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drawings/drawing6.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dougl\OneDrive\Documents\port\"/>
    </mc:Choice>
  </mc:AlternateContent>
  <xr:revisionPtr revIDLastSave="0" documentId="13_ncr:1_{0DC59E49-4583-490A-90E1-6411B18E3327}" xr6:coauthVersionLast="47" xr6:coauthVersionMax="47" xr10:uidLastSave="{00000000-0000-0000-0000-000000000000}"/>
  <bookViews>
    <workbookView xWindow="-108" yWindow="-108" windowWidth="23256" windowHeight="13896" tabRatio="736" firstSheet="4" activeTab="8" xr2:uid="{252A126D-A8AD-4AC9-A6D3-0A771EEB1BCF}"/>
  </bookViews>
  <sheets>
    <sheet name="restaurant_sales_data_backup" sheetId="3" r:id="rId1"/>
    <sheet name="restaurant_sales_data" sheetId="1" r:id="rId2"/>
    <sheet name="Lookup table" sheetId="2" r:id="rId3"/>
    <sheet name="revenue trend" sheetId="4" r:id="rId4"/>
    <sheet name="payment method distribution" sheetId="6" r:id="rId5"/>
    <sheet name="revenue by category" sheetId="9" r:id="rId6"/>
    <sheet name="revenue by item" sheetId="10" r:id="rId7"/>
    <sheet name="kpi cards" sheetId="11" r:id="rId8"/>
    <sheet name="dashboard" sheetId="8" r:id="rId9"/>
  </sheets>
  <definedNames>
    <definedName name="_xlnm._FilterDatabase" localSheetId="1" hidden="1">restaurant_sales_data!$A$1:$I$17535</definedName>
    <definedName name="aov">'kpi cards'!$A$1:$A$2</definedName>
    <definedName name="Count_of_Order_ID">'kpi cards'!$B:$B</definedName>
    <definedName name="money">'kpi cards'!$C$1:$C$2</definedName>
    <definedName name="order">'kpi cards'!$B$1:$B$2</definedName>
    <definedName name="order_count">'kpi cards'!$B:$B</definedName>
    <definedName name="Slicer_Category">#N/A</definedName>
    <definedName name="Slicer_Months__Order_Date">#N/A</definedName>
    <definedName name="Slicer_Years__Order_Dat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8" l="1" a="1"/>
  <c r="L9" i="8" s="1"/>
  <c r="I9" i="8" a="1"/>
  <c r="I9" i="8" s="1"/>
  <c r="F9" i="8" a="1"/>
  <c r="F9" i="8" s="1"/>
  <c r="D163" i="1" a="1"/>
  <c r="D163" i="1" s="1"/>
  <c r="E6" i="1"/>
  <c r="E7" i="1"/>
  <c r="E8" i="1"/>
  <c r="E9" i="1"/>
  <c r="D9" i="1" s="1" a="1"/>
  <c r="D9" i="1" s="1"/>
  <c r="E10" i="1"/>
  <c r="D10" i="1" s="1" a="1"/>
  <c r="D10" i="1" s="1"/>
  <c r="E11" i="1"/>
  <c r="E12" i="1"/>
  <c r="E13" i="1"/>
  <c r="E14" i="1"/>
  <c r="E15" i="1"/>
  <c r="E16" i="1"/>
  <c r="E17" i="1"/>
  <c r="E18" i="1"/>
  <c r="E19" i="1"/>
  <c r="E20" i="1"/>
  <c r="D20" i="1" s="1" a="1"/>
  <c r="D20" i="1" s="1"/>
  <c r="E21" i="1"/>
  <c r="E22" i="1"/>
  <c r="E23" i="1"/>
  <c r="E24" i="1"/>
  <c r="E25" i="1"/>
  <c r="E26" i="1"/>
  <c r="E27" i="1"/>
  <c r="E28" i="1"/>
  <c r="E29" i="1"/>
  <c r="E30" i="1"/>
  <c r="E31" i="1"/>
  <c r="E32" i="1"/>
  <c r="E33" i="1"/>
  <c r="E34" i="1"/>
  <c r="E35" i="1"/>
  <c r="E36" i="1"/>
  <c r="E37" i="1"/>
  <c r="D37" i="1" s="1" a="1"/>
  <c r="D37" i="1" s="1"/>
  <c r="E38" i="1"/>
  <c r="E39" i="1"/>
  <c r="E40" i="1"/>
  <c r="E41" i="1"/>
  <c r="E42" i="1"/>
  <c r="E43" i="1"/>
  <c r="E44" i="1"/>
  <c r="E45" i="1"/>
  <c r="E46" i="1"/>
  <c r="E47" i="1"/>
  <c r="E48" i="1"/>
  <c r="E49" i="1"/>
  <c r="E50" i="1"/>
  <c r="E51" i="1"/>
  <c r="E52" i="1"/>
  <c r="E53" i="1"/>
  <c r="D53" i="1" s="1" a="1"/>
  <c r="D53" i="1" s="1"/>
  <c r="E54" i="1"/>
  <c r="E55" i="1"/>
  <c r="E56" i="1"/>
  <c r="E57" i="1"/>
  <c r="E58" i="1"/>
  <c r="E59" i="1"/>
  <c r="E60" i="1"/>
  <c r="E61" i="1"/>
  <c r="E62" i="1"/>
  <c r="E63" i="1"/>
  <c r="E64" i="1"/>
  <c r="E65" i="1"/>
  <c r="E66" i="1"/>
  <c r="E67" i="1"/>
  <c r="E68" i="1"/>
  <c r="E69" i="1"/>
  <c r="E70" i="1"/>
  <c r="E71" i="1"/>
  <c r="E72" i="1"/>
  <c r="E73" i="1"/>
  <c r="E74" i="1"/>
  <c r="E75" i="1"/>
  <c r="E76" i="1"/>
  <c r="E77" i="1"/>
  <c r="E78" i="1"/>
  <c r="E79" i="1"/>
  <c r="E80" i="1"/>
  <c r="D80" i="1" s="1" a="1"/>
  <c r="D80" i="1" s="1"/>
  <c r="E81" i="1"/>
  <c r="E82" i="1"/>
  <c r="E83" i="1"/>
  <c r="E84" i="1"/>
  <c r="E85" i="1"/>
  <c r="D85" i="1" s="1" a="1"/>
  <c r="D85" i="1" s="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D114" i="1" s="1" a="1"/>
  <c r="D114" i="1" s="1"/>
  <c r="E115" i="1"/>
  <c r="E116" i="1"/>
  <c r="E117" i="1"/>
  <c r="E118" i="1"/>
  <c r="E119" i="1"/>
  <c r="E120" i="1"/>
  <c r="E121" i="1"/>
  <c r="E122" i="1"/>
  <c r="E123" i="1"/>
  <c r="E124" i="1"/>
  <c r="D124" i="1" s="1" a="1"/>
  <c r="D124" i="1" s="1"/>
  <c r="E125" i="1"/>
  <c r="D125" i="1" s="1" a="1"/>
  <c r="D125" i="1" s="1"/>
  <c r="E126" i="1"/>
  <c r="E127" i="1"/>
  <c r="E128" i="1"/>
  <c r="E129" i="1"/>
  <c r="E130" i="1"/>
  <c r="E131" i="1"/>
  <c r="E132" i="1"/>
  <c r="E133" i="1"/>
  <c r="E134" i="1"/>
  <c r="E135" i="1"/>
  <c r="E136" i="1"/>
  <c r="E137" i="1"/>
  <c r="E138" i="1"/>
  <c r="E139" i="1"/>
  <c r="E140" i="1"/>
  <c r="E141" i="1"/>
  <c r="E142" i="1"/>
  <c r="E143" i="1"/>
  <c r="D143" i="1" s="1" a="1"/>
  <c r="D143" i="1" s="1"/>
  <c r="E144" i="1"/>
  <c r="E145" i="1"/>
  <c r="E146" i="1"/>
  <c r="E147" i="1"/>
  <c r="E148" i="1"/>
  <c r="D148" i="1" s="1" a="1"/>
  <c r="D148" i="1" s="1"/>
  <c r="E149" i="1"/>
  <c r="D149" i="1" s="1" a="1"/>
  <c r="D149" i="1" s="1"/>
  <c r="E150" i="1"/>
  <c r="E151" i="1"/>
  <c r="E152" i="1"/>
  <c r="E153" i="1"/>
  <c r="E154" i="1"/>
  <c r="E155" i="1"/>
  <c r="E156" i="1"/>
  <c r="E157" i="1"/>
  <c r="E158" i="1"/>
  <c r="E159" i="1"/>
  <c r="E160" i="1"/>
  <c r="E161" i="1"/>
  <c r="E162" i="1"/>
  <c r="E163" i="1"/>
  <c r="E164" i="1"/>
  <c r="D164" i="1" s="1" a="1"/>
  <c r="D164" i="1" s="1"/>
  <c r="E165" i="1"/>
  <c r="E166" i="1"/>
  <c r="E167" i="1"/>
  <c r="E168" i="1"/>
  <c r="E169" i="1"/>
  <c r="E170" i="1"/>
  <c r="E171" i="1"/>
  <c r="E172" i="1"/>
  <c r="E173" i="1"/>
  <c r="E174" i="1"/>
  <c r="E175" i="1"/>
  <c r="E176" i="1"/>
  <c r="E177" i="1"/>
  <c r="E178" i="1"/>
  <c r="E179" i="1"/>
  <c r="E180" i="1"/>
  <c r="E181" i="1"/>
  <c r="E182" i="1"/>
  <c r="E183" i="1"/>
  <c r="E184" i="1"/>
  <c r="E185" i="1"/>
  <c r="E186" i="1"/>
  <c r="E187" i="1"/>
  <c r="E188" i="1"/>
  <c r="D188" i="1" s="1" a="1"/>
  <c r="D188" i="1" s="1"/>
  <c r="E189" i="1"/>
  <c r="E190" i="1"/>
  <c r="E191" i="1"/>
  <c r="E192" i="1"/>
  <c r="D192" i="1" s="1" a="1"/>
  <c r="D192" i="1" s="1"/>
  <c r="E193" i="1"/>
  <c r="E194" i="1"/>
  <c r="E195" i="1"/>
  <c r="E196" i="1"/>
  <c r="E197" i="1"/>
  <c r="E198" i="1"/>
  <c r="E199" i="1"/>
  <c r="E200" i="1"/>
  <c r="E201" i="1"/>
  <c r="E202" i="1"/>
  <c r="E203" i="1"/>
  <c r="E204" i="1"/>
  <c r="E205" i="1"/>
  <c r="E206" i="1"/>
  <c r="E207" i="1"/>
  <c r="E208" i="1"/>
  <c r="E209" i="1"/>
  <c r="E210" i="1"/>
  <c r="E211" i="1"/>
  <c r="D211" i="1" s="1" a="1"/>
  <c r="D211" i="1" s="1"/>
  <c r="E212" i="1"/>
  <c r="E213" i="1"/>
  <c r="E214" i="1"/>
  <c r="E215" i="1"/>
  <c r="E216" i="1"/>
  <c r="E217" i="1"/>
  <c r="E218" i="1"/>
  <c r="E219" i="1"/>
  <c r="E220" i="1"/>
  <c r="E221" i="1"/>
  <c r="E222" i="1"/>
  <c r="E223" i="1"/>
  <c r="E224" i="1"/>
  <c r="E225" i="1"/>
  <c r="E226" i="1"/>
  <c r="E227" i="1"/>
  <c r="E228" i="1"/>
  <c r="D228" i="1" s="1" a="1"/>
  <c r="D228" i="1" s="1"/>
  <c r="E229" i="1"/>
  <c r="E230" i="1"/>
  <c r="E231" i="1"/>
  <c r="E232" i="1"/>
  <c r="E233" i="1"/>
  <c r="E234" i="1"/>
  <c r="E235" i="1"/>
  <c r="E236" i="1"/>
  <c r="E237" i="1"/>
  <c r="D237" i="1" s="1" a="1"/>
  <c r="D237" i="1" s="1"/>
  <c r="E238" i="1"/>
  <c r="E239" i="1"/>
  <c r="E240" i="1"/>
  <c r="E241" i="1"/>
  <c r="E242" i="1"/>
  <c r="D242" i="1" s="1" a="1"/>
  <c r="D242" i="1" s="1"/>
  <c r="E243" i="1"/>
  <c r="E244" i="1"/>
  <c r="E245" i="1"/>
  <c r="E246" i="1"/>
  <c r="E247" i="1"/>
  <c r="E248" i="1"/>
  <c r="E249" i="1"/>
  <c r="E250" i="1"/>
  <c r="E251" i="1"/>
  <c r="E252" i="1"/>
  <c r="E253" i="1"/>
  <c r="E254" i="1"/>
  <c r="E255" i="1"/>
  <c r="D255" i="1" s="1" a="1"/>
  <c r="D255" i="1" s="1"/>
  <c r="E256" i="1"/>
  <c r="E257" i="1"/>
  <c r="D257" i="1" s="1" a="1"/>
  <c r="D257" i="1" s="1"/>
  <c r="E258" i="1"/>
  <c r="E259" i="1"/>
  <c r="E260" i="1"/>
  <c r="E261" i="1"/>
  <c r="E262" i="1"/>
  <c r="E263" i="1"/>
  <c r="E264" i="1"/>
  <c r="E265" i="1"/>
  <c r="E266" i="1"/>
  <c r="E267" i="1"/>
  <c r="E268" i="1"/>
  <c r="E269" i="1"/>
  <c r="E270" i="1"/>
  <c r="E271" i="1"/>
  <c r="E272" i="1"/>
  <c r="E273" i="1"/>
  <c r="E274" i="1"/>
  <c r="D274" i="1" s="1" a="1"/>
  <c r="D274" i="1" s="1"/>
  <c r="E275" i="1"/>
  <c r="E276" i="1"/>
  <c r="D276" i="1" s="1" a="1"/>
  <c r="D276" i="1" s="1"/>
  <c r="E277" i="1"/>
  <c r="E278" i="1"/>
  <c r="E279" i="1"/>
  <c r="E280" i="1"/>
  <c r="E281" i="1"/>
  <c r="E282" i="1"/>
  <c r="E283" i="1"/>
  <c r="E284" i="1"/>
  <c r="E285" i="1"/>
  <c r="E286" i="1"/>
  <c r="E287" i="1"/>
  <c r="E288" i="1"/>
  <c r="E289" i="1"/>
  <c r="E290" i="1"/>
  <c r="D290" i="1" s="1" a="1"/>
  <c r="D290" i="1" s="1"/>
  <c r="E291" i="1"/>
  <c r="E292" i="1"/>
  <c r="E293" i="1"/>
  <c r="E294" i="1"/>
  <c r="E295" i="1"/>
  <c r="E296" i="1"/>
  <c r="D296" i="1" s="1" a="1"/>
  <c r="D296" i="1" s="1"/>
  <c r="E297" i="1"/>
  <c r="E298" i="1"/>
  <c r="E299" i="1"/>
  <c r="E300" i="1"/>
  <c r="D300" i="1" s="1" a="1"/>
  <c r="D300" i="1" s="1"/>
  <c r="E301" i="1"/>
  <c r="E302" i="1"/>
  <c r="E303" i="1"/>
  <c r="E304" i="1"/>
  <c r="E305" i="1"/>
  <c r="E306" i="1"/>
  <c r="D306" i="1" s="1" a="1"/>
  <c r="D306" i="1" s="1"/>
  <c r="E307" i="1"/>
  <c r="E308" i="1"/>
  <c r="E309" i="1"/>
  <c r="E310" i="1"/>
  <c r="E311" i="1"/>
  <c r="E312" i="1"/>
  <c r="E313" i="1"/>
  <c r="E314" i="1"/>
  <c r="E315" i="1"/>
  <c r="E316" i="1"/>
  <c r="E317" i="1"/>
  <c r="E318" i="1"/>
  <c r="E319" i="1"/>
  <c r="D319" i="1" s="1" a="1"/>
  <c r="D319" i="1" s="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D355" i="1" s="1" a="1"/>
  <c r="D355" i="1" s="1"/>
  <c r="E356" i="1"/>
  <c r="E357" i="1"/>
  <c r="E358" i="1"/>
  <c r="D358" i="1" s="1" a="1"/>
  <c r="D358" i="1" s="1"/>
  <c r="E359" i="1"/>
  <c r="E360" i="1"/>
  <c r="E361" i="1"/>
  <c r="E362" i="1"/>
  <c r="D362" i="1" s="1" a="1"/>
  <c r="D362" i="1" s="1"/>
  <c r="E363" i="1"/>
  <c r="D363" i="1" s="1" a="1"/>
  <c r="D363" i="1" s="1"/>
  <c r="E364" i="1"/>
  <c r="E365" i="1"/>
  <c r="E366" i="1"/>
  <c r="E367" i="1"/>
  <c r="E368" i="1"/>
  <c r="E369" i="1"/>
  <c r="D369" i="1" s="1" a="1"/>
  <c r="D369" i="1" s="1"/>
  <c r="E370" i="1"/>
  <c r="E371" i="1"/>
  <c r="D371" i="1" s="1" a="1"/>
  <c r="D371" i="1" s="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D396" i="1" s="1" a="1"/>
  <c r="D396" i="1" s="1"/>
  <c r="E397" i="1"/>
  <c r="E398" i="1"/>
  <c r="D398" i="1" s="1" a="1"/>
  <c r="D398" i="1" s="1"/>
  <c r="E399" i="1"/>
  <c r="E400" i="1"/>
  <c r="D400" i="1" s="1" a="1"/>
  <c r="D400" i="1" s="1"/>
  <c r="E401" i="1"/>
  <c r="E402" i="1"/>
  <c r="E403" i="1"/>
  <c r="E404" i="1"/>
  <c r="E405" i="1"/>
  <c r="E406" i="1"/>
  <c r="E407" i="1"/>
  <c r="E408" i="1"/>
  <c r="E409" i="1"/>
  <c r="E410" i="1"/>
  <c r="E411" i="1"/>
  <c r="E412" i="1"/>
  <c r="E413" i="1"/>
  <c r="E414" i="1"/>
  <c r="E415" i="1"/>
  <c r="E416" i="1"/>
  <c r="E417" i="1"/>
  <c r="E418" i="1"/>
  <c r="E419" i="1"/>
  <c r="D419" i="1" s="1" a="1"/>
  <c r="D419" i="1" s="1"/>
  <c r="E420" i="1"/>
  <c r="E421" i="1"/>
  <c r="E422" i="1"/>
  <c r="E423" i="1"/>
  <c r="E424" i="1"/>
  <c r="E425" i="1"/>
  <c r="E426" i="1"/>
  <c r="E427" i="1"/>
  <c r="E428" i="1"/>
  <c r="E429" i="1"/>
  <c r="E430" i="1"/>
  <c r="E431" i="1"/>
  <c r="D431" i="1" s="1" a="1"/>
  <c r="D431" i="1" s="1"/>
  <c r="E432" i="1"/>
  <c r="E433" i="1"/>
  <c r="D433" i="1" s="1" a="1"/>
  <c r="D433" i="1" s="1"/>
  <c r="E434" i="1"/>
  <c r="E435" i="1"/>
  <c r="D435" i="1" s="1" a="1"/>
  <c r="D435" i="1" s="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D462" i="1" s="1" a="1"/>
  <c r="D462" i="1" s="1"/>
  <c r="E463" i="1"/>
  <c r="D463" i="1" s="1" a="1"/>
  <c r="D463" i="1" s="1"/>
  <c r="E464" i="1"/>
  <c r="E465" i="1"/>
  <c r="E466" i="1"/>
  <c r="E467" i="1"/>
  <c r="E468" i="1"/>
  <c r="E469" i="1"/>
  <c r="E470" i="1"/>
  <c r="D470" i="1" s="1" a="1"/>
  <c r="D470" i="1" s="1"/>
  <c r="E471" i="1"/>
  <c r="E472" i="1"/>
  <c r="E473" i="1"/>
  <c r="E474" i="1"/>
  <c r="E475" i="1"/>
  <c r="E476" i="1"/>
  <c r="E477" i="1"/>
  <c r="E478" i="1"/>
  <c r="E479" i="1"/>
  <c r="D479" i="1" s="1" a="1"/>
  <c r="D479" i="1" s="1"/>
  <c r="E480" i="1"/>
  <c r="E481" i="1"/>
  <c r="E482" i="1"/>
  <c r="E483" i="1"/>
  <c r="E484" i="1"/>
  <c r="E485" i="1"/>
  <c r="E486" i="1"/>
  <c r="E487" i="1"/>
  <c r="E488" i="1"/>
  <c r="E489" i="1"/>
  <c r="E490" i="1"/>
  <c r="E491" i="1"/>
  <c r="E492" i="1"/>
  <c r="E493" i="1"/>
  <c r="E494" i="1"/>
  <c r="E495" i="1"/>
  <c r="E496" i="1"/>
  <c r="D496" i="1" s="1" a="1"/>
  <c r="D496" i="1" s="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D526" i="1" s="1" a="1"/>
  <c r="D526" i="1" s="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D568" i="1" s="1" a="1"/>
  <c r="D568" i="1" s="1"/>
  <c r="E569" i="1"/>
  <c r="E570" i="1"/>
  <c r="E571" i="1"/>
  <c r="D571" i="1" s="1" a="1"/>
  <c r="D571" i="1" s="1"/>
  <c r="E572" i="1"/>
  <c r="E573" i="1"/>
  <c r="E574" i="1"/>
  <c r="E575" i="1"/>
  <c r="D575" i="1" s="1" a="1"/>
  <c r="D575" i="1" s="1"/>
  <c r="E576" i="1"/>
  <c r="E577" i="1"/>
  <c r="E578" i="1"/>
  <c r="E579" i="1"/>
  <c r="D579" i="1" s="1" a="1"/>
  <c r="D579" i="1" s="1"/>
  <c r="E580" i="1"/>
  <c r="E581" i="1"/>
  <c r="E582" i="1"/>
  <c r="E583" i="1"/>
  <c r="E584" i="1"/>
  <c r="E585" i="1"/>
  <c r="E586" i="1"/>
  <c r="E587" i="1"/>
  <c r="E588" i="1"/>
  <c r="E589" i="1"/>
  <c r="E590" i="1"/>
  <c r="E591" i="1"/>
  <c r="E592" i="1"/>
  <c r="E593" i="1"/>
  <c r="E594" i="1"/>
  <c r="E595" i="1"/>
  <c r="E596" i="1"/>
  <c r="E597" i="1"/>
  <c r="E598" i="1"/>
  <c r="E599" i="1"/>
  <c r="E600" i="1"/>
  <c r="D600" i="1" s="1" a="1"/>
  <c r="D600" i="1" s="1"/>
  <c r="E601" i="1"/>
  <c r="E602" i="1"/>
  <c r="E603" i="1"/>
  <c r="E604" i="1"/>
  <c r="E605" i="1"/>
  <c r="E606" i="1"/>
  <c r="D606" i="1" s="1" a="1"/>
  <c r="D606" i="1" s="1"/>
  <c r="E607" i="1"/>
  <c r="E608" i="1"/>
  <c r="E609" i="1"/>
  <c r="E610" i="1"/>
  <c r="E611" i="1"/>
  <c r="E612" i="1"/>
  <c r="E613" i="1"/>
  <c r="E614" i="1"/>
  <c r="E615" i="1"/>
  <c r="E616" i="1"/>
  <c r="E617" i="1"/>
  <c r="E618" i="1"/>
  <c r="E619" i="1"/>
  <c r="E620" i="1"/>
  <c r="D620" i="1" s="1" a="1"/>
  <c r="D620" i="1" s="1"/>
  <c r="E621" i="1"/>
  <c r="E622" i="1"/>
  <c r="E623" i="1"/>
  <c r="D623" i="1" s="1" a="1"/>
  <c r="D623" i="1" s="1"/>
  <c r="E624" i="1"/>
  <c r="E625" i="1"/>
  <c r="E626" i="1"/>
  <c r="E627" i="1"/>
  <c r="E628" i="1"/>
  <c r="E629" i="1"/>
  <c r="E630" i="1"/>
  <c r="E631" i="1"/>
  <c r="E632" i="1"/>
  <c r="E633" i="1"/>
  <c r="E634" i="1"/>
  <c r="E635" i="1"/>
  <c r="E636" i="1"/>
  <c r="E637" i="1"/>
  <c r="E638" i="1"/>
  <c r="E639" i="1"/>
  <c r="D639" i="1" s="1" a="1"/>
  <c r="D639" i="1" s="1"/>
  <c r="E640" i="1"/>
  <c r="E641" i="1"/>
  <c r="E642" i="1"/>
  <c r="D642" i="1" s="1" a="1"/>
  <c r="D642" i="1" s="1"/>
  <c r="E643" i="1"/>
  <c r="E644" i="1"/>
  <c r="D644" i="1" s="1" a="1"/>
  <c r="D644" i="1" s="1"/>
  <c r="E645" i="1"/>
  <c r="D645" i="1" s="1" a="1"/>
  <c r="D645" i="1" s="1"/>
  <c r="E646" i="1"/>
  <c r="E647" i="1"/>
  <c r="E648" i="1"/>
  <c r="E649" i="1"/>
  <c r="E650" i="1"/>
  <c r="E651" i="1"/>
  <c r="E652" i="1"/>
  <c r="E653" i="1"/>
  <c r="E654" i="1"/>
  <c r="E655" i="1"/>
  <c r="E656" i="1"/>
  <c r="E657" i="1"/>
  <c r="E658" i="1"/>
  <c r="D658" i="1" s="1" a="1"/>
  <c r="D658" i="1" s="1"/>
  <c r="E659" i="1"/>
  <c r="D659" i="1" s="1" a="1"/>
  <c r="D659" i="1" s="1"/>
  <c r="E660" i="1"/>
  <c r="E661" i="1"/>
  <c r="E662" i="1"/>
  <c r="E663" i="1"/>
  <c r="E664" i="1"/>
  <c r="D664" i="1" s="1" a="1"/>
  <c r="D664" i="1" s="1"/>
  <c r="E665" i="1"/>
  <c r="E666" i="1"/>
  <c r="D666" i="1" s="1" a="1"/>
  <c r="D666" i="1" s="1"/>
  <c r="E667" i="1"/>
  <c r="E668" i="1"/>
  <c r="E669" i="1"/>
  <c r="E670" i="1"/>
  <c r="E671" i="1"/>
  <c r="E672" i="1"/>
  <c r="E673" i="1"/>
  <c r="E674" i="1"/>
  <c r="D674" i="1" s="1" a="1"/>
  <c r="D674" i="1" s="1"/>
  <c r="E675" i="1"/>
  <c r="E676" i="1"/>
  <c r="E677" i="1"/>
  <c r="E678" i="1"/>
  <c r="E679" i="1"/>
  <c r="E680" i="1"/>
  <c r="E681" i="1"/>
  <c r="E682" i="1"/>
  <c r="E683" i="1"/>
  <c r="E684" i="1"/>
  <c r="E685" i="1"/>
  <c r="E686" i="1"/>
  <c r="E687" i="1"/>
  <c r="E688" i="1"/>
  <c r="E689" i="1"/>
  <c r="E690" i="1"/>
  <c r="E691" i="1"/>
  <c r="E692" i="1"/>
  <c r="E693" i="1"/>
  <c r="D693" i="1" s="1" a="1"/>
  <c r="D693" i="1" s="1"/>
  <c r="E694" i="1"/>
  <c r="E695" i="1"/>
  <c r="E696" i="1"/>
  <c r="E697" i="1"/>
  <c r="E698" i="1"/>
  <c r="E699" i="1"/>
  <c r="E700" i="1"/>
  <c r="E701" i="1"/>
  <c r="E702" i="1"/>
  <c r="E703" i="1"/>
  <c r="E704" i="1"/>
  <c r="E705" i="1"/>
  <c r="E706" i="1"/>
  <c r="E707" i="1"/>
  <c r="E708" i="1"/>
  <c r="E709" i="1"/>
  <c r="E710" i="1"/>
  <c r="E711" i="1"/>
  <c r="E712" i="1"/>
  <c r="D712" i="1" s="1" a="1"/>
  <c r="D712" i="1" s="1"/>
  <c r="E713" i="1"/>
  <c r="D713" i="1" s="1" a="1"/>
  <c r="D713" i="1" s="1"/>
  <c r="E714" i="1"/>
  <c r="E715" i="1"/>
  <c r="E716" i="1"/>
  <c r="E717" i="1"/>
  <c r="E718" i="1"/>
  <c r="E719" i="1"/>
  <c r="E720" i="1"/>
  <c r="E721" i="1"/>
  <c r="E722" i="1"/>
  <c r="E723" i="1"/>
  <c r="E724" i="1"/>
  <c r="E725" i="1"/>
  <c r="E726" i="1"/>
  <c r="E727" i="1"/>
  <c r="E728" i="1"/>
  <c r="E729" i="1"/>
  <c r="E730" i="1"/>
  <c r="E731" i="1"/>
  <c r="E732" i="1"/>
  <c r="E733" i="1"/>
  <c r="D733" i="1" s="1" a="1"/>
  <c r="D733" i="1" s="1"/>
  <c r="E734" i="1"/>
  <c r="E735" i="1"/>
  <c r="D735" i="1" s="1" a="1"/>
  <c r="D735" i="1" s="1"/>
  <c r="E736" i="1"/>
  <c r="E737" i="1"/>
  <c r="E738" i="1"/>
  <c r="E739" i="1"/>
  <c r="E740" i="1"/>
  <c r="E741" i="1"/>
  <c r="D741" i="1" s="1" a="1"/>
  <c r="D741" i="1" s="1"/>
  <c r="E742" i="1"/>
  <c r="D742" i="1" s="1" a="1"/>
  <c r="D742" i="1" s="1"/>
  <c r="E743" i="1"/>
  <c r="E744" i="1"/>
  <c r="E745" i="1"/>
  <c r="E746" i="1"/>
  <c r="E747" i="1"/>
  <c r="E748" i="1"/>
  <c r="E749" i="1"/>
  <c r="E750" i="1"/>
  <c r="E751" i="1"/>
  <c r="E752" i="1"/>
  <c r="D752" i="1" s="1" a="1"/>
  <c r="D752" i="1" s="1"/>
  <c r="E753" i="1"/>
  <c r="E754" i="1"/>
  <c r="E755" i="1"/>
  <c r="E756" i="1"/>
  <c r="E757" i="1"/>
  <c r="E758" i="1"/>
  <c r="E759" i="1"/>
  <c r="E760" i="1"/>
  <c r="E761" i="1"/>
  <c r="D761" i="1" s="1" a="1"/>
  <c r="D761" i="1" s="1"/>
  <c r="E762" i="1"/>
  <c r="E763" i="1"/>
  <c r="E764" i="1"/>
  <c r="E765" i="1"/>
  <c r="E766" i="1"/>
  <c r="E767" i="1"/>
  <c r="E768" i="1"/>
  <c r="E769" i="1"/>
  <c r="E770" i="1"/>
  <c r="E771" i="1"/>
  <c r="E772" i="1"/>
  <c r="E773" i="1"/>
  <c r="E774" i="1"/>
  <c r="E775" i="1"/>
  <c r="E776" i="1"/>
  <c r="E777" i="1"/>
  <c r="E778" i="1"/>
  <c r="E779" i="1"/>
  <c r="E780" i="1"/>
  <c r="E781" i="1"/>
  <c r="D781" i="1" s="1" a="1"/>
  <c r="D781" i="1" s="1"/>
  <c r="E782" i="1"/>
  <c r="D782" i="1" s="1" a="1"/>
  <c r="D782" i="1" s="1"/>
  <c r="E783" i="1"/>
  <c r="E784" i="1"/>
  <c r="E785" i="1"/>
  <c r="E786" i="1"/>
  <c r="E787" i="1"/>
  <c r="E788" i="1"/>
  <c r="E789" i="1"/>
  <c r="E790" i="1"/>
  <c r="E791" i="1"/>
  <c r="E792" i="1"/>
  <c r="E793" i="1"/>
  <c r="E794" i="1"/>
  <c r="E795" i="1"/>
  <c r="E796" i="1"/>
  <c r="E797" i="1"/>
  <c r="E798" i="1"/>
  <c r="D798" i="1" s="1" a="1"/>
  <c r="D798" i="1" s="1"/>
  <c r="E799" i="1"/>
  <c r="E800" i="1"/>
  <c r="E801" i="1"/>
  <c r="E802" i="1"/>
  <c r="E803" i="1"/>
  <c r="E804" i="1"/>
  <c r="E805" i="1"/>
  <c r="E806" i="1"/>
  <c r="E807" i="1"/>
  <c r="D807" i="1" s="1" a="1"/>
  <c r="D807" i="1" s="1"/>
  <c r="E808" i="1"/>
  <c r="E809" i="1"/>
  <c r="E810" i="1"/>
  <c r="E811" i="1"/>
  <c r="E812" i="1"/>
  <c r="E813" i="1"/>
  <c r="E814" i="1"/>
  <c r="E815" i="1"/>
  <c r="E816" i="1"/>
  <c r="E817" i="1"/>
  <c r="E818" i="1"/>
  <c r="D818" i="1" s="1" a="1"/>
  <c r="D818" i="1" s="1"/>
  <c r="E819" i="1"/>
  <c r="E820" i="1"/>
  <c r="E821" i="1"/>
  <c r="E822" i="1"/>
  <c r="E823" i="1"/>
  <c r="E824" i="1"/>
  <c r="D824" i="1" s="1" a="1"/>
  <c r="D824" i="1" s="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D852" i="1" s="1" a="1"/>
  <c r="D852" i="1" s="1"/>
  <c r="E853" i="1"/>
  <c r="E854" i="1"/>
  <c r="E855" i="1"/>
  <c r="E856" i="1"/>
  <c r="E857" i="1"/>
  <c r="E858" i="1"/>
  <c r="E859" i="1"/>
  <c r="E860" i="1"/>
  <c r="E861" i="1"/>
  <c r="E862" i="1"/>
  <c r="E863" i="1"/>
  <c r="E864" i="1"/>
  <c r="E865" i="1"/>
  <c r="D865" i="1" s="1" a="1"/>
  <c r="D865" i="1" s="1"/>
  <c r="E866" i="1"/>
  <c r="E867" i="1"/>
  <c r="E868" i="1"/>
  <c r="E869" i="1"/>
  <c r="E870" i="1"/>
  <c r="E871" i="1"/>
  <c r="E872" i="1"/>
  <c r="E873" i="1"/>
  <c r="E874" i="1"/>
  <c r="E875" i="1"/>
  <c r="E876" i="1"/>
  <c r="D876" i="1" s="1" a="1"/>
  <c r="D876" i="1" s="1"/>
  <c r="E877" i="1"/>
  <c r="E878" i="1"/>
  <c r="E879" i="1"/>
  <c r="E880" i="1"/>
  <c r="E881" i="1"/>
  <c r="E882" i="1"/>
  <c r="E883" i="1"/>
  <c r="E884" i="1"/>
  <c r="D884" i="1" s="1" a="1"/>
  <c r="D884" i="1" s="1"/>
  <c r="E885" i="1"/>
  <c r="E886" i="1"/>
  <c r="E887" i="1"/>
  <c r="E888" i="1"/>
  <c r="E889" i="1"/>
  <c r="E890" i="1"/>
  <c r="E891" i="1"/>
  <c r="E892" i="1"/>
  <c r="E893" i="1"/>
  <c r="D893" i="1" s="1" a="1"/>
  <c r="D893" i="1" s="1"/>
  <c r="E894" i="1"/>
  <c r="E895" i="1"/>
  <c r="D895" i="1" s="1" a="1"/>
  <c r="D895" i="1" s="1"/>
  <c r="E896" i="1"/>
  <c r="E897" i="1"/>
  <c r="E898" i="1"/>
  <c r="D898" i="1" s="1" a="1"/>
  <c r="D898" i="1" s="1"/>
  <c r="E899" i="1"/>
  <c r="E900" i="1"/>
  <c r="E901" i="1"/>
  <c r="E902" i="1"/>
  <c r="E903" i="1"/>
  <c r="E904" i="1"/>
  <c r="E905" i="1"/>
  <c r="E906" i="1"/>
  <c r="E907" i="1"/>
  <c r="E908" i="1"/>
  <c r="E909" i="1"/>
  <c r="E910" i="1"/>
  <c r="E911" i="1"/>
  <c r="E912" i="1"/>
  <c r="E913" i="1"/>
  <c r="E914" i="1"/>
  <c r="E915" i="1"/>
  <c r="E916" i="1"/>
  <c r="E917" i="1"/>
  <c r="E918" i="1"/>
  <c r="E919" i="1"/>
  <c r="D919" i="1" s="1" a="1"/>
  <c r="D919" i="1" s="1"/>
  <c r="E920" i="1"/>
  <c r="E921" i="1"/>
  <c r="E922" i="1"/>
  <c r="D922" i="1" s="1" a="1"/>
  <c r="D922" i="1" s="1"/>
  <c r="E923" i="1"/>
  <c r="D923" i="1" s="1" a="1"/>
  <c r="D923" i="1" s="1"/>
  <c r="E924" i="1"/>
  <c r="E925" i="1"/>
  <c r="E926" i="1"/>
  <c r="E927" i="1"/>
  <c r="E928" i="1"/>
  <c r="E929" i="1"/>
  <c r="E930" i="1"/>
  <c r="E931" i="1"/>
  <c r="D931" i="1" s="1" a="1"/>
  <c r="D931" i="1" s="1"/>
  <c r="E932" i="1"/>
  <c r="E933" i="1"/>
  <c r="E934" i="1"/>
  <c r="E935" i="1"/>
  <c r="E936" i="1"/>
  <c r="E937" i="1"/>
  <c r="E938" i="1"/>
  <c r="E939" i="1"/>
  <c r="D939" i="1" s="1" a="1"/>
  <c r="D939" i="1" s="1"/>
  <c r="E940" i="1"/>
  <c r="E941" i="1"/>
  <c r="E942" i="1"/>
  <c r="E943" i="1"/>
  <c r="E944" i="1"/>
  <c r="E945" i="1"/>
  <c r="E946" i="1"/>
  <c r="D946" i="1" s="1" a="1"/>
  <c r="D946" i="1" s="1"/>
  <c r="E947" i="1"/>
  <c r="E948" i="1"/>
  <c r="E949" i="1"/>
  <c r="E950" i="1"/>
  <c r="E951" i="1"/>
  <c r="E952" i="1"/>
  <c r="D952" i="1" s="1" a="1"/>
  <c r="D952" i="1" s="1"/>
  <c r="E953" i="1"/>
  <c r="E954" i="1"/>
  <c r="E955" i="1"/>
  <c r="E956" i="1"/>
  <c r="E957" i="1"/>
  <c r="E958" i="1"/>
  <c r="E959" i="1"/>
  <c r="E960" i="1"/>
  <c r="E961" i="1"/>
  <c r="E962" i="1"/>
  <c r="E963" i="1"/>
  <c r="E964" i="1"/>
  <c r="E965" i="1"/>
  <c r="D965" i="1" s="1" a="1"/>
  <c r="D965" i="1" s="1"/>
  <c r="E966" i="1"/>
  <c r="E967" i="1"/>
  <c r="E968" i="1"/>
  <c r="E969" i="1"/>
  <c r="E970" i="1"/>
  <c r="E971" i="1"/>
  <c r="E972" i="1"/>
  <c r="E973" i="1"/>
  <c r="E974" i="1"/>
  <c r="E975" i="1"/>
  <c r="E976" i="1"/>
  <c r="D976" i="1" s="1" a="1"/>
  <c r="D976" i="1" s="1"/>
  <c r="E977" i="1"/>
  <c r="E978" i="1"/>
  <c r="D978" i="1" s="1" a="1"/>
  <c r="D978" i="1" s="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D1008" i="1" s="1" a="1"/>
  <c r="D1008" i="1" s="1"/>
  <c r="E1009" i="1"/>
  <c r="D1009" i="1" s="1" a="1"/>
  <c r="D1009" i="1" s="1"/>
  <c r="E1010" i="1"/>
  <c r="D1010" i="1" s="1" a="1"/>
  <c r="D1010" i="1" s="1"/>
  <c r="E1011" i="1"/>
  <c r="E1012" i="1"/>
  <c r="E1013" i="1"/>
  <c r="E1014" i="1"/>
  <c r="E1015" i="1"/>
  <c r="D1015" i="1" s="1" a="1"/>
  <c r="D1015" i="1" s="1"/>
  <c r="E1016" i="1"/>
  <c r="D1016" i="1" s="1" a="1"/>
  <c r="D1016" i="1" s="1"/>
  <c r="E1017" i="1"/>
  <c r="E1018" i="1"/>
  <c r="E1019" i="1"/>
  <c r="E1020" i="1"/>
  <c r="E1021" i="1"/>
  <c r="E1022" i="1"/>
  <c r="E1023" i="1"/>
  <c r="E1024" i="1"/>
  <c r="D1024" i="1" s="1" a="1"/>
  <c r="D1024" i="1" s="1"/>
  <c r="E1025" i="1"/>
  <c r="E1026" i="1"/>
  <c r="E1027" i="1"/>
  <c r="E1028" i="1"/>
  <c r="E1029" i="1"/>
  <c r="E1030" i="1"/>
  <c r="E1031" i="1"/>
  <c r="E1032" i="1"/>
  <c r="E1033" i="1"/>
  <c r="E1034" i="1"/>
  <c r="E1035" i="1"/>
  <c r="E1036" i="1"/>
  <c r="E1037" i="1"/>
  <c r="E1038" i="1"/>
  <c r="E1039" i="1"/>
  <c r="E1040" i="1"/>
  <c r="E1041" i="1"/>
  <c r="E1042" i="1"/>
  <c r="E1043" i="1"/>
  <c r="E1044" i="1"/>
  <c r="E1045" i="1"/>
  <c r="E1046" i="1"/>
  <c r="D1046" i="1" s="1" a="1"/>
  <c r="D1046" i="1" s="1"/>
  <c r="E1047" i="1"/>
  <c r="E1048" i="1"/>
  <c r="E1049" i="1"/>
  <c r="E1050" i="1"/>
  <c r="E1051" i="1"/>
  <c r="E1052" i="1"/>
  <c r="E1053" i="1"/>
  <c r="D1053" i="1" s="1" a="1"/>
  <c r="D1053" i="1" s="1"/>
  <c r="E1054" i="1"/>
  <c r="E1055" i="1"/>
  <c r="E1056" i="1"/>
  <c r="E1057" i="1"/>
  <c r="D1057" i="1" s="1" a="1"/>
  <c r="D1057" i="1" s="1"/>
  <c r="E1058" i="1"/>
  <c r="E1059" i="1"/>
  <c r="E1060" i="1"/>
  <c r="E1061" i="1"/>
  <c r="E1062" i="1"/>
  <c r="D1062" i="1" s="1" a="1"/>
  <c r="D1062" i="1" s="1"/>
  <c r="E1063" i="1"/>
  <c r="E1064" i="1"/>
  <c r="E1065" i="1"/>
  <c r="D1065" i="1" s="1" a="1"/>
  <c r="D1065" i="1" s="1"/>
  <c r="E1066" i="1"/>
  <c r="E1067" i="1"/>
  <c r="E1068" i="1"/>
  <c r="E1069" i="1"/>
  <c r="E1070" i="1"/>
  <c r="D1070" i="1" s="1" a="1"/>
  <c r="D1070" i="1" s="1"/>
  <c r="E1071" i="1"/>
  <c r="E1072" i="1"/>
  <c r="E1073" i="1"/>
  <c r="D1073" i="1" s="1" a="1"/>
  <c r="D1073" i="1" s="1"/>
  <c r="E1074" i="1"/>
  <c r="D1074" i="1" s="1" a="1"/>
  <c r="D1074" i="1" s="1"/>
  <c r="E1075" i="1"/>
  <c r="E1076" i="1"/>
  <c r="E1077" i="1"/>
  <c r="E1078" i="1"/>
  <c r="E1079" i="1"/>
  <c r="E1080" i="1"/>
  <c r="E1081" i="1"/>
  <c r="E1082" i="1"/>
  <c r="E1083" i="1"/>
  <c r="E1084" i="1"/>
  <c r="E1085" i="1"/>
  <c r="E1086" i="1"/>
  <c r="E1087" i="1"/>
  <c r="E1088" i="1"/>
  <c r="E1089" i="1"/>
  <c r="E1090" i="1"/>
  <c r="E1091" i="1"/>
  <c r="E1092" i="1"/>
  <c r="E1093" i="1"/>
  <c r="E1094" i="1"/>
  <c r="D1094" i="1" s="1" a="1"/>
  <c r="D1094" i="1" s="1"/>
  <c r="E1095" i="1"/>
  <c r="E1096" i="1"/>
  <c r="E1097" i="1"/>
  <c r="D1097" i="1" s="1" a="1"/>
  <c r="D1097" i="1" s="1"/>
  <c r="E1098" i="1"/>
  <c r="E1099" i="1"/>
  <c r="E1100" i="1"/>
  <c r="E1101" i="1"/>
  <c r="E1102" i="1"/>
  <c r="E1103" i="1"/>
  <c r="E1104" i="1"/>
  <c r="E1105" i="1"/>
  <c r="E1106" i="1"/>
  <c r="E1107" i="1"/>
  <c r="E1108" i="1"/>
  <c r="E1109" i="1"/>
  <c r="E1110" i="1"/>
  <c r="E1111" i="1"/>
  <c r="E1112" i="1"/>
  <c r="E1113" i="1"/>
  <c r="E1114" i="1"/>
  <c r="E1115" i="1"/>
  <c r="E1116" i="1"/>
  <c r="E1117" i="1"/>
  <c r="E1118" i="1"/>
  <c r="D1118" i="1" s="1" a="1"/>
  <c r="D1118" i="1" s="1"/>
  <c r="E1119" i="1"/>
  <c r="E1120" i="1"/>
  <c r="E1121" i="1"/>
  <c r="D1121" i="1" s="1" a="1"/>
  <c r="D1121" i="1" s="1"/>
  <c r="E1122" i="1"/>
  <c r="D1122" i="1" s="1" a="1"/>
  <c r="D1122" i="1" s="1"/>
  <c r="E1123" i="1"/>
  <c r="E1124" i="1"/>
  <c r="E1125" i="1"/>
  <c r="D1125" i="1" s="1" a="1"/>
  <c r="D1125" i="1" s="1"/>
  <c r="E1126" i="1"/>
  <c r="E1127" i="1"/>
  <c r="E1128" i="1"/>
  <c r="E1129" i="1"/>
  <c r="D1129" i="1" s="1" a="1"/>
  <c r="D1129" i="1" s="1"/>
  <c r="E1130" i="1"/>
  <c r="E1131" i="1"/>
  <c r="E1132" i="1"/>
  <c r="D1132" i="1" s="1" a="1"/>
  <c r="D1132" i="1" s="1"/>
  <c r="E1133" i="1"/>
  <c r="E1134" i="1"/>
  <c r="E1135" i="1"/>
  <c r="E1136" i="1"/>
  <c r="E1137" i="1"/>
  <c r="E1138" i="1"/>
  <c r="E1139" i="1"/>
  <c r="E1140" i="1"/>
  <c r="D1140" i="1" s="1" a="1"/>
  <c r="D1140" i="1" s="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D1175" i="1" s="1" a="1"/>
  <c r="D1175" i="1" s="1"/>
  <c r="E1176" i="1"/>
  <c r="E1177" i="1"/>
  <c r="D1177" i="1" s="1" a="1"/>
  <c r="D1177" i="1" s="1"/>
  <c r="E1178" i="1"/>
  <c r="E1179" i="1"/>
  <c r="E1180" i="1"/>
  <c r="E1181" i="1"/>
  <c r="E1182" i="1"/>
  <c r="D1182" i="1" s="1" a="1"/>
  <c r="D1182" i="1" s="1"/>
  <c r="E1183" i="1"/>
  <c r="D1183" i="1" s="1" a="1"/>
  <c r="D1183" i="1" s="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D1215" i="1" s="1" a="1"/>
  <c r="D1215" i="1" s="1"/>
  <c r="E1216" i="1"/>
  <c r="E1217" i="1"/>
  <c r="E1218" i="1"/>
  <c r="E1219" i="1"/>
  <c r="D1219" i="1" s="1" a="1"/>
  <c r="D1219" i="1" s="1"/>
  <c r="E1220" i="1"/>
  <c r="E1221" i="1"/>
  <c r="E1222" i="1"/>
  <c r="E1223" i="1"/>
  <c r="D1223" i="1" s="1" a="1"/>
  <c r="D1223" i="1" s="1"/>
  <c r="E1224" i="1"/>
  <c r="E1225" i="1"/>
  <c r="E1226" i="1"/>
  <c r="D1226" i="1" s="1" a="1"/>
  <c r="D1226" i="1" s="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D1264" i="1" s="1" a="1"/>
  <c r="D1264" i="1" s="1"/>
  <c r="E1265" i="1"/>
  <c r="E1266" i="1"/>
  <c r="E1267" i="1"/>
  <c r="E1268" i="1"/>
  <c r="E1269" i="1"/>
  <c r="D1269" i="1" s="1" a="1"/>
  <c r="D1269" i="1" s="1"/>
  <c r="E1270" i="1"/>
  <c r="D1270" i="1" s="1" a="1"/>
  <c r="D1270" i="1" s="1"/>
  <c r="E1271" i="1"/>
  <c r="E1272" i="1"/>
  <c r="E1273" i="1"/>
  <c r="E1274" i="1"/>
  <c r="E1275" i="1"/>
  <c r="D1275" i="1" s="1" a="1"/>
  <c r="D1275" i="1" s="1"/>
  <c r="E1276" i="1"/>
  <c r="E1277" i="1"/>
  <c r="E1278" i="1"/>
  <c r="E1279" i="1"/>
  <c r="E1280" i="1"/>
  <c r="E1281" i="1"/>
  <c r="E1282" i="1"/>
  <c r="E1283" i="1"/>
  <c r="E1284" i="1"/>
  <c r="E1285" i="1"/>
  <c r="E1286" i="1"/>
  <c r="D1286" i="1" s="1" a="1"/>
  <c r="D1286" i="1" s="1"/>
  <c r="E1287" i="1"/>
  <c r="E1288" i="1"/>
  <c r="E1289" i="1"/>
  <c r="E1290" i="1"/>
  <c r="E1291" i="1"/>
  <c r="E1292" i="1"/>
  <c r="E1293" i="1"/>
  <c r="E1294" i="1"/>
  <c r="E1295" i="1"/>
  <c r="E1296" i="1"/>
  <c r="E1297" i="1"/>
  <c r="E1298" i="1"/>
  <c r="E1299" i="1"/>
  <c r="E1300" i="1"/>
  <c r="E1301" i="1"/>
  <c r="E1302" i="1"/>
  <c r="E1303" i="1"/>
  <c r="E1304" i="1"/>
  <c r="E1305" i="1"/>
  <c r="D1305" i="1" s="1" a="1"/>
  <c r="D1305" i="1" s="1"/>
  <c r="E1306" i="1"/>
  <c r="E1307" i="1"/>
  <c r="E1308" i="1"/>
  <c r="D1308" i="1" s="1" a="1"/>
  <c r="D1308" i="1" s="1"/>
  <c r="E1309" i="1"/>
  <c r="E1310" i="1"/>
  <c r="E1311" i="1"/>
  <c r="E1312" i="1"/>
  <c r="E1313" i="1"/>
  <c r="E1314" i="1"/>
  <c r="E1315" i="1"/>
  <c r="E1316" i="1"/>
  <c r="E1317" i="1"/>
  <c r="E1318" i="1"/>
  <c r="E1319" i="1"/>
  <c r="E1320" i="1"/>
  <c r="D1320" i="1" s="1" a="1"/>
  <c r="D1320" i="1" s="1"/>
  <c r="E1321" i="1"/>
  <c r="E1322" i="1"/>
  <c r="E1323" i="1"/>
  <c r="E1324" i="1"/>
  <c r="E1325" i="1"/>
  <c r="E1326" i="1"/>
  <c r="D1326" i="1" s="1" a="1"/>
  <c r="D1326" i="1" s="1"/>
  <c r="E1327" i="1"/>
  <c r="E1328" i="1"/>
  <c r="E1329" i="1"/>
  <c r="E1330" i="1"/>
  <c r="E1331" i="1"/>
  <c r="E1332" i="1"/>
  <c r="E1333" i="1"/>
  <c r="E1334" i="1"/>
  <c r="E1335" i="1"/>
  <c r="E1336" i="1"/>
  <c r="D1336" i="1" s="1" a="1"/>
  <c r="D1336" i="1" s="1"/>
  <c r="E1337" i="1"/>
  <c r="E1338" i="1"/>
  <c r="E1339" i="1"/>
  <c r="E1340" i="1"/>
  <c r="E1341" i="1"/>
  <c r="E1342" i="1"/>
  <c r="E1343" i="1"/>
  <c r="E1344" i="1"/>
  <c r="E1345" i="1"/>
  <c r="D1345" i="1" s="1" a="1"/>
  <c r="D1345" i="1" s="1"/>
  <c r="E1346" i="1"/>
  <c r="E1347" i="1"/>
  <c r="E1348" i="1"/>
  <c r="E1349" i="1"/>
  <c r="E1350" i="1"/>
  <c r="E1351" i="1"/>
  <c r="E1352" i="1"/>
  <c r="E1353" i="1"/>
  <c r="E1354" i="1"/>
  <c r="E1355" i="1"/>
  <c r="E1356" i="1"/>
  <c r="E1357" i="1"/>
  <c r="E1358" i="1"/>
  <c r="E1359" i="1"/>
  <c r="E1360" i="1"/>
  <c r="E1361" i="1"/>
  <c r="D1361" i="1" s="1" a="1"/>
  <c r="D1361" i="1" s="1"/>
  <c r="E1362" i="1"/>
  <c r="E1363" i="1"/>
  <c r="E1364" i="1"/>
  <c r="E1365" i="1"/>
  <c r="E1366" i="1"/>
  <c r="D1366" i="1" s="1" a="1"/>
  <c r="D1366" i="1" s="1"/>
  <c r="E1367" i="1"/>
  <c r="E1368" i="1"/>
  <c r="E1369" i="1"/>
  <c r="E1370" i="1"/>
  <c r="E1371" i="1"/>
  <c r="E1372" i="1"/>
  <c r="E1373" i="1"/>
  <c r="E1374" i="1"/>
  <c r="D1374" i="1" s="1" a="1"/>
  <c r="D1374" i="1" s="1"/>
  <c r="E1375" i="1"/>
  <c r="E1376" i="1"/>
  <c r="E1377" i="1"/>
  <c r="E1378" i="1"/>
  <c r="E1379" i="1"/>
  <c r="E1380" i="1"/>
  <c r="D1380" i="1" s="1" a="1"/>
  <c r="D1380" i="1" s="1"/>
  <c r="E1381" i="1"/>
  <c r="E1382" i="1"/>
  <c r="E1383" i="1"/>
  <c r="E1384" i="1"/>
  <c r="E1385" i="1"/>
  <c r="D1385" i="1" s="1" a="1"/>
  <c r="D1385" i="1" s="1"/>
  <c r="E1386" i="1"/>
  <c r="E1387" i="1"/>
  <c r="E1388" i="1"/>
  <c r="E1389" i="1"/>
  <c r="E1390" i="1"/>
  <c r="E1391" i="1"/>
  <c r="D1391" i="1" s="1" a="1"/>
  <c r="D1391" i="1" s="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D1462" i="1" s="1" a="1"/>
  <c r="D1462" i="1" s="1"/>
  <c r="E1463" i="1"/>
  <c r="E1464" i="1"/>
  <c r="E1465" i="1"/>
  <c r="D1465" i="1" s="1" a="1"/>
  <c r="D1465" i="1" s="1"/>
  <c r="E1466" i="1"/>
  <c r="E1467" i="1"/>
  <c r="E1468" i="1"/>
  <c r="D1468" i="1" s="1" a="1"/>
  <c r="D1468" i="1" s="1"/>
  <c r="E1469" i="1"/>
  <c r="E1470" i="1"/>
  <c r="E1471" i="1"/>
  <c r="E1472" i="1"/>
  <c r="E1473" i="1"/>
  <c r="D1473" i="1" s="1" a="1"/>
  <c r="D1473" i="1" s="1"/>
  <c r="E1474" i="1"/>
  <c r="E1475" i="1"/>
  <c r="E1476" i="1"/>
  <c r="E1477" i="1"/>
  <c r="E1478" i="1"/>
  <c r="E1479" i="1"/>
  <c r="E1480" i="1"/>
  <c r="D1480" i="1" s="1" a="1"/>
  <c r="D1480" i="1" s="1"/>
  <c r="E1481" i="1"/>
  <c r="E1482" i="1"/>
  <c r="E1483" i="1"/>
  <c r="E1484" i="1"/>
  <c r="E1485" i="1"/>
  <c r="E1486" i="1"/>
  <c r="E1487" i="1"/>
  <c r="E1488" i="1"/>
  <c r="E1489" i="1"/>
  <c r="E1490" i="1"/>
  <c r="D1490" i="1" s="1" a="1"/>
  <c r="D1490" i="1" s="1"/>
  <c r="E1491" i="1"/>
  <c r="E1492" i="1"/>
  <c r="E1493" i="1"/>
  <c r="E1494" i="1"/>
  <c r="E1495" i="1"/>
  <c r="D1495" i="1" s="1" a="1"/>
  <c r="D1495" i="1" s="1"/>
  <c r="E1496" i="1"/>
  <c r="E1497" i="1"/>
  <c r="D1497" i="1" s="1" a="1"/>
  <c r="D1497" i="1" s="1"/>
  <c r="E1498" i="1"/>
  <c r="E1499" i="1"/>
  <c r="E1500" i="1"/>
  <c r="E1501" i="1"/>
  <c r="E1502" i="1"/>
  <c r="E1503" i="1"/>
  <c r="D1503" i="1" s="1" a="1"/>
  <c r="D1503" i="1" s="1"/>
  <c r="E1504" i="1"/>
  <c r="E1505" i="1"/>
  <c r="E1506" i="1"/>
  <c r="D1506" i="1" s="1" a="1"/>
  <c r="D1506" i="1" s="1"/>
  <c r="E1507" i="1"/>
  <c r="D1507" i="1" s="1" a="1"/>
  <c r="D1507" i="1" s="1"/>
  <c r="E1508" i="1"/>
  <c r="E1509" i="1"/>
  <c r="E1510" i="1"/>
  <c r="D1510" i="1" s="1" a="1"/>
  <c r="D1510" i="1" s="1"/>
  <c r="E1511" i="1"/>
  <c r="E1512" i="1"/>
  <c r="E1513" i="1"/>
  <c r="E1514" i="1"/>
  <c r="E1515" i="1"/>
  <c r="E1516" i="1"/>
  <c r="E1517" i="1"/>
  <c r="E1518" i="1"/>
  <c r="E1519" i="1"/>
  <c r="E1520" i="1"/>
  <c r="E1521" i="1"/>
  <c r="E1522" i="1"/>
  <c r="E1523" i="1"/>
  <c r="E1524" i="1"/>
  <c r="E1525" i="1"/>
  <c r="E1526" i="1"/>
  <c r="E1527" i="1"/>
  <c r="E1528" i="1"/>
  <c r="E1529" i="1"/>
  <c r="E1530" i="1"/>
  <c r="D1530" i="1" s="1" a="1"/>
  <c r="D1530" i="1" s="1"/>
  <c r="E1531" i="1"/>
  <c r="E1532" i="1"/>
  <c r="E1533" i="1"/>
  <c r="E1534" i="1"/>
  <c r="E1535" i="1"/>
  <c r="D1535" i="1" s="1" a="1"/>
  <c r="D1535" i="1" s="1"/>
  <c r="E1536" i="1"/>
  <c r="E1537" i="1"/>
  <c r="E1538" i="1"/>
  <c r="E1539" i="1"/>
  <c r="E1540" i="1"/>
  <c r="E1541" i="1"/>
  <c r="E1542" i="1"/>
  <c r="E1543" i="1"/>
  <c r="E1544" i="1"/>
  <c r="E1545" i="1"/>
  <c r="E1546" i="1"/>
  <c r="E1547" i="1"/>
  <c r="E1548" i="1"/>
  <c r="E1549" i="1"/>
  <c r="E1550" i="1"/>
  <c r="E1551" i="1"/>
  <c r="D1551" i="1" s="1" a="1"/>
  <c r="D1551" i="1" s="1"/>
  <c r="E1552" i="1"/>
  <c r="E1553" i="1"/>
  <c r="E1554" i="1"/>
  <c r="E1555" i="1"/>
  <c r="E1556" i="1"/>
  <c r="E1557" i="1"/>
  <c r="E1558" i="1"/>
  <c r="E1559" i="1"/>
  <c r="E1560" i="1"/>
  <c r="D1560" i="1" s="1" a="1"/>
  <c r="D1560" i="1" s="1"/>
  <c r="E1561" i="1"/>
  <c r="E1562" i="1"/>
  <c r="E1563" i="1"/>
  <c r="E1564" i="1"/>
  <c r="E1565" i="1"/>
  <c r="E1566" i="1"/>
  <c r="E1567" i="1"/>
  <c r="E1568" i="1"/>
  <c r="E1569" i="1"/>
  <c r="D1569" i="1" s="1" a="1"/>
  <c r="D1569" i="1" s="1"/>
  <c r="E1570" i="1"/>
  <c r="E1571" i="1"/>
  <c r="E1572" i="1"/>
  <c r="E1573" i="1"/>
  <c r="E1574" i="1"/>
  <c r="E1575" i="1"/>
  <c r="E1576" i="1"/>
  <c r="E1577" i="1"/>
  <c r="E1578" i="1"/>
  <c r="E1579" i="1"/>
  <c r="E1580" i="1"/>
  <c r="D1580" i="1" s="1" a="1"/>
  <c r="D1580" i="1" s="1"/>
  <c r="E1581" i="1"/>
  <c r="E1582" i="1"/>
  <c r="E1583" i="1"/>
  <c r="E1584" i="1"/>
  <c r="D1584" i="1" s="1" a="1"/>
  <c r="D1584" i="1" s="1"/>
  <c r="E1585" i="1"/>
  <c r="E1586" i="1"/>
  <c r="E1587" i="1"/>
  <c r="E1588" i="1"/>
  <c r="E1589" i="1"/>
  <c r="D1589" i="1" s="1" a="1"/>
  <c r="D1589" i="1" s="1"/>
  <c r="E1590" i="1"/>
  <c r="E1591" i="1"/>
  <c r="E1592" i="1"/>
  <c r="E1593" i="1"/>
  <c r="E1594" i="1"/>
  <c r="E1595" i="1"/>
  <c r="E1596" i="1"/>
  <c r="E1597" i="1"/>
  <c r="E1598" i="1"/>
  <c r="E1599" i="1"/>
  <c r="E1600" i="1"/>
  <c r="E1601" i="1"/>
  <c r="D1601" i="1" s="1" a="1"/>
  <c r="D1601" i="1" s="1"/>
  <c r="E1602" i="1"/>
  <c r="E1603" i="1"/>
  <c r="D1603" i="1" s="1" a="1"/>
  <c r="D1603" i="1" s="1"/>
  <c r="E1604" i="1"/>
  <c r="D1604" i="1" s="1" a="1"/>
  <c r="D1604" i="1" s="1"/>
  <c r="E1605" i="1"/>
  <c r="E1606" i="1"/>
  <c r="E1607" i="1"/>
  <c r="E1608" i="1"/>
  <c r="E1609" i="1"/>
  <c r="E1610" i="1"/>
  <c r="E1611" i="1"/>
  <c r="E1612" i="1"/>
  <c r="E1613" i="1"/>
  <c r="E1614" i="1"/>
  <c r="E1615" i="1"/>
  <c r="E1616" i="1"/>
  <c r="E1617" i="1"/>
  <c r="E1618" i="1"/>
  <c r="E1619" i="1"/>
  <c r="E1620" i="1"/>
  <c r="E1621" i="1"/>
  <c r="E1622" i="1"/>
  <c r="D1622" i="1" s="1" a="1"/>
  <c r="D1622" i="1" s="1"/>
  <c r="E1623" i="1"/>
  <c r="E1624" i="1"/>
  <c r="E1625" i="1"/>
  <c r="E1626" i="1"/>
  <c r="E1627" i="1"/>
  <c r="E1628" i="1"/>
  <c r="E1629" i="1"/>
  <c r="E1630" i="1"/>
  <c r="D1630" i="1" s="1" a="1"/>
  <c r="D1630" i="1" s="1"/>
  <c r="E1631" i="1"/>
  <c r="E1632" i="1"/>
  <c r="E1633" i="1"/>
  <c r="E1634" i="1"/>
  <c r="D1634" i="1" s="1" a="1"/>
  <c r="D1634" i="1" s="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D1679" i="1" s="1" a="1"/>
  <c r="D1679" i="1" s="1"/>
  <c r="E1680" i="1"/>
  <c r="D1680" i="1" s="1" a="1"/>
  <c r="D1680" i="1" s="1"/>
  <c r="E1681" i="1"/>
  <c r="E1682" i="1"/>
  <c r="E1683" i="1"/>
  <c r="E1684" i="1"/>
  <c r="E1685" i="1"/>
  <c r="E1686" i="1"/>
  <c r="E1687" i="1"/>
  <c r="E1688" i="1"/>
  <c r="E1689" i="1"/>
  <c r="E1690" i="1"/>
  <c r="E1691" i="1"/>
  <c r="E1692" i="1"/>
  <c r="E1693" i="1"/>
  <c r="E1694" i="1"/>
  <c r="E1695" i="1"/>
  <c r="E1696" i="1"/>
  <c r="D1696" i="1" s="1" a="1"/>
  <c r="D1696" i="1" s="1"/>
  <c r="E1697" i="1"/>
  <c r="D1697" i="1" s="1" a="1"/>
  <c r="D1697" i="1" s="1"/>
  <c r="E1698" i="1"/>
  <c r="E1699" i="1"/>
  <c r="E1700" i="1"/>
  <c r="D1700" i="1" s="1" a="1"/>
  <c r="D1700" i="1" s="1"/>
  <c r="E1701" i="1"/>
  <c r="E1702" i="1"/>
  <c r="E1703" i="1"/>
  <c r="E1704" i="1"/>
  <c r="E1705" i="1"/>
  <c r="E1706" i="1"/>
  <c r="E1707" i="1"/>
  <c r="E1708" i="1"/>
  <c r="E1709" i="1"/>
  <c r="E1710" i="1"/>
  <c r="E1711" i="1"/>
  <c r="E1712" i="1"/>
  <c r="E1713" i="1"/>
  <c r="E1714" i="1"/>
  <c r="D1714" i="1" s="1" a="1"/>
  <c r="D1714" i="1" s="1"/>
  <c r="E1715" i="1"/>
  <c r="E1716" i="1"/>
  <c r="E1717" i="1"/>
  <c r="E1718" i="1"/>
  <c r="E1719" i="1"/>
  <c r="D1719" i="1" s="1" a="1"/>
  <c r="D1719" i="1" s="1"/>
  <c r="E1720" i="1"/>
  <c r="E1721" i="1"/>
  <c r="E1722" i="1"/>
  <c r="E1723" i="1"/>
  <c r="E1724" i="1"/>
  <c r="E1725" i="1"/>
  <c r="E1726" i="1"/>
  <c r="D1726" i="1" s="1" a="1"/>
  <c r="D1726" i="1" s="1"/>
  <c r="E1727" i="1"/>
  <c r="E1728" i="1"/>
  <c r="E1729" i="1"/>
  <c r="D1729" i="1" s="1" a="1"/>
  <c r="D1729" i="1" s="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D1753" i="1" s="1" a="1"/>
  <c r="D1753" i="1" s="1"/>
  <c r="E1754" i="1"/>
  <c r="E1755" i="1"/>
  <c r="E1756" i="1"/>
  <c r="E1757" i="1"/>
  <c r="E1758" i="1"/>
  <c r="E1759" i="1"/>
  <c r="E1760" i="1"/>
  <c r="E1761" i="1"/>
  <c r="E1762" i="1"/>
  <c r="E1763" i="1"/>
  <c r="E1764" i="1"/>
  <c r="D1764" i="1" s="1" a="1"/>
  <c r="D1764" i="1" s="1"/>
  <c r="E1765" i="1"/>
  <c r="E1766" i="1"/>
  <c r="E1767" i="1"/>
  <c r="E1768" i="1"/>
  <c r="E1769" i="1"/>
  <c r="E1770" i="1"/>
  <c r="E1771" i="1"/>
  <c r="D1771" i="1" s="1" a="1"/>
  <c r="D1771" i="1" s="1"/>
  <c r="E1772" i="1"/>
  <c r="E1773" i="1"/>
  <c r="E1774" i="1"/>
  <c r="E1775" i="1"/>
  <c r="D1775" i="1" s="1" a="1"/>
  <c r="D1775" i="1" s="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D1823" i="1" s="1" a="1"/>
  <c r="D1823" i="1" s="1"/>
  <c r="E1824" i="1"/>
  <c r="D1824" i="1" s="1" a="1"/>
  <c r="D1824" i="1" s="1"/>
  <c r="E1825" i="1"/>
  <c r="E1826" i="1"/>
  <c r="E1827" i="1"/>
  <c r="E1828" i="1"/>
  <c r="D1828" i="1" s="1" a="1"/>
  <c r="D1828" i="1" s="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D1851" i="1" s="1" a="1"/>
  <c r="D1851" i="1" s="1"/>
  <c r="E1852" i="1"/>
  <c r="E1853" i="1"/>
  <c r="E1854" i="1"/>
  <c r="E1855" i="1"/>
  <c r="E1856" i="1"/>
  <c r="E1857" i="1"/>
  <c r="E1858" i="1"/>
  <c r="E1859" i="1"/>
  <c r="E1860" i="1"/>
  <c r="E1861" i="1"/>
  <c r="E1862" i="1"/>
  <c r="D1862" i="1" s="1" a="1"/>
  <c r="D1862" i="1" s="1"/>
  <c r="E1863" i="1"/>
  <c r="E1864" i="1"/>
  <c r="E1865" i="1"/>
  <c r="E1866" i="1"/>
  <c r="E1867" i="1"/>
  <c r="E1868" i="1"/>
  <c r="E1869" i="1"/>
  <c r="D1869" i="1" s="1" a="1"/>
  <c r="D1869" i="1" s="1"/>
  <c r="E1870" i="1"/>
  <c r="E1871" i="1"/>
  <c r="E1872" i="1"/>
  <c r="E1873" i="1"/>
  <c r="D1873" i="1" s="1" a="1"/>
  <c r="D1873" i="1" s="1"/>
  <c r="E1874" i="1"/>
  <c r="E1875" i="1"/>
  <c r="E1876" i="1"/>
  <c r="E1877" i="1"/>
  <c r="E1878" i="1"/>
  <c r="E1879" i="1"/>
  <c r="E1880" i="1"/>
  <c r="D1880" i="1" s="1" a="1"/>
  <c r="D1880" i="1" s="1"/>
  <c r="E1881" i="1"/>
  <c r="E1882" i="1"/>
  <c r="E1883" i="1"/>
  <c r="E1884" i="1"/>
  <c r="E1885" i="1"/>
  <c r="E1886" i="1"/>
  <c r="E1887" i="1"/>
  <c r="D1887" i="1" s="1" a="1"/>
  <c r="D1887" i="1" s="1"/>
  <c r="E1888" i="1"/>
  <c r="E1889" i="1"/>
  <c r="E1890" i="1"/>
  <c r="E1891" i="1"/>
  <c r="E1892" i="1"/>
  <c r="E1893" i="1"/>
  <c r="D1893" i="1" s="1" a="1"/>
  <c r="D1893" i="1" s="1"/>
  <c r="E1894" i="1"/>
  <c r="E1895" i="1"/>
  <c r="E1896" i="1"/>
  <c r="E1897" i="1"/>
  <c r="E1898" i="1"/>
  <c r="E1899" i="1"/>
  <c r="E1900" i="1"/>
  <c r="D1900" i="1" s="1" a="1"/>
  <c r="D1900" i="1" s="1"/>
  <c r="E1901" i="1"/>
  <c r="E1902" i="1"/>
  <c r="E1903" i="1"/>
  <c r="E1904" i="1"/>
  <c r="E1905" i="1"/>
  <c r="E1906" i="1"/>
  <c r="E1907" i="1"/>
  <c r="E1908" i="1"/>
  <c r="E1909" i="1"/>
  <c r="E1910" i="1"/>
  <c r="D1910" i="1" s="1" a="1"/>
  <c r="D1910" i="1" s="1"/>
  <c r="E1911" i="1"/>
  <c r="E1912" i="1"/>
  <c r="E1913" i="1"/>
  <c r="E1914" i="1"/>
  <c r="E1915" i="1"/>
  <c r="E1916" i="1"/>
  <c r="E1917" i="1"/>
  <c r="E1918" i="1"/>
  <c r="E1919" i="1"/>
  <c r="E1920" i="1"/>
  <c r="E1921" i="1"/>
  <c r="E1922" i="1"/>
  <c r="E1923" i="1"/>
  <c r="D1923" i="1" s="1" a="1"/>
  <c r="D1923" i="1" s="1"/>
  <c r="E1924" i="1"/>
  <c r="E1925" i="1"/>
  <c r="E1926" i="1"/>
  <c r="E1927" i="1"/>
  <c r="E1928" i="1"/>
  <c r="E1929" i="1"/>
  <c r="E1930" i="1"/>
  <c r="E1931" i="1"/>
  <c r="E1932" i="1"/>
  <c r="E1933" i="1"/>
  <c r="E1934" i="1"/>
  <c r="D1934" i="1" s="1" a="1"/>
  <c r="D1934" i="1" s="1"/>
  <c r="E1935" i="1"/>
  <c r="E1936" i="1"/>
  <c r="E1937" i="1"/>
  <c r="E1938" i="1"/>
  <c r="E1939" i="1"/>
  <c r="E1940" i="1"/>
  <c r="E1941" i="1"/>
  <c r="E1942" i="1"/>
  <c r="E1943" i="1"/>
  <c r="E1944" i="1"/>
  <c r="E1945" i="1"/>
  <c r="E1946" i="1"/>
  <c r="E1947" i="1"/>
  <c r="D1947" i="1" s="1" a="1"/>
  <c r="D1947" i="1" s="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D1971" i="1" s="1" a="1"/>
  <c r="D1971" i="1" s="1"/>
  <c r="E1972" i="1"/>
  <c r="E1973" i="1"/>
  <c r="E1974" i="1"/>
  <c r="D1974" i="1" s="1" a="1"/>
  <c r="D1974" i="1" s="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D2008" i="1" s="1" a="1"/>
  <c r="D2008" i="1" s="1"/>
  <c r="E2009" i="1"/>
  <c r="E2010" i="1"/>
  <c r="E2011" i="1"/>
  <c r="D2011" i="1" s="1" a="1"/>
  <c r="D2011" i="1" s="1"/>
  <c r="E2012" i="1"/>
  <c r="E2013" i="1"/>
  <c r="E2014" i="1"/>
  <c r="E2015" i="1"/>
  <c r="E2016" i="1"/>
  <c r="E2017" i="1"/>
  <c r="E2018" i="1"/>
  <c r="E2019" i="1"/>
  <c r="D2019" i="1" s="1" a="1"/>
  <c r="D2019" i="1" s="1"/>
  <c r="E2020" i="1"/>
  <c r="E2021" i="1"/>
  <c r="E2022" i="1"/>
  <c r="E2023" i="1"/>
  <c r="D2023" i="1" s="1" a="1"/>
  <c r="D2023" i="1" s="1"/>
  <c r="E2024" i="1"/>
  <c r="E2025" i="1"/>
  <c r="D2025" i="1" s="1" a="1"/>
  <c r="D2025" i="1" s="1"/>
  <c r="E2026" i="1"/>
  <c r="E2027" i="1"/>
  <c r="E2028" i="1"/>
  <c r="E2029" i="1"/>
  <c r="E2030" i="1"/>
  <c r="E2031" i="1"/>
  <c r="D2031" i="1" s="1" a="1"/>
  <c r="D2031" i="1" s="1"/>
  <c r="E2032" i="1"/>
  <c r="E2033" i="1"/>
  <c r="E2034" i="1"/>
  <c r="E2035" i="1"/>
  <c r="E2036" i="1"/>
  <c r="D2036" i="1" s="1" a="1"/>
  <c r="D2036" i="1" s="1"/>
  <c r="E2037" i="1"/>
  <c r="E2038" i="1"/>
  <c r="E2039" i="1"/>
  <c r="E2040" i="1"/>
  <c r="D2040" i="1" s="1" a="1"/>
  <c r="D2040" i="1" s="1"/>
  <c r="E2041" i="1"/>
  <c r="E2042" i="1"/>
  <c r="E2043" i="1"/>
  <c r="E2044" i="1"/>
  <c r="E2045" i="1"/>
  <c r="E2046" i="1"/>
  <c r="E2047" i="1"/>
  <c r="E2048" i="1"/>
  <c r="E2049" i="1"/>
  <c r="E2050" i="1"/>
  <c r="E2051" i="1"/>
  <c r="E2052" i="1"/>
  <c r="E2053" i="1"/>
  <c r="E2054" i="1"/>
  <c r="E2055" i="1"/>
  <c r="E2056" i="1"/>
  <c r="D2056" i="1" s="1" a="1"/>
  <c r="D2056" i="1" s="1"/>
  <c r="E2057" i="1"/>
  <c r="E2058" i="1"/>
  <c r="E2059" i="1"/>
  <c r="E2060" i="1"/>
  <c r="E2061" i="1"/>
  <c r="E2062" i="1"/>
  <c r="E2063" i="1"/>
  <c r="E2064" i="1"/>
  <c r="D2064" i="1" s="1" a="1"/>
  <c r="D2064" i="1" s="1"/>
  <c r="E2065" i="1"/>
  <c r="E2066" i="1"/>
  <c r="E2067" i="1"/>
  <c r="E2068" i="1"/>
  <c r="E2069" i="1"/>
  <c r="E2070" i="1"/>
  <c r="E2071" i="1"/>
  <c r="E2072" i="1"/>
  <c r="E2073" i="1"/>
  <c r="D2073" i="1" s="1" a="1"/>
  <c r="D2073" i="1" s="1"/>
  <c r="E2074" i="1"/>
  <c r="E2075" i="1"/>
  <c r="E2076" i="1"/>
  <c r="E2077" i="1"/>
  <c r="E2078" i="1"/>
  <c r="E2079" i="1"/>
  <c r="E2080" i="1"/>
  <c r="E2081" i="1"/>
  <c r="E2082" i="1"/>
  <c r="E2083" i="1"/>
  <c r="E2084" i="1"/>
  <c r="D2084" i="1" s="1" a="1"/>
  <c r="D2084" i="1" s="1"/>
  <c r="E2085" i="1"/>
  <c r="E2086" i="1"/>
  <c r="E2087" i="1"/>
  <c r="E2088" i="1"/>
  <c r="E2089" i="1"/>
  <c r="E2090" i="1"/>
  <c r="E2091" i="1"/>
  <c r="E2092" i="1"/>
  <c r="E2093" i="1"/>
  <c r="E2094" i="1"/>
  <c r="E2095" i="1"/>
  <c r="E2096" i="1"/>
  <c r="E2097" i="1"/>
  <c r="E2098" i="1"/>
  <c r="E2099" i="1"/>
  <c r="E2100" i="1"/>
  <c r="E2101" i="1"/>
  <c r="E2102" i="1"/>
  <c r="E2103" i="1"/>
  <c r="D2103" i="1" s="1" a="1"/>
  <c r="D2103" i="1" s="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D2128" i="1" s="1" a="1"/>
  <c r="D2128" i="1" s="1"/>
  <c r="E2129" i="1"/>
  <c r="E2130" i="1"/>
  <c r="E2131" i="1"/>
  <c r="E2132" i="1"/>
  <c r="E2133" i="1"/>
  <c r="E2134" i="1"/>
  <c r="E2135" i="1"/>
  <c r="D2135" i="1" s="1" a="1"/>
  <c r="D2135" i="1" s="1"/>
  <c r="E2136" i="1"/>
  <c r="E2137" i="1"/>
  <c r="E2138" i="1"/>
  <c r="E2139" i="1"/>
  <c r="E2140" i="1"/>
  <c r="E2141" i="1"/>
  <c r="E2142" i="1"/>
  <c r="E2143" i="1"/>
  <c r="E2144" i="1"/>
  <c r="D2144" i="1" s="1" a="1"/>
  <c r="D2144" i="1" s="1"/>
  <c r="E2145" i="1"/>
  <c r="E2146" i="1"/>
  <c r="E2147" i="1"/>
  <c r="E2148" i="1"/>
  <c r="E2149" i="1"/>
  <c r="E2150" i="1"/>
  <c r="E2151" i="1"/>
  <c r="E2152" i="1"/>
  <c r="E2153" i="1"/>
  <c r="E2154" i="1"/>
  <c r="E2155" i="1"/>
  <c r="D2155" i="1" s="1" a="1"/>
  <c r="D2155" i="1" s="1"/>
  <c r="E2156" i="1"/>
  <c r="E2157" i="1"/>
  <c r="E2158" i="1"/>
  <c r="E2159" i="1"/>
  <c r="E2160" i="1"/>
  <c r="E2161" i="1"/>
  <c r="E2162" i="1"/>
  <c r="E2163" i="1"/>
  <c r="E2164" i="1"/>
  <c r="E2165" i="1"/>
  <c r="E2166" i="1"/>
  <c r="E2167" i="1"/>
  <c r="E2168" i="1"/>
  <c r="E2169" i="1"/>
  <c r="E2170" i="1"/>
  <c r="E2171" i="1"/>
  <c r="E2172" i="1"/>
  <c r="E2173" i="1"/>
  <c r="D2173" i="1" s="1" a="1"/>
  <c r="D2173" i="1" s="1"/>
  <c r="E2174" i="1"/>
  <c r="E2175" i="1"/>
  <c r="E2176" i="1"/>
  <c r="E2177" i="1"/>
  <c r="E2178" i="1"/>
  <c r="E2179" i="1"/>
  <c r="E2180" i="1"/>
  <c r="E2181" i="1"/>
  <c r="D2181" i="1" s="1" a="1"/>
  <c r="D2181" i="1" s="1"/>
  <c r="E2182" i="1"/>
  <c r="E2183" i="1"/>
  <c r="E2184" i="1"/>
  <c r="E2185" i="1"/>
  <c r="E2186" i="1"/>
  <c r="E2187" i="1"/>
  <c r="E2188" i="1"/>
  <c r="D2188" i="1" s="1" a="1"/>
  <c r="D2188" i="1" s="1"/>
  <c r="E2189" i="1"/>
  <c r="E2190" i="1"/>
  <c r="E2191" i="1"/>
  <c r="E2192" i="1"/>
  <c r="D2192" i="1" s="1" a="1"/>
  <c r="D2192" i="1" s="1"/>
  <c r="E2193" i="1"/>
  <c r="E2194" i="1"/>
  <c r="E2195" i="1"/>
  <c r="E2196" i="1"/>
  <c r="D2196" i="1" s="1" a="1"/>
  <c r="D2196" i="1" s="1"/>
  <c r="E2197" i="1"/>
  <c r="E2198" i="1"/>
  <c r="E2199" i="1"/>
  <c r="E2200" i="1"/>
  <c r="D2200" i="1" s="1" a="1"/>
  <c r="D2200" i="1" s="1"/>
  <c r="E2201" i="1"/>
  <c r="E2202" i="1"/>
  <c r="D2202" i="1" s="1" a="1"/>
  <c r="D2202" i="1" s="1"/>
  <c r="E2203" i="1"/>
  <c r="E2204" i="1"/>
  <c r="E2205" i="1"/>
  <c r="E2206" i="1"/>
  <c r="E2207" i="1"/>
  <c r="E2208" i="1"/>
  <c r="E2209" i="1"/>
  <c r="D2209" i="1" s="1" a="1"/>
  <c r="D2209" i="1" s="1"/>
  <c r="E2210" i="1"/>
  <c r="E2211" i="1"/>
  <c r="E2212" i="1"/>
  <c r="E2213" i="1"/>
  <c r="D2213" i="1" s="1" a="1"/>
  <c r="D2213" i="1" s="1"/>
  <c r="E2214" i="1"/>
  <c r="E2215" i="1"/>
  <c r="E2216" i="1"/>
  <c r="E2217" i="1"/>
  <c r="E2218" i="1"/>
  <c r="E2219" i="1"/>
  <c r="E2220" i="1"/>
  <c r="E2221" i="1"/>
  <c r="E2222" i="1"/>
  <c r="E2223" i="1"/>
  <c r="E2224" i="1"/>
  <c r="E2225" i="1"/>
  <c r="E2226" i="1"/>
  <c r="E2227" i="1"/>
  <c r="D2227" i="1" s="1" a="1"/>
  <c r="D2227" i="1" s="1"/>
  <c r="E2228" i="1"/>
  <c r="E2229" i="1"/>
  <c r="E2230" i="1"/>
  <c r="E2231" i="1"/>
  <c r="E2232" i="1"/>
  <c r="E2233" i="1"/>
  <c r="D2233" i="1" s="1" a="1"/>
  <c r="D2233" i="1" s="1"/>
  <c r="E2234" i="1"/>
  <c r="E2235" i="1"/>
  <c r="E2236" i="1"/>
  <c r="E2237" i="1"/>
  <c r="D2237" i="1" s="1" a="1"/>
  <c r="D2237" i="1" s="1"/>
  <c r="E2238" i="1"/>
  <c r="E2239" i="1"/>
  <c r="E2240" i="1"/>
  <c r="E2241" i="1"/>
  <c r="E2242" i="1"/>
  <c r="E2243" i="1"/>
  <c r="E2244" i="1"/>
  <c r="E2245" i="1"/>
  <c r="E2246" i="1"/>
  <c r="E2247" i="1"/>
  <c r="E2248" i="1"/>
  <c r="E2249" i="1"/>
  <c r="E2250" i="1"/>
  <c r="E2251" i="1"/>
  <c r="E2252" i="1"/>
  <c r="E2253" i="1"/>
  <c r="E2254" i="1"/>
  <c r="E2255" i="1"/>
  <c r="D2255" i="1" s="1" a="1"/>
  <c r="D2255" i="1" s="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D2280" i="1" s="1" a="1"/>
  <c r="D2280" i="1" s="1"/>
  <c r="E2281" i="1"/>
  <c r="E2282" i="1"/>
  <c r="E2283" i="1"/>
  <c r="E2284" i="1"/>
  <c r="E2285" i="1"/>
  <c r="E2286" i="1"/>
  <c r="E2287" i="1"/>
  <c r="D2287" i="1" s="1" a="1"/>
  <c r="D2287" i="1" s="1"/>
  <c r="E2288" i="1"/>
  <c r="E2289" i="1"/>
  <c r="E2290" i="1"/>
  <c r="E2291" i="1"/>
  <c r="E2292" i="1"/>
  <c r="E2293" i="1"/>
  <c r="D2293" i="1" s="1" a="1"/>
  <c r="D2293" i="1" s="1"/>
  <c r="E2294" i="1"/>
  <c r="E2295" i="1"/>
  <c r="D2295" i="1" s="1" a="1"/>
  <c r="D2295" i="1" s="1"/>
  <c r="E2296" i="1"/>
  <c r="E2297" i="1"/>
  <c r="E2298" i="1"/>
  <c r="E2299" i="1"/>
  <c r="E2300" i="1"/>
  <c r="E2301" i="1"/>
  <c r="E2302" i="1"/>
  <c r="E2303" i="1"/>
  <c r="E2304" i="1"/>
  <c r="E2305" i="1"/>
  <c r="E2306" i="1"/>
  <c r="E2307" i="1"/>
  <c r="E2308" i="1"/>
  <c r="E2309" i="1"/>
  <c r="D2309" i="1" s="1" a="1"/>
  <c r="D2309" i="1" s="1"/>
  <c r="E2310" i="1"/>
  <c r="E2311" i="1"/>
  <c r="E2312" i="1"/>
  <c r="E2313" i="1"/>
  <c r="E2314" i="1"/>
  <c r="E2315" i="1"/>
  <c r="E2316" i="1"/>
  <c r="E2317" i="1"/>
  <c r="E2318" i="1"/>
  <c r="D2318" i="1" s="1" a="1"/>
  <c r="D2318" i="1" s="1"/>
  <c r="E2319" i="1"/>
  <c r="E2320" i="1"/>
  <c r="E2321" i="1"/>
  <c r="E2322" i="1"/>
  <c r="E2323" i="1"/>
  <c r="E2324" i="1"/>
  <c r="E2325" i="1"/>
  <c r="E2326" i="1"/>
  <c r="E2327" i="1"/>
  <c r="E2328" i="1"/>
  <c r="E2329" i="1"/>
  <c r="E2330" i="1"/>
  <c r="D2330" i="1" s="1" a="1"/>
  <c r="D2330" i="1" s="1"/>
  <c r="E2331" i="1"/>
  <c r="E2332" i="1"/>
  <c r="E2333" i="1"/>
  <c r="E2334" i="1"/>
  <c r="E2335" i="1"/>
  <c r="D2335" i="1" s="1" a="1"/>
  <c r="D2335" i="1" s="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D2359" i="1" s="1" a="1"/>
  <c r="D2359" i="1" s="1"/>
  <c r="E2360" i="1"/>
  <c r="E2361" i="1"/>
  <c r="E2362" i="1"/>
  <c r="E2363" i="1"/>
  <c r="D2363" i="1" s="1" a="1"/>
  <c r="D2363" i="1" s="1"/>
  <c r="E2364" i="1"/>
  <c r="E2365" i="1"/>
  <c r="E2366" i="1"/>
  <c r="E2367" i="1"/>
  <c r="E2368" i="1"/>
  <c r="E2369" i="1"/>
  <c r="E2370" i="1"/>
  <c r="D2370" i="1" s="1" a="1"/>
  <c r="D2370" i="1" s="1"/>
  <c r="E2371" i="1"/>
  <c r="E2372" i="1"/>
  <c r="E2373" i="1"/>
  <c r="E2374" i="1"/>
  <c r="E2375" i="1"/>
  <c r="E2376" i="1"/>
  <c r="E2377" i="1"/>
  <c r="E2378" i="1"/>
  <c r="E2379" i="1"/>
  <c r="E2380" i="1"/>
  <c r="E2381" i="1"/>
  <c r="D2381" i="1" s="1" a="1"/>
  <c r="D2381" i="1" s="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D2416" i="1" s="1" a="1"/>
  <c r="D2416" i="1" s="1"/>
  <c r="E2417" i="1"/>
  <c r="E2418" i="1"/>
  <c r="E2419" i="1"/>
  <c r="E2420" i="1"/>
  <c r="E2421" i="1"/>
  <c r="E2422" i="1"/>
  <c r="E2423" i="1"/>
  <c r="E2424" i="1"/>
  <c r="D2424" i="1" s="1" a="1"/>
  <c r="D2424" i="1" s="1"/>
  <c r="E2425" i="1"/>
  <c r="E2426" i="1"/>
  <c r="E2427" i="1"/>
  <c r="E2428" i="1"/>
  <c r="E2429" i="1"/>
  <c r="E2430" i="1"/>
  <c r="E2431" i="1"/>
  <c r="E2432" i="1"/>
  <c r="E2433" i="1"/>
  <c r="D2433" i="1" s="1" a="1"/>
  <c r="D2433" i="1" s="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D2476" i="1" s="1" a="1"/>
  <c r="D2476" i="1" s="1"/>
  <c r="E2477" i="1"/>
  <c r="E2478" i="1"/>
  <c r="E2479" i="1"/>
  <c r="E2480" i="1"/>
  <c r="E2481" i="1"/>
  <c r="E2482" i="1"/>
  <c r="E2483" i="1"/>
  <c r="E2484" i="1"/>
  <c r="E2485" i="1"/>
  <c r="E2486" i="1"/>
  <c r="E2487" i="1"/>
  <c r="D2487" i="1" s="1" a="1"/>
  <c r="D2487" i="1" s="1"/>
  <c r="E2488" i="1"/>
  <c r="E2489" i="1"/>
  <c r="D2489" i="1" s="1" a="1"/>
  <c r="D2489" i="1" s="1"/>
  <c r="E2490" i="1"/>
  <c r="E2491" i="1"/>
  <c r="D2491" i="1" s="1" a="1"/>
  <c r="D2491" i="1" s="1"/>
  <c r="E2492" i="1"/>
  <c r="E2493" i="1"/>
  <c r="E2494" i="1"/>
  <c r="D2494" i="1" s="1" a="1"/>
  <c r="D2494" i="1" s="1"/>
  <c r="E2495" i="1"/>
  <c r="E2496" i="1"/>
  <c r="E2497" i="1"/>
  <c r="E2498" i="1"/>
  <c r="E2499" i="1"/>
  <c r="E2500" i="1"/>
  <c r="E2501" i="1"/>
  <c r="E2502" i="1"/>
  <c r="E2503" i="1"/>
  <c r="E2504" i="1"/>
  <c r="E2505" i="1"/>
  <c r="E2506" i="1"/>
  <c r="E2507" i="1"/>
  <c r="E2508" i="1"/>
  <c r="E2509" i="1"/>
  <c r="E2510" i="1"/>
  <c r="E2511" i="1"/>
  <c r="E2512" i="1"/>
  <c r="E2513" i="1"/>
  <c r="E2514" i="1"/>
  <c r="E2515" i="1"/>
  <c r="D2515" i="1" s="1" a="1"/>
  <c r="D2515" i="1" s="1"/>
  <c r="E2516" i="1"/>
  <c r="E2517" i="1"/>
  <c r="E2518" i="1"/>
  <c r="E2519" i="1"/>
  <c r="E2520" i="1"/>
  <c r="E2521" i="1"/>
  <c r="E2522" i="1"/>
  <c r="E2523" i="1"/>
  <c r="E2524" i="1"/>
  <c r="E2525" i="1"/>
  <c r="E2526" i="1"/>
  <c r="E2527" i="1"/>
  <c r="E2528" i="1"/>
  <c r="D2528" i="1" s="1" a="1"/>
  <c r="D2528" i="1" s="1"/>
  <c r="E2529" i="1"/>
  <c r="E2530" i="1"/>
  <c r="E2531" i="1"/>
  <c r="D2531" i="1" s="1" a="1"/>
  <c r="D2531" i="1" s="1"/>
  <c r="E2532" i="1"/>
  <c r="E2533" i="1"/>
  <c r="D2533" i="1" s="1" a="1"/>
  <c r="D2533" i="1" s="1"/>
  <c r="E2534" i="1"/>
  <c r="E2535" i="1"/>
  <c r="E2536" i="1"/>
  <c r="E2537" i="1"/>
  <c r="E2538" i="1"/>
  <c r="E2539" i="1"/>
  <c r="E2540" i="1"/>
  <c r="D2540" i="1" s="1" a="1"/>
  <c r="D2540" i="1" s="1"/>
  <c r="E2541" i="1"/>
  <c r="E2542" i="1"/>
  <c r="E2543" i="1"/>
  <c r="E2544" i="1"/>
  <c r="E2545" i="1"/>
  <c r="E2546" i="1"/>
  <c r="E2547" i="1"/>
  <c r="E2548" i="1"/>
  <c r="E2549" i="1"/>
  <c r="E2550" i="1"/>
  <c r="E2551" i="1"/>
  <c r="D2551" i="1" s="1" a="1"/>
  <c r="D2551" i="1" s="1"/>
  <c r="E2552" i="1"/>
  <c r="E2553" i="1"/>
  <c r="E2554" i="1"/>
  <c r="E2555" i="1"/>
  <c r="E2556" i="1"/>
  <c r="E2557" i="1"/>
  <c r="E2558" i="1"/>
  <c r="E2559" i="1"/>
  <c r="E2560" i="1"/>
  <c r="E2561" i="1"/>
  <c r="E2562" i="1"/>
  <c r="E2563" i="1"/>
  <c r="D2563" i="1" s="1" a="1"/>
  <c r="D2563" i="1" s="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D2587" i="1" s="1" a="1"/>
  <c r="D2587" i="1" s="1"/>
  <c r="E2588" i="1"/>
  <c r="E2589" i="1"/>
  <c r="E2590" i="1"/>
  <c r="E2591" i="1"/>
  <c r="E2592" i="1"/>
  <c r="E2593" i="1"/>
  <c r="E2594" i="1"/>
  <c r="E2595" i="1"/>
  <c r="E2596" i="1"/>
  <c r="D2596" i="1" s="1" a="1"/>
  <c r="D2596" i="1" s="1"/>
  <c r="E2597" i="1"/>
  <c r="D2597" i="1" s="1" a="1"/>
  <c r="D2597" i="1" s="1"/>
  <c r="E2598" i="1"/>
  <c r="D2598" i="1" s="1" a="1"/>
  <c r="D2598" i="1" s="1"/>
  <c r="E2599" i="1"/>
  <c r="E2600" i="1"/>
  <c r="E2601" i="1"/>
  <c r="E2602" i="1"/>
  <c r="E2603" i="1"/>
  <c r="E2604" i="1"/>
  <c r="E2605" i="1"/>
  <c r="E2606" i="1"/>
  <c r="E2607" i="1"/>
  <c r="E2608" i="1"/>
  <c r="E2609" i="1"/>
  <c r="E2610" i="1"/>
  <c r="E2611" i="1"/>
  <c r="E2612" i="1"/>
  <c r="E2613" i="1"/>
  <c r="E2614" i="1"/>
  <c r="E2615" i="1"/>
  <c r="E2616" i="1"/>
  <c r="E2617" i="1"/>
  <c r="D2617" i="1" s="1" a="1"/>
  <c r="D2617" i="1" s="1"/>
  <c r="E2618" i="1"/>
  <c r="E2619" i="1"/>
  <c r="E2620" i="1"/>
  <c r="E2621" i="1"/>
  <c r="E2622" i="1"/>
  <c r="E2623" i="1"/>
  <c r="E2624" i="1"/>
  <c r="D2624" i="1" s="1" a="1"/>
  <c r="D2624" i="1" s="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D2657" i="1" s="1" a="1"/>
  <c r="D2657" i="1" s="1"/>
  <c r="E2658" i="1"/>
  <c r="E2659" i="1"/>
  <c r="E2660" i="1"/>
  <c r="E2661" i="1"/>
  <c r="E2662" i="1"/>
  <c r="E2663" i="1"/>
  <c r="E2664" i="1"/>
  <c r="E2665" i="1"/>
  <c r="E2666" i="1"/>
  <c r="E2667" i="1"/>
  <c r="E2668" i="1"/>
  <c r="D2668" i="1" s="1" a="1"/>
  <c r="D2668" i="1" s="1"/>
  <c r="E2669" i="1"/>
  <c r="E2670" i="1"/>
  <c r="E2671" i="1"/>
  <c r="E2672" i="1"/>
  <c r="E2673" i="1"/>
  <c r="E2674" i="1"/>
  <c r="E2675" i="1"/>
  <c r="D2675" i="1" s="1" a="1"/>
  <c r="D2675" i="1" s="1"/>
  <c r="E2676" i="1"/>
  <c r="E2677" i="1"/>
  <c r="E2678" i="1"/>
  <c r="E2679" i="1"/>
  <c r="E2680" i="1"/>
  <c r="E2681" i="1"/>
  <c r="E2682" i="1"/>
  <c r="E2683" i="1"/>
  <c r="E2684" i="1"/>
  <c r="D2684" i="1" s="1" a="1"/>
  <c r="D2684" i="1" s="1"/>
  <c r="E2685" i="1"/>
  <c r="E2686" i="1"/>
  <c r="D2686" i="1" s="1" a="1"/>
  <c r="D2686" i="1" s="1"/>
  <c r="E2687" i="1"/>
  <c r="E2688" i="1"/>
  <c r="E2689" i="1"/>
  <c r="E2690" i="1"/>
  <c r="E2691" i="1"/>
  <c r="E2692" i="1"/>
  <c r="E2693" i="1"/>
  <c r="E2694" i="1"/>
  <c r="E2695" i="1"/>
  <c r="E2696" i="1"/>
  <c r="E2697" i="1"/>
  <c r="E2698" i="1"/>
  <c r="E2699" i="1"/>
  <c r="E2700" i="1"/>
  <c r="D2700" i="1" s="1" a="1"/>
  <c r="D2700" i="1" s="1"/>
  <c r="E2701" i="1"/>
  <c r="E2702" i="1"/>
  <c r="E2703" i="1"/>
  <c r="D2703" i="1" s="1" a="1"/>
  <c r="D2703" i="1" s="1"/>
  <c r="E2704" i="1"/>
  <c r="D2704" i="1" s="1" a="1"/>
  <c r="D2704" i="1" s="1"/>
  <c r="E2705" i="1"/>
  <c r="E2706" i="1"/>
  <c r="E2707" i="1"/>
  <c r="E2708" i="1"/>
  <c r="E2709" i="1"/>
  <c r="E2710" i="1"/>
  <c r="D2710" i="1" s="1" a="1"/>
  <c r="D2710" i="1" s="1"/>
  <c r="E2711" i="1"/>
  <c r="E2712" i="1"/>
  <c r="E2713" i="1"/>
  <c r="E2714" i="1"/>
  <c r="E2715" i="1"/>
  <c r="E2716" i="1"/>
  <c r="E2717" i="1"/>
  <c r="E2718" i="1"/>
  <c r="E2719" i="1"/>
  <c r="E2720" i="1"/>
  <c r="E2721" i="1"/>
  <c r="E2722" i="1"/>
  <c r="E2723" i="1"/>
  <c r="E2724" i="1"/>
  <c r="E2725" i="1"/>
  <c r="E2726" i="1"/>
  <c r="E2727" i="1"/>
  <c r="D2727" i="1" s="1" a="1"/>
  <c r="D2727" i="1" s="1"/>
  <c r="E2728" i="1"/>
  <c r="E2729" i="1"/>
  <c r="E2730" i="1"/>
  <c r="D2730" i="1" s="1" a="1"/>
  <c r="D2730" i="1" s="1"/>
  <c r="E2731" i="1"/>
  <c r="E2732" i="1"/>
  <c r="E2733" i="1"/>
  <c r="E2734" i="1"/>
  <c r="E2735" i="1"/>
  <c r="E2736" i="1"/>
  <c r="E2737" i="1"/>
  <c r="E2738" i="1"/>
  <c r="E2739" i="1"/>
  <c r="E2740" i="1"/>
  <c r="E2741" i="1"/>
  <c r="E2742" i="1"/>
  <c r="E2743" i="1"/>
  <c r="E2744" i="1"/>
  <c r="E2745" i="1"/>
  <c r="E2746" i="1"/>
  <c r="E2747" i="1"/>
  <c r="E2748" i="1"/>
  <c r="E2749" i="1"/>
  <c r="E2750" i="1"/>
  <c r="E2751" i="1"/>
  <c r="E2752" i="1"/>
  <c r="D2752" i="1" s="1" a="1"/>
  <c r="D2752" i="1" s="1"/>
  <c r="E2753" i="1"/>
  <c r="E2754" i="1"/>
  <c r="E2755" i="1"/>
  <c r="E2756" i="1"/>
  <c r="D2756" i="1" s="1" a="1"/>
  <c r="D2756" i="1" s="1"/>
  <c r="E2757" i="1"/>
  <c r="E2758" i="1"/>
  <c r="E2759" i="1"/>
  <c r="E2760" i="1"/>
  <c r="E2761" i="1"/>
  <c r="E2762" i="1"/>
  <c r="E2763" i="1"/>
  <c r="D2763" i="1" s="1" a="1"/>
  <c r="D2763" i="1" s="1"/>
  <c r="E2764" i="1"/>
  <c r="D2764" i="1" s="1" a="1"/>
  <c r="D2764" i="1" s="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D2799" i="1" s="1" a="1"/>
  <c r="D2799" i="1" s="1"/>
  <c r="E2800" i="1"/>
  <c r="D2800" i="1" s="1" a="1"/>
  <c r="D2800" i="1" s="1"/>
  <c r="E2801" i="1"/>
  <c r="E2802" i="1"/>
  <c r="E2803" i="1"/>
  <c r="E2804" i="1"/>
  <c r="E2805" i="1"/>
  <c r="E2806" i="1"/>
  <c r="E2807" i="1"/>
  <c r="E2808" i="1"/>
  <c r="E2809" i="1"/>
  <c r="E2810" i="1"/>
  <c r="E2811" i="1"/>
  <c r="E2812" i="1"/>
  <c r="E2813" i="1"/>
  <c r="E2814" i="1"/>
  <c r="D2814" i="1" s="1" a="1"/>
  <c r="D2814" i="1" s="1"/>
  <c r="E2815" i="1"/>
  <c r="E2816" i="1"/>
  <c r="E2817" i="1"/>
  <c r="E2818" i="1"/>
  <c r="E2819" i="1"/>
  <c r="E2820" i="1"/>
  <c r="E2821" i="1"/>
  <c r="E2822" i="1"/>
  <c r="E2823" i="1"/>
  <c r="E2824" i="1"/>
  <c r="E2825" i="1"/>
  <c r="E2826" i="1"/>
  <c r="D2826" i="1" s="1" a="1"/>
  <c r="D2826" i="1" s="1"/>
  <c r="E2827" i="1"/>
  <c r="E2828" i="1"/>
  <c r="E2829" i="1"/>
  <c r="E2830" i="1"/>
  <c r="E2831" i="1"/>
  <c r="D2831" i="1" s="1" a="1"/>
  <c r="D2831" i="1" s="1"/>
  <c r="E2832" i="1"/>
  <c r="E2833" i="1"/>
  <c r="E2834" i="1"/>
  <c r="E2835" i="1"/>
  <c r="E2836" i="1"/>
  <c r="E2837" i="1"/>
  <c r="E2838" i="1"/>
  <c r="D2838" i="1" s="1" a="1"/>
  <c r="D2838" i="1" s="1"/>
  <c r="E2839" i="1"/>
  <c r="E2840" i="1"/>
  <c r="E2841" i="1"/>
  <c r="D2841" i="1" s="1" a="1"/>
  <c r="D2841" i="1" s="1"/>
  <c r="E2842" i="1"/>
  <c r="D2842" i="1" s="1" a="1"/>
  <c r="D2842" i="1" s="1"/>
  <c r="E2843" i="1"/>
  <c r="E2844" i="1"/>
  <c r="D2844" i="1" s="1" a="1"/>
  <c r="D2844" i="1" s="1"/>
  <c r="E2845" i="1"/>
  <c r="D2845" i="1" s="1" a="1"/>
  <c r="D2845" i="1" s="1"/>
  <c r="E2846" i="1"/>
  <c r="E2847" i="1"/>
  <c r="E2848" i="1"/>
  <c r="E2849" i="1"/>
  <c r="E2850" i="1"/>
  <c r="E2851" i="1"/>
  <c r="E2852" i="1"/>
  <c r="E2853" i="1"/>
  <c r="E2854" i="1"/>
  <c r="E2855" i="1"/>
  <c r="E2856" i="1"/>
  <c r="E2857" i="1"/>
  <c r="E2858" i="1"/>
  <c r="E2859" i="1"/>
  <c r="D2859" i="1" s="1" a="1"/>
  <c r="D2859" i="1" s="1"/>
  <c r="E2860" i="1"/>
  <c r="E2861" i="1"/>
  <c r="E2862" i="1"/>
  <c r="E2863" i="1"/>
  <c r="E2864" i="1"/>
  <c r="E2865" i="1"/>
  <c r="E2866" i="1"/>
  <c r="D2866" i="1" s="1" a="1"/>
  <c r="D2866" i="1" s="1"/>
  <c r="E2867" i="1"/>
  <c r="E2868" i="1"/>
  <c r="E2869" i="1"/>
  <c r="E2870" i="1"/>
  <c r="E2871" i="1"/>
  <c r="E2872" i="1"/>
  <c r="E2873" i="1"/>
  <c r="E2874" i="1"/>
  <c r="E2875" i="1"/>
  <c r="E2876" i="1"/>
  <c r="E2877" i="1"/>
  <c r="D2877" i="1" s="1" a="1"/>
  <c r="D2877" i="1" s="1"/>
  <c r="E2878" i="1"/>
  <c r="E2879" i="1"/>
  <c r="E2880" i="1"/>
  <c r="E2881" i="1"/>
  <c r="E2882" i="1"/>
  <c r="E2883" i="1"/>
  <c r="E2884" i="1"/>
  <c r="E2885" i="1"/>
  <c r="E2886" i="1"/>
  <c r="E2887" i="1"/>
  <c r="E2888" i="1"/>
  <c r="E2889" i="1"/>
  <c r="E2890" i="1"/>
  <c r="D2890" i="1" s="1" a="1"/>
  <c r="D2890" i="1" s="1"/>
  <c r="E2891" i="1"/>
  <c r="E2892" i="1"/>
  <c r="E2893" i="1"/>
  <c r="E2894" i="1"/>
  <c r="E2895" i="1"/>
  <c r="E2896" i="1"/>
  <c r="E2897" i="1"/>
  <c r="E2898" i="1"/>
  <c r="E2899" i="1"/>
  <c r="D2899" i="1" s="1" a="1"/>
  <c r="D2899" i="1" s="1"/>
  <c r="E2900" i="1"/>
  <c r="E2901" i="1"/>
  <c r="E2902" i="1"/>
  <c r="E2903" i="1"/>
  <c r="E2904" i="1"/>
  <c r="E2905" i="1"/>
  <c r="E2906" i="1"/>
  <c r="E2907" i="1"/>
  <c r="E2908" i="1"/>
  <c r="E2909" i="1"/>
  <c r="E2910" i="1"/>
  <c r="E2911" i="1"/>
  <c r="E2912" i="1"/>
  <c r="D2912" i="1" s="1" a="1"/>
  <c r="D2912" i="1" s="1"/>
  <c r="E2913" i="1"/>
  <c r="E2914" i="1"/>
  <c r="E2915" i="1"/>
  <c r="E2916" i="1"/>
  <c r="E2917" i="1"/>
  <c r="E2918" i="1"/>
  <c r="E2919" i="1"/>
  <c r="E2920" i="1"/>
  <c r="E2921" i="1"/>
  <c r="E2922" i="1"/>
  <c r="E2923" i="1"/>
  <c r="E2924" i="1"/>
  <c r="E2925" i="1"/>
  <c r="D2925" i="1" s="1" a="1"/>
  <c r="D2925" i="1" s="1"/>
  <c r="E2926" i="1"/>
  <c r="E2927" i="1"/>
  <c r="E2928" i="1"/>
  <c r="E2929" i="1"/>
  <c r="E2930" i="1"/>
  <c r="E2931" i="1"/>
  <c r="E2932" i="1"/>
  <c r="E2933" i="1"/>
  <c r="D2933" i="1" s="1" a="1"/>
  <c r="D2933" i="1" s="1"/>
  <c r="E2934" i="1"/>
  <c r="E2935" i="1"/>
  <c r="D2935" i="1" s="1" a="1"/>
  <c r="D2935" i="1" s="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D2962" i="1" s="1" a="1"/>
  <c r="D2962" i="1" s="1"/>
  <c r="E2963" i="1"/>
  <c r="D2963" i="1" s="1" a="1"/>
  <c r="D2963" i="1" s="1"/>
  <c r="E2964" i="1"/>
  <c r="D2964" i="1" s="1" a="1"/>
  <c r="D2964" i="1" s="1"/>
  <c r="E2965" i="1"/>
  <c r="E2966" i="1"/>
  <c r="E2967" i="1"/>
  <c r="E2968" i="1"/>
  <c r="E2969" i="1"/>
  <c r="E2970" i="1"/>
  <c r="E2971" i="1"/>
  <c r="E2972" i="1"/>
  <c r="E2973" i="1"/>
  <c r="E2974" i="1"/>
  <c r="E2975" i="1"/>
  <c r="E2976" i="1"/>
  <c r="E2977" i="1"/>
  <c r="E2978" i="1"/>
  <c r="D2978" i="1" s="1" a="1"/>
  <c r="D2978" i="1" s="1"/>
  <c r="E2979" i="1"/>
  <c r="E2980" i="1"/>
  <c r="D2980" i="1" s="1" a="1"/>
  <c r="D2980" i="1" s="1"/>
  <c r="E2981" i="1"/>
  <c r="E2982" i="1"/>
  <c r="E2983" i="1"/>
  <c r="E2984" i="1"/>
  <c r="E2985" i="1"/>
  <c r="E2986" i="1"/>
  <c r="E2987" i="1"/>
  <c r="E2988" i="1"/>
  <c r="E2989" i="1"/>
  <c r="E2990" i="1"/>
  <c r="E2991" i="1"/>
  <c r="E2992" i="1"/>
  <c r="E2993" i="1"/>
  <c r="E2994" i="1"/>
  <c r="E2995" i="1"/>
  <c r="E2996" i="1"/>
  <c r="D2996" i="1" s="1" a="1"/>
  <c r="D2996" i="1" s="1"/>
  <c r="E2997" i="1"/>
  <c r="E2998" i="1"/>
  <c r="E2999" i="1"/>
  <c r="E3000" i="1"/>
  <c r="E3001" i="1"/>
  <c r="E3002" i="1"/>
  <c r="D3002" i="1" s="1" a="1"/>
  <c r="D3002" i="1" s="1"/>
  <c r="E3003" i="1"/>
  <c r="E3004" i="1"/>
  <c r="E3005" i="1"/>
  <c r="D3005" i="1" s="1" a="1"/>
  <c r="D3005" i="1" s="1"/>
  <c r="E3006" i="1"/>
  <c r="E3007" i="1"/>
  <c r="E3008" i="1"/>
  <c r="E3009" i="1"/>
  <c r="E3010" i="1"/>
  <c r="E3011" i="1"/>
  <c r="E3012" i="1"/>
  <c r="E3013" i="1"/>
  <c r="E3014" i="1"/>
  <c r="E3015" i="1"/>
  <c r="E3016" i="1"/>
  <c r="E3017" i="1"/>
  <c r="D3017" i="1" s="1" a="1"/>
  <c r="D3017" i="1" s="1"/>
  <c r="E3018" i="1"/>
  <c r="E3019" i="1"/>
  <c r="E3020" i="1"/>
  <c r="D3020" i="1" s="1" a="1"/>
  <c r="D3020" i="1" s="1"/>
  <c r="E3021" i="1"/>
  <c r="E3022" i="1"/>
  <c r="E3023" i="1"/>
  <c r="E3024" i="1"/>
  <c r="E3025" i="1"/>
  <c r="D3025" i="1" s="1" a="1"/>
  <c r="D3025" i="1" s="1"/>
  <c r="E3026" i="1"/>
  <c r="E3027" i="1"/>
  <c r="E3028" i="1"/>
  <c r="E3029" i="1"/>
  <c r="E3030" i="1"/>
  <c r="E3031" i="1"/>
  <c r="D3031" i="1" s="1" a="1"/>
  <c r="D3031" i="1" s="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D3065" i="1" s="1" a="1"/>
  <c r="D3065" i="1" s="1"/>
  <c r="E3066" i="1"/>
  <c r="D3066" i="1" s="1" a="1"/>
  <c r="D3066" i="1" s="1"/>
  <c r="E3067" i="1"/>
  <c r="E3068" i="1"/>
  <c r="E3069" i="1"/>
  <c r="E3070" i="1"/>
  <c r="E3071" i="1"/>
  <c r="D3071" i="1" s="1" a="1"/>
  <c r="D3071" i="1" s="1"/>
  <c r="E3072" i="1"/>
  <c r="E3073" i="1"/>
  <c r="E3074" i="1"/>
  <c r="E3075" i="1"/>
  <c r="E3076" i="1"/>
  <c r="E3077" i="1"/>
  <c r="E3078" i="1"/>
  <c r="E3079" i="1"/>
  <c r="E3080" i="1"/>
  <c r="E3081" i="1"/>
  <c r="E3082" i="1"/>
  <c r="E3083" i="1"/>
  <c r="E3084" i="1"/>
  <c r="D3084" i="1" s="1" a="1"/>
  <c r="D3084" i="1" s="1"/>
  <c r="E3085" i="1"/>
  <c r="E3086" i="1"/>
  <c r="E3087" i="1"/>
  <c r="E3088" i="1"/>
  <c r="E3089" i="1"/>
  <c r="E3090" i="1"/>
  <c r="E3091" i="1"/>
  <c r="E3092" i="1"/>
  <c r="E3093" i="1"/>
  <c r="E3094" i="1"/>
  <c r="E3095" i="1"/>
  <c r="E3096" i="1"/>
  <c r="E3097" i="1"/>
  <c r="E3098" i="1"/>
  <c r="E3099" i="1"/>
  <c r="E3100" i="1"/>
  <c r="E3101" i="1"/>
  <c r="E3102" i="1"/>
  <c r="E3103" i="1"/>
  <c r="D3103" i="1" s="1" a="1"/>
  <c r="D3103" i="1" s="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D3141" i="1" s="1" a="1"/>
  <c r="D3141" i="1" s="1"/>
  <c r="E3142" i="1"/>
  <c r="D3142" i="1" s="1" a="1"/>
  <c r="D3142" i="1" s="1"/>
  <c r="E3143" i="1"/>
  <c r="E3144" i="1"/>
  <c r="E3145" i="1"/>
  <c r="D3145" i="1" s="1" a="1"/>
  <c r="D3145" i="1" s="1"/>
  <c r="E3146" i="1"/>
  <c r="E3147" i="1"/>
  <c r="E3148" i="1"/>
  <c r="E3149" i="1"/>
  <c r="E3150" i="1"/>
  <c r="E3151" i="1"/>
  <c r="E3152" i="1"/>
  <c r="E3153" i="1"/>
  <c r="E3154" i="1"/>
  <c r="E3155" i="1"/>
  <c r="E3156" i="1"/>
  <c r="E3157" i="1"/>
  <c r="E3158" i="1"/>
  <c r="E3159" i="1"/>
  <c r="E3160" i="1"/>
  <c r="D3160" i="1" s="1" a="1"/>
  <c r="D3160" i="1" s="1"/>
  <c r="E3161" i="1"/>
  <c r="E3162" i="1"/>
  <c r="E3163" i="1"/>
  <c r="E3164" i="1"/>
  <c r="E3165" i="1"/>
  <c r="D3165" i="1" s="1" a="1"/>
  <c r="D3165" i="1" s="1"/>
  <c r="E3166" i="1"/>
  <c r="D3166" i="1" s="1" a="1"/>
  <c r="D3166" i="1" s="1"/>
  <c r="E3167" i="1"/>
  <c r="E3168" i="1"/>
  <c r="E3169" i="1"/>
  <c r="E3170" i="1"/>
  <c r="E3171" i="1"/>
  <c r="E3172" i="1"/>
  <c r="D3172" i="1" s="1" a="1"/>
  <c r="D3172" i="1" s="1"/>
  <c r="E3173" i="1"/>
  <c r="E3174" i="1"/>
  <c r="E3175" i="1"/>
  <c r="E3176" i="1"/>
  <c r="E3177" i="1"/>
  <c r="D3177" i="1" s="1" a="1"/>
  <c r="D3177" i="1" s="1"/>
  <c r="E3178" i="1"/>
  <c r="E3179" i="1"/>
  <c r="E3180" i="1"/>
  <c r="E3181" i="1"/>
  <c r="E3182" i="1"/>
  <c r="E3183" i="1"/>
  <c r="E3184" i="1"/>
  <c r="E3185" i="1"/>
  <c r="E3186" i="1"/>
  <c r="E3187" i="1"/>
  <c r="E3188" i="1"/>
  <c r="E3189" i="1"/>
  <c r="E3190" i="1"/>
  <c r="D3190" i="1" s="1" a="1"/>
  <c r="D3190" i="1" s="1"/>
  <c r="E3191" i="1"/>
  <c r="E3192" i="1"/>
  <c r="D3192" i="1" s="1" a="1"/>
  <c r="D3192" i="1" s="1"/>
  <c r="E3193" i="1"/>
  <c r="E3194" i="1"/>
  <c r="E3195" i="1"/>
  <c r="E3196" i="1"/>
  <c r="E3197" i="1"/>
  <c r="E3198" i="1"/>
  <c r="D3198" i="1" s="1" a="1"/>
  <c r="D3198" i="1" s="1"/>
  <c r="E3199" i="1"/>
  <c r="E3200" i="1"/>
  <c r="E3201" i="1"/>
  <c r="E3202" i="1"/>
  <c r="E3203" i="1"/>
  <c r="E3204" i="1"/>
  <c r="E3205" i="1"/>
  <c r="E3206" i="1"/>
  <c r="E3207" i="1"/>
  <c r="E3208" i="1"/>
  <c r="E3209" i="1"/>
  <c r="E3210" i="1"/>
  <c r="E3211" i="1"/>
  <c r="E3212" i="1"/>
  <c r="E3213" i="1"/>
  <c r="D3213" i="1" s="1" a="1"/>
  <c r="D3213" i="1" s="1"/>
  <c r="E3214" i="1"/>
  <c r="E3215" i="1"/>
  <c r="E3216" i="1"/>
  <c r="E3217" i="1"/>
  <c r="E3218" i="1"/>
  <c r="E3219" i="1"/>
  <c r="E3220" i="1"/>
  <c r="E3221" i="1"/>
  <c r="E3222" i="1"/>
  <c r="E3223" i="1"/>
  <c r="E3224" i="1"/>
  <c r="E3225" i="1"/>
  <c r="E3226" i="1"/>
  <c r="E3227" i="1"/>
  <c r="D3227" i="1" s="1" a="1"/>
  <c r="D3227" i="1" s="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D3262" i="1" s="1" a="1"/>
  <c r="D3262" i="1" s="1"/>
  <c r="E3263" i="1"/>
  <c r="E3264" i="1"/>
  <c r="E3265" i="1"/>
  <c r="E3266" i="1"/>
  <c r="E3267" i="1"/>
  <c r="E3268" i="1"/>
  <c r="E3269" i="1"/>
  <c r="E3270" i="1"/>
  <c r="E3271" i="1"/>
  <c r="E3272" i="1"/>
  <c r="E3273" i="1"/>
  <c r="E3274" i="1"/>
  <c r="E3275" i="1"/>
  <c r="E3276" i="1"/>
  <c r="E3277" i="1"/>
  <c r="E3278" i="1"/>
  <c r="E3279" i="1"/>
  <c r="E3280" i="1"/>
  <c r="E3281" i="1"/>
  <c r="D3281" i="1" s="1" a="1"/>
  <c r="D3281" i="1" s="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D3352" i="1" s="1" a="1"/>
  <c r="D3352" i="1" s="1"/>
  <c r="E3353" i="1"/>
  <c r="E3354" i="1"/>
  <c r="E3355" i="1"/>
  <c r="E3356" i="1"/>
  <c r="E3357" i="1"/>
  <c r="E3358" i="1"/>
  <c r="E3359" i="1"/>
  <c r="E3360" i="1"/>
  <c r="E3361" i="1"/>
  <c r="D3361" i="1" s="1" a="1"/>
  <c r="D3361" i="1" s="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D3394" i="1" s="1" a="1"/>
  <c r="D3394" i="1" s="1"/>
  <c r="E3395" i="1"/>
  <c r="E3396" i="1"/>
  <c r="D3396" i="1" s="1" a="1"/>
  <c r="D3396" i="1" s="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D3419" i="1" s="1" a="1"/>
  <c r="D3419" i="1" s="1"/>
  <c r="E3420" i="1"/>
  <c r="E3421" i="1"/>
  <c r="E3422" i="1"/>
  <c r="E3423" i="1"/>
  <c r="E3424" i="1"/>
  <c r="D3424" i="1" s="1" a="1"/>
  <c r="D3424" i="1" s="1"/>
  <c r="E3425" i="1"/>
  <c r="E3426" i="1"/>
  <c r="E3427" i="1"/>
  <c r="E3428" i="1"/>
  <c r="E3429" i="1"/>
  <c r="E3430" i="1"/>
  <c r="E3431" i="1"/>
  <c r="D3431" i="1" s="1" a="1"/>
  <c r="D3431" i="1" s="1"/>
  <c r="E3432" i="1"/>
  <c r="D3432" i="1" s="1" a="1"/>
  <c r="D3432" i="1" s="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D3466" i="1" s="1" a="1"/>
  <c r="D3466" i="1" s="1"/>
  <c r="E3467" i="1"/>
  <c r="E3468" i="1"/>
  <c r="E3469" i="1"/>
  <c r="E3470" i="1"/>
  <c r="E3471" i="1"/>
  <c r="D3471" i="1" s="1" a="1"/>
  <c r="D3471" i="1" s="1"/>
  <c r="E3472" i="1"/>
  <c r="E3473" i="1"/>
  <c r="E3474" i="1"/>
  <c r="E3475" i="1"/>
  <c r="E3476" i="1"/>
  <c r="E3477" i="1"/>
  <c r="E3478" i="1"/>
  <c r="E3479" i="1"/>
  <c r="E3480" i="1"/>
  <c r="E3481" i="1"/>
  <c r="E3482" i="1"/>
  <c r="E3483" i="1"/>
  <c r="E3484" i="1"/>
  <c r="E3485" i="1"/>
  <c r="E3486" i="1"/>
  <c r="E3487" i="1"/>
  <c r="E3488" i="1"/>
  <c r="E3489" i="1"/>
  <c r="E3490" i="1"/>
  <c r="E3491" i="1"/>
  <c r="D3491" i="1" s="1" a="1"/>
  <c r="D3491" i="1" s="1"/>
  <c r="E3492" i="1"/>
  <c r="E3493" i="1"/>
  <c r="E3494" i="1"/>
  <c r="E3495" i="1"/>
  <c r="E3496" i="1"/>
  <c r="E3497" i="1"/>
  <c r="E3498" i="1"/>
  <c r="E3499" i="1"/>
  <c r="E3500" i="1"/>
  <c r="E3501" i="1"/>
  <c r="E3502" i="1"/>
  <c r="E3503" i="1"/>
  <c r="D3503" i="1" s="1" a="1"/>
  <c r="D3503" i="1" s="1"/>
  <c r="E3504" i="1"/>
  <c r="D3504" i="1" s="1" a="1"/>
  <c r="D3504" i="1" s="1"/>
  <c r="E3505" i="1"/>
  <c r="D3505" i="1" s="1" a="1"/>
  <c r="D3505" i="1" s="1"/>
  <c r="E3506" i="1"/>
  <c r="E3507" i="1"/>
  <c r="E3508" i="1"/>
  <c r="D3508" i="1" s="1" a="1"/>
  <c r="D3508" i="1" s="1"/>
  <c r="E3509" i="1"/>
  <c r="E3510" i="1"/>
  <c r="E3511" i="1"/>
  <c r="E3512" i="1"/>
  <c r="E3513" i="1"/>
  <c r="E3514" i="1"/>
  <c r="E3515" i="1"/>
  <c r="D3515" i="1" s="1" a="1"/>
  <c r="D3515" i="1" s="1"/>
  <c r="E3516" i="1"/>
  <c r="E3517" i="1"/>
  <c r="E3518" i="1"/>
  <c r="E3519" i="1"/>
  <c r="E3520" i="1"/>
  <c r="E3521" i="1"/>
  <c r="E3522" i="1"/>
  <c r="E3523" i="1"/>
  <c r="E3524" i="1"/>
  <c r="E3525" i="1"/>
  <c r="E3526" i="1"/>
  <c r="E3527" i="1"/>
  <c r="E3528" i="1"/>
  <c r="E3529" i="1"/>
  <c r="E3530" i="1"/>
  <c r="E3531" i="1"/>
  <c r="E3532" i="1"/>
  <c r="E3533" i="1"/>
  <c r="E3534" i="1"/>
  <c r="D3534" i="1" s="1" a="1"/>
  <c r="D3534" i="1" s="1"/>
  <c r="E3535" i="1"/>
  <c r="E3536" i="1"/>
  <c r="E3537" i="1"/>
  <c r="E3538" i="1"/>
  <c r="E3539" i="1"/>
  <c r="E3540" i="1"/>
  <c r="E3541" i="1"/>
  <c r="E3542" i="1"/>
  <c r="E3543" i="1"/>
  <c r="E3544" i="1"/>
  <c r="E3545" i="1"/>
  <c r="E3546" i="1"/>
  <c r="E3547" i="1"/>
  <c r="D3547" i="1" s="1" a="1"/>
  <c r="D3547" i="1" s="1"/>
  <c r="E3548" i="1"/>
  <c r="E3549" i="1"/>
  <c r="E3550" i="1"/>
  <c r="D3550" i="1" s="1" a="1"/>
  <c r="D3550" i="1" s="1"/>
  <c r="E3551" i="1"/>
  <c r="E3552" i="1"/>
  <c r="D3552" i="1" s="1" a="1"/>
  <c r="D3552" i="1" s="1"/>
  <c r="E3553" i="1"/>
  <c r="E3554" i="1"/>
  <c r="E3555" i="1"/>
  <c r="E3556" i="1"/>
  <c r="E3557" i="1"/>
  <c r="E3558" i="1"/>
  <c r="E3559" i="1"/>
  <c r="E3560" i="1"/>
  <c r="E3561" i="1"/>
  <c r="E3562" i="1"/>
  <c r="E3563" i="1"/>
  <c r="E3564" i="1"/>
  <c r="E3565" i="1"/>
  <c r="E3566" i="1"/>
  <c r="E3567" i="1"/>
  <c r="E3568" i="1"/>
  <c r="E3569" i="1"/>
  <c r="D3569" i="1" s="1" a="1"/>
  <c r="D3569" i="1" s="1"/>
  <c r="E3570" i="1"/>
  <c r="E3571" i="1"/>
  <c r="E3572" i="1"/>
  <c r="E3573" i="1"/>
  <c r="E3574" i="1"/>
  <c r="E3575" i="1"/>
  <c r="E3576" i="1"/>
  <c r="E3577" i="1"/>
  <c r="E3578" i="1"/>
  <c r="E3579" i="1"/>
  <c r="E3580" i="1"/>
  <c r="E3581" i="1"/>
  <c r="E3582" i="1"/>
  <c r="E3583" i="1"/>
  <c r="E3584" i="1"/>
  <c r="E3585" i="1"/>
  <c r="D3585" i="1" s="1" a="1"/>
  <c r="D3585" i="1" s="1"/>
  <c r="E3586" i="1"/>
  <c r="E3587" i="1"/>
  <c r="E3588" i="1"/>
  <c r="E3589" i="1"/>
  <c r="E3590" i="1"/>
  <c r="E3591" i="1"/>
  <c r="E3592" i="1"/>
  <c r="E3593" i="1"/>
  <c r="E3594" i="1"/>
  <c r="E3595" i="1"/>
  <c r="E3596" i="1"/>
  <c r="E3597" i="1"/>
  <c r="E3598" i="1"/>
  <c r="E3599" i="1"/>
  <c r="E3600" i="1"/>
  <c r="E3601" i="1"/>
  <c r="E3602" i="1"/>
  <c r="D3602" i="1" s="1" a="1"/>
  <c r="D3602" i="1" s="1"/>
  <c r="E3603" i="1"/>
  <c r="E3604" i="1"/>
  <c r="E3605" i="1"/>
  <c r="E3606" i="1"/>
  <c r="E3607" i="1"/>
  <c r="E3608" i="1"/>
  <c r="E3609" i="1"/>
  <c r="D3609" i="1" s="1" a="1"/>
  <c r="D3609" i="1" s="1"/>
  <c r="E3610" i="1"/>
  <c r="E3611" i="1"/>
  <c r="E3612" i="1"/>
  <c r="E3613" i="1"/>
  <c r="E3614" i="1"/>
  <c r="E3615" i="1"/>
  <c r="E3616" i="1"/>
  <c r="E3617" i="1"/>
  <c r="E3618" i="1"/>
  <c r="E3619" i="1"/>
  <c r="E3620" i="1"/>
  <c r="E3621" i="1"/>
  <c r="E3622" i="1"/>
  <c r="E3623" i="1"/>
  <c r="E3624" i="1"/>
  <c r="E3625" i="1"/>
  <c r="E3626" i="1"/>
  <c r="E3627" i="1"/>
  <c r="E3628" i="1"/>
  <c r="E3629" i="1"/>
  <c r="D3629" i="1" s="1" a="1"/>
  <c r="D3629" i="1" s="1"/>
  <c r="E3630" i="1"/>
  <c r="E3631" i="1"/>
  <c r="E3632" i="1"/>
  <c r="E3633" i="1"/>
  <c r="E3634" i="1"/>
  <c r="E3635" i="1"/>
  <c r="E3636" i="1"/>
  <c r="E3637" i="1"/>
  <c r="E3638" i="1"/>
  <c r="E3639" i="1"/>
  <c r="D3639" i="1" s="1" a="1"/>
  <c r="D3639" i="1" s="1"/>
  <c r="E3640" i="1"/>
  <c r="E3641" i="1"/>
  <c r="E3642" i="1"/>
  <c r="E3643" i="1"/>
  <c r="D3643" i="1" s="1" a="1"/>
  <c r="D3643" i="1" s="1"/>
  <c r="E3644" i="1"/>
  <c r="E3645" i="1"/>
  <c r="E3646" i="1"/>
  <c r="E3647" i="1"/>
  <c r="E3648" i="1"/>
  <c r="E3649" i="1"/>
  <c r="E3650" i="1"/>
  <c r="E3651" i="1"/>
  <c r="E3652" i="1"/>
  <c r="E3653" i="1"/>
  <c r="E3654" i="1"/>
  <c r="E3655" i="1"/>
  <c r="E3656" i="1"/>
  <c r="E3657" i="1"/>
  <c r="D3657" i="1" s="1" a="1"/>
  <c r="D3657" i="1" s="1"/>
  <c r="E3658" i="1"/>
  <c r="E3659" i="1"/>
  <c r="E3660" i="1"/>
  <c r="E3661" i="1"/>
  <c r="E3662" i="1"/>
  <c r="E3663" i="1"/>
  <c r="E3664" i="1"/>
  <c r="E3665" i="1"/>
  <c r="E3666" i="1"/>
  <c r="D3666" i="1" s="1" a="1"/>
  <c r="D3666" i="1" s="1"/>
  <c r="E3667" i="1"/>
  <c r="E3668" i="1"/>
  <c r="E3669" i="1"/>
  <c r="E3670" i="1"/>
  <c r="E3671" i="1"/>
  <c r="E3672" i="1"/>
  <c r="E3673" i="1"/>
  <c r="E3674" i="1"/>
  <c r="E3675" i="1"/>
  <c r="E3676" i="1"/>
  <c r="E3677" i="1"/>
  <c r="E3678" i="1"/>
  <c r="D3678" i="1" s="1" a="1"/>
  <c r="D3678" i="1" s="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D3710" i="1" s="1" a="1"/>
  <c r="D3710" i="1" s="1"/>
  <c r="E3711" i="1"/>
  <c r="E3712" i="1"/>
  <c r="E3713" i="1"/>
  <c r="E3714" i="1"/>
  <c r="E3715" i="1"/>
  <c r="E3716" i="1"/>
  <c r="E3717" i="1"/>
  <c r="E3718" i="1"/>
  <c r="E3719" i="1"/>
  <c r="E3720" i="1"/>
  <c r="E3721" i="1"/>
  <c r="D3721" i="1" s="1" a="1"/>
  <c r="D3721" i="1" s="1"/>
  <c r="E3722" i="1"/>
  <c r="E3723" i="1"/>
  <c r="E3724" i="1"/>
  <c r="E3725" i="1"/>
  <c r="E3726" i="1"/>
  <c r="E3727" i="1"/>
  <c r="E3728" i="1"/>
  <c r="E3729" i="1"/>
  <c r="E3730" i="1"/>
  <c r="E3731" i="1"/>
  <c r="E3732" i="1"/>
  <c r="E3733" i="1"/>
  <c r="E3734" i="1"/>
  <c r="E3735" i="1"/>
  <c r="E3736" i="1"/>
  <c r="D3736" i="1" s="1" a="1"/>
  <c r="D3736" i="1" s="1"/>
  <c r="E3737" i="1"/>
  <c r="E3738" i="1"/>
  <c r="E3739" i="1"/>
  <c r="E3740" i="1"/>
  <c r="E3741" i="1"/>
  <c r="D3741" i="1" s="1" a="1"/>
  <c r="D3741" i="1" s="1"/>
  <c r="E3742" i="1"/>
  <c r="E3743" i="1"/>
  <c r="E3744" i="1"/>
  <c r="E3745" i="1"/>
  <c r="D3745" i="1" s="1" a="1"/>
  <c r="D3745" i="1" s="1"/>
  <c r="E3746" i="1"/>
  <c r="E3747" i="1"/>
  <c r="E3748" i="1"/>
  <c r="E3749" i="1"/>
  <c r="E3750" i="1"/>
  <c r="E3751" i="1"/>
  <c r="E3752" i="1"/>
  <c r="E3753" i="1"/>
  <c r="E3754" i="1"/>
  <c r="E3755" i="1"/>
  <c r="E3756" i="1"/>
  <c r="E3757" i="1"/>
  <c r="D3757" i="1" s="1" a="1"/>
  <c r="D3757" i="1" s="1"/>
  <c r="E3758" i="1"/>
  <c r="E3759" i="1"/>
  <c r="E3760" i="1"/>
  <c r="E3761" i="1"/>
  <c r="E3762" i="1"/>
  <c r="E3763" i="1"/>
  <c r="D3763" i="1" s="1" a="1"/>
  <c r="D3763" i="1" s="1"/>
  <c r="E3764" i="1"/>
  <c r="E3765" i="1"/>
  <c r="E3766" i="1"/>
  <c r="E3767" i="1"/>
  <c r="E3768" i="1"/>
  <c r="E3769" i="1"/>
  <c r="D3769" i="1" s="1" a="1"/>
  <c r="D3769" i="1" s="1"/>
  <c r="E3770" i="1"/>
  <c r="E3771" i="1"/>
  <c r="E3772" i="1"/>
  <c r="D3772" i="1" s="1" a="1"/>
  <c r="D3772" i="1" s="1"/>
  <c r="E3773" i="1"/>
  <c r="D3773" i="1" s="1" a="1"/>
  <c r="D3773" i="1" s="1"/>
  <c r="E3774" i="1"/>
  <c r="E3775" i="1"/>
  <c r="E3776" i="1"/>
  <c r="E3777" i="1"/>
  <c r="E3778" i="1"/>
  <c r="E3779" i="1"/>
  <c r="E3780" i="1"/>
  <c r="E3781" i="1"/>
  <c r="E3782" i="1"/>
  <c r="E3783" i="1"/>
  <c r="E3784" i="1"/>
  <c r="E3785" i="1"/>
  <c r="E3786" i="1"/>
  <c r="D3786" i="1" s="1" a="1"/>
  <c r="D3786" i="1" s="1"/>
  <c r="E3787" i="1"/>
  <c r="E3788" i="1"/>
  <c r="D3788" i="1" s="1" a="1"/>
  <c r="D3788" i="1" s="1"/>
  <c r="E3789" i="1"/>
  <c r="E3790" i="1"/>
  <c r="E3791" i="1"/>
  <c r="E3792" i="1"/>
  <c r="E3793" i="1"/>
  <c r="E3794" i="1"/>
  <c r="E3795" i="1"/>
  <c r="E3796" i="1"/>
  <c r="E3797" i="1"/>
  <c r="E3798" i="1"/>
  <c r="E3799" i="1"/>
  <c r="E3800" i="1"/>
  <c r="E3801" i="1"/>
  <c r="E3802" i="1"/>
  <c r="E3803" i="1"/>
  <c r="E3804" i="1"/>
  <c r="E3805" i="1"/>
  <c r="E3806" i="1"/>
  <c r="E3807" i="1"/>
  <c r="E3808" i="1"/>
  <c r="E3809" i="1"/>
  <c r="E3810" i="1"/>
  <c r="D3810" i="1" s="1" a="1"/>
  <c r="D3810" i="1" s="1"/>
  <c r="E3811" i="1"/>
  <c r="E3812" i="1"/>
  <c r="E3813" i="1"/>
  <c r="E3814" i="1"/>
  <c r="D3814" i="1" s="1" a="1"/>
  <c r="D3814" i="1" s="1"/>
  <c r="E3815" i="1"/>
  <c r="E3816" i="1"/>
  <c r="E3817" i="1"/>
  <c r="E3818" i="1"/>
  <c r="D3818" i="1" s="1" a="1"/>
  <c r="D3818" i="1" s="1"/>
  <c r="E3819" i="1"/>
  <c r="E3820" i="1"/>
  <c r="E3821" i="1"/>
  <c r="E3822" i="1"/>
  <c r="D3822" i="1" s="1" a="1"/>
  <c r="D3822" i="1" s="1"/>
  <c r="E3823" i="1"/>
  <c r="E3824" i="1"/>
  <c r="E3825" i="1"/>
  <c r="E3826" i="1"/>
  <c r="D3826" i="1" s="1" a="1"/>
  <c r="D3826" i="1" s="1"/>
  <c r="E3827" i="1"/>
  <c r="E3828" i="1"/>
  <c r="E3829" i="1"/>
  <c r="E3830" i="1"/>
  <c r="E3831" i="1"/>
  <c r="E3832" i="1"/>
  <c r="E3833" i="1"/>
  <c r="E3834" i="1"/>
  <c r="E3835" i="1"/>
  <c r="E3836" i="1"/>
  <c r="D3836" i="1" s="1" a="1"/>
  <c r="D3836" i="1" s="1"/>
  <c r="E3837" i="1"/>
  <c r="E3838" i="1"/>
  <c r="E3839" i="1"/>
  <c r="E3840" i="1"/>
  <c r="E3841" i="1"/>
  <c r="E3842" i="1"/>
  <c r="E3843" i="1"/>
  <c r="E3844" i="1"/>
  <c r="E3845" i="1"/>
  <c r="E3846" i="1"/>
  <c r="E3847" i="1"/>
  <c r="D3847" i="1" s="1" a="1"/>
  <c r="D3847" i="1" s="1"/>
  <c r="E3848" i="1"/>
  <c r="E3849" i="1"/>
  <c r="E3850" i="1"/>
  <c r="E3851" i="1"/>
  <c r="E3852" i="1"/>
  <c r="D3852" i="1" s="1" a="1"/>
  <c r="D3852" i="1" s="1"/>
  <c r="E3853" i="1"/>
  <c r="E3854" i="1"/>
  <c r="E3855" i="1"/>
  <c r="E3856" i="1"/>
  <c r="E3857" i="1"/>
  <c r="E3858" i="1"/>
  <c r="E3859" i="1"/>
  <c r="E3860" i="1"/>
  <c r="E3861" i="1"/>
  <c r="E3862" i="1"/>
  <c r="E3863" i="1"/>
  <c r="E3864" i="1"/>
  <c r="E3865" i="1"/>
  <c r="D3865" i="1" s="1" a="1"/>
  <c r="D3865" i="1" s="1"/>
  <c r="E3866" i="1"/>
  <c r="E3867" i="1"/>
  <c r="E3868" i="1"/>
  <c r="E3869" i="1"/>
  <c r="D3869" i="1" s="1" a="1"/>
  <c r="D3869" i="1" s="1"/>
  <c r="E3870" i="1"/>
  <c r="E3871" i="1"/>
  <c r="E3872" i="1"/>
  <c r="E3873" i="1"/>
  <c r="E3874" i="1"/>
  <c r="E3875" i="1"/>
  <c r="E3876" i="1"/>
  <c r="E3877" i="1"/>
  <c r="E3878" i="1"/>
  <c r="E3879" i="1"/>
  <c r="E3880" i="1"/>
  <c r="E3881" i="1"/>
  <c r="E3882" i="1"/>
  <c r="E3883" i="1"/>
  <c r="E3884" i="1"/>
  <c r="E3885" i="1"/>
  <c r="E3886" i="1"/>
  <c r="E3887" i="1"/>
  <c r="D3887" i="1" s="1" a="1"/>
  <c r="D3887" i="1" s="1"/>
  <c r="E3888" i="1"/>
  <c r="E3889" i="1"/>
  <c r="D3889" i="1" s="1" a="1"/>
  <c r="D3889" i="1" s="1"/>
  <c r="E3890" i="1"/>
  <c r="E3891" i="1"/>
  <c r="E3892" i="1"/>
  <c r="E3893" i="1"/>
  <c r="E3894" i="1"/>
  <c r="E3895" i="1"/>
  <c r="E3896" i="1"/>
  <c r="E3897" i="1"/>
  <c r="E3898" i="1"/>
  <c r="E3899" i="1"/>
  <c r="E3900" i="1"/>
  <c r="E3901" i="1"/>
  <c r="E3902" i="1"/>
  <c r="E3903" i="1"/>
  <c r="E3904" i="1"/>
  <c r="E3905" i="1"/>
  <c r="D3905" i="1" s="1" a="1"/>
  <c r="D3905" i="1" s="1"/>
  <c r="E3906" i="1"/>
  <c r="E3907" i="1"/>
  <c r="E3908" i="1"/>
  <c r="E3909" i="1"/>
  <c r="E3910" i="1"/>
  <c r="E3911" i="1"/>
  <c r="D3911" i="1" s="1" a="1"/>
  <c r="D3911" i="1" s="1"/>
  <c r="E3912" i="1"/>
  <c r="E3913" i="1"/>
  <c r="E3914" i="1"/>
  <c r="E3915" i="1"/>
  <c r="E3916" i="1"/>
  <c r="E3917" i="1"/>
  <c r="E3918" i="1"/>
  <c r="E3919" i="1"/>
  <c r="E3920" i="1"/>
  <c r="E3921" i="1"/>
  <c r="E3922" i="1"/>
  <c r="D3922" i="1" s="1" a="1"/>
  <c r="D3922" i="1" s="1"/>
  <c r="E3923" i="1"/>
  <c r="E3924" i="1"/>
  <c r="E3925" i="1"/>
  <c r="E3926" i="1"/>
  <c r="E3927" i="1"/>
  <c r="E3928" i="1"/>
  <c r="E3929" i="1"/>
  <c r="E3930" i="1"/>
  <c r="E3931" i="1"/>
  <c r="E3932" i="1"/>
  <c r="D3932" i="1" s="1" a="1"/>
  <c r="D3932" i="1" s="1"/>
  <c r="E3933" i="1"/>
  <c r="E3934" i="1"/>
  <c r="E3935" i="1"/>
  <c r="E3936" i="1"/>
  <c r="E3937" i="1"/>
  <c r="E3938" i="1"/>
  <c r="E3939" i="1"/>
  <c r="E3940" i="1"/>
  <c r="E3941" i="1"/>
  <c r="E3942" i="1"/>
  <c r="E3943" i="1"/>
  <c r="E3944" i="1"/>
  <c r="E3945" i="1"/>
  <c r="E3946" i="1"/>
  <c r="E3947" i="1"/>
  <c r="E3948" i="1"/>
  <c r="D3948" i="1" s="1" a="1"/>
  <c r="D3948" i="1" s="1"/>
  <c r="E3949" i="1"/>
  <c r="E3950" i="1"/>
  <c r="E3951" i="1"/>
  <c r="E3952" i="1"/>
  <c r="E3953" i="1"/>
  <c r="E3954" i="1"/>
  <c r="E3955" i="1"/>
  <c r="E3956" i="1"/>
  <c r="E3957" i="1"/>
  <c r="E3958" i="1"/>
  <c r="E3959" i="1"/>
  <c r="E3960" i="1"/>
  <c r="E3961" i="1"/>
  <c r="E3962" i="1"/>
  <c r="E3963" i="1"/>
  <c r="E3964" i="1"/>
  <c r="E3965" i="1"/>
  <c r="E3966" i="1"/>
  <c r="E3967" i="1"/>
  <c r="D3967" i="1" s="1" a="1"/>
  <c r="D3967" i="1" s="1"/>
  <c r="E3968" i="1"/>
  <c r="E3969" i="1"/>
  <c r="E3970" i="1"/>
  <c r="E3971" i="1"/>
  <c r="E3972" i="1"/>
  <c r="E3973" i="1"/>
  <c r="E3974" i="1"/>
  <c r="E3975" i="1"/>
  <c r="E3976" i="1"/>
  <c r="E3977" i="1"/>
  <c r="E3978" i="1"/>
  <c r="E3979" i="1"/>
  <c r="D3979" i="1" s="1" a="1"/>
  <c r="D3979" i="1" s="1"/>
  <c r="E3980" i="1"/>
  <c r="E3981" i="1"/>
  <c r="E3982" i="1"/>
  <c r="E3983" i="1"/>
  <c r="E3984" i="1"/>
  <c r="E3985" i="1"/>
  <c r="E3986" i="1"/>
  <c r="E3987" i="1"/>
  <c r="E3988" i="1"/>
  <c r="E3989" i="1"/>
  <c r="D3989" i="1" s="1" a="1"/>
  <c r="D3989" i="1" s="1"/>
  <c r="E3990" i="1"/>
  <c r="E3991" i="1"/>
  <c r="E3992" i="1"/>
  <c r="E3993" i="1"/>
  <c r="E3994" i="1"/>
  <c r="D3994" i="1" s="1" a="1"/>
  <c r="D3994" i="1" s="1"/>
  <c r="E3995" i="1"/>
  <c r="E3996" i="1"/>
  <c r="E3997" i="1"/>
  <c r="E3998" i="1"/>
  <c r="E3999" i="1"/>
  <c r="E4000" i="1"/>
  <c r="E4001" i="1"/>
  <c r="E4002" i="1"/>
  <c r="E4003" i="1"/>
  <c r="D4003" i="1" s="1" a="1"/>
  <c r="D4003" i="1" s="1"/>
  <c r="E4004" i="1"/>
  <c r="E4005" i="1"/>
  <c r="E4006" i="1"/>
  <c r="E4007" i="1"/>
  <c r="E4008" i="1"/>
  <c r="E4009" i="1"/>
  <c r="E4010" i="1"/>
  <c r="E4011" i="1"/>
  <c r="E4012" i="1"/>
  <c r="E4013" i="1"/>
  <c r="E4014" i="1"/>
  <c r="E4015" i="1"/>
  <c r="E4016" i="1"/>
  <c r="E4017" i="1"/>
  <c r="E4018" i="1"/>
  <c r="E4019" i="1"/>
  <c r="D4019" i="1" s="1" a="1"/>
  <c r="D4019" i="1" s="1"/>
  <c r="E4020" i="1"/>
  <c r="D4020" i="1" s="1" a="1"/>
  <c r="D4020" i="1" s="1"/>
  <c r="E4021" i="1"/>
  <c r="E4022" i="1"/>
  <c r="E4023" i="1"/>
  <c r="E4024" i="1"/>
  <c r="E4025" i="1"/>
  <c r="E4026" i="1"/>
  <c r="E4027" i="1"/>
  <c r="D4027" i="1" s="1" a="1"/>
  <c r="D4027" i="1" s="1"/>
  <c r="E4028" i="1"/>
  <c r="E4029" i="1"/>
  <c r="E4030" i="1"/>
  <c r="D4030" i="1" s="1" a="1"/>
  <c r="D4030" i="1" s="1"/>
  <c r="E4031" i="1"/>
  <c r="E4032" i="1"/>
  <c r="E4033" i="1"/>
  <c r="E4034" i="1"/>
  <c r="E4035" i="1"/>
  <c r="E4036" i="1"/>
  <c r="E4037" i="1"/>
  <c r="E4038" i="1"/>
  <c r="E4039" i="1"/>
  <c r="E4040" i="1"/>
  <c r="E4041" i="1"/>
  <c r="E4042" i="1"/>
  <c r="E4043" i="1"/>
  <c r="E4044" i="1"/>
  <c r="E4045" i="1"/>
  <c r="E4046" i="1"/>
  <c r="E4047" i="1"/>
  <c r="D4047" i="1" s="1" a="1"/>
  <c r="D4047" i="1" s="1"/>
  <c r="E4048" i="1"/>
  <c r="E4049" i="1"/>
  <c r="E4050" i="1"/>
  <c r="D4050" i="1" s="1" a="1"/>
  <c r="D4050" i="1" s="1"/>
  <c r="E4051" i="1"/>
  <c r="E4052" i="1"/>
  <c r="E4053" i="1"/>
  <c r="E4054" i="1"/>
  <c r="E4055" i="1"/>
  <c r="E4056" i="1"/>
  <c r="D4056" i="1" s="1" a="1"/>
  <c r="D4056" i="1" s="1"/>
  <c r="E4057" i="1"/>
  <c r="E4058" i="1"/>
  <c r="E4059" i="1"/>
  <c r="E4060" i="1"/>
  <c r="E4061" i="1"/>
  <c r="D4061" i="1" s="1" a="1"/>
  <c r="D4061" i="1" s="1"/>
  <c r="E4062" i="1"/>
  <c r="D4062" i="1" s="1" a="1"/>
  <c r="D4062" i="1" s="1"/>
  <c r="E4063" i="1"/>
  <c r="E4064" i="1"/>
  <c r="E4065" i="1"/>
  <c r="E4066" i="1"/>
  <c r="E4067" i="1"/>
  <c r="E4068" i="1"/>
  <c r="E4069" i="1"/>
  <c r="D4069" i="1" s="1" a="1"/>
  <c r="D4069" i="1" s="1"/>
  <c r="E4070" i="1"/>
  <c r="E4071" i="1"/>
  <c r="D4071" i="1" s="1" a="1"/>
  <c r="D4071" i="1" s="1"/>
  <c r="E4072" i="1"/>
  <c r="E4073" i="1"/>
  <c r="E4074" i="1"/>
  <c r="E4075" i="1"/>
  <c r="E4076" i="1"/>
  <c r="E4077" i="1"/>
  <c r="E4078" i="1"/>
  <c r="E4079" i="1"/>
  <c r="E4080" i="1"/>
  <c r="E4081" i="1"/>
  <c r="E4082" i="1"/>
  <c r="E4083" i="1"/>
  <c r="E4084" i="1"/>
  <c r="E4085" i="1"/>
  <c r="E4086" i="1"/>
  <c r="E4087" i="1"/>
  <c r="E4088" i="1"/>
  <c r="E4089" i="1"/>
  <c r="D4089" i="1" s="1" a="1"/>
  <c r="D4089" i="1" s="1"/>
  <c r="E4090" i="1"/>
  <c r="E4091" i="1"/>
  <c r="E4092" i="1"/>
  <c r="D4092" i="1" s="1" a="1"/>
  <c r="D4092" i="1" s="1"/>
  <c r="E4093" i="1"/>
  <c r="D4093" i="1" s="1" a="1"/>
  <c r="D4093" i="1" s="1"/>
  <c r="E4094" i="1"/>
  <c r="D4094" i="1" s="1" a="1"/>
  <c r="D4094" i="1" s="1"/>
  <c r="E4095" i="1"/>
  <c r="E4096" i="1"/>
  <c r="E4097" i="1"/>
  <c r="E4098" i="1"/>
  <c r="E4099" i="1"/>
  <c r="E4100" i="1"/>
  <c r="E4101" i="1"/>
  <c r="E4102" i="1"/>
  <c r="E4103" i="1"/>
  <c r="E4104" i="1"/>
  <c r="D4104" i="1" s="1" a="1"/>
  <c r="D4104" i="1" s="1"/>
  <c r="E4105" i="1"/>
  <c r="E4106" i="1"/>
  <c r="D4106" i="1" s="1" a="1"/>
  <c r="D4106" i="1" s="1"/>
  <c r="E4107" i="1"/>
  <c r="D4107" i="1" s="1" a="1"/>
  <c r="D4107" i="1" s="1"/>
  <c r="E4108" i="1"/>
  <c r="E4109" i="1"/>
  <c r="E4110" i="1"/>
  <c r="E4111" i="1"/>
  <c r="E4112" i="1"/>
  <c r="E4113" i="1"/>
  <c r="E4114" i="1"/>
  <c r="E4115" i="1"/>
  <c r="E4116" i="1"/>
  <c r="E4117" i="1"/>
  <c r="D4117" i="1" s="1" a="1"/>
  <c r="D4117" i="1" s="1"/>
  <c r="E4118" i="1"/>
  <c r="E4119" i="1"/>
  <c r="E4120" i="1"/>
  <c r="E4121" i="1"/>
  <c r="E4122" i="1"/>
  <c r="E4123" i="1"/>
  <c r="E4124" i="1"/>
  <c r="E4125" i="1"/>
  <c r="E4126" i="1"/>
  <c r="E4127" i="1"/>
  <c r="E4128" i="1"/>
  <c r="E4129" i="1"/>
  <c r="E4130" i="1"/>
  <c r="E4131" i="1"/>
  <c r="D4131" i="1" s="1" a="1"/>
  <c r="D4131" i="1" s="1"/>
  <c r="E4132" i="1"/>
  <c r="E4133" i="1"/>
  <c r="E4134" i="1"/>
  <c r="E4135" i="1"/>
  <c r="E4136" i="1"/>
  <c r="E4137" i="1"/>
  <c r="E4138" i="1"/>
  <c r="E4139" i="1"/>
  <c r="E4140" i="1"/>
  <c r="E4141" i="1"/>
  <c r="E4142" i="1"/>
  <c r="E4143" i="1"/>
  <c r="E4144" i="1"/>
  <c r="E4145" i="1"/>
  <c r="E4146" i="1"/>
  <c r="D4146" i="1" s="1" a="1"/>
  <c r="D4146" i="1" s="1"/>
  <c r="E4147" i="1"/>
  <c r="D4147" i="1" s="1" a="1"/>
  <c r="D4147" i="1" s="1"/>
  <c r="E4148" i="1"/>
  <c r="E4149" i="1"/>
  <c r="E4150" i="1"/>
  <c r="E4151" i="1"/>
  <c r="E4152" i="1"/>
  <c r="E4153" i="1"/>
  <c r="D4153" i="1" s="1" a="1"/>
  <c r="D4153" i="1" s="1"/>
  <c r="E4154" i="1"/>
  <c r="E4155" i="1"/>
  <c r="E4156" i="1"/>
  <c r="E4157" i="1"/>
  <c r="E4158" i="1"/>
  <c r="E4159" i="1"/>
  <c r="E4160" i="1"/>
  <c r="E4161" i="1"/>
  <c r="E4162" i="1"/>
  <c r="E4163" i="1"/>
  <c r="E4164" i="1"/>
  <c r="E4165" i="1"/>
  <c r="E4166" i="1"/>
  <c r="D4166" i="1" s="1" a="1"/>
  <c r="D4166" i="1" s="1"/>
  <c r="E4167" i="1"/>
  <c r="E4168" i="1"/>
  <c r="E4169" i="1"/>
  <c r="E4170" i="1"/>
  <c r="E4171" i="1"/>
  <c r="E4172" i="1"/>
  <c r="E4173" i="1"/>
  <c r="E4174" i="1"/>
  <c r="D4174" i="1" s="1" a="1"/>
  <c r="D4174" i="1" s="1"/>
  <c r="E4175" i="1"/>
  <c r="D4175" i="1" s="1" a="1"/>
  <c r="D4175" i="1" s="1"/>
  <c r="E4176" i="1"/>
  <c r="E4177" i="1"/>
  <c r="E4178" i="1"/>
  <c r="E4179" i="1"/>
  <c r="E4180" i="1"/>
  <c r="E4181" i="1"/>
  <c r="E4182" i="1"/>
  <c r="E4183" i="1"/>
  <c r="E4184" i="1"/>
  <c r="E4185" i="1"/>
  <c r="E4186" i="1"/>
  <c r="E4187" i="1"/>
  <c r="E4188" i="1"/>
  <c r="E4189" i="1"/>
  <c r="E4190" i="1"/>
  <c r="E4191" i="1"/>
  <c r="E4192" i="1"/>
  <c r="D4192" i="1" s="1" a="1"/>
  <c r="D4192" i="1" s="1"/>
  <c r="E4193" i="1"/>
  <c r="E4194" i="1"/>
  <c r="E4195" i="1"/>
  <c r="E4196" i="1"/>
  <c r="E4197" i="1"/>
  <c r="E4198" i="1"/>
  <c r="D4198" i="1" s="1" a="1"/>
  <c r="D4198" i="1" s="1"/>
  <c r="E4199" i="1"/>
  <c r="E4200" i="1"/>
  <c r="E4201" i="1"/>
  <c r="D4201" i="1" s="1" a="1"/>
  <c r="D4201" i="1" s="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D4226" i="1" s="1" a="1"/>
  <c r="D4226" i="1" s="1"/>
  <c r="E4227" i="1"/>
  <c r="E4228" i="1"/>
  <c r="E4229" i="1"/>
  <c r="E4230" i="1"/>
  <c r="E4231" i="1"/>
  <c r="E4232" i="1"/>
  <c r="E4233" i="1"/>
  <c r="E4234" i="1"/>
  <c r="E4235" i="1"/>
  <c r="E4236" i="1"/>
  <c r="E4237" i="1"/>
  <c r="E4238" i="1"/>
  <c r="E4239" i="1"/>
  <c r="E4240" i="1"/>
  <c r="E4241" i="1"/>
  <c r="E4242" i="1"/>
  <c r="E4243" i="1"/>
  <c r="E4244" i="1"/>
  <c r="E4245" i="1"/>
  <c r="E4246" i="1"/>
  <c r="D4246" i="1" s="1" a="1"/>
  <c r="D4246" i="1" s="1"/>
  <c r="E4247" i="1"/>
  <c r="E4248" i="1"/>
  <c r="E4249" i="1"/>
  <c r="E4250" i="1"/>
  <c r="E4251" i="1"/>
  <c r="E4252" i="1"/>
  <c r="D4252" i="1" s="1" a="1"/>
  <c r="D4252" i="1" s="1"/>
  <c r="E4253" i="1"/>
  <c r="D4253" i="1" s="1" a="1"/>
  <c r="D4253" i="1" s="1"/>
  <c r="E4254" i="1"/>
  <c r="E4255" i="1"/>
  <c r="E4256" i="1"/>
  <c r="D4256" i="1" s="1" a="1"/>
  <c r="D4256" i="1" s="1"/>
  <c r="E4257" i="1"/>
  <c r="E4258" i="1"/>
  <c r="E4259" i="1"/>
  <c r="E4260" i="1"/>
  <c r="E4261" i="1"/>
  <c r="E4262" i="1"/>
  <c r="E4263" i="1"/>
  <c r="E4264" i="1"/>
  <c r="E4265" i="1"/>
  <c r="E4266" i="1"/>
  <c r="D4266" i="1" s="1" a="1"/>
  <c r="D4266" i="1" s="1"/>
  <c r="E4267" i="1"/>
  <c r="E4268" i="1"/>
  <c r="E4269" i="1"/>
  <c r="E4270" i="1"/>
  <c r="E4271" i="1"/>
  <c r="D4271" i="1" s="1" a="1"/>
  <c r="D4271" i="1" s="1"/>
  <c r="E4272" i="1"/>
  <c r="E4273" i="1"/>
  <c r="E4274" i="1"/>
  <c r="D4274" i="1" s="1" a="1"/>
  <c r="D4274" i="1" s="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D4298" i="1" s="1" a="1"/>
  <c r="D4298" i="1" s="1"/>
  <c r="E4299" i="1"/>
  <c r="E4300" i="1"/>
  <c r="E4301" i="1"/>
  <c r="E4302" i="1"/>
  <c r="E4303" i="1"/>
  <c r="E4304" i="1"/>
  <c r="E4305" i="1"/>
  <c r="E4306" i="1"/>
  <c r="E4307" i="1"/>
  <c r="E4308" i="1"/>
  <c r="E4309" i="1"/>
  <c r="E4310" i="1"/>
  <c r="E4311" i="1"/>
  <c r="D4311" i="1" s="1" a="1"/>
  <c r="D4311" i="1" s="1"/>
  <c r="E4312" i="1"/>
  <c r="E4313" i="1"/>
  <c r="E4314" i="1"/>
  <c r="E4315" i="1"/>
  <c r="E4316" i="1"/>
  <c r="E4317" i="1"/>
  <c r="D4317" i="1" s="1" a="1"/>
  <c r="D4317" i="1" s="1"/>
  <c r="E4318" i="1"/>
  <c r="E4319" i="1"/>
  <c r="E4320" i="1"/>
  <c r="E4321" i="1"/>
  <c r="E4322" i="1"/>
  <c r="E4323" i="1"/>
  <c r="D4323" i="1" s="1" a="1"/>
  <c r="D4323" i="1" s="1"/>
  <c r="E4324" i="1"/>
  <c r="E4325" i="1"/>
  <c r="E4326" i="1"/>
  <c r="E4327" i="1"/>
  <c r="E4328" i="1"/>
  <c r="E4329" i="1"/>
  <c r="D4329" i="1" s="1" a="1"/>
  <c r="D4329" i="1" s="1"/>
  <c r="E4330" i="1"/>
  <c r="E4331" i="1"/>
  <c r="E4332" i="1"/>
  <c r="E4333" i="1"/>
  <c r="E4334" i="1"/>
  <c r="E4335" i="1"/>
  <c r="E4336" i="1"/>
  <c r="E4337" i="1"/>
  <c r="E4338" i="1"/>
  <c r="E4339" i="1"/>
  <c r="D4339" i="1" s="1" a="1"/>
  <c r="D4339" i="1" s="1"/>
  <c r="E4340" i="1"/>
  <c r="E4341" i="1"/>
  <c r="E4342" i="1"/>
  <c r="E4343" i="1"/>
  <c r="E4344" i="1"/>
  <c r="D4344" i="1" s="1" a="1"/>
  <c r="D4344" i="1" s="1"/>
  <c r="E4345" i="1"/>
  <c r="E4346" i="1"/>
  <c r="E4347" i="1"/>
  <c r="D4347" i="1" s="1" a="1"/>
  <c r="D4347" i="1" s="1"/>
  <c r="E4348" i="1"/>
  <c r="E4349" i="1"/>
  <c r="E4350" i="1"/>
  <c r="E4351" i="1"/>
  <c r="E4352" i="1"/>
  <c r="E4353" i="1"/>
  <c r="E4354" i="1"/>
  <c r="E4355" i="1"/>
  <c r="E4356" i="1"/>
  <c r="E4357" i="1"/>
  <c r="E4358" i="1"/>
  <c r="E4359" i="1"/>
  <c r="E4360" i="1"/>
  <c r="E4361" i="1"/>
  <c r="D4361" i="1" s="1" a="1"/>
  <c r="D4361" i="1" s="1"/>
  <c r="E4362" i="1"/>
  <c r="E4363" i="1"/>
  <c r="E4364" i="1"/>
  <c r="D4364" i="1" s="1" a="1"/>
  <c r="D4364" i="1" s="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D4394" i="1" s="1" a="1"/>
  <c r="D4394" i="1" s="1"/>
  <c r="E4395" i="1"/>
  <c r="E4396" i="1"/>
  <c r="E4397" i="1"/>
  <c r="D4397" i="1" s="1" a="1"/>
  <c r="D4397" i="1" s="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D4427" i="1" s="1" a="1"/>
  <c r="D4427" i="1" s="1"/>
  <c r="E4428" i="1"/>
  <c r="E4429" i="1"/>
  <c r="E4430" i="1"/>
  <c r="E4431" i="1"/>
  <c r="E4432" i="1"/>
  <c r="E4433" i="1"/>
  <c r="E4434" i="1"/>
  <c r="E4435" i="1"/>
  <c r="E4436" i="1"/>
  <c r="E4437" i="1"/>
  <c r="E4438" i="1"/>
  <c r="E4439" i="1"/>
  <c r="E4440" i="1"/>
  <c r="E4441" i="1"/>
  <c r="E4442" i="1"/>
  <c r="E4443" i="1"/>
  <c r="D4443" i="1" s="1" a="1"/>
  <c r="D4443" i="1" s="1"/>
  <c r="E4444" i="1"/>
  <c r="E4445" i="1"/>
  <c r="E4446" i="1"/>
  <c r="E4447" i="1"/>
  <c r="E4448" i="1"/>
  <c r="E4449" i="1"/>
  <c r="E4450" i="1"/>
  <c r="E4451" i="1"/>
  <c r="E4452" i="1"/>
  <c r="E4453" i="1"/>
  <c r="E4454" i="1"/>
  <c r="E4455" i="1"/>
  <c r="E4456" i="1"/>
  <c r="E4457" i="1"/>
  <c r="E4458" i="1"/>
  <c r="D4458" i="1" s="1" a="1"/>
  <c r="D4458" i="1" s="1"/>
  <c r="E4459" i="1"/>
  <c r="D4459" i="1" s="1" a="1"/>
  <c r="D4459" i="1" s="1"/>
  <c r="E4460" i="1"/>
  <c r="E4461" i="1"/>
  <c r="E4462" i="1"/>
  <c r="E4463" i="1"/>
  <c r="E4464" i="1"/>
  <c r="E4465" i="1"/>
  <c r="E4466" i="1"/>
  <c r="E4467" i="1"/>
  <c r="E4468" i="1"/>
  <c r="E4469" i="1"/>
  <c r="E4470" i="1"/>
  <c r="E4471" i="1"/>
  <c r="E4472" i="1"/>
  <c r="D4472" i="1" s="1" a="1"/>
  <c r="D4472" i="1" s="1"/>
  <c r="E4473" i="1"/>
  <c r="E4474" i="1"/>
  <c r="E4475" i="1"/>
  <c r="E4476" i="1"/>
  <c r="E4477" i="1"/>
  <c r="E4478" i="1"/>
  <c r="D4478" i="1" s="1" a="1"/>
  <c r="D4478" i="1" s="1"/>
  <c r="E4479" i="1"/>
  <c r="E4480" i="1"/>
  <c r="E4481" i="1"/>
  <c r="E4482" i="1"/>
  <c r="E4483" i="1"/>
  <c r="E4484" i="1"/>
  <c r="E4485" i="1"/>
  <c r="E4486" i="1"/>
  <c r="E4487" i="1"/>
  <c r="E4488" i="1"/>
  <c r="E4489" i="1"/>
  <c r="D4489" i="1" s="1" a="1"/>
  <c r="D4489" i="1" s="1"/>
  <c r="E4490" i="1"/>
  <c r="E4491" i="1"/>
  <c r="E4492" i="1"/>
  <c r="E4493" i="1"/>
  <c r="E4494" i="1"/>
  <c r="E4495" i="1"/>
  <c r="E4496" i="1"/>
  <c r="E4497" i="1"/>
  <c r="E4498" i="1"/>
  <c r="E4499" i="1"/>
  <c r="E4500" i="1"/>
  <c r="E4501" i="1"/>
  <c r="E4502" i="1"/>
  <c r="E4503" i="1"/>
  <c r="E4504" i="1"/>
  <c r="E4505" i="1"/>
  <c r="E4506" i="1"/>
  <c r="E4507" i="1"/>
  <c r="E4508" i="1"/>
  <c r="E4509" i="1"/>
  <c r="D4509" i="1" s="1" a="1"/>
  <c r="D4509" i="1" s="1"/>
  <c r="E4510" i="1"/>
  <c r="E4511" i="1"/>
  <c r="E4512" i="1"/>
  <c r="E4513" i="1"/>
  <c r="E4514" i="1"/>
  <c r="E4515" i="1"/>
  <c r="D4515" i="1" s="1" a="1"/>
  <c r="D4515" i="1" s="1"/>
  <c r="E4516" i="1"/>
  <c r="E4517" i="1"/>
  <c r="D4517" i="1" s="1" a="1"/>
  <c r="D4517" i="1" s="1"/>
  <c r="E4518" i="1"/>
  <c r="E4519" i="1"/>
  <c r="E4520" i="1"/>
  <c r="E4521" i="1"/>
  <c r="D4521" i="1" s="1" a="1"/>
  <c r="D4521" i="1" s="1"/>
  <c r="E4522" i="1"/>
  <c r="E4523" i="1"/>
  <c r="E4524" i="1"/>
  <c r="E4525" i="1"/>
  <c r="E4526" i="1"/>
  <c r="E4527" i="1"/>
  <c r="E4528" i="1"/>
  <c r="E4529" i="1"/>
  <c r="E4530" i="1"/>
  <c r="D4530" i="1" s="1" a="1"/>
  <c r="D4530" i="1" s="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D4554" i="1" s="1" a="1"/>
  <c r="D4554" i="1" s="1"/>
  <c r="E4555" i="1"/>
  <c r="E4556" i="1"/>
  <c r="E4557" i="1"/>
  <c r="E4558" i="1"/>
  <c r="E4559" i="1"/>
  <c r="E4560" i="1"/>
  <c r="E4561" i="1"/>
  <c r="D4561" i="1" s="1" a="1"/>
  <c r="D4561" i="1" s="1"/>
  <c r="E4562" i="1"/>
  <c r="E4563" i="1"/>
  <c r="E4564" i="1"/>
  <c r="E4565" i="1"/>
  <c r="E4566" i="1"/>
  <c r="E4567" i="1"/>
  <c r="E4568" i="1"/>
  <c r="E4569" i="1"/>
  <c r="E4570" i="1"/>
  <c r="E4571" i="1"/>
  <c r="E4572" i="1"/>
  <c r="E4573" i="1"/>
  <c r="D4573" i="1" s="1" a="1"/>
  <c r="D4573" i="1" s="1"/>
  <c r="E4574" i="1"/>
  <c r="E4575" i="1"/>
  <c r="E4576" i="1"/>
  <c r="E4577" i="1"/>
  <c r="E4578" i="1"/>
  <c r="E4579" i="1"/>
  <c r="E4580" i="1"/>
  <c r="E4581" i="1"/>
  <c r="E4582" i="1"/>
  <c r="E4583" i="1"/>
  <c r="E4584" i="1"/>
  <c r="E4585" i="1"/>
  <c r="E4586" i="1"/>
  <c r="E4587" i="1"/>
  <c r="E4588" i="1"/>
  <c r="E4589" i="1"/>
  <c r="D4589" i="1" s="1" a="1"/>
  <c r="D4589" i="1" s="1"/>
  <c r="E4590" i="1"/>
  <c r="D4590" i="1" s="1" a="1"/>
  <c r="D4590" i="1" s="1"/>
  <c r="E4591" i="1"/>
  <c r="E4592" i="1"/>
  <c r="E4593" i="1"/>
  <c r="E4594" i="1"/>
  <c r="E4595" i="1"/>
  <c r="E4596" i="1"/>
  <c r="E4597" i="1"/>
  <c r="E4598" i="1"/>
  <c r="D4598" i="1" s="1" a="1"/>
  <c r="D4598" i="1" s="1"/>
  <c r="E4599" i="1"/>
  <c r="E4600" i="1"/>
  <c r="E4601" i="1"/>
  <c r="D4601" i="1" s="1" a="1"/>
  <c r="D4601" i="1" s="1"/>
  <c r="E4602" i="1"/>
  <c r="E4603" i="1"/>
  <c r="E4604" i="1"/>
  <c r="E4605" i="1"/>
  <c r="E4606" i="1"/>
  <c r="E4607" i="1"/>
  <c r="E4608" i="1"/>
  <c r="E4609" i="1"/>
  <c r="E4610" i="1"/>
  <c r="E4611" i="1"/>
  <c r="E4612" i="1"/>
  <c r="E4613" i="1"/>
  <c r="E4614" i="1"/>
  <c r="E4615" i="1"/>
  <c r="E4616" i="1"/>
  <c r="E4617" i="1"/>
  <c r="E4618" i="1"/>
  <c r="E4619" i="1"/>
  <c r="E4620" i="1"/>
  <c r="E4621" i="1"/>
  <c r="D4621" i="1" s="1" a="1"/>
  <c r="D4621" i="1" s="1"/>
  <c r="E4622" i="1"/>
  <c r="E4623" i="1"/>
  <c r="E4624" i="1"/>
  <c r="E4625" i="1"/>
  <c r="E4626" i="1"/>
  <c r="E4627" i="1"/>
  <c r="D4627" i="1" s="1" a="1"/>
  <c r="D4627" i="1" s="1"/>
  <c r="E4628" i="1"/>
  <c r="E4629" i="1"/>
  <c r="E4630" i="1"/>
  <c r="E4631" i="1"/>
  <c r="E4632" i="1"/>
  <c r="E4633" i="1"/>
  <c r="E4634" i="1"/>
  <c r="E4635" i="1"/>
  <c r="E4636" i="1"/>
  <c r="E4637" i="1"/>
  <c r="E4638" i="1"/>
  <c r="E4639" i="1"/>
  <c r="E4640" i="1"/>
  <c r="E4641" i="1"/>
  <c r="E4642" i="1"/>
  <c r="E4643" i="1"/>
  <c r="E4644" i="1"/>
  <c r="D4644" i="1" s="1" a="1"/>
  <c r="D4644" i="1" s="1"/>
  <c r="E4645" i="1"/>
  <c r="E4646" i="1"/>
  <c r="D4646" i="1" s="1" a="1"/>
  <c r="D4646" i="1" s="1"/>
  <c r="E4647" i="1"/>
  <c r="D4647" i="1" s="1" a="1"/>
  <c r="D4647" i="1" s="1"/>
  <c r="E4648" i="1"/>
  <c r="E4649" i="1"/>
  <c r="E4650" i="1"/>
  <c r="E4651" i="1"/>
  <c r="E4652" i="1"/>
  <c r="D4652" i="1" s="1" a="1"/>
  <c r="D4652" i="1" s="1"/>
  <c r="E4653" i="1"/>
  <c r="E4654" i="1"/>
  <c r="E4655" i="1"/>
  <c r="E4656" i="1"/>
  <c r="E4657" i="1"/>
  <c r="E4658" i="1"/>
  <c r="E4659" i="1"/>
  <c r="E4660" i="1"/>
  <c r="E4661" i="1"/>
  <c r="E4662" i="1"/>
  <c r="E4663" i="1"/>
  <c r="E4664" i="1"/>
  <c r="E4665" i="1"/>
  <c r="D4665" i="1" s="1" a="1"/>
  <c r="D4665" i="1" s="1"/>
  <c r="E4666" i="1"/>
  <c r="E4667" i="1"/>
  <c r="E4668" i="1"/>
  <c r="E4669" i="1"/>
  <c r="D4669" i="1" s="1" a="1"/>
  <c r="D4669" i="1" s="1"/>
  <c r="E4670" i="1"/>
  <c r="E4671" i="1"/>
  <c r="E4672" i="1"/>
  <c r="E4673" i="1"/>
  <c r="E4674" i="1"/>
  <c r="E4675" i="1"/>
  <c r="E4676" i="1"/>
  <c r="E4677" i="1"/>
  <c r="E4678" i="1"/>
  <c r="E4679" i="1"/>
  <c r="E4680" i="1"/>
  <c r="E4681" i="1"/>
  <c r="E4682" i="1"/>
  <c r="E4683" i="1"/>
  <c r="E4684" i="1"/>
  <c r="E4685" i="1"/>
  <c r="E4686" i="1"/>
  <c r="D4686" i="1" s="1" a="1"/>
  <c r="D4686" i="1" s="1"/>
  <c r="E4687" i="1"/>
  <c r="D4687" i="1" s="1" a="1"/>
  <c r="D4687" i="1" s="1"/>
  <c r="E4688" i="1"/>
  <c r="E4689" i="1"/>
  <c r="E4690" i="1"/>
  <c r="E4691" i="1"/>
  <c r="E4692" i="1"/>
  <c r="E4693" i="1"/>
  <c r="D4693" i="1" s="1" a="1"/>
  <c r="D4693" i="1" s="1"/>
  <c r="E4694" i="1"/>
  <c r="E4695" i="1"/>
  <c r="E4696" i="1"/>
  <c r="E4697" i="1"/>
  <c r="E4698" i="1"/>
  <c r="D4698" i="1" s="1" a="1"/>
  <c r="D4698" i="1" s="1"/>
  <c r="E4699" i="1"/>
  <c r="E4700" i="1"/>
  <c r="E4701" i="1"/>
  <c r="E4702" i="1"/>
  <c r="E4703" i="1"/>
  <c r="E4704" i="1"/>
  <c r="E4705" i="1"/>
  <c r="E4706" i="1"/>
  <c r="E4707" i="1"/>
  <c r="E4708" i="1"/>
  <c r="E4709" i="1"/>
  <c r="E4710" i="1"/>
  <c r="D4710" i="1" s="1" a="1"/>
  <c r="D4710" i="1" s="1"/>
  <c r="E4711" i="1"/>
  <c r="E4712" i="1"/>
  <c r="E4713" i="1"/>
  <c r="E4714" i="1"/>
  <c r="E4715" i="1"/>
  <c r="E4716" i="1"/>
  <c r="E4717" i="1"/>
  <c r="E4718" i="1"/>
  <c r="E4719" i="1"/>
  <c r="E4720" i="1"/>
  <c r="D4720" i="1" s="1" a="1"/>
  <c r="D4720" i="1" s="1"/>
  <c r="E4721" i="1"/>
  <c r="E4722" i="1"/>
  <c r="E4723" i="1"/>
  <c r="E4724" i="1"/>
  <c r="E4725" i="1"/>
  <c r="E4726" i="1"/>
  <c r="E4727" i="1"/>
  <c r="E4728" i="1"/>
  <c r="E4729" i="1"/>
  <c r="D4729" i="1" s="1" a="1"/>
  <c r="D4729" i="1" s="1"/>
  <c r="E4730" i="1"/>
  <c r="E4731" i="1"/>
  <c r="E4732" i="1"/>
  <c r="E4733" i="1"/>
  <c r="D4733" i="1" s="1" a="1"/>
  <c r="D4733" i="1" s="1"/>
  <c r="E4734" i="1"/>
  <c r="E4735" i="1"/>
  <c r="E4736" i="1"/>
  <c r="E4737" i="1"/>
  <c r="D4737" i="1" s="1" a="1"/>
  <c r="D4737" i="1" s="1"/>
  <c r="E4738" i="1"/>
  <c r="E4739" i="1"/>
  <c r="E4740" i="1"/>
  <c r="E4741" i="1"/>
  <c r="E4742" i="1"/>
  <c r="E4743" i="1"/>
  <c r="E4744" i="1"/>
  <c r="D4744" i="1" s="1" a="1"/>
  <c r="D4744" i="1" s="1"/>
  <c r="E4745" i="1"/>
  <c r="E4746" i="1"/>
  <c r="E4747" i="1"/>
  <c r="E4748" i="1"/>
  <c r="D4748" i="1" s="1" a="1"/>
  <c r="D4748" i="1" s="1"/>
  <c r="E4749" i="1"/>
  <c r="E4750" i="1"/>
  <c r="E4751" i="1"/>
  <c r="E4752" i="1"/>
  <c r="E4753" i="1"/>
  <c r="E4754" i="1"/>
  <c r="E4755" i="1"/>
  <c r="E4756" i="1"/>
  <c r="E4757" i="1"/>
  <c r="E4758" i="1"/>
  <c r="E4759" i="1"/>
  <c r="D4759" i="1" s="1" a="1"/>
  <c r="D4759" i="1" s="1"/>
  <c r="E4760" i="1"/>
  <c r="E4761" i="1"/>
  <c r="D4761" i="1" s="1" a="1"/>
  <c r="D4761" i="1" s="1"/>
  <c r="E4762" i="1"/>
  <c r="E4763" i="1"/>
  <c r="E4764" i="1"/>
  <c r="E4765" i="1"/>
  <c r="E4766" i="1"/>
  <c r="E4767" i="1"/>
  <c r="E4768" i="1"/>
  <c r="E4769" i="1"/>
  <c r="E4770" i="1"/>
  <c r="E4771" i="1"/>
  <c r="E4772" i="1"/>
  <c r="E4773" i="1"/>
  <c r="E4774" i="1"/>
  <c r="E4775" i="1"/>
  <c r="E4776" i="1"/>
  <c r="E4777" i="1"/>
  <c r="D4777" i="1" s="1" a="1"/>
  <c r="D4777" i="1" s="1"/>
  <c r="E4778" i="1"/>
  <c r="E4779" i="1"/>
  <c r="E4780" i="1"/>
  <c r="E4781" i="1"/>
  <c r="E4782" i="1"/>
  <c r="E4783" i="1"/>
  <c r="E4784" i="1"/>
  <c r="E4785" i="1"/>
  <c r="E4786" i="1"/>
  <c r="E4787" i="1"/>
  <c r="E4788" i="1"/>
  <c r="E4789" i="1"/>
  <c r="E4790" i="1"/>
  <c r="E4791" i="1"/>
  <c r="E4792" i="1"/>
  <c r="E4793" i="1"/>
  <c r="E4794" i="1"/>
  <c r="E4795" i="1"/>
  <c r="D4795" i="1" s="1" a="1"/>
  <c r="D4795" i="1" s="1"/>
  <c r="E4796" i="1"/>
  <c r="E4797" i="1"/>
  <c r="D4797" i="1" s="1" a="1"/>
  <c r="D4797" i="1" s="1"/>
  <c r="E4798" i="1"/>
  <c r="E4799" i="1"/>
  <c r="E4800" i="1"/>
  <c r="E4801" i="1"/>
  <c r="E4802" i="1"/>
  <c r="E4803" i="1"/>
  <c r="E4804" i="1"/>
  <c r="E4805" i="1"/>
  <c r="E4806" i="1"/>
  <c r="E4807" i="1"/>
  <c r="E4808" i="1"/>
  <c r="E4809" i="1"/>
  <c r="E4810" i="1"/>
  <c r="E4811" i="1"/>
  <c r="E4812" i="1"/>
  <c r="E4813" i="1"/>
  <c r="E4814" i="1"/>
  <c r="E4815" i="1"/>
  <c r="E4816" i="1"/>
  <c r="E4817" i="1"/>
  <c r="E4818" i="1"/>
  <c r="E4819" i="1"/>
  <c r="D4819" i="1" s="1" a="1"/>
  <c r="D4819" i="1" s="1"/>
  <c r="E4820" i="1"/>
  <c r="E4821" i="1"/>
  <c r="E4822" i="1"/>
  <c r="E4823" i="1"/>
  <c r="E4824" i="1"/>
  <c r="E4825" i="1"/>
  <c r="E4826" i="1"/>
  <c r="E4827" i="1"/>
  <c r="E4828" i="1"/>
  <c r="E4829" i="1"/>
  <c r="D4829" i="1" s="1" a="1"/>
  <c r="D4829" i="1" s="1"/>
  <c r="E4830" i="1"/>
  <c r="D4830" i="1" s="1" a="1"/>
  <c r="D4830" i="1" s="1"/>
  <c r="E4831" i="1"/>
  <c r="E4832" i="1"/>
  <c r="E4833" i="1"/>
  <c r="E4834" i="1"/>
  <c r="E4835" i="1"/>
  <c r="E4836" i="1"/>
  <c r="E4837" i="1"/>
  <c r="E4838" i="1"/>
  <c r="E4839" i="1"/>
  <c r="E4840" i="1"/>
  <c r="E4841" i="1"/>
  <c r="E4842" i="1"/>
  <c r="E4843" i="1"/>
  <c r="D4843" i="1" s="1" a="1"/>
  <c r="D4843" i="1" s="1"/>
  <c r="E4844" i="1"/>
  <c r="E4845" i="1"/>
  <c r="E4846" i="1"/>
  <c r="E4847" i="1"/>
  <c r="E4848" i="1"/>
  <c r="E4849" i="1"/>
  <c r="E4850" i="1"/>
  <c r="E4851" i="1"/>
  <c r="E4852" i="1"/>
  <c r="E4853" i="1"/>
  <c r="E4854" i="1"/>
  <c r="E4855" i="1"/>
  <c r="E4856" i="1"/>
  <c r="E4857" i="1"/>
  <c r="E4858" i="1"/>
  <c r="E4859" i="1"/>
  <c r="D4859" i="1" s="1" a="1"/>
  <c r="D4859" i="1" s="1"/>
  <c r="E4860" i="1"/>
  <c r="E4861" i="1"/>
  <c r="E4862" i="1"/>
  <c r="E4863" i="1"/>
  <c r="E4864" i="1"/>
  <c r="D4864" i="1" s="1" a="1"/>
  <c r="D4864" i="1" s="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D4895" i="1" s="1" a="1"/>
  <c r="D4895" i="1" s="1"/>
  <c r="E4896" i="1"/>
  <c r="E4897" i="1"/>
  <c r="D4897" i="1" s="1" a="1"/>
  <c r="D4897" i="1" s="1"/>
  <c r="E4898" i="1"/>
  <c r="E4899" i="1"/>
  <c r="E4900" i="1"/>
  <c r="E4901" i="1"/>
  <c r="E4902" i="1"/>
  <c r="E4903" i="1"/>
  <c r="E4904" i="1"/>
  <c r="D4904" i="1" s="1" a="1"/>
  <c r="D4904" i="1" s="1"/>
  <c r="E4905" i="1"/>
  <c r="E4906" i="1"/>
  <c r="D4906" i="1" s="1" a="1"/>
  <c r="D4906" i="1" s="1"/>
  <c r="E4907" i="1"/>
  <c r="E4908" i="1"/>
  <c r="E4909" i="1"/>
  <c r="E4910" i="1"/>
  <c r="E4911" i="1"/>
  <c r="E4912" i="1"/>
  <c r="E4913" i="1"/>
  <c r="D4913" i="1" s="1" a="1"/>
  <c r="D4913" i="1" s="1"/>
  <c r="E4914" i="1"/>
  <c r="E4915" i="1"/>
  <c r="E4916" i="1"/>
  <c r="E4917" i="1"/>
  <c r="E4918" i="1"/>
  <c r="D4918" i="1" s="1" a="1"/>
  <c r="D4918" i="1" s="1"/>
  <c r="E4919" i="1"/>
  <c r="D4919" i="1" s="1" a="1"/>
  <c r="D4919" i="1" s="1"/>
  <c r="E4920" i="1"/>
  <c r="E4921" i="1"/>
  <c r="E4922" i="1"/>
  <c r="E4923" i="1"/>
  <c r="E4924" i="1"/>
  <c r="D4924" i="1" s="1" a="1"/>
  <c r="D4924" i="1" s="1"/>
  <c r="E4925" i="1"/>
  <c r="E4926" i="1"/>
  <c r="D4926" i="1" s="1" a="1"/>
  <c r="D4926" i="1" s="1"/>
  <c r="E4927" i="1"/>
  <c r="D4927" i="1" s="1" a="1"/>
  <c r="D4927" i="1" s="1"/>
  <c r="E4928" i="1"/>
  <c r="E4929" i="1"/>
  <c r="E4930" i="1"/>
  <c r="E4931" i="1"/>
  <c r="E4932" i="1"/>
  <c r="E4933" i="1"/>
  <c r="E4934" i="1"/>
  <c r="E4935" i="1"/>
  <c r="E4936" i="1"/>
  <c r="E4937" i="1"/>
  <c r="D4937" i="1" s="1" a="1"/>
  <c r="D4937" i="1" s="1"/>
  <c r="E4938" i="1"/>
  <c r="D4938" i="1" s="1" a="1"/>
  <c r="D4938" i="1" s="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D4962" i="1" s="1" a="1"/>
  <c r="D4962" i="1" s="1"/>
  <c r="E4963" i="1"/>
  <c r="E4964" i="1"/>
  <c r="E4965" i="1"/>
  <c r="E4966" i="1"/>
  <c r="E4967" i="1"/>
  <c r="D4967" i="1" s="1" a="1"/>
  <c r="D4967" i="1" s="1"/>
  <c r="E4968" i="1"/>
  <c r="D4968" i="1" s="1" a="1"/>
  <c r="D4968" i="1" s="1"/>
  <c r="E4969" i="1"/>
  <c r="E4970" i="1"/>
  <c r="E4971" i="1"/>
  <c r="E4972" i="1"/>
  <c r="E4973" i="1"/>
  <c r="E4974" i="1"/>
  <c r="E4975" i="1"/>
  <c r="E4976" i="1"/>
  <c r="E4977" i="1"/>
  <c r="E4978" i="1"/>
  <c r="E4979" i="1"/>
  <c r="E4980" i="1"/>
  <c r="E4981" i="1"/>
  <c r="E4982" i="1"/>
  <c r="E4983" i="1"/>
  <c r="E4984" i="1"/>
  <c r="E4985" i="1"/>
  <c r="E4986" i="1"/>
  <c r="E4987" i="1"/>
  <c r="E4988" i="1"/>
  <c r="D4988" i="1" s="1" a="1"/>
  <c r="D4988" i="1" s="1"/>
  <c r="E4989" i="1"/>
  <c r="E4990" i="1"/>
  <c r="E4991" i="1"/>
  <c r="E4992" i="1"/>
  <c r="E4993" i="1"/>
  <c r="D4993" i="1" s="1" a="1"/>
  <c r="D4993" i="1" s="1"/>
  <c r="E4994" i="1"/>
  <c r="E4995" i="1"/>
  <c r="E4996" i="1"/>
  <c r="E4997" i="1"/>
  <c r="E4998" i="1"/>
  <c r="D4998" i="1" s="1" a="1"/>
  <c r="D4998" i="1" s="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D5024" i="1" s="1" a="1"/>
  <c r="D5024" i="1" s="1"/>
  <c r="E5025" i="1"/>
  <c r="E5026" i="1"/>
  <c r="E5027" i="1"/>
  <c r="E5028" i="1"/>
  <c r="E5029" i="1"/>
  <c r="E5030" i="1"/>
  <c r="E5031" i="1"/>
  <c r="E5032" i="1"/>
  <c r="E5033" i="1"/>
  <c r="D5033" i="1" s="1" a="1"/>
  <c r="D5033" i="1" s="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D5062" i="1" s="1" a="1"/>
  <c r="D5062" i="1" s="1"/>
  <c r="E5063" i="1"/>
  <c r="E5064" i="1"/>
  <c r="E5065" i="1"/>
  <c r="E5066" i="1"/>
  <c r="E5067" i="1"/>
  <c r="E5068" i="1"/>
  <c r="E5069" i="1"/>
  <c r="E5070" i="1"/>
  <c r="E5071" i="1"/>
  <c r="D5071" i="1" s="1" a="1"/>
  <c r="D5071" i="1" s="1"/>
  <c r="E5072" i="1"/>
  <c r="E5073" i="1"/>
  <c r="E5074" i="1"/>
  <c r="E5075" i="1"/>
  <c r="E5076" i="1"/>
  <c r="E5077" i="1"/>
  <c r="E5078" i="1"/>
  <c r="E5079" i="1"/>
  <c r="D5079" i="1" s="1" a="1"/>
  <c r="D5079" i="1" s="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D5107" i="1" s="1" a="1"/>
  <c r="D5107" i="1" s="1"/>
  <c r="E5108" i="1"/>
  <c r="D5108" i="1" s="1" a="1"/>
  <c r="D5108" i="1" s="1"/>
  <c r="E5109" i="1"/>
  <c r="E5110" i="1"/>
  <c r="E5111" i="1"/>
  <c r="E5112" i="1"/>
  <c r="E5113" i="1"/>
  <c r="E5114" i="1"/>
  <c r="E5115" i="1"/>
  <c r="D5115" i="1" s="1" a="1"/>
  <c r="D5115" i="1" s="1"/>
  <c r="E5116" i="1"/>
  <c r="D5116" i="1" s="1" a="1"/>
  <c r="D5116" i="1" s="1"/>
  <c r="E5117" i="1"/>
  <c r="E5118" i="1"/>
  <c r="E5119" i="1"/>
  <c r="D5119" i="1" s="1" a="1"/>
  <c r="D5119" i="1" s="1"/>
  <c r="E5120" i="1"/>
  <c r="E5121" i="1"/>
  <c r="E5122" i="1"/>
  <c r="E5123" i="1"/>
  <c r="E5124" i="1"/>
  <c r="E5125" i="1"/>
  <c r="E5126" i="1"/>
  <c r="E5127" i="1"/>
  <c r="E5128" i="1"/>
  <c r="D5128" i="1" s="1" a="1"/>
  <c r="D5128" i="1" s="1"/>
  <c r="E5129" i="1"/>
  <c r="E5130" i="1"/>
  <c r="E5131" i="1"/>
  <c r="E5132" i="1"/>
  <c r="E5133" i="1"/>
  <c r="E5134" i="1"/>
  <c r="E5135" i="1"/>
  <c r="E5136" i="1"/>
  <c r="E5137" i="1"/>
  <c r="E5138" i="1"/>
  <c r="E5139" i="1"/>
  <c r="E5140" i="1"/>
  <c r="E5141" i="1"/>
  <c r="E5142" i="1"/>
  <c r="E5143" i="1"/>
  <c r="E5144" i="1"/>
  <c r="E5145" i="1"/>
  <c r="E5146" i="1"/>
  <c r="E5147" i="1"/>
  <c r="E5148" i="1"/>
  <c r="E5149" i="1"/>
  <c r="D5149" i="1" s="1" a="1"/>
  <c r="D5149" i="1" s="1"/>
  <c r="E5150" i="1"/>
  <c r="E5151" i="1"/>
  <c r="E5152" i="1"/>
  <c r="E5153" i="1"/>
  <c r="D5153" i="1" s="1" a="1"/>
  <c r="D5153" i="1" s="1"/>
  <c r="E5154" i="1"/>
  <c r="E5155" i="1"/>
  <c r="E5156" i="1"/>
  <c r="E5157" i="1"/>
  <c r="E5158" i="1"/>
  <c r="E5159" i="1"/>
  <c r="E5160" i="1"/>
  <c r="E5161" i="1"/>
  <c r="E5162" i="1"/>
  <c r="D5162" i="1" s="1" a="1"/>
  <c r="D5162" i="1" s="1"/>
  <c r="E5163" i="1"/>
  <c r="E5164" i="1"/>
  <c r="E5165" i="1"/>
  <c r="D5165" i="1" s="1" a="1"/>
  <c r="D5165" i="1" s="1"/>
  <c r="E5166" i="1"/>
  <c r="E5167" i="1"/>
  <c r="E5168" i="1"/>
  <c r="E5169" i="1"/>
  <c r="E5170" i="1"/>
  <c r="E5171" i="1"/>
  <c r="E5172" i="1"/>
  <c r="E5173" i="1"/>
  <c r="E5174" i="1"/>
  <c r="E5175" i="1"/>
  <c r="E5176" i="1"/>
  <c r="E5177" i="1"/>
  <c r="E5178" i="1"/>
  <c r="E5179" i="1"/>
  <c r="D5179" i="1" s="1" a="1"/>
  <c r="D5179" i="1" s="1"/>
  <c r="E5180" i="1"/>
  <c r="E5181" i="1"/>
  <c r="E5182" i="1"/>
  <c r="E5183" i="1"/>
  <c r="E5184" i="1"/>
  <c r="E5185" i="1"/>
  <c r="E5186" i="1"/>
  <c r="E5187" i="1"/>
  <c r="E5188" i="1"/>
  <c r="E5189" i="1"/>
  <c r="E5190" i="1"/>
  <c r="E5191" i="1"/>
  <c r="E5192" i="1"/>
  <c r="E5193" i="1"/>
  <c r="E5194" i="1"/>
  <c r="E5195" i="1"/>
  <c r="E5196" i="1"/>
  <c r="E5197" i="1"/>
  <c r="E5198" i="1"/>
  <c r="E5199" i="1"/>
  <c r="D5199" i="1" s="1" a="1"/>
  <c r="D5199" i="1" s="1"/>
  <c r="E5200" i="1"/>
  <c r="E5201" i="1"/>
  <c r="E5202" i="1"/>
  <c r="E5203" i="1"/>
  <c r="E5204" i="1"/>
  <c r="D5204" i="1" s="1" a="1"/>
  <c r="D5204" i="1" s="1"/>
  <c r="E5205" i="1"/>
  <c r="E5206" i="1"/>
  <c r="E5207" i="1"/>
  <c r="E5208" i="1"/>
  <c r="E5209" i="1"/>
  <c r="E5210" i="1"/>
  <c r="E5211" i="1"/>
  <c r="E5212" i="1"/>
  <c r="E5213" i="1"/>
  <c r="E5214" i="1"/>
  <c r="E5215" i="1"/>
  <c r="E5216" i="1"/>
  <c r="E5217" i="1"/>
  <c r="E5218" i="1"/>
  <c r="E5219" i="1"/>
  <c r="E5220" i="1"/>
  <c r="E5221" i="1"/>
  <c r="E5222" i="1"/>
  <c r="E5223" i="1"/>
  <c r="E5224" i="1"/>
  <c r="E5225" i="1"/>
  <c r="E5226" i="1"/>
  <c r="D5226" i="1" s="1" a="1"/>
  <c r="D5226" i="1" s="1"/>
  <c r="E5227" i="1"/>
  <c r="E5228" i="1"/>
  <c r="E5229" i="1"/>
  <c r="D5229" i="1" s="1" a="1"/>
  <c r="D5229" i="1" s="1"/>
  <c r="E5230" i="1"/>
  <c r="E5231" i="1"/>
  <c r="E5232" i="1"/>
  <c r="E5233" i="1"/>
  <c r="E5234" i="1"/>
  <c r="E5235" i="1"/>
  <c r="E5236" i="1"/>
  <c r="E5237" i="1"/>
  <c r="E5238" i="1"/>
  <c r="E5239" i="1"/>
  <c r="E5240" i="1"/>
  <c r="E5241" i="1"/>
  <c r="E5242" i="1"/>
  <c r="E5243" i="1"/>
  <c r="E5244" i="1"/>
  <c r="E5245" i="1"/>
  <c r="E5246" i="1"/>
  <c r="D5246" i="1" s="1" a="1"/>
  <c r="D5246" i="1" s="1"/>
  <c r="E5247" i="1"/>
  <c r="E5248" i="1"/>
  <c r="E5249" i="1"/>
  <c r="E5250" i="1"/>
  <c r="D5250" i="1" s="1" a="1"/>
  <c r="D5250" i="1" s="1"/>
  <c r="E5251" i="1"/>
  <c r="E5252" i="1"/>
  <c r="D5252" i="1" s="1" a="1"/>
  <c r="D5252" i="1" s="1"/>
  <c r="E5253" i="1"/>
  <c r="E5254" i="1"/>
  <c r="E5255" i="1"/>
  <c r="E5256" i="1"/>
  <c r="D5256" i="1" s="1" a="1"/>
  <c r="D5256" i="1" s="1"/>
  <c r="E5257" i="1"/>
  <c r="E5258" i="1"/>
  <c r="E5259" i="1"/>
  <c r="E5260" i="1"/>
  <c r="E5261" i="1"/>
  <c r="E5262" i="1"/>
  <c r="E5263" i="1"/>
  <c r="D5263" i="1" s="1" a="1"/>
  <c r="D5263" i="1" s="1"/>
  <c r="E5264" i="1"/>
  <c r="E5265" i="1"/>
  <c r="E5266" i="1"/>
  <c r="E5267" i="1"/>
  <c r="E5268" i="1"/>
  <c r="E5269" i="1"/>
  <c r="E5270" i="1"/>
  <c r="E5271" i="1"/>
  <c r="E5272" i="1"/>
  <c r="E5273" i="1"/>
  <c r="E5274" i="1"/>
  <c r="E5275" i="1"/>
  <c r="E5276" i="1"/>
  <c r="E5277" i="1"/>
  <c r="E5278" i="1"/>
  <c r="E5279" i="1"/>
  <c r="D5279" i="1" s="1" a="1"/>
  <c r="D5279" i="1" s="1"/>
  <c r="E5280" i="1"/>
  <c r="E5281" i="1"/>
  <c r="E5282" i="1"/>
  <c r="E5283" i="1"/>
  <c r="E5284" i="1"/>
  <c r="E5285" i="1"/>
  <c r="E5286" i="1"/>
  <c r="E5287" i="1"/>
  <c r="E5288" i="1"/>
  <c r="E5289" i="1"/>
  <c r="E5290" i="1"/>
  <c r="E5291" i="1"/>
  <c r="E5292" i="1"/>
  <c r="E5293" i="1"/>
  <c r="E5294" i="1"/>
  <c r="E5295" i="1"/>
  <c r="E5296" i="1"/>
  <c r="E5297" i="1"/>
  <c r="E5298" i="1"/>
  <c r="E5299" i="1"/>
  <c r="D5299" i="1" s="1" a="1"/>
  <c r="D5299" i="1" s="1"/>
  <c r="E5300" i="1"/>
  <c r="E5301" i="1"/>
  <c r="E5302" i="1"/>
  <c r="E5303" i="1"/>
  <c r="D5303" i="1" s="1" a="1"/>
  <c r="D5303" i="1" s="1"/>
  <c r="E5304" i="1"/>
  <c r="E5305" i="1"/>
  <c r="E5306" i="1"/>
  <c r="E5307" i="1"/>
  <c r="E5308" i="1"/>
  <c r="E5309" i="1"/>
  <c r="E5310" i="1"/>
  <c r="E5311" i="1"/>
  <c r="E5312" i="1"/>
  <c r="E5313" i="1"/>
  <c r="E5314" i="1"/>
  <c r="D5314" i="1" s="1" a="1"/>
  <c r="D5314" i="1" s="1"/>
  <c r="E5315" i="1"/>
  <c r="E5316" i="1"/>
  <c r="E5317" i="1"/>
  <c r="E5318" i="1"/>
  <c r="E5319" i="1"/>
  <c r="E5320" i="1"/>
  <c r="E5321" i="1"/>
  <c r="E5322" i="1"/>
  <c r="D5322" i="1" s="1" a="1"/>
  <c r="D5322" i="1" s="1"/>
  <c r="E5323" i="1"/>
  <c r="E5324" i="1"/>
  <c r="E5325" i="1"/>
  <c r="E5326" i="1"/>
  <c r="E5327" i="1"/>
  <c r="E5328" i="1"/>
  <c r="E5329" i="1"/>
  <c r="E5330" i="1"/>
  <c r="D5330" i="1" s="1" a="1"/>
  <c r="D5330" i="1" s="1"/>
  <c r="E5331" i="1"/>
  <c r="E5332" i="1"/>
  <c r="E5333" i="1"/>
  <c r="E5334" i="1"/>
  <c r="D5334" i="1" s="1" a="1"/>
  <c r="D5334" i="1" s="1"/>
  <c r="E5335" i="1"/>
  <c r="E5336" i="1"/>
  <c r="E5337" i="1"/>
  <c r="E5338" i="1"/>
  <c r="E5339" i="1"/>
  <c r="E5340" i="1"/>
  <c r="E5341" i="1"/>
  <c r="D5341" i="1" s="1" a="1"/>
  <c r="D5341" i="1" s="1"/>
  <c r="E5342" i="1"/>
  <c r="E5343" i="1"/>
  <c r="E5344" i="1"/>
  <c r="E5345" i="1"/>
  <c r="D5345" i="1" s="1" a="1"/>
  <c r="D5345" i="1" s="1"/>
  <c r="E5346" i="1"/>
  <c r="E5347" i="1"/>
  <c r="D5347" i="1" s="1" a="1"/>
  <c r="D5347" i="1" s="1"/>
  <c r="E5348" i="1"/>
  <c r="E5349" i="1"/>
  <c r="E5350" i="1"/>
  <c r="D5350" i="1" s="1" a="1"/>
  <c r="D5350" i="1" s="1"/>
  <c r="E5351" i="1"/>
  <c r="E5352" i="1"/>
  <c r="E5353" i="1"/>
  <c r="E5354" i="1"/>
  <c r="E5355" i="1"/>
  <c r="D5355" i="1" s="1" a="1"/>
  <c r="D5355" i="1" s="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D5381" i="1" s="1" a="1"/>
  <c r="D5381" i="1" s="1"/>
  <c r="E5382" i="1"/>
  <c r="E5383" i="1"/>
  <c r="E5384" i="1"/>
  <c r="E5385" i="1"/>
  <c r="E5386" i="1"/>
  <c r="E5387" i="1"/>
  <c r="E5388" i="1"/>
  <c r="E5389" i="1"/>
  <c r="E5390" i="1"/>
  <c r="E5391" i="1"/>
  <c r="E5392" i="1"/>
  <c r="E5393" i="1"/>
  <c r="E5394" i="1"/>
  <c r="E5395" i="1"/>
  <c r="E5396" i="1"/>
  <c r="E5397" i="1"/>
  <c r="E5398" i="1"/>
  <c r="E5399" i="1"/>
  <c r="E5400" i="1"/>
  <c r="E5401" i="1"/>
  <c r="E5402" i="1"/>
  <c r="D5402" i="1" s="1" a="1"/>
  <c r="D5402" i="1" s="1"/>
  <c r="E5403" i="1"/>
  <c r="E5404" i="1"/>
  <c r="E5405" i="1"/>
  <c r="D5405" i="1" s="1" a="1"/>
  <c r="D5405" i="1" s="1"/>
  <c r="E5406" i="1"/>
  <c r="E5407" i="1"/>
  <c r="E5408" i="1"/>
  <c r="E5409" i="1"/>
  <c r="E5410" i="1"/>
  <c r="E5411" i="1"/>
  <c r="D5411" i="1" s="1" a="1"/>
  <c r="D5411" i="1" s="1"/>
  <c r="E5412" i="1"/>
  <c r="E5413" i="1"/>
  <c r="D5413" i="1" s="1" a="1"/>
  <c r="D5413" i="1" s="1"/>
  <c r="E5414" i="1"/>
  <c r="E5415" i="1"/>
  <c r="E5416" i="1"/>
  <c r="E5417" i="1"/>
  <c r="E5418" i="1"/>
  <c r="E5419" i="1"/>
  <c r="E5420" i="1"/>
  <c r="E5421" i="1"/>
  <c r="E5422" i="1"/>
  <c r="D5422" i="1" s="1" a="1"/>
  <c r="D5422" i="1" s="1"/>
  <c r="E5423" i="1"/>
  <c r="E5424" i="1"/>
  <c r="E5425" i="1"/>
  <c r="E5426" i="1"/>
  <c r="E5427" i="1"/>
  <c r="E5428" i="1"/>
  <c r="E5429" i="1"/>
  <c r="E5430" i="1"/>
  <c r="D5430" i="1" s="1" a="1"/>
  <c r="D5430" i="1" s="1"/>
  <c r="E5431" i="1"/>
  <c r="E5432" i="1"/>
  <c r="D5432" i="1" s="1" a="1"/>
  <c r="D5432" i="1" s="1"/>
  <c r="E5433" i="1"/>
  <c r="E5434" i="1"/>
  <c r="E5435" i="1"/>
  <c r="E5436" i="1"/>
  <c r="E5437" i="1"/>
  <c r="D5437" i="1" s="1" a="1"/>
  <c r="D5437" i="1" s="1"/>
  <c r="E5438" i="1"/>
  <c r="E5439" i="1"/>
  <c r="E5440" i="1"/>
  <c r="E5441" i="1"/>
  <c r="D5441" i="1" s="1" a="1"/>
  <c r="D5441" i="1" s="1"/>
  <c r="E5442" i="1"/>
  <c r="E5443" i="1"/>
  <c r="E5444" i="1"/>
  <c r="E5445" i="1"/>
  <c r="D5445" i="1" s="1" a="1"/>
  <c r="D5445" i="1" s="1"/>
  <c r="E5446" i="1"/>
  <c r="E5447" i="1"/>
  <c r="E5448" i="1"/>
  <c r="E5449" i="1"/>
  <c r="E5450" i="1"/>
  <c r="E5451" i="1"/>
  <c r="E5452" i="1"/>
  <c r="D5452" i="1" s="1" a="1"/>
  <c r="D5452" i="1" s="1"/>
  <c r="E5453" i="1"/>
  <c r="E5454" i="1"/>
  <c r="E5455" i="1"/>
  <c r="E5456" i="1"/>
  <c r="E5457" i="1"/>
  <c r="E5458" i="1"/>
  <c r="D5458" i="1" s="1" a="1"/>
  <c r="D5458" i="1" s="1"/>
  <c r="E5459" i="1"/>
  <c r="E5460" i="1"/>
  <c r="E5461" i="1"/>
  <c r="E5462" i="1"/>
  <c r="E5463" i="1"/>
  <c r="E5464" i="1"/>
  <c r="E5465" i="1"/>
  <c r="E5466" i="1"/>
  <c r="E5467" i="1"/>
  <c r="E5468" i="1"/>
  <c r="E5469" i="1"/>
  <c r="E5470" i="1"/>
  <c r="D5470" i="1" s="1" a="1"/>
  <c r="D5470" i="1" s="1"/>
  <c r="E5471" i="1"/>
  <c r="E5472" i="1"/>
  <c r="E5473" i="1"/>
  <c r="E5474" i="1"/>
  <c r="E5475" i="1"/>
  <c r="E5476" i="1"/>
  <c r="E5477" i="1"/>
  <c r="E5478" i="1"/>
  <c r="E5479" i="1"/>
  <c r="E5480" i="1"/>
  <c r="E5481" i="1"/>
  <c r="D5481" i="1" s="1" a="1"/>
  <c r="D5481" i="1" s="1"/>
  <c r="E5482" i="1"/>
  <c r="E5483" i="1"/>
  <c r="E5484" i="1"/>
  <c r="E5485" i="1"/>
  <c r="E5486" i="1"/>
  <c r="E5487" i="1"/>
  <c r="E5488" i="1"/>
  <c r="E5489" i="1"/>
  <c r="E5490" i="1"/>
  <c r="E5491" i="1"/>
  <c r="E5492" i="1"/>
  <c r="E5493" i="1"/>
  <c r="E5494" i="1"/>
  <c r="E5495" i="1"/>
  <c r="E5496" i="1"/>
  <c r="E5497" i="1"/>
  <c r="E5498" i="1"/>
  <c r="E5499" i="1"/>
  <c r="E5500" i="1"/>
  <c r="D5500" i="1" s="1" a="1"/>
  <c r="D5500" i="1" s="1"/>
  <c r="E5501" i="1"/>
  <c r="E5502" i="1"/>
  <c r="E5503" i="1"/>
  <c r="E5504" i="1"/>
  <c r="E5505" i="1"/>
  <c r="E5506" i="1"/>
  <c r="E5507" i="1"/>
  <c r="D5507" i="1" s="1" a="1"/>
  <c r="D5507" i="1" s="1"/>
  <c r="E5508" i="1"/>
  <c r="E5509" i="1"/>
  <c r="E5510" i="1"/>
  <c r="E5511" i="1"/>
  <c r="E5512" i="1"/>
  <c r="E5513" i="1"/>
  <c r="E5514" i="1"/>
  <c r="E5515" i="1"/>
  <c r="E5516" i="1"/>
  <c r="E5517" i="1"/>
  <c r="E5518" i="1"/>
  <c r="E5519" i="1"/>
  <c r="E5520" i="1"/>
  <c r="E5521" i="1"/>
  <c r="D5521" i="1" s="1" a="1"/>
  <c r="D5521" i="1" s="1"/>
  <c r="E5522" i="1"/>
  <c r="E5523" i="1"/>
  <c r="E5524" i="1"/>
  <c r="E5525" i="1"/>
  <c r="E5526" i="1"/>
  <c r="E5527" i="1"/>
  <c r="D5527" i="1" s="1" a="1"/>
  <c r="D5527" i="1" s="1"/>
  <c r="E5528" i="1"/>
  <c r="E5529" i="1"/>
  <c r="E5530" i="1"/>
  <c r="D5530" i="1" s="1" a="1"/>
  <c r="D5530" i="1" s="1"/>
  <c r="E5531" i="1"/>
  <c r="E5532" i="1"/>
  <c r="E5533" i="1"/>
  <c r="E5534" i="1"/>
  <c r="E5535" i="1"/>
  <c r="E5536" i="1"/>
  <c r="E5537" i="1"/>
  <c r="E5538" i="1"/>
  <c r="E5539" i="1"/>
  <c r="E5540" i="1"/>
  <c r="D5540" i="1" s="1" a="1"/>
  <c r="D5540" i="1" s="1"/>
  <c r="E5541" i="1"/>
  <c r="E5542" i="1"/>
  <c r="E5543" i="1"/>
  <c r="E5544" i="1"/>
  <c r="E5545" i="1"/>
  <c r="E5546" i="1"/>
  <c r="E5547" i="1"/>
  <c r="E5548" i="1"/>
  <c r="E5549" i="1"/>
  <c r="E5550" i="1"/>
  <c r="D5550" i="1" s="1" a="1"/>
  <c r="D5550" i="1" s="1"/>
  <c r="E5551" i="1"/>
  <c r="E5552" i="1"/>
  <c r="E5553" i="1"/>
  <c r="E5554" i="1"/>
  <c r="D5554" i="1" s="1" a="1"/>
  <c r="D5554" i="1" s="1"/>
  <c r="E5555" i="1"/>
  <c r="E5556" i="1"/>
  <c r="E5557" i="1"/>
  <c r="E5558" i="1"/>
  <c r="E5559" i="1"/>
  <c r="D5559" i="1" s="1" a="1"/>
  <c r="D5559" i="1" s="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D5586" i="1" s="1" a="1"/>
  <c r="D5586" i="1" s="1"/>
  <c r="E5587" i="1"/>
  <c r="E5588" i="1"/>
  <c r="D5588" i="1" s="1" a="1"/>
  <c r="D5588" i="1" s="1"/>
  <c r="E5589" i="1"/>
  <c r="E5590" i="1"/>
  <c r="D5590" i="1" s="1" a="1"/>
  <c r="D5590" i="1" s="1"/>
  <c r="E5591" i="1"/>
  <c r="E5592" i="1"/>
  <c r="E5593" i="1"/>
  <c r="E5594" i="1"/>
  <c r="E5595" i="1"/>
  <c r="E5596" i="1"/>
  <c r="E5597" i="1"/>
  <c r="E5598" i="1"/>
  <c r="E5599" i="1"/>
  <c r="E5600" i="1"/>
  <c r="E5601" i="1"/>
  <c r="E5602" i="1"/>
  <c r="E5603" i="1"/>
  <c r="E5604" i="1"/>
  <c r="E5605" i="1"/>
  <c r="E5606" i="1"/>
  <c r="E5607" i="1"/>
  <c r="E5608" i="1"/>
  <c r="E5609" i="1"/>
  <c r="E5610" i="1"/>
  <c r="D5610" i="1" s="1" a="1"/>
  <c r="D5610" i="1" s="1"/>
  <c r="E5611" i="1"/>
  <c r="E5612" i="1"/>
  <c r="E5613" i="1"/>
  <c r="E5614" i="1"/>
  <c r="E5615" i="1"/>
  <c r="E5616" i="1"/>
  <c r="E5617" i="1"/>
  <c r="E5618" i="1"/>
  <c r="E5619" i="1"/>
  <c r="E5620" i="1"/>
  <c r="E5621" i="1"/>
  <c r="E5622" i="1"/>
  <c r="E5623" i="1"/>
  <c r="E5624" i="1"/>
  <c r="E5625" i="1"/>
  <c r="E5626" i="1"/>
  <c r="E5627" i="1"/>
  <c r="E5628" i="1"/>
  <c r="E5629" i="1"/>
  <c r="D5629" i="1" s="1" a="1"/>
  <c r="D5629" i="1" s="1"/>
  <c r="E5630" i="1"/>
  <c r="D5630" i="1" s="1" a="1"/>
  <c r="D5630" i="1" s="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D5653" i="1" s="1" a="1"/>
  <c r="D5653" i="1" s="1"/>
  <c r="E5654" i="1"/>
  <c r="E5655" i="1"/>
  <c r="E5656" i="1"/>
  <c r="D5656" i="1" s="1" a="1"/>
  <c r="D5656" i="1" s="1"/>
  <c r="E5657" i="1"/>
  <c r="E5658" i="1"/>
  <c r="E5659" i="1"/>
  <c r="E5660" i="1"/>
  <c r="E5661" i="1"/>
  <c r="E5662" i="1"/>
  <c r="E5663" i="1"/>
  <c r="E5664" i="1"/>
  <c r="E5665" i="1"/>
  <c r="E5666" i="1"/>
  <c r="E5667" i="1"/>
  <c r="E5668" i="1"/>
  <c r="E5669" i="1"/>
  <c r="E5670" i="1"/>
  <c r="E5671" i="1"/>
  <c r="D5671" i="1" s="1" a="1"/>
  <c r="D5671" i="1" s="1"/>
  <c r="E5672" i="1"/>
  <c r="E5673" i="1"/>
  <c r="E5674" i="1"/>
  <c r="E5675" i="1"/>
  <c r="E5676" i="1"/>
  <c r="E5677" i="1"/>
  <c r="E5678" i="1"/>
  <c r="E5679" i="1"/>
  <c r="E5680" i="1"/>
  <c r="E5681" i="1"/>
  <c r="E5682" i="1"/>
  <c r="E5683" i="1"/>
  <c r="E5684" i="1"/>
  <c r="D5684" i="1" s="1" a="1"/>
  <c r="D5684" i="1" s="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D5714" i="1" s="1" a="1"/>
  <c r="D5714" i="1" s="1"/>
  <c r="E5715" i="1"/>
  <c r="E5716" i="1"/>
  <c r="E5717" i="1"/>
  <c r="E5718" i="1"/>
  <c r="E5719" i="1"/>
  <c r="E5720" i="1"/>
  <c r="D5720" i="1" s="1" a="1"/>
  <c r="D5720" i="1" s="1"/>
  <c r="E5721" i="1"/>
  <c r="E5722" i="1"/>
  <c r="E5723" i="1"/>
  <c r="E5724" i="1"/>
  <c r="E5725" i="1"/>
  <c r="E5726" i="1"/>
  <c r="E5727" i="1"/>
  <c r="E5728" i="1"/>
  <c r="E5729" i="1"/>
  <c r="E5730" i="1"/>
  <c r="E5731" i="1"/>
  <c r="E5732" i="1"/>
  <c r="D5732" i="1" s="1" a="1"/>
  <c r="D5732" i="1" s="1"/>
  <c r="E5733" i="1"/>
  <c r="E5734" i="1"/>
  <c r="E5735" i="1"/>
  <c r="E5736" i="1"/>
  <c r="E5737" i="1"/>
  <c r="E5738" i="1"/>
  <c r="E5739" i="1"/>
  <c r="E5740" i="1"/>
  <c r="E5741" i="1"/>
  <c r="E5742" i="1"/>
  <c r="E5743" i="1"/>
  <c r="E5744" i="1"/>
  <c r="E5745" i="1"/>
  <c r="E5746" i="1"/>
  <c r="E5747" i="1"/>
  <c r="E5748" i="1"/>
  <c r="D5748" i="1" s="1" a="1"/>
  <c r="D5748" i="1" s="1"/>
  <c r="E5749" i="1"/>
  <c r="E5750" i="1"/>
  <c r="E5751" i="1"/>
  <c r="E5752" i="1"/>
  <c r="E5753" i="1"/>
  <c r="E5754" i="1"/>
  <c r="E5755" i="1"/>
  <c r="E5756" i="1"/>
  <c r="E5757" i="1"/>
  <c r="E5758" i="1"/>
  <c r="E5759" i="1"/>
  <c r="E5760" i="1"/>
  <c r="E5761" i="1"/>
  <c r="E5762" i="1"/>
  <c r="E5763" i="1"/>
  <c r="E5764" i="1"/>
  <c r="E5765" i="1"/>
  <c r="E5766" i="1"/>
  <c r="E5767" i="1"/>
  <c r="D5767" i="1" s="1" a="1"/>
  <c r="D5767" i="1" s="1"/>
  <c r="E5768" i="1"/>
  <c r="E5769" i="1"/>
  <c r="D5769" i="1" s="1" a="1"/>
  <c r="D5769" i="1" s="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D5806" i="1" s="1" a="1"/>
  <c r="D5806" i="1" s="1"/>
  <c r="E5807" i="1"/>
  <c r="E5808" i="1"/>
  <c r="E5809" i="1"/>
  <c r="D5809" i="1" s="1" a="1"/>
  <c r="D5809" i="1" s="1"/>
  <c r="E5810" i="1"/>
  <c r="E5811" i="1"/>
  <c r="E5812" i="1"/>
  <c r="E5813" i="1"/>
  <c r="E5814" i="1"/>
  <c r="E5815" i="1"/>
  <c r="E5816" i="1"/>
  <c r="E5817" i="1"/>
  <c r="D5817" i="1" s="1" a="1"/>
  <c r="D5817" i="1" s="1"/>
  <c r="E5818" i="1"/>
  <c r="E5819" i="1"/>
  <c r="E5820" i="1"/>
  <c r="E5821" i="1"/>
  <c r="E5822" i="1"/>
  <c r="E5823" i="1"/>
  <c r="E5824" i="1"/>
  <c r="E5825" i="1"/>
  <c r="E5826" i="1"/>
  <c r="E5827" i="1"/>
  <c r="E5828" i="1"/>
  <c r="E5829" i="1"/>
  <c r="E5830" i="1"/>
  <c r="E5831" i="1"/>
  <c r="E5832" i="1"/>
  <c r="E5833" i="1"/>
  <c r="E5834" i="1"/>
  <c r="E5835" i="1"/>
  <c r="E5836" i="1"/>
  <c r="E5837" i="1"/>
  <c r="E5838" i="1"/>
  <c r="D5838" i="1" s="1" a="1"/>
  <c r="D5838" i="1" s="1"/>
  <c r="E5839" i="1"/>
  <c r="E5840" i="1"/>
  <c r="E5841" i="1"/>
  <c r="E5842" i="1"/>
  <c r="E5843" i="1"/>
  <c r="E5844" i="1"/>
  <c r="E5845" i="1"/>
  <c r="D5845" i="1" s="1" a="1"/>
  <c r="D5845" i="1" s="1"/>
  <c r="E5846" i="1"/>
  <c r="E5847" i="1"/>
  <c r="E5848" i="1"/>
  <c r="E5849" i="1"/>
  <c r="E5850" i="1"/>
  <c r="E5851" i="1"/>
  <c r="D5851" i="1" s="1" a="1"/>
  <c r="D5851" i="1" s="1"/>
  <c r="E5852" i="1"/>
  <c r="D5852" i="1" s="1" a="1"/>
  <c r="D5852" i="1" s="1"/>
  <c r="E5853" i="1"/>
  <c r="E5854" i="1"/>
  <c r="E5855" i="1"/>
  <c r="E5856" i="1"/>
  <c r="E5857" i="1"/>
  <c r="E5858" i="1"/>
  <c r="E5859" i="1"/>
  <c r="E5860" i="1"/>
  <c r="E5861" i="1"/>
  <c r="E5862" i="1"/>
  <c r="E5863" i="1"/>
  <c r="E5864" i="1"/>
  <c r="D5864" i="1" s="1" a="1"/>
  <c r="D5864" i="1" s="1"/>
  <c r="E5865" i="1"/>
  <c r="E5866" i="1"/>
  <c r="E5867" i="1"/>
  <c r="E5868" i="1"/>
  <c r="E5869" i="1"/>
  <c r="E5870" i="1"/>
  <c r="E5871" i="1"/>
  <c r="E5872" i="1"/>
  <c r="E5873" i="1"/>
  <c r="E5874" i="1"/>
  <c r="E5875" i="1"/>
  <c r="E5876" i="1"/>
  <c r="D5876" i="1" s="1" a="1"/>
  <c r="D5876" i="1" s="1"/>
  <c r="E5877" i="1"/>
  <c r="E5878" i="1"/>
  <c r="E5879" i="1"/>
  <c r="E5880" i="1"/>
  <c r="E5881" i="1"/>
  <c r="D5881" i="1" s="1" a="1"/>
  <c r="D5881" i="1" s="1"/>
  <c r="E5882" i="1"/>
  <c r="E5883" i="1"/>
  <c r="E5884" i="1"/>
  <c r="E5885" i="1"/>
  <c r="E5886" i="1"/>
  <c r="E5887" i="1"/>
  <c r="E5888" i="1"/>
  <c r="E5889" i="1"/>
  <c r="E5890" i="1"/>
  <c r="D5890" i="1" s="1" a="1"/>
  <c r="D5890" i="1" s="1"/>
  <c r="E5891" i="1"/>
  <c r="E5892" i="1"/>
  <c r="E5893" i="1"/>
  <c r="E5894" i="1"/>
  <c r="D5894" i="1" s="1" a="1"/>
  <c r="D5894" i="1" s="1"/>
  <c r="E5895" i="1"/>
  <c r="E5896" i="1"/>
  <c r="E5897" i="1"/>
  <c r="D5897" i="1" s="1" a="1"/>
  <c r="D5897" i="1" s="1"/>
  <c r="E5898" i="1"/>
  <c r="E5899" i="1"/>
  <c r="E5900" i="1"/>
  <c r="E5901" i="1"/>
  <c r="E5902" i="1"/>
  <c r="E5903" i="1"/>
  <c r="E5904" i="1"/>
  <c r="E5905" i="1"/>
  <c r="E5906" i="1"/>
  <c r="E5907" i="1"/>
  <c r="E5908" i="1"/>
  <c r="D5908" i="1" s="1" a="1"/>
  <c r="D5908" i="1" s="1"/>
  <c r="E5909" i="1"/>
  <c r="E5910" i="1"/>
  <c r="E5911" i="1"/>
  <c r="D5911" i="1" s="1" a="1"/>
  <c r="D5911" i="1" s="1"/>
  <c r="E5912" i="1"/>
  <c r="E5913" i="1"/>
  <c r="E5914" i="1"/>
  <c r="E5915" i="1"/>
  <c r="E5916" i="1"/>
  <c r="E5917" i="1"/>
  <c r="E5918" i="1"/>
  <c r="E5919" i="1"/>
  <c r="E5920" i="1"/>
  <c r="E5921" i="1"/>
  <c r="E5922" i="1"/>
  <c r="E5923" i="1"/>
  <c r="E5924" i="1"/>
  <c r="E5925" i="1"/>
  <c r="E5926" i="1"/>
  <c r="E5927" i="1"/>
  <c r="D5927" i="1" s="1" a="1"/>
  <c r="D5927" i="1" s="1"/>
  <c r="E5928" i="1"/>
  <c r="E5929" i="1"/>
  <c r="E5930" i="1"/>
  <c r="E5931" i="1"/>
  <c r="E5932" i="1"/>
  <c r="E5933" i="1"/>
  <c r="E5934" i="1"/>
  <c r="E5935" i="1"/>
  <c r="E5936" i="1"/>
  <c r="D5936" i="1" s="1" a="1"/>
  <c r="D5936" i="1" s="1"/>
  <c r="E5937" i="1"/>
  <c r="E5938" i="1"/>
  <c r="E5939" i="1"/>
  <c r="E5940" i="1"/>
  <c r="E5941" i="1"/>
  <c r="E5942" i="1"/>
  <c r="E5943" i="1"/>
  <c r="E5944" i="1"/>
  <c r="E5945" i="1"/>
  <c r="E5946" i="1"/>
  <c r="E5947" i="1"/>
  <c r="E5948" i="1"/>
  <c r="E5949" i="1"/>
  <c r="D5949" i="1" s="1" a="1"/>
  <c r="D5949" i="1" s="1"/>
  <c r="E5950" i="1"/>
  <c r="E5951" i="1"/>
  <c r="E5952" i="1"/>
  <c r="E5953" i="1"/>
  <c r="E5954" i="1"/>
  <c r="E5955" i="1"/>
  <c r="E5956" i="1"/>
  <c r="D5956" i="1" s="1" a="1"/>
  <c r="D5956" i="1" s="1"/>
  <c r="E5957" i="1"/>
  <c r="E5958" i="1"/>
  <c r="E5959" i="1"/>
  <c r="E5960" i="1"/>
  <c r="E5961" i="1"/>
  <c r="D5961" i="1" s="1" a="1"/>
  <c r="D5961" i="1" s="1"/>
  <c r="E5962" i="1"/>
  <c r="E5963" i="1"/>
  <c r="E5964" i="1"/>
  <c r="E5965" i="1"/>
  <c r="E5966" i="1"/>
  <c r="E5967" i="1"/>
  <c r="E5968" i="1"/>
  <c r="E5969" i="1"/>
  <c r="E5970" i="1"/>
  <c r="E5971" i="1"/>
  <c r="E5972" i="1"/>
  <c r="E5973" i="1"/>
  <c r="E5974" i="1"/>
  <c r="E5975" i="1"/>
  <c r="E5976" i="1"/>
  <c r="D5976" i="1" s="1" a="1"/>
  <c r="D5976" i="1" s="1"/>
  <c r="E5977" i="1"/>
  <c r="E5978" i="1"/>
  <c r="E5979" i="1"/>
  <c r="E5980" i="1"/>
  <c r="E5981" i="1"/>
  <c r="D5981" i="1" s="1" a="1"/>
  <c r="D5981" i="1" s="1"/>
  <c r="E5982" i="1"/>
  <c r="E5983" i="1"/>
  <c r="E5984" i="1"/>
  <c r="E5985" i="1"/>
  <c r="E5986" i="1"/>
  <c r="E5987" i="1"/>
  <c r="E5988" i="1"/>
  <c r="E5989" i="1"/>
  <c r="E5990" i="1"/>
  <c r="E5991" i="1"/>
  <c r="E5992" i="1"/>
  <c r="E5993" i="1"/>
  <c r="E5994" i="1"/>
  <c r="D5994" i="1" s="1" a="1"/>
  <c r="D5994" i="1" s="1"/>
  <c r="E5995" i="1"/>
  <c r="E5996" i="1"/>
  <c r="D5996" i="1" s="1" a="1"/>
  <c r="D5996" i="1" s="1"/>
  <c r="E5997" i="1"/>
  <c r="E5998" i="1"/>
  <c r="E5999" i="1"/>
  <c r="D5999" i="1" s="1" a="1"/>
  <c r="D5999" i="1" s="1"/>
  <c r="E6000" i="1"/>
  <c r="E6001" i="1"/>
  <c r="D6001" i="1" s="1" a="1"/>
  <c r="D6001" i="1" s="1"/>
  <c r="E6002" i="1"/>
  <c r="E6003" i="1"/>
  <c r="E6004" i="1"/>
  <c r="E6005" i="1"/>
  <c r="E6006" i="1"/>
  <c r="E6007" i="1"/>
  <c r="E6008" i="1"/>
  <c r="E6009" i="1"/>
  <c r="E6010" i="1"/>
  <c r="E6011" i="1"/>
  <c r="D6011" i="1" s="1" a="1"/>
  <c r="D6011" i="1" s="1"/>
  <c r="E6012" i="1"/>
  <c r="D6012" i="1" s="1" a="1"/>
  <c r="D6012" i="1" s="1"/>
  <c r="E6013" i="1"/>
  <c r="E6014" i="1"/>
  <c r="E6015" i="1"/>
  <c r="E6016" i="1"/>
  <c r="E6017" i="1"/>
  <c r="E6018" i="1"/>
  <c r="E6019" i="1"/>
  <c r="E6020" i="1"/>
  <c r="E6021" i="1"/>
  <c r="E6022" i="1"/>
  <c r="E6023" i="1"/>
  <c r="E6024" i="1"/>
  <c r="E6025" i="1"/>
  <c r="E6026" i="1"/>
  <c r="E6027" i="1"/>
  <c r="E6028" i="1"/>
  <c r="E6029" i="1"/>
  <c r="E6030" i="1"/>
  <c r="E6031" i="1"/>
  <c r="E6032" i="1"/>
  <c r="D6032" i="1" s="1" a="1"/>
  <c r="D6032" i="1" s="1"/>
  <c r="E6033" i="1"/>
  <c r="E6034" i="1"/>
  <c r="E6035" i="1"/>
  <c r="E6036" i="1"/>
  <c r="E6037" i="1"/>
  <c r="D6037" i="1" s="1" a="1"/>
  <c r="D6037" i="1" s="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D6083" i="1" s="1" a="1"/>
  <c r="D6083" i="1" s="1"/>
  <c r="E6084" i="1"/>
  <c r="E6085" i="1"/>
  <c r="E6086" i="1"/>
  <c r="E6087" i="1"/>
  <c r="E6088" i="1"/>
  <c r="E6089" i="1"/>
  <c r="E6090" i="1"/>
  <c r="E6091" i="1"/>
  <c r="E6092" i="1"/>
  <c r="E6093" i="1"/>
  <c r="D6093" i="1" s="1" a="1"/>
  <c r="D6093" i="1" s="1"/>
  <c r="E6094" i="1"/>
  <c r="E6095" i="1"/>
  <c r="E6096" i="1"/>
  <c r="E6097" i="1"/>
  <c r="E6098" i="1"/>
  <c r="E6099" i="1"/>
  <c r="E6100" i="1"/>
  <c r="E6101" i="1"/>
  <c r="E6102" i="1"/>
  <c r="E6103" i="1"/>
  <c r="E6104" i="1"/>
  <c r="E6105" i="1"/>
  <c r="D6105" i="1" s="1" a="1"/>
  <c r="D6105" i="1" s="1"/>
  <c r="E6106" i="1"/>
  <c r="E6107" i="1"/>
  <c r="E6108" i="1"/>
  <c r="E6109" i="1"/>
  <c r="E6110" i="1"/>
  <c r="E6111" i="1"/>
  <c r="E6112" i="1"/>
  <c r="E6113" i="1"/>
  <c r="E6114" i="1"/>
  <c r="E6115" i="1"/>
  <c r="E6116" i="1"/>
  <c r="E6117" i="1"/>
  <c r="E6118" i="1"/>
  <c r="E6119" i="1"/>
  <c r="D6119" i="1" s="1" a="1"/>
  <c r="D6119" i="1" s="1"/>
  <c r="E6120" i="1"/>
  <c r="D6120" i="1" s="1" a="1"/>
  <c r="D6120" i="1" s="1"/>
  <c r="E6121" i="1"/>
  <c r="E6122" i="1"/>
  <c r="E6123" i="1"/>
  <c r="E6124" i="1"/>
  <c r="E6125" i="1"/>
  <c r="E6126" i="1"/>
  <c r="E6127" i="1"/>
  <c r="E6128" i="1"/>
  <c r="D6128" i="1" s="1" a="1"/>
  <c r="D6128" i="1" s="1"/>
  <c r="E6129" i="1"/>
  <c r="E6130" i="1"/>
  <c r="E6131" i="1"/>
  <c r="E6132" i="1"/>
  <c r="E6133" i="1"/>
  <c r="E6134" i="1"/>
  <c r="E6135" i="1"/>
  <c r="E6136" i="1"/>
  <c r="E6137" i="1"/>
  <c r="E6138" i="1"/>
  <c r="E6139" i="1"/>
  <c r="D6139" i="1" s="1" a="1"/>
  <c r="D6139" i="1" s="1"/>
  <c r="E6140" i="1"/>
  <c r="E6141" i="1"/>
  <c r="E6142" i="1"/>
  <c r="E6143" i="1"/>
  <c r="E6144" i="1"/>
  <c r="D6144" i="1" s="1" a="1"/>
  <c r="D6144" i="1" s="1"/>
  <c r="E6145" i="1"/>
  <c r="D6145" i="1" s="1" a="1"/>
  <c r="D6145" i="1" s="1"/>
  <c r="E6146" i="1"/>
  <c r="E6147" i="1"/>
  <c r="D6147" i="1" s="1" a="1"/>
  <c r="D6147" i="1" s="1"/>
  <c r="E6148" i="1"/>
  <c r="E6149" i="1"/>
  <c r="E6150" i="1"/>
  <c r="E6151" i="1"/>
  <c r="E6152" i="1"/>
  <c r="E6153" i="1"/>
  <c r="E6154" i="1"/>
  <c r="E6155" i="1"/>
  <c r="E6156" i="1"/>
  <c r="E6157" i="1"/>
  <c r="E6158" i="1"/>
  <c r="E6159" i="1"/>
  <c r="E6160" i="1"/>
  <c r="E6161" i="1"/>
  <c r="E6162" i="1"/>
  <c r="E6163" i="1"/>
  <c r="E6164" i="1"/>
  <c r="E6165" i="1"/>
  <c r="E6166" i="1"/>
  <c r="E6167" i="1"/>
  <c r="E6168" i="1"/>
  <c r="D6168" i="1" s="1" a="1"/>
  <c r="D6168" i="1" s="1"/>
  <c r="E6169" i="1"/>
  <c r="E6170" i="1"/>
  <c r="E6171" i="1"/>
  <c r="E6172" i="1"/>
  <c r="E6173" i="1"/>
  <c r="E6174" i="1"/>
  <c r="E6175" i="1"/>
  <c r="E6176" i="1"/>
  <c r="E6177" i="1"/>
  <c r="E6178" i="1"/>
  <c r="D6178" i="1" s="1" a="1"/>
  <c r="D6178" i="1" s="1"/>
  <c r="E6179" i="1"/>
  <c r="D6179" i="1" s="1" a="1"/>
  <c r="D6179" i="1" s="1"/>
  <c r="E6180" i="1"/>
  <c r="D6180" i="1" s="1" a="1"/>
  <c r="D6180" i="1" s="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D6206" i="1" s="1" a="1"/>
  <c r="D6206" i="1" s="1"/>
  <c r="E6207" i="1"/>
  <c r="E6208" i="1"/>
  <c r="D6208" i="1" s="1" a="1"/>
  <c r="D6208" i="1" s="1"/>
  <c r="E6209" i="1"/>
  <c r="E6210" i="1"/>
  <c r="E6211" i="1"/>
  <c r="E6212" i="1"/>
  <c r="E6213" i="1"/>
  <c r="E6214" i="1"/>
  <c r="D6214" i="1" s="1" a="1"/>
  <c r="D6214" i="1" s="1"/>
  <c r="E6215" i="1"/>
  <c r="E6216" i="1"/>
  <c r="E6217" i="1"/>
  <c r="E6218" i="1"/>
  <c r="D6218" i="1" s="1" a="1"/>
  <c r="D6218" i="1" s="1"/>
  <c r="E6219" i="1"/>
  <c r="E6220" i="1"/>
  <c r="E6221" i="1"/>
  <c r="E6222" i="1"/>
  <c r="E6223" i="1"/>
  <c r="E6224" i="1"/>
  <c r="E6225" i="1"/>
  <c r="E6226" i="1"/>
  <c r="E6227" i="1"/>
  <c r="E6228" i="1"/>
  <c r="E6229" i="1"/>
  <c r="E6230" i="1"/>
  <c r="E6231" i="1"/>
  <c r="E6232" i="1"/>
  <c r="D6232" i="1" s="1" a="1"/>
  <c r="D6232" i="1" s="1"/>
  <c r="E6233" i="1"/>
  <c r="E6234" i="1"/>
  <c r="E6235" i="1"/>
  <c r="E6236" i="1"/>
  <c r="E6237" i="1"/>
  <c r="E6238" i="1"/>
  <c r="E6239" i="1"/>
  <c r="E6240" i="1"/>
  <c r="E6241" i="1"/>
  <c r="D6241" i="1" s="1" a="1"/>
  <c r="D6241" i="1" s="1"/>
  <c r="E6242" i="1"/>
  <c r="E6243" i="1"/>
  <c r="D6243" i="1" s="1" a="1"/>
  <c r="D6243" i="1" s="1"/>
  <c r="E6244" i="1"/>
  <c r="E6245" i="1"/>
  <c r="E6246" i="1"/>
  <c r="E6247" i="1"/>
  <c r="E6248" i="1"/>
  <c r="E6249" i="1"/>
  <c r="E6250" i="1"/>
  <c r="E6251" i="1"/>
  <c r="E6252" i="1"/>
  <c r="E6253" i="1"/>
  <c r="E6254" i="1"/>
  <c r="E6255" i="1"/>
  <c r="E6256" i="1"/>
  <c r="E6257" i="1"/>
  <c r="E6258" i="1"/>
  <c r="E6259" i="1"/>
  <c r="E6260" i="1"/>
  <c r="D6260" i="1" s="1" a="1"/>
  <c r="D6260" i="1" s="1"/>
  <c r="E6261" i="1"/>
  <c r="E6262" i="1"/>
  <c r="E6263" i="1"/>
  <c r="E6264" i="1"/>
  <c r="E6265" i="1"/>
  <c r="E6266" i="1"/>
  <c r="D6266" i="1" s="1" a="1"/>
  <c r="D6266" i="1" s="1"/>
  <c r="E6267" i="1"/>
  <c r="E6268" i="1"/>
  <c r="E6269" i="1"/>
  <c r="E6270" i="1"/>
  <c r="E6271" i="1"/>
  <c r="E6272" i="1"/>
  <c r="E6273" i="1"/>
  <c r="E6274" i="1"/>
  <c r="E6275" i="1"/>
  <c r="E6276" i="1"/>
  <c r="E6277" i="1"/>
  <c r="E6278" i="1"/>
  <c r="E6279" i="1"/>
  <c r="E6280" i="1"/>
  <c r="E6281" i="1"/>
  <c r="E6282" i="1"/>
  <c r="E6283" i="1"/>
  <c r="E6284" i="1"/>
  <c r="D6284" i="1" s="1" a="1"/>
  <c r="D6284" i="1" s="1"/>
  <c r="E6285" i="1"/>
  <c r="E6286" i="1"/>
  <c r="E6287" i="1"/>
  <c r="E6288" i="1"/>
  <c r="E6289" i="1"/>
  <c r="D6289" i="1" s="1" a="1"/>
  <c r="D6289" i="1" s="1"/>
  <c r="E6290" i="1"/>
  <c r="E6291" i="1"/>
  <c r="E6292" i="1"/>
  <c r="E6293" i="1"/>
  <c r="E6294" i="1"/>
  <c r="E6295" i="1"/>
  <c r="E6296" i="1"/>
  <c r="D6296" i="1" s="1" a="1"/>
  <c r="D6296" i="1" s="1"/>
  <c r="E6297" i="1"/>
  <c r="D6297" i="1" s="1" a="1"/>
  <c r="D6297" i="1" s="1"/>
  <c r="E6298" i="1"/>
  <c r="D6298" i="1" s="1" a="1"/>
  <c r="D6298" i="1" s="1"/>
  <c r="E6299" i="1"/>
  <c r="D6299" i="1" s="1" a="1"/>
  <c r="D6299" i="1" s="1"/>
  <c r="E6300" i="1"/>
  <c r="E6301" i="1"/>
  <c r="E6302" i="1"/>
  <c r="E6303" i="1"/>
  <c r="E6304" i="1"/>
  <c r="E6305" i="1"/>
  <c r="E6306" i="1"/>
  <c r="E6307" i="1"/>
  <c r="E6308" i="1"/>
  <c r="E6309" i="1"/>
  <c r="E6310" i="1"/>
  <c r="D6310" i="1" s="1" a="1"/>
  <c r="D6310" i="1" s="1"/>
  <c r="E6311" i="1"/>
  <c r="E6312" i="1"/>
  <c r="E6313" i="1"/>
  <c r="D6313" i="1" s="1" a="1"/>
  <c r="D6313" i="1" s="1"/>
  <c r="E6314" i="1"/>
  <c r="E6315" i="1"/>
  <c r="E6316" i="1"/>
  <c r="E6317" i="1"/>
  <c r="E6318" i="1"/>
  <c r="E6319" i="1"/>
  <c r="D6319" i="1" s="1" a="1"/>
  <c r="D6319" i="1" s="1"/>
  <c r="E6320" i="1"/>
  <c r="E6321" i="1"/>
  <c r="E6322" i="1"/>
  <c r="E6323" i="1"/>
  <c r="E6324" i="1"/>
  <c r="E6325" i="1"/>
  <c r="D6325" i="1" s="1" a="1"/>
  <c r="D6325" i="1" s="1"/>
  <c r="E6326" i="1"/>
  <c r="E6327" i="1"/>
  <c r="D6327" i="1" s="1" a="1"/>
  <c r="D6327" i="1" s="1"/>
  <c r="E6328" i="1"/>
  <c r="E6329" i="1"/>
  <c r="E6330" i="1"/>
  <c r="E6331" i="1"/>
  <c r="E6332" i="1"/>
  <c r="E6333" i="1"/>
  <c r="E6334" i="1"/>
  <c r="E6335" i="1"/>
  <c r="E6336" i="1"/>
  <c r="E6337" i="1"/>
  <c r="E6338" i="1"/>
  <c r="E6339" i="1"/>
  <c r="E6340" i="1"/>
  <c r="E6341" i="1"/>
  <c r="E6342" i="1"/>
  <c r="E6343" i="1"/>
  <c r="E6344" i="1"/>
  <c r="E6345" i="1"/>
  <c r="E6346" i="1"/>
  <c r="E6347" i="1"/>
  <c r="E6348" i="1"/>
  <c r="D6348" i="1" s="1" a="1"/>
  <c r="D6348" i="1" s="1"/>
  <c r="E6349" i="1"/>
  <c r="E6350" i="1"/>
  <c r="E6351" i="1"/>
  <c r="E6352" i="1"/>
  <c r="E6353" i="1"/>
  <c r="E6354" i="1"/>
  <c r="E6355" i="1"/>
  <c r="E6356" i="1"/>
  <c r="E6357" i="1"/>
  <c r="D6357" i="1" s="1" a="1"/>
  <c r="D6357" i="1" s="1"/>
  <c r="E6358" i="1"/>
  <c r="E6359" i="1"/>
  <c r="D6359" i="1" s="1" a="1"/>
  <c r="D6359" i="1" s="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D6383" i="1" s="1" a="1"/>
  <c r="D6383" i="1" s="1"/>
  <c r="E6384" i="1"/>
  <c r="E6385" i="1"/>
  <c r="E6386" i="1"/>
  <c r="E6387" i="1"/>
  <c r="E6388" i="1"/>
  <c r="E6389" i="1"/>
  <c r="E6390" i="1"/>
  <c r="E6391" i="1"/>
  <c r="E6392" i="1"/>
  <c r="E6393" i="1"/>
  <c r="E6394" i="1"/>
  <c r="E6395" i="1"/>
  <c r="D6395" i="1" s="1" a="1"/>
  <c r="D6395" i="1" s="1"/>
  <c r="E6396" i="1"/>
  <c r="D6396" i="1" s="1" a="1"/>
  <c r="D6396" i="1" s="1"/>
  <c r="E6397" i="1"/>
  <c r="E6398" i="1"/>
  <c r="E6399" i="1"/>
  <c r="E6400" i="1"/>
  <c r="E6401" i="1"/>
  <c r="E6402" i="1"/>
  <c r="D6402" i="1" s="1" a="1"/>
  <c r="D6402" i="1" s="1"/>
  <c r="E6403" i="1"/>
  <c r="E6404" i="1"/>
  <c r="E6405" i="1"/>
  <c r="E6406" i="1"/>
  <c r="D6406" i="1" s="1" a="1"/>
  <c r="D6406" i="1" s="1"/>
  <c r="E6407" i="1"/>
  <c r="E6408" i="1"/>
  <c r="E6409" i="1"/>
  <c r="E6410" i="1"/>
  <c r="E6411" i="1"/>
  <c r="E6412" i="1"/>
  <c r="E6413" i="1"/>
  <c r="E6414" i="1"/>
  <c r="E6415" i="1"/>
  <c r="E6416" i="1"/>
  <c r="E6417" i="1"/>
  <c r="E6418" i="1"/>
  <c r="E6419" i="1"/>
  <c r="E6420" i="1"/>
  <c r="E6421" i="1"/>
  <c r="E6422" i="1"/>
  <c r="E6423" i="1"/>
  <c r="E6424" i="1"/>
  <c r="E6425" i="1"/>
  <c r="D6425" i="1" s="1" a="1"/>
  <c r="D6425" i="1" s="1"/>
  <c r="E6426" i="1"/>
  <c r="E6427" i="1"/>
  <c r="E6428" i="1"/>
  <c r="E6429" i="1"/>
  <c r="E6430" i="1"/>
  <c r="E6431" i="1"/>
  <c r="E6432" i="1"/>
  <c r="E6433" i="1"/>
  <c r="E6434" i="1"/>
  <c r="E6435" i="1"/>
  <c r="E6436" i="1"/>
  <c r="D6436" i="1" s="1" a="1"/>
  <c r="D6436" i="1" s="1"/>
  <c r="E6437" i="1"/>
  <c r="E6438" i="1"/>
  <c r="E6439" i="1"/>
  <c r="E6440" i="1"/>
  <c r="E6441" i="1"/>
  <c r="E6442" i="1"/>
  <c r="E6443" i="1"/>
  <c r="E6444" i="1"/>
  <c r="E6445" i="1"/>
  <c r="E6446" i="1"/>
  <c r="E6447" i="1"/>
  <c r="E6448" i="1"/>
  <c r="E6449" i="1"/>
  <c r="D6449" i="1" s="1" a="1"/>
  <c r="D6449" i="1" s="1"/>
  <c r="E6450" i="1"/>
  <c r="D6450" i="1" s="1" a="1"/>
  <c r="D6450" i="1" s="1"/>
  <c r="E6451" i="1"/>
  <c r="D6451" i="1" s="1" a="1"/>
  <c r="D6451" i="1" s="1"/>
  <c r="E6452" i="1"/>
  <c r="E6453" i="1"/>
  <c r="E6454" i="1"/>
  <c r="D6454" i="1" s="1" a="1"/>
  <c r="D6454" i="1" s="1"/>
  <c r="E6455" i="1"/>
  <c r="E6456" i="1"/>
  <c r="E6457" i="1"/>
  <c r="E6458" i="1"/>
  <c r="E6459" i="1"/>
  <c r="E6460" i="1"/>
  <c r="E6461" i="1"/>
  <c r="E6462" i="1"/>
  <c r="E6463" i="1"/>
  <c r="E6464" i="1"/>
  <c r="E6465" i="1"/>
  <c r="E6466" i="1"/>
  <c r="E6467" i="1"/>
  <c r="E6468" i="1"/>
  <c r="D6468" i="1" s="1" a="1"/>
  <c r="D6468" i="1" s="1"/>
  <c r="E6469" i="1"/>
  <c r="E6470" i="1"/>
  <c r="E6471" i="1"/>
  <c r="E6472" i="1"/>
  <c r="E6473" i="1"/>
  <c r="E6474" i="1"/>
  <c r="E6475" i="1"/>
  <c r="E6476" i="1"/>
  <c r="E6477" i="1"/>
  <c r="E6478" i="1"/>
  <c r="D6478" i="1" s="1" a="1"/>
  <c r="D6478" i="1" s="1"/>
  <c r="E6479" i="1"/>
  <c r="E6480" i="1"/>
  <c r="E6481" i="1"/>
  <c r="E6482" i="1"/>
  <c r="E6483" i="1"/>
  <c r="E6484" i="1"/>
  <c r="E6485" i="1"/>
  <c r="E6486" i="1"/>
  <c r="E6487" i="1"/>
  <c r="E6488" i="1"/>
  <c r="E6489" i="1"/>
  <c r="E6490" i="1"/>
  <c r="E6491" i="1"/>
  <c r="E6492" i="1"/>
  <c r="E6493" i="1"/>
  <c r="D6493" i="1" s="1" a="1"/>
  <c r="D6493" i="1" s="1"/>
  <c r="E6494" i="1"/>
  <c r="E6495" i="1"/>
  <c r="E6496" i="1"/>
  <c r="E6497" i="1"/>
  <c r="E6498" i="1"/>
  <c r="E6499" i="1"/>
  <c r="E6500" i="1"/>
  <c r="D6500" i="1" s="1" a="1"/>
  <c r="D6500" i="1" s="1"/>
  <c r="E6501" i="1"/>
  <c r="E6502" i="1"/>
  <c r="E6503" i="1"/>
  <c r="E6504" i="1"/>
  <c r="E6505" i="1"/>
  <c r="D6505" i="1" s="1" a="1"/>
  <c r="D6505" i="1" s="1"/>
  <c r="E6506" i="1"/>
  <c r="D6506" i="1" s="1" a="1"/>
  <c r="D6506" i="1" s="1"/>
  <c r="E6507" i="1"/>
  <c r="D6507" i="1" s="1" a="1"/>
  <c r="D6507" i="1" s="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D6531" i="1" s="1" a="1"/>
  <c r="D6531" i="1" s="1"/>
  <c r="E6532" i="1"/>
  <c r="E6533" i="1"/>
  <c r="E6534" i="1"/>
  <c r="E6535" i="1"/>
  <c r="D6535" i="1" s="1" a="1"/>
  <c r="D6535" i="1" s="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D6569" i="1" s="1" a="1"/>
  <c r="D6569" i="1" s="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D6601" i="1" s="1" a="1"/>
  <c r="D6601" i="1" s="1"/>
  <c r="E6602" i="1"/>
  <c r="E6603" i="1"/>
  <c r="E6604" i="1"/>
  <c r="E6605" i="1"/>
  <c r="D6605" i="1" s="1" a="1"/>
  <c r="D6605" i="1" s="1"/>
  <c r="E6606" i="1"/>
  <c r="E6607" i="1"/>
  <c r="E6608" i="1"/>
  <c r="E6609" i="1"/>
  <c r="D6609" i="1" s="1" a="1"/>
  <c r="D6609" i="1" s="1"/>
  <c r="E6610" i="1"/>
  <c r="E6611" i="1"/>
  <c r="D6611" i="1" s="1" a="1"/>
  <c r="D6611" i="1" s="1"/>
  <c r="E6612" i="1"/>
  <c r="E6613" i="1"/>
  <c r="E6614" i="1"/>
  <c r="E6615" i="1"/>
  <c r="E6616" i="1"/>
  <c r="E6617" i="1"/>
  <c r="E6618" i="1"/>
  <c r="E6619" i="1"/>
  <c r="E6620" i="1"/>
  <c r="E6621" i="1"/>
  <c r="E6622" i="1"/>
  <c r="E6623" i="1"/>
  <c r="E6624" i="1"/>
  <c r="D6624" i="1" s="1" a="1"/>
  <c r="D6624" i="1" s="1"/>
  <c r="E6625" i="1"/>
  <c r="E6626" i="1"/>
  <c r="E6627" i="1"/>
  <c r="E6628" i="1"/>
  <c r="E6629" i="1"/>
  <c r="D6629" i="1" s="1" a="1"/>
  <c r="D6629" i="1" s="1"/>
  <c r="E6630" i="1"/>
  <c r="E6631" i="1"/>
  <c r="D6631" i="1" s="1" a="1"/>
  <c r="D6631" i="1" s="1"/>
  <c r="E6632" i="1"/>
  <c r="E6633" i="1"/>
  <c r="E6634" i="1"/>
  <c r="E6635" i="1"/>
  <c r="E6636" i="1"/>
  <c r="D6636" i="1" s="1" a="1"/>
  <c r="D6636" i="1" s="1"/>
  <c r="E6637" i="1"/>
  <c r="E6638" i="1"/>
  <c r="E6639" i="1"/>
  <c r="D6639" i="1" s="1" a="1"/>
  <c r="D6639" i="1" s="1"/>
  <c r="E6640" i="1"/>
  <c r="E6641" i="1"/>
  <c r="E6642" i="1"/>
  <c r="D6642" i="1" s="1" a="1"/>
  <c r="D6642" i="1" s="1"/>
  <c r="E6643" i="1"/>
  <c r="E6644" i="1"/>
  <c r="E6645" i="1"/>
  <c r="E6646" i="1"/>
  <c r="D6646" i="1" s="1" a="1"/>
  <c r="D6646" i="1" s="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D6672" i="1" s="1" a="1"/>
  <c r="D6672" i="1" s="1"/>
  <c r="E6673" i="1"/>
  <c r="E6674" i="1"/>
  <c r="D6674" i="1" s="1" a="1"/>
  <c r="D6674" i="1" s="1"/>
  <c r="E6675" i="1"/>
  <c r="D6675" i="1" s="1" a="1"/>
  <c r="D6675" i="1" s="1"/>
  <c r="E6676" i="1"/>
  <c r="E6677" i="1"/>
  <c r="E6678" i="1"/>
  <c r="E6679" i="1"/>
  <c r="D6679" i="1" s="1" a="1"/>
  <c r="D6679" i="1" s="1"/>
  <c r="E6680" i="1"/>
  <c r="E6681" i="1"/>
  <c r="E6682" i="1"/>
  <c r="E6683" i="1"/>
  <c r="E6684" i="1"/>
  <c r="E6685" i="1"/>
  <c r="E6686" i="1"/>
  <c r="E6687" i="1"/>
  <c r="E6688" i="1"/>
  <c r="E6689" i="1"/>
  <c r="E6690" i="1"/>
  <c r="E6691" i="1"/>
  <c r="E6692" i="1"/>
  <c r="D6692" i="1" s="1" a="1"/>
  <c r="D6692" i="1" s="1"/>
  <c r="E6693" i="1"/>
  <c r="E6694" i="1"/>
  <c r="E6695" i="1"/>
  <c r="E6696" i="1"/>
  <c r="D6696" i="1" s="1" a="1"/>
  <c r="D6696" i="1" s="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D6755" i="1" s="1" a="1"/>
  <c r="D6755" i="1" s="1"/>
  <c r="E6756" i="1"/>
  <c r="E6757" i="1"/>
  <c r="E6758" i="1"/>
  <c r="E6759" i="1"/>
  <c r="E6760" i="1"/>
  <c r="E6761" i="1"/>
  <c r="D6761" i="1" s="1" a="1"/>
  <c r="D6761" i="1" s="1"/>
  <c r="E6762" i="1"/>
  <c r="E6763" i="1"/>
  <c r="E6764" i="1"/>
  <c r="D6764" i="1" s="1" a="1"/>
  <c r="D6764" i="1" s="1"/>
  <c r="E6765" i="1"/>
  <c r="D6765" i="1" s="1" a="1"/>
  <c r="D6765" i="1" s="1"/>
  <c r="E6766" i="1"/>
  <c r="E6767" i="1"/>
  <c r="E6768" i="1"/>
  <c r="E6769" i="1"/>
  <c r="E6770" i="1"/>
  <c r="E6771" i="1"/>
  <c r="E6772" i="1"/>
  <c r="E6773" i="1"/>
  <c r="E6774" i="1"/>
  <c r="E6775" i="1"/>
  <c r="E6776" i="1"/>
  <c r="E6777" i="1"/>
  <c r="E6778" i="1"/>
  <c r="E6779" i="1"/>
  <c r="E6780" i="1"/>
  <c r="E6781" i="1"/>
  <c r="E6782" i="1"/>
  <c r="E6783" i="1"/>
  <c r="D6783" i="1" s="1" a="1"/>
  <c r="D6783" i="1" s="1"/>
  <c r="E6784" i="1"/>
  <c r="D6784" i="1" s="1" a="1"/>
  <c r="D6784" i="1" s="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D6807" i="1" s="1" a="1"/>
  <c r="D6807" i="1" s="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D6830" i="1" s="1" a="1"/>
  <c r="D6830" i="1" s="1"/>
  <c r="E6831" i="1"/>
  <c r="E6832" i="1"/>
  <c r="E6833" i="1"/>
  <c r="E6834" i="1"/>
  <c r="E6835" i="1"/>
  <c r="E6836" i="1"/>
  <c r="D6836" i="1" s="1" a="1"/>
  <c r="D6836" i="1" s="1"/>
  <c r="E6837" i="1"/>
  <c r="E6838" i="1"/>
  <c r="E6839" i="1"/>
  <c r="D6839" i="1" s="1" a="1"/>
  <c r="D6839" i="1" s="1"/>
  <c r="E6840" i="1"/>
  <c r="D6840" i="1" s="1" a="1"/>
  <c r="D6840" i="1" s="1"/>
  <c r="E6841" i="1"/>
  <c r="E6842" i="1"/>
  <c r="E6843" i="1"/>
  <c r="E6844" i="1"/>
  <c r="E6845" i="1"/>
  <c r="E6846" i="1"/>
  <c r="E6847" i="1"/>
  <c r="E6848" i="1"/>
  <c r="E6849" i="1"/>
  <c r="D6849" i="1" s="1" a="1"/>
  <c r="D6849" i="1" s="1"/>
  <c r="E6850" i="1"/>
  <c r="E6851" i="1"/>
  <c r="E6852" i="1"/>
  <c r="D6852" i="1" s="1" a="1"/>
  <c r="D6852" i="1" s="1"/>
  <c r="E6853" i="1"/>
  <c r="E6854" i="1"/>
  <c r="E6855" i="1"/>
  <c r="E6856" i="1"/>
  <c r="D6856" i="1" s="1" a="1"/>
  <c r="D6856" i="1" s="1"/>
  <c r="E6857" i="1"/>
  <c r="E6858" i="1"/>
  <c r="E6859" i="1"/>
  <c r="E6860" i="1"/>
  <c r="E6861" i="1"/>
  <c r="E6862" i="1"/>
  <c r="E6863" i="1"/>
  <c r="E6864" i="1"/>
  <c r="E6865" i="1"/>
  <c r="E6866" i="1"/>
  <c r="E6867" i="1"/>
  <c r="E6868" i="1"/>
  <c r="D6868" i="1" s="1" a="1"/>
  <c r="D6868" i="1" s="1"/>
  <c r="E6869" i="1"/>
  <c r="E6870" i="1"/>
  <c r="E6871" i="1"/>
  <c r="E6872" i="1"/>
  <c r="E6873" i="1"/>
  <c r="E6874" i="1"/>
  <c r="D6874" i="1" s="1" a="1"/>
  <c r="D6874" i="1" s="1"/>
  <c r="E6875" i="1"/>
  <c r="E6876" i="1"/>
  <c r="E6877" i="1"/>
  <c r="E6878" i="1"/>
  <c r="E6879" i="1"/>
  <c r="E6880" i="1"/>
  <c r="E6881" i="1"/>
  <c r="E6882" i="1"/>
  <c r="D6882" i="1" s="1" a="1"/>
  <c r="D6882" i="1" s="1"/>
  <c r="E6883" i="1"/>
  <c r="E6884" i="1"/>
  <c r="E6885" i="1"/>
  <c r="E6886" i="1"/>
  <c r="E6887" i="1"/>
  <c r="E6888" i="1"/>
  <c r="E6889" i="1"/>
  <c r="E6890" i="1"/>
  <c r="D6890" i="1" s="1" a="1"/>
  <c r="D6890" i="1" s="1"/>
  <c r="E6891" i="1"/>
  <c r="E6892" i="1"/>
  <c r="E6893" i="1"/>
  <c r="E6894" i="1"/>
  <c r="E6895" i="1"/>
  <c r="E6896" i="1"/>
  <c r="E6897" i="1"/>
  <c r="D6897" i="1" s="1" a="1"/>
  <c r="D6897" i="1" s="1"/>
  <c r="E6898" i="1"/>
  <c r="E6899" i="1"/>
  <c r="E6900" i="1"/>
  <c r="E6901" i="1"/>
  <c r="E6902" i="1"/>
  <c r="E6903" i="1"/>
  <c r="E6904" i="1"/>
  <c r="E6905" i="1"/>
  <c r="E6906" i="1"/>
  <c r="E6907" i="1"/>
  <c r="E6908" i="1"/>
  <c r="E6909" i="1"/>
  <c r="E6910" i="1"/>
  <c r="E6911" i="1"/>
  <c r="E6912" i="1"/>
  <c r="D6912" i="1" s="1" a="1"/>
  <c r="D6912" i="1" s="1"/>
  <c r="E6913" i="1"/>
  <c r="E6914" i="1"/>
  <c r="E6915" i="1"/>
  <c r="D6915" i="1" s="1" a="1"/>
  <c r="D6915" i="1" s="1"/>
  <c r="E6916" i="1"/>
  <c r="E6917" i="1"/>
  <c r="E6918" i="1"/>
  <c r="D6918" i="1" s="1" a="1"/>
  <c r="D6918" i="1" s="1"/>
  <c r="E6919" i="1"/>
  <c r="D6919" i="1" s="1" a="1"/>
  <c r="D6919" i="1" s="1"/>
  <c r="E6920" i="1"/>
  <c r="E6921" i="1"/>
  <c r="E6922" i="1"/>
  <c r="E6923" i="1"/>
  <c r="E6924" i="1"/>
  <c r="E6925" i="1"/>
  <c r="E6926" i="1"/>
  <c r="D6926" i="1" s="1" a="1"/>
  <c r="D6926" i="1" s="1"/>
  <c r="E6927" i="1"/>
  <c r="E6928" i="1"/>
  <c r="E6929" i="1"/>
  <c r="E6930" i="1"/>
  <c r="E6931" i="1"/>
  <c r="E6932" i="1"/>
  <c r="E6933" i="1"/>
  <c r="E6934" i="1"/>
  <c r="E6935" i="1"/>
  <c r="E6936" i="1"/>
  <c r="E6937" i="1"/>
  <c r="E6938" i="1"/>
  <c r="E6939" i="1"/>
  <c r="E6940" i="1"/>
  <c r="E6941" i="1"/>
  <c r="D6941" i="1" s="1" a="1"/>
  <c r="D6941" i="1" s="1"/>
  <c r="E6942" i="1"/>
  <c r="E6943" i="1"/>
  <c r="E6944" i="1"/>
  <c r="E6945" i="1"/>
  <c r="E6946" i="1"/>
  <c r="E6947" i="1"/>
  <c r="E6948" i="1"/>
  <c r="E6949" i="1"/>
  <c r="E6950" i="1"/>
  <c r="E6951" i="1"/>
  <c r="E6952" i="1"/>
  <c r="D6952" i="1" s="1" a="1"/>
  <c r="D6952" i="1" s="1"/>
  <c r="E6953" i="1"/>
  <c r="D6953" i="1" s="1" a="1"/>
  <c r="D6953" i="1" s="1"/>
  <c r="E6954" i="1"/>
  <c r="E6955" i="1"/>
  <c r="E6956" i="1"/>
  <c r="E6957" i="1"/>
  <c r="E6958" i="1"/>
  <c r="E6959" i="1"/>
  <c r="E6960" i="1"/>
  <c r="E6961" i="1"/>
  <c r="E6962" i="1"/>
  <c r="E6963" i="1"/>
  <c r="E6964" i="1"/>
  <c r="E6965" i="1"/>
  <c r="D6965" i="1" s="1" a="1"/>
  <c r="D6965" i="1" s="1"/>
  <c r="E6966" i="1"/>
  <c r="E6967" i="1"/>
  <c r="E6968" i="1"/>
  <c r="E6969" i="1"/>
  <c r="D6969" i="1" s="1" a="1"/>
  <c r="D6969" i="1" s="1"/>
  <c r="E6970" i="1"/>
  <c r="E6971" i="1"/>
  <c r="D6971" i="1" s="1" a="1"/>
  <c r="D6971" i="1" s="1"/>
  <c r="E6972" i="1"/>
  <c r="E6973" i="1"/>
  <c r="E6974" i="1"/>
  <c r="D6974" i="1" s="1" a="1"/>
  <c r="D6974" i="1" s="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D7000" i="1" s="1" a="1"/>
  <c r="D7000" i="1" s="1"/>
  <c r="E7001" i="1"/>
  <c r="E7002" i="1"/>
  <c r="E7003" i="1"/>
  <c r="E7004" i="1"/>
  <c r="E7005" i="1"/>
  <c r="E7006" i="1"/>
  <c r="E7007" i="1"/>
  <c r="E7008" i="1"/>
  <c r="E7009" i="1"/>
  <c r="D7009" i="1" s="1" a="1"/>
  <c r="D7009" i="1" s="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D7032" i="1" s="1" a="1"/>
  <c r="D7032" i="1" s="1"/>
  <c r="E7033" i="1"/>
  <c r="E7034" i="1"/>
  <c r="E7035" i="1"/>
  <c r="E7036" i="1"/>
  <c r="E7037" i="1"/>
  <c r="D7037" i="1" s="1" a="1"/>
  <c r="D7037" i="1" s="1"/>
  <c r="E7038" i="1"/>
  <c r="E7039" i="1"/>
  <c r="E7040" i="1"/>
  <c r="E7041" i="1"/>
  <c r="D7041" i="1" s="1" a="1"/>
  <c r="D7041" i="1" s="1"/>
  <c r="E7042" i="1"/>
  <c r="E7043" i="1"/>
  <c r="E7044" i="1"/>
  <c r="E7045" i="1"/>
  <c r="E7046" i="1"/>
  <c r="E7047" i="1"/>
  <c r="E7048" i="1"/>
  <c r="E7049" i="1"/>
  <c r="D7049" i="1" s="1" a="1"/>
  <c r="D7049" i="1" s="1"/>
  <c r="E7050" i="1"/>
  <c r="E7051" i="1"/>
  <c r="E7052" i="1"/>
  <c r="E7053" i="1"/>
  <c r="E7054" i="1"/>
  <c r="E7055" i="1"/>
  <c r="E7056" i="1"/>
  <c r="E7057" i="1"/>
  <c r="E7058" i="1"/>
  <c r="E7059" i="1"/>
  <c r="E7060" i="1"/>
  <c r="D7060" i="1" s="1" a="1"/>
  <c r="D7060" i="1" s="1"/>
  <c r="E7061" i="1"/>
  <c r="E7062" i="1"/>
  <c r="D7062" i="1" s="1" a="1"/>
  <c r="D7062" i="1" s="1"/>
  <c r="E7063" i="1"/>
  <c r="D7063" i="1" s="1" a="1"/>
  <c r="D7063" i="1" s="1"/>
  <c r="E7064" i="1"/>
  <c r="E7065" i="1"/>
  <c r="E7066" i="1"/>
  <c r="E7067" i="1"/>
  <c r="E7068" i="1"/>
  <c r="E7069" i="1"/>
  <c r="E7070" i="1"/>
  <c r="E7071" i="1"/>
  <c r="E7072" i="1"/>
  <c r="E7073" i="1"/>
  <c r="D7073" i="1" s="1" a="1"/>
  <c r="D7073" i="1" s="1"/>
  <c r="E7074" i="1"/>
  <c r="E7075" i="1"/>
  <c r="E7076" i="1"/>
  <c r="E7077" i="1"/>
  <c r="E7078" i="1"/>
  <c r="E7079" i="1"/>
  <c r="E7080" i="1"/>
  <c r="E7081" i="1"/>
  <c r="D7081" i="1" s="1" a="1"/>
  <c r="D7081" i="1" s="1"/>
  <c r="E7082" i="1"/>
  <c r="E7083" i="1"/>
  <c r="E7084" i="1"/>
  <c r="E7085" i="1"/>
  <c r="E7086" i="1"/>
  <c r="E7087" i="1"/>
  <c r="E7088" i="1"/>
  <c r="E7089" i="1"/>
  <c r="D7089" i="1" s="1" a="1"/>
  <c r="D7089" i="1" s="1"/>
  <c r="E7090" i="1"/>
  <c r="E7091" i="1"/>
  <c r="E7092" i="1"/>
  <c r="E7093" i="1"/>
  <c r="E7094" i="1"/>
  <c r="E7095" i="1"/>
  <c r="E7096" i="1"/>
  <c r="E7097" i="1"/>
  <c r="D7097" i="1" s="1" a="1"/>
  <c r="D7097" i="1" s="1"/>
  <c r="E7098" i="1"/>
  <c r="E7099" i="1"/>
  <c r="E7100" i="1"/>
  <c r="E7101" i="1"/>
  <c r="E7102" i="1"/>
  <c r="E7103" i="1"/>
  <c r="E7104" i="1"/>
  <c r="D7104" i="1" s="1" a="1"/>
  <c r="D7104" i="1" s="1"/>
  <c r="E7105" i="1"/>
  <c r="E7106" i="1"/>
  <c r="E7107" i="1"/>
  <c r="E7108" i="1"/>
  <c r="E7109" i="1"/>
  <c r="E7110" i="1"/>
  <c r="E7111" i="1"/>
  <c r="E7112" i="1"/>
  <c r="E7113" i="1"/>
  <c r="E7114" i="1"/>
  <c r="E7115" i="1"/>
  <c r="E7116" i="1"/>
  <c r="E7117" i="1"/>
  <c r="D7117" i="1" s="1" a="1"/>
  <c r="D7117" i="1" s="1"/>
  <c r="E7118" i="1"/>
  <c r="E7119" i="1"/>
  <c r="D7119" i="1" s="1" a="1"/>
  <c r="D7119" i="1" s="1"/>
  <c r="E7120" i="1"/>
  <c r="E7121" i="1"/>
  <c r="E7122" i="1"/>
  <c r="E7123" i="1"/>
  <c r="D7123" i="1" s="1" a="1"/>
  <c r="D7123" i="1" s="1"/>
  <c r="E7124" i="1"/>
  <c r="E7125" i="1"/>
  <c r="D7125" i="1" s="1" a="1"/>
  <c r="D7125" i="1" s="1"/>
  <c r="E7126" i="1"/>
  <c r="E7127" i="1"/>
  <c r="E7128" i="1"/>
  <c r="E7129" i="1"/>
  <c r="E7130" i="1"/>
  <c r="D7130" i="1" s="1" a="1"/>
  <c r="D7130" i="1" s="1"/>
  <c r="E7131" i="1"/>
  <c r="E7132" i="1"/>
  <c r="E7133" i="1"/>
  <c r="E7134" i="1"/>
  <c r="E7135" i="1"/>
  <c r="E7136" i="1"/>
  <c r="E7137" i="1"/>
  <c r="E7138" i="1"/>
  <c r="E7139" i="1"/>
  <c r="E7140" i="1"/>
  <c r="E7141" i="1"/>
  <c r="D7141" i="1" s="1" a="1"/>
  <c r="D7141" i="1" s="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D7184" i="1" s="1" a="1"/>
  <c r="D7184" i="1" s="1"/>
  <c r="E7185" i="1"/>
  <c r="D7185" i="1" s="1" a="1"/>
  <c r="D7185" i="1" s="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D7215" i="1" s="1" a="1"/>
  <c r="D7215" i="1" s="1"/>
  <c r="E7216" i="1"/>
  <c r="E7217" i="1"/>
  <c r="E7218" i="1"/>
  <c r="E7219" i="1"/>
  <c r="E7220" i="1"/>
  <c r="E7221" i="1"/>
  <c r="D7221" i="1" s="1" a="1"/>
  <c r="D7221" i="1" s="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D7248" i="1" s="1" a="1"/>
  <c r="D7248" i="1" s="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D7272" i="1" s="1" a="1"/>
  <c r="D7272" i="1" s="1"/>
  <c r="E7273" i="1"/>
  <c r="E7274" i="1"/>
  <c r="E7275" i="1"/>
  <c r="E7276" i="1"/>
  <c r="E7277" i="1"/>
  <c r="E7278" i="1"/>
  <c r="E7279" i="1"/>
  <c r="E7280" i="1"/>
  <c r="E7281" i="1"/>
  <c r="E7282" i="1"/>
  <c r="E7283" i="1"/>
  <c r="E7284" i="1"/>
  <c r="E7285" i="1"/>
  <c r="E7286" i="1"/>
  <c r="E7287" i="1"/>
  <c r="E7288" i="1"/>
  <c r="E7289" i="1"/>
  <c r="D7289" i="1" s="1" a="1"/>
  <c r="D7289" i="1" s="1"/>
  <c r="E7290" i="1"/>
  <c r="E7291" i="1"/>
  <c r="E7292" i="1"/>
  <c r="D7292" i="1" s="1" a="1"/>
  <c r="D7292" i="1" s="1"/>
  <c r="E7293" i="1"/>
  <c r="E7294" i="1"/>
  <c r="E7295" i="1"/>
  <c r="E7296" i="1"/>
  <c r="E7297" i="1"/>
  <c r="D7297" i="1" s="1" a="1"/>
  <c r="D7297" i="1" s="1"/>
  <c r="E7298" i="1"/>
  <c r="D7298" i="1" s="1" a="1"/>
  <c r="D7298" i="1" s="1"/>
  <c r="E7299" i="1"/>
  <c r="E7300" i="1"/>
  <c r="E7301" i="1"/>
  <c r="D7301" i="1" s="1" a="1"/>
  <c r="D7301" i="1" s="1"/>
  <c r="E7302" i="1"/>
  <c r="E7303" i="1"/>
  <c r="E7304" i="1"/>
  <c r="E7305" i="1"/>
  <c r="E7306" i="1"/>
  <c r="E7307" i="1"/>
  <c r="D7307" i="1" s="1" a="1"/>
  <c r="D7307" i="1" s="1"/>
  <c r="E7308" i="1"/>
  <c r="E7309" i="1"/>
  <c r="E7310" i="1"/>
  <c r="E7311" i="1"/>
  <c r="E7312" i="1"/>
  <c r="E7313" i="1"/>
  <c r="E7314" i="1"/>
  <c r="E7315" i="1"/>
  <c r="E7316" i="1"/>
  <c r="D7316" i="1" s="1" a="1"/>
  <c r="D7316" i="1" s="1"/>
  <c r="E7317" i="1"/>
  <c r="E7318" i="1"/>
  <c r="E7319" i="1"/>
  <c r="E7320" i="1"/>
  <c r="E7321" i="1"/>
  <c r="E7322" i="1"/>
  <c r="E7323" i="1"/>
  <c r="E7324" i="1"/>
  <c r="E7325" i="1"/>
  <c r="E7326" i="1"/>
  <c r="E7327" i="1"/>
  <c r="E7328" i="1"/>
  <c r="D7328" i="1" s="1" a="1"/>
  <c r="D7328" i="1" s="1"/>
  <c r="E7329" i="1"/>
  <c r="E7330" i="1"/>
  <c r="E7331" i="1"/>
  <c r="E7332" i="1"/>
  <c r="E7333" i="1"/>
  <c r="E7334" i="1"/>
  <c r="E7335" i="1"/>
  <c r="E7336" i="1"/>
  <c r="E7337" i="1"/>
  <c r="E7338" i="1"/>
  <c r="E7339" i="1"/>
  <c r="E7340" i="1"/>
  <c r="E7341" i="1"/>
  <c r="E7342" i="1"/>
  <c r="E7343" i="1"/>
  <c r="E7344" i="1"/>
  <c r="D7344" i="1" s="1" a="1"/>
  <c r="D7344" i="1" s="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D7371" i="1" s="1" a="1"/>
  <c r="D7371" i="1" s="1"/>
  <c r="E7372" i="1"/>
  <c r="E7373" i="1"/>
  <c r="E7374" i="1"/>
  <c r="E7375" i="1"/>
  <c r="E7376" i="1"/>
  <c r="D7376" i="1" s="1" a="1"/>
  <c r="D7376" i="1" s="1"/>
  <c r="E7377" i="1"/>
  <c r="E7378" i="1"/>
  <c r="E7379" i="1"/>
  <c r="E7380" i="1"/>
  <c r="E7381" i="1"/>
  <c r="E7382" i="1"/>
  <c r="E7383" i="1"/>
  <c r="E7384" i="1"/>
  <c r="E7385" i="1"/>
  <c r="D7385" i="1" s="1" a="1"/>
  <c r="D7385" i="1" s="1"/>
  <c r="E7386" i="1"/>
  <c r="E7387" i="1"/>
  <c r="E7388" i="1"/>
  <c r="E7389" i="1"/>
  <c r="E7390" i="1"/>
  <c r="E7391" i="1"/>
  <c r="E7392" i="1"/>
  <c r="D7392" i="1" s="1" a="1"/>
  <c r="D7392" i="1" s="1"/>
  <c r="E7393" i="1"/>
  <c r="D7393" i="1" s="1" a="1"/>
  <c r="D7393" i="1" s="1"/>
  <c r="E7394" i="1"/>
  <c r="D7394" i="1" s="1" a="1"/>
  <c r="D7394" i="1" s="1"/>
  <c r="E7395" i="1"/>
  <c r="E7396" i="1"/>
  <c r="E7397" i="1"/>
  <c r="E7398" i="1"/>
  <c r="E7399" i="1"/>
  <c r="E7400" i="1"/>
  <c r="E7401" i="1"/>
  <c r="E7402" i="1"/>
  <c r="E7403" i="1"/>
  <c r="E7404" i="1"/>
  <c r="E7405" i="1"/>
  <c r="E7406" i="1"/>
  <c r="E7407" i="1"/>
  <c r="E7408" i="1"/>
  <c r="E7409" i="1"/>
  <c r="E7410" i="1"/>
  <c r="E7411" i="1"/>
  <c r="E7412" i="1"/>
  <c r="D7412" i="1" s="1" a="1"/>
  <c r="D7412" i="1" s="1"/>
  <c r="E7413" i="1"/>
  <c r="E7414" i="1"/>
  <c r="E7415" i="1"/>
  <c r="D7415" i="1" s="1" a="1"/>
  <c r="D7415" i="1" s="1"/>
  <c r="E7416" i="1"/>
  <c r="E7417" i="1"/>
  <c r="E7418" i="1"/>
  <c r="E7419" i="1"/>
  <c r="E7420" i="1"/>
  <c r="E7421" i="1"/>
  <c r="E7422" i="1"/>
  <c r="E7423" i="1"/>
  <c r="E7424" i="1"/>
  <c r="E7425" i="1"/>
  <c r="E7426" i="1"/>
  <c r="E7427" i="1"/>
  <c r="E7428" i="1"/>
  <c r="D7428" i="1" s="1" a="1"/>
  <c r="D7428" i="1" s="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D7457" i="1" s="1" a="1"/>
  <c r="D7457" i="1" s="1"/>
  <c r="E7458" i="1"/>
  <c r="E7459" i="1"/>
  <c r="D7459" i="1" s="1" a="1"/>
  <c r="D7459" i="1" s="1"/>
  <c r="E7460" i="1"/>
  <c r="E7461" i="1"/>
  <c r="E7462" i="1"/>
  <c r="E7463" i="1"/>
  <c r="E7464" i="1"/>
  <c r="E7465" i="1"/>
  <c r="E7466" i="1"/>
  <c r="E7467" i="1"/>
  <c r="E7468" i="1"/>
  <c r="E7469" i="1"/>
  <c r="E7470" i="1"/>
  <c r="E7471" i="1"/>
  <c r="E7472" i="1"/>
  <c r="E7473" i="1"/>
  <c r="E7474" i="1"/>
  <c r="E7475" i="1"/>
  <c r="E7476" i="1"/>
  <c r="E7477" i="1"/>
  <c r="E7478" i="1"/>
  <c r="E7479" i="1"/>
  <c r="E7480" i="1"/>
  <c r="E7481" i="1"/>
  <c r="D7481" i="1" s="1" a="1"/>
  <c r="D7481" i="1" s="1"/>
  <c r="E7482" i="1"/>
  <c r="E7483" i="1"/>
  <c r="E7484" i="1"/>
  <c r="E7485" i="1"/>
  <c r="E7486" i="1"/>
  <c r="E7487" i="1"/>
  <c r="E7488" i="1"/>
  <c r="E7489" i="1"/>
  <c r="E7490" i="1"/>
  <c r="E7491" i="1"/>
  <c r="E7492" i="1"/>
  <c r="E7493" i="1"/>
  <c r="E7494" i="1"/>
  <c r="D7494" i="1" s="1" a="1"/>
  <c r="D7494" i="1" s="1"/>
  <c r="E7495" i="1"/>
  <c r="E7496" i="1"/>
  <c r="E7497" i="1"/>
  <c r="E7498" i="1"/>
  <c r="E7499" i="1"/>
  <c r="E7500" i="1"/>
  <c r="D7500" i="1" s="1" a="1"/>
  <c r="D7500" i="1" s="1"/>
  <c r="E7501" i="1"/>
  <c r="E7502" i="1"/>
  <c r="E7503" i="1"/>
  <c r="E7504" i="1"/>
  <c r="D7504" i="1" s="1" a="1"/>
  <c r="D7504" i="1" s="1"/>
  <c r="E7505" i="1"/>
  <c r="E7506" i="1"/>
  <c r="E7507" i="1"/>
  <c r="E7508" i="1"/>
  <c r="E7509" i="1"/>
  <c r="E7510" i="1"/>
  <c r="E7511" i="1"/>
  <c r="D7511" i="1" s="1" a="1"/>
  <c r="D7511" i="1" s="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D7545" i="1" s="1" a="1"/>
  <c r="D7545" i="1" s="1"/>
  <c r="E7546" i="1"/>
  <c r="E7547" i="1"/>
  <c r="E7548" i="1"/>
  <c r="E7549" i="1"/>
  <c r="E7550" i="1"/>
  <c r="D7550" i="1" s="1" a="1"/>
  <c r="D7550" i="1" s="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D7575" i="1" s="1" a="1"/>
  <c r="D7575" i="1" s="1"/>
  <c r="E7576" i="1"/>
  <c r="E7577" i="1"/>
  <c r="E7578" i="1"/>
  <c r="E7579" i="1"/>
  <c r="E7580" i="1"/>
  <c r="E7581" i="1"/>
  <c r="E7582" i="1"/>
  <c r="E7583" i="1"/>
  <c r="E7584" i="1"/>
  <c r="E7585" i="1"/>
  <c r="E7586" i="1"/>
  <c r="E7587" i="1"/>
  <c r="E7588" i="1"/>
  <c r="E7589" i="1"/>
  <c r="E7590" i="1"/>
  <c r="E7591" i="1"/>
  <c r="E7592" i="1"/>
  <c r="D7592" i="1" s="1" a="1"/>
  <c r="D7592" i="1" s="1"/>
  <c r="E7593" i="1"/>
  <c r="D7593" i="1" s="1" a="1"/>
  <c r="D7593" i="1" s="1"/>
  <c r="E7594" i="1"/>
  <c r="E7595" i="1"/>
  <c r="E7596" i="1"/>
  <c r="E7597" i="1"/>
  <c r="E7598" i="1"/>
  <c r="E7599" i="1"/>
  <c r="E7600" i="1"/>
  <c r="E7601" i="1"/>
  <c r="E7602" i="1"/>
  <c r="D7602" i="1" s="1" a="1"/>
  <c r="D7602" i="1" s="1"/>
  <c r="E7603" i="1"/>
  <c r="E7604" i="1"/>
  <c r="E7605" i="1"/>
  <c r="D7605" i="1" s="1" a="1"/>
  <c r="D7605" i="1" s="1"/>
  <c r="E7606" i="1"/>
  <c r="E7607" i="1"/>
  <c r="E7608" i="1"/>
  <c r="E7609" i="1"/>
  <c r="E7610" i="1"/>
  <c r="E7611" i="1"/>
  <c r="E7612" i="1"/>
  <c r="D7612" i="1" s="1" a="1"/>
  <c r="D7612" i="1" s="1"/>
  <c r="E7613" i="1"/>
  <c r="D7613" i="1" s="1" a="1"/>
  <c r="D7613" i="1" s="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D7649" i="1" s="1" a="1"/>
  <c r="D7649" i="1" s="1"/>
  <c r="E7650" i="1"/>
  <c r="E7651" i="1"/>
  <c r="E7652" i="1"/>
  <c r="E7653" i="1"/>
  <c r="E7654" i="1"/>
  <c r="E7655" i="1"/>
  <c r="E7656" i="1"/>
  <c r="E7657" i="1"/>
  <c r="E7658" i="1"/>
  <c r="E7659" i="1"/>
  <c r="E7660" i="1"/>
  <c r="E7661" i="1"/>
  <c r="E7662" i="1"/>
  <c r="E7663" i="1"/>
  <c r="E7664" i="1"/>
  <c r="E7665" i="1"/>
  <c r="E7666" i="1"/>
  <c r="E7667" i="1"/>
  <c r="E7668" i="1"/>
  <c r="E7669" i="1"/>
  <c r="E7670" i="1"/>
  <c r="E7671" i="1"/>
  <c r="D7671" i="1" s="1" a="1"/>
  <c r="D7671" i="1" s="1"/>
  <c r="E7672" i="1"/>
  <c r="E7673" i="1"/>
  <c r="E7674" i="1"/>
  <c r="D7674" i="1" s="1" a="1"/>
  <c r="D7674" i="1" s="1"/>
  <c r="E7675" i="1"/>
  <c r="E7676" i="1"/>
  <c r="E7677" i="1"/>
  <c r="E7678" i="1"/>
  <c r="E7679" i="1"/>
  <c r="E7680" i="1"/>
  <c r="E7681" i="1"/>
  <c r="E7682" i="1"/>
  <c r="E7683" i="1"/>
  <c r="E7684" i="1"/>
  <c r="E7685" i="1"/>
  <c r="E7686" i="1"/>
  <c r="E7687" i="1"/>
  <c r="E7688" i="1"/>
  <c r="E7689" i="1"/>
  <c r="E7690" i="1"/>
  <c r="E7691" i="1"/>
  <c r="D7691" i="1" s="1" a="1"/>
  <c r="D7691" i="1" s="1"/>
  <c r="E7692" i="1"/>
  <c r="E7693" i="1"/>
  <c r="E7694" i="1"/>
  <c r="E7695" i="1"/>
  <c r="E7696" i="1"/>
  <c r="E7697" i="1"/>
  <c r="E7698" i="1"/>
  <c r="E7699" i="1"/>
  <c r="E7700" i="1"/>
  <c r="E7701" i="1"/>
  <c r="E7702" i="1"/>
  <c r="E7703" i="1"/>
  <c r="E7704" i="1"/>
  <c r="E7705" i="1"/>
  <c r="E7706" i="1"/>
  <c r="E7707" i="1"/>
  <c r="E7708" i="1"/>
  <c r="D7708" i="1" s="1" a="1"/>
  <c r="D7708" i="1" s="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D7732" i="1" s="1" a="1"/>
  <c r="D7732" i="1" s="1"/>
  <c r="E7733" i="1"/>
  <c r="E7734" i="1"/>
  <c r="E7735" i="1"/>
  <c r="E7736" i="1"/>
  <c r="E7737" i="1"/>
  <c r="E7738" i="1"/>
  <c r="E7739" i="1"/>
  <c r="E7740" i="1"/>
  <c r="E7741" i="1"/>
  <c r="E7742" i="1"/>
  <c r="D7742" i="1" s="1" a="1"/>
  <c r="D7742" i="1" s="1"/>
  <c r="E7743" i="1"/>
  <c r="E7744" i="1"/>
  <c r="E7745" i="1"/>
  <c r="E7746" i="1"/>
  <c r="E7747" i="1"/>
  <c r="E7748" i="1"/>
  <c r="E7749" i="1"/>
  <c r="E7750" i="1"/>
  <c r="E7751" i="1"/>
  <c r="E7752" i="1"/>
  <c r="E7753" i="1"/>
  <c r="E7754" i="1"/>
  <c r="E7755" i="1"/>
  <c r="E7756" i="1"/>
  <c r="E7757" i="1"/>
  <c r="E7758" i="1"/>
  <c r="D7758" i="1" s="1" a="1"/>
  <c r="D7758" i="1" s="1"/>
  <c r="E7759" i="1"/>
  <c r="D7759" i="1" s="1" a="1"/>
  <c r="D7759" i="1" s="1"/>
  <c r="E7760" i="1"/>
  <c r="E7761" i="1"/>
  <c r="E7762" i="1"/>
  <c r="E7763" i="1"/>
  <c r="E7764" i="1"/>
  <c r="E7765" i="1"/>
  <c r="E7766" i="1"/>
  <c r="E7767" i="1"/>
  <c r="E7768" i="1"/>
  <c r="D7768" i="1" s="1" a="1"/>
  <c r="D7768" i="1" s="1"/>
  <c r="E7769" i="1"/>
  <c r="E7770" i="1"/>
  <c r="E7771" i="1"/>
  <c r="E7772" i="1"/>
  <c r="D7772" i="1" s="1" a="1"/>
  <c r="D7772" i="1" s="1"/>
  <c r="E7773" i="1"/>
  <c r="E7774" i="1"/>
  <c r="E7775" i="1"/>
  <c r="E7776" i="1"/>
  <c r="E7777" i="1"/>
  <c r="E7778" i="1"/>
  <c r="E7779" i="1"/>
  <c r="E7780" i="1"/>
  <c r="E7781" i="1"/>
  <c r="E7782" i="1"/>
  <c r="E7783" i="1"/>
  <c r="E7784" i="1"/>
  <c r="E7785" i="1"/>
  <c r="E7786" i="1"/>
  <c r="E7787" i="1"/>
  <c r="E7788" i="1"/>
  <c r="D7788" i="1" s="1" a="1"/>
  <c r="D7788" i="1" s="1"/>
  <c r="E7789" i="1"/>
  <c r="E7790" i="1"/>
  <c r="E7791" i="1"/>
  <c r="D7791" i="1" s="1" a="1"/>
  <c r="D7791" i="1" s="1"/>
  <c r="E7792" i="1"/>
  <c r="E7793" i="1"/>
  <c r="E7794" i="1"/>
  <c r="E7795" i="1"/>
  <c r="E7796" i="1"/>
  <c r="D7796" i="1" s="1" a="1"/>
  <c r="D7796" i="1" s="1"/>
  <c r="E7797" i="1"/>
  <c r="E7798" i="1"/>
  <c r="E7799" i="1"/>
  <c r="D7799" i="1" s="1" a="1"/>
  <c r="D7799" i="1" s="1"/>
  <c r="E7800" i="1"/>
  <c r="E7801" i="1"/>
  <c r="E7802" i="1"/>
  <c r="D7802" i="1" s="1" a="1"/>
  <c r="D7802" i="1" s="1"/>
  <c r="E7803" i="1"/>
  <c r="E7804" i="1"/>
  <c r="E7805" i="1"/>
  <c r="E7806" i="1"/>
  <c r="E7807" i="1"/>
  <c r="E7808" i="1"/>
  <c r="E7809" i="1"/>
  <c r="E7810" i="1"/>
  <c r="E7811" i="1"/>
  <c r="E7812" i="1"/>
  <c r="D7812" i="1" s="1" a="1"/>
  <c r="D7812" i="1" s="1"/>
  <c r="E7813" i="1"/>
  <c r="E7814" i="1"/>
  <c r="E7815" i="1"/>
  <c r="E7816" i="1"/>
  <c r="E7817" i="1"/>
  <c r="E7818" i="1"/>
  <c r="E7819" i="1"/>
  <c r="E7820" i="1"/>
  <c r="E7821" i="1"/>
  <c r="E7822" i="1"/>
  <c r="D7822" i="1" s="1" a="1"/>
  <c r="D7822" i="1" s="1"/>
  <c r="E7823" i="1"/>
  <c r="E7824" i="1"/>
  <c r="E7825" i="1"/>
  <c r="E7826" i="1"/>
  <c r="E7827" i="1"/>
  <c r="E7828" i="1"/>
  <c r="E7829" i="1"/>
  <c r="E7830" i="1"/>
  <c r="D7830" i="1" s="1" a="1"/>
  <c r="D7830" i="1" s="1"/>
  <c r="E7831" i="1"/>
  <c r="E7832" i="1"/>
  <c r="D7832" i="1" s="1" a="1"/>
  <c r="D7832" i="1" s="1"/>
  <c r="E7833" i="1"/>
  <c r="E7834" i="1"/>
  <c r="E7835" i="1"/>
  <c r="E7836" i="1"/>
  <c r="E7837" i="1"/>
  <c r="D7837" i="1" s="1" a="1"/>
  <c r="D7837" i="1" s="1"/>
  <c r="E7838" i="1"/>
  <c r="E7839" i="1"/>
  <c r="E7840" i="1"/>
  <c r="E7841" i="1"/>
  <c r="E7842" i="1"/>
  <c r="E7843" i="1"/>
  <c r="E7844" i="1"/>
  <c r="D7844" i="1" s="1" a="1"/>
  <c r="D7844" i="1" s="1"/>
  <c r="E7845" i="1"/>
  <c r="E7846" i="1"/>
  <c r="E7847" i="1"/>
  <c r="E7848" i="1"/>
  <c r="D7848" i="1" s="1" a="1"/>
  <c r="D7848" i="1" s="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D7872" i="1" s="1" a="1"/>
  <c r="D7872" i="1" s="1"/>
  <c r="E7873" i="1"/>
  <c r="E7874" i="1"/>
  <c r="E7875" i="1"/>
  <c r="E7876" i="1"/>
  <c r="E7877" i="1"/>
  <c r="E7878" i="1"/>
  <c r="E7879" i="1"/>
  <c r="E7880" i="1"/>
  <c r="E7881" i="1"/>
  <c r="D7881" i="1" s="1" a="1"/>
  <c r="D7881" i="1" s="1"/>
  <c r="E7882" i="1"/>
  <c r="D7882" i="1" s="1" a="1"/>
  <c r="D7882" i="1" s="1"/>
  <c r="E7883" i="1"/>
  <c r="E7884" i="1"/>
  <c r="E7885" i="1"/>
  <c r="E7886" i="1"/>
  <c r="D7886" i="1" s="1" a="1"/>
  <c r="D7886" i="1" s="1"/>
  <c r="E7887" i="1"/>
  <c r="E7888" i="1"/>
  <c r="E7889" i="1"/>
  <c r="E7890" i="1"/>
  <c r="E7891" i="1"/>
  <c r="E7892" i="1"/>
  <c r="E7893" i="1"/>
  <c r="E7894" i="1"/>
  <c r="E7895" i="1"/>
  <c r="E7896" i="1"/>
  <c r="E7897" i="1"/>
  <c r="E7898" i="1"/>
  <c r="E7899" i="1"/>
  <c r="D7899" i="1" s="1" a="1"/>
  <c r="D7899" i="1" s="1"/>
  <c r="E7900" i="1"/>
  <c r="E7901" i="1"/>
  <c r="E7902" i="1"/>
  <c r="E7903" i="1"/>
  <c r="E7904" i="1"/>
  <c r="D7904" i="1" s="1" a="1"/>
  <c r="D7904" i="1" s="1"/>
  <c r="E7905" i="1"/>
  <c r="E7906" i="1"/>
  <c r="E7907" i="1"/>
  <c r="E7908" i="1"/>
  <c r="E7909" i="1"/>
  <c r="E7910" i="1"/>
  <c r="D7910" i="1" s="1" a="1"/>
  <c r="D7910" i="1" s="1"/>
  <c r="E7911" i="1"/>
  <c r="E7912" i="1"/>
  <c r="E7913" i="1"/>
  <c r="E7914" i="1"/>
  <c r="E7915" i="1"/>
  <c r="E7916" i="1"/>
  <c r="E7917" i="1"/>
  <c r="E7918" i="1"/>
  <c r="E7919" i="1"/>
  <c r="E7920" i="1"/>
  <c r="E7921" i="1"/>
  <c r="E7922" i="1"/>
  <c r="E7923" i="1"/>
  <c r="E7924" i="1"/>
  <c r="E7925" i="1"/>
  <c r="E7926" i="1"/>
  <c r="E7927" i="1"/>
  <c r="E7928" i="1"/>
  <c r="E7929" i="1"/>
  <c r="E7930" i="1"/>
  <c r="E7931" i="1"/>
  <c r="D7931" i="1" s="1" a="1"/>
  <c r="D7931" i="1" s="1"/>
  <c r="E7932" i="1"/>
  <c r="E7933" i="1"/>
  <c r="E7934" i="1"/>
  <c r="E7935" i="1"/>
  <c r="E7936" i="1"/>
  <c r="D7936" i="1" s="1" a="1"/>
  <c r="D7936" i="1" s="1"/>
  <c r="E7937" i="1"/>
  <c r="E7938" i="1"/>
  <c r="E7939" i="1"/>
  <c r="E7940" i="1"/>
  <c r="E7941" i="1"/>
  <c r="E7942" i="1"/>
  <c r="E7943" i="1"/>
  <c r="E7944" i="1"/>
  <c r="E7945" i="1"/>
  <c r="E7946" i="1"/>
  <c r="E7947" i="1"/>
  <c r="E7948" i="1"/>
  <c r="D7948" i="1" s="1" a="1"/>
  <c r="D7948" i="1" s="1"/>
  <c r="E7949" i="1"/>
  <c r="E7950" i="1"/>
  <c r="E7951" i="1"/>
  <c r="E7952" i="1"/>
  <c r="E7953" i="1"/>
  <c r="D7953" i="1" s="1" a="1"/>
  <c r="D7953" i="1" s="1"/>
  <c r="E7954" i="1"/>
  <c r="E7955" i="1"/>
  <c r="E7956" i="1"/>
  <c r="E7957" i="1"/>
  <c r="E7958" i="1"/>
  <c r="E7959" i="1"/>
  <c r="E7960" i="1"/>
  <c r="D7960" i="1" s="1" a="1"/>
  <c r="D7960" i="1" s="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D7999" i="1" s="1" a="1"/>
  <c r="D7999" i="1" s="1"/>
  <c r="E8000" i="1"/>
  <c r="E8001" i="1"/>
  <c r="E8002" i="1"/>
  <c r="E8003" i="1"/>
  <c r="E8004" i="1"/>
  <c r="E8005" i="1"/>
  <c r="E8006" i="1"/>
  <c r="E8007" i="1"/>
  <c r="E8008" i="1"/>
  <c r="E8009" i="1"/>
  <c r="E8010" i="1"/>
  <c r="E8011" i="1"/>
  <c r="D8011" i="1" s="1" a="1"/>
  <c r="D8011" i="1" s="1"/>
  <c r="E8012" i="1"/>
  <c r="E8013" i="1"/>
  <c r="E8014" i="1"/>
  <c r="E8015" i="1"/>
  <c r="E8016" i="1"/>
  <c r="E8017" i="1"/>
  <c r="E8018" i="1"/>
  <c r="E8019" i="1"/>
  <c r="E8020" i="1"/>
  <c r="E8021" i="1"/>
  <c r="E8022" i="1"/>
  <c r="E8023" i="1"/>
  <c r="E8024" i="1"/>
  <c r="E8025" i="1"/>
  <c r="E8026" i="1"/>
  <c r="E8027" i="1"/>
  <c r="E8028" i="1"/>
  <c r="E8029" i="1"/>
  <c r="E8030" i="1"/>
  <c r="E8031" i="1"/>
  <c r="E8032" i="1"/>
  <c r="E8033" i="1"/>
  <c r="D8033" i="1" s="1" a="1"/>
  <c r="D8033" i="1" s="1"/>
  <c r="E8034" i="1"/>
  <c r="E8035" i="1"/>
  <c r="D8035" i="1" s="1" a="1"/>
  <c r="D8035" i="1" s="1"/>
  <c r="E8036" i="1"/>
  <c r="E8037" i="1"/>
  <c r="E8038" i="1"/>
  <c r="E8039" i="1"/>
  <c r="E8040" i="1"/>
  <c r="E8041" i="1"/>
  <c r="D8041" i="1" s="1" a="1"/>
  <c r="D8041" i="1" s="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D8087" i="1" s="1" a="1"/>
  <c r="D8087" i="1" s="1"/>
  <c r="E8088" i="1"/>
  <c r="E8089" i="1"/>
  <c r="E8090" i="1"/>
  <c r="E8091" i="1"/>
  <c r="E8092" i="1"/>
  <c r="D8092" i="1" s="1" a="1"/>
  <c r="D8092" i="1" s="1"/>
  <c r="E8093" i="1"/>
  <c r="E8094" i="1"/>
  <c r="E8095" i="1"/>
  <c r="E8096" i="1"/>
  <c r="E8097" i="1"/>
  <c r="E8098" i="1"/>
  <c r="E8099" i="1"/>
  <c r="E8100" i="1"/>
  <c r="E8101" i="1"/>
  <c r="E8102" i="1"/>
  <c r="E8103" i="1"/>
  <c r="E8104" i="1"/>
  <c r="E8105" i="1"/>
  <c r="E8106" i="1"/>
  <c r="E8107" i="1"/>
  <c r="D8107" i="1" s="1" a="1"/>
  <c r="D8107" i="1" s="1"/>
  <c r="E8108" i="1"/>
  <c r="E8109" i="1"/>
  <c r="E8110" i="1"/>
  <c r="E8111" i="1"/>
  <c r="E8112" i="1"/>
  <c r="E8113" i="1"/>
  <c r="E8114" i="1"/>
  <c r="D8114" i="1" s="1" a="1"/>
  <c r="D8114" i="1" s="1"/>
  <c r="E8115" i="1"/>
  <c r="E8116" i="1"/>
  <c r="E8117" i="1"/>
  <c r="D8117" i="1" s="1" a="1"/>
  <c r="D8117" i="1" s="1"/>
  <c r="E8118" i="1"/>
  <c r="E8119" i="1"/>
  <c r="E8120" i="1"/>
  <c r="E8121" i="1"/>
  <c r="E8122" i="1"/>
  <c r="E8123" i="1"/>
  <c r="E8124" i="1"/>
  <c r="E8125" i="1"/>
  <c r="D8125" i="1" s="1" a="1"/>
  <c r="D8125" i="1" s="1"/>
  <c r="E8126" i="1"/>
  <c r="D8126" i="1" s="1" a="1"/>
  <c r="D8126" i="1" s="1"/>
  <c r="E8127" i="1"/>
  <c r="E8128" i="1"/>
  <c r="E8129" i="1"/>
  <c r="D8129" i="1" s="1" a="1"/>
  <c r="D8129" i="1" s="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D8187" i="1" s="1" a="1"/>
  <c r="D8187" i="1" s="1"/>
  <c r="E8188" i="1"/>
  <c r="E8189" i="1"/>
  <c r="E8190" i="1"/>
  <c r="E8191" i="1"/>
  <c r="E8192" i="1"/>
  <c r="E8193" i="1"/>
  <c r="E8194" i="1"/>
  <c r="D8194" i="1" s="1" a="1"/>
  <c r="D8194" i="1" s="1"/>
  <c r="E8195" i="1"/>
  <c r="E8196" i="1"/>
  <c r="D8196" i="1" s="1" a="1"/>
  <c r="D8196" i="1" s="1"/>
  <c r="E8197" i="1"/>
  <c r="E8198" i="1"/>
  <c r="E8199" i="1"/>
  <c r="E8200" i="1"/>
  <c r="E8201" i="1"/>
  <c r="E8202" i="1"/>
  <c r="E8203" i="1"/>
  <c r="E8204" i="1"/>
  <c r="D8204" i="1" s="1" a="1"/>
  <c r="D8204" i="1" s="1"/>
  <c r="E8205" i="1"/>
  <c r="D8205" i="1" s="1" a="1"/>
  <c r="D8205" i="1" s="1"/>
  <c r="E8206" i="1"/>
  <c r="E8207" i="1"/>
  <c r="E8208" i="1"/>
  <c r="E8209" i="1"/>
  <c r="E8210" i="1"/>
  <c r="E8211" i="1"/>
  <c r="E8212" i="1"/>
  <c r="E8213" i="1"/>
  <c r="E8214" i="1"/>
  <c r="E8215" i="1"/>
  <c r="E8216" i="1"/>
  <c r="E8217" i="1"/>
  <c r="D8217" i="1" s="1" a="1"/>
  <c r="D8217" i="1" s="1"/>
  <c r="E8218" i="1"/>
  <c r="D8218" i="1" s="1" a="1"/>
  <c r="D8218" i="1" s="1"/>
  <c r="E8219" i="1"/>
  <c r="E8220" i="1"/>
  <c r="E8221" i="1"/>
  <c r="E8222" i="1"/>
  <c r="E8223" i="1"/>
  <c r="D8223" i="1" s="1" a="1"/>
  <c r="D8223" i="1" s="1"/>
  <c r="E8224" i="1"/>
  <c r="E8225" i="1"/>
  <c r="E8226" i="1"/>
  <c r="D8226" i="1" s="1" a="1"/>
  <c r="D8226" i="1" s="1"/>
  <c r="E8227" i="1"/>
  <c r="E8228" i="1"/>
  <c r="E8229" i="1"/>
  <c r="E8230" i="1"/>
  <c r="E8231" i="1"/>
  <c r="E8232" i="1"/>
  <c r="E8233" i="1"/>
  <c r="E8234" i="1"/>
  <c r="E8235" i="1"/>
  <c r="E8236" i="1"/>
  <c r="D8236" i="1" s="1" a="1"/>
  <c r="D8236" i="1" s="1"/>
  <c r="E8237" i="1"/>
  <c r="E8238" i="1"/>
  <c r="E8239" i="1"/>
  <c r="E8240" i="1"/>
  <c r="D8240" i="1" s="1" a="1"/>
  <c r="D8240" i="1" s="1"/>
  <c r="E8241" i="1"/>
  <c r="E8242" i="1"/>
  <c r="E8243" i="1"/>
  <c r="D8243" i="1" s="1" a="1"/>
  <c r="D8243" i="1" s="1"/>
  <c r="E8244" i="1"/>
  <c r="E8245" i="1"/>
  <c r="E8246" i="1"/>
  <c r="E8247" i="1"/>
  <c r="E8248" i="1"/>
  <c r="E8249" i="1"/>
  <c r="E8250" i="1"/>
  <c r="E8251" i="1"/>
  <c r="E8252" i="1"/>
  <c r="E8253" i="1"/>
  <c r="E8254" i="1"/>
  <c r="E8255" i="1"/>
  <c r="E8256" i="1"/>
  <c r="E8257" i="1"/>
  <c r="E8258" i="1"/>
  <c r="D8258" i="1" s="1" a="1"/>
  <c r="D8258" i="1" s="1"/>
  <c r="E8259" i="1"/>
  <c r="E8260" i="1"/>
  <c r="D8260" i="1" s="1" a="1"/>
  <c r="D8260" i="1" s="1"/>
  <c r="E8261" i="1"/>
  <c r="E8262" i="1"/>
  <c r="E8263" i="1"/>
  <c r="E8264" i="1"/>
  <c r="E8265" i="1"/>
  <c r="E8266" i="1"/>
  <c r="E8267" i="1"/>
  <c r="E8268" i="1"/>
  <c r="E8269" i="1"/>
  <c r="E8270" i="1"/>
  <c r="E8271" i="1"/>
  <c r="D8271" i="1" s="1" a="1"/>
  <c r="D8271" i="1" s="1"/>
  <c r="E8272" i="1"/>
  <c r="E8273" i="1"/>
  <c r="E8274" i="1"/>
  <c r="E8275" i="1"/>
  <c r="E8276" i="1"/>
  <c r="E8277" i="1"/>
  <c r="E8278" i="1"/>
  <c r="D8278" i="1" s="1" a="1"/>
  <c r="D8278" i="1" s="1"/>
  <c r="E8279" i="1"/>
  <c r="E8280" i="1"/>
  <c r="E8281" i="1"/>
  <c r="D8281" i="1" s="1" a="1"/>
  <c r="D8281" i="1" s="1"/>
  <c r="E8282" i="1"/>
  <c r="E8283" i="1"/>
  <c r="E8284" i="1"/>
  <c r="E8285" i="1"/>
  <c r="E8286" i="1"/>
  <c r="E8287" i="1"/>
  <c r="E8288" i="1"/>
  <c r="E8289" i="1"/>
  <c r="E8290" i="1"/>
  <c r="E8291" i="1"/>
  <c r="D8291" i="1" s="1" a="1"/>
  <c r="D8291" i="1" s="1"/>
  <c r="E8292" i="1"/>
  <c r="E8293" i="1"/>
  <c r="E8294" i="1"/>
  <c r="E8295" i="1"/>
  <c r="E8296" i="1"/>
  <c r="E8297" i="1"/>
  <c r="E8298" i="1"/>
  <c r="E8299" i="1"/>
  <c r="E8300" i="1"/>
  <c r="E8301" i="1"/>
  <c r="E8302" i="1"/>
  <c r="E8303" i="1"/>
  <c r="E8304" i="1"/>
  <c r="E8305" i="1"/>
  <c r="E8306" i="1"/>
  <c r="D8306" i="1" s="1" a="1"/>
  <c r="D8306" i="1" s="1"/>
  <c r="E8307" i="1"/>
  <c r="E8308" i="1"/>
  <c r="D8308" i="1" s="1" a="1"/>
  <c r="D8308" i="1" s="1"/>
  <c r="E8309" i="1"/>
  <c r="E8310" i="1"/>
  <c r="E8311" i="1"/>
  <c r="E8312" i="1"/>
  <c r="E8313" i="1"/>
  <c r="D8313" i="1" s="1" a="1"/>
  <c r="D8313" i="1" s="1"/>
  <c r="E8314" i="1"/>
  <c r="E8315" i="1"/>
  <c r="E8316" i="1"/>
  <c r="E8317" i="1"/>
  <c r="E8318" i="1"/>
  <c r="E8319" i="1"/>
  <c r="E8320" i="1"/>
  <c r="D8320" i="1" s="1" a="1"/>
  <c r="D8320" i="1" s="1"/>
  <c r="E8321" i="1"/>
  <c r="E8322" i="1"/>
  <c r="E8323" i="1"/>
  <c r="E8324" i="1"/>
  <c r="E8325" i="1"/>
  <c r="E8326" i="1"/>
  <c r="E8327" i="1"/>
  <c r="E8328" i="1"/>
  <c r="E8329" i="1"/>
  <c r="E8330" i="1"/>
  <c r="E8331" i="1"/>
  <c r="E8332" i="1"/>
  <c r="E8333" i="1"/>
  <c r="D8333" i="1" s="1" a="1"/>
  <c r="D8333" i="1" s="1"/>
  <c r="E8334" i="1"/>
  <c r="E8335" i="1"/>
  <c r="E8336" i="1"/>
  <c r="D8336" i="1" s="1" a="1"/>
  <c r="D8336" i="1" s="1"/>
  <c r="E8337" i="1"/>
  <c r="E8338" i="1"/>
  <c r="E8339" i="1"/>
  <c r="E8340" i="1"/>
  <c r="E8341" i="1"/>
  <c r="E8342" i="1"/>
  <c r="E8343" i="1"/>
  <c r="E8344" i="1"/>
  <c r="E8345" i="1"/>
  <c r="E8346" i="1"/>
  <c r="E8347" i="1"/>
  <c r="E8348" i="1"/>
  <c r="E8349" i="1"/>
  <c r="D8349" i="1" s="1" a="1"/>
  <c r="D8349" i="1" s="1"/>
  <c r="E8350" i="1"/>
  <c r="E8351" i="1"/>
  <c r="E8352" i="1"/>
  <c r="E8353" i="1"/>
  <c r="E8354" i="1"/>
  <c r="E8355" i="1"/>
  <c r="E8356" i="1"/>
  <c r="D8356" i="1" s="1" a="1"/>
  <c r="D8356" i="1" s="1"/>
  <c r="E8357" i="1"/>
  <c r="E8358" i="1"/>
  <c r="E8359" i="1"/>
  <c r="E8360" i="1"/>
  <c r="D8360" i="1" s="1" a="1"/>
  <c r="D8360" i="1" s="1"/>
  <c r="E8361" i="1"/>
  <c r="E8362" i="1"/>
  <c r="E8363" i="1"/>
  <c r="E8364" i="1"/>
  <c r="E8365" i="1"/>
  <c r="E8366" i="1"/>
  <c r="E8367" i="1"/>
  <c r="E8368" i="1"/>
  <c r="E8369" i="1"/>
  <c r="E8370" i="1"/>
  <c r="D8370" i="1" s="1" a="1"/>
  <c r="D8370" i="1" s="1"/>
  <c r="E8371" i="1"/>
  <c r="E8372" i="1"/>
  <c r="E8373" i="1"/>
  <c r="E8374" i="1"/>
  <c r="E8375" i="1"/>
  <c r="E8376" i="1"/>
  <c r="E8377" i="1"/>
  <c r="E8378" i="1"/>
  <c r="D8378" i="1" s="1" a="1"/>
  <c r="D8378" i="1" s="1"/>
  <c r="E8379" i="1"/>
  <c r="E8380" i="1"/>
  <c r="E8381" i="1"/>
  <c r="D8381" i="1" s="1" a="1"/>
  <c r="D8381" i="1" s="1"/>
  <c r="E8382" i="1"/>
  <c r="E8383" i="1"/>
  <c r="D8383" i="1" s="1" a="1"/>
  <c r="D8383" i="1" s="1"/>
  <c r="E8384" i="1"/>
  <c r="E8385" i="1"/>
  <c r="E8386" i="1"/>
  <c r="D8386" i="1" s="1" a="1"/>
  <c r="D8386" i="1" s="1"/>
  <c r="E8387" i="1"/>
  <c r="E8388" i="1"/>
  <c r="D8388" i="1" s="1" a="1"/>
  <c r="D8388" i="1" s="1"/>
  <c r="E8389" i="1"/>
  <c r="E8390" i="1"/>
  <c r="D8390" i="1" s="1" a="1"/>
  <c r="D8390" i="1" s="1"/>
  <c r="E8391" i="1"/>
  <c r="E8392" i="1"/>
  <c r="E8393" i="1"/>
  <c r="E8394" i="1"/>
  <c r="E8395" i="1"/>
  <c r="E8396" i="1"/>
  <c r="E8397" i="1"/>
  <c r="E8398" i="1"/>
  <c r="E8399" i="1"/>
  <c r="E8400" i="1"/>
  <c r="E8401" i="1"/>
  <c r="E8402" i="1"/>
  <c r="E8403" i="1"/>
  <c r="E8404" i="1"/>
  <c r="E8405" i="1"/>
  <c r="E8406" i="1"/>
  <c r="E8407" i="1"/>
  <c r="D8407" i="1" s="1" a="1"/>
  <c r="D8407" i="1" s="1"/>
  <c r="E8408" i="1"/>
  <c r="E8409" i="1"/>
  <c r="E8410" i="1"/>
  <c r="E8411" i="1"/>
  <c r="E8412" i="1"/>
  <c r="E8413" i="1"/>
  <c r="E8414" i="1"/>
  <c r="D8414" i="1" s="1" a="1"/>
  <c r="D8414" i="1" s="1"/>
  <c r="E8415" i="1"/>
  <c r="E8416" i="1"/>
  <c r="E8417" i="1"/>
  <c r="E8418" i="1"/>
  <c r="E8419" i="1"/>
  <c r="E8420" i="1"/>
  <c r="E8421" i="1"/>
  <c r="E8422" i="1"/>
  <c r="E8423" i="1"/>
  <c r="E8424" i="1"/>
  <c r="E8425" i="1"/>
  <c r="E8426" i="1"/>
  <c r="E8427" i="1"/>
  <c r="E8428" i="1"/>
  <c r="E8429" i="1"/>
  <c r="E8430" i="1"/>
  <c r="D8430" i="1" s="1" a="1"/>
  <c r="D8430" i="1" s="1"/>
  <c r="E8431" i="1"/>
  <c r="D8431" i="1" s="1" a="1"/>
  <c r="D8431" i="1" s="1"/>
  <c r="E8432" i="1"/>
  <c r="E8433" i="1"/>
  <c r="E8434" i="1"/>
  <c r="E8435" i="1"/>
  <c r="E8436" i="1"/>
  <c r="D8436" i="1" s="1" a="1"/>
  <c r="D8436" i="1" s="1"/>
  <c r="E8437" i="1"/>
  <c r="E8438" i="1"/>
  <c r="E8439" i="1"/>
  <c r="E8440" i="1"/>
  <c r="E8441" i="1"/>
  <c r="E8442" i="1"/>
  <c r="E8443" i="1"/>
  <c r="E8444" i="1"/>
  <c r="E8445" i="1"/>
  <c r="E8446" i="1"/>
  <c r="E8447" i="1"/>
  <c r="E8448" i="1"/>
  <c r="E8449" i="1"/>
  <c r="E8450" i="1"/>
  <c r="E8451" i="1"/>
  <c r="E8452" i="1"/>
  <c r="E8453" i="1"/>
  <c r="E8454" i="1"/>
  <c r="D8454" i="1" s="1" a="1"/>
  <c r="D8454" i="1" s="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D8477" i="1" s="1" a="1"/>
  <c r="D8477" i="1" s="1"/>
  <c r="E8478" i="1"/>
  <c r="D8478" i="1" s="1" a="1"/>
  <c r="D8478" i="1" s="1"/>
  <c r="E8479" i="1"/>
  <c r="E8480" i="1"/>
  <c r="E8481" i="1"/>
  <c r="E8482" i="1"/>
  <c r="E8483" i="1"/>
  <c r="D8483" i="1" s="1" a="1"/>
  <c r="D8483" i="1" s="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D8508" i="1" s="1" a="1"/>
  <c r="D8508" i="1" s="1"/>
  <c r="E8509" i="1"/>
  <c r="E8510" i="1"/>
  <c r="E8511" i="1"/>
  <c r="E8512" i="1"/>
  <c r="E8513" i="1"/>
  <c r="E8514" i="1"/>
  <c r="D8514" i="1" s="1" a="1"/>
  <c r="D8514" i="1" s="1"/>
  <c r="E8515" i="1"/>
  <c r="E8516" i="1"/>
  <c r="E8517" i="1"/>
  <c r="E8518" i="1"/>
  <c r="E8519" i="1"/>
  <c r="E8520" i="1"/>
  <c r="E8521" i="1"/>
  <c r="E8522" i="1"/>
  <c r="E8523" i="1"/>
  <c r="E8524" i="1"/>
  <c r="E8525" i="1"/>
  <c r="E8526" i="1"/>
  <c r="E8527" i="1"/>
  <c r="D8527" i="1" s="1" a="1"/>
  <c r="D8527" i="1" s="1"/>
  <c r="E8528" i="1"/>
  <c r="E8529" i="1"/>
  <c r="E8530" i="1"/>
  <c r="E8531" i="1"/>
  <c r="E8532" i="1"/>
  <c r="E8533" i="1"/>
  <c r="E8534" i="1"/>
  <c r="E8535" i="1"/>
  <c r="E8536" i="1"/>
  <c r="E8537" i="1"/>
  <c r="E8538" i="1"/>
  <c r="D8538" i="1" s="1" a="1"/>
  <c r="D8538" i="1" s="1"/>
  <c r="E8539" i="1"/>
  <c r="E8540" i="1"/>
  <c r="E8541" i="1"/>
  <c r="E8542" i="1"/>
  <c r="E8543" i="1"/>
  <c r="E8544" i="1"/>
  <c r="E8545" i="1"/>
  <c r="E8546" i="1"/>
  <c r="E8547" i="1"/>
  <c r="D8547" i="1" s="1" a="1"/>
  <c r="D8547" i="1" s="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D8574" i="1" s="1" a="1"/>
  <c r="D8574" i="1" s="1"/>
  <c r="E8575" i="1"/>
  <c r="E8576" i="1"/>
  <c r="E8577" i="1"/>
  <c r="E8578" i="1"/>
  <c r="D8578" i="1" s="1" a="1"/>
  <c r="D8578" i="1" s="1"/>
  <c r="E8579" i="1"/>
  <c r="E8580" i="1"/>
  <c r="E8581" i="1"/>
  <c r="E8582" i="1"/>
  <c r="E8583" i="1"/>
  <c r="E8584" i="1"/>
  <c r="E8585" i="1"/>
  <c r="E8586" i="1"/>
  <c r="E8587" i="1"/>
  <c r="E8588" i="1"/>
  <c r="E8589" i="1"/>
  <c r="E8590" i="1"/>
  <c r="E8591" i="1"/>
  <c r="E8592" i="1"/>
  <c r="E8593" i="1"/>
  <c r="E8594" i="1"/>
  <c r="D8594" i="1" s="1" a="1"/>
  <c r="D8594" i="1" s="1"/>
  <c r="E8595" i="1"/>
  <c r="D8595" i="1" s="1" a="1"/>
  <c r="D8595" i="1" s="1"/>
  <c r="E8596" i="1"/>
  <c r="E8597" i="1"/>
  <c r="E8598" i="1"/>
  <c r="E8599" i="1"/>
  <c r="E8600" i="1"/>
  <c r="D8600" i="1" s="1" a="1"/>
  <c r="D8600" i="1" s="1"/>
  <c r="E8601" i="1"/>
  <c r="E8602" i="1"/>
  <c r="E8603" i="1"/>
  <c r="D8603" i="1" s="1" a="1"/>
  <c r="D8603" i="1" s="1"/>
  <c r="E8604" i="1"/>
  <c r="D8604" i="1" s="1" a="1"/>
  <c r="D8604" i="1" s="1"/>
  <c r="E8605" i="1"/>
  <c r="E8606" i="1"/>
  <c r="D8606" i="1" s="1" a="1"/>
  <c r="D8606" i="1" s="1"/>
  <c r="E8607" i="1"/>
  <c r="E8608" i="1"/>
  <c r="E8609" i="1"/>
  <c r="E8610" i="1"/>
  <c r="E8611" i="1"/>
  <c r="E8612" i="1"/>
  <c r="E8613" i="1"/>
  <c r="E8614" i="1"/>
  <c r="E8615" i="1"/>
  <c r="E8616" i="1"/>
  <c r="D8616" i="1" s="1" a="1"/>
  <c r="D8616" i="1" s="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D8650" i="1" s="1" a="1"/>
  <c r="D8650" i="1" s="1"/>
  <c r="E8651" i="1"/>
  <c r="E8652" i="1"/>
  <c r="E8653" i="1"/>
  <c r="E8654" i="1"/>
  <c r="E8655" i="1"/>
  <c r="E8656" i="1"/>
  <c r="E8657" i="1"/>
  <c r="E8658" i="1"/>
  <c r="E8659" i="1"/>
  <c r="E8660" i="1"/>
  <c r="D8660" i="1" s="1" a="1"/>
  <c r="D8660" i="1" s="1"/>
  <c r="E8661" i="1"/>
  <c r="E8662" i="1"/>
  <c r="E8663" i="1"/>
  <c r="E8664" i="1"/>
  <c r="E8665" i="1"/>
  <c r="E8666" i="1"/>
  <c r="D8666" i="1" s="1" a="1"/>
  <c r="D8666" i="1" s="1"/>
  <c r="E8667" i="1"/>
  <c r="E8668" i="1"/>
  <c r="D8668" i="1" s="1" a="1"/>
  <c r="D8668" i="1" s="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D8698" i="1" s="1" a="1"/>
  <c r="D8698" i="1" s="1"/>
  <c r="E8699" i="1"/>
  <c r="E8700" i="1"/>
  <c r="E8701" i="1"/>
  <c r="E8702" i="1"/>
  <c r="E8703" i="1"/>
  <c r="E8704" i="1"/>
  <c r="D8704" i="1" s="1" a="1"/>
  <c r="D8704" i="1" s="1"/>
  <c r="E8705" i="1"/>
  <c r="E8706" i="1"/>
  <c r="E8707" i="1"/>
  <c r="E8708" i="1"/>
  <c r="E8709" i="1"/>
  <c r="E8710" i="1"/>
  <c r="E8711" i="1"/>
  <c r="D8711" i="1" s="1" a="1"/>
  <c r="D8711" i="1" s="1"/>
  <c r="E8712" i="1"/>
  <c r="E8713" i="1"/>
  <c r="E8714" i="1"/>
  <c r="D8714" i="1" s="1" a="1"/>
  <c r="D8714" i="1" s="1"/>
  <c r="E8715" i="1"/>
  <c r="E8716" i="1"/>
  <c r="D8716" i="1" s="1" a="1"/>
  <c r="D8716" i="1" s="1"/>
  <c r="E8717" i="1"/>
  <c r="E8718" i="1"/>
  <c r="E8719" i="1"/>
  <c r="E8720" i="1"/>
  <c r="E8721" i="1"/>
  <c r="E8722" i="1"/>
  <c r="E8723" i="1"/>
  <c r="E8724" i="1"/>
  <c r="E8725" i="1"/>
  <c r="E8726" i="1"/>
  <c r="E8727" i="1"/>
  <c r="D8727" i="1" s="1" a="1"/>
  <c r="D8727" i="1" s="1"/>
  <c r="E8728" i="1"/>
  <c r="E8729" i="1"/>
  <c r="E8730" i="1"/>
  <c r="E8731" i="1"/>
  <c r="E8732" i="1"/>
  <c r="E8733" i="1"/>
  <c r="E8734" i="1"/>
  <c r="E8735" i="1"/>
  <c r="E8736" i="1"/>
  <c r="E8737" i="1"/>
  <c r="E8738" i="1"/>
  <c r="E8739" i="1"/>
  <c r="D8739" i="1" s="1" a="1"/>
  <c r="D8739" i="1" s="1"/>
  <c r="E8740" i="1"/>
  <c r="E8741" i="1"/>
  <c r="E8742" i="1"/>
  <c r="E8743" i="1"/>
  <c r="E8744" i="1"/>
  <c r="E8745" i="1"/>
  <c r="E8746" i="1"/>
  <c r="E8747" i="1"/>
  <c r="E8748" i="1"/>
  <c r="E8749" i="1"/>
  <c r="E8750" i="1"/>
  <c r="E8751" i="1"/>
  <c r="D8751" i="1" s="1" a="1"/>
  <c r="D8751" i="1" s="1"/>
  <c r="E8752" i="1"/>
  <c r="E8753" i="1"/>
  <c r="E8754" i="1"/>
  <c r="E8755" i="1"/>
  <c r="E8756" i="1"/>
  <c r="E8757" i="1"/>
  <c r="E8758" i="1"/>
  <c r="E8759" i="1"/>
  <c r="E8760" i="1"/>
  <c r="E8761" i="1"/>
  <c r="E8762" i="1"/>
  <c r="E8763" i="1"/>
  <c r="E8764" i="1"/>
  <c r="E8765" i="1"/>
  <c r="E8766" i="1"/>
  <c r="E8767" i="1"/>
  <c r="E8768" i="1"/>
  <c r="E8769" i="1"/>
  <c r="E8770" i="1"/>
  <c r="E8771" i="1"/>
  <c r="E8772" i="1"/>
  <c r="E8773" i="1"/>
  <c r="D8773" i="1" s="1" a="1"/>
  <c r="D8773" i="1" s="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D8817" i="1" s="1" a="1"/>
  <c r="D8817" i="1" s="1"/>
  <c r="E8818" i="1"/>
  <c r="E8819" i="1"/>
  <c r="E8820" i="1"/>
  <c r="E8821" i="1"/>
  <c r="E8822" i="1"/>
  <c r="D8822" i="1" s="1" a="1"/>
  <c r="D8822" i="1" s="1"/>
  <c r="E8823" i="1"/>
  <c r="E8824" i="1"/>
  <c r="D8824" i="1" s="1" a="1"/>
  <c r="D8824" i="1" s="1"/>
  <c r="E8825" i="1"/>
  <c r="E8826" i="1"/>
  <c r="E8827" i="1"/>
  <c r="E8828" i="1"/>
  <c r="E8829" i="1"/>
  <c r="E8830" i="1"/>
  <c r="E8831" i="1"/>
  <c r="E8832" i="1"/>
  <c r="E8833" i="1"/>
  <c r="E8834" i="1"/>
  <c r="E8835" i="1"/>
  <c r="E8836" i="1"/>
  <c r="E8837" i="1"/>
  <c r="E8838" i="1"/>
  <c r="E8839" i="1"/>
  <c r="E8840" i="1"/>
  <c r="E8841" i="1"/>
  <c r="E8842" i="1"/>
  <c r="D8842" i="1" s="1" a="1"/>
  <c r="D8842" i="1" s="1"/>
  <c r="E8843" i="1"/>
  <c r="E8844" i="1"/>
  <c r="E8845" i="1"/>
  <c r="E8846" i="1"/>
  <c r="E8847" i="1"/>
  <c r="E8848" i="1"/>
  <c r="E8849" i="1"/>
  <c r="D8849" i="1" s="1" a="1"/>
  <c r="D8849" i="1" s="1"/>
  <c r="E8850" i="1"/>
  <c r="D8850" i="1" s="1" a="1"/>
  <c r="D8850" i="1" s="1"/>
  <c r="E8851" i="1"/>
  <c r="E8852" i="1"/>
  <c r="E8853" i="1"/>
  <c r="E8854" i="1"/>
  <c r="D8854" i="1" s="1" a="1"/>
  <c r="D8854" i="1" s="1"/>
  <c r="E8855" i="1"/>
  <c r="E8856" i="1"/>
  <c r="E8857" i="1"/>
  <c r="E8858" i="1"/>
  <c r="D8858" i="1" s="1" a="1"/>
  <c r="D8858" i="1" s="1"/>
  <c r="E8859" i="1"/>
  <c r="E8860" i="1"/>
  <c r="E8861" i="1"/>
  <c r="E8862" i="1"/>
  <c r="E8863" i="1"/>
  <c r="E8864" i="1"/>
  <c r="E8865" i="1"/>
  <c r="E8866" i="1"/>
  <c r="E8867" i="1"/>
  <c r="E8868" i="1"/>
  <c r="E8869" i="1"/>
  <c r="E8870" i="1"/>
  <c r="E8871" i="1"/>
  <c r="E8872" i="1"/>
  <c r="E8873" i="1"/>
  <c r="E8874" i="1"/>
  <c r="D8874" i="1" s="1" a="1"/>
  <c r="D8874" i="1" s="1"/>
  <c r="E8875" i="1"/>
  <c r="D8875" i="1" s="1" a="1"/>
  <c r="D8875" i="1" s="1"/>
  <c r="E8876" i="1"/>
  <c r="E8877" i="1"/>
  <c r="D8877" i="1" s="1" a="1"/>
  <c r="D8877" i="1" s="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D8918" i="1" s="1" a="1"/>
  <c r="D8918" i="1" s="1"/>
  <c r="E8919" i="1"/>
  <c r="D8919" i="1" s="1" a="1"/>
  <c r="D8919" i="1" s="1"/>
  <c r="E8920" i="1"/>
  <c r="E8921" i="1"/>
  <c r="E8922" i="1"/>
  <c r="E8923" i="1"/>
  <c r="D8923" i="1" s="1" a="1"/>
  <c r="D8923" i="1" s="1"/>
  <c r="E8924" i="1"/>
  <c r="E8925" i="1"/>
  <c r="E8926" i="1"/>
  <c r="E8927" i="1"/>
  <c r="E8928" i="1"/>
  <c r="E8929" i="1"/>
  <c r="E8930" i="1"/>
  <c r="E8931" i="1"/>
  <c r="E8932" i="1"/>
  <c r="D8932" i="1" s="1" a="1"/>
  <c r="D8932" i="1" s="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D8973" i="1" s="1" a="1"/>
  <c r="D8973" i="1" s="1"/>
  <c r="E8974" i="1"/>
  <c r="E8975" i="1"/>
  <c r="E8976" i="1"/>
  <c r="E8977" i="1"/>
  <c r="E8978" i="1"/>
  <c r="E8979" i="1"/>
  <c r="E8980" i="1"/>
  <c r="E8981" i="1"/>
  <c r="E8982" i="1"/>
  <c r="E8983" i="1"/>
  <c r="E8984" i="1"/>
  <c r="E8985" i="1"/>
  <c r="E8986" i="1"/>
  <c r="E8987" i="1"/>
  <c r="E8988" i="1"/>
  <c r="E8989" i="1"/>
  <c r="E8990" i="1"/>
  <c r="E8991" i="1"/>
  <c r="D8991" i="1" s="1" a="1"/>
  <c r="D8991" i="1" s="1"/>
  <c r="E8992" i="1"/>
  <c r="E8993" i="1"/>
  <c r="D8993" i="1" s="1" a="1"/>
  <c r="D8993" i="1" s="1"/>
  <c r="E8994" i="1"/>
  <c r="D8994" i="1" s="1" a="1"/>
  <c r="D8994" i="1" s="1"/>
  <c r="E8995" i="1"/>
  <c r="E8996" i="1"/>
  <c r="E8997" i="1"/>
  <c r="D8997" i="1" s="1" a="1"/>
  <c r="D8997" i="1" s="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D9039" i="1" s="1" a="1"/>
  <c r="D9039" i="1" s="1"/>
  <c r="E9040" i="1"/>
  <c r="E9041" i="1"/>
  <c r="E9042" i="1"/>
  <c r="E9043" i="1"/>
  <c r="E9044" i="1"/>
  <c r="E9045" i="1"/>
  <c r="D9045" i="1" s="1" a="1"/>
  <c r="D9045" i="1" s="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D9070" i="1" s="1" a="1"/>
  <c r="D9070" i="1" s="1"/>
  <c r="E9071" i="1"/>
  <c r="E9072" i="1"/>
  <c r="E9073" i="1"/>
  <c r="E9074" i="1"/>
  <c r="E9075" i="1"/>
  <c r="E9076" i="1"/>
  <c r="E9077" i="1"/>
  <c r="E9078" i="1"/>
  <c r="E9079" i="1"/>
  <c r="E9080" i="1"/>
  <c r="E9081" i="1"/>
  <c r="E9082" i="1"/>
  <c r="E9083" i="1"/>
  <c r="E9084" i="1"/>
  <c r="E9085" i="1"/>
  <c r="D9085" i="1" s="1" a="1"/>
  <c r="D9085" i="1" s="1"/>
  <c r="E9086" i="1"/>
  <c r="E9087" i="1"/>
  <c r="E9088" i="1"/>
  <c r="E9089" i="1"/>
  <c r="E9090" i="1"/>
  <c r="E9091" i="1"/>
  <c r="E9092" i="1"/>
  <c r="E9093" i="1"/>
  <c r="E9094" i="1"/>
  <c r="D9094" i="1" s="1" a="1"/>
  <c r="D9094" i="1" s="1"/>
  <c r="E9095" i="1"/>
  <c r="E9096" i="1"/>
  <c r="E9097" i="1"/>
  <c r="E9098" i="1"/>
  <c r="E9099" i="1"/>
  <c r="E9100" i="1"/>
  <c r="E9101" i="1"/>
  <c r="E9102" i="1"/>
  <c r="E9103" i="1"/>
  <c r="E9104" i="1"/>
  <c r="D9104" i="1" s="1" a="1"/>
  <c r="D9104" i="1" s="1"/>
  <c r="E9105" i="1"/>
  <c r="E9106" i="1"/>
  <c r="D9106" i="1" s="1" a="1"/>
  <c r="D9106" i="1" s="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D9136" i="1" s="1" a="1"/>
  <c r="D9136" i="1" s="1"/>
  <c r="E9137" i="1"/>
  <c r="E9138" i="1"/>
  <c r="E9139" i="1"/>
  <c r="E9140" i="1"/>
  <c r="E9141" i="1"/>
  <c r="D9141" i="1" s="1" a="1"/>
  <c r="D9141" i="1" s="1"/>
  <c r="E9142" i="1"/>
  <c r="E9143" i="1"/>
  <c r="E9144" i="1"/>
  <c r="E9145" i="1"/>
  <c r="E9146" i="1"/>
  <c r="D9146" i="1" s="1" a="1"/>
  <c r="D9146" i="1" s="1"/>
  <c r="E9147" i="1"/>
  <c r="D9147" i="1" s="1" a="1"/>
  <c r="D9147" i="1" s="1"/>
  <c r="E9148" i="1"/>
  <c r="E9149" i="1"/>
  <c r="E9150" i="1"/>
  <c r="E9151" i="1"/>
  <c r="E9152" i="1"/>
  <c r="E9153" i="1"/>
  <c r="E9154" i="1"/>
  <c r="E9155" i="1"/>
  <c r="E9156" i="1"/>
  <c r="E9157" i="1"/>
  <c r="E9158" i="1"/>
  <c r="E9159" i="1"/>
  <c r="E9160" i="1"/>
  <c r="E9161" i="1"/>
  <c r="E9162" i="1"/>
  <c r="E9163" i="1"/>
  <c r="E9164" i="1"/>
  <c r="E9165" i="1"/>
  <c r="E9166" i="1"/>
  <c r="E9167" i="1"/>
  <c r="E9168" i="1"/>
  <c r="E9169" i="1"/>
  <c r="D9169" i="1" s="1" a="1"/>
  <c r="D9169" i="1" s="1"/>
  <c r="E9170" i="1"/>
  <c r="E9171" i="1"/>
  <c r="E9172" i="1"/>
  <c r="E9173" i="1"/>
  <c r="E9174" i="1"/>
  <c r="E9175" i="1"/>
  <c r="E9176" i="1"/>
  <c r="E9177" i="1"/>
  <c r="E9178" i="1"/>
  <c r="E9179" i="1"/>
  <c r="D9179" i="1" s="1" a="1"/>
  <c r="D9179" i="1" s="1"/>
  <c r="E9180" i="1"/>
  <c r="E9181" i="1"/>
  <c r="E9182" i="1"/>
  <c r="D9182" i="1" s="1" a="1"/>
  <c r="D9182" i="1" s="1"/>
  <c r="E9183" i="1"/>
  <c r="E9184" i="1"/>
  <c r="E9185" i="1"/>
  <c r="E9186" i="1"/>
  <c r="E9187" i="1"/>
  <c r="E9188" i="1"/>
  <c r="E9189" i="1"/>
  <c r="E9190" i="1"/>
  <c r="E9191" i="1"/>
  <c r="E9192" i="1"/>
  <c r="E9193" i="1"/>
  <c r="E9194" i="1"/>
  <c r="E9195" i="1"/>
  <c r="E9196" i="1"/>
  <c r="E9197" i="1"/>
  <c r="E9198" i="1"/>
  <c r="E9199" i="1"/>
  <c r="D9199" i="1" s="1" a="1"/>
  <c r="D9199" i="1" s="1"/>
  <c r="E9200" i="1"/>
  <c r="E9201" i="1"/>
  <c r="E9202" i="1"/>
  <c r="E9203" i="1"/>
  <c r="E9204" i="1"/>
  <c r="E9205" i="1"/>
  <c r="E9206" i="1"/>
  <c r="E9207" i="1"/>
  <c r="E9208" i="1"/>
  <c r="E9209" i="1"/>
  <c r="E9210" i="1"/>
  <c r="E9211" i="1"/>
  <c r="E9212" i="1"/>
  <c r="E9213" i="1"/>
  <c r="E9214" i="1"/>
  <c r="E9215" i="1"/>
  <c r="E9216" i="1"/>
  <c r="E9217" i="1"/>
  <c r="D9217" i="1" s="1" a="1"/>
  <c r="D9217" i="1" s="1"/>
  <c r="E9218" i="1"/>
  <c r="E9219" i="1"/>
  <c r="E9220" i="1"/>
  <c r="E9221" i="1"/>
  <c r="E9222" i="1"/>
  <c r="E9223" i="1"/>
  <c r="E9224" i="1"/>
  <c r="E9225" i="1"/>
  <c r="D9225" i="1" s="1" a="1"/>
  <c r="D9225" i="1" s="1"/>
  <c r="E9226" i="1"/>
  <c r="E9227" i="1"/>
  <c r="D9227" i="1" s="1" a="1"/>
  <c r="D9227" i="1" s="1"/>
  <c r="E9228" i="1"/>
  <c r="E9229" i="1"/>
  <c r="E9230" i="1"/>
  <c r="E9231" i="1"/>
  <c r="E9232" i="1"/>
  <c r="E9233" i="1"/>
  <c r="E9234" i="1"/>
  <c r="D9234" i="1" s="1" a="1"/>
  <c r="D9234" i="1" s="1"/>
  <c r="E9235" i="1"/>
  <c r="E9236" i="1"/>
  <c r="E9237" i="1"/>
  <c r="E9238" i="1"/>
  <c r="E9239" i="1"/>
  <c r="E9240" i="1"/>
  <c r="E9241" i="1"/>
  <c r="E9242" i="1"/>
  <c r="E9243" i="1"/>
  <c r="E9244" i="1"/>
  <c r="E9245" i="1"/>
  <c r="E9246" i="1"/>
  <c r="E9247" i="1"/>
  <c r="E9248" i="1"/>
  <c r="E9249" i="1"/>
  <c r="E9250" i="1"/>
  <c r="D9250" i="1" s="1" a="1"/>
  <c r="D9250" i="1" s="1"/>
  <c r="E9251" i="1"/>
  <c r="E9252" i="1"/>
  <c r="D9252" i="1" s="1" a="1"/>
  <c r="D9252" i="1" s="1"/>
  <c r="E9253" i="1"/>
  <c r="E9254" i="1"/>
  <c r="E9255" i="1"/>
  <c r="E9256" i="1"/>
  <c r="E9257" i="1"/>
  <c r="E9258" i="1"/>
  <c r="E9259" i="1"/>
  <c r="E9260" i="1"/>
  <c r="E9261" i="1"/>
  <c r="E9262" i="1"/>
  <c r="E9263" i="1"/>
  <c r="D9263" i="1" s="1" a="1"/>
  <c r="D9263" i="1" s="1"/>
  <c r="E9264" i="1"/>
  <c r="D9264" i="1" s="1" a="1"/>
  <c r="D9264" i="1" s="1"/>
  <c r="E9265" i="1"/>
  <c r="E9266" i="1"/>
  <c r="E9267" i="1"/>
  <c r="E9268" i="1"/>
  <c r="E9269" i="1"/>
  <c r="D9269" i="1" s="1" a="1"/>
  <c r="D9269" i="1" s="1"/>
  <c r="E9270" i="1"/>
  <c r="E9271" i="1"/>
  <c r="E9272" i="1"/>
  <c r="D9272" i="1" s="1" a="1"/>
  <c r="D9272" i="1" s="1"/>
  <c r="E9273" i="1"/>
  <c r="E9274" i="1"/>
  <c r="E9275" i="1"/>
  <c r="E9276" i="1"/>
  <c r="E9277" i="1"/>
  <c r="E9278" i="1"/>
  <c r="E9279" i="1"/>
  <c r="E9280" i="1"/>
  <c r="E9281" i="1"/>
  <c r="E9282" i="1"/>
  <c r="E9283" i="1"/>
  <c r="E9284" i="1"/>
  <c r="E9285" i="1"/>
  <c r="E9286" i="1"/>
  <c r="E9287" i="1"/>
  <c r="D9287" i="1" s="1" a="1"/>
  <c r="D9287" i="1" s="1"/>
  <c r="E9288" i="1"/>
  <c r="E9289" i="1"/>
  <c r="E9290" i="1"/>
  <c r="E9291" i="1"/>
  <c r="E9292" i="1"/>
  <c r="E9293" i="1"/>
  <c r="E9294" i="1"/>
  <c r="E9295" i="1"/>
  <c r="E9296" i="1"/>
  <c r="E9297" i="1"/>
  <c r="E9298" i="1"/>
  <c r="E9299" i="1"/>
  <c r="E9300" i="1"/>
  <c r="E9301" i="1"/>
  <c r="E9302" i="1"/>
  <c r="E9303" i="1"/>
  <c r="E9304" i="1"/>
  <c r="D9304" i="1" s="1" a="1"/>
  <c r="D9304" i="1" s="1"/>
  <c r="E9305" i="1"/>
  <c r="E9306" i="1"/>
  <c r="E9307" i="1"/>
  <c r="D9307" i="1" s="1" a="1"/>
  <c r="D9307" i="1" s="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D9330" i="1" s="1" a="1"/>
  <c r="D9330" i="1" s="1"/>
  <c r="E9331" i="1"/>
  <c r="E9332" i="1"/>
  <c r="E9333" i="1"/>
  <c r="E9334" i="1"/>
  <c r="E9335" i="1"/>
  <c r="E9336" i="1"/>
  <c r="E9337" i="1"/>
  <c r="E9338" i="1"/>
  <c r="E9339" i="1"/>
  <c r="E9340" i="1"/>
  <c r="E9341" i="1"/>
  <c r="E9342" i="1"/>
  <c r="D9342" i="1" s="1" a="1"/>
  <c r="D9342" i="1" s="1"/>
  <c r="E9343" i="1"/>
  <c r="E9344" i="1"/>
  <c r="E9345" i="1"/>
  <c r="D9345" i="1" s="1" a="1"/>
  <c r="D9345" i="1" s="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D9368" i="1" s="1" a="1"/>
  <c r="D9368" i="1" s="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D9419" i="1" s="1" a="1"/>
  <c r="D9419" i="1" s="1"/>
  <c r="E9420" i="1"/>
  <c r="E9421" i="1"/>
  <c r="E9422" i="1"/>
  <c r="E9423" i="1"/>
  <c r="E9424" i="1"/>
  <c r="D9424" i="1" s="1" a="1"/>
  <c r="D9424" i="1" s="1"/>
  <c r="E9425" i="1"/>
  <c r="E9426" i="1"/>
  <c r="E9427" i="1"/>
  <c r="E9428" i="1"/>
  <c r="E9429" i="1"/>
  <c r="E9430" i="1"/>
  <c r="D9430" i="1" s="1" a="1"/>
  <c r="D9430" i="1" s="1"/>
  <c r="E9431" i="1"/>
  <c r="D9431" i="1" s="1" a="1"/>
  <c r="D9431" i="1" s="1"/>
  <c r="E9432" i="1"/>
  <c r="E9433" i="1"/>
  <c r="E9434" i="1"/>
  <c r="E9435" i="1"/>
  <c r="E9436" i="1"/>
  <c r="E9437" i="1"/>
  <c r="E9438" i="1"/>
  <c r="E9439" i="1"/>
  <c r="E9440" i="1"/>
  <c r="E9441" i="1"/>
  <c r="E9442" i="1"/>
  <c r="D9442" i="1" s="1" a="1"/>
  <c r="D9442" i="1" s="1"/>
  <c r="E9443" i="1"/>
  <c r="E9444" i="1"/>
  <c r="E9445" i="1"/>
  <c r="E9446" i="1"/>
  <c r="E9447" i="1"/>
  <c r="E9448" i="1"/>
  <c r="E9449" i="1"/>
  <c r="D9449" i="1" s="1" a="1"/>
  <c r="D9449" i="1" s="1"/>
  <c r="E9450" i="1"/>
  <c r="E9451" i="1"/>
  <c r="D9451" i="1" s="1" a="1"/>
  <c r="D9451" i="1" s="1"/>
  <c r="E9452" i="1"/>
  <c r="E9453" i="1"/>
  <c r="E9454" i="1"/>
  <c r="E9455" i="1"/>
  <c r="E9456" i="1"/>
  <c r="E9457" i="1"/>
  <c r="D9457" i="1" s="1" a="1"/>
  <c r="D9457" i="1" s="1"/>
  <c r="E9458" i="1"/>
  <c r="E9459" i="1"/>
  <c r="E9460" i="1"/>
  <c r="E9461" i="1"/>
  <c r="E9462" i="1"/>
  <c r="E9463" i="1"/>
  <c r="E9464" i="1"/>
  <c r="E9465" i="1"/>
  <c r="E9466" i="1"/>
  <c r="E9467" i="1"/>
  <c r="E9468" i="1"/>
  <c r="E9469" i="1"/>
  <c r="E9470" i="1"/>
  <c r="D9470" i="1" s="1" a="1"/>
  <c r="D9470" i="1" s="1"/>
  <c r="E9471" i="1"/>
  <c r="E9472" i="1"/>
  <c r="E9473" i="1"/>
  <c r="E9474" i="1"/>
  <c r="E9475" i="1"/>
  <c r="E9476" i="1"/>
  <c r="E9477" i="1"/>
  <c r="E9478" i="1"/>
  <c r="E9479" i="1"/>
  <c r="E9480" i="1"/>
  <c r="E9481" i="1"/>
  <c r="E9482" i="1"/>
  <c r="E9483" i="1"/>
  <c r="E9484" i="1"/>
  <c r="E9485" i="1"/>
  <c r="E9486" i="1"/>
  <c r="E9487" i="1"/>
  <c r="E9488" i="1"/>
  <c r="E9489" i="1"/>
  <c r="D9489" i="1" s="1" a="1"/>
  <c r="D9489" i="1" s="1"/>
  <c r="E9490" i="1"/>
  <c r="E9491" i="1"/>
  <c r="D9491" i="1" s="1" a="1"/>
  <c r="D9491" i="1" s="1"/>
  <c r="E9492" i="1"/>
  <c r="D9492" i="1" s="1" a="1"/>
  <c r="D9492" i="1" s="1"/>
  <c r="E9493" i="1"/>
  <c r="E9494" i="1"/>
  <c r="E9495" i="1"/>
  <c r="E9496" i="1"/>
  <c r="E9497" i="1"/>
  <c r="E9498" i="1"/>
  <c r="E9499" i="1"/>
  <c r="E9500" i="1"/>
  <c r="E9501" i="1"/>
  <c r="E9502" i="1"/>
  <c r="E9503" i="1"/>
  <c r="E9504" i="1"/>
  <c r="E9505" i="1"/>
  <c r="E9506" i="1"/>
  <c r="E9507" i="1"/>
  <c r="E9508" i="1"/>
  <c r="E9509" i="1"/>
  <c r="E9510" i="1"/>
  <c r="E9511" i="1"/>
  <c r="E9512" i="1"/>
  <c r="E9513" i="1"/>
  <c r="E9514" i="1"/>
  <c r="D9514" i="1" s="1" a="1"/>
  <c r="D9514" i="1" s="1"/>
  <c r="E9515" i="1"/>
  <c r="E9516" i="1"/>
  <c r="E9517" i="1"/>
  <c r="E9518" i="1"/>
  <c r="E9519" i="1"/>
  <c r="E9520" i="1"/>
  <c r="E9521" i="1"/>
  <c r="E9522" i="1"/>
  <c r="E9523" i="1"/>
  <c r="E9524" i="1"/>
  <c r="E9525" i="1"/>
  <c r="D9525" i="1" s="1" a="1"/>
  <c r="D9525" i="1" s="1"/>
  <c r="E9526" i="1"/>
  <c r="E9527" i="1"/>
  <c r="E9528" i="1"/>
  <c r="E9529" i="1"/>
  <c r="E9530" i="1"/>
  <c r="E9531" i="1"/>
  <c r="E9532" i="1"/>
  <c r="E9533" i="1"/>
  <c r="E9534" i="1"/>
  <c r="D9534" i="1" s="1" a="1"/>
  <c r="D9534" i="1" s="1"/>
  <c r="E9535" i="1"/>
  <c r="E9536" i="1"/>
  <c r="E9537" i="1"/>
  <c r="E9538" i="1"/>
  <c r="D9538" i="1" s="1" a="1"/>
  <c r="D9538" i="1" s="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D9572" i="1" s="1" a="1"/>
  <c r="D9572" i="1" s="1"/>
  <c r="E9573" i="1"/>
  <c r="E9574" i="1"/>
  <c r="E9575" i="1"/>
  <c r="E9576" i="1"/>
  <c r="D9576" i="1" s="1" a="1"/>
  <c r="D9576" i="1" s="1"/>
  <c r="E9577" i="1"/>
  <c r="E9578" i="1"/>
  <c r="E9579" i="1"/>
  <c r="E9580" i="1"/>
  <c r="E9581" i="1"/>
  <c r="E9582" i="1"/>
  <c r="E9583" i="1"/>
  <c r="E9584" i="1"/>
  <c r="E9585" i="1"/>
  <c r="E9586" i="1"/>
  <c r="E9587" i="1"/>
  <c r="E9588" i="1"/>
  <c r="E9589" i="1"/>
  <c r="E9590" i="1"/>
  <c r="E9591" i="1"/>
  <c r="E9592" i="1"/>
  <c r="E9593" i="1"/>
  <c r="E9594" i="1"/>
  <c r="E9595" i="1"/>
  <c r="E9596" i="1"/>
  <c r="E9597" i="1"/>
  <c r="E9598" i="1"/>
  <c r="D9598" i="1" s="1" a="1"/>
  <c r="D9598" i="1" s="1"/>
  <c r="E9599" i="1"/>
  <c r="E9600" i="1"/>
  <c r="E9601" i="1"/>
  <c r="E9602" i="1"/>
  <c r="D9602" i="1" s="1" a="1"/>
  <c r="D9602" i="1" s="1"/>
  <c r="E9603" i="1"/>
  <c r="E9604" i="1"/>
  <c r="E9605" i="1"/>
  <c r="E9606" i="1"/>
  <c r="E9607" i="1"/>
  <c r="E9608" i="1"/>
  <c r="E9609" i="1"/>
  <c r="E9610" i="1"/>
  <c r="E9611" i="1"/>
  <c r="E9612" i="1"/>
  <c r="E9613" i="1"/>
  <c r="E9614" i="1"/>
  <c r="E9615" i="1"/>
  <c r="E9616" i="1"/>
  <c r="D9616" i="1" s="1" a="1"/>
  <c r="D9616" i="1" s="1"/>
  <c r="E9617" i="1"/>
  <c r="E9618" i="1"/>
  <c r="E9619" i="1"/>
  <c r="E9620" i="1"/>
  <c r="E9621" i="1"/>
  <c r="E9622" i="1"/>
  <c r="E9623" i="1"/>
  <c r="D9623" i="1" s="1" a="1"/>
  <c r="D9623" i="1" s="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D9649" i="1" s="1" a="1"/>
  <c r="D9649" i="1" s="1"/>
  <c r="E9650" i="1"/>
  <c r="E9651" i="1"/>
  <c r="E9652" i="1"/>
  <c r="E9653" i="1"/>
  <c r="E9654" i="1"/>
  <c r="D9654" i="1" s="1" a="1"/>
  <c r="D9654" i="1" s="1"/>
  <c r="E9655" i="1"/>
  <c r="E9656" i="1"/>
  <c r="E9657" i="1"/>
  <c r="E9658" i="1"/>
  <c r="D9658" i="1" s="1" a="1"/>
  <c r="D9658" i="1" s="1"/>
  <c r="E9659" i="1"/>
  <c r="D9659" i="1" s="1" a="1"/>
  <c r="D9659" i="1" s="1"/>
  <c r="E9660" i="1"/>
  <c r="E9661" i="1"/>
  <c r="E9662" i="1"/>
  <c r="D9662" i="1" s="1" a="1"/>
  <c r="D9662" i="1" s="1"/>
  <c r="E9663" i="1"/>
  <c r="E9664" i="1"/>
  <c r="E9665" i="1"/>
  <c r="E9666" i="1"/>
  <c r="E9667" i="1"/>
  <c r="E9668" i="1"/>
  <c r="E9669" i="1"/>
  <c r="E9670" i="1"/>
  <c r="E9671" i="1"/>
  <c r="E9672" i="1"/>
  <c r="E9673" i="1"/>
  <c r="D9673" i="1" s="1" a="1"/>
  <c r="D9673" i="1" s="1"/>
  <c r="E9674" i="1"/>
  <c r="E9675" i="1"/>
  <c r="E9676" i="1"/>
  <c r="E9677" i="1"/>
  <c r="D9677" i="1" s="1" a="1"/>
  <c r="D9677" i="1" s="1"/>
  <c r="E9678" i="1"/>
  <c r="E9679" i="1"/>
  <c r="E9680" i="1"/>
  <c r="E9681" i="1"/>
  <c r="E9682" i="1"/>
  <c r="D9682" i="1" s="1" a="1"/>
  <c r="D9682" i="1" s="1"/>
  <c r="E9683" i="1"/>
  <c r="E9684" i="1"/>
  <c r="E9685" i="1"/>
  <c r="E9686" i="1"/>
  <c r="E9687" i="1"/>
  <c r="E9688" i="1"/>
  <c r="E9689" i="1"/>
  <c r="E9690" i="1"/>
  <c r="E9691" i="1"/>
  <c r="E9692" i="1"/>
  <c r="E9693" i="1"/>
  <c r="D9693" i="1" s="1" a="1"/>
  <c r="D9693" i="1" s="1"/>
  <c r="E9694" i="1"/>
  <c r="E9695" i="1"/>
  <c r="E9696" i="1"/>
  <c r="E9697" i="1"/>
  <c r="E9698" i="1"/>
  <c r="E9699" i="1"/>
  <c r="E9700" i="1"/>
  <c r="E9701" i="1"/>
  <c r="E9702" i="1"/>
  <c r="E9703" i="1"/>
  <c r="E9704" i="1"/>
  <c r="D9704" i="1" s="1" a="1"/>
  <c r="D9704" i="1" s="1"/>
  <c r="E9705" i="1"/>
  <c r="E9706" i="1"/>
  <c r="E9707" i="1"/>
  <c r="E9708" i="1"/>
  <c r="E9709" i="1"/>
  <c r="E9710" i="1"/>
  <c r="E9711" i="1"/>
  <c r="E9712" i="1"/>
  <c r="E9713" i="1"/>
  <c r="E9714" i="1"/>
  <c r="E9715" i="1"/>
  <c r="D9715" i="1" s="1" a="1"/>
  <c r="D9715" i="1" s="1"/>
  <c r="E9716" i="1"/>
  <c r="E9717" i="1"/>
  <c r="E9718" i="1"/>
  <c r="E9719" i="1"/>
  <c r="E9720" i="1"/>
  <c r="E9721" i="1"/>
  <c r="E9722" i="1"/>
  <c r="E9723" i="1"/>
  <c r="D9723" i="1" s="1" a="1"/>
  <c r="D9723" i="1" s="1"/>
  <c r="E9724" i="1"/>
  <c r="E9725" i="1"/>
  <c r="E9726" i="1"/>
  <c r="E9727" i="1"/>
  <c r="E9728" i="1"/>
  <c r="E9729" i="1"/>
  <c r="E9730" i="1"/>
  <c r="E9731" i="1"/>
  <c r="E9732" i="1"/>
  <c r="E9733" i="1"/>
  <c r="E9734" i="1"/>
  <c r="E9735" i="1"/>
  <c r="E9736" i="1"/>
  <c r="E9737" i="1"/>
  <c r="E9738" i="1"/>
  <c r="E9739" i="1"/>
  <c r="E9740" i="1"/>
  <c r="E9741" i="1"/>
  <c r="E9742" i="1"/>
  <c r="E9743" i="1"/>
  <c r="D9743" i="1" s="1" a="1"/>
  <c r="D9743" i="1" s="1"/>
  <c r="E9744" i="1"/>
  <c r="E9745" i="1"/>
  <c r="D9745" i="1" s="1" a="1"/>
  <c r="D9745" i="1" s="1"/>
  <c r="E9746" i="1"/>
  <c r="E9747" i="1"/>
  <c r="E9748" i="1"/>
  <c r="E9749" i="1"/>
  <c r="E9750" i="1"/>
  <c r="E9751" i="1"/>
  <c r="E9752" i="1"/>
  <c r="E9753" i="1"/>
  <c r="E9754" i="1"/>
  <c r="E9755" i="1"/>
  <c r="E9756" i="1"/>
  <c r="E9757" i="1"/>
  <c r="E9758" i="1"/>
  <c r="E9759" i="1"/>
  <c r="E9760" i="1"/>
  <c r="E9761" i="1"/>
  <c r="E9762" i="1"/>
  <c r="E9763" i="1"/>
  <c r="D9763" i="1" s="1" a="1"/>
  <c r="D9763" i="1" s="1"/>
  <c r="E9764" i="1"/>
  <c r="E9765" i="1"/>
  <c r="E9766" i="1"/>
  <c r="E9767" i="1"/>
  <c r="E9768" i="1"/>
  <c r="E9769" i="1"/>
  <c r="D9769" i="1" s="1" a="1"/>
  <c r="D9769" i="1" s="1"/>
  <c r="E9770" i="1"/>
  <c r="E9771" i="1"/>
  <c r="D9771" i="1" s="1" a="1"/>
  <c r="D9771" i="1" s="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D9805" i="1" s="1" a="1"/>
  <c r="D9805" i="1" s="1"/>
  <c r="E9806" i="1"/>
  <c r="E9807" i="1"/>
  <c r="E9808" i="1"/>
  <c r="E9809" i="1"/>
  <c r="E9810" i="1"/>
  <c r="E9811" i="1"/>
  <c r="E9812" i="1"/>
  <c r="E9813" i="1"/>
  <c r="E9814" i="1"/>
  <c r="E9815" i="1"/>
  <c r="E9816" i="1"/>
  <c r="E9817" i="1"/>
  <c r="D9817" i="1" s="1" a="1"/>
  <c r="D9817" i="1" s="1"/>
  <c r="E9818" i="1"/>
  <c r="E9819" i="1"/>
  <c r="E9820" i="1"/>
  <c r="E9821" i="1"/>
  <c r="E9822" i="1"/>
  <c r="E9823" i="1"/>
  <c r="E9824" i="1"/>
  <c r="E9825" i="1"/>
  <c r="E9826" i="1"/>
  <c r="E9827" i="1"/>
  <c r="D9827" i="1" s="1" a="1"/>
  <c r="D9827" i="1" s="1"/>
  <c r="E9828" i="1"/>
  <c r="D9828" i="1" s="1" a="1"/>
  <c r="D9828" i="1" s="1"/>
  <c r="E9829" i="1"/>
  <c r="E9830" i="1"/>
  <c r="E9831" i="1"/>
  <c r="E9832" i="1"/>
  <c r="E9833" i="1"/>
  <c r="E9834" i="1"/>
  <c r="E9835" i="1"/>
  <c r="E9836" i="1"/>
  <c r="E9837" i="1"/>
  <c r="E9838" i="1"/>
  <c r="D9838" i="1" s="1" a="1"/>
  <c r="D9838" i="1" s="1"/>
  <c r="E9839" i="1"/>
  <c r="E9840" i="1"/>
  <c r="E9841" i="1"/>
  <c r="E9842" i="1"/>
  <c r="E9843" i="1"/>
  <c r="E9844" i="1"/>
  <c r="E9845" i="1"/>
  <c r="E9846" i="1"/>
  <c r="E9847" i="1"/>
  <c r="E9848" i="1"/>
  <c r="E9849" i="1"/>
  <c r="E9850" i="1"/>
  <c r="E9851" i="1"/>
  <c r="E9852" i="1"/>
  <c r="D9852" i="1" s="1" a="1"/>
  <c r="D9852" i="1" s="1"/>
  <c r="E9853" i="1"/>
  <c r="E9854" i="1"/>
  <c r="E9855" i="1"/>
  <c r="E9856" i="1"/>
  <c r="D9856" i="1" s="1" a="1"/>
  <c r="D9856" i="1" s="1"/>
  <c r="E9857" i="1"/>
  <c r="E9858" i="1"/>
  <c r="E9859" i="1"/>
  <c r="E9860" i="1"/>
  <c r="D9860" i="1" s="1" a="1"/>
  <c r="D9860" i="1" s="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D9884" i="1" s="1" a="1"/>
  <c r="D9884" i="1" s="1"/>
  <c r="E9885" i="1"/>
  <c r="E9886" i="1"/>
  <c r="E9887" i="1"/>
  <c r="E9888" i="1"/>
  <c r="D9888" i="1" s="1" a="1"/>
  <c r="D9888" i="1" s="1"/>
  <c r="E9889" i="1"/>
  <c r="E9890" i="1"/>
  <c r="E9891" i="1"/>
  <c r="E9892" i="1"/>
  <c r="E9893" i="1"/>
  <c r="E9894" i="1"/>
  <c r="E9895" i="1"/>
  <c r="E9896" i="1"/>
  <c r="E9897" i="1"/>
  <c r="D9897" i="1" s="1" a="1"/>
  <c r="D9897" i="1" s="1"/>
  <c r="E9898" i="1"/>
  <c r="E9899" i="1"/>
  <c r="E9900" i="1"/>
  <c r="E9901" i="1"/>
  <c r="E9902" i="1"/>
  <c r="E9903" i="1"/>
  <c r="E9904" i="1"/>
  <c r="E9905" i="1"/>
  <c r="E9906" i="1"/>
  <c r="E9907" i="1"/>
  <c r="D9907" i="1" s="1" a="1"/>
  <c r="D9907" i="1" s="1"/>
  <c r="E9908" i="1"/>
  <c r="E9909" i="1"/>
  <c r="E9910" i="1"/>
  <c r="E9911" i="1"/>
  <c r="E9912" i="1"/>
  <c r="E9913" i="1"/>
  <c r="E9914" i="1"/>
  <c r="D9914" i="1" s="1" a="1"/>
  <c r="D9914" i="1" s="1"/>
  <c r="E9915" i="1"/>
  <c r="D9915" i="1" s="1" a="1"/>
  <c r="D9915" i="1" s="1"/>
  <c r="E9916" i="1"/>
  <c r="E9917" i="1"/>
  <c r="E9918" i="1"/>
  <c r="E9919" i="1"/>
  <c r="E9920" i="1"/>
  <c r="E9921" i="1"/>
  <c r="E9922" i="1"/>
  <c r="E9923" i="1"/>
  <c r="E9924" i="1"/>
  <c r="E9925" i="1"/>
  <c r="E9926" i="1"/>
  <c r="E9927" i="1"/>
  <c r="E9928" i="1"/>
  <c r="E9929" i="1"/>
  <c r="E9930" i="1"/>
  <c r="E9931" i="1"/>
  <c r="E9932" i="1"/>
  <c r="E9933" i="1"/>
  <c r="E9934" i="1"/>
  <c r="E9935" i="1"/>
  <c r="D9935" i="1" s="1" a="1"/>
  <c r="D9935" i="1" s="1"/>
  <c r="E9936" i="1"/>
  <c r="D9936" i="1" s="1" a="1"/>
  <c r="D9936" i="1" s="1"/>
  <c r="E9937" i="1"/>
  <c r="E9938" i="1"/>
  <c r="E9939" i="1"/>
  <c r="E9940" i="1"/>
  <c r="E9941" i="1"/>
  <c r="E9942" i="1"/>
  <c r="E9943" i="1"/>
  <c r="E9944" i="1"/>
  <c r="D9944" i="1" s="1" a="1"/>
  <c r="D9944" i="1" s="1"/>
  <c r="E9945" i="1"/>
  <c r="E9946" i="1"/>
  <c r="D9946" i="1" s="1" a="1"/>
  <c r="D9946" i="1" s="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D9971" i="1" s="1" a="1"/>
  <c r="D9971" i="1" s="1"/>
  <c r="E9972" i="1"/>
  <c r="E9973" i="1"/>
  <c r="E9974" i="1"/>
  <c r="E9975" i="1"/>
  <c r="D9975" i="1" s="1" a="1"/>
  <c r="D9975" i="1" s="1"/>
  <c r="E9976" i="1"/>
  <c r="E9977" i="1"/>
  <c r="E9978" i="1"/>
  <c r="E9979" i="1"/>
  <c r="E9980" i="1"/>
  <c r="E9981" i="1"/>
  <c r="E9982" i="1"/>
  <c r="E9983" i="1"/>
  <c r="E9984" i="1"/>
  <c r="D9984" i="1" s="1" a="1"/>
  <c r="D9984" i="1" s="1"/>
  <c r="E9985" i="1"/>
  <c r="E9986" i="1"/>
  <c r="E9987" i="1"/>
  <c r="E9988" i="1"/>
  <c r="E9989" i="1"/>
  <c r="E9990" i="1"/>
  <c r="E9991" i="1"/>
  <c r="E9992" i="1"/>
  <c r="E9993" i="1"/>
  <c r="E9994" i="1"/>
  <c r="E9995" i="1"/>
  <c r="D9995" i="1" s="1" a="1"/>
  <c r="D9995" i="1" s="1"/>
  <c r="E9996" i="1"/>
  <c r="E9997" i="1"/>
  <c r="E9998" i="1"/>
  <c r="E9999" i="1"/>
  <c r="E10000" i="1"/>
  <c r="E10001" i="1"/>
  <c r="E10002" i="1"/>
  <c r="E10003" i="1"/>
  <c r="E10004" i="1"/>
  <c r="E10005" i="1"/>
  <c r="E10006" i="1"/>
  <c r="E10007" i="1"/>
  <c r="E10008" i="1"/>
  <c r="E10009" i="1"/>
  <c r="E10010" i="1"/>
  <c r="E10011" i="1"/>
  <c r="E10012" i="1"/>
  <c r="D10012" i="1" s="1" a="1"/>
  <c r="D10012" i="1" s="1"/>
  <c r="E10013" i="1"/>
  <c r="E10014" i="1"/>
  <c r="E10015" i="1"/>
  <c r="E10016" i="1"/>
  <c r="D10016" i="1" s="1" a="1"/>
  <c r="D10016" i="1" s="1"/>
  <c r="E10017" i="1"/>
  <c r="E10018" i="1"/>
  <c r="E10019" i="1"/>
  <c r="E10020" i="1"/>
  <c r="E10021" i="1"/>
  <c r="D10021" i="1" s="1" a="1"/>
  <c r="D10021" i="1" s="1"/>
  <c r="E10022" i="1"/>
  <c r="E10023" i="1"/>
  <c r="E10024" i="1"/>
  <c r="E10025" i="1"/>
  <c r="E10026" i="1"/>
  <c r="E10027" i="1"/>
  <c r="E10028" i="1"/>
  <c r="E10029" i="1"/>
  <c r="E10030" i="1"/>
  <c r="E10031" i="1"/>
  <c r="E10032" i="1"/>
  <c r="E10033" i="1"/>
  <c r="E10034" i="1"/>
  <c r="E10035" i="1"/>
  <c r="E10036" i="1"/>
  <c r="E10037" i="1"/>
  <c r="D10037" i="1" s="1" a="1"/>
  <c r="D10037" i="1" s="1"/>
  <c r="E10038" i="1"/>
  <c r="E10039" i="1"/>
  <c r="E10040" i="1"/>
  <c r="E10041" i="1"/>
  <c r="E10042" i="1"/>
  <c r="E10043" i="1"/>
  <c r="D10043" i="1" s="1" a="1"/>
  <c r="D10043" i="1" s="1"/>
  <c r="E10044" i="1"/>
  <c r="E10045" i="1"/>
  <c r="E10046" i="1"/>
  <c r="E10047" i="1"/>
  <c r="E10048" i="1"/>
  <c r="E10049" i="1"/>
  <c r="E10050" i="1"/>
  <c r="E10051" i="1"/>
  <c r="E10052" i="1"/>
  <c r="E10053" i="1"/>
  <c r="E10054" i="1"/>
  <c r="E10055" i="1"/>
  <c r="D10055" i="1" s="1" a="1"/>
  <c r="D10055" i="1" s="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D10079" i="1" s="1" a="1"/>
  <c r="D10079" i="1" s="1"/>
  <c r="E10080" i="1"/>
  <c r="E10081" i="1"/>
  <c r="E10082" i="1"/>
  <c r="D10082" i="1" s="1" a="1"/>
  <c r="D10082" i="1" s="1"/>
  <c r="E10083" i="1"/>
  <c r="E10084" i="1"/>
  <c r="E10085" i="1"/>
  <c r="D10085" i="1" s="1" a="1"/>
  <c r="D10085" i="1" s="1"/>
  <c r="E10086" i="1"/>
  <c r="E10087" i="1"/>
  <c r="E10088" i="1"/>
  <c r="E10089" i="1"/>
  <c r="E10090" i="1"/>
  <c r="E10091" i="1"/>
  <c r="E10092" i="1"/>
  <c r="E10093" i="1"/>
  <c r="E10094" i="1"/>
  <c r="E10095" i="1"/>
  <c r="E10096" i="1"/>
  <c r="E10097" i="1"/>
  <c r="E10098" i="1"/>
  <c r="E10099" i="1"/>
  <c r="E10100" i="1"/>
  <c r="E10101" i="1"/>
  <c r="E10102" i="1"/>
  <c r="E10103" i="1"/>
  <c r="E10104" i="1"/>
  <c r="E10105" i="1"/>
  <c r="D10105" i="1" s="1" a="1"/>
  <c r="D10105" i="1" s="1"/>
  <c r="E10106" i="1"/>
  <c r="E10107" i="1"/>
  <c r="E10108" i="1"/>
  <c r="E10109" i="1"/>
  <c r="E10110" i="1"/>
  <c r="E10111" i="1"/>
  <c r="E10112" i="1"/>
  <c r="D10112" i="1" s="1" a="1"/>
  <c r="D10112" i="1" s="1"/>
  <c r="E10113" i="1"/>
  <c r="E10114" i="1"/>
  <c r="E10115" i="1"/>
  <c r="E10116" i="1"/>
  <c r="E10117" i="1"/>
  <c r="E10118" i="1"/>
  <c r="D10118" i="1" s="1" a="1"/>
  <c r="D10118" i="1" s="1"/>
  <c r="E10119" i="1"/>
  <c r="E10120" i="1"/>
  <c r="E10121" i="1"/>
  <c r="E10122" i="1"/>
  <c r="E10123" i="1"/>
  <c r="D10123" i="1" s="1" a="1"/>
  <c r="D10123" i="1" s="1"/>
  <c r="E10124" i="1"/>
  <c r="E10125" i="1"/>
  <c r="E10126" i="1"/>
  <c r="E10127" i="1"/>
  <c r="E10128" i="1"/>
  <c r="E10129" i="1"/>
  <c r="D10129" i="1" s="1" a="1"/>
  <c r="D10129" i="1" s="1"/>
  <c r="E10130" i="1"/>
  <c r="E10131" i="1"/>
  <c r="E10132" i="1"/>
  <c r="E10133" i="1"/>
  <c r="E10134" i="1"/>
  <c r="D10134" i="1" s="1" a="1"/>
  <c r="D10134" i="1" s="1"/>
  <c r="E10135" i="1"/>
  <c r="E10136" i="1"/>
  <c r="E10137" i="1"/>
  <c r="D10137" i="1" s="1" a="1"/>
  <c r="D10137" i="1" s="1"/>
  <c r="E10138" i="1"/>
  <c r="E10139" i="1"/>
  <c r="E10140" i="1"/>
  <c r="E10141" i="1"/>
  <c r="E10142" i="1"/>
  <c r="E10143" i="1"/>
  <c r="E10144" i="1"/>
  <c r="E10145" i="1"/>
  <c r="E10146" i="1"/>
  <c r="D10146" i="1" s="1" a="1"/>
  <c r="D10146" i="1" s="1"/>
  <c r="E10147" i="1"/>
  <c r="E10148" i="1"/>
  <c r="E10149" i="1"/>
  <c r="E10150" i="1"/>
  <c r="E10151" i="1"/>
  <c r="E10152" i="1"/>
  <c r="E10153" i="1"/>
  <c r="E10154" i="1"/>
  <c r="D10154" i="1" s="1" a="1"/>
  <c r="D10154" i="1" s="1"/>
  <c r="E10155" i="1"/>
  <c r="E10156" i="1"/>
  <c r="E10157" i="1"/>
  <c r="D10157" i="1" s="1" a="1"/>
  <c r="D10157" i="1" s="1"/>
  <c r="E10158" i="1"/>
  <c r="E10159" i="1"/>
  <c r="E10160" i="1"/>
  <c r="E10161" i="1"/>
  <c r="E10162" i="1"/>
  <c r="D10162" i="1" s="1" a="1"/>
  <c r="D10162" i="1" s="1"/>
  <c r="E10163" i="1"/>
  <c r="E10164" i="1"/>
  <c r="E10165" i="1"/>
  <c r="E10166" i="1"/>
  <c r="E10167" i="1"/>
  <c r="E10168" i="1"/>
  <c r="E10169" i="1"/>
  <c r="E10170" i="1"/>
  <c r="E10171" i="1"/>
  <c r="E10172" i="1"/>
  <c r="E10173" i="1"/>
  <c r="E10174" i="1"/>
  <c r="E10175" i="1"/>
  <c r="E10176" i="1"/>
  <c r="E10177" i="1"/>
  <c r="E10178" i="1"/>
  <c r="E10179" i="1"/>
  <c r="E10180" i="1"/>
  <c r="E10181" i="1"/>
  <c r="E10182" i="1"/>
  <c r="E10183" i="1"/>
  <c r="D10183" i="1" s="1" a="1"/>
  <c r="D10183" i="1" s="1"/>
  <c r="E10184" i="1"/>
  <c r="E10185" i="1"/>
  <c r="E10186" i="1"/>
  <c r="D10186" i="1" s="1" a="1"/>
  <c r="D10186" i="1" s="1"/>
  <c r="E10187" i="1"/>
  <c r="E10188" i="1"/>
  <c r="E10189" i="1"/>
  <c r="E10190" i="1"/>
  <c r="E10191" i="1"/>
  <c r="E10192" i="1"/>
  <c r="E10193" i="1"/>
  <c r="E10194" i="1"/>
  <c r="E10195" i="1"/>
  <c r="E10196" i="1"/>
  <c r="E10197" i="1"/>
  <c r="E10198" i="1"/>
  <c r="E10199" i="1"/>
  <c r="E10200" i="1"/>
  <c r="E10201" i="1"/>
  <c r="E10202" i="1"/>
  <c r="D10202" i="1" s="1" a="1"/>
  <c r="D10202" i="1" s="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D10228" i="1" s="1" a="1"/>
  <c r="D10228" i="1" s="1"/>
  <c r="E10229" i="1"/>
  <c r="E10230" i="1"/>
  <c r="E10231" i="1"/>
  <c r="E10232" i="1"/>
  <c r="D10232" i="1" s="1" a="1"/>
  <c r="D10232" i="1" s="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D10271" i="1" s="1" a="1"/>
  <c r="D10271" i="1" s="1"/>
  <c r="E10272" i="1"/>
  <c r="E10273" i="1"/>
  <c r="E10274" i="1"/>
  <c r="E10275" i="1"/>
  <c r="E10276" i="1"/>
  <c r="E10277" i="1"/>
  <c r="D10277" i="1" s="1" a="1"/>
  <c r="D10277" i="1" s="1"/>
  <c r="E10278" i="1"/>
  <c r="E10279" i="1"/>
  <c r="E10280" i="1"/>
  <c r="E10281" i="1"/>
  <c r="D10281" i="1" s="1" a="1"/>
  <c r="D10281" i="1" s="1"/>
  <c r="E10282" i="1"/>
  <c r="D10282" i="1" s="1" a="1"/>
  <c r="D10282" i="1" s="1"/>
  <c r="E10283" i="1"/>
  <c r="E10284" i="1"/>
  <c r="E10285" i="1"/>
  <c r="E10286" i="1"/>
  <c r="E10287" i="1"/>
  <c r="E10288" i="1"/>
  <c r="E10289" i="1"/>
  <c r="E10290" i="1"/>
  <c r="E10291" i="1"/>
  <c r="E10292" i="1"/>
  <c r="E10293" i="1"/>
  <c r="E10294" i="1"/>
  <c r="E10295" i="1"/>
  <c r="E10296" i="1"/>
  <c r="E10297" i="1"/>
  <c r="E10298" i="1"/>
  <c r="E10299" i="1"/>
  <c r="E10300" i="1"/>
  <c r="E10301" i="1"/>
  <c r="E10302" i="1"/>
  <c r="D10302" i="1" s="1" a="1"/>
  <c r="D10302" i="1" s="1"/>
  <c r="E10303" i="1"/>
  <c r="E10304" i="1"/>
  <c r="E10305" i="1"/>
  <c r="E10306" i="1"/>
  <c r="E10307" i="1"/>
  <c r="E10308" i="1"/>
  <c r="E10309" i="1"/>
  <c r="E10310" i="1"/>
  <c r="E10311" i="1"/>
  <c r="E10312" i="1"/>
  <c r="E10313" i="1"/>
  <c r="E10314" i="1"/>
  <c r="E10315" i="1"/>
  <c r="E10316" i="1"/>
  <c r="E10317" i="1"/>
  <c r="E10318" i="1"/>
  <c r="E10319" i="1"/>
  <c r="E10320" i="1"/>
  <c r="E10321" i="1"/>
  <c r="D10321" i="1" s="1" a="1"/>
  <c r="D10321" i="1" s="1"/>
  <c r="E10322" i="1"/>
  <c r="D10322" i="1" s="1" a="1"/>
  <c r="D10322" i="1" s="1"/>
  <c r="E10323" i="1"/>
  <c r="E10324" i="1"/>
  <c r="E10325" i="1"/>
  <c r="E10326" i="1"/>
  <c r="E10327" i="1"/>
  <c r="E10328" i="1"/>
  <c r="E10329" i="1"/>
  <c r="E10330" i="1"/>
  <c r="E10331" i="1"/>
  <c r="E10332" i="1"/>
  <c r="E10333" i="1"/>
  <c r="E10334" i="1"/>
  <c r="E10335" i="1"/>
  <c r="E10336" i="1"/>
  <c r="E10337" i="1"/>
  <c r="E10338" i="1"/>
  <c r="E10339" i="1"/>
  <c r="E10340" i="1"/>
  <c r="D10340" i="1" s="1" a="1"/>
  <c r="D10340" i="1" s="1"/>
  <c r="E10341" i="1"/>
  <c r="E10342" i="1"/>
  <c r="E10343" i="1"/>
  <c r="E10344" i="1"/>
  <c r="E10345" i="1"/>
  <c r="E10346" i="1"/>
  <c r="E10347" i="1"/>
  <c r="E10348" i="1"/>
  <c r="E10349" i="1"/>
  <c r="E10350" i="1"/>
  <c r="E10351" i="1"/>
  <c r="E10352" i="1"/>
  <c r="E10353" i="1"/>
  <c r="E10354" i="1"/>
  <c r="E10355" i="1"/>
  <c r="E10356" i="1"/>
  <c r="E10357" i="1"/>
  <c r="E10358" i="1"/>
  <c r="D10358" i="1" s="1" a="1"/>
  <c r="D10358" i="1" s="1"/>
  <c r="E10359" i="1"/>
  <c r="E10360" i="1"/>
  <c r="E10361" i="1"/>
  <c r="D10361" i="1" s="1" a="1"/>
  <c r="D10361" i="1" s="1"/>
  <c r="E10362" i="1"/>
  <c r="D10362" i="1" s="1" a="1"/>
  <c r="D10362" i="1" s="1"/>
  <c r="E10363" i="1"/>
  <c r="E10364" i="1"/>
  <c r="E10365" i="1"/>
  <c r="E10366" i="1"/>
  <c r="E10367" i="1"/>
  <c r="E10368" i="1"/>
  <c r="E10369" i="1"/>
  <c r="E10370" i="1"/>
  <c r="E10371" i="1"/>
  <c r="E10372" i="1"/>
  <c r="E10373" i="1"/>
  <c r="E10374" i="1"/>
  <c r="E10375" i="1"/>
  <c r="E10376" i="1"/>
  <c r="E10377" i="1"/>
  <c r="E10378" i="1"/>
  <c r="E10379" i="1"/>
  <c r="E10380" i="1"/>
  <c r="D10380" i="1" s="1" a="1"/>
  <c r="D10380" i="1" s="1"/>
  <c r="E10381" i="1"/>
  <c r="E10382" i="1"/>
  <c r="E10383" i="1"/>
  <c r="E10384" i="1"/>
  <c r="E10385" i="1"/>
  <c r="E10386" i="1"/>
  <c r="E10387" i="1"/>
  <c r="E10388" i="1"/>
  <c r="E10389" i="1"/>
  <c r="E10390" i="1"/>
  <c r="E10391" i="1"/>
  <c r="E10392" i="1"/>
  <c r="E10393" i="1"/>
  <c r="E10394" i="1"/>
  <c r="D10394" i="1" s="1" a="1"/>
  <c r="D10394" i="1" s="1"/>
  <c r="E10395" i="1"/>
  <c r="E10396" i="1"/>
  <c r="E10397" i="1"/>
  <c r="E10398" i="1"/>
  <c r="E10399" i="1"/>
  <c r="E10400" i="1"/>
  <c r="E10401" i="1"/>
  <c r="E10402" i="1"/>
  <c r="E10403" i="1"/>
  <c r="E10404" i="1"/>
  <c r="E10405" i="1"/>
  <c r="D10405" i="1" s="1" a="1"/>
  <c r="D10405" i="1" s="1"/>
  <c r="E10406" i="1"/>
  <c r="D10406" i="1" s="1" a="1"/>
  <c r="D10406" i="1" s="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D10431" i="1" s="1" a="1"/>
  <c r="D10431" i="1" s="1"/>
  <c r="E10432" i="1"/>
  <c r="E10433" i="1"/>
  <c r="E10434" i="1"/>
  <c r="E10435" i="1"/>
  <c r="E10436" i="1"/>
  <c r="E10437" i="1"/>
  <c r="E10438" i="1"/>
  <c r="E10439" i="1"/>
  <c r="E10440" i="1"/>
  <c r="E10441" i="1"/>
  <c r="E10442" i="1"/>
  <c r="E10443" i="1"/>
  <c r="E10444" i="1"/>
  <c r="E10445" i="1"/>
  <c r="E10446" i="1"/>
  <c r="E10447" i="1"/>
  <c r="E10448" i="1"/>
  <c r="E10449" i="1"/>
  <c r="E10450" i="1"/>
  <c r="D10450" i="1" s="1" a="1"/>
  <c r="D10450" i="1" s="1"/>
  <c r="E10451" i="1"/>
  <c r="E10452" i="1"/>
  <c r="E10453" i="1"/>
  <c r="D10453" i="1" s="1" a="1"/>
  <c r="D10453" i="1" s="1"/>
  <c r="E10454" i="1"/>
  <c r="E10455" i="1"/>
  <c r="E10456" i="1"/>
  <c r="E10457" i="1"/>
  <c r="E10458" i="1"/>
  <c r="E10459" i="1"/>
  <c r="E10460" i="1"/>
  <c r="D10460" i="1" s="1" a="1"/>
  <c r="D10460" i="1" s="1"/>
  <c r="E10461" i="1"/>
  <c r="E10462" i="1"/>
  <c r="E10463" i="1"/>
  <c r="D10463" i="1" s="1" a="1"/>
  <c r="D10463" i="1" s="1"/>
  <c r="E10464" i="1"/>
  <c r="E10465" i="1"/>
  <c r="E10466" i="1"/>
  <c r="E10467" i="1"/>
  <c r="E10468" i="1"/>
  <c r="E10469" i="1"/>
  <c r="D10469" i="1" s="1" a="1"/>
  <c r="D10469" i="1" s="1"/>
  <c r="E10470" i="1"/>
  <c r="E10471" i="1"/>
  <c r="E10472" i="1"/>
  <c r="D10472" i="1" s="1" a="1"/>
  <c r="D10472" i="1" s="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D10502" i="1" s="1" a="1"/>
  <c r="D10502" i="1" s="1"/>
  <c r="E10503" i="1"/>
  <c r="E10504" i="1"/>
  <c r="E10505" i="1"/>
  <c r="E10506" i="1"/>
  <c r="E10507" i="1"/>
  <c r="D10507" i="1" s="1" a="1"/>
  <c r="D10507" i="1" s="1"/>
  <c r="E10508" i="1"/>
  <c r="E10509" i="1"/>
  <c r="E10510" i="1"/>
  <c r="E10511" i="1"/>
  <c r="E10512" i="1"/>
  <c r="E10513" i="1"/>
  <c r="E10514" i="1"/>
  <c r="E10515" i="1"/>
  <c r="E10516" i="1"/>
  <c r="E10517" i="1"/>
  <c r="E10518" i="1"/>
  <c r="E10519" i="1"/>
  <c r="E10520" i="1"/>
  <c r="D10520" i="1" s="1" a="1"/>
  <c r="D10520" i="1" s="1"/>
  <c r="E10521" i="1"/>
  <c r="D10521" i="1" s="1" a="1"/>
  <c r="D10521" i="1" s="1"/>
  <c r="E10522" i="1"/>
  <c r="E10523" i="1"/>
  <c r="E10524" i="1"/>
  <c r="E10525" i="1"/>
  <c r="E10526" i="1"/>
  <c r="D10526" i="1" s="1" a="1"/>
  <c r="D10526" i="1" s="1"/>
  <c r="E10527" i="1"/>
  <c r="E10528" i="1"/>
  <c r="E10529" i="1"/>
  <c r="E10530" i="1"/>
  <c r="E10531" i="1"/>
  <c r="E10532" i="1"/>
  <c r="E10533" i="1"/>
  <c r="E10534" i="1"/>
  <c r="E10535" i="1"/>
  <c r="E10536" i="1"/>
  <c r="E10537" i="1"/>
  <c r="D10537" i="1" s="1" a="1"/>
  <c r="D10537" i="1" s="1"/>
  <c r="E10538" i="1"/>
  <c r="E10539" i="1"/>
  <c r="E10540" i="1"/>
  <c r="E10541" i="1"/>
  <c r="E10542" i="1"/>
  <c r="E10543" i="1"/>
  <c r="E10544" i="1"/>
  <c r="E10545" i="1"/>
  <c r="D10545" i="1" s="1" a="1"/>
  <c r="D10545" i="1" s="1"/>
  <c r="E10546" i="1"/>
  <c r="E10547" i="1"/>
  <c r="E10548" i="1"/>
  <c r="E10549" i="1"/>
  <c r="E10550" i="1"/>
  <c r="E10551" i="1"/>
  <c r="E10552" i="1"/>
  <c r="E10553" i="1"/>
  <c r="D10553" i="1" s="1" a="1"/>
  <c r="D10553" i="1" s="1"/>
  <c r="E10554" i="1"/>
  <c r="E10555" i="1"/>
  <c r="E10556" i="1"/>
  <c r="E10557" i="1"/>
  <c r="E10558" i="1"/>
  <c r="E10559" i="1"/>
  <c r="E10560" i="1"/>
  <c r="E10561" i="1"/>
  <c r="E10562" i="1"/>
  <c r="D10562" i="1" s="1" a="1"/>
  <c r="D10562" i="1" s="1"/>
  <c r="E10563" i="1"/>
  <c r="E10564" i="1"/>
  <c r="E10565" i="1"/>
  <c r="E10566" i="1"/>
  <c r="E10567" i="1"/>
  <c r="E10568" i="1"/>
  <c r="E10569" i="1"/>
  <c r="E10570" i="1"/>
  <c r="E10571" i="1"/>
  <c r="E10572" i="1"/>
  <c r="E10573" i="1"/>
  <c r="E10574" i="1"/>
  <c r="E10575" i="1"/>
  <c r="E10576" i="1"/>
  <c r="E10577" i="1"/>
  <c r="E10578" i="1"/>
  <c r="E10579" i="1"/>
  <c r="E10580" i="1"/>
  <c r="E10581" i="1"/>
  <c r="E10582" i="1"/>
  <c r="D10582" i="1" s="1" a="1"/>
  <c r="D10582" i="1" s="1"/>
  <c r="E10583" i="1"/>
  <c r="E10584" i="1"/>
  <c r="E10585" i="1"/>
  <c r="E10586" i="1"/>
  <c r="E10587" i="1"/>
  <c r="E10588" i="1"/>
  <c r="D10588" i="1" s="1" a="1"/>
  <c r="D10588" i="1" s="1"/>
  <c r="E10589" i="1"/>
  <c r="E10590" i="1"/>
  <c r="E10591" i="1"/>
  <c r="D10591" i="1" s="1" a="1"/>
  <c r="D10591" i="1" s="1"/>
  <c r="E10592" i="1"/>
  <c r="E10593" i="1"/>
  <c r="E10594" i="1"/>
  <c r="E10595" i="1"/>
  <c r="E10596" i="1"/>
  <c r="E10597" i="1"/>
  <c r="E10598" i="1"/>
  <c r="E10599" i="1"/>
  <c r="E10600" i="1"/>
  <c r="E10601" i="1"/>
  <c r="D10601" i="1" s="1" a="1"/>
  <c r="D10601" i="1" s="1"/>
  <c r="E10602" i="1"/>
  <c r="E10603" i="1"/>
  <c r="D10603" i="1" s="1" a="1"/>
  <c r="D10603" i="1" s="1"/>
  <c r="E10604" i="1"/>
  <c r="E10605" i="1"/>
  <c r="D10605" i="1" s="1" a="1"/>
  <c r="D10605" i="1" s="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D10627" i="1" s="1" a="1"/>
  <c r="D10627" i="1" s="1"/>
  <c r="E10628" i="1"/>
  <c r="E10629" i="1"/>
  <c r="D10629" i="1" s="1" a="1"/>
  <c r="D10629" i="1" s="1"/>
  <c r="E10630" i="1"/>
  <c r="E10631" i="1"/>
  <c r="E10632" i="1"/>
  <c r="E10633" i="1"/>
  <c r="E10634" i="1"/>
  <c r="E10635" i="1"/>
  <c r="D10635" i="1" s="1" a="1"/>
  <c r="D10635" i="1" s="1"/>
  <c r="E10636" i="1"/>
  <c r="E10637" i="1"/>
  <c r="E10638" i="1"/>
  <c r="E10639" i="1"/>
  <c r="D10639" i="1" s="1" a="1"/>
  <c r="D10639" i="1" s="1"/>
  <c r="E10640" i="1"/>
  <c r="E10641" i="1"/>
  <c r="E10642" i="1"/>
  <c r="E10643" i="1"/>
  <c r="E10644" i="1"/>
  <c r="E10645" i="1"/>
  <c r="E10646" i="1"/>
  <c r="E10647" i="1"/>
  <c r="E10648" i="1"/>
  <c r="E10649" i="1"/>
  <c r="E10650" i="1"/>
  <c r="E10651" i="1"/>
  <c r="E10652" i="1"/>
  <c r="E10653" i="1"/>
  <c r="E10654" i="1"/>
  <c r="E10655" i="1"/>
  <c r="E10656" i="1"/>
  <c r="E10657" i="1"/>
  <c r="D10657" i="1" s="1" a="1"/>
  <c r="D10657" i="1" s="1"/>
  <c r="E10658" i="1"/>
  <c r="E10659" i="1"/>
  <c r="E10660" i="1"/>
  <c r="D10660" i="1" s="1" a="1"/>
  <c r="D10660" i="1" s="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D10691" i="1" s="1" a="1"/>
  <c r="D10691" i="1" s="1"/>
  <c r="E10692" i="1"/>
  <c r="E10693" i="1"/>
  <c r="D10693" i="1" s="1" a="1"/>
  <c r="D10693" i="1" s="1"/>
  <c r="E10694" i="1"/>
  <c r="E10695" i="1"/>
  <c r="E10696" i="1"/>
  <c r="E10697" i="1"/>
  <c r="E10698" i="1"/>
  <c r="E10699" i="1"/>
  <c r="E10700" i="1"/>
  <c r="E10701" i="1"/>
  <c r="E10702" i="1"/>
  <c r="E10703" i="1"/>
  <c r="E10704" i="1"/>
  <c r="E10705" i="1"/>
  <c r="E10706" i="1"/>
  <c r="D10706" i="1" s="1" a="1"/>
  <c r="D10706" i="1" s="1"/>
  <c r="E10707" i="1"/>
  <c r="E10708" i="1"/>
  <c r="E10709" i="1"/>
  <c r="E10710" i="1"/>
  <c r="E10711" i="1"/>
  <c r="D10711" i="1" s="1" a="1"/>
  <c r="D10711" i="1" s="1"/>
  <c r="E10712" i="1"/>
  <c r="E10713" i="1"/>
  <c r="E10714" i="1"/>
  <c r="E10715" i="1"/>
  <c r="E10716" i="1"/>
  <c r="E10717" i="1"/>
  <c r="E10718" i="1"/>
  <c r="E10719" i="1"/>
  <c r="E10720" i="1"/>
  <c r="E10721" i="1"/>
  <c r="E10722" i="1"/>
  <c r="E10723" i="1"/>
  <c r="E10724" i="1"/>
  <c r="E10725" i="1"/>
  <c r="E10726" i="1"/>
  <c r="E10727" i="1"/>
  <c r="E10728" i="1"/>
  <c r="E10729" i="1"/>
  <c r="D10729" i="1" s="1" a="1"/>
  <c r="D10729" i="1" s="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D10756" i="1" s="1" a="1"/>
  <c r="D10756" i="1" s="1"/>
  <c r="E10757" i="1"/>
  <c r="E10758" i="1"/>
  <c r="E10759" i="1"/>
  <c r="E10760" i="1"/>
  <c r="D10760" i="1" s="1" a="1"/>
  <c r="D10760" i="1" s="1"/>
  <c r="E10761" i="1"/>
  <c r="E10762" i="1"/>
  <c r="E10763" i="1"/>
  <c r="E10764" i="1"/>
  <c r="D10764" i="1" s="1" a="1"/>
  <c r="D10764" i="1" s="1"/>
  <c r="E10765" i="1"/>
  <c r="E10766" i="1"/>
  <c r="E10767" i="1"/>
  <c r="E10768" i="1"/>
  <c r="E10769" i="1"/>
  <c r="E10770" i="1"/>
  <c r="E10771" i="1"/>
  <c r="E10772" i="1"/>
  <c r="E10773" i="1"/>
  <c r="D10773" i="1" s="1" a="1"/>
  <c r="D10773" i="1" s="1"/>
  <c r="E10774" i="1"/>
  <c r="E10775" i="1"/>
  <c r="E10776" i="1"/>
  <c r="E10777" i="1"/>
  <c r="E10778" i="1"/>
  <c r="E10779" i="1"/>
  <c r="E10780" i="1"/>
  <c r="E10781" i="1"/>
  <c r="E10782" i="1"/>
  <c r="D10782" i="1" s="1" a="1"/>
  <c r="D10782" i="1" s="1"/>
  <c r="E10783" i="1"/>
  <c r="E10784" i="1"/>
  <c r="E10785" i="1"/>
  <c r="E10786" i="1"/>
  <c r="E10787" i="1"/>
  <c r="E10788" i="1"/>
  <c r="E10789" i="1"/>
  <c r="E10790" i="1"/>
  <c r="D10790" i="1" s="1" a="1"/>
  <c r="D10790" i="1" s="1"/>
  <c r="E10791" i="1"/>
  <c r="E10792" i="1"/>
  <c r="D10792" i="1" s="1" a="1"/>
  <c r="D10792" i="1" s="1"/>
  <c r="E10793" i="1"/>
  <c r="E10794" i="1"/>
  <c r="E10795" i="1"/>
  <c r="E10796" i="1"/>
  <c r="E10797" i="1"/>
  <c r="E10798" i="1"/>
  <c r="E10799" i="1"/>
  <c r="E10800" i="1"/>
  <c r="D10800" i="1" s="1" a="1"/>
  <c r="D10800" i="1" s="1"/>
  <c r="E10801" i="1"/>
  <c r="D10801" i="1" s="1" a="1"/>
  <c r="D10801" i="1" s="1"/>
  <c r="E10802" i="1"/>
  <c r="E10803" i="1"/>
  <c r="D10803" i="1" s="1" a="1"/>
  <c r="D10803" i="1" s="1"/>
  <c r="E10804" i="1"/>
  <c r="D10804" i="1" s="1" a="1"/>
  <c r="D10804" i="1" s="1"/>
  <c r="E10805" i="1"/>
  <c r="D10805" i="1" s="1" a="1"/>
  <c r="D10805" i="1" s="1"/>
  <c r="E10806" i="1"/>
  <c r="E10807" i="1"/>
  <c r="E10808" i="1"/>
  <c r="E10809" i="1"/>
  <c r="E10810" i="1"/>
  <c r="E10811" i="1"/>
  <c r="E10812" i="1"/>
  <c r="E10813" i="1"/>
  <c r="E10814" i="1"/>
  <c r="E10815" i="1"/>
  <c r="E10816" i="1"/>
  <c r="D10816" i="1" s="1" a="1"/>
  <c r="D10816" i="1" s="1"/>
  <c r="E10817" i="1"/>
  <c r="E10818" i="1"/>
  <c r="E10819" i="1"/>
  <c r="D10819" i="1" s="1" a="1"/>
  <c r="D10819" i="1" s="1"/>
  <c r="E10820" i="1"/>
  <c r="E10821" i="1"/>
  <c r="E10822" i="1"/>
  <c r="D10822" i="1" s="1" a="1"/>
  <c r="D10822" i="1" s="1"/>
  <c r="E10823" i="1"/>
  <c r="E10824" i="1"/>
  <c r="E10825" i="1"/>
  <c r="E10826" i="1"/>
  <c r="E10827" i="1"/>
  <c r="E10828" i="1"/>
  <c r="E10829" i="1"/>
  <c r="E10830" i="1"/>
  <c r="E10831" i="1"/>
  <c r="E10832" i="1"/>
  <c r="E10833" i="1"/>
  <c r="E10834" i="1"/>
  <c r="E10835" i="1"/>
  <c r="D10835" i="1" s="1" a="1"/>
  <c r="D10835" i="1" s="1"/>
  <c r="E10836" i="1"/>
  <c r="E10837" i="1"/>
  <c r="E10838" i="1"/>
  <c r="E10839" i="1"/>
  <c r="E10840" i="1"/>
  <c r="E10841" i="1"/>
  <c r="E10842" i="1"/>
  <c r="E10843" i="1"/>
  <c r="E10844" i="1"/>
  <c r="E10845" i="1"/>
  <c r="E10846" i="1"/>
  <c r="E10847" i="1"/>
  <c r="E10848" i="1"/>
  <c r="D10848" i="1" s="1" a="1"/>
  <c r="D10848" i="1" s="1"/>
  <c r="E10849" i="1"/>
  <c r="E10850" i="1"/>
  <c r="E10851" i="1"/>
  <c r="E10852" i="1"/>
  <c r="E10853" i="1"/>
  <c r="E10854" i="1"/>
  <c r="E10855" i="1"/>
  <c r="E10856" i="1"/>
  <c r="E10857" i="1"/>
  <c r="E10858" i="1"/>
  <c r="E10859" i="1"/>
  <c r="E10860" i="1"/>
  <c r="E10861" i="1"/>
  <c r="E10862" i="1"/>
  <c r="E10863" i="1"/>
  <c r="E10864" i="1"/>
  <c r="E10865" i="1"/>
  <c r="E10866" i="1"/>
  <c r="E10867" i="1"/>
  <c r="D10867" i="1" s="1" a="1"/>
  <c r="D10867" i="1" s="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D10892" i="1" s="1" a="1"/>
  <c r="D10892" i="1" s="1"/>
  <c r="E10893" i="1"/>
  <c r="E10894" i="1"/>
  <c r="E10895" i="1"/>
  <c r="E10896" i="1"/>
  <c r="E10897" i="1"/>
  <c r="E10898" i="1"/>
  <c r="E10899" i="1"/>
  <c r="E10900" i="1"/>
  <c r="E10901" i="1"/>
  <c r="E10902" i="1"/>
  <c r="E10903" i="1"/>
  <c r="E10904" i="1"/>
  <c r="E10905" i="1"/>
  <c r="E10906" i="1"/>
  <c r="E10907" i="1"/>
  <c r="E10908" i="1"/>
  <c r="D10908" i="1" s="1" a="1"/>
  <c r="D10908" i="1" s="1"/>
  <c r="E10909" i="1"/>
  <c r="E10910" i="1"/>
  <c r="E10911" i="1"/>
  <c r="E10912" i="1"/>
  <c r="E10913" i="1"/>
  <c r="E10914" i="1"/>
  <c r="E10915" i="1"/>
  <c r="E10916" i="1"/>
  <c r="E10917" i="1"/>
  <c r="E10918" i="1"/>
  <c r="D10918" i="1" s="1" a="1"/>
  <c r="D10918" i="1" s="1"/>
  <c r="E10919" i="1"/>
  <c r="E10920" i="1"/>
  <c r="E10921" i="1"/>
  <c r="E10922" i="1"/>
  <c r="E10923" i="1"/>
  <c r="E10924" i="1"/>
  <c r="E10925" i="1"/>
  <c r="E10926" i="1"/>
  <c r="E10927" i="1"/>
  <c r="E10928" i="1"/>
  <c r="E10929" i="1"/>
  <c r="E10930" i="1"/>
  <c r="E10931" i="1"/>
  <c r="D10931" i="1" s="1" a="1"/>
  <c r="D10931" i="1" s="1"/>
  <c r="E10932" i="1"/>
  <c r="E10933" i="1"/>
  <c r="E10934" i="1"/>
  <c r="E10935" i="1"/>
  <c r="E10936" i="1"/>
  <c r="E10937" i="1"/>
  <c r="E10938" i="1"/>
  <c r="E10939" i="1"/>
  <c r="E10940" i="1"/>
  <c r="E10941" i="1"/>
  <c r="E10942" i="1"/>
  <c r="E10943" i="1"/>
  <c r="E10944" i="1"/>
  <c r="E10945" i="1"/>
  <c r="E10946" i="1"/>
  <c r="E10947" i="1"/>
  <c r="D10947" i="1" s="1" a="1"/>
  <c r="D10947" i="1" s="1"/>
  <c r="E10948" i="1"/>
  <c r="E10949" i="1"/>
  <c r="D10949" i="1" s="1" a="1"/>
  <c r="D10949" i="1" s="1"/>
  <c r="E10950" i="1"/>
  <c r="E10951" i="1"/>
  <c r="E10952" i="1"/>
  <c r="E10953" i="1"/>
  <c r="E10954" i="1"/>
  <c r="E10955" i="1"/>
  <c r="E10956" i="1"/>
  <c r="E10957" i="1"/>
  <c r="E10958" i="1"/>
  <c r="E10959" i="1"/>
  <c r="E10960" i="1"/>
  <c r="E10961" i="1"/>
  <c r="E10962" i="1"/>
  <c r="E10963" i="1"/>
  <c r="E10964" i="1"/>
  <c r="D10964" i="1" s="1" a="1"/>
  <c r="D10964" i="1" s="1"/>
  <c r="E10965" i="1"/>
  <c r="E10966" i="1"/>
  <c r="E10967" i="1"/>
  <c r="E10968" i="1"/>
  <c r="D10968" i="1" s="1" a="1"/>
  <c r="D10968" i="1" s="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D10998" i="1" s="1" a="1"/>
  <c r="D10998" i="1" s="1"/>
  <c r="E10999" i="1"/>
  <c r="D10999" i="1" s="1" a="1"/>
  <c r="D10999" i="1" s="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D11021" i="1" s="1" a="1"/>
  <c r="D11021" i="1" s="1"/>
  <c r="E11022" i="1"/>
  <c r="E11023" i="1"/>
  <c r="E11024" i="1"/>
  <c r="D11024" i="1" s="1" a="1"/>
  <c r="D11024" i="1" s="1"/>
  <c r="E11025" i="1"/>
  <c r="E11026" i="1"/>
  <c r="E11027" i="1"/>
  <c r="E11028" i="1"/>
  <c r="D11028" i="1" s="1" a="1"/>
  <c r="D11028" i="1" s="1"/>
  <c r="E11029" i="1"/>
  <c r="E11030" i="1"/>
  <c r="E11031" i="1"/>
  <c r="D11031" i="1" s="1" a="1"/>
  <c r="D11031" i="1" s="1"/>
  <c r="E11032" i="1"/>
  <c r="E11033" i="1"/>
  <c r="E11034" i="1"/>
  <c r="E11035" i="1"/>
  <c r="D11035" i="1" s="1" a="1"/>
  <c r="D11035" i="1" s="1"/>
  <c r="E11036" i="1"/>
  <c r="E11037" i="1"/>
  <c r="E11038" i="1"/>
  <c r="E11039" i="1"/>
  <c r="E11040" i="1"/>
  <c r="E11041" i="1"/>
  <c r="E11042" i="1"/>
  <c r="E11043" i="1"/>
  <c r="E11044" i="1"/>
  <c r="E11045" i="1"/>
  <c r="E11046" i="1"/>
  <c r="D11046" i="1" s="1" a="1"/>
  <c r="D11046" i="1" s="1"/>
  <c r="E11047" i="1"/>
  <c r="E11048" i="1"/>
  <c r="E11049" i="1"/>
  <c r="E11050" i="1"/>
  <c r="E11051" i="1"/>
  <c r="E11052" i="1"/>
  <c r="D11052" i="1" s="1" a="1"/>
  <c r="D11052" i="1" s="1"/>
  <c r="E11053" i="1"/>
  <c r="D11053" i="1" s="1" a="1"/>
  <c r="D11053" i="1" s="1"/>
  <c r="E11054" i="1"/>
  <c r="E11055" i="1"/>
  <c r="E11056" i="1"/>
  <c r="E11057" i="1"/>
  <c r="E11058" i="1"/>
  <c r="E11059" i="1"/>
  <c r="D11059" i="1" s="1" a="1"/>
  <c r="D11059" i="1" s="1"/>
  <c r="E11060" i="1"/>
  <c r="E11061" i="1"/>
  <c r="E11062" i="1"/>
  <c r="E11063" i="1"/>
  <c r="D11063" i="1" s="1" a="1"/>
  <c r="D11063" i="1" s="1"/>
  <c r="E11064" i="1"/>
  <c r="E11065" i="1"/>
  <c r="E11066" i="1"/>
  <c r="E11067" i="1"/>
  <c r="E11068" i="1"/>
  <c r="E11069" i="1"/>
  <c r="E11070" i="1"/>
  <c r="E11071" i="1"/>
  <c r="E11072" i="1"/>
  <c r="D11072" i="1" s="1" a="1"/>
  <c r="D11072" i="1" s="1"/>
  <c r="E11073" i="1"/>
  <c r="E11074" i="1"/>
  <c r="E11075" i="1"/>
  <c r="E11076" i="1"/>
  <c r="E11077" i="1"/>
  <c r="E11078" i="1"/>
  <c r="E11079" i="1"/>
  <c r="E11080" i="1"/>
  <c r="E11081" i="1"/>
  <c r="E11082" i="1"/>
  <c r="E11083" i="1"/>
  <c r="E11084" i="1"/>
  <c r="E11085" i="1"/>
  <c r="E11086" i="1"/>
  <c r="E11087" i="1"/>
  <c r="E11088" i="1"/>
  <c r="E11089" i="1"/>
  <c r="E11090" i="1"/>
  <c r="D11090" i="1" s="1" a="1"/>
  <c r="D11090" i="1" s="1"/>
  <c r="E11091" i="1"/>
  <c r="E11092" i="1"/>
  <c r="E11093" i="1"/>
  <c r="E11094" i="1"/>
  <c r="E11095" i="1"/>
  <c r="E11096" i="1"/>
  <c r="E11097" i="1"/>
  <c r="E11098" i="1"/>
  <c r="E11099" i="1"/>
  <c r="E11100" i="1"/>
  <c r="E11101" i="1"/>
  <c r="E11102" i="1"/>
  <c r="E11103" i="1"/>
  <c r="D11103" i="1" s="1" a="1"/>
  <c r="D11103" i="1" s="1"/>
  <c r="E11104" i="1"/>
  <c r="E11105" i="1"/>
  <c r="E11106" i="1"/>
  <c r="E11107" i="1"/>
  <c r="E11108" i="1"/>
  <c r="E11109" i="1"/>
  <c r="E11110" i="1"/>
  <c r="D11110" i="1" s="1" a="1"/>
  <c r="D11110" i="1" s="1"/>
  <c r="E11111" i="1"/>
  <c r="E11112" i="1"/>
  <c r="E11113" i="1"/>
  <c r="E11114" i="1"/>
  <c r="E11115" i="1"/>
  <c r="E11116" i="1"/>
  <c r="E11117" i="1"/>
  <c r="E11118" i="1"/>
  <c r="E11119" i="1"/>
  <c r="E11120" i="1"/>
  <c r="E11121" i="1"/>
  <c r="E11122" i="1"/>
  <c r="E11123" i="1"/>
  <c r="E11124" i="1"/>
  <c r="E11125" i="1"/>
  <c r="E11126" i="1"/>
  <c r="E11127" i="1"/>
  <c r="D11127" i="1" s="1" a="1"/>
  <c r="D11127" i="1" s="1"/>
  <c r="E11128" i="1"/>
  <c r="E11129" i="1"/>
  <c r="E11130" i="1"/>
  <c r="E11131" i="1"/>
  <c r="E11132" i="1"/>
  <c r="E11133" i="1"/>
  <c r="E11134" i="1"/>
  <c r="E11135" i="1"/>
  <c r="E11136" i="1"/>
  <c r="E11137" i="1"/>
  <c r="E11138" i="1"/>
  <c r="E11139" i="1"/>
  <c r="D11139" i="1" s="1" a="1"/>
  <c r="D11139" i="1" s="1"/>
  <c r="E11140" i="1"/>
  <c r="E11141" i="1"/>
  <c r="E11142" i="1"/>
  <c r="D11142" i="1" s="1" a="1"/>
  <c r="D11142" i="1" s="1"/>
  <c r="E11143" i="1"/>
  <c r="E11144" i="1"/>
  <c r="E11145" i="1"/>
  <c r="E11146" i="1"/>
  <c r="E11147" i="1"/>
  <c r="E11148" i="1"/>
  <c r="E11149" i="1"/>
  <c r="D11149" i="1" s="1" a="1"/>
  <c r="D11149" i="1" s="1"/>
  <c r="E11150" i="1"/>
  <c r="E11151" i="1"/>
  <c r="E11152" i="1"/>
  <c r="E11153" i="1"/>
  <c r="E11154" i="1"/>
  <c r="E11155" i="1"/>
  <c r="E11156" i="1"/>
  <c r="E11157" i="1"/>
  <c r="E11158" i="1"/>
  <c r="E11159" i="1"/>
  <c r="E11160" i="1"/>
  <c r="E11161" i="1"/>
  <c r="E11162" i="1"/>
  <c r="E11163" i="1"/>
  <c r="E11164" i="1"/>
  <c r="E11165" i="1"/>
  <c r="D11165" i="1" s="1" a="1"/>
  <c r="D11165" i="1" s="1"/>
  <c r="E11166" i="1"/>
  <c r="D11166" i="1" s="1" a="1"/>
  <c r="D11166" i="1" s="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D11190" i="1" s="1" a="1"/>
  <c r="D11190" i="1" s="1"/>
  <c r="E11191" i="1"/>
  <c r="E11192" i="1"/>
  <c r="E11193" i="1"/>
  <c r="E11194" i="1"/>
  <c r="E11195" i="1"/>
  <c r="E11196" i="1"/>
  <c r="E11197" i="1"/>
  <c r="E11198" i="1"/>
  <c r="E11199" i="1"/>
  <c r="E11200" i="1"/>
  <c r="E11201" i="1"/>
  <c r="E11202" i="1"/>
  <c r="D11202" i="1" s="1" a="1"/>
  <c r="D11202" i="1" s="1"/>
  <c r="E11203" i="1"/>
  <c r="E11204" i="1"/>
  <c r="E11205" i="1"/>
  <c r="E11206" i="1"/>
  <c r="E11207" i="1"/>
  <c r="E11208" i="1"/>
  <c r="E11209" i="1"/>
  <c r="E11210" i="1"/>
  <c r="E11211" i="1"/>
  <c r="E11212" i="1"/>
  <c r="E11213" i="1"/>
  <c r="E11214" i="1"/>
  <c r="E11215" i="1"/>
  <c r="E11216" i="1"/>
  <c r="E11217" i="1"/>
  <c r="E11218" i="1"/>
  <c r="E11219" i="1"/>
  <c r="E11220" i="1"/>
  <c r="D11220" i="1" s="1" a="1"/>
  <c r="D11220" i="1" s="1"/>
  <c r="E11221" i="1"/>
  <c r="E11222" i="1"/>
  <c r="E11223" i="1"/>
  <c r="E11224" i="1"/>
  <c r="E11225" i="1"/>
  <c r="E11226" i="1"/>
  <c r="E11227" i="1"/>
  <c r="E11228" i="1"/>
  <c r="E11229" i="1"/>
  <c r="E11230" i="1"/>
  <c r="E11231" i="1"/>
  <c r="E11232" i="1"/>
  <c r="E11233" i="1"/>
  <c r="E11234" i="1"/>
  <c r="D11234" i="1" s="1" a="1"/>
  <c r="D11234" i="1" s="1"/>
  <c r="E11235" i="1"/>
  <c r="E11236" i="1"/>
  <c r="E11237" i="1"/>
  <c r="E11238" i="1"/>
  <c r="E11239" i="1"/>
  <c r="D11239" i="1" s="1" a="1"/>
  <c r="D11239" i="1" s="1"/>
  <c r="E11240" i="1"/>
  <c r="E11241" i="1"/>
  <c r="E11242" i="1"/>
  <c r="E11243" i="1"/>
  <c r="E11244" i="1"/>
  <c r="E11245" i="1"/>
  <c r="E11246" i="1"/>
  <c r="E11247" i="1"/>
  <c r="E11248" i="1"/>
  <c r="E11249" i="1"/>
  <c r="E11250" i="1"/>
  <c r="D11250" i="1" s="1" a="1"/>
  <c r="D11250" i="1" s="1"/>
  <c r="E11251" i="1"/>
  <c r="E11252" i="1"/>
  <c r="D11252" i="1" s="1" a="1"/>
  <c r="D11252" i="1" s="1"/>
  <c r="E11253" i="1"/>
  <c r="E11254" i="1"/>
  <c r="E11255" i="1"/>
  <c r="D11255" i="1" s="1" a="1"/>
  <c r="D11255" i="1" s="1"/>
  <c r="E11256" i="1"/>
  <c r="E11257" i="1"/>
  <c r="E11258" i="1"/>
  <c r="E11259" i="1"/>
  <c r="E11260" i="1"/>
  <c r="E11261" i="1"/>
  <c r="E11262" i="1"/>
  <c r="D11262" i="1" s="1" a="1"/>
  <c r="D11262" i="1" s="1"/>
  <c r="E11263" i="1"/>
  <c r="E11264" i="1"/>
  <c r="E11265" i="1"/>
  <c r="E11266" i="1"/>
  <c r="E11267" i="1"/>
  <c r="E11268" i="1"/>
  <c r="E11269" i="1"/>
  <c r="E11270" i="1"/>
  <c r="E11271" i="1"/>
  <c r="E11272" i="1"/>
  <c r="D11272" i="1" s="1" a="1"/>
  <c r="D11272" i="1" s="1"/>
  <c r="E11273" i="1"/>
  <c r="E11274" i="1"/>
  <c r="E11275" i="1"/>
  <c r="E11276" i="1"/>
  <c r="E11277" i="1"/>
  <c r="E11278" i="1"/>
  <c r="E11279" i="1"/>
  <c r="D11279" i="1" s="1" a="1"/>
  <c r="D11279" i="1" s="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D11316" i="1" s="1" a="1"/>
  <c r="D11316" i="1" s="1"/>
  <c r="E11317" i="1"/>
  <c r="D11317" i="1" s="1" a="1"/>
  <c r="D11317" i="1" s="1"/>
  <c r="E11318" i="1"/>
  <c r="E11319" i="1"/>
  <c r="E11320" i="1"/>
  <c r="E11321" i="1"/>
  <c r="E11322" i="1"/>
  <c r="E11323" i="1"/>
  <c r="E11324" i="1"/>
  <c r="E11325" i="1"/>
  <c r="D11325" i="1" s="1" a="1"/>
  <c r="D11325" i="1" s="1"/>
  <c r="E11326" i="1"/>
  <c r="E11327" i="1"/>
  <c r="E11328" i="1"/>
  <c r="D11328" i="1" s="1" a="1"/>
  <c r="D11328" i="1" s="1"/>
  <c r="E11329" i="1"/>
  <c r="E11330" i="1"/>
  <c r="E11331" i="1"/>
  <c r="E11332" i="1"/>
  <c r="D11332" i="1" s="1" a="1"/>
  <c r="D11332" i="1" s="1"/>
  <c r="E11333" i="1"/>
  <c r="E11334" i="1"/>
  <c r="E11335" i="1"/>
  <c r="E11336" i="1"/>
  <c r="E11337" i="1"/>
  <c r="E11338" i="1"/>
  <c r="E11339" i="1"/>
  <c r="E11340" i="1"/>
  <c r="E11341" i="1"/>
  <c r="E11342" i="1"/>
  <c r="E11343" i="1"/>
  <c r="E11344" i="1"/>
  <c r="E11345" i="1"/>
  <c r="E11346" i="1"/>
  <c r="E11347" i="1"/>
  <c r="D11347" i="1" s="1" a="1"/>
  <c r="D11347" i="1" s="1"/>
  <c r="E11348" i="1"/>
  <c r="E11349" i="1"/>
  <c r="E11350" i="1"/>
  <c r="E11351" i="1"/>
  <c r="E11352" i="1"/>
  <c r="E11353" i="1"/>
  <c r="E11354" i="1"/>
  <c r="E11355" i="1"/>
  <c r="E11356" i="1"/>
  <c r="E11357" i="1"/>
  <c r="E11358" i="1"/>
  <c r="D11358" i="1" s="1" a="1"/>
  <c r="D11358" i="1" s="1"/>
  <c r="E11359" i="1"/>
  <c r="E11360" i="1"/>
  <c r="E11361" i="1"/>
  <c r="E11362" i="1"/>
  <c r="E11363" i="1"/>
  <c r="E11364" i="1"/>
  <c r="E11365" i="1"/>
  <c r="E11366" i="1"/>
  <c r="E11367" i="1"/>
  <c r="D11367" i="1" s="1" a="1"/>
  <c r="D11367" i="1" s="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D11392" i="1" s="1" a="1"/>
  <c r="D11392" i="1" s="1"/>
  <c r="E11393" i="1"/>
  <c r="E11394" i="1"/>
  <c r="E11395" i="1"/>
  <c r="E11396" i="1"/>
  <c r="E11397" i="1"/>
  <c r="E11398" i="1"/>
  <c r="E11399" i="1"/>
  <c r="E11400" i="1"/>
  <c r="D11400" i="1" s="1" a="1"/>
  <c r="D11400" i="1" s="1"/>
  <c r="E11401" i="1"/>
  <c r="E11402" i="1"/>
  <c r="E11403" i="1"/>
  <c r="E11404" i="1"/>
  <c r="E11405" i="1"/>
  <c r="E11406" i="1"/>
  <c r="D11406" i="1" s="1" a="1"/>
  <c r="D11406" i="1" s="1"/>
  <c r="E11407" i="1"/>
  <c r="E11408" i="1"/>
  <c r="E11409" i="1"/>
  <c r="E11410" i="1"/>
  <c r="E11411" i="1"/>
  <c r="E11412" i="1"/>
  <c r="E11413" i="1"/>
  <c r="E11414" i="1"/>
  <c r="D11414" i="1" s="1" a="1"/>
  <c r="D11414" i="1" s="1"/>
  <c r="E11415" i="1"/>
  <c r="E11416" i="1"/>
  <c r="E11417" i="1"/>
  <c r="E11418" i="1"/>
  <c r="E11419" i="1"/>
  <c r="E11420" i="1"/>
  <c r="E11421" i="1"/>
  <c r="D11421" i="1" s="1" a="1"/>
  <c r="D11421" i="1" s="1"/>
  <c r="E11422" i="1"/>
  <c r="E11423" i="1"/>
  <c r="E11424" i="1"/>
  <c r="E11425" i="1"/>
  <c r="E11426" i="1"/>
  <c r="E11427" i="1"/>
  <c r="E11428" i="1"/>
  <c r="E11429" i="1"/>
  <c r="E11430" i="1"/>
  <c r="E11431" i="1"/>
  <c r="E11432" i="1"/>
  <c r="E11433" i="1"/>
  <c r="E11434" i="1"/>
  <c r="E11435" i="1"/>
  <c r="D11435" i="1" s="1" a="1"/>
  <c r="D11435" i="1" s="1"/>
  <c r="E11436" i="1"/>
  <c r="E11437" i="1"/>
  <c r="E11438" i="1"/>
  <c r="E11439" i="1"/>
  <c r="E11440" i="1"/>
  <c r="D11440" i="1" s="1" a="1"/>
  <c r="D11440" i="1" s="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D11463" i="1" s="1" a="1"/>
  <c r="D11463" i="1" s="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D11487" i="1" s="1" a="1"/>
  <c r="D11487" i="1" s="1"/>
  <c r="E11488" i="1"/>
  <c r="E11489" i="1"/>
  <c r="E11490" i="1"/>
  <c r="E11491" i="1"/>
  <c r="E11492" i="1"/>
  <c r="E11493" i="1"/>
  <c r="E11494" i="1"/>
  <c r="E11495" i="1"/>
  <c r="E11496" i="1"/>
  <c r="E11497" i="1"/>
  <c r="E11498" i="1"/>
  <c r="D11498" i="1" s="1" a="1"/>
  <c r="D11498" i="1" s="1"/>
  <c r="E11499" i="1"/>
  <c r="E11500" i="1"/>
  <c r="E11501" i="1"/>
  <c r="E11502" i="1"/>
  <c r="E11503" i="1"/>
  <c r="D11503" i="1" s="1" a="1"/>
  <c r="D11503" i="1" s="1"/>
  <c r="E11504" i="1"/>
  <c r="E11505" i="1"/>
  <c r="E11506" i="1"/>
  <c r="E11507" i="1"/>
  <c r="E11508" i="1"/>
  <c r="E11509" i="1"/>
  <c r="E11510" i="1"/>
  <c r="E11511" i="1"/>
  <c r="E11512" i="1"/>
  <c r="E11513" i="1"/>
  <c r="D11513" i="1" s="1" a="1"/>
  <c r="D11513" i="1" s="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D11537" i="1" s="1" a="1"/>
  <c r="D11537" i="1" s="1"/>
  <c r="E11538" i="1"/>
  <c r="E11539" i="1"/>
  <c r="D11539" i="1" s="1" a="1"/>
  <c r="D11539" i="1" s="1"/>
  <c r="E11540" i="1"/>
  <c r="E11541" i="1"/>
  <c r="E11542" i="1"/>
  <c r="E11543" i="1"/>
  <c r="E11544" i="1"/>
  <c r="E11545" i="1"/>
  <c r="E11546" i="1"/>
  <c r="E11547" i="1"/>
  <c r="E11548" i="1"/>
  <c r="E11549" i="1"/>
  <c r="E11550" i="1"/>
  <c r="E11551" i="1"/>
  <c r="E11552" i="1"/>
  <c r="E11553" i="1"/>
  <c r="E11554" i="1"/>
  <c r="E11555" i="1"/>
  <c r="E11556" i="1"/>
  <c r="E11557" i="1"/>
  <c r="E11558" i="1"/>
  <c r="E11559" i="1"/>
  <c r="D11559" i="1" s="1" a="1"/>
  <c r="D11559" i="1" s="1"/>
  <c r="E11560" i="1"/>
  <c r="E11561" i="1"/>
  <c r="E11562" i="1"/>
  <c r="E11563" i="1"/>
  <c r="E11564" i="1"/>
  <c r="E11565" i="1"/>
  <c r="E11566" i="1"/>
  <c r="E11567" i="1"/>
  <c r="E11568" i="1"/>
  <c r="E11569" i="1"/>
  <c r="E11570" i="1"/>
  <c r="E11571" i="1"/>
  <c r="E11572" i="1"/>
  <c r="E11573" i="1"/>
  <c r="E11574" i="1"/>
  <c r="D11574" i="1" s="1" a="1"/>
  <c r="D11574" i="1" s="1"/>
  <c r="E11575" i="1"/>
  <c r="E11576" i="1"/>
  <c r="E11577" i="1"/>
  <c r="E11578" i="1"/>
  <c r="E11579" i="1"/>
  <c r="E11580" i="1"/>
  <c r="E11581" i="1"/>
  <c r="E11582" i="1"/>
  <c r="E11583" i="1"/>
  <c r="E11584" i="1"/>
  <c r="E11585" i="1"/>
  <c r="E11586" i="1"/>
  <c r="E11587" i="1"/>
  <c r="E11588" i="1"/>
  <c r="E11589" i="1"/>
  <c r="E11590" i="1"/>
  <c r="E11591" i="1"/>
  <c r="E11592" i="1"/>
  <c r="D11592" i="1" s="1" a="1"/>
  <c r="D11592" i="1" s="1"/>
  <c r="E11593" i="1"/>
  <c r="E11594" i="1"/>
  <c r="E11595" i="1"/>
  <c r="E11596" i="1"/>
  <c r="E11597" i="1"/>
  <c r="D11597" i="1" s="1" a="1"/>
  <c r="D11597" i="1" s="1"/>
  <c r="E11598" i="1"/>
  <c r="E11599" i="1"/>
  <c r="E11600" i="1"/>
  <c r="E11601" i="1"/>
  <c r="E11602" i="1"/>
  <c r="E11603" i="1"/>
  <c r="E11604" i="1"/>
  <c r="E11605" i="1"/>
  <c r="D11605" i="1" s="1" a="1"/>
  <c r="D11605" i="1" s="1"/>
  <c r="E11606" i="1"/>
  <c r="E11607" i="1"/>
  <c r="E11608" i="1"/>
  <c r="D11608" i="1" s="1" a="1"/>
  <c r="D11608" i="1" s="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D11642" i="1" s="1" a="1"/>
  <c r="D11642" i="1" s="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D11666" i="1" s="1" a="1"/>
  <c r="D11666" i="1" s="1"/>
  <c r="E11667" i="1"/>
  <c r="E11668" i="1"/>
  <c r="E11669" i="1"/>
  <c r="E11670" i="1"/>
  <c r="E11671" i="1"/>
  <c r="E11672" i="1"/>
  <c r="E11673" i="1"/>
  <c r="E11674" i="1"/>
  <c r="E11675" i="1"/>
  <c r="E11676" i="1"/>
  <c r="E11677" i="1"/>
  <c r="E11678" i="1"/>
  <c r="E11679" i="1"/>
  <c r="E11680" i="1"/>
  <c r="E11681" i="1"/>
  <c r="E11682" i="1"/>
  <c r="E11683" i="1"/>
  <c r="D11683" i="1" s="1" a="1"/>
  <c r="D11683" i="1" s="1"/>
  <c r="E11684" i="1"/>
  <c r="E11685" i="1"/>
  <c r="E11686" i="1"/>
  <c r="D11686" i="1" s="1" a="1"/>
  <c r="D11686" i="1" s="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D11718" i="1" s="1" a="1"/>
  <c r="D11718" i="1" s="1"/>
  <c r="E11719" i="1"/>
  <c r="E11720" i="1"/>
  <c r="E11721" i="1"/>
  <c r="E11722" i="1"/>
  <c r="E11723" i="1"/>
  <c r="E11724" i="1"/>
  <c r="E11725" i="1"/>
  <c r="E11726" i="1"/>
  <c r="E11727" i="1"/>
  <c r="E11728" i="1"/>
  <c r="E11729" i="1"/>
  <c r="D11729" i="1" s="1" a="1"/>
  <c r="D11729" i="1" s="1"/>
  <c r="E11730" i="1"/>
  <c r="E11731" i="1"/>
  <c r="D11731" i="1" s="1" a="1"/>
  <c r="D11731" i="1" s="1"/>
  <c r="E11732" i="1"/>
  <c r="E11733" i="1"/>
  <c r="E11734" i="1"/>
  <c r="E11735" i="1"/>
  <c r="E11736" i="1"/>
  <c r="E11737" i="1"/>
  <c r="E11738" i="1"/>
  <c r="E11739" i="1"/>
  <c r="E11740" i="1"/>
  <c r="D11740" i="1" s="1" a="1"/>
  <c r="D11740" i="1" s="1"/>
  <c r="E11741" i="1"/>
  <c r="E11742" i="1"/>
  <c r="E11743" i="1"/>
  <c r="E11744" i="1"/>
  <c r="E11745" i="1"/>
  <c r="E11746" i="1"/>
  <c r="E11747" i="1"/>
  <c r="E11748" i="1"/>
  <c r="E11749" i="1"/>
  <c r="E11750" i="1"/>
  <c r="E11751" i="1"/>
  <c r="D11751" i="1" s="1" a="1"/>
  <c r="D11751" i="1" s="1"/>
  <c r="E11752" i="1"/>
  <c r="E11753" i="1"/>
  <c r="E11754" i="1"/>
  <c r="E11755" i="1"/>
  <c r="E11756" i="1"/>
  <c r="E11757" i="1"/>
  <c r="E11758" i="1"/>
  <c r="E11759" i="1"/>
  <c r="E11760" i="1"/>
  <c r="E11761" i="1"/>
  <c r="E11762" i="1"/>
  <c r="E11763" i="1"/>
  <c r="E11764" i="1"/>
  <c r="E11765" i="1"/>
  <c r="E11766" i="1"/>
  <c r="D11766" i="1" s="1" a="1"/>
  <c r="D11766" i="1" s="1"/>
  <c r="E11767" i="1"/>
  <c r="E11768" i="1"/>
  <c r="E11769" i="1"/>
  <c r="E11770" i="1"/>
  <c r="E11771" i="1"/>
  <c r="E11772" i="1"/>
  <c r="E11773" i="1"/>
  <c r="E11774" i="1"/>
  <c r="D11774" i="1" s="1" a="1"/>
  <c r="D11774" i="1" s="1"/>
  <c r="E11775" i="1"/>
  <c r="E11776" i="1"/>
  <c r="E11777" i="1"/>
  <c r="E11778" i="1"/>
  <c r="D11778" i="1" s="1" a="1"/>
  <c r="D11778" i="1" s="1"/>
  <c r="E11779" i="1"/>
  <c r="E11780" i="1"/>
  <c r="E11781" i="1"/>
  <c r="E11782" i="1"/>
  <c r="E11783" i="1"/>
  <c r="E11784" i="1"/>
  <c r="E11785" i="1"/>
  <c r="E11786" i="1"/>
  <c r="E11787" i="1"/>
  <c r="E11788" i="1"/>
  <c r="E11789" i="1"/>
  <c r="E11790" i="1"/>
  <c r="E11791" i="1"/>
  <c r="E11792" i="1"/>
  <c r="E11793" i="1"/>
  <c r="E11794" i="1"/>
  <c r="E11795" i="1"/>
  <c r="E11796" i="1"/>
  <c r="E11797" i="1"/>
  <c r="D11797" i="1" s="1" a="1"/>
  <c r="D11797" i="1" s="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D11821" i="1" s="1" a="1"/>
  <c r="D11821" i="1" s="1"/>
  <c r="E11822" i="1"/>
  <c r="E11823" i="1"/>
  <c r="E11824" i="1"/>
  <c r="E11825" i="1"/>
  <c r="E11826" i="1"/>
  <c r="D11826" i="1" s="1" a="1"/>
  <c r="D11826" i="1" s="1"/>
  <c r="E11827" i="1"/>
  <c r="E11828" i="1"/>
  <c r="E11829" i="1"/>
  <c r="E11830" i="1"/>
  <c r="E11831" i="1"/>
  <c r="D11831" i="1" s="1" a="1"/>
  <c r="D11831" i="1" s="1"/>
  <c r="E11832" i="1"/>
  <c r="D11832" i="1" s="1" a="1"/>
  <c r="D11832" i="1" s="1"/>
  <c r="E11833" i="1"/>
  <c r="E11834" i="1"/>
  <c r="E11835" i="1"/>
  <c r="E11836" i="1"/>
  <c r="E11837" i="1"/>
  <c r="E11838" i="1"/>
  <c r="E11839" i="1"/>
  <c r="E11840" i="1"/>
  <c r="E11841" i="1"/>
  <c r="D11841" i="1" s="1" a="1"/>
  <c r="D11841" i="1" s="1"/>
  <c r="E11842" i="1"/>
  <c r="E11843" i="1"/>
  <c r="E11844" i="1"/>
  <c r="E11845" i="1"/>
  <c r="E11846" i="1"/>
  <c r="E11847" i="1"/>
  <c r="E11848" i="1"/>
  <c r="E11849" i="1"/>
  <c r="E11850" i="1"/>
  <c r="E11851" i="1"/>
  <c r="E11852" i="1"/>
  <c r="E11853" i="1"/>
  <c r="E11854" i="1"/>
  <c r="E11855" i="1"/>
  <c r="E11856" i="1"/>
  <c r="E11857" i="1"/>
  <c r="E11858" i="1"/>
  <c r="E11859" i="1"/>
  <c r="E11860" i="1"/>
  <c r="E11861" i="1"/>
  <c r="E11862" i="1"/>
  <c r="D11862" i="1" s="1" a="1"/>
  <c r="D11862" i="1" s="1"/>
  <c r="E11863" i="1"/>
  <c r="E11864" i="1"/>
  <c r="E11865" i="1"/>
  <c r="E11866" i="1"/>
  <c r="E11867" i="1"/>
  <c r="E11868" i="1"/>
  <c r="E11869" i="1"/>
  <c r="E11870" i="1"/>
  <c r="E11871" i="1"/>
  <c r="E11872" i="1"/>
  <c r="E11873" i="1"/>
  <c r="D11873" i="1" s="1" a="1"/>
  <c r="D11873" i="1" s="1"/>
  <c r="E11874" i="1"/>
  <c r="E11875" i="1"/>
  <c r="D11875" i="1" s="1" a="1"/>
  <c r="D11875" i="1" s="1"/>
  <c r="E11876" i="1"/>
  <c r="E11877" i="1"/>
  <c r="E11878" i="1"/>
  <c r="E11879" i="1"/>
  <c r="E11880" i="1"/>
  <c r="E11881" i="1"/>
  <c r="D11881" i="1" s="1" a="1"/>
  <c r="D11881" i="1" s="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D11913" i="1" s="1" a="1"/>
  <c r="D11913" i="1" s="1"/>
  <c r="E11914" i="1"/>
  <c r="E11915" i="1"/>
  <c r="E11916" i="1"/>
  <c r="E11917" i="1"/>
  <c r="E11918" i="1"/>
  <c r="E11919" i="1"/>
  <c r="E11920" i="1"/>
  <c r="E11921" i="1"/>
  <c r="E11922" i="1"/>
  <c r="E11923" i="1"/>
  <c r="E11924" i="1"/>
  <c r="E11925" i="1"/>
  <c r="E11926" i="1"/>
  <c r="E11927" i="1"/>
  <c r="D11927" i="1" s="1" a="1"/>
  <c r="D11927" i="1" s="1"/>
  <c r="E11928" i="1"/>
  <c r="D11928" i="1" s="1" a="1"/>
  <c r="D11928" i="1" s="1"/>
  <c r="E11929" i="1"/>
  <c r="E11930" i="1"/>
  <c r="D11930" i="1" s="1" a="1"/>
  <c r="D11930" i="1" s="1"/>
  <c r="E11931" i="1"/>
  <c r="E11932" i="1"/>
  <c r="E11933" i="1"/>
  <c r="E11934" i="1"/>
  <c r="E11935" i="1"/>
  <c r="E11936" i="1"/>
  <c r="E11937" i="1"/>
  <c r="E11938" i="1"/>
  <c r="E11939" i="1"/>
  <c r="E11940" i="1"/>
  <c r="E11941" i="1"/>
  <c r="E11942" i="1"/>
  <c r="E11943" i="1"/>
  <c r="E11944" i="1"/>
  <c r="E11945" i="1"/>
  <c r="E11946" i="1"/>
  <c r="E11947" i="1"/>
  <c r="E11948" i="1"/>
  <c r="E11949" i="1"/>
  <c r="D11949" i="1" s="1" a="1"/>
  <c r="D11949" i="1" s="1"/>
  <c r="E11950" i="1"/>
  <c r="E11951" i="1"/>
  <c r="E11952" i="1"/>
  <c r="E11953" i="1"/>
  <c r="E11954" i="1"/>
  <c r="D11954" i="1" s="1" a="1"/>
  <c r="D11954" i="1" s="1"/>
  <c r="E11955" i="1"/>
  <c r="E11956" i="1"/>
  <c r="D11956" i="1" s="1" a="1"/>
  <c r="D11956" i="1" s="1"/>
  <c r="E11957" i="1"/>
  <c r="E11958" i="1"/>
  <c r="E11959" i="1"/>
  <c r="E11960" i="1"/>
  <c r="D11960" i="1" s="1" a="1"/>
  <c r="D11960" i="1" s="1"/>
  <c r="E11961" i="1"/>
  <c r="E11962" i="1"/>
  <c r="E11963" i="1"/>
  <c r="E11964" i="1"/>
  <c r="E11965" i="1"/>
  <c r="E11966" i="1"/>
  <c r="E11967" i="1"/>
  <c r="E11968" i="1"/>
  <c r="E11969" i="1"/>
  <c r="E11970" i="1"/>
  <c r="E11971" i="1"/>
  <c r="E11972" i="1"/>
  <c r="D11972" i="1" s="1" a="1"/>
  <c r="D11972" i="1" s="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D12000" i="1" s="1" a="1"/>
  <c r="D12000" i="1" s="1"/>
  <c r="E12001" i="1"/>
  <c r="E12002" i="1"/>
  <c r="E12003" i="1"/>
  <c r="E12004" i="1"/>
  <c r="E12005" i="1"/>
  <c r="E12006" i="1"/>
  <c r="E12007" i="1"/>
  <c r="E12008" i="1"/>
  <c r="D12008" i="1" s="1" a="1"/>
  <c r="D12008" i="1" s="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D12042" i="1" s="1" a="1"/>
  <c r="D12042" i="1" s="1"/>
  <c r="E12043" i="1"/>
  <c r="E12044" i="1"/>
  <c r="E12045" i="1"/>
  <c r="E12046" i="1"/>
  <c r="E12047" i="1"/>
  <c r="E12048" i="1"/>
  <c r="E12049" i="1"/>
  <c r="E12050" i="1"/>
  <c r="E12051" i="1"/>
  <c r="E12052" i="1"/>
  <c r="E12053" i="1"/>
  <c r="E12054" i="1"/>
  <c r="E12055" i="1"/>
  <c r="E12056" i="1"/>
  <c r="E12057" i="1"/>
  <c r="E12058" i="1"/>
  <c r="E12059" i="1"/>
  <c r="E12060" i="1"/>
  <c r="E12061" i="1"/>
  <c r="D12061" i="1" s="1" a="1"/>
  <c r="D12061" i="1" s="1"/>
  <c r="E12062" i="1"/>
  <c r="E12063" i="1"/>
  <c r="E12064" i="1"/>
  <c r="E12065" i="1"/>
  <c r="E12066" i="1"/>
  <c r="E12067" i="1"/>
  <c r="E12068" i="1"/>
  <c r="E12069" i="1"/>
  <c r="E12070" i="1"/>
  <c r="E12071" i="1"/>
  <c r="E12072" i="1"/>
  <c r="D12072" i="1" s="1" a="1"/>
  <c r="D12072" i="1" s="1"/>
  <c r="E12073" i="1"/>
  <c r="E12074" i="1"/>
  <c r="E12075" i="1"/>
  <c r="E12076" i="1"/>
  <c r="E12077" i="1"/>
  <c r="E12078" i="1"/>
  <c r="E12079" i="1"/>
  <c r="E12080" i="1"/>
  <c r="E12081" i="1"/>
  <c r="E12082" i="1"/>
  <c r="E12083" i="1"/>
  <c r="E12084" i="1"/>
  <c r="E12085" i="1"/>
  <c r="E12086" i="1"/>
  <c r="D12086" i="1" s="1" a="1"/>
  <c r="D12086" i="1" s="1"/>
  <c r="E12087" i="1"/>
  <c r="E12088" i="1"/>
  <c r="E12089" i="1"/>
  <c r="E12090" i="1"/>
  <c r="E12091" i="1"/>
  <c r="E12092" i="1"/>
  <c r="E12093" i="1"/>
  <c r="E12094" i="1"/>
  <c r="E12095" i="1"/>
  <c r="E12096" i="1"/>
  <c r="E12097" i="1"/>
  <c r="E12098" i="1"/>
  <c r="E12099" i="1"/>
  <c r="E12100" i="1"/>
  <c r="E12101" i="1"/>
  <c r="E12102" i="1"/>
  <c r="E12103" i="1"/>
  <c r="E12104" i="1"/>
  <c r="E12105" i="1"/>
  <c r="E12106" i="1"/>
  <c r="D12106" i="1" s="1" a="1"/>
  <c r="D12106" i="1" s="1"/>
  <c r="E12107" i="1"/>
  <c r="E12108" i="1"/>
  <c r="E12109" i="1"/>
  <c r="E12110" i="1"/>
  <c r="E12111" i="1"/>
  <c r="E12112" i="1"/>
  <c r="E12113" i="1"/>
  <c r="E12114" i="1"/>
  <c r="D12114" i="1" s="1" a="1"/>
  <c r="D12114" i="1" s="1"/>
  <c r="E12115" i="1"/>
  <c r="E12116" i="1"/>
  <c r="E12117" i="1"/>
  <c r="E12118" i="1"/>
  <c r="D12118" i="1" s="1" a="1"/>
  <c r="D12118" i="1" s="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D12150" i="1" s="1" a="1"/>
  <c r="D12150" i="1" s="1"/>
  <c r="E12151" i="1"/>
  <c r="E12152" i="1"/>
  <c r="E12153" i="1"/>
  <c r="E12154" i="1"/>
  <c r="D12154" i="1" s="1" a="1"/>
  <c r="D12154" i="1" s="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D12188" i="1" s="1" a="1"/>
  <c r="D12188" i="1" s="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D12226" i="1" s="1" a="1"/>
  <c r="D12226" i="1" s="1"/>
  <c r="E12227" i="1"/>
  <c r="E12228" i="1"/>
  <c r="E12229" i="1"/>
  <c r="E12230" i="1"/>
  <c r="D12230" i="1" s="1" a="1"/>
  <c r="D12230" i="1" s="1"/>
  <c r="E12231" i="1"/>
  <c r="E12232" i="1"/>
  <c r="D12232" i="1" s="1" a="1"/>
  <c r="D12232" i="1" s="1"/>
  <c r="E12233" i="1"/>
  <c r="E12234" i="1"/>
  <c r="E12235" i="1"/>
  <c r="D12235" i="1" s="1" a="1"/>
  <c r="D12235" i="1" s="1"/>
  <c r="E12236" i="1"/>
  <c r="E12237" i="1"/>
  <c r="E12238" i="1"/>
  <c r="E12239" i="1"/>
  <c r="D12239" i="1" s="1" a="1"/>
  <c r="D12239" i="1" s="1"/>
  <c r="E12240" i="1"/>
  <c r="E12241" i="1"/>
  <c r="E12242" i="1"/>
  <c r="E12243" i="1"/>
  <c r="E12244" i="1"/>
  <c r="E12245" i="1"/>
  <c r="E12246" i="1"/>
  <c r="E12247" i="1"/>
  <c r="E12248" i="1"/>
  <c r="E12249" i="1"/>
  <c r="E12250" i="1"/>
  <c r="E12251" i="1"/>
  <c r="E12252" i="1"/>
  <c r="E12253" i="1"/>
  <c r="E12254" i="1"/>
  <c r="E12255" i="1"/>
  <c r="E12256" i="1"/>
  <c r="D12256" i="1" s="1" a="1"/>
  <c r="D12256" i="1" s="1"/>
  <c r="E12257" i="1"/>
  <c r="E12258" i="1"/>
  <c r="E12259" i="1"/>
  <c r="E12260" i="1"/>
  <c r="E12261" i="1"/>
  <c r="D12261" i="1" s="1" a="1"/>
  <c r="D12261" i="1" s="1"/>
  <c r="E12262" i="1"/>
  <c r="E12263" i="1"/>
  <c r="E12264" i="1"/>
  <c r="E12265" i="1"/>
  <c r="E12266" i="1"/>
  <c r="E12267" i="1"/>
  <c r="E12268" i="1"/>
  <c r="E12269" i="1"/>
  <c r="E12270" i="1"/>
  <c r="E12271" i="1"/>
  <c r="E12272" i="1"/>
  <c r="D12272" i="1" s="1" a="1"/>
  <c r="D12272" i="1" s="1"/>
  <c r="E12273" i="1"/>
  <c r="E12274" i="1"/>
  <c r="E12275" i="1"/>
  <c r="E12276" i="1"/>
  <c r="E12277" i="1"/>
  <c r="E12278" i="1"/>
  <c r="E12279" i="1"/>
  <c r="E12280" i="1"/>
  <c r="E12281" i="1"/>
  <c r="E12282" i="1"/>
  <c r="D12282" i="1" s="1" a="1"/>
  <c r="D12282" i="1" s="1"/>
  <c r="E12283" i="1"/>
  <c r="E12284" i="1"/>
  <c r="E12285" i="1"/>
  <c r="D12285" i="1" s="1" a="1"/>
  <c r="D12285" i="1" s="1"/>
  <c r="E12286" i="1"/>
  <c r="E12287" i="1"/>
  <c r="E12288" i="1"/>
  <c r="E12289" i="1"/>
  <c r="E12290" i="1"/>
  <c r="E12291" i="1"/>
  <c r="E12292" i="1"/>
  <c r="E12293" i="1"/>
  <c r="E12294" i="1"/>
  <c r="E12295" i="1"/>
  <c r="E12296" i="1"/>
  <c r="E12297" i="1"/>
  <c r="D12297" i="1" s="1" a="1"/>
  <c r="D12297" i="1" s="1"/>
  <c r="E12298" i="1"/>
  <c r="E12299" i="1"/>
  <c r="D12299" i="1" s="1" a="1"/>
  <c r="D12299" i="1" s="1"/>
  <c r="E12300" i="1"/>
  <c r="E12301" i="1"/>
  <c r="D12301" i="1" s="1" a="1"/>
  <c r="D12301" i="1" s="1"/>
  <c r="E12302" i="1"/>
  <c r="E12303" i="1"/>
  <c r="E12304" i="1"/>
  <c r="E12305" i="1"/>
  <c r="E12306" i="1"/>
  <c r="E12307" i="1"/>
  <c r="E12308" i="1"/>
  <c r="D12308" i="1" s="1" a="1"/>
  <c r="D12308" i="1" s="1"/>
  <c r="E12309" i="1"/>
  <c r="E12310" i="1"/>
  <c r="E12311" i="1"/>
  <c r="E12312" i="1"/>
  <c r="E12313" i="1"/>
  <c r="E12314" i="1"/>
  <c r="E12315" i="1"/>
  <c r="E12316" i="1"/>
  <c r="E12317" i="1"/>
  <c r="E12318" i="1"/>
  <c r="D12318" i="1" s="1" a="1"/>
  <c r="D12318" i="1" s="1"/>
  <c r="E12319" i="1"/>
  <c r="E12320" i="1"/>
  <c r="E12321" i="1"/>
  <c r="E12322" i="1"/>
  <c r="E12323" i="1"/>
  <c r="E12324" i="1"/>
  <c r="E12325" i="1"/>
  <c r="D12325" i="1" s="1" a="1"/>
  <c r="D12325" i="1" s="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D12347" i="1" s="1" a="1"/>
  <c r="D12347" i="1" s="1"/>
  <c r="E12348" i="1"/>
  <c r="E12349" i="1"/>
  <c r="E12350" i="1"/>
  <c r="E12351" i="1"/>
  <c r="E12352" i="1"/>
  <c r="E12353" i="1"/>
  <c r="E12354" i="1"/>
  <c r="E12355" i="1"/>
  <c r="E12356" i="1"/>
  <c r="E12357" i="1"/>
  <c r="E12358" i="1"/>
  <c r="E12359" i="1"/>
  <c r="D12359" i="1" s="1" a="1"/>
  <c r="D12359" i="1" s="1"/>
  <c r="E12360" i="1"/>
  <c r="E12361" i="1"/>
  <c r="E12362" i="1"/>
  <c r="E12363" i="1"/>
  <c r="E12364" i="1"/>
  <c r="E12365" i="1"/>
  <c r="E12366" i="1"/>
  <c r="E12367" i="1"/>
  <c r="E12368" i="1"/>
  <c r="E12369" i="1"/>
  <c r="E12370" i="1"/>
  <c r="E12371" i="1"/>
  <c r="E12372" i="1"/>
  <c r="E12373" i="1"/>
  <c r="E12374" i="1"/>
  <c r="E12375" i="1"/>
  <c r="D12375" i="1" s="1" a="1"/>
  <c r="D12375" i="1" s="1"/>
  <c r="E12376" i="1"/>
  <c r="E12377" i="1"/>
  <c r="E12378" i="1"/>
  <c r="E12379" i="1"/>
  <c r="E12380" i="1"/>
  <c r="E12381" i="1"/>
  <c r="E12382" i="1"/>
  <c r="E12383" i="1"/>
  <c r="E12384" i="1"/>
  <c r="E12385" i="1"/>
  <c r="D12385" i="1" s="1" a="1"/>
  <c r="D12385" i="1" s="1"/>
  <c r="E12386" i="1"/>
  <c r="E12387" i="1"/>
  <c r="E12388" i="1"/>
  <c r="E12389" i="1"/>
  <c r="E12390" i="1"/>
  <c r="E12391" i="1"/>
  <c r="E12392" i="1"/>
  <c r="E12393" i="1"/>
  <c r="E12394" i="1"/>
  <c r="E12395" i="1"/>
  <c r="E12396" i="1"/>
  <c r="E12397" i="1"/>
  <c r="E12398" i="1"/>
  <c r="D12398" i="1" s="1" a="1"/>
  <c r="D12398" i="1" s="1"/>
  <c r="E12399" i="1"/>
  <c r="E12400" i="1"/>
  <c r="E12401" i="1"/>
  <c r="E12402" i="1"/>
  <c r="D12402" i="1" s="1" a="1"/>
  <c r="D12402" i="1" s="1"/>
  <c r="E12403" i="1"/>
  <c r="E12404" i="1"/>
  <c r="D12404" i="1" s="1" a="1"/>
  <c r="D12404" i="1" s="1"/>
  <c r="E12405" i="1"/>
  <c r="D12405" i="1" s="1" a="1"/>
  <c r="D12405" i="1" s="1"/>
  <c r="E12406" i="1"/>
  <c r="E12407" i="1"/>
  <c r="E12408" i="1"/>
  <c r="E12409" i="1"/>
  <c r="E12410" i="1"/>
  <c r="E12411" i="1"/>
  <c r="E12412" i="1"/>
  <c r="D12412" i="1" s="1" a="1"/>
  <c r="D12412" i="1" s="1"/>
  <c r="E12413" i="1"/>
  <c r="E12414" i="1"/>
  <c r="E12415" i="1"/>
  <c r="E12416" i="1"/>
  <c r="E12417" i="1"/>
  <c r="E12418" i="1"/>
  <c r="D12418" i="1" s="1" a="1"/>
  <c r="D12418" i="1" s="1"/>
  <c r="E12419" i="1"/>
  <c r="E12420" i="1"/>
  <c r="E12421" i="1"/>
  <c r="E12422" i="1"/>
  <c r="E12423" i="1"/>
  <c r="E12424" i="1"/>
  <c r="E12425" i="1"/>
  <c r="E12426" i="1"/>
  <c r="E12427" i="1"/>
  <c r="E12428" i="1"/>
  <c r="E12429" i="1"/>
  <c r="E12430" i="1"/>
  <c r="E12431" i="1"/>
  <c r="E12432" i="1"/>
  <c r="E12433" i="1"/>
  <c r="E12434" i="1"/>
  <c r="E12435" i="1"/>
  <c r="E12436" i="1"/>
  <c r="D12436" i="1" s="1" a="1"/>
  <c r="D12436" i="1" s="1"/>
  <c r="E12437" i="1"/>
  <c r="E12438" i="1"/>
  <c r="E12439" i="1"/>
  <c r="E12440" i="1"/>
  <c r="D12440" i="1" s="1" a="1"/>
  <c r="D12440" i="1" s="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D12469" i="1" s="1" a="1"/>
  <c r="D12469" i="1" s="1"/>
  <c r="E12470" i="1"/>
  <c r="E12471" i="1"/>
  <c r="E12472" i="1"/>
  <c r="E12473" i="1"/>
  <c r="E12474" i="1"/>
  <c r="D12474" i="1" s="1" a="1"/>
  <c r="D12474" i="1" s="1"/>
  <c r="E12475" i="1"/>
  <c r="D12475" i="1" s="1" a="1"/>
  <c r="D12475" i="1" s="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D12506" i="1" s="1" a="1"/>
  <c r="D12506" i="1" s="1"/>
  <c r="E12507" i="1"/>
  <c r="E12508" i="1"/>
  <c r="D12508" i="1" s="1" a="1"/>
  <c r="D12508" i="1" s="1"/>
  <c r="E12509" i="1"/>
  <c r="E12510" i="1"/>
  <c r="E12511" i="1"/>
  <c r="E12512" i="1"/>
  <c r="E12513" i="1"/>
  <c r="E12514" i="1"/>
  <c r="E12515" i="1"/>
  <c r="E12516" i="1"/>
  <c r="D12516" i="1" s="1" a="1"/>
  <c r="D12516" i="1" s="1"/>
  <c r="E12517" i="1"/>
  <c r="E12518" i="1"/>
  <c r="E12519" i="1"/>
  <c r="E12520" i="1"/>
  <c r="E12521" i="1"/>
  <c r="E12522" i="1"/>
  <c r="E12523" i="1"/>
  <c r="E12524" i="1"/>
  <c r="E12525" i="1"/>
  <c r="E12526" i="1"/>
  <c r="E12527" i="1"/>
  <c r="E12528" i="1"/>
  <c r="E12529" i="1"/>
  <c r="E12530" i="1"/>
  <c r="D12530" i="1" s="1" a="1"/>
  <c r="D12530" i="1" s="1"/>
  <c r="E12531" i="1"/>
  <c r="E12532" i="1"/>
  <c r="E12533" i="1"/>
  <c r="E12534" i="1"/>
  <c r="E12535" i="1"/>
  <c r="E12536" i="1"/>
  <c r="E12537" i="1"/>
  <c r="E12538" i="1"/>
  <c r="E12539" i="1"/>
  <c r="E12540" i="1"/>
  <c r="D12540" i="1" s="1" a="1"/>
  <c r="D12540" i="1" s="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D12566" i="1" s="1" a="1"/>
  <c r="D12566" i="1" s="1"/>
  <c r="E12567" i="1"/>
  <c r="E12568" i="1"/>
  <c r="E12569" i="1"/>
  <c r="E12570" i="1"/>
  <c r="E12571" i="1"/>
  <c r="E12572" i="1"/>
  <c r="E12573" i="1"/>
  <c r="E12574" i="1"/>
  <c r="E12575" i="1"/>
  <c r="E12576" i="1"/>
  <c r="E12577" i="1"/>
  <c r="E12578" i="1"/>
  <c r="E12579" i="1"/>
  <c r="E12580" i="1"/>
  <c r="E12581" i="1"/>
  <c r="E12582" i="1"/>
  <c r="D12582" i="1" s="1" a="1"/>
  <c r="D12582" i="1" s="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D12606" i="1" s="1" a="1"/>
  <c r="D12606" i="1" s="1"/>
  <c r="E12607" i="1"/>
  <c r="E12608" i="1"/>
  <c r="E12609" i="1"/>
  <c r="E12610" i="1"/>
  <c r="E12611" i="1"/>
  <c r="E12612" i="1"/>
  <c r="E12613" i="1"/>
  <c r="E12614" i="1"/>
  <c r="E12615" i="1"/>
  <c r="E12616" i="1"/>
  <c r="E12617" i="1"/>
  <c r="D12617" i="1" s="1" a="1"/>
  <c r="D12617" i="1" s="1"/>
  <c r="E12618" i="1"/>
  <c r="E12619" i="1"/>
  <c r="E12620" i="1"/>
  <c r="D12620" i="1" s="1" a="1"/>
  <c r="D12620" i="1" s="1"/>
  <c r="E12621" i="1"/>
  <c r="E12622" i="1"/>
  <c r="E12623" i="1"/>
  <c r="E12624" i="1"/>
  <c r="E12625" i="1"/>
  <c r="E12626" i="1"/>
  <c r="E12627" i="1"/>
  <c r="E12628" i="1"/>
  <c r="E12629" i="1"/>
  <c r="E12630" i="1"/>
  <c r="E12631" i="1"/>
  <c r="E12632" i="1"/>
  <c r="E12633" i="1"/>
  <c r="D12633" i="1" s="1" a="1"/>
  <c r="D12633" i="1" s="1"/>
  <c r="E12634" i="1"/>
  <c r="E12635" i="1"/>
  <c r="E12636" i="1"/>
  <c r="E12637" i="1"/>
  <c r="E12638" i="1"/>
  <c r="E12639" i="1"/>
  <c r="E12640" i="1"/>
  <c r="E12641" i="1"/>
  <c r="E12642" i="1"/>
  <c r="E12643" i="1"/>
  <c r="E12644" i="1"/>
  <c r="E12645" i="1"/>
  <c r="E12646" i="1"/>
  <c r="D12646" i="1" s="1" a="1"/>
  <c r="D12646" i="1" s="1"/>
  <c r="E12647" i="1"/>
  <c r="E12648" i="1"/>
  <c r="E12649" i="1"/>
  <c r="E12650" i="1"/>
  <c r="E12651" i="1"/>
  <c r="E12652" i="1"/>
  <c r="E12653" i="1"/>
  <c r="E12654" i="1"/>
  <c r="E12655" i="1"/>
  <c r="E12656" i="1"/>
  <c r="E12657" i="1"/>
  <c r="E12658" i="1"/>
  <c r="E12659" i="1"/>
  <c r="E12660" i="1"/>
  <c r="E12661" i="1"/>
  <c r="E12662" i="1"/>
  <c r="E12663" i="1"/>
  <c r="E12664" i="1"/>
  <c r="E12665" i="1"/>
  <c r="D12665" i="1" s="1" a="1"/>
  <c r="D12665" i="1" s="1"/>
  <c r="E12666" i="1"/>
  <c r="E12667" i="1"/>
  <c r="E12668" i="1"/>
  <c r="D12668" i="1" s="1" a="1"/>
  <c r="D12668" i="1" s="1"/>
  <c r="E12669" i="1"/>
  <c r="E12670" i="1"/>
  <c r="D12670" i="1" s="1" a="1"/>
  <c r="D12670" i="1" s="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D12711" i="1" s="1" a="1"/>
  <c r="D12711" i="1" s="1"/>
  <c r="E12712" i="1"/>
  <c r="E12713" i="1"/>
  <c r="E12714" i="1"/>
  <c r="D12714" i="1" s="1" a="1"/>
  <c r="D12714" i="1" s="1"/>
  <c r="E12715" i="1"/>
  <c r="E12716" i="1"/>
  <c r="E12717" i="1"/>
  <c r="E12718" i="1"/>
  <c r="E12719" i="1"/>
  <c r="E12720" i="1"/>
  <c r="D12720" i="1" s="1" a="1"/>
  <c r="D12720" i="1" s="1"/>
  <c r="E12721" i="1"/>
  <c r="E12722" i="1"/>
  <c r="E12723" i="1"/>
  <c r="E12724" i="1"/>
  <c r="D12724" i="1" s="1" a="1"/>
  <c r="D12724" i="1" s="1"/>
  <c r="E12725" i="1"/>
  <c r="E12726" i="1"/>
  <c r="E12727" i="1"/>
  <c r="E12728" i="1"/>
  <c r="E12729" i="1"/>
  <c r="E12730" i="1"/>
  <c r="E12731" i="1"/>
  <c r="E12732" i="1"/>
  <c r="E12733" i="1"/>
  <c r="E12734" i="1"/>
  <c r="E12735" i="1"/>
  <c r="E12736" i="1"/>
  <c r="E12737" i="1"/>
  <c r="D12737" i="1" s="1" a="1"/>
  <c r="D12737" i="1" s="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D12761" i="1" s="1" a="1"/>
  <c r="D12761" i="1" s="1"/>
  <c r="E12762" i="1"/>
  <c r="E12763" i="1"/>
  <c r="D12763" i="1" s="1" a="1"/>
  <c r="D12763" i="1" s="1"/>
  <c r="E12764" i="1"/>
  <c r="E12765" i="1"/>
  <c r="E12766" i="1"/>
  <c r="E12767" i="1"/>
  <c r="E12768" i="1"/>
  <c r="E12769" i="1"/>
  <c r="E12770" i="1"/>
  <c r="E12771" i="1"/>
  <c r="E12772" i="1"/>
  <c r="E12773" i="1"/>
  <c r="E12774" i="1"/>
  <c r="E12775" i="1"/>
  <c r="E12776" i="1"/>
  <c r="E12777" i="1"/>
  <c r="D12777" i="1" s="1" a="1"/>
  <c r="D12777" i="1" s="1"/>
  <c r="E12778" i="1"/>
  <c r="E12779" i="1"/>
  <c r="E12780" i="1"/>
  <c r="E12781" i="1"/>
  <c r="E12782" i="1"/>
  <c r="E12783" i="1"/>
  <c r="E12784" i="1"/>
  <c r="E12785" i="1"/>
  <c r="E12786" i="1"/>
  <c r="E12787" i="1"/>
  <c r="E12788" i="1"/>
  <c r="E12789" i="1"/>
  <c r="E12790" i="1"/>
  <c r="E12791" i="1"/>
  <c r="E12792" i="1"/>
  <c r="D12792" i="1" s="1" a="1"/>
  <c r="D12792" i="1" s="1"/>
  <c r="E12793" i="1"/>
  <c r="E12794" i="1"/>
  <c r="E12795" i="1"/>
  <c r="E12796" i="1"/>
  <c r="E12797" i="1"/>
  <c r="E12798" i="1"/>
  <c r="E12799" i="1"/>
  <c r="E12800" i="1"/>
  <c r="D12800" i="1" s="1" a="1"/>
  <c r="D12800" i="1" s="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D12826" i="1" s="1" a="1"/>
  <c r="D12826" i="1" s="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D12854" i="1" s="1" a="1"/>
  <c r="D12854" i="1" s="1"/>
  <c r="E12855" i="1"/>
  <c r="E12856" i="1"/>
  <c r="E12857" i="1"/>
  <c r="E12858" i="1"/>
  <c r="E12859" i="1"/>
  <c r="E12860" i="1"/>
  <c r="E12861" i="1"/>
  <c r="E12862" i="1"/>
  <c r="E12863" i="1"/>
  <c r="E12864" i="1"/>
  <c r="E12865" i="1"/>
  <c r="E12866" i="1"/>
  <c r="E12867" i="1"/>
  <c r="E12868" i="1"/>
  <c r="E12869" i="1"/>
  <c r="D12869" i="1" s="1" a="1"/>
  <c r="D12869" i="1" s="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D12898" i="1" s="1" a="1"/>
  <c r="D12898" i="1" s="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D12950" i="1" s="1" a="1"/>
  <c r="D12950" i="1" s="1"/>
  <c r="E12951" i="1"/>
  <c r="E12952" i="1"/>
  <c r="E12953" i="1"/>
  <c r="E12954" i="1"/>
  <c r="E12955" i="1"/>
  <c r="E12956" i="1"/>
  <c r="E12957" i="1"/>
  <c r="E12958" i="1"/>
  <c r="E12959" i="1"/>
  <c r="E12960" i="1"/>
  <c r="E12961" i="1"/>
  <c r="E12962" i="1"/>
  <c r="E12963" i="1"/>
  <c r="E12964" i="1"/>
  <c r="E12965" i="1"/>
  <c r="E12966" i="1"/>
  <c r="D12966" i="1" s="1" a="1"/>
  <c r="D12966" i="1" s="1"/>
  <c r="E12967" i="1"/>
  <c r="E12968" i="1"/>
  <c r="E12969" i="1"/>
  <c r="E12970" i="1"/>
  <c r="E12971" i="1"/>
  <c r="E12972" i="1"/>
  <c r="E12973" i="1"/>
  <c r="E12974" i="1"/>
  <c r="E12975" i="1"/>
  <c r="E12976" i="1"/>
  <c r="E12977" i="1"/>
  <c r="E12978" i="1"/>
  <c r="E12979" i="1"/>
  <c r="E12980" i="1"/>
  <c r="E12981" i="1"/>
  <c r="E12982" i="1"/>
  <c r="E12983" i="1"/>
  <c r="E12984" i="1"/>
  <c r="E12985" i="1"/>
  <c r="E12986" i="1"/>
  <c r="D12986" i="1" s="1" a="1"/>
  <c r="D12986" i="1" s="1"/>
  <c r="E12987" i="1"/>
  <c r="E12988" i="1"/>
  <c r="E12989" i="1"/>
  <c r="E12990" i="1"/>
  <c r="E12991" i="1"/>
  <c r="E12992" i="1"/>
  <c r="E12993" i="1"/>
  <c r="E12994" i="1"/>
  <c r="E12995" i="1"/>
  <c r="E12996" i="1"/>
  <c r="E12997" i="1"/>
  <c r="E12998" i="1"/>
  <c r="E12999" i="1"/>
  <c r="E13000" i="1"/>
  <c r="E13001" i="1"/>
  <c r="E13002" i="1"/>
  <c r="E13003" i="1"/>
  <c r="E13004" i="1"/>
  <c r="E13005" i="1"/>
  <c r="E13006" i="1"/>
  <c r="E13007" i="1"/>
  <c r="D13007" i="1" s="1" a="1"/>
  <c r="D13007" i="1" s="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D13030" i="1" s="1" a="1"/>
  <c r="D13030" i="1" s="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D13055" i="1" s="1" a="1"/>
  <c r="D13055" i="1" s="1"/>
  <c r="E13056" i="1"/>
  <c r="E13057" i="1"/>
  <c r="E13058" i="1"/>
  <c r="E13059" i="1"/>
  <c r="D13059" i="1" s="1" a="1"/>
  <c r="D13059" i="1" s="1"/>
  <c r="E13060" i="1"/>
  <c r="E13061" i="1"/>
  <c r="E13062" i="1"/>
  <c r="E13063" i="1"/>
  <c r="E13064" i="1"/>
  <c r="E13065" i="1"/>
  <c r="D13065" i="1" s="1" a="1"/>
  <c r="D13065" i="1" s="1"/>
  <c r="E13066" i="1"/>
  <c r="E13067" i="1"/>
  <c r="E13068" i="1"/>
  <c r="E13069" i="1"/>
  <c r="E13070" i="1"/>
  <c r="E13071" i="1"/>
  <c r="E13072" i="1"/>
  <c r="E13073" i="1"/>
  <c r="E13074" i="1"/>
  <c r="E13075" i="1"/>
  <c r="E13076" i="1"/>
  <c r="E13077" i="1"/>
  <c r="E13078" i="1"/>
  <c r="E13079" i="1"/>
  <c r="E13080" i="1"/>
  <c r="D13080" i="1" s="1" a="1"/>
  <c r="D13080" i="1" s="1"/>
  <c r="E13081" i="1"/>
  <c r="E13082" i="1"/>
  <c r="E13083" i="1"/>
  <c r="E13084" i="1"/>
  <c r="D13084" i="1" s="1" a="1"/>
  <c r="D13084" i="1" s="1"/>
  <c r="E13085" i="1"/>
  <c r="E13086" i="1"/>
  <c r="E13087" i="1"/>
  <c r="E13088" i="1"/>
  <c r="E13089" i="1"/>
  <c r="E13090" i="1"/>
  <c r="E13091" i="1"/>
  <c r="E13092" i="1"/>
  <c r="E13093" i="1"/>
  <c r="E13094" i="1"/>
  <c r="E13095" i="1"/>
  <c r="E13096" i="1"/>
  <c r="E13097" i="1"/>
  <c r="E13098" i="1"/>
  <c r="E13099" i="1"/>
  <c r="E13100" i="1"/>
  <c r="E13101" i="1"/>
  <c r="E13102" i="1"/>
  <c r="E13103" i="1"/>
  <c r="E13104" i="1"/>
  <c r="E13105" i="1"/>
  <c r="D13105" i="1" s="1" a="1"/>
  <c r="D13105" i="1" s="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D13154" i="1" s="1" a="1"/>
  <c r="D13154" i="1" s="1"/>
  <c r="E13155" i="1"/>
  <c r="E13156" i="1"/>
  <c r="E13157" i="1"/>
  <c r="D13157" i="1" s="1" a="1"/>
  <c r="D13157" i="1" s="1"/>
  <c r="E13158" i="1"/>
  <c r="E13159" i="1"/>
  <c r="E13160" i="1"/>
  <c r="E13161" i="1"/>
  <c r="D13161" i="1" s="1" a="1"/>
  <c r="D13161" i="1" s="1"/>
  <c r="E13162" i="1"/>
  <c r="E13163" i="1"/>
  <c r="E13164" i="1"/>
  <c r="E13165" i="1"/>
  <c r="D13165" i="1" s="1" a="1"/>
  <c r="D13165" i="1" s="1"/>
  <c r="E13166" i="1"/>
  <c r="E13167" i="1"/>
  <c r="E13168" i="1"/>
  <c r="E13169" i="1"/>
  <c r="E13170" i="1"/>
  <c r="E13171" i="1"/>
  <c r="E13172" i="1"/>
  <c r="E13173" i="1"/>
  <c r="E13174" i="1"/>
  <c r="E13175" i="1"/>
  <c r="E13176" i="1"/>
  <c r="E13177" i="1"/>
  <c r="E13178" i="1"/>
  <c r="E13179" i="1"/>
  <c r="E13180" i="1"/>
  <c r="E13181" i="1"/>
  <c r="E13182" i="1"/>
  <c r="E13183" i="1"/>
  <c r="D13183" i="1" s="1" a="1"/>
  <c r="D13183" i="1" s="1"/>
  <c r="E13184" i="1"/>
  <c r="E13185" i="1"/>
  <c r="E13186" i="1"/>
  <c r="E13187" i="1"/>
  <c r="E13188" i="1"/>
  <c r="D13188" i="1" s="1" a="1"/>
  <c r="D13188" i="1" s="1"/>
  <c r="E13189" i="1"/>
  <c r="E13190" i="1"/>
  <c r="E13191" i="1"/>
  <c r="E13192" i="1"/>
  <c r="E13193" i="1"/>
  <c r="E13194" i="1"/>
  <c r="D13194" i="1" s="1" a="1"/>
  <c r="D13194" i="1" s="1"/>
  <c r="E13195" i="1"/>
  <c r="E13196" i="1"/>
  <c r="E13197" i="1"/>
  <c r="E13198" i="1"/>
  <c r="E13199" i="1"/>
  <c r="E13200" i="1"/>
  <c r="E13201" i="1"/>
  <c r="D13201" i="1" s="1" a="1"/>
  <c r="D13201" i="1" s="1"/>
  <c r="E13202" i="1"/>
  <c r="E13203" i="1"/>
  <c r="E13204" i="1"/>
  <c r="E13205" i="1"/>
  <c r="E13206" i="1"/>
  <c r="E13207" i="1"/>
  <c r="E13208" i="1"/>
  <c r="E13209" i="1"/>
  <c r="E13210" i="1"/>
  <c r="E13211" i="1"/>
  <c r="E13212" i="1"/>
  <c r="E13213" i="1"/>
  <c r="D13213" i="1" s="1" a="1"/>
  <c r="D13213" i="1" s="1"/>
  <c r="E13214" i="1"/>
  <c r="E13215" i="1"/>
  <c r="E13216" i="1"/>
  <c r="E13217" i="1"/>
  <c r="E13218" i="1"/>
  <c r="E13219" i="1"/>
  <c r="E13220" i="1"/>
  <c r="E13221" i="1"/>
  <c r="E13222" i="1"/>
  <c r="E13223" i="1"/>
  <c r="E13224" i="1"/>
  <c r="E13225" i="1"/>
  <c r="E13226" i="1"/>
  <c r="E13227" i="1"/>
  <c r="E13228" i="1"/>
  <c r="E13229" i="1"/>
  <c r="E13230" i="1"/>
  <c r="E13231" i="1"/>
  <c r="E13232" i="1"/>
  <c r="D13232" i="1" s="1" a="1"/>
  <c r="D13232" i="1" s="1"/>
  <c r="E13233" i="1"/>
  <c r="E13234" i="1"/>
  <c r="D13234" i="1" s="1" a="1"/>
  <c r="D13234" i="1" s="1"/>
  <c r="E13235" i="1"/>
  <c r="E13236" i="1"/>
  <c r="D13236" i="1" s="1" a="1"/>
  <c r="D13236" i="1" s="1"/>
  <c r="E13237" i="1"/>
  <c r="E13238" i="1"/>
  <c r="E13239" i="1"/>
  <c r="E13240" i="1"/>
  <c r="E13241" i="1"/>
  <c r="D13241" i="1" s="1" a="1"/>
  <c r="D13241" i="1" s="1"/>
  <c r="E13242" i="1"/>
  <c r="E13243" i="1"/>
  <c r="E13244" i="1"/>
  <c r="D13244" i="1" s="1" a="1"/>
  <c r="D13244" i="1" s="1"/>
  <c r="E13245" i="1"/>
  <c r="E13246" i="1"/>
  <c r="E13247" i="1"/>
  <c r="E13248" i="1"/>
  <c r="E13249" i="1"/>
  <c r="E13250" i="1"/>
  <c r="E13251" i="1"/>
  <c r="E13252" i="1"/>
  <c r="E13253" i="1"/>
  <c r="E13254" i="1"/>
  <c r="E13255" i="1"/>
  <c r="E13256" i="1"/>
  <c r="E13257" i="1"/>
  <c r="D13257" i="1" s="1" a="1"/>
  <c r="D13257" i="1" s="1"/>
  <c r="E13258" i="1"/>
  <c r="E13259" i="1"/>
  <c r="E13260" i="1"/>
  <c r="E13261" i="1"/>
  <c r="E13262" i="1"/>
  <c r="E13263" i="1"/>
  <c r="E13264" i="1"/>
  <c r="E13265" i="1"/>
  <c r="E13266" i="1"/>
  <c r="E13267" i="1"/>
  <c r="E13268" i="1"/>
  <c r="D13268" i="1" s="1" a="1"/>
  <c r="D13268" i="1" s="1"/>
  <c r="E13269" i="1"/>
  <c r="E13270" i="1"/>
  <c r="D13270" i="1" s="1" a="1"/>
  <c r="D13270" i="1" s="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D13294" i="1" s="1" a="1"/>
  <c r="D13294" i="1" s="1"/>
  <c r="E13295" i="1"/>
  <c r="D13295" i="1" s="1" a="1"/>
  <c r="D13295" i="1" s="1"/>
  <c r="E13296" i="1"/>
  <c r="E13297" i="1"/>
  <c r="E13298" i="1"/>
  <c r="E13299" i="1"/>
  <c r="D13299" i="1" s="1" a="1"/>
  <c r="D13299" i="1" s="1"/>
  <c r="E13300" i="1"/>
  <c r="E13301" i="1"/>
  <c r="E13302" i="1"/>
  <c r="E13303" i="1"/>
  <c r="E13304" i="1"/>
  <c r="E13305" i="1"/>
  <c r="E13306" i="1"/>
  <c r="E13307" i="1"/>
  <c r="E13308" i="1"/>
  <c r="E13309" i="1"/>
  <c r="E13310" i="1"/>
  <c r="E13311" i="1"/>
  <c r="D13311" i="1" s="1" a="1"/>
  <c r="D13311" i="1" s="1"/>
  <c r="E13312" i="1"/>
  <c r="E13313" i="1"/>
  <c r="E13314" i="1"/>
  <c r="E13315" i="1"/>
  <c r="E13316" i="1"/>
  <c r="E13317" i="1"/>
  <c r="E13318" i="1"/>
  <c r="E13319" i="1"/>
  <c r="D13319" i="1" s="1" a="1"/>
  <c r="D13319" i="1" s="1"/>
  <c r="E13320" i="1"/>
  <c r="E13321" i="1"/>
  <c r="E13322" i="1"/>
  <c r="E13323" i="1"/>
  <c r="E13324" i="1"/>
  <c r="E13325" i="1"/>
  <c r="D13325" i="1" s="1" a="1"/>
  <c r="D13325" i="1" s="1"/>
  <c r="E13326" i="1"/>
  <c r="E13327" i="1"/>
  <c r="E13328" i="1"/>
  <c r="E13329" i="1"/>
  <c r="E13330" i="1"/>
  <c r="D13330" i="1" s="1" a="1"/>
  <c r="D13330" i="1" s="1"/>
  <c r="E13331" i="1"/>
  <c r="E13332" i="1"/>
  <c r="E13333" i="1"/>
  <c r="D13333" i="1" s="1" a="1"/>
  <c r="D13333" i="1" s="1"/>
  <c r="E13334" i="1"/>
  <c r="E13335" i="1"/>
  <c r="E13336" i="1"/>
  <c r="E13337" i="1"/>
  <c r="E13338" i="1"/>
  <c r="E13339" i="1"/>
  <c r="E13340" i="1"/>
  <c r="E13341" i="1"/>
  <c r="E13342" i="1"/>
  <c r="E13343" i="1"/>
  <c r="E13344" i="1"/>
  <c r="D13344" i="1" s="1" a="1"/>
  <c r="D13344" i="1" s="1"/>
  <c r="E13345" i="1"/>
  <c r="E13346" i="1"/>
  <c r="E13347" i="1"/>
  <c r="E13348" i="1"/>
  <c r="E13349" i="1"/>
  <c r="E13350" i="1"/>
  <c r="E13351" i="1"/>
  <c r="E13352" i="1"/>
  <c r="E13353" i="1"/>
  <c r="E13354" i="1"/>
  <c r="E13355" i="1"/>
  <c r="E13356" i="1"/>
  <c r="E13357" i="1"/>
  <c r="E13358" i="1"/>
  <c r="E13359" i="1"/>
  <c r="E13360" i="1"/>
  <c r="D13360" i="1" s="1" a="1"/>
  <c r="D13360" i="1" s="1"/>
  <c r="E13361" i="1"/>
  <c r="E13362" i="1"/>
  <c r="E13363" i="1"/>
  <c r="E13364" i="1"/>
  <c r="E13365" i="1"/>
  <c r="E13366" i="1"/>
  <c r="E13367" i="1"/>
  <c r="D13367" i="1" s="1" a="1"/>
  <c r="D13367" i="1" s="1"/>
  <c r="E13368" i="1"/>
  <c r="E13369" i="1"/>
  <c r="D13369" i="1" s="1" a="1"/>
  <c r="D13369" i="1" s="1"/>
  <c r="E13370" i="1"/>
  <c r="E13371" i="1"/>
  <c r="E13372" i="1"/>
  <c r="E13373" i="1"/>
  <c r="E13374" i="1"/>
  <c r="E13375" i="1"/>
  <c r="E13376" i="1"/>
  <c r="E13377" i="1"/>
  <c r="E13378" i="1"/>
  <c r="E13379" i="1"/>
  <c r="D13379" i="1" s="1" a="1"/>
  <c r="D13379" i="1" s="1"/>
  <c r="E13380" i="1"/>
  <c r="E13381" i="1"/>
  <c r="D13381" i="1" s="1" a="1"/>
  <c r="D13381" i="1" s="1"/>
  <c r="E13382" i="1"/>
  <c r="E13383" i="1"/>
  <c r="E13384" i="1"/>
  <c r="E13385" i="1"/>
  <c r="D13385" i="1" s="1" a="1"/>
  <c r="D13385" i="1" s="1"/>
  <c r="E13386" i="1"/>
  <c r="E13387" i="1"/>
  <c r="E13388" i="1"/>
  <c r="E13389" i="1"/>
  <c r="E13390" i="1"/>
  <c r="E13391" i="1"/>
  <c r="E13392" i="1"/>
  <c r="E13393" i="1"/>
  <c r="E13394" i="1"/>
  <c r="E13395" i="1"/>
  <c r="E13396" i="1"/>
  <c r="E13397" i="1"/>
  <c r="E13398" i="1"/>
  <c r="E13399" i="1"/>
  <c r="E13400" i="1"/>
  <c r="E13401" i="1"/>
  <c r="E13402" i="1"/>
  <c r="E13403" i="1"/>
  <c r="E13404" i="1"/>
  <c r="D13404" i="1" s="1" a="1"/>
  <c r="D13404" i="1" s="1"/>
  <c r="E13405" i="1"/>
  <c r="D13405" i="1" s="1" a="1"/>
  <c r="D13405" i="1" s="1"/>
  <c r="E13406" i="1"/>
  <c r="E13407" i="1"/>
  <c r="E13408" i="1"/>
  <c r="E13409" i="1"/>
  <c r="E13410" i="1"/>
  <c r="E13411" i="1"/>
  <c r="E13412" i="1"/>
  <c r="E13413" i="1"/>
  <c r="E13414" i="1"/>
  <c r="E13415" i="1"/>
  <c r="E13416" i="1"/>
  <c r="E13417" i="1"/>
  <c r="E13418" i="1"/>
  <c r="E13419" i="1"/>
  <c r="E13420" i="1"/>
  <c r="E13421" i="1"/>
  <c r="E13422" i="1"/>
  <c r="E13423" i="1"/>
  <c r="E13424" i="1"/>
  <c r="E13425" i="1"/>
  <c r="E13426" i="1"/>
  <c r="D13426" i="1" s="1" a="1"/>
  <c r="D13426" i="1" s="1"/>
  <c r="E13427" i="1"/>
  <c r="E13428" i="1"/>
  <c r="E13429" i="1"/>
  <c r="E13430" i="1"/>
  <c r="E13431" i="1"/>
  <c r="E13432" i="1"/>
  <c r="E13433" i="1"/>
  <c r="E13434" i="1"/>
  <c r="E13435" i="1"/>
  <c r="E13436" i="1"/>
  <c r="E13437" i="1"/>
  <c r="D13437" i="1" s="1" a="1"/>
  <c r="D13437" i="1" s="1"/>
  <c r="E13438" i="1"/>
  <c r="E13439" i="1"/>
  <c r="E13440" i="1"/>
  <c r="E13441" i="1"/>
  <c r="E13442" i="1"/>
  <c r="E13443" i="1"/>
  <c r="E13444" i="1"/>
  <c r="E13445" i="1"/>
  <c r="E13446" i="1"/>
  <c r="E13447" i="1"/>
  <c r="E13448" i="1"/>
  <c r="E13449" i="1"/>
  <c r="E13450" i="1"/>
  <c r="E13451" i="1"/>
  <c r="E13452" i="1"/>
  <c r="E13453" i="1"/>
  <c r="E13454" i="1"/>
  <c r="E13455" i="1"/>
  <c r="E13456" i="1"/>
  <c r="E13457" i="1"/>
  <c r="D13457" i="1" s="1" a="1"/>
  <c r="D13457" i="1" s="1"/>
  <c r="E13458" i="1"/>
  <c r="E13459" i="1"/>
  <c r="E13460" i="1"/>
  <c r="E13461" i="1"/>
  <c r="E13462" i="1"/>
  <c r="E13463" i="1"/>
  <c r="E13464" i="1"/>
  <c r="E13465" i="1"/>
  <c r="E13466" i="1"/>
  <c r="E13467" i="1"/>
  <c r="E13468" i="1"/>
  <c r="E13469" i="1"/>
  <c r="E13470" i="1"/>
  <c r="E13471" i="1"/>
  <c r="E13472" i="1"/>
  <c r="E13473" i="1"/>
  <c r="E13474" i="1"/>
  <c r="E13475" i="1"/>
  <c r="E13476" i="1"/>
  <c r="D13476" i="1" s="1" a="1"/>
  <c r="D13476" i="1" s="1"/>
  <c r="E13477" i="1"/>
  <c r="E13478" i="1"/>
  <c r="E13479" i="1"/>
  <c r="E13480" i="1"/>
  <c r="E13481" i="1"/>
  <c r="E13482" i="1"/>
  <c r="E13483" i="1"/>
  <c r="E13484" i="1"/>
  <c r="E13485" i="1"/>
  <c r="D13485" i="1" s="1" a="1"/>
  <c r="D13485" i="1" s="1"/>
  <c r="E13486" i="1"/>
  <c r="E13487" i="1"/>
  <c r="E13488" i="1"/>
  <c r="E13489" i="1"/>
  <c r="E13490" i="1"/>
  <c r="D13490" i="1" s="1" a="1"/>
  <c r="D13490" i="1" s="1"/>
  <c r="E13491" i="1"/>
  <c r="E13492" i="1"/>
  <c r="E13493" i="1"/>
  <c r="E13494" i="1"/>
  <c r="E13495" i="1"/>
  <c r="D13495" i="1" s="1" a="1"/>
  <c r="D13495" i="1" s="1"/>
  <c r="E13496" i="1"/>
  <c r="E13497" i="1"/>
  <c r="E13498" i="1"/>
  <c r="E13499" i="1"/>
  <c r="E13500" i="1"/>
  <c r="D13500" i="1" s="1" a="1"/>
  <c r="D13500" i="1" s="1"/>
  <c r="E13501" i="1"/>
  <c r="E13502" i="1"/>
  <c r="E13503" i="1"/>
  <c r="E13504" i="1"/>
  <c r="E13505" i="1"/>
  <c r="E13506" i="1"/>
  <c r="E13507" i="1"/>
  <c r="E13508" i="1"/>
  <c r="E13509" i="1"/>
  <c r="E13510" i="1"/>
  <c r="D13510" i="1" s="1" a="1"/>
  <c r="D13510" i="1" s="1"/>
  <c r="E13511" i="1"/>
  <c r="E13512" i="1"/>
  <c r="E13513" i="1"/>
  <c r="E13514" i="1"/>
  <c r="E13515" i="1"/>
  <c r="E13516" i="1"/>
  <c r="E13517" i="1"/>
  <c r="E13518" i="1"/>
  <c r="E13519" i="1"/>
  <c r="E13520" i="1"/>
  <c r="D13520" i="1" s="1" a="1"/>
  <c r="D13520" i="1" s="1"/>
  <c r="E13521" i="1"/>
  <c r="E13522" i="1"/>
  <c r="E13523" i="1"/>
  <c r="E13524" i="1"/>
  <c r="E13525" i="1"/>
  <c r="D13525" i="1" s="1" a="1"/>
  <c r="D13525" i="1" s="1"/>
  <c r="E13526" i="1"/>
  <c r="E13527" i="1"/>
  <c r="E13528" i="1"/>
  <c r="E13529" i="1"/>
  <c r="E13530" i="1"/>
  <c r="E13531" i="1"/>
  <c r="E13532" i="1"/>
  <c r="E13533" i="1"/>
  <c r="E13534" i="1"/>
  <c r="D13534" i="1" s="1" a="1"/>
  <c r="D13534" i="1" s="1"/>
  <c r="E13535" i="1"/>
  <c r="E13536" i="1"/>
  <c r="E13537" i="1"/>
  <c r="E13538" i="1"/>
  <c r="D13538" i="1" s="1" a="1"/>
  <c r="D13538" i="1" s="1"/>
  <c r="E13539" i="1"/>
  <c r="E13540" i="1"/>
  <c r="E13541" i="1"/>
  <c r="E13542" i="1"/>
  <c r="E13543" i="1"/>
  <c r="D13543" i="1" s="1" a="1"/>
  <c r="D13543" i="1" s="1"/>
  <c r="E13544" i="1"/>
  <c r="E13545" i="1"/>
  <c r="E13546" i="1"/>
  <c r="E13547" i="1"/>
  <c r="E13548" i="1"/>
  <c r="E13549" i="1"/>
  <c r="E13550" i="1"/>
  <c r="E13551" i="1"/>
  <c r="E13552" i="1"/>
  <c r="E13553" i="1"/>
  <c r="E13554" i="1"/>
  <c r="E13555" i="1"/>
  <c r="E13556" i="1"/>
  <c r="E13557" i="1"/>
  <c r="E13558" i="1"/>
  <c r="D13558" i="1" s="1" a="1"/>
  <c r="D13558" i="1" s="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D13591" i="1" s="1" a="1"/>
  <c r="D13591" i="1" s="1"/>
  <c r="E13592" i="1"/>
  <c r="E13593" i="1"/>
  <c r="E13594" i="1"/>
  <c r="E13595" i="1"/>
  <c r="E13596" i="1"/>
  <c r="E13597" i="1"/>
  <c r="D13597" i="1" s="1" a="1"/>
  <c r="D13597" i="1" s="1"/>
  <c r="E13598" i="1"/>
  <c r="E13599" i="1"/>
  <c r="E13600" i="1"/>
  <c r="E13601" i="1"/>
  <c r="E13602" i="1"/>
  <c r="E13603" i="1"/>
  <c r="E13604" i="1"/>
  <c r="E13605" i="1"/>
  <c r="E13606" i="1"/>
  <c r="E13607" i="1"/>
  <c r="D13607" i="1" s="1" a="1"/>
  <c r="D13607" i="1" s="1"/>
  <c r="E13608" i="1"/>
  <c r="E13609" i="1"/>
  <c r="E13610" i="1"/>
  <c r="E13611" i="1"/>
  <c r="E13612" i="1"/>
  <c r="E13613" i="1"/>
  <c r="E13614" i="1"/>
  <c r="E13615" i="1"/>
  <c r="E13616" i="1"/>
  <c r="E13617" i="1"/>
  <c r="E13618" i="1"/>
  <c r="E13619" i="1"/>
  <c r="E13620" i="1"/>
  <c r="E13621" i="1"/>
  <c r="E13622" i="1"/>
  <c r="E13623" i="1"/>
  <c r="E13624" i="1"/>
  <c r="E13625" i="1"/>
  <c r="E13626" i="1"/>
  <c r="E13627" i="1"/>
  <c r="E13628" i="1"/>
  <c r="D13628" i="1" s="1" a="1"/>
  <c r="D13628" i="1" s="1"/>
  <c r="E13629" i="1"/>
  <c r="D13629" i="1" s="1" a="1"/>
  <c r="D13629" i="1" s="1"/>
  <c r="E13630" i="1"/>
  <c r="E13631" i="1"/>
  <c r="E13632" i="1"/>
  <c r="D13632" i="1" s="1" a="1"/>
  <c r="D13632" i="1" s="1"/>
  <c r="E13633" i="1"/>
  <c r="E13634" i="1"/>
  <c r="E13635" i="1"/>
  <c r="E13636" i="1"/>
  <c r="D13636" i="1" s="1" a="1"/>
  <c r="D13636" i="1" s="1"/>
  <c r="E13637" i="1"/>
  <c r="E13638" i="1"/>
  <c r="E13639" i="1"/>
  <c r="E13640" i="1"/>
  <c r="E13641" i="1"/>
  <c r="E13642" i="1"/>
  <c r="E13643" i="1"/>
  <c r="E13644" i="1"/>
  <c r="E13645" i="1"/>
  <c r="E13646" i="1"/>
  <c r="E13647" i="1"/>
  <c r="D13647" i="1" s="1" a="1"/>
  <c r="D13647" i="1" s="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D13678" i="1" s="1" a="1"/>
  <c r="D13678" i="1" s="1"/>
  <c r="E13679" i="1"/>
  <c r="E13680" i="1"/>
  <c r="E13681" i="1"/>
  <c r="E13682" i="1"/>
  <c r="E13683" i="1"/>
  <c r="E13684" i="1"/>
  <c r="E13685" i="1"/>
  <c r="E13686" i="1"/>
  <c r="E13687" i="1"/>
  <c r="E13688" i="1"/>
  <c r="D13688" i="1" s="1" a="1"/>
  <c r="D13688" i="1" s="1"/>
  <c r="E13689" i="1"/>
  <c r="D13689" i="1" s="1" a="1"/>
  <c r="D13689" i="1" s="1"/>
  <c r="E13690" i="1"/>
  <c r="E13691" i="1"/>
  <c r="D13691" i="1" s="1" a="1"/>
  <c r="D13691" i="1" s="1"/>
  <c r="E13692" i="1"/>
  <c r="E13693" i="1"/>
  <c r="E13694" i="1"/>
  <c r="D13694" i="1" s="1" a="1"/>
  <c r="D13694" i="1" s="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D13720" i="1" s="1" a="1"/>
  <c r="D13720" i="1" s="1"/>
  <c r="E13721" i="1"/>
  <c r="D13721" i="1" s="1" a="1"/>
  <c r="D13721" i="1" s="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D13743" i="1" s="1" a="1"/>
  <c r="D13743" i="1" s="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D13770" i="1" s="1" a="1"/>
  <c r="D13770" i="1" s="1"/>
  <c r="E13771" i="1"/>
  <c r="E13772" i="1"/>
  <c r="D13772" i="1" s="1" a="1"/>
  <c r="D13772" i="1" s="1"/>
  <c r="E13773" i="1"/>
  <c r="E13774" i="1"/>
  <c r="E13775" i="1"/>
  <c r="E13776" i="1"/>
  <c r="E13777" i="1"/>
  <c r="E13778" i="1"/>
  <c r="E13779" i="1"/>
  <c r="E13780" i="1"/>
  <c r="E13781" i="1"/>
  <c r="E13782" i="1"/>
  <c r="E13783" i="1"/>
  <c r="E13784" i="1"/>
  <c r="E13785" i="1"/>
  <c r="E13786" i="1"/>
  <c r="E13787" i="1"/>
  <c r="E13788" i="1"/>
  <c r="E13789" i="1"/>
  <c r="E13790" i="1"/>
  <c r="D13790" i="1" s="1" a="1"/>
  <c r="D13790" i="1" s="1"/>
  <c r="E13791" i="1"/>
  <c r="E13792" i="1"/>
  <c r="E13793" i="1"/>
  <c r="E13794" i="1"/>
  <c r="D13794" i="1" s="1" a="1"/>
  <c r="D13794" i="1" s="1"/>
  <c r="E13795" i="1"/>
  <c r="E13796" i="1"/>
  <c r="E13797" i="1"/>
  <c r="E13798" i="1"/>
  <c r="E13799" i="1"/>
  <c r="D13799" i="1" s="1" a="1"/>
  <c r="D13799" i="1" s="1"/>
  <c r="E13800" i="1"/>
  <c r="E13801" i="1"/>
  <c r="E13802" i="1"/>
  <c r="E13803" i="1"/>
  <c r="E13804" i="1"/>
  <c r="E13805" i="1"/>
  <c r="E13806" i="1"/>
  <c r="E13807" i="1"/>
  <c r="E13808" i="1"/>
  <c r="E13809" i="1"/>
  <c r="E13810" i="1"/>
  <c r="D13810" i="1" s="1" a="1"/>
  <c r="D13810" i="1" s="1"/>
  <c r="E13811" i="1"/>
  <c r="E13812" i="1"/>
  <c r="E13813" i="1"/>
  <c r="E13814" i="1"/>
  <c r="E13815" i="1"/>
  <c r="E13816" i="1"/>
  <c r="E13817" i="1"/>
  <c r="E13818" i="1"/>
  <c r="D13818" i="1" s="1" a="1"/>
  <c r="D13818" i="1" s="1"/>
  <c r="E13819" i="1"/>
  <c r="E13820" i="1"/>
  <c r="E13821" i="1"/>
  <c r="E13822" i="1"/>
  <c r="E13823" i="1"/>
  <c r="D13823" i="1" s="1" a="1"/>
  <c r="D13823" i="1" s="1"/>
  <c r="E13824" i="1"/>
  <c r="E13825" i="1"/>
  <c r="E13826" i="1"/>
  <c r="E13827" i="1"/>
  <c r="E13828" i="1"/>
  <c r="E13829" i="1"/>
  <c r="E13830" i="1"/>
  <c r="E13831" i="1"/>
  <c r="E13832" i="1"/>
  <c r="E13833" i="1"/>
  <c r="E13834" i="1"/>
  <c r="E13835" i="1"/>
  <c r="D13835" i="1" s="1" a="1"/>
  <c r="D13835" i="1" s="1"/>
  <c r="E13836" i="1"/>
  <c r="E13837" i="1"/>
  <c r="E13838" i="1"/>
  <c r="D13838" i="1" s="1" a="1"/>
  <c r="D13838" i="1" s="1"/>
  <c r="E13839" i="1"/>
  <c r="E13840" i="1"/>
  <c r="E13841" i="1"/>
  <c r="E13842" i="1"/>
  <c r="E13843" i="1"/>
  <c r="E13844" i="1"/>
  <c r="D13844" i="1" s="1" a="1"/>
  <c r="D13844" i="1" s="1"/>
  <c r="E13845" i="1"/>
  <c r="E13846" i="1"/>
  <c r="E13847" i="1"/>
  <c r="D13847" i="1" s="1" a="1"/>
  <c r="D13847" i="1" s="1"/>
  <c r="E13848" i="1"/>
  <c r="E13849" i="1"/>
  <c r="E13850" i="1"/>
  <c r="E13851" i="1"/>
  <c r="E13852" i="1"/>
  <c r="D13852" i="1" s="1" a="1"/>
  <c r="D13852" i="1" s="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D13883" i="1" s="1" a="1"/>
  <c r="D13883" i="1" s="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D13918" i="1" s="1" a="1"/>
  <c r="D13918" i="1" s="1"/>
  <c r="E13919" i="1"/>
  <c r="E13920" i="1"/>
  <c r="E13921" i="1"/>
  <c r="D13921" i="1" s="1" a="1"/>
  <c r="D13921" i="1" s="1"/>
  <c r="E13922" i="1"/>
  <c r="E13923" i="1"/>
  <c r="D13923" i="1" s="1" a="1"/>
  <c r="D13923" i="1" s="1"/>
  <c r="E13924" i="1"/>
  <c r="E13925" i="1"/>
  <c r="D13925" i="1" s="1" a="1"/>
  <c r="D13925" i="1" s="1"/>
  <c r="E13926" i="1"/>
  <c r="E13927" i="1"/>
  <c r="E13928" i="1"/>
  <c r="E13929" i="1"/>
  <c r="E13930" i="1"/>
  <c r="E13931" i="1"/>
  <c r="D13931" i="1" s="1" a="1"/>
  <c r="D13931" i="1" s="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D13961" i="1" s="1" a="1"/>
  <c r="D13961" i="1" s="1"/>
  <c r="E13962" i="1"/>
  <c r="D13962" i="1" s="1" a="1"/>
  <c r="D13962" i="1" s="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D13988" i="1" s="1" a="1"/>
  <c r="D13988" i="1" s="1"/>
  <c r="E13989" i="1"/>
  <c r="E13990" i="1"/>
  <c r="E13991" i="1"/>
  <c r="E13992" i="1"/>
  <c r="E13993" i="1"/>
  <c r="E13994" i="1"/>
  <c r="E13995" i="1"/>
  <c r="E13996" i="1"/>
  <c r="D13996" i="1" s="1" a="1"/>
  <c r="D13996" i="1" s="1"/>
  <c r="E13997" i="1"/>
  <c r="E13998" i="1"/>
  <c r="E13999" i="1"/>
  <c r="E14000" i="1"/>
  <c r="E14001" i="1"/>
  <c r="E14002" i="1"/>
  <c r="E14003" i="1"/>
  <c r="E14004" i="1"/>
  <c r="E14005" i="1"/>
  <c r="E14006" i="1"/>
  <c r="E14007" i="1"/>
  <c r="E14008" i="1"/>
  <c r="E14009" i="1"/>
  <c r="E14010" i="1"/>
  <c r="E14011" i="1"/>
  <c r="E14012" i="1"/>
  <c r="E14013" i="1"/>
  <c r="E14014" i="1"/>
  <c r="E14015" i="1"/>
  <c r="D14015" i="1" s="1" a="1"/>
  <c r="D14015" i="1" s="1"/>
  <c r="E14016" i="1"/>
  <c r="E14017" i="1"/>
  <c r="E14018" i="1"/>
  <c r="E14019" i="1"/>
  <c r="E14020" i="1"/>
  <c r="E14021" i="1"/>
  <c r="E14022" i="1"/>
  <c r="E14023" i="1"/>
  <c r="E14024" i="1"/>
  <c r="E14025" i="1"/>
  <c r="E14026" i="1"/>
  <c r="E14027" i="1"/>
  <c r="E14028" i="1"/>
  <c r="E14029" i="1"/>
  <c r="E14030" i="1"/>
  <c r="E14031" i="1"/>
  <c r="D14031" i="1" s="1" a="1"/>
  <c r="D14031" i="1" s="1"/>
  <c r="E14032" i="1"/>
  <c r="E14033" i="1"/>
  <c r="E14034" i="1"/>
  <c r="E14035" i="1"/>
  <c r="E14036" i="1"/>
  <c r="E14037" i="1"/>
  <c r="E14038" i="1"/>
  <c r="E14039" i="1"/>
  <c r="E14040" i="1"/>
  <c r="E14041" i="1"/>
  <c r="D14041" i="1" s="1" a="1"/>
  <c r="D14041" i="1" s="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D14090" i="1" s="1" a="1"/>
  <c r="D14090" i="1" s="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D14115" i="1" s="1" a="1"/>
  <c r="D14115" i="1" s="1"/>
  <c r="E14116" i="1"/>
  <c r="E14117" i="1"/>
  <c r="E14118" i="1"/>
  <c r="E14119" i="1"/>
  <c r="D14119" i="1" s="1" a="1"/>
  <c r="D14119" i="1" s="1"/>
  <c r="E14120" i="1"/>
  <c r="E14121" i="1"/>
  <c r="E14122" i="1"/>
  <c r="E14123" i="1"/>
  <c r="E14124" i="1"/>
  <c r="E14125" i="1"/>
  <c r="E14126" i="1"/>
  <c r="E14127" i="1"/>
  <c r="E14128" i="1"/>
  <c r="E14129" i="1"/>
  <c r="E14130" i="1"/>
  <c r="E14131" i="1"/>
  <c r="E14132" i="1"/>
  <c r="E14133" i="1"/>
  <c r="E14134" i="1"/>
  <c r="D14134" i="1" s="1" a="1"/>
  <c r="D14134" i="1" s="1"/>
  <c r="E14135" i="1"/>
  <c r="E14136" i="1"/>
  <c r="E14137" i="1"/>
  <c r="E14138" i="1"/>
  <c r="E14139" i="1"/>
  <c r="E14140" i="1"/>
  <c r="E14141" i="1"/>
  <c r="E14142" i="1"/>
  <c r="E14143" i="1"/>
  <c r="E14144" i="1"/>
  <c r="D14144" i="1" s="1" a="1"/>
  <c r="D14144" i="1" s="1"/>
  <c r="E14145" i="1"/>
  <c r="E14146" i="1"/>
  <c r="E14147" i="1"/>
  <c r="D14147" i="1" s="1" a="1"/>
  <c r="D14147" i="1" s="1"/>
  <c r="E14148" i="1"/>
  <c r="E14149" i="1"/>
  <c r="E14150" i="1"/>
  <c r="E14151" i="1"/>
  <c r="E14152" i="1"/>
  <c r="E14153" i="1"/>
  <c r="E14154" i="1"/>
  <c r="D14154" i="1" s="1" a="1"/>
  <c r="D14154" i="1" s="1"/>
  <c r="E14155" i="1"/>
  <c r="E14156" i="1"/>
  <c r="E14157" i="1"/>
  <c r="E14158" i="1"/>
  <c r="E14159" i="1"/>
  <c r="E14160" i="1"/>
  <c r="D14160" i="1" s="1" a="1"/>
  <c r="D14160" i="1" s="1"/>
  <c r="E14161" i="1"/>
  <c r="E14162" i="1"/>
  <c r="E14163" i="1"/>
  <c r="E14164" i="1"/>
  <c r="E14165" i="1"/>
  <c r="E14166" i="1"/>
  <c r="E14167" i="1"/>
  <c r="E14168" i="1"/>
  <c r="E14169" i="1"/>
  <c r="E14170" i="1"/>
  <c r="E14171" i="1"/>
  <c r="E14172" i="1"/>
  <c r="E14173" i="1"/>
  <c r="D14173" i="1" s="1" a="1"/>
  <c r="D14173" i="1" s="1"/>
  <c r="E14174" i="1"/>
  <c r="E14175" i="1"/>
  <c r="E14176" i="1"/>
  <c r="D14176" i="1" s="1" a="1"/>
  <c r="D14176" i="1" s="1"/>
  <c r="E14177" i="1"/>
  <c r="E14178" i="1"/>
  <c r="E14179" i="1"/>
  <c r="E14180" i="1"/>
  <c r="E14181" i="1"/>
  <c r="E14182" i="1"/>
  <c r="D14182" i="1" s="1" a="1"/>
  <c r="D14182" i="1" s="1"/>
  <c r="E14183" i="1"/>
  <c r="E14184" i="1"/>
  <c r="E14185" i="1"/>
  <c r="E14186" i="1"/>
  <c r="E14187" i="1"/>
  <c r="E14188" i="1"/>
  <c r="E14189" i="1"/>
  <c r="D14189" i="1" s="1" a="1"/>
  <c r="D14189" i="1" s="1"/>
  <c r="E14190" i="1"/>
  <c r="E14191" i="1"/>
  <c r="E14192" i="1"/>
  <c r="D14192" i="1" s="1" a="1"/>
  <c r="D14192" i="1" s="1"/>
  <c r="E14193" i="1"/>
  <c r="D14193" i="1" s="1" a="1"/>
  <c r="D14193" i="1" s="1"/>
  <c r="E14194" i="1"/>
  <c r="E14195" i="1"/>
  <c r="E14196" i="1"/>
  <c r="E14197" i="1"/>
  <c r="E14198" i="1"/>
  <c r="E14199" i="1"/>
  <c r="E14200" i="1"/>
  <c r="E14201" i="1"/>
  <c r="E14202" i="1"/>
  <c r="E14203" i="1"/>
  <c r="E14204" i="1"/>
  <c r="E14205" i="1"/>
  <c r="E14206" i="1"/>
  <c r="E14207" i="1"/>
  <c r="E14208" i="1"/>
  <c r="D14208" i="1" s="1" a="1"/>
  <c r="D14208" i="1" s="1"/>
  <c r="E14209" i="1"/>
  <c r="E14210" i="1"/>
  <c r="E14211" i="1"/>
  <c r="D14211" i="1" s="1" a="1"/>
  <c r="D14211" i="1" s="1"/>
  <c r="E14212" i="1"/>
  <c r="E14213" i="1"/>
  <c r="E14214" i="1"/>
  <c r="D14214" i="1" s="1" a="1"/>
  <c r="D14214" i="1" s="1"/>
  <c r="E14215" i="1"/>
  <c r="E14216" i="1"/>
  <c r="D14216" i="1" s="1" a="1"/>
  <c r="D14216" i="1" s="1"/>
  <c r="E14217" i="1"/>
  <c r="E14218" i="1"/>
  <c r="E14219" i="1"/>
  <c r="E14220" i="1"/>
  <c r="E14221" i="1"/>
  <c r="E14222" i="1"/>
  <c r="E14223" i="1"/>
  <c r="E14224" i="1"/>
  <c r="E14225" i="1"/>
  <c r="D14225" i="1" s="1" a="1"/>
  <c r="D14225" i="1" s="1"/>
  <c r="E14226" i="1"/>
  <c r="E14227" i="1"/>
  <c r="E14228" i="1"/>
  <c r="E14229" i="1"/>
  <c r="E14230" i="1"/>
  <c r="E14231" i="1"/>
  <c r="E14232" i="1"/>
  <c r="D14232" i="1" s="1" a="1"/>
  <c r="D14232" i="1" s="1"/>
  <c r="E14233" i="1"/>
  <c r="E14234" i="1"/>
  <c r="E14235" i="1"/>
  <c r="E14236" i="1"/>
  <c r="E14237" i="1"/>
  <c r="E14238" i="1"/>
  <c r="E14239" i="1"/>
  <c r="E14240" i="1"/>
  <c r="E14241" i="1"/>
  <c r="E14242" i="1"/>
  <c r="E14243" i="1"/>
  <c r="E14244" i="1"/>
  <c r="E14245" i="1"/>
  <c r="D14245" i="1" s="1" a="1"/>
  <c r="D14245" i="1" s="1"/>
  <c r="E14246" i="1"/>
  <c r="E14247" i="1"/>
  <c r="E14248" i="1"/>
  <c r="E14249" i="1"/>
  <c r="E14250" i="1"/>
  <c r="E14251" i="1"/>
  <c r="E14252" i="1"/>
  <c r="E14253" i="1"/>
  <c r="E14254" i="1"/>
  <c r="D14254" i="1" s="1" a="1"/>
  <c r="D14254" i="1" s="1"/>
  <c r="E14255" i="1"/>
  <c r="E14256" i="1"/>
  <c r="E14257" i="1"/>
  <c r="E14258" i="1"/>
  <c r="E14259" i="1"/>
  <c r="E14260" i="1"/>
  <c r="E14261" i="1"/>
  <c r="E14262" i="1"/>
  <c r="E14263" i="1"/>
  <c r="E14264" i="1"/>
  <c r="E14265" i="1"/>
  <c r="E14266" i="1"/>
  <c r="E14267" i="1"/>
  <c r="E14268" i="1"/>
  <c r="E14269" i="1"/>
  <c r="E14270" i="1"/>
  <c r="E14271" i="1"/>
  <c r="E14272" i="1"/>
  <c r="D14272" i="1" s="1" a="1"/>
  <c r="D14272" i="1" s="1"/>
  <c r="E14273" i="1"/>
  <c r="E14274" i="1"/>
  <c r="E14275" i="1"/>
  <c r="E14276" i="1"/>
  <c r="D14276" i="1" s="1" a="1"/>
  <c r="D14276" i="1" s="1"/>
  <c r="E14277" i="1"/>
  <c r="E14278" i="1"/>
  <c r="E14279" i="1"/>
  <c r="E14280" i="1"/>
  <c r="E14281" i="1"/>
  <c r="E14282" i="1"/>
  <c r="E14283" i="1"/>
  <c r="E14284" i="1"/>
  <c r="E14285" i="1"/>
  <c r="E14286" i="1"/>
  <c r="E14287" i="1"/>
  <c r="E14288" i="1"/>
  <c r="E14289" i="1"/>
  <c r="E14290" i="1"/>
  <c r="D14290" i="1" s="1" a="1"/>
  <c r="D14290" i="1" s="1"/>
  <c r="E14291" i="1"/>
  <c r="E14292" i="1"/>
  <c r="E14293" i="1"/>
  <c r="E14294" i="1"/>
  <c r="D14294" i="1" s="1" a="1"/>
  <c r="D14294" i="1" s="1"/>
  <c r="E14295" i="1"/>
  <c r="E14296" i="1"/>
  <c r="E14297" i="1"/>
  <c r="E14298" i="1"/>
  <c r="E14299" i="1"/>
  <c r="E14300" i="1"/>
  <c r="E14301" i="1"/>
  <c r="E14302" i="1"/>
  <c r="E14303" i="1"/>
  <c r="E14304" i="1"/>
  <c r="E14305" i="1"/>
  <c r="E14306" i="1"/>
  <c r="E14307" i="1"/>
  <c r="E14308" i="1"/>
  <c r="E14309" i="1"/>
  <c r="E14310" i="1"/>
  <c r="E14311" i="1"/>
  <c r="E14312" i="1"/>
  <c r="E14313" i="1"/>
  <c r="D14313" i="1" s="1" a="1"/>
  <c r="D14313" i="1" s="1"/>
  <c r="E14314" i="1"/>
  <c r="E14315" i="1"/>
  <c r="E14316" i="1"/>
  <c r="E14317" i="1"/>
  <c r="E14318" i="1"/>
  <c r="E14319" i="1"/>
  <c r="E14320" i="1"/>
  <c r="E14321" i="1"/>
  <c r="E14322" i="1"/>
  <c r="E14323" i="1"/>
  <c r="E14324" i="1"/>
  <c r="E14325" i="1"/>
  <c r="E14326" i="1"/>
  <c r="E14327" i="1"/>
  <c r="E14328" i="1"/>
  <c r="D14328" i="1" s="1" a="1"/>
  <c r="D14328" i="1" s="1"/>
  <c r="E14329" i="1"/>
  <c r="E14330" i="1"/>
  <c r="E14331" i="1"/>
  <c r="E14332" i="1"/>
  <c r="E14333" i="1"/>
  <c r="E14334" i="1"/>
  <c r="E14335" i="1"/>
  <c r="E14336" i="1"/>
  <c r="E14337" i="1"/>
  <c r="E14338" i="1"/>
  <c r="E14339" i="1"/>
  <c r="E14340" i="1"/>
  <c r="E14341" i="1"/>
  <c r="D14341" i="1" s="1" a="1"/>
  <c r="D14341" i="1" s="1"/>
  <c r="E14342" i="1"/>
  <c r="E14343" i="1"/>
  <c r="E14344" i="1"/>
  <c r="E14345" i="1"/>
  <c r="E14346" i="1"/>
  <c r="E14347" i="1"/>
  <c r="E14348" i="1"/>
  <c r="E14349" i="1"/>
  <c r="E14350" i="1"/>
  <c r="D14350" i="1" s="1" a="1"/>
  <c r="D14350" i="1" s="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D14376" i="1" s="1" a="1"/>
  <c r="D14376" i="1" s="1"/>
  <c r="E14377" i="1"/>
  <c r="E14378" i="1"/>
  <c r="E14379" i="1"/>
  <c r="E14380" i="1"/>
  <c r="E14381" i="1"/>
  <c r="D14381" i="1" s="1" a="1"/>
  <c r="D14381" i="1" s="1"/>
  <c r="E14382" i="1"/>
  <c r="D14382" i="1" s="1" a="1"/>
  <c r="D14382" i="1" s="1"/>
  <c r="E14383" i="1"/>
  <c r="E14384" i="1"/>
  <c r="E14385" i="1"/>
  <c r="E14386" i="1"/>
  <c r="D14386" i="1" s="1" a="1"/>
  <c r="D14386" i="1" s="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D14412" i="1" s="1" a="1"/>
  <c r="D14412" i="1" s="1"/>
  <c r="E14413" i="1"/>
  <c r="E14414" i="1"/>
  <c r="E14415" i="1"/>
  <c r="D14415" i="1" s="1" a="1"/>
  <c r="D14415" i="1" s="1"/>
  <c r="E14416" i="1"/>
  <c r="E14417" i="1"/>
  <c r="E14418" i="1"/>
  <c r="E14419" i="1"/>
  <c r="E14420" i="1"/>
  <c r="E14421" i="1"/>
  <c r="E14422" i="1"/>
  <c r="E14423" i="1"/>
  <c r="E14424" i="1"/>
  <c r="E14425" i="1"/>
  <c r="E14426" i="1"/>
  <c r="E14427" i="1"/>
  <c r="E14428" i="1"/>
  <c r="E14429" i="1"/>
  <c r="E14430" i="1"/>
  <c r="D14430" i="1" s="1" a="1"/>
  <c r="D14430" i="1" s="1"/>
  <c r="E14431" i="1"/>
  <c r="D14431" i="1" s="1" a="1"/>
  <c r="D14431" i="1" s="1"/>
  <c r="E14432" i="1"/>
  <c r="E14433" i="1"/>
  <c r="E14434" i="1"/>
  <c r="E14435" i="1"/>
  <c r="E14436" i="1"/>
  <c r="E14437" i="1"/>
  <c r="E14438" i="1"/>
  <c r="E14439" i="1"/>
  <c r="E14440" i="1"/>
  <c r="E14441" i="1"/>
  <c r="E14442" i="1"/>
  <c r="E14443" i="1"/>
  <c r="E14444" i="1"/>
  <c r="E14445" i="1"/>
  <c r="D14445" i="1" s="1" a="1"/>
  <c r="D14445" i="1" s="1"/>
  <c r="E14446" i="1"/>
  <c r="E14447" i="1"/>
  <c r="E14448" i="1"/>
  <c r="E14449" i="1"/>
  <c r="E14450" i="1"/>
  <c r="E14451" i="1"/>
  <c r="E14452" i="1"/>
  <c r="E14453" i="1"/>
  <c r="E14454" i="1"/>
  <c r="E14455" i="1"/>
  <c r="D14455" i="1" s="1" a="1"/>
  <c r="D14455" i="1" s="1"/>
  <c r="E14456" i="1"/>
  <c r="E14457" i="1"/>
  <c r="E14458" i="1"/>
  <c r="E14459" i="1"/>
  <c r="E14460" i="1"/>
  <c r="E14461" i="1"/>
  <c r="E14462" i="1"/>
  <c r="E14463" i="1"/>
  <c r="E14464" i="1"/>
  <c r="E14465" i="1"/>
  <c r="E14466" i="1"/>
  <c r="E14467" i="1"/>
  <c r="E14468" i="1"/>
  <c r="E14469" i="1"/>
  <c r="E14470" i="1"/>
  <c r="D14470" i="1" s="1" a="1"/>
  <c r="D14470" i="1" s="1"/>
  <c r="E14471" i="1"/>
  <c r="E14472" i="1"/>
  <c r="E14473" i="1"/>
  <c r="E14474" i="1"/>
  <c r="E14475" i="1"/>
  <c r="E14476" i="1"/>
  <c r="E14477" i="1"/>
  <c r="E14478" i="1"/>
  <c r="E14479" i="1"/>
  <c r="E14480" i="1"/>
  <c r="E14481" i="1"/>
  <c r="D14481" i="1" s="1" a="1"/>
  <c r="D14481" i="1" s="1"/>
  <c r="E14482" i="1"/>
  <c r="E14483" i="1"/>
  <c r="E14484" i="1"/>
  <c r="E14485" i="1"/>
  <c r="E14486" i="1"/>
  <c r="E14487" i="1"/>
  <c r="E14488" i="1"/>
  <c r="E14489" i="1"/>
  <c r="E14490" i="1"/>
  <c r="E14491" i="1"/>
  <c r="E14492" i="1"/>
  <c r="E14493" i="1"/>
  <c r="E14494" i="1"/>
  <c r="E14495" i="1"/>
  <c r="E14496" i="1"/>
  <c r="E14497" i="1"/>
  <c r="E14498" i="1"/>
  <c r="E14499" i="1"/>
  <c r="E14500" i="1"/>
  <c r="E14501" i="1"/>
  <c r="D14501" i="1" s="1" a="1"/>
  <c r="D14501" i="1" s="1"/>
  <c r="E14502" i="1"/>
  <c r="E14503" i="1"/>
  <c r="E14504" i="1"/>
  <c r="E14505" i="1"/>
  <c r="E14506" i="1"/>
  <c r="E14507" i="1"/>
  <c r="D14507" i="1" s="1" a="1"/>
  <c r="D14507" i="1" s="1"/>
  <c r="E14508" i="1"/>
  <c r="E14509" i="1"/>
  <c r="E14510" i="1"/>
  <c r="E14511" i="1"/>
  <c r="E14512" i="1"/>
  <c r="E14513" i="1"/>
  <c r="E14514" i="1"/>
  <c r="E14515" i="1"/>
  <c r="E14516" i="1"/>
  <c r="E14517" i="1"/>
  <c r="D14517" i="1" s="1" a="1"/>
  <c r="D14517" i="1" s="1"/>
  <c r="E14518" i="1"/>
  <c r="E14519" i="1"/>
  <c r="E14520" i="1"/>
  <c r="E14521" i="1"/>
  <c r="E14522" i="1"/>
  <c r="E14523" i="1"/>
  <c r="E14524" i="1"/>
  <c r="D14524" i="1" s="1" a="1"/>
  <c r="D14524" i="1" s="1"/>
  <c r="E14525" i="1"/>
  <c r="E14526" i="1"/>
  <c r="E14527" i="1"/>
  <c r="E14528" i="1"/>
  <c r="E14529" i="1"/>
  <c r="E14530" i="1"/>
  <c r="E14531" i="1"/>
  <c r="E14532" i="1"/>
  <c r="E14533" i="1"/>
  <c r="E14534" i="1"/>
  <c r="E14535" i="1"/>
  <c r="E14536" i="1"/>
  <c r="E14537" i="1"/>
  <c r="E14538" i="1"/>
  <c r="E14539" i="1"/>
  <c r="E14540" i="1"/>
  <c r="E14541" i="1"/>
  <c r="E14542" i="1"/>
  <c r="E14543" i="1"/>
  <c r="E14544" i="1"/>
  <c r="D14544" i="1" s="1" a="1"/>
  <c r="D14544" i="1" s="1"/>
  <c r="E14545" i="1"/>
  <c r="D14545" i="1" s="1" a="1"/>
  <c r="D14545" i="1" s="1"/>
  <c r="E14546" i="1"/>
  <c r="E14547" i="1"/>
  <c r="E14548" i="1"/>
  <c r="E14549" i="1"/>
  <c r="D14549" i="1" s="1" a="1"/>
  <c r="D14549" i="1" s="1"/>
  <c r="E14550" i="1"/>
  <c r="E14551" i="1"/>
  <c r="E14552" i="1"/>
  <c r="E14553" i="1"/>
  <c r="E14554" i="1"/>
  <c r="E14555" i="1"/>
  <c r="E14556" i="1"/>
  <c r="E14557" i="1"/>
  <c r="E14558" i="1"/>
  <c r="D14558" i="1" s="1" a="1"/>
  <c r="D14558" i="1" s="1"/>
  <c r="E14559" i="1"/>
  <c r="E14560" i="1"/>
  <c r="E14561" i="1"/>
  <c r="E14562" i="1"/>
  <c r="E14563" i="1"/>
  <c r="D14563" i="1" s="1" a="1"/>
  <c r="D14563" i="1" s="1"/>
  <c r="E14564" i="1"/>
  <c r="E14565" i="1"/>
  <c r="E14566" i="1"/>
  <c r="D14566" i="1" s="1" a="1"/>
  <c r="D14566" i="1" s="1"/>
  <c r="E14567" i="1"/>
  <c r="E14568" i="1"/>
  <c r="E14569" i="1"/>
  <c r="E14570" i="1"/>
  <c r="E14571" i="1"/>
  <c r="D14571" i="1" s="1" a="1"/>
  <c r="D14571" i="1" s="1"/>
  <c r="E14572" i="1"/>
  <c r="E14573" i="1"/>
  <c r="E14574" i="1"/>
  <c r="E14575" i="1"/>
  <c r="E14576" i="1"/>
  <c r="D14576" i="1" s="1" a="1"/>
  <c r="D14576" i="1" s="1"/>
  <c r="E14577" i="1"/>
  <c r="E14578" i="1"/>
  <c r="E14579" i="1"/>
  <c r="E14580" i="1"/>
  <c r="E14581" i="1"/>
  <c r="E14582" i="1"/>
  <c r="E14583" i="1"/>
  <c r="E14584" i="1"/>
  <c r="E14585" i="1"/>
  <c r="D14585" i="1" s="1" a="1"/>
  <c r="D14585" i="1" s="1"/>
  <c r="E14586" i="1"/>
  <c r="D14586" i="1" s="1" a="1"/>
  <c r="D14586" i="1" s="1"/>
  <c r="E14587" i="1"/>
  <c r="E14588" i="1"/>
  <c r="E14589" i="1"/>
  <c r="E14590" i="1"/>
  <c r="E14591" i="1"/>
  <c r="E14592" i="1"/>
  <c r="E14593" i="1"/>
  <c r="E14594" i="1"/>
  <c r="E14595" i="1"/>
  <c r="E14596" i="1"/>
  <c r="D14596" i="1" s="1" a="1"/>
  <c r="D14596" i="1" s="1"/>
  <c r="E14597" i="1"/>
  <c r="D14597" i="1" s="1" a="1"/>
  <c r="D14597" i="1" s="1"/>
  <c r="E14598" i="1"/>
  <c r="E14599" i="1"/>
  <c r="E14600" i="1"/>
  <c r="E14601" i="1"/>
  <c r="E14602" i="1"/>
  <c r="E14603" i="1"/>
  <c r="E14604" i="1"/>
  <c r="E14605" i="1"/>
  <c r="D14605" i="1" s="1" a="1"/>
  <c r="D14605" i="1" s="1"/>
  <c r="E14606" i="1"/>
  <c r="E14607" i="1"/>
  <c r="E14608" i="1"/>
  <c r="E14609" i="1"/>
  <c r="E14610" i="1"/>
  <c r="D14610" i="1" s="1" a="1"/>
  <c r="D14610" i="1" s="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D14632" i="1" s="1" a="1"/>
  <c r="D14632" i="1" s="1"/>
  <c r="E14633" i="1"/>
  <c r="E14634" i="1"/>
  <c r="E14635" i="1"/>
  <c r="E14636" i="1"/>
  <c r="D14636" i="1" s="1" a="1"/>
  <c r="D14636" i="1" s="1"/>
  <c r="E14637" i="1"/>
  <c r="D14637" i="1" s="1" a="1"/>
  <c r="D14637" i="1" s="1"/>
  <c r="E14638" i="1"/>
  <c r="E14639" i="1"/>
  <c r="D14639" i="1" s="1" a="1"/>
  <c r="D14639" i="1" s="1"/>
  <c r="E14640" i="1"/>
  <c r="E14641" i="1"/>
  <c r="E14642" i="1"/>
  <c r="E14643" i="1"/>
  <c r="E14644" i="1"/>
  <c r="E14645" i="1"/>
  <c r="D14645" i="1" s="1" a="1"/>
  <c r="D14645" i="1" s="1"/>
  <c r="E14646" i="1"/>
  <c r="E14647" i="1"/>
  <c r="E14648" i="1"/>
  <c r="D14648" i="1" s="1" a="1"/>
  <c r="D14648" i="1" s="1"/>
  <c r="E14649" i="1"/>
  <c r="E14650" i="1"/>
  <c r="E14651" i="1"/>
  <c r="E14652" i="1"/>
  <c r="E14653" i="1"/>
  <c r="E14654" i="1"/>
  <c r="E14655" i="1"/>
  <c r="E14656" i="1"/>
  <c r="E14657" i="1"/>
  <c r="E14658" i="1"/>
  <c r="E14659" i="1"/>
  <c r="E14660" i="1"/>
  <c r="E14661" i="1"/>
  <c r="E14662" i="1"/>
  <c r="E14663" i="1"/>
  <c r="D14663" i="1" s="1" a="1"/>
  <c r="D14663" i="1" s="1"/>
  <c r="E14664" i="1"/>
  <c r="E14665" i="1"/>
  <c r="E14666" i="1"/>
  <c r="E14667" i="1"/>
  <c r="D14667" i="1" s="1" a="1"/>
  <c r="D14667" i="1" s="1"/>
  <c r="E14668" i="1"/>
  <c r="E14669" i="1"/>
  <c r="E14670" i="1"/>
  <c r="E14671" i="1"/>
  <c r="E14672" i="1"/>
  <c r="D14672" i="1" s="1" a="1"/>
  <c r="D14672" i="1" s="1"/>
  <c r="E14673" i="1"/>
  <c r="E14674" i="1"/>
  <c r="E14675" i="1"/>
  <c r="E14676" i="1"/>
  <c r="E14677" i="1"/>
  <c r="E14678" i="1"/>
  <c r="E14679" i="1"/>
  <c r="E14680" i="1"/>
  <c r="E14681" i="1"/>
  <c r="E14682" i="1"/>
  <c r="E14683" i="1"/>
  <c r="D14683" i="1" s="1" a="1"/>
  <c r="D14683" i="1" s="1"/>
  <c r="E14684" i="1"/>
  <c r="E14685" i="1"/>
  <c r="E14686" i="1"/>
  <c r="E14687" i="1"/>
  <c r="E14688" i="1"/>
  <c r="E14689" i="1"/>
  <c r="E14690" i="1"/>
  <c r="E14691" i="1"/>
  <c r="E14692" i="1"/>
  <c r="D14692" i="1" s="1" a="1"/>
  <c r="D14692" i="1" s="1"/>
  <c r="E14693" i="1"/>
  <c r="E14694" i="1"/>
  <c r="E14695" i="1"/>
  <c r="E14696" i="1"/>
  <c r="E14697" i="1"/>
  <c r="E14698" i="1"/>
  <c r="E14699" i="1"/>
  <c r="E14700" i="1"/>
  <c r="E14701" i="1"/>
  <c r="D14701" i="1" s="1" a="1"/>
  <c r="D14701" i="1" s="1"/>
  <c r="E14702" i="1"/>
  <c r="E14703" i="1"/>
  <c r="E14704" i="1"/>
  <c r="E14705" i="1"/>
  <c r="E14706" i="1"/>
  <c r="E14707" i="1"/>
  <c r="E14708" i="1"/>
  <c r="E14709" i="1"/>
  <c r="D14709" i="1" s="1" a="1"/>
  <c r="D14709" i="1" s="1"/>
  <c r="E14710" i="1"/>
  <c r="E14711" i="1"/>
  <c r="E14712" i="1"/>
  <c r="E14713" i="1"/>
  <c r="E14714" i="1"/>
  <c r="E14715" i="1"/>
  <c r="E14716" i="1"/>
  <c r="E14717" i="1"/>
  <c r="E14718" i="1"/>
  <c r="E14719" i="1"/>
  <c r="E14720" i="1"/>
  <c r="E14721" i="1"/>
  <c r="E14722" i="1"/>
  <c r="E14723" i="1"/>
  <c r="E14724" i="1"/>
  <c r="E14725" i="1"/>
  <c r="E14726" i="1"/>
  <c r="D14726" i="1" s="1" a="1"/>
  <c r="D14726" i="1" s="1"/>
  <c r="E14727" i="1"/>
  <c r="E14728" i="1"/>
  <c r="E14729" i="1"/>
  <c r="E14730" i="1"/>
  <c r="E14731" i="1"/>
  <c r="E14732" i="1"/>
  <c r="E14733" i="1"/>
  <c r="E14734" i="1"/>
  <c r="E14735" i="1"/>
  <c r="E14736" i="1"/>
  <c r="E14737" i="1"/>
  <c r="E14738" i="1"/>
  <c r="E14739" i="1"/>
  <c r="E14740" i="1"/>
  <c r="D14740" i="1" s="1" a="1"/>
  <c r="D14740" i="1" s="1"/>
  <c r="E14741" i="1"/>
  <c r="E14742" i="1"/>
  <c r="E14743" i="1"/>
  <c r="D14743" i="1" s="1" a="1"/>
  <c r="D14743" i="1" s="1"/>
  <c r="E14744" i="1"/>
  <c r="E14745" i="1"/>
  <c r="E14746" i="1"/>
  <c r="E14747" i="1"/>
  <c r="E14748" i="1"/>
  <c r="E14749" i="1"/>
  <c r="E14750" i="1"/>
  <c r="E14751" i="1"/>
  <c r="E14752" i="1"/>
  <c r="E14753" i="1"/>
  <c r="E14754" i="1"/>
  <c r="E14755" i="1"/>
  <c r="E14756" i="1"/>
  <c r="E14757" i="1"/>
  <c r="E14758" i="1"/>
  <c r="E14759" i="1"/>
  <c r="E14760" i="1"/>
  <c r="E14761" i="1"/>
  <c r="E14762" i="1"/>
  <c r="D14762" i="1" s="1" a="1"/>
  <c r="D14762" i="1" s="1"/>
  <c r="E14763" i="1"/>
  <c r="E14764" i="1"/>
  <c r="E14765" i="1"/>
  <c r="E14766" i="1"/>
  <c r="E14767" i="1"/>
  <c r="E14768" i="1"/>
  <c r="E14769" i="1"/>
  <c r="E14770" i="1"/>
  <c r="E14771" i="1"/>
  <c r="E14772" i="1"/>
  <c r="E14773" i="1"/>
  <c r="E14774" i="1"/>
  <c r="E14775" i="1"/>
  <c r="E14776" i="1"/>
  <c r="E14777" i="1"/>
  <c r="E14778" i="1"/>
  <c r="D14778" i="1" s="1" a="1"/>
  <c r="D14778" i="1" s="1"/>
  <c r="E14779" i="1"/>
  <c r="E14780" i="1"/>
  <c r="E14781" i="1"/>
  <c r="E14782" i="1"/>
  <c r="E14783" i="1"/>
  <c r="E14784" i="1"/>
  <c r="E14785" i="1"/>
  <c r="E14786" i="1"/>
  <c r="E14787" i="1"/>
  <c r="E14788" i="1"/>
  <c r="E14789" i="1"/>
  <c r="E14790" i="1"/>
  <c r="E14791" i="1"/>
  <c r="E14792" i="1"/>
  <c r="E14793" i="1"/>
  <c r="E14794" i="1"/>
  <c r="E14795" i="1"/>
  <c r="E14796" i="1"/>
  <c r="D14796" i="1" s="1" a="1"/>
  <c r="D14796" i="1" s="1"/>
  <c r="E14797" i="1"/>
  <c r="E14798" i="1"/>
  <c r="E14799" i="1"/>
  <c r="E14800" i="1"/>
  <c r="E14801" i="1"/>
  <c r="E14802" i="1"/>
  <c r="E14803" i="1"/>
  <c r="E14804" i="1"/>
  <c r="E14805" i="1"/>
  <c r="E14806" i="1"/>
  <c r="E14807" i="1"/>
  <c r="E14808" i="1"/>
  <c r="E14809" i="1"/>
  <c r="E14810" i="1"/>
  <c r="E14811" i="1"/>
  <c r="E14812" i="1"/>
  <c r="D14812" i="1" s="1" a="1"/>
  <c r="D14812" i="1" s="1"/>
  <c r="E14813" i="1"/>
  <c r="E14814" i="1"/>
  <c r="E14815" i="1"/>
  <c r="E14816" i="1"/>
  <c r="E14817" i="1"/>
  <c r="E14818" i="1"/>
  <c r="E14819" i="1"/>
  <c r="E14820" i="1"/>
  <c r="E14821" i="1"/>
  <c r="E14822" i="1"/>
  <c r="E14823" i="1"/>
  <c r="E14824" i="1"/>
  <c r="E14825" i="1"/>
  <c r="E14826" i="1"/>
  <c r="E14827" i="1"/>
  <c r="E14828" i="1"/>
  <c r="D14828" i="1" s="1" a="1"/>
  <c r="D14828" i="1" s="1"/>
  <c r="E14829" i="1"/>
  <c r="E14830" i="1"/>
  <c r="E14831" i="1"/>
  <c r="E14832" i="1"/>
  <c r="E14833" i="1"/>
  <c r="E14834" i="1"/>
  <c r="E14835" i="1"/>
  <c r="D14835" i="1" s="1" a="1"/>
  <c r="D14835" i="1" s="1"/>
  <c r="E14836" i="1"/>
  <c r="E14837" i="1"/>
  <c r="E14838" i="1"/>
  <c r="D14838" i="1" s="1" a="1"/>
  <c r="D14838" i="1" s="1"/>
  <c r="E14839" i="1"/>
  <c r="E14840" i="1"/>
  <c r="E14841" i="1"/>
  <c r="E14842" i="1"/>
  <c r="D14842" i="1" s="1" a="1"/>
  <c r="D14842" i="1" s="1"/>
  <c r="E14843" i="1"/>
  <c r="E14844" i="1"/>
  <c r="E14845" i="1"/>
  <c r="E14846" i="1"/>
  <c r="E14847" i="1"/>
  <c r="E14848" i="1"/>
  <c r="E14849" i="1"/>
  <c r="E14850" i="1"/>
  <c r="E14851" i="1"/>
  <c r="D14851" i="1" s="1" a="1"/>
  <c r="D14851" i="1" s="1"/>
  <c r="E14852" i="1"/>
  <c r="E14853" i="1"/>
  <c r="E14854" i="1"/>
  <c r="E14855" i="1"/>
  <c r="E14856" i="1"/>
  <c r="E14857" i="1"/>
  <c r="E14858" i="1"/>
  <c r="E14859" i="1"/>
  <c r="E14860" i="1"/>
  <c r="E14861" i="1"/>
  <c r="E14862" i="1"/>
  <c r="E14863" i="1"/>
  <c r="E14864" i="1"/>
  <c r="E14865" i="1"/>
  <c r="E14866" i="1"/>
  <c r="E14867" i="1"/>
  <c r="E14868" i="1"/>
  <c r="E14869" i="1"/>
  <c r="E14870" i="1"/>
  <c r="E14871" i="1"/>
  <c r="E14872" i="1"/>
  <c r="D14872" i="1" s="1" a="1"/>
  <c r="D14872" i="1" s="1"/>
  <c r="E14873" i="1"/>
  <c r="E14874" i="1"/>
  <c r="E14875" i="1"/>
  <c r="E14876" i="1"/>
  <c r="E14877" i="1"/>
  <c r="E14878" i="1"/>
  <c r="E14879" i="1"/>
  <c r="E14880" i="1"/>
  <c r="E14881" i="1"/>
  <c r="D14881" i="1" s="1" a="1"/>
  <c r="D14881" i="1" s="1"/>
  <c r="E14882" i="1"/>
  <c r="E14883" i="1"/>
  <c r="E14884" i="1"/>
  <c r="E14885" i="1"/>
  <c r="E14886" i="1"/>
  <c r="E14887" i="1"/>
  <c r="E14888" i="1"/>
  <c r="E14889" i="1"/>
  <c r="E14890" i="1"/>
  <c r="E14891" i="1"/>
  <c r="E14892" i="1"/>
  <c r="E14893" i="1"/>
  <c r="E14894" i="1"/>
  <c r="E14895" i="1"/>
  <c r="D14895" i="1" s="1" a="1"/>
  <c r="D14895" i="1" s="1"/>
  <c r="E14896" i="1"/>
  <c r="E14897" i="1"/>
  <c r="E14898" i="1"/>
  <c r="E14899" i="1"/>
  <c r="D14899" i="1" s="1" a="1"/>
  <c r="D14899" i="1" s="1"/>
  <c r="E14900" i="1"/>
  <c r="E14901" i="1"/>
  <c r="E14902" i="1"/>
  <c r="E14903" i="1"/>
  <c r="E14904" i="1"/>
  <c r="E14905" i="1"/>
  <c r="E14906" i="1"/>
  <c r="E14907" i="1"/>
  <c r="E14908" i="1"/>
  <c r="E14909" i="1"/>
  <c r="E14910" i="1"/>
  <c r="E14911" i="1"/>
  <c r="E14912" i="1"/>
  <c r="E14913" i="1"/>
  <c r="E14914" i="1"/>
  <c r="E14915" i="1"/>
  <c r="E14916" i="1"/>
  <c r="D14916" i="1" s="1" a="1"/>
  <c r="D14916" i="1" s="1"/>
  <c r="E14917" i="1"/>
  <c r="E14918" i="1"/>
  <c r="E14919" i="1"/>
  <c r="E14920" i="1"/>
  <c r="E14921" i="1"/>
  <c r="E14922" i="1"/>
  <c r="E14923" i="1"/>
  <c r="E14924" i="1"/>
  <c r="E14925" i="1"/>
  <c r="D14925" i="1" s="1" a="1"/>
  <c r="D14925" i="1" s="1"/>
  <c r="E14926" i="1"/>
  <c r="E14927" i="1"/>
  <c r="E14928" i="1"/>
  <c r="E14929" i="1"/>
  <c r="E14930" i="1"/>
  <c r="E14931" i="1"/>
  <c r="E14932" i="1"/>
  <c r="E14933" i="1"/>
  <c r="E14934" i="1"/>
  <c r="E14935" i="1"/>
  <c r="E14936" i="1"/>
  <c r="D14936" i="1" s="1" a="1"/>
  <c r="D14936" i="1" s="1"/>
  <c r="E14937" i="1"/>
  <c r="E14938" i="1"/>
  <c r="E14939" i="1"/>
  <c r="E14940" i="1"/>
  <c r="E14941" i="1"/>
  <c r="D14941" i="1" s="1" a="1"/>
  <c r="D14941" i="1" s="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D14965" i="1" s="1" a="1"/>
  <c r="D14965" i="1" s="1"/>
  <c r="E14966" i="1"/>
  <c r="E14967" i="1"/>
  <c r="E14968" i="1"/>
  <c r="E14969" i="1"/>
  <c r="D14969" i="1" s="1" a="1"/>
  <c r="D14969" i="1" s="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D14997" i="1" s="1" a="1"/>
  <c r="D14997" i="1" s="1"/>
  <c r="E14998" i="1"/>
  <c r="D14998" i="1" s="1" a="1"/>
  <c r="D14998" i="1" s="1"/>
  <c r="E14999" i="1"/>
  <c r="E15000" i="1"/>
  <c r="E15001" i="1"/>
  <c r="E15002" i="1"/>
  <c r="E15003" i="1"/>
  <c r="D15003" i="1" s="1" a="1"/>
  <c r="D15003" i="1" s="1"/>
  <c r="E15004" i="1"/>
  <c r="E15005" i="1"/>
  <c r="E15006" i="1"/>
  <c r="D15006" i="1" s="1" a="1"/>
  <c r="D15006" i="1" s="1"/>
  <c r="E15007" i="1"/>
  <c r="E15008" i="1"/>
  <c r="E15009" i="1"/>
  <c r="E15010" i="1"/>
  <c r="E15011" i="1"/>
  <c r="E15012" i="1"/>
  <c r="E15013" i="1"/>
  <c r="D15013" i="1" s="1" a="1"/>
  <c r="D15013" i="1" s="1"/>
  <c r="E15014" i="1"/>
  <c r="D15014" i="1" s="1" a="1"/>
  <c r="D15014" i="1" s="1"/>
  <c r="E15015" i="1"/>
  <c r="E15016" i="1"/>
  <c r="E15017" i="1"/>
  <c r="E15018" i="1"/>
  <c r="E15019" i="1"/>
  <c r="E15020" i="1"/>
  <c r="E15021" i="1"/>
  <c r="E15022" i="1"/>
  <c r="E15023" i="1"/>
  <c r="E15024" i="1"/>
  <c r="E15025" i="1"/>
  <c r="D15025" i="1" s="1" a="1"/>
  <c r="D15025" i="1" s="1"/>
  <c r="E15026" i="1"/>
  <c r="E15027" i="1"/>
  <c r="E15028" i="1"/>
  <c r="E15029" i="1"/>
  <c r="D15029" i="1" s="1" a="1"/>
  <c r="D15029" i="1" s="1"/>
  <c r="E15030" i="1"/>
  <c r="E15031" i="1"/>
  <c r="D15031" i="1" s="1" a="1"/>
  <c r="D15031" i="1" s="1"/>
  <c r="E15032" i="1"/>
  <c r="E15033" i="1"/>
  <c r="E15034" i="1"/>
  <c r="D15034" i="1" s="1" a="1"/>
  <c r="D15034" i="1" s="1"/>
  <c r="E15035" i="1"/>
  <c r="E15036" i="1"/>
  <c r="E15037" i="1"/>
  <c r="E15038" i="1"/>
  <c r="E15039" i="1"/>
  <c r="E15040" i="1"/>
  <c r="E15041" i="1"/>
  <c r="E15042" i="1"/>
  <c r="E15043" i="1"/>
  <c r="E15044" i="1"/>
  <c r="E15045" i="1"/>
  <c r="E15046" i="1"/>
  <c r="E15047" i="1"/>
  <c r="E15048" i="1"/>
  <c r="E15049" i="1"/>
  <c r="D15049" i="1" s="1" a="1"/>
  <c r="D15049" i="1" s="1"/>
  <c r="E15050" i="1"/>
  <c r="E15051" i="1"/>
  <c r="E15052" i="1"/>
  <c r="E15053" i="1"/>
  <c r="E15054" i="1"/>
  <c r="E15055" i="1"/>
  <c r="E15056" i="1"/>
  <c r="E15057" i="1"/>
  <c r="E15058" i="1"/>
  <c r="E15059" i="1"/>
  <c r="D15059" i="1" s="1" a="1"/>
  <c r="D15059" i="1" s="1"/>
  <c r="E15060" i="1"/>
  <c r="D15060" i="1" s="1" a="1"/>
  <c r="D15060" i="1" s="1"/>
  <c r="E15061" i="1"/>
  <c r="E15062" i="1"/>
  <c r="E15063" i="1"/>
  <c r="E15064" i="1"/>
  <c r="E15065" i="1"/>
  <c r="D15065" i="1" s="1" a="1"/>
  <c r="D15065" i="1" s="1"/>
  <c r="E15066" i="1"/>
  <c r="E15067" i="1"/>
  <c r="E15068" i="1"/>
  <c r="E15069" i="1"/>
  <c r="E15070" i="1"/>
  <c r="E15071" i="1"/>
  <c r="E15072" i="1"/>
  <c r="E15073" i="1"/>
  <c r="E15074" i="1"/>
  <c r="E15075" i="1"/>
  <c r="E15076" i="1"/>
  <c r="E15077" i="1"/>
  <c r="E15078" i="1"/>
  <c r="E15079" i="1"/>
  <c r="E15080" i="1"/>
  <c r="D15080" i="1" s="1" a="1"/>
  <c r="D15080" i="1" s="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D15134" i="1" s="1" a="1"/>
  <c r="D15134" i="1" s="1"/>
  <c r="E15135" i="1"/>
  <c r="E15136" i="1"/>
  <c r="E15137" i="1"/>
  <c r="E15138" i="1"/>
  <c r="E15139" i="1"/>
  <c r="E15140" i="1"/>
  <c r="E15141" i="1"/>
  <c r="E15142" i="1"/>
  <c r="E15143" i="1"/>
  <c r="E15144" i="1"/>
  <c r="E15145" i="1"/>
  <c r="E15146" i="1"/>
  <c r="D15146" i="1" s="1" a="1"/>
  <c r="D15146" i="1" s="1"/>
  <c r="E15147" i="1"/>
  <c r="E15148" i="1"/>
  <c r="E15149" i="1"/>
  <c r="E15150" i="1"/>
  <c r="E15151" i="1"/>
  <c r="E15152" i="1"/>
  <c r="E15153" i="1"/>
  <c r="D15153" i="1" s="1" a="1"/>
  <c r="D15153" i="1" s="1"/>
  <c r="E15154" i="1"/>
  <c r="E15155" i="1"/>
  <c r="D15155" i="1" s="1" a="1"/>
  <c r="D15155" i="1" s="1"/>
  <c r="E15156" i="1"/>
  <c r="E15157" i="1"/>
  <c r="E15158" i="1"/>
  <c r="E15159" i="1"/>
  <c r="E15160" i="1"/>
  <c r="E15161" i="1"/>
  <c r="E15162" i="1"/>
  <c r="E15163" i="1"/>
  <c r="E15164" i="1"/>
  <c r="E15165" i="1"/>
  <c r="E15166" i="1"/>
  <c r="E15167" i="1"/>
  <c r="E15168" i="1"/>
  <c r="E15169" i="1"/>
  <c r="D15169" i="1" s="1" a="1"/>
  <c r="D15169" i="1" s="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D15194" i="1" s="1" a="1"/>
  <c r="D15194" i="1" s="1"/>
  <c r="E15195" i="1"/>
  <c r="E15196" i="1"/>
  <c r="E15197" i="1"/>
  <c r="E15198" i="1"/>
  <c r="E15199" i="1"/>
  <c r="E15200" i="1"/>
  <c r="E15201" i="1"/>
  <c r="E15202" i="1"/>
  <c r="D15202" i="1" s="1" a="1"/>
  <c r="D15202" i="1" s="1"/>
  <c r="E15203" i="1"/>
  <c r="E15204" i="1"/>
  <c r="E15205" i="1"/>
  <c r="E15206" i="1"/>
  <c r="E15207" i="1"/>
  <c r="E15208" i="1"/>
  <c r="E15209" i="1"/>
  <c r="E15210" i="1"/>
  <c r="E15211" i="1"/>
  <c r="E15212" i="1"/>
  <c r="E15213" i="1"/>
  <c r="E15214" i="1"/>
  <c r="E15215" i="1"/>
  <c r="E15216" i="1"/>
  <c r="D15216" i="1" s="1" a="1"/>
  <c r="D15216" i="1" s="1"/>
  <c r="E15217" i="1"/>
  <c r="E15218" i="1"/>
  <c r="E15219" i="1"/>
  <c r="D15219" i="1" s="1" a="1"/>
  <c r="D15219" i="1" s="1"/>
  <c r="E15220" i="1"/>
  <c r="D15220" i="1" s="1" a="1"/>
  <c r="D15220" i="1" s="1"/>
  <c r="E15221" i="1"/>
  <c r="E15222" i="1"/>
  <c r="E15223" i="1"/>
  <c r="E15224" i="1"/>
  <c r="E15225" i="1"/>
  <c r="E15226" i="1"/>
  <c r="E15227" i="1"/>
  <c r="E15228" i="1"/>
  <c r="E15229" i="1"/>
  <c r="E15230" i="1"/>
  <c r="E15231" i="1"/>
  <c r="E15232" i="1"/>
  <c r="D15232" i="1" s="1" a="1"/>
  <c r="D15232" i="1" s="1"/>
  <c r="E15233" i="1"/>
  <c r="E15234" i="1"/>
  <c r="E15235" i="1"/>
  <c r="E15236" i="1"/>
  <c r="D15236" i="1" s="1" a="1"/>
  <c r="D15236" i="1" s="1"/>
  <c r="E15237" i="1"/>
  <c r="E15238" i="1"/>
  <c r="D15238" i="1" s="1" a="1"/>
  <c r="D15238" i="1" s="1"/>
  <c r="E15239" i="1"/>
  <c r="E15240" i="1"/>
  <c r="E15241" i="1"/>
  <c r="E15242" i="1"/>
  <c r="E15243" i="1"/>
  <c r="E15244" i="1"/>
  <c r="E15245" i="1"/>
  <c r="E15246" i="1"/>
  <c r="E15247" i="1"/>
  <c r="E15248" i="1"/>
  <c r="E15249" i="1"/>
  <c r="E15250" i="1"/>
  <c r="E15251" i="1"/>
  <c r="E15252" i="1"/>
  <c r="E15253" i="1"/>
  <c r="D15253" i="1" s="1" a="1"/>
  <c r="D15253" i="1" s="1"/>
  <c r="E15254" i="1"/>
  <c r="E15255" i="1"/>
  <c r="E15256" i="1"/>
  <c r="E15257" i="1"/>
  <c r="E15258" i="1"/>
  <c r="E15259" i="1"/>
  <c r="E15260" i="1"/>
  <c r="E15261" i="1"/>
  <c r="E15262" i="1"/>
  <c r="E15263" i="1"/>
  <c r="E15264" i="1"/>
  <c r="E15265" i="1"/>
  <c r="D15265" i="1" s="1" a="1"/>
  <c r="D15265" i="1" s="1"/>
  <c r="E15266" i="1"/>
  <c r="D15266" i="1" s="1" a="1"/>
  <c r="D15266" i="1" s="1"/>
  <c r="E15267" i="1"/>
  <c r="E15268" i="1"/>
  <c r="E15269" i="1"/>
  <c r="E15270" i="1"/>
  <c r="E15271" i="1"/>
  <c r="E15272" i="1"/>
  <c r="D15272" i="1" s="1" a="1"/>
  <c r="D15272" i="1" s="1"/>
  <c r="E15273" i="1"/>
  <c r="E15274" i="1"/>
  <c r="E15275" i="1"/>
  <c r="D15275" i="1" s="1" a="1"/>
  <c r="D15275" i="1" s="1"/>
  <c r="E15276" i="1"/>
  <c r="E15277" i="1"/>
  <c r="D15277" i="1" s="1" a="1"/>
  <c r="D15277" i="1" s="1"/>
  <c r="E15278" i="1"/>
  <c r="E15279" i="1"/>
  <c r="E15280" i="1"/>
  <c r="E15281" i="1"/>
  <c r="E15282" i="1"/>
  <c r="D15282" i="1" s="1" a="1"/>
  <c r="D15282" i="1" s="1"/>
  <c r="E15283" i="1"/>
  <c r="E15284" i="1"/>
  <c r="E15285" i="1"/>
  <c r="E15286" i="1"/>
  <c r="E15287" i="1"/>
  <c r="E15288" i="1"/>
  <c r="D15288" i="1" s="1" a="1"/>
  <c r="D15288" i="1" s="1"/>
  <c r="E15289" i="1"/>
  <c r="E15290" i="1"/>
  <c r="E15291" i="1"/>
  <c r="E15292" i="1"/>
  <c r="E15293" i="1"/>
  <c r="E15294" i="1"/>
  <c r="E15295" i="1"/>
  <c r="E15296" i="1"/>
  <c r="E15297" i="1"/>
  <c r="E15298" i="1"/>
  <c r="E15299" i="1"/>
  <c r="D15299" i="1" s="1" a="1"/>
  <c r="D15299" i="1" s="1"/>
  <c r="E15300" i="1"/>
  <c r="E15301" i="1"/>
  <c r="E15302" i="1"/>
  <c r="E15303" i="1"/>
  <c r="E15304" i="1"/>
  <c r="E15305" i="1"/>
  <c r="E15306" i="1"/>
  <c r="E15307" i="1"/>
  <c r="E15308" i="1"/>
  <c r="E15309" i="1"/>
  <c r="E15310" i="1"/>
  <c r="E15311" i="1"/>
  <c r="D15311" i="1" s="1" a="1"/>
  <c r="D15311" i="1" s="1"/>
  <c r="E15312" i="1"/>
  <c r="E15313" i="1"/>
  <c r="E15314" i="1"/>
  <c r="E15315" i="1"/>
  <c r="E15316" i="1"/>
  <c r="E15317" i="1"/>
  <c r="E15318" i="1"/>
  <c r="D15318" i="1" s="1" a="1"/>
  <c r="D15318" i="1" s="1"/>
  <c r="E15319" i="1"/>
  <c r="E15320" i="1"/>
  <c r="E15321" i="1"/>
  <c r="E15322" i="1"/>
  <c r="E15323" i="1"/>
  <c r="E15324" i="1"/>
  <c r="E15325" i="1"/>
  <c r="E15326" i="1"/>
  <c r="E15327" i="1"/>
  <c r="E15328" i="1"/>
  <c r="D15328" i="1" s="1" a="1"/>
  <c r="D15328" i="1" s="1"/>
  <c r="E15329" i="1"/>
  <c r="E15330" i="1"/>
  <c r="E15331" i="1"/>
  <c r="E15332" i="1"/>
  <c r="E15333" i="1"/>
  <c r="E15334" i="1"/>
  <c r="E15335" i="1"/>
  <c r="E15336" i="1"/>
  <c r="E15337" i="1"/>
  <c r="E15338" i="1"/>
  <c r="E15339" i="1"/>
  <c r="E15340" i="1"/>
  <c r="E15341" i="1"/>
  <c r="D15341" i="1" s="1" a="1"/>
  <c r="D15341" i="1" s="1"/>
  <c r="E15342" i="1"/>
  <c r="E15343" i="1"/>
  <c r="E15344" i="1"/>
  <c r="E15345" i="1"/>
  <c r="E15346" i="1"/>
  <c r="D15346" i="1" s="1" a="1"/>
  <c r="D15346" i="1" s="1"/>
  <c r="E15347" i="1"/>
  <c r="E15348" i="1"/>
  <c r="E15349" i="1"/>
  <c r="E15350" i="1"/>
  <c r="E15351" i="1"/>
  <c r="E15352" i="1"/>
  <c r="E15353" i="1"/>
  <c r="E15354" i="1"/>
  <c r="D15354" i="1" s="1" a="1"/>
  <c r="D15354" i="1" s="1"/>
  <c r="E15355" i="1"/>
  <c r="E15356" i="1"/>
  <c r="D15356" i="1" s="1" a="1"/>
  <c r="D15356" i="1" s="1"/>
  <c r="E15357" i="1"/>
  <c r="E15358" i="1"/>
  <c r="E15359" i="1"/>
  <c r="E15360" i="1"/>
  <c r="E15361" i="1"/>
  <c r="E15362" i="1"/>
  <c r="E15363" i="1"/>
  <c r="E15364" i="1"/>
  <c r="E15365" i="1"/>
  <c r="E15366" i="1"/>
  <c r="E15367" i="1"/>
  <c r="E15368" i="1"/>
  <c r="D15368" i="1" s="1" a="1"/>
  <c r="D15368" i="1" s="1"/>
  <c r="E15369" i="1"/>
  <c r="E15370" i="1"/>
  <c r="E15371" i="1"/>
  <c r="E15372" i="1"/>
  <c r="D15372" i="1" s="1" a="1"/>
  <c r="D15372" i="1" s="1"/>
  <c r="E15373" i="1"/>
  <c r="E15374" i="1"/>
  <c r="E15375" i="1"/>
  <c r="E15376" i="1"/>
  <c r="E15377" i="1"/>
  <c r="E15378" i="1"/>
  <c r="E15379" i="1"/>
  <c r="E15380" i="1"/>
  <c r="D15380" i="1" s="1" a="1"/>
  <c r="D15380" i="1" s="1"/>
  <c r="E15381" i="1"/>
  <c r="E15382" i="1"/>
  <c r="E15383" i="1"/>
  <c r="E15384" i="1"/>
  <c r="E15385" i="1"/>
  <c r="E15386" i="1"/>
  <c r="E15387" i="1"/>
  <c r="E15388" i="1"/>
  <c r="E15389" i="1"/>
  <c r="E15390" i="1"/>
  <c r="E15391" i="1"/>
  <c r="E15392" i="1"/>
  <c r="E15393" i="1"/>
  <c r="E15394" i="1"/>
  <c r="E15395" i="1"/>
  <c r="E15396" i="1"/>
  <c r="E15397" i="1"/>
  <c r="D15397" i="1" s="1" a="1"/>
  <c r="D15397" i="1" s="1"/>
  <c r="E15398" i="1"/>
  <c r="E15399" i="1"/>
  <c r="D15399" i="1" s="1" a="1"/>
  <c r="D15399" i="1" s="1"/>
  <c r="E15400" i="1"/>
  <c r="E15401" i="1"/>
  <c r="E15402" i="1"/>
  <c r="E15403" i="1"/>
  <c r="E15404" i="1"/>
  <c r="E15405" i="1"/>
  <c r="E15406" i="1"/>
  <c r="E15407" i="1"/>
  <c r="E15408" i="1"/>
  <c r="E15409" i="1"/>
  <c r="E15410" i="1"/>
  <c r="E15411" i="1"/>
  <c r="E15412" i="1"/>
  <c r="D15412" i="1" s="1" a="1"/>
  <c r="D15412" i="1" s="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D15439" i="1" s="1" a="1"/>
  <c r="D15439" i="1" s="1"/>
  <c r="E15440" i="1"/>
  <c r="E15441" i="1"/>
  <c r="E15442" i="1"/>
  <c r="E15443" i="1"/>
  <c r="E15444" i="1"/>
  <c r="E15445" i="1"/>
  <c r="E15446" i="1"/>
  <c r="E15447" i="1"/>
  <c r="D15447" i="1" s="1" a="1"/>
  <c r="D15447" i="1" s="1"/>
  <c r="E15448" i="1"/>
  <c r="E15449" i="1"/>
  <c r="E15450" i="1"/>
  <c r="E15451" i="1"/>
  <c r="E15452" i="1"/>
  <c r="E15453" i="1"/>
  <c r="E15454" i="1"/>
  <c r="E15455" i="1"/>
  <c r="E15456" i="1"/>
  <c r="E15457" i="1"/>
  <c r="E15458" i="1"/>
  <c r="E15459" i="1"/>
  <c r="E15460" i="1"/>
  <c r="E15461" i="1"/>
  <c r="E15462" i="1"/>
  <c r="E15463" i="1"/>
  <c r="E15464" i="1"/>
  <c r="D15464" i="1" s="1" a="1"/>
  <c r="D15464" i="1" s="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D15486" i="1" s="1" a="1"/>
  <c r="D15486" i="1" s="1"/>
  <c r="E15487" i="1"/>
  <c r="E15488" i="1"/>
  <c r="E15489" i="1"/>
  <c r="E15490" i="1"/>
  <c r="E15491" i="1"/>
  <c r="E15492" i="1"/>
  <c r="D15492" i="1" s="1" a="1"/>
  <c r="D15492" i="1" s="1"/>
  <c r="E15493" i="1"/>
  <c r="E15494" i="1"/>
  <c r="E15495" i="1"/>
  <c r="E15496" i="1"/>
  <c r="E15497" i="1"/>
  <c r="E15498" i="1"/>
  <c r="E15499" i="1"/>
  <c r="E15500" i="1"/>
  <c r="E15501" i="1"/>
  <c r="E15502" i="1"/>
  <c r="D15502" i="1" s="1" a="1"/>
  <c r="D15502" i="1" s="1"/>
  <c r="E15503" i="1"/>
  <c r="E15504" i="1"/>
  <c r="E15505" i="1"/>
  <c r="E15506" i="1"/>
  <c r="E15507" i="1"/>
  <c r="E15508" i="1"/>
  <c r="E15509" i="1"/>
  <c r="E15510" i="1"/>
  <c r="E15511" i="1"/>
  <c r="E15512" i="1"/>
  <c r="E15513" i="1"/>
  <c r="E15514" i="1"/>
  <c r="E15515" i="1"/>
  <c r="E15516" i="1"/>
  <c r="E15517" i="1"/>
  <c r="E15518" i="1"/>
  <c r="E15519" i="1"/>
  <c r="E15520" i="1"/>
  <c r="D15520" i="1" s="1" a="1"/>
  <c r="D15520" i="1" s="1"/>
  <c r="E15521" i="1"/>
  <c r="E15522" i="1"/>
  <c r="E15523" i="1"/>
  <c r="D15523" i="1" s="1" a="1"/>
  <c r="D15523" i="1" s="1"/>
  <c r="E15524" i="1"/>
  <c r="E15525" i="1"/>
  <c r="E15526" i="1"/>
  <c r="E15527" i="1"/>
  <c r="E15528" i="1"/>
  <c r="E15529" i="1"/>
  <c r="E15530" i="1"/>
  <c r="E15531" i="1"/>
  <c r="E15532" i="1"/>
  <c r="E15533" i="1"/>
  <c r="D15533" i="1" s="1" a="1"/>
  <c r="D15533" i="1" s="1"/>
  <c r="E15534" i="1"/>
  <c r="E15535" i="1"/>
  <c r="E15536" i="1"/>
  <c r="E15537" i="1"/>
  <c r="D15537" i="1" s="1" a="1"/>
  <c r="D15537" i="1" s="1"/>
  <c r="E15538" i="1"/>
  <c r="E15539" i="1"/>
  <c r="D15539" i="1" s="1" a="1"/>
  <c r="D15539" i="1" s="1"/>
  <c r="E15540" i="1"/>
  <c r="E15541" i="1"/>
  <c r="E15542" i="1"/>
  <c r="E15543" i="1"/>
  <c r="D15543" i="1" s="1" a="1"/>
  <c r="D15543" i="1" s="1"/>
  <c r="E15544" i="1"/>
  <c r="E15545" i="1"/>
  <c r="E15546" i="1"/>
  <c r="E15547" i="1"/>
  <c r="E15548" i="1"/>
  <c r="E15549" i="1"/>
  <c r="E15550" i="1"/>
  <c r="E15551" i="1"/>
  <c r="E15552" i="1"/>
  <c r="E15553" i="1"/>
  <c r="D15553" i="1" s="1" a="1"/>
  <c r="D15553" i="1" s="1"/>
  <c r="E15554" i="1"/>
  <c r="E15555" i="1"/>
  <c r="E15556" i="1"/>
  <c r="E15557" i="1"/>
  <c r="E15558" i="1"/>
  <c r="E15559" i="1"/>
  <c r="D15559" i="1" s="1" a="1"/>
  <c r="D15559" i="1" s="1"/>
  <c r="E15560" i="1"/>
  <c r="E15561" i="1"/>
  <c r="E15562" i="1"/>
  <c r="E15563" i="1"/>
  <c r="E15564" i="1"/>
  <c r="E15565" i="1"/>
  <c r="E15566" i="1"/>
  <c r="E15567" i="1"/>
  <c r="E15568" i="1"/>
  <c r="E15569" i="1"/>
  <c r="E15570" i="1"/>
  <c r="D15570" i="1" s="1" a="1"/>
  <c r="D15570" i="1" s="1"/>
  <c r="E15571" i="1"/>
  <c r="E15572" i="1"/>
  <c r="E15573" i="1"/>
  <c r="E15574" i="1"/>
  <c r="E15575" i="1"/>
  <c r="E15576" i="1"/>
  <c r="E15577" i="1"/>
  <c r="D15577" i="1" s="1" a="1"/>
  <c r="D15577" i="1" s="1"/>
  <c r="E15578" i="1"/>
  <c r="E15579" i="1"/>
  <c r="E15580" i="1"/>
  <c r="E15581" i="1"/>
  <c r="E15582" i="1"/>
  <c r="E15583" i="1"/>
  <c r="E15584" i="1"/>
  <c r="D15584" i="1" s="1" a="1"/>
  <c r="D15584" i="1" s="1"/>
  <c r="E15585" i="1"/>
  <c r="E15586" i="1"/>
  <c r="E15587" i="1"/>
  <c r="D15587" i="1" s="1" a="1"/>
  <c r="D15587" i="1" s="1"/>
  <c r="E15588" i="1"/>
  <c r="E15589" i="1"/>
  <c r="E15590" i="1"/>
  <c r="E15591" i="1"/>
  <c r="E15592" i="1"/>
  <c r="E15593" i="1"/>
  <c r="E15594" i="1"/>
  <c r="E15595" i="1"/>
  <c r="E15596" i="1"/>
  <c r="E15597" i="1"/>
  <c r="D15597" i="1" s="1" a="1"/>
  <c r="D15597" i="1" s="1"/>
  <c r="E15598" i="1"/>
  <c r="D15598" i="1" s="1" a="1"/>
  <c r="D15598" i="1" s="1"/>
  <c r="E15599" i="1"/>
  <c r="E15600" i="1"/>
  <c r="E15601" i="1"/>
  <c r="E15602" i="1"/>
  <c r="E15603" i="1"/>
  <c r="E15604" i="1"/>
  <c r="E15605" i="1"/>
  <c r="D15605" i="1" s="1" a="1"/>
  <c r="D15605" i="1" s="1"/>
  <c r="E15606" i="1"/>
  <c r="E15607" i="1"/>
  <c r="E15608" i="1"/>
  <c r="E15609" i="1"/>
  <c r="E15610" i="1"/>
  <c r="E15611" i="1"/>
  <c r="E15612" i="1"/>
  <c r="E15613" i="1"/>
  <c r="E15614" i="1"/>
  <c r="D15614" i="1" s="1" a="1"/>
  <c r="D15614" i="1" s="1"/>
  <c r="E15615" i="1"/>
  <c r="E15616" i="1"/>
  <c r="E15617" i="1"/>
  <c r="E15618" i="1"/>
  <c r="D15618" i="1" s="1" a="1"/>
  <c r="D15618" i="1" s="1"/>
  <c r="E15619" i="1"/>
  <c r="E15620" i="1"/>
  <c r="E15621" i="1"/>
  <c r="E15622" i="1"/>
  <c r="E15623" i="1"/>
  <c r="E15624" i="1"/>
  <c r="D15624" i="1" s="1" a="1"/>
  <c r="D15624" i="1" s="1"/>
  <c r="E15625" i="1"/>
  <c r="E15626" i="1"/>
  <c r="E15627" i="1"/>
  <c r="D15627" i="1" s="1" a="1"/>
  <c r="D15627" i="1" s="1"/>
  <c r="E15628" i="1"/>
  <c r="E15629" i="1"/>
  <c r="E15630" i="1"/>
  <c r="E15631" i="1"/>
  <c r="E15632" i="1"/>
  <c r="E15633" i="1"/>
  <c r="E15634" i="1"/>
  <c r="E15635" i="1"/>
  <c r="E15636" i="1"/>
  <c r="E15637" i="1"/>
  <c r="D15637" i="1" s="1" a="1"/>
  <c r="D15637" i="1" s="1"/>
  <c r="E15638" i="1"/>
  <c r="E15639" i="1"/>
  <c r="E15640" i="1"/>
  <c r="D15640" i="1" s="1" a="1"/>
  <c r="D15640" i="1" s="1"/>
  <c r="E15641" i="1"/>
  <c r="E15642" i="1"/>
  <c r="E15643" i="1"/>
  <c r="E15644" i="1"/>
  <c r="E15645" i="1"/>
  <c r="E15646" i="1"/>
  <c r="E15647" i="1"/>
  <c r="D15647" i="1" s="1" a="1"/>
  <c r="D15647" i="1" s="1"/>
  <c r="E15648" i="1"/>
  <c r="D15648" i="1" s="1" a="1"/>
  <c r="D15648" i="1" s="1"/>
  <c r="E15649" i="1"/>
  <c r="E15650" i="1"/>
  <c r="D15650" i="1" s="1" a="1"/>
  <c r="D15650" i="1" s="1"/>
  <c r="E15651" i="1"/>
  <c r="E15652" i="1"/>
  <c r="E15653" i="1"/>
  <c r="E15654" i="1"/>
  <c r="E15655" i="1"/>
  <c r="E15656" i="1"/>
  <c r="D15656" i="1" s="1" a="1"/>
  <c r="D15656" i="1" s="1"/>
  <c r="E15657" i="1"/>
  <c r="E15658" i="1"/>
  <c r="E15659" i="1"/>
  <c r="E15660" i="1"/>
  <c r="E15661" i="1"/>
  <c r="E15662" i="1"/>
  <c r="E15663" i="1"/>
  <c r="D15663" i="1" s="1" a="1"/>
  <c r="D15663" i="1" s="1"/>
  <c r="E15664" i="1"/>
  <c r="E15665" i="1"/>
  <c r="E15666" i="1"/>
  <c r="E15667" i="1"/>
  <c r="E15668" i="1"/>
  <c r="E15669" i="1"/>
  <c r="E15670" i="1"/>
  <c r="E15671" i="1"/>
  <c r="E15672" i="1"/>
  <c r="E15673" i="1"/>
  <c r="E15674" i="1"/>
  <c r="E15675" i="1"/>
  <c r="E15676" i="1"/>
  <c r="E15677" i="1"/>
  <c r="E15678" i="1"/>
  <c r="D15678" i="1" s="1" a="1"/>
  <c r="D15678" i="1" s="1"/>
  <c r="E15679" i="1"/>
  <c r="E15680" i="1"/>
  <c r="E15681" i="1"/>
  <c r="E15682" i="1"/>
  <c r="E15683" i="1"/>
  <c r="E15684" i="1"/>
  <c r="E15685" i="1"/>
  <c r="D15685" i="1" s="1" a="1"/>
  <c r="D15685" i="1" s="1"/>
  <c r="E15686" i="1"/>
  <c r="E15687" i="1"/>
  <c r="E15688" i="1"/>
  <c r="D15688" i="1" s="1" a="1"/>
  <c r="D15688" i="1" s="1"/>
  <c r="E15689" i="1"/>
  <c r="E15690" i="1"/>
  <c r="E15691" i="1"/>
  <c r="E15692" i="1"/>
  <c r="E15693" i="1"/>
  <c r="E15694" i="1"/>
  <c r="E15695" i="1"/>
  <c r="E15696" i="1"/>
  <c r="E15697" i="1"/>
  <c r="E15698" i="1"/>
  <c r="D15698" i="1" s="1" a="1"/>
  <c r="D15698" i="1" s="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D15722" i="1" s="1" a="1"/>
  <c r="D15722" i="1" s="1"/>
  <c r="E15723" i="1"/>
  <c r="E15724" i="1"/>
  <c r="E15725" i="1"/>
  <c r="D15725" i="1" s="1" a="1"/>
  <c r="D15725" i="1" s="1"/>
  <c r="E15726" i="1"/>
  <c r="E15727" i="1"/>
  <c r="D15727" i="1" s="1" a="1"/>
  <c r="D15727" i="1" s="1"/>
  <c r="E15728" i="1"/>
  <c r="D15728" i="1" s="1" a="1"/>
  <c r="D15728" i="1" s="1"/>
  <c r="E15729" i="1"/>
  <c r="E15730" i="1"/>
  <c r="E15731" i="1"/>
  <c r="E15732" i="1"/>
  <c r="E15733" i="1"/>
  <c r="E15734" i="1"/>
  <c r="E15735" i="1"/>
  <c r="E15736" i="1"/>
  <c r="E15737" i="1"/>
  <c r="E15738" i="1"/>
  <c r="E15739" i="1"/>
  <c r="E15740" i="1"/>
  <c r="E15741" i="1"/>
  <c r="E15742" i="1"/>
  <c r="D15742" i="1" s="1" a="1"/>
  <c r="D15742" i="1" s="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D15780" i="1" s="1" a="1"/>
  <c r="D15780" i="1" s="1"/>
  <c r="E15781" i="1"/>
  <c r="D15781" i="1" s="1" a="1"/>
  <c r="D15781" i="1" s="1"/>
  <c r="E15782" i="1"/>
  <c r="E15783" i="1"/>
  <c r="E15784" i="1"/>
  <c r="E15785" i="1"/>
  <c r="E15786" i="1"/>
  <c r="E15787" i="1"/>
  <c r="D15787" i="1" s="1" a="1"/>
  <c r="D15787" i="1" s="1"/>
  <c r="E15788" i="1"/>
  <c r="D15788" i="1" s="1" a="1"/>
  <c r="D15788" i="1" s="1"/>
  <c r="E15789" i="1"/>
  <c r="E15790" i="1"/>
  <c r="E15791" i="1"/>
  <c r="E15792" i="1"/>
  <c r="E15793" i="1"/>
  <c r="E15794" i="1"/>
  <c r="E15795" i="1"/>
  <c r="E15796" i="1"/>
  <c r="E15797" i="1"/>
  <c r="E15798" i="1"/>
  <c r="E15799" i="1"/>
  <c r="E15800" i="1"/>
  <c r="D15800" i="1" s="1" a="1"/>
  <c r="D15800" i="1" s="1"/>
  <c r="E15801" i="1"/>
  <c r="E15802" i="1"/>
  <c r="E15803" i="1"/>
  <c r="E15804" i="1"/>
  <c r="E15805" i="1"/>
  <c r="E15806" i="1"/>
  <c r="E15807" i="1"/>
  <c r="E15808" i="1"/>
  <c r="E15809" i="1"/>
  <c r="E15810" i="1"/>
  <c r="E15811" i="1"/>
  <c r="E15812" i="1"/>
  <c r="E15813" i="1"/>
  <c r="E15814" i="1"/>
  <c r="E15815" i="1"/>
  <c r="E15816" i="1"/>
  <c r="E15817" i="1"/>
  <c r="E15818" i="1"/>
  <c r="D15818" i="1" s="1" a="1"/>
  <c r="D15818" i="1" s="1"/>
  <c r="E15819" i="1"/>
  <c r="E15820" i="1"/>
  <c r="E15821" i="1"/>
  <c r="E15822" i="1"/>
  <c r="E15823" i="1"/>
  <c r="E15824" i="1"/>
  <c r="D15824" i="1" s="1" a="1"/>
  <c r="D15824" i="1" s="1"/>
  <c r="E15825" i="1"/>
  <c r="E15826" i="1"/>
  <c r="E15827" i="1"/>
  <c r="D15827" i="1" s="1" a="1"/>
  <c r="D15827" i="1" s="1"/>
  <c r="E15828" i="1"/>
  <c r="E15829" i="1"/>
  <c r="E15830" i="1"/>
  <c r="E15831" i="1"/>
  <c r="E15832" i="1"/>
  <c r="E15833" i="1"/>
  <c r="E15834" i="1"/>
  <c r="D15834" i="1" s="1" a="1"/>
  <c r="D15834" i="1" s="1"/>
  <c r="E15835" i="1"/>
  <c r="D15835" i="1" s="1" a="1"/>
  <c r="D15835" i="1" s="1"/>
  <c r="E15836" i="1"/>
  <c r="E15837" i="1"/>
  <c r="E15838" i="1"/>
  <c r="E15839" i="1"/>
  <c r="D15839" i="1" s="1" a="1"/>
  <c r="D15839" i="1" s="1"/>
  <c r="E15840" i="1"/>
  <c r="E15841" i="1"/>
  <c r="E15842" i="1"/>
  <c r="E15843" i="1"/>
  <c r="E15844" i="1"/>
  <c r="D15844" i="1" s="1" a="1"/>
  <c r="D15844" i="1" s="1"/>
  <c r="E15845" i="1"/>
  <c r="E15846" i="1"/>
  <c r="E15847" i="1"/>
  <c r="D15847" i="1" s="1" a="1"/>
  <c r="D15847" i="1" s="1"/>
  <c r="E15848" i="1"/>
  <c r="E15849" i="1"/>
  <c r="D15849" i="1" s="1" a="1"/>
  <c r="D15849" i="1" s="1"/>
  <c r="E15850" i="1"/>
  <c r="E15851" i="1"/>
  <c r="E15852" i="1"/>
  <c r="E15853" i="1"/>
  <c r="D15853" i="1" s="1" a="1"/>
  <c r="D15853" i="1" s="1"/>
  <c r="E15854" i="1"/>
  <c r="E15855" i="1"/>
  <c r="E15856" i="1"/>
  <c r="E15857" i="1"/>
  <c r="E15858" i="1"/>
  <c r="E15859" i="1"/>
  <c r="E15860" i="1"/>
  <c r="E15861" i="1"/>
  <c r="D15861" i="1" s="1" a="1"/>
  <c r="D15861" i="1" s="1"/>
  <c r="E15862" i="1"/>
  <c r="E15863" i="1"/>
  <c r="E15864" i="1"/>
  <c r="D15864" i="1" s="1" a="1"/>
  <c r="D15864" i="1" s="1"/>
  <c r="E15865" i="1"/>
  <c r="E15866" i="1"/>
  <c r="E15867" i="1"/>
  <c r="D15867" i="1" s="1" a="1"/>
  <c r="D15867" i="1" s="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D15892" i="1" s="1" a="1"/>
  <c r="D15892" i="1" s="1"/>
  <c r="E15893" i="1"/>
  <c r="E15894" i="1"/>
  <c r="E15895" i="1"/>
  <c r="E15896" i="1"/>
  <c r="E15897" i="1"/>
  <c r="E15898" i="1"/>
  <c r="E15899" i="1"/>
  <c r="E15900" i="1"/>
  <c r="E15901" i="1"/>
  <c r="E15902" i="1"/>
  <c r="D15902" i="1" s="1" a="1"/>
  <c r="D15902" i="1" s="1"/>
  <c r="E15903" i="1"/>
  <c r="E15904" i="1"/>
  <c r="E15905" i="1"/>
  <c r="E15906" i="1"/>
  <c r="E15907" i="1"/>
  <c r="E15908" i="1"/>
  <c r="E15909" i="1"/>
  <c r="E15910" i="1"/>
  <c r="E15911" i="1"/>
  <c r="E15912" i="1"/>
  <c r="E15913" i="1"/>
  <c r="E15914" i="1"/>
  <c r="E15915" i="1"/>
  <c r="D15915" i="1" s="1" a="1"/>
  <c r="D15915" i="1" s="1"/>
  <c r="E15916" i="1"/>
  <c r="E15917" i="1"/>
  <c r="E15918" i="1"/>
  <c r="E15919" i="1"/>
  <c r="E15920" i="1"/>
  <c r="D15920" i="1" s="1" a="1"/>
  <c r="D15920" i="1" s="1"/>
  <c r="E15921" i="1"/>
  <c r="E15922" i="1"/>
  <c r="E15923" i="1"/>
  <c r="D15923" i="1" s="1" a="1"/>
  <c r="D15923" i="1" s="1"/>
  <c r="E15924" i="1"/>
  <c r="E15925" i="1"/>
  <c r="E15926" i="1"/>
  <c r="E15927" i="1"/>
  <c r="E15928" i="1"/>
  <c r="E15929" i="1"/>
  <c r="E15930" i="1"/>
  <c r="E15931" i="1"/>
  <c r="E15932" i="1"/>
  <c r="E15933" i="1"/>
  <c r="E15934" i="1"/>
  <c r="D15934" i="1" s="1" a="1"/>
  <c r="D15934" i="1" s="1"/>
  <c r="E15935" i="1"/>
  <c r="E15936" i="1"/>
  <c r="E15937" i="1"/>
  <c r="E15938" i="1"/>
  <c r="E15939" i="1"/>
  <c r="D15939" i="1" s="1" a="1"/>
  <c r="D15939" i="1" s="1"/>
  <c r="E15940" i="1"/>
  <c r="E15941" i="1"/>
  <c r="E15942" i="1"/>
  <c r="E15943" i="1"/>
  <c r="D15943" i="1" s="1" a="1"/>
  <c r="D15943" i="1" s="1"/>
  <c r="E15944" i="1"/>
  <c r="E15945" i="1"/>
  <c r="E15946" i="1"/>
  <c r="E15947" i="1"/>
  <c r="D15947" i="1" s="1" a="1"/>
  <c r="D15947" i="1" s="1"/>
  <c r="E15948" i="1"/>
  <c r="E15949" i="1"/>
  <c r="E15950" i="1"/>
  <c r="D15950" i="1" s="1" a="1"/>
  <c r="D15950" i="1" s="1"/>
  <c r="E15951" i="1"/>
  <c r="E15952" i="1"/>
  <c r="E15953" i="1"/>
  <c r="E15954" i="1"/>
  <c r="E15955" i="1"/>
  <c r="E15956" i="1"/>
  <c r="D15956" i="1" s="1" a="1"/>
  <c r="D15956" i="1" s="1"/>
  <c r="E15957" i="1"/>
  <c r="E15958" i="1"/>
  <c r="E15959" i="1"/>
  <c r="E15960" i="1"/>
  <c r="E15961" i="1"/>
  <c r="E15962" i="1"/>
  <c r="E15963" i="1"/>
  <c r="E15964" i="1"/>
  <c r="E15965" i="1"/>
  <c r="E15966" i="1"/>
  <c r="E15967" i="1"/>
  <c r="E15968" i="1"/>
  <c r="E15969" i="1"/>
  <c r="D15969" i="1" s="1" a="1"/>
  <c r="D15969" i="1" s="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D15997" i="1" s="1" a="1"/>
  <c r="D15997" i="1" s="1"/>
  <c r="E15998" i="1"/>
  <c r="E15999" i="1"/>
  <c r="D15999" i="1" s="1" a="1"/>
  <c r="D15999" i="1" s="1"/>
  <c r="E16000" i="1"/>
  <c r="E16001" i="1"/>
  <c r="E16002" i="1"/>
  <c r="E16003" i="1"/>
  <c r="E16004" i="1"/>
  <c r="E16005" i="1"/>
  <c r="E16006" i="1"/>
  <c r="E16007" i="1"/>
  <c r="E16008" i="1"/>
  <c r="E16009" i="1"/>
  <c r="E16010" i="1"/>
  <c r="E16011" i="1"/>
  <c r="E16012" i="1"/>
  <c r="D16012" i="1" s="1" a="1"/>
  <c r="D16012" i="1" s="1"/>
  <c r="E16013" i="1"/>
  <c r="E16014" i="1"/>
  <c r="E16015" i="1"/>
  <c r="E16016" i="1"/>
  <c r="E16017" i="1"/>
  <c r="E16018" i="1"/>
  <c r="E16019" i="1"/>
  <c r="D16019" i="1" s="1" a="1"/>
  <c r="D16019" i="1" s="1"/>
  <c r="E16020" i="1"/>
  <c r="E16021" i="1"/>
  <c r="E16022" i="1"/>
  <c r="E16023" i="1"/>
  <c r="D16023" i="1" s="1" a="1"/>
  <c r="D16023" i="1" s="1"/>
  <c r="E16024" i="1"/>
  <c r="E16025" i="1"/>
  <c r="E16026" i="1"/>
  <c r="E16027" i="1"/>
  <c r="E16028" i="1"/>
  <c r="E16029" i="1"/>
  <c r="E16030" i="1"/>
  <c r="E16031" i="1"/>
  <c r="E16032" i="1"/>
  <c r="E16033" i="1"/>
  <c r="D16033" i="1" s="1" a="1"/>
  <c r="D16033" i="1" s="1"/>
  <c r="E16034" i="1"/>
  <c r="E16035" i="1"/>
  <c r="E16036" i="1"/>
  <c r="E16037" i="1"/>
  <c r="D16037" i="1" s="1" a="1"/>
  <c r="D16037" i="1" s="1"/>
  <c r="E16038" i="1"/>
  <c r="D16038" i="1" s="1" a="1"/>
  <c r="D16038" i="1" s="1"/>
  <c r="E16039" i="1"/>
  <c r="E16040" i="1"/>
  <c r="E16041" i="1"/>
  <c r="E16042" i="1"/>
  <c r="E16043" i="1"/>
  <c r="E16044" i="1"/>
  <c r="E16045" i="1"/>
  <c r="E16046" i="1"/>
  <c r="E16047" i="1"/>
  <c r="D16047" i="1" s="1" a="1"/>
  <c r="D16047" i="1" s="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D16069" i="1" s="1" a="1"/>
  <c r="D16069" i="1" s="1"/>
  <c r="E16070" i="1"/>
  <c r="E16071" i="1"/>
  <c r="E16072" i="1"/>
  <c r="D16072" i="1" s="1" a="1"/>
  <c r="D16072" i="1" s="1"/>
  <c r="E16073" i="1"/>
  <c r="E16074" i="1"/>
  <c r="D16074" i="1" s="1" a="1"/>
  <c r="D16074" i="1" s="1"/>
  <c r="E16075" i="1"/>
  <c r="E16076" i="1"/>
  <c r="E16077" i="1"/>
  <c r="D16077" i="1" s="1" a="1"/>
  <c r="D16077" i="1" s="1"/>
  <c r="E16078" i="1"/>
  <c r="E16079" i="1"/>
  <c r="E16080" i="1"/>
  <c r="E16081" i="1"/>
  <c r="E16082" i="1"/>
  <c r="D16082" i="1" s="1" a="1"/>
  <c r="D16082" i="1" s="1"/>
  <c r="E16083" i="1"/>
  <c r="E16084" i="1"/>
  <c r="E16085" i="1"/>
  <c r="E16086" i="1"/>
  <c r="E16087" i="1"/>
  <c r="E16088" i="1"/>
  <c r="E16089" i="1"/>
  <c r="D16089" i="1" s="1" a="1"/>
  <c r="D16089" i="1" s="1"/>
  <c r="E16090" i="1"/>
  <c r="E16091" i="1"/>
  <c r="E16092" i="1"/>
  <c r="E16093" i="1"/>
  <c r="E16094" i="1"/>
  <c r="E16095" i="1"/>
  <c r="E16096" i="1"/>
  <c r="E16097" i="1"/>
  <c r="E16098" i="1"/>
  <c r="E16099" i="1"/>
  <c r="D16099" i="1" s="1" a="1"/>
  <c r="D16099" i="1" s="1"/>
  <c r="E16100" i="1"/>
  <c r="D16100" i="1" s="1" a="1"/>
  <c r="D16100" i="1" s="1"/>
  <c r="E16101" i="1"/>
  <c r="E16102" i="1"/>
  <c r="E16103" i="1"/>
  <c r="E16104" i="1"/>
  <c r="E16105" i="1"/>
  <c r="E16106" i="1"/>
  <c r="E16107" i="1"/>
  <c r="E16108" i="1"/>
  <c r="E16109" i="1"/>
  <c r="E16110" i="1"/>
  <c r="E16111" i="1"/>
  <c r="E16112" i="1"/>
  <c r="E16113" i="1"/>
  <c r="E16114" i="1"/>
  <c r="E16115" i="1"/>
  <c r="E16116" i="1"/>
  <c r="E16117" i="1"/>
  <c r="E16118" i="1"/>
  <c r="D16118" i="1" s="1" a="1"/>
  <c r="D16118" i="1" s="1"/>
  <c r="E16119" i="1"/>
  <c r="E16120" i="1"/>
  <c r="E16121" i="1"/>
  <c r="E16122" i="1"/>
  <c r="E16123" i="1"/>
  <c r="E16124" i="1"/>
  <c r="D16124" i="1" s="1" a="1"/>
  <c r="D16124" i="1" s="1"/>
  <c r="E16125" i="1"/>
  <c r="E16126" i="1"/>
  <c r="D16126" i="1" s="1" a="1"/>
  <c r="D16126" i="1" s="1"/>
  <c r="E16127" i="1"/>
  <c r="E16128" i="1"/>
  <c r="D16128" i="1" s="1" a="1"/>
  <c r="D16128" i="1" s="1"/>
  <c r="E16129" i="1"/>
  <c r="E16130" i="1"/>
  <c r="E16131" i="1"/>
  <c r="E16132" i="1"/>
  <c r="E16133" i="1"/>
  <c r="E16134" i="1"/>
  <c r="E16135" i="1"/>
  <c r="E16136" i="1"/>
  <c r="E16137" i="1"/>
  <c r="E16138" i="1"/>
  <c r="E16139" i="1"/>
  <c r="E16140" i="1"/>
  <c r="D16140" i="1" s="1" a="1"/>
  <c r="D16140" i="1" s="1"/>
  <c r="E16141" i="1"/>
  <c r="E16142" i="1"/>
  <c r="E16143" i="1"/>
  <c r="E16144" i="1"/>
  <c r="D16144" i="1" s="1" a="1"/>
  <c r="D16144" i="1" s="1"/>
  <c r="E16145" i="1"/>
  <c r="D16145" i="1" s="1" a="1"/>
  <c r="D16145" i="1" s="1"/>
  <c r="E16146" i="1"/>
  <c r="E16147" i="1"/>
  <c r="E16148" i="1"/>
  <c r="E16149" i="1"/>
  <c r="E16150" i="1"/>
  <c r="E16151" i="1"/>
  <c r="E16152" i="1"/>
  <c r="E16153" i="1"/>
  <c r="E16154" i="1"/>
  <c r="E16155" i="1"/>
  <c r="E16156" i="1"/>
  <c r="E16157" i="1"/>
  <c r="E16158" i="1"/>
  <c r="E16159" i="1"/>
  <c r="E16160" i="1"/>
  <c r="E16161" i="1"/>
  <c r="E16162" i="1"/>
  <c r="E16163" i="1"/>
  <c r="E16164" i="1"/>
  <c r="D16164" i="1" s="1" a="1"/>
  <c r="D16164" i="1" s="1"/>
  <c r="E16165" i="1"/>
  <c r="E16166" i="1"/>
  <c r="D16166" i="1" s="1" a="1"/>
  <c r="D16166" i="1" s="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D16191" i="1" s="1" a="1"/>
  <c r="D16191" i="1" s="1"/>
  <c r="E16192" i="1"/>
  <c r="D16192" i="1" s="1" a="1"/>
  <c r="D16192" i="1" s="1"/>
  <c r="E16193" i="1"/>
  <c r="E16194" i="1"/>
  <c r="E16195" i="1"/>
  <c r="D16195" i="1" s="1" a="1"/>
  <c r="D16195" i="1" s="1"/>
  <c r="E16196" i="1"/>
  <c r="E16197" i="1"/>
  <c r="E16198" i="1"/>
  <c r="E16199" i="1"/>
  <c r="E16200" i="1"/>
  <c r="E16201" i="1"/>
  <c r="E16202" i="1"/>
  <c r="E16203" i="1"/>
  <c r="D16203" i="1" s="1" a="1"/>
  <c r="D16203" i="1" s="1"/>
  <c r="E16204" i="1"/>
  <c r="E16205" i="1"/>
  <c r="E16206" i="1"/>
  <c r="E16207" i="1"/>
  <c r="E16208" i="1"/>
  <c r="E16209" i="1"/>
  <c r="E16210" i="1"/>
  <c r="E16211" i="1"/>
  <c r="E16212" i="1"/>
  <c r="E16213" i="1"/>
  <c r="D16213" i="1" s="1" a="1"/>
  <c r="D16213" i="1" s="1"/>
  <c r="E16214" i="1"/>
  <c r="E16215" i="1"/>
  <c r="E16216" i="1"/>
  <c r="E16217" i="1"/>
  <c r="E16218" i="1"/>
  <c r="E16219" i="1"/>
  <c r="E16220" i="1"/>
  <c r="E16221" i="1"/>
  <c r="E16222" i="1"/>
  <c r="E16223" i="1"/>
  <c r="E16224" i="1"/>
  <c r="E16225" i="1"/>
  <c r="E16226" i="1"/>
  <c r="E16227" i="1"/>
  <c r="E16228" i="1"/>
  <c r="E16229" i="1"/>
  <c r="D16229" i="1" s="1" a="1"/>
  <c r="D16229" i="1" s="1"/>
  <c r="E16230" i="1"/>
  <c r="D16230" i="1" s="1" a="1"/>
  <c r="D16230" i="1" s="1"/>
  <c r="E16231" i="1"/>
  <c r="E16232" i="1"/>
  <c r="E16233" i="1"/>
  <c r="E16234" i="1"/>
  <c r="E16235" i="1"/>
  <c r="E16236" i="1"/>
  <c r="E16237" i="1"/>
  <c r="E16238" i="1"/>
  <c r="E16239" i="1"/>
  <c r="D16239" i="1" s="1" a="1"/>
  <c r="D16239" i="1" s="1"/>
  <c r="E16240" i="1"/>
  <c r="E16241" i="1"/>
  <c r="E16242" i="1"/>
  <c r="D16242" i="1" s="1" a="1"/>
  <c r="D16242" i="1" s="1"/>
  <c r="E16243" i="1"/>
  <c r="D16243" i="1" s="1" a="1"/>
  <c r="D16243" i="1" s="1"/>
  <c r="E16244" i="1"/>
  <c r="E16245" i="1"/>
  <c r="E16246" i="1"/>
  <c r="E16247" i="1"/>
  <c r="E16248" i="1"/>
  <c r="E16249" i="1"/>
  <c r="E16250" i="1"/>
  <c r="E16251" i="1"/>
  <c r="E16252" i="1"/>
  <c r="E16253" i="1"/>
  <c r="D16253" i="1" s="1" a="1"/>
  <c r="D16253" i="1" s="1"/>
  <c r="E16254" i="1"/>
  <c r="E16255" i="1"/>
  <c r="E16256" i="1"/>
  <c r="D16256" i="1" s="1" a="1"/>
  <c r="D16256" i="1" s="1"/>
  <c r="E16257" i="1"/>
  <c r="E16258" i="1"/>
  <c r="D16258" i="1" s="1" a="1"/>
  <c r="D16258" i="1" s="1"/>
  <c r="E16259" i="1"/>
  <c r="E16260" i="1"/>
  <c r="E16261" i="1"/>
  <c r="E16262" i="1"/>
  <c r="E16263" i="1"/>
  <c r="E16264" i="1"/>
  <c r="D16264" i="1" s="1" a="1"/>
  <c r="D16264" i="1" s="1"/>
  <c r="E16265" i="1"/>
  <c r="E16266" i="1"/>
  <c r="D16266" i="1" s="1" a="1"/>
  <c r="D16266" i="1" s="1"/>
  <c r="E16267" i="1"/>
  <c r="E16268" i="1"/>
  <c r="E16269" i="1"/>
  <c r="E16270" i="1"/>
  <c r="E16271" i="1"/>
  <c r="E16272" i="1"/>
  <c r="D16272" i="1" s="1" a="1"/>
  <c r="D16272" i="1" s="1"/>
  <c r="E16273" i="1"/>
  <c r="E16274" i="1"/>
  <c r="E16275" i="1"/>
  <c r="E16276" i="1"/>
  <c r="E16277" i="1"/>
  <c r="E16278" i="1"/>
  <c r="E16279" i="1"/>
  <c r="E16280" i="1"/>
  <c r="E16281" i="1"/>
  <c r="E16282" i="1"/>
  <c r="D16282" i="1" s="1" a="1"/>
  <c r="D16282" i="1" s="1"/>
  <c r="E16283" i="1"/>
  <c r="E16284" i="1"/>
  <c r="E16285" i="1"/>
  <c r="E16286" i="1"/>
  <c r="E16287" i="1"/>
  <c r="E16288" i="1"/>
  <c r="E16289" i="1"/>
  <c r="D16289" i="1" s="1" a="1"/>
  <c r="D16289" i="1" s="1"/>
  <c r="E16290" i="1"/>
  <c r="E16291" i="1"/>
  <c r="E16292" i="1"/>
  <c r="D16292" i="1" s="1" a="1"/>
  <c r="D16292" i="1" s="1"/>
  <c r="E16293" i="1"/>
  <c r="E16294" i="1"/>
  <c r="E16295" i="1"/>
  <c r="E16296" i="1"/>
  <c r="E16297" i="1"/>
  <c r="E16298" i="1"/>
  <c r="E16299" i="1"/>
  <c r="E16300" i="1"/>
  <c r="D16300" i="1" s="1" a="1"/>
  <c r="D16300" i="1" s="1"/>
  <c r="E16301" i="1"/>
  <c r="E16302" i="1"/>
  <c r="E16303" i="1"/>
  <c r="E16304" i="1"/>
  <c r="E16305" i="1"/>
  <c r="E16306" i="1"/>
  <c r="E16307" i="1"/>
  <c r="D16307" i="1" s="1" a="1"/>
  <c r="D16307" i="1" s="1"/>
  <c r="E16308" i="1"/>
  <c r="D16308" i="1" s="1" a="1"/>
  <c r="D16308" i="1" s="1"/>
  <c r="E16309" i="1"/>
  <c r="E16310" i="1"/>
  <c r="E16311" i="1"/>
  <c r="E16312" i="1"/>
  <c r="E16313" i="1"/>
  <c r="E16314" i="1"/>
  <c r="E16315" i="1"/>
  <c r="E16316" i="1"/>
  <c r="E16317" i="1"/>
  <c r="E16318" i="1"/>
  <c r="D16318" i="1" s="1" a="1"/>
  <c r="D16318" i="1" s="1"/>
  <c r="E16319" i="1"/>
  <c r="E16320" i="1"/>
  <c r="E16321" i="1"/>
  <c r="E16322" i="1"/>
  <c r="E16323" i="1"/>
  <c r="E16324" i="1"/>
  <c r="E16325" i="1"/>
  <c r="E16326" i="1"/>
  <c r="E16327" i="1"/>
  <c r="E16328" i="1"/>
  <c r="E16329" i="1"/>
  <c r="E16330" i="1"/>
  <c r="E16331" i="1"/>
  <c r="E16332" i="1"/>
  <c r="E16333" i="1"/>
  <c r="E16334" i="1"/>
  <c r="E16335" i="1"/>
  <c r="E16336" i="1"/>
  <c r="E16337" i="1"/>
  <c r="E16338" i="1"/>
  <c r="D16338" i="1" s="1" a="1"/>
  <c r="D16338" i="1" s="1"/>
  <c r="E16339" i="1"/>
  <c r="E16340" i="1"/>
  <c r="E16341" i="1"/>
  <c r="E16342" i="1"/>
  <c r="E16343" i="1"/>
  <c r="E16344" i="1"/>
  <c r="E16345" i="1"/>
  <c r="E16346" i="1"/>
  <c r="E16347" i="1"/>
  <c r="E16348" i="1"/>
  <c r="E16349" i="1"/>
  <c r="E16350" i="1"/>
  <c r="E16351" i="1"/>
  <c r="E16352" i="1"/>
  <c r="E16353" i="1"/>
  <c r="D16353" i="1" s="1" a="1"/>
  <c r="D16353" i="1" s="1"/>
  <c r="E16354" i="1"/>
  <c r="E16355" i="1"/>
  <c r="E16356" i="1"/>
  <c r="E16357" i="1"/>
  <c r="E16358" i="1"/>
  <c r="E16359" i="1"/>
  <c r="E16360" i="1"/>
  <c r="E16361" i="1"/>
  <c r="E16362" i="1"/>
  <c r="E16363" i="1"/>
  <c r="E16364" i="1"/>
  <c r="E16365" i="1"/>
  <c r="E16366" i="1"/>
  <c r="E16367" i="1"/>
  <c r="E16368" i="1"/>
  <c r="E16369" i="1"/>
  <c r="E16370" i="1"/>
  <c r="E16371" i="1"/>
  <c r="E16372" i="1"/>
  <c r="D16372" i="1" s="1" a="1"/>
  <c r="D16372" i="1" s="1"/>
  <c r="E16373" i="1"/>
  <c r="E16374" i="1"/>
  <c r="E16375" i="1"/>
  <c r="E16376" i="1"/>
  <c r="E16377" i="1"/>
  <c r="E16378" i="1"/>
  <c r="E16379" i="1"/>
  <c r="E16380" i="1"/>
  <c r="E16381" i="1"/>
  <c r="D16381" i="1" s="1" a="1"/>
  <c r="D16381" i="1" s="1"/>
  <c r="E16382" i="1"/>
  <c r="D16382" i="1" s="1" a="1"/>
  <c r="D16382" i="1" s="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D16418" i="1" s="1" a="1"/>
  <c r="D16418" i="1" s="1"/>
  <c r="E16419" i="1"/>
  <c r="D16419" i="1" s="1" a="1"/>
  <c r="D16419" i="1" s="1"/>
  <c r="E16420" i="1"/>
  <c r="E16421" i="1"/>
  <c r="E16422" i="1"/>
  <c r="E16423" i="1"/>
  <c r="E16424" i="1"/>
  <c r="E16425" i="1"/>
  <c r="E16426" i="1"/>
  <c r="E16427" i="1"/>
  <c r="E16428" i="1"/>
  <c r="E16429" i="1"/>
  <c r="E16430" i="1"/>
  <c r="D16430" i="1" s="1" a="1"/>
  <c r="D16430" i="1" s="1"/>
  <c r="E16431" i="1"/>
  <c r="E16432" i="1"/>
  <c r="E16433" i="1"/>
  <c r="E16434" i="1"/>
  <c r="E16435" i="1"/>
  <c r="D16435" i="1" s="1" a="1"/>
  <c r="D16435" i="1" s="1"/>
  <c r="E16436" i="1"/>
  <c r="E16437" i="1"/>
  <c r="E16438" i="1"/>
  <c r="E16439" i="1"/>
  <c r="E16440" i="1"/>
  <c r="E16441" i="1"/>
  <c r="E16442" i="1"/>
  <c r="E16443" i="1"/>
  <c r="E16444" i="1"/>
  <c r="E16445" i="1"/>
  <c r="E16446" i="1"/>
  <c r="E16447" i="1"/>
  <c r="E16448" i="1"/>
  <c r="E16449" i="1"/>
  <c r="E16450" i="1"/>
  <c r="E16451" i="1"/>
  <c r="E16452" i="1"/>
  <c r="E16453" i="1"/>
  <c r="D16453" i="1" s="1" a="1"/>
  <c r="D16453" i="1" s="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D16510" i="1" s="1" a="1"/>
  <c r="D16510" i="1" s="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D16534" i="1" s="1" a="1"/>
  <c r="D16534" i="1" s="1"/>
  <c r="E16535" i="1"/>
  <c r="E16536" i="1"/>
  <c r="E16537" i="1"/>
  <c r="E16538" i="1"/>
  <c r="E16539" i="1"/>
  <c r="E16540" i="1"/>
  <c r="D16540" i="1" s="1" a="1"/>
  <c r="D16540" i="1" s="1"/>
  <c r="E16541" i="1"/>
  <c r="E16542" i="1"/>
  <c r="D16542" i="1" s="1" a="1"/>
  <c r="D16542" i="1" s="1"/>
  <c r="E16543" i="1"/>
  <c r="E16544" i="1"/>
  <c r="E16545" i="1"/>
  <c r="E16546" i="1"/>
  <c r="E16547" i="1"/>
  <c r="E16548" i="1"/>
  <c r="E16549" i="1"/>
  <c r="E16550" i="1"/>
  <c r="E16551" i="1"/>
  <c r="E16552" i="1"/>
  <c r="D16552" i="1" s="1" a="1"/>
  <c r="D16552" i="1" s="1"/>
  <c r="E16553" i="1"/>
  <c r="E16554" i="1"/>
  <c r="E16555" i="1"/>
  <c r="E16556" i="1"/>
  <c r="E16557" i="1"/>
  <c r="E16558" i="1"/>
  <c r="E16559" i="1"/>
  <c r="E16560" i="1"/>
  <c r="E16561" i="1"/>
  <c r="E16562" i="1"/>
  <c r="D16562" i="1" s="1" a="1"/>
  <c r="D16562" i="1" s="1"/>
  <c r="E16563" i="1"/>
  <c r="E16564" i="1"/>
  <c r="E16565" i="1"/>
  <c r="D16565" i="1" s="1" a="1"/>
  <c r="D16565" i="1" s="1"/>
  <c r="E16566" i="1"/>
  <c r="E16567" i="1"/>
  <c r="E16568" i="1"/>
  <c r="E16569" i="1"/>
  <c r="E16570" i="1"/>
  <c r="E16571" i="1"/>
  <c r="E16572" i="1"/>
  <c r="E16573" i="1"/>
  <c r="E16574" i="1"/>
  <c r="E16575" i="1"/>
  <c r="E16576" i="1"/>
  <c r="E16577" i="1"/>
  <c r="E16578" i="1"/>
  <c r="E16579" i="1"/>
  <c r="D16579" i="1" s="1" a="1"/>
  <c r="D16579" i="1" s="1"/>
  <c r="E16580" i="1"/>
  <c r="E16581" i="1"/>
  <c r="E16582" i="1"/>
  <c r="E16583" i="1"/>
  <c r="E16584" i="1"/>
  <c r="E16585" i="1"/>
  <c r="E16586" i="1"/>
  <c r="E16587" i="1"/>
  <c r="E16588" i="1"/>
  <c r="E16589" i="1"/>
  <c r="E16590" i="1"/>
  <c r="E16591" i="1"/>
  <c r="E16592" i="1"/>
  <c r="E16593" i="1"/>
  <c r="D16593" i="1" s="1" a="1"/>
  <c r="D16593" i="1" s="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D16628" i="1" s="1" a="1"/>
  <c r="D16628" i="1" s="1"/>
  <c r="E16629" i="1"/>
  <c r="E16630" i="1"/>
  <c r="E16631" i="1"/>
  <c r="E16632" i="1"/>
  <c r="E16633" i="1"/>
  <c r="E16634" i="1"/>
  <c r="D16634" i="1" s="1" a="1"/>
  <c r="D16634" i="1" s="1"/>
  <c r="E16635" i="1"/>
  <c r="E16636" i="1"/>
  <c r="E16637" i="1"/>
  <c r="E16638" i="1"/>
  <c r="E16639" i="1"/>
  <c r="E16640" i="1"/>
  <c r="E16641" i="1"/>
  <c r="E16642" i="1"/>
  <c r="E16643" i="1"/>
  <c r="E16644" i="1"/>
  <c r="E16645" i="1"/>
  <c r="E16646" i="1"/>
  <c r="E16647" i="1"/>
  <c r="E16648" i="1"/>
  <c r="E16649" i="1"/>
  <c r="E16650" i="1"/>
  <c r="D16650" i="1" s="1" a="1"/>
  <c r="D16650" i="1" s="1"/>
  <c r="E16651" i="1"/>
  <c r="E16652" i="1"/>
  <c r="E16653" i="1"/>
  <c r="E16654" i="1"/>
  <c r="E16655" i="1"/>
  <c r="D16655" i="1" s="1" a="1"/>
  <c r="D16655" i="1" s="1"/>
  <c r="E16656" i="1"/>
  <c r="E16657" i="1"/>
  <c r="D16657" i="1" s="1" a="1"/>
  <c r="D16657" i="1" s="1"/>
  <c r="E16658" i="1"/>
  <c r="E16659" i="1"/>
  <c r="E16660" i="1"/>
  <c r="D16660" i="1" s="1" a="1"/>
  <c r="D16660" i="1" s="1"/>
  <c r="E16661" i="1"/>
  <c r="E16662" i="1"/>
  <c r="E16663" i="1"/>
  <c r="E16664" i="1"/>
  <c r="E16665" i="1"/>
  <c r="D16665" i="1" s="1" a="1"/>
  <c r="D16665" i="1" s="1"/>
  <c r="E16666" i="1"/>
  <c r="E16667" i="1"/>
  <c r="E16668" i="1"/>
  <c r="E16669" i="1"/>
  <c r="E16670" i="1"/>
  <c r="E16671" i="1"/>
  <c r="E16672" i="1"/>
  <c r="E16673" i="1"/>
  <c r="E16674" i="1"/>
  <c r="D16674" i="1" s="1" a="1"/>
  <c r="D16674" i="1" s="1"/>
  <c r="E16675" i="1"/>
  <c r="E16676" i="1"/>
  <c r="D16676" i="1" s="1" a="1"/>
  <c r="D16676" i="1" s="1"/>
  <c r="E16677" i="1"/>
  <c r="E16678" i="1"/>
  <c r="E16679" i="1"/>
  <c r="E16680" i="1"/>
  <c r="E16681" i="1"/>
  <c r="E16682" i="1"/>
  <c r="E16683" i="1"/>
  <c r="E16684" i="1"/>
  <c r="E16685" i="1"/>
  <c r="E16686" i="1"/>
  <c r="E16687" i="1"/>
  <c r="E16688" i="1"/>
  <c r="E16689" i="1"/>
  <c r="E16690" i="1"/>
  <c r="E16691" i="1"/>
  <c r="E16692" i="1"/>
  <c r="E16693" i="1"/>
  <c r="D16693" i="1" s="1" a="1"/>
  <c r="D16693" i="1" s="1"/>
  <c r="E16694" i="1"/>
  <c r="E16695" i="1"/>
  <c r="E16696" i="1"/>
  <c r="E16697" i="1"/>
  <c r="E16698" i="1"/>
  <c r="E16699" i="1"/>
  <c r="E16700" i="1"/>
  <c r="E16701" i="1"/>
  <c r="E16702" i="1"/>
  <c r="E16703" i="1"/>
  <c r="E16704" i="1"/>
  <c r="E16705" i="1"/>
  <c r="D16705" i="1" s="1" a="1"/>
  <c r="D16705" i="1" s="1"/>
  <c r="E16706" i="1"/>
  <c r="E16707" i="1"/>
  <c r="E16708" i="1"/>
  <c r="E16709" i="1"/>
  <c r="E16710" i="1"/>
  <c r="E16711" i="1"/>
  <c r="E16712" i="1"/>
  <c r="E16713" i="1"/>
  <c r="E16714" i="1"/>
  <c r="E16715" i="1"/>
  <c r="E16716" i="1"/>
  <c r="D16716" i="1" s="1" a="1"/>
  <c r="D16716" i="1" s="1"/>
  <c r="E16717" i="1"/>
  <c r="E16718" i="1"/>
  <c r="E16719" i="1"/>
  <c r="E16720" i="1"/>
  <c r="E16721" i="1"/>
  <c r="E16722" i="1"/>
  <c r="E16723" i="1"/>
  <c r="E16724" i="1"/>
  <c r="E16725" i="1"/>
  <c r="E16726" i="1"/>
  <c r="E16727" i="1"/>
  <c r="E16728" i="1"/>
  <c r="E16729" i="1"/>
  <c r="E16730" i="1"/>
  <c r="E16731" i="1"/>
  <c r="E16732" i="1"/>
  <c r="E16733" i="1"/>
  <c r="E16734" i="1"/>
  <c r="E16735" i="1"/>
  <c r="D16735" i="1" s="1" a="1"/>
  <c r="D16735" i="1" s="1"/>
  <c r="E16736" i="1"/>
  <c r="E16737" i="1"/>
  <c r="D16737" i="1" s="1" a="1"/>
  <c r="D16737" i="1" s="1"/>
  <c r="E16738" i="1"/>
  <c r="E16739" i="1"/>
  <c r="E16740" i="1"/>
  <c r="E16741" i="1"/>
  <c r="E16742" i="1"/>
  <c r="E16743" i="1"/>
  <c r="E16744" i="1"/>
  <c r="E16745" i="1"/>
  <c r="E16746" i="1"/>
  <c r="E16747" i="1"/>
  <c r="E16748" i="1"/>
  <c r="D16748" i="1" s="1" a="1"/>
  <c r="D16748" i="1" s="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D16792" i="1" s="1" a="1"/>
  <c r="D16792" i="1" s="1"/>
  <c r="E16793" i="1"/>
  <c r="D16793" i="1" s="1" a="1"/>
  <c r="D16793" i="1" s="1"/>
  <c r="E16794" i="1"/>
  <c r="E16795" i="1"/>
  <c r="E16796" i="1"/>
  <c r="E16797" i="1"/>
  <c r="E16798" i="1"/>
  <c r="E16799" i="1"/>
  <c r="E16800" i="1"/>
  <c r="D16800" i="1" s="1" a="1"/>
  <c r="D16800" i="1" s="1"/>
  <c r="E16801" i="1"/>
  <c r="E16802" i="1"/>
  <c r="E16803" i="1"/>
  <c r="E16804" i="1"/>
  <c r="D16804" i="1" s="1" a="1"/>
  <c r="D16804" i="1" s="1"/>
  <c r="E16805" i="1"/>
  <c r="E16806" i="1"/>
  <c r="E16807" i="1"/>
  <c r="D16807" i="1" s="1" a="1"/>
  <c r="D16807" i="1" s="1"/>
  <c r="E16808" i="1"/>
  <c r="E16809" i="1"/>
  <c r="E16810" i="1"/>
  <c r="E16811" i="1"/>
  <c r="E16812" i="1"/>
  <c r="E16813" i="1"/>
  <c r="E16814" i="1"/>
  <c r="E16815" i="1"/>
  <c r="E16816" i="1"/>
  <c r="E16817" i="1"/>
  <c r="E16818" i="1"/>
  <c r="E16819" i="1"/>
  <c r="E16820" i="1"/>
  <c r="E16821" i="1"/>
  <c r="E16822" i="1"/>
  <c r="E16823" i="1"/>
  <c r="D16823" i="1" s="1" a="1"/>
  <c r="D16823" i="1" s="1"/>
  <c r="E16824" i="1"/>
  <c r="E16825" i="1"/>
  <c r="E16826" i="1"/>
  <c r="E16827" i="1"/>
  <c r="E16828" i="1"/>
  <c r="E16829" i="1"/>
  <c r="E16830" i="1"/>
  <c r="E16831" i="1"/>
  <c r="E16832" i="1"/>
  <c r="D16832" i="1" s="1" a="1"/>
  <c r="D16832" i="1" s="1"/>
  <c r="E16833" i="1"/>
  <c r="E16834" i="1"/>
  <c r="E16835" i="1"/>
  <c r="D16835" i="1" s="1" a="1"/>
  <c r="D16835" i="1" s="1"/>
  <c r="E16836" i="1"/>
  <c r="E16837" i="1"/>
  <c r="E16838" i="1"/>
  <c r="E16839" i="1"/>
  <c r="E16840" i="1"/>
  <c r="E16841" i="1"/>
  <c r="E16842" i="1"/>
  <c r="E16843" i="1"/>
  <c r="E16844" i="1"/>
  <c r="E16845" i="1"/>
  <c r="E16846" i="1"/>
  <c r="D16846" i="1" s="1" a="1"/>
  <c r="D16846" i="1" s="1"/>
  <c r="E16847" i="1"/>
  <c r="E16848" i="1"/>
  <c r="E16849" i="1"/>
  <c r="E16850" i="1"/>
  <c r="E16851" i="1"/>
  <c r="E16852" i="1"/>
  <c r="E16853" i="1"/>
  <c r="E16854" i="1"/>
  <c r="D16854" i="1" s="1" a="1"/>
  <c r="D16854" i="1" s="1"/>
  <c r="E16855" i="1"/>
  <c r="E16856" i="1"/>
  <c r="E16857" i="1"/>
  <c r="D16857" i="1" s="1" a="1"/>
  <c r="D16857" i="1" s="1"/>
  <c r="E16858" i="1"/>
  <c r="E16859" i="1"/>
  <c r="E16860" i="1"/>
  <c r="E16861" i="1"/>
  <c r="D16861" i="1" s="1" a="1"/>
  <c r="D16861" i="1" s="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D16884" i="1" s="1" a="1"/>
  <c r="D16884" i="1" s="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D16937" i="1" s="1" a="1"/>
  <c r="D16937" i="1" s="1"/>
  <c r="E16938" i="1"/>
  <c r="E16939" i="1"/>
  <c r="E16940" i="1"/>
  <c r="E16941" i="1"/>
  <c r="E16942" i="1"/>
  <c r="E16943" i="1"/>
  <c r="E16944" i="1"/>
  <c r="E16945" i="1"/>
  <c r="E16946" i="1"/>
  <c r="E16947" i="1"/>
  <c r="E16948" i="1"/>
  <c r="E16949" i="1"/>
  <c r="E16950" i="1"/>
  <c r="E16951" i="1"/>
  <c r="E16952" i="1"/>
  <c r="E16953" i="1"/>
  <c r="D16953" i="1" s="1" a="1"/>
  <c r="D16953" i="1" s="1"/>
  <c r="E16954" i="1"/>
  <c r="E16955" i="1"/>
  <c r="D16955" i="1" s="1" a="1"/>
  <c r="D16955" i="1" s="1"/>
  <c r="E16956" i="1"/>
  <c r="E16957" i="1"/>
  <c r="E16958" i="1"/>
  <c r="E16959" i="1"/>
  <c r="E16960" i="1"/>
  <c r="E16961" i="1"/>
  <c r="E16962" i="1"/>
  <c r="E16963" i="1"/>
  <c r="D16963" i="1" s="1" a="1"/>
  <c r="D16963" i="1" s="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D16988" i="1" s="1" a="1"/>
  <c r="D16988" i="1" s="1"/>
  <c r="E16989" i="1"/>
  <c r="E16990" i="1"/>
  <c r="D16990" i="1" s="1" a="1"/>
  <c r="D16990" i="1" s="1"/>
  <c r="E16991" i="1"/>
  <c r="E16992" i="1"/>
  <c r="E16993" i="1"/>
  <c r="E16994" i="1"/>
  <c r="E16995" i="1"/>
  <c r="E16996" i="1"/>
  <c r="E16997" i="1"/>
  <c r="E16998" i="1"/>
  <c r="E16999" i="1"/>
  <c r="D16999" i="1" s="1" a="1"/>
  <c r="D16999" i="1" s="1"/>
  <c r="E17000" i="1"/>
  <c r="E17001" i="1"/>
  <c r="E17002" i="1"/>
  <c r="D17002" i="1" s="1" a="1"/>
  <c r="D17002" i="1" s="1"/>
  <c r="E17003" i="1"/>
  <c r="E17004" i="1"/>
  <c r="D17004" i="1" s="1" a="1"/>
  <c r="D17004" i="1" s="1"/>
  <c r="E17005" i="1"/>
  <c r="E17006" i="1"/>
  <c r="E17007" i="1"/>
  <c r="E17008" i="1"/>
  <c r="E17009" i="1"/>
  <c r="E17010" i="1"/>
  <c r="E17011" i="1"/>
  <c r="D17011" i="1" s="1" a="1"/>
  <c r="D17011" i="1" s="1"/>
  <c r="E17012" i="1"/>
  <c r="E17013" i="1"/>
  <c r="E17014" i="1"/>
  <c r="E17015" i="1"/>
  <c r="E17016" i="1"/>
  <c r="E17017" i="1"/>
  <c r="E17018" i="1"/>
  <c r="E17019" i="1"/>
  <c r="D17019" i="1" s="1" a="1"/>
  <c r="D17019" i="1" s="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D17046" i="1" s="1" a="1"/>
  <c r="D17046" i="1" s="1"/>
  <c r="E17047" i="1"/>
  <c r="E17048" i="1"/>
  <c r="E17049" i="1"/>
  <c r="E17050" i="1"/>
  <c r="E17051" i="1"/>
  <c r="E17052" i="1"/>
  <c r="E17053" i="1"/>
  <c r="E17054" i="1"/>
  <c r="E17055" i="1"/>
  <c r="E17056" i="1"/>
  <c r="D17056" i="1" s="1" a="1"/>
  <c r="D17056" i="1" s="1"/>
  <c r="E17057" i="1"/>
  <c r="E17058" i="1"/>
  <c r="E17059" i="1"/>
  <c r="E17060" i="1"/>
  <c r="E17061" i="1"/>
  <c r="E17062" i="1"/>
  <c r="E17063" i="1"/>
  <c r="E17064" i="1"/>
  <c r="D17064" i="1" s="1" a="1"/>
  <c r="D17064" i="1" s="1"/>
  <c r="E17065" i="1"/>
  <c r="E17066" i="1"/>
  <c r="E17067" i="1"/>
  <c r="E17068" i="1"/>
  <c r="E17069" i="1"/>
  <c r="E17070" i="1"/>
  <c r="E17071" i="1"/>
  <c r="E17072" i="1"/>
  <c r="E17073" i="1"/>
  <c r="E17074" i="1"/>
  <c r="E17075" i="1"/>
  <c r="D17075" i="1" s="1" a="1"/>
  <c r="D17075" i="1" s="1"/>
  <c r="E17076" i="1"/>
  <c r="E17077" i="1"/>
  <c r="E17078" i="1"/>
  <c r="E17079" i="1"/>
  <c r="E17080" i="1"/>
  <c r="E17081" i="1"/>
  <c r="D17081" i="1" s="1" a="1"/>
  <c r="D17081" i="1" s="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D17118" i="1" s="1" a="1"/>
  <c r="D17118" i="1" s="1"/>
  <c r="E17119" i="1"/>
  <c r="D17119" i="1" s="1" a="1"/>
  <c r="D17119" i="1" s="1"/>
  <c r="E17120" i="1"/>
  <c r="E17121" i="1"/>
  <c r="E17122" i="1"/>
  <c r="E17123" i="1"/>
  <c r="E17124" i="1"/>
  <c r="E17125" i="1"/>
  <c r="E17126" i="1"/>
  <c r="E17127" i="1"/>
  <c r="E17128" i="1"/>
  <c r="E17129" i="1"/>
  <c r="D17129" i="1" s="1" a="1"/>
  <c r="D17129" i="1" s="1"/>
  <c r="E17130" i="1"/>
  <c r="E17131" i="1"/>
  <c r="E17132" i="1"/>
  <c r="E17133" i="1"/>
  <c r="E17134" i="1"/>
  <c r="D17134" i="1" s="1" a="1"/>
  <c r="D17134" i="1" s="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D17171" i="1" s="1" a="1"/>
  <c r="D17171" i="1" s="1"/>
  <c r="E17172" i="1"/>
  <c r="E17173" i="1"/>
  <c r="E17174" i="1"/>
  <c r="D17174" i="1" s="1" a="1"/>
  <c r="D17174" i="1" s="1"/>
  <c r="E17175" i="1"/>
  <c r="E17176" i="1"/>
  <c r="D17176" i="1" s="1" a="1"/>
  <c r="D17176" i="1" s="1"/>
  <c r="E17177" i="1"/>
  <c r="E17178" i="1"/>
  <c r="E17179" i="1"/>
  <c r="E17180" i="1"/>
  <c r="E17181" i="1"/>
  <c r="E17182" i="1"/>
  <c r="E17183" i="1"/>
  <c r="D17183" i="1" s="1" a="1"/>
  <c r="D17183" i="1" s="1"/>
  <c r="E17184" i="1"/>
  <c r="E17185" i="1"/>
  <c r="D17185" i="1" s="1" a="1"/>
  <c r="D17185" i="1" s="1"/>
  <c r="E17186" i="1"/>
  <c r="E17187" i="1"/>
  <c r="E17188" i="1"/>
  <c r="E17189" i="1"/>
  <c r="E17190" i="1"/>
  <c r="E17191" i="1"/>
  <c r="E17192" i="1"/>
  <c r="E17193" i="1"/>
  <c r="D17193" i="1" s="1" a="1"/>
  <c r="D17193" i="1" s="1"/>
  <c r="E17194" i="1"/>
  <c r="E17195" i="1"/>
  <c r="E17196" i="1"/>
  <c r="E17197" i="1"/>
  <c r="D17197" i="1" s="1" a="1"/>
  <c r="D17197" i="1" s="1"/>
  <c r="E17198" i="1"/>
  <c r="E17199" i="1"/>
  <c r="E17200" i="1"/>
  <c r="E17201" i="1"/>
  <c r="E17202" i="1"/>
  <c r="E17203" i="1"/>
  <c r="E17204" i="1"/>
  <c r="E17205" i="1"/>
  <c r="E17206" i="1"/>
  <c r="E17207" i="1"/>
  <c r="E17208" i="1"/>
  <c r="E17209" i="1"/>
  <c r="E17210" i="1"/>
  <c r="E17211" i="1"/>
  <c r="D17211" i="1" s="1" a="1"/>
  <c r="D17211" i="1" s="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D17241" i="1" s="1" a="1"/>
  <c r="D17241" i="1" s="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D17266" i="1" s="1" a="1"/>
  <c r="D17266" i="1" s="1"/>
  <c r="E17267" i="1"/>
  <c r="E17268" i="1"/>
  <c r="E17269" i="1"/>
  <c r="D17269" i="1" s="1" a="1"/>
  <c r="D17269" i="1" s="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D17293" i="1" s="1" a="1"/>
  <c r="D17293" i="1" s="1"/>
  <c r="E17294" i="1"/>
  <c r="E17295" i="1"/>
  <c r="E17296" i="1"/>
  <c r="E17297" i="1"/>
  <c r="E17298" i="1"/>
  <c r="E17299" i="1"/>
  <c r="E17300" i="1"/>
  <c r="E17301" i="1"/>
  <c r="E17302" i="1"/>
  <c r="E17303" i="1"/>
  <c r="E17304" i="1"/>
  <c r="E17305" i="1"/>
  <c r="E17306" i="1"/>
  <c r="E17307" i="1"/>
  <c r="E17308" i="1"/>
  <c r="E17309" i="1"/>
  <c r="E17310" i="1"/>
  <c r="E17311" i="1"/>
  <c r="E17312" i="1"/>
  <c r="E17313" i="1"/>
  <c r="D17313" i="1" s="1" a="1"/>
  <c r="D17313" i="1" s="1"/>
  <c r="E17314" i="1"/>
  <c r="E17315" i="1"/>
  <c r="E17316" i="1"/>
  <c r="E17317" i="1"/>
  <c r="E17318" i="1"/>
  <c r="E17319" i="1"/>
  <c r="E17320" i="1"/>
  <c r="D17320" i="1" s="1" a="1"/>
  <c r="D17320" i="1" s="1"/>
  <c r="E17321" i="1"/>
  <c r="E17322" i="1"/>
  <c r="E17323" i="1"/>
  <c r="D17323" i="1" s="1" a="1"/>
  <c r="D17323" i="1" s="1"/>
  <c r="E17324" i="1"/>
  <c r="D17324" i="1" s="1" a="1"/>
  <c r="D17324" i="1" s="1"/>
  <c r="E17325" i="1"/>
  <c r="E17326" i="1"/>
  <c r="E17327" i="1"/>
  <c r="E17328" i="1"/>
  <c r="E17329" i="1"/>
  <c r="E17330" i="1"/>
  <c r="E17331" i="1"/>
  <c r="E17332" i="1"/>
  <c r="E17333" i="1"/>
  <c r="E17334" i="1"/>
  <c r="E17335" i="1"/>
  <c r="E17336" i="1"/>
  <c r="E17337" i="1"/>
  <c r="E17338" i="1"/>
  <c r="E17339" i="1"/>
  <c r="E17340" i="1"/>
  <c r="E17341" i="1"/>
  <c r="E17342" i="1"/>
  <c r="E17343" i="1"/>
  <c r="E17344" i="1"/>
  <c r="D17344" i="1" s="1" a="1"/>
  <c r="D17344" i="1" s="1"/>
  <c r="E17345" i="1"/>
  <c r="D17345" i="1" s="1" a="1"/>
  <c r="D17345" i="1" s="1"/>
  <c r="E17346" i="1"/>
  <c r="E17347" i="1"/>
  <c r="E17348" i="1"/>
  <c r="E17349" i="1"/>
  <c r="E17350" i="1"/>
  <c r="E17351" i="1"/>
  <c r="E17352" i="1"/>
  <c r="E17353" i="1"/>
  <c r="E17354" i="1"/>
  <c r="E17355" i="1"/>
  <c r="E17356" i="1"/>
  <c r="E17357" i="1"/>
  <c r="E17358" i="1"/>
  <c r="D17358" i="1" s="1" a="1"/>
  <c r="D17358" i="1" s="1"/>
  <c r="E17359" i="1"/>
  <c r="E17360" i="1"/>
  <c r="E17361" i="1"/>
  <c r="E17362" i="1"/>
  <c r="D17362" i="1" s="1" a="1"/>
  <c r="D17362" i="1" s="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D17386" i="1" s="1" a="1"/>
  <c r="D17386" i="1" s="1"/>
  <c r="E17387" i="1"/>
  <c r="E17388" i="1"/>
  <c r="E17389" i="1"/>
  <c r="E17390" i="1"/>
  <c r="E17391" i="1"/>
  <c r="E17392" i="1"/>
  <c r="E17393" i="1"/>
  <c r="E17394" i="1"/>
  <c r="E17395" i="1"/>
  <c r="E17396" i="1"/>
  <c r="E17397" i="1"/>
  <c r="E17398" i="1"/>
  <c r="D17398" i="1" s="1" a="1"/>
  <c r="D17398" i="1" s="1"/>
  <c r="E17399" i="1"/>
  <c r="E17400" i="1"/>
  <c r="E17401" i="1"/>
  <c r="E17402" i="1"/>
  <c r="E17403" i="1"/>
  <c r="E17404" i="1"/>
  <c r="E17405" i="1"/>
  <c r="E17406" i="1"/>
  <c r="E17407" i="1"/>
  <c r="E17408" i="1"/>
  <c r="E17409" i="1"/>
  <c r="E17410" i="1"/>
  <c r="D17410" i="1" s="1" a="1"/>
  <c r="D17410" i="1" s="1"/>
  <c r="E17411" i="1"/>
  <c r="E17412" i="1"/>
  <c r="D17412" i="1" s="1" a="1"/>
  <c r="D17412" i="1" s="1"/>
  <c r="E17413" i="1"/>
  <c r="E17414" i="1"/>
  <c r="E17415" i="1"/>
  <c r="D17415" i="1" s="1" a="1"/>
  <c r="D17415" i="1" s="1"/>
  <c r="E17416" i="1"/>
  <c r="E17417" i="1"/>
  <c r="E17418" i="1"/>
  <c r="E17419" i="1"/>
  <c r="E17420" i="1"/>
  <c r="D17420" i="1" s="1" a="1"/>
  <c r="D17420" i="1" s="1"/>
  <c r="E17421" i="1"/>
  <c r="E17422" i="1"/>
  <c r="E17423" i="1"/>
  <c r="E17424" i="1"/>
  <c r="D17424" i="1" s="1" a="1"/>
  <c r="D17424" i="1" s="1"/>
  <c r="E17425" i="1"/>
  <c r="E17426" i="1"/>
  <c r="E17427" i="1"/>
  <c r="E17428" i="1"/>
  <c r="E17429" i="1"/>
  <c r="E17430" i="1"/>
  <c r="E17431" i="1"/>
  <c r="E17432" i="1"/>
  <c r="E17433" i="1"/>
  <c r="D17433" i="1" s="1" a="1"/>
  <c r="D17433" i="1" s="1"/>
  <c r="E17434" i="1"/>
  <c r="D17434" i="1" s="1" a="1"/>
  <c r="D17434" i="1" s="1"/>
  <c r="E17435" i="1"/>
  <c r="E17436" i="1"/>
  <c r="E17437" i="1"/>
  <c r="E17438" i="1"/>
  <c r="E17439" i="1"/>
  <c r="E17440" i="1"/>
  <c r="E17441" i="1"/>
  <c r="D17441" i="1" s="1" a="1"/>
  <c r="D17441" i="1" s="1"/>
  <c r="E17442" i="1"/>
  <c r="E17443" i="1"/>
  <c r="E17444" i="1"/>
  <c r="E17445" i="1"/>
  <c r="E17446" i="1"/>
  <c r="E17447" i="1"/>
  <c r="D17447" i="1" s="1" a="1"/>
  <c r="D17447" i="1" s="1"/>
  <c r="E17448" i="1"/>
  <c r="E17449" i="1"/>
  <c r="E17450" i="1"/>
  <c r="E17451" i="1"/>
  <c r="E17452" i="1"/>
  <c r="E17453" i="1"/>
  <c r="D17453" i="1" s="1" a="1"/>
  <c r="D17453" i="1" s="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D17475" i="1" s="1" a="1"/>
  <c r="D17475" i="1" s="1"/>
  <c r="E17476" i="1"/>
  <c r="E17477" i="1"/>
  <c r="E17478" i="1"/>
  <c r="E17479" i="1"/>
  <c r="E17480" i="1"/>
  <c r="E17481" i="1"/>
  <c r="E17482" i="1"/>
  <c r="E17483" i="1"/>
  <c r="E17484" i="1"/>
  <c r="E17485" i="1"/>
  <c r="E17486" i="1"/>
  <c r="E17487" i="1"/>
  <c r="E17488" i="1"/>
  <c r="E17489" i="1"/>
  <c r="E17490" i="1"/>
  <c r="E17491" i="1"/>
  <c r="E17492" i="1"/>
  <c r="E17493" i="1"/>
  <c r="E17494" i="1"/>
  <c r="D17494" i="1" s="1" a="1"/>
  <c r="D17494" i="1" s="1"/>
  <c r="E17495" i="1"/>
  <c r="E17496" i="1"/>
  <c r="E17497" i="1"/>
  <c r="E17498" i="1"/>
  <c r="E17499" i="1"/>
  <c r="D17499" i="1" s="1" a="1"/>
  <c r="D17499" i="1" s="1"/>
  <c r="E17500" i="1"/>
  <c r="E17501" i="1"/>
  <c r="D17501" i="1" s="1" a="1"/>
  <c r="D17501" i="1" s="1"/>
  <c r="E17502" i="1"/>
  <c r="E17503" i="1"/>
  <c r="E17504" i="1"/>
  <c r="E17505" i="1"/>
  <c r="E17506" i="1"/>
  <c r="E17507" i="1"/>
  <c r="D17507" i="1" s="1" a="1"/>
  <c r="D17507" i="1" s="1"/>
  <c r="E17508" i="1"/>
  <c r="D17508" i="1" s="1" a="1"/>
  <c r="D17508" i="1" s="1"/>
  <c r="E17509" i="1"/>
  <c r="E17510" i="1"/>
  <c r="E17511" i="1"/>
  <c r="D17511" i="1" s="1" a="1"/>
  <c r="D17511" i="1" s="1"/>
  <c r="E17512" i="1"/>
  <c r="E17513" i="1"/>
  <c r="E17514" i="1"/>
  <c r="E17515" i="1"/>
  <c r="E17516" i="1"/>
  <c r="E17517" i="1"/>
  <c r="D17517" i="1" s="1" a="1"/>
  <c r="D17517" i="1" s="1"/>
  <c r="E17518" i="1"/>
  <c r="E17519" i="1"/>
  <c r="E17520" i="1"/>
  <c r="E17521" i="1"/>
  <c r="E17522" i="1"/>
  <c r="E17523" i="1"/>
  <c r="E17524" i="1"/>
  <c r="E17525" i="1"/>
  <c r="E17526" i="1"/>
  <c r="E17527" i="1"/>
  <c r="E17528" i="1"/>
  <c r="E17529" i="1"/>
  <c r="E17530" i="1"/>
  <c r="E17531" i="1"/>
  <c r="D17531" i="1" s="1" a="1"/>
  <c r="D17531" i="1" s="1"/>
  <c r="E17532" i="1"/>
  <c r="E17533" i="1"/>
  <c r="E17534" i="1"/>
  <c r="E17535" i="1"/>
  <c r="D17535" i="1" s="1" a="1"/>
  <c r="D17535" i="1" s="1"/>
  <c r="E5" i="1"/>
  <c r="D5" i="1" s="1" a="1"/>
  <c r="D5"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<sst xmlns="http://schemas.openxmlformats.org/spreadsheetml/2006/main" count="169785" uniqueCount="17699">
  <si>
    <t>Order ID</t>
  </si>
  <si>
    <t>Customer ID</t>
  </si>
  <si>
    <t>Category</t>
  </si>
  <si>
    <t>Item</t>
  </si>
  <si>
    <t>Price</t>
  </si>
  <si>
    <t>Quantity</t>
  </si>
  <si>
    <t>Order Total</t>
  </si>
  <si>
    <t>Order Date</t>
  </si>
  <si>
    <t>Payment Method</t>
  </si>
  <si>
    <t>ORD_705844</t>
  </si>
  <si>
    <t>CUST_092</t>
  </si>
  <si>
    <t>Side Dishes</t>
  </si>
  <si>
    <t>Side Salad</t>
  </si>
  <si>
    <t>Credit Card</t>
  </si>
  <si>
    <t>ORD_338528</t>
  </si>
  <si>
    <t>CUST_021</t>
  </si>
  <si>
    <t>Mashed Potatoes</t>
  </si>
  <si>
    <t>Digital Wallet</t>
  </si>
  <si>
    <t>ORD_443849</t>
  </si>
  <si>
    <t>CUST_029</t>
  </si>
  <si>
    <t>Main Dishes</t>
  </si>
  <si>
    <t>Grilled Chicken</t>
  </si>
  <si>
    <t>ORD_630508</t>
  </si>
  <si>
    <t>CUST_075</t>
  </si>
  <si>
    <t>Drinks</t>
  </si>
  <si>
    <t>ORD_648269</t>
  </si>
  <si>
    <t>CUST_031</t>
  </si>
  <si>
    <t>Pasta Alfredo</t>
  </si>
  <si>
    <t>Cash</t>
  </si>
  <si>
    <t>ORD_381680</t>
  </si>
  <si>
    <t>Salmon</t>
  </si>
  <si>
    <t>ORD_270994</t>
  </si>
  <si>
    <t>CUST_071</t>
  </si>
  <si>
    <t>Garlic Bread</t>
  </si>
  <si>
    <t>ORD_146656</t>
  </si>
  <si>
    <t>CUST_077</t>
  </si>
  <si>
    <t>ORD_428611</t>
  </si>
  <si>
    <t>CUST_083</t>
  </si>
  <si>
    <t>Desserts</t>
  </si>
  <si>
    <t>ORD_743636</t>
  </si>
  <si>
    <t>CUST_085</t>
  </si>
  <si>
    <t>Vegetarian Platter</t>
  </si>
  <si>
    <t>ORD_117003</t>
  </si>
  <si>
    <t>Brownie</t>
  </si>
  <si>
    <t>ORD_726419</t>
  </si>
  <si>
    <t>CUST_025</t>
  </si>
  <si>
    <t>ORD_754176</t>
  </si>
  <si>
    <t>CUST_047</t>
  </si>
  <si>
    <t>ORD_330351</t>
  </si>
  <si>
    <t>CUST_057</t>
  </si>
  <si>
    <t>Starters</t>
  </si>
  <si>
    <t>Sweet Potato Fries</t>
  </si>
  <si>
    <t>ORD_458560</t>
  </si>
  <si>
    <t>CUST_017</t>
  </si>
  <si>
    <t>ORD_639569</t>
  </si>
  <si>
    <t>CUST_024</t>
  </si>
  <si>
    <t>Lemonade</t>
  </si>
  <si>
    <t>ORD_736695</t>
  </si>
  <si>
    <t>CUST_067</t>
  </si>
  <si>
    <t>ORD_283207</t>
  </si>
  <si>
    <t>CUST_090</t>
  </si>
  <si>
    <t>ORD_337802</t>
  </si>
  <si>
    <t>CUST_034</t>
  </si>
  <si>
    <t>ORD_744179</t>
  </si>
  <si>
    <t>CUST_009</t>
  </si>
  <si>
    <t>ORD_845047</t>
  </si>
  <si>
    <t>CUST_052</t>
  </si>
  <si>
    <t>ORD_862247</t>
  </si>
  <si>
    <t>ORD_356735</t>
  </si>
  <si>
    <t>CUST_055</t>
  </si>
  <si>
    <t>ORD_333540</t>
  </si>
  <si>
    <t>Orange Juice</t>
  </si>
  <si>
    <t>ORD_415215</t>
  </si>
  <si>
    <t>CUST_094</t>
  </si>
  <si>
    <t>Chocolate Cake</t>
  </si>
  <si>
    <t>ORD_375110</t>
  </si>
  <si>
    <t>CUST_041</t>
  </si>
  <si>
    <t>Coca Cola</t>
  </si>
  <si>
    <t>ORD_117414</t>
  </si>
  <si>
    <t>Grilled Vegetables</t>
  </si>
  <si>
    <t>ORD_918434</t>
  </si>
  <si>
    <t>CUST_096</t>
  </si>
  <si>
    <t>ORD_220701</t>
  </si>
  <si>
    <t>CUST_040</t>
  </si>
  <si>
    <t>ORD_647762</t>
  </si>
  <si>
    <t>ORD_427480</t>
  </si>
  <si>
    <t>Cheese Fries</t>
  </si>
  <si>
    <t>ORD_225136</t>
  </si>
  <si>
    <t>CUST_008</t>
  </si>
  <si>
    <t>ORD_791116</t>
  </si>
  <si>
    <t>CUST_007</t>
  </si>
  <si>
    <t>ORD_418736</t>
  </si>
  <si>
    <t>CUST_091</t>
  </si>
  <si>
    <t>Beef Chili</t>
  </si>
  <si>
    <t>ORD_438442</t>
  </si>
  <si>
    <t>CUST_011</t>
  </si>
  <si>
    <t>ORD_193762</t>
  </si>
  <si>
    <t>CUST_028</t>
  </si>
  <si>
    <t>ORD_300241</t>
  </si>
  <si>
    <t>Chicken Melt</t>
  </si>
  <si>
    <t>ORD_130258</t>
  </si>
  <si>
    <t>CUST_042</t>
  </si>
  <si>
    <t>ORD_893229</t>
  </si>
  <si>
    <t>CUST_049</t>
  </si>
  <si>
    <t>ORD_175452</t>
  </si>
  <si>
    <t>CUST_053</t>
  </si>
  <si>
    <t>ORD_280294</t>
  </si>
  <si>
    <t>Fruit Salad</t>
  </si>
  <si>
    <t>ORD_708630</t>
  </si>
  <si>
    <t>CUST_081</t>
  </si>
  <si>
    <t>ORD_479066</t>
  </si>
  <si>
    <t>CUST_054</t>
  </si>
  <si>
    <t>French Fries</t>
  </si>
  <si>
    <t>ORD_120337</t>
  </si>
  <si>
    <t>CUST_093</t>
  </si>
  <si>
    <t>ORD_152465</t>
  </si>
  <si>
    <t>ORD_108842</t>
  </si>
  <si>
    <t>ORD_473682</t>
  </si>
  <si>
    <t>CUST_014</t>
  </si>
  <si>
    <t>ORD_330617</t>
  </si>
  <si>
    <t>CUST_088</t>
  </si>
  <si>
    <t>Ice Cream</t>
  </si>
  <si>
    <t>ORD_155188</t>
  </si>
  <si>
    <t>CUST_084</t>
  </si>
  <si>
    <t>ORD_640883</t>
  </si>
  <si>
    <t>Cheesecake</t>
  </si>
  <si>
    <t>ORD_650189</t>
  </si>
  <si>
    <t>CUST_013</t>
  </si>
  <si>
    <t>ORD_782727</t>
  </si>
  <si>
    <t>CUST_066</t>
  </si>
  <si>
    <t>ORD_625401</t>
  </si>
  <si>
    <t>CUST_100</t>
  </si>
  <si>
    <t>ORD_418032</t>
  </si>
  <si>
    <t>ORD_763806</t>
  </si>
  <si>
    <t>CUST_078</t>
  </si>
  <si>
    <t>ORD_578794</t>
  </si>
  <si>
    <t>CUST_098</t>
  </si>
  <si>
    <t>ORD_208139</t>
  </si>
  <si>
    <t>CUST_004</t>
  </si>
  <si>
    <t>ORD_864219</t>
  </si>
  <si>
    <t>ORD_828507</t>
  </si>
  <si>
    <t>Iced Tea</t>
  </si>
  <si>
    <t>ORD_696101</t>
  </si>
  <si>
    <t>CUST_035</t>
  </si>
  <si>
    <t>ORD_136075</t>
  </si>
  <si>
    <t>CUST_080</t>
  </si>
  <si>
    <t>ORD_882768</t>
  </si>
  <si>
    <t>CUST_020</t>
  </si>
  <si>
    <t>ORD_237978</t>
  </si>
  <si>
    <t>ORD_728161</t>
  </si>
  <si>
    <t>CUST_038</t>
  </si>
  <si>
    <t>ORD_270218</t>
  </si>
  <si>
    <t>CUST_037</t>
  </si>
  <si>
    <t>ORD_387616</t>
  </si>
  <si>
    <t>ORD_205058</t>
  </si>
  <si>
    <t>CUST_043</t>
  </si>
  <si>
    <t>ORD_761221</t>
  </si>
  <si>
    <t>ORD_514854</t>
  </si>
  <si>
    <t>CUST_060</t>
  </si>
  <si>
    <t>ORD_727365</t>
  </si>
  <si>
    <t>CUST_036</t>
  </si>
  <si>
    <t>ORD_837763</t>
  </si>
  <si>
    <t>ORD_176616</t>
  </si>
  <si>
    <t>CUST_051</t>
  </si>
  <si>
    <t>ORD_805646</t>
  </si>
  <si>
    <t>CUST_001</t>
  </si>
  <si>
    <t>ORD_771998</t>
  </si>
  <si>
    <t>CUST_070</t>
  </si>
  <si>
    <t>Water</t>
  </si>
  <si>
    <t>ORD_343882</t>
  </si>
  <si>
    <t>ORD_367023</t>
  </si>
  <si>
    <t>ORD_444692</t>
  </si>
  <si>
    <t>CUST_045</t>
  </si>
  <si>
    <t>ORD_500318</t>
  </si>
  <si>
    <t>ORD_854529</t>
  </si>
  <si>
    <t>ORD_275854</t>
  </si>
  <si>
    <t>CUST_033</t>
  </si>
  <si>
    <t>ORD_323443</t>
  </si>
  <si>
    <t>ORD_877261</t>
  </si>
  <si>
    <t>ORD_170375</t>
  </si>
  <si>
    <t>ORD_167858</t>
  </si>
  <si>
    <t>CUST_056</t>
  </si>
  <si>
    <t>ORD_177847</t>
  </si>
  <si>
    <t>ORD_539782</t>
  </si>
  <si>
    <t>ORD_106904</t>
  </si>
  <si>
    <t>CUST_082</t>
  </si>
  <si>
    <t>ORD_772436</t>
  </si>
  <si>
    <t>ORD_218145</t>
  </si>
  <si>
    <t>CUST_005</t>
  </si>
  <si>
    <t>ORD_440469</t>
  </si>
  <si>
    <t>ORD_104960</t>
  </si>
  <si>
    <t>ORD_104466</t>
  </si>
  <si>
    <t>CUST_050</t>
  </si>
  <si>
    <t>ORD_631686</t>
  </si>
  <si>
    <t>CUST_099</t>
  </si>
  <si>
    <t>ORD_778015</t>
  </si>
  <si>
    <t>CUST_089</t>
  </si>
  <si>
    <t>ORD_301667</t>
  </si>
  <si>
    <t>ORD_871279</t>
  </si>
  <si>
    <t>ORD_302668</t>
  </si>
  <si>
    <t>CUST_026</t>
  </si>
  <si>
    <t>ORD_161991</t>
  </si>
  <si>
    <t>CUST_048</t>
  </si>
  <si>
    <t>ORD_761978</t>
  </si>
  <si>
    <t>ORD_181882</t>
  </si>
  <si>
    <t>CUST_062</t>
  </si>
  <si>
    <t>ORD_696255</t>
  </si>
  <si>
    <t>Nachos Grande</t>
  </si>
  <si>
    <t>ORD_749532</t>
  </si>
  <si>
    <t>CUST_063</t>
  </si>
  <si>
    <t>ORD_378802</t>
  </si>
  <si>
    <t>ORD_537413</t>
  </si>
  <si>
    <t>ORD_820759</t>
  </si>
  <si>
    <t>ORD_190938</t>
  </si>
  <si>
    <t>ORD_490302</t>
  </si>
  <si>
    <t>CUST_097</t>
  </si>
  <si>
    <t>ORD_322835</t>
  </si>
  <si>
    <t>CUST_012</t>
  </si>
  <si>
    <t>ORD_361022</t>
  </si>
  <si>
    <t>CUST_068</t>
  </si>
  <si>
    <t>ORD_991912</t>
  </si>
  <si>
    <t>CUST_019</t>
  </si>
  <si>
    <t>ORD_396448</t>
  </si>
  <si>
    <t>CUST_074</t>
  </si>
  <si>
    <t>ORD_515941</t>
  </si>
  <si>
    <t>CUST_095</t>
  </si>
  <si>
    <t>ORD_289733</t>
  </si>
  <si>
    <t>ORD_684439</t>
  </si>
  <si>
    <t>ORD_904504</t>
  </si>
  <si>
    <t>ORD_560561</t>
  </si>
  <si>
    <t>Onion Rings</t>
  </si>
  <si>
    <t>ORD_165348</t>
  </si>
  <si>
    <t>CUST_073</t>
  </si>
  <si>
    <t>ORD_110621</t>
  </si>
  <si>
    <t>CUST_061</t>
  </si>
  <si>
    <t>ORD_627458</t>
  </si>
  <si>
    <t>CUST_058</t>
  </si>
  <si>
    <t>ORD_142238</t>
  </si>
  <si>
    <t>ORD_356583</t>
  </si>
  <si>
    <t>ORD_357330</t>
  </si>
  <si>
    <t>CUST_023</t>
  </si>
  <si>
    <t>ORD_363522</t>
  </si>
  <si>
    <t>ORD_167242</t>
  </si>
  <si>
    <t>ORD_298049</t>
  </si>
  <si>
    <t>ORD_439041</t>
  </si>
  <si>
    <t>Steak</t>
  </si>
  <si>
    <t>ORD_714187</t>
  </si>
  <si>
    <t>ORD_719718</t>
  </si>
  <si>
    <t>ORD_333412</t>
  </si>
  <si>
    <t>ORD_809926</t>
  </si>
  <si>
    <t>ORD_100517</t>
  </si>
  <si>
    <t>ORD_467157</t>
  </si>
  <si>
    <t>ORD_203174</t>
  </si>
  <si>
    <t>ORD_363633</t>
  </si>
  <si>
    <t>CUST_076</t>
  </si>
  <si>
    <t>ORD_369689</t>
  </si>
  <si>
    <t>ORD_150300</t>
  </si>
  <si>
    <t>ORD_838505</t>
  </si>
  <si>
    <t>ORD_626227</t>
  </si>
  <si>
    <t>ORD_410162</t>
  </si>
  <si>
    <t>ORD_540613</t>
  </si>
  <si>
    <t>ORD_715554</t>
  </si>
  <si>
    <t>ORD_868890</t>
  </si>
  <si>
    <t>ORD_199989</t>
  </si>
  <si>
    <t>ORD_893713</t>
  </si>
  <si>
    <t>ORD_780854</t>
  </si>
  <si>
    <t>ORD_389349</t>
  </si>
  <si>
    <t>ORD_499199</t>
  </si>
  <si>
    <t>CUST_079</t>
  </si>
  <si>
    <t>ORD_102108</t>
  </si>
  <si>
    <t>ORD_299419</t>
  </si>
  <si>
    <t>ORD_386546</t>
  </si>
  <si>
    <t>ORD_932686</t>
  </si>
  <si>
    <t>ORD_443479</t>
  </si>
  <si>
    <t>ORD_232289</t>
  </si>
  <si>
    <t>ORD_167843</t>
  </si>
  <si>
    <t>ORD_970834</t>
  </si>
  <si>
    <t>ORD_731848</t>
  </si>
  <si>
    <t>ORD_999772</t>
  </si>
  <si>
    <t>ORD_728803</t>
  </si>
  <si>
    <t>ORD_412456</t>
  </si>
  <si>
    <t>CUST_002</t>
  </si>
  <si>
    <t>ORD_118449</t>
  </si>
  <si>
    <t>CUST_018</t>
  </si>
  <si>
    <t>ORD_436035</t>
  </si>
  <si>
    <t>ORD_857634</t>
  </si>
  <si>
    <t>ORD_368238</t>
  </si>
  <si>
    <t>CUST_086</t>
  </si>
  <si>
    <t>ORD_888237</t>
  </si>
  <si>
    <t>ORD_970805</t>
  </si>
  <si>
    <t>ORD_869228</t>
  </si>
  <si>
    <t>ORD_144043</t>
  </si>
  <si>
    <t>ORD_572727</t>
  </si>
  <si>
    <t>ORD_616642</t>
  </si>
  <si>
    <t>ORD_132964</t>
  </si>
  <si>
    <t>ORD_764058</t>
  </si>
  <si>
    <t>ORD_387901</t>
  </si>
  <si>
    <t>ORD_818249</t>
  </si>
  <si>
    <t>CUST_027</t>
  </si>
  <si>
    <t>ORD_732450</t>
  </si>
  <si>
    <t>ORD_827783</t>
  </si>
  <si>
    <t>ORD_609102</t>
  </si>
  <si>
    <t>ORD_649423</t>
  </si>
  <si>
    <t>ORD_786734</t>
  </si>
  <si>
    <t>ORD_955347</t>
  </si>
  <si>
    <t>CUST_022</t>
  </si>
  <si>
    <t>ORD_921409</t>
  </si>
  <si>
    <t>ORD_791067</t>
  </si>
  <si>
    <t>ORD_433088</t>
  </si>
  <si>
    <t>ORD_816679</t>
  </si>
  <si>
    <t>ORD_669233</t>
  </si>
  <si>
    <t>ORD_573239</t>
  </si>
  <si>
    <t>ORD_771190</t>
  </si>
  <si>
    <t>CUST_059</t>
  </si>
  <si>
    <t>ORD_479445</t>
  </si>
  <si>
    <t>ORD_589811</t>
  </si>
  <si>
    <t>ORD_794099</t>
  </si>
  <si>
    <t>ORD_735135</t>
  </si>
  <si>
    <t>ORD_711010</t>
  </si>
  <si>
    <t>ORD_729374</t>
  </si>
  <si>
    <t>ORD_999939</t>
  </si>
  <si>
    <t>ORD_153415</t>
  </si>
  <si>
    <t>ORD_224730</t>
  </si>
  <si>
    <t>ORD_930569</t>
  </si>
  <si>
    <t>ORD_321522</t>
  </si>
  <si>
    <t>ORD_359077</t>
  </si>
  <si>
    <t>CUST_010</t>
  </si>
  <si>
    <t>ORD_546027</t>
  </si>
  <si>
    <t>ORD_642702</t>
  </si>
  <si>
    <t>ORD_217030</t>
  </si>
  <si>
    <t>ORD_206617</t>
  </si>
  <si>
    <t>ORD_211904</t>
  </si>
  <si>
    <t>ORD_907068</t>
  </si>
  <si>
    <t>ORD_566939</t>
  </si>
  <si>
    <t>ORD_204681</t>
  </si>
  <si>
    <t>ORD_986358</t>
  </si>
  <si>
    <t>ORD_230233</t>
  </si>
  <si>
    <t>ORD_455253</t>
  </si>
  <si>
    <t>ORD_308575</t>
  </si>
  <si>
    <t>ORD_929630</t>
  </si>
  <si>
    <t>ORD_718213</t>
  </si>
  <si>
    <t>ORD_101531</t>
  </si>
  <si>
    <t>ORD_952936</t>
  </si>
  <si>
    <t>ORD_979463</t>
  </si>
  <si>
    <t>ORD_192273</t>
  </si>
  <si>
    <t>CUST_015</t>
  </si>
  <si>
    <t>ORD_921148</t>
  </si>
  <si>
    <t>ORD_147356</t>
  </si>
  <si>
    <t>ORD_588485</t>
  </si>
  <si>
    <t>ORD_495079</t>
  </si>
  <si>
    <t>ORD_535705</t>
  </si>
  <si>
    <t>ORD_242945</t>
  </si>
  <si>
    <t>ORD_542737</t>
  </si>
  <si>
    <t>ORD_976297</t>
  </si>
  <si>
    <t>ORD_943942</t>
  </si>
  <si>
    <t>ORD_716723</t>
  </si>
  <si>
    <t>ORD_326441</t>
  </si>
  <si>
    <t>ORD_210399</t>
  </si>
  <si>
    <t>ORD_189902</t>
  </si>
  <si>
    <t>ORD_671854</t>
  </si>
  <si>
    <t>ORD_181592</t>
  </si>
  <si>
    <t>ORD_303135</t>
  </si>
  <si>
    <t>ORD_808844</t>
  </si>
  <si>
    <t>ORD_492853</t>
  </si>
  <si>
    <t>ORD_169003</t>
  </si>
  <si>
    <t>ORD_851224</t>
  </si>
  <si>
    <t>ORD_437986</t>
  </si>
  <si>
    <t>ORD_997286</t>
  </si>
  <si>
    <t>CUST_072</t>
  </si>
  <si>
    <t>ORD_800141</t>
  </si>
  <si>
    <t>ORD_215360</t>
  </si>
  <si>
    <t>ORD_467033</t>
  </si>
  <si>
    <t>CUST_032</t>
  </si>
  <si>
    <t>ORD_238918</t>
  </si>
  <si>
    <t>ORD_216970</t>
  </si>
  <si>
    <t>ORD_825071</t>
  </si>
  <si>
    <t>CUST_006</t>
  </si>
  <si>
    <t>ORD_927639</t>
  </si>
  <si>
    <t>CUST_064</t>
  </si>
  <si>
    <t>ORD_900637</t>
  </si>
  <si>
    <t>ORD_970600</t>
  </si>
  <si>
    <t>ORD_421611</t>
  </si>
  <si>
    <t>ORD_731287</t>
  </si>
  <si>
    <t>ORD_483601</t>
  </si>
  <si>
    <t>ORD_784521</t>
  </si>
  <si>
    <t>ORD_729397</t>
  </si>
  <si>
    <t>ORD_433812</t>
  </si>
  <si>
    <t>ORD_722632</t>
  </si>
  <si>
    <t>ORD_912334</t>
  </si>
  <si>
    <t>ORD_430233</t>
  </si>
  <si>
    <t>ORD_848123</t>
  </si>
  <si>
    <t>ORD_401277</t>
  </si>
  <si>
    <t>ORD_935920</t>
  </si>
  <si>
    <t>ORD_973483</t>
  </si>
  <si>
    <t>ORD_646583</t>
  </si>
  <si>
    <t>ORD_479519</t>
  </si>
  <si>
    <t>ORD_375008</t>
  </si>
  <si>
    <t>CUST_069</t>
  </si>
  <si>
    <t>ORD_617442</t>
  </si>
  <si>
    <t>ORD_349597</t>
  </si>
  <si>
    <t>ORD_918766</t>
  </si>
  <si>
    <t>ORD_830679</t>
  </si>
  <si>
    <t>ORD_878124</t>
  </si>
  <si>
    <t>ORD_332442</t>
  </si>
  <si>
    <t>ORD_934568</t>
  </si>
  <si>
    <t>ORD_777875</t>
  </si>
  <si>
    <t>ORD_119571</t>
  </si>
  <si>
    <t>ORD_251132</t>
  </si>
  <si>
    <t>ORD_186913</t>
  </si>
  <si>
    <t>ORD_434253</t>
  </si>
  <si>
    <t>ORD_378152</t>
  </si>
  <si>
    <t>CUST_030</t>
  </si>
  <si>
    <t>ORD_888058</t>
  </si>
  <si>
    <t>CUST_065</t>
  </si>
  <si>
    <t>ORD_402791</t>
  </si>
  <si>
    <t>ORD_918730</t>
  </si>
  <si>
    <t>ORD_585011</t>
  </si>
  <si>
    <t>ORD_536702</t>
  </si>
  <si>
    <t>ORD_748454</t>
  </si>
  <si>
    <t>ORD_497367</t>
  </si>
  <si>
    <t>ORD_722338</t>
  </si>
  <si>
    <t>ORD_945648</t>
  </si>
  <si>
    <t>ORD_280727</t>
  </si>
  <si>
    <t>CUST_044</t>
  </si>
  <si>
    <t>ORD_939070</t>
  </si>
  <si>
    <t>CUST_046</t>
  </si>
  <si>
    <t>ORD_776645</t>
  </si>
  <si>
    <t>ORD_594234</t>
  </si>
  <si>
    <t>ORD_312351</t>
  </si>
  <si>
    <t>ORD_711143</t>
  </si>
  <si>
    <t>ORD_194468</t>
  </si>
  <si>
    <t>ORD_294518</t>
  </si>
  <si>
    <t>ORD_989073</t>
  </si>
  <si>
    <t>ORD_296748</t>
  </si>
  <si>
    <t>ORD_191437</t>
  </si>
  <si>
    <t>ORD_195922</t>
  </si>
  <si>
    <t>ORD_259649</t>
  </si>
  <si>
    <t>ORD_867236</t>
  </si>
  <si>
    <t>ORD_140667</t>
  </si>
  <si>
    <t>ORD_625602</t>
  </si>
  <si>
    <t>ORD_398973</t>
  </si>
  <si>
    <t>CUST_039</t>
  </si>
  <si>
    <t>ORD_569137</t>
  </si>
  <si>
    <t>ORD_900102</t>
  </si>
  <si>
    <t>ORD_530791</t>
  </si>
  <si>
    <t>ORD_226710</t>
  </si>
  <si>
    <t>ORD_680118</t>
  </si>
  <si>
    <t>ORD_743893</t>
  </si>
  <si>
    <t>ORD_202624</t>
  </si>
  <si>
    <t>ORD_733347</t>
  </si>
  <si>
    <t>ORD_897357</t>
  </si>
  <si>
    <t>ORD_582762</t>
  </si>
  <si>
    <t>ORD_633778</t>
  </si>
  <si>
    <t>ORD_639377</t>
  </si>
  <si>
    <t>ORD_908926</t>
  </si>
  <si>
    <t>ORD_814224</t>
  </si>
  <si>
    <t>ORD_383544</t>
  </si>
  <si>
    <t>CUST_003</t>
  </si>
  <si>
    <t>ORD_390792</t>
  </si>
  <si>
    <t>ORD_280182</t>
  </si>
  <si>
    <t>ORD_876230</t>
  </si>
  <si>
    <t>ORD_244781</t>
  </si>
  <si>
    <t>ORD_923148</t>
  </si>
  <si>
    <t>ORD_234012</t>
  </si>
  <si>
    <t>ORD_496176</t>
  </si>
  <si>
    <t>ORD_622626</t>
  </si>
  <si>
    <t>ORD_179480</t>
  </si>
  <si>
    <t>ORD_396122</t>
  </si>
  <si>
    <t>ORD_289378</t>
  </si>
  <si>
    <t>ORD_568411</t>
  </si>
  <si>
    <t>ORD_913326</t>
  </si>
  <si>
    <t>ORD_699369</t>
  </si>
  <si>
    <t>ORD_461740</t>
  </si>
  <si>
    <t>ORD_917500</t>
  </si>
  <si>
    <t>ORD_357000</t>
  </si>
  <si>
    <t>ORD_443854</t>
  </si>
  <si>
    <t>ORD_740325</t>
  </si>
  <si>
    <t>ORD_867600</t>
  </si>
  <si>
    <t>ORD_935840</t>
  </si>
  <si>
    <t>ORD_240053</t>
  </si>
  <si>
    <t>ORD_486424</t>
  </si>
  <si>
    <t>ORD_195151</t>
  </si>
  <si>
    <t>ORD_955259</t>
  </si>
  <si>
    <t>ORD_900813</t>
  </si>
  <si>
    <t>CUST_016</t>
  </si>
  <si>
    <t>ORD_333576</t>
  </si>
  <si>
    <t>ORD_329688</t>
  </si>
  <si>
    <t>ORD_171314</t>
  </si>
  <si>
    <t>ORD_390821</t>
  </si>
  <si>
    <t>ORD_455808</t>
  </si>
  <si>
    <t>ORD_986312</t>
  </si>
  <si>
    <t>ORD_648204</t>
  </si>
  <si>
    <t>ORD_492686</t>
  </si>
  <si>
    <t>ORD_428200</t>
  </si>
  <si>
    <t>ORD_470821</t>
  </si>
  <si>
    <t>ORD_315043</t>
  </si>
  <si>
    <t>ORD_163543</t>
  </si>
  <si>
    <t>ORD_765321</t>
  </si>
  <si>
    <t>ORD_938311</t>
  </si>
  <si>
    <t>ORD_799027</t>
  </si>
  <si>
    <t>ORD_165522</t>
  </si>
  <si>
    <t>ORD_972839</t>
  </si>
  <si>
    <t>ORD_329885</t>
  </si>
  <si>
    <t>ORD_238689</t>
  </si>
  <si>
    <t>ORD_386808</t>
  </si>
  <si>
    <t>ORD_701330</t>
  </si>
  <si>
    <t>ORD_211889</t>
  </si>
  <si>
    <t>ORD_513034</t>
  </si>
  <si>
    <t>ORD_365262</t>
  </si>
  <si>
    <t>ORD_198915</t>
  </si>
  <si>
    <t>ORD_808215</t>
  </si>
  <si>
    <t>ORD_290992</t>
  </si>
  <si>
    <t>ORD_195518</t>
  </si>
  <si>
    <t>ORD_869184</t>
  </si>
  <si>
    <t>ORD_200503</t>
  </si>
  <si>
    <t>ORD_598156</t>
  </si>
  <si>
    <t>ORD_679564</t>
  </si>
  <si>
    <t>ORD_307537</t>
  </si>
  <si>
    <t>ORD_802207</t>
  </si>
  <si>
    <t>ORD_629357</t>
  </si>
  <si>
    <t>ORD_148477</t>
  </si>
  <si>
    <t>ORD_980896</t>
  </si>
  <si>
    <t>ORD_859982</t>
  </si>
  <si>
    <t>ORD_877414</t>
  </si>
  <si>
    <t>ORD_974595</t>
  </si>
  <si>
    <t>ORD_687076</t>
  </si>
  <si>
    <t>ORD_293387</t>
  </si>
  <si>
    <t>ORD_816667</t>
  </si>
  <si>
    <t>ORD_915183</t>
  </si>
  <si>
    <t>ORD_317011</t>
  </si>
  <si>
    <t>ORD_285145</t>
  </si>
  <si>
    <t>ORD_486654</t>
  </si>
  <si>
    <t>ORD_226667</t>
  </si>
  <si>
    <t>ORD_878457</t>
  </si>
  <si>
    <t>ORD_892571</t>
  </si>
  <si>
    <t>ORD_611352</t>
  </si>
  <si>
    <t>ORD_945268</t>
  </si>
  <si>
    <t>ORD_655157</t>
  </si>
  <si>
    <t>ORD_337679</t>
  </si>
  <si>
    <t>ORD_346304</t>
  </si>
  <si>
    <t>ORD_112709</t>
  </si>
  <si>
    <t>ORD_431354</t>
  </si>
  <si>
    <t>ORD_561108</t>
  </si>
  <si>
    <t>ORD_311585</t>
  </si>
  <si>
    <t>ORD_986810</t>
  </si>
  <si>
    <t>ORD_860768</t>
  </si>
  <si>
    <t>ORD_796196</t>
  </si>
  <si>
    <t>ORD_321958</t>
  </si>
  <si>
    <t>ORD_497222</t>
  </si>
  <si>
    <t>ORD_868182</t>
  </si>
  <si>
    <t>ORD_388922</t>
  </si>
  <si>
    <t>ORD_126192</t>
  </si>
  <si>
    <t>ORD_557804</t>
  </si>
  <si>
    <t>ORD_559329</t>
  </si>
  <si>
    <t>ORD_763510</t>
  </si>
  <si>
    <t>ORD_811422</t>
  </si>
  <si>
    <t>ORD_501468</t>
  </si>
  <si>
    <t>ORD_345308</t>
  </si>
  <si>
    <t>ORD_585089</t>
  </si>
  <si>
    <t>ORD_668535</t>
  </si>
  <si>
    <t>ORD_806885</t>
  </si>
  <si>
    <t>ORD_171644</t>
  </si>
  <si>
    <t>ORD_408461</t>
  </si>
  <si>
    <t>ORD_861985</t>
  </si>
  <si>
    <t>ORD_698962</t>
  </si>
  <si>
    <t>ORD_603457</t>
  </si>
  <si>
    <t>ORD_541619</t>
  </si>
  <si>
    <t>ORD_502890</t>
  </si>
  <si>
    <t>ORD_364134</t>
  </si>
  <si>
    <t>ORD_765488</t>
  </si>
  <si>
    <t>ORD_899429</t>
  </si>
  <si>
    <t>ORD_429462</t>
  </si>
  <si>
    <t>ORD_624860</t>
  </si>
  <si>
    <t>ORD_596379</t>
  </si>
  <si>
    <t>ORD_884111</t>
  </si>
  <si>
    <t>ORD_660880</t>
  </si>
  <si>
    <t>ORD_173306</t>
  </si>
  <si>
    <t>ORD_181009</t>
  </si>
  <si>
    <t>ORD_304604</t>
  </si>
  <si>
    <t>ORD_285498</t>
  </si>
  <si>
    <t>ORD_263078</t>
  </si>
  <si>
    <t>ORD_817932</t>
  </si>
  <si>
    <t>ORD_713359</t>
  </si>
  <si>
    <t>ORD_159445</t>
  </si>
  <si>
    <t>ORD_700853</t>
  </si>
  <si>
    <t>ORD_586670</t>
  </si>
  <si>
    <t>ORD_273513</t>
  </si>
  <si>
    <t>ORD_505144</t>
  </si>
  <si>
    <t>ORD_463158</t>
  </si>
  <si>
    <t>ORD_817907</t>
  </si>
  <si>
    <t>ORD_534737</t>
  </si>
  <si>
    <t>ORD_724879</t>
  </si>
  <si>
    <t>ORD_479957</t>
  </si>
  <si>
    <t>ORD_307100</t>
  </si>
  <si>
    <t>ORD_945733</t>
  </si>
  <si>
    <t>ORD_953902</t>
  </si>
  <si>
    <t>ORD_737189</t>
  </si>
  <si>
    <t>CUST_087</t>
  </si>
  <si>
    <t>ORD_823635</t>
  </si>
  <si>
    <t>ORD_215513</t>
  </si>
  <si>
    <t>ORD_605730</t>
  </si>
  <si>
    <t>ORD_812696</t>
  </si>
  <si>
    <t>ORD_170576</t>
  </si>
  <si>
    <t>ORD_447160</t>
  </si>
  <si>
    <t>ORD_115022</t>
  </si>
  <si>
    <t>ORD_277732</t>
  </si>
  <si>
    <t>ORD_666481</t>
  </si>
  <si>
    <t>ORD_823401</t>
  </si>
  <si>
    <t>ORD_424140</t>
  </si>
  <si>
    <t>ORD_371414</t>
  </si>
  <si>
    <t>ORD_944080</t>
  </si>
  <si>
    <t>ORD_631175</t>
  </si>
  <si>
    <t>ORD_266903</t>
  </si>
  <si>
    <t>ORD_475833</t>
  </si>
  <si>
    <t>ORD_483348</t>
  </si>
  <si>
    <t>ORD_245237</t>
  </si>
  <si>
    <t>ORD_851105</t>
  </si>
  <si>
    <t>ORD_575706</t>
  </si>
  <si>
    <t>ORD_894416</t>
  </si>
  <si>
    <t>ORD_457904</t>
  </si>
  <si>
    <t>ORD_724756</t>
  </si>
  <si>
    <t>ORD_438413</t>
  </si>
  <si>
    <t>ORD_162788</t>
  </si>
  <si>
    <t>ORD_211281</t>
  </si>
  <si>
    <t>ORD_894065</t>
  </si>
  <si>
    <t>ORD_945946</t>
  </si>
  <si>
    <t>ORD_439775</t>
  </si>
  <si>
    <t>ORD_517782</t>
  </si>
  <si>
    <t>ORD_728837</t>
  </si>
  <si>
    <t>ORD_134517</t>
  </si>
  <si>
    <t>ORD_926448</t>
  </si>
  <si>
    <t>ORD_726112</t>
  </si>
  <si>
    <t>ORD_679434</t>
  </si>
  <si>
    <t>ORD_652402</t>
  </si>
  <si>
    <t>ORD_615873</t>
  </si>
  <si>
    <t>ORD_827576</t>
  </si>
  <si>
    <t>ORD_751196</t>
  </si>
  <si>
    <t>ORD_294858</t>
  </si>
  <si>
    <t>ORD_677259</t>
  </si>
  <si>
    <t>ORD_224888</t>
  </si>
  <si>
    <t>ORD_586371</t>
  </si>
  <si>
    <t>ORD_799949</t>
  </si>
  <si>
    <t>ORD_614032</t>
  </si>
  <si>
    <t>ORD_437474</t>
  </si>
  <si>
    <t>ORD_586743</t>
  </si>
  <si>
    <t>ORD_213587</t>
  </si>
  <si>
    <t>ORD_488088</t>
  </si>
  <si>
    <t>ORD_503283</t>
  </si>
  <si>
    <t>ORD_905127</t>
  </si>
  <si>
    <t>ORD_916759</t>
  </si>
  <si>
    <t>ORD_819093</t>
  </si>
  <si>
    <t>ORD_192615</t>
  </si>
  <si>
    <t>ORD_910191</t>
  </si>
  <si>
    <t>ORD_977852</t>
  </si>
  <si>
    <t>ORD_852534</t>
  </si>
  <si>
    <t>ORD_114061</t>
  </si>
  <si>
    <t>ORD_381783</t>
  </si>
  <si>
    <t>ORD_958263</t>
  </si>
  <si>
    <t>ORD_318218</t>
  </si>
  <si>
    <t>ORD_897234</t>
  </si>
  <si>
    <t>ORD_334311</t>
  </si>
  <si>
    <t>ORD_301888</t>
  </si>
  <si>
    <t>ORD_777501</t>
  </si>
  <si>
    <t>ORD_370968</t>
  </si>
  <si>
    <t>ORD_831465</t>
  </si>
  <si>
    <t>ORD_866553</t>
  </si>
  <si>
    <t>ORD_956698</t>
  </si>
  <si>
    <t>ORD_581499</t>
  </si>
  <si>
    <t>ORD_410194</t>
  </si>
  <si>
    <t>ORD_419546</t>
  </si>
  <si>
    <t>ORD_606620</t>
  </si>
  <si>
    <t>ORD_420693</t>
  </si>
  <si>
    <t>ORD_433463</t>
  </si>
  <si>
    <t>ORD_421844</t>
  </si>
  <si>
    <t>ORD_324193</t>
  </si>
  <si>
    <t>ORD_131591</t>
  </si>
  <si>
    <t>ORD_568698</t>
  </si>
  <si>
    <t>ORD_276432</t>
  </si>
  <si>
    <t>ORD_928222</t>
  </si>
  <si>
    <t>ORD_503877</t>
  </si>
  <si>
    <t>ORD_102722</t>
  </si>
  <si>
    <t>ORD_629764</t>
  </si>
  <si>
    <t>ORD_993899</t>
  </si>
  <si>
    <t>ORD_194624</t>
  </si>
  <si>
    <t>ORD_591793</t>
  </si>
  <si>
    <t>ORD_112374</t>
  </si>
  <si>
    <t>ORD_723955</t>
  </si>
  <si>
    <t>ORD_958528</t>
  </si>
  <si>
    <t>ORD_218106</t>
  </si>
  <si>
    <t>ORD_361354</t>
  </si>
  <si>
    <t>ORD_419289</t>
  </si>
  <si>
    <t>ORD_558234</t>
  </si>
  <si>
    <t>ORD_278698</t>
  </si>
  <si>
    <t>ORD_139165</t>
  </si>
  <si>
    <t>ORD_141625</t>
  </si>
  <si>
    <t>ORD_610489</t>
  </si>
  <si>
    <t>ORD_820200</t>
  </si>
  <si>
    <t>ORD_188254</t>
  </si>
  <si>
    <t>ORD_380963</t>
  </si>
  <si>
    <t>ORD_696352</t>
  </si>
  <si>
    <t>ORD_113127</t>
  </si>
  <si>
    <t>ORD_823249</t>
  </si>
  <si>
    <t>ORD_669082</t>
  </si>
  <si>
    <t>ORD_464903</t>
  </si>
  <si>
    <t>ORD_258000</t>
  </si>
  <si>
    <t>ORD_624990</t>
  </si>
  <si>
    <t>ORD_802540</t>
  </si>
  <si>
    <t>ORD_341878</t>
  </si>
  <si>
    <t>ORD_713622</t>
  </si>
  <si>
    <t>ORD_253044</t>
  </si>
  <si>
    <t>ORD_808907</t>
  </si>
  <si>
    <t>ORD_802887</t>
  </si>
  <si>
    <t>ORD_576091</t>
  </si>
  <si>
    <t>ORD_996514</t>
  </si>
  <si>
    <t>ORD_448114</t>
  </si>
  <si>
    <t>ORD_496758</t>
  </si>
  <si>
    <t>ORD_925962</t>
  </si>
  <si>
    <t>ORD_816529</t>
  </si>
  <si>
    <t>ORD_577955</t>
  </si>
  <si>
    <t>ORD_100767</t>
  </si>
  <si>
    <t>ORD_693745</t>
  </si>
  <si>
    <t>ORD_598587</t>
  </si>
  <si>
    <t>ORD_696877</t>
  </si>
  <si>
    <t>ORD_958664</t>
  </si>
  <si>
    <t>ORD_727666</t>
  </si>
  <si>
    <t>ORD_821545</t>
  </si>
  <si>
    <t>ORD_655115</t>
  </si>
  <si>
    <t>ORD_284524</t>
  </si>
  <si>
    <t>ORD_198686</t>
  </si>
  <si>
    <t>ORD_901762</t>
  </si>
  <si>
    <t>ORD_404177</t>
  </si>
  <si>
    <t>ORD_655526</t>
  </si>
  <si>
    <t>ORD_627344</t>
  </si>
  <si>
    <t>ORD_490780</t>
  </si>
  <si>
    <t>ORD_504682</t>
  </si>
  <si>
    <t>ORD_421210</t>
  </si>
  <si>
    <t>ORD_733396</t>
  </si>
  <si>
    <t>ORD_545622</t>
  </si>
  <si>
    <t>ORD_615352</t>
  </si>
  <si>
    <t>ORD_244477</t>
  </si>
  <si>
    <t>ORD_394050</t>
  </si>
  <si>
    <t>ORD_640650</t>
  </si>
  <si>
    <t>ORD_551732</t>
  </si>
  <si>
    <t>ORD_470740</t>
  </si>
  <si>
    <t>ORD_747306</t>
  </si>
  <si>
    <t>ORD_663186</t>
  </si>
  <si>
    <t>ORD_975211</t>
  </si>
  <si>
    <t>ORD_712150</t>
  </si>
  <si>
    <t>ORD_839265</t>
  </si>
  <si>
    <t>ORD_122956</t>
  </si>
  <si>
    <t>ORD_791303</t>
  </si>
  <si>
    <t>ORD_171073</t>
  </si>
  <si>
    <t>ORD_743094</t>
  </si>
  <si>
    <t>ORD_243243</t>
  </si>
  <si>
    <t>ORD_296818</t>
  </si>
  <si>
    <t>ORD_481954</t>
  </si>
  <si>
    <t>ORD_956472</t>
  </si>
  <si>
    <t>ORD_556065</t>
  </si>
  <si>
    <t>ORD_397800</t>
  </si>
  <si>
    <t>ORD_456242</t>
  </si>
  <si>
    <t>ORD_239740</t>
  </si>
  <si>
    <t>ORD_413476</t>
  </si>
  <si>
    <t>ORD_143715</t>
  </si>
  <si>
    <t>ORD_171698</t>
  </si>
  <si>
    <t>ORD_588224</t>
  </si>
  <si>
    <t>ORD_616539</t>
  </si>
  <si>
    <t>ORD_843328</t>
  </si>
  <si>
    <t>ORD_471506</t>
  </si>
  <si>
    <t>ORD_956922</t>
  </si>
  <si>
    <t>ORD_447542</t>
  </si>
  <si>
    <t>ORD_829441</t>
  </si>
  <si>
    <t>ORD_820499</t>
  </si>
  <si>
    <t>ORD_943957</t>
  </si>
  <si>
    <t>ORD_245031</t>
  </si>
  <si>
    <t>ORD_383381</t>
  </si>
  <si>
    <t>ORD_549417</t>
  </si>
  <si>
    <t>ORD_963598</t>
  </si>
  <si>
    <t>ORD_650400</t>
  </si>
  <si>
    <t>ORD_101938</t>
  </si>
  <si>
    <t>ORD_503998</t>
  </si>
  <si>
    <t>ORD_799519</t>
  </si>
  <si>
    <t>ORD_862734</t>
  </si>
  <si>
    <t>ORD_476299</t>
  </si>
  <si>
    <t>ORD_260663</t>
  </si>
  <si>
    <t>ORD_380677</t>
  </si>
  <si>
    <t>ORD_598178</t>
  </si>
  <si>
    <t>ORD_535960</t>
  </si>
  <si>
    <t>ORD_224332</t>
  </si>
  <si>
    <t>ORD_837496</t>
  </si>
  <si>
    <t>ORD_995151</t>
  </si>
  <si>
    <t>ORD_823009</t>
  </si>
  <si>
    <t>ORD_281298</t>
  </si>
  <si>
    <t>ORD_811456</t>
  </si>
  <si>
    <t>ORD_309404</t>
  </si>
  <si>
    <t>ORD_798558</t>
  </si>
  <si>
    <t>ORD_454498</t>
  </si>
  <si>
    <t>ORD_263544</t>
  </si>
  <si>
    <t>ORD_177369</t>
  </si>
  <si>
    <t>ORD_762890</t>
  </si>
  <si>
    <t>ORD_524383</t>
  </si>
  <si>
    <t>ORD_143044</t>
  </si>
  <si>
    <t>ORD_332355</t>
  </si>
  <si>
    <t>ORD_598376</t>
  </si>
  <si>
    <t>ORD_589712</t>
  </si>
  <si>
    <t>ORD_776548</t>
  </si>
  <si>
    <t>ORD_925203</t>
  </si>
  <si>
    <t>ORD_986328</t>
  </si>
  <si>
    <t>ORD_103555</t>
  </si>
  <si>
    <t>ORD_707729</t>
  </si>
  <si>
    <t>ORD_812444</t>
  </si>
  <si>
    <t>ORD_235463</t>
  </si>
  <si>
    <t>ORD_648770</t>
  </si>
  <si>
    <t>ORD_228312</t>
  </si>
  <si>
    <t>ORD_295504</t>
  </si>
  <si>
    <t>ORD_384541</t>
  </si>
  <si>
    <t>ORD_980858</t>
  </si>
  <si>
    <t>ORD_141505</t>
  </si>
  <si>
    <t>ORD_658043</t>
  </si>
  <si>
    <t>ORD_268439</t>
  </si>
  <si>
    <t>ORD_975974</t>
  </si>
  <si>
    <t>ORD_286299</t>
  </si>
  <si>
    <t>ORD_162664</t>
  </si>
  <si>
    <t>ORD_936405</t>
  </si>
  <si>
    <t>ORD_146384</t>
  </si>
  <si>
    <t>ORD_768617</t>
  </si>
  <si>
    <t>ORD_442551</t>
  </si>
  <si>
    <t>ORD_394599</t>
  </si>
  <si>
    <t>ORD_512190</t>
  </si>
  <si>
    <t>ORD_177013</t>
  </si>
  <si>
    <t>ORD_264924</t>
  </si>
  <si>
    <t>ORD_165187</t>
  </si>
  <si>
    <t>ORD_204602</t>
  </si>
  <si>
    <t>ORD_895922</t>
  </si>
  <si>
    <t>ORD_104404</t>
  </si>
  <si>
    <t>ORD_450188</t>
  </si>
  <si>
    <t>ORD_930520</t>
  </si>
  <si>
    <t>ORD_515917</t>
  </si>
  <si>
    <t>ORD_657299</t>
  </si>
  <si>
    <t>ORD_361041</t>
  </si>
  <si>
    <t>ORD_766410</t>
  </si>
  <si>
    <t>ORD_548148</t>
  </si>
  <si>
    <t>ORD_542017</t>
  </si>
  <si>
    <t>ORD_715503</t>
  </si>
  <si>
    <t>ORD_606911</t>
  </si>
  <si>
    <t>ORD_244291</t>
  </si>
  <si>
    <t>ORD_848474</t>
  </si>
  <si>
    <t>ORD_502234</t>
  </si>
  <si>
    <t>ORD_610599</t>
  </si>
  <si>
    <t>ORD_657651</t>
  </si>
  <si>
    <t>ORD_565244</t>
  </si>
  <si>
    <t>ORD_115706</t>
  </si>
  <si>
    <t>ORD_751785</t>
  </si>
  <si>
    <t>ORD_520475</t>
  </si>
  <si>
    <t>ORD_811706</t>
  </si>
  <si>
    <t>ORD_520310</t>
  </si>
  <si>
    <t>ORD_722486</t>
  </si>
  <si>
    <t>ORD_207650</t>
  </si>
  <si>
    <t>ORD_933275</t>
  </si>
  <si>
    <t>ORD_871008</t>
  </si>
  <si>
    <t>ORD_842303</t>
  </si>
  <si>
    <t>ORD_869021</t>
  </si>
  <si>
    <t>ORD_771986</t>
  </si>
  <si>
    <t>ORD_672136</t>
  </si>
  <si>
    <t>ORD_381526</t>
  </si>
  <si>
    <t>ORD_873330</t>
  </si>
  <si>
    <t>ORD_104210</t>
  </si>
  <si>
    <t>ORD_522349</t>
  </si>
  <si>
    <t>ORD_318300</t>
  </si>
  <si>
    <t>ORD_667083</t>
  </si>
  <si>
    <t>ORD_494113</t>
  </si>
  <si>
    <t>ORD_374012</t>
  </si>
  <si>
    <t>ORD_783830</t>
  </si>
  <si>
    <t>ORD_140853</t>
  </si>
  <si>
    <t>ORD_616852</t>
  </si>
  <si>
    <t>ORD_170081</t>
  </si>
  <si>
    <t>ORD_554218</t>
  </si>
  <si>
    <t>ORD_936219</t>
  </si>
  <si>
    <t>ORD_427909</t>
  </si>
  <si>
    <t>ORD_235213</t>
  </si>
  <si>
    <t>ORD_106886</t>
  </si>
  <si>
    <t>ORD_366732</t>
  </si>
  <si>
    <t>ORD_697006</t>
  </si>
  <si>
    <t>ORD_693548</t>
  </si>
  <si>
    <t>ORD_726934</t>
  </si>
  <si>
    <t>ORD_945358</t>
  </si>
  <si>
    <t>ORD_618486</t>
  </si>
  <si>
    <t>ORD_181028</t>
  </si>
  <si>
    <t>ORD_101159</t>
  </si>
  <si>
    <t>ORD_145458</t>
  </si>
  <si>
    <t>ORD_157176</t>
  </si>
  <si>
    <t>ORD_569190</t>
  </si>
  <si>
    <t>ORD_582796</t>
  </si>
  <si>
    <t>ORD_505727</t>
  </si>
  <si>
    <t>ORD_193884</t>
  </si>
  <si>
    <t>ORD_247686</t>
  </si>
  <si>
    <t>ORD_500494</t>
  </si>
  <si>
    <t>ORD_469516</t>
  </si>
  <si>
    <t>ORD_535549</t>
  </si>
  <si>
    <t>ORD_760079</t>
  </si>
  <si>
    <t>ORD_644059</t>
  </si>
  <si>
    <t>ORD_217315</t>
  </si>
  <si>
    <t>ORD_315342</t>
  </si>
  <si>
    <t>ORD_687441</t>
  </si>
  <si>
    <t>ORD_471282</t>
  </si>
  <si>
    <t>ORD_194956</t>
  </si>
  <si>
    <t>ORD_707614</t>
  </si>
  <si>
    <t>ORD_708136</t>
  </si>
  <si>
    <t>ORD_283870</t>
  </si>
  <si>
    <t>ORD_450951</t>
  </si>
  <si>
    <t>ORD_308858</t>
  </si>
  <si>
    <t>ORD_929341</t>
  </si>
  <si>
    <t>ORD_593421</t>
  </si>
  <si>
    <t>ORD_610075</t>
  </si>
  <si>
    <t>ORD_808922</t>
  </si>
  <si>
    <t>ORD_832695</t>
  </si>
  <si>
    <t>ORD_610617</t>
  </si>
  <si>
    <t>ORD_931201</t>
  </si>
  <si>
    <t>ORD_374742</t>
  </si>
  <si>
    <t>ORD_386046</t>
  </si>
  <si>
    <t>ORD_680853</t>
  </si>
  <si>
    <t>ORD_344439</t>
  </si>
  <si>
    <t>ORD_181897</t>
  </si>
  <si>
    <t>ORD_569858</t>
  </si>
  <si>
    <t>ORD_762427</t>
  </si>
  <si>
    <t>ORD_238318</t>
  </si>
  <si>
    <t>ORD_266505</t>
  </si>
  <si>
    <t>ORD_451447</t>
  </si>
  <si>
    <t>ORD_369968</t>
  </si>
  <si>
    <t>ORD_881880</t>
  </si>
  <si>
    <t>ORD_720329</t>
  </si>
  <si>
    <t>ORD_346689</t>
  </si>
  <si>
    <t>ORD_928835</t>
  </si>
  <si>
    <t>ORD_800740</t>
  </si>
  <si>
    <t>ORD_448647</t>
  </si>
  <si>
    <t>ORD_501436</t>
  </si>
  <si>
    <t>ORD_505276</t>
  </si>
  <si>
    <t>ORD_911072</t>
  </si>
  <si>
    <t>ORD_334281</t>
  </si>
  <si>
    <t>ORD_512669</t>
  </si>
  <si>
    <t>ORD_204039</t>
  </si>
  <si>
    <t>ORD_948347</t>
  </si>
  <si>
    <t>ORD_290644</t>
  </si>
  <si>
    <t>ORD_958831</t>
  </si>
  <si>
    <t>ORD_932458</t>
  </si>
  <si>
    <t>ORD_842210</t>
  </si>
  <si>
    <t>ORD_493708</t>
  </si>
  <si>
    <t>ORD_677707</t>
  </si>
  <si>
    <t>ORD_653230</t>
  </si>
  <si>
    <t>ORD_666357</t>
  </si>
  <si>
    <t>ORD_489563</t>
  </si>
  <si>
    <t>ORD_378675</t>
  </si>
  <si>
    <t>ORD_709726</t>
  </si>
  <si>
    <t>ORD_737315</t>
  </si>
  <si>
    <t>ORD_887217</t>
  </si>
  <si>
    <t>ORD_642138</t>
  </si>
  <si>
    <t>ORD_867764</t>
  </si>
  <si>
    <t>ORD_720987</t>
  </si>
  <si>
    <t>ORD_260765</t>
  </si>
  <si>
    <t>ORD_276908</t>
  </si>
  <si>
    <t>ORD_308754</t>
  </si>
  <si>
    <t>ORD_733982</t>
  </si>
  <si>
    <t>ORD_464200</t>
  </si>
  <si>
    <t>ORD_725011</t>
  </si>
  <si>
    <t>ORD_573689</t>
  </si>
  <si>
    <t>ORD_261821</t>
  </si>
  <si>
    <t>ORD_511726</t>
  </si>
  <si>
    <t>ORD_826753</t>
  </si>
  <si>
    <t>ORD_437825</t>
  </si>
  <si>
    <t>ORD_733267</t>
  </si>
  <si>
    <t>ORD_263099</t>
  </si>
  <si>
    <t>ORD_132505</t>
  </si>
  <si>
    <t>ORD_910596</t>
  </si>
  <si>
    <t>ORD_548799</t>
  </si>
  <si>
    <t>ORD_551636</t>
  </si>
  <si>
    <t>ORD_983104</t>
  </si>
  <si>
    <t>ORD_384167</t>
  </si>
  <si>
    <t>ORD_211421</t>
  </si>
  <si>
    <t>ORD_850253</t>
  </si>
  <si>
    <t>ORD_837022</t>
  </si>
  <si>
    <t>ORD_310357</t>
  </si>
  <si>
    <t>ORD_871063</t>
  </si>
  <si>
    <t>ORD_731908</t>
  </si>
  <si>
    <t>ORD_640540</t>
  </si>
  <si>
    <t>ORD_828822</t>
  </si>
  <si>
    <t>ORD_566881</t>
  </si>
  <si>
    <t>ORD_480251</t>
  </si>
  <si>
    <t>ORD_740115</t>
  </si>
  <si>
    <t>ORD_206529</t>
  </si>
  <si>
    <t>ORD_698604</t>
  </si>
  <si>
    <t>ORD_237697</t>
  </si>
  <si>
    <t>ORD_330915</t>
  </si>
  <si>
    <t>ORD_972016</t>
  </si>
  <si>
    <t>ORD_168556</t>
  </si>
  <si>
    <t>ORD_860347</t>
  </si>
  <si>
    <t>ORD_271629</t>
  </si>
  <si>
    <t>ORD_342927</t>
  </si>
  <si>
    <t>ORD_805912</t>
  </si>
  <si>
    <t>ORD_939436</t>
  </si>
  <si>
    <t>ORD_307490</t>
  </si>
  <si>
    <t>ORD_587809</t>
  </si>
  <si>
    <t>ORD_377285</t>
  </si>
  <si>
    <t>ORD_207478</t>
  </si>
  <si>
    <t>ORD_434991</t>
  </si>
  <si>
    <t>ORD_495569</t>
  </si>
  <si>
    <t>ORD_861176</t>
  </si>
  <si>
    <t>ORD_246177</t>
  </si>
  <si>
    <t>ORD_771171</t>
  </si>
  <si>
    <t>ORD_766062</t>
  </si>
  <si>
    <t>ORD_594138</t>
  </si>
  <si>
    <t>ORD_531195</t>
  </si>
  <si>
    <t>ORD_448751</t>
  </si>
  <si>
    <t>ORD_262865</t>
  </si>
  <si>
    <t>ORD_494912</t>
  </si>
  <si>
    <t>ORD_932960</t>
  </si>
  <si>
    <t>ORD_714505</t>
  </si>
  <si>
    <t>ORD_553463</t>
  </si>
  <si>
    <t>ORD_603256</t>
  </si>
  <si>
    <t>ORD_703988</t>
  </si>
  <si>
    <t>ORD_272248</t>
  </si>
  <si>
    <t>ORD_205831</t>
  </si>
  <si>
    <t>ORD_759896</t>
  </si>
  <si>
    <t>ORD_759159</t>
  </si>
  <si>
    <t>ORD_717424</t>
  </si>
  <si>
    <t>ORD_432130</t>
  </si>
  <si>
    <t>ORD_637467</t>
  </si>
  <si>
    <t>ORD_442504</t>
  </si>
  <si>
    <t>ORD_247679</t>
  </si>
  <si>
    <t>ORD_191545</t>
  </si>
  <si>
    <t>ORD_866465</t>
  </si>
  <si>
    <t>ORD_848530</t>
  </si>
  <si>
    <t>ORD_210111</t>
  </si>
  <si>
    <t>ORD_151634</t>
  </si>
  <si>
    <t>ORD_848768</t>
  </si>
  <si>
    <t>ORD_661408</t>
  </si>
  <si>
    <t>ORD_945683</t>
  </si>
  <si>
    <t>ORD_606687</t>
  </si>
  <si>
    <t>ORD_479258</t>
  </si>
  <si>
    <t>ORD_855122</t>
  </si>
  <si>
    <t>ORD_925797</t>
  </si>
  <si>
    <t>ORD_919076</t>
  </si>
  <si>
    <t>ORD_830635</t>
  </si>
  <si>
    <t>ORD_600676</t>
  </si>
  <si>
    <t>ORD_312988</t>
  </si>
  <si>
    <t>ORD_762577</t>
  </si>
  <si>
    <t>ORD_401944</t>
  </si>
  <si>
    <t>ORD_824150</t>
  </si>
  <si>
    <t>ORD_896487</t>
  </si>
  <si>
    <t>ORD_594270</t>
  </si>
  <si>
    <t>ORD_135845</t>
  </si>
  <si>
    <t>ORD_335927</t>
  </si>
  <si>
    <t>ORD_929812</t>
  </si>
  <si>
    <t>ORD_949080</t>
  </si>
  <si>
    <t>ORD_601353</t>
  </si>
  <si>
    <t>ORD_973577</t>
  </si>
  <si>
    <t>ORD_641801</t>
  </si>
  <si>
    <t>ORD_623695</t>
  </si>
  <si>
    <t>ORD_197804</t>
  </si>
  <si>
    <t>ORD_902811</t>
  </si>
  <si>
    <t>ORD_559924</t>
  </si>
  <si>
    <t>ORD_534312</t>
  </si>
  <si>
    <t>ORD_608650</t>
  </si>
  <si>
    <t>ORD_387885</t>
  </si>
  <si>
    <t>ORD_782228</t>
  </si>
  <si>
    <t>ORD_275795</t>
  </si>
  <si>
    <t>ORD_477169</t>
  </si>
  <si>
    <t>ORD_852617</t>
  </si>
  <si>
    <t>ORD_462529</t>
  </si>
  <si>
    <t>ORD_703099</t>
  </si>
  <si>
    <t>ORD_302130</t>
  </si>
  <si>
    <t>ORD_688478</t>
  </si>
  <si>
    <t>ORD_385711</t>
  </si>
  <si>
    <t>ORD_552928</t>
  </si>
  <si>
    <t>ORD_536564</t>
  </si>
  <si>
    <t>ORD_392543</t>
  </si>
  <si>
    <t>ORD_259684</t>
  </si>
  <si>
    <t>ORD_302860</t>
  </si>
  <si>
    <t>ORD_299723</t>
  </si>
  <si>
    <t>ORD_692419</t>
  </si>
  <si>
    <t>ORD_193271</t>
  </si>
  <si>
    <t>ORD_258169</t>
  </si>
  <si>
    <t>ORD_210496</t>
  </si>
  <si>
    <t>ORD_918839</t>
  </si>
  <si>
    <t>ORD_917039</t>
  </si>
  <si>
    <t>ORD_587117</t>
  </si>
  <si>
    <t>ORD_571418</t>
  </si>
  <si>
    <t>ORD_128669</t>
  </si>
  <si>
    <t>ORD_154660</t>
  </si>
  <si>
    <t>ORD_438438</t>
  </si>
  <si>
    <t>ORD_628240</t>
  </si>
  <si>
    <t>ORD_996937</t>
  </si>
  <si>
    <t>ORD_414244</t>
  </si>
  <si>
    <t>ORD_286258</t>
  </si>
  <si>
    <t>ORD_235556</t>
  </si>
  <si>
    <t>ORD_239415</t>
  </si>
  <si>
    <t>ORD_921196</t>
  </si>
  <si>
    <t>ORD_162403</t>
  </si>
  <si>
    <t>ORD_639121</t>
  </si>
  <si>
    <t>ORD_727547</t>
  </si>
  <si>
    <t>ORD_213232</t>
  </si>
  <si>
    <t>ORD_589005</t>
  </si>
  <si>
    <t>ORD_400768</t>
  </si>
  <si>
    <t>ORD_424408</t>
  </si>
  <si>
    <t>ORD_992347</t>
  </si>
  <si>
    <t>ORD_746039</t>
  </si>
  <si>
    <t>ORD_645083</t>
  </si>
  <si>
    <t>ORD_866951</t>
  </si>
  <si>
    <t>ORD_111125</t>
  </si>
  <si>
    <t>ORD_701651</t>
  </si>
  <si>
    <t>ORD_837718</t>
  </si>
  <si>
    <t>ORD_753311</t>
  </si>
  <si>
    <t>ORD_103074</t>
  </si>
  <si>
    <t>ORD_695904</t>
  </si>
  <si>
    <t>ORD_727386</t>
  </si>
  <si>
    <t>ORD_109414</t>
  </si>
  <si>
    <t>ORD_652436</t>
  </si>
  <si>
    <t>ORD_192774</t>
  </si>
  <si>
    <t>ORD_763577</t>
  </si>
  <si>
    <t>ORD_396677</t>
  </si>
  <si>
    <t>ORD_914598</t>
  </si>
  <si>
    <t>ORD_399938</t>
  </si>
  <si>
    <t>ORD_686123</t>
  </si>
  <si>
    <t>ORD_963167</t>
  </si>
  <si>
    <t>ORD_909783</t>
  </si>
  <si>
    <t>ORD_394259</t>
  </si>
  <si>
    <t>ORD_792482</t>
  </si>
  <si>
    <t>ORD_825065</t>
  </si>
  <si>
    <t>ORD_705687</t>
  </si>
  <si>
    <t>ORD_358131</t>
  </si>
  <si>
    <t>ORD_572144</t>
  </si>
  <si>
    <t>ORD_938512</t>
  </si>
  <si>
    <t>ORD_354992</t>
  </si>
  <si>
    <t>ORD_663380</t>
  </si>
  <si>
    <t>ORD_802737</t>
  </si>
  <si>
    <t>ORD_370784</t>
  </si>
  <si>
    <t>ORD_534254</t>
  </si>
  <si>
    <t>ORD_485095</t>
  </si>
  <si>
    <t>ORD_797247</t>
  </si>
  <si>
    <t>ORD_169510</t>
  </si>
  <si>
    <t>ORD_389329</t>
  </si>
  <si>
    <t>ORD_292885</t>
  </si>
  <si>
    <t>ORD_341102</t>
  </si>
  <si>
    <t>ORD_971880</t>
  </si>
  <si>
    <t>ORD_166911</t>
  </si>
  <si>
    <t>ORD_293154</t>
  </si>
  <si>
    <t>ORD_612634</t>
  </si>
  <si>
    <t>ORD_593761</t>
  </si>
  <si>
    <t>ORD_133347</t>
  </si>
  <si>
    <t>ORD_698867</t>
  </si>
  <si>
    <t>ORD_714914</t>
  </si>
  <si>
    <t>ORD_235995</t>
  </si>
  <si>
    <t>ORD_546376</t>
  </si>
  <si>
    <t>ORD_317927</t>
  </si>
  <si>
    <t>ORD_221257</t>
  </si>
  <si>
    <t>ORD_265758</t>
  </si>
  <si>
    <t>ORD_918599</t>
  </si>
  <si>
    <t>ORD_287784</t>
  </si>
  <si>
    <t>ORD_393212</t>
  </si>
  <si>
    <t>ORD_376859</t>
  </si>
  <si>
    <t>ORD_917138</t>
  </si>
  <si>
    <t>ORD_615585</t>
  </si>
  <si>
    <t>ORD_103188</t>
  </si>
  <si>
    <t>ORD_788360</t>
  </si>
  <si>
    <t>ORD_416348</t>
  </si>
  <si>
    <t>ORD_110342</t>
  </si>
  <si>
    <t>ORD_740242</t>
  </si>
  <si>
    <t>ORD_714400</t>
  </si>
  <si>
    <t>ORD_957563</t>
  </si>
  <si>
    <t>ORD_620894</t>
  </si>
  <si>
    <t>ORD_838879</t>
  </si>
  <si>
    <t>ORD_514805</t>
  </si>
  <si>
    <t>ORD_819624</t>
  </si>
  <si>
    <t>ORD_542909</t>
  </si>
  <si>
    <t>ORD_516866</t>
  </si>
  <si>
    <t>ORD_104079</t>
  </si>
  <si>
    <t>ORD_776696</t>
  </si>
  <si>
    <t>ORD_446063</t>
  </si>
  <si>
    <t>ORD_560146</t>
  </si>
  <si>
    <t>ORD_724494</t>
  </si>
  <si>
    <t>ORD_465739</t>
  </si>
  <si>
    <t>ORD_685922</t>
  </si>
  <si>
    <t>ORD_714824</t>
  </si>
  <si>
    <t>ORD_886067</t>
  </si>
  <si>
    <t>ORD_140893</t>
  </si>
  <si>
    <t>ORD_916336</t>
  </si>
  <si>
    <t>ORD_842068</t>
  </si>
  <si>
    <t>ORD_422410</t>
  </si>
  <si>
    <t>ORD_527275</t>
  </si>
  <si>
    <t>ORD_937553</t>
  </si>
  <si>
    <t>ORD_408783</t>
  </si>
  <si>
    <t>ORD_920793</t>
  </si>
  <si>
    <t>ORD_415955</t>
  </si>
  <si>
    <t>ORD_308585</t>
  </si>
  <si>
    <t>ORD_809596</t>
  </si>
  <si>
    <t>ORD_738909</t>
  </si>
  <si>
    <t>ORD_105748</t>
  </si>
  <si>
    <t>ORD_897411</t>
  </si>
  <si>
    <t>ORD_350356</t>
  </si>
  <si>
    <t>ORD_759392</t>
  </si>
  <si>
    <t>ORD_132093</t>
  </si>
  <si>
    <t>ORD_703305</t>
  </si>
  <si>
    <t>ORD_750970</t>
  </si>
  <si>
    <t>ORD_319163</t>
  </si>
  <si>
    <t>ORD_200310</t>
  </si>
  <si>
    <t>ORD_562543</t>
  </si>
  <si>
    <t>ORD_896904</t>
  </si>
  <si>
    <t>ORD_536392</t>
  </si>
  <si>
    <t>ORD_743896</t>
  </si>
  <si>
    <t>ORD_183643</t>
  </si>
  <si>
    <t>ORD_537945</t>
  </si>
  <si>
    <t>ORD_696773</t>
  </si>
  <si>
    <t>ORD_297700</t>
  </si>
  <si>
    <t>ORD_115174</t>
  </si>
  <si>
    <t>ORD_715203</t>
  </si>
  <si>
    <t>ORD_424921</t>
  </si>
  <si>
    <t>ORD_265252</t>
  </si>
  <si>
    <t>ORD_791895</t>
  </si>
  <si>
    <t>ORD_947817</t>
  </si>
  <si>
    <t>ORD_842849</t>
  </si>
  <si>
    <t>ORD_258779</t>
  </si>
  <si>
    <t>ORD_639236</t>
  </si>
  <si>
    <t>ORD_204180</t>
  </si>
  <si>
    <t>ORD_364673</t>
  </si>
  <si>
    <t>ORD_183214</t>
  </si>
  <si>
    <t>ORD_908771</t>
  </si>
  <si>
    <t>ORD_256311</t>
  </si>
  <si>
    <t>ORD_178716</t>
  </si>
  <si>
    <t>ORD_856392</t>
  </si>
  <si>
    <t>ORD_925031</t>
  </si>
  <si>
    <t>ORD_440542</t>
  </si>
  <si>
    <t>ORD_962143</t>
  </si>
  <si>
    <t>ORD_575570</t>
  </si>
  <si>
    <t>ORD_515058</t>
  </si>
  <si>
    <t>ORD_248898</t>
  </si>
  <si>
    <t>ORD_951302</t>
  </si>
  <si>
    <t>ORD_872774</t>
  </si>
  <si>
    <t>ORD_641933</t>
  </si>
  <si>
    <t>ORD_595661</t>
  </si>
  <si>
    <t>ORD_737686</t>
  </si>
  <si>
    <t>ORD_194878</t>
  </si>
  <si>
    <t>ORD_652118</t>
  </si>
  <si>
    <t>ORD_332728</t>
  </si>
  <si>
    <t>ORD_802249</t>
  </si>
  <si>
    <t>ORD_241521</t>
  </si>
  <si>
    <t>ORD_280000</t>
  </si>
  <si>
    <t>ORD_633831</t>
  </si>
  <si>
    <t>ORD_720369</t>
  </si>
  <si>
    <t>ORD_190526</t>
  </si>
  <si>
    <t>ORD_146786</t>
  </si>
  <si>
    <t>ORD_360578</t>
  </si>
  <si>
    <t>ORD_587436</t>
  </si>
  <si>
    <t>ORD_985386</t>
  </si>
  <si>
    <t>ORD_585152</t>
  </si>
  <si>
    <t>ORD_130910</t>
  </si>
  <si>
    <t>ORD_923651</t>
  </si>
  <si>
    <t>ORD_276892</t>
  </si>
  <si>
    <t>ORD_838922</t>
  </si>
  <si>
    <t>ORD_288187</t>
  </si>
  <si>
    <t>ORD_812053</t>
  </si>
  <si>
    <t>ORD_593687</t>
  </si>
  <si>
    <t>ORD_257527</t>
  </si>
  <si>
    <t>ORD_169250</t>
  </si>
  <si>
    <t>ORD_601713</t>
  </si>
  <si>
    <t>ORD_506557</t>
  </si>
  <si>
    <t>ORD_605246</t>
  </si>
  <si>
    <t>ORD_276835</t>
  </si>
  <si>
    <t>ORD_705476</t>
  </si>
  <si>
    <t>ORD_947131</t>
  </si>
  <si>
    <t>ORD_349421</t>
  </si>
  <si>
    <t>ORD_260431</t>
  </si>
  <si>
    <t>ORD_400470</t>
  </si>
  <si>
    <t>ORD_680800</t>
  </si>
  <si>
    <t>ORD_475395</t>
  </si>
  <si>
    <t>ORD_736316</t>
  </si>
  <si>
    <t>ORD_716278</t>
  </si>
  <si>
    <t>ORD_422802</t>
  </si>
  <si>
    <t>ORD_666917</t>
  </si>
  <si>
    <t>ORD_202948</t>
  </si>
  <si>
    <t>ORD_107438</t>
  </si>
  <si>
    <t>ORD_655470</t>
  </si>
  <si>
    <t>ORD_137925</t>
  </si>
  <si>
    <t>ORD_386207</t>
  </si>
  <si>
    <t>ORD_123605</t>
  </si>
  <si>
    <t>ORD_710024</t>
  </si>
  <si>
    <t>ORD_168061</t>
  </si>
  <si>
    <t>ORD_532271</t>
  </si>
  <si>
    <t>ORD_467207</t>
  </si>
  <si>
    <t>ORD_807706</t>
  </si>
  <si>
    <t>ORD_218380</t>
  </si>
  <si>
    <t>ORD_310738</t>
  </si>
  <si>
    <t>ORD_548094</t>
  </si>
  <si>
    <t>ORD_698109</t>
  </si>
  <si>
    <t>ORD_300319</t>
  </si>
  <si>
    <t>ORD_519245</t>
  </si>
  <si>
    <t>ORD_446222</t>
  </si>
  <si>
    <t>ORD_631847</t>
  </si>
  <si>
    <t>ORD_410872</t>
  </si>
  <si>
    <t>ORD_691750</t>
  </si>
  <si>
    <t>ORD_192321</t>
  </si>
  <si>
    <t>ORD_347496</t>
  </si>
  <si>
    <t>ORD_168819</t>
  </si>
  <si>
    <t>ORD_109775</t>
  </si>
  <si>
    <t>ORD_623220</t>
  </si>
  <si>
    <t>ORD_480232</t>
  </si>
  <si>
    <t>ORD_560988</t>
  </si>
  <si>
    <t>ORD_255581</t>
  </si>
  <si>
    <t>ORD_168785</t>
  </si>
  <si>
    <t>ORD_991651</t>
  </si>
  <si>
    <t>ORD_929241</t>
  </si>
  <si>
    <t>ORD_239481</t>
  </si>
  <si>
    <t>ORD_110579</t>
  </si>
  <si>
    <t>ORD_509259</t>
  </si>
  <si>
    <t>ORD_852052</t>
  </si>
  <si>
    <t>ORD_443470</t>
  </si>
  <si>
    <t>ORD_686654</t>
  </si>
  <si>
    <t>ORD_553165</t>
  </si>
  <si>
    <t>ORD_106231</t>
  </si>
  <si>
    <t>ORD_129348</t>
  </si>
  <si>
    <t>ORD_178530</t>
  </si>
  <si>
    <t>ORD_850216</t>
  </si>
  <si>
    <t>ORD_921702</t>
  </si>
  <si>
    <t>ORD_768499</t>
  </si>
  <si>
    <t>ORD_471416</t>
  </si>
  <si>
    <t>ORD_371487</t>
  </si>
  <si>
    <t>ORD_845516</t>
  </si>
  <si>
    <t>ORD_906118</t>
  </si>
  <si>
    <t>ORD_818220</t>
  </si>
  <si>
    <t>ORD_498971</t>
  </si>
  <si>
    <t>ORD_696311</t>
  </si>
  <si>
    <t>ORD_685839</t>
  </si>
  <si>
    <t>ORD_247449</t>
  </si>
  <si>
    <t>ORD_394731</t>
  </si>
  <si>
    <t>ORD_180498</t>
  </si>
  <si>
    <t>ORD_657097</t>
  </si>
  <si>
    <t>ORD_701906</t>
  </si>
  <si>
    <t>ORD_920058</t>
  </si>
  <si>
    <t>ORD_892659</t>
  </si>
  <si>
    <t>ORD_965792</t>
  </si>
  <si>
    <t>ORD_742569</t>
  </si>
  <si>
    <t>ORD_282613</t>
  </si>
  <si>
    <t>ORD_253999</t>
  </si>
  <si>
    <t>ORD_401965</t>
  </si>
  <si>
    <t>ORD_500465</t>
  </si>
  <si>
    <t>ORD_737107</t>
  </si>
  <si>
    <t>ORD_125991</t>
  </si>
  <si>
    <t>ORD_781521</t>
  </si>
  <si>
    <t>ORD_350870</t>
  </si>
  <si>
    <t>ORD_811367</t>
  </si>
  <si>
    <t>ORD_571855</t>
  </si>
  <si>
    <t>ORD_702169</t>
  </si>
  <si>
    <t>ORD_995304</t>
  </si>
  <si>
    <t>ORD_139647</t>
  </si>
  <si>
    <t>ORD_543081</t>
  </si>
  <si>
    <t>ORD_585438</t>
  </si>
  <si>
    <t>ORD_220021</t>
  </si>
  <si>
    <t>ORD_951446</t>
  </si>
  <si>
    <t>ORD_239426</t>
  </si>
  <si>
    <t>ORD_163000</t>
  </si>
  <si>
    <t>ORD_842445</t>
  </si>
  <si>
    <t>ORD_236326</t>
  </si>
  <si>
    <t>ORD_747910</t>
  </si>
  <si>
    <t>ORD_149225</t>
  </si>
  <si>
    <t>ORD_885245</t>
  </si>
  <si>
    <t>ORD_456323</t>
  </si>
  <si>
    <t>ORD_567779</t>
  </si>
  <si>
    <t>ORD_192809</t>
  </si>
  <si>
    <t>ORD_917304</t>
  </si>
  <si>
    <t>ORD_611218</t>
  </si>
  <si>
    <t>ORD_492755</t>
  </si>
  <si>
    <t>ORD_968714</t>
  </si>
  <si>
    <t>ORD_600277</t>
  </si>
  <si>
    <t>ORD_996223</t>
  </si>
  <si>
    <t>ORD_375489</t>
  </si>
  <si>
    <t>ORD_917746</t>
  </si>
  <si>
    <t>ORD_332716</t>
  </si>
  <si>
    <t>ORD_270043</t>
  </si>
  <si>
    <t>ORD_481348</t>
  </si>
  <si>
    <t>ORD_153319</t>
  </si>
  <si>
    <t>ORD_405858</t>
  </si>
  <si>
    <t>ORD_610062</t>
  </si>
  <si>
    <t>ORD_891444</t>
  </si>
  <si>
    <t>ORD_376964</t>
  </si>
  <si>
    <t>ORD_386574</t>
  </si>
  <si>
    <t>ORD_132450</t>
  </si>
  <si>
    <t>ORD_327820</t>
  </si>
  <si>
    <t>ORD_679751</t>
  </si>
  <si>
    <t>ORD_247206</t>
  </si>
  <si>
    <t>ORD_283991</t>
  </si>
  <si>
    <t>ORD_145502</t>
  </si>
  <si>
    <t>ORD_492350</t>
  </si>
  <si>
    <t>ORD_939882</t>
  </si>
  <si>
    <t>ORD_432997</t>
  </si>
  <si>
    <t>ORD_390401</t>
  </si>
  <si>
    <t>ORD_398221</t>
  </si>
  <si>
    <t>ORD_590230</t>
  </si>
  <si>
    <t>ORD_481284</t>
  </si>
  <si>
    <t>ORD_325555</t>
  </si>
  <si>
    <t>ORD_635290</t>
  </si>
  <si>
    <t>ORD_459327</t>
  </si>
  <si>
    <t>ORD_521046</t>
  </si>
  <si>
    <t>ORD_783239</t>
  </si>
  <si>
    <t>ORD_852569</t>
  </si>
  <si>
    <t>ORD_867050</t>
  </si>
  <si>
    <t>ORD_346737</t>
  </si>
  <si>
    <t>ORD_911670</t>
  </si>
  <si>
    <t>ORD_450583</t>
  </si>
  <si>
    <t>ORD_301796</t>
  </si>
  <si>
    <t>ORD_320763</t>
  </si>
  <si>
    <t>ORD_150060</t>
  </si>
  <si>
    <t>ORD_696412</t>
  </si>
  <si>
    <t>ORD_886054</t>
  </si>
  <si>
    <t>ORD_565769</t>
  </si>
  <si>
    <t>ORD_924830</t>
  </si>
  <si>
    <t>ORD_999147</t>
  </si>
  <si>
    <t>ORD_811233</t>
  </si>
  <si>
    <t>ORD_824381</t>
  </si>
  <si>
    <t>ORD_823936</t>
  </si>
  <si>
    <t>ORD_405389</t>
  </si>
  <si>
    <t>ORD_756790</t>
  </si>
  <si>
    <t>ORD_345821</t>
  </si>
  <si>
    <t>ORD_724853</t>
  </si>
  <si>
    <t>ORD_833188</t>
  </si>
  <si>
    <t>ORD_705702</t>
  </si>
  <si>
    <t>ORD_191955</t>
  </si>
  <si>
    <t>ORD_985733</t>
  </si>
  <si>
    <t>ORD_342546</t>
  </si>
  <si>
    <t>ORD_865428</t>
  </si>
  <si>
    <t>ORD_527431</t>
  </si>
  <si>
    <t>ORD_571781</t>
  </si>
  <si>
    <t>ORD_114396</t>
  </si>
  <si>
    <t>ORD_483184</t>
  </si>
  <si>
    <t>ORD_852357</t>
  </si>
  <si>
    <t>ORD_258927</t>
  </si>
  <si>
    <t>ORD_647970</t>
  </si>
  <si>
    <t>ORD_403362</t>
  </si>
  <si>
    <t>ORD_105210</t>
  </si>
  <si>
    <t>ORD_536929</t>
  </si>
  <si>
    <t>ORD_418643</t>
  </si>
  <si>
    <t>ORD_461369</t>
  </si>
  <si>
    <t>ORD_941644</t>
  </si>
  <si>
    <t>ORD_889563</t>
  </si>
  <si>
    <t>ORD_264598</t>
  </si>
  <si>
    <t>ORD_867703</t>
  </si>
  <si>
    <t>ORD_813999</t>
  </si>
  <si>
    <t>ORD_543919</t>
  </si>
  <si>
    <t>ORD_341717</t>
  </si>
  <si>
    <t>ORD_135745</t>
  </si>
  <si>
    <t>ORD_506194</t>
  </si>
  <si>
    <t>ORD_885619</t>
  </si>
  <si>
    <t>ORD_198721</t>
  </si>
  <si>
    <t>ORD_963064</t>
  </si>
  <si>
    <t>ORD_191530</t>
  </si>
  <si>
    <t>ORD_525290</t>
  </si>
  <si>
    <t>ORD_607198</t>
  </si>
  <si>
    <t>ORD_179625</t>
  </si>
  <si>
    <t>ORD_466959</t>
  </si>
  <si>
    <t>ORD_116240</t>
  </si>
  <si>
    <t>ORD_515949</t>
  </si>
  <si>
    <t>ORD_409094</t>
  </si>
  <si>
    <t>ORD_980711</t>
  </si>
  <si>
    <t>ORD_909041</t>
  </si>
  <si>
    <t>ORD_463699</t>
  </si>
  <si>
    <t>ORD_653098</t>
  </si>
  <si>
    <t>ORD_309443</t>
  </si>
  <si>
    <t>ORD_954761</t>
  </si>
  <si>
    <t>ORD_982412</t>
  </si>
  <si>
    <t>ORD_724217</t>
  </si>
  <si>
    <t>ORD_657583</t>
  </si>
  <si>
    <t>ORD_123951</t>
  </si>
  <si>
    <t>ORD_761308</t>
  </si>
  <si>
    <t>ORD_555643</t>
  </si>
  <si>
    <t>ORD_294528</t>
  </si>
  <si>
    <t>ORD_229032</t>
  </si>
  <si>
    <t>ORD_668777</t>
  </si>
  <si>
    <t>ORD_170749</t>
  </si>
  <si>
    <t>ORD_590539</t>
  </si>
  <si>
    <t>ORD_530893</t>
  </si>
  <si>
    <t>ORD_935201</t>
  </si>
  <si>
    <t>ORD_603651</t>
  </si>
  <si>
    <t>ORD_872482</t>
  </si>
  <si>
    <t>ORD_822930</t>
  </si>
  <si>
    <t>ORD_734643</t>
  </si>
  <si>
    <t>ORD_217235</t>
  </si>
  <si>
    <t>ORD_869199</t>
  </si>
  <si>
    <t>ORD_498420</t>
  </si>
  <si>
    <t>ORD_755350</t>
  </si>
  <si>
    <t>ORD_181258</t>
  </si>
  <si>
    <t>ORD_105775</t>
  </si>
  <si>
    <t>ORD_564523</t>
  </si>
  <si>
    <t>ORD_121760</t>
  </si>
  <si>
    <t>ORD_174248</t>
  </si>
  <si>
    <t>ORD_451717</t>
  </si>
  <si>
    <t>ORD_986252</t>
  </si>
  <si>
    <t>ORD_662522</t>
  </si>
  <si>
    <t>ORD_661903</t>
  </si>
  <si>
    <t>ORD_669637</t>
  </si>
  <si>
    <t>ORD_723605</t>
  </si>
  <si>
    <t>ORD_517703</t>
  </si>
  <si>
    <t>ORD_981543</t>
  </si>
  <si>
    <t>ORD_176371</t>
  </si>
  <si>
    <t>ORD_942032</t>
  </si>
  <si>
    <t>ORD_102986</t>
  </si>
  <si>
    <t>ORD_338946</t>
  </si>
  <si>
    <t>ORD_658222</t>
  </si>
  <si>
    <t>ORD_221824</t>
  </si>
  <si>
    <t>ORD_548595</t>
  </si>
  <si>
    <t>ORD_337663</t>
  </si>
  <si>
    <t>ORD_342573</t>
  </si>
  <si>
    <t>ORD_160259</t>
  </si>
  <si>
    <t>ORD_490070</t>
  </si>
  <si>
    <t>ORD_260061</t>
  </si>
  <si>
    <t>ORD_480012</t>
  </si>
  <si>
    <t>ORD_374791</t>
  </si>
  <si>
    <t>ORD_208206</t>
  </si>
  <si>
    <t>ORD_290895</t>
  </si>
  <si>
    <t>ORD_340798</t>
  </si>
  <si>
    <t>ORD_313768</t>
  </si>
  <si>
    <t>ORD_589576</t>
  </si>
  <si>
    <t>ORD_594408</t>
  </si>
  <si>
    <t>ORD_472118</t>
  </si>
  <si>
    <t>ORD_391418</t>
  </si>
  <si>
    <t>ORD_490735</t>
  </si>
  <si>
    <t>ORD_786903</t>
  </si>
  <si>
    <t>ORD_595384</t>
  </si>
  <si>
    <t>ORD_199938</t>
  </si>
  <si>
    <t>ORD_776825</t>
  </si>
  <si>
    <t>ORD_124778</t>
  </si>
  <si>
    <t>ORD_246855</t>
  </si>
  <si>
    <t>ORD_830421</t>
  </si>
  <si>
    <t>ORD_637543</t>
  </si>
  <si>
    <t>ORD_614261</t>
  </si>
  <si>
    <t>ORD_484859</t>
  </si>
  <si>
    <t>ORD_777421</t>
  </si>
  <si>
    <t>ORD_841197</t>
  </si>
  <si>
    <t>ORD_992739</t>
  </si>
  <si>
    <t>ORD_872504</t>
  </si>
  <si>
    <t>ORD_815144</t>
  </si>
  <si>
    <t>ORD_689665</t>
  </si>
  <si>
    <t>ORD_707434</t>
  </si>
  <si>
    <t>ORD_415173</t>
  </si>
  <si>
    <t>ORD_356920</t>
  </si>
  <si>
    <t>ORD_814764</t>
  </si>
  <si>
    <t>ORD_545912</t>
  </si>
  <si>
    <t>ORD_190751</t>
  </si>
  <si>
    <t>ORD_274268</t>
  </si>
  <si>
    <t>ORD_967444</t>
  </si>
  <si>
    <t>ORD_571055</t>
  </si>
  <si>
    <t>ORD_769030</t>
  </si>
  <si>
    <t>ORD_755611</t>
  </si>
  <si>
    <t>ORD_338256</t>
  </si>
  <si>
    <t>ORD_331585</t>
  </si>
  <si>
    <t>ORD_534386</t>
  </si>
  <si>
    <t>ORD_237172</t>
  </si>
  <si>
    <t>ORD_613521</t>
  </si>
  <si>
    <t>ORD_294207</t>
  </si>
  <si>
    <t>ORD_509118</t>
  </si>
  <si>
    <t>ORD_788850</t>
  </si>
  <si>
    <t>ORD_524861</t>
  </si>
  <si>
    <t>ORD_264989</t>
  </si>
  <si>
    <t>ORD_564644</t>
  </si>
  <si>
    <t>ORD_693315</t>
  </si>
  <si>
    <t>ORD_148929</t>
  </si>
  <si>
    <t>ORD_532437</t>
  </si>
  <si>
    <t>ORD_449106</t>
  </si>
  <si>
    <t>ORD_411781</t>
  </si>
  <si>
    <t>ORD_899177</t>
  </si>
  <si>
    <t>ORD_928522</t>
  </si>
  <si>
    <t>ORD_549003</t>
  </si>
  <si>
    <t>ORD_460447</t>
  </si>
  <si>
    <t>ORD_792161</t>
  </si>
  <si>
    <t>ORD_961313</t>
  </si>
  <si>
    <t>ORD_595820</t>
  </si>
  <si>
    <t>ORD_840296</t>
  </si>
  <si>
    <t>ORD_691099</t>
  </si>
  <si>
    <t>ORD_819564</t>
  </si>
  <si>
    <t>ORD_824946</t>
  </si>
  <si>
    <t>ORD_844645</t>
  </si>
  <si>
    <t>ORD_445073</t>
  </si>
  <si>
    <t>ORD_719069</t>
  </si>
  <si>
    <t>ORD_258702</t>
  </si>
  <si>
    <t>ORD_907305</t>
  </si>
  <si>
    <t>ORD_101588</t>
  </si>
  <si>
    <t>ORD_484458</t>
  </si>
  <si>
    <t>ORD_114509</t>
  </si>
  <si>
    <t>ORD_602239</t>
  </si>
  <si>
    <t>ORD_822823</t>
  </si>
  <si>
    <t>ORD_537414</t>
  </si>
  <si>
    <t>ORD_439779</t>
  </si>
  <si>
    <t>ORD_866540</t>
  </si>
  <si>
    <t>ORD_204610</t>
  </si>
  <si>
    <t>ORD_135137</t>
  </si>
  <si>
    <t>ORD_262642</t>
  </si>
  <si>
    <t>ORD_955947</t>
  </si>
  <si>
    <t>ORD_450596</t>
  </si>
  <si>
    <t>ORD_607930</t>
  </si>
  <si>
    <t>ORD_662064</t>
  </si>
  <si>
    <t>ORD_374628</t>
  </si>
  <si>
    <t>ORD_768849</t>
  </si>
  <si>
    <t>ORD_432613</t>
  </si>
  <si>
    <t>ORD_100067</t>
  </si>
  <si>
    <t>ORD_474160</t>
  </si>
  <si>
    <t>ORD_286110</t>
  </si>
  <si>
    <t>ORD_575649</t>
  </si>
  <si>
    <t>ORD_945317</t>
  </si>
  <si>
    <t>ORD_909695</t>
  </si>
  <si>
    <t>ORD_933991</t>
  </si>
  <si>
    <t>ORD_569682</t>
  </si>
  <si>
    <t>ORD_208235</t>
  </si>
  <si>
    <t>ORD_737944</t>
  </si>
  <si>
    <t>ORD_769076</t>
  </si>
  <si>
    <t>ORD_628397</t>
  </si>
  <si>
    <t>ORD_652143</t>
  </si>
  <si>
    <t>ORD_334892</t>
  </si>
  <si>
    <t>ORD_547815</t>
  </si>
  <si>
    <t>ORD_283387</t>
  </si>
  <si>
    <t>ORD_339325</t>
  </si>
  <si>
    <t>ORD_438024</t>
  </si>
  <si>
    <t>ORD_460869</t>
  </si>
  <si>
    <t>ORD_959211</t>
  </si>
  <si>
    <t>ORD_843155</t>
  </si>
  <si>
    <t>ORD_319167</t>
  </si>
  <si>
    <t>ORD_719752</t>
  </si>
  <si>
    <t>ORD_640822</t>
  </si>
  <si>
    <t>ORD_421725</t>
  </si>
  <si>
    <t>ORD_459325</t>
  </si>
  <si>
    <t>ORD_682999</t>
  </si>
  <si>
    <t>ORD_633320</t>
  </si>
  <si>
    <t>ORD_350064</t>
  </si>
  <si>
    <t>ORD_907369</t>
  </si>
  <si>
    <t>ORD_325000</t>
  </si>
  <si>
    <t>ORD_678474</t>
  </si>
  <si>
    <t>ORD_323825</t>
  </si>
  <si>
    <t>ORD_127475</t>
  </si>
  <si>
    <t>ORD_906345</t>
  </si>
  <si>
    <t>ORD_559610</t>
  </si>
  <si>
    <t>ORD_667829</t>
  </si>
  <si>
    <t>ORD_401226</t>
  </si>
  <si>
    <t>ORD_901146</t>
  </si>
  <si>
    <t>ORD_372693</t>
  </si>
  <si>
    <t>ORD_118464</t>
  </si>
  <si>
    <t>ORD_855996</t>
  </si>
  <si>
    <t>ORD_581167</t>
  </si>
  <si>
    <t>ORD_759328</t>
  </si>
  <si>
    <t>ORD_939184</t>
  </si>
  <si>
    <t>ORD_844041</t>
  </si>
  <si>
    <t>ORD_251146</t>
  </si>
  <si>
    <t>ORD_218595</t>
  </si>
  <si>
    <t>ORD_210505</t>
  </si>
  <si>
    <t>ORD_618338</t>
  </si>
  <si>
    <t>ORD_624341</t>
  </si>
  <si>
    <t>ORD_558789</t>
  </si>
  <si>
    <t>ORD_864767</t>
  </si>
  <si>
    <t>ORD_269593</t>
  </si>
  <si>
    <t>ORD_961166</t>
  </si>
  <si>
    <t>ORD_568725</t>
  </si>
  <si>
    <t>ORD_476060</t>
  </si>
  <si>
    <t>ORD_762824</t>
  </si>
  <si>
    <t>ORD_255454</t>
  </si>
  <si>
    <t>ORD_706910</t>
  </si>
  <si>
    <t>ORD_328779</t>
  </si>
  <si>
    <t>ORD_237604</t>
  </si>
  <si>
    <t>ORD_146391</t>
  </si>
  <si>
    <t>ORD_968096</t>
  </si>
  <si>
    <t>ORD_134990</t>
  </si>
  <si>
    <t>ORD_713272</t>
  </si>
  <si>
    <t>ORD_275585</t>
  </si>
  <si>
    <t>ORD_776576</t>
  </si>
  <si>
    <t>ORD_453779</t>
  </si>
  <si>
    <t>ORD_535140</t>
  </si>
  <si>
    <t>ORD_463399</t>
  </si>
  <si>
    <t>ORD_572167</t>
  </si>
  <si>
    <t>ORD_137206</t>
  </si>
  <si>
    <t>ORD_724736</t>
  </si>
  <si>
    <t>ORD_523944</t>
  </si>
  <si>
    <t>ORD_649156</t>
  </si>
  <si>
    <t>ORD_420474</t>
  </si>
  <si>
    <t>ORD_135704</t>
  </si>
  <si>
    <t>ORD_964330</t>
  </si>
  <si>
    <t>ORD_587799</t>
  </si>
  <si>
    <t>ORD_943547</t>
  </si>
  <si>
    <t>ORD_295446</t>
  </si>
  <si>
    <t>ORD_647726</t>
  </si>
  <si>
    <t>ORD_236921</t>
  </si>
  <si>
    <t>ORD_312912</t>
  </si>
  <si>
    <t>ORD_344136</t>
  </si>
  <si>
    <t>ORD_475230</t>
  </si>
  <si>
    <t>ORD_178678</t>
  </si>
  <si>
    <t>ORD_132920</t>
  </si>
  <si>
    <t>ORD_583155</t>
  </si>
  <si>
    <t>ORD_766615</t>
  </si>
  <si>
    <t>ORD_267870</t>
  </si>
  <si>
    <t>ORD_877166</t>
  </si>
  <si>
    <t>ORD_683525</t>
  </si>
  <si>
    <t>ORD_164703</t>
  </si>
  <si>
    <t>ORD_435499</t>
  </si>
  <si>
    <t>ORD_234328</t>
  </si>
  <si>
    <t>ORD_925321</t>
  </si>
  <si>
    <t>ORD_508396</t>
  </si>
  <si>
    <t>ORD_169290</t>
  </si>
  <si>
    <t>ORD_176432</t>
  </si>
  <si>
    <t>ORD_767285</t>
  </si>
  <si>
    <t>ORD_668782</t>
  </si>
  <si>
    <t>ORD_493349</t>
  </si>
  <si>
    <t>ORD_743669</t>
  </si>
  <si>
    <t>ORD_837154</t>
  </si>
  <si>
    <t>ORD_650472</t>
  </si>
  <si>
    <t>ORD_539904</t>
  </si>
  <si>
    <t>ORD_637926</t>
  </si>
  <si>
    <t>ORD_681974</t>
  </si>
  <si>
    <t>ORD_432030</t>
  </si>
  <si>
    <t>ORD_628374</t>
  </si>
  <si>
    <t>ORD_910007</t>
  </si>
  <si>
    <t>ORD_362165</t>
  </si>
  <si>
    <t>ORD_916600</t>
  </si>
  <si>
    <t>ORD_420975</t>
  </si>
  <si>
    <t>ORD_193976</t>
  </si>
  <si>
    <t>ORD_158759</t>
  </si>
  <si>
    <t>ORD_405669</t>
  </si>
  <si>
    <t>ORD_857883</t>
  </si>
  <si>
    <t>ORD_207114</t>
  </si>
  <si>
    <t>ORD_804612</t>
  </si>
  <si>
    <t>ORD_354811</t>
  </si>
  <si>
    <t>ORD_965607</t>
  </si>
  <si>
    <t>ORD_278520</t>
  </si>
  <si>
    <t>ORD_955206</t>
  </si>
  <si>
    <t>ORD_219342</t>
  </si>
  <si>
    <t>ORD_941136</t>
  </si>
  <si>
    <t>ORD_430067</t>
  </si>
  <si>
    <t>ORD_438475</t>
  </si>
  <si>
    <t>ORD_920044</t>
  </si>
  <si>
    <t>ORD_552183</t>
  </si>
  <si>
    <t>ORD_820732</t>
  </si>
  <si>
    <t>ORD_438758</t>
  </si>
  <si>
    <t>ORD_232092</t>
  </si>
  <si>
    <t>ORD_960321</t>
  </si>
  <si>
    <t>ORD_903591</t>
  </si>
  <si>
    <t>ORD_989056</t>
  </si>
  <si>
    <t>ORD_961058</t>
  </si>
  <si>
    <t>ORD_985912</t>
  </si>
  <si>
    <t>ORD_527879</t>
  </si>
  <si>
    <t>ORD_357488</t>
  </si>
  <si>
    <t>ORD_128314</t>
  </si>
  <si>
    <t>ORD_211970</t>
  </si>
  <si>
    <t>ORD_677254</t>
  </si>
  <si>
    <t>ORD_180893</t>
  </si>
  <si>
    <t>ORD_972485</t>
  </si>
  <si>
    <t>ORD_852523</t>
  </si>
  <si>
    <t>ORD_392427</t>
  </si>
  <si>
    <t>ORD_607088</t>
  </si>
  <si>
    <t>ORD_126363</t>
  </si>
  <si>
    <t>ORD_678032</t>
  </si>
  <si>
    <t>ORD_827046</t>
  </si>
  <si>
    <t>ORD_785255</t>
  </si>
  <si>
    <t>ORD_315122</t>
  </si>
  <si>
    <t>ORD_665028</t>
  </si>
  <si>
    <t>ORD_110481</t>
  </si>
  <si>
    <t>ORD_376573</t>
  </si>
  <si>
    <t>ORD_297968</t>
  </si>
  <si>
    <t>ORD_457580</t>
  </si>
  <si>
    <t>ORD_584831</t>
  </si>
  <si>
    <t>ORD_597625</t>
  </si>
  <si>
    <t>ORD_169528</t>
  </si>
  <si>
    <t>ORD_463379</t>
  </si>
  <si>
    <t>ORD_425061</t>
  </si>
  <si>
    <t>ORD_732949</t>
  </si>
  <si>
    <t>ORD_311824</t>
  </si>
  <si>
    <t>ORD_363727</t>
  </si>
  <si>
    <t>ORD_310052</t>
  </si>
  <si>
    <t>ORD_293742</t>
  </si>
  <si>
    <t>ORD_588030</t>
  </si>
  <si>
    <t>ORD_379286</t>
  </si>
  <si>
    <t>ORD_723001</t>
  </si>
  <si>
    <t>ORD_681331</t>
  </si>
  <si>
    <t>ORD_993941</t>
  </si>
  <si>
    <t>ORD_710096</t>
  </si>
  <si>
    <t>ORD_527109</t>
  </si>
  <si>
    <t>ORD_681382</t>
  </si>
  <si>
    <t>ORD_624081</t>
  </si>
  <si>
    <t>ORD_495555</t>
  </si>
  <si>
    <t>ORD_719203</t>
  </si>
  <si>
    <t>ORD_726878</t>
  </si>
  <si>
    <t>ORD_553319</t>
  </si>
  <si>
    <t>ORD_992275</t>
  </si>
  <si>
    <t>ORD_699902</t>
  </si>
  <si>
    <t>ORD_443827</t>
  </si>
  <si>
    <t>ORD_286882</t>
  </si>
  <si>
    <t>ORD_741881</t>
  </si>
  <si>
    <t>ORD_466797</t>
  </si>
  <si>
    <t>ORD_345843</t>
  </si>
  <si>
    <t>ORD_783618</t>
  </si>
  <si>
    <t>ORD_207554</t>
  </si>
  <si>
    <t>ORD_570280</t>
  </si>
  <si>
    <t>ORD_736208</t>
  </si>
  <si>
    <t>ORD_629367</t>
  </si>
  <si>
    <t>ORD_811896</t>
  </si>
  <si>
    <t>ORD_306268</t>
  </si>
  <si>
    <t>ORD_912800</t>
  </si>
  <si>
    <t>ORD_479592</t>
  </si>
  <si>
    <t>ORD_596663</t>
  </si>
  <si>
    <t>ORD_395164</t>
  </si>
  <si>
    <t>ORD_457860</t>
  </si>
  <si>
    <t>ORD_647193</t>
  </si>
  <si>
    <t>ORD_138561</t>
  </si>
  <si>
    <t>ORD_244809</t>
  </si>
  <si>
    <t>ORD_103501</t>
  </si>
  <si>
    <t>ORD_462437</t>
  </si>
  <si>
    <t>ORD_201365</t>
  </si>
  <si>
    <t>ORD_348903</t>
  </si>
  <si>
    <t>ORD_370199</t>
  </si>
  <si>
    <t>ORD_928399</t>
  </si>
  <si>
    <t>ORD_294945</t>
  </si>
  <si>
    <t>ORD_184223</t>
  </si>
  <si>
    <t>ORD_435655</t>
  </si>
  <si>
    <t>ORD_730135</t>
  </si>
  <si>
    <t>ORD_359278</t>
  </si>
  <si>
    <t>ORD_405725</t>
  </si>
  <si>
    <t>ORD_224816</t>
  </si>
  <si>
    <t>ORD_385307</t>
  </si>
  <si>
    <t>ORD_959268</t>
  </si>
  <si>
    <t>ORD_462079</t>
  </si>
  <si>
    <t>ORD_559239</t>
  </si>
  <si>
    <t>ORD_559597</t>
  </si>
  <si>
    <t>ORD_188066</t>
  </si>
  <si>
    <t>ORD_289014</t>
  </si>
  <si>
    <t>ORD_625794</t>
  </si>
  <si>
    <t>ORD_149660</t>
  </si>
  <si>
    <t>ORD_491050</t>
  </si>
  <si>
    <t>ORD_432630</t>
  </si>
  <si>
    <t>ORD_116360</t>
  </si>
  <si>
    <t>ORD_844644</t>
  </si>
  <si>
    <t>ORD_305594</t>
  </si>
  <si>
    <t>ORD_474834</t>
  </si>
  <si>
    <t>ORD_831630</t>
  </si>
  <si>
    <t>ORD_596639</t>
  </si>
  <si>
    <t>ORD_526158</t>
  </si>
  <si>
    <t>ORD_622533</t>
  </si>
  <si>
    <t>ORD_484928</t>
  </si>
  <si>
    <t>ORD_868285</t>
  </si>
  <si>
    <t>ORD_894183</t>
  </si>
  <si>
    <t>ORD_293962</t>
  </si>
  <si>
    <t>ORD_576821</t>
  </si>
  <si>
    <t>ORD_350901</t>
  </si>
  <si>
    <t>ORD_388493</t>
  </si>
  <si>
    <t>ORD_809199</t>
  </si>
  <si>
    <t>ORD_143323</t>
  </si>
  <si>
    <t>ORD_217583</t>
  </si>
  <si>
    <t>ORD_768446</t>
  </si>
  <si>
    <t>ORD_497911</t>
  </si>
  <si>
    <t>ORD_244777</t>
  </si>
  <si>
    <t>ORD_918832</t>
  </si>
  <si>
    <t>ORD_578900</t>
  </si>
  <si>
    <t>ORD_279015</t>
  </si>
  <si>
    <t>ORD_193653</t>
  </si>
  <si>
    <t>ORD_605618</t>
  </si>
  <si>
    <t>ORD_961741</t>
  </si>
  <si>
    <t>ORD_342103</t>
  </si>
  <si>
    <t>ORD_486584</t>
  </si>
  <si>
    <t>ORD_278555</t>
  </si>
  <si>
    <t>ORD_357339</t>
  </si>
  <si>
    <t>ORD_605201</t>
  </si>
  <si>
    <t>ORD_818040</t>
  </si>
  <si>
    <t>ORD_862368</t>
  </si>
  <si>
    <t>ORD_851160</t>
  </si>
  <si>
    <t>ORD_991775</t>
  </si>
  <si>
    <t>ORD_302594</t>
  </si>
  <si>
    <t>ORD_834491</t>
  </si>
  <si>
    <t>ORD_558727</t>
  </si>
  <si>
    <t>ORD_892855</t>
  </si>
  <si>
    <t>ORD_226132</t>
  </si>
  <si>
    <t>ORD_554791</t>
  </si>
  <si>
    <t>ORD_116247</t>
  </si>
  <si>
    <t>ORD_829263</t>
  </si>
  <si>
    <t>ORD_414235</t>
  </si>
  <si>
    <t>ORD_109579</t>
  </si>
  <si>
    <t>ORD_582540</t>
  </si>
  <si>
    <t>ORD_182625</t>
  </si>
  <si>
    <t>ORD_830152</t>
  </si>
  <si>
    <t>ORD_591119</t>
  </si>
  <si>
    <t>ORD_989359</t>
  </si>
  <si>
    <t>ORD_251733</t>
  </si>
  <si>
    <t>ORD_142034</t>
  </si>
  <si>
    <t>ORD_870176</t>
  </si>
  <si>
    <t>ORD_313763</t>
  </si>
  <si>
    <t>ORD_142975</t>
  </si>
  <si>
    <t>ORD_807603</t>
  </si>
  <si>
    <t>ORD_943643</t>
  </si>
  <si>
    <t>ORD_316569</t>
  </si>
  <si>
    <t>ORD_120778</t>
  </si>
  <si>
    <t>ORD_220978</t>
  </si>
  <si>
    <t>ORD_222466</t>
  </si>
  <si>
    <t>ORD_701151</t>
  </si>
  <si>
    <t>ORD_793905</t>
  </si>
  <si>
    <t>ORD_557812</t>
  </si>
  <si>
    <t>ORD_330185</t>
  </si>
  <si>
    <t>ORD_204688</t>
  </si>
  <si>
    <t>ORD_454352</t>
  </si>
  <si>
    <t>ORD_752095</t>
  </si>
  <si>
    <t>ORD_646563</t>
  </si>
  <si>
    <t>ORD_660707</t>
  </si>
  <si>
    <t>ORD_309288</t>
  </si>
  <si>
    <t>ORD_265911</t>
  </si>
  <si>
    <t>ORD_971065</t>
  </si>
  <si>
    <t>ORD_509364</t>
  </si>
  <si>
    <t>ORD_403868</t>
  </si>
  <si>
    <t>ORD_824904</t>
  </si>
  <si>
    <t>ORD_431012</t>
  </si>
  <si>
    <t>ORD_568245</t>
  </si>
  <si>
    <t>ORD_483356</t>
  </si>
  <si>
    <t>ORD_967057</t>
  </si>
  <si>
    <t>ORD_102692</t>
  </si>
  <si>
    <t>ORD_908986</t>
  </si>
  <si>
    <t>ORD_743939</t>
  </si>
  <si>
    <t>ORD_419164</t>
  </si>
  <si>
    <t>ORD_564882</t>
  </si>
  <si>
    <t>ORD_375320</t>
  </si>
  <si>
    <t>ORD_635662</t>
  </si>
  <si>
    <t>ORD_208012</t>
  </si>
  <si>
    <t>ORD_444646</t>
  </si>
  <si>
    <t>ORD_831928</t>
  </si>
  <si>
    <t>ORD_309075</t>
  </si>
  <si>
    <t>ORD_736236</t>
  </si>
  <si>
    <t>ORD_159233</t>
  </si>
  <si>
    <t>ORD_643044</t>
  </si>
  <si>
    <t>ORD_361714</t>
  </si>
  <si>
    <t>ORD_364106</t>
  </si>
  <si>
    <t>ORD_598414</t>
  </si>
  <si>
    <t>ORD_781053</t>
  </si>
  <si>
    <t>ORD_381560</t>
  </si>
  <si>
    <t>ORD_404829</t>
  </si>
  <si>
    <t>ORD_833202</t>
  </si>
  <si>
    <t>ORD_523150</t>
  </si>
  <si>
    <t>ORD_668646</t>
  </si>
  <si>
    <t>ORD_786472</t>
  </si>
  <si>
    <t>ORD_176828</t>
  </si>
  <si>
    <t>ORD_148161</t>
  </si>
  <si>
    <t>ORD_650585</t>
  </si>
  <si>
    <t>ORD_822667</t>
  </si>
  <si>
    <t>ORD_443632</t>
  </si>
  <si>
    <t>ORD_859940</t>
  </si>
  <si>
    <t>ORD_331014</t>
  </si>
  <si>
    <t>ORD_296387</t>
  </si>
  <si>
    <t>ORD_533292</t>
  </si>
  <si>
    <t>ORD_259109</t>
  </si>
  <si>
    <t>ORD_387621</t>
  </si>
  <si>
    <t>ORD_983493</t>
  </si>
  <si>
    <t>ORD_404355</t>
  </si>
  <si>
    <t>ORD_720029</t>
  </si>
  <si>
    <t>ORD_298690</t>
  </si>
  <si>
    <t>ORD_118212</t>
  </si>
  <si>
    <t>ORD_835867</t>
  </si>
  <si>
    <t>ORD_568962</t>
  </si>
  <si>
    <t>ORD_271902</t>
  </si>
  <si>
    <t>ORD_553063</t>
  </si>
  <si>
    <t>ORD_649673</t>
  </si>
  <si>
    <t>ORD_925684</t>
  </si>
  <si>
    <t>ORD_642453</t>
  </si>
  <si>
    <t>ORD_413793</t>
  </si>
  <si>
    <t>ORD_107617</t>
  </si>
  <si>
    <t>ORD_552273</t>
  </si>
  <si>
    <t>ORD_549459</t>
  </si>
  <si>
    <t>ORD_688259</t>
  </si>
  <si>
    <t>ORD_866966</t>
  </si>
  <si>
    <t>ORD_653233</t>
  </si>
  <si>
    <t>ORD_944493</t>
  </si>
  <si>
    <t>ORD_805054</t>
  </si>
  <si>
    <t>ORD_257503</t>
  </si>
  <si>
    <t>ORD_584552</t>
  </si>
  <si>
    <t>ORD_544973</t>
  </si>
  <si>
    <t>ORD_924890</t>
  </si>
  <si>
    <t>ORD_811138</t>
  </si>
  <si>
    <t>ORD_873589</t>
  </si>
  <si>
    <t>ORD_697532</t>
  </si>
  <si>
    <t>ORD_286989</t>
  </si>
  <si>
    <t>ORD_340489</t>
  </si>
  <si>
    <t>ORD_644269</t>
  </si>
  <si>
    <t>ORD_256878</t>
  </si>
  <si>
    <t>ORD_566154</t>
  </si>
  <si>
    <t>ORD_203834</t>
  </si>
  <si>
    <t>ORD_577846</t>
  </si>
  <si>
    <t>ORD_531210</t>
  </si>
  <si>
    <t>ORD_736572</t>
  </si>
  <si>
    <t>ORD_625044</t>
  </si>
  <si>
    <t>ORD_321380</t>
  </si>
  <si>
    <t>ORD_360269</t>
  </si>
  <si>
    <t>ORD_183440</t>
  </si>
  <si>
    <t>ORD_989001</t>
  </si>
  <si>
    <t>ORD_750846</t>
  </si>
  <si>
    <t>ORD_950784</t>
  </si>
  <si>
    <t>ORD_823843</t>
  </si>
  <si>
    <t>ORD_619874</t>
  </si>
  <si>
    <t>ORD_707844</t>
  </si>
  <si>
    <t>ORD_875286</t>
  </si>
  <si>
    <t>ORD_483843</t>
  </si>
  <si>
    <t>ORD_282280</t>
  </si>
  <si>
    <t>ORD_508752</t>
  </si>
  <si>
    <t>ORD_231437</t>
  </si>
  <si>
    <t>ORD_143764</t>
  </si>
  <si>
    <t>ORD_720931</t>
  </si>
  <si>
    <t>ORD_515181</t>
  </si>
  <si>
    <t>ORD_347034</t>
  </si>
  <si>
    <t>ORD_543603</t>
  </si>
  <si>
    <t>ORD_668402</t>
  </si>
  <si>
    <t>ORD_629955</t>
  </si>
  <si>
    <t>ORD_942474</t>
  </si>
  <si>
    <t>ORD_226448</t>
  </si>
  <si>
    <t>ORD_990075</t>
  </si>
  <si>
    <t>ORD_874191</t>
  </si>
  <si>
    <t>ORD_728496</t>
  </si>
  <si>
    <t>ORD_400464</t>
  </si>
  <si>
    <t>ORD_202102</t>
  </si>
  <si>
    <t>ORD_637673</t>
  </si>
  <si>
    <t>ORD_485393</t>
  </si>
  <si>
    <t>ORD_538365</t>
  </si>
  <si>
    <t>ORD_428910</t>
  </si>
  <si>
    <t>ORD_702367</t>
  </si>
  <si>
    <t>ORD_359767</t>
  </si>
  <si>
    <t>ORD_338252</t>
  </si>
  <si>
    <t>ORD_128998</t>
  </si>
  <si>
    <t>ORD_783110</t>
  </si>
  <si>
    <t>ORD_728703</t>
  </si>
  <si>
    <t>ORD_890005</t>
  </si>
  <si>
    <t>ORD_819618</t>
  </si>
  <si>
    <t>ORD_813744</t>
  </si>
  <si>
    <t>ORD_804026</t>
  </si>
  <si>
    <t>ORD_987426</t>
  </si>
  <si>
    <t>ORD_863813</t>
  </si>
  <si>
    <t>ORD_492092</t>
  </si>
  <si>
    <t>ORD_559560</t>
  </si>
  <si>
    <t>ORD_712406</t>
  </si>
  <si>
    <t>ORD_679243</t>
  </si>
  <si>
    <t>ORD_337746</t>
  </si>
  <si>
    <t>ORD_782797</t>
  </si>
  <si>
    <t>ORD_173910</t>
  </si>
  <si>
    <t>ORD_687988</t>
  </si>
  <si>
    <t>ORD_573669</t>
  </si>
  <si>
    <t>ORD_211448</t>
  </si>
  <si>
    <t>ORD_901433</t>
  </si>
  <si>
    <t>ORD_462516</t>
  </si>
  <si>
    <t>ORD_832609</t>
  </si>
  <si>
    <t>ORD_223187</t>
  </si>
  <si>
    <t>ORD_131551</t>
  </si>
  <si>
    <t>ORD_518167</t>
  </si>
  <si>
    <t>ORD_508349</t>
  </si>
  <si>
    <t>ORD_885723</t>
  </si>
  <si>
    <t>ORD_178232</t>
  </si>
  <si>
    <t>ORD_656891</t>
  </si>
  <si>
    <t>ORD_837640</t>
  </si>
  <si>
    <t>ORD_985920</t>
  </si>
  <si>
    <t>ORD_191534</t>
  </si>
  <si>
    <t>ORD_229649</t>
  </si>
  <si>
    <t>ORD_979198</t>
  </si>
  <si>
    <t>ORD_701597</t>
  </si>
  <si>
    <t>ORD_511784</t>
  </si>
  <si>
    <t>ORD_599209</t>
  </si>
  <si>
    <t>ORD_855835</t>
  </si>
  <si>
    <t>ORD_869621</t>
  </si>
  <si>
    <t>ORD_563513</t>
  </si>
  <si>
    <t>ORD_356006</t>
  </si>
  <si>
    <t>ORD_191313</t>
  </si>
  <si>
    <t>ORD_797205</t>
  </si>
  <si>
    <t>ORD_736123</t>
  </si>
  <si>
    <t>ORD_389567</t>
  </si>
  <si>
    <t>ORD_436706</t>
  </si>
  <si>
    <t>ORD_237107</t>
  </si>
  <si>
    <t>ORD_135876</t>
  </si>
  <si>
    <t>ORD_457732</t>
  </si>
  <si>
    <t>ORD_173425</t>
  </si>
  <si>
    <t>ORD_687790</t>
  </si>
  <si>
    <t>ORD_264736</t>
  </si>
  <si>
    <t>ORD_714552</t>
  </si>
  <si>
    <t>ORD_962889</t>
  </si>
  <si>
    <t>ORD_341042</t>
  </si>
  <si>
    <t>ORD_531716</t>
  </si>
  <si>
    <t>ORD_327318</t>
  </si>
  <si>
    <t>ORD_509128</t>
  </si>
  <si>
    <t>ORD_621837</t>
  </si>
  <si>
    <t>ORD_124051</t>
  </si>
  <si>
    <t>ORD_241929</t>
  </si>
  <si>
    <t>ORD_529627</t>
  </si>
  <si>
    <t>ORD_395822</t>
  </si>
  <si>
    <t>ORD_571596</t>
  </si>
  <si>
    <t>ORD_371151</t>
  </si>
  <si>
    <t>ORD_560213</t>
  </si>
  <si>
    <t>ORD_764488</t>
  </si>
  <si>
    <t>ORD_774490</t>
  </si>
  <si>
    <t>ORD_256810</t>
  </si>
  <si>
    <t>ORD_943026</t>
  </si>
  <si>
    <t>ORD_103352</t>
  </si>
  <si>
    <t>ORD_818955</t>
  </si>
  <si>
    <t>ORD_831791</t>
  </si>
  <si>
    <t>ORD_459162</t>
  </si>
  <si>
    <t>ORD_891284</t>
  </si>
  <si>
    <t>ORD_357474</t>
  </si>
  <si>
    <t>ORD_144025</t>
  </si>
  <si>
    <t>ORD_849551</t>
  </si>
  <si>
    <t>ORD_243351</t>
  </si>
  <si>
    <t>ORD_249999</t>
  </si>
  <si>
    <t>ORD_217352</t>
  </si>
  <si>
    <t>ORD_622006</t>
  </si>
  <si>
    <t>ORD_421515</t>
  </si>
  <si>
    <t>ORD_486378</t>
  </si>
  <si>
    <t>ORD_318504</t>
  </si>
  <si>
    <t>ORD_677281</t>
  </si>
  <si>
    <t>ORD_193724</t>
  </si>
  <si>
    <t>ORD_235699</t>
  </si>
  <si>
    <t>ORD_790488</t>
  </si>
  <si>
    <t>ORD_783662</t>
  </si>
  <si>
    <t>ORD_875784</t>
  </si>
  <si>
    <t>ORD_581390</t>
  </si>
  <si>
    <t>ORD_951195</t>
  </si>
  <si>
    <t>ORD_948592</t>
  </si>
  <si>
    <t>ORD_322548</t>
  </si>
  <si>
    <t>ORD_288258</t>
  </si>
  <si>
    <t>ORD_873032</t>
  </si>
  <si>
    <t>ORD_968554</t>
  </si>
  <si>
    <t>ORD_544955</t>
  </si>
  <si>
    <t>ORD_373032</t>
  </si>
  <si>
    <t>ORD_268099</t>
  </si>
  <si>
    <t>ORD_153010</t>
  </si>
  <si>
    <t>ORD_564058</t>
  </si>
  <si>
    <t>ORD_968534</t>
  </si>
  <si>
    <t>ORD_540610</t>
  </si>
  <si>
    <t>ORD_814017</t>
  </si>
  <si>
    <t>ORD_159871</t>
  </si>
  <si>
    <t>ORD_307786</t>
  </si>
  <si>
    <t>ORD_535939</t>
  </si>
  <si>
    <t>ORD_792954</t>
  </si>
  <si>
    <t>ORD_213506</t>
  </si>
  <si>
    <t>ORD_716611</t>
  </si>
  <si>
    <t>ORD_540382</t>
  </si>
  <si>
    <t>ORD_209304</t>
  </si>
  <si>
    <t>ORD_583615</t>
  </si>
  <si>
    <t>ORD_838991</t>
  </si>
  <si>
    <t>ORD_541707</t>
  </si>
  <si>
    <t>ORD_746097</t>
  </si>
  <si>
    <t>ORD_726893</t>
  </si>
  <si>
    <t>ORD_984444</t>
  </si>
  <si>
    <t>ORD_241185</t>
  </si>
  <si>
    <t>ORD_992194</t>
  </si>
  <si>
    <t>ORD_983666</t>
  </si>
  <si>
    <t>ORD_916712</t>
  </si>
  <si>
    <t>ORD_733852</t>
  </si>
  <si>
    <t>ORD_514503</t>
  </si>
  <si>
    <t>ORD_292367</t>
  </si>
  <si>
    <t>ORD_596859</t>
  </si>
  <si>
    <t>ORD_151413</t>
  </si>
  <si>
    <t>ORD_961405</t>
  </si>
  <si>
    <t>ORD_222171</t>
  </si>
  <si>
    <t>ORD_108786</t>
  </si>
  <si>
    <t>ORD_937848</t>
  </si>
  <si>
    <t>ORD_476434</t>
  </si>
  <si>
    <t>ORD_402389</t>
  </si>
  <si>
    <t>ORD_857771</t>
  </si>
  <si>
    <t>ORD_292331</t>
  </si>
  <si>
    <t>ORD_495326</t>
  </si>
  <si>
    <t>ORD_941091</t>
  </si>
  <si>
    <t>ORD_425058</t>
  </si>
  <si>
    <t>ORD_782464</t>
  </si>
  <si>
    <t>ORD_238379</t>
  </si>
  <si>
    <t>ORD_976180</t>
  </si>
  <si>
    <t>ORD_898365</t>
  </si>
  <si>
    <t>ORD_762905</t>
  </si>
  <si>
    <t>ORD_642696</t>
  </si>
  <si>
    <t>ORD_891941</t>
  </si>
  <si>
    <t>ORD_717608</t>
  </si>
  <si>
    <t>ORD_781522</t>
  </si>
  <si>
    <t>ORD_775473</t>
  </si>
  <si>
    <t>ORD_236854</t>
  </si>
  <si>
    <t>ORD_669867</t>
  </si>
  <si>
    <t>ORD_419898</t>
  </si>
  <si>
    <t>ORD_641514</t>
  </si>
  <si>
    <t>ORD_726987</t>
  </si>
  <si>
    <t>ORD_286151</t>
  </si>
  <si>
    <t>ORD_529888</t>
  </si>
  <si>
    <t>ORD_395887</t>
  </si>
  <si>
    <t>ORD_464462</t>
  </si>
  <si>
    <t>ORD_312426</t>
  </si>
  <si>
    <t>ORD_681325</t>
  </si>
  <si>
    <t>ORD_937174</t>
  </si>
  <si>
    <t>ORD_195923</t>
  </si>
  <si>
    <t>ORD_854965</t>
  </si>
  <si>
    <t>ORD_489833</t>
  </si>
  <si>
    <t>ORD_415329</t>
  </si>
  <si>
    <t>ORD_998633</t>
  </si>
  <si>
    <t>ORD_536627</t>
  </si>
  <si>
    <t>ORD_966473</t>
  </si>
  <si>
    <t>ORD_321931</t>
  </si>
  <si>
    <t>ORD_116990</t>
  </si>
  <si>
    <t>ORD_687837</t>
  </si>
  <si>
    <t>ORD_503381</t>
  </si>
  <si>
    <t>ORD_647605</t>
  </si>
  <si>
    <t>ORD_425768</t>
  </si>
  <si>
    <t>ORD_638662</t>
  </si>
  <si>
    <t>ORD_358219</t>
  </si>
  <si>
    <t>ORD_956744</t>
  </si>
  <si>
    <t>ORD_800330</t>
  </si>
  <si>
    <t>ORD_610285</t>
  </si>
  <si>
    <t>ORD_114832</t>
  </si>
  <si>
    <t>ORD_690519</t>
  </si>
  <si>
    <t>ORD_525841</t>
  </si>
  <si>
    <t>ORD_515065</t>
  </si>
  <si>
    <t>ORD_614434</t>
  </si>
  <si>
    <t>ORD_941026</t>
  </si>
  <si>
    <t>ORD_149109</t>
  </si>
  <si>
    <t>ORD_592026</t>
  </si>
  <si>
    <t>ORD_638191</t>
  </si>
  <si>
    <t>ORD_122573</t>
  </si>
  <si>
    <t>ORD_397448</t>
  </si>
  <si>
    <t>ORD_964573</t>
  </si>
  <si>
    <t>ORD_455797</t>
  </si>
  <si>
    <t>ORD_677471</t>
  </si>
  <si>
    <t>ORD_277428</t>
  </si>
  <si>
    <t>ORD_334880</t>
  </si>
  <si>
    <t>ORD_416902</t>
  </si>
  <si>
    <t>ORD_650805</t>
  </si>
  <si>
    <t>ORD_426944</t>
  </si>
  <si>
    <t>ORD_264546</t>
  </si>
  <si>
    <t>ORD_815734</t>
  </si>
  <si>
    <t>ORD_725686</t>
  </si>
  <si>
    <t>ORD_277757</t>
  </si>
  <si>
    <t>ORD_125727</t>
  </si>
  <si>
    <t>ORD_428875</t>
  </si>
  <si>
    <t>ORD_735970</t>
  </si>
  <si>
    <t>ORD_838973</t>
  </si>
  <si>
    <t>ORD_919820</t>
  </si>
  <si>
    <t>ORD_228269</t>
  </si>
  <si>
    <t>ORD_871873</t>
  </si>
  <si>
    <t>ORD_307996</t>
  </si>
  <si>
    <t>ORD_601888</t>
  </si>
  <si>
    <t>ORD_134396</t>
  </si>
  <si>
    <t>ORD_731122</t>
  </si>
  <si>
    <t>ORD_810338</t>
  </si>
  <si>
    <t>ORD_619690</t>
  </si>
  <si>
    <t>ORD_223767</t>
  </si>
  <si>
    <t>ORD_129501</t>
  </si>
  <si>
    <t>ORD_127462</t>
  </si>
  <si>
    <t>ORD_836928</t>
  </si>
  <si>
    <t>ORD_936323</t>
  </si>
  <si>
    <t>ORD_717165</t>
  </si>
  <si>
    <t>ORD_130774</t>
  </si>
  <si>
    <t>ORD_293270</t>
  </si>
  <si>
    <t>ORD_809952</t>
  </si>
  <si>
    <t>ORD_194807</t>
  </si>
  <si>
    <t>ORD_771726</t>
  </si>
  <si>
    <t>ORD_687276</t>
  </si>
  <si>
    <t>ORD_575546</t>
  </si>
  <si>
    <t>ORD_101809</t>
  </si>
  <si>
    <t>ORD_578166</t>
  </si>
  <si>
    <t>ORD_851511</t>
  </si>
  <si>
    <t>ORD_757061</t>
  </si>
  <si>
    <t>ORD_170789</t>
  </si>
  <si>
    <t>ORD_772396</t>
  </si>
  <si>
    <t>ORD_624053</t>
  </si>
  <si>
    <t>ORD_275578</t>
  </si>
  <si>
    <t>ORD_763204</t>
  </si>
  <si>
    <t>ORD_638888</t>
  </si>
  <si>
    <t>ORD_620721</t>
  </si>
  <si>
    <t>ORD_739046</t>
  </si>
  <si>
    <t>ORD_896514</t>
  </si>
  <si>
    <t>ORD_136189</t>
  </si>
  <si>
    <t>ORD_301417</t>
  </si>
  <si>
    <t>ORD_741747</t>
  </si>
  <si>
    <t>ORD_263818</t>
  </si>
  <si>
    <t>ORD_612057</t>
  </si>
  <si>
    <t>ORD_618816</t>
  </si>
  <si>
    <t>ORD_555891</t>
  </si>
  <si>
    <t>ORD_989400</t>
  </si>
  <si>
    <t>ORD_286429</t>
  </si>
  <si>
    <t>ORD_356227</t>
  </si>
  <si>
    <t>ORD_343154</t>
  </si>
  <si>
    <t>ORD_300741</t>
  </si>
  <si>
    <t>ORD_871342</t>
  </si>
  <si>
    <t>ORD_776509</t>
  </si>
  <si>
    <t>ORD_297449</t>
  </si>
  <si>
    <t>ORD_878120</t>
  </si>
  <si>
    <t>ORD_366364</t>
  </si>
  <si>
    <t>ORD_134328</t>
  </si>
  <si>
    <t>ORD_222259</t>
  </si>
  <si>
    <t>ORD_470330</t>
  </si>
  <si>
    <t>ORD_416082</t>
  </si>
  <si>
    <t>ORD_703518</t>
  </si>
  <si>
    <t>ORD_974879</t>
  </si>
  <si>
    <t>ORD_900547</t>
  </si>
  <si>
    <t>ORD_955031</t>
  </si>
  <si>
    <t>ORD_747641</t>
  </si>
  <si>
    <t>ORD_440204</t>
  </si>
  <si>
    <t>ORD_375050</t>
  </si>
  <si>
    <t>ORD_356514</t>
  </si>
  <si>
    <t>ORD_175526</t>
  </si>
  <si>
    <t>ORD_651568</t>
  </si>
  <si>
    <t>ORD_123516</t>
  </si>
  <si>
    <t>ORD_568539</t>
  </si>
  <si>
    <t>ORD_317886</t>
  </si>
  <si>
    <t>ORD_293284</t>
  </si>
  <si>
    <t>ORD_274685</t>
  </si>
  <si>
    <t>ORD_350612</t>
  </si>
  <si>
    <t>ORD_884647</t>
  </si>
  <si>
    <t>ORD_788614</t>
  </si>
  <si>
    <t>ORD_594001</t>
  </si>
  <si>
    <t>ORD_803087</t>
  </si>
  <si>
    <t>ORD_432730</t>
  </si>
  <si>
    <t>ORD_869732</t>
  </si>
  <si>
    <t>ORD_621564</t>
  </si>
  <si>
    <t>ORD_321602</t>
  </si>
  <si>
    <t>ORD_583547</t>
  </si>
  <si>
    <t>ORD_692526</t>
  </si>
  <si>
    <t>ORD_922775</t>
  </si>
  <si>
    <t>ORD_490325</t>
  </si>
  <si>
    <t>ORD_816472</t>
  </si>
  <si>
    <t>ORD_838338</t>
  </si>
  <si>
    <t>ORD_413334</t>
  </si>
  <si>
    <t>ORD_878885</t>
  </si>
  <si>
    <t>ORD_982306</t>
  </si>
  <si>
    <t>ORD_291379</t>
  </si>
  <si>
    <t>ORD_252931</t>
  </si>
  <si>
    <t>ORD_903547</t>
  </si>
  <si>
    <t>ORD_389122</t>
  </si>
  <si>
    <t>ORD_977457</t>
  </si>
  <si>
    <t>ORD_258418</t>
  </si>
  <si>
    <t>ORD_316668</t>
  </si>
  <si>
    <t>ORD_746068</t>
  </si>
  <si>
    <t>ORD_601773</t>
  </si>
  <si>
    <t>ORD_730536</t>
  </si>
  <si>
    <t>ORD_509453</t>
  </si>
  <si>
    <t>ORD_464844</t>
  </si>
  <si>
    <t>ORD_186634</t>
  </si>
  <si>
    <t>ORD_498073</t>
  </si>
  <si>
    <t>ORD_967427</t>
  </si>
  <si>
    <t>ORD_169284</t>
  </si>
  <si>
    <t>ORD_556509</t>
  </si>
  <si>
    <t>ORD_157653</t>
  </si>
  <si>
    <t>ORD_882770</t>
  </si>
  <si>
    <t>ORD_159276</t>
  </si>
  <si>
    <t>ORD_194187</t>
  </si>
  <si>
    <t>ORD_849645</t>
  </si>
  <si>
    <t>ORD_910452</t>
  </si>
  <si>
    <t>ORD_841408</t>
  </si>
  <si>
    <t>ORD_195829</t>
  </si>
  <si>
    <t>ORD_919771</t>
  </si>
  <si>
    <t>ORD_110989</t>
  </si>
  <si>
    <t>ORD_248481</t>
  </si>
  <si>
    <t>ORD_304632</t>
  </si>
  <si>
    <t>ORD_998877</t>
  </si>
  <si>
    <t>ORD_783713</t>
  </si>
  <si>
    <t>ORD_805961</t>
  </si>
  <si>
    <t>ORD_948958</t>
  </si>
  <si>
    <t>ORD_822385</t>
  </si>
  <si>
    <t>ORD_885682</t>
  </si>
  <si>
    <t>ORD_304880</t>
  </si>
  <si>
    <t>ORD_241095</t>
  </si>
  <si>
    <t>ORD_876411</t>
  </si>
  <si>
    <t>ORD_263228</t>
  </si>
  <si>
    <t>ORD_515360</t>
  </si>
  <si>
    <t>ORD_589223</t>
  </si>
  <si>
    <t>ORD_321328</t>
  </si>
  <si>
    <t>ORD_961185</t>
  </si>
  <si>
    <t>ORD_662007</t>
  </si>
  <si>
    <t>ORD_247763</t>
  </si>
  <si>
    <t>ORD_426969</t>
  </si>
  <si>
    <t>ORD_287549</t>
  </si>
  <si>
    <t>ORD_705597</t>
  </si>
  <si>
    <t>ORD_445860</t>
  </si>
  <si>
    <t>ORD_480946</t>
  </si>
  <si>
    <t>ORD_843249</t>
  </si>
  <si>
    <t>ORD_771099</t>
  </si>
  <si>
    <t>ORD_545274</t>
  </si>
  <si>
    <t>ORD_107715</t>
  </si>
  <si>
    <t>ORD_447768</t>
  </si>
  <si>
    <t>ORD_771814</t>
  </si>
  <si>
    <t>ORD_696195</t>
  </si>
  <si>
    <t>ORD_447668</t>
  </si>
  <si>
    <t>ORD_158942</t>
  </si>
  <si>
    <t>ORD_738981</t>
  </si>
  <si>
    <t>ORD_501530</t>
  </si>
  <si>
    <t>ORD_452929</t>
  </si>
  <si>
    <t>ORD_726517</t>
  </si>
  <si>
    <t>ORD_919701</t>
  </si>
  <si>
    <t>ORD_980161</t>
  </si>
  <si>
    <t>ORD_716502</t>
  </si>
  <si>
    <t>ORD_808250</t>
  </si>
  <si>
    <t>ORD_729452</t>
  </si>
  <si>
    <t>ORD_335264</t>
  </si>
  <si>
    <t>ORD_420244</t>
  </si>
  <si>
    <t>ORD_943720</t>
  </si>
  <si>
    <t>ORD_986176</t>
  </si>
  <si>
    <t>ORD_406203</t>
  </si>
  <si>
    <t>ORD_521223</t>
  </si>
  <si>
    <t>ORD_512777</t>
  </si>
  <si>
    <t>ORD_516020</t>
  </si>
  <si>
    <t>ORD_943057</t>
  </si>
  <si>
    <t>ORD_528472</t>
  </si>
  <si>
    <t>ORD_755794</t>
  </si>
  <si>
    <t>ORD_495449</t>
  </si>
  <si>
    <t>ORD_347613</t>
  </si>
  <si>
    <t>ORD_429075</t>
  </si>
  <si>
    <t>ORD_279219</t>
  </si>
  <si>
    <t>ORD_316276</t>
  </si>
  <si>
    <t>ORD_835009</t>
  </si>
  <si>
    <t>ORD_206963</t>
  </si>
  <si>
    <t>ORD_688339</t>
  </si>
  <si>
    <t>ORD_497992</t>
  </si>
  <si>
    <t>ORD_789854</t>
  </si>
  <si>
    <t>ORD_498686</t>
  </si>
  <si>
    <t>ORD_766558</t>
  </si>
  <si>
    <t>ORD_826391</t>
  </si>
  <si>
    <t>ORD_879559</t>
  </si>
  <si>
    <t>ORD_728439</t>
  </si>
  <si>
    <t>ORD_151990</t>
  </si>
  <si>
    <t>ORD_696394</t>
  </si>
  <si>
    <t>ORD_852933</t>
  </si>
  <si>
    <t>ORD_352600</t>
  </si>
  <si>
    <t>ORD_975168</t>
  </si>
  <si>
    <t>ORD_658386</t>
  </si>
  <si>
    <t>ORD_508485</t>
  </si>
  <si>
    <t>ORD_544716</t>
  </si>
  <si>
    <t>ORD_173626</t>
  </si>
  <si>
    <t>ORD_549982</t>
  </si>
  <si>
    <t>ORD_409620</t>
  </si>
  <si>
    <t>ORD_740145</t>
  </si>
  <si>
    <t>ORD_433983</t>
  </si>
  <si>
    <t>ORD_226047</t>
  </si>
  <si>
    <t>ORD_576559</t>
  </si>
  <si>
    <t>ORD_445536</t>
  </si>
  <si>
    <t>ORD_980256</t>
  </si>
  <si>
    <t>ORD_158306</t>
  </si>
  <si>
    <t>ORD_810268</t>
  </si>
  <si>
    <t>ORD_824267</t>
  </si>
  <si>
    <t>ORD_910467</t>
  </si>
  <si>
    <t>ORD_921916</t>
  </si>
  <si>
    <t>ORD_395445</t>
  </si>
  <si>
    <t>ORD_894613</t>
  </si>
  <si>
    <t>ORD_488043</t>
  </si>
  <si>
    <t>ORD_280292</t>
  </si>
  <si>
    <t>ORD_757086</t>
  </si>
  <si>
    <t>ORD_724517</t>
  </si>
  <si>
    <t>ORD_311759</t>
  </si>
  <si>
    <t>ORD_906120</t>
  </si>
  <si>
    <t>ORD_138962</t>
  </si>
  <si>
    <t>ORD_349570</t>
  </si>
  <si>
    <t>ORD_302602</t>
  </si>
  <si>
    <t>ORD_595291</t>
  </si>
  <si>
    <t>ORD_532003</t>
  </si>
  <si>
    <t>ORD_860582</t>
  </si>
  <si>
    <t>ORD_385141</t>
  </si>
  <si>
    <t>ORD_734105</t>
  </si>
  <si>
    <t>ORD_387494</t>
  </si>
  <si>
    <t>ORD_593011</t>
  </si>
  <si>
    <t>ORD_699461</t>
  </si>
  <si>
    <t>ORD_573003</t>
  </si>
  <si>
    <t>ORD_647778</t>
  </si>
  <si>
    <t>ORD_582458</t>
  </si>
  <si>
    <t>ORD_810293</t>
  </si>
  <si>
    <t>ORD_613669</t>
  </si>
  <si>
    <t>ORD_780420</t>
  </si>
  <si>
    <t>ORD_291708</t>
  </si>
  <si>
    <t>ORD_414427</t>
  </si>
  <si>
    <t>ORD_327500</t>
  </si>
  <si>
    <t>ORD_879972</t>
  </si>
  <si>
    <t>ORD_671405</t>
  </si>
  <si>
    <t>ORD_667243</t>
  </si>
  <si>
    <t>ORD_824661</t>
  </si>
  <si>
    <t>ORD_413565</t>
  </si>
  <si>
    <t>ORD_744554</t>
  </si>
  <si>
    <t>ORD_345129</t>
  </si>
  <si>
    <t>ORD_246448</t>
  </si>
  <si>
    <t>ORD_922043</t>
  </si>
  <si>
    <t>ORD_412296</t>
  </si>
  <si>
    <t>ORD_850224</t>
  </si>
  <si>
    <t>ORD_420787</t>
  </si>
  <si>
    <t>ORD_877533</t>
  </si>
  <si>
    <t>ORD_611872</t>
  </si>
  <si>
    <t>ORD_465327</t>
  </si>
  <si>
    <t>ORD_122012</t>
  </si>
  <si>
    <t>ORD_787547</t>
  </si>
  <si>
    <t>ORD_860766</t>
  </si>
  <si>
    <t>ORD_971206</t>
  </si>
  <si>
    <t>ORD_833007</t>
  </si>
  <si>
    <t>ORD_233072</t>
  </si>
  <si>
    <t>ORD_324322</t>
  </si>
  <si>
    <t>ORD_675690</t>
  </si>
  <si>
    <t>ORD_339574</t>
  </si>
  <si>
    <t>ORD_660775</t>
  </si>
  <si>
    <t>ORD_991881</t>
  </si>
  <si>
    <t>ORD_525740</t>
  </si>
  <si>
    <t>ORD_850906</t>
  </si>
  <si>
    <t>ORD_317715</t>
  </si>
  <si>
    <t>ORD_922647</t>
  </si>
  <si>
    <t>ORD_671289</t>
  </si>
  <si>
    <t>ORD_241513</t>
  </si>
  <si>
    <t>ORD_105049</t>
  </si>
  <si>
    <t>ORD_216570</t>
  </si>
  <si>
    <t>ORD_618890</t>
  </si>
  <si>
    <t>ORD_307999</t>
  </si>
  <si>
    <t>ORD_942156</t>
  </si>
  <si>
    <t>ORD_178723</t>
  </si>
  <si>
    <t>ORD_629970</t>
  </si>
  <si>
    <t>ORD_766492</t>
  </si>
  <si>
    <t>ORD_499452</t>
  </si>
  <si>
    <t>ORD_136349</t>
  </si>
  <si>
    <t>ORD_928049</t>
  </si>
  <si>
    <t>ORD_849449</t>
  </si>
  <si>
    <t>ORD_765222</t>
  </si>
  <si>
    <t>ORD_758009</t>
  </si>
  <si>
    <t>ORD_535842</t>
  </si>
  <si>
    <t>ORD_948918</t>
  </si>
  <si>
    <t>ORD_817658</t>
  </si>
  <si>
    <t>ORD_387150</t>
  </si>
  <si>
    <t>ORD_314650</t>
  </si>
  <si>
    <t>ORD_916737</t>
  </si>
  <si>
    <t>ORD_198111</t>
  </si>
  <si>
    <t>ORD_480100</t>
  </si>
  <si>
    <t>ORD_281583</t>
  </si>
  <si>
    <t>ORD_813102</t>
  </si>
  <si>
    <t>ORD_767518</t>
  </si>
  <si>
    <t>ORD_205756</t>
  </si>
  <si>
    <t>ORD_646676</t>
  </si>
  <si>
    <t>ORD_223786</t>
  </si>
  <si>
    <t>ORD_978492</t>
  </si>
  <si>
    <t>ORD_865414</t>
  </si>
  <si>
    <t>ORD_418402</t>
  </si>
  <si>
    <t>ORD_665324</t>
  </si>
  <si>
    <t>ORD_465849</t>
  </si>
  <si>
    <t>ORD_303460</t>
  </si>
  <si>
    <t>ORD_238993</t>
  </si>
  <si>
    <t>ORD_242393</t>
  </si>
  <si>
    <t>ORD_303054</t>
  </si>
  <si>
    <t>ORD_292360</t>
  </si>
  <si>
    <t>ORD_568870</t>
  </si>
  <si>
    <t>ORD_225751</t>
  </si>
  <si>
    <t>ORD_882583</t>
  </si>
  <si>
    <t>ORD_550554</t>
  </si>
  <si>
    <t>ORD_175225</t>
  </si>
  <si>
    <t>ORD_156236</t>
  </si>
  <si>
    <t>ORD_145297</t>
  </si>
  <si>
    <t>ORD_404375</t>
  </si>
  <si>
    <t>ORD_175206</t>
  </si>
  <si>
    <t>ORD_166513</t>
  </si>
  <si>
    <t>ORD_330127</t>
  </si>
  <si>
    <t>ORD_982124</t>
  </si>
  <si>
    <t>ORD_208497</t>
  </si>
  <si>
    <t>ORD_135834</t>
  </si>
  <si>
    <t>ORD_726744</t>
  </si>
  <si>
    <t>ORD_554788</t>
  </si>
  <si>
    <t>ORD_966118</t>
  </si>
  <si>
    <t>ORD_971107</t>
  </si>
  <si>
    <t>ORD_747947</t>
  </si>
  <si>
    <t>ORD_846155</t>
  </si>
  <si>
    <t>ORD_777741</t>
  </si>
  <si>
    <t>ORD_158666</t>
  </si>
  <si>
    <t>ORD_277901</t>
  </si>
  <si>
    <t>ORD_648218</t>
  </si>
  <si>
    <t>ORD_467571</t>
  </si>
  <si>
    <t>ORD_801436</t>
  </si>
  <si>
    <t>ORD_529204</t>
  </si>
  <si>
    <t>ORD_215022</t>
  </si>
  <si>
    <t>ORD_956392</t>
  </si>
  <si>
    <t>ORD_400950</t>
  </si>
  <si>
    <t>ORD_249434</t>
  </si>
  <si>
    <t>ORD_365165</t>
  </si>
  <si>
    <t>ORD_113852</t>
  </si>
  <si>
    <t>ORD_870130</t>
  </si>
  <si>
    <t>ORD_398211</t>
  </si>
  <si>
    <t>ORD_134726</t>
  </si>
  <si>
    <t>ORD_366638</t>
  </si>
  <si>
    <t>ORD_839767</t>
  </si>
  <si>
    <t>ORD_690749</t>
  </si>
  <si>
    <t>ORD_176898</t>
  </si>
  <si>
    <t>ORD_899798</t>
  </si>
  <si>
    <t>ORD_661937</t>
  </si>
  <si>
    <t>ORD_110753</t>
  </si>
  <si>
    <t>ORD_693641</t>
  </si>
  <si>
    <t>ORD_141070</t>
  </si>
  <si>
    <t>ORD_755409</t>
  </si>
  <si>
    <t>ORD_164501</t>
  </si>
  <si>
    <t>ORD_233038</t>
  </si>
  <si>
    <t>ORD_633984</t>
  </si>
  <si>
    <t>ORD_537440</t>
  </si>
  <si>
    <t>ORD_276809</t>
  </si>
  <si>
    <t>ORD_819565</t>
  </si>
  <si>
    <t>ORD_263245</t>
  </si>
  <si>
    <t>ORD_639444</t>
  </si>
  <si>
    <t>ORD_277226</t>
  </si>
  <si>
    <t>ORD_312821</t>
  </si>
  <si>
    <t>ORD_681585</t>
  </si>
  <si>
    <t>ORD_512894</t>
  </si>
  <si>
    <t>ORD_462347</t>
  </si>
  <si>
    <t>ORD_955575</t>
  </si>
  <si>
    <t>ORD_260118</t>
  </si>
  <si>
    <t>ORD_257604</t>
  </si>
  <si>
    <t>ORD_499801</t>
  </si>
  <si>
    <t>ORD_698490</t>
  </si>
  <si>
    <t>ORD_403703</t>
  </si>
  <si>
    <t>ORD_420093</t>
  </si>
  <si>
    <t>ORD_272488</t>
  </si>
  <si>
    <t>ORD_268500</t>
  </si>
  <si>
    <t>ORD_735052</t>
  </si>
  <si>
    <t>ORD_769325</t>
  </si>
  <si>
    <t>ORD_916421</t>
  </si>
  <si>
    <t>ORD_448705</t>
  </si>
  <si>
    <t>ORD_432758</t>
  </si>
  <si>
    <t>ORD_112594</t>
  </si>
  <si>
    <t>ORD_668620</t>
  </si>
  <si>
    <t>ORD_317430</t>
  </si>
  <si>
    <t>ORD_533191</t>
  </si>
  <si>
    <t>ORD_212773</t>
  </si>
  <si>
    <t>ORD_911810</t>
  </si>
  <si>
    <t>ORD_979535</t>
  </si>
  <si>
    <t>ORD_660002</t>
  </si>
  <si>
    <t>ORD_380684</t>
  </si>
  <si>
    <t>ORD_226897</t>
  </si>
  <si>
    <t>ORD_113301</t>
  </si>
  <si>
    <t>ORD_176779</t>
  </si>
  <si>
    <t>ORD_890217</t>
  </si>
  <si>
    <t>ORD_822271</t>
  </si>
  <si>
    <t>ORD_615141</t>
  </si>
  <si>
    <t>ORD_625878</t>
  </si>
  <si>
    <t>ORD_673155</t>
  </si>
  <si>
    <t>ORD_162460</t>
  </si>
  <si>
    <t>ORD_455866</t>
  </si>
  <si>
    <t>ORD_647659</t>
  </si>
  <si>
    <t>ORD_419925</t>
  </si>
  <si>
    <t>ORD_561025</t>
  </si>
  <si>
    <t>ORD_189138</t>
  </si>
  <si>
    <t>ORD_504965</t>
  </si>
  <si>
    <t>ORD_534276</t>
  </si>
  <si>
    <t>ORD_795287</t>
  </si>
  <si>
    <t>ORD_305746</t>
  </si>
  <si>
    <t>ORD_367522</t>
  </si>
  <si>
    <t>ORD_739641</t>
  </si>
  <si>
    <t>ORD_314172</t>
  </si>
  <si>
    <t>ORD_488257</t>
  </si>
  <si>
    <t>ORD_199666</t>
  </si>
  <si>
    <t>ORD_802380</t>
  </si>
  <si>
    <t>ORD_222126</t>
  </si>
  <si>
    <t>ORD_810474</t>
  </si>
  <si>
    <t>ORD_996260</t>
  </si>
  <si>
    <t>ORD_806469</t>
  </si>
  <si>
    <t>ORD_631647</t>
  </si>
  <si>
    <t>ORD_200063</t>
  </si>
  <si>
    <t>ORD_452123</t>
  </si>
  <si>
    <t>ORD_590887</t>
  </si>
  <si>
    <t>ORD_564018</t>
  </si>
  <si>
    <t>ORD_417058</t>
  </si>
  <si>
    <t>ORD_805096</t>
  </si>
  <si>
    <t>ORD_425000</t>
  </si>
  <si>
    <t>ORD_326652</t>
  </si>
  <si>
    <t>ORD_715792</t>
  </si>
  <si>
    <t>ORD_769380</t>
  </si>
  <si>
    <t>ORD_211129</t>
  </si>
  <si>
    <t>ORD_903558</t>
  </si>
  <si>
    <t>ORD_709542</t>
  </si>
  <si>
    <t>ORD_969967</t>
  </si>
  <si>
    <t>ORD_775230</t>
  </si>
  <si>
    <t>ORD_183318</t>
  </si>
  <si>
    <t>ORD_434099</t>
  </si>
  <si>
    <t>ORD_216475</t>
  </si>
  <si>
    <t>ORD_587824</t>
  </si>
  <si>
    <t>ORD_221934</t>
  </si>
  <si>
    <t>ORD_866079</t>
  </si>
  <si>
    <t>ORD_138952</t>
  </si>
  <si>
    <t>ORD_894067</t>
  </si>
  <si>
    <t>ORD_172007</t>
  </si>
  <si>
    <t>ORD_184073</t>
  </si>
  <si>
    <t>ORD_196858</t>
  </si>
  <si>
    <t>ORD_661849</t>
  </si>
  <si>
    <t>ORD_351023</t>
  </si>
  <si>
    <t>ORD_805758</t>
  </si>
  <si>
    <t>ORD_454681</t>
  </si>
  <si>
    <t>ORD_750152</t>
  </si>
  <si>
    <t>ORD_606645</t>
  </si>
  <si>
    <t>ORD_777794</t>
  </si>
  <si>
    <t>ORD_244209</t>
  </si>
  <si>
    <t>ORD_974849</t>
  </si>
  <si>
    <t>ORD_365224</t>
  </si>
  <si>
    <t>ORD_430547</t>
  </si>
  <si>
    <t>ORD_313399</t>
  </si>
  <si>
    <t>ORD_575738</t>
  </si>
  <si>
    <t>ORD_168372</t>
  </si>
  <si>
    <t>ORD_630612</t>
  </si>
  <si>
    <t>ORD_235242</t>
  </si>
  <si>
    <t>ORD_966268</t>
  </si>
  <si>
    <t>ORD_709112</t>
  </si>
  <si>
    <t>ORD_423834</t>
  </si>
  <si>
    <t>ORD_891797</t>
  </si>
  <si>
    <t>ORD_673129</t>
  </si>
  <si>
    <t>ORD_252095</t>
  </si>
  <si>
    <t>ORD_935596</t>
  </si>
  <si>
    <t>ORD_968304</t>
  </si>
  <si>
    <t>ORD_257634</t>
  </si>
  <si>
    <t>ORD_821534</t>
  </si>
  <si>
    <t>ORD_226728</t>
  </si>
  <si>
    <t>ORD_626776</t>
  </si>
  <si>
    <t>ORD_387050</t>
  </si>
  <si>
    <t>ORD_733340</t>
  </si>
  <si>
    <t>ORD_575444</t>
  </si>
  <si>
    <t>ORD_593082</t>
  </si>
  <si>
    <t>ORD_866922</t>
  </si>
  <si>
    <t>ORD_154445</t>
  </si>
  <si>
    <t>ORD_626143</t>
  </si>
  <si>
    <t>ORD_928697</t>
  </si>
  <si>
    <t>ORD_343972</t>
  </si>
  <si>
    <t>ORD_733090</t>
  </si>
  <si>
    <t>ORD_105005</t>
  </si>
  <si>
    <t>ORD_152578</t>
  </si>
  <si>
    <t>ORD_102875</t>
  </si>
  <si>
    <t>ORD_744572</t>
  </si>
  <si>
    <t>ORD_468219</t>
  </si>
  <si>
    <t>ORD_472721</t>
  </si>
  <si>
    <t>ORD_282341</t>
  </si>
  <si>
    <t>ORD_223731</t>
  </si>
  <si>
    <t>ORD_341876</t>
  </si>
  <si>
    <t>ORD_621079</t>
  </si>
  <si>
    <t>ORD_297802</t>
  </si>
  <si>
    <t>ORD_119287</t>
  </si>
  <si>
    <t>ORD_674113</t>
  </si>
  <si>
    <t>ORD_491655</t>
  </si>
  <si>
    <t>ORD_583491</t>
  </si>
  <si>
    <t>ORD_275845</t>
  </si>
  <si>
    <t>ORD_147243</t>
  </si>
  <si>
    <t>ORD_310503</t>
  </si>
  <si>
    <t>ORD_712935</t>
  </si>
  <si>
    <t>ORD_998651</t>
  </si>
  <si>
    <t>ORD_496806</t>
  </si>
  <si>
    <t>ORD_365438</t>
  </si>
  <si>
    <t>ORD_568138</t>
  </si>
  <si>
    <t>ORD_181871</t>
  </si>
  <si>
    <t>ORD_134181</t>
  </si>
  <si>
    <t>ORD_377261</t>
  </si>
  <si>
    <t>ORD_765438</t>
  </si>
  <si>
    <t>ORD_127085</t>
  </si>
  <si>
    <t>ORD_369521</t>
  </si>
  <si>
    <t>ORD_988793</t>
  </si>
  <si>
    <t>ORD_298539</t>
  </si>
  <si>
    <t>ORD_411127</t>
  </si>
  <si>
    <t>ORD_817665</t>
  </si>
  <si>
    <t>ORD_689679</t>
  </si>
  <si>
    <t>ORD_388349</t>
  </si>
  <si>
    <t>ORD_580794</t>
  </si>
  <si>
    <t>ORD_529679</t>
  </si>
  <si>
    <t>ORD_172604</t>
  </si>
  <si>
    <t>ORD_669834</t>
  </si>
  <si>
    <t>ORD_191977</t>
  </si>
  <si>
    <t>ORD_471227</t>
  </si>
  <si>
    <t>ORD_162506</t>
  </si>
  <si>
    <t>ORD_572853</t>
  </si>
  <si>
    <t>ORD_442180</t>
  </si>
  <si>
    <t>ORD_270378</t>
  </si>
  <si>
    <t>ORD_971899</t>
  </si>
  <si>
    <t>ORD_619064</t>
  </si>
  <si>
    <t>ORD_233254</t>
  </si>
  <si>
    <t>ORD_388713</t>
  </si>
  <si>
    <t>ORD_813563</t>
  </si>
  <si>
    <t>ORD_233765</t>
  </si>
  <si>
    <t>ORD_996562</t>
  </si>
  <si>
    <t>ORD_994547</t>
  </si>
  <si>
    <t>ORD_127530</t>
  </si>
  <si>
    <t>ORD_132579</t>
  </si>
  <si>
    <t>ORD_194376</t>
  </si>
  <si>
    <t>ORD_261106</t>
  </si>
  <si>
    <t>ORD_566205</t>
  </si>
  <si>
    <t>ORD_367444</t>
  </si>
  <si>
    <t>ORD_323813</t>
  </si>
  <si>
    <t>ORD_621932</t>
  </si>
  <si>
    <t>ORD_223331</t>
  </si>
  <si>
    <t>ORD_263793</t>
  </si>
  <si>
    <t>ORD_341917</t>
  </si>
  <si>
    <t>ORD_202399</t>
  </si>
  <si>
    <t>ORD_366330</t>
  </si>
  <si>
    <t>ORD_491297</t>
  </si>
  <si>
    <t>ORD_119480</t>
  </si>
  <si>
    <t>ORD_765701</t>
  </si>
  <si>
    <t>ORD_973967</t>
  </si>
  <si>
    <t>ORD_684059</t>
  </si>
  <si>
    <t>ORD_440425</t>
  </si>
  <si>
    <t>ORD_145416</t>
  </si>
  <si>
    <t>ORD_728745</t>
  </si>
  <si>
    <t>ORD_487617</t>
  </si>
  <si>
    <t>ORD_738984</t>
  </si>
  <si>
    <t>ORD_910350</t>
  </si>
  <si>
    <t>ORD_734836</t>
  </si>
  <si>
    <t>ORD_440834</t>
  </si>
  <si>
    <t>ORD_544296</t>
  </si>
  <si>
    <t>ORD_940956</t>
  </si>
  <si>
    <t>ORD_523076</t>
  </si>
  <si>
    <t>ORD_160156</t>
  </si>
  <si>
    <t>ORD_826621</t>
  </si>
  <si>
    <t>ORD_718485</t>
  </si>
  <si>
    <t>ORD_775250</t>
  </si>
  <si>
    <t>ORD_104801</t>
  </si>
  <si>
    <t>ORD_885843</t>
  </si>
  <si>
    <t>ORD_875946</t>
  </si>
  <si>
    <t>ORD_912338</t>
  </si>
  <si>
    <t>ORD_904908</t>
  </si>
  <si>
    <t>ORD_791978</t>
  </si>
  <si>
    <t>ORD_424491</t>
  </si>
  <si>
    <t>ORD_480383</t>
  </si>
  <si>
    <t>ORD_907829</t>
  </si>
  <si>
    <t>ORD_505660</t>
  </si>
  <si>
    <t>ORD_547277</t>
  </si>
  <si>
    <t>ORD_475558</t>
  </si>
  <si>
    <t>ORD_465479</t>
  </si>
  <si>
    <t>ORD_895734</t>
  </si>
  <si>
    <t>ORD_943176</t>
  </si>
  <si>
    <t>ORD_576188</t>
  </si>
  <si>
    <t>ORD_354692</t>
  </si>
  <si>
    <t>ORD_709537</t>
  </si>
  <si>
    <t>ORD_449455</t>
  </si>
  <si>
    <t>ORD_626371</t>
  </si>
  <si>
    <t>ORD_789327</t>
  </si>
  <si>
    <t>ORD_864127</t>
  </si>
  <si>
    <t>ORD_302725</t>
  </si>
  <si>
    <t>ORD_797709</t>
  </si>
  <si>
    <t>ORD_642339</t>
  </si>
  <si>
    <t>ORD_410408</t>
  </si>
  <si>
    <t>ORD_895573</t>
  </si>
  <si>
    <t>ORD_620661</t>
  </si>
  <si>
    <t>ORD_476442</t>
  </si>
  <si>
    <t>ORD_356257</t>
  </si>
  <si>
    <t>ORD_816411</t>
  </si>
  <si>
    <t>ORD_125329</t>
  </si>
  <si>
    <t>ORD_853390</t>
  </si>
  <si>
    <t>ORD_104489</t>
  </si>
  <si>
    <t>ORD_462020</t>
  </si>
  <si>
    <t>ORD_293344</t>
  </si>
  <si>
    <t>ORD_920130</t>
  </si>
  <si>
    <t>ORD_656826</t>
  </si>
  <si>
    <t>ORD_333616</t>
  </si>
  <si>
    <t>ORD_408114</t>
  </si>
  <si>
    <t>ORD_785201</t>
  </si>
  <si>
    <t>ORD_273682</t>
  </si>
  <si>
    <t>ORD_708452</t>
  </si>
  <si>
    <t>ORD_284803</t>
  </si>
  <si>
    <t>ORD_725746</t>
  </si>
  <si>
    <t>ORD_970578</t>
  </si>
  <si>
    <t>ORD_101609</t>
  </si>
  <si>
    <t>ORD_745245</t>
  </si>
  <si>
    <t>ORD_715442</t>
  </si>
  <si>
    <t>ORD_165688</t>
  </si>
  <si>
    <t>ORD_376371</t>
  </si>
  <si>
    <t>ORD_773976</t>
  </si>
  <si>
    <t>ORD_966230</t>
  </si>
  <si>
    <t>ORD_298658</t>
  </si>
  <si>
    <t>ORD_263102</t>
  </si>
  <si>
    <t>ORD_592163</t>
  </si>
  <si>
    <t>ORD_405391</t>
  </si>
  <si>
    <t>ORD_145061</t>
  </si>
  <si>
    <t>ORD_109843</t>
  </si>
  <si>
    <t>ORD_999343</t>
  </si>
  <si>
    <t>ORD_749050</t>
  </si>
  <si>
    <t>ORD_196032</t>
  </si>
  <si>
    <t>ORD_653714</t>
  </si>
  <si>
    <t>ORD_929592</t>
  </si>
  <si>
    <t>ORD_243375</t>
  </si>
  <si>
    <t>ORD_771966</t>
  </si>
  <si>
    <t>ORD_440412</t>
  </si>
  <si>
    <t>ORD_926839</t>
  </si>
  <si>
    <t>ORD_268561</t>
  </si>
  <si>
    <t>ORD_505624</t>
  </si>
  <si>
    <t>ORD_908757</t>
  </si>
  <si>
    <t>ORD_545003</t>
  </si>
  <si>
    <t>ORD_862145</t>
  </si>
  <si>
    <t>ORD_131567</t>
  </si>
  <si>
    <t>ORD_144391</t>
  </si>
  <si>
    <t>ORD_388579</t>
  </si>
  <si>
    <t>ORD_180452</t>
  </si>
  <si>
    <t>ORD_233427</t>
  </si>
  <si>
    <t>ORD_125516</t>
  </si>
  <si>
    <t>ORD_536751</t>
  </si>
  <si>
    <t>ORD_188439</t>
  </si>
  <si>
    <t>ORD_413477</t>
  </si>
  <si>
    <t>ORD_217120</t>
  </si>
  <si>
    <t>ORD_224512</t>
  </si>
  <si>
    <t>ORD_662537</t>
  </si>
  <si>
    <t>ORD_638976</t>
  </si>
  <si>
    <t>ORD_648274</t>
  </si>
  <si>
    <t>ORD_557027</t>
  </si>
  <si>
    <t>ORD_853000</t>
  </si>
  <si>
    <t>ORD_924739</t>
  </si>
  <si>
    <t>ORD_459043</t>
  </si>
  <si>
    <t>ORD_824027</t>
  </si>
  <si>
    <t>ORD_118585</t>
  </si>
  <si>
    <t>ORD_438428</t>
  </si>
  <si>
    <t>ORD_980839</t>
  </si>
  <si>
    <t>ORD_629092</t>
  </si>
  <si>
    <t>ORD_575346</t>
  </si>
  <si>
    <t>ORD_982114</t>
  </si>
  <si>
    <t>ORD_310849</t>
  </si>
  <si>
    <t>ORD_630480</t>
  </si>
  <si>
    <t>ORD_204535</t>
  </si>
  <si>
    <t>ORD_665645</t>
  </si>
  <si>
    <t>ORD_563146</t>
  </si>
  <si>
    <t>ORD_452665</t>
  </si>
  <si>
    <t>ORD_218858</t>
  </si>
  <si>
    <t>ORD_867186</t>
  </si>
  <si>
    <t>ORD_859171</t>
  </si>
  <si>
    <t>ORD_988886</t>
  </si>
  <si>
    <t>ORD_323440</t>
  </si>
  <si>
    <t>ORD_754434</t>
  </si>
  <si>
    <t>ORD_992646</t>
  </si>
  <si>
    <t>ORD_778563</t>
  </si>
  <si>
    <t>ORD_518258</t>
  </si>
  <si>
    <t>ORD_839984</t>
  </si>
  <si>
    <t>ORD_151065</t>
  </si>
  <si>
    <t>ORD_301938</t>
  </si>
  <si>
    <t>ORD_982351</t>
  </si>
  <si>
    <t>ORD_674650</t>
  </si>
  <si>
    <t>ORD_811461</t>
  </si>
  <si>
    <t>ORD_167741</t>
  </si>
  <si>
    <t>ORD_574165</t>
  </si>
  <si>
    <t>ORD_470140</t>
  </si>
  <si>
    <t>ORD_151370</t>
  </si>
  <si>
    <t>ORD_945084</t>
  </si>
  <si>
    <t>ORD_205234</t>
  </si>
  <si>
    <t>ORD_232789</t>
  </si>
  <si>
    <t>ORD_120996</t>
  </si>
  <si>
    <t>ORD_966283</t>
  </si>
  <si>
    <t>ORD_823539</t>
  </si>
  <si>
    <t>ORD_987768</t>
  </si>
  <si>
    <t>ORD_966994</t>
  </si>
  <si>
    <t>ORD_496457</t>
  </si>
  <si>
    <t>ORD_164009</t>
  </si>
  <si>
    <t>ORD_990483</t>
  </si>
  <si>
    <t>ORD_886363</t>
  </si>
  <si>
    <t>ORD_603296</t>
  </si>
  <si>
    <t>ORD_239733</t>
  </si>
  <si>
    <t>ORD_168713</t>
  </si>
  <si>
    <t>ORD_657007</t>
  </si>
  <si>
    <t>ORD_263489</t>
  </si>
  <si>
    <t>ORD_695907</t>
  </si>
  <si>
    <t>ORD_746881</t>
  </si>
  <si>
    <t>ORD_786561</t>
  </si>
  <si>
    <t>ORD_441754</t>
  </si>
  <si>
    <t>ORD_561253</t>
  </si>
  <si>
    <t>ORD_791679</t>
  </si>
  <si>
    <t>ORD_192627</t>
  </si>
  <si>
    <t>ORD_117091</t>
  </si>
  <si>
    <t>ORD_798375</t>
  </si>
  <si>
    <t>ORD_950417</t>
  </si>
  <si>
    <t>ORD_919061</t>
  </si>
  <si>
    <t>ORD_945644</t>
  </si>
  <si>
    <t>ORD_468557</t>
  </si>
  <si>
    <t>ORD_262849</t>
  </si>
  <si>
    <t>ORD_499627</t>
  </si>
  <si>
    <t>ORD_954694</t>
  </si>
  <si>
    <t>ORD_187514</t>
  </si>
  <si>
    <t>ORD_897120</t>
  </si>
  <si>
    <t>ORD_576763</t>
  </si>
  <si>
    <t>ORD_433879</t>
  </si>
  <si>
    <t>ORD_967560</t>
  </si>
  <si>
    <t>ORD_699647</t>
  </si>
  <si>
    <t>ORD_193138</t>
  </si>
  <si>
    <t>ORD_796937</t>
  </si>
  <si>
    <t>ORD_697296</t>
  </si>
  <si>
    <t>ORD_164314</t>
  </si>
  <si>
    <t>ORD_637726</t>
  </si>
  <si>
    <t>ORD_706118</t>
  </si>
  <si>
    <t>ORD_773534</t>
  </si>
  <si>
    <t>ORD_840709</t>
  </si>
  <si>
    <t>ORD_397357</t>
  </si>
  <si>
    <t>ORD_192041</t>
  </si>
  <si>
    <t>ORD_547050</t>
  </si>
  <si>
    <t>ORD_744670</t>
  </si>
  <si>
    <t>ORD_168045</t>
  </si>
  <si>
    <t>ORD_958954</t>
  </si>
  <si>
    <t>ORD_655296</t>
  </si>
  <si>
    <t>ORD_362976</t>
  </si>
  <si>
    <t>ORD_242022</t>
  </si>
  <si>
    <t>ORD_816305</t>
  </si>
  <si>
    <t>ORD_420642</t>
  </si>
  <si>
    <t>ORD_352620</t>
  </si>
  <si>
    <t>ORD_534030</t>
  </si>
  <si>
    <t>ORD_628485</t>
  </si>
  <si>
    <t>ORD_483468</t>
  </si>
  <si>
    <t>ORD_344292</t>
  </si>
  <si>
    <t>ORD_764289</t>
  </si>
  <si>
    <t>ORD_872004</t>
  </si>
  <si>
    <t>ORD_324217</t>
  </si>
  <si>
    <t>ORD_546466</t>
  </si>
  <si>
    <t>ORD_238157</t>
  </si>
  <si>
    <t>ORD_844812</t>
  </si>
  <si>
    <t>ORD_432178</t>
  </si>
  <si>
    <t>ORD_597150</t>
  </si>
  <si>
    <t>ORD_965710</t>
  </si>
  <si>
    <t>ORD_615448</t>
  </si>
  <si>
    <t>ORD_276186</t>
  </si>
  <si>
    <t>ORD_334875</t>
  </si>
  <si>
    <t>ORD_374998</t>
  </si>
  <si>
    <t>ORD_211065</t>
  </si>
  <si>
    <t>ORD_950672</t>
  </si>
  <si>
    <t>ORD_765045</t>
  </si>
  <si>
    <t>ORD_449562</t>
  </si>
  <si>
    <t>ORD_824194</t>
  </si>
  <si>
    <t>ORD_427485</t>
  </si>
  <si>
    <t>ORD_776424</t>
  </si>
  <si>
    <t>ORD_265242</t>
  </si>
  <si>
    <t>ORD_880561</t>
  </si>
  <si>
    <t>ORD_841876</t>
  </si>
  <si>
    <t>ORD_271956</t>
  </si>
  <si>
    <t>ORD_208259</t>
  </si>
  <si>
    <t>ORD_374279</t>
  </si>
  <si>
    <t>ORD_356557</t>
  </si>
  <si>
    <t>ORD_250601</t>
  </si>
  <si>
    <t>ORD_491648</t>
  </si>
  <si>
    <t>ORD_262262</t>
  </si>
  <si>
    <t>ORD_859104</t>
  </si>
  <si>
    <t>ORD_474565</t>
  </si>
  <si>
    <t>ORD_460067</t>
  </si>
  <si>
    <t>ORD_752054</t>
  </si>
  <si>
    <t>ORD_822031</t>
  </si>
  <si>
    <t>ORD_468523</t>
  </si>
  <si>
    <t>ORD_524437</t>
  </si>
  <si>
    <t>ORD_686477</t>
  </si>
  <si>
    <t>ORD_519689</t>
  </si>
  <si>
    <t>ORD_126121</t>
  </si>
  <si>
    <t>ORD_643280</t>
  </si>
  <si>
    <t>ORD_292117</t>
  </si>
  <si>
    <t>ORD_983609</t>
  </si>
  <si>
    <t>ORD_533482</t>
  </si>
  <si>
    <t>ORD_861981</t>
  </si>
  <si>
    <t>ORD_120537</t>
  </si>
  <si>
    <t>ORD_714766</t>
  </si>
  <si>
    <t>ORD_231295</t>
  </si>
  <si>
    <t>ORD_813797</t>
  </si>
  <si>
    <t>ORD_668267</t>
  </si>
  <si>
    <t>ORD_797079</t>
  </si>
  <si>
    <t>ORD_739085</t>
  </si>
  <si>
    <t>ORD_457548</t>
  </si>
  <si>
    <t>ORD_699343</t>
  </si>
  <si>
    <t>ORD_689811</t>
  </si>
  <si>
    <t>ORD_779638</t>
  </si>
  <si>
    <t>ORD_780310</t>
  </si>
  <si>
    <t>ORD_674000</t>
  </si>
  <si>
    <t>ORD_298616</t>
  </si>
  <si>
    <t>ORD_501983</t>
  </si>
  <si>
    <t>ORD_186344</t>
  </si>
  <si>
    <t>ORD_379325</t>
  </si>
  <si>
    <t>ORD_369347</t>
  </si>
  <si>
    <t>ORD_158798</t>
  </si>
  <si>
    <t>ORD_569704</t>
  </si>
  <si>
    <t>ORD_948422</t>
  </si>
  <si>
    <t>ORD_326339</t>
  </si>
  <si>
    <t>ORD_690554</t>
  </si>
  <si>
    <t>ORD_554980</t>
  </si>
  <si>
    <t>ORD_834258</t>
  </si>
  <si>
    <t>ORD_203723</t>
  </si>
  <si>
    <t>ORD_751213</t>
  </si>
  <si>
    <t>ORD_847952</t>
  </si>
  <si>
    <t>ORD_151456</t>
  </si>
  <si>
    <t>ORD_424412</t>
  </si>
  <si>
    <t>ORD_833459</t>
  </si>
  <si>
    <t>ORD_738472</t>
  </si>
  <si>
    <t>ORD_986806</t>
  </si>
  <si>
    <t>ORD_340694</t>
  </si>
  <si>
    <t>ORD_226367</t>
  </si>
  <si>
    <t>ORD_359941</t>
  </si>
  <si>
    <t>ORD_568913</t>
  </si>
  <si>
    <t>ORD_412330</t>
  </si>
  <si>
    <t>ORD_895860</t>
  </si>
  <si>
    <t>ORD_108521</t>
  </si>
  <si>
    <t>ORD_310891</t>
  </si>
  <si>
    <t>ORD_282082</t>
  </si>
  <si>
    <t>ORD_193901</t>
  </si>
  <si>
    <t>ORD_799783</t>
  </si>
  <si>
    <t>ORD_176792</t>
  </si>
  <si>
    <t>ORD_403145</t>
  </si>
  <si>
    <t>ORD_482440</t>
  </si>
  <si>
    <t>ORD_159918</t>
  </si>
  <si>
    <t>ORD_310815</t>
  </si>
  <si>
    <t>ORD_369388</t>
  </si>
  <si>
    <t>ORD_379033</t>
  </si>
  <si>
    <t>ORD_804472</t>
  </si>
  <si>
    <t>ORD_109168</t>
  </si>
  <si>
    <t>ORD_359564</t>
  </si>
  <si>
    <t>ORD_474280</t>
  </si>
  <si>
    <t>ORD_596822</t>
  </si>
  <si>
    <t>ORD_199086</t>
  </si>
  <si>
    <t>ORD_172419</t>
  </si>
  <si>
    <t>ORD_634946</t>
  </si>
  <si>
    <t>ORD_161154</t>
  </si>
  <si>
    <t>ORD_216476</t>
  </si>
  <si>
    <t>ORD_709110</t>
  </si>
  <si>
    <t>ORD_535859</t>
  </si>
  <si>
    <t>ORD_298586</t>
  </si>
  <si>
    <t>ORD_969011</t>
  </si>
  <si>
    <t>ORD_500836</t>
  </si>
  <si>
    <t>ORD_196720</t>
  </si>
  <si>
    <t>ORD_842226</t>
  </si>
  <si>
    <t>ORD_439385</t>
  </si>
  <si>
    <t>ORD_409447</t>
  </si>
  <si>
    <t>ORD_364365</t>
  </si>
  <si>
    <t>ORD_591089</t>
  </si>
  <si>
    <t>ORD_203452</t>
  </si>
  <si>
    <t>ORD_554850</t>
  </si>
  <si>
    <t>ORD_376950</t>
  </si>
  <si>
    <t>ORD_100127</t>
  </si>
  <si>
    <t>ORD_312368</t>
  </si>
  <si>
    <t>ORD_221569</t>
  </si>
  <si>
    <t>ORD_791917</t>
  </si>
  <si>
    <t>ORD_327724</t>
  </si>
  <si>
    <t>ORD_456682</t>
  </si>
  <si>
    <t>ORD_348585</t>
  </si>
  <si>
    <t>ORD_214380</t>
  </si>
  <si>
    <t>ORD_259613</t>
  </si>
  <si>
    <t>ORD_241402</t>
  </si>
  <si>
    <t>ORD_323957</t>
  </si>
  <si>
    <t>ORD_509261</t>
  </si>
  <si>
    <t>ORD_810470</t>
  </si>
  <si>
    <t>ORD_507772</t>
  </si>
  <si>
    <t>ORD_691906</t>
  </si>
  <si>
    <t>ORD_858888</t>
  </si>
  <si>
    <t>ORD_362900</t>
  </si>
  <si>
    <t>ORD_275857</t>
  </si>
  <si>
    <t>ORD_502885</t>
  </si>
  <si>
    <t>ORD_591251</t>
  </si>
  <si>
    <t>ORD_650232</t>
  </si>
  <si>
    <t>ORD_437226</t>
  </si>
  <si>
    <t>ORD_945368</t>
  </si>
  <si>
    <t>ORD_459853</t>
  </si>
  <si>
    <t>ORD_140232</t>
  </si>
  <si>
    <t>ORD_640579</t>
  </si>
  <si>
    <t>ORD_697354</t>
  </si>
  <si>
    <t>ORD_106503</t>
  </si>
  <si>
    <t>ORD_751477</t>
  </si>
  <si>
    <t>ORD_278343</t>
  </si>
  <si>
    <t>ORD_988201</t>
  </si>
  <si>
    <t>ORD_356897</t>
  </si>
  <si>
    <t>ORD_896078</t>
  </si>
  <si>
    <t>ORD_875132</t>
  </si>
  <si>
    <t>ORD_568991</t>
  </si>
  <si>
    <t>ORD_615992</t>
  </si>
  <si>
    <t>ORD_209603</t>
  </si>
  <si>
    <t>ORD_171334</t>
  </si>
  <si>
    <t>ORD_880650</t>
  </si>
  <si>
    <t>ORD_858039</t>
  </si>
  <si>
    <t>ORD_542098</t>
  </si>
  <si>
    <t>ORD_295450</t>
  </si>
  <si>
    <t>ORD_559452</t>
  </si>
  <si>
    <t>ORD_806612</t>
  </si>
  <si>
    <t>ORD_398480</t>
  </si>
  <si>
    <t>ORD_163374</t>
  </si>
  <si>
    <t>ORD_684567</t>
  </si>
  <si>
    <t>ORD_157213</t>
  </si>
  <si>
    <t>ORD_885627</t>
  </si>
  <si>
    <t>ORD_141452</t>
  </si>
  <si>
    <t>ORD_528695</t>
  </si>
  <si>
    <t>ORD_906765</t>
  </si>
  <si>
    <t>ORD_499008</t>
  </si>
  <si>
    <t>ORD_355468</t>
  </si>
  <si>
    <t>ORD_689270</t>
  </si>
  <si>
    <t>ORD_378586</t>
  </si>
  <si>
    <t>ORD_301112</t>
  </si>
  <si>
    <t>ORD_175309</t>
  </si>
  <si>
    <t>ORD_989802</t>
  </si>
  <si>
    <t>ORD_449726</t>
  </si>
  <si>
    <t>ORD_195671</t>
  </si>
  <si>
    <t>ORD_130443</t>
  </si>
  <si>
    <t>ORD_580269</t>
  </si>
  <si>
    <t>ORD_345400</t>
  </si>
  <si>
    <t>ORD_695244</t>
  </si>
  <si>
    <t>ORD_912695</t>
  </si>
  <si>
    <t>ORD_574162</t>
  </si>
  <si>
    <t>ORD_522318</t>
  </si>
  <si>
    <t>ORD_283250</t>
  </si>
  <si>
    <t>ORD_173215</t>
  </si>
  <si>
    <t>ORD_810389</t>
  </si>
  <si>
    <t>ORD_635113</t>
  </si>
  <si>
    <t>ORD_412346</t>
  </si>
  <si>
    <t>ORD_506489</t>
  </si>
  <si>
    <t>ORD_204932</t>
  </si>
  <si>
    <t>ORD_609063</t>
  </si>
  <si>
    <t>ORD_808129</t>
  </si>
  <si>
    <t>ORD_651214</t>
  </si>
  <si>
    <t>ORD_781136</t>
  </si>
  <si>
    <t>ORD_244576</t>
  </si>
  <si>
    <t>ORD_967303</t>
  </si>
  <si>
    <t>ORD_202760</t>
  </si>
  <si>
    <t>ORD_574506</t>
  </si>
  <si>
    <t>ORD_167372</t>
  </si>
  <si>
    <t>ORD_471237</t>
  </si>
  <si>
    <t>ORD_628704</t>
  </si>
  <si>
    <t>ORD_481481</t>
  </si>
  <si>
    <t>ORD_230067</t>
  </si>
  <si>
    <t>ORD_896730</t>
  </si>
  <si>
    <t>ORD_364609</t>
  </si>
  <si>
    <t>ORD_256292</t>
  </si>
  <si>
    <t>ORD_721324</t>
  </si>
  <si>
    <t>ORD_314530</t>
  </si>
  <si>
    <t>ORD_455476</t>
  </si>
  <si>
    <t>ORD_326934</t>
  </si>
  <si>
    <t>ORD_763333</t>
  </si>
  <si>
    <t>ORD_657790</t>
  </si>
  <si>
    <t>ORD_720597</t>
  </si>
  <si>
    <t>ORD_750982</t>
  </si>
  <si>
    <t>ORD_845591</t>
  </si>
  <si>
    <t>ORD_311420</t>
  </si>
  <si>
    <t>ORD_991788</t>
  </si>
  <si>
    <t>ORD_927452</t>
  </si>
  <si>
    <t>ORD_698464</t>
  </si>
  <si>
    <t>ORD_660907</t>
  </si>
  <si>
    <t>ORD_894582</t>
  </si>
  <si>
    <t>ORD_198063</t>
  </si>
  <si>
    <t>ORD_772314</t>
  </si>
  <si>
    <t>ORD_866199</t>
  </si>
  <si>
    <t>ORD_505265</t>
  </si>
  <si>
    <t>ORD_345772</t>
  </si>
  <si>
    <t>ORD_666919</t>
  </si>
  <si>
    <t>ORD_752244</t>
  </si>
  <si>
    <t>ORD_881600</t>
  </si>
  <si>
    <t>ORD_279194</t>
  </si>
  <si>
    <t>ORD_132122</t>
  </si>
  <si>
    <t>ORD_991931</t>
  </si>
  <si>
    <t>ORD_799494</t>
  </si>
  <si>
    <t>ORD_980848</t>
  </si>
  <si>
    <t>ORD_313608</t>
  </si>
  <si>
    <t>ORD_703473</t>
  </si>
  <si>
    <t>ORD_140897</t>
  </si>
  <si>
    <t>ORD_171794</t>
  </si>
  <si>
    <t>ORD_588672</t>
  </si>
  <si>
    <t>ORD_777064</t>
  </si>
  <si>
    <t>ORD_749480</t>
  </si>
  <si>
    <t>ORD_495294</t>
  </si>
  <si>
    <t>ORD_412250</t>
  </si>
  <si>
    <t>ORD_589216</t>
  </si>
  <si>
    <t>ORD_288123</t>
  </si>
  <si>
    <t>ORD_594481</t>
  </si>
  <si>
    <t>ORD_420472</t>
  </si>
  <si>
    <t>ORD_912148</t>
  </si>
  <si>
    <t>ORD_535266</t>
  </si>
  <si>
    <t>ORD_252399</t>
  </si>
  <si>
    <t>ORD_194923</t>
  </si>
  <si>
    <t>ORD_569445</t>
  </si>
  <si>
    <t>ORD_593197</t>
  </si>
  <si>
    <t>ORD_289469</t>
  </si>
  <si>
    <t>ORD_836883</t>
  </si>
  <si>
    <t>ORD_951242</t>
  </si>
  <si>
    <t>ORD_121042</t>
  </si>
  <si>
    <t>ORD_320717</t>
  </si>
  <si>
    <t>ORD_858943</t>
  </si>
  <si>
    <t>ORD_687532</t>
  </si>
  <si>
    <t>ORD_980981</t>
  </si>
  <si>
    <t>ORD_554457</t>
  </si>
  <si>
    <t>ORD_451087</t>
  </si>
  <si>
    <t>ORD_542425</t>
  </si>
  <si>
    <t>ORD_188313</t>
  </si>
  <si>
    <t>ORD_182979</t>
  </si>
  <si>
    <t>ORD_788086</t>
  </si>
  <si>
    <t>ORD_980516</t>
  </si>
  <si>
    <t>ORD_513647</t>
  </si>
  <si>
    <t>ORD_292880</t>
  </si>
  <si>
    <t>ORD_300094</t>
  </si>
  <si>
    <t>ORD_402901</t>
  </si>
  <si>
    <t>ORD_632006</t>
  </si>
  <si>
    <t>ORD_360406</t>
  </si>
  <si>
    <t>ORD_675542</t>
  </si>
  <si>
    <t>ORD_421824</t>
  </si>
  <si>
    <t>ORD_584773</t>
  </si>
  <si>
    <t>ORD_822507</t>
  </si>
  <si>
    <t>ORD_125120</t>
  </si>
  <si>
    <t>ORD_329293</t>
  </si>
  <si>
    <t>ORD_180026</t>
  </si>
  <si>
    <t>ORD_274840</t>
  </si>
  <si>
    <t>ORD_250631</t>
  </si>
  <si>
    <t>ORD_440799</t>
  </si>
  <si>
    <t>ORD_901817</t>
  </si>
  <si>
    <t>ORD_339902</t>
  </si>
  <si>
    <t>ORD_160145</t>
  </si>
  <si>
    <t>ORD_716156</t>
  </si>
  <si>
    <t>ORD_436229</t>
  </si>
  <si>
    <t>ORD_715895</t>
  </si>
  <si>
    <t>ORD_331203</t>
  </si>
  <si>
    <t>ORD_759072</t>
  </si>
  <si>
    <t>ORD_105093</t>
  </si>
  <si>
    <t>ORD_753960</t>
  </si>
  <si>
    <t>ORD_354982</t>
  </si>
  <si>
    <t>ORD_616226</t>
  </si>
  <si>
    <t>ORD_380214</t>
  </si>
  <si>
    <t>ORD_333916</t>
  </si>
  <si>
    <t>ORD_536556</t>
  </si>
  <si>
    <t>ORD_330219</t>
  </si>
  <si>
    <t>ORD_827701</t>
  </si>
  <si>
    <t>ORD_283455</t>
  </si>
  <si>
    <t>ORD_372200</t>
  </si>
  <si>
    <t>ORD_345381</t>
  </si>
  <si>
    <t>ORD_472413</t>
  </si>
  <si>
    <t>ORD_524954</t>
  </si>
  <si>
    <t>ORD_241965</t>
  </si>
  <si>
    <t>ORD_697969</t>
  </si>
  <si>
    <t>ORD_633869</t>
  </si>
  <si>
    <t>ORD_785565</t>
  </si>
  <si>
    <t>ORD_552832</t>
  </si>
  <si>
    <t>ORD_445769</t>
  </si>
  <si>
    <t>ORD_341581</t>
  </si>
  <si>
    <t>ORD_122301</t>
  </si>
  <si>
    <t>ORD_106695</t>
  </si>
  <si>
    <t>ORD_498398</t>
  </si>
  <si>
    <t>ORD_720961</t>
  </si>
  <si>
    <t>ORD_831457</t>
  </si>
  <si>
    <t>ORD_993205</t>
  </si>
  <si>
    <t>ORD_235537</t>
  </si>
  <si>
    <t>ORD_117195</t>
  </si>
  <si>
    <t>ORD_446618</t>
  </si>
  <si>
    <t>ORD_351305</t>
  </si>
  <si>
    <t>ORD_229864</t>
  </si>
  <si>
    <t>ORD_138195</t>
  </si>
  <si>
    <t>ORD_928210</t>
  </si>
  <si>
    <t>ORD_406747</t>
  </si>
  <si>
    <t>ORD_172446</t>
  </si>
  <si>
    <t>ORD_164531</t>
  </si>
  <si>
    <t>ORD_266815</t>
  </si>
  <si>
    <t>ORD_356149</t>
  </si>
  <si>
    <t>ORD_442437</t>
  </si>
  <si>
    <t>ORD_233879</t>
  </si>
  <si>
    <t>ORD_226536</t>
  </si>
  <si>
    <t>ORD_386729</t>
  </si>
  <si>
    <t>ORD_798845</t>
  </si>
  <si>
    <t>ORD_777265</t>
  </si>
  <si>
    <t>ORD_615813</t>
  </si>
  <si>
    <t>ORD_177400</t>
  </si>
  <si>
    <t>ORD_333045</t>
  </si>
  <si>
    <t>ORD_341765</t>
  </si>
  <si>
    <t>ORD_623274</t>
  </si>
  <si>
    <t>ORD_698051</t>
  </si>
  <si>
    <t>ORD_432348</t>
  </si>
  <si>
    <t>ORD_474924</t>
  </si>
  <si>
    <t>ORD_355120</t>
  </si>
  <si>
    <t>ORD_560847</t>
  </si>
  <si>
    <t>ORD_512382</t>
  </si>
  <si>
    <t>ORD_512827</t>
  </si>
  <si>
    <t>ORD_337363</t>
  </si>
  <si>
    <t>ORD_214601</t>
  </si>
  <si>
    <t>ORD_817170</t>
  </si>
  <si>
    <t>ORD_288305</t>
  </si>
  <si>
    <t>ORD_429054</t>
  </si>
  <si>
    <t>ORD_201235</t>
  </si>
  <si>
    <t>ORD_812937</t>
  </si>
  <si>
    <t>ORD_202566</t>
  </si>
  <si>
    <t>ORD_645026</t>
  </si>
  <si>
    <t>ORD_118081</t>
  </si>
  <si>
    <t>ORD_355358</t>
  </si>
  <si>
    <t>ORD_747319</t>
  </si>
  <si>
    <t>ORD_811253</t>
  </si>
  <si>
    <t>ORD_600482</t>
  </si>
  <si>
    <t>ORD_203122</t>
  </si>
  <si>
    <t>ORD_161615</t>
  </si>
  <si>
    <t>ORD_786880</t>
  </si>
  <si>
    <t>ORD_842677</t>
  </si>
  <si>
    <t>ORD_697018</t>
  </si>
  <si>
    <t>ORD_702560</t>
  </si>
  <si>
    <t>ORD_190827</t>
  </si>
  <si>
    <t>ORD_270935</t>
  </si>
  <si>
    <t>ORD_616564</t>
  </si>
  <si>
    <t>ORD_729490</t>
  </si>
  <si>
    <t>ORD_309853</t>
  </si>
  <si>
    <t>ORD_448028</t>
  </si>
  <si>
    <t>ORD_764134</t>
  </si>
  <si>
    <t>ORD_518913</t>
  </si>
  <si>
    <t>ORD_512683</t>
  </si>
  <si>
    <t>ORD_227701</t>
  </si>
  <si>
    <t>ORD_915902</t>
  </si>
  <si>
    <t>ORD_304462</t>
  </si>
  <si>
    <t>ORD_535250</t>
  </si>
  <si>
    <t>ORD_819953</t>
  </si>
  <si>
    <t>ORD_982089</t>
  </si>
  <si>
    <t>ORD_632494</t>
  </si>
  <si>
    <t>ORD_767534</t>
  </si>
  <si>
    <t>ORD_613896</t>
  </si>
  <si>
    <t>ORD_346127</t>
  </si>
  <si>
    <t>ORD_438501</t>
  </si>
  <si>
    <t>ORD_449837</t>
  </si>
  <si>
    <t>ORD_698186</t>
  </si>
  <si>
    <t>ORD_636939</t>
  </si>
  <si>
    <t>ORD_470156</t>
  </si>
  <si>
    <t>ORD_261599</t>
  </si>
  <si>
    <t>ORD_200635</t>
  </si>
  <si>
    <t>ORD_134263</t>
  </si>
  <si>
    <t>ORD_118087</t>
  </si>
  <si>
    <t>ORD_897807</t>
  </si>
  <si>
    <t>ORD_948030</t>
  </si>
  <si>
    <t>ORD_156697</t>
  </si>
  <si>
    <t>ORD_624235</t>
  </si>
  <si>
    <t>ORD_369586</t>
  </si>
  <si>
    <t>ORD_230869</t>
  </si>
  <si>
    <t>ORD_263186</t>
  </si>
  <si>
    <t>ORD_593432</t>
  </si>
  <si>
    <t>ORD_675293</t>
  </si>
  <si>
    <t>ORD_448388</t>
  </si>
  <si>
    <t>ORD_786325</t>
  </si>
  <si>
    <t>ORD_353248</t>
  </si>
  <si>
    <t>ORD_554066</t>
  </si>
  <si>
    <t>ORD_638607</t>
  </si>
  <si>
    <t>ORD_135968</t>
  </si>
  <si>
    <t>ORD_681886</t>
  </si>
  <si>
    <t>ORD_530360</t>
  </si>
  <si>
    <t>ORD_896770</t>
  </si>
  <si>
    <t>ORD_473222</t>
  </si>
  <si>
    <t>ORD_189133</t>
  </si>
  <si>
    <t>ORD_435437</t>
  </si>
  <si>
    <t>ORD_921058</t>
  </si>
  <si>
    <t>ORD_487237</t>
  </si>
  <si>
    <t>ORD_126971</t>
  </si>
  <si>
    <t>ORD_227788</t>
  </si>
  <si>
    <t>ORD_680439</t>
  </si>
  <si>
    <t>ORD_752836</t>
  </si>
  <si>
    <t>ORD_910063</t>
  </si>
  <si>
    <t>ORD_678793</t>
  </si>
  <si>
    <t>ORD_473873</t>
  </si>
  <si>
    <t>ORD_265175</t>
  </si>
  <si>
    <t>ORD_606008</t>
  </si>
  <si>
    <t>ORD_443072</t>
  </si>
  <si>
    <t>ORD_728376</t>
  </si>
  <si>
    <t>ORD_999036</t>
  </si>
  <si>
    <t>ORD_178539</t>
  </si>
  <si>
    <t>ORD_610267</t>
  </si>
  <si>
    <t>ORD_667357</t>
  </si>
  <si>
    <t>ORD_512959</t>
  </si>
  <si>
    <t>ORD_891957</t>
  </si>
  <si>
    <t>ORD_231613</t>
  </si>
  <si>
    <t>ORD_747595</t>
  </si>
  <si>
    <t>ORD_299059</t>
  </si>
  <si>
    <t>ORD_779317</t>
  </si>
  <si>
    <t>ORD_404497</t>
  </si>
  <si>
    <t>ORD_294644</t>
  </si>
  <si>
    <t>ORD_473366</t>
  </si>
  <si>
    <t>ORD_496765</t>
  </si>
  <si>
    <t>ORD_983507</t>
  </si>
  <si>
    <t>ORD_997870</t>
  </si>
  <si>
    <t>ORD_591129</t>
  </si>
  <si>
    <t>ORD_465654</t>
  </si>
  <si>
    <t>ORD_513342</t>
  </si>
  <si>
    <t>ORD_752320</t>
  </si>
  <si>
    <t>ORD_950314</t>
  </si>
  <si>
    <t>ORD_858792</t>
  </si>
  <si>
    <t>ORD_241643</t>
  </si>
  <si>
    <t>ORD_650698</t>
  </si>
  <si>
    <t>ORD_301032</t>
  </si>
  <si>
    <t>ORD_559904</t>
  </si>
  <si>
    <t>ORD_261508</t>
  </si>
  <si>
    <t>ORD_933859</t>
  </si>
  <si>
    <t>ORD_357674</t>
  </si>
  <si>
    <t>ORD_988532</t>
  </si>
  <si>
    <t>ORD_291102</t>
  </si>
  <si>
    <t>ORD_811174</t>
  </si>
  <si>
    <t>ORD_249901</t>
  </si>
  <si>
    <t>ORD_427363</t>
  </si>
  <si>
    <t>ORD_323966</t>
  </si>
  <si>
    <t>ORD_438431</t>
  </si>
  <si>
    <t>ORD_530560</t>
  </si>
  <si>
    <t>ORD_156967</t>
  </si>
  <si>
    <t>ORD_224552</t>
  </si>
  <si>
    <t>ORD_667562</t>
  </si>
  <si>
    <t>ORD_310492</t>
  </si>
  <si>
    <t>ORD_299959</t>
  </si>
  <si>
    <t>ORD_388335</t>
  </si>
  <si>
    <t>ORD_709048</t>
  </si>
  <si>
    <t>ORD_414879</t>
  </si>
  <si>
    <t>ORD_850012</t>
  </si>
  <si>
    <t>ORD_678061</t>
  </si>
  <si>
    <t>ORD_128380</t>
  </si>
  <si>
    <t>ORD_210135</t>
  </si>
  <si>
    <t>ORD_298603</t>
  </si>
  <si>
    <t>ORD_124932</t>
  </si>
  <si>
    <t>ORD_325949</t>
  </si>
  <si>
    <t>ORD_106416</t>
  </si>
  <si>
    <t>ORD_176763</t>
  </si>
  <si>
    <t>ORD_187375</t>
  </si>
  <si>
    <t>ORD_505224</t>
  </si>
  <si>
    <t>ORD_557491</t>
  </si>
  <si>
    <t>ORD_336947</t>
  </si>
  <si>
    <t>ORD_485391</t>
  </si>
  <si>
    <t>ORD_547214</t>
  </si>
  <si>
    <t>ORD_218648</t>
  </si>
  <si>
    <t>ORD_201766</t>
  </si>
  <si>
    <t>ORD_956345</t>
  </si>
  <si>
    <t>ORD_168612</t>
  </si>
  <si>
    <t>ORD_351027</t>
  </si>
  <si>
    <t>ORD_471950</t>
  </si>
  <si>
    <t>ORD_404292</t>
  </si>
  <si>
    <t>ORD_755832</t>
  </si>
  <si>
    <t>ORD_384203</t>
  </si>
  <si>
    <t>ORD_447387</t>
  </si>
  <si>
    <t>ORD_923986</t>
  </si>
  <si>
    <t>ORD_226051</t>
  </si>
  <si>
    <t>ORD_527108</t>
  </si>
  <si>
    <t>ORD_214636</t>
  </si>
  <si>
    <t>ORD_463390</t>
  </si>
  <si>
    <t>ORD_246622</t>
  </si>
  <si>
    <t>ORD_527695</t>
  </si>
  <si>
    <t>ORD_769672</t>
  </si>
  <si>
    <t>ORD_686242</t>
  </si>
  <si>
    <t>ORD_748211</t>
  </si>
  <si>
    <t>ORD_736801</t>
  </si>
  <si>
    <t>ORD_855881</t>
  </si>
  <si>
    <t>ORD_218027</t>
  </si>
  <si>
    <t>ORD_668452</t>
  </si>
  <si>
    <t>ORD_335130</t>
  </si>
  <si>
    <t>ORD_853745</t>
  </si>
  <si>
    <t>ORD_493175</t>
  </si>
  <si>
    <t>ORD_609739</t>
  </si>
  <si>
    <t>ORD_142170</t>
  </si>
  <si>
    <t>ORD_188179</t>
  </si>
  <si>
    <t>ORD_185871</t>
  </si>
  <si>
    <t>ORD_418419</t>
  </si>
  <si>
    <t>ORD_435454</t>
  </si>
  <si>
    <t>ORD_472500</t>
  </si>
  <si>
    <t>ORD_650076</t>
  </si>
  <si>
    <t>ORD_803216</t>
  </si>
  <si>
    <t>ORD_441042</t>
  </si>
  <si>
    <t>ORD_832215</t>
  </si>
  <si>
    <t>ORD_990601</t>
  </si>
  <si>
    <t>ORD_647182</t>
  </si>
  <si>
    <t>ORD_509801</t>
  </si>
  <si>
    <t>ORD_282731</t>
  </si>
  <si>
    <t>ORD_153021</t>
  </si>
  <si>
    <t>ORD_504587</t>
  </si>
  <si>
    <t>ORD_155360</t>
  </si>
  <si>
    <t>ORD_629680</t>
  </si>
  <si>
    <t>ORD_330280</t>
  </si>
  <si>
    <t>ORD_355991</t>
  </si>
  <si>
    <t>ORD_532520</t>
  </si>
  <si>
    <t>ORD_325510</t>
  </si>
  <si>
    <t>ORD_134390</t>
  </si>
  <si>
    <t>ORD_231721</t>
  </si>
  <si>
    <t>ORD_801378</t>
  </si>
  <si>
    <t>ORD_667729</t>
  </si>
  <si>
    <t>ORD_411365</t>
  </si>
  <si>
    <t>ORD_318757</t>
  </si>
  <si>
    <t>ORD_908515</t>
  </si>
  <si>
    <t>ORD_584572</t>
  </si>
  <si>
    <t>ORD_881412</t>
  </si>
  <si>
    <t>ORD_399813</t>
  </si>
  <si>
    <t>ORD_435621</t>
  </si>
  <si>
    <t>ORD_712172</t>
  </si>
  <si>
    <t>ORD_813287</t>
  </si>
  <si>
    <t>ORD_448910</t>
  </si>
  <si>
    <t>ORD_604799</t>
  </si>
  <si>
    <t>ORD_330946</t>
  </si>
  <si>
    <t>ORD_157174</t>
  </si>
  <si>
    <t>ORD_199442</t>
  </si>
  <si>
    <t>ORD_926048</t>
  </si>
  <si>
    <t>ORD_354999</t>
  </si>
  <si>
    <t>ORD_215937</t>
  </si>
  <si>
    <t>ORD_399212</t>
  </si>
  <si>
    <t>ORD_574294</t>
  </si>
  <si>
    <t>ORD_276813</t>
  </si>
  <si>
    <t>ORD_885540</t>
  </si>
  <si>
    <t>ORD_641153</t>
  </si>
  <si>
    <t>ORD_560350</t>
  </si>
  <si>
    <t>ORD_378704</t>
  </si>
  <si>
    <t>ORD_457668</t>
  </si>
  <si>
    <t>ORD_521678</t>
  </si>
  <si>
    <t>ORD_465725</t>
  </si>
  <si>
    <t>ORD_352187</t>
  </si>
  <si>
    <t>ORD_363429</t>
  </si>
  <si>
    <t>ORD_521898</t>
  </si>
  <si>
    <t>ORD_183417</t>
  </si>
  <si>
    <t>ORD_137574</t>
  </si>
  <si>
    <t>ORD_634329</t>
  </si>
  <si>
    <t>ORD_515364</t>
  </si>
  <si>
    <t>ORD_422944</t>
  </si>
  <si>
    <t>ORD_293907</t>
  </si>
  <si>
    <t>ORD_606528</t>
  </si>
  <si>
    <t>ORD_543484</t>
  </si>
  <si>
    <t>ORD_974911</t>
  </si>
  <si>
    <t>ORD_483183</t>
  </si>
  <si>
    <t>ORD_246678</t>
  </si>
  <si>
    <t>ORD_280799</t>
  </si>
  <si>
    <t>ORD_243335</t>
  </si>
  <si>
    <t>ORD_997447</t>
  </si>
  <si>
    <t>ORD_601492</t>
  </si>
  <si>
    <t>ORD_736715</t>
  </si>
  <si>
    <t>ORD_121660</t>
  </si>
  <si>
    <t>ORD_869075</t>
  </si>
  <si>
    <t>ORD_231448</t>
  </si>
  <si>
    <t>ORD_856432</t>
  </si>
  <si>
    <t>ORD_901731</t>
  </si>
  <si>
    <t>ORD_301329</t>
  </si>
  <si>
    <t>ORD_125679</t>
  </si>
  <si>
    <t>ORD_126416</t>
  </si>
  <si>
    <t>ORD_220265</t>
  </si>
  <si>
    <t>ORD_903396</t>
  </si>
  <si>
    <t>ORD_362962</t>
  </si>
  <si>
    <t>ORD_216573</t>
  </si>
  <si>
    <t>ORD_365710</t>
  </si>
  <si>
    <t>ORD_769110</t>
  </si>
  <si>
    <t>ORD_272080</t>
  </si>
  <si>
    <t>ORD_137412</t>
  </si>
  <si>
    <t>ORD_197677</t>
  </si>
  <si>
    <t>ORD_360762</t>
  </si>
  <si>
    <t>ORD_712488</t>
  </si>
  <si>
    <t>ORD_392205</t>
  </si>
  <si>
    <t>ORD_593715</t>
  </si>
  <si>
    <t>ORD_378531</t>
  </si>
  <si>
    <t>ORD_776687</t>
  </si>
  <si>
    <t>ORD_377426</t>
  </si>
  <si>
    <t>ORD_240003</t>
  </si>
  <si>
    <t>ORD_772062</t>
  </si>
  <si>
    <t>ORD_357633</t>
  </si>
  <si>
    <t>ORD_433908</t>
  </si>
  <si>
    <t>ORD_859258</t>
  </si>
  <si>
    <t>ORD_100691</t>
  </si>
  <si>
    <t>ORD_611930</t>
  </si>
  <si>
    <t>ORD_812084</t>
  </si>
  <si>
    <t>ORD_647679</t>
  </si>
  <si>
    <t>ORD_709129</t>
  </si>
  <si>
    <t>ORD_298925</t>
  </si>
  <si>
    <t>ORD_758049</t>
  </si>
  <si>
    <t>ORD_822115</t>
  </si>
  <si>
    <t>ORD_805112</t>
  </si>
  <si>
    <t>ORD_212420</t>
  </si>
  <si>
    <t>ORD_663564</t>
  </si>
  <si>
    <t>ORD_139660</t>
  </si>
  <si>
    <t>ORD_835524</t>
  </si>
  <si>
    <t>ORD_437163</t>
  </si>
  <si>
    <t>ORD_103760</t>
  </si>
  <si>
    <t>ORD_179251</t>
  </si>
  <si>
    <t>ORD_669245</t>
  </si>
  <si>
    <t>ORD_598355</t>
  </si>
  <si>
    <t>ORD_234082</t>
  </si>
  <si>
    <t>ORD_839354</t>
  </si>
  <si>
    <t>ORD_789969</t>
  </si>
  <si>
    <t>ORD_106845</t>
  </si>
  <si>
    <t>ORD_395517</t>
  </si>
  <si>
    <t>ORD_937879</t>
  </si>
  <si>
    <t>ORD_216427</t>
  </si>
  <si>
    <t>ORD_381819</t>
  </si>
  <si>
    <t>ORD_421118</t>
  </si>
  <si>
    <t>ORD_376166</t>
  </si>
  <si>
    <t>ORD_387896</t>
  </si>
  <si>
    <t>ORD_345866</t>
  </si>
  <si>
    <t>ORD_939949</t>
  </si>
  <si>
    <t>ORD_690908</t>
  </si>
  <si>
    <t>ORD_105833</t>
  </si>
  <si>
    <t>ORD_162548</t>
  </si>
  <si>
    <t>ORD_690893</t>
  </si>
  <si>
    <t>ORD_205108</t>
  </si>
  <si>
    <t>ORD_732241</t>
  </si>
  <si>
    <t>ORD_377389</t>
  </si>
  <si>
    <t>ORD_128644</t>
  </si>
  <si>
    <t>ORD_445518</t>
  </si>
  <si>
    <t>ORD_406141</t>
  </si>
  <si>
    <t>ORD_449828</t>
  </si>
  <si>
    <t>ORD_932832</t>
  </si>
  <si>
    <t>ORD_666426</t>
  </si>
  <si>
    <t>ORD_621222</t>
  </si>
  <si>
    <t>ORD_135296</t>
  </si>
  <si>
    <t>ORD_487512</t>
  </si>
  <si>
    <t>ORD_147091</t>
  </si>
  <si>
    <t>ORD_346875</t>
  </si>
  <si>
    <t>ORD_105162</t>
  </si>
  <si>
    <t>ORD_430447</t>
  </si>
  <si>
    <t>ORD_103369</t>
  </si>
  <si>
    <t>ORD_163683</t>
  </si>
  <si>
    <t>ORD_632736</t>
  </si>
  <si>
    <t>ORD_217666</t>
  </si>
  <si>
    <t>ORD_247446</t>
  </si>
  <si>
    <t>ORD_888803</t>
  </si>
  <si>
    <t>ORD_279122</t>
  </si>
  <si>
    <t>ORD_144896</t>
  </si>
  <si>
    <t>ORD_414725</t>
  </si>
  <si>
    <t>ORD_423103</t>
  </si>
  <si>
    <t>ORD_278332</t>
  </si>
  <si>
    <t>ORD_434845</t>
  </si>
  <si>
    <t>ORD_930452</t>
  </si>
  <si>
    <t>ORD_904812</t>
  </si>
  <si>
    <t>ORD_788798</t>
  </si>
  <si>
    <t>ORD_235279</t>
  </si>
  <si>
    <t>ORD_989481</t>
  </si>
  <si>
    <t>ORD_792625</t>
  </si>
  <si>
    <t>ORD_411446</t>
  </si>
  <si>
    <t>ORD_397772</t>
  </si>
  <si>
    <t>ORD_547416</t>
  </si>
  <si>
    <t>ORD_752293</t>
  </si>
  <si>
    <t>ORD_229698</t>
  </si>
  <si>
    <t>ORD_818663</t>
  </si>
  <si>
    <t>ORD_316984</t>
  </si>
  <si>
    <t>ORD_639795</t>
  </si>
  <si>
    <t>ORD_130459</t>
  </si>
  <si>
    <t>ORD_788010</t>
  </si>
  <si>
    <t>ORD_674686</t>
  </si>
  <si>
    <t>ORD_979217</t>
  </si>
  <si>
    <t>ORD_589957</t>
  </si>
  <si>
    <t>ORD_784359</t>
  </si>
  <si>
    <t>ORD_321985</t>
  </si>
  <si>
    <t>ORD_195118</t>
  </si>
  <si>
    <t>ORD_251521</t>
  </si>
  <si>
    <t>ORD_346954</t>
  </si>
  <si>
    <t>ORD_831960</t>
  </si>
  <si>
    <t>ORD_463386</t>
  </si>
  <si>
    <t>ORD_542662</t>
  </si>
  <si>
    <t>ORD_590646</t>
  </si>
  <si>
    <t>ORD_303381</t>
  </si>
  <si>
    <t>ORD_119466</t>
  </si>
  <si>
    <t>ORD_231670</t>
  </si>
  <si>
    <t>ORD_848905</t>
  </si>
  <si>
    <t>ORD_922730</t>
  </si>
  <si>
    <t>ORD_193631</t>
  </si>
  <si>
    <t>ORD_127222</t>
  </si>
  <si>
    <t>ORD_421342</t>
  </si>
  <si>
    <t>ORD_653296</t>
  </si>
  <si>
    <t>ORD_632090</t>
  </si>
  <si>
    <t>ORD_148348</t>
  </si>
  <si>
    <t>ORD_175218</t>
  </si>
  <si>
    <t>ORD_515657</t>
  </si>
  <si>
    <t>ORD_761927</t>
  </si>
  <si>
    <t>ORD_371263</t>
  </si>
  <si>
    <t>ORD_994260</t>
  </si>
  <si>
    <t>ORD_520243</t>
  </si>
  <si>
    <t>ORD_958541</t>
  </si>
  <si>
    <t>ORD_669425</t>
  </si>
  <si>
    <t>ORD_890084</t>
  </si>
  <si>
    <t>ORD_297452</t>
  </si>
  <si>
    <t>ORD_661466</t>
  </si>
  <si>
    <t>ORD_642544</t>
  </si>
  <si>
    <t>ORD_591580</t>
  </si>
  <si>
    <t>ORD_796372</t>
  </si>
  <si>
    <t>ORD_754868</t>
  </si>
  <si>
    <t>ORD_761290</t>
  </si>
  <si>
    <t>ORD_666606</t>
  </si>
  <si>
    <t>ORD_792399</t>
  </si>
  <si>
    <t>ORD_217896</t>
  </si>
  <si>
    <t>ORD_786642</t>
  </si>
  <si>
    <t>ORD_891475</t>
  </si>
  <si>
    <t>ORD_118921</t>
  </si>
  <si>
    <t>ORD_377774</t>
  </si>
  <si>
    <t>ORD_656924</t>
  </si>
  <si>
    <t>ORD_394893</t>
  </si>
  <si>
    <t>ORD_816395</t>
  </si>
  <si>
    <t>ORD_810455</t>
  </si>
  <si>
    <t>ORD_842366</t>
  </si>
  <si>
    <t>ORD_849880</t>
  </si>
  <si>
    <t>ORD_725216</t>
  </si>
  <si>
    <t>ORD_907282</t>
  </si>
  <si>
    <t>ORD_638200</t>
  </si>
  <si>
    <t>ORD_347639</t>
  </si>
  <si>
    <t>ORD_355410</t>
  </si>
  <si>
    <t>ORD_246037</t>
  </si>
  <si>
    <t>ORD_225360</t>
  </si>
  <si>
    <t>ORD_754353</t>
  </si>
  <si>
    <t>ORD_878598</t>
  </si>
  <si>
    <t>ORD_211477</t>
  </si>
  <si>
    <t>ORD_423066</t>
  </si>
  <si>
    <t>ORD_284944</t>
  </si>
  <si>
    <t>ORD_364075</t>
  </si>
  <si>
    <t>ORD_992654</t>
  </si>
  <si>
    <t>ORD_521335</t>
  </si>
  <si>
    <t>ORD_651315</t>
  </si>
  <si>
    <t>ORD_604142</t>
  </si>
  <si>
    <t>ORD_116533</t>
  </si>
  <si>
    <t>ORD_494556</t>
  </si>
  <si>
    <t>ORD_184458</t>
  </si>
  <si>
    <t>ORD_877240</t>
  </si>
  <si>
    <t>ORD_356620</t>
  </si>
  <si>
    <t>ORD_958317</t>
  </si>
  <si>
    <t>ORD_187074</t>
  </si>
  <si>
    <t>ORD_159235</t>
  </si>
  <si>
    <t>ORD_912958</t>
  </si>
  <si>
    <t>ORD_374887</t>
  </si>
  <si>
    <t>ORD_354218</t>
  </si>
  <si>
    <t>ORD_369895</t>
  </si>
  <si>
    <t>ORD_287356</t>
  </si>
  <si>
    <t>ORD_555165</t>
  </si>
  <si>
    <t>ORD_580428</t>
  </si>
  <si>
    <t>ORD_243155</t>
  </si>
  <si>
    <t>ORD_639431</t>
  </si>
  <si>
    <t>ORD_729860</t>
  </si>
  <si>
    <t>ORD_238962</t>
  </si>
  <si>
    <t>ORD_978862</t>
  </si>
  <si>
    <t>ORD_844361</t>
  </si>
  <si>
    <t>ORD_635435</t>
  </si>
  <si>
    <t>ORD_596034</t>
  </si>
  <si>
    <t>ORD_615988</t>
  </si>
  <si>
    <t>ORD_845858</t>
  </si>
  <si>
    <t>ORD_776556</t>
  </si>
  <si>
    <t>ORD_752846</t>
  </si>
  <si>
    <t>ORD_426681</t>
  </si>
  <si>
    <t>ORD_326774</t>
  </si>
  <si>
    <t>ORD_494280</t>
  </si>
  <si>
    <t>ORD_434183</t>
  </si>
  <si>
    <t>ORD_894182</t>
  </si>
  <si>
    <t>ORD_272896</t>
  </si>
  <si>
    <t>ORD_839987</t>
  </si>
  <si>
    <t>ORD_929475</t>
  </si>
  <si>
    <t>ORD_907739</t>
  </si>
  <si>
    <t>ORD_362003</t>
  </si>
  <si>
    <t>ORD_251246</t>
  </si>
  <si>
    <t>ORD_243031</t>
  </si>
  <si>
    <t>ORD_513166</t>
  </si>
  <si>
    <t>ORD_145350</t>
  </si>
  <si>
    <t>ORD_810376</t>
  </si>
  <si>
    <t>ORD_131699</t>
  </si>
  <si>
    <t>ORD_240570</t>
  </si>
  <si>
    <t>ORD_842585</t>
  </si>
  <si>
    <t>ORD_517882</t>
  </si>
  <si>
    <t>ORD_968250</t>
  </si>
  <si>
    <t>ORD_160124</t>
  </si>
  <si>
    <t>ORD_497227</t>
  </si>
  <si>
    <t>ORD_972240</t>
  </si>
  <si>
    <t>ORD_528943</t>
  </si>
  <si>
    <t>ORD_745090</t>
  </si>
  <si>
    <t>ORD_274476</t>
  </si>
  <si>
    <t>ORD_254818</t>
  </si>
  <si>
    <t>ORD_380076</t>
  </si>
  <si>
    <t>ORD_573284</t>
  </si>
  <si>
    <t>ORD_630285</t>
  </si>
  <si>
    <t>ORD_298720</t>
  </si>
  <si>
    <t>ORD_342359</t>
  </si>
  <si>
    <t>ORD_385681</t>
  </si>
  <si>
    <t>ORD_478617</t>
  </si>
  <si>
    <t>ORD_224846</t>
  </si>
  <si>
    <t>ORD_358393</t>
  </si>
  <si>
    <t>ORD_622830</t>
  </si>
  <si>
    <t>ORD_448780</t>
  </si>
  <si>
    <t>ORD_289070</t>
  </si>
  <si>
    <t>ORD_224402</t>
  </si>
  <si>
    <t>ORD_798833</t>
  </si>
  <si>
    <t>ORD_349425</t>
  </si>
  <si>
    <t>ORD_954644</t>
  </si>
  <si>
    <t>ORD_941271</t>
  </si>
  <si>
    <t>ORD_120864</t>
  </si>
  <si>
    <t>ORD_359026</t>
  </si>
  <si>
    <t>ORD_989373</t>
  </si>
  <si>
    <t>ORD_569970</t>
  </si>
  <si>
    <t>ORD_851531</t>
  </si>
  <si>
    <t>ORD_612415</t>
  </si>
  <si>
    <t>ORD_861281</t>
  </si>
  <si>
    <t>ORD_507959</t>
  </si>
  <si>
    <t>ORD_222771</t>
  </si>
  <si>
    <t>ORD_375548</t>
  </si>
  <si>
    <t>ORD_721383</t>
  </si>
  <si>
    <t>ORD_302357</t>
  </si>
  <si>
    <t>ORD_460969</t>
  </si>
  <si>
    <t>ORD_774991</t>
  </si>
  <si>
    <t>ORD_572933</t>
  </si>
  <si>
    <t>ORD_926705</t>
  </si>
  <si>
    <t>ORD_116747</t>
  </si>
  <si>
    <t>ORD_337761</t>
  </si>
  <si>
    <t>ORD_221149</t>
  </si>
  <si>
    <t>ORD_157192</t>
  </si>
  <si>
    <t>ORD_215227</t>
  </si>
  <si>
    <t>ORD_688790</t>
  </si>
  <si>
    <t>ORD_812100</t>
  </si>
  <si>
    <t>ORD_697675</t>
  </si>
  <si>
    <t>ORD_968515</t>
  </si>
  <si>
    <t>ORD_192577</t>
  </si>
  <si>
    <t>ORD_898766</t>
  </si>
  <si>
    <t>ORD_357672</t>
  </si>
  <si>
    <t>ORD_360559</t>
  </si>
  <si>
    <t>ORD_633160</t>
  </si>
  <si>
    <t>ORD_839384</t>
  </si>
  <si>
    <t>ORD_853587</t>
  </si>
  <si>
    <t>ORD_220199</t>
  </si>
  <si>
    <t>ORD_603795</t>
  </si>
  <si>
    <t>ORD_305136</t>
  </si>
  <si>
    <t>ORD_635167</t>
  </si>
  <si>
    <t>ORD_121918</t>
  </si>
  <si>
    <t>ORD_986867</t>
  </si>
  <si>
    <t>ORD_807738</t>
  </si>
  <si>
    <t>ORD_544151</t>
  </si>
  <si>
    <t>ORD_108079</t>
  </si>
  <si>
    <t>ORD_875201</t>
  </si>
  <si>
    <t>ORD_626827</t>
  </si>
  <si>
    <t>ORD_762806</t>
  </si>
  <si>
    <t>ORD_598686</t>
  </si>
  <si>
    <t>ORD_101824</t>
  </si>
  <si>
    <t>ORD_488366</t>
  </si>
  <si>
    <t>ORD_221521</t>
  </si>
  <si>
    <t>ORD_215967</t>
  </si>
  <si>
    <t>ORD_457995</t>
  </si>
  <si>
    <t>ORD_601617</t>
  </si>
  <si>
    <t>ORD_846352</t>
  </si>
  <si>
    <t>ORD_968151</t>
  </si>
  <si>
    <t>ORD_828675</t>
  </si>
  <si>
    <t>ORD_737057</t>
  </si>
  <si>
    <t>ORD_872197</t>
  </si>
  <si>
    <t>ORD_909529</t>
  </si>
  <si>
    <t>ORD_830803</t>
  </si>
  <si>
    <t>ORD_427460</t>
  </si>
  <si>
    <t>ORD_719669</t>
  </si>
  <si>
    <t>ORD_292125</t>
  </si>
  <si>
    <t>ORD_849789</t>
  </si>
  <si>
    <t>ORD_315611</t>
  </si>
  <si>
    <t>ORD_792110</t>
  </si>
  <si>
    <t>ORD_757830</t>
  </si>
  <si>
    <t>ORD_158785</t>
  </si>
  <si>
    <t>ORD_595636</t>
  </si>
  <si>
    <t>ORD_838394</t>
  </si>
  <si>
    <t>ORD_582438</t>
  </si>
  <si>
    <t>ORD_976186</t>
  </si>
  <si>
    <t>ORD_296165</t>
  </si>
  <si>
    <t>ORD_339308</t>
  </si>
  <si>
    <t>ORD_434064</t>
  </si>
  <si>
    <t>ORD_980831</t>
  </si>
  <si>
    <t>ORD_754745</t>
  </si>
  <si>
    <t>ORD_656697</t>
  </si>
  <si>
    <t>ORD_506369</t>
  </si>
  <si>
    <t>ORD_930984</t>
  </si>
  <si>
    <t>ORD_259687</t>
  </si>
  <si>
    <t>ORD_317759</t>
  </si>
  <si>
    <t>ORD_318706</t>
  </si>
  <si>
    <t>ORD_103373</t>
  </si>
  <si>
    <t>ORD_930111</t>
  </si>
  <si>
    <t>ORD_957084</t>
  </si>
  <si>
    <t>ORD_159702</t>
  </si>
  <si>
    <t>ORD_605051</t>
  </si>
  <si>
    <t>ORD_750480</t>
  </si>
  <si>
    <t>ORD_538847</t>
  </si>
  <si>
    <t>ORD_354144</t>
  </si>
  <si>
    <t>ORD_867367</t>
  </si>
  <si>
    <t>ORD_148117</t>
  </si>
  <si>
    <t>ORD_426340</t>
  </si>
  <si>
    <t>ORD_907241</t>
  </si>
  <si>
    <t>ORD_161739</t>
  </si>
  <si>
    <t>ORD_597618</t>
  </si>
  <si>
    <t>ORD_103562</t>
  </si>
  <si>
    <t>ORD_697726</t>
  </si>
  <si>
    <t>ORD_657213</t>
  </si>
  <si>
    <t>ORD_687385</t>
  </si>
  <si>
    <t>ORD_729225</t>
  </si>
  <si>
    <t>ORD_313263</t>
  </si>
  <si>
    <t>ORD_182961</t>
  </si>
  <si>
    <t>ORD_424320</t>
  </si>
  <si>
    <t>ORD_598922</t>
  </si>
  <si>
    <t>ORD_590111</t>
  </si>
  <si>
    <t>ORD_636899</t>
  </si>
  <si>
    <t>ORD_252796</t>
  </si>
  <si>
    <t>ORD_618790</t>
  </si>
  <si>
    <t>ORD_107167</t>
  </si>
  <si>
    <t>ORD_981479</t>
  </si>
  <si>
    <t>ORD_758938</t>
  </si>
  <si>
    <t>ORD_820115</t>
  </si>
  <si>
    <t>ORD_656800</t>
  </si>
  <si>
    <t>ORD_462638</t>
  </si>
  <si>
    <t>ORD_856248</t>
  </si>
  <si>
    <t>ORD_692004</t>
  </si>
  <si>
    <t>ORD_792803</t>
  </si>
  <si>
    <t>ORD_279920</t>
  </si>
  <si>
    <t>ORD_876932</t>
  </si>
  <si>
    <t>ORD_502685</t>
  </si>
  <si>
    <t>ORD_886513</t>
  </si>
  <si>
    <t>ORD_834338</t>
  </si>
  <si>
    <t>ORD_608924</t>
  </si>
  <si>
    <t>ORD_716557</t>
  </si>
  <si>
    <t>ORD_617950</t>
  </si>
  <si>
    <t>ORD_953815</t>
  </si>
  <si>
    <t>ORD_934918</t>
  </si>
  <si>
    <t>ORD_665810</t>
  </si>
  <si>
    <t>ORD_583538</t>
  </si>
  <si>
    <t>ORD_984654</t>
  </si>
  <si>
    <t>ORD_230754</t>
  </si>
  <si>
    <t>ORD_512485</t>
  </si>
  <si>
    <t>ORD_420597</t>
  </si>
  <si>
    <t>ORD_213319</t>
  </si>
  <si>
    <t>ORD_473437</t>
  </si>
  <si>
    <t>ORD_169573</t>
  </si>
  <si>
    <t>ORD_460096</t>
  </si>
  <si>
    <t>ORD_554620</t>
  </si>
  <si>
    <t>ORD_390992</t>
  </si>
  <si>
    <t>ORD_372754</t>
  </si>
  <si>
    <t>ORD_702706</t>
  </si>
  <si>
    <t>ORD_282393</t>
  </si>
  <si>
    <t>ORD_730619</t>
  </si>
  <si>
    <t>ORD_836755</t>
  </si>
  <si>
    <t>ORD_874214</t>
  </si>
  <si>
    <t>ORD_681543</t>
  </si>
  <si>
    <t>ORD_289094</t>
  </si>
  <si>
    <t>ORD_314579</t>
  </si>
  <si>
    <t>ORD_146026</t>
  </si>
  <si>
    <t>ORD_351656</t>
  </si>
  <si>
    <t>ORD_363594</t>
  </si>
  <si>
    <t>ORD_101342</t>
  </si>
  <si>
    <t>ORD_262341</t>
  </si>
  <si>
    <t>ORD_161414</t>
  </si>
  <si>
    <t>ORD_378672</t>
  </si>
  <si>
    <t>ORD_181327</t>
  </si>
  <si>
    <t>ORD_920476</t>
  </si>
  <si>
    <t>ORD_394033</t>
  </si>
  <si>
    <t>ORD_649073</t>
  </si>
  <si>
    <t>ORD_711524</t>
  </si>
  <si>
    <t>ORD_548166</t>
  </si>
  <si>
    <t>ORD_727769</t>
  </si>
  <si>
    <t>ORD_987129</t>
  </si>
  <si>
    <t>ORD_827997</t>
  </si>
  <si>
    <t>ORD_419811</t>
  </si>
  <si>
    <t>ORD_496330</t>
  </si>
  <si>
    <t>ORD_346512</t>
  </si>
  <si>
    <t>ORD_839229</t>
  </si>
  <si>
    <t>ORD_422549</t>
  </si>
  <si>
    <t>ORD_347113</t>
  </si>
  <si>
    <t>ORD_495850</t>
  </si>
  <si>
    <t>ORD_680638</t>
  </si>
  <si>
    <t>ORD_235703</t>
  </si>
  <si>
    <t>ORD_950593</t>
  </si>
  <si>
    <t>ORD_123059</t>
  </si>
  <si>
    <t>ORD_627981</t>
  </si>
  <si>
    <t>ORD_123160</t>
  </si>
  <si>
    <t>ORD_135679</t>
  </si>
  <si>
    <t>ORD_184813</t>
  </si>
  <si>
    <t>ORD_892790</t>
  </si>
  <si>
    <t>ORD_724944</t>
  </si>
  <si>
    <t>ORD_903469</t>
  </si>
  <si>
    <t>ORD_971482</t>
  </si>
  <si>
    <t>ORD_284303</t>
  </si>
  <si>
    <t>ORD_705693</t>
  </si>
  <si>
    <t>ORD_947204</t>
  </si>
  <si>
    <t>ORD_202285</t>
  </si>
  <si>
    <t>ORD_458921</t>
  </si>
  <si>
    <t>ORD_618597</t>
  </si>
  <si>
    <t>ORD_817252</t>
  </si>
  <si>
    <t>ORD_705236</t>
  </si>
  <si>
    <t>ORD_158277</t>
  </si>
  <si>
    <t>ORD_154495</t>
  </si>
  <si>
    <t>ORD_216843</t>
  </si>
  <si>
    <t>ORD_491688</t>
  </si>
  <si>
    <t>ORD_841177</t>
  </si>
  <si>
    <t>ORD_973200</t>
  </si>
  <si>
    <t>ORD_261442</t>
  </si>
  <si>
    <t>ORD_131478</t>
  </si>
  <si>
    <t>ORD_817128</t>
  </si>
  <si>
    <t>ORD_923279</t>
  </si>
  <si>
    <t>ORD_382464</t>
  </si>
  <si>
    <t>ORD_927385</t>
  </si>
  <si>
    <t>ORD_132443</t>
  </si>
  <si>
    <t>ORD_741000</t>
  </si>
  <si>
    <t>ORD_873203</t>
  </si>
  <si>
    <t>ORD_974072</t>
  </si>
  <si>
    <t>ORD_744248</t>
  </si>
  <si>
    <t>ORD_784696</t>
  </si>
  <si>
    <t>ORD_500360</t>
  </si>
  <si>
    <t>ORD_436762</t>
  </si>
  <si>
    <t>ORD_949534</t>
  </si>
  <si>
    <t>ORD_866136</t>
  </si>
  <si>
    <t>ORD_228091</t>
  </si>
  <si>
    <t>ORD_992313</t>
  </si>
  <si>
    <t>ORD_883034</t>
  </si>
  <si>
    <t>ORD_257756</t>
  </si>
  <si>
    <t>ORD_902913</t>
  </si>
  <si>
    <t>ORD_135268</t>
  </si>
  <si>
    <t>ORD_989164</t>
  </si>
  <si>
    <t>ORD_654511</t>
  </si>
  <si>
    <t>ORD_225107</t>
  </si>
  <si>
    <t>ORD_586446</t>
  </si>
  <si>
    <t>ORD_552793</t>
  </si>
  <si>
    <t>ORD_954286</t>
  </si>
  <si>
    <t>ORD_151384</t>
  </si>
  <si>
    <t>ORD_198954</t>
  </si>
  <si>
    <t>ORD_702670</t>
  </si>
  <si>
    <t>ORD_106940</t>
  </si>
  <si>
    <t>ORD_349847</t>
  </si>
  <si>
    <t>ORD_628025</t>
  </si>
  <si>
    <t>ORD_685176</t>
  </si>
  <si>
    <t>ORD_477136</t>
  </si>
  <si>
    <t>ORD_607039</t>
  </si>
  <si>
    <t>ORD_691894</t>
  </si>
  <si>
    <t>ORD_613621</t>
  </si>
  <si>
    <t>ORD_819034</t>
  </si>
  <si>
    <t>ORD_939497</t>
  </si>
  <si>
    <t>ORD_512377</t>
  </si>
  <si>
    <t>ORD_560512</t>
  </si>
  <si>
    <t>ORD_226813</t>
  </si>
  <si>
    <t>ORD_576297</t>
  </si>
  <si>
    <t>ORD_593713</t>
  </si>
  <si>
    <t>ORD_352510</t>
  </si>
  <si>
    <t>ORD_635613</t>
  </si>
  <si>
    <t>ORD_527537</t>
  </si>
  <si>
    <t>ORD_966958</t>
  </si>
  <si>
    <t>ORD_934606</t>
  </si>
  <si>
    <t>ORD_628291</t>
  </si>
  <si>
    <t>ORD_413201</t>
  </si>
  <si>
    <t>ORD_329018</t>
  </si>
  <si>
    <t>ORD_993972</t>
  </si>
  <si>
    <t>ORD_631805</t>
  </si>
  <si>
    <t>ORD_881544</t>
  </si>
  <si>
    <t>ORD_584390</t>
  </si>
  <si>
    <t>ORD_914189</t>
  </si>
  <si>
    <t>ORD_353975</t>
  </si>
  <si>
    <t>ORD_140562</t>
  </si>
  <si>
    <t>ORD_656035</t>
  </si>
  <si>
    <t>ORD_133957</t>
  </si>
  <si>
    <t>ORD_346738</t>
  </si>
  <si>
    <t>ORD_118650</t>
  </si>
  <si>
    <t>ORD_950526</t>
  </si>
  <si>
    <t>ORD_772098</t>
  </si>
  <si>
    <t>ORD_596259</t>
  </si>
  <si>
    <t>ORD_377008</t>
  </si>
  <si>
    <t>ORD_727814</t>
  </si>
  <si>
    <t>ORD_728666</t>
  </si>
  <si>
    <t>ORD_788826</t>
  </si>
  <si>
    <t>ORD_452294</t>
  </si>
  <si>
    <t>ORD_478593</t>
  </si>
  <si>
    <t>ORD_580647</t>
  </si>
  <si>
    <t>ORD_933220</t>
  </si>
  <si>
    <t>ORD_557260</t>
  </si>
  <si>
    <t>ORD_385616</t>
  </si>
  <si>
    <t>ORD_147640</t>
  </si>
  <si>
    <t>ORD_278042</t>
  </si>
  <si>
    <t>ORD_267518</t>
  </si>
  <si>
    <t>ORD_120886</t>
  </si>
  <si>
    <t>ORD_774125</t>
  </si>
  <si>
    <t>ORD_737958</t>
  </si>
  <si>
    <t>ORD_118356</t>
  </si>
  <si>
    <t>ORD_288425</t>
  </si>
  <si>
    <t>ORD_567675</t>
  </si>
  <si>
    <t>ORD_112525</t>
  </si>
  <si>
    <t>ORD_969743</t>
  </si>
  <si>
    <t>ORD_679221</t>
  </si>
  <si>
    <t>ORD_929282</t>
  </si>
  <si>
    <t>ORD_978825</t>
  </si>
  <si>
    <t>ORD_735128</t>
  </si>
  <si>
    <t>ORD_206464</t>
  </si>
  <si>
    <t>ORD_743113</t>
  </si>
  <si>
    <t>ORD_280465</t>
  </si>
  <si>
    <t>ORD_807634</t>
  </si>
  <si>
    <t>ORD_969949</t>
  </si>
  <si>
    <t>ORD_876029</t>
  </si>
  <si>
    <t>ORD_873644</t>
  </si>
  <si>
    <t>ORD_861625</t>
  </si>
  <si>
    <t>ORD_614050</t>
  </si>
  <si>
    <t>ORD_868487</t>
  </si>
  <si>
    <t>ORD_994881</t>
  </si>
  <si>
    <t>ORD_825912</t>
  </si>
  <si>
    <t>ORD_357535</t>
  </si>
  <si>
    <t>ORD_646955</t>
  </si>
  <si>
    <t>ORD_833638</t>
  </si>
  <si>
    <t>ORD_583728</t>
  </si>
  <si>
    <t>ORD_587240</t>
  </si>
  <si>
    <t>ORD_997133</t>
  </si>
  <si>
    <t>ORD_125080</t>
  </si>
  <si>
    <t>ORD_836897</t>
  </si>
  <si>
    <t>ORD_803834</t>
  </si>
  <si>
    <t>ORD_273842</t>
  </si>
  <si>
    <t>ORD_195620</t>
  </si>
  <si>
    <t>ORD_776166</t>
  </si>
  <si>
    <t>ORD_440630</t>
  </si>
  <si>
    <t>ORD_947310</t>
  </si>
  <si>
    <t>ORD_647753</t>
  </si>
  <si>
    <t>ORD_182278</t>
  </si>
  <si>
    <t>ORD_204199</t>
  </si>
  <si>
    <t>ORD_525737</t>
  </si>
  <si>
    <t>ORD_948548</t>
  </si>
  <si>
    <t>ORD_283002</t>
  </si>
  <si>
    <t>ORD_448077</t>
  </si>
  <si>
    <t>ORD_718922</t>
  </si>
  <si>
    <t>ORD_153249</t>
  </si>
  <si>
    <t>ORD_764043</t>
  </si>
  <si>
    <t>ORD_817203</t>
  </si>
  <si>
    <t>ORD_122946</t>
  </si>
  <si>
    <t>ORD_988008</t>
  </si>
  <si>
    <t>ORD_611600</t>
  </si>
  <si>
    <t>ORD_813122</t>
  </si>
  <si>
    <t>ORD_255524</t>
  </si>
  <si>
    <t>ORD_825946</t>
  </si>
  <si>
    <t>ORD_514414</t>
  </si>
  <si>
    <t>ORD_661370</t>
  </si>
  <si>
    <t>ORD_190841</t>
  </si>
  <si>
    <t>ORD_435002</t>
  </si>
  <si>
    <t>ORD_848180</t>
  </si>
  <si>
    <t>ORD_680236</t>
  </si>
  <si>
    <t>ORD_630162</t>
  </si>
  <si>
    <t>ORD_739457</t>
  </si>
  <si>
    <t>ORD_199471</t>
  </si>
  <si>
    <t>ORD_100552</t>
  </si>
  <si>
    <t>ORD_608940</t>
  </si>
  <si>
    <t>ORD_402908</t>
  </si>
  <si>
    <t>ORD_342505</t>
  </si>
  <si>
    <t>ORD_972573</t>
  </si>
  <si>
    <t>ORD_507802</t>
  </si>
  <si>
    <t>ORD_197392</t>
  </si>
  <si>
    <t>ORD_909661</t>
  </si>
  <si>
    <t>ORD_158450</t>
  </si>
  <si>
    <t>ORD_153488</t>
  </si>
  <si>
    <t>ORD_274139</t>
  </si>
  <si>
    <t>ORD_993461</t>
  </si>
  <si>
    <t>ORD_937104</t>
  </si>
  <si>
    <t>ORD_441135</t>
  </si>
  <si>
    <t>ORD_504433</t>
  </si>
  <si>
    <t>ORD_643901</t>
  </si>
  <si>
    <t>ORD_905300</t>
  </si>
  <si>
    <t>ORD_820896</t>
  </si>
  <si>
    <t>ORD_564005</t>
  </si>
  <si>
    <t>ORD_307689</t>
  </si>
  <si>
    <t>ORD_390526</t>
  </si>
  <si>
    <t>ORD_498455</t>
  </si>
  <si>
    <t>ORD_278653</t>
  </si>
  <si>
    <t>ORD_262776</t>
  </si>
  <si>
    <t>ORD_271236</t>
  </si>
  <si>
    <t>ORD_356330</t>
  </si>
  <si>
    <t>ORD_783336</t>
  </si>
  <si>
    <t>ORD_230910</t>
  </si>
  <si>
    <t>ORD_783180</t>
  </si>
  <si>
    <t>ORD_137150</t>
  </si>
  <si>
    <t>ORD_177963</t>
  </si>
  <si>
    <t>ORD_157275</t>
  </si>
  <si>
    <t>ORD_475638</t>
  </si>
  <si>
    <t>ORD_249277</t>
  </si>
  <si>
    <t>ORD_818397</t>
  </si>
  <si>
    <t>ORD_759446</t>
  </si>
  <si>
    <t>ORD_668374</t>
  </si>
  <si>
    <t>ORD_217119</t>
  </si>
  <si>
    <t>ORD_882417</t>
  </si>
  <si>
    <t>ORD_510409</t>
  </si>
  <si>
    <t>ORD_824128</t>
  </si>
  <si>
    <t>ORD_226661</t>
  </si>
  <si>
    <t>ORD_121215</t>
  </si>
  <si>
    <t>ORD_940852</t>
  </si>
  <si>
    <t>ORD_732766</t>
  </si>
  <si>
    <t>ORD_804574</t>
  </si>
  <si>
    <t>ORD_564710</t>
  </si>
  <si>
    <t>ORD_999117</t>
  </si>
  <si>
    <t>ORD_774108</t>
  </si>
  <si>
    <t>ORD_523170</t>
  </si>
  <si>
    <t>ORD_430693</t>
  </si>
  <si>
    <t>ORD_169201</t>
  </si>
  <si>
    <t>ORD_289726</t>
  </si>
  <si>
    <t>ORD_750826</t>
  </si>
  <si>
    <t>ORD_464028</t>
  </si>
  <si>
    <t>ORD_839824</t>
  </si>
  <si>
    <t>ORD_678901</t>
  </si>
  <si>
    <t>ORD_837069</t>
  </si>
  <si>
    <t>ORD_154815</t>
  </si>
  <si>
    <t>ORD_116433</t>
  </si>
  <si>
    <t>ORD_874379</t>
  </si>
  <si>
    <t>ORD_584246</t>
  </si>
  <si>
    <t>ORD_479348</t>
  </si>
  <si>
    <t>ORD_698993</t>
  </si>
  <si>
    <t>ORD_539178</t>
  </si>
  <si>
    <t>ORD_277369</t>
  </si>
  <si>
    <t>ORD_237208</t>
  </si>
  <si>
    <t>ORD_594119</t>
  </si>
  <si>
    <t>ORD_428687</t>
  </si>
  <si>
    <t>ORD_613794</t>
  </si>
  <si>
    <t>ORD_181079</t>
  </si>
  <si>
    <t>ORD_663850</t>
  </si>
  <si>
    <t>ORD_325641</t>
  </si>
  <si>
    <t>ORD_918838</t>
  </si>
  <si>
    <t>ORD_958876</t>
  </si>
  <si>
    <t>ORD_536579</t>
  </si>
  <si>
    <t>ORD_749046</t>
  </si>
  <si>
    <t>ORD_813283</t>
  </si>
  <si>
    <t>ORD_482539</t>
  </si>
  <si>
    <t>ORD_550304</t>
  </si>
  <si>
    <t>ORD_303711</t>
  </si>
  <si>
    <t>ORD_385702</t>
  </si>
  <si>
    <t>ORD_454063</t>
  </si>
  <si>
    <t>ORD_873434</t>
  </si>
  <si>
    <t>ORD_133085</t>
  </si>
  <si>
    <t>ORD_380795</t>
  </si>
  <si>
    <t>ORD_413136</t>
  </si>
  <si>
    <t>ORD_684409</t>
  </si>
  <si>
    <t>ORD_423146</t>
  </si>
  <si>
    <t>ORD_972426</t>
  </si>
  <si>
    <t>ORD_145660</t>
  </si>
  <si>
    <t>ORD_425900</t>
  </si>
  <si>
    <t>ORD_873870</t>
  </si>
  <si>
    <t>ORD_496577</t>
  </si>
  <si>
    <t>ORD_123434</t>
  </si>
  <si>
    <t>ORD_246820</t>
  </si>
  <si>
    <t>ORD_995693</t>
  </si>
  <si>
    <t>ORD_818165</t>
  </si>
  <si>
    <t>ORD_722440</t>
  </si>
  <si>
    <t>ORD_614084</t>
  </si>
  <si>
    <t>ORD_150461</t>
  </si>
  <si>
    <t>ORD_219254</t>
  </si>
  <si>
    <t>ORD_624131</t>
  </si>
  <si>
    <t>ORD_589545</t>
  </si>
  <si>
    <t>ORD_933585</t>
  </si>
  <si>
    <t>ORD_621857</t>
  </si>
  <si>
    <t>ORD_867171</t>
  </si>
  <si>
    <t>ORD_346702</t>
  </si>
  <si>
    <t>ORD_822014</t>
  </si>
  <si>
    <t>ORD_921207</t>
  </si>
  <si>
    <t>ORD_577245</t>
  </si>
  <si>
    <t>ORD_476590</t>
  </si>
  <si>
    <t>ORD_327514</t>
  </si>
  <si>
    <t>ORD_330176</t>
  </si>
  <si>
    <t>ORD_876106</t>
  </si>
  <si>
    <t>ORD_622674</t>
  </si>
  <si>
    <t>ORD_745210</t>
  </si>
  <si>
    <t>ORD_987261</t>
  </si>
  <si>
    <t>ORD_348915</t>
  </si>
  <si>
    <t>ORD_329668</t>
  </si>
  <si>
    <t>ORD_548070</t>
  </si>
  <si>
    <t>ORD_803438</t>
  </si>
  <si>
    <t>ORD_120259</t>
  </si>
  <si>
    <t>ORD_112997</t>
  </si>
  <si>
    <t>ORD_539950</t>
  </si>
  <si>
    <t>ORD_631942</t>
  </si>
  <si>
    <t>ORD_625008</t>
  </si>
  <si>
    <t>ORD_988006</t>
  </si>
  <si>
    <t>ORD_823426</t>
  </si>
  <si>
    <t>ORD_459169</t>
  </si>
  <si>
    <t>ORD_604954</t>
  </si>
  <si>
    <t>ORD_218502</t>
  </si>
  <si>
    <t>ORD_487656</t>
  </si>
  <si>
    <t>ORD_498317</t>
  </si>
  <si>
    <t>ORD_704332</t>
  </si>
  <si>
    <t>ORD_416034</t>
  </si>
  <si>
    <t>ORD_201536</t>
  </si>
  <si>
    <t>ORD_611242</t>
  </si>
  <si>
    <t>ORD_353323</t>
  </si>
  <si>
    <t>ORD_914199</t>
  </si>
  <si>
    <t>ORD_108065</t>
  </si>
  <si>
    <t>ORD_710186</t>
  </si>
  <si>
    <t>ORD_272157</t>
  </si>
  <si>
    <t>ORD_590048</t>
  </si>
  <si>
    <t>ORD_730466</t>
  </si>
  <si>
    <t>ORD_485119</t>
  </si>
  <si>
    <t>ORD_269101</t>
  </si>
  <si>
    <t>ORD_889652</t>
  </si>
  <si>
    <t>ORD_131613</t>
  </si>
  <si>
    <t>ORD_862916</t>
  </si>
  <si>
    <t>ORD_210303</t>
  </si>
  <si>
    <t>ORD_711121</t>
  </si>
  <si>
    <t>ORD_808093</t>
  </si>
  <si>
    <t>ORD_941823</t>
  </si>
  <si>
    <t>ORD_984083</t>
  </si>
  <si>
    <t>ORD_477346</t>
  </si>
  <si>
    <t>ORD_184506</t>
  </si>
  <si>
    <t>ORD_388476</t>
  </si>
  <si>
    <t>ORD_324887</t>
  </si>
  <si>
    <t>ORD_828050</t>
  </si>
  <si>
    <t>ORD_642917</t>
  </si>
  <si>
    <t>ORD_754996</t>
  </si>
  <si>
    <t>ORD_910002</t>
  </si>
  <si>
    <t>ORD_861028</t>
  </si>
  <si>
    <t>ORD_751642</t>
  </si>
  <si>
    <t>ORD_462704</t>
  </si>
  <si>
    <t>ORD_212225</t>
  </si>
  <si>
    <t>ORD_776581</t>
  </si>
  <si>
    <t>ORD_164429</t>
  </si>
  <si>
    <t>ORD_797058</t>
  </si>
  <si>
    <t>ORD_590261</t>
  </si>
  <si>
    <t>ORD_169898</t>
  </si>
  <si>
    <t>ORD_312260</t>
  </si>
  <si>
    <t>ORD_191123</t>
  </si>
  <si>
    <t>ORD_669229</t>
  </si>
  <si>
    <t>ORD_672851</t>
  </si>
  <si>
    <t>ORD_427639</t>
  </si>
  <si>
    <t>ORD_835534</t>
  </si>
  <si>
    <t>ORD_535370</t>
  </si>
  <si>
    <t>ORD_575622</t>
  </si>
  <si>
    <t>ORD_112409</t>
  </si>
  <si>
    <t>ORD_265557</t>
  </si>
  <si>
    <t>ORD_769647</t>
  </si>
  <si>
    <t>ORD_466904</t>
  </si>
  <si>
    <t>ORD_342686</t>
  </si>
  <si>
    <t>ORD_728643</t>
  </si>
  <si>
    <t>ORD_525285</t>
  </si>
  <si>
    <t>ORD_247703</t>
  </si>
  <si>
    <t>ORD_236135</t>
  </si>
  <si>
    <t>ORD_491765</t>
  </si>
  <si>
    <t>ORD_689228</t>
  </si>
  <si>
    <t>ORD_173421</t>
  </si>
  <si>
    <t>ORD_118761</t>
  </si>
  <si>
    <t>ORD_262864</t>
  </si>
  <si>
    <t>ORD_175496</t>
  </si>
  <si>
    <t>ORD_769768</t>
  </si>
  <si>
    <t>ORD_387157</t>
  </si>
  <si>
    <t>ORD_188676</t>
  </si>
  <si>
    <t>ORD_683550</t>
  </si>
  <si>
    <t>ORD_420293</t>
  </si>
  <si>
    <t>ORD_656055</t>
  </si>
  <si>
    <t>ORD_326041</t>
  </si>
  <si>
    <t>ORD_421097</t>
  </si>
  <si>
    <t>ORD_172116</t>
  </si>
  <si>
    <t>ORD_400332</t>
  </si>
  <si>
    <t>ORD_212356</t>
  </si>
  <si>
    <t>ORD_262113</t>
  </si>
  <si>
    <t>ORD_731910</t>
  </si>
  <si>
    <t>ORD_427957</t>
  </si>
  <si>
    <t>ORD_650661</t>
  </si>
  <si>
    <t>ORD_780066</t>
  </si>
  <si>
    <t>ORD_553618</t>
  </si>
  <si>
    <t>ORD_263729</t>
  </si>
  <si>
    <t>ORD_919669</t>
  </si>
  <si>
    <t>ORD_287292</t>
  </si>
  <si>
    <t>ORD_794680</t>
  </si>
  <si>
    <t>ORD_732442</t>
  </si>
  <si>
    <t>ORD_204521</t>
  </si>
  <si>
    <t>ORD_624264</t>
  </si>
  <si>
    <t>ORD_854383</t>
  </si>
  <si>
    <t>ORD_507011</t>
  </si>
  <si>
    <t>ORD_362882</t>
  </si>
  <si>
    <t>ORD_943875</t>
  </si>
  <si>
    <t>ORD_707058</t>
  </si>
  <si>
    <t>ORD_195971</t>
  </si>
  <si>
    <t>ORD_920386</t>
  </si>
  <si>
    <t>ORD_110843</t>
  </si>
  <si>
    <t>ORD_862263</t>
  </si>
  <si>
    <t>ORD_805114</t>
  </si>
  <si>
    <t>ORD_637785</t>
  </si>
  <si>
    <t>ORD_292326</t>
  </si>
  <si>
    <t>ORD_769790</t>
  </si>
  <si>
    <t>ORD_851141</t>
  </si>
  <si>
    <t>ORD_678530</t>
  </si>
  <si>
    <t>ORD_339322</t>
  </si>
  <si>
    <t>ORD_581071</t>
  </si>
  <si>
    <t>ORD_837797</t>
  </si>
  <si>
    <t>ORD_251194</t>
  </si>
  <si>
    <t>ORD_748299</t>
  </si>
  <si>
    <t>ORD_374892</t>
  </si>
  <si>
    <t>ORD_531441</t>
  </si>
  <si>
    <t>ORD_865703</t>
  </si>
  <si>
    <t>ORD_429305</t>
  </si>
  <si>
    <t>ORD_663481</t>
  </si>
  <si>
    <t>ORD_985273</t>
  </si>
  <si>
    <t>ORD_783112</t>
  </si>
  <si>
    <t>ORD_806745</t>
  </si>
  <si>
    <t>ORD_761216</t>
  </si>
  <si>
    <t>ORD_133756</t>
  </si>
  <si>
    <t>ORD_954770</t>
  </si>
  <si>
    <t>ORD_528932</t>
  </si>
  <si>
    <t>ORD_720031</t>
  </si>
  <si>
    <t>ORD_946327</t>
  </si>
  <si>
    <t>ORD_439680</t>
  </si>
  <si>
    <t>ORD_909509</t>
  </si>
  <si>
    <t>ORD_623383</t>
  </si>
  <si>
    <t>ORD_541797</t>
  </si>
  <si>
    <t>ORD_799642</t>
  </si>
  <si>
    <t>ORD_198994</t>
  </si>
  <si>
    <t>ORD_351425</t>
  </si>
  <si>
    <t>ORD_518307</t>
  </si>
  <si>
    <t>ORD_937704</t>
  </si>
  <si>
    <t>ORD_199981</t>
  </si>
  <si>
    <t>ORD_963567</t>
  </si>
  <si>
    <t>ORD_921844</t>
  </si>
  <si>
    <t>ORD_994202</t>
  </si>
  <si>
    <t>ORD_439176</t>
  </si>
  <si>
    <t>ORD_462518</t>
  </si>
  <si>
    <t>ORD_115388</t>
  </si>
  <si>
    <t>ORD_527460</t>
  </si>
  <si>
    <t>ORD_588903</t>
  </si>
  <si>
    <t>ORD_685728</t>
  </si>
  <si>
    <t>ORD_478497</t>
  </si>
  <si>
    <t>ORD_525137</t>
  </si>
  <si>
    <t>ORD_197325</t>
  </si>
  <si>
    <t>ORD_605126</t>
  </si>
  <si>
    <t>ORD_458009</t>
  </si>
  <si>
    <t>ORD_880360</t>
  </si>
  <si>
    <t>ORD_342159</t>
  </si>
  <si>
    <t>ORD_635728</t>
  </si>
  <si>
    <t>ORD_425933</t>
  </si>
  <si>
    <t>ORD_800779</t>
  </si>
  <si>
    <t>ORD_659045</t>
  </si>
  <si>
    <t>ORD_940446</t>
  </si>
  <si>
    <t>ORD_252408</t>
  </si>
  <si>
    <t>ORD_608955</t>
  </si>
  <si>
    <t>ORD_684497</t>
  </si>
  <si>
    <t>ORD_501813</t>
  </si>
  <si>
    <t>ORD_954351</t>
  </si>
  <si>
    <t>ORD_493088</t>
  </si>
  <si>
    <t>ORD_669308</t>
  </si>
  <si>
    <t>ORD_727955</t>
  </si>
  <si>
    <t>ORD_281505</t>
  </si>
  <si>
    <t>ORD_246306</t>
  </si>
  <si>
    <t>ORD_132387</t>
  </si>
  <si>
    <t>ORD_844546</t>
  </si>
  <si>
    <t>ORD_569665</t>
  </si>
  <si>
    <t>ORD_577536</t>
  </si>
  <si>
    <t>ORD_269462</t>
  </si>
  <si>
    <t>ORD_193868</t>
  </si>
  <si>
    <t>ORD_102995</t>
  </si>
  <si>
    <t>ORD_347608</t>
  </si>
  <si>
    <t>ORD_468433</t>
  </si>
  <si>
    <t>ORD_702337</t>
  </si>
  <si>
    <t>ORD_377161</t>
  </si>
  <si>
    <t>ORD_596829</t>
  </si>
  <si>
    <t>ORD_742218</t>
  </si>
  <si>
    <t>ORD_403229</t>
  </si>
  <si>
    <t>ORD_172450</t>
  </si>
  <si>
    <t>ORD_703573</t>
  </si>
  <si>
    <t>ORD_496241</t>
  </si>
  <si>
    <t>ORD_368641</t>
  </si>
  <si>
    <t>ORD_171467</t>
  </si>
  <si>
    <t>ORD_125016</t>
  </si>
  <si>
    <t>ORD_696488</t>
  </si>
  <si>
    <t>ORD_774327</t>
  </si>
  <si>
    <t>ORD_654111</t>
  </si>
  <si>
    <t>ORD_763350</t>
  </si>
  <si>
    <t>ORD_184490</t>
  </si>
  <si>
    <t>ORD_772688</t>
  </si>
  <si>
    <t>ORD_952148</t>
  </si>
  <si>
    <t>ORD_177385</t>
  </si>
  <si>
    <t>ORD_253747</t>
  </si>
  <si>
    <t>ORD_110515</t>
  </si>
  <si>
    <t>ORD_352577</t>
  </si>
  <si>
    <t>ORD_575025</t>
  </si>
  <si>
    <t>ORD_121294</t>
  </si>
  <si>
    <t>ORD_363484</t>
  </si>
  <si>
    <t>ORD_917088</t>
  </si>
  <si>
    <t>ORD_865921</t>
  </si>
  <si>
    <t>ORD_842988</t>
  </si>
  <si>
    <t>ORD_185045</t>
  </si>
  <si>
    <t>ORD_113634</t>
  </si>
  <si>
    <t>ORD_402753</t>
  </si>
  <si>
    <t>ORD_165259</t>
  </si>
  <si>
    <t>ORD_468803</t>
  </si>
  <si>
    <t>ORD_909292</t>
  </si>
  <si>
    <t>ORD_425408</t>
  </si>
  <si>
    <t>ORD_306136</t>
  </si>
  <si>
    <t>ORD_125255</t>
  </si>
  <si>
    <t>ORD_946116</t>
  </si>
  <si>
    <t>ORD_667280</t>
  </si>
  <si>
    <t>ORD_858015</t>
  </si>
  <si>
    <t>ORD_897012</t>
  </si>
  <si>
    <t>ORD_913037</t>
  </si>
  <si>
    <t>ORD_793815</t>
  </si>
  <si>
    <t>ORD_364055</t>
  </si>
  <si>
    <t>ORD_577292</t>
  </si>
  <si>
    <t>ORD_884252</t>
  </si>
  <si>
    <t>ORD_643910</t>
  </si>
  <si>
    <t>ORD_665161</t>
  </si>
  <si>
    <t>ORD_887895</t>
  </si>
  <si>
    <t>ORD_152691</t>
  </si>
  <si>
    <t>ORD_990974</t>
  </si>
  <si>
    <t>ORD_381570</t>
  </si>
  <si>
    <t>ORD_438635</t>
  </si>
  <si>
    <t>ORD_388186</t>
  </si>
  <si>
    <t>ORD_329770</t>
  </si>
  <si>
    <t>ORD_971091</t>
  </si>
  <si>
    <t>ORD_607541</t>
  </si>
  <si>
    <t>ORD_353615</t>
  </si>
  <si>
    <t>ORD_291880</t>
  </si>
  <si>
    <t>ORD_630666</t>
  </si>
  <si>
    <t>ORD_476115</t>
  </si>
  <si>
    <t>ORD_939666</t>
  </si>
  <si>
    <t>ORD_881693</t>
  </si>
  <si>
    <t>ORD_186914</t>
  </si>
  <si>
    <t>ORD_216362</t>
  </si>
  <si>
    <t>ORD_429269</t>
  </si>
  <si>
    <t>ORD_323999</t>
  </si>
  <si>
    <t>ORD_842705</t>
  </si>
  <si>
    <t>ORD_457702</t>
  </si>
  <si>
    <t>ORD_273757</t>
  </si>
  <si>
    <t>ORD_446459</t>
  </si>
  <si>
    <t>ORD_212290</t>
  </si>
  <si>
    <t>ORD_959172</t>
  </si>
  <si>
    <t>ORD_498371</t>
  </si>
  <si>
    <t>ORD_598140</t>
  </si>
  <si>
    <t>ORD_350012</t>
  </si>
  <si>
    <t>ORD_299230</t>
  </si>
  <si>
    <t>ORD_272814</t>
  </si>
  <si>
    <t>ORD_215431</t>
  </si>
  <si>
    <t>ORD_790381</t>
  </si>
  <si>
    <t>ORD_437749</t>
  </si>
  <si>
    <t>ORD_610527</t>
  </si>
  <si>
    <t>ORD_595523</t>
  </si>
  <si>
    <t>ORD_979200</t>
  </si>
  <si>
    <t>ORD_490863</t>
  </si>
  <si>
    <t>ORD_637632</t>
  </si>
  <si>
    <t>ORD_120820</t>
  </si>
  <si>
    <t>ORD_400931</t>
  </si>
  <si>
    <t>ORD_200480</t>
  </si>
  <si>
    <t>ORD_213436</t>
  </si>
  <si>
    <t>ORD_651618</t>
  </si>
  <si>
    <t>ORD_688987</t>
  </si>
  <si>
    <t>ORD_443152</t>
  </si>
  <si>
    <t>ORD_813349</t>
  </si>
  <si>
    <t>ORD_727537</t>
  </si>
  <si>
    <t>ORD_106553</t>
  </si>
  <si>
    <t>ORD_780178</t>
  </si>
  <si>
    <t>ORD_286475</t>
  </si>
  <si>
    <t>ORD_482304</t>
  </si>
  <si>
    <t>ORD_364558</t>
  </si>
  <si>
    <t>ORD_409799</t>
  </si>
  <si>
    <t>ORD_252079</t>
  </si>
  <si>
    <t>ORD_683668</t>
  </si>
  <si>
    <t>ORD_746395</t>
  </si>
  <si>
    <t>ORD_776089</t>
  </si>
  <si>
    <t>ORD_397819</t>
  </si>
  <si>
    <t>ORD_757341</t>
  </si>
  <si>
    <t>ORD_889162</t>
  </si>
  <si>
    <t>ORD_123432</t>
  </si>
  <si>
    <t>ORD_258114</t>
  </si>
  <si>
    <t>ORD_327287</t>
  </si>
  <si>
    <t>ORD_637030</t>
  </si>
  <si>
    <t>ORD_638207</t>
  </si>
  <si>
    <t>ORD_360267</t>
  </si>
  <si>
    <t>ORD_804593</t>
  </si>
  <si>
    <t>ORD_485018</t>
  </si>
  <si>
    <t>ORD_125390</t>
  </si>
  <si>
    <t>ORD_303305</t>
  </si>
  <si>
    <t>ORD_702601</t>
  </si>
  <si>
    <t>ORD_316548</t>
  </si>
  <si>
    <t>ORD_926459</t>
  </si>
  <si>
    <t>ORD_390672</t>
  </si>
  <si>
    <t>ORD_483271</t>
  </si>
  <si>
    <t>ORD_513036</t>
  </si>
  <si>
    <t>ORD_555588</t>
  </si>
  <si>
    <t>ORD_513531</t>
  </si>
  <si>
    <t>ORD_633559</t>
  </si>
  <si>
    <t>ORD_248347</t>
  </si>
  <si>
    <t>ORD_278015</t>
  </si>
  <si>
    <t>ORD_501582</t>
  </si>
  <si>
    <t>ORD_676595</t>
  </si>
  <si>
    <t>ORD_920899</t>
  </si>
  <si>
    <t>ORD_221345</t>
  </si>
  <si>
    <t>ORD_941460</t>
  </si>
  <si>
    <t>ORD_816336</t>
  </si>
  <si>
    <t>ORD_850622</t>
  </si>
  <si>
    <t>ORD_881226</t>
  </si>
  <si>
    <t>ORD_887969</t>
  </si>
  <si>
    <t>ORD_523545</t>
  </si>
  <si>
    <t>ORD_194834</t>
  </si>
  <si>
    <t>ORD_664725</t>
  </si>
  <si>
    <t>ORD_498010</t>
  </si>
  <si>
    <t>ORD_485821</t>
  </si>
  <si>
    <t>ORD_808705</t>
  </si>
  <si>
    <t>ORD_418841</t>
  </si>
  <si>
    <t>ORD_746767</t>
  </si>
  <si>
    <t>ORD_945465</t>
  </si>
  <si>
    <t>ORD_239956</t>
  </si>
  <si>
    <t>ORD_740953</t>
  </si>
  <si>
    <t>ORD_841688</t>
  </si>
  <si>
    <t>ORD_611625</t>
  </si>
  <si>
    <t>ORD_437012</t>
  </si>
  <si>
    <t>ORD_787842</t>
  </si>
  <si>
    <t>ORD_676597</t>
  </si>
  <si>
    <t>ORD_624174</t>
  </si>
  <si>
    <t>ORD_106088</t>
  </si>
  <si>
    <t>ORD_297416</t>
  </si>
  <si>
    <t>ORD_420657</t>
  </si>
  <si>
    <t>ORD_113951</t>
  </si>
  <si>
    <t>ORD_664319</t>
  </si>
  <si>
    <t>ORD_279444</t>
  </si>
  <si>
    <t>ORD_398658</t>
  </si>
  <si>
    <t>ORD_688002</t>
  </si>
  <si>
    <t>ORD_939004</t>
  </si>
  <si>
    <t>ORD_464489</t>
  </si>
  <si>
    <t>ORD_135127</t>
  </si>
  <si>
    <t>ORD_273685</t>
  </si>
  <si>
    <t>ORD_782199</t>
  </si>
  <si>
    <t>ORD_345726</t>
  </si>
  <si>
    <t>ORD_711546</t>
  </si>
  <si>
    <t>ORD_831240</t>
  </si>
  <si>
    <t>ORD_897621</t>
  </si>
  <si>
    <t>ORD_429864</t>
  </si>
  <si>
    <t>ORD_758016</t>
  </si>
  <si>
    <t>ORD_161883</t>
  </si>
  <si>
    <t>ORD_527684</t>
  </si>
  <si>
    <t>ORD_406822</t>
  </si>
  <si>
    <t>ORD_146667</t>
  </si>
  <si>
    <t>ORD_921022</t>
  </si>
  <si>
    <t>ORD_606598</t>
  </si>
  <si>
    <t>ORD_611100</t>
  </si>
  <si>
    <t>ORD_111816</t>
  </si>
  <si>
    <t>ORD_497007</t>
  </si>
  <si>
    <t>ORD_199625</t>
  </si>
  <si>
    <t>ORD_240890</t>
  </si>
  <si>
    <t>ORD_102268</t>
  </si>
  <si>
    <t>ORD_914763</t>
  </si>
  <si>
    <t>ORD_781316</t>
  </si>
  <si>
    <t>ORD_767657</t>
  </si>
  <si>
    <t>ORD_421261</t>
  </si>
  <si>
    <t>ORD_622786</t>
  </si>
  <si>
    <t>ORD_990777</t>
  </si>
  <si>
    <t>ORD_192023</t>
  </si>
  <si>
    <t>ORD_743537</t>
  </si>
  <si>
    <t>ORD_991364</t>
  </si>
  <si>
    <t>ORD_551866</t>
  </si>
  <si>
    <t>ORD_265437</t>
  </si>
  <si>
    <t>ORD_425122</t>
  </si>
  <si>
    <t>ORD_879922</t>
  </si>
  <si>
    <t>ORD_712808</t>
  </si>
  <si>
    <t>ORD_578269</t>
  </si>
  <si>
    <t>ORD_626925</t>
  </si>
  <si>
    <t>ORD_445421</t>
  </si>
  <si>
    <t>ORD_353948</t>
  </si>
  <si>
    <t>ORD_891893</t>
  </si>
  <si>
    <t>ORD_522959</t>
  </si>
  <si>
    <t>ORD_180293</t>
  </si>
  <si>
    <t>ORD_771381</t>
  </si>
  <si>
    <t>ORD_408233</t>
  </si>
  <si>
    <t>ORD_612589</t>
  </si>
  <si>
    <t>ORD_390875</t>
  </si>
  <si>
    <t>ORD_908593</t>
  </si>
  <si>
    <t>ORD_151020</t>
  </si>
  <si>
    <t>ORD_178822</t>
  </si>
  <si>
    <t>ORD_720059</t>
  </si>
  <si>
    <t>ORD_627573</t>
  </si>
  <si>
    <t>ORD_845917</t>
  </si>
  <si>
    <t>ORD_502156</t>
  </si>
  <si>
    <t>ORD_885673</t>
  </si>
  <si>
    <t>ORD_673354</t>
  </si>
  <si>
    <t>ORD_230550</t>
  </si>
  <si>
    <t>ORD_456386</t>
  </si>
  <si>
    <t>ORD_635085</t>
  </si>
  <si>
    <t>ORD_341322</t>
  </si>
  <si>
    <t>ORD_103468</t>
  </si>
  <si>
    <t>ORD_426233</t>
  </si>
  <si>
    <t>ORD_458598</t>
  </si>
  <si>
    <t>ORD_654724</t>
  </si>
  <si>
    <t>ORD_323991</t>
  </si>
  <si>
    <t>ORD_234823</t>
  </si>
  <si>
    <t>ORD_307953</t>
  </si>
  <si>
    <t>ORD_138224</t>
  </si>
  <si>
    <t>ORD_625087</t>
  </si>
  <si>
    <t>ORD_543152</t>
  </si>
  <si>
    <t>ORD_132493</t>
  </si>
  <si>
    <t>ORD_869959</t>
  </si>
  <si>
    <t>ORD_465106</t>
  </si>
  <si>
    <t>ORD_621350</t>
  </si>
  <si>
    <t>ORD_879855</t>
  </si>
  <si>
    <t>ORD_341151</t>
  </si>
  <si>
    <t>ORD_167649</t>
  </si>
  <si>
    <t>ORD_299346</t>
  </si>
  <si>
    <t>ORD_740594</t>
  </si>
  <si>
    <t>ORD_353464</t>
  </si>
  <si>
    <t>ORD_809897</t>
  </si>
  <si>
    <t>ORD_702851</t>
  </si>
  <si>
    <t>ORD_159848</t>
  </si>
  <si>
    <t>ORD_432020</t>
  </si>
  <si>
    <t>ORD_871952</t>
  </si>
  <si>
    <t>ORD_121929</t>
  </si>
  <si>
    <t>ORD_709228</t>
  </si>
  <si>
    <t>ORD_409472</t>
  </si>
  <si>
    <t>ORD_705333</t>
  </si>
  <si>
    <t>ORD_820401</t>
  </si>
  <si>
    <t>ORD_334414</t>
  </si>
  <si>
    <t>ORD_791963</t>
  </si>
  <si>
    <t>ORD_570256</t>
  </si>
  <si>
    <t>ORD_574017</t>
  </si>
  <si>
    <t>ORD_206345</t>
  </si>
  <si>
    <t>ORD_894575</t>
  </si>
  <si>
    <t>ORD_460454</t>
  </si>
  <si>
    <t>ORD_163749</t>
  </si>
  <si>
    <t>ORD_290328</t>
  </si>
  <si>
    <t>ORD_161830</t>
  </si>
  <si>
    <t>ORD_328048</t>
  </si>
  <si>
    <t>ORD_850500</t>
  </si>
  <si>
    <t>ORD_325272</t>
  </si>
  <si>
    <t>ORD_310056</t>
  </si>
  <si>
    <t>ORD_393540</t>
  </si>
  <si>
    <t>ORD_449580</t>
  </si>
  <si>
    <t>ORD_840372</t>
  </si>
  <si>
    <t>ORD_271429</t>
  </si>
  <si>
    <t>ORD_323752</t>
  </si>
  <si>
    <t>ORD_407246</t>
  </si>
  <si>
    <t>ORD_384182</t>
  </si>
  <si>
    <t>ORD_612792</t>
  </si>
  <si>
    <t>ORD_389216</t>
  </si>
  <si>
    <t>ORD_522889</t>
  </si>
  <si>
    <t>ORD_549609</t>
  </si>
  <si>
    <t>ORD_112577</t>
  </si>
  <si>
    <t>ORD_983416</t>
  </si>
  <si>
    <t>ORD_674137</t>
  </si>
  <si>
    <t>ORD_732297</t>
  </si>
  <si>
    <t>ORD_989449</t>
  </si>
  <si>
    <t>ORD_116056</t>
  </si>
  <si>
    <t>ORD_134084</t>
  </si>
  <si>
    <t>ORD_228683</t>
  </si>
  <si>
    <t>ORD_417455</t>
  </si>
  <si>
    <t>ORD_735345</t>
  </si>
  <si>
    <t>ORD_992380</t>
  </si>
  <si>
    <t>ORD_112335</t>
  </si>
  <si>
    <t>ORD_837019</t>
  </si>
  <si>
    <t>ORD_826827</t>
  </si>
  <si>
    <t>ORD_499160</t>
  </si>
  <si>
    <t>ORD_696007</t>
  </si>
  <si>
    <t>ORD_476125</t>
  </si>
  <si>
    <t>ORD_316824</t>
  </si>
  <si>
    <t>ORD_370840</t>
  </si>
  <si>
    <t>ORD_481857</t>
  </si>
  <si>
    <t>ORD_436970</t>
  </si>
  <si>
    <t>ORD_730575</t>
  </si>
  <si>
    <t>ORD_333377</t>
  </si>
  <si>
    <t>ORD_750509</t>
  </si>
  <si>
    <t>ORD_398763</t>
  </si>
  <si>
    <t>ORD_104057</t>
  </si>
  <si>
    <t>ORD_956411</t>
  </si>
  <si>
    <t>ORD_157736</t>
  </si>
  <si>
    <t>ORD_447080</t>
  </si>
  <si>
    <t>ORD_559176</t>
  </si>
  <si>
    <t>ORD_244581</t>
  </si>
  <si>
    <t>ORD_591297</t>
  </si>
  <si>
    <t>ORD_409700</t>
  </si>
  <si>
    <t>ORD_389938</t>
  </si>
  <si>
    <t>ORD_762530</t>
  </si>
  <si>
    <t>ORD_594909</t>
  </si>
  <si>
    <t>ORD_183367</t>
  </si>
  <si>
    <t>ORD_623413</t>
  </si>
  <si>
    <t>ORD_206167</t>
  </si>
  <si>
    <t>ORD_523536</t>
  </si>
  <si>
    <t>ORD_199972</t>
  </si>
  <si>
    <t>ORD_496651</t>
  </si>
  <si>
    <t>ORD_827379</t>
  </si>
  <si>
    <t>ORD_476445</t>
  </si>
  <si>
    <t>ORD_647087</t>
  </si>
  <si>
    <t>ORD_870379</t>
  </si>
  <si>
    <t>ORD_684746</t>
  </si>
  <si>
    <t>ORD_141118</t>
  </si>
  <si>
    <t>ORD_601794</t>
  </si>
  <si>
    <t>ORD_799446</t>
  </si>
  <si>
    <t>ORD_962877</t>
  </si>
  <si>
    <t>ORD_343058</t>
  </si>
  <si>
    <t>ORD_612045</t>
  </si>
  <si>
    <t>ORD_907081</t>
  </si>
  <si>
    <t>ORD_653946</t>
  </si>
  <si>
    <t>ORD_301074</t>
  </si>
  <si>
    <t>ORD_241854</t>
  </si>
  <si>
    <t>ORD_581133</t>
  </si>
  <si>
    <t>ORD_298508</t>
  </si>
  <si>
    <t>ORD_476163</t>
  </si>
  <si>
    <t>ORD_769260</t>
  </si>
  <si>
    <t>ORD_735523</t>
  </si>
  <si>
    <t>ORD_179632</t>
  </si>
  <si>
    <t>ORD_929889</t>
  </si>
  <si>
    <t>ORD_599784</t>
  </si>
  <si>
    <t>ORD_354916</t>
  </si>
  <si>
    <t>ORD_766622</t>
  </si>
  <si>
    <t>ORD_981977</t>
  </si>
  <si>
    <t>ORD_245749</t>
  </si>
  <si>
    <t>ORD_888426</t>
  </si>
  <si>
    <t>ORD_789673</t>
  </si>
  <si>
    <t>ORD_401132</t>
  </si>
  <si>
    <t>ORD_250701</t>
  </si>
  <si>
    <t>ORD_843786</t>
  </si>
  <si>
    <t>ORD_510005</t>
  </si>
  <si>
    <t>ORD_897435</t>
  </si>
  <si>
    <t>ORD_542412</t>
  </si>
  <si>
    <t>ORD_281367</t>
  </si>
  <si>
    <t>ORD_682881</t>
  </si>
  <si>
    <t>ORD_765559</t>
  </si>
  <si>
    <t>ORD_768609</t>
  </si>
  <si>
    <t>ORD_691987</t>
  </si>
  <si>
    <t>ORD_156139</t>
  </si>
  <si>
    <t>ORD_485724</t>
  </si>
  <si>
    <t>ORD_654229</t>
  </si>
  <si>
    <t>ORD_612887</t>
  </si>
  <si>
    <t>ORD_985131</t>
  </si>
  <si>
    <t>ORD_176745</t>
  </si>
  <si>
    <t>ORD_423986</t>
  </si>
  <si>
    <t>ORD_237913</t>
  </si>
  <si>
    <t>ORD_620455</t>
  </si>
  <si>
    <t>ORD_170857</t>
  </si>
  <si>
    <t>ORD_159416</t>
  </si>
  <si>
    <t>ORD_200111</t>
  </si>
  <si>
    <t>ORD_773301</t>
  </si>
  <si>
    <t>ORD_981917</t>
  </si>
  <si>
    <t>ORD_121877</t>
  </si>
  <si>
    <t>ORD_812080</t>
  </si>
  <si>
    <t>ORD_378579</t>
  </si>
  <si>
    <t>ORD_941007</t>
  </si>
  <si>
    <t>ORD_328622</t>
  </si>
  <si>
    <t>ORD_161921</t>
  </si>
  <si>
    <t>ORD_838116</t>
  </si>
  <si>
    <t>ORD_523483</t>
  </si>
  <si>
    <t>ORD_208986</t>
  </si>
  <si>
    <t>ORD_654928</t>
  </si>
  <si>
    <t>ORD_612789</t>
  </si>
  <si>
    <t>ORD_624393</t>
  </si>
  <si>
    <t>ORD_836998</t>
  </si>
  <si>
    <t>ORD_816844</t>
  </si>
  <si>
    <t>ORD_236314</t>
  </si>
  <si>
    <t>ORD_115874</t>
  </si>
  <si>
    <t>ORD_138327</t>
  </si>
  <si>
    <t>ORD_437977</t>
  </si>
  <si>
    <t>ORD_438469</t>
  </si>
  <si>
    <t>ORD_195466</t>
  </si>
  <si>
    <t>ORD_293964</t>
  </si>
  <si>
    <t>ORD_464684</t>
  </si>
  <si>
    <t>ORD_733720</t>
  </si>
  <si>
    <t>ORD_776051</t>
  </si>
  <si>
    <t>ORD_892430</t>
  </si>
  <si>
    <t>ORD_287519</t>
  </si>
  <si>
    <t>ORD_174975</t>
  </si>
  <si>
    <t>ORD_525907</t>
  </si>
  <si>
    <t>ORD_536132</t>
  </si>
  <si>
    <t>ORD_631373</t>
  </si>
  <si>
    <t>ORD_359314</t>
  </si>
  <si>
    <t>ORD_465031</t>
  </si>
  <si>
    <t>ORD_600929</t>
  </si>
  <si>
    <t>ORD_671138</t>
  </si>
  <si>
    <t>ORD_647862</t>
  </si>
  <si>
    <t>ORD_798500</t>
  </si>
  <si>
    <t>ORD_546875</t>
  </si>
  <si>
    <t>ORD_327145</t>
  </si>
  <si>
    <t>ORD_508479</t>
  </si>
  <si>
    <t>ORD_705146</t>
  </si>
  <si>
    <t>ORD_354125</t>
  </si>
  <si>
    <t>ORD_346351</t>
  </si>
  <si>
    <t>ORD_991872</t>
  </si>
  <si>
    <t>ORD_310173</t>
  </si>
  <si>
    <t>ORD_707566</t>
  </si>
  <si>
    <t>ORD_292778</t>
  </si>
  <si>
    <t>ORD_192149</t>
  </si>
  <si>
    <t>ORD_159705</t>
  </si>
  <si>
    <t>ORD_155321</t>
  </si>
  <si>
    <t>ORD_884081</t>
  </si>
  <si>
    <t>ORD_118213</t>
  </si>
  <si>
    <t>ORD_291534</t>
  </si>
  <si>
    <t>ORD_221854</t>
  </si>
  <si>
    <t>ORD_757419</t>
  </si>
  <si>
    <t>ORD_500367</t>
  </si>
  <si>
    <t>ORD_255821</t>
  </si>
  <si>
    <t>ORD_590987</t>
  </si>
  <si>
    <t>ORD_387899</t>
  </si>
  <si>
    <t>ORD_189951</t>
  </si>
  <si>
    <t>ORD_892693</t>
  </si>
  <si>
    <t>ORD_420125</t>
  </si>
  <si>
    <t>ORD_829992</t>
  </si>
  <si>
    <t>ORD_303186</t>
  </si>
  <si>
    <t>ORD_587294</t>
  </si>
  <si>
    <t>ORD_172662</t>
  </si>
  <si>
    <t>ORD_957527</t>
  </si>
  <si>
    <t>ORD_747347</t>
  </si>
  <si>
    <t>ORD_596215</t>
  </si>
  <si>
    <t>ORD_951135</t>
  </si>
  <si>
    <t>ORD_440175</t>
  </si>
  <si>
    <t>ORD_486525</t>
  </si>
  <si>
    <t>ORD_928204</t>
  </si>
  <si>
    <t>ORD_645444</t>
  </si>
  <si>
    <t>ORD_612004</t>
  </si>
  <si>
    <t>ORD_297623</t>
  </si>
  <si>
    <t>ORD_701887</t>
  </si>
  <si>
    <t>ORD_771956</t>
  </si>
  <si>
    <t>ORD_697463</t>
  </si>
  <si>
    <t>ORD_588183</t>
  </si>
  <si>
    <t>ORD_935204</t>
  </si>
  <si>
    <t>ORD_604260</t>
  </si>
  <si>
    <t>ORD_974554</t>
  </si>
  <si>
    <t>ORD_951546</t>
  </si>
  <si>
    <t>ORD_288976</t>
  </si>
  <si>
    <t>ORD_838442</t>
  </si>
  <si>
    <t>ORD_257885</t>
  </si>
  <si>
    <t>ORD_294295</t>
  </si>
  <si>
    <t>ORD_715497</t>
  </si>
  <si>
    <t>ORD_486285</t>
  </si>
  <si>
    <t>ORD_779196</t>
  </si>
  <si>
    <t>ORD_470583</t>
  </si>
  <si>
    <t>ORD_271530</t>
  </si>
  <si>
    <t>ORD_803713</t>
  </si>
  <si>
    <t>ORD_589899</t>
  </si>
  <si>
    <t>ORD_322110</t>
  </si>
  <si>
    <t>ORD_509169</t>
  </si>
  <si>
    <t>ORD_867852</t>
  </si>
  <si>
    <t>ORD_869138</t>
  </si>
  <si>
    <t>ORD_374315</t>
  </si>
  <si>
    <t>ORD_473395</t>
  </si>
  <si>
    <t>ORD_215362</t>
  </si>
  <si>
    <t>ORD_785186</t>
  </si>
  <si>
    <t>ORD_975615</t>
  </si>
  <si>
    <t>ORD_498176</t>
  </si>
  <si>
    <t>ORD_159065</t>
  </si>
  <si>
    <t>ORD_546547</t>
  </si>
  <si>
    <t>ORD_863480</t>
  </si>
  <si>
    <t>ORD_694542</t>
  </si>
  <si>
    <t>ORD_960234</t>
  </si>
  <si>
    <t>ORD_516415</t>
  </si>
  <si>
    <t>ORD_886165</t>
  </si>
  <si>
    <t>ORD_931037</t>
  </si>
  <si>
    <t>ORD_529784</t>
  </si>
  <si>
    <t>ORD_134877</t>
  </si>
  <si>
    <t>ORD_823755</t>
  </si>
  <si>
    <t>ORD_430303</t>
  </si>
  <si>
    <t>ORD_644630</t>
  </si>
  <si>
    <t>ORD_155130</t>
  </si>
  <si>
    <t>ORD_432832</t>
  </si>
  <si>
    <t>ORD_456507</t>
  </si>
  <si>
    <t>ORD_556306</t>
  </si>
  <si>
    <t>ORD_678445</t>
  </si>
  <si>
    <t>ORD_352578</t>
  </si>
  <si>
    <t>ORD_376619</t>
  </si>
  <si>
    <t>ORD_380077</t>
  </si>
  <si>
    <t>ORD_226838</t>
  </si>
  <si>
    <t>ORD_271870</t>
  </si>
  <si>
    <t>ORD_721934</t>
  </si>
  <si>
    <t>ORD_325631</t>
  </si>
  <si>
    <t>ORD_167290</t>
  </si>
  <si>
    <t>ORD_443200</t>
  </si>
  <si>
    <t>ORD_200220</t>
  </si>
  <si>
    <t>ORD_271586</t>
  </si>
  <si>
    <t>ORD_371173</t>
  </si>
  <si>
    <t>ORD_211231</t>
  </si>
  <si>
    <t>ORD_531663</t>
  </si>
  <si>
    <t>ORD_336381</t>
  </si>
  <si>
    <t>ORD_321217</t>
  </si>
  <si>
    <t>ORD_797042</t>
  </si>
  <si>
    <t>ORD_784832</t>
  </si>
  <si>
    <t>ORD_650261</t>
  </si>
  <si>
    <t>ORD_146325</t>
  </si>
  <si>
    <t>ORD_831312</t>
  </si>
  <si>
    <t>ORD_730813</t>
  </si>
  <si>
    <t>ORD_268998</t>
  </si>
  <si>
    <t>ORD_654536</t>
  </si>
  <si>
    <t>ORD_693222</t>
  </si>
  <si>
    <t>ORD_888444</t>
  </si>
  <si>
    <t>ORD_495504</t>
  </si>
  <si>
    <t>ORD_206823</t>
  </si>
  <si>
    <t>ORD_654603</t>
  </si>
  <si>
    <t>ORD_303095</t>
  </si>
  <si>
    <t>ORD_160647</t>
  </si>
  <si>
    <t>ORD_965922</t>
  </si>
  <si>
    <t>ORD_641683</t>
  </si>
  <si>
    <t>ORD_655063</t>
  </si>
  <si>
    <t>ORD_749517</t>
  </si>
  <si>
    <t>ORD_706972</t>
  </si>
  <si>
    <t>ORD_125411</t>
  </si>
  <si>
    <t>ORD_513858</t>
  </si>
  <si>
    <t>ORD_611059</t>
  </si>
  <si>
    <t>ORD_915894</t>
  </si>
  <si>
    <t>ORD_494648</t>
  </si>
  <si>
    <t>ORD_242515</t>
  </si>
  <si>
    <t>ORD_687864</t>
  </si>
  <si>
    <t>ORD_165886</t>
  </si>
  <si>
    <t>ORD_122934</t>
  </si>
  <si>
    <t>ORD_274755</t>
  </si>
  <si>
    <t>ORD_957982</t>
  </si>
  <si>
    <t>ORD_895773</t>
  </si>
  <si>
    <t>ORD_353065</t>
  </si>
  <si>
    <t>ORD_912569</t>
  </si>
  <si>
    <t>ORD_602252</t>
  </si>
  <si>
    <t>ORD_482464</t>
  </si>
  <si>
    <t>ORD_286794</t>
  </si>
  <si>
    <t>ORD_883198</t>
  </si>
  <si>
    <t>ORD_656984</t>
  </si>
  <si>
    <t>ORD_222058</t>
  </si>
  <si>
    <t>ORD_284705</t>
  </si>
  <si>
    <t>ORD_214056</t>
  </si>
  <si>
    <t>ORD_137052</t>
  </si>
  <si>
    <t>ORD_483489</t>
  </si>
  <si>
    <t>ORD_703227</t>
  </si>
  <si>
    <t>ORD_720607</t>
  </si>
  <si>
    <t>ORD_590128</t>
  </si>
  <si>
    <t>ORD_779634</t>
  </si>
  <si>
    <t>ORD_887258</t>
  </si>
  <si>
    <t>ORD_226946</t>
  </si>
  <si>
    <t>ORD_697630</t>
  </si>
  <si>
    <t>ORD_625397</t>
  </si>
  <si>
    <t>ORD_384969</t>
  </si>
  <si>
    <t>ORD_919578</t>
  </si>
  <si>
    <t>ORD_510154</t>
  </si>
  <si>
    <t>ORD_652171</t>
  </si>
  <si>
    <t>ORD_865061</t>
  </si>
  <si>
    <t>ORD_113687</t>
  </si>
  <si>
    <t>ORD_207346</t>
  </si>
  <si>
    <t>ORD_866208</t>
  </si>
  <si>
    <t>ORD_804608</t>
  </si>
  <si>
    <t>ORD_319473</t>
  </si>
  <si>
    <t>ORD_719955</t>
  </si>
  <si>
    <t>ORD_648868</t>
  </si>
  <si>
    <t>ORD_490622</t>
  </si>
  <si>
    <t>ORD_451830</t>
  </si>
  <si>
    <t>ORD_848845</t>
  </si>
  <si>
    <t>ORD_856942</t>
  </si>
  <si>
    <t>ORD_389652</t>
  </si>
  <si>
    <t>ORD_421946</t>
  </si>
  <si>
    <t>ORD_283718</t>
  </si>
  <si>
    <t>ORD_594915</t>
  </si>
  <si>
    <t>ORD_263263</t>
  </si>
  <si>
    <t>ORD_292174</t>
  </si>
  <si>
    <t>ORD_127226</t>
  </si>
  <si>
    <t>ORD_864406</t>
  </si>
  <si>
    <t>ORD_907433</t>
  </si>
  <si>
    <t>ORD_907996</t>
  </si>
  <si>
    <t>ORD_400381</t>
  </si>
  <si>
    <t>ORD_241668</t>
  </si>
  <si>
    <t>ORD_191979</t>
  </si>
  <si>
    <t>ORD_422864</t>
  </si>
  <si>
    <t>ORD_826092</t>
  </si>
  <si>
    <t>ORD_376310</t>
  </si>
  <si>
    <t>ORD_104809</t>
  </si>
  <si>
    <t>ORD_553605</t>
  </si>
  <si>
    <t>ORD_803205</t>
  </si>
  <si>
    <t>ORD_504708</t>
  </si>
  <si>
    <t>ORD_401210</t>
  </si>
  <si>
    <t>ORD_826125</t>
  </si>
  <si>
    <t>ORD_119071</t>
  </si>
  <si>
    <t>ORD_277598</t>
  </si>
  <si>
    <t>ORD_692595</t>
  </si>
  <si>
    <t>ORD_781473</t>
  </si>
  <si>
    <t>ORD_165845</t>
  </si>
  <si>
    <t>ORD_789716</t>
  </si>
  <si>
    <t>ORD_101647</t>
  </si>
  <si>
    <t>ORD_867475</t>
  </si>
  <si>
    <t>ORD_838050</t>
  </si>
  <si>
    <t>ORD_529044</t>
  </si>
  <si>
    <t>ORD_901304</t>
  </si>
  <si>
    <t>ORD_177899</t>
  </si>
  <si>
    <t>ORD_964421</t>
  </si>
  <si>
    <t>ORD_826360</t>
  </si>
  <si>
    <t>ORD_818478</t>
  </si>
  <si>
    <t>ORD_286347</t>
  </si>
  <si>
    <t>ORD_326632</t>
  </si>
  <si>
    <t>ORD_727051</t>
  </si>
  <si>
    <t>ORD_101679</t>
  </si>
  <si>
    <t>ORD_346077</t>
  </si>
  <si>
    <t>ORD_616219</t>
  </si>
  <si>
    <t>ORD_744737</t>
  </si>
  <si>
    <t>ORD_967995</t>
  </si>
  <si>
    <t>ORD_369390</t>
  </si>
  <si>
    <t>ORD_167734</t>
  </si>
  <si>
    <t>ORD_647037</t>
  </si>
  <si>
    <t>ORD_429484</t>
  </si>
  <si>
    <t>ORD_697468</t>
  </si>
  <si>
    <t>ORD_737184</t>
  </si>
  <si>
    <t>ORD_654376</t>
  </si>
  <si>
    <t>ORD_577547</t>
  </si>
  <si>
    <t>ORD_342483</t>
  </si>
  <si>
    <t>ORD_496500</t>
  </si>
  <si>
    <t>ORD_935837</t>
  </si>
  <si>
    <t>ORD_214199</t>
  </si>
  <si>
    <t>ORD_700306</t>
  </si>
  <si>
    <t>ORD_757051</t>
  </si>
  <si>
    <t>ORD_759556</t>
  </si>
  <si>
    <t>ORD_436489</t>
  </si>
  <si>
    <t>ORD_758855</t>
  </si>
  <si>
    <t>ORD_746028</t>
  </si>
  <si>
    <t>ORD_959951</t>
  </si>
  <si>
    <t>ORD_590826</t>
  </si>
  <si>
    <t>ORD_696791</t>
  </si>
  <si>
    <t>ORD_209908</t>
  </si>
  <si>
    <t>ORD_591441</t>
  </si>
  <si>
    <t>ORD_231978</t>
  </si>
  <si>
    <t>ORD_574200</t>
  </si>
  <si>
    <t>ORD_896689</t>
  </si>
  <si>
    <t>ORD_696075</t>
  </si>
  <si>
    <t>ORD_686738</t>
  </si>
  <si>
    <t>ORD_943711</t>
  </si>
  <si>
    <t>ORD_946274</t>
  </si>
  <si>
    <t>ORD_713504</t>
  </si>
  <si>
    <t>ORD_504501</t>
  </si>
  <si>
    <t>ORD_317874</t>
  </si>
  <si>
    <t>ORD_522771</t>
  </si>
  <si>
    <t>ORD_397544</t>
  </si>
  <si>
    <t>ORD_951408</t>
  </si>
  <si>
    <t>ORD_728925</t>
  </si>
  <si>
    <t>ORD_147966</t>
  </si>
  <si>
    <t>ORD_106838</t>
  </si>
  <si>
    <t>ORD_195489</t>
  </si>
  <si>
    <t>ORD_875532</t>
  </si>
  <si>
    <t>ORD_480955</t>
  </si>
  <si>
    <t>ORD_131300</t>
  </si>
  <si>
    <t>ORD_289227</t>
  </si>
  <si>
    <t>ORD_955201</t>
  </si>
  <si>
    <t>ORD_360395</t>
  </si>
  <si>
    <t>ORD_549341</t>
  </si>
  <si>
    <t>ORD_597058</t>
  </si>
  <si>
    <t>ORD_792270</t>
  </si>
  <si>
    <t>ORD_310809</t>
  </si>
  <si>
    <t>ORD_440471</t>
  </si>
  <si>
    <t>ORD_569995</t>
  </si>
  <si>
    <t>ORD_763083</t>
  </si>
  <si>
    <t>ORD_122115</t>
  </si>
  <si>
    <t>ORD_172783</t>
  </si>
  <si>
    <t>ORD_519405</t>
  </si>
  <si>
    <t>ORD_614026</t>
  </si>
  <si>
    <t>ORD_862597</t>
  </si>
  <si>
    <t>ORD_780828</t>
  </si>
  <si>
    <t>ORD_208184</t>
  </si>
  <si>
    <t>ORD_439822</t>
  </si>
  <si>
    <t>ORD_257483</t>
  </si>
  <si>
    <t>ORD_188825</t>
  </si>
  <si>
    <t>ORD_478154</t>
  </si>
  <si>
    <t>ORD_744827</t>
  </si>
  <si>
    <t>ORD_819752</t>
  </si>
  <si>
    <t>ORD_301304</t>
  </si>
  <si>
    <t>ORD_507970</t>
  </si>
  <si>
    <t>ORD_335780</t>
  </si>
  <si>
    <t>ORD_166248</t>
  </si>
  <si>
    <t>ORD_937576</t>
  </si>
  <si>
    <t>ORD_720195</t>
  </si>
  <si>
    <t>ORD_895271</t>
  </si>
  <si>
    <t>ORD_101954</t>
  </si>
  <si>
    <t>ORD_435687</t>
  </si>
  <si>
    <t>ORD_838867</t>
  </si>
  <si>
    <t>ORD_415622</t>
  </si>
  <si>
    <t>ORD_370238</t>
  </si>
  <si>
    <t>ORD_742598</t>
  </si>
  <si>
    <t>ORD_880615</t>
  </si>
  <si>
    <t>ORD_853626</t>
  </si>
  <si>
    <t>ORD_301571</t>
  </si>
  <si>
    <t>ORD_456967</t>
  </si>
  <si>
    <t>ORD_971419</t>
  </si>
  <si>
    <t>ORD_320552</t>
  </si>
  <si>
    <t>ORD_870688</t>
  </si>
  <si>
    <t>ORD_151380</t>
  </si>
  <si>
    <t>ORD_770412</t>
  </si>
  <si>
    <t>ORD_420044</t>
  </si>
  <si>
    <t>ORD_797248</t>
  </si>
  <si>
    <t>ORD_619634</t>
  </si>
  <si>
    <t>ORD_322644</t>
  </si>
  <si>
    <t>ORD_260080</t>
  </si>
  <si>
    <t>ORD_746822</t>
  </si>
  <si>
    <t>ORD_554438</t>
  </si>
  <si>
    <t>ORD_967586</t>
  </si>
  <si>
    <t>ORD_165307</t>
  </si>
  <si>
    <t>ORD_496015</t>
  </si>
  <si>
    <t>ORD_315037</t>
  </si>
  <si>
    <t>ORD_483898</t>
  </si>
  <si>
    <t>ORD_945870</t>
  </si>
  <si>
    <t>ORD_457748</t>
  </si>
  <si>
    <t>ORD_498184</t>
  </si>
  <si>
    <t>ORD_455220</t>
  </si>
  <si>
    <t>ORD_930980</t>
  </si>
  <si>
    <t>ORD_268267</t>
  </si>
  <si>
    <t>ORD_255330</t>
  </si>
  <si>
    <t>ORD_871267</t>
  </si>
  <si>
    <t>ORD_908314</t>
  </si>
  <si>
    <t>ORD_885616</t>
  </si>
  <si>
    <t>ORD_292734</t>
  </si>
  <si>
    <t>ORD_726765</t>
  </si>
  <si>
    <t>ORD_944377</t>
  </si>
  <si>
    <t>ORD_978248</t>
  </si>
  <si>
    <t>ORD_921182</t>
  </si>
  <si>
    <t>ORD_786804</t>
  </si>
  <si>
    <t>ORD_806664</t>
  </si>
  <si>
    <t>ORD_847059</t>
  </si>
  <si>
    <t>ORD_120363</t>
  </si>
  <si>
    <t>ORD_601483</t>
  </si>
  <si>
    <t>ORD_166953</t>
  </si>
  <si>
    <t>ORD_141120</t>
  </si>
  <si>
    <t>ORD_654493</t>
  </si>
  <si>
    <t>ORD_222383</t>
  </si>
  <si>
    <t>ORD_957049</t>
  </si>
  <si>
    <t>ORD_407994</t>
  </si>
  <si>
    <t>ORD_141467</t>
  </si>
  <si>
    <t>ORD_805950</t>
  </si>
  <si>
    <t>ORD_217753</t>
  </si>
  <si>
    <t>ORD_779088</t>
  </si>
  <si>
    <t>ORD_318089</t>
  </si>
  <si>
    <t>ORD_373241</t>
  </si>
  <si>
    <t>ORD_262132</t>
  </si>
  <si>
    <t>ORD_605171</t>
  </si>
  <si>
    <t>ORD_670844</t>
  </si>
  <si>
    <t>ORD_749779</t>
  </si>
  <si>
    <t>ORD_827678</t>
  </si>
  <si>
    <t>ORD_432768</t>
  </si>
  <si>
    <t>ORD_912812</t>
  </si>
  <si>
    <t>ORD_600967</t>
  </si>
  <si>
    <t>ORD_441695</t>
  </si>
  <si>
    <t>ORD_522998</t>
  </si>
  <si>
    <t>ORD_803343</t>
  </si>
  <si>
    <t>ORD_277362</t>
  </si>
  <si>
    <t>ORD_434732</t>
  </si>
  <si>
    <t>ORD_649588</t>
  </si>
  <si>
    <t>ORD_570018</t>
  </si>
  <si>
    <t>ORD_256403</t>
  </si>
  <si>
    <t>ORD_834154</t>
  </si>
  <si>
    <t>ORD_640601</t>
  </si>
  <si>
    <t>ORD_699735</t>
  </si>
  <si>
    <t>ORD_619099</t>
  </si>
  <si>
    <t>ORD_284775</t>
  </si>
  <si>
    <t>ORD_502465</t>
  </si>
  <si>
    <t>ORD_171344</t>
  </si>
  <si>
    <t>ORD_468732</t>
  </si>
  <si>
    <t>ORD_211953</t>
  </si>
  <si>
    <t>ORD_156423</t>
  </si>
  <si>
    <t>ORD_305294</t>
  </si>
  <si>
    <t>ORD_629532</t>
  </si>
  <si>
    <t>ORD_512866</t>
  </si>
  <si>
    <t>ORD_211441</t>
  </si>
  <si>
    <t>ORD_551076</t>
  </si>
  <si>
    <t>ORD_558588</t>
  </si>
  <si>
    <t>ORD_133964</t>
  </si>
  <si>
    <t>ORD_565026</t>
  </si>
  <si>
    <t>ORD_355029</t>
  </si>
  <si>
    <t>ORD_627199</t>
  </si>
  <si>
    <t>ORD_147529</t>
  </si>
  <si>
    <t>ORD_952287</t>
  </si>
  <si>
    <t>ORD_654990</t>
  </si>
  <si>
    <t>ORD_737794</t>
  </si>
  <si>
    <t>ORD_609688</t>
  </si>
  <si>
    <t>ORD_334433</t>
  </si>
  <si>
    <t>ORD_321186</t>
  </si>
  <si>
    <t>ORD_913854</t>
  </si>
  <si>
    <t>ORD_602828</t>
  </si>
  <si>
    <t>ORD_919361</t>
  </si>
  <si>
    <t>ORD_336530</t>
  </si>
  <si>
    <t>ORD_833027</t>
  </si>
  <si>
    <t>ORD_837687</t>
  </si>
  <si>
    <t>ORD_352341</t>
  </si>
  <si>
    <t>ORD_626737</t>
  </si>
  <si>
    <t>ORD_988911</t>
  </si>
  <si>
    <t>ORD_387282</t>
  </si>
  <si>
    <t>ORD_848947</t>
  </si>
  <si>
    <t>ORD_238393</t>
  </si>
  <si>
    <t>ORD_940359</t>
  </si>
  <si>
    <t>ORD_384124</t>
  </si>
  <si>
    <t>ORD_964605</t>
  </si>
  <si>
    <t>ORD_226031</t>
  </si>
  <si>
    <t>ORD_786555</t>
  </si>
  <si>
    <t>ORD_349710</t>
  </si>
  <si>
    <t>ORD_327416</t>
  </si>
  <si>
    <t>ORD_409426</t>
  </si>
  <si>
    <t>ORD_116213</t>
  </si>
  <si>
    <t>ORD_964517</t>
  </si>
  <si>
    <t>ORD_449604</t>
  </si>
  <si>
    <t>ORD_528051</t>
  </si>
  <si>
    <t>ORD_297992</t>
  </si>
  <si>
    <t>ORD_253455</t>
  </si>
  <si>
    <t>ORD_845422</t>
  </si>
  <si>
    <t>ORD_866905</t>
  </si>
  <si>
    <t>ORD_217476</t>
  </si>
  <si>
    <t>ORD_843444</t>
  </si>
  <si>
    <t>ORD_246254</t>
  </si>
  <si>
    <t>ORD_264268</t>
  </si>
  <si>
    <t>ORD_101782</t>
  </si>
  <si>
    <t>ORD_792417</t>
  </si>
  <si>
    <t>ORD_877997</t>
  </si>
  <si>
    <t>ORD_961447</t>
  </si>
  <si>
    <t>ORD_325059</t>
  </si>
  <si>
    <t>ORD_757998</t>
  </si>
  <si>
    <t>ORD_572433</t>
  </si>
  <si>
    <t>ORD_259434</t>
  </si>
  <si>
    <t>ORD_802425</t>
  </si>
  <si>
    <t>ORD_740887</t>
  </si>
  <si>
    <t>ORD_128618</t>
  </si>
  <si>
    <t>ORD_433179</t>
  </si>
  <si>
    <t>ORD_883897</t>
  </si>
  <si>
    <t>ORD_379982</t>
  </si>
  <si>
    <t>ORD_577056</t>
  </si>
  <si>
    <t>ORD_989041</t>
  </si>
  <si>
    <t>ORD_299249</t>
  </si>
  <si>
    <t>ORD_233406</t>
  </si>
  <si>
    <t>ORD_901207</t>
  </si>
  <si>
    <t>ORD_426806</t>
  </si>
  <si>
    <t>ORD_321969</t>
  </si>
  <si>
    <t>ORD_323452</t>
  </si>
  <si>
    <t>ORD_951326</t>
  </si>
  <si>
    <t>ORD_447689</t>
  </si>
  <si>
    <t>ORD_487537</t>
  </si>
  <si>
    <t>ORD_417447</t>
  </si>
  <si>
    <t>ORD_885571</t>
  </si>
  <si>
    <t>ORD_810904</t>
  </si>
  <si>
    <t>ORD_812819</t>
  </si>
  <si>
    <t>ORD_973782</t>
  </si>
  <si>
    <t>ORD_358061</t>
  </si>
  <si>
    <t>ORD_829456</t>
  </si>
  <si>
    <t>ORD_457770</t>
  </si>
  <si>
    <t>ORD_768951</t>
  </si>
  <si>
    <t>ORD_131888</t>
  </si>
  <si>
    <t>ORD_319477</t>
  </si>
  <si>
    <t>ORD_655482</t>
  </si>
  <si>
    <t>ORD_180092</t>
  </si>
  <si>
    <t>ORD_593750</t>
  </si>
  <si>
    <t>ORD_510353</t>
  </si>
  <si>
    <t>ORD_990661</t>
  </si>
  <si>
    <t>ORD_665403</t>
  </si>
  <si>
    <t>ORD_409842</t>
  </si>
  <si>
    <t>ORD_755779</t>
  </si>
  <si>
    <t>ORD_479257</t>
  </si>
  <si>
    <t>ORD_191591</t>
  </si>
  <si>
    <t>ORD_931804</t>
  </si>
  <si>
    <t>ORD_224235</t>
  </si>
  <si>
    <t>ORD_960082</t>
  </si>
  <si>
    <t>ORD_461944</t>
  </si>
  <si>
    <t>ORD_399738</t>
  </si>
  <si>
    <t>ORD_532826</t>
  </si>
  <si>
    <t>ORD_587477</t>
  </si>
  <si>
    <t>ORD_560499</t>
  </si>
  <si>
    <t>ORD_344579</t>
  </si>
  <si>
    <t>ORD_621077</t>
  </si>
  <si>
    <t>ORD_418688</t>
  </si>
  <si>
    <t>ORD_367281</t>
  </si>
  <si>
    <t>ORD_603657</t>
  </si>
  <si>
    <t>ORD_938588</t>
  </si>
  <si>
    <t>ORD_144021</t>
  </si>
  <si>
    <t>ORD_610536</t>
  </si>
  <si>
    <t>ORD_978140</t>
  </si>
  <si>
    <t>ORD_547013</t>
  </si>
  <si>
    <t>ORD_517481</t>
  </si>
  <si>
    <t>ORD_168589</t>
  </si>
  <si>
    <t>ORD_796925</t>
  </si>
  <si>
    <t>ORD_861604</t>
  </si>
  <si>
    <t>ORD_897101</t>
  </si>
  <si>
    <t>ORD_821907</t>
  </si>
  <si>
    <t>ORD_135908</t>
  </si>
  <si>
    <t>ORD_419299</t>
  </si>
  <si>
    <t>ORD_187735</t>
  </si>
  <si>
    <t>ORD_965703</t>
  </si>
  <si>
    <t>ORD_479481</t>
  </si>
  <si>
    <t>ORD_776983</t>
  </si>
  <si>
    <t>ORD_218645</t>
  </si>
  <si>
    <t>ORD_563872</t>
  </si>
  <si>
    <t>ORD_897466</t>
  </si>
  <si>
    <t>ORD_109531</t>
  </si>
  <si>
    <t>ORD_768175</t>
  </si>
  <si>
    <t>ORD_220667</t>
  </si>
  <si>
    <t>ORD_864561</t>
  </si>
  <si>
    <t>ORD_338994</t>
  </si>
  <si>
    <t>ORD_597840</t>
  </si>
  <si>
    <t>ORD_239623</t>
  </si>
  <si>
    <t>ORD_922194</t>
  </si>
  <si>
    <t>ORD_352710</t>
  </si>
  <si>
    <t>ORD_232159</t>
  </si>
  <si>
    <t>ORD_544720</t>
  </si>
  <si>
    <t>ORD_751732</t>
  </si>
  <si>
    <t>ORD_224177</t>
  </si>
  <si>
    <t>ORD_683704</t>
  </si>
  <si>
    <t>ORD_671335</t>
  </si>
  <si>
    <t>ORD_689954</t>
  </si>
  <si>
    <t>ORD_405226</t>
  </si>
  <si>
    <t>ORD_563476</t>
  </si>
  <si>
    <t>ORD_583955</t>
  </si>
  <si>
    <t>ORD_943015</t>
  </si>
  <si>
    <t>ORD_769921</t>
  </si>
  <si>
    <t>ORD_143209</t>
  </si>
  <si>
    <t>ORD_896524</t>
  </si>
  <si>
    <t>ORD_512953</t>
  </si>
  <si>
    <t>ORD_128663</t>
  </si>
  <si>
    <t>ORD_218249</t>
  </si>
  <si>
    <t>ORD_446396</t>
  </si>
  <si>
    <t>ORD_576051</t>
  </si>
  <si>
    <t>ORD_975963</t>
  </si>
  <si>
    <t>ORD_777314</t>
  </si>
  <si>
    <t>ORD_485536</t>
  </si>
  <si>
    <t>ORD_866355</t>
  </si>
  <si>
    <t>ORD_413002</t>
  </si>
  <si>
    <t>ORD_763565</t>
  </si>
  <si>
    <t>ORD_678323</t>
  </si>
  <si>
    <t>ORD_237811</t>
  </si>
  <si>
    <t>ORD_747569</t>
  </si>
  <si>
    <t>ORD_364737</t>
  </si>
  <si>
    <t>ORD_780244</t>
  </si>
  <si>
    <t>ORD_298475</t>
  </si>
  <si>
    <t>ORD_526707</t>
  </si>
  <si>
    <t>ORD_314671</t>
  </si>
  <si>
    <t>ORD_324631</t>
  </si>
  <si>
    <t>ORD_375730</t>
  </si>
  <si>
    <t>ORD_202585</t>
  </si>
  <si>
    <t>ORD_412788</t>
  </si>
  <si>
    <t>ORD_828641</t>
  </si>
  <si>
    <t>ORD_250613</t>
  </si>
  <si>
    <t>ORD_279604</t>
  </si>
  <si>
    <t>ORD_318841</t>
  </si>
  <si>
    <t>ORD_450555</t>
  </si>
  <si>
    <t>ORD_116613</t>
  </si>
  <si>
    <t>ORD_349168</t>
  </si>
  <si>
    <t>ORD_581739</t>
  </si>
  <si>
    <t>ORD_351077</t>
  </si>
  <si>
    <t>ORD_632785</t>
  </si>
  <si>
    <t>ORD_256469</t>
  </si>
  <si>
    <t>ORD_429793</t>
  </si>
  <si>
    <t>ORD_540293</t>
  </si>
  <si>
    <t>ORD_545469</t>
  </si>
  <si>
    <t>ORD_922065</t>
  </si>
  <si>
    <t>ORD_504829</t>
  </si>
  <si>
    <t>ORD_966393</t>
  </si>
  <si>
    <t>ORD_832632</t>
  </si>
  <si>
    <t>ORD_752826</t>
  </si>
  <si>
    <t>ORD_272030</t>
  </si>
  <si>
    <t>ORD_723256</t>
  </si>
  <si>
    <t>ORD_134593</t>
  </si>
  <si>
    <t>ORD_553473</t>
  </si>
  <si>
    <t>ORD_799589</t>
  </si>
  <si>
    <t>ORD_765808</t>
  </si>
  <si>
    <t>ORD_606226</t>
  </si>
  <si>
    <t>ORD_310330</t>
  </si>
  <si>
    <t>ORD_461997</t>
  </si>
  <si>
    <t>ORD_780533</t>
  </si>
  <si>
    <t>ORD_683165</t>
  </si>
  <si>
    <t>ORD_857550</t>
  </si>
  <si>
    <t>ORD_361220</t>
  </si>
  <si>
    <t>ORD_631148</t>
  </si>
  <si>
    <t>ORD_421576</t>
  </si>
  <si>
    <t>ORD_183092</t>
  </si>
  <si>
    <t>ORD_368712</t>
  </si>
  <si>
    <t>ORD_841502</t>
  </si>
  <si>
    <t>ORD_487443</t>
  </si>
  <si>
    <t>ORD_906512</t>
  </si>
  <si>
    <t>ORD_976474</t>
  </si>
  <si>
    <t>ORD_900016</t>
  </si>
  <si>
    <t>ORD_972640</t>
  </si>
  <si>
    <t>ORD_460381</t>
  </si>
  <si>
    <t>ORD_506306</t>
  </si>
  <si>
    <t>ORD_521589</t>
  </si>
  <si>
    <t>ORD_106934</t>
  </si>
  <si>
    <t>ORD_923217</t>
  </si>
  <si>
    <t>ORD_520491</t>
  </si>
  <si>
    <t>ORD_146028</t>
  </si>
  <si>
    <t>ORD_539261</t>
  </si>
  <si>
    <t>ORD_144751</t>
  </si>
  <si>
    <t>ORD_642817</t>
  </si>
  <si>
    <t>ORD_307702</t>
  </si>
  <si>
    <t>ORD_467071</t>
  </si>
  <si>
    <t>ORD_385434</t>
  </si>
  <si>
    <t>ORD_591712</t>
  </si>
  <si>
    <t>ORD_363491</t>
  </si>
  <si>
    <t>ORD_835043</t>
  </si>
  <si>
    <t>ORD_994290</t>
  </si>
  <si>
    <t>ORD_948490</t>
  </si>
  <si>
    <t>ORD_552246</t>
  </si>
  <si>
    <t>ORD_617709</t>
  </si>
  <si>
    <t>ORD_878953</t>
  </si>
  <si>
    <t>ORD_264233</t>
  </si>
  <si>
    <t>ORD_213176</t>
  </si>
  <si>
    <t>ORD_160635</t>
  </si>
  <si>
    <t>ORD_155235</t>
  </si>
  <si>
    <t>ORD_779223</t>
  </si>
  <si>
    <t>ORD_799825</t>
  </si>
  <si>
    <t>ORD_935844</t>
  </si>
  <si>
    <t>ORD_947557</t>
  </si>
  <si>
    <t>ORD_734890</t>
  </si>
  <si>
    <t>ORD_290922</t>
  </si>
  <si>
    <t>ORD_992366</t>
  </si>
  <si>
    <t>ORD_539982</t>
  </si>
  <si>
    <t>ORD_519696</t>
  </si>
  <si>
    <t>ORD_167551</t>
  </si>
  <si>
    <t>ORD_742206</t>
  </si>
  <si>
    <t>ORD_607294</t>
  </si>
  <si>
    <t>ORD_403199</t>
  </si>
  <si>
    <t>ORD_527547</t>
  </si>
  <si>
    <t>ORD_386259</t>
  </si>
  <si>
    <t>ORD_603453</t>
  </si>
  <si>
    <t>ORD_770076</t>
  </si>
  <si>
    <t>ORD_162849</t>
  </si>
  <si>
    <t>ORD_266764</t>
  </si>
  <si>
    <t>ORD_317840</t>
  </si>
  <si>
    <t>ORD_810379</t>
  </si>
  <si>
    <t>ORD_487355</t>
  </si>
  <si>
    <t>ORD_936594</t>
  </si>
  <si>
    <t>ORD_615637</t>
  </si>
  <si>
    <t>ORD_483446</t>
  </si>
  <si>
    <t>ORD_257310</t>
  </si>
  <si>
    <t>ORD_372180</t>
  </si>
  <si>
    <t>ORD_868244</t>
  </si>
  <si>
    <t>ORD_873640</t>
  </si>
  <si>
    <t>ORD_534573</t>
  </si>
  <si>
    <t>ORD_690632</t>
  </si>
  <si>
    <t>ORD_343691</t>
  </si>
  <si>
    <t>ORD_809228</t>
  </si>
  <si>
    <t>ORD_507396</t>
  </si>
  <si>
    <t>ORD_554831</t>
  </si>
  <si>
    <t>ORD_408218</t>
  </si>
  <si>
    <t>ORD_408195</t>
  </si>
  <si>
    <t>ORD_962418</t>
  </si>
  <si>
    <t>ORD_436316</t>
  </si>
  <si>
    <t>ORD_913947</t>
  </si>
  <si>
    <t>ORD_181652</t>
  </si>
  <si>
    <t>ORD_509618</t>
  </si>
  <si>
    <t>ORD_794872</t>
  </si>
  <si>
    <t>ORD_484697</t>
  </si>
  <si>
    <t>ORD_264203</t>
  </si>
  <si>
    <t>ORD_953157</t>
  </si>
  <si>
    <t>ORD_908355</t>
  </si>
  <si>
    <t>ORD_237049</t>
  </si>
  <si>
    <t>ORD_276340</t>
  </si>
  <si>
    <t>ORD_272108</t>
  </si>
  <si>
    <t>ORD_952441</t>
  </si>
  <si>
    <t>ORD_830515</t>
  </si>
  <si>
    <t>ORD_951599</t>
  </si>
  <si>
    <t>ORD_196128</t>
  </si>
  <si>
    <t>ORD_982136</t>
  </si>
  <si>
    <t>ORD_263164</t>
  </si>
  <si>
    <t>ORD_967086</t>
  </si>
  <si>
    <t>ORD_429911</t>
  </si>
  <si>
    <t>ORD_419745</t>
  </si>
  <si>
    <t>ORD_386252</t>
  </si>
  <si>
    <t>ORD_699435</t>
  </si>
  <si>
    <t>ORD_204917</t>
  </si>
  <si>
    <t>ORD_502191</t>
  </si>
  <si>
    <t>ORD_646592</t>
  </si>
  <si>
    <t>ORD_321098</t>
  </si>
  <si>
    <t>ORD_571622</t>
  </si>
  <si>
    <t>ORD_541651</t>
  </si>
  <si>
    <t>ORD_390753</t>
  </si>
  <si>
    <t>ORD_708908</t>
  </si>
  <si>
    <t>ORD_442094</t>
  </si>
  <si>
    <t>ORD_282121</t>
  </si>
  <si>
    <t>ORD_108700</t>
  </si>
  <si>
    <t>ORD_273474</t>
  </si>
  <si>
    <t>ORD_641607</t>
  </si>
  <si>
    <t>ORD_544724</t>
  </si>
  <si>
    <t>ORD_845898</t>
  </si>
  <si>
    <t>ORD_805000</t>
  </si>
  <si>
    <t>ORD_195265</t>
  </si>
  <si>
    <t>ORD_309425</t>
  </si>
  <si>
    <t>ORD_913773</t>
  </si>
  <si>
    <t>ORD_710335</t>
  </si>
  <si>
    <t>ORD_464832</t>
  </si>
  <si>
    <t>ORD_726137</t>
  </si>
  <si>
    <t>ORD_775074</t>
  </si>
  <si>
    <t>ORD_582911</t>
  </si>
  <si>
    <t>ORD_430241</t>
  </si>
  <si>
    <t>ORD_129019</t>
  </si>
  <si>
    <t>ORD_936114</t>
  </si>
  <si>
    <t>ORD_304959</t>
  </si>
  <si>
    <t>ORD_937056</t>
  </si>
  <si>
    <t>ORD_250842</t>
  </si>
  <si>
    <t>ORD_817234</t>
  </si>
  <si>
    <t>ORD_145033</t>
  </si>
  <si>
    <t>ORD_769566</t>
  </si>
  <si>
    <t>ORD_592826</t>
  </si>
  <si>
    <t>ORD_109413</t>
  </si>
  <si>
    <t>ORD_833215</t>
  </si>
  <si>
    <t>ORD_377563</t>
  </si>
  <si>
    <t>ORD_551569</t>
  </si>
  <si>
    <t>ORD_581713</t>
  </si>
  <si>
    <t>ORD_290531</t>
  </si>
  <si>
    <t>ORD_428100</t>
  </si>
  <si>
    <t>ORD_989093</t>
  </si>
  <si>
    <t>ORD_359796</t>
  </si>
  <si>
    <t>ORD_114404</t>
  </si>
  <si>
    <t>ORD_620105</t>
  </si>
  <si>
    <t>ORD_537055</t>
  </si>
  <si>
    <t>ORD_140669</t>
  </si>
  <si>
    <t>ORD_911231</t>
  </si>
  <si>
    <t>ORD_748310</t>
  </si>
  <si>
    <t>ORD_511152</t>
  </si>
  <si>
    <t>ORD_441064</t>
  </si>
  <si>
    <t>ORD_909378</t>
  </si>
  <si>
    <t>ORD_245078</t>
  </si>
  <si>
    <t>ORD_106229</t>
  </si>
  <si>
    <t>ORD_670602</t>
  </si>
  <si>
    <t>ORD_880591</t>
  </si>
  <si>
    <t>ORD_936303</t>
  </si>
  <si>
    <t>ORD_544266</t>
  </si>
  <si>
    <t>ORD_209695</t>
  </si>
  <si>
    <t>ORD_139880</t>
  </si>
  <si>
    <t>ORD_712386</t>
  </si>
  <si>
    <t>ORD_644503</t>
  </si>
  <si>
    <t>ORD_667171</t>
  </si>
  <si>
    <t>ORD_540953</t>
  </si>
  <si>
    <t>ORD_970703</t>
  </si>
  <si>
    <t>ORD_562861</t>
  </si>
  <si>
    <t>ORD_709295</t>
  </si>
  <si>
    <t>ORD_400917</t>
  </si>
  <si>
    <t>ORD_974141</t>
  </si>
  <si>
    <t>ORD_288209</t>
  </si>
  <si>
    <t>ORD_581927</t>
  </si>
  <si>
    <t>ORD_967039</t>
  </si>
  <si>
    <t>ORD_383516</t>
  </si>
  <si>
    <t>ORD_138750</t>
  </si>
  <si>
    <t>ORD_646949</t>
  </si>
  <si>
    <t>ORD_738257</t>
  </si>
  <si>
    <t>ORD_731513</t>
  </si>
  <si>
    <t>ORD_361134</t>
  </si>
  <si>
    <t>ORD_465060</t>
  </si>
  <si>
    <t>ORD_257429</t>
  </si>
  <si>
    <t>ORD_628820</t>
  </si>
  <si>
    <t>ORD_754366</t>
  </si>
  <si>
    <t>ORD_298749</t>
  </si>
  <si>
    <t>ORD_181185</t>
  </si>
  <si>
    <t>ORD_676300</t>
  </si>
  <si>
    <t>ORD_555866</t>
  </si>
  <si>
    <t>ORD_883029</t>
  </si>
  <si>
    <t>ORD_886468</t>
  </si>
  <si>
    <t>ORD_183528</t>
  </si>
  <si>
    <t>ORD_302733</t>
  </si>
  <si>
    <t>ORD_153151</t>
  </si>
  <si>
    <t>ORD_550606</t>
  </si>
  <si>
    <t>ORD_789336</t>
  </si>
  <si>
    <t>ORD_976841</t>
  </si>
  <si>
    <t>ORD_602163</t>
  </si>
  <si>
    <t>ORD_590414</t>
  </si>
  <si>
    <t>ORD_806021</t>
  </si>
  <si>
    <t>ORD_536662</t>
  </si>
  <si>
    <t>ORD_793935</t>
  </si>
  <si>
    <t>ORD_793610</t>
  </si>
  <si>
    <t>ORD_683289</t>
  </si>
  <si>
    <t>ORD_408868</t>
  </si>
  <si>
    <t>ORD_498936</t>
  </si>
  <si>
    <t>ORD_542936</t>
  </si>
  <si>
    <t>ORD_681159</t>
  </si>
  <si>
    <t>ORD_995337</t>
  </si>
  <si>
    <t>ORD_671264</t>
  </si>
  <si>
    <t>ORD_307411</t>
  </si>
  <si>
    <t>ORD_361519</t>
  </si>
  <si>
    <t>ORD_369982</t>
  </si>
  <si>
    <t>ORD_881242</t>
  </si>
  <si>
    <t>ORD_208256</t>
  </si>
  <si>
    <t>ORD_950043</t>
  </si>
  <si>
    <t>ORD_816883</t>
  </si>
  <si>
    <t>ORD_834341</t>
  </si>
  <si>
    <t>ORD_384185</t>
  </si>
  <si>
    <t>ORD_468245</t>
  </si>
  <si>
    <t>ORD_175444</t>
  </si>
  <si>
    <t>ORD_437285</t>
  </si>
  <si>
    <t>ORD_498142</t>
  </si>
  <si>
    <t>ORD_899427</t>
  </si>
  <si>
    <t>ORD_545941</t>
  </si>
  <si>
    <t>ORD_747798</t>
  </si>
  <si>
    <t>ORD_215510</t>
  </si>
  <si>
    <t>ORD_408629</t>
  </si>
  <si>
    <t>ORD_163859</t>
  </si>
  <si>
    <t>ORD_145455</t>
  </si>
  <si>
    <t>ORD_581737</t>
  </si>
  <si>
    <t>ORD_486764</t>
  </si>
  <si>
    <t>ORD_253170</t>
  </si>
  <si>
    <t>ORD_972314</t>
  </si>
  <si>
    <t>ORD_267948</t>
  </si>
  <si>
    <t>ORD_132517</t>
  </si>
  <si>
    <t>ORD_899934</t>
  </si>
  <si>
    <t>ORD_775796</t>
  </si>
  <si>
    <t>ORD_246596</t>
  </si>
  <si>
    <t>ORD_742106</t>
  </si>
  <si>
    <t>ORD_215874</t>
  </si>
  <si>
    <t>ORD_609564</t>
  </si>
  <si>
    <t>ORD_441187</t>
  </si>
  <si>
    <t>ORD_987728</t>
  </si>
  <si>
    <t>ORD_180081</t>
  </si>
  <si>
    <t>ORD_874514</t>
  </si>
  <si>
    <t>ORD_971932</t>
  </si>
  <si>
    <t>ORD_488885</t>
  </si>
  <si>
    <t>ORD_406925</t>
  </si>
  <si>
    <t>ORD_725167</t>
  </si>
  <si>
    <t>ORD_997135</t>
  </si>
  <si>
    <t>ORD_317452</t>
  </si>
  <si>
    <t>ORD_437294</t>
  </si>
  <si>
    <t>ORD_822818</t>
  </si>
  <si>
    <t>ORD_586230</t>
  </si>
  <si>
    <t>ORD_179439</t>
  </si>
  <si>
    <t>ORD_803373</t>
  </si>
  <si>
    <t>ORD_566489</t>
  </si>
  <si>
    <t>ORD_795635</t>
  </si>
  <si>
    <t>ORD_146074</t>
  </si>
  <si>
    <t>ORD_555678</t>
  </si>
  <si>
    <t>ORD_789173</t>
  </si>
  <si>
    <t>ORD_615885</t>
  </si>
  <si>
    <t>ORD_558585</t>
  </si>
  <si>
    <t>ORD_636467</t>
  </si>
  <si>
    <t>ORD_878853</t>
  </si>
  <si>
    <t>ORD_685294</t>
  </si>
  <si>
    <t>ORD_658947</t>
  </si>
  <si>
    <t>ORD_817390</t>
  </si>
  <si>
    <t>ORD_233988</t>
  </si>
  <si>
    <t>ORD_643993</t>
  </si>
  <si>
    <t>ORD_601637</t>
  </si>
  <si>
    <t>ORD_994784</t>
  </si>
  <si>
    <t>ORD_932905</t>
  </si>
  <si>
    <t>ORD_256244</t>
  </si>
  <si>
    <t>ORD_603043</t>
  </si>
  <si>
    <t>ORD_404782</t>
  </si>
  <si>
    <t>ORD_458137</t>
  </si>
  <si>
    <t>ORD_586920</t>
  </si>
  <si>
    <t>ORD_878473</t>
  </si>
  <si>
    <t>ORD_781396</t>
  </si>
  <si>
    <t>ORD_306148</t>
  </si>
  <si>
    <t>ORD_326100</t>
  </si>
  <si>
    <t>ORD_594231</t>
  </si>
  <si>
    <t>ORD_806797</t>
  </si>
  <si>
    <t>ORD_570959</t>
  </si>
  <si>
    <t>ORD_215993</t>
  </si>
  <si>
    <t>ORD_334891</t>
  </si>
  <si>
    <t>ORD_824279</t>
  </si>
  <si>
    <t>ORD_270481</t>
  </si>
  <si>
    <t>ORD_378765</t>
  </si>
  <si>
    <t>ORD_770119</t>
  </si>
  <si>
    <t>ORD_418172</t>
  </si>
  <si>
    <t>ORD_559783</t>
  </si>
  <si>
    <t>ORD_208658</t>
  </si>
  <si>
    <t>ORD_166931</t>
  </si>
  <si>
    <t>ORD_431220</t>
  </si>
  <si>
    <t>ORD_355005</t>
  </si>
  <si>
    <t>ORD_703900</t>
  </si>
  <si>
    <t>ORD_841330</t>
  </si>
  <si>
    <t>ORD_823822</t>
  </si>
  <si>
    <t>ORD_355609</t>
  </si>
  <si>
    <t>ORD_940779</t>
  </si>
  <si>
    <t>ORD_139026</t>
  </si>
  <si>
    <t>ORD_754203</t>
  </si>
  <si>
    <t>ORD_777186</t>
  </si>
  <si>
    <t>ORD_578659</t>
  </si>
  <si>
    <t>ORD_402343</t>
  </si>
  <si>
    <t>ORD_546734</t>
  </si>
  <si>
    <t>ORD_392707</t>
  </si>
  <si>
    <t>ORD_880235</t>
  </si>
  <si>
    <t>ORD_640602</t>
  </si>
  <si>
    <t>ORD_781772</t>
  </si>
  <si>
    <t>ORD_366553</t>
  </si>
  <si>
    <t>ORD_654235</t>
  </si>
  <si>
    <t>ORD_710808</t>
  </si>
  <si>
    <t>ORD_193878</t>
  </si>
  <si>
    <t>ORD_761917</t>
  </si>
  <si>
    <t>ORD_435404</t>
  </si>
  <si>
    <t>ORD_836955</t>
  </si>
  <si>
    <t>ORD_275713</t>
  </si>
  <si>
    <t>ORD_867145</t>
  </si>
  <si>
    <t>ORD_380260</t>
  </si>
  <si>
    <t>ORD_878992</t>
  </si>
  <si>
    <t>ORD_273195</t>
  </si>
  <si>
    <t>ORD_581457</t>
  </si>
  <si>
    <t>ORD_800271</t>
  </si>
  <si>
    <t>ORD_384776</t>
  </si>
  <si>
    <t>ORD_123251</t>
  </si>
  <si>
    <t>ORD_133078</t>
  </si>
  <si>
    <t>ORD_338385</t>
  </si>
  <si>
    <t>ORD_547484</t>
  </si>
  <si>
    <t>ORD_202735</t>
  </si>
  <si>
    <t>ORD_824936</t>
  </si>
  <si>
    <t>ORD_158241</t>
  </si>
  <si>
    <t>ORD_760998</t>
  </si>
  <si>
    <t>ORD_263580</t>
  </si>
  <si>
    <t>ORD_150943</t>
  </si>
  <si>
    <t>ORD_294589</t>
  </si>
  <si>
    <t>ORD_735284</t>
  </si>
  <si>
    <t>ORD_781456</t>
  </si>
  <si>
    <t>ORD_212793</t>
  </si>
  <si>
    <t>ORD_403980</t>
  </si>
  <si>
    <t>ORD_681871</t>
  </si>
  <si>
    <t>ORD_649316</t>
  </si>
  <si>
    <t>ORD_482766</t>
  </si>
  <si>
    <t>ORD_721836</t>
  </si>
  <si>
    <t>ORD_870473</t>
  </si>
  <si>
    <t>ORD_273358</t>
  </si>
  <si>
    <t>ORD_794624</t>
  </si>
  <si>
    <t>ORD_431760</t>
  </si>
  <si>
    <t>ORD_465004</t>
  </si>
  <si>
    <t>ORD_382121</t>
  </si>
  <si>
    <t>ORD_103044</t>
  </si>
  <si>
    <t>ORD_853864</t>
  </si>
  <si>
    <t>ORD_488745</t>
  </si>
  <si>
    <t>ORD_446720</t>
  </si>
  <si>
    <t>ORD_453692</t>
  </si>
  <si>
    <t>ORD_157574</t>
  </si>
  <si>
    <t>ORD_265545</t>
  </si>
  <si>
    <t>ORD_403804</t>
  </si>
  <si>
    <t>ORD_994185</t>
  </si>
  <si>
    <t>ORD_628029</t>
  </si>
  <si>
    <t>ORD_732592</t>
  </si>
  <si>
    <t>ORD_421958</t>
  </si>
  <si>
    <t>ORD_133714</t>
  </si>
  <si>
    <t>ORD_438821</t>
  </si>
  <si>
    <t>ORD_756242</t>
  </si>
  <si>
    <t>ORD_579685</t>
  </si>
  <si>
    <t>ORD_327967</t>
  </si>
  <si>
    <t>ORD_904992</t>
  </si>
  <si>
    <t>ORD_419331</t>
  </si>
  <si>
    <t>ORD_161326</t>
  </si>
  <si>
    <t>ORD_241037</t>
  </si>
  <si>
    <t>ORD_435882</t>
  </si>
  <si>
    <t>ORD_884543</t>
  </si>
  <si>
    <t>ORD_339882</t>
  </si>
  <si>
    <t>ORD_673252</t>
  </si>
  <si>
    <t>ORD_151059</t>
  </si>
  <si>
    <t>ORD_572426</t>
  </si>
  <si>
    <t>ORD_973971</t>
  </si>
  <si>
    <t>ORD_980752</t>
  </si>
  <si>
    <t>ORD_611902</t>
  </si>
  <si>
    <t>ORD_578300</t>
  </si>
  <si>
    <t>ORD_587106</t>
  </si>
  <si>
    <t>ORD_308902</t>
  </si>
  <si>
    <t>ORD_711263</t>
  </si>
  <si>
    <t>ORD_975004</t>
  </si>
  <si>
    <t>ORD_277869</t>
  </si>
  <si>
    <t>ORD_317211</t>
  </si>
  <si>
    <t>ORD_271085</t>
  </si>
  <si>
    <t>ORD_354034</t>
  </si>
  <si>
    <t>ORD_122210</t>
  </si>
  <si>
    <t>ORD_961832</t>
  </si>
  <si>
    <t>ORD_308661</t>
  </si>
  <si>
    <t>ORD_891881</t>
  </si>
  <si>
    <t>ORD_643253</t>
  </si>
  <si>
    <t>ORD_621335</t>
  </si>
  <si>
    <t>ORD_680003</t>
  </si>
  <si>
    <t>ORD_108843</t>
  </si>
  <si>
    <t>ORD_230592</t>
  </si>
  <si>
    <t>ORD_840563</t>
  </si>
  <si>
    <t>ORD_536427</t>
  </si>
  <si>
    <t>ORD_393818</t>
  </si>
  <si>
    <t>ORD_141746</t>
  </si>
  <si>
    <t>ORD_399549</t>
  </si>
  <si>
    <t>ORD_128166</t>
  </si>
  <si>
    <t>ORD_932463</t>
  </si>
  <si>
    <t>ORD_155415</t>
  </si>
  <si>
    <t>ORD_614812</t>
  </si>
  <si>
    <t>ORD_805599</t>
  </si>
  <si>
    <t>ORD_488839</t>
  </si>
  <si>
    <t>ORD_696566</t>
  </si>
  <si>
    <t>ORD_123773</t>
  </si>
  <si>
    <t>ORD_842711</t>
  </si>
  <si>
    <t>ORD_100145</t>
  </si>
  <si>
    <t>ORD_131806</t>
  </si>
  <si>
    <t>ORD_370829</t>
  </si>
  <si>
    <t>ORD_580481</t>
  </si>
  <si>
    <t>ORD_173704</t>
  </si>
  <si>
    <t>ORD_181944</t>
  </si>
  <si>
    <t>ORD_785487</t>
  </si>
  <si>
    <t>ORD_118467</t>
  </si>
  <si>
    <t>ORD_413084</t>
  </si>
  <si>
    <t>ORD_157477</t>
  </si>
  <si>
    <t>ORD_229691</t>
  </si>
  <si>
    <t>ORD_631902</t>
  </si>
  <si>
    <t>ORD_800833</t>
  </si>
  <si>
    <t>ORD_895496</t>
  </si>
  <si>
    <t>ORD_149487</t>
  </si>
  <si>
    <t>ORD_358306</t>
  </si>
  <si>
    <t>ORD_111475</t>
  </si>
  <si>
    <t>ORD_258972</t>
  </si>
  <si>
    <t>ORD_396823</t>
  </si>
  <si>
    <t>ORD_541686</t>
  </si>
  <si>
    <t>ORD_640071</t>
  </si>
  <si>
    <t>ORD_729935</t>
  </si>
  <si>
    <t>ORD_151929</t>
  </si>
  <si>
    <t>ORD_887958</t>
  </si>
  <si>
    <t>ORD_603818</t>
  </si>
  <si>
    <t>ORD_759567</t>
  </si>
  <si>
    <t>ORD_475190</t>
  </si>
  <si>
    <t>ORD_275459</t>
  </si>
  <si>
    <t>ORD_432469</t>
  </si>
  <si>
    <t>ORD_641865</t>
  </si>
  <si>
    <t>ORD_272385</t>
  </si>
  <si>
    <t>ORD_103645</t>
  </si>
  <si>
    <t>ORD_727362</t>
  </si>
  <si>
    <t>ORD_903250</t>
  </si>
  <si>
    <t>ORD_536651</t>
  </si>
  <si>
    <t>ORD_634624</t>
  </si>
  <si>
    <t>ORD_193813</t>
  </si>
  <si>
    <t>ORD_489967</t>
  </si>
  <si>
    <t>ORD_381125</t>
  </si>
  <si>
    <t>ORD_353111</t>
  </si>
  <si>
    <t>ORD_426723</t>
  </si>
  <si>
    <t>ORD_421366</t>
  </si>
  <si>
    <t>ORD_678877</t>
  </si>
  <si>
    <t>ORD_136588</t>
  </si>
  <si>
    <t>ORD_792305</t>
  </si>
  <si>
    <t>ORD_468767</t>
  </si>
  <si>
    <t>ORD_787400</t>
  </si>
  <si>
    <t>ORD_647891</t>
  </si>
  <si>
    <t>ORD_325981</t>
  </si>
  <si>
    <t>ORD_139572</t>
  </si>
  <si>
    <t>ORD_707426</t>
  </si>
  <si>
    <t>ORD_640072</t>
  </si>
  <si>
    <t>ORD_624022</t>
  </si>
  <si>
    <t>ORD_161088</t>
  </si>
  <si>
    <t>ORD_183740</t>
  </si>
  <si>
    <t>ORD_616975</t>
  </si>
  <si>
    <t>ORD_769667</t>
  </si>
  <si>
    <t>ORD_693207</t>
  </si>
  <si>
    <t>ORD_344920</t>
  </si>
  <si>
    <t>ORD_438319</t>
  </si>
  <si>
    <t>ORD_868971</t>
  </si>
  <si>
    <t>ORD_658283</t>
  </si>
  <si>
    <t>ORD_927691</t>
  </si>
  <si>
    <t>ORD_155223</t>
  </si>
  <si>
    <t>ORD_981309</t>
  </si>
  <si>
    <t>ORD_257530</t>
  </si>
  <si>
    <t>ORD_926653</t>
  </si>
  <si>
    <t>ORD_275216</t>
  </si>
  <si>
    <t>ORD_681002</t>
  </si>
  <si>
    <t>ORD_219731</t>
  </si>
  <si>
    <t>ORD_777390</t>
  </si>
  <si>
    <t>ORD_305033</t>
  </si>
  <si>
    <t>ORD_888805</t>
  </si>
  <si>
    <t>ORD_887976</t>
  </si>
  <si>
    <t>ORD_531793</t>
  </si>
  <si>
    <t>ORD_700900</t>
  </si>
  <si>
    <t>ORD_280786</t>
  </si>
  <si>
    <t>ORD_961061</t>
  </si>
  <si>
    <t>ORD_594338</t>
  </si>
  <si>
    <t>ORD_687851</t>
  </si>
  <si>
    <t>ORD_447816</t>
  </si>
  <si>
    <t>ORD_102080</t>
  </si>
  <si>
    <t>ORD_280116</t>
  </si>
  <si>
    <t>ORD_807465</t>
  </si>
  <si>
    <t>ORD_674663</t>
  </si>
  <si>
    <t>ORD_445275</t>
  </si>
  <si>
    <t>ORD_290846</t>
  </si>
  <si>
    <t>ORD_577431</t>
  </si>
  <si>
    <t>ORD_793771</t>
  </si>
  <si>
    <t>ORD_216676</t>
  </si>
  <si>
    <t>ORD_879857</t>
  </si>
  <si>
    <t>ORD_957359</t>
  </si>
  <si>
    <t>ORD_360499</t>
  </si>
  <si>
    <t>ORD_985440</t>
  </si>
  <si>
    <t>ORD_109387</t>
  </si>
  <si>
    <t>ORD_653276</t>
  </si>
  <si>
    <t>ORD_171210</t>
  </si>
  <si>
    <t>ORD_535314</t>
  </si>
  <si>
    <t>ORD_820207</t>
  </si>
  <si>
    <t>ORD_312932</t>
  </si>
  <si>
    <t>ORD_480522</t>
  </si>
  <si>
    <t>ORD_819491</t>
  </si>
  <si>
    <t>ORD_826666</t>
  </si>
  <si>
    <t>ORD_494250</t>
  </si>
  <si>
    <t>ORD_426685</t>
  </si>
  <si>
    <t>ORD_386906</t>
  </si>
  <si>
    <t>ORD_885916</t>
  </si>
  <si>
    <t>ORD_705765</t>
  </si>
  <si>
    <t>ORD_151107</t>
  </si>
  <si>
    <t>ORD_930167</t>
  </si>
  <si>
    <t>ORD_206902</t>
  </si>
  <si>
    <t>ORD_865912</t>
  </si>
  <si>
    <t>ORD_918168</t>
  </si>
  <si>
    <t>ORD_182264</t>
  </si>
  <si>
    <t>ORD_457255</t>
  </si>
  <si>
    <t>ORD_444395</t>
  </si>
  <si>
    <t>ORD_445695</t>
  </si>
  <si>
    <t>ORD_329361</t>
  </si>
  <si>
    <t>ORD_286147</t>
  </si>
  <si>
    <t>ORD_994591</t>
  </si>
  <si>
    <t>ORD_877616</t>
  </si>
  <si>
    <t>ORD_423985</t>
  </si>
  <si>
    <t>ORD_359117</t>
  </si>
  <si>
    <t>ORD_669165</t>
  </si>
  <si>
    <t>ORD_472768</t>
  </si>
  <si>
    <t>ORD_847302</t>
  </si>
  <si>
    <t>ORD_316436</t>
  </si>
  <si>
    <t>ORD_799979</t>
  </si>
  <si>
    <t>ORD_901604</t>
  </si>
  <si>
    <t>ORD_113360</t>
  </si>
  <si>
    <t>ORD_360970</t>
  </si>
  <si>
    <t>ORD_939308</t>
  </si>
  <si>
    <t>ORD_494426</t>
  </si>
  <si>
    <t>ORD_346414</t>
  </si>
  <si>
    <t>ORD_213732</t>
  </si>
  <si>
    <t>ORD_685768</t>
  </si>
  <si>
    <t>ORD_844998</t>
  </si>
  <si>
    <t>ORD_363272</t>
  </si>
  <si>
    <t>ORD_105509</t>
  </si>
  <si>
    <t>ORD_618239</t>
  </si>
  <si>
    <t>ORD_624800</t>
  </si>
  <si>
    <t>ORD_837661</t>
  </si>
  <si>
    <t>ORD_330203</t>
  </si>
  <si>
    <t>ORD_980705</t>
  </si>
  <si>
    <t>ORD_747837</t>
  </si>
  <si>
    <t>ORD_900040</t>
  </si>
  <si>
    <t>ORD_881128</t>
  </si>
  <si>
    <t>ORD_900961</t>
  </si>
  <si>
    <t>ORD_933168</t>
  </si>
  <si>
    <t>ORD_947291</t>
  </si>
  <si>
    <t>ORD_385207</t>
  </si>
  <si>
    <t>ORD_528697</t>
  </si>
  <si>
    <t>ORD_320126</t>
  </si>
  <si>
    <t>ORD_769176</t>
  </si>
  <si>
    <t>ORD_278260</t>
  </si>
  <si>
    <t>ORD_506002</t>
  </si>
  <si>
    <t>ORD_323297</t>
  </si>
  <si>
    <t>ORD_684795</t>
  </si>
  <si>
    <t>ORD_767021</t>
  </si>
  <si>
    <t>ORD_390311</t>
  </si>
  <si>
    <t>ORD_167790</t>
  </si>
  <si>
    <t>ORD_920585</t>
  </si>
  <si>
    <t>ORD_291081</t>
  </si>
  <si>
    <t>ORD_383692</t>
  </si>
  <si>
    <t>ORD_399355</t>
  </si>
  <si>
    <t>ORD_334164</t>
  </si>
  <si>
    <t>ORD_899430</t>
  </si>
  <si>
    <t>ORD_935877</t>
  </si>
  <si>
    <t>ORD_871659</t>
  </si>
  <si>
    <t>ORD_332374</t>
  </si>
  <si>
    <t>ORD_507417</t>
  </si>
  <si>
    <t>ORD_853261</t>
  </si>
  <si>
    <t>ORD_670571</t>
  </si>
  <si>
    <t>ORD_916837</t>
  </si>
  <si>
    <t>ORD_363610</t>
  </si>
  <si>
    <t>ORD_170630</t>
  </si>
  <si>
    <t>ORD_905917</t>
  </si>
  <si>
    <t>ORD_450642</t>
  </si>
  <si>
    <t>ORD_621709</t>
  </si>
  <si>
    <t>ORD_532053</t>
  </si>
  <si>
    <t>ORD_626068</t>
  </si>
  <si>
    <t>ORD_976384</t>
  </si>
  <si>
    <t>ORD_694277</t>
  </si>
  <si>
    <t>ORD_659592</t>
  </si>
  <si>
    <t>ORD_222603</t>
  </si>
  <si>
    <t>ORD_925326</t>
  </si>
  <si>
    <t>ORD_685465</t>
  </si>
  <si>
    <t>ORD_319010</t>
  </si>
  <si>
    <t>ORD_101613</t>
  </si>
  <si>
    <t>ORD_234086</t>
  </si>
  <si>
    <t>ORD_193680</t>
  </si>
  <si>
    <t>ORD_476377</t>
  </si>
  <si>
    <t>ORD_731786</t>
  </si>
  <si>
    <t>ORD_998378</t>
  </si>
  <si>
    <t>ORD_311211</t>
  </si>
  <si>
    <t>ORD_944058</t>
  </si>
  <si>
    <t>ORD_741161</t>
  </si>
  <si>
    <t>ORD_964672</t>
  </si>
  <si>
    <t>ORD_744192</t>
  </si>
  <si>
    <t>ORD_255208</t>
  </si>
  <si>
    <t>ORD_503241</t>
  </si>
  <si>
    <t>ORD_288953</t>
  </si>
  <si>
    <t>ORD_385790</t>
  </si>
  <si>
    <t>ORD_310860</t>
  </si>
  <si>
    <t>ORD_500421</t>
  </si>
  <si>
    <t>ORD_667834</t>
  </si>
  <si>
    <t>ORD_220871</t>
  </si>
  <si>
    <t>ORD_972116</t>
  </si>
  <si>
    <t>ORD_623520</t>
  </si>
  <si>
    <t>ORD_137033</t>
  </si>
  <si>
    <t>ORD_654479</t>
  </si>
  <si>
    <t>ORD_976478</t>
  </si>
  <si>
    <t>ORD_821076</t>
  </si>
  <si>
    <t>ORD_657077</t>
  </si>
  <si>
    <t>ORD_841288</t>
  </si>
  <si>
    <t>ORD_638396</t>
  </si>
  <si>
    <t>ORD_881114</t>
  </si>
  <si>
    <t>ORD_770356</t>
  </si>
  <si>
    <t>ORD_461523</t>
  </si>
  <si>
    <t>ORD_877376</t>
  </si>
  <si>
    <t>ORD_917006</t>
  </si>
  <si>
    <t>ORD_461344</t>
  </si>
  <si>
    <t>ORD_756144</t>
  </si>
  <si>
    <t>ORD_565709</t>
  </si>
  <si>
    <t>ORD_659312</t>
  </si>
  <si>
    <t>ORD_497822</t>
  </si>
  <si>
    <t>ORD_313198</t>
  </si>
  <si>
    <t>ORD_202799</t>
  </si>
  <si>
    <t>ORD_332471</t>
  </si>
  <si>
    <t>ORD_550655</t>
  </si>
  <si>
    <t>ORD_403998</t>
  </si>
  <si>
    <t>ORD_723405</t>
  </si>
  <si>
    <t>ORD_311486</t>
  </si>
  <si>
    <t>ORD_225469</t>
  </si>
  <si>
    <t>ORD_887504</t>
  </si>
  <si>
    <t>ORD_122462</t>
  </si>
  <si>
    <t>ORD_740519</t>
  </si>
  <si>
    <t>ORD_705796</t>
  </si>
  <si>
    <t>ORD_514112</t>
  </si>
  <si>
    <t>ORD_938535</t>
  </si>
  <si>
    <t>ORD_354163</t>
  </si>
  <si>
    <t>ORD_896566</t>
  </si>
  <si>
    <t>ORD_230362</t>
  </si>
  <si>
    <t>ORD_348336</t>
  </si>
  <si>
    <t>ORD_471179</t>
  </si>
  <si>
    <t>ORD_745719</t>
  </si>
  <si>
    <t>ORD_158831</t>
  </si>
  <si>
    <t>ORD_337609</t>
  </si>
  <si>
    <t>ORD_405999</t>
  </si>
  <si>
    <t>ORD_116124</t>
  </si>
  <si>
    <t>ORD_759156</t>
  </si>
  <si>
    <t>ORD_380421</t>
  </si>
  <si>
    <t>ORD_693023</t>
  </si>
  <si>
    <t>ORD_134480</t>
  </si>
  <si>
    <t>ORD_601282</t>
  </si>
  <si>
    <t>ORD_374946</t>
  </si>
  <si>
    <t>ORD_296336</t>
  </si>
  <si>
    <t>ORD_476148</t>
  </si>
  <si>
    <t>ORD_795807</t>
  </si>
  <si>
    <t>ORD_823068</t>
  </si>
  <si>
    <t>ORD_360346</t>
  </si>
  <si>
    <t>ORD_420343</t>
  </si>
  <si>
    <t>ORD_974683</t>
  </si>
  <si>
    <t>ORD_968890</t>
  </si>
  <si>
    <t>ORD_661429</t>
  </si>
  <si>
    <t>ORD_849208</t>
  </si>
  <si>
    <t>ORD_453254</t>
  </si>
  <si>
    <t>ORD_287029</t>
  </si>
  <si>
    <t>ORD_881866</t>
  </si>
  <si>
    <t>ORD_400492</t>
  </si>
  <si>
    <t>ORD_621673</t>
  </si>
  <si>
    <t>ORD_845341</t>
  </si>
  <si>
    <t>ORD_211712</t>
  </si>
  <si>
    <t>ORD_249610</t>
  </si>
  <si>
    <t>ORD_261043</t>
  </si>
  <si>
    <t>ORD_660087</t>
  </si>
  <si>
    <t>ORD_239913</t>
  </si>
  <si>
    <t>ORD_239098</t>
  </si>
  <si>
    <t>ORD_804576</t>
  </si>
  <si>
    <t>ORD_545952</t>
  </si>
  <si>
    <t>ORD_265076</t>
  </si>
  <si>
    <t>ORD_808365</t>
  </si>
  <si>
    <t>ORD_411027</t>
  </si>
  <si>
    <t>ORD_471646</t>
  </si>
  <si>
    <t>ORD_308079</t>
  </si>
  <si>
    <t>ORD_971695</t>
  </si>
  <si>
    <t>ORD_188226</t>
  </si>
  <si>
    <t>ORD_802755</t>
  </si>
  <si>
    <t>ORD_233974</t>
  </si>
  <si>
    <t>ORD_936194</t>
  </si>
  <si>
    <t>ORD_201056</t>
  </si>
  <si>
    <t>ORD_408545</t>
  </si>
  <si>
    <t>ORD_844935</t>
  </si>
  <si>
    <t>ORD_727283</t>
  </si>
  <si>
    <t>ORD_835885</t>
  </si>
  <si>
    <t>ORD_304933</t>
  </si>
  <si>
    <t>ORD_391678</t>
  </si>
  <si>
    <t>ORD_316761</t>
  </si>
  <si>
    <t>ORD_336076</t>
  </si>
  <si>
    <t>ORD_405581</t>
  </si>
  <si>
    <t>ORD_395581</t>
  </si>
  <si>
    <t>ORD_269978</t>
  </si>
  <si>
    <t>ORD_631905</t>
  </si>
  <si>
    <t>ORD_213997</t>
  </si>
  <si>
    <t>ORD_278700</t>
  </si>
  <si>
    <t>ORD_773807</t>
  </si>
  <si>
    <t>ORD_961140</t>
  </si>
  <si>
    <t>ORD_963533</t>
  </si>
  <si>
    <t>ORD_136996</t>
  </si>
  <si>
    <t>ORD_128898</t>
  </si>
  <si>
    <t>ORD_513795</t>
  </si>
  <si>
    <t>ORD_962407</t>
  </si>
  <si>
    <t>ORD_765610</t>
  </si>
  <si>
    <t>ORD_134191</t>
  </si>
  <si>
    <t>ORD_583018</t>
  </si>
  <si>
    <t>ORD_439298</t>
  </si>
  <si>
    <t>ORD_768111</t>
  </si>
  <si>
    <t>ORD_778541</t>
  </si>
  <si>
    <t>ORD_522462</t>
  </si>
  <si>
    <t>ORD_998865</t>
  </si>
  <si>
    <t>ORD_795739</t>
  </si>
  <si>
    <t>ORD_565231</t>
  </si>
  <si>
    <t>ORD_322021</t>
  </si>
  <si>
    <t>ORD_811916</t>
  </si>
  <si>
    <t>ORD_523849</t>
  </si>
  <si>
    <t>ORD_179263</t>
  </si>
  <si>
    <t>ORD_512898</t>
  </si>
  <si>
    <t>ORD_168918</t>
  </si>
  <si>
    <t>ORD_800090</t>
  </si>
  <si>
    <t>ORD_858736</t>
  </si>
  <si>
    <t>ORD_189921</t>
  </si>
  <si>
    <t>ORD_260259</t>
  </si>
  <si>
    <t>ORD_395481</t>
  </si>
  <si>
    <t>ORD_525951</t>
  </si>
  <si>
    <t>ORD_771901</t>
  </si>
  <si>
    <t>ORD_476924</t>
  </si>
  <si>
    <t>ORD_983440</t>
  </si>
  <si>
    <t>ORD_832757</t>
  </si>
  <si>
    <t>ORD_418950</t>
  </si>
  <si>
    <t>ORD_671047</t>
  </si>
  <si>
    <t>ORD_708615</t>
  </si>
  <si>
    <t>ORD_118312</t>
  </si>
  <si>
    <t>ORD_728763</t>
  </si>
  <si>
    <t>ORD_149298</t>
  </si>
  <si>
    <t>ORD_155905</t>
  </si>
  <si>
    <t>ORD_794565</t>
  </si>
  <si>
    <t>ORD_800755</t>
  </si>
  <si>
    <t>ORD_757020</t>
  </si>
  <si>
    <t>ORD_351016</t>
  </si>
  <si>
    <t>ORD_811654</t>
  </si>
  <si>
    <t>ORD_983834</t>
  </si>
  <si>
    <t>ORD_312931</t>
  </si>
  <si>
    <t>ORD_476391</t>
  </si>
  <si>
    <t>ORD_435236</t>
  </si>
  <si>
    <t>ORD_367846</t>
  </si>
  <si>
    <t>ORD_259023</t>
  </si>
  <si>
    <t>ORD_538249</t>
  </si>
  <si>
    <t>ORD_435269</t>
  </si>
  <si>
    <t>ORD_901424</t>
  </si>
  <si>
    <t>ORD_482746</t>
  </si>
  <si>
    <t>ORD_898709</t>
  </si>
  <si>
    <t>ORD_835722</t>
  </si>
  <si>
    <t>ORD_451246</t>
  </si>
  <si>
    <t>ORD_777282</t>
  </si>
  <si>
    <t>ORD_158400</t>
  </si>
  <si>
    <t>ORD_815051</t>
  </si>
  <si>
    <t>ORD_468353</t>
  </si>
  <si>
    <t>ORD_361787</t>
  </si>
  <si>
    <t>ORD_930841</t>
  </si>
  <si>
    <t>ORD_355683</t>
  </si>
  <si>
    <t>ORD_530090</t>
  </si>
  <si>
    <t>ORD_356187</t>
  </si>
  <si>
    <t>ORD_724826</t>
  </si>
  <si>
    <t>ORD_903570</t>
  </si>
  <si>
    <t>ORD_103411</t>
  </si>
  <si>
    <t>ORD_934800</t>
  </si>
  <si>
    <t>ORD_210974</t>
  </si>
  <si>
    <t>ORD_417373</t>
  </si>
  <si>
    <t>ORD_595830</t>
  </si>
  <si>
    <t>ORD_819897</t>
  </si>
  <si>
    <t>ORD_508218</t>
  </si>
  <si>
    <t>ORD_149825</t>
  </si>
  <si>
    <t>ORD_117268</t>
  </si>
  <si>
    <t>ORD_670550</t>
  </si>
  <si>
    <t>ORD_490893</t>
  </si>
  <si>
    <t>ORD_117212</t>
  </si>
  <si>
    <t>ORD_940169</t>
  </si>
  <si>
    <t>ORD_543930</t>
  </si>
  <si>
    <t>ORD_479111</t>
  </si>
  <si>
    <t>ORD_757172</t>
  </si>
  <si>
    <t>ORD_624172</t>
  </si>
  <si>
    <t>ORD_803562</t>
  </si>
  <si>
    <t>ORD_720969</t>
  </si>
  <si>
    <t>ORD_308031</t>
  </si>
  <si>
    <t>ORD_328413</t>
  </si>
  <si>
    <t>ORD_493914</t>
  </si>
  <si>
    <t>ORD_191278</t>
  </si>
  <si>
    <t>ORD_337542</t>
  </si>
  <si>
    <t>ORD_852722</t>
  </si>
  <si>
    <t>ORD_783189</t>
  </si>
  <si>
    <t>ORD_735051</t>
  </si>
  <si>
    <t>ORD_713703</t>
  </si>
  <si>
    <t>ORD_548336</t>
  </si>
  <si>
    <t>ORD_383517</t>
  </si>
  <si>
    <t>ORD_278282</t>
  </si>
  <si>
    <t>ORD_398994</t>
  </si>
  <si>
    <t>ORD_623296</t>
  </si>
  <si>
    <t>ORD_333260</t>
  </si>
  <si>
    <t>ORD_777509</t>
  </si>
  <si>
    <t>ORD_395095</t>
  </si>
  <si>
    <t>ORD_247976</t>
  </si>
  <si>
    <t>ORD_395765</t>
  </si>
  <si>
    <t>ORD_285203</t>
  </si>
  <si>
    <t>ORD_840403</t>
  </si>
  <si>
    <t>ORD_107823</t>
  </si>
  <si>
    <t>ORD_773861</t>
  </si>
  <si>
    <t>ORD_146294</t>
  </si>
  <si>
    <t>ORD_110068</t>
  </si>
  <si>
    <t>ORD_774557</t>
  </si>
  <si>
    <t>ORD_380528</t>
  </si>
  <si>
    <t>ORD_187498</t>
  </si>
  <si>
    <t>ORD_236703</t>
  </si>
  <si>
    <t>ORD_968194</t>
  </si>
  <si>
    <t>ORD_501571</t>
  </si>
  <si>
    <t>ORD_286086</t>
  </si>
  <si>
    <t>ORD_637554</t>
  </si>
  <si>
    <t>ORD_247034</t>
  </si>
  <si>
    <t>ORD_395664</t>
  </si>
  <si>
    <t>ORD_633616</t>
  </si>
  <si>
    <t>ORD_870781</t>
  </si>
  <si>
    <t>ORD_241052</t>
  </si>
  <si>
    <t>ORD_140225</t>
  </si>
  <si>
    <t>ORD_432885</t>
  </si>
  <si>
    <t>ORD_665313</t>
  </si>
  <si>
    <t>ORD_259652</t>
  </si>
  <si>
    <t>ORD_101848</t>
  </si>
  <si>
    <t>ORD_489715</t>
  </si>
  <si>
    <t>ORD_188137</t>
  </si>
  <si>
    <t>ORD_526219</t>
  </si>
  <si>
    <t>ORD_477533</t>
  </si>
  <si>
    <t>ORD_576392</t>
  </si>
  <si>
    <t>ORD_138609</t>
  </si>
  <si>
    <t>ORD_248931</t>
  </si>
  <si>
    <t>ORD_730915</t>
  </si>
  <si>
    <t>ORD_888275</t>
  </si>
  <si>
    <t>ORD_375645</t>
  </si>
  <si>
    <t>ORD_154749</t>
  </si>
  <si>
    <t>ORD_256690</t>
  </si>
  <si>
    <t>ORD_742599</t>
  </si>
  <si>
    <t>ORD_570309</t>
  </si>
  <si>
    <t>ORD_207654</t>
  </si>
  <si>
    <t>ORD_667803</t>
  </si>
  <si>
    <t>ORD_351985</t>
  </si>
  <si>
    <t>ORD_752957</t>
  </si>
  <si>
    <t>ORD_846435</t>
  </si>
  <si>
    <t>ORD_550428</t>
  </si>
  <si>
    <t>ORD_957058</t>
  </si>
  <si>
    <t>ORD_661004</t>
  </si>
  <si>
    <t>ORD_910044</t>
  </si>
  <si>
    <t>ORD_859271</t>
  </si>
  <si>
    <t>ORD_109881</t>
  </si>
  <si>
    <t>ORD_962151</t>
  </si>
  <si>
    <t>ORD_696411</t>
  </si>
  <si>
    <t>ORD_902857</t>
  </si>
  <si>
    <t>ORD_496723</t>
  </si>
  <si>
    <t>ORD_206534</t>
  </si>
  <si>
    <t>ORD_873596</t>
  </si>
  <si>
    <t>ORD_622140</t>
  </si>
  <si>
    <t>ORD_111654</t>
  </si>
  <si>
    <t>ORD_468889</t>
  </si>
  <si>
    <t>ORD_988829</t>
  </si>
  <si>
    <t>ORD_263097</t>
  </si>
  <si>
    <t>ORD_543720</t>
  </si>
  <si>
    <t>ORD_549449</t>
  </si>
  <si>
    <t>ORD_564062</t>
  </si>
  <si>
    <t>ORD_621643</t>
  </si>
  <si>
    <t>ORD_320653</t>
  </si>
  <si>
    <t>ORD_355283</t>
  </si>
  <si>
    <t>ORD_318116</t>
  </si>
  <si>
    <t>ORD_502593</t>
  </si>
  <si>
    <t>ORD_924514</t>
  </si>
  <si>
    <t>ORD_894612</t>
  </si>
  <si>
    <t>ORD_263797</t>
  </si>
  <si>
    <t>ORD_358227</t>
  </si>
  <si>
    <t>ORD_892809</t>
  </si>
  <si>
    <t>ORD_830708</t>
  </si>
  <si>
    <t>ORD_447941</t>
  </si>
  <si>
    <t>ORD_359005</t>
  </si>
  <si>
    <t>ORD_150258</t>
  </si>
  <si>
    <t>ORD_734279</t>
  </si>
  <si>
    <t>ORD_960219</t>
  </si>
  <si>
    <t>ORD_167842</t>
  </si>
  <si>
    <t>ORD_928609</t>
  </si>
  <si>
    <t>ORD_377497</t>
  </si>
  <si>
    <t>ORD_121310</t>
  </si>
  <si>
    <t>ORD_686365</t>
  </si>
  <si>
    <t>ORD_372271</t>
  </si>
  <si>
    <t>ORD_108855</t>
  </si>
  <si>
    <t>ORD_277751</t>
  </si>
  <si>
    <t>ORD_226105</t>
  </si>
  <si>
    <t>ORD_422859</t>
  </si>
  <si>
    <t>ORD_732022</t>
  </si>
  <si>
    <t>ORD_453473</t>
  </si>
  <si>
    <t>ORD_158394</t>
  </si>
  <si>
    <t>ORD_391366</t>
  </si>
  <si>
    <t>ORD_795536</t>
  </si>
  <si>
    <t>ORD_236765</t>
  </si>
  <si>
    <t>ORD_443957</t>
  </si>
  <si>
    <t>ORD_673735</t>
  </si>
  <si>
    <t>ORD_851618</t>
  </si>
  <si>
    <t>ORD_496251</t>
  </si>
  <si>
    <t>ORD_594425</t>
  </si>
  <si>
    <t>ORD_380403</t>
  </si>
  <si>
    <t>ORD_205212</t>
  </si>
  <si>
    <t>ORD_355476</t>
  </si>
  <si>
    <t>ORD_122037</t>
  </si>
  <si>
    <t>ORD_133282</t>
  </si>
  <si>
    <t>ORD_148723</t>
  </si>
  <si>
    <t>ORD_524331</t>
  </si>
  <si>
    <t>ORD_310596</t>
  </si>
  <si>
    <t>ORD_432568</t>
  </si>
  <si>
    <t>ORD_347466</t>
  </si>
  <si>
    <t>ORD_394230</t>
  </si>
  <si>
    <t>ORD_219061</t>
  </si>
  <si>
    <t>ORD_517440</t>
  </si>
  <si>
    <t>ORD_350552</t>
  </si>
  <si>
    <t>ORD_140750</t>
  </si>
  <si>
    <t>ORD_483494</t>
  </si>
  <si>
    <t>ORD_220013</t>
  </si>
  <si>
    <t>ORD_967861</t>
  </si>
  <si>
    <t>ORD_458114</t>
  </si>
  <si>
    <t>ORD_749482</t>
  </si>
  <si>
    <t>ORD_657248</t>
  </si>
  <si>
    <t>ORD_345649</t>
  </si>
  <si>
    <t>ORD_328259</t>
  </si>
  <si>
    <t>ORD_666396</t>
  </si>
  <si>
    <t>ORD_134243</t>
  </si>
  <si>
    <t>ORD_995322</t>
  </si>
  <si>
    <t>ORD_575166</t>
  </si>
  <si>
    <t>ORD_585859</t>
  </si>
  <si>
    <t>ORD_269493</t>
  </si>
  <si>
    <t>ORD_989870</t>
  </si>
  <si>
    <t>ORD_762599</t>
  </si>
  <si>
    <t>ORD_605217</t>
  </si>
  <si>
    <t>ORD_791675</t>
  </si>
  <si>
    <t>ORD_945288</t>
  </si>
  <si>
    <t>ORD_721592</t>
  </si>
  <si>
    <t>ORD_561822</t>
  </si>
  <si>
    <t>ORD_893398</t>
  </si>
  <si>
    <t>ORD_160602</t>
  </si>
  <si>
    <t>ORD_817043</t>
  </si>
  <si>
    <t>ORD_334863</t>
  </si>
  <si>
    <t>ORD_702130</t>
  </si>
  <si>
    <t>ORD_589078</t>
  </si>
  <si>
    <t>ORD_971483</t>
  </si>
  <si>
    <t>ORD_273360</t>
  </si>
  <si>
    <t>ORD_386478</t>
  </si>
  <si>
    <t>ORD_186637</t>
  </si>
  <si>
    <t>ORD_624565</t>
  </si>
  <si>
    <t>ORD_405022</t>
  </si>
  <si>
    <t>ORD_278244</t>
  </si>
  <si>
    <t>ORD_565340</t>
  </si>
  <si>
    <t>ORD_954840</t>
  </si>
  <si>
    <t>ORD_868694</t>
  </si>
  <si>
    <t>ORD_221102</t>
  </si>
  <si>
    <t>ORD_337213</t>
  </si>
  <si>
    <t>ORD_675107</t>
  </si>
  <si>
    <t>ORD_726493</t>
  </si>
  <si>
    <t>ORD_684593</t>
  </si>
  <si>
    <t>ORD_993301</t>
  </si>
  <si>
    <t>ORD_444882</t>
  </si>
  <si>
    <t>ORD_417522</t>
  </si>
  <si>
    <t>ORD_303468</t>
  </si>
  <si>
    <t>ORD_110401</t>
  </si>
  <si>
    <t>ORD_387819</t>
  </si>
  <si>
    <t>ORD_912574</t>
  </si>
  <si>
    <t>ORD_666790</t>
  </si>
  <si>
    <t>ORD_408221</t>
  </si>
  <si>
    <t>ORD_146288</t>
  </si>
  <si>
    <t>ORD_907552</t>
  </si>
  <si>
    <t>ORD_957239</t>
  </si>
  <si>
    <t>ORD_815676</t>
  </si>
  <si>
    <t>ORD_448089</t>
  </si>
  <si>
    <t>ORD_586249</t>
  </si>
  <si>
    <t>ORD_611084</t>
  </si>
  <si>
    <t>ORD_919322</t>
  </si>
  <si>
    <t>ORD_948259</t>
  </si>
  <si>
    <t>ORD_481181</t>
  </si>
  <si>
    <t>ORD_494915</t>
  </si>
  <si>
    <t>ORD_793532</t>
  </si>
  <si>
    <t>ORD_519526</t>
  </si>
  <si>
    <t>ORD_119309</t>
  </si>
  <si>
    <t>ORD_817919</t>
  </si>
  <si>
    <t>ORD_522388</t>
  </si>
  <si>
    <t>ORD_812990</t>
  </si>
  <si>
    <t>ORD_835005</t>
  </si>
  <si>
    <t>ORD_240821</t>
  </si>
  <si>
    <t>ORD_938602</t>
  </si>
  <si>
    <t>ORD_128023</t>
  </si>
  <si>
    <t>ORD_548341</t>
  </si>
  <si>
    <t>ORD_148335</t>
  </si>
  <si>
    <t>ORD_414768</t>
  </si>
  <si>
    <t>ORD_502753</t>
  </si>
  <si>
    <t>ORD_319334</t>
  </si>
  <si>
    <t>ORD_165734</t>
  </si>
  <si>
    <t>ORD_439073</t>
  </si>
  <si>
    <t>ORD_255254</t>
  </si>
  <si>
    <t>ORD_546428</t>
  </si>
  <si>
    <t>ORD_940295</t>
  </si>
  <si>
    <t>ORD_291525</t>
  </si>
  <si>
    <t>ORD_152280</t>
  </si>
  <si>
    <t>ORD_276427</t>
  </si>
  <si>
    <t>ORD_812510</t>
  </si>
  <si>
    <t>ORD_592453</t>
  </si>
  <si>
    <t>ORD_367295</t>
  </si>
  <si>
    <t>ORD_191783</t>
  </si>
  <si>
    <t>ORD_587030</t>
  </si>
  <si>
    <t>ORD_628021</t>
  </si>
  <si>
    <t>ORD_813601</t>
  </si>
  <si>
    <t>ORD_617821</t>
  </si>
  <si>
    <t>ORD_219133</t>
  </si>
  <si>
    <t>ORD_100301</t>
  </si>
  <si>
    <t>ORD_317547</t>
  </si>
  <si>
    <t>ORD_281912</t>
  </si>
  <si>
    <t>ORD_809166</t>
  </si>
  <si>
    <t>ORD_579428</t>
  </si>
  <si>
    <t>ORD_933395</t>
  </si>
  <si>
    <t>ORD_579683</t>
  </si>
  <si>
    <t>ORD_517996</t>
  </si>
  <si>
    <t>ORD_473114</t>
  </si>
  <si>
    <t>ORD_451429</t>
  </si>
  <si>
    <t>ORD_648728</t>
  </si>
  <si>
    <t>ORD_970390</t>
  </si>
  <si>
    <t>ORD_690278</t>
  </si>
  <si>
    <t>ORD_473397</t>
  </si>
  <si>
    <t>ORD_190349</t>
  </si>
  <si>
    <t>ORD_547639</t>
  </si>
  <si>
    <t>ORD_669388</t>
  </si>
  <si>
    <t>ORD_198181</t>
  </si>
  <si>
    <t>ORD_683848</t>
  </si>
  <si>
    <t>ORD_263791</t>
  </si>
  <si>
    <t>ORD_447455</t>
  </si>
  <si>
    <t>ORD_194727</t>
  </si>
  <si>
    <t>ORD_620263</t>
  </si>
  <si>
    <t>ORD_156917</t>
  </si>
  <si>
    <t>ORD_646382</t>
  </si>
  <si>
    <t>ORD_976362</t>
  </si>
  <si>
    <t>ORD_706879</t>
  </si>
  <si>
    <t>ORD_872198</t>
  </si>
  <si>
    <t>ORD_482009</t>
  </si>
  <si>
    <t>ORD_405462</t>
  </si>
  <si>
    <t>ORD_406568</t>
  </si>
  <si>
    <t>ORD_206594</t>
  </si>
  <si>
    <t>ORD_533322</t>
  </si>
  <si>
    <t>ORD_869324</t>
  </si>
  <si>
    <t>ORD_727146</t>
  </si>
  <si>
    <t>ORD_793194</t>
  </si>
  <si>
    <t>ORD_547098</t>
  </si>
  <si>
    <t>ORD_607963</t>
  </si>
  <si>
    <t>ORD_620915</t>
  </si>
  <si>
    <t>ORD_663209</t>
  </si>
  <si>
    <t>ORD_256994</t>
  </si>
  <si>
    <t>ORD_189111</t>
  </si>
  <si>
    <t>ORD_146146</t>
  </si>
  <si>
    <t>ORD_809465</t>
  </si>
  <si>
    <t>ORD_837336</t>
  </si>
  <si>
    <t>ORD_864104</t>
  </si>
  <si>
    <t>ORD_623419</t>
  </si>
  <si>
    <t>ORD_710028</t>
  </si>
  <si>
    <t>ORD_643657</t>
  </si>
  <si>
    <t>ORD_365613</t>
  </si>
  <si>
    <t>ORD_149407</t>
  </si>
  <si>
    <t>ORD_434542</t>
  </si>
  <si>
    <t>ORD_397345</t>
  </si>
  <si>
    <t>ORD_450350</t>
  </si>
  <si>
    <t>ORD_643425</t>
  </si>
  <si>
    <t>ORD_844613</t>
  </si>
  <si>
    <t>ORD_874115</t>
  </si>
  <si>
    <t>ORD_437431</t>
  </si>
  <si>
    <t>ORD_719407</t>
  </si>
  <si>
    <t>ORD_616589</t>
  </si>
  <si>
    <t>ORD_770957</t>
  </si>
  <si>
    <t>ORD_912387</t>
  </si>
  <si>
    <t>ORD_473881</t>
  </si>
  <si>
    <t>ORD_351445</t>
  </si>
  <si>
    <t>ORD_732695</t>
  </si>
  <si>
    <t>ORD_354616</t>
  </si>
  <si>
    <t>ORD_119565</t>
  </si>
  <si>
    <t>ORD_527082</t>
  </si>
  <si>
    <t>ORD_403237</t>
  </si>
  <si>
    <t>ORD_747164</t>
  </si>
  <si>
    <t>ORD_720392</t>
  </si>
  <si>
    <t>ORD_359324</t>
  </si>
  <si>
    <t>ORD_940886</t>
  </si>
  <si>
    <t>ORD_660756</t>
  </si>
  <si>
    <t>ORD_843066</t>
  </si>
  <si>
    <t>ORD_158270</t>
  </si>
  <si>
    <t>ORD_504664</t>
  </si>
  <si>
    <t>ORD_927397</t>
  </si>
  <si>
    <t>ORD_639716</t>
  </si>
  <si>
    <t>ORD_257679</t>
  </si>
  <si>
    <t>ORD_173439</t>
  </si>
  <si>
    <t>ORD_915642</t>
  </si>
  <si>
    <t>ORD_977538</t>
  </si>
  <si>
    <t>ORD_637986</t>
  </si>
  <si>
    <t>ORD_729610</t>
  </si>
  <si>
    <t>ORD_487121</t>
  </si>
  <si>
    <t>ORD_930319</t>
  </si>
  <si>
    <t>ORD_501134</t>
  </si>
  <si>
    <t>ORD_381706</t>
  </si>
  <si>
    <t>ORD_460639</t>
  </si>
  <si>
    <t>ORD_745366</t>
  </si>
  <si>
    <t>ORD_398598</t>
  </si>
  <si>
    <t>ORD_784153</t>
  </si>
  <si>
    <t>ORD_924005</t>
  </si>
  <si>
    <t>ORD_592306</t>
  </si>
  <si>
    <t>ORD_509918</t>
  </si>
  <si>
    <t>ORD_250210</t>
  </si>
  <si>
    <t>ORD_939089</t>
  </si>
  <si>
    <t>ORD_933527</t>
  </si>
  <si>
    <t>ORD_866763</t>
  </si>
  <si>
    <t>ORD_757528</t>
  </si>
  <si>
    <t>ORD_396189</t>
  </si>
  <si>
    <t>ORD_484234</t>
  </si>
  <si>
    <t>ORD_544780</t>
  </si>
  <si>
    <t>ORD_650707</t>
  </si>
  <si>
    <t>ORD_127454</t>
  </si>
  <si>
    <t>ORD_403124</t>
  </si>
  <si>
    <t>ORD_631007</t>
  </si>
  <si>
    <t>ORD_270639</t>
  </si>
  <si>
    <t>ORD_585935</t>
  </si>
  <si>
    <t>ORD_693209</t>
  </si>
  <si>
    <t>ORD_136585</t>
  </si>
  <si>
    <t>ORD_925154</t>
  </si>
  <si>
    <t>ORD_608684</t>
  </si>
  <si>
    <t>ORD_820294</t>
  </si>
  <si>
    <t>ORD_383769</t>
  </si>
  <si>
    <t>ORD_878417</t>
  </si>
  <si>
    <t>ORD_461128</t>
  </si>
  <si>
    <t>ORD_844160</t>
  </si>
  <si>
    <t>ORD_538768</t>
  </si>
  <si>
    <t>ORD_666330</t>
  </si>
  <si>
    <t>ORD_842014</t>
  </si>
  <si>
    <t>ORD_656470</t>
  </si>
  <si>
    <t>ORD_393278</t>
  </si>
  <si>
    <t>ORD_912775</t>
  </si>
  <si>
    <t>ORD_332913</t>
  </si>
  <si>
    <t>ORD_917397</t>
  </si>
  <si>
    <t>ORD_796621</t>
  </si>
  <si>
    <t>ORD_580995</t>
  </si>
  <si>
    <t>ORD_142774</t>
  </si>
  <si>
    <t>ORD_149133</t>
  </si>
  <si>
    <t>ORD_437794</t>
  </si>
  <si>
    <t>ORD_381296</t>
  </si>
  <si>
    <t>ORD_279496</t>
  </si>
  <si>
    <t>ORD_914621</t>
  </si>
  <si>
    <t>ORD_545557</t>
  </si>
  <si>
    <t>ORD_375919</t>
  </si>
  <si>
    <t>ORD_423449</t>
  </si>
  <si>
    <t>ORD_330833</t>
  </si>
  <si>
    <t>ORD_472849</t>
  </si>
  <si>
    <t>ORD_402438</t>
  </si>
  <si>
    <t>ORD_346521</t>
  </si>
  <si>
    <t>ORD_266541</t>
  </si>
  <si>
    <t>ORD_320171</t>
  </si>
  <si>
    <t>ORD_137415</t>
  </si>
  <si>
    <t>ORD_269481</t>
  </si>
  <si>
    <t>ORD_493627</t>
  </si>
  <si>
    <t>ORD_911848</t>
  </si>
  <si>
    <t>ORD_362477</t>
  </si>
  <si>
    <t>ORD_810043</t>
  </si>
  <si>
    <t>ORD_110908</t>
  </si>
  <si>
    <t>ORD_779627</t>
  </si>
  <si>
    <t>ORD_676962</t>
  </si>
  <si>
    <t>ORD_920065</t>
  </si>
  <si>
    <t>ORD_952036</t>
  </si>
  <si>
    <t>ORD_655997</t>
  </si>
  <si>
    <t>ORD_775956</t>
  </si>
  <si>
    <t>ORD_974224</t>
  </si>
  <si>
    <t>ORD_593340</t>
  </si>
  <si>
    <t>ORD_583950</t>
  </si>
  <si>
    <t>ORD_733092</t>
  </si>
  <si>
    <t>ORD_366347</t>
  </si>
  <si>
    <t>ORD_333952</t>
  </si>
  <si>
    <t>ORD_772066</t>
  </si>
  <si>
    <t>ORD_789587</t>
  </si>
  <si>
    <t>ORD_245040</t>
  </si>
  <si>
    <t>ORD_676484</t>
  </si>
  <si>
    <t>ORD_744111</t>
  </si>
  <si>
    <t>ORD_967353</t>
  </si>
  <si>
    <t>ORD_446251</t>
  </si>
  <si>
    <t>ORD_369600</t>
  </si>
  <si>
    <t>ORD_232191</t>
  </si>
  <si>
    <t>ORD_535792</t>
  </si>
  <si>
    <t>ORD_189310</t>
  </si>
  <si>
    <t>ORD_295292</t>
  </si>
  <si>
    <t>ORD_672936</t>
  </si>
  <si>
    <t>ORD_284263</t>
  </si>
  <si>
    <t>ORD_932345</t>
  </si>
  <si>
    <t>ORD_910796</t>
  </si>
  <si>
    <t>ORD_829007</t>
  </si>
  <si>
    <t>ORD_113712</t>
  </si>
  <si>
    <t>ORD_295684</t>
  </si>
  <si>
    <t>ORD_714869</t>
  </si>
  <si>
    <t>ORD_867707</t>
  </si>
  <si>
    <t>ORD_333298</t>
  </si>
  <si>
    <t>ORD_534178</t>
  </si>
  <si>
    <t>ORD_717231</t>
  </si>
  <si>
    <t>ORD_165804</t>
  </si>
  <si>
    <t>ORD_799839</t>
  </si>
  <si>
    <t>ORD_863468</t>
  </si>
  <si>
    <t>ORD_283739</t>
  </si>
  <si>
    <t>ORD_242266</t>
  </si>
  <si>
    <t>ORD_850590</t>
  </si>
  <si>
    <t>ORD_246976</t>
  </si>
  <si>
    <t>ORD_603650</t>
  </si>
  <si>
    <t>ORD_629248</t>
  </si>
  <si>
    <t>ORD_229986</t>
  </si>
  <si>
    <t>ORD_668027</t>
  </si>
  <si>
    <t>ORD_225943</t>
  </si>
  <si>
    <t>ORD_201293</t>
  </si>
  <si>
    <t>ORD_410276</t>
  </si>
  <si>
    <t>ORD_110118</t>
  </si>
  <si>
    <t>ORD_755463</t>
  </si>
  <si>
    <t>ORD_741320</t>
  </si>
  <si>
    <t>ORD_937338</t>
  </si>
  <si>
    <t>ORD_713296</t>
  </si>
  <si>
    <t>ORD_709087</t>
  </si>
  <si>
    <t>ORD_779190</t>
  </si>
  <si>
    <t>ORD_174944</t>
  </si>
  <si>
    <t>ORD_299686</t>
  </si>
  <si>
    <t>ORD_907559</t>
  </si>
  <si>
    <t>ORD_132237</t>
  </si>
  <si>
    <t>ORD_735648</t>
  </si>
  <si>
    <t>ORD_728946</t>
  </si>
  <si>
    <t>ORD_532005</t>
  </si>
  <si>
    <t>ORD_902600</t>
  </si>
  <si>
    <t>ORD_394322</t>
  </si>
  <si>
    <t>ORD_224566</t>
  </si>
  <si>
    <t>ORD_322817</t>
  </si>
  <si>
    <t>ORD_835431</t>
  </si>
  <si>
    <t>ORD_105319</t>
  </si>
  <si>
    <t>ORD_855443</t>
  </si>
  <si>
    <t>ORD_924906</t>
  </si>
  <si>
    <t>ORD_374147</t>
  </si>
  <si>
    <t>ORD_478736</t>
  </si>
  <si>
    <t>ORD_994405</t>
  </si>
  <si>
    <t>ORD_875158</t>
  </si>
  <si>
    <t>ORD_700981</t>
  </si>
  <si>
    <t>ORD_272575</t>
  </si>
  <si>
    <t>ORD_457846</t>
  </si>
  <si>
    <t>ORD_448854</t>
  </si>
  <si>
    <t>ORD_889502</t>
  </si>
  <si>
    <t>ORD_417767</t>
  </si>
  <si>
    <t>ORD_761561</t>
  </si>
  <si>
    <t>ORD_443154</t>
  </si>
  <si>
    <t>ORD_259926</t>
  </si>
  <si>
    <t>ORD_381672</t>
  </si>
  <si>
    <t>ORD_967557</t>
  </si>
  <si>
    <t>ORD_843667</t>
  </si>
  <si>
    <t>ORD_276948</t>
  </si>
  <si>
    <t>ORD_504922</t>
  </si>
  <si>
    <t>ORD_318287</t>
  </si>
  <si>
    <t>ORD_892613</t>
  </si>
  <si>
    <t>ORD_631146</t>
  </si>
  <si>
    <t>ORD_550845</t>
  </si>
  <si>
    <t>ORD_184457</t>
  </si>
  <si>
    <t>ORD_753058</t>
  </si>
  <si>
    <t>ORD_981056</t>
  </si>
  <si>
    <t>ORD_824265</t>
  </si>
  <si>
    <t>ORD_166712</t>
  </si>
  <si>
    <t>ORD_370102</t>
  </si>
  <si>
    <t>ORD_398903</t>
  </si>
  <si>
    <t>ORD_555467</t>
  </si>
  <si>
    <t>ORD_356222</t>
  </si>
  <si>
    <t>ORD_354673</t>
  </si>
  <si>
    <t>ORD_759452</t>
  </si>
  <si>
    <t>ORD_822695</t>
  </si>
  <si>
    <t>ORD_754819</t>
  </si>
  <si>
    <t>ORD_893248</t>
  </si>
  <si>
    <t>ORD_474706</t>
  </si>
  <si>
    <t>ORD_562955</t>
  </si>
  <si>
    <t>ORD_413721</t>
  </si>
  <si>
    <t>ORD_910303</t>
  </si>
  <si>
    <t>ORD_448890</t>
  </si>
  <si>
    <t>ORD_659623</t>
  </si>
  <si>
    <t>ORD_306598</t>
  </si>
  <si>
    <t>ORD_119989</t>
  </si>
  <si>
    <t>ORD_627269</t>
  </si>
  <si>
    <t>ORD_533822</t>
  </si>
  <si>
    <t>ORD_616722</t>
  </si>
  <si>
    <t>ORD_936366</t>
  </si>
  <si>
    <t>ORD_440296</t>
  </si>
  <si>
    <t>ORD_727120</t>
  </si>
  <si>
    <t>ORD_747659</t>
  </si>
  <si>
    <t>ORD_327448</t>
  </si>
  <si>
    <t>ORD_897897</t>
  </si>
  <si>
    <t>ORD_649706</t>
  </si>
  <si>
    <t>ORD_494619</t>
  </si>
  <si>
    <t>ORD_684754</t>
  </si>
  <si>
    <t>ORD_432663</t>
  </si>
  <si>
    <t>ORD_157208</t>
  </si>
  <si>
    <t>ORD_706091</t>
  </si>
  <si>
    <t>ORD_515696</t>
  </si>
  <si>
    <t>ORD_246263</t>
  </si>
  <si>
    <t>ORD_599700</t>
  </si>
  <si>
    <t>ORD_346845</t>
  </si>
  <si>
    <t>ORD_943484</t>
  </si>
  <si>
    <t>ORD_994055</t>
  </si>
  <si>
    <t>ORD_612695</t>
  </si>
  <si>
    <t>ORD_859966</t>
  </si>
  <si>
    <t>ORD_415142</t>
  </si>
  <si>
    <t>ORD_848840</t>
  </si>
  <si>
    <t>ORD_220503</t>
  </si>
  <si>
    <t>ORD_487249</t>
  </si>
  <si>
    <t>ORD_705303</t>
  </si>
  <si>
    <t>ORD_964864</t>
  </si>
  <si>
    <t>ORD_542892</t>
  </si>
  <si>
    <t>ORD_512988</t>
  </si>
  <si>
    <t>ORD_316977</t>
  </si>
  <si>
    <t>ORD_528189</t>
  </si>
  <si>
    <t>ORD_825509</t>
  </si>
  <si>
    <t>ORD_283418</t>
  </si>
  <si>
    <t>ORD_273658</t>
  </si>
  <si>
    <t>ORD_711615</t>
  </si>
  <si>
    <t>ORD_481839</t>
  </si>
  <si>
    <t>ORD_297275</t>
  </si>
  <si>
    <t>ORD_767636</t>
  </si>
  <si>
    <t>ORD_399261</t>
  </si>
  <si>
    <t>ORD_868913</t>
  </si>
  <si>
    <t>ORD_688668</t>
  </si>
  <si>
    <t>ORD_590362</t>
  </si>
  <si>
    <t>ORD_942811</t>
  </si>
  <si>
    <t>ORD_246915</t>
  </si>
  <si>
    <t>ORD_194497</t>
  </si>
  <si>
    <t>ORD_401262</t>
  </si>
  <si>
    <t>ORD_863178</t>
  </si>
  <si>
    <t>ORD_771577</t>
  </si>
  <si>
    <t>ORD_787391</t>
  </si>
  <si>
    <t>ORD_871808</t>
  </si>
  <si>
    <t>ORD_147383</t>
  </si>
  <si>
    <t>ORD_872016</t>
  </si>
  <si>
    <t>ORD_481808</t>
  </si>
  <si>
    <t>ORD_462164</t>
  </si>
  <si>
    <t>ORD_275378</t>
  </si>
  <si>
    <t>ORD_124275</t>
  </si>
  <si>
    <t>ORD_570271</t>
  </si>
  <si>
    <t>ORD_513799</t>
  </si>
  <si>
    <t>ORD_951580</t>
  </si>
  <si>
    <t>ORD_503701</t>
  </si>
  <si>
    <t>ORD_330048</t>
  </si>
  <si>
    <t>ORD_509894</t>
  </si>
  <si>
    <t>ORD_612079</t>
  </si>
  <si>
    <t>ORD_992151</t>
  </si>
  <si>
    <t>ORD_182781</t>
  </si>
  <si>
    <t>ORD_655939</t>
  </si>
  <si>
    <t>ORD_939100</t>
  </si>
  <si>
    <t>ORD_741398</t>
  </si>
  <si>
    <t>ORD_640196</t>
  </si>
  <si>
    <t>ORD_816530</t>
  </si>
  <si>
    <t>ORD_908773</t>
  </si>
  <si>
    <t>ORD_571253</t>
  </si>
  <si>
    <t>ORD_768036</t>
  </si>
  <si>
    <t>ORD_718676</t>
  </si>
  <si>
    <t>ORD_627814</t>
  </si>
  <si>
    <t>ORD_720699</t>
  </si>
  <si>
    <t>ORD_517612</t>
  </si>
  <si>
    <t>ORD_283681</t>
  </si>
  <si>
    <t>ORD_817881</t>
  </si>
  <si>
    <t>ORD_798484</t>
  </si>
  <si>
    <t>ORD_798149</t>
  </si>
  <si>
    <t>ORD_451504</t>
  </si>
  <si>
    <t>ORD_920422</t>
  </si>
  <si>
    <t>ORD_630784</t>
  </si>
  <si>
    <t>ORD_248766</t>
  </si>
  <si>
    <t>ORD_424789</t>
  </si>
  <si>
    <t>ORD_587248</t>
  </si>
  <si>
    <t>ORD_172975</t>
  </si>
  <si>
    <t>ORD_460126</t>
  </si>
  <si>
    <t>ORD_341006</t>
  </si>
  <si>
    <t>ORD_333431</t>
  </si>
  <si>
    <t>ORD_896590</t>
  </si>
  <si>
    <t>ORD_577554</t>
  </si>
  <si>
    <t>ORD_464906</t>
  </si>
  <si>
    <t>ORD_717095</t>
  </si>
  <si>
    <t>ORD_946008</t>
  </si>
  <si>
    <t>ORD_216918</t>
  </si>
  <si>
    <t>ORD_166644</t>
  </si>
  <si>
    <t>ORD_434252</t>
  </si>
  <si>
    <t>ORD_548269</t>
  </si>
  <si>
    <t>ORD_586928</t>
  </si>
  <si>
    <t>ORD_154090</t>
  </si>
  <si>
    <t>ORD_553662</t>
  </si>
  <si>
    <t>ORD_844491</t>
  </si>
  <si>
    <t>ORD_411965</t>
  </si>
  <si>
    <t>ORD_361099</t>
  </si>
  <si>
    <t>ORD_209549</t>
  </si>
  <si>
    <t>ORD_837041</t>
  </si>
  <si>
    <t>ORD_664939</t>
  </si>
  <si>
    <t>ORD_710454</t>
  </si>
  <si>
    <t>ORD_243160</t>
  </si>
  <si>
    <t>ORD_828759</t>
  </si>
  <si>
    <t>ORD_989284</t>
  </si>
  <si>
    <t>ORD_852590</t>
  </si>
  <si>
    <t>ORD_831625</t>
  </si>
  <si>
    <t>ORD_966363</t>
  </si>
  <si>
    <t>ORD_689194</t>
  </si>
  <si>
    <t>ORD_134158</t>
  </si>
  <si>
    <t>ORD_539059</t>
  </si>
  <si>
    <t>ORD_858143</t>
  </si>
  <si>
    <t>ORD_532822</t>
  </si>
  <si>
    <t>ORD_999000</t>
  </si>
  <si>
    <t>ORD_716204</t>
  </si>
  <si>
    <t>ORD_775433</t>
  </si>
  <si>
    <t>ORD_956965</t>
  </si>
  <si>
    <t>ORD_668721</t>
  </si>
  <si>
    <t>ORD_763414</t>
  </si>
  <si>
    <t>ORD_672527</t>
  </si>
  <si>
    <t>ORD_106768</t>
  </si>
  <si>
    <t>ORD_800703</t>
  </si>
  <si>
    <t>ORD_283756</t>
  </si>
  <si>
    <t>ORD_575668</t>
  </si>
  <si>
    <t>ORD_938190</t>
  </si>
  <si>
    <t>ORD_912452</t>
  </si>
  <si>
    <t>ORD_445895</t>
  </si>
  <si>
    <t>ORD_282059</t>
  </si>
  <si>
    <t>ORD_358221</t>
  </si>
  <si>
    <t>ORD_106258</t>
  </si>
  <si>
    <t>ORD_395915</t>
  </si>
  <si>
    <t>ORD_291266</t>
  </si>
  <si>
    <t>ORD_186987</t>
  </si>
  <si>
    <t>ORD_736838</t>
  </si>
  <si>
    <t>ORD_394405</t>
  </si>
  <si>
    <t>ORD_416830</t>
  </si>
  <si>
    <t>ORD_303303</t>
  </si>
  <si>
    <t>ORD_344721</t>
  </si>
  <si>
    <t>ORD_804992</t>
  </si>
  <si>
    <t>ORD_210187</t>
  </si>
  <si>
    <t>ORD_474548</t>
  </si>
  <si>
    <t>ORD_182511</t>
  </si>
  <si>
    <t>ORD_992938</t>
  </si>
  <si>
    <t>ORD_386452</t>
  </si>
  <si>
    <t>ORD_907319</t>
  </si>
  <si>
    <t>ORD_550012</t>
  </si>
  <si>
    <t>ORD_743769</t>
  </si>
  <si>
    <t>ORD_890620</t>
  </si>
  <si>
    <t>ORD_169526</t>
  </si>
  <si>
    <t>ORD_675182</t>
  </si>
  <si>
    <t>ORD_742866</t>
  </si>
  <si>
    <t>ORD_487174</t>
  </si>
  <si>
    <t>ORD_568646</t>
  </si>
  <si>
    <t>ORD_156811</t>
  </si>
  <si>
    <t>ORD_746964</t>
  </si>
  <si>
    <t>ORD_815096</t>
  </si>
  <si>
    <t>ORD_825061</t>
  </si>
  <si>
    <t>ORD_469155</t>
  </si>
  <si>
    <t>ORD_413379</t>
  </si>
  <si>
    <t>ORD_309529</t>
  </si>
  <si>
    <t>ORD_293439</t>
  </si>
  <si>
    <t>ORD_991455</t>
  </si>
  <si>
    <t>ORD_125669</t>
  </si>
  <si>
    <t>ORD_127740</t>
  </si>
  <si>
    <t>ORD_684560</t>
  </si>
  <si>
    <t>ORD_977804</t>
  </si>
  <si>
    <t>ORD_724504</t>
  </si>
  <si>
    <t>ORD_215532</t>
  </si>
  <si>
    <t>ORD_622383</t>
  </si>
  <si>
    <t>ORD_914187</t>
  </si>
  <si>
    <t>ORD_304275</t>
  </si>
  <si>
    <t>ORD_900376</t>
  </si>
  <si>
    <t>ORD_334546</t>
  </si>
  <si>
    <t>ORD_758051</t>
  </si>
  <si>
    <t>ORD_494907</t>
  </si>
  <si>
    <t>ORD_471898</t>
  </si>
  <si>
    <t>ORD_359378</t>
  </si>
  <si>
    <t>ORD_252378</t>
  </si>
  <si>
    <t>ORD_507626</t>
  </si>
  <si>
    <t>ORD_459462</t>
  </si>
  <si>
    <t>ORD_626409</t>
  </si>
  <si>
    <t>ORD_156593</t>
  </si>
  <si>
    <t>ORD_809955</t>
  </si>
  <si>
    <t>ORD_173365</t>
  </si>
  <si>
    <t>ORD_150504</t>
  </si>
  <si>
    <t>ORD_117293</t>
  </si>
  <si>
    <t>ORD_773537</t>
  </si>
  <si>
    <t>ORD_502983</t>
  </si>
  <si>
    <t>ORD_257113</t>
  </si>
  <si>
    <t>ORD_727729</t>
  </si>
  <si>
    <t>ORD_531025</t>
  </si>
  <si>
    <t>ORD_933166</t>
  </si>
  <si>
    <t>ORD_766634</t>
  </si>
  <si>
    <t>ORD_825715</t>
  </si>
  <si>
    <t>ORD_227773</t>
  </si>
  <si>
    <t>ORD_793065</t>
  </si>
  <si>
    <t>ORD_601918</t>
  </si>
  <si>
    <t>ORD_921180</t>
  </si>
  <si>
    <t>ORD_931987</t>
  </si>
  <si>
    <t>ORD_818385</t>
  </si>
  <si>
    <t>ORD_223549</t>
  </si>
  <si>
    <t>ORD_319937</t>
  </si>
  <si>
    <t>ORD_225348</t>
  </si>
  <si>
    <t>ORD_110577</t>
  </si>
  <si>
    <t>ORD_430135</t>
  </si>
  <si>
    <t>ORD_783155</t>
  </si>
  <si>
    <t>ORD_578144</t>
  </si>
  <si>
    <t>ORD_261018</t>
  </si>
  <si>
    <t>ORD_168766</t>
  </si>
  <si>
    <t>ORD_362195</t>
  </si>
  <si>
    <t>ORD_222977</t>
  </si>
  <si>
    <t>ORD_742472</t>
  </si>
  <si>
    <t>ORD_606882</t>
  </si>
  <si>
    <t>ORD_993023</t>
  </si>
  <si>
    <t>ORD_371981</t>
  </si>
  <si>
    <t>ORD_483569</t>
  </si>
  <si>
    <t>ORD_382401</t>
  </si>
  <si>
    <t>ORD_279927</t>
  </si>
  <si>
    <t>ORD_772954</t>
  </si>
  <si>
    <t>ORD_248307</t>
  </si>
  <si>
    <t>ORD_933600</t>
  </si>
  <si>
    <t>ORD_406144</t>
  </si>
  <si>
    <t>ORD_496402</t>
  </si>
  <si>
    <t>ORD_229962</t>
  </si>
  <si>
    <t>ORD_830417</t>
  </si>
  <si>
    <t>ORD_880737</t>
  </si>
  <si>
    <t>ORD_525777</t>
  </si>
  <si>
    <t>ORD_791101</t>
  </si>
  <si>
    <t>ORD_685293</t>
  </si>
  <si>
    <t>ORD_272632</t>
  </si>
  <si>
    <t>ORD_511250</t>
  </si>
  <si>
    <t>ORD_687220</t>
  </si>
  <si>
    <t>ORD_205102</t>
  </si>
  <si>
    <t>ORD_552395</t>
  </si>
  <si>
    <t>ORD_733183</t>
  </si>
  <si>
    <t>ORD_436739</t>
  </si>
  <si>
    <t>ORD_628285</t>
  </si>
  <si>
    <t>ORD_130407</t>
  </si>
  <si>
    <t>ORD_302495</t>
  </si>
  <si>
    <t>ORD_376134</t>
  </si>
  <si>
    <t>ORD_887068</t>
  </si>
  <si>
    <t>ORD_262371</t>
  </si>
  <si>
    <t>ORD_995412</t>
  </si>
  <si>
    <t>ORD_732889</t>
  </si>
  <si>
    <t>ORD_200430</t>
  </si>
  <si>
    <t>ORD_668426</t>
  </si>
  <si>
    <t>ORD_970126</t>
  </si>
  <si>
    <t>ORD_273756</t>
  </si>
  <si>
    <t>ORD_788537</t>
  </si>
  <si>
    <t>ORD_206165</t>
  </si>
  <si>
    <t>ORD_428209</t>
  </si>
  <si>
    <t>ORD_124069</t>
  </si>
  <si>
    <t>ORD_615083</t>
  </si>
  <si>
    <t>ORD_999018</t>
  </si>
  <si>
    <t>ORD_578355</t>
  </si>
  <si>
    <t>ORD_705371</t>
  </si>
  <si>
    <t>ORD_935681</t>
  </si>
  <si>
    <t>ORD_451020</t>
  </si>
  <si>
    <t>ORD_862143</t>
  </si>
  <si>
    <t>ORD_190166</t>
  </si>
  <si>
    <t>ORD_557295</t>
  </si>
  <si>
    <t>ORD_470930</t>
  </si>
  <si>
    <t>ORD_209676</t>
  </si>
  <si>
    <t>ORD_409302</t>
  </si>
  <si>
    <t>ORD_735263</t>
  </si>
  <si>
    <t>ORD_713789</t>
  </si>
  <si>
    <t>ORD_146109</t>
  </si>
  <si>
    <t>ORD_379736</t>
  </si>
  <si>
    <t>ORD_220086</t>
  </si>
  <si>
    <t>ORD_852048</t>
  </si>
  <si>
    <t>ORD_676494</t>
  </si>
  <si>
    <t>ORD_756015</t>
  </si>
  <si>
    <t>ORD_738890</t>
  </si>
  <si>
    <t>ORD_220610</t>
  </si>
  <si>
    <t>ORD_129568</t>
  </si>
  <si>
    <t>ORD_406664</t>
  </si>
  <si>
    <t>ORD_678739</t>
  </si>
  <si>
    <t>ORD_407162</t>
  </si>
  <si>
    <t>ORD_734482</t>
  </si>
  <si>
    <t>ORD_127115</t>
  </si>
  <si>
    <t>ORD_873689</t>
  </si>
  <si>
    <t>ORD_926463</t>
  </si>
  <si>
    <t>ORD_483502</t>
  </si>
  <si>
    <t>ORD_485043</t>
  </si>
  <si>
    <t>ORD_914411</t>
  </si>
  <si>
    <t>ORD_333924</t>
  </si>
  <si>
    <t>ORD_668907</t>
  </si>
  <si>
    <t>ORD_912086</t>
  </si>
  <si>
    <t>ORD_813154</t>
  </si>
  <si>
    <t>ORD_896975</t>
  </si>
  <si>
    <t>ORD_823963</t>
  </si>
  <si>
    <t>ORD_470880</t>
  </si>
  <si>
    <t>ORD_927147</t>
  </si>
  <si>
    <t>ORD_457805</t>
  </si>
  <si>
    <t>ORD_398768</t>
  </si>
  <si>
    <t>ORD_836532</t>
  </si>
  <si>
    <t>ORD_168520</t>
  </si>
  <si>
    <t>ORD_174589</t>
  </si>
  <si>
    <t>ORD_925969</t>
  </si>
  <si>
    <t>ORD_478965</t>
  </si>
  <si>
    <t>ORD_985971</t>
  </si>
  <si>
    <t>ORD_422177</t>
  </si>
  <si>
    <t>ORD_307701</t>
  </si>
  <si>
    <t>ORD_807616</t>
  </si>
  <si>
    <t>ORD_296334</t>
  </si>
  <si>
    <t>ORD_750957</t>
  </si>
  <si>
    <t>ORD_847338</t>
  </si>
  <si>
    <t>ORD_970625</t>
  </si>
  <si>
    <t>ORD_317952</t>
  </si>
  <si>
    <t>ORD_779151</t>
  </si>
  <si>
    <t>ORD_994152</t>
  </si>
  <si>
    <t>ORD_413959</t>
  </si>
  <si>
    <t>ORD_503736</t>
  </si>
  <si>
    <t>ORD_272731</t>
  </si>
  <si>
    <t>ORD_111741</t>
  </si>
  <si>
    <t>ORD_252255</t>
  </si>
  <si>
    <t>ORD_333503</t>
  </si>
  <si>
    <t>ORD_408300</t>
  </si>
  <si>
    <t>ORD_459625</t>
  </si>
  <si>
    <t>ORD_705198</t>
  </si>
  <si>
    <t>ORD_496180</t>
  </si>
  <si>
    <t>ORD_520288</t>
  </si>
  <si>
    <t>ORD_299330</t>
  </si>
  <si>
    <t>ORD_739579</t>
  </si>
  <si>
    <t>ORD_922410</t>
  </si>
  <si>
    <t>ORD_547431</t>
  </si>
  <si>
    <t>ORD_106032</t>
  </si>
  <si>
    <t>ORD_760441</t>
  </si>
  <si>
    <t>ORD_175818</t>
  </si>
  <si>
    <t>ORD_525977</t>
  </si>
  <si>
    <t>ORD_190464</t>
  </si>
  <si>
    <t>ORD_398678</t>
  </si>
  <si>
    <t>ORD_584099</t>
  </si>
  <si>
    <t>ORD_433217</t>
  </si>
  <si>
    <t>ORD_316286</t>
  </si>
  <si>
    <t>ORD_428730</t>
  </si>
  <si>
    <t>ORD_701997</t>
  </si>
  <si>
    <t>ORD_464470</t>
  </si>
  <si>
    <t>ORD_585400</t>
  </si>
  <si>
    <t>ORD_773328</t>
  </si>
  <si>
    <t>ORD_961585</t>
  </si>
  <si>
    <t>ORD_683630</t>
  </si>
  <si>
    <t>ORD_384839</t>
  </si>
  <si>
    <t>ORD_186578</t>
  </si>
  <si>
    <t>ORD_174908</t>
  </si>
  <si>
    <t>ORD_613328</t>
  </si>
  <si>
    <t>ORD_345445</t>
  </si>
  <si>
    <t>ORD_822030</t>
  </si>
  <si>
    <t>ORD_295911</t>
  </si>
  <si>
    <t>ORD_859309</t>
  </si>
  <si>
    <t>ORD_191546</t>
  </si>
  <si>
    <t>ORD_109567</t>
  </si>
  <si>
    <t>ORD_136794</t>
  </si>
  <si>
    <t>ORD_121435</t>
  </si>
  <si>
    <t>ORD_126506</t>
  </si>
  <si>
    <t>ORD_571458</t>
  </si>
  <si>
    <t>ORD_592388</t>
  </si>
  <si>
    <t>ORD_501095</t>
  </si>
  <si>
    <t>ORD_848446</t>
  </si>
  <si>
    <t>ORD_290542</t>
  </si>
  <si>
    <t>ORD_840049</t>
  </si>
  <si>
    <t>ORD_780980</t>
  </si>
  <si>
    <t>ORD_127178</t>
  </si>
  <si>
    <t>ORD_920014</t>
  </si>
  <si>
    <t>ORD_346018</t>
  </si>
  <si>
    <t>ORD_252741</t>
  </si>
  <si>
    <t>ORD_897473</t>
  </si>
  <si>
    <t>ORD_766729</t>
  </si>
  <si>
    <t>ORD_696112</t>
  </si>
  <si>
    <t>ORD_273636</t>
  </si>
  <si>
    <t>ORD_433754</t>
  </si>
  <si>
    <t>ORD_520639</t>
  </si>
  <si>
    <t>ORD_410514</t>
  </si>
  <si>
    <t>ORD_948538</t>
  </si>
  <si>
    <t>ORD_606385</t>
  </si>
  <si>
    <t>ORD_346191</t>
  </si>
  <si>
    <t>ORD_621700</t>
  </si>
  <si>
    <t>ORD_623641</t>
  </si>
  <si>
    <t>ORD_869514</t>
  </si>
  <si>
    <t>ORD_694284</t>
  </si>
  <si>
    <t>ORD_238249</t>
  </si>
  <si>
    <t>ORD_394292</t>
  </si>
  <si>
    <t>ORD_361593</t>
  </si>
  <si>
    <t>ORD_650764</t>
  </si>
  <si>
    <t>ORD_396151</t>
  </si>
  <si>
    <t>ORD_829247</t>
  </si>
  <si>
    <t>ORD_798073</t>
  </si>
  <si>
    <t>ORD_733068</t>
  </si>
  <si>
    <t>ORD_316473</t>
  </si>
  <si>
    <t>ORD_210219</t>
  </si>
  <si>
    <t>ORD_820847</t>
  </si>
  <si>
    <t>ORD_923957</t>
  </si>
  <si>
    <t>ORD_407175</t>
  </si>
  <si>
    <t>ORD_670126</t>
  </si>
  <si>
    <t>ORD_215401</t>
  </si>
  <si>
    <t>ORD_149060</t>
  </si>
  <si>
    <t>ORD_442453</t>
  </si>
  <si>
    <t>ORD_478543</t>
  </si>
  <si>
    <t>ORD_927771</t>
  </si>
  <si>
    <t>ORD_717895</t>
  </si>
  <si>
    <t>ORD_404734</t>
  </si>
  <si>
    <t>ORD_762953</t>
  </si>
  <si>
    <t>ORD_981009</t>
  </si>
  <si>
    <t>ORD_661028</t>
  </si>
  <si>
    <t>ORD_673314</t>
  </si>
  <si>
    <t>ORD_107553</t>
  </si>
  <si>
    <t>ORD_726033</t>
  </si>
  <si>
    <t>ORD_482890</t>
  </si>
  <si>
    <t>ORD_457206</t>
  </si>
  <si>
    <t>ORD_585448</t>
  </si>
  <si>
    <t>ORD_798548</t>
  </si>
  <si>
    <t>ORD_710379</t>
  </si>
  <si>
    <t>ORD_265379</t>
  </si>
  <si>
    <t>ORD_344374</t>
  </si>
  <si>
    <t>ORD_407352</t>
  </si>
  <si>
    <t>ORD_852642</t>
  </si>
  <si>
    <t>ORD_446977</t>
  </si>
  <si>
    <t>ORD_144110</t>
  </si>
  <si>
    <t>ORD_230725</t>
  </si>
  <si>
    <t>ORD_355852</t>
  </si>
  <si>
    <t>ORD_355914</t>
  </si>
  <si>
    <t>ORD_820937</t>
  </si>
  <si>
    <t>ORD_631899</t>
  </si>
  <si>
    <t>ORD_836813</t>
  </si>
  <si>
    <t>ORD_995033</t>
  </si>
  <si>
    <t>ORD_124740</t>
  </si>
  <si>
    <t>ORD_690166</t>
  </si>
  <si>
    <t>ORD_893283</t>
  </si>
  <si>
    <t>ORD_682616</t>
  </si>
  <si>
    <t>ORD_186423</t>
  </si>
  <si>
    <t>ORD_100451</t>
  </si>
  <si>
    <t>ORD_649212</t>
  </si>
  <si>
    <t>ORD_914530</t>
  </si>
  <si>
    <t>ORD_997291</t>
  </si>
  <si>
    <t>ORD_172504</t>
  </si>
  <si>
    <t>ORD_973915</t>
  </si>
  <si>
    <t>ORD_819604</t>
  </si>
  <si>
    <t>ORD_265516</t>
  </si>
  <si>
    <t>ORD_741494</t>
  </si>
  <si>
    <t>ORD_776198</t>
  </si>
  <si>
    <t>ORD_755045</t>
  </si>
  <si>
    <t>ORD_709102</t>
  </si>
  <si>
    <t>ORD_928432</t>
  </si>
  <si>
    <t>ORD_855395</t>
  </si>
  <si>
    <t>ORD_927223</t>
  </si>
  <si>
    <t>ORD_793943</t>
  </si>
  <si>
    <t>ORD_771591</t>
  </si>
  <si>
    <t>ORD_101628</t>
  </si>
  <si>
    <t>ORD_839670</t>
  </si>
  <si>
    <t>ORD_132661</t>
  </si>
  <si>
    <t>ORD_677097</t>
  </si>
  <si>
    <t>ORD_156386</t>
  </si>
  <si>
    <t>ORD_874037</t>
  </si>
  <si>
    <t>ORD_816216</t>
  </si>
  <si>
    <t>ORD_622805</t>
  </si>
  <si>
    <t>ORD_133211</t>
  </si>
  <si>
    <t>ORD_893450</t>
  </si>
  <si>
    <t>ORD_889383</t>
  </si>
  <si>
    <t>ORD_162969</t>
  </si>
  <si>
    <t>ORD_629537</t>
  </si>
  <si>
    <t>ORD_891528</t>
  </si>
  <si>
    <t>ORD_601883</t>
  </si>
  <si>
    <t>ORD_493397</t>
  </si>
  <si>
    <t>ORD_263262</t>
  </si>
  <si>
    <t>ORD_225422</t>
  </si>
  <si>
    <t>ORD_971904</t>
  </si>
  <si>
    <t>ORD_977137</t>
  </si>
  <si>
    <t>ORD_663267</t>
  </si>
  <si>
    <t>ORD_799821</t>
  </si>
  <si>
    <t>ORD_351359</t>
  </si>
  <si>
    <t>ORD_380256</t>
  </si>
  <si>
    <t>ORD_469770</t>
  </si>
  <si>
    <t>ORD_605743</t>
  </si>
  <si>
    <t>ORD_805707</t>
  </si>
  <si>
    <t>ORD_579326</t>
  </si>
  <si>
    <t>ORD_129517</t>
  </si>
  <si>
    <t>ORD_587585</t>
  </si>
  <si>
    <t>ORD_609677</t>
  </si>
  <si>
    <t>ORD_518641</t>
  </si>
  <si>
    <t>ORD_716689</t>
  </si>
  <si>
    <t>ORD_619920</t>
  </si>
  <si>
    <t>ORD_357313</t>
  </si>
  <si>
    <t>ORD_480022</t>
  </si>
  <si>
    <t>ORD_321565</t>
  </si>
  <si>
    <t>ORD_245059</t>
  </si>
  <si>
    <t>ORD_611358</t>
  </si>
  <si>
    <t>ORD_351830</t>
  </si>
  <si>
    <t>ORD_105351</t>
  </si>
  <si>
    <t>ORD_931373</t>
  </si>
  <si>
    <t>ORD_636382</t>
  </si>
  <si>
    <t>ORD_806474</t>
  </si>
  <si>
    <t>ORD_166570</t>
  </si>
  <si>
    <t>ORD_269118</t>
  </si>
  <si>
    <t>ORD_961521</t>
  </si>
  <si>
    <t>ORD_304261</t>
  </si>
  <si>
    <t>ORD_501399</t>
  </si>
  <si>
    <t>ORD_935358</t>
  </si>
  <si>
    <t>ORD_449116</t>
  </si>
  <si>
    <t>ORD_924315</t>
  </si>
  <si>
    <t>ORD_861090</t>
  </si>
  <si>
    <t>ORD_536812</t>
  </si>
  <si>
    <t>ORD_863030</t>
  </si>
  <si>
    <t>ORD_730168</t>
  </si>
  <si>
    <t>ORD_105642</t>
  </si>
  <si>
    <t>ORD_635575</t>
  </si>
  <si>
    <t>ORD_684192</t>
  </si>
  <si>
    <t>ORD_200833</t>
  </si>
  <si>
    <t>ORD_404816</t>
  </si>
  <si>
    <t>ORD_451704</t>
  </si>
  <si>
    <t>ORD_815232</t>
  </si>
  <si>
    <t>ORD_973184</t>
  </si>
  <si>
    <t>ORD_832176</t>
  </si>
  <si>
    <t>ORD_192385</t>
  </si>
  <si>
    <t>ORD_858462</t>
  </si>
  <si>
    <t>ORD_345652</t>
  </si>
  <si>
    <t>ORD_467757</t>
  </si>
  <si>
    <t>ORD_935640</t>
  </si>
  <si>
    <t>ORD_844557</t>
  </si>
  <si>
    <t>ORD_767516</t>
  </si>
  <si>
    <t>ORD_147683</t>
  </si>
  <si>
    <t>ORD_590882</t>
  </si>
  <si>
    <t>ORD_994884</t>
  </si>
  <si>
    <t>ORD_140604</t>
  </si>
  <si>
    <t>ORD_541324</t>
  </si>
  <si>
    <t>ORD_717044</t>
  </si>
  <si>
    <t>ORD_868410</t>
  </si>
  <si>
    <t>ORD_315160</t>
  </si>
  <si>
    <t>ORD_774247</t>
  </si>
  <si>
    <t>ORD_341486</t>
  </si>
  <si>
    <t>ORD_427351</t>
  </si>
  <si>
    <t>ORD_933224</t>
  </si>
  <si>
    <t>ORD_792127</t>
  </si>
  <si>
    <t>ORD_876803</t>
  </si>
  <si>
    <t>ORD_660328</t>
  </si>
  <si>
    <t>ORD_698499</t>
  </si>
  <si>
    <t>ORD_988754</t>
  </si>
  <si>
    <t>ORD_411941</t>
  </si>
  <si>
    <t>ORD_474139</t>
  </si>
  <si>
    <t>ORD_162275</t>
  </si>
  <si>
    <t>ORD_949637</t>
  </si>
  <si>
    <t>ORD_146397</t>
  </si>
  <si>
    <t>ORD_592143</t>
  </si>
  <si>
    <t>ORD_692062</t>
  </si>
  <si>
    <t>ORD_380877</t>
  </si>
  <si>
    <t>ORD_359900</t>
  </si>
  <si>
    <t>ORD_676822</t>
  </si>
  <si>
    <t>ORD_834275</t>
  </si>
  <si>
    <t>ORD_789245</t>
  </si>
  <si>
    <t>ORD_695536</t>
  </si>
  <si>
    <t>ORD_772381</t>
  </si>
  <si>
    <t>ORD_940611</t>
  </si>
  <si>
    <t>ORD_794064</t>
  </si>
  <si>
    <t>ORD_443213</t>
  </si>
  <si>
    <t>ORD_822186</t>
  </si>
  <si>
    <t>ORD_133415</t>
  </si>
  <si>
    <t>ORD_819704</t>
  </si>
  <si>
    <t>ORD_556718</t>
  </si>
  <si>
    <t>ORD_241076</t>
  </si>
  <si>
    <t>ORD_573362</t>
  </si>
  <si>
    <t>ORD_690380</t>
  </si>
  <si>
    <t>ORD_223019</t>
  </si>
  <si>
    <t>ORD_982590</t>
  </si>
  <si>
    <t>ORD_795505</t>
  </si>
  <si>
    <t>ORD_958341</t>
  </si>
  <si>
    <t>ORD_642252</t>
  </si>
  <si>
    <t>ORD_294839</t>
  </si>
  <si>
    <t>ORD_292654</t>
  </si>
  <si>
    <t>ORD_999390</t>
  </si>
  <si>
    <t>ORD_697684</t>
  </si>
  <si>
    <t>ORD_528755</t>
  </si>
  <si>
    <t>ORD_544640</t>
  </si>
  <si>
    <t>ORD_835364</t>
  </si>
  <si>
    <t>ORD_913173</t>
  </si>
  <si>
    <t>ORD_291838</t>
  </si>
  <si>
    <t>ORD_729853</t>
  </si>
  <si>
    <t>ORD_803648</t>
  </si>
  <si>
    <t>ORD_973555</t>
  </si>
  <si>
    <t>ORD_714848</t>
  </si>
  <si>
    <t>ORD_634012</t>
  </si>
  <si>
    <t>ORD_485840</t>
  </si>
  <si>
    <t>ORD_546270</t>
  </si>
  <si>
    <t>ORD_475278</t>
  </si>
  <si>
    <t>ORD_645990</t>
  </si>
  <si>
    <t>ORD_453268</t>
  </si>
  <si>
    <t>ORD_470978</t>
  </si>
  <si>
    <t>ORD_144491</t>
  </si>
  <si>
    <t>ORD_938384</t>
  </si>
  <si>
    <t>ORD_786847</t>
  </si>
  <si>
    <t>ORD_890400</t>
  </si>
  <si>
    <t>ORD_313745</t>
  </si>
  <si>
    <t>ORD_779333</t>
  </si>
  <si>
    <t>ORD_204950</t>
  </si>
  <si>
    <t>ORD_715569</t>
  </si>
  <si>
    <t>ORD_209889</t>
  </si>
  <si>
    <t>ORD_626906</t>
  </si>
  <si>
    <t>ORD_784764</t>
  </si>
  <si>
    <t>ORD_637391</t>
  </si>
  <si>
    <t>ORD_505413</t>
  </si>
  <si>
    <t>ORD_916018</t>
  </si>
  <si>
    <t>ORD_575068</t>
  </si>
  <si>
    <t>ORD_805785</t>
  </si>
  <si>
    <t>ORD_375791</t>
  </si>
  <si>
    <t>ORD_967814</t>
  </si>
  <si>
    <t>ORD_860686</t>
  </si>
  <si>
    <t>ORD_600969</t>
  </si>
  <si>
    <t>ORD_808243</t>
  </si>
  <si>
    <t>ORD_984373</t>
  </si>
  <si>
    <t>ORD_291598</t>
  </si>
  <si>
    <t>ORD_648380</t>
  </si>
  <si>
    <t>ORD_406302</t>
  </si>
  <si>
    <t>ORD_998390</t>
  </si>
  <si>
    <t>ORD_758003</t>
  </si>
  <si>
    <t>ORD_782992</t>
  </si>
  <si>
    <t>ORD_424652</t>
  </si>
  <si>
    <t>ORD_629958</t>
  </si>
  <si>
    <t>ORD_669732</t>
  </si>
  <si>
    <t>ORD_783286</t>
  </si>
  <si>
    <t>ORD_812234</t>
  </si>
  <si>
    <t>ORD_307835</t>
  </si>
  <si>
    <t>ORD_507415</t>
  </si>
  <si>
    <t>ORD_377627</t>
  </si>
  <si>
    <t>ORD_879788</t>
  </si>
  <si>
    <t>ORD_707191</t>
  </si>
  <si>
    <t>ORD_990941</t>
  </si>
  <si>
    <t>ORD_759536</t>
  </si>
  <si>
    <t>ORD_534580</t>
  </si>
  <si>
    <t>ORD_132210</t>
  </si>
  <si>
    <t>ORD_118394</t>
  </si>
  <si>
    <t>ORD_170188</t>
  </si>
  <si>
    <t>ORD_220633</t>
  </si>
  <si>
    <t>ORD_729061</t>
  </si>
  <si>
    <t>ORD_385323</t>
  </si>
  <si>
    <t>ORD_250656</t>
  </si>
  <si>
    <t>ORD_834067</t>
  </si>
  <si>
    <t>ORD_678837</t>
  </si>
  <si>
    <t>ORD_168778</t>
  </si>
  <si>
    <t>ORD_466828</t>
  </si>
  <si>
    <t>ORD_414502</t>
  </si>
  <si>
    <t>ORD_311581</t>
  </si>
  <si>
    <t>ORD_536504</t>
  </si>
  <si>
    <t>ORD_251407</t>
  </si>
  <si>
    <t>ORD_370436</t>
  </si>
  <si>
    <t>ORD_453057</t>
  </si>
  <si>
    <t>ORD_417525</t>
  </si>
  <si>
    <t>ORD_791966</t>
  </si>
  <si>
    <t>ORD_585850</t>
  </si>
  <si>
    <t>ORD_256003</t>
  </si>
  <si>
    <t>ORD_961290</t>
  </si>
  <si>
    <t>ORD_893086</t>
  </si>
  <si>
    <t>ORD_958752</t>
  </si>
  <si>
    <t>ORD_689944</t>
  </si>
  <si>
    <t>ORD_496391</t>
  </si>
  <si>
    <t>ORD_972406</t>
  </si>
  <si>
    <t>ORD_787832</t>
  </si>
  <si>
    <t>ORD_681922</t>
  </si>
  <si>
    <t>ORD_318142</t>
  </si>
  <si>
    <t>ORD_331746</t>
  </si>
  <si>
    <t>ORD_936336</t>
  </si>
  <si>
    <t>ORD_510904</t>
  </si>
  <si>
    <t>ORD_946661</t>
  </si>
  <si>
    <t>ORD_793515</t>
  </si>
  <si>
    <t>ORD_890184</t>
  </si>
  <si>
    <t>ORD_221215</t>
  </si>
  <si>
    <t>ORD_736634</t>
  </si>
  <si>
    <t>ORD_650223</t>
  </si>
  <si>
    <t>ORD_850855</t>
  </si>
  <si>
    <t>ORD_754465</t>
  </si>
  <si>
    <t>ORD_906665</t>
  </si>
  <si>
    <t>ORD_902407</t>
  </si>
  <si>
    <t>ORD_959112</t>
  </si>
  <si>
    <t>ORD_225217</t>
  </si>
  <si>
    <t>ORD_838021</t>
  </si>
  <si>
    <t>ORD_264241</t>
  </si>
  <si>
    <t>ORD_303637</t>
  </si>
  <si>
    <t>ORD_895988</t>
  </si>
  <si>
    <t>ORD_673281</t>
  </si>
  <si>
    <t>ORD_613926</t>
  </si>
  <si>
    <t>ORD_228840</t>
  </si>
  <si>
    <t>ORD_332382</t>
  </si>
  <si>
    <t>ORD_115057</t>
  </si>
  <si>
    <t>ORD_822147</t>
  </si>
  <si>
    <t>ORD_840730</t>
  </si>
  <si>
    <t>ORD_580152</t>
  </si>
  <si>
    <t>ORD_388689</t>
  </si>
  <si>
    <t>ORD_643359</t>
  </si>
  <si>
    <t>ORD_614051</t>
  </si>
  <si>
    <t>ORD_503990</t>
  </si>
  <si>
    <t>ORD_879852</t>
  </si>
  <si>
    <t>ORD_492086</t>
  </si>
  <si>
    <t>ORD_474697</t>
  </si>
  <si>
    <t>ORD_501976</t>
  </si>
  <si>
    <t>ORD_269749</t>
  </si>
  <si>
    <t>ORD_356907</t>
  </si>
  <si>
    <t>ORD_403066</t>
  </si>
  <si>
    <t>ORD_450535</t>
  </si>
  <si>
    <t>ORD_171495</t>
  </si>
  <si>
    <t>ORD_774361</t>
  </si>
  <si>
    <t>ORD_406454</t>
  </si>
  <si>
    <t>ORD_856825</t>
  </si>
  <si>
    <t>ORD_767349</t>
  </si>
  <si>
    <t>ORD_204922</t>
  </si>
  <si>
    <t>ORD_182935</t>
  </si>
  <si>
    <t>ORD_962275</t>
  </si>
  <si>
    <t>ORD_704624</t>
  </si>
  <si>
    <t>ORD_297896</t>
  </si>
  <si>
    <t>ORD_843526</t>
  </si>
  <si>
    <t>ORD_748383</t>
  </si>
  <si>
    <t>ORD_888895</t>
  </si>
  <si>
    <t>ORD_850608</t>
  </si>
  <si>
    <t>ORD_441511</t>
  </si>
  <si>
    <t>ORD_202789</t>
  </si>
  <si>
    <t>ORD_460176</t>
  </si>
  <si>
    <t>ORD_612270</t>
  </si>
  <si>
    <t>ORD_946799</t>
  </si>
  <si>
    <t>ORD_449072</t>
  </si>
  <si>
    <t>ORD_454571</t>
  </si>
  <si>
    <t>ORD_671220</t>
  </si>
  <si>
    <t>ORD_735891</t>
  </si>
  <si>
    <t>ORD_410295</t>
  </si>
  <si>
    <t>ORD_634368</t>
  </si>
  <si>
    <t>ORD_961652</t>
  </si>
  <si>
    <t>ORD_249822</t>
  </si>
  <si>
    <t>ORD_243912</t>
  </si>
  <si>
    <t>ORD_266490</t>
  </si>
  <si>
    <t>ORD_252239</t>
  </si>
  <si>
    <t>ORD_315180</t>
  </si>
  <si>
    <t>ORD_601400</t>
  </si>
  <si>
    <t>ORD_147796</t>
  </si>
  <si>
    <t>ORD_409096</t>
  </si>
  <si>
    <t>ORD_613441</t>
  </si>
  <si>
    <t>ORD_812279</t>
  </si>
  <si>
    <t>ORD_989413</t>
  </si>
  <si>
    <t>ORD_586083</t>
  </si>
  <si>
    <t>ORD_142373</t>
  </si>
  <si>
    <t>ORD_747116</t>
  </si>
  <si>
    <t>ORD_309310</t>
  </si>
  <si>
    <t>ORD_847122</t>
  </si>
  <si>
    <t>ORD_952013</t>
  </si>
  <si>
    <t>ORD_266775</t>
  </si>
  <si>
    <t>ORD_252446</t>
  </si>
  <si>
    <t>ORD_856111</t>
  </si>
  <si>
    <t>ORD_946457</t>
  </si>
  <si>
    <t>ORD_112376</t>
  </si>
  <si>
    <t>ORD_610173</t>
  </si>
  <si>
    <t>ORD_899384</t>
  </si>
  <si>
    <t>ORD_237448</t>
  </si>
  <si>
    <t>ORD_217174</t>
  </si>
  <si>
    <t>ORD_898133</t>
  </si>
  <si>
    <t>ORD_289932</t>
  </si>
  <si>
    <t>ORD_957567</t>
  </si>
  <si>
    <t>ORD_435206</t>
  </si>
  <si>
    <t>ORD_475193</t>
  </si>
  <si>
    <t>ORD_649420</t>
  </si>
  <si>
    <t>ORD_818658</t>
  </si>
  <si>
    <t>ORD_250611</t>
  </si>
  <si>
    <t>ORD_796454</t>
  </si>
  <si>
    <t>ORD_157809</t>
  </si>
  <si>
    <t>ORD_355220</t>
  </si>
  <si>
    <t>ORD_571415</t>
  </si>
  <si>
    <t>ORD_583157</t>
  </si>
  <si>
    <t>ORD_469337</t>
  </si>
  <si>
    <t>ORD_364449</t>
  </si>
  <si>
    <t>ORD_984149</t>
  </si>
  <si>
    <t>ORD_839644</t>
  </si>
  <si>
    <t>ORD_909456</t>
  </si>
  <si>
    <t>ORD_408466</t>
  </si>
  <si>
    <t>ORD_156779</t>
  </si>
  <si>
    <t>ORD_415956</t>
  </si>
  <si>
    <t>ORD_484966</t>
  </si>
  <si>
    <t>ORD_332596</t>
  </si>
  <si>
    <t>ORD_743682</t>
  </si>
  <si>
    <t>ORD_677009</t>
  </si>
  <si>
    <t>ORD_551840</t>
  </si>
  <si>
    <t>ORD_336509</t>
  </si>
  <si>
    <t>ORD_612570</t>
  </si>
  <si>
    <t>ORD_153617</t>
  </si>
  <si>
    <t>ORD_707903</t>
  </si>
  <si>
    <t>ORD_886740</t>
  </si>
  <si>
    <t>ORD_412448</t>
  </si>
  <si>
    <t>ORD_110945</t>
  </si>
  <si>
    <t>ORD_640218</t>
  </si>
  <si>
    <t>ORD_773959</t>
  </si>
  <si>
    <t>ORD_270485</t>
  </si>
  <si>
    <t>ORD_779455</t>
  </si>
  <si>
    <t>ORD_620183</t>
  </si>
  <si>
    <t>ORD_551317</t>
  </si>
  <si>
    <t>ORD_502433</t>
  </si>
  <si>
    <t>ORD_936640</t>
  </si>
  <si>
    <t>ORD_659036</t>
  </si>
  <si>
    <t>ORD_805418</t>
  </si>
  <si>
    <t>ORD_205391</t>
  </si>
  <si>
    <t>ORD_844279</t>
  </si>
  <si>
    <t>ORD_353091</t>
  </si>
  <si>
    <t>ORD_320413</t>
  </si>
  <si>
    <t>ORD_918657</t>
  </si>
  <si>
    <t>ORD_741491</t>
  </si>
  <si>
    <t>ORD_392961</t>
  </si>
  <si>
    <t>ORD_233548</t>
  </si>
  <si>
    <t>ORD_470168</t>
  </si>
  <si>
    <t>ORD_596975</t>
  </si>
  <si>
    <t>ORD_674060</t>
  </si>
  <si>
    <t>ORD_224281</t>
  </si>
  <si>
    <t>ORD_106272</t>
  </si>
  <si>
    <t>ORD_524713</t>
  </si>
  <si>
    <t>ORD_177433</t>
  </si>
  <si>
    <t>ORD_918449</t>
  </si>
  <si>
    <t>ORD_390522</t>
  </si>
  <si>
    <t>ORD_878110</t>
  </si>
  <si>
    <t>ORD_298865</t>
  </si>
  <si>
    <t>ORD_106869</t>
  </si>
  <si>
    <t>ORD_935089</t>
  </si>
  <si>
    <t>ORD_313707</t>
  </si>
  <si>
    <t>ORD_301020</t>
  </si>
  <si>
    <t>ORD_938501</t>
  </si>
  <si>
    <t>ORD_417436</t>
  </si>
  <si>
    <t>ORD_578402</t>
  </si>
  <si>
    <t>ORD_439958</t>
  </si>
  <si>
    <t>ORD_332601</t>
  </si>
  <si>
    <t>ORD_164550</t>
  </si>
  <si>
    <t>ORD_150723</t>
  </si>
  <si>
    <t>ORD_477219</t>
  </si>
  <si>
    <t>ORD_129190</t>
  </si>
  <si>
    <t>ORD_564502</t>
  </si>
  <si>
    <t>ORD_439585</t>
  </si>
  <si>
    <t>ORD_898181</t>
  </si>
  <si>
    <t>ORD_761500</t>
  </si>
  <si>
    <t>ORD_762754</t>
  </si>
  <si>
    <t>ORD_677217</t>
  </si>
  <si>
    <t>ORD_768708</t>
  </si>
  <si>
    <t>ORD_724781</t>
  </si>
  <si>
    <t>ORD_757791</t>
  </si>
  <si>
    <t>ORD_921527</t>
  </si>
  <si>
    <t>ORD_467561</t>
  </si>
  <si>
    <t>ORD_532893</t>
  </si>
  <si>
    <t>ORD_296388</t>
  </si>
  <si>
    <t>ORD_611854</t>
  </si>
  <si>
    <t>ORD_134795</t>
  </si>
  <si>
    <t>ORD_197042</t>
  </si>
  <si>
    <t>ORD_328702</t>
  </si>
  <si>
    <t>ORD_708497</t>
  </si>
  <si>
    <t>ORD_475456</t>
  </si>
  <si>
    <t>ORD_745056</t>
  </si>
  <si>
    <t>ORD_118846</t>
  </si>
  <si>
    <t>ORD_819882</t>
  </si>
  <si>
    <t>ORD_895825</t>
  </si>
  <si>
    <t>ORD_612367</t>
  </si>
  <si>
    <t>ORD_303099</t>
  </si>
  <si>
    <t>ORD_583692</t>
  </si>
  <si>
    <t>ORD_157532</t>
  </si>
  <si>
    <t>ORD_618396</t>
  </si>
  <si>
    <t>ORD_864137</t>
  </si>
  <si>
    <t>ORD_756301</t>
  </si>
  <si>
    <t>ORD_396280</t>
  </si>
  <si>
    <t>ORD_901859</t>
  </si>
  <si>
    <t>ORD_257590</t>
  </si>
  <si>
    <t>ORD_972480</t>
  </si>
  <si>
    <t>ORD_644501</t>
  </si>
  <si>
    <t>ORD_461155</t>
  </si>
  <si>
    <t>ORD_881506</t>
  </si>
  <si>
    <t>ORD_214707</t>
  </si>
  <si>
    <t>ORD_650953</t>
  </si>
  <si>
    <t>ORD_346350</t>
  </si>
  <si>
    <t>ORD_278561</t>
  </si>
  <si>
    <t>ORD_650221</t>
  </si>
  <si>
    <t>ORD_963360</t>
  </si>
  <si>
    <t>ORD_845110</t>
  </si>
  <si>
    <t>ORD_117418</t>
  </si>
  <si>
    <t>ORD_939188</t>
  </si>
  <si>
    <t>ORD_935834</t>
  </si>
  <si>
    <t>ORD_306310</t>
  </si>
  <si>
    <t>ORD_629902</t>
  </si>
  <si>
    <t>ORD_415770</t>
  </si>
  <si>
    <t>ORD_121056</t>
  </si>
  <si>
    <t>ORD_585475</t>
  </si>
  <si>
    <t>ORD_255553</t>
  </si>
  <si>
    <t>ORD_748801</t>
  </si>
  <si>
    <t>ORD_607303</t>
  </si>
  <si>
    <t>ORD_789535</t>
  </si>
  <si>
    <t>ORD_255224</t>
  </si>
  <si>
    <t>ORD_904249</t>
  </si>
  <si>
    <t>ORD_984168</t>
  </si>
  <si>
    <t>ORD_828047</t>
  </si>
  <si>
    <t>ORD_764021</t>
  </si>
  <si>
    <t>ORD_775134</t>
  </si>
  <si>
    <t>ORD_827974</t>
  </si>
  <si>
    <t>ORD_223169</t>
  </si>
  <si>
    <t>ORD_792836</t>
  </si>
  <si>
    <t>ORD_445394</t>
  </si>
  <si>
    <t>ORD_693339</t>
  </si>
  <si>
    <t>ORD_552893</t>
  </si>
  <si>
    <t>ORD_867118</t>
  </si>
  <si>
    <t>ORD_946628</t>
  </si>
  <si>
    <t>ORD_440089</t>
  </si>
  <si>
    <t>ORD_197430</t>
  </si>
  <si>
    <t>ORD_989223</t>
  </si>
  <si>
    <t>ORD_259976</t>
  </si>
  <si>
    <t>ORD_640913</t>
  </si>
  <si>
    <t>ORD_348335</t>
  </si>
  <si>
    <t>ORD_914808</t>
  </si>
  <si>
    <t>ORD_705731</t>
  </si>
  <si>
    <t>ORD_543234</t>
  </si>
  <si>
    <t>ORD_515927</t>
  </si>
  <si>
    <t>ORD_978626</t>
  </si>
  <si>
    <t>ORD_327676</t>
  </si>
  <si>
    <t>ORD_541307</t>
  </si>
  <si>
    <t>ORD_963731</t>
  </si>
  <si>
    <t>ORD_995958</t>
  </si>
  <si>
    <t>ORD_538888</t>
  </si>
  <si>
    <t>ORD_336783</t>
  </si>
  <si>
    <t>ORD_813358</t>
  </si>
  <si>
    <t>ORD_755050</t>
  </si>
  <si>
    <t>ORD_951847</t>
  </si>
  <si>
    <t>ORD_161166</t>
  </si>
  <si>
    <t>ORD_127666</t>
  </si>
  <si>
    <t>ORD_988694</t>
  </si>
  <si>
    <t>ORD_289195</t>
  </si>
  <si>
    <t>ORD_321994</t>
  </si>
  <si>
    <t>ORD_114385</t>
  </si>
  <si>
    <t>ORD_535285</t>
  </si>
  <si>
    <t>ORD_223184</t>
  </si>
  <si>
    <t>ORD_193989</t>
  </si>
  <si>
    <t>ORD_244376</t>
  </si>
  <si>
    <t>ORD_817414</t>
  </si>
  <si>
    <t>ORD_773885</t>
  </si>
  <si>
    <t>ORD_275726</t>
  </si>
  <si>
    <t>ORD_393599</t>
  </si>
  <si>
    <t>ORD_992854</t>
  </si>
  <si>
    <t>ORD_807932</t>
  </si>
  <si>
    <t>ORD_608796</t>
  </si>
  <si>
    <t>ORD_523096</t>
  </si>
  <si>
    <t>ORD_160386</t>
  </si>
  <si>
    <t>ORD_251734</t>
  </si>
  <si>
    <t>ORD_879688</t>
  </si>
  <si>
    <t>ORD_104268</t>
  </si>
  <si>
    <t>ORD_374512</t>
  </si>
  <si>
    <t>ORD_161923</t>
  </si>
  <si>
    <t>ORD_566427</t>
  </si>
  <si>
    <t>ORD_751101</t>
  </si>
  <si>
    <t>ORD_466809</t>
  </si>
  <si>
    <t>ORD_843429</t>
  </si>
  <si>
    <t>ORD_637907</t>
  </si>
  <si>
    <t>ORD_180695</t>
  </si>
  <si>
    <t>ORD_201252</t>
  </si>
  <si>
    <t>ORD_378297</t>
  </si>
  <si>
    <t>ORD_384980</t>
  </si>
  <si>
    <t>ORD_119438</t>
  </si>
  <si>
    <t>ORD_136593</t>
  </si>
  <si>
    <t>ORD_436480</t>
  </si>
  <si>
    <t>ORD_201762</t>
  </si>
  <si>
    <t>ORD_804477</t>
  </si>
  <si>
    <t>ORD_357723</t>
  </si>
  <si>
    <t>ORD_843175</t>
  </si>
  <si>
    <t>ORD_338575</t>
  </si>
  <si>
    <t>ORD_626591</t>
  </si>
  <si>
    <t>ORD_911545</t>
  </si>
  <si>
    <t>ORD_776064</t>
  </si>
  <si>
    <t>ORD_754556</t>
  </si>
  <si>
    <t>ORD_378135</t>
  </si>
  <si>
    <t>ORD_915374</t>
  </si>
  <si>
    <t>ORD_109715</t>
  </si>
  <si>
    <t>ORD_648034</t>
  </si>
  <si>
    <t>ORD_442723</t>
  </si>
  <si>
    <t>ORD_984235</t>
  </si>
  <si>
    <t>ORD_271686</t>
  </si>
  <si>
    <t>ORD_871907</t>
  </si>
  <si>
    <t>ORD_701054</t>
  </si>
  <si>
    <t>ORD_219647</t>
  </si>
  <si>
    <t>ORD_452523</t>
  </si>
  <si>
    <t>ORD_837908</t>
  </si>
  <si>
    <t>ORD_356382</t>
  </si>
  <si>
    <t>ORD_646798</t>
  </si>
  <si>
    <t>ORD_348905</t>
  </si>
  <si>
    <t>ORD_686021</t>
  </si>
  <si>
    <t>ORD_118433</t>
  </si>
  <si>
    <t>ORD_969859</t>
  </si>
  <si>
    <t>ORD_712299</t>
  </si>
  <si>
    <t>ORD_920097</t>
  </si>
  <si>
    <t>ORD_612365</t>
  </si>
  <si>
    <t>ORD_619541</t>
  </si>
  <si>
    <t>ORD_421648</t>
  </si>
  <si>
    <t>ORD_630014</t>
  </si>
  <si>
    <t>ORD_966542</t>
  </si>
  <si>
    <t>ORD_896807</t>
  </si>
  <si>
    <t>ORD_167035</t>
  </si>
  <si>
    <t>ORD_348348</t>
  </si>
  <si>
    <t>ORD_851395</t>
  </si>
  <si>
    <t>ORD_400094</t>
  </si>
  <si>
    <t>ORD_327733</t>
  </si>
  <si>
    <t>ORD_190964</t>
  </si>
  <si>
    <t>ORD_280815</t>
  </si>
  <si>
    <t>ORD_249339</t>
  </si>
  <si>
    <t>ORD_819171</t>
  </si>
  <si>
    <t>ORD_906110</t>
  </si>
  <si>
    <t>ORD_424322</t>
  </si>
  <si>
    <t>ORD_236720</t>
  </si>
  <si>
    <t>ORD_614980</t>
  </si>
  <si>
    <t>ORD_168761</t>
  </si>
  <si>
    <t>ORD_541035</t>
  </si>
  <si>
    <t>ORD_296511</t>
  </si>
  <si>
    <t>ORD_188990</t>
  </si>
  <si>
    <t>ORD_923292</t>
  </si>
  <si>
    <t>ORD_724003</t>
  </si>
  <si>
    <t>ORD_146585</t>
  </si>
  <si>
    <t>ORD_780370</t>
  </si>
  <si>
    <t>ORD_231213</t>
  </si>
  <si>
    <t>ORD_513201</t>
  </si>
  <si>
    <t>ORD_419678</t>
  </si>
  <si>
    <t>ORD_322024</t>
  </si>
  <si>
    <t>ORD_276352</t>
  </si>
  <si>
    <t>ORD_212985</t>
  </si>
  <si>
    <t>ORD_857947</t>
  </si>
  <si>
    <t>ORD_207226</t>
  </si>
  <si>
    <t>ORD_946907</t>
  </si>
  <si>
    <t>ORD_735974</t>
  </si>
  <si>
    <t>ORD_287168</t>
  </si>
  <si>
    <t>ORD_334214</t>
  </si>
  <si>
    <t>ORD_204254</t>
  </si>
  <si>
    <t>ORD_841857</t>
  </si>
  <si>
    <t>ORD_974706</t>
  </si>
  <si>
    <t>ORD_238647</t>
  </si>
  <si>
    <t>ORD_973257</t>
  </si>
  <si>
    <t>ORD_879934</t>
  </si>
  <si>
    <t>ORD_556434</t>
  </si>
  <si>
    <t>ORD_216148</t>
  </si>
  <si>
    <t>ORD_165317</t>
  </si>
  <si>
    <t>ORD_167532</t>
  </si>
  <si>
    <t>ORD_491219</t>
  </si>
  <si>
    <t>ORD_996975</t>
  </si>
  <si>
    <t>ORD_158870</t>
  </si>
  <si>
    <t>ORD_544713</t>
  </si>
  <si>
    <t>ORD_390843</t>
  </si>
  <si>
    <t>ORD_806280</t>
  </si>
  <si>
    <t>ORD_429893</t>
  </si>
  <si>
    <t>ORD_676650</t>
  </si>
  <si>
    <t>ORD_317370</t>
  </si>
  <si>
    <t>ORD_894387</t>
  </si>
  <si>
    <t>ORD_857933</t>
  </si>
  <si>
    <t>ORD_873840</t>
  </si>
  <si>
    <t>ORD_855226</t>
  </si>
  <si>
    <t>ORD_605964</t>
  </si>
  <si>
    <t>ORD_789610</t>
  </si>
  <si>
    <t>ORD_875244</t>
  </si>
  <si>
    <t>ORD_829884</t>
  </si>
  <si>
    <t>ORD_589534</t>
  </si>
  <si>
    <t>ORD_442280</t>
  </si>
  <si>
    <t>ORD_473892</t>
  </si>
  <si>
    <t>ORD_671236</t>
  </si>
  <si>
    <t>ORD_629903</t>
  </si>
  <si>
    <t>ORD_239548</t>
  </si>
  <si>
    <t>ORD_283167</t>
  </si>
  <si>
    <t>ORD_837930</t>
  </si>
  <si>
    <t>ORD_431702</t>
  </si>
  <si>
    <t>ORD_843264</t>
  </si>
  <si>
    <t>ORD_739160</t>
  </si>
  <si>
    <t>ORD_335182</t>
  </si>
  <si>
    <t>ORD_324191</t>
  </si>
  <si>
    <t>ORD_349803</t>
  </si>
  <si>
    <t>ORD_779894</t>
  </si>
  <si>
    <t>ORD_744644</t>
  </si>
  <si>
    <t>ORD_937936</t>
  </si>
  <si>
    <t>ORD_205493</t>
  </si>
  <si>
    <t>ORD_829096</t>
  </si>
  <si>
    <t>ORD_853017</t>
  </si>
  <si>
    <t>ORD_476653</t>
  </si>
  <si>
    <t>ORD_153782</t>
  </si>
  <si>
    <t>ORD_690853</t>
  </si>
  <si>
    <t>ORD_628225</t>
  </si>
  <si>
    <t>ORD_948563</t>
  </si>
  <si>
    <t>ORD_489878</t>
  </si>
  <si>
    <t>ORD_377300</t>
  </si>
  <si>
    <t>ORD_575725</t>
  </si>
  <si>
    <t>ORD_234443</t>
  </si>
  <si>
    <t>ORD_468682</t>
  </si>
  <si>
    <t>ORD_915193</t>
  </si>
  <si>
    <t>ORD_541045</t>
  </si>
  <si>
    <t>ORD_228867</t>
  </si>
  <si>
    <t>ORD_690886</t>
  </si>
  <si>
    <t>ORD_415951</t>
  </si>
  <si>
    <t>ORD_857753</t>
  </si>
  <si>
    <t>ORD_173838</t>
  </si>
  <si>
    <t>ORD_766977</t>
  </si>
  <si>
    <t>ORD_217796</t>
  </si>
  <si>
    <t>ORD_305149</t>
  </si>
  <si>
    <t>ORD_363740</t>
  </si>
  <si>
    <t>ORD_279513</t>
  </si>
  <si>
    <t>ORD_800821</t>
  </si>
  <si>
    <t>ORD_978601</t>
  </si>
  <si>
    <t>ORD_902471</t>
  </si>
  <si>
    <t>ORD_373328</t>
  </si>
  <si>
    <t>ORD_839287</t>
  </si>
  <si>
    <t>ORD_824759</t>
  </si>
  <si>
    <t>ORD_516252</t>
  </si>
  <si>
    <t>ORD_507318</t>
  </si>
  <si>
    <t>ORD_414231</t>
  </si>
  <si>
    <t>ORD_867486</t>
  </si>
  <si>
    <t>ORD_594951</t>
  </si>
  <si>
    <t>ORD_756021</t>
  </si>
  <si>
    <t>ORD_602926</t>
  </si>
  <si>
    <t>ORD_629642</t>
  </si>
  <si>
    <t>ORD_246376</t>
  </si>
  <si>
    <t>ORD_735950</t>
  </si>
  <si>
    <t>ORD_439982</t>
  </si>
  <si>
    <t>ORD_684539</t>
  </si>
  <si>
    <t>ORD_621187</t>
  </si>
  <si>
    <t>ORD_948097</t>
  </si>
  <si>
    <t>ORD_503384</t>
  </si>
  <si>
    <t>ORD_250909</t>
  </si>
  <si>
    <t>ORD_880052</t>
  </si>
  <si>
    <t>ORD_385227</t>
  </si>
  <si>
    <t>ORD_842072</t>
  </si>
  <si>
    <t>ORD_964146</t>
  </si>
  <si>
    <t>ORD_492494</t>
  </si>
  <si>
    <t>ORD_165740</t>
  </si>
  <si>
    <t>ORD_422444</t>
  </si>
  <si>
    <t>ORD_882978</t>
  </si>
  <si>
    <t>ORD_670944</t>
  </si>
  <si>
    <t>ORD_809703</t>
  </si>
  <si>
    <t>ORD_566055</t>
  </si>
  <si>
    <t>ORD_591318</t>
  </si>
  <si>
    <t>ORD_771058</t>
  </si>
  <si>
    <t>ORD_701588</t>
  </si>
  <si>
    <t>ORD_131303</t>
  </si>
  <si>
    <t>ORD_566048</t>
  </si>
  <si>
    <t>ORD_661107</t>
  </si>
  <si>
    <t>ORD_122940</t>
  </si>
  <si>
    <t>ORD_570679</t>
  </si>
  <si>
    <t>ORD_281872</t>
  </si>
  <si>
    <t>ORD_538476</t>
  </si>
  <si>
    <t>ORD_639194</t>
  </si>
  <si>
    <t>ORD_484915</t>
  </si>
  <si>
    <t>ORD_402097</t>
  </si>
  <si>
    <t>ORD_420526</t>
  </si>
  <si>
    <t>ORD_791950</t>
  </si>
  <si>
    <t>ORD_462702</t>
  </si>
  <si>
    <t>ORD_110011</t>
  </si>
  <si>
    <t>ORD_438154</t>
  </si>
  <si>
    <t>ORD_123394</t>
  </si>
  <si>
    <t>ORD_320366</t>
  </si>
  <si>
    <t>ORD_402813</t>
  </si>
  <si>
    <t>ORD_511582</t>
  </si>
  <si>
    <t>ORD_116435</t>
  </si>
  <si>
    <t>ORD_320790</t>
  </si>
  <si>
    <t>ORD_721944</t>
  </si>
  <si>
    <t>ORD_109936</t>
  </si>
  <si>
    <t>ORD_733883</t>
  </si>
  <si>
    <t>ORD_240405</t>
  </si>
  <si>
    <t>ORD_756253</t>
  </si>
  <si>
    <t>ORD_805367</t>
  </si>
  <si>
    <t>ORD_130740</t>
  </si>
  <si>
    <t>ORD_660947</t>
  </si>
  <si>
    <t>ORD_974594</t>
  </si>
  <si>
    <t>ORD_687474</t>
  </si>
  <si>
    <t>ORD_781325</t>
  </si>
  <si>
    <t>ORD_809053</t>
  </si>
  <si>
    <t>ORD_590728</t>
  </si>
  <si>
    <t>ORD_526715</t>
  </si>
  <si>
    <t>ORD_162300</t>
  </si>
  <si>
    <t>ORD_404139</t>
  </si>
  <si>
    <t>ORD_968094</t>
  </si>
  <si>
    <t>ORD_559179</t>
  </si>
  <si>
    <t>ORD_392278</t>
  </si>
  <si>
    <t>ORD_848662</t>
  </si>
  <si>
    <t>ORD_589543</t>
  </si>
  <si>
    <t>ORD_788306</t>
  </si>
  <si>
    <t>ORD_151870</t>
  </si>
  <si>
    <t>ORD_451226</t>
  </si>
  <si>
    <t>ORD_358391</t>
  </si>
  <si>
    <t>ORD_480720</t>
  </si>
  <si>
    <t>ORD_208828</t>
  </si>
  <si>
    <t>ORD_723878</t>
  </si>
  <si>
    <t>ORD_987351</t>
  </si>
  <si>
    <t>ORD_981471</t>
  </si>
  <si>
    <t>ORD_541730</t>
  </si>
  <si>
    <t>ORD_467178</t>
  </si>
  <si>
    <t>ORD_671747</t>
  </si>
  <si>
    <t>ORD_726702</t>
  </si>
  <si>
    <t>ORD_395125</t>
  </si>
  <si>
    <t>ORD_263182</t>
  </si>
  <si>
    <t>ORD_477637</t>
  </si>
  <si>
    <t>ORD_395691</t>
  </si>
  <si>
    <t>ORD_974208</t>
  </si>
  <si>
    <t>ORD_810846</t>
  </si>
  <si>
    <t>ORD_561668</t>
  </si>
  <si>
    <t>ORD_730511</t>
  </si>
  <si>
    <t>ORD_268145</t>
  </si>
  <si>
    <t>ORD_754381</t>
  </si>
  <si>
    <t>ORD_746530</t>
  </si>
  <si>
    <t>ORD_999813</t>
  </si>
  <si>
    <t>ORD_305742</t>
  </si>
  <si>
    <t>ORD_505583</t>
  </si>
  <si>
    <t>ORD_359410</t>
  </si>
  <si>
    <t>ORD_494905</t>
  </si>
  <si>
    <t>ORD_836398</t>
  </si>
  <si>
    <t>ORD_732897</t>
  </si>
  <si>
    <t>ORD_345392</t>
  </si>
  <si>
    <t>ORD_270754</t>
  </si>
  <si>
    <t>ORD_460131</t>
  </si>
  <si>
    <t>ORD_821470</t>
  </si>
  <si>
    <t>ORD_753267</t>
  </si>
  <si>
    <t>ORD_625466</t>
  </si>
  <si>
    <t>ORD_991999</t>
  </si>
  <si>
    <t>ORD_567245</t>
  </si>
  <si>
    <t>ORD_319509</t>
  </si>
  <si>
    <t>ORD_655343</t>
  </si>
  <si>
    <t>ORD_598668</t>
  </si>
  <si>
    <t>ORD_559552</t>
  </si>
  <si>
    <t>ORD_523514</t>
  </si>
  <si>
    <t>ORD_663739</t>
  </si>
  <si>
    <t>ORD_779192</t>
  </si>
  <si>
    <t>ORD_821033</t>
  </si>
  <si>
    <t>ORD_666003</t>
  </si>
  <si>
    <t>ORD_982748</t>
  </si>
  <si>
    <t>ORD_129715</t>
  </si>
  <si>
    <t>ORD_509074</t>
  </si>
  <si>
    <t>ORD_328704</t>
  </si>
  <si>
    <t>ORD_934876</t>
  </si>
  <si>
    <t>ORD_457117</t>
  </si>
  <si>
    <t>ORD_242112</t>
  </si>
  <si>
    <t>ORD_598034</t>
  </si>
  <si>
    <t>ORD_912828</t>
  </si>
  <si>
    <t>ORD_485636</t>
  </si>
  <si>
    <t>ORD_915630</t>
  </si>
  <si>
    <t>ORD_502756</t>
  </si>
  <si>
    <t>ORD_811178</t>
  </si>
  <si>
    <t>ORD_143287</t>
  </si>
  <si>
    <t>ORD_185007</t>
  </si>
  <si>
    <t>ORD_847933</t>
  </si>
  <si>
    <t>ORD_392147</t>
  </si>
  <si>
    <t>ORD_422079</t>
  </si>
  <si>
    <t>ORD_600104</t>
  </si>
  <si>
    <t>ORD_714132</t>
  </si>
  <si>
    <t>ORD_972031</t>
  </si>
  <si>
    <t>ORD_718791</t>
  </si>
  <si>
    <t>ORD_279076</t>
  </si>
  <si>
    <t>ORD_529457</t>
  </si>
  <si>
    <t>ORD_762297</t>
  </si>
  <si>
    <t>ORD_780495</t>
  </si>
  <si>
    <t>ORD_679178</t>
  </si>
  <si>
    <t>ORD_499273</t>
  </si>
  <si>
    <t>ORD_969526</t>
  </si>
  <si>
    <t>ORD_248846</t>
  </si>
  <si>
    <t>ORD_659860</t>
  </si>
  <si>
    <t>ORD_101922</t>
  </si>
  <si>
    <t>ORD_805199</t>
  </si>
  <si>
    <t>ORD_285888</t>
  </si>
  <si>
    <t>ORD_619684</t>
  </si>
  <si>
    <t>ORD_452652</t>
  </si>
  <si>
    <t>ORD_464915</t>
  </si>
  <si>
    <t>ORD_433859</t>
  </si>
  <si>
    <t>ORD_355402</t>
  </si>
  <si>
    <t>ORD_661096</t>
  </si>
  <si>
    <t>ORD_477795</t>
  </si>
  <si>
    <t>ORD_844306</t>
  </si>
  <si>
    <t>ORD_243303</t>
  </si>
  <si>
    <t>ORD_533695</t>
  </si>
  <si>
    <t>ORD_243101</t>
  </si>
  <si>
    <t>ORD_100549</t>
  </si>
  <si>
    <t>ORD_932232</t>
  </si>
  <si>
    <t>ORD_972505</t>
  </si>
  <si>
    <t>ORD_796058</t>
  </si>
  <si>
    <t>ORD_207461</t>
  </si>
  <si>
    <t>ORD_325943</t>
  </si>
  <si>
    <t>ORD_647077</t>
  </si>
  <si>
    <t>ORD_811101</t>
  </si>
  <si>
    <t>ORD_247677</t>
  </si>
  <si>
    <t>ORD_940389</t>
  </si>
  <si>
    <t>ORD_531092</t>
  </si>
  <si>
    <t>ORD_643743</t>
  </si>
  <si>
    <t>ORD_525353</t>
  </si>
  <si>
    <t>ORD_722818</t>
  </si>
  <si>
    <t>ORD_191247</t>
  </si>
  <si>
    <t>ORD_910371</t>
  </si>
  <si>
    <t>ORD_200949</t>
  </si>
  <si>
    <t>ORD_561453</t>
  </si>
  <si>
    <t>ORD_931170</t>
  </si>
  <si>
    <t>ORD_189421</t>
  </si>
  <si>
    <t>ORD_343437</t>
  </si>
  <si>
    <t>ORD_779051</t>
  </si>
  <si>
    <t>ORD_858700</t>
  </si>
  <si>
    <t>ORD_815512</t>
  </si>
  <si>
    <t>ORD_276362</t>
  </si>
  <si>
    <t>ORD_406735</t>
  </si>
  <si>
    <t>ORD_129895</t>
  </si>
  <si>
    <t>ORD_609828</t>
  </si>
  <si>
    <t>ORD_238604</t>
  </si>
  <si>
    <t>ORD_290534</t>
  </si>
  <si>
    <t>ORD_948800</t>
  </si>
  <si>
    <t>ORD_210136</t>
  </si>
  <si>
    <t>ORD_249207</t>
  </si>
  <si>
    <t>ORD_783791</t>
  </si>
  <si>
    <t>ORD_421605</t>
  </si>
  <si>
    <t>ORD_316186</t>
  </si>
  <si>
    <t>ORD_185378</t>
  </si>
  <si>
    <t>ORD_853619</t>
  </si>
  <si>
    <t>ORD_436227</t>
  </si>
  <si>
    <t>ORD_650252</t>
  </si>
  <si>
    <t>ORD_507670</t>
  </si>
  <si>
    <t>ORD_126735</t>
  </si>
  <si>
    <t>ORD_999206</t>
  </si>
  <si>
    <t>ORD_375627</t>
  </si>
  <si>
    <t>ORD_460439</t>
  </si>
  <si>
    <t>ORD_486844</t>
  </si>
  <si>
    <t>ORD_630200</t>
  </si>
  <si>
    <t>ORD_262149</t>
  </si>
  <si>
    <t>ORD_315159</t>
  </si>
  <si>
    <t>ORD_465392</t>
  </si>
  <si>
    <t>ORD_415827</t>
  </si>
  <si>
    <t>ORD_364553</t>
  </si>
  <si>
    <t>ORD_266437</t>
  </si>
  <si>
    <t>ORD_884497</t>
  </si>
  <si>
    <t>ORD_214083</t>
  </si>
  <si>
    <t>ORD_982688</t>
  </si>
  <si>
    <t>ORD_668612</t>
  </si>
  <si>
    <t>ORD_294381</t>
  </si>
  <si>
    <t>ORD_210860</t>
  </si>
  <si>
    <t>ORD_374663</t>
  </si>
  <si>
    <t>ORD_884441</t>
  </si>
  <si>
    <t>ORD_416659</t>
  </si>
  <si>
    <t>ORD_118928</t>
  </si>
  <si>
    <t>ORD_431363</t>
  </si>
  <si>
    <t>ORD_899855</t>
  </si>
  <si>
    <t>ORD_776885</t>
  </si>
  <si>
    <t>ORD_957952</t>
  </si>
  <si>
    <t>ORD_980926</t>
  </si>
  <si>
    <t>ORD_476112</t>
  </si>
  <si>
    <t>ORD_129289</t>
  </si>
  <si>
    <t>ORD_460351</t>
  </si>
  <si>
    <t>ORD_971332</t>
  </si>
  <si>
    <t>ORD_524093</t>
  </si>
  <si>
    <t>ORD_757136</t>
  </si>
  <si>
    <t>ORD_606128</t>
  </si>
  <si>
    <t>ORD_373020</t>
  </si>
  <si>
    <t>ORD_523016</t>
  </si>
  <si>
    <t>ORD_714266</t>
  </si>
  <si>
    <t>ORD_989509</t>
  </si>
  <si>
    <t>ORD_350252</t>
  </si>
  <si>
    <t>ORD_878201</t>
  </si>
  <si>
    <t>ORD_969253</t>
  </si>
  <si>
    <t>ORD_550558</t>
  </si>
  <si>
    <t>ORD_231523</t>
  </si>
  <si>
    <t>ORD_782371</t>
  </si>
  <si>
    <t>ORD_461974</t>
  </si>
  <si>
    <t>ORD_128634</t>
  </si>
  <si>
    <t>ORD_180301</t>
  </si>
  <si>
    <t>ORD_863549</t>
  </si>
  <si>
    <t>ORD_761744</t>
  </si>
  <si>
    <t>ORD_902489</t>
  </si>
  <si>
    <t>ORD_775292</t>
  </si>
  <si>
    <t>ORD_388063</t>
  </si>
  <si>
    <t>ORD_226608</t>
  </si>
  <si>
    <t>ORD_479422</t>
  </si>
  <si>
    <t>ORD_309149</t>
  </si>
  <si>
    <t>ORD_601180</t>
  </si>
  <si>
    <t>ORD_784808</t>
  </si>
  <si>
    <t>ORD_504334</t>
  </si>
  <si>
    <t>ORD_370673</t>
  </si>
  <si>
    <t>ORD_701344</t>
  </si>
  <si>
    <t>ORD_434492</t>
  </si>
  <si>
    <t>ORD_879703</t>
  </si>
  <si>
    <t>ORD_876027</t>
  </si>
  <si>
    <t>ORD_326485</t>
  </si>
  <si>
    <t>ORD_988680</t>
  </si>
  <si>
    <t>ORD_590600</t>
  </si>
  <si>
    <t>ORD_713092</t>
  </si>
  <si>
    <t>ORD_663251</t>
  </si>
  <si>
    <t>ORD_689700</t>
  </si>
  <si>
    <t>ORD_603103</t>
  </si>
  <si>
    <t>ORD_625088</t>
  </si>
  <si>
    <t>ORD_490881</t>
  </si>
  <si>
    <t>ORD_650402</t>
  </si>
  <si>
    <t>ORD_920759</t>
  </si>
  <si>
    <t>ORD_871982</t>
  </si>
  <si>
    <t>ORD_811353</t>
  </si>
  <si>
    <t>ORD_295594</t>
  </si>
  <si>
    <t>ORD_597833</t>
  </si>
  <si>
    <t>ORD_686651</t>
  </si>
  <si>
    <t>ORD_209745</t>
  </si>
  <si>
    <t>ORD_197538</t>
  </si>
  <si>
    <t>ORD_509517</t>
  </si>
  <si>
    <t>ORD_805391</t>
  </si>
  <si>
    <t>ORD_109685</t>
  </si>
  <si>
    <t>ORD_976336</t>
  </si>
  <si>
    <t>ORD_332238</t>
  </si>
  <si>
    <t>ORD_550588</t>
  </si>
  <si>
    <t>ORD_852931</t>
  </si>
  <si>
    <t>ORD_272421</t>
  </si>
  <si>
    <t>ORD_390884</t>
  </si>
  <si>
    <t>ORD_285517</t>
  </si>
  <si>
    <t>ORD_357257</t>
  </si>
  <si>
    <t>ORD_751264</t>
  </si>
  <si>
    <t>ORD_716503</t>
  </si>
  <si>
    <t>ORD_223197</t>
  </si>
  <si>
    <t>ORD_922023</t>
  </si>
  <si>
    <t>ORD_844583</t>
  </si>
  <si>
    <t>ORD_248682</t>
  </si>
  <si>
    <t>ORD_956810</t>
  </si>
  <si>
    <t>ORD_204781</t>
  </si>
  <si>
    <t>ORD_827067</t>
  </si>
  <si>
    <t>ORD_640424</t>
  </si>
  <si>
    <t>ORD_847024</t>
  </si>
  <si>
    <t>ORD_263842</t>
  </si>
  <si>
    <t>ORD_414097</t>
  </si>
  <si>
    <t>ORD_501304</t>
  </si>
  <si>
    <t>ORD_857952</t>
  </si>
  <si>
    <t>ORD_794829</t>
  </si>
  <si>
    <t>ORD_588353</t>
  </si>
  <si>
    <t>ORD_943421</t>
  </si>
  <si>
    <t>ORD_435464</t>
  </si>
  <si>
    <t>ORD_430317</t>
  </si>
  <si>
    <t>ORD_779319</t>
  </si>
  <si>
    <t>ORD_585618</t>
  </si>
  <si>
    <t>ORD_677742</t>
  </si>
  <si>
    <t>ORD_206460</t>
  </si>
  <si>
    <t>ORD_133195</t>
  </si>
  <si>
    <t>ORD_895768</t>
  </si>
  <si>
    <t>ORD_884273</t>
  </si>
  <si>
    <t>ORD_165305</t>
  </si>
  <si>
    <t>ORD_746847</t>
  </si>
  <si>
    <t>ORD_481461</t>
  </si>
  <si>
    <t>ORD_484558</t>
  </si>
  <si>
    <t>ORD_476942</t>
  </si>
  <si>
    <t>ORD_826107</t>
  </si>
  <si>
    <t>ORD_976361</t>
  </si>
  <si>
    <t>ORD_362674</t>
  </si>
  <si>
    <t>ORD_840334</t>
  </si>
  <si>
    <t>ORD_983772</t>
  </si>
  <si>
    <t>ORD_991160</t>
  </si>
  <si>
    <t>ORD_759115</t>
  </si>
  <si>
    <t>ORD_162477</t>
  </si>
  <si>
    <t>ORD_219596</t>
  </si>
  <si>
    <t>ORD_453721</t>
  </si>
  <si>
    <t>ORD_401722</t>
  </si>
  <si>
    <t>ORD_516054</t>
  </si>
  <si>
    <t>ORD_946603</t>
  </si>
  <si>
    <t>ORD_779463</t>
  </si>
  <si>
    <t>ORD_792851</t>
  </si>
  <si>
    <t>ORD_517372</t>
  </si>
  <si>
    <t>ORD_897723</t>
  </si>
  <si>
    <t>ORD_612708</t>
  </si>
  <si>
    <t>ORD_676852</t>
  </si>
  <si>
    <t>ORD_269821</t>
  </si>
  <si>
    <t>ORD_504832</t>
  </si>
  <si>
    <t>ORD_195547</t>
  </si>
  <si>
    <t>ORD_900645</t>
  </si>
  <si>
    <t>ORD_270947</t>
  </si>
  <si>
    <t>ORD_403016</t>
  </si>
  <si>
    <t>ORD_903242</t>
  </si>
  <si>
    <t>ORD_922159</t>
  </si>
  <si>
    <t>ORD_267426</t>
  </si>
  <si>
    <t>ORD_486786</t>
  </si>
  <si>
    <t>ORD_732412</t>
  </si>
  <si>
    <t>ORD_246653</t>
  </si>
  <si>
    <t>ORD_990972</t>
  </si>
  <si>
    <t>ORD_532336</t>
  </si>
  <si>
    <t>ORD_468262</t>
  </si>
  <si>
    <t>ORD_746155</t>
  </si>
  <si>
    <t>ORD_188159</t>
  </si>
  <si>
    <t>ORD_130401</t>
  </si>
  <si>
    <t>ORD_862953</t>
  </si>
  <si>
    <t>ORD_636335</t>
  </si>
  <si>
    <t>ORD_908795</t>
  </si>
  <si>
    <t>ORD_882239</t>
  </si>
  <si>
    <t>ORD_306099</t>
  </si>
  <si>
    <t>ORD_375108</t>
  </si>
  <si>
    <t>ORD_804674</t>
  </si>
  <si>
    <t>ORD_462597</t>
  </si>
  <si>
    <t>ORD_715904</t>
  </si>
  <si>
    <t>ORD_859877</t>
  </si>
  <si>
    <t>ORD_646363</t>
  </si>
  <si>
    <t>ORD_371619</t>
  </si>
  <si>
    <t>ORD_958673</t>
  </si>
  <si>
    <t>ORD_878322</t>
  </si>
  <si>
    <t>ORD_542497</t>
  </si>
  <si>
    <t>ORD_746505</t>
  </si>
  <si>
    <t>ORD_532892</t>
  </si>
  <si>
    <t>ORD_664462</t>
  </si>
  <si>
    <t>ORD_528843</t>
  </si>
  <si>
    <t>ORD_887871</t>
  </si>
  <si>
    <t>ORD_814536</t>
  </si>
  <si>
    <t>ORD_665990</t>
  </si>
  <si>
    <t>ORD_151726</t>
  </si>
  <si>
    <t>ORD_209011</t>
  </si>
  <si>
    <t>ORD_314545</t>
  </si>
  <si>
    <t>ORD_192305</t>
  </si>
  <si>
    <t>ORD_944816</t>
  </si>
  <si>
    <t>ORD_599558</t>
  </si>
  <si>
    <t>ORD_302601</t>
  </si>
  <si>
    <t>ORD_777301</t>
  </si>
  <si>
    <t>ORD_555676</t>
  </si>
  <si>
    <t>ORD_606260</t>
  </si>
  <si>
    <t>ORD_424694</t>
  </si>
  <si>
    <t>ORD_277738</t>
  </si>
  <si>
    <t>ORD_343572</t>
  </si>
  <si>
    <t>ORD_855419</t>
  </si>
  <si>
    <t>ORD_857701</t>
  </si>
  <si>
    <t>ORD_735362</t>
  </si>
  <si>
    <t>ORD_448048</t>
  </si>
  <si>
    <t>ORD_806293</t>
  </si>
  <si>
    <t>ORD_361340</t>
  </si>
  <si>
    <t>ORD_724244</t>
  </si>
  <si>
    <t>ORD_396203</t>
  </si>
  <si>
    <t>ORD_947677</t>
  </si>
  <si>
    <t>ORD_822558</t>
  </si>
  <si>
    <t>ORD_701999</t>
  </si>
  <si>
    <t>ORD_475173</t>
  </si>
  <si>
    <t>ORD_734030</t>
  </si>
  <si>
    <t>ORD_733385</t>
  </si>
  <si>
    <t>ORD_168566</t>
  </si>
  <si>
    <t>ORD_405971</t>
  </si>
  <si>
    <t>ORD_410719</t>
  </si>
  <si>
    <t>ORD_670404</t>
  </si>
  <si>
    <t>ORD_868533</t>
  </si>
  <si>
    <t>ORD_210361</t>
  </si>
  <si>
    <t>ORD_797524</t>
  </si>
  <si>
    <t>ORD_939734</t>
  </si>
  <si>
    <t>ORD_679974</t>
  </si>
  <si>
    <t>ORD_514831</t>
  </si>
  <si>
    <t>ORD_221610</t>
  </si>
  <si>
    <t>ORD_141799</t>
  </si>
  <si>
    <t>ORD_533055</t>
  </si>
  <si>
    <t>ORD_848249</t>
  </si>
  <si>
    <t>ORD_811314</t>
  </si>
  <si>
    <t>ORD_843383</t>
  </si>
  <si>
    <t>ORD_529368</t>
  </si>
  <si>
    <t>ORD_769755</t>
  </si>
  <si>
    <t>ORD_336627</t>
  </si>
  <si>
    <t>ORD_540840</t>
  </si>
  <si>
    <t>ORD_947615</t>
  </si>
  <si>
    <t>ORD_831472</t>
  </si>
  <si>
    <t>ORD_300117</t>
  </si>
  <si>
    <t>ORD_439604</t>
  </si>
  <si>
    <t>ORD_263661</t>
  </si>
  <si>
    <t>ORD_179121</t>
  </si>
  <si>
    <t>ORD_326962</t>
  </si>
  <si>
    <t>ORD_538460</t>
  </si>
  <si>
    <t>ORD_623805</t>
  </si>
  <si>
    <t>ORD_552289</t>
  </si>
  <si>
    <t>ORD_249851</t>
  </si>
  <si>
    <t>ORD_730249</t>
  </si>
  <si>
    <t>ORD_773274</t>
  </si>
  <si>
    <t>ORD_589490</t>
  </si>
  <si>
    <t>ORD_699749</t>
  </si>
  <si>
    <t>ORD_773108</t>
  </si>
  <si>
    <t>ORD_393237</t>
  </si>
  <si>
    <t>ORD_521778</t>
  </si>
  <si>
    <t>ORD_669116</t>
  </si>
  <si>
    <t>ORD_621121</t>
  </si>
  <si>
    <t>ORD_154051</t>
  </si>
  <si>
    <t>ORD_537172</t>
  </si>
  <si>
    <t>ORD_866927</t>
  </si>
  <si>
    <t>ORD_919124</t>
  </si>
  <si>
    <t>ORD_672617</t>
  </si>
  <si>
    <t>ORD_354066</t>
  </si>
  <si>
    <t>ORD_699413</t>
  </si>
  <si>
    <t>ORD_594930</t>
  </si>
  <si>
    <t>ORD_581271</t>
  </si>
  <si>
    <t>ORD_963513</t>
  </si>
  <si>
    <t>ORD_462363</t>
  </si>
  <si>
    <t>ORD_994021</t>
  </si>
  <si>
    <t>ORD_852568</t>
  </si>
  <si>
    <t>ORD_135840</t>
  </si>
  <si>
    <t>ORD_864547</t>
  </si>
  <si>
    <t>ORD_311261</t>
  </si>
  <si>
    <t>ORD_199222</t>
  </si>
  <si>
    <t>ORD_103955</t>
  </si>
  <si>
    <t>ORD_141095</t>
  </si>
  <si>
    <t>ORD_463096</t>
  </si>
  <si>
    <t>ORD_203439</t>
  </si>
  <si>
    <t>ORD_350429</t>
  </si>
  <si>
    <t>ORD_228030</t>
  </si>
  <si>
    <t>ORD_294098</t>
  </si>
  <si>
    <t>ORD_515350</t>
  </si>
  <si>
    <t>ORD_187647</t>
  </si>
  <si>
    <t>ORD_841298</t>
  </si>
  <si>
    <t>ORD_912710</t>
  </si>
  <si>
    <t>ORD_425488</t>
  </si>
  <si>
    <t>ORD_645517</t>
  </si>
  <si>
    <t>ORD_462789</t>
  </si>
  <si>
    <t>ORD_207782</t>
  </si>
  <si>
    <t>ORD_794846</t>
  </si>
  <si>
    <t>ORD_694218</t>
  </si>
  <si>
    <t>ORD_669076</t>
  </si>
  <si>
    <t>ORD_989257</t>
  </si>
  <si>
    <t>ORD_986947</t>
  </si>
  <si>
    <t>ORD_443353</t>
  </si>
  <si>
    <t>ORD_740947</t>
  </si>
  <si>
    <t>ORD_480280</t>
  </si>
  <si>
    <t>ORD_302377</t>
  </si>
  <si>
    <t>ORD_631235</t>
  </si>
  <si>
    <t>ORD_958139</t>
  </si>
  <si>
    <t>ORD_218833</t>
  </si>
  <si>
    <t>ORD_329292</t>
  </si>
  <si>
    <t>ORD_268345</t>
  </si>
  <si>
    <t>ORD_461111</t>
  </si>
  <si>
    <t>ORD_825918</t>
  </si>
  <si>
    <t>ORD_135058</t>
  </si>
  <si>
    <t>ORD_852907</t>
  </si>
  <si>
    <t>ORD_472197</t>
  </si>
  <si>
    <t>ORD_101742</t>
  </si>
  <si>
    <t>ORD_576899</t>
  </si>
  <si>
    <t>ORD_930529</t>
  </si>
  <si>
    <t>ORD_930415</t>
  </si>
  <si>
    <t>ORD_139400</t>
  </si>
  <si>
    <t>ORD_107625</t>
  </si>
  <si>
    <t>ORD_601252</t>
  </si>
  <si>
    <t>ORD_594145</t>
  </si>
  <si>
    <t>ORD_806818</t>
  </si>
  <si>
    <t>ORD_355235</t>
  </si>
  <si>
    <t>ORD_578901</t>
  </si>
  <si>
    <t>ORD_548384</t>
  </si>
  <si>
    <t>ORD_137516</t>
  </si>
  <si>
    <t>ORD_285546</t>
  </si>
  <si>
    <t>ORD_918981</t>
  </si>
  <si>
    <t>ORD_875288</t>
  </si>
  <si>
    <t>ORD_671716</t>
  </si>
  <si>
    <t>ORD_744207</t>
  </si>
  <si>
    <t>ORD_824535</t>
  </si>
  <si>
    <t>ORD_807671</t>
  </si>
  <si>
    <t>ORD_586276</t>
  </si>
  <si>
    <t>ORD_287308</t>
  </si>
  <si>
    <t>ORD_817677</t>
  </si>
  <si>
    <t>ORD_379087</t>
  </si>
  <si>
    <t>ORD_448927</t>
  </si>
  <si>
    <t>ORD_118876</t>
  </si>
  <si>
    <t>ORD_272706</t>
  </si>
  <si>
    <t>ORD_859508</t>
  </si>
  <si>
    <t>ORD_429456</t>
  </si>
  <si>
    <t>ORD_262512</t>
  </si>
  <si>
    <t>ORD_426864</t>
  </si>
  <si>
    <t>ORD_652879</t>
  </si>
  <si>
    <t>ORD_662222</t>
  </si>
  <si>
    <t>ORD_939671</t>
  </si>
  <si>
    <t>ORD_585058</t>
  </si>
  <si>
    <t>ORD_215119</t>
  </si>
  <si>
    <t>ORD_981518</t>
  </si>
  <si>
    <t>ORD_814644</t>
  </si>
  <si>
    <t>ORD_536549</t>
  </si>
  <si>
    <t>ORD_668835</t>
  </si>
  <si>
    <t>ORD_347198</t>
  </si>
  <si>
    <t>ORD_543849</t>
  </si>
  <si>
    <t>ORD_141406</t>
  </si>
  <si>
    <t>ORD_316838</t>
  </si>
  <si>
    <t>ORD_737687</t>
  </si>
  <si>
    <t>ORD_407653</t>
  </si>
  <si>
    <t>ORD_738745</t>
  </si>
  <si>
    <t>ORD_988606</t>
  </si>
  <si>
    <t>ORD_642762</t>
  </si>
  <si>
    <t>ORD_340407</t>
  </si>
  <si>
    <t>ORD_825817</t>
  </si>
  <si>
    <t>ORD_136714</t>
  </si>
  <si>
    <t>ORD_123820</t>
  </si>
  <si>
    <t>ORD_818806</t>
  </si>
  <si>
    <t>ORD_177696</t>
  </si>
  <si>
    <t>ORD_840152</t>
  </si>
  <si>
    <t>ORD_590510</t>
  </si>
  <si>
    <t>ORD_368113</t>
  </si>
  <si>
    <t>ORD_709058</t>
  </si>
  <si>
    <t>ORD_870337</t>
  </si>
  <si>
    <t>ORD_467296</t>
  </si>
  <si>
    <t>ORD_171291</t>
  </si>
  <si>
    <t>ORD_547830</t>
  </si>
  <si>
    <t>ORD_578366</t>
  </si>
  <si>
    <t>ORD_791676</t>
  </si>
  <si>
    <t>ORD_860440</t>
  </si>
  <si>
    <t>ORD_527907</t>
  </si>
  <si>
    <t>ORD_554949</t>
  </si>
  <si>
    <t>ORD_592137</t>
  </si>
  <si>
    <t>ORD_443855</t>
  </si>
  <si>
    <t>ORD_304332</t>
  </si>
  <si>
    <t>ORD_813005</t>
  </si>
  <si>
    <t>ORD_169018</t>
  </si>
  <si>
    <t>ORD_177554</t>
  </si>
  <si>
    <t>ORD_519582</t>
  </si>
  <si>
    <t>ORD_105781</t>
  </si>
  <si>
    <t>ORD_607680</t>
  </si>
  <si>
    <t>ORD_338811</t>
  </si>
  <si>
    <t>ORD_428168</t>
  </si>
  <si>
    <t>ORD_744211</t>
  </si>
  <si>
    <t>ORD_852996</t>
  </si>
  <si>
    <t>ORD_957985</t>
  </si>
  <si>
    <t>ORD_702329</t>
  </si>
  <si>
    <t>ORD_822042</t>
  </si>
  <si>
    <t>ORD_387551</t>
  </si>
  <si>
    <t>ORD_902363</t>
  </si>
  <si>
    <t>ORD_200136</t>
  </si>
  <si>
    <t>ORD_235256</t>
  </si>
  <si>
    <t>ORD_693988</t>
  </si>
  <si>
    <t>ORD_678318</t>
  </si>
  <si>
    <t>ORD_154280</t>
  </si>
  <si>
    <t>ORD_761852</t>
  </si>
  <si>
    <t>ORD_827202</t>
  </si>
  <si>
    <t>ORD_975861</t>
  </si>
  <si>
    <t>ORD_305241</t>
  </si>
  <si>
    <t>ORD_542521</t>
  </si>
  <si>
    <t>ORD_497483</t>
  </si>
  <si>
    <t>ORD_868900</t>
  </si>
  <si>
    <t>ORD_777599</t>
  </si>
  <si>
    <t>ORD_281141</t>
  </si>
  <si>
    <t>ORD_765018</t>
  </si>
  <si>
    <t>ORD_144187</t>
  </si>
  <si>
    <t>ORD_202185</t>
  </si>
  <si>
    <t>ORD_811800</t>
  </si>
  <si>
    <t>ORD_762675</t>
  </si>
  <si>
    <t>ORD_127336</t>
  </si>
  <si>
    <t>ORD_847777</t>
  </si>
  <si>
    <t>ORD_293574</t>
  </si>
  <si>
    <t>ORD_536687</t>
  </si>
  <si>
    <t>ORD_287089</t>
  </si>
  <si>
    <t>ORD_324642</t>
  </si>
  <si>
    <t>ORD_405056</t>
  </si>
  <si>
    <t>ORD_238461</t>
  </si>
  <si>
    <t>ORD_716585</t>
  </si>
  <si>
    <t>ORD_796534</t>
  </si>
  <si>
    <t>ORD_120648</t>
  </si>
  <si>
    <t>ORD_659794</t>
  </si>
  <si>
    <t>ORD_753094</t>
  </si>
  <si>
    <t>ORD_275967</t>
  </si>
  <si>
    <t>ORD_445957</t>
  </si>
  <si>
    <t>ORD_901766</t>
  </si>
  <si>
    <t>ORD_821234</t>
  </si>
  <si>
    <t>ORD_101575</t>
  </si>
  <si>
    <t>ORD_545057</t>
  </si>
  <si>
    <t>ORD_992232</t>
  </si>
  <si>
    <t>ORD_650755</t>
  </si>
  <si>
    <t>ORD_768800</t>
  </si>
  <si>
    <t>ORD_421951</t>
  </si>
  <si>
    <t>ORD_160786</t>
  </si>
  <si>
    <t>ORD_598158</t>
  </si>
  <si>
    <t>ORD_663246</t>
  </si>
  <si>
    <t>ORD_690517</t>
  </si>
  <si>
    <t>ORD_341202</t>
  </si>
  <si>
    <t>ORD_548659</t>
  </si>
  <si>
    <t>ORD_242226</t>
  </si>
  <si>
    <t>ORD_515564</t>
  </si>
  <si>
    <t>ORD_812966</t>
  </si>
  <si>
    <t>ORD_637257</t>
  </si>
  <si>
    <t>ORD_487659</t>
  </si>
  <si>
    <t>ORD_991027</t>
  </si>
  <si>
    <t>ORD_894117</t>
  </si>
  <si>
    <t>ORD_526794</t>
  </si>
  <si>
    <t>ORD_363362</t>
  </si>
  <si>
    <t>ORD_467458</t>
  </si>
  <si>
    <t>ORD_397298</t>
  </si>
  <si>
    <t>ORD_648352</t>
  </si>
  <si>
    <t>ORD_814317</t>
  </si>
  <si>
    <t>ORD_986384</t>
  </si>
  <si>
    <t>ORD_863785</t>
  </si>
  <si>
    <t>ORD_392263</t>
  </si>
  <si>
    <t>ORD_690684</t>
  </si>
  <si>
    <t>ORD_827233</t>
  </si>
  <si>
    <t>ORD_980230</t>
  </si>
  <si>
    <t>ORD_521905</t>
  </si>
  <si>
    <t>ORD_126835</t>
  </si>
  <si>
    <t>ORD_221491</t>
  </si>
  <si>
    <t>ORD_567578</t>
  </si>
  <si>
    <t>ORD_131883</t>
  </si>
  <si>
    <t>ORD_714830</t>
  </si>
  <si>
    <t>ORD_297835</t>
  </si>
  <si>
    <t>ORD_711540</t>
  </si>
  <si>
    <t>ORD_607377</t>
  </si>
  <si>
    <t>ORD_693624</t>
  </si>
  <si>
    <t>ORD_249895</t>
  </si>
  <si>
    <t>ORD_590570</t>
  </si>
  <si>
    <t>ORD_450403</t>
  </si>
  <si>
    <t>ORD_191511</t>
  </si>
  <si>
    <t>ORD_782965</t>
  </si>
  <si>
    <t>ORD_902554</t>
  </si>
  <si>
    <t>ORD_793121</t>
  </si>
  <si>
    <t>ORD_127829</t>
  </si>
  <si>
    <t>ORD_299800</t>
  </si>
  <si>
    <t>ORD_457474</t>
  </si>
  <si>
    <t>ORD_603373</t>
  </si>
  <si>
    <t>ORD_302728</t>
  </si>
  <si>
    <t>ORD_849517</t>
  </si>
  <si>
    <t>ORD_286034</t>
  </si>
  <si>
    <t>ORD_535001</t>
  </si>
  <si>
    <t>ORD_588131</t>
  </si>
  <si>
    <t>ORD_513107</t>
  </si>
  <si>
    <t>ORD_378158</t>
  </si>
  <si>
    <t>ORD_174234</t>
  </si>
  <si>
    <t>ORD_278468</t>
  </si>
  <si>
    <t>ORD_661974</t>
  </si>
  <si>
    <t>ORD_488754</t>
  </si>
  <si>
    <t>ORD_308747</t>
  </si>
  <si>
    <t>ORD_295902</t>
  </si>
  <si>
    <t>ORD_855032</t>
  </si>
  <si>
    <t>ORD_259997</t>
  </si>
  <si>
    <t>ORD_184483</t>
  </si>
  <si>
    <t>ORD_526743</t>
  </si>
  <si>
    <t>ORD_927008</t>
  </si>
  <si>
    <t>ORD_107861</t>
  </si>
  <si>
    <t>ORD_528825</t>
  </si>
  <si>
    <t>ORD_376939</t>
  </si>
  <si>
    <t>ORD_534685</t>
  </si>
  <si>
    <t>ORD_673034</t>
  </si>
  <si>
    <t>ORD_173517</t>
  </si>
  <si>
    <t>ORD_192664</t>
  </si>
  <si>
    <t>ORD_584200</t>
  </si>
  <si>
    <t>ORD_499208</t>
  </si>
  <si>
    <t>ORD_475444</t>
  </si>
  <si>
    <t>ORD_733659</t>
  </si>
  <si>
    <t>ORD_557970</t>
  </si>
  <si>
    <t>ORD_218097</t>
  </si>
  <si>
    <t>ORD_926798</t>
  </si>
  <si>
    <t>ORD_311788</t>
  </si>
  <si>
    <t>ORD_738265</t>
  </si>
  <si>
    <t>ORD_195588</t>
  </si>
  <si>
    <t>ORD_327297</t>
  </si>
  <si>
    <t>ORD_924910</t>
  </si>
  <si>
    <t>ORD_326361</t>
  </si>
  <si>
    <t>ORD_891604</t>
  </si>
  <si>
    <t>ORD_323335</t>
  </si>
  <si>
    <t>ORD_957720</t>
  </si>
  <si>
    <t>ORD_398808</t>
  </si>
  <si>
    <t>ORD_297456</t>
  </si>
  <si>
    <t>ORD_487607</t>
  </si>
  <si>
    <t>ORD_291797</t>
  </si>
  <si>
    <t>ORD_559665</t>
  </si>
  <si>
    <t>ORD_892238</t>
  </si>
  <si>
    <t>ORD_176554</t>
  </si>
  <si>
    <t>ORD_160345</t>
  </si>
  <si>
    <t>ORD_845950</t>
  </si>
  <si>
    <t>ORD_933693</t>
  </si>
  <si>
    <t>ORD_554914</t>
  </si>
  <si>
    <t>ORD_344456</t>
  </si>
  <si>
    <t>ORD_223393</t>
  </si>
  <si>
    <t>ORD_169247</t>
  </si>
  <si>
    <t>ORD_594495</t>
  </si>
  <si>
    <t>ORD_527556</t>
  </si>
  <si>
    <t>ORD_328911</t>
  </si>
  <si>
    <t>ORD_854013</t>
  </si>
  <si>
    <t>ORD_368467</t>
  </si>
  <si>
    <t>ORD_814241</t>
  </si>
  <si>
    <t>ORD_291209</t>
  </si>
  <si>
    <t>ORD_828102</t>
  </si>
  <si>
    <t>ORD_736487</t>
  </si>
  <si>
    <t>ORD_556581</t>
  </si>
  <si>
    <t>ORD_852270</t>
  </si>
  <si>
    <t>ORD_777802</t>
  </si>
  <si>
    <t>ORD_251096</t>
  </si>
  <si>
    <t>ORD_341026</t>
  </si>
  <si>
    <t>ORD_682942</t>
  </si>
  <si>
    <t>ORD_804339</t>
  </si>
  <si>
    <t>ORD_199160</t>
  </si>
  <si>
    <t>ORD_745624</t>
  </si>
  <si>
    <t>ORD_575192</t>
  </si>
  <si>
    <t>ORD_712594</t>
  </si>
  <si>
    <t>ORD_513601</t>
  </si>
  <si>
    <t>ORD_691676</t>
  </si>
  <si>
    <t>ORD_940807</t>
  </si>
  <si>
    <t>ORD_646959</t>
  </si>
  <si>
    <t>ORD_812335</t>
  </si>
  <si>
    <t>ORD_440084</t>
  </si>
  <si>
    <t>ORD_343834</t>
  </si>
  <si>
    <t>ORD_838760</t>
  </si>
  <si>
    <t>ORD_911530</t>
  </si>
  <si>
    <t>ORD_393607</t>
  </si>
  <si>
    <t>ORD_983297</t>
  </si>
  <si>
    <t>ORD_504507</t>
  </si>
  <si>
    <t>ORD_970678</t>
  </si>
  <si>
    <t>ORD_298023</t>
  </si>
  <si>
    <t>ORD_718761</t>
  </si>
  <si>
    <t>ORD_378719</t>
  </si>
  <si>
    <t>ORD_181454</t>
  </si>
  <si>
    <t>ORD_902190</t>
  </si>
  <si>
    <t>ORD_936944</t>
  </si>
  <si>
    <t>ORD_393359</t>
  </si>
  <si>
    <t>ORD_145021</t>
  </si>
  <si>
    <t>ORD_510824</t>
  </si>
  <si>
    <t>ORD_328813</t>
  </si>
  <si>
    <t>ORD_902323</t>
  </si>
  <si>
    <t>ORD_806014</t>
  </si>
  <si>
    <t>ORD_263877</t>
  </si>
  <si>
    <t>ORD_779815</t>
  </si>
  <si>
    <t>ORD_805314</t>
  </si>
  <si>
    <t>ORD_424451</t>
  </si>
  <si>
    <t>ORD_755019</t>
  </si>
  <si>
    <t>ORD_388903</t>
  </si>
  <si>
    <t>ORD_221560</t>
  </si>
  <si>
    <t>ORD_520590</t>
  </si>
  <si>
    <t>ORD_320774</t>
  </si>
  <si>
    <t>ORD_787565</t>
  </si>
  <si>
    <t>ORD_628328</t>
  </si>
  <si>
    <t>ORD_524982</t>
  </si>
  <si>
    <t>ORD_890568</t>
  </si>
  <si>
    <t>ORD_729483</t>
  </si>
  <si>
    <t>ORD_850914</t>
  </si>
  <si>
    <t>ORD_784449</t>
  </si>
  <si>
    <t>ORD_442730</t>
  </si>
  <si>
    <t>ORD_163815</t>
  </si>
  <si>
    <t>ORD_714260</t>
  </si>
  <si>
    <t>ORD_616678</t>
  </si>
  <si>
    <t>ORD_901526</t>
  </si>
  <si>
    <t>ORD_558863</t>
  </si>
  <si>
    <t>ORD_790877</t>
  </si>
  <si>
    <t>ORD_587509</t>
  </si>
  <si>
    <t>ORD_655047</t>
  </si>
  <si>
    <t>ORD_526187</t>
  </si>
  <si>
    <t>ORD_775279</t>
  </si>
  <si>
    <t>ORD_518122</t>
  </si>
  <si>
    <t>ORD_881906</t>
  </si>
  <si>
    <t>ORD_199330</t>
  </si>
  <si>
    <t>ORD_125899</t>
  </si>
  <si>
    <t>ORD_160126</t>
  </si>
  <si>
    <t>ORD_140463</t>
  </si>
  <si>
    <t>ORD_469856</t>
  </si>
  <si>
    <t>ORD_640343</t>
  </si>
  <si>
    <t>ORD_883747</t>
  </si>
  <si>
    <t>ORD_171110</t>
  </si>
  <si>
    <t>ORD_992227</t>
  </si>
  <si>
    <t>ORD_336179</t>
  </si>
  <si>
    <t>ORD_885921</t>
  </si>
  <si>
    <t>ORD_901625</t>
  </si>
  <si>
    <t>ORD_961781</t>
  </si>
  <si>
    <t>ORD_215584</t>
  </si>
  <si>
    <t>ORD_501612</t>
  </si>
  <si>
    <t>ORD_118635</t>
  </si>
  <si>
    <t>ORD_825578</t>
  </si>
  <si>
    <t>ORD_706620</t>
  </si>
  <si>
    <t>ORD_630914</t>
  </si>
  <si>
    <t>ORD_233875</t>
  </si>
  <si>
    <t>ORD_123095</t>
  </si>
  <si>
    <t>ORD_699823</t>
  </si>
  <si>
    <t>ORD_672977</t>
  </si>
  <si>
    <t>ORD_368195</t>
  </si>
  <si>
    <t>ORD_329530</t>
  </si>
  <si>
    <t>ORD_328841</t>
  </si>
  <si>
    <t>ORD_919662</t>
  </si>
  <si>
    <t>ORD_774489</t>
  </si>
  <si>
    <t>ORD_647822</t>
  </si>
  <si>
    <t>ORD_533796</t>
  </si>
  <si>
    <t>ORD_995218</t>
  </si>
  <si>
    <t>ORD_944959</t>
  </si>
  <si>
    <t>ORD_215177</t>
  </si>
  <si>
    <t>ORD_757104</t>
  </si>
  <si>
    <t>ORD_374245</t>
  </si>
  <si>
    <t>ORD_461392</t>
  </si>
  <si>
    <t>ORD_718842</t>
  </si>
  <si>
    <t>ORD_244564</t>
  </si>
  <si>
    <t>ORD_285316</t>
  </si>
  <si>
    <t>ORD_427787</t>
  </si>
  <si>
    <t>ORD_832012</t>
  </si>
  <si>
    <t>ORD_740240</t>
  </si>
  <si>
    <t>ORD_466313</t>
  </si>
  <si>
    <t>ORD_231058</t>
  </si>
  <si>
    <t>ORD_629979</t>
  </si>
  <si>
    <t>ORD_195794</t>
  </si>
  <si>
    <t>ORD_762065</t>
  </si>
  <si>
    <t>ORD_298353</t>
  </si>
  <si>
    <t>ORD_251517</t>
  </si>
  <si>
    <t>ORD_513914</t>
  </si>
  <si>
    <t>ORD_844746</t>
  </si>
  <si>
    <t>ORD_710753</t>
  </si>
  <si>
    <t>ORD_225776</t>
  </si>
  <si>
    <t>ORD_595961</t>
  </si>
  <si>
    <t>ORD_236401</t>
  </si>
  <si>
    <t>ORD_436541</t>
  </si>
  <si>
    <t>ORD_825561</t>
  </si>
  <si>
    <t>ORD_672782</t>
  </si>
  <si>
    <t>ORD_599504</t>
  </si>
  <si>
    <t>ORD_355850</t>
  </si>
  <si>
    <t>ORD_299219</t>
  </si>
  <si>
    <t>ORD_600025</t>
  </si>
  <si>
    <t>ORD_459413</t>
  </si>
  <si>
    <t>ORD_975180</t>
  </si>
  <si>
    <t>ORD_151876</t>
  </si>
  <si>
    <t>ORD_875771</t>
  </si>
  <si>
    <t>ORD_270059</t>
  </si>
  <si>
    <t>ORD_510206</t>
  </si>
  <si>
    <t>ORD_392990</t>
  </si>
  <si>
    <t>ORD_905095</t>
  </si>
  <si>
    <t>ORD_791732</t>
  </si>
  <si>
    <t>ORD_311893</t>
  </si>
  <si>
    <t>ORD_577334</t>
  </si>
  <si>
    <t>ORD_176319</t>
  </si>
  <si>
    <t>ORD_939177</t>
  </si>
  <si>
    <t>ORD_837835</t>
  </si>
  <si>
    <t>ORD_625476</t>
  </si>
  <si>
    <t>ORD_513681</t>
  </si>
  <si>
    <t>ORD_968188</t>
  </si>
  <si>
    <t>ORD_959423</t>
  </si>
  <si>
    <t>ORD_737666</t>
  </si>
  <si>
    <t>ORD_390111</t>
  </si>
  <si>
    <t>ORD_670028</t>
  </si>
  <si>
    <t>ORD_548742</t>
  </si>
  <si>
    <t>ORD_100781</t>
  </si>
  <si>
    <t>ORD_320693</t>
  </si>
  <si>
    <t>ORD_576388</t>
  </si>
  <si>
    <t>ORD_428688</t>
  </si>
  <si>
    <t>ORD_155255</t>
  </si>
  <si>
    <t>ORD_861807</t>
  </si>
  <si>
    <t>ORD_560470</t>
  </si>
  <si>
    <t>ORD_394881</t>
  </si>
  <si>
    <t>ORD_927581</t>
  </si>
  <si>
    <t>ORD_899291</t>
  </si>
  <si>
    <t>ORD_834356</t>
  </si>
  <si>
    <t>ORD_339754</t>
  </si>
  <si>
    <t>ORD_348280</t>
  </si>
  <si>
    <t>ORD_356399</t>
  </si>
  <si>
    <t>ORD_561973</t>
  </si>
  <si>
    <t>ORD_289598</t>
  </si>
  <si>
    <t>ORD_783418</t>
  </si>
  <si>
    <t>ORD_948132</t>
  </si>
  <si>
    <t>ORD_421256</t>
  </si>
  <si>
    <t>ORD_408580</t>
  </si>
  <si>
    <t>ORD_947075</t>
  </si>
  <si>
    <t>ORD_985954</t>
  </si>
  <si>
    <t>ORD_458225</t>
  </si>
  <si>
    <t>ORD_597084</t>
  </si>
  <si>
    <t>ORD_555444</t>
  </si>
  <si>
    <t>ORD_480147</t>
  </si>
  <si>
    <t>ORD_596996</t>
  </si>
  <si>
    <t>ORD_454297</t>
  </si>
  <si>
    <t>ORD_822792</t>
  </si>
  <si>
    <t>ORD_230194</t>
  </si>
  <si>
    <t>ORD_182636</t>
  </si>
  <si>
    <t>ORD_222192</t>
  </si>
  <si>
    <t>ORD_991799</t>
  </si>
  <si>
    <t>ORD_448486</t>
  </si>
  <si>
    <t>ORD_759062</t>
  </si>
  <si>
    <t>ORD_299007</t>
  </si>
  <si>
    <t>ORD_261753</t>
  </si>
  <si>
    <t>ORD_325206</t>
  </si>
  <si>
    <t>ORD_627332</t>
  </si>
  <si>
    <t>ORD_742740</t>
  </si>
  <si>
    <t>ORD_391962</t>
  </si>
  <si>
    <t>ORD_492937</t>
  </si>
  <si>
    <t>ORD_100499</t>
  </si>
  <si>
    <t>ORD_819691</t>
  </si>
  <si>
    <t>ORD_189484</t>
  </si>
  <si>
    <t>ORD_318216</t>
  </si>
  <si>
    <t>ORD_936795</t>
  </si>
  <si>
    <t>ORD_678411</t>
  </si>
  <si>
    <t>ORD_785568</t>
  </si>
  <si>
    <t>ORD_345701</t>
  </si>
  <si>
    <t>ORD_599093</t>
  </si>
  <si>
    <t>ORD_108620</t>
  </si>
  <si>
    <t>ORD_691243</t>
  </si>
  <si>
    <t>ORD_361657</t>
  </si>
  <si>
    <t>ORD_966238</t>
  </si>
  <si>
    <t>ORD_362628</t>
  </si>
  <si>
    <t>ORD_228795</t>
  </si>
  <si>
    <t>ORD_275724</t>
  </si>
  <si>
    <t>ORD_892526</t>
  </si>
  <si>
    <t>ORD_965307</t>
  </si>
  <si>
    <t>ORD_287922</t>
  </si>
  <si>
    <t>ORD_596774</t>
  </si>
  <si>
    <t>ORD_974255</t>
  </si>
  <si>
    <t>ORD_838108</t>
  </si>
  <si>
    <t>ORD_624241</t>
  </si>
  <si>
    <t>ORD_836817</t>
  </si>
  <si>
    <t>ORD_233643</t>
  </si>
  <si>
    <t>ORD_109111</t>
  </si>
  <si>
    <t>ORD_182211</t>
  </si>
  <si>
    <t>ORD_481450</t>
  </si>
  <si>
    <t>ORD_896375</t>
  </si>
  <si>
    <t>ORD_508369</t>
  </si>
  <si>
    <t>ORD_907466</t>
  </si>
  <si>
    <t>ORD_427000</t>
  </si>
  <si>
    <t>ORD_882488</t>
  </si>
  <si>
    <t>ORD_798037</t>
  </si>
  <si>
    <t>ORD_865890</t>
  </si>
  <si>
    <t>ORD_653973</t>
  </si>
  <si>
    <t>ORD_647766</t>
  </si>
  <si>
    <t>ORD_880789</t>
  </si>
  <si>
    <t>ORD_361971</t>
  </si>
  <si>
    <t>ORD_145006</t>
  </si>
  <si>
    <t>ORD_333426</t>
  </si>
  <si>
    <t>ORD_771032</t>
  </si>
  <si>
    <t>ORD_101502</t>
  </si>
  <si>
    <t>ORD_659997</t>
  </si>
  <si>
    <t>ORD_335745</t>
  </si>
  <si>
    <t>ORD_438166</t>
  </si>
  <si>
    <t>ORD_931045</t>
  </si>
  <si>
    <t>ORD_669997</t>
  </si>
  <si>
    <t>ORD_753315</t>
  </si>
  <si>
    <t>ORD_690117</t>
  </si>
  <si>
    <t>ORD_511748</t>
  </si>
  <si>
    <t>ORD_122182</t>
  </si>
  <si>
    <t>ORD_627559</t>
  </si>
  <si>
    <t>ORD_140403</t>
  </si>
  <si>
    <t>ORD_893911</t>
  </si>
  <si>
    <t>ORD_632837</t>
  </si>
  <si>
    <t>ORD_566789</t>
  </si>
  <si>
    <t>ORD_935839</t>
  </si>
  <si>
    <t>ORD_502870</t>
  </si>
  <si>
    <t>ORD_547805</t>
  </si>
  <si>
    <t>ORD_180397</t>
  </si>
  <si>
    <t>ORD_616709</t>
  </si>
  <si>
    <t>ORD_569987</t>
  </si>
  <si>
    <t>ORD_180878</t>
  </si>
  <si>
    <t>ORD_102763</t>
  </si>
  <si>
    <t>ORD_577548</t>
  </si>
  <si>
    <t>ORD_191829</t>
  </si>
  <si>
    <t>ORD_507977</t>
  </si>
  <si>
    <t>ORD_124558</t>
  </si>
  <si>
    <t>ORD_404891</t>
  </si>
  <si>
    <t>ORD_697777</t>
  </si>
  <si>
    <t>ORD_482156</t>
  </si>
  <si>
    <t>ORD_897486</t>
  </si>
  <si>
    <t>ORD_385026</t>
  </si>
  <si>
    <t>ORD_834541</t>
  </si>
  <si>
    <t>ORD_660186</t>
  </si>
  <si>
    <t>ORD_482015</t>
  </si>
  <si>
    <t>ORD_241613</t>
  </si>
  <si>
    <t>ORD_922492</t>
  </si>
  <si>
    <t>ORD_870262</t>
  </si>
  <si>
    <t>ORD_384971</t>
  </si>
  <si>
    <t>ORD_765745</t>
  </si>
  <si>
    <t>ORD_276628</t>
  </si>
  <si>
    <t>ORD_242846</t>
  </si>
  <si>
    <t>ORD_992988</t>
  </si>
  <si>
    <t>ORD_190111</t>
  </si>
  <si>
    <t>ORD_493472</t>
  </si>
  <si>
    <t>ORD_512515</t>
  </si>
  <si>
    <t>ORD_360128</t>
  </si>
  <si>
    <t>ORD_441966</t>
  </si>
  <si>
    <t>ORD_870256</t>
  </si>
  <si>
    <t>ORD_737907</t>
  </si>
  <si>
    <t>ORD_303122</t>
  </si>
  <si>
    <t>ORD_255562</t>
  </si>
  <si>
    <t>ORD_142270</t>
  </si>
  <si>
    <t>ORD_365906</t>
  </si>
  <si>
    <t>ORD_374720</t>
  </si>
  <si>
    <t>ORD_440935</t>
  </si>
  <si>
    <t>ORD_568629</t>
  </si>
  <si>
    <t>ORD_763507</t>
  </si>
  <si>
    <t>ORD_369476</t>
  </si>
  <si>
    <t>ORD_102517</t>
  </si>
  <si>
    <t>ORD_466963</t>
  </si>
  <si>
    <t>ORD_740844</t>
  </si>
  <si>
    <t>ORD_304651</t>
  </si>
  <si>
    <t>ORD_156771</t>
  </si>
  <si>
    <t>ORD_766635</t>
  </si>
  <si>
    <t>ORD_182605</t>
  </si>
  <si>
    <t>ORD_879843</t>
  </si>
  <si>
    <t>ORD_108056</t>
  </si>
  <si>
    <t>ORD_621978</t>
  </si>
  <si>
    <t>ORD_912149</t>
  </si>
  <si>
    <t>ORD_460151</t>
  </si>
  <si>
    <t>ORD_991696</t>
  </si>
  <si>
    <t>ORD_730847</t>
  </si>
  <si>
    <t>ORD_943457</t>
  </si>
  <si>
    <t>ORD_345609</t>
  </si>
  <si>
    <t>ORD_234447</t>
  </si>
  <si>
    <t>ORD_344321</t>
  </si>
  <si>
    <t>ORD_795239</t>
  </si>
  <si>
    <t>ORD_339720</t>
  </si>
  <si>
    <t>ORD_365024</t>
  </si>
  <si>
    <t>ORD_548509</t>
  </si>
  <si>
    <t>ORD_679672</t>
  </si>
  <si>
    <t>ORD_496833</t>
  </si>
  <si>
    <t>ORD_983861</t>
  </si>
  <si>
    <t>ORD_586283</t>
  </si>
  <si>
    <t>ORD_555600</t>
  </si>
  <si>
    <t>ORD_804642</t>
  </si>
  <si>
    <t>ORD_753383</t>
  </si>
  <si>
    <t>ORD_747674</t>
  </si>
  <si>
    <t>ORD_675025</t>
  </si>
  <si>
    <t>ORD_201977</t>
  </si>
  <si>
    <t>ORD_841260</t>
  </si>
  <si>
    <t>ORD_271029</t>
  </si>
  <si>
    <t>ORD_549339</t>
  </si>
  <si>
    <t>ORD_268940</t>
  </si>
  <si>
    <t>ORD_125263</t>
  </si>
  <si>
    <t>ORD_622955</t>
  </si>
  <si>
    <t>ORD_602698</t>
  </si>
  <si>
    <t>ORD_162481</t>
  </si>
  <si>
    <t>ORD_490103</t>
  </si>
  <si>
    <t>ORD_903970</t>
  </si>
  <si>
    <t>ORD_255095</t>
  </si>
  <si>
    <t>ORD_286462</t>
  </si>
  <si>
    <t>ORD_409834</t>
  </si>
  <si>
    <t>ORD_262026</t>
  </si>
  <si>
    <t>ORD_797777</t>
  </si>
  <si>
    <t>ORD_954852</t>
  </si>
  <si>
    <t>ORD_122545</t>
  </si>
  <si>
    <t>ORD_823293</t>
  </si>
  <si>
    <t>ORD_879895</t>
  </si>
  <si>
    <t>ORD_465722</t>
  </si>
  <si>
    <t>ORD_585903</t>
  </si>
  <si>
    <t>ORD_321125</t>
  </si>
  <si>
    <t>ORD_246406</t>
  </si>
  <si>
    <t>ORD_815159</t>
  </si>
  <si>
    <t>ORD_418677</t>
  </si>
  <si>
    <t>ORD_349551</t>
  </si>
  <si>
    <t>ORD_845875</t>
  </si>
  <si>
    <t>ORD_516635</t>
  </si>
  <si>
    <t>ORD_264306</t>
  </si>
  <si>
    <t>ORD_826357</t>
  </si>
  <si>
    <t>ORD_711345</t>
  </si>
  <si>
    <t>ORD_698760</t>
  </si>
  <si>
    <t>ORD_470053</t>
  </si>
  <si>
    <t>ORD_122952</t>
  </si>
  <si>
    <t>ORD_150223</t>
  </si>
  <si>
    <t>ORD_954861</t>
  </si>
  <si>
    <t>ORD_847857</t>
  </si>
  <si>
    <t>ORD_589800</t>
  </si>
  <si>
    <t>ORD_247259</t>
  </si>
  <si>
    <t>ORD_888317</t>
  </si>
  <si>
    <t>ORD_315515</t>
  </si>
  <si>
    <t>ORD_866156</t>
  </si>
  <si>
    <t>ORD_646029</t>
  </si>
  <si>
    <t>ORD_879561</t>
  </si>
  <si>
    <t>ORD_806763</t>
  </si>
  <si>
    <t>ORD_879424</t>
  </si>
  <si>
    <t>ORD_707469</t>
  </si>
  <si>
    <t>ORD_431589</t>
  </si>
  <si>
    <t>ORD_776388</t>
  </si>
  <si>
    <t>ORD_790955</t>
  </si>
  <si>
    <t>ORD_261884</t>
  </si>
  <si>
    <t>ORD_342171</t>
  </si>
  <si>
    <t>ORD_794487</t>
  </si>
  <si>
    <t>ORD_510292</t>
  </si>
  <si>
    <t>ORD_692317</t>
  </si>
  <si>
    <t>ORD_528367</t>
  </si>
  <si>
    <t>ORD_206729</t>
  </si>
  <si>
    <t>ORD_701580</t>
  </si>
  <si>
    <t>ORD_605174</t>
  </si>
  <si>
    <t>ORD_765229</t>
  </si>
  <si>
    <t>ORD_284917</t>
  </si>
  <si>
    <t>ORD_516021</t>
  </si>
  <si>
    <t>ORD_398194</t>
  </si>
  <si>
    <t>ORD_961019</t>
  </si>
  <si>
    <t>ORD_680745</t>
  </si>
  <si>
    <t>ORD_297545</t>
  </si>
  <si>
    <t>ORD_632276</t>
  </si>
  <si>
    <t>ORD_960662</t>
  </si>
  <si>
    <t>ORD_964278</t>
  </si>
  <si>
    <t>ORD_571934</t>
  </si>
  <si>
    <t>ORD_284993</t>
  </si>
  <si>
    <t>ORD_651614</t>
  </si>
  <si>
    <t>ORD_716832</t>
  </si>
  <si>
    <t>ORD_283051</t>
  </si>
  <si>
    <t>ORD_850850</t>
  </si>
  <si>
    <t>ORD_326798</t>
  </si>
  <si>
    <t>ORD_246702</t>
  </si>
  <si>
    <t>ORD_858950</t>
  </si>
  <si>
    <t>ORD_663914</t>
  </si>
  <si>
    <t>ORD_901099</t>
  </si>
  <si>
    <t>ORD_247552</t>
  </si>
  <si>
    <t>ORD_230177</t>
  </si>
  <si>
    <t>ORD_394142</t>
  </si>
  <si>
    <t>ORD_520712</t>
  </si>
  <si>
    <t>ORD_369927</t>
  </si>
  <si>
    <t>ORD_471607</t>
  </si>
  <si>
    <t>ORD_244883</t>
  </si>
  <si>
    <t>ORD_801518</t>
  </si>
  <si>
    <t>ORD_695128</t>
  </si>
  <si>
    <t>ORD_720003</t>
  </si>
  <si>
    <t>ORD_654597</t>
  </si>
  <si>
    <t>ORD_885089</t>
  </si>
  <si>
    <t>ORD_375317</t>
  </si>
  <si>
    <t>ORD_914865</t>
  </si>
  <si>
    <t>ORD_817023</t>
  </si>
  <si>
    <t>ORD_412348</t>
  </si>
  <si>
    <t>ORD_913046</t>
  </si>
  <si>
    <t>ORD_889752</t>
  </si>
  <si>
    <t>ORD_653479</t>
  </si>
  <si>
    <t>ORD_936713</t>
  </si>
  <si>
    <t>ORD_245366</t>
  </si>
  <si>
    <t>ORD_378172</t>
  </si>
  <si>
    <t>ORD_556181</t>
  </si>
  <si>
    <t>ORD_808779</t>
  </si>
  <si>
    <t>ORD_490263</t>
  </si>
  <si>
    <t>ORD_734321</t>
  </si>
  <si>
    <t>ORD_385036</t>
  </si>
  <si>
    <t>ORD_650934</t>
  </si>
  <si>
    <t>ORD_445003</t>
  </si>
  <si>
    <t>ORD_935925</t>
  </si>
  <si>
    <t>ORD_696576</t>
  </si>
  <si>
    <t>ORD_502988</t>
  </si>
  <si>
    <t>ORD_461972</t>
  </si>
  <si>
    <t>ORD_964617</t>
  </si>
  <si>
    <t>ORD_788695</t>
  </si>
  <si>
    <t>ORD_219906</t>
  </si>
  <si>
    <t>ORD_208760</t>
  </si>
  <si>
    <t>ORD_263598</t>
  </si>
  <si>
    <t>ORD_806050</t>
  </si>
  <si>
    <t>ORD_606072</t>
  </si>
  <si>
    <t>ORD_824581</t>
  </si>
  <si>
    <t>ORD_321483</t>
  </si>
  <si>
    <t>ORD_876521</t>
  </si>
  <si>
    <t>ORD_644256</t>
  </si>
  <si>
    <t>ORD_506285</t>
  </si>
  <si>
    <t>ORD_201434</t>
  </si>
  <si>
    <t>ORD_781299</t>
  </si>
  <si>
    <t>ORD_879397</t>
  </si>
  <si>
    <t>ORD_326674</t>
  </si>
  <si>
    <t>ORD_514118</t>
  </si>
  <si>
    <t>ORD_848596</t>
  </si>
  <si>
    <t>ORD_180018</t>
  </si>
  <si>
    <t>ORD_607399</t>
  </si>
  <si>
    <t>ORD_543932</t>
  </si>
  <si>
    <t>ORD_949286</t>
  </si>
  <si>
    <t>ORD_872421</t>
  </si>
  <si>
    <t>ORD_248487</t>
  </si>
  <si>
    <t>ORD_713835</t>
  </si>
  <si>
    <t>ORD_502477</t>
  </si>
  <si>
    <t>ORD_940846</t>
  </si>
  <si>
    <t>ORD_310922</t>
  </si>
  <si>
    <t>ORD_379292</t>
  </si>
  <si>
    <t>ORD_725631</t>
  </si>
  <si>
    <t>ORD_914208</t>
  </si>
  <si>
    <t>ORD_289702</t>
  </si>
  <si>
    <t>ORD_674588</t>
  </si>
  <si>
    <t>ORD_541204</t>
  </si>
  <si>
    <t>ORD_609756</t>
  </si>
  <si>
    <t>ORD_454442</t>
  </si>
  <si>
    <t>ORD_194911</t>
  </si>
  <si>
    <t>ORD_816580</t>
  </si>
  <si>
    <t>ORD_323735</t>
  </si>
  <si>
    <t>ORD_667094</t>
  </si>
  <si>
    <t>ORD_862432</t>
  </si>
  <si>
    <t>ORD_937161</t>
  </si>
  <si>
    <t>ORD_389759</t>
  </si>
  <si>
    <t>ORD_507109</t>
  </si>
  <si>
    <t>ORD_792476</t>
  </si>
  <si>
    <t>ORD_154147</t>
  </si>
  <si>
    <t>ORD_191733</t>
  </si>
  <si>
    <t>ORD_421779</t>
  </si>
  <si>
    <t>ORD_759267</t>
  </si>
  <si>
    <t>ORD_277952</t>
  </si>
  <si>
    <t>ORD_800371</t>
  </si>
  <si>
    <t>ORD_734261</t>
  </si>
  <si>
    <t>ORD_895168</t>
  </si>
  <si>
    <t>ORD_862310</t>
  </si>
  <si>
    <t>ORD_653141</t>
  </si>
  <si>
    <t>ORD_405629</t>
  </si>
  <si>
    <t>ORD_766644</t>
  </si>
  <si>
    <t>ORD_305737</t>
  </si>
  <si>
    <t>ORD_458832</t>
  </si>
  <si>
    <t>ORD_280810</t>
  </si>
  <si>
    <t>ORD_938875</t>
  </si>
  <si>
    <t>ORD_488646</t>
  </si>
  <si>
    <t>ORD_123556</t>
  </si>
  <si>
    <t>ORD_398576</t>
  </si>
  <si>
    <t>ORD_965165</t>
  </si>
  <si>
    <t>ORD_634085</t>
  </si>
  <si>
    <t>ORD_689961</t>
  </si>
  <si>
    <t>ORD_530619</t>
  </si>
  <si>
    <t>ORD_938661</t>
  </si>
  <si>
    <t>ORD_759917</t>
  </si>
  <si>
    <t>ORD_858053</t>
  </si>
  <si>
    <t>ORD_966342</t>
  </si>
  <si>
    <t>ORD_352281</t>
  </si>
  <si>
    <t>ORD_675701</t>
  </si>
  <si>
    <t>ORD_485382</t>
  </si>
  <si>
    <t>ORD_774665</t>
  </si>
  <si>
    <t>ORD_208471</t>
  </si>
  <si>
    <t>ORD_779288</t>
  </si>
  <si>
    <t>ORD_633384</t>
  </si>
  <si>
    <t>ORD_937144</t>
  </si>
  <si>
    <t>ORD_880490</t>
  </si>
  <si>
    <t>ORD_311174</t>
  </si>
  <si>
    <t>ORD_572202</t>
  </si>
  <si>
    <t>ORD_606172</t>
  </si>
  <si>
    <t>ORD_604831</t>
  </si>
  <si>
    <t>ORD_241664</t>
  </si>
  <si>
    <t>ORD_517535</t>
  </si>
  <si>
    <t>ORD_933901</t>
  </si>
  <si>
    <t>ORD_368722</t>
  </si>
  <si>
    <t>ORD_246729</t>
  </si>
  <si>
    <t>ORD_704704</t>
  </si>
  <si>
    <t>ORD_137256</t>
  </si>
  <si>
    <t>ORD_406930</t>
  </si>
  <si>
    <t>ORD_669297</t>
  </si>
  <si>
    <t>ORD_576426</t>
  </si>
  <si>
    <t>ORD_625891</t>
  </si>
  <si>
    <t>ORD_659327</t>
  </si>
  <si>
    <t>ORD_491815</t>
  </si>
  <si>
    <t>ORD_720377</t>
  </si>
  <si>
    <t>ORD_961225</t>
  </si>
  <si>
    <t>ORD_886160</t>
  </si>
  <si>
    <t>ORD_978868</t>
  </si>
  <si>
    <t>ORD_547569</t>
  </si>
  <si>
    <t>ORD_853588</t>
  </si>
  <si>
    <t>ORD_345031</t>
  </si>
  <si>
    <t>ORD_577619</t>
  </si>
  <si>
    <t>ORD_274906</t>
  </si>
  <si>
    <t>ORD_288950</t>
  </si>
  <si>
    <t>ORD_891171</t>
  </si>
  <si>
    <t>ORD_690163</t>
  </si>
  <si>
    <t>ORD_450377</t>
  </si>
  <si>
    <t>ORD_646106</t>
  </si>
  <si>
    <t>ORD_240230</t>
  </si>
  <si>
    <t>ORD_121065</t>
  </si>
  <si>
    <t>ORD_865812</t>
  </si>
  <si>
    <t>ORD_828904</t>
  </si>
  <si>
    <t>ORD_965453</t>
  </si>
  <si>
    <t>ORD_167086</t>
  </si>
  <si>
    <t>ORD_903982</t>
  </si>
  <si>
    <t>ORD_543574</t>
  </si>
  <si>
    <t>ORD_805158</t>
  </si>
  <si>
    <t>ORD_901759</t>
  </si>
  <si>
    <t>ORD_122439</t>
  </si>
  <si>
    <t>ORD_550738</t>
  </si>
  <si>
    <t>ORD_476334</t>
  </si>
  <si>
    <t>ORD_250916</t>
  </si>
  <si>
    <t>ORD_489917</t>
  </si>
  <si>
    <t>ORD_984164</t>
  </si>
  <si>
    <t>ORD_411006</t>
  </si>
  <si>
    <t>ORD_417720</t>
  </si>
  <si>
    <t>ORD_925643</t>
  </si>
  <si>
    <t>ORD_987422</t>
  </si>
  <si>
    <t>ORD_289845</t>
  </si>
  <si>
    <t>ORD_660814</t>
  </si>
  <si>
    <t>ORD_218000</t>
  </si>
  <si>
    <t>ORD_427016</t>
  </si>
  <si>
    <t>ORD_121127</t>
  </si>
  <si>
    <t>ORD_539748</t>
  </si>
  <si>
    <t>ORD_527890</t>
  </si>
  <si>
    <t>ORD_466666</t>
  </si>
  <si>
    <t>ORD_914609</t>
  </si>
  <si>
    <t>ORD_811120</t>
  </si>
  <si>
    <t>ORD_366049</t>
  </si>
  <si>
    <t>ORD_500206</t>
  </si>
  <si>
    <t>ORD_799909</t>
  </si>
  <si>
    <t>ORD_707260</t>
  </si>
  <si>
    <t>ORD_353078</t>
  </si>
  <si>
    <t>ORD_960847</t>
  </si>
  <si>
    <t>ORD_425697</t>
  </si>
  <si>
    <t>ORD_814752</t>
  </si>
  <si>
    <t>ORD_337445</t>
  </si>
  <si>
    <t>ORD_721360</t>
  </si>
  <si>
    <t>ORD_819348</t>
  </si>
  <si>
    <t>ORD_506684</t>
  </si>
  <si>
    <t>ORD_877882</t>
  </si>
  <si>
    <t>ORD_296888</t>
  </si>
  <si>
    <t>ORD_301446</t>
  </si>
  <si>
    <t>ORD_771710</t>
  </si>
  <si>
    <t>ORD_269615</t>
  </si>
  <si>
    <t>ORD_446376</t>
  </si>
  <si>
    <t>ORD_470277</t>
  </si>
  <si>
    <t>ORD_277814</t>
  </si>
  <si>
    <t>ORD_921593</t>
  </si>
  <si>
    <t>ORD_112856</t>
  </si>
  <si>
    <t>ORD_471395</t>
  </si>
  <si>
    <t>ORD_154389</t>
  </si>
  <si>
    <t>ORD_691656</t>
  </si>
  <si>
    <t>ORD_335684</t>
  </si>
  <si>
    <t>ORD_638401</t>
  </si>
  <si>
    <t>ORD_445268</t>
  </si>
  <si>
    <t>ORD_390566</t>
  </si>
  <si>
    <t>ORD_317543</t>
  </si>
  <si>
    <t>ORD_696210</t>
  </si>
  <si>
    <t>ORD_971109</t>
  </si>
  <si>
    <t>ORD_316025</t>
  </si>
  <si>
    <t>ORD_309570</t>
  </si>
  <si>
    <t>ORD_657808</t>
  </si>
  <si>
    <t>ORD_633117</t>
  </si>
  <si>
    <t>ORD_868208</t>
  </si>
  <si>
    <t>ORD_897630</t>
  </si>
  <si>
    <t>ORD_367710</t>
  </si>
  <si>
    <t>ORD_889577</t>
  </si>
  <si>
    <t>ORD_628247</t>
  </si>
  <si>
    <t>ORD_761160</t>
  </si>
  <si>
    <t>ORD_363348</t>
  </si>
  <si>
    <t>ORD_420214</t>
  </si>
  <si>
    <t>ORD_940196</t>
  </si>
  <si>
    <t>ORD_895613</t>
  </si>
  <si>
    <t>ORD_489174</t>
  </si>
  <si>
    <t>ORD_364466</t>
  </si>
  <si>
    <t>ORD_655921</t>
  </si>
  <si>
    <t>ORD_480406</t>
  </si>
  <si>
    <t>ORD_239071</t>
  </si>
  <si>
    <t>ORD_379117</t>
  </si>
  <si>
    <t>ORD_849838</t>
  </si>
  <si>
    <t>ORD_741127</t>
  </si>
  <si>
    <t>ORD_638136</t>
  </si>
  <si>
    <t>ORD_881634</t>
  </si>
  <si>
    <t>ORD_768381</t>
  </si>
  <si>
    <t>ORD_332927</t>
  </si>
  <si>
    <t>ORD_460970</t>
  </si>
  <si>
    <t>ORD_411110</t>
  </si>
  <si>
    <t>ORD_466739</t>
  </si>
  <si>
    <t>ORD_817848</t>
  </si>
  <si>
    <t>ORD_315647</t>
  </si>
  <si>
    <t>ORD_453510</t>
  </si>
  <si>
    <t>ORD_708985</t>
  </si>
  <si>
    <t>ORD_347037</t>
  </si>
  <si>
    <t>ORD_874500</t>
  </si>
  <si>
    <t>ORD_446664</t>
  </si>
  <si>
    <t>ORD_672016</t>
  </si>
  <si>
    <t>ORD_268698</t>
  </si>
  <si>
    <t>ORD_591543</t>
  </si>
  <si>
    <t>ORD_320285</t>
  </si>
  <si>
    <t>ORD_751856</t>
  </si>
  <si>
    <t>ORD_192337</t>
  </si>
  <si>
    <t>ORD_274731</t>
  </si>
  <si>
    <t>ORD_296687</t>
  </si>
  <si>
    <t>ORD_198124</t>
  </si>
  <si>
    <t>ORD_397617</t>
  </si>
  <si>
    <t>ORD_280575</t>
  </si>
  <si>
    <t>ORD_115974</t>
  </si>
  <si>
    <t>ORD_668036</t>
  </si>
  <si>
    <t>ORD_993341</t>
  </si>
  <si>
    <t>ORD_942005</t>
  </si>
  <si>
    <t>ORD_878554</t>
  </si>
  <si>
    <t>ORD_176758</t>
  </si>
  <si>
    <t>ORD_515655</t>
  </si>
  <si>
    <t>ORD_918424</t>
  </si>
  <si>
    <t>ORD_229854</t>
  </si>
  <si>
    <t>ORD_380358</t>
  </si>
  <si>
    <t>ORD_235817</t>
  </si>
  <si>
    <t>ORD_681115</t>
  </si>
  <si>
    <t>ORD_904239</t>
  </si>
  <si>
    <t>ORD_341225</t>
  </si>
  <si>
    <t>ORD_980533</t>
  </si>
  <si>
    <t>ORD_296414</t>
  </si>
  <si>
    <t>ORD_361991</t>
  </si>
  <si>
    <t>ORD_945872</t>
  </si>
  <si>
    <t>ORD_519247</t>
  </si>
  <si>
    <t>ORD_728235</t>
  </si>
  <si>
    <t>ORD_259850</t>
  </si>
  <si>
    <t>ORD_366564</t>
  </si>
  <si>
    <t>ORD_183506</t>
  </si>
  <si>
    <t>ORD_482151</t>
  </si>
  <si>
    <t>ORD_639501</t>
  </si>
  <si>
    <t>ORD_752682</t>
  </si>
  <si>
    <t>ORD_738368</t>
  </si>
  <si>
    <t>ORD_886960</t>
  </si>
  <si>
    <t>ORD_475342</t>
  </si>
  <si>
    <t>ORD_578593</t>
  </si>
  <si>
    <t>ORD_477387</t>
  </si>
  <si>
    <t>ORD_302422</t>
  </si>
  <si>
    <t>ORD_134505</t>
  </si>
  <si>
    <t>ORD_200343</t>
  </si>
  <si>
    <t>ORD_269971</t>
  </si>
  <si>
    <t>ORD_861023</t>
  </si>
  <si>
    <t>ORD_518733</t>
  </si>
  <si>
    <t>ORD_451546</t>
  </si>
  <si>
    <t>ORD_324691</t>
  </si>
  <si>
    <t>ORD_448145</t>
  </si>
  <si>
    <t>ORD_872456</t>
  </si>
  <si>
    <t>ORD_644772</t>
  </si>
  <si>
    <t>ORD_204193</t>
  </si>
  <si>
    <t>ORD_142502</t>
  </si>
  <si>
    <t>ORD_797886</t>
  </si>
  <si>
    <t>ORD_245624</t>
  </si>
  <si>
    <t>ORD_942003</t>
  </si>
  <si>
    <t>ORD_201586</t>
  </si>
  <si>
    <t>ORD_309361</t>
  </si>
  <si>
    <t>ORD_972241</t>
  </si>
  <si>
    <t>ORD_309418</t>
  </si>
  <si>
    <t>ORD_539510</t>
  </si>
  <si>
    <t>ORD_451782</t>
  </si>
  <si>
    <t>ORD_864049</t>
  </si>
  <si>
    <t>ORD_378597</t>
  </si>
  <si>
    <t>ORD_716229</t>
  </si>
  <si>
    <t>ORD_631429</t>
  </si>
  <si>
    <t>ORD_224365</t>
  </si>
  <si>
    <t>ORD_102113</t>
  </si>
  <si>
    <t>ORD_444657</t>
  </si>
  <si>
    <t>ORD_698050</t>
  </si>
  <si>
    <t>ORD_394636</t>
  </si>
  <si>
    <t>ORD_328009</t>
  </si>
  <si>
    <t>ORD_960650</t>
  </si>
  <si>
    <t>ORD_467115</t>
  </si>
  <si>
    <t>ORD_471336</t>
  </si>
  <si>
    <t>ORD_995106</t>
  </si>
  <si>
    <t>ORD_355458</t>
  </si>
  <si>
    <t>ORD_511741</t>
  </si>
  <si>
    <t>ORD_519729</t>
  </si>
  <si>
    <t>ORD_586126</t>
  </si>
  <si>
    <t>ORD_460316</t>
  </si>
  <si>
    <t>ORD_712861</t>
  </si>
  <si>
    <t>ORD_406502</t>
  </si>
  <si>
    <t>ORD_214025</t>
  </si>
  <si>
    <t>ORD_509388</t>
  </si>
  <si>
    <t>ORD_131614</t>
  </si>
  <si>
    <t>ORD_900492</t>
  </si>
  <si>
    <t>ORD_737939</t>
  </si>
  <si>
    <t>ORD_494416</t>
  </si>
  <si>
    <t>ORD_546306</t>
  </si>
  <si>
    <t>ORD_546417</t>
  </si>
  <si>
    <t>ORD_290753</t>
  </si>
  <si>
    <t>ORD_635598</t>
  </si>
  <si>
    <t>ORD_144240</t>
  </si>
  <si>
    <t>ORD_200868</t>
  </si>
  <si>
    <t>ORD_205336</t>
  </si>
  <si>
    <t>ORD_963402</t>
  </si>
  <si>
    <t>ORD_587583</t>
  </si>
  <si>
    <t>ORD_487716</t>
  </si>
  <si>
    <t>ORD_744959</t>
  </si>
  <si>
    <t>ORD_943012</t>
  </si>
  <si>
    <t>ORD_100569</t>
  </si>
  <si>
    <t>ORD_982383</t>
  </si>
  <si>
    <t>ORD_466588</t>
  </si>
  <si>
    <t>ORD_296891</t>
  </si>
  <si>
    <t>ORD_644257</t>
  </si>
  <si>
    <t>ORD_554317</t>
  </si>
  <si>
    <t>ORD_733252</t>
  </si>
  <si>
    <t>ORD_168009</t>
  </si>
  <si>
    <t>ORD_958129</t>
  </si>
  <si>
    <t>ORD_433339</t>
  </si>
  <si>
    <t>ORD_657592</t>
  </si>
  <si>
    <t>ORD_574208</t>
  </si>
  <si>
    <t>ORD_893296</t>
  </si>
  <si>
    <t>ORD_149394</t>
  </si>
  <si>
    <t>ORD_109354</t>
  </si>
  <si>
    <t>ORD_706093</t>
  </si>
  <si>
    <t>ORD_391118</t>
  </si>
  <si>
    <t>ORD_741012</t>
  </si>
  <si>
    <t>ORD_169548</t>
  </si>
  <si>
    <t>ORD_267139</t>
  </si>
  <si>
    <t>ORD_728476</t>
  </si>
  <si>
    <t>ORD_994484</t>
  </si>
  <si>
    <t>ORD_287302</t>
  </si>
  <si>
    <t>ORD_444121</t>
  </si>
  <si>
    <t>ORD_731061</t>
  </si>
  <si>
    <t>ORD_902604</t>
  </si>
  <si>
    <t>ORD_934166</t>
  </si>
  <si>
    <t>ORD_447049</t>
  </si>
  <si>
    <t>ORD_965779</t>
  </si>
  <si>
    <t>ORD_644685</t>
  </si>
  <si>
    <t>ORD_529646</t>
  </si>
  <si>
    <t>ORD_939503</t>
  </si>
  <si>
    <t>ORD_617931</t>
  </si>
  <si>
    <t>ORD_187492</t>
  </si>
  <si>
    <t>ORD_242708</t>
  </si>
  <si>
    <t>ORD_825161</t>
  </si>
  <si>
    <t>ORD_970490</t>
  </si>
  <si>
    <t>ORD_138341</t>
  </si>
  <si>
    <t>ORD_849629</t>
  </si>
  <si>
    <t>ORD_458575</t>
  </si>
  <si>
    <t>ORD_110761</t>
  </si>
  <si>
    <t>ORD_623207</t>
  </si>
  <si>
    <t>ORD_382584</t>
  </si>
  <si>
    <t>ORD_326434</t>
  </si>
  <si>
    <t>ORD_162276</t>
  </si>
  <si>
    <t>ORD_298818</t>
  </si>
  <si>
    <t>ORD_673634</t>
  </si>
  <si>
    <t>ORD_355964</t>
  </si>
  <si>
    <t>ORD_406265</t>
  </si>
  <si>
    <t>ORD_765059</t>
  </si>
  <si>
    <t>ORD_528227</t>
  </si>
  <si>
    <t>ORD_445341</t>
  </si>
  <si>
    <t>ORD_180245</t>
  </si>
  <si>
    <t>ORD_989231</t>
  </si>
  <si>
    <t>ORD_127313</t>
  </si>
  <si>
    <t>ORD_226417</t>
  </si>
  <si>
    <t>ORD_601439</t>
  </si>
  <si>
    <t>ORD_643404</t>
  </si>
  <si>
    <t>ORD_198346</t>
  </si>
  <si>
    <t>ORD_381299</t>
  </si>
  <si>
    <t>ORD_319429</t>
  </si>
  <si>
    <t>ORD_585295</t>
  </si>
  <si>
    <t>ORD_540799</t>
  </si>
  <si>
    <t>ORD_651367</t>
  </si>
  <si>
    <t>ORD_237800</t>
  </si>
  <si>
    <t>ORD_372792</t>
  </si>
  <si>
    <t>ORD_579556</t>
  </si>
  <si>
    <t>ORD_256898</t>
  </si>
  <si>
    <t>ORD_842854</t>
  </si>
  <si>
    <t>ORD_157600</t>
  </si>
  <si>
    <t>ORD_334823</t>
  </si>
  <si>
    <t>ORD_947234</t>
  </si>
  <si>
    <t>ORD_115699</t>
  </si>
  <si>
    <t>ORD_175295</t>
  </si>
  <si>
    <t>ORD_689078</t>
  </si>
  <si>
    <t>ORD_936312</t>
  </si>
  <si>
    <t>ORD_253870</t>
  </si>
  <si>
    <t>ORD_992610</t>
  </si>
  <si>
    <t>ORD_874501</t>
  </si>
  <si>
    <t>ORD_912035</t>
  </si>
  <si>
    <t>ORD_500965</t>
  </si>
  <si>
    <t>ORD_938886</t>
  </si>
  <si>
    <t>ORD_433148</t>
  </si>
  <si>
    <t>ORD_763780</t>
  </si>
  <si>
    <t>ORD_645088</t>
  </si>
  <si>
    <t>ORD_706291</t>
  </si>
  <si>
    <t>ORD_417288</t>
  </si>
  <si>
    <t>ORD_212772</t>
  </si>
  <si>
    <t>ORD_772660</t>
  </si>
  <si>
    <t>ORD_490547</t>
  </si>
  <si>
    <t>ORD_489399</t>
  </si>
  <si>
    <t>ORD_642939</t>
  </si>
  <si>
    <t>ORD_505933</t>
  </si>
  <si>
    <t>ORD_150739</t>
  </si>
  <si>
    <t>ORD_923976</t>
  </si>
  <si>
    <t>ORD_277319</t>
  </si>
  <si>
    <t>ORD_218842</t>
  </si>
  <si>
    <t>ORD_386545</t>
  </si>
  <si>
    <t>ORD_555724</t>
  </si>
  <si>
    <t>ORD_818842</t>
  </si>
  <si>
    <t>ORD_319584</t>
  </si>
  <si>
    <t>ORD_279268</t>
  </si>
  <si>
    <t>ORD_681361</t>
  </si>
  <si>
    <t>ORD_236477</t>
  </si>
  <si>
    <t>ORD_357121</t>
  </si>
  <si>
    <t>ORD_920347</t>
  </si>
  <si>
    <t>ORD_474585</t>
  </si>
  <si>
    <t>ORD_400330</t>
  </si>
  <si>
    <t>ORD_590120</t>
  </si>
  <si>
    <t>ORD_194792</t>
  </si>
  <si>
    <t>ORD_511896</t>
  </si>
  <si>
    <t>ORD_331383</t>
  </si>
  <si>
    <t>ORD_232381</t>
  </si>
  <si>
    <t>ORD_636645</t>
  </si>
  <si>
    <t>ORD_393935</t>
  </si>
  <si>
    <t>ORD_844971</t>
  </si>
  <si>
    <t>ORD_971812</t>
  </si>
  <si>
    <t>ORD_925137</t>
  </si>
  <si>
    <t>ORD_739789</t>
  </si>
  <si>
    <t>ORD_586587</t>
  </si>
  <si>
    <t>ORD_617428</t>
  </si>
  <si>
    <t>ORD_988560</t>
  </si>
  <si>
    <t>ORD_136530</t>
  </si>
  <si>
    <t>ORD_665733</t>
  </si>
  <si>
    <t>ORD_500651</t>
  </si>
  <si>
    <t>ORD_173026</t>
  </si>
  <si>
    <t>ORD_938983</t>
  </si>
  <si>
    <t>ORD_619631</t>
  </si>
  <si>
    <t>ORD_395375</t>
  </si>
  <si>
    <t>ORD_314499</t>
  </si>
  <si>
    <t>ORD_538261</t>
  </si>
  <si>
    <t>ORD_325890</t>
  </si>
  <si>
    <t>ORD_788642</t>
  </si>
  <si>
    <t>ORD_630301</t>
  </si>
  <si>
    <t>ORD_210153</t>
  </si>
  <si>
    <t>ORD_770709</t>
  </si>
  <si>
    <t>ORD_560568</t>
  </si>
  <si>
    <t>ORD_521369</t>
  </si>
  <si>
    <t>ORD_216942</t>
  </si>
  <si>
    <t>ORD_357998</t>
  </si>
  <si>
    <t>ORD_140167</t>
  </si>
  <si>
    <t>ORD_642657</t>
  </si>
  <si>
    <t>ORD_908468</t>
  </si>
  <si>
    <t>ORD_977454</t>
  </si>
  <si>
    <t>ORD_605977</t>
  </si>
  <si>
    <t>ORD_821197</t>
  </si>
  <si>
    <t>ORD_780290</t>
  </si>
  <si>
    <t>ORD_584606</t>
  </si>
  <si>
    <t>ORD_977486</t>
  </si>
  <si>
    <t>ORD_344620</t>
  </si>
  <si>
    <t>ORD_553730</t>
  </si>
  <si>
    <t>ORD_724538</t>
  </si>
  <si>
    <t>ORD_867952</t>
  </si>
  <si>
    <t>ORD_866314</t>
  </si>
  <si>
    <t>ORD_295889</t>
  </si>
  <si>
    <t>ORD_981051</t>
  </si>
  <si>
    <t>ORD_164335</t>
  </si>
  <si>
    <t>ORD_981756</t>
  </si>
  <si>
    <t>ORD_186879</t>
  </si>
  <si>
    <t>ORD_993135</t>
  </si>
  <si>
    <t>ORD_760337</t>
  </si>
  <si>
    <t>ORD_184186</t>
  </si>
  <si>
    <t>ORD_897511</t>
  </si>
  <si>
    <t>ORD_514447</t>
  </si>
  <si>
    <t>ORD_811238</t>
  </si>
  <si>
    <t>ORD_799590</t>
  </si>
  <si>
    <t>ORD_402297</t>
  </si>
  <si>
    <t>ORD_757340</t>
  </si>
  <si>
    <t>ORD_311823</t>
  </si>
  <si>
    <t>ORD_392954</t>
  </si>
  <si>
    <t>ORD_415511</t>
  </si>
  <si>
    <t>ORD_811805</t>
  </si>
  <si>
    <t>ORD_210708</t>
  </si>
  <si>
    <t>ORD_429326</t>
  </si>
  <si>
    <t>ORD_413101</t>
  </si>
  <si>
    <t>ORD_971508</t>
  </si>
  <si>
    <t>ORD_543550</t>
  </si>
  <si>
    <t>ORD_211059</t>
  </si>
  <si>
    <t>ORD_659893</t>
  </si>
  <si>
    <t>ORD_620908</t>
  </si>
  <si>
    <t>ORD_123498</t>
  </si>
  <si>
    <t>ORD_302505</t>
  </si>
  <si>
    <t>ORD_788239</t>
  </si>
  <si>
    <t>ORD_285295</t>
  </si>
  <si>
    <t>ORD_517039</t>
  </si>
  <si>
    <t>ORD_220759</t>
  </si>
  <si>
    <t>ORD_279178</t>
  </si>
  <si>
    <t>ORD_346034</t>
  </si>
  <si>
    <t>ORD_375070</t>
  </si>
  <si>
    <t>ORD_218440</t>
  </si>
  <si>
    <t>ORD_790109</t>
  </si>
  <si>
    <t>ORD_960457</t>
  </si>
  <si>
    <t>ORD_415647</t>
  </si>
  <si>
    <t>ORD_269505</t>
  </si>
  <si>
    <t>ORD_587337</t>
  </si>
  <si>
    <t>ORD_755251</t>
  </si>
  <si>
    <t>ORD_222650</t>
  </si>
  <si>
    <t>ORD_365955</t>
  </si>
  <si>
    <t>ORD_248544</t>
  </si>
  <si>
    <t>ORD_327662</t>
  </si>
  <si>
    <t>ORD_555107</t>
  </si>
  <si>
    <t>ORD_967883</t>
  </si>
  <si>
    <t>ORD_706631</t>
  </si>
  <si>
    <t>ORD_859936</t>
  </si>
  <si>
    <t>ORD_561096</t>
  </si>
  <si>
    <t>ORD_699529</t>
  </si>
  <si>
    <t>ORD_196347</t>
  </si>
  <si>
    <t>ORD_715781</t>
  </si>
  <si>
    <t>ORD_169753</t>
  </si>
  <si>
    <t>ORD_327637</t>
  </si>
  <si>
    <t>ORD_484368</t>
  </si>
  <si>
    <t>ORD_650961</t>
  </si>
  <si>
    <t>ORD_385061</t>
  </si>
  <si>
    <t>ORD_760237</t>
  </si>
  <si>
    <t>ORD_781533</t>
  </si>
  <si>
    <t>ORD_401321</t>
  </si>
  <si>
    <t>ORD_124555</t>
  </si>
  <si>
    <t>ORD_594965</t>
  </si>
  <si>
    <t>ORD_167672</t>
  </si>
  <si>
    <t>ORD_295585</t>
  </si>
  <si>
    <t>ORD_462050</t>
  </si>
  <si>
    <t>ORD_224915</t>
  </si>
  <si>
    <t>ORD_888184</t>
  </si>
  <si>
    <t>ORD_290529</t>
  </si>
  <si>
    <t>ORD_972953</t>
  </si>
  <si>
    <t>ORD_411192</t>
  </si>
  <si>
    <t>ORD_454376</t>
  </si>
  <si>
    <t>ORD_991253</t>
  </si>
  <si>
    <t>ORD_304276</t>
  </si>
  <si>
    <t>ORD_830946</t>
  </si>
  <si>
    <t>ORD_775301</t>
  </si>
  <si>
    <t>ORD_959943</t>
  </si>
  <si>
    <t>ORD_900502</t>
  </si>
  <si>
    <t>ORD_410395</t>
  </si>
  <si>
    <t>ORD_282642</t>
  </si>
  <si>
    <t>ORD_842632</t>
  </si>
  <si>
    <t>ORD_376789</t>
  </si>
  <si>
    <t>ORD_956263</t>
  </si>
  <si>
    <t>ORD_226890</t>
  </si>
  <si>
    <t>ORD_154523</t>
  </si>
  <si>
    <t>ORD_435013</t>
  </si>
  <si>
    <t>ORD_362790</t>
  </si>
  <si>
    <t>ORD_700082</t>
  </si>
  <si>
    <t>ORD_337575</t>
  </si>
  <si>
    <t>ORD_180737</t>
  </si>
  <si>
    <t>ORD_300367</t>
  </si>
  <si>
    <t>ORD_597972</t>
  </si>
  <si>
    <t>ORD_243493</t>
  </si>
  <si>
    <t>ORD_109099</t>
  </si>
  <si>
    <t>ORD_746337</t>
  </si>
  <si>
    <t>ORD_987776</t>
  </si>
  <si>
    <t>ORD_262688</t>
  </si>
  <si>
    <t>ORD_764332</t>
  </si>
  <si>
    <t>ORD_543442</t>
  </si>
  <si>
    <t>ORD_973813</t>
  </si>
  <si>
    <t>ORD_455564</t>
  </si>
  <si>
    <t>ORD_586888</t>
  </si>
  <si>
    <t>ORD_914414</t>
  </si>
  <si>
    <t>ORD_659455</t>
  </si>
  <si>
    <t>ORD_286096</t>
  </si>
  <si>
    <t>ORD_958677</t>
  </si>
  <si>
    <t>ORD_806204</t>
  </si>
  <si>
    <t>ORD_711051</t>
  </si>
  <si>
    <t>ORD_341713</t>
  </si>
  <si>
    <t>ORD_605331</t>
  </si>
  <si>
    <t>ORD_479593</t>
  </si>
  <si>
    <t>ORD_699695</t>
  </si>
  <si>
    <t>ORD_684678</t>
  </si>
  <si>
    <t>ORD_969675</t>
  </si>
  <si>
    <t>ORD_179304</t>
  </si>
  <si>
    <t>ORD_936721</t>
  </si>
  <si>
    <t>ORD_816396</t>
  </si>
  <si>
    <t>ORD_416587</t>
  </si>
  <si>
    <t>ORD_774568</t>
  </si>
  <si>
    <t>ORD_113131</t>
  </si>
  <si>
    <t>ORD_856711</t>
  </si>
  <si>
    <t>ORD_542355</t>
  </si>
  <si>
    <t>ORD_514880</t>
  </si>
  <si>
    <t>ORD_461464</t>
  </si>
  <si>
    <t>ORD_847030</t>
  </si>
  <si>
    <t>ORD_369744</t>
  </si>
  <si>
    <t>ORD_383272</t>
  </si>
  <si>
    <t>ORD_599157</t>
  </si>
  <si>
    <t>ORD_360116</t>
  </si>
  <si>
    <t>ORD_207583</t>
  </si>
  <si>
    <t>ORD_930420</t>
  </si>
  <si>
    <t>ORD_328404</t>
  </si>
  <si>
    <t>ORD_556843</t>
  </si>
  <si>
    <t>ORD_896721</t>
  </si>
  <si>
    <t>ORD_983109</t>
  </si>
  <si>
    <t>ORD_170747</t>
  </si>
  <si>
    <t>ORD_470013</t>
  </si>
  <si>
    <t>ORD_212184</t>
  </si>
  <si>
    <t>ORD_434674</t>
  </si>
  <si>
    <t>ORD_258638</t>
  </si>
  <si>
    <t>ORD_896367</t>
  </si>
  <si>
    <t>ORD_815040</t>
  </si>
  <si>
    <t>ORD_591767</t>
  </si>
  <si>
    <t>ORD_808379</t>
  </si>
  <si>
    <t>ORD_479884</t>
  </si>
  <si>
    <t>ORD_661010</t>
  </si>
  <si>
    <t>ORD_983659</t>
  </si>
  <si>
    <t>ORD_538332</t>
  </si>
  <si>
    <t>ORD_204541</t>
  </si>
  <si>
    <t>ORD_620332</t>
  </si>
  <si>
    <t>ORD_550789</t>
  </si>
  <si>
    <t>ORD_756867</t>
  </si>
  <si>
    <t>ORD_857185</t>
  </si>
  <si>
    <t>ORD_330207</t>
  </si>
  <si>
    <t>ORD_634480</t>
  </si>
  <si>
    <t>ORD_845689</t>
  </si>
  <si>
    <t>ORD_657954</t>
  </si>
  <si>
    <t>ORD_314227</t>
  </si>
  <si>
    <t>ORD_905829</t>
  </si>
  <si>
    <t>ORD_239564</t>
  </si>
  <si>
    <t>ORD_113946</t>
  </si>
  <si>
    <t>ORD_377669</t>
  </si>
  <si>
    <t>ORD_842363</t>
  </si>
  <si>
    <t>ORD_227426</t>
  </si>
  <si>
    <t>ORD_620890</t>
  </si>
  <si>
    <t>ORD_473554</t>
  </si>
  <si>
    <t>ORD_139022</t>
  </si>
  <si>
    <t>ORD_732566</t>
  </si>
  <si>
    <t>ORD_702872</t>
  </si>
  <si>
    <t>ORD_457226</t>
  </si>
  <si>
    <t>ORD_481963</t>
  </si>
  <si>
    <t>ORD_878784</t>
  </si>
  <si>
    <t>ORD_318507</t>
  </si>
  <si>
    <t>ORD_194820</t>
  </si>
  <si>
    <t>ORD_934790</t>
  </si>
  <si>
    <t>ORD_440734</t>
  </si>
  <si>
    <t>ORD_582803</t>
  </si>
  <si>
    <t>ORD_307012</t>
  </si>
  <si>
    <t>ORD_973365</t>
  </si>
  <si>
    <t>ORD_987509</t>
  </si>
  <si>
    <t>ORD_289015</t>
  </si>
  <si>
    <t>ORD_997584</t>
  </si>
  <si>
    <t>ORD_394674</t>
  </si>
  <si>
    <t>ORD_857311</t>
  </si>
  <si>
    <t>ORD_272611</t>
  </si>
  <si>
    <t>ORD_837350</t>
  </si>
  <si>
    <t>ORD_503949</t>
  </si>
  <si>
    <t>ORD_726752</t>
  </si>
  <si>
    <t>ORD_592672</t>
  </si>
  <si>
    <t>ORD_942079</t>
  </si>
  <si>
    <t>ORD_530685</t>
  </si>
  <si>
    <t>ORD_113326</t>
  </si>
  <si>
    <t>ORD_218296</t>
  </si>
  <si>
    <t>ORD_121088</t>
  </si>
  <si>
    <t>ORD_237537</t>
  </si>
  <si>
    <t>ORD_949284</t>
  </si>
  <si>
    <t>ORD_203216</t>
  </si>
  <si>
    <t>ORD_488672</t>
  </si>
  <si>
    <t>ORD_852476</t>
  </si>
  <si>
    <t>ORD_684459</t>
  </si>
  <si>
    <t>ORD_582128</t>
  </si>
  <si>
    <t>ORD_812977</t>
  </si>
  <si>
    <t>ORD_195347</t>
  </si>
  <si>
    <t>ORD_331628</t>
  </si>
  <si>
    <t>ORD_628399</t>
  </si>
  <si>
    <t>ORD_667625</t>
  </si>
  <si>
    <t>ORD_954101</t>
  </si>
  <si>
    <t>ORD_791075</t>
  </si>
  <si>
    <t>ORD_701608</t>
  </si>
  <si>
    <t>ORD_572598</t>
  </si>
  <si>
    <t>ORD_665039</t>
  </si>
  <si>
    <t>ORD_153552</t>
  </si>
  <si>
    <t>ORD_136567</t>
  </si>
  <si>
    <t>ORD_639983</t>
  </si>
  <si>
    <t>ORD_702801</t>
  </si>
  <si>
    <t>ORD_997515</t>
  </si>
  <si>
    <t>ORD_119139</t>
  </si>
  <si>
    <t>ORD_802646</t>
  </si>
  <si>
    <t>ORD_171396</t>
  </si>
  <si>
    <t>ORD_806866</t>
  </si>
  <si>
    <t>ORD_544454</t>
  </si>
  <si>
    <t>ORD_729611</t>
  </si>
  <si>
    <t>ORD_588989</t>
  </si>
  <si>
    <t>ORD_382884</t>
  </si>
  <si>
    <t>ORD_226362</t>
  </si>
  <si>
    <t>ORD_764920</t>
  </si>
  <si>
    <t>ORD_865372</t>
  </si>
  <si>
    <t>ORD_590879</t>
  </si>
  <si>
    <t>ORD_465777</t>
  </si>
  <si>
    <t>ORD_257537</t>
  </si>
  <si>
    <t>ORD_749116</t>
  </si>
  <si>
    <t>ORD_632740</t>
  </si>
  <si>
    <t>ORD_663350</t>
  </si>
  <si>
    <t>ORD_435017</t>
  </si>
  <si>
    <t>ORD_205307</t>
  </si>
  <si>
    <t>ORD_914218</t>
  </si>
  <si>
    <t>ORD_677928</t>
  </si>
  <si>
    <t>ORD_322810</t>
  </si>
  <si>
    <t>ORD_102410</t>
  </si>
  <si>
    <t>ORD_731830</t>
  </si>
  <si>
    <t>ORD_917565</t>
  </si>
  <si>
    <t>ORD_956803</t>
  </si>
  <si>
    <t>ORD_998514</t>
  </si>
  <si>
    <t>ORD_745906</t>
  </si>
  <si>
    <t>ORD_658184</t>
  </si>
  <si>
    <t>ORD_493344</t>
  </si>
  <si>
    <t>ORD_458911</t>
  </si>
  <si>
    <t>ORD_326332</t>
  </si>
  <si>
    <t>ORD_612772</t>
  </si>
  <si>
    <t>ORD_376874</t>
  </si>
  <si>
    <t>ORD_241908</t>
  </si>
  <si>
    <t>ORD_846825</t>
  </si>
  <si>
    <t>ORD_481564</t>
  </si>
  <si>
    <t>ORD_547274</t>
  </si>
  <si>
    <t>ORD_644461</t>
  </si>
  <si>
    <t>ORD_547351</t>
  </si>
  <si>
    <t>ORD_635969</t>
  </si>
  <si>
    <t>ORD_998760</t>
  </si>
  <si>
    <t>ORD_807724</t>
  </si>
  <si>
    <t>ORD_763703</t>
  </si>
  <si>
    <t>ORD_211472</t>
  </si>
  <si>
    <t>ORD_398238</t>
  </si>
  <si>
    <t>ORD_694328</t>
  </si>
  <si>
    <t>ORD_532681</t>
  </si>
  <si>
    <t>ORD_355056</t>
  </si>
  <si>
    <t>ORD_495171</t>
  </si>
  <si>
    <t>ORD_580709</t>
  </si>
  <si>
    <t>ORD_993911</t>
  </si>
  <si>
    <t>ORD_247832</t>
  </si>
  <si>
    <t>ORD_321340</t>
  </si>
  <si>
    <t>ORD_931157</t>
  </si>
  <si>
    <t>ORD_687495</t>
  </si>
  <si>
    <t>ORD_994358</t>
  </si>
  <si>
    <t>ORD_572597</t>
  </si>
  <si>
    <t>ORD_414740</t>
  </si>
  <si>
    <t>ORD_285824</t>
  </si>
  <si>
    <t>ORD_514522</t>
  </si>
  <si>
    <t>ORD_885640</t>
  </si>
  <si>
    <t>ORD_885479</t>
  </si>
  <si>
    <t>ORD_343319</t>
  </si>
  <si>
    <t>ORD_222983</t>
  </si>
  <si>
    <t>ORD_972684</t>
  </si>
  <si>
    <t>ORD_375814</t>
  </si>
  <si>
    <t>ORD_740994</t>
  </si>
  <si>
    <t>ORD_377250</t>
  </si>
  <si>
    <t>ORD_470624</t>
  </si>
  <si>
    <t>ORD_946239</t>
  </si>
  <si>
    <t>ORD_443019</t>
  </si>
  <si>
    <t>ORD_650797</t>
  </si>
  <si>
    <t>ORD_793111</t>
  </si>
  <si>
    <t>ORD_642181</t>
  </si>
  <si>
    <t>ORD_647972</t>
  </si>
  <si>
    <t>ORD_715158</t>
  </si>
  <si>
    <t>ORD_145010</t>
  </si>
  <si>
    <t>ORD_379578</t>
  </si>
  <si>
    <t>ORD_694781</t>
  </si>
  <si>
    <t>ORD_387065</t>
  </si>
  <si>
    <t>ORD_757779</t>
  </si>
  <si>
    <t>ORD_518203</t>
  </si>
  <si>
    <t>ORD_731987</t>
  </si>
  <si>
    <t>ORD_524061</t>
  </si>
  <si>
    <t>ORD_759966</t>
  </si>
  <si>
    <t>ORD_721523</t>
  </si>
  <si>
    <t>ORD_573611</t>
  </si>
  <si>
    <t>ORD_697653</t>
  </si>
  <si>
    <t>ORD_131104</t>
  </si>
  <si>
    <t>ORD_911674</t>
  </si>
  <si>
    <t>ORD_379523</t>
  </si>
  <si>
    <t>ORD_547097</t>
  </si>
  <si>
    <t>ORD_891977</t>
  </si>
  <si>
    <t>ORD_330615</t>
  </si>
  <si>
    <t>ORD_878305</t>
  </si>
  <si>
    <t>ORD_762597</t>
  </si>
  <si>
    <t>ORD_782967</t>
  </si>
  <si>
    <t>ORD_811603</t>
  </si>
  <si>
    <t>ORD_622591</t>
  </si>
  <si>
    <t>ORD_891835</t>
  </si>
  <si>
    <t>ORD_687831</t>
  </si>
  <si>
    <t>ORD_653994</t>
  </si>
  <si>
    <t>ORD_894374</t>
  </si>
  <si>
    <t>ORD_306490</t>
  </si>
  <si>
    <t>ORD_256148</t>
  </si>
  <si>
    <t>ORD_357231</t>
  </si>
  <si>
    <t>ORD_434464</t>
  </si>
  <si>
    <t>ORD_380955</t>
  </si>
  <si>
    <t>ORD_128943</t>
  </si>
  <si>
    <t>ORD_234225</t>
  </si>
  <si>
    <t>ORD_232814</t>
  </si>
  <si>
    <t>ORD_604102</t>
  </si>
  <si>
    <t>ORD_634459</t>
  </si>
  <si>
    <t>ORD_496850</t>
  </si>
  <si>
    <t>ORD_633941</t>
  </si>
  <si>
    <t>ORD_137865</t>
  </si>
  <si>
    <t>ORD_916920</t>
  </si>
  <si>
    <t>ORD_163879</t>
  </si>
  <si>
    <t>ORD_637298</t>
  </si>
  <si>
    <t>ORD_206244</t>
  </si>
  <si>
    <t>ORD_830388</t>
  </si>
  <si>
    <t>ORD_356169</t>
  </si>
  <si>
    <t>ORD_245780</t>
  </si>
  <si>
    <t>ORD_299735</t>
  </si>
  <si>
    <t>ORD_152185</t>
  </si>
  <si>
    <t>ORD_377987</t>
  </si>
  <si>
    <t>ORD_124553</t>
  </si>
  <si>
    <t>ORD_588529</t>
  </si>
  <si>
    <t>ORD_239494</t>
  </si>
  <si>
    <t>ORD_450898</t>
  </si>
  <si>
    <t>ORD_681599</t>
  </si>
  <si>
    <t>ORD_261070</t>
  </si>
  <si>
    <t>ORD_727551</t>
  </si>
  <si>
    <t>ORD_837162</t>
  </si>
  <si>
    <t>ORD_222382</t>
  </si>
  <si>
    <t>ORD_939091</t>
  </si>
  <si>
    <t>ORD_353372</t>
  </si>
  <si>
    <t>ORD_106550</t>
  </si>
  <si>
    <t>ORD_972178</t>
  </si>
  <si>
    <t>ORD_330021</t>
  </si>
  <si>
    <t>ORD_939018</t>
  </si>
  <si>
    <t>ORD_547196</t>
  </si>
  <si>
    <t>ORD_223693</t>
  </si>
  <si>
    <t>ORD_678173</t>
  </si>
  <si>
    <t>ORD_874911</t>
  </si>
  <si>
    <t>ORD_865258</t>
  </si>
  <si>
    <t>ORD_379668</t>
  </si>
  <si>
    <t>ORD_617620</t>
  </si>
  <si>
    <t>ORD_361361</t>
  </si>
  <si>
    <t>ORD_930689</t>
  </si>
  <si>
    <t>ORD_168890</t>
  </si>
  <si>
    <t>ORD_735921</t>
  </si>
  <si>
    <t>ORD_937728</t>
  </si>
  <si>
    <t>ORD_775678</t>
  </si>
  <si>
    <t>ORD_439531</t>
  </si>
  <si>
    <t>ORD_823806</t>
  </si>
  <si>
    <t>ORD_472693</t>
  </si>
  <si>
    <t>ORD_518023</t>
  </si>
  <si>
    <t>ORD_452155</t>
  </si>
  <si>
    <t>ORD_787136</t>
  </si>
  <si>
    <t>ORD_558579</t>
  </si>
  <si>
    <t>ORD_709631</t>
  </si>
  <si>
    <t>ORD_266942</t>
  </si>
  <si>
    <t>ORD_924635</t>
  </si>
  <si>
    <t>ORD_844066</t>
  </si>
  <si>
    <t>ORD_878044</t>
  </si>
  <si>
    <t>ORD_801643</t>
  </si>
  <si>
    <t>ORD_190992</t>
  </si>
  <si>
    <t>ORD_471957</t>
  </si>
  <si>
    <t>ORD_191165</t>
  </si>
  <si>
    <t>ORD_925539</t>
  </si>
  <si>
    <t>ORD_584273</t>
  </si>
  <si>
    <t>ORD_215770</t>
  </si>
  <si>
    <t>ORD_279291</t>
  </si>
  <si>
    <t>ORD_932661</t>
  </si>
  <si>
    <t>ORD_823069</t>
  </si>
  <si>
    <t>ORD_387463</t>
  </si>
  <si>
    <t>ORD_737570</t>
  </si>
  <si>
    <t>ORD_898116</t>
  </si>
  <si>
    <t>ORD_131714</t>
  </si>
  <si>
    <t>ORD_355089</t>
  </si>
  <si>
    <t>ORD_421054</t>
  </si>
  <si>
    <t>ORD_171036</t>
  </si>
  <si>
    <t>ORD_193254</t>
  </si>
  <si>
    <t>ORD_973144</t>
  </si>
  <si>
    <t>ORD_302290</t>
  </si>
  <si>
    <t>ORD_453275</t>
  </si>
  <si>
    <t>ORD_433215</t>
  </si>
  <si>
    <t>ORD_475222</t>
  </si>
  <si>
    <t>ORD_495358</t>
  </si>
  <si>
    <t>ORD_299590</t>
  </si>
  <si>
    <t>ORD_852874</t>
  </si>
  <si>
    <t>ORD_380634</t>
  </si>
  <si>
    <t>ORD_570754</t>
  </si>
  <si>
    <t>ORD_616116</t>
  </si>
  <si>
    <t>ORD_139062</t>
  </si>
  <si>
    <t>ORD_977673</t>
  </si>
  <si>
    <t>ORD_217820</t>
  </si>
  <si>
    <t>ORD_596477</t>
  </si>
  <si>
    <t>ORD_494759</t>
  </si>
  <si>
    <t>ORD_853776</t>
  </si>
  <si>
    <t>ORD_956138</t>
  </si>
  <si>
    <t>ORD_140430</t>
  </si>
  <si>
    <t>ORD_808708</t>
  </si>
  <si>
    <t>ORD_189928</t>
  </si>
  <si>
    <t>ORD_500775</t>
  </si>
  <si>
    <t>ORD_790896</t>
  </si>
  <si>
    <t>ORD_794244</t>
  </si>
  <si>
    <t>ORD_894812</t>
  </si>
  <si>
    <t>ORD_735925</t>
  </si>
  <si>
    <t>ORD_675059</t>
  </si>
  <si>
    <t>ORD_518427</t>
  </si>
  <si>
    <t>ORD_630833</t>
  </si>
  <si>
    <t>ORD_567043</t>
  </si>
  <si>
    <t>ORD_735364</t>
  </si>
  <si>
    <t>ORD_909354</t>
  </si>
  <si>
    <t>ORD_234386</t>
  </si>
  <si>
    <t>ORD_927027</t>
  </si>
  <si>
    <t>ORD_710922</t>
  </si>
  <si>
    <t>ORD_904168</t>
  </si>
  <si>
    <t>ORD_821260</t>
  </si>
  <si>
    <t>ORD_400163</t>
  </si>
  <si>
    <t>ORD_590514</t>
  </si>
  <si>
    <t>ORD_993696</t>
  </si>
  <si>
    <t>ORD_637664</t>
  </si>
  <si>
    <t>ORD_613981</t>
  </si>
  <si>
    <t>ORD_687374</t>
  </si>
  <si>
    <t>ORD_180096</t>
  </si>
  <si>
    <t>ORD_201978</t>
  </si>
  <si>
    <t>ORD_241311</t>
  </si>
  <si>
    <t>ORD_387533</t>
  </si>
  <si>
    <t>ORD_781229</t>
  </si>
  <si>
    <t>ORD_727208</t>
  </si>
  <si>
    <t>ORD_938454</t>
  </si>
  <si>
    <t>ORD_751569</t>
  </si>
  <si>
    <t>ORD_805168</t>
  </si>
  <si>
    <t>ORD_711906</t>
  </si>
  <si>
    <t>ORD_530146</t>
  </si>
  <si>
    <t>ORD_399965</t>
  </si>
  <si>
    <t>ORD_561159</t>
  </si>
  <si>
    <t>ORD_764226</t>
  </si>
  <si>
    <t>ORD_239924</t>
  </si>
  <si>
    <t>ORD_489296</t>
  </si>
  <si>
    <t>ORD_364219</t>
  </si>
  <si>
    <t>ORD_367111</t>
  </si>
  <si>
    <t>ORD_827758</t>
  </si>
  <si>
    <t>ORD_926530</t>
  </si>
  <si>
    <t>ORD_660619</t>
  </si>
  <si>
    <t>ORD_709735</t>
  </si>
  <si>
    <t>ORD_891353</t>
  </si>
  <si>
    <t>ORD_742238</t>
  </si>
  <si>
    <t>ORD_754905</t>
  </si>
  <si>
    <t>ORD_740644</t>
  </si>
  <si>
    <t>ORD_896357</t>
  </si>
  <si>
    <t>ORD_849019</t>
  </si>
  <si>
    <t>ORD_624520</t>
  </si>
  <si>
    <t>ORD_641470</t>
  </si>
  <si>
    <t>ORD_934502</t>
  </si>
  <si>
    <t>ORD_662199</t>
  </si>
  <si>
    <t>ORD_275665</t>
  </si>
  <si>
    <t>ORD_944653</t>
  </si>
  <si>
    <t>ORD_141068</t>
  </si>
  <si>
    <t>ORD_647386</t>
  </si>
  <si>
    <t>ORD_693646</t>
  </si>
  <si>
    <t>ORD_469839</t>
  </si>
  <si>
    <t>ORD_642720</t>
  </si>
  <si>
    <t>ORD_960762</t>
  </si>
  <si>
    <t>ORD_344846</t>
  </si>
  <si>
    <t>ORD_143736</t>
  </si>
  <si>
    <t>ORD_222068</t>
  </si>
  <si>
    <t>ORD_165597</t>
  </si>
  <si>
    <t>ORD_106151</t>
  </si>
  <si>
    <t>ORD_695606</t>
  </si>
  <si>
    <t>ORD_365093</t>
  </si>
  <si>
    <t>ORD_248447</t>
  </si>
  <si>
    <t>ORD_410411</t>
  </si>
  <si>
    <t>ORD_797708</t>
  </si>
  <si>
    <t>ORD_814790</t>
  </si>
  <si>
    <t>ORD_127367</t>
  </si>
  <si>
    <t>ORD_842412</t>
  </si>
  <si>
    <t>ORD_926377</t>
  </si>
  <si>
    <t>ORD_417081</t>
  </si>
  <si>
    <t>ORD_582343</t>
  </si>
  <si>
    <t>ORD_665830</t>
  </si>
  <si>
    <t>ORD_226751</t>
  </si>
  <si>
    <t>ORD_454042</t>
  </si>
  <si>
    <t>ORD_977277</t>
  </si>
  <si>
    <t>ORD_345174</t>
  </si>
  <si>
    <t>ORD_623319</t>
  </si>
  <si>
    <t>ORD_250577</t>
  </si>
  <si>
    <t>ORD_520925</t>
  </si>
  <si>
    <t>ORD_823626</t>
  </si>
  <si>
    <t>ORD_910251</t>
  </si>
  <si>
    <t>ORD_854046</t>
  </si>
  <si>
    <t>ORD_204435</t>
  </si>
  <si>
    <t>ORD_839433</t>
  </si>
  <si>
    <t>ORD_608524</t>
  </si>
  <si>
    <t>ORD_457414</t>
  </si>
  <si>
    <t>ORD_261856</t>
  </si>
  <si>
    <t>ORD_607953</t>
  </si>
  <si>
    <t>ORD_307539</t>
  </si>
  <si>
    <t>ORD_601891</t>
  </si>
  <si>
    <t>ORD_825184</t>
  </si>
  <si>
    <t>ORD_313340</t>
  </si>
  <si>
    <t>ORD_274525</t>
  </si>
  <si>
    <t>ORD_125942</t>
  </si>
  <si>
    <t>ORD_269893</t>
  </si>
  <si>
    <t>ORD_888259</t>
  </si>
  <si>
    <t>ORD_651356</t>
  </si>
  <si>
    <t>ORD_381771</t>
  </si>
  <si>
    <t>ORD_980491</t>
  </si>
  <si>
    <t>ORD_151471</t>
  </si>
  <si>
    <t>ORD_124034</t>
  </si>
  <si>
    <t>ORD_988278</t>
  </si>
  <si>
    <t>ORD_964477</t>
  </si>
  <si>
    <t>ORD_114931</t>
  </si>
  <si>
    <t>ORD_609461</t>
  </si>
  <si>
    <t>ORD_508010</t>
  </si>
  <si>
    <t>ORD_395969</t>
  </si>
  <si>
    <t>ORD_141090</t>
  </si>
  <si>
    <t>ORD_344012</t>
  </si>
  <si>
    <t>ORD_981903</t>
  </si>
  <si>
    <t>ORD_818155</t>
  </si>
  <si>
    <t>ORD_829463</t>
  </si>
  <si>
    <t>ORD_360467</t>
  </si>
  <si>
    <t>ORD_373836</t>
  </si>
  <si>
    <t>ORD_339258</t>
  </si>
  <si>
    <t>ORD_714485</t>
  </si>
  <si>
    <t>ORD_927674</t>
  </si>
  <si>
    <t>ORD_924197</t>
  </si>
  <si>
    <t>ORD_783343</t>
  </si>
  <si>
    <t>ORD_236826</t>
  </si>
  <si>
    <t>ORD_669101</t>
  </si>
  <si>
    <t>ORD_856359</t>
  </si>
  <si>
    <t>ORD_949875</t>
  </si>
  <si>
    <t>ORD_873498</t>
  </si>
  <si>
    <t>ORD_680390</t>
  </si>
  <si>
    <t>ORD_380066</t>
  </si>
  <si>
    <t>ORD_214075</t>
  </si>
  <si>
    <t>ORD_864446</t>
  </si>
  <si>
    <t>ORD_624279</t>
  </si>
  <si>
    <t>ORD_884995</t>
  </si>
  <si>
    <t>ORD_286414</t>
  </si>
  <si>
    <t>ORD_348107</t>
  </si>
  <si>
    <t>ORD_459921</t>
  </si>
  <si>
    <t>ORD_514645</t>
  </si>
  <si>
    <t>ORD_514253</t>
  </si>
  <si>
    <t>ORD_868480</t>
  </si>
  <si>
    <t>ORD_234932</t>
  </si>
  <si>
    <t>ORD_640113</t>
  </si>
  <si>
    <t>ORD_773821</t>
  </si>
  <si>
    <t>ORD_541416</t>
  </si>
  <si>
    <t>ORD_398946</t>
  </si>
  <si>
    <t>ORD_964717</t>
  </si>
  <si>
    <t>ORD_716698</t>
  </si>
  <si>
    <t>ORD_711887</t>
  </si>
  <si>
    <t>ORD_164128</t>
  </si>
  <si>
    <t>ORD_245541</t>
  </si>
  <si>
    <t>ORD_523433</t>
  </si>
  <si>
    <t>ORD_833288</t>
  </si>
  <si>
    <t>ORD_190201</t>
  </si>
  <si>
    <t>ORD_124559</t>
  </si>
  <si>
    <t>ORD_154008</t>
  </si>
  <si>
    <t>ORD_857302</t>
  </si>
  <si>
    <t>ORD_916207</t>
  </si>
  <si>
    <t>ORD_595256</t>
  </si>
  <si>
    <t>ORD_868337</t>
  </si>
  <si>
    <t>ORD_850232</t>
  </si>
  <si>
    <t>ORD_804648</t>
  </si>
  <si>
    <t>ORD_366676</t>
  </si>
  <si>
    <t>ORD_285121</t>
  </si>
  <si>
    <t>ORD_156723</t>
  </si>
  <si>
    <t>ORD_629762</t>
  </si>
  <si>
    <t>ORD_652727</t>
  </si>
  <si>
    <t>ORD_359948</t>
  </si>
  <si>
    <t>ORD_769808</t>
  </si>
  <si>
    <t>ORD_500768</t>
  </si>
  <si>
    <t>ORD_316188</t>
  </si>
  <si>
    <t>ORD_107353</t>
  </si>
  <si>
    <t>ORD_434220</t>
  </si>
  <si>
    <t>ORD_328850</t>
  </si>
  <si>
    <t>ORD_821737</t>
  </si>
  <si>
    <t>ORD_344749</t>
  </si>
  <si>
    <t>ORD_875141</t>
  </si>
  <si>
    <t>ORD_871315</t>
  </si>
  <si>
    <t>ORD_764141</t>
  </si>
  <si>
    <t>ORD_352417</t>
  </si>
  <si>
    <t>ORD_714211</t>
  </si>
  <si>
    <t>ORD_101024</t>
  </si>
  <si>
    <t>ORD_700419</t>
  </si>
  <si>
    <t>ORD_231067</t>
  </si>
  <si>
    <t>ORD_474985</t>
  </si>
  <si>
    <t>ORD_784672</t>
  </si>
  <si>
    <t>ORD_112390</t>
  </si>
  <si>
    <t>ORD_720930</t>
  </si>
  <si>
    <t>ORD_402852</t>
  </si>
  <si>
    <t>ORD_311339</t>
  </si>
  <si>
    <t>ORD_957384</t>
  </si>
  <si>
    <t>ORD_671647</t>
  </si>
  <si>
    <t>ORD_905811</t>
  </si>
  <si>
    <t>ORD_245341</t>
  </si>
  <si>
    <t>ORD_105381</t>
  </si>
  <si>
    <t>ORD_433027</t>
  </si>
  <si>
    <t>ORD_885298</t>
  </si>
  <si>
    <t>ORD_361012</t>
  </si>
  <si>
    <t>ORD_311068</t>
  </si>
  <si>
    <t>ORD_547528</t>
  </si>
  <si>
    <t>ORD_751201</t>
  </si>
  <si>
    <t>ORD_743910</t>
  </si>
  <si>
    <t>ORD_263554</t>
  </si>
  <si>
    <t>ORD_681332</t>
  </si>
  <si>
    <t>ORD_540503</t>
  </si>
  <si>
    <t>ORD_180159</t>
  </si>
  <si>
    <t>ORD_569918</t>
  </si>
  <si>
    <t>ORD_101762</t>
  </si>
  <si>
    <t>ORD_921950</t>
  </si>
  <si>
    <t>ORD_849021</t>
  </si>
  <si>
    <t>ORD_863355</t>
  </si>
  <si>
    <t>ORD_114403</t>
  </si>
  <si>
    <t>ORD_677569</t>
  </si>
  <si>
    <t>ORD_160641</t>
  </si>
  <si>
    <t>ORD_279186</t>
  </si>
  <si>
    <t>ORD_822723</t>
  </si>
  <si>
    <t>ORD_385880</t>
  </si>
  <si>
    <t>ORD_676260</t>
  </si>
  <si>
    <t>ORD_300669</t>
  </si>
  <si>
    <t>ORD_828766</t>
  </si>
  <si>
    <t>ORD_708967</t>
  </si>
  <si>
    <t>ORD_975635</t>
  </si>
  <si>
    <t>ORD_424835</t>
  </si>
  <si>
    <t>ORD_491766</t>
  </si>
  <si>
    <t>ORD_243763</t>
  </si>
  <si>
    <t>ORD_414358</t>
  </si>
  <si>
    <t>ORD_287892</t>
  </si>
  <si>
    <t>ORD_865637</t>
  </si>
  <si>
    <t>ORD_201276</t>
  </si>
  <si>
    <t>ORD_685706</t>
  </si>
  <si>
    <t>ORD_133059</t>
  </si>
  <si>
    <t>ORD_490875</t>
  </si>
  <si>
    <t>ORD_525641</t>
  </si>
  <si>
    <t>ORD_428115</t>
  </si>
  <si>
    <t>ORD_698963</t>
  </si>
  <si>
    <t>ORD_267250</t>
  </si>
  <si>
    <t>ORD_169138</t>
  </si>
  <si>
    <t>ORD_960236</t>
  </si>
  <si>
    <t>ORD_221387</t>
  </si>
  <si>
    <t>ORD_281317</t>
  </si>
  <si>
    <t>ORD_260447</t>
  </si>
  <si>
    <t>ORD_598368</t>
  </si>
  <si>
    <t>ORD_919246</t>
  </si>
  <si>
    <t>ORD_124428</t>
  </si>
  <si>
    <t>ORD_517126</t>
  </si>
  <si>
    <t>ORD_523357</t>
  </si>
  <si>
    <t>ORD_655395</t>
  </si>
  <si>
    <t>ORD_699829</t>
  </si>
  <si>
    <t>ORD_543591</t>
  </si>
  <si>
    <t>ORD_442427</t>
  </si>
  <si>
    <t>ORD_167405</t>
  </si>
  <si>
    <t>ORD_620974</t>
  </si>
  <si>
    <t>ORD_383748</t>
  </si>
  <si>
    <t>ORD_741006</t>
  </si>
  <si>
    <t>ORD_433929</t>
  </si>
  <si>
    <t>ORD_513199</t>
  </si>
  <si>
    <t>ORD_957241</t>
  </si>
  <si>
    <t>ORD_532505</t>
  </si>
  <si>
    <t>ORD_273949</t>
  </si>
  <si>
    <t>ORD_826921</t>
  </si>
  <si>
    <t>ORD_975921</t>
  </si>
  <si>
    <t>ORD_173407</t>
  </si>
  <si>
    <t>ORD_578322</t>
  </si>
  <si>
    <t>ORD_674474</t>
  </si>
  <si>
    <t>ORD_983351</t>
  </si>
  <si>
    <t>ORD_983311</t>
  </si>
  <si>
    <t>ORD_737592</t>
  </si>
  <si>
    <t>ORD_663972</t>
  </si>
  <si>
    <t>ORD_229527</t>
  </si>
  <si>
    <t>ORD_259908</t>
  </si>
  <si>
    <t>ORD_451006</t>
  </si>
  <si>
    <t>ORD_697181</t>
  </si>
  <si>
    <t>ORD_343334</t>
  </si>
  <si>
    <t>ORD_113494</t>
  </si>
  <si>
    <t>ORD_981611</t>
  </si>
  <si>
    <t>ORD_735317</t>
  </si>
  <si>
    <t>ORD_931672</t>
  </si>
  <si>
    <t>ORD_778481</t>
  </si>
  <si>
    <t>ORD_582127</t>
  </si>
  <si>
    <t>ORD_688570</t>
  </si>
  <si>
    <t>ORD_582500</t>
  </si>
  <si>
    <t>ORD_694142</t>
  </si>
  <si>
    <t>ORD_209812</t>
  </si>
  <si>
    <t>ORD_290347</t>
  </si>
  <si>
    <t>ORD_720902</t>
  </si>
  <si>
    <t>ORD_436464</t>
  </si>
  <si>
    <t>ORD_573617</t>
  </si>
  <si>
    <t>ORD_585818</t>
  </si>
  <si>
    <t>ORD_503602</t>
  </si>
  <si>
    <t>ORD_845069</t>
  </si>
  <si>
    <t>ORD_529392</t>
  </si>
  <si>
    <t>ORD_665862</t>
  </si>
  <si>
    <t>ORD_532082</t>
  </si>
  <si>
    <t>ORD_360432</t>
  </si>
  <si>
    <t>ORD_290493</t>
  </si>
  <si>
    <t>ORD_605341</t>
  </si>
  <si>
    <t>ORD_590285</t>
  </si>
  <si>
    <t>ORD_695575</t>
  </si>
  <si>
    <t>ORD_253673</t>
  </si>
  <si>
    <t>ORD_852218</t>
  </si>
  <si>
    <t>ORD_987602</t>
  </si>
  <si>
    <t>ORD_716327</t>
  </si>
  <si>
    <t>ORD_892737</t>
  </si>
  <si>
    <t>ORD_624155</t>
  </si>
  <si>
    <t>ORD_338693</t>
  </si>
  <si>
    <t>ORD_975001</t>
  </si>
  <si>
    <t>ORD_820185</t>
  </si>
  <si>
    <t>ORD_933697</t>
  </si>
  <si>
    <t>ORD_901342</t>
  </si>
  <si>
    <t>ORD_793878</t>
  </si>
  <si>
    <t>ORD_452061</t>
  </si>
  <si>
    <t>ORD_508658</t>
  </si>
  <si>
    <t>ORD_549446</t>
  </si>
  <si>
    <t>ORD_856709</t>
  </si>
  <si>
    <t>ORD_318475</t>
  </si>
  <si>
    <t>ORD_487878</t>
  </si>
  <si>
    <t>ORD_341603</t>
  </si>
  <si>
    <t>ORD_285623</t>
  </si>
  <si>
    <t>ORD_506173</t>
  </si>
  <si>
    <t>ORD_882500</t>
  </si>
  <si>
    <t>ORD_706081</t>
  </si>
  <si>
    <t>ORD_936911</t>
  </si>
  <si>
    <t>ORD_914687</t>
  </si>
  <si>
    <t>ORD_102735</t>
  </si>
  <si>
    <t>ORD_483556</t>
  </si>
  <si>
    <t>ORD_215084</t>
  </si>
  <si>
    <t>ORD_364510</t>
  </si>
  <si>
    <t>ORD_593621</t>
  </si>
  <si>
    <t>ORD_647211</t>
  </si>
  <si>
    <t>ORD_716506</t>
  </si>
  <si>
    <t>ORD_830516</t>
  </si>
  <si>
    <t>ORD_276360</t>
  </si>
  <si>
    <t>ORD_902337</t>
  </si>
  <si>
    <t>ORD_640464</t>
  </si>
  <si>
    <t>ORD_181005</t>
  </si>
  <si>
    <t>ORD_787728</t>
  </si>
  <si>
    <t>ORD_500632</t>
  </si>
  <si>
    <t>ORD_297904</t>
  </si>
  <si>
    <t>ORD_886245</t>
  </si>
  <si>
    <t>ORD_470354</t>
  </si>
  <si>
    <t>ORD_195964</t>
  </si>
  <si>
    <t>ORD_608827</t>
  </si>
  <si>
    <t>ORD_222041</t>
  </si>
  <si>
    <t>ORD_523112</t>
  </si>
  <si>
    <t>ORD_816094</t>
  </si>
  <si>
    <t>ORD_426392</t>
  </si>
  <si>
    <t>ORD_943992</t>
  </si>
  <si>
    <t>ORD_114752</t>
  </si>
  <si>
    <t>ORD_174946</t>
  </si>
  <si>
    <t>ORD_490197</t>
  </si>
  <si>
    <t>ORD_289498</t>
  </si>
  <si>
    <t>ORD_775041</t>
  </si>
  <si>
    <t>ORD_705642</t>
  </si>
  <si>
    <t>ORD_950812</t>
  </si>
  <si>
    <t>ORD_874120</t>
  </si>
  <si>
    <t>ORD_491420</t>
  </si>
  <si>
    <t>ORD_582697</t>
  </si>
  <si>
    <t>ORD_124042</t>
  </si>
  <si>
    <t>ORD_498214</t>
  </si>
  <si>
    <t>ORD_961762</t>
  </si>
  <si>
    <t>ORD_490228</t>
  </si>
  <si>
    <t>ORD_404018</t>
  </si>
  <si>
    <t>ORD_991136</t>
  </si>
  <si>
    <t>ORD_401928</t>
  </si>
  <si>
    <t>ORD_446871</t>
  </si>
  <si>
    <t>ORD_895084</t>
  </si>
  <si>
    <t>ORD_458526</t>
  </si>
  <si>
    <t>ORD_331728</t>
  </si>
  <si>
    <t>ORD_203180</t>
  </si>
  <si>
    <t>ORD_534162</t>
  </si>
  <si>
    <t>ORD_597999</t>
  </si>
  <si>
    <t>ORD_597421</t>
  </si>
  <si>
    <t>ORD_729800</t>
  </si>
  <si>
    <t>ORD_451537</t>
  </si>
  <si>
    <t>ORD_164705</t>
  </si>
  <si>
    <t>ORD_253647</t>
  </si>
  <si>
    <t>ORD_112593</t>
  </si>
  <si>
    <t>ORD_333291</t>
  </si>
  <si>
    <t>ORD_249048</t>
  </si>
  <si>
    <t>ORD_943156</t>
  </si>
  <si>
    <t>ORD_302252</t>
  </si>
  <si>
    <t>ORD_939697</t>
  </si>
  <si>
    <t>ORD_740589</t>
  </si>
  <si>
    <t>ORD_547955</t>
  </si>
  <si>
    <t>ORD_398428</t>
  </si>
  <si>
    <t>ORD_653952</t>
  </si>
  <si>
    <t>ORD_173598</t>
  </si>
  <si>
    <t>ORD_365384</t>
  </si>
  <si>
    <t>ORD_767466</t>
  </si>
  <si>
    <t>ORD_215701</t>
  </si>
  <si>
    <t>ORD_657736</t>
  </si>
  <si>
    <t>ORD_529811</t>
  </si>
  <si>
    <t>ORD_358143</t>
  </si>
  <si>
    <t>ORD_856402</t>
  </si>
  <si>
    <t>ORD_720274</t>
  </si>
  <si>
    <t>ORD_603804</t>
  </si>
  <si>
    <t>ORD_757880</t>
  </si>
  <si>
    <t>ORD_977855</t>
  </si>
  <si>
    <t>ORD_208773</t>
  </si>
  <si>
    <t>ORD_520161</t>
  </si>
  <si>
    <t>ORD_265894</t>
  </si>
  <si>
    <t>ORD_834969</t>
  </si>
  <si>
    <t>ORD_113283</t>
  </si>
  <si>
    <t>ORD_930280</t>
  </si>
  <si>
    <t>ORD_749271</t>
  </si>
  <si>
    <t>ORD_673778</t>
  </si>
  <si>
    <t>ORD_936243</t>
  </si>
  <si>
    <t>ORD_954106</t>
  </si>
  <si>
    <t>ORD_603390</t>
  </si>
  <si>
    <t>ORD_472340</t>
  </si>
  <si>
    <t>ORD_225616</t>
  </si>
  <si>
    <t>ORD_133000</t>
  </si>
  <si>
    <t>ORD_578905</t>
  </si>
  <si>
    <t>ORD_477197</t>
  </si>
  <si>
    <t>ORD_555284</t>
  </si>
  <si>
    <t>ORD_765410</t>
  </si>
  <si>
    <t>ORD_538575</t>
  </si>
  <si>
    <t>ORD_638418</t>
  </si>
  <si>
    <t>ORD_265231</t>
  </si>
  <si>
    <t>ORD_243245</t>
  </si>
  <si>
    <t>ORD_184707</t>
  </si>
  <si>
    <t>ORD_863539</t>
  </si>
  <si>
    <t>ORD_658832</t>
  </si>
  <si>
    <t>ORD_440400</t>
  </si>
  <si>
    <t>ORD_565550</t>
  </si>
  <si>
    <t>ORD_511698</t>
  </si>
  <si>
    <t>ORD_140743</t>
  </si>
  <si>
    <t>ORD_745079</t>
  </si>
  <si>
    <t>ORD_332881</t>
  </si>
  <si>
    <t>ORD_921226</t>
  </si>
  <si>
    <t>ORD_633299</t>
  </si>
  <si>
    <t>ORD_604676</t>
  </si>
  <si>
    <t>ORD_432981</t>
  </si>
  <si>
    <t>ORD_655607</t>
  </si>
  <si>
    <t>ORD_919486</t>
  </si>
  <si>
    <t>ORD_543291</t>
  </si>
  <si>
    <t>ORD_379080</t>
  </si>
  <si>
    <t>ORD_926795</t>
  </si>
  <si>
    <t>ORD_212098</t>
  </si>
  <si>
    <t>ORD_885900</t>
  </si>
  <si>
    <t>ORD_920491</t>
  </si>
  <si>
    <t>ORD_611457</t>
  </si>
  <si>
    <t>ORD_790557</t>
  </si>
  <si>
    <t>ORD_682629</t>
  </si>
  <si>
    <t>ORD_672872</t>
  </si>
  <si>
    <t>ORD_720427</t>
  </si>
  <si>
    <t>ORD_518310</t>
  </si>
  <si>
    <t>ORD_436242</t>
  </si>
  <si>
    <t>ORD_876354</t>
  </si>
  <si>
    <t>ORD_797085</t>
  </si>
  <si>
    <t>ORD_673602</t>
  </si>
  <si>
    <t>ORD_596190</t>
  </si>
  <si>
    <t>ORD_926407</t>
  </si>
  <si>
    <t>ORD_811020</t>
  </si>
  <si>
    <t>ORD_108920</t>
  </si>
  <si>
    <t>ORD_441516</t>
  </si>
  <si>
    <t>ORD_740097</t>
  </si>
  <si>
    <t>ORD_889953</t>
  </si>
  <si>
    <t>ORD_219860</t>
  </si>
  <si>
    <t>ORD_859535</t>
  </si>
  <si>
    <t>ORD_825842</t>
  </si>
  <si>
    <t>ORD_579229</t>
  </si>
  <si>
    <t>ORD_277681</t>
  </si>
  <si>
    <t>ORD_271048</t>
  </si>
  <si>
    <t>ORD_679201</t>
  </si>
  <si>
    <t>ORD_494720</t>
  </si>
  <si>
    <t>ORD_995817</t>
  </si>
  <si>
    <t>ORD_990341</t>
  </si>
  <si>
    <t>ORD_652858</t>
  </si>
  <si>
    <t>ORD_555796</t>
  </si>
  <si>
    <t>ORD_589332</t>
  </si>
  <si>
    <t>ORD_142191</t>
  </si>
  <si>
    <t>ORD_344679</t>
  </si>
  <si>
    <t>ORD_311407</t>
  </si>
  <si>
    <t>ORD_260927</t>
  </si>
  <si>
    <t>ORD_454145</t>
  </si>
  <si>
    <t>ORD_426421</t>
  </si>
  <si>
    <t>ORD_161269</t>
  </si>
  <si>
    <t>ORD_561885</t>
  </si>
  <si>
    <t>ORD_546064</t>
  </si>
  <si>
    <t>ORD_691008</t>
  </si>
  <si>
    <t>ORD_530350</t>
  </si>
  <si>
    <t>ORD_778502</t>
  </si>
  <si>
    <t>ORD_242484</t>
  </si>
  <si>
    <t>ORD_948534</t>
  </si>
  <si>
    <t>ORD_890983</t>
  </si>
  <si>
    <t>ORD_426236</t>
  </si>
  <si>
    <t>ORD_292441</t>
  </si>
  <si>
    <t>ORD_672647</t>
  </si>
  <si>
    <t>ORD_323698</t>
  </si>
  <si>
    <t>ORD_754330</t>
  </si>
  <si>
    <t>ORD_338855</t>
  </si>
  <si>
    <t>ORD_117711</t>
  </si>
  <si>
    <t>ORD_905018</t>
  </si>
  <si>
    <t>ORD_975933</t>
  </si>
  <si>
    <t>ORD_825543</t>
  </si>
  <si>
    <t>ORD_411633</t>
  </si>
  <si>
    <t>ORD_179381</t>
  </si>
  <si>
    <t>ORD_947404</t>
  </si>
  <si>
    <t>ORD_915538</t>
  </si>
  <si>
    <t>ORD_658472</t>
  </si>
  <si>
    <t>ORD_592663</t>
  </si>
  <si>
    <t>ORD_688276</t>
  </si>
  <si>
    <t>ORD_549096</t>
  </si>
  <si>
    <t>ORD_556278</t>
  </si>
  <si>
    <t>ORD_107431</t>
  </si>
  <si>
    <t>ORD_784473</t>
  </si>
  <si>
    <t>ORD_810943</t>
  </si>
  <si>
    <t>ORD_848109</t>
  </si>
  <si>
    <t>ORD_585681</t>
  </si>
  <si>
    <t>ORD_214789</t>
  </si>
  <si>
    <t>ORD_527768</t>
  </si>
  <si>
    <t>ORD_222703</t>
  </si>
  <si>
    <t>ORD_776820</t>
  </si>
  <si>
    <t>ORD_903363</t>
  </si>
  <si>
    <t>ORD_697066</t>
  </si>
  <si>
    <t>ORD_216171</t>
  </si>
  <si>
    <t>ORD_990560</t>
  </si>
  <si>
    <t>ORD_366229</t>
  </si>
  <si>
    <t>ORD_119614</t>
  </si>
  <si>
    <t>ORD_118255</t>
  </si>
  <si>
    <t>ORD_866110</t>
  </si>
  <si>
    <t>ORD_123652</t>
  </si>
  <si>
    <t>ORD_960483</t>
  </si>
  <si>
    <t>ORD_376028</t>
  </si>
  <si>
    <t>ORD_273361</t>
  </si>
  <si>
    <t>ORD_291411</t>
  </si>
  <si>
    <t>ORD_836485</t>
  </si>
  <si>
    <t>ORD_103589</t>
  </si>
  <si>
    <t>ORD_808392</t>
  </si>
  <si>
    <t>ORD_632370</t>
  </si>
  <si>
    <t>ORD_105930</t>
  </si>
  <si>
    <t>ORD_591289</t>
  </si>
  <si>
    <t>ORD_196655</t>
  </si>
  <si>
    <t>ORD_724429</t>
  </si>
  <si>
    <t>ORD_527724</t>
  </si>
  <si>
    <t>ORD_561540</t>
  </si>
  <si>
    <t>ORD_951922</t>
  </si>
  <si>
    <t>ORD_732408</t>
  </si>
  <si>
    <t>ORD_353442</t>
  </si>
  <si>
    <t>ORD_943378</t>
  </si>
  <si>
    <t>ORD_938409</t>
  </si>
  <si>
    <t>ORD_674781</t>
  </si>
  <si>
    <t>ORD_655725</t>
  </si>
  <si>
    <t>ORD_805901</t>
  </si>
  <si>
    <t>ORD_792260</t>
  </si>
  <si>
    <t>ORD_878496</t>
  </si>
  <si>
    <t>ORD_714908</t>
  </si>
  <si>
    <t>ORD_174817</t>
  </si>
  <si>
    <t>ORD_593463</t>
  </si>
  <si>
    <t>ORD_994668</t>
  </si>
  <si>
    <t>ORD_843614</t>
  </si>
  <si>
    <t>ORD_501192</t>
  </si>
  <si>
    <t>ORD_172821</t>
  </si>
  <si>
    <t>ORD_343881</t>
  </si>
  <si>
    <t>ORD_374494</t>
  </si>
  <si>
    <t>ORD_908179</t>
  </si>
  <si>
    <t>ORD_643057</t>
  </si>
  <si>
    <t>ORD_734925</t>
  </si>
  <si>
    <t>ORD_855366</t>
  </si>
  <si>
    <t>ORD_743188</t>
  </si>
  <si>
    <t>ORD_245473</t>
  </si>
  <si>
    <t>ORD_102962</t>
  </si>
  <si>
    <t>ORD_193893</t>
  </si>
  <si>
    <t>ORD_177472</t>
  </si>
  <si>
    <t>ORD_546108</t>
  </si>
  <si>
    <t>ORD_618216</t>
  </si>
  <si>
    <t>ORD_316688</t>
  </si>
  <si>
    <t>ORD_852969</t>
  </si>
  <si>
    <t>ORD_793990</t>
  </si>
  <si>
    <t>ORD_500565</t>
  </si>
  <si>
    <t>ORD_773379</t>
  </si>
  <si>
    <t>ORD_496056</t>
  </si>
  <si>
    <t>ORD_397858</t>
  </si>
  <si>
    <t>ORD_799731</t>
  </si>
  <si>
    <t>ORD_968716</t>
  </si>
  <si>
    <t>ORD_125075</t>
  </si>
  <si>
    <t>ORD_841584</t>
  </si>
  <si>
    <t>ORD_956245</t>
  </si>
  <si>
    <t>ORD_112803</t>
  </si>
  <si>
    <t>ORD_579953</t>
  </si>
  <si>
    <t>ORD_610074</t>
  </si>
  <si>
    <t>ORD_556647</t>
  </si>
  <si>
    <t>ORD_733470</t>
  </si>
  <si>
    <t>ORD_915255</t>
  </si>
  <si>
    <t>ORD_602969</t>
  </si>
  <si>
    <t>ORD_285894</t>
  </si>
  <si>
    <t>ORD_547231</t>
  </si>
  <si>
    <t>ORD_655604</t>
  </si>
  <si>
    <t>ORD_847561</t>
  </si>
  <si>
    <t>ORD_880842</t>
  </si>
  <si>
    <t>ORD_753280</t>
  </si>
  <si>
    <t>ORD_276350</t>
  </si>
  <si>
    <t>ORD_668353</t>
  </si>
  <si>
    <t>ORD_577157</t>
  </si>
  <si>
    <t>ORD_451276</t>
  </si>
  <si>
    <t>ORD_996158</t>
  </si>
  <si>
    <t>ORD_812169</t>
  </si>
  <si>
    <t>ORD_498730</t>
  </si>
  <si>
    <t>ORD_613500</t>
  </si>
  <si>
    <t>ORD_203188</t>
  </si>
  <si>
    <t>ORD_614005</t>
  </si>
  <si>
    <t>ORD_553789</t>
  </si>
  <si>
    <t>ORD_981536</t>
  </si>
  <si>
    <t>ORD_267494</t>
  </si>
  <si>
    <t>ORD_487470</t>
  </si>
  <si>
    <t>ORD_655560</t>
  </si>
  <si>
    <t>ORD_348380</t>
  </si>
  <si>
    <t>ORD_287514</t>
  </si>
  <si>
    <t>ORD_967106</t>
  </si>
  <si>
    <t>ORD_556662</t>
  </si>
  <si>
    <t>ORD_309870</t>
  </si>
  <si>
    <t>ORD_325589</t>
  </si>
  <si>
    <t>ORD_852858</t>
  </si>
  <si>
    <t>ORD_766313</t>
  </si>
  <si>
    <t>ORD_581439</t>
  </si>
  <si>
    <t>ORD_111571</t>
  </si>
  <si>
    <t>ORD_656595</t>
  </si>
  <si>
    <t>ORD_846444</t>
  </si>
  <si>
    <t>ORD_824967</t>
  </si>
  <si>
    <t>ORD_954556</t>
  </si>
  <si>
    <t>ORD_885352</t>
  </si>
  <si>
    <t>ORD_639260</t>
  </si>
  <si>
    <t>ORD_566719</t>
  </si>
  <si>
    <t>ORD_174446</t>
  </si>
  <si>
    <t>ORD_742464</t>
  </si>
  <si>
    <t>ORD_267431</t>
  </si>
  <si>
    <t>ORD_590010</t>
  </si>
  <si>
    <t>ORD_605519</t>
  </si>
  <si>
    <t>ORD_731540</t>
  </si>
  <si>
    <t>ORD_310527</t>
  </si>
  <si>
    <t>ORD_665088</t>
  </si>
  <si>
    <t>ORD_857427</t>
  </si>
  <si>
    <t>ORD_745242</t>
  </si>
  <si>
    <t>ORD_733727</t>
  </si>
  <si>
    <t>ORD_874832</t>
  </si>
  <si>
    <t>ORD_691202</t>
  </si>
  <si>
    <t>ORD_149375</t>
  </si>
  <si>
    <t>ORD_161323</t>
  </si>
  <si>
    <t>ORD_536901</t>
  </si>
  <si>
    <t>ORD_648610</t>
  </si>
  <si>
    <t>ORD_694667</t>
  </si>
  <si>
    <t>ORD_477370</t>
  </si>
  <si>
    <t>ORD_494849</t>
  </si>
  <si>
    <t>ORD_668491</t>
  </si>
  <si>
    <t>ORD_681916</t>
  </si>
  <si>
    <t>ORD_825309</t>
  </si>
  <si>
    <t>ORD_127678</t>
  </si>
  <si>
    <t>ORD_505798</t>
  </si>
  <si>
    <t>ORD_119801</t>
  </si>
  <si>
    <t>ORD_723425</t>
  </si>
  <si>
    <t>ORD_882435</t>
  </si>
  <si>
    <t>ORD_842889</t>
  </si>
  <si>
    <t>ORD_534410</t>
  </si>
  <si>
    <t>ORD_763226</t>
  </si>
  <si>
    <t>ORD_223638</t>
  </si>
  <si>
    <t>ORD_611143</t>
  </si>
  <si>
    <t>ORD_252814</t>
  </si>
  <si>
    <t>ORD_890663</t>
  </si>
  <si>
    <t>ORD_400344</t>
  </si>
  <si>
    <t>ORD_694049</t>
  </si>
  <si>
    <t>ORD_483958</t>
  </si>
  <si>
    <t>ORD_245344</t>
  </si>
  <si>
    <t>ORD_542439</t>
  </si>
  <si>
    <t>ORD_315402</t>
  </si>
  <si>
    <t>ORD_583403</t>
  </si>
  <si>
    <t>ORD_117256</t>
  </si>
  <si>
    <t>ORD_436996</t>
  </si>
  <si>
    <t>ORD_304420</t>
  </si>
  <si>
    <t>ORD_409406</t>
  </si>
  <si>
    <t>ORD_389656</t>
  </si>
  <si>
    <t>ORD_954342</t>
  </si>
  <si>
    <t>ORD_305150</t>
  </si>
  <si>
    <t>ORD_229413</t>
  </si>
  <si>
    <t>ORD_622532</t>
  </si>
  <si>
    <t>ORD_563465</t>
  </si>
  <si>
    <t>ORD_575412</t>
  </si>
  <si>
    <t>ORD_721687</t>
  </si>
  <si>
    <t>ORD_248080</t>
  </si>
  <si>
    <t>ORD_462340</t>
  </si>
  <si>
    <t>ORD_741799</t>
  </si>
  <si>
    <t>ORD_875318</t>
  </si>
  <si>
    <t>ORD_409852</t>
  </si>
  <si>
    <t>ORD_812590</t>
  </si>
  <si>
    <t>ORD_249560</t>
  </si>
  <si>
    <t>ORD_455982</t>
  </si>
  <si>
    <t>ORD_855440</t>
  </si>
  <si>
    <t>ORD_251063</t>
  </si>
  <si>
    <t>ORD_315568</t>
  </si>
  <si>
    <t>ORD_363564</t>
  </si>
  <si>
    <t>ORD_879332</t>
  </si>
  <si>
    <t>ORD_662528</t>
  </si>
  <si>
    <t>ORD_982961</t>
  </si>
  <si>
    <t>ORD_811686</t>
  </si>
  <si>
    <t>ORD_178607</t>
  </si>
  <si>
    <t>ORD_993415</t>
  </si>
  <si>
    <t>ORD_774531</t>
  </si>
  <si>
    <t>ORD_290686</t>
  </si>
  <si>
    <t>ORD_717001</t>
  </si>
  <si>
    <t>ORD_691803</t>
  </si>
  <si>
    <t>ORD_115754</t>
  </si>
  <si>
    <t>ORD_855480</t>
  </si>
  <si>
    <t>ORD_849235</t>
  </si>
  <si>
    <t>ORD_252199</t>
  </si>
  <si>
    <t>ORD_777364</t>
  </si>
  <si>
    <t>ORD_828188</t>
  </si>
  <si>
    <t>ORD_501628</t>
  </si>
  <si>
    <t>ORD_287005</t>
  </si>
  <si>
    <t>ORD_102368</t>
  </si>
  <si>
    <t>ORD_541151</t>
  </si>
  <si>
    <t>ORD_179073</t>
  </si>
  <si>
    <t>ORD_464085</t>
  </si>
  <si>
    <t>ORD_904226</t>
  </si>
  <si>
    <t>ORD_198781</t>
  </si>
  <si>
    <t>ORD_844577</t>
  </si>
  <si>
    <t>ORD_393521</t>
  </si>
  <si>
    <t>ORD_109357</t>
  </si>
  <si>
    <t>ORD_123842</t>
  </si>
  <si>
    <t>ORD_621950</t>
  </si>
  <si>
    <t>ORD_268523</t>
  </si>
  <si>
    <t>ORD_402838</t>
  </si>
  <si>
    <t>ORD_242424</t>
  </si>
  <si>
    <t>ORD_160772</t>
  </si>
  <si>
    <t>ORD_831294</t>
  </si>
  <si>
    <t>ORD_993974</t>
  </si>
  <si>
    <t>ORD_871039</t>
  </si>
  <si>
    <t>ORD_111022</t>
  </si>
  <si>
    <t>ORD_744615</t>
  </si>
  <si>
    <t>ORD_932993</t>
  </si>
  <si>
    <t>ORD_773564</t>
  </si>
  <si>
    <t>ORD_370899</t>
  </si>
  <si>
    <t>ORD_129345</t>
  </si>
  <si>
    <t>ORD_364220</t>
  </si>
  <si>
    <t>ORD_598521</t>
  </si>
  <si>
    <t>ORD_303788</t>
  </si>
  <si>
    <t>ORD_185321</t>
  </si>
  <si>
    <t>ORD_967254</t>
  </si>
  <si>
    <t>ORD_114306</t>
  </si>
  <si>
    <t>ORD_698231</t>
  </si>
  <si>
    <t>ORD_642008</t>
  </si>
  <si>
    <t>ORD_659542</t>
  </si>
  <si>
    <t>ORD_771860</t>
  </si>
  <si>
    <t>ORD_809422</t>
  </si>
  <si>
    <t>ORD_298497</t>
  </si>
  <si>
    <t>ORD_750101</t>
  </si>
  <si>
    <t>ORD_499554</t>
  </si>
  <si>
    <t>ORD_127034</t>
  </si>
  <si>
    <t>ORD_491098</t>
  </si>
  <si>
    <t>ORD_556163</t>
  </si>
  <si>
    <t>ORD_145552</t>
  </si>
  <si>
    <t>ORD_621266</t>
  </si>
  <si>
    <t>ORD_569482</t>
  </si>
  <si>
    <t>ORD_695683</t>
  </si>
  <si>
    <t>ORD_451611</t>
  </si>
  <si>
    <t>ORD_883560</t>
  </si>
  <si>
    <t>ORD_299543</t>
  </si>
  <si>
    <t>ORD_276493</t>
  </si>
  <si>
    <t>ORD_797959</t>
  </si>
  <si>
    <t>ORD_904804</t>
  </si>
  <si>
    <t>ORD_891357</t>
  </si>
  <si>
    <t>ORD_409836</t>
  </si>
  <si>
    <t>ORD_617362</t>
  </si>
  <si>
    <t>ORD_230681</t>
  </si>
  <si>
    <t>ORD_934740</t>
  </si>
  <si>
    <t>ORD_696057</t>
  </si>
  <si>
    <t>ORD_644788</t>
  </si>
  <si>
    <t>ORD_749258</t>
  </si>
  <si>
    <t>ORD_697834</t>
  </si>
  <si>
    <t>ORD_507577</t>
  </si>
  <si>
    <t>ORD_442306</t>
  </si>
  <si>
    <t>ORD_148035</t>
  </si>
  <si>
    <t>ORD_103339</t>
  </si>
  <si>
    <t>ORD_801840</t>
  </si>
  <si>
    <t>ORD_280528</t>
  </si>
  <si>
    <t>ORD_786070</t>
  </si>
  <si>
    <t>ORD_268818</t>
  </si>
  <si>
    <t>ORD_835088</t>
  </si>
  <si>
    <t>ORD_761672</t>
  </si>
  <si>
    <t>ORD_721112</t>
  </si>
  <si>
    <t>ORD_921751</t>
  </si>
  <si>
    <t>ORD_174692</t>
  </si>
  <si>
    <t>ORD_382176</t>
  </si>
  <si>
    <t>ORD_232031</t>
  </si>
  <si>
    <t>ORD_730706</t>
  </si>
  <si>
    <t>ORD_774803</t>
  </si>
  <si>
    <t>ORD_768555</t>
  </si>
  <si>
    <t>ORD_596951</t>
  </si>
  <si>
    <t>ORD_248287</t>
  </si>
  <si>
    <t>ORD_840314</t>
  </si>
  <si>
    <t>ORD_493520</t>
  </si>
  <si>
    <t>ORD_469382</t>
  </si>
  <si>
    <t>ORD_255995</t>
  </si>
  <si>
    <t>ORD_883251</t>
  </si>
  <si>
    <t>ORD_382192</t>
  </si>
  <si>
    <t>ORD_205148</t>
  </si>
  <si>
    <t>ORD_997920</t>
  </si>
  <si>
    <t>ORD_280470</t>
  </si>
  <si>
    <t>ORD_728738</t>
  </si>
  <si>
    <t>ORD_785823</t>
  </si>
  <si>
    <t>ORD_958308</t>
  </si>
  <si>
    <t>ORD_310750</t>
  </si>
  <si>
    <t>ORD_315302</t>
  </si>
  <si>
    <t>ORD_303692</t>
  </si>
  <si>
    <t>ORD_820426</t>
  </si>
  <si>
    <t>ORD_802464</t>
  </si>
  <si>
    <t>ORD_347622</t>
  </si>
  <si>
    <t>ORD_765981</t>
  </si>
  <si>
    <t>ORD_780970</t>
  </si>
  <si>
    <t>ORD_409159</t>
  </si>
  <si>
    <t>ORD_337549</t>
  </si>
  <si>
    <t>ORD_472127</t>
  </si>
  <si>
    <t>ORD_236190</t>
  </si>
  <si>
    <t>ORD_152467</t>
  </si>
  <si>
    <t>ORD_623499</t>
  </si>
  <si>
    <t>ORD_911049</t>
  </si>
  <si>
    <t>ORD_573907</t>
  </si>
  <si>
    <t>ORD_633980</t>
  </si>
  <si>
    <t>ORD_279538</t>
  </si>
  <si>
    <t>ORD_295608</t>
  </si>
  <si>
    <t>ORD_235065</t>
  </si>
  <si>
    <t>ORD_278875</t>
  </si>
  <si>
    <t>ORD_703464</t>
  </si>
  <si>
    <t>ORD_772460</t>
  </si>
  <si>
    <t>ORD_321604</t>
  </si>
  <si>
    <t>ORD_174930</t>
  </si>
  <si>
    <t>ORD_261928</t>
  </si>
  <si>
    <t>ORD_636140</t>
  </si>
  <si>
    <t>ORD_251184</t>
  </si>
  <si>
    <t>ORD_677469</t>
  </si>
  <si>
    <t>ORD_641013</t>
  </si>
  <si>
    <t>ORD_965963</t>
  </si>
  <si>
    <t>ORD_872980</t>
  </si>
  <si>
    <t>ORD_682021</t>
  </si>
  <si>
    <t>ORD_383886</t>
  </si>
  <si>
    <t>ORD_420111</t>
  </si>
  <si>
    <t>ORD_547662</t>
  </si>
  <si>
    <t>ORD_911800</t>
  </si>
  <si>
    <t>ORD_756543</t>
  </si>
  <si>
    <t>ORD_541861</t>
  </si>
  <si>
    <t>ORD_634173</t>
  </si>
  <si>
    <t>ORD_720185</t>
  </si>
  <si>
    <t>ORD_406900</t>
  </si>
  <si>
    <t>ORD_495925</t>
  </si>
  <si>
    <t>ORD_552810</t>
  </si>
  <si>
    <t>ORD_320850</t>
  </si>
  <si>
    <t>ORD_146256</t>
  </si>
  <si>
    <t>ORD_947244</t>
  </si>
  <si>
    <t>ORD_390687</t>
  </si>
  <si>
    <t>ORD_727444</t>
  </si>
  <si>
    <t>ORD_384234</t>
  </si>
  <si>
    <t>ORD_950188</t>
  </si>
  <si>
    <t>ORD_799469</t>
  </si>
  <si>
    <t>ORD_812111</t>
  </si>
  <si>
    <t>ORD_854364</t>
  </si>
  <si>
    <t>ORD_544956</t>
  </si>
  <si>
    <t>ORD_531042</t>
  </si>
  <si>
    <t>ORD_465797</t>
  </si>
  <si>
    <t>ORD_983765</t>
  </si>
  <si>
    <t>ORD_982544</t>
  </si>
  <si>
    <t>ORD_572454</t>
  </si>
  <si>
    <t>ORD_441054</t>
  </si>
  <si>
    <t>ORD_184390</t>
  </si>
  <si>
    <t>ORD_822146</t>
  </si>
  <si>
    <t>ORD_426942</t>
  </si>
  <si>
    <t>ORD_217499</t>
  </si>
  <si>
    <t>ORD_225866</t>
  </si>
  <si>
    <t>ORD_645078</t>
  </si>
  <si>
    <t>ORD_762433</t>
  </si>
  <si>
    <t>ORD_238839</t>
  </si>
  <si>
    <t>ORD_254737</t>
  </si>
  <si>
    <t>ORD_882650</t>
  </si>
  <si>
    <t>ORD_201907</t>
  </si>
  <si>
    <t>ORD_657555</t>
  </si>
  <si>
    <t>ORD_213050</t>
  </si>
  <si>
    <t>ORD_380456</t>
  </si>
  <si>
    <t>ORD_589022</t>
  </si>
  <si>
    <t>ORD_366368</t>
  </si>
  <si>
    <t>ORD_784302</t>
  </si>
  <si>
    <t>ORD_217387</t>
  </si>
  <si>
    <t>ORD_803408</t>
  </si>
  <si>
    <t>ORD_551186</t>
  </si>
  <si>
    <t>ORD_215389</t>
  </si>
  <si>
    <t>ORD_530129</t>
  </si>
  <si>
    <t>ORD_457078</t>
  </si>
  <si>
    <t>ORD_683239</t>
  </si>
  <si>
    <t>ORD_677560</t>
  </si>
  <si>
    <t>ORD_770352</t>
  </si>
  <si>
    <t>ORD_978944</t>
  </si>
  <si>
    <t>ORD_803966</t>
  </si>
  <si>
    <t>ORD_937267</t>
  </si>
  <si>
    <t>ORD_240573</t>
  </si>
  <si>
    <t>ORD_668739</t>
  </si>
  <si>
    <t>ORD_568119</t>
  </si>
  <si>
    <t>ORD_931488</t>
  </si>
  <si>
    <t>ORD_321894</t>
  </si>
  <si>
    <t>ORD_987018</t>
  </si>
  <si>
    <t>ORD_817864</t>
  </si>
  <si>
    <t>ORD_497069</t>
  </si>
  <si>
    <t>ORD_400501</t>
  </si>
  <si>
    <t>ORD_763279</t>
  </si>
  <si>
    <t>ORD_165005</t>
  </si>
  <si>
    <t>ORD_327962</t>
  </si>
  <si>
    <t>ORD_134905</t>
  </si>
  <si>
    <t>ORD_933333</t>
  </si>
  <si>
    <t>ORD_136061</t>
  </si>
  <si>
    <t>ORD_510622</t>
  </si>
  <si>
    <t>ORD_531946</t>
  </si>
  <si>
    <t>ORD_933993</t>
  </si>
  <si>
    <t>ORD_356948</t>
  </si>
  <si>
    <t>ORD_256528</t>
  </si>
  <si>
    <t>ORD_411319</t>
  </si>
  <si>
    <t>ORD_458544</t>
  </si>
  <si>
    <t>ORD_199177</t>
  </si>
  <si>
    <t>ORD_470196</t>
  </si>
  <si>
    <t>ORD_876823</t>
  </si>
  <si>
    <t>ORD_142942</t>
  </si>
  <si>
    <t>ORD_863471</t>
  </si>
  <si>
    <t>ORD_767704</t>
  </si>
  <si>
    <t>ORD_453650</t>
  </si>
  <si>
    <t>ORD_301044</t>
  </si>
  <si>
    <t>ORD_518498</t>
  </si>
  <si>
    <t>ORD_508134</t>
  </si>
  <si>
    <t>ORD_406225</t>
  </si>
  <si>
    <t>ORD_277368</t>
  </si>
  <si>
    <t>ORD_555261</t>
  </si>
  <si>
    <t>ORD_540324</t>
  </si>
  <si>
    <t>ORD_964759</t>
  </si>
  <si>
    <t>ORD_962643</t>
  </si>
  <si>
    <t>ORD_911482</t>
  </si>
  <si>
    <t>ORD_690829</t>
  </si>
  <si>
    <t>ORD_519677</t>
  </si>
  <si>
    <t>ORD_596516</t>
  </si>
  <si>
    <t>ORD_743642</t>
  </si>
  <si>
    <t>ORD_861838</t>
  </si>
  <si>
    <t>ORD_414140</t>
  </si>
  <si>
    <t>ORD_926114</t>
  </si>
  <si>
    <t>ORD_550983</t>
  </si>
  <si>
    <t>ORD_551111</t>
  </si>
  <si>
    <t>ORD_813312</t>
  </si>
  <si>
    <t>ORD_594098</t>
  </si>
  <si>
    <t>ORD_633717</t>
  </si>
  <si>
    <t>ORD_839395</t>
  </si>
  <si>
    <t>ORD_671689</t>
  </si>
  <si>
    <t>ORD_314042</t>
  </si>
  <si>
    <t>ORD_967972</t>
  </si>
  <si>
    <t>ORD_660247</t>
  </si>
  <si>
    <t>ORD_586050</t>
  </si>
  <si>
    <t>ORD_948963</t>
  </si>
  <si>
    <t>ORD_731519</t>
  </si>
  <si>
    <t>ORD_771170</t>
  </si>
  <si>
    <t>ORD_314253</t>
  </si>
  <si>
    <t>ORD_202166</t>
  </si>
  <si>
    <t>ORD_754504</t>
  </si>
  <si>
    <t>ORD_632324</t>
  </si>
  <si>
    <t>ORD_545556</t>
  </si>
  <si>
    <t>ORD_661964</t>
  </si>
  <si>
    <t>ORD_548785</t>
  </si>
  <si>
    <t>ORD_671237</t>
  </si>
  <si>
    <t>ORD_845197</t>
  </si>
  <si>
    <t>ORD_817943</t>
  </si>
  <si>
    <t>ORD_827166</t>
  </si>
  <si>
    <t>ORD_426461</t>
  </si>
  <si>
    <t>ORD_665348</t>
  </si>
  <si>
    <t>ORD_809977</t>
  </si>
  <si>
    <t>ORD_786738</t>
  </si>
  <si>
    <t>ORD_853451</t>
  </si>
  <si>
    <t>ORD_361057</t>
  </si>
  <si>
    <t>ORD_625828</t>
  </si>
  <si>
    <t>ORD_115815</t>
  </si>
  <si>
    <t>ORD_928292</t>
  </si>
  <si>
    <t>ORD_810707</t>
  </si>
  <si>
    <t>ORD_694972</t>
  </si>
  <si>
    <t>ORD_618572</t>
  </si>
  <si>
    <t>ORD_970426</t>
  </si>
  <si>
    <t>ORD_892225</t>
  </si>
  <si>
    <t>ORD_389491</t>
  </si>
  <si>
    <t>ORD_842672</t>
  </si>
  <si>
    <t>ORD_496695</t>
  </si>
  <si>
    <t>ORD_733803</t>
  </si>
  <si>
    <t>ORD_375916</t>
  </si>
  <si>
    <t>ORD_591116</t>
  </si>
  <si>
    <t>ORD_526571</t>
  </si>
  <si>
    <t>ORD_495436</t>
  </si>
  <si>
    <t>ORD_463830</t>
  </si>
  <si>
    <t>ORD_273388</t>
  </si>
  <si>
    <t>ORD_876221</t>
  </si>
  <si>
    <t>ORD_288113</t>
  </si>
  <si>
    <t>ORD_176346</t>
  </si>
  <si>
    <t>ORD_671150</t>
  </si>
  <si>
    <t>ORD_869322</t>
  </si>
  <si>
    <t>ORD_199190</t>
  </si>
  <si>
    <t>ORD_340684</t>
  </si>
  <si>
    <t>ORD_646311</t>
  </si>
  <si>
    <t>ORD_268067</t>
  </si>
  <si>
    <t>ORD_207286</t>
  </si>
  <si>
    <t>ORD_385976</t>
  </si>
  <si>
    <t>ORD_838924</t>
  </si>
  <si>
    <t>ORD_373389</t>
  </si>
  <si>
    <t>ORD_615365</t>
  </si>
  <si>
    <t>ORD_640593</t>
  </si>
  <si>
    <t>ORD_885860</t>
  </si>
  <si>
    <t>ORD_874279</t>
  </si>
  <si>
    <t>ORD_616181</t>
  </si>
  <si>
    <t>ORD_872992</t>
  </si>
  <si>
    <t>ORD_480639</t>
  </si>
  <si>
    <t>ORD_179910</t>
  </si>
  <si>
    <t>ORD_421628</t>
  </si>
  <si>
    <t>ORD_196247</t>
  </si>
  <si>
    <t>ORD_858464</t>
  </si>
  <si>
    <t>ORD_368102</t>
  </si>
  <si>
    <t>ORD_657422</t>
  </si>
  <si>
    <t>ORD_988969</t>
  </si>
  <si>
    <t>ORD_749578</t>
  </si>
  <si>
    <t>ORD_130215</t>
  </si>
  <si>
    <t>ORD_631088</t>
  </si>
  <si>
    <t>ORD_533386</t>
  </si>
  <si>
    <t>ORD_805076</t>
  </si>
  <si>
    <t>ORD_646130</t>
  </si>
  <si>
    <t>ORD_420151</t>
  </si>
  <si>
    <t>ORD_306413</t>
  </si>
  <si>
    <t>ORD_638222</t>
  </si>
  <si>
    <t>ORD_633433</t>
  </si>
  <si>
    <t>ORD_280201</t>
  </si>
  <si>
    <t>ORD_302893</t>
  </si>
  <si>
    <t>ORD_502818</t>
  </si>
  <si>
    <t>ORD_693268</t>
  </si>
  <si>
    <t>ORD_575521</t>
  </si>
  <si>
    <t>ORD_239393</t>
  </si>
  <si>
    <t>ORD_938177</t>
  </si>
  <si>
    <t>ORD_528493</t>
  </si>
  <si>
    <t>ORD_172578</t>
  </si>
  <si>
    <t>ORD_178332</t>
  </si>
  <si>
    <t>ORD_889511</t>
  </si>
  <si>
    <t>ORD_652529</t>
  </si>
  <si>
    <t>ORD_555006</t>
  </si>
  <si>
    <t>ORD_468308</t>
  </si>
  <si>
    <t>ORD_169208</t>
  </si>
  <si>
    <t>ORD_248511</t>
  </si>
  <si>
    <t>ORD_864403</t>
  </si>
  <si>
    <t>ORD_960591</t>
  </si>
  <si>
    <t>ORD_740342</t>
  </si>
  <si>
    <t>ORD_303654</t>
  </si>
  <si>
    <t>ORD_245503</t>
  </si>
  <si>
    <t>ORD_654966</t>
  </si>
  <si>
    <t>ORD_523728</t>
  </si>
  <si>
    <t>ORD_816133</t>
  </si>
  <si>
    <t>ORD_646717</t>
  </si>
  <si>
    <t>ORD_190634</t>
  </si>
  <si>
    <t>ORD_336590</t>
  </si>
  <si>
    <t>ORD_687535</t>
  </si>
  <si>
    <t>ORD_214547</t>
  </si>
  <si>
    <t>ORD_645471</t>
  </si>
  <si>
    <t>ORD_418637</t>
  </si>
  <si>
    <t>ORD_414056</t>
  </si>
  <si>
    <t>ORD_509147</t>
  </si>
  <si>
    <t>ORD_991681</t>
  </si>
  <si>
    <t>ORD_943873</t>
  </si>
  <si>
    <t>ORD_546276</t>
  </si>
  <si>
    <t>ORD_726830</t>
  </si>
  <si>
    <t>ORD_205608</t>
  </si>
  <si>
    <t>ORD_735873</t>
  </si>
  <si>
    <t>ORD_763924</t>
  </si>
  <si>
    <t>ORD_740565</t>
  </si>
  <si>
    <t>ORD_716134</t>
  </si>
  <si>
    <t>ORD_558002</t>
  </si>
  <si>
    <t>ORD_621242</t>
  </si>
  <si>
    <t>ORD_987084</t>
  </si>
  <si>
    <t>ORD_817654</t>
  </si>
  <si>
    <t>ORD_208351</t>
  </si>
  <si>
    <t>ORD_841735</t>
  </si>
  <si>
    <t>ORD_634623</t>
  </si>
  <si>
    <t>ORD_508304</t>
  </si>
  <si>
    <t>ORD_542206</t>
  </si>
  <si>
    <t>ORD_455289</t>
  </si>
  <si>
    <t>ORD_599543</t>
  </si>
  <si>
    <t>ORD_911743</t>
  </si>
  <si>
    <t>ORD_493314</t>
  </si>
  <si>
    <t>ORD_677559</t>
  </si>
  <si>
    <t>ORD_666528</t>
  </si>
  <si>
    <t>ORD_798968</t>
  </si>
  <si>
    <t>ORD_184982</t>
  </si>
  <si>
    <t>ORD_592901</t>
  </si>
  <si>
    <t>ORD_780140</t>
  </si>
  <si>
    <t>ORD_314153</t>
  </si>
  <si>
    <t>ORD_522934</t>
  </si>
  <si>
    <t>ORD_452609</t>
  </si>
  <si>
    <t>ORD_778615</t>
  </si>
  <si>
    <t>ORD_460670</t>
  </si>
  <si>
    <t>ORD_289839</t>
  </si>
  <si>
    <t>ORD_569136</t>
  </si>
  <si>
    <t>ORD_488667</t>
  </si>
  <si>
    <t>ORD_428919</t>
  </si>
  <si>
    <t>ORD_896691</t>
  </si>
  <si>
    <t>ORD_398102</t>
  </si>
  <si>
    <t>ORD_707287</t>
  </si>
  <si>
    <t>ORD_679752</t>
  </si>
  <si>
    <t>ORD_995984</t>
  </si>
  <si>
    <t>ORD_414225</t>
  </si>
  <si>
    <t>ORD_240972</t>
  </si>
  <si>
    <t>ORD_182863</t>
  </si>
  <si>
    <t>ORD_468088</t>
  </si>
  <si>
    <t>ORD_439223</t>
  </si>
  <si>
    <t>ORD_554107</t>
  </si>
  <si>
    <t>ORD_574484</t>
  </si>
  <si>
    <t>ORD_221071</t>
  </si>
  <si>
    <t>ORD_286905</t>
  </si>
  <si>
    <t>ORD_740557</t>
  </si>
  <si>
    <t>ORD_767381</t>
  </si>
  <si>
    <t>ORD_387097</t>
  </si>
  <si>
    <t>ORD_262374</t>
  </si>
  <si>
    <t>ORD_412760</t>
  </si>
  <si>
    <t>ORD_623359</t>
  </si>
  <si>
    <t>ORD_605871</t>
  </si>
  <si>
    <t>ORD_458710</t>
  </si>
  <si>
    <t>ORD_728023</t>
  </si>
  <si>
    <t>ORD_782287</t>
  </si>
  <si>
    <t>ORD_185733</t>
  </si>
  <si>
    <t>ORD_239380</t>
  </si>
  <si>
    <t>ORD_703350</t>
  </si>
  <si>
    <t>ORD_365882</t>
  </si>
  <si>
    <t>ORD_372405</t>
  </si>
  <si>
    <t>ORD_964380</t>
  </si>
  <si>
    <t>ORD_627728</t>
  </si>
  <si>
    <t>ORD_253884</t>
  </si>
  <si>
    <t>ORD_154100</t>
  </si>
  <si>
    <t>ORD_863259</t>
  </si>
  <si>
    <t>ORD_572298</t>
  </si>
  <si>
    <t>ORD_179119</t>
  </si>
  <si>
    <t>ORD_941087</t>
  </si>
  <si>
    <t>ORD_230684</t>
  </si>
  <si>
    <t>ORD_121479</t>
  </si>
  <si>
    <t>ORD_643055</t>
  </si>
  <si>
    <t>ORD_988072</t>
  </si>
  <si>
    <t>ORD_860104</t>
  </si>
  <si>
    <t>ORD_663578</t>
  </si>
  <si>
    <t>ORD_646236</t>
  </si>
  <si>
    <t>ORD_486884</t>
  </si>
  <si>
    <t>ORD_399694</t>
  </si>
  <si>
    <t>ORD_253362</t>
  </si>
  <si>
    <t>ORD_649879</t>
  </si>
  <si>
    <t>ORD_668873</t>
  </si>
  <si>
    <t>ORD_337070</t>
  </si>
  <si>
    <t>ORD_170682</t>
  </si>
  <si>
    <t>ORD_661383</t>
  </si>
  <si>
    <t>ORD_431791</t>
  </si>
  <si>
    <t>ORD_501010</t>
  </si>
  <si>
    <t>ORD_327919</t>
  </si>
  <si>
    <t>ORD_315124</t>
  </si>
  <si>
    <t>ORD_741612</t>
  </si>
  <si>
    <t>ORD_826737</t>
  </si>
  <si>
    <t>ORD_349513</t>
  </si>
  <si>
    <t>ORD_393678</t>
  </si>
  <si>
    <t>ORD_611024</t>
  </si>
  <si>
    <t>ORD_803141</t>
  </si>
  <si>
    <t>ORD_380243</t>
  </si>
  <si>
    <t>ORD_126365</t>
  </si>
  <si>
    <t>ORD_775350</t>
  </si>
  <si>
    <t>ORD_163607</t>
  </si>
  <si>
    <t>ORD_145945</t>
  </si>
  <si>
    <t>ORD_909322</t>
  </si>
  <si>
    <t>ORD_483518</t>
  </si>
  <si>
    <t>ORD_252875</t>
  </si>
  <si>
    <t>ORD_769885</t>
  </si>
  <si>
    <t>ORD_465336</t>
  </si>
  <si>
    <t>ORD_459461</t>
  </si>
  <si>
    <t>ORD_461402</t>
  </si>
  <si>
    <t>ORD_608533</t>
  </si>
  <si>
    <t>ORD_333930</t>
  </si>
  <si>
    <t>ORD_125499</t>
  </si>
  <si>
    <t>ORD_843127</t>
  </si>
  <si>
    <t>ORD_198083</t>
  </si>
  <si>
    <t>ORD_400188</t>
  </si>
  <si>
    <t>ORD_190694</t>
  </si>
  <si>
    <t>ORD_901502</t>
  </si>
  <si>
    <t>ORD_306610</t>
  </si>
  <si>
    <t>ORD_834186</t>
  </si>
  <si>
    <t>ORD_853566</t>
  </si>
  <si>
    <t>ORD_276002</t>
  </si>
  <si>
    <t>ORD_868288</t>
  </si>
  <si>
    <t>ORD_802499</t>
  </si>
  <si>
    <t>ORD_348736</t>
  </si>
  <si>
    <t>ORD_863020</t>
  </si>
  <si>
    <t>ORD_679614</t>
  </si>
  <si>
    <t>ORD_399136</t>
  </si>
  <si>
    <t>ORD_596175</t>
  </si>
  <si>
    <t>ORD_964375</t>
  </si>
  <si>
    <t>ORD_130749</t>
  </si>
  <si>
    <t>ORD_697541</t>
  </si>
  <si>
    <t>ORD_862136</t>
  </si>
  <si>
    <t>ORD_478123</t>
  </si>
  <si>
    <t>ORD_462998</t>
  </si>
  <si>
    <t>ORD_317924</t>
  </si>
  <si>
    <t>ORD_356582</t>
  </si>
  <si>
    <t>ORD_478086</t>
  </si>
  <si>
    <t>ORD_510682</t>
  </si>
  <si>
    <t>ORD_559297</t>
  </si>
  <si>
    <t>ORD_372037</t>
  </si>
  <si>
    <t>ORD_968264</t>
  </si>
  <si>
    <t>ORD_199924</t>
  </si>
  <si>
    <t>ORD_425606</t>
  </si>
  <si>
    <t>ORD_134626</t>
  </si>
  <si>
    <t>ORD_871379</t>
  </si>
  <si>
    <t>ORD_815481</t>
  </si>
  <si>
    <t>ORD_486410</t>
  </si>
  <si>
    <t>ORD_691781</t>
  </si>
  <si>
    <t>ORD_597436</t>
  </si>
  <si>
    <t>ORD_501083</t>
  </si>
  <si>
    <t>ORD_217915</t>
  </si>
  <si>
    <t>ORD_373247</t>
  </si>
  <si>
    <t>ORD_309642</t>
  </si>
  <si>
    <t>ORD_236018</t>
  </si>
  <si>
    <t>ORD_876505</t>
  </si>
  <si>
    <t>ORD_672868</t>
  </si>
  <si>
    <t>ORD_222377</t>
  </si>
  <si>
    <t>ORD_199692</t>
  </si>
  <si>
    <t>ORD_250774</t>
  </si>
  <si>
    <t>ORD_383077</t>
  </si>
  <si>
    <t>ORD_304096</t>
  </si>
  <si>
    <t>ORD_812035</t>
  </si>
  <si>
    <t>ORD_568073</t>
  </si>
  <si>
    <t>ORD_917386</t>
  </si>
  <si>
    <t>ORD_971082</t>
  </si>
  <si>
    <t>ORD_872802</t>
  </si>
  <si>
    <t>ORD_746049</t>
  </si>
  <si>
    <t>ORD_989796</t>
  </si>
  <si>
    <t>ORD_413413</t>
  </si>
  <si>
    <t>ORD_187243</t>
  </si>
  <si>
    <t>ORD_772556</t>
  </si>
  <si>
    <t>ORD_499180</t>
  </si>
  <si>
    <t>ORD_336461</t>
  </si>
  <si>
    <t>ORD_431444</t>
  </si>
  <si>
    <t>ORD_765188</t>
  </si>
  <si>
    <t>ORD_523394</t>
  </si>
  <si>
    <t>ORD_267712</t>
  </si>
  <si>
    <t>ORD_725000</t>
  </si>
  <si>
    <t>ORD_740591</t>
  </si>
  <si>
    <t>ORD_903382</t>
  </si>
  <si>
    <t>ORD_841320</t>
  </si>
  <si>
    <t>ORD_788341</t>
  </si>
  <si>
    <t>ORD_278004</t>
  </si>
  <si>
    <t>ORD_650184</t>
  </si>
  <si>
    <t>ORD_297988</t>
  </si>
  <si>
    <t>ORD_465260</t>
  </si>
  <si>
    <t>ORD_876978</t>
  </si>
  <si>
    <t>ORD_561866</t>
  </si>
  <si>
    <t>ORD_212082</t>
  </si>
  <si>
    <t>ORD_865859</t>
  </si>
  <si>
    <t>ORD_886853</t>
  </si>
  <si>
    <t>ORD_763804</t>
  </si>
  <si>
    <t>ORD_819186</t>
  </si>
  <si>
    <t>ORD_323755</t>
  </si>
  <si>
    <t>ORD_624547</t>
  </si>
  <si>
    <t>ORD_287694</t>
  </si>
  <si>
    <t>ORD_603268</t>
  </si>
  <si>
    <t>ORD_171430</t>
  </si>
  <si>
    <t>ORD_915254</t>
  </si>
  <si>
    <t>ORD_793097</t>
  </si>
  <si>
    <t>ORD_930297</t>
  </si>
  <si>
    <t>ORD_655699</t>
  </si>
  <si>
    <t>ORD_807358</t>
  </si>
  <si>
    <t>ORD_904852</t>
  </si>
  <si>
    <t>ORD_645891</t>
  </si>
  <si>
    <t>ORD_478546</t>
  </si>
  <si>
    <t>ORD_751157</t>
  </si>
  <si>
    <t>ORD_575037</t>
  </si>
  <si>
    <t>ORD_496239</t>
  </si>
  <si>
    <t>ORD_956442</t>
  </si>
  <si>
    <t>ORD_656587</t>
  </si>
  <si>
    <t>ORD_544372</t>
  </si>
  <si>
    <t>ORD_212749</t>
  </si>
  <si>
    <t>ORD_252961</t>
  </si>
  <si>
    <t>ORD_586149</t>
  </si>
  <si>
    <t>ORD_194732</t>
  </si>
  <si>
    <t>ORD_792874</t>
  </si>
  <si>
    <t>ORD_750610</t>
  </si>
  <si>
    <t>ORD_481098</t>
  </si>
  <si>
    <t>ORD_338534</t>
  </si>
  <si>
    <t>ORD_995113</t>
  </si>
  <si>
    <t>ORD_103910</t>
  </si>
  <si>
    <t>ORD_875692</t>
  </si>
  <si>
    <t>ORD_233623</t>
  </si>
  <si>
    <t>ORD_478533</t>
  </si>
  <si>
    <t>ORD_850494</t>
  </si>
  <si>
    <t>ORD_936215</t>
  </si>
  <si>
    <t>ORD_679687</t>
  </si>
  <si>
    <t>ORD_153215</t>
  </si>
  <si>
    <t>ORD_814008</t>
  </si>
  <si>
    <t>ORD_803603</t>
  </si>
  <si>
    <t>ORD_125461</t>
  </si>
  <si>
    <t>ORD_408927</t>
  </si>
  <si>
    <t>ORD_468432</t>
  </si>
  <si>
    <t>ORD_893035</t>
  </si>
  <si>
    <t>ORD_745559</t>
  </si>
  <si>
    <t>ORD_670181</t>
  </si>
  <si>
    <t>ORD_672837</t>
  </si>
  <si>
    <t>ORD_107138</t>
  </si>
  <si>
    <t>ORD_421413</t>
  </si>
  <si>
    <t>ORD_367112</t>
  </si>
  <si>
    <t>ORD_101992</t>
  </si>
  <si>
    <t>ORD_932650</t>
  </si>
  <si>
    <t>ORD_240820</t>
  </si>
  <si>
    <t>ORD_463152</t>
  </si>
  <si>
    <t>ORD_315005</t>
  </si>
  <si>
    <t>ORD_942755</t>
  </si>
  <si>
    <t>ORD_534238</t>
  </si>
  <si>
    <t>ORD_162756</t>
  </si>
  <si>
    <t>ORD_522428</t>
  </si>
  <si>
    <t>ORD_272933</t>
  </si>
  <si>
    <t>ORD_341445</t>
  </si>
  <si>
    <t>ORD_478598</t>
  </si>
  <si>
    <t>ORD_358099</t>
  </si>
  <si>
    <t>ORD_961413</t>
  </si>
  <si>
    <t>ORD_786061</t>
  </si>
  <si>
    <t>ORD_183229</t>
  </si>
  <si>
    <t>ORD_571940</t>
  </si>
  <si>
    <t>ORD_234336</t>
  </si>
  <si>
    <t>ORD_638135</t>
  </si>
  <si>
    <t>ORD_384627</t>
  </si>
  <si>
    <t>ORD_442435</t>
  </si>
  <si>
    <t>ORD_891209</t>
  </si>
  <si>
    <t>ORD_610784</t>
  </si>
  <si>
    <t>ORD_879636</t>
  </si>
  <si>
    <t>ORD_790463</t>
  </si>
  <si>
    <t>ORD_377601</t>
  </si>
  <si>
    <t>ORD_889306</t>
  </si>
  <si>
    <t>ORD_248909</t>
  </si>
  <si>
    <t>ORD_316180</t>
  </si>
  <si>
    <t>ORD_471496</t>
  </si>
  <si>
    <t>ORD_267244</t>
  </si>
  <si>
    <t>ORD_583740</t>
  </si>
  <si>
    <t>ORD_265498</t>
  </si>
  <si>
    <t>ORD_689730</t>
  </si>
  <si>
    <t>ORD_518165</t>
  </si>
  <si>
    <t>ORD_369400</t>
  </si>
  <si>
    <t>ORD_772875</t>
  </si>
  <si>
    <t>ORD_845988</t>
  </si>
  <si>
    <t>ORD_452673</t>
  </si>
  <si>
    <t>ORD_639355</t>
  </si>
  <si>
    <t>ORD_467971</t>
  </si>
  <si>
    <t>ORD_851259</t>
  </si>
  <si>
    <t>ORD_677503</t>
  </si>
  <si>
    <t>ORD_456819</t>
  </si>
  <si>
    <t>ORD_534519</t>
  </si>
  <si>
    <t>ORD_752847</t>
  </si>
  <si>
    <t>ORD_929715</t>
  </si>
  <si>
    <t>ORD_624877</t>
  </si>
  <si>
    <t>ORD_912917</t>
  </si>
  <si>
    <t>ORD_589943</t>
  </si>
  <si>
    <t>ORD_455243</t>
  </si>
  <si>
    <t>ORD_547383</t>
  </si>
  <si>
    <t>ORD_848736</t>
  </si>
  <si>
    <t>ORD_835681</t>
  </si>
  <si>
    <t>ORD_189456</t>
  </si>
  <si>
    <t>ORD_691237</t>
  </si>
  <si>
    <t>ORD_114836</t>
  </si>
  <si>
    <t>ORD_944065</t>
  </si>
  <si>
    <t>ORD_175850</t>
  </si>
  <si>
    <t>ORD_118588</t>
  </si>
  <si>
    <t>ORD_675126</t>
  </si>
  <si>
    <t>ORD_286088</t>
  </si>
  <si>
    <t>ORD_467935</t>
  </si>
  <si>
    <t>ORD_320222</t>
  </si>
  <si>
    <t>ORD_912906</t>
  </si>
  <si>
    <t>ORD_328477</t>
  </si>
  <si>
    <t>ORD_845729</t>
  </si>
  <si>
    <t>ORD_772119</t>
  </si>
  <si>
    <t>ORD_159972</t>
  </si>
  <si>
    <t>ORD_580371</t>
  </si>
  <si>
    <t>ORD_980751</t>
  </si>
  <si>
    <t>ORD_221530</t>
  </si>
  <si>
    <t>ORD_314841</t>
  </si>
  <si>
    <t>ORD_804975</t>
  </si>
  <si>
    <t>ORD_557341</t>
  </si>
  <si>
    <t>ORD_225068</t>
  </si>
  <si>
    <t>ORD_425810</t>
  </si>
  <si>
    <t>ORD_872154</t>
  </si>
  <si>
    <t>ORD_772279</t>
  </si>
  <si>
    <t>ORD_337473</t>
  </si>
  <si>
    <t>ORD_273663</t>
  </si>
  <si>
    <t>ORD_580014</t>
  </si>
  <si>
    <t>ORD_408893</t>
  </si>
  <si>
    <t>ORD_143404</t>
  </si>
  <si>
    <t>ORD_750707</t>
  </si>
  <si>
    <t>ORD_680574</t>
  </si>
  <si>
    <t>ORD_629996</t>
  </si>
  <si>
    <t>ORD_729078</t>
  </si>
  <si>
    <t>ORD_974707</t>
  </si>
  <si>
    <t>ORD_668996</t>
  </si>
  <si>
    <t>ORD_664922</t>
  </si>
  <si>
    <t>ORD_417339</t>
  </si>
  <si>
    <t>ORD_359777</t>
  </si>
  <si>
    <t>ORD_297440</t>
  </si>
  <si>
    <t>ORD_326352</t>
  </si>
  <si>
    <t>ORD_982605</t>
  </si>
  <si>
    <t>ORD_555701</t>
  </si>
  <si>
    <t>ORD_775385</t>
  </si>
  <si>
    <t>ORD_858852</t>
  </si>
  <si>
    <t>ORD_616721</t>
  </si>
  <si>
    <t>ORD_606000</t>
  </si>
  <si>
    <t>ORD_800119</t>
  </si>
  <si>
    <t>ORD_154448</t>
  </si>
  <si>
    <t>ORD_705332</t>
  </si>
  <si>
    <t>ORD_754307</t>
  </si>
  <si>
    <t>ORD_937465</t>
  </si>
  <si>
    <t>ORD_848158</t>
  </si>
  <si>
    <t>ORD_810101</t>
  </si>
  <si>
    <t>ORD_127866</t>
  </si>
  <si>
    <t>ORD_975915</t>
  </si>
  <si>
    <t>ORD_690348</t>
  </si>
  <si>
    <t>ORD_402561</t>
  </si>
  <si>
    <t>ORD_235049</t>
  </si>
  <si>
    <t>ORD_534952</t>
  </si>
  <si>
    <t>ORD_646386</t>
  </si>
  <si>
    <t>ORD_577751</t>
  </si>
  <si>
    <t>ORD_430663</t>
  </si>
  <si>
    <t>ORD_363136</t>
  </si>
  <si>
    <t>ORD_474803</t>
  </si>
  <si>
    <t>ORD_382565</t>
  </si>
  <si>
    <t>ORD_872052</t>
  </si>
  <si>
    <t>ORD_562738</t>
  </si>
  <si>
    <t>ORD_756757</t>
  </si>
  <si>
    <t>ORD_526822</t>
  </si>
  <si>
    <t>ORD_656131</t>
  </si>
  <si>
    <t>ORD_500842</t>
  </si>
  <si>
    <t>ORD_174578</t>
  </si>
  <si>
    <t>ORD_479493</t>
  </si>
  <si>
    <t>ORD_183655</t>
  </si>
  <si>
    <t>ORD_919630</t>
  </si>
  <si>
    <t>ORD_155182</t>
  </si>
  <si>
    <t>ORD_890724</t>
  </si>
  <si>
    <t>ORD_805931</t>
  </si>
  <si>
    <t>ORD_196502</t>
  </si>
  <si>
    <t>ORD_576852</t>
  </si>
  <si>
    <t>ORD_742884</t>
  </si>
  <si>
    <t>ORD_674398</t>
  </si>
  <si>
    <t>ORD_322440</t>
  </si>
  <si>
    <t>ORD_380173</t>
  </si>
  <si>
    <t>ORD_591401</t>
  </si>
  <si>
    <t>ORD_583057</t>
  </si>
  <si>
    <t>ORD_446172</t>
  </si>
  <si>
    <t>ORD_729417</t>
  </si>
  <si>
    <t>ORD_295436</t>
  </si>
  <si>
    <t>ORD_759674</t>
  </si>
  <si>
    <t>ORD_754058</t>
  </si>
  <si>
    <t>ORD_377037</t>
  </si>
  <si>
    <t>ORD_442328</t>
  </si>
  <si>
    <t>ORD_162058</t>
  </si>
  <si>
    <t>ORD_374111</t>
  </si>
  <si>
    <t>ORD_812552</t>
  </si>
  <si>
    <t>ORD_121604</t>
  </si>
  <si>
    <t>ORD_296627</t>
  </si>
  <si>
    <t>ORD_430609</t>
  </si>
  <si>
    <t>ORD_302677</t>
  </si>
  <si>
    <t>ORD_432163</t>
  </si>
  <si>
    <t>ORD_482495</t>
  </si>
  <si>
    <t>ORD_261153</t>
  </si>
  <si>
    <t>ORD_410990</t>
  </si>
  <si>
    <t>ORD_572875</t>
  </si>
  <si>
    <t>ORD_593168</t>
  </si>
  <si>
    <t>ORD_134240</t>
  </si>
  <si>
    <t>ORD_966186</t>
  </si>
  <si>
    <t>ORD_501389</t>
  </si>
  <si>
    <t>ORD_995279</t>
  </si>
  <si>
    <t>ORD_716324</t>
  </si>
  <si>
    <t>ORD_804071</t>
  </si>
  <si>
    <t>ORD_268237</t>
  </si>
  <si>
    <t>ORD_668012</t>
  </si>
  <si>
    <t>ORD_385896</t>
  </si>
  <si>
    <t>ORD_311627</t>
  </si>
  <si>
    <t>ORD_136850</t>
  </si>
  <si>
    <t>ORD_232824</t>
  </si>
  <si>
    <t>ORD_598576</t>
  </si>
  <si>
    <t>ORD_948766</t>
  </si>
  <si>
    <t>ORD_557908</t>
  </si>
  <si>
    <t>ORD_848943</t>
  </si>
  <si>
    <t>ORD_613867</t>
  </si>
  <si>
    <t>ORD_843372</t>
  </si>
  <si>
    <t>ORD_221235</t>
  </si>
  <si>
    <t>ORD_453379</t>
  </si>
  <si>
    <t>ORD_991642</t>
  </si>
  <si>
    <t>ORD_705508</t>
  </si>
  <si>
    <t>ORD_610094</t>
  </si>
  <si>
    <t>ORD_953387</t>
  </si>
  <si>
    <t>ORD_251113</t>
  </si>
  <si>
    <t>ORD_240987</t>
  </si>
  <si>
    <t>ORD_809444</t>
  </si>
  <si>
    <t>ORD_825028</t>
  </si>
  <si>
    <t>ORD_233115</t>
  </si>
  <si>
    <t>ORD_112523</t>
  </si>
  <si>
    <t>ORD_530178</t>
  </si>
  <si>
    <t>ORD_129198</t>
  </si>
  <si>
    <t>ORD_879958</t>
  </si>
  <si>
    <t>ORD_607629</t>
  </si>
  <si>
    <t>ORD_293848</t>
  </si>
  <si>
    <t>ORD_459486</t>
  </si>
  <si>
    <t>ORD_499805</t>
  </si>
  <si>
    <t>ORD_944582</t>
  </si>
  <si>
    <t>ORD_637247</t>
  </si>
  <si>
    <t>ORD_530777</t>
  </si>
  <si>
    <t>ORD_916341</t>
  </si>
  <si>
    <t>ORD_440049</t>
  </si>
  <si>
    <t>ORD_549994</t>
  </si>
  <si>
    <t>ORD_137422</t>
  </si>
  <si>
    <t>ORD_796646</t>
  </si>
  <si>
    <t>ORD_623885</t>
  </si>
  <si>
    <t>ORD_315482</t>
  </si>
  <si>
    <t>ORD_257750</t>
  </si>
  <si>
    <t>ORD_962747</t>
  </si>
  <si>
    <t>ORD_737212</t>
  </si>
  <si>
    <t>ORD_361591</t>
  </si>
  <si>
    <t>ORD_688555</t>
  </si>
  <si>
    <t>ORD_982327</t>
  </si>
  <si>
    <t>ORD_721218</t>
  </si>
  <si>
    <t>ORD_424190</t>
  </si>
  <si>
    <t>ORD_456465</t>
  </si>
  <si>
    <t>ORD_816006</t>
  </si>
  <si>
    <t>ORD_228406</t>
  </si>
  <si>
    <t>ORD_478809</t>
  </si>
  <si>
    <t>ORD_827801</t>
  </si>
  <si>
    <t>ORD_969194</t>
  </si>
  <si>
    <t>ORD_392429</t>
  </si>
  <si>
    <t>ORD_971562</t>
  </si>
  <si>
    <t>ORD_151189</t>
  </si>
  <si>
    <t>ORD_308017</t>
  </si>
  <si>
    <t>ORD_569412</t>
  </si>
  <si>
    <t>ORD_734525</t>
  </si>
  <si>
    <t>ORD_143156</t>
  </si>
  <si>
    <t>ORD_471481</t>
  </si>
  <si>
    <t>ORD_861171</t>
  </si>
  <si>
    <t>ORD_910578</t>
  </si>
  <si>
    <t>ORD_326797</t>
  </si>
  <si>
    <t>ORD_827682</t>
  </si>
  <si>
    <t>ORD_198307</t>
  </si>
  <si>
    <t>ORD_902487</t>
  </si>
  <si>
    <t>ORD_135294</t>
  </si>
  <si>
    <t>ORD_981738</t>
  </si>
  <si>
    <t>ORD_528312</t>
  </si>
  <si>
    <t>ORD_143948</t>
  </si>
  <si>
    <t>ORD_315617</t>
  </si>
  <si>
    <t>ORD_788164</t>
  </si>
  <si>
    <t>ORD_166784</t>
  </si>
  <si>
    <t>ORD_336714</t>
  </si>
  <si>
    <t>ORD_802853</t>
  </si>
  <si>
    <t>ORD_186792</t>
  </si>
  <si>
    <t>ORD_916988</t>
  </si>
  <si>
    <t>ORD_256391</t>
  </si>
  <si>
    <t>ORD_502168</t>
  </si>
  <si>
    <t>ORD_324853</t>
  </si>
  <si>
    <t>ORD_473174</t>
  </si>
  <si>
    <t>ORD_642014</t>
  </si>
  <si>
    <t>ORD_909088</t>
  </si>
  <si>
    <t>ORD_760426</t>
  </si>
  <si>
    <t>ORD_290182</t>
  </si>
  <si>
    <t>ORD_606698</t>
  </si>
  <si>
    <t>ORD_724459</t>
  </si>
  <si>
    <t>ORD_985409</t>
  </si>
  <si>
    <t>ORD_113959</t>
  </si>
  <si>
    <t>ORD_388970</t>
  </si>
  <si>
    <t>ORD_536344</t>
  </si>
  <si>
    <t>ORD_650906</t>
  </si>
  <si>
    <t>ORD_902374</t>
  </si>
  <si>
    <t>ORD_480550</t>
  </si>
  <si>
    <t>ORD_332821</t>
  </si>
  <si>
    <t>ORD_501880</t>
  </si>
  <si>
    <t>ORD_538060</t>
  </si>
  <si>
    <t>ORD_291761</t>
  </si>
  <si>
    <t>ORD_622385</t>
  </si>
  <si>
    <t>ORD_883299</t>
  </si>
  <si>
    <t>ORD_962520</t>
  </si>
  <si>
    <t>ORD_601539</t>
  </si>
  <si>
    <t>ORD_686157</t>
  </si>
  <si>
    <t>ORD_392158</t>
  </si>
  <si>
    <t>ORD_154209</t>
  </si>
  <si>
    <t>ORD_730614</t>
  </si>
  <si>
    <t>ORD_247510</t>
  </si>
  <si>
    <t>ORD_125141</t>
  </si>
  <si>
    <t>ORD_183585</t>
  </si>
  <si>
    <t>ORD_627375</t>
  </si>
  <si>
    <t>ORD_538212</t>
  </si>
  <si>
    <t>ORD_246196</t>
  </si>
  <si>
    <t>ORD_805385</t>
  </si>
  <si>
    <t>ORD_561802</t>
  </si>
  <si>
    <t>ORD_520376</t>
  </si>
  <si>
    <t>ORD_659980</t>
  </si>
  <si>
    <t>ORD_546954</t>
  </si>
  <si>
    <t>ORD_966899</t>
  </si>
  <si>
    <t>ORD_646985</t>
  </si>
  <si>
    <t>ORD_253710</t>
  </si>
  <si>
    <t>ORD_639416</t>
  </si>
  <si>
    <t>ORD_719757</t>
  </si>
  <si>
    <t>ORD_242795</t>
  </si>
  <si>
    <t>ORD_898893</t>
  </si>
  <si>
    <t>ORD_479396</t>
  </si>
  <si>
    <t>ORD_696530</t>
  </si>
  <si>
    <t>ORD_157269</t>
  </si>
  <si>
    <t>ORD_515178</t>
  </si>
  <si>
    <t>ORD_817288</t>
  </si>
  <si>
    <t>ORD_638787</t>
  </si>
  <si>
    <t>ORD_901996</t>
  </si>
  <si>
    <t>ORD_719369</t>
  </si>
  <si>
    <t>ORD_849453</t>
  </si>
  <si>
    <t>ORD_786959</t>
  </si>
  <si>
    <t>ORD_840634</t>
  </si>
  <si>
    <t>ORD_690827</t>
  </si>
  <si>
    <t>ORD_630286</t>
  </si>
  <si>
    <t>ORD_114075</t>
  </si>
  <si>
    <t>ORD_490476</t>
  </si>
  <si>
    <t>ORD_439127</t>
  </si>
  <si>
    <t>ORD_385635</t>
  </si>
  <si>
    <t>ORD_678831</t>
  </si>
  <si>
    <t>ORD_924233</t>
  </si>
  <si>
    <t>ORD_902530</t>
  </si>
  <si>
    <t>ORD_249896</t>
  </si>
  <si>
    <t>ORD_320499</t>
  </si>
  <si>
    <t>ORD_234412</t>
  </si>
  <si>
    <t>ORD_933364</t>
  </si>
  <si>
    <t>ORD_198255</t>
  </si>
  <si>
    <t>ORD_211996</t>
  </si>
  <si>
    <t>ORD_595719</t>
  </si>
  <si>
    <t>ORD_787292</t>
  </si>
  <si>
    <t>ORD_877324</t>
  </si>
  <si>
    <t>ORD_369750</t>
  </si>
  <si>
    <t>ORD_275110</t>
  </si>
  <si>
    <t>ORD_154894</t>
  </si>
  <si>
    <t>ORD_508844</t>
  </si>
  <si>
    <t>ORD_510601</t>
  </si>
  <si>
    <t>ORD_516542</t>
  </si>
  <si>
    <t>ORD_666619</t>
  </si>
  <si>
    <t>ORD_406752</t>
  </si>
  <si>
    <t>ORD_262057</t>
  </si>
  <si>
    <t>ORD_306180</t>
  </si>
  <si>
    <t>ORD_763925</t>
  </si>
  <si>
    <t>ORD_414075</t>
  </si>
  <si>
    <t>ORD_369099</t>
  </si>
  <si>
    <t>ORD_169037</t>
  </si>
  <si>
    <t>ORD_492804</t>
  </si>
  <si>
    <t>ORD_165191</t>
  </si>
  <si>
    <t>ORD_919601</t>
  </si>
  <si>
    <t>ORD_367138</t>
  </si>
  <si>
    <t>ORD_330794</t>
  </si>
  <si>
    <t>ORD_448627</t>
  </si>
  <si>
    <t>ORD_120331</t>
  </si>
  <si>
    <t>ORD_138863</t>
  </si>
  <si>
    <t>ORD_723536</t>
  </si>
  <si>
    <t>ORD_818569</t>
  </si>
  <si>
    <t>ORD_441912</t>
  </si>
  <si>
    <t>ORD_509464</t>
  </si>
  <si>
    <t>ORD_682316</t>
  </si>
  <si>
    <t>ORD_674497</t>
  </si>
  <si>
    <t>ORD_172540</t>
  </si>
  <si>
    <t>ORD_652394</t>
  </si>
  <si>
    <t>ORD_805357</t>
  </si>
  <si>
    <t>ORD_316145</t>
  </si>
  <si>
    <t>ORD_397739</t>
  </si>
  <si>
    <t>ORD_143745</t>
  </si>
  <si>
    <t>ORD_367507</t>
  </si>
  <si>
    <t>ORD_532696</t>
  </si>
  <si>
    <t>ORD_753899</t>
  </si>
  <si>
    <t>ORD_561409</t>
  </si>
  <si>
    <t>ORD_965780</t>
  </si>
  <si>
    <t>ORD_359413</t>
  </si>
  <si>
    <t>ORD_718821</t>
  </si>
  <si>
    <t>ORD_422039</t>
  </si>
  <si>
    <t>ORD_882930</t>
  </si>
  <si>
    <t>ORD_341915</t>
  </si>
  <si>
    <t>ORD_244373</t>
  </si>
  <si>
    <t>ORD_188752</t>
  </si>
  <si>
    <t>ORD_904255</t>
  </si>
  <si>
    <t>ORD_892292</t>
  </si>
  <si>
    <t>ORD_219701</t>
  </si>
  <si>
    <t>ORD_795714</t>
  </si>
  <si>
    <t>ORD_610550</t>
  </si>
  <si>
    <t>ORD_674059</t>
  </si>
  <si>
    <t>ORD_310274</t>
  </si>
  <si>
    <t>ORD_856506</t>
  </si>
  <si>
    <t>ORD_126432</t>
  </si>
  <si>
    <t>ORD_851202</t>
  </si>
  <si>
    <t>ORD_512750</t>
  </si>
  <si>
    <t>ORD_241580</t>
  </si>
  <si>
    <t>ORD_974116</t>
  </si>
  <si>
    <t>ORD_448381</t>
  </si>
  <si>
    <t>ORD_973456</t>
  </si>
  <si>
    <t>ORD_314774</t>
  </si>
  <si>
    <t>ORD_590702</t>
  </si>
  <si>
    <t>ORD_824989</t>
  </si>
  <si>
    <t>ORD_562417</t>
  </si>
  <si>
    <t>ORD_964970</t>
  </si>
  <si>
    <t>ORD_288528</t>
  </si>
  <si>
    <t>ORD_171431</t>
  </si>
  <si>
    <t>ORD_144216</t>
  </si>
  <si>
    <t>ORD_949691</t>
  </si>
  <si>
    <t>ORD_300135</t>
  </si>
  <si>
    <t>ORD_926929</t>
  </si>
  <si>
    <t>ORD_663485</t>
  </si>
  <si>
    <t>ORD_250487</t>
  </si>
  <si>
    <t>ORD_910849</t>
  </si>
  <si>
    <t>ORD_600498</t>
  </si>
  <si>
    <t>ORD_790600</t>
  </si>
  <si>
    <t>ORD_217834</t>
  </si>
  <si>
    <t>ORD_684886</t>
  </si>
  <si>
    <t>ORD_486751</t>
  </si>
  <si>
    <t>ORD_232516</t>
  </si>
  <si>
    <t>ORD_326129</t>
  </si>
  <si>
    <t>ORD_522765</t>
  </si>
  <si>
    <t>ORD_299823</t>
  </si>
  <si>
    <t>ORD_178710</t>
  </si>
  <si>
    <t>ORD_851136</t>
  </si>
  <si>
    <t>ORD_542297</t>
  </si>
  <si>
    <t>ORD_498162</t>
  </si>
  <si>
    <t>ORD_148641</t>
  </si>
  <si>
    <t>ORD_540066</t>
  </si>
  <si>
    <t>ORD_286388</t>
  </si>
  <si>
    <t>ORD_818962</t>
  </si>
  <si>
    <t>ORD_916295</t>
  </si>
  <si>
    <t>ORD_609154</t>
  </si>
  <si>
    <t>ORD_405906</t>
  </si>
  <si>
    <t>ORD_978369</t>
  </si>
  <si>
    <t>ORD_412167</t>
  </si>
  <si>
    <t>ORD_971088</t>
  </si>
  <si>
    <t>ORD_888680</t>
  </si>
  <si>
    <t>ORD_458746</t>
  </si>
  <si>
    <t>ORD_344868</t>
  </si>
  <si>
    <t>ORD_418959</t>
  </si>
  <si>
    <t>ORD_793543</t>
  </si>
  <si>
    <t>ORD_276783</t>
  </si>
  <si>
    <t>ORD_535011</t>
  </si>
  <si>
    <t>ORD_794130</t>
  </si>
  <si>
    <t>ORD_257725</t>
  </si>
  <si>
    <t>ORD_339034</t>
  </si>
  <si>
    <t>ORD_874663</t>
  </si>
  <si>
    <t>ORD_750860</t>
  </si>
  <si>
    <t>ORD_596608</t>
  </si>
  <si>
    <t>ORD_485250</t>
  </si>
  <si>
    <t>ORD_812177</t>
  </si>
  <si>
    <t>ORD_886945</t>
  </si>
  <si>
    <t>ORD_851272</t>
  </si>
  <si>
    <t>ORD_285560</t>
  </si>
  <si>
    <t>ORD_350360</t>
  </si>
  <si>
    <t>ORD_715525</t>
  </si>
  <si>
    <t>ORD_115173</t>
  </si>
  <si>
    <t>ORD_558434</t>
  </si>
  <si>
    <t>ORD_280822</t>
  </si>
  <si>
    <t>ORD_693703</t>
  </si>
  <si>
    <t>ORD_361401</t>
  </si>
  <si>
    <t>ORD_842024</t>
  </si>
  <si>
    <t>ORD_503950</t>
  </si>
  <si>
    <t>ORD_821750</t>
  </si>
  <si>
    <t>ORD_951823</t>
  </si>
  <si>
    <t>ORD_963568</t>
  </si>
  <si>
    <t>ORD_706719</t>
  </si>
  <si>
    <t>ORD_891128</t>
  </si>
  <si>
    <t>ORD_863992</t>
  </si>
  <si>
    <t>ORD_899441</t>
  </si>
  <si>
    <t>ORD_550392</t>
  </si>
  <si>
    <t>ORD_768150</t>
  </si>
  <si>
    <t>ORD_531213</t>
  </si>
  <si>
    <t>ORD_296133</t>
  </si>
  <si>
    <t>ORD_568816</t>
  </si>
  <si>
    <t>ORD_748836</t>
  </si>
  <si>
    <t>ORD_150753</t>
  </si>
  <si>
    <t>ORD_352420</t>
  </si>
  <si>
    <t>ORD_834585</t>
  </si>
  <si>
    <t>ORD_765573</t>
  </si>
  <si>
    <t>ORD_285519</t>
  </si>
  <si>
    <t>ORD_243870</t>
  </si>
  <si>
    <t>ORD_305885</t>
  </si>
  <si>
    <t>ORD_347578</t>
  </si>
  <si>
    <t>ORD_851571</t>
  </si>
  <si>
    <t>ORD_469173</t>
  </si>
  <si>
    <t>ORD_200044</t>
  </si>
  <si>
    <t>ORD_721368</t>
  </si>
  <si>
    <t>ORD_344388</t>
  </si>
  <si>
    <t>ORD_717141</t>
  </si>
  <si>
    <t>ORD_334203</t>
  </si>
  <si>
    <t>ORD_274558</t>
  </si>
  <si>
    <t>ORD_112469</t>
  </si>
  <si>
    <t>ORD_789870</t>
  </si>
  <si>
    <t>ORD_568806</t>
  </si>
  <si>
    <t>ORD_780997</t>
  </si>
  <si>
    <t>ORD_684177</t>
  </si>
  <si>
    <t>ORD_855054</t>
  </si>
  <si>
    <t>ORD_425450</t>
  </si>
  <si>
    <t>ORD_829607</t>
  </si>
  <si>
    <t>ORD_174832</t>
  </si>
  <si>
    <t>ORD_975716</t>
  </si>
  <si>
    <t>ORD_585356</t>
  </si>
  <si>
    <t>ORD_679202</t>
  </si>
  <si>
    <t>ORD_727380</t>
  </si>
  <si>
    <t>ORD_616583</t>
  </si>
  <si>
    <t>ORD_824820</t>
  </si>
  <si>
    <t>ORD_428151</t>
  </si>
  <si>
    <t>ORD_673720</t>
  </si>
  <si>
    <t>ORD_892796</t>
  </si>
  <si>
    <t>ORD_782023</t>
  </si>
  <si>
    <t>ORD_743307</t>
  </si>
  <si>
    <t>ORD_122025</t>
  </si>
  <si>
    <t>ORD_743065</t>
  </si>
  <si>
    <t>ORD_265728</t>
  </si>
  <si>
    <t>ORD_737475</t>
  </si>
  <si>
    <t>ORD_504938</t>
  </si>
  <si>
    <t>ORD_934146</t>
  </si>
  <si>
    <t>ORD_226830</t>
  </si>
  <si>
    <t>ORD_840565</t>
  </si>
  <si>
    <t>ORD_248221</t>
  </si>
  <si>
    <t>ORD_817155</t>
  </si>
  <si>
    <t>ORD_640231</t>
  </si>
  <si>
    <t>ORD_855190</t>
  </si>
  <si>
    <t>ORD_494391</t>
  </si>
  <si>
    <t>ORD_232761</t>
  </si>
  <si>
    <t>ORD_646769</t>
  </si>
  <si>
    <t>ORD_688420</t>
  </si>
  <si>
    <t>ORD_283556</t>
  </si>
  <si>
    <t>ORD_736774</t>
  </si>
  <si>
    <t>ORD_774504</t>
  </si>
  <si>
    <t>ORD_897750</t>
  </si>
  <si>
    <t>ORD_987275</t>
  </si>
  <si>
    <t>ORD_295854</t>
  </si>
  <si>
    <t>ORD_420890</t>
  </si>
  <si>
    <t>ORD_780942</t>
  </si>
  <si>
    <t>ORD_566241</t>
  </si>
  <si>
    <t>ORD_271238</t>
  </si>
  <si>
    <t>ORD_316706</t>
  </si>
  <si>
    <t>ORD_166481</t>
  </si>
  <si>
    <t>ORD_354797</t>
  </si>
  <si>
    <t>ORD_519334</t>
  </si>
  <si>
    <t>ORD_627874</t>
  </si>
  <si>
    <t>ORD_958707</t>
  </si>
  <si>
    <t>ORD_932213</t>
  </si>
  <si>
    <t>ORD_570169</t>
  </si>
  <si>
    <t>ORD_889324</t>
  </si>
  <si>
    <t>ORD_881249</t>
  </si>
  <si>
    <t>ORD_866568</t>
  </si>
  <si>
    <t>ORD_663185</t>
  </si>
  <si>
    <t>ORD_394525</t>
  </si>
  <si>
    <t>ORD_968673</t>
  </si>
  <si>
    <t>ORD_218941</t>
  </si>
  <si>
    <t>ORD_665617</t>
  </si>
  <si>
    <t>ORD_264373</t>
  </si>
  <si>
    <t>ORD_336428</t>
  </si>
  <si>
    <t>ORD_411810</t>
  </si>
  <si>
    <t>ORD_780092</t>
  </si>
  <si>
    <t>ORD_192757</t>
  </si>
  <si>
    <t>ORD_954549</t>
  </si>
  <si>
    <t>ORD_200689</t>
  </si>
  <si>
    <t>ORD_876828</t>
  </si>
  <si>
    <t>ORD_720243</t>
  </si>
  <si>
    <t>ORD_670742</t>
  </si>
  <si>
    <t>ORD_369198</t>
  </si>
  <si>
    <t>ORD_328703</t>
  </si>
  <si>
    <t>ORD_645054</t>
  </si>
  <si>
    <t>ORD_254028</t>
  </si>
  <si>
    <t>ORD_893889</t>
  </si>
  <si>
    <t>ORD_610119</t>
  </si>
  <si>
    <t>ORD_632621</t>
  </si>
  <si>
    <t>ORD_802494</t>
  </si>
  <si>
    <t>ORD_792159</t>
  </si>
  <si>
    <t>ORD_870425</t>
  </si>
  <si>
    <t>ORD_806869</t>
  </si>
  <si>
    <t>ORD_326854</t>
  </si>
  <si>
    <t>ORD_658775</t>
  </si>
  <si>
    <t>ORD_664279</t>
  </si>
  <si>
    <t>ORD_455042</t>
  </si>
  <si>
    <t>ORD_164714</t>
  </si>
  <si>
    <t>ORD_386182</t>
  </si>
  <si>
    <t>ORD_855875</t>
  </si>
  <si>
    <t>ORD_496592</t>
  </si>
  <si>
    <t>ORD_163435</t>
  </si>
  <si>
    <t>ORD_932603</t>
  </si>
  <si>
    <t>ORD_899204</t>
  </si>
  <si>
    <t>ORD_996214</t>
  </si>
  <si>
    <t>ORD_948585</t>
  </si>
  <si>
    <t>ORD_915223</t>
  </si>
  <si>
    <t>ORD_469047</t>
  </si>
  <si>
    <t>ORD_864836</t>
  </si>
  <si>
    <t>ORD_728262</t>
  </si>
  <si>
    <t>ORD_449211</t>
  </si>
  <si>
    <t>ORD_585587</t>
  </si>
  <si>
    <t>ORD_753533</t>
  </si>
  <si>
    <t>ORD_742703</t>
  </si>
  <si>
    <t>ORD_743100</t>
  </si>
  <si>
    <t>ORD_578882</t>
  </si>
  <si>
    <t>ORD_999907</t>
  </si>
  <si>
    <t>ORD_887290</t>
  </si>
  <si>
    <t>ORD_391301</t>
  </si>
  <si>
    <t>ORD_928434</t>
  </si>
  <si>
    <t>ORD_229780</t>
  </si>
  <si>
    <t>ORD_603486</t>
  </si>
  <si>
    <t>ORD_112278</t>
  </si>
  <si>
    <t>ORD_919316</t>
  </si>
  <si>
    <t>ORD_412744</t>
  </si>
  <si>
    <t>ORD_405590</t>
  </si>
  <si>
    <t>ORD_796739</t>
  </si>
  <si>
    <t>ORD_589459</t>
  </si>
  <si>
    <t>ORD_739328</t>
  </si>
  <si>
    <t>ORD_343007</t>
  </si>
  <si>
    <t>ORD_903976</t>
  </si>
  <si>
    <t>ORD_863511</t>
  </si>
  <si>
    <t>ORD_505766</t>
  </si>
  <si>
    <t>ORD_332054</t>
  </si>
  <si>
    <t>ORD_722677</t>
  </si>
  <si>
    <t>ORD_685106</t>
  </si>
  <si>
    <t>ORD_444291</t>
  </si>
  <si>
    <t>ORD_422402</t>
  </si>
  <si>
    <t>ORD_873089</t>
  </si>
  <si>
    <t>ORD_421453</t>
  </si>
  <si>
    <t>ORD_176700</t>
  </si>
  <si>
    <t>ORD_748625</t>
  </si>
  <si>
    <t>ORD_895763</t>
  </si>
  <si>
    <t>ORD_576065</t>
  </si>
  <si>
    <t>ORD_117175</t>
  </si>
  <si>
    <t>ORD_149506</t>
  </si>
  <si>
    <t>ORD_524107</t>
  </si>
  <si>
    <t>ORD_943164</t>
  </si>
  <si>
    <t>ORD_897439</t>
  </si>
  <si>
    <t>ORD_551378</t>
  </si>
  <si>
    <t>ORD_186231</t>
  </si>
  <si>
    <t>ORD_479441</t>
  </si>
  <si>
    <t>ORD_433987</t>
  </si>
  <si>
    <t>ORD_309284</t>
  </si>
  <si>
    <t>ORD_859313</t>
  </si>
  <si>
    <t>ORD_183450</t>
  </si>
  <si>
    <t>ORD_114528</t>
  </si>
  <si>
    <t>ORD_674718</t>
  </si>
  <si>
    <t>ORD_178200</t>
  </si>
  <si>
    <t>ORD_350059</t>
  </si>
  <si>
    <t>ORD_322583</t>
  </si>
  <si>
    <t>ORD_115739</t>
  </si>
  <si>
    <t>ORD_562666</t>
  </si>
  <si>
    <t>ORD_967197</t>
  </si>
  <si>
    <t>ORD_789680</t>
  </si>
  <si>
    <t>ORD_944470</t>
  </si>
  <si>
    <t>ORD_877792</t>
  </si>
  <si>
    <t>ORD_375253</t>
  </si>
  <si>
    <t>ORD_941298</t>
  </si>
  <si>
    <t>ORD_469754</t>
  </si>
  <si>
    <t>ORD_391920</t>
  </si>
  <si>
    <t>ORD_530394</t>
  </si>
  <si>
    <t>ORD_710566</t>
  </si>
  <si>
    <t>ORD_800402</t>
  </si>
  <si>
    <t>ORD_613884</t>
  </si>
  <si>
    <t>ORD_214057</t>
  </si>
  <si>
    <t>ORD_269265</t>
  </si>
  <si>
    <t>ORD_398228</t>
  </si>
  <si>
    <t>ORD_366089</t>
  </si>
  <si>
    <t>ORD_153603</t>
  </si>
  <si>
    <t>ORD_597443</t>
  </si>
  <si>
    <t>ORD_488618</t>
  </si>
  <si>
    <t>ORD_664846</t>
  </si>
  <si>
    <t>ORD_432830</t>
  </si>
  <si>
    <t>ORD_708877</t>
  </si>
  <si>
    <t>ORD_296862</t>
  </si>
  <si>
    <t>ORD_222281</t>
  </si>
  <si>
    <t>ORD_991582</t>
  </si>
  <si>
    <t>ORD_361667</t>
  </si>
  <si>
    <t>ORD_325360</t>
  </si>
  <si>
    <t>ORD_708565</t>
  </si>
  <si>
    <t>ORD_918570</t>
  </si>
  <si>
    <t>ORD_950229</t>
  </si>
  <si>
    <t>ORD_771824</t>
  </si>
  <si>
    <t>ORD_975056</t>
  </si>
  <si>
    <t>ORD_557773</t>
  </si>
  <si>
    <t>ORD_983366</t>
  </si>
  <si>
    <t>ORD_183460</t>
  </si>
  <si>
    <t>ORD_144924</t>
  </si>
  <si>
    <t>ORD_295615</t>
  </si>
  <si>
    <t>ORD_402091</t>
  </si>
  <si>
    <t>ORD_326366</t>
  </si>
  <si>
    <t>ORD_617523</t>
  </si>
  <si>
    <t>ORD_822738</t>
  </si>
  <si>
    <t>ORD_868903</t>
  </si>
  <si>
    <t>ORD_961586</t>
  </si>
  <si>
    <t>ORD_379602</t>
  </si>
  <si>
    <t>ORD_885471</t>
  </si>
  <si>
    <t>ORD_131386</t>
  </si>
  <si>
    <t>ORD_729251</t>
  </si>
  <si>
    <t>ORD_672156</t>
  </si>
  <si>
    <t>ORD_980454</t>
  </si>
  <si>
    <t>ORD_315462</t>
  </si>
  <si>
    <t>ORD_270065</t>
  </si>
  <si>
    <t>ORD_278240</t>
  </si>
  <si>
    <t>ORD_886061</t>
  </si>
  <si>
    <t>ORD_331589</t>
  </si>
  <si>
    <t>ORD_950347</t>
  </si>
  <si>
    <t>ORD_774974</t>
  </si>
  <si>
    <t>ORD_299878</t>
  </si>
  <si>
    <t>ORD_605560</t>
  </si>
  <si>
    <t>ORD_113321</t>
  </si>
  <si>
    <t>ORD_484026</t>
  </si>
  <si>
    <t>ORD_206947</t>
  </si>
  <si>
    <t>ORD_148769</t>
  </si>
  <si>
    <t>ORD_718757</t>
  </si>
  <si>
    <t>ORD_882934</t>
  </si>
  <si>
    <t>ORD_136871</t>
  </si>
  <si>
    <t>ORD_982488</t>
  </si>
  <si>
    <t>ORD_575869</t>
  </si>
  <si>
    <t>ORD_153049</t>
  </si>
  <si>
    <t>ORD_967166</t>
  </si>
  <si>
    <t>ORD_622046</t>
  </si>
  <si>
    <t>ORD_101032</t>
  </si>
  <si>
    <t>ORD_479280</t>
  </si>
  <si>
    <t>ORD_594996</t>
  </si>
  <si>
    <t>ORD_882897</t>
  </si>
  <si>
    <t>ORD_800466</t>
  </si>
  <si>
    <t>ORD_742441</t>
  </si>
  <si>
    <t>ORD_603729</t>
  </si>
  <si>
    <t>ORD_241163</t>
  </si>
  <si>
    <t>ORD_879019</t>
  </si>
  <si>
    <t>ORD_599043</t>
  </si>
  <si>
    <t>ORD_513545</t>
  </si>
  <si>
    <t>ORD_322226</t>
  </si>
  <si>
    <t>ORD_810784</t>
  </si>
  <si>
    <t>ORD_963253</t>
  </si>
  <si>
    <t>ORD_584147</t>
  </si>
  <si>
    <t>ORD_476883</t>
  </si>
  <si>
    <t>ORD_808344</t>
  </si>
  <si>
    <t>ORD_785302</t>
  </si>
  <si>
    <t>ORD_263748</t>
  </si>
  <si>
    <t>ORD_601990</t>
  </si>
  <si>
    <t>ORD_724124</t>
  </si>
  <si>
    <t>ORD_188575</t>
  </si>
  <si>
    <t>ORD_268676</t>
  </si>
  <si>
    <t>ORD_320656</t>
  </si>
  <si>
    <t>ORD_296670</t>
  </si>
  <si>
    <t>ORD_143201</t>
  </si>
  <si>
    <t>ORD_252290</t>
  </si>
  <si>
    <t>ORD_547587</t>
  </si>
  <si>
    <t>ORD_951412</t>
  </si>
  <si>
    <t>ORD_495614</t>
  </si>
  <si>
    <t>ORD_963370</t>
  </si>
  <si>
    <t>ORD_862376</t>
  </si>
  <si>
    <t>ORD_853203</t>
  </si>
  <si>
    <t>ORD_274468</t>
  </si>
  <si>
    <t>ORD_225447</t>
  </si>
  <si>
    <t>ORD_911323</t>
  </si>
  <si>
    <t>ORD_333579</t>
  </si>
  <si>
    <t>ORD_780113</t>
  </si>
  <si>
    <t>ORD_188548</t>
  </si>
  <si>
    <t>ORD_548918</t>
  </si>
  <si>
    <t>ORD_538716</t>
  </si>
  <si>
    <t>ORD_654335</t>
  </si>
  <si>
    <t>ORD_532828</t>
  </si>
  <si>
    <t>ORD_347234</t>
  </si>
  <si>
    <t>ORD_464208</t>
  </si>
  <si>
    <t>ORD_921977</t>
  </si>
  <si>
    <t>ORD_742407</t>
  </si>
  <si>
    <t>ORD_345122</t>
  </si>
  <si>
    <t>ORD_655706</t>
  </si>
  <si>
    <t>ORD_211327</t>
  </si>
  <si>
    <t>ORD_808702</t>
  </si>
  <si>
    <t>ORD_511216</t>
  </si>
  <si>
    <t>ORD_999724</t>
  </si>
  <si>
    <t>ORD_139082</t>
  </si>
  <si>
    <t>ORD_931178</t>
  </si>
  <si>
    <t>ORD_314625</t>
  </si>
  <si>
    <t>ORD_995121</t>
  </si>
  <si>
    <t>ORD_338500</t>
  </si>
  <si>
    <t>ORD_485914</t>
  </si>
  <si>
    <t>ORD_850676</t>
  </si>
  <si>
    <t>ORD_314503</t>
  </si>
  <si>
    <t>ORD_691695</t>
  </si>
  <si>
    <t>ORD_321757</t>
  </si>
  <si>
    <t>ORD_515191</t>
  </si>
  <si>
    <t>ORD_556497</t>
  </si>
  <si>
    <t>ORD_400049</t>
  </si>
  <si>
    <t>ORD_390946</t>
  </si>
  <si>
    <t>ORD_786993</t>
  </si>
  <si>
    <t>ORD_764591</t>
  </si>
  <si>
    <t>ORD_710871</t>
  </si>
  <si>
    <t>ORD_491026</t>
  </si>
  <si>
    <t>ORD_686705</t>
  </si>
  <si>
    <t>ORD_717181</t>
  </si>
  <si>
    <t>ORD_717609</t>
  </si>
  <si>
    <t>ORD_309410</t>
  </si>
  <si>
    <t>ORD_962781</t>
  </si>
  <si>
    <t>ORD_230633</t>
  </si>
  <si>
    <t>ORD_354873</t>
  </si>
  <si>
    <t>ORD_550925</t>
  </si>
  <si>
    <t>ORD_573565</t>
  </si>
  <si>
    <t>ORD_759457</t>
  </si>
  <si>
    <t>ORD_790923</t>
  </si>
  <si>
    <t>ORD_419166</t>
  </si>
  <si>
    <t>ORD_539105</t>
  </si>
  <si>
    <t>ORD_138980</t>
  </si>
  <si>
    <t>ORD_807446</t>
  </si>
  <si>
    <t>ORD_828730</t>
  </si>
  <si>
    <t>ORD_856971</t>
  </si>
  <si>
    <t>ORD_390422</t>
  </si>
  <si>
    <t>ORD_702281</t>
  </si>
  <si>
    <t>ORD_586747</t>
  </si>
  <si>
    <t>ORD_811387</t>
  </si>
  <si>
    <t>ORD_876672</t>
  </si>
  <si>
    <t>ORD_319292</t>
  </si>
  <si>
    <t>ORD_760202</t>
  </si>
  <si>
    <t>ORD_205745</t>
  </si>
  <si>
    <t>ORD_282895</t>
  </si>
  <si>
    <t>ORD_175138</t>
  </si>
  <si>
    <t>ORD_948642</t>
  </si>
  <si>
    <t>ORD_152060</t>
  </si>
  <si>
    <t>ORD_537954</t>
  </si>
  <si>
    <t>ORD_786315</t>
  </si>
  <si>
    <t>ORD_238388</t>
  </si>
  <si>
    <t>ORD_112798</t>
  </si>
  <si>
    <t>ORD_243276</t>
  </si>
  <si>
    <t>ORD_245358</t>
  </si>
  <si>
    <t>ORD_305870</t>
  </si>
  <si>
    <t>ORD_763511</t>
  </si>
  <si>
    <t>ORD_396008</t>
  </si>
  <si>
    <t>ORD_927933</t>
  </si>
  <si>
    <t>ORD_191323</t>
  </si>
  <si>
    <t>ORD_957087</t>
  </si>
  <si>
    <t>ORD_350484</t>
  </si>
  <si>
    <t>ORD_269858</t>
  </si>
  <si>
    <t>ORD_159281</t>
  </si>
  <si>
    <t>ORD_360402</t>
  </si>
  <si>
    <t>ORD_967962</t>
  </si>
  <si>
    <t>ORD_329547</t>
  </si>
  <si>
    <t>ORD_983628</t>
  </si>
  <si>
    <t>ORD_880695</t>
  </si>
  <si>
    <t>ORD_921083</t>
  </si>
  <si>
    <t>ORD_465679</t>
  </si>
  <si>
    <t>ORD_103135</t>
  </si>
  <si>
    <t>ORD_711798</t>
  </si>
  <si>
    <t>ORD_702502</t>
  </si>
  <si>
    <t>ORD_372474</t>
  </si>
  <si>
    <t>ORD_186709</t>
  </si>
  <si>
    <t>ORD_717717</t>
  </si>
  <si>
    <t>ORD_624957</t>
  </si>
  <si>
    <t>ORD_372028</t>
  </si>
  <si>
    <t>ORD_593202</t>
  </si>
  <si>
    <t>ORD_176971</t>
  </si>
  <si>
    <t>ORD_784900</t>
  </si>
  <si>
    <t>ORD_349067</t>
  </si>
  <si>
    <t>ORD_699501</t>
  </si>
  <si>
    <t>ORD_310956</t>
  </si>
  <si>
    <t>ORD_303005</t>
  </si>
  <si>
    <t>ORD_948513</t>
  </si>
  <si>
    <t>ORD_116651</t>
  </si>
  <si>
    <t>ORD_417866</t>
  </si>
  <si>
    <t>ORD_123423</t>
  </si>
  <si>
    <t>ORD_705612</t>
  </si>
  <si>
    <t>ORD_631451</t>
  </si>
  <si>
    <t>ORD_842352</t>
  </si>
  <si>
    <t>ORD_851172</t>
  </si>
  <si>
    <t>ORD_210058</t>
  </si>
  <si>
    <t>ORD_547268</t>
  </si>
  <si>
    <t>ORD_926746</t>
  </si>
  <si>
    <t>ORD_104362</t>
  </si>
  <si>
    <t>ORD_217684</t>
  </si>
  <si>
    <t>ORD_633480</t>
  </si>
  <si>
    <t>ORD_555728</t>
  </si>
  <si>
    <t>ORD_517648</t>
  </si>
  <si>
    <t>ORD_649619</t>
  </si>
  <si>
    <t>ORD_604399</t>
  </si>
  <si>
    <t>ORD_857511</t>
  </si>
  <si>
    <t>ORD_352424</t>
  </si>
  <si>
    <t>ORD_692964</t>
  </si>
  <si>
    <t>ORD_723817</t>
  </si>
  <si>
    <t>ORD_382969</t>
  </si>
  <si>
    <t>ORD_580841</t>
  </si>
  <si>
    <t>ORD_904614</t>
  </si>
  <si>
    <t>ORD_651414</t>
  </si>
  <si>
    <t>ORD_412461</t>
  </si>
  <si>
    <t>ORD_381188</t>
  </si>
  <si>
    <t>ORD_246500</t>
  </si>
  <si>
    <t>ORD_193314</t>
  </si>
  <si>
    <t>ORD_312037</t>
  </si>
  <si>
    <t>ORD_403311</t>
  </si>
  <si>
    <t>ORD_650572</t>
  </si>
  <si>
    <t>ORD_832875</t>
  </si>
  <si>
    <t>ORD_590138</t>
  </si>
  <si>
    <t>ORD_668685</t>
  </si>
  <si>
    <t>ORD_984847</t>
  </si>
  <si>
    <t>ORD_511921</t>
  </si>
  <si>
    <t>ORD_964779</t>
  </si>
  <si>
    <t>ORD_507135</t>
  </si>
  <si>
    <t>ORD_179550</t>
  </si>
  <si>
    <t>ORD_263355</t>
  </si>
  <si>
    <t>ORD_233465</t>
  </si>
  <si>
    <t>ORD_939450</t>
  </si>
  <si>
    <t>ORD_198980</t>
  </si>
  <si>
    <t>ORD_942402</t>
  </si>
  <si>
    <t>ORD_865187</t>
  </si>
  <si>
    <t>ORD_884126</t>
  </si>
  <si>
    <t>ORD_250456</t>
  </si>
  <si>
    <t>ORD_778143</t>
  </si>
  <si>
    <t>ORD_769234</t>
  </si>
  <si>
    <t>ORD_737716</t>
  </si>
  <si>
    <t>ORD_897674</t>
  </si>
  <si>
    <t>ORD_470332</t>
  </si>
  <si>
    <t>ORD_315993</t>
  </si>
  <si>
    <t>ORD_385383</t>
  </si>
  <si>
    <t>ORD_387728</t>
  </si>
  <si>
    <t>ORD_621151</t>
  </si>
  <si>
    <t>ORD_369791</t>
  </si>
  <si>
    <t>ORD_976459</t>
  </si>
  <si>
    <t>ORD_278284</t>
  </si>
  <si>
    <t>ORD_127730</t>
  </si>
  <si>
    <t>ORD_488172</t>
  </si>
  <si>
    <t>ORD_379004</t>
  </si>
  <si>
    <t>ORD_670455</t>
  </si>
  <si>
    <t>ORD_818796</t>
  </si>
  <si>
    <t>ORD_524739</t>
  </si>
  <si>
    <t>ORD_393298</t>
  </si>
  <si>
    <t>ORD_384637</t>
  </si>
  <si>
    <t>ORD_261152</t>
  </si>
  <si>
    <t>ORD_966961</t>
  </si>
  <si>
    <t>ORD_864028</t>
  </si>
  <si>
    <t>ORD_289207</t>
  </si>
  <si>
    <t>ORD_404447</t>
  </si>
  <si>
    <t>ORD_808457</t>
  </si>
  <si>
    <t>ORD_793765</t>
  </si>
  <si>
    <t>ORD_246769</t>
  </si>
  <si>
    <t>ORD_353090</t>
  </si>
  <si>
    <t>ORD_495224</t>
  </si>
  <si>
    <t>ORD_889260</t>
  </si>
  <si>
    <t>ORD_540076</t>
  </si>
  <si>
    <t>ORD_679793</t>
  </si>
  <si>
    <t>ORD_126049</t>
  </si>
  <si>
    <t>ORD_778510</t>
  </si>
  <si>
    <t>ORD_216742</t>
  </si>
  <si>
    <t>ORD_374401</t>
  </si>
  <si>
    <t>ORD_736562</t>
  </si>
  <si>
    <t>ORD_424122</t>
  </si>
  <si>
    <t>ORD_333892</t>
  </si>
  <si>
    <t>ORD_199243</t>
  </si>
  <si>
    <t>ORD_974546</t>
  </si>
  <si>
    <t>ORD_431165</t>
  </si>
  <si>
    <t>ORD_181146</t>
  </si>
  <si>
    <t>ORD_627772</t>
  </si>
  <si>
    <t>ORD_526236</t>
  </si>
  <si>
    <t>ORD_983362</t>
  </si>
  <si>
    <t>ORD_137671</t>
  </si>
  <si>
    <t>ORD_883610</t>
  </si>
  <si>
    <t>ORD_606138</t>
  </si>
  <si>
    <t>ORD_984466</t>
  </si>
  <si>
    <t>ORD_652565</t>
  </si>
  <si>
    <t>ORD_479344</t>
  </si>
  <si>
    <t>ORD_421253</t>
  </si>
  <si>
    <t>ORD_720624</t>
  </si>
  <si>
    <t>ORD_505680</t>
  </si>
  <si>
    <t>ORD_594032</t>
  </si>
  <si>
    <t>ORD_476450</t>
  </si>
  <si>
    <t>ORD_473452</t>
  </si>
  <si>
    <t>ORD_953844</t>
  </si>
  <si>
    <t>ORD_546482</t>
  </si>
  <si>
    <t>ORD_811042</t>
  </si>
  <si>
    <t>ORD_364904</t>
  </si>
  <si>
    <t>ORD_459765</t>
  </si>
  <si>
    <t>ORD_179103</t>
  </si>
  <si>
    <t>ORD_176227</t>
  </si>
  <si>
    <t>ORD_379581</t>
  </si>
  <si>
    <t>ORD_717159</t>
  </si>
  <si>
    <t>ORD_558877</t>
  </si>
  <si>
    <t>ORD_459228</t>
  </si>
  <si>
    <t>ORD_637203</t>
  </si>
  <si>
    <t>ORD_609668</t>
  </si>
  <si>
    <t>ORD_274830</t>
  </si>
  <si>
    <t>ORD_162752</t>
  </si>
  <si>
    <t>ORD_820515</t>
  </si>
  <si>
    <t>ORD_749129</t>
  </si>
  <si>
    <t>ORD_175030</t>
  </si>
  <si>
    <t>ORD_948053</t>
  </si>
  <si>
    <t>ORD_558620</t>
  </si>
  <si>
    <t>ORD_725032</t>
  </si>
  <si>
    <t>ORD_813864</t>
  </si>
  <si>
    <t>ORD_634805</t>
  </si>
  <si>
    <t>ORD_118304</t>
  </si>
  <si>
    <t>ORD_727410</t>
  </si>
  <si>
    <t>ORD_429675</t>
  </si>
  <si>
    <t>ORD_785987</t>
  </si>
  <si>
    <t>ORD_271361</t>
  </si>
  <si>
    <t>ORD_477643</t>
  </si>
  <si>
    <t>ORD_398124</t>
  </si>
  <si>
    <t>ORD_732292</t>
  </si>
  <si>
    <t>ORD_957945</t>
  </si>
  <si>
    <t>ORD_988436</t>
  </si>
  <si>
    <t>ORD_916705</t>
  </si>
  <si>
    <t>ORD_866739</t>
  </si>
  <si>
    <t>ORD_463300</t>
  </si>
  <si>
    <t>ORD_296141</t>
  </si>
  <si>
    <t>ORD_855785</t>
  </si>
  <si>
    <t>ORD_879456</t>
  </si>
  <si>
    <t>ORD_128490</t>
  </si>
  <si>
    <t>ORD_450695</t>
  </si>
  <si>
    <t>ORD_409624</t>
  </si>
  <si>
    <t>ORD_399007</t>
  </si>
  <si>
    <t>ORD_592645</t>
  </si>
  <si>
    <t>ORD_144293</t>
  </si>
  <si>
    <t>ORD_745773</t>
  </si>
  <si>
    <t>ORD_963785</t>
  </si>
  <si>
    <t>ORD_416661</t>
  </si>
  <si>
    <t>ORD_407985</t>
  </si>
  <si>
    <t>ORD_797530</t>
  </si>
  <si>
    <t>ORD_199836</t>
  </si>
  <si>
    <t>ORD_422470</t>
  </si>
  <si>
    <t>ORD_280438</t>
  </si>
  <si>
    <t>ORD_393353</t>
  </si>
  <si>
    <t>ORD_472908</t>
  </si>
  <si>
    <t>ORD_527696</t>
  </si>
  <si>
    <t>ORD_663214</t>
  </si>
  <si>
    <t>ORD_597918</t>
  </si>
  <si>
    <t>ORD_713008</t>
  </si>
  <si>
    <t>ORD_927568</t>
  </si>
  <si>
    <t>ORD_685814</t>
  </si>
  <si>
    <t>ORD_442208</t>
  </si>
  <si>
    <t>ORD_368308</t>
  </si>
  <si>
    <t>ORD_694443</t>
  </si>
  <si>
    <t>ORD_755539</t>
  </si>
  <si>
    <t>ORD_472797</t>
  </si>
  <si>
    <t>ORD_770427</t>
  </si>
  <si>
    <t>ORD_666532</t>
  </si>
  <si>
    <t>ORD_822325</t>
  </si>
  <si>
    <t>ORD_905248</t>
  </si>
  <si>
    <t>ORD_411382</t>
  </si>
  <si>
    <t>ORD_493687</t>
  </si>
  <si>
    <t>ORD_770634</t>
  </si>
  <si>
    <t>ORD_441776</t>
  </si>
  <si>
    <t>ORD_684128</t>
  </si>
  <si>
    <t>ORD_190629</t>
  </si>
  <si>
    <t>ORD_419439</t>
  </si>
  <si>
    <t>ORD_940987</t>
  </si>
  <si>
    <t>ORD_667208</t>
  </si>
  <si>
    <t>ORD_145261</t>
  </si>
  <si>
    <t>ORD_302255</t>
  </si>
  <si>
    <t>ORD_285591</t>
  </si>
  <si>
    <t>ORD_527974</t>
  </si>
  <si>
    <t>ORD_866693</t>
  </si>
  <si>
    <t>ORD_628105</t>
  </si>
  <si>
    <t>ORD_123960</t>
  </si>
  <si>
    <t>ORD_429067</t>
  </si>
  <si>
    <t>ORD_157168</t>
  </si>
  <si>
    <t>ORD_606283</t>
  </si>
  <si>
    <t>ORD_139928</t>
  </si>
  <si>
    <t>ORD_220429</t>
  </si>
  <si>
    <t>ORD_212514</t>
  </si>
  <si>
    <t>ORD_725530</t>
  </si>
  <si>
    <t>ORD_819612</t>
  </si>
  <si>
    <t>ORD_161708</t>
  </si>
  <si>
    <t>ORD_332398</t>
  </si>
  <si>
    <t>ORD_654074</t>
  </si>
  <si>
    <t>ORD_613709</t>
  </si>
  <si>
    <t>ORD_453679</t>
  </si>
  <si>
    <t>ORD_217255</t>
  </si>
  <si>
    <t>ORD_515791</t>
  </si>
  <si>
    <t>ORD_682279</t>
  </si>
  <si>
    <t>ORD_639013</t>
  </si>
  <si>
    <t>ORD_235785</t>
  </si>
  <si>
    <t>ORD_984774</t>
  </si>
  <si>
    <t>ORD_934110</t>
  </si>
  <si>
    <t>ORD_752199</t>
  </si>
  <si>
    <t>ORD_744770</t>
  </si>
  <si>
    <t>ORD_836781</t>
  </si>
  <si>
    <t>ORD_234509</t>
  </si>
  <si>
    <t>ORD_952323</t>
  </si>
  <si>
    <t>ORD_113547</t>
  </si>
  <si>
    <t>ORD_700227</t>
  </si>
  <si>
    <t>ORD_488928</t>
  </si>
  <si>
    <t>ORD_770964</t>
  </si>
  <si>
    <t>ORD_936086</t>
  </si>
  <si>
    <t>ORD_471558</t>
  </si>
  <si>
    <t>ORD_144990</t>
  </si>
  <si>
    <t>ORD_392804</t>
  </si>
  <si>
    <t>ORD_713612</t>
  </si>
  <si>
    <t>ORD_190096</t>
  </si>
  <si>
    <t>ORD_518186</t>
  </si>
  <si>
    <t>ORD_924161</t>
  </si>
  <si>
    <t>ORD_429215</t>
  </si>
  <si>
    <t>ORD_234206</t>
  </si>
  <si>
    <t>ORD_974921</t>
  </si>
  <si>
    <t>ORD_641152</t>
  </si>
  <si>
    <t>ORD_921828</t>
  </si>
  <si>
    <t>ORD_227078</t>
  </si>
  <si>
    <t>ORD_317873</t>
  </si>
  <si>
    <t>ORD_450846</t>
  </si>
  <si>
    <t>ORD_143973</t>
  </si>
  <si>
    <t>ORD_427592</t>
  </si>
  <si>
    <t>ORD_747908</t>
  </si>
  <si>
    <t>ORD_732837</t>
  </si>
  <si>
    <t>ORD_237367</t>
  </si>
  <si>
    <t>ORD_448465</t>
  </si>
  <si>
    <t>ORD_642640</t>
  </si>
  <si>
    <t>ORD_669352</t>
  </si>
  <si>
    <t>ORD_478164</t>
  </si>
  <si>
    <t>ORD_819309</t>
  </si>
  <si>
    <t>ORD_577250</t>
  </si>
  <si>
    <t>ORD_853166</t>
  </si>
  <si>
    <t>ORD_529331</t>
  </si>
  <si>
    <t>ORD_992615</t>
  </si>
  <si>
    <t>ORD_690461</t>
  </si>
  <si>
    <t>ORD_240975</t>
  </si>
  <si>
    <t>ORD_608072</t>
  </si>
  <si>
    <t>ORD_290305</t>
  </si>
  <si>
    <t>ORD_912807</t>
  </si>
  <si>
    <t>ORD_485252</t>
  </si>
  <si>
    <t>ORD_496916</t>
  </si>
  <si>
    <t>ORD_649469</t>
  </si>
  <si>
    <t>ORD_546372</t>
  </si>
  <si>
    <t>ORD_763605</t>
  </si>
  <si>
    <t>ORD_747154</t>
  </si>
  <si>
    <t>ORD_217170</t>
  </si>
  <si>
    <t>ORD_761182</t>
  </si>
  <si>
    <t>ORD_210672</t>
  </si>
  <si>
    <t>ORD_117321</t>
  </si>
  <si>
    <t>ORD_610115</t>
  </si>
  <si>
    <t>ORD_161670</t>
  </si>
  <si>
    <t>ORD_610638</t>
  </si>
  <si>
    <t>ORD_998162</t>
  </si>
  <si>
    <t>ORD_501752</t>
  </si>
  <si>
    <t>ORD_107636</t>
  </si>
  <si>
    <t>ORD_305730</t>
  </si>
  <si>
    <t>ORD_500455</t>
  </si>
  <si>
    <t>ORD_643929</t>
  </si>
  <si>
    <t>ORD_403771</t>
  </si>
  <si>
    <t>ORD_153965</t>
  </si>
  <si>
    <t>ORD_715266</t>
  </si>
  <si>
    <t>ORD_406056</t>
  </si>
  <si>
    <t>ORD_633231</t>
  </si>
  <si>
    <t>ORD_978666</t>
  </si>
  <si>
    <t>ORD_612508</t>
  </si>
  <si>
    <t>ORD_968642</t>
  </si>
  <si>
    <t>ORD_457494</t>
  </si>
  <si>
    <t>ORD_428154</t>
  </si>
  <si>
    <t>ORD_647367</t>
  </si>
  <si>
    <t>ORD_923849</t>
  </si>
  <si>
    <t>ORD_435164</t>
  </si>
  <si>
    <t>ORD_199912</t>
  </si>
  <si>
    <t>ORD_782191</t>
  </si>
  <si>
    <t>ORD_769403</t>
  </si>
  <si>
    <t>ORD_675843</t>
  </si>
  <si>
    <t>ORD_849853</t>
  </si>
  <si>
    <t>ORD_209866</t>
  </si>
  <si>
    <t>ORD_319459</t>
  </si>
  <si>
    <t>ORD_313103</t>
  </si>
  <si>
    <t>ORD_940697</t>
  </si>
  <si>
    <t>ORD_149850</t>
  </si>
  <si>
    <t>ORD_933265</t>
  </si>
  <si>
    <t>ORD_573716</t>
  </si>
  <si>
    <t>ORD_248999</t>
  </si>
  <si>
    <t>ORD_899767</t>
  </si>
  <si>
    <t>ORD_214733</t>
  </si>
  <si>
    <t>ORD_242734</t>
  </si>
  <si>
    <t>ORD_763973</t>
  </si>
  <si>
    <t>ORD_255996</t>
  </si>
  <si>
    <t>ORD_622765</t>
  </si>
  <si>
    <t>ORD_942010</t>
  </si>
  <si>
    <t>ORD_516283</t>
  </si>
  <si>
    <t>ORD_234212</t>
  </si>
  <si>
    <t>ORD_486983</t>
  </si>
  <si>
    <t>ORD_387751</t>
  </si>
  <si>
    <t>ORD_359334</t>
  </si>
  <si>
    <t>ORD_912485</t>
  </si>
  <si>
    <t>ORD_839842</t>
  </si>
  <si>
    <t>ORD_213951</t>
  </si>
  <si>
    <t>ORD_952220</t>
  </si>
  <si>
    <t>ORD_186292</t>
  </si>
  <si>
    <t>ORD_873431</t>
  </si>
  <si>
    <t>ORD_872032</t>
  </si>
  <si>
    <t>ORD_680470</t>
  </si>
  <si>
    <t>ORD_535295</t>
  </si>
  <si>
    <t>ORD_218274</t>
  </si>
  <si>
    <t>ORD_931914</t>
  </si>
  <si>
    <t>ORD_887280</t>
  </si>
  <si>
    <t>ORD_224471</t>
  </si>
  <si>
    <t>ORD_333036</t>
  </si>
  <si>
    <t>ORD_987556</t>
  </si>
  <si>
    <t>ORD_412966</t>
  </si>
  <si>
    <t>ORD_110301</t>
  </si>
  <si>
    <t>ORD_675019</t>
  </si>
  <si>
    <t>ORD_688892</t>
  </si>
  <si>
    <t>ORD_675719</t>
  </si>
  <si>
    <t>ORD_133351</t>
  </si>
  <si>
    <t>ORD_970226</t>
  </si>
  <si>
    <t>ORD_225995</t>
  </si>
  <si>
    <t>ORD_179055</t>
  </si>
  <si>
    <t>ORD_264220</t>
  </si>
  <si>
    <t>ORD_635559</t>
  </si>
  <si>
    <t>ORD_881029</t>
  </si>
  <si>
    <t>ORD_655507</t>
  </si>
  <si>
    <t>ORD_509789</t>
  </si>
  <si>
    <t>ORD_363377</t>
  </si>
  <si>
    <t>ORD_232969</t>
  </si>
  <si>
    <t>ORD_222869</t>
  </si>
  <si>
    <t>ORD_878325</t>
  </si>
  <si>
    <t>ORD_306906</t>
  </si>
  <si>
    <t>ORD_849153</t>
  </si>
  <si>
    <t>ORD_246239</t>
  </si>
  <si>
    <t>ORD_429523</t>
  </si>
  <si>
    <t>ORD_235915</t>
  </si>
  <si>
    <t>ORD_974198</t>
  </si>
  <si>
    <t>ORD_543530</t>
  </si>
  <si>
    <t>ORD_504225</t>
  </si>
  <si>
    <t>ORD_231419</t>
  </si>
  <si>
    <t>ORD_653805</t>
  </si>
  <si>
    <t>ORD_273072</t>
  </si>
  <si>
    <t>ORD_267755</t>
  </si>
  <si>
    <t>ORD_696987</t>
  </si>
  <si>
    <t>ORD_787957</t>
  </si>
  <si>
    <t>ORD_865972</t>
  </si>
  <si>
    <t>ORD_596818</t>
  </si>
  <si>
    <t>ORD_408469</t>
  </si>
  <si>
    <t>ORD_441265</t>
  </si>
  <si>
    <t>ORD_357867</t>
  </si>
  <si>
    <t>ORD_566109</t>
  </si>
  <si>
    <t>ORD_553065</t>
  </si>
  <si>
    <t>ORD_580905</t>
  </si>
  <si>
    <t>ORD_391879</t>
  </si>
  <si>
    <t>ORD_846345</t>
  </si>
  <si>
    <t>ORD_971436</t>
  </si>
  <si>
    <t>ORD_659938</t>
  </si>
  <si>
    <t>ORD_653240</t>
  </si>
  <si>
    <t>ORD_652580</t>
  </si>
  <si>
    <t>ORD_571303</t>
  </si>
  <si>
    <t>ORD_210491</t>
  </si>
  <si>
    <t>ORD_676800</t>
  </si>
  <si>
    <t>ORD_886282</t>
  </si>
  <si>
    <t>ORD_414661</t>
  </si>
  <si>
    <t>ORD_354769</t>
  </si>
  <si>
    <t>ORD_252905</t>
  </si>
  <si>
    <t>ORD_694912</t>
  </si>
  <si>
    <t>ORD_116117</t>
  </si>
  <si>
    <t>ORD_858180</t>
  </si>
  <si>
    <t>ORD_625313</t>
  </si>
  <si>
    <t>ORD_755686</t>
  </si>
  <si>
    <t>ORD_871437</t>
  </si>
  <si>
    <t>ORD_925280</t>
  </si>
  <si>
    <t>ORD_890116</t>
  </si>
  <si>
    <t>ORD_786694</t>
  </si>
  <si>
    <t>ORD_977842</t>
  </si>
  <si>
    <t>ORD_373249</t>
  </si>
  <si>
    <t>ORD_568278</t>
  </si>
  <si>
    <t>ORD_165098</t>
  </si>
  <si>
    <t>ORD_467273</t>
  </si>
  <si>
    <t>ORD_664318</t>
  </si>
  <si>
    <t>ORD_246979</t>
  </si>
  <si>
    <t>ORD_294511</t>
  </si>
  <si>
    <t>ORD_213282</t>
  </si>
  <si>
    <t>ORD_547832</t>
  </si>
  <si>
    <t>ORD_605026</t>
  </si>
  <si>
    <t>ORD_241092</t>
  </si>
  <si>
    <t>ORD_882791</t>
  </si>
  <si>
    <t>ORD_724532</t>
  </si>
  <si>
    <t>ORD_235997</t>
  </si>
  <si>
    <t>ORD_889825</t>
  </si>
  <si>
    <t>ORD_228992</t>
  </si>
  <si>
    <t>ORD_550762</t>
  </si>
  <si>
    <t>ORD_599368</t>
  </si>
  <si>
    <t>ORD_146245</t>
  </si>
  <si>
    <t>ORD_102967</t>
  </si>
  <si>
    <t>ORD_713883</t>
  </si>
  <si>
    <t>ORD_535482</t>
  </si>
  <si>
    <t>ORD_626043</t>
  </si>
  <si>
    <t>ORD_639249</t>
  </si>
  <si>
    <t>ORD_533932</t>
  </si>
  <si>
    <t>ORD_763916</t>
  </si>
  <si>
    <t>ORD_201853</t>
  </si>
  <si>
    <t>ORD_675931</t>
  </si>
  <si>
    <t>ORD_143938</t>
  </si>
  <si>
    <t>ORD_142059</t>
  </si>
  <si>
    <t>ORD_732725</t>
  </si>
  <si>
    <t>ORD_995063</t>
  </si>
  <si>
    <t>ORD_500515</t>
  </si>
  <si>
    <t>ORD_727389</t>
  </si>
  <si>
    <t>ORD_765244</t>
  </si>
  <si>
    <t>ORD_528621</t>
  </si>
  <si>
    <t>ORD_888341</t>
  </si>
  <si>
    <t>ORD_442837</t>
  </si>
  <si>
    <t>ORD_414994</t>
  </si>
  <si>
    <t>ORD_764548</t>
  </si>
  <si>
    <t>ORD_243261</t>
  </si>
  <si>
    <t>ORD_627511</t>
  </si>
  <si>
    <t>ORD_108570</t>
  </si>
  <si>
    <t>ORD_851941</t>
  </si>
  <si>
    <t>ORD_736456</t>
  </si>
  <si>
    <t>ORD_915201</t>
  </si>
  <si>
    <t>ORD_165733</t>
  </si>
  <si>
    <t>ORD_962197</t>
  </si>
  <si>
    <t>ORD_485971</t>
  </si>
  <si>
    <t>ORD_221814</t>
  </si>
  <si>
    <t>ORD_749462</t>
  </si>
  <si>
    <t>ORD_723265</t>
  </si>
  <si>
    <t>ORD_662058</t>
  </si>
  <si>
    <t>ORD_106519</t>
  </si>
  <si>
    <t>ORD_565944</t>
  </si>
  <si>
    <t>ORD_284204</t>
  </si>
  <si>
    <t>ORD_432791</t>
  </si>
  <si>
    <t>ORD_870533</t>
  </si>
  <si>
    <t>ORD_781214</t>
  </si>
  <si>
    <t>ORD_983030</t>
  </si>
  <si>
    <t>ORD_691690</t>
  </si>
  <si>
    <t>ORD_932505</t>
  </si>
  <si>
    <t>ORD_771239</t>
  </si>
  <si>
    <t>ORD_521784</t>
  </si>
  <si>
    <t>ORD_945423</t>
  </si>
  <si>
    <t>ORD_756816</t>
  </si>
  <si>
    <t>ORD_665370</t>
  </si>
  <si>
    <t>ORD_492981</t>
  </si>
  <si>
    <t>ORD_538687</t>
  </si>
  <si>
    <t>ORD_873814</t>
  </si>
  <si>
    <t>ORD_488150</t>
  </si>
  <si>
    <t>ORD_942232</t>
  </si>
  <si>
    <t>ORD_488342</t>
  </si>
  <si>
    <t>ORD_301708</t>
  </si>
  <si>
    <t>ORD_527154</t>
  </si>
  <si>
    <t>ORD_702499</t>
  </si>
  <si>
    <t>ORD_374687</t>
  </si>
  <si>
    <t>ORD_320884</t>
  </si>
  <si>
    <t>ORD_936538</t>
  </si>
  <si>
    <t>ORD_422737</t>
  </si>
  <si>
    <t>ORD_860314</t>
  </si>
  <si>
    <t>ORD_994083</t>
  </si>
  <si>
    <t>ORD_188256</t>
  </si>
  <si>
    <t>ORD_719086</t>
  </si>
  <si>
    <t>ORD_564610</t>
  </si>
  <si>
    <t>ORD_926416</t>
  </si>
  <si>
    <t>ORD_852653</t>
  </si>
  <si>
    <t>ORD_197339</t>
  </si>
  <si>
    <t>ORD_338478</t>
  </si>
  <si>
    <t>ORD_994538</t>
  </si>
  <si>
    <t>ORD_781988</t>
  </si>
  <si>
    <t>ORD_730208</t>
  </si>
  <si>
    <t>ORD_114507</t>
  </si>
  <si>
    <t>ORD_553004</t>
  </si>
  <si>
    <t>ORD_420624</t>
  </si>
  <si>
    <t>ORD_320515</t>
  </si>
  <si>
    <t>ORD_150637</t>
  </si>
  <si>
    <t>ORD_389271</t>
  </si>
  <si>
    <t>ORD_651607</t>
  </si>
  <si>
    <t>ORD_463936</t>
  </si>
  <si>
    <t>ORD_142694</t>
  </si>
  <si>
    <t>ORD_835776</t>
  </si>
  <si>
    <t>ORD_920252</t>
  </si>
  <si>
    <t>ORD_432683</t>
  </si>
  <si>
    <t>ORD_198645</t>
  </si>
  <si>
    <t>ORD_901261</t>
  </si>
  <si>
    <t>ORD_667908</t>
  </si>
  <si>
    <t>ORD_668958</t>
  </si>
  <si>
    <t>ORD_230942</t>
  </si>
  <si>
    <t>ORD_390757</t>
  </si>
  <si>
    <t>ORD_544190</t>
  </si>
  <si>
    <t>ORD_415709</t>
  </si>
  <si>
    <t>ORD_861658</t>
  </si>
  <si>
    <t>ORD_805807</t>
  </si>
  <si>
    <t>ORD_436637</t>
  </si>
  <si>
    <t>ORD_572248</t>
  </si>
  <si>
    <t>ORD_799815</t>
  </si>
  <si>
    <t>ORD_451647</t>
  </si>
  <si>
    <t>ORD_476931</t>
  </si>
  <si>
    <t>ORD_366585</t>
  </si>
  <si>
    <t>ORD_655632</t>
  </si>
  <si>
    <t>ORD_470374</t>
  </si>
  <si>
    <t>ORD_550324</t>
  </si>
  <si>
    <t>ORD_161454</t>
  </si>
  <si>
    <t>ORD_834800</t>
  </si>
  <si>
    <t>ORD_362580</t>
  </si>
  <si>
    <t>ORD_621188</t>
  </si>
  <si>
    <t>ORD_465385</t>
  </si>
  <si>
    <t>ORD_174226</t>
  </si>
  <si>
    <t>ORD_675422</t>
  </si>
  <si>
    <t>ORD_388576</t>
  </si>
  <si>
    <t>ORD_401982</t>
  </si>
  <si>
    <t>ORD_917823</t>
  </si>
  <si>
    <t>ORD_727187</t>
  </si>
  <si>
    <t>ORD_140654</t>
  </si>
  <si>
    <t>ORD_458374</t>
  </si>
  <si>
    <t>ORD_317804</t>
  </si>
  <si>
    <t>ORD_894091</t>
  </si>
  <si>
    <t>ORD_884021</t>
  </si>
  <si>
    <t>ORD_488412</t>
  </si>
  <si>
    <t>ORD_360526</t>
  </si>
  <si>
    <t>ORD_893597</t>
  </si>
  <si>
    <t>ORD_451966</t>
  </si>
  <si>
    <t>ORD_714732</t>
  </si>
  <si>
    <t>ORD_761592</t>
  </si>
  <si>
    <t>ORD_765292</t>
  </si>
  <si>
    <t>ORD_315977</t>
  </si>
  <si>
    <t>ORD_481651</t>
  </si>
  <si>
    <t>ORD_230553</t>
  </si>
  <si>
    <t>ORD_665011</t>
  </si>
  <si>
    <t>ORD_767658</t>
  </si>
  <si>
    <t>ORD_218821</t>
  </si>
  <si>
    <t>ORD_705289</t>
  </si>
  <si>
    <t>ORD_829984</t>
  </si>
  <si>
    <t>ORD_546710</t>
  </si>
  <si>
    <t>ORD_200987</t>
  </si>
  <si>
    <t>ORD_469016</t>
  </si>
  <si>
    <t>ORD_551146</t>
  </si>
  <si>
    <t>ORD_653245</t>
  </si>
  <si>
    <t>ORD_309839</t>
  </si>
  <si>
    <t>ORD_486645</t>
  </si>
  <si>
    <t>ORD_597635</t>
  </si>
  <si>
    <t>ORD_400893</t>
  </si>
  <si>
    <t>ORD_580233</t>
  </si>
  <si>
    <t>ORD_866831</t>
  </si>
  <si>
    <t>ORD_558267</t>
  </si>
  <si>
    <t>ORD_781960</t>
  </si>
  <si>
    <t>ORD_759273</t>
  </si>
  <si>
    <t>ORD_319164</t>
  </si>
  <si>
    <t>ORD_439490</t>
  </si>
  <si>
    <t>ORD_657487</t>
  </si>
  <si>
    <t>ORD_106635</t>
  </si>
  <si>
    <t>ORD_721501</t>
  </si>
  <si>
    <t>ORD_385904</t>
  </si>
  <si>
    <t>ORD_542055</t>
  </si>
  <si>
    <t>ORD_803120</t>
  </si>
  <si>
    <t>ORD_306065</t>
  </si>
  <si>
    <t>ORD_369110</t>
  </si>
  <si>
    <t>ORD_131315</t>
  </si>
  <si>
    <t>ORD_525257</t>
  </si>
  <si>
    <t>ORD_998499</t>
  </si>
  <si>
    <t>ORD_449538</t>
  </si>
  <si>
    <t>ORD_390392</t>
  </si>
  <si>
    <t>ORD_852234</t>
  </si>
  <si>
    <t>ORD_837066</t>
  </si>
  <si>
    <t>ORD_339688</t>
  </si>
  <si>
    <t>ORD_955027</t>
  </si>
  <si>
    <t>ORD_777166</t>
  </si>
  <si>
    <t>ORD_435781</t>
  </si>
  <si>
    <t>ORD_338806</t>
  </si>
  <si>
    <t>ORD_153716</t>
  </si>
  <si>
    <t>ORD_914502</t>
  </si>
  <si>
    <t>ORD_321550</t>
  </si>
  <si>
    <t>ORD_464509</t>
  </si>
  <si>
    <t>ORD_729330</t>
  </si>
  <si>
    <t>ORD_606968</t>
  </si>
  <si>
    <t>ORD_216184</t>
  </si>
  <si>
    <t>ORD_539086</t>
  </si>
  <si>
    <t>ORD_507622</t>
  </si>
  <si>
    <t>ORD_130629</t>
  </si>
  <si>
    <t>ORD_751911</t>
  </si>
  <si>
    <t>ORD_871511</t>
  </si>
  <si>
    <t>ORD_579840</t>
  </si>
  <si>
    <t>ORD_932963</t>
  </si>
  <si>
    <t>ORD_242375</t>
  </si>
  <si>
    <t>ORD_122832</t>
  </si>
  <si>
    <t>ORD_401564</t>
  </si>
  <si>
    <t>ORD_271815</t>
  </si>
  <si>
    <t>ORD_148670</t>
  </si>
  <si>
    <t>ORD_619927</t>
  </si>
  <si>
    <t>ORD_583878</t>
  </si>
  <si>
    <t>ORD_961103</t>
  </si>
  <si>
    <t>ORD_284123</t>
  </si>
  <si>
    <t>ORD_538736</t>
  </si>
  <si>
    <t>ORD_120758</t>
  </si>
  <si>
    <t>ORD_552367</t>
  </si>
  <si>
    <t>ORD_592960</t>
  </si>
  <si>
    <t>ORD_170952</t>
  </si>
  <si>
    <t>ORD_815631</t>
  </si>
  <si>
    <t>ORD_838703</t>
  </si>
  <si>
    <t>ORD_682280</t>
  </si>
  <si>
    <t>ORD_182840</t>
  </si>
  <si>
    <t>ORD_583937</t>
  </si>
  <si>
    <t>ORD_558807</t>
  </si>
  <si>
    <t>ORD_376038</t>
  </si>
  <si>
    <t>ORD_408626</t>
  </si>
  <si>
    <t>ORD_505312</t>
  </si>
  <si>
    <t>ORD_511828</t>
  </si>
  <si>
    <t>ORD_102708</t>
  </si>
  <si>
    <t>ORD_974135</t>
  </si>
  <si>
    <t>ORD_643132</t>
  </si>
  <si>
    <t>ORD_525473</t>
  </si>
  <si>
    <t>ORD_600931</t>
  </si>
  <si>
    <t>ORD_284026</t>
  </si>
  <si>
    <t>ORD_429879</t>
  </si>
  <si>
    <t>ORD_543624</t>
  </si>
  <si>
    <t>ORD_449409</t>
  </si>
  <si>
    <t>ORD_632007</t>
  </si>
  <si>
    <t>ORD_796160</t>
  </si>
  <si>
    <t>ORD_928220</t>
  </si>
  <si>
    <t>ORD_819978</t>
  </si>
  <si>
    <t>ORD_894895</t>
  </si>
  <si>
    <t>ORD_585138</t>
  </si>
  <si>
    <t>ORD_622000</t>
  </si>
  <si>
    <t>ORD_952125</t>
  </si>
  <si>
    <t>ORD_307700</t>
  </si>
  <si>
    <t>ORD_909880</t>
  </si>
  <si>
    <t>ORD_153948</t>
  </si>
  <si>
    <t>ORD_712632</t>
  </si>
  <si>
    <t>ORD_891778</t>
  </si>
  <si>
    <t>ORD_299413</t>
  </si>
  <si>
    <t>ORD_697641</t>
  </si>
  <si>
    <t>ORD_839030</t>
  </si>
  <si>
    <t>ORD_895309</t>
  </si>
  <si>
    <t>ORD_765179</t>
  </si>
  <si>
    <t>ORD_431806</t>
  </si>
  <si>
    <t>ORD_301610</t>
  </si>
  <si>
    <t>ORD_837294</t>
  </si>
  <si>
    <t>ORD_477271</t>
  </si>
  <si>
    <t>ORD_512667</t>
  </si>
  <si>
    <t>ORD_188380</t>
  </si>
  <si>
    <t>ORD_655463</t>
  </si>
  <si>
    <t>ORD_962066</t>
  </si>
  <si>
    <t>ORD_158310</t>
  </si>
  <si>
    <t>ORD_822756</t>
  </si>
  <si>
    <t>ORD_145664</t>
  </si>
  <si>
    <t>ORD_940242</t>
  </si>
  <si>
    <t>ORD_757035</t>
  </si>
  <si>
    <t>ORD_896251</t>
  </si>
  <si>
    <t>ORD_862957</t>
  </si>
  <si>
    <t>ORD_886494</t>
  </si>
  <si>
    <t>ORD_749880</t>
  </si>
  <si>
    <t>ORD_101017</t>
  </si>
  <si>
    <t>ORD_462478</t>
  </si>
  <si>
    <t>ORD_632957</t>
  </si>
  <si>
    <t>ORD_721325</t>
  </si>
  <si>
    <t>ORD_836999</t>
  </si>
  <si>
    <t>ORD_658661</t>
  </si>
  <si>
    <t>ORD_372249</t>
  </si>
  <si>
    <t>ORD_159620</t>
  </si>
  <si>
    <t>ORD_970944</t>
  </si>
  <si>
    <t>ORD_771471</t>
  </si>
  <si>
    <t>ORD_820533</t>
  </si>
  <si>
    <t>ORD_343041</t>
  </si>
  <si>
    <t>ORD_544320</t>
  </si>
  <si>
    <t>ORD_496130</t>
  </si>
  <si>
    <t>ORD_119322</t>
  </si>
  <si>
    <t>ORD_517247</t>
  </si>
  <si>
    <t>ORD_893337</t>
  </si>
  <si>
    <t>ORD_305558</t>
  </si>
  <si>
    <t>ORD_960373</t>
  </si>
  <si>
    <t>ORD_880582</t>
  </si>
  <si>
    <t>ORD_614294</t>
  </si>
  <si>
    <t>ORD_807368</t>
  </si>
  <si>
    <t>ORD_141304</t>
  </si>
  <si>
    <t>ORD_995516</t>
  </si>
  <si>
    <t>ORD_119315</t>
  </si>
  <si>
    <t>ORD_173479</t>
  </si>
  <si>
    <t>ORD_986850</t>
  </si>
  <si>
    <t>ORD_698098</t>
  </si>
  <si>
    <t>ORD_522550</t>
  </si>
  <si>
    <t>ORD_764369</t>
  </si>
  <si>
    <t>ORD_515805</t>
  </si>
  <si>
    <t>ORD_994205</t>
  </si>
  <si>
    <t>ORD_640147</t>
  </si>
  <si>
    <t>ORD_121028</t>
  </si>
  <si>
    <t>ORD_782900</t>
  </si>
  <si>
    <t>ORD_181434</t>
  </si>
  <si>
    <t>ORD_674602</t>
  </si>
  <si>
    <t>ORD_479042</t>
  </si>
  <si>
    <t>ORD_261852</t>
  </si>
  <si>
    <t>ORD_155280</t>
  </si>
  <si>
    <t>ORD_579253</t>
  </si>
  <si>
    <t>ORD_333127</t>
  </si>
  <si>
    <t>ORD_491162</t>
  </si>
  <si>
    <t>ORD_382966</t>
  </si>
  <si>
    <t>ORD_922110</t>
  </si>
  <si>
    <t>ORD_856596</t>
  </si>
  <si>
    <t>ORD_178926</t>
  </si>
  <si>
    <t>ORD_303001</t>
  </si>
  <si>
    <t>ORD_660191</t>
  </si>
  <si>
    <t>ORD_128080</t>
  </si>
  <si>
    <t>ORD_482249</t>
  </si>
  <si>
    <t>ORD_545412</t>
  </si>
  <si>
    <t>ORD_704129</t>
  </si>
  <si>
    <t>ORD_541155</t>
  </si>
  <si>
    <t>ORD_871047</t>
  </si>
  <si>
    <t>ORD_454082</t>
  </si>
  <si>
    <t>ORD_895274</t>
  </si>
  <si>
    <t>ORD_110297</t>
  </si>
  <si>
    <t>ORD_902900</t>
  </si>
  <si>
    <t>ORD_790537</t>
  </si>
  <si>
    <t>ORD_927999</t>
  </si>
  <si>
    <t>ORD_270021</t>
  </si>
  <si>
    <t>ORD_722110</t>
  </si>
  <si>
    <t>ORD_391929</t>
  </si>
  <si>
    <t>ORD_624257</t>
  </si>
  <si>
    <t>ORD_442481</t>
  </si>
  <si>
    <t>ORD_467191</t>
  </si>
  <si>
    <t>ORD_336673</t>
  </si>
  <si>
    <t>ORD_311845</t>
  </si>
  <si>
    <t>ORD_209539</t>
  </si>
  <si>
    <t>ORD_913768</t>
  </si>
  <si>
    <t>ORD_902497</t>
  </si>
  <si>
    <t>ORD_146461</t>
  </si>
  <si>
    <t>ORD_488134</t>
  </si>
  <si>
    <t>ORD_963703</t>
  </si>
  <si>
    <t>ORD_244390</t>
  </si>
  <si>
    <t>ORD_876889</t>
  </si>
  <si>
    <t>ORD_988689</t>
  </si>
  <si>
    <t>ORD_964170</t>
  </si>
  <si>
    <t>ORD_127606</t>
  </si>
  <si>
    <t>ORD_674178</t>
  </si>
  <si>
    <t>ORD_951449</t>
  </si>
  <si>
    <t>ORD_842966</t>
  </si>
  <si>
    <t>ORD_248901</t>
  </si>
  <si>
    <t>ORD_544909</t>
  </si>
  <si>
    <t>ORD_564402</t>
  </si>
  <si>
    <t>ORD_731150</t>
  </si>
  <si>
    <t>ORD_675652</t>
  </si>
  <si>
    <t>ORD_981336</t>
  </si>
  <si>
    <t>ORD_524142</t>
  </si>
  <si>
    <t>ORD_889240</t>
  </si>
  <si>
    <t>ORD_243586</t>
  </si>
  <si>
    <t>ORD_954210</t>
  </si>
  <si>
    <t>ORD_140401</t>
  </si>
  <si>
    <t>ORD_881740</t>
  </si>
  <si>
    <t>ORD_575822</t>
  </si>
  <si>
    <t>ORD_868103</t>
  </si>
  <si>
    <t>ORD_214567</t>
  </si>
  <si>
    <t>ORD_614771</t>
  </si>
  <si>
    <t>ORD_722317</t>
  </si>
  <si>
    <t>ORD_729108</t>
  </si>
  <si>
    <t>ORD_307875</t>
  </si>
  <si>
    <t>ORD_253113</t>
  </si>
  <si>
    <t>ORD_547262</t>
  </si>
  <si>
    <t>ORD_711632</t>
  </si>
  <si>
    <t>ORD_538111</t>
  </si>
  <si>
    <t>ORD_727001</t>
  </si>
  <si>
    <t>ORD_588270</t>
  </si>
  <si>
    <t>ORD_208954</t>
  </si>
  <si>
    <t>ORD_190553</t>
  </si>
  <si>
    <t>ORD_145775</t>
  </si>
  <si>
    <t>ORD_421656</t>
  </si>
  <si>
    <t>ORD_812514</t>
  </si>
  <si>
    <t>ORD_622869</t>
  </si>
  <si>
    <t>ORD_503117</t>
  </si>
  <si>
    <t>ORD_833552</t>
  </si>
  <si>
    <t>ORD_167628</t>
  </si>
  <si>
    <t>ORD_409046</t>
  </si>
  <si>
    <t>ORD_798797</t>
  </si>
  <si>
    <t>ORD_180332</t>
  </si>
  <si>
    <t>ORD_530039</t>
  </si>
  <si>
    <t>ORD_527365</t>
  </si>
  <si>
    <t>ORD_921607</t>
  </si>
  <si>
    <t>ORD_499691</t>
  </si>
  <si>
    <t>ORD_380249</t>
  </si>
  <si>
    <t>ORD_203900</t>
  </si>
  <si>
    <t>ORD_704141</t>
  </si>
  <si>
    <t>ORD_566561</t>
  </si>
  <si>
    <t>ORD_696809</t>
  </si>
  <si>
    <t>ORD_439622</t>
  </si>
  <si>
    <t>ORD_230262</t>
  </si>
  <si>
    <t>ORD_890384</t>
  </si>
  <si>
    <t>ORD_884970</t>
  </si>
  <si>
    <t>ORD_525762</t>
  </si>
  <si>
    <t>ORD_270326</t>
  </si>
  <si>
    <t>ORD_898573</t>
  </si>
  <si>
    <t>ORD_865431</t>
  </si>
  <si>
    <t>ORD_420744</t>
  </si>
  <si>
    <t>ORD_940755</t>
  </si>
  <si>
    <t>ORD_654137</t>
  </si>
  <si>
    <t>ORD_368244</t>
  </si>
  <si>
    <t>ORD_418155</t>
  </si>
  <si>
    <t>ORD_614163</t>
  </si>
  <si>
    <t>ORD_511911</t>
  </si>
  <si>
    <t>ORD_518473</t>
  </si>
  <si>
    <t>ORD_787996</t>
  </si>
  <si>
    <t>ORD_845743</t>
  </si>
  <si>
    <t>ORD_865702</t>
  </si>
  <si>
    <t>ORD_459220</t>
  </si>
  <si>
    <t>ORD_878911</t>
  </si>
  <si>
    <t>ORD_263927</t>
  </si>
  <si>
    <t>ORD_269610</t>
  </si>
  <si>
    <t>ORD_373962</t>
  </si>
  <si>
    <t>ORD_553271</t>
  </si>
  <si>
    <t>ORD_230356</t>
  </si>
  <si>
    <t>ORD_756961</t>
  </si>
  <si>
    <t>ORD_975756</t>
  </si>
  <si>
    <t>ORD_983184</t>
  </si>
  <si>
    <t>ORD_785819</t>
  </si>
  <si>
    <t>ORD_530618</t>
  </si>
  <si>
    <t>ORD_197783</t>
  </si>
  <si>
    <t>ORD_478538</t>
  </si>
  <si>
    <t>ORD_524095</t>
  </si>
  <si>
    <t>ORD_418992</t>
  </si>
  <si>
    <t>ORD_546445</t>
  </si>
  <si>
    <t>ORD_554971</t>
  </si>
  <si>
    <t>ORD_875449</t>
  </si>
  <si>
    <t>ORD_118031</t>
  </si>
  <si>
    <t>ORD_748740</t>
  </si>
  <si>
    <t>ORD_246945</t>
  </si>
  <si>
    <t>ORD_835693</t>
  </si>
  <si>
    <t>ORD_173897</t>
  </si>
  <si>
    <t>ORD_425974</t>
  </si>
  <si>
    <t>ORD_493897</t>
  </si>
  <si>
    <t>ORD_470179</t>
  </si>
  <si>
    <t>ORD_226485</t>
  </si>
  <si>
    <t>ORD_164127</t>
  </si>
  <si>
    <t>ORD_165169</t>
  </si>
  <si>
    <t>ORD_438041</t>
  </si>
  <si>
    <t>ORD_349464</t>
  </si>
  <si>
    <t>ORD_726635</t>
  </si>
  <si>
    <t>ORD_709496</t>
  </si>
  <si>
    <t>ORD_499483</t>
  </si>
  <si>
    <t>ORD_386823</t>
  </si>
  <si>
    <t>ORD_135226</t>
  </si>
  <si>
    <t>ORD_122507</t>
  </si>
  <si>
    <t>ORD_295107</t>
  </si>
  <si>
    <t>ORD_819563</t>
  </si>
  <si>
    <t>ORD_835069</t>
  </si>
  <si>
    <t>ORD_568530</t>
  </si>
  <si>
    <t>ORD_648637</t>
  </si>
  <si>
    <t>ORD_510694</t>
  </si>
  <si>
    <t>ORD_430759</t>
  </si>
  <si>
    <t>ORD_253520</t>
  </si>
  <si>
    <t>ORD_261349</t>
  </si>
  <si>
    <t>ORD_202634</t>
  </si>
  <si>
    <t>ORD_521020</t>
  </si>
  <si>
    <t>ORD_682780</t>
  </si>
  <si>
    <t>ORD_568984</t>
  </si>
  <si>
    <t>ORD_188500</t>
  </si>
  <si>
    <t>ORD_302912</t>
  </si>
  <si>
    <t>ORD_283582</t>
  </si>
  <si>
    <t>ORD_473344</t>
  </si>
  <si>
    <t>ORD_449410</t>
  </si>
  <si>
    <t>ORD_774929</t>
  </si>
  <si>
    <t>ORD_911076</t>
  </si>
  <si>
    <t>ORD_957079</t>
  </si>
  <si>
    <t>ORD_729025</t>
  </si>
  <si>
    <t>ORD_783678</t>
  </si>
  <si>
    <t>ORD_303530</t>
  </si>
  <si>
    <t>ORD_911296</t>
  </si>
  <si>
    <t>ORD_482143</t>
  </si>
  <si>
    <t>ORD_115140</t>
  </si>
  <si>
    <t>ORD_551166</t>
  </si>
  <si>
    <t>ORD_932311</t>
  </si>
  <si>
    <t>ORD_141754</t>
  </si>
  <si>
    <t>ORD_577021</t>
  </si>
  <si>
    <t>ORD_974680</t>
  </si>
  <si>
    <t>ORD_837527</t>
  </si>
  <si>
    <t>ORD_548010</t>
  </si>
  <si>
    <t>ORD_522564</t>
  </si>
  <si>
    <t>ORD_140951</t>
  </si>
  <si>
    <t>ORD_820101</t>
  </si>
  <si>
    <t>ORD_792707</t>
  </si>
  <si>
    <t>ORD_292766</t>
  </si>
  <si>
    <t>ORD_655664</t>
  </si>
  <si>
    <t>ORD_962391</t>
  </si>
  <si>
    <t>ORD_175988</t>
  </si>
  <si>
    <t>ORD_765843</t>
  </si>
  <si>
    <t>ORD_809516</t>
  </si>
  <si>
    <t>ORD_800201</t>
  </si>
  <si>
    <t>ORD_206890</t>
  </si>
  <si>
    <t>ORD_210401</t>
  </si>
  <si>
    <t>ORD_944106</t>
  </si>
  <si>
    <t>ORD_539534</t>
  </si>
  <si>
    <t>ORD_587176</t>
  </si>
  <si>
    <t>ORD_285988</t>
  </si>
  <si>
    <t>ORD_939542</t>
  </si>
  <si>
    <t>ORD_333600</t>
  </si>
  <si>
    <t>ORD_252527</t>
  </si>
  <si>
    <t>ORD_523634</t>
  </si>
  <si>
    <t>ORD_743616</t>
  </si>
  <si>
    <t>ORD_369270</t>
  </si>
  <si>
    <t>ORD_540508</t>
  </si>
  <si>
    <t>ORD_497247</t>
  </si>
  <si>
    <t>ORD_423489</t>
  </si>
  <si>
    <t>ORD_238925</t>
  </si>
  <si>
    <t>ORD_160189</t>
  </si>
  <si>
    <t>ORD_225161</t>
  </si>
  <si>
    <t>ORD_192328</t>
  </si>
  <si>
    <t>ORD_549666</t>
  </si>
  <si>
    <t>ORD_267806</t>
  </si>
  <si>
    <t>ORD_413622</t>
  </si>
  <si>
    <t>ORD_817512</t>
  </si>
  <si>
    <t>ORD_234255</t>
  </si>
  <si>
    <t>ORD_662343</t>
  </si>
  <si>
    <t>ORD_905112</t>
  </si>
  <si>
    <t>ORD_536161</t>
  </si>
  <si>
    <t>ORD_292895</t>
  </si>
  <si>
    <t>ORD_866324</t>
  </si>
  <si>
    <t>ORD_605891</t>
  </si>
  <si>
    <t>ORD_917264</t>
  </si>
  <si>
    <t>ORD_237380</t>
  </si>
  <si>
    <t>ORD_334417</t>
  </si>
  <si>
    <t>ORD_603181</t>
  </si>
  <si>
    <t>ORD_951637</t>
  </si>
  <si>
    <t>ORD_399458</t>
  </si>
  <si>
    <t>ORD_933318</t>
  </si>
  <si>
    <t>ORD_768621</t>
  </si>
  <si>
    <t>ORD_453521</t>
  </si>
  <si>
    <t>ORD_349219</t>
  </si>
  <si>
    <t>ORD_878404</t>
  </si>
  <si>
    <t>ORD_609415</t>
  </si>
  <si>
    <t>ORD_517479</t>
  </si>
  <si>
    <t>ORD_949380</t>
  </si>
  <si>
    <t>ORD_436358</t>
  </si>
  <si>
    <t>ORD_358946</t>
  </si>
  <si>
    <t>ORD_905106</t>
  </si>
  <si>
    <t>ORD_359587</t>
  </si>
  <si>
    <t>ORD_459786</t>
  </si>
  <si>
    <t>ORD_863078</t>
  </si>
  <si>
    <t>ORD_702657</t>
  </si>
  <si>
    <t>ORD_258091</t>
  </si>
  <si>
    <t>ORD_755367</t>
  </si>
  <si>
    <t>ORD_252486</t>
  </si>
  <si>
    <t>ORD_199877</t>
  </si>
  <si>
    <t>ORD_814272</t>
  </si>
  <si>
    <t>ORD_135455</t>
  </si>
  <si>
    <t>ORD_597656</t>
  </si>
  <si>
    <t>ORD_735462</t>
  </si>
  <si>
    <t>ORD_992249</t>
  </si>
  <si>
    <t>ORD_927965</t>
  </si>
  <si>
    <t>ORD_645545</t>
  </si>
  <si>
    <t>ORD_247742</t>
  </si>
  <si>
    <t>ORD_431890</t>
  </si>
  <si>
    <t>ORD_665299</t>
  </si>
  <si>
    <t>ORD_415197</t>
  </si>
  <si>
    <t>ORD_330968</t>
  </si>
  <si>
    <t>ORD_237877</t>
  </si>
  <si>
    <t>ORD_931203</t>
  </si>
  <si>
    <t>ORD_464800</t>
  </si>
  <si>
    <t>ORD_997251</t>
  </si>
  <si>
    <t>ORD_810111</t>
  </si>
  <si>
    <t>ORD_997600</t>
  </si>
  <si>
    <t>ORD_636716</t>
  </si>
  <si>
    <t>ORD_494100</t>
  </si>
  <si>
    <t>ORD_415762</t>
  </si>
  <si>
    <t>ORD_199209</t>
  </si>
  <si>
    <t>ORD_805836</t>
  </si>
  <si>
    <t>ORD_351827</t>
  </si>
  <si>
    <t>ORD_315157</t>
  </si>
  <si>
    <t>ORD_964846</t>
  </si>
  <si>
    <t>ORD_325915</t>
  </si>
  <si>
    <t>ORD_190931</t>
  </si>
  <si>
    <t>ORD_813994</t>
  </si>
  <si>
    <t>ORD_961163</t>
  </si>
  <si>
    <t>ORD_314233</t>
  </si>
  <si>
    <t>ORD_122472</t>
  </si>
  <si>
    <t>ORD_307229</t>
  </si>
  <si>
    <t>ORD_731961</t>
  </si>
  <si>
    <t>ORD_341910</t>
  </si>
  <si>
    <t>ORD_862314</t>
  </si>
  <si>
    <t>ORD_790014</t>
  </si>
  <si>
    <t>ORD_128563</t>
  </si>
  <si>
    <t>ORD_378698</t>
  </si>
  <si>
    <t>ORD_442011</t>
  </si>
  <si>
    <t>ORD_309719</t>
  </si>
  <si>
    <t>ORD_584177</t>
  </si>
  <si>
    <t>ORD_816741</t>
  </si>
  <si>
    <t>ORD_396080</t>
  </si>
  <si>
    <t>ORD_851649</t>
  </si>
  <si>
    <t>ORD_844779</t>
  </si>
  <si>
    <t>ORD_370643</t>
  </si>
  <si>
    <t>ORD_750175</t>
  </si>
  <si>
    <t>ORD_902798</t>
  </si>
  <si>
    <t>ORD_205790</t>
  </si>
  <si>
    <t>ORD_584112</t>
  </si>
  <si>
    <t>ORD_373069</t>
  </si>
  <si>
    <t>ORD_814887</t>
  </si>
  <si>
    <t>ORD_705887</t>
  </si>
  <si>
    <t>ORD_737884</t>
  </si>
  <si>
    <t>ORD_675165</t>
  </si>
  <si>
    <t>ORD_409697</t>
  </si>
  <si>
    <t>ORD_142527</t>
  </si>
  <si>
    <t>ORD_620415</t>
  </si>
  <si>
    <t>ORD_259615</t>
  </si>
  <si>
    <t>ORD_517550</t>
  </si>
  <si>
    <t>ORD_294988</t>
  </si>
  <si>
    <t>ORD_455830</t>
  </si>
  <si>
    <t>ORD_823844</t>
  </si>
  <si>
    <t>ORD_839741</t>
  </si>
  <si>
    <t>ORD_149542</t>
  </si>
  <si>
    <t>ORD_539393</t>
  </si>
  <si>
    <t>ORD_308710</t>
  </si>
  <si>
    <t>ORD_539370</t>
  </si>
  <si>
    <t>ORD_758572</t>
  </si>
  <si>
    <t>ORD_579363</t>
  </si>
  <si>
    <t>ORD_665553</t>
  </si>
  <si>
    <t>ORD_497046</t>
  </si>
  <si>
    <t>ORD_114580</t>
  </si>
  <si>
    <t>ORD_743699</t>
  </si>
  <si>
    <t>ORD_663945</t>
  </si>
  <si>
    <t>ORD_178931</t>
  </si>
  <si>
    <t>ORD_616398</t>
  </si>
  <si>
    <t>ORD_163892</t>
  </si>
  <si>
    <t>ORD_126644</t>
  </si>
  <si>
    <t>ORD_245086</t>
  </si>
  <si>
    <t>ORD_315834</t>
  </si>
  <si>
    <t>ORD_558480</t>
  </si>
  <si>
    <t>ORD_618052</t>
  </si>
  <si>
    <t>ORD_673682</t>
  </si>
  <si>
    <t>ORD_298826</t>
  </si>
  <si>
    <t>ORD_722412</t>
  </si>
  <si>
    <t>ORD_209277</t>
  </si>
  <si>
    <t>ORD_215687</t>
  </si>
  <si>
    <t>ORD_940222</t>
  </si>
  <si>
    <t>ORD_552376</t>
  </si>
  <si>
    <t>ORD_561274</t>
  </si>
  <si>
    <t>ORD_953221</t>
  </si>
  <si>
    <t>ORD_552240</t>
  </si>
  <si>
    <t>ORD_232605</t>
  </si>
  <si>
    <t>ORD_131153</t>
  </si>
  <si>
    <t>ORD_659337</t>
  </si>
  <si>
    <t>ORD_441508</t>
  </si>
  <si>
    <t>ORD_528176</t>
  </si>
  <si>
    <t>ORD_998144</t>
  </si>
  <si>
    <t>ORD_575607</t>
  </si>
  <si>
    <t>ORD_315675</t>
  </si>
  <si>
    <t>ORD_305002</t>
  </si>
  <si>
    <t>ORD_698539</t>
  </si>
  <si>
    <t>ORD_164063</t>
  </si>
  <si>
    <t>ORD_485319</t>
  </si>
  <si>
    <t>ORD_658718</t>
  </si>
  <si>
    <t>ORD_954791</t>
  </si>
  <si>
    <t>ORD_231807</t>
  </si>
  <si>
    <t>ORD_663312</t>
  </si>
  <si>
    <t>ORD_866750</t>
  </si>
  <si>
    <t>ORD_873930</t>
  </si>
  <si>
    <t>ORD_773841</t>
  </si>
  <si>
    <t>ORD_464794</t>
  </si>
  <si>
    <t>ORD_678480</t>
  </si>
  <si>
    <t>ORD_152311</t>
  </si>
  <si>
    <t>ORD_211839</t>
  </si>
  <si>
    <t>ORD_739135</t>
  </si>
  <si>
    <t>ORD_906141</t>
  </si>
  <si>
    <t>ORD_826394</t>
  </si>
  <si>
    <t>ORD_869000</t>
  </si>
  <si>
    <t>ORD_277670</t>
  </si>
  <si>
    <t>ORD_787206</t>
  </si>
  <si>
    <t>ORD_550587</t>
  </si>
  <si>
    <t>ORD_942475</t>
  </si>
  <si>
    <t>ORD_835120</t>
  </si>
  <si>
    <t>ORD_198764</t>
  </si>
  <si>
    <t>ORD_393455</t>
  </si>
  <si>
    <t>ORD_291012</t>
  </si>
  <si>
    <t>ORD_369798</t>
  </si>
  <si>
    <t>ORD_819547</t>
  </si>
  <si>
    <t>ORD_334132</t>
  </si>
  <si>
    <t>ORD_184155</t>
  </si>
  <si>
    <t>ORD_587535</t>
  </si>
  <si>
    <t>ORD_709816</t>
  </si>
  <si>
    <t>ORD_741578</t>
  </si>
  <si>
    <t>ORD_831229</t>
  </si>
  <si>
    <t>ORD_161279</t>
  </si>
  <si>
    <t>ORD_749293</t>
  </si>
  <si>
    <t>ORD_781496</t>
  </si>
  <si>
    <t>ORD_359093</t>
  </si>
  <si>
    <t>ORD_497105</t>
  </si>
  <si>
    <t>ORD_134327</t>
  </si>
  <si>
    <t>ORD_698315</t>
  </si>
  <si>
    <t>ORD_806390</t>
  </si>
  <si>
    <t>ORD_200909</t>
  </si>
  <si>
    <t>ORD_183612</t>
  </si>
  <si>
    <t>ORD_620140</t>
  </si>
  <si>
    <t>ORD_881676</t>
  </si>
  <si>
    <t>ORD_809155</t>
  </si>
  <si>
    <t>ORD_702528</t>
  </si>
  <si>
    <t>ORD_339436</t>
  </si>
  <si>
    <t>ORD_852059</t>
  </si>
  <si>
    <t>ORD_344061</t>
  </si>
  <si>
    <t>ORD_444820</t>
  </si>
  <si>
    <t>ORD_894776</t>
  </si>
  <si>
    <t>ORD_576978</t>
  </si>
  <si>
    <t>ORD_327407</t>
  </si>
  <si>
    <t>ORD_633316</t>
  </si>
  <si>
    <t>ORD_338639</t>
  </si>
  <si>
    <t>ORD_522516</t>
  </si>
  <si>
    <t>ORD_649820</t>
  </si>
  <si>
    <t>ORD_865116</t>
  </si>
  <si>
    <t>ORD_981050</t>
  </si>
  <si>
    <t>ORD_738593</t>
  </si>
  <si>
    <t>ORD_804348</t>
  </si>
  <si>
    <t>ORD_974372</t>
  </si>
  <si>
    <t>ORD_214320</t>
  </si>
  <si>
    <t>ORD_186368</t>
  </si>
  <si>
    <t>ORD_151673</t>
  </si>
  <si>
    <t>ORD_224514</t>
  </si>
  <si>
    <t>ORD_118952</t>
  </si>
  <si>
    <t>ORD_882481</t>
  </si>
  <si>
    <t>ORD_118845</t>
  </si>
  <si>
    <t>ORD_555064</t>
  </si>
  <si>
    <t>ORD_250634</t>
  </si>
  <si>
    <t>ORD_373043</t>
  </si>
  <si>
    <t>ORD_643621</t>
  </si>
  <si>
    <t>ORD_418845</t>
  </si>
  <si>
    <t>ORD_146631</t>
  </si>
  <si>
    <t>ORD_262945</t>
  </si>
  <si>
    <t>ORD_596409</t>
  </si>
  <si>
    <t>ORD_451160</t>
  </si>
  <si>
    <t>ORD_247755</t>
  </si>
  <si>
    <t>ORD_541669</t>
  </si>
  <si>
    <t>ORD_462170</t>
  </si>
  <si>
    <t>ORD_186580</t>
  </si>
  <si>
    <t>ORD_234617</t>
  </si>
  <si>
    <t>ORD_236094</t>
  </si>
  <si>
    <t>ORD_694681</t>
  </si>
  <si>
    <t>ORD_818521</t>
  </si>
  <si>
    <t>ORD_966896</t>
  </si>
  <si>
    <t>ORD_289529</t>
  </si>
  <si>
    <t>ORD_450865</t>
  </si>
  <si>
    <t>ORD_187082</t>
  </si>
  <si>
    <t>ORD_128231</t>
  </si>
  <si>
    <t>ORD_712455</t>
  </si>
  <si>
    <t>ORD_552451</t>
  </si>
  <si>
    <t>ORD_624249</t>
  </si>
  <si>
    <t>ORD_625966</t>
  </si>
  <si>
    <t>ORD_491970</t>
  </si>
  <si>
    <t>ORD_248232</t>
  </si>
  <si>
    <t>ORD_774895</t>
  </si>
  <si>
    <t>ORD_540130</t>
  </si>
  <si>
    <t>ORD_543332</t>
  </si>
  <si>
    <t>ORD_676471</t>
  </si>
  <si>
    <t>ORD_431708</t>
  </si>
  <si>
    <t>ORD_930137</t>
  </si>
  <si>
    <t>ORD_703264</t>
  </si>
  <si>
    <t>ORD_522530</t>
  </si>
  <si>
    <t>ORD_450167</t>
  </si>
  <si>
    <t>ORD_989053</t>
  </si>
  <si>
    <t>ORD_563674</t>
  </si>
  <si>
    <t>ORD_140439</t>
  </si>
  <si>
    <t>ORD_130784</t>
  </si>
  <si>
    <t>ORD_698178</t>
  </si>
  <si>
    <t>ORD_879200</t>
  </si>
  <si>
    <t>ORD_524369</t>
  </si>
  <si>
    <t>ORD_532703</t>
  </si>
  <si>
    <t>ORD_250885</t>
  </si>
  <si>
    <t>ORD_755490</t>
  </si>
  <si>
    <t>ORD_466756</t>
  </si>
  <si>
    <t>ORD_456839</t>
  </si>
  <si>
    <t>ORD_173179</t>
  </si>
  <si>
    <t>ORD_305716</t>
  </si>
  <si>
    <t>ORD_829600</t>
  </si>
  <si>
    <t>ORD_614398</t>
  </si>
  <si>
    <t>ORD_543045</t>
  </si>
  <si>
    <t>ORD_946917</t>
  </si>
  <si>
    <t>ORD_206539</t>
  </si>
  <si>
    <t>ORD_842818</t>
  </si>
  <si>
    <t>ORD_740878</t>
  </si>
  <si>
    <t>ORD_431962</t>
  </si>
  <si>
    <t>ORD_850443</t>
  </si>
  <si>
    <t>ORD_501532</t>
  </si>
  <si>
    <t>ORD_904798</t>
  </si>
  <si>
    <t>ORD_307721</t>
  </si>
  <si>
    <t>ORD_341136</t>
  </si>
  <si>
    <t>ORD_355870</t>
  </si>
  <si>
    <t>ORD_896268</t>
  </si>
  <si>
    <t>ORD_398708</t>
  </si>
  <si>
    <t>ORD_210862</t>
  </si>
  <si>
    <t>ORD_476282</t>
  </si>
  <si>
    <t>ORD_711542</t>
  </si>
  <si>
    <t>ORD_460019</t>
  </si>
  <si>
    <t>ORD_164138</t>
  </si>
  <si>
    <t>ORD_314762</t>
  </si>
  <si>
    <t>ORD_340683</t>
  </si>
  <si>
    <t>ORD_366664</t>
  </si>
  <si>
    <t>ORD_835408</t>
  </si>
  <si>
    <t>ORD_966147</t>
  </si>
  <si>
    <t>ORD_372784</t>
  </si>
  <si>
    <t>ORD_352175</t>
  </si>
  <si>
    <t>ORD_952508</t>
  </si>
  <si>
    <t>ORD_695604</t>
  </si>
  <si>
    <t>ORD_564061</t>
  </si>
  <si>
    <t>ORD_365995</t>
  </si>
  <si>
    <t>ORD_305934</t>
  </si>
  <si>
    <t>ORD_110352</t>
  </si>
  <si>
    <t>ORD_263631</t>
  </si>
  <si>
    <t>ORD_735272</t>
  </si>
  <si>
    <t>ORD_399315</t>
  </si>
  <si>
    <t>ORD_229496</t>
  </si>
  <si>
    <t>ORD_270435</t>
  </si>
  <si>
    <t>ORD_843783</t>
  </si>
  <si>
    <t>ORD_513556</t>
  </si>
  <si>
    <t>ORD_406763</t>
  </si>
  <si>
    <t>ORD_826511</t>
  </si>
  <si>
    <t>ORD_344196</t>
  </si>
  <si>
    <t>ORD_417055</t>
  </si>
  <si>
    <t>ORD_658837</t>
  </si>
  <si>
    <t>ORD_934770</t>
  </si>
  <si>
    <t>ORD_806904</t>
  </si>
  <si>
    <t>ORD_723684</t>
  </si>
  <si>
    <t>ORD_692701</t>
  </si>
  <si>
    <t>ORD_280282</t>
  </si>
  <si>
    <t>ORD_688100</t>
  </si>
  <si>
    <t>ORD_637034</t>
  </si>
  <si>
    <t>ORD_896995</t>
  </si>
  <si>
    <t>ORD_676283</t>
  </si>
  <si>
    <t>ORD_965728</t>
  </si>
  <si>
    <t>ORD_631687</t>
  </si>
  <si>
    <t>ORD_730933</t>
  </si>
  <si>
    <t>ORD_417097</t>
  </si>
  <si>
    <t>ORD_946433</t>
  </si>
  <si>
    <t>ORD_720467</t>
  </si>
  <si>
    <t>ORD_956929</t>
  </si>
  <si>
    <t>ORD_312610</t>
  </si>
  <si>
    <t>ORD_951802</t>
  </si>
  <si>
    <t>ORD_261545</t>
  </si>
  <si>
    <t>ORD_747836</t>
  </si>
  <si>
    <t>ORD_277654</t>
  </si>
  <si>
    <t>ORD_444985</t>
  </si>
  <si>
    <t>ORD_443551</t>
  </si>
  <si>
    <t>ORD_570144</t>
  </si>
  <si>
    <t>ORD_620644</t>
  </si>
  <si>
    <t>ORD_741319</t>
  </si>
  <si>
    <t>ORD_912849</t>
  </si>
  <si>
    <t>ORD_503771</t>
  </si>
  <si>
    <t>ORD_131624</t>
  </si>
  <si>
    <t>ORD_757718</t>
  </si>
  <si>
    <t>ORD_383832</t>
  </si>
  <si>
    <t>ORD_471564</t>
  </si>
  <si>
    <t>ORD_449956</t>
  </si>
  <si>
    <t>ORD_584573</t>
  </si>
  <si>
    <t>ORD_785981</t>
  </si>
  <si>
    <t>ORD_123428</t>
  </si>
  <si>
    <t>ORD_304902</t>
  </si>
  <si>
    <t>ORD_999250</t>
  </si>
  <si>
    <t>ORD_930311</t>
  </si>
  <si>
    <t>ORD_910287</t>
  </si>
  <si>
    <t>ORD_132014</t>
  </si>
  <si>
    <t>ORD_250273</t>
  </si>
  <si>
    <t>ORD_110122</t>
  </si>
  <si>
    <t>ORD_938021</t>
  </si>
  <si>
    <t>ORD_442562</t>
  </si>
  <si>
    <t>ORD_553387</t>
  </si>
  <si>
    <t>ORD_413143</t>
  </si>
  <si>
    <t>ORD_987369</t>
  </si>
  <si>
    <t>ORD_772356</t>
  </si>
  <si>
    <t>ORD_853374</t>
  </si>
  <si>
    <t>ORD_184963</t>
  </si>
  <si>
    <t>ORD_684027</t>
  </si>
  <si>
    <t>ORD_387302</t>
  </si>
  <si>
    <t>ORD_895100</t>
  </si>
  <si>
    <t>ORD_961294</t>
  </si>
  <si>
    <t>ORD_429096</t>
  </si>
  <si>
    <t>ORD_997526</t>
  </si>
  <si>
    <t>ORD_666177</t>
  </si>
  <si>
    <t>ORD_575248</t>
  </si>
  <si>
    <t>ORD_382575</t>
  </si>
  <si>
    <t>ORD_614415</t>
  </si>
  <si>
    <t>ORD_519534</t>
  </si>
  <si>
    <t>ORD_715946</t>
  </si>
  <si>
    <t>ORD_998931</t>
  </si>
  <si>
    <t>ORD_650078</t>
  </si>
  <si>
    <t>ORD_790519</t>
  </si>
  <si>
    <t>ORD_586574</t>
  </si>
  <si>
    <t>ORD_659480</t>
  </si>
  <si>
    <t>ORD_287849</t>
  </si>
  <si>
    <t>ORD_105884</t>
  </si>
  <si>
    <t>ORD_367553</t>
  </si>
  <si>
    <t>ORD_692989</t>
  </si>
  <si>
    <t>ORD_226323</t>
  </si>
  <si>
    <t>ORD_838051</t>
  </si>
  <si>
    <t>ORD_914505</t>
  </si>
  <si>
    <t>ORD_375781</t>
  </si>
  <si>
    <t>ORD_410519</t>
  </si>
  <si>
    <t>ORD_651716</t>
  </si>
  <si>
    <t>ORD_360405</t>
  </si>
  <si>
    <t>ORD_659268</t>
  </si>
  <si>
    <t>ORD_764299</t>
  </si>
  <si>
    <t>ORD_135450</t>
  </si>
  <si>
    <t>ORD_172935</t>
  </si>
  <si>
    <t>ORD_416136</t>
  </si>
  <si>
    <t>ORD_181080</t>
  </si>
  <si>
    <t>ORD_190895</t>
  </si>
  <si>
    <t>ORD_360674</t>
  </si>
  <si>
    <t>ORD_999167</t>
  </si>
  <si>
    <t>ORD_971618</t>
  </si>
  <si>
    <t>ORD_978586</t>
  </si>
  <si>
    <t>ORD_961150</t>
  </si>
  <si>
    <t>ORD_455660</t>
  </si>
  <si>
    <t>ORD_869379</t>
  </si>
  <si>
    <t>ORD_203524</t>
  </si>
  <si>
    <t>ORD_374821</t>
  </si>
  <si>
    <t>ORD_886599</t>
  </si>
  <si>
    <t>ORD_350715</t>
  </si>
  <si>
    <t>ORD_320762</t>
  </si>
  <si>
    <t>ORD_247031</t>
  </si>
  <si>
    <t>ORD_306334</t>
  </si>
  <si>
    <t>ORD_472423</t>
  </si>
  <si>
    <t>ORD_353548</t>
  </si>
  <si>
    <t>ORD_179576</t>
  </si>
  <si>
    <t>ORD_768547</t>
  </si>
  <si>
    <t>ORD_429528</t>
  </si>
  <si>
    <t>ORD_284656</t>
  </si>
  <si>
    <t>ORD_623808</t>
  </si>
  <si>
    <t>ORD_711232</t>
  </si>
  <si>
    <t>ORD_455850</t>
  </si>
  <si>
    <t>ORD_772911</t>
  </si>
  <si>
    <t>ORD_119037</t>
  </si>
  <si>
    <t>ORD_870320</t>
  </si>
  <si>
    <t>ORD_358107</t>
  </si>
  <si>
    <t>ORD_800979</t>
  </si>
  <si>
    <t>ORD_783581</t>
  </si>
  <si>
    <t>ORD_175112</t>
  </si>
  <si>
    <t>ORD_888915</t>
  </si>
  <si>
    <t>ORD_546048</t>
  </si>
  <si>
    <t>ORD_915923</t>
  </si>
  <si>
    <t>ORD_749202</t>
  </si>
  <si>
    <t>ORD_116082</t>
  </si>
  <si>
    <t>ORD_183543</t>
  </si>
  <si>
    <t>ORD_722001</t>
  </si>
  <si>
    <t>ORD_484348</t>
  </si>
  <si>
    <t>ORD_507235</t>
  </si>
  <si>
    <t>ORD_235433</t>
  </si>
  <si>
    <t>ORD_634136</t>
  </si>
  <si>
    <t>ORD_993304</t>
  </si>
  <si>
    <t>ORD_557569</t>
  </si>
  <si>
    <t>ORD_398288</t>
  </si>
  <si>
    <t>ORD_383532</t>
  </si>
  <si>
    <t>ORD_742783</t>
  </si>
  <si>
    <t>ORD_484672</t>
  </si>
  <si>
    <t>ORD_892502</t>
  </si>
  <si>
    <t>ORD_276122</t>
  </si>
  <si>
    <t>ORD_350685</t>
  </si>
  <si>
    <t>ORD_256238</t>
  </si>
  <si>
    <t>ORD_957141</t>
  </si>
  <si>
    <t>ORD_750568</t>
  </si>
  <si>
    <t>ORD_163759</t>
  </si>
  <si>
    <t>ORD_567225</t>
  </si>
  <si>
    <t>ORD_452547</t>
  </si>
  <si>
    <t>ORD_895797</t>
  </si>
  <si>
    <t>ORD_997021</t>
  </si>
  <si>
    <t>ORD_757094</t>
  </si>
  <si>
    <t>ORD_332173</t>
  </si>
  <si>
    <t>ORD_683397</t>
  </si>
  <si>
    <t>ORD_829481</t>
  </si>
  <si>
    <t>ORD_723624</t>
  </si>
  <si>
    <t>ORD_188513</t>
  </si>
  <si>
    <t>ORD_629413</t>
  </si>
  <si>
    <t>ORD_134915</t>
  </si>
  <si>
    <t>ORD_199717</t>
  </si>
  <si>
    <t>ORD_151357</t>
  </si>
  <si>
    <t>ORD_406523</t>
  </si>
  <si>
    <t>ORD_602285</t>
  </si>
  <si>
    <t>ORD_542561</t>
  </si>
  <si>
    <t>ORD_281681</t>
  </si>
  <si>
    <t>ORD_673552</t>
  </si>
  <si>
    <t>ORD_770789</t>
  </si>
  <si>
    <t>ORD_320307</t>
  </si>
  <si>
    <t>ORD_781275</t>
  </si>
  <si>
    <t>ORD_493991</t>
  </si>
  <si>
    <t>ORD_657905</t>
  </si>
  <si>
    <t>ORD_245310</t>
  </si>
  <si>
    <t>ORD_294457</t>
  </si>
  <si>
    <t>ORD_296620</t>
  </si>
  <si>
    <t>ORD_909162</t>
  </si>
  <si>
    <t>ORD_924691</t>
  </si>
  <si>
    <t>ORD_323112</t>
  </si>
  <si>
    <t>ORD_778444</t>
  </si>
  <si>
    <t>ORD_961774</t>
  </si>
  <si>
    <t>ORD_937371</t>
  </si>
  <si>
    <t>ORD_259845</t>
  </si>
  <si>
    <t>ORD_951881</t>
  </si>
  <si>
    <t>ORD_582573</t>
  </si>
  <si>
    <t>ORD_702040</t>
  </si>
  <si>
    <t>ORD_274061</t>
  </si>
  <si>
    <t>ORD_154327</t>
  </si>
  <si>
    <t>ORD_934945</t>
  </si>
  <si>
    <t>ORD_601757</t>
  </si>
  <si>
    <t>ORD_159329</t>
  </si>
  <si>
    <t>ORD_547300</t>
  </si>
  <si>
    <t>ORD_739516</t>
  </si>
  <si>
    <t>ORD_339384</t>
  </si>
  <si>
    <t>ORD_163521</t>
  </si>
  <si>
    <t>ORD_721285</t>
  </si>
  <si>
    <t>ORD_927586</t>
  </si>
  <si>
    <t>ORD_806346</t>
  </si>
  <si>
    <t>ORD_804288</t>
  </si>
  <si>
    <t>ORD_406665</t>
  </si>
  <si>
    <t>ORD_565447</t>
  </si>
  <si>
    <t>ORD_432634</t>
  </si>
  <si>
    <t>ORD_635500</t>
  </si>
  <si>
    <t>ORD_620965</t>
  </si>
  <si>
    <t>ORD_956030</t>
  </si>
  <si>
    <t>ORD_488682</t>
  </si>
  <si>
    <t>ORD_416120</t>
  </si>
  <si>
    <t>ORD_502649</t>
  </si>
  <si>
    <t>ORD_557485</t>
  </si>
  <si>
    <t>ORD_881341</t>
  </si>
  <si>
    <t>ORD_888507</t>
  </si>
  <si>
    <t>ORD_172608</t>
  </si>
  <si>
    <t>ORD_773410</t>
  </si>
  <si>
    <t>ORD_866630</t>
  </si>
  <si>
    <t>ORD_169602</t>
  </si>
  <si>
    <t>ORD_528956</t>
  </si>
  <si>
    <t>ORD_632766</t>
  </si>
  <si>
    <t>ORD_524856</t>
  </si>
  <si>
    <t>ORD_777195</t>
  </si>
  <si>
    <t>ORD_656864</t>
  </si>
  <si>
    <t>ORD_457085</t>
  </si>
  <si>
    <t>ORD_898078</t>
  </si>
  <si>
    <t>ORD_297192</t>
  </si>
  <si>
    <t>ORD_575567</t>
  </si>
  <si>
    <t>ORD_559237</t>
  </si>
  <si>
    <t>ORD_636693</t>
  </si>
  <si>
    <t>ORD_776877</t>
  </si>
  <si>
    <t>ORD_847917</t>
  </si>
  <si>
    <t>ORD_652182</t>
  </si>
  <si>
    <t>ORD_428332</t>
  </si>
  <si>
    <t>ORD_157789</t>
  </si>
  <si>
    <t>ORD_911460</t>
  </si>
  <si>
    <t>ORD_780026</t>
  </si>
  <si>
    <t>ORD_154195</t>
  </si>
  <si>
    <t>ORD_823440</t>
  </si>
  <si>
    <t>ORD_919421</t>
  </si>
  <si>
    <t>ORD_510584</t>
  </si>
  <si>
    <t>ORD_186963</t>
  </si>
  <si>
    <t>ORD_305554</t>
  </si>
  <si>
    <t>ORD_695034</t>
  </si>
  <si>
    <t>ORD_142648</t>
  </si>
  <si>
    <t>ORD_587617</t>
  </si>
  <si>
    <t>ORD_620305</t>
  </si>
  <si>
    <t>ORD_365051</t>
  </si>
  <si>
    <t>ORD_342407</t>
  </si>
  <si>
    <t>ORD_859145</t>
  </si>
  <si>
    <t>ORD_687289</t>
  </si>
  <si>
    <t>ORD_200382</t>
  </si>
  <si>
    <t>ORD_113322</t>
  </si>
  <si>
    <t>ORD_619012</t>
  </si>
  <si>
    <t>ORD_942794</t>
  </si>
  <si>
    <t>ORD_834029</t>
  </si>
  <si>
    <t>ORD_761161</t>
  </si>
  <si>
    <t>ORD_757231</t>
  </si>
  <si>
    <t>ORD_568474</t>
  </si>
  <si>
    <t>ORD_126668</t>
  </si>
  <si>
    <t>ORD_394448</t>
  </si>
  <si>
    <t>ORD_774950</t>
  </si>
  <si>
    <t>ORD_377447</t>
  </si>
  <si>
    <t>ORD_600561</t>
  </si>
  <si>
    <t>ORD_818694</t>
  </si>
  <si>
    <t>ORD_690685</t>
  </si>
  <si>
    <t>ORD_984515</t>
  </si>
  <si>
    <t>ORD_341698</t>
  </si>
  <si>
    <t>ORD_515390</t>
  </si>
  <si>
    <t>ORD_965842</t>
  </si>
  <si>
    <t>ORD_246236</t>
  </si>
  <si>
    <t>ORD_554686</t>
  </si>
  <si>
    <t>ORD_603200</t>
  </si>
  <si>
    <t>ORD_635551</t>
  </si>
  <si>
    <t>ORD_680647</t>
  </si>
  <si>
    <t>ORD_623810</t>
  </si>
  <si>
    <t>ORD_932728</t>
  </si>
  <si>
    <t>ORD_173918</t>
  </si>
  <si>
    <t>ORD_339808</t>
  </si>
  <si>
    <t>ORD_420617</t>
  </si>
  <si>
    <t>ORD_271894</t>
  </si>
  <si>
    <t>ORD_614917</t>
  </si>
  <si>
    <t>ORD_559135</t>
  </si>
  <si>
    <t>ORD_220605</t>
  </si>
  <si>
    <t>ORD_293755</t>
  </si>
  <si>
    <t>ORD_817339</t>
  </si>
  <si>
    <t>ORD_935021</t>
  </si>
  <si>
    <t>ORD_617986</t>
  </si>
  <si>
    <t>ORD_586213</t>
  </si>
  <si>
    <t>ORD_758464</t>
  </si>
  <si>
    <t>ORD_161212</t>
  </si>
  <si>
    <t>ORD_685564</t>
  </si>
  <si>
    <t>ORD_648473</t>
  </si>
  <si>
    <t>ORD_843774</t>
  </si>
  <si>
    <t>ORD_856398</t>
  </si>
  <si>
    <t>ORD_872530</t>
  </si>
  <si>
    <t>ORD_950341</t>
  </si>
  <si>
    <t>ORD_237433</t>
  </si>
  <si>
    <t>ORD_845006</t>
  </si>
  <si>
    <t>ORD_821817</t>
  </si>
  <si>
    <t>ORD_121210</t>
  </si>
  <si>
    <t>ORD_713352</t>
  </si>
  <si>
    <t>ORD_673843</t>
  </si>
  <si>
    <t>ORD_280474</t>
  </si>
  <si>
    <t>ORD_694624</t>
  </si>
  <si>
    <t>ORD_243480</t>
  </si>
  <si>
    <t>ORD_652246</t>
  </si>
  <si>
    <t>ORD_299234</t>
  </si>
  <si>
    <t>ORD_515081</t>
  </si>
  <si>
    <t>ORD_928592</t>
  </si>
  <si>
    <t>ORD_888500</t>
  </si>
  <si>
    <t>ORD_760849</t>
  </si>
  <si>
    <t>ORD_328727</t>
  </si>
  <si>
    <t>ORD_383193</t>
  </si>
  <si>
    <t>ORD_460538</t>
  </si>
  <si>
    <t>ORD_615785</t>
  </si>
  <si>
    <t>ORD_415462</t>
  </si>
  <si>
    <t>ORD_770983</t>
  </si>
  <si>
    <t>ORD_529985</t>
  </si>
  <si>
    <t>ORD_510691</t>
  </si>
  <si>
    <t>ORD_955956</t>
  </si>
  <si>
    <t>ORD_910875</t>
  </si>
  <si>
    <t>ORD_719611</t>
  </si>
  <si>
    <t>ORD_261041</t>
  </si>
  <si>
    <t>ORD_796731</t>
  </si>
  <si>
    <t>ORD_640942</t>
  </si>
  <si>
    <t>ORD_796522</t>
  </si>
  <si>
    <t>ORD_883444</t>
  </si>
  <si>
    <t>ORD_279930</t>
  </si>
  <si>
    <t>ORD_742934</t>
  </si>
  <si>
    <t>ORD_124459</t>
  </si>
  <si>
    <t>ORD_433974</t>
  </si>
  <si>
    <t>ORD_583110</t>
  </si>
  <si>
    <t>ORD_278619</t>
  </si>
  <si>
    <t>ORD_945147</t>
  </si>
  <si>
    <t>ORD_813046</t>
  </si>
  <si>
    <t>ORD_646025</t>
  </si>
  <si>
    <t>ORD_895703</t>
  </si>
  <si>
    <t>ORD_853731</t>
  </si>
  <si>
    <t>ORD_607027</t>
  </si>
  <si>
    <t>ORD_571247</t>
  </si>
  <si>
    <t>ORD_769791</t>
  </si>
  <si>
    <t>ORD_801178</t>
  </si>
  <si>
    <t>ORD_174046</t>
  </si>
  <si>
    <t>ORD_688332</t>
  </si>
  <si>
    <t>ORD_105855</t>
  </si>
  <si>
    <t>ORD_967481</t>
  </si>
  <si>
    <t>ORD_654404</t>
  </si>
  <si>
    <t>ORD_678208</t>
  </si>
  <si>
    <t>ORD_174959</t>
  </si>
  <si>
    <t>ORD_336748</t>
  </si>
  <si>
    <t>ORD_364884</t>
  </si>
  <si>
    <t>ORD_375887</t>
  </si>
  <si>
    <t>ORD_300041</t>
  </si>
  <si>
    <t>ORD_796459</t>
  </si>
  <si>
    <t>ORD_230868</t>
  </si>
  <si>
    <t>ORD_454987</t>
  </si>
  <si>
    <t>ORD_863022</t>
  </si>
  <si>
    <t>ORD_389251</t>
  </si>
  <si>
    <t>ORD_504251</t>
  </si>
  <si>
    <t>ORD_728371</t>
  </si>
  <si>
    <t>ORD_736488</t>
  </si>
  <si>
    <t>ORD_928686</t>
  </si>
  <si>
    <t>ORD_186713</t>
  </si>
  <si>
    <t>ORD_588884</t>
  </si>
  <si>
    <t>ORD_887338</t>
  </si>
  <si>
    <t>ORD_749099</t>
  </si>
  <si>
    <t>ORD_552896</t>
  </si>
  <si>
    <t>ORD_801098</t>
  </si>
  <si>
    <t>ORD_446210</t>
  </si>
  <si>
    <t>ORD_115779</t>
  </si>
  <si>
    <t>ORD_760462</t>
  </si>
  <si>
    <t>ORD_950151</t>
  </si>
  <si>
    <t>ORD_480606</t>
  </si>
  <si>
    <t>ORD_827452</t>
  </si>
  <si>
    <t>ORD_974376</t>
  </si>
  <si>
    <t>ORD_400801</t>
  </si>
  <si>
    <t>ORD_259694</t>
  </si>
  <si>
    <t>ORD_999522</t>
  </si>
  <si>
    <t>ORD_322364</t>
  </si>
  <si>
    <t>ORD_155944</t>
  </si>
  <si>
    <t>ORD_352010</t>
  </si>
  <si>
    <t>ORD_202833</t>
  </si>
  <si>
    <t>ORD_750890</t>
  </si>
  <si>
    <t>ORD_823215</t>
  </si>
  <si>
    <t>ORD_398335</t>
  </si>
  <si>
    <t>ORD_606247</t>
  </si>
  <si>
    <t>ORD_416054</t>
  </si>
  <si>
    <t>ORD_829911</t>
  </si>
  <si>
    <t>ORD_777085</t>
  </si>
  <si>
    <t>ORD_992146</t>
  </si>
  <si>
    <t>ORD_389499</t>
  </si>
  <si>
    <t>ORD_987132</t>
  </si>
  <si>
    <t>ORD_731040</t>
  </si>
  <si>
    <t>ORD_499117</t>
  </si>
  <si>
    <t>ORD_127520</t>
  </si>
  <si>
    <t>ORD_531729</t>
  </si>
  <si>
    <t>ORD_765375</t>
  </si>
  <si>
    <t>ORD_562392</t>
  </si>
  <si>
    <t>ORD_139791</t>
  </si>
  <si>
    <t>ORD_839630</t>
  </si>
  <si>
    <t>ORD_608538</t>
  </si>
  <si>
    <t>ORD_311179</t>
  </si>
  <si>
    <t>ORD_641471</t>
  </si>
  <si>
    <t>ORD_740760</t>
  </si>
  <si>
    <t>ORD_964140</t>
  </si>
  <si>
    <t>ORD_404965</t>
  </si>
  <si>
    <t>ORD_111545</t>
  </si>
  <si>
    <t>ORD_123738</t>
  </si>
  <si>
    <t>ORD_326963</t>
  </si>
  <si>
    <t>ORD_706675</t>
  </si>
  <si>
    <t>ORD_934466</t>
  </si>
  <si>
    <t>ORD_835790</t>
  </si>
  <si>
    <t>ORD_866502</t>
  </si>
  <si>
    <t>ORD_784889</t>
  </si>
  <si>
    <t>ORD_908537</t>
  </si>
  <si>
    <t>ORD_873846</t>
  </si>
  <si>
    <t>ORD_960203</t>
  </si>
  <si>
    <t>ORD_317791</t>
  </si>
  <si>
    <t>ORD_126800</t>
  </si>
  <si>
    <t>ORD_370744</t>
  </si>
  <si>
    <t>ORD_319057</t>
  </si>
  <si>
    <t>ORD_974103</t>
  </si>
  <si>
    <t>ORD_150226</t>
  </si>
  <si>
    <t>ORD_492731</t>
  </si>
  <si>
    <t>ORD_781777</t>
  </si>
  <si>
    <t>ORD_486252</t>
  </si>
  <si>
    <t>ORD_342472</t>
  </si>
  <si>
    <t>ORD_735672</t>
  </si>
  <si>
    <t>ORD_420728</t>
  </si>
  <si>
    <t>ORD_384770</t>
  </si>
  <si>
    <t>ORD_938128</t>
  </si>
  <si>
    <t>ORD_486142</t>
  </si>
  <si>
    <t>ORD_154042</t>
  </si>
  <si>
    <t>ORD_675681</t>
  </si>
  <si>
    <t>ORD_701907</t>
  </si>
  <si>
    <t>ORD_274266</t>
  </si>
  <si>
    <t>ORD_524036</t>
  </si>
  <si>
    <t>ORD_563625</t>
  </si>
  <si>
    <t>ORD_340279</t>
  </si>
  <si>
    <t>ORD_554931</t>
  </si>
  <si>
    <t>ORD_994776</t>
  </si>
  <si>
    <t>ORD_817037</t>
  </si>
  <si>
    <t>ORD_577365</t>
  </si>
  <si>
    <t>ORD_814677</t>
  </si>
  <si>
    <t>ORD_410859</t>
  </si>
  <si>
    <t>ORD_723296</t>
  </si>
  <si>
    <t>ORD_400613</t>
  </si>
  <si>
    <t>ORD_654234</t>
  </si>
  <si>
    <t>ORD_691534</t>
  </si>
  <si>
    <t>ORD_575807</t>
  </si>
  <si>
    <t>ORD_704637</t>
  </si>
  <si>
    <t>ORD_354495</t>
  </si>
  <si>
    <t>ORD_416960</t>
  </si>
  <si>
    <t>ORD_702385</t>
  </si>
  <si>
    <t>ORD_832197</t>
  </si>
  <si>
    <t>ORD_973690</t>
  </si>
  <si>
    <t>ORD_546917</t>
  </si>
  <si>
    <t>ORD_961112</t>
  </si>
  <si>
    <t>ORD_136818</t>
  </si>
  <si>
    <t>ORD_499702</t>
  </si>
  <si>
    <t>ORD_189042</t>
  </si>
  <si>
    <t>ORD_515197</t>
  </si>
  <si>
    <t>ORD_792201</t>
  </si>
  <si>
    <t>ORD_369955</t>
  </si>
  <si>
    <t>ORD_820882</t>
  </si>
  <si>
    <t>ORD_749032</t>
  </si>
  <si>
    <t>ORD_173561</t>
  </si>
  <si>
    <t>ORD_996301</t>
  </si>
  <si>
    <t>ORD_461596</t>
  </si>
  <si>
    <t>ORD_800094</t>
  </si>
  <si>
    <t>ORD_106197</t>
  </si>
  <si>
    <t>ORD_105858</t>
  </si>
  <si>
    <t>ORD_657448</t>
  </si>
  <si>
    <t>ORD_272164</t>
  </si>
  <si>
    <t>ORD_689048</t>
  </si>
  <si>
    <t>ORD_905669</t>
  </si>
  <si>
    <t>ORD_858427</t>
  </si>
  <si>
    <t>ORD_990116</t>
  </si>
  <si>
    <t>ORD_990784</t>
  </si>
  <si>
    <t>ORD_455511</t>
  </si>
  <si>
    <t>ORD_795783</t>
  </si>
  <si>
    <t>ORD_916404</t>
  </si>
  <si>
    <t>ORD_977727</t>
  </si>
  <si>
    <t>ORD_416572</t>
  </si>
  <si>
    <t>ORD_187391</t>
  </si>
  <si>
    <t>ORD_176110</t>
  </si>
  <si>
    <t>ORD_813484</t>
  </si>
  <si>
    <t>ORD_924756</t>
  </si>
  <si>
    <t>ORD_584607</t>
  </si>
  <si>
    <t>ORD_817835</t>
  </si>
  <si>
    <t>ORD_877878</t>
  </si>
  <si>
    <t>ORD_798677</t>
  </si>
  <si>
    <t>ORD_723042</t>
  </si>
  <si>
    <t>ORD_216140</t>
  </si>
  <si>
    <t>ORD_947263</t>
  </si>
  <si>
    <t>ORD_374042</t>
  </si>
  <si>
    <t>ORD_111315</t>
  </si>
  <si>
    <t>ORD_800705</t>
  </si>
  <si>
    <t>ORD_808720</t>
  </si>
  <si>
    <t>ORD_734940</t>
  </si>
  <si>
    <t>ORD_256352</t>
  </si>
  <si>
    <t>ORD_275964</t>
  </si>
  <si>
    <t>ORD_913816</t>
  </si>
  <si>
    <t>ORD_697251</t>
  </si>
  <si>
    <t>ORD_635532</t>
  </si>
  <si>
    <t>ORD_809418</t>
  </si>
  <si>
    <t>ORD_996424</t>
  </si>
  <si>
    <t>ORD_730964</t>
  </si>
  <si>
    <t>ORD_899358</t>
  </si>
  <si>
    <t>ORD_921094</t>
  </si>
  <si>
    <t>ORD_475814</t>
  </si>
  <si>
    <t>ORD_989726</t>
  </si>
  <si>
    <t>ORD_627858</t>
  </si>
  <si>
    <t>ORD_628268</t>
  </si>
  <si>
    <t>ORD_810094</t>
  </si>
  <si>
    <t>ORD_730357</t>
  </si>
  <si>
    <t>ORD_835282</t>
  </si>
  <si>
    <t>ORD_306831</t>
  </si>
  <si>
    <t>ORD_170272</t>
  </si>
  <si>
    <t>ORD_367668</t>
  </si>
  <si>
    <t>ORD_240630</t>
  </si>
  <si>
    <t>ORD_321925</t>
  </si>
  <si>
    <t>ORD_480295</t>
  </si>
  <si>
    <t>ORD_612788</t>
  </si>
  <si>
    <t>ORD_919769</t>
  </si>
  <si>
    <t>ORD_431198</t>
  </si>
  <si>
    <t>ORD_975016</t>
  </si>
  <si>
    <t>ORD_958185</t>
  </si>
  <si>
    <t>ORD_946545</t>
  </si>
  <si>
    <t>ORD_759473</t>
  </si>
  <si>
    <t>ORD_769214</t>
  </si>
  <si>
    <t>ORD_689622</t>
  </si>
  <si>
    <t>ORD_818451</t>
  </si>
  <si>
    <t>ORD_855553</t>
  </si>
  <si>
    <t>ORD_682721</t>
  </si>
  <si>
    <t>ORD_544800</t>
  </si>
  <si>
    <t>ORD_865066</t>
  </si>
  <si>
    <t>ORD_752710</t>
  </si>
  <si>
    <t>ORD_372477</t>
  </si>
  <si>
    <t>ORD_773843</t>
  </si>
  <si>
    <t>ORD_800180</t>
  </si>
  <si>
    <t>ORD_374519</t>
  </si>
  <si>
    <t>ORD_480952</t>
  </si>
  <si>
    <t>ORD_827752</t>
  </si>
  <si>
    <t>ORD_177658</t>
  </si>
  <si>
    <t>ORD_576589</t>
  </si>
  <si>
    <t>ORD_236011</t>
  </si>
  <si>
    <t>ORD_934995</t>
  </si>
  <si>
    <t>ORD_587126</t>
  </si>
  <si>
    <t>ORD_312506</t>
  </si>
  <si>
    <t>ORD_795563</t>
  </si>
  <si>
    <t>ORD_492271</t>
  </si>
  <si>
    <t>ORD_620454</t>
  </si>
  <si>
    <t>ORD_288793</t>
  </si>
  <si>
    <t>ORD_861053</t>
  </si>
  <si>
    <t>ORD_350186</t>
  </si>
  <si>
    <t>ORD_140810</t>
  </si>
  <si>
    <t>ORD_945349</t>
  </si>
  <si>
    <t>ORD_673722</t>
  </si>
  <si>
    <t>ORD_774733</t>
  </si>
  <si>
    <t>ORD_127010</t>
  </si>
  <si>
    <t>ORD_571400</t>
  </si>
  <si>
    <t>ORD_399521</t>
  </si>
  <si>
    <t>ORD_478473</t>
  </si>
  <si>
    <t>ORD_362210</t>
  </si>
  <si>
    <t>ORD_285218</t>
  </si>
  <si>
    <t>ORD_526686</t>
  </si>
  <si>
    <t>ORD_712510</t>
  </si>
  <si>
    <t>ORD_677340</t>
  </si>
  <si>
    <t>ORD_499860</t>
  </si>
  <si>
    <t>ORD_227981</t>
  </si>
  <si>
    <t>ORD_570249</t>
  </si>
  <si>
    <t>ORD_629936</t>
  </si>
  <si>
    <t>ORD_252547</t>
  </si>
  <si>
    <t>ORD_970948</t>
  </si>
  <si>
    <t>ORD_995080</t>
  </si>
  <si>
    <t>ORD_742522</t>
  </si>
  <si>
    <t>ORD_279025</t>
  </si>
  <si>
    <t>ORD_597087</t>
  </si>
  <si>
    <t>ORD_102672</t>
  </si>
  <si>
    <t>ORD_265706</t>
  </si>
  <si>
    <t>ORD_769267</t>
  </si>
  <si>
    <t>ORD_271264</t>
  </si>
  <si>
    <t>ORD_895962</t>
  </si>
  <si>
    <t>ORD_845094</t>
  </si>
  <si>
    <t>ORD_784232</t>
  </si>
  <si>
    <t>ORD_140572</t>
  </si>
  <si>
    <t>ORD_967573</t>
  </si>
  <si>
    <t>ORD_441390</t>
  </si>
  <si>
    <t>ORD_126473</t>
  </si>
  <si>
    <t>ORD_775032</t>
  </si>
  <si>
    <t>ORD_830123</t>
  </si>
  <si>
    <t>ORD_133791</t>
  </si>
  <si>
    <t>ORD_616773</t>
  </si>
  <si>
    <t>ORD_305908</t>
  </si>
  <si>
    <t>ORD_577270</t>
  </si>
  <si>
    <t>ORD_618893</t>
  </si>
  <si>
    <t>ORD_593061</t>
  </si>
  <si>
    <t>ORD_655843</t>
  </si>
  <si>
    <t>ORD_816864</t>
  </si>
  <si>
    <t>ORD_210844</t>
  </si>
  <si>
    <t>ORD_642174</t>
  </si>
  <si>
    <t>ORD_660474</t>
  </si>
  <si>
    <t>ORD_139473</t>
  </si>
  <si>
    <t>ORD_248156</t>
  </si>
  <si>
    <t>ORD_266502</t>
  </si>
  <si>
    <t>ORD_334595</t>
  </si>
  <si>
    <t>ORD_229994</t>
  </si>
  <si>
    <t>ORD_162132</t>
  </si>
  <si>
    <t>ORD_280042</t>
  </si>
  <si>
    <t>ORD_712657</t>
  </si>
  <si>
    <t>ORD_909293</t>
  </si>
  <si>
    <t>ORD_943528</t>
  </si>
  <si>
    <t>ORD_374764</t>
  </si>
  <si>
    <t>ORD_447998</t>
  </si>
  <si>
    <t>ORD_916020</t>
  </si>
  <si>
    <t>ORD_698645</t>
  </si>
  <si>
    <t>ORD_793301</t>
  </si>
  <si>
    <t>ORD_335249</t>
  </si>
  <si>
    <t>ORD_600372</t>
  </si>
  <si>
    <t>ORD_988315</t>
  </si>
  <si>
    <t>ORD_180150</t>
  </si>
  <si>
    <t>ORD_533305</t>
  </si>
  <si>
    <t>ORD_114057</t>
  </si>
  <si>
    <t>ORD_433673</t>
  </si>
  <si>
    <t>ORD_182164</t>
  </si>
  <si>
    <t>ORD_120420</t>
  </si>
  <si>
    <t>ORD_167796</t>
  </si>
  <si>
    <t>ORD_759471</t>
  </si>
  <si>
    <t>ORD_615715</t>
  </si>
  <si>
    <t>ORD_750530</t>
  </si>
  <si>
    <t>ORD_734626</t>
  </si>
  <si>
    <t>ORD_312312</t>
  </si>
  <si>
    <t>ORD_868727</t>
  </si>
  <si>
    <t>ORD_879938</t>
  </si>
  <si>
    <t>ORD_338661</t>
  </si>
  <si>
    <t>ORD_171190</t>
  </si>
  <si>
    <t>ORD_173563</t>
  </si>
  <si>
    <t>ORD_495460</t>
  </si>
  <si>
    <t>ORD_975391</t>
  </si>
  <si>
    <t>ORD_519069</t>
  </si>
  <si>
    <t>ORD_924718</t>
  </si>
  <si>
    <t>ORD_565381</t>
  </si>
  <si>
    <t>ORD_955218</t>
  </si>
  <si>
    <t>ORD_846744</t>
  </si>
  <si>
    <t>ORD_462591</t>
  </si>
  <si>
    <t>ORD_314697</t>
  </si>
  <si>
    <t>ORD_824944</t>
  </si>
  <si>
    <t>ORD_381817</t>
  </si>
  <si>
    <t>ORD_636414</t>
  </si>
  <si>
    <t>ORD_681600</t>
  </si>
  <si>
    <t>ORD_719042</t>
  </si>
  <si>
    <t>ORD_607646</t>
  </si>
  <si>
    <t>ORD_805300</t>
  </si>
  <si>
    <t>ORD_418563</t>
  </si>
  <si>
    <t>ORD_326204</t>
  </si>
  <si>
    <t>ORD_720206</t>
  </si>
  <si>
    <t>ORD_684255</t>
  </si>
  <si>
    <t>ORD_762478</t>
  </si>
  <si>
    <t>ORD_977733</t>
  </si>
  <si>
    <t>ORD_548069</t>
  </si>
  <si>
    <t>ORD_351436</t>
  </si>
  <si>
    <t>ORD_364078</t>
  </si>
  <si>
    <t>ORD_871870</t>
  </si>
  <si>
    <t>ORD_797879</t>
  </si>
  <si>
    <t>ORD_401759</t>
  </si>
  <si>
    <t>ORD_345937</t>
  </si>
  <si>
    <t>ORD_424855</t>
  </si>
  <si>
    <t>ORD_599461</t>
  </si>
  <si>
    <t>ORD_754325</t>
  </si>
  <si>
    <t>ORD_377336</t>
  </si>
  <si>
    <t>ORD_767211</t>
  </si>
  <si>
    <t>ORD_521882</t>
  </si>
  <si>
    <t>ORD_876822</t>
  </si>
  <si>
    <t>ORD_391442</t>
  </si>
  <si>
    <t>ORD_325610</t>
  </si>
  <si>
    <t>ORD_644613</t>
  </si>
  <si>
    <t>ORD_469269</t>
  </si>
  <si>
    <t>ORD_633264</t>
  </si>
  <si>
    <t>ORD_536180</t>
  </si>
  <si>
    <t>ORD_811987</t>
  </si>
  <si>
    <t>ORD_409934</t>
  </si>
  <si>
    <t>ORD_662422</t>
  </si>
  <si>
    <t>ORD_470183</t>
  </si>
  <si>
    <t>ORD_937698</t>
  </si>
  <si>
    <t>ORD_491145</t>
  </si>
  <si>
    <t>ORD_993511</t>
  </si>
  <si>
    <t>ORD_406495</t>
  </si>
  <si>
    <t>ORD_776593</t>
  </si>
  <si>
    <t>ORD_148633</t>
  </si>
  <si>
    <t>ORD_755110</t>
  </si>
  <si>
    <t>ORD_618852</t>
  </si>
  <si>
    <t>ORD_409930</t>
  </si>
  <si>
    <t>ORD_198407</t>
  </si>
  <si>
    <t>ORD_451337</t>
  </si>
  <si>
    <t>ORD_669671</t>
  </si>
  <si>
    <t>ORD_505745</t>
  </si>
  <si>
    <t>ORD_668851</t>
  </si>
  <si>
    <t>ORD_840297</t>
  </si>
  <si>
    <t>ORD_957935</t>
  </si>
  <si>
    <t>ORD_285749</t>
  </si>
  <si>
    <t>ORD_666980</t>
  </si>
  <si>
    <t>ORD_891006</t>
  </si>
  <si>
    <t>ORD_639432</t>
  </si>
  <si>
    <t>ORD_476418</t>
  </si>
  <si>
    <t>ORD_528660</t>
  </si>
  <si>
    <t>ORD_517187</t>
  </si>
  <si>
    <t>ORD_127315</t>
  </si>
  <si>
    <t>ORD_227169</t>
  </si>
  <si>
    <t>ORD_810705</t>
  </si>
  <si>
    <t>ORD_935374</t>
  </si>
  <si>
    <t>ORD_497119</t>
  </si>
  <si>
    <t>ORD_277458</t>
  </si>
  <si>
    <t>ORD_369486</t>
  </si>
  <si>
    <t>ORD_432921</t>
  </si>
  <si>
    <t>ORD_444207</t>
  </si>
  <si>
    <t>ORD_953059</t>
  </si>
  <si>
    <t>ORD_183812</t>
  </si>
  <si>
    <t>ORD_266046</t>
  </si>
  <si>
    <t>ORD_160776</t>
  </si>
  <si>
    <t>ORD_529180</t>
  </si>
  <si>
    <t>ORD_282353</t>
  </si>
  <si>
    <t>ORD_265585</t>
  </si>
  <si>
    <t>ORD_266529</t>
  </si>
  <si>
    <t>ORD_791933</t>
  </si>
  <si>
    <t>ORD_341979</t>
  </si>
  <si>
    <t>ORD_864068</t>
  </si>
  <si>
    <t>ORD_528726</t>
  </si>
  <si>
    <t>ORD_316136</t>
  </si>
  <si>
    <t>ORD_274841</t>
  </si>
  <si>
    <t>ORD_394390</t>
  </si>
  <si>
    <t>ORD_925747</t>
  </si>
  <si>
    <t>ORD_257112</t>
  </si>
  <si>
    <t>ORD_253270</t>
  </si>
  <si>
    <t>ORD_221052</t>
  </si>
  <si>
    <t>ORD_634813</t>
  </si>
  <si>
    <t>ORD_494908</t>
  </si>
  <si>
    <t>ORD_500113</t>
  </si>
  <si>
    <t>ORD_873649</t>
  </si>
  <si>
    <t>ORD_852021</t>
  </si>
  <si>
    <t>ORD_284727</t>
  </si>
  <si>
    <t>ORD_663852</t>
  </si>
  <si>
    <t>ORD_787726</t>
  </si>
  <si>
    <t>ORD_676561</t>
  </si>
  <si>
    <t>ORD_374066</t>
  </si>
  <si>
    <t>ORD_962607</t>
  </si>
  <si>
    <t>ORD_589591</t>
  </si>
  <si>
    <t>ORD_247433</t>
  </si>
  <si>
    <t>ORD_535787</t>
  </si>
  <si>
    <t>ORD_791940</t>
  </si>
  <si>
    <t>ORD_597155</t>
  </si>
  <si>
    <t>ORD_638245</t>
  </si>
  <si>
    <t>ORD_930797</t>
  </si>
  <si>
    <t>ORD_526655</t>
  </si>
  <si>
    <t>ORD_434531</t>
  </si>
  <si>
    <t>ORD_641864</t>
  </si>
  <si>
    <t>ORD_879065</t>
  </si>
  <si>
    <t>ORD_453005</t>
  </si>
  <si>
    <t>ORD_498870</t>
  </si>
  <si>
    <t>ORD_396143</t>
  </si>
  <si>
    <t>ORD_981664</t>
  </si>
  <si>
    <t>ORD_427706</t>
  </si>
  <si>
    <t>ORD_801321</t>
  </si>
  <si>
    <t>ORD_813022</t>
  </si>
  <si>
    <t>ORD_158610</t>
  </si>
  <si>
    <t>ORD_785530</t>
  </si>
  <si>
    <t>ORD_667334</t>
  </si>
  <si>
    <t>ORD_323856</t>
  </si>
  <si>
    <t>ORD_736823</t>
  </si>
  <si>
    <t>ORD_782349</t>
  </si>
  <si>
    <t>ORD_551220</t>
  </si>
  <si>
    <t>ORD_109428</t>
  </si>
  <si>
    <t>ORD_262237</t>
  </si>
  <si>
    <t>ORD_201014</t>
  </si>
  <si>
    <t>ORD_126902</t>
  </si>
  <si>
    <t>ORD_667689</t>
  </si>
  <si>
    <t>ORD_142459</t>
  </si>
  <si>
    <t>ORD_787142</t>
  </si>
  <si>
    <t>ORD_147533</t>
  </si>
  <si>
    <t>ORD_593800</t>
  </si>
  <si>
    <t>ORD_693381</t>
  </si>
  <si>
    <t>ORD_684082</t>
  </si>
  <si>
    <t>ORD_782505</t>
  </si>
  <si>
    <t>ORD_357617</t>
  </si>
  <si>
    <t>ORD_514166</t>
  </si>
  <si>
    <t>ORD_135457</t>
  </si>
  <si>
    <t>ORD_158506</t>
  </si>
  <si>
    <t>ORD_463721</t>
  </si>
  <si>
    <t>ORD_133998</t>
  </si>
  <si>
    <t>ORD_502611</t>
  </si>
  <si>
    <t>ORD_186665</t>
  </si>
  <si>
    <t>ORD_765044</t>
  </si>
  <si>
    <t>ORD_868164</t>
  </si>
  <si>
    <t>ORD_227746</t>
  </si>
  <si>
    <t>ORD_351790</t>
  </si>
  <si>
    <t>ORD_378253</t>
  </si>
  <si>
    <t>ORD_883488</t>
  </si>
  <si>
    <t>ORD_403003</t>
  </si>
  <si>
    <t>ORD_390364</t>
  </si>
  <si>
    <t>ORD_806402</t>
  </si>
  <si>
    <t>ORD_796764</t>
  </si>
  <si>
    <t>ORD_951352</t>
  </si>
  <si>
    <t>ORD_224201</t>
  </si>
  <si>
    <t>ORD_675603</t>
  </si>
  <si>
    <t>ORD_429243</t>
  </si>
  <si>
    <t>ORD_332389</t>
  </si>
  <si>
    <t>ORD_890662</t>
  </si>
  <si>
    <t>ORD_999223</t>
  </si>
  <si>
    <t>ORD_946947</t>
  </si>
  <si>
    <t>ORD_530117</t>
  </si>
  <si>
    <t>ORD_335021</t>
  </si>
  <si>
    <t>ORD_674962</t>
  </si>
  <si>
    <t>ORD_300828</t>
  </si>
  <si>
    <t>ORD_731636</t>
  </si>
  <si>
    <t>ORD_513277</t>
  </si>
  <si>
    <t>ORD_317530</t>
  </si>
  <si>
    <t>ORD_197076</t>
  </si>
  <si>
    <t>ORD_524218</t>
  </si>
  <si>
    <t>ORD_501552</t>
  </si>
  <si>
    <t>ORD_712134</t>
  </si>
  <si>
    <t>ORD_721162</t>
  </si>
  <si>
    <t>ORD_282156</t>
  </si>
  <si>
    <t>ORD_976242</t>
  </si>
  <si>
    <t>ORD_929413</t>
  </si>
  <si>
    <t>ORD_220170</t>
  </si>
  <si>
    <t>ORD_957611</t>
  </si>
  <si>
    <t>ORD_619876</t>
  </si>
  <si>
    <t>ORD_544864</t>
  </si>
  <si>
    <t>ORD_866617</t>
  </si>
  <si>
    <t>ORD_728657</t>
  </si>
  <si>
    <t>ORD_785493</t>
  </si>
  <si>
    <t>ORD_729696</t>
  </si>
  <si>
    <t>ORD_189219</t>
  </si>
  <si>
    <t>ORD_938389</t>
  </si>
  <si>
    <t>ORD_257686</t>
  </si>
  <si>
    <t>ORD_451350</t>
  </si>
  <si>
    <t>ORD_715128</t>
  </si>
  <si>
    <t>ORD_913234</t>
  </si>
  <si>
    <t>ORD_849928</t>
  </si>
  <si>
    <t>ORD_887002</t>
  </si>
  <si>
    <t>ORD_276215</t>
  </si>
  <si>
    <t>ORD_571398</t>
  </si>
  <si>
    <t>ORD_925846</t>
  </si>
  <si>
    <t>ORD_628259</t>
  </si>
  <si>
    <t>ORD_909347</t>
  </si>
  <si>
    <t>ORD_853163</t>
  </si>
  <si>
    <t>ORD_282793</t>
  </si>
  <si>
    <t>ORD_698415</t>
  </si>
  <si>
    <t>ORD_352298</t>
  </si>
  <si>
    <t>ORD_738078</t>
  </si>
  <si>
    <t>ORD_352777</t>
  </si>
  <si>
    <t>ORD_260561</t>
  </si>
  <si>
    <t>ORD_193273</t>
  </si>
  <si>
    <t>ORD_100118</t>
  </si>
  <si>
    <t>ORD_370488</t>
  </si>
  <si>
    <t>ORD_917013</t>
  </si>
  <si>
    <t>ORD_584778</t>
  </si>
  <si>
    <t>ORD_603116</t>
  </si>
  <si>
    <t>ORD_786954</t>
  </si>
  <si>
    <t>ORD_405940</t>
  </si>
  <si>
    <t>ORD_553947</t>
  </si>
  <si>
    <t>ORD_984094</t>
  </si>
  <si>
    <t>ORD_908058</t>
  </si>
  <si>
    <t>ORD_751485</t>
  </si>
  <si>
    <t>ORD_610340</t>
  </si>
  <si>
    <t>ORD_742967</t>
  </si>
  <si>
    <t>ORD_213923</t>
  </si>
  <si>
    <t>ORD_812759</t>
  </si>
  <si>
    <t>ORD_819972</t>
  </si>
  <si>
    <t>ORD_864849</t>
  </si>
  <si>
    <t>ORD_543879</t>
  </si>
  <si>
    <t>ORD_354699</t>
  </si>
  <si>
    <t>ORD_436712</t>
  </si>
  <si>
    <t>ORD_210952</t>
  </si>
  <si>
    <t>ORD_944556</t>
  </si>
  <si>
    <t>ORD_895987</t>
  </si>
  <si>
    <t>ORD_223042</t>
  </si>
  <si>
    <t>ORD_957313</t>
  </si>
  <si>
    <t>ORD_551919</t>
  </si>
  <si>
    <t>ORD_818665</t>
  </si>
  <si>
    <t>ORD_872875</t>
  </si>
  <si>
    <t>ORD_858547</t>
  </si>
  <si>
    <t>ORD_453922</t>
  </si>
  <si>
    <t>ORD_229028</t>
  </si>
  <si>
    <t>ORD_167070</t>
  </si>
  <si>
    <t>ORD_542396</t>
  </si>
  <si>
    <t>ORD_119658</t>
  </si>
  <si>
    <t>ORD_681139</t>
  </si>
  <si>
    <t>ORD_144015</t>
  </si>
  <si>
    <t>ORD_149665</t>
  </si>
  <si>
    <t>ORD_972499</t>
  </si>
  <si>
    <t>ORD_988194</t>
  </si>
  <si>
    <t>ORD_164721</t>
  </si>
  <si>
    <t>ORD_197714</t>
  </si>
  <si>
    <t>ORD_300772</t>
  </si>
  <si>
    <t>ORD_151080</t>
  </si>
  <si>
    <t>ORD_183640</t>
  </si>
  <si>
    <t>ORD_406723</t>
  </si>
  <si>
    <t>ORD_937350</t>
  </si>
  <si>
    <t>ORD_238996</t>
  </si>
  <si>
    <t>ORD_243594</t>
  </si>
  <si>
    <t>ORD_580096</t>
  </si>
  <si>
    <t>ORD_237692</t>
  </si>
  <si>
    <t>ORD_382527</t>
  </si>
  <si>
    <t>ORD_495546</t>
  </si>
  <si>
    <t>ORD_280429</t>
  </si>
  <si>
    <t>ORD_477825</t>
  </si>
  <si>
    <t>ORD_275940</t>
  </si>
  <si>
    <t>ORD_802015</t>
  </si>
  <si>
    <t>ORD_791080</t>
  </si>
  <si>
    <t>ORD_859268</t>
  </si>
  <si>
    <t>ORD_573702</t>
  </si>
  <si>
    <t>ORD_319338</t>
  </si>
  <si>
    <t>ORD_371510</t>
  </si>
  <si>
    <t>ORD_665337</t>
  </si>
  <si>
    <t>ORD_403015</t>
  </si>
  <si>
    <t>ORD_133568</t>
  </si>
  <si>
    <t>ORD_539476</t>
  </si>
  <si>
    <t>ORD_408807</t>
  </si>
  <si>
    <t>ORD_506624</t>
  </si>
  <si>
    <t>ORD_516289</t>
  </si>
  <si>
    <t>ORD_254592</t>
  </si>
  <si>
    <t>ORD_775302</t>
  </si>
  <si>
    <t>ORD_728805</t>
  </si>
  <si>
    <t>ORD_863888</t>
  </si>
  <si>
    <t>ORD_613514</t>
  </si>
  <si>
    <t>ORD_711508</t>
  </si>
  <si>
    <t>ORD_447130</t>
  </si>
  <si>
    <t>ORD_441872</t>
  </si>
  <si>
    <t>ORD_559873</t>
  </si>
  <si>
    <t>ORD_585845</t>
  </si>
  <si>
    <t>ORD_771950</t>
  </si>
  <si>
    <t>ORD_439861</t>
  </si>
  <si>
    <t>ORD_623882</t>
  </si>
  <si>
    <t>ORD_621225</t>
  </si>
  <si>
    <t>ORD_289190</t>
  </si>
  <si>
    <t>ORD_999938</t>
  </si>
  <si>
    <t>ORD_350610</t>
  </si>
  <si>
    <t>ORD_309971</t>
  </si>
  <si>
    <t>ORD_518799</t>
  </si>
  <si>
    <t>ORD_205522</t>
  </si>
  <si>
    <t>ORD_926797</t>
  </si>
  <si>
    <t>ORD_722974</t>
  </si>
  <si>
    <t>ORD_762429</t>
  </si>
  <si>
    <t>ORD_506544</t>
  </si>
  <si>
    <t>ORD_616033</t>
  </si>
  <si>
    <t>ORD_587621</t>
  </si>
  <si>
    <t>ORD_600674</t>
  </si>
  <si>
    <t>ORD_171801</t>
  </si>
  <si>
    <t>ORD_798229</t>
  </si>
  <si>
    <t>ORD_480474</t>
  </si>
  <si>
    <t>ORD_761211</t>
  </si>
  <si>
    <t>ORD_882077</t>
  </si>
  <si>
    <t>ORD_306113</t>
  </si>
  <si>
    <t>ORD_826036</t>
  </si>
  <si>
    <t>ORD_809147</t>
  </si>
  <si>
    <t>ORD_885243</t>
  </si>
  <si>
    <t>ORD_308095</t>
  </si>
  <si>
    <t>ORD_420435</t>
  </si>
  <si>
    <t>ORD_918811</t>
  </si>
  <si>
    <t>ORD_262322</t>
  </si>
  <si>
    <t>ORD_987451</t>
  </si>
  <si>
    <t>ORD_287792</t>
  </si>
  <si>
    <t>ORD_697151</t>
  </si>
  <si>
    <t>ORD_188075</t>
  </si>
  <si>
    <t>ORD_580440</t>
  </si>
  <si>
    <t>ORD_570776</t>
  </si>
  <si>
    <t>ORD_252866</t>
  </si>
  <si>
    <t>ORD_677684</t>
  </si>
  <si>
    <t>ORD_187803</t>
  </si>
  <si>
    <t>ORD_788254</t>
  </si>
  <si>
    <t>ORD_828661</t>
  </si>
  <si>
    <t>ORD_996680</t>
  </si>
  <si>
    <t>ORD_240699</t>
  </si>
  <si>
    <t>ORD_361306</t>
  </si>
  <si>
    <t>ORD_181888</t>
  </si>
  <si>
    <t>ORD_349248</t>
  </si>
  <si>
    <t>ORD_910215</t>
  </si>
  <si>
    <t>ORD_810069</t>
  </si>
  <si>
    <t>ORD_322251</t>
  </si>
  <si>
    <t>ORD_943689</t>
  </si>
  <si>
    <t>ORD_940304</t>
  </si>
  <si>
    <t>ORD_501773</t>
  </si>
  <si>
    <t>ORD_454004</t>
  </si>
  <si>
    <t>ORD_404905</t>
  </si>
  <si>
    <t>ORD_274515</t>
  </si>
  <si>
    <t>ORD_657330</t>
  </si>
  <si>
    <t>ORD_337010</t>
  </si>
  <si>
    <t>ORD_263706</t>
  </si>
  <si>
    <t>ORD_499226</t>
  </si>
  <si>
    <t>ORD_583575</t>
  </si>
  <si>
    <t>ORD_511423</t>
  </si>
  <si>
    <t>ORD_467167</t>
  </si>
  <si>
    <t>ORD_650108</t>
  </si>
  <si>
    <t>ORD_252164</t>
  </si>
  <si>
    <t>ORD_943418</t>
  </si>
  <si>
    <t>ORD_989592</t>
  </si>
  <si>
    <t>ORD_325455</t>
  </si>
  <si>
    <t>ORD_487283</t>
  </si>
  <si>
    <t>ORD_123136</t>
  </si>
  <si>
    <t>ORD_364801</t>
  </si>
  <si>
    <t>ORD_589889</t>
  </si>
  <si>
    <t>ORD_315737</t>
  </si>
  <si>
    <t>ORD_108997</t>
  </si>
  <si>
    <t>ORD_594030</t>
  </si>
  <si>
    <t>ORD_357871</t>
  </si>
  <si>
    <t>ORD_832378</t>
  </si>
  <si>
    <t>ORD_130297</t>
  </si>
  <si>
    <t>ORD_509041</t>
  </si>
  <si>
    <t>ORD_454198</t>
  </si>
  <si>
    <t>ORD_137926</t>
  </si>
  <si>
    <t>ORD_330835</t>
  </si>
  <si>
    <t>ORD_563047</t>
  </si>
  <si>
    <t>ORD_799057</t>
  </si>
  <si>
    <t>ORD_675390</t>
  </si>
  <si>
    <t>ORD_600336</t>
  </si>
  <si>
    <t>ORD_559434</t>
  </si>
  <si>
    <t>ORD_501470</t>
  </si>
  <si>
    <t>ORD_870269</t>
  </si>
  <si>
    <t>ORD_129364</t>
  </si>
  <si>
    <t>ORD_843452</t>
  </si>
  <si>
    <t>ORD_217143</t>
  </si>
  <si>
    <t>ORD_850230</t>
  </si>
  <si>
    <t>ORD_594064</t>
  </si>
  <si>
    <t>ORD_431628</t>
  </si>
  <si>
    <t>ORD_449710</t>
  </si>
  <si>
    <t>ORD_144135</t>
  </si>
  <si>
    <t>ORD_692664</t>
  </si>
  <si>
    <t>ORD_434882</t>
  </si>
  <si>
    <t>ORD_115045</t>
  </si>
  <si>
    <t>ORD_507379</t>
  </si>
  <si>
    <t>ORD_373065</t>
  </si>
  <si>
    <t>ORD_130299</t>
  </si>
  <si>
    <t>ORD_139196</t>
  </si>
  <si>
    <t>ORD_149970</t>
  </si>
  <si>
    <t>ORD_501478</t>
  </si>
  <si>
    <t>ORD_580950</t>
  </si>
  <si>
    <t>ORD_152227</t>
  </si>
  <si>
    <t>ORD_352560</t>
  </si>
  <si>
    <t>ORD_912291</t>
  </si>
  <si>
    <t>ORD_708115</t>
  </si>
  <si>
    <t>ORD_639319</t>
  </si>
  <si>
    <t>ORD_894945</t>
  </si>
  <si>
    <t>ORD_367410</t>
  </si>
  <si>
    <t>ORD_300793</t>
  </si>
  <si>
    <t>ORD_616806</t>
  </si>
  <si>
    <t>ORD_300224</t>
  </si>
  <si>
    <t>ORD_307903</t>
  </si>
  <si>
    <t>ORD_292072</t>
  </si>
  <si>
    <t>ORD_426191</t>
  </si>
  <si>
    <t>ORD_402893</t>
  </si>
  <si>
    <t>ORD_983038</t>
  </si>
  <si>
    <t>ORD_617170</t>
  </si>
  <si>
    <t>ORD_814304</t>
  </si>
  <si>
    <t>ORD_630948</t>
  </si>
  <si>
    <t>ORD_638193</t>
  </si>
  <si>
    <t>ORD_384763</t>
  </si>
  <si>
    <t>ORD_166428</t>
  </si>
  <si>
    <t>ORD_857980</t>
  </si>
  <si>
    <t>ORD_870759</t>
  </si>
  <si>
    <t>ORD_140492</t>
  </si>
  <si>
    <t>ORD_545929</t>
  </si>
  <si>
    <t>ORD_955046</t>
  </si>
  <si>
    <t>ORD_397320</t>
  </si>
  <si>
    <t>ORD_850393</t>
  </si>
  <si>
    <t>ORD_943975</t>
  </si>
  <si>
    <t>ORD_348444</t>
  </si>
  <si>
    <t>ORD_326543</t>
  </si>
  <si>
    <t>ORD_497341</t>
  </si>
  <si>
    <t>ORD_570448</t>
  </si>
  <si>
    <t>ORD_368940</t>
  </si>
  <si>
    <t>ORD_219907</t>
  </si>
  <si>
    <t>ORD_980100</t>
  </si>
  <si>
    <t>ORD_693647</t>
  </si>
  <si>
    <t>ORD_540014</t>
  </si>
  <si>
    <t>ORD_775583</t>
  </si>
  <si>
    <t>ORD_253664</t>
  </si>
  <si>
    <t>ORD_872658</t>
  </si>
  <si>
    <t>ORD_714746</t>
  </si>
  <si>
    <t>ORD_451765</t>
  </si>
  <si>
    <t>ORD_109545</t>
  </si>
  <si>
    <t>ORD_862530</t>
  </si>
  <si>
    <t>ORD_149795</t>
  </si>
  <si>
    <t>ORD_827011</t>
  </si>
  <si>
    <t>ORD_513171</t>
  </si>
  <si>
    <t>ORD_626832</t>
  </si>
  <si>
    <t>ORD_841800</t>
  </si>
  <si>
    <t>ORD_554165</t>
  </si>
  <si>
    <t>ORD_976889</t>
  </si>
  <si>
    <t>ORD_360277</t>
  </si>
  <si>
    <t>ORD_982552</t>
  </si>
  <si>
    <t>ORD_760861</t>
  </si>
  <si>
    <t>ORD_251690</t>
  </si>
  <si>
    <t>ORD_979446</t>
  </si>
  <si>
    <t>ORD_147025</t>
  </si>
  <si>
    <t>ORD_413613</t>
  </si>
  <si>
    <t>ORD_152596</t>
  </si>
  <si>
    <t>ORD_186008</t>
  </si>
  <si>
    <t>ORD_466803</t>
  </si>
  <si>
    <t>ORD_968513</t>
  </si>
  <si>
    <t>ORD_430356</t>
  </si>
  <si>
    <t>ORD_385281</t>
  </si>
  <si>
    <t>ORD_144463</t>
  </si>
  <si>
    <t>ORD_741956</t>
  </si>
  <si>
    <t>ORD_174511</t>
  </si>
  <si>
    <t>ORD_362034</t>
  </si>
  <si>
    <t>ORD_128790</t>
  </si>
  <si>
    <t>ORD_442632</t>
  </si>
  <si>
    <t>ORD_599257</t>
  </si>
  <si>
    <t>ORD_395526</t>
  </si>
  <si>
    <t>ORD_475409</t>
  </si>
  <si>
    <t>ORD_471524</t>
  </si>
  <si>
    <t>ORD_786192</t>
  </si>
  <si>
    <t>ORD_120860</t>
  </si>
  <si>
    <t>ORD_769556</t>
  </si>
  <si>
    <t>ORD_282093</t>
  </si>
  <si>
    <t>ORD_948712</t>
  </si>
  <si>
    <t>ORD_451029</t>
  </si>
  <si>
    <t>ORD_414049</t>
  </si>
  <si>
    <t>ORD_800923</t>
  </si>
  <si>
    <t>ORD_432281</t>
  </si>
  <si>
    <t>ORD_942095</t>
  </si>
  <si>
    <t>ORD_513994</t>
  </si>
  <si>
    <t>ORD_891244</t>
  </si>
  <si>
    <t>ORD_588875</t>
  </si>
  <si>
    <t>ORD_256859</t>
  </si>
  <si>
    <t>ORD_879700</t>
  </si>
  <si>
    <t>ORD_947208</t>
  </si>
  <si>
    <t>ORD_910427</t>
  </si>
  <si>
    <t>ORD_239947</t>
  </si>
  <si>
    <t>ORD_362497</t>
  </si>
  <si>
    <t>ORD_555788</t>
  </si>
  <si>
    <t>ORD_697000</t>
  </si>
  <si>
    <t>ORD_928020</t>
  </si>
  <si>
    <t>ORD_777827</t>
  </si>
  <si>
    <t>ORD_211051</t>
  </si>
  <si>
    <t>ORD_586635</t>
  </si>
  <si>
    <t>ORD_889418</t>
  </si>
  <si>
    <t>ORD_341370</t>
  </si>
  <si>
    <t>ORD_798152</t>
  </si>
  <si>
    <t>ORD_264113</t>
  </si>
  <si>
    <t>ORD_107744</t>
  </si>
  <si>
    <t>ORD_561640</t>
  </si>
  <si>
    <t>ORD_982616</t>
  </si>
  <si>
    <t>ORD_492273</t>
  </si>
  <si>
    <t>ORD_774717</t>
  </si>
  <si>
    <t>ORD_994654</t>
  </si>
  <si>
    <t>ORD_874900</t>
  </si>
  <si>
    <t>ORD_841937</t>
  </si>
  <si>
    <t>ORD_203828</t>
  </si>
  <si>
    <t>ORD_283968</t>
  </si>
  <si>
    <t>ORD_708772</t>
  </si>
  <si>
    <t>ORD_769486</t>
  </si>
  <si>
    <t>ORD_827275</t>
  </si>
  <si>
    <t>ORD_659448</t>
  </si>
  <si>
    <t>ORD_617946</t>
  </si>
  <si>
    <t>ORD_485296</t>
  </si>
  <si>
    <t>ORD_551238</t>
  </si>
  <si>
    <t>ORD_116375</t>
  </si>
  <si>
    <t>ORD_607305</t>
  </si>
  <si>
    <t>ORD_386846</t>
  </si>
  <si>
    <t>ORD_666192</t>
  </si>
  <si>
    <t>ORD_991796</t>
  </si>
  <si>
    <t>ORD_531197</t>
  </si>
  <si>
    <t>ORD_797090</t>
  </si>
  <si>
    <t>ORD_633825</t>
  </si>
  <si>
    <t>ORD_975239</t>
  </si>
  <si>
    <t>ORD_350813</t>
  </si>
  <si>
    <t>ORD_456813</t>
  </si>
  <si>
    <t>ORD_443593</t>
  </si>
  <si>
    <t>ORD_325686</t>
  </si>
  <si>
    <t>ORD_903796</t>
  </si>
  <si>
    <t>ORD_749126</t>
  </si>
  <si>
    <t>ORD_215856</t>
  </si>
  <si>
    <t>ORD_888134</t>
  </si>
  <si>
    <t>ORD_880567</t>
  </si>
  <si>
    <t>ORD_282209</t>
  </si>
  <si>
    <t>ORD_369279</t>
  </si>
  <si>
    <t>ORD_701497</t>
  </si>
  <si>
    <t>ORD_995830</t>
  </si>
  <si>
    <t>ORD_404247</t>
  </si>
  <si>
    <t>ORD_851328</t>
  </si>
  <si>
    <t>ORD_681137</t>
  </si>
  <si>
    <t>ORD_538411</t>
  </si>
  <si>
    <t>ORD_973190</t>
  </si>
  <si>
    <t>ORD_592214</t>
  </si>
  <si>
    <t>ORD_750595</t>
  </si>
  <si>
    <t>ORD_779611</t>
  </si>
  <si>
    <t>ORD_759014</t>
  </si>
  <si>
    <t>ORD_521434</t>
  </si>
  <si>
    <t>ORD_589297</t>
  </si>
  <si>
    <t>ORD_948144</t>
  </si>
  <si>
    <t>ORD_481478</t>
  </si>
  <si>
    <t>ORD_549098</t>
  </si>
  <si>
    <t>ORD_343681</t>
  </si>
  <si>
    <t>ORD_846652</t>
  </si>
  <si>
    <t>ORD_764076</t>
  </si>
  <si>
    <t>ORD_914258</t>
  </si>
  <si>
    <t>ORD_243451</t>
  </si>
  <si>
    <t>ORD_208887</t>
  </si>
  <si>
    <t>ORD_499395</t>
  </si>
  <si>
    <t>ORD_315942</t>
  </si>
  <si>
    <t>ORD_353876</t>
  </si>
  <si>
    <t>ORD_182837</t>
  </si>
  <si>
    <t>ORD_513853</t>
  </si>
  <si>
    <t>ORD_313772</t>
  </si>
  <si>
    <t>ORD_386000</t>
  </si>
  <si>
    <t>ORD_356048</t>
  </si>
  <si>
    <t>ORD_665756</t>
  </si>
  <si>
    <t>ORD_795282</t>
  </si>
  <si>
    <t>ORD_862929</t>
  </si>
  <si>
    <t>ORD_826525</t>
  </si>
  <si>
    <t>ORD_243859</t>
  </si>
  <si>
    <t>ORD_391235</t>
  </si>
  <si>
    <t>ORD_390481</t>
  </si>
  <si>
    <t>ORD_564709</t>
  </si>
  <si>
    <t>ORD_994441</t>
  </si>
  <si>
    <t>ORD_575143</t>
  </si>
  <si>
    <t>ORD_288827</t>
  </si>
  <si>
    <t>ORD_770930</t>
  </si>
  <si>
    <t>ORD_973203</t>
  </si>
  <si>
    <t>ORD_753545</t>
  </si>
  <si>
    <t>ORD_787676</t>
  </si>
  <si>
    <t>ORD_255236</t>
  </si>
  <si>
    <t>ORD_632591</t>
  </si>
  <si>
    <t>ORD_468099</t>
  </si>
  <si>
    <t>ORD_748385</t>
  </si>
  <si>
    <t>ORD_437245</t>
  </si>
  <si>
    <t>ORD_453497</t>
  </si>
  <si>
    <t>ORD_106265</t>
  </si>
  <si>
    <t>ORD_609786</t>
  </si>
  <si>
    <t>ORD_290894</t>
  </si>
  <si>
    <t>ORD_857200</t>
  </si>
  <si>
    <t>ORD_521225</t>
  </si>
  <si>
    <t>ORD_903433</t>
  </si>
  <si>
    <t>ORD_190551</t>
  </si>
  <si>
    <t>ORD_996858</t>
  </si>
  <si>
    <t>ORD_583960</t>
  </si>
  <si>
    <t>ORD_477961</t>
  </si>
  <si>
    <t>ORD_633063</t>
  </si>
  <si>
    <t>ORD_460768</t>
  </si>
  <si>
    <t>ORD_347155</t>
  </si>
  <si>
    <t>ORD_522795</t>
  </si>
  <si>
    <t>ORD_565816</t>
  </si>
  <si>
    <t>ORD_289790</t>
  </si>
  <si>
    <t>ORD_748721</t>
  </si>
  <si>
    <t>ORD_217604</t>
  </si>
  <si>
    <t>ORD_383350</t>
  </si>
  <si>
    <t>ORD_151182</t>
  </si>
  <si>
    <t>ORD_182024</t>
  </si>
  <si>
    <t>ORD_401950</t>
  </si>
  <si>
    <t>ORD_101862</t>
  </si>
  <si>
    <t>ORD_201048</t>
  </si>
  <si>
    <t>ORD_821385</t>
  </si>
  <si>
    <t>ORD_495679</t>
  </si>
  <si>
    <t>ORD_303757</t>
  </si>
  <si>
    <t>ORD_306665</t>
  </si>
  <si>
    <t>ORD_954183</t>
  </si>
  <si>
    <t>ORD_701541</t>
  </si>
  <si>
    <t>ORD_598999</t>
  </si>
  <si>
    <t>ORD_555627</t>
  </si>
  <si>
    <t>ORD_394761</t>
  </si>
  <si>
    <t>ORD_212145</t>
  </si>
  <si>
    <t>ORD_503020</t>
  </si>
  <si>
    <t>ORD_512970</t>
  </si>
  <si>
    <t>ORD_350995</t>
  </si>
  <si>
    <t>ORD_846534</t>
  </si>
  <si>
    <t>ORD_410447</t>
  </si>
  <si>
    <t>ORD_104759</t>
  </si>
  <si>
    <t>ORD_203629</t>
  </si>
  <si>
    <t>ORD_728635</t>
  </si>
  <si>
    <t>ORD_641903</t>
  </si>
  <si>
    <t>ORD_144541</t>
  </si>
  <si>
    <t>ORD_121185</t>
  </si>
  <si>
    <t>ORD_623578</t>
  </si>
  <si>
    <t>ORD_887578</t>
  </si>
  <si>
    <t>ORD_963947</t>
  </si>
  <si>
    <t>ORD_233341</t>
  </si>
  <si>
    <t>ORD_435527</t>
  </si>
  <si>
    <t>ORD_751036</t>
  </si>
  <si>
    <t>ORD_410595</t>
  </si>
  <si>
    <t>ORD_881020</t>
  </si>
  <si>
    <t>ORD_231276</t>
  </si>
  <si>
    <t>ORD_122339</t>
  </si>
  <si>
    <t>ORD_127269</t>
  </si>
  <si>
    <t>ORD_309362</t>
  </si>
  <si>
    <t>ORD_407405</t>
  </si>
  <si>
    <t>ORD_758882</t>
  </si>
  <si>
    <t>ORD_942187</t>
  </si>
  <si>
    <t>ORD_531861</t>
  </si>
  <si>
    <t>ORD_312341</t>
  </si>
  <si>
    <t>ORD_754374</t>
  </si>
  <si>
    <t>ORD_645757</t>
  </si>
  <si>
    <t>ORD_131421</t>
  </si>
  <si>
    <t>ORD_964457</t>
  </si>
  <si>
    <t>ORD_575672</t>
  </si>
  <si>
    <t>ORD_890492</t>
  </si>
  <si>
    <t>ORD_698675</t>
  </si>
  <si>
    <t>ORD_718572</t>
  </si>
  <si>
    <t>ORD_314097</t>
  </si>
  <si>
    <t>ORD_444755</t>
  </si>
  <si>
    <t>ORD_510628</t>
  </si>
  <si>
    <t>ORD_918061</t>
  </si>
  <si>
    <t>ORD_972140</t>
  </si>
  <si>
    <t>ORD_382170</t>
  </si>
  <si>
    <t>ORD_219886</t>
  </si>
  <si>
    <t>ORD_212414</t>
  </si>
  <si>
    <t>ORD_923647</t>
  </si>
  <si>
    <t>ORD_763884</t>
  </si>
  <si>
    <t>ORD_279533</t>
  </si>
  <si>
    <t>ORD_654182</t>
  </si>
  <si>
    <t>ORD_733326</t>
  </si>
  <si>
    <t>ORD_727574</t>
  </si>
  <si>
    <t>ORD_350511</t>
  </si>
  <si>
    <t>ORD_403075</t>
  </si>
  <si>
    <t>ORD_255369</t>
  </si>
  <si>
    <t>ORD_413675</t>
  </si>
  <si>
    <t>ORD_359930</t>
  </si>
  <si>
    <t>ORD_623071</t>
  </si>
  <si>
    <t>ORD_357068</t>
  </si>
  <si>
    <t>ORD_431116</t>
  </si>
  <si>
    <t>ORD_177287</t>
  </si>
  <si>
    <t>ORD_822556</t>
  </si>
  <si>
    <t>ORD_281630</t>
  </si>
  <si>
    <t>ORD_559579</t>
  </si>
  <si>
    <t>ORD_339563</t>
  </si>
  <si>
    <t>ORD_388155</t>
  </si>
  <si>
    <t>ORD_631908</t>
  </si>
  <si>
    <t>ORD_423944</t>
  </si>
  <si>
    <t>ORD_349211</t>
  </si>
  <si>
    <t>ORD_986182</t>
  </si>
  <si>
    <t>ORD_706788</t>
  </si>
  <si>
    <t>ORD_661527</t>
  </si>
  <si>
    <t>ORD_720139</t>
  </si>
  <si>
    <t>ORD_112634</t>
  </si>
  <si>
    <t>ORD_895323</t>
  </si>
  <si>
    <t>ORD_499890</t>
  </si>
  <si>
    <t>ORD_155852</t>
  </si>
  <si>
    <t>ORD_618184</t>
  </si>
  <si>
    <t>ORD_572626</t>
  </si>
  <si>
    <t>ORD_982674</t>
  </si>
  <si>
    <t>ORD_514859</t>
  </si>
  <si>
    <t>ORD_742221</t>
  </si>
  <si>
    <t>ORD_687817</t>
  </si>
  <si>
    <t>ORD_488655</t>
  </si>
  <si>
    <t>ORD_576523</t>
  </si>
  <si>
    <t>ORD_637891</t>
  </si>
  <si>
    <t>ORD_811033</t>
  </si>
  <si>
    <t>ORD_596589</t>
  </si>
  <si>
    <t>ORD_460443</t>
  </si>
  <si>
    <t>ORD_930131</t>
  </si>
  <si>
    <t>ORD_537878</t>
  </si>
  <si>
    <t>ORD_355604</t>
  </si>
  <si>
    <t>ORD_774578</t>
  </si>
  <si>
    <t>ORD_532895</t>
  </si>
  <si>
    <t>ORD_992365</t>
  </si>
  <si>
    <t>ORD_318015</t>
  </si>
  <si>
    <t>ORD_878640</t>
  </si>
  <si>
    <t>ORD_127101</t>
  </si>
  <si>
    <t>ORD_939662</t>
  </si>
  <si>
    <t>ORD_146139</t>
  </si>
  <si>
    <t>ORD_906525</t>
  </si>
  <si>
    <t>ORD_926545</t>
  </si>
  <si>
    <t>ORD_192135</t>
  </si>
  <si>
    <t>ORD_409169</t>
  </si>
  <si>
    <t>ORD_950901</t>
  </si>
  <si>
    <t>ORD_916950</t>
  </si>
  <si>
    <t>ORD_110286</t>
  </si>
  <si>
    <t>ORD_634759</t>
  </si>
  <si>
    <t>ORD_416334</t>
  </si>
  <si>
    <t>ORD_608355</t>
  </si>
  <si>
    <t>ORD_804212</t>
  </si>
  <si>
    <t>ORD_805748</t>
  </si>
  <si>
    <t>ORD_411502</t>
  </si>
  <si>
    <t>ORD_549538</t>
  </si>
  <si>
    <t>ORD_436582</t>
  </si>
  <si>
    <t>ORD_530759</t>
  </si>
  <si>
    <t>ORD_851250</t>
  </si>
  <si>
    <t>ORD_143336</t>
  </si>
  <si>
    <t>ORD_558677</t>
  </si>
  <si>
    <t>ORD_252297</t>
  </si>
  <si>
    <t>ORD_865652</t>
  </si>
  <si>
    <t>ORD_735657</t>
  </si>
  <si>
    <t>ORD_852517</t>
  </si>
  <si>
    <t>ORD_748293</t>
  </si>
  <si>
    <t>ORD_316403</t>
  </si>
  <si>
    <t>ORD_501971</t>
  </si>
  <si>
    <t>ORD_175099</t>
  </si>
  <si>
    <t>ORD_209489</t>
  </si>
  <si>
    <t>ORD_254393</t>
  </si>
  <si>
    <t>ORD_941571</t>
  </si>
  <si>
    <t>ORD_546577</t>
  </si>
  <si>
    <t>ORD_627607</t>
  </si>
  <si>
    <t>ORD_688940</t>
  </si>
  <si>
    <t>ORD_417600</t>
  </si>
  <si>
    <t>ORD_935504</t>
  </si>
  <si>
    <t>ORD_876490</t>
  </si>
  <si>
    <t>ORD_886465</t>
  </si>
  <si>
    <t>ORD_867886</t>
  </si>
  <si>
    <t>ORD_542614</t>
  </si>
  <si>
    <t>ORD_611082</t>
  </si>
  <si>
    <t>ORD_812200</t>
  </si>
  <si>
    <t>ORD_838705</t>
  </si>
  <si>
    <t>ORD_334720</t>
  </si>
  <si>
    <t>ORD_408940</t>
  </si>
  <si>
    <t>ORD_489177</t>
  </si>
  <si>
    <t>ORD_760883</t>
  </si>
  <si>
    <t>ORD_134190</t>
  </si>
  <si>
    <t>ORD_957030</t>
  </si>
  <si>
    <t>ORD_845504</t>
  </si>
  <si>
    <t>ORD_461640</t>
  </si>
  <si>
    <t>ORD_213151</t>
  </si>
  <si>
    <t>ORD_627624</t>
  </si>
  <si>
    <t>ORD_257773</t>
  </si>
  <si>
    <t>ORD_848832</t>
  </si>
  <si>
    <t>ORD_100983</t>
  </si>
  <si>
    <t>ORD_658838</t>
  </si>
  <si>
    <t>ORD_579728</t>
  </si>
  <si>
    <t>ORD_797999</t>
  </si>
  <si>
    <t>ORD_771035</t>
  </si>
  <si>
    <t>ORD_517480</t>
  </si>
  <si>
    <t>ORD_429701</t>
  </si>
  <si>
    <t>ORD_780157</t>
  </si>
  <si>
    <t>ORD_193560</t>
  </si>
  <si>
    <t>ORD_182468</t>
  </si>
  <si>
    <t>ORD_422434</t>
  </si>
  <si>
    <t>ORD_656295</t>
  </si>
  <si>
    <t>ORD_875848</t>
  </si>
  <si>
    <t>ORD_719634</t>
  </si>
  <si>
    <t>ORD_957975</t>
  </si>
  <si>
    <t>ORD_169008</t>
  </si>
  <si>
    <t>ORD_566346</t>
  </si>
  <si>
    <t>ORD_333782</t>
  </si>
  <si>
    <t>ORD_637854</t>
  </si>
  <si>
    <t>ORD_210925</t>
  </si>
  <si>
    <t>ORD_172108</t>
  </si>
  <si>
    <t>ORD_613537</t>
  </si>
  <si>
    <t>ORD_752019</t>
  </si>
  <si>
    <t>ORD_907363</t>
  </si>
  <si>
    <t>ORD_600804</t>
  </si>
  <si>
    <t>ORD_954073</t>
  </si>
  <si>
    <t>ORD_913462</t>
  </si>
  <si>
    <t>ORD_532687</t>
  </si>
  <si>
    <t>ORD_459153</t>
  </si>
  <si>
    <t>ORD_295521</t>
  </si>
  <si>
    <t>ORD_461560</t>
  </si>
  <si>
    <t>ORD_427070</t>
  </si>
  <si>
    <t>ORD_991985</t>
  </si>
  <si>
    <t>ORD_441857</t>
  </si>
  <si>
    <t>ORD_159044</t>
  </si>
  <si>
    <t>ORD_308144</t>
  </si>
  <si>
    <t>ORD_976762</t>
  </si>
  <si>
    <t>ORD_288430</t>
  </si>
  <si>
    <t>ORD_844707</t>
  </si>
  <si>
    <t>ORD_832371</t>
  </si>
  <si>
    <t>ORD_155885</t>
  </si>
  <si>
    <t>ORD_920416</t>
  </si>
  <si>
    <t>ORD_330303</t>
  </si>
  <si>
    <t>ORD_481127</t>
  </si>
  <si>
    <t>ORD_317122</t>
  </si>
  <si>
    <t>ORD_893717</t>
  </si>
  <si>
    <t>ORD_839312</t>
  </si>
  <si>
    <t>ORD_988537</t>
  </si>
  <si>
    <t>ORD_326221</t>
  </si>
  <si>
    <t>ORD_385131</t>
  </si>
  <si>
    <t>ORD_829298</t>
  </si>
  <si>
    <t>ORD_295280</t>
  </si>
  <si>
    <t>ORD_173031</t>
  </si>
  <si>
    <t>ORD_115066</t>
  </si>
  <si>
    <t>ORD_900657</t>
  </si>
  <si>
    <t>ORD_690165</t>
  </si>
  <si>
    <t>ORD_670471</t>
  </si>
  <si>
    <t>ORD_437932</t>
  </si>
  <si>
    <t>ORD_995981</t>
  </si>
  <si>
    <t>ORD_567714</t>
  </si>
  <si>
    <t>ORD_423385</t>
  </si>
  <si>
    <t>ORD_305993</t>
  </si>
  <si>
    <t>ORD_294514</t>
  </si>
  <si>
    <t>ORD_408003</t>
  </si>
  <si>
    <t>ORD_979746</t>
  </si>
  <si>
    <t>ORD_674982</t>
  </si>
  <si>
    <t>ORD_904648</t>
  </si>
  <si>
    <t>ORD_807983</t>
  </si>
  <si>
    <t>ORD_636055</t>
  </si>
  <si>
    <t>ORD_972222</t>
  </si>
  <si>
    <t>ORD_956669</t>
  </si>
  <si>
    <t>ORD_651210</t>
  </si>
  <si>
    <t>ORD_855603</t>
  </si>
  <si>
    <t>ORD_373861</t>
  </si>
  <si>
    <t>ORD_231688</t>
  </si>
  <si>
    <t>ORD_706551</t>
  </si>
  <si>
    <t>ORD_397203</t>
  </si>
  <si>
    <t>ORD_290947</t>
  </si>
  <si>
    <t>ORD_954015</t>
  </si>
  <si>
    <t>ORD_868576</t>
  </si>
  <si>
    <t>ORD_430792</t>
  </si>
  <si>
    <t>ORD_907934</t>
  </si>
  <si>
    <t>ORD_430633</t>
  </si>
  <si>
    <t>ORD_315094</t>
  </si>
  <si>
    <t>ORD_764990</t>
  </si>
  <si>
    <t>ORD_509370</t>
  </si>
  <si>
    <t>ORD_223119</t>
  </si>
  <si>
    <t>ORD_648316</t>
  </si>
  <si>
    <t>ORD_778595</t>
  </si>
  <si>
    <t>ORD_366778</t>
  </si>
  <si>
    <t>ORD_863944</t>
  </si>
  <si>
    <t>ORD_199385</t>
  </si>
  <si>
    <t>ORD_252533</t>
  </si>
  <si>
    <t>ORD_777895</t>
  </si>
  <si>
    <t>ORD_140945</t>
  </si>
  <si>
    <t>ORD_495953</t>
  </si>
  <si>
    <t>ORD_828410</t>
  </si>
  <si>
    <t>ORD_411708</t>
  </si>
  <si>
    <t>ORD_152642</t>
  </si>
  <si>
    <t>ORD_554528</t>
  </si>
  <si>
    <t>ORD_361604</t>
  </si>
  <si>
    <t>ORD_179919</t>
  </si>
  <si>
    <t>ORD_503069</t>
  </si>
  <si>
    <t>ORD_180620</t>
  </si>
  <si>
    <t>ORD_183760</t>
  </si>
  <si>
    <t>ORD_405488</t>
  </si>
  <si>
    <t>ORD_426540</t>
  </si>
  <si>
    <t>ORD_300694</t>
  </si>
  <si>
    <t>ORD_747937</t>
  </si>
  <si>
    <t>ORD_802632</t>
  </si>
  <si>
    <t>ORD_529479</t>
  </si>
  <si>
    <t>ORD_118946</t>
  </si>
  <si>
    <t>ORD_855134</t>
  </si>
  <si>
    <t>ORD_359888</t>
  </si>
  <si>
    <t>ORD_430257</t>
  </si>
  <si>
    <t>ORD_467981</t>
  </si>
  <si>
    <t>ORD_440154</t>
  </si>
  <si>
    <t>ORD_158076</t>
  </si>
  <si>
    <t>ORD_167550</t>
  </si>
  <si>
    <t>ORD_927095</t>
  </si>
  <si>
    <t>ORD_850187</t>
  </si>
  <si>
    <t>ORD_897063</t>
  </si>
  <si>
    <t>ORD_106347</t>
  </si>
  <si>
    <t>ORD_967055</t>
  </si>
  <si>
    <t>ORD_235437</t>
  </si>
  <si>
    <t>ORD_387937</t>
  </si>
  <si>
    <t>ORD_765648</t>
  </si>
  <si>
    <t>ORD_388162</t>
  </si>
  <si>
    <t>ORD_813420</t>
  </si>
  <si>
    <t>ORD_325496</t>
  </si>
  <si>
    <t>ORD_744424</t>
  </si>
  <si>
    <t>ORD_538421</t>
  </si>
  <si>
    <t>ORD_932317</t>
  </si>
  <si>
    <t>ORD_928744</t>
  </si>
  <si>
    <t>ORD_464639</t>
  </si>
  <si>
    <t>ORD_588190</t>
  </si>
  <si>
    <t>ORD_351849</t>
  </si>
  <si>
    <t>ORD_206882</t>
  </si>
  <si>
    <t>ORD_873549</t>
  </si>
  <si>
    <t>ORD_712817</t>
  </si>
  <si>
    <t>ORD_439952</t>
  </si>
  <si>
    <t>ORD_253688</t>
  </si>
  <si>
    <t>ORD_880672</t>
  </si>
  <si>
    <t>ORD_859912</t>
  </si>
  <si>
    <t>ORD_239709</t>
  </si>
  <si>
    <t>ORD_427871</t>
  </si>
  <si>
    <t>ORD_982180</t>
  </si>
  <si>
    <t>ORD_384077</t>
  </si>
  <si>
    <t>ORD_440113</t>
  </si>
  <si>
    <t>ORD_216841</t>
  </si>
  <si>
    <t>ORD_477626</t>
  </si>
  <si>
    <t>ORD_617211</t>
  </si>
  <si>
    <t>ORD_624508</t>
  </si>
  <si>
    <t>ORD_914146</t>
  </si>
  <si>
    <t>ORD_373888</t>
  </si>
  <si>
    <t>ORD_727432</t>
  </si>
  <si>
    <t>ORD_577588</t>
  </si>
  <si>
    <t>ORD_893047</t>
  </si>
  <si>
    <t>ORD_356673</t>
  </si>
  <si>
    <t>ORD_220719</t>
  </si>
  <si>
    <t>ORD_655944</t>
  </si>
  <si>
    <t>ORD_280510</t>
  </si>
  <si>
    <t>ORD_575957</t>
  </si>
  <si>
    <t>ORD_916670</t>
  </si>
  <si>
    <t>ORD_446170</t>
  </si>
  <si>
    <t>ORD_973394</t>
  </si>
  <si>
    <t>ORD_372222</t>
  </si>
  <si>
    <t>ORD_841849</t>
  </si>
  <si>
    <t>ORD_568869</t>
  </si>
  <si>
    <t>ORD_667308</t>
  </si>
  <si>
    <t>ORD_752173</t>
  </si>
  <si>
    <t>ORD_981160</t>
  </si>
  <si>
    <t>ORD_732358</t>
  </si>
  <si>
    <t>ORD_801182</t>
  </si>
  <si>
    <t>ORD_759215</t>
  </si>
  <si>
    <t>ORD_237597</t>
  </si>
  <si>
    <t>ORD_590267</t>
  </si>
  <si>
    <t>ORD_607757</t>
  </si>
  <si>
    <t>ORD_684712</t>
  </si>
  <si>
    <t>ORD_473577</t>
  </si>
  <si>
    <t>ORD_107159</t>
  </si>
  <si>
    <t>ORD_392520</t>
  </si>
  <si>
    <t>ORD_218528</t>
  </si>
  <si>
    <t>ORD_453103</t>
  </si>
  <si>
    <t>ORD_991617</t>
  </si>
  <si>
    <t>ORD_220933</t>
  </si>
  <si>
    <t>ORD_932236</t>
  </si>
  <si>
    <t>ORD_371106</t>
  </si>
  <si>
    <t>ORD_150158</t>
  </si>
  <si>
    <t>ORD_737791</t>
  </si>
  <si>
    <t>ORD_518238</t>
  </si>
  <si>
    <t>ORD_439730</t>
  </si>
  <si>
    <t>ORD_574457</t>
  </si>
  <si>
    <t>ORD_307326</t>
  </si>
  <si>
    <t>ORD_717303</t>
  </si>
  <si>
    <t>ORD_479809</t>
  </si>
  <si>
    <t>ORD_845608</t>
  </si>
  <si>
    <t>ORD_337941</t>
  </si>
  <si>
    <t>ORD_949737</t>
  </si>
  <si>
    <t>ORD_930765</t>
  </si>
  <si>
    <t>ORD_696727</t>
  </si>
  <si>
    <t>ORD_135050</t>
  </si>
  <si>
    <t>ORD_310153</t>
  </si>
  <si>
    <t>ORD_663232</t>
  </si>
  <si>
    <t>ORD_763694</t>
  </si>
  <si>
    <t>ORD_808405</t>
  </si>
  <si>
    <t>ORD_428931</t>
  </si>
  <si>
    <t>ORD_522828</t>
  </si>
  <si>
    <t>ORD_455882</t>
  </si>
  <si>
    <t>ORD_259284</t>
  </si>
  <si>
    <t>ORD_247994</t>
  </si>
  <si>
    <t>ORD_519270</t>
  </si>
  <si>
    <t>ORD_610458</t>
  </si>
  <si>
    <t>ORD_120251</t>
  </si>
  <si>
    <t>ORD_347894</t>
  </si>
  <si>
    <t>ORD_859665</t>
  </si>
  <si>
    <t>ORD_486182</t>
  </si>
  <si>
    <t>ORD_893287</t>
  </si>
  <si>
    <t>ORD_314597</t>
  </si>
  <si>
    <t>ORD_801342</t>
  </si>
  <si>
    <t>ORD_877076</t>
  </si>
  <si>
    <t>ORD_619537</t>
  </si>
  <si>
    <t>ORD_482209</t>
  </si>
  <si>
    <t>ORD_413168</t>
  </si>
  <si>
    <t>ORD_431224</t>
  </si>
  <si>
    <t>ORD_541985</t>
  </si>
  <si>
    <t>ORD_224096</t>
  </si>
  <si>
    <t>ORD_352110</t>
  </si>
  <si>
    <t>ORD_640063</t>
  </si>
  <si>
    <t>ORD_366356</t>
  </si>
  <si>
    <t>ORD_979001</t>
  </si>
  <si>
    <t>ORD_325034</t>
  </si>
  <si>
    <t>ORD_413724</t>
  </si>
  <si>
    <t>ORD_642191</t>
  </si>
  <si>
    <t>ORD_159924</t>
  </si>
  <si>
    <t>ORD_868442</t>
  </si>
  <si>
    <t>ORD_644054</t>
  </si>
  <si>
    <t>ORD_965518</t>
  </si>
  <si>
    <t>ORD_961596</t>
  </si>
  <si>
    <t>ORD_486261</t>
  </si>
  <si>
    <t>ORD_907509</t>
  </si>
  <si>
    <t>ORD_524108</t>
  </si>
  <si>
    <t>ORD_167214</t>
  </si>
  <si>
    <t>ORD_346050</t>
  </si>
  <si>
    <t>ORD_770987</t>
  </si>
  <si>
    <t>ORD_418335</t>
  </si>
  <si>
    <t>ORD_108455</t>
  </si>
  <si>
    <t>ORD_412151</t>
  </si>
  <si>
    <t>ORD_811457</t>
  </si>
  <si>
    <t>ORD_907710</t>
  </si>
  <si>
    <t>ORD_742666</t>
  </si>
  <si>
    <t>ORD_789255</t>
  </si>
  <si>
    <t>ORD_805152</t>
  </si>
  <si>
    <t>ORD_218481</t>
  </si>
  <si>
    <t>ORD_981812</t>
  </si>
  <si>
    <t>ORD_840497</t>
  </si>
  <si>
    <t>ORD_187537</t>
  </si>
  <si>
    <t>ORD_117609</t>
  </si>
  <si>
    <t>ORD_870353</t>
  </si>
  <si>
    <t>ORD_696328</t>
  </si>
  <si>
    <t>ORD_747621</t>
  </si>
  <si>
    <t>ORD_884047</t>
  </si>
  <si>
    <t>ORD_761818</t>
  </si>
  <si>
    <t>ORD_382143</t>
  </si>
  <si>
    <t>ORD_236472</t>
  </si>
  <si>
    <t>ORD_988878</t>
  </si>
  <si>
    <t>ORD_665605</t>
  </si>
  <si>
    <t>ORD_199784</t>
  </si>
  <si>
    <t>ORD_139038</t>
  </si>
  <si>
    <t>ORD_887990</t>
  </si>
  <si>
    <t>ORD_535479</t>
  </si>
  <si>
    <t>ORD_199523</t>
  </si>
  <si>
    <t>ORD_793767</t>
  </si>
  <si>
    <t>ORD_182252</t>
  </si>
  <si>
    <t>ORD_301099</t>
  </si>
  <si>
    <t>ORD_893488</t>
  </si>
  <si>
    <t>ORD_581240</t>
  </si>
  <si>
    <t>ORD_489801</t>
  </si>
  <si>
    <t>ORD_944849</t>
  </si>
  <si>
    <t>ORD_116035</t>
  </si>
  <si>
    <t>ORD_815517</t>
  </si>
  <si>
    <t>ORD_712704</t>
  </si>
  <si>
    <t>ORD_126944</t>
  </si>
  <si>
    <t>ORD_618658</t>
  </si>
  <si>
    <t>ORD_943867</t>
  </si>
  <si>
    <t>ORD_928511</t>
  </si>
  <si>
    <t>ORD_309036</t>
  </si>
  <si>
    <t>ORD_248906</t>
  </si>
  <si>
    <t>ORD_619076</t>
  </si>
  <si>
    <t>ORD_802779</t>
  </si>
  <si>
    <t>ORD_948838</t>
  </si>
  <si>
    <t>ORD_804554</t>
  </si>
  <si>
    <t>ORD_556422</t>
  </si>
  <si>
    <t>ORD_918176</t>
  </si>
  <si>
    <t>ORD_598415</t>
  </si>
  <si>
    <t>ORD_427019</t>
  </si>
  <si>
    <t>ORD_930105</t>
  </si>
  <si>
    <t>ORD_270296</t>
  </si>
  <si>
    <t>ORD_980539</t>
  </si>
  <si>
    <t>ORD_863652</t>
  </si>
  <si>
    <t>ORD_856393</t>
  </si>
  <si>
    <t>ORD_612429</t>
  </si>
  <si>
    <t>ORD_758669</t>
  </si>
  <si>
    <t>ORD_157221</t>
  </si>
  <si>
    <t>ORD_194348</t>
  </si>
  <si>
    <t>ORD_973838</t>
  </si>
  <si>
    <t>ORD_974394</t>
  </si>
  <si>
    <t>ORD_960755</t>
  </si>
  <si>
    <t>ORD_240476</t>
  </si>
  <si>
    <t>ORD_158485</t>
  </si>
  <si>
    <t>ORD_891721</t>
  </si>
  <si>
    <t>ORD_717479</t>
  </si>
  <si>
    <t>ORD_420885</t>
  </si>
  <si>
    <t>ORD_831767</t>
  </si>
  <si>
    <t>ORD_760847</t>
  </si>
  <si>
    <t>ORD_426069</t>
  </si>
  <si>
    <t>ORD_696641</t>
  </si>
  <si>
    <t>ORD_290358</t>
  </si>
  <si>
    <t>ORD_655662</t>
  </si>
  <si>
    <t>ORD_748407</t>
  </si>
  <si>
    <t>ORD_431442</t>
  </si>
  <si>
    <t>ORD_958902</t>
  </si>
  <si>
    <t>ORD_573879</t>
  </si>
  <si>
    <t>ORD_127158</t>
  </si>
  <si>
    <t>ORD_437808</t>
  </si>
  <si>
    <t>ORD_497585</t>
  </si>
  <si>
    <t>ORD_993664</t>
  </si>
  <si>
    <t>ORD_471028</t>
  </si>
  <si>
    <t>ORD_393217</t>
  </si>
  <si>
    <t>ORD_691436</t>
  </si>
  <si>
    <t>ORD_965344</t>
  </si>
  <si>
    <t>ORD_876778</t>
  </si>
  <si>
    <t>ORD_621798</t>
  </si>
  <si>
    <t>ORD_184397</t>
  </si>
  <si>
    <t>ORD_449530</t>
  </si>
  <si>
    <t>ORD_543125</t>
  </si>
  <si>
    <t>ORD_684373</t>
  </si>
  <si>
    <t>ORD_520739</t>
  </si>
  <si>
    <t>ORD_582360</t>
  </si>
  <si>
    <t>ORD_356906</t>
  </si>
  <si>
    <t>ORD_246460</t>
  </si>
  <si>
    <t>ORD_976563</t>
  </si>
  <si>
    <t>ORD_756042</t>
  </si>
  <si>
    <t>ORD_521664</t>
  </si>
  <si>
    <t>ORD_935402</t>
  </si>
  <si>
    <t>ORD_256275</t>
  </si>
  <si>
    <t>ORD_246220</t>
  </si>
  <si>
    <t>ORD_900131</t>
  </si>
  <si>
    <t>ORD_504761</t>
  </si>
  <si>
    <t>ORD_466779</t>
  </si>
  <si>
    <t>ORD_347033</t>
  </si>
  <si>
    <t>ORD_647615</t>
  </si>
  <si>
    <t>ORD_500987</t>
  </si>
  <si>
    <t>ORD_679378</t>
  </si>
  <si>
    <t>ORD_237640</t>
  </si>
  <si>
    <t>ORD_646009</t>
  </si>
  <si>
    <t>ORD_753203</t>
  </si>
  <si>
    <t>ORD_170392</t>
  </si>
  <si>
    <t>ORD_839653</t>
  </si>
  <si>
    <t>ORD_462873</t>
  </si>
  <si>
    <t>ORD_954755</t>
  </si>
  <si>
    <t>ORD_837649</t>
  </si>
  <si>
    <t>ORD_408242</t>
  </si>
  <si>
    <t>ORD_643840</t>
  </si>
  <si>
    <t>ORD_531826</t>
  </si>
  <si>
    <t>ORD_208156</t>
  </si>
  <si>
    <t>ORD_714821</t>
  </si>
  <si>
    <t>ORD_593119</t>
  </si>
  <si>
    <t>ORD_680122</t>
  </si>
  <si>
    <t>ORD_995938</t>
  </si>
  <si>
    <t>ORD_591420</t>
  </si>
  <si>
    <t>ORD_227575</t>
  </si>
  <si>
    <t>ORD_643093</t>
  </si>
  <si>
    <t>ORD_646409</t>
  </si>
  <si>
    <t>ORD_526227</t>
  </si>
  <si>
    <t>ORD_360294</t>
  </si>
  <si>
    <t>ORD_252559</t>
  </si>
  <si>
    <t>ORD_727654</t>
  </si>
  <si>
    <t>ORD_819225</t>
  </si>
  <si>
    <t>ORD_722686</t>
  </si>
  <si>
    <t>ORD_238311</t>
  </si>
  <si>
    <t>ORD_485893</t>
  </si>
  <si>
    <t>ORD_115879</t>
  </si>
  <si>
    <t>ORD_264051</t>
  </si>
  <si>
    <t>ORD_425316</t>
  </si>
  <si>
    <t>ORD_765361</t>
  </si>
  <si>
    <t>ORD_750494</t>
  </si>
  <si>
    <t>ORD_328444</t>
  </si>
  <si>
    <t>ORD_705027</t>
  </si>
  <si>
    <t>ORD_636477</t>
  </si>
  <si>
    <t>ORD_733082</t>
  </si>
  <si>
    <t>ORD_204729</t>
  </si>
  <si>
    <t>ORD_615860</t>
  </si>
  <si>
    <t>ORD_213059</t>
  </si>
  <si>
    <t>ORD_539537</t>
  </si>
  <si>
    <t>ORD_441076</t>
  </si>
  <si>
    <t>ORD_778292</t>
  </si>
  <si>
    <t>ORD_372857</t>
  </si>
  <si>
    <t>ORD_313097</t>
  </si>
  <si>
    <t>ORD_360440</t>
  </si>
  <si>
    <t>ORD_247954</t>
  </si>
  <si>
    <t>ORD_528717</t>
  </si>
  <si>
    <t>ORD_361003</t>
  </si>
  <si>
    <t>ORD_609382</t>
  </si>
  <si>
    <t>ORD_633908</t>
  </si>
  <si>
    <t>ORD_131208</t>
  </si>
  <si>
    <t>ORD_884646</t>
  </si>
  <si>
    <t>ORD_237616</t>
  </si>
  <si>
    <t>ORD_506370</t>
  </si>
  <si>
    <t>ORD_184092</t>
  </si>
  <si>
    <t>ORD_437457</t>
  </si>
  <si>
    <t>ORD_573949</t>
  </si>
  <si>
    <t>ORD_889187</t>
  </si>
  <si>
    <t>ORD_762011</t>
  </si>
  <si>
    <t>ORD_384632</t>
  </si>
  <si>
    <t>ORD_616864</t>
  </si>
  <si>
    <t>ORD_648491</t>
  </si>
  <si>
    <t>ORD_672865</t>
  </si>
  <si>
    <t>ORD_583433</t>
  </si>
  <si>
    <t>ORD_551365</t>
  </si>
  <si>
    <t>ORD_289056</t>
  </si>
  <si>
    <t>ORD_392619</t>
  </si>
  <si>
    <t>ORD_884789</t>
  </si>
  <si>
    <t>ORD_923980</t>
  </si>
  <si>
    <t>ORD_199286</t>
  </si>
  <si>
    <t>ORD_419995</t>
  </si>
  <si>
    <t>ORD_571630</t>
  </si>
  <si>
    <t>ORD_444703</t>
  </si>
  <si>
    <t>ORD_890605</t>
  </si>
  <si>
    <t>ORD_275746</t>
  </si>
  <si>
    <t>ORD_880949</t>
  </si>
  <si>
    <t>ORD_160617</t>
  </si>
  <si>
    <t>ORD_361322</t>
  </si>
  <si>
    <t>ORD_925900</t>
  </si>
  <si>
    <t>ORD_776589</t>
  </si>
  <si>
    <t>ORD_559692</t>
  </si>
  <si>
    <t>ORD_584847</t>
  </si>
  <si>
    <t>ORD_507508</t>
  </si>
  <si>
    <t>ORD_455060</t>
  </si>
  <si>
    <t>ORD_628416</t>
  </si>
  <si>
    <t>ORD_734983</t>
  </si>
  <si>
    <t>ORD_860067</t>
  </si>
  <si>
    <t>ORD_641774</t>
  </si>
  <si>
    <t>ORD_784870</t>
  </si>
  <si>
    <t>ORD_330465</t>
  </si>
  <si>
    <t>ORD_608023</t>
  </si>
  <si>
    <t>ORD_173844</t>
  </si>
  <si>
    <t>ORD_106992</t>
  </si>
  <si>
    <t>ORD_131272</t>
  </si>
  <si>
    <t>ORD_614702</t>
  </si>
  <si>
    <t>ORD_939901</t>
  </si>
  <si>
    <t>ORD_641413</t>
  </si>
  <si>
    <t>ORD_595155</t>
  </si>
  <si>
    <t>ORD_303889</t>
  </si>
  <si>
    <t>ORD_312590</t>
  </si>
  <si>
    <t>ORD_730474</t>
  </si>
  <si>
    <t>ORD_617511</t>
  </si>
  <si>
    <t>ORD_555452</t>
  </si>
  <si>
    <t>ORD_281036</t>
  </si>
  <si>
    <t>ORD_220222</t>
  </si>
  <si>
    <t>ORD_536106</t>
  </si>
  <si>
    <t>ORD_103177</t>
  </si>
  <si>
    <t>ORD_832038</t>
  </si>
  <si>
    <t>ORD_272511</t>
  </si>
  <si>
    <t>ORD_977934</t>
  </si>
  <si>
    <t>ORD_852682</t>
  </si>
  <si>
    <t>ORD_392082</t>
  </si>
  <si>
    <t>ORD_703017</t>
  </si>
  <si>
    <t>ORD_559798</t>
  </si>
  <si>
    <t>ORD_959213</t>
  </si>
  <si>
    <t>ORD_418064</t>
  </si>
  <si>
    <t>ORD_875473</t>
  </si>
  <si>
    <t>ORD_671743</t>
  </si>
  <si>
    <t>ORD_535147</t>
  </si>
  <si>
    <t>ORD_751289</t>
  </si>
  <si>
    <t>ORD_411361</t>
  </si>
  <si>
    <t>ORD_111397</t>
  </si>
  <si>
    <t>ORD_136245</t>
  </si>
  <si>
    <t>ORD_695041</t>
  </si>
  <si>
    <t>ORD_372269</t>
  </si>
  <si>
    <t>ORD_879077</t>
  </si>
  <si>
    <t>ORD_670079</t>
  </si>
  <si>
    <t>ORD_849981</t>
  </si>
  <si>
    <t>ORD_546721</t>
  </si>
  <si>
    <t>ORD_395578</t>
  </si>
  <si>
    <t>ORD_952796</t>
  </si>
  <si>
    <t>ORD_744364</t>
  </si>
  <si>
    <t>ORD_478957</t>
  </si>
  <si>
    <t>ORD_631231</t>
  </si>
  <si>
    <t>ORD_997148</t>
  </si>
  <si>
    <t>ORD_535803</t>
  </si>
  <si>
    <t>ORD_300260</t>
  </si>
  <si>
    <t>ORD_241986</t>
  </si>
  <si>
    <t>ORD_670738</t>
  </si>
  <si>
    <t>ORD_968245</t>
  </si>
  <si>
    <t>ORD_644502</t>
  </si>
  <si>
    <t>ORD_886688</t>
  </si>
  <si>
    <t>ORD_550129</t>
  </si>
  <si>
    <t>ORD_545498</t>
  </si>
  <si>
    <t>ORD_201142</t>
  </si>
  <si>
    <t>ORD_344688</t>
  </si>
  <si>
    <t>ORD_838282</t>
  </si>
  <si>
    <t>ORD_662066</t>
  </si>
  <si>
    <t>ORD_881033</t>
  </si>
  <si>
    <t>ORD_369160</t>
  </si>
  <si>
    <t>ORD_955312</t>
  </si>
  <si>
    <t>ORD_287324</t>
  </si>
  <si>
    <t>ORD_796816</t>
  </si>
  <si>
    <t>ORD_170406</t>
  </si>
  <si>
    <t>ORD_953812</t>
  </si>
  <si>
    <t>ORD_248540</t>
  </si>
  <si>
    <t>ORD_388844</t>
  </si>
  <si>
    <t>ORD_933147</t>
  </si>
  <si>
    <t>ORD_915707</t>
  </si>
  <si>
    <t>ORD_574831</t>
  </si>
  <si>
    <t>ORD_217398</t>
  </si>
  <si>
    <t>ORD_683897</t>
  </si>
  <si>
    <t>ORD_937750</t>
  </si>
  <si>
    <t>ORD_481438</t>
  </si>
  <si>
    <t>ORD_502949</t>
  </si>
  <si>
    <t>ORD_485232</t>
  </si>
  <si>
    <t>ORD_530850</t>
  </si>
  <si>
    <t>ORD_713634</t>
  </si>
  <si>
    <t>ORD_932228</t>
  </si>
  <si>
    <t>ORD_139615</t>
  </si>
  <si>
    <t>ORD_259441</t>
  </si>
  <si>
    <t>ORD_488408</t>
  </si>
  <si>
    <t>ORD_625897</t>
  </si>
  <si>
    <t>ORD_873250</t>
  </si>
  <si>
    <t>ORD_616275</t>
  </si>
  <si>
    <t>ORD_289799</t>
  </si>
  <si>
    <t>ORD_930237</t>
  </si>
  <si>
    <t>ORD_151969</t>
  </si>
  <si>
    <t>ORD_790612</t>
  </si>
  <si>
    <t>ORD_655205</t>
  </si>
  <si>
    <t>ORD_276937</t>
  </si>
  <si>
    <t>ORD_322871</t>
  </si>
  <si>
    <t>ORD_667198</t>
  </si>
  <si>
    <t>ORD_224649</t>
  </si>
  <si>
    <t>ORD_157296</t>
  </si>
  <si>
    <t>ORD_267335</t>
  </si>
  <si>
    <t>ORD_457369</t>
  </si>
  <si>
    <t>ORD_704923</t>
  </si>
  <si>
    <t>ORD_682672</t>
  </si>
  <si>
    <t>ORD_103022</t>
  </si>
  <si>
    <t>ORD_477061</t>
  </si>
  <si>
    <t>ORD_488083</t>
  </si>
  <si>
    <t>ORD_385216</t>
  </si>
  <si>
    <t>ORD_329402</t>
  </si>
  <si>
    <t>ORD_698892</t>
  </si>
  <si>
    <t>ORD_592521</t>
  </si>
  <si>
    <t>ORD_715248</t>
  </si>
  <si>
    <t>ORD_770079</t>
  </si>
  <si>
    <t>ORD_466554</t>
  </si>
  <si>
    <t>ORD_151809</t>
  </si>
  <si>
    <t>ORD_523296</t>
  </si>
  <si>
    <t>ORD_280411</t>
  </si>
  <si>
    <t>ORD_634848</t>
  </si>
  <si>
    <t>ORD_477764</t>
  </si>
  <si>
    <t>ORD_424533</t>
  </si>
  <si>
    <t>ORD_886258</t>
  </si>
  <si>
    <t>ORD_405252</t>
  </si>
  <si>
    <t>ORD_767019</t>
  </si>
  <si>
    <t>ORD_429736</t>
  </si>
  <si>
    <t>ORD_147981</t>
  </si>
  <si>
    <t>ORD_743838</t>
  </si>
  <si>
    <t>ORD_796022</t>
  </si>
  <si>
    <t>ORD_316485</t>
  </si>
  <si>
    <t>ORD_428010</t>
  </si>
  <si>
    <t>ORD_777426</t>
  </si>
  <si>
    <t>ORD_936500</t>
  </si>
  <si>
    <t>ORD_878631</t>
  </si>
  <si>
    <t>ORD_489005</t>
  </si>
  <si>
    <t>ORD_257568</t>
  </si>
  <si>
    <t>ORD_611826</t>
  </si>
  <si>
    <t>ORD_885859</t>
  </si>
  <si>
    <t>ORD_871211</t>
  </si>
  <si>
    <t>ORD_700317</t>
  </si>
  <si>
    <t>ORD_359561</t>
  </si>
  <si>
    <t>ORD_221773</t>
  </si>
  <si>
    <t>ORD_772768</t>
  </si>
  <si>
    <t>ORD_489900</t>
  </si>
  <si>
    <t>ORD_945101</t>
  </si>
  <si>
    <t>ORD_599464</t>
  </si>
  <si>
    <t>ORD_252375</t>
  </si>
  <si>
    <t>ORD_870451</t>
  </si>
  <si>
    <t>ORD_299310</t>
  </si>
  <si>
    <t>ORD_438757</t>
  </si>
  <si>
    <t>ORD_203413</t>
  </si>
  <si>
    <t>ORD_200171</t>
  </si>
  <si>
    <t>ORD_452846</t>
  </si>
  <si>
    <t>ORD_558345</t>
  </si>
  <si>
    <t>ORD_806849</t>
  </si>
  <si>
    <t>ORD_544007</t>
  </si>
  <si>
    <t>ORD_783077</t>
  </si>
  <si>
    <t>ORD_374389</t>
  </si>
  <si>
    <t>ORD_554455</t>
  </si>
  <si>
    <t>ORD_556969</t>
  </si>
  <si>
    <t>ORD_407977</t>
  </si>
  <si>
    <t>ORD_472583</t>
  </si>
  <si>
    <t>ORD_499198</t>
  </si>
  <si>
    <t>ORD_316198</t>
  </si>
  <si>
    <t>ORD_134859</t>
  </si>
  <si>
    <t>ORD_611913</t>
  </si>
  <si>
    <t>ORD_906055</t>
  </si>
  <si>
    <t>ORD_960300</t>
  </si>
  <si>
    <t>ORD_474398</t>
  </si>
  <si>
    <t>ORD_128241</t>
  </si>
  <si>
    <t>ORD_535825</t>
  </si>
  <si>
    <t>ORD_264379</t>
  </si>
  <si>
    <t>ORD_421500</t>
  </si>
  <si>
    <t>ORD_554651</t>
  </si>
  <si>
    <t>ORD_109804</t>
  </si>
  <si>
    <t>ORD_700126</t>
  </si>
  <si>
    <t>ORD_409246</t>
  </si>
  <si>
    <t>ORD_336395</t>
  </si>
  <si>
    <t>ORD_229707</t>
  </si>
  <si>
    <t>ORD_513849</t>
  </si>
  <si>
    <t>ORD_246866</t>
  </si>
  <si>
    <t>ORD_944115</t>
  </si>
  <si>
    <t>ORD_391424</t>
  </si>
  <si>
    <t>ORD_571908</t>
  </si>
  <si>
    <t>ORD_993682</t>
  </si>
  <si>
    <t>ORD_787899</t>
  </si>
  <si>
    <t>ORD_476967</t>
  </si>
  <si>
    <t>ORD_835110</t>
  </si>
  <si>
    <t>ORD_105688</t>
  </si>
  <si>
    <t>ORD_329274</t>
  </si>
  <si>
    <t>ORD_966939</t>
  </si>
  <si>
    <t>ORD_276723</t>
  </si>
  <si>
    <t>ORD_587445</t>
  </si>
  <si>
    <t>ORD_335150</t>
  </si>
  <si>
    <t>ORD_772963</t>
  </si>
  <si>
    <t>ORD_830444</t>
  </si>
  <si>
    <t>ORD_548846</t>
  </si>
  <si>
    <t>ORD_883740</t>
  </si>
  <si>
    <t>ORD_236774</t>
  </si>
  <si>
    <t>ORD_345635</t>
  </si>
  <si>
    <t>ORD_474434</t>
  </si>
  <si>
    <t>ORD_167509</t>
  </si>
  <si>
    <t>ORD_925507</t>
  </si>
  <si>
    <t>ORD_473824</t>
  </si>
  <si>
    <t>ORD_693311</t>
  </si>
  <si>
    <t>ORD_706698</t>
  </si>
  <si>
    <t>ORD_155638</t>
  </si>
  <si>
    <t>ORD_228725</t>
  </si>
  <si>
    <t>ORD_711588</t>
  </si>
  <si>
    <t>ORD_140824</t>
  </si>
  <si>
    <t>ORD_688581</t>
  </si>
  <si>
    <t>ORD_780631</t>
  </si>
  <si>
    <t>ORD_638458</t>
  </si>
  <si>
    <t>ORD_652221</t>
  </si>
  <si>
    <t>ORD_847436</t>
  </si>
  <si>
    <t>ORD_420994</t>
  </si>
  <si>
    <t>ORD_750393</t>
  </si>
  <si>
    <t>ORD_653838</t>
  </si>
  <si>
    <t>ORD_100577</t>
  </si>
  <si>
    <t>ORD_943496</t>
  </si>
  <si>
    <t>ORD_381226</t>
  </si>
  <si>
    <t>ORD_189021</t>
  </si>
  <si>
    <t>ORD_847323</t>
  </si>
  <si>
    <t>ORD_281726</t>
  </si>
  <si>
    <t>ORD_971242</t>
  </si>
  <si>
    <t>ORD_901950</t>
  </si>
  <si>
    <t>ORD_213626</t>
  </si>
  <si>
    <t>ORD_381267</t>
  </si>
  <si>
    <t>ORD_789333</t>
  </si>
  <si>
    <t>ORD_499082</t>
  </si>
  <si>
    <t>ORD_134651</t>
  </si>
  <si>
    <t>ORD_762522</t>
  </si>
  <si>
    <t>ORD_182451</t>
  </si>
  <si>
    <t>ORD_973414</t>
  </si>
  <si>
    <t>ORD_299562</t>
  </si>
  <si>
    <t>ORD_411845</t>
  </si>
  <si>
    <t>ORD_421763</t>
  </si>
  <si>
    <t>ORD_419626</t>
  </si>
  <si>
    <t>ORD_813646</t>
  </si>
  <si>
    <t>ORD_693951</t>
  </si>
  <si>
    <t>ORD_491259</t>
  </si>
  <si>
    <t>ORD_228608</t>
  </si>
  <si>
    <t>ORD_518886</t>
  </si>
  <si>
    <t>ORD_813859</t>
  </si>
  <si>
    <t>ORD_749556</t>
  </si>
  <si>
    <t>ORD_483865</t>
  </si>
  <si>
    <t>ORD_537477</t>
  </si>
  <si>
    <t>ORD_295173</t>
  </si>
  <si>
    <t>ORD_176202</t>
  </si>
  <si>
    <t>ORD_144452</t>
  </si>
  <si>
    <t>ORD_638251</t>
  </si>
  <si>
    <t>ORD_102501</t>
  </si>
  <si>
    <t>ORD_822765</t>
  </si>
  <si>
    <t>ORD_216306</t>
  </si>
  <si>
    <t>ORD_815690</t>
  </si>
  <si>
    <t>ORD_276800</t>
  </si>
  <si>
    <t>ORD_535538</t>
  </si>
  <si>
    <t>ORD_485874</t>
  </si>
  <si>
    <t>ORD_918438</t>
  </si>
  <si>
    <t>ORD_382633</t>
  </si>
  <si>
    <t>ORD_390502</t>
  </si>
  <si>
    <t>ORD_443947</t>
  </si>
  <si>
    <t>ORD_125451</t>
  </si>
  <si>
    <t>ORD_186375</t>
  </si>
  <si>
    <t>ORD_635991</t>
  </si>
  <si>
    <t>ORD_579937</t>
  </si>
  <si>
    <t>ORD_694506</t>
  </si>
  <si>
    <t>ORD_512840</t>
  </si>
  <si>
    <t>ORD_824682</t>
  </si>
  <si>
    <t>ORD_132288</t>
  </si>
  <si>
    <t>ORD_985004</t>
  </si>
  <si>
    <t>ORD_759624</t>
  </si>
  <si>
    <t>ORD_821009</t>
  </si>
  <si>
    <t>ORD_789901</t>
  </si>
  <si>
    <t>ORD_720388</t>
  </si>
  <si>
    <t>ORD_811307</t>
  </si>
  <si>
    <t>ORD_373155</t>
  </si>
  <si>
    <t>ORD_411811</t>
  </si>
  <si>
    <t>ORD_567168</t>
  </si>
  <si>
    <t>ORD_791828</t>
  </si>
  <si>
    <t>ORD_778133</t>
  </si>
  <si>
    <t>ORD_573274</t>
  </si>
  <si>
    <t>ORD_913359</t>
  </si>
  <si>
    <t>ORD_613687</t>
  </si>
  <si>
    <t>ORD_871862</t>
  </si>
  <si>
    <t>ORD_490661</t>
  </si>
  <si>
    <t>ORD_414237</t>
  </si>
  <si>
    <t>ORD_298205</t>
  </si>
  <si>
    <t>ORD_285059</t>
  </si>
  <si>
    <t>ORD_278275</t>
  </si>
  <si>
    <t>ORD_533107</t>
  </si>
  <si>
    <t>ORD_230323</t>
  </si>
  <si>
    <t>ORD_980649</t>
  </si>
  <si>
    <t>ORD_438637</t>
  </si>
  <si>
    <t>ORD_596618</t>
  </si>
  <si>
    <t>ORD_616913</t>
  </si>
  <si>
    <t>ORD_736266</t>
  </si>
  <si>
    <t>ORD_238089</t>
  </si>
  <si>
    <t>ORD_140491</t>
  </si>
  <si>
    <t>ORD_162279</t>
  </si>
  <si>
    <t>ORD_780813</t>
  </si>
  <si>
    <t>ORD_572868</t>
  </si>
  <si>
    <t>ORD_761060</t>
  </si>
  <si>
    <t>ORD_403647</t>
  </si>
  <si>
    <t>ORD_603317</t>
  </si>
  <si>
    <t>ORD_865254</t>
  </si>
  <si>
    <t>ORD_416833</t>
  </si>
  <si>
    <t>ORD_752452</t>
  </si>
  <si>
    <t>ORD_992174</t>
  </si>
  <si>
    <t>ORD_325727</t>
  </si>
  <si>
    <t>ORD_403250</t>
  </si>
  <si>
    <t>ORD_771524</t>
  </si>
  <si>
    <t>ORD_268125</t>
  </si>
  <si>
    <t>ORD_405909</t>
  </si>
  <si>
    <t>ORD_302874</t>
  </si>
  <si>
    <t>ORD_423650</t>
  </si>
  <si>
    <t>ORD_461981</t>
  </si>
  <si>
    <t>ORD_186999</t>
  </si>
  <si>
    <t>ORD_916351</t>
  </si>
  <si>
    <t>ORD_702669</t>
  </si>
  <si>
    <t>ORD_155942</t>
  </si>
  <si>
    <t>ORD_591152</t>
  </si>
  <si>
    <t>ORD_341578</t>
  </si>
  <si>
    <t>ORD_636008</t>
  </si>
  <si>
    <t>ORD_906718</t>
  </si>
  <si>
    <t>ORD_505483</t>
  </si>
  <si>
    <t>ORD_131619</t>
  </si>
  <si>
    <t>ORD_322840</t>
  </si>
  <si>
    <t>ORD_826535</t>
  </si>
  <si>
    <t>ORD_330541</t>
  </si>
  <si>
    <t>ORD_729597</t>
  </si>
  <si>
    <t>ORD_305167</t>
  </si>
  <si>
    <t>ORD_516676</t>
  </si>
  <si>
    <t>ORD_122390</t>
  </si>
  <si>
    <t>ORD_451925</t>
  </si>
  <si>
    <t>ORD_351456</t>
  </si>
  <si>
    <t>ORD_711582</t>
  </si>
  <si>
    <t>ORD_703736</t>
  </si>
  <si>
    <t>ORD_917408</t>
  </si>
  <si>
    <t>ORD_684581</t>
  </si>
  <si>
    <t>ORD_491590</t>
  </si>
  <si>
    <t>ORD_560233</t>
  </si>
  <si>
    <t>ORD_856692</t>
  </si>
  <si>
    <t>ORD_701877</t>
  </si>
  <si>
    <t>ORD_521153</t>
  </si>
  <si>
    <t>ORD_909273</t>
  </si>
  <si>
    <t>ORD_444714</t>
  </si>
  <si>
    <t>ORD_500454</t>
  </si>
  <si>
    <t>ORD_172980</t>
  </si>
  <si>
    <t>ORD_752891</t>
  </si>
  <si>
    <t>ORD_756489</t>
  </si>
  <si>
    <t>ORD_448669</t>
  </si>
  <si>
    <t>ORD_274839</t>
  </si>
  <si>
    <t>ORD_744833</t>
  </si>
  <si>
    <t>ORD_613449</t>
  </si>
  <si>
    <t>ORD_824567</t>
  </si>
  <si>
    <t>ORD_627474</t>
  </si>
  <si>
    <t>ORD_254768</t>
  </si>
  <si>
    <t>ORD_358900</t>
  </si>
  <si>
    <t>ORD_100223</t>
  </si>
  <si>
    <t>ORD_969414</t>
  </si>
  <si>
    <t>ORD_617907</t>
  </si>
  <si>
    <t>ORD_654242</t>
  </si>
  <si>
    <t>ORD_911416</t>
  </si>
  <si>
    <t>ORD_949685</t>
  </si>
  <si>
    <t>ORD_526990</t>
  </si>
  <si>
    <t>ORD_158410</t>
  </si>
  <si>
    <t>ORD_791601</t>
  </si>
  <si>
    <t>ORD_134179</t>
  </si>
  <si>
    <t>ORD_996702</t>
  </si>
  <si>
    <t>ORD_918023</t>
  </si>
  <si>
    <t>ORD_409389</t>
  </si>
  <si>
    <t>ORD_418098</t>
  </si>
  <si>
    <t>ORD_706205</t>
  </si>
  <si>
    <t>ORD_939973</t>
  </si>
  <si>
    <t>ORD_200485</t>
  </si>
  <si>
    <t>ORD_266141</t>
  </si>
  <si>
    <t>ORD_445291</t>
  </si>
  <si>
    <t>ORD_488679</t>
  </si>
  <si>
    <t>ORD_829349</t>
  </si>
  <si>
    <t>ORD_510271</t>
  </si>
  <si>
    <t>ORD_702736</t>
  </si>
  <si>
    <t>ORD_253800</t>
  </si>
  <si>
    <t>ORD_935169</t>
  </si>
  <si>
    <t>ORD_877829</t>
  </si>
  <si>
    <t>ORD_684110</t>
  </si>
  <si>
    <t>ORD_174693</t>
  </si>
  <si>
    <t>ORD_767656</t>
  </si>
  <si>
    <t>ORD_803957</t>
  </si>
  <si>
    <t>ORD_280183</t>
  </si>
  <si>
    <t>ORD_585112</t>
  </si>
  <si>
    <t>ORD_523965</t>
  </si>
  <si>
    <t>ORD_420794</t>
  </si>
  <si>
    <t>ORD_255368</t>
  </si>
  <si>
    <t>ORD_710874</t>
  </si>
  <si>
    <t>ORD_339239</t>
  </si>
  <si>
    <t>ORD_609549</t>
  </si>
  <si>
    <t>ORD_877787</t>
  </si>
  <si>
    <t>ORD_954820</t>
  </si>
  <si>
    <t>ORD_369137</t>
  </si>
  <si>
    <t>ORD_296019</t>
  </si>
  <si>
    <t>ORD_924969</t>
  </si>
  <si>
    <t>ORD_793407</t>
  </si>
  <si>
    <t>ORD_854136</t>
  </si>
  <si>
    <t>ORD_357310</t>
  </si>
  <si>
    <t>ORD_890618</t>
  </si>
  <si>
    <t>ORD_958743</t>
  </si>
  <si>
    <t>ORD_204897</t>
  </si>
  <si>
    <t>ORD_896105</t>
  </si>
  <si>
    <t>ORD_550570</t>
  </si>
  <si>
    <t>ORD_507882</t>
  </si>
  <si>
    <t>ORD_766774</t>
  </si>
  <si>
    <t>ORD_867506</t>
  </si>
  <si>
    <t>ORD_503820</t>
  </si>
  <si>
    <t>ORD_721330</t>
  </si>
  <si>
    <t>ORD_903162</t>
  </si>
  <si>
    <t>ORD_730594</t>
  </si>
  <si>
    <t>ORD_181039</t>
  </si>
  <si>
    <t>ORD_746133</t>
  </si>
  <si>
    <t>ORD_477071</t>
  </si>
  <si>
    <t>ORD_777418</t>
  </si>
  <si>
    <t>ORD_787496</t>
  </si>
  <si>
    <t>ORD_333915</t>
  </si>
  <si>
    <t>ORD_364998</t>
  </si>
  <si>
    <t>ORD_275898</t>
  </si>
  <si>
    <t>ORD_207562</t>
  </si>
  <si>
    <t>ORD_864353</t>
  </si>
  <si>
    <t>ORD_821777</t>
  </si>
  <si>
    <t>ORD_177662</t>
  </si>
  <si>
    <t>ORD_561342</t>
  </si>
  <si>
    <t>ORD_430032</t>
  </si>
  <si>
    <t>ORD_599734</t>
  </si>
  <si>
    <t>ORD_413587</t>
  </si>
  <si>
    <t>ORD_902207</t>
  </si>
  <si>
    <t>ORD_506276</t>
  </si>
  <si>
    <t>ORD_510036</t>
  </si>
  <si>
    <t>ORD_197973</t>
  </si>
  <si>
    <t>ORD_511081</t>
  </si>
  <si>
    <t>ORD_675342</t>
  </si>
  <si>
    <t>ORD_459726</t>
  </si>
  <si>
    <t>ORD_974545</t>
  </si>
  <si>
    <t>ORD_440757</t>
  </si>
  <si>
    <t>ORD_472758</t>
  </si>
  <si>
    <t>ORD_979685</t>
  </si>
  <si>
    <t>ORD_512206</t>
  </si>
  <si>
    <t>ORD_889757</t>
  </si>
  <si>
    <t>ORD_791802</t>
  </si>
  <si>
    <t>ORD_943373</t>
  </si>
  <si>
    <t>ORD_717417</t>
  </si>
  <si>
    <t>ORD_198132</t>
  </si>
  <si>
    <t>ORD_204758</t>
  </si>
  <si>
    <t>ORD_479045</t>
  </si>
  <si>
    <t>ORD_580012</t>
  </si>
  <si>
    <t>ORD_101294</t>
  </si>
  <si>
    <t>ORD_553913</t>
  </si>
  <si>
    <t>ORD_612767</t>
  </si>
  <si>
    <t>ORD_913953</t>
  </si>
  <si>
    <t>ORD_280781</t>
  </si>
  <si>
    <t>ORD_385763</t>
  </si>
  <si>
    <t>ORD_910499</t>
  </si>
  <si>
    <t>ORD_696118</t>
  </si>
  <si>
    <t>ORD_375663</t>
  </si>
  <si>
    <t>ORD_766946</t>
  </si>
  <si>
    <t>ORD_400999</t>
  </si>
  <si>
    <t>ORD_195810</t>
  </si>
  <si>
    <t>ORD_220783</t>
  </si>
  <si>
    <t>ORD_596070</t>
  </si>
  <si>
    <t>ORD_300770</t>
  </si>
  <si>
    <t>ORD_982529</t>
  </si>
  <si>
    <t>ORD_316163</t>
  </si>
  <si>
    <t>ORD_921541</t>
  </si>
  <si>
    <t>ORD_445855</t>
  </si>
  <si>
    <t>ORD_453879</t>
  </si>
  <si>
    <t>ORD_405040</t>
  </si>
  <si>
    <t>ORD_878253</t>
  </si>
  <si>
    <t>ORD_419287</t>
  </si>
  <si>
    <t>ORD_335284</t>
  </si>
  <si>
    <t>ORD_168657</t>
  </si>
  <si>
    <t>ORD_321806</t>
  </si>
  <si>
    <t>ORD_445257</t>
  </si>
  <si>
    <t>ORD_239820</t>
  </si>
  <si>
    <t>ORD_590979</t>
  </si>
  <si>
    <t>ORD_427615</t>
  </si>
  <si>
    <t>ORD_921369</t>
  </si>
  <si>
    <t>ORD_544275</t>
  </si>
  <si>
    <t>ORD_825517</t>
  </si>
  <si>
    <t>ORD_691890</t>
  </si>
  <si>
    <t>ORD_155086</t>
  </si>
  <si>
    <t>ORD_890908</t>
  </si>
  <si>
    <t>ORD_140624</t>
  </si>
  <si>
    <t>ORD_531147</t>
  </si>
  <si>
    <t>ORD_457612</t>
  </si>
  <si>
    <t>ORD_492404</t>
  </si>
  <si>
    <t>ORD_879970</t>
  </si>
  <si>
    <t>ORD_872730</t>
  </si>
  <si>
    <t>ORD_644818</t>
  </si>
  <si>
    <t>ORD_702133</t>
  </si>
  <si>
    <t>ORD_726182</t>
  </si>
  <si>
    <t>ORD_372277</t>
  </si>
  <si>
    <t>ORD_244620</t>
  </si>
  <si>
    <t>ORD_503700</t>
  </si>
  <si>
    <t>ORD_887152</t>
  </si>
  <si>
    <t>ORD_731185</t>
  </si>
  <si>
    <t>ORD_436487</t>
  </si>
  <si>
    <t>ORD_144818</t>
  </si>
  <si>
    <t>ORD_964260</t>
  </si>
  <si>
    <t>ORD_301889</t>
  </si>
  <si>
    <t>ORD_571601</t>
  </si>
  <si>
    <t>ORD_763484</t>
  </si>
  <si>
    <t>ORD_404394</t>
  </si>
  <si>
    <t>ORD_166285</t>
  </si>
  <si>
    <t>ORD_844118</t>
  </si>
  <si>
    <t>ORD_490742</t>
  </si>
  <si>
    <t>ORD_814850</t>
  </si>
  <si>
    <t>ORD_550706</t>
  </si>
  <si>
    <t>ORD_859732</t>
  </si>
  <si>
    <t>ORD_220088</t>
  </si>
  <si>
    <t>ORD_836545</t>
  </si>
  <si>
    <t>ORD_687452</t>
  </si>
  <si>
    <t>ORD_735280</t>
  </si>
  <si>
    <t>ORD_140796</t>
  </si>
  <si>
    <t>ORD_222204</t>
  </si>
  <si>
    <t>ORD_810133</t>
  </si>
  <si>
    <t>ORD_255193</t>
  </si>
  <si>
    <t>ORD_811813</t>
  </si>
  <si>
    <t>ORD_695671</t>
  </si>
  <si>
    <t>ORD_485009</t>
  </si>
  <si>
    <t>ORD_245742</t>
  </si>
  <si>
    <t>ORD_369289</t>
  </si>
  <si>
    <t>ORD_644414</t>
  </si>
  <si>
    <t>ORD_197044</t>
  </si>
  <si>
    <t>ORD_615078</t>
  </si>
  <si>
    <t>ORD_766805</t>
  </si>
  <si>
    <t>ORD_410090</t>
  </si>
  <si>
    <t>ORD_886414</t>
  </si>
  <si>
    <t>ORD_425636</t>
  </si>
  <si>
    <t>ORD_412635</t>
  </si>
  <si>
    <t>ORD_460620</t>
  </si>
  <si>
    <t>ORD_200058</t>
  </si>
  <si>
    <t>ORD_304954</t>
  </si>
  <si>
    <t>ORD_817156</t>
  </si>
  <si>
    <t>ORD_744857</t>
  </si>
  <si>
    <t>ORD_715167</t>
  </si>
  <si>
    <t>ORD_456280</t>
  </si>
  <si>
    <t>ORD_776168</t>
  </si>
  <si>
    <t>ORD_256663</t>
  </si>
  <si>
    <t>ORD_871815</t>
  </si>
  <si>
    <t>ORD_286883</t>
  </si>
  <si>
    <t>ORD_996808</t>
  </si>
  <si>
    <t>ORD_236494</t>
  </si>
  <si>
    <t>ORD_513579</t>
  </si>
  <si>
    <t>ORD_778723</t>
  </si>
  <si>
    <t>ORD_597887</t>
  </si>
  <si>
    <t>ORD_151475</t>
  </si>
  <si>
    <t>ORD_751084</t>
  </si>
  <si>
    <t>ORD_676521</t>
  </si>
  <si>
    <t>ORD_924537</t>
  </si>
  <si>
    <t>ORD_551865</t>
  </si>
  <si>
    <t>ORD_800927</t>
  </si>
  <si>
    <t>ORD_994396</t>
  </si>
  <si>
    <t>ORD_610496</t>
  </si>
  <si>
    <t>ORD_696663</t>
  </si>
  <si>
    <t>ORD_243675</t>
  </si>
  <si>
    <t>ORD_641663</t>
  </si>
  <si>
    <t>ORD_207869</t>
  </si>
  <si>
    <t>ORD_475472</t>
  </si>
  <si>
    <t>ORD_891802</t>
  </si>
  <si>
    <t>ORD_893314</t>
  </si>
  <si>
    <t>ORD_122644</t>
  </si>
  <si>
    <t>ORD_691768</t>
  </si>
  <si>
    <t>ORD_390330</t>
  </si>
  <si>
    <t>ORD_884447</t>
  </si>
  <si>
    <t>ORD_295975</t>
  </si>
  <si>
    <t>ORD_833818</t>
  </si>
  <si>
    <t>ORD_165349</t>
  </si>
  <si>
    <t>ORD_547610</t>
  </si>
  <si>
    <t>ORD_326544</t>
  </si>
  <si>
    <t>ORD_293043</t>
  </si>
  <si>
    <t>ORD_671877</t>
  </si>
  <si>
    <t>ORD_208810</t>
  </si>
  <si>
    <t>ORD_950439</t>
  </si>
  <si>
    <t>ORD_801185</t>
  </si>
  <si>
    <t>ORD_939099</t>
  </si>
  <si>
    <t>ORD_718340</t>
  </si>
  <si>
    <t>ORD_805234</t>
  </si>
  <si>
    <t>ORD_495868</t>
  </si>
  <si>
    <t>ORD_217903</t>
  </si>
  <si>
    <t>ORD_479811</t>
  </si>
  <si>
    <t>ORD_489725</t>
  </si>
  <si>
    <t>ORD_749263</t>
  </si>
  <si>
    <t>ORD_864502</t>
  </si>
  <si>
    <t>ORD_438497</t>
  </si>
  <si>
    <t>ORD_460085</t>
  </si>
  <si>
    <t>ORD_717870</t>
  </si>
  <si>
    <t>ORD_893016</t>
  </si>
  <si>
    <t>ORD_293119</t>
  </si>
  <si>
    <t>ORD_238046</t>
  </si>
  <si>
    <t>ORD_559588</t>
  </si>
  <si>
    <t>ORD_164278</t>
  </si>
  <si>
    <t>ORD_782668</t>
  </si>
  <si>
    <t>ORD_857754</t>
  </si>
  <si>
    <t>ORD_985546</t>
  </si>
  <si>
    <t>ORD_102998</t>
  </si>
  <si>
    <t>ORD_140788</t>
  </si>
  <si>
    <t>ORD_926633</t>
  </si>
  <si>
    <t>ORD_259800</t>
  </si>
  <si>
    <t>ORD_186705</t>
  </si>
  <si>
    <t>ORD_158151</t>
  </si>
  <si>
    <t>ORD_853530</t>
  </si>
  <si>
    <t>ORD_451864</t>
  </si>
  <si>
    <t>ORD_294658</t>
  </si>
  <si>
    <t>ORD_236898</t>
  </si>
  <si>
    <t>ORD_218783</t>
  </si>
  <si>
    <t>ORD_374878</t>
  </si>
  <si>
    <t>ORD_534153</t>
  </si>
  <si>
    <t>ORD_922329</t>
  </si>
  <si>
    <t>ORD_339553</t>
  </si>
  <si>
    <t>ORD_774084</t>
  </si>
  <si>
    <t>ORD_996830</t>
  </si>
  <si>
    <t>ORD_378561</t>
  </si>
  <si>
    <t>ORD_659112</t>
  </si>
  <si>
    <t>ORD_895603</t>
  </si>
  <si>
    <t>ORD_487027</t>
  </si>
  <si>
    <t>ORD_654280</t>
  </si>
  <si>
    <t>ORD_945782</t>
  </si>
  <si>
    <t>ORD_747111</t>
  </si>
  <si>
    <t>ORD_518038</t>
  </si>
  <si>
    <t>ORD_203962</t>
  </si>
  <si>
    <t>ORD_878873</t>
  </si>
  <si>
    <t>ORD_862531</t>
  </si>
  <si>
    <t>ORD_931347</t>
  </si>
  <si>
    <t>ORD_576662</t>
  </si>
  <si>
    <t>ORD_600795</t>
  </si>
  <si>
    <t>ORD_118428</t>
  </si>
  <si>
    <t>ORD_339465</t>
  </si>
  <si>
    <t>ORD_672354</t>
  </si>
  <si>
    <t>ORD_360804</t>
  </si>
  <si>
    <t>ORD_484919</t>
  </si>
  <si>
    <t>ORD_219849</t>
  </si>
  <si>
    <t>ORD_865904</t>
  </si>
  <si>
    <t>ORD_980332</t>
  </si>
  <si>
    <t>ORD_623404</t>
  </si>
  <si>
    <t>ORD_195241</t>
  </si>
  <si>
    <t>ORD_119864</t>
  </si>
  <si>
    <t>ORD_612829</t>
  </si>
  <si>
    <t>ORD_113473</t>
  </si>
  <si>
    <t>ORD_278280</t>
  </si>
  <si>
    <t>ORD_199738</t>
  </si>
  <si>
    <t>ORD_429487</t>
  </si>
  <si>
    <t>ORD_831593</t>
  </si>
  <si>
    <t>ORD_135471</t>
  </si>
  <si>
    <t>ORD_225103</t>
  </si>
  <si>
    <t>ORD_635748</t>
  </si>
  <si>
    <t>ORD_214152</t>
  </si>
  <si>
    <t>ORD_894291</t>
  </si>
  <si>
    <t>ORD_953645</t>
  </si>
  <si>
    <t>ORD_198973</t>
  </si>
  <si>
    <t>ORD_650452</t>
  </si>
  <si>
    <t>ORD_101725</t>
  </si>
  <si>
    <t>ORD_318529</t>
  </si>
  <si>
    <t>ORD_422103</t>
  </si>
  <si>
    <t>ORD_438204</t>
  </si>
  <si>
    <t>ORD_234469</t>
  </si>
  <si>
    <t>ORD_576862</t>
  </si>
  <si>
    <t>ORD_731479</t>
  </si>
  <si>
    <t>ORD_854285</t>
  </si>
  <si>
    <t>ORD_825676</t>
  </si>
  <si>
    <t>ORD_353004</t>
  </si>
  <si>
    <t>ORD_183024</t>
  </si>
  <si>
    <t>ORD_818467</t>
  </si>
  <si>
    <t>ORD_408862</t>
  </si>
  <si>
    <t>ORD_132757</t>
  </si>
  <si>
    <t>ORD_730445</t>
  </si>
  <si>
    <t>ORD_840357</t>
  </si>
  <si>
    <t>ORD_591553</t>
  </si>
  <si>
    <t>ORD_869518</t>
  </si>
  <si>
    <t>ORD_758323</t>
  </si>
  <si>
    <t>ORD_635522</t>
  </si>
  <si>
    <t>ORD_326378</t>
  </si>
  <si>
    <t>ORD_315649</t>
  </si>
  <si>
    <t>ORD_179703</t>
  </si>
  <si>
    <t>ORD_176114</t>
  </si>
  <si>
    <t>ORD_383161</t>
  </si>
  <si>
    <t>ORD_713854</t>
  </si>
  <si>
    <t>ORD_594690</t>
  </si>
  <si>
    <t>ORD_855890</t>
  </si>
  <si>
    <t>ORD_205965</t>
  </si>
  <si>
    <t>ORD_644158</t>
  </si>
  <si>
    <t>ORD_552692</t>
  </si>
  <si>
    <t>ORD_704713</t>
  </si>
  <si>
    <t>ORD_928345</t>
  </si>
  <si>
    <t>ORD_490376</t>
  </si>
  <si>
    <t>ORD_764922</t>
  </si>
  <si>
    <t>ORD_478688</t>
  </si>
  <si>
    <t>ORD_368388</t>
  </si>
  <si>
    <t>ORD_537971</t>
  </si>
  <si>
    <t>ORD_785927</t>
  </si>
  <si>
    <t>ORD_333649</t>
  </si>
  <si>
    <t>ORD_753831</t>
  </si>
  <si>
    <t>ORD_808618</t>
  </si>
  <si>
    <t>ORD_919667</t>
  </si>
  <si>
    <t>ORD_822524</t>
  </si>
  <si>
    <t>ORD_908831</t>
  </si>
  <si>
    <t>ORD_766241</t>
  </si>
  <si>
    <t>ORD_280047</t>
  </si>
  <si>
    <t>ORD_201026</t>
  </si>
  <si>
    <t>ORD_801021</t>
  </si>
  <si>
    <t>ORD_842377</t>
  </si>
  <si>
    <t>ORD_396688</t>
  </si>
  <si>
    <t>ORD_476085</t>
  </si>
  <si>
    <t>ORD_841637</t>
  </si>
  <si>
    <t>ORD_313299</t>
  </si>
  <si>
    <t>ORD_100626</t>
  </si>
  <si>
    <t>ORD_925001</t>
  </si>
  <si>
    <t>ORD_385066</t>
  </si>
  <si>
    <t>ORD_180869</t>
  </si>
  <si>
    <t>ORD_212374</t>
  </si>
  <si>
    <t>ORD_125640</t>
  </si>
  <si>
    <t>ORD_930800</t>
  </si>
  <si>
    <t>ORD_187664</t>
  </si>
  <si>
    <t>ORD_744452</t>
  </si>
  <si>
    <t>ORD_163462</t>
  </si>
  <si>
    <t>ORD_994962</t>
  </si>
  <si>
    <t>ORD_324035</t>
  </si>
  <si>
    <t>ORD_543958</t>
  </si>
  <si>
    <t>ORD_507878</t>
  </si>
  <si>
    <t>ORD_752391</t>
  </si>
  <si>
    <t>ORD_273000</t>
  </si>
  <si>
    <t>ORD_322414</t>
  </si>
  <si>
    <t>ORD_541303</t>
  </si>
  <si>
    <t>ORD_479578</t>
  </si>
  <si>
    <t>ORD_140965</t>
  </si>
  <si>
    <t>ORD_946573</t>
  </si>
  <si>
    <t>ORD_845322</t>
  </si>
  <si>
    <t>ORD_324357</t>
  </si>
  <si>
    <t>ORD_177420</t>
  </si>
  <si>
    <t>ORD_949663</t>
  </si>
  <si>
    <t>ORD_351160</t>
  </si>
  <si>
    <t>ORD_821410</t>
  </si>
  <si>
    <t>ORD_557989</t>
  </si>
  <si>
    <t>ORD_949212</t>
  </si>
  <si>
    <t>ORD_459223</t>
  </si>
  <si>
    <t>ORD_243699</t>
  </si>
  <si>
    <t>ORD_822793</t>
  </si>
  <si>
    <t>ORD_593067</t>
  </si>
  <si>
    <t>ORD_316294</t>
  </si>
  <si>
    <t>ORD_582494</t>
  </si>
  <si>
    <t>ORD_766092</t>
  </si>
  <si>
    <t>ORD_744593</t>
  </si>
  <si>
    <t>ORD_305680</t>
  </si>
  <si>
    <t>ORD_197504</t>
  </si>
  <si>
    <t>ORD_372603</t>
  </si>
  <si>
    <t>ORD_588077</t>
  </si>
  <si>
    <t>ORD_219918</t>
  </si>
  <si>
    <t>ORD_430523</t>
  </si>
  <si>
    <t>ORD_634252</t>
  </si>
  <si>
    <t>ORD_115676</t>
  </si>
  <si>
    <t>ORD_683892</t>
  </si>
  <si>
    <t>ORD_862167</t>
  </si>
  <si>
    <t>ORD_679009</t>
  </si>
  <si>
    <t>ORD_621569</t>
  </si>
  <si>
    <t>ORD_857285</t>
  </si>
  <si>
    <t>ORD_481960</t>
  </si>
  <si>
    <t>ORD_407939</t>
  </si>
  <si>
    <t>ORD_780341</t>
  </si>
  <si>
    <t>ORD_473178</t>
  </si>
  <si>
    <t>ORD_331078</t>
  </si>
  <si>
    <t>ORD_745269</t>
  </si>
  <si>
    <t>ORD_498956</t>
  </si>
  <si>
    <t>ORD_892711</t>
  </si>
  <si>
    <t>ORD_606837</t>
  </si>
  <si>
    <t>ORD_392811</t>
  </si>
  <si>
    <t>ORD_770201</t>
  </si>
  <si>
    <t>ORD_406277</t>
  </si>
  <si>
    <t>ORD_990757</t>
  </si>
  <si>
    <t>ORD_370551</t>
  </si>
  <si>
    <t>ORD_194152</t>
  </si>
  <si>
    <t>ORD_335227</t>
  </si>
  <si>
    <t>ORD_836734</t>
  </si>
  <si>
    <t>ORD_795016</t>
  </si>
  <si>
    <t>ORD_616348</t>
  </si>
  <si>
    <t>ORD_445958</t>
  </si>
  <si>
    <t>ORD_852983</t>
  </si>
  <si>
    <t>ORD_828378</t>
  </si>
  <si>
    <t>ORD_890249</t>
  </si>
  <si>
    <t>ORD_834522</t>
  </si>
  <si>
    <t>ORD_827389</t>
  </si>
  <si>
    <t>ORD_524888</t>
  </si>
  <si>
    <t>ORD_574722</t>
  </si>
  <si>
    <t>ORD_320461</t>
  </si>
  <si>
    <t>ORD_481425</t>
  </si>
  <si>
    <t>ORD_641072</t>
  </si>
  <si>
    <t>ORD_117566</t>
  </si>
  <si>
    <t>ORD_461193</t>
  </si>
  <si>
    <t>ORD_978261</t>
  </si>
  <si>
    <t>ORD_498830</t>
  </si>
  <si>
    <t>ORD_168926</t>
  </si>
  <si>
    <t>ORD_975227</t>
  </si>
  <si>
    <t>ORD_714633</t>
  </si>
  <si>
    <t>ORD_356915</t>
  </si>
  <si>
    <t>ORD_401139</t>
  </si>
  <si>
    <t>ORD_855633</t>
  </si>
  <si>
    <t>ORD_211211</t>
  </si>
  <si>
    <t>ORD_806288</t>
  </si>
  <si>
    <t>ORD_987972</t>
  </si>
  <si>
    <t>ORD_385313</t>
  </si>
  <si>
    <t>ORD_799978</t>
  </si>
  <si>
    <t>ORD_971443</t>
  </si>
  <si>
    <t>ORD_732875</t>
  </si>
  <si>
    <t>ORD_989908</t>
  </si>
  <si>
    <t>ORD_125079</t>
  </si>
  <si>
    <t>ORD_856078</t>
  </si>
  <si>
    <t>ORD_412260</t>
  </si>
  <si>
    <t>ORD_829134</t>
  </si>
  <si>
    <t>ORD_630604</t>
  </si>
  <si>
    <t>ORD_388024</t>
  </si>
  <si>
    <t>ORD_353908</t>
  </si>
  <si>
    <t>ORD_402409</t>
  </si>
  <si>
    <t>ORD_840225</t>
  </si>
  <si>
    <t>ORD_481929</t>
  </si>
  <si>
    <t>ORD_581126</t>
  </si>
  <si>
    <t>ORD_430017</t>
  </si>
  <si>
    <t>ORD_736826</t>
  </si>
  <si>
    <t>ORD_827546</t>
  </si>
  <si>
    <t>ORD_603168</t>
  </si>
  <si>
    <t>ORD_927311</t>
  </si>
  <si>
    <t>ORD_876178</t>
  </si>
  <si>
    <t>ORD_381094</t>
  </si>
  <si>
    <t>ORD_134949</t>
  </si>
  <si>
    <t>ORD_117933</t>
  </si>
  <si>
    <t>ORD_352573</t>
  </si>
  <si>
    <t>ORD_582474</t>
  </si>
  <si>
    <t>ORD_716975</t>
  </si>
  <si>
    <t>ORD_824592</t>
  </si>
  <si>
    <t>ORD_404464</t>
  </si>
  <si>
    <t>ORD_469110</t>
  </si>
  <si>
    <t>ORD_839996</t>
  </si>
  <si>
    <t>ORD_520528</t>
  </si>
  <si>
    <t>ORD_772198</t>
  </si>
  <si>
    <t>ORD_132963</t>
  </si>
  <si>
    <t>ORD_849742</t>
  </si>
  <si>
    <t>ORD_254766</t>
  </si>
  <si>
    <t>ORD_415870</t>
  </si>
  <si>
    <t>ORD_905590</t>
  </si>
  <si>
    <t>ORD_858691</t>
  </si>
  <si>
    <t>ORD_406809</t>
  </si>
  <si>
    <t>ORD_782260</t>
  </si>
  <si>
    <t>ORD_606828</t>
  </si>
  <si>
    <t>ORD_916984</t>
  </si>
  <si>
    <t>ORD_962055</t>
  </si>
  <si>
    <t>ORD_685653</t>
  </si>
  <si>
    <t>ORD_888328</t>
  </si>
  <si>
    <t>ORD_488996</t>
  </si>
  <si>
    <t>ORD_283567</t>
  </si>
  <si>
    <t>ORD_386818</t>
  </si>
  <si>
    <t>ORD_799489</t>
  </si>
  <si>
    <t>ORD_406794</t>
  </si>
  <si>
    <t>ORD_490053</t>
  </si>
  <si>
    <t>ORD_434847</t>
  </si>
  <si>
    <t>ORD_853497</t>
  </si>
  <si>
    <t>ORD_656289</t>
  </si>
  <si>
    <t>ORD_709337</t>
  </si>
  <si>
    <t>ORD_267043</t>
  </si>
  <si>
    <t>ORD_216710</t>
  </si>
  <si>
    <t>ORD_176732</t>
  </si>
  <si>
    <t>ORD_915657</t>
  </si>
  <si>
    <t>ORD_826187</t>
  </si>
  <si>
    <t>ORD_592788</t>
  </si>
  <si>
    <t>ORD_419515</t>
  </si>
  <si>
    <t>ORD_906592</t>
  </si>
  <si>
    <t>ORD_952709</t>
  </si>
  <si>
    <t>ORD_325560</t>
  </si>
  <si>
    <t>ORD_619576</t>
  </si>
  <si>
    <t>ORD_530863</t>
  </si>
  <si>
    <t>ORD_881534</t>
  </si>
  <si>
    <t>ORD_224266</t>
  </si>
  <si>
    <t>ORD_979307</t>
  </si>
  <si>
    <t>ORD_223879</t>
  </si>
  <si>
    <t>ORD_914957</t>
  </si>
  <si>
    <t>ORD_959463</t>
  </si>
  <si>
    <t>ORD_459436</t>
  </si>
  <si>
    <t>ORD_331733</t>
  </si>
  <si>
    <t>ORD_957172</t>
  </si>
  <si>
    <t>ORD_709072</t>
  </si>
  <si>
    <t>ORD_830488</t>
  </si>
  <si>
    <t>ORD_977940</t>
  </si>
  <si>
    <t>ORD_383264</t>
  </si>
  <si>
    <t>ORD_755253</t>
  </si>
  <si>
    <t>ORD_308245</t>
  </si>
  <si>
    <t>ORD_328352</t>
  </si>
  <si>
    <t>ORD_513205</t>
  </si>
  <si>
    <t>ORD_304403</t>
  </si>
  <si>
    <t>ORD_541987</t>
  </si>
  <si>
    <t>ORD_692075</t>
  </si>
  <si>
    <t>ORD_705883</t>
  </si>
  <si>
    <t>ORD_416782</t>
  </si>
  <si>
    <t>ORD_888010</t>
  </si>
  <si>
    <t>ORD_164972</t>
  </si>
  <si>
    <t>ORD_277824</t>
  </si>
  <si>
    <t>ORD_996438</t>
  </si>
  <si>
    <t>ORD_242315</t>
  </si>
  <si>
    <t>ORD_314292</t>
  </si>
  <si>
    <t>ORD_878135</t>
  </si>
  <si>
    <t>ORD_390551</t>
  </si>
  <si>
    <t>ORD_680662</t>
  </si>
  <si>
    <t>ORD_613659</t>
  </si>
  <si>
    <t>ORD_509035</t>
  </si>
  <si>
    <t>ORD_639021</t>
  </si>
  <si>
    <t>ORD_604656</t>
  </si>
  <si>
    <t>ORD_968374</t>
  </si>
  <si>
    <t>ORD_728958</t>
  </si>
  <si>
    <t>ORD_532750</t>
  </si>
  <si>
    <t>ORD_829642</t>
  </si>
  <si>
    <t>ORD_316277</t>
  </si>
  <si>
    <t>ORD_669635</t>
  </si>
  <si>
    <t>ORD_893232</t>
  </si>
  <si>
    <t>ORD_958681</t>
  </si>
  <si>
    <t>ORD_296212</t>
  </si>
  <si>
    <t>ORD_875239</t>
  </si>
  <si>
    <t>ORD_161897</t>
  </si>
  <si>
    <t>ORD_473647</t>
  </si>
  <si>
    <t>ORD_313915</t>
  </si>
  <si>
    <t>ORD_141650</t>
  </si>
  <si>
    <t>ORD_730362</t>
  </si>
  <si>
    <t>ORD_659017</t>
  </si>
  <si>
    <t>ORD_738867</t>
  </si>
  <si>
    <t>ORD_262903</t>
  </si>
  <si>
    <t>ORD_933548</t>
  </si>
  <si>
    <t>ORD_771143</t>
  </si>
  <si>
    <t>ORD_311067</t>
  </si>
  <si>
    <t>ORD_514549</t>
  </si>
  <si>
    <t>ORD_351278</t>
  </si>
  <si>
    <t>ORD_645406</t>
  </si>
  <si>
    <t>ORD_242917</t>
  </si>
  <si>
    <t>ORD_923767</t>
  </si>
  <si>
    <t>ORD_899744</t>
  </si>
  <si>
    <t>ORD_227919</t>
  </si>
  <si>
    <t>ORD_406947</t>
  </si>
  <si>
    <t>ORD_281918</t>
  </si>
  <si>
    <t>ORD_855171</t>
  </si>
  <si>
    <t>ORD_893985</t>
  </si>
  <si>
    <t>ORD_431917</t>
  </si>
  <si>
    <t>ORD_735339</t>
  </si>
  <si>
    <t>ORD_343748</t>
  </si>
  <si>
    <t>ORD_519998</t>
  </si>
  <si>
    <t>ORD_800573</t>
  </si>
  <si>
    <t>ORD_733874</t>
  </si>
  <si>
    <t>ORD_129687</t>
  </si>
  <si>
    <t>ORD_300355</t>
  </si>
  <si>
    <t>ORD_165727</t>
  </si>
  <si>
    <t>ORD_559320</t>
  </si>
  <si>
    <t>ORD_950906</t>
  </si>
  <si>
    <t>ORD_119799</t>
  </si>
  <si>
    <t>ORD_333682</t>
  </si>
  <si>
    <t>ORD_181281</t>
  </si>
  <si>
    <t>ORD_796961</t>
  </si>
  <si>
    <t>ORD_768623</t>
  </si>
  <si>
    <t>ORD_422503</t>
  </si>
  <si>
    <t>ORD_866416</t>
  </si>
  <si>
    <t>ORD_447004</t>
  </si>
  <si>
    <t>ORD_582702</t>
  </si>
  <si>
    <t>ORD_271920</t>
  </si>
  <si>
    <t>ORD_723773</t>
  </si>
  <si>
    <t>ORD_392604</t>
  </si>
  <si>
    <t>ORD_748221</t>
  </si>
  <si>
    <t>ORD_400626</t>
  </si>
  <si>
    <t>ORD_561224</t>
  </si>
  <si>
    <t>ORD_806408</t>
  </si>
  <si>
    <t>ORD_498888</t>
  </si>
  <si>
    <t>ORD_722421</t>
  </si>
  <si>
    <t>ORD_496099</t>
  </si>
  <si>
    <t>ORD_487676</t>
  </si>
  <si>
    <t>ORD_676545</t>
  </si>
  <si>
    <t>ORD_476253</t>
  </si>
  <si>
    <t>ORD_342421</t>
  </si>
  <si>
    <t>ORD_887813</t>
  </si>
  <si>
    <t>ORD_241356</t>
  </si>
  <si>
    <t>ORD_799357</t>
  </si>
  <si>
    <t>ORD_115569</t>
  </si>
  <si>
    <t>ORD_394435</t>
  </si>
  <si>
    <t>ORD_561452</t>
  </si>
  <si>
    <t>ORD_450366</t>
  </si>
  <si>
    <t>ORD_162644</t>
  </si>
  <si>
    <t>ORD_879209</t>
  </si>
  <si>
    <t>ORD_146120</t>
  </si>
  <si>
    <t>ORD_170150</t>
  </si>
  <si>
    <t>ORD_482066</t>
  </si>
  <si>
    <t>ORD_915919</t>
  </si>
  <si>
    <t>ORD_271564</t>
  </si>
  <si>
    <t>ORD_669347</t>
  </si>
  <si>
    <t>ORD_611874</t>
  </si>
  <si>
    <t>ORD_785182</t>
  </si>
  <si>
    <t>ORD_243761</t>
  </si>
  <si>
    <t>ORD_221172</t>
  </si>
  <si>
    <t>ORD_258725</t>
  </si>
  <si>
    <t>ORD_482716</t>
  </si>
  <si>
    <t>ORD_980092</t>
  </si>
  <si>
    <t>ORD_722145</t>
  </si>
  <si>
    <t>ORD_870028</t>
  </si>
  <si>
    <t>ORD_285640</t>
  </si>
  <si>
    <t>ORD_849683</t>
  </si>
  <si>
    <t>ORD_194513</t>
  </si>
  <si>
    <t>ORD_565680</t>
  </si>
  <si>
    <t>ORD_622450</t>
  </si>
  <si>
    <t>ORD_953438</t>
  </si>
  <si>
    <t>ORD_273846</t>
  </si>
  <si>
    <t>ORD_555929</t>
  </si>
  <si>
    <t>ORD_522921</t>
  </si>
  <si>
    <t>ORD_521461</t>
  </si>
  <si>
    <t>ORD_703952</t>
  </si>
  <si>
    <t>ORD_482954</t>
  </si>
  <si>
    <t>ORD_476746</t>
  </si>
  <si>
    <t>ORD_250055</t>
  </si>
  <si>
    <t>ORD_779100</t>
  </si>
  <si>
    <t>ORD_805359</t>
  </si>
  <si>
    <t>ORD_181148</t>
  </si>
  <si>
    <t>ORD_703924</t>
  </si>
  <si>
    <t>ORD_626176</t>
  </si>
  <si>
    <t>ORD_426483</t>
  </si>
  <si>
    <t>ORD_667140</t>
  </si>
  <si>
    <t>ORD_466897</t>
  </si>
  <si>
    <t>ORD_367817</t>
  </si>
  <si>
    <t>ORD_838405</t>
  </si>
  <si>
    <t>ORD_461427</t>
  </si>
  <si>
    <t>ORD_717951</t>
  </si>
  <si>
    <t>ORD_630349</t>
  </si>
  <si>
    <t>ORD_363074</t>
  </si>
  <si>
    <t>ORD_936627</t>
  </si>
  <si>
    <t>ORD_790325</t>
  </si>
  <si>
    <t>ORD_288061</t>
  </si>
  <si>
    <t>ORD_928234</t>
  </si>
  <si>
    <t>ORD_611866</t>
  </si>
  <si>
    <t>ORD_793024</t>
  </si>
  <si>
    <t>ORD_183119</t>
  </si>
  <si>
    <t>ORD_321496</t>
  </si>
  <si>
    <t>ORD_705165</t>
  </si>
  <si>
    <t>ORD_919600</t>
  </si>
  <si>
    <t>ORD_934227</t>
  </si>
  <si>
    <t>ORD_927267</t>
  </si>
  <si>
    <t>ORD_259575</t>
  </si>
  <si>
    <t>ORD_632295</t>
  </si>
  <si>
    <t>ORD_443495</t>
  </si>
  <si>
    <t>ORD_346014</t>
  </si>
  <si>
    <t>ORD_108588</t>
  </si>
  <si>
    <t>ORD_122790</t>
  </si>
  <si>
    <t>ORD_466124</t>
  </si>
  <si>
    <t>ORD_515114</t>
  </si>
  <si>
    <t>ORD_878439</t>
  </si>
  <si>
    <t>ORD_561229</t>
  </si>
  <si>
    <t>ORD_998354</t>
  </si>
  <si>
    <t>ORD_481405</t>
  </si>
  <si>
    <t>ORD_776778</t>
  </si>
  <si>
    <t>ORD_256493</t>
  </si>
  <si>
    <t>ORD_798766</t>
  </si>
  <si>
    <t>ORD_521738</t>
  </si>
  <si>
    <t>ORD_405877</t>
  </si>
  <si>
    <t>ORD_888243</t>
  </si>
  <si>
    <t>ORD_785414</t>
  </si>
  <si>
    <t>ORD_996721</t>
  </si>
  <si>
    <t>ORD_991037</t>
  </si>
  <si>
    <t>ORD_709466</t>
  </si>
  <si>
    <t>ORD_737360</t>
  </si>
  <si>
    <t>ORD_284928</t>
  </si>
  <si>
    <t>ORD_390403</t>
  </si>
  <si>
    <t>ORD_564923</t>
  </si>
  <si>
    <t>ORD_148997</t>
  </si>
  <si>
    <t>ORD_569335</t>
  </si>
  <si>
    <t>ORD_313487</t>
  </si>
  <si>
    <t>ORD_958320</t>
  </si>
  <si>
    <t>ORD_704656</t>
  </si>
  <si>
    <t>ORD_180775</t>
  </si>
  <si>
    <t>ORD_438756</t>
  </si>
  <si>
    <t>ORD_675190</t>
  </si>
  <si>
    <t>ORD_402086</t>
  </si>
  <si>
    <t>ORD_471018</t>
  </si>
  <si>
    <t>ORD_460783</t>
  </si>
  <si>
    <t>ORD_727806</t>
  </si>
  <si>
    <t>ORD_828001</t>
  </si>
  <si>
    <t>ORD_627616</t>
  </si>
  <si>
    <t>ORD_529556</t>
  </si>
  <si>
    <t>ORD_189407</t>
  </si>
  <si>
    <t>ORD_364796</t>
  </si>
  <si>
    <t>ORD_204527</t>
  </si>
  <si>
    <t>ORD_465612</t>
  </si>
  <si>
    <t>ORD_954778</t>
  </si>
  <si>
    <t>ORD_806466</t>
  </si>
  <si>
    <t>ORD_428501</t>
  </si>
  <si>
    <t>ORD_652802</t>
  </si>
  <si>
    <t>ORD_142107</t>
  </si>
  <si>
    <t>ORD_179854</t>
  </si>
  <si>
    <t>ORD_259093</t>
  </si>
  <si>
    <t>ORD_341503</t>
  </si>
  <si>
    <t>ORD_474505</t>
  </si>
  <si>
    <t>ORD_234554</t>
  </si>
  <si>
    <t>ORD_506985</t>
  </si>
  <si>
    <t>ORD_428980</t>
  </si>
  <si>
    <t>ORD_670625</t>
  </si>
  <si>
    <t>ORD_110461</t>
  </si>
  <si>
    <t>ORD_673401</t>
  </si>
  <si>
    <t>ORD_209503</t>
  </si>
  <si>
    <t>ORD_690974</t>
  </si>
  <si>
    <t>ORD_666466</t>
  </si>
  <si>
    <t>ORD_789642</t>
  </si>
  <si>
    <t>ORD_895102</t>
  </si>
  <si>
    <t>ORD_995799</t>
  </si>
  <si>
    <t>ORD_749093</t>
  </si>
  <si>
    <t>ORD_215099</t>
  </si>
  <si>
    <t>ORD_368533</t>
  </si>
  <si>
    <t>ORD_655953</t>
  </si>
  <si>
    <t>ORD_572893</t>
  </si>
  <si>
    <t>ORD_428170</t>
  </si>
  <si>
    <t>ORD_936072</t>
  </si>
  <si>
    <t>ORD_407331</t>
  </si>
  <si>
    <t>ORD_326502</t>
  </si>
  <si>
    <t>ORD_511247</t>
  </si>
  <si>
    <t>ORD_959879</t>
  </si>
  <si>
    <t>ORD_320810</t>
  </si>
  <si>
    <t>ORD_324184</t>
  </si>
  <si>
    <t>ORD_883176</t>
  </si>
  <si>
    <t>ORD_941540</t>
  </si>
  <si>
    <t>ORD_665470</t>
  </si>
  <si>
    <t>ORD_465121</t>
  </si>
  <si>
    <t>ORD_339077</t>
  </si>
  <si>
    <t>ORD_178746</t>
  </si>
  <si>
    <t>ORD_353194</t>
  </si>
  <si>
    <t>ORD_120256</t>
  </si>
  <si>
    <t>ORD_604631</t>
  </si>
  <si>
    <t>ORD_627003</t>
  </si>
  <si>
    <t>ORD_729553</t>
  </si>
  <si>
    <t>ORD_206560</t>
  </si>
  <si>
    <t>ORD_304822</t>
  </si>
  <si>
    <t>ORD_768967</t>
  </si>
  <si>
    <t>ORD_449894</t>
  </si>
  <si>
    <t>ORD_164641</t>
  </si>
  <si>
    <t>ORD_963634</t>
  </si>
  <si>
    <t>ORD_642597</t>
  </si>
  <si>
    <t>ORD_690841</t>
  </si>
  <si>
    <t>ORD_181766</t>
  </si>
  <si>
    <t>ORD_270837</t>
  </si>
  <si>
    <t>ORD_781096</t>
  </si>
  <si>
    <t>ORD_623277</t>
  </si>
  <si>
    <t>ORD_160513</t>
  </si>
  <si>
    <t>ORD_420076</t>
  </si>
  <si>
    <t>ORD_211094</t>
  </si>
  <si>
    <t>ORD_456901</t>
  </si>
  <si>
    <t>ORD_459569</t>
  </si>
  <si>
    <t>ORD_379085</t>
  </si>
  <si>
    <t>ORD_258129</t>
  </si>
  <si>
    <t>ORD_756691</t>
  </si>
  <si>
    <t>ORD_255076</t>
  </si>
  <si>
    <t>ORD_999038</t>
  </si>
  <si>
    <t>ORD_428499</t>
  </si>
  <si>
    <t>ORD_262028</t>
  </si>
  <si>
    <t>ORD_571119</t>
  </si>
  <si>
    <t>ORD_322680</t>
  </si>
  <si>
    <t>ORD_586634</t>
  </si>
  <si>
    <t>ORD_605321</t>
  </si>
  <si>
    <t>ORD_412608</t>
  </si>
  <si>
    <t>ORD_343934</t>
  </si>
  <si>
    <t>ORD_475057</t>
  </si>
  <si>
    <t>ORD_641137</t>
  </si>
  <si>
    <t>ORD_913134</t>
  </si>
  <si>
    <t>ORD_172761</t>
  </si>
  <si>
    <t>ORD_135398</t>
  </si>
  <si>
    <t>ORD_143562</t>
  </si>
  <si>
    <t>ORD_549107</t>
  </si>
  <si>
    <t>ORD_552763</t>
  </si>
  <si>
    <t>ORD_600265</t>
  </si>
  <si>
    <t>ORD_819287</t>
  </si>
  <si>
    <t>ORD_401241</t>
  </si>
  <si>
    <t>ORD_247041</t>
  </si>
  <si>
    <t>ORD_486779</t>
  </si>
  <si>
    <t>ORD_957001</t>
  </si>
  <si>
    <t>ORD_352830</t>
  </si>
  <si>
    <t>ORD_405333</t>
  </si>
  <si>
    <t>ORD_477730</t>
  </si>
  <si>
    <t>ORD_925946</t>
  </si>
  <si>
    <t>ORD_120928</t>
  </si>
  <si>
    <t>ORD_731109</t>
  </si>
  <si>
    <t>ORD_478760</t>
  </si>
  <si>
    <t>ORD_248462</t>
  </si>
  <si>
    <t>ORD_242707</t>
  </si>
  <si>
    <t>ORD_435192</t>
  </si>
  <si>
    <t>ORD_979051</t>
  </si>
  <si>
    <t>ORD_760707</t>
  </si>
  <si>
    <t>ORD_394023</t>
  </si>
  <si>
    <t>ORD_532700</t>
  </si>
  <si>
    <t>ORD_468393</t>
  </si>
  <si>
    <t>ORD_265917</t>
  </si>
  <si>
    <t>ORD_795024</t>
  </si>
  <si>
    <t>ORD_605921</t>
  </si>
  <si>
    <t>ORD_471711</t>
  </si>
  <si>
    <t>ORD_634504</t>
  </si>
  <si>
    <t>ORD_974733</t>
  </si>
  <si>
    <t>ORD_889478</t>
  </si>
  <si>
    <t>ORD_349447</t>
  </si>
  <si>
    <t>ORD_827496</t>
  </si>
  <si>
    <t>ORD_618869</t>
  </si>
  <si>
    <t>ORD_499159</t>
  </si>
  <si>
    <t>ORD_918095</t>
  </si>
  <si>
    <t>ORD_190052</t>
  </si>
  <si>
    <t>ORD_346301</t>
  </si>
  <si>
    <t>ORD_934320</t>
  </si>
  <si>
    <t>ORD_642264</t>
  </si>
  <si>
    <t>ORD_257209</t>
  </si>
  <si>
    <t>ORD_145213</t>
  </si>
  <si>
    <t>ORD_146926</t>
  </si>
  <si>
    <t>ORD_670888</t>
  </si>
  <si>
    <t>ORD_355307</t>
  </si>
  <si>
    <t>ORD_839118</t>
  </si>
  <si>
    <t>ORD_368544</t>
  </si>
  <si>
    <t>ORD_531070</t>
  </si>
  <si>
    <t>ORD_994033</t>
  </si>
  <si>
    <t>ORD_276867</t>
  </si>
  <si>
    <t>ORD_736110</t>
  </si>
  <si>
    <t>ORD_143303</t>
  </si>
  <si>
    <t>ORD_441632</t>
  </si>
  <si>
    <t>ORD_422015</t>
  </si>
  <si>
    <t>ORD_220106</t>
  </si>
  <si>
    <t>ORD_420448</t>
  </si>
  <si>
    <t>ORD_117742</t>
  </si>
  <si>
    <t>ORD_383368</t>
  </si>
  <si>
    <t>ORD_512557</t>
  </si>
  <si>
    <t>ORD_177764</t>
  </si>
  <si>
    <t>ORD_239607</t>
  </si>
  <si>
    <t>ORD_843016</t>
  </si>
  <si>
    <t>ORD_519724</t>
  </si>
  <si>
    <t>ORD_123445</t>
  </si>
  <si>
    <t>ORD_196226</t>
  </si>
  <si>
    <t>ORD_463758</t>
  </si>
  <si>
    <t>ORD_947183</t>
  </si>
  <si>
    <t>ORD_766531</t>
  </si>
  <si>
    <t>ORD_331993</t>
  </si>
  <si>
    <t>ORD_160208</t>
  </si>
  <si>
    <t>ORD_853792</t>
  </si>
  <si>
    <t>ORD_153054</t>
  </si>
  <si>
    <t>ORD_110808</t>
  </si>
  <si>
    <t>ORD_110367</t>
  </si>
  <si>
    <t>ORD_104684</t>
  </si>
  <si>
    <t>ORD_661509</t>
  </si>
  <si>
    <t>ORD_127955</t>
  </si>
  <si>
    <t>ORD_264427</t>
  </si>
  <si>
    <t>ORD_603286</t>
  </si>
  <si>
    <t>ORD_308472</t>
  </si>
  <si>
    <t>ORD_726069</t>
  </si>
  <si>
    <t>ORD_715407</t>
  </si>
  <si>
    <t>ORD_658084</t>
  </si>
  <si>
    <t>ORD_508215</t>
  </si>
  <si>
    <t>ORD_651086</t>
  </si>
  <si>
    <t>ORD_229910</t>
  </si>
  <si>
    <t>ORD_247202</t>
  </si>
  <si>
    <t>ORD_765257</t>
  </si>
  <si>
    <t>ORD_289633</t>
  </si>
  <si>
    <t>ORD_565868</t>
  </si>
  <si>
    <t>ORD_218930</t>
  </si>
  <si>
    <t>ORD_904077</t>
  </si>
  <si>
    <t>ORD_173999</t>
  </si>
  <si>
    <t>ORD_319248</t>
  </si>
  <si>
    <t>ORD_551086</t>
  </si>
  <si>
    <t>ORD_739107</t>
  </si>
  <si>
    <t>ORD_234994</t>
  </si>
  <si>
    <t>ORD_873652</t>
  </si>
  <si>
    <t>ORD_377694</t>
  </si>
  <si>
    <t>ORD_882528</t>
  </si>
  <si>
    <t>ORD_502505</t>
  </si>
  <si>
    <t>ORD_721956</t>
  </si>
  <si>
    <t>ORD_338505</t>
  </si>
  <si>
    <t>ORD_160736</t>
  </si>
  <si>
    <t>ORD_463469</t>
  </si>
  <si>
    <t>ORD_719257</t>
  </si>
  <si>
    <t>ORD_959320</t>
  </si>
  <si>
    <t>ORD_228535</t>
  </si>
  <si>
    <t>ORD_517241</t>
  </si>
  <si>
    <t>ORD_809989</t>
  </si>
  <si>
    <t>ORD_736371</t>
  </si>
  <si>
    <t>ORD_832394</t>
  </si>
  <si>
    <t>ORD_183967</t>
  </si>
  <si>
    <t>ORD_135754</t>
  </si>
  <si>
    <t>ORD_126584</t>
  </si>
  <si>
    <t>ORD_656981</t>
  </si>
  <si>
    <t>ORD_953846</t>
  </si>
  <si>
    <t>ORD_702553</t>
  </si>
  <si>
    <t>ORD_296900</t>
  </si>
  <si>
    <t>ORD_685540</t>
  </si>
  <si>
    <t>ORD_938357</t>
  </si>
  <si>
    <t>ORD_322136</t>
  </si>
  <si>
    <t>ORD_529828</t>
  </si>
  <si>
    <t>ORD_942190</t>
  </si>
  <si>
    <t>ORD_207376</t>
  </si>
  <si>
    <t>ORD_120055</t>
  </si>
  <si>
    <t>ORD_206161</t>
  </si>
  <si>
    <t>ORD_789641</t>
  </si>
  <si>
    <t>ORD_252835</t>
  </si>
  <si>
    <t>ORD_583763</t>
  </si>
  <si>
    <t>ORD_959318</t>
  </si>
  <si>
    <t>ORD_406449</t>
  </si>
  <si>
    <t>ORD_159220</t>
  </si>
  <si>
    <t>ORD_728731</t>
  </si>
  <si>
    <t>ORD_366879</t>
  </si>
  <si>
    <t>ORD_829715</t>
  </si>
  <si>
    <t>ORD_357347</t>
  </si>
  <si>
    <t>ORD_454563</t>
  </si>
  <si>
    <t>ORD_867747</t>
  </si>
  <si>
    <t>ORD_927172</t>
  </si>
  <si>
    <t>ORD_179003</t>
  </si>
  <si>
    <t>ORD_452544</t>
  </si>
  <si>
    <t>ORD_411476</t>
  </si>
  <si>
    <t>ORD_321690</t>
  </si>
  <si>
    <t>ORD_713339</t>
  </si>
  <si>
    <t>ORD_941082</t>
  </si>
  <si>
    <t>ORD_871583</t>
  </si>
  <si>
    <t>ORD_678747</t>
  </si>
  <si>
    <t>ORD_988296</t>
  </si>
  <si>
    <t>ORD_622511</t>
  </si>
  <si>
    <t>ORD_319990</t>
  </si>
  <si>
    <t>ORD_151581</t>
  </si>
  <si>
    <t>ORD_375275</t>
  </si>
  <si>
    <t>ORD_869806</t>
  </si>
  <si>
    <t>ORD_471810</t>
  </si>
  <si>
    <t>ORD_771816</t>
  </si>
  <si>
    <t>ORD_931932</t>
  </si>
  <si>
    <t>ORD_992068</t>
  </si>
  <si>
    <t>ORD_196825</t>
  </si>
  <si>
    <t>ORD_516165</t>
  </si>
  <si>
    <t>ORD_843242</t>
  </si>
  <si>
    <t>ORD_635345</t>
  </si>
  <si>
    <t>ORD_476433</t>
  </si>
  <si>
    <t>ORD_552647</t>
  </si>
  <si>
    <t>ORD_294753</t>
  </si>
  <si>
    <t>ORD_409538</t>
  </si>
  <si>
    <t>ORD_869309</t>
  </si>
  <si>
    <t>ORD_578910</t>
  </si>
  <si>
    <t>ORD_699038</t>
  </si>
  <si>
    <t>ORD_107958</t>
  </si>
  <si>
    <t>ORD_230617</t>
  </si>
  <si>
    <t>ORD_712582</t>
  </si>
  <si>
    <t>ORD_628643</t>
  </si>
  <si>
    <t>ORD_501150</t>
  </si>
  <si>
    <t>ORD_962154</t>
  </si>
  <si>
    <t>ORD_578640</t>
  </si>
  <si>
    <t>ORD_714900</t>
  </si>
  <si>
    <t>ORD_605682</t>
  </si>
  <si>
    <t>ORD_548871</t>
  </si>
  <si>
    <t>ORD_630229</t>
  </si>
  <si>
    <t>ORD_331170</t>
  </si>
  <si>
    <t>ORD_384331</t>
  </si>
  <si>
    <t>ORD_722832</t>
  </si>
  <si>
    <t>ORD_313027</t>
  </si>
  <si>
    <t>ORD_954045</t>
  </si>
  <si>
    <t>ORD_448697</t>
  </si>
  <si>
    <t>ORD_760456</t>
  </si>
  <si>
    <t>ORD_439225</t>
  </si>
  <si>
    <t>ORD_995430</t>
  </si>
  <si>
    <t>ORD_566030</t>
  </si>
  <si>
    <t>ORD_616203</t>
  </si>
  <si>
    <t>ORD_638436</t>
  </si>
  <si>
    <t>ORD_466160</t>
  </si>
  <si>
    <t>ORD_514744</t>
  </si>
  <si>
    <t>ORD_480844</t>
  </si>
  <si>
    <t>ORD_165541</t>
  </si>
  <si>
    <t>ORD_693280</t>
  </si>
  <si>
    <t>ORD_688455</t>
  </si>
  <si>
    <t>ORD_137647</t>
  </si>
  <si>
    <t>ORD_184240</t>
  </si>
  <si>
    <t>ORD_186670</t>
  </si>
  <si>
    <t>ORD_882357</t>
  </si>
  <si>
    <t>ORD_447071</t>
  </si>
  <si>
    <t>ORD_285507</t>
  </si>
  <si>
    <t>ORD_668022</t>
  </si>
  <si>
    <t>ORD_642310</t>
  </si>
  <si>
    <t>ORD_393296</t>
  </si>
  <si>
    <t>ORD_913973</t>
  </si>
  <si>
    <t>ORD_359255</t>
  </si>
  <si>
    <t>ORD_750841</t>
  </si>
  <si>
    <t>ORD_513580</t>
  </si>
  <si>
    <t>ORD_251526</t>
  </si>
  <si>
    <t>ORD_621739</t>
  </si>
  <si>
    <t>ORD_919063</t>
  </si>
  <si>
    <t>ORD_960283</t>
  </si>
  <si>
    <t>ORD_341507</t>
  </si>
  <si>
    <t>ORD_850199</t>
  </si>
  <si>
    <t>ORD_365230</t>
  </si>
  <si>
    <t>ORD_462815</t>
  </si>
  <si>
    <t>ORD_509924</t>
  </si>
  <si>
    <t>ORD_649034</t>
  </si>
  <si>
    <t>ORD_823123</t>
  </si>
  <si>
    <t>ORD_430872</t>
  </si>
  <si>
    <t>ORD_283226</t>
  </si>
  <si>
    <t>ORD_643376</t>
  </si>
  <si>
    <t>ORD_692929</t>
  </si>
  <si>
    <t>ORD_695452</t>
  </si>
  <si>
    <t>ORD_787062</t>
  </si>
  <si>
    <t>ORD_128705</t>
  </si>
  <si>
    <t>ORD_247934</t>
  </si>
  <si>
    <t>ORD_185254</t>
  </si>
  <si>
    <t>ORD_248464</t>
  </si>
  <si>
    <t>ORD_355430</t>
  </si>
  <si>
    <t>ORD_128528</t>
  </si>
  <si>
    <t>ORD_169754</t>
  </si>
  <si>
    <t>ORD_769344</t>
  </si>
  <si>
    <t>ORD_918297</t>
  </si>
  <si>
    <t>ORD_426487</t>
  </si>
  <si>
    <t>ORD_901152</t>
  </si>
  <si>
    <t>ORD_972835</t>
  </si>
  <si>
    <t>ORD_458841</t>
  </si>
  <si>
    <t>ORD_361522</t>
  </si>
  <si>
    <t>ORD_494563</t>
  </si>
  <si>
    <t>ORD_177122</t>
  </si>
  <si>
    <t>ORD_300246</t>
  </si>
  <si>
    <t>ORD_870402</t>
  </si>
  <si>
    <t>ORD_136957</t>
  </si>
  <si>
    <t>ORD_231031</t>
  </si>
  <si>
    <t>ORD_841583</t>
  </si>
  <si>
    <t>ORD_653518</t>
  </si>
  <si>
    <t>ORD_584057</t>
  </si>
  <si>
    <t>ORD_573419</t>
  </si>
  <si>
    <t>ORD_361877</t>
  </si>
  <si>
    <t>ORD_237451</t>
  </si>
  <si>
    <t>ORD_183618</t>
  </si>
  <si>
    <t>ORD_329363</t>
  </si>
  <si>
    <t>ORD_523903</t>
  </si>
  <si>
    <t>ORD_603957</t>
  </si>
  <si>
    <t>ORD_354588</t>
  </si>
  <si>
    <t>ORD_484281</t>
  </si>
  <si>
    <t>ORD_772315</t>
  </si>
  <si>
    <t>ORD_109247</t>
  </si>
  <si>
    <t>ORD_639352</t>
  </si>
  <si>
    <t>ORD_863740</t>
  </si>
  <si>
    <t>ORD_881117</t>
  </si>
  <si>
    <t>ORD_253822</t>
  </si>
  <si>
    <t>ORD_370143</t>
  </si>
  <si>
    <t>ORD_426305</t>
  </si>
  <si>
    <t>ORD_485910</t>
  </si>
  <si>
    <t>ORD_873480</t>
  </si>
  <si>
    <t>ORD_787991</t>
  </si>
  <si>
    <t>ORD_276861</t>
  </si>
  <si>
    <t>ORD_970249</t>
  </si>
  <si>
    <t>ORD_638076</t>
  </si>
  <si>
    <t>ORD_608562</t>
  </si>
  <si>
    <t>ORD_564729</t>
  </si>
  <si>
    <t>ORD_606954</t>
  </si>
  <si>
    <t>ORD_110816</t>
  </si>
  <si>
    <t>ORD_157713</t>
  </si>
  <si>
    <t>ORD_634748</t>
  </si>
  <si>
    <t>ORD_706276</t>
  </si>
  <si>
    <t>ORD_733393</t>
  </si>
  <si>
    <t>ORD_265611</t>
  </si>
  <si>
    <t>ORD_668312</t>
  </si>
  <si>
    <t>ORD_384314</t>
  </si>
  <si>
    <t>ORD_699597</t>
  </si>
  <si>
    <t>ORD_249318</t>
  </si>
  <si>
    <t>ORD_702389</t>
  </si>
  <si>
    <t>ORD_771126</t>
  </si>
  <si>
    <t>ORD_652032</t>
  </si>
  <si>
    <t>ORD_408607</t>
  </si>
  <si>
    <t>ORD_790624</t>
  </si>
  <si>
    <t>ORD_683636</t>
  </si>
  <si>
    <t>ORD_198753</t>
  </si>
  <si>
    <t>ORD_632325</t>
  </si>
  <si>
    <t>ORD_891529</t>
  </si>
  <si>
    <t>ORD_216520</t>
  </si>
  <si>
    <t>ORD_998160</t>
  </si>
  <si>
    <t>ORD_571911</t>
  </si>
  <si>
    <t>ORD_213262</t>
  </si>
  <si>
    <t>ORD_425823</t>
  </si>
  <si>
    <t>ORD_954785</t>
  </si>
  <si>
    <t>ORD_997961</t>
  </si>
  <si>
    <t>ORD_157211</t>
  </si>
  <si>
    <t>ORD_653137</t>
  </si>
  <si>
    <t>ORD_805967</t>
  </si>
  <si>
    <t>ORD_693037</t>
  </si>
  <si>
    <t>ORD_184098</t>
  </si>
  <si>
    <t>ORD_957851</t>
  </si>
  <si>
    <t>ORD_721415</t>
  </si>
  <si>
    <t>ORD_720359</t>
  </si>
  <si>
    <t>ORD_120044</t>
  </si>
  <si>
    <t>ORD_414085</t>
  </si>
  <si>
    <t>ORD_590473</t>
  </si>
  <si>
    <t>ORD_220866</t>
  </si>
  <si>
    <t>ORD_630552</t>
  </si>
  <si>
    <t>ORD_877396</t>
  </si>
  <si>
    <t>ORD_401529</t>
  </si>
  <si>
    <t>ORD_240168</t>
  </si>
  <si>
    <t>ORD_334616</t>
  </si>
  <si>
    <t>ORD_398812</t>
  </si>
  <si>
    <t>ORD_209859</t>
  </si>
  <si>
    <t>ORD_938370</t>
  </si>
  <si>
    <t>ORD_595252</t>
  </si>
  <si>
    <t>ORD_307905</t>
  </si>
  <si>
    <t>ORD_623247</t>
  </si>
  <si>
    <t>ORD_598836</t>
  </si>
  <si>
    <t>ORD_760675</t>
  </si>
  <si>
    <t>ORD_492336</t>
  </si>
  <si>
    <t>ORD_578990</t>
  </si>
  <si>
    <t>ORD_890449</t>
  </si>
  <si>
    <t>ORD_947390</t>
  </si>
  <si>
    <t>ORD_924808</t>
  </si>
  <si>
    <t>ORD_243249</t>
  </si>
  <si>
    <t>ORD_784018</t>
  </si>
  <si>
    <t>ORD_182131</t>
  </si>
  <si>
    <t>ORD_421099</t>
  </si>
  <si>
    <t>ORD_657492</t>
  </si>
  <si>
    <t>ORD_645232</t>
  </si>
  <si>
    <t>ORD_654814</t>
  </si>
  <si>
    <t>ORD_559384</t>
  </si>
  <si>
    <t>ORD_838935</t>
  </si>
  <si>
    <t>ORD_504532</t>
  </si>
  <si>
    <t>ORD_672970</t>
  </si>
  <si>
    <t>ORD_414101</t>
  </si>
  <si>
    <t>ORD_235251</t>
  </si>
  <si>
    <t>ORD_429885</t>
  </si>
  <si>
    <t>ORD_910690</t>
  </si>
  <si>
    <t>ORD_865215</t>
  </si>
  <si>
    <t>ORD_416358</t>
  </si>
  <si>
    <t>ORD_606912</t>
  </si>
  <si>
    <t>ORD_867547</t>
  </si>
  <si>
    <t>ORD_561872</t>
  </si>
  <si>
    <t>ORD_373074</t>
  </si>
  <si>
    <t>ORD_530601</t>
  </si>
  <si>
    <t>ORD_969346</t>
  </si>
  <si>
    <t>ORD_937421</t>
  </si>
  <si>
    <t>ORD_926749</t>
  </si>
  <si>
    <t>ORD_780771</t>
  </si>
  <si>
    <t>ORD_296177</t>
  </si>
  <si>
    <t>ORD_913032</t>
  </si>
  <si>
    <t>ORD_795650</t>
  </si>
  <si>
    <t>ORD_247932</t>
  </si>
  <si>
    <t>ORD_788412</t>
  </si>
  <si>
    <t>ORD_719977</t>
  </si>
  <si>
    <t>ORD_736707</t>
  </si>
  <si>
    <t>ORD_836482</t>
  </si>
  <si>
    <t>ORD_760111</t>
  </si>
  <si>
    <t>ORD_282368</t>
  </si>
  <si>
    <t>ORD_112224</t>
  </si>
  <si>
    <t>ORD_798702</t>
  </si>
  <si>
    <t>ORD_601804</t>
  </si>
  <si>
    <t>ORD_915144</t>
  </si>
  <si>
    <t>ORD_252280</t>
  </si>
  <si>
    <t>ORD_261791</t>
  </si>
  <si>
    <t>ORD_490272</t>
  </si>
  <si>
    <t>ORD_417796</t>
  </si>
  <si>
    <t>ORD_899238</t>
  </si>
  <si>
    <t>ORD_454484</t>
  </si>
  <si>
    <t>ORD_749568</t>
  </si>
  <si>
    <t>ORD_721614</t>
  </si>
  <si>
    <t>ORD_882216</t>
  </si>
  <si>
    <t>ORD_375004</t>
  </si>
  <si>
    <t>ORD_463952</t>
  </si>
  <si>
    <t>ORD_965862</t>
  </si>
  <si>
    <t>ORD_561153</t>
  </si>
  <si>
    <t>ORD_409900</t>
  </si>
  <si>
    <t>ORD_387744</t>
  </si>
  <si>
    <t>ORD_679857</t>
  </si>
  <si>
    <t>ORD_363946</t>
  </si>
  <si>
    <t>ORD_506287</t>
  </si>
  <si>
    <t>ORD_867489</t>
  </si>
  <si>
    <t>ORD_747301</t>
  </si>
  <si>
    <t>ORD_299838</t>
  </si>
  <si>
    <t>ORD_921783</t>
  </si>
  <si>
    <t>ORD_462729</t>
  </si>
  <si>
    <t>ORD_476938</t>
  </si>
  <si>
    <t>ORD_552641</t>
  </si>
  <si>
    <t>ORD_318248</t>
  </si>
  <si>
    <t>ORD_574900</t>
  </si>
  <si>
    <t>ORD_128033</t>
  </si>
  <si>
    <t>ORD_962405</t>
  </si>
  <si>
    <t>ORD_460102</t>
  </si>
  <si>
    <t>ORD_764208</t>
  </si>
  <si>
    <t>ORD_305827</t>
  </si>
  <si>
    <t>ORD_620011</t>
  </si>
  <si>
    <t>ORD_760521</t>
  </si>
  <si>
    <t>ORD_948645</t>
  </si>
  <si>
    <t>ORD_431101</t>
  </si>
  <si>
    <t>ORD_173892</t>
  </si>
  <si>
    <t>ORD_418519</t>
  </si>
  <si>
    <t>ORD_649253</t>
  </si>
  <si>
    <t>ORD_970749</t>
  </si>
  <si>
    <t>ORD_535350</t>
  </si>
  <si>
    <t>ORD_486201</t>
  </si>
  <si>
    <t>ORD_698572</t>
  </si>
  <si>
    <t>ORD_262265</t>
  </si>
  <si>
    <t>ORD_359230</t>
  </si>
  <si>
    <t>ORD_984456</t>
  </si>
  <si>
    <t>ORD_408950</t>
  </si>
  <si>
    <t>ORD_961391</t>
  </si>
  <si>
    <t>ORD_126157</t>
  </si>
  <si>
    <t>ORD_106572</t>
  </si>
  <si>
    <t>ORD_730773</t>
  </si>
  <si>
    <t>ORD_947216</t>
  </si>
  <si>
    <t>ORD_312278</t>
  </si>
  <si>
    <t>ORD_750858</t>
  </si>
  <si>
    <t>ORD_904301</t>
  </si>
  <si>
    <t>ORD_101070</t>
  </si>
  <si>
    <t>ORD_490353</t>
  </si>
  <si>
    <t>ORD_902117</t>
  </si>
  <si>
    <t>ORD_868874</t>
  </si>
  <si>
    <t>ORD_562888</t>
  </si>
  <si>
    <t>ORD_380427</t>
  </si>
  <si>
    <t>ORD_892821</t>
  </si>
  <si>
    <t>ORD_979620</t>
  </si>
  <si>
    <t>ORD_920156</t>
  </si>
  <si>
    <t>ORD_883040</t>
  </si>
  <si>
    <t>ORD_966895</t>
  </si>
  <si>
    <t>ORD_285224</t>
  </si>
  <si>
    <t>ORD_359469</t>
  </si>
  <si>
    <t>ORD_900701</t>
  </si>
  <si>
    <t>ORD_365509</t>
  </si>
  <si>
    <t>ORD_660029</t>
  </si>
  <si>
    <t>ORD_800015</t>
  </si>
  <si>
    <t>ORD_467047</t>
  </si>
  <si>
    <t>ORD_766608</t>
  </si>
  <si>
    <t>ORD_947834</t>
  </si>
  <si>
    <t>ORD_499674</t>
  </si>
  <si>
    <t>ORD_665464</t>
  </si>
  <si>
    <t>ORD_368254</t>
  </si>
  <si>
    <t>ORD_270301</t>
  </si>
  <si>
    <t>ORD_317688</t>
  </si>
  <si>
    <t>ORD_610890</t>
  </si>
  <si>
    <t>ORD_188021</t>
  </si>
  <si>
    <t>ORD_383282</t>
  </si>
  <si>
    <t>ORD_506356</t>
  </si>
  <si>
    <t>ORD_769830</t>
  </si>
  <si>
    <t>ORD_536568</t>
  </si>
  <si>
    <t>ORD_162725</t>
  </si>
  <si>
    <t>ORD_152233</t>
  </si>
  <si>
    <t>ORD_698984</t>
  </si>
  <si>
    <t>ORD_251650</t>
  </si>
  <si>
    <t>ORD_904647</t>
  </si>
  <si>
    <t>ORD_467110</t>
  </si>
  <si>
    <t>ORD_730992</t>
  </si>
  <si>
    <t>ORD_617731</t>
  </si>
  <si>
    <t>ORD_314703</t>
  </si>
  <si>
    <t>ORD_812070</t>
  </si>
  <si>
    <t>ORD_159253</t>
  </si>
  <si>
    <t>ORD_159679</t>
  </si>
  <si>
    <t>ORD_719060</t>
  </si>
  <si>
    <t>ORD_465494</t>
  </si>
  <si>
    <t>ORD_252520</t>
  </si>
  <si>
    <t>ORD_469125</t>
  </si>
  <si>
    <t>ORD_150484</t>
  </si>
  <si>
    <t>ORD_684655</t>
  </si>
  <si>
    <t>ORD_647147</t>
  </si>
  <si>
    <t>ORD_890247</t>
  </si>
  <si>
    <t>ORD_832290</t>
  </si>
  <si>
    <t>ORD_629848</t>
  </si>
  <si>
    <t>ORD_583496</t>
  </si>
  <si>
    <t>ORD_389581</t>
  </si>
  <si>
    <t>ORD_761998</t>
  </si>
  <si>
    <t>ORD_593758</t>
  </si>
  <si>
    <t>ORD_156145</t>
  </si>
  <si>
    <t>ORD_902589</t>
  </si>
  <si>
    <t>ORD_848782</t>
  </si>
  <si>
    <t>ORD_599718</t>
  </si>
  <si>
    <t>ORD_798314</t>
  </si>
  <si>
    <t>ORD_280371</t>
  </si>
  <si>
    <t>ORD_502268</t>
  </si>
  <si>
    <t>ORD_871799</t>
  </si>
  <si>
    <t>ORD_498381</t>
  </si>
  <si>
    <t>ORD_463431</t>
  </si>
  <si>
    <t>ORD_337640</t>
  </si>
  <si>
    <t>ORD_643831</t>
  </si>
  <si>
    <t>ORD_136317</t>
  </si>
  <si>
    <t>ORD_179660</t>
  </si>
  <si>
    <t>ORD_811216</t>
  </si>
  <si>
    <t>ORD_570446</t>
  </si>
  <si>
    <t>ORD_875917</t>
  </si>
  <si>
    <t>ORD_164435</t>
  </si>
  <si>
    <t>ORD_938402</t>
  </si>
  <si>
    <t>ORD_794069</t>
  </si>
  <si>
    <t>ORD_267501</t>
  </si>
  <si>
    <t>ORD_952319</t>
  </si>
  <si>
    <t>ORD_668080</t>
  </si>
  <si>
    <t>ORD_345466</t>
  </si>
  <si>
    <t>ORD_615622</t>
  </si>
  <si>
    <t>ORD_903284</t>
  </si>
  <si>
    <t>ORD_218052</t>
  </si>
  <si>
    <t>ORD_951014</t>
  </si>
  <si>
    <t>ORD_235309</t>
  </si>
  <si>
    <t>ORD_984708</t>
  </si>
  <si>
    <t>ORD_156456</t>
  </si>
  <si>
    <t>ORD_692951</t>
  </si>
  <si>
    <t>ORD_314687</t>
  </si>
  <si>
    <t>ORD_108050</t>
  </si>
  <si>
    <t>ORD_682438</t>
  </si>
  <si>
    <t>ORD_956680</t>
  </si>
  <si>
    <t>ORD_951094</t>
  </si>
  <si>
    <t>ORD_160814</t>
  </si>
  <si>
    <t>ORD_427276</t>
  </si>
  <si>
    <t>ORD_351893</t>
  </si>
  <si>
    <t>ORD_856373</t>
  </si>
  <si>
    <t>ORD_605053</t>
  </si>
  <si>
    <t>ORD_692846</t>
  </si>
  <si>
    <t>ORD_770910</t>
  </si>
  <si>
    <t>ORD_903957</t>
  </si>
  <si>
    <t>ORD_846390</t>
  </si>
  <si>
    <t>ORD_848582</t>
  </si>
  <si>
    <t>ORD_898322</t>
  </si>
  <si>
    <t>ORD_562128</t>
  </si>
  <si>
    <t>ORD_628880</t>
  </si>
  <si>
    <t>ORD_474729</t>
  </si>
  <si>
    <t>ORD_470770</t>
  </si>
  <si>
    <t>ORD_106232</t>
  </si>
  <si>
    <t>ORD_515411</t>
  </si>
  <si>
    <t>ORD_160256</t>
  </si>
  <si>
    <t>ORD_552256</t>
  </si>
  <si>
    <t>ORD_280268</t>
  </si>
  <si>
    <t>ORD_227121</t>
  </si>
  <si>
    <t>ORD_396061</t>
  </si>
  <si>
    <t>ORD_371314</t>
  </si>
  <si>
    <t>ORD_838798</t>
  </si>
  <si>
    <t>ORD_369327</t>
  </si>
  <si>
    <t>ORD_142081</t>
  </si>
  <si>
    <t>ORD_820245</t>
  </si>
  <si>
    <t>ORD_812344</t>
  </si>
  <si>
    <t>ORD_197330</t>
  </si>
  <si>
    <t>ORD_409300</t>
  </si>
  <si>
    <t>ORD_558886</t>
  </si>
  <si>
    <t>ORD_915369</t>
  </si>
  <si>
    <t>ORD_278756</t>
  </si>
  <si>
    <t>ORD_912568</t>
  </si>
  <si>
    <t>ORD_348357</t>
  </si>
  <si>
    <t>ORD_698767</t>
  </si>
  <si>
    <t>ORD_819801</t>
  </si>
  <si>
    <t>ORD_169546</t>
  </si>
  <si>
    <t>ORD_676030</t>
  </si>
  <si>
    <t>ORD_693097</t>
  </si>
  <si>
    <t>ORD_649688</t>
  </si>
  <si>
    <t>ORD_935793</t>
  </si>
  <si>
    <t>ORD_507306</t>
  </si>
  <si>
    <t>ORD_190302</t>
  </si>
  <si>
    <t>ORD_669185</t>
  </si>
  <si>
    <t>ORD_454333</t>
  </si>
  <si>
    <t>ORD_740314</t>
  </si>
  <si>
    <t>ORD_835115</t>
  </si>
  <si>
    <t>ORD_793364</t>
  </si>
  <si>
    <t>ORD_373511</t>
  </si>
  <si>
    <t>ORD_784028</t>
  </si>
  <si>
    <t>ORD_808075</t>
  </si>
  <si>
    <t>ORD_772872</t>
  </si>
  <si>
    <t>ORD_586768</t>
  </si>
  <si>
    <t>ORD_696418</t>
  </si>
  <si>
    <t>ORD_520160</t>
  </si>
  <si>
    <t>ORD_517858</t>
  </si>
  <si>
    <t>ORD_466253</t>
  </si>
  <si>
    <t>ORD_391431</t>
  </si>
  <si>
    <t>ORD_564342</t>
  </si>
  <si>
    <t>ORD_776187</t>
  </si>
  <si>
    <t>ORD_451919</t>
  </si>
  <si>
    <t>ORD_856811</t>
  </si>
  <si>
    <t>ORD_581902</t>
  </si>
  <si>
    <t>ORD_124957</t>
  </si>
  <si>
    <t>ORD_638172</t>
  </si>
  <si>
    <t>ORD_607742</t>
  </si>
  <si>
    <t>ORD_476777</t>
  </si>
  <si>
    <t>ORD_985296</t>
  </si>
  <si>
    <t>ORD_758575</t>
  </si>
  <si>
    <t>ORD_128622</t>
  </si>
  <si>
    <t>ORD_667660</t>
  </si>
  <si>
    <t>ORD_757854</t>
  </si>
  <si>
    <t>ORD_461860</t>
  </si>
  <si>
    <t>ORD_332584</t>
  </si>
  <si>
    <t>ORD_912980</t>
  </si>
  <si>
    <t>ORD_491129</t>
  </si>
  <si>
    <t>ORD_654273</t>
  </si>
  <si>
    <t>ORD_708290</t>
  </si>
  <si>
    <t>ORD_916113</t>
  </si>
  <si>
    <t>ORD_398835</t>
  </si>
  <si>
    <t>ORD_955658</t>
  </si>
  <si>
    <t>ORD_496433</t>
  </si>
  <si>
    <t>ORD_783072</t>
  </si>
  <si>
    <t>ORD_999756</t>
  </si>
  <si>
    <t>ORD_472320</t>
  </si>
  <si>
    <t>ORD_229810</t>
  </si>
  <si>
    <t>ORD_293778</t>
  </si>
  <si>
    <t>ORD_252006</t>
  </si>
  <si>
    <t>ORD_546431</t>
  </si>
  <si>
    <t>ORD_440217</t>
  </si>
  <si>
    <t>ORD_403795</t>
  </si>
  <si>
    <t>ORD_312372</t>
  </si>
  <si>
    <t>ORD_470735</t>
  </si>
  <si>
    <t>ORD_367002</t>
  </si>
  <si>
    <t>ORD_152591</t>
  </si>
  <si>
    <t>ORD_891011</t>
  </si>
  <si>
    <t>ORD_186825</t>
  </si>
  <si>
    <t>ORD_315184</t>
  </si>
  <si>
    <t>ORD_895810</t>
  </si>
  <si>
    <t>ORD_385786</t>
  </si>
  <si>
    <t>ORD_979134</t>
  </si>
  <si>
    <t>ORD_285287</t>
  </si>
  <si>
    <t>ORD_576377</t>
  </si>
  <si>
    <t>ORD_831116</t>
  </si>
  <si>
    <t>ORD_146582</t>
  </si>
  <si>
    <t>ORD_139099</t>
  </si>
  <si>
    <t>ORD_583137</t>
  </si>
  <si>
    <t>ORD_370691</t>
  </si>
  <si>
    <t>ORD_492987</t>
  </si>
  <si>
    <t>ORD_858612</t>
  </si>
  <si>
    <t>ORD_288616</t>
  </si>
  <si>
    <t>ORD_516128</t>
  </si>
  <si>
    <t>ORD_620273</t>
  </si>
  <si>
    <t>ORD_389786</t>
  </si>
  <si>
    <t>ORD_159149</t>
  </si>
  <si>
    <t>ORD_203217</t>
  </si>
  <si>
    <t>ORD_644612</t>
  </si>
  <si>
    <t>ORD_838188</t>
  </si>
  <si>
    <t>ORD_950583</t>
  </si>
  <si>
    <t>ORD_392129</t>
  </si>
  <si>
    <t>ORD_430352</t>
  </si>
  <si>
    <t>ORD_726602</t>
  </si>
  <si>
    <t>ORD_182978</t>
  </si>
  <si>
    <t>ORD_310269</t>
  </si>
  <si>
    <t>ORD_276426</t>
  </si>
  <si>
    <t>ORD_987471</t>
  </si>
  <si>
    <t>ORD_475621</t>
  </si>
  <si>
    <t>ORD_378414</t>
  </si>
  <si>
    <t>ORD_718127</t>
  </si>
  <si>
    <t>ORD_752629</t>
  </si>
  <si>
    <t>ORD_917191</t>
  </si>
  <si>
    <t>ORD_625196</t>
  </si>
  <si>
    <t>ORD_841797</t>
  </si>
  <si>
    <t>ORD_608345</t>
  </si>
  <si>
    <t>ORD_877637</t>
  </si>
  <si>
    <t>ORD_433708</t>
  </si>
  <si>
    <t>ORD_992087</t>
  </si>
  <si>
    <t>ORD_693827</t>
  </si>
  <si>
    <t>ORD_137061</t>
  </si>
  <si>
    <t>ORD_687166</t>
  </si>
  <si>
    <t>ORD_643864</t>
  </si>
  <si>
    <t>ORD_544108</t>
  </si>
  <si>
    <t>ORD_220457</t>
  </si>
  <si>
    <t>ORD_157110</t>
  </si>
  <si>
    <t>ORD_472961</t>
  </si>
  <si>
    <t>ORD_562159</t>
  </si>
  <si>
    <t>ORD_666029</t>
  </si>
  <si>
    <t>ORD_170841</t>
  </si>
  <si>
    <t>ORD_233462</t>
  </si>
  <si>
    <t>ORD_492872</t>
  </si>
  <si>
    <t>ORD_866388</t>
  </si>
  <si>
    <t>ORD_444938</t>
  </si>
  <si>
    <t>ORD_943985</t>
  </si>
  <si>
    <t>ORD_577380</t>
  </si>
  <si>
    <t>ORD_496484</t>
  </si>
  <si>
    <t>ORD_445815</t>
  </si>
  <si>
    <t>ORD_162568</t>
  </si>
  <si>
    <t>ORD_841941</t>
  </si>
  <si>
    <t>ORD_998793</t>
  </si>
  <si>
    <t>ORD_335790</t>
  </si>
  <si>
    <t>ORD_815703</t>
  </si>
  <si>
    <t>ORD_711518</t>
  </si>
  <si>
    <t>ORD_564763</t>
  </si>
  <si>
    <t>ORD_540626</t>
  </si>
  <si>
    <t>ORD_185516</t>
  </si>
  <si>
    <t>ORD_419318</t>
  </si>
  <si>
    <t>ORD_732550</t>
  </si>
  <si>
    <t>ORD_562215</t>
  </si>
  <si>
    <t>ORD_809801</t>
  </si>
  <si>
    <t>ORD_903548</t>
  </si>
  <si>
    <t>ORD_643149</t>
  </si>
  <si>
    <t>ORD_521769</t>
  </si>
  <si>
    <t>ORD_869614</t>
  </si>
  <si>
    <t>ORD_715342</t>
  </si>
  <si>
    <t>ORD_620032</t>
  </si>
  <si>
    <t>ORD_913272</t>
  </si>
  <si>
    <t>ORD_286649</t>
  </si>
  <si>
    <t>ORD_865659</t>
  </si>
  <si>
    <t>ORD_373751</t>
  </si>
  <si>
    <t>ORD_947245</t>
  </si>
  <si>
    <t>ORD_832651</t>
  </si>
  <si>
    <t>ORD_343712</t>
  </si>
  <si>
    <t>ORD_407882</t>
  </si>
  <si>
    <t>ORD_491457</t>
  </si>
  <si>
    <t>ORD_562780</t>
  </si>
  <si>
    <t>ORD_386166</t>
  </si>
  <si>
    <t>ORD_491217</t>
  </si>
  <si>
    <t>ORD_478219</t>
  </si>
  <si>
    <t>ORD_355081</t>
  </si>
  <si>
    <t>ORD_271012</t>
  </si>
  <si>
    <t>ORD_678286</t>
  </si>
  <si>
    <t>ORD_920784</t>
  </si>
  <si>
    <t>ORD_992163</t>
  </si>
  <si>
    <t>ORD_445574</t>
  </si>
  <si>
    <t>ORD_438723</t>
  </si>
  <si>
    <t>ORD_922484</t>
  </si>
  <si>
    <t>ORD_267647</t>
  </si>
  <si>
    <t>ORD_531618</t>
  </si>
  <si>
    <t>ORD_495941</t>
  </si>
  <si>
    <t>ORD_214503</t>
  </si>
  <si>
    <t>ORD_893020</t>
  </si>
  <si>
    <t>ORD_592695</t>
  </si>
  <si>
    <t>ORD_818139</t>
  </si>
  <si>
    <t>ORD_303027</t>
  </si>
  <si>
    <t>ORD_568626</t>
  </si>
  <si>
    <t>ORD_605038</t>
  </si>
  <si>
    <t>ORD_378435</t>
  </si>
  <si>
    <t>ORD_830697</t>
  </si>
  <si>
    <t>ORD_189527</t>
  </si>
  <si>
    <t>ORD_129835</t>
  </si>
  <si>
    <t>ORD_113410</t>
  </si>
  <si>
    <t>ORD_570374</t>
  </si>
  <si>
    <t>ORD_214884</t>
  </si>
  <si>
    <t>ORD_624522</t>
  </si>
  <si>
    <t>ORD_385684</t>
  </si>
  <si>
    <t>ORD_123420</t>
  </si>
  <si>
    <t>ORD_853630</t>
  </si>
  <si>
    <t>ORD_644105</t>
  </si>
  <si>
    <t>ORD_622346</t>
  </si>
  <si>
    <t>ORD_129611</t>
  </si>
  <si>
    <t>ORD_512118</t>
  </si>
  <si>
    <t>ORD_108970</t>
  </si>
  <si>
    <t>ORD_864317</t>
  </si>
  <si>
    <t>ORD_927554</t>
  </si>
  <si>
    <t>ORD_620599</t>
  </si>
  <si>
    <t>ORD_951109</t>
  </si>
  <si>
    <t>ORD_387315</t>
  </si>
  <si>
    <t>ORD_714969</t>
  </si>
  <si>
    <t>ORD_918725</t>
  </si>
  <si>
    <t>ORD_854987</t>
  </si>
  <si>
    <t>ORD_537146</t>
  </si>
  <si>
    <t>ORD_872007</t>
  </si>
  <si>
    <t>ORD_865794</t>
  </si>
  <si>
    <t>ORD_233133</t>
  </si>
  <si>
    <t>ORD_818504</t>
  </si>
  <si>
    <t>ORD_346000</t>
  </si>
  <si>
    <t>ORD_989714</t>
  </si>
  <si>
    <t>ORD_679041</t>
  </si>
  <si>
    <t>ORD_725414</t>
  </si>
  <si>
    <t>ORD_306244</t>
  </si>
  <si>
    <t>ORD_763241</t>
  </si>
  <si>
    <t>ORD_498575</t>
  </si>
  <si>
    <t>ORD_192617</t>
  </si>
  <si>
    <t>ORD_233175</t>
  </si>
  <si>
    <t>ORD_918779</t>
  </si>
  <si>
    <t>ORD_676578</t>
  </si>
  <si>
    <t>ORD_471738</t>
  </si>
  <si>
    <t>ORD_972987</t>
  </si>
  <si>
    <t>ORD_333150</t>
  </si>
  <si>
    <t>ORD_786179</t>
  </si>
  <si>
    <t>ORD_574211</t>
  </si>
  <si>
    <t>ORD_234567</t>
  </si>
  <si>
    <t>ORD_137329</t>
  </si>
  <si>
    <t>ORD_242307</t>
  </si>
  <si>
    <t>ORD_488541</t>
  </si>
  <si>
    <t>ORD_459178</t>
  </si>
  <si>
    <t>ORD_316421</t>
  </si>
  <si>
    <t>ORD_122989</t>
  </si>
  <si>
    <t>ORD_654412</t>
  </si>
  <si>
    <t>ORD_252304</t>
  </si>
  <si>
    <t>ORD_712848</t>
  </si>
  <si>
    <t>ORD_812715</t>
  </si>
  <si>
    <t>ORD_116772</t>
  </si>
  <si>
    <t>ORD_570024</t>
  </si>
  <si>
    <t>ORD_683873</t>
  </si>
  <si>
    <t>ORD_162771</t>
  </si>
  <si>
    <t>ORD_964989</t>
  </si>
  <si>
    <t>ORD_140704</t>
  </si>
  <si>
    <t>ORD_886943</t>
  </si>
  <si>
    <t>ORD_199814</t>
  </si>
  <si>
    <t>ORD_625731</t>
  </si>
  <si>
    <t>ORD_556602</t>
  </si>
  <si>
    <t>ORD_712627</t>
  </si>
  <si>
    <t>ORD_925478</t>
  </si>
  <si>
    <t>ORD_712326</t>
  </si>
  <si>
    <t>ORD_854653</t>
  </si>
  <si>
    <t>ORD_380651</t>
  </si>
  <si>
    <t>ORD_444528</t>
  </si>
  <si>
    <t>ORD_453094</t>
  </si>
  <si>
    <t>ORD_822252</t>
  </si>
  <si>
    <t>ORD_630504</t>
  </si>
  <si>
    <t>ORD_672344</t>
  </si>
  <si>
    <t>ORD_945834</t>
  </si>
  <si>
    <t>ORD_618792</t>
  </si>
  <si>
    <t>ORD_313687</t>
  </si>
  <si>
    <t>ORD_650937</t>
  </si>
  <si>
    <t>ORD_440270</t>
  </si>
  <si>
    <t>ORD_695405</t>
  </si>
  <si>
    <t>ORD_310932</t>
  </si>
  <si>
    <t>ORD_403589</t>
  </si>
  <si>
    <t>ORD_547523</t>
  </si>
  <si>
    <t>ORD_716751</t>
  </si>
  <si>
    <t>ORD_628139</t>
  </si>
  <si>
    <t>ORD_198690</t>
  </si>
  <si>
    <t>ORD_724492</t>
  </si>
  <si>
    <t>ORD_632751</t>
  </si>
  <si>
    <t>ORD_381737</t>
  </si>
  <si>
    <t>ORD_612808</t>
  </si>
  <si>
    <t>ORD_841814</t>
  </si>
  <si>
    <t>ORD_165855</t>
  </si>
  <si>
    <t>ORD_574776</t>
  </si>
  <si>
    <t>ORD_669772</t>
  </si>
  <si>
    <t>ORD_113254</t>
  </si>
  <si>
    <t>ORD_217669</t>
  </si>
  <si>
    <t>ORD_289615</t>
  </si>
  <si>
    <t>ORD_660886</t>
  </si>
  <si>
    <t>ORD_434105</t>
  </si>
  <si>
    <t>ORD_523971</t>
  </si>
  <si>
    <t>ORD_433900</t>
  </si>
  <si>
    <t>ORD_336432</t>
  </si>
  <si>
    <t>ORD_930475</t>
  </si>
  <si>
    <t>ORD_716300</t>
  </si>
  <si>
    <t>ORD_928985</t>
  </si>
  <si>
    <t>ORD_884745</t>
  </si>
  <si>
    <t>ORD_257390</t>
  </si>
  <si>
    <t>ORD_338893</t>
  </si>
  <si>
    <t>ORD_902077</t>
  </si>
  <si>
    <t>ORD_735754</t>
  </si>
  <si>
    <t>ORD_168914</t>
  </si>
  <si>
    <t>ORD_820379</t>
  </si>
  <si>
    <t>ORD_390606</t>
  </si>
  <si>
    <t>ORD_299208</t>
  </si>
  <si>
    <t>ORD_738642</t>
  </si>
  <si>
    <t>ORD_890029</t>
  </si>
  <si>
    <t>ORD_703169</t>
  </si>
  <si>
    <t>ORD_721783</t>
  </si>
  <si>
    <t>ORD_616893</t>
  </si>
  <si>
    <t>ORD_844660</t>
  </si>
  <si>
    <t>ORD_701739</t>
  </si>
  <si>
    <t>ORD_610583</t>
  </si>
  <si>
    <t>ORD_660722</t>
  </si>
  <si>
    <t>ORD_604056</t>
  </si>
  <si>
    <t>ORD_172164</t>
  </si>
  <si>
    <t>ORD_865162</t>
  </si>
  <si>
    <t>ORD_886185</t>
  </si>
  <si>
    <t>ORD_666259</t>
  </si>
  <si>
    <t>ORD_856880</t>
  </si>
  <si>
    <t>ORD_141148</t>
  </si>
  <si>
    <t>ORD_512966</t>
  </si>
  <si>
    <t>ORD_659267</t>
  </si>
  <si>
    <t>ORD_405765</t>
  </si>
  <si>
    <t>ORD_362535</t>
  </si>
  <si>
    <t>ORD_923614</t>
  </si>
  <si>
    <t>ORD_875803</t>
  </si>
  <si>
    <t>ORD_333710</t>
  </si>
  <si>
    <t>ORD_690778</t>
  </si>
  <si>
    <t>ORD_998900</t>
  </si>
  <si>
    <t>ORD_982485</t>
  </si>
  <si>
    <t>ORD_509450</t>
  </si>
  <si>
    <t>ORD_314175</t>
  </si>
  <si>
    <t>ORD_178131</t>
  </si>
  <si>
    <t>ORD_213891</t>
  </si>
  <si>
    <t>ORD_570816</t>
  </si>
  <si>
    <t>ORD_840283</t>
  </si>
  <si>
    <t>ORD_237376</t>
  </si>
  <si>
    <t>ORD_990342</t>
  </si>
  <si>
    <t>ORD_818866</t>
  </si>
  <si>
    <t>ORD_300365</t>
  </si>
  <si>
    <t>ORD_306408</t>
  </si>
  <si>
    <t>ORD_548256</t>
  </si>
  <si>
    <t>ORD_746602</t>
  </si>
  <si>
    <t>ORD_462175</t>
  </si>
  <si>
    <t>ORD_481667</t>
  </si>
  <si>
    <t>ORD_801027</t>
  </si>
  <si>
    <t>ORD_596050</t>
  </si>
  <si>
    <t>ORD_965039</t>
  </si>
  <si>
    <t>ORD_407553</t>
  </si>
  <si>
    <t>ORD_186012</t>
  </si>
  <si>
    <t>ORD_263794</t>
  </si>
  <si>
    <t>ORD_518021</t>
  </si>
  <si>
    <t>ORD_303474</t>
  </si>
  <si>
    <t>ORD_583376</t>
  </si>
  <si>
    <t>ORD_115257</t>
  </si>
  <si>
    <t>ORD_874356</t>
  </si>
  <si>
    <t>ORD_373025</t>
  </si>
  <si>
    <t>ORD_178195</t>
  </si>
  <si>
    <t>ORD_231987</t>
  </si>
  <si>
    <t>ORD_525716</t>
  </si>
  <si>
    <t>ORD_597528</t>
  </si>
  <si>
    <t>ORD_963288</t>
  </si>
  <si>
    <t>ORD_932655</t>
  </si>
  <si>
    <t>ORD_514925</t>
  </si>
  <si>
    <t>ORD_207227</t>
  </si>
  <si>
    <t>ORD_814865</t>
  </si>
  <si>
    <t>ORD_709937</t>
  </si>
  <si>
    <t>ORD_482242</t>
  </si>
  <si>
    <t>ORD_817348</t>
  </si>
  <si>
    <t>ORD_620024</t>
  </si>
  <si>
    <t>ORD_860533</t>
  </si>
  <si>
    <t>ORD_990654</t>
  </si>
  <si>
    <t>ORD_124490</t>
  </si>
  <si>
    <t>ORD_885319</t>
  </si>
  <si>
    <t>ORD_341244</t>
  </si>
  <si>
    <t>ORD_158537</t>
  </si>
  <si>
    <t>ORD_855141</t>
  </si>
  <si>
    <t>ORD_389550</t>
  </si>
  <si>
    <t>ORD_828742</t>
  </si>
  <si>
    <t>ORD_935463</t>
  </si>
  <si>
    <t>ORD_313674</t>
  </si>
  <si>
    <t>ORD_695562</t>
  </si>
  <si>
    <t>ORD_721735</t>
  </si>
  <si>
    <t>ORD_126199</t>
  </si>
  <si>
    <t>ORD_488951</t>
  </si>
  <si>
    <t>ORD_897019</t>
  </si>
  <si>
    <t>ORD_396572</t>
  </si>
  <si>
    <t>ORD_985169</t>
  </si>
  <si>
    <t>ORD_910983</t>
  </si>
  <si>
    <t>ORD_971008</t>
  </si>
  <si>
    <t>ORD_929573</t>
  </si>
  <si>
    <t>ORD_369081</t>
  </si>
  <si>
    <t>ORD_940883</t>
  </si>
  <si>
    <t>ORD_355536</t>
  </si>
  <si>
    <t>ORD_974169</t>
  </si>
  <si>
    <t>ORD_992225</t>
  </si>
  <si>
    <t>ORD_627866</t>
  </si>
  <si>
    <t>ORD_436583</t>
  </si>
  <si>
    <t>ORD_471637</t>
  </si>
  <si>
    <t>ORD_436496</t>
  </si>
  <si>
    <t>ORD_620399</t>
  </si>
  <si>
    <t>ORD_488077</t>
  </si>
  <si>
    <t>ORD_417451</t>
  </si>
  <si>
    <t>ORD_546749</t>
  </si>
  <si>
    <t>ORD_490444</t>
  </si>
  <si>
    <t>ORD_201573</t>
  </si>
  <si>
    <t>ORD_990527</t>
  </si>
  <si>
    <t>ORD_397323</t>
  </si>
  <si>
    <t>ORD_664791</t>
  </si>
  <si>
    <t>ORD_789419</t>
  </si>
  <si>
    <t>ORD_872655</t>
  </si>
  <si>
    <t>ORD_917595</t>
  </si>
  <si>
    <t>ORD_844755</t>
  </si>
  <si>
    <t>ORD_965029</t>
  </si>
  <si>
    <t>ORD_192723</t>
  </si>
  <si>
    <t>ORD_534950</t>
  </si>
  <si>
    <t>ORD_361842</t>
  </si>
  <si>
    <t>ORD_965358</t>
  </si>
  <si>
    <t>ORD_753897</t>
  </si>
  <si>
    <t>ORD_752728</t>
  </si>
  <si>
    <t>ORD_217293</t>
  </si>
  <si>
    <t>ORD_818945</t>
  </si>
  <si>
    <t>ORD_945261</t>
  </si>
  <si>
    <t>ORD_401980</t>
  </si>
  <si>
    <t>ORD_313085</t>
  </si>
  <si>
    <t>ORD_755107</t>
  </si>
  <si>
    <t>ORD_794566</t>
  </si>
  <si>
    <t>ORD_104827</t>
  </si>
  <si>
    <t>ORD_300204</t>
  </si>
  <si>
    <t>ORD_180512</t>
  </si>
  <si>
    <t>ORD_540515</t>
  </si>
  <si>
    <t>ORD_917206</t>
  </si>
  <si>
    <t>ORD_538973</t>
  </si>
  <si>
    <t>ORD_846857</t>
  </si>
  <si>
    <t>ORD_128411</t>
  </si>
  <si>
    <t>ORD_575950</t>
  </si>
  <si>
    <t>ORD_119016</t>
  </si>
  <si>
    <t>ORD_639135</t>
  </si>
  <si>
    <t>ORD_126156</t>
  </si>
  <si>
    <t>ORD_775579</t>
  </si>
  <si>
    <t>ORD_814253</t>
  </si>
  <si>
    <t>ORD_547588</t>
  </si>
  <si>
    <t>ORD_298567</t>
  </si>
  <si>
    <t>ORD_949076</t>
  </si>
  <si>
    <t>ORD_213471</t>
  </si>
  <si>
    <t>ORD_601165</t>
  </si>
  <si>
    <t>ORD_137248</t>
  </si>
  <si>
    <t>ORD_165432</t>
  </si>
  <si>
    <t>ORD_560993</t>
  </si>
  <si>
    <t>ORD_634449</t>
  </si>
  <si>
    <t>ORD_563273</t>
  </si>
  <si>
    <t>ORD_194729</t>
  </si>
  <si>
    <t>ORD_895982</t>
  </si>
  <si>
    <t>ORD_297301</t>
  </si>
  <si>
    <t>ORD_777915</t>
  </si>
  <si>
    <t>ORD_236560</t>
  </si>
  <si>
    <t>ORD_615211</t>
  </si>
  <si>
    <t>ORD_588666</t>
  </si>
  <si>
    <t>ORD_149758</t>
  </si>
  <si>
    <t>ORD_257895</t>
  </si>
  <si>
    <t>ORD_810432</t>
  </si>
  <si>
    <t>ORD_378358</t>
  </si>
  <si>
    <t>ORD_166870</t>
  </si>
  <si>
    <t>ORD_487161</t>
  </si>
  <si>
    <t>ORD_239994</t>
  </si>
  <si>
    <t>ORD_965836</t>
  </si>
  <si>
    <t>ORD_846394</t>
  </si>
  <si>
    <t>ORD_606115</t>
  </si>
  <si>
    <t>ORD_649364</t>
  </si>
  <si>
    <t>ORD_110882</t>
  </si>
  <si>
    <t>ORD_557482</t>
  </si>
  <si>
    <t>ORD_284351</t>
  </si>
  <si>
    <t>ORD_132851</t>
  </si>
  <si>
    <t>ORD_891996</t>
  </si>
  <si>
    <t>ORD_675823</t>
  </si>
  <si>
    <t>ORD_328665</t>
  </si>
  <si>
    <t>ORD_802679</t>
  </si>
  <si>
    <t>ORD_717595</t>
  </si>
  <si>
    <t>ORD_788019</t>
  </si>
  <si>
    <t>ORD_211759</t>
  </si>
  <si>
    <t>ORD_564045</t>
  </si>
  <si>
    <t>ORD_346811</t>
  </si>
  <si>
    <t>ORD_148079</t>
  </si>
  <si>
    <t>ORD_544366</t>
  </si>
  <si>
    <t>ORD_866898</t>
  </si>
  <si>
    <t>ORD_869455</t>
  </si>
  <si>
    <t>ORD_158090</t>
  </si>
  <si>
    <t>ORD_527593</t>
  </si>
  <si>
    <t>ORD_324941</t>
  </si>
  <si>
    <t>ORD_672655</t>
  </si>
  <si>
    <t>ORD_724289</t>
  </si>
  <si>
    <t>ORD_536232</t>
  </si>
  <si>
    <t>ORD_704734</t>
  </si>
  <si>
    <t>ORD_474397</t>
  </si>
  <si>
    <t>ORD_871951</t>
  </si>
  <si>
    <t>ORD_754132</t>
  </si>
  <si>
    <t>ORD_884210</t>
  </si>
  <si>
    <t>ORD_199463</t>
  </si>
  <si>
    <t>ORD_585088</t>
  </si>
  <si>
    <t>ORD_578305</t>
  </si>
  <si>
    <t>ORD_101271</t>
  </si>
  <si>
    <t>ORD_976811</t>
  </si>
  <si>
    <t>ORD_624228</t>
  </si>
  <si>
    <t>ORD_226999</t>
  </si>
  <si>
    <t>ORD_914372</t>
  </si>
  <si>
    <t>ORD_442134</t>
  </si>
  <si>
    <t>ORD_744326</t>
  </si>
  <si>
    <t>ORD_839790</t>
  </si>
  <si>
    <t>ORD_527903</t>
  </si>
  <si>
    <t>ORD_324263</t>
  </si>
  <si>
    <t>ORD_101554</t>
  </si>
  <si>
    <t>ORD_692954</t>
  </si>
  <si>
    <t>ORD_137646</t>
  </si>
  <si>
    <t>ORD_756602</t>
  </si>
  <si>
    <t>ORD_795165</t>
  </si>
  <si>
    <t>ORD_228490</t>
  </si>
  <si>
    <t>ORD_410263</t>
  </si>
  <si>
    <t>ORD_739630</t>
  </si>
  <si>
    <t>ORD_422888</t>
  </si>
  <si>
    <t>ORD_969636</t>
  </si>
  <si>
    <t>ORD_241454</t>
  </si>
  <si>
    <t>ORD_157582</t>
  </si>
  <si>
    <t>ORD_443669</t>
  </si>
  <si>
    <t>ORD_665947</t>
  </si>
  <si>
    <t>ORD_961665</t>
  </si>
  <si>
    <t>ORD_956109</t>
  </si>
  <si>
    <t>ORD_796904</t>
  </si>
  <si>
    <t>ORD_974264</t>
  </si>
  <si>
    <t>ORD_558240</t>
  </si>
  <si>
    <t>ORD_120287</t>
  </si>
  <si>
    <t>ORD_652663</t>
  </si>
  <si>
    <t>ORD_538385</t>
  </si>
  <si>
    <t>ORD_602846</t>
  </si>
  <si>
    <t>ORD_353472</t>
  </si>
  <si>
    <t>ORD_880866</t>
  </si>
  <si>
    <t>ORD_656768</t>
  </si>
  <si>
    <t>ORD_111184</t>
  </si>
  <si>
    <t>ORD_182507</t>
  </si>
  <si>
    <t>ORD_872847</t>
  </si>
  <si>
    <t>ORD_839977</t>
  </si>
  <si>
    <t>ORD_721691</t>
  </si>
  <si>
    <t>ORD_941340</t>
  </si>
  <si>
    <t>ORD_206461</t>
  </si>
  <si>
    <t>ORD_496405</t>
  </si>
  <si>
    <t>ORD_705321</t>
  </si>
  <si>
    <t>ORD_118646</t>
  </si>
  <si>
    <t>ORD_684576</t>
  </si>
  <si>
    <t>ORD_932891</t>
  </si>
  <si>
    <t>ORD_875841</t>
  </si>
  <si>
    <t>ORD_997548</t>
  </si>
  <si>
    <t>ORD_861966</t>
  </si>
  <si>
    <t>ORD_974144</t>
  </si>
  <si>
    <t>ORD_507531</t>
  </si>
  <si>
    <t>ORD_830261</t>
  </si>
  <si>
    <t>ORD_270026</t>
  </si>
  <si>
    <t>ORD_779216</t>
  </si>
  <si>
    <t>ORD_354543</t>
  </si>
  <si>
    <t>ORD_597054</t>
  </si>
  <si>
    <t>ORD_442040</t>
  </si>
  <si>
    <t>ORD_764880</t>
  </si>
  <si>
    <t>ORD_209444</t>
  </si>
  <si>
    <t>ORD_194850</t>
  </si>
  <si>
    <t>ORD_987341</t>
  </si>
  <si>
    <t>ORD_896599</t>
  </si>
  <si>
    <t>ORD_552759</t>
  </si>
  <si>
    <t>ORD_151278</t>
  </si>
  <si>
    <t>ORD_142761</t>
  </si>
  <si>
    <t>ORD_523920</t>
  </si>
  <si>
    <t>ORD_570998</t>
  </si>
  <si>
    <t>ORD_440038</t>
  </si>
  <si>
    <t>ORD_627074</t>
  </si>
  <si>
    <t>ORD_886655</t>
  </si>
  <si>
    <t>ORD_264252</t>
  </si>
  <si>
    <t>ORD_646440</t>
  </si>
  <si>
    <t>ORD_242330</t>
  </si>
  <si>
    <t>ORD_273510</t>
  </si>
  <si>
    <t>ORD_165598</t>
  </si>
  <si>
    <t>ORD_937972</t>
  </si>
  <si>
    <t>ORD_516595</t>
  </si>
  <si>
    <t>ORD_306640</t>
  </si>
  <si>
    <t>ORD_661244</t>
  </si>
  <si>
    <t>ORD_150277</t>
  </si>
  <si>
    <t>ORD_537223</t>
  </si>
  <si>
    <t>ORD_765880</t>
  </si>
  <si>
    <t>ORD_885654</t>
  </si>
  <si>
    <t>ORD_189372</t>
  </si>
  <si>
    <t>ORD_829737</t>
  </si>
  <si>
    <t>ORD_498127</t>
  </si>
  <si>
    <t>ORD_114696</t>
  </si>
  <si>
    <t>ORD_838501</t>
  </si>
  <si>
    <t>ORD_923940</t>
  </si>
  <si>
    <t>ORD_144249</t>
  </si>
  <si>
    <t>ORD_647038</t>
  </si>
  <si>
    <t>ORD_639372</t>
  </si>
  <si>
    <t>ORD_396108</t>
  </si>
  <si>
    <t>ORD_642964</t>
  </si>
  <si>
    <t>ORD_466413</t>
  </si>
  <si>
    <t>ORD_917566</t>
  </si>
  <si>
    <t>ORD_726261</t>
  </si>
  <si>
    <t>ORD_599145</t>
  </si>
  <si>
    <t>ORD_192152</t>
  </si>
  <si>
    <t>ORD_905357</t>
  </si>
  <si>
    <t>ORD_149053</t>
  </si>
  <si>
    <t>ORD_948795</t>
  </si>
  <si>
    <t>ORD_933557</t>
  </si>
  <si>
    <t>ORD_613336</t>
  </si>
  <si>
    <t>ORD_559655</t>
  </si>
  <si>
    <t>ORD_671415</t>
  </si>
  <si>
    <t>ORD_259345</t>
  </si>
  <si>
    <t>ORD_357695</t>
  </si>
  <si>
    <t>ORD_752497</t>
  </si>
  <si>
    <t>ORD_966868</t>
  </si>
  <si>
    <t>ORD_112092</t>
  </si>
  <si>
    <t>ORD_282976</t>
  </si>
  <si>
    <t>ORD_185799</t>
  </si>
  <si>
    <t>ORD_674933</t>
  </si>
  <si>
    <t>ORD_161144</t>
  </si>
  <si>
    <t>ORD_228868</t>
  </si>
  <si>
    <t>ORD_262977</t>
  </si>
  <si>
    <t>ORD_731199</t>
  </si>
  <si>
    <t>ORD_934000</t>
  </si>
  <si>
    <t>ORD_641468</t>
  </si>
  <si>
    <t>ORD_794403</t>
  </si>
  <si>
    <t>ORD_128131</t>
  </si>
  <si>
    <t>ORD_529157</t>
  </si>
  <si>
    <t>ORD_190867</t>
  </si>
  <si>
    <t>ORD_565115</t>
  </si>
  <si>
    <t>ORD_793753</t>
  </si>
  <si>
    <t>ORD_396630</t>
  </si>
  <si>
    <t>ORD_713818</t>
  </si>
  <si>
    <t>ORD_637438</t>
  </si>
  <si>
    <t>ORD_408227</t>
  </si>
  <si>
    <t>ORD_353302</t>
  </si>
  <si>
    <t>ORD_174376</t>
  </si>
  <si>
    <t>ORD_278922</t>
  </si>
  <si>
    <t>ORD_873456</t>
  </si>
  <si>
    <t>ORD_591437</t>
  </si>
  <si>
    <t>ORD_563772</t>
  </si>
  <si>
    <t>ORD_957410</t>
  </si>
  <si>
    <t>ORD_388698</t>
  </si>
  <si>
    <t>ORD_554909</t>
  </si>
  <si>
    <t>ORD_410177</t>
  </si>
  <si>
    <t>ORD_993793</t>
  </si>
  <si>
    <t>ORD_803086</t>
  </si>
  <si>
    <t>ORD_336270</t>
  </si>
  <si>
    <t>ORD_187950</t>
  </si>
  <si>
    <t>ORD_927439</t>
  </si>
  <si>
    <t>ORD_529864</t>
  </si>
  <si>
    <t>ORD_172987</t>
  </si>
  <si>
    <t>ORD_928544</t>
  </si>
  <si>
    <t>ORD_842204</t>
  </si>
  <si>
    <t>ORD_642452</t>
  </si>
  <si>
    <t>ORD_209743</t>
  </si>
  <si>
    <t>ORD_511397</t>
  </si>
  <si>
    <t>ORD_454963</t>
  </si>
  <si>
    <t>ORD_918718</t>
  </si>
  <si>
    <t>ORD_591226</t>
  </si>
  <si>
    <t>ORD_346626</t>
  </si>
  <si>
    <t>ORD_786639</t>
  </si>
  <si>
    <t>ORD_200619</t>
  </si>
  <si>
    <t>ORD_866404</t>
  </si>
  <si>
    <t>ORD_703470</t>
  </si>
  <si>
    <t>ORD_840441</t>
  </si>
  <si>
    <t>ORD_924897</t>
  </si>
  <si>
    <t>ORD_727942</t>
  </si>
  <si>
    <t>ORD_504958</t>
  </si>
  <si>
    <t>ORD_946750</t>
  </si>
  <si>
    <t>ORD_212328</t>
  </si>
  <si>
    <t>ORD_395235</t>
  </si>
  <si>
    <t>ORD_582517</t>
  </si>
  <si>
    <t>ORD_585533</t>
  </si>
  <si>
    <t>ORD_589015</t>
  </si>
  <si>
    <t>ORD_984929</t>
  </si>
  <si>
    <t>ORD_498941</t>
  </si>
  <si>
    <t>ORD_490596</t>
  </si>
  <si>
    <t>ORD_346431</t>
  </si>
  <si>
    <t>ORD_223603</t>
  </si>
  <si>
    <t>ORD_437251</t>
  </si>
  <si>
    <t>ORD_584484</t>
  </si>
  <si>
    <t>ORD_272741</t>
  </si>
  <si>
    <t>ORD_516285</t>
  </si>
  <si>
    <t>ORD_294618</t>
  </si>
  <si>
    <t>ORD_920072</t>
  </si>
  <si>
    <t>ORD_437906</t>
  </si>
  <si>
    <t>ORD_121672</t>
  </si>
  <si>
    <t>ORD_703341</t>
  </si>
  <si>
    <t>ORD_851812</t>
  </si>
  <si>
    <t>ORD_793663</t>
  </si>
  <si>
    <t>ORD_253753</t>
  </si>
  <si>
    <t>ORD_763147</t>
  </si>
  <si>
    <t>ORD_604421</t>
  </si>
  <si>
    <t>ORD_282871</t>
  </si>
  <si>
    <t>ORD_705631</t>
  </si>
  <si>
    <t>ORD_561258</t>
  </si>
  <si>
    <t>ORD_117901</t>
  </si>
  <si>
    <t>ORD_646683</t>
  </si>
  <si>
    <t>ORD_777725</t>
  </si>
  <si>
    <t>ORD_730058</t>
  </si>
  <si>
    <t>ORD_280868</t>
  </si>
  <si>
    <t>ORD_306780</t>
  </si>
  <si>
    <t>ORD_548268</t>
  </si>
  <si>
    <t>ORD_997106</t>
  </si>
  <si>
    <t>ORD_853344</t>
  </si>
  <si>
    <t>ORD_858720</t>
  </si>
  <si>
    <t>ORD_536195</t>
  </si>
  <si>
    <t>ORD_963369</t>
  </si>
  <si>
    <t>ORD_359997</t>
  </si>
  <si>
    <t>ORD_731187</t>
  </si>
  <si>
    <t>ORD_822778</t>
  </si>
  <si>
    <t>ORD_818026</t>
  </si>
  <si>
    <t>ORD_553192</t>
  </si>
  <si>
    <t>ORD_364844</t>
  </si>
  <si>
    <t>ORD_729179</t>
  </si>
  <si>
    <t>ORD_464264</t>
  </si>
  <si>
    <t>ORD_650593</t>
  </si>
  <si>
    <t>ORD_975147</t>
  </si>
  <si>
    <t>ORD_791738</t>
  </si>
  <si>
    <t>ORD_992680</t>
  </si>
  <si>
    <t>ORD_771356</t>
  </si>
  <si>
    <t>ORD_190126</t>
  </si>
  <si>
    <t>ORD_140990</t>
  </si>
  <si>
    <t>ORD_391706</t>
  </si>
  <si>
    <t>ORD_487223</t>
  </si>
  <si>
    <t>ORD_240931</t>
  </si>
  <si>
    <t>ORD_861946</t>
  </si>
  <si>
    <t>ORD_364433</t>
  </si>
  <si>
    <t>ORD_987419</t>
  </si>
  <si>
    <t>ORD_882909</t>
  </si>
  <si>
    <t>ORD_880776</t>
  </si>
  <si>
    <t>ORD_737313</t>
  </si>
  <si>
    <t>ORD_261776</t>
  </si>
  <si>
    <t>ORD_797885</t>
  </si>
  <si>
    <t>ORD_973009</t>
  </si>
  <si>
    <t>ORD_983404</t>
  </si>
  <si>
    <t>ORD_918688</t>
  </si>
  <si>
    <t>ORD_534032</t>
  </si>
  <si>
    <t>ORD_318472</t>
  </si>
  <si>
    <t>ORD_340999</t>
  </si>
  <si>
    <t>ORD_817745</t>
  </si>
  <si>
    <t>ORD_638163</t>
  </si>
  <si>
    <t>ORD_141392</t>
  </si>
  <si>
    <t>ORD_349331</t>
  </si>
  <si>
    <t>ORD_283299</t>
  </si>
  <si>
    <t>ORD_718287</t>
  </si>
  <si>
    <t>ORD_306201</t>
  </si>
  <si>
    <t>ORD_982283</t>
  </si>
  <si>
    <t>ORD_149877</t>
  </si>
  <si>
    <t>ORD_107026</t>
  </si>
  <si>
    <t>ORD_302106</t>
  </si>
  <si>
    <t>ORD_290007</t>
  </si>
  <si>
    <t>ORD_706635</t>
  </si>
  <si>
    <t>ORD_196563</t>
  </si>
  <si>
    <t>ORD_360106</t>
  </si>
  <si>
    <t>ORD_718523</t>
  </si>
  <si>
    <t>ORD_312320</t>
  </si>
  <si>
    <t>ORD_657405</t>
  </si>
  <si>
    <t>ORD_375924</t>
  </si>
  <si>
    <t>ORD_472608</t>
  </si>
  <si>
    <t>ORD_342442</t>
  </si>
  <si>
    <t>ORD_150654</t>
  </si>
  <si>
    <t>ORD_100357</t>
  </si>
  <si>
    <t>ORD_948170</t>
  </si>
  <si>
    <t>ORD_579430</t>
  </si>
  <si>
    <t>ORD_111313</t>
  </si>
  <si>
    <t>ORD_651147</t>
  </si>
  <si>
    <t>ORD_859444</t>
  </si>
  <si>
    <t>ORD_843739</t>
  </si>
  <si>
    <t>ORD_272919</t>
  </si>
  <si>
    <t>ORD_529422</t>
  </si>
  <si>
    <t>ORD_435625</t>
  </si>
  <si>
    <t>ORD_591820</t>
  </si>
  <si>
    <t>ORD_919917</t>
  </si>
  <si>
    <t>ORD_492863</t>
  </si>
  <si>
    <t>ORD_690423</t>
  </si>
  <si>
    <t>ORD_747402</t>
  </si>
  <si>
    <t>ORD_254957</t>
  </si>
  <si>
    <t>ORD_705908</t>
  </si>
  <si>
    <t>ORD_787559</t>
  </si>
  <si>
    <t>ORD_240561</t>
  </si>
  <si>
    <t>ORD_385335</t>
  </si>
  <si>
    <t>ORD_963758</t>
  </si>
  <si>
    <t>ORD_138569</t>
  </si>
  <si>
    <t>ORD_818021</t>
  </si>
  <si>
    <t>ORD_374231</t>
  </si>
  <si>
    <t>ORD_813036</t>
  </si>
  <si>
    <t>ORD_772909</t>
  </si>
  <si>
    <t>ORD_545076</t>
  </si>
  <si>
    <t>ORD_183329</t>
  </si>
  <si>
    <t>ORD_470278</t>
  </si>
  <si>
    <t>ORD_503563</t>
  </si>
  <si>
    <t>ORD_342327</t>
  </si>
  <si>
    <t>ORD_753029</t>
  </si>
  <si>
    <t>ORD_577074</t>
  </si>
  <si>
    <t>ORD_774810</t>
  </si>
  <si>
    <t>ORD_479200</t>
  </si>
  <si>
    <t>ORD_763395</t>
  </si>
  <si>
    <t>ORD_445398</t>
  </si>
  <si>
    <t>ORD_771570</t>
  </si>
  <si>
    <t>ORD_531879</t>
  </si>
  <si>
    <t>ORD_329739</t>
  </si>
  <si>
    <t>ORD_879593</t>
  </si>
  <si>
    <t>ORD_579361</t>
  </si>
  <si>
    <t>ORD_454458</t>
  </si>
  <si>
    <t>ORD_866026</t>
  </si>
  <si>
    <t>ORD_724052</t>
  </si>
  <si>
    <t>ORD_177994</t>
  </si>
  <si>
    <t>ORD_389283</t>
  </si>
  <si>
    <t>ORD_900549</t>
  </si>
  <si>
    <t>ORD_820372</t>
  </si>
  <si>
    <t>ORD_360934</t>
  </si>
  <si>
    <t>ORD_142325</t>
  </si>
  <si>
    <t>ORD_626869</t>
  </si>
  <si>
    <t>ORD_872487</t>
  </si>
  <si>
    <t>ORD_684535</t>
  </si>
  <si>
    <t>ORD_205432</t>
  </si>
  <si>
    <t>ORD_184962</t>
  </si>
  <si>
    <t>ORD_118085</t>
  </si>
  <si>
    <t>ORD_230561</t>
  </si>
  <si>
    <t>ORD_283986</t>
  </si>
  <si>
    <t>ORD_429628</t>
  </si>
  <si>
    <t>ORD_406688</t>
  </si>
  <si>
    <t>ORD_741496</t>
  </si>
  <si>
    <t>ORD_605079</t>
  </si>
  <si>
    <t>ORD_563553</t>
  </si>
  <si>
    <t>ORD_485156</t>
  </si>
  <si>
    <t>ORD_537332</t>
  </si>
  <si>
    <t>ORD_239707</t>
  </si>
  <si>
    <t>ORD_927180</t>
  </si>
  <si>
    <t>ORD_855568</t>
  </si>
  <si>
    <t>ORD_387967</t>
  </si>
  <si>
    <t>ORD_676537</t>
  </si>
  <si>
    <t>ORD_966856</t>
  </si>
  <si>
    <t>ORD_773375</t>
  </si>
  <si>
    <t>ORD_800282</t>
  </si>
  <si>
    <t>ORD_642966</t>
  </si>
  <si>
    <t>ORD_744867</t>
  </si>
  <si>
    <t>ORD_184826</t>
  </si>
  <si>
    <t>ORD_843345</t>
  </si>
  <si>
    <t>ORD_990179</t>
  </si>
  <si>
    <t>ORD_272818</t>
  </si>
  <si>
    <t>ORD_252744</t>
  </si>
  <si>
    <t>ORD_603601</t>
  </si>
  <si>
    <t>ORD_326555</t>
  </si>
  <si>
    <t>ORD_503140</t>
  </si>
  <si>
    <t>ORD_223096</t>
  </si>
  <si>
    <t>ORD_721774</t>
  </si>
  <si>
    <t>ORD_320102</t>
  </si>
  <si>
    <t>ORD_974128</t>
  </si>
  <si>
    <t>ORD_108324</t>
  </si>
  <si>
    <t>ORD_612647</t>
  </si>
  <si>
    <t>ORD_680707</t>
  </si>
  <si>
    <t xml:space="preserve">Item </t>
  </si>
  <si>
    <t>Beef Chilli</t>
  </si>
  <si>
    <t>Sum of Order Total</t>
  </si>
  <si>
    <t>Row Labels</t>
  </si>
  <si>
    <t>Grand Total</t>
  </si>
  <si>
    <t>2022</t>
  </si>
  <si>
    <t>2023</t>
  </si>
  <si>
    <t>Jan</t>
  </si>
  <si>
    <t>Feb</t>
  </si>
  <si>
    <t>Mar</t>
  </si>
  <si>
    <t>Apr</t>
  </si>
  <si>
    <t>May</t>
  </si>
  <si>
    <t>Jun</t>
  </si>
  <si>
    <t>Jul</t>
  </si>
  <si>
    <t>Aug</t>
  </si>
  <si>
    <t>Sep</t>
  </si>
  <si>
    <t>Oct</t>
  </si>
  <si>
    <t>Nov</t>
  </si>
  <si>
    <t>Dec</t>
  </si>
  <si>
    <t>Count of Order ID</t>
  </si>
  <si>
    <t>Average of Order Total</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</si>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</sst>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4" formatCode="_-&quot;$&quot;* #,##0.00_-;\-&quot;$&quot;* #,##0.00_-;_-&quot;$&quot;*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0" fillId="0" borderId="0" xfId="0" applyNumberFormat="1"/>
    <xf numFmtId="4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3">
    <dxf>
      <numFmt numFmtId="0" formatCode="General"/>
    </dxf>
    <dxf>
      <numFmt numFmtId="0" formatCode="General"/>
    </dxf>
    <dxf>
      <numFmt numFmtId="0" formatCode="General"/>
    </dxf>
    <dxf>
      <numFmt numFmtId="0" formatCode="General"/>
    </dxf>
    <dxf>
      <numFmt numFmtId="0" formatCode="General"/>
    </dxf>
    <dxf>
      <numFmt numFmtId="0" formatCode="General"/>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4" formatCode="#,##0.00"/>
    </dxf>
    <dxf>
      <numFmt numFmtId="4" formatCode="#,##0.00"/>
    </dxf>
    <dxf>
      <numFmt numFmtId="4" formatCode="#,##0.00"/>
    </dxf>
    <dxf>
      <numFmt numFmtId="34" formatCode="_-&quot;$&quot;* #,##0.00_-;\-&quot;$&quot;* #,##0.00_-;_-&quot;$&quot;* &quot;-&quot;??_-;_-@_-"/>
    </dxf>
    <dxf>
      <numFmt numFmtId="4" formatCode="#,##0.00"/>
    </dxf>
    <dxf>
      <numFmt numFmtId="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2" defaultTableStyle="TableStyleMedium2" defaultPivotStyle="PivotStyleLight16">
    <tableStyle name="Slicer Style 1" pivot="0" table="0" count="0" xr9:uid="{A4E0932B-1C2F-410E-B510-5885CE1D837B}"/>
    <tableStyle name="Slicer Style 2" pivot="0" table="0" count="0" xr9:uid="{A87DEC06-46AF-4423-8AD2-11AA8C1D5E59}"/>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[restaurant_sales_data.xlsx]revenue trend!PivotTable1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trend'!$B$1</c:f>
              <c:strCache>
                <c:ptCount val="1"/>
                <c:pt idx="0">
                  <c:v>Total</c:v>
                </c:pt>
              </c:strCache>
            </c:strRef>
          </c:tx>
          <c:spPr>
            <a:ln w="28575" cap="rnd">
              <a:solidFill>
                <a:schemeClr val="accent1"/>
              </a:solidFill>
              <a:round/>
            </a:ln>
            <a:effectLst/>
          </c:spPr>
          <c:marker>
            <c:symbol val="none"/>
          </c:marker>
          <c:cat>
            <c:multiLvlStrRef>
              <c:f>'revenue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2022</c:v>
                  </c:pt>
                  <c:pt idx="12">
                    <c:v>2023</c:v>
                  </c:pt>
                </c:lvl>
              </c:multiLvlStrCache>
            </c:multiLvlStrRef>
          </c:cat>
          <c:val>
            <c:numRef>
              <c:f>'revenue trend'!$B$2:$B$28</c:f>
              <c:numCache>
                <c:formatCode>General</c:formatCode>
                <c:ptCount val="24"/>
                <c:pt idx="0">
                  <c:v>14406.5</c:v>
                </c:pt>
                <c:pt idx="1">
                  <c:v>12841.5</c:v>
                </c:pt>
                <c:pt idx="2">
                  <c:v>15784</c:v>
                </c:pt>
                <c:pt idx="3">
                  <c:v>14889</c:v>
                </c:pt>
                <c:pt idx="4">
                  <c:v>14236</c:v>
                </c:pt>
                <c:pt idx="5">
                  <c:v>15076</c:v>
                </c:pt>
                <c:pt idx="6">
                  <c:v>14768</c:v>
                </c:pt>
                <c:pt idx="7">
                  <c:v>14872</c:v>
                </c:pt>
                <c:pt idx="8">
                  <c:v>13584</c:v>
                </c:pt>
                <c:pt idx="9">
                  <c:v>15927</c:v>
                </c:pt>
                <c:pt idx="10">
                  <c:v>14344.5</c:v>
                </c:pt>
                <c:pt idx="11">
                  <c:v>13373.5</c:v>
                </c:pt>
                <c:pt idx="12">
                  <c:v>13563</c:v>
                </c:pt>
                <c:pt idx="13">
                  <c:v>12589.5</c:v>
                </c:pt>
                <c:pt idx="14">
                  <c:v>14897.5</c:v>
                </c:pt>
                <c:pt idx="15">
                  <c:v>14313</c:v>
                </c:pt>
                <c:pt idx="16">
                  <c:v>15390</c:v>
                </c:pt>
                <c:pt idx="17">
                  <c:v>13733.5</c:v>
                </c:pt>
                <c:pt idx="18">
                  <c:v>14063</c:v>
                </c:pt>
                <c:pt idx="19">
                  <c:v>14774</c:v>
                </c:pt>
                <c:pt idx="20">
                  <c:v>13255</c:v>
                </c:pt>
                <c:pt idx="21">
                  <c:v>13327.5</c:v>
                </c:pt>
                <c:pt idx="22">
                  <c:v>12880</c:v>
                </c:pt>
                <c:pt idx="23">
                  <c:v>13729.5</c:v>
                </c:pt>
              </c:numCache>
            </c:numRef>
          </c:val>
          <c:smooth val="0"/>
          <c:extLst>
            <c:ext xmlns:c16="http://schemas.microsoft.com/office/drawing/2014/chart" uri="{C3380CC4-5D6E-409C-BE32-E72D297353CC}">
              <c16:uniqueId val="{00000000-B6E4-4C63-99E1-0D40CAD6953D}"/>
            </c:ext>
          </c:extLst>
        </c:ser>
        <c:dLbls>
          <c:showLegendKey val="0"/>
          <c:showVal val="0"/>
          <c:showCatName val="0"/>
          <c:showSerName val="0"/>
          <c:showPercent val="0"/>
          <c:showBubbleSize val="0"/>
        </c:dLbls>
        <c:smooth val="0"/>
        <c:axId val="2001062464"/>
        <c:axId val="2001054784"/>
      </c:lineChart>
      <c:catAx>
        <c:axId val="200106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054784"/>
        <c:crosses val="autoZero"/>
        <c:auto val="1"/>
        <c:lblAlgn val="ctr"/>
        <c:lblOffset val="100"/>
        <c:noMultiLvlLbl val="0"/>
      </c:catAx>
      <c:valAx>
        <c:axId val="2001054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0624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[restaurant_sales_data.xlsx]payment method distribution!PivotTable4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a:t>
            </a:r>
            <a:r>
              <a:rPr lang="en-US" baseline="0"/>
              <a:t> Methods are Even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1207349081364828E-3"/>
              <c:y val="1.04461942257218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0297572178477691E-2"/>
              <c:y val="-3.63480606590842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6310148731408575E-3"/>
              <c:y val="-1.16229221347331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'payment method distribution'!$B$1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7BD4-4501-A2E8-C7D5D13ED3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7BD4-4501-A2E8-C7D5D13ED36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7BD4-4501-A2E8-C7D5D13ED362}"/>
              </c:ext>
            </c:extLst>
          </c:dPt>
          <c:dLbls>
            <c:dLbl>
              <c:idx val="0"/>
              <c:layout>
                <c:manualLayout>
                  <c:x val="-7.1207349081364828E-3"/>
                  <c:y val="1.044619422572182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BD4-4501-A2E8-C7D5D13ED362}"/>
                </c:ext>
              </c:extLst>
            </c:dLbl>
            <c:dLbl>
              <c:idx val="1"/>
              <c:layout>
                <c:manualLayout>
                  <c:x val="5.6310148731408575E-3"/>
                  <c:y val="-1.162292213473315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BD4-4501-A2E8-C7D5D13ED362}"/>
                </c:ext>
              </c:extLst>
            </c:dLbl>
            <c:dLbl>
              <c:idx val="2"/>
              <c:layout>
                <c:manualLayout>
                  <c:x val="1.0297572178477691E-2"/>
                  <c:y val="-3.634806065908428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D4-4501-A2E8-C7D5D13ED36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method distribution'!$A$2:$A$5</c:f>
              <c:strCache>
                <c:ptCount val="3"/>
                <c:pt idx="0">
                  <c:v>Cash</c:v>
                </c:pt>
                <c:pt idx="1">
                  <c:v>Credit Card</c:v>
                </c:pt>
                <c:pt idx="2">
                  <c:v>Digital Wallet</c:v>
                </c:pt>
              </c:strCache>
            </c:strRef>
          </c:cat>
          <c:val>
            <c:numRef>
              <c:f>'payment method distribution'!$B$2:$B$5</c:f>
              <c:numCache>
                <c:formatCode>0.00%</c:formatCode>
                <c:ptCount val="3"/>
                <c:pt idx="0">
                  <c:v>0.33424507658643327</c:v>
                </c:pt>
                <c:pt idx="1">
                  <c:v>0.33454899100413321</c:v>
                </c:pt>
                <c:pt idx="2">
                  <c:v>0.33120593240943352</c:v>
                </c:pt>
              </c:numCache>
            </c:numRef>
          </c:val>
          <c:extLst>
            <c:ext xmlns:c16="http://schemas.microsoft.com/office/drawing/2014/chart" uri="{C3380CC4-5D6E-409C-BE32-E72D297353CC}">
              <c16:uniqueId val="{00000000-7BD4-4501-A2E8-C7D5D13ED36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[restaurant_sales_data.xlsx]revenue by category!PivotTable7</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category'!$B$1</c:f>
              <c:strCache>
                <c:ptCount val="1"/>
                <c:pt idx="0">
                  <c:v>Total</c:v>
                </c:pt>
              </c:strCache>
            </c:strRef>
          </c:tx>
          <c:spPr>
            <a:solidFill>
              <a:schemeClr val="accent1"/>
            </a:solidFill>
            <a:ln>
              <a:noFill/>
            </a:ln>
            <a:effectLst/>
          </c:spPr>
          <c:invertIfNegative val="0"/>
          <c:cat>
            <c:strRef>
              <c:f>'revenue by category'!$A$2:$A$7</c:f>
              <c:strCache>
                <c:ptCount val="5"/>
                <c:pt idx="0">
                  <c:v>Desserts</c:v>
                </c:pt>
                <c:pt idx="1">
                  <c:v>Drinks</c:v>
                </c:pt>
                <c:pt idx="2">
                  <c:v>Main Dishes</c:v>
                </c:pt>
                <c:pt idx="3">
                  <c:v>Side Dishes</c:v>
                </c:pt>
                <c:pt idx="4">
                  <c:v>Starters</c:v>
                </c:pt>
              </c:strCache>
            </c:strRef>
          </c:cat>
          <c:val>
            <c:numRef>
              <c:f>'revenue by category'!$B$2:$B$7</c:f>
              <c:numCache>
                <c:formatCode>General</c:formatCode>
                <c:ptCount val="5"/>
                <c:pt idx="0">
                  <c:v>56883</c:v>
                </c:pt>
                <c:pt idx="1">
                  <c:v>22588.5</c:v>
                </c:pt>
                <c:pt idx="2">
                  <c:v>160553</c:v>
                </c:pt>
                <c:pt idx="3">
                  <c:v>40549</c:v>
                </c:pt>
                <c:pt idx="4">
                  <c:v>60044</c:v>
                </c:pt>
              </c:numCache>
            </c:numRef>
          </c:val>
          <c:extLst>
            <c:ext xmlns:c16="http://schemas.microsoft.com/office/drawing/2014/chart" uri="{C3380CC4-5D6E-409C-BE32-E72D297353CC}">
              <c16:uniqueId val="{00000000-C5BA-4138-8B0E-9BC1ADEAC66D}"/>
            </c:ext>
          </c:extLst>
        </c:ser>
        <c:dLbls>
          <c:showLegendKey val="0"/>
          <c:showVal val="0"/>
          <c:showCatName val="0"/>
          <c:showSerName val="0"/>
          <c:showPercent val="0"/>
          <c:showBubbleSize val="0"/>
        </c:dLbls>
        <c:gapWidth val="219"/>
        <c:overlap val="-27"/>
        <c:axId val="1139225216"/>
        <c:axId val="1139225696"/>
      </c:barChart>
      <c:catAx>
        <c:axId val="113922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225696"/>
        <c:crosses val="autoZero"/>
        <c:auto val="1"/>
        <c:lblAlgn val="ctr"/>
        <c:lblOffset val="100"/>
        <c:noMultiLvlLbl val="0"/>
      </c:catAx>
      <c:valAx>
        <c:axId val="1139225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225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[restaurant_sales_data.xlsx]revenue by item!PivotTable8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item'!$B$1</c:f>
              <c:strCache>
                <c:ptCount val="1"/>
                <c:pt idx="0">
                  <c:v>Total</c:v>
                </c:pt>
              </c:strCache>
            </c:strRef>
          </c:tx>
          <c:spPr>
            <a:solidFill>
              <a:schemeClr val="accent1"/>
            </a:solidFill>
            <a:ln>
              <a:noFill/>
            </a:ln>
            <a:effectLst/>
          </c:spPr>
          <c:invertIfNegative val="0"/>
          <c:cat>
            <c:strRef>
              <c:f>'revenue by item'!$A$2:$A$28</c:f>
              <c:strCache>
                <c:ptCount val="26"/>
                <c:pt idx="0">
                  <c:v>Iced Tea</c:v>
                </c:pt>
                <c:pt idx="1">
                  <c:v>Water</c:v>
                </c:pt>
                <c:pt idx="2">
                  <c:v>Lemonade</c:v>
                </c:pt>
                <c:pt idx="3">
                  <c:v>Garlic Bread</c:v>
                </c:pt>
                <c:pt idx="4">
                  <c:v>Orange Juice</c:v>
                </c:pt>
                <c:pt idx="5">
                  <c:v>Onion Rings</c:v>
                </c:pt>
                <c:pt idx="6">
                  <c:v>Coca Cola</c:v>
                </c:pt>
                <c:pt idx="7">
                  <c:v>Fruit Salad</c:v>
                </c:pt>
                <c:pt idx="8">
                  <c:v>Sweet Potato Fries</c:v>
                </c:pt>
                <c:pt idx="9">
                  <c:v>Nachos Grande</c:v>
                </c:pt>
                <c:pt idx="10">
                  <c:v>Brownie</c:v>
                </c:pt>
                <c:pt idx="11">
                  <c:v>Grilled Vegetables</c:v>
                </c:pt>
                <c:pt idx="12">
                  <c:v>Mashed Potatoes</c:v>
                </c:pt>
                <c:pt idx="13">
                  <c:v>Side Salad</c:v>
                </c:pt>
                <c:pt idx="14">
                  <c:v>Cheese Fries</c:v>
                </c:pt>
                <c:pt idx="15">
                  <c:v>Beef Chilli</c:v>
                </c:pt>
                <c:pt idx="16">
                  <c:v>Cheesecake</c:v>
                </c:pt>
                <c:pt idx="17">
                  <c:v>Chicken Melt</c:v>
                </c:pt>
                <c:pt idx="18">
                  <c:v>French Fries</c:v>
                </c:pt>
                <c:pt idx="19">
                  <c:v>Chocolate Cake</c:v>
                </c:pt>
                <c:pt idx="20">
                  <c:v>Ice Cream</c:v>
                </c:pt>
                <c:pt idx="21">
                  <c:v>Vegetarian Platter</c:v>
                </c:pt>
                <c:pt idx="22">
                  <c:v>Salmon</c:v>
                </c:pt>
                <c:pt idx="23">
                  <c:v>Steak</c:v>
                </c:pt>
                <c:pt idx="24">
                  <c:v>Grilled Chicken</c:v>
                </c:pt>
                <c:pt idx="25">
                  <c:v>Pasta Alfredo</c:v>
                </c:pt>
              </c:strCache>
            </c:strRef>
          </c:cat>
          <c:val>
            <c:numRef>
              <c:f>'revenue by item'!$B$2:$B$28</c:f>
              <c:numCache>
                <c:formatCode>General</c:formatCode>
                <c:ptCount val="26"/>
                <c:pt idx="0">
                  <c:v>2527.5</c:v>
                </c:pt>
                <c:pt idx="1">
                  <c:v>3183</c:v>
                </c:pt>
                <c:pt idx="2">
                  <c:v>4344</c:v>
                </c:pt>
                <c:pt idx="3">
                  <c:v>4908</c:v>
                </c:pt>
                <c:pt idx="4">
                  <c:v>5241</c:v>
                </c:pt>
                <c:pt idx="5">
                  <c:v>5390</c:v>
                </c:pt>
                <c:pt idx="6">
                  <c:v>5705</c:v>
                </c:pt>
                <c:pt idx="7">
                  <c:v>5976</c:v>
                </c:pt>
                <c:pt idx="8">
                  <c:v>7040</c:v>
                </c:pt>
                <c:pt idx="9">
                  <c:v>7540</c:v>
                </c:pt>
                <c:pt idx="10">
                  <c:v>8136</c:v>
                </c:pt>
                <c:pt idx="11">
                  <c:v>8565</c:v>
                </c:pt>
                <c:pt idx="12">
                  <c:v>9496</c:v>
                </c:pt>
                <c:pt idx="13">
                  <c:v>9600</c:v>
                </c:pt>
                <c:pt idx="14">
                  <c:v>10305</c:v>
                </c:pt>
                <c:pt idx="15">
                  <c:v>10927</c:v>
                </c:pt>
                <c:pt idx="16">
                  <c:v>11018</c:v>
                </c:pt>
                <c:pt idx="17">
                  <c:v>11448</c:v>
                </c:pt>
                <c:pt idx="18">
                  <c:v>11624</c:v>
                </c:pt>
                <c:pt idx="19">
                  <c:v>14088</c:v>
                </c:pt>
                <c:pt idx="20">
                  <c:v>15805</c:v>
                </c:pt>
                <c:pt idx="21">
                  <c:v>17290</c:v>
                </c:pt>
                <c:pt idx="22">
                  <c:v>24696</c:v>
                </c:pt>
                <c:pt idx="23">
                  <c:v>38080</c:v>
                </c:pt>
                <c:pt idx="24">
                  <c:v>40155</c:v>
                </c:pt>
                <c:pt idx="25">
                  <c:v>40332</c:v>
                </c:pt>
              </c:numCache>
            </c:numRef>
          </c:val>
          <c:extLst>
            <c:ext xmlns:c16="http://schemas.microsoft.com/office/drawing/2014/chart" uri="{C3380CC4-5D6E-409C-BE32-E72D297353CC}">
              <c16:uniqueId val="{00000000-49B9-4C6C-843A-AC13C3CE0F69}"/>
            </c:ext>
          </c:extLst>
        </c:ser>
        <c:dLbls>
          <c:showLegendKey val="0"/>
          <c:showVal val="0"/>
          <c:showCatName val="0"/>
          <c:showSerName val="0"/>
          <c:showPercent val="0"/>
          <c:showBubbleSize val="0"/>
        </c:dLbls>
        <c:gapWidth val="182"/>
        <c:axId val="1362548992"/>
        <c:axId val="1872949760"/>
      </c:barChart>
      <c:catAx>
        <c:axId val="1362548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949760"/>
        <c:crosses val="autoZero"/>
        <c:auto val="1"/>
        <c:lblAlgn val="ctr"/>
        <c:lblOffset val="100"/>
        <c:noMultiLvlLbl val="0"/>
      </c:catAx>
      <c:valAx>
        <c:axId val="1872949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5489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[restaurant_sales_data.xlsx]revenue by item!PivotTable8</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item'!$B$1</c:f>
              <c:strCache>
                <c:ptCount val="1"/>
                <c:pt idx="0">
                  <c:v>Total</c:v>
                </c:pt>
              </c:strCache>
            </c:strRef>
          </c:tx>
          <c:spPr>
            <a:solidFill>
              <a:schemeClr val="accent1"/>
            </a:solidFill>
            <a:ln>
              <a:noFill/>
            </a:ln>
            <a:effectLst/>
          </c:spPr>
          <c:invertIfNegative val="0"/>
          <c:cat>
            <c:strRef>
              <c:f>'revenue by item'!$A$2:$A$28</c:f>
              <c:strCache>
                <c:ptCount val="26"/>
                <c:pt idx="0">
                  <c:v>Iced Tea</c:v>
                </c:pt>
                <c:pt idx="1">
                  <c:v>Water</c:v>
                </c:pt>
                <c:pt idx="2">
                  <c:v>Lemonade</c:v>
                </c:pt>
                <c:pt idx="3">
                  <c:v>Garlic Bread</c:v>
                </c:pt>
                <c:pt idx="4">
                  <c:v>Orange Juice</c:v>
                </c:pt>
                <c:pt idx="5">
                  <c:v>Onion Rings</c:v>
                </c:pt>
                <c:pt idx="6">
                  <c:v>Coca Cola</c:v>
                </c:pt>
                <c:pt idx="7">
                  <c:v>Fruit Salad</c:v>
                </c:pt>
                <c:pt idx="8">
                  <c:v>Sweet Potato Fries</c:v>
                </c:pt>
                <c:pt idx="9">
                  <c:v>Nachos Grande</c:v>
                </c:pt>
                <c:pt idx="10">
                  <c:v>Brownie</c:v>
                </c:pt>
                <c:pt idx="11">
                  <c:v>Grilled Vegetables</c:v>
                </c:pt>
                <c:pt idx="12">
                  <c:v>Mashed Potatoes</c:v>
                </c:pt>
                <c:pt idx="13">
                  <c:v>Side Salad</c:v>
                </c:pt>
                <c:pt idx="14">
                  <c:v>Cheese Fries</c:v>
                </c:pt>
                <c:pt idx="15">
                  <c:v>Beef Chilli</c:v>
                </c:pt>
                <c:pt idx="16">
                  <c:v>Cheesecake</c:v>
                </c:pt>
                <c:pt idx="17">
                  <c:v>Chicken Melt</c:v>
                </c:pt>
                <c:pt idx="18">
                  <c:v>French Fries</c:v>
                </c:pt>
                <c:pt idx="19">
                  <c:v>Chocolate Cake</c:v>
                </c:pt>
                <c:pt idx="20">
                  <c:v>Ice Cream</c:v>
                </c:pt>
                <c:pt idx="21">
                  <c:v>Vegetarian Platter</c:v>
                </c:pt>
                <c:pt idx="22">
                  <c:v>Salmon</c:v>
                </c:pt>
                <c:pt idx="23">
                  <c:v>Steak</c:v>
                </c:pt>
                <c:pt idx="24">
                  <c:v>Grilled Chicken</c:v>
                </c:pt>
                <c:pt idx="25">
                  <c:v>Pasta Alfredo</c:v>
                </c:pt>
              </c:strCache>
            </c:strRef>
          </c:cat>
          <c:val>
            <c:numRef>
              <c:f>'revenue by item'!$B$2:$B$28</c:f>
              <c:numCache>
                <c:formatCode>General</c:formatCode>
                <c:ptCount val="26"/>
                <c:pt idx="0">
                  <c:v>2527.5</c:v>
                </c:pt>
                <c:pt idx="1">
                  <c:v>3183</c:v>
                </c:pt>
                <c:pt idx="2">
                  <c:v>4344</c:v>
                </c:pt>
                <c:pt idx="3">
                  <c:v>4908</c:v>
                </c:pt>
                <c:pt idx="4">
                  <c:v>5241</c:v>
                </c:pt>
                <c:pt idx="5">
                  <c:v>5390</c:v>
                </c:pt>
                <c:pt idx="6">
                  <c:v>5705</c:v>
                </c:pt>
                <c:pt idx="7">
                  <c:v>5976</c:v>
                </c:pt>
                <c:pt idx="8">
                  <c:v>7040</c:v>
                </c:pt>
                <c:pt idx="9">
                  <c:v>7540</c:v>
                </c:pt>
                <c:pt idx="10">
                  <c:v>8136</c:v>
                </c:pt>
                <c:pt idx="11">
                  <c:v>8565</c:v>
                </c:pt>
                <c:pt idx="12">
                  <c:v>9496</c:v>
                </c:pt>
                <c:pt idx="13">
                  <c:v>9600</c:v>
                </c:pt>
                <c:pt idx="14">
                  <c:v>10305</c:v>
                </c:pt>
                <c:pt idx="15">
                  <c:v>10927</c:v>
                </c:pt>
                <c:pt idx="16">
                  <c:v>11018</c:v>
                </c:pt>
                <c:pt idx="17">
                  <c:v>11448</c:v>
                </c:pt>
                <c:pt idx="18">
                  <c:v>11624</c:v>
                </c:pt>
                <c:pt idx="19">
                  <c:v>14088</c:v>
                </c:pt>
                <c:pt idx="20">
                  <c:v>15805</c:v>
                </c:pt>
                <c:pt idx="21">
                  <c:v>17290</c:v>
                </c:pt>
                <c:pt idx="22">
                  <c:v>24696</c:v>
                </c:pt>
                <c:pt idx="23">
                  <c:v>38080</c:v>
                </c:pt>
                <c:pt idx="24">
                  <c:v>40155</c:v>
                </c:pt>
                <c:pt idx="25">
                  <c:v>40332</c:v>
                </c:pt>
              </c:numCache>
            </c:numRef>
          </c:val>
          <c:extLst>
            <c:ext xmlns:c16="http://schemas.microsoft.com/office/drawing/2014/chart" uri="{C3380CC4-5D6E-409C-BE32-E72D297353CC}">
              <c16:uniqueId val="{00000000-9635-448A-A14B-00D56CCBA79C}"/>
            </c:ext>
          </c:extLst>
        </c:ser>
        <c:dLbls>
          <c:showLegendKey val="0"/>
          <c:showVal val="0"/>
          <c:showCatName val="0"/>
          <c:showSerName val="0"/>
          <c:showPercent val="0"/>
          <c:showBubbleSize val="0"/>
        </c:dLbls>
        <c:gapWidth val="182"/>
        <c:axId val="1362548992"/>
        <c:axId val="1872949760"/>
      </c:barChart>
      <c:catAx>
        <c:axId val="1362548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949760"/>
        <c:crosses val="autoZero"/>
        <c:auto val="1"/>
        <c:lblAlgn val="ctr"/>
        <c:lblOffset val="100"/>
        <c:noMultiLvlLbl val="0"/>
      </c:catAx>
      <c:valAx>
        <c:axId val="1872949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5489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[restaurant_sales_data.xlsx]payment method distribution!PivotTable4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Payment</a:t>
            </a:r>
            <a:r>
              <a:rPr lang="en-US" sz="1000" baseline="0"/>
              <a:t> Methods are Even</a:t>
            </a:r>
            <a:endParaRPr lang="en-US" sz="1000"/>
          </a:p>
        </c:rich>
      </c:tx>
      <c:layout>
        <c:manualLayout>
          <c:xMode val="edge"/>
          <c:yMode val="edge"/>
          <c:x val="0.19028656254033821"/>
          <c:y val="4.67289719626168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1207349081364828E-3"/>
              <c:y val="1.04461942257218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0297572178477691E-2"/>
              <c:y val="-3.63480606590842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6310148731408575E-3"/>
              <c:y val="-1.16229221347331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7.1207349081364828E-3"/>
              <c:y val="1.04461942257218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6310148731408575E-3"/>
              <c:y val="-1.16229221347331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1.0297572178477691E-2"/>
              <c:y val="-3.63480606590842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1.7943211643999046E-2"/>
              <c:y val="-2.84948610395663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5.6310148731408575E-3"/>
              <c:y val="-1.16229221347331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4.8863210280533113E-3"/>
              <c:y val="-2.69991659921014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'payment method distribution'!$B$1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4B-4211-9185-8596D2EA83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4B-4211-9185-8596D2EA836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D4B-4211-9185-8596D2EA8362}"/>
              </c:ext>
            </c:extLst>
          </c:dPt>
          <c:dLbls>
            <c:dLbl>
              <c:idx val="0"/>
              <c:layout>
                <c:manualLayout>
                  <c:x val="-1.7943211643999046E-2"/>
                  <c:y val="-2.849486103956631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D4B-4211-9185-8596D2EA8362}"/>
                </c:ext>
              </c:extLst>
            </c:dLbl>
            <c:dLbl>
              <c:idx val="1"/>
              <c:layout>
                <c:manualLayout>
                  <c:x val="5.6310148731408575E-3"/>
                  <c:y val="-1.162292213473315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D4B-4211-9185-8596D2EA8362}"/>
                </c:ext>
              </c:extLst>
            </c:dLbl>
            <c:dLbl>
              <c:idx val="2"/>
              <c:layout>
                <c:manualLayout>
                  <c:x val="4.8863210280533113E-3"/>
                  <c:y val="-2.699916599210145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D4B-4211-9185-8596D2EA836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method distribution'!$A$2:$A$5</c:f>
              <c:strCache>
                <c:ptCount val="3"/>
                <c:pt idx="0">
                  <c:v>Cash</c:v>
                </c:pt>
                <c:pt idx="1">
                  <c:v>Credit Card</c:v>
                </c:pt>
                <c:pt idx="2">
                  <c:v>Digital Wallet</c:v>
                </c:pt>
              </c:strCache>
            </c:strRef>
          </c:cat>
          <c:val>
            <c:numRef>
              <c:f>'payment method distribution'!$B$2:$B$5</c:f>
              <c:numCache>
                <c:formatCode>0.00%</c:formatCode>
                <c:ptCount val="3"/>
                <c:pt idx="0">
                  <c:v>0.33424507658643327</c:v>
                </c:pt>
                <c:pt idx="1">
                  <c:v>0.33454899100413321</c:v>
                </c:pt>
                <c:pt idx="2">
                  <c:v>0.33120593240943352</c:v>
                </c:pt>
              </c:numCache>
            </c:numRef>
          </c:val>
          <c:extLst>
            <c:ext xmlns:c16="http://schemas.microsoft.com/office/drawing/2014/chart" uri="{C3380CC4-5D6E-409C-BE32-E72D297353CC}">
              <c16:uniqueId val="{00000006-2D4B-4211-9185-8596D2EA836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[restaurant_sales_data.xlsx]revenue by category!PivotTable7</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t>Main</a:t>
            </a:r>
            <a:r>
              <a:rPr lang="en-US" sz="900" baseline="0"/>
              <a:t> Dishes bring in the Most Revenue</a:t>
            </a:r>
            <a:endParaRPr lang="en-US"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category'!$B$1</c:f>
              <c:strCache>
                <c:ptCount val="1"/>
                <c:pt idx="0">
                  <c:v>Total</c:v>
                </c:pt>
              </c:strCache>
            </c:strRef>
          </c:tx>
          <c:spPr>
            <a:solidFill>
              <a:schemeClr val="accent1"/>
            </a:solidFill>
            <a:ln>
              <a:noFill/>
            </a:ln>
            <a:effectLst/>
          </c:spPr>
          <c:invertIfNegative val="0"/>
          <c:cat>
            <c:strRef>
              <c:f>'revenue by category'!$A$2:$A$7</c:f>
              <c:strCache>
                <c:ptCount val="5"/>
                <c:pt idx="0">
                  <c:v>Desserts</c:v>
                </c:pt>
                <c:pt idx="1">
                  <c:v>Drinks</c:v>
                </c:pt>
                <c:pt idx="2">
                  <c:v>Main Dishes</c:v>
                </c:pt>
                <c:pt idx="3">
                  <c:v>Side Dishes</c:v>
                </c:pt>
                <c:pt idx="4">
                  <c:v>Starters</c:v>
                </c:pt>
              </c:strCache>
            </c:strRef>
          </c:cat>
          <c:val>
            <c:numRef>
              <c:f>'revenue by category'!$B$2:$B$7</c:f>
              <c:numCache>
                <c:formatCode>General</c:formatCode>
                <c:ptCount val="5"/>
                <c:pt idx="0">
                  <c:v>56883</c:v>
                </c:pt>
                <c:pt idx="1">
                  <c:v>22588.5</c:v>
                </c:pt>
                <c:pt idx="2">
                  <c:v>160553</c:v>
                </c:pt>
                <c:pt idx="3">
                  <c:v>40549</c:v>
                </c:pt>
                <c:pt idx="4">
                  <c:v>60044</c:v>
                </c:pt>
              </c:numCache>
            </c:numRef>
          </c:val>
          <c:extLst>
            <c:ext xmlns:c16="http://schemas.microsoft.com/office/drawing/2014/chart" uri="{C3380CC4-5D6E-409C-BE32-E72D297353CC}">
              <c16:uniqueId val="{00000000-9879-42EE-9FB2-03A341B2EAAB}"/>
            </c:ext>
          </c:extLst>
        </c:ser>
        <c:dLbls>
          <c:showLegendKey val="0"/>
          <c:showVal val="0"/>
          <c:showCatName val="0"/>
          <c:showSerName val="0"/>
          <c:showPercent val="0"/>
          <c:showBubbleSize val="0"/>
        </c:dLbls>
        <c:gapWidth val="219"/>
        <c:overlap val="-27"/>
        <c:axId val="1139225216"/>
        <c:axId val="1139225696"/>
      </c:barChart>
      <c:catAx>
        <c:axId val="113922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225696"/>
        <c:crosses val="autoZero"/>
        <c:auto val="1"/>
        <c:lblAlgn val="ctr"/>
        <c:lblOffset val="100"/>
        <c:noMultiLvlLbl val="0"/>
      </c:catAx>
      <c:valAx>
        <c:axId val="1139225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225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[restaurant_sales_data.xlsx]revenue trend!PivotTable1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has</a:t>
            </a:r>
            <a:r>
              <a:rPr lang="en-US" baseline="0"/>
              <a:t> been Constant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trend'!$B$1</c:f>
              <c:strCache>
                <c:ptCount val="1"/>
                <c:pt idx="0">
                  <c:v>Total</c:v>
                </c:pt>
              </c:strCache>
            </c:strRef>
          </c:tx>
          <c:spPr>
            <a:ln w="28575" cap="rnd">
              <a:solidFill>
                <a:schemeClr val="accent1"/>
              </a:solidFill>
              <a:round/>
            </a:ln>
            <a:effectLst/>
          </c:spPr>
          <c:marker>
            <c:symbol val="none"/>
          </c:marker>
          <c:cat>
            <c:multiLvlStrRef>
              <c:f>'revenue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2022</c:v>
                  </c:pt>
                  <c:pt idx="12">
                    <c:v>2023</c:v>
                  </c:pt>
                </c:lvl>
              </c:multiLvlStrCache>
            </c:multiLvlStrRef>
          </c:cat>
          <c:val>
            <c:numRef>
              <c:f>'revenue trend'!$B$2:$B$28</c:f>
              <c:numCache>
                <c:formatCode>General</c:formatCode>
                <c:ptCount val="24"/>
                <c:pt idx="0">
                  <c:v>14406.5</c:v>
                </c:pt>
                <c:pt idx="1">
                  <c:v>12841.5</c:v>
                </c:pt>
                <c:pt idx="2">
                  <c:v>15784</c:v>
                </c:pt>
                <c:pt idx="3">
                  <c:v>14889</c:v>
                </c:pt>
                <c:pt idx="4">
                  <c:v>14236</c:v>
                </c:pt>
                <c:pt idx="5">
                  <c:v>15076</c:v>
                </c:pt>
                <c:pt idx="6">
                  <c:v>14768</c:v>
                </c:pt>
                <c:pt idx="7">
                  <c:v>14872</c:v>
                </c:pt>
                <c:pt idx="8">
                  <c:v>13584</c:v>
                </c:pt>
                <c:pt idx="9">
                  <c:v>15927</c:v>
                </c:pt>
                <c:pt idx="10">
                  <c:v>14344.5</c:v>
                </c:pt>
                <c:pt idx="11">
                  <c:v>13373.5</c:v>
                </c:pt>
                <c:pt idx="12">
                  <c:v>13563</c:v>
                </c:pt>
                <c:pt idx="13">
                  <c:v>12589.5</c:v>
                </c:pt>
                <c:pt idx="14">
                  <c:v>14897.5</c:v>
                </c:pt>
                <c:pt idx="15">
                  <c:v>14313</c:v>
                </c:pt>
                <c:pt idx="16">
                  <c:v>15390</c:v>
                </c:pt>
                <c:pt idx="17">
                  <c:v>13733.5</c:v>
                </c:pt>
                <c:pt idx="18">
                  <c:v>14063</c:v>
                </c:pt>
                <c:pt idx="19">
                  <c:v>14774</c:v>
                </c:pt>
                <c:pt idx="20">
                  <c:v>13255</c:v>
                </c:pt>
                <c:pt idx="21">
                  <c:v>13327.5</c:v>
                </c:pt>
                <c:pt idx="22">
                  <c:v>12880</c:v>
                </c:pt>
                <c:pt idx="23">
                  <c:v>13729.5</c:v>
                </c:pt>
              </c:numCache>
            </c:numRef>
          </c:val>
          <c:smooth val="0"/>
          <c:extLst>
            <c:ext xmlns:c16="http://schemas.microsoft.com/office/drawing/2014/chart" uri="{C3380CC4-5D6E-409C-BE32-E72D297353CC}">
              <c16:uniqueId val="{00000000-CA45-4A35-BA1C-650FB84A0F01}"/>
            </c:ext>
          </c:extLst>
        </c:ser>
        <c:dLbls>
          <c:showLegendKey val="0"/>
          <c:showVal val="0"/>
          <c:showCatName val="0"/>
          <c:showSerName val="0"/>
          <c:showPercent val="0"/>
          <c:showBubbleSize val="0"/>
        </c:dLbls>
        <c:smooth val="0"/>
        <c:axId val="2001062464"/>
        <c:axId val="2001054784"/>
      </c:lineChart>
      <c:catAx>
        <c:axId val="200106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054784"/>
        <c:crosses val="autoZero"/>
        <c:auto val="1"/>
        <c:lblAlgn val="ctr"/>
        <c:lblOffset val="100"/>
        <c:noMultiLvlLbl val="0"/>
      </c:catAx>
      <c:valAx>
        <c:axId val="2001054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0624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205740</xdr:colOff>
      <xdr:row>2</xdr:row>
      <xdr:rowOff>171450</xdr:rowOff>
    </xdr:from>
    <xdr:to>
      <xdr:col>10</xdr:col>
      <xdr:colOff>510540</xdr:colOff>
      <xdr:row>17</xdr:row>
      <xdr:rowOff>171450</xdr:rowOff>
    </xdr:to>
    <xdr:graphicFrame macro="">
      <xdr:nvGraphicFramePr>
        <xdr:cNvPr id="2" name="Chart 1">
          <a:extLst>
            <a:ext uri="{FF2B5EF4-FFF2-40B4-BE49-F238E27FC236}">
              <a16:creationId xmlns:a16="http://schemas.microsoft.com/office/drawing/2014/main" id="{97BED91D-8595-4146-AA6F-A1A5768CD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495300</xdr:colOff>
      <xdr:row>3</xdr:row>
      <xdr:rowOff>148590</xdr:rowOff>
    </xdr:from>
    <xdr:to>
      <xdr:col>11</xdr:col>
      <xdr:colOff>190500</xdr:colOff>
      <xdr:row>18</xdr:row>
      <xdr:rowOff>148590</xdr:rowOff>
    </xdr:to>
    <xdr:graphicFrame macro="">
      <xdr:nvGraphicFramePr>
        <xdr:cNvPr id="2" name="Chart 1">
          <a:extLst>
            <a:ext uri="{FF2B5EF4-FFF2-40B4-BE49-F238E27FC236}">
              <a16:creationId xmlns:a16="http://schemas.microsoft.com/office/drawing/2014/main" id="{2E101E92-60A8-E953-7210-1F7B2CEE4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251460</xdr:colOff>
      <xdr:row>8</xdr:row>
      <xdr:rowOff>133350</xdr:rowOff>
    </xdr:from>
    <xdr:to>
      <xdr:col>11</xdr:col>
      <xdr:colOff>556260</xdr:colOff>
      <xdr:row>23</xdr:row>
      <xdr:rowOff>133350</xdr:rowOff>
    </xdr:to>
    <xdr:graphicFrame macro="">
      <xdr:nvGraphicFramePr>
        <xdr:cNvPr id="3" name="Chart 2">
          <a:extLst>
            <a:ext uri="{FF2B5EF4-FFF2-40B4-BE49-F238E27FC236}">
              <a16:creationId xmlns:a16="http://schemas.microsoft.com/office/drawing/2014/main" id="{E3059670-1875-3A48-B988-47BA408FFF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129540</xdr:colOff>
      <xdr:row>0</xdr:row>
      <xdr:rowOff>99060</xdr:rowOff>
    </xdr:from>
    <xdr:to>
      <xdr:col>13</xdr:col>
      <xdr:colOff>419100</xdr:colOff>
      <xdr:row>27</xdr:row>
      <xdr:rowOff>7620</xdr:rowOff>
    </xdr:to>
    <xdr:graphicFrame macro="">
      <xdr:nvGraphicFramePr>
        <xdr:cNvPr id="2" name="Chart 1">
          <a:extLst>
            <a:ext uri="{FF2B5EF4-FFF2-40B4-BE49-F238E27FC236}">
              <a16:creationId xmlns:a16="http://schemas.microsoft.com/office/drawing/2014/main" id="{8A35C3D6-D6E0-4582-13A4-E9AFE29265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60960</xdr:colOff>
      <xdr:row>6</xdr:row>
      <xdr:rowOff>175261</xdr:rowOff>
    </xdr:from>
    <xdr:to>
      <xdr:col>8</xdr:col>
      <xdr:colOff>60960</xdr:colOff>
      <xdr:row>16</xdr:row>
      <xdr:rowOff>167641</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A27DF7BA-B2BC-4D74-E150-779E888070C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54880" y="1272541"/>
              <a:ext cx="1828800" cy="182118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434340</xdr:colOff>
      <xdr:row>6</xdr:row>
      <xdr:rowOff>152400</xdr:rowOff>
    </xdr:from>
    <xdr:to>
      <xdr:col>14</xdr:col>
      <xdr:colOff>434340</xdr:colOff>
      <xdr:row>20</xdr:row>
      <xdr:rowOff>173355</xdr:rowOff>
    </xdr:to>
    <mc:AlternateContent xmlns:mc="http://schemas.openxmlformats.org/markup-compatibility/2006" xmlns:a14="http://schemas.microsoft.com/office/drawing/2010/main">
      <mc:Choice Requires="a14">
        <xdr:graphicFrame macro="">
          <xdr:nvGraphicFramePr>
            <xdr:cNvPr id="8" name="Months (Order Date)">
              <a:extLst>
                <a:ext uri="{FF2B5EF4-FFF2-40B4-BE49-F238E27FC236}">
                  <a16:creationId xmlns:a16="http://schemas.microsoft.com/office/drawing/2014/main" id="{CF8E5BA0-74E2-5E63-B36F-8E6D30D361E0}"/>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8785860" y="1249680"/>
              <a:ext cx="1828800" cy="25812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213360</xdr:colOff>
      <xdr:row>7</xdr:row>
      <xdr:rowOff>30481</xdr:rowOff>
    </xdr:from>
    <xdr:to>
      <xdr:col>11</xdr:col>
      <xdr:colOff>213360</xdr:colOff>
      <xdr:row>12</xdr:row>
      <xdr:rowOff>129541</xdr:rowOff>
    </xdr:to>
    <mc:AlternateContent xmlns:mc="http://schemas.openxmlformats.org/markup-compatibility/2006" xmlns:a14="http://schemas.microsoft.com/office/drawing/2010/main">
      <mc:Choice Requires="a14">
        <xdr:graphicFrame macro="">
          <xdr:nvGraphicFramePr>
            <xdr:cNvPr id="9" name="Years (Order Date)">
              <a:extLst>
                <a:ext uri="{FF2B5EF4-FFF2-40B4-BE49-F238E27FC236}">
                  <a16:creationId xmlns:a16="http://schemas.microsoft.com/office/drawing/2014/main" id="{8A3D3E2A-1C0F-13E3-763E-9981934C9BC3}"/>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6736080" y="1310641"/>
              <a:ext cx="1828800" cy="101346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xdr:colOff>
      <xdr:row>0</xdr:row>
      <xdr:rowOff>0</xdr:rowOff>
    </xdr:from>
    <xdr:to>
      <xdr:col>17</xdr:col>
      <xdr:colOff>434340</xdr:colOff>
      <xdr:row>6</xdr:row>
      <xdr:rowOff>45720</xdr:rowOff>
    </xdr:to>
    <xdr:sp macro="" textlink="">
      <xdr:nvSpPr>
        <xdr:cNvPr id="2" name="Rectangle 1">
          <a:extLst>
            <a:ext uri="{FF2B5EF4-FFF2-40B4-BE49-F238E27FC236}">
              <a16:creationId xmlns:a16="http://schemas.microsoft.com/office/drawing/2014/main" id="{7AF2B1E4-397E-491E-7999-5A0A5334E5F1}"/>
            </a:ext>
          </a:extLst>
        </xdr:cNvPr>
        <xdr:cNvSpPr/>
      </xdr:nvSpPr>
      <xdr:spPr>
        <a:xfrm>
          <a:off x="7620" y="0"/>
          <a:ext cx="10789920" cy="1143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190500</xdr:colOff>
      <xdr:row>0</xdr:row>
      <xdr:rowOff>22860</xdr:rowOff>
    </xdr:from>
    <xdr:to>
      <xdr:col>14</xdr:col>
      <xdr:colOff>579120</xdr:colOff>
      <xdr:row>5</xdr:row>
      <xdr:rowOff>0</xdr:rowOff>
    </xdr:to>
    <xdr:sp macro="" textlink="">
      <xdr:nvSpPr>
        <xdr:cNvPr id="3" name="TextBox 2">
          <a:extLst>
            <a:ext uri="{FF2B5EF4-FFF2-40B4-BE49-F238E27FC236}">
              <a16:creationId xmlns:a16="http://schemas.microsoft.com/office/drawing/2014/main" id="{ADE1848D-7E2D-A781-4CCE-22D2827967A5}"/>
            </a:ext>
          </a:extLst>
        </xdr:cNvPr>
        <xdr:cNvSpPr txBox="1"/>
      </xdr:nvSpPr>
      <xdr:spPr>
        <a:xfrm>
          <a:off x="190500" y="22860"/>
          <a:ext cx="8923020" cy="891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6000"/>
            <a:t>Restaurant</a:t>
          </a:r>
          <a:r>
            <a:rPr lang="en-AU" sz="6000" baseline="0"/>
            <a:t> Sales Data</a:t>
          </a:r>
          <a:endParaRPr lang="en-AU" sz="6000"/>
        </a:p>
      </xdr:txBody>
    </xdr:sp>
    <xdr:clientData/>
  </xdr:twoCellAnchor>
  <xdr:twoCellAnchor>
    <xdr:from>
      <xdr:col>0</xdr:col>
      <xdr:colOff>22860</xdr:colOff>
      <xdr:row>7</xdr:row>
      <xdr:rowOff>30480</xdr:rowOff>
    </xdr:from>
    <xdr:to>
      <xdr:col>4</xdr:col>
      <xdr:colOff>38100</xdr:colOff>
      <xdr:row>32</xdr:row>
      <xdr:rowOff>0</xdr:rowOff>
    </xdr:to>
    <xdr:sp macro="" textlink="">
      <xdr:nvSpPr>
        <xdr:cNvPr id="4" name="Rectangle: Rounded Corners 3">
          <a:extLst>
            <a:ext uri="{FF2B5EF4-FFF2-40B4-BE49-F238E27FC236}">
              <a16:creationId xmlns:a16="http://schemas.microsoft.com/office/drawing/2014/main" id="{9ED5842A-8ECF-0439-A84A-C05E738EA2E3}"/>
            </a:ext>
          </a:extLst>
        </xdr:cNvPr>
        <xdr:cNvSpPr/>
      </xdr:nvSpPr>
      <xdr:spPr>
        <a:xfrm>
          <a:off x="22860" y="1310640"/>
          <a:ext cx="2453640" cy="4541520"/>
        </a:xfrm>
        <a:prstGeom prst="roundRect">
          <a:avLst/>
        </a:prstGeom>
        <a:ln>
          <a:solidFill>
            <a:schemeClr val="accent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AU" sz="1100"/>
        </a:p>
      </xdr:txBody>
    </xdr:sp>
    <xdr:clientData/>
  </xdr:twoCellAnchor>
  <xdr:twoCellAnchor editAs="oneCell">
    <xdr:from>
      <xdr:col>0</xdr:col>
      <xdr:colOff>137160</xdr:colOff>
      <xdr:row>8</xdr:row>
      <xdr:rowOff>152400</xdr:rowOff>
    </xdr:from>
    <xdr:to>
      <xdr:col>3</xdr:col>
      <xdr:colOff>548640</xdr:colOff>
      <xdr:row>15</xdr:row>
      <xdr:rowOff>137160</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84013934-3EAA-453D-9572-DC7AC163443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37160" y="1615440"/>
              <a:ext cx="2240280" cy="126492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137160</xdr:colOff>
      <xdr:row>16</xdr:row>
      <xdr:rowOff>22860</xdr:rowOff>
    </xdr:from>
    <xdr:to>
      <xdr:col>3</xdr:col>
      <xdr:colOff>541020</xdr:colOff>
      <xdr:row>21</xdr:row>
      <xdr:rowOff>121920</xdr:rowOff>
    </xdr:to>
    <mc:AlternateContent xmlns:mc="http://schemas.openxmlformats.org/markup-compatibility/2006" xmlns:a14="http://schemas.microsoft.com/office/drawing/2010/main">
      <mc:Choice Requires="a14">
        <xdr:graphicFrame macro="">
          <xdr:nvGraphicFramePr>
            <xdr:cNvPr id="7" name="Years (Order Date) 1">
              <a:extLst>
                <a:ext uri="{FF2B5EF4-FFF2-40B4-BE49-F238E27FC236}">
                  <a16:creationId xmlns:a16="http://schemas.microsoft.com/office/drawing/2014/main" id="{10DB4753-708A-4752-B8A4-3C7BA18FB384}"/>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37160" y="2948940"/>
              <a:ext cx="2232660" cy="101346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137160</xdr:colOff>
      <xdr:row>22</xdr:row>
      <xdr:rowOff>7621</xdr:rowOff>
    </xdr:from>
    <xdr:to>
      <xdr:col>3</xdr:col>
      <xdr:colOff>541020</xdr:colOff>
      <xdr:row>30</xdr:row>
      <xdr:rowOff>68580</xdr:rowOff>
    </xdr:to>
    <mc:AlternateContent xmlns:mc="http://schemas.openxmlformats.org/markup-compatibility/2006" xmlns:a14="http://schemas.microsoft.com/office/drawing/2010/main">
      <mc:Choice Requires="a14">
        <xdr:graphicFrame macro="">
          <xdr:nvGraphicFramePr>
            <xdr:cNvPr id="8" name="Months (Order Date) 1">
              <a:extLst>
                <a:ext uri="{FF2B5EF4-FFF2-40B4-BE49-F238E27FC236}">
                  <a16:creationId xmlns:a16="http://schemas.microsoft.com/office/drawing/2014/main" id="{8DAFA3C6-85A4-4B25-A44C-D6CBB6018016}"/>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137160" y="4030981"/>
              <a:ext cx="2232660" cy="1523999"/>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388620</xdr:colOff>
      <xdr:row>7</xdr:row>
      <xdr:rowOff>68580</xdr:rowOff>
    </xdr:from>
    <xdr:to>
      <xdr:col>3</xdr:col>
      <xdr:colOff>220980</xdr:colOff>
      <xdr:row>8</xdr:row>
      <xdr:rowOff>144780</xdr:rowOff>
    </xdr:to>
    <xdr:sp macro="" textlink="">
      <xdr:nvSpPr>
        <xdr:cNvPr id="9" name="TextBox 8">
          <a:extLst>
            <a:ext uri="{FF2B5EF4-FFF2-40B4-BE49-F238E27FC236}">
              <a16:creationId xmlns:a16="http://schemas.microsoft.com/office/drawing/2014/main" id="{7AFC1542-53FB-470D-4F46-57B538489F8B}"/>
            </a:ext>
          </a:extLst>
        </xdr:cNvPr>
        <xdr:cNvSpPr txBox="1"/>
      </xdr:nvSpPr>
      <xdr:spPr>
        <a:xfrm>
          <a:off x="388620" y="1348740"/>
          <a:ext cx="166116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400" b="1"/>
            <a:t>Settings</a:t>
          </a:r>
        </a:p>
      </xdr:txBody>
    </xdr:sp>
    <xdr:clientData/>
  </xdr:twoCellAnchor>
  <xdr:twoCellAnchor>
    <xdr:from>
      <xdr:col>13</xdr:col>
      <xdr:colOff>320040</xdr:colOff>
      <xdr:row>7</xdr:row>
      <xdr:rowOff>0</xdr:rowOff>
    </xdr:from>
    <xdr:to>
      <xdr:col>17</xdr:col>
      <xdr:colOff>457200</xdr:colOff>
      <xdr:row>31</xdr:row>
      <xdr:rowOff>160020</xdr:rowOff>
    </xdr:to>
    <xdr:graphicFrame macro="">
      <xdr:nvGraphicFramePr>
        <xdr:cNvPr id="14" name="Chart 13">
          <a:extLst>
            <a:ext uri="{FF2B5EF4-FFF2-40B4-BE49-F238E27FC236}">
              <a16:creationId xmlns:a16="http://schemas.microsoft.com/office/drawing/2014/main" id="{13629273-4558-4907-B369-B34B3B9F3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7620</xdr:colOff>
      <xdr:row>23</xdr:row>
      <xdr:rowOff>0</xdr:rowOff>
    </xdr:from>
    <xdr:to>
      <xdr:col>13</xdr:col>
      <xdr:colOff>30480</xdr:colOff>
      <xdr:row>31</xdr:row>
      <xdr:rowOff>167640</xdr:rowOff>
    </xdr:to>
    <xdr:graphicFrame macro="">
      <xdr:nvGraphicFramePr>
        <xdr:cNvPr id="16" name="Chart 15">
          <a:extLst>
            <a:ext uri="{FF2B5EF4-FFF2-40B4-BE49-F238E27FC236}">
              <a16:creationId xmlns:a16="http://schemas.microsoft.com/office/drawing/2014/main" id="{D60F9376-D583-4201-80D6-16B5CE85D0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434340</xdr:colOff>
      <xdr:row>22</xdr:row>
      <xdr:rowOff>160020</xdr:rowOff>
    </xdr:from>
    <xdr:to>
      <xdr:col>8</xdr:col>
      <xdr:colOff>373380</xdr:colOff>
      <xdr:row>31</xdr:row>
      <xdr:rowOff>152400</xdr:rowOff>
    </xdr:to>
    <xdr:graphicFrame macro="">
      <xdr:nvGraphicFramePr>
        <xdr:cNvPr id="25" name="Chart 24">
          <a:extLst>
            <a:ext uri="{FF2B5EF4-FFF2-40B4-BE49-F238E27FC236}">
              <a16:creationId xmlns:a16="http://schemas.microsoft.com/office/drawing/2014/main" id="{3CFDE24C-5393-4A0C-9A12-CF8A88AF12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426720</xdr:colOff>
      <xdr:row>12</xdr:row>
      <xdr:rowOff>91440</xdr:rowOff>
    </xdr:from>
    <xdr:to>
      <xdr:col>13</xdr:col>
      <xdr:colOff>22860</xdr:colOff>
      <xdr:row>22</xdr:row>
      <xdr:rowOff>53340</xdr:rowOff>
    </xdr:to>
    <xdr:graphicFrame macro="">
      <xdr:nvGraphicFramePr>
        <xdr:cNvPr id="26" name="Chart 25">
          <a:extLst>
            <a:ext uri="{FF2B5EF4-FFF2-40B4-BE49-F238E27FC236}">
              <a16:creationId xmlns:a16="http://schemas.microsoft.com/office/drawing/2014/main" id="{2EC6C451-2170-4510-BF59-65BA919014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518160</xdr:colOff>
      <xdr:row>7</xdr:row>
      <xdr:rowOff>38100</xdr:rowOff>
    </xdr:from>
    <xdr:to>
      <xdr:col>7</xdr:col>
      <xdr:colOff>144780</xdr:colOff>
      <xdr:row>11</xdr:row>
      <xdr:rowOff>160020</xdr:rowOff>
    </xdr:to>
    <xdr:sp macro="" textlink="">
      <xdr:nvSpPr>
        <xdr:cNvPr id="34" name="Rectangle: Rounded Corners 33">
          <a:extLst>
            <a:ext uri="{FF2B5EF4-FFF2-40B4-BE49-F238E27FC236}">
              <a16:creationId xmlns:a16="http://schemas.microsoft.com/office/drawing/2014/main" id="{70145DFD-763A-4A15-BDC0-D6EB756F5EDC}"/>
            </a:ext>
          </a:extLst>
        </xdr:cNvPr>
        <xdr:cNvSpPr/>
      </xdr:nvSpPr>
      <xdr:spPr>
        <a:xfrm>
          <a:off x="2956560" y="1318260"/>
          <a:ext cx="1455420" cy="85344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AU" sz="1100"/>
        </a:p>
      </xdr:txBody>
    </xdr:sp>
    <xdr:clientData/>
  </xdr:twoCellAnchor>
  <xdr:twoCellAnchor>
    <xdr:from>
      <xdr:col>7</xdr:col>
      <xdr:colOff>335280</xdr:colOff>
      <xdr:row>7</xdr:row>
      <xdr:rowOff>45720</xdr:rowOff>
    </xdr:from>
    <xdr:to>
      <xdr:col>9</xdr:col>
      <xdr:colOff>571500</xdr:colOff>
      <xdr:row>11</xdr:row>
      <xdr:rowOff>167640</xdr:rowOff>
    </xdr:to>
    <xdr:sp macro="" textlink="">
      <xdr:nvSpPr>
        <xdr:cNvPr id="35" name="Rectangle: Rounded Corners 34">
          <a:extLst>
            <a:ext uri="{FF2B5EF4-FFF2-40B4-BE49-F238E27FC236}">
              <a16:creationId xmlns:a16="http://schemas.microsoft.com/office/drawing/2014/main" id="{67747AEB-D650-41E2-AB30-96F4A826785A}"/>
            </a:ext>
          </a:extLst>
        </xdr:cNvPr>
        <xdr:cNvSpPr/>
      </xdr:nvSpPr>
      <xdr:spPr>
        <a:xfrm>
          <a:off x="4602480" y="1325880"/>
          <a:ext cx="1455420" cy="85344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AU" sz="1100"/>
        </a:p>
      </xdr:txBody>
    </xdr:sp>
    <xdr:clientData/>
  </xdr:twoCellAnchor>
  <xdr:twoCellAnchor>
    <xdr:from>
      <xdr:col>10</xdr:col>
      <xdr:colOff>198120</xdr:colOff>
      <xdr:row>7</xdr:row>
      <xdr:rowOff>45720</xdr:rowOff>
    </xdr:from>
    <xdr:to>
      <xdr:col>12</xdr:col>
      <xdr:colOff>533400</xdr:colOff>
      <xdr:row>11</xdr:row>
      <xdr:rowOff>167640</xdr:rowOff>
    </xdr:to>
    <xdr:sp macro="" textlink="">
      <xdr:nvSpPr>
        <xdr:cNvPr id="36" name="Rectangle: Rounded Corners 35">
          <a:extLst>
            <a:ext uri="{FF2B5EF4-FFF2-40B4-BE49-F238E27FC236}">
              <a16:creationId xmlns:a16="http://schemas.microsoft.com/office/drawing/2014/main" id="{9DA63050-D6ED-4522-A7D0-F90EB992C27F}"/>
            </a:ext>
          </a:extLst>
        </xdr:cNvPr>
        <xdr:cNvSpPr/>
      </xdr:nvSpPr>
      <xdr:spPr>
        <a:xfrm>
          <a:off x="6294120" y="1325880"/>
          <a:ext cx="1363980" cy="85344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AU"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uglas Tan" refreshedDate="45920.576918749997" missingItemsLimit="0" createdVersion="8" refreshedVersion="8" minRefreshableVersion="3" recordCount="17535" xr:uid="{E22DD5C2-11B7-42F6-BFBC-86F2375B4317}">
  <cacheSource type="worksheet">
    <worksheetSource ref="A1:I1048576" sheet="restaurant_sales_data"/>
  </cacheSource>
  <cacheFields count="11">
    <cacheField name="Order ID" numFmtId="0">
      <sharedItems containsBlank="1" count="17535">
        <s v="ORD_705844"/>
        <s v="ORD_338528"/>
        <s v="ORD_443849"/>
        <s v="ORD_630508"/>
        <s v="ORD_648269"/>
        <s v="ORD_381680"/>
        <s v="ORD_270994"/>
        <s v="ORD_146656"/>
        <s v="ORD_428611"/>
        <s v="ORD_743636"/>
        <s v="ORD_117003"/>
        <s v="ORD_726419"/>
        <s v="ORD_754176"/>
        <s v="ORD_330351"/>
        <s v="ORD_458560"/>
        <s v="ORD_639569"/>
        <s v="ORD_736695"/>
        <s v="ORD_283207"/>
        <s v="ORD_337802"/>
        <s v="ORD_744179"/>
        <s v="ORD_845047"/>
        <s v="ORD_862247"/>
        <s v="ORD_356735"/>
        <s v="ORD_333540"/>
        <s v="ORD_415215"/>
        <s v="ORD_375110"/>
        <s v="ORD_117414"/>
        <s v="ORD_918434"/>
        <s v="ORD_220701"/>
        <s v="ORD_647762"/>
        <s v="ORD_427480"/>
        <s v="ORD_225136"/>
        <s v="ORD_791116"/>
        <s v="ORD_418736"/>
        <s v="ORD_438442"/>
        <s v="ORD_193762"/>
        <s v="ORD_300241"/>
        <s v="ORD_130258"/>
        <s v="ORD_893229"/>
        <s v="ORD_175452"/>
        <s v="ORD_280294"/>
        <s v="ORD_708630"/>
        <s v="ORD_479066"/>
        <s v="ORD_120337"/>
        <s v="ORD_152465"/>
        <s v="ORD_108842"/>
        <s v="ORD_473682"/>
        <s v="ORD_330617"/>
        <s v="ORD_155188"/>
        <s v="ORD_640883"/>
        <s v="ORD_650189"/>
        <s v="ORD_782727"/>
        <s v="ORD_625401"/>
        <s v="ORD_418032"/>
        <s v="ORD_763806"/>
        <s v="ORD_578794"/>
        <s v="ORD_208139"/>
        <s v="ORD_864219"/>
        <s v="ORD_828507"/>
        <s v="ORD_696101"/>
        <s v="ORD_136075"/>
        <s v="ORD_882768"/>
        <s v="ORD_237978"/>
        <s v="ORD_728161"/>
        <s v="ORD_270218"/>
        <s v="ORD_387616"/>
        <s v="ORD_205058"/>
        <s v="ORD_761221"/>
        <s v="ORD_514854"/>
        <s v="ORD_727365"/>
        <s v="ORD_837763"/>
        <s v="ORD_176616"/>
        <s v="ORD_805646"/>
        <s v="ORD_771998"/>
        <s v="ORD_343882"/>
        <s v="ORD_367023"/>
        <s v="ORD_444692"/>
        <s v="ORD_500318"/>
        <s v="ORD_854529"/>
        <s v="ORD_275854"/>
        <s v="ORD_323443"/>
        <s v="ORD_877261"/>
        <s v="ORD_170375"/>
        <s v="ORD_167858"/>
        <s v="ORD_177847"/>
        <s v="ORD_539782"/>
        <s v="ORD_106904"/>
        <s v="ORD_772436"/>
        <s v="ORD_218145"/>
        <s v="ORD_440469"/>
        <s v="ORD_104960"/>
        <s v="ORD_104466"/>
        <s v="ORD_631686"/>
        <s v="ORD_778015"/>
        <s v="ORD_301667"/>
        <s v="ORD_871279"/>
        <s v="ORD_302668"/>
        <s v="ORD_161991"/>
        <s v="ORD_761978"/>
        <s v="ORD_181882"/>
        <s v="ORD_696255"/>
        <s v="ORD_749532"/>
        <s v="ORD_378802"/>
        <s v="ORD_537413"/>
        <s v="ORD_820759"/>
        <s v="ORD_190938"/>
        <s v="ORD_490302"/>
        <s v="ORD_322835"/>
        <s v="ORD_361022"/>
        <s v="ORD_991912"/>
        <s v="ORD_396448"/>
        <s v="ORD_515941"/>
        <s v="ORD_289733"/>
        <s v="ORD_684439"/>
        <s v="ORD_904504"/>
        <s v="ORD_560561"/>
        <s v="ORD_165348"/>
        <s v="ORD_110621"/>
        <s v="ORD_627458"/>
        <s v="ORD_142238"/>
        <s v="ORD_356583"/>
        <s v="ORD_357330"/>
        <s v="ORD_363522"/>
        <s v="ORD_167242"/>
        <s v="ORD_298049"/>
        <s v="ORD_439041"/>
        <s v="ORD_714187"/>
        <s v="ORD_719718"/>
        <s v="ORD_333412"/>
        <s v="ORD_809926"/>
        <s v="ORD_100517"/>
        <s v="ORD_467157"/>
        <s v="ORD_203174"/>
        <s v="ORD_363633"/>
        <s v="ORD_369689"/>
        <s v="ORD_150300"/>
        <s v="ORD_838505"/>
        <s v="ORD_626227"/>
        <s v="ORD_410162"/>
        <s v="ORD_540613"/>
        <s v="ORD_715554"/>
        <s v="ORD_868890"/>
        <s v="ORD_199989"/>
        <s v="ORD_893713"/>
        <s v="ORD_780854"/>
        <s v="ORD_389349"/>
        <s v="ORD_499199"/>
        <s v="ORD_102108"/>
        <s v="ORD_299419"/>
        <s v="ORD_386546"/>
        <s v="ORD_932686"/>
        <s v="ORD_443479"/>
        <s v="ORD_232289"/>
        <s v="ORD_167843"/>
        <s v="ORD_970834"/>
        <s v="ORD_731848"/>
        <s v="ORD_999772"/>
        <s v="ORD_728803"/>
        <s v="ORD_412456"/>
        <s v="ORD_118449"/>
        <s v="ORD_436035"/>
        <s v="ORD_857634"/>
        <s v="ORD_368238"/>
        <s v="ORD_888237"/>
        <s v="ORD_970805"/>
        <s v="ORD_869228"/>
        <s v="ORD_144043"/>
        <s v="ORD_572727"/>
        <s v="ORD_616642"/>
        <s v="ORD_132964"/>
        <s v="ORD_764058"/>
        <s v="ORD_387901"/>
        <s v="ORD_818249"/>
        <s v="ORD_732450"/>
        <s v="ORD_827783"/>
        <s v="ORD_609102"/>
        <s v="ORD_649423"/>
        <s v="ORD_786734"/>
        <s v="ORD_955347"/>
        <s v="ORD_921409"/>
        <s v="ORD_791067"/>
        <s v="ORD_433088"/>
        <s v="ORD_816679"/>
        <s v="ORD_669233"/>
        <s v="ORD_573239"/>
        <s v="ORD_771190"/>
        <s v="ORD_479445"/>
        <s v="ORD_589811"/>
        <s v="ORD_794099"/>
        <s v="ORD_735135"/>
        <s v="ORD_711010"/>
        <s v="ORD_729374"/>
        <s v="ORD_999939"/>
        <s v="ORD_153415"/>
        <s v="ORD_224730"/>
        <s v="ORD_930569"/>
        <s v="ORD_321522"/>
        <s v="ORD_359077"/>
        <s v="ORD_546027"/>
        <s v="ORD_642702"/>
        <s v="ORD_217030"/>
        <s v="ORD_206617"/>
        <s v="ORD_211904"/>
        <s v="ORD_907068"/>
        <s v="ORD_566939"/>
        <s v="ORD_204681"/>
        <s v="ORD_986358"/>
        <s v="ORD_230233"/>
        <s v="ORD_455253"/>
        <s v="ORD_308575"/>
        <s v="ORD_929630"/>
        <s v="ORD_718213"/>
        <s v="ORD_101531"/>
        <s v="ORD_952936"/>
        <s v="ORD_979463"/>
        <s v="ORD_192273"/>
        <s v="ORD_921148"/>
        <s v="ORD_147356"/>
        <s v="ORD_588485"/>
        <s v="ORD_495079"/>
        <s v="ORD_535705"/>
        <s v="ORD_242945"/>
        <s v="ORD_542737"/>
        <s v="ORD_976297"/>
        <s v="ORD_943942"/>
        <s v="ORD_716723"/>
        <s v="ORD_326441"/>
        <s v="ORD_210399"/>
        <s v="ORD_189902"/>
        <s v="ORD_671854"/>
        <s v="ORD_181592"/>
        <s v="ORD_303135"/>
        <s v="ORD_808844"/>
        <s v="ORD_492853"/>
        <s v="ORD_169003"/>
        <s v="ORD_851224"/>
        <s v="ORD_437986"/>
        <s v="ORD_997286"/>
        <s v="ORD_800141"/>
        <s v="ORD_215360"/>
        <s v="ORD_467033"/>
        <s v="ORD_238918"/>
        <s v="ORD_216970"/>
        <s v="ORD_825071"/>
        <s v="ORD_927639"/>
        <s v="ORD_900637"/>
        <s v="ORD_970600"/>
        <s v="ORD_421611"/>
        <s v="ORD_731287"/>
        <s v="ORD_483601"/>
        <s v="ORD_784521"/>
        <s v="ORD_729397"/>
        <s v="ORD_433812"/>
        <s v="ORD_722632"/>
        <s v="ORD_912334"/>
        <s v="ORD_430233"/>
        <s v="ORD_848123"/>
        <s v="ORD_401277"/>
        <s v="ORD_935920"/>
        <s v="ORD_973483"/>
        <s v="ORD_646583"/>
        <s v="ORD_479519"/>
        <s v="ORD_375008"/>
        <s v="ORD_617442"/>
        <s v="ORD_349597"/>
        <s v="ORD_918766"/>
        <s v="ORD_830679"/>
        <s v="ORD_878124"/>
        <s v="ORD_332442"/>
        <s v="ORD_934568"/>
        <s v="ORD_777875"/>
        <s v="ORD_119571"/>
        <s v="ORD_251132"/>
        <s v="ORD_186913"/>
        <s v="ORD_434253"/>
        <s v="ORD_378152"/>
        <s v="ORD_888058"/>
        <s v="ORD_402791"/>
        <s v="ORD_918730"/>
        <s v="ORD_585011"/>
        <s v="ORD_536702"/>
        <s v="ORD_748454"/>
        <s v="ORD_497367"/>
        <s v="ORD_722338"/>
        <s v="ORD_945648"/>
        <s v="ORD_280727"/>
        <s v="ORD_939070"/>
        <s v="ORD_776645"/>
        <s v="ORD_594234"/>
        <s v="ORD_312351"/>
        <s v="ORD_711143"/>
        <s v="ORD_194468"/>
        <s v="ORD_294518"/>
        <s v="ORD_989073"/>
        <s v="ORD_296748"/>
        <s v="ORD_191437"/>
        <s v="ORD_195922"/>
        <s v="ORD_259649"/>
        <s v="ORD_867236"/>
        <s v="ORD_140667"/>
        <s v="ORD_625602"/>
        <s v="ORD_398973"/>
        <s v="ORD_569137"/>
        <s v="ORD_900102"/>
        <s v="ORD_530791"/>
        <s v="ORD_226710"/>
        <s v="ORD_680118"/>
        <s v="ORD_743893"/>
        <s v="ORD_202624"/>
        <s v="ORD_733347"/>
        <s v="ORD_897357"/>
        <s v="ORD_582762"/>
        <s v="ORD_633778"/>
        <s v="ORD_639377"/>
        <s v="ORD_908926"/>
        <s v="ORD_814224"/>
        <s v="ORD_383544"/>
        <s v="ORD_390792"/>
        <s v="ORD_280182"/>
        <s v="ORD_876230"/>
        <s v="ORD_244781"/>
        <s v="ORD_923148"/>
        <s v="ORD_234012"/>
        <s v="ORD_496176"/>
        <s v="ORD_622626"/>
        <s v="ORD_179480"/>
        <s v="ORD_396122"/>
        <s v="ORD_289378"/>
        <s v="ORD_568411"/>
        <s v="ORD_913326"/>
        <s v="ORD_699369"/>
        <s v="ORD_461740"/>
        <s v="ORD_917500"/>
        <s v="ORD_357000"/>
        <s v="ORD_443854"/>
        <s v="ORD_740325"/>
        <s v="ORD_867600"/>
        <s v="ORD_935840"/>
        <s v="ORD_240053"/>
        <s v="ORD_486424"/>
        <s v="ORD_195151"/>
        <s v="ORD_955259"/>
        <s v="ORD_900813"/>
        <s v="ORD_333576"/>
        <s v="ORD_329688"/>
        <s v="ORD_171314"/>
        <s v="ORD_390821"/>
        <s v="ORD_455808"/>
        <s v="ORD_986312"/>
        <s v="ORD_648204"/>
        <s v="ORD_492686"/>
        <s v="ORD_428200"/>
        <s v="ORD_470821"/>
        <s v="ORD_315043"/>
        <s v="ORD_163543"/>
        <s v="ORD_765321"/>
        <s v="ORD_938311"/>
        <s v="ORD_799027"/>
        <s v="ORD_165522"/>
        <s v="ORD_972839"/>
        <s v="ORD_329885"/>
        <s v="ORD_238689"/>
        <s v="ORD_386808"/>
        <s v="ORD_701330"/>
        <s v="ORD_211889"/>
        <s v="ORD_513034"/>
        <s v="ORD_365262"/>
        <s v="ORD_198915"/>
        <s v="ORD_808215"/>
        <s v="ORD_290992"/>
        <s v="ORD_195518"/>
        <s v="ORD_869184"/>
        <s v="ORD_200503"/>
        <s v="ORD_598156"/>
        <s v="ORD_679564"/>
        <s v="ORD_307537"/>
        <s v="ORD_802207"/>
        <s v="ORD_629357"/>
        <s v="ORD_148477"/>
        <s v="ORD_980896"/>
        <s v="ORD_859982"/>
        <s v="ORD_877414"/>
        <s v="ORD_974595"/>
        <s v="ORD_687076"/>
        <s v="ORD_293387"/>
        <s v="ORD_816667"/>
        <s v="ORD_915183"/>
        <s v="ORD_317011"/>
        <s v="ORD_285145"/>
        <s v="ORD_486654"/>
        <s v="ORD_226667"/>
        <s v="ORD_878457"/>
        <s v="ORD_892571"/>
        <s v="ORD_611352"/>
        <s v="ORD_945268"/>
        <s v="ORD_655157"/>
        <s v="ORD_337679"/>
        <s v="ORD_346304"/>
        <s v="ORD_112709"/>
        <s v="ORD_431354"/>
        <s v="ORD_561108"/>
        <s v="ORD_311585"/>
        <s v="ORD_986810"/>
        <s v="ORD_860768"/>
        <s v="ORD_796196"/>
        <s v="ORD_321958"/>
        <s v="ORD_497222"/>
        <s v="ORD_868182"/>
        <s v="ORD_388922"/>
        <s v="ORD_126192"/>
        <s v="ORD_557804"/>
        <s v="ORD_559329"/>
        <s v="ORD_763510"/>
        <s v="ORD_811422"/>
        <s v="ORD_501468"/>
        <s v="ORD_345308"/>
        <s v="ORD_585089"/>
        <s v="ORD_668535"/>
        <s v="ORD_806885"/>
        <s v="ORD_171644"/>
        <s v="ORD_408461"/>
        <s v="ORD_861985"/>
        <s v="ORD_698962"/>
        <s v="ORD_603457"/>
        <s v="ORD_541619"/>
        <s v="ORD_502890"/>
        <s v="ORD_364134"/>
        <s v="ORD_765488"/>
        <s v="ORD_899429"/>
        <s v="ORD_429462"/>
        <s v="ORD_624860"/>
        <s v="ORD_596379"/>
        <s v="ORD_884111"/>
        <s v="ORD_660880"/>
        <s v="ORD_173306"/>
        <s v="ORD_181009"/>
        <s v="ORD_304604"/>
        <s v="ORD_285498"/>
        <s v="ORD_263078"/>
        <s v="ORD_817932"/>
        <s v="ORD_713359"/>
        <s v="ORD_159445"/>
        <s v="ORD_700853"/>
        <s v="ORD_586670"/>
        <s v="ORD_273513"/>
        <s v="ORD_505144"/>
        <s v="ORD_463158"/>
        <s v="ORD_817907"/>
        <s v="ORD_534737"/>
        <s v="ORD_724879"/>
        <s v="ORD_479957"/>
        <s v="ORD_307100"/>
        <s v="ORD_945733"/>
        <s v="ORD_953902"/>
        <s v="ORD_737189"/>
        <s v="ORD_823635"/>
        <s v="ORD_215513"/>
        <s v="ORD_605730"/>
        <s v="ORD_812696"/>
        <s v="ORD_170576"/>
        <s v="ORD_447160"/>
        <s v="ORD_115022"/>
        <s v="ORD_277732"/>
        <s v="ORD_666481"/>
        <s v="ORD_823401"/>
        <s v="ORD_424140"/>
        <s v="ORD_371414"/>
        <s v="ORD_944080"/>
        <s v="ORD_631175"/>
        <s v="ORD_266903"/>
        <s v="ORD_475833"/>
        <s v="ORD_483348"/>
        <s v="ORD_245237"/>
        <s v="ORD_851105"/>
        <s v="ORD_575706"/>
        <s v="ORD_894416"/>
        <s v="ORD_457904"/>
        <s v="ORD_724756"/>
        <s v="ORD_438413"/>
        <s v="ORD_162788"/>
        <s v="ORD_211281"/>
        <s v="ORD_894065"/>
        <s v="ORD_945946"/>
        <s v="ORD_439775"/>
        <s v="ORD_517782"/>
        <s v="ORD_728837"/>
        <s v="ORD_134517"/>
        <s v="ORD_926448"/>
        <s v="ORD_726112"/>
        <s v="ORD_679434"/>
        <s v="ORD_652402"/>
        <s v="ORD_615873"/>
        <s v="ORD_827576"/>
        <s v="ORD_751196"/>
        <s v="ORD_294858"/>
        <s v="ORD_677259"/>
        <s v="ORD_224888"/>
        <s v="ORD_586371"/>
        <s v="ORD_799949"/>
        <s v="ORD_614032"/>
        <s v="ORD_437474"/>
        <s v="ORD_586743"/>
        <s v="ORD_213587"/>
        <s v="ORD_488088"/>
        <s v="ORD_503283"/>
        <s v="ORD_905127"/>
        <s v="ORD_916759"/>
        <s v="ORD_819093"/>
        <s v="ORD_192615"/>
        <s v="ORD_910191"/>
        <s v="ORD_977852"/>
        <s v="ORD_852534"/>
        <s v="ORD_114061"/>
        <s v="ORD_381783"/>
        <s v="ORD_958263"/>
        <s v="ORD_318218"/>
        <s v="ORD_897234"/>
        <s v="ORD_334311"/>
        <s v="ORD_301888"/>
        <s v="ORD_777501"/>
        <s v="ORD_370968"/>
        <s v="ORD_831465"/>
        <s v="ORD_866553"/>
        <s v="ORD_956698"/>
        <s v="ORD_581499"/>
        <s v="ORD_410194"/>
        <s v="ORD_419546"/>
        <s v="ORD_606620"/>
        <s v="ORD_420693"/>
        <s v="ORD_433463"/>
        <s v="ORD_421844"/>
        <s v="ORD_324193"/>
        <s v="ORD_131591"/>
        <s v="ORD_568698"/>
        <s v="ORD_276432"/>
        <s v="ORD_928222"/>
        <s v="ORD_503877"/>
        <s v="ORD_102722"/>
        <s v="ORD_629764"/>
        <s v="ORD_993899"/>
        <s v="ORD_194624"/>
        <s v="ORD_591793"/>
        <s v="ORD_112374"/>
        <s v="ORD_723955"/>
        <s v="ORD_958528"/>
        <s v="ORD_218106"/>
        <s v="ORD_361354"/>
        <s v="ORD_419289"/>
        <s v="ORD_558234"/>
        <s v="ORD_278698"/>
        <s v="ORD_139165"/>
        <s v="ORD_141625"/>
        <s v="ORD_610489"/>
        <s v="ORD_820200"/>
        <s v="ORD_188254"/>
        <s v="ORD_380963"/>
        <s v="ORD_696352"/>
        <s v="ORD_113127"/>
        <s v="ORD_823249"/>
        <s v="ORD_669082"/>
        <s v="ORD_464903"/>
        <s v="ORD_258000"/>
        <s v="ORD_624990"/>
        <s v="ORD_802540"/>
        <s v="ORD_341878"/>
        <s v="ORD_713622"/>
        <s v="ORD_253044"/>
        <s v="ORD_808907"/>
        <s v="ORD_802887"/>
        <s v="ORD_576091"/>
        <s v="ORD_996514"/>
        <s v="ORD_448114"/>
        <s v="ORD_496758"/>
        <s v="ORD_925962"/>
        <s v="ORD_816529"/>
        <s v="ORD_577955"/>
        <s v="ORD_100767"/>
        <s v="ORD_693745"/>
        <s v="ORD_598587"/>
        <s v="ORD_696877"/>
        <s v="ORD_958664"/>
        <s v="ORD_727666"/>
        <s v="ORD_821545"/>
        <s v="ORD_655115"/>
        <s v="ORD_284524"/>
        <s v="ORD_198686"/>
        <s v="ORD_901762"/>
        <s v="ORD_404177"/>
        <s v="ORD_655526"/>
        <s v="ORD_627344"/>
        <s v="ORD_490780"/>
        <s v="ORD_504682"/>
        <s v="ORD_421210"/>
        <s v="ORD_733396"/>
        <s v="ORD_545622"/>
        <s v="ORD_615352"/>
        <s v="ORD_244477"/>
        <s v="ORD_394050"/>
        <s v="ORD_640650"/>
        <s v="ORD_551732"/>
        <s v="ORD_470740"/>
        <s v="ORD_747306"/>
        <s v="ORD_663186"/>
        <s v="ORD_975211"/>
        <s v="ORD_712150"/>
        <s v="ORD_839265"/>
        <s v="ORD_122956"/>
        <s v="ORD_791303"/>
        <s v="ORD_171073"/>
        <s v="ORD_743094"/>
        <s v="ORD_243243"/>
        <s v="ORD_296818"/>
        <s v="ORD_481954"/>
        <s v="ORD_956472"/>
        <s v="ORD_556065"/>
        <s v="ORD_397800"/>
        <s v="ORD_456242"/>
        <s v="ORD_239740"/>
        <s v="ORD_413476"/>
        <s v="ORD_143715"/>
        <s v="ORD_171698"/>
        <s v="ORD_588224"/>
        <s v="ORD_616539"/>
        <s v="ORD_843328"/>
        <s v="ORD_471506"/>
        <s v="ORD_956922"/>
        <s v="ORD_447542"/>
        <s v="ORD_829441"/>
        <s v="ORD_820499"/>
        <s v="ORD_943957"/>
        <s v="ORD_245031"/>
        <s v="ORD_383381"/>
        <s v="ORD_549417"/>
        <s v="ORD_963598"/>
        <s v="ORD_650400"/>
        <s v="ORD_101938"/>
        <s v="ORD_503998"/>
        <s v="ORD_799519"/>
        <s v="ORD_862734"/>
        <s v="ORD_476299"/>
        <s v="ORD_260663"/>
        <s v="ORD_380677"/>
        <s v="ORD_598178"/>
        <s v="ORD_535960"/>
        <s v="ORD_224332"/>
        <s v="ORD_837496"/>
        <s v="ORD_995151"/>
        <s v="ORD_823009"/>
        <s v="ORD_281298"/>
        <s v="ORD_811456"/>
        <s v="ORD_309404"/>
        <s v="ORD_798558"/>
        <s v="ORD_454498"/>
        <s v="ORD_263544"/>
        <s v="ORD_177369"/>
        <s v="ORD_762890"/>
        <s v="ORD_524383"/>
        <s v="ORD_143044"/>
        <s v="ORD_332355"/>
        <s v="ORD_598376"/>
        <s v="ORD_589712"/>
        <s v="ORD_776548"/>
        <s v="ORD_925203"/>
        <s v="ORD_986328"/>
        <s v="ORD_103555"/>
        <s v="ORD_707729"/>
        <s v="ORD_812444"/>
        <s v="ORD_235463"/>
        <s v="ORD_648770"/>
        <s v="ORD_228312"/>
        <s v="ORD_295504"/>
        <s v="ORD_384541"/>
        <s v="ORD_980858"/>
        <s v="ORD_141505"/>
        <s v="ORD_658043"/>
        <s v="ORD_268439"/>
        <s v="ORD_975974"/>
        <s v="ORD_286299"/>
        <s v="ORD_162664"/>
        <s v="ORD_936405"/>
        <s v="ORD_146384"/>
        <s v="ORD_768617"/>
        <s v="ORD_442551"/>
        <s v="ORD_394599"/>
        <s v="ORD_512190"/>
        <s v="ORD_177013"/>
        <s v="ORD_264924"/>
        <s v="ORD_165187"/>
        <s v="ORD_204602"/>
        <s v="ORD_895922"/>
        <s v="ORD_104404"/>
        <s v="ORD_450188"/>
        <s v="ORD_930520"/>
        <s v="ORD_515917"/>
        <s v="ORD_657299"/>
        <s v="ORD_361041"/>
        <s v="ORD_766410"/>
        <s v="ORD_548148"/>
        <s v="ORD_542017"/>
        <s v="ORD_715503"/>
        <s v="ORD_606911"/>
        <s v="ORD_244291"/>
        <s v="ORD_848474"/>
        <s v="ORD_502234"/>
        <s v="ORD_610599"/>
        <s v="ORD_657651"/>
        <s v="ORD_565244"/>
        <s v="ORD_115706"/>
        <s v="ORD_751785"/>
        <s v="ORD_520475"/>
        <s v="ORD_811706"/>
        <s v="ORD_520310"/>
        <s v="ORD_722486"/>
        <s v="ORD_207650"/>
        <s v="ORD_933275"/>
        <s v="ORD_871008"/>
        <s v="ORD_842303"/>
        <s v="ORD_869021"/>
        <s v="ORD_771986"/>
        <s v="ORD_672136"/>
        <s v="ORD_381526"/>
        <s v="ORD_873330"/>
        <s v="ORD_104210"/>
        <s v="ORD_522349"/>
        <s v="ORD_318300"/>
        <s v="ORD_667083"/>
        <s v="ORD_494113"/>
        <s v="ORD_374012"/>
        <s v="ORD_783830"/>
        <s v="ORD_140853"/>
        <s v="ORD_616852"/>
        <s v="ORD_170081"/>
        <s v="ORD_554218"/>
        <s v="ORD_936219"/>
        <s v="ORD_427909"/>
        <s v="ORD_235213"/>
        <s v="ORD_106886"/>
        <s v="ORD_366732"/>
        <s v="ORD_697006"/>
        <s v="ORD_693548"/>
        <s v="ORD_726934"/>
        <s v="ORD_945358"/>
        <s v="ORD_618486"/>
        <s v="ORD_181028"/>
        <s v="ORD_101159"/>
        <s v="ORD_145458"/>
        <s v="ORD_157176"/>
        <s v="ORD_569190"/>
        <s v="ORD_582796"/>
        <s v="ORD_505727"/>
        <s v="ORD_193884"/>
        <s v="ORD_247686"/>
        <s v="ORD_500494"/>
        <s v="ORD_469516"/>
        <s v="ORD_535549"/>
        <s v="ORD_760079"/>
        <s v="ORD_644059"/>
        <s v="ORD_217315"/>
        <s v="ORD_315342"/>
        <s v="ORD_687441"/>
        <s v="ORD_471282"/>
        <s v="ORD_194956"/>
        <s v="ORD_707614"/>
        <s v="ORD_708136"/>
        <s v="ORD_283870"/>
        <s v="ORD_450951"/>
        <s v="ORD_308858"/>
        <s v="ORD_929341"/>
        <s v="ORD_593421"/>
        <s v="ORD_610075"/>
        <s v="ORD_808922"/>
        <s v="ORD_832695"/>
        <s v="ORD_610617"/>
        <s v="ORD_931201"/>
        <s v="ORD_374742"/>
        <s v="ORD_386046"/>
        <s v="ORD_680853"/>
        <s v="ORD_344439"/>
        <s v="ORD_181897"/>
        <s v="ORD_569858"/>
        <s v="ORD_762427"/>
        <s v="ORD_238318"/>
        <s v="ORD_266505"/>
        <s v="ORD_451447"/>
        <s v="ORD_369968"/>
        <s v="ORD_881880"/>
        <s v="ORD_720329"/>
        <s v="ORD_346689"/>
        <s v="ORD_928835"/>
        <s v="ORD_800740"/>
        <s v="ORD_448647"/>
        <s v="ORD_501436"/>
        <s v="ORD_505276"/>
        <s v="ORD_911072"/>
        <s v="ORD_334281"/>
        <s v="ORD_512669"/>
        <s v="ORD_204039"/>
        <s v="ORD_948347"/>
        <s v="ORD_290644"/>
        <s v="ORD_958831"/>
        <s v="ORD_932458"/>
        <s v="ORD_842210"/>
        <s v="ORD_493708"/>
        <s v="ORD_677707"/>
        <s v="ORD_653230"/>
        <s v="ORD_666357"/>
        <s v="ORD_489563"/>
        <s v="ORD_378675"/>
        <s v="ORD_709726"/>
        <s v="ORD_737315"/>
        <s v="ORD_887217"/>
        <s v="ORD_642138"/>
        <s v="ORD_867764"/>
        <s v="ORD_720987"/>
        <s v="ORD_260765"/>
        <s v="ORD_276908"/>
        <s v="ORD_308754"/>
        <s v="ORD_733982"/>
        <s v="ORD_464200"/>
        <s v="ORD_725011"/>
        <s v="ORD_573689"/>
        <s v="ORD_261821"/>
        <s v="ORD_511726"/>
        <s v="ORD_826753"/>
        <s v="ORD_437825"/>
        <s v="ORD_733267"/>
        <s v="ORD_263099"/>
        <s v="ORD_132505"/>
        <s v="ORD_910596"/>
        <s v="ORD_548799"/>
        <s v="ORD_551636"/>
        <s v="ORD_983104"/>
        <s v="ORD_384167"/>
        <s v="ORD_211421"/>
        <s v="ORD_850253"/>
        <s v="ORD_837022"/>
        <s v="ORD_310357"/>
        <s v="ORD_871063"/>
        <s v="ORD_731908"/>
        <s v="ORD_640540"/>
        <s v="ORD_828822"/>
        <s v="ORD_566881"/>
        <s v="ORD_480251"/>
        <s v="ORD_740115"/>
        <s v="ORD_206529"/>
        <s v="ORD_698604"/>
        <s v="ORD_237697"/>
        <s v="ORD_330915"/>
        <s v="ORD_972016"/>
        <s v="ORD_168556"/>
        <s v="ORD_860347"/>
        <s v="ORD_271629"/>
        <s v="ORD_342927"/>
        <s v="ORD_805912"/>
        <s v="ORD_939436"/>
        <s v="ORD_307490"/>
        <s v="ORD_587809"/>
        <s v="ORD_377285"/>
        <s v="ORD_207478"/>
        <s v="ORD_434991"/>
        <s v="ORD_495569"/>
        <s v="ORD_861176"/>
        <s v="ORD_246177"/>
        <s v="ORD_771171"/>
        <s v="ORD_766062"/>
        <s v="ORD_594138"/>
        <s v="ORD_531195"/>
        <s v="ORD_448751"/>
        <s v="ORD_262865"/>
        <s v="ORD_494912"/>
        <s v="ORD_932960"/>
        <s v="ORD_714505"/>
        <s v="ORD_553463"/>
        <s v="ORD_603256"/>
        <s v="ORD_703988"/>
        <s v="ORD_272248"/>
        <s v="ORD_205831"/>
        <s v="ORD_759896"/>
        <s v="ORD_759159"/>
        <s v="ORD_717424"/>
        <s v="ORD_432130"/>
        <s v="ORD_637467"/>
        <s v="ORD_442504"/>
        <s v="ORD_247679"/>
        <s v="ORD_191545"/>
        <s v="ORD_866465"/>
        <s v="ORD_848530"/>
        <s v="ORD_210111"/>
        <s v="ORD_151634"/>
        <s v="ORD_848768"/>
        <s v="ORD_661408"/>
        <s v="ORD_945683"/>
        <s v="ORD_606687"/>
        <s v="ORD_479258"/>
        <s v="ORD_855122"/>
        <s v="ORD_925797"/>
        <s v="ORD_919076"/>
        <s v="ORD_830635"/>
        <s v="ORD_600676"/>
        <s v="ORD_312988"/>
        <s v="ORD_762577"/>
        <s v="ORD_401944"/>
        <s v="ORD_824150"/>
        <s v="ORD_896487"/>
        <s v="ORD_594270"/>
        <s v="ORD_135845"/>
        <s v="ORD_335927"/>
        <s v="ORD_929812"/>
        <s v="ORD_949080"/>
        <s v="ORD_601353"/>
        <s v="ORD_973577"/>
        <s v="ORD_641801"/>
        <s v="ORD_623695"/>
        <s v="ORD_197804"/>
        <s v="ORD_902811"/>
        <s v="ORD_559924"/>
        <s v="ORD_534312"/>
        <s v="ORD_608650"/>
        <s v="ORD_387885"/>
        <s v="ORD_782228"/>
        <s v="ORD_275795"/>
        <s v="ORD_477169"/>
        <s v="ORD_852617"/>
        <s v="ORD_462529"/>
        <s v="ORD_703099"/>
        <s v="ORD_302130"/>
        <s v="ORD_688478"/>
        <s v="ORD_385711"/>
        <s v="ORD_552928"/>
        <s v="ORD_536564"/>
        <s v="ORD_392543"/>
        <s v="ORD_259684"/>
        <s v="ORD_302860"/>
        <s v="ORD_299723"/>
        <s v="ORD_692419"/>
        <s v="ORD_193271"/>
        <s v="ORD_258169"/>
        <s v="ORD_210496"/>
        <s v="ORD_918839"/>
        <s v="ORD_917039"/>
        <s v="ORD_587117"/>
        <s v="ORD_571418"/>
        <s v="ORD_128669"/>
        <s v="ORD_154660"/>
        <s v="ORD_438438"/>
        <s v="ORD_628240"/>
        <s v="ORD_996937"/>
        <s v="ORD_414244"/>
        <s v="ORD_286258"/>
        <s v="ORD_235556"/>
        <s v="ORD_239415"/>
        <s v="ORD_921196"/>
        <s v="ORD_162403"/>
        <s v="ORD_639121"/>
        <s v="ORD_727547"/>
        <s v="ORD_213232"/>
        <s v="ORD_589005"/>
        <s v="ORD_400768"/>
        <s v="ORD_424408"/>
        <s v="ORD_992347"/>
        <s v="ORD_746039"/>
        <s v="ORD_645083"/>
        <s v="ORD_866951"/>
        <s v="ORD_111125"/>
        <s v="ORD_701651"/>
        <s v="ORD_837718"/>
        <s v="ORD_753311"/>
        <s v="ORD_103074"/>
        <s v="ORD_695904"/>
        <s v="ORD_727386"/>
        <s v="ORD_109414"/>
        <s v="ORD_652436"/>
        <s v="ORD_192774"/>
        <s v="ORD_763577"/>
        <s v="ORD_396677"/>
        <s v="ORD_914598"/>
        <s v="ORD_399938"/>
        <s v="ORD_686123"/>
        <s v="ORD_963167"/>
        <s v="ORD_909783"/>
        <s v="ORD_394259"/>
        <s v="ORD_792482"/>
        <s v="ORD_825065"/>
        <s v="ORD_705687"/>
        <s v="ORD_358131"/>
        <s v="ORD_572144"/>
        <s v="ORD_938512"/>
        <s v="ORD_354992"/>
        <s v="ORD_663380"/>
        <s v="ORD_802737"/>
        <s v="ORD_370784"/>
        <s v="ORD_534254"/>
        <s v="ORD_485095"/>
        <s v="ORD_797247"/>
        <s v="ORD_169510"/>
        <s v="ORD_389329"/>
        <s v="ORD_292885"/>
        <s v="ORD_341102"/>
        <s v="ORD_971880"/>
        <s v="ORD_166911"/>
        <s v="ORD_293154"/>
        <s v="ORD_612634"/>
        <s v="ORD_593761"/>
        <s v="ORD_133347"/>
        <s v="ORD_698867"/>
        <s v="ORD_714914"/>
        <s v="ORD_235995"/>
        <s v="ORD_546376"/>
        <s v="ORD_317927"/>
        <s v="ORD_221257"/>
        <s v="ORD_265758"/>
        <s v="ORD_918599"/>
        <s v="ORD_287784"/>
        <s v="ORD_393212"/>
        <s v="ORD_376859"/>
        <s v="ORD_917138"/>
        <s v="ORD_615585"/>
        <s v="ORD_103188"/>
        <s v="ORD_788360"/>
        <s v="ORD_416348"/>
        <s v="ORD_110342"/>
        <s v="ORD_740242"/>
        <s v="ORD_714400"/>
        <s v="ORD_957563"/>
        <s v="ORD_620894"/>
        <s v="ORD_838879"/>
        <s v="ORD_514805"/>
        <s v="ORD_819624"/>
        <s v="ORD_542909"/>
        <s v="ORD_516866"/>
        <s v="ORD_104079"/>
        <s v="ORD_776696"/>
        <s v="ORD_446063"/>
        <s v="ORD_560146"/>
        <s v="ORD_724494"/>
        <s v="ORD_465739"/>
        <s v="ORD_685922"/>
        <s v="ORD_714824"/>
        <s v="ORD_886067"/>
        <s v="ORD_140893"/>
        <s v="ORD_916336"/>
        <s v="ORD_842068"/>
        <s v="ORD_422410"/>
        <s v="ORD_527275"/>
        <s v="ORD_937553"/>
        <s v="ORD_408783"/>
        <s v="ORD_920793"/>
        <s v="ORD_415955"/>
        <s v="ORD_308585"/>
        <s v="ORD_809596"/>
        <s v="ORD_738909"/>
        <s v="ORD_105748"/>
        <s v="ORD_897411"/>
        <s v="ORD_350356"/>
        <s v="ORD_759392"/>
        <s v="ORD_132093"/>
        <s v="ORD_703305"/>
        <s v="ORD_750970"/>
        <s v="ORD_319163"/>
        <s v="ORD_200310"/>
        <s v="ORD_562543"/>
        <s v="ORD_896904"/>
        <s v="ORD_536392"/>
        <s v="ORD_743896"/>
        <s v="ORD_183643"/>
        <s v="ORD_537945"/>
        <s v="ORD_696773"/>
        <s v="ORD_297700"/>
        <s v="ORD_115174"/>
        <s v="ORD_715203"/>
        <s v="ORD_424921"/>
        <s v="ORD_265252"/>
        <s v="ORD_791895"/>
        <s v="ORD_947817"/>
        <s v="ORD_842849"/>
        <s v="ORD_258779"/>
        <s v="ORD_639236"/>
        <s v="ORD_204180"/>
        <s v="ORD_364673"/>
        <s v="ORD_183214"/>
        <s v="ORD_908771"/>
        <s v="ORD_256311"/>
        <s v="ORD_178716"/>
        <s v="ORD_856392"/>
        <s v="ORD_925031"/>
        <s v="ORD_440542"/>
        <s v="ORD_962143"/>
        <s v="ORD_575570"/>
        <s v="ORD_515058"/>
        <s v="ORD_248898"/>
        <s v="ORD_951302"/>
        <s v="ORD_872774"/>
        <s v="ORD_641933"/>
        <s v="ORD_595661"/>
        <s v="ORD_737686"/>
        <s v="ORD_194878"/>
        <s v="ORD_652118"/>
        <s v="ORD_332728"/>
        <s v="ORD_802249"/>
        <s v="ORD_241521"/>
        <s v="ORD_280000"/>
        <s v="ORD_633831"/>
        <s v="ORD_720369"/>
        <s v="ORD_190526"/>
        <s v="ORD_146786"/>
        <s v="ORD_360578"/>
        <s v="ORD_587436"/>
        <s v="ORD_985386"/>
        <s v="ORD_585152"/>
        <s v="ORD_130910"/>
        <s v="ORD_923651"/>
        <s v="ORD_276892"/>
        <s v="ORD_838922"/>
        <s v="ORD_288187"/>
        <s v="ORD_812053"/>
        <s v="ORD_593687"/>
        <s v="ORD_257527"/>
        <s v="ORD_169250"/>
        <s v="ORD_601713"/>
        <s v="ORD_506557"/>
        <s v="ORD_605246"/>
        <s v="ORD_276835"/>
        <s v="ORD_705476"/>
        <s v="ORD_947131"/>
        <s v="ORD_349421"/>
        <s v="ORD_260431"/>
        <s v="ORD_400470"/>
        <s v="ORD_680800"/>
        <s v="ORD_475395"/>
        <s v="ORD_736316"/>
        <s v="ORD_716278"/>
        <s v="ORD_422802"/>
        <s v="ORD_666917"/>
        <s v="ORD_202948"/>
        <s v="ORD_107438"/>
        <s v="ORD_655470"/>
        <s v="ORD_137925"/>
        <s v="ORD_386207"/>
        <s v="ORD_123605"/>
        <s v="ORD_710024"/>
        <s v="ORD_168061"/>
        <s v="ORD_532271"/>
        <s v="ORD_467207"/>
        <s v="ORD_807706"/>
        <s v="ORD_218380"/>
        <s v="ORD_310738"/>
        <s v="ORD_548094"/>
        <s v="ORD_698109"/>
        <s v="ORD_300319"/>
        <s v="ORD_519245"/>
        <s v="ORD_446222"/>
        <s v="ORD_631847"/>
        <s v="ORD_410872"/>
        <s v="ORD_691750"/>
        <s v="ORD_192321"/>
        <s v="ORD_347496"/>
        <s v="ORD_168819"/>
        <s v="ORD_109775"/>
        <s v="ORD_623220"/>
        <s v="ORD_480232"/>
        <s v="ORD_560988"/>
        <s v="ORD_255581"/>
        <s v="ORD_168785"/>
        <s v="ORD_991651"/>
        <s v="ORD_929241"/>
        <s v="ORD_239481"/>
        <s v="ORD_110579"/>
        <s v="ORD_509259"/>
        <s v="ORD_852052"/>
        <s v="ORD_443470"/>
        <s v="ORD_686654"/>
        <s v="ORD_553165"/>
        <s v="ORD_106231"/>
        <s v="ORD_129348"/>
        <s v="ORD_178530"/>
        <s v="ORD_850216"/>
        <s v="ORD_921702"/>
        <s v="ORD_768499"/>
        <s v="ORD_471416"/>
        <s v="ORD_371487"/>
        <s v="ORD_845516"/>
        <s v="ORD_906118"/>
        <s v="ORD_818220"/>
        <s v="ORD_498971"/>
        <s v="ORD_696311"/>
        <s v="ORD_685839"/>
        <s v="ORD_247449"/>
        <s v="ORD_394731"/>
        <s v="ORD_180498"/>
        <s v="ORD_657097"/>
        <s v="ORD_701906"/>
        <s v="ORD_920058"/>
        <s v="ORD_892659"/>
        <s v="ORD_965792"/>
        <s v="ORD_742569"/>
        <s v="ORD_282613"/>
        <s v="ORD_253999"/>
        <s v="ORD_401965"/>
        <s v="ORD_500465"/>
        <s v="ORD_737107"/>
        <s v="ORD_125991"/>
        <s v="ORD_781521"/>
        <s v="ORD_350870"/>
        <s v="ORD_811367"/>
        <s v="ORD_571855"/>
        <s v="ORD_702169"/>
        <s v="ORD_995304"/>
        <s v="ORD_139647"/>
        <s v="ORD_543081"/>
        <s v="ORD_585438"/>
        <s v="ORD_220021"/>
        <s v="ORD_951446"/>
        <s v="ORD_239426"/>
        <s v="ORD_163000"/>
        <s v="ORD_842445"/>
        <s v="ORD_236326"/>
        <s v="ORD_747910"/>
        <s v="ORD_149225"/>
        <s v="ORD_885245"/>
        <s v="ORD_456323"/>
        <s v="ORD_567779"/>
        <s v="ORD_192809"/>
        <s v="ORD_917304"/>
        <s v="ORD_611218"/>
        <s v="ORD_492755"/>
        <s v="ORD_968714"/>
        <s v="ORD_600277"/>
        <s v="ORD_996223"/>
        <s v="ORD_375489"/>
        <s v="ORD_917746"/>
        <s v="ORD_332716"/>
        <s v="ORD_270043"/>
        <s v="ORD_481348"/>
        <s v="ORD_153319"/>
        <s v="ORD_405858"/>
        <s v="ORD_610062"/>
        <s v="ORD_891444"/>
        <s v="ORD_376964"/>
        <s v="ORD_386574"/>
        <s v="ORD_132450"/>
        <s v="ORD_327820"/>
        <s v="ORD_679751"/>
        <s v="ORD_247206"/>
        <s v="ORD_283991"/>
        <s v="ORD_145502"/>
        <s v="ORD_492350"/>
        <s v="ORD_939882"/>
        <s v="ORD_432997"/>
        <s v="ORD_390401"/>
        <s v="ORD_398221"/>
        <s v="ORD_590230"/>
        <s v="ORD_481284"/>
        <s v="ORD_325555"/>
        <s v="ORD_635290"/>
        <s v="ORD_459327"/>
        <s v="ORD_521046"/>
        <s v="ORD_783239"/>
        <s v="ORD_852569"/>
        <s v="ORD_867050"/>
        <s v="ORD_346737"/>
        <s v="ORD_911670"/>
        <s v="ORD_450583"/>
        <s v="ORD_301796"/>
        <s v="ORD_320763"/>
        <s v="ORD_150060"/>
        <s v="ORD_696412"/>
        <s v="ORD_886054"/>
        <s v="ORD_565769"/>
        <s v="ORD_924830"/>
        <s v="ORD_999147"/>
        <s v="ORD_811233"/>
        <s v="ORD_824381"/>
        <s v="ORD_823936"/>
        <s v="ORD_405389"/>
        <s v="ORD_756790"/>
        <s v="ORD_345821"/>
        <s v="ORD_724853"/>
        <s v="ORD_833188"/>
        <s v="ORD_705702"/>
        <s v="ORD_191955"/>
        <s v="ORD_985733"/>
        <s v="ORD_342546"/>
        <s v="ORD_865428"/>
        <s v="ORD_527431"/>
        <s v="ORD_571781"/>
        <s v="ORD_114396"/>
        <s v="ORD_483184"/>
        <s v="ORD_852357"/>
        <s v="ORD_258927"/>
        <s v="ORD_647970"/>
        <s v="ORD_403362"/>
        <s v="ORD_105210"/>
        <s v="ORD_536929"/>
        <s v="ORD_418643"/>
        <s v="ORD_461369"/>
        <s v="ORD_941644"/>
        <s v="ORD_889563"/>
        <s v="ORD_264598"/>
        <s v="ORD_867703"/>
        <s v="ORD_813999"/>
        <s v="ORD_543919"/>
        <s v="ORD_341717"/>
        <s v="ORD_135745"/>
        <s v="ORD_506194"/>
        <s v="ORD_885619"/>
        <s v="ORD_198721"/>
        <s v="ORD_963064"/>
        <s v="ORD_191530"/>
        <s v="ORD_525290"/>
        <s v="ORD_607198"/>
        <s v="ORD_179625"/>
        <s v="ORD_466959"/>
        <s v="ORD_116240"/>
        <s v="ORD_515949"/>
        <s v="ORD_409094"/>
        <s v="ORD_980711"/>
        <s v="ORD_909041"/>
        <s v="ORD_463699"/>
        <s v="ORD_653098"/>
        <s v="ORD_309443"/>
        <s v="ORD_954761"/>
        <s v="ORD_982412"/>
        <s v="ORD_724217"/>
        <s v="ORD_657583"/>
        <s v="ORD_123951"/>
        <s v="ORD_761308"/>
        <s v="ORD_555643"/>
        <s v="ORD_294528"/>
        <s v="ORD_229032"/>
        <s v="ORD_668777"/>
        <s v="ORD_170749"/>
        <s v="ORD_590539"/>
        <s v="ORD_530893"/>
        <s v="ORD_935201"/>
        <s v="ORD_603651"/>
        <s v="ORD_872482"/>
        <s v="ORD_822930"/>
        <s v="ORD_734643"/>
        <s v="ORD_217235"/>
        <s v="ORD_869199"/>
        <s v="ORD_498420"/>
        <s v="ORD_755350"/>
        <s v="ORD_181258"/>
        <s v="ORD_105775"/>
        <s v="ORD_564523"/>
        <s v="ORD_121760"/>
        <s v="ORD_174248"/>
        <s v="ORD_451717"/>
        <s v="ORD_986252"/>
        <s v="ORD_662522"/>
        <s v="ORD_661903"/>
        <s v="ORD_669637"/>
        <s v="ORD_723605"/>
        <s v="ORD_517703"/>
        <s v="ORD_981543"/>
        <s v="ORD_176371"/>
        <s v="ORD_942032"/>
        <s v="ORD_102986"/>
        <s v="ORD_338946"/>
        <s v="ORD_658222"/>
        <s v="ORD_221824"/>
        <s v="ORD_548595"/>
        <s v="ORD_337663"/>
        <s v="ORD_342573"/>
        <s v="ORD_160259"/>
        <s v="ORD_490070"/>
        <s v="ORD_260061"/>
        <s v="ORD_480012"/>
        <s v="ORD_374791"/>
        <s v="ORD_208206"/>
        <s v="ORD_290895"/>
        <s v="ORD_340798"/>
        <s v="ORD_313768"/>
        <s v="ORD_589576"/>
        <s v="ORD_594408"/>
        <s v="ORD_472118"/>
        <s v="ORD_391418"/>
        <s v="ORD_490735"/>
        <s v="ORD_786903"/>
        <s v="ORD_595384"/>
        <s v="ORD_199938"/>
        <s v="ORD_776825"/>
        <s v="ORD_124778"/>
        <s v="ORD_246855"/>
        <s v="ORD_830421"/>
        <s v="ORD_637543"/>
        <s v="ORD_614261"/>
        <s v="ORD_484859"/>
        <s v="ORD_777421"/>
        <s v="ORD_841197"/>
        <s v="ORD_992739"/>
        <s v="ORD_872504"/>
        <s v="ORD_815144"/>
        <s v="ORD_689665"/>
        <s v="ORD_707434"/>
        <s v="ORD_415173"/>
        <s v="ORD_356920"/>
        <s v="ORD_814764"/>
        <s v="ORD_545912"/>
        <s v="ORD_190751"/>
        <s v="ORD_274268"/>
        <s v="ORD_967444"/>
        <s v="ORD_571055"/>
        <s v="ORD_769030"/>
        <s v="ORD_755611"/>
        <s v="ORD_338256"/>
        <s v="ORD_331585"/>
        <s v="ORD_534386"/>
        <s v="ORD_237172"/>
        <s v="ORD_613521"/>
        <s v="ORD_294207"/>
        <s v="ORD_509118"/>
        <s v="ORD_788850"/>
        <s v="ORD_524861"/>
        <s v="ORD_264989"/>
        <s v="ORD_564644"/>
        <s v="ORD_693315"/>
        <s v="ORD_148929"/>
        <s v="ORD_532437"/>
        <s v="ORD_449106"/>
        <s v="ORD_411781"/>
        <s v="ORD_899177"/>
        <s v="ORD_928522"/>
        <s v="ORD_549003"/>
        <s v="ORD_460447"/>
        <s v="ORD_792161"/>
        <s v="ORD_961313"/>
        <s v="ORD_595820"/>
        <s v="ORD_840296"/>
        <s v="ORD_691099"/>
        <s v="ORD_819564"/>
        <s v="ORD_824946"/>
        <s v="ORD_844645"/>
        <s v="ORD_445073"/>
        <s v="ORD_719069"/>
        <s v="ORD_258702"/>
        <s v="ORD_907305"/>
        <s v="ORD_101588"/>
        <s v="ORD_484458"/>
        <s v="ORD_114509"/>
        <s v="ORD_602239"/>
        <s v="ORD_822823"/>
        <s v="ORD_537414"/>
        <s v="ORD_439779"/>
        <s v="ORD_866540"/>
        <s v="ORD_204610"/>
        <s v="ORD_135137"/>
        <s v="ORD_262642"/>
        <s v="ORD_955947"/>
        <s v="ORD_450596"/>
        <s v="ORD_607930"/>
        <s v="ORD_662064"/>
        <s v="ORD_374628"/>
        <s v="ORD_768849"/>
        <s v="ORD_432613"/>
        <s v="ORD_100067"/>
        <s v="ORD_474160"/>
        <s v="ORD_286110"/>
        <s v="ORD_575649"/>
        <s v="ORD_945317"/>
        <s v="ORD_909695"/>
        <s v="ORD_933991"/>
        <s v="ORD_569682"/>
        <s v="ORD_208235"/>
        <s v="ORD_737944"/>
        <s v="ORD_769076"/>
        <s v="ORD_628397"/>
        <s v="ORD_652143"/>
        <s v="ORD_334892"/>
        <s v="ORD_547815"/>
        <s v="ORD_283387"/>
        <s v="ORD_339325"/>
        <s v="ORD_438024"/>
        <s v="ORD_460869"/>
        <s v="ORD_959211"/>
        <s v="ORD_843155"/>
        <s v="ORD_319167"/>
        <s v="ORD_719752"/>
        <s v="ORD_640822"/>
        <s v="ORD_421725"/>
        <s v="ORD_459325"/>
        <s v="ORD_682999"/>
        <s v="ORD_633320"/>
        <s v="ORD_350064"/>
        <s v="ORD_907369"/>
        <s v="ORD_325000"/>
        <s v="ORD_678474"/>
        <s v="ORD_323825"/>
        <s v="ORD_127475"/>
        <s v="ORD_906345"/>
        <s v="ORD_559610"/>
        <s v="ORD_667829"/>
        <s v="ORD_401226"/>
        <s v="ORD_901146"/>
        <s v="ORD_372693"/>
        <s v="ORD_118464"/>
        <s v="ORD_855996"/>
        <s v="ORD_581167"/>
        <s v="ORD_759328"/>
        <s v="ORD_939184"/>
        <s v="ORD_844041"/>
        <s v="ORD_251146"/>
        <s v="ORD_218595"/>
        <s v="ORD_210505"/>
        <s v="ORD_618338"/>
        <s v="ORD_624341"/>
        <s v="ORD_558789"/>
        <s v="ORD_864767"/>
        <s v="ORD_269593"/>
        <s v="ORD_961166"/>
        <s v="ORD_568725"/>
        <s v="ORD_476060"/>
        <s v="ORD_762824"/>
        <s v="ORD_255454"/>
        <s v="ORD_706910"/>
        <s v="ORD_328779"/>
        <s v="ORD_237604"/>
        <s v="ORD_146391"/>
        <s v="ORD_968096"/>
        <s v="ORD_134990"/>
        <s v="ORD_713272"/>
        <s v="ORD_275585"/>
        <s v="ORD_776576"/>
        <s v="ORD_453779"/>
        <s v="ORD_535140"/>
        <s v="ORD_463399"/>
        <s v="ORD_572167"/>
        <s v="ORD_137206"/>
        <s v="ORD_724736"/>
        <s v="ORD_523944"/>
        <s v="ORD_649156"/>
        <s v="ORD_420474"/>
        <s v="ORD_135704"/>
        <s v="ORD_964330"/>
        <s v="ORD_587799"/>
        <s v="ORD_943547"/>
        <s v="ORD_295446"/>
        <s v="ORD_647726"/>
        <s v="ORD_236921"/>
        <s v="ORD_312912"/>
        <s v="ORD_344136"/>
        <s v="ORD_475230"/>
        <s v="ORD_178678"/>
        <s v="ORD_132920"/>
        <s v="ORD_583155"/>
        <s v="ORD_766615"/>
        <s v="ORD_267870"/>
        <s v="ORD_877166"/>
        <s v="ORD_683525"/>
        <s v="ORD_164703"/>
        <s v="ORD_435499"/>
        <s v="ORD_234328"/>
        <s v="ORD_925321"/>
        <s v="ORD_508396"/>
        <s v="ORD_169290"/>
        <s v="ORD_176432"/>
        <s v="ORD_767285"/>
        <s v="ORD_668782"/>
        <s v="ORD_493349"/>
        <s v="ORD_743669"/>
        <s v="ORD_837154"/>
        <s v="ORD_650472"/>
        <s v="ORD_539904"/>
        <s v="ORD_637926"/>
        <s v="ORD_681974"/>
        <s v="ORD_432030"/>
        <s v="ORD_628374"/>
        <s v="ORD_910007"/>
        <s v="ORD_362165"/>
        <s v="ORD_916600"/>
        <s v="ORD_420975"/>
        <s v="ORD_193976"/>
        <s v="ORD_158759"/>
        <s v="ORD_405669"/>
        <s v="ORD_857883"/>
        <s v="ORD_207114"/>
        <s v="ORD_804612"/>
        <s v="ORD_354811"/>
        <s v="ORD_965607"/>
        <s v="ORD_278520"/>
        <s v="ORD_955206"/>
        <s v="ORD_219342"/>
        <s v="ORD_941136"/>
        <s v="ORD_430067"/>
        <s v="ORD_438475"/>
        <s v="ORD_920044"/>
        <s v="ORD_552183"/>
        <s v="ORD_820732"/>
        <s v="ORD_438758"/>
        <s v="ORD_232092"/>
        <s v="ORD_960321"/>
        <s v="ORD_903591"/>
        <s v="ORD_989056"/>
        <s v="ORD_961058"/>
        <s v="ORD_985912"/>
        <s v="ORD_527879"/>
        <s v="ORD_357488"/>
        <s v="ORD_128314"/>
        <s v="ORD_211970"/>
        <s v="ORD_677254"/>
        <s v="ORD_180893"/>
        <s v="ORD_972485"/>
        <s v="ORD_852523"/>
        <s v="ORD_392427"/>
        <s v="ORD_607088"/>
        <s v="ORD_126363"/>
        <s v="ORD_678032"/>
        <s v="ORD_827046"/>
        <s v="ORD_785255"/>
        <s v="ORD_315122"/>
        <s v="ORD_665028"/>
        <s v="ORD_110481"/>
        <s v="ORD_376573"/>
        <s v="ORD_297968"/>
        <s v="ORD_457580"/>
        <s v="ORD_584831"/>
        <s v="ORD_597625"/>
        <s v="ORD_169528"/>
        <s v="ORD_463379"/>
        <s v="ORD_425061"/>
        <s v="ORD_732949"/>
        <s v="ORD_311824"/>
        <s v="ORD_363727"/>
        <s v="ORD_310052"/>
        <s v="ORD_293742"/>
        <s v="ORD_588030"/>
        <s v="ORD_379286"/>
        <s v="ORD_723001"/>
        <s v="ORD_681331"/>
        <s v="ORD_993941"/>
        <s v="ORD_710096"/>
        <s v="ORD_527109"/>
        <s v="ORD_681382"/>
        <s v="ORD_624081"/>
        <s v="ORD_495555"/>
        <s v="ORD_719203"/>
        <s v="ORD_726878"/>
        <s v="ORD_553319"/>
        <s v="ORD_992275"/>
        <s v="ORD_699902"/>
        <s v="ORD_443827"/>
        <s v="ORD_286882"/>
        <s v="ORD_741881"/>
        <s v="ORD_466797"/>
        <s v="ORD_345843"/>
        <s v="ORD_783618"/>
        <s v="ORD_207554"/>
        <s v="ORD_570280"/>
        <s v="ORD_736208"/>
        <s v="ORD_629367"/>
        <s v="ORD_811896"/>
        <s v="ORD_306268"/>
        <s v="ORD_912800"/>
        <s v="ORD_479592"/>
        <s v="ORD_596663"/>
        <s v="ORD_395164"/>
        <s v="ORD_457860"/>
        <s v="ORD_647193"/>
        <s v="ORD_138561"/>
        <s v="ORD_244809"/>
        <s v="ORD_103501"/>
        <s v="ORD_462437"/>
        <s v="ORD_201365"/>
        <s v="ORD_348903"/>
        <s v="ORD_370199"/>
        <s v="ORD_928399"/>
        <s v="ORD_294945"/>
        <s v="ORD_184223"/>
        <s v="ORD_435655"/>
        <s v="ORD_730135"/>
        <s v="ORD_359278"/>
        <s v="ORD_405725"/>
        <s v="ORD_224816"/>
        <s v="ORD_385307"/>
        <s v="ORD_959268"/>
        <s v="ORD_462079"/>
        <s v="ORD_559239"/>
        <s v="ORD_559597"/>
        <s v="ORD_188066"/>
        <s v="ORD_289014"/>
        <s v="ORD_625794"/>
        <s v="ORD_149660"/>
        <s v="ORD_491050"/>
        <s v="ORD_432630"/>
        <s v="ORD_116360"/>
        <s v="ORD_844644"/>
        <s v="ORD_305594"/>
        <s v="ORD_474834"/>
        <s v="ORD_831630"/>
        <s v="ORD_596639"/>
        <s v="ORD_526158"/>
        <s v="ORD_622533"/>
        <s v="ORD_484928"/>
        <s v="ORD_868285"/>
        <s v="ORD_894183"/>
        <s v="ORD_293962"/>
        <s v="ORD_576821"/>
        <s v="ORD_350901"/>
        <s v="ORD_388493"/>
        <s v="ORD_809199"/>
        <s v="ORD_143323"/>
        <s v="ORD_217583"/>
        <s v="ORD_768446"/>
        <s v="ORD_497911"/>
        <s v="ORD_244777"/>
        <s v="ORD_918832"/>
        <s v="ORD_578900"/>
        <s v="ORD_279015"/>
        <s v="ORD_193653"/>
        <s v="ORD_605618"/>
        <s v="ORD_961741"/>
        <s v="ORD_342103"/>
        <s v="ORD_486584"/>
        <s v="ORD_278555"/>
        <s v="ORD_357339"/>
        <s v="ORD_605201"/>
        <s v="ORD_818040"/>
        <s v="ORD_862368"/>
        <s v="ORD_851160"/>
        <s v="ORD_991775"/>
        <s v="ORD_302594"/>
        <s v="ORD_834491"/>
        <s v="ORD_558727"/>
        <s v="ORD_892855"/>
        <s v="ORD_226132"/>
        <s v="ORD_554791"/>
        <s v="ORD_116247"/>
        <s v="ORD_829263"/>
        <s v="ORD_414235"/>
        <s v="ORD_109579"/>
        <s v="ORD_582540"/>
        <s v="ORD_182625"/>
        <s v="ORD_830152"/>
        <s v="ORD_591119"/>
        <s v="ORD_989359"/>
        <s v="ORD_251733"/>
        <s v="ORD_142034"/>
        <s v="ORD_870176"/>
        <s v="ORD_313763"/>
        <s v="ORD_142975"/>
        <s v="ORD_807603"/>
        <s v="ORD_943643"/>
        <s v="ORD_316569"/>
        <s v="ORD_120778"/>
        <s v="ORD_220978"/>
        <s v="ORD_222466"/>
        <s v="ORD_701151"/>
        <s v="ORD_793905"/>
        <s v="ORD_557812"/>
        <s v="ORD_330185"/>
        <s v="ORD_204688"/>
        <s v="ORD_454352"/>
        <s v="ORD_752095"/>
        <s v="ORD_646563"/>
        <s v="ORD_660707"/>
        <s v="ORD_309288"/>
        <s v="ORD_265911"/>
        <s v="ORD_971065"/>
        <s v="ORD_509364"/>
        <s v="ORD_403868"/>
        <s v="ORD_824904"/>
        <s v="ORD_431012"/>
        <s v="ORD_568245"/>
        <s v="ORD_483356"/>
        <s v="ORD_967057"/>
        <s v="ORD_102692"/>
        <s v="ORD_908986"/>
        <s v="ORD_743939"/>
        <s v="ORD_419164"/>
        <s v="ORD_564882"/>
        <s v="ORD_375320"/>
        <s v="ORD_635662"/>
        <s v="ORD_208012"/>
        <s v="ORD_444646"/>
        <s v="ORD_831928"/>
        <s v="ORD_309075"/>
        <s v="ORD_736236"/>
        <s v="ORD_159233"/>
        <s v="ORD_643044"/>
        <s v="ORD_361714"/>
        <s v="ORD_364106"/>
        <s v="ORD_598414"/>
        <s v="ORD_781053"/>
        <s v="ORD_381560"/>
        <s v="ORD_404829"/>
        <s v="ORD_833202"/>
        <s v="ORD_523150"/>
        <s v="ORD_668646"/>
        <s v="ORD_786472"/>
        <s v="ORD_176828"/>
        <s v="ORD_148161"/>
        <s v="ORD_650585"/>
        <s v="ORD_822667"/>
        <s v="ORD_443632"/>
        <s v="ORD_859940"/>
        <s v="ORD_331014"/>
        <s v="ORD_296387"/>
        <s v="ORD_533292"/>
        <s v="ORD_259109"/>
        <s v="ORD_387621"/>
        <s v="ORD_983493"/>
        <s v="ORD_404355"/>
        <s v="ORD_720029"/>
        <s v="ORD_298690"/>
        <s v="ORD_118212"/>
        <s v="ORD_835867"/>
        <s v="ORD_568962"/>
        <s v="ORD_271902"/>
        <s v="ORD_553063"/>
        <s v="ORD_649673"/>
        <s v="ORD_925684"/>
        <s v="ORD_642453"/>
        <s v="ORD_413793"/>
        <s v="ORD_107617"/>
        <s v="ORD_552273"/>
        <s v="ORD_549459"/>
        <s v="ORD_688259"/>
        <s v="ORD_866966"/>
        <s v="ORD_653233"/>
        <s v="ORD_944493"/>
        <s v="ORD_805054"/>
        <s v="ORD_257503"/>
        <s v="ORD_584552"/>
        <s v="ORD_544973"/>
        <s v="ORD_924890"/>
        <s v="ORD_811138"/>
        <s v="ORD_873589"/>
        <s v="ORD_697532"/>
        <s v="ORD_286989"/>
        <s v="ORD_340489"/>
        <s v="ORD_644269"/>
        <s v="ORD_256878"/>
        <s v="ORD_566154"/>
        <s v="ORD_203834"/>
        <s v="ORD_577846"/>
        <s v="ORD_531210"/>
        <s v="ORD_736572"/>
        <s v="ORD_625044"/>
        <s v="ORD_321380"/>
        <s v="ORD_360269"/>
        <s v="ORD_183440"/>
        <s v="ORD_989001"/>
        <s v="ORD_750846"/>
        <s v="ORD_950784"/>
        <s v="ORD_823843"/>
        <s v="ORD_619874"/>
        <s v="ORD_707844"/>
        <s v="ORD_875286"/>
        <s v="ORD_483843"/>
        <s v="ORD_282280"/>
        <s v="ORD_508752"/>
        <s v="ORD_231437"/>
        <s v="ORD_143764"/>
        <s v="ORD_720931"/>
        <s v="ORD_515181"/>
        <s v="ORD_347034"/>
        <s v="ORD_543603"/>
        <s v="ORD_668402"/>
        <s v="ORD_629955"/>
        <s v="ORD_942474"/>
        <s v="ORD_226448"/>
        <s v="ORD_990075"/>
        <s v="ORD_874191"/>
        <s v="ORD_728496"/>
        <s v="ORD_400464"/>
        <s v="ORD_202102"/>
        <s v="ORD_637673"/>
        <s v="ORD_485393"/>
        <s v="ORD_538365"/>
        <s v="ORD_428910"/>
        <s v="ORD_702367"/>
        <s v="ORD_359767"/>
        <s v="ORD_338252"/>
        <s v="ORD_128998"/>
        <s v="ORD_783110"/>
        <s v="ORD_728703"/>
        <s v="ORD_890005"/>
        <s v="ORD_819618"/>
        <s v="ORD_813744"/>
        <s v="ORD_804026"/>
        <s v="ORD_987426"/>
        <s v="ORD_863813"/>
        <s v="ORD_492092"/>
        <s v="ORD_559560"/>
        <s v="ORD_712406"/>
        <s v="ORD_679243"/>
        <s v="ORD_337746"/>
        <s v="ORD_782797"/>
        <s v="ORD_173910"/>
        <s v="ORD_687988"/>
        <s v="ORD_573669"/>
        <s v="ORD_211448"/>
        <s v="ORD_901433"/>
        <s v="ORD_462516"/>
        <s v="ORD_832609"/>
        <s v="ORD_223187"/>
        <s v="ORD_131551"/>
        <s v="ORD_518167"/>
        <s v="ORD_508349"/>
        <s v="ORD_885723"/>
        <s v="ORD_178232"/>
        <s v="ORD_656891"/>
        <s v="ORD_837640"/>
        <s v="ORD_985920"/>
        <s v="ORD_191534"/>
        <s v="ORD_229649"/>
        <s v="ORD_979198"/>
        <s v="ORD_701597"/>
        <s v="ORD_511784"/>
        <s v="ORD_599209"/>
        <s v="ORD_855835"/>
        <s v="ORD_869621"/>
        <s v="ORD_563513"/>
        <s v="ORD_356006"/>
        <s v="ORD_191313"/>
        <s v="ORD_797205"/>
        <s v="ORD_736123"/>
        <s v="ORD_389567"/>
        <s v="ORD_436706"/>
        <s v="ORD_237107"/>
        <s v="ORD_135876"/>
        <s v="ORD_457732"/>
        <s v="ORD_173425"/>
        <s v="ORD_687790"/>
        <s v="ORD_264736"/>
        <s v="ORD_714552"/>
        <s v="ORD_962889"/>
        <s v="ORD_341042"/>
        <s v="ORD_531716"/>
        <s v="ORD_327318"/>
        <s v="ORD_509128"/>
        <s v="ORD_621837"/>
        <s v="ORD_124051"/>
        <s v="ORD_241929"/>
        <s v="ORD_529627"/>
        <s v="ORD_395822"/>
        <s v="ORD_571596"/>
        <s v="ORD_371151"/>
        <s v="ORD_560213"/>
        <s v="ORD_764488"/>
        <s v="ORD_774490"/>
        <s v="ORD_256810"/>
        <s v="ORD_943026"/>
        <s v="ORD_103352"/>
        <s v="ORD_818955"/>
        <s v="ORD_831791"/>
        <s v="ORD_459162"/>
        <s v="ORD_891284"/>
        <s v="ORD_357474"/>
        <s v="ORD_144025"/>
        <s v="ORD_849551"/>
        <s v="ORD_243351"/>
        <s v="ORD_249999"/>
        <s v="ORD_217352"/>
        <s v="ORD_622006"/>
        <s v="ORD_421515"/>
        <s v="ORD_486378"/>
        <s v="ORD_318504"/>
        <s v="ORD_677281"/>
        <s v="ORD_193724"/>
        <s v="ORD_235699"/>
        <s v="ORD_790488"/>
        <s v="ORD_783662"/>
        <s v="ORD_875784"/>
        <s v="ORD_581390"/>
        <s v="ORD_951195"/>
        <s v="ORD_948592"/>
        <s v="ORD_322548"/>
        <s v="ORD_288258"/>
        <s v="ORD_873032"/>
        <s v="ORD_968554"/>
        <s v="ORD_544955"/>
        <s v="ORD_373032"/>
        <s v="ORD_268099"/>
        <s v="ORD_153010"/>
        <s v="ORD_564058"/>
        <s v="ORD_968534"/>
        <s v="ORD_540610"/>
        <s v="ORD_814017"/>
        <s v="ORD_159871"/>
        <s v="ORD_307786"/>
        <s v="ORD_535939"/>
        <s v="ORD_792954"/>
        <s v="ORD_213506"/>
        <s v="ORD_716611"/>
        <s v="ORD_540382"/>
        <s v="ORD_209304"/>
        <s v="ORD_583615"/>
        <s v="ORD_838991"/>
        <s v="ORD_541707"/>
        <s v="ORD_746097"/>
        <s v="ORD_726893"/>
        <s v="ORD_984444"/>
        <s v="ORD_241185"/>
        <s v="ORD_992194"/>
        <s v="ORD_983666"/>
        <s v="ORD_916712"/>
        <s v="ORD_733852"/>
        <s v="ORD_514503"/>
        <s v="ORD_292367"/>
        <s v="ORD_596859"/>
        <s v="ORD_151413"/>
        <s v="ORD_961405"/>
        <s v="ORD_222171"/>
        <s v="ORD_108786"/>
        <s v="ORD_937848"/>
        <s v="ORD_476434"/>
        <s v="ORD_402389"/>
        <s v="ORD_857771"/>
        <s v="ORD_292331"/>
        <s v="ORD_495326"/>
        <s v="ORD_941091"/>
        <s v="ORD_425058"/>
        <s v="ORD_782464"/>
        <s v="ORD_238379"/>
        <s v="ORD_976180"/>
        <s v="ORD_898365"/>
        <s v="ORD_762905"/>
        <s v="ORD_642696"/>
        <s v="ORD_891941"/>
        <s v="ORD_717608"/>
        <s v="ORD_781522"/>
        <s v="ORD_775473"/>
        <s v="ORD_236854"/>
        <s v="ORD_669867"/>
        <s v="ORD_419898"/>
        <s v="ORD_641514"/>
        <s v="ORD_726987"/>
        <s v="ORD_286151"/>
        <s v="ORD_529888"/>
        <s v="ORD_395887"/>
        <s v="ORD_464462"/>
        <s v="ORD_312426"/>
        <s v="ORD_681325"/>
        <s v="ORD_937174"/>
        <s v="ORD_195923"/>
        <s v="ORD_854965"/>
        <s v="ORD_489833"/>
        <s v="ORD_415329"/>
        <s v="ORD_998633"/>
        <s v="ORD_536627"/>
        <s v="ORD_966473"/>
        <s v="ORD_321931"/>
        <s v="ORD_116990"/>
        <s v="ORD_687837"/>
        <s v="ORD_503381"/>
        <s v="ORD_647605"/>
        <s v="ORD_425768"/>
        <s v="ORD_638662"/>
        <s v="ORD_358219"/>
        <s v="ORD_956744"/>
        <s v="ORD_800330"/>
        <s v="ORD_610285"/>
        <s v="ORD_114832"/>
        <s v="ORD_690519"/>
        <s v="ORD_525841"/>
        <s v="ORD_515065"/>
        <s v="ORD_614434"/>
        <s v="ORD_941026"/>
        <s v="ORD_149109"/>
        <s v="ORD_592026"/>
        <s v="ORD_638191"/>
        <s v="ORD_122573"/>
        <s v="ORD_397448"/>
        <s v="ORD_964573"/>
        <s v="ORD_455797"/>
        <s v="ORD_677471"/>
        <s v="ORD_277428"/>
        <s v="ORD_334880"/>
        <s v="ORD_416902"/>
        <s v="ORD_650805"/>
        <s v="ORD_426944"/>
        <s v="ORD_264546"/>
        <s v="ORD_815734"/>
        <s v="ORD_725686"/>
        <s v="ORD_277757"/>
        <s v="ORD_125727"/>
        <s v="ORD_428875"/>
        <s v="ORD_735970"/>
        <s v="ORD_838973"/>
        <s v="ORD_919820"/>
        <s v="ORD_228269"/>
        <s v="ORD_871873"/>
        <s v="ORD_307996"/>
        <s v="ORD_601888"/>
        <s v="ORD_134396"/>
        <s v="ORD_731122"/>
        <s v="ORD_810338"/>
        <s v="ORD_619690"/>
        <s v="ORD_223767"/>
        <s v="ORD_129501"/>
        <s v="ORD_127462"/>
        <s v="ORD_836928"/>
        <s v="ORD_936323"/>
        <s v="ORD_717165"/>
        <s v="ORD_130774"/>
        <s v="ORD_293270"/>
        <s v="ORD_809952"/>
        <s v="ORD_194807"/>
        <s v="ORD_771726"/>
        <s v="ORD_687276"/>
        <s v="ORD_575546"/>
        <s v="ORD_101809"/>
        <s v="ORD_578166"/>
        <s v="ORD_851511"/>
        <s v="ORD_757061"/>
        <s v="ORD_170789"/>
        <s v="ORD_772396"/>
        <s v="ORD_624053"/>
        <s v="ORD_275578"/>
        <s v="ORD_763204"/>
        <s v="ORD_638888"/>
        <s v="ORD_620721"/>
        <s v="ORD_739046"/>
        <s v="ORD_896514"/>
        <s v="ORD_136189"/>
        <s v="ORD_301417"/>
        <s v="ORD_741747"/>
        <s v="ORD_263818"/>
        <s v="ORD_612057"/>
        <s v="ORD_618816"/>
        <s v="ORD_555891"/>
        <s v="ORD_989400"/>
        <s v="ORD_286429"/>
        <s v="ORD_356227"/>
        <s v="ORD_343154"/>
        <s v="ORD_300741"/>
        <s v="ORD_871342"/>
        <s v="ORD_776509"/>
        <s v="ORD_297449"/>
        <s v="ORD_878120"/>
        <s v="ORD_366364"/>
        <s v="ORD_134328"/>
        <s v="ORD_222259"/>
        <s v="ORD_470330"/>
        <s v="ORD_416082"/>
        <s v="ORD_703518"/>
        <s v="ORD_974879"/>
        <s v="ORD_900547"/>
        <s v="ORD_955031"/>
        <s v="ORD_747641"/>
        <s v="ORD_440204"/>
        <s v="ORD_375050"/>
        <s v="ORD_356514"/>
        <s v="ORD_175526"/>
        <s v="ORD_651568"/>
        <s v="ORD_123516"/>
        <s v="ORD_568539"/>
        <s v="ORD_317886"/>
        <s v="ORD_293284"/>
        <s v="ORD_274685"/>
        <s v="ORD_350612"/>
        <s v="ORD_884647"/>
        <s v="ORD_788614"/>
        <s v="ORD_594001"/>
        <s v="ORD_803087"/>
        <s v="ORD_432730"/>
        <s v="ORD_869732"/>
        <s v="ORD_621564"/>
        <s v="ORD_321602"/>
        <s v="ORD_583547"/>
        <s v="ORD_692526"/>
        <s v="ORD_922775"/>
        <s v="ORD_490325"/>
        <s v="ORD_816472"/>
        <s v="ORD_838338"/>
        <s v="ORD_413334"/>
        <s v="ORD_878885"/>
        <s v="ORD_982306"/>
        <s v="ORD_291379"/>
        <s v="ORD_252931"/>
        <s v="ORD_903547"/>
        <s v="ORD_389122"/>
        <s v="ORD_977457"/>
        <s v="ORD_258418"/>
        <s v="ORD_316668"/>
        <s v="ORD_746068"/>
        <s v="ORD_601773"/>
        <s v="ORD_730536"/>
        <s v="ORD_509453"/>
        <s v="ORD_464844"/>
        <s v="ORD_186634"/>
        <s v="ORD_498073"/>
        <s v="ORD_967427"/>
        <s v="ORD_169284"/>
        <s v="ORD_556509"/>
        <s v="ORD_157653"/>
        <s v="ORD_882770"/>
        <s v="ORD_159276"/>
        <s v="ORD_194187"/>
        <s v="ORD_849645"/>
        <s v="ORD_910452"/>
        <s v="ORD_841408"/>
        <s v="ORD_195829"/>
        <s v="ORD_919771"/>
        <s v="ORD_110989"/>
        <s v="ORD_248481"/>
        <s v="ORD_304632"/>
        <s v="ORD_998877"/>
        <s v="ORD_783713"/>
        <s v="ORD_805961"/>
        <s v="ORD_948958"/>
        <s v="ORD_822385"/>
        <s v="ORD_885682"/>
        <s v="ORD_304880"/>
        <s v="ORD_241095"/>
        <s v="ORD_876411"/>
        <s v="ORD_263228"/>
        <s v="ORD_515360"/>
        <s v="ORD_589223"/>
        <s v="ORD_321328"/>
        <s v="ORD_961185"/>
        <s v="ORD_662007"/>
        <s v="ORD_247763"/>
        <s v="ORD_426969"/>
        <s v="ORD_287549"/>
        <s v="ORD_705597"/>
        <s v="ORD_445860"/>
        <s v="ORD_480946"/>
        <s v="ORD_843249"/>
        <s v="ORD_771099"/>
        <s v="ORD_545274"/>
        <s v="ORD_107715"/>
        <s v="ORD_447768"/>
        <s v="ORD_771814"/>
        <s v="ORD_696195"/>
        <s v="ORD_447668"/>
        <s v="ORD_158942"/>
        <s v="ORD_738981"/>
        <s v="ORD_501530"/>
        <s v="ORD_452929"/>
        <s v="ORD_726517"/>
        <s v="ORD_919701"/>
        <s v="ORD_980161"/>
        <s v="ORD_716502"/>
        <s v="ORD_808250"/>
        <s v="ORD_729452"/>
        <s v="ORD_335264"/>
        <s v="ORD_420244"/>
        <s v="ORD_943720"/>
        <s v="ORD_986176"/>
        <s v="ORD_406203"/>
        <s v="ORD_521223"/>
        <s v="ORD_512777"/>
        <s v="ORD_516020"/>
        <s v="ORD_943057"/>
        <s v="ORD_528472"/>
        <s v="ORD_755794"/>
        <s v="ORD_495449"/>
        <s v="ORD_347613"/>
        <s v="ORD_429075"/>
        <s v="ORD_279219"/>
        <s v="ORD_316276"/>
        <s v="ORD_835009"/>
        <s v="ORD_206963"/>
        <s v="ORD_688339"/>
        <s v="ORD_497992"/>
        <s v="ORD_789854"/>
        <s v="ORD_498686"/>
        <s v="ORD_766558"/>
        <s v="ORD_826391"/>
        <s v="ORD_879559"/>
        <s v="ORD_728439"/>
        <s v="ORD_151990"/>
        <s v="ORD_696394"/>
        <s v="ORD_852933"/>
        <s v="ORD_352600"/>
        <s v="ORD_975168"/>
        <s v="ORD_658386"/>
        <s v="ORD_508485"/>
        <s v="ORD_544716"/>
        <s v="ORD_173626"/>
        <s v="ORD_549982"/>
        <s v="ORD_409620"/>
        <s v="ORD_740145"/>
        <s v="ORD_433983"/>
        <s v="ORD_226047"/>
        <s v="ORD_576559"/>
        <s v="ORD_445536"/>
        <s v="ORD_980256"/>
        <s v="ORD_158306"/>
        <s v="ORD_810268"/>
        <s v="ORD_824267"/>
        <s v="ORD_910467"/>
        <s v="ORD_921916"/>
        <s v="ORD_395445"/>
        <s v="ORD_894613"/>
        <s v="ORD_488043"/>
        <s v="ORD_280292"/>
        <s v="ORD_757086"/>
        <s v="ORD_724517"/>
        <s v="ORD_311759"/>
        <s v="ORD_906120"/>
        <s v="ORD_138962"/>
        <s v="ORD_349570"/>
        <s v="ORD_302602"/>
        <s v="ORD_595291"/>
        <s v="ORD_532003"/>
        <s v="ORD_860582"/>
        <s v="ORD_385141"/>
        <s v="ORD_734105"/>
        <s v="ORD_387494"/>
        <s v="ORD_593011"/>
        <s v="ORD_699461"/>
        <s v="ORD_573003"/>
        <s v="ORD_647778"/>
        <s v="ORD_582458"/>
        <s v="ORD_810293"/>
        <s v="ORD_613669"/>
        <s v="ORD_780420"/>
        <s v="ORD_291708"/>
        <s v="ORD_414427"/>
        <s v="ORD_327500"/>
        <s v="ORD_879972"/>
        <s v="ORD_671405"/>
        <s v="ORD_667243"/>
        <s v="ORD_824661"/>
        <s v="ORD_413565"/>
        <s v="ORD_744554"/>
        <s v="ORD_345129"/>
        <s v="ORD_246448"/>
        <s v="ORD_922043"/>
        <s v="ORD_412296"/>
        <s v="ORD_850224"/>
        <s v="ORD_420787"/>
        <s v="ORD_877533"/>
        <s v="ORD_611872"/>
        <s v="ORD_465327"/>
        <s v="ORD_122012"/>
        <s v="ORD_787547"/>
        <s v="ORD_860766"/>
        <s v="ORD_971206"/>
        <s v="ORD_833007"/>
        <s v="ORD_233072"/>
        <s v="ORD_324322"/>
        <s v="ORD_675690"/>
        <s v="ORD_339574"/>
        <s v="ORD_660775"/>
        <s v="ORD_991881"/>
        <s v="ORD_525740"/>
        <s v="ORD_850906"/>
        <s v="ORD_317715"/>
        <s v="ORD_922647"/>
        <s v="ORD_671289"/>
        <s v="ORD_241513"/>
        <s v="ORD_105049"/>
        <s v="ORD_216570"/>
        <s v="ORD_618890"/>
        <s v="ORD_307999"/>
        <s v="ORD_942156"/>
        <s v="ORD_178723"/>
        <s v="ORD_629970"/>
        <s v="ORD_766492"/>
        <s v="ORD_499452"/>
        <s v="ORD_136349"/>
        <s v="ORD_928049"/>
        <s v="ORD_849449"/>
        <s v="ORD_765222"/>
        <s v="ORD_758009"/>
        <s v="ORD_535842"/>
        <s v="ORD_948918"/>
        <s v="ORD_817658"/>
        <s v="ORD_387150"/>
        <s v="ORD_314650"/>
        <s v="ORD_916737"/>
        <s v="ORD_198111"/>
        <s v="ORD_480100"/>
        <s v="ORD_281583"/>
        <s v="ORD_813102"/>
        <s v="ORD_767518"/>
        <s v="ORD_205756"/>
        <s v="ORD_646676"/>
        <s v="ORD_223786"/>
        <s v="ORD_978492"/>
        <s v="ORD_865414"/>
        <s v="ORD_418402"/>
        <s v="ORD_665324"/>
        <s v="ORD_465849"/>
        <s v="ORD_303460"/>
        <s v="ORD_238993"/>
        <s v="ORD_242393"/>
        <s v="ORD_303054"/>
        <s v="ORD_292360"/>
        <s v="ORD_568870"/>
        <s v="ORD_225751"/>
        <s v="ORD_882583"/>
        <s v="ORD_550554"/>
        <s v="ORD_175225"/>
        <s v="ORD_156236"/>
        <s v="ORD_145297"/>
        <s v="ORD_404375"/>
        <s v="ORD_175206"/>
        <s v="ORD_166513"/>
        <s v="ORD_330127"/>
        <s v="ORD_982124"/>
        <s v="ORD_208497"/>
        <s v="ORD_135834"/>
        <s v="ORD_726744"/>
        <s v="ORD_554788"/>
        <s v="ORD_966118"/>
        <s v="ORD_971107"/>
        <s v="ORD_747947"/>
        <s v="ORD_846155"/>
        <s v="ORD_777741"/>
        <s v="ORD_158666"/>
        <s v="ORD_277901"/>
        <s v="ORD_648218"/>
        <s v="ORD_467571"/>
        <s v="ORD_801436"/>
        <s v="ORD_529204"/>
        <s v="ORD_215022"/>
        <s v="ORD_956392"/>
        <s v="ORD_400950"/>
        <s v="ORD_249434"/>
        <s v="ORD_365165"/>
        <s v="ORD_113852"/>
        <s v="ORD_870130"/>
        <s v="ORD_398211"/>
        <s v="ORD_134726"/>
        <s v="ORD_366638"/>
        <s v="ORD_839767"/>
        <s v="ORD_690749"/>
        <s v="ORD_176898"/>
        <s v="ORD_899798"/>
        <s v="ORD_661937"/>
        <s v="ORD_110753"/>
        <s v="ORD_693641"/>
        <s v="ORD_141070"/>
        <s v="ORD_755409"/>
        <s v="ORD_164501"/>
        <s v="ORD_233038"/>
        <s v="ORD_633984"/>
        <s v="ORD_537440"/>
        <s v="ORD_276809"/>
        <s v="ORD_819565"/>
        <s v="ORD_263245"/>
        <s v="ORD_639444"/>
        <s v="ORD_277226"/>
        <s v="ORD_312821"/>
        <s v="ORD_681585"/>
        <s v="ORD_512894"/>
        <s v="ORD_462347"/>
        <s v="ORD_955575"/>
        <s v="ORD_260118"/>
        <s v="ORD_257604"/>
        <s v="ORD_499801"/>
        <s v="ORD_698490"/>
        <s v="ORD_403703"/>
        <s v="ORD_420093"/>
        <s v="ORD_272488"/>
        <s v="ORD_268500"/>
        <s v="ORD_735052"/>
        <s v="ORD_769325"/>
        <s v="ORD_916421"/>
        <s v="ORD_448705"/>
        <s v="ORD_432758"/>
        <s v="ORD_112594"/>
        <s v="ORD_668620"/>
        <s v="ORD_317430"/>
        <s v="ORD_533191"/>
        <s v="ORD_212773"/>
        <s v="ORD_911810"/>
        <s v="ORD_979535"/>
        <s v="ORD_660002"/>
        <s v="ORD_380684"/>
        <s v="ORD_226897"/>
        <s v="ORD_113301"/>
        <s v="ORD_176779"/>
        <s v="ORD_890217"/>
        <s v="ORD_822271"/>
        <s v="ORD_615141"/>
        <s v="ORD_625878"/>
        <s v="ORD_673155"/>
        <s v="ORD_162460"/>
        <s v="ORD_455866"/>
        <s v="ORD_647659"/>
        <s v="ORD_419925"/>
        <s v="ORD_561025"/>
        <s v="ORD_189138"/>
        <s v="ORD_504965"/>
        <s v="ORD_534276"/>
        <s v="ORD_795287"/>
        <s v="ORD_305746"/>
        <s v="ORD_367522"/>
        <s v="ORD_739641"/>
        <s v="ORD_314172"/>
        <s v="ORD_488257"/>
        <s v="ORD_199666"/>
        <s v="ORD_802380"/>
        <s v="ORD_222126"/>
        <s v="ORD_810474"/>
        <s v="ORD_996260"/>
        <s v="ORD_806469"/>
        <s v="ORD_631647"/>
        <s v="ORD_200063"/>
        <s v="ORD_452123"/>
        <s v="ORD_590887"/>
        <s v="ORD_564018"/>
        <s v="ORD_417058"/>
        <s v="ORD_805096"/>
        <s v="ORD_425000"/>
        <s v="ORD_326652"/>
        <s v="ORD_715792"/>
        <s v="ORD_769380"/>
        <s v="ORD_211129"/>
        <s v="ORD_903558"/>
        <s v="ORD_709542"/>
        <s v="ORD_969967"/>
        <s v="ORD_775230"/>
        <s v="ORD_183318"/>
        <s v="ORD_434099"/>
        <s v="ORD_216475"/>
        <s v="ORD_587824"/>
        <s v="ORD_221934"/>
        <s v="ORD_866079"/>
        <s v="ORD_138952"/>
        <s v="ORD_894067"/>
        <s v="ORD_172007"/>
        <s v="ORD_184073"/>
        <s v="ORD_196858"/>
        <s v="ORD_661849"/>
        <s v="ORD_351023"/>
        <s v="ORD_805758"/>
        <s v="ORD_454681"/>
        <s v="ORD_750152"/>
        <s v="ORD_606645"/>
        <s v="ORD_777794"/>
        <s v="ORD_244209"/>
        <s v="ORD_974849"/>
        <s v="ORD_365224"/>
        <s v="ORD_430547"/>
        <s v="ORD_313399"/>
        <s v="ORD_575738"/>
        <s v="ORD_168372"/>
        <s v="ORD_630612"/>
        <s v="ORD_235242"/>
        <s v="ORD_966268"/>
        <s v="ORD_709112"/>
        <s v="ORD_423834"/>
        <s v="ORD_891797"/>
        <s v="ORD_673129"/>
        <s v="ORD_252095"/>
        <s v="ORD_935596"/>
        <s v="ORD_968304"/>
        <s v="ORD_257634"/>
        <s v="ORD_821534"/>
        <s v="ORD_226728"/>
        <s v="ORD_626776"/>
        <s v="ORD_387050"/>
        <s v="ORD_733340"/>
        <s v="ORD_575444"/>
        <s v="ORD_593082"/>
        <s v="ORD_866922"/>
        <s v="ORD_154445"/>
        <s v="ORD_626143"/>
        <s v="ORD_928697"/>
        <s v="ORD_343972"/>
        <s v="ORD_733090"/>
        <s v="ORD_105005"/>
        <s v="ORD_152578"/>
        <s v="ORD_102875"/>
        <s v="ORD_744572"/>
        <s v="ORD_468219"/>
        <s v="ORD_472721"/>
        <s v="ORD_282341"/>
        <s v="ORD_223731"/>
        <s v="ORD_341876"/>
        <s v="ORD_621079"/>
        <s v="ORD_297802"/>
        <s v="ORD_119287"/>
        <s v="ORD_674113"/>
        <s v="ORD_491655"/>
        <s v="ORD_583491"/>
        <s v="ORD_275845"/>
        <s v="ORD_147243"/>
        <s v="ORD_310503"/>
        <s v="ORD_712935"/>
        <s v="ORD_998651"/>
        <s v="ORD_496806"/>
        <s v="ORD_365438"/>
        <s v="ORD_568138"/>
        <s v="ORD_181871"/>
        <s v="ORD_134181"/>
        <s v="ORD_377261"/>
        <s v="ORD_765438"/>
        <s v="ORD_127085"/>
        <s v="ORD_369521"/>
        <s v="ORD_988793"/>
        <s v="ORD_298539"/>
        <s v="ORD_411127"/>
        <s v="ORD_817665"/>
        <s v="ORD_689679"/>
        <s v="ORD_388349"/>
        <s v="ORD_580794"/>
        <s v="ORD_529679"/>
        <s v="ORD_172604"/>
        <s v="ORD_669834"/>
        <s v="ORD_191977"/>
        <s v="ORD_471227"/>
        <s v="ORD_162506"/>
        <s v="ORD_572853"/>
        <s v="ORD_442180"/>
        <s v="ORD_270378"/>
        <s v="ORD_971899"/>
        <s v="ORD_619064"/>
        <s v="ORD_233254"/>
        <s v="ORD_388713"/>
        <s v="ORD_813563"/>
        <s v="ORD_233765"/>
        <s v="ORD_996562"/>
        <s v="ORD_994547"/>
        <s v="ORD_127530"/>
        <s v="ORD_132579"/>
        <s v="ORD_194376"/>
        <s v="ORD_261106"/>
        <s v="ORD_566205"/>
        <s v="ORD_367444"/>
        <s v="ORD_323813"/>
        <s v="ORD_621932"/>
        <s v="ORD_223331"/>
        <s v="ORD_263793"/>
        <s v="ORD_341917"/>
        <s v="ORD_202399"/>
        <s v="ORD_366330"/>
        <s v="ORD_491297"/>
        <s v="ORD_119480"/>
        <s v="ORD_765701"/>
        <s v="ORD_973967"/>
        <s v="ORD_684059"/>
        <s v="ORD_440425"/>
        <s v="ORD_145416"/>
        <s v="ORD_728745"/>
        <s v="ORD_487617"/>
        <s v="ORD_738984"/>
        <s v="ORD_910350"/>
        <s v="ORD_734836"/>
        <s v="ORD_440834"/>
        <s v="ORD_544296"/>
        <s v="ORD_940956"/>
        <s v="ORD_523076"/>
        <s v="ORD_160156"/>
        <s v="ORD_826621"/>
        <s v="ORD_718485"/>
        <s v="ORD_775250"/>
        <s v="ORD_104801"/>
        <s v="ORD_885843"/>
        <s v="ORD_875946"/>
        <s v="ORD_912338"/>
        <s v="ORD_904908"/>
        <s v="ORD_791978"/>
        <s v="ORD_424491"/>
        <s v="ORD_480383"/>
        <s v="ORD_907829"/>
        <s v="ORD_505660"/>
        <s v="ORD_547277"/>
        <s v="ORD_475558"/>
        <s v="ORD_465479"/>
        <s v="ORD_895734"/>
        <s v="ORD_943176"/>
        <s v="ORD_576188"/>
        <s v="ORD_354692"/>
        <s v="ORD_709537"/>
        <s v="ORD_449455"/>
        <s v="ORD_626371"/>
        <s v="ORD_789327"/>
        <s v="ORD_864127"/>
        <s v="ORD_302725"/>
        <s v="ORD_797709"/>
        <s v="ORD_642339"/>
        <s v="ORD_410408"/>
        <s v="ORD_895573"/>
        <s v="ORD_620661"/>
        <s v="ORD_476442"/>
        <s v="ORD_356257"/>
        <s v="ORD_816411"/>
        <s v="ORD_125329"/>
        <s v="ORD_853390"/>
        <s v="ORD_104489"/>
        <s v="ORD_462020"/>
        <s v="ORD_293344"/>
        <s v="ORD_920130"/>
        <s v="ORD_656826"/>
        <s v="ORD_333616"/>
        <s v="ORD_408114"/>
        <s v="ORD_785201"/>
        <s v="ORD_273682"/>
        <s v="ORD_708452"/>
        <s v="ORD_284803"/>
        <s v="ORD_725746"/>
        <s v="ORD_970578"/>
        <s v="ORD_101609"/>
        <s v="ORD_745245"/>
        <s v="ORD_715442"/>
        <s v="ORD_165688"/>
        <s v="ORD_376371"/>
        <s v="ORD_773976"/>
        <s v="ORD_966230"/>
        <s v="ORD_298658"/>
        <s v="ORD_263102"/>
        <s v="ORD_592163"/>
        <s v="ORD_405391"/>
        <s v="ORD_145061"/>
        <s v="ORD_109843"/>
        <s v="ORD_999343"/>
        <s v="ORD_749050"/>
        <s v="ORD_196032"/>
        <s v="ORD_653714"/>
        <s v="ORD_929592"/>
        <s v="ORD_243375"/>
        <s v="ORD_771966"/>
        <s v="ORD_440412"/>
        <s v="ORD_926839"/>
        <s v="ORD_268561"/>
        <s v="ORD_505624"/>
        <s v="ORD_908757"/>
        <s v="ORD_545003"/>
        <s v="ORD_862145"/>
        <s v="ORD_131567"/>
        <s v="ORD_144391"/>
        <s v="ORD_388579"/>
        <s v="ORD_180452"/>
        <s v="ORD_233427"/>
        <s v="ORD_125516"/>
        <s v="ORD_536751"/>
        <s v="ORD_188439"/>
        <s v="ORD_413477"/>
        <s v="ORD_217120"/>
        <s v="ORD_224512"/>
        <s v="ORD_662537"/>
        <s v="ORD_638976"/>
        <s v="ORD_648274"/>
        <s v="ORD_557027"/>
        <s v="ORD_853000"/>
        <s v="ORD_924739"/>
        <s v="ORD_459043"/>
        <s v="ORD_824027"/>
        <s v="ORD_118585"/>
        <s v="ORD_438428"/>
        <s v="ORD_980839"/>
        <s v="ORD_629092"/>
        <s v="ORD_575346"/>
        <s v="ORD_982114"/>
        <s v="ORD_310849"/>
        <s v="ORD_630480"/>
        <s v="ORD_204535"/>
        <s v="ORD_665645"/>
        <s v="ORD_563146"/>
        <s v="ORD_452665"/>
        <s v="ORD_218858"/>
        <s v="ORD_867186"/>
        <s v="ORD_859171"/>
        <s v="ORD_988886"/>
        <s v="ORD_323440"/>
        <s v="ORD_754434"/>
        <s v="ORD_992646"/>
        <s v="ORD_778563"/>
        <s v="ORD_518258"/>
        <s v="ORD_839984"/>
        <s v="ORD_151065"/>
        <s v="ORD_301938"/>
        <s v="ORD_982351"/>
        <s v="ORD_674650"/>
        <s v="ORD_811461"/>
        <s v="ORD_167741"/>
        <s v="ORD_574165"/>
        <s v="ORD_470140"/>
        <s v="ORD_151370"/>
        <s v="ORD_945084"/>
        <s v="ORD_205234"/>
        <s v="ORD_232789"/>
        <s v="ORD_120996"/>
        <s v="ORD_966283"/>
        <s v="ORD_823539"/>
        <s v="ORD_987768"/>
        <s v="ORD_966994"/>
        <s v="ORD_496457"/>
        <s v="ORD_164009"/>
        <s v="ORD_990483"/>
        <s v="ORD_886363"/>
        <s v="ORD_603296"/>
        <s v="ORD_239733"/>
        <s v="ORD_168713"/>
        <s v="ORD_657007"/>
        <s v="ORD_263489"/>
        <s v="ORD_695907"/>
        <s v="ORD_746881"/>
        <s v="ORD_786561"/>
        <s v="ORD_441754"/>
        <s v="ORD_561253"/>
        <s v="ORD_791679"/>
        <s v="ORD_192627"/>
        <s v="ORD_117091"/>
        <s v="ORD_798375"/>
        <s v="ORD_950417"/>
        <s v="ORD_919061"/>
        <s v="ORD_945644"/>
        <s v="ORD_468557"/>
        <s v="ORD_262849"/>
        <s v="ORD_499627"/>
        <s v="ORD_954694"/>
        <s v="ORD_187514"/>
        <s v="ORD_897120"/>
        <s v="ORD_576763"/>
        <s v="ORD_433879"/>
        <s v="ORD_967560"/>
        <s v="ORD_699647"/>
        <s v="ORD_193138"/>
        <s v="ORD_796937"/>
        <s v="ORD_697296"/>
        <s v="ORD_164314"/>
        <s v="ORD_637726"/>
        <s v="ORD_706118"/>
        <s v="ORD_773534"/>
        <s v="ORD_840709"/>
        <s v="ORD_397357"/>
        <s v="ORD_192041"/>
        <s v="ORD_547050"/>
        <s v="ORD_744670"/>
        <s v="ORD_168045"/>
        <s v="ORD_958954"/>
        <s v="ORD_655296"/>
        <s v="ORD_362976"/>
        <s v="ORD_242022"/>
        <s v="ORD_816305"/>
        <s v="ORD_420642"/>
        <s v="ORD_352620"/>
        <s v="ORD_534030"/>
        <s v="ORD_628485"/>
        <s v="ORD_483468"/>
        <s v="ORD_344292"/>
        <s v="ORD_764289"/>
        <s v="ORD_872004"/>
        <s v="ORD_324217"/>
        <s v="ORD_546466"/>
        <s v="ORD_238157"/>
        <s v="ORD_844812"/>
        <s v="ORD_432178"/>
        <s v="ORD_597150"/>
        <s v="ORD_965710"/>
        <s v="ORD_615448"/>
        <s v="ORD_276186"/>
        <s v="ORD_334875"/>
        <s v="ORD_374998"/>
        <s v="ORD_211065"/>
        <s v="ORD_950672"/>
        <s v="ORD_765045"/>
        <s v="ORD_449562"/>
        <s v="ORD_824194"/>
        <s v="ORD_427485"/>
        <s v="ORD_776424"/>
        <s v="ORD_265242"/>
        <s v="ORD_880561"/>
        <s v="ORD_841876"/>
        <s v="ORD_271956"/>
        <s v="ORD_208259"/>
        <s v="ORD_374279"/>
        <s v="ORD_356557"/>
        <s v="ORD_250601"/>
        <s v="ORD_491648"/>
        <s v="ORD_262262"/>
        <s v="ORD_859104"/>
        <s v="ORD_474565"/>
        <s v="ORD_460067"/>
        <s v="ORD_752054"/>
        <s v="ORD_822031"/>
        <s v="ORD_468523"/>
        <s v="ORD_524437"/>
        <s v="ORD_686477"/>
        <s v="ORD_519689"/>
        <s v="ORD_126121"/>
        <s v="ORD_643280"/>
        <s v="ORD_292117"/>
        <s v="ORD_983609"/>
        <s v="ORD_533482"/>
        <s v="ORD_861981"/>
        <s v="ORD_120537"/>
        <s v="ORD_714766"/>
        <s v="ORD_231295"/>
        <s v="ORD_813797"/>
        <s v="ORD_668267"/>
        <s v="ORD_797079"/>
        <s v="ORD_739085"/>
        <s v="ORD_457548"/>
        <s v="ORD_699343"/>
        <s v="ORD_689811"/>
        <s v="ORD_779638"/>
        <s v="ORD_780310"/>
        <s v="ORD_674000"/>
        <s v="ORD_298616"/>
        <s v="ORD_501983"/>
        <s v="ORD_186344"/>
        <s v="ORD_379325"/>
        <s v="ORD_369347"/>
        <s v="ORD_158798"/>
        <s v="ORD_569704"/>
        <s v="ORD_948422"/>
        <s v="ORD_326339"/>
        <s v="ORD_690554"/>
        <s v="ORD_554980"/>
        <s v="ORD_834258"/>
        <s v="ORD_203723"/>
        <s v="ORD_751213"/>
        <s v="ORD_847952"/>
        <s v="ORD_151456"/>
        <s v="ORD_424412"/>
        <s v="ORD_833459"/>
        <s v="ORD_738472"/>
        <s v="ORD_986806"/>
        <s v="ORD_340694"/>
        <s v="ORD_226367"/>
        <s v="ORD_359941"/>
        <s v="ORD_568913"/>
        <s v="ORD_412330"/>
        <s v="ORD_895860"/>
        <s v="ORD_108521"/>
        <s v="ORD_310891"/>
        <s v="ORD_282082"/>
        <s v="ORD_193901"/>
        <s v="ORD_799783"/>
        <s v="ORD_176792"/>
        <s v="ORD_403145"/>
        <s v="ORD_482440"/>
        <s v="ORD_159918"/>
        <s v="ORD_310815"/>
        <s v="ORD_369388"/>
        <s v="ORD_379033"/>
        <s v="ORD_804472"/>
        <s v="ORD_109168"/>
        <s v="ORD_359564"/>
        <s v="ORD_474280"/>
        <s v="ORD_596822"/>
        <s v="ORD_199086"/>
        <s v="ORD_172419"/>
        <s v="ORD_634946"/>
        <s v="ORD_161154"/>
        <s v="ORD_216476"/>
        <s v="ORD_709110"/>
        <s v="ORD_535859"/>
        <s v="ORD_298586"/>
        <s v="ORD_969011"/>
        <s v="ORD_500836"/>
        <s v="ORD_196720"/>
        <s v="ORD_842226"/>
        <s v="ORD_439385"/>
        <s v="ORD_409447"/>
        <s v="ORD_364365"/>
        <s v="ORD_591089"/>
        <s v="ORD_203452"/>
        <s v="ORD_554850"/>
        <s v="ORD_376950"/>
        <s v="ORD_100127"/>
        <s v="ORD_312368"/>
        <s v="ORD_221569"/>
        <s v="ORD_791917"/>
        <s v="ORD_327724"/>
        <s v="ORD_456682"/>
        <s v="ORD_348585"/>
        <s v="ORD_214380"/>
        <s v="ORD_259613"/>
        <s v="ORD_241402"/>
        <s v="ORD_323957"/>
        <s v="ORD_509261"/>
        <s v="ORD_810470"/>
        <s v="ORD_507772"/>
        <s v="ORD_691906"/>
        <s v="ORD_858888"/>
        <s v="ORD_362900"/>
        <s v="ORD_275857"/>
        <s v="ORD_502885"/>
        <s v="ORD_591251"/>
        <s v="ORD_650232"/>
        <s v="ORD_437226"/>
        <s v="ORD_945368"/>
        <s v="ORD_459853"/>
        <s v="ORD_140232"/>
        <s v="ORD_640579"/>
        <s v="ORD_697354"/>
        <s v="ORD_106503"/>
        <s v="ORD_751477"/>
        <s v="ORD_278343"/>
        <s v="ORD_988201"/>
        <s v="ORD_356897"/>
        <s v="ORD_896078"/>
        <s v="ORD_875132"/>
        <s v="ORD_568991"/>
        <s v="ORD_615992"/>
        <s v="ORD_209603"/>
        <s v="ORD_171334"/>
        <s v="ORD_880650"/>
        <s v="ORD_858039"/>
        <s v="ORD_542098"/>
        <s v="ORD_295450"/>
        <s v="ORD_559452"/>
        <s v="ORD_806612"/>
        <s v="ORD_398480"/>
        <s v="ORD_163374"/>
        <s v="ORD_684567"/>
        <s v="ORD_157213"/>
        <s v="ORD_885627"/>
        <s v="ORD_141452"/>
        <s v="ORD_528695"/>
        <s v="ORD_906765"/>
        <s v="ORD_499008"/>
        <s v="ORD_355468"/>
        <s v="ORD_689270"/>
        <s v="ORD_378586"/>
        <s v="ORD_301112"/>
        <s v="ORD_175309"/>
        <s v="ORD_989802"/>
        <s v="ORD_449726"/>
        <s v="ORD_195671"/>
        <s v="ORD_130443"/>
        <s v="ORD_580269"/>
        <s v="ORD_345400"/>
        <s v="ORD_695244"/>
        <s v="ORD_912695"/>
        <s v="ORD_574162"/>
        <s v="ORD_522318"/>
        <s v="ORD_283250"/>
        <s v="ORD_173215"/>
        <s v="ORD_810389"/>
        <s v="ORD_635113"/>
        <s v="ORD_412346"/>
        <s v="ORD_506489"/>
        <s v="ORD_204932"/>
        <s v="ORD_609063"/>
        <s v="ORD_808129"/>
        <s v="ORD_651214"/>
        <s v="ORD_781136"/>
        <s v="ORD_244576"/>
        <s v="ORD_967303"/>
        <s v="ORD_202760"/>
        <s v="ORD_574506"/>
        <s v="ORD_167372"/>
        <s v="ORD_471237"/>
        <s v="ORD_628704"/>
        <s v="ORD_481481"/>
        <s v="ORD_230067"/>
        <s v="ORD_896730"/>
        <s v="ORD_364609"/>
        <s v="ORD_256292"/>
        <s v="ORD_721324"/>
        <s v="ORD_314530"/>
        <s v="ORD_455476"/>
        <s v="ORD_326934"/>
        <s v="ORD_763333"/>
        <s v="ORD_657790"/>
        <s v="ORD_720597"/>
        <s v="ORD_750982"/>
        <s v="ORD_845591"/>
        <s v="ORD_311420"/>
        <s v="ORD_991788"/>
        <s v="ORD_927452"/>
        <s v="ORD_698464"/>
        <s v="ORD_660907"/>
        <s v="ORD_894582"/>
        <s v="ORD_198063"/>
        <s v="ORD_772314"/>
        <s v="ORD_866199"/>
        <s v="ORD_505265"/>
        <s v="ORD_345772"/>
        <s v="ORD_666919"/>
        <s v="ORD_752244"/>
        <s v="ORD_881600"/>
        <s v="ORD_279194"/>
        <s v="ORD_132122"/>
        <s v="ORD_991931"/>
        <s v="ORD_799494"/>
        <s v="ORD_980848"/>
        <s v="ORD_313608"/>
        <s v="ORD_703473"/>
        <s v="ORD_140897"/>
        <s v="ORD_171794"/>
        <s v="ORD_588672"/>
        <s v="ORD_777064"/>
        <s v="ORD_749480"/>
        <s v="ORD_495294"/>
        <s v="ORD_412250"/>
        <s v="ORD_589216"/>
        <s v="ORD_288123"/>
        <s v="ORD_594481"/>
        <s v="ORD_420472"/>
        <s v="ORD_912148"/>
        <s v="ORD_535266"/>
        <s v="ORD_252399"/>
        <s v="ORD_194923"/>
        <s v="ORD_569445"/>
        <s v="ORD_593197"/>
        <s v="ORD_289469"/>
        <s v="ORD_836883"/>
        <s v="ORD_951242"/>
        <s v="ORD_121042"/>
        <s v="ORD_320717"/>
        <s v="ORD_858943"/>
        <s v="ORD_687532"/>
        <s v="ORD_980981"/>
        <s v="ORD_554457"/>
        <s v="ORD_451087"/>
        <s v="ORD_542425"/>
        <s v="ORD_188313"/>
        <s v="ORD_182979"/>
        <s v="ORD_788086"/>
        <s v="ORD_980516"/>
        <s v="ORD_513647"/>
        <s v="ORD_292880"/>
        <s v="ORD_300094"/>
        <s v="ORD_402901"/>
        <s v="ORD_632006"/>
        <s v="ORD_360406"/>
        <s v="ORD_675542"/>
        <s v="ORD_421824"/>
        <s v="ORD_584773"/>
        <s v="ORD_822507"/>
        <s v="ORD_125120"/>
        <s v="ORD_329293"/>
        <s v="ORD_180026"/>
        <s v="ORD_274840"/>
        <s v="ORD_250631"/>
        <s v="ORD_440799"/>
        <s v="ORD_901817"/>
        <s v="ORD_339902"/>
        <s v="ORD_160145"/>
        <s v="ORD_716156"/>
        <s v="ORD_436229"/>
        <s v="ORD_715895"/>
        <s v="ORD_331203"/>
        <s v="ORD_759072"/>
        <s v="ORD_105093"/>
        <s v="ORD_753960"/>
        <s v="ORD_354982"/>
        <s v="ORD_616226"/>
        <s v="ORD_380214"/>
        <s v="ORD_333916"/>
        <s v="ORD_536556"/>
        <s v="ORD_330219"/>
        <s v="ORD_827701"/>
        <s v="ORD_283455"/>
        <s v="ORD_372200"/>
        <s v="ORD_345381"/>
        <s v="ORD_472413"/>
        <s v="ORD_524954"/>
        <s v="ORD_241965"/>
        <s v="ORD_697969"/>
        <s v="ORD_633869"/>
        <s v="ORD_785565"/>
        <s v="ORD_552832"/>
        <s v="ORD_445769"/>
        <s v="ORD_341581"/>
        <s v="ORD_122301"/>
        <s v="ORD_106695"/>
        <s v="ORD_498398"/>
        <s v="ORD_720961"/>
        <s v="ORD_831457"/>
        <s v="ORD_993205"/>
        <s v="ORD_235537"/>
        <s v="ORD_117195"/>
        <s v="ORD_446618"/>
        <s v="ORD_351305"/>
        <s v="ORD_229864"/>
        <s v="ORD_138195"/>
        <s v="ORD_928210"/>
        <s v="ORD_406747"/>
        <s v="ORD_172446"/>
        <s v="ORD_164531"/>
        <s v="ORD_266815"/>
        <s v="ORD_356149"/>
        <s v="ORD_442437"/>
        <s v="ORD_233879"/>
        <s v="ORD_226536"/>
        <s v="ORD_386729"/>
        <s v="ORD_798845"/>
        <s v="ORD_777265"/>
        <s v="ORD_615813"/>
        <s v="ORD_177400"/>
        <s v="ORD_333045"/>
        <s v="ORD_341765"/>
        <s v="ORD_623274"/>
        <s v="ORD_698051"/>
        <s v="ORD_432348"/>
        <s v="ORD_474924"/>
        <s v="ORD_355120"/>
        <s v="ORD_560847"/>
        <s v="ORD_512382"/>
        <s v="ORD_512827"/>
        <s v="ORD_337363"/>
        <s v="ORD_214601"/>
        <s v="ORD_817170"/>
        <s v="ORD_288305"/>
        <s v="ORD_429054"/>
        <s v="ORD_201235"/>
        <s v="ORD_812937"/>
        <s v="ORD_202566"/>
        <s v="ORD_645026"/>
        <s v="ORD_118081"/>
        <s v="ORD_355358"/>
        <s v="ORD_747319"/>
        <s v="ORD_811253"/>
        <s v="ORD_600482"/>
        <s v="ORD_203122"/>
        <s v="ORD_161615"/>
        <s v="ORD_786880"/>
        <s v="ORD_842677"/>
        <s v="ORD_697018"/>
        <s v="ORD_702560"/>
        <s v="ORD_190827"/>
        <s v="ORD_270935"/>
        <s v="ORD_616564"/>
        <s v="ORD_729490"/>
        <s v="ORD_309853"/>
        <s v="ORD_448028"/>
        <s v="ORD_764134"/>
        <s v="ORD_518913"/>
        <s v="ORD_512683"/>
        <s v="ORD_227701"/>
        <s v="ORD_915902"/>
        <s v="ORD_304462"/>
        <s v="ORD_535250"/>
        <s v="ORD_819953"/>
        <s v="ORD_982089"/>
        <s v="ORD_632494"/>
        <s v="ORD_767534"/>
        <s v="ORD_613896"/>
        <s v="ORD_346127"/>
        <s v="ORD_438501"/>
        <s v="ORD_449837"/>
        <s v="ORD_698186"/>
        <s v="ORD_636939"/>
        <s v="ORD_470156"/>
        <s v="ORD_261599"/>
        <s v="ORD_200635"/>
        <s v="ORD_134263"/>
        <s v="ORD_118087"/>
        <s v="ORD_897807"/>
        <s v="ORD_948030"/>
        <s v="ORD_156697"/>
        <s v="ORD_624235"/>
        <s v="ORD_369586"/>
        <s v="ORD_230869"/>
        <s v="ORD_263186"/>
        <s v="ORD_593432"/>
        <s v="ORD_675293"/>
        <s v="ORD_448388"/>
        <s v="ORD_786325"/>
        <s v="ORD_353248"/>
        <s v="ORD_554066"/>
        <s v="ORD_638607"/>
        <s v="ORD_135968"/>
        <s v="ORD_681886"/>
        <s v="ORD_530360"/>
        <s v="ORD_896770"/>
        <s v="ORD_473222"/>
        <s v="ORD_189133"/>
        <s v="ORD_435437"/>
        <s v="ORD_921058"/>
        <s v="ORD_487237"/>
        <s v="ORD_126971"/>
        <s v="ORD_227788"/>
        <s v="ORD_680439"/>
        <s v="ORD_752836"/>
        <s v="ORD_910063"/>
        <s v="ORD_678793"/>
        <s v="ORD_473873"/>
        <s v="ORD_265175"/>
        <s v="ORD_606008"/>
        <s v="ORD_443072"/>
        <s v="ORD_728376"/>
        <s v="ORD_999036"/>
        <s v="ORD_178539"/>
        <s v="ORD_610267"/>
        <s v="ORD_667357"/>
        <s v="ORD_512959"/>
        <s v="ORD_891957"/>
        <s v="ORD_231613"/>
        <s v="ORD_747595"/>
        <s v="ORD_299059"/>
        <s v="ORD_779317"/>
        <s v="ORD_404497"/>
        <s v="ORD_294644"/>
        <s v="ORD_473366"/>
        <s v="ORD_496765"/>
        <s v="ORD_983507"/>
        <s v="ORD_997870"/>
        <s v="ORD_591129"/>
        <s v="ORD_465654"/>
        <s v="ORD_513342"/>
        <s v="ORD_752320"/>
        <s v="ORD_950314"/>
        <s v="ORD_858792"/>
        <s v="ORD_241643"/>
        <s v="ORD_650698"/>
        <s v="ORD_301032"/>
        <s v="ORD_559904"/>
        <s v="ORD_261508"/>
        <s v="ORD_933859"/>
        <s v="ORD_357674"/>
        <s v="ORD_988532"/>
        <s v="ORD_291102"/>
        <s v="ORD_811174"/>
        <s v="ORD_249901"/>
        <s v="ORD_427363"/>
        <s v="ORD_323966"/>
        <s v="ORD_438431"/>
        <s v="ORD_530560"/>
        <s v="ORD_156967"/>
        <s v="ORD_224552"/>
        <s v="ORD_667562"/>
        <s v="ORD_310492"/>
        <s v="ORD_299959"/>
        <s v="ORD_388335"/>
        <s v="ORD_709048"/>
        <s v="ORD_414879"/>
        <s v="ORD_850012"/>
        <s v="ORD_678061"/>
        <s v="ORD_128380"/>
        <s v="ORD_210135"/>
        <s v="ORD_298603"/>
        <s v="ORD_124932"/>
        <s v="ORD_325949"/>
        <s v="ORD_106416"/>
        <s v="ORD_176763"/>
        <s v="ORD_187375"/>
        <s v="ORD_505224"/>
        <s v="ORD_557491"/>
        <s v="ORD_336947"/>
        <s v="ORD_485391"/>
        <s v="ORD_547214"/>
        <s v="ORD_218648"/>
        <s v="ORD_201766"/>
        <s v="ORD_956345"/>
        <s v="ORD_168612"/>
        <s v="ORD_351027"/>
        <s v="ORD_471950"/>
        <s v="ORD_404292"/>
        <s v="ORD_755832"/>
        <s v="ORD_384203"/>
        <s v="ORD_447387"/>
        <s v="ORD_923986"/>
        <s v="ORD_226051"/>
        <s v="ORD_527108"/>
        <s v="ORD_214636"/>
        <s v="ORD_463390"/>
        <s v="ORD_246622"/>
        <s v="ORD_527695"/>
        <s v="ORD_769672"/>
        <s v="ORD_686242"/>
        <s v="ORD_748211"/>
        <s v="ORD_736801"/>
        <s v="ORD_855881"/>
        <s v="ORD_218027"/>
        <s v="ORD_668452"/>
        <s v="ORD_335130"/>
        <s v="ORD_853745"/>
        <s v="ORD_493175"/>
        <s v="ORD_609739"/>
        <s v="ORD_142170"/>
        <s v="ORD_188179"/>
        <s v="ORD_185871"/>
        <s v="ORD_418419"/>
        <s v="ORD_435454"/>
        <s v="ORD_472500"/>
        <s v="ORD_650076"/>
        <s v="ORD_803216"/>
        <s v="ORD_441042"/>
        <s v="ORD_832215"/>
        <s v="ORD_990601"/>
        <s v="ORD_647182"/>
        <s v="ORD_509801"/>
        <s v="ORD_282731"/>
        <s v="ORD_153021"/>
        <s v="ORD_504587"/>
        <s v="ORD_155360"/>
        <s v="ORD_629680"/>
        <s v="ORD_330280"/>
        <s v="ORD_355991"/>
        <s v="ORD_532520"/>
        <s v="ORD_325510"/>
        <s v="ORD_134390"/>
        <s v="ORD_231721"/>
        <s v="ORD_801378"/>
        <s v="ORD_667729"/>
        <s v="ORD_411365"/>
        <s v="ORD_318757"/>
        <s v="ORD_908515"/>
        <s v="ORD_584572"/>
        <s v="ORD_881412"/>
        <s v="ORD_399813"/>
        <s v="ORD_435621"/>
        <s v="ORD_712172"/>
        <s v="ORD_813287"/>
        <s v="ORD_448910"/>
        <s v="ORD_604799"/>
        <s v="ORD_330946"/>
        <s v="ORD_157174"/>
        <s v="ORD_199442"/>
        <s v="ORD_926048"/>
        <s v="ORD_354999"/>
        <s v="ORD_215937"/>
        <s v="ORD_399212"/>
        <s v="ORD_574294"/>
        <s v="ORD_276813"/>
        <s v="ORD_885540"/>
        <s v="ORD_641153"/>
        <s v="ORD_560350"/>
        <s v="ORD_378704"/>
        <s v="ORD_457668"/>
        <s v="ORD_521678"/>
        <s v="ORD_465725"/>
        <s v="ORD_352187"/>
        <s v="ORD_363429"/>
        <s v="ORD_521898"/>
        <s v="ORD_183417"/>
        <s v="ORD_137574"/>
        <s v="ORD_634329"/>
        <s v="ORD_515364"/>
        <s v="ORD_422944"/>
        <s v="ORD_293907"/>
        <s v="ORD_606528"/>
        <s v="ORD_543484"/>
        <s v="ORD_974911"/>
        <s v="ORD_483183"/>
        <s v="ORD_246678"/>
        <s v="ORD_280799"/>
        <s v="ORD_243335"/>
        <s v="ORD_997447"/>
        <s v="ORD_601492"/>
        <s v="ORD_736715"/>
        <s v="ORD_121660"/>
        <s v="ORD_869075"/>
        <s v="ORD_231448"/>
        <s v="ORD_856432"/>
        <s v="ORD_901731"/>
        <s v="ORD_301329"/>
        <s v="ORD_125679"/>
        <s v="ORD_126416"/>
        <s v="ORD_220265"/>
        <s v="ORD_903396"/>
        <s v="ORD_362962"/>
        <s v="ORD_216573"/>
        <s v="ORD_365710"/>
        <s v="ORD_769110"/>
        <s v="ORD_272080"/>
        <s v="ORD_137412"/>
        <s v="ORD_197677"/>
        <s v="ORD_360762"/>
        <s v="ORD_712488"/>
        <s v="ORD_392205"/>
        <s v="ORD_593715"/>
        <s v="ORD_378531"/>
        <s v="ORD_776687"/>
        <s v="ORD_377426"/>
        <s v="ORD_240003"/>
        <s v="ORD_772062"/>
        <s v="ORD_357633"/>
        <s v="ORD_433908"/>
        <s v="ORD_859258"/>
        <s v="ORD_100691"/>
        <s v="ORD_611930"/>
        <s v="ORD_812084"/>
        <s v="ORD_647679"/>
        <s v="ORD_709129"/>
        <s v="ORD_298925"/>
        <s v="ORD_758049"/>
        <s v="ORD_822115"/>
        <s v="ORD_805112"/>
        <s v="ORD_212420"/>
        <s v="ORD_663564"/>
        <s v="ORD_139660"/>
        <s v="ORD_835524"/>
        <s v="ORD_437163"/>
        <s v="ORD_103760"/>
        <s v="ORD_179251"/>
        <s v="ORD_669245"/>
        <s v="ORD_598355"/>
        <s v="ORD_234082"/>
        <s v="ORD_839354"/>
        <s v="ORD_789969"/>
        <s v="ORD_106845"/>
        <s v="ORD_395517"/>
        <s v="ORD_937879"/>
        <s v="ORD_216427"/>
        <s v="ORD_381819"/>
        <s v="ORD_421118"/>
        <s v="ORD_376166"/>
        <s v="ORD_387896"/>
        <s v="ORD_345866"/>
        <s v="ORD_939949"/>
        <s v="ORD_690908"/>
        <s v="ORD_105833"/>
        <s v="ORD_162548"/>
        <s v="ORD_690893"/>
        <s v="ORD_205108"/>
        <s v="ORD_732241"/>
        <s v="ORD_377389"/>
        <s v="ORD_128644"/>
        <s v="ORD_445518"/>
        <s v="ORD_406141"/>
        <s v="ORD_449828"/>
        <s v="ORD_932832"/>
        <s v="ORD_666426"/>
        <s v="ORD_621222"/>
        <s v="ORD_135296"/>
        <s v="ORD_487512"/>
        <s v="ORD_147091"/>
        <s v="ORD_346875"/>
        <s v="ORD_105162"/>
        <s v="ORD_430447"/>
        <s v="ORD_103369"/>
        <s v="ORD_163683"/>
        <s v="ORD_632736"/>
        <s v="ORD_217666"/>
        <s v="ORD_247446"/>
        <s v="ORD_888803"/>
        <s v="ORD_279122"/>
        <s v="ORD_144896"/>
        <s v="ORD_414725"/>
        <s v="ORD_423103"/>
        <s v="ORD_278332"/>
        <s v="ORD_434845"/>
        <s v="ORD_930452"/>
        <s v="ORD_904812"/>
        <s v="ORD_788798"/>
        <s v="ORD_235279"/>
        <s v="ORD_989481"/>
        <s v="ORD_792625"/>
        <s v="ORD_411446"/>
        <s v="ORD_397772"/>
        <s v="ORD_547416"/>
        <s v="ORD_752293"/>
        <s v="ORD_229698"/>
        <s v="ORD_818663"/>
        <s v="ORD_316984"/>
        <s v="ORD_639795"/>
        <s v="ORD_130459"/>
        <s v="ORD_788010"/>
        <s v="ORD_674686"/>
        <s v="ORD_979217"/>
        <s v="ORD_589957"/>
        <s v="ORD_784359"/>
        <s v="ORD_321985"/>
        <s v="ORD_195118"/>
        <s v="ORD_251521"/>
        <s v="ORD_346954"/>
        <s v="ORD_831960"/>
        <s v="ORD_463386"/>
        <s v="ORD_542662"/>
        <s v="ORD_590646"/>
        <s v="ORD_303381"/>
        <s v="ORD_119466"/>
        <s v="ORD_231670"/>
        <s v="ORD_848905"/>
        <s v="ORD_922730"/>
        <s v="ORD_193631"/>
        <s v="ORD_127222"/>
        <s v="ORD_421342"/>
        <s v="ORD_653296"/>
        <s v="ORD_632090"/>
        <s v="ORD_148348"/>
        <s v="ORD_175218"/>
        <s v="ORD_515657"/>
        <s v="ORD_761927"/>
        <s v="ORD_371263"/>
        <s v="ORD_994260"/>
        <s v="ORD_520243"/>
        <s v="ORD_958541"/>
        <s v="ORD_669425"/>
        <s v="ORD_890084"/>
        <s v="ORD_297452"/>
        <s v="ORD_661466"/>
        <s v="ORD_642544"/>
        <s v="ORD_591580"/>
        <s v="ORD_796372"/>
        <s v="ORD_754868"/>
        <s v="ORD_761290"/>
        <s v="ORD_666606"/>
        <s v="ORD_792399"/>
        <s v="ORD_217896"/>
        <s v="ORD_786642"/>
        <s v="ORD_891475"/>
        <s v="ORD_118921"/>
        <s v="ORD_377774"/>
        <s v="ORD_656924"/>
        <s v="ORD_394893"/>
        <s v="ORD_816395"/>
        <s v="ORD_810455"/>
        <s v="ORD_842366"/>
        <s v="ORD_849880"/>
        <s v="ORD_725216"/>
        <s v="ORD_907282"/>
        <s v="ORD_638200"/>
        <s v="ORD_347639"/>
        <s v="ORD_355410"/>
        <s v="ORD_246037"/>
        <s v="ORD_225360"/>
        <s v="ORD_754353"/>
        <s v="ORD_878598"/>
        <s v="ORD_211477"/>
        <s v="ORD_423066"/>
        <s v="ORD_284944"/>
        <s v="ORD_364075"/>
        <s v="ORD_992654"/>
        <s v="ORD_521335"/>
        <s v="ORD_651315"/>
        <s v="ORD_604142"/>
        <s v="ORD_116533"/>
        <s v="ORD_494556"/>
        <s v="ORD_184458"/>
        <s v="ORD_877240"/>
        <s v="ORD_356620"/>
        <s v="ORD_958317"/>
        <s v="ORD_187074"/>
        <s v="ORD_159235"/>
        <s v="ORD_912958"/>
        <s v="ORD_374887"/>
        <s v="ORD_354218"/>
        <s v="ORD_369895"/>
        <s v="ORD_287356"/>
        <s v="ORD_555165"/>
        <s v="ORD_580428"/>
        <s v="ORD_243155"/>
        <s v="ORD_639431"/>
        <s v="ORD_729860"/>
        <s v="ORD_238962"/>
        <s v="ORD_978862"/>
        <s v="ORD_844361"/>
        <s v="ORD_635435"/>
        <s v="ORD_596034"/>
        <s v="ORD_615988"/>
        <s v="ORD_845858"/>
        <s v="ORD_776556"/>
        <s v="ORD_752846"/>
        <s v="ORD_426681"/>
        <s v="ORD_326774"/>
        <s v="ORD_494280"/>
        <s v="ORD_434183"/>
        <s v="ORD_894182"/>
        <s v="ORD_272896"/>
        <s v="ORD_839987"/>
        <s v="ORD_929475"/>
        <s v="ORD_907739"/>
        <s v="ORD_362003"/>
        <s v="ORD_251246"/>
        <s v="ORD_243031"/>
        <s v="ORD_513166"/>
        <s v="ORD_145350"/>
        <s v="ORD_810376"/>
        <s v="ORD_131699"/>
        <s v="ORD_240570"/>
        <s v="ORD_842585"/>
        <s v="ORD_517882"/>
        <s v="ORD_968250"/>
        <s v="ORD_160124"/>
        <s v="ORD_497227"/>
        <s v="ORD_972240"/>
        <s v="ORD_528943"/>
        <s v="ORD_745090"/>
        <s v="ORD_274476"/>
        <s v="ORD_254818"/>
        <s v="ORD_380076"/>
        <s v="ORD_573284"/>
        <s v="ORD_630285"/>
        <s v="ORD_298720"/>
        <s v="ORD_342359"/>
        <s v="ORD_385681"/>
        <s v="ORD_478617"/>
        <s v="ORD_224846"/>
        <s v="ORD_358393"/>
        <s v="ORD_622830"/>
        <s v="ORD_448780"/>
        <s v="ORD_289070"/>
        <s v="ORD_224402"/>
        <s v="ORD_798833"/>
        <s v="ORD_349425"/>
        <s v="ORD_954644"/>
        <s v="ORD_941271"/>
        <s v="ORD_120864"/>
        <s v="ORD_359026"/>
        <s v="ORD_989373"/>
        <s v="ORD_569970"/>
        <s v="ORD_851531"/>
        <s v="ORD_612415"/>
        <s v="ORD_861281"/>
        <s v="ORD_507959"/>
        <s v="ORD_222771"/>
        <s v="ORD_375548"/>
        <s v="ORD_721383"/>
        <s v="ORD_302357"/>
        <s v="ORD_460969"/>
        <s v="ORD_774991"/>
        <s v="ORD_572933"/>
        <s v="ORD_926705"/>
        <s v="ORD_116747"/>
        <s v="ORD_337761"/>
        <s v="ORD_221149"/>
        <s v="ORD_157192"/>
        <s v="ORD_215227"/>
        <s v="ORD_688790"/>
        <s v="ORD_812100"/>
        <s v="ORD_697675"/>
        <s v="ORD_968515"/>
        <s v="ORD_192577"/>
        <s v="ORD_898766"/>
        <s v="ORD_357672"/>
        <s v="ORD_360559"/>
        <s v="ORD_633160"/>
        <s v="ORD_839384"/>
        <s v="ORD_853587"/>
        <s v="ORD_220199"/>
        <s v="ORD_603795"/>
        <s v="ORD_305136"/>
        <s v="ORD_635167"/>
        <s v="ORD_121918"/>
        <s v="ORD_986867"/>
        <s v="ORD_807738"/>
        <s v="ORD_544151"/>
        <s v="ORD_108079"/>
        <s v="ORD_875201"/>
        <s v="ORD_626827"/>
        <s v="ORD_762806"/>
        <s v="ORD_598686"/>
        <s v="ORD_101824"/>
        <s v="ORD_488366"/>
        <s v="ORD_221521"/>
        <s v="ORD_215967"/>
        <s v="ORD_457995"/>
        <s v="ORD_601617"/>
        <s v="ORD_846352"/>
        <s v="ORD_968151"/>
        <s v="ORD_828675"/>
        <s v="ORD_737057"/>
        <s v="ORD_872197"/>
        <s v="ORD_909529"/>
        <s v="ORD_830803"/>
        <s v="ORD_427460"/>
        <s v="ORD_719669"/>
        <s v="ORD_292125"/>
        <s v="ORD_849789"/>
        <s v="ORD_315611"/>
        <s v="ORD_792110"/>
        <s v="ORD_757830"/>
        <s v="ORD_158785"/>
        <s v="ORD_595636"/>
        <s v="ORD_838394"/>
        <s v="ORD_582438"/>
        <s v="ORD_976186"/>
        <s v="ORD_296165"/>
        <s v="ORD_339308"/>
        <s v="ORD_434064"/>
        <s v="ORD_980831"/>
        <s v="ORD_754745"/>
        <s v="ORD_656697"/>
        <s v="ORD_506369"/>
        <s v="ORD_930984"/>
        <s v="ORD_259687"/>
        <s v="ORD_317759"/>
        <s v="ORD_318706"/>
        <s v="ORD_103373"/>
        <s v="ORD_930111"/>
        <s v="ORD_957084"/>
        <s v="ORD_159702"/>
        <s v="ORD_605051"/>
        <s v="ORD_750480"/>
        <s v="ORD_538847"/>
        <s v="ORD_354144"/>
        <s v="ORD_867367"/>
        <s v="ORD_148117"/>
        <s v="ORD_426340"/>
        <s v="ORD_907241"/>
        <s v="ORD_161739"/>
        <s v="ORD_597618"/>
        <s v="ORD_103562"/>
        <s v="ORD_697726"/>
        <s v="ORD_657213"/>
        <s v="ORD_687385"/>
        <s v="ORD_729225"/>
        <s v="ORD_313263"/>
        <s v="ORD_182961"/>
        <s v="ORD_424320"/>
        <s v="ORD_598922"/>
        <s v="ORD_590111"/>
        <s v="ORD_636899"/>
        <s v="ORD_252796"/>
        <s v="ORD_618790"/>
        <s v="ORD_107167"/>
        <s v="ORD_981479"/>
        <s v="ORD_758938"/>
        <s v="ORD_820115"/>
        <s v="ORD_656800"/>
        <s v="ORD_462638"/>
        <s v="ORD_856248"/>
        <s v="ORD_692004"/>
        <s v="ORD_792803"/>
        <s v="ORD_279920"/>
        <s v="ORD_876932"/>
        <s v="ORD_502685"/>
        <s v="ORD_886513"/>
        <s v="ORD_834338"/>
        <s v="ORD_608924"/>
        <s v="ORD_716557"/>
        <s v="ORD_617950"/>
        <s v="ORD_953815"/>
        <s v="ORD_934918"/>
        <s v="ORD_665810"/>
        <s v="ORD_583538"/>
        <s v="ORD_984654"/>
        <s v="ORD_230754"/>
        <s v="ORD_512485"/>
        <s v="ORD_420597"/>
        <s v="ORD_213319"/>
        <s v="ORD_473437"/>
        <s v="ORD_169573"/>
        <s v="ORD_460096"/>
        <s v="ORD_554620"/>
        <s v="ORD_390992"/>
        <s v="ORD_372754"/>
        <s v="ORD_702706"/>
        <s v="ORD_282393"/>
        <s v="ORD_730619"/>
        <s v="ORD_836755"/>
        <s v="ORD_874214"/>
        <s v="ORD_681543"/>
        <s v="ORD_289094"/>
        <s v="ORD_314579"/>
        <s v="ORD_146026"/>
        <s v="ORD_351656"/>
        <s v="ORD_363594"/>
        <s v="ORD_101342"/>
        <s v="ORD_262341"/>
        <s v="ORD_161414"/>
        <s v="ORD_378672"/>
        <s v="ORD_181327"/>
        <s v="ORD_920476"/>
        <s v="ORD_394033"/>
        <s v="ORD_649073"/>
        <s v="ORD_711524"/>
        <s v="ORD_548166"/>
        <s v="ORD_727769"/>
        <s v="ORD_987129"/>
        <s v="ORD_827997"/>
        <s v="ORD_419811"/>
        <s v="ORD_496330"/>
        <s v="ORD_346512"/>
        <s v="ORD_839229"/>
        <s v="ORD_422549"/>
        <s v="ORD_347113"/>
        <s v="ORD_495850"/>
        <s v="ORD_680638"/>
        <s v="ORD_235703"/>
        <s v="ORD_950593"/>
        <s v="ORD_123059"/>
        <s v="ORD_627981"/>
        <s v="ORD_123160"/>
        <s v="ORD_135679"/>
        <s v="ORD_184813"/>
        <s v="ORD_892790"/>
        <s v="ORD_724944"/>
        <s v="ORD_903469"/>
        <s v="ORD_971482"/>
        <s v="ORD_284303"/>
        <s v="ORD_705693"/>
        <s v="ORD_947204"/>
        <s v="ORD_202285"/>
        <s v="ORD_458921"/>
        <s v="ORD_618597"/>
        <s v="ORD_817252"/>
        <s v="ORD_705236"/>
        <s v="ORD_158277"/>
        <s v="ORD_154495"/>
        <s v="ORD_216843"/>
        <s v="ORD_491688"/>
        <s v="ORD_841177"/>
        <s v="ORD_973200"/>
        <s v="ORD_261442"/>
        <s v="ORD_131478"/>
        <s v="ORD_817128"/>
        <s v="ORD_923279"/>
        <s v="ORD_382464"/>
        <s v="ORD_927385"/>
        <s v="ORD_132443"/>
        <s v="ORD_741000"/>
        <s v="ORD_873203"/>
        <s v="ORD_974072"/>
        <s v="ORD_744248"/>
        <s v="ORD_784696"/>
        <s v="ORD_500360"/>
        <s v="ORD_436762"/>
        <s v="ORD_949534"/>
        <s v="ORD_866136"/>
        <s v="ORD_228091"/>
        <s v="ORD_992313"/>
        <s v="ORD_883034"/>
        <s v="ORD_257756"/>
        <s v="ORD_902913"/>
        <s v="ORD_135268"/>
        <s v="ORD_989164"/>
        <s v="ORD_654511"/>
        <s v="ORD_225107"/>
        <s v="ORD_586446"/>
        <s v="ORD_552793"/>
        <s v="ORD_954286"/>
        <s v="ORD_151384"/>
        <s v="ORD_198954"/>
        <s v="ORD_702670"/>
        <s v="ORD_106940"/>
        <s v="ORD_349847"/>
        <s v="ORD_628025"/>
        <s v="ORD_685176"/>
        <s v="ORD_477136"/>
        <s v="ORD_607039"/>
        <s v="ORD_691894"/>
        <s v="ORD_613621"/>
        <s v="ORD_819034"/>
        <s v="ORD_939497"/>
        <s v="ORD_512377"/>
        <s v="ORD_560512"/>
        <s v="ORD_226813"/>
        <s v="ORD_576297"/>
        <s v="ORD_593713"/>
        <s v="ORD_352510"/>
        <s v="ORD_635613"/>
        <s v="ORD_527537"/>
        <s v="ORD_966958"/>
        <s v="ORD_934606"/>
        <s v="ORD_628291"/>
        <s v="ORD_413201"/>
        <s v="ORD_329018"/>
        <s v="ORD_993972"/>
        <s v="ORD_631805"/>
        <s v="ORD_881544"/>
        <s v="ORD_584390"/>
        <s v="ORD_914189"/>
        <s v="ORD_353975"/>
        <s v="ORD_140562"/>
        <s v="ORD_656035"/>
        <s v="ORD_133957"/>
        <s v="ORD_346738"/>
        <s v="ORD_118650"/>
        <s v="ORD_950526"/>
        <s v="ORD_772098"/>
        <s v="ORD_596259"/>
        <s v="ORD_377008"/>
        <s v="ORD_727814"/>
        <s v="ORD_728666"/>
        <s v="ORD_788826"/>
        <s v="ORD_452294"/>
        <s v="ORD_478593"/>
        <s v="ORD_580647"/>
        <s v="ORD_933220"/>
        <s v="ORD_557260"/>
        <s v="ORD_385616"/>
        <s v="ORD_147640"/>
        <s v="ORD_278042"/>
        <s v="ORD_267518"/>
        <s v="ORD_120886"/>
        <s v="ORD_774125"/>
        <s v="ORD_737958"/>
        <s v="ORD_118356"/>
        <s v="ORD_288425"/>
        <s v="ORD_567675"/>
        <s v="ORD_112525"/>
        <s v="ORD_969743"/>
        <s v="ORD_679221"/>
        <s v="ORD_929282"/>
        <s v="ORD_978825"/>
        <s v="ORD_735128"/>
        <s v="ORD_206464"/>
        <s v="ORD_743113"/>
        <s v="ORD_280465"/>
        <s v="ORD_807634"/>
        <s v="ORD_969949"/>
        <s v="ORD_876029"/>
        <s v="ORD_873644"/>
        <s v="ORD_861625"/>
        <s v="ORD_614050"/>
        <s v="ORD_868487"/>
        <s v="ORD_994881"/>
        <s v="ORD_825912"/>
        <s v="ORD_357535"/>
        <s v="ORD_646955"/>
        <s v="ORD_833638"/>
        <s v="ORD_583728"/>
        <s v="ORD_587240"/>
        <s v="ORD_997133"/>
        <s v="ORD_125080"/>
        <s v="ORD_836897"/>
        <s v="ORD_803834"/>
        <s v="ORD_273842"/>
        <s v="ORD_195620"/>
        <s v="ORD_776166"/>
        <s v="ORD_440630"/>
        <s v="ORD_947310"/>
        <s v="ORD_647753"/>
        <s v="ORD_182278"/>
        <s v="ORD_204199"/>
        <s v="ORD_525737"/>
        <s v="ORD_948548"/>
        <s v="ORD_283002"/>
        <s v="ORD_448077"/>
        <s v="ORD_718922"/>
        <s v="ORD_153249"/>
        <s v="ORD_764043"/>
        <s v="ORD_817203"/>
        <s v="ORD_122946"/>
        <s v="ORD_988008"/>
        <s v="ORD_611600"/>
        <s v="ORD_813122"/>
        <s v="ORD_255524"/>
        <s v="ORD_825946"/>
        <s v="ORD_514414"/>
        <s v="ORD_661370"/>
        <s v="ORD_190841"/>
        <s v="ORD_435002"/>
        <s v="ORD_848180"/>
        <s v="ORD_680236"/>
        <s v="ORD_630162"/>
        <s v="ORD_739457"/>
        <s v="ORD_199471"/>
        <s v="ORD_100552"/>
        <s v="ORD_608940"/>
        <s v="ORD_402908"/>
        <s v="ORD_342505"/>
        <s v="ORD_972573"/>
        <s v="ORD_507802"/>
        <s v="ORD_197392"/>
        <s v="ORD_909661"/>
        <s v="ORD_158450"/>
        <s v="ORD_153488"/>
        <s v="ORD_274139"/>
        <s v="ORD_993461"/>
        <s v="ORD_937104"/>
        <s v="ORD_441135"/>
        <s v="ORD_504433"/>
        <s v="ORD_643901"/>
        <s v="ORD_905300"/>
        <s v="ORD_820896"/>
        <s v="ORD_564005"/>
        <s v="ORD_307689"/>
        <s v="ORD_390526"/>
        <s v="ORD_498455"/>
        <s v="ORD_278653"/>
        <s v="ORD_262776"/>
        <s v="ORD_271236"/>
        <s v="ORD_356330"/>
        <s v="ORD_783336"/>
        <s v="ORD_230910"/>
        <s v="ORD_783180"/>
        <s v="ORD_137150"/>
        <s v="ORD_177963"/>
        <s v="ORD_157275"/>
        <s v="ORD_475638"/>
        <s v="ORD_249277"/>
        <s v="ORD_818397"/>
        <s v="ORD_759446"/>
        <s v="ORD_668374"/>
        <s v="ORD_217119"/>
        <s v="ORD_882417"/>
        <s v="ORD_510409"/>
        <s v="ORD_824128"/>
        <s v="ORD_226661"/>
        <s v="ORD_121215"/>
        <s v="ORD_940852"/>
        <s v="ORD_732766"/>
        <s v="ORD_804574"/>
        <s v="ORD_564710"/>
        <s v="ORD_999117"/>
        <s v="ORD_774108"/>
        <s v="ORD_523170"/>
        <s v="ORD_430693"/>
        <s v="ORD_169201"/>
        <s v="ORD_289726"/>
        <s v="ORD_750826"/>
        <s v="ORD_464028"/>
        <s v="ORD_839824"/>
        <s v="ORD_678901"/>
        <s v="ORD_837069"/>
        <s v="ORD_154815"/>
        <s v="ORD_116433"/>
        <s v="ORD_874379"/>
        <s v="ORD_584246"/>
        <s v="ORD_479348"/>
        <s v="ORD_698993"/>
        <s v="ORD_539178"/>
        <s v="ORD_277369"/>
        <s v="ORD_237208"/>
        <s v="ORD_594119"/>
        <s v="ORD_428687"/>
        <s v="ORD_613794"/>
        <s v="ORD_181079"/>
        <s v="ORD_663850"/>
        <s v="ORD_325641"/>
        <s v="ORD_918838"/>
        <s v="ORD_958876"/>
        <s v="ORD_536579"/>
        <s v="ORD_749046"/>
        <s v="ORD_813283"/>
        <s v="ORD_482539"/>
        <s v="ORD_550304"/>
        <s v="ORD_303711"/>
        <s v="ORD_385702"/>
        <s v="ORD_454063"/>
        <s v="ORD_873434"/>
        <s v="ORD_133085"/>
        <s v="ORD_380795"/>
        <s v="ORD_413136"/>
        <s v="ORD_684409"/>
        <s v="ORD_423146"/>
        <s v="ORD_972426"/>
        <s v="ORD_145660"/>
        <s v="ORD_425900"/>
        <s v="ORD_873870"/>
        <s v="ORD_496577"/>
        <s v="ORD_123434"/>
        <s v="ORD_246820"/>
        <s v="ORD_995693"/>
        <s v="ORD_818165"/>
        <s v="ORD_722440"/>
        <s v="ORD_614084"/>
        <s v="ORD_150461"/>
        <s v="ORD_219254"/>
        <s v="ORD_624131"/>
        <s v="ORD_589545"/>
        <s v="ORD_933585"/>
        <s v="ORD_621857"/>
        <s v="ORD_867171"/>
        <s v="ORD_346702"/>
        <s v="ORD_822014"/>
        <s v="ORD_921207"/>
        <s v="ORD_577245"/>
        <s v="ORD_476590"/>
        <s v="ORD_327514"/>
        <s v="ORD_330176"/>
        <s v="ORD_876106"/>
        <s v="ORD_622674"/>
        <s v="ORD_745210"/>
        <s v="ORD_987261"/>
        <s v="ORD_348915"/>
        <s v="ORD_329668"/>
        <s v="ORD_548070"/>
        <s v="ORD_803438"/>
        <s v="ORD_120259"/>
        <s v="ORD_112997"/>
        <s v="ORD_539950"/>
        <s v="ORD_631942"/>
        <s v="ORD_625008"/>
        <s v="ORD_988006"/>
        <s v="ORD_823426"/>
        <s v="ORD_459169"/>
        <s v="ORD_604954"/>
        <s v="ORD_218502"/>
        <s v="ORD_487656"/>
        <s v="ORD_498317"/>
        <s v="ORD_704332"/>
        <s v="ORD_416034"/>
        <s v="ORD_201536"/>
        <s v="ORD_611242"/>
        <s v="ORD_353323"/>
        <s v="ORD_914199"/>
        <s v="ORD_108065"/>
        <s v="ORD_710186"/>
        <s v="ORD_272157"/>
        <s v="ORD_590048"/>
        <s v="ORD_730466"/>
        <s v="ORD_485119"/>
        <s v="ORD_269101"/>
        <s v="ORD_889652"/>
        <s v="ORD_131613"/>
        <s v="ORD_862916"/>
        <s v="ORD_210303"/>
        <s v="ORD_711121"/>
        <s v="ORD_808093"/>
        <s v="ORD_941823"/>
        <s v="ORD_984083"/>
        <s v="ORD_477346"/>
        <s v="ORD_184506"/>
        <s v="ORD_388476"/>
        <s v="ORD_324887"/>
        <s v="ORD_828050"/>
        <s v="ORD_642917"/>
        <s v="ORD_754996"/>
        <s v="ORD_910002"/>
        <s v="ORD_861028"/>
        <s v="ORD_751642"/>
        <s v="ORD_462704"/>
        <s v="ORD_212225"/>
        <s v="ORD_776581"/>
        <s v="ORD_164429"/>
        <s v="ORD_797058"/>
        <s v="ORD_590261"/>
        <s v="ORD_169898"/>
        <s v="ORD_312260"/>
        <s v="ORD_191123"/>
        <s v="ORD_669229"/>
        <s v="ORD_672851"/>
        <s v="ORD_427639"/>
        <s v="ORD_835534"/>
        <s v="ORD_535370"/>
        <s v="ORD_575622"/>
        <s v="ORD_112409"/>
        <s v="ORD_265557"/>
        <s v="ORD_769647"/>
        <s v="ORD_466904"/>
        <s v="ORD_342686"/>
        <s v="ORD_728643"/>
        <s v="ORD_525285"/>
        <s v="ORD_247703"/>
        <s v="ORD_236135"/>
        <s v="ORD_491765"/>
        <s v="ORD_689228"/>
        <s v="ORD_173421"/>
        <s v="ORD_118761"/>
        <s v="ORD_262864"/>
        <s v="ORD_175496"/>
        <s v="ORD_769768"/>
        <s v="ORD_387157"/>
        <s v="ORD_188676"/>
        <s v="ORD_683550"/>
        <s v="ORD_420293"/>
        <s v="ORD_656055"/>
        <s v="ORD_326041"/>
        <s v="ORD_421097"/>
        <s v="ORD_172116"/>
        <s v="ORD_400332"/>
        <s v="ORD_212356"/>
        <s v="ORD_262113"/>
        <s v="ORD_731910"/>
        <s v="ORD_427957"/>
        <s v="ORD_650661"/>
        <s v="ORD_780066"/>
        <s v="ORD_553618"/>
        <s v="ORD_263729"/>
        <s v="ORD_919669"/>
        <s v="ORD_287292"/>
        <s v="ORD_794680"/>
        <s v="ORD_732442"/>
        <s v="ORD_204521"/>
        <s v="ORD_624264"/>
        <s v="ORD_854383"/>
        <s v="ORD_507011"/>
        <s v="ORD_362882"/>
        <s v="ORD_943875"/>
        <s v="ORD_707058"/>
        <s v="ORD_195971"/>
        <s v="ORD_920386"/>
        <s v="ORD_110843"/>
        <s v="ORD_862263"/>
        <s v="ORD_805114"/>
        <s v="ORD_637785"/>
        <s v="ORD_292326"/>
        <s v="ORD_769790"/>
        <s v="ORD_851141"/>
        <s v="ORD_678530"/>
        <s v="ORD_339322"/>
        <s v="ORD_581071"/>
        <s v="ORD_837797"/>
        <s v="ORD_251194"/>
        <s v="ORD_748299"/>
        <s v="ORD_374892"/>
        <s v="ORD_531441"/>
        <s v="ORD_865703"/>
        <s v="ORD_429305"/>
        <s v="ORD_663481"/>
        <s v="ORD_985273"/>
        <s v="ORD_783112"/>
        <s v="ORD_806745"/>
        <s v="ORD_761216"/>
        <s v="ORD_133756"/>
        <s v="ORD_954770"/>
        <s v="ORD_528932"/>
        <s v="ORD_720031"/>
        <s v="ORD_946327"/>
        <s v="ORD_439680"/>
        <s v="ORD_909509"/>
        <s v="ORD_623383"/>
        <s v="ORD_541797"/>
        <s v="ORD_799642"/>
        <s v="ORD_198994"/>
        <s v="ORD_351425"/>
        <s v="ORD_518307"/>
        <s v="ORD_937704"/>
        <s v="ORD_199981"/>
        <s v="ORD_963567"/>
        <s v="ORD_921844"/>
        <s v="ORD_994202"/>
        <s v="ORD_439176"/>
        <s v="ORD_462518"/>
        <s v="ORD_115388"/>
        <s v="ORD_527460"/>
        <s v="ORD_588903"/>
        <s v="ORD_685728"/>
        <s v="ORD_478497"/>
        <s v="ORD_525137"/>
        <s v="ORD_197325"/>
        <s v="ORD_605126"/>
        <s v="ORD_458009"/>
        <s v="ORD_880360"/>
        <s v="ORD_342159"/>
        <s v="ORD_635728"/>
        <s v="ORD_425933"/>
        <s v="ORD_800779"/>
        <s v="ORD_659045"/>
        <s v="ORD_940446"/>
        <s v="ORD_252408"/>
        <s v="ORD_608955"/>
        <s v="ORD_684497"/>
        <s v="ORD_501813"/>
        <s v="ORD_954351"/>
        <s v="ORD_493088"/>
        <s v="ORD_669308"/>
        <s v="ORD_727955"/>
        <s v="ORD_281505"/>
        <s v="ORD_246306"/>
        <s v="ORD_132387"/>
        <s v="ORD_844546"/>
        <s v="ORD_569665"/>
        <s v="ORD_577536"/>
        <s v="ORD_269462"/>
        <s v="ORD_193868"/>
        <s v="ORD_102995"/>
        <s v="ORD_347608"/>
        <s v="ORD_468433"/>
        <s v="ORD_702337"/>
        <s v="ORD_377161"/>
        <s v="ORD_596829"/>
        <s v="ORD_742218"/>
        <s v="ORD_403229"/>
        <s v="ORD_172450"/>
        <s v="ORD_703573"/>
        <s v="ORD_496241"/>
        <s v="ORD_368641"/>
        <s v="ORD_171467"/>
        <s v="ORD_125016"/>
        <s v="ORD_696488"/>
        <s v="ORD_774327"/>
        <s v="ORD_654111"/>
        <s v="ORD_763350"/>
        <s v="ORD_184490"/>
        <s v="ORD_772688"/>
        <s v="ORD_952148"/>
        <s v="ORD_177385"/>
        <s v="ORD_253747"/>
        <s v="ORD_110515"/>
        <s v="ORD_352577"/>
        <s v="ORD_575025"/>
        <s v="ORD_121294"/>
        <s v="ORD_363484"/>
        <s v="ORD_917088"/>
        <s v="ORD_865921"/>
        <s v="ORD_842988"/>
        <s v="ORD_185045"/>
        <s v="ORD_113634"/>
        <s v="ORD_402753"/>
        <s v="ORD_165259"/>
        <s v="ORD_468803"/>
        <s v="ORD_909292"/>
        <s v="ORD_425408"/>
        <s v="ORD_306136"/>
        <s v="ORD_125255"/>
        <s v="ORD_946116"/>
        <s v="ORD_667280"/>
        <s v="ORD_858015"/>
        <s v="ORD_897012"/>
        <s v="ORD_913037"/>
        <s v="ORD_793815"/>
        <s v="ORD_364055"/>
        <s v="ORD_577292"/>
        <s v="ORD_884252"/>
        <s v="ORD_643910"/>
        <s v="ORD_665161"/>
        <s v="ORD_887895"/>
        <s v="ORD_152691"/>
        <s v="ORD_990974"/>
        <s v="ORD_381570"/>
        <s v="ORD_438635"/>
        <s v="ORD_388186"/>
        <s v="ORD_329770"/>
        <s v="ORD_971091"/>
        <s v="ORD_607541"/>
        <s v="ORD_353615"/>
        <s v="ORD_291880"/>
        <s v="ORD_630666"/>
        <s v="ORD_476115"/>
        <s v="ORD_939666"/>
        <s v="ORD_881693"/>
        <s v="ORD_186914"/>
        <s v="ORD_216362"/>
        <s v="ORD_429269"/>
        <s v="ORD_323999"/>
        <s v="ORD_842705"/>
        <s v="ORD_457702"/>
        <s v="ORD_273757"/>
        <s v="ORD_446459"/>
        <s v="ORD_212290"/>
        <s v="ORD_959172"/>
        <s v="ORD_498371"/>
        <s v="ORD_598140"/>
        <s v="ORD_350012"/>
        <s v="ORD_299230"/>
        <s v="ORD_272814"/>
        <s v="ORD_215431"/>
        <s v="ORD_790381"/>
        <s v="ORD_437749"/>
        <s v="ORD_610527"/>
        <s v="ORD_595523"/>
        <s v="ORD_979200"/>
        <s v="ORD_490863"/>
        <s v="ORD_637632"/>
        <s v="ORD_120820"/>
        <s v="ORD_400931"/>
        <s v="ORD_200480"/>
        <s v="ORD_213436"/>
        <s v="ORD_651618"/>
        <s v="ORD_688987"/>
        <s v="ORD_443152"/>
        <s v="ORD_813349"/>
        <s v="ORD_727537"/>
        <s v="ORD_106553"/>
        <s v="ORD_780178"/>
        <s v="ORD_286475"/>
        <s v="ORD_482304"/>
        <s v="ORD_364558"/>
        <s v="ORD_409799"/>
        <s v="ORD_252079"/>
        <s v="ORD_683668"/>
        <s v="ORD_746395"/>
        <s v="ORD_776089"/>
        <s v="ORD_397819"/>
        <s v="ORD_757341"/>
        <s v="ORD_889162"/>
        <s v="ORD_123432"/>
        <s v="ORD_258114"/>
        <s v="ORD_327287"/>
        <s v="ORD_637030"/>
        <s v="ORD_638207"/>
        <s v="ORD_360267"/>
        <s v="ORD_804593"/>
        <s v="ORD_485018"/>
        <s v="ORD_125390"/>
        <s v="ORD_303305"/>
        <s v="ORD_702601"/>
        <s v="ORD_316548"/>
        <s v="ORD_926459"/>
        <s v="ORD_390672"/>
        <s v="ORD_483271"/>
        <s v="ORD_513036"/>
        <s v="ORD_555588"/>
        <s v="ORD_513531"/>
        <s v="ORD_633559"/>
        <s v="ORD_248347"/>
        <s v="ORD_278015"/>
        <s v="ORD_501582"/>
        <s v="ORD_676595"/>
        <s v="ORD_920899"/>
        <s v="ORD_221345"/>
        <s v="ORD_941460"/>
        <s v="ORD_816336"/>
        <s v="ORD_850622"/>
        <s v="ORD_881226"/>
        <s v="ORD_887969"/>
        <s v="ORD_523545"/>
        <s v="ORD_194834"/>
        <s v="ORD_664725"/>
        <s v="ORD_498010"/>
        <s v="ORD_485821"/>
        <s v="ORD_808705"/>
        <s v="ORD_418841"/>
        <s v="ORD_746767"/>
        <s v="ORD_945465"/>
        <s v="ORD_239956"/>
        <s v="ORD_740953"/>
        <s v="ORD_841688"/>
        <s v="ORD_611625"/>
        <s v="ORD_437012"/>
        <s v="ORD_787842"/>
        <s v="ORD_676597"/>
        <s v="ORD_624174"/>
        <s v="ORD_106088"/>
        <s v="ORD_297416"/>
        <s v="ORD_420657"/>
        <s v="ORD_113951"/>
        <s v="ORD_664319"/>
        <s v="ORD_279444"/>
        <s v="ORD_398658"/>
        <s v="ORD_688002"/>
        <s v="ORD_939004"/>
        <s v="ORD_464489"/>
        <s v="ORD_135127"/>
        <s v="ORD_273685"/>
        <s v="ORD_782199"/>
        <s v="ORD_345726"/>
        <s v="ORD_711546"/>
        <s v="ORD_831240"/>
        <s v="ORD_897621"/>
        <s v="ORD_429864"/>
        <s v="ORD_758016"/>
        <s v="ORD_161883"/>
        <s v="ORD_527684"/>
        <s v="ORD_406822"/>
        <s v="ORD_146667"/>
        <s v="ORD_921022"/>
        <s v="ORD_606598"/>
        <s v="ORD_611100"/>
        <s v="ORD_111816"/>
        <s v="ORD_497007"/>
        <s v="ORD_199625"/>
        <s v="ORD_240890"/>
        <s v="ORD_102268"/>
        <s v="ORD_914763"/>
        <s v="ORD_781316"/>
        <s v="ORD_767657"/>
        <s v="ORD_421261"/>
        <s v="ORD_622786"/>
        <s v="ORD_990777"/>
        <s v="ORD_192023"/>
        <s v="ORD_743537"/>
        <s v="ORD_991364"/>
        <s v="ORD_551866"/>
        <s v="ORD_265437"/>
        <s v="ORD_425122"/>
        <s v="ORD_879922"/>
        <s v="ORD_712808"/>
        <s v="ORD_578269"/>
        <s v="ORD_626925"/>
        <s v="ORD_445421"/>
        <s v="ORD_353948"/>
        <s v="ORD_891893"/>
        <s v="ORD_522959"/>
        <s v="ORD_180293"/>
        <s v="ORD_771381"/>
        <s v="ORD_408233"/>
        <s v="ORD_612589"/>
        <s v="ORD_390875"/>
        <s v="ORD_908593"/>
        <s v="ORD_151020"/>
        <s v="ORD_178822"/>
        <s v="ORD_720059"/>
        <s v="ORD_627573"/>
        <s v="ORD_845917"/>
        <s v="ORD_502156"/>
        <s v="ORD_885673"/>
        <s v="ORD_673354"/>
        <s v="ORD_230550"/>
        <s v="ORD_456386"/>
        <s v="ORD_635085"/>
        <s v="ORD_341322"/>
        <s v="ORD_103468"/>
        <s v="ORD_426233"/>
        <s v="ORD_458598"/>
        <s v="ORD_654724"/>
        <s v="ORD_323991"/>
        <s v="ORD_234823"/>
        <s v="ORD_307953"/>
        <s v="ORD_138224"/>
        <s v="ORD_625087"/>
        <s v="ORD_543152"/>
        <s v="ORD_132493"/>
        <s v="ORD_869959"/>
        <s v="ORD_465106"/>
        <s v="ORD_621350"/>
        <s v="ORD_879855"/>
        <s v="ORD_341151"/>
        <s v="ORD_167649"/>
        <s v="ORD_299346"/>
        <s v="ORD_740594"/>
        <s v="ORD_353464"/>
        <s v="ORD_809897"/>
        <s v="ORD_702851"/>
        <s v="ORD_159848"/>
        <s v="ORD_432020"/>
        <s v="ORD_871952"/>
        <s v="ORD_121929"/>
        <s v="ORD_709228"/>
        <s v="ORD_409472"/>
        <s v="ORD_705333"/>
        <s v="ORD_820401"/>
        <s v="ORD_334414"/>
        <s v="ORD_791963"/>
        <s v="ORD_570256"/>
        <s v="ORD_574017"/>
        <s v="ORD_206345"/>
        <s v="ORD_894575"/>
        <s v="ORD_460454"/>
        <s v="ORD_163749"/>
        <s v="ORD_290328"/>
        <s v="ORD_161830"/>
        <s v="ORD_328048"/>
        <s v="ORD_850500"/>
        <s v="ORD_325272"/>
        <s v="ORD_310056"/>
        <s v="ORD_393540"/>
        <s v="ORD_449580"/>
        <s v="ORD_840372"/>
        <s v="ORD_271429"/>
        <s v="ORD_323752"/>
        <s v="ORD_407246"/>
        <s v="ORD_384182"/>
        <s v="ORD_612792"/>
        <s v="ORD_389216"/>
        <s v="ORD_522889"/>
        <s v="ORD_549609"/>
        <s v="ORD_112577"/>
        <s v="ORD_983416"/>
        <s v="ORD_674137"/>
        <s v="ORD_732297"/>
        <s v="ORD_989449"/>
        <s v="ORD_116056"/>
        <s v="ORD_134084"/>
        <s v="ORD_228683"/>
        <s v="ORD_417455"/>
        <s v="ORD_735345"/>
        <s v="ORD_992380"/>
        <s v="ORD_112335"/>
        <s v="ORD_837019"/>
        <s v="ORD_826827"/>
        <s v="ORD_499160"/>
        <s v="ORD_696007"/>
        <s v="ORD_476125"/>
        <s v="ORD_316824"/>
        <s v="ORD_370840"/>
        <s v="ORD_481857"/>
        <s v="ORD_436970"/>
        <s v="ORD_730575"/>
        <s v="ORD_333377"/>
        <s v="ORD_750509"/>
        <s v="ORD_398763"/>
        <s v="ORD_104057"/>
        <s v="ORD_956411"/>
        <s v="ORD_157736"/>
        <s v="ORD_447080"/>
        <s v="ORD_559176"/>
        <s v="ORD_244581"/>
        <s v="ORD_591297"/>
        <s v="ORD_409700"/>
        <s v="ORD_389938"/>
        <s v="ORD_762530"/>
        <s v="ORD_594909"/>
        <s v="ORD_183367"/>
        <s v="ORD_623413"/>
        <s v="ORD_206167"/>
        <s v="ORD_523536"/>
        <s v="ORD_199972"/>
        <s v="ORD_496651"/>
        <s v="ORD_827379"/>
        <s v="ORD_476445"/>
        <s v="ORD_647087"/>
        <s v="ORD_870379"/>
        <s v="ORD_684746"/>
        <s v="ORD_141118"/>
        <s v="ORD_601794"/>
        <s v="ORD_799446"/>
        <s v="ORD_962877"/>
        <s v="ORD_343058"/>
        <s v="ORD_612045"/>
        <s v="ORD_907081"/>
        <s v="ORD_653946"/>
        <s v="ORD_301074"/>
        <s v="ORD_241854"/>
        <s v="ORD_581133"/>
        <s v="ORD_298508"/>
        <s v="ORD_476163"/>
        <s v="ORD_769260"/>
        <s v="ORD_735523"/>
        <s v="ORD_179632"/>
        <s v="ORD_929889"/>
        <s v="ORD_599784"/>
        <s v="ORD_354916"/>
        <s v="ORD_766622"/>
        <s v="ORD_981977"/>
        <s v="ORD_245749"/>
        <s v="ORD_888426"/>
        <s v="ORD_789673"/>
        <s v="ORD_401132"/>
        <s v="ORD_250701"/>
        <s v="ORD_843786"/>
        <s v="ORD_510005"/>
        <s v="ORD_897435"/>
        <s v="ORD_542412"/>
        <s v="ORD_281367"/>
        <s v="ORD_682881"/>
        <s v="ORD_765559"/>
        <s v="ORD_768609"/>
        <s v="ORD_691987"/>
        <s v="ORD_156139"/>
        <s v="ORD_485724"/>
        <s v="ORD_654229"/>
        <s v="ORD_612887"/>
        <s v="ORD_985131"/>
        <s v="ORD_176745"/>
        <s v="ORD_423986"/>
        <s v="ORD_237913"/>
        <s v="ORD_620455"/>
        <s v="ORD_170857"/>
        <s v="ORD_159416"/>
        <s v="ORD_200111"/>
        <s v="ORD_773301"/>
        <s v="ORD_981917"/>
        <s v="ORD_121877"/>
        <s v="ORD_812080"/>
        <s v="ORD_378579"/>
        <s v="ORD_941007"/>
        <s v="ORD_328622"/>
        <s v="ORD_161921"/>
        <s v="ORD_838116"/>
        <s v="ORD_523483"/>
        <s v="ORD_208986"/>
        <s v="ORD_654928"/>
        <s v="ORD_612789"/>
        <s v="ORD_624393"/>
        <s v="ORD_836998"/>
        <s v="ORD_816844"/>
        <s v="ORD_236314"/>
        <s v="ORD_115874"/>
        <s v="ORD_138327"/>
        <s v="ORD_437977"/>
        <s v="ORD_438469"/>
        <s v="ORD_195466"/>
        <s v="ORD_293964"/>
        <s v="ORD_464684"/>
        <s v="ORD_733720"/>
        <s v="ORD_776051"/>
        <s v="ORD_892430"/>
        <s v="ORD_287519"/>
        <s v="ORD_174975"/>
        <s v="ORD_525907"/>
        <s v="ORD_536132"/>
        <s v="ORD_631373"/>
        <s v="ORD_359314"/>
        <s v="ORD_465031"/>
        <s v="ORD_600929"/>
        <s v="ORD_671138"/>
        <s v="ORD_647862"/>
        <s v="ORD_798500"/>
        <s v="ORD_546875"/>
        <s v="ORD_327145"/>
        <s v="ORD_508479"/>
        <s v="ORD_705146"/>
        <s v="ORD_354125"/>
        <s v="ORD_346351"/>
        <s v="ORD_991872"/>
        <s v="ORD_310173"/>
        <s v="ORD_707566"/>
        <s v="ORD_292778"/>
        <s v="ORD_192149"/>
        <s v="ORD_159705"/>
        <s v="ORD_155321"/>
        <s v="ORD_884081"/>
        <s v="ORD_118213"/>
        <s v="ORD_291534"/>
        <s v="ORD_221854"/>
        <s v="ORD_757419"/>
        <s v="ORD_500367"/>
        <s v="ORD_255821"/>
        <s v="ORD_590987"/>
        <s v="ORD_387899"/>
        <s v="ORD_189951"/>
        <s v="ORD_892693"/>
        <s v="ORD_420125"/>
        <s v="ORD_829992"/>
        <s v="ORD_303186"/>
        <s v="ORD_587294"/>
        <s v="ORD_172662"/>
        <s v="ORD_957527"/>
        <s v="ORD_747347"/>
        <s v="ORD_596215"/>
        <s v="ORD_951135"/>
        <s v="ORD_440175"/>
        <s v="ORD_486525"/>
        <s v="ORD_928204"/>
        <s v="ORD_645444"/>
        <s v="ORD_612004"/>
        <s v="ORD_297623"/>
        <s v="ORD_701887"/>
        <s v="ORD_771956"/>
        <s v="ORD_697463"/>
        <s v="ORD_588183"/>
        <s v="ORD_935204"/>
        <s v="ORD_604260"/>
        <s v="ORD_974554"/>
        <s v="ORD_951546"/>
        <s v="ORD_288976"/>
        <s v="ORD_838442"/>
        <s v="ORD_257885"/>
        <s v="ORD_294295"/>
        <s v="ORD_715497"/>
        <s v="ORD_486285"/>
        <s v="ORD_779196"/>
        <s v="ORD_470583"/>
        <s v="ORD_271530"/>
        <s v="ORD_803713"/>
        <s v="ORD_589899"/>
        <s v="ORD_322110"/>
        <s v="ORD_509169"/>
        <s v="ORD_867852"/>
        <s v="ORD_869138"/>
        <s v="ORD_374315"/>
        <s v="ORD_473395"/>
        <s v="ORD_215362"/>
        <s v="ORD_785186"/>
        <s v="ORD_975615"/>
        <s v="ORD_498176"/>
        <s v="ORD_159065"/>
        <s v="ORD_546547"/>
        <s v="ORD_863480"/>
        <s v="ORD_694542"/>
        <s v="ORD_960234"/>
        <s v="ORD_516415"/>
        <s v="ORD_886165"/>
        <s v="ORD_931037"/>
        <s v="ORD_529784"/>
        <s v="ORD_134877"/>
        <s v="ORD_823755"/>
        <s v="ORD_430303"/>
        <s v="ORD_644630"/>
        <s v="ORD_155130"/>
        <s v="ORD_432832"/>
        <s v="ORD_456507"/>
        <s v="ORD_556306"/>
        <s v="ORD_678445"/>
        <s v="ORD_352578"/>
        <s v="ORD_376619"/>
        <s v="ORD_380077"/>
        <s v="ORD_226838"/>
        <s v="ORD_271870"/>
        <s v="ORD_721934"/>
        <s v="ORD_325631"/>
        <s v="ORD_167290"/>
        <s v="ORD_443200"/>
        <s v="ORD_200220"/>
        <s v="ORD_271586"/>
        <s v="ORD_371173"/>
        <s v="ORD_211231"/>
        <s v="ORD_531663"/>
        <s v="ORD_336381"/>
        <s v="ORD_321217"/>
        <s v="ORD_797042"/>
        <s v="ORD_784832"/>
        <s v="ORD_650261"/>
        <s v="ORD_146325"/>
        <s v="ORD_831312"/>
        <s v="ORD_730813"/>
        <s v="ORD_268998"/>
        <s v="ORD_654536"/>
        <s v="ORD_693222"/>
        <s v="ORD_888444"/>
        <s v="ORD_495504"/>
        <s v="ORD_206823"/>
        <s v="ORD_654603"/>
        <s v="ORD_303095"/>
        <s v="ORD_160647"/>
        <s v="ORD_965922"/>
        <s v="ORD_641683"/>
        <s v="ORD_655063"/>
        <s v="ORD_749517"/>
        <s v="ORD_706972"/>
        <s v="ORD_125411"/>
        <s v="ORD_513858"/>
        <s v="ORD_611059"/>
        <s v="ORD_915894"/>
        <s v="ORD_494648"/>
        <s v="ORD_242515"/>
        <s v="ORD_687864"/>
        <s v="ORD_165886"/>
        <s v="ORD_122934"/>
        <s v="ORD_274755"/>
        <s v="ORD_957982"/>
        <s v="ORD_895773"/>
        <s v="ORD_353065"/>
        <s v="ORD_912569"/>
        <s v="ORD_602252"/>
        <s v="ORD_482464"/>
        <s v="ORD_286794"/>
        <s v="ORD_883198"/>
        <s v="ORD_656984"/>
        <s v="ORD_222058"/>
        <s v="ORD_284705"/>
        <s v="ORD_214056"/>
        <s v="ORD_137052"/>
        <s v="ORD_483489"/>
        <s v="ORD_703227"/>
        <s v="ORD_720607"/>
        <s v="ORD_590128"/>
        <s v="ORD_779634"/>
        <s v="ORD_887258"/>
        <s v="ORD_226946"/>
        <s v="ORD_697630"/>
        <s v="ORD_625397"/>
        <s v="ORD_384969"/>
        <s v="ORD_919578"/>
        <s v="ORD_510154"/>
        <s v="ORD_652171"/>
        <s v="ORD_865061"/>
        <s v="ORD_113687"/>
        <s v="ORD_207346"/>
        <s v="ORD_866208"/>
        <s v="ORD_804608"/>
        <s v="ORD_319473"/>
        <s v="ORD_719955"/>
        <s v="ORD_648868"/>
        <s v="ORD_490622"/>
        <s v="ORD_451830"/>
        <s v="ORD_848845"/>
        <s v="ORD_856942"/>
        <s v="ORD_389652"/>
        <s v="ORD_421946"/>
        <s v="ORD_283718"/>
        <s v="ORD_594915"/>
        <s v="ORD_263263"/>
        <s v="ORD_292174"/>
        <s v="ORD_127226"/>
        <s v="ORD_864406"/>
        <s v="ORD_907433"/>
        <s v="ORD_907996"/>
        <s v="ORD_400381"/>
        <s v="ORD_241668"/>
        <s v="ORD_191979"/>
        <s v="ORD_422864"/>
        <s v="ORD_826092"/>
        <s v="ORD_376310"/>
        <s v="ORD_104809"/>
        <s v="ORD_553605"/>
        <s v="ORD_803205"/>
        <s v="ORD_504708"/>
        <s v="ORD_401210"/>
        <s v="ORD_826125"/>
        <s v="ORD_119071"/>
        <s v="ORD_277598"/>
        <s v="ORD_692595"/>
        <s v="ORD_781473"/>
        <s v="ORD_165845"/>
        <s v="ORD_789716"/>
        <s v="ORD_101647"/>
        <s v="ORD_867475"/>
        <s v="ORD_838050"/>
        <s v="ORD_529044"/>
        <s v="ORD_901304"/>
        <s v="ORD_177899"/>
        <s v="ORD_964421"/>
        <s v="ORD_826360"/>
        <s v="ORD_818478"/>
        <s v="ORD_286347"/>
        <s v="ORD_326632"/>
        <s v="ORD_727051"/>
        <s v="ORD_101679"/>
        <s v="ORD_346077"/>
        <s v="ORD_616219"/>
        <s v="ORD_744737"/>
        <s v="ORD_967995"/>
        <s v="ORD_369390"/>
        <s v="ORD_167734"/>
        <s v="ORD_647037"/>
        <s v="ORD_429484"/>
        <s v="ORD_697468"/>
        <s v="ORD_737184"/>
        <s v="ORD_654376"/>
        <s v="ORD_577547"/>
        <s v="ORD_342483"/>
        <s v="ORD_496500"/>
        <s v="ORD_935837"/>
        <s v="ORD_214199"/>
        <s v="ORD_700306"/>
        <s v="ORD_757051"/>
        <s v="ORD_759556"/>
        <s v="ORD_436489"/>
        <s v="ORD_758855"/>
        <s v="ORD_746028"/>
        <s v="ORD_959951"/>
        <s v="ORD_590826"/>
        <s v="ORD_696791"/>
        <s v="ORD_209908"/>
        <s v="ORD_591441"/>
        <s v="ORD_231978"/>
        <s v="ORD_574200"/>
        <s v="ORD_896689"/>
        <s v="ORD_696075"/>
        <s v="ORD_686738"/>
        <s v="ORD_943711"/>
        <s v="ORD_946274"/>
        <s v="ORD_713504"/>
        <s v="ORD_504501"/>
        <s v="ORD_317874"/>
        <s v="ORD_522771"/>
        <s v="ORD_397544"/>
        <s v="ORD_951408"/>
        <s v="ORD_728925"/>
        <s v="ORD_147966"/>
        <s v="ORD_106838"/>
        <s v="ORD_195489"/>
        <s v="ORD_875532"/>
        <s v="ORD_480955"/>
        <s v="ORD_131300"/>
        <s v="ORD_289227"/>
        <s v="ORD_955201"/>
        <s v="ORD_360395"/>
        <s v="ORD_549341"/>
        <s v="ORD_597058"/>
        <s v="ORD_792270"/>
        <s v="ORD_310809"/>
        <s v="ORD_440471"/>
        <s v="ORD_569995"/>
        <s v="ORD_763083"/>
        <s v="ORD_122115"/>
        <s v="ORD_172783"/>
        <s v="ORD_519405"/>
        <s v="ORD_614026"/>
        <s v="ORD_862597"/>
        <s v="ORD_780828"/>
        <s v="ORD_208184"/>
        <s v="ORD_439822"/>
        <s v="ORD_257483"/>
        <s v="ORD_188825"/>
        <s v="ORD_478154"/>
        <s v="ORD_744827"/>
        <s v="ORD_819752"/>
        <s v="ORD_301304"/>
        <s v="ORD_507970"/>
        <s v="ORD_335780"/>
        <s v="ORD_166248"/>
        <s v="ORD_937576"/>
        <s v="ORD_720195"/>
        <s v="ORD_895271"/>
        <s v="ORD_101954"/>
        <s v="ORD_435687"/>
        <s v="ORD_838867"/>
        <s v="ORD_415622"/>
        <s v="ORD_370238"/>
        <s v="ORD_742598"/>
        <s v="ORD_880615"/>
        <s v="ORD_853626"/>
        <s v="ORD_301571"/>
        <s v="ORD_456967"/>
        <s v="ORD_971419"/>
        <s v="ORD_320552"/>
        <s v="ORD_870688"/>
        <s v="ORD_151380"/>
        <s v="ORD_770412"/>
        <s v="ORD_420044"/>
        <s v="ORD_797248"/>
        <s v="ORD_619634"/>
        <s v="ORD_322644"/>
        <s v="ORD_260080"/>
        <s v="ORD_746822"/>
        <s v="ORD_554438"/>
        <s v="ORD_967586"/>
        <s v="ORD_165307"/>
        <s v="ORD_496015"/>
        <s v="ORD_315037"/>
        <s v="ORD_483898"/>
        <s v="ORD_945870"/>
        <s v="ORD_457748"/>
        <s v="ORD_498184"/>
        <s v="ORD_455220"/>
        <s v="ORD_930980"/>
        <s v="ORD_268267"/>
        <s v="ORD_255330"/>
        <s v="ORD_871267"/>
        <s v="ORD_908314"/>
        <s v="ORD_885616"/>
        <s v="ORD_292734"/>
        <s v="ORD_726765"/>
        <s v="ORD_944377"/>
        <s v="ORD_978248"/>
        <s v="ORD_921182"/>
        <s v="ORD_786804"/>
        <s v="ORD_806664"/>
        <s v="ORD_847059"/>
        <s v="ORD_120363"/>
        <s v="ORD_601483"/>
        <s v="ORD_166953"/>
        <s v="ORD_141120"/>
        <s v="ORD_654493"/>
        <s v="ORD_222383"/>
        <s v="ORD_957049"/>
        <s v="ORD_407994"/>
        <s v="ORD_141467"/>
        <s v="ORD_805950"/>
        <s v="ORD_217753"/>
        <s v="ORD_779088"/>
        <s v="ORD_318089"/>
        <s v="ORD_373241"/>
        <s v="ORD_262132"/>
        <s v="ORD_605171"/>
        <s v="ORD_670844"/>
        <s v="ORD_749779"/>
        <s v="ORD_827678"/>
        <s v="ORD_432768"/>
        <s v="ORD_912812"/>
        <s v="ORD_600967"/>
        <s v="ORD_441695"/>
        <s v="ORD_522998"/>
        <s v="ORD_803343"/>
        <s v="ORD_277362"/>
        <s v="ORD_434732"/>
        <s v="ORD_649588"/>
        <s v="ORD_570018"/>
        <s v="ORD_256403"/>
        <s v="ORD_834154"/>
        <s v="ORD_640601"/>
        <s v="ORD_699735"/>
        <s v="ORD_619099"/>
        <s v="ORD_284775"/>
        <s v="ORD_502465"/>
        <s v="ORD_171344"/>
        <s v="ORD_468732"/>
        <s v="ORD_211953"/>
        <s v="ORD_156423"/>
        <s v="ORD_305294"/>
        <s v="ORD_629532"/>
        <s v="ORD_512866"/>
        <s v="ORD_211441"/>
        <s v="ORD_551076"/>
        <s v="ORD_558588"/>
        <s v="ORD_133964"/>
        <s v="ORD_565026"/>
        <s v="ORD_355029"/>
        <s v="ORD_627199"/>
        <s v="ORD_147529"/>
        <s v="ORD_952287"/>
        <s v="ORD_654990"/>
        <s v="ORD_737794"/>
        <s v="ORD_609688"/>
        <s v="ORD_334433"/>
        <s v="ORD_321186"/>
        <s v="ORD_913854"/>
        <s v="ORD_602828"/>
        <s v="ORD_919361"/>
        <s v="ORD_336530"/>
        <s v="ORD_833027"/>
        <s v="ORD_837687"/>
        <s v="ORD_352341"/>
        <s v="ORD_626737"/>
        <s v="ORD_988911"/>
        <s v="ORD_387282"/>
        <s v="ORD_848947"/>
        <s v="ORD_238393"/>
        <s v="ORD_940359"/>
        <s v="ORD_384124"/>
        <s v="ORD_964605"/>
        <s v="ORD_226031"/>
        <s v="ORD_786555"/>
        <s v="ORD_349710"/>
        <s v="ORD_327416"/>
        <s v="ORD_409426"/>
        <s v="ORD_116213"/>
        <s v="ORD_964517"/>
        <s v="ORD_449604"/>
        <s v="ORD_528051"/>
        <s v="ORD_297992"/>
        <s v="ORD_253455"/>
        <s v="ORD_845422"/>
        <s v="ORD_866905"/>
        <s v="ORD_217476"/>
        <s v="ORD_843444"/>
        <s v="ORD_246254"/>
        <s v="ORD_264268"/>
        <s v="ORD_101782"/>
        <s v="ORD_792417"/>
        <s v="ORD_877997"/>
        <s v="ORD_961447"/>
        <s v="ORD_325059"/>
        <s v="ORD_757998"/>
        <s v="ORD_572433"/>
        <s v="ORD_259434"/>
        <s v="ORD_802425"/>
        <s v="ORD_740887"/>
        <s v="ORD_128618"/>
        <s v="ORD_433179"/>
        <s v="ORD_883897"/>
        <s v="ORD_379982"/>
        <s v="ORD_577056"/>
        <s v="ORD_989041"/>
        <s v="ORD_299249"/>
        <s v="ORD_233406"/>
        <s v="ORD_901207"/>
        <s v="ORD_426806"/>
        <s v="ORD_321969"/>
        <s v="ORD_323452"/>
        <s v="ORD_951326"/>
        <s v="ORD_447689"/>
        <s v="ORD_487537"/>
        <s v="ORD_417447"/>
        <s v="ORD_885571"/>
        <s v="ORD_810904"/>
        <s v="ORD_812819"/>
        <s v="ORD_973782"/>
        <s v="ORD_358061"/>
        <s v="ORD_829456"/>
        <s v="ORD_457770"/>
        <s v="ORD_768951"/>
        <s v="ORD_131888"/>
        <s v="ORD_319477"/>
        <s v="ORD_655482"/>
        <s v="ORD_180092"/>
        <s v="ORD_593750"/>
        <s v="ORD_510353"/>
        <s v="ORD_990661"/>
        <s v="ORD_665403"/>
        <s v="ORD_409842"/>
        <s v="ORD_755779"/>
        <s v="ORD_479257"/>
        <s v="ORD_191591"/>
        <s v="ORD_931804"/>
        <s v="ORD_224235"/>
        <s v="ORD_960082"/>
        <s v="ORD_461944"/>
        <s v="ORD_399738"/>
        <s v="ORD_532826"/>
        <s v="ORD_587477"/>
        <s v="ORD_560499"/>
        <s v="ORD_344579"/>
        <s v="ORD_621077"/>
        <s v="ORD_418688"/>
        <s v="ORD_367281"/>
        <s v="ORD_603657"/>
        <s v="ORD_938588"/>
        <s v="ORD_144021"/>
        <s v="ORD_610536"/>
        <s v="ORD_978140"/>
        <s v="ORD_547013"/>
        <s v="ORD_517481"/>
        <s v="ORD_168589"/>
        <s v="ORD_796925"/>
        <s v="ORD_861604"/>
        <s v="ORD_897101"/>
        <s v="ORD_821907"/>
        <s v="ORD_135908"/>
        <s v="ORD_419299"/>
        <s v="ORD_187735"/>
        <s v="ORD_965703"/>
        <s v="ORD_479481"/>
        <s v="ORD_776983"/>
        <s v="ORD_218645"/>
        <s v="ORD_563872"/>
        <s v="ORD_897466"/>
        <s v="ORD_109531"/>
        <s v="ORD_768175"/>
        <s v="ORD_220667"/>
        <s v="ORD_864561"/>
        <s v="ORD_338994"/>
        <s v="ORD_597840"/>
        <s v="ORD_239623"/>
        <s v="ORD_922194"/>
        <s v="ORD_352710"/>
        <s v="ORD_232159"/>
        <s v="ORD_544720"/>
        <s v="ORD_751732"/>
        <s v="ORD_224177"/>
        <s v="ORD_683704"/>
        <s v="ORD_671335"/>
        <s v="ORD_689954"/>
        <s v="ORD_405226"/>
        <s v="ORD_563476"/>
        <s v="ORD_583955"/>
        <s v="ORD_943015"/>
        <s v="ORD_769921"/>
        <s v="ORD_143209"/>
        <s v="ORD_896524"/>
        <s v="ORD_512953"/>
        <s v="ORD_128663"/>
        <s v="ORD_218249"/>
        <s v="ORD_446396"/>
        <s v="ORD_576051"/>
        <s v="ORD_975963"/>
        <s v="ORD_777314"/>
        <s v="ORD_485536"/>
        <s v="ORD_866355"/>
        <s v="ORD_413002"/>
        <s v="ORD_763565"/>
        <s v="ORD_678323"/>
        <s v="ORD_237811"/>
        <s v="ORD_747569"/>
        <s v="ORD_364737"/>
        <s v="ORD_780244"/>
        <s v="ORD_298475"/>
        <s v="ORD_526707"/>
        <s v="ORD_314671"/>
        <s v="ORD_324631"/>
        <s v="ORD_375730"/>
        <s v="ORD_202585"/>
        <s v="ORD_412788"/>
        <s v="ORD_828641"/>
        <s v="ORD_250613"/>
        <s v="ORD_279604"/>
        <s v="ORD_318841"/>
        <s v="ORD_450555"/>
        <s v="ORD_116613"/>
        <s v="ORD_349168"/>
        <s v="ORD_581739"/>
        <s v="ORD_351077"/>
        <s v="ORD_632785"/>
        <s v="ORD_256469"/>
        <s v="ORD_429793"/>
        <s v="ORD_540293"/>
        <s v="ORD_545469"/>
        <s v="ORD_922065"/>
        <s v="ORD_504829"/>
        <s v="ORD_966393"/>
        <s v="ORD_832632"/>
        <s v="ORD_752826"/>
        <s v="ORD_272030"/>
        <s v="ORD_723256"/>
        <s v="ORD_134593"/>
        <s v="ORD_553473"/>
        <s v="ORD_799589"/>
        <s v="ORD_765808"/>
        <s v="ORD_606226"/>
        <s v="ORD_310330"/>
        <s v="ORD_461997"/>
        <s v="ORD_780533"/>
        <s v="ORD_683165"/>
        <s v="ORD_857550"/>
        <s v="ORD_361220"/>
        <s v="ORD_631148"/>
        <s v="ORD_421576"/>
        <s v="ORD_183092"/>
        <s v="ORD_368712"/>
        <s v="ORD_841502"/>
        <s v="ORD_487443"/>
        <s v="ORD_906512"/>
        <s v="ORD_976474"/>
        <s v="ORD_900016"/>
        <s v="ORD_972640"/>
        <s v="ORD_460381"/>
        <s v="ORD_506306"/>
        <s v="ORD_521589"/>
        <s v="ORD_106934"/>
        <s v="ORD_923217"/>
        <s v="ORD_520491"/>
        <s v="ORD_146028"/>
        <s v="ORD_539261"/>
        <s v="ORD_144751"/>
        <s v="ORD_642817"/>
        <s v="ORD_307702"/>
        <s v="ORD_467071"/>
        <s v="ORD_385434"/>
        <s v="ORD_591712"/>
        <s v="ORD_363491"/>
        <s v="ORD_835043"/>
        <s v="ORD_994290"/>
        <s v="ORD_948490"/>
        <s v="ORD_552246"/>
        <s v="ORD_617709"/>
        <s v="ORD_878953"/>
        <s v="ORD_264233"/>
        <s v="ORD_213176"/>
        <s v="ORD_160635"/>
        <s v="ORD_155235"/>
        <s v="ORD_779223"/>
        <s v="ORD_799825"/>
        <s v="ORD_935844"/>
        <s v="ORD_947557"/>
        <s v="ORD_734890"/>
        <s v="ORD_290922"/>
        <s v="ORD_992366"/>
        <s v="ORD_539982"/>
        <s v="ORD_519696"/>
        <s v="ORD_167551"/>
        <s v="ORD_742206"/>
        <s v="ORD_607294"/>
        <s v="ORD_403199"/>
        <s v="ORD_527547"/>
        <s v="ORD_386259"/>
        <s v="ORD_603453"/>
        <s v="ORD_770076"/>
        <s v="ORD_162849"/>
        <s v="ORD_266764"/>
        <s v="ORD_317840"/>
        <s v="ORD_810379"/>
        <s v="ORD_487355"/>
        <s v="ORD_936594"/>
        <s v="ORD_615637"/>
        <s v="ORD_483446"/>
        <s v="ORD_257310"/>
        <s v="ORD_372180"/>
        <s v="ORD_868244"/>
        <s v="ORD_873640"/>
        <s v="ORD_534573"/>
        <s v="ORD_690632"/>
        <s v="ORD_343691"/>
        <s v="ORD_809228"/>
        <s v="ORD_507396"/>
        <s v="ORD_554831"/>
        <s v="ORD_408218"/>
        <s v="ORD_408195"/>
        <s v="ORD_962418"/>
        <s v="ORD_436316"/>
        <s v="ORD_913947"/>
        <s v="ORD_181652"/>
        <s v="ORD_509618"/>
        <s v="ORD_794872"/>
        <s v="ORD_484697"/>
        <s v="ORD_264203"/>
        <s v="ORD_953157"/>
        <s v="ORD_908355"/>
        <s v="ORD_237049"/>
        <s v="ORD_276340"/>
        <s v="ORD_272108"/>
        <s v="ORD_952441"/>
        <s v="ORD_830515"/>
        <s v="ORD_951599"/>
        <s v="ORD_196128"/>
        <s v="ORD_982136"/>
        <s v="ORD_263164"/>
        <s v="ORD_967086"/>
        <s v="ORD_429911"/>
        <s v="ORD_419745"/>
        <s v="ORD_386252"/>
        <s v="ORD_699435"/>
        <s v="ORD_204917"/>
        <s v="ORD_502191"/>
        <s v="ORD_646592"/>
        <s v="ORD_321098"/>
        <s v="ORD_571622"/>
        <s v="ORD_541651"/>
        <s v="ORD_390753"/>
        <s v="ORD_708908"/>
        <s v="ORD_442094"/>
        <s v="ORD_282121"/>
        <s v="ORD_108700"/>
        <s v="ORD_273474"/>
        <s v="ORD_641607"/>
        <s v="ORD_544724"/>
        <s v="ORD_845898"/>
        <s v="ORD_805000"/>
        <s v="ORD_195265"/>
        <s v="ORD_309425"/>
        <s v="ORD_913773"/>
        <s v="ORD_710335"/>
        <s v="ORD_464832"/>
        <s v="ORD_726137"/>
        <s v="ORD_775074"/>
        <s v="ORD_582911"/>
        <s v="ORD_430241"/>
        <s v="ORD_129019"/>
        <s v="ORD_936114"/>
        <s v="ORD_304959"/>
        <s v="ORD_937056"/>
        <s v="ORD_250842"/>
        <s v="ORD_817234"/>
        <s v="ORD_145033"/>
        <s v="ORD_769566"/>
        <s v="ORD_592826"/>
        <s v="ORD_109413"/>
        <s v="ORD_833215"/>
        <s v="ORD_377563"/>
        <s v="ORD_551569"/>
        <s v="ORD_581713"/>
        <s v="ORD_290531"/>
        <s v="ORD_428100"/>
        <s v="ORD_989093"/>
        <s v="ORD_359796"/>
        <s v="ORD_114404"/>
        <s v="ORD_620105"/>
        <s v="ORD_537055"/>
        <s v="ORD_140669"/>
        <s v="ORD_911231"/>
        <s v="ORD_748310"/>
        <s v="ORD_511152"/>
        <s v="ORD_441064"/>
        <s v="ORD_909378"/>
        <s v="ORD_245078"/>
        <s v="ORD_106229"/>
        <s v="ORD_670602"/>
        <s v="ORD_880591"/>
        <s v="ORD_936303"/>
        <s v="ORD_544266"/>
        <s v="ORD_209695"/>
        <s v="ORD_139880"/>
        <s v="ORD_712386"/>
        <s v="ORD_644503"/>
        <s v="ORD_667171"/>
        <s v="ORD_540953"/>
        <s v="ORD_970703"/>
        <s v="ORD_562861"/>
        <s v="ORD_709295"/>
        <s v="ORD_400917"/>
        <s v="ORD_974141"/>
        <s v="ORD_288209"/>
        <s v="ORD_581927"/>
        <s v="ORD_967039"/>
        <s v="ORD_383516"/>
        <s v="ORD_138750"/>
        <s v="ORD_646949"/>
        <s v="ORD_738257"/>
        <s v="ORD_731513"/>
        <s v="ORD_361134"/>
        <s v="ORD_465060"/>
        <s v="ORD_257429"/>
        <s v="ORD_628820"/>
        <s v="ORD_754366"/>
        <s v="ORD_298749"/>
        <s v="ORD_181185"/>
        <s v="ORD_676300"/>
        <s v="ORD_555866"/>
        <s v="ORD_883029"/>
        <s v="ORD_886468"/>
        <s v="ORD_183528"/>
        <s v="ORD_302733"/>
        <s v="ORD_153151"/>
        <s v="ORD_550606"/>
        <s v="ORD_789336"/>
        <s v="ORD_976841"/>
        <s v="ORD_602163"/>
        <s v="ORD_590414"/>
        <s v="ORD_806021"/>
        <s v="ORD_536662"/>
        <s v="ORD_793935"/>
        <s v="ORD_793610"/>
        <s v="ORD_683289"/>
        <s v="ORD_408868"/>
        <s v="ORD_498936"/>
        <s v="ORD_542936"/>
        <s v="ORD_681159"/>
        <s v="ORD_995337"/>
        <s v="ORD_671264"/>
        <s v="ORD_307411"/>
        <s v="ORD_361519"/>
        <s v="ORD_369982"/>
        <s v="ORD_881242"/>
        <s v="ORD_208256"/>
        <s v="ORD_950043"/>
        <s v="ORD_816883"/>
        <s v="ORD_834341"/>
        <s v="ORD_384185"/>
        <s v="ORD_468245"/>
        <s v="ORD_175444"/>
        <s v="ORD_437285"/>
        <s v="ORD_498142"/>
        <s v="ORD_899427"/>
        <s v="ORD_545941"/>
        <s v="ORD_747798"/>
        <s v="ORD_215510"/>
        <s v="ORD_408629"/>
        <s v="ORD_163859"/>
        <s v="ORD_145455"/>
        <s v="ORD_581737"/>
        <s v="ORD_486764"/>
        <s v="ORD_253170"/>
        <s v="ORD_972314"/>
        <s v="ORD_267948"/>
        <s v="ORD_132517"/>
        <s v="ORD_899934"/>
        <s v="ORD_775796"/>
        <s v="ORD_246596"/>
        <s v="ORD_742106"/>
        <s v="ORD_215874"/>
        <s v="ORD_609564"/>
        <s v="ORD_441187"/>
        <s v="ORD_987728"/>
        <s v="ORD_180081"/>
        <s v="ORD_874514"/>
        <s v="ORD_971932"/>
        <s v="ORD_488885"/>
        <s v="ORD_406925"/>
        <s v="ORD_725167"/>
        <s v="ORD_997135"/>
        <s v="ORD_317452"/>
        <s v="ORD_437294"/>
        <s v="ORD_822818"/>
        <s v="ORD_586230"/>
        <s v="ORD_179439"/>
        <s v="ORD_803373"/>
        <s v="ORD_566489"/>
        <s v="ORD_795635"/>
        <s v="ORD_146074"/>
        <s v="ORD_555678"/>
        <s v="ORD_789173"/>
        <s v="ORD_615885"/>
        <s v="ORD_558585"/>
        <s v="ORD_636467"/>
        <s v="ORD_878853"/>
        <s v="ORD_685294"/>
        <s v="ORD_658947"/>
        <s v="ORD_817390"/>
        <s v="ORD_233988"/>
        <s v="ORD_643993"/>
        <s v="ORD_601637"/>
        <s v="ORD_994784"/>
        <s v="ORD_932905"/>
        <s v="ORD_256244"/>
        <s v="ORD_603043"/>
        <s v="ORD_404782"/>
        <s v="ORD_458137"/>
        <s v="ORD_586920"/>
        <s v="ORD_878473"/>
        <s v="ORD_781396"/>
        <s v="ORD_306148"/>
        <s v="ORD_326100"/>
        <s v="ORD_594231"/>
        <s v="ORD_806797"/>
        <s v="ORD_570959"/>
        <s v="ORD_215993"/>
        <s v="ORD_334891"/>
        <s v="ORD_824279"/>
        <s v="ORD_270481"/>
        <s v="ORD_378765"/>
        <s v="ORD_770119"/>
        <s v="ORD_418172"/>
        <s v="ORD_559783"/>
        <s v="ORD_208658"/>
        <s v="ORD_166931"/>
        <s v="ORD_431220"/>
        <s v="ORD_355005"/>
        <s v="ORD_703900"/>
        <s v="ORD_841330"/>
        <s v="ORD_823822"/>
        <s v="ORD_355609"/>
        <s v="ORD_940779"/>
        <s v="ORD_139026"/>
        <s v="ORD_754203"/>
        <s v="ORD_777186"/>
        <s v="ORD_578659"/>
        <s v="ORD_402343"/>
        <s v="ORD_546734"/>
        <s v="ORD_392707"/>
        <s v="ORD_880235"/>
        <s v="ORD_640602"/>
        <s v="ORD_781772"/>
        <s v="ORD_366553"/>
        <s v="ORD_654235"/>
        <s v="ORD_710808"/>
        <s v="ORD_193878"/>
        <s v="ORD_761917"/>
        <s v="ORD_435404"/>
        <s v="ORD_836955"/>
        <s v="ORD_275713"/>
        <s v="ORD_867145"/>
        <s v="ORD_380260"/>
        <s v="ORD_878992"/>
        <s v="ORD_273195"/>
        <s v="ORD_581457"/>
        <s v="ORD_800271"/>
        <s v="ORD_384776"/>
        <s v="ORD_123251"/>
        <s v="ORD_133078"/>
        <s v="ORD_338385"/>
        <s v="ORD_547484"/>
        <s v="ORD_202735"/>
        <s v="ORD_824936"/>
        <s v="ORD_158241"/>
        <s v="ORD_760998"/>
        <s v="ORD_263580"/>
        <s v="ORD_150943"/>
        <s v="ORD_294589"/>
        <s v="ORD_735284"/>
        <s v="ORD_781456"/>
        <s v="ORD_212793"/>
        <s v="ORD_403980"/>
        <s v="ORD_681871"/>
        <s v="ORD_649316"/>
        <s v="ORD_482766"/>
        <s v="ORD_721836"/>
        <s v="ORD_870473"/>
        <s v="ORD_273358"/>
        <s v="ORD_794624"/>
        <s v="ORD_431760"/>
        <s v="ORD_465004"/>
        <s v="ORD_382121"/>
        <s v="ORD_103044"/>
        <s v="ORD_853864"/>
        <s v="ORD_488745"/>
        <s v="ORD_446720"/>
        <s v="ORD_453692"/>
        <s v="ORD_157574"/>
        <s v="ORD_265545"/>
        <s v="ORD_403804"/>
        <s v="ORD_994185"/>
        <s v="ORD_628029"/>
        <s v="ORD_732592"/>
        <s v="ORD_421958"/>
        <s v="ORD_133714"/>
        <s v="ORD_438821"/>
        <s v="ORD_756242"/>
        <s v="ORD_579685"/>
        <s v="ORD_327967"/>
        <s v="ORD_904992"/>
        <s v="ORD_419331"/>
        <s v="ORD_161326"/>
        <s v="ORD_241037"/>
        <s v="ORD_435882"/>
        <s v="ORD_884543"/>
        <s v="ORD_339882"/>
        <s v="ORD_673252"/>
        <s v="ORD_151059"/>
        <s v="ORD_572426"/>
        <s v="ORD_973971"/>
        <s v="ORD_980752"/>
        <s v="ORD_611902"/>
        <s v="ORD_578300"/>
        <s v="ORD_587106"/>
        <s v="ORD_308902"/>
        <s v="ORD_711263"/>
        <s v="ORD_975004"/>
        <s v="ORD_277869"/>
        <s v="ORD_317211"/>
        <s v="ORD_271085"/>
        <s v="ORD_354034"/>
        <s v="ORD_122210"/>
        <s v="ORD_961832"/>
        <s v="ORD_308661"/>
        <s v="ORD_891881"/>
        <s v="ORD_643253"/>
        <s v="ORD_621335"/>
        <s v="ORD_680003"/>
        <s v="ORD_108843"/>
        <s v="ORD_230592"/>
        <s v="ORD_840563"/>
        <s v="ORD_536427"/>
        <s v="ORD_393818"/>
        <s v="ORD_141746"/>
        <s v="ORD_399549"/>
        <s v="ORD_128166"/>
        <s v="ORD_932463"/>
        <s v="ORD_155415"/>
        <s v="ORD_614812"/>
        <s v="ORD_805599"/>
        <s v="ORD_488839"/>
        <s v="ORD_696566"/>
        <s v="ORD_123773"/>
        <s v="ORD_842711"/>
        <s v="ORD_100145"/>
        <s v="ORD_131806"/>
        <s v="ORD_370829"/>
        <s v="ORD_580481"/>
        <s v="ORD_173704"/>
        <s v="ORD_181944"/>
        <s v="ORD_785487"/>
        <s v="ORD_118467"/>
        <s v="ORD_413084"/>
        <s v="ORD_157477"/>
        <s v="ORD_229691"/>
        <s v="ORD_631902"/>
        <s v="ORD_800833"/>
        <s v="ORD_895496"/>
        <s v="ORD_149487"/>
        <s v="ORD_358306"/>
        <s v="ORD_111475"/>
        <s v="ORD_258972"/>
        <s v="ORD_396823"/>
        <s v="ORD_541686"/>
        <s v="ORD_640071"/>
        <s v="ORD_729935"/>
        <s v="ORD_151929"/>
        <s v="ORD_887958"/>
        <s v="ORD_603818"/>
        <s v="ORD_759567"/>
        <s v="ORD_475190"/>
        <s v="ORD_275459"/>
        <s v="ORD_432469"/>
        <s v="ORD_641865"/>
        <s v="ORD_272385"/>
        <s v="ORD_103645"/>
        <s v="ORD_727362"/>
        <s v="ORD_903250"/>
        <s v="ORD_536651"/>
        <s v="ORD_634624"/>
        <s v="ORD_193813"/>
        <s v="ORD_489967"/>
        <s v="ORD_381125"/>
        <s v="ORD_353111"/>
        <s v="ORD_426723"/>
        <s v="ORD_421366"/>
        <s v="ORD_678877"/>
        <s v="ORD_136588"/>
        <s v="ORD_792305"/>
        <s v="ORD_468767"/>
        <s v="ORD_787400"/>
        <s v="ORD_647891"/>
        <s v="ORD_325981"/>
        <s v="ORD_139572"/>
        <s v="ORD_707426"/>
        <s v="ORD_640072"/>
        <s v="ORD_624022"/>
        <s v="ORD_161088"/>
        <s v="ORD_183740"/>
        <s v="ORD_616975"/>
        <s v="ORD_769667"/>
        <s v="ORD_693207"/>
        <s v="ORD_344920"/>
        <s v="ORD_438319"/>
        <s v="ORD_868971"/>
        <s v="ORD_658283"/>
        <s v="ORD_927691"/>
        <s v="ORD_155223"/>
        <s v="ORD_981309"/>
        <s v="ORD_257530"/>
        <s v="ORD_926653"/>
        <s v="ORD_275216"/>
        <s v="ORD_681002"/>
        <s v="ORD_219731"/>
        <s v="ORD_777390"/>
        <s v="ORD_305033"/>
        <s v="ORD_888805"/>
        <s v="ORD_887976"/>
        <s v="ORD_531793"/>
        <s v="ORD_700900"/>
        <s v="ORD_280786"/>
        <s v="ORD_961061"/>
        <s v="ORD_594338"/>
        <s v="ORD_687851"/>
        <s v="ORD_447816"/>
        <s v="ORD_102080"/>
        <s v="ORD_280116"/>
        <s v="ORD_807465"/>
        <s v="ORD_674663"/>
        <s v="ORD_445275"/>
        <s v="ORD_290846"/>
        <s v="ORD_577431"/>
        <s v="ORD_793771"/>
        <s v="ORD_216676"/>
        <s v="ORD_879857"/>
        <s v="ORD_957359"/>
        <s v="ORD_360499"/>
        <s v="ORD_985440"/>
        <s v="ORD_109387"/>
        <s v="ORD_653276"/>
        <s v="ORD_171210"/>
        <s v="ORD_535314"/>
        <s v="ORD_820207"/>
        <s v="ORD_312932"/>
        <s v="ORD_480522"/>
        <s v="ORD_819491"/>
        <s v="ORD_826666"/>
        <s v="ORD_494250"/>
        <s v="ORD_426685"/>
        <s v="ORD_386906"/>
        <s v="ORD_885916"/>
        <s v="ORD_705765"/>
        <s v="ORD_151107"/>
        <s v="ORD_930167"/>
        <s v="ORD_206902"/>
        <s v="ORD_865912"/>
        <s v="ORD_918168"/>
        <s v="ORD_182264"/>
        <s v="ORD_457255"/>
        <s v="ORD_444395"/>
        <s v="ORD_445695"/>
        <s v="ORD_329361"/>
        <s v="ORD_286147"/>
        <s v="ORD_994591"/>
        <s v="ORD_877616"/>
        <s v="ORD_423985"/>
        <s v="ORD_359117"/>
        <s v="ORD_669165"/>
        <s v="ORD_472768"/>
        <s v="ORD_847302"/>
        <s v="ORD_316436"/>
        <s v="ORD_799979"/>
        <s v="ORD_901604"/>
        <s v="ORD_113360"/>
        <s v="ORD_360970"/>
        <s v="ORD_939308"/>
        <s v="ORD_494426"/>
        <s v="ORD_346414"/>
        <s v="ORD_213732"/>
        <s v="ORD_685768"/>
        <s v="ORD_844998"/>
        <s v="ORD_363272"/>
        <s v="ORD_105509"/>
        <s v="ORD_618239"/>
        <s v="ORD_624800"/>
        <s v="ORD_837661"/>
        <s v="ORD_330203"/>
        <s v="ORD_980705"/>
        <s v="ORD_747837"/>
        <s v="ORD_900040"/>
        <s v="ORD_881128"/>
        <s v="ORD_900961"/>
        <s v="ORD_933168"/>
        <s v="ORD_947291"/>
        <s v="ORD_385207"/>
        <s v="ORD_528697"/>
        <s v="ORD_320126"/>
        <s v="ORD_769176"/>
        <s v="ORD_278260"/>
        <s v="ORD_506002"/>
        <s v="ORD_323297"/>
        <s v="ORD_684795"/>
        <s v="ORD_767021"/>
        <s v="ORD_390311"/>
        <s v="ORD_167790"/>
        <s v="ORD_920585"/>
        <s v="ORD_291081"/>
        <s v="ORD_383692"/>
        <s v="ORD_399355"/>
        <s v="ORD_334164"/>
        <s v="ORD_899430"/>
        <s v="ORD_935877"/>
        <s v="ORD_871659"/>
        <s v="ORD_332374"/>
        <s v="ORD_507417"/>
        <s v="ORD_853261"/>
        <s v="ORD_670571"/>
        <s v="ORD_916837"/>
        <s v="ORD_363610"/>
        <s v="ORD_170630"/>
        <s v="ORD_905917"/>
        <s v="ORD_450642"/>
        <s v="ORD_621709"/>
        <s v="ORD_532053"/>
        <s v="ORD_626068"/>
        <s v="ORD_976384"/>
        <s v="ORD_694277"/>
        <s v="ORD_659592"/>
        <s v="ORD_222603"/>
        <s v="ORD_925326"/>
        <s v="ORD_685465"/>
        <s v="ORD_319010"/>
        <s v="ORD_101613"/>
        <s v="ORD_234086"/>
        <s v="ORD_193680"/>
        <s v="ORD_476377"/>
        <s v="ORD_731786"/>
        <s v="ORD_998378"/>
        <s v="ORD_311211"/>
        <s v="ORD_944058"/>
        <s v="ORD_741161"/>
        <s v="ORD_964672"/>
        <s v="ORD_744192"/>
        <s v="ORD_255208"/>
        <s v="ORD_503241"/>
        <s v="ORD_288953"/>
        <s v="ORD_385790"/>
        <s v="ORD_310860"/>
        <s v="ORD_500421"/>
        <s v="ORD_667834"/>
        <s v="ORD_220871"/>
        <s v="ORD_972116"/>
        <s v="ORD_623520"/>
        <s v="ORD_137033"/>
        <s v="ORD_654479"/>
        <s v="ORD_976478"/>
        <s v="ORD_821076"/>
        <s v="ORD_657077"/>
        <s v="ORD_841288"/>
        <s v="ORD_638396"/>
        <s v="ORD_881114"/>
        <s v="ORD_770356"/>
        <s v="ORD_461523"/>
        <s v="ORD_877376"/>
        <s v="ORD_917006"/>
        <s v="ORD_461344"/>
        <s v="ORD_756144"/>
        <s v="ORD_565709"/>
        <s v="ORD_659312"/>
        <s v="ORD_497822"/>
        <s v="ORD_313198"/>
        <s v="ORD_202799"/>
        <s v="ORD_332471"/>
        <s v="ORD_550655"/>
        <s v="ORD_403998"/>
        <s v="ORD_723405"/>
        <s v="ORD_311486"/>
        <s v="ORD_225469"/>
        <s v="ORD_887504"/>
        <s v="ORD_122462"/>
        <s v="ORD_740519"/>
        <s v="ORD_705796"/>
        <s v="ORD_514112"/>
        <s v="ORD_938535"/>
        <s v="ORD_354163"/>
        <s v="ORD_896566"/>
        <s v="ORD_230362"/>
        <s v="ORD_348336"/>
        <s v="ORD_471179"/>
        <s v="ORD_745719"/>
        <s v="ORD_158831"/>
        <s v="ORD_337609"/>
        <s v="ORD_405999"/>
        <s v="ORD_116124"/>
        <s v="ORD_759156"/>
        <s v="ORD_380421"/>
        <s v="ORD_693023"/>
        <s v="ORD_134480"/>
        <s v="ORD_601282"/>
        <s v="ORD_374946"/>
        <s v="ORD_296336"/>
        <s v="ORD_476148"/>
        <s v="ORD_795807"/>
        <s v="ORD_823068"/>
        <s v="ORD_360346"/>
        <s v="ORD_420343"/>
        <s v="ORD_974683"/>
        <s v="ORD_968890"/>
        <s v="ORD_661429"/>
        <s v="ORD_849208"/>
        <s v="ORD_453254"/>
        <s v="ORD_287029"/>
        <s v="ORD_881866"/>
        <s v="ORD_400492"/>
        <s v="ORD_621673"/>
        <s v="ORD_845341"/>
        <s v="ORD_211712"/>
        <s v="ORD_249610"/>
        <s v="ORD_261043"/>
        <s v="ORD_660087"/>
        <s v="ORD_239913"/>
        <s v="ORD_239098"/>
        <s v="ORD_804576"/>
        <s v="ORD_545952"/>
        <s v="ORD_265076"/>
        <s v="ORD_808365"/>
        <s v="ORD_411027"/>
        <s v="ORD_471646"/>
        <s v="ORD_308079"/>
        <s v="ORD_971695"/>
        <s v="ORD_188226"/>
        <s v="ORD_802755"/>
        <s v="ORD_233974"/>
        <s v="ORD_936194"/>
        <s v="ORD_201056"/>
        <s v="ORD_408545"/>
        <s v="ORD_844935"/>
        <s v="ORD_727283"/>
        <s v="ORD_835885"/>
        <s v="ORD_304933"/>
        <s v="ORD_391678"/>
        <s v="ORD_316761"/>
        <s v="ORD_336076"/>
        <s v="ORD_405581"/>
        <s v="ORD_395581"/>
        <s v="ORD_269978"/>
        <s v="ORD_631905"/>
        <s v="ORD_213997"/>
        <s v="ORD_278700"/>
        <s v="ORD_773807"/>
        <s v="ORD_961140"/>
        <s v="ORD_963533"/>
        <s v="ORD_136996"/>
        <s v="ORD_128898"/>
        <s v="ORD_513795"/>
        <s v="ORD_962407"/>
        <s v="ORD_765610"/>
        <s v="ORD_134191"/>
        <s v="ORD_583018"/>
        <s v="ORD_439298"/>
        <s v="ORD_768111"/>
        <s v="ORD_778541"/>
        <s v="ORD_522462"/>
        <s v="ORD_998865"/>
        <s v="ORD_795739"/>
        <s v="ORD_565231"/>
        <s v="ORD_322021"/>
        <s v="ORD_811916"/>
        <s v="ORD_523849"/>
        <s v="ORD_179263"/>
        <s v="ORD_512898"/>
        <s v="ORD_168918"/>
        <s v="ORD_800090"/>
        <s v="ORD_858736"/>
        <s v="ORD_189921"/>
        <s v="ORD_260259"/>
        <s v="ORD_395481"/>
        <s v="ORD_525951"/>
        <s v="ORD_771901"/>
        <s v="ORD_476924"/>
        <s v="ORD_983440"/>
        <s v="ORD_832757"/>
        <s v="ORD_418950"/>
        <s v="ORD_671047"/>
        <s v="ORD_708615"/>
        <s v="ORD_118312"/>
        <s v="ORD_728763"/>
        <s v="ORD_149298"/>
        <s v="ORD_155905"/>
        <s v="ORD_794565"/>
        <s v="ORD_800755"/>
        <s v="ORD_757020"/>
        <s v="ORD_351016"/>
        <s v="ORD_811654"/>
        <s v="ORD_983834"/>
        <s v="ORD_312931"/>
        <s v="ORD_476391"/>
        <s v="ORD_435236"/>
        <s v="ORD_367846"/>
        <s v="ORD_259023"/>
        <s v="ORD_538249"/>
        <s v="ORD_435269"/>
        <s v="ORD_901424"/>
        <s v="ORD_482746"/>
        <s v="ORD_898709"/>
        <s v="ORD_835722"/>
        <s v="ORD_451246"/>
        <s v="ORD_777282"/>
        <s v="ORD_158400"/>
        <s v="ORD_815051"/>
        <s v="ORD_468353"/>
        <s v="ORD_361787"/>
        <s v="ORD_930841"/>
        <s v="ORD_355683"/>
        <s v="ORD_530090"/>
        <s v="ORD_356187"/>
        <s v="ORD_724826"/>
        <s v="ORD_903570"/>
        <s v="ORD_103411"/>
        <s v="ORD_934800"/>
        <s v="ORD_210974"/>
        <s v="ORD_417373"/>
        <s v="ORD_595830"/>
        <s v="ORD_819897"/>
        <s v="ORD_508218"/>
        <s v="ORD_149825"/>
        <s v="ORD_117268"/>
        <s v="ORD_670550"/>
        <s v="ORD_490893"/>
        <s v="ORD_117212"/>
        <s v="ORD_940169"/>
        <s v="ORD_543930"/>
        <s v="ORD_479111"/>
        <s v="ORD_757172"/>
        <s v="ORD_624172"/>
        <s v="ORD_803562"/>
        <s v="ORD_720969"/>
        <s v="ORD_308031"/>
        <s v="ORD_328413"/>
        <s v="ORD_493914"/>
        <s v="ORD_191278"/>
        <s v="ORD_337542"/>
        <s v="ORD_852722"/>
        <s v="ORD_783189"/>
        <s v="ORD_735051"/>
        <s v="ORD_713703"/>
        <s v="ORD_548336"/>
        <s v="ORD_383517"/>
        <s v="ORD_278282"/>
        <s v="ORD_398994"/>
        <s v="ORD_623296"/>
        <s v="ORD_333260"/>
        <s v="ORD_777509"/>
        <s v="ORD_395095"/>
        <s v="ORD_247976"/>
        <s v="ORD_395765"/>
        <s v="ORD_285203"/>
        <s v="ORD_840403"/>
        <s v="ORD_107823"/>
        <s v="ORD_773861"/>
        <s v="ORD_146294"/>
        <s v="ORD_110068"/>
        <s v="ORD_774557"/>
        <s v="ORD_380528"/>
        <s v="ORD_187498"/>
        <s v="ORD_236703"/>
        <s v="ORD_968194"/>
        <s v="ORD_501571"/>
        <s v="ORD_286086"/>
        <s v="ORD_637554"/>
        <s v="ORD_247034"/>
        <s v="ORD_395664"/>
        <s v="ORD_633616"/>
        <s v="ORD_870781"/>
        <s v="ORD_241052"/>
        <s v="ORD_140225"/>
        <s v="ORD_432885"/>
        <s v="ORD_665313"/>
        <s v="ORD_259652"/>
        <s v="ORD_101848"/>
        <s v="ORD_489715"/>
        <s v="ORD_188137"/>
        <s v="ORD_526219"/>
        <s v="ORD_477533"/>
        <s v="ORD_576392"/>
        <s v="ORD_138609"/>
        <s v="ORD_248931"/>
        <s v="ORD_730915"/>
        <s v="ORD_888275"/>
        <s v="ORD_375645"/>
        <s v="ORD_154749"/>
        <s v="ORD_256690"/>
        <s v="ORD_742599"/>
        <s v="ORD_570309"/>
        <s v="ORD_207654"/>
        <s v="ORD_667803"/>
        <s v="ORD_351985"/>
        <s v="ORD_752957"/>
        <s v="ORD_846435"/>
        <s v="ORD_550428"/>
        <s v="ORD_957058"/>
        <s v="ORD_661004"/>
        <s v="ORD_910044"/>
        <s v="ORD_859271"/>
        <s v="ORD_109881"/>
        <s v="ORD_962151"/>
        <s v="ORD_696411"/>
        <s v="ORD_902857"/>
        <s v="ORD_496723"/>
        <s v="ORD_206534"/>
        <s v="ORD_873596"/>
        <s v="ORD_622140"/>
        <s v="ORD_111654"/>
        <s v="ORD_468889"/>
        <s v="ORD_988829"/>
        <s v="ORD_263097"/>
        <s v="ORD_543720"/>
        <s v="ORD_549449"/>
        <s v="ORD_564062"/>
        <s v="ORD_621643"/>
        <s v="ORD_320653"/>
        <s v="ORD_355283"/>
        <s v="ORD_318116"/>
        <s v="ORD_502593"/>
        <s v="ORD_924514"/>
        <s v="ORD_894612"/>
        <s v="ORD_263797"/>
        <s v="ORD_358227"/>
        <s v="ORD_892809"/>
        <s v="ORD_830708"/>
        <s v="ORD_447941"/>
        <s v="ORD_359005"/>
        <s v="ORD_150258"/>
        <s v="ORD_734279"/>
        <s v="ORD_960219"/>
        <s v="ORD_167842"/>
        <s v="ORD_928609"/>
        <s v="ORD_377497"/>
        <s v="ORD_121310"/>
        <s v="ORD_686365"/>
        <s v="ORD_372271"/>
        <s v="ORD_108855"/>
        <s v="ORD_277751"/>
        <s v="ORD_226105"/>
        <s v="ORD_422859"/>
        <s v="ORD_732022"/>
        <s v="ORD_453473"/>
        <s v="ORD_158394"/>
        <s v="ORD_391366"/>
        <s v="ORD_795536"/>
        <s v="ORD_236765"/>
        <s v="ORD_443957"/>
        <s v="ORD_673735"/>
        <s v="ORD_851618"/>
        <s v="ORD_496251"/>
        <s v="ORD_594425"/>
        <s v="ORD_380403"/>
        <s v="ORD_205212"/>
        <s v="ORD_355476"/>
        <s v="ORD_122037"/>
        <s v="ORD_133282"/>
        <s v="ORD_148723"/>
        <s v="ORD_524331"/>
        <s v="ORD_310596"/>
        <s v="ORD_432568"/>
        <s v="ORD_347466"/>
        <s v="ORD_394230"/>
        <s v="ORD_219061"/>
        <s v="ORD_517440"/>
        <s v="ORD_350552"/>
        <s v="ORD_140750"/>
        <s v="ORD_483494"/>
        <s v="ORD_220013"/>
        <s v="ORD_967861"/>
        <s v="ORD_458114"/>
        <s v="ORD_749482"/>
        <s v="ORD_657248"/>
        <s v="ORD_345649"/>
        <s v="ORD_328259"/>
        <s v="ORD_666396"/>
        <s v="ORD_134243"/>
        <s v="ORD_995322"/>
        <s v="ORD_575166"/>
        <s v="ORD_585859"/>
        <s v="ORD_269493"/>
        <s v="ORD_989870"/>
        <s v="ORD_762599"/>
        <s v="ORD_605217"/>
        <s v="ORD_791675"/>
        <s v="ORD_945288"/>
        <s v="ORD_721592"/>
        <s v="ORD_561822"/>
        <s v="ORD_893398"/>
        <s v="ORD_160602"/>
        <s v="ORD_817043"/>
        <s v="ORD_334863"/>
        <s v="ORD_702130"/>
        <s v="ORD_589078"/>
        <s v="ORD_971483"/>
        <s v="ORD_273360"/>
        <s v="ORD_386478"/>
        <s v="ORD_186637"/>
        <s v="ORD_624565"/>
        <s v="ORD_405022"/>
        <s v="ORD_278244"/>
        <s v="ORD_565340"/>
        <s v="ORD_954840"/>
        <s v="ORD_868694"/>
        <s v="ORD_221102"/>
        <s v="ORD_337213"/>
        <s v="ORD_675107"/>
        <s v="ORD_726493"/>
        <s v="ORD_684593"/>
        <s v="ORD_993301"/>
        <s v="ORD_444882"/>
        <s v="ORD_417522"/>
        <s v="ORD_303468"/>
        <s v="ORD_110401"/>
        <s v="ORD_387819"/>
        <s v="ORD_912574"/>
        <s v="ORD_666790"/>
        <s v="ORD_408221"/>
        <s v="ORD_146288"/>
        <s v="ORD_907552"/>
        <s v="ORD_957239"/>
        <s v="ORD_815676"/>
        <s v="ORD_448089"/>
        <s v="ORD_586249"/>
        <s v="ORD_611084"/>
        <s v="ORD_919322"/>
        <s v="ORD_948259"/>
        <s v="ORD_481181"/>
        <s v="ORD_494915"/>
        <s v="ORD_793532"/>
        <s v="ORD_519526"/>
        <s v="ORD_119309"/>
        <s v="ORD_817919"/>
        <s v="ORD_522388"/>
        <s v="ORD_812990"/>
        <s v="ORD_835005"/>
        <s v="ORD_240821"/>
        <s v="ORD_938602"/>
        <s v="ORD_128023"/>
        <s v="ORD_548341"/>
        <s v="ORD_148335"/>
        <s v="ORD_414768"/>
        <s v="ORD_502753"/>
        <s v="ORD_319334"/>
        <s v="ORD_165734"/>
        <s v="ORD_439073"/>
        <s v="ORD_255254"/>
        <s v="ORD_546428"/>
        <s v="ORD_940295"/>
        <s v="ORD_291525"/>
        <s v="ORD_152280"/>
        <s v="ORD_276427"/>
        <s v="ORD_812510"/>
        <s v="ORD_592453"/>
        <s v="ORD_367295"/>
        <s v="ORD_191783"/>
        <s v="ORD_587030"/>
        <s v="ORD_628021"/>
        <s v="ORD_813601"/>
        <s v="ORD_617821"/>
        <s v="ORD_219133"/>
        <s v="ORD_100301"/>
        <s v="ORD_317547"/>
        <s v="ORD_281912"/>
        <s v="ORD_809166"/>
        <s v="ORD_579428"/>
        <s v="ORD_933395"/>
        <s v="ORD_579683"/>
        <s v="ORD_517996"/>
        <s v="ORD_473114"/>
        <s v="ORD_451429"/>
        <s v="ORD_648728"/>
        <s v="ORD_970390"/>
        <s v="ORD_690278"/>
        <s v="ORD_473397"/>
        <s v="ORD_190349"/>
        <s v="ORD_547639"/>
        <s v="ORD_669388"/>
        <s v="ORD_198181"/>
        <s v="ORD_683848"/>
        <s v="ORD_263791"/>
        <s v="ORD_447455"/>
        <s v="ORD_194727"/>
        <s v="ORD_620263"/>
        <s v="ORD_156917"/>
        <s v="ORD_646382"/>
        <s v="ORD_976362"/>
        <s v="ORD_706879"/>
        <s v="ORD_872198"/>
        <s v="ORD_482009"/>
        <s v="ORD_405462"/>
        <s v="ORD_406568"/>
        <s v="ORD_206594"/>
        <s v="ORD_533322"/>
        <s v="ORD_869324"/>
        <s v="ORD_727146"/>
        <s v="ORD_793194"/>
        <s v="ORD_547098"/>
        <s v="ORD_607963"/>
        <s v="ORD_620915"/>
        <s v="ORD_663209"/>
        <s v="ORD_256994"/>
        <s v="ORD_189111"/>
        <s v="ORD_146146"/>
        <s v="ORD_809465"/>
        <s v="ORD_837336"/>
        <s v="ORD_864104"/>
        <s v="ORD_623419"/>
        <s v="ORD_710028"/>
        <s v="ORD_643657"/>
        <s v="ORD_365613"/>
        <s v="ORD_149407"/>
        <s v="ORD_434542"/>
        <s v="ORD_397345"/>
        <s v="ORD_450350"/>
        <s v="ORD_643425"/>
        <s v="ORD_844613"/>
        <s v="ORD_874115"/>
        <s v="ORD_437431"/>
        <s v="ORD_719407"/>
        <s v="ORD_616589"/>
        <s v="ORD_770957"/>
        <s v="ORD_912387"/>
        <s v="ORD_473881"/>
        <s v="ORD_351445"/>
        <s v="ORD_732695"/>
        <s v="ORD_354616"/>
        <s v="ORD_119565"/>
        <s v="ORD_527082"/>
        <s v="ORD_403237"/>
        <s v="ORD_747164"/>
        <s v="ORD_720392"/>
        <s v="ORD_359324"/>
        <s v="ORD_940886"/>
        <s v="ORD_660756"/>
        <s v="ORD_843066"/>
        <s v="ORD_158270"/>
        <s v="ORD_504664"/>
        <s v="ORD_927397"/>
        <s v="ORD_639716"/>
        <s v="ORD_257679"/>
        <s v="ORD_173439"/>
        <s v="ORD_915642"/>
        <s v="ORD_977538"/>
        <s v="ORD_637986"/>
        <s v="ORD_729610"/>
        <s v="ORD_487121"/>
        <s v="ORD_930319"/>
        <s v="ORD_501134"/>
        <s v="ORD_381706"/>
        <s v="ORD_460639"/>
        <s v="ORD_745366"/>
        <s v="ORD_398598"/>
        <s v="ORD_784153"/>
        <s v="ORD_924005"/>
        <s v="ORD_592306"/>
        <s v="ORD_509918"/>
        <s v="ORD_250210"/>
        <s v="ORD_939089"/>
        <s v="ORD_933527"/>
        <s v="ORD_866763"/>
        <s v="ORD_757528"/>
        <s v="ORD_396189"/>
        <s v="ORD_484234"/>
        <s v="ORD_544780"/>
        <s v="ORD_650707"/>
        <s v="ORD_127454"/>
        <s v="ORD_403124"/>
        <s v="ORD_631007"/>
        <s v="ORD_270639"/>
        <s v="ORD_585935"/>
        <s v="ORD_693209"/>
        <s v="ORD_136585"/>
        <s v="ORD_925154"/>
        <s v="ORD_608684"/>
        <s v="ORD_820294"/>
        <s v="ORD_383769"/>
        <s v="ORD_878417"/>
        <s v="ORD_461128"/>
        <s v="ORD_844160"/>
        <s v="ORD_538768"/>
        <s v="ORD_666330"/>
        <s v="ORD_842014"/>
        <s v="ORD_656470"/>
        <s v="ORD_393278"/>
        <s v="ORD_912775"/>
        <s v="ORD_332913"/>
        <s v="ORD_917397"/>
        <s v="ORD_796621"/>
        <s v="ORD_580995"/>
        <s v="ORD_142774"/>
        <s v="ORD_149133"/>
        <s v="ORD_437794"/>
        <s v="ORD_381296"/>
        <s v="ORD_279496"/>
        <s v="ORD_914621"/>
        <s v="ORD_545557"/>
        <s v="ORD_375919"/>
        <s v="ORD_423449"/>
        <s v="ORD_330833"/>
        <s v="ORD_472849"/>
        <s v="ORD_402438"/>
        <s v="ORD_346521"/>
        <s v="ORD_266541"/>
        <s v="ORD_320171"/>
        <s v="ORD_137415"/>
        <s v="ORD_269481"/>
        <s v="ORD_493627"/>
        <s v="ORD_911848"/>
        <s v="ORD_362477"/>
        <s v="ORD_810043"/>
        <s v="ORD_110908"/>
        <s v="ORD_779627"/>
        <s v="ORD_676962"/>
        <s v="ORD_920065"/>
        <s v="ORD_952036"/>
        <s v="ORD_655997"/>
        <s v="ORD_775956"/>
        <s v="ORD_974224"/>
        <s v="ORD_593340"/>
        <s v="ORD_583950"/>
        <s v="ORD_733092"/>
        <s v="ORD_366347"/>
        <s v="ORD_333952"/>
        <s v="ORD_772066"/>
        <s v="ORD_789587"/>
        <s v="ORD_245040"/>
        <s v="ORD_676484"/>
        <s v="ORD_744111"/>
        <s v="ORD_967353"/>
        <s v="ORD_446251"/>
        <s v="ORD_369600"/>
        <s v="ORD_232191"/>
        <s v="ORD_535792"/>
        <s v="ORD_189310"/>
        <s v="ORD_295292"/>
        <s v="ORD_672936"/>
        <s v="ORD_284263"/>
        <s v="ORD_932345"/>
        <s v="ORD_910796"/>
        <s v="ORD_829007"/>
        <s v="ORD_113712"/>
        <s v="ORD_295684"/>
        <s v="ORD_714869"/>
        <s v="ORD_867707"/>
        <s v="ORD_333298"/>
        <s v="ORD_534178"/>
        <s v="ORD_717231"/>
        <s v="ORD_165804"/>
        <s v="ORD_799839"/>
        <s v="ORD_863468"/>
        <s v="ORD_283739"/>
        <s v="ORD_242266"/>
        <s v="ORD_850590"/>
        <s v="ORD_246976"/>
        <s v="ORD_603650"/>
        <s v="ORD_629248"/>
        <s v="ORD_229986"/>
        <s v="ORD_668027"/>
        <s v="ORD_225943"/>
        <s v="ORD_201293"/>
        <s v="ORD_410276"/>
        <s v="ORD_110118"/>
        <s v="ORD_755463"/>
        <s v="ORD_741320"/>
        <s v="ORD_937338"/>
        <s v="ORD_713296"/>
        <s v="ORD_709087"/>
        <s v="ORD_779190"/>
        <s v="ORD_174944"/>
        <s v="ORD_299686"/>
        <s v="ORD_907559"/>
        <s v="ORD_132237"/>
        <s v="ORD_735648"/>
        <s v="ORD_728946"/>
        <s v="ORD_532005"/>
        <s v="ORD_902600"/>
        <s v="ORD_394322"/>
        <s v="ORD_224566"/>
        <s v="ORD_322817"/>
        <s v="ORD_835431"/>
        <s v="ORD_105319"/>
        <s v="ORD_855443"/>
        <s v="ORD_924906"/>
        <s v="ORD_374147"/>
        <s v="ORD_478736"/>
        <s v="ORD_994405"/>
        <s v="ORD_875158"/>
        <s v="ORD_700981"/>
        <s v="ORD_272575"/>
        <s v="ORD_457846"/>
        <s v="ORD_448854"/>
        <s v="ORD_889502"/>
        <s v="ORD_417767"/>
        <s v="ORD_761561"/>
        <s v="ORD_443154"/>
        <s v="ORD_259926"/>
        <s v="ORD_381672"/>
        <s v="ORD_967557"/>
        <s v="ORD_843667"/>
        <s v="ORD_276948"/>
        <s v="ORD_504922"/>
        <s v="ORD_318287"/>
        <s v="ORD_892613"/>
        <s v="ORD_631146"/>
        <s v="ORD_550845"/>
        <s v="ORD_184457"/>
        <s v="ORD_753058"/>
        <s v="ORD_981056"/>
        <s v="ORD_824265"/>
        <s v="ORD_166712"/>
        <s v="ORD_370102"/>
        <s v="ORD_398903"/>
        <s v="ORD_555467"/>
        <s v="ORD_356222"/>
        <s v="ORD_354673"/>
        <s v="ORD_759452"/>
        <s v="ORD_822695"/>
        <s v="ORD_754819"/>
        <s v="ORD_893248"/>
        <s v="ORD_474706"/>
        <s v="ORD_562955"/>
        <s v="ORD_413721"/>
        <s v="ORD_910303"/>
        <s v="ORD_448890"/>
        <s v="ORD_659623"/>
        <s v="ORD_306598"/>
        <s v="ORD_119989"/>
        <s v="ORD_627269"/>
        <s v="ORD_533822"/>
        <s v="ORD_616722"/>
        <s v="ORD_936366"/>
        <s v="ORD_440296"/>
        <s v="ORD_727120"/>
        <s v="ORD_747659"/>
        <s v="ORD_327448"/>
        <s v="ORD_897897"/>
        <s v="ORD_649706"/>
        <s v="ORD_494619"/>
        <s v="ORD_684754"/>
        <s v="ORD_432663"/>
        <s v="ORD_157208"/>
        <s v="ORD_706091"/>
        <s v="ORD_515696"/>
        <s v="ORD_246263"/>
        <s v="ORD_599700"/>
        <s v="ORD_346845"/>
        <s v="ORD_943484"/>
        <s v="ORD_994055"/>
        <s v="ORD_612695"/>
        <s v="ORD_859966"/>
        <s v="ORD_415142"/>
        <s v="ORD_848840"/>
        <s v="ORD_220503"/>
        <s v="ORD_487249"/>
        <s v="ORD_705303"/>
        <s v="ORD_964864"/>
        <s v="ORD_542892"/>
        <s v="ORD_512988"/>
        <s v="ORD_316977"/>
        <s v="ORD_528189"/>
        <s v="ORD_825509"/>
        <s v="ORD_283418"/>
        <s v="ORD_273658"/>
        <s v="ORD_711615"/>
        <s v="ORD_481839"/>
        <s v="ORD_297275"/>
        <s v="ORD_767636"/>
        <s v="ORD_399261"/>
        <s v="ORD_868913"/>
        <s v="ORD_688668"/>
        <s v="ORD_590362"/>
        <s v="ORD_942811"/>
        <s v="ORD_246915"/>
        <s v="ORD_194497"/>
        <s v="ORD_401262"/>
        <s v="ORD_863178"/>
        <s v="ORD_771577"/>
        <s v="ORD_787391"/>
        <s v="ORD_871808"/>
        <s v="ORD_147383"/>
        <s v="ORD_872016"/>
        <s v="ORD_481808"/>
        <s v="ORD_462164"/>
        <s v="ORD_275378"/>
        <s v="ORD_124275"/>
        <s v="ORD_570271"/>
        <s v="ORD_513799"/>
        <s v="ORD_951580"/>
        <s v="ORD_503701"/>
        <s v="ORD_330048"/>
        <s v="ORD_509894"/>
        <s v="ORD_612079"/>
        <s v="ORD_992151"/>
        <s v="ORD_182781"/>
        <s v="ORD_655939"/>
        <s v="ORD_939100"/>
        <s v="ORD_741398"/>
        <s v="ORD_640196"/>
        <s v="ORD_816530"/>
        <s v="ORD_908773"/>
        <s v="ORD_571253"/>
        <s v="ORD_768036"/>
        <s v="ORD_718676"/>
        <s v="ORD_627814"/>
        <s v="ORD_720699"/>
        <s v="ORD_517612"/>
        <s v="ORD_283681"/>
        <s v="ORD_817881"/>
        <s v="ORD_798484"/>
        <s v="ORD_798149"/>
        <s v="ORD_451504"/>
        <s v="ORD_920422"/>
        <s v="ORD_630784"/>
        <s v="ORD_248766"/>
        <s v="ORD_424789"/>
        <s v="ORD_587248"/>
        <s v="ORD_172975"/>
        <s v="ORD_460126"/>
        <s v="ORD_341006"/>
        <s v="ORD_333431"/>
        <s v="ORD_896590"/>
        <s v="ORD_577554"/>
        <s v="ORD_464906"/>
        <s v="ORD_717095"/>
        <s v="ORD_946008"/>
        <s v="ORD_216918"/>
        <s v="ORD_166644"/>
        <s v="ORD_434252"/>
        <s v="ORD_548269"/>
        <s v="ORD_586928"/>
        <s v="ORD_154090"/>
        <s v="ORD_553662"/>
        <s v="ORD_844491"/>
        <s v="ORD_411965"/>
        <s v="ORD_361099"/>
        <s v="ORD_209549"/>
        <s v="ORD_837041"/>
        <s v="ORD_664939"/>
        <s v="ORD_710454"/>
        <s v="ORD_243160"/>
        <s v="ORD_828759"/>
        <s v="ORD_989284"/>
        <s v="ORD_852590"/>
        <s v="ORD_831625"/>
        <s v="ORD_966363"/>
        <s v="ORD_689194"/>
        <s v="ORD_134158"/>
        <s v="ORD_539059"/>
        <s v="ORD_858143"/>
        <s v="ORD_532822"/>
        <s v="ORD_999000"/>
        <s v="ORD_716204"/>
        <s v="ORD_775433"/>
        <s v="ORD_956965"/>
        <s v="ORD_668721"/>
        <s v="ORD_763414"/>
        <s v="ORD_672527"/>
        <s v="ORD_106768"/>
        <s v="ORD_800703"/>
        <s v="ORD_283756"/>
        <s v="ORD_575668"/>
        <s v="ORD_938190"/>
        <s v="ORD_912452"/>
        <s v="ORD_445895"/>
        <s v="ORD_282059"/>
        <s v="ORD_358221"/>
        <s v="ORD_106258"/>
        <s v="ORD_395915"/>
        <s v="ORD_291266"/>
        <s v="ORD_186987"/>
        <s v="ORD_736838"/>
        <s v="ORD_394405"/>
        <s v="ORD_416830"/>
        <s v="ORD_303303"/>
        <s v="ORD_344721"/>
        <s v="ORD_804992"/>
        <s v="ORD_210187"/>
        <s v="ORD_474548"/>
        <s v="ORD_182511"/>
        <s v="ORD_992938"/>
        <s v="ORD_386452"/>
        <s v="ORD_907319"/>
        <s v="ORD_550012"/>
        <s v="ORD_743769"/>
        <s v="ORD_890620"/>
        <s v="ORD_169526"/>
        <s v="ORD_675182"/>
        <s v="ORD_742866"/>
        <s v="ORD_487174"/>
        <s v="ORD_568646"/>
        <s v="ORD_156811"/>
        <s v="ORD_746964"/>
        <s v="ORD_815096"/>
        <s v="ORD_825061"/>
        <s v="ORD_469155"/>
        <s v="ORD_413379"/>
        <s v="ORD_309529"/>
        <s v="ORD_293439"/>
        <s v="ORD_991455"/>
        <s v="ORD_125669"/>
        <s v="ORD_127740"/>
        <s v="ORD_684560"/>
        <s v="ORD_977804"/>
        <s v="ORD_724504"/>
        <s v="ORD_215532"/>
        <s v="ORD_622383"/>
        <s v="ORD_914187"/>
        <s v="ORD_304275"/>
        <s v="ORD_900376"/>
        <s v="ORD_334546"/>
        <s v="ORD_758051"/>
        <s v="ORD_494907"/>
        <s v="ORD_471898"/>
        <s v="ORD_359378"/>
        <s v="ORD_252378"/>
        <s v="ORD_507626"/>
        <s v="ORD_459462"/>
        <s v="ORD_626409"/>
        <s v="ORD_156593"/>
        <s v="ORD_809955"/>
        <s v="ORD_173365"/>
        <s v="ORD_150504"/>
        <s v="ORD_117293"/>
        <s v="ORD_773537"/>
        <s v="ORD_502983"/>
        <s v="ORD_257113"/>
        <s v="ORD_727729"/>
        <s v="ORD_531025"/>
        <s v="ORD_933166"/>
        <s v="ORD_766634"/>
        <s v="ORD_825715"/>
        <s v="ORD_227773"/>
        <s v="ORD_793065"/>
        <s v="ORD_601918"/>
        <s v="ORD_921180"/>
        <s v="ORD_931987"/>
        <s v="ORD_818385"/>
        <s v="ORD_223549"/>
        <s v="ORD_319937"/>
        <s v="ORD_225348"/>
        <s v="ORD_110577"/>
        <s v="ORD_430135"/>
        <s v="ORD_783155"/>
        <s v="ORD_578144"/>
        <s v="ORD_261018"/>
        <s v="ORD_168766"/>
        <s v="ORD_362195"/>
        <s v="ORD_222977"/>
        <s v="ORD_742472"/>
        <s v="ORD_606882"/>
        <s v="ORD_993023"/>
        <s v="ORD_371981"/>
        <s v="ORD_483569"/>
        <s v="ORD_382401"/>
        <s v="ORD_279927"/>
        <s v="ORD_772954"/>
        <s v="ORD_248307"/>
        <s v="ORD_933600"/>
        <s v="ORD_406144"/>
        <s v="ORD_496402"/>
        <s v="ORD_229962"/>
        <s v="ORD_830417"/>
        <s v="ORD_880737"/>
        <s v="ORD_525777"/>
        <s v="ORD_791101"/>
        <s v="ORD_685293"/>
        <s v="ORD_272632"/>
        <s v="ORD_511250"/>
        <s v="ORD_687220"/>
        <s v="ORD_205102"/>
        <s v="ORD_552395"/>
        <s v="ORD_733183"/>
        <s v="ORD_436739"/>
        <s v="ORD_628285"/>
        <s v="ORD_130407"/>
        <s v="ORD_302495"/>
        <s v="ORD_376134"/>
        <s v="ORD_887068"/>
        <s v="ORD_262371"/>
        <s v="ORD_995412"/>
        <s v="ORD_732889"/>
        <s v="ORD_200430"/>
        <s v="ORD_668426"/>
        <s v="ORD_970126"/>
        <s v="ORD_273756"/>
        <s v="ORD_788537"/>
        <s v="ORD_206165"/>
        <s v="ORD_428209"/>
        <s v="ORD_124069"/>
        <s v="ORD_615083"/>
        <s v="ORD_999018"/>
        <s v="ORD_578355"/>
        <s v="ORD_705371"/>
        <s v="ORD_935681"/>
        <s v="ORD_451020"/>
        <s v="ORD_862143"/>
        <s v="ORD_190166"/>
        <s v="ORD_557295"/>
        <s v="ORD_470930"/>
        <s v="ORD_209676"/>
        <s v="ORD_409302"/>
        <s v="ORD_735263"/>
        <s v="ORD_713789"/>
        <s v="ORD_146109"/>
        <s v="ORD_379736"/>
        <s v="ORD_220086"/>
        <s v="ORD_852048"/>
        <s v="ORD_676494"/>
        <s v="ORD_756015"/>
        <s v="ORD_738890"/>
        <s v="ORD_220610"/>
        <s v="ORD_129568"/>
        <s v="ORD_406664"/>
        <s v="ORD_678739"/>
        <s v="ORD_407162"/>
        <s v="ORD_734482"/>
        <s v="ORD_127115"/>
        <s v="ORD_873689"/>
        <s v="ORD_926463"/>
        <s v="ORD_483502"/>
        <s v="ORD_485043"/>
        <s v="ORD_914411"/>
        <s v="ORD_333924"/>
        <s v="ORD_668907"/>
        <s v="ORD_912086"/>
        <s v="ORD_813154"/>
        <s v="ORD_896975"/>
        <s v="ORD_823963"/>
        <s v="ORD_470880"/>
        <s v="ORD_927147"/>
        <s v="ORD_457805"/>
        <s v="ORD_398768"/>
        <s v="ORD_836532"/>
        <s v="ORD_168520"/>
        <s v="ORD_174589"/>
        <s v="ORD_925969"/>
        <s v="ORD_478965"/>
        <s v="ORD_985971"/>
        <s v="ORD_422177"/>
        <s v="ORD_307701"/>
        <s v="ORD_807616"/>
        <s v="ORD_296334"/>
        <s v="ORD_750957"/>
        <s v="ORD_847338"/>
        <s v="ORD_970625"/>
        <s v="ORD_317952"/>
        <s v="ORD_779151"/>
        <s v="ORD_994152"/>
        <s v="ORD_413959"/>
        <s v="ORD_503736"/>
        <s v="ORD_272731"/>
        <s v="ORD_111741"/>
        <s v="ORD_252255"/>
        <s v="ORD_333503"/>
        <s v="ORD_408300"/>
        <s v="ORD_459625"/>
        <s v="ORD_705198"/>
        <s v="ORD_496180"/>
        <s v="ORD_520288"/>
        <s v="ORD_299330"/>
        <s v="ORD_739579"/>
        <s v="ORD_922410"/>
        <s v="ORD_547431"/>
        <s v="ORD_106032"/>
        <s v="ORD_760441"/>
        <s v="ORD_175818"/>
        <s v="ORD_525977"/>
        <s v="ORD_190464"/>
        <s v="ORD_398678"/>
        <s v="ORD_584099"/>
        <s v="ORD_433217"/>
        <s v="ORD_316286"/>
        <s v="ORD_428730"/>
        <s v="ORD_701997"/>
        <s v="ORD_464470"/>
        <s v="ORD_585400"/>
        <s v="ORD_773328"/>
        <s v="ORD_961585"/>
        <s v="ORD_683630"/>
        <s v="ORD_384839"/>
        <s v="ORD_186578"/>
        <s v="ORD_174908"/>
        <s v="ORD_613328"/>
        <s v="ORD_345445"/>
        <s v="ORD_822030"/>
        <s v="ORD_295911"/>
        <s v="ORD_859309"/>
        <s v="ORD_191546"/>
        <s v="ORD_109567"/>
        <s v="ORD_136794"/>
        <s v="ORD_121435"/>
        <s v="ORD_126506"/>
        <s v="ORD_571458"/>
        <s v="ORD_592388"/>
        <s v="ORD_501095"/>
        <s v="ORD_848446"/>
        <s v="ORD_290542"/>
        <s v="ORD_840049"/>
        <s v="ORD_780980"/>
        <s v="ORD_127178"/>
        <s v="ORD_920014"/>
        <s v="ORD_346018"/>
        <s v="ORD_252741"/>
        <s v="ORD_897473"/>
        <s v="ORD_766729"/>
        <s v="ORD_696112"/>
        <s v="ORD_273636"/>
        <s v="ORD_433754"/>
        <s v="ORD_520639"/>
        <s v="ORD_410514"/>
        <s v="ORD_948538"/>
        <s v="ORD_606385"/>
        <s v="ORD_346191"/>
        <s v="ORD_621700"/>
        <s v="ORD_623641"/>
        <s v="ORD_869514"/>
        <s v="ORD_694284"/>
        <s v="ORD_238249"/>
        <s v="ORD_394292"/>
        <s v="ORD_361593"/>
        <s v="ORD_650764"/>
        <s v="ORD_396151"/>
        <s v="ORD_829247"/>
        <s v="ORD_798073"/>
        <s v="ORD_733068"/>
        <s v="ORD_316473"/>
        <s v="ORD_210219"/>
        <s v="ORD_820847"/>
        <s v="ORD_923957"/>
        <s v="ORD_407175"/>
        <s v="ORD_670126"/>
        <s v="ORD_215401"/>
        <s v="ORD_149060"/>
        <s v="ORD_442453"/>
        <s v="ORD_478543"/>
        <s v="ORD_927771"/>
        <s v="ORD_717895"/>
        <s v="ORD_404734"/>
        <s v="ORD_762953"/>
        <s v="ORD_981009"/>
        <s v="ORD_661028"/>
        <s v="ORD_673314"/>
        <s v="ORD_107553"/>
        <s v="ORD_726033"/>
        <s v="ORD_482890"/>
        <s v="ORD_457206"/>
        <s v="ORD_585448"/>
        <s v="ORD_798548"/>
        <s v="ORD_710379"/>
        <s v="ORD_265379"/>
        <s v="ORD_344374"/>
        <s v="ORD_407352"/>
        <s v="ORD_852642"/>
        <s v="ORD_446977"/>
        <s v="ORD_144110"/>
        <s v="ORD_230725"/>
        <s v="ORD_355852"/>
        <s v="ORD_355914"/>
        <s v="ORD_820937"/>
        <s v="ORD_631899"/>
        <s v="ORD_836813"/>
        <s v="ORD_995033"/>
        <s v="ORD_124740"/>
        <s v="ORD_690166"/>
        <s v="ORD_893283"/>
        <s v="ORD_682616"/>
        <s v="ORD_186423"/>
        <s v="ORD_100451"/>
        <s v="ORD_649212"/>
        <s v="ORD_914530"/>
        <s v="ORD_997291"/>
        <s v="ORD_172504"/>
        <s v="ORD_973915"/>
        <s v="ORD_819604"/>
        <s v="ORD_265516"/>
        <s v="ORD_741494"/>
        <s v="ORD_776198"/>
        <s v="ORD_755045"/>
        <s v="ORD_709102"/>
        <s v="ORD_928432"/>
        <s v="ORD_855395"/>
        <s v="ORD_927223"/>
        <s v="ORD_793943"/>
        <s v="ORD_771591"/>
        <s v="ORD_101628"/>
        <s v="ORD_839670"/>
        <s v="ORD_132661"/>
        <s v="ORD_677097"/>
        <s v="ORD_156386"/>
        <s v="ORD_874037"/>
        <s v="ORD_816216"/>
        <s v="ORD_622805"/>
        <s v="ORD_133211"/>
        <s v="ORD_893450"/>
        <s v="ORD_889383"/>
        <s v="ORD_162969"/>
        <s v="ORD_629537"/>
        <s v="ORD_891528"/>
        <s v="ORD_601883"/>
        <s v="ORD_493397"/>
        <s v="ORD_263262"/>
        <s v="ORD_225422"/>
        <s v="ORD_971904"/>
        <s v="ORD_977137"/>
        <s v="ORD_663267"/>
        <s v="ORD_799821"/>
        <s v="ORD_351359"/>
        <s v="ORD_380256"/>
        <s v="ORD_469770"/>
        <s v="ORD_605743"/>
        <s v="ORD_805707"/>
        <s v="ORD_579326"/>
        <s v="ORD_129517"/>
        <s v="ORD_587585"/>
        <s v="ORD_609677"/>
        <s v="ORD_518641"/>
        <s v="ORD_716689"/>
        <s v="ORD_619920"/>
        <s v="ORD_357313"/>
        <s v="ORD_480022"/>
        <s v="ORD_321565"/>
        <s v="ORD_245059"/>
        <s v="ORD_611358"/>
        <s v="ORD_351830"/>
        <s v="ORD_105351"/>
        <s v="ORD_931373"/>
        <s v="ORD_636382"/>
        <s v="ORD_806474"/>
        <s v="ORD_166570"/>
        <s v="ORD_269118"/>
        <s v="ORD_961521"/>
        <s v="ORD_304261"/>
        <s v="ORD_501399"/>
        <s v="ORD_935358"/>
        <s v="ORD_449116"/>
        <s v="ORD_924315"/>
        <s v="ORD_861090"/>
        <s v="ORD_536812"/>
        <s v="ORD_863030"/>
        <s v="ORD_730168"/>
        <s v="ORD_105642"/>
        <s v="ORD_635575"/>
        <s v="ORD_684192"/>
        <s v="ORD_200833"/>
        <s v="ORD_404816"/>
        <s v="ORD_451704"/>
        <s v="ORD_815232"/>
        <s v="ORD_973184"/>
        <s v="ORD_832176"/>
        <s v="ORD_192385"/>
        <s v="ORD_858462"/>
        <s v="ORD_345652"/>
        <s v="ORD_467757"/>
        <s v="ORD_935640"/>
        <s v="ORD_844557"/>
        <s v="ORD_767516"/>
        <s v="ORD_147683"/>
        <s v="ORD_590882"/>
        <s v="ORD_994884"/>
        <s v="ORD_140604"/>
        <s v="ORD_541324"/>
        <s v="ORD_717044"/>
        <s v="ORD_868410"/>
        <s v="ORD_315160"/>
        <s v="ORD_774247"/>
        <s v="ORD_341486"/>
        <s v="ORD_427351"/>
        <s v="ORD_933224"/>
        <s v="ORD_792127"/>
        <s v="ORD_876803"/>
        <s v="ORD_660328"/>
        <s v="ORD_698499"/>
        <s v="ORD_988754"/>
        <s v="ORD_411941"/>
        <s v="ORD_474139"/>
        <s v="ORD_162275"/>
        <s v="ORD_949637"/>
        <s v="ORD_146397"/>
        <s v="ORD_592143"/>
        <s v="ORD_692062"/>
        <s v="ORD_380877"/>
        <s v="ORD_359900"/>
        <s v="ORD_676822"/>
        <s v="ORD_834275"/>
        <s v="ORD_789245"/>
        <s v="ORD_695536"/>
        <s v="ORD_772381"/>
        <s v="ORD_940611"/>
        <s v="ORD_794064"/>
        <s v="ORD_443213"/>
        <s v="ORD_822186"/>
        <s v="ORD_133415"/>
        <s v="ORD_819704"/>
        <s v="ORD_556718"/>
        <s v="ORD_241076"/>
        <s v="ORD_573362"/>
        <s v="ORD_690380"/>
        <s v="ORD_223019"/>
        <s v="ORD_982590"/>
        <s v="ORD_795505"/>
        <s v="ORD_958341"/>
        <s v="ORD_642252"/>
        <s v="ORD_294839"/>
        <s v="ORD_292654"/>
        <s v="ORD_999390"/>
        <s v="ORD_697684"/>
        <s v="ORD_528755"/>
        <s v="ORD_544640"/>
        <s v="ORD_835364"/>
        <s v="ORD_913173"/>
        <s v="ORD_291838"/>
        <s v="ORD_729853"/>
        <s v="ORD_803648"/>
        <s v="ORD_973555"/>
        <s v="ORD_714848"/>
        <s v="ORD_634012"/>
        <s v="ORD_485840"/>
        <s v="ORD_546270"/>
        <s v="ORD_475278"/>
        <s v="ORD_645990"/>
        <s v="ORD_453268"/>
        <s v="ORD_470978"/>
        <s v="ORD_144491"/>
        <s v="ORD_938384"/>
        <s v="ORD_786847"/>
        <s v="ORD_890400"/>
        <s v="ORD_313745"/>
        <s v="ORD_779333"/>
        <s v="ORD_204950"/>
        <s v="ORD_715569"/>
        <s v="ORD_209889"/>
        <s v="ORD_626906"/>
        <s v="ORD_784764"/>
        <s v="ORD_637391"/>
        <s v="ORD_505413"/>
        <s v="ORD_916018"/>
        <s v="ORD_575068"/>
        <s v="ORD_805785"/>
        <s v="ORD_375791"/>
        <s v="ORD_967814"/>
        <s v="ORD_860686"/>
        <s v="ORD_600969"/>
        <s v="ORD_808243"/>
        <s v="ORD_984373"/>
        <s v="ORD_291598"/>
        <s v="ORD_648380"/>
        <s v="ORD_406302"/>
        <s v="ORD_998390"/>
        <s v="ORD_758003"/>
        <s v="ORD_782992"/>
        <s v="ORD_424652"/>
        <s v="ORD_629958"/>
        <s v="ORD_669732"/>
        <s v="ORD_783286"/>
        <s v="ORD_812234"/>
        <s v="ORD_307835"/>
        <s v="ORD_507415"/>
        <s v="ORD_377627"/>
        <s v="ORD_879788"/>
        <s v="ORD_707191"/>
        <s v="ORD_990941"/>
        <s v="ORD_759536"/>
        <s v="ORD_534580"/>
        <s v="ORD_132210"/>
        <s v="ORD_118394"/>
        <s v="ORD_170188"/>
        <s v="ORD_220633"/>
        <s v="ORD_729061"/>
        <s v="ORD_385323"/>
        <s v="ORD_250656"/>
        <s v="ORD_834067"/>
        <s v="ORD_678837"/>
        <s v="ORD_168778"/>
        <s v="ORD_466828"/>
        <s v="ORD_414502"/>
        <s v="ORD_311581"/>
        <s v="ORD_536504"/>
        <s v="ORD_251407"/>
        <s v="ORD_370436"/>
        <s v="ORD_453057"/>
        <s v="ORD_417525"/>
        <s v="ORD_791966"/>
        <s v="ORD_585850"/>
        <s v="ORD_256003"/>
        <s v="ORD_961290"/>
        <s v="ORD_893086"/>
        <s v="ORD_958752"/>
        <s v="ORD_689944"/>
        <s v="ORD_496391"/>
        <s v="ORD_972406"/>
        <s v="ORD_787832"/>
        <s v="ORD_681922"/>
        <s v="ORD_318142"/>
        <s v="ORD_331746"/>
        <s v="ORD_936336"/>
        <s v="ORD_510904"/>
        <s v="ORD_946661"/>
        <s v="ORD_793515"/>
        <s v="ORD_890184"/>
        <s v="ORD_221215"/>
        <s v="ORD_736634"/>
        <s v="ORD_650223"/>
        <s v="ORD_850855"/>
        <s v="ORD_754465"/>
        <s v="ORD_906665"/>
        <s v="ORD_902407"/>
        <s v="ORD_959112"/>
        <s v="ORD_225217"/>
        <s v="ORD_838021"/>
        <s v="ORD_264241"/>
        <s v="ORD_303637"/>
        <s v="ORD_895988"/>
        <s v="ORD_673281"/>
        <s v="ORD_613926"/>
        <s v="ORD_228840"/>
        <s v="ORD_332382"/>
        <s v="ORD_115057"/>
        <s v="ORD_822147"/>
        <s v="ORD_840730"/>
        <s v="ORD_580152"/>
        <s v="ORD_388689"/>
        <s v="ORD_643359"/>
        <s v="ORD_614051"/>
        <s v="ORD_503990"/>
        <s v="ORD_879852"/>
        <s v="ORD_492086"/>
        <s v="ORD_474697"/>
        <s v="ORD_501976"/>
        <s v="ORD_269749"/>
        <s v="ORD_356907"/>
        <s v="ORD_403066"/>
        <s v="ORD_450535"/>
        <s v="ORD_171495"/>
        <s v="ORD_774361"/>
        <s v="ORD_406454"/>
        <s v="ORD_856825"/>
        <s v="ORD_767349"/>
        <s v="ORD_204922"/>
        <s v="ORD_182935"/>
        <s v="ORD_962275"/>
        <s v="ORD_704624"/>
        <s v="ORD_297896"/>
        <s v="ORD_843526"/>
        <s v="ORD_748383"/>
        <s v="ORD_888895"/>
        <s v="ORD_850608"/>
        <s v="ORD_441511"/>
        <s v="ORD_202789"/>
        <s v="ORD_460176"/>
        <s v="ORD_612270"/>
        <s v="ORD_946799"/>
        <s v="ORD_449072"/>
        <s v="ORD_454571"/>
        <s v="ORD_671220"/>
        <s v="ORD_735891"/>
        <s v="ORD_410295"/>
        <s v="ORD_634368"/>
        <s v="ORD_961652"/>
        <s v="ORD_249822"/>
        <s v="ORD_243912"/>
        <s v="ORD_266490"/>
        <s v="ORD_252239"/>
        <s v="ORD_315180"/>
        <s v="ORD_601400"/>
        <s v="ORD_147796"/>
        <s v="ORD_409096"/>
        <s v="ORD_613441"/>
        <s v="ORD_812279"/>
        <s v="ORD_989413"/>
        <s v="ORD_586083"/>
        <s v="ORD_142373"/>
        <s v="ORD_747116"/>
        <s v="ORD_309310"/>
        <s v="ORD_847122"/>
        <s v="ORD_952013"/>
        <s v="ORD_266775"/>
        <s v="ORD_252446"/>
        <s v="ORD_856111"/>
        <s v="ORD_946457"/>
        <s v="ORD_112376"/>
        <s v="ORD_610173"/>
        <s v="ORD_899384"/>
        <s v="ORD_237448"/>
        <s v="ORD_217174"/>
        <s v="ORD_898133"/>
        <s v="ORD_289932"/>
        <s v="ORD_957567"/>
        <s v="ORD_435206"/>
        <s v="ORD_475193"/>
        <s v="ORD_649420"/>
        <s v="ORD_818658"/>
        <s v="ORD_250611"/>
        <s v="ORD_796454"/>
        <s v="ORD_157809"/>
        <s v="ORD_355220"/>
        <s v="ORD_571415"/>
        <s v="ORD_583157"/>
        <s v="ORD_469337"/>
        <s v="ORD_364449"/>
        <s v="ORD_984149"/>
        <s v="ORD_839644"/>
        <s v="ORD_909456"/>
        <s v="ORD_408466"/>
        <s v="ORD_156779"/>
        <s v="ORD_415956"/>
        <s v="ORD_484966"/>
        <s v="ORD_332596"/>
        <s v="ORD_743682"/>
        <s v="ORD_677009"/>
        <s v="ORD_551840"/>
        <s v="ORD_336509"/>
        <s v="ORD_612570"/>
        <s v="ORD_153617"/>
        <s v="ORD_707903"/>
        <s v="ORD_886740"/>
        <s v="ORD_412448"/>
        <s v="ORD_110945"/>
        <s v="ORD_640218"/>
        <s v="ORD_773959"/>
        <s v="ORD_270485"/>
        <s v="ORD_779455"/>
        <s v="ORD_620183"/>
        <s v="ORD_551317"/>
        <s v="ORD_502433"/>
        <s v="ORD_936640"/>
        <s v="ORD_659036"/>
        <s v="ORD_805418"/>
        <s v="ORD_205391"/>
        <s v="ORD_844279"/>
        <s v="ORD_353091"/>
        <s v="ORD_320413"/>
        <s v="ORD_918657"/>
        <s v="ORD_741491"/>
        <s v="ORD_392961"/>
        <s v="ORD_233548"/>
        <s v="ORD_470168"/>
        <s v="ORD_596975"/>
        <s v="ORD_674060"/>
        <s v="ORD_224281"/>
        <s v="ORD_106272"/>
        <s v="ORD_524713"/>
        <s v="ORD_177433"/>
        <s v="ORD_918449"/>
        <s v="ORD_390522"/>
        <s v="ORD_878110"/>
        <s v="ORD_298865"/>
        <s v="ORD_106869"/>
        <s v="ORD_935089"/>
        <s v="ORD_313707"/>
        <s v="ORD_301020"/>
        <s v="ORD_938501"/>
        <s v="ORD_417436"/>
        <s v="ORD_578402"/>
        <s v="ORD_439958"/>
        <s v="ORD_332601"/>
        <s v="ORD_164550"/>
        <s v="ORD_150723"/>
        <s v="ORD_477219"/>
        <s v="ORD_129190"/>
        <s v="ORD_564502"/>
        <s v="ORD_439585"/>
        <s v="ORD_898181"/>
        <s v="ORD_761500"/>
        <s v="ORD_762754"/>
        <s v="ORD_677217"/>
        <s v="ORD_768708"/>
        <s v="ORD_724781"/>
        <s v="ORD_757791"/>
        <s v="ORD_921527"/>
        <s v="ORD_467561"/>
        <s v="ORD_532893"/>
        <s v="ORD_296388"/>
        <s v="ORD_611854"/>
        <s v="ORD_134795"/>
        <s v="ORD_197042"/>
        <s v="ORD_328702"/>
        <s v="ORD_708497"/>
        <s v="ORD_475456"/>
        <s v="ORD_745056"/>
        <s v="ORD_118846"/>
        <s v="ORD_819882"/>
        <s v="ORD_895825"/>
        <s v="ORD_612367"/>
        <s v="ORD_303099"/>
        <s v="ORD_583692"/>
        <s v="ORD_157532"/>
        <s v="ORD_618396"/>
        <s v="ORD_864137"/>
        <s v="ORD_756301"/>
        <s v="ORD_396280"/>
        <s v="ORD_901859"/>
        <s v="ORD_257590"/>
        <s v="ORD_972480"/>
        <s v="ORD_644501"/>
        <s v="ORD_461155"/>
        <s v="ORD_881506"/>
        <s v="ORD_214707"/>
        <s v="ORD_650953"/>
        <s v="ORD_346350"/>
        <s v="ORD_278561"/>
        <s v="ORD_650221"/>
        <s v="ORD_963360"/>
        <s v="ORD_845110"/>
        <s v="ORD_117418"/>
        <s v="ORD_939188"/>
        <s v="ORD_935834"/>
        <s v="ORD_306310"/>
        <s v="ORD_629902"/>
        <s v="ORD_415770"/>
        <s v="ORD_121056"/>
        <s v="ORD_585475"/>
        <s v="ORD_255553"/>
        <s v="ORD_748801"/>
        <s v="ORD_607303"/>
        <s v="ORD_789535"/>
        <s v="ORD_255224"/>
        <s v="ORD_904249"/>
        <s v="ORD_984168"/>
        <s v="ORD_828047"/>
        <s v="ORD_764021"/>
        <s v="ORD_775134"/>
        <s v="ORD_827974"/>
        <s v="ORD_223169"/>
        <s v="ORD_792836"/>
        <s v="ORD_445394"/>
        <s v="ORD_693339"/>
        <s v="ORD_552893"/>
        <s v="ORD_867118"/>
        <s v="ORD_946628"/>
        <s v="ORD_440089"/>
        <s v="ORD_197430"/>
        <s v="ORD_989223"/>
        <s v="ORD_259976"/>
        <s v="ORD_640913"/>
        <s v="ORD_348335"/>
        <s v="ORD_914808"/>
        <s v="ORD_705731"/>
        <s v="ORD_543234"/>
        <s v="ORD_515927"/>
        <s v="ORD_978626"/>
        <s v="ORD_327676"/>
        <s v="ORD_541307"/>
        <s v="ORD_963731"/>
        <s v="ORD_995958"/>
        <s v="ORD_538888"/>
        <s v="ORD_336783"/>
        <s v="ORD_813358"/>
        <s v="ORD_755050"/>
        <s v="ORD_951847"/>
        <s v="ORD_161166"/>
        <s v="ORD_127666"/>
        <s v="ORD_988694"/>
        <s v="ORD_289195"/>
        <s v="ORD_321994"/>
        <s v="ORD_114385"/>
        <s v="ORD_535285"/>
        <s v="ORD_223184"/>
        <s v="ORD_193989"/>
        <s v="ORD_244376"/>
        <s v="ORD_817414"/>
        <s v="ORD_773885"/>
        <s v="ORD_275726"/>
        <s v="ORD_393599"/>
        <s v="ORD_992854"/>
        <s v="ORD_807932"/>
        <s v="ORD_608796"/>
        <s v="ORD_523096"/>
        <s v="ORD_160386"/>
        <s v="ORD_251734"/>
        <s v="ORD_879688"/>
        <s v="ORD_104268"/>
        <s v="ORD_374512"/>
        <s v="ORD_161923"/>
        <s v="ORD_566427"/>
        <s v="ORD_751101"/>
        <s v="ORD_466809"/>
        <s v="ORD_843429"/>
        <s v="ORD_637907"/>
        <s v="ORD_180695"/>
        <s v="ORD_201252"/>
        <s v="ORD_378297"/>
        <s v="ORD_384980"/>
        <s v="ORD_119438"/>
        <s v="ORD_136593"/>
        <s v="ORD_436480"/>
        <s v="ORD_201762"/>
        <s v="ORD_804477"/>
        <s v="ORD_357723"/>
        <s v="ORD_843175"/>
        <s v="ORD_338575"/>
        <s v="ORD_626591"/>
        <s v="ORD_911545"/>
        <s v="ORD_776064"/>
        <s v="ORD_754556"/>
        <s v="ORD_378135"/>
        <s v="ORD_915374"/>
        <s v="ORD_109715"/>
        <s v="ORD_648034"/>
        <s v="ORD_442723"/>
        <s v="ORD_984235"/>
        <s v="ORD_271686"/>
        <s v="ORD_871907"/>
        <s v="ORD_701054"/>
        <s v="ORD_219647"/>
        <s v="ORD_452523"/>
        <s v="ORD_837908"/>
        <s v="ORD_356382"/>
        <s v="ORD_646798"/>
        <s v="ORD_348905"/>
        <s v="ORD_686021"/>
        <s v="ORD_118433"/>
        <s v="ORD_969859"/>
        <s v="ORD_712299"/>
        <s v="ORD_920097"/>
        <s v="ORD_612365"/>
        <s v="ORD_619541"/>
        <s v="ORD_421648"/>
        <s v="ORD_630014"/>
        <s v="ORD_966542"/>
        <s v="ORD_896807"/>
        <s v="ORD_167035"/>
        <s v="ORD_348348"/>
        <s v="ORD_851395"/>
        <s v="ORD_400094"/>
        <s v="ORD_327733"/>
        <s v="ORD_190964"/>
        <s v="ORD_280815"/>
        <s v="ORD_249339"/>
        <s v="ORD_819171"/>
        <s v="ORD_906110"/>
        <s v="ORD_424322"/>
        <s v="ORD_236720"/>
        <s v="ORD_614980"/>
        <s v="ORD_168761"/>
        <s v="ORD_541035"/>
        <s v="ORD_296511"/>
        <s v="ORD_188990"/>
        <s v="ORD_923292"/>
        <s v="ORD_724003"/>
        <s v="ORD_146585"/>
        <s v="ORD_780370"/>
        <s v="ORD_231213"/>
        <s v="ORD_513201"/>
        <s v="ORD_419678"/>
        <s v="ORD_322024"/>
        <s v="ORD_276352"/>
        <s v="ORD_212985"/>
        <s v="ORD_857947"/>
        <s v="ORD_207226"/>
        <s v="ORD_946907"/>
        <s v="ORD_735974"/>
        <s v="ORD_287168"/>
        <s v="ORD_334214"/>
        <s v="ORD_204254"/>
        <s v="ORD_841857"/>
        <s v="ORD_974706"/>
        <s v="ORD_238647"/>
        <s v="ORD_973257"/>
        <s v="ORD_879934"/>
        <s v="ORD_556434"/>
        <s v="ORD_216148"/>
        <s v="ORD_165317"/>
        <s v="ORD_167532"/>
        <s v="ORD_491219"/>
        <s v="ORD_996975"/>
        <s v="ORD_158870"/>
        <s v="ORD_544713"/>
        <s v="ORD_390843"/>
        <s v="ORD_806280"/>
        <s v="ORD_429893"/>
        <s v="ORD_676650"/>
        <s v="ORD_317370"/>
        <s v="ORD_894387"/>
        <s v="ORD_857933"/>
        <s v="ORD_873840"/>
        <s v="ORD_855226"/>
        <s v="ORD_605964"/>
        <s v="ORD_789610"/>
        <s v="ORD_875244"/>
        <s v="ORD_829884"/>
        <s v="ORD_589534"/>
        <s v="ORD_442280"/>
        <s v="ORD_473892"/>
        <s v="ORD_671236"/>
        <s v="ORD_629903"/>
        <s v="ORD_239548"/>
        <s v="ORD_283167"/>
        <s v="ORD_837930"/>
        <s v="ORD_431702"/>
        <s v="ORD_843264"/>
        <s v="ORD_739160"/>
        <s v="ORD_335182"/>
        <s v="ORD_324191"/>
        <s v="ORD_349803"/>
        <s v="ORD_779894"/>
        <s v="ORD_744644"/>
        <s v="ORD_937936"/>
        <s v="ORD_205493"/>
        <s v="ORD_829096"/>
        <s v="ORD_853017"/>
        <s v="ORD_476653"/>
        <s v="ORD_153782"/>
        <s v="ORD_690853"/>
        <s v="ORD_628225"/>
        <s v="ORD_948563"/>
        <s v="ORD_489878"/>
        <s v="ORD_377300"/>
        <s v="ORD_575725"/>
        <s v="ORD_234443"/>
        <s v="ORD_468682"/>
        <s v="ORD_915193"/>
        <s v="ORD_541045"/>
        <s v="ORD_228867"/>
        <s v="ORD_690886"/>
        <s v="ORD_415951"/>
        <s v="ORD_857753"/>
        <s v="ORD_173838"/>
        <s v="ORD_766977"/>
        <s v="ORD_217796"/>
        <s v="ORD_305149"/>
        <s v="ORD_363740"/>
        <s v="ORD_279513"/>
        <s v="ORD_800821"/>
        <s v="ORD_978601"/>
        <s v="ORD_902471"/>
        <s v="ORD_373328"/>
        <s v="ORD_839287"/>
        <s v="ORD_824759"/>
        <s v="ORD_516252"/>
        <s v="ORD_507318"/>
        <s v="ORD_414231"/>
        <s v="ORD_867486"/>
        <s v="ORD_594951"/>
        <s v="ORD_756021"/>
        <s v="ORD_602926"/>
        <s v="ORD_629642"/>
        <s v="ORD_246376"/>
        <s v="ORD_735950"/>
        <s v="ORD_439982"/>
        <s v="ORD_684539"/>
        <s v="ORD_621187"/>
        <s v="ORD_948097"/>
        <s v="ORD_503384"/>
        <s v="ORD_250909"/>
        <s v="ORD_880052"/>
        <s v="ORD_385227"/>
        <s v="ORD_842072"/>
        <s v="ORD_964146"/>
        <s v="ORD_492494"/>
        <s v="ORD_165740"/>
        <s v="ORD_422444"/>
        <s v="ORD_882978"/>
        <s v="ORD_670944"/>
        <s v="ORD_809703"/>
        <s v="ORD_566055"/>
        <s v="ORD_591318"/>
        <s v="ORD_771058"/>
        <s v="ORD_701588"/>
        <s v="ORD_131303"/>
        <s v="ORD_566048"/>
        <s v="ORD_661107"/>
        <s v="ORD_122940"/>
        <s v="ORD_570679"/>
        <s v="ORD_281872"/>
        <s v="ORD_538476"/>
        <s v="ORD_639194"/>
        <s v="ORD_484915"/>
        <s v="ORD_402097"/>
        <s v="ORD_420526"/>
        <s v="ORD_791950"/>
        <s v="ORD_462702"/>
        <s v="ORD_110011"/>
        <s v="ORD_438154"/>
        <s v="ORD_123394"/>
        <s v="ORD_320366"/>
        <s v="ORD_402813"/>
        <s v="ORD_511582"/>
        <s v="ORD_116435"/>
        <s v="ORD_320790"/>
        <s v="ORD_721944"/>
        <s v="ORD_109936"/>
        <s v="ORD_733883"/>
        <s v="ORD_240405"/>
        <s v="ORD_756253"/>
        <s v="ORD_805367"/>
        <s v="ORD_130740"/>
        <s v="ORD_660947"/>
        <s v="ORD_974594"/>
        <s v="ORD_687474"/>
        <s v="ORD_781325"/>
        <s v="ORD_809053"/>
        <s v="ORD_590728"/>
        <s v="ORD_526715"/>
        <s v="ORD_162300"/>
        <s v="ORD_404139"/>
        <s v="ORD_968094"/>
        <s v="ORD_559179"/>
        <s v="ORD_392278"/>
        <s v="ORD_848662"/>
        <s v="ORD_589543"/>
        <s v="ORD_788306"/>
        <s v="ORD_151870"/>
        <s v="ORD_451226"/>
        <s v="ORD_358391"/>
        <s v="ORD_480720"/>
        <s v="ORD_208828"/>
        <s v="ORD_723878"/>
        <s v="ORD_987351"/>
        <s v="ORD_981471"/>
        <s v="ORD_541730"/>
        <s v="ORD_467178"/>
        <s v="ORD_671747"/>
        <s v="ORD_726702"/>
        <s v="ORD_395125"/>
        <s v="ORD_263182"/>
        <s v="ORD_477637"/>
        <s v="ORD_395691"/>
        <s v="ORD_974208"/>
        <s v="ORD_810846"/>
        <s v="ORD_561668"/>
        <s v="ORD_730511"/>
        <s v="ORD_268145"/>
        <s v="ORD_754381"/>
        <s v="ORD_746530"/>
        <s v="ORD_999813"/>
        <s v="ORD_305742"/>
        <s v="ORD_505583"/>
        <s v="ORD_359410"/>
        <s v="ORD_494905"/>
        <s v="ORD_836398"/>
        <s v="ORD_732897"/>
        <s v="ORD_345392"/>
        <s v="ORD_270754"/>
        <s v="ORD_460131"/>
        <s v="ORD_821470"/>
        <s v="ORD_753267"/>
        <s v="ORD_625466"/>
        <s v="ORD_991999"/>
        <s v="ORD_567245"/>
        <s v="ORD_319509"/>
        <s v="ORD_655343"/>
        <s v="ORD_598668"/>
        <s v="ORD_559552"/>
        <s v="ORD_523514"/>
        <s v="ORD_663739"/>
        <s v="ORD_779192"/>
        <s v="ORD_821033"/>
        <s v="ORD_666003"/>
        <s v="ORD_982748"/>
        <s v="ORD_129715"/>
        <s v="ORD_509074"/>
        <s v="ORD_328704"/>
        <s v="ORD_934876"/>
        <s v="ORD_457117"/>
        <s v="ORD_242112"/>
        <s v="ORD_598034"/>
        <s v="ORD_912828"/>
        <s v="ORD_485636"/>
        <s v="ORD_915630"/>
        <s v="ORD_502756"/>
        <s v="ORD_811178"/>
        <s v="ORD_143287"/>
        <s v="ORD_185007"/>
        <s v="ORD_847933"/>
        <s v="ORD_392147"/>
        <s v="ORD_422079"/>
        <s v="ORD_600104"/>
        <s v="ORD_714132"/>
        <s v="ORD_972031"/>
        <s v="ORD_718791"/>
        <s v="ORD_279076"/>
        <s v="ORD_529457"/>
        <s v="ORD_762297"/>
        <s v="ORD_780495"/>
        <s v="ORD_679178"/>
        <s v="ORD_499273"/>
        <s v="ORD_969526"/>
        <s v="ORD_248846"/>
        <s v="ORD_659860"/>
        <s v="ORD_101922"/>
        <s v="ORD_805199"/>
        <s v="ORD_285888"/>
        <s v="ORD_619684"/>
        <s v="ORD_452652"/>
        <s v="ORD_464915"/>
        <s v="ORD_433859"/>
        <s v="ORD_355402"/>
        <s v="ORD_661096"/>
        <s v="ORD_477795"/>
        <s v="ORD_844306"/>
        <s v="ORD_243303"/>
        <s v="ORD_533695"/>
        <s v="ORD_243101"/>
        <s v="ORD_100549"/>
        <s v="ORD_932232"/>
        <s v="ORD_972505"/>
        <s v="ORD_796058"/>
        <s v="ORD_207461"/>
        <s v="ORD_325943"/>
        <s v="ORD_647077"/>
        <s v="ORD_811101"/>
        <s v="ORD_247677"/>
        <s v="ORD_940389"/>
        <s v="ORD_531092"/>
        <s v="ORD_643743"/>
        <s v="ORD_525353"/>
        <s v="ORD_722818"/>
        <s v="ORD_191247"/>
        <s v="ORD_910371"/>
        <s v="ORD_200949"/>
        <s v="ORD_561453"/>
        <s v="ORD_931170"/>
        <s v="ORD_189421"/>
        <s v="ORD_343437"/>
        <s v="ORD_779051"/>
        <s v="ORD_858700"/>
        <s v="ORD_815512"/>
        <s v="ORD_276362"/>
        <s v="ORD_406735"/>
        <s v="ORD_129895"/>
        <s v="ORD_609828"/>
        <s v="ORD_238604"/>
        <s v="ORD_290534"/>
        <s v="ORD_948800"/>
        <s v="ORD_210136"/>
        <s v="ORD_249207"/>
        <s v="ORD_783791"/>
        <s v="ORD_421605"/>
        <s v="ORD_316186"/>
        <s v="ORD_185378"/>
        <s v="ORD_853619"/>
        <s v="ORD_436227"/>
        <s v="ORD_650252"/>
        <s v="ORD_507670"/>
        <s v="ORD_126735"/>
        <s v="ORD_999206"/>
        <s v="ORD_375627"/>
        <s v="ORD_460439"/>
        <s v="ORD_486844"/>
        <s v="ORD_630200"/>
        <s v="ORD_262149"/>
        <s v="ORD_315159"/>
        <s v="ORD_465392"/>
        <s v="ORD_415827"/>
        <s v="ORD_364553"/>
        <s v="ORD_266437"/>
        <s v="ORD_884497"/>
        <s v="ORD_214083"/>
        <s v="ORD_982688"/>
        <s v="ORD_668612"/>
        <s v="ORD_294381"/>
        <s v="ORD_210860"/>
        <s v="ORD_374663"/>
        <s v="ORD_884441"/>
        <s v="ORD_416659"/>
        <s v="ORD_118928"/>
        <s v="ORD_431363"/>
        <s v="ORD_899855"/>
        <s v="ORD_776885"/>
        <s v="ORD_957952"/>
        <s v="ORD_980926"/>
        <s v="ORD_476112"/>
        <s v="ORD_129289"/>
        <s v="ORD_460351"/>
        <s v="ORD_971332"/>
        <s v="ORD_524093"/>
        <s v="ORD_757136"/>
        <s v="ORD_606128"/>
        <s v="ORD_373020"/>
        <s v="ORD_523016"/>
        <s v="ORD_714266"/>
        <s v="ORD_989509"/>
        <s v="ORD_350252"/>
        <s v="ORD_878201"/>
        <s v="ORD_969253"/>
        <s v="ORD_550558"/>
        <s v="ORD_231523"/>
        <s v="ORD_782371"/>
        <s v="ORD_461974"/>
        <s v="ORD_128634"/>
        <s v="ORD_180301"/>
        <s v="ORD_863549"/>
        <s v="ORD_761744"/>
        <s v="ORD_902489"/>
        <s v="ORD_775292"/>
        <s v="ORD_388063"/>
        <s v="ORD_226608"/>
        <s v="ORD_479422"/>
        <s v="ORD_309149"/>
        <s v="ORD_601180"/>
        <s v="ORD_784808"/>
        <s v="ORD_504334"/>
        <s v="ORD_370673"/>
        <s v="ORD_701344"/>
        <s v="ORD_434492"/>
        <s v="ORD_879703"/>
        <s v="ORD_876027"/>
        <s v="ORD_326485"/>
        <s v="ORD_988680"/>
        <s v="ORD_590600"/>
        <s v="ORD_713092"/>
        <s v="ORD_663251"/>
        <s v="ORD_689700"/>
        <s v="ORD_603103"/>
        <s v="ORD_625088"/>
        <s v="ORD_490881"/>
        <s v="ORD_650402"/>
        <s v="ORD_920759"/>
        <s v="ORD_871982"/>
        <s v="ORD_811353"/>
        <s v="ORD_295594"/>
        <s v="ORD_597833"/>
        <s v="ORD_686651"/>
        <s v="ORD_209745"/>
        <s v="ORD_197538"/>
        <s v="ORD_509517"/>
        <s v="ORD_805391"/>
        <s v="ORD_109685"/>
        <s v="ORD_976336"/>
        <s v="ORD_332238"/>
        <s v="ORD_550588"/>
        <s v="ORD_852931"/>
        <s v="ORD_272421"/>
        <s v="ORD_390884"/>
        <s v="ORD_285517"/>
        <s v="ORD_357257"/>
        <s v="ORD_751264"/>
        <s v="ORD_716503"/>
        <s v="ORD_223197"/>
        <s v="ORD_922023"/>
        <s v="ORD_844583"/>
        <s v="ORD_248682"/>
        <s v="ORD_956810"/>
        <s v="ORD_204781"/>
        <s v="ORD_827067"/>
        <s v="ORD_640424"/>
        <s v="ORD_847024"/>
        <s v="ORD_263842"/>
        <s v="ORD_414097"/>
        <s v="ORD_501304"/>
        <s v="ORD_857952"/>
        <s v="ORD_794829"/>
        <s v="ORD_588353"/>
        <s v="ORD_943421"/>
        <s v="ORD_435464"/>
        <s v="ORD_430317"/>
        <s v="ORD_779319"/>
        <s v="ORD_585618"/>
        <s v="ORD_677742"/>
        <s v="ORD_206460"/>
        <s v="ORD_133195"/>
        <s v="ORD_895768"/>
        <s v="ORD_884273"/>
        <s v="ORD_165305"/>
        <s v="ORD_746847"/>
        <s v="ORD_481461"/>
        <s v="ORD_484558"/>
        <s v="ORD_476942"/>
        <s v="ORD_826107"/>
        <s v="ORD_976361"/>
        <s v="ORD_362674"/>
        <s v="ORD_840334"/>
        <s v="ORD_983772"/>
        <s v="ORD_991160"/>
        <s v="ORD_759115"/>
        <s v="ORD_162477"/>
        <s v="ORD_219596"/>
        <s v="ORD_453721"/>
        <s v="ORD_401722"/>
        <s v="ORD_516054"/>
        <s v="ORD_946603"/>
        <s v="ORD_779463"/>
        <s v="ORD_792851"/>
        <s v="ORD_517372"/>
        <s v="ORD_897723"/>
        <s v="ORD_612708"/>
        <s v="ORD_676852"/>
        <s v="ORD_269821"/>
        <s v="ORD_504832"/>
        <s v="ORD_195547"/>
        <s v="ORD_900645"/>
        <s v="ORD_270947"/>
        <s v="ORD_403016"/>
        <s v="ORD_903242"/>
        <s v="ORD_922159"/>
        <s v="ORD_267426"/>
        <s v="ORD_486786"/>
        <s v="ORD_732412"/>
        <s v="ORD_246653"/>
        <s v="ORD_990972"/>
        <s v="ORD_532336"/>
        <s v="ORD_468262"/>
        <s v="ORD_746155"/>
        <s v="ORD_188159"/>
        <s v="ORD_130401"/>
        <s v="ORD_862953"/>
        <s v="ORD_636335"/>
        <s v="ORD_908795"/>
        <s v="ORD_882239"/>
        <s v="ORD_306099"/>
        <s v="ORD_375108"/>
        <s v="ORD_804674"/>
        <s v="ORD_462597"/>
        <s v="ORD_715904"/>
        <s v="ORD_859877"/>
        <s v="ORD_646363"/>
        <s v="ORD_371619"/>
        <s v="ORD_958673"/>
        <s v="ORD_878322"/>
        <s v="ORD_542497"/>
        <s v="ORD_746505"/>
        <s v="ORD_532892"/>
        <s v="ORD_664462"/>
        <s v="ORD_528843"/>
        <s v="ORD_887871"/>
        <s v="ORD_814536"/>
        <s v="ORD_665990"/>
        <s v="ORD_151726"/>
        <s v="ORD_209011"/>
        <s v="ORD_314545"/>
        <s v="ORD_192305"/>
        <s v="ORD_944816"/>
        <s v="ORD_599558"/>
        <s v="ORD_302601"/>
        <s v="ORD_777301"/>
        <s v="ORD_555676"/>
        <s v="ORD_606260"/>
        <s v="ORD_424694"/>
        <s v="ORD_277738"/>
        <s v="ORD_343572"/>
        <s v="ORD_855419"/>
        <s v="ORD_857701"/>
        <s v="ORD_735362"/>
        <s v="ORD_448048"/>
        <s v="ORD_806293"/>
        <s v="ORD_361340"/>
        <s v="ORD_724244"/>
        <s v="ORD_396203"/>
        <s v="ORD_947677"/>
        <s v="ORD_822558"/>
        <s v="ORD_701999"/>
        <s v="ORD_475173"/>
        <s v="ORD_734030"/>
        <s v="ORD_733385"/>
        <s v="ORD_168566"/>
        <s v="ORD_405971"/>
        <s v="ORD_410719"/>
        <s v="ORD_670404"/>
        <s v="ORD_868533"/>
        <s v="ORD_210361"/>
        <s v="ORD_797524"/>
        <s v="ORD_939734"/>
        <s v="ORD_679974"/>
        <s v="ORD_514831"/>
        <s v="ORD_221610"/>
        <s v="ORD_141799"/>
        <s v="ORD_533055"/>
        <s v="ORD_848249"/>
        <s v="ORD_811314"/>
        <s v="ORD_843383"/>
        <s v="ORD_529368"/>
        <s v="ORD_769755"/>
        <s v="ORD_336627"/>
        <s v="ORD_540840"/>
        <s v="ORD_947615"/>
        <s v="ORD_831472"/>
        <s v="ORD_300117"/>
        <s v="ORD_439604"/>
        <s v="ORD_263661"/>
        <s v="ORD_179121"/>
        <s v="ORD_326962"/>
        <s v="ORD_538460"/>
        <s v="ORD_623805"/>
        <s v="ORD_552289"/>
        <s v="ORD_249851"/>
        <s v="ORD_730249"/>
        <s v="ORD_773274"/>
        <s v="ORD_589490"/>
        <s v="ORD_699749"/>
        <s v="ORD_773108"/>
        <s v="ORD_393237"/>
        <s v="ORD_521778"/>
        <s v="ORD_669116"/>
        <s v="ORD_621121"/>
        <s v="ORD_154051"/>
        <s v="ORD_537172"/>
        <s v="ORD_866927"/>
        <s v="ORD_919124"/>
        <s v="ORD_672617"/>
        <s v="ORD_354066"/>
        <s v="ORD_699413"/>
        <s v="ORD_594930"/>
        <s v="ORD_581271"/>
        <s v="ORD_963513"/>
        <s v="ORD_462363"/>
        <s v="ORD_994021"/>
        <s v="ORD_852568"/>
        <s v="ORD_135840"/>
        <s v="ORD_864547"/>
        <s v="ORD_311261"/>
        <s v="ORD_199222"/>
        <s v="ORD_103955"/>
        <s v="ORD_141095"/>
        <s v="ORD_463096"/>
        <s v="ORD_203439"/>
        <s v="ORD_350429"/>
        <s v="ORD_228030"/>
        <s v="ORD_294098"/>
        <s v="ORD_515350"/>
        <s v="ORD_187647"/>
        <s v="ORD_841298"/>
        <s v="ORD_912710"/>
        <s v="ORD_425488"/>
        <s v="ORD_645517"/>
        <s v="ORD_462789"/>
        <s v="ORD_207782"/>
        <s v="ORD_794846"/>
        <s v="ORD_694218"/>
        <s v="ORD_669076"/>
        <s v="ORD_989257"/>
        <s v="ORD_986947"/>
        <s v="ORD_443353"/>
        <s v="ORD_740947"/>
        <s v="ORD_480280"/>
        <s v="ORD_302377"/>
        <s v="ORD_631235"/>
        <s v="ORD_958139"/>
        <s v="ORD_218833"/>
        <s v="ORD_329292"/>
        <s v="ORD_268345"/>
        <s v="ORD_461111"/>
        <s v="ORD_825918"/>
        <s v="ORD_135058"/>
        <s v="ORD_852907"/>
        <s v="ORD_472197"/>
        <s v="ORD_101742"/>
        <s v="ORD_576899"/>
        <s v="ORD_930529"/>
        <s v="ORD_930415"/>
        <s v="ORD_139400"/>
        <s v="ORD_107625"/>
        <s v="ORD_601252"/>
        <s v="ORD_594145"/>
        <s v="ORD_806818"/>
        <s v="ORD_355235"/>
        <s v="ORD_578901"/>
        <s v="ORD_548384"/>
        <s v="ORD_137516"/>
        <s v="ORD_285546"/>
        <s v="ORD_918981"/>
        <s v="ORD_875288"/>
        <s v="ORD_671716"/>
        <s v="ORD_744207"/>
        <s v="ORD_824535"/>
        <s v="ORD_807671"/>
        <s v="ORD_586276"/>
        <s v="ORD_287308"/>
        <s v="ORD_817677"/>
        <s v="ORD_379087"/>
        <s v="ORD_448927"/>
        <s v="ORD_118876"/>
        <s v="ORD_272706"/>
        <s v="ORD_859508"/>
        <s v="ORD_429456"/>
        <s v="ORD_262512"/>
        <s v="ORD_426864"/>
        <s v="ORD_652879"/>
        <s v="ORD_662222"/>
        <s v="ORD_939671"/>
        <s v="ORD_585058"/>
        <s v="ORD_215119"/>
        <s v="ORD_981518"/>
        <s v="ORD_814644"/>
        <s v="ORD_536549"/>
        <s v="ORD_668835"/>
        <s v="ORD_347198"/>
        <s v="ORD_543849"/>
        <s v="ORD_141406"/>
        <s v="ORD_316838"/>
        <s v="ORD_737687"/>
        <s v="ORD_407653"/>
        <s v="ORD_738745"/>
        <s v="ORD_988606"/>
        <s v="ORD_642762"/>
        <s v="ORD_340407"/>
        <s v="ORD_825817"/>
        <s v="ORD_136714"/>
        <s v="ORD_123820"/>
        <s v="ORD_818806"/>
        <s v="ORD_177696"/>
        <s v="ORD_840152"/>
        <s v="ORD_590510"/>
        <s v="ORD_368113"/>
        <s v="ORD_709058"/>
        <s v="ORD_870337"/>
        <s v="ORD_467296"/>
        <s v="ORD_171291"/>
        <s v="ORD_547830"/>
        <s v="ORD_578366"/>
        <s v="ORD_791676"/>
        <s v="ORD_860440"/>
        <s v="ORD_527907"/>
        <s v="ORD_554949"/>
        <s v="ORD_592137"/>
        <s v="ORD_443855"/>
        <s v="ORD_304332"/>
        <s v="ORD_813005"/>
        <s v="ORD_169018"/>
        <s v="ORD_177554"/>
        <s v="ORD_519582"/>
        <s v="ORD_105781"/>
        <s v="ORD_607680"/>
        <s v="ORD_338811"/>
        <s v="ORD_428168"/>
        <s v="ORD_744211"/>
        <s v="ORD_852996"/>
        <s v="ORD_957985"/>
        <s v="ORD_702329"/>
        <s v="ORD_822042"/>
        <s v="ORD_387551"/>
        <s v="ORD_902363"/>
        <s v="ORD_200136"/>
        <s v="ORD_235256"/>
        <s v="ORD_693988"/>
        <s v="ORD_678318"/>
        <s v="ORD_154280"/>
        <s v="ORD_761852"/>
        <s v="ORD_827202"/>
        <s v="ORD_975861"/>
        <s v="ORD_305241"/>
        <s v="ORD_542521"/>
        <s v="ORD_497483"/>
        <s v="ORD_868900"/>
        <s v="ORD_777599"/>
        <s v="ORD_281141"/>
        <s v="ORD_765018"/>
        <s v="ORD_144187"/>
        <s v="ORD_202185"/>
        <s v="ORD_811800"/>
        <s v="ORD_762675"/>
        <s v="ORD_127336"/>
        <s v="ORD_847777"/>
        <s v="ORD_293574"/>
        <s v="ORD_536687"/>
        <s v="ORD_287089"/>
        <s v="ORD_324642"/>
        <s v="ORD_405056"/>
        <s v="ORD_238461"/>
        <s v="ORD_716585"/>
        <s v="ORD_796534"/>
        <s v="ORD_120648"/>
        <s v="ORD_659794"/>
        <s v="ORD_753094"/>
        <s v="ORD_275967"/>
        <s v="ORD_445957"/>
        <s v="ORD_901766"/>
        <s v="ORD_821234"/>
        <s v="ORD_101575"/>
        <s v="ORD_545057"/>
        <s v="ORD_992232"/>
        <s v="ORD_650755"/>
        <s v="ORD_768800"/>
        <s v="ORD_421951"/>
        <s v="ORD_160786"/>
        <s v="ORD_598158"/>
        <s v="ORD_663246"/>
        <s v="ORD_690517"/>
        <s v="ORD_341202"/>
        <s v="ORD_548659"/>
        <s v="ORD_242226"/>
        <s v="ORD_515564"/>
        <s v="ORD_812966"/>
        <s v="ORD_637257"/>
        <s v="ORD_487659"/>
        <s v="ORD_991027"/>
        <s v="ORD_894117"/>
        <s v="ORD_526794"/>
        <s v="ORD_363362"/>
        <s v="ORD_467458"/>
        <s v="ORD_397298"/>
        <s v="ORD_648352"/>
        <s v="ORD_814317"/>
        <s v="ORD_986384"/>
        <s v="ORD_863785"/>
        <s v="ORD_392263"/>
        <s v="ORD_690684"/>
        <s v="ORD_827233"/>
        <s v="ORD_980230"/>
        <s v="ORD_521905"/>
        <s v="ORD_126835"/>
        <s v="ORD_221491"/>
        <s v="ORD_567578"/>
        <s v="ORD_131883"/>
        <s v="ORD_714830"/>
        <s v="ORD_297835"/>
        <s v="ORD_711540"/>
        <s v="ORD_607377"/>
        <s v="ORD_693624"/>
        <s v="ORD_249895"/>
        <s v="ORD_590570"/>
        <s v="ORD_450403"/>
        <s v="ORD_191511"/>
        <s v="ORD_782965"/>
        <s v="ORD_902554"/>
        <s v="ORD_793121"/>
        <s v="ORD_127829"/>
        <s v="ORD_299800"/>
        <s v="ORD_457474"/>
        <s v="ORD_603373"/>
        <s v="ORD_302728"/>
        <s v="ORD_849517"/>
        <s v="ORD_286034"/>
        <s v="ORD_535001"/>
        <s v="ORD_588131"/>
        <s v="ORD_513107"/>
        <s v="ORD_378158"/>
        <s v="ORD_174234"/>
        <s v="ORD_278468"/>
        <s v="ORD_661974"/>
        <s v="ORD_488754"/>
        <s v="ORD_308747"/>
        <s v="ORD_295902"/>
        <s v="ORD_855032"/>
        <s v="ORD_259997"/>
        <s v="ORD_184483"/>
        <s v="ORD_526743"/>
        <s v="ORD_927008"/>
        <s v="ORD_107861"/>
        <s v="ORD_528825"/>
        <s v="ORD_376939"/>
        <s v="ORD_534685"/>
        <s v="ORD_673034"/>
        <s v="ORD_173517"/>
        <s v="ORD_192664"/>
        <s v="ORD_584200"/>
        <s v="ORD_499208"/>
        <s v="ORD_475444"/>
        <s v="ORD_733659"/>
        <s v="ORD_557970"/>
        <s v="ORD_218097"/>
        <s v="ORD_926798"/>
        <s v="ORD_311788"/>
        <s v="ORD_738265"/>
        <s v="ORD_195588"/>
        <s v="ORD_327297"/>
        <s v="ORD_924910"/>
        <s v="ORD_326361"/>
        <s v="ORD_891604"/>
        <s v="ORD_323335"/>
        <s v="ORD_957720"/>
        <s v="ORD_398808"/>
        <s v="ORD_297456"/>
        <s v="ORD_487607"/>
        <s v="ORD_291797"/>
        <s v="ORD_559665"/>
        <s v="ORD_892238"/>
        <s v="ORD_176554"/>
        <s v="ORD_160345"/>
        <s v="ORD_845950"/>
        <s v="ORD_933693"/>
        <s v="ORD_554914"/>
        <s v="ORD_344456"/>
        <s v="ORD_223393"/>
        <s v="ORD_169247"/>
        <s v="ORD_594495"/>
        <s v="ORD_527556"/>
        <s v="ORD_328911"/>
        <s v="ORD_854013"/>
        <s v="ORD_368467"/>
        <s v="ORD_814241"/>
        <s v="ORD_291209"/>
        <s v="ORD_828102"/>
        <s v="ORD_736487"/>
        <s v="ORD_556581"/>
        <s v="ORD_852270"/>
        <s v="ORD_777802"/>
        <s v="ORD_251096"/>
        <s v="ORD_341026"/>
        <s v="ORD_682942"/>
        <s v="ORD_804339"/>
        <s v="ORD_199160"/>
        <s v="ORD_745624"/>
        <s v="ORD_575192"/>
        <s v="ORD_712594"/>
        <s v="ORD_513601"/>
        <s v="ORD_691676"/>
        <s v="ORD_940807"/>
        <s v="ORD_646959"/>
        <s v="ORD_812335"/>
        <s v="ORD_440084"/>
        <s v="ORD_343834"/>
        <s v="ORD_838760"/>
        <s v="ORD_911530"/>
        <s v="ORD_393607"/>
        <s v="ORD_983297"/>
        <s v="ORD_504507"/>
        <s v="ORD_970678"/>
        <s v="ORD_298023"/>
        <s v="ORD_718761"/>
        <s v="ORD_378719"/>
        <s v="ORD_181454"/>
        <s v="ORD_902190"/>
        <s v="ORD_936944"/>
        <s v="ORD_393359"/>
        <s v="ORD_145021"/>
        <s v="ORD_510824"/>
        <s v="ORD_328813"/>
        <s v="ORD_902323"/>
        <s v="ORD_806014"/>
        <s v="ORD_263877"/>
        <s v="ORD_779815"/>
        <s v="ORD_805314"/>
        <s v="ORD_424451"/>
        <s v="ORD_755019"/>
        <s v="ORD_388903"/>
        <s v="ORD_221560"/>
        <s v="ORD_520590"/>
        <s v="ORD_320774"/>
        <s v="ORD_787565"/>
        <s v="ORD_628328"/>
        <s v="ORD_524982"/>
        <s v="ORD_890568"/>
        <s v="ORD_729483"/>
        <s v="ORD_850914"/>
        <s v="ORD_784449"/>
        <s v="ORD_442730"/>
        <s v="ORD_163815"/>
        <s v="ORD_714260"/>
        <s v="ORD_616678"/>
        <s v="ORD_901526"/>
        <s v="ORD_558863"/>
        <s v="ORD_790877"/>
        <s v="ORD_587509"/>
        <s v="ORD_655047"/>
        <s v="ORD_526187"/>
        <s v="ORD_775279"/>
        <s v="ORD_518122"/>
        <s v="ORD_881906"/>
        <s v="ORD_199330"/>
        <s v="ORD_125899"/>
        <s v="ORD_160126"/>
        <s v="ORD_140463"/>
        <s v="ORD_469856"/>
        <s v="ORD_640343"/>
        <s v="ORD_883747"/>
        <s v="ORD_171110"/>
        <s v="ORD_992227"/>
        <s v="ORD_336179"/>
        <s v="ORD_885921"/>
        <s v="ORD_901625"/>
        <s v="ORD_961781"/>
        <s v="ORD_215584"/>
        <s v="ORD_501612"/>
        <s v="ORD_118635"/>
        <s v="ORD_825578"/>
        <s v="ORD_706620"/>
        <s v="ORD_630914"/>
        <s v="ORD_233875"/>
        <s v="ORD_123095"/>
        <s v="ORD_699823"/>
        <s v="ORD_672977"/>
        <s v="ORD_368195"/>
        <s v="ORD_329530"/>
        <s v="ORD_328841"/>
        <s v="ORD_919662"/>
        <s v="ORD_774489"/>
        <s v="ORD_647822"/>
        <s v="ORD_533796"/>
        <s v="ORD_995218"/>
        <s v="ORD_944959"/>
        <s v="ORD_215177"/>
        <s v="ORD_757104"/>
        <s v="ORD_374245"/>
        <s v="ORD_461392"/>
        <s v="ORD_718842"/>
        <s v="ORD_244564"/>
        <s v="ORD_285316"/>
        <s v="ORD_427787"/>
        <s v="ORD_832012"/>
        <s v="ORD_740240"/>
        <s v="ORD_466313"/>
        <s v="ORD_231058"/>
        <s v="ORD_629979"/>
        <s v="ORD_195794"/>
        <s v="ORD_762065"/>
        <s v="ORD_298353"/>
        <s v="ORD_251517"/>
        <s v="ORD_513914"/>
        <s v="ORD_844746"/>
        <s v="ORD_710753"/>
        <s v="ORD_225776"/>
        <s v="ORD_595961"/>
        <s v="ORD_236401"/>
        <s v="ORD_436541"/>
        <s v="ORD_825561"/>
        <s v="ORD_672782"/>
        <s v="ORD_599504"/>
        <s v="ORD_355850"/>
        <s v="ORD_299219"/>
        <s v="ORD_600025"/>
        <s v="ORD_459413"/>
        <s v="ORD_975180"/>
        <s v="ORD_151876"/>
        <s v="ORD_875771"/>
        <s v="ORD_270059"/>
        <s v="ORD_510206"/>
        <s v="ORD_392990"/>
        <s v="ORD_905095"/>
        <s v="ORD_791732"/>
        <s v="ORD_311893"/>
        <s v="ORD_577334"/>
        <s v="ORD_176319"/>
        <s v="ORD_939177"/>
        <s v="ORD_837835"/>
        <s v="ORD_625476"/>
        <s v="ORD_513681"/>
        <s v="ORD_968188"/>
        <s v="ORD_959423"/>
        <s v="ORD_737666"/>
        <s v="ORD_390111"/>
        <s v="ORD_670028"/>
        <s v="ORD_548742"/>
        <s v="ORD_100781"/>
        <s v="ORD_320693"/>
        <s v="ORD_576388"/>
        <s v="ORD_428688"/>
        <s v="ORD_155255"/>
        <s v="ORD_861807"/>
        <s v="ORD_560470"/>
        <s v="ORD_394881"/>
        <s v="ORD_927581"/>
        <s v="ORD_899291"/>
        <s v="ORD_834356"/>
        <s v="ORD_339754"/>
        <s v="ORD_348280"/>
        <s v="ORD_356399"/>
        <s v="ORD_561973"/>
        <s v="ORD_289598"/>
        <s v="ORD_783418"/>
        <s v="ORD_948132"/>
        <s v="ORD_421256"/>
        <s v="ORD_408580"/>
        <s v="ORD_947075"/>
        <s v="ORD_985954"/>
        <s v="ORD_458225"/>
        <s v="ORD_597084"/>
        <s v="ORD_555444"/>
        <s v="ORD_480147"/>
        <s v="ORD_596996"/>
        <s v="ORD_454297"/>
        <s v="ORD_822792"/>
        <s v="ORD_230194"/>
        <s v="ORD_182636"/>
        <s v="ORD_222192"/>
        <s v="ORD_991799"/>
        <s v="ORD_448486"/>
        <s v="ORD_759062"/>
        <s v="ORD_299007"/>
        <s v="ORD_261753"/>
        <s v="ORD_325206"/>
        <s v="ORD_627332"/>
        <s v="ORD_742740"/>
        <s v="ORD_391962"/>
        <s v="ORD_492937"/>
        <s v="ORD_100499"/>
        <s v="ORD_819691"/>
        <s v="ORD_189484"/>
        <s v="ORD_318216"/>
        <s v="ORD_936795"/>
        <s v="ORD_678411"/>
        <s v="ORD_785568"/>
        <s v="ORD_345701"/>
        <s v="ORD_599093"/>
        <s v="ORD_108620"/>
        <s v="ORD_691243"/>
        <s v="ORD_361657"/>
        <s v="ORD_966238"/>
        <s v="ORD_362628"/>
        <s v="ORD_228795"/>
        <s v="ORD_275724"/>
        <s v="ORD_892526"/>
        <s v="ORD_965307"/>
        <s v="ORD_287922"/>
        <s v="ORD_596774"/>
        <s v="ORD_974255"/>
        <s v="ORD_838108"/>
        <s v="ORD_624241"/>
        <s v="ORD_836817"/>
        <s v="ORD_233643"/>
        <s v="ORD_109111"/>
        <s v="ORD_182211"/>
        <s v="ORD_481450"/>
        <s v="ORD_896375"/>
        <s v="ORD_508369"/>
        <s v="ORD_907466"/>
        <s v="ORD_427000"/>
        <s v="ORD_882488"/>
        <s v="ORD_798037"/>
        <s v="ORD_865890"/>
        <s v="ORD_653973"/>
        <s v="ORD_647766"/>
        <s v="ORD_880789"/>
        <s v="ORD_361971"/>
        <s v="ORD_145006"/>
        <s v="ORD_333426"/>
        <s v="ORD_771032"/>
        <s v="ORD_101502"/>
        <s v="ORD_659997"/>
        <s v="ORD_335745"/>
        <s v="ORD_438166"/>
        <s v="ORD_931045"/>
        <s v="ORD_669997"/>
        <s v="ORD_753315"/>
        <s v="ORD_690117"/>
        <s v="ORD_511748"/>
        <s v="ORD_122182"/>
        <s v="ORD_627559"/>
        <s v="ORD_140403"/>
        <s v="ORD_893911"/>
        <s v="ORD_632837"/>
        <s v="ORD_566789"/>
        <s v="ORD_935839"/>
        <s v="ORD_502870"/>
        <s v="ORD_547805"/>
        <s v="ORD_180397"/>
        <s v="ORD_616709"/>
        <s v="ORD_569987"/>
        <s v="ORD_180878"/>
        <s v="ORD_102763"/>
        <s v="ORD_577548"/>
        <s v="ORD_191829"/>
        <s v="ORD_507977"/>
        <s v="ORD_124558"/>
        <s v="ORD_404891"/>
        <s v="ORD_697777"/>
        <s v="ORD_482156"/>
        <s v="ORD_897486"/>
        <s v="ORD_385026"/>
        <s v="ORD_834541"/>
        <s v="ORD_660186"/>
        <s v="ORD_482015"/>
        <s v="ORD_241613"/>
        <s v="ORD_922492"/>
        <s v="ORD_870262"/>
        <s v="ORD_384971"/>
        <s v="ORD_765745"/>
        <s v="ORD_276628"/>
        <s v="ORD_242846"/>
        <s v="ORD_992988"/>
        <s v="ORD_190111"/>
        <s v="ORD_493472"/>
        <s v="ORD_512515"/>
        <s v="ORD_360128"/>
        <s v="ORD_441966"/>
        <s v="ORD_870256"/>
        <s v="ORD_737907"/>
        <s v="ORD_303122"/>
        <s v="ORD_255562"/>
        <s v="ORD_142270"/>
        <s v="ORD_365906"/>
        <s v="ORD_374720"/>
        <s v="ORD_440935"/>
        <s v="ORD_568629"/>
        <s v="ORD_763507"/>
        <s v="ORD_369476"/>
        <s v="ORD_102517"/>
        <s v="ORD_466963"/>
        <s v="ORD_740844"/>
        <s v="ORD_304651"/>
        <s v="ORD_156771"/>
        <s v="ORD_766635"/>
        <s v="ORD_182605"/>
        <s v="ORD_879843"/>
        <s v="ORD_108056"/>
        <s v="ORD_621978"/>
        <s v="ORD_912149"/>
        <s v="ORD_460151"/>
        <s v="ORD_991696"/>
        <s v="ORD_730847"/>
        <s v="ORD_943457"/>
        <s v="ORD_345609"/>
        <s v="ORD_234447"/>
        <s v="ORD_344321"/>
        <s v="ORD_795239"/>
        <s v="ORD_339720"/>
        <s v="ORD_365024"/>
        <s v="ORD_548509"/>
        <s v="ORD_679672"/>
        <s v="ORD_496833"/>
        <s v="ORD_983861"/>
        <s v="ORD_586283"/>
        <s v="ORD_555600"/>
        <s v="ORD_804642"/>
        <s v="ORD_753383"/>
        <s v="ORD_747674"/>
        <s v="ORD_675025"/>
        <s v="ORD_201977"/>
        <s v="ORD_841260"/>
        <s v="ORD_271029"/>
        <s v="ORD_549339"/>
        <s v="ORD_268940"/>
        <s v="ORD_125263"/>
        <s v="ORD_622955"/>
        <s v="ORD_602698"/>
        <s v="ORD_162481"/>
        <s v="ORD_490103"/>
        <s v="ORD_903970"/>
        <s v="ORD_255095"/>
        <s v="ORD_286462"/>
        <s v="ORD_409834"/>
        <s v="ORD_262026"/>
        <s v="ORD_797777"/>
        <s v="ORD_954852"/>
        <s v="ORD_122545"/>
        <s v="ORD_823293"/>
        <s v="ORD_879895"/>
        <s v="ORD_465722"/>
        <s v="ORD_585903"/>
        <s v="ORD_321125"/>
        <s v="ORD_246406"/>
        <s v="ORD_815159"/>
        <s v="ORD_418677"/>
        <s v="ORD_349551"/>
        <s v="ORD_845875"/>
        <s v="ORD_516635"/>
        <s v="ORD_264306"/>
        <s v="ORD_826357"/>
        <s v="ORD_711345"/>
        <s v="ORD_698760"/>
        <s v="ORD_470053"/>
        <s v="ORD_122952"/>
        <s v="ORD_150223"/>
        <s v="ORD_954861"/>
        <s v="ORD_847857"/>
        <s v="ORD_589800"/>
        <s v="ORD_247259"/>
        <s v="ORD_888317"/>
        <s v="ORD_315515"/>
        <s v="ORD_866156"/>
        <s v="ORD_646029"/>
        <s v="ORD_879561"/>
        <s v="ORD_806763"/>
        <s v="ORD_879424"/>
        <s v="ORD_707469"/>
        <s v="ORD_431589"/>
        <s v="ORD_776388"/>
        <s v="ORD_790955"/>
        <s v="ORD_261884"/>
        <s v="ORD_342171"/>
        <s v="ORD_794487"/>
        <s v="ORD_510292"/>
        <s v="ORD_692317"/>
        <s v="ORD_528367"/>
        <s v="ORD_206729"/>
        <s v="ORD_701580"/>
        <s v="ORD_605174"/>
        <s v="ORD_765229"/>
        <s v="ORD_284917"/>
        <s v="ORD_516021"/>
        <s v="ORD_398194"/>
        <s v="ORD_961019"/>
        <s v="ORD_680745"/>
        <s v="ORD_297545"/>
        <s v="ORD_632276"/>
        <s v="ORD_960662"/>
        <s v="ORD_964278"/>
        <s v="ORD_571934"/>
        <s v="ORD_284993"/>
        <s v="ORD_651614"/>
        <s v="ORD_716832"/>
        <s v="ORD_283051"/>
        <s v="ORD_850850"/>
        <s v="ORD_326798"/>
        <s v="ORD_246702"/>
        <s v="ORD_858950"/>
        <s v="ORD_663914"/>
        <s v="ORD_901099"/>
        <s v="ORD_247552"/>
        <s v="ORD_230177"/>
        <s v="ORD_394142"/>
        <s v="ORD_520712"/>
        <s v="ORD_369927"/>
        <s v="ORD_471607"/>
        <s v="ORD_244883"/>
        <s v="ORD_801518"/>
        <s v="ORD_695128"/>
        <s v="ORD_720003"/>
        <s v="ORD_654597"/>
        <s v="ORD_885089"/>
        <s v="ORD_375317"/>
        <s v="ORD_914865"/>
        <s v="ORD_817023"/>
        <s v="ORD_412348"/>
        <s v="ORD_913046"/>
        <s v="ORD_889752"/>
        <s v="ORD_653479"/>
        <s v="ORD_936713"/>
        <s v="ORD_245366"/>
        <s v="ORD_378172"/>
        <s v="ORD_556181"/>
        <s v="ORD_808779"/>
        <s v="ORD_490263"/>
        <s v="ORD_734321"/>
        <s v="ORD_385036"/>
        <s v="ORD_650934"/>
        <s v="ORD_445003"/>
        <s v="ORD_935925"/>
        <s v="ORD_696576"/>
        <s v="ORD_502988"/>
        <s v="ORD_461972"/>
        <s v="ORD_964617"/>
        <s v="ORD_788695"/>
        <s v="ORD_219906"/>
        <s v="ORD_208760"/>
        <s v="ORD_263598"/>
        <s v="ORD_806050"/>
        <s v="ORD_606072"/>
        <s v="ORD_824581"/>
        <s v="ORD_321483"/>
        <s v="ORD_876521"/>
        <s v="ORD_644256"/>
        <s v="ORD_506285"/>
        <s v="ORD_201434"/>
        <s v="ORD_781299"/>
        <s v="ORD_879397"/>
        <s v="ORD_326674"/>
        <s v="ORD_514118"/>
        <s v="ORD_848596"/>
        <s v="ORD_180018"/>
        <s v="ORD_607399"/>
        <s v="ORD_543932"/>
        <s v="ORD_949286"/>
        <s v="ORD_872421"/>
        <s v="ORD_248487"/>
        <s v="ORD_713835"/>
        <s v="ORD_502477"/>
        <s v="ORD_940846"/>
        <s v="ORD_310922"/>
        <s v="ORD_379292"/>
        <s v="ORD_725631"/>
        <s v="ORD_914208"/>
        <s v="ORD_289702"/>
        <s v="ORD_674588"/>
        <s v="ORD_541204"/>
        <s v="ORD_609756"/>
        <s v="ORD_454442"/>
        <s v="ORD_194911"/>
        <s v="ORD_816580"/>
        <s v="ORD_323735"/>
        <s v="ORD_667094"/>
        <s v="ORD_862432"/>
        <s v="ORD_937161"/>
        <s v="ORD_389759"/>
        <s v="ORD_507109"/>
        <s v="ORD_792476"/>
        <s v="ORD_154147"/>
        <s v="ORD_191733"/>
        <s v="ORD_421779"/>
        <s v="ORD_759267"/>
        <s v="ORD_277952"/>
        <s v="ORD_800371"/>
        <s v="ORD_734261"/>
        <s v="ORD_895168"/>
        <s v="ORD_862310"/>
        <s v="ORD_653141"/>
        <s v="ORD_405629"/>
        <s v="ORD_766644"/>
        <s v="ORD_305737"/>
        <s v="ORD_458832"/>
        <s v="ORD_280810"/>
        <s v="ORD_938875"/>
        <s v="ORD_488646"/>
        <s v="ORD_123556"/>
        <s v="ORD_398576"/>
        <s v="ORD_965165"/>
        <s v="ORD_634085"/>
        <s v="ORD_689961"/>
        <s v="ORD_530619"/>
        <s v="ORD_938661"/>
        <s v="ORD_759917"/>
        <s v="ORD_858053"/>
        <s v="ORD_966342"/>
        <s v="ORD_352281"/>
        <s v="ORD_675701"/>
        <s v="ORD_485382"/>
        <s v="ORD_774665"/>
        <s v="ORD_208471"/>
        <s v="ORD_779288"/>
        <s v="ORD_633384"/>
        <s v="ORD_937144"/>
        <s v="ORD_880490"/>
        <s v="ORD_311174"/>
        <s v="ORD_572202"/>
        <s v="ORD_606172"/>
        <s v="ORD_604831"/>
        <s v="ORD_241664"/>
        <s v="ORD_517535"/>
        <s v="ORD_933901"/>
        <s v="ORD_368722"/>
        <s v="ORD_246729"/>
        <s v="ORD_704704"/>
        <s v="ORD_137256"/>
        <s v="ORD_406930"/>
        <s v="ORD_669297"/>
        <s v="ORD_576426"/>
        <s v="ORD_625891"/>
        <s v="ORD_659327"/>
        <s v="ORD_491815"/>
        <s v="ORD_720377"/>
        <s v="ORD_961225"/>
        <s v="ORD_886160"/>
        <s v="ORD_978868"/>
        <s v="ORD_547569"/>
        <s v="ORD_853588"/>
        <s v="ORD_345031"/>
        <s v="ORD_577619"/>
        <s v="ORD_274906"/>
        <s v="ORD_288950"/>
        <s v="ORD_891171"/>
        <s v="ORD_690163"/>
        <s v="ORD_450377"/>
        <s v="ORD_646106"/>
        <s v="ORD_240230"/>
        <s v="ORD_121065"/>
        <s v="ORD_865812"/>
        <s v="ORD_828904"/>
        <s v="ORD_965453"/>
        <s v="ORD_167086"/>
        <s v="ORD_903982"/>
        <s v="ORD_543574"/>
        <s v="ORD_805158"/>
        <s v="ORD_901759"/>
        <s v="ORD_122439"/>
        <s v="ORD_550738"/>
        <s v="ORD_476334"/>
        <s v="ORD_250916"/>
        <s v="ORD_489917"/>
        <s v="ORD_984164"/>
        <s v="ORD_411006"/>
        <s v="ORD_417720"/>
        <s v="ORD_925643"/>
        <s v="ORD_987422"/>
        <s v="ORD_289845"/>
        <s v="ORD_660814"/>
        <s v="ORD_218000"/>
        <s v="ORD_427016"/>
        <s v="ORD_121127"/>
        <s v="ORD_539748"/>
        <s v="ORD_527890"/>
        <s v="ORD_466666"/>
        <s v="ORD_914609"/>
        <s v="ORD_811120"/>
        <s v="ORD_366049"/>
        <s v="ORD_500206"/>
        <s v="ORD_799909"/>
        <s v="ORD_707260"/>
        <s v="ORD_353078"/>
        <s v="ORD_960847"/>
        <s v="ORD_425697"/>
        <s v="ORD_814752"/>
        <s v="ORD_337445"/>
        <s v="ORD_721360"/>
        <s v="ORD_819348"/>
        <s v="ORD_506684"/>
        <s v="ORD_877882"/>
        <s v="ORD_296888"/>
        <s v="ORD_301446"/>
        <s v="ORD_771710"/>
        <s v="ORD_269615"/>
        <s v="ORD_446376"/>
        <s v="ORD_470277"/>
        <s v="ORD_277814"/>
        <s v="ORD_921593"/>
        <s v="ORD_112856"/>
        <s v="ORD_471395"/>
        <s v="ORD_154389"/>
        <s v="ORD_691656"/>
        <s v="ORD_335684"/>
        <s v="ORD_638401"/>
        <s v="ORD_445268"/>
        <s v="ORD_390566"/>
        <s v="ORD_317543"/>
        <s v="ORD_696210"/>
        <s v="ORD_971109"/>
        <s v="ORD_316025"/>
        <s v="ORD_309570"/>
        <s v="ORD_657808"/>
        <s v="ORD_633117"/>
        <s v="ORD_868208"/>
        <s v="ORD_897630"/>
        <s v="ORD_367710"/>
        <s v="ORD_889577"/>
        <s v="ORD_628247"/>
        <s v="ORD_761160"/>
        <s v="ORD_363348"/>
        <s v="ORD_420214"/>
        <s v="ORD_940196"/>
        <s v="ORD_895613"/>
        <s v="ORD_489174"/>
        <s v="ORD_364466"/>
        <s v="ORD_655921"/>
        <s v="ORD_480406"/>
        <s v="ORD_239071"/>
        <s v="ORD_379117"/>
        <s v="ORD_849838"/>
        <s v="ORD_741127"/>
        <s v="ORD_638136"/>
        <s v="ORD_881634"/>
        <s v="ORD_768381"/>
        <s v="ORD_332927"/>
        <s v="ORD_460970"/>
        <s v="ORD_411110"/>
        <s v="ORD_466739"/>
        <s v="ORD_817848"/>
        <s v="ORD_315647"/>
        <s v="ORD_453510"/>
        <s v="ORD_708985"/>
        <s v="ORD_347037"/>
        <s v="ORD_874500"/>
        <s v="ORD_446664"/>
        <s v="ORD_672016"/>
        <s v="ORD_268698"/>
        <s v="ORD_591543"/>
        <s v="ORD_320285"/>
        <s v="ORD_751856"/>
        <s v="ORD_192337"/>
        <s v="ORD_274731"/>
        <s v="ORD_296687"/>
        <s v="ORD_198124"/>
        <s v="ORD_397617"/>
        <s v="ORD_280575"/>
        <s v="ORD_115974"/>
        <s v="ORD_668036"/>
        <s v="ORD_993341"/>
        <s v="ORD_942005"/>
        <s v="ORD_878554"/>
        <s v="ORD_176758"/>
        <s v="ORD_515655"/>
        <s v="ORD_918424"/>
        <s v="ORD_229854"/>
        <s v="ORD_380358"/>
        <s v="ORD_235817"/>
        <s v="ORD_681115"/>
        <s v="ORD_904239"/>
        <s v="ORD_341225"/>
        <s v="ORD_980533"/>
        <s v="ORD_296414"/>
        <s v="ORD_361991"/>
        <s v="ORD_945872"/>
        <s v="ORD_519247"/>
        <s v="ORD_728235"/>
        <s v="ORD_259850"/>
        <s v="ORD_366564"/>
        <s v="ORD_183506"/>
        <s v="ORD_482151"/>
        <s v="ORD_639501"/>
        <s v="ORD_752682"/>
        <s v="ORD_738368"/>
        <s v="ORD_886960"/>
        <s v="ORD_475342"/>
        <s v="ORD_578593"/>
        <s v="ORD_477387"/>
        <s v="ORD_302422"/>
        <s v="ORD_134505"/>
        <s v="ORD_200343"/>
        <s v="ORD_269971"/>
        <s v="ORD_861023"/>
        <s v="ORD_518733"/>
        <s v="ORD_451546"/>
        <s v="ORD_324691"/>
        <s v="ORD_448145"/>
        <s v="ORD_872456"/>
        <s v="ORD_644772"/>
        <s v="ORD_204193"/>
        <s v="ORD_142502"/>
        <s v="ORD_797886"/>
        <s v="ORD_245624"/>
        <s v="ORD_942003"/>
        <s v="ORD_201586"/>
        <s v="ORD_309361"/>
        <s v="ORD_972241"/>
        <s v="ORD_309418"/>
        <s v="ORD_539510"/>
        <s v="ORD_451782"/>
        <s v="ORD_864049"/>
        <s v="ORD_378597"/>
        <s v="ORD_716229"/>
        <s v="ORD_631429"/>
        <s v="ORD_224365"/>
        <s v="ORD_102113"/>
        <s v="ORD_444657"/>
        <s v="ORD_698050"/>
        <s v="ORD_394636"/>
        <s v="ORD_328009"/>
        <s v="ORD_960650"/>
        <s v="ORD_467115"/>
        <s v="ORD_471336"/>
        <s v="ORD_995106"/>
        <s v="ORD_355458"/>
        <s v="ORD_511741"/>
        <s v="ORD_519729"/>
        <s v="ORD_586126"/>
        <s v="ORD_460316"/>
        <s v="ORD_712861"/>
        <s v="ORD_406502"/>
        <s v="ORD_214025"/>
        <s v="ORD_509388"/>
        <s v="ORD_131614"/>
        <s v="ORD_900492"/>
        <s v="ORD_737939"/>
        <s v="ORD_494416"/>
        <s v="ORD_546306"/>
        <s v="ORD_546417"/>
        <s v="ORD_290753"/>
        <s v="ORD_635598"/>
        <s v="ORD_144240"/>
        <s v="ORD_200868"/>
        <s v="ORD_205336"/>
        <s v="ORD_963402"/>
        <s v="ORD_587583"/>
        <s v="ORD_487716"/>
        <s v="ORD_744959"/>
        <s v="ORD_943012"/>
        <s v="ORD_100569"/>
        <s v="ORD_982383"/>
        <s v="ORD_466588"/>
        <s v="ORD_296891"/>
        <s v="ORD_644257"/>
        <s v="ORD_554317"/>
        <s v="ORD_733252"/>
        <s v="ORD_168009"/>
        <s v="ORD_958129"/>
        <s v="ORD_433339"/>
        <s v="ORD_657592"/>
        <s v="ORD_574208"/>
        <s v="ORD_893296"/>
        <s v="ORD_149394"/>
        <s v="ORD_109354"/>
        <s v="ORD_706093"/>
        <s v="ORD_391118"/>
        <s v="ORD_741012"/>
        <s v="ORD_169548"/>
        <s v="ORD_267139"/>
        <s v="ORD_728476"/>
        <s v="ORD_994484"/>
        <s v="ORD_287302"/>
        <s v="ORD_444121"/>
        <s v="ORD_731061"/>
        <s v="ORD_902604"/>
        <s v="ORD_934166"/>
        <s v="ORD_447049"/>
        <s v="ORD_965779"/>
        <s v="ORD_644685"/>
        <s v="ORD_529646"/>
        <s v="ORD_939503"/>
        <s v="ORD_617931"/>
        <s v="ORD_187492"/>
        <s v="ORD_242708"/>
        <s v="ORD_825161"/>
        <s v="ORD_970490"/>
        <s v="ORD_138341"/>
        <s v="ORD_849629"/>
        <s v="ORD_458575"/>
        <s v="ORD_110761"/>
        <s v="ORD_623207"/>
        <s v="ORD_382584"/>
        <s v="ORD_326434"/>
        <s v="ORD_162276"/>
        <s v="ORD_298818"/>
        <s v="ORD_673634"/>
        <s v="ORD_355964"/>
        <s v="ORD_406265"/>
        <s v="ORD_765059"/>
        <s v="ORD_528227"/>
        <s v="ORD_445341"/>
        <s v="ORD_180245"/>
        <s v="ORD_989231"/>
        <s v="ORD_127313"/>
        <s v="ORD_226417"/>
        <s v="ORD_601439"/>
        <s v="ORD_643404"/>
        <s v="ORD_198346"/>
        <s v="ORD_381299"/>
        <s v="ORD_319429"/>
        <s v="ORD_585295"/>
        <s v="ORD_540799"/>
        <s v="ORD_651367"/>
        <s v="ORD_237800"/>
        <s v="ORD_372792"/>
        <s v="ORD_579556"/>
        <s v="ORD_256898"/>
        <s v="ORD_842854"/>
        <s v="ORD_157600"/>
        <s v="ORD_334823"/>
        <s v="ORD_947234"/>
        <s v="ORD_115699"/>
        <s v="ORD_175295"/>
        <s v="ORD_689078"/>
        <s v="ORD_936312"/>
        <s v="ORD_253870"/>
        <s v="ORD_992610"/>
        <s v="ORD_874501"/>
        <s v="ORD_912035"/>
        <s v="ORD_500965"/>
        <s v="ORD_938886"/>
        <s v="ORD_433148"/>
        <s v="ORD_763780"/>
        <s v="ORD_645088"/>
        <s v="ORD_706291"/>
        <s v="ORD_417288"/>
        <s v="ORD_212772"/>
        <s v="ORD_772660"/>
        <s v="ORD_490547"/>
        <s v="ORD_489399"/>
        <s v="ORD_642939"/>
        <s v="ORD_505933"/>
        <s v="ORD_150739"/>
        <s v="ORD_923976"/>
        <s v="ORD_277319"/>
        <s v="ORD_218842"/>
        <s v="ORD_386545"/>
        <s v="ORD_555724"/>
        <s v="ORD_818842"/>
        <s v="ORD_319584"/>
        <s v="ORD_279268"/>
        <s v="ORD_681361"/>
        <s v="ORD_236477"/>
        <s v="ORD_357121"/>
        <s v="ORD_920347"/>
        <s v="ORD_474585"/>
        <s v="ORD_400330"/>
        <s v="ORD_590120"/>
        <s v="ORD_194792"/>
        <s v="ORD_511896"/>
        <s v="ORD_331383"/>
        <s v="ORD_232381"/>
        <s v="ORD_636645"/>
        <s v="ORD_393935"/>
        <s v="ORD_844971"/>
        <s v="ORD_971812"/>
        <s v="ORD_925137"/>
        <s v="ORD_739789"/>
        <s v="ORD_586587"/>
        <s v="ORD_617428"/>
        <s v="ORD_988560"/>
        <s v="ORD_136530"/>
        <s v="ORD_665733"/>
        <s v="ORD_500651"/>
        <s v="ORD_173026"/>
        <s v="ORD_938983"/>
        <s v="ORD_619631"/>
        <s v="ORD_395375"/>
        <s v="ORD_314499"/>
        <s v="ORD_538261"/>
        <s v="ORD_325890"/>
        <s v="ORD_788642"/>
        <s v="ORD_630301"/>
        <s v="ORD_210153"/>
        <s v="ORD_770709"/>
        <s v="ORD_560568"/>
        <s v="ORD_521369"/>
        <s v="ORD_216942"/>
        <s v="ORD_357998"/>
        <s v="ORD_140167"/>
        <s v="ORD_642657"/>
        <s v="ORD_908468"/>
        <s v="ORD_977454"/>
        <s v="ORD_605977"/>
        <s v="ORD_821197"/>
        <s v="ORD_780290"/>
        <s v="ORD_584606"/>
        <s v="ORD_977486"/>
        <s v="ORD_344620"/>
        <s v="ORD_553730"/>
        <s v="ORD_724538"/>
        <s v="ORD_867952"/>
        <s v="ORD_866314"/>
        <s v="ORD_295889"/>
        <s v="ORD_981051"/>
        <s v="ORD_164335"/>
        <s v="ORD_981756"/>
        <s v="ORD_186879"/>
        <s v="ORD_993135"/>
        <s v="ORD_760337"/>
        <s v="ORD_184186"/>
        <s v="ORD_897511"/>
        <s v="ORD_514447"/>
        <s v="ORD_811238"/>
        <s v="ORD_799590"/>
        <s v="ORD_402297"/>
        <s v="ORD_757340"/>
        <s v="ORD_311823"/>
        <s v="ORD_392954"/>
        <s v="ORD_415511"/>
        <s v="ORD_811805"/>
        <s v="ORD_210708"/>
        <s v="ORD_429326"/>
        <s v="ORD_413101"/>
        <s v="ORD_971508"/>
        <s v="ORD_543550"/>
        <s v="ORD_211059"/>
        <s v="ORD_659893"/>
        <s v="ORD_620908"/>
        <s v="ORD_123498"/>
        <s v="ORD_302505"/>
        <s v="ORD_788239"/>
        <s v="ORD_285295"/>
        <s v="ORD_517039"/>
        <s v="ORD_220759"/>
        <s v="ORD_279178"/>
        <s v="ORD_346034"/>
        <s v="ORD_375070"/>
        <s v="ORD_218440"/>
        <s v="ORD_790109"/>
        <s v="ORD_960457"/>
        <s v="ORD_415647"/>
        <s v="ORD_269505"/>
        <s v="ORD_587337"/>
        <s v="ORD_755251"/>
        <s v="ORD_222650"/>
        <s v="ORD_365955"/>
        <s v="ORD_248544"/>
        <s v="ORD_327662"/>
        <s v="ORD_555107"/>
        <s v="ORD_967883"/>
        <s v="ORD_706631"/>
        <s v="ORD_859936"/>
        <s v="ORD_561096"/>
        <s v="ORD_699529"/>
        <s v="ORD_196347"/>
        <s v="ORD_715781"/>
        <s v="ORD_169753"/>
        <s v="ORD_327637"/>
        <s v="ORD_484368"/>
        <s v="ORD_650961"/>
        <s v="ORD_385061"/>
        <s v="ORD_760237"/>
        <s v="ORD_781533"/>
        <s v="ORD_401321"/>
        <s v="ORD_124555"/>
        <s v="ORD_594965"/>
        <s v="ORD_167672"/>
        <s v="ORD_295585"/>
        <s v="ORD_462050"/>
        <s v="ORD_224915"/>
        <s v="ORD_888184"/>
        <s v="ORD_290529"/>
        <s v="ORD_972953"/>
        <s v="ORD_411192"/>
        <s v="ORD_454376"/>
        <s v="ORD_991253"/>
        <s v="ORD_304276"/>
        <s v="ORD_830946"/>
        <s v="ORD_775301"/>
        <s v="ORD_959943"/>
        <s v="ORD_900502"/>
        <s v="ORD_410395"/>
        <s v="ORD_282642"/>
        <s v="ORD_842632"/>
        <s v="ORD_376789"/>
        <s v="ORD_956263"/>
        <s v="ORD_226890"/>
        <s v="ORD_154523"/>
        <s v="ORD_435013"/>
        <s v="ORD_362790"/>
        <s v="ORD_700082"/>
        <s v="ORD_337575"/>
        <s v="ORD_180737"/>
        <s v="ORD_300367"/>
        <s v="ORD_597972"/>
        <s v="ORD_243493"/>
        <s v="ORD_109099"/>
        <s v="ORD_746337"/>
        <s v="ORD_987776"/>
        <s v="ORD_262688"/>
        <s v="ORD_764332"/>
        <s v="ORD_543442"/>
        <s v="ORD_973813"/>
        <s v="ORD_455564"/>
        <s v="ORD_586888"/>
        <s v="ORD_914414"/>
        <s v="ORD_659455"/>
        <s v="ORD_286096"/>
        <s v="ORD_958677"/>
        <s v="ORD_806204"/>
        <s v="ORD_711051"/>
        <s v="ORD_341713"/>
        <s v="ORD_605331"/>
        <s v="ORD_479593"/>
        <s v="ORD_699695"/>
        <s v="ORD_684678"/>
        <s v="ORD_969675"/>
        <s v="ORD_179304"/>
        <s v="ORD_936721"/>
        <s v="ORD_816396"/>
        <s v="ORD_416587"/>
        <s v="ORD_774568"/>
        <s v="ORD_113131"/>
        <s v="ORD_856711"/>
        <s v="ORD_542355"/>
        <s v="ORD_514880"/>
        <s v="ORD_461464"/>
        <s v="ORD_847030"/>
        <s v="ORD_369744"/>
        <s v="ORD_383272"/>
        <s v="ORD_599157"/>
        <s v="ORD_360116"/>
        <s v="ORD_207583"/>
        <s v="ORD_930420"/>
        <s v="ORD_328404"/>
        <s v="ORD_556843"/>
        <s v="ORD_896721"/>
        <s v="ORD_983109"/>
        <s v="ORD_170747"/>
        <s v="ORD_470013"/>
        <s v="ORD_212184"/>
        <s v="ORD_434674"/>
        <s v="ORD_258638"/>
        <s v="ORD_896367"/>
        <s v="ORD_815040"/>
        <s v="ORD_591767"/>
        <s v="ORD_808379"/>
        <s v="ORD_479884"/>
        <s v="ORD_661010"/>
        <s v="ORD_983659"/>
        <s v="ORD_538332"/>
        <s v="ORD_204541"/>
        <s v="ORD_620332"/>
        <s v="ORD_550789"/>
        <s v="ORD_756867"/>
        <s v="ORD_857185"/>
        <s v="ORD_330207"/>
        <s v="ORD_634480"/>
        <s v="ORD_845689"/>
        <s v="ORD_657954"/>
        <s v="ORD_314227"/>
        <s v="ORD_905829"/>
        <s v="ORD_239564"/>
        <s v="ORD_113946"/>
        <s v="ORD_377669"/>
        <s v="ORD_842363"/>
        <s v="ORD_227426"/>
        <s v="ORD_620890"/>
        <s v="ORD_473554"/>
        <s v="ORD_139022"/>
        <s v="ORD_732566"/>
        <s v="ORD_702872"/>
        <s v="ORD_457226"/>
        <s v="ORD_481963"/>
        <s v="ORD_878784"/>
        <s v="ORD_318507"/>
        <s v="ORD_194820"/>
        <s v="ORD_934790"/>
        <s v="ORD_440734"/>
        <s v="ORD_582803"/>
        <s v="ORD_307012"/>
        <s v="ORD_973365"/>
        <s v="ORD_987509"/>
        <s v="ORD_289015"/>
        <s v="ORD_997584"/>
        <s v="ORD_394674"/>
        <s v="ORD_857311"/>
        <s v="ORD_272611"/>
        <s v="ORD_837350"/>
        <s v="ORD_503949"/>
        <s v="ORD_726752"/>
        <s v="ORD_592672"/>
        <s v="ORD_942079"/>
        <s v="ORD_530685"/>
        <s v="ORD_113326"/>
        <s v="ORD_218296"/>
        <s v="ORD_121088"/>
        <s v="ORD_237537"/>
        <s v="ORD_949284"/>
        <s v="ORD_203216"/>
        <s v="ORD_488672"/>
        <s v="ORD_852476"/>
        <s v="ORD_684459"/>
        <s v="ORD_582128"/>
        <s v="ORD_812977"/>
        <s v="ORD_195347"/>
        <s v="ORD_331628"/>
        <s v="ORD_628399"/>
        <s v="ORD_667625"/>
        <s v="ORD_954101"/>
        <s v="ORD_791075"/>
        <s v="ORD_701608"/>
        <s v="ORD_572598"/>
        <s v="ORD_665039"/>
        <s v="ORD_153552"/>
        <s v="ORD_136567"/>
        <s v="ORD_639983"/>
        <s v="ORD_702801"/>
        <s v="ORD_997515"/>
        <s v="ORD_119139"/>
        <s v="ORD_802646"/>
        <s v="ORD_171396"/>
        <s v="ORD_806866"/>
        <s v="ORD_544454"/>
        <s v="ORD_729611"/>
        <s v="ORD_588989"/>
        <s v="ORD_382884"/>
        <s v="ORD_226362"/>
        <s v="ORD_764920"/>
        <s v="ORD_865372"/>
        <s v="ORD_590879"/>
        <s v="ORD_465777"/>
        <s v="ORD_257537"/>
        <s v="ORD_749116"/>
        <s v="ORD_632740"/>
        <s v="ORD_663350"/>
        <s v="ORD_435017"/>
        <s v="ORD_205307"/>
        <s v="ORD_914218"/>
        <s v="ORD_677928"/>
        <s v="ORD_322810"/>
        <s v="ORD_102410"/>
        <s v="ORD_731830"/>
        <s v="ORD_917565"/>
        <s v="ORD_956803"/>
        <s v="ORD_998514"/>
        <s v="ORD_745906"/>
        <s v="ORD_658184"/>
        <s v="ORD_493344"/>
        <s v="ORD_458911"/>
        <s v="ORD_326332"/>
        <s v="ORD_612772"/>
        <s v="ORD_376874"/>
        <s v="ORD_241908"/>
        <s v="ORD_846825"/>
        <s v="ORD_481564"/>
        <s v="ORD_547274"/>
        <s v="ORD_644461"/>
        <s v="ORD_547351"/>
        <s v="ORD_635969"/>
        <s v="ORD_998760"/>
        <s v="ORD_807724"/>
        <s v="ORD_763703"/>
        <s v="ORD_211472"/>
        <s v="ORD_398238"/>
        <s v="ORD_694328"/>
        <s v="ORD_532681"/>
        <s v="ORD_355056"/>
        <s v="ORD_495171"/>
        <s v="ORD_580709"/>
        <s v="ORD_993911"/>
        <s v="ORD_247832"/>
        <s v="ORD_321340"/>
        <s v="ORD_931157"/>
        <s v="ORD_687495"/>
        <s v="ORD_994358"/>
        <s v="ORD_572597"/>
        <s v="ORD_414740"/>
        <s v="ORD_285824"/>
        <s v="ORD_514522"/>
        <s v="ORD_885640"/>
        <s v="ORD_885479"/>
        <s v="ORD_343319"/>
        <s v="ORD_222983"/>
        <s v="ORD_972684"/>
        <s v="ORD_375814"/>
        <s v="ORD_740994"/>
        <s v="ORD_377250"/>
        <s v="ORD_470624"/>
        <s v="ORD_946239"/>
        <s v="ORD_443019"/>
        <s v="ORD_650797"/>
        <s v="ORD_793111"/>
        <s v="ORD_642181"/>
        <s v="ORD_647972"/>
        <s v="ORD_715158"/>
        <s v="ORD_145010"/>
        <s v="ORD_379578"/>
        <s v="ORD_694781"/>
        <s v="ORD_387065"/>
        <s v="ORD_757779"/>
        <s v="ORD_518203"/>
        <s v="ORD_731987"/>
        <s v="ORD_524061"/>
        <s v="ORD_759966"/>
        <s v="ORD_721523"/>
        <s v="ORD_573611"/>
        <s v="ORD_697653"/>
        <s v="ORD_131104"/>
        <s v="ORD_911674"/>
        <s v="ORD_379523"/>
        <s v="ORD_547097"/>
        <s v="ORD_891977"/>
        <s v="ORD_330615"/>
        <s v="ORD_878305"/>
        <s v="ORD_762597"/>
        <s v="ORD_782967"/>
        <s v="ORD_811603"/>
        <s v="ORD_622591"/>
        <s v="ORD_891835"/>
        <s v="ORD_687831"/>
        <s v="ORD_653994"/>
        <s v="ORD_894374"/>
        <s v="ORD_306490"/>
        <s v="ORD_256148"/>
        <s v="ORD_357231"/>
        <s v="ORD_434464"/>
        <s v="ORD_380955"/>
        <s v="ORD_128943"/>
        <s v="ORD_234225"/>
        <s v="ORD_232814"/>
        <s v="ORD_604102"/>
        <s v="ORD_634459"/>
        <s v="ORD_496850"/>
        <s v="ORD_633941"/>
        <s v="ORD_137865"/>
        <s v="ORD_916920"/>
        <s v="ORD_163879"/>
        <s v="ORD_637298"/>
        <s v="ORD_206244"/>
        <s v="ORD_830388"/>
        <s v="ORD_356169"/>
        <s v="ORD_245780"/>
        <s v="ORD_299735"/>
        <s v="ORD_152185"/>
        <s v="ORD_377987"/>
        <s v="ORD_124553"/>
        <s v="ORD_588529"/>
        <s v="ORD_239494"/>
        <s v="ORD_450898"/>
        <s v="ORD_681599"/>
        <s v="ORD_261070"/>
        <s v="ORD_727551"/>
        <s v="ORD_837162"/>
        <s v="ORD_222382"/>
        <s v="ORD_939091"/>
        <s v="ORD_353372"/>
        <s v="ORD_106550"/>
        <s v="ORD_972178"/>
        <s v="ORD_330021"/>
        <s v="ORD_939018"/>
        <s v="ORD_547196"/>
        <s v="ORD_223693"/>
        <s v="ORD_678173"/>
        <s v="ORD_874911"/>
        <s v="ORD_865258"/>
        <s v="ORD_379668"/>
        <s v="ORD_617620"/>
        <s v="ORD_361361"/>
        <s v="ORD_930689"/>
        <s v="ORD_168890"/>
        <s v="ORD_735921"/>
        <s v="ORD_937728"/>
        <s v="ORD_775678"/>
        <s v="ORD_439531"/>
        <s v="ORD_823806"/>
        <s v="ORD_472693"/>
        <s v="ORD_518023"/>
        <s v="ORD_452155"/>
        <s v="ORD_787136"/>
        <s v="ORD_558579"/>
        <s v="ORD_709631"/>
        <s v="ORD_266942"/>
        <s v="ORD_924635"/>
        <s v="ORD_844066"/>
        <s v="ORD_878044"/>
        <s v="ORD_801643"/>
        <s v="ORD_190992"/>
        <s v="ORD_471957"/>
        <s v="ORD_191165"/>
        <s v="ORD_925539"/>
        <s v="ORD_584273"/>
        <s v="ORD_215770"/>
        <s v="ORD_279291"/>
        <s v="ORD_932661"/>
        <s v="ORD_823069"/>
        <s v="ORD_387463"/>
        <s v="ORD_737570"/>
        <s v="ORD_898116"/>
        <s v="ORD_131714"/>
        <s v="ORD_355089"/>
        <s v="ORD_421054"/>
        <s v="ORD_171036"/>
        <s v="ORD_193254"/>
        <s v="ORD_973144"/>
        <s v="ORD_302290"/>
        <s v="ORD_453275"/>
        <s v="ORD_433215"/>
        <s v="ORD_475222"/>
        <s v="ORD_495358"/>
        <s v="ORD_299590"/>
        <s v="ORD_852874"/>
        <s v="ORD_380634"/>
        <s v="ORD_570754"/>
        <s v="ORD_616116"/>
        <s v="ORD_139062"/>
        <s v="ORD_977673"/>
        <s v="ORD_217820"/>
        <s v="ORD_596477"/>
        <s v="ORD_494759"/>
        <s v="ORD_853776"/>
        <s v="ORD_956138"/>
        <s v="ORD_140430"/>
        <s v="ORD_808708"/>
        <s v="ORD_189928"/>
        <s v="ORD_500775"/>
        <s v="ORD_790896"/>
        <s v="ORD_794244"/>
        <s v="ORD_894812"/>
        <s v="ORD_735925"/>
        <s v="ORD_675059"/>
        <s v="ORD_518427"/>
        <s v="ORD_630833"/>
        <s v="ORD_567043"/>
        <s v="ORD_735364"/>
        <s v="ORD_909354"/>
        <s v="ORD_234386"/>
        <s v="ORD_927027"/>
        <s v="ORD_710922"/>
        <s v="ORD_904168"/>
        <s v="ORD_821260"/>
        <s v="ORD_400163"/>
        <s v="ORD_590514"/>
        <s v="ORD_993696"/>
        <s v="ORD_637664"/>
        <s v="ORD_613981"/>
        <s v="ORD_687374"/>
        <s v="ORD_180096"/>
        <s v="ORD_201978"/>
        <s v="ORD_241311"/>
        <s v="ORD_387533"/>
        <s v="ORD_781229"/>
        <s v="ORD_727208"/>
        <s v="ORD_938454"/>
        <s v="ORD_751569"/>
        <s v="ORD_805168"/>
        <s v="ORD_711906"/>
        <s v="ORD_530146"/>
        <s v="ORD_399965"/>
        <s v="ORD_561159"/>
        <s v="ORD_764226"/>
        <s v="ORD_239924"/>
        <s v="ORD_489296"/>
        <s v="ORD_364219"/>
        <s v="ORD_367111"/>
        <s v="ORD_827758"/>
        <s v="ORD_926530"/>
        <s v="ORD_660619"/>
        <s v="ORD_709735"/>
        <s v="ORD_891353"/>
        <s v="ORD_742238"/>
        <s v="ORD_754905"/>
        <s v="ORD_740644"/>
        <s v="ORD_896357"/>
        <s v="ORD_849019"/>
        <s v="ORD_624520"/>
        <s v="ORD_641470"/>
        <s v="ORD_934502"/>
        <s v="ORD_662199"/>
        <s v="ORD_275665"/>
        <s v="ORD_944653"/>
        <s v="ORD_141068"/>
        <s v="ORD_647386"/>
        <s v="ORD_693646"/>
        <s v="ORD_469839"/>
        <s v="ORD_642720"/>
        <s v="ORD_960762"/>
        <s v="ORD_344846"/>
        <s v="ORD_143736"/>
        <s v="ORD_222068"/>
        <s v="ORD_165597"/>
        <s v="ORD_106151"/>
        <s v="ORD_695606"/>
        <s v="ORD_365093"/>
        <s v="ORD_248447"/>
        <s v="ORD_410411"/>
        <s v="ORD_797708"/>
        <s v="ORD_814790"/>
        <s v="ORD_127367"/>
        <s v="ORD_842412"/>
        <s v="ORD_926377"/>
        <s v="ORD_417081"/>
        <s v="ORD_582343"/>
        <s v="ORD_665830"/>
        <s v="ORD_226751"/>
        <s v="ORD_454042"/>
        <s v="ORD_977277"/>
        <s v="ORD_345174"/>
        <s v="ORD_623319"/>
        <s v="ORD_250577"/>
        <s v="ORD_520925"/>
        <s v="ORD_823626"/>
        <s v="ORD_910251"/>
        <s v="ORD_854046"/>
        <s v="ORD_204435"/>
        <s v="ORD_839433"/>
        <s v="ORD_608524"/>
        <s v="ORD_457414"/>
        <s v="ORD_261856"/>
        <s v="ORD_607953"/>
        <s v="ORD_307539"/>
        <s v="ORD_601891"/>
        <s v="ORD_825184"/>
        <s v="ORD_313340"/>
        <s v="ORD_274525"/>
        <s v="ORD_125942"/>
        <s v="ORD_269893"/>
        <s v="ORD_888259"/>
        <s v="ORD_651356"/>
        <s v="ORD_381771"/>
        <s v="ORD_980491"/>
        <s v="ORD_151471"/>
        <s v="ORD_124034"/>
        <s v="ORD_988278"/>
        <s v="ORD_964477"/>
        <s v="ORD_114931"/>
        <s v="ORD_609461"/>
        <s v="ORD_508010"/>
        <s v="ORD_395969"/>
        <s v="ORD_141090"/>
        <s v="ORD_344012"/>
        <s v="ORD_981903"/>
        <s v="ORD_818155"/>
        <s v="ORD_829463"/>
        <s v="ORD_360467"/>
        <s v="ORD_373836"/>
        <s v="ORD_339258"/>
        <s v="ORD_714485"/>
        <s v="ORD_927674"/>
        <s v="ORD_924197"/>
        <s v="ORD_783343"/>
        <s v="ORD_236826"/>
        <s v="ORD_669101"/>
        <s v="ORD_856359"/>
        <s v="ORD_949875"/>
        <s v="ORD_873498"/>
        <s v="ORD_680390"/>
        <s v="ORD_380066"/>
        <s v="ORD_214075"/>
        <s v="ORD_864446"/>
        <s v="ORD_624279"/>
        <s v="ORD_884995"/>
        <s v="ORD_286414"/>
        <s v="ORD_348107"/>
        <s v="ORD_459921"/>
        <s v="ORD_514645"/>
        <s v="ORD_514253"/>
        <s v="ORD_868480"/>
        <s v="ORD_234932"/>
        <s v="ORD_640113"/>
        <s v="ORD_773821"/>
        <s v="ORD_541416"/>
        <s v="ORD_398946"/>
        <s v="ORD_964717"/>
        <s v="ORD_716698"/>
        <s v="ORD_711887"/>
        <s v="ORD_164128"/>
        <s v="ORD_245541"/>
        <s v="ORD_523433"/>
        <s v="ORD_833288"/>
        <s v="ORD_190201"/>
        <s v="ORD_124559"/>
        <s v="ORD_154008"/>
        <s v="ORD_857302"/>
        <s v="ORD_916207"/>
        <s v="ORD_595256"/>
        <s v="ORD_868337"/>
        <s v="ORD_850232"/>
        <s v="ORD_804648"/>
        <s v="ORD_366676"/>
        <s v="ORD_285121"/>
        <s v="ORD_156723"/>
        <s v="ORD_629762"/>
        <s v="ORD_652727"/>
        <s v="ORD_359948"/>
        <s v="ORD_769808"/>
        <s v="ORD_500768"/>
        <s v="ORD_316188"/>
        <s v="ORD_107353"/>
        <s v="ORD_434220"/>
        <s v="ORD_328850"/>
        <s v="ORD_821737"/>
        <s v="ORD_344749"/>
        <s v="ORD_875141"/>
        <s v="ORD_871315"/>
        <s v="ORD_764141"/>
        <s v="ORD_352417"/>
        <s v="ORD_714211"/>
        <s v="ORD_101024"/>
        <s v="ORD_700419"/>
        <s v="ORD_231067"/>
        <s v="ORD_474985"/>
        <s v="ORD_784672"/>
        <s v="ORD_112390"/>
        <s v="ORD_720930"/>
        <s v="ORD_402852"/>
        <s v="ORD_311339"/>
        <s v="ORD_957384"/>
        <s v="ORD_671647"/>
        <s v="ORD_905811"/>
        <s v="ORD_245341"/>
        <s v="ORD_105381"/>
        <s v="ORD_433027"/>
        <s v="ORD_885298"/>
        <s v="ORD_361012"/>
        <s v="ORD_311068"/>
        <s v="ORD_547528"/>
        <s v="ORD_751201"/>
        <s v="ORD_743910"/>
        <s v="ORD_263554"/>
        <s v="ORD_681332"/>
        <s v="ORD_540503"/>
        <s v="ORD_180159"/>
        <s v="ORD_569918"/>
        <s v="ORD_101762"/>
        <s v="ORD_921950"/>
        <s v="ORD_849021"/>
        <s v="ORD_863355"/>
        <s v="ORD_114403"/>
        <s v="ORD_677569"/>
        <s v="ORD_160641"/>
        <s v="ORD_279186"/>
        <s v="ORD_822723"/>
        <s v="ORD_385880"/>
        <s v="ORD_676260"/>
        <s v="ORD_300669"/>
        <s v="ORD_828766"/>
        <s v="ORD_708967"/>
        <s v="ORD_975635"/>
        <s v="ORD_424835"/>
        <s v="ORD_491766"/>
        <s v="ORD_243763"/>
        <s v="ORD_414358"/>
        <s v="ORD_287892"/>
        <s v="ORD_865637"/>
        <s v="ORD_201276"/>
        <s v="ORD_685706"/>
        <s v="ORD_133059"/>
        <s v="ORD_490875"/>
        <s v="ORD_525641"/>
        <s v="ORD_428115"/>
        <s v="ORD_698963"/>
        <s v="ORD_267250"/>
        <s v="ORD_169138"/>
        <s v="ORD_960236"/>
        <s v="ORD_221387"/>
        <s v="ORD_281317"/>
        <s v="ORD_260447"/>
        <s v="ORD_598368"/>
        <s v="ORD_919246"/>
        <s v="ORD_124428"/>
        <s v="ORD_517126"/>
        <s v="ORD_523357"/>
        <s v="ORD_655395"/>
        <s v="ORD_699829"/>
        <s v="ORD_543591"/>
        <s v="ORD_442427"/>
        <s v="ORD_167405"/>
        <s v="ORD_620974"/>
        <s v="ORD_383748"/>
        <s v="ORD_741006"/>
        <s v="ORD_433929"/>
        <s v="ORD_513199"/>
        <s v="ORD_957241"/>
        <s v="ORD_532505"/>
        <s v="ORD_273949"/>
        <s v="ORD_826921"/>
        <s v="ORD_975921"/>
        <s v="ORD_173407"/>
        <s v="ORD_578322"/>
        <s v="ORD_674474"/>
        <s v="ORD_983351"/>
        <s v="ORD_983311"/>
        <s v="ORD_737592"/>
        <s v="ORD_663972"/>
        <s v="ORD_229527"/>
        <s v="ORD_259908"/>
        <s v="ORD_451006"/>
        <s v="ORD_697181"/>
        <s v="ORD_343334"/>
        <s v="ORD_113494"/>
        <s v="ORD_981611"/>
        <s v="ORD_735317"/>
        <s v="ORD_931672"/>
        <s v="ORD_778481"/>
        <s v="ORD_582127"/>
        <s v="ORD_688570"/>
        <s v="ORD_582500"/>
        <s v="ORD_694142"/>
        <s v="ORD_209812"/>
        <s v="ORD_290347"/>
        <s v="ORD_720902"/>
        <s v="ORD_436464"/>
        <s v="ORD_573617"/>
        <s v="ORD_585818"/>
        <s v="ORD_503602"/>
        <s v="ORD_845069"/>
        <s v="ORD_529392"/>
        <s v="ORD_665862"/>
        <s v="ORD_532082"/>
        <s v="ORD_360432"/>
        <s v="ORD_290493"/>
        <s v="ORD_605341"/>
        <s v="ORD_590285"/>
        <s v="ORD_695575"/>
        <s v="ORD_253673"/>
        <s v="ORD_852218"/>
        <s v="ORD_987602"/>
        <s v="ORD_716327"/>
        <s v="ORD_892737"/>
        <s v="ORD_624155"/>
        <s v="ORD_338693"/>
        <s v="ORD_975001"/>
        <s v="ORD_820185"/>
        <s v="ORD_933697"/>
        <s v="ORD_901342"/>
        <s v="ORD_793878"/>
        <s v="ORD_452061"/>
        <s v="ORD_508658"/>
        <s v="ORD_549446"/>
        <s v="ORD_856709"/>
        <s v="ORD_318475"/>
        <s v="ORD_487878"/>
        <s v="ORD_341603"/>
        <s v="ORD_285623"/>
        <s v="ORD_506173"/>
        <s v="ORD_882500"/>
        <s v="ORD_706081"/>
        <s v="ORD_936911"/>
        <s v="ORD_914687"/>
        <s v="ORD_102735"/>
        <s v="ORD_483556"/>
        <s v="ORD_215084"/>
        <s v="ORD_364510"/>
        <s v="ORD_593621"/>
        <s v="ORD_647211"/>
        <s v="ORD_716506"/>
        <s v="ORD_830516"/>
        <s v="ORD_276360"/>
        <s v="ORD_902337"/>
        <s v="ORD_640464"/>
        <s v="ORD_181005"/>
        <s v="ORD_787728"/>
        <s v="ORD_500632"/>
        <s v="ORD_297904"/>
        <s v="ORD_886245"/>
        <s v="ORD_470354"/>
        <s v="ORD_195964"/>
        <s v="ORD_608827"/>
        <s v="ORD_222041"/>
        <s v="ORD_523112"/>
        <s v="ORD_816094"/>
        <s v="ORD_426392"/>
        <s v="ORD_943992"/>
        <s v="ORD_114752"/>
        <s v="ORD_174946"/>
        <s v="ORD_490197"/>
        <s v="ORD_289498"/>
        <s v="ORD_775041"/>
        <s v="ORD_705642"/>
        <s v="ORD_950812"/>
        <s v="ORD_874120"/>
        <s v="ORD_491420"/>
        <s v="ORD_582697"/>
        <s v="ORD_124042"/>
        <s v="ORD_498214"/>
        <s v="ORD_961762"/>
        <s v="ORD_490228"/>
        <s v="ORD_404018"/>
        <s v="ORD_991136"/>
        <s v="ORD_401928"/>
        <s v="ORD_446871"/>
        <s v="ORD_895084"/>
        <s v="ORD_458526"/>
        <s v="ORD_331728"/>
        <s v="ORD_203180"/>
        <s v="ORD_534162"/>
        <s v="ORD_597999"/>
        <s v="ORD_597421"/>
        <s v="ORD_729800"/>
        <s v="ORD_451537"/>
        <s v="ORD_164705"/>
        <s v="ORD_253647"/>
        <s v="ORD_112593"/>
        <s v="ORD_333291"/>
        <s v="ORD_249048"/>
        <s v="ORD_943156"/>
        <s v="ORD_302252"/>
        <s v="ORD_939697"/>
        <s v="ORD_740589"/>
        <s v="ORD_547955"/>
        <s v="ORD_398428"/>
        <s v="ORD_653952"/>
        <s v="ORD_173598"/>
        <s v="ORD_365384"/>
        <s v="ORD_767466"/>
        <s v="ORD_215701"/>
        <s v="ORD_657736"/>
        <s v="ORD_529811"/>
        <s v="ORD_358143"/>
        <s v="ORD_856402"/>
        <s v="ORD_720274"/>
        <s v="ORD_603804"/>
        <s v="ORD_757880"/>
        <s v="ORD_977855"/>
        <s v="ORD_208773"/>
        <s v="ORD_520161"/>
        <s v="ORD_265894"/>
        <s v="ORD_834969"/>
        <s v="ORD_113283"/>
        <s v="ORD_930280"/>
        <s v="ORD_749271"/>
        <s v="ORD_673778"/>
        <s v="ORD_936243"/>
        <s v="ORD_954106"/>
        <s v="ORD_603390"/>
        <s v="ORD_472340"/>
        <s v="ORD_225616"/>
        <s v="ORD_133000"/>
        <s v="ORD_578905"/>
        <s v="ORD_477197"/>
        <s v="ORD_555284"/>
        <s v="ORD_765410"/>
        <s v="ORD_538575"/>
        <s v="ORD_638418"/>
        <s v="ORD_265231"/>
        <s v="ORD_243245"/>
        <s v="ORD_184707"/>
        <s v="ORD_863539"/>
        <s v="ORD_658832"/>
        <s v="ORD_440400"/>
        <s v="ORD_565550"/>
        <s v="ORD_511698"/>
        <s v="ORD_140743"/>
        <s v="ORD_745079"/>
        <s v="ORD_332881"/>
        <s v="ORD_921226"/>
        <s v="ORD_633299"/>
        <s v="ORD_604676"/>
        <s v="ORD_432981"/>
        <s v="ORD_655607"/>
        <s v="ORD_919486"/>
        <s v="ORD_543291"/>
        <s v="ORD_379080"/>
        <s v="ORD_926795"/>
        <s v="ORD_212098"/>
        <s v="ORD_885900"/>
        <s v="ORD_920491"/>
        <s v="ORD_611457"/>
        <s v="ORD_790557"/>
        <s v="ORD_682629"/>
        <s v="ORD_672872"/>
        <s v="ORD_720427"/>
        <s v="ORD_518310"/>
        <s v="ORD_436242"/>
        <s v="ORD_876354"/>
        <s v="ORD_797085"/>
        <s v="ORD_673602"/>
        <s v="ORD_596190"/>
        <s v="ORD_926407"/>
        <s v="ORD_811020"/>
        <s v="ORD_108920"/>
        <s v="ORD_441516"/>
        <s v="ORD_740097"/>
        <s v="ORD_889953"/>
        <s v="ORD_219860"/>
        <s v="ORD_859535"/>
        <s v="ORD_825842"/>
        <s v="ORD_579229"/>
        <s v="ORD_277681"/>
        <s v="ORD_271048"/>
        <s v="ORD_679201"/>
        <s v="ORD_494720"/>
        <s v="ORD_995817"/>
        <s v="ORD_990341"/>
        <s v="ORD_652858"/>
        <s v="ORD_555796"/>
        <s v="ORD_589332"/>
        <s v="ORD_142191"/>
        <s v="ORD_344679"/>
        <s v="ORD_311407"/>
        <s v="ORD_260927"/>
        <s v="ORD_454145"/>
        <s v="ORD_426421"/>
        <s v="ORD_161269"/>
        <s v="ORD_561885"/>
        <s v="ORD_546064"/>
        <s v="ORD_691008"/>
        <s v="ORD_530350"/>
        <s v="ORD_778502"/>
        <s v="ORD_242484"/>
        <s v="ORD_948534"/>
        <s v="ORD_890983"/>
        <s v="ORD_426236"/>
        <s v="ORD_292441"/>
        <s v="ORD_672647"/>
        <s v="ORD_323698"/>
        <s v="ORD_754330"/>
        <s v="ORD_338855"/>
        <s v="ORD_117711"/>
        <s v="ORD_905018"/>
        <s v="ORD_975933"/>
        <s v="ORD_825543"/>
        <s v="ORD_411633"/>
        <s v="ORD_179381"/>
        <s v="ORD_947404"/>
        <s v="ORD_915538"/>
        <s v="ORD_658472"/>
        <s v="ORD_592663"/>
        <s v="ORD_688276"/>
        <s v="ORD_549096"/>
        <s v="ORD_556278"/>
        <s v="ORD_107431"/>
        <s v="ORD_784473"/>
        <s v="ORD_810943"/>
        <s v="ORD_848109"/>
        <s v="ORD_585681"/>
        <s v="ORD_214789"/>
        <s v="ORD_527768"/>
        <s v="ORD_222703"/>
        <s v="ORD_776820"/>
        <s v="ORD_903363"/>
        <s v="ORD_697066"/>
        <s v="ORD_216171"/>
        <s v="ORD_990560"/>
        <s v="ORD_366229"/>
        <s v="ORD_119614"/>
        <s v="ORD_118255"/>
        <s v="ORD_866110"/>
        <s v="ORD_123652"/>
        <s v="ORD_960483"/>
        <s v="ORD_376028"/>
        <s v="ORD_273361"/>
        <s v="ORD_291411"/>
        <s v="ORD_836485"/>
        <s v="ORD_103589"/>
        <s v="ORD_808392"/>
        <s v="ORD_632370"/>
        <s v="ORD_105930"/>
        <s v="ORD_591289"/>
        <s v="ORD_196655"/>
        <s v="ORD_724429"/>
        <s v="ORD_527724"/>
        <s v="ORD_561540"/>
        <s v="ORD_951922"/>
        <s v="ORD_732408"/>
        <s v="ORD_353442"/>
        <s v="ORD_943378"/>
        <s v="ORD_938409"/>
        <s v="ORD_674781"/>
        <s v="ORD_655725"/>
        <s v="ORD_805901"/>
        <s v="ORD_792260"/>
        <s v="ORD_878496"/>
        <s v="ORD_714908"/>
        <s v="ORD_174817"/>
        <s v="ORD_593463"/>
        <s v="ORD_994668"/>
        <s v="ORD_843614"/>
        <s v="ORD_501192"/>
        <s v="ORD_172821"/>
        <s v="ORD_343881"/>
        <s v="ORD_374494"/>
        <s v="ORD_908179"/>
        <s v="ORD_643057"/>
        <s v="ORD_734925"/>
        <s v="ORD_855366"/>
        <s v="ORD_743188"/>
        <s v="ORD_245473"/>
        <s v="ORD_102962"/>
        <s v="ORD_193893"/>
        <s v="ORD_177472"/>
        <s v="ORD_546108"/>
        <s v="ORD_618216"/>
        <s v="ORD_316688"/>
        <s v="ORD_852969"/>
        <s v="ORD_793990"/>
        <s v="ORD_500565"/>
        <s v="ORD_773379"/>
        <s v="ORD_496056"/>
        <s v="ORD_397858"/>
        <s v="ORD_799731"/>
        <s v="ORD_968716"/>
        <s v="ORD_125075"/>
        <s v="ORD_841584"/>
        <s v="ORD_956245"/>
        <s v="ORD_112803"/>
        <s v="ORD_579953"/>
        <s v="ORD_610074"/>
        <s v="ORD_556647"/>
        <s v="ORD_733470"/>
        <s v="ORD_915255"/>
        <s v="ORD_602969"/>
        <s v="ORD_285894"/>
        <s v="ORD_547231"/>
        <s v="ORD_655604"/>
        <s v="ORD_847561"/>
        <s v="ORD_880842"/>
        <s v="ORD_753280"/>
        <s v="ORD_276350"/>
        <s v="ORD_668353"/>
        <s v="ORD_577157"/>
        <s v="ORD_451276"/>
        <s v="ORD_996158"/>
        <s v="ORD_812169"/>
        <s v="ORD_498730"/>
        <s v="ORD_613500"/>
        <s v="ORD_203188"/>
        <s v="ORD_614005"/>
        <s v="ORD_553789"/>
        <s v="ORD_981536"/>
        <s v="ORD_267494"/>
        <s v="ORD_487470"/>
        <s v="ORD_655560"/>
        <s v="ORD_348380"/>
        <s v="ORD_287514"/>
        <s v="ORD_967106"/>
        <s v="ORD_556662"/>
        <s v="ORD_309870"/>
        <s v="ORD_325589"/>
        <s v="ORD_852858"/>
        <s v="ORD_766313"/>
        <s v="ORD_581439"/>
        <s v="ORD_111571"/>
        <s v="ORD_656595"/>
        <s v="ORD_846444"/>
        <s v="ORD_824967"/>
        <s v="ORD_954556"/>
        <s v="ORD_885352"/>
        <s v="ORD_639260"/>
        <s v="ORD_566719"/>
        <s v="ORD_174446"/>
        <s v="ORD_742464"/>
        <s v="ORD_267431"/>
        <s v="ORD_590010"/>
        <s v="ORD_605519"/>
        <s v="ORD_731540"/>
        <s v="ORD_310527"/>
        <s v="ORD_665088"/>
        <s v="ORD_857427"/>
        <s v="ORD_745242"/>
        <s v="ORD_733727"/>
        <s v="ORD_874832"/>
        <s v="ORD_691202"/>
        <s v="ORD_149375"/>
        <s v="ORD_161323"/>
        <s v="ORD_536901"/>
        <s v="ORD_648610"/>
        <s v="ORD_694667"/>
        <s v="ORD_477370"/>
        <s v="ORD_494849"/>
        <s v="ORD_668491"/>
        <s v="ORD_681916"/>
        <s v="ORD_825309"/>
        <s v="ORD_127678"/>
        <s v="ORD_505798"/>
        <s v="ORD_119801"/>
        <s v="ORD_723425"/>
        <s v="ORD_882435"/>
        <s v="ORD_842889"/>
        <s v="ORD_534410"/>
        <s v="ORD_763226"/>
        <s v="ORD_223638"/>
        <s v="ORD_611143"/>
        <s v="ORD_252814"/>
        <s v="ORD_890663"/>
        <s v="ORD_400344"/>
        <s v="ORD_694049"/>
        <s v="ORD_483958"/>
        <s v="ORD_245344"/>
        <s v="ORD_542439"/>
        <s v="ORD_315402"/>
        <s v="ORD_583403"/>
        <s v="ORD_117256"/>
        <s v="ORD_436996"/>
        <s v="ORD_304420"/>
        <s v="ORD_409406"/>
        <s v="ORD_389656"/>
        <s v="ORD_954342"/>
        <s v="ORD_305150"/>
        <s v="ORD_229413"/>
        <s v="ORD_622532"/>
        <s v="ORD_563465"/>
        <s v="ORD_575412"/>
        <s v="ORD_721687"/>
        <s v="ORD_248080"/>
        <s v="ORD_462340"/>
        <s v="ORD_741799"/>
        <s v="ORD_875318"/>
        <s v="ORD_409852"/>
        <s v="ORD_812590"/>
        <s v="ORD_249560"/>
        <s v="ORD_455982"/>
        <s v="ORD_855440"/>
        <s v="ORD_251063"/>
        <s v="ORD_315568"/>
        <s v="ORD_363564"/>
        <s v="ORD_879332"/>
        <s v="ORD_662528"/>
        <s v="ORD_982961"/>
        <s v="ORD_811686"/>
        <s v="ORD_178607"/>
        <s v="ORD_993415"/>
        <s v="ORD_774531"/>
        <s v="ORD_290686"/>
        <s v="ORD_717001"/>
        <s v="ORD_691803"/>
        <s v="ORD_115754"/>
        <s v="ORD_855480"/>
        <s v="ORD_849235"/>
        <s v="ORD_252199"/>
        <s v="ORD_777364"/>
        <s v="ORD_828188"/>
        <s v="ORD_501628"/>
        <s v="ORD_287005"/>
        <s v="ORD_102368"/>
        <s v="ORD_541151"/>
        <s v="ORD_179073"/>
        <s v="ORD_464085"/>
        <s v="ORD_904226"/>
        <s v="ORD_198781"/>
        <s v="ORD_844577"/>
        <s v="ORD_393521"/>
        <s v="ORD_109357"/>
        <s v="ORD_123842"/>
        <s v="ORD_621950"/>
        <s v="ORD_268523"/>
        <s v="ORD_402838"/>
        <s v="ORD_242424"/>
        <s v="ORD_160772"/>
        <s v="ORD_831294"/>
        <s v="ORD_993974"/>
        <s v="ORD_871039"/>
        <s v="ORD_111022"/>
        <s v="ORD_744615"/>
        <s v="ORD_932993"/>
        <s v="ORD_773564"/>
        <s v="ORD_370899"/>
        <s v="ORD_129345"/>
        <s v="ORD_364220"/>
        <s v="ORD_598521"/>
        <s v="ORD_303788"/>
        <s v="ORD_185321"/>
        <s v="ORD_967254"/>
        <s v="ORD_114306"/>
        <s v="ORD_698231"/>
        <s v="ORD_642008"/>
        <s v="ORD_659542"/>
        <s v="ORD_771860"/>
        <s v="ORD_809422"/>
        <s v="ORD_298497"/>
        <s v="ORD_750101"/>
        <s v="ORD_499554"/>
        <s v="ORD_127034"/>
        <s v="ORD_491098"/>
        <s v="ORD_556163"/>
        <s v="ORD_145552"/>
        <s v="ORD_621266"/>
        <s v="ORD_569482"/>
        <s v="ORD_695683"/>
        <s v="ORD_451611"/>
        <s v="ORD_883560"/>
        <s v="ORD_299543"/>
        <s v="ORD_276493"/>
        <s v="ORD_797959"/>
        <s v="ORD_904804"/>
        <s v="ORD_891357"/>
        <s v="ORD_409836"/>
        <s v="ORD_617362"/>
        <s v="ORD_230681"/>
        <s v="ORD_934740"/>
        <s v="ORD_696057"/>
        <s v="ORD_644788"/>
        <s v="ORD_749258"/>
        <s v="ORD_697834"/>
        <s v="ORD_507577"/>
        <s v="ORD_442306"/>
        <s v="ORD_148035"/>
        <s v="ORD_103339"/>
        <s v="ORD_801840"/>
        <s v="ORD_280528"/>
        <s v="ORD_786070"/>
        <s v="ORD_268818"/>
        <s v="ORD_835088"/>
        <s v="ORD_761672"/>
        <s v="ORD_721112"/>
        <s v="ORD_921751"/>
        <s v="ORD_174692"/>
        <s v="ORD_382176"/>
        <s v="ORD_232031"/>
        <s v="ORD_730706"/>
        <s v="ORD_774803"/>
        <s v="ORD_768555"/>
        <s v="ORD_596951"/>
        <s v="ORD_248287"/>
        <s v="ORD_840314"/>
        <s v="ORD_493520"/>
        <s v="ORD_469382"/>
        <s v="ORD_255995"/>
        <s v="ORD_883251"/>
        <s v="ORD_382192"/>
        <s v="ORD_205148"/>
        <s v="ORD_997920"/>
        <s v="ORD_280470"/>
        <s v="ORD_728738"/>
        <s v="ORD_785823"/>
        <s v="ORD_958308"/>
        <s v="ORD_310750"/>
        <s v="ORD_315302"/>
        <s v="ORD_303692"/>
        <s v="ORD_820426"/>
        <s v="ORD_802464"/>
        <s v="ORD_347622"/>
        <s v="ORD_765981"/>
        <s v="ORD_780970"/>
        <s v="ORD_409159"/>
        <s v="ORD_337549"/>
        <s v="ORD_472127"/>
        <s v="ORD_236190"/>
        <s v="ORD_152467"/>
        <s v="ORD_623499"/>
        <s v="ORD_911049"/>
        <s v="ORD_573907"/>
        <s v="ORD_633980"/>
        <s v="ORD_279538"/>
        <s v="ORD_295608"/>
        <s v="ORD_235065"/>
        <s v="ORD_278875"/>
        <s v="ORD_703464"/>
        <s v="ORD_772460"/>
        <s v="ORD_321604"/>
        <s v="ORD_174930"/>
        <s v="ORD_261928"/>
        <s v="ORD_636140"/>
        <s v="ORD_251184"/>
        <s v="ORD_677469"/>
        <s v="ORD_641013"/>
        <s v="ORD_965963"/>
        <s v="ORD_872980"/>
        <s v="ORD_682021"/>
        <s v="ORD_383886"/>
        <s v="ORD_420111"/>
        <s v="ORD_547662"/>
        <s v="ORD_911800"/>
        <s v="ORD_756543"/>
        <s v="ORD_541861"/>
        <s v="ORD_634173"/>
        <s v="ORD_720185"/>
        <s v="ORD_406900"/>
        <s v="ORD_495925"/>
        <s v="ORD_552810"/>
        <s v="ORD_320850"/>
        <s v="ORD_146256"/>
        <s v="ORD_947244"/>
        <s v="ORD_390687"/>
        <s v="ORD_727444"/>
        <s v="ORD_384234"/>
        <s v="ORD_950188"/>
        <s v="ORD_799469"/>
        <s v="ORD_812111"/>
        <s v="ORD_854364"/>
        <s v="ORD_544956"/>
        <s v="ORD_531042"/>
        <s v="ORD_465797"/>
        <s v="ORD_983765"/>
        <s v="ORD_982544"/>
        <s v="ORD_572454"/>
        <s v="ORD_441054"/>
        <s v="ORD_184390"/>
        <s v="ORD_822146"/>
        <s v="ORD_426942"/>
        <s v="ORD_217499"/>
        <s v="ORD_225866"/>
        <s v="ORD_645078"/>
        <s v="ORD_762433"/>
        <s v="ORD_238839"/>
        <s v="ORD_254737"/>
        <s v="ORD_882650"/>
        <s v="ORD_201907"/>
        <s v="ORD_657555"/>
        <s v="ORD_213050"/>
        <s v="ORD_380456"/>
        <s v="ORD_589022"/>
        <s v="ORD_366368"/>
        <s v="ORD_784302"/>
        <s v="ORD_217387"/>
        <s v="ORD_803408"/>
        <s v="ORD_551186"/>
        <s v="ORD_215389"/>
        <s v="ORD_530129"/>
        <s v="ORD_457078"/>
        <s v="ORD_683239"/>
        <s v="ORD_677560"/>
        <s v="ORD_770352"/>
        <s v="ORD_978944"/>
        <s v="ORD_803966"/>
        <s v="ORD_937267"/>
        <s v="ORD_240573"/>
        <s v="ORD_668739"/>
        <s v="ORD_568119"/>
        <s v="ORD_931488"/>
        <s v="ORD_321894"/>
        <s v="ORD_987018"/>
        <s v="ORD_817864"/>
        <s v="ORD_497069"/>
        <s v="ORD_400501"/>
        <s v="ORD_763279"/>
        <s v="ORD_165005"/>
        <s v="ORD_327962"/>
        <s v="ORD_134905"/>
        <s v="ORD_933333"/>
        <s v="ORD_136061"/>
        <s v="ORD_510622"/>
        <s v="ORD_531946"/>
        <s v="ORD_933993"/>
        <s v="ORD_356948"/>
        <s v="ORD_256528"/>
        <s v="ORD_411319"/>
        <s v="ORD_458544"/>
        <s v="ORD_199177"/>
        <s v="ORD_470196"/>
        <s v="ORD_876823"/>
        <s v="ORD_142942"/>
        <s v="ORD_863471"/>
        <s v="ORD_767704"/>
        <s v="ORD_453650"/>
        <s v="ORD_301044"/>
        <s v="ORD_518498"/>
        <s v="ORD_508134"/>
        <s v="ORD_406225"/>
        <s v="ORD_277368"/>
        <s v="ORD_555261"/>
        <s v="ORD_540324"/>
        <s v="ORD_964759"/>
        <s v="ORD_962643"/>
        <s v="ORD_911482"/>
        <s v="ORD_690829"/>
        <s v="ORD_519677"/>
        <s v="ORD_596516"/>
        <s v="ORD_743642"/>
        <s v="ORD_861838"/>
        <s v="ORD_414140"/>
        <s v="ORD_926114"/>
        <s v="ORD_550983"/>
        <s v="ORD_551111"/>
        <s v="ORD_813312"/>
        <s v="ORD_594098"/>
        <s v="ORD_633717"/>
        <s v="ORD_839395"/>
        <s v="ORD_671689"/>
        <s v="ORD_314042"/>
        <s v="ORD_967972"/>
        <s v="ORD_660247"/>
        <s v="ORD_586050"/>
        <s v="ORD_948963"/>
        <s v="ORD_731519"/>
        <s v="ORD_771170"/>
        <s v="ORD_314253"/>
        <s v="ORD_202166"/>
        <s v="ORD_754504"/>
        <s v="ORD_632324"/>
        <s v="ORD_545556"/>
        <s v="ORD_661964"/>
        <s v="ORD_548785"/>
        <s v="ORD_671237"/>
        <s v="ORD_845197"/>
        <s v="ORD_817943"/>
        <s v="ORD_827166"/>
        <s v="ORD_426461"/>
        <s v="ORD_665348"/>
        <s v="ORD_809977"/>
        <s v="ORD_786738"/>
        <s v="ORD_853451"/>
        <s v="ORD_361057"/>
        <s v="ORD_625828"/>
        <s v="ORD_115815"/>
        <s v="ORD_928292"/>
        <s v="ORD_810707"/>
        <s v="ORD_694972"/>
        <s v="ORD_618572"/>
        <s v="ORD_970426"/>
        <s v="ORD_892225"/>
        <s v="ORD_389491"/>
        <s v="ORD_842672"/>
        <s v="ORD_496695"/>
        <s v="ORD_733803"/>
        <s v="ORD_375916"/>
        <s v="ORD_591116"/>
        <s v="ORD_526571"/>
        <s v="ORD_495436"/>
        <s v="ORD_463830"/>
        <s v="ORD_273388"/>
        <s v="ORD_876221"/>
        <s v="ORD_288113"/>
        <s v="ORD_176346"/>
        <s v="ORD_671150"/>
        <s v="ORD_869322"/>
        <s v="ORD_199190"/>
        <s v="ORD_340684"/>
        <s v="ORD_646311"/>
        <s v="ORD_268067"/>
        <s v="ORD_207286"/>
        <s v="ORD_385976"/>
        <s v="ORD_838924"/>
        <s v="ORD_373389"/>
        <s v="ORD_615365"/>
        <s v="ORD_640593"/>
        <s v="ORD_885860"/>
        <s v="ORD_874279"/>
        <s v="ORD_616181"/>
        <s v="ORD_872992"/>
        <s v="ORD_480639"/>
        <s v="ORD_179910"/>
        <s v="ORD_421628"/>
        <s v="ORD_196247"/>
        <s v="ORD_858464"/>
        <s v="ORD_368102"/>
        <s v="ORD_657422"/>
        <s v="ORD_988969"/>
        <s v="ORD_749578"/>
        <s v="ORD_130215"/>
        <s v="ORD_631088"/>
        <s v="ORD_533386"/>
        <s v="ORD_805076"/>
        <s v="ORD_646130"/>
        <s v="ORD_420151"/>
        <s v="ORD_306413"/>
        <s v="ORD_638222"/>
        <s v="ORD_633433"/>
        <s v="ORD_280201"/>
        <s v="ORD_302893"/>
        <s v="ORD_502818"/>
        <s v="ORD_693268"/>
        <s v="ORD_575521"/>
        <s v="ORD_239393"/>
        <s v="ORD_938177"/>
        <s v="ORD_528493"/>
        <s v="ORD_172578"/>
        <s v="ORD_178332"/>
        <s v="ORD_889511"/>
        <s v="ORD_652529"/>
        <s v="ORD_555006"/>
        <s v="ORD_468308"/>
        <s v="ORD_169208"/>
        <s v="ORD_248511"/>
        <s v="ORD_864403"/>
        <s v="ORD_960591"/>
        <s v="ORD_740342"/>
        <s v="ORD_303654"/>
        <s v="ORD_245503"/>
        <s v="ORD_654966"/>
        <s v="ORD_523728"/>
        <s v="ORD_816133"/>
        <s v="ORD_646717"/>
        <s v="ORD_190634"/>
        <s v="ORD_336590"/>
        <s v="ORD_687535"/>
        <s v="ORD_214547"/>
        <s v="ORD_645471"/>
        <s v="ORD_418637"/>
        <s v="ORD_414056"/>
        <s v="ORD_509147"/>
        <s v="ORD_991681"/>
        <s v="ORD_943873"/>
        <s v="ORD_546276"/>
        <s v="ORD_726830"/>
        <s v="ORD_205608"/>
        <s v="ORD_735873"/>
        <s v="ORD_763924"/>
        <s v="ORD_740565"/>
        <s v="ORD_716134"/>
        <s v="ORD_558002"/>
        <s v="ORD_621242"/>
        <s v="ORD_987084"/>
        <s v="ORD_817654"/>
        <s v="ORD_208351"/>
        <s v="ORD_841735"/>
        <s v="ORD_634623"/>
        <s v="ORD_508304"/>
        <s v="ORD_542206"/>
        <s v="ORD_455289"/>
        <s v="ORD_599543"/>
        <s v="ORD_911743"/>
        <s v="ORD_493314"/>
        <s v="ORD_677559"/>
        <s v="ORD_666528"/>
        <s v="ORD_798968"/>
        <s v="ORD_184982"/>
        <s v="ORD_592901"/>
        <s v="ORD_780140"/>
        <s v="ORD_314153"/>
        <s v="ORD_522934"/>
        <s v="ORD_452609"/>
        <s v="ORD_778615"/>
        <s v="ORD_460670"/>
        <s v="ORD_289839"/>
        <s v="ORD_569136"/>
        <s v="ORD_488667"/>
        <s v="ORD_428919"/>
        <s v="ORD_896691"/>
        <s v="ORD_398102"/>
        <s v="ORD_707287"/>
        <s v="ORD_679752"/>
        <s v="ORD_995984"/>
        <s v="ORD_414225"/>
        <s v="ORD_240972"/>
        <s v="ORD_182863"/>
        <s v="ORD_468088"/>
        <s v="ORD_439223"/>
        <s v="ORD_554107"/>
        <s v="ORD_574484"/>
        <s v="ORD_221071"/>
        <s v="ORD_286905"/>
        <s v="ORD_740557"/>
        <s v="ORD_767381"/>
        <s v="ORD_387097"/>
        <s v="ORD_262374"/>
        <s v="ORD_412760"/>
        <s v="ORD_623359"/>
        <s v="ORD_605871"/>
        <s v="ORD_458710"/>
        <s v="ORD_728023"/>
        <s v="ORD_782287"/>
        <s v="ORD_185733"/>
        <s v="ORD_239380"/>
        <s v="ORD_703350"/>
        <s v="ORD_365882"/>
        <s v="ORD_372405"/>
        <s v="ORD_964380"/>
        <s v="ORD_627728"/>
        <s v="ORD_253884"/>
        <s v="ORD_154100"/>
        <s v="ORD_863259"/>
        <s v="ORD_572298"/>
        <s v="ORD_179119"/>
        <s v="ORD_941087"/>
        <s v="ORD_230684"/>
        <s v="ORD_121479"/>
        <s v="ORD_643055"/>
        <s v="ORD_988072"/>
        <s v="ORD_860104"/>
        <s v="ORD_663578"/>
        <s v="ORD_646236"/>
        <s v="ORD_486884"/>
        <s v="ORD_399694"/>
        <s v="ORD_253362"/>
        <s v="ORD_649879"/>
        <s v="ORD_668873"/>
        <s v="ORD_337070"/>
        <s v="ORD_170682"/>
        <s v="ORD_661383"/>
        <s v="ORD_431791"/>
        <s v="ORD_501010"/>
        <s v="ORD_327919"/>
        <s v="ORD_315124"/>
        <s v="ORD_741612"/>
        <s v="ORD_826737"/>
        <s v="ORD_349513"/>
        <s v="ORD_393678"/>
        <s v="ORD_611024"/>
        <s v="ORD_803141"/>
        <s v="ORD_380243"/>
        <s v="ORD_126365"/>
        <s v="ORD_775350"/>
        <s v="ORD_163607"/>
        <s v="ORD_145945"/>
        <s v="ORD_909322"/>
        <s v="ORD_483518"/>
        <s v="ORD_252875"/>
        <s v="ORD_769885"/>
        <s v="ORD_465336"/>
        <s v="ORD_459461"/>
        <s v="ORD_461402"/>
        <s v="ORD_608533"/>
        <s v="ORD_333930"/>
        <s v="ORD_125499"/>
        <s v="ORD_843127"/>
        <s v="ORD_198083"/>
        <s v="ORD_400188"/>
        <s v="ORD_190694"/>
        <s v="ORD_901502"/>
        <s v="ORD_306610"/>
        <s v="ORD_834186"/>
        <s v="ORD_853566"/>
        <s v="ORD_276002"/>
        <s v="ORD_868288"/>
        <s v="ORD_802499"/>
        <s v="ORD_348736"/>
        <s v="ORD_863020"/>
        <s v="ORD_679614"/>
        <s v="ORD_399136"/>
        <s v="ORD_596175"/>
        <s v="ORD_964375"/>
        <s v="ORD_130749"/>
        <s v="ORD_697541"/>
        <s v="ORD_862136"/>
        <s v="ORD_478123"/>
        <s v="ORD_462998"/>
        <s v="ORD_317924"/>
        <s v="ORD_356582"/>
        <s v="ORD_478086"/>
        <s v="ORD_510682"/>
        <s v="ORD_559297"/>
        <s v="ORD_372037"/>
        <s v="ORD_968264"/>
        <s v="ORD_199924"/>
        <s v="ORD_425606"/>
        <s v="ORD_134626"/>
        <s v="ORD_871379"/>
        <s v="ORD_815481"/>
        <s v="ORD_486410"/>
        <s v="ORD_691781"/>
        <s v="ORD_597436"/>
        <s v="ORD_501083"/>
        <s v="ORD_217915"/>
        <s v="ORD_373247"/>
        <s v="ORD_309642"/>
        <s v="ORD_236018"/>
        <s v="ORD_876505"/>
        <s v="ORD_672868"/>
        <s v="ORD_222377"/>
        <s v="ORD_199692"/>
        <s v="ORD_250774"/>
        <s v="ORD_383077"/>
        <s v="ORD_304096"/>
        <s v="ORD_812035"/>
        <s v="ORD_568073"/>
        <s v="ORD_917386"/>
        <s v="ORD_971082"/>
        <s v="ORD_872802"/>
        <s v="ORD_746049"/>
        <s v="ORD_989796"/>
        <s v="ORD_413413"/>
        <s v="ORD_187243"/>
        <s v="ORD_772556"/>
        <s v="ORD_499180"/>
        <s v="ORD_336461"/>
        <s v="ORD_431444"/>
        <s v="ORD_765188"/>
        <s v="ORD_523394"/>
        <s v="ORD_267712"/>
        <s v="ORD_725000"/>
        <s v="ORD_740591"/>
        <s v="ORD_903382"/>
        <s v="ORD_841320"/>
        <s v="ORD_788341"/>
        <s v="ORD_278004"/>
        <s v="ORD_650184"/>
        <s v="ORD_297988"/>
        <s v="ORD_465260"/>
        <s v="ORD_876978"/>
        <s v="ORD_561866"/>
        <s v="ORD_212082"/>
        <s v="ORD_865859"/>
        <s v="ORD_886853"/>
        <s v="ORD_763804"/>
        <s v="ORD_819186"/>
        <s v="ORD_323755"/>
        <s v="ORD_624547"/>
        <s v="ORD_287694"/>
        <s v="ORD_603268"/>
        <s v="ORD_171430"/>
        <s v="ORD_915254"/>
        <s v="ORD_793097"/>
        <s v="ORD_930297"/>
        <s v="ORD_655699"/>
        <s v="ORD_807358"/>
        <s v="ORD_904852"/>
        <s v="ORD_645891"/>
        <s v="ORD_478546"/>
        <s v="ORD_751157"/>
        <s v="ORD_575037"/>
        <s v="ORD_496239"/>
        <s v="ORD_956442"/>
        <s v="ORD_656587"/>
        <s v="ORD_544372"/>
        <s v="ORD_212749"/>
        <s v="ORD_252961"/>
        <s v="ORD_586149"/>
        <s v="ORD_194732"/>
        <s v="ORD_792874"/>
        <s v="ORD_750610"/>
        <s v="ORD_481098"/>
        <s v="ORD_338534"/>
        <s v="ORD_995113"/>
        <s v="ORD_103910"/>
        <s v="ORD_875692"/>
        <s v="ORD_233623"/>
        <s v="ORD_478533"/>
        <s v="ORD_850494"/>
        <s v="ORD_936215"/>
        <s v="ORD_679687"/>
        <s v="ORD_153215"/>
        <s v="ORD_814008"/>
        <s v="ORD_803603"/>
        <s v="ORD_125461"/>
        <s v="ORD_408927"/>
        <s v="ORD_468432"/>
        <s v="ORD_893035"/>
        <s v="ORD_745559"/>
        <s v="ORD_670181"/>
        <s v="ORD_672837"/>
        <s v="ORD_107138"/>
        <s v="ORD_421413"/>
        <s v="ORD_367112"/>
        <s v="ORD_101992"/>
        <s v="ORD_932650"/>
        <s v="ORD_240820"/>
        <s v="ORD_463152"/>
        <s v="ORD_315005"/>
        <s v="ORD_942755"/>
        <s v="ORD_534238"/>
        <s v="ORD_162756"/>
        <s v="ORD_522428"/>
        <s v="ORD_272933"/>
        <s v="ORD_341445"/>
        <s v="ORD_478598"/>
        <s v="ORD_358099"/>
        <s v="ORD_961413"/>
        <s v="ORD_786061"/>
        <s v="ORD_183229"/>
        <s v="ORD_571940"/>
        <s v="ORD_234336"/>
        <s v="ORD_638135"/>
        <s v="ORD_384627"/>
        <s v="ORD_442435"/>
        <s v="ORD_891209"/>
        <s v="ORD_610784"/>
        <s v="ORD_879636"/>
        <s v="ORD_790463"/>
        <s v="ORD_377601"/>
        <s v="ORD_889306"/>
        <s v="ORD_248909"/>
        <s v="ORD_316180"/>
        <s v="ORD_471496"/>
        <s v="ORD_267244"/>
        <s v="ORD_583740"/>
        <s v="ORD_265498"/>
        <s v="ORD_689730"/>
        <s v="ORD_518165"/>
        <s v="ORD_369400"/>
        <s v="ORD_772875"/>
        <s v="ORD_845988"/>
        <s v="ORD_452673"/>
        <s v="ORD_639355"/>
        <s v="ORD_467971"/>
        <s v="ORD_851259"/>
        <s v="ORD_677503"/>
        <s v="ORD_456819"/>
        <s v="ORD_534519"/>
        <s v="ORD_752847"/>
        <s v="ORD_929715"/>
        <s v="ORD_624877"/>
        <s v="ORD_912917"/>
        <s v="ORD_589943"/>
        <s v="ORD_455243"/>
        <s v="ORD_547383"/>
        <s v="ORD_848736"/>
        <s v="ORD_835681"/>
        <s v="ORD_189456"/>
        <s v="ORD_691237"/>
        <s v="ORD_114836"/>
        <s v="ORD_944065"/>
        <s v="ORD_175850"/>
        <s v="ORD_118588"/>
        <s v="ORD_675126"/>
        <s v="ORD_286088"/>
        <s v="ORD_467935"/>
        <s v="ORD_320222"/>
        <s v="ORD_912906"/>
        <s v="ORD_328477"/>
        <s v="ORD_845729"/>
        <s v="ORD_772119"/>
        <s v="ORD_159972"/>
        <s v="ORD_580371"/>
        <s v="ORD_980751"/>
        <s v="ORD_221530"/>
        <s v="ORD_314841"/>
        <s v="ORD_804975"/>
        <s v="ORD_557341"/>
        <s v="ORD_225068"/>
        <s v="ORD_425810"/>
        <s v="ORD_872154"/>
        <s v="ORD_772279"/>
        <s v="ORD_337473"/>
        <s v="ORD_273663"/>
        <s v="ORD_580014"/>
        <s v="ORD_408893"/>
        <s v="ORD_143404"/>
        <s v="ORD_750707"/>
        <s v="ORD_680574"/>
        <s v="ORD_629996"/>
        <s v="ORD_729078"/>
        <s v="ORD_974707"/>
        <s v="ORD_668996"/>
        <s v="ORD_664922"/>
        <s v="ORD_417339"/>
        <s v="ORD_359777"/>
        <s v="ORD_297440"/>
        <s v="ORD_326352"/>
        <s v="ORD_982605"/>
        <s v="ORD_555701"/>
        <s v="ORD_775385"/>
        <s v="ORD_858852"/>
        <s v="ORD_616721"/>
        <s v="ORD_606000"/>
        <s v="ORD_800119"/>
        <s v="ORD_154448"/>
        <s v="ORD_705332"/>
        <s v="ORD_754307"/>
        <s v="ORD_937465"/>
        <s v="ORD_848158"/>
        <s v="ORD_810101"/>
        <s v="ORD_127866"/>
        <s v="ORD_975915"/>
        <s v="ORD_690348"/>
        <s v="ORD_402561"/>
        <s v="ORD_235049"/>
        <s v="ORD_534952"/>
        <s v="ORD_646386"/>
        <s v="ORD_577751"/>
        <s v="ORD_430663"/>
        <s v="ORD_363136"/>
        <s v="ORD_474803"/>
        <s v="ORD_382565"/>
        <s v="ORD_872052"/>
        <s v="ORD_562738"/>
        <s v="ORD_756757"/>
        <s v="ORD_526822"/>
        <s v="ORD_656131"/>
        <s v="ORD_500842"/>
        <s v="ORD_174578"/>
        <s v="ORD_479493"/>
        <s v="ORD_183655"/>
        <s v="ORD_919630"/>
        <s v="ORD_155182"/>
        <s v="ORD_890724"/>
        <s v="ORD_805931"/>
        <s v="ORD_196502"/>
        <s v="ORD_576852"/>
        <s v="ORD_742884"/>
        <s v="ORD_674398"/>
        <s v="ORD_322440"/>
        <s v="ORD_380173"/>
        <s v="ORD_591401"/>
        <s v="ORD_583057"/>
        <s v="ORD_446172"/>
        <s v="ORD_729417"/>
        <s v="ORD_295436"/>
        <s v="ORD_759674"/>
        <s v="ORD_754058"/>
        <s v="ORD_377037"/>
        <s v="ORD_442328"/>
        <s v="ORD_162058"/>
        <s v="ORD_374111"/>
        <s v="ORD_812552"/>
        <s v="ORD_121604"/>
        <s v="ORD_296627"/>
        <s v="ORD_430609"/>
        <s v="ORD_302677"/>
        <s v="ORD_432163"/>
        <s v="ORD_482495"/>
        <s v="ORD_261153"/>
        <s v="ORD_410990"/>
        <s v="ORD_572875"/>
        <s v="ORD_593168"/>
        <s v="ORD_134240"/>
        <s v="ORD_966186"/>
        <s v="ORD_501389"/>
        <s v="ORD_995279"/>
        <s v="ORD_716324"/>
        <s v="ORD_804071"/>
        <s v="ORD_268237"/>
        <s v="ORD_668012"/>
        <s v="ORD_385896"/>
        <s v="ORD_311627"/>
        <s v="ORD_136850"/>
        <s v="ORD_232824"/>
        <s v="ORD_598576"/>
        <s v="ORD_948766"/>
        <s v="ORD_557908"/>
        <s v="ORD_848943"/>
        <s v="ORD_613867"/>
        <s v="ORD_843372"/>
        <s v="ORD_221235"/>
        <s v="ORD_453379"/>
        <s v="ORD_991642"/>
        <s v="ORD_705508"/>
        <s v="ORD_610094"/>
        <s v="ORD_953387"/>
        <s v="ORD_251113"/>
        <s v="ORD_240987"/>
        <s v="ORD_809444"/>
        <s v="ORD_825028"/>
        <s v="ORD_233115"/>
        <s v="ORD_112523"/>
        <s v="ORD_530178"/>
        <s v="ORD_129198"/>
        <s v="ORD_879958"/>
        <s v="ORD_607629"/>
        <s v="ORD_293848"/>
        <s v="ORD_459486"/>
        <s v="ORD_499805"/>
        <s v="ORD_944582"/>
        <s v="ORD_637247"/>
        <s v="ORD_530777"/>
        <s v="ORD_916341"/>
        <s v="ORD_440049"/>
        <s v="ORD_549994"/>
        <s v="ORD_137422"/>
        <s v="ORD_796646"/>
        <s v="ORD_623885"/>
        <s v="ORD_315482"/>
        <s v="ORD_257750"/>
        <s v="ORD_962747"/>
        <s v="ORD_737212"/>
        <s v="ORD_361591"/>
        <s v="ORD_688555"/>
        <s v="ORD_982327"/>
        <s v="ORD_721218"/>
        <s v="ORD_424190"/>
        <s v="ORD_456465"/>
        <s v="ORD_816006"/>
        <s v="ORD_228406"/>
        <s v="ORD_478809"/>
        <s v="ORD_827801"/>
        <s v="ORD_969194"/>
        <s v="ORD_392429"/>
        <s v="ORD_971562"/>
        <s v="ORD_151189"/>
        <s v="ORD_308017"/>
        <s v="ORD_569412"/>
        <s v="ORD_734525"/>
        <s v="ORD_143156"/>
        <s v="ORD_471481"/>
        <s v="ORD_861171"/>
        <s v="ORD_910578"/>
        <s v="ORD_326797"/>
        <s v="ORD_827682"/>
        <s v="ORD_198307"/>
        <s v="ORD_902487"/>
        <s v="ORD_135294"/>
        <s v="ORD_981738"/>
        <s v="ORD_528312"/>
        <s v="ORD_143948"/>
        <s v="ORD_315617"/>
        <s v="ORD_788164"/>
        <s v="ORD_166784"/>
        <s v="ORD_336714"/>
        <s v="ORD_802853"/>
        <s v="ORD_186792"/>
        <s v="ORD_916988"/>
        <s v="ORD_256391"/>
        <s v="ORD_502168"/>
        <s v="ORD_324853"/>
        <s v="ORD_473174"/>
        <s v="ORD_642014"/>
        <s v="ORD_909088"/>
        <s v="ORD_760426"/>
        <s v="ORD_290182"/>
        <s v="ORD_606698"/>
        <s v="ORD_724459"/>
        <s v="ORD_985409"/>
        <s v="ORD_113959"/>
        <s v="ORD_388970"/>
        <s v="ORD_536344"/>
        <s v="ORD_650906"/>
        <s v="ORD_902374"/>
        <s v="ORD_480550"/>
        <s v="ORD_332821"/>
        <s v="ORD_501880"/>
        <s v="ORD_538060"/>
        <s v="ORD_291761"/>
        <s v="ORD_622385"/>
        <s v="ORD_883299"/>
        <s v="ORD_962520"/>
        <s v="ORD_601539"/>
        <s v="ORD_686157"/>
        <s v="ORD_392158"/>
        <s v="ORD_154209"/>
        <s v="ORD_730614"/>
        <s v="ORD_247510"/>
        <s v="ORD_125141"/>
        <s v="ORD_183585"/>
        <s v="ORD_627375"/>
        <s v="ORD_538212"/>
        <s v="ORD_246196"/>
        <s v="ORD_805385"/>
        <s v="ORD_561802"/>
        <s v="ORD_520376"/>
        <s v="ORD_659980"/>
        <s v="ORD_546954"/>
        <s v="ORD_966899"/>
        <s v="ORD_646985"/>
        <s v="ORD_253710"/>
        <s v="ORD_639416"/>
        <s v="ORD_719757"/>
        <s v="ORD_242795"/>
        <s v="ORD_898893"/>
        <s v="ORD_479396"/>
        <s v="ORD_696530"/>
        <s v="ORD_157269"/>
        <s v="ORD_515178"/>
        <s v="ORD_817288"/>
        <s v="ORD_638787"/>
        <s v="ORD_901996"/>
        <s v="ORD_719369"/>
        <s v="ORD_849453"/>
        <s v="ORD_786959"/>
        <s v="ORD_840634"/>
        <s v="ORD_690827"/>
        <s v="ORD_630286"/>
        <s v="ORD_114075"/>
        <s v="ORD_490476"/>
        <s v="ORD_439127"/>
        <s v="ORD_385635"/>
        <s v="ORD_678831"/>
        <s v="ORD_924233"/>
        <s v="ORD_902530"/>
        <s v="ORD_249896"/>
        <s v="ORD_320499"/>
        <s v="ORD_234412"/>
        <s v="ORD_933364"/>
        <s v="ORD_198255"/>
        <s v="ORD_211996"/>
        <s v="ORD_595719"/>
        <s v="ORD_787292"/>
        <s v="ORD_877324"/>
        <s v="ORD_369750"/>
        <s v="ORD_275110"/>
        <s v="ORD_154894"/>
        <s v="ORD_508844"/>
        <s v="ORD_510601"/>
        <s v="ORD_516542"/>
        <s v="ORD_666619"/>
        <s v="ORD_406752"/>
        <s v="ORD_262057"/>
        <s v="ORD_306180"/>
        <s v="ORD_763925"/>
        <s v="ORD_414075"/>
        <s v="ORD_369099"/>
        <s v="ORD_169037"/>
        <s v="ORD_492804"/>
        <s v="ORD_165191"/>
        <s v="ORD_919601"/>
        <s v="ORD_367138"/>
        <s v="ORD_330794"/>
        <s v="ORD_448627"/>
        <s v="ORD_120331"/>
        <s v="ORD_138863"/>
        <s v="ORD_723536"/>
        <s v="ORD_818569"/>
        <s v="ORD_441912"/>
        <s v="ORD_509464"/>
        <s v="ORD_682316"/>
        <s v="ORD_674497"/>
        <s v="ORD_172540"/>
        <s v="ORD_652394"/>
        <s v="ORD_805357"/>
        <s v="ORD_316145"/>
        <s v="ORD_397739"/>
        <s v="ORD_143745"/>
        <s v="ORD_367507"/>
        <s v="ORD_532696"/>
        <s v="ORD_753899"/>
        <s v="ORD_561409"/>
        <s v="ORD_965780"/>
        <s v="ORD_359413"/>
        <s v="ORD_718821"/>
        <s v="ORD_422039"/>
        <s v="ORD_882930"/>
        <s v="ORD_341915"/>
        <s v="ORD_244373"/>
        <s v="ORD_188752"/>
        <s v="ORD_904255"/>
        <s v="ORD_892292"/>
        <s v="ORD_219701"/>
        <s v="ORD_795714"/>
        <s v="ORD_610550"/>
        <s v="ORD_674059"/>
        <s v="ORD_310274"/>
        <s v="ORD_856506"/>
        <s v="ORD_126432"/>
        <s v="ORD_851202"/>
        <s v="ORD_512750"/>
        <s v="ORD_241580"/>
        <s v="ORD_974116"/>
        <s v="ORD_448381"/>
        <s v="ORD_973456"/>
        <s v="ORD_314774"/>
        <s v="ORD_590702"/>
        <s v="ORD_824989"/>
        <s v="ORD_562417"/>
        <s v="ORD_964970"/>
        <s v="ORD_288528"/>
        <s v="ORD_171431"/>
        <s v="ORD_144216"/>
        <s v="ORD_949691"/>
        <s v="ORD_300135"/>
        <s v="ORD_926929"/>
        <s v="ORD_663485"/>
        <s v="ORD_250487"/>
        <s v="ORD_910849"/>
        <s v="ORD_600498"/>
        <s v="ORD_790600"/>
        <s v="ORD_217834"/>
        <s v="ORD_684886"/>
        <s v="ORD_486751"/>
        <s v="ORD_232516"/>
        <s v="ORD_326129"/>
        <s v="ORD_522765"/>
        <s v="ORD_299823"/>
        <s v="ORD_178710"/>
        <s v="ORD_851136"/>
        <s v="ORD_542297"/>
        <s v="ORD_498162"/>
        <s v="ORD_148641"/>
        <s v="ORD_540066"/>
        <s v="ORD_286388"/>
        <s v="ORD_818962"/>
        <s v="ORD_916295"/>
        <s v="ORD_609154"/>
        <s v="ORD_405906"/>
        <s v="ORD_978369"/>
        <s v="ORD_412167"/>
        <s v="ORD_971088"/>
        <s v="ORD_888680"/>
        <s v="ORD_458746"/>
        <s v="ORD_344868"/>
        <s v="ORD_418959"/>
        <s v="ORD_793543"/>
        <s v="ORD_276783"/>
        <s v="ORD_535011"/>
        <s v="ORD_794130"/>
        <s v="ORD_257725"/>
        <s v="ORD_339034"/>
        <s v="ORD_874663"/>
        <s v="ORD_750860"/>
        <s v="ORD_596608"/>
        <s v="ORD_485250"/>
        <s v="ORD_812177"/>
        <s v="ORD_886945"/>
        <s v="ORD_851272"/>
        <s v="ORD_285560"/>
        <s v="ORD_350360"/>
        <s v="ORD_715525"/>
        <s v="ORD_115173"/>
        <s v="ORD_558434"/>
        <s v="ORD_280822"/>
        <s v="ORD_693703"/>
        <s v="ORD_361401"/>
        <s v="ORD_842024"/>
        <s v="ORD_503950"/>
        <s v="ORD_821750"/>
        <s v="ORD_951823"/>
        <s v="ORD_963568"/>
        <s v="ORD_706719"/>
        <s v="ORD_891128"/>
        <s v="ORD_863992"/>
        <s v="ORD_899441"/>
        <s v="ORD_550392"/>
        <s v="ORD_768150"/>
        <s v="ORD_531213"/>
        <s v="ORD_296133"/>
        <s v="ORD_568816"/>
        <s v="ORD_748836"/>
        <s v="ORD_150753"/>
        <s v="ORD_352420"/>
        <s v="ORD_834585"/>
        <s v="ORD_765573"/>
        <s v="ORD_285519"/>
        <s v="ORD_243870"/>
        <s v="ORD_305885"/>
        <s v="ORD_347578"/>
        <s v="ORD_851571"/>
        <s v="ORD_469173"/>
        <s v="ORD_200044"/>
        <s v="ORD_721368"/>
        <s v="ORD_344388"/>
        <s v="ORD_717141"/>
        <s v="ORD_334203"/>
        <s v="ORD_274558"/>
        <s v="ORD_112469"/>
        <s v="ORD_789870"/>
        <s v="ORD_568806"/>
        <s v="ORD_780997"/>
        <s v="ORD_684177"/>
        <s v="ORD_855054"/>
        <s v="ORD_425450"/>
        <s v="ORD_829607"/>
        <s v="ORD_174832"/>
        <s v="ORD_975716"/>
        <s v="ORD_585356"/>
        <s v="ORD_679202"/>
        <s v="ORD_727380"/>
        <s v="ORD_616583"/>
        <s v="ORD_824820"/>
        <s v="ORD_428151"/>
        <s v="ORD_673720"/>
        <s v="ORD_892796"/>
        <s v="ORD_782023"/>
        <s v="ORD_743307"/>
        <s v="ORD_122025"/>
        <s v="ORD_743065"/>
        <s v="ORD_265728"/>
        <s v="ORD_737475"/>
        <s v="ORD_504938"/>
        <s v="ORD_934146"/>
        <s v="ORD_226830"/>
        <s v="ORD_840565"/>
        <s v="ORD_248221"/>
        <s v="ORD_817155"/>
        <s v="ORD_640231"/>
        <s v="ORD_855190"/>
        <s v="ORD_494391"/>
        <s v="ORD_232761"/>
        <s v="ORD_646769"/>
        <s v="ORD_688420"/>
        <s v="ORD_283556"/>
        <s v="ORD_736774"/>
        <s v="ORD_774504"/>
        <s v="ORD_897750"/>
        <s v="ORD_987275"/>
        <s v="ORD_295854"/>
        <s v="ORD_420890"/>
        <s v="ORD_780942"/>
        <s v="ORD_566241"/>
        <s v="ORD_271238"/>
        <s v="ORD_316706"/>
        <s v="ORD_166481"/>
        <s v="ORD_354797"/>
        <s v="ORD_519334"/>
        <s v="ORD_627874"/>
        <s v="ORD_958707"/>
        <s v="ORD_932213"/>
        <s v="ORD_570169"/>
        <s v="ORD_889324"/>
        <s v="ORD_881249"/>
        <s v="ORD_866568"/>
        <s v="ORD_663185"/>
        <s v="ORD_394525"/>
        <s v="ORD_968673"/>
        <s v="ORD_218941"/>
        <s v="ORD_665617"/>
        <s v="ORD_264373"/>
        <s v="ORD_336428"/>
        <s v="ORD_411810"/>
        <s v="ORD_780092"/>
        <s v="ORD_192757"/>
        <s v="ORD_954549"/>
        <s v="ORD_200689"/>
        <s v="ORD_876828"/>
        <s v="ORD_720243"/>
        <s v="ORD_670742"/>
        <s v="ORD_369198"/>
        <s v="ORD_328703"/>
        <s v="ORD_645054"/>
        <s v="ORD_254028"/>
        <s v="ORD_893889"/>
        <s v="ORD_610119"/>
        <s v="ORD_632621"/>
        <s v="ORD_802494"/>
        <s v="ORD_792159"/>
        <s v="ORD_870425"/>
        <s v="ORD_806869"/>
        <s v="ORD_326854"/>
        <s v="ORD_658775"/>
        <s v="ORD_664279"/>
        <s v="ORD_455042"/>
        <s v="ORD_164714"/>
        <s v="ORD_386182"/>
        <s v="ORD_855875"/>
        <s v="ORD_496592"/>
        <s v="ORD_163435"/>
        <s v="ORD_932603"/>
        <s v="ORD_899204"/>
        <s v="ORD_996214"/>
        <s v="ORD_948585"/>
        <s v="ORD_915223"/>
        <s v="ORD_469047"/>
        <s v="ORD_864836"/>
        <s v="ORD_728262"/>
        <s v="ORD_449211"/>
        <s v="ORD_585587"/>
        <s v="ORD_753533"/>
        <s v="ORD_742703"/>
        <s v="ORD_743100"/>
        <s v="ORD_578882"/>
        <s v="ORD_999907"/>
        <s v="ORD_887290"/>
        <s v="ORD_391301"/>
        <s v="ORD_928434"/>
        <s v="ORD_229780"/>
        <s v="ORD_603486"/>
        <s v="ORD_112278"/>
        <s v="ORD_919316"/>
        <s v="ORD_412744"/>
        <s v="ORD_405590"/>
        <s v="ORD_796739"/>
        <s v="ORD_589459"/>
        <s v="ORD_739328"/>
        <s v="ORD_343007"/>
        <s v="ORD_903976"/>
        <s v="ORD_863511"/>
        <s v="ORD_505766"/>
        <s v="ORD_332054"/>
        <s v="ORD_722677"/>
        <s v="ORD_685106"/>
        <s v="ORD_444291"/>
        <s v="ORD_422402"/>
        <s v="ORD_873089"/>
        <s v="ORD_421453"/>
        <s v="ORD_176700"/>
        <s v="ORD_748625"/>
        <s v="ORD_895763"/>
        <s v="ORD_576065"/>
        <s v="ORD_117175"/>
        <s v="ORD_149506"/>
        <s v="ORD_524107"/>
        <s v="ORD_943164"/>
        <s v="ORD_897439"/>
        <s v="ORD_551378"/>
        <s v="ORD_186231"/>
        <s v="ORD_479441"/>
        <s v="ORD_433987"/>
        <s v="ORD_309284"/>
        <s v="ORD_859313"/>
        <s v="ORD_183450"/>
        <s v="ORD_114528"/>
        <s v="ORD_674718"/>
        <s v="ORD_178200"/>
        <s v="ORD_350059"/>
        <s v="ORD_322583"/>
        <s v="ORD_115739"/>
        <s v="ORD_562666"/>
        <s v="ORD_967197"/>
        <s v="ORD_789680"/>
        <s v="ORD_944470"/>
        <s v="ORD_877792"/>
        <s v="ORD_375253"/>
        <s v="ORD_941298"/>
        <s v="ORD_469754"/>
        <s v="ORD_391920"/>
        <s v="ORD_530394"/>
        <s v="ORD_710566"/>
        <s v="ORD_800402"/>
        <s v="ORD_613884"/>
        <s v="ORD_214057"/>
        <s v="ORD_269265"/>
        <s v="ORD_398228"/>
        <s v="ORD_366089"/>
        <s v="ORD_153603"/>
        <s v="ORD_597443"/>
        <s v="ORD_488618"/>
        <s v="ORD_664846"/>
        <s v="ORD_432830"/>
        <s v="ORD_708877"/>
        <s v="ORD_296862"/>
        <s v="ORD_222281"/>
        <s v="ORD_991582"/>
        <s v="ORD_361667"/>
        <s v="ORD_325360"/>
        <s v="ORD_708565"/>
        <s v="ORD_918570"/>
        <s v="ORD_950229"/>
        <s v="ORD_771824"/>
        <s v="ORD_975056"/>
        <s v="ORD_557773"/>
        <s v="ORD_983366"/>
        <s v="ORD_183460"/>
        <s v="ORD_144924"/>
        <s v="ORD_295615"/>
        <s v="ORD_402091"/>
        <s v="ORD_326366"/>
        <s v="ORD_617523"/>
        <s v="ORD_822738"/>
        <s v="ORD_868903"/>
        <s v="ORD_961586"/>
        <s v="ORD_379602"/>
        <s v="ORD_885471"/>
        <s v="ORD_131386"/>
        <s v="ORD_729251"/>
        <s v="ORD_672156"/>
        <s v="ORD_980454"/>
        <s v="ORD_315462"/>
        <s v="ORD_270065"/>
        <s v="ORD_278240"/>
        <s v="ORD_886061"/>
        <s v="ORD_331589"/>
        <s v="ORD_950347"/>
        <s v="ORD_774974"/>
        <s v="ORD_299878"/>
        <s v="ORD_605560"/>
        <s v="ORD_113321"/>
        <s v="ORD_484026"/>
        <s v="ORD_206947"/>
        <s v="ORD_148769"/>
        <s v="ORD_718757"/>
        <s v="ORD_882934"/>
        <s v="ORD_136871"/>
        <s v="ORD_982488"/>
        <s v="ORD_575869"/>
        <s v="ORD_153049"/>
        <s v="ORD_967166"/>
        <s v="ORD_622046"/>
        <s v="ORD_101032"/>
        <s v="ORD_479280"/>
        <s v="ORD_594996"/>
        <s v="ORD_882897"/>
        <s v="ORD_800466"/>
        <s v="ORD_742441"/>
        <s v="ORD_603729"/>
        <s v="ORD_241163"/>
        <s v="ORD_879019"/>
        <s v="ORD_599043"/>
        <s v="ORD_513545"/>
        <s v="ORD_322226"/>
        <s v="ORD_810784"/>
        <s v="ORD_963253"/>
        <s v="ORD_584147"/>
        <s v="ORD_476883"/>
        <s v="ORD_808344"/>
        <s v="ORD_785302"/>
        <s v="ORD_263748"/>
        <s v="ORD_601990"/>
        <s v="ORD_724124"/>
        <s v="ORD_188575"/>
        <s v="ORD_268676"/>
        <s v="ORD_320656"/>
        <s v="ORD_296670"/>
        <s v="ORD_143201"/>
        <s v="ORD_252290"/>
        <s v="ORD_547587"/>
        <s v="ORD_951412"/>
        <s v="ORD_495614"/>
        <s v="ORD_963370"/>
        <s v="ORD_862376"/>
        <s v="ORD_853203"/>
        <s v="ORD_274468"/>
        <s v="ORD_225447"/>
        <s v="ORD_911323"/>
        <s v="ORD_333579"/>
        <s v="ORD_780113"/>
        <s v="ORD_188548"/>
        <s v="ORD_548918"/>
        <s v="ORD_538716"/>
        <s v="ORD_654335"/>
        <s v="ORD_532828"/>
        <s v="ORD_347234"/>
        <s v="ORD_464208"/>
        <s v="ORD_921977"/>
        <s v="ORD_742407"/>
        <s v="ORD_345122"/>
        <s v="ORD_655706"/>
        <s v="ORD_211327"/>
        <s v="ORD_808702"/>
        <s v="ORD_511216"/>
        <s v="ORD_999724"/>
        <s v="ORD_139082"/>
        <s v="ORD_931178"/>
        <s v="ORD_314625"/>
        <s v="ORD_995121"/>
        <s v="ORD_338500"/>
        <s v="ORD_485914"/>
        <s v="ORD_850676"/>
        <s v="ORD_314503"/>
        <s v="ORD_691695"/>
        <s v="ORD_321757"/>
        <s v="ORD_515191"/>
        <s v="ORD_556497"/>
        <s v="ORD_400049"/>
        <s v="ORD_390946"/>
        <s v="ORD_786993"/>
        <s v="ORD_764591"/>
        <s v="ORD_710871"/>
        <s v="ORD_491026"/>
        <s v="ORD_686705"/>
        <s v="ORD_717181"/>
        <s v="ORD_717609"/>
        <s v="ORD_309410"/>
        <s v="ORD_962781"/>
        <s v="ORD_230633"/>
        <s v="ORD_354873"/>
        <s v="ORD_550925"/>
        <s v="ORD_573565"/>
        <s v="ORD_759457"/>
        <s v="ORD_790923"/>
        <s v="ORD_419166"/>
        <s v="ORD_539105"/>
        <s v="ORD_138980"/>
        <s v="ORD_807446"/>
        <s v="ORD_828730"/>
        <s v="ORD_856971"/>
        <s v="ORD_390422"/>
        <s v="ORD_702281"/>
        <s v="ORD_586747"/>
        <s v="ORD_811387"/>
        <s v="ORD_876672"/>
        <s v="ORD_319292"/>
        <s v="ORD_760202"/>
        <s v="ORD_205745"/>
        <s v="ORD_282895"/>
        <s v="ORD_175138"/>
        <s v="ORD_948642"/>
        <s v="ORD_152060"/>
        <s v="ORD_537954"/>
        <s v="ORD_786315"/>
        <s v="ORD_238388"/>
        <s v="ORD_112798"/>
        <s v="ORD_243276"/>
        <s v="ORD_245358"/>
        <s v="ORD_305870"/>
        <s v="ORD_763511"/>
        <s v="ORD_396008"/>
        <s v="ORD_927933"/>
        <s v="ORD_191323"/>
        <s v="ORD_957087"/>
        <s v="ORD_350484"/>
        <s v="ORD_269858"/>
        <s v="ORD_159281"/>
        <s v="ORD_360402"/>
        <s v="ORD_967962"/>
        <s v="ORD_329547"/>
        <s v="ORD_983628"/>
        <s v="ORD_880695"/>
        <s v="ORD_921083"/>
        <s v="ORD_465679"/>
        <s v="ORD_103135"/>
        <s v="ORD_711798"/>
        <s v="ORD_702502"/>
        <s v="ORD_372474"/>
        <s v="ORD_186709"/>
        <s v="ORD_717717"/>
        <s v="ORD_624957"/>
        <s v="ORD_372028"/>
        <s v="ORD_593202"/>
        <s v="ORD_176971"/>
        <s v="ORD_784900"/>
        <s v="ORD_349067"/>
        <s v="ORD_699501"/>
        <s v="ORD_310956"/>
        <s v="ORD_303005"/>
        <s v="ORD_948513"/>
        <s v="ORD_116651"/>
        <s v="ORD_417866"/>
        <s v="ORD_123423"/>
        <s v="ORD_705612"/>
        <s v="ORD_631451"/>
        <s v="ORD_842352"/>
        <s v="ORD_851172"/>
        <s v="ORD_210058"/>
        <s v="ORD_547268"/>
        <s v="ORD_926746"/>
        <s v="ORD_104362"/>
        <s v="ORD_217684"/>
        <s v="ORD_633480"/>
        <s v="ORD_555728"/>
        <s v="ORD_517648"/>
        <s v="ORD_649619"/>
        <s v="ORD_604399"/>
        <s v="ORD_857511"/>
        <s v="ORD_352424"/>
        <s v="ORD_692964"/>
        <s v="ORD_723817"/>
        <s v="ORD_382969"/>
        <s v="ORD_580841"/>
        <s v="ORD_904614"/>
        <s v="ORD_651414"/>
        <s v="ORD_412461"/>
        <s v="ORD_381188"/>
        <s v="ORD_246500"/>
        <s v="ORD_193314"/>
        <s v="ORD_312037"/>
        <s v="ORD_403311"/>
        <s v="ORD_650572"/>
        <s v="ORD_832875"/>
        <s v="ORD_590138"/>
        <s v="ORD_668685"/>
        <s v="ORD_984847"/>
        <s v="ORD_511921"/>
        <s v="ORD_964779"/>
        <s v="ORD_507135"/>
        <s v="ORD_179550"/>
        <s v="ORD_263355"/>
        <s v="ORD_233465"/>
        <s v="ORD_939450"/>
        <s v="ORD_198980"/>
        <s v="ORD_942402"/>
        <s v="ORD_865187"/>
        <s v="ORD_884126"/>
        <s v="ORD_250456"/>
        <s v="ORD_778143"/>
        <s v="ORD_769234"/>
        <s v="ORD_737716"/>
        <s v="ORD_897674"/>
        <s v="ORD_470332"/>
        <s v="ORD_315993"/>
        <s v="ORD_385383"/>
        <s v="ORD_387728"/>
        <s v="ORD_621151"/>
        <s v="ORD_369791"/>
        <s v="ORD_976459"/>
        <s v="ORD_278284"/>
        <s v="ORD_127730"/>
        <s v="ORD_488172"/>
        <s v="ORD_379004"/>
        <s v="ORD_670455"/>
        <s v="ORD_818796"/>
        <s v="ORD_524739"/>
        <s v="ORD_393298"/>
        <s v="ORD_384637"/>
        <s v="ORD_261152"/>
        <s v="ORD_966961"/>
        <s v="ORD_864028"/>
        <s v="ORD_289207"/>
        <s v="ORD_404447"/>
        <s v="ORD_808457"/>
        <s v="ORD_793765"/>
        <s v="ORD_246769"/>
        <s v="ORD_353090"/>
        <s v="ORD_495224"/>
        <s v="ORD_889260"/>
        <s v="ORD_540076"/>
        <s v="ORD_679793"/>
        <s v="ORD_126049"/>
        <s v="ORD_778510"/>
        <s v="ORD_216742"/>
        <s v="ORD_374401"/>
        <s v="ORD_736562"/>
        <s v="ORD_424122"/>
        <s v="ORD_333892"/>
        <s v="ORD_199243"/>
        <s v="ORD_974546"/>
        <s v="ORD_431165"/>
        <s v="ORD_181146"/>
        <s v="ORD_627772"/>
        <s v="ORD_526236"/>
        <s v="ORD_983362"/>
        <s v="ORD_137671"/>
        <s v="ORD_883610"/>
        <s v="ORD_606138"/>
        <s v="ORD_984466"/>
        <s v="ORD_652565"/>
        <s v="ORD_479344"/>
        <s v="ORD_421253"/>
        <s v="ORD_720624"/>
        <s v="ORD_505680"/>
        <s v="ORD_594032"/>
        <s v="ORD_476450"/>
        <s v="ORD_473452"/>
        <s v="ORD_953844"/>
        <s v="ORD_546482"/>
        <s v="ORD_811042"/>
        <s v="ORD_364904"/>
        <s v="ORD_459765"/>
        <s v="ORD_179103"/>
        <s v="ORD_176227"/>
        <s v="ORD_379581"/>
        <s v="ORD_717159"/>
        <s v="ORD_558877"/>
        <s v="ORD_459228"/>
        <s v="ORD_637203"/>
        <s v="ORD_609668"/>
        <s v="ORD_274830"/>
        <s v="ORD_162752"/>
        <s v="ORD_820515"/>
        <s v="ORD_749129"/>
        <s v="ORD_175030"/>
        <s v="ORD_948053"/>
        <s v="ORD_558620"/>
        <s v="ORD_725032"/>
        <s v="ORD_813864"/>
        <s v="ORD_634805"/>
        <s v="ORD_118304"/>
        <s v="ORD_727410"/>
        <s v="ORD_429675"/>
        <s v="ORD_785987"/>
        <s v="ORD_271361"/>
        <s v="ORD_477643"/>
        <s v="ORD_398124"/>
        <s v="ORD_732292"/>
        <s v="ORD_957945"/>
        <s v="ORD_988436"/>
        <s v="ORD_916705"/>
        <s v="ORD_866739"/>
        <s v="ORD_463300"/>
        <s v="ORD_296141"/>
        <s v="ORD_855785"/>
        <s v="ORD_879456"/>
        <s v="ORD_128490"/>
        <s v="ORD_450695"/>
        <s v="ORD_409624"/>
        <s v="ORD_399007"/>
        <s v="ORD_592645"/>
        <s v="ORD_144293"/>
        <s v="ORD_745773"/>
        <s v="ORD_963785"/>
        <s v="ORD_416661"/>
        <s v="ORD_407985"/>
        <s v="ORD_797530"/>
        <s v="ORD_199836"/>
        <s v="ORD_422470"/>
        <s v="ORD_280438"/>
        <s v="ORD_393353"/>
        <s v="ORD_472908"/>
        <s v="ORD_527696"/>
        <s v="ORD_663214"/>
        <s v="ORD_597918"/>
        <s v="ORD_713008"/>
        <s v="ORD_927568"/>
        <s v="ORD_685814"/>
        <s v="ORD_442208"/>
        <s v="ORD_368308"/>
        <s v="ORD_694443"/>
        <s v="ORD_755539"/>
        <s v="ORD_472797"/>
        <s v="ORD_770427"/>
        <s v="ORD_666532"/>
        <s v="ORD_822325"/>
        <s v="ORD_905248"/>
        <s v="ORD_411382"/>
        <s v="ORD_493687"/>
        <s v="ORD_770634"/>
        <s v="ORD_441776"/>
        <s v="ORD_684128"/>
        <s v="ORD_190629"/>
        <s v="ORD_419439"/>
        <s v="ORD_940987"/>
        <s v="ORD_667208"/>
        <s v="ORD_145261"/>
        <s v="ORD_302255"/>
        <s v="ORD_285591"/>
        <s v="ORD_527974"/>
        <s v="ORD_866693"/>
        <s v="ORD_628105"/>
        <s v="ORD_123960"/>
        <s v="ORD_429067"/>
        <s v="ORD_157168"/>
        <s v="ORD_606283"/>
        <s v="ORD_139928"/>
        <s v="ORD_220429"/>
        <s v="ORD_212514"/>
        <s v="ORD_725530"/>
        <s v="ORD_819612"/>
        <s v="ORD_161708"/>
        <s v="ORD_332398"/>
        <s v="ORD_654074"/>
        <s v="ORD_613709"/>
        <s v="ORD_453679"/>
        <s v="ORD_217255"/>
        <s v="ORD_515791"/>
        <s v="ORD_682279"/>
        <s v="ORD_639013"/>
        <s v="ORD_235785"/>
        <s v="ORD_984774"/>
        <s v="ORD_934110"/>
        <s v="ORD_752199"/>
        <s v="ORD_744770"/>
        <s v="ORD_836781"/>
        <s v="ORD_234509"/>
        <s v="ORD_952323"/>
        <s v="ORD_113547"/>
        <s v="ORD_700227"/>
        <s v="ORD_488928"/>
        <s v="ORD_770964"/>
        <s v="ORD_936086"/>
        <s v="ORD_471558"/>
        <s v="ORD_144990"/>
        <s v="ORD_392804"/>
        <s v="ORD_713612"/>
        <s v="ORD_190096"/>
        <s v="ORD_518186"/>
        <s v="ORD_924161"/>
        <s v="ORD_429215"/>
        <s v="ORD_234206"/>
        <s v="ORD_974921"/>
        <s v="ORD_641152"/>
        <s v="ORD_921828"/>
        <s v="ORD_227078"/>
        <s v="ORD_317873"/>
        <s v="ORD_450846"/>
        <s v="ORD_143973"/>
        <s v="ORD_427592"/>
        <s v="ORD_747908"/>
        <s v="ORD_732837"/>
        <s v="ORD_237367"/>
        <s v="ORD_448465"/>
        <s v="ORD_642640"/>
        <s v="ORD_669352"/>
        <s v="ORD_478164"/>
        <s v="ORD_819309"/>
        <s v="ORD_577250"/>
        <s v="ORD_853166"/>
        <s v="ORD_529331"/>
        <s v="ORD_992615"/>
        <s v="ORD_690461"/>
        <s v="ORD_240975"/>
        <s v="ORD_608072"/>
        <s v="ORD_290305"/>
        <s v="ORD_912807"/>
        <s v="ORD_485252"/>
        <s v="ORD_496916"/>
        <s v="ORD_649469"/>
        <s v="ORD_546372"/>
        <s v="ORD_763605"/>
        <s v="ORD_747154"/>
        <s v="ORD_217170"/>
        <s v="ORD_761182"/>
        <s v="ORD_210672"/>
        <s v="ORD_117321"/>
        <s v="ORD_610115"/>
        <s v="ORD_161670"/>
        <s v="ORD_610638"/>
        <s v="ORD_998162"/>
        <s v="ORD_501752"/>
        <s v="ORD_107636"/>
        <s v="ORD_305730"/>
        <s v="ORD_500455"/>
        <s v="ORD_643929"/>
        <s v="ORD_403771"/>
        <s v="ORD_153965"/>
        <s v="ORD_715266"/>
        <s v="ORD_406056"/>
        <s v="ORD_633231"/>
        <s v="ORD_978666"/>
        <s v="ORD_612508"/>
        <s v="ORD_968642"/>
        <s v="ORD_457494"/>
        <s v="ORD_428154"/>
        <s v="ORD_647367"/>
        <s v="ORD_923849"/>
        <s v="ORD_435164"/>
        <s v="ORD_199912"/>
        <s v="ORD_782191"/>
        <s v="ORD_769403"/>
        <s v="ORD_675843"/>
        <s v="ORD_849853"/>
        <s v="ORD_209866"/>
        <s v="ORD_319459"/>
        <s v="ORD_313103"/>
        <s v="ORD_940697"/>
        <s v="ORD_149850"/>
        <s v="ORD_933265"/>
        <s v="ORD_573716"/>
        <s v="ORD_248999"/>
        <s v="ORD_899767"/>
        <s v="ORD_214733"/>
        <s v="ORD_242734"/>
        <s v="ORD_763973"/>
        <s v="ORD_255996"/>
        <s v="ORD_622765"/>
        <s v="ORD_942010"/>
        <s v="ORD_516283"/>
        <s v="ORD_234212"/>
        <s v="ORD_486983"/>
        <s v="ORD_387751"/>
        <s v="ORD_359334"/>
        <s v="ORD_912485"/>
        <s v="ORD_839842"/>
        <s v="ORD_213951"/>
        <s v="ORD_952220"/>
        <s v="ORD_186292"/>
        <s v="ORD_873431"/>
        <s v="ORD_872032"/>
        <s v="ORD_680470"/>
        <s v="ORD_535295"/>
        <s v="ORD_218274"/>
        <s v="ORD_931914"/>
        <s v="ORD_887280"/>
        <s v="ORD_224471"/>
        <s v="ORD_333036"/>
        <s v="ORD_987556"/>
        <s v="ORD_412966"/>
        <s v="ORD_110301"/>
        <s v="ORD_675019"/>
        <s v="ORD_688892"/>
        <s v="ORD_675719"/>
        <s v="ORD_133351"/>
        <s v="ORD_970226"/>
        <s v="ORD_225995"/>
        <s v="ORD_179055"/>
        <s v="ORD_264220"/>
        <s v="ORD_635559"/>
        <s v="ORD_881029"/>
        <s v="ORD_655507"/>
        <s v="ORD_509789"/>
        <s v="ORD_363377"/>
        <s v="ORD_232969"/>
        <s v="ORD_222869"/>
        <s v="ORD_878325"/>
        <s v="ORD_306906"/>
        <s v="ORD_849153"/>
        <s v="ORD_246239"/>
        <s v="ORD_429523"/>
        <s v="ORD_235915"/>
        <s v="ORD_974198"/>
        <s v="ORD_543530"/>
        <s v="ORD_504225"/>
        <s v="ORD_231419"/>
        <s v="ORD_653805"/>
        <s v="ORD_273072"/>
        <s v="ORD_267755"/>
        <s v="ORD_696987"/>
        <s v="ORD_787957"/>
        <s v="ORD_865972"/>
        <s v="ORD_596818"/>
        <s v="ORD_408469"/>
        <s v="ORD_441265"/>
        <s v="ORD_357867"/>
        <s v="ORD_566109"/>
        <s v="ORD_553065"/>
        <s v="ORD_580905"/>
        <s v="ORD_391879"/>
        <s v="ORD_846345"/>
        <s v="ORD_971436"/>
        <s v="ORD_659938"/>
        <s v="ORD_653240"/>
        <s v="ORD_652580"/>
        <s v="ORD_571303"/>
        <s v="ORD_210491"/>
        <s v="ORD_676800"/>
        <s v="ORD_886282"/>
        <s v="ORD_414661"/>
        <s v="ORD_354769"/>
        <s v="ORD_252905"/>
        <s v="ORD_694912"/>
        <s v="ORD_116117"/>
        <s v="ORD_858180"/>
        <s v="ORD_625313"/>
        <s v="ORD_755686"/>
        <s v="ORD_871437"/>
        <s v="ORD_925280"/>
        <s v="ORD_890116"/>
        <s v="ORD_786694"/>
        <s v="ORD_977842"/>
        <s v="ORD_373249"/>
        <s v="ORD_568278"/>
        <s v="ORD_165098"/>
        <s v="ORD_467273"/>
        <s v="ORD_664318"/>
        <s v="ORD_246979"/>
        <s v="ORD_294511"/>
        <s v="ORD_213282"/>
        <s v="ORD_547832"/>
        <s v="ORD_605026"/>
        <s v="ORD_241092"/>
        <s v="ORD_882791"/>
        <s v="ORD_724532"/>
        <s v="ORD_235997"/>
        <s v="ORD_889825"/>
        <s v="ORD_228992"/>
        <s v="ORD_550762"/>
        <s v="ORD_599368"/>
        <s v="ORD_146245"/>
        <s v="ORD_102967"/>
        <s v="ORD_713883"/>
        <s v="ORD_535482"/>
        <s v="ORD_626043"/>
        <s v="ORD_639249"/>
        <s v="ORD_533932"/>
        <s v="ORD_763916"/>
        <s v="ORD_201853"/>
        <s v="ORD_675931"/>
        <s v="ORD_143938"/>
        <s v="ORD_142059"/>
        <s v="ORD_732725"/>
        <s v="ORD_995063"/>
        <s v="ORD_500515"/>
        <s v="ORD_727389"/>
        <s v="ORD_765244"/>
        <s v="ORD_528621"/>
        <s v="ORD_888341"/>
        <s v="ORD_442837"/>
        <s v="ORD_414994"/>
        <s v="ORD_764548"/>
        <s v="ORD_243261"/>
        <s v="ORD_627511"/>
        <s v="ORD_108570"/>
        <s v="ORD_851941"/>
        <s v="ORD_736456"/>
        <s v="ORD_915201"/>
        <s v="ORD_165733"/>
        <s v="ORD_962197"/>
        <s v="ORD_485971"/>
        <s v="ORD_221814"/>
        <s v="ORD_749462"/>
        <s v="ORD_723265"/>
        <s v="ORD_662058"/>
        <s v="ORD_106519"/>
        <s v="ORD_565944"/>
        <s v="ORD_284204"/>
        <s v="ORD_432791"/>
        <s v="ORD_870533"/>
        <s v="ORD_781214"/>
        <s v="ORD_983030"/>
        <s v="ORD_691690"/>
        <s v="ORD_932505"/>
        <s v="ORD_771239"/>
        <s v="ORD_521784"/>
        <s v="ORD_945423"/>
        <s v="ORD_756816"/>
        <s v="ORD_665370"/>
        <s v="ORD_492981"/>
        <s v="ORD_538687"/>
        <s v="ORD_873814"/>
        <s v="ORD_488150"/>
        <s v="ORD_942232"/>
        <s v="ORD_488342"/>
        <s v="ORD_301708"/>
        <s v="ORD_527154"/>
        <s v="ORD_702499"/>
        <s v="ORD_374687"/>
        <s v="ORD_320884"/>
        <s v="ORD_936538"/>
        <s v="ORD_422737"/>
        <s v="ORD_860314"/>
        <s v="ORD_994083"/>
        <s v="ORD_188256"/>
        <s v="ORD_719086"/>
        <s v="ORD_564610"/>
        <s v="ORD_926416"/>
        <s v="ORD_852653"/>
        <s v="ORD_197339"/>
        <s v="ORD_338478"/>
        <s v="ORD_994538"/>
        <s v="ORD_781988"/>
        <s v="ORD_730208"/>
        <s v="ORD_114507"/>
        <s v="ORD_553004"/>
        <s v="ORD_420624"/>
        <s v="ORD_320515"/>
        <s v="ORD_150637"/>
        <s v="ORD_389271"/>
        <s v="ORD_651607"/>
        <s v="ORD_463936"/>
        <s v="ORD_142694"/>
        <s v="ORD_835776"/>
        <s v="ORD_920252"/>
        <s v="ORD_432683"/>
        <s v="ORD_198645"/>
        <s v="ORD_901261"/>
        <s v="ORD_667908"/>
        <s v="ORD_668958"/>
        <s v="ORD_230942"/>
        <s v="ORD_390757"/>
        <s v="ORD_544190"/>
        <s v="ORD_415709"/>
        <s v="ORD_861658"/>
        <s v="ORD_805807"/>
        <s v="ORD_436637"/>
        <s v="ORD_572248"/>
        <s v="ORD_799815"/>
        <s v="ORD_451647"/>
        <s v="ORD_476931"/>
        <s v="ORD_366585"/>
        <s v="ORD_655632"/>
        <s v="ORD_470374"/>
        <s v="ORD_550324"/>
        <s v="ORD_161454"/>
        <s v="ORD_834800"/>
        <s v="ORD_362580"/>
        <s v="ORD_621188"/>
        <s v="ORD_465385"/>
        <s v="ORD_174226"/>
        <s v="ORD_675422"/>
        <s v="ORD_388576"/>
        <s v="ORD_401982"/>
        <s v="ORD_917823"/>
        <s v="ORD_727187"/>
        <s v="ORD_140654"/>
        <s v="ORD_458374"/>
        <s v="ORD_317804"/>
        <s v="ORD_894091"/>
        <s v="ORD_884021"/>
        <s v="ORD_488412"/>
        <s v="ORD_360526"/>
        <s v="ORD_893597"/>
        <s v="ORD_451966"/>
        <s v="ORD_714732"/>
        <s v="ORD_761592"/>
        <s v="ORD_765292"/>
        <s v="ORD_315977"/>
        <s v="ORD_481651"/>
        <s v="ORD_230553"/>
        <s v="ORD_665011"/>
        <s v="ORD_767658"/>
        <s v="ORD_218821"/>
        <s v="ORD_705289"/>
        <s v="ORD_829984"/>
        <s v="ORD_546710"/>
        <s v="ORD_200987"/>
        <s v="ORD_469016"/>
        <s v="ORD_551146"/>
        <s v="ORD_653245"/>
        <s v="ORD_309839"/>
        <s v="ORD_486645"/>
        <s v="ORD_597635"/>
        <s v="ORD_400893"/>
        <s v="ORD_580233"/>
        <s v="ORD_866831"/>
        <s v="ORD_558267"/>
        <s v="ORD_781960"/>
        <s v="ORD_759273"/>
        <s v="ORD_319164"/>
        <s v="ORD_439490"/>
        <s v="ORD_657487"/>
        <s v="ORD_106635"/>
        <s v="ORD_721501"/>
        <s v="ORD_385904"/>
        <s v="ORD_542055"/>
        <s v="ORD_803120"/>
        <s v="ORD_306065"/>
        <s v="ORD_369110"/>
        <s v="ORD_131315"/>
        <s v="ORD_525257"/>
        <s v="ORD_998499"/>
        <s v="ORD_449538"/>
        <s v="ORD_390392"/>
        <s v="ORD_852234"/>
        <s v="ORD_837066"/>
        <s v="ORD_339688"/>
        <s v="ORD_955027"/>
        <s v="ORD_777166"/>
        <s v="ORD_435781"/>
        <s v="ORD_338806"/>
        <s v="ORD_153716"/>
        <s v="ORD_914502"/>
        <s v="ORD_321550"/>
        <s v="ORD_464509"/>
        <s v="ORD_729330"/>
        <s v="ORD_606968"/>
        <s v="ORD_216184"/>
        <s v="ORD_539086"/>
        <s v="ORD_507622"/>
        <s v="ORD_130629"/>
        <s v="ORD_751911"/>
        <s v="ORD_871511"/>
        <s v="ORD_579840"/>
        <s v="ORD_932963"/>
        <s v="ORD_242375"/>
        <s v="ORD_122832"/>
        <s v="ORD_401564"/>
        <s v="ORD_271815"/>
        <s v="ORD_148670"/>
        <s v="ORD_619927"/>
        <s v="ORD_583878"/>
        <s v="ORD_961103"/>
        <s v="ORD_284123"/>
        <s v="ORD_538736"/>
        <s v="ORD_120758"/>
        <s v="ORD_552367"/>
        <s v="ORD_592960"/>
        <s v="ORD_170952"/>
        <s v="ORD_815631"/>
        <s v="ORD_838703"/>
        <s v="ORD_682280"/>
        <s v="ORD_182840"/>
        <s v="ORD_583937"/>
        <s v="ORD_558807"/>
        <s v="ORD_376038"/>
        <s v="ORD_408626"/>
        <s v="ORD_505312"/>
        <s v="ORD_511828"/>
        <s v="ORD_102708"/>
        <s v="ORD_974135"/>
        <s v="ORD_643132"/>
        <s v="ORD_525473"/>
        <s v="ORD_600931"/>
        <s v="ORD_284026"/>
        <s v="ORD_429879"/>
        <s v="ORD_543624"/>
        <s v="ORD_449409"/>
        <s v="ORD_632007"/>
        <s v="ORD_796160"/>
        <s v="ORD_928220"/>
        <s v="ORD_819978"/>
        <s v="ORD_894895"/>
        <s v="ORD_585138"/>
        <s v="ORD_622000"/>
        <s v="ORD_952125"/>
        <s v="ORD_307700"/>
        <s v="ORD_909880"/>
        <s v="ORD_153948"/>
        <s v="ORD_712632"/>
        <s v="ORD_891778"/>
        <s v="ORD_299413"/>
        <s v="ORD_697641"/>
        <s v="ORD_839030"/>
        <s v="ORD_895309"/>
        <s v="ORD_765179"/>
        <s v="ORD_431806"/>
        <s v="ORD_301610"/>
        <s v="ORD_837294"/>
        <s v="ORD_477271"/>
        <s v="ORD_512667"/>
        <s v="ORD_188380"/>
        <s v="ORD_655463"/>
        <s v="ORD_962066"/>
        <s v="ORD_158310"/>
        <s v="ORD_822756"/>
        <s v="ORD_145664"/>
        <s v="ORD_940242"/>
        <s v="ORD_757035"/>
        <s v="ORD_896251"/>
        <s v="ORD_862957"/>
        <s v="ORD_886494"/>
        <s v="ORD_749880"/>
        <s v="ORD_101017"/>
        <s v="ORD_462478"/>
        <s v="ORD_632957"/>
        <s v="ORD_721325"/>
        <s v="ORD_836999"/>
        <s v="ORD_658661"/>
        <s v="ORD_372249"/>
        <s v="ORD_159620"/>
        <s v="ORD_970944"/>
        <s v="ORD_771471"/>
        <s v="ORD_820533"/>
        <s v="ORD_343041"/>
        <s v="ORD_544320"/>
        <s v="ORD_496130"/>
        <s v="ORD_119322"/>
        <s v="ORD_517247"/>
        <s v="ORD_893337"/>
        <s v="ORD_305558"/>
        <s v="ORD_960373"/>
        <s v="ORD_880582"/>
        <s v="ORD_614294"/>
        <s v="ORD_807368"/>
        <s v="ORD_141304"/>
        <s v="ORD_995516"/>
        <s v="ORD_119315"/>
        <s v="ORD_173479"/>
        <s v="ORD_986850"/>
        <s v="ORD_698098"/>
        <s v="ORD_522550"/>
        <s v="ORD_764369"/>
        <s v="ORD_515805"/>
        <s v="ORD_994205"/>
        <s v="ORD_640147"/>
        <s v="ORD_121028"/>
        <s v="ORD_782900"/>
        <s v="ORD_181434"/>
        <s v="ORD_674602"/>
        <s v="ORD_479042"/>
        <s v="ORD_261852"/>
        <s v="ORD_155280"/>
        <s v="ORD_579253"/>
        <s v="ORD_333127"/>
        <s v="ORD_491162"/>
        <s v="ORD_382966"/>
        <s v="ORD_922110"/>
        <s v="ORD_856596"/>
        <s v="ORD_178926"/>
        <s v="ORD_303001"/>
        <s v="ORD_660191"/>
        <s v="ORD_128080"/>
        <s v="ORD_482249"/>
        <s v="ORD_545412"/>
        <s v="ORD_704129"/>
        <s v="ORD_541155"/>
        <s v="ORD_871047"/>
        <s v="ORD_454082"/>
        <s v="ORD_895274"/>
        <s v="ORD_110297"/>
        <s v="ORD_902900"/>
        <s v="ORD_790537"/>
        <s v="ORD_927999"/>
        <s v="ORD_270021"/>
        <s v="ORD_722110"/>
        <s v="ORD_391929"/>
        <s v="ORD_624257"/>
        <s v="ORD_442481"/>
        <s v="ORD_467191"/>
        <s v="ORD_336673"/>
        <s v="ORD_311845"/>
        <s v="ORD_209539"/>
        <s v="ORD_913768"/>
        <s v="ORD_902497"/>
        <s v="ORD_146461"/>
        <s v="ORD_488134"/>
        <s v="ORD_963703"/>
        <s v="ORD_244390"/>
        <s v="ORD_876889"/>
        <s v="ORD_988689"/>
        <s v="ORD_964170"/>
        <s v="ORD_127606"/>
        <s v="ORD_674178"/>
        <s v="ORD_951449"/>
        <s v="ORD_842966"/>
        <s v="ORD_248901"/>
        <s v="ORD_544909"/>
        <s v="ORD_564402"/>
        <s v="ORD_731150"/>
        <s v="ORD_675652"/>
        <s v="ORD_981336"/>
        <s v="ORD_524142"/>
        <s v="ORD_889240"/>
        <s v="ORD_243586"/>
        <s v="ORD_954210"/>
        <s v="ORD_140401"/>
        <s v="ORD_881740"/>
        <s v="ORD_575822"/>
        <s v="ORD_868103"/>
        <s v="ORD_214567"/>
        <s v="ORD_614771"/>
        <s v="ORD_722317"/>
        <s v="ORD_729108"/>
        <s v="ORD_307875"/>
        <s v="ORD_253113"/>
        <s v="ORD_547262"/>
        <s v="ORD_711632"/>
        <s v="ORD_538111"/>
        <s v="ORD_727001"/>
        <s v="ORD_588270"/>
        <s v="ORD_208954"/>
        <s v="ORD_190553"/>
        <s v="ORD_145775"/>
        <s v="ORD_421656"/>
        <s v="ORD_812514"/>
        <s v="ORD_622869"/>
        <s v="ORD_503117"/>
        <s v="ORD_833552"/>
        <s v="ORD_167628"/>
        <s v="ORD_409046"/>
        <s v="ORD_798797"/>
        <s v="ORD_180332"/>
        <s v="ORD_530039"/>
        <s v="ORD_527365"/>
        <s v="ORD_921607"/>
        <s v="ORD_499691"/>
        <s v="ORD_380249"/>
        <s v="ORD_203900"/>
        <s v="ORD_704141"/>
        <s v="ORD_566561"/>
        <s v="ORD_696809"/>
        <s v="ORD_439622"/>
        <s v="ORD_230262"/>
        <s v="ORD_890384"/>
        <s v="ORD_884970"/>
        <s v="ORD_525762"/>
        <s v="ORD_270326"/>
        <s v="ORD_898573"/>
        <s v="ORD_865431"/>
        <s v="ORD_420744"/>
        <s v="ORD_940755"/>
        <s v="ORD_654137"/>
        <s v="ORD_368244"/>
        <s v="ORD_418155"/>
        <s v="ORD_614163"/>
        <s v="ORD_511911"/>
        <s v="ORD_518473"/>
        <s v="ORD_787996"/>
        <s v="ORD_845743"/>
        <s v="ORD_865702"/>
        <s v="ORD_459220"/>
        <s v="ORD_878911"/>
        <s v="ORD_263927"/>
        <s v="ORD_269610"/>
        <s v="ORD_373962"/>
        <s v="ORD_553271"/>
        <s v="ORD_230356"/>
        <s v="ORD_756961"/>
        <s v="ORD_975756"/>
        <s v="ORD_983184"/>
        <s v="ORD_785819"/>
        <s v="ORD_530618"/>
        <s v="ORD_197783"/>
        <s v="ORD_478538"/>
        <s v="ORD_524095"/>
        <s v="ORD_418992"/>
        <s v="ORD_546445"/>
        <s v="ORD_554971"/>
        <s v="ORD_875449"/>
        <s v="ORD_118031"/>
        <s v="ORD_748740"/>
        <s v="ORD_246945"/>
        <s v="ORD_835693"/>
        <s v="ORD_173897"/>
        <s v="ORD_425974"/>
        <s v="ORD_493897"/>
        <s v="ORD_470179"/>
        <s v="ORD_226485"/>
        <s v="ORD_164127"/>
        <s v="ORD_165169"/>
        <s v="ORD_438041"/>
        <s v="ORD_349464"/>
        <s v="ORD_726635"/>
        <s v="ORD_709496"/>
        <s v="ORD_499483"/>
        <s v="ORD_386823"/>
        <s v="ORD_135226"/>
        <s v="ORD_122507"/>
        <s v="ORD_295107"/>
        <s v="ORD_819563"/>
        <s v="ORD_835069"/>
        <s v="ORD_568530"/>
        <s v="ORD_648637"/>
        <s v="ORD_510694"/>
        <s v="ORD_430759"/>
        <s v="ORD_253520"/>
        <s v="ORD_261349"/>
        <s v="ORD_202634"/>
        <s v="ORD_521020"/>
        <s v="ORD_682780"/>
        <s v="ORD_568984"/>
        <s v="ORD_188500"/>
        <s v="ORD_302912"/>
        <s v="ORD_283582"/>
        <s v="ORD_473344"/>
        <s v="ORD_449410"/>
        <s v="ORD_774929"/>
        <s v="ORD_911076"/>
        <s v="ORD_957079"/>
        <s v="ORD_729025"/>
        <s v="ORD_783678"/>
        <s v="ORD_303530"/>
        <s v="ORD_911296"/>
        <s v="ORD_482143"/>
        <s v="ORD_115140"/>
        <s v="ORD_551166"/>
        <s v="ORD_932311"/>
        <s v="ORD_141754"/>
        <s v="ORD_577021"/>
        <s v="ORD_974680"/>
        <s v="ORD_837527"/>
        <s v="ORD_548010"/>
        <s v="ORD_522564"/>
        <s v="ORD_140951"/>
        <s v="ORD_820101"/>
        <s v="ORD_792707"/>
        <s v="ORD_292766"/>
        <s v="ORD_655664"/>
        <s v="ORD_962391"/>
        <s v="ORD_175988"/>
        <s v="ORD_765843"/>
        <s v="ORD_809516"/>
        <s v="ORD_800201"/>
        <s v="ORD_206890"/>
        <s v="ORD_210401"/>
        <s v="ORD_944106"/>
        <s v="ORD_539534"/>
        <s v="ORD_587176"/>
        <s v="ORD_285988"/>
        <s v="ORD_939542"/>
        <s v="ORD_333600"/>
        <s v="ORD_252527"/>
        <s v="ORD_523634"/>
        <s v="ORD_743616"/>
        <s v="ORD_369270"/>
        <s v="ORD_540508"/>
        <s v="ORD_497247"/>
        <s v="ORD_423489"/>
        <s v="ORD_238925"/>
        <s v="ORD_160189"/>
        <s v="ORD_225161"/>
        <s v="ORD_192328"/>
        <s v="ORD_549666"/>
        <s v="ORD_267806"/>
        <s v="ORD_413622"/>
        <s v="ORD_817512"/>
        <s v="ORD_234255"/>
        <s v="ORD_662343"/>
        <s v="ORD_905112"/>
        <s v="ORD_536161"/>
        <s v="ORD_292895"/>
        <s v="ORD_866324"/>
        <s v="ORD_605891"/>
        <s v="ORD_917264"/>
        <s v="ORD_237380"/>
        <s v="ORD_334417"/>
        <s v="ORD_603181"/>
        <s v="ORD_951637"/>
        <s v="ORD_399458"/>
        <s v="ORD_933318"/>
        <s v="ORD_768621"/>
        <s v="ORD_453521"/>
        <s v="ORD_349219"/>
        <s v="ORD_878404"/>
        <s v="ORD_609415"/>
        <s v="ORD_517479"/>
        <s v="ORD_949380"/>
        <s v="ORD_436358"/>
        <s v="ORD_358946"/>
        <s v="ORD_905106"/>
        <s v="ORD_359587"/>
        <s v="ORD_459786"/>
        <s v="ORD_863078"/>
        <s v="ORD_702657"/>
        <s v="ORD_258091"/>
        <s v="ORD_755367"/>
        <s v="ORD_252486"/>
        <s v="ORD_199877"/>
        <s v="ORD_814272"/>
        <s v="ORD_135455"/>
        <s v="ORD_597656"/>
        <s v="ORD_735462"/>
        <s v="ORD_992249"/>
        <s v="ORD_927965"/>
        <s v="ORD_645545"/>
        <s v="ORD_247742"/>
        <s v="ORD_431890"/>
        <s v="ORD_665299"/>
        <s v="ORD_415197"/>
        <s v="ORD_330968"/>
        <s v="ORD_237877"/>
        <s v="ORD_931203"/>
        <s v="ORD_464800"/>
        <s v="ORD_997251"/>
        <s v="ORD_810111"/>
        <s v="ORD_997600"/>
        <s v="ORD_636716"/>
        <s v="ORD_494100"/>
        <s v="ORD_415762"/>
        <s v="ORD_199209"/>
        <s v="ORD_805836"/>
        <s v="ORD_351827"/>
        <s v="ORD_315157"/>
        <s v="ORD_964846"/>
        <s v="ORD_325915"/>
        <s v="ORD_190931"/>
        <s v="ORD_813994"/>
        <s v="ORD_961163"/>
        <s v="ORD_314233"/>
        <s v="ORD_122472"/>
        <s v="ORD_307229"/>
        <s v="ORD_731961"/>
        <s v="ORD_341910"/>
        <s v="ORD_862314"/>
        <s v="ORD_790014"/>
        <s v="ORD_128563"/>
        <s v="ORD_378698"/>
        <s v="ORD_442011"/>
        <s v="ORD_309719"/>
        <s v="ORD_584177"/>
        <s v="ORD_816741"/>
        <s v="ORD_396080"/>
        <s v="ORD_851649"/>
        <s v="ORD_844779"/>
        <s v="ORD_370643"/>
        <s v="ORD_750175"/>
        <s v="ORD_902798"/>
        <s v="ORD_205790"/>
        <s v="ORD_584112"/>
        <s v="ORD_373069"/>
        <s v="ORD_814887"/>
        <s v="ORD_705887"/>
        <s v="ORD_737884"/>
        <s v="ORD_675165"/>
        <s v="ORD_409697"/>
        <s v="ORD_142527"/>
        <s v="ORD_620415"/>
        <s v="ORD_259615"/>
        <s v="ORD_517550"/>
        <s v="ORD_294988"/>
        <s v="ORD_455830"/>
        <s v="ORD_823844"/>
        <s v="ORD_839741"/>
        <s v="ORD_149542"/>
        <s v="ORD_539393"/>
        <s v="ORD_308710"/>
        <s v="ORD_539370"/>
        <s v="ORD_758572"/>
        <s v="ORD_579363"/>
        <s v="ORD_665553"/>
        <s v="ORD_497046"/>
        <s v="ORD_114580"/>
        <s v="ORD_743699"/>
        <s v="ORD_663945"/>
        <s v="ORD_178931"/>
        <s v="ORD_616398"/>
        <s v="ORD_163892"/>
        <s v="ORD_126644"/>
        <s v="ORD_245086"/>
        <s v="ORD_315834"/>
        <s v="ORD_558480"/>
        <s v="ORD_618052"/>
        <s v="ORD_673682"/>
        <s v="ORD_298826"/>
        <s v="ORD_722412"/>
        <s v="ORD_209277"/>
        <s v="ORD_215687"/>
        <s v="ORD_940222"/>
        <s v="ORD_552376"/>
        <s v="ORD_561274"/>
        <s v="ORD_953221"/>
        <s v="ORD_552240"/>
        <s v="ORD_232605"/>
        <s v="ORD_131153"/>
        <s v="ORD_659337"/>
        <s v="ORD_441508"/>
        <s v="ORD_528176"/>
        <s v="ORD_998144"/>
        <s v="ORD_575607"/>
        <s v="ORD_315675"/>
        <s v="ORD_305002"/>
        <s v="ORD_698539"/>
        <s v="ORD_164063"/>
        <s v="ORD_485319"/>
        <s v="ORD_658718"/>
        <s v="ORD_954791"/>
        <s v="ORD_231807"/>
        <s v="ORD_663312"/>
        <s v="ORD_866750"/>
        <s v="ORD_873930"/>
        <s v="ORD_773841"/>
        <s v="ORD_464794"/>
        <s v="ORD_678480"/>
        <s v="ORD_152311"/>
        <s v="ORD_211839"/>
        <s v="ORD_739135"/>
        <s v="ORD_906141"/>
        <s v="ORD_826394"/>
        <s v="ORD_869000"/>
        <s v="ORD_277670"/>
        <s v="ORD_787206"/>
        <s v="ORD_550587"/>
        <s v="ORD_942475"/>
        <s v="ORD_835120"/>
        <s v="ORD_198764"/>
        <s v="ORD_393455"/>
        <s v="ORD_291012"/>
        <s v="ORD_369798"/>
        <s v="ORD_819547"/>
        <s v="ORD_334132"/>
        <s v="ORD_184155"/>
        <s v="ORD_587535"/>
        <s v="ORD_709816"/>
        <s v="ORD_741578"/>
        <s v="ORD_831229"/>
        <s v="ORD_161279"/>
        <s v="ORD_749293"/>
        <s v="ORD_781496"/>
        <s v="ORD_359093"/>
        <s v="ORD_497105"/>
        <s v="ORD_134327"/>
        <s v="ORD_698315"/>
        <s v="ORD_806390"/>
        <s v="ORD_200909"/>
        <s v="ORD_183612"/>
        <s v="ORD_620140"/>
        <s v="ORD_881676"/>
        <s v="ORD_809155"/>
        <s v="ORD_702528"/>
        <s v="ORD_339436"/>
        <s v="ORD_852059"/>
        <s v="ORD_344061"/>
        <s v="ORD_444820"/>
        <s v="ORD_894776"/>
        <s v="ORD_576978"/>
        <s v="ORD_327407"/>
        <s v="ORD_633316"/>
        <s v="ORD_338639"/>
        <s v="ORD_522516"/>
        <s v="ORD_649820"/>
        <s v="ORD_865116"/>
        <s v="ORD_981050"/>
        <s v="ORD_738593"/>
        <s v="ORD_804348"/>
        <s v="ORD_974372"/>
        <s v="ORD_214320"/>
        <s v="ORD_186368"/>
        <s v="ORD_151673"/>
        <s v="ORD_224514"/>
        <s v="ORD_118952"/>
        <s v="ORD_882481"/>
        <s v="ORD_118845"/>
        <s v="ORD_555064"/>
        <s v="ORD_250634"/>
        <s v="ORD_373043"/>
        <s v="ORD_643621"/>
        <s v="ORD_418845"/>
        <s v="ORD_146631"/>
        <s v="ORD_262945"/>
        <s v="ORD_596409"/>
        <s v="ORD_451160"/>
        <s v="ORD_247755"/>
        <s v="ORD_541669"/>
        <s v="ORD_462170"/>
        <s v="ORD_186580"/>
        <s v="ORD_234617"/>
        <s v="ORD_236094"/>
        <s v="ORD_694681"/>
        <s v="ORD_818521"/>
        <s v="ORD_966896"/>
        <s v="ORD_289529"/>
        <s v="ORD_450865"/>
        <s v="ORD_187082"/>
        <s v="ORD_128231"/>
        <s v="ORD_712455"/>
        <s v="ORD_552451"/>
        <s v="ORD_624249"/>
        <s v="ORD_625966"/>
        <s v="ORD_491970"/>
        <s v="ORD_248232"/>
        <s v="ORD_774895"/>
        <s v="ORD_540130"/>
        <s v="ORD_543332"/>
        <s v="ORD_676471"/>
        <s v="ORD_431708"/>
        <s v="ORD_930137"/>
        <s v="ORD_703264"/>
        <s v="ORD_522530"/>
        <s v="ORD_450167"/>
        <s v="ORD_989053"/>
        <s v="ORD_563674"/>
        <s v="ORD_140439"/>
        <s v="ORD_130784"/>
        <s v="ORD_698178"/>
        <s v="ORD_879200"/>
        <s v="ORD_524369"/>
        <s v="ORD_532703"/>
        <s v="ORD_250885"/>
        <s v="ORD_755490"/>
        <s v="ORD_466756"/>
        <s v="ORD_456839"/>
        <s v="ORD_173179"/>
        <s v="ORD_305716"/>
        <s v="ORD_829600"/>
        <s v="ORD_614398"/>
        <s v="ORD_543045"/>
        <s v="ORD_946917"/>
        <s v="ORD_206539"/>
        <s v="ORD_842818"/>
        <s v="ORD_740878"/>
        <s v="ORD_431962"/>
        <s v="ORD_850443"/>
        <s v="ORD_501532"/>
        <s v="ORD_904798"/>
        <s v="ORD_307721"/>
        <s v="ORD_341136"/>
        <s v="ORD_355870"/>
        <s v="ORD_896268"/>
        <s v="ORD_398708"/>
        <s v="ORD_210862"/>
        <s v="ORD_476282"/>
        <s v="ORD_711542"/>
        <s v="ORD_460019"/>
        <s v="ORD_164138"/>
        <s v="ORD_314762"/>
        <s v="ORD_340683"/>
        <s v="ORD_366664"/>
        <s v="ORD_835408"/>
        <s v="ORD_966147"/>
        <s v="ORD_372784"/>
        <s v="ORD_352175"/>
        <s v="ORD_952508"/>
        <s v="ORD_695604"/>
        <s v="ORD_564061"/>
        <s v="ORD_365995"/>
        <s v="ORD_305934"/>
        <s v="ORD_110352"/>
        <s v="ORD_263631"/>
        <s v="ORD_735272"/>
        <s v="ORD_399315"/>
        <s v="ORD_229496"/>
        <s v="ORD_270435"/>
        <s v="ORD_843783"/>
        <s v="ORD_513556"/>
        <s v="ORD_406763"/>
        <s v="ORD_826511"/>
        <s v="ORD_344196"/>
        <s v="ORD_417055"/>
        <s v="ORD_658837"/>
        <s v="ORD_934770"/>
        <s v="ORD_806904"/>
        <s v="ORD_723684"/>
        <s v="ORD_692701"/>
        <s v="ORD_280282"/>
        <s v="ORD_688100"/>
        <s v="ORD_637034"/>
        <s v="ORD_896995"/>
        <s v="ORD_676283"/>
        <s v="ORD_965728"/>
        <s v="ORD_631687"/>
        <s v="ORD_730933"/>
        <s v="ORD_417097"/>
        <s v="ORD_946433"/>
        <s v="ORD_720467"/>
        <s v="ORD_956929"/>
        <s v="ORD_312610"/>
        <s v="ORD_951802"/>
        <s v="ORD_261545"/>
        <s v="ORD_747836"/>
        <s v="ORD_277654"/>
        <s v="ORD_444985"/>
        <s v="ORD_443551"/>
        <s v="ORD_570144"/>
        <s v="ORD_620644"/>
        <s v="ORD_741319"/>
        <s v="ORD_912849"/>
        <s v="ORD_503771"/>
        <s v="ORD_131624"/>
        <s v="ORD_757718"/>
        <s v="ORD_383832"/>
        <s v="ORD_471564"/>
        <s v="ORD_449956"/>
        <s v="ORD_584573"/>
        <s v="ORD_785981"/>
        <s v="ORD_123428"/>
        <s v="ORD_304902"/>
        <s v="ORD_999250"/>
        <s v="ORD_930311"/>
        <s v="ORD_910287"/>
        <s v="ORD_132014"/>
        <s v="ORD_250273"/>
        <s v="ORD_110122"/>
        <s v="ORD_938021"/>
        <s v="ORD_442562"/>
        <s v="ORD_553387"/>
        <s v="ORD_413143"/>
        <s v="ORD_987369"/>
        <s v="ORD_772356"/>
        <s v="ORD_853374"/>
        <s v="ORD_184963"/>
        <s v="ORD_684027"/>
        <s v="ORD_387302"/>
        <s v="ORD_895100"/>
        <s v="ORD_961294"/>
        <s v="ORD_429096"/>
        <s v="ORD_997526"/>
        <s v="ORD_666177"/>
        <s v="ORD_575248"/>
        <s v="ORD_382575"/>
        <s v="ORD_614415"/>
        <s v="ORD_519534"/>
        <s v="ORD_715946"/>
        <s v="ORD_998931"/>
        <s v="ORD_650078"/>
        <s v="ORD_790519"/>
        <s v="ORD_586574"/>
        <s v="ORD_659480"/>
        <s v="ORD_287849"/>
        <s v="ORD_105884"/>
        <s v="ORD_367553"/>
        <s v="ORD_692989"/>
        <s v="ORD_226323"/>
        <s v="ORD_838051"/>
        <s v="ORD_914505"/>
        <s v="ORD_375781"/>
        <s v="ORD_410519"/>
        <s v="ORD_651716"/>
        <s v="ORD_360405"/>
        <s v="ORD_659268"/>
        <s v="ORD_764299"/>
        <s v="ORD_135450"/>
        <s v="ORD_172935"/>
        <s v="ORD_416136"/>
        <s v="ORD_181080"/>
        <s v="ORD_190895"/>
        <s v="ORD_360674"/>
        <s v="ORD_999167"/>
        <s v="ORD_971618"/>
        <s v="ORD_978586"/>
        <s v="ORD_961150"/>
        <s v="ORD_455660"/>
        <s v="ORD_869379"/>
        <s v="ORD_203524"/>
        <s v="ORD_374821"/>
        <s v="ORD_886599"/>
        <s v="ORD_350715"/>
        <s v="ORD_320762"/>
        <s v="ORD_247031"/>
        <s v="ORD_306334"/>
        <s v="ORD_472423"/>
        <s v="ORD_353548"/>
        <s v="ORD_179576"/>
        <s v="ORD_768547"/>
        <s v="ORD_429528"/>
        <s v="ORD_284656"/>
        <s v="ORD_623808"/>
        <s v="ORD_711232"/>
        <s v="ORD_455850"/>
        <s v="ORD_772911"/>
        <s v="ORD_119037"/>
        <s v="ORD_870320"/>
        <s v="ORD_358107"/>
        <s v="ORD_800979"/>
        <s v="ORD_783581"/>
        <s v="ORD_175112"/>
        <s v="ORD_888915"/>
        <s v="ORD_546048"/>
        <s v="ORD_915923"/>
        <s v="ORD_749202"/>
        <s v="ORD_116082"/>
        <s v="ORD_183543"/>
        <s v="ORD_722001"/>
        <s v="ORD_484348"/>
        <s v="ORD_507235"/>
        <s v="ORD_235433"/>
        <s v="ORD_634136"/>
        <s v="ORD_993304"/>
        <s v="ORD_557569"/>
        <s v="ORD_398288"/>
        <s v="ORD_383532"/>
        <s v="ORD_742783"/>
        <s v="ORD_484672"/>
        <s v="ORD_892502"/>
        <s v="ORD_276122"/>
        <s v="ORD_350685"/>
        <s v="ORD_256238"/>
        <s v="ORD_957141"/>
        <s v="ORD_750568"/>
        <s v="ORD_163759"/>
        <s v="ORD_567225"/>
        <s v="ORD_452547"/>
        <s v="ORD_895797"/>
        <s v="ORD_997021"/>
        <s v="ORD_757094"/>
        <s v="ORD_332173"/>
        <s v="ORD_683397"/>
        <s v="ORD_829481"/>
        <s v="ORD_723624"/>
        <s v="ORD_188513"/>
        <s v="ORD_629413"/>
        <s v="ORD_134915"/>
        <s v="ORD_199717"/>
        <s v="ORD_151357"/>
        <s v="ORD_406523"/>
        <s v="ORD_602285"/>
        <s v="ORD_542561"/>
        <s v="ORD_281681"/>
        <s v="ORD_673552"/>
        <s v="ORD_770789"/>
        <s v="ORD_320307"/>
        <s v="ORD_781275"/>
        <s v="ORD_493991"/>
        <s v="ORD_657905"/>
        <s v="ORD_245310"/>
        <s v="ORD_294457"/>
        <s v="ORD_296620"/>
        <s v="ORD_909162"/>
        <s v="ORD_924691"/>
        <s v="ORD_323112"/>
        <s v="ORD_778444"/>
        <s v="ORD_961774"/>
        <s v="ORD_937371"/>
        <s v="ORD_259845"/>
        <s v="ORD_951881"/>
        <s v="ORD_582573"/>
        <s v="ORD_702040"/>
        <s v="ORD_274061"/>
        <s v="ORD_154327"/>
        <s v="ORD_934945"/>
        <s v="ORD_601757"/>
        <s v="ORD_159329"/>
        <s v="ORD_547300"/>
        <s v="ORD_739516"/>
        <s v="ORD_339384"/>
        <s v="ORD_163521"/>
        <s v="ORD_721285"/>
        <s v="ORD_927586"/>
        <s v="ORD_806346"/>
        <s v="ORD_804288"/>
        <s v="ORD_406665"/>
        <s v="ORD_565447"/>
        <s v="ORD_432634"/>
        <s v="ORD_635500"/>
        <s v="ORD_620965"/>
        <s v="ORD_956030"/>
        <s v="ORD_488682"/>
        <s v="ORD_416120"/>
        <s v="ORD_502649"/>
        <s v="ORD_557485"/>
        <s v="ORD_881341"/>
        <s v="ORD_888507"/>
        <s v="ORD_172608"/>
        <s v="ORD_773410"/>
        <s v="ORD_866630"/>
        <s v="ORD_169602"/>
        <s v="ORD_528956"/>
        <s v="ORD_632766"/>
        <s v="ORD_524856"/>
        <s v="ORD_777195"/>
        <s v="ORD_656864"/>
        <s v="ORD_457085"/>
        <s v="ORD_898078"/>
        <s v="ORD_297192"/>
        <s v="ORD_575567"/>
        <s v="ORD_559237"/>
        <s v="ORD_636693"/>
        <s v="ORD_776877"/>
        <s v="ORD_847917"/>
        <s v="ORD_652182"/>
        <s v="ORD_428332"/>
        <s v="ORD_157789"/>
        <s v="ORD_911460"/>
        <s v="ORD_780026"/>
        <s v="ORD_154195"/>
        <s v="ORD_823440"/>
        <s v="ORD_919421"/>
        <s v="ORD_510584"/>
        <s v="ORD_186963"/>
        <s v="ORD_305554"/>
        <s v="ORD_695034"/>
        <s v="ORD_142648"/>
        <s v="ORD_587617"/>
        <s v="ORD_620305"/>
        <s v="ORD_365051"/>
        <s v="ORD_342407"/>
        <s v="ORD_859145"/>
        <s v="ORD_687289"/>
        <s v="ORD_200382"/>
        <s v="ORD_113322"/>
        <s v="ORD_619012"/>
        <s v="ORD_942794"/>
        <s v="ORD_834029"/>
        <s v="ORD_761161"/>
        <s v="ORD_757231"/>
        <s v="ORD_568474"/>
        <s v="ORD_126668"/>
        <s v="ORD_394448"/>
        <s v="ORD_774950"/>
        <s v="ORD_377447"/>
        <s v="ORD_600561"/>
        <s v="ORD_818694"/>
        <s v="ORD_690685"/>
        <s v="ORD_984515"/>
        <s v="ORD_341698"/>
        <s v="ORD_515390"/>
        <s v="ORD_965842"/>
        <s v="ORD_246236"/>
        <s v="ORD_554686"/>
        <s v="ORD_603200"/>
        <s v="ORD_635551"/>
        <s v="ORD_680647"/>
        <s v="ORD_623810"/>
        <s v="ORD_932728"/>
        <s v="ORD_173918"/>
        <s v="ORD_339808"/>
        <s v="ORD_420617"/>
        <s v="ORD_271894"/>
        <s v="ORD_614917"/>
        <s v="ORD_559135"/>
        <s v="ORD_220605"/>
        <s v="ORD_293755"/>
        <s v="ORD_817339"/>
        <s v="ORD_935021"/>
        <s v="ORD_617986"/>
        <s v="ORD_586213"/>
        <s v="ORD_758464"/>
        <s v="ORD_161212"/>
        <s v="ORD_685564"/>
        <s v="ORD_648473"/>
        <s v="ORD_843774"/>
        <s v="ORD_856398"/>
        <s v="ORD_872530"/>
        <s v="ORD_950341"/>
        <s v="ORD_237433"/>
        <s v="ORD_845006"/>
        <s v="ORD_821817"/>
        <s v="ORD_121210"/>
        <s v="ORD_713352"/>
        <s v="ORD_673843"/>
        <s v="ORD_280474"/>
        <s v="ORD_694624"/>
        <s v="ORD_243480"/>
        <s v="ORD_652246"/>
        <s v="ORD_299234"/>
        <s v="ORD_515081"/>
        <s v="ORD_928592"/>
        <s v="ORD_888500"/>
        <s v="ORD_760849"/>
        <s v="ORD_328727"/>
        <s v="ORD_383193"/>
        <s v="ORD_460538"/>
        <s v="ORD_615785"/>
        <s v="ORD_415462"/>
        <s v="ORD_770983"/>
        <s v="ORD_529985"/>
        <s v="ORD_510691"/>
        <s v="ORD_955956"/>
        <s v="ORD_910875"/>
        <s v="ORD_719611"/>
        <s v="ORD_261041"/>
        <s v="ORD_796731"/>
        <s v="ORD_640942"/>
        <s v="ORD_796522"/>
        <s v="ORD_883444"/>
        <s v="ORD_279930"/>
        <s v="ORD_742934"/>
        <s v="ORD_124459"/>
        <s v="ORD_433974"/>
        <s v="ORD_583110"/>
        <s v="ORD_278619"/>
        <s v="ORD_945147"/>
        <s v="ORD_813046"/>
        <s v="ORD_646025"/>
        <s v="ORD_895703"/>
        <s v="ORD_853731"/>
        <s v="ORD_607027"/>
        <s v="ORD_571247"/>
        <s v="ORD_769791"/>
        <s v="ORD_801178"/>
        <s v="ORD_174046"/>
        <s v="ORD_688332"/>
        <s v="ORD_105855"/>
        <s v="ORD_967481"/>
        <s v="ORD_654404"/>
        <s v="ORD_678208"/>
        <s v="ORD_174959"/>
        <s v="ORD_336748"/>
        <s v="ORD_364884"/>
        <s v="ORD_375887"/>
        <s v="ORD_300041"/>
        <s v="ORD_796459"/>
        <s v="ORD_230868"/>
        <s v="ORD_454987"/>
        <s v="ORD_863022"/>
        <s v="ORD_389251"/>
        <s v="ORD_504251"/>
        <s v="ORD_728371"/>
        <s v="ORD_736488"/>
        <s v="ORD_928686"/>
        <s v="ORD_186713"/>
        <s v="ORD_588884"/>
        <s v="ORD_887338"/>
        <s v="ORD_749099"/>
        <s v="ORD_552896"/>
        <s v="ORD_801098"/>
        <s v="ORD_446210"/>
        <s v="ORD_115779"/>
        <s v="ORD_760462"/>
        <s v="ORD_950151"/>
        <s v="ORD_480606"/>
        <s v="ORD_827452"/>
        <s v="ORD_974376"/>
        <s v="ORD_400801"/>
        <s v="ORD_259694"/>
        <s v="ORD_999522"/>
        <s v="ORD_322364"/>
        <s v="ORD_155944"/>
        <s v="ORD_352010"/>
        <s v="ORD_202833"/>
        <s v="ORD_750890"/>
        <s v="ORD_823215"/>
        <s v="ORD_398335"/>
        <s v="ORD_606247"/>
        <s v="ORD_416054"/>
        <s v="ORD_829911"/>
        <s v="ORD_777085"/>
        <s v="ORD_992146"/>
        <s v="ORD_389499"/>
        <s v="ORD_987132"/>
        <s v="ORD_731040"/>
        <s v="ORD_499117"/>
        <s v="ORD_127520"/>
        <s v="ORD_531729"/>
        <s v="ORD_765375"/>
        <s v="ORD_562392"/>
        <s v="ORD_139791"/>
        <s v="ORD_839630"/>
        <s v="ORD_608538"/>
        <s v="ORD_311179"/>
        <s v="ORD_641471"/>
        <s v="ORD_740760"/>
        <s v="ORD_964140"/>
        <s v="ORD_404965"/>
        <s v="ORD_111545"/>
        <s v="ORD_123738"/>
        <s v="ORD_326963"/>
        <s v="ORD_706675"/>
        <s v="ORD_934466"/>
        <s v="ORD_835790"/>
        <s v="ORD_866502"/>
        <s v="ORD_784889"/>
        <s v="ORD_908537"/>
        <s v="ORD_873846"/>
        <s v="ORD_960203"/>
        <s v="ORD_317791"/>
        <s v="ORD_126800"/>
        <s v="ORD_370744"/>
        <s v="ORD_319057"/>
        <s v="ORD_974103"/>
        <s v="ORD_150226"/>
        <s v="ORD_492731"/>
        <s v="ORD_781777"/>
        <s v="ORD_486252"/>
        <s v="ORD_342472"/>
        <s v="ORD_735672"/>
        <s v="ORD_420728"/>
        <s v="ORD_384770"/>
        <s v="ORD_938128"/>
        <s v="ORD_486142"/>
        <s v="ORD_154042"/>
        <s v="ORD_675681"/>
        <s v="ORD_701907"/>
        <s v="ORD_274266"/>
        <s v="ORD_524036"/>
        <s v="ORD_563625"/>
        <s v="ORD_340279"/>
        <s v="ORD_554931"/>
        <s v="ORD_994776"/>
        <s v="ORD_817037"/>
        <s v="ORD_577365"/>
        <s v="ORD_814677"/>
        <s v="ORD_410859"/>
        <s v="ORD_723296"/>
        <s v="ORD_400613"/>
        <s v="ORD_654234"/>
        <s v="ORD_691534"/>
        <s v="ORD_575807"/>
        <s v="ORD_704637"/>
        <s v="ORD_354495"/>
        <s v="ORD_416960"/>
        <s v="ORD_702385"/>
        <s v="ORD_832197"/>
        <s v="ORD_973690"/>
        <s v="ORD_546917"/>
        <s v="ORD_961112"/>
        <s v="ORD_136818"/>
        <s v="ORD_499702"/>
        <s v="ORD_189042"/>
        <s v="ORD_515197"/>
        <s v="ORD_792201"/>
        <s v="ORD_369955"/>
        <s v="ORD_820882"/>
        <s v="ORD_749032"/>
        <s v="ORD_173561"/>
        <s v="ORD_996301"/>
        <s v="ORD_461596"/>
        <s v="ORD_800094"/>
        <s v="ORD_106197"/>
        <s v="ORD_105858"/>
        <s v="ORD_657448"/>
        <s v="ORD_272164"/>
        <s v="ORD_689048"/>
        <s v="ORD_905669"/>
        <s v="ORD_858427"/>
        <s v="ORD_990116"/>
        <s v="ORD_990784"/>
        <s v="ORD_455511"/>
        <s v="ORD_795783"/>
        <s v="ORD_916404"/>
        <s v="ORD_977727"/>
        <s v="ORD_416572"/>
        <s v="ORD_187391"/>
        <s v="ORD_176110"/>
        <s v="ORD_813484"/>
        <s v="ORD_924756"/>
        <s v="ORD_584607"/>
        <s v="ORD_817835"/>
        <s v="ORD_877878"/>
        <s v="ORD_798677"/>
        <s v="ORD_723042"/>
        <s v="ORD_216140"/>
        <s v="ORD_947263"/>
        <s v="ORD_374042"/>
        <s v="ORD_111315"/>
        <s v="ORD_800705"/>
        <s v="ORD_808720"/>
        <s v="ORD_734940"/>
        <s v="ORD_256352"/>
        <s v="ORD_275964"/>
        <s v="ORD_913816"/>
        <s v="ORD_697251"/>
        <s v="ORD_635532"/>
        <s v="ORD_809418"/>
        <s v="ORD_996424"/>
        <s v="ORD_730964"/>
        <s v="ORD_899358"/>
        <s v="ORD_921094"/>
        <s v="ORD_475814"/>
        <s v="ORD_989726"/>
        <s v="ORD_627858"/>
        <s v="ORD_628268"/>
        <s v="ORD_810094"/>
        <s v="ORD_730357"/>
        <s v="ORD_835282"/>
        <s v="ORD_306831"/>
        <s v="ORD_170272"/>
        <s v="ORD_367668"/>
        <s v="ORD_240630"/>
        <s v="ORD_321925"/>
        <s v="ORD_480295"/>
        <s v="ORD_612788"/>
        <s v="ORD_919769"/>
        <s v="ORD_431198"/>
        <s v="ORD_975016"/>
        <s v="ORD_958185"/>
        <s v="ORD_946545"/>
        <s v="ORD_759473"/>
        <s v="ORD_769214"/>
        <s v="ORD_689622"/>
        <s v="ORD_818451"/>
        <s v="ORD_855553"/>
        <s v="ORD_682721"/>
        <s v="ORD_544800"/>
        <s v="ORD_865066"/>
        <s v="ORD_752710"/>
        <s v="ORD_372477"/>
        <s v="ORD_773843"/>
        <s v="ORD_800180"/>
        <s v="ORD_374519"/>
        <s v="ORD_480952"/>
        <s v="ORD_827752"/>
        <s v="ORD_177658"/>
        <s v="ORD_576589"/>
        <s v="ORD_236011"/>
        <s v="ORD_934995"/>
        <s v="ORD_587126"/>
        <s v="ORD_312506"/>
        <s v="ORD_795563"/>
        <s v="ORD_492271"/>
        <s v="ORD_620454"/>
        <s v="ORD_288793"/>
        <s v="ORD_861053"/>
        <s v="ORD_350186"/>
        <s v="ORD_140810"/>
        <s v="ORD_945349"/>
        <s v="ORD_673722"/>
        <s v="ORD_774733"/>
        <s v="ORD_127010"/>
        <s v="ORD_571400"/>
        <s v="ORD_399521"/>
        <s v="ORD_478473"/>
        <s v="ORD_362210"/>
        <s v="ORD_285218"/>
        <s v="ORD_526686"/>
        <s v="ORD_712510"/>
        <s v="ORD_677340"/>
        <s v="ORD_499860"/>
        <s v="ORD_227981"/>
        <s v="ORD_570249"/>
        <s v="ORD_629936"/>
        <s v="ORD_252547"/>
        <s v="ORD_970948"/>
        <s v="ORD_995080"/>
        <s v="ORD_742522"/>
        <s v="ORD_279025"/>
        <s v="ORD_597087"/>
        <s v="ORD_102672"/>
        <s v="ORD_265706"/>
        <s v="ORD_769267"/>
        <s v="ORD_271264"/>
        <s v="ORD_895962"/>
        <s v="ORD_845094"/>
        <s v="ORD_784232"/>
        <s v="ORD_140572"/>
        <s v="ORD_967573"/>
        <s v="ORD_441390"/>
        <s v="ORD_126473"/>
        <s v="ORD_775032"/>
        <s v="ORD_830123"/>
        <s v="ORD_133791"/>
        <s v="ORD_616773"/>
        <s v="ORD_305908"/>
        <s v="ORD_577270"/>
        <s v="ORD_618893"/>
        <s v="ORD_593061"/>
        <s v="ORD_655843"/>
        <s v="ORD_816864"/>
        <s v="ORD_210844"/>
        <s v="ORD_642174"/>
        <s v="ORD_660474"/>
        <s v="ORD_139473"/>
        <s v="ORD_248156"/>
        <s v="ORD_266502"/>
        <s v="ORD_334595"/>
        <s v="ORD_229994"/>
        <s v="ORD_162132"/>
        <s v="ORD_280042"/>
        <s v="ORD_712657"/>
        <s v="ORD_909293"/>
        <s v="ORD_943528"/>
        <s v="ORD_374764"/>
        <s v="ORD_447998"/>
        <s v="ORD_916020"/>
        <s v="ORD_698645"/>
        <s v="ORD_793301"/>
        <s v="ORD_335249"/>
        <s v="ORD_600372"/>
        <s v="ORD_988315"/>
        <s v="ORD_180150"/>
        <s v="ORD_533305"/>
        <s v="ORD_114057"/>
        <s v="ORD_433673"/>
        <s v="ORD_182164"/>
        <s v="ORD_120420"/>
        <s v="ORD_167796"/>
        <s v="ORD_759471"/>
        <s v="ORD_615715"/>
        <s v="ORD_750530"/>
        <s v="ORD_734626"/>
        <s v="ORD_312312"/>
        <s v="ORD_868727"/>
        <s v="ORD_879938"/>
        <s v="ORD_338661"/>
        <s v="ORD_171190"/>
        <s v="ORD_173563"/>
        <s v="ORD_495460"/>
        <s v="ORD_975391"/>
        <s v="ORD_519069"/>
        <s v="ORD_924718"/>
        <s v="ORD_565381"/>
        <s v="ORD_955218"/>
        <s v="ORD_846744"/>
        <s v="ORD_462591"/>
        <s v="ORD_314697"/>
        <s v="ORD_824944"/>
        <s v="ORD_381817"/>
        <s v="ORD_636414"/>
        <s v="ORD_681600"/>
        <s v="ORD_719042"/>
        <s v="ORD_607646"/>
        <s v="ORD_805300"/>
        <s v="ORD_418563"/>
        <s v="ORD_326204"/>
        <s v="ORD_720206"/>
        <s v="ORD_684255"/>
        <s v="ORD_762478"/>
        <s v="ORD_977733"/>
        <s v="ORD_548069"/>
        <s v="ORD_351436"/>
        <s v="ORD_364078"/>
        <s v="ORD_871870"/>
        <s v="ORD_797879"/>
        <s v="ORD_401759"/>
        <s v="ORD_345937"/>
        <s v="ORD_424855"/>
        <s v="ORD_599461"/>
        <s v="ORD_754325"/>
        <s v="ORD_377336"/>
        <s v="ORD_767211"/>
        <s v="ORD_521882"/>
        <s v="ORD_876822"/>
        <s v="ORD_391442"/>
        <s v="ORD_325610"/>
        <s v="ORD_644613"/>
        <s v="ORD_469269"/>
        <s v="ORD_633264"/>
        <s v="ORD_536180"/>
        <s v="ORD_811987"/>
        <s v="ORD_409934"/>
        <s v="ORD_662422"/>
        <s v="ORD_470183"/>
        <s v="ORD_937698"/>
        <s v="ORD_491145"/>
        <s v="ORD_993511"/>
        <s v="ORD_406495"/>
        <s v="ORD_776593"/>
        <s v="ORD_148633"/>
        <s v="ORD_755110"/>
        <s v="ORD_618852"/>
        <s v="ORD_409930"/>
        <s v="ORD_198407"/>
        <s v="ORD_451337"/>
        <s v="ORD_669671"/>
        <s v="ORD_505745"/>
        <s v="ORD_668851"/>
        <s v="ORD_840297"/>
        <s v="ORD_957935"/>
        <s v="ORD_285749"/>
        <s v="ORD_666980"/>
        <s v="ORD_891006"/>
        <s v="ORD_639432"/>
        <s v="ORD_476418"/>
        <s v="ORD_528660"/>
        <s v="ORD_517187"/>
        <s v="ORD_127315"/>
        <s v="ORD_227169"/>
        <s v="ORD_810705"/>
        <s v="ORD_935374"/>
        <s v="ORD_497119"/>
        <s v="ORD_277458"/>
        <s v="ORD_369486"/>
        <s v="ORD_432921"/>
        <s v="ORD_444207"/>
        <s v="ORD_953059"/>
        <s v="ORD_183812"/>
        <s v="ORD_266046"/>
        <s v="ORD_160776"/>
        <s v="ORD_529180"/>
        <s v="ORD_282353"/>
        <s v="ORD_265585"/>
        <s v="ORD_266529"/>
        <s v="ORD_791933"/>
        <s v="ORD_341979"/>
        <s v="ORD_864068"/>
        <s v="ORD_528726"/>
        <s v="ORD_316136"/>
        <s v="ORD_274841"/>
        <s v="ORD_394390"/>
        <s v="ORD_925747"/>
        <s v="ORD_257112"/>
        <s v="ORD_253270"/>
        <s v="ORD_221052"/>
        <s v="ORD_634813"/>
        <s v="ORD_494908"/>
        <s v="ORD_500113"/>
        <s v="ORD_873649"/>
        <s v="ORD_852021"/>
        <s v="ORD_284727"/>
        <s v="ORD_663852"/>
        <s v="ORD_787726"/>
        <s v="ORD_676561"/>
        <s v="ORD_374066"/>
        <s v="ORD_962607"/>
        <s v="ORD_589591"/>
        <s v="ORD_247433"/>
        <s v="ORD_535787"/>
        <s v="ORD_791940"/>
        <s v="ORD_597155"/>
        <s v="ORD_638245"/>
        <s v="ORD_930797"/>
        <s v="ORD_526655"/>
        <s v="ORD_434531"/>
        <s v="ORD_641864"/>
        <s v="ORD_879065"/>
        <s v="ORD_453005"/>
        <s v="ORD_498870"/>
        <s v="ORD_396143"/>
        <s v="ORD_981664"/>
        <s v="ORD_427706"/>
        <s v="ORD_801321"/>
        <s v="ORD_813022"/>
        <s v="ORD_158610"/>
        <s v="ORD_785530"/>
        <s v="ORD_667334"/>
        <s v="ORD_323856"/>
        <s v="ORD_736823"/>
        <s v="ORD_782349"/>
        <s v="ORD_551220"/>
        <s v="ORD_109428"/>
        <s v="ORD_262237"/>
        <s v="ORD_201014"/>
        <s v="ORD_126902"/>
        <s v="ORD_667689"/>
        <s v="ORD_142459"/>
        <s v="ORD_787142"/>
        <s v="ORD_147533"/>
        <s v="ORD_593800"/>
        <s v="ORD_693381"/>
        <s v="ORD_684082"/>
        <s v="ORD_782505"/>
        <s v="ORD_357617"/>
        <s v="ORD_514166"/>
        <s v="ORD_135457"/>
        <s v="ORD_158506"/>
        <s v="ORD_463721"/>
        <s v="ORD_133998"/>
        <s v="ORD_502611"/>
        <s v="ORD_186665"/>
        <s v="ORD_765044"/>
        <s v="ORD_868164"/>
        <s v="ORD_227746"/>
        <s v="ORD_351790"/>
        <s v="ORD_378253"/>
        <s v="ORD_883488"/>
        <s v="ORD_403003"/>
        <s v="ORD_390364"/>
        <s v="ORD_806402"/>
        <s v="ORD_796764"/>
        <s v="ORD_951352"/>
        <s v="ORD_224201"/>
        <s v="ORD_675603"/>
        <s v="ORD_429243"/>
        <s v="ORD_332389"/>
        <s v="ORD_890662"/>
        <s v="ORD_999223"/>
        <s v="ORD_946947"/>
        <s v="ORD_530117"/>
        <s v="ORD_335021"/>
        <s v="ORD_674962"/>
        <s v="ORD_300828"/>
        <s v="ORD_731636"/>
        <s v="ORD_513277"/>
        <s v="ORD_317530"/>
        <s v="ORD_197076"/>
        <s v="ORD_524218"/>
        <s v="ORD_501552"/>
        <s v="ORD_712134"/>
        <s v="ORD_721162"/>
        <s v="ORD_282156"/>
        <s v="ORD_976242"/>
        <s v="ORD_929413"/>
        <s v="ORD_220170"/>
        <s v="ORD_957611"/>
        <s v="ORD_619876"/>
        <s v="ORD_544864"/>
        <s v="ORD_866617"/>
        <s v="ORD_728657"/>
        <s v="ORD_785493"/>
        <s v="ORD_729696"/>
        <s v="ORD_189219"/>
        <s v="ORD_938389"/>
        <s v="ORD_257686"/>
        <s v="ORD_451350"/>
        <s v="ORD_715128"/>
        <s v="ORD_913234"/>
        <s v="ORD_849928"/>
        <s v="ORD_887002"/>
        <s v="ORD_276215"/>
        <s v="ORD_571398"/>
        <s v="ORD_925846"/>
        <s v="ORD_628259"/>
        <s v="ORD_909347"/>
        <s v="ORD_853163"/>
        <s v="ORD_282793"/>
        <s v="ORD_698415"/>
        <s v="ORD_352298"/>
        <s v="ORD_738078"/>
        <s v="ORD_352777"/>
        <s v="ORD_260561"/>
        <s v="ORD_193273"/>
        <s v="ORD_100118"/>
        <s v="ORD_370488"/>
        <s v="ORD_917013"/>
        <s v="ORD_584778"/>
        <s v="ORD_603116"/>
        <s v="ORD_786954"/>
        <s v="ORD_405940"/>
        <s v="ORD_553947"/>
        <s v="ORD_984094"/>
        <s v="ORD_908058"/>
        <s v="ORD_751485"/>
        <s v="ORD_610340"/>
        <s v="ORD_742967"/>
        <s v="ORD_213923"/>
        <s v="ORD_812759"/>
        <s v="ORD_819972"/>
        <s v="ORD_864849"/>
        <s v="ORD_543879"/>
        <s v="ORD_354699"/>
        <s v="ORD_436712"/>
        <s v="ORD_210952"/>
        <s v="ORD_944556"/>
        <s v="ORD_895987"/>
        <s v="ORD_223042"/>
        <s v="ORD_957313"/>
        <s v="ORD_551919"/>
        <s v="ORD_818665"/>
        <s v="ORD_872875"/>
        <s v="ORD_858547"/>
        <s v="ORD_453922"/>
        <s v="ORD_229028"/>
        <s v="ORD_167070"/>
        <s v="ORD_542396"/>
        <s v="ORD_119658"/>
        <s v="ORD_681139"/>
        <s v="ORD_144015"/>
        <s v="ORD_149665"/>
        <s v="ORD_972499"/>
        <s v="ORD_988194"/>
        <s v="ORD_164721"/>
        <s v="ORD_197714"/>
        <s v="ORD_300772"/>
        <s v="ORD_151080"/>
        <s v="ORD_183640"/>
        <s v="ORD_406723"/>
        <s v="ORD_937350"/>
        <s v="ORD_238996"/>
        <s v="ORD_243594"/>
        <s v="ORD_580096"/>
        <s v="ORD_237692"/>
        <s v="ORD_382527"/>
        <s v="ORD_495546"/>
        <s v="ORD_280429"/>
        <s v="ORD_477825"/>
        <s v="ORD_275940"/>
        <s v="ORD_802015"/>
        <s v="ORD_791080"/>
        <s v="ORD_859268"/>
        <s v="ORD_573702"/>
        <s v="ORD_319338"/>
        <s v="ORD_371510"/>
        <s v="ORD_665337"/>
        <s v="ORD_403015"/>
        <s v="ORD_133568"/>
        <s v="ORD_539476"/>
        <s v="ORD_408807"/>
        <s v="ORD_506624"/>
        <s v="ORD_516289"/>
        <s v="ORD_254592"/>
        <s v="ORD_775302"/>
        <s v="ORD_728805"/>
        <s v="ORD_863888"/>
        <s v="ORD_613514"/>
        <s v="ORD_711508"/>
        <s v="ORD_447130"/>
        <s v="ORD_441872"/>
        <s v="ORD_559873"/>
        <s v="ORD_585845"/>
        <s v="ORD_771950"/>
        <s v="ORD_439861"/>
        <s v="ORD_623882"/>
        <s v="ORD_621225"/>
        <s v="ORD_289190"/>
        <s v="ORD_999938"/>
        <s v="ORD_350610"/>
        <s v="ORD_309971"/>
        <s v="ORD_518799"/>
        <s v="ORD_205522"/>
        <s v="ORD_926797"/>
        <s v="ORD_722974"/>
        <s v="ORD_762429"/>
        <s v="ORD_506544"/>
        <s v="ORD_616033"/>
        <s v="ORD_587621"/>
        <s v="ORD_600674"/>
        <s v="ORD_171801"/>
        <s v="ORD_798229"/>
        <s v="ORD_480474"/>
        <s v="ORD_761211"/>
        <s v="ORD_882077"/>
        <s v="ORD_306113"/>
        <s v="ORD_826036"/>
        <s v="ORD_809147"/>
        <s v="ORD_885243"/>
        <s v="ORD_308095"/>
        <s v="ORD_420435"/>
        <s v="ORD_918811"/>
        <s v="ORD_262322"/>
        <s v="ORD_987451"/>
        <s v="ORD_287792"/>
        <s v="ORD_697151"/>
        <s v="ORD_188075"/>
        <s v="ORD_580440"/>
        <s v="ORD_570776"/>
        <s v="ORD_252866"/>
        <s v="ORD_677684"/>
        <s v="ORD_187803"/>
        <s v="ORD_788254"/>
        <s v="ORD_828661"/>
        <s v="ORD_996680"/>
        <s v="ORD_240699"/>
        <s v="ORD_361306"/>
        <s v="ORD_181888"/>
        <s v="ORD_349248"/>
        <s v="ORD_910215"/>
        <s v="ORD_810069"/>
        <s v="ORD_322251"/>
        <s v="ORD_943689"/>
        <s v="ORD_940304"/>
        <s v="ORD_501773"/>
        <s v="ORD_454004"/>
        <s v="ORD_404905"/>
        <s v="ORD_274515"/>
        <s v="ORD_657330"/>
        <s v="ORD_337010"/>
        <s v="ORD_263706"/>
        <s v="ORD_499226"/>
        <s v="ORD_583575"/>
        <s v="ORD_511423"/>
        <s v="ORD_467167"/>
        <s v="ORD_650108"/>
        <s v="ORD_252164"/>
        <s v="ORD_943418"/>
        <s v="ORD_989592"/>
        <s v="ORD_325455"/>
        <s v="ORD_487283"/>
        <s v="ORD_123136"/>
        <s v="ORD_364801"/>
        <s v="ORD_589889"/>
        <s v="ORD_315737"/>
        <s v="ORD_108997"/>
        <s v="ORD_594030"/>
        <s v="ORD_357871"/>
        <s v="ORD_832378"/>
        <s v="ORD_130297"/>
        <s v="ORD_509041"/>
        <s v="ORD_454198"/>
        <s v="ORD_137926"/>
        <s v="ORD_330835"/>
        <s v="ORD_563047"/>
        <s v="ORD_799057"/>
        <s v="ORD_675390"/>
        <s v="ORD_600336"/>
        <s v="ORD_559434"/>
        <s v="ORD_501470"/>
        <s v="ORD_870269"/>
        <s v="ORD_129364"/>
        <s v="ORD_843452"/>
        <s v="ORD_217143"/>
        <s v="ORD_850230"/>
        <s v="ORD_594064"/>
        <s v="ORD_431628"/>
        <s v="ORD_449710"/>
        <s v="ORD_144135"/>
        <s v="ORD_692664"/>
        <s v="ORD_434882"/>
        <s v="ORD_115045"/>
        <s v="ORD_507379"/>
        <s v="ORD_373065"/>
        <s v="ORD_130299"/>
        <s v="ORD_139196"/>
        <s v="ORD_149970"/>
        <s v="ORD_501478"/>
        <s v="ORD_580950"/>
        <s v="ORD_152227"/>
        <s v="ORD_352560"/>
        <s v="ORD_912291"/>
        <s v="ORD_708115"/>
        <s v="ORD_639319"/>
        <s v="ORD_894945"/>
        <s v="ORD_367410"/>
        <s v="ORD_300793"/>
        <s v="ORD_616806"/>
        <s v="ORD_300224"/>
        <s v="ORD_307903"/>
        <s v="ORD_292072"/>
        <s v="ORD_426191"/>
        <s v="ORD_402893"/>
        <s v="ORD_983038"/>
        <s v="ORD_617170"/>
        <s v="ORD_814304"/>
        <s v="ORD_630948"/>
        <s v="ORD_638193"/>
        <s v="ORD_384763"/>
        <s v="ORD_166428"/>
        <s v="ORD_857980"/>
        <s v="ORD_870759"/>
        <s v="ORD_140492"/>
        <s v="ORD_545929"/>
        <s v="ORD_955046"/>
        <s v="ORD_397320"/>
        <s v="ORD_850393"/>
        <s v="ORD_943975"/>
        <s v="ORD_348444"/>
        <s v="ORD_326543"/>
        <s v="ORD_497341"/>
        <s v="ORD_570448"/>
        <s v="ORD_368940"/>
        <s v="ORD_219907"/>
        <s v="ORD_980100"/>
        <s v="ORD_693647"/>
        <s v="ORD_540014"/>
        <s v="ORD_775583"/>
        <s v="ORD_253664"/>
        <s v="ORD_872658"/>
        <s v="ORD_714746"/>
        <s v="ORD_451765"/>
        <s v="ORD_109545"/>
        <s v="ORD_862530"/>
        <s v="ORD_149795"/>
        <s v="ORD_827011"/>
        <s v="ORD_513171"/>
        <s v="ORD_626832"/>
        <s v="ORD_841800"/>
        <s v="ORD_554165"/>
        <s v="ORD_976889"/>
        <s v="ORD_360277"/>
        <s v="ORD_982552"/>
        <s v="ORD_760861"/>
        <s v="ORD_251690"/>
        <s v="ORD_979446"/>
        <s v="ORD_147025"/>
        <s v="ORD_413613"/>
        <s v="ORD_152596"/>
        <s v="ORD_186008"/>
        <s v="ORD_466803"/>
        <s v="ORD_968513"/>
        <s v="ORD_430356"/>
        <s v="ORD_385281"/>
        <s v="ORD_144463"/>
        <s v="ORD_741956"/>
        <s v="ORD_174511"/>
        <s v="ORD_362034"/>
        <s v="ORD_128790"/>
        <s v="ORD_442632"/>
        <s v="ORD_599257"/>
        <s v="ORD_395526"/>
        <s v="ORD_475409"/>
        <s v="ORD_471524"/>
        <s v="ORD_786192"/>
        <s v="ORD_120860"/>
        <s v="ORD_769556"/>
        <s v="ORD_282093"/>
        <s v="ORD_948712"/>
        <s v="ORD_451029"/>
        <s v="ORD_414049"/>
        <s v="ORD_800923"/>
        <s v="ORD_432281"/>
        <s v="ORD_942095"/>
        <s v="ORD_513994"/>
        <s v="ORD_891244"/>
        <s v="ORD_588875"/>
        <s v="ORD_256859"/>
        <s v="ORD_879700"/>
        <s v="ORD_947208"/>
        <s v="ORD_910427"/>
        <s v="ORD_239947"/>
        <s v="ORD_362497"/>
        <s v="ORD_555788"/>
        <s v="ORD_697000"/>
        <s v="ORD_928020"/>
        <s v="ORD_777827"/>
        <s v="ORD_211051"/>
        <s v="ORD_586635"/>
        <s v="ORD_889418"/>
        <s v="ORD_341370"/>
        <s v="ORD_798152"/>
        <s v="ORD_264113"/>
        <s v="ORD_107744"/>
        <s v="ORD_561640"/>
        <s v="ORD_982616"/>
        <s v="ORD_492273"/>
        <s v="ORD_774717"/>
        <s v="ORD_994654"/>
        <s v="ORD_874900"/>
        <s v="ORD_841937"/>
        <s v="ORD_203828"/>
        <s v="ORD_283968"/>
        <s v="ORD_708772"/>
        <s v="ORD_769486"/>
        <s v="ORD_827275"/>
        <s v="ORD_659448"/>
        <s v="ORD_617946"/>
        <s v="ORD_485296"/>
        <s v="ORD_551238"/>
        <s v="ORD_116375"/>
        <s v="ORD_607305"/>
        <s v="ORD_386846"/>
        <s v="ORD_666192"/>
        <s v="ORD_991796"/>
        <s v="ORD_531197"/>
        <s v="ORD_797090"/>
        <s v="ORD_633825"/>
        <s v="ORD_975239"/>
        <s v="ORD_350813"/>
        <s v="ORD_456813"/>
        <s v="ORD_443593"/>
        <s v="ORD_325686"/>
        <s v="ORD_903796"/>
        <s v="ORD_749126"/>
        <s v="ORD_215856"/>
        <s v="ORD_888134"/>
        <s v="ORD_880567"/>
        <s v="ORD_282209"/>
        <s v="ORD_369279"/>
        <s v="ORD_701497"/>
        <s v="ORD_995830"/>
        <s v="ORD_404247"/>
        <s v="ORD_851328"/>
        <s v="ORD_681137"/>
        <s v="ORD_538411"/>
        <s v="ORD_973190"/>
        <s v="ORD_592214"/>
        <s v="ORD_750595"/>
        <s v="ORD_779611"/>
        <s v="ORD_759014"/>
        <s v="ORD_521434"/>
        <s v="ORD_589297"/>
        <s v="ORD_948144"/>
        <s v="ORD_481478"/>
        <s v="ORD_549098"/>
        <s v="ORD_343681"/>
        <s v="ORD_846652"/>
        <s v="ORD_764076"/>
        <s v="ORD_914258"/>
        <s v="ORD_243451"/>
        <s v="ORD_208887"/>
        <s v="ORD_499395"/>
        <s v="ORD_315942"/>
        <s v="ORD_353876"/>
        <s v="ORD_182837"/>
        <s v="ORD_513853"/>
        <s v="ORD_313772"/>
        <s v="ORD_386000"/>
        <s v="ORD_356048"/>
        <s v="ORD_665756"/>
        <s v="ORD_795282"/>
        <s v="ORD_862929"/>
        <s v="ORD_826525"/>
        <s v="ORD_243859"/>
        <s v="ORD_391235"/>
        <s v="ORD_390481"/>
        <s v="ORD_564709"/>
        <s v="ORD_994441"/>
        <s v="ORD_575143"/>
        <s v="ORD_288827"/>
        <s v="ORD_770930"/>
        <s v="ORD_973203"/>
        <s v="ORD_753545"/>
        <s v="ORD_787676"/>
        <s v="ORD_255236"/>
        <s v="ORD_632591"/>
        <s v="ORD_468099"/>
        <s v="ORD_748385"/>
        <s v="ORD_437245"/>
        <s v="ORD_453497"/>
        <s v="ORD_106265"/>
        <s v="ORD_609786"/>
        <s v="ORD_290894"/>
        <s v="ORD_857200"/>
        <s v="ORD_521225"/>
        <s v="ORD_903433"/>
        <s v="ORD_190551"/>
        <s v="ORD_996858"/>
        <s v="ORD_583960"/>
        <s v="ORD_477961"/>
        <s v="ORD_633063"/>
        <s v="ORD_460768"/>
        <s v="ORD_347155"/>
        <s v="ORD_522795"/>
        <s v="ORD_565816"/>
        <s v="ORD_289790"/>
        <s v="ORD_748721"/>
        <s v="ORD_217604"/>
        <s v="ORD_383350"/>
        <s v="ORD_151182"/>
        <s v="ORD_182024"/>
        <s v="ORD_401950"/>
        <s v="ORD_101862"/>
        <s v="ORD_201048"/>
        <s v="ORD_821385"/>
        <s v="ORD_495679"/>
        <s v="ORD_303757"/>
        <s v="ORD_306665"/>
        <s v="ORD_954183"/>
        <s v="ORD_701541"/>
        <s v="ORD_598999"/>
        <s v="ORD_555627"/>
        <s v="ORD_394761"/>
        <s v="ORD_212145"/>
        <s v="ORD_503020"/>
        <s v="ORD_512970"/>
        <s v="ORD_350995"/>
        <s v="ORD_846534"/>
        <s v="ORD_410447"/>
        <s v="ORD_104759"/>
        <s v="ORD_203629"/>
        <s v="ORD_728635"/>
        <s v="ORD_641903"/>
        <s v="ORD_144541"/>
        <s v="ORD_121185"/>
        <s v="ORD_623578"/>
        <s v="ORD_887578"/>
        <s v="ORD_963947"/>
        <s v="ORD_233341"/>
        <s v="ORD_435527"/>
        <s v="ORD_751036"/>
        <s v="ORD_410595"/>
        <s v="ORD_881020"/>
        <s v="ORD_231276"/>
        <s v="ORD_122339"/>
        <s v="ORD_127269"/>
        <s v="ORD_309362"/>
        <s v="ORD_407405"/>
        <s v="ORD_758882"/>
        <s v="ORD_942187"/>
        <s v="ORD_531861"/>
        <s v="ORD_312341"/>
        <s v="ORD_754374"/>
        <s v="ORD_645757"/>
        <s v="ORD_131421"/>
        <s v="ORD_964457"/>
        <s v="ORD_575672"/>
        <s v="ORD_890492"/>
        <s v="ORD_698675"/>
        <s v="ORD_718572"/>
        <s v="ORD_314097"/>
        <s v="ORD_444755"/>
        <s v="ORD_510628"/>
        <s v="ORD_918061"/>
        <s v="ORD_972140"/>
        <s v="ORD_382170"/>
        <s v="ORD_219886"/>
        <s v="ORD_212414"/>
        <s v="ORD_923647"/>
        <s v="ORD_763884"/>
        <s v="ORD_279533"/>
        <s v="ORD_654182"/>
        <s v="ORD_733326"/>
        <s v="ORD_727574"/>
        <s v="ORD_350511"/>
        <s v="ORD_403075"/>
        <s v="ORD_255369"/>
        <s v="ORD_413675"/>
        <s v="ORD_359930"/>
        <s v="ORD_623071"/>
        <s v="ORD_357068"/>
        <s v="ORD_431116"/>
        <s v="ORD_177287"/>
        <s v="ORD_822556"/>
        <s v="ORD_281630"/>
        <s v="ORD_559579"/>
        <s v="ORD_339563"/>
        <s v="ORD_388155"/>
        <s v="ORD_631908"/>
        <s v="ORD_423944"/>
        <s v="ORD_349211"/>
        <s v="ORD_986182"/>
        <s v="ORD_706788"/>
        <s v="ORD_661527"/>
        <s v="ORD_720139"/>
        <s v="ORD_112634"/>
        <s v="ORD_895323"/>
        <s v="ORD_499890"/>
        <s v="ORD_155852"/>
        <s v="ORD_618184"/>
        <s v="ORD_572626"/>
        <s v="ORD_982674"/>
        <s v="ORD_514859"/>
        <s v="ORD_742221"/>
        <s v="ORD_687817"/>
        <s v="ORD_488655"/>
        <s v="ORD_576523"/>
        <s v="ORD_637891"/>
        <s v="ORD_811033"/>
        <s v="ORD_596589"/>
        <s v="ORD_460443"/>
        <s v="ORD_930131"/>
        <s v="ORD_537878"/>
        <s v="ORD_355604"/>
        <s v="ORD_774578"/>
        <s v="ORD_532895"/>
        <s v="ORD_992365"/>
        <s v="ORD_318015"/>
        <s v="ORD_878640"/>
        <s v="ORD_127101"/>
        <s v="ORD_939662"/>
        <s v="ORD_146139"/>
        <s v="ORD_906525"/>
        <s v="ORD_926545"/>
        <s v="ORD_192135"/>
        <s v="ORD_409169"/>
        <s v="ORD_950901"/>
        <s v="ORD_916950"/>
        <s v="ORD_110286"/>
        <s v="ORD_634759"/>
        <s v="ORD_416334"/>
        <s v="ORD_608355"/>
        <s v="ORD_804212"/>
        <s v="ORD_805748"/>
        <s v="ORD_411502"/>
        <s v="ORD_549538"/>
        <s v="ORD_436582"/>
        <s v="ORD_530759"/>
        <s v="ORD_851250"/>
        <s v="ORD_143336"/>
        <s v="ORD_558677"/>
        <s v="ORD_252297"/>
        <s v="ORD_865652"/>
        <s v="ORD_735657"/>
        <s v="ORD_852517"/>
        <s v="ORD_748293"/>
        <s v="ORD_316403"/>
        <s v="ORD_501971"/>
        <s v="ORD_175099"/>
        <s v="ORD_209489"/>
        <s v="ORD_254393"/>
        <s v="ORD_941571"/>
        <s v="ORD_546577"/>
        <s v="ORD_627607"/>
        <s v="ORD_688940"/>
        <s v="ORD_417600"/>
        <s v="ORD_935504"/>
        <s v="ORD_876490"/>
        <s v="ORD_886465"/>
        <s v="ORD_867886"/>
        <s v="ORD_542614"/>
        <s v="ORD_611082"/>
        <s v="ORD_812200"/>
        <s v="ORD_838705"/>
        <s v="ORD_334720"/>
        <s v="ORD_408940"/>
        <s v="ORD_489177"/>
        <s v="ORD_760883"/>
        <s v="ORD_134190"/>
        <s v="ORD_957030"/>
        <s v="ORD_845504"/>
        <s v="ORD_461640"/>
        <s v="ORD_213151"/>
        <s v="ORD_627624"/>
        <s v="ORD_257773"/>
        <s v="ORD_848832"/>
        <s v="ORD_100983"/>
        <s v="ORD_658838"/>
        <s v="ORD_579728"/>
        <s v="ORD_797999"/>
        <s v="ORD_771035"/>
        <s v="ORD_517480"/>
        <s v="ORD_429701"/>
        <s v="ORD_780157"/>
        <s v="ORD_193560"/>
        <s v="ORD_182468"/>
        <s v="ORD_422434"/>
        <s v="ORD_656295"/>
        <s v="ORD_875848"/>
        <s v="ORD_719634"/>
        <s v="ORD_957975"/>
        <s v="ORD_169008"/>
        <s v="ORD_566346"/>
        <s v="ORD_333782"/>
        <s v="ORD_637854"/>
        <s v="ORD_210925"/>
        <s v="ORD_172108"/>
        <s v="ORD_613537"/>
        <s v="ORD_752019"/>
        <s v="ORD_907363"/>
        <s v="ORD_600804"/>
        <s v="ORD_954073"/>
        <s v="ORD_913462"/>
        <s v="ORD_532687"/>
        <s v="ORD_459153"/>
        <s v="ORD_295521"/>
        <s v="ORD_461560"/>
        <s v="ORD_427070"/>
        <s v="ORD_991985"/>
        <s v="ORD_441857"/>
        <s v="ORD_159044"/>
        <s v="ORD_308144"/>
        <s v="ORD_976762"/>
        <s v="ORD_288430"/>
        <s v="ORD_844707"/>
        <s v="ORD_832371"/>
        <s v="ORD_155885"/>
        <s v="ORD_920416"/>
        <s v="ORD_330303"/>
        <s v="ORD_481127"/>
        <s v="ORD_317122"/>
        <s v="ORD_893717"/>
        <s v="ORD_839312"/>
        <s v="ORD_988537"/>
        <s v="ORD_326221"/>
        <s v="ORD_385131"/>
        <s v="ORD_829298"/>
        <s v="ORD_295280"/>
        <s v="ORD_173031"/>
        <s v="ORD_115066"/>
        <s v="ORD_900657"/>
        <s v="ORD_690165"/>
        <s v="ORD_670471"/>
        <s v="ORD_437932"/>
        <s v="ORD_995981"/>
        <s v="ORD_567714"/>
        <s v="ORD_423385"/>
        <s v="ORD_305993"/>
        <s v="ORD_294514"/>
        <s v="ORD_408003"/>
        <s v="ORD_979746"/>
        <s v="ORD_674982"/>
        <s v="ORD_904648"/>
        <s v="ORD_807983"/>
        <s v="ORD_636055"/>
        <s v="ORD_972222"/>
        <s v="ORD_956669"/>
        <s v="ORD_651210"/>
        <s v="ORD_855603"/>
        <s v="ORD_373861"/>
        <s v="ORD_231688"/>
        <s v="ORD_706551"/>
        <s v="ORD_397203"/>
        <s v="ORD_290947"/>
        <s v="ORD_954015"/>
        <s v="ORD_868576"/>
        <s v="ORD_430792"/>
        <s v="ORD_907934"/>
        <s v="ORD_430633"/>
        <s v="ORD_315094"/>
        <s v="ORD_764990"/>
        <s v="ORD_509370"/>
        <s v="ORD_223119"/>
        <s v="ORD_648316"/>
        <s v="ORD_778595"/>
        <s v="ORD_366778"/>
        <s v="ORD_863944"/>
        <s v="ORD_199385"/>
        <s v="ORD_252533"/>
        <s v="ORD_777895"/>
        <s v="ORD_140945"/>
        <s v="ORD_495953"/>
        <s v="ORD_828410"/>
        <s v="ORD_411708"/>
        <s v="ORD_152642"/>
        <s v="ORD_554528"/>
        <s v="ORD_361604"/>
        <s v="ORD_179919"/>
        <s v="ORD_503069"/>
        <s v="ORD_180620"/>
        <s v="ORD_183760"/>
        <s v="ORD_405488"/>
        <s v="ORD_426540"/>
        <s v="ORD_300694"/>
        <s v="ORD_747937"/>
        <s v="ORD_802632"/>
        <s v="ORD_529479"/>
        <s v="ORD_118946"/>
        <s v="ORD_855134"/>
        <s v="ORD_359888"/>
        <s v="ORD_430257"/>
        <s v="ORD_467981"/>
        <s v="ORD_440154"/>
        <s v="ORD_158076"/>
        <s v="ORD_167550"/>
        <s v="ORD_927095"/>
        <s v="ORD_850187"/>
        <s v="ORD_897063"/>
        <s v="ORD_106347"/>
        <s v="ORD_967055"/>
        <s v="ORD_235437"/>
        <s v="ORD_387937"/>
        <s v="ORD_765648"/>
        <s v="ORD_388162"/>
        <s v="ORD_813420"/>
        <s v="ORD_325496"/>
        <s v="ORD_744424"/>
        <s v="ORD_538421"/>
        <s v="ORD_932317"/>
        <s v="ORD_928744"/>
        <s v="ORD_464639"/>
        <s v="ORD_588190"/>
        <s v="ORD_351849"/>
        <s v="ORD_206882"/>
        <s v="ORD_873549"/>
        <s v="ORD_712817"/>
        <s v="ORD_439952"/>
        <s v="ORD_253688"/>
        <s v="ORD_880672"/>
        <s v="ORD_859912"/>
        <s v="ORD_239709"/>
        <s v="ORD_427871"/>
        <s v="ORD_982180"/>
        <s v="ORD_384077"/>
        <s v="ORD_440113"/>
        <s v="ORD_216841"/>
        <s v="ORD_477626"/>
        <s v="ORD_617211"/>
        <s v="ORD_624508"/>
        <s v="ORD_914146"/>
        <s v="ORD_373888"/>
        <s v="ORD_727432"/>
        <s v="ORD_577588"/>
        <s v="ORD_893047"/>
        <s v="ORD_356673"/>
        <s v="ORD_220719"/>
        <s v="ORD_655944"/>
        <s v="ORD_280510"/>
        <s v="ORD_575957"/>
        <s v="ORD_916670"/>
        <s v="ORD_446170"/>
        <s v="ORD_973394"/>
        <s v="ORD_372222"/>
        <s v="ORD_841849"/>
        <s v="ORD_568869"/>
        <s v="ORD_667308"/>
        <s v="ORD_752173"/>
        <s v="ORD_981160"/>
        <s v="ORD_732358"/>
        <s v="ORD_801182"/>
        <s v="ORD_759215"/>
        <s v="ORD_237597"/>
        <s v="ORD_590267"/>
        <s v="ORD_607757"/>
        <s v="ORD_684712"/>
        <s v="ORD_473577"/>
        <s v="ORD_107159"/>
        <s v="ORD_392520"/>
        <s v="ORD_218528"/>
        <s v="ORD_453103"/>
        <s v="ORD_991617"/>
        <s v="ORD_220933"/>
        <s v="ORD_932236"/>
        <s v="ORD_371106"/>
        <s v="ORD_150158"/>
        <s v="ORD_737791"/>
        <s v="ORD_518238"/>
        <s v="ORD_439730"/>
        <s v="ORD_574457"/>
        <s v="ORD_307326"/>
        <s v="ORD_717303"/>
        <s v="ORD_479809"/>
        <s v="ORD_845608"/>
        <s v="ORD_337941"/>
        <s v="ORD_949737"/>
        <s v="ORD_930765"/>
        <s v="ORD_696727"/>
        <s v="ORD_135050"/>
        <s v="ORD_310153"/>
        <s v="ORD_663232"/>
        <s v="ORD_763694"/>
        <s v="ORD_808405"/>
        <s v="ORD_428931"/>
        <s v="ORD_522828"/>
        <s v="ORD_455882"/>
        <s v="ORD_259284"/>
        <s v="ORD_247994"/>
        <s v="ORD_519270"/>
        <s v="ORD_610458"/>
        <s v="ORD_120251"/>
        <s v="ORD_347894"/>
        <s v="ORD_859665"/>
        <s v="ORD_486182"/>
        <s v="ORD_893287"/>
        <s v="ORD_314597"/>
        <s v="ORD_801342"/>
        <s v="ORD_877076"/>
        <s v="ORD_619537"/>
        <s v="ORD_482209"/>
        <s v="ORD_413168"/>
        <s v="ORD_431224"/>
        <s v="ORD_541985"/>
        <s v="ORD_224096"/>
        <s v="ORD_352110"/>
        <s v="ORD_640063"/>
        <s v="ORD_366356"/>
        <s v="ORD_979001"/>
        <s v="ORD_325034"/>
        <s v="ORD_413724"/>
        <s v="ORD_642191"/>
        <s v="ORD_159924"/>
        <s v="ORD_868442"/>
        <s v="ORD_644054"/>
        <s v="ORD_965518"/>
        <s v="ORD_961596"/>
        <s v="ORD_486261"/>
        <s v="ORD_907509"/>
        <s v="ORD_524108"/>
        <s v="ORD_167214"/>
        <s v="ORD_346050"/>
        <s v="ORD_770987"/>
        <s v="ORD_418335"/>
        <s v="ORD_108455"/>
        <s v="ORD_412151"/>
        <s v="ORD_811457"/>
        <s v="ORD_907710"/>
        <s v="ORD_742666"/>
        <s v="ORD_789255"/>
        <s v="ORD_805152"/>
        <s v="ORD_218481"/>
        <s v="ORD_981812"/>
        <s v="ORD_840497"/>
        <s v="ORD_187537"/>
        <s v="ORD_117609"/>
        <s v="ORD_870353"/>
        <s v="ORD_696328"/>
        <s v="ORD_747621"/>
        <s v="ORD_884047"/>
        <s v="ORD_761818"/>
        <s v="ORD_382143"/>
        <s v="ORD_236472"/>
        <s v="ORD_988878"/>
        <s v="ORD_665605"/>
        <s v="ORD_199784"/>
        <s v="ORD_139038"/>
        <s v="ORD_887990"/>
        <s v="ORD_535479"/>
        <s v="ORD_199523"/>
        <s v="ORD_793767"/>
        <s v="ORD_182252"/>
        <s v="ORD_301099"/>
        <s v="ORD_893488"/>
        <s v="ORD_581240"/>
        <s v="ORD_489801"/>
        <s v="ORD_944849"/>
        <s v="ORD_116035"/>
        <s v="ORD_815517"/>
        <s v="ORD_712704"/>
        <s v="ORD_126944"/>
        <s v="ORD_618658"/>
        <s v="ORD_943867"/>
        <s v="ORD_928511"/>
        <s v="ORD_309036"/>
        <s v="ORD_248906"/>
        <s v="ORD_619076"/>
        <s v="ORD_802779"/>
        <s v="ORD_948838"/>
        <s v="ORD_804554"/>
        <s v="ORD_556422"/>
        <s v="ORD_918176"/>
        <s v="ORD_598415"/>
        <s v="ORD_427019"/>
        <s v="ORD_930105"/>
        <s v="ORD_270296"/>
        <s v="ORD_980539"/>
        <s v="ORD_863652"/>
        <s v="ORD_856393"/>
        <s v="ORD_612429"/>
        <s v="ORD_758669"/>
        <s v="ORD_157221"/>
        <s v="ORD_194348"/>
        <s v="ORD_973838"/>
        <s v="ORD_974394"/>
        <s v="ORD_960755"/>
        <s v="ORD_240476"/>
        <s v="ORD_158485"/>
        <s v="ORD_891721"/>
        <s v="ORD_717479"/>
        <s v="ORD_420885"/>
        <s v="ORD_831767"/>
        <s v="ORD_760847"/>
        <s v="ORD_426069"/>
        <s v="ORD_696641"/>
        <s v="ORD_290358"/>
        <s v="ORD_655662"/>
        <s v="ORD_748407"/>
        <s v="ORD_431442"/>
        <s v="ORD_958902"/>
        <s v="ORD_573879"/>
        <s v="ORD_127158"/>
        <s v="ORD_437808"/>
        <s v="ORD_497585"/>
        <s v="ORD_993664"/>
        <s v="ORD_471028"/>
        <s v="ORD_393217"/>
        <s v="ORD_691436"/>
        <s v="ORD_965344"/>
        <s v="ORD_876778"/>
        <s v="ORD_621798"/>
        <s v="ORD_184397"/>
        <s v="ORD_449530"/>
        <s v="ORD_543125"/>
        <s v="ORD_684373"/>
        <s v="ORD_520739"/>
        <s v="ORD_582360"/>
        <s v="ORD_356906"/>
        <s v="ORD_246460"/>
        <s v="ORD_976563"/>
        <s v="ORD_756042"/>
        <s v="ORD_521664"/>
        <s v="ORD_935402"/>
        <s v="ORD_256275"/>
        <s v="ORD_246220"/>
        <s v="ORD_900131"/>
        <s v="ORD_504761"/>
        <s v="ORD_466779"/>
        <s v="ORD_347033"/>
        <s v="ORD_647615"/>
        <s v="ORD_500987"/>
        <s v="ORD_679378"/>
        <s v="ORD_237640"/>
        <s v="ORD_646009"/>
        <s v="ORD_753203"/>
        <s v="ORD_170392"/>
        <s v="ORD_839653"/>
        <s v="ORD_462873"/>
        <s v="ORD_954755"/>
        <s v="ORD_837649"/>
        <s v="ORD_408242"/>
        <s v="ORD_643840"/>
        <s v="ORD_531826"/>
        <s v="ORD_208156"/>
        <s v="ORD_714821"/>
        <s v="ORD_593119"/>
        <s v="ORD_680122"/>
        <s v="ORD_995938"/>
        <s v="ORD_591420"/>
        <s v="ORD_227575"/>
        <s v="ORD_643093"/>
        <s v="ORD_646409"/>
        <s v="ORD_526227"/>
        <s v="ORD_360294"/>
        <s v="ORD_252559"/>
        <s v="ORD_727654"/>
        <s v="ORD_819225"/>
        <s v="ORD_722686"/>
        <s v="ORD_238311"/>
        <s v="ORD_485893"/>
        <s v="ORD_115879"/>
        <s v="ORD_264051"/>
        <s v="ORD_425316"/>
        <s v="ORD_765361"/>
        <s v="ORD_750494"/>
        <s v="ORD_328444"/>
        <s v="ORD_705027"/>
        <s v="ORD_636477"/>
        <s v="ORD_733082"/>
        <s v="ORD_204729"/>
        <s v="ORD_615860"/>
        <s v="ORD_213059"/>
        <s v="ORD_539537"/>
        <s v="ORD_441076"/>
        <s v="ORD_778292"/>
        <s v="ORD_372857"/>
        <s v="ORD_313097"/>
        <s v="ORD_360440"/>
        <s v="ORD_247954"/>
        <s v="ORD_528717"/>
        <s v="ORD_361003"/>
        <s v="ORD_609382"/>
        <s v="ORD_633908"/>
        <s v="ORD_131208"/>
        <s v="ORD_884646"/>
        <s v="ORD_237616"/>
        <s v="ORD_506370"/>
        <s v="ORD_184092"/>
        <s v="ORD_437457"/>
        <s v="ORD_573949"/>
        <s v="ORD_889187"/>
        <s v="ORD_762011"/>
        <s v="ORD_384632"/>
        <s v="ORD_616864"/>
        <s v="ORD_648491"/>
        <s v="ORD_672865"/>
        <s v="ORD_583433"/>
        <s v="ORD_551365"/>
        <s v="ORD_289056"/>
        <s v="ORD_392619"/>
        <s v="ORD_884789"/>
        <s v="ORD_923980"/>
        <s v="ORD_199286"/>
        <s v="ORD_419995"/>
        <s v="ORD_571630"/>
        <s v="ORD_444703"/>
        <s v="ORD_890605"/>
        <s v="ORD_275746"/>
        <s v="ORD_880949"/>
        <s v="ORD_160617"/>
        <s v="ORD_361322"/>
        <s v="ORD_925900"/>
        <s v="ORD_776589"/>
        <s v="ORD_559692"/>
        <s v="ORD_584847"/>
        <s v="ORD_507508"/>
        <s v="ORD_455060"/>
        <s v="ORD_628416"/>
        <s v="ORD_734983"/>
        <s v="ORD_860067"/>
        <s v="ORD_641774"/>
        <s v="ORD_784870"/>
        <s v="ORD_330465"/>
        <s v="ORD_608023"/>
        <s v="ORD_173844"/>
        <s v="ORD_106992"/>
        <s v="ORD_131272"/>
        <s v="ORD_614702"/>
        <s v="ORD_939901"/>
        <s v="ORD_641413"/>
        <s v="ORD_595155"/>
        <s v="ORD_303889"/>
        <s v="ORD_312590"/>
        <s v="ORD_730474"/>
        <s v="ORD_617511"/>
        <s v="ORD_555452"/>
        <s v="ORD_281036"/>
        <s v="ORD_220222"/>
        <s v="ORD_536106"/>
        <s v="ORD_103177"/>
        <s v="ORD_832038"/>
        <s v="ORD_272511"/>
        <s v="ORD_977934"/>
        <s v="ORD_852682"/>
        <s v="ORD_392082"/>
        <s v="ORD_703017"/>
        <s v="ORD_559798"/>
        <s v="ORD_959213"/>
        <s v="ORD_418064"/>
        <s v="ORD_875473"/>
        <s v="ORD_671743"/>
        <s v="ORD_535147"/>
        <s v="ORD_751289"/>
        <s v="ORD_411361"/>
        <s v="ORD_111397"/>
        <s v="ORD_136245"/>
        <s v="ORD_695041"/>
        <s v="ORD_372269"/>
        <s v="ORD_879077"/>
        <s v="ORD_670079"/>
        <s v="ORD_849981"/>
        <s v="ORD_546721"/>
        <s v="ORD_395578"/>
        <s v="ORD_952796"/>
        <s v="ORD_744364"/>
        <s v="ORD_478957"/>
        <s v="ORD_631231"/>
        <s v="ORD_997148"/>
        <s v="ORD_535803"/>
        <s v="ORD_300260"/>
        <s v="ORD_241986"/>
        <s v="ORD_670738"/>
        <s v="ORD_968245"/>
        <s v="ORD_644502"/>
        <s v="ORD_886688"/>
        <s v="ORD_550129"/>
        <s v="ORD_545498"/>
        <s v="ORD_201142"/>
        <s v="ORD_344688"/>
        <s v="ORD_838282"/>
        <s v="ORD_662066"/>
        <s v="ORD_881033"/>
        <s v="ORD_369160"/>
        <s v="ORD_955312"/>
        <s v="ORD_287324"/>
        <s v="ORD_796816"/>
        <s v="ORD_170406"/>
        <s v="ORD_953812"/>
        <s v="ORD_248540"/>
        <s v="ORD_388844"/>
        <s v="ORD_933147"/>
        <s v="ORD_915707"/>
        <s v="ORD_574831"/>
        <s v="ORD_217398"/>
        <s v="ORD_683897"/>
        <s v="ORD_937750"/>
        <s v="ORD_481438"/>
        <s v="ORD_502949"/>
        <s v="ORD_485232"/>
        <s v="ORD_530850"/>
        <s v="ORD_713634"/>
        <s v="ORD_932228"/>
        <s v="ORD_139615"/>
        <s v="ORD_259441"/>
        <s v="ORD_488408"/>
        <s v="ORD_625897"/>
        <s v="ORD_873250"/>
        <s v="ORD_616275"/>
        <s v="ORD_289799"/>
        <s v="ORD_930237"/>
        <s v="ORD_151969"/>
        <s v="ORD_790612"/>
        <s v="ORD_655205"/>
        <s v="ORD_276937"/>
        <s v="ORD_322871"/>
        <s v="ORD_667198"/>
        <s v="ORD_224649"/>
        <s v="ORD_157296"/>
        <s v="ORD_267335"/>
        <s v="ORD_457369"/>
        <s v="ORD_704923"/>
        <s v="ORD_682672"/>
        <s v="ORD_103022"/>
        <s v="ORD_477061"/>
        <s v="ORD_488083"/>
        <s v="ORD_385216"/>
        <s v="ORD_329402"/>
        <s v="ORD_698892"/>
        <s v="ORD_592521"/>
        <s v="ORD_715248"/>
        <s v="ORD_770079"/>
        <s v="ORD_466554"/>
        <s v="ORD_151809"/>
        <s v="ORD_523296"/>
        <s v="ORD_280411"/>
        <s v="ORD_634848"/>
        <s v="ORD_477764"/>
        <s v="ORD_424533"/>
        <s v="ORD_886258"/>
        <s v="ORD_405252"/>
        <s v="ORD_767019"/>
        <s v="ORD_429736"/>
        <s v="ORD_147981"/>
        <s v="ORD_743838"/>
        <s v="ORD_796022"/>
        <s v="ORD_316485"/>
        <s v="ORD_428010"/>
        <s v="ORD_777426"/>
        <s v="ORD_936500"/>
        <s v="ORD_878631"/>
        <s v="ORD_489005"/>
        <s v="ORD_257568"/>
        <s v="ORD_611826"/>
        <s v="ORD_885859"/>
        <s v="ORD_871211"/>
        <s v="ORD_700317"/>
        <s v="ORD_359561"/>
        <s v="ORD_221773"/>
        <s v="ORD_772768"/>
        <s v="ORD_489900"/>
        <s v="ORD_945101"/>
        <s v="ORD_599464"/>
        <s v="ORD_252375"/>
        <s v="ORD_870451"/>
        <s v="ORD_299310"/>
        <s v="ORD_438757"/>
        <s v="ORD_203413"/>
        <s v="ORD_200171"/>
        <s v="ORD_452846"/>
        <s v="ORD_558345"/>
        <s v="ORD_806849"/>
        <s v="ORD_544007"/>
        <s v="ORD_783077"/>
        <s v="ORD_374389"/>
        <s v="ORD_554455"/>
        <s v="ORD_556969"/>
        <s v="ORD_407977"/>
        <s v="ORD_472583"/>
        <s v="ORD_499198"/>
        <s v="ORD_316198"/>
        <s v="ORD_134859"/>
        <s v="ORD_611913"/>
        <s v="ORD_906055"/>
        <s v="ORD_960300"/>
        <s v="ORD_474398"/>
        <s v="ORD_128241"/>
        <s v="ORD_535825"/>
        <s v="ORD_264379"/>
        <s v="ORD_421500"/>
        <s v="ORD_554651"/>
        <s v="ORD_109804"/>
        <s v="ORD_700126"/>
        <s v="ORD_409246"/>
        <s v="ORD_336395"/>
        <s v="ORD_229707"/>
        <s v="ORD_513849"/>
        <s v="ORD_246866"/>
        <s v="ORD_944115"/>
        <s v="ORD_391424"/>
        <s v="ORD_571908"/>
        <s v="ORD_993682"/>
        <s v="ORD_787899"/>
        <s v="ORD_476967"/>
        <s v="ORD_835110"/>
        <s v="ORD_105688"/>
        <s v="ORD_329274"/>
        <s v="ORD_966939"/>
        <s v="ORD_276723"/>
        <s v="ORD_587445"/>
        <s v="ORD_335150"/>
        <s v="ORD_772963"/>
        <s v="ORD_830444"/>
        <s v="ORD_548846"/>
        <s v="ORD_883740"/>
        <s v="ORD_236774"/>
        <s v="ORD_345635"/>
        <s v="ORD_474434"/>
        <s v="ORD_167509"/>
        <s v="ORD_925507"/>
        <s v="ORD_473824"/>
        <s v="ORD_693311"/>
        <s v="ORD_706698"/>
        <s v="ORD_155638"/>
        <s v="ORD_228725"/>
        <s v="ORD_711588"/>
        <s v="ORD_140824"/>
        <s v="ORD_688581"/>
        <s v="ORD_780631"/>
        <s v="ORD_638458"/>
        <s v="ORD_652221"/>
        <s v="ORD_847436"/>
        <s v="ORD_420994"/>
        <s v="ORD_750393"/>
        <s v="ORD_653838"/>
        <s v="ORD_100577"/>
        <s v="ORD_943496"/>
        <s v="ORD_381226"/>
        <s v="ORD_189021"/>
        <s v="ORD_847323"/>
        <s v="ORD_281726"/>
        <s v="ORD_971242"/>
        <s v="ORD_901950"/>
        <s v="ORD_213626"/>
        <s v="ORD_381267"/>
        <s v="ORD_789333"/>
        <s v="ORD_499082"/>
        <s v="ORD_134651"/>
        <s v="ORD_762522"/>
        <s v="ORD_182451"/>
        <s v="ORD_973414"/>
        <s v="ORD_299562"/>
        <s v="ORD_411845"/>
        <s v="ORD_421763"/>
        <s v="ORD_419626"/>
        <s v="ORD_813646"/>
        <s v="ORD_693951"/>
        <s v="ORD_491259"/>
        <s v="ORD_228608"/>
        <s v="ORD_518886"/>
        <s v="ORD_813859"/>
        <s v="ORD_749556"/>
        <s v="ORD_483865"/>
        <s v="ORD_537477"/>
        <s v="ORD_295173"/>
        <s v="ORD_176202"/>
        <s v="ORD_144452"/>
        <s v="ORD_638251"/>
        <s v="ORD_102501"/>
        <s v="ORD_822765"/>
        <s v="ORD_216306"/>
        <s v="ORD_815690"/>
        <s v="ORD_276800"/>
        <s v="ORD_535538"/>
        <s v="ORD_485874"/>
        <s v="ORD_918438"/>
        <s v="ORD_382633"/>
        <s v="ORD_390502"/>
        <s v="ORD_443947"/>
        <s v="ORD_125451"/>
        <s v="ORD_186375"/>
        <s v="ORD_635991"/>
        <s v="ORD_579937"/>
        <s v="ORD_694506"/>
        <s v="ORD_512840"/>
        <s v="ORD_824682"/>
        <s v="ORD_132288"/>
        <s v="ORD_985004"/>
        <s v="ORD_759624"/>
        <s v="ORD_821009"/>
        <s v="ORD_789901"/>
        <s v="ORD_720388"/>
        <s v="ORD_811307"/>
        <s v="ORD_373155"/>
        <s v="ORD_411811"/>
        <s v="ORD_567168"/>
        <s v="ORD_791828"/>
        <s v="ORD_778133"/>
        <s v="ORD_573274"/>
        <s v="ORD_913359"/>
        <s v="ORD_613687"/>
        <s v="ORD_871862"/>
        <s v="ORD_490661"/>
        <s v="ORD_414237"/>
        <s v="ORD_298205"/>
        <s v="ORD_285059"/>
        <s v="ORD_278275"/>
        <s v="ORD_533107"/>
        <s v="ORD_230323"/>
        <s v="ORD_980649"/>
        <s v="ORD_438637"/>
        <s v="ORD_596618"/>
        <s v="ORD_616913"/>
        <s v="ORD_736266"/>
        <s v="ORD_238089"/>
        <s v="ORD_140491"/>
        <s v="ORD_162279"/>
        <s v="ORD_780813"/>
        <s v="ORD_572868"/>
        <s v="ORD_761060"/>
        <s v="ORD_403647"/>
        <s v="ORD_603317"/>
        <s v="ORD_865254"/>
        <s v="ORD_416833"/>
        <s v="ORD_752452"/>
        <s v="ORD_992174"/>
        <s v="ORD_325727"/>
        <s v="ORD_403250"/>
        <s v="ORD_771524"/>
        <s v="ORD_268125"/>
        <s v="ORD_405909"/>
        <s v="ORD_302874"/>
        <s v="ORD_423650"/>
        <s v="ORD_461981"/>
        <s v="ORD_186999"/>
        <s v="ORD_916351"/>
        <s v="ORD_702669"/>
        <s v="ORD_155942"/>
        <s v="ORD_591152"/>
        <s v="ORD_341578"/>
        <s v="ORD_636008"/>
        <s v="ORD_906718"/>
        <s v="ORD_505483"/>
        <s v="ORD_131619"/>
        <s v="ORD_322840"/>
        <s v="ORD_826535"/>
        <s v="ORD_330541"/>
        <s v="ORD_729597"/>
        <s v="ORD_305167"/>
        <s v="ORD_516676"/>
        <s v="ORD_122390"/>
        <s v="ORD_451925"/>
        <s v="ORD_351456"/>
        <s v="ORD_711582"/>
        <s v="ORD_703736"/>
        <s v="ORD_917408"/>
        <s v="ORD_684581"/>
        <s v="ORD_491590"/>
        <s v="ORD_560233"/>
        <s v="ORD_856692"/>
        <s v="ORD_701877"/>
        <s v="ORD_521153"/>
        <s v="ORD_909273"/>
        <s v="ORD_444714"/>
        <s v="ORD_500454"/>
        <s v="ORD_172980"/>
        <s v="ORD_752891"/>
        <s v="ORD_756489"/>
        <s v="ORD_448669"/>
        <s v="ORD_274839"/>
        <s v="ORD_744833"/>
        <s v="ORD_613449"/>
        <s v="ORD_824567"/>
        <s v="ORD_627474"/>
        <s v="ORD_254768"/>
        <s v="ORD_358900"/>
        <s v="ORD_100223"/>
        <s v="ORD_969414"/>
        <s v="ORD_617907"/>
        <s v="ORD_654242"/>
        <s v="ORD_911416"/>
        <s v="ORD_949685"/>
        <s v="ORD_526990"/>
        <s v="ORD_158410"/>
        <s v="ORD_791601"/>
        <s v="ORD_134179"/>
        <s v="ORD_996702"/>
        <s v="ORD_918023"/>
        <s v="ORD_409389"/>
        <s v="ORD_418098"/>
        <s v="ORD_706205"/>
        <s v="ORD_939973"/>
        <s v="ORD_200485"/>
        <s v="ORD_266141"/>
        <s v="ORD_445291"/>
        <s v="ORD_488679"/>
        <s v="ORD_829349"/>
        <s v="ORD_510271"/>
        <s v="ORD_702736"/>
        <s v="ORD_253800"/>
        <s v="ORD_935169"/>
        <s v="ORD_877829"/>
        <s v="ORD_684110"/>
        <s v="ORD_174693"/>
        <s v="ORD_767656"/>
        <s v="ORD_803957"/>
        <s v="ORD_280183"/>
        <s v="ORD_585112"/>
        <s v="ORD_523965"/>
        <s v="ORD_420794"/>
        <s v="ORD_255368"/>
        <s v="ORD_710874"/>
        <s v="ORD_339239"/>
        <s v="ORD_609549"/>
        <s v="ORD_877787"/>
        <s v="ORD_954820"/>
        <s v="ORD_369137"/>
        <s v="ORD_296019"/>
        <s v="ORD_924969"/>
        <s v="ORD_793407"/>
        <s v="ORD_854136"/>
        <s v="ORD_357310"/>
        <s v="ORD_890618"/>
        <s v="ORD_958743"/>
        <s v="ORD_204897"/>
        <s v="ORD_896105"/>
        <s v="ORD_550570"/>
        <s v="ORD_507882"/>
        <s v="ORD_766774"/>
        <s v="ORD_867506"/>
        <s v="ORD_503820"/>
        <s v="ORD_721330"/>
        <s v="ORD_903162"/>
        <s v="ORD_730594"/>
        <s v="ORD_181039"/>
        <s v="ORD_746133"/>
        <s v="ORD_477071"/>
        <s v="ORD_777418"/>
        <s v="ORD_787496"/>
        <s v="ORD_333915"/>
        <s v="ORD_364998"/>
        <s v="ORD_275898"/>
        <s v="ORD_207562"/>
        <s v="ORD_864353"/>
        <s v="ORD_821777"/>
        <s v="ORD_177662"/>
        <s v="ORD_561342"/>
        <s v="ORD_430032"/>
        <s v="ORD_599734"/>
        <s v="ORD_413587"/>
        <s v="ORD_902207"/>
        <s v="ORD_506276"/>
        <s v="ORD_510036"/>
        <s v="ORD_197973"/>
        <s v="ORD_511081"/>
        <s v="ORD_675342"/>
        <s v="ORD_459726"/>
        <s v="ORD_974545"/>
        <s v="ORD_440757"/>
        <s v="ORD_472758"/>
        <s v="ORD_979685"/>
        <s v="ORD_512206"/>
        <s v="ORD_889757"/>
        <s v="ORD_791802"/>
        <s v="ORD_943373"/>
        <s v="ORD_717417"/>
        <s v="ORD_198132"/>
        <s v="ORD_204758"/>
        <s v="ORD_479045"/>
        <s v="ORD_580012"/>
        <s v="ORD_101294"/>
        <s v="ORD_553913"/>
        <s v="ORD_612767"/>
        <s v="ORD_913953"/>
        <s v="ORD_280781"/>
        <s v="ORD_385763"/>
        <s v="ORD_910499"/>
        <s v="ORD_696118"/>
        <s v="ORD_375663"/>
        <s v="ORD_766946"/>
        <s v="ORD_400999"/>
        <s v="ORD_195810"/>
        <s v="ORD_220783"/>
        <s v="ORD_596070"/>
        <s v="ORD_300770"/>
        <s v="ORD_982529"/>
        <s v="ORD_316163"/>
        <s v="ORD_921541"/>
        <s v="ORD_445855"/>
        <s v="ORD_453879"/>
        <s v="ORD_405040"/>
        <s v="ORD_878253"/>
        <s v="ORD_419287"/>
        <s v="ORD_335284"/>
        <s v="ORD_168657"/>
        <s v="ORD_321806"/>
        <s v="ORD_445257"/>
        <s v="ORD_239820"/>
        <s v="ORD_590979"/>
        <s v="ORD_427615"/>
        <s v="ORD_921369"/>
        <s v="ORD_544275"/>
        <s v="ORD_825517"/>
        <s v="ORD_691890"/>
        <s v="ORD_155086"/>
        <s v="ORD_890908"/>
        <s v="ORD_140624"/>
        <s v="ORD_531147"/>
        <s v="ORD_457612"/>
        <s v="ORD_492404"/>
        <s v="ORD_879970"/>
        <s v="ORD_872730"/>
        <s v="ORD_644818"/>
        <s v="ORD_702133"/>
        <s v="ORD_726182"/>
        <s v="ORD_372277"/>
        <s v="ORD_244620"/>
        <s v="ORD_503700"/>
        <s v="ORD_887152"/>
        <s v="ORD_731185"/>
        <s v="ORD_436487"/>
        <s v="ORD_144818"/>
        <s v="ORD_964260"/>
        <s v="ORD_301889"/>
        <s v="ORD_571601"/>
        <s v="ORD_763484"/>
        <s v="ORD_404394"/>
        <s v="ORD_166285"/>
        <s v="ORD_844118"/>
        <s v="ORD_490742"/>
        <s v="ORD_814850"/>
        <s v="ORD_550706"/>
        <s v="ORD_859732"/>
        <s v="ORD_220088"/>
        <s v="ORD_836545"/>
        <s v="ORD_687452"/>
        <s v="ORD_735280"/>
        <s v="ORD_140796"/>
        <s v="ORD_222204"/>
        <s v="ORD_810133"/>
        <s v="ORD_255193"/>
        <s v="ORD_811813"/>
        <s v="ORD_695671"/>
        <s v="ORD_485009"/>
        <s v="ORD_245742"/>
        <s v="ORD_369289"/>
        <s v="ORD_644414"/>
        <s v="ORD_197044"/>
        <s v="ORD_615078"/>
        <s v="ORD_766805"/>
        <s v="ORD_410090"/>
        <s v="ORD_886414"/>
        <s v="ORD_425636"/>
        <s v="ORD_412635"/>
        <s v="ORD_460620"/>
        <s v="ORD_200058"/>
        <s v="ORD_304954"/>
        <s v="ORD_817156"/>
        <s v="ORD_744857"/>
        <s v="ORD_715167"/>
        <s v="ORD_456280"/>
        <s v="ORD_776168"/>
        <s v="ORD_256663"/>
        <s v="ORD_871815"/>
        <s v="ORD_286883"/>
        <s v="ORD_996808"/>
        <s v="ORD_236494"/>
        <s v="ORD_513579"/>
        <s v="ORD_778723"/>
        <s v="ORD_597887"/>
        <s v="ORD_151475"/>
        <s v="ORD_751084"/>
        <s v="ORD_676521"/>
        <s v="ORD_924537"/>
        <s v="ORD_551865"/>
        <s v="ORD_800927"/>
        <s v="ORD_994396"/>
        <s v="ORD_610496"/>
        <s v="ORD_696663"/>
        <s v="ORD_243675"/>
        <s v="ORD_641663"/>
        <s v="ORD_207869"/>
        <s v="ORD_475472"/>
        <s v="ORD_891802"/>
        <s v="ORD_893314"/>
        <s v="ORD_122644"/>
        <s v="ORD_691768"/>
        <s v="ORD_390330"/>
        <s v="ORD_884447"/>
        <s v="ORD_295975"/>
        <s v="ORD_833818"/>
        <s v="ORD_165349"/>
        <s v="ORD_547610"/>
        <s v="ORD_326544"/>
        <s v="ORD_293043"/>
        <s v="ORD_671877"/>
        <s v="ORD_208810"/>
        <s v="ORD_950439"/>
        <s v="ORD_801185"/>
        <s v="ORD_939099"/>
        <s v="ORD_718340"/>
        <s v="ORD_805234"/>
        <s v="ORD_495868"/>
        <s v="ORD_217903"/>
        <s v="ORD_479811"/>
        <s v="ORD_489725"/>
        <s v="ORD_749263"/>
        <s v="ORD_864502"/>
        <s v="ORD_438497"/>
        <s v="ORD_460085"/>
        <s v="ORD_717870"/>
        <s v="ORD_893016"/>
        <s v="ORD_293119"/>
        <s v="ORD_238046"/>
        <s v="ORD_559588"/>
        <s v="ORD_164278"/>
        <s v="ORD_782668"/>
        <s v="ORD_857754"/>
        <s v="ORD_985546"/>
        <s v="ORD_102998"/>
        <s v="ORD_140788"/>
        <s v="ORD_926633"/>
        <s v="ORD_259800"/>
        <s v="ORD_186705"/>
        <s v="ORD_158151"/>
        <s v="ORD_853530"/>
        <s v="ORD_451864"/>
        <s v="ORD_294658"/>
        <s v="ORD_236898"/>
        <s v="ORD_218783"/>
        <s v="ORD_374878"/>
        <s v="ORD_534153"/>
        <s v="ORD_922329"/>
        <s v="ORD_339553"/>
        <s v="ORD_774084"/>
        <s v="ORD_996830"/>
        <s v="ORD_378561"/>
        <s v="ORD_659112"/>
        <s v="ORD_895603"/>
        <s v="ORD_487027"/>
        <s v="ORD_654280"/>
        <s v="ORD_945782"/>
        <s v="ORD_747111"/>
        <s v="ORD_518038"/>
        <s v="ORD_203962"/>
        <s v="ORD_878873"/>
        <s v="ORD_862531"/>
        <s v="ORD_931347"/>
        <s v="ORD_576662"/>
        <s v="ORD_600795"/>
        <s v="ORD_118428"/>
        <s v="ORD_339465"/>
        <s v="ORD_672354"/>
        <s v="ORD_360804"/>
        <s v="ORD_484919"/>
        <s v="ORD_219849"/>
        <s v="ORD_865904"/>
        <s v="ORD_980332"/>
        <s v="ORD_623404"/>
        <s v="ORD_195241"/>
        <s v="ORD_119864"/>
        <s v="ORD_612829"/>
        <s v="ORD_113473"/>
        <s v="ORD_278280"/>
        <s v="ORD_199738"/>
        <s v="ORD_429487"/>
        <s v="ORD_831593"/>
        <s v="ORD_135471"/>
        <s v="ORD_225103"/>
        <s v="ORD_635748"/>
        <s v="ORD_214152"/>
        <s v="ORD_894291"/>
        <s v="ORD_953645"/>
        <s v="ORD_198973"/>
        <s v="ORD_650452"/>
        <s v="ORD_101725"/>
        <s v="ORD_318529"/>
        <s v="ORD_422103"/>
        <s v="ORD_438204"/>
        <s v="ORD_234469"/>
        <s v="ORD_576862"/>
        <s v="ORD_731479"/>
        <s v="ORD_854285"/>
        <s v="ORD_825676"/>
        <s v="ORD_353004"/>
        <s v="ORD_183024"/>
        <s v="ORD_818467"/>
        <s v="ORD_408862"/>
        <s v="ORD_132757"/>
        <s v="ORD_730445"/>
        <s v="ORD_840357"/>
        <s v="ORD_591553"/>
        <s v="ORD_869518"/>
        <s v="ORD_758323"/>
        <s v="ORD_635522"/>
        <s v="ORD_326378"/>
        <s v="ORD_315649"/>
        <s v="ORD_179703"/>
        <s v="ORD_176114"/>
        <s v="ORD_383161"/>
        <s v="ORD_713854"/>
        <s v="ORD_594690"/>
        <s v="ORD_855890"/>
        <s v="ORD_205965"/>
        <s v="ORD_644158"/>
        <s v="ORD_552692"/>
        <s v="ORD_704713"/>
        <s v="ORD_928345"/>
        <s v="ORD_490376"/>
        <s v="ORD_764922"/>
        <s v="ORD_478688"/>
        <s v="ORD_368388"/>
        <s v="ORD_537971"/>
        <s v="ORD_785927"/>
        <s v="ORD_333649"/>
        <s v="ORD_753831"/>
        <s v="ORD_808618"/>
        <s v="ORD_919667"/>
        <s v="ORD_822524"/>
        <s v="ORD_908831"/>
        <s v="ORD_766241"/>
        <s v="ORD_280047"/>
        <s v="ORD_201026"/>
        <s v="ORD_801021"/>
        <s v="ORD_842377"/>
        <s v="ORD_396688"/>
        <s v="ORD_476085"/>
        <s v="ORD_841637"/>
        <s v="ORD_313299"/>
        <s v="ORD_100626"/>
        <s v="ORD_925001"/>
        <s v="ORD_385066"/>
        <s v="ORD_180869"/>
        <s v="ORD_212374"/>
        <s v="ORD_125640"/>
        <s v="ORD_930800"/>
        <s v="ORD_187664"/>
        <s v="ORD_744452"/>
        <s v="ORD_163462"/>
        <s v="ORD_994962"/>
        <s v="ORD_324035"/>
        <s v="ORD_543958"/>
        <s v="ORD_507878"/>
        <s v="ORD_752391"/>
        <s v="ORD_273000"/>
        <s v="ORD_322414"/>
        <s v="ORD_541303"/>
        <s v="ORD_479578"/>
        <s v="ORD_140965"/>
        <s v="ORD_946573"/>
        <s v="ORD_845322"/>
        <s v="ORD_324357"/>
        <s v="ORD_177420"/>
        <s v="ORD_949663"/>
        <s v="ORD_351160"/>
        <s v="ORD_821410"/>
        <s v="ORD_557989"/>
        <s v="ORD_949212"/>
        <s v="ORD_459223"/>
        <s v="ORD_243699"/>
        <s v="ORD_822793"/>
        <s v="ORD_593067"/>
        <s v="ORD_316294"/>
        <s v="ORD_582494"/>
        <s v="ORD_766092"/>
        <s v="ORD_744593"/>
        <s v="ORD_305680"/>
        <s v="ORD_197504"/>
        <s v="ORD_372603"/>
        <s v="ORD_588077"/>
        <s v="ORD_219918"/>
        <s v="ORD_430523"/>
        <s v="ORD_634252"/>
        <s v="ORD_115676"/>
        <s v="ORD_683892"/>
        <s v="ORD_862167"/>
        <s v="ORD_679009"/>
        <s v="ORD_621569"/>
        <s v="ORD_857285"/>
        <s v="ORD_481960"/>
        <s v="ORD_407939"/>
        <s v="ORD_780341"/>
        <s v="ORD_473178"/>
        <s v="ORD_331078"/>
        <s v="ORD_745269"/>
        <s v="ORD_498956"/>
        <s v="ORD_892711"/>
        <s v="ORD_606837"/>
        <s v="ORD_392811"/>
        <s v="ORD_770201"/>
        <s v="ORD_406277"/>
        <s v="ORD_990757"/>
        <s v="ORD_370551"/>
        <s v="ORD_194152"/>
        <s v="ORD_335227"/>
        <s v="ORD_836734"/>
        <s v="ORD_795016"/>
        <s v="ORD_616348"/>
        <s v="ORD_445958"/>
        <s v="ORD_852983"/>
        <s v="ORD_828378"/>
        <s v="ORD_890249"/>
        <s v="ORD_834522"/>
        <s v="ORD_827389"/>
        <s v="ORD_524888"/>
        <s v="ORD_574722"/>
        <s v="ORD_320461"/>
        <s v="ORD_481425"/>
        <s v="ORD_641072"/>
        <s v="ORD_117566"/>
        <s v="ORD_461193"/>
        <s v="ORD_978261"/>
        <s v="ORD_498830"/>
        <s v="ORD_168926"/>
        <s v="ORD_975227"/>
        <s v="ORD_714633"/>
        <s v="ORD_356915"/>
        <s v="ORD_401139"/>
        <s v="ORD_855633"/>
        <s v="ORD_211211"/>
        <s v="ORD_806288"/>
        <s v="ORD_987972"/>
        <s v="ORD_385313"/>
        <s v="ORD_799978"/>
        <s v="ORD_971443"/>
        <s v="ORD_732875"/>
        <s v="ORD_989908"/>
        <s v="ORD_125079"/>
        <s v="ORD_856078"/>
        <s v="ORD_412260"/>
        <s v="ORD_829134"/>
        <s v="ORD_630604"/>
        <s v="ORD_388024"/>
        <s v="ORD_353908"/>
        <s v="ORD_402409"/>
        <s v="ORD_840225"/>
        <s v="ORD_481929"/>
        <s v="ORD_581126"/>
        <s v="ORD_430017"/>
        <s v="ORD_736826"/>
        <s v="ORD_827546"/>
        <s v="ORD_603168"/>
        <s v="ORD_927311"/>
        <s v="ORD_876178"/>
        <s v="ORD_381094"/>
        <s v="ORD_134949"/>
        <s v="ORD_117933"/>
        <s v="ORD_352573"/>
        <s v="ORD_582474"/>
        <s v="ORD_716975"/>
        <s v="ORD_824592"/>
        <s v="ORD_404464"/>
        <s v="ORD_469110"/>
        <s v="ORD_839996"/>
        <s v="ORD_520528"/>
        <s v="ORD_772198"/>
        <s v="ORD_132963"/>
        <s v="ORD_849742"/>
        <s v="ORD_254766"/>
        <s v="ORD_415870"/>
        <s v="ORD_905590"/>
        <s v="ORD_858691"/>
        <s v="ORD_406809"/>
        <s v="ORD_782260"/>
        <s v="ORD_606828"/>
        <s v="ORD_916984"/>
        <s v="ORD_962055"/>
        <s v="ORD_685653"/>
        <s v="ORD_888328"/>
        <s v="ORD_488996"/>
        <s v="ORD_283567"/>
        <s v="ORD_386818"/>
        <s v="ORD_799489"/>
        <s v="ORD_406794"/>
        <s v="ORD_490053"/>
        <s v="ORD_434847"/>
        <s v="ORD_853497"/>
        <s v="ORD_656289"/>
        <s v="ORD_709337"/>
        <s v="ORD_267043"/>
        <s v="ORD_216710"/>
        <s v="ORD_176732"/>
        <s v="ORD_915657"/>
        <s v="ORD_826187"/>
        <s v="ORD_592788"/>
        <s v="ORD_419515"/>
        <s v="ORD_906592"/>
        <s v="ORD_952709"/>
        <s v="ORD_325560"/>
        <s v="ORD_619576"/>
        <s v="ORD_530863"/>
        <s v="ORD_881534"/>
        <s v="ORD_224266"/>
        <s v="ORD_979307"/>
        <s v="ORD_223879"/>
        <s v="ORD_914957"/>
        <s v="ORD_959463"/>
        <s v="ORD_459436"/>
        <s v="ORD_331733"/>
        <s v="ORD_957172"/>
        <s v="ORD_709072"/>
        <s v="ORD_830488"/>
        <s v="ORD_977940"/>
        <s v="ORD_383264"/>
        <s v="ORD_755253"/>
        <s v="ORD_308245"/>
        <s v="ORD_328352"/>
        <s v="ORD_513205"/>
        <s v="ORD_304403"/>
        <s v="ORD_541987"/>
        <s v="ORD_692075"/>
        <s v="ORD_705883"/>
        <s v="ORD_416782"/>
        <s v="ORD_888010"/>
        <s v="ORD_164972"/>
        <s v="ORD_277824"/>
        <s v="ORD_996438"/>
        <s v="ORD_242315"/>
        <s v="ORD_314292"/>
        <s v="ORD_878135"/>
        <s v="ORD_390551"/>
        <s v="ORD_680662"/>
        <s v="ORD_613659"/>
        <s v="ORD_509035"/>
        <s v="ORD_639021"/>
        <s v="ORD_604656"/>
        <s v="ORD_968374"/>
        <s v="ORD_728958"/>
        <s v="ORD_532750"/>
        <s v="ORD_829642"/>
        <s v="ORD_316277"/>
        <s v="ORD_669635"/>
        <s v="ORD_893232"/>
        <s v="ORD_958681"/>
        <s v="ORD_296212"/>
        <s v="ORD_875239"/>
        <s v="ORD_161897"/>
        <s v="ORD_473647"/>
        <s v="ORD_313915"/>
        <s v="ORD_141650"/>
        <s v="ORD_730362"/>
        <s v="ORD_659017"/>
        <s v="ORD_738867"/>
        <s v="ORD_262903"/>
        <s v="ORD_933548"/>
        <s v="ORD_771143"/>
        <s v="ORD_311067"/>
        <s v="ORD_514549"/>
        <s v="ORD_351278"/>
        <s v="ORD_645406"/>
        <s v="ORD_242917"/>
        <s v="ORD_923767"/>
        <s v="ORD_899744"/>
        <s v="ORD_227919"/>
        <s v="ORD_406947"/>
        <s v="ORD_281918"/>
        <s v="ORD_855171"/>
        <s v="ORD_893985"/>
        <s v="ORD_431917"/>
        <s v="ORD_735339"/>
        <s v="ORD_343748"/>
        <s v="ORD_519998"/>
        <s v="ORD_800573"/>
        <s v="ORD_733874"/>
        <s v="ORD_129687"/>
        <s v="ORD_300355"/>
        <s v="ORD_165727"/>
        <s v="ORD_559320"/>
        <s v="ORD_950906"/>
        <s v="ORD_119799"/>
        <s v="ORD_333682"/>
        <s v="ORD_181281"/>
        <s v="ORD_796961"/>
        <s v="ORD_768623"/>
        <s v="ORD_422503"/>
        <s v="ORD_866416"/>
        <s v="ORD_447004"/>
        <s v="ORD_582702"/>
        <s v="ORD_271920"/>
        <s v="ORD_723773"/>
        <s v="ORD_392604"/>
        <s v="ORD_748221"/>
        <s v="ORD_400626"/>
        <s v="ORD_561224"/>
        <s v="ORD_806408"/>
        <s v="ORD_498888"/>
        <s v="ORD_722421"/>
        <s v="ORD_496099"/>
        <s v="ORD_487676"/>
        <s v="ORD_676545"/>
        <s v="ORD_476253"/>
        <s v="ORD_342421"/>
        <s v="ORD_887813"/>
        <s v="ORD_241356"/>
        <s v="ORD_799357"/>
        <s v="ORD_115569"/>
        <s v="ORD_394435"/>
        <s v="ORD_561452"/>
        <s v="ORD_450366"/>
        <s v="ORD_162644"/>
        <s v="ORD_879209"/>
        <s v="ORD_146120"/>
        <s v="ORD_170150"/>
        <s v="ORD_482066"/>
        <s v="ORD_915919"/>
        <s v="ORD_271564"/>
        <s v="ORD_669347"/>
        <s v="ORD_611874"/>
        <s v="ORD_785182"/>
        <s v="ORD_243761"/>
        <s v="ORD_221172"/>
        <s v="ORD_258725"/>
        <s v="ORD_482716"/>
        <s v="ORD_980092"/>
        <s v="ORD_722145"/>
        <s v="ORD_870028"/>
        <s v="ORD_285640"/>
        <s v="ORD_849683"/>
        <s v="ORD_194513"/>
        <s v="ORD_565680"/>
        <s v="ORD_622450"/>
        <s v="ORD_953438"/>
        <s v="ORD_273846"/>
        <s v="ORD_555929"/>
        <s v="ORD_522921"/>
        <s v="ORD_521461"/>
        <s v="ORD_703952"/>
        <s v="ORD_482954"/>
        <s v="ORD_476746"/>
        <s v="ORD_250055"/>
        <s v="ORD_779100"/>
        <s v="ORD_805359"/>
        <s v="ORD_181148"/>
        <s v="ORD_703924"/>
        <s v="ORD_626176"/>
        <s v="ORD_426483"/>
        <s v="ORD_667140"/>
        <s v="ORD_466897"/>
        <s v="ORD_367817"/>
        <s v="ORD_838405"/>
        <s v="ORD_461427"/>
        <s v="ORD_717951"/>
        <s v="ORD_630349"/>
        <s v="ORD_363074"/>
        <s v="ORD_936627"/>
        <s v="ORD_790325"/>
        <s v="ORD_288061"/>
        <s v="ORD_928234"/>
        <s v="ORD_611866"/>
        <s v="ORD_793024"/>
        <s v="ORD_183119"/>
        <s v="ORD_321496"/>
        <s v="ORD_705165"/>
        <s v="ORD_919600"/>
        <s v="ORD_934227"/>
        <s v="ORD_927267"/>
        <s v="ORD_259575"/>
        <s v="ORD_632295"/>
        <s v="ORD_443495"/>
        <s v="ORD_346014"/>
        <s v="ORD_108588"/>
        <s v="ORD_122790"/>
        <s v="ORD_466124"/>
        <s v="ORD_515114"/>
        <s v="ORD_878439"/>
        <s v="ORD_561229"/>
        <s v="ORD_998354"/>
        <s v="ORD_481405"/>
        <s v="ORD_776778"/>
        <s v="ORD_256493"/>
        <s v="ORD_798766"/>
        <s v="ORD_521738"/>
        <s v="ORD_405877"/>
        <s v="ORD_888243"/>
        <s v="ORD_785414"/>
        <s v="ORD_996721"/>
        <s v="ORD_991037"/>
        <s v="ORD_709466"/>
        <s v="ORD_737360"/>
        <s v="ORD_284928"/>
        <s v="ORD_390403"/>
        <s v="ORD_564923"/>
        <s v="ORD_148997"/>
        <s v="ORD_569335"/>
        <s v="ORD_313487"/>
        <s v="ORD_958320"/>
        <s v="ORD_704656"/>
        <s v="ORD_180775"/>
        <s v="ORD_438756"/>
        <s v="ORD_675190"/>
        <s v="ORD_402086"/>
        <s v="ORD_471018"/>
        <s v="ORD_460783"/>
        <s v="ORD_727806"/>
        <s v="ORD_828001"/>
        <s v="ORD_627616"/>
        <s v="ORD_529556"/>
        <s v="ORD_189407"/>
        <s v="ORD_364796"/>
        <s v="ORD_204527"/>
        <s v="ORD_465612"/>
        <s v="ORD_954778"/>
        <s v="ORD_806466"/>
        <s v="ORD_428501"/>
        <s v="ORD_652802"/>
        <s v="ORD_142107"/>
        <s v="ORD_179854"/>
        <s v="ORD_259093"/>
        <s v="ORD_341503"/>
        <s v="ORD_474505"/>
        <s v="ORD_234554"/>
        <s v="ORD_506985"/>
        <s v="ORD_428980"/>
        <s v="ORD_670625"/>
        <s v="ORD_110461"/>
        <s v="ORD_673401"/>
        <s v="ORD_209503"/>
        <s v="ORD_690974"/>
        <s v="ORD_666466"/>
        <s v="ORD_789642"/>
        <s v="ORD_895102"/>
        <s v="ORD_995799"/>
        <s v="ORD_749093"/>
        <s v="ORD_215099"/>
        <s v="ORD_368533"/>
        <s v="ORD_655953"/>
        <s v="ORD_572893"/>
        <s v="ORD_428170"/>
        <s v="ORD_936072"/>
        <s v="ORD_407331"/>
        <s v="ORD_326502"/>
        <s v="ORD_511247"/>
        <s v="ORD_959879"/>
        <s v="ORD_320810"/>
        <s v="ORD_324184"/>
        <s v="ORD_883176"/>
        <s v="ORD_941540"/>
        <s v="ORD_665470"/>
        <s v="ORD_465121"/>
        <s v="ORD_339077"/>
        <s v="ORD_178746"/>
        <s v="ORD_353194"/>
        <s v="ORD_120256"/>
        <s v="ORD_604631"/>
        <s v="ORD_627003"/>
        <s v="ORD_729553"/>
        <s v="ORD_206560"/>
        <s v="ORD_304822"/>
        <s v="ORD_768967"/>
        <s v="ORD_449894"/>
        <s v="ORD_164641"/>
        <s v="ORD_963634"/>
        <s v="ORD_642597"/>
        <s v="ORD_690841"/>
        <s v="ORD_181766"/>
        <s v="ORD_270837"/>
        <s v="ORD_781096"/>
        <s v="ORD_623277"/>
        <s v="ORD_160513"/>
        <s v="ORD_420076"/>
        <s v="ORD_211094"/>
        <s v="ORD_456901"/>
        <s v="ORD_459569"/>
        <s v="ORD_379085"/>
        <s v="ORD_258129"/>
        <s v="ORD_756691"/>
        <s v="ORD_255076"/>
        <s v="ORD_999038"/>
        <s v="ORD_428499"/>
        <s v="ORD_262028"/>
        <s v="ORD_571119"/>
        <s v="ORD_322680"/>
        <s v="ORD_586634"/>
        <s v="ORD_605321"/>
        <s v="ORD_412608"/>
        <s v="ORD_343934"/>
        <s v="ORD_475057"/>
        <s v="ORD_641137"/>
        <s v="ORD_913134"/>
        <s v="ORD_172761"/>
        <s v="ORD_135398"/>
        <s v="ORD_143562"/>
        <s v="ORD_549107"/>
        <s v="ORD_552763"/>
        <s v="ORD_600265"/>
        <s v="ORD_819287"/>
        <s v="ORD_401241"/>
        <s v="ORD_247041"/>
        <s v="ORD_486779"/>
        <s v="ORD_957001"/>
        <s v="ORD_352830"/>
        <s v="ORD_405333"/>
        <s v="ORD_477730"/>
        <s v="ORD_925946"/>
        <s v="ORD_120928"/>
        <s v="ORD_731109"/>
        <s v="ORD_478760"/>
        <s v="ORD_248462"/>
        <s v="ORD_242707"/>
        <s v="ORD_435192"/>
        <s v="ORD_979051"/>
        <s v="ORD_760707"/>
        <s v="ORD_394023"/>
        <s v="ORD_532700"/>
        <s v="ORD_468393"/>
        <s v="ORD_265917"/>
        <s v="ORD_795024"/>
        <s v="ORD_605921"/>
        <s v="ORD_471711"/>
        <s v="ORD_634504"/>
        <s v="ORD_974733"/>
        <s v="ORD_889478"/>
        <s v="ORD_349447"/>
        <s v="ORD_827496"/>
        <s v="ORD_618869"/>
        <s v="ORD_499159"/>
        <s v="ORD_918095"/>
        <s v="ORD_190052"/>
        <s v="ORD_346301"/>
        <s v="ORD_934320"/>
        <s v="ORD_642264"/>
        <s v="ORD_257209"/>
        <s v="ORD_145213"/>
        <s v="ORD_146926"/>
        <s v="ORD_670888"/>
        <s v="ORD_355307"/>
        <s v="ORD_839118"/>
        <s v="ORD_368544"/>
        <s v="ORD_531070"/>
        <s v="ORD_994033"/>
        <s v="ORD_276867"/>
        <s v="ORD_736110"/>
        <s v="ORD_143303"/>
        <s v="ORD_441632"/>
        <s v="ORD_422015"/>
        <s v="ORD_220106"/>
        <s v="ORD_420448"/>
        <s v="ORD_117742"/>
        <s v="ORD_383368"/>
        <s v="ORD_512557"/>
        <s v="ORD_177764"/>
        <s v="ORD_239607"/>
        <s v="ORD_843016"/>
        <s v="ORD_519724"/>
        <s v="ORD_123445"/>
        <s v="ORD_196226"/>
        <s v="ORD_463758"/>
        <s v="ORD_947183"/>
        <s v="ORD_766531"/>
        <s v="ORD_331993"/>
        <s v="ORD_160208"/>
        <s v="ORD_853792"/>
        <s v="ORD_153054"/>
        <s v="ORD_110808"/>
        <s v="ORD_110367"/>
        <s v="ORD_104684"/>
        <s v="ORD_661509"/>
        <s v="ORD_127955"/>
        <s v="ORD_264427"/>
        <s v="ORD_603286"/>
        <s v="ORD_308472"/>
        <s v="ORD_726069"/>
        <s v="ORD_715407"/>
        <s v="ORD_658084"/>
        <s v="ORD_508215"/>
        <s v="ORD_651086"/>
        <s v="ORD_229910"/>
        <s v="ORD_247202"/>
        <s v="ORD_765257"/>
        <s v="ORD_289633"/>
        <s v="ORD_565868"/>
        <s v="ORD_218930"/>
        <s v="ORD_904077"/>
        <s v="ORD_173999"/>
        <s v="ORD_319248"/>
        <s v="ORD_551086"/>
        <s v="ORD_739107"/>
        <s v="ORD_234994"/>
        <s v="ORD_873652"/>
        <s v="ORD_377694"/>
        <s v="ORD_882528"/>
        <s v="ORD_502505"/>
        <s v="ORD_721956"/>
        <s v="ORD_338505"/>
        <s v="ORD_160736"/>
        <s v="ORD_463469"/>
        <s v="ORD_719257"/>
        <s v="ORD_959320"/>
        <s v="ORD_228535"/>
        <s v="ORD_517241"/>
        <s v="ORD_809989"/>
        <s v="ORD_736371"/>
        <s v="ORD_832394"/>
        <s v="ORD_183967"/>
        <s v="ORD_135754"/>
        <s v="ORD_126584"/>
        <s v="ORD_656981"/>
        <s v="ORD_953846"/>
        <s v="ORD_702553"/>
        <s v="ORD_296900"/>
        <s v="ORD_685540"/>
        <s v="ORD_938357"/>
        <s v="ORD_322136"/>
        <s v="ORD_529828"/>
        <s v="ORD_942190"/>
        <s v="ORD_207376"/>
        <s v="ORD_120055"/>
        <s v="ORD_206161"/>
        <s v="ORD_789641"/>
        <s v="ORD_252835"/>
        <s v="ORD_583763"/>
        <s v="ORD_959318"/>
        <s v="ORD_406449"/>
        <s v="ORD_159220"/>
        <s v="ORD_728731"/>
        <s v="ORD_366879"/>
        <s v="ORD_829715"/>
        <s v="ORD_357347"/>
        <s v="ORD_454563"/>
        <s v="ORD_867747"/>
        <s v="ORD_927172"/>
        <s v="ORD_179003"/>
        <s v="ORD_452544"/>
        <s v="ORD_411476"/>
        <s v="ORD_321690"/>
        <s v="ORD_713339"/>
        <s v="ORD_941082"/>
        <s v="ORD_871583"/>
        <s v="ORD_678747"/>
        <s v="ORD_988296"/>
        <s v="ORD_622511"/>
        <s v="ORD_319990"/>
        <s v="ORD_151581"/>
        <s v="ORD_375275"/>
        <s v="ORD_869806"/>
        <s v="ORD_471810"/>
        <s v="ORD_771816"/>
        <s v="ORD_931932"/>
        <s v="ORD_992068"/>
        <s v="ORD_196825"/>
        <s v="ORD_516165"/>
        <s v="ORD_843242"/>
        <s v="ORD_635345"/>
        <s v="ORD_476433"/>
        <s v="ORD_552647"/>
        <s v="ORD_294753"/>
        <s v="ORD_409538"/>
        <s v="ORD_869309"/>
        <s v="ORD_578910"/>
        <s v="ORD_699038"/>
        <s v="ORD_107958"/>
        <s v="ORD_230617"/>
        <s v="ORD_712582"/>
        <s v="ORD_628643"/>
        <s v="ORD_501150"/>
        <s v="ORD_962154"/>
        <s v="ORD_578640"/>
        <s v="ORD_714900"/>
        <s v="ORD_605682"/>
        <s v="ORD_548871"/>
        <s v="ORD_630229"/>
        <s v="ORD_331170"/>
        <s v="ORD_384331"/>
        <s v="ORD_722832"/>
        <s v="ORD_313027"/>
        <s v="ORD_954045"/>
        <s v="ORD_448697"/>
        <s v="ORD_760456"/>
        <s v="ORD_439225"/>
        <s v="ORD_995430"/>
        <s v="ORD_566030"/>
        <s v="ORD_616203"/>
        <s v="ORD_638436"/>
        <s v="ORD_466160"/>
        <s v="ORD_514744"/>
        <s v="ORD_480844"/>
        <s v="ORD_165541"/>
        <s v="ORD_693280"/>
        <s v="ORD_688455"/>
        <s v="ORD_137647"/>
        <s v="ORD_184240"/>
        <s v="ORD_186670"/>
        <s v="ORD_882357"/>
        <s v="ORD_447071"/>
        <s v="ORD_285507"/>
        <s v="ORD_668022"/>
        <s v="ORD_642310"/>
        <s v="ORD_393296"/>
        <s v="ORD_913973"/>
        <s v="ORD_359255"/>
        <s v="ORD_750841"/>
        <s v="ORD_513580"/>
        <s v="ORD_251526"/>
        <s v="ORD_621739"/>
        <s v="ORD_919063"/>
        <s v="ORD_960283"/>
        <s v="ORD_341507"/>
        <s v="ORD_850199"/>
        <s v="ORD_365230"/>
        <s v="ORD_462815"/>
        <s v="ORD_509924"/>
        <s v="ORD_649034"/>
        <s v="ORD_823123"/>
        <s v="ORD_430872"/>
        <s v="ORD_283226"/>
        <s v="ORD_643376"/>
        <s v="ORD_692929"/>
        <s v="ORD_695452"/>
        <s v="ORD_787062"/>
        <s v="ORD_128705"/>
        <s v="ORD_247934"/>
        <s v="ORD_185254"/>
        <s v="ORD_248464"/>
        <s v="ORD_355430"/>
        <s v="ORD_128528"/>
        <s v="ORD_169754"/>
        <s v="ORD_769344"/>
        <s v="ORD_918297"/>
        <s v="ORD_426487"/>
        <s v="ORD_901152"/>
        <s v="ORD_972835"/>
        <s v="ORD_458841"/>
        <s v="ORD_361522"/>
        <s v="ORD_494563"/>
        <s v="ORD_177122"/>
        <s v="ORD_300246"/>
        <s v="ORD_870402"/>
        <s v="ORD_136957"/>
        <s v="ORD_231031"/>
        <s v="ORD_841583"/>
        <s v="ORD_653518"/>
        <s v="ORD_584057"/>
        <s v="ORD_573419"/>
        <s v="ORD_361877"/>
        <s v="ORD_237451"/>
        <s v="ORD_183618"/>
        <s v="ORD_329363"/>
        <s v="ORD_523903"/>
        <s v="ORD_603957"/>
        <s v="ORD_354588"/>
        <s v="ORD_484281"/>
        <s v="ORD_772315"/>
        <s v="ORD_109247"/>
        <s v="ORD_639352"/>
        <s v="ORD_863740"/>
        <s v="ORD_881117"/>
        <s v="ORD_253822"/>
        <s v="ORD_370143"/>
        <s v="ORD_426305"/>
        <s v="ORD_485910"/>
        <s v="ORD_873480"/>
        <s v="ORD_787991"/>
        <s v="ORD_276861"/>
        <s v="ORD_970249"/>
        <s v="ORD_638076"/>
        <s v="ORD_608562"/>
        <s v="ORD_564729"/>
        <s v="ORD_606954"/>
        <s v="ORD_110816"/>
        <s v="ORD_157713"/>
        <s v="ORD_634748"/>
        <s v="ORD_706276"/>
        <s v="ORD_733393"/>
        <s v="ORD_265611"/>
        <s v="ORD_668312"/>
        <s v="ORD_384314"/>
        <s v="ORD_699597"/>
        <s v="ORD_249318"/>
        <s v="ORD_702389"/>
        <s v="ORD_771126"/>
        <s v="ORD_652032"/>
        <s v="ORD_408607"/>
        <s v="ORD_790624"/>
        <s v="ORD_683636"/>
        <s v="ORD_198753"/>
        <s v="ORD_632325"/>
        <s v="ORD_891529"/>
        <s v="ORD_216520"/>
        <s v="ORD_998160"/>
        <s v="ORD_571911"/>
        <s v="ORD_213262"/>
        <s v="ORD_425823"/>
        <s v="ORD_954785"/>
        <s v="ORD_997961"/>
        <s v="ORD_157211"/>
        <s v="ORD_653137"/>
        <s v="ORD_805967"/>
        <s v="ORD_693037"/>
        <s v="ORD_184098"/>
        <s v="ORD_957851"/>
        <s v="ORD_721415"/>
        <s v="ORD_720359"/>
        <s v="ORD_120044"/>
        <s v="ORD_414085"/>
        <s v="ORD_590473"/>
        <s v="ORD_220866"/>
        <s v="ORD_630552"/>
        <s v="ORD_877396"/>
        <s v="ORD_401529"/>
        <s v="ORD_240168"/>
        <s v="ORD_334616"/>
        <s v="ORD_398812"/>
        <s v="ORD_209859"/>
        <s v="ORD_938370"/>
        <s v="ORD_595252"/>
        <s v="ORD_307905"/>
        <s v="ORD_623247"/>
        <s v="ORD_598836"/>
        <s v="ORD_760675"/>
        <s v="ORD_492336"/>
        <s v="ORD_578990"/>
        <s v="ORD_890449"/>
        <s v="ORD_947390"/>
        <s v="ORD_924808"/>
        <s v="ORD_243249"/>
        <s v="ORD_784018"/>
        <s v="ORD_182131"/>
        <s v="ORD_421099"/>
        <s v="ORD_657492"/>
        <s v="ORD_645232"/>
        <s v="ORD_654814"/>
        <s v="ORD_559384"/>
        <s v="ORD_838935"/>
        <s v="ORD_504532"/>
        <s v="ORD_672970"/>
        <s v="ORD_414101"/>
        <s v="ORD_235251"/>
        <s v="ORD_429885"/>
        <s v="ORD_910690"/>
        <s v="ORD_865215"/>
        <s v="ORD_416358"/>
        <s v="ORD_606912"/>
        <s v="ORD_867547"/>
        <s v="ORD_561872"/>
        <s v="ORD_373074"/>
        <s v="ORD_530601"/>
        <s v="ORD_969346"/>
        <s v="ORD_937421"/>
        <s v="ORD_926749"/>
        <s v="ORD_780771"/>
        <s v="ORD_296177"/>
        <s v="ORD_913032"/>
        <s v="ORD_795650"/>
        <s v="ORD_247932"/>
        <s v="ORD_788412"/>
        <s v="ORD_719977"/>
        <s v="ORD_736707"/>
        <s v="ORD_836482"/>
        <s v="ORD_760111"/>
        <s v="ORD_282368"/>
        <s v="ORD_112224"/>
        <s v="ORD_798702"/>
        <s v="ORD_601804"/>
        <s v="ORD_915144"/>
        <s v="ORD_252280"/>
        <s v="ORD_261791"/>
        <s v="ORD_490272"/>
        <s v="ORD_417796"/>
        <s v="ORD_899238"/>
        <s v="ORD_454484"/>
        <s v="ORD_749568"/>
        <s v="ORD_721614"/>
        <s v="ORD_882216"/>
        <s v="ORD_375004"/>
        <s v="ORD_463952"/>
        <s v="ORD_965862"/>
        <s v="ORD_561153"/>
        <s v="ORD_409900"/>
        <s v="ORD_387744"/>
        <s v="ORD_679857"/>
        <s v="ORD_363946"/>
        <s v="ORD_506287"/>
        <s v="ORD_867489"/>
        <s v="ORD_747301"/>
        <s v="ORD_299838"/>
        <s v="ORD_921783"/>
        <s v="ORD_462729"/>
        <s v="ORD_476938"/>
        <s v="ORD_552641"/>
        <s v="ORD_318248"/>
        <s v="ORD_574900"/>
        <s v="ORD_128033"/>
        <s v="ORD_962405"/>
        <s v="ORD_460102"/>
        <s v="ORD_764208"/>
        <s v="ORD_305827"/>
        <s v="ORD_620011"/>
        <s v="ORD_760521"/>
        <s v="ORD_948645"/>
        <s v="ORD_431101"/>
        <s v="ORD_173892"/>
        <s v="ORD_418519"/>
        <s v="ORD_649253"/>
        <s v="ORD_970749"/>
        <s v="ORD_535350"/>
        <s v="ORD_486201"/>
        <s v="ORD_698572"/>
        <s v="ORD_262265"/>
        <s v="ORD_359230"/>
        <s v="ORD_984456"/>
        <s v="ORD_408950"/>
        <s v="ORD_961391"/>
        <s v="ORD_126157"/>
        <s v="ORD_106572"/>
        <s v="ORD_730773"/>
        <s v="ORD_947216"/>
        <s v="ORD_312278"/>
        <s v="ORD_750858"/>
        <s v="ORD_904301"/>
        <s v="ORD_101070"/>
        <s v="ORD_490353"/>
        <s v="ORD_902117"/>
        <s v="ORD_868874"/>
        <s v="ORD_562888"/>
        <s v="ORD_380427"/>
        <s v="ORD_892821"/>
        <s v="ORD_979620"/>
        <s v="ORD_920156"/>
        <s v="ORD_883040"/>
        <s v="ORD_966895"/>
        <s v="ORD_285224"/>
        <s v="ORD_359469"/>
        <s v="ORD_900701"/>
        <s v="ORD_365509"/>
        <s v="ORD_660029"/>
        <s v="ORD_800015"/>
        <s v="ORD_467047"/>
        <s v="ORD_766608"/>
        <s v="ORD_947834"/>
        <s v="ORD_499674"/>
        <s v="ORD_665464"/>
        <s v="ORD_368254"/>
        <s v="ORD_270301"/>
        <s v="ORD_317688"/>
        <s v="ORD_610890"/>
        <s v="ORD_188021"/>
        <s v="ORD_383282"/>
        <s v="ORD_506356"/>
        <s v="ORD_769830"/>
        <s v="ORD_536568"/>
        <s v="ORD_162725"/>
        <s v="ORD_152233"/>
        <s v="ORD_698984"/>
        <s v="ORD_251650"/>
        <s v="ORD_904647"/>
        <s v="ORD_467110"/>
        <s v="ORD_730992"/>
        <s v="ORD_617731"/>
        <s v="ORD_314703"/>
        <s v="ORD_812070"/>
        <s v="ORD_159253"/>
        <s v="ORD_159679"/>
        <s v="ORD_719060"/>
        <s v="ORD_465494"/>
        <s v="ORD_252520"/>
        <s v="ORD_469125"/>
        <s v="ORD_150484"/>
        <s v="ORD_684655"/>
        <s v="ORD_647147"/>
        <s v="ORD_890247"/>
        <s v="ORD_832290"/>
        <s v="ORD_629848"/>
        <s v="ORD_583496"/>
        <s v="ORD_389581"/>
        <s v="ORD_761998"/>
        <s v="ORD_593758"/>
        <s v="ORD_156145"/>
        <s v="ORD_902589"/>
        <s v="ORD_848782"/>
        <s v="ORD_599718"/>
        <s v="ORD_798314"/>
        <s v="ORD_280371"/>
        <s v="ORD_502268"/>
        <s v="ORD_871799"/>
        <s v="ORD_498381"/>
        <s v="ORD_463431"/>
        <s v="ORD_337640"/>
        <s v="ORD_643831"/>
        <s v="ORD_136317"/>
        <s v="ORD_179660"/>
        <s v="ORD_811216"/>
        <s v="ORD_570446"/>
        <s v="ORD_875917"/>
        <s v="ORD_164435"/>
        <s v="ORD_938402"/>
        <s v="ORD_794069"/>
        <s v="ORD_267501"/>
        <s v="ORD_952319"/>
        <s v="ORD_668080"/>
        <s v="ORD_345466"/>
        <s v="ORD_615622"/>
        <s v="ORD_903284"/>
        <s v="ORD_218052"/>
        <s v="ORD_951014"/>
        <s v="ORD_235309"/>
        <s v="ORD_984708"/>
        <s v="ORD_156456"/>
        <s v="ORD_692951"/>
        <s v="ORD_314687"/>
        <s v="ORD_108050"/>
        <s v="ORD_682438"/>
        <s v="ORD_956680"/>
        <s v="ORD_951094"/>
        <s v="ORD_160814"/>
        <s v="ORD_427276"/>
        <s v="ORD_351893"/>
        <s v="ORD_856373"/>
        <s v="ORD_605053"/>
        <s v="ORD_692846"/>
        <s v="ORD_770910"/>
        <s v="ORD_903957"/>
        <s v="ORD_846390"/>
        <s v="ORD_848582"/>
        <s v="ORD_898322"/>
        <s v="ORD_562128"/>
        <s v="ORD_628880"/>
        <s v="ORD_474729"/>
        <s v="ORD_470770"/>
        <s v="ORD_106232"/>
        <s v="ORD_515411"/>
        <s v="ORD_160256"/>
        <s v="ORD_552256"/>
        <s v="ORD_280268"/>
        <s v="ORD_227121"/>
        <s v="ORD_396061"/>
        <s v="ORD_371314"/>
        <s v="ORD_838798"/>
        <s v="ORD_369327"/>
        <s v="ORD_142081"/>
        <s v="ORD_820245"/>
        <s v="ORD_812344"/>
        <s v="ORD_197330"/>
        <s v="ORD_409300"/>
        <s v="ORD_558886"/>
        <s v="ORD_915369"/>
        <s v="ORD_278756"/>
        <s v="ORD_912568"/>
        <s v="ORD_348357"/>
        <s v="ORD_698767"/>
        <s v="ORD_819801"/>
        <s v="ORD_169546"/>
        <s v="ORD_676030"/>
        <s v="ORD_693097"/>
        <s v="ORD_649688"/>
        <s v="ORD_935793"/>
        <s v="ORD_507306"/>
        <s v="ORD_190302"/>
        <s v="ORD_669185"/>
        <s v="ORD_454333"/>
        <s v="ORD_740314"/>
        <s v="ORD_835115"/>
        <s v="ORD_793364"/>
        <s v="ORD_373511"/>
        <s v="ORD_784028"/>
        <s v="ORD_808075"/>
        <s v="ORD_772872"/>
        <s v="ORD_586768"/>
        <s v="ORD_696418"/>
        <s v="ORD_520160"/>
        <s v="ORD_517858"/>
        <s v="ORD_466253"/>
        <s v="ORD_391431"/>
        <s v="ORD_564342"/>
        <s v="ORD_776187"/>
        <s v="ORD_451919"/>
        <s v="ORD_856811"/>
        <s v="ORD_581902"/>
        <s v="ORD_124957"/>
        <s v="ORD_638172"/>
        <s v="ORD_607742"/>
        <s v="ORD_476777"/>
        <s v="ORD_985296"/>
        <s v="ORD_758575"/>
        <s v="ORD_128622"/>
        <s v="ORD_667660"/>
        <s v="ORD_757854"/>
        <s v="ORD_461860"/>
        <s v="ORD_332584"/>
        <s v="ORD_912980"/>
        <s v="ORD_491129"/>
        <s v="ORD_654273"/>
        <s v="ORD_708290"/>
        <s v="ORD_916113"/>
        <s v="ORD_398835"/>
        <s v="ORD_955658"/>
        <s v="ORD_496433"/>
        <s v="ORD_783072"/>
        <s v="ORD_999756"/>
        <s v="ORD_472320"/>
        <s v="ORD_229810"/>
        <s v="ORD_293778"/>
        <s v="ORD_252006"/>
        <s v="ORD_546431"/>
        <s v="ORD_440217"/>
        <s v="ORD_403795"/>
        <s v="ORD_312372"/>
        <s v="ORD_470735"/>
        <s v="ORD_367002"/>
        <s v="ORD_152591"/>
        <s v="ORD_891011"/>
        <s v="ORD_186825"/>
        <s v="ORD_315184"/>
        <s v="ORD_895810"/>
        <s v="ORD_385786"/>
        <s v="ORD_979134"/>
        <s v="ORD_285287"/>
        <s v="ORD_576377"/>
        <s v="ORD_831116"/>
        <s v="ORD_146582"/>
        <s v="ORD_139099"/>
        <s v="ORD_583137"/>
        <s v="ORD_370691"/>
        <s v="ORD_492987"/>
        <s v="ORD_858612"/>
        <s v="ORD_288616"/>
        <s v="ORD_516128"/>
        <s v="ORD_620273"/>
        <s v="ORD_389786"/>
        <s v="ORD_159149"/>
        <s v="ORD_203217"/>
        <s v="ORD_644612"/>
        <s v="ORD_838188"/>
        <s v="ORD_950583"/>
        <s v="ORD_392129"/>
        <s v="ORD_430352"/>
        <s v="ORD_726602"/>
        <s v="ORD_182978"/>
        <s v="ORD_310269"/>
        <s v="ORD_276426"/>
        <s v="ORD_987471"/>
        <s v="ORD_475621"/>
        <s v="ORD_378414"/>
        <s v="ORD_718127"/>
        <s v="ORD_752629"/>
        <s v="ORD_917191"/>
        <s v="ORD_625196"/>
        <s v="ORD_841797"/>
        <s v="ORD_608345"/>
        <s v="ORD_877637"/>
        <s v="ORD_433708"/>
        <s v="ORD_992087"/>
        <s v="ORD_693827"/>
        <s v="ORD_137061"/>
        <s v="ORD_687166"/>
        <s v="ORD_643864"/>
        <s v="ORD_544108"/>
        <s v="ORD_220457"/>
        <s v="ORD_157110"/>
        <s v="ORD_472961"/>
        <s v="ORD_562159"/>
        <s v="ORD_666029"/>
        <s v="ORD_170841"/>
        <s v="ORD_233462"/>
        <s v="ORD_492872"/>
        <s v="ORD_866388"/>
        <s v="ORD_444938"/>
        <s v="ORD_943985"/>
        <s v="ORD_577380"/>
        <s v="ORD_496484"/>
        <s v="ORD_445815"/>
        <s v="ORD_162568"/>
        <s v="ORD_841941"/>
        <s v="ORD_998793"/>
        <s v="ORD_335790"/>
        <s v="ORD_815703"/>
        <s v="ORD_711518"/>
        <s v="ORD_564763"/>
        <s v="ORD_540626"/>
        <s v="ORD_185516"/>
        <s v="ORD_419318"/>
        <s v="ORD_732550"/>
        <s v="ORD_562215"/>
        <s v="ORD_809801"/>
        <s v="ORD_903548"/>
        <s v="ORD_643149"/>
        <s v="ORD_521769"/>
        <s v="ORD_869614"/>
        <s v="ORD_715342"/>
        <s v="ORD_620032"/>
        <s v="ORD_913272"/>
        <s v="ORD_286649"/>
        <s v="ORD_865659"/>
        <s v="ORD_373751"/>
        <s v="ORD_947245"/>
        <s v="ORD_832651"/>
        <s v="ORD_343712"/>
        <s v="ORD_407882"/>
        <s v="ORD_491457"/>
        <s v="ORD_562780"/>
        <s v="ORD_386166"/>
        <s v="ORD_491217"/>
        <s v="ORD_478219"/>
        <s v="ORD_355081"/>
        <s v="ORD_271012"/>
        <s v="ORD_678286"/>
        <s v="ORD_920784"/>
        <s v="ORD_992163"/>
        <s v="ORD_445574"/>
        <s v="ORD_438723"/>
        <s v="ORD_922484"/>
        <s v="ORD_267647"/>
        <s v="ORD_531618"/>
        <s v="ORD_495941"/>
        <s v="ORD_214503"/>
        <s v="ORD_893020"/>
        <s v="ORD_592695"/>
        <s v="ORD_818139"/>
        <s v="ORD_303027"/>
        <s v="ORD_568626"/>
        <s v="ORD_605038"/>
        <s v="ORD_378435"/>
        <s v="ORD_830697"/>
        <s v="ORD_189527"/>
        <s v="ORD_129835"/>
        <s v="ORD_113410"/>
        <s v="ORD_570374"/>
        <s v="ORD_214884"/>
        <s v="ORD_624522"/>
        <s v="ORD_385684"/>
        <s v="ORD_123420"/>
        <s v="ORD_853630"/>
        <s v="ORD_644105"/>
        <s v="ORD_622346"/>
        <s v="ORD_129611"/>
        <s v="ORD_512118"/>
        <s v="ORD_108970"/>
        <s v="ORD_864317"/>
        <s v="ORD_927554"/>
        <s v="ORD_620599"/>
        <s v="ORD_951109"/>
        <s v="ORD_387315"/>
        <s v="ORD_714969"/>
        <s v="ORD_918725"/>
        <s v="ORD_854987"/>
        <s v="ORD_537146"/>
        <s v="ORD_872007"/>
        <s v="ORD_865794"/>
        <s v="ORD_233133"/>
        <s v="ORD_818504"/>
        <s v="ORD_346000"/>
        <s v="ORD_989714"/>
        <s v="ORD_679041"/>
        <s v="ORD_725414"/>
        <s v="ORD_306244"/>
        <s v="ORD_763241"/>
        <s v="ORD_498575"/>
        <s v="ORD_192617"/>
        <s v="ORD_233175"/>
        <s v="ORD_918779"/>
        <s v="ORD_676578"/>
        <s v="ORD_471738"/>
        <s v="ORD_972987"/>
        <s v="ORD_333150"/>
        <s v="ORD_786179"/>
        <s v="ORD_574211"/>
        <s v="ORD_234567"/>
        <s v="ORD_137329"/>
        <s v="ORD_242307"/>
        <s v="ORD_488541"/>
        <s v="ORD_459178"/>
        <s v="ORD_316421"/>
        <s v="ORD_122989"/>
        <s v="ORD_654412"/>
        <s v="ORD_252304"/>
        <s v="ORD_712848"/>
        <s v="ORD_812715"/>
        <s v="ORD_116772"/>
        <s v="ORD_570024"/>
        <s v="ORD_683873"/>
        <s v="ORD_162771"/>
        <s v="ORD_964989"/>
        <s v="ORD_140704"/>
        <s v="ORD_886943"/>
        <s v="ORD_199814"/>
        <s v="ORD_625731"/>
        <s v="ORD_556602"/>
        <s v="ORD_712627"/>
        <s v="ORD_925478"/>
        <s v="ORD_712326"/>
        <s v="ORD_854653"/>
        <s v="ORD_380651"/>
        <s v="ORD_444528"/>
        <s v="ORD_453094"/>
        <s v="ORD_822252"/>
        <s v="ORD_630504"/>
        <s v="ORD_672344"/>
        <s v="ORD_945834"/>
        <s v="ORD_618792"/>
        <s v="ORD_313687"/>
        <s v="ORD_650937"/>
        <s v="ORD_440270"/>
        <s v="ORD_695405"/>
        <s v="ORD_310932"/>
        <s v="ORD_403589"/>
        <s v="ORD_547523"/>
        <s v="ORD_716751"/>
        <s v="ORD_628139"/>
        <s v="ORD_198690"/>
        <s v="ORD_724492"/>
        <s v="ORD_632751"/>
        <s v="ORD_381737"/>
        <s v="ORD_612808"/>
        <s v="ORD_841814"/>
        <s v="ORD_165855"/>
        <s v="ORD_574776"/>
        <s v="ORD_669772"/>
        <s v="ORD_113254"/>
        <s v="ORD_217669"/>
        <s v="ORD_289615"/>
        <s v="ORD_660886"/>
        <s v="ORD_434105"/>
        <s v="ORD_523971"/>
        <s v="ORD_433900"/>
        <s v="ORD_336432"/>
        <s v="ORD_930475"/>
        <s v="ORD_716300"/>
        <s v="ORD_928985"/>
        <s v="ORD_884745"/>
        <s v="ORD_257390"/>
        <s v="ORD_338893"/>
        <s v="ORD_902077"/>
        <s v="ORD_735754"/>
        <s v="ORD_168914"/>
        <s v="ORD_820379"/>
        <s v="ORD_390606"/>
        <s v="ORD_299208"/>
        <s v="ORD_738642"/>
        <s v="ORD_890029"/>
        <s v="ORD_703169"/>
        <s v="ORD_721783"/>
        <s v="ORD_616893"/>
        <s v="ORD_844660"/>
        <s v="ORD_701739"/>
        <s v="ORD_610583"/>
        <s v="ORD_660722"/>
        <s v="ORD_604056"/>
        <s v="ORD_172164"/>
        <s v="ORD_865162"/>
        <s v="ORD_886185"/>
        <s v="ORD_666259"/>
        <s v="ORD_856880"/>
        <s v="ORD_141148"/>
        <s v="ORD_512966"/>
        <s v="ORD_659267"/>
        <s v="ORD_405765"/>
        <s v="ORD_362535"/>
        <s v="ORD_923614"/>
        <s v="ORD_875803"/>
        <s v="ORD_333710"/>
        <s v="ORD_690778"/>
        <s v="ORD_998900"/>
        <s v="ORD_982485"/>
        <s v="ORD_509450"/>
        <s v="ORD_314175"/>
        <s v="ORD_178131"/>
        <s v="ORD_213891"/>
        <s v="ORD_570816"/>
        <s v="ORD_840283"/>
        <s v="ORD_237376"/>
        <s v="ORD_990342"/>
        <s v="ORD_818866"/>
        <s v="ORD_300365"/>
        <s v="ORD_306408"/>
        <s v="ORD_548256"/>
        <s v="ORD_746602"/>
        <s v="ORD_462175"/>
        <s v="ORD_481667"/>
        <s v="ORD_801027"/>
        <s v="ORD_596050"/>
        <s v="ORD_965039"/>
        <s v="ORD_407553"/>
        <s v="ORD_186012"/>
        <s v="ORD_263794"/>
        <s v="ORD_518021"/>
        <s v="ORD_303474"/>
        <s v="ORD_583376"/>
        <s v="ORD_115257"/>
        <s v="ORD_874356"/>
        <s v="ORD_373025"/>
        <s v="ORD_178195"/>
        <s v="ORD_231987"/>
        <s v="ORD_525716"/>
        <s v="ORD_597528"/>
        <s v="ORD_963288"/>
        <s v="ORD_932655"/>
        <s v="ORD_514925"/>
        <s v="ORD_207227"/>
        <s v="ORD_814865"/>
        <s v="ORD_709937"/>
        <s v="ORD_482242"/>
        <s v="ORD_817348"/>
        <s v="ORD_620024"/>
        <s v="ORD_860533"/>
        <s v="ORD_990654"/>
        <s v="ORD_124490"/>
        <s v="ORD_885319"/>
        <s v="ORD_341244"/>
        <s v="ORD_158537"/>
        <s v="ORD_855141"/>
        <s v="ORD_389550"/>
        <s v="ORD_828742"/>
        <s v="ORD_935463"/>
        <s v="ORD_313674"/>
        <s v="ORD_695562"/>
        <s v="ORD_721735"/>
        <s v="ORD_126199"/>
        <s v="ORD_488951"/>
        <s v="ORD_897019"/>
        <s v="ORD_396572"/>
        <s v="ORD_985169"/>
        <s v="ORD_910983"/>
        <s v="ORD_971008"/>
        <s v="ORD_929573"/>
        <s v="ORD_369081"/>
        <s v="ORD_940883"/>
        <s v="ORD_355536"/>
        <s v="ORD_974169"/>
        <s v="ORD_992225"/>
        <s v="ORD_627866"/>
        <s v="ORD_436583"/>
        <s v="ORD_471637"/>
        <s v="ORD_436496"/>
        <s v="ORD_620399"/>
        <s v="ORD_488077"/>
        <s v="ORD_417451"/>
        <s v="ORD_546749"/>
        <s v="ORD_490444"/>
        <s v="ORD_201573"/>
        <s v="ORD_990527"/>
        <s v="ORD_397323"/>
        <s v="ORD_664791"/>
        <s v="ORD_789419"/>
        <s v="ORD_872655"/>
        <s v="ORD_917595"/>
        <s v="ORD_844755"/>
        <s v="ORD_965029"/>
        <s v="ORD_192723"/>
        <s v="ORD_534950"/>
        <s v="ORD_361842"/>
        <s v="ORD_965358"/>
        <s v="ORD_753897"/>
        <s v="ORD_752728"/>
        <s v="ORD_217293"/>
        <s v="ORD_818945"/>
        <s v="ORD_945261"/>
        <s v="ORD_401980"/>
        <s v="ORD_313085"/>
        <s v="ORD_755107"/>
        <s v="ORD_794566"/>
        <s v="ORD_104827"/>
        <s v="ORD_300204"/>
        <s v="ORD_180512"/>
        <s v="ORD_540515"/>
        <s v="ORD_917206"/>
        <s v="ORD_538973"/>
        <s v="ORD_846857"/>
        <s v="ORD_128411"/>
        <s v="ORD_575950"/>
        <s v="ORD_119016"/>
        <s v="ORD_639135"/>
        <s v="ORD_126156"/>
        <s v="ORD_775579"/>
        <s v="ORD_814253"/>
        <s v="ORD_547588"/>
        <s v="ORD_298567"/>
        <s v="ORD_949076"/>
        <s v="ORD_213471"/>
        <s v="ORD_601165"/>
        <s v="ORD_137248"/>
        <s v="ORD_165432"/>
        <s v="ORD_560993"/>
        <s v="ORD_634449"/>
        <s v="ORD_563273"/>
        <s v="ORD_194729"/>
        <s v="ORD_895982"/>
        <s v="ORD_297301"/>
        <s v="ORD_777915"/>
        <s v="ORD_236560"/>
        <s v="ORD_615211"/>
        <s v="ORD_588666"/>
        <s v="ORD_149758"/>
        <s v="ORD_257895"/>
        <s v="ORD_810432"/>
        <s v="ORD_378358"/>
        <s v="ORD_166870"/>
        <s v="ORD_487161"/>
        <s v="ORD_239994"/>
        <s v="ORD_965836"/>
        <s v="ORD_846394"/>
        <s v="ORD_606115"/>
        <s v="ORD_649364"/>
        <s v="ORD_110882"/>
        <s v="ORD_557482"/>
        <s v="ORD_284351"/>
        <s v="ORD_132851"/>
        <s v="ORD_891996"/>
        <s v="ORD_675823"/>
        <s v="ORD_328665"/>
        <s v="ORD_802679"/>
        <s v="ORD_717595"/>
        <s v="ORD_788019"/>
        <s v="ORD_211759"/>
        <s v="ORD_564045"/>
        <s v="ORD_346811"/>
        <s v="ORD_148079"/>
        <s v="ORD_544366"/>
        <s v="ORD_866898"/>
        <s v="ORD_869455"/>
        <s v="ORD_158090"/>
        <s v="ORD_527593"/>
        <s v="ORD_324941"/>
        <s v="ORD_672655"/>
        <s v="ORD_724289"/>
        <s v="ORD_536232"/>
        <s v="ORD_704734"/>
        <s v="ORD_474397"/>
        <s v="ORD_871951"/>
        <s v="ORD_754132"/>
        <s v="ORD_884210"/>
        <s v="ORD_199463"/>
        <s v="ORD_585088"/>
        <s v="ORD_578305"/>
        <s v="ORD_101271"/>
        <s v="ORD_976811"/>
        <s v="ORD_624228"/>
        <s v="ORD_226999"/>
        <s v="ORD_914372"/>
        <s v="ORD_442134"/>
        <s v="ORD_744326"/>
        <s v="ORD_839790"/>
        <s v="ORD_527903"/>
        <s v="ORD_324263"/>
        <s v="ORD_101554"/>
        <s v="ORD_692954"/>
        <s v="ORD_137646"/>
        <s v="ORD_756602"/>
        <s v="ORD_795165"/>
        <s v="ORD_228490"/>
        <s v="ORD_410263"/>
        <s v="ORD_739630"/>
        <s v="ORD_422888"/>
        <s v="ORD_969636"/>
        <s v="ORD_241454"/>
        <s v="ORD_157582"/>
        <s v="ORD_443669"/>
        <s v="ORD_665947"/>
        <s v="ORD_961665"/>
        <s v="ORD_956109"/>
        <s v="ORD_796904"/>
        <s v="ORD_974264"/>
        <s v="ORD_558240"/>
        <s v="ORD_120287"/>
        <s v="ORD_652663"/>
        <s v="ORD_538385"/>
        <s v="ORD_602846"/>
        <s v="ORD_353472"/>
        <s v="ORD_880866"/>
        <s v="ORD_656768"/>
        <s v="ORD_111184"/>
        <s v="ORD_182507"/>
        <s v="ORD_872847"/>
        <s v="ORD_839977"/>
        <s v="ORD_721691"/>
        <s v="ORD_941340"/>
        <s v="ORD_206461"/>
        <s v="ORD_496405"/>
        <s v="ORD_705321"/>
        <s v="ORD_118646"/>
        <s v="ORD_684576"/>
        <s v="ORD_932891"/>
        <s v="ORD_875841"/>
        <s v="ORD_997548"/>
        <s v="ORD_861966"/>
        <s v="ORD_974144"/>
        <s v="ORD_507531"/>
        <s v="ORD_830261"/>
        <s v="ORD_270026"/>
        <s v="ORD_779216"/>
        <s v="ORD_354543"/>
        <s v="ORD_597054"/>
        <s v="ORD_442040"/>
        <s v="ORD_764880"/>
        <s v="ORD_209444"/>
        <s v="ORD_194850"/>
        <s v="ORD_987341"/>
        <s v="ORD_896599"/>
        <s v="ORD_552759"/>
        <s v="ORD_151278"/>
        <s v="ORD_142761"/>
        <s v="ORD_523920"/>
        <s v="ORD_570998"/>
        <s v="ORD_440038"/>
        <s v="ORD_627074"/>
        <s v="ORD_886655"/>
        <s v="ORD_264252"/>
        <s v="ORD_646440"/>
        <s v="ORD_242330"/>
        <s v="ORD_273510"/>
        <s v="ORD_165598"/>
        <s v="ORD_937972"/>
        <s v="ORD_516595"/>
        <s v="ORD_306640"/>
        <s v="ORD_661244"/>
        <s v="ORD_150277"/>
        <s v="ORD_537223"/>
        <s v="ORD_765880"/>
        <s v="ORD_885654"/>
        <s v="ORD_189372"/>
        <s v="ORD_829737"/>
        <s v="ORD_498127"/>
        <s v="ORD_114696"/>
        <s v="ORD_838501"/>
        <s v="ORD_923940"/>
        <s v="ORD_144249"/>
        <s v="ORD_647038"/>
        <s v="ORD_639372"/>
        <s v="ORD_396108"/>
        <s v="ORD_642964"/>
        <s v="ORD_466413"/>
        <s v="ORD_917566"/>
        <s v="ORD_726261"/>
        <s v="ORD_599145"/>
        <s v="ORD_192152"/>
        <s v="ORD_905357"/>
        <s v="ORD_149053"/>
        <s v="ORD_948795"/>
        <s v="ORD_933557"/>
        <s v="ORD_613336"/>
        <s v="ORD_559655"/>
        <s v="ORD_671415"/>
        <s v="ORD_259345"/>
        <s v="ORD_357695"/>
        <s v="ORD_752497"/>
        <s v="ORD_966868"/>
        <s v="ORD_112092"/>
        <s v="ORD_282976"/>
        <s v="ORD_185799"/>
        <s v="ORD_674933"/>
        <s v="ORD_161144"/>
        <s v="ORD_228868"/>
        <s v="ORD_262977"/>
        <s v="ORD_731199"/>
        <s v="ORD_934000"/>
        <s v="ORD_641468"/>
        <s v="ORD_794403"/>
        <s v="ORD_128131"/>
        <s v="ORD_529157"/>
        <s v="ORD_190867"/>
        <s v="ORD_565115"/>
        <s v="ORD_793753"/>
        <s v="ORD_396630"/>
        <s v="ORD_713818"/>
        <s v="ORD_637438"/>
        <s v="ORD_408227"/>
        <s v="ORD_353302"/>
        <s v="ORD_174376"/>
        <s v="ORD_278922"/>
        <s v="ORD_873456"/>
        <s v="ORD_591437"/>
        <s v="ORD_563772"/>
        <s v="ORD_957410"/>
        <s v="ORD_388698"/>
        <s v="ORD_554909"/>
        <s v="ORD_410177"/>
        <s v="ORD_993793"/>
        <s v="ORD_803086"/>
        <s v="ORD_336270"/>
        <s v="ORD_187950"/>
        <s v="ORD_927439"/>
        <s v="ORD_529864"/>
        <s v="ORD_172987"/>
        <s v="ORD_928544"/>
        <s v="ORD_842204"/>
        <s v="ORD_642452"/>
        <s v="ORD_209743"/>
        <s v="ORD_511397"/>
        <s v="ORD_454963"/>
        <s v="ORD_918718"/>
        <s v="ORD_591226"/>
        <s v="ORD_346626"/>
        <s v="ORD_786639"/>
        <s v="ORD_200619"/>
        <s v="ORD_866404"/>
        <s v="ORD_703470"/>
        <s v="ORD_840441"/>
        <s v="ORD_924897"/>
        <s v="ORD_727942"/>
        <s v="ORD_504958"/>
        <s v="ORD_946750"/>
        <s v="ORD_212328"/>
        <s v="ORD_395235"/>
        <s v="ORD_582517"/>
        <s v="ORD_585533"/>
        <s v="ORD_589015"/>
        <s v="ORD_984929"/>
        <s v="ORD_498941"/>
        <s v="ORD_490596"/>
        <s v="ORD_346431"/>
        <s v="ORD_223603"/>
        <s v="ORD_437251"/>
        <s v="ORD_584484"/>
        <s v="ORD_272741"/>
        <s v="ORD_516285"/>
        <s v="ORD_294618"/>
        <s v="ORD_920072"/>
        <s v="ORD_437906"/>
        <s v="ORD_121672"/>
        <s v="ORD_703341"/>
        <s v="ORD_851812"/>
        <s v="ORD_793663"/>
        <s v="ORD_253753"/>
        <s v="ORD_763147"/>
        <s v="ORD_604421"/>
        <s v="ORD_282871"/>
        <s v="ORD_705631"/>
        <s v="ORD_561258"/>
        <s v="ORD_117901"/>
        <s v="ORD_646683"/>
        <s v="ORD_777725"/>
        <s v="ORD_730058"/>
        <s v="ORD_280868"/>
        <s v="ORD_306780"/>
        <s v="ORD_548268"/>
        <s v="ORD_997106"/>
        <s v="ORD_853344"/>
        <s v="ORD_858720"/>
        <s v="ORD_536195"/>
        <s v="ORD_963369"/>
        <s v="ORD_359997"/>
        <s v="ORD_731187"/>
        <s v="ORD_822778"/>
        <s v="ORD_818026"/>
        <s v="ORD_553192"/>
        <s v="ORD_364844"/>
        <s v="ORD_729179"/>
        <s v="ORD_464264"/>
        <s v="ORD_650593"/>
        <s v="ORD_975147"/>
        <s v="ORD_791738"/>
        <s v="ORD_992680"/>
        <s v="ORD_771356"/>
        <s v="ORD_190126"/>
        <s v="ORD_140990"/>
        <s v="ORD_391706"/>
        <s v="ORD_487223"/>
        <s v="ORD_240931"/>
        <s v="ORD_861946"/>
        <s v="ORD_364433"/>
        <s v="ORD_987419"/>
        <s v="ORD_882909"/>
        <s v="ORD_880776"/>
        <s v="ORD_737313"/>
        <s v="ORD_261776"/>
        <s v="ORD_797885"/>
        <s v="ORD_973009"/>
        <s v="ORD_983404"/>
        <s v="ORD_918688"/>
        <s v="ORD_534032"/>
        <s v="ORD_318472"/>
        <s v="ORD_340999"/>
        <s v="ORD_817745"/>
        <s v="ORD_638163"/>
        <s v="ORD_141392"/>
        <s v="ORD_349331"/>
        <s v="ORD_283299"/>
        <s v="ORD_718287"/>
        <s v="ORD_306201"/>
        <s v="ORD_982283"/>
        <s v="ORD_149877"/>
        <s v="ORD_107026"/>
        <s v="ORD_302106"/>
        <s v="ORD_290007"/>
        <s v="ORD_706635"/>
        <s v="ORD_196563"/>
        <s v="ORD_360106"/>
        <s v="ORD_718523"/>
        <s v="ORD_312320"/>
        <s v="ORD_657405"/>
        <s v="ORD_375924"/>
        <s v="ORD_472608"/>
        <s v="ORD_342442"/>
        <s v="ORD_150654"/>
        <s v="ORD_100357"/>
        <s v="ORD_948170"/>
        <s v="ORD_579430"/>
        <s v="ORD_111313"/>
        <s v="ORD_651147"/>
        <s v="ORD_859444"/>
        <s v="ORD_843739"/>
        <s v="ORD_272919"/>
        <s v="ORD_529422"/>
        <s v="ORD_435625"/>
        <s v="ORD_591820"/>
        <s v="ORD_919917"/>
        <s v="ORD_492863"/>
        <s v="ORD_690423"/>
        <s v="ORD_747402"/>
        <s v="ORD_254957"/>
        <s v="ORD_705908"/>
        <s v="ORD_787559"/>
        <s v="ORD_240561"/>
        <s v="ORD_385335"/>
        <s v="ORD_963758"/>
        <s v="ORD_138569"/>
        <s v="ORD_818021"/>
        <s v="ORD_374231"/>
        <s v="ORD_813036"/>
        <s v="ORD_772909"/>
        <s v="ORD_545076"/>
        <s v="ORD_183329"/>
        <s v="ORD_470278"/>
        <s v="ORD_503563"/>
        <s v="ORD_342327"/>
        <s v="ORD_753029"/>
        <s v="ORD_577074"/>
        <s v="ORD_774810"/>
        <s v="ORD_479200"/>
        <s v="ORD_763395"/>
        <s v="ORD_445398"/>
        <s v="ORD_771570"/>
        <s v="ORD_531879"/>
        <s v="ORD_329739"/>
        <s v="ORD_879593"/>
        <s v="ORD_579361"/>
        <s v="ORD_454458"/>
        <s v="ORD_866026"/>
        <s v="ORD_724052"/>
        <s v="ORD_177994"/>
        <s v="ORD_389283"/>
        <s v="ORD_900549"/>
        <s v="ORD_820372"/>
        <s v="ORD_360934"/>
        <s v="ORD_142325"/>
        <s v="ORD_626869"/>
        <s v="ORD_872487"/>
        <s v="ORD_684535"/>
        <s v="ORD_205432"/>
        <s v="ORD_184962"/>
        <s v="ORD_118085"/>
        <s v="ORD_230561"/>
        <s v="ORD_283986"/>
        <s v="ORD_429628"/>
        <s v="ORD_406688"/>
        <s v="ORD_741496"/>
        <s v="ORD_605079"/>
        <s v="ORD_563553"/>
        <s v="ORD_485156"/>
        <s v="ORD_537332"/>
        <s v="ORD_239707"/>
        <s v="ORD_927180"/>
        <s v="ORD_855568"/>
        <s v="ORD_387967"/>
        <s v="ORD_676537"/>
        <s v="ORD_966856"/>
        <s v="ORD_773375"/>
        <s v="ORD_800282"/>
        <s v="ORD_642966"/>
        <s v="ORD_744867"/>
        <s v="ORD_184826"/>
        <s v="ORD_843345"/>
        <s v="ORD_990179"/>
        <s v="ORD_272818"/>
        <s v="ORD_252744"/>
        <s v="ORD_603601"/>
        <s v="ORD_326555"/>
        <s v="ORD_503140"/>
        <s v="ORD_223096"/>
        <s v="ORD_721774"/>
        <s v="ORD_320102"/>
        <s v="ORD_974128"/>
        <s v="ORD_108324"/>
        <s v="ORD_612647"/>
        <s v="ORD_680707"/>
        <m/>
      </sharedItems>
    </cacheField>
    <cacheField name="Customer ID" numFmtId="0">
      <sharedItems containsBlank="1" count="101">
        <s v="CUST_092"/>
        <s v="CUST_021"/>
        <s v="CUST_029"/>
        <s v="CUST_075"/>
        <s v="CUST_031"/>
        <s v="CUST_071"/>
        <s v="CUST_077"/>
        <s v="CUST_083"/>
        <s v="CUST_085"/>
        <s v="CUST_025"/>
        <s v="CUST_047"/>
        <s v="CUST_057"/>
        <s v="CUST_017"/>
        <s v="CUST_024"/>
        <s v="CUST_067"/>
        <s v="CUST_090"/>
        <s v="CUST_034"/>
        <s v="CUST_009"/>
        <s v="CUST_052"/>
        <s v="CUST_055"/>
        <s v="CUST_094"/>
        <s v="CUST_041"/>
        <s v="CUST_096"/>
        <s v="CUST_040"/>
        <s v="CUST_008"/>
        <s v="CUST_007"/>
        <s v="CUST_091"/>
        <s v="CUST_011"/>
        <s v="CUST_028"/>
        <s v="CUST_042"/>
        <s v="CUST_049"/>
        <s v="CUST_053"/>
        <s v="CUST_081"/>
        <s v="CUST_054"/>
        <s v="CUST_093"/>
        <s v="CUST_014"/>
        <s v="CUST_088"/>
        <s v="CUST_084"/>
        <s v="CUST_013"/>
        <s v="CUST_066"/>
        <s v="CUST_100"/>
        <s v="CUST_078"/>
        <s v="CUST_098"/>
        <s v="CUST_004"/>
        <s v="CUST_035"/>
        <s v="CUST_080"/>
        <s v="CUST_020"/>
        <s v="CUST_038"/>
        <s v="CUST_037"/>
        <s v="CUST_043"/>
        <s v="CUST_060"/>
        <s v="CUST_036"/>
        <s v="CUST_051"/>
        <s v="CUST_001"/>
        <s v="CUST_070"/>
        <s v="CUST_045"/>
        <s v="CUST_033"/>
        <s v="CUST_056"/>
        <s v="CUST_082"/>
        <s v="CUST_005"/>
        <s v="CUST_050"/>
        <s v="CUST_099"/>
        <s v="CUST_089"/>
        <s v="CUST_026"/>
        <s v="CUST_048"/>
        <s v="CUST_062"/>
        <s v="CUST_063"/>
        <s v="CUST_097"/>
        <s v="CUST_012"/>
        <s v="CUST_068"/>
        <s v="CUST_019"/>
        <s v="CUST_074"/>
        <s v="CUST_095"/>
        <s v="CUST_073"/>
        <s v="CUST_061"/>
        <s v="CUST_058"/>
        <s v="CUST_023"/>
        <s v="CUST_076"/>
        <s v="CUST_079"/>
        <s v="CUST_002"/>
        <s v="CUST_018"/>
        <s v="CUST_086"/>
        <s v="CUST_027"/>
        <s v="CUST_022"/>
        <s v="CUST_059"/>
        <s v="CUST_010"/>
        <s v="CUST_015"/>
        <s v="CUST_072"/>
        <s v="CUST_032"/>
        <s v="CUST_006"/>
        <s v="CUST_064"/>
        <s v="CUST_069"/>
        <s v="CUST_030"/>
        <s v="CUST_065"/>
        <s v="CUST_044"/>
        <s v="CUST_046"/>
        <s v="CUST_039"/>
        <s v="CUST_003"/>
        <s v="CUST_016"/>
        <s v="CUST_087"/>
        <m/>
      </sharedItems>
    </cacheField>
    <cacheField name="Category" numFmtId="0">
      <sharedItems containsBlank="1" count="6">
        <s v="Side Dishes"/>
        <s v="Main Dishes"/>
        <s v="Drinks"/>
        <s v="Desserts"/>
        <s v="Starters"/>
        <m/>
      </sharedItems>
    </cacheField>
    <cacheField name="Item" numFmtId="0">
      <sharedItems containsBlank="1" count="28">
        <s v="Side Salad"/>
        <s v="Mashed Potatoes"/>
        <s v="Grilled Chicken"/>
        <s v=""/>
        <s v="Pasta Alfredo"/>
        <s v="Salmon"/>
        <s v="Garlic Bread"/>
        <s v="Vegetarian Platter"/>
        <s v="Brownie"/>
        <s v="Sweet Potato Fries"/>
        <s v="Lemonade"/>
        <s v="Fruit Salad"/>
        <s v="Orange Juice"/>
        <s v="Chocolate Cake"/>
        <s v="Coca Cola"/>
        <s v="Grilled Vegetables"/>
        <s v="Cheese Fries"/>
        <s v="Beef Chilli"/>
        <s v="Chicken Melt"/>
        <s v="French Fries"/>
        <s v="Ice Cream"/>
        <s v="Cheesecake"/>
        <s v="Iced Tea"/>
        <s v="Water"/>
        <m/>
        <s v="Nachos Grande"/>
        <s v="Onion Rings"/>
        <s v="Steak"/>
      </sharedItems>
    </cacheField>
    <cacheField name="Price" numFmtId="0">
      <sharedItems containsBlank="1" containsMixedTypes="1" containsNumber="1" minValue="1" maxValue="20"/>
    </cacheField>
    <cacheField name="Quantity" numFmtId="0">
      <sharedItems containsString="0" containsBlank="1" containsNumber="1" containsInteger="1" minValue="1" maxValue="5"/>
    </cacheField>
    <cacheField name="Order Total" numFmtId="0">
      <sharedItems containsString="0" containsBlank="1" containsNumber="1" minValue="1" maxValue="100"/>
    </cacheField>
    <cacheField name="Order Date" numFmtId="0">
      <sharedItems containsNonDate="0" containsDate="1" containsString="0" containsBlank="1" minDate="2022-01-01T00:00:00" maxDate="2024-01-01T00:00:00" count="731">
        <d v="2023-12-21T00:00:00"/>
        <d v="2023-05-19T00:00:00"/>
        <d v="2023-09-27T00:00:00"/>
        <d v="2022-08-09T00:00:00"/>
        <d v="2022-05-15T00:00:00"/>
        <d v="2022-07-20T00:00:00"/>
        <d v="2022-08-19T00:00:00"/>
        <d v="2023-02-15T00:00:00"/>
        <d v="2023-12-16T00:00:00"/>
        <d v="2022-08-07T00:00:00"/>
        <d v="2023-12-09T00:00:00"/>
        <d v="2023-10-30T00:00:00"/>
        <d v="2023-04-11T00:00:00"/>
        <d v="2023-08-18T00:00:00"/>
        <d v="2022-06-08T00:00:00"/>
        <d v="2022-08-28T00:00:00"/>
        <d v="2022-05-01T00:00:00"/>
        <d v="2023-09-01T00:00:00"/>
        <d v="2022-11-13T00:00:00"/>
        <d v="2023-06-08T00:00:00"/>
        <d v="2023-02-21T00:00:00"/>
        <d v="2023-02-01T00:00:00"/>
        <d v="2023-05-09T00:00:00"/>
        <d v="2023-09-14T00:00:00"/>
        <d v="2023-03-18T00:00:00"/>
        <d v="2023-05-18T00:00:00"/>
        <d v="2023-09-05T00:00:00"/>
        <d v="2022-02-02T00:00:00"/>
        <d v="2023-07-30T00:00:00"/>
        <d v="2023-01-31T00:00:00"/>
        <d v="2023-02-28T00:00:00"/>
        <d v="2022-11-19T00:00:00"/>
        <d v="2023-05-03T00:00:00"/>
        <d v="2023-04-20T00:00:00"/>
        <d v="2023-09-18T00:00:00"/>
        <d v="2022-04-08T00:00:00"/>
        <d v="2023-07-29T00:00:00"/>
        <d v="2023-10-16T00:00:00"/>
        <d v="2022-02-09T00:00:00"/>
        <d v="2023-08-17T00:00:00"/>
        <d v="2022-04-13T00:00:00"/>
        <d v="2023-07-21T00:00:00"/>
        <d v="2023-12-03T00:00:00"/>
        <d v="2023-09-16T00:00:00"/>
        <d v="2023-02-11T00:00:00"/>
        <d v="2023-02-05T00:00:00"/>
        <d v="2022-01-16T00:00:00"/>
        <d v="2023-11-21T00:00:00"/>
        <d v="2022-10-08T00:00:00"/>
        <d v="2023-03-01T00:00:00"/>
        <d v="2023-05-23T00:00:00"/>
        <d v="2022-08-11T00:00:00"/>
        <d v="2022-08-03T00:00:00"/>
        <d v="2022-12-20T00:00:00"/>
        <d v="2022-09-12T00:00:00"/>
        <d v="2022-06-24T00:00:00"/>
        <d v="2023-08-04T00:00:00"/>
        <d v="2022-03-11T00:00:00"/>
        <d v="2023-09-28T00:00:00"/>
        <d v="2022-08-12T00:00:00"/>
        <d v="2023-01-23T00:00:00"/>
        <d v="2023-07-08T00:00:00"/>
        <d v="2022-12-07T00:00:00"/>
        <d v="2023-08-01T00:00:00"/>
        <d v="2023-06-30T00:00:00"/>
        <d v="2022-05-27T00:00:00"/>
        <d v="2022-04-07T00:00:00"/>
        <d v="2022-10-02T00:00:00"/>
        <d v="2023-06-01T00:00:00"/>
        <d v="2023-05-24T00:00:00"/>
        <d v="2023-04-01T00:00:00"/>
        <d v="2023-01-19T00:00:00"/>
        <d v="2022-08-18T00:00:00"/>
        <d v="2022-01-11T00:00:00"/>
        <d v="2022-05-13T00:00:00"/>
        <d v="2022-05-29T00:00:00"/>
        <d v="2022-07-15T00:00:00"/>
        <d v="2023-06-07T00:00:00"/>
        <d v="2022-07-08T00:00:00"/>
        <d v="2022-10-28T00:00:00"/>
        <d v="2022-09-15T00:00:00"/>
        <d v="2023-03-30T00:00:00"/>
        <d v="2023-04-13T00:00:00"/>
        <d v="2022-04-01T00:00:00"/>
        <d v="2022-03-28T00:00:00"/>
        <d v="2023-01-28T00:00:00"/>
        <d v="2022-11-14T00:00:00"/>
        <d v="2022-07-27T00:00:00"/>
        <d v="2022-05-25T00:00:00"/>
        <d v="2023-08-15T00:00:00"/>
        <d v="2022-02-05T00:00:00"/>
        <d v="2022-02-18T00:00:00"/>
        <d v="2023-07-27T00:00:00"/>
        <d v="2023-03-10T00:00:00"/>
        <d v="2023-05-10T00:00:00"/>
        <d v="2022-07-29T00:00:00"/>
        <d v="2023-02-26T00:00:00"/>
        <d v="2023-03-24T00:00:00"/>
        <d v="2023-08-22T00:00:00"/>
        <d v="2023-03-09T00:00:00"/>
        <d v="2023-06-10T00:00:00"/>
        <d v="2023-10-29T00:00:00"/>
        <d v="2022-10-14T00:00:00"/>
        <d v="2023-11-26T00:00:00"/>
        <d v="2022-03-24T00:00:00"/>
        <d v="2023-11-22T00:00:00"/>
        <d v="2023-01-21T00:00:00"/>
        <d v="2022-01-05T00:00:00"/>
        <d v="2023-05-26T00:00:00"/>
        <d v="2022-09-29T00:00:00"/>
        <d v="2022-05-30T00:00:00"/>
        <d v="2023-02-13T00:00:00"/>
        <d v="2023-08-24T00:00:00"/>
        <d v="2022-12-31T00:00:00"/>
        <d v="2022-12-09T00:00:00"/>
        <d v="2022-01-01T00:00:00"/>
        <d v="2023-05-07T00:00:00"/>
        <d v="2023-11-10T00:00:00"/>
        <d v="2023-04-03T00:00:00"/>
        <d v="2022-12-24T00:00:00"/>
        <d v="2022-11-22T00:00:00"/>
        <d v="2023-04-19T00:00:00"/>
        <d v="2022-01-06T00:00:00"/>
        <d v="2023-11-30T00:00:00"/>
        <d v="2023-04-22T00:00:00"/>
        <d v="2022-12-28T00:00:00"/>
        <d v="2022-03-27T00:00:00"/>
        <d v="2022-03-04T00:00:00"/>
        <d v="2023-03-29T00:00:00"/>
        <d v="2023-06-18T00:00:00"/>
        <d v="2022-06-02T00:00:00"/>
        <d v="2022-10-27T00:00:00"/>
        <d v="2022-09-22T00:00:00"/>
        <d v="2022-10-01T00:00:00"/>
        <d v="2022-02-12T00:00:00"/>
        <d v="2022-08-15T00:00:00"/>
        <d v="2022-04-24T00:00:00"/>
        <d v="2023-04-10T00:00:00"/>
        <d v="2022-06-28T00:00:00"/>
        <d v="2022-06-22T00:00:00"/>
        <d v="2023-12-25T00:00:00"/>
        <d v="2023-03-14T00:00:00"/>
        <d v="2023-11-11T00:00:00"/>
        <d v="2023-02-08T00:00:00"/>
        <d v="2022-08-06T00:00:00"/>
        <d v="2023-12-11T00:00:00"/>
        <d v="2022-07-13T00:00:00"/>
        <d v="2023-12-08T00:00:00"/>
        <d v="2022-06-13T00:00:00"/>
        <d v="2023-10-15T00:00:00"/>
        <d v="2023-02-07T00:00:00"/>
        <d v="2022-02-26T00:00:00"/>
        <d v="2022-12-05T00:00:00"/>
        <d v="2022-07-22T00:00:00"/>
        <d v="2023-06-11T00:00:00"/>
        <d v="2023-07-16T00:00:00"/>
        <d v="2023-12-07T00:00:00"/>
        <d v="2023-05-21T00:00:00"/>
        <d v="2022-06-16T00:00:00"/>
        <d v="2022-04-16T00:00:00"/>
        <d v="2022-12-19T00:00:00"/>
        <d v="2023-06-25T00:00:00"/>
        <d v="2022-10-13T00:00:00"/>
        <d v="2022-10-16T00:00:00"/>
        <d v="2023-02-03T00:00:00"/>
        <d v="2023-10-11T00:00:00"/>
        <d v="2022-11-17T00:00:00"/>
        <d v="2022-09-10T00:00:00"/>
        <d v="2023-09-08T00:00:00"/>
        <d v="2023-11-27T00:00:00"/>
        <d v="2022-05-03T00:00:00"/>
        <d v="2022-09-26T00:00:00"/>
        <d v="2022-05-28T00:00:00"/>
        <d v="2022-05-11T00:00:00"/>
        <d v="2022-11-26T00:00:00"/>
        <d v="2022-04-12T00:00:00"/>
        <d v="2023-12-14T00:00:00"/>
        <d v="2022-09-16T00:00:00"/>
        <d v="2022-11-20T00:00:00"/>
        <d v="2023-05-27T00:00:00"/>
        <d v="2022-09-03T00:00:00"/>
        <d v="2023-06-22T00:00:00"/>
        <d v="2023-05-28T00:00:00"/>
        <d v="2022-12-06T00:00:00"/>
        <d v="2022-04-29T00:00:00"/>
        <d v="2022-03-18T00:00:00"/>
        <d v="2022-04-11T00:00:00"/>
        <d v="2022-07-04T00:00:00"/>
        <d v="2023-01-06T00:00:00"/>
        <d v="2022-05-14T00:00:00"/>
        <d v="2022-12-14T00:00:00"/>
        <d v="2022-07-01T00:00:00"/>
        <d v="2022-10-03T00:00:00"/>
        <d v="2023-10-25T00:00:00"/>
        <d v="2022-03-13T00:00:00"/>
        <d v="2023-04-27T00:00:00"/>
        <d v="2023-05-06T00:00:00"/>
        <d v="2023-01-09T00:00:00"/>
        <d v="2022-06-27T00:00:00"/>
        <d v="2023-02-19T00:00:00"/>
        <d v="2023-03-11T00:00:00"/>
        <d v="2022-06-20T00:00:00"/>
        <d v="2023-04-18T00:00:00"/>
        <d v="2022-03-23T00:00:00"/>
        <d v="2023-03-19T00:00:00"/>
        <d v="2023-06-29T00:00:00"/>
        <d v="2022-11-16T00:00:00"/>
        <d v="2022-02-07T00:00:00"/>
        <d v="2022-02-14T00:00:00"/>
        <d v="2023-01-18T00:00:00"/>
        <d v="2022-08-31T00:00:00"/>
        <d v="2023-01-20T00:00:00"/>
        <d v="2023-03-04T00:00:00"/>
        <d v="2022-11-29T00:00:00"/>
        <d v="2022-07-06T00:00:00"/>
        <d v="2023-07-06T00:00:00"/>
        <d v="2023-02-18T00:00:00"/>
        <d v="2023-04-15T00:00:00"/>
        <d v="2022-11-28T00:00:00"/>
        <d v="2023-09-26T00:00:00"/>
        <d v="2023-11-20T00:00:00"/>
        <d v="2023-09-12T00:00:00"/>
        <d v="2023-02-04T00:00:00"/>
        <d v="2022-12-11T00:00:00"/>
        <d v="2022-11-23T00:00:00"/>
        <d v="2022-03-15T00:00:00"/>
        <d v="2023-08-14T00:00:00"/>
        <d v="2023-02-23T00:00:00"/>
        <d v="2022-10-21T00:00:00"/>
        <d v="2023-04-12T00:00:00"/>
        <d v="2022-05-26T00:00:00"/>
        <d v="2023-05-31T00:00:00"/>
        <d v="2023-11-15T00:00:00"/>
        <d v="2022-06-21T00:00:00"/>
        <d v="2022-05-05T00:00:00"/>
        <d v="2023-06-05T00:00:00"/>
        <d v="2023-03-27T00:00:00"/>
        <d v="2022-10-05T00:00:00"/>
        <d v="2023-10-12T00:00:00"/>
        <d v="2023-09-30T00:00:00"/>
        <d v="2023-11-25T00:00:00"/>
        <d v="2022-01-31T00:00:00"/>
        <d v="2023-01-04T00:00:00"/>
        <d v="2023-11-05T00:00:00"/>
        <d v="2022-08-29T00:00:00"/>
        <d v="2023-04-25T00:00:00"/>
        <d v="2023-09-22T00:00:00"/>
        <d v="2022-03-17T00:00:00"/>
        <d v="2023-07-07T00:00:00"/>
        <d v="2022-10-11T00:00:00"/>
        <d v="2023-05-05T00:00:00"/>
        <d v="2023-10-20T00:00:00"/>
        <d v="2022-03-29T00:00:00"/>
        <d v="2023-07-25T00:00:00"/>
        <d v="2022-05-08T00:00:00"/>
        <d v="2022-09-09T00:00:00"/>
        <d v="2023-07-13T00:00:00"/>
        <d v="2023-06-12T00:00:00"/>
        <d v="2023-10-06T00:00:00"/>
        <d v="2022-11-07T00:00:00"/>
        <d v="2022-12-08T00:00:00"/>
        <d v="2022-10-20T00:00:00"/>
        <d v="2022-04-22T00:00:00"/>
        <d v="2022-11-06T00:00:00"/>
        <d v="2023-12-30T00:00:00"/>
        <d v="2022-04-15T00:00:00"/>
        <d v="2022-07-26T00:00:00"/>
        <d v="2023-01-16T00:00:00"/>
        <d v="2023-08-12T00:00:00"/>
        <d v="2023-08-28T00:00:00"/>
        <d v="2023-06-19T00:00:00"/>
        <d v="2022-01-18T00:00:00"/>
        <d v="2023-10-22T00:00:00"/>
        <d v="2022-03-26T00:00:00"/>
        <d v="2023-09-03T00:00:00"/>
        <d v="2022-05-22T00:00:00"/>
        <d v="2023-08-25T00:00:00"/>
        <d v="2022-10-23T00:00:00"/>
        <d v="2023-11-14T00:00:00"/>
        <d v="2022-03-21T00:00:00"/>
        <d v="2022-03-25T00:00:00"/>
        <d v="2023-07-01T00:00:00"/>
        <d v="2023-11-19T00:00:00"/>
        <d v="2022-10-12T00:00:00"/>
        <d v="2022-01-24T00:00:00"/>
        <d v="2023-08-10T00:00:00"/>
        <d v="2023-09-19T00:00:00"/>
        <d v="2022-01-29T00:00:00"/>
        <d v="2022-07-17T00:00:00"/>
        <d v="2023-06-28T00:00:00"/>
        <d v="2022-05-24T00:00:00"/>
        <d v="2022-01-15T00:00:00"/>
        <d v="2023-10-24T00:00:00"/>
        <d v="2023-11-09T00:00:00"/>
        <d v="2023-11-13T00:00:00"/>
        <d v="2023-02-12T00:00:00"/>
        <d v="2023-09-24T00:00:00"/>
        <d v="2023-07-23T00:00:00"/>
        <d v="2022-09-02T00:00:00"/>
        <d v="2022-12-29T00:00:00"/>
        <d v="2023-09-29T00:00:00"/>
        <d v="2023-05-04T00:00:00"/>
        <d v="2022-04-20T00:00:00"/>
        <d v="2022-12-21T00:00:00"/>
        <d v="2022-07-09T00:00:00"/>
        <d v="2023-11-01T00:00:00"/>
        <d v="2022-06-29T00:00:00"/>
        <d v="2023-03-23T00:00:00"/>
        <d v="2023-05-22T00:00:00"/>
        <d v="2022-11-30T00:00:00"/>
        <d v="2023-04-21T00:00:00"/>
        <d v="2022-10-25T00:00:00"/>
        <d v="2022-02-08T00:00:00"/>
        <d v="2022-11-05T00:00:00"/>
        <d v="2022-05-21T00:00:00"/>
        <d v="2022-07-24T00:00:00"/>
        <d v="2023-10-31T00:00:00"/>
        <d v="2022-10-04T00:00:00"/>
        <d v="2023-10-18T00:00:00"/>
        <d v="2022-07-28T00:00:00"/>
        <d v="2022-06-30T00:00:00"/>
        <d v="2022-09-20T00:00:00"/>
        <d v="2023-05-14T00:00:00"/>
        <d v="2022-08-05T00:00:00"/>
        <d v="2023-03-22T00:00:00"/>
        <d v="2023-04-16T00:00:00"/>
        <d v="2022-09-04T00:00:00"/>
        <d v="2022-04-03T00:00:00"/>
        <d v="2023-02-16T00:00:00"/>
        <d v="2022-02-01T00:00:00"/>
        <d v="2022-11-27T00:00:00"/>
        <d v="2023-07-17T00:00:00"/>
        <d v="2023-09-20T00:00:00"/>
        <d v="2022-03-01T00:00:00"/>
        <d v="2023-09-15T00:00:00"/>
        <d v="2023-05-02T00:00:00"/>
        <d v="2023-08-02T00:00:00"/>
        <d v="2022-07-18T00:00:00"/>
        <d v="2022-10-07T00:00:00"/>
        <d v="2022-02-10T00:00:00"/>
        <d v="2023-11-18T00:00:00"/>
        <d v="2022-10-09T00:00:00"/>
        <d v="2022-08-26T00:00:00"/>
        <d v="2023-12-18T00:00:00"/>
        <d v="2023-10-19T00:00:00"/>
        <d v="2023-08-06T00:00:00"/>
        <d v="2022-10-17T00:00:00"/>
        <d v="2023-09-02T00:00:00"/>
        <d v="2023-11-04T00:00:00"/>
        <d v="2022-03-07T00:00:00"/>
        <d v="2022-01-26T00:00:00"/>
        <d v="2023-07-10T00:00:00"/>
        <d v="2022-02-28T00:00:00"/>
        <d v="2023-10-07T00:00:00"/>
        <d v="2023-12-02T00:00:00"/>
        <d v="2023-06-04T00:00:00"/>
        <d v="2022-06-19T00:00:00"/>
        <d v="2022-09-01T00:00:00"/>
        <d v="2022-04-17T00:00:00"/>
        <d v="2022-01-20T00:00:00"/>
        <d v="2023-11-29T00:00:00"/>
        <d v="2022-02-16T00:00:00"/>
        <d v="2022-01-07T00:00:00"/>
        <d v="2022-02-25T00:00:00"/>
        <d v="2022-08-21T00:00:00"/>
        <d v="2022-04-05T00:00:00"/>
        <d v="2022-05-09T00:00:00"/>
        <d v="2022-06-07T00:00:00"/>
        <d v="2023-03-15T00:00:00"/>
        <d v="2022-01-13T00:00:00"/>
        <d v="2023-12-06T00:00:00"/>
        <d v="2023-10-23T00:00:00"/>
        <d v="2023-01-26T00:00:00"/>
        <d v="2022-03-19T00:00:00"/>
        <d v="2022-02-27T00:00:00"/>
        <d v="2023-04-17T00:00:00"/>
        <d v="2023-05-17T00:00:00"/>
        <d v="2023-03-03T00:00:00"/>
        <d v="2022-07-02T00:00:00"/>
        <d v="2022-04-14T00:00:00"/>
        <d v="2022-01-02T00:00:00"/>
        <d v="2022-04-06T00:00:00"/>
        <d v="2022-04-19T00:00:00"/>
        <d v="2022-06-23T00:00:00"/>
        <d v="2023-08-23T00:00:00"/>
        <d v="2022-07-30T00:00:00"/>
        <d v="2022-12-25T00:00:00"/>
        <d v="2022-02-15T00:00:00"/>
        <d v="2023-06-16T00:00:00"/>
        <d v="2023-10-05T00:00:00"/>
        <d v="2023-02-09T00:00:00"/>
        <d v="2023-08-03T00:00:00"/>
        <d v="2023-04-06T00:00:00"/>
        <d v="2023-06-17T00:00:00"/>
        <d v="2022-11-01T00:00:00"/>
        <d v="2023-07-22T00:00:00"/>
        <d v="2023-02-25T00:00:00"/>
        <d v="2023-08-20T00:00:00"/>
        <d v="2023-03-07T00:00:00"/>
        <d v="2022-10-10T00:00:00"/>
        <d v="2023-08-13T00:00:00"/>
        <d v="2023-12-26T00:00:00"/>
        <d v="2022-06-06T00:00:00"/>
        <d v="2023-06-27T00:00:00"/>
        <d v="2023-07-28T00:00:00"/>
        <d v="2023-10-28T00:00:00"/>
        <d v="2022-11-12T00:00:00"/>
        <d v="2022-01-27T00:00:00"/>
        <d v="2022-08-01T00:00:00"/>
        <d v="2022-05-17T00:00:00"/>
        <d v="2022-12-18T00:00:00"/>
        <d v="2022-12-16T00:00:00"/>
        <d v="2022-06-03T00:00:00"/>
        <d v="2023-07-31T00:00:00"/>
        <d v="2023-08-29T00:00:00"/>
        <d v="2023-09-21T00:00:00"/>
        <d v="2022-08-10T00:00:00"/>
        <d v="2022-09-11T00:00:00"/>
        <d v="2023-03-06T00:00:00"/>
        <d v="2022-07-16T00:00:00"/>
        <d v="2022-01-08T00:00:00"/>
        <d v="2022-03-09T00:00:00"/>
        <d v="2023-10-04T00:00:00"/>
        <d v="2023-11-12T00:00:00"/>
        <d v="2022-03-20T00:00:00"/>
        <d v="2022-03-22T00:00:00"/>
        <d v="2023-03-02T00:00:00"/>
        <d v="2023-05-01T00:00:00"/>
        <d v="2022-07-23T00:00:00"/>
        <d v="2022-09-08T00:00:00"/>
        <d v="2022-10-22T00:00:00"/>
        <d v="2023-02-24T00:00:00"/>
        <d v="2022-05-12T00:00:00"/>
        <d v="2023-12-17T00:00:00"/>
        <d v="2022-06-01T00:00:00"/>
        <d v="2023-02-22T00:00:00"/>
        <d v="2023-11-06T00:00:00"/>
        <d v="2022-12-02T00:00:00"/>
        <d v="2022-05-23T00:00:00"/>
        <d v="2023-01-13T00:00:00"/>
        <d v="2023-03-25T00:00:00"/>
        <d v="2023-02-17T00:00:00"/>
        <d v="2023-07-20T00:00:00"/>
        <d v="2022-02-22T00:00:00"/>
        <d v="2023-05-30T00:00:00"/>
        <d v="2023-06-14T00:00:00"/>
        <d v="2022-03-31T00:00:00"/>
        <d v="2023-03-08T00:00:00"/>
        <d v="2023-07-15T00:00:00"/>
        <d v="2023-04-24T00:00:00"/>
        <d v="2022-08-08T00:00:00"/>
        <d v="2023-10-10T00:00:00"/>
        <d v="2022-10-06T00:00:00"/>
        <d v="2023-10-26T00:00:00"/>
        <d v="2022-09-27T00:00:00"/>
        <d v="2022-08-27T00:00:00"/>
        <d v="2023-10-09T00:00:00"/>
        <d v="2023-10-14T00:00:00"/>
        <d v="2023-08-30T00:00:00"/>
        <d v="2022-05-18T00:00:00"/>
        <d v="2023-03-21T00:00:00"/>
        <d v="2023-04-28T00:00:00"/>
        <d v="2022-12-03T00:00:00"/>
        <d v="2023-06-15T00:00:00"/>
        <d v="2022-12-17T00:00:00"/>
        <d v="2022-04-02T00:00:00"/>
        <d v="2023-11-23T00:00:00"/>
        <d v="2022-08-30T00:00:00"/>
        <d v="2023-10-02T00:00:00"/>
        <d v="2022-05-07T00:00:00"/>
        <d v="2022-01-30T00:00:00"/>
        <d v="2023-05-20T00:00:00"/>
        <d v="2023-12-04T00:00:00"/>
        <d v="2022-06-09T00:00:00"/>
        <d v="2022-01-03T00:00:00"/>
        <d v="2023-12-15T00:00:00"/>
        <d v="2022-10-31T00:00:00"/>
        <d v="2022-12-22T00:00:00"/>
        <d v="2023-09-17T00:00:00"/>
        <d v="2022-11-15T00:00:00"/>
        <d v="2023-01-11T00:00:00"/>
        <d v="2022-07-19T00:00:00"/>
        <d v="2022-05-02T00:00:00"/>
        <d v="2023-01-17T00:00:00"/>
        <d v="2022-09-28T00:00:00"/>
        <d v="2022-10-26T00:00:00"/>
        <d v="2022-09-06T00:00:00"/>
        <d v="2022-07-14T00:00:00"/>
        <d v="2023-07-12T00:00:00"/>
        <d v="2022-07-11T00:00:00"/>
        <d v="2023-03-05T00:00:00"/>
        <d v="2022-05-31T00:00:00"/>
        <d v="2023-03-28T00:00:00"/>
        <d v="2022-04-10T00:00:00"/>
        <d v="2023-01-30T00:00:00"/>
        <d v="2023-05-08T00:00:00"/>
        <d v="2022-11-09T00:00:00"/>
        <d v="2022-08-20T00:00:00"/>
        <d v="2022-08-13T00:00:00"/>
        <d v="2022-08-04T00:00:00"/>
        <d v="2023-09-11T00:00:00"/>
        <d v="2022-12-23T00:00:00"/>
        <d v="2023-01-10T00:00:00"/>
        <d v="2022-11-24T00:00:00"/>
        <d v="2023-04-02T00:00:00"/>
        <d v="2022-09-19T00:00:00"/>
        <d v="2023-10-17T00:00:00"/>
        <d v="2023-12-27T00:00:00"/>
        <d v="2023-01-03T00:00:00"/>
        <d v="2022-08-22T00:00:00"/>
        <d v="2023-03-17T00:00:00"/>
        <d v="2022-05-16T00:00:00"/>
        <d v="2022-10-29T00:00:00"/>
        <d v="2023-07-04T00:00:00"/>
        <d v="2023-09-25T00:00:00"/>
        <d v="2023-02-27T00:00:00"/>
        <d v="2022-10-18T00:00:00"/>
        <d v="2022-11-03T00:00:00"/>
        <d v="2023-01-01T00:00:00"/>
        <d v="2023-06-09T00:00:00"/>
        <d v="2023-04-23T00:00:00"/>
        <d v="2023-10-27T00:00:00"/>
        <d v="2022-04-04T00:00:00"/>
        <d v="2023-12-05T00:00:00"/>
        <d v="2023-07-11T00:00:00"/>
        <d v="2023-04-04T00:00:00"/>
        <d v="2022-04-25T00:00:00"/>
        <d v="2023-08-09T00:00:00"/>
        <d v="2023-08-11T00:00:00"/>
        <d v="2023-03-26T00:00:00"/>
        <d v="2022-01-25T00:00:00"/>
        <d v="2023-08-05T00:00:00"/>
        <d v="2022-12-15T00:00:00"/>
        <d v="2022-02-23T00:00:00"/>
        <d v="2023-06-26T00:00:00"/>
        <d v="2022-07-03T00:00:00"/>
        <d v="2023-08-31T00:00:00"/>
        <d v="2023-12-23T00:00:00"/>
        <d v="2023-12-12T00:00:00"/>
        <d v="2022-03-02T00:00:00"/>
        <d v="2022-05-10T00:00:00"/>
        <d v="2022-01-12T00:00:00"/>
        <d v="2023-03-12T00:00:00"/>
        <d v="2023-01-14T00:00:00"/>
        <d v="2023-11-16T00:00:00"/>
        <d v="2023-05-25T00:00:00"/>
        <d v="2023-07-14T00:00:00"/>
        <d v="2023-11-24T00:00:00"/>
        <d v="2022-05-19T00:00:00"/>
        <d v="2023-11-08T00:00:00"/>
        <d v="2023-10-13T00:00:00"/>
        <d v="2022-06-18T00:00:00"/>
        <d v="2023-08-26T00:00:00"/>
        <d v="2022-12-30T00:00:00"/>
        <d v="2022-11-08T00:00:00"/>
        <d v="2023-01-29T00:00:00"/>
        <d v="2022-11-21T00:00:00"/>
        <d v="2022-02-21T00:00:00"/>
        <d v="2022-10-24T00:00:00"/>
        <d v="2022-09-25T00:00:00"/>
        <d v="2022-01-17T00:00:00"/>
        <d v="2022-03-30T00:00:00"/>
        <d v="2022-03-16T00:00:00"/>
        <d v="2022-09-17T00:00:00"/>
        <d v="2022-01-09T00:00:00"/>
        <d v="2023-10-03T00:00:00"/>
        <d v="2022-06-26T00:00:00"/>
        <d v="2022-04-23T00:00:00"/>
        <d v="2023-01-12T00:00:00"/>
        <d v="2022-11-25T00:00:00"/>
        <d v="2022-01-22T00:00:00"/>
        <d v="2022-01-28T00:00:00"/>
        <d v="2023-11-28T00:00:00"/>
        <d v="2023-01-05T00:00:00"/>
        <d v="2022-09-18T00:00:00"/>
        <d v="2022-10-15T00:00:00"/>
        <d v="2022-11-10T00:00:00"/>
        <d v="2023-07-18T00:00:00"/>
        <d v="2022-06-11T00:00:00"/>
        <d v="2023-09-13T00:00:00"/>
        <d v="2023-07-24T00:00:00"/>
        <d v="2023-04-30T00:00:00"/>
        <d v="2023-01-08T00:00:00"/>
        <d v="2022-07-21T00:00:00"/>
        <d v="2022-02-03T00:00:00"/>
        <d v="2022-03-08T00:00:00"/>
        <d v="2022-09-05T00:00:00"/>
        <d v="2022-08-25T00:00:00"/>
        <d v="2022-12-04T00:00:00"/>
        <d v="2022-06-10T00:00:00"/>
        <d v="2022-06-04T00:00:00"/>
        <d v="2022-04-26T00:00:00"/>
        <d v="2023-01-22T00:00:00"/>
        <d v="2023-09-06T00:00:00"/>
        <d v="2022-03-05T00:00:00"/>
        <d v="2022-02-04T00:00:00"/>
        <d v="2022-09-13T00:00:00"/>
        <d v="2022-12-12T00:00:00"/>
        <d v="2022-05-04T00:00:00"/>
        <d v="2023-10-01T00:00:00"/>
        <d v="2023-05-11T00:00:00"/>
        <d v="2023-02-02T00:00:00"/>
        <d v="2023-09-09T00:00:00"/>
        <d v="2022-06-25T00:00:00"/>
        <d v="2022-01-23T00:00:00"/>
        <d v="2022-12-01T00:00:00"/>
        <d v="2023-08-08T00:00:00"/>
        <d v="2022-02-17T00:00:00"/>
        <d v="2022-09-24T00:00:00"/>
        <d v="2022-10-19T00:00:00"/>
        <d v="2022-04-30T00:00:00"/>
        <d v="2022-01-10T00:00:00"/>
        <d v="2022-07-25T00:00:00"/>
        <d v="2022-02-11T00:00:00"/>
        <d v="2023-12-13T00:00:00"/>
        <d v="2022-12-10T00:00:00"/>
        <d v="2023-01-24T00:00:00"/>
        <d v="2022-04-28T00:00:00"/>
        <d v="2022-03-03T00:00:00"/>
        <d v="2022-08-24T00:00:00"/>
        <d v="2022-09-23T00:00:00"/>
        <d v="2022-05-20T00:00:00"/>
        <d v="2023-04-26T00:00:00"/>
        <d v="2022-02-19T00:00:00"/>
        <d v="2022-06-05T00:00:00"/>
        <d v="2023-11-07T00:00:00"/>
        <d v="2022-12-13T00:00:00"/>
        <d v="2023-08-16T00:00:00"/>
        <d v="2022-10-30T00:00:00"/>
        <d v="2023-01-25T00:00:00"/>
        <d v="2023-10-21T00:00:00"/>
        <d v="2023-11-17T00:00:00"/>
        <d v="2022-08-23T00:00:00"/>
        <d v="2023-04-14T00:00:00"/>
        <d v="2023-06-23T00:00:00"/>
        <d v="2023-06-20T00:00:00"/>
        <d v="2023-07-19T00:00:00"/>
        <d v="2023-12-19T00:00:00"/>
        <d v="2022-08-17T00:00:00"/>
        <d v="2022-09-21T00:00:00"/>
        <d v="2023-06-24T00:00:00"/>
        <d v="2023-03-31T00:00:00"/>
        <d v="2022-01-19T00:00:00"/>
        <d v="2023-04-08T00:00:00"/>
        <d v="2023-04-05T00:00:00"/>
        <d v="2023-05-15T00:00:00"/>
        <d v="2023-04-09T00:00:00"/>
        <d v="2023-01-07T00:00:00"/>
        <d v="2022-01-04T00:00:00"/>
        <d v="2022-04-09T00:00:00"/>
        <d v="2023-01-02T00:00:00"/>
        <d v="2023-12-24T00:00:00"/>
        <d v="2023-05-13T00:00:00"/>
        <d v="2023-12-22T00:00:00"/>
        <d v="2022-03-12T00:00:00"/>
        <d v="2023-12-29T00:00:00"/>
        <d v="2023-06-06T00:00:00"/>
        <d v="2022-12-26T00:00:00"/>
        <d v="2023-08-19T00:00:00"/>
        <d v="2022-11-11T00:00:00"/>
        <d v="2022-11-04T00:00:00"/>
        <d v="2023-09-23T00:00:00"/>
        <d v="2022-09-30T00:00:00"/>
        <d v="2023-05-12T00:00:00"/>
        <d v="2023-06-02T00:00:00"/>
        <d v="2023-12-31T00:00:00"/>
        <d v="2022-03-10T00:00:00"/>
        <d v="2023-11-03T00:00:00"/>
        <d v="2023-07-26T00:00:00"/>
        <d v="2022-03-14T00:00:00"/>
        <d v="2023-12-10T00:00:00"/>
        <d v="2022-06-14T00:00:00"/>
        <d v="2023-03-13T00:00:00"/>
        <d v="2022-03-06T00:00:00"/>
        <d v="2022-02-13T00:00:00"/>
        <d v="2023-03-20T00:00:00"/>
        <d v="2022-08-16T00:00:00"/>
        <d v="2022-07-07T00:00:00"/>
        <d v="2023-02-06T00:00:00"/>
        <d v="2023-09-07T00:00:00"/>
        <d v="2023-12-01T00:00:00"/>
        <d v="2023-07-09T00:00:00"/>
        <d v="2022-01-14T00:00:00"/>
        <d v="2022-02-06T00:00:00"/>
        <d v="2023-02-10T00:00:00"/>
        <d v="2022-11-18T00:00:00"/>
        <d v="2022-12-27T00:00:00"/>
        <d v="2022-06-17T00:00:00"/>
        <d v="2023-12-20T00:00:00"/>
        <d v="2023-06-21T00:00:00"/>
        <d v="2023-10-08T00:00:00"/>
        <d v="2023-01-15T00:00:00"/>
        <d v="2023-05-29T00:00:00"/>
        <d v="2023-06-13T00:00:00"/>
        <d v="2023-03-16T00:00:00"/>
        <d v="2022-07-05T00:00:00"/>
        <d v="2022-09-07T00:00:00"/>
        <d v="2022-05-06T00:00:00"/>
        <d v="2022-01-21T00:00:00"/>
        <d v="2023-08-21T00:00:00"/>
        <d v="2022-02-24T00:00:00"/>
        <d v="2022-06-12T00:00:00"/>
        <d v="2022-09-14T00:00:00"/>
        <d v="2022-04-18T00:00:00"/>
        <d v="2023-04-07T00:00:00"/>
        <d v="2022-04-21T00:00:00"/>
        <d v="2023-09-04T00:00:00"/>
        <d v="2022-07-12T00:00:00"/>
        <d v="2022-02-20T00:00:00"/>
        <d v="2022-11-02T00:00:00"/>
        <d v="2023-07-02T00:00:00"/>
        <d v="2022-08-02T00:00:00"/>
        <d v="2023-12-28T00:00:00"/>
        <d v="2022-07-31T00:00:00"/>
        <d v="2022-07-10T00:00:00"/>
        <d v="2022-04-27T00:00:00"/>
        <d v="2022-08-14T00:00:00"/>
        <d v="2023-07-03T00:00:00"/>
        <d v="2023-04-29T00:00:00"/>
        <d v="2023-01-27T00:00:00"/>
        <d v="2023-05-16T00:00:00"/>
        <d v="2023-08-27T00:00:00"/>
        <d v="2023-09-10T00:00:00"/>
        <d v="2023-02-20T00:00:00"/>
        <d v="2023-02-14T00:00:00"/>
        <d v="2023-08-07T00:00:00"/>
        <d v="2023-11-02T00:00:00"/>
        <d v="2023-06-03T00:00:00"/>
        <d v="2022-06-15T00:00:00"/>
        <d v="2023-07-05T00:00:00"/>
        <m/>
      </sharedItems>
      <fieldGroup par="10"/>
    </cacheField>
    <cacheField name="Payment Method" numFmtId="0">
      <sharedItems containsBlank="1" count="4">
        <s v="Credit Card"/>
        <s v="Digital Wallet"/>
        <s v="Cash"/>
        <m/>
      </sharedItems>
    </cacheField>
    <cacheField name="Months (Order Date)" numFmtId="0" databaseField="0">
      <fieldGroup base="7">
        <rangePr groupBy="months" startDate="2022-01-01T00:00:00" endDate="2024-01-01T00:00:00"/>
        <groupItems count="14">
          <s v="&lt;1/01/2022"/>
          <s v="Jan"/>
          <s v="Feb"/>
          <s v="Mar"/>
          <s v="Apr"/>
          <s v="May"/>
          <s v="Jun"/>
          <s v="Jul"/>
          <s v="Aug"/>
          <s v="Sep"/>
          <s v="Oct"/>
          <s v="Nov"/>
          <s v="Dec"/>
          <s v="&gt;1/01/2024"/>
        </groupItems>
      </fieldGroup>
    </cacheField>
    <cacheField name="Years (Order Date)" numFmtId="0" databaseField="0">
      <fieldGroup base="7">
        <rangePr groupBy="years" startDate="2022-01-01T00:00:00" endDate="2024-01-01T00:00:00"/>
        <groupItems count="5">
          <s v="&lt;1/01/2022"/>
          <s v="2022"/>
          <s v="2023"/>
          <s v="2024"/>
          <s v="&gt;1/01/2024"/>
        </groupItems>
      </fieldGroup>
    </cacheField>
  </cacheFields>
  <extLst>
    <ext xmlns:x14="http://schemas.microsoft.com/office/spreadsheetml/2009/9/main" uri="{725AE2AE-9491-48be-B2B4-4EB974FC3084}">
      <x14:pivotCacheDefinition pivotCacheId="11928375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535">
  <r>
    <x v="0"/>
    <x v="0"/>
    <x v="0"/>
    <x v="0"/>
    <n v="3"/>
    <n v="1"/>
    <n v="3"/>
    <x v="0"/>
    <x v="0"/>
  </r>
  <r>
    <x v="1"/>
    <x v="1"/>
    <x v="0"/>
    <x v="1"/>
    <n v="4"/>
    <n v="3"/>
    <n v="12"/>
    <x v="1"/>
    <x v="1"/>
  </r>
  <r>
    <x v="2"/>
    <x v="2"/>
    <x v="1"/>
    <x v="2"/>
    <n v="15"/>
    <n v="4"/>
    <n v="60"/>
    <x v="2"/>
    <x v="0"/>
  </r>
  <r>
    <x v="3"/>
    <x v="3"/>
    <x v="2"/>
    <x v="3"/>
    <n v="2.5"/>
    <n v="2"/>
    <n v="5"/>
    <x v="3"/>
    <x v="0"/>
  </r>
  <r>
    <x v="4"/>
    <x v="4"/>
    <x v="1"/>
    <x v="4"/>
    <n v="12"/>
    <n v="4"/>
    <n v="48"/>
    <x v="4"/>
    <x v="2"/>
  </r>
  <r>
    <x v="5"/>
    <x v="4"/>
    <x v="1"/>
    <x v="5"/>
    <n v="18"/>
    <n v="5"/>
    <n v="90"/>
    <x v="5"/>
    <x v="1"/>
  </r>
  <r>
    <x v="6"/>
    <x v="5"/>
    <x v="0"/>
    <x v="6"/>
    <n v="4"/>
    <n v="5"/>
    <n v="20"/>
    <x v="6"/>
    <x v="0"/>
  </r>
  <r>
    <x v="7"/>
    <x v="6"/>
    <x v="1"/>
    <x v="2"/>
    <n v="15"/>
    <n v="3"/>
    <n v="45"/>
    <x v="7"/>
    <x v="2"/>
  </r>
  <r>
    <x v="8"/>
    <x v="7"/>
    <x v="3"/>
    <x v="3"/>
    <n v="6"/>
    <n v="2"/>
    <n v="12"/>
    <x v="8"/>
    <x v="2"/>
  </r>
  <r>
    <x v="9"/>
    <x v="8"/>
    <x v="1"/>
    <x v="7"/>
    <n v="14"/>
    <n v="5"/>
    <n v="70"/>
    <x v="9"/>
    <x v="3"/>
  </r>
  <r>
    <x v="10"/>
    <x v="1"/>
    <x v="3"/>
    <x v="8"/>
    <n v="6"/>
    <n v="2"/>
    <n v="12"/>
    <x v="10"/>
    <x v="0"/>
  </r>
  <r>
    <x v="11"/>
    <x v="9"/>
    <x v="1"/>
    <x v="5"/>
    <n v="18"/>
    <n v="5"/>
    <n v="90"/>
    <x v="11"/>
    <x v="2"/>
  </r>
  <r>
    <x v="12"/>
    <x v="10"/>
    <x v="1"/>
    <x v="5"/>
    <n v="18"/>
    <n v="1"/>
    <n v="18"/>
    <x v="12"/>
    <x v="2"/>
  </r>
  <r>
    <x v="13"/>
    <x v="11"/>
    <x v="4"/>
    <x v="9"/>
    <n v="5"/>
    <n v="4"/>
    <n v="20"/>
    <x v="13"/>
    <x v="0"/>
  </r>
  <r>
    <x v="14"/>
    <x v="12"/>
    <x v="0"/>
    <x v="1"/>
    <n v="4"/>
    <n v="3"/>
    <n v="12"/>
    <x v="14"/>
    <x v="2"/>
  </r>
  <r>
    <x v="15"/>
    <x v="13"/>
    <x v="2"/>
    <x v="10"/>
    <n v="3"/>
    <n v="2"/>
    <n v="6"/>
    <x v="15"/>
    <x v="2"/>
  </r>
  <r>
    <x v="16"/>
    <x v="14"/>
    <x v="1"/>
    <x v="2"/>
    <n v="15"/>
    <n v="3"/>
    <n v="45"/>
    <x v="16"/>
    <x v="1"/>
  </r>
  <r>
    <x v="17"/>
    <x v="15"/>
    <x v="0"/>
    <x v="0"/>
    <n v="3"/>
    <n v="2"/>
    <n v="6"/>
    <x v="17"/>
    <x v="1"/>
  </r>
  <r>
    <x v="18"/>
    <x v="16"/>
    <x v="3"/>
    <x v="11"/>
    <n v="4"/>
    <n v="5"/>
    <n v="20"/>
    <x v="18"/>
    <x v="0"/>
  </r>
  <r>
    <x v="19"/>
    <x v="17"/>
    <x v="3"/>
    <x v="8"/>
    <n v="6"/>
    <n v="3"/>
    <n v="18"/>
    <x v="19"/>
    <x v="0"/>
  </r>
  <r>
    <x v="20"/>
    <x v="18"/>
    <x v="1"/>
    <x v="7"/>
    <n v="14"/>
    <n v="4"/>
    <n v="56"/>
    <x v="20"/>
    <x v="1"/>
  </r>
  <r>
    <x v="21"/>
    <x v="5"/>
    <x v="0"/>
    <x v="0"/>
    <n v="3"/>
    <n v="4"/>
    <n v="12"/>
    <x v="21"/>
    <x v="0"/>
  </r>
  <r>
    <x v="22"/>
    <x v="19"/>
    <x v="1"/>
    <x v="5"/>
    <n v="18"/>
    <n v="4"/>
    <n v="72"/>
    <x v="22"/>
    <x v="0"/>
  </r>
  <r>
    <x v="23"/>
    <x v="19"/>
    <x v="2"/>
    <x v="12"/>
    <n v="3"/>
    <n v="4"/>
    <n v="12"/>
    <x v="23"/>
    <x v="1"/>
  </r>
  <r>
    <x v="24"/>
    <x v="20"/>
    <x v="3"/>
    <x v="13"/>
    <n v="6"/>
    <n v="5"/>
    <n v="30"/>
    <x v="24"/>
    <x v="2"/>
  </r>
  <r>
    <x v="25"/>
    <x v="21"/>
    <x v="2"/>
    <x v="14"/>
    <n v="2.5"/>
    <n v="1"/>
    <n v="2.5"/>
    <x v="25"/>
    <x v="1"/>
  </r>
  <r>
    <x v="26"/>
    <x v="19"/>
    <x v="0"/>
    <x v="15"/>
    <n v="5"/>
    <n v="4"/>
    <n v="20"/>
    <x v="26"/>
    <x v="0"/>
  </r>
  <r>
    <x v="27"/>
    <x v="22"/>
    <x v="1"/>
    <x v="7"/>
    <n v="14"/>
    <n v="3"/>
    <n v="42"/>
    <x v="27"/>
    <x v="1"/>
  </r>
  <r>
    <x v="28"/>
    <x v="23"/>
    <x v="2"/>
    <x v="14"/>
    <n v="2.5"/>
    <n v="4"/>
    <n v="10"/>
    <x v="28"/>
    <x v="1"/>
  </r>
  <r>
    <x v="29"/>
    <x v="1"/>
    <x v="1"/>
    <x v="4"/>
    <n v="12"/>
    <n v="1"/>
    <n v="12"/>
    <x v="29"/>
    <x v="0"/>
  </r>
  <r>
    <x v="30"/>
    <x v="18"/>
    <x v="4"/>
    <x v="16"/>
    <n v="5"/>
    <n v="1"/>
    <n v="5"/>
    <x v="30"/>
    <x v="2"/>
  </r>
  <r>
    <x v="31"/>
    <x v="24"/>
    <x v="4"/>
    <x v="16"/>
    <n v="5"/>
    <n v="3"/>
    <n v="15"/>
    <x v="31"/>
    <x v="2"/>
  </r>
  <r>
    <x v="32"/>
    <x v="25"/>
    <x v="3"/>
    <x v="13"/>
    <n v="6"/>
    <n v="4"/>
    <n v="24"/>
    <x v="32"/>
    <x v="1"/>
  </r>
  <r>
    <x v="33"/>
    <x v="26"/>
    <x v="4"/>
    <x v="17"/>
    <n v="7"/>
    <n v="5"/>
    <n v="35"/>
    <x v="33"/>
    <x v="2"/>
  </r>
  <r>
    <x v="34"/>
    <x v="27"/>
    <x v="0"/>
    <x v="15"/>
    <n v="5"/>
    <n v="5"/>
    <n v="25"/>
    <x v="34"/>
    <x v="0"/>
  </r>
  <r>
    <x v="35"/>
    <x v="28"/>
    <x v="1"/>
    <x v="5"/>
    <n v="18"/>
    <n v="5"/>
    <n v="90"/>
    <x v="35"/>
    <x v="3"/>
  </r>
  <r>
    <x v="36"/>
    <x v="23"/>
    <x v="4"/>
    <x v="18"/>
    <n v="8"/>
    <n v="4"/>
    <n v="32"/>
    <x v="36"/>
    <x v="0"/>
  </r>
  <r>
    <x v="37"/>
    <x v="29"/>
    <x v="3"/>
    <x v="8"/>
    <n v="6"/>
    <n v="2"/>
    <n v="12"/>
    <x v="37"/>
    <x v="2"/>
  </r>
  <r>
    <x v="38"/>
    <x v="30"/>
    <x v="1"/>
    <x v="4"/>
    <n v="12"/>
    <n v="2"/>
    <n v="24"/>
    <x v="38"/>
    <x v="2"/>
  </r>
  <r>
    <x v="39"/>
    <x v="31"/>
    <x v="2"/>
    <x v="10"/>
    <n v="3"/>
    <n v="3"/>
    <n v="9"/>
    <x v="39"/>
    <x v="1"/>
  </r>
  <r>
    <x v="40"/>
    <x v="24"/>
    <x v="3"/>
    <x v="11"/>
    <n v="4"/>
    <n v="2"/>
    <n v="8"/>
    <x v="40"/>
    <x v="1"/>
  </r>
  <r>
    <x v="41"/>
    <x v="32"/>
    <x v="1"/>
    <x v="4"/>
    <n v="12"/>
    <n v="1"/>
    <n v="12"/>
    <x v="41"/>
    <x v="0"/>
  </r>
  <r>
    <x v="42"/>
    <x v="33"/>
    <x v="4"/>
    <x v="19"/>
    <n v="4"/>
    <n v="4"/>
    <n v="16"/>
    <x v="42"/>
    <x v="1"/>
  </r>
  <r>
    <x v="43"/>
    <x v="34"/>
    <x v="1"/>
    <x v="2"/>
    <n v="15"/>
    <n v="4"/>
    <n v="60"/>
    <x v="43"/>
    <x v="0"/>
  </r>
  <r>
    <x v="44"/>
    <x v="5"/>
    <x v="4"/>
    <x v="18"/>
    <n v="8"/>
    <n v="1"/>
    <n v="8"/>
    <x v="44"/>
    <x v="2"/>
  </r>
  <r>
    <x v="45"/>
    <x v="4"/>
    <x v="4"/>
    <x v="9"/>
    <n v="5"/>
    <n v="2"/>
    <n v="10"/>
    <x v="45"/>
    <x v="0"/>
  </r>
  <r>
    <x v="46"/>
    <x v="35"/>
    <x v="2"/>
    <x v="14"/>
    <n v="2.5"/>
    <n v="2"/>
    <n v="5"/>
    <x v="46"/>
    <x v="0"/>
  </r>
  <r>
    <x v="47"/>
    <x v="36"/>
    <x v="3"/>
    <x v="20"/>
    <n v="5"/>
    <n v="3"/>
    <n v="15"/>
    <x v="47"/>
    <x v="2"/>
  </r>
  <r>
    <x v="48"/>
    <x v="37"/>
    <x v="0"/>
    <x v="1"/>
    <n v="4"/>
    <n v="4"/>
    <n v="16"/>
    <x v="48"/>
    <x v="1"/>
  </r>
  <r>
    <x v="49"/>
    <x v="11"/>
    <x v="3"/>
    <x v="21"/>
    <n v="7"/>
    <n v="1"/>
    <n v="7"/>
    <x v="49"/>
    <x v="2"/>
  </r>
  <r>
    <x v="50"/>
    <x v="38"/>
    <x v="3"/>
    <x v="13"/>
    <n v="6"/>
    <n v="1"/>
    <n v="6"/>
    <x v="50"/>
    <x v="2"/>
  </r>
  <r>
    <x v="51"/>
    <x v="39"/>
    <x v="4"/>
    <x v="19"/>
    <n v="4"/>
    <n v="4"/>
    <n v="16"/>
    <x v="51"/>
    <x v="1"/>
  </r>
  <r>
    <x v="52"/>
    <x v="40"/>
    <x v="0"/>
    <x v="1"/>
    <n v="4"/>
    <n v="4"/>
    <n v="16"/>
    <x v="52"/>
    <x v="2"/>
  </r>
  <r>
    <x v="53"/>
    <x v="20"/>
    <x v="1"/>
    <x v="2"/>
    <n v="15"/>
    <n v="3"/>
    <n v="45"/>
    <x v="53"/>
    <x v="0"/>
  </r>
  <r>
    <x v="54"/>
    <x v="41"/>
    <x v="1"/>
    <x v="2"/>
    <n v="15"/>
    <n v="2"/>
    <n v="30"/>
    <x v="54"/>
    <x v="0"/>
  </r>
  <r>
    <x v="55"/>
    <x v="42"/>
    <x v="0"/>
    <x v="15"/>
    <n v="5"/>
    <n v="5"/>
    <n v="25"/>
    <x v="55"/>
    <x v="2"/>
  </r>
  <r>
    <x v="56"/>
    <x v="43"/>
    <x v="3"/>
    <x v="21"/>
    <n v="7"/>
    <n v="1"/>
    <n v="7"/>
    <x v="56"/>
    <x v="2"/>
  </r>
  <r>
    <x v="57"/>
    <x v="23"/>
    <x v="0"/>
    <x v="1"/>
    <n v="4"/>
    <n v="4"/>
    <n v="16"/>
    <x v="57"/>
    <x v="0"/>
  </r>
  <r>
    <x v="58"/>
    <x v="15"/>
    <x v="2"/>
    <x v="22"/>
    <n v="2.5"/>
    <n v="5"/>
    <n v="12.5"/>
    <x v="58"/>
    <x v="0"/>
  </r>
  <r>
    <x v="59"/>
    <x v="44"/>
    <x v="0"/>
    <x v="15"/>
    <n v="5"/>
    <n v="2"/>
    <n v="10"/>
    <x v="59"/>
    <x v="2"/>
  </r>
  <r>
    <x v="60"/>
    <x v="45"/>
    <x v="4"/>
    <x v="18"/>
    <n v="8"/>
    <n v="3"/>
    <n v="24"/>
    <x v="60"/>
    <x v="0"/>
  </r>
  <r>
    <x v="61"/>
    <x v="46"/>
    <x v="4"/>
    <x v="9"/>
    <n v="5"/>
    <n v="2"/>
    <n v="10"/>
    <x v="61"/>
    <x v="0"/>
  </r>
  <r>
    <x v="62"/>
    <x v="25"/>
    <x v="1"/>
    <x v="4"/>
    <n v="12"/>
    <n v="3"/>
    <n v="36"/>
    <x v="62"/>
    <x v="2"/>
  </r>
  <r>
    <x v="63"/>
    <x v="47"/>
    <x v="4"/>
    <x v="9"/>
    <n v="5"/>
    <n v="4"/>
    <n v="20"/>
    <x v="63"/>
    <x v="1"/>
  </r>
  <r>
    <x v="64"/>
    <x v="48"/>
    <x v="1"/>
    <x v="2"/>
    <n v="15"/>
    <n v="5"/>
    <n v="75"/>
    <x v="64"/>
    <x v="1"/>
  </r>
  <r>
    <x v="65"/>
    <x v="8"/>
    <x v="1"/>
    <x v="2"/>
    <n v="15"/>
    <n v="3"/>
    <n v="45"/>
    <x v="65"/>
    <x v="2"/>
  </r>
  <r>
    <x v="66"/>
    <x v="49"/>
    <x v="0"/>
    <x v="1"/>
    <n v="4"/>
    <n v="5"/>
    <n v="20"/>
    <x v="66"/>
    <x v="0"/>
  </r>
  <r>
    <x v="67"/>
    <x v="16"/>
    <x v="2"/>
    <x v="22"/>
    <n v="2.5"/>
    <n v="2"/>
    <n v="5"/>
    <x v="67"/>
    <x v="2"/>
  </r>
  <r>
    <x v="68"/>
    <x v="50"/>
    <x v="2"/>
    <x v="12"/>
    <n v="3"/>
    <n v="2"/>
    <n v="6"/>
    <x v="68"/>
    <x v="0"/>
  </r>
  <r>
    <x v="69"/>
    <x v="51"/>
    <x v="0"/>
    <x v="6"/>
    <n v="4"/>
    <n v="5"/>
    <n v="20"/>
    <x v="69"/>
    <x v="0"/>
  </r>
  <r>
    <x v="70"/>
    <x v="29"/>
    <x v="0"/>
    <x v="1"/>
    <n v="4"/>
    <n v="4"/>
    <n v="16"/>
    <x v="70"/>
    <x v="1"/>
  </r>
  <r>
    <x v="71"/>
    <x v="52"/>
    <x v="0"/>
    <x v="6"/>
    <n v="4"/>
    <n v="2"/>
    <n v="8"/>
    <x v="71"/>
    <x v="2"/>
  </r>
  <r>
    <x v="72"/>
    <x v="53"/>
    <x v="4"/>
    <x v="19"/>
    <n v="4"/>
    <n v="5"/>
    <n v="20"/>
    <x v="72"/>
    <x v="2"/>
  </r>
  <r>
    <x v="73"/>
    <x v="54"/>
    <x v="2"/>
    <x v="23"/>
    <n v="1"/>
    <n v="4"/>
    <n v="4"/>
    <x v="73"/>
    <x v="3"/>
  </r>
  <r>
    <x v="74"/>
    <x v="46"/>
    <x v="0"/>
    <x v="0"/>
    <n v="3"/>
    <n v="5"/>
    <n v="15"/>
    <x v="74"/>
    <x v="0"/>
  </r>
  <r>
    <x v="75"/>
    <x v="19"/>
    <x v="0"/>
    <x v="24"/>
    <s v=""/>
    <m/>
    <m/>
    <x v="75"/>
    <x v="3"/>
  </r>
  <r>
    <x v="76"/>
    <x v="55"/>
    <x v="0"/>
    <x v="0"/>
    <n v="3"/>
    <n v="5"/>
    <n v="15"/>
    <x v="76"/>
    <x v="2"/>
  </r>
  <r>
    <x v="77"/>
    <x v="13"/>
    <x v="4"/>
    <x v="18"/>
    <n v="8"/>
    <n v="5"/>
    <n v="40"/>
    <x v="77"/>
    <x v="2"/>
  </r>
  <r>
    <x v="78"/>
    <x v="22"/>
    <x v="3"/>
    <x v="3"/>
    <n v="6"/>
    <n v="2"/>
    <n v="12"/>
    <x v="78"/>
    <x v="0"/>
  </r>
  <r>
    <x v="79"/>
    <x v="56"/>
    <x v="3"/>
    <x v="20"/>
    <n v="5"/>
    <n v="2"/>
    <n v="10"/>
    <x v="79"/>
    <x v="0"/>
  </r>
  <r>
    <x v="80"/>
    <x v="21"/>
    <x v="3"/>
    <x v="13"/>
    <n v="6"/>
    <n v="3"/>
    <n v="18"/>
    <x v="80"/>
    <x v="2"/>
  </r>
  <r>
    <x v="81"/>
    <x v="51"/>
    <x v="2"/>
    <x v="14"/>
    <n v="2.5"/>
    <n v="1"/>
    <n v="2.5"/>
    <x v="81"/>
    <x v="0"/>
  </r>
  <r>
    <x v="82"/>
    <x v="1"/>
    <x v="0"/>
    <x v="0"/>
    <n v="3"/>
    <n v="2"/>
    <n v="6"/>
    <x v="82"/>
    <x v="1"/>
  </r>
  <r>
    <x v="83"/>
    <x v="57"/>
    <x v="0"/>
    <x v="3"/>
    <n v="5"/>
    <n v="5"/>
    <n v="25"/>
    <x v="83"/>
    <x v="2"/>
  </r>
  <r>
    <x v="84"/>
    <x v="39"/>
    <x v="0"/>
    <x v="1"/>
    <n v="4"/>
    <n v="3"/>
    <n v="12"/>
    <x v="73"/>
    <x v="1"/>
  </r>
  <r>
    <x v="85"/>
    <x v="50"/>
    <x v="0"/>
    <x v="15"/>
    <n v="5"/>
    <n v="1"/>
    <n v="5"/>
    <x v="84"/>
    <x v="0"/>
  </r>
  <r>
    <x v="86"/>
    <x v="58"/>
    <x v="3"/>
    <x v="20"/>
    <n v="5"/>
    <n v="1"/>
    <n v="5"/>
    <x v="18"/>
    <x v="1"/>
  </r>
  <r>
    <x v="87"/>
    <x v="4"/>
    <x v="2"/>
    <x v="14"/>
    <n v="2.5"/>
    <n v="4"/>
    <n v="10"/>
    <x v="85"/>
    <x v="1"/>
  </r>
  <r>
    <x v="88"/>
    <x v="59"/>
    <x v="0"/>
    <x v="1"/>
    <n v="4"/>
    <n v="4"/>
    <n v="16"/>
    <x v="62"/>
    <x v="0"/>
  </r>
  <r>
    <x v="89"/>
    <x v="45"/>
    <x v="1"/>
    <x v="4"/>
    <n v="12"/>
    <n v="3"/>
    <n v="36"/>
    <x v="86"/>
    <x v="2"/>
  </r>
  <r>
    <x v="90"/>
    <x v="23"/>
    <x v="1"/>
    <x v="4"/>
    <n v="12"/>
    <n v="1"/>
    <n v="12"/>
    <x v="87"/>
    <x v="1"/>
  </r>
  <r>
    <x v="91"/>
    <x v="60"/>
    <x v="2"/>
    <x v="12"/>
    <n v="3"/>
    <n v="1"/>
    <n v="3"/>
    <x v="88"/>
    <x v="2"/>
  </r>
  <r>
    <x v="92"/>
    <x v="61"/>
    <x v="1"/>
    <x v="4"/>
    <n v="12"/>
    <n v="2"/>
    <n v="24"/>
    <x v="67"/>
    <x v="0"/>
  </r>
  <r>
    <x v="93"/>
    <x v="62"/>
    <x v="1"/>
    <x v="4"/>
    <n v="12"/>
    <n v="1"/>
    <n v="12"/>
    <x v="89"/>
    <x v="0"/>
  </r>
  <r>
    <x v="94"/>
    <x v="2"/>
    <x v="3"/>
    <x v="8"/>
    <n v="6"/>
    <n v="3"/>
    <n v="18"/>
    <x v="17"/>
    <x v="1"/>
  </r>
  <r>
    <x v="95"/>
    <x v="55"/>
    <x v="1"/>
    <x v="4"/>
    <n v="12"/>
    <n v="5"/>
    <n v="60"/>
    <x v="90"/>
    <x v="1"/>
  </r>
  <r>
    <x v="96"/>
    <x v="63"/>
    <x v="1"/>
    <x v="2"/>
    <n v="15"/>
    <n v="3"/>
    <n v="45"/>
    <x v="91"/>
    <x v="2"/>
  </r>
  <r>
    <x v="97"/>
    <x v="64"/>
    <x v="4"/>
    <x v="17"/>
    <n v="7"/>
    <n v="5"/>
    <n v="35"/>
    <x v="92"/>
    <x v="2"/>
  </r>
  <r>
    <x v="98"/>
    <x v="57"/>
    <x v="1"/>
    <x v="2"/>
    <n v="15"/>
    <n v="2"/>
    <n v="30"/>
    <x v="93"/>
    <x v="1"/>
  </r>
  <r>
    <x v="99"/>
    <x v="65"/>
    <x v="3"/>
    <x v="13"/>
    <n v="6"/>
    <n v="3"/>
    <n v="18"/>
    <x v="94"/>
    <x v="2"/>
  </r>
  <r>
    <x v="100"/>
    <x v="19"/>
    <x v="4"/>
    <x v="25"/>
    <n v="10"/>
    <n v="1"/>
    <n v="10"/>
    <x v="95"/>
    <x v="1"/>
  </r>
  <r>
    <x v="101"/>
    <x v="66"/>
    <x v="2"/>
    <x v="23"/>
    <n v="1"/>
    <n v="5"/>
    <n v="5"/>
    <x v="96"/>
    <x v="0"/>
  </r>
  <r>
    <x v="102"/>
    <x v="20"/>
    <x v="0"/>
    <x v="6"/>
    <n v="4"/>
    <n v="4"/>
    <n v="16"/>
    <x v="97"/>
    <x v="1"/>
  </r>
  <r>
    <x v="103"/>
    <x v="51"/>
    <x v="4"/>
    <x v="17"/>
    <n v="7"/>
    <n v="2"/>
    <n v="14"/>
    <x v="98"/>
    <x v="1"/>
  </r>
  <r>
    <x v="104"/>
    <x v="16"/>
    <x v="2"/>
    <x v="12"/>
    <n v="3"/>
    <n v="3"/>
    <n v="9"/>
    <x v="99"/>
    <x v="0"/>
  </r>
  <r>
    <x v="105"/>
    <x v="47"/>
    <x v="4"/>
    <x v="17"/>
    <n v="7"/>
    <n v="2"/>
    <n v="14"/>
    <x v="100"/>
    <x v="1"/>
  </r>
  <r>
    <x v="106"/>
    <x v="67"/>
    <x v="1"/>
    <x v="4"/>
    <n v="12"/>
    <n v="3"/>
    <n v="36"/>
    <x v="101"/>
    <x v="2"/>
  </r>
  <r>
    <x v="107"/>
    <x v="68"/>
    <x v="2"/>
    <x v="12"/>
    <n v="3"/>
    <n v="1"/>
    <n v="3"/>
    <x v="102"/>
    <x v="2"/>
  </r>
  <r>
    <x v="108"/>
    <x v="69"/>
    <x v="2"/>
    <x v="14"/>
    <n v="2.5"/>
    <n v="5"/>
    <n v="12.5"/>
    <x v="103"/>
    <x v="3"/>
  </r>
  <r>
    <x v="109"/>
    <x v="70"/>
    <x v="2"/>
    <x v="22"/>
    <n v="2.5"/>
    <n v="5"/>
    <n v="12.5"/>
    <x v="104"/>
    <x v="2"/>
  </r>
  <r>
    <x v="110"/>
    <x v="71"/>
    <x v="2"/>
    <x v="23"/>
    <n v="1"/>
    <n v="2"/>
    <n v="2"/>
    <x v="105"/>
    <x v="0"/>
  </r>
  <r>
    <x v="111"/>
    <x v="72"/>
    <x v="4"/>
    <x v="19"/>
    <n v="4"/>
    <n v="5"/>
    <n v="20"/>
    <x v="106"/>
    <x v="1"/>
  </r>
  <r>
    <x v="112"/>
    <x v="11"/>
    <x v="2"/>
    <x v="23"/>
    <n v="1"/>
    <n v="5"/>
    <n v="5"/>
    <x v="107"/>
    <x v="3"/>
  </r>
  <r>
    <x v="113"/>
    <x v="69"/>
    <x v="4"/>
    <x v="16"/>
    <n v="5"/>
    <n v="1"/>
    <n v="5"/>
    <x v="108"/>
    <x v="2"/>
  </r>
  <r>
    <x v="114"/>
    <x v="34"/>
    <x v="0"/>
    <x v="15"/>
    <n v="5"/>
    <n v="4"/>
    <n v="20"/>
    <x v="109"/>
    <x v="2"/>
  </r>
  <r>
    <x v="115"/>
    <x v="38"/>
    <x v="0"/>
    <x v="26"/>
    <n v="5"/>
    <n v="1"/>
    <n v="5"/>
    <x v="110"/>
    <x v="1"/>
  </r>
  <r>
    <x v="116"/>
    <x v="73"/>
    <x v="3"/>
    <x v="20"/>
    <n v="5"/>
    <n v="4"/>
    <n v="20"/>
    <x v="17"/>
    <x v="2"/>
  </r>
  <r>
    <x v="117"/>
    <x v="74"/>
    <x v="2"/>
    <x v="22"/>
    <n v="2.5"/>
    <n v="2"/>
    <n v="5"/>
    <x v="111"/>
    <x v="1"/>
  </r>
  <r>
    <x v="118"/>
    <x v="75"/>
    <x v="0"/>
    <x v="24"/>
    <s v=""/>
    <m/>
    <m/>
    <x v="112"/>
    <x v="1"/>
  </r>
  <r>
    <x v="119"/>
    <x v="58"/>
    <x v="0"/>
    <x v="15"/>
    <n v="5"/>
    <n v="4"/>
    <n v="20"/>
    <x v="113"/>
    <x v="0"/>
  </r>
  <r>
    <x v="120"/>
    <x v="48"/>
    <x v="3"/>
    <x v="20"/>
    <n v="5"/>
    <n v="2"/>
    <n v="10"/>
    <x v="114"/>
    <x v="0"/>
  </r>
  <r>
    <x v="121"/>
    <x v="76"/>
    <x v="1"/>
    <x v="2"/>
    <n v="15"/>
    <n v="5"/>
    <n v="75"/>
    <x v="115"/>
    <x v="1"/>
  </r>
  <r>
    <x v="122"/>
    <x v="54"/>
    <x v="4"/>
    <x v="18"/>
    <n v="8"/>
    <n v="1"/>
    <n v="8"/>
    <x v="116"/>
    <x v="0"/>
  </r>
  <r>
    <x v="123"/>
    <x v="60"/>
    <x v="3"/>
    <x v="3"/>
    <n v="6"/>
    <n v="3"/>
    <n v="18"/>
    <x v="117"/>
    <x v="1"/>
  </r>
  <r>
    <x v="124"/>
    <x v="38"/>
    <x v="2"/>
    <x v="12"/>
    <n v="3"/>
    <n v="4"/>
    <n v="12"/>
    <x v="118"/>
    <x v="0"/>
  </r>
  <r>
    <x v="125"/>
    <x v="2"/>
    <x v="1"/>
    <x v="27"/>
    <n v="20"/>
    <n v="3"/>
    <n v="60"/>
    <x v="119"/>
    <x v="1"/>
  </r>
  <r>
    <x v="126"/>
    <x v="63"/>
    <x v="3"/>
    <x v="13"/>
    <n v="6"/>
    <n v="3"/>
    <n v="18"/>
    <x v="120"/>
    <x v="1"/>
  </r>
  <r>
    <x v="127"/>
    <x v="48"/>
    <x v="3"/>
    <x v="8"/>
    <n v="6"/>
    <n v="2"/>
    <n v="12"/>
    <x v="121"/>
    <x v="2"/>
  </r>
  <r>
    <x v="128"/>
    <x v="62"/>
    <x v="1"/>
    <x v="4"/>
    <n v="12"/>
    <n v="5"/>
    <n v="60"/>
    <x v="122"/>
    <x v="1"/>
  </r>
  <r>
    <x v="129"/>
    <x v="16"/>
    <x v="4"/>
    <x v="16"/>
    <n v="5"/>
    <n v="3"/>
    <n v="15"/>
    <x v="40"/>
    <x v="2"/>
  </r>
  <r>
    <x v="130"/>
    <x v="71"/>
    <x v="4"/>
    <x v="18"/>
    <n v="8"/>
    <n v="5"/>
    <n v="40"/>
    <x v="50"/>
    <x v="0"/>
  </r>
  <r>
    <x v="131"/>
    <x v="61"/>
    <x v="2"/>
    <x v="24"/>
    <s v=""/>
    <m/>
    <m/>
    <x v="123"/>
    <x v="3"/>
  </r>
  <r>
    <x v="132"/>
    <x v="20"/>
    <x v="3"/>
    <x v="11"/>
    <n v="4"/>
    <n v="3"/>
    <n v="12"/>
    <x v="3"/>
    <x v="0"/>
  </r>
  <r>
    <x v="133"/>
    <x v="77"/>
    <x v="0"/>
    <x v="6"/>
    <n v="4"/>
    <n v="5"/>
    <n v="20"/>
    <x v="124"/>
    <x v="0"/>
  </r>
  <r>
    <x v="134"/>
    <x v="75"/>
    <x v="4"/>
    <x v="9"/>
    <n v="5"/>
    <n v="1"/>
    <n v="5"/>
    <x v="125"/>
    <x v="2"/>
  </r>
  <r>
    <x v="135"/>
    <x v="27"/>
    <x v="3"/>
    <x v="11"/>
    <n v="4"/>
    <n v="1"/>
    <n v="4"/>
    <x v="126"/>
    <x v="1"/>
  </r>
  <r>
    <x v="136"/>
    <x v="2"/>
    <x v="3"/>
    <x v="13"/>
    <n v="6"/>
    <n v="1"/>
    <n v="6"/>
    <x v="92"/>
    <x v="2"/>
  </r>
  <r>
    <x v="137"/>
    <x v="47"/>
    <x v="3"/>
    <x v="20"/>
    <n v="5"/>
    <n v="1"/>
    <n v="5"/>
    <x v="127"/>
    <x v="0"/>
  </r>
  <r>
    <x v="138"/>
    <x v="33"/>
    <x v="4"/>
    <x v="16"/>
    <n v="5"/>
    <n v="2"/>
    <n v="10"/>
    <x v="128"/>
    <x v="1"/>
  </r>
  <r>
    <x v="139"/>
    <x v="29"/>
    <x v="2"/>
    <x v="10"/>
    <n v="3"/>
    <n v="5"/>
    <n v="15"/>
    <x v="129"/>
    <x v="1"/>
  </r>
  <r>
    <x v="140"/>
    <x v="2"/>
    <x v="0"/>
    <x v="0"/>
    <n v="3"/>
    <n v="2"/>
    <n v="6"/>
    <x v="130"/>
    <x v="0"/>
  </r>
  <r>
    <x v="141"/>
    <x v="25"/>
    <x v="1"/>
    <x v="4"/>
    <n v="12"/>
    <n v="1"/>
    <n v="12"/>
    <x v="79"/>
    <x v="1"/>
  </r>
  <r>
    <x v="142"/>
    <x v="69"/>
    <x v="4"/>
    <x v="18"/>
    <n v="8"/>
    <n v="5"/>
    <n v="40"/>
    <x v="131"/>
    <x v="0"/>
  </r>
  <r>
    <x v="143"/>
    <x v="62"/>
    <x v="0"/>
    <x v="15"/>
    <n v="5"/>
    <n v="5"/>
    <n v="25"/>
    <x v="132"/>
    <x v="1"/>
  </r>
  <r>
    <x v="144"/>
    <x v="67"/>
    <x v="0"/>
    <x v="0"/>
    <n v="3"/>
    <n v="3"/>
    <n v="9"/>
    <x v="133"/>
    <x v="1"/>
  </r>
  <r>
    <x v="145"/>
    <x v="28"/>
    <x v="4"/>
    <x v="19"/>
    <n v="4"/>
    <n v="4"/>
    <n v="16"/>
    <x v="77"/>
    <x v="2"/>
  </r>
  <r>
    <x v="146"/>
    <x v="78"/>
    <x v="3"/>
    <x v="20"/>
    <n v="5"/>
    <n v="5"/>
    <n v="25"/>
    <x v="134"/>
    <x v="1"/>
  </r>
  <r>
    <x v="147"/>
    <x v="30"/>
    <x v="2"/>
    <x v="3"/>
    <n v="2.5"/>
    <n v="3"/>
    <n v="7.5"/>
    <x v="135"/>
    <x v="3"/>
  </r>
  <r>
    <x v="148"/>
    <x v="74"/>
    <x v="1"/>
    <x v="7"/>
    <n v="14"/>
    <n v="5"/>
    <n v="70"/>
    <x v="136"/>
    <x v="2"/>
  </r>
  <r>
    <x v="149"/>
    <x v="34"/>
    <x v="1"/>
    <x v="27"/>
    <n v="20"/>
    <n v="3"/>
    <n v="60"/>
    <x v="137"/>
    <x v="1"/>
  </r>
  <r>
    <x v="150"/>
    <x v="54"/>
    <x v="2"/>
    <x v="10"/>
    <n v="3"/>
    <n v="2"/>
    <n v="6"/>
    <x v="138"/>
    <x v="1"/>
  </r>
  <r>
    <x v="151"/>
    <x v="61"/>
    <x v="3"/>
    <x v="20"/>
    <n v="5"/>
    <n v="4"/>
    <n v="20"/>
    <x v="139"/>
    <x v="2"/>
  </r>
  <r>
    <x v="152"/>
    <x v="22"/>
    <x v="3"/>
    <x v="8"/>
    <n v="6"/>
    <n v="4"/>
    <n v="24"/>
    <x v="86"/>
    <x v="0"/>
  </r>
  <r>
    <x v="153"/>
    <x v="16"/>
    <x v="2"/>
    <x v="10"/>
    <n v="3"/>
    <n v="5"/>
    <n v="15"/>
    <x v="140"/>
    <x v="0"/>
  </r>
  <r>
    <x v="154"/>
    <x v="24"/>
    <x v="3"/>
    <x v="21"/>
    <n v="7"/>
    <n v="4"/>
    <n v="28"/>
    <x v="141"/>
    <x v="2"/>
  </r>
  <r>
    <x v="155"/>
    <x v="14"/>
    <x v="2"/>
    <x v="14"/>
    <n v="2.5"/>
    <n v="2"/>
    <n v="5"/>
    <x v="142"/>
    <x v="1"/>
  </r>
  <r>
    <x v="156"/>
    <x v="12"/>
    <x v="1"/>
    <x v="5"/>
    <n v="18"/>
    <n v="2"/>
    <n v="36"/>
    <x v="143"/>
    <x v="0"/>
  </r>
  <r>
    <x v="157"/>
    <x v="3"/>
    <x v="0"/>
    <x v="15"/>
    <n v="5"/>
    <n v="5"/>
    <n v="25"/>
    <x v="144"/>
    <x v="0"/>
  </r>
  <r>
    <x v="158"/>
    <x v="79"/>
    <x v="1"/>
    <x v="2"/>
    <n v="15"/>
    <n v="4"/>
    <n v="60"/>
    <x v="145"/>
    <x v="1"/>
  </r>
  <r>
    <x v="159"/>
    <x v="80"/>
    <x v="4"/>
    <x v="17"/>
    <n v="7"/>
    <n v="5"/>
    <n v="35"/>
    <x v="146"/>
    <x v="0"/>
  </r>
  <r>
    <x v="160"/>
    <x v="28"/>
    <x v="1"/>
    <x v="7"/>
    <n v="14"/>
    <n v="5"/>
    <n v="70"/>
    <x v="147"/>
    <x v="2"/>
  </r>
  <r>
    <x v="161"/>
    <x v="52"/>
    <x v="0"/>
    <x v="3"/>
    <n v="4"/>
    <n v="5"/>
    <n v="20"/>
    <x v="148"/>
    <x v="0"/>
  </r>
  <r>
    <x v="162"/>
    <x v="81"/>
    <x v="2"/>
    <x v="23"/>
    <n v="1"/>
    <n v="3"/>
    <n v="3"/>
    <x v="149"/>
    <x v="2"/>
  </r>
  <r>
    <x v="163"/>
    <x v="31"/>
    <x v="4"/>
    <x v="25"/>
    <n v="10"/>
    <n v="5"/>
    <n v="50"/>
    <x v="150"/>
    <x v="0"/>
  </r>
  <r>
    <x v="164"/>
    <x v="52"/>
    <x v="0"/>
    <x v="0"/>
    <n v="3"/>
    <n v="3"/>
    <n v="9"/>
    <x v="151"/>
    <x v="1"/>
  </r>
  <r>
    <x v="165"/>
    <x v="61"/>
    <x v="2"/>
    <x v="23"/>
    <n v="1"/>
    <n v="3"/>
    <n v="3"/>
    <x v="152"/>
    <x v="0"/>
  </r>
  <r>
    <x v="166"/>
    <x v="43"/>
    <x v="0"/>
    <x v="0"/>
    <n v="3"/>
    <n v="4"/>
    <n v="12"/>
    <x v="153"/>
    <x v="1"/>
  </r>
  <r>
    <x v="167"/>
    <x v="61"/>
    <x v="0"/>
    <x v="26"/>
    <n v="5"/>
    <n v="1"/>
    <n v="5"/>
    <x v="154"/>
    <x v="2"/>
  </r>
  <r>
    <x v="168"/>
    <x v="49"/>
    <x v="0"/>
    <x v="15"/>
    <n v="5"/>
    <n v="1"/>
    <n v="5"/>
    <x v="155"/>
    <x v="2"/>
  </r>
  <r>
    <x v="169"/>
    <x v="6"/>
    <x v="0"/>
    <x v="1"/>
    <n v="4"/>
    <n v="2"/>
    <n v="8"/>
    <x v="156"/>
    <x v="2"/>
  </r>
  <r>
    <x v="170"/>
    <x v="49"/>
    <x v="1"/>
    <x v="2"/>
    <n v="15"/>
    <n v="3"/>
    <n v="45"/>
    <x v="157"/>
    <x v="1"/>
  </r>
  <r>
    <x v="171"/>
    <x v="2"/>
    <x v="3"/>
    <x v="20"/>
    <n v="5"/>
    <n v="5"/>
    <n v="25"/>
    <x v="158"/>
    <x v="2"/>
  </r>
  <r>
    <x v="172"/>
    <x v="82"/>
    <x v="0"/>
    <x v="15"/>
    <n v="5"/>
    <n v="5"/>
    <n v="25"/>
    <x v="159"/>
    <x v="0"/>
  </r>
  <r>
    <x v="173"/>
    <x v="43"/>
    <x v="0"/>
    <x v="0"/>
    <n v="3"/>
    <n v="4"/>
    <n v="12"/>
    <x v="160"/>
    <x v="2"/>
  </r>
  <r>
    <x v="174"/>
    <x v="32"/>
    <x v="2"/>
    <x v="10"/>
    <n v="3"/>
    <n v="2"/>
    <n v="6"/>
    <x v="161"/>
    <x v="3"/>
  </r>
  <r>
    <x v="175"/>
    <x v="71"/>
    <x v="2"/>
    <x v="22"/>
    <n v="2.5"/>
    <n v="5"/>
    <n v="12.5"/>
    <x v="162"/>
    <x v="2"/>
  </r>
  <r>
    <x v="176"/>
    <x v="34"/>
    <x v="4"/>
    <x v="19"/>
    <n v="4"/>
    <n v="1"/>
    <n v="4"/>
    <x v="26"/>
    <x v="1"/>
  </r>
  <r>
    <x v="177"/>
    <x v="60"/>
    <x v="3"/>
    <x v="13"/>
    <n v="6"/>
    <n v="3"/>
    <n v="18"/>
    <x v="163"/>
    <x v="0"/>
  </r>
  <r>
    <x v="178"/>
    <x v="83"/>
    <x v="4"/>
    <x v="16"/>
    <n v="5"/>
    <n v="3"/>
    <n v="15"/>
    <x v="164"/>
    <x v="0"/>
  </r>
  <r>
    <x v="179"/>
    <x v="29"/>
    <x v="0"/>
    <x v="6"/>
    <n v="4"/>
    <n v="1"/>
    <n v="4"/>
    <x v="165"/>
    <x v="1"/>
  </r>
  <r>
    <x v="180"/>
    <x v="18"/>
    <x v="3"/>
    <x v="11"/>
    <n v="4"/>
    <n v="3"/>
    <n v="12"/>
    <x v="137"/>
    <x v="0"/>
  </r>
  <r>
    <x v="181"/>
    <x v="70"/>
    <x v="3"/>
    <x v="20"/>
    <n v="5"/>
    <n v="5"/>
    <n v="25"/>
    <x v="61"/>
    <x v="2"/>
  </r>
  <r>
    <x v="182"/>
    <x v="76"/>
    <x v="4"/>
    <x v="19"/>
    <n v="4"/>
    <n v="5"/>
    <n v="20"/>
    <x v="52"/>
    <x v="0"/>
  </r>
  <r>
    <x v="183"/>
    <x v="38"/>
    <x v="2"/>
    <x v="12"/>
    <n v="3"/>
    <n v="5"/>
    <n v="15"/>
    <x v="166"/>
    <x v="0"/>
  </r>
  <r>
    <x v="184"/>
    <x v="53"/>
    <x v="2"/>
    <x v="23"/>
    <n v="1"/>
    <n v="2"/>
    <n v="2"/>
    <x v="167"/>
    <x v="1"/>
  </r>
  <r>
    <x v="185"/>
    <x v="84"/>
    <x v="1"/>
    <x v="4"/>
    <n v="12"/>
    <n v="5"/>
    <n v="60"/>
    <x v="168"/>
    <x v="3"/>
  </r>
  <r>
    <x v="186"/>
    <x v="7"/>
    <x v="4"/>
    <x v="19"/>
    <n v="4"/>
    <n v="3"/>
    <n v="12"/>
    <x v="169"/>
    <x v="2"/>
  </r>
  <r>
    <x v="187"/>
    <x v="79"/>
    <x v="4"/>
    <x v="16"/>
    <n v="5"/>
    <n v="5"/>
    <n v="25"/>
    <x v="170"/>
    <x v="0"/>
  </r>
  <r>
    <x v="188"/>
    <x v="55"/>
    <x v="1"/>
    <x v="27"/>
    <n v="20"/>
    <n v="3"/>
    <n v="60"/>
    <x v="171"/>
    <x v="2"/>
  </r>
  <r>
    <x v="189"/>
    <x v="56"/>
    <x v="0"/>
    <x v="1"/>
    <n v="4"/>
    <n v="1"/>
    <n v="4"/>
    <x v="172"/>
    <x v="1"/>
  </r>
  <r>
    <x v="190"/>
    <x v="65"/>
    <x v="0"/>
    <x v="3"/>
    <n v="5"/>
    <n v="1"/>
    <n v="5"/>
    <x v="173"/>
    <x v="1"/>
  </r>
  <r>
    <x v="191"/>
    <x v="8"/>
    <x v="4"/>
    <x v="19"/>
    <n v="4"/>
    <n v="4"/>
    <n v="16"/>
    <x v="66"/>
    <x v="2"/>
  </r>
  <r>
    <x v="192"/>
    <x v="56"/>
    <x v="0"/>
    <x v="1"/>
    <n v="4"/>
    <n v="3"/>
    <n v="12"/>
    <x v="174"/>
    <x v="1"/>
  </r>
  <r>
    <x v="193"/>
    <x v="66"/>
    <x v="1"/>
    <x v="4"/>
    <n v="12"/>
    <n v="3"/>
    <n v="36"/>
    <x v="175"/>
    <x v="1"/>
  </r>
  <r>
    <x v="194"/>
    <x v="63"/>
    <x v="3"/>
    <x v="13"/>
    <n v="6"/>
    <n v="5"/>
    <n v="30"/>
    <x v="176"/>
    <x v="1"/>
  </r>
  <r>
    <x v="195"/>
    <x v="51"/>
    <x v="4"/>
    <x v="16"/>
    <n v="5"/>
    <n v="3"/>
    <n v="15"/>
    <x v="177"/>
    <x v="1"/>
  </r>
  <r>
    <x v="196"/>
    <x v="53"/>
    <x v="0"/>
    <x v="1"/>
    <n v="4"/>
    <n v="2"/>
    <n v="8"/>
    <x v="178"/>
    <x v="2"/>
  </r>
  <r>
    <x v="197"/>
    <x v="85"/>
    <x v="2"/>
    <x v="10"/>
    <n v="3"/>
    <n v="2"/>
    <n v="6"/>
    <x v="179"/>
    <x v="0"/>
  </r>
  <r>
    <x v="198"/>
    <x v="0"/>
    <x v="3"/>
    <x v="13"/>
    <n v="6"/>
    <n v="4"/>
    <n v="24"/>
    <x v="180"/>
    <x v="1"/>
  </r>
  <r>
    <x v="199"/>
    <x v="58"/>
    <x v="3"/>
    <x v="8"/>
    <n v="6"/>
    <n v="2"/>
    <n v="12"/>
    <x v="181"/>
    <x v="0"/>
  </r>
  <r>
    <x v="200"/>
    <x v="1"/>
    <x v="4"/>
    <x v="18"/>
    <n v="8"/>
    <n v="4"/>
    <n v="32"/>
    <x v="182"/>
    <x v="2"/>
  </r>
  <r>
    <x v="201"/>
    <x v="11"/>
    <x v="4"/>
    <x v="9"/>
    <n v="5"/>
    <n v="3"/>
    <n v="15"/>
    <x v="183"/>
    <x v="2"/>
  </r>
  <r>
    <x v="202"/>
    <x v="34"/>
    <x v="0"/>
    <x v="6"/>
    <n v="4"/>
    <n v="3"/>
    <n v="12"/>
    <x v="184"/>
    <x v="2"/>
  </r>
  <r>
    <x v="203"/>
    <x v="15"/>
    <x v="0"/>
    <x v="1"/>
    <n v="4"/>
    <n v="2"/>
    <n v="8"/>
    <x v="185"/>
    <x v="2"/>
  </r>
  <r>
    <x v="204"/>
    <x v="77"/>
    <x v="3"/>
    <x v="11"/>
    <n v="4"/>
    <n v="5"/>
    <n v="20"/>
    <x v="186"/>
    <x v="1"/>
  </r>
  <r>
    <x v="205"/>
    <x v="47"/>
    <x v="1"/>
    <x v="27"/>
    <n v="20"/>
    <n v="3"/>
    <n v="60"/>
    <x v="187"/>
    <x v="1"/>
  </r>
  <r>
    <x v="206"/>
    <x v="12"/>
    <x v="1"/>
    <x v="5"/>
    <n v="18"/>
    <n v="2"/>
    <n v="36"/>
    <x v="133"/>
    <x v="0"/>
  </r>
  <r>
    <x v="207"/>
    <x v="36"/>
    <x v="3"/>
    <x v="11"/>
    <n v="4"/>
    <n v="2"/>
    <n v="8"/>
    <x v="111"/>
    <x v="2"/>
  </r>
  <r>
    <x v="208"/>
    <x v="72"/>
    <x v="0"/>
    <x v="1"/>
    <n v="4"/>
    <n v="5"/>
    <n v="20"/>
    <x v="56"/>
    <x v="2"/>
  </r>
  <r>
    <x v="209"/>
    <x v="3"/>
    <x v="3"/>
    <x v="20"/>
    <n v="5"/>
    <n v="2"/>
    <n v="10"/>
    <x v="188"/>
    <x v="2"/>
  </r>
  <r>
    <x v="210"/>
    <x v="74"/>
    <x v="3"/>
    <x v="11"/>
    <n v="4"/>
    <n v="3"/>
    <n v="12"/>
    <x v="23"/>
    <x v="0"/>
  </r>
  <r>
    <x v="211"/>
    <x v="1"/>
    <x v="0"/>
    <x v="0"/>
    <n v="3"/>
    <n v="5"/>
    <n v="15"/>
    <x v="189"/>
    <x v="2"/>
  </r>
  <r>
    <x v="212"/>
    <x v="72"/>
    <x v="3"/>
    <x v="8"/>
    <n v="6"/>
    <n v="4"/>
    <n v="24"/>
    <x v="190"/>
    <x v="0"/>
  </r>
  <r>
    <x v="213"/>
    <x v="3"/>
    <x v="2"/>
    <x v="12"/>
    <n v="3"/>
    <n v="1"/>
    <n v="3"/>
    <x v="191"/>
    <x v="2"/>
  </r>
  <r>
    <x v="214"/>
    <x v="39"/>
    <x v="1"/>
    <x v="2"/>
    <n v="15"/>
    <n v="2"/>
    <n v="30"/>
    <x v="192"/>
    <x v="1"/>
  </r>
  <r>
    <x v="215"/>
    <x v="86"/>
    <x v="1"/>
    <x v="27"/>
    <n v="20"/>
    <n v="4"/>
    <n v="80"/>
    <x v="108"/>
    <x v="3"/>
  </r>
  <r>
    <x v="216"/>
    <x v="52"/>
    <x v="3"/>
    <x v="21"/>
    <n v="7"/>
    <n v="3"/>
    <n v="21"/>
    <x v="193"/>
    <x v="2"/>
  </r>
  <r>
    <x v="217"/>
    <x v="32"/>
    <x v="4"/>
    <x v="18"/>
    <n v="8"/>
    <n v="5"/>
    <n v="40"/>
    <x v="194"/>
    <x v="1"/>
  </r>
  <r>
    <x v="218"/>
    <x v="28"/>
    <x v="1"/>
    <x v="2"/>
    <n v="15"/>
    <n v="3"/>
    <n v="45"/>
    <x v="195"/>
    <x v="1"/>
  </r>
  <r>
    <x v="219"/>
    <x v="32"/>
    <x v="0"/>
    <x v="0"/>
    <n v="3"/>
    <n v="1"/>
    <n v="3"/>
    <x v="196"/>
    <x v="0"/>
  </r>
  <r>
    <x v="220"/>
    <x v="52"/>
    <x v="2"/>
    <x v="10"/>
    <n v="3"/>
    <n v="2"/>
    <n v="6"/>
    <x v="31"/>
    <x v="2"/>
  </r>
  <r>
    <x v="221"/>
    <x v="43"/>
    <x v="2"/>
    <x v="23"/>
    <n v="1"/>
    <n v="5"/>
    <n v="5"/>
    <x v="96"/>
    <x v="1"/>
  </r>
  <r>
    <x v="222"/>
    <x v="1"/>
    <x v="3"/>
    <x v="13"/>
    <n v="6"/>
    <n v="3"/>
    <n v="18"/>
    <x v="197"/>
    <x v="0"/>
  </r>
  <r>
    <x v="223"/>
    <x v="33"/>
    <x v="0"/>
    <x v="0"/>
    <n v="3"/>
    <n v="1"/>
    <n v="3"/>
    <x v="148"/>
    <x v="1"/>
  </r>
  <r>
    <x v="224"/>
    <x v="69"/>
    <x v="1"/>
    <x v="4"/>
    <n v="12"/>
    <n v="4"/>
    <n v="48"/>
    <x v="198"/>
    <x v="3"/>
  </r>
  <r>
    <x v="225"/>
    <x v="46"/>
    <x v="3"/>
    <x v="20"/>
    <n v="5"/>
    <n v="1"/>
    <n v="5"/>
    <x v="199"/>
    <x v="0"/>
  </r>
  <r>
    <x v="226"/>
    <x v="64"/>
    <x v="4"/>
    <x v="17"/>
    <n v="7"/>
    <n v="3"/>
    <n v="21"/>
    <x v="200"/>
    <x v="0"/>
  </r>
  <r>
    <x v="227"/>
    <x v="30"/>
    <x v="2"/>
    <x v="14"/>
    <n v="2.5"/>
    <n v="2"/>
    <n v="5"/>
    <x v="201"/>
    <x v="2"/>
  </r>
  <r>
    <x v="228"/>
    <x v="18"/>
    <x v="0"/>
    <x v="0"/>
    <n v="3"/>
    <n v="5"/>
    <n v="15"/>
    <x v="202"/>
    <x v="2"/>
  </r>
  <r>
    <x v="229"/>
    <x v="19"/>
    <x v="1"/>
    <x v="7"/>
    <n v="14"/>
    <n v="4"/>
    <n v="56"/>
    <x v="82"/>
    <x v="1"/>
  </r>
  <r>
    <x v="230"/>
    <x v="52"/>
    <x v="2"/>
    <x v="22"/>
    <n v="2.5"/>
    <n v="2"/>
    <n v="5"/>
    <x v="203"/>
    <x v="2"/>
  </r>
  <r>
    <x v="231"/>
    <x v="78"/>
    <x v="1"/>
    <x v="27"/>
    <n v="20"/>
    <n v="5"/>
    <n v="100"/>
    <x v="204"/>
    <x v="1"/>
  </r>
  <r>
    <x v="232"/>
    <x v="33"/>
    <x v="0"/>
    <x v="6"/>
    <n v="4"/>
    <n v="1"/>
    <n v="4"/>
    <x v="205"/>
    <x v="1"/>
  </r>
  <r>
    <x v="233"/>
    <x v="62"/>
    <x v="3"/>
    <x v="20"/>
    <n v="5"/>
    <n v="4"/>
    <n v="20"/>
    <x v="206"/>
    <x v="1"/>
  </r>
  <r>
    <x v="234"/>
    <x v="67"/>
    <x v="2"/>
    <x v="10"/>
    <n v="3"/>
    <n v="4"/>
    <n v="12"/>
    <x v="207"/>
    <x v="0"/>
  </r>
  <r>
    <x v="235"/>
    <x v="64"/>
    <x v="2"/>
    <x v="23"/>
    <n v="1"/>
    <n v="1"/>
    <n v="1"/>
    <x v="83"/>
    <x v="0"/>
  </r>
  <r>
    <x v="236"/>
    <x v="28"/>
    <x v="1"/>
    <x v="4"/>
    <n v="12"/>
    <n v="5"/>
    <n v="60"/>
    <x v="208"/>
    <x v="2"/>
  </r>
  <r>
    <x v="237"/>
    <x v="87"/>
    <x v="3"/>
    <x v="20"/>
    <n v="5"/>
    <n v="4"/>
    <n v="20"/>
    <x v="209"/>
    <x v="2"/>
  </r>
  <r>
    <x v="238"/>
    <x v="67"/>
    <x v="1"/>
    <x v="4"/>
    <n v="12"/>
    <n v="3"/>
    <n v="36"/>
    <x v="210"/>
    <x v="1"/>
  </r>
  <r>
    <x v="239"/>
    <x v="32"/>
    <x v="4"/>
    <x v="19"/>
    <n v="4"/>
    <n v="5"/>
    <n v="20"/>
    <x v="211"/>
    <x v="2"/>
  </r>
  <r>
    <x v="240"/>
    <x v="88"/>
    <x v="0"/>
    <x v="3"/>
    <s v=""/>
    <m/>
    <m/>
    <x v="212"/>
    <x v="1"/>
  </r>
  <r>
    <x v="241"/>
    <x v="74"/>
    <x v="1"/>
    <x v="4"/>
    <n v="12"/>
    <n v="4"/>
    <n v="48"/>
    <x v="213"/>
    <x v="0"/>
  </r>
  <r>
    <x v="242"/>
    <x v="22"/>
    <x v="0"/>
    <x v="26"/>
    <n v="5"/>
    <n v="2"/>
    <n v="10"/>
    <x v="11"/>
    <x v="2"/>
  </r>
  <r>
    <x v="243"/>
    <x v="89"/>
    <x v="2"/>
    <x v="14"/>
    <n v="2.5"/>
    <n v="3"/>
    <n v="7.5"/>
    <x v="214"/>
    <x v="0"/>
  </r>
  <r>
    <x v="244"/>
    <x v="90"/>
    <x v="0"/>
    <x v="15"/>
    <n v="5"/>
    <n v="1"/>
    <n v="5"/>
    <x v="215"/>
    <x v="0"/>
  </r>
  <r>
    <x v="245"/>
    <x v="36"/>
    <x v="4"/>
    <x v="25"/>
    <n v="10"/>
    <n v="1"/>
    <n v="10"/>
    <x v="145"/>
    <x v="1"/>
  </r>
  <r>
    <x v="246"/>
    <x v="55"/>
    <x v="0"/>
    <x v="6"/>
    <n v="4"/>
    <n v="4"/>
    <n v="16"/>
    <x v="216"/>
    <x v="0"/>
  </r>
  <r>
    <x v="247"/>
    <x v="26"/>
    <x v="4"/>
    <x v="16"/>
    <n v="5"/>
    <n v="3"/>
    <n v="15"/>
    <x v="217"/>
    <x v="2"/>
  </r>
  <r>
    <x v="248"/>
    <x v="0"/>
    <x v="1"/>
    <x v="27"/>
    <n v="20"/>
    <n v="5"/>
    <n v="100"/>
    <x v="218"/>
    <x v="1"/>
  </r>
  <r>
    <x v="249"/>
    <x v="80"/>
    <x v="4"/>
    <x v="17"/>
    <n v="7"/>
    <n v="5"/>
    <n v="35"/>
    <x v="219"/>
    <x v="2"/>
  </r>
  <r>
    <x v="250"/>
    <x v="6"/>
    <x v="1"/>
    <x v="2"/>
    <n v="15"/>
    <n v="5"/>
    <n v="75"/>
    <x v="220"/>
    <x v="1"/>
  </r>
  <r>
    <x v="251"/>
    <x v="84"/>
    <x v="1"/>
    <x v="4"/>
    <n v="12"/>
    <n v="4"/>
    <n v="48"/>
    <x v="221"/>
    <x v="2"/>
  </r>
  <r>
    <x v="252"/>
    <x v="85"/>
    <x v="0"/>
    <x v="1"/>
    <n v="4"/>
    <n v="5"/>
    <n v="20"/>
    <x v="222"/>
    <x v="2"/>
  </r>
  <r>
    <x v="253"/>
    <x v="82"/>
    <x v="3"/>
    <x v="3"/>
    <s v=""/>
    <m/>
    <m/>
    <x v="223"/>
    <x v="0"/>
  </r>
  <r>
    <x v="254"/>
    <x v="58"/>
    <x v="3"/>
    <x v="20"/>
    <n v="5"/>
    <n v="3"/>
    <n v="15"/>
    <x v="224"/>
    <x v="2"/>
  </r>
  <r>
    <x v="255"/>
    <x v="71"/>
    <x v="4"/>
    <x v="17"/>
    <n v="7"/>
    <n v="5"/>
    <n v="35"/>
    <x v="111"/>
    <x v="3"/>
  </r>
  <r>
    <x v="256"/>
    <x v="29"/>
    <x v="1"/>
    <x v="7"/>
    <n v="14"/>
    <n v="2"/>
    <n v="28"/>
    <x v="225"/>
    <x v="2"/>
  </r>
  <r>
    <x v="257"/>
    <x v="50"/>
    <x v="2"/>
    <x v="10"/>
    <n v="3"/>
    <n v="1"/>
    <n v="3"/>
    <x v="226"/>
    <x v="0"/>
  </r>
  <r>
    <x v="258"/>
    <x v="49"/>
    <x v="0"/>
    <x v="26"/>
    <n v="5"/>
    <n v="2"/>
    <n v="10"/>
    <x v="227"/>
    <x v="2"/>
  </r>
  <r>
    <x v="259"/>
    <x v="25"/>
    <x v="3"/>
    <x v="21"/>
    <n v="7"/>
    <n v="1"/>
    <n v="7"/>
    <x v="228"/>
    <x v="1"/>
  </r>
  <r>
    <x v="260"/>
    <x v="34"/>
    <x v="1"/>
    <x v="27"/>
    <n v="20"/>
    <n v="3"/>
    <n v="60"/>
    <x v="170"/>
    <x v="1"/>
  </r>
  <r>
    <x v="261"/>
    <x v="53"/>
    <x v="3"/>
    <x v="13"/>
    <n v="6"/>
    <n v="1"/>
    <n v="6"/>
    <x v="11"/>
    <x v="1"/>
  </r>
  <r>
    <x v="262"/>
    <x v="91"/>
    <x v="3"/>
    <x v="20"/>
    <n v="5"/>
    <n v="2"/>
    <n v="10"/>
    <x v="182"/>
    <x v="1"/>
  </r>
  <r>
    <x v="263"/>
    <x v="2"/>
    <x v="4"/>
    <x v="9"/>
    <n v="5"/>
    <n v="4"/>
    <n v="20"/>
    <x v="229"/>
    <x v="0"/>
  </r>
  <r>
    <x v="264"/>
    <x v="31"/>
    <x v="4"/>
    <x v="19"/>
    <n v="4"/>
    <n v="5"/>
    <n v="20"/>
    <x v="230"/>
    <x v="2"/>
  </r>
  <r>
    <x v="265"/>
    <x v="28"/>
    <x v="2"/>
    <x v="12"/>
    <n v="3"/>
    <n v="3"/>
    <n v="9"/>
    <x v="231"/>
    <x v="0"/>
  </r>
  <r>
    <x v="266"/>
    <x v="40"/>
    <x v="1"/>
    <x v="7"/>
    <n v="14"/>
    <n v="2"/>
    <n v="28"/>
    <x v="232"/>
    <x v="2"/>
  </r>
  <r>
    <x v="267"/>
    <x v="66"/>
    <x v="3"/>
    <x v="11"/>
    <n v="4"/>
    <n v="5"/>
    <n v="20"/>
    <x v="233"/>
    <x v="2"/>
  </r>
  <r>
    <x v="268"/>
    <x v="36"/>
    <x v="4"/>
    <x v="9"/>
    <n v="5"/>
    <n v="2"/>
    <n v="10"/>
    <x v="170"/>
    <x v="1"/>
  </r>
  <r>
    <x v="269"/>
    <x v="61"/>
    <x v="1"/>
    <x v="7"/>
    <n v="14"/>
    <n v="1"/>
    <n v="14"/>
    <x v="147"/>
    <x v="3"/>
  </r>
  <r>
    <x v="270"/>
    <x v="38"/>
    <x v="4"/>
    <x v="18"/>
    <n v="8"/>
    <n v="5"/>
    <n v="40"/>
    <x v="234"/>
    <x v="0"/>
  </r>
  <r>
    <x v="271"/>
    <x v="40"/>
    <x v="1"/>
    <x v="2"/>
    <n v="15"/>
    <n v="1"/>
    <n v="15"/>
    <x v="235"/>
    <x v="1"/>
  </r>
  <r>
    <x v="272"/>
    <x v="9"/>
    <x v="3"/>
    <x v="3"/>
    <n v="6"/>
    <n v="2"/>
    <n v="12"/>
    <x v="236"/>
    <x v="0"/>
  </r>
  <r>
    <x v="273"/>
    <x v="18"/>
    <x v="1"/>
    <x v="4"/>
    <n v="12"/>
    <n v="5"/>
    <n v="60"/>
    <x v="237"/>
    <x v="2"/>
  </r>
  <r>
    <x v="274"/>
    <x v="21"/>
    <x v="0"/>
    <x v="3"/>
    <s v=""/>
    <m/>
    <m/>
    <x v="238"/>
    <x v="3"/>
  </r>
  <r>
    <x v="275"/>
    <x v="92"/>
    <x v="4"/>
    <x v="19"/>
    <n v="4"/>
    <n v="4"/>
    <n v="16"/>
    <x v="239"/>
    <x v="0"/>
  </r>
  <r>
    <x v="276"/>
    <x v="93"/>
    <x v="1"/>
    <x v="4"/>
    <n v="12"/>
    <n v="4"/>
    <n v="48"/>
    <x v="7"/>
    <x v="2"/>
  </r>
  <r>
    <x v="277"/>
    <x v="90"/>
    <x v="1"/>
    <x v="5"/>
    <n v="18"/>
    <n v="3"/>
    <n v="54"/>
    <x v="215"/>
    <x v="1"/>
  </r>
  <r>
    <x v="278"/>
    <x v="30"/>
    <x v="4"/>
    <x v="19"/>
    <n v="4"/>
    <n v="4"/>
    <n v="16"/>
    <x v="240"/>
    <x v="1"/>
  </r>
  <r>
    <x v="279"/>
    <x v="78"/>
    <x v="2"/>
    <x v="23"/>
    <n v="1"/>
    <n v="5"/>
    <n v="5"/>
    <x v="154"/>
    <x v="2"/>
  </r>
  <r>
    <x v="280"/>
    <x v="76"/>
    <x v="3"/>
    <x v="13"/>
    <n v="6"/>
    <n v="4"/>
    <n v="24"/>
    <x v="15"/>
    <x v="2"/>
  </r>
  <r>
    <x v="281"/>
    <x v="70"/>
    <x v="3"/>
    <x v="11"/>
    <n v="4"/>
    <n v="4"/>
    <n v="16"/>
    <x v="241"/>
    <x v="1"/>
  </r>
  <r>
    <x v="282"/>
    <x v="37"/>
    <x v="3"/>
    <x v="13"/>
    <n v="6"/>
    <n v="1"/>
    <n v="6"/>
    <x v="242"/>
    <x v="2"/>
  </r>
  <r>
    <x v="283"/>
    <x v="10"/>
    <x v="1"/>
    <x v="5"/>
    <n v="18"/>
    <n v="4"/>
    <n v="72"/>
    <x v="243"/>
    <x v="1"/>
  </r>
  <r>
    <x v="284"/>
    <x v="20"/>
    <x v="0"/>
    <x v="0"/>
    <n v="3"/>
    <n v="3"/>
    <n v="9"/>
    <x v="244"/>
    <x v="2"/>
  </r>
  <r>
    <x v="285"/>
    <x v="94"/>
    <x v="1"/>
    <x v="2"/>
    <n v="15"/>
    <n v="1"/>
    <n v="15"/>
    <x v="245"/>
    <x v="0"/>
  </r>
  <r>
    <x v="286"/>
    <x v="95"/>
    <x v="3"/>
    <x v="13"/>
    <n v="6"/>
    <n v="5"/>
    <n v="30"/>
    <x v="246"/>
    <x v="2"/>
  </r>
  <r>
    <x v="287"/>
    <x v="49"/>
    <x v="4"/>
    <x v="25"/>
    <n v="10"/>
    <n v="3"/>
    <n v="30"/>
    <x v="17"/>
    <x v="2"/>
  </r>
  <r>
    <x v="288"/>
    <x v="42"/>
    <x v="2"/>
    <x v="3"/>
    <s v=""/>
    <m/>
    <m/>
    <x v="247"/>
    <x v="0"/>
  </r>
  <r>
    <x v="289"/>
    <x v="22"/>
    <x v="4"/>
    <x v="16"/>
    <n v="5"/>
    <n v="1"/>
    <n v="5"/>
    <x v="221"/>
    <x v="1"/>
  </r>
  <r>
    <x v="290"/>
    <x v="83"/>
    <x v="1"/>
    <x v="7"/>
    <n v="14"/>
    <n v="4"/>
    <n v="56"/>
    <x v="103"/>
    <x v="0"/>
  </r>
  <r>
    <x v="291"/>
    <x v="77"/>
    <x v="3"/>
    <x v="11"/>
    <n v="4"/>
    <n v="2"/>
    <n v="8"/>
    <x v="248"/>
    <x v="2"/>
  </r>
  <r>
    <x v="292"/>
    <x v="32"/>
    <x v="2"/>
    <x v="23"/>
    <n v="1"/>
    <n v="1"/>
    <n v="1"/>
    <x v="249"/>
    <x v="0"/>
  </r>
  <r>
    <x v="293"/>
    <x v="87"/>
    <x v="4"/>
    <x v="16"/>
    <n v="5"/>
    <n v="3"/>
    <n v="15"/>
    <x v="250"/>
    <x v="2"/>
  </r>
  <r>
    <x v="294"/>
    <x v="87"/>
    <x v="1"/>
    <x v="5"/>
    <n v="18"/>
    <n v="5"/>
    <n v="90"/>
    <x v="106"/>
    <x v="2"/>
  </r>
  <r>
    <x v="295"/>
    <x v="36"/>
    <x v="2"/>
    <x v="12"/>
    <n v="3"/>
    <n v="3"/>
    <n v="9"/>
    <x v="189"/>
    <x v="2"/>
  </r>
  <r>
    <x v="296"/>
    <x v="29"/>
    <x v="3"/>
    <x v="20"/>
    <n v="5"/>
    <n v="5"/>
    <n v="25"/>
    <x v="251"/>
    <x v="1"/>
  </r>
  <r>
    <x v="297"/>
    <x v="19"/>
    <x v="0"/>
    <x v="0"/>
    <n v="3"/>
    <n v="3"/>
    <n v="9"/>
    <x v="252"/>
    <x v="0"/>
  </r>
  <r>
    <x v="298"/>
    <x v="26"/>
    <x v="1"/>
    <x v="2"/>
    <n v="15"/>
    <n v="3"/>
    <n v="45"/>
    <x v="100"/>
    <x v="3"/>
  </r>
  <r>
    <x v="299"/>
    <x v="17"/>
    <x v="2"/>
    <x v="12"/>
    <n v="3"/>
    <n v="3"/>
    <n v="9"/>
    <x v="253"/>
    <x v="1"/>
  </r>
  <r>
    <x v="300"/>
    <x v="19"/>
    <x v="1"/>
    <x v="2"/>
    <n v="15"/>
    <n v="3"/>
    <n v="45"/>
    <x v="254"/>
    <x v="2"/>
  </r>
  <r>
    <x v="301"/>
    <x v="96"/>
    <x v="1"/>
    <x v="7"/>
    <n v="14"/>
    <n v="5"/>
    <n v="70"/>
    <x v="216"/>
    <x v="1"/>
  </r>
  <r>
    <x v="302"/>
    <x v="80"/>
    <x v="0"/>
    <x v="1"/>
    <n v="4"/>
    <n v="4"/>
    <n v="16"/>
    <x v="255"/>
    <x v="2"/>
  </r>
  <r>
    <x v="303"/>
    <x v="63"/>
    <x v="4"/>
    <x v="9"/>
    <n v="5"/>
    <n v="5"/>
    <n v="25"/>
    <x v="256"/>
    <x v="0"/>
  </r>
  <r>
    <x v="304"/>
    <x v="47"/>
    <x v="2"/>
    <x v="3"/>
    <n v="2.5"/>
    <n v="2"/>
    <n v="5"/>
    <x v="257"/>
    <x v="1"/>
  </r>
  <r>
    <x v="305"/>
    <x v="12"/>
    <x v="1"/>
    <x v="4"/>
    <n v="12"/>
    <n v="3"/>
    <n v="36"/>
    <x v="56"/>
    <x v="2"/>
  </r>
  <r>
    <x v="306"/>
    <x v="73"/>
    <x v="4"/>
    <x v="16"/>
    <n v="5"/>
    <n v="3"/>
    <n v="15"/>
    <x v="232"/>
    <x v="1"/>
  </r>
  <r>
    <x v="307"/>
    <x v="26"/>
    <x v="4"/>
    <x v="19"/>
    <n v="4"/>
    <n v="4"/>
    <n v="16"/>
    <x v="258"/>
    <x v="2"/>
  </r>
  <r>
    <x v="308"/>
    <x v="29"/>
    <x v="0"/>
    <x v="6"/>
    <n v="4"/>
    <n v="3"/>
    <n v="12"/>
    <x v="63"/>
    <x v="2"/>
  </r>
  <r>
    <x v="309"/>
    <x v="45"/>
    <x v="3"/>
    <x v="8"/>
    <n v="6"/>
    <n v="2"/>
    <n v="12"/>
    <x v="259"/>
    <x v="1"/>
  </r>
  <r>
    <x v="310"/>
    <x v="59"/>
    <x v="0"/>
    <x v="0"/>
    <n v="3"/>
    <n v="2"/>
    <n v="6"/>
    <x v="260"/>
    <x v="0"/>
  </r>
  <r>
    <x v="311"/>
    <x v="94"/>
    <x v="1"/>
    <x v="4"/>
    <n v="12"/>
    <n v="3"/>
    <n v="36"/>
    <x v="261"/>
    <x v="2"/>
  </r>
  <r>
    <x v="312"/>
    <x v="9"/>
    <x v="0"/>
    <x v="15"/>
    <n v="5"/>
    <n v="5"/>
    <n v="25"/>
    <x v="82"/>
    <x v="2"/>
  </r>
  <r>
    <x v="313"/>
    <x v="20"/>
    <x v="1"/>
    <x v="7"/>
    <n v="14"/>
    <n v="4"/>
    <n v="56"/>
    <x v="262"/>
    <x v="3"/>
  </r>
  <r>
    <x v="314"/>
    <x v="37"/>
    <x v="3"/>
    <x v="21"/>
    <n v="7"/>
    <n v="1"/>
    <n v="7"/>
    <x v="244"/>
    <x v="0"/>
  </r>
  <r>
    <x v="315"/>
    <x v="72"/>
    <x v="2"/>
    <x v="23"/>
    <n v="1"/>
    <n v="3"/>
    <n v="3"/>
    <x v="263"/>
    <x v="0"/>
  </r>
  <r>
    <x v="316"/>
    <x v="97"/>
    <x v="1"/>
    <x v="7"/>
    <n v="14"/>
    <n v="3"/>
    <n v="42"/>
    <x v="181"/>
    <x v="1"/>
  </r>
  <r>
    <x v="317"/>
    <x v="41"/>
    <x v="4"/>
    <x v="19"/>
    <n v="4"/>
    <n v="3"/>
    <n v="12"/>
    <x v="33"/>
    <x v="0"/>
  </r>
  <r>
    <x v="318"/>
    <x v="64"/>
    <x v="0"/>
    <x v="0"/>
    <n v="3"/>
    <n v="4"/>
    <n v="12"/>
    <x v="264"/>
    <x v="0"/>
  </r>
  <r>
    <x v="319"/>
    <x v="78"/>
    <x v="0"/>
    <x v="15"/>
    <n v="5"/>
    <n v="2"/>
    <n v="10"/>
    <x v="265"/>
    <x v="2"/>
  </r>
  <r>
    <x v="320"/>
    <x v="9"/>
    <x v="0"/>
    <x v="1"/>
    <n v="4"/>
    <n v="4"/>
    <n v="16"/>
    <x v="223"/>
    <x v="1"/>
  </r>
  <r>
    <x v="321"/>
    <x v="26"/>
    <x v="0"/>
    <x v="0"/>
    <n v="3"/>
    <n v="2"/>
    <n v="6"/>
    <x v="266"/>
    <x v="2"/>
  </r>
  <r>
    <x v="322"/>
    <x v="76"/>
    <x v="0"/>
    <x v="0"/>
    <n v="3"/>
    <n v="5"/>
    <n v="15"/>
    <x v="267"/>
    <x v="1"/>
  </r>
  <r>
    <x v="323"/>
    <x v="78"/>
    <x v="0"/>
    <x v="0"/>
    <n v="3"/>
    <n v="2"/>
    <n v="6"/>
    <x v="268"/>
    <x v="2"/>
  </r>
  <r>
    <x v="324"/>
    <x v="37"/>
    <x v="3"/>
    <x v="11"/>
    <n v="4"/>
    <n v="3"/>
    <n v="12"/>
    <x v="269"/>
    <x v="0"/>
  </r>
  <r>
    <x v="325"/>
    <x v="45"/>
    <x v="1"/>
    <x v="2"/>
    <n v="15"/>
    <n v="5"/>
    <n v="75"/>
    <x v="237"/>
    <x v="1"/>
  </r>
  <r>
    <x v="326"/>
    <x v="92"/>
    <x v="1"/>
    <x v="4"/>
    <n v="12"/>
    <n v="3"/>
    <n v="36"/>
    <x v="270"/>
    <x v="0"/>
  </r>
  <r>
    <x v="327"/>
    <x v="1"/>
    <x v="3"/>
    <x v="13"/>
    <n v="6"/>
    <n v="5"/>
    <n v="30"/>
    <x v="271"/>
    <x v="3"/>
  </r>
  <r>
    <x v="328"/>
    <x v="18"/>
    <x v="0"/>
    <x v="6"/>
    <n v="4"/>
    <n v="2"/>
    <n v="8"/>
    <x v="7"/>
    <x v="1"/>
  </r>
  <r>
    <x v="329"/>
    <x v="40"/>
    <x v="3"/>
    <x v="13"/>
    <n v="6"/>
    <n v="4"/>
    <n v="24"/>
    <x v="272"/>
    <x v="2"/>
  </r>
  <r>
    <x v="330"/>
    <x v="47"/>
    <x v="1"/>
    <x v="2"/>
    <n v="15"/>
    <n v="3"/>
    <n v="45"/>
    <x v="273"/>
    <x v="1"/>
  </r>
  <r>
    <x v="331"/>
    <x v="71"/>
    <x v="0"/>
    <x v="15"/>
    <n v="5"/>
    <n v="4"/>
    <n v="20"/>
    <x v="274"/>
    <x v="0"/>
  </r>
  <r>
    <x v="332"/>
    <x v="89"/>
    <x v="0"/>
    <x v="1"/>
    <n v="4"/>
    <n v="4"/>
    <n v="16"/>
    <x v="275"/>
    <x v="2"/>
  </r>
  <r>
    <x v="333"/>
    <x v="94"/>
    <x v="0"/>
    <x v="0"/>
    <n v="3"/>
    <n v="4"/>
    <n v="12"/>
    <x v="276"/>
    <x v="0"/>
  </r>
  <r>
    <x v="334"/>
    <x v="75"/>
    <x v="4"/>
    <x v="9"/>
    <n v="5"/>
    <n v="2"/>
    <n v="10"/>
    <x v="255"/>
    <x v="2"/>
  </r>
  <r>
    <x v="335"/>
    <x v="69"/>
    <x v="4"/>
    <x v="16"/>
    <n v="5"/>
    <n v="2"/>
    <n v="10"/>
    <x v="277"/>
    <x v="2"/>
  </r>
  <r>
    <x v="336"/>
    <x v="35"/>
    <x v="2"/>
    <x v="12"/>
    <n v="3"/>
    <n v="5"/>
    <n v="15"/>
    <x v="59"/>
    <x v="0"/>
  </r>
  <r>
    <x v="337"/>
    <x v="7"/>
    <x v="2"/>
    <x v="12"/>
    <n v="3"/>
    <n v="1"/>
    <n v="3"/>
    <x v="75"/>
    <x v="1"/>
  </r>
  <r>
    <x v="338"/>
    <x v="1"/>
    <x v="0"/>
    <x v="15"/>
    <n v="5"/>
    <n v="4"/>
    <n v="20"/>
    <x v="58"/>
    <x v="2"/>
  </r>
  <r>
    <x v="339"/>
    <x v="53"/>
    <x v="2"/>
    <x v="12"/>
    <n v="3"/>
    <n v="1"/>
    <n v="3"/>
    <x v="278"/>
    <x v="0"/>
  </r>
  <r>
    <x v="340"/>
    <x v="54"/>
    <x v="2"/>
    <x v="14"/>
    <n v="2.5"/>
    <n v="1"/>
    <n v="2.5"/>
    <x v="230"/>
    <x v="1"/>
  </r>
  <r>
    <x v="341"/>
    <x v="59"/>
    <x v="2"/>
    <x v="12"/>
    <n v="3"/>
    <n v="4"/>
    <n v="12"/>
    <x v="279"/>
    <x v="2"/>
  </r>
  <r>
    <x v="342"/>
    <x v="98"/>
    <x v="4"/>
    <x v="17"/>
    <n v="7"/>
    <n v="2"/>
    <n v="14"/>
    <x v="174"/>
    <x v="0"/>
  </r>
  <r>
    <x v="343"/>
    <x v="56"/>
    <x v="3"/>
    <x v="13"/>
    <n v="6"/>
    <n v="2"/>
    <n v="12"/>
    <x v="280"/>
    <x v="1"/>
  </r>
  <r>
    <x v="344"/>
    <x v="55"/>
    <x v="0"/>
    <x v="15"/>
    <n v="5"/>
    <n v="4"/>
    <n v="20"/>
    <x v="102"/>
    <x v="1"/>
  </r>
  <r>
    <x v="345"/>
    <x v="40"/>
    <x v="0"/>
    <x v="0"/>
    <n v="3"/>
    <n v="3"/>
    <n v="9"/>
    <x v="59"/>
    <x v="1"/>
  </r>
  <r>
    <x v="346"/>
    <x v="15"/>
    <x v="1"/>
    <x v="2"/>
    <n v="15"/>
    <n v="5"/>
    <n v="75"/>
    <x v="281"/>
    <x v="2"/>
  </r>
  <r>
    <x v="347"/>
    <x v="13"/>
    <x v="3"/>
    <x v="8"/>
    <n v="6"/>
    <n v="3"/>
    <n v="18"/>
    <x v="203"/>
    <x v="3"/>
  </r>
  <r>
    <x v="348"/>
    <x v="72"/>
    <x v="0"/>
    <x v="1"/>
    <n v="4"/>
    <n v="5"/>
    <n v="20"/>
    <x v="282"/>
    <x v="0"/>
  </r>
  <r>
    <x v="349"/>
    <x v="97"/>
    <x v="4"/>
    <x v="18"/>
    <n v="8"/>
    <n v="1"/>
    <n v="8"/>
    <x v="1"/>
    <x v="0"/>
  </r>
  <r>
    <x v="350"/>
    <x v="14"/>
    <x v="3"/>
    <x v="11"/>
    <n v="4"/>
    <n v="4"/>
    <n v="16"/>
    <x v="283"/>
    <x v="0"/>
  </r>
  <r>
    <x v="351"/>
    <x v="42"/>
    <x v="2"/>
    <x v="14"/>
    <n v="2.5"/>
    <n v="1"/>
    <n v="2.5"/>
    <x v="284"/>
    <x v="2"/>
  </r>
  <r>
    <x v="352"/>
    <x v="44"/>
    <x v="0"/>
    <x v="6"/>
    <n v="4"/>
    <n v="5"/>
    <n v="20"/>
    <x v="125"/>
    <x v="0"/>
  </r>
  <r>
    <x v="353"/>
    <x v="6"/>
    <x v="0"/>
    <x v="0"/>
    <n v="3"/>
    <n v="3"/>
    <n v="9"/>
    <x v="23"/>
    <x v="0"/>
  </r>
  <r>
    <x v="354"/>
    <x v="81"/>
    <x v="3"/>
    <x v="11"/>
    <n v="4"/>
    <n v="1"/>
    <n v="4"/>
    <x v="54"/>
    <x v="3"/>
  </r>
  <r>
    <x v="355"/>
    <x v="62"/>
    <x v="4"/>
    <x v="16"/>
    <n v="5"/>
    <n v="4"/>
    <n v="20"/>
    <x v="241"/>
    <x v="1"/>
  </r>
  <r>
    <x v="356"/>
    <x v="73"/>
    <x v="1"/>
    <x v="27"/>
    <n v="20"/>
    <n v="4"/>
    <n v="80"/>
    <x v="285"/>
    <x v="3"/>
  </r>
  <r>
    <x v="357"/>
    <x v="11"/>
    <x v="1"/>
    <x v="2"/>
    <n v="15"/>
    <n v="5"/>
    <n v="75"/>
    <x v="286"/>
    <x v="1"/>
  </r>
  <r>
    <x v="358"/>
    <x v="39"/>
    <x v="1"/>
    <x v="2"/>
    <n v="15"/>
    <n v="2"/>
    <n v="30"/>
    <x v="194"/>
    <x v="1"/>
  </r>
  <r>
    <x v="359"/>
    <x v="11"/>
    <x v="0"/>
    <x v="0"/>
    <n v="3"/>
    <n v="5"/>
    <n v="15"/>
    <x v="287"/>
    <x v="0"/>
  </r>
  <r>
    <x v="360"/>
    <x v="0"/>
    <x v="0"/>
    <x v="0"/>
    <n v="3"/>
    <n v="5"/>
    <n v="15"/>
    <x v="288"/>
    <x v="2"/>
  </r>
  <r>
    <x v="361"/>
    <x v="43"/>
    <x v="3"/>
    <x v="20"/>
    <n v="5"/>
    <n v="1"/>
    <n v="5"/>
    <x v="289"/>
    <x v="1"/>
  </r>
  <r>
    <x v="362"/>
    <x v="72"/>
    <x v="2"/>
    <x v="23"/>
    <n v="1"/>
    <n v="1"/>
    <n v="1"/>
    <x v="290"/>
    <x v="2"/>
  </r>
  <r>
    <x v="363"/>
    <x v="63"/>
    <x v="2"/>
    <x v="23"/>
    <n v="1"/>
    <n v="4"/>
    <n v="4"/>
    <x v="291"/>
    <x v="1"/>
  </r>
  <r>
    <x v="364"/>
    <x v="4"/>
    <x v="3"/>
    <x v="21"/>
    <n v="7"/>
    <n v="3"/>
    <n v="21"/>
    <x v="292"/>
    <x v="1"/>
  </r>
  <r>
    <x v="365"/>
    <x v="16"/>
    <x v="0"/>
    <x v="0"/>
    <n v="3"/>
    <n v="5"/>
    <n v="15"/>
    <x v="293"/>
    <x v="2"/>
  </r>
  <r>
    <x v="366"/>
    <x v="38"/>
    <x v="2"/>
    <x v="23"/>
    <n v="1"/>
    <n v="1"/>
    <n v="1"/>
    <x v="294"/>
    <x v="1"/>
  </r>
  <r>
    <x v="367"/>
    <x v="86"/>
    <x v="0"/>
    <x v="3"/>
    <n v="4"/>
    <n v="5"/>
    <n v="20"/>
    <x v="109"/>
    <x v="0"/>
  </r>
  <r>
    <x v="368"/>
    <x v="40"/>
    <x v="2"/>
    <x v="14"/>
    <n v="2.5"/>
    <n v="3"/>
    <n v="7.5"/>
    <x v="219"/>
    <x v="0"/>
  </r>
  <r>
    <x v="369"/>
    <x v="0"/>
    <x v="4"/>
    <x v="3"/>
    <s v=""/>
    <m/>
    <m/>
    <x v="194"/>
    <x v="0"/>
  </r>
  <r>
    <x v="370"/>
    <x v="49"/>
    <x v="1"/>
    <x v="7"/>
    <n v="14"/>
    <n v="5"/>
    <n v="70"/>
    <x v="13"/>
    <x v="2"/>
  </r>
  <r>
    <x v="371"/>
    <x v="56"/>
    <x v="2"/>
    <x v="22"/>
    <n v="2.5"/>
    <n v="5"/>
    <n v="12.5"/>
    <x v="295"/>
    <x v="1"/>
  </r>
  <r>
    <x v="372"/>
    <x v="24"/>
    <x v="2"/>
    <x v="12"/>
    <n v="3"/>
    <n v="4"/>
    <n v="12"/>
    <x v="296"/>
    <x v="0"/>
  </r>
  <r>
    <x v="373"/>
    <x v="27"/>
    <x v="4"/>
    <x v="16"/>
    <n v="5"/>
    <n v="5"/>
    <n v="25"/>
    <x v="297"/>
    <x v="2"/>
  </r>
  <r>
    <x v="374"/>
    <x v="20"/>
    <x v="2"/>
    <x v="23"/>
    <n v="1"/>
    <n v="4"/>
    <n v="4"/>
    <x v="298"/>
    <x v="0"/>
  </r>
  <r>
    <x v="375"/>
    <x v="77"/>
    <x v="3"/>
    <x v="13"/>
    <n v="6"/>
    <n v="2"/>
    <n v="12"/>
    <x v="299"/>
    <x v="3"/>
  </r>
  <r>
    <x v="376"/>
    <x v="25"/>
    <x v="1"/>
    <x v="2"/>
    <n v="15"/>
    <n v="3"/>
    <n v="45"/>
    <x v="194"/>
    <x v="2"/>
  </r>
  <r>
    <x v="377"/>
    <x v="22"/>
    <x v="3"/>
    <x v="13"/>
    <n v="6"/>
    <n v="4"/>
    <n v="24"/>
    <x v="300"/>
    <x v="1"/>
  </r>
  <r>
    <x v="378"/>
    <x v="22"/>
    <x v="1"/>
    <x v="2"/>
    <n v="15"/>
    <n v="2"/>
    <n v="30"/>
    <x v="4"/>
    <x v="0"/>
  </r>
  <r>
    <x v="379"/>
    <x v="30"/>
    <x v="4"/>
    <x v="25"/>
    <n v="10"/>
    <n v="5"/>
    <n v="50"/>
    <x v="301"/>
    <x v="2"/>
  </r>
  <r>
    <x v="380"/>
    <x v="93"/>
    <x v="2"/>
    <x v="10"/>
    <n v="3"/>
    <n v="4"/>
    <n v="12"/>
    <x v="302"/>
    <x v="2"/>
  </r>
  <r>
    <x v="381"/>
    <x v="30"/>
    <x v="1"/>
    <x v="7"/>
    <n v="14"/>
    <n v="1"/>
    <n v="14"/>
    <x v="303"/>
    <x v="2"/>
  </r>
  <r>
    <x v="382"/>
    <x v="45"/>
    <x v="1"/>
    <x v="7"/>
    <n v="14"/>
    <n v="4"/>
    <n v="56"/>
    <x v="274"/>
    <x v="0"/>
  </r>
  <r>
    <x v="383"/>
    <x v="21"/>
    <x v="1"/>
    <x v="5"/>
    <n v="18"/>
    <n v="5"/>
    <n v="90"/>
    <x v="304"/>
    <x v="2"/>
  </r>
  <r>
    <x v="384"/>
    <x v="71"/>
    <x v="1"/>
    <x v="7"/>
    <n v="14"/>
    <n v="1"/>
    <n v="14"/>
    <x v="263"/>
    <x v="1"/>
  </r>
  <r>
    <x v="385"/>
    <x v="76"/>
    <x v="1"/>
    <x v="27"/>
    <n v="20"/>
    <n v="5"/>
    <n v="100"/>
    <x v="25"/>
    <x v="2"/>
  </r>
  <r>
    <x v="386"/>
    <x v="30"/>
    <x v="2"/>
    <x v="14"/>
    <n v="2.5"/>
    <n v="5"/>
    <n v="12.5"/>
    <x v="305"/>
    <x v="1"/>
  </r>
  <r>
    <x v="387"/>
    <x v="63"/>
    <x v="0"/>
    <x v="15"/>
    <n v="5"/>
    <n v="1"/>
    <n v="5"/>
    <x v="306"/>
    <x v="0"/>
  </r>
  <r>
    <x v="388"/>
    <x v="86"/>
    <x v="3"/>
    <x v="8"/>
    <n v="6"/>
    <n v="4"/>
    <n v="24"/>
    <x v="307"/>
    <x v="2"/>
  </r>
  <r>
    <x v="389"/>
    <x v="86"/>
    <x v="2"/>
    <x v="14"/>
    <n v="2.5"/>
    <n v="1"/>
    <n v="2.5"/>
    <x v="308"/>
    <x v="2"/>
  </r>
  <r>
    <x v="390"/>
    <x v="73"/>
    <x v="1"/>
    <x v="5"/>
    <n v="18"/>
    <n v="1"/>
    <n v="18"/>
    <x v="189"/>
    <x v="1"/>
  </r>
  <r>
    <x v="391"/>
    <x v="32"/>
    <x v="4"/>
    <x v="9"/>
    <n v="5"/>
    <n v="3"/>
    <n v="15"/>
    <x v="309"/>
    <x v="0"/>
  </r>
  <r>
    <x v="392"/>
    <x v="40"/>
    <x v="4"/>
    <x v="17"/>
    <n v="7"/>
    <n v="4"/>
    <n v="28"/>
    <x v="53"/>
    <x v="1"/>
  </r>
  <r>
    <x v="393"/>
    <x v="57"/>
    <x v="1"/>
    <x v="4"/>
    <n v="12"/>
    <n v="1"/>
    <n v="12"/>
    <x v="172"/>
    <x v="0"/>
  </r>
  <r>
    <x v="394"/>
    <x v="47"/>
    <x v="2"/>
    <x v="3"/>
    <n v="2.5"/>
    <n v="5"/>
    <n v="12.5"/>
    <x v="18"/>
    <x v="1"/>
  </r>
  <r>
    <x v="395"/>
    <x v="49"/>
    <x v="2"/>
    <x v="12"/>
    <n v="3"/>
    <n v="5"/>
    <n v="15"/>
    <x v="310"/>
    <x v="2"/>
  </r>
  <r>
    <x v="396"/>
    <x v="68"/>
    <x v="3"/>
    <x v="20"/>
    <n v="5"/>
    <n v="5"/>
    <n v="25"/>
    <x v="218"/>
    <x v="1"/>
  </r>
  <r>
    <x v="397"/>
    <x v="6"/>
    <x v="2"/>
    <x v="12"/>
    <n v="3"/>
    <n v="4"/>
    <n v="12"/>
    <x v="311"/>
    <x v="3"/>
  </r>
  <r>
    <x v="398"/>
    <x v="11"/>
    <x v="4"/>
    <x v="3"/>
    <s v=""/>
    <m/>
    <m/>
    <x v="118"/>
    <x v="2"/>
  </r>
  <r>
    <x v="399"/>
    <x v="88"/>
    <x v="1"/>
    <x v="2"/>
    <n v="15"/>
    <n v="1"/>
    <n v="15"/>
    <x v="272"/>
    <x v="1"/>
  </r>
  <r>
    <x v="400"/>
    <x v="70"/>
    <x v="1"/>
    <x v="27"/>
    <n v="20"/>
    <n v="3"/>
    <n v="60"/>
    <x v="312"/>
    <x v="0"/>
  </r>
  <r>
    <x v="401"/>
    <x v="97"/>
    <x v="1"/>
    <x v="7"/>
    <n v="14"/>
    <n v="2"/>
    <n v="28"/>
    <x v="285"/>
    <x v="1"/>
  </r>
  <r>
    <x v="402"/>
    <x v="97"/>
    <x v="3"/>
    <x v="13"/>
    <n v="6"/>
    <n v="4"/>
    <n v="24"/>
    <x v="313"/>
    <x v="1"/>
  </r>
  <r>
    <x v="403"/>
    <x v="33"/>
    <x v="2"/>
    <x v="10"/>
    <n v="3"/>
    <n v="4"/>
    <n v="12"/>
    <x v="314"/>
    <x v="1"/>
  </r>
  <r>
    <x v="404"/>
    <x v="88"/>
    <x v="0"/>
    <x v="0"/>
    <n v="3"/>
    <n v="5"/>
    <n v="15"/>
    <x v="103"/>
    <x v="2"/>
  </r>
  <r>
    <x v="405"/>
    <x v="76"/>
    <x v="2"/>
    <x v="10"/>
    <n v="3"/>
    <n v="5"/>
    <n v="15"/>
    <x v="216"/>
    <x v="1"/>
  </r>
  <r>
    <x v="406"/>
    <x v="56"/>
    <x v="1"/>
    <x v="4"/>
    <n v="12"/>
    <n v="4"/>
    <n v="48"/>
    <x v="315"/>
    <x v="1"/>
  </r>
  <r>
    <x v="407"/>
    <x v="52"/>
    <x v="3"/>
    <x v="8"/>
    <n v="6"/>
    <n v="2"/>
    <n v="12"/>
    <x v="96"/>
    <x v="2"/>
  </r>
  <r>
    <x v="408"/>
    <x v="66"/>
    <x v="4"/>
    <x v="19"/>
    <n v="4"/>
    <n v="1"/>
    <n v="4"/>
    <x v="316"/>
    <x v="2"/>
  </r>
  <r>
    <x v="409"/>
    <x v="23"/>
    <x v="3"/>
    <x v="21"/>
    <n v="7"/>
    <n v="1"/>
    <n v="7"/>
    <x v="316"/>
    <x v="2"/>
  </r>
  <r>
    <x v="410"/>
    <x v="41"/>
    <x v="1"/>
    <x v="2"/>
    <n v="15"/>
    <n v="4"/>
    <n v="60"/>
    <x v="317"/>
    <x v="1"/>
  </r>
  <r>
    <x v="411"/>
    <x v="47"/>
    <x v="4"/>
    <x v="19"/>
    <n v="4"/>
    <n v="3"/>
    <n v="12"/>
    <x v="184"/>
    <x v="0"/>
  </r>
  <r>
    <x v="412"/>
    <x v="84"/>
    <x v="0"/>
    <x v="15"/>
    <n v="5"/>
    <n v="1"/>
    <n v="5"/>
    <x v="95"/>
    <x v="1"/>
  </r>
  <r>
    <x v="413"/>
    <x v="7"/>
    <x v="1"/>
    <x v="7"/>
    <n v="14"/>
    <n v="1"/>
    <n v="14"/>
    <x v="259"/>
    <x v="2"/>
  </r>
  <r>
    <x v="414"/>
    <x v="81"/>
    <x v="4"/>
    <x v="18"/>
    <n v="8"/>
    <n v="1"/>
    <n v="8"/>
    <x v="23"/>
    <x v="1"/>
  </r>
  <r>
    <x v="415"/>
    <x v="45"/>
    <x v="2"/>
    <x v="23"/>
    <n v="1"/>
    <n v="1"/>
    <n v="1"/>
    <x v="60"/>
    <x v="2"/>
  </r>
  <r>
    <x v="416"/>
    <x v="42"/>
    <x v="4"/>
    <x v="9"/>
    <n v="5"/>
    <n v="1"/>
    <n v="5"/>
    <x v="15"/>
    <x v="1"/>
  </r>
  <r>
    <x v="417"/>
    <x v="71"/>
    <x v="0"/>
    <x v="3"/>
    <s v=""/>
    <m/>
    <m/>
    <x v="230"/>
    <x v="2"/>
  </r>
  <r>
    <x v="418"/>
    <x v="80"/>
    <x v="0"/>
    <x v="1"/>
    <n v="4"/>
    <n v="5"/>
    <n v="20"/>
    <x v="318"/>
    <x v="0"/>
  </r>
  <r>
    <x v="419"/>
    <x v="70"/>
    <x v="1"/>
    <x v="27"/>
    <n v="20"/>
    <n v="1"/>
    <n v="20"/>
    <x v="171"/>
    <x v="1"/>
  </r>
  <r>
    <x v="420"/>
    <x v="91"/>
    <x v="0"/>
    <x v="26"/>
    <n v="5"/>
    <n v="1"/>
    <n v="5"/>
    <x v="76"/>
    <x v="2"/>
  </r>
  <r>
    <x v="421"/>
    <x v="17"/>
    <x v="3"/>
    <x v="13"/>
    <n v="6"/>
    <n v="4"/>
    <n v="24"/>
    <x v="95"/>
    <x v="2"/>
  </r>
  <r>
    <x v="422"/>
    <x v="28"/>
    <x v="0"/>
    <x v="0"/>
    <n v="3"/>
    <n v="1"/>
    <n v="3"/>
    <x v="37"/>
    <x v="1"/>
  </r>
  <r>
    <x v="423"/>
    <x v="82"/>
    <x v="4"/>
    <x v="17"/>
    <n v="7"/>
    <n v="1"/>
    <n v="7"/>
    <x v="319"/>
    <x v="1"/>
  </r>
  <r>
    <x v="424"/>
    <x v="97"/>
    <x v="4"/>
    <x v="16"/>
    <n v="5"/>
    <n v="4"/>
    <n v="20"/>
    <x v="320"/>
    <x v="2"/>
  </r>
  <r>
    <x v="425"/>
    <x v="23"/>
    <x v="2"/>
    <x v="14"/>
    <n v="2.5"/>
    <n v="2"/>
    <n v="5"/>
    <x v="321"/>
    <x v="2"/>
  </r>
  <r>
    <x v="426"/>
    <x v="32"/>
    <x v="1"/>
    <x v="2"/>
    <n v="15"/>
    <n v="4"/>
    <n v="60"/>
    <x v="249"/>
    <x v="0"/>
  </r>
  <r>
    <x v="427"/>
    <x v="97"/>
    <x v="1"/>
    <x v="2"/>
    <n v="15"/>
    <n v="3"/>
    <n v="45"/>
    <x v="322"/>
    <x v="0"/>
  </r>
  <r>
    <x v="428"/>
    <x v="90"/>
    <x v="0"/>
    <x v="1"/>
    <n v="4"/>
    <n v="3"/>
    <n v="12"/>
    <x v="323"/>
    <x v="0"/>
  </r>
  <r>
    <x v="429"/>
    <x v="9"/>
    <x v="3"/>
    <x v="3"/>
    <s v=""/>
    <m/>
    <m/>
    <x v="224"/>
    <x v="1"/>
  </r>
  <r>
    <x v="430"/>
    <x v="50"/>
    <x v="1"/>
    <x v="7"/>
    <n v="14"/>
    <n v="1"/>
    <n v="14"/>
    <x v="324"/>
    <x v="1"/>
  </r>
  <r>
    <x v="431"/>
    <x v="6"/>
    <x v="1"/>
    <x v="3"/>
    <s v=""/>
    <m/>
    <m/>
    <x v="325"/>
    <x v="2"/>
  </r>
  <r>
    <x v="432"/>
    <x v="1"/>
    <x v="4"/>
    <x v="16"/>
    <n v="5"/>
    <n v="3"/>
    <n v="15"/>
    <x v="64"/>
    <x v="2"/>
  </r>
  <r>
    <x v="433"/>
    <x v="69"/>
    <x v="1"/>
    <x v="4"/>
    <n v="12"/>
    <n v="4"/>
    <n v="48"/>
    <x v="326"/>
    <x v="3"/>
  </r>
  <r>
    <x v="434"/>
    <x v="3"/>
    <x v="1"/>
    <x v="2"/>
    <n v="15"/>
    <n v="1"/>
    <n v="15"/>
    <x v="327"/>
    <x v="2"/>
  </r>
  <r>
    <x v="435"/>
    <x v="98"/>
    <x v="4"/>
    <x v="17"/>
    <n v="7"/>
    <n v="5"/>
    <n v="35"/>
    <x v="327"/>
    <x v="1"/>
  </r>
  <r>
    <x v="436"/>
    <x v="31"/>
    <x v="3"/>
    <x v="20"/>
    <n v="5"/>
    <n v="3"/>
    <n v="15"/>
    <x v="245"/>
    <x v="0"/>
  </r>
  <r>
    <x v="437"/>
    <x v="67"/>
    <x v="1"/>
    <x v="27"/>
    <n v="20"/>
    <n v="2"/>
    <n v="40"/>
    <x v="328"/>
    <x v="0"/>
  </r>
  <r>
    <x v="438"/>
    <x v="83"/>
    <x v="0"/>
    <x v="0"/>
    <n v="3"/>
    <n v="2"/>
    <n v="6"/>
    <x v="329"/>
    <x v="2"/>
  </r>
  <r>
    <x v="439"/>
    <x v="52"/>
    <x v="2"/>
    <x v="23"/>
    <n v="1"/>
    <n v="2"/>
    <n v="2"/>
    <x v="208"/>
    <x v="2"/>
  </r>
  <r>
    <x v="440"/>
    <x v="26"/>
    <x v="3"/>
    <x v="11"/>
    <n v="4"/>
    <n v="2"/>
    <n v="8"/>
    <x v="330"/>
    <x v="0"/>
  </r>
  <r>
    <x v="441"/>
    <x v="47"/>
    <x v="4"/>
    <x v="16"/>
    <n v="5"/>
    <n v="4"/>
    <n v="20"/>
    <x v="331"/>
    <x v="2"/>
  </r>
  <r>
    <x v="442"/>
    <x v="5"/>
    <x v="2"/>
    <x v="10"/>
    <n v="3"/>
    <n v="2"/>
    <n v="6"/>
    <x v="332"/>
    <x v="0"/>
  </r>
  <r>
    <x v="443"/>
    <x v="69"/>
    <x v="4"/>
    <x v="17"/>
    <n v="7"/>
    <n v="5"/>
    <n v="35"/>
    <x v="81"/>
    <x v="2"/>
  </r>
  <r>
    <x v="444"/>
    <x v="76"/>
    <x v="1"/>
    <x v="4"/>
    <n v="12"/>
    <n v="2"/>
    <n v="24"/>
    <x v="333"/>
    <x v="0"/>
  </r>
  <r>
    <x v="445"/>
    <x v="80"/>
    <x v="3"/>
    <x v="21"/>
    <n v="7"/>
    <n v="2"/>
    <n v="14"/>
    <x v="139"/>
    <x v="2"/>
  </r>
  <r>
    <x v="446"/>
    <x v="79"/>
    <x v="1"/>
    <x v="5"/>
    <n v="18"/>
    <n v="4"/>
    <n v="72"/>
    <x v="39"/>
    <x v="0"/>
  </r>
  <r>
    <x v="447"/>
    <x v="84"/>
    <x v="1"/>
    <x v="5"/>
    <n v="18"/>
    <n v="2"/>
    <n v="36"/>
    <x v="156"/>
    <x v="2"/>
  </r>
  <r>
    <x v="448"/>
    <x v="11"/>
    <x v="3"/>
    <x v="13"/>
    <n v="6"/>
    <n v="4"/>
    <n v="24"/>
    <x v="334"/>
    <x v="2"/>
  </r>
  <r>
    <x v="449"/>
    <x v="7"/>
    <x v="1"/>
    <x v="4"/>
    <n v="12"/>
    <n v="3"/>
    <n v="36"/>
    <x v="335"/>
    <x v="1"/>
  </r>
  <r>
    <x v="450"/>
    <x v="0"/>
    <x v="0"/>
    <x v="1"/>
    <n v="4"/>
    <n v="3"/>
    <n v="12"/>
    <x v="336"/>
    <x v="1"/>
  </r>
  <r>
    <x v="451"/>
    <x v="25"/>
    <x v="1"/>
    <x v="5"/>
    <n v="18"/>
    <n v="4"/>
    <n v="72"/>
    <x v="266"/>
    <x v="2"/>
  </r>
  <r>
    <x v="452"/>
    <x v="84"/>
    <x v="2"/>
    <x v="14"/>
    <n v="2.5"/>
    <n v="4"/>
    <n v="10"/>
    <x v="337"/>
    <x v="1"/>
  </r>
  <r>
    <x v="453"/>
    <x v="64"/>
    <x v="1"/>
    <x v="4"/>
    <n v="12"/>
    <n v="3"/>
    <n v="36"/>
    <x v="338"/>
    <x v="1"/>
  </r>
  <r>
    <x v="454"/>
    <x v="99"/>
    <x v="2"/>
    <x v="12"/>
    <n v="3"/>
    <n v="1"/>
    <n v="3"/>
    <x v="282"/>
    <x v="2"/>
  </r>
  <r>
    <x v="455"/>
    <x v="83"/>
    <x v="0"/>
    <x v="0"/>
    <n v="3"/>
    <n v="1"/>
    <n v="3"/>
    <x v="57"/>
    <x v="1"/>
  </r>
  <r>
    <x v="456"/>
    <x v="8"/>
    <x v="3"/>
    <x v="21"/>
    <n v="7"/>
    <n v="1"/>
    <n v="7"/>
    <x v="136"/>
    <x v="1"/>
  </r>
  <r>
    <x v="457"/>
    <x v="14"/>
    <x v="0"/>
    <x v="0"/>
    <n v="3"/>
    <n v="1"/>
    <n v="3"/>
    <x v="3"/>
    <x v="2"/>
  </r>
  <r>
    <x v="458"/>
    <x v="15"/>
    <x v="1"/>
    <x v="4"/>
    <n v="12"/>
    <n v="5"/>
    <n v="60"/>
    <x v="11"/>
    <x v="0"/>
  </r>
  <r>
    <x v="459"/>
    <x v="78"/>
    <x v="0"/>
    <x v="15"/>
    <n v="5"/>
    <n v="5"/>
    <n v="25"/>
    <x v="339"/>
    <x v="0"/>
  </r>
  <r>
    <x v="460"/>
    <x v="19"/>
    <x v="2"/>
    <x v="3"/>
    <n v="3"/>
    <n v="1"/>
    <n v="3"/>
    <x v="340"/>
    <x v="3"/>
  </r>
  <r>
    <x v="461"/>
    <x v="58"/>
    <x v="3"/>
    <x v="3"/>
    <n v="6"/>
    <n v="1"/>
    <n v="6"/>
    <x v="341"/>
    <x v="1"/>
  </r>
  <r>
    <x v="462"/>
    <x v="6"/>
    <x v="1"/>
    <x v="4"/>
    <n v="12"/>
    <n v="4"/>
    <n v="48"/>
    <x v="200"/>
    <x v="0"/>
  </r>
  <r>
    <x v="463"/>
    <x v="25"/>
    <x v="0"/>
    <x v="15"/>
    <n v="5"/>
    <n v="4"/>
    <n v="20"/>
    <x v="342"/>
    <x v="0"/>
  </r>
  <r>
    <x v="464"/>
    <x v="44"/>
    <x v="1"/>
    <x v="2"/>
    <n v="15"/>
    <n v="3"/>
    <n v="45"/>
    <x v="198"/>
    <x v="1"/>
  </r>
  <r>
    <x v="465"/>
    <x v="97"/>
    <x v="2"/>
    <x v="22"/>
    <n v="2.5"/>
    <n v="3"/>
    <n v="7.5"/>
    <x v="343"/>
    <x v="2"/>
  </r>
  <r>
    <x v="466"/>
    <x v="72"/>
    <x v="2"/>
    <x v="14"/>
    <n v="2.5"/>
    <n v="4"/>
    <n v="10"/>
    <x v="344"/>
    <x v="0"/>
  </r>
  <r>
    <x v="467"/>
    <x v="83"/>
    <x v="0"/>
    <x v="26"/>
    <n v="5"/>
    <n v="4"/>
    <n v="20"/>
    <x v="259"/>
    <x v="1"/>
  </r>
  <r>
    <x v="468"/>
    <x v="69"/>
    <x v="2"/>
    <x v="23"/>
    <n v="1"/>
    <n v="4"/>
    <n v="4"/>
    <x v="345"/>
    <x v="2"/>
  </r>
  <r>
    <x v="469"/>
    <x v="55"/>
    <x v="3"/>
    <x v="20"/>
    <n v="5"/>
    <n v="4"/>
    <n v="20"/>
    <x v="139"/>
    <x v="2"/>
  </r>
  <r>
    <x v="470"/>
    <x v="65"/>
    <x v="4"/>
    <x v="17"/>
    <n v="7"/>
    <n v="1"/>
    <n v="7"/>
    <x v="141"/>
    <x v="2"/>
  </r>
  <r>
    <x v="471"/>
    <x v="31"/>
    <x v="3"/>
    <x v="11"/>
    <n v="4"/>
    <n v="3"/>
    <n v="12"/>
    <x v="346"/>
    <x v="2"/>
  </r>
  <r>
    <x v="472"/>
    <x v="92"/>
    <x v="2"/>
    <x v="10"/>
    <n v="3"/>
    <n v="3"/>
    <n v="9"/>
    <x v="347"/>
    <x v="3"/>
  </r>
  <r>
    <x v="473"/>
    <x v="52"/>
    <x v="3"/>
    <x v="11"/>
    <n v="4"/>
    <n v="4"/>
    <n v="16"/>
    <x v="348"/>
    <x v="1"/>
  </r>
  <r>
    <x v="474"/>
    <x v="5"/>
    <x v="3"/>
    <x v="21"/>
    <n v="7"/>
    <n v="4"/>
    <n v="28"/>
    <x v="349"/>
    <x v="0"/>
  </r>
  <r>
    <x v="475"/>
    <x v="3"/>
    <x v="3"/>
    <x v="20"/>
    <n v="5"/>
    <n v="3"/>
    <n v="15"/>
    <x v="37"/>
    <x v="1"/>
  </r>
  <r>
    <x v="476"/>
    <x v="93"/>
    <x v="2"/>
    <x v="14"/>
    <n v="2.5"/>
    <n v="1"/>
    <n v="2.5"/>
    <x v="331"/>
    <x v="1"/>
  </r>
  <r>
    <x v="477"/>
    <x v="90"/>
    <x v="4"/>
    <x v="3"/>
    <n v="5"/>
    <n v="2"/>
    <n v="10"/>
    <x v="350"/>
    <x v="2"/>
  </r>
  <r>
    <x v="478"/>
    <x v="59"/>
    <x v="4"/>
    <x v="16"/>
    <n v="5"/>
    <n v="4"/>
    <n v="20"/>
    <x v="351"/>
    <x v="1"/>
  </r>
  <r>
    <x v="479"/>
    <x v="16"/>
    <x v="3"/>
    <x v="13"/>
    <n v="6"/>
    <n v="3"/>
    <n v="18"/>
    <x v="154"/>
    <x v="0"/>
  </r>
  <r>
    <x v="480"/>
    <x v="10"/>
    <x v="2"/>
    <x v="23"/>
    <n v="1"/>
    <n v="4"/>
    <n v="4"/>
    <x v="352"/>
    <x v="0"/>
  </r>
  <r>
    <x v="481"/>
    <x v="83"/>
    <x v="2"/>
    <x v="22"/>
    <n v="2.5"/>
    <n v="1"/>
    <n v="2.5"/>
    <x v="353"/>
    <x v="1"/>
  </r>
  <r>
    <x v="482"/>
    <x v="23"/>
    <x v="1"/>
    <x v="7"/>
    <n v="14"/>
    <n v="1"/>
    <n v="14"/>
    <x v="354"/>
    <x v="2"/>
  </r>
  <r>
    <x v="483"/>
    <x v="40"/>
    <x v="4"/>
    <x v="16"/>
    <n v="5"/>
    <n v="2"/>
    <n v="10"/>
    <x v="355"/>
    <x v="0"/>
  </r>
  <r>
    <x v="484"/>
    <x v="52"/>
    <x v="1"/>
    <x v="4"/>
    <n v="12"/>
    <n v="4"/>
    <n v="48"/>
    <x v="356"/>
    <x v="0"/>
  </r>
  <r>
    <x v="485"/>
    <x v="58"/>
    <x v="2"/>
    <x v="14"/>
    <n v="2.5"/>
    <n v="3"/>
    <n v="7.5"/>
    <x v="336"/>
    <x v="1"/>
  </r>
  <r>
    <x v="486"/>
    <x v="29"/>
    <x v="3"/>
    <x v="11"/>
    <n v="4"/>
    <n v="1"/>
    <n v="4"/>
    <x v="290"/>
    <x v="1"/>
  </r>
  <r>
    <x v="487"/>
    <x v="76"/>
    <x v="2"/>
    <x v="22"/>
    <n v="2.5"/>
    <n v="4"/>
    <n v="10"/>
    <x v="306"/>
    <x v="1"/>
  </r>
  <r>
    <x v="488"/>
    <x v="29"/>
    <x v="1"/>
    <x v="5"/>
    <n v="18"/>
    <n v="5"/>
    <n v="90"/>
    <x v="231"/>
    <x v="2"/>
  </r>
  <r>
    <x v="489"/>
    <x v="58"/>
    <x v="1"/>
    <x v="2"/>
    <n v="15"/>
    <n v="4"/>
    <n v="60"/>
    <x v="345"/>
    <x v="0"/>
  </r>
  <r>
    <x v="490"/>
    <x v="87"/>
    <x v="0"/>
    <x v="1"/>
    <n v="4"/>
    <n v="2"/>
    <n v="8"/>
    <x v="357"/>
    <x v="2"/>
  </r>
  <r>
    <x v="491"/>
    <x v="52"/>
    <x v="0"/>
    <x v="1"/>
    <n v="4"/>
    <n v="2"/>
    <n v="8"/>
    <x v="358"/>
    <x v="2"/>
  </r>
  <r>
    <x v="492"/>
    <x v="3"/>
    <x v="2"/>
    <x v="23"/>
    <n v="1"/>
    <n v="1"/>
    <n v="1"/>
    <x v="102"/>
    <x v="2"/>
  </r>
  <r>
    <x v="493"/>
    <x v="14"/>
    <x v="1"/>
    <x v="5"/>
    <n v="18"/>
    <n v="2"/>
    <n v="36"/>
    <x v="179"/>
    <x v="0"/>
  </r>
  <r>
    <x v="494"/>
    <x v="51"/>
    <x v="3"/>
    <x v="3"/>
    <n v="6"/>
    <n v="3"/>
    <n v="18"/>
    <x v="263"/>
    <x v="2"/>
  </r>
  <r>
    <x v="495"/>
    <x v="73"/>
    <x v="3"/>
    <x v="21"/>
    <n v="7"/>
    <n v="2"/>
    <n v="14"/>
    <x v="69"/>
    <x v="0"/>
  </r>
  <r>
    <x v="496"/>
    <x v="69"/>
    <x v="4"/>
    <x v="9"/>
    <n v="5"/>
    <n v="1"/>
    <n v="5"/>
    <x v="359"/>
    <x v="1"/>
  </r>
  <r>
    <x v="497"/>
    <x v="10"/>
    <x v="0"/>
    <x v="1"/>
    <n v="4"/>
    <n v="1"/>
    <n v="4"/>
    <x v="3"/>
    <x v="1"/>
  </r>
  <r>
    <x v="498"/>
    <x v="34"/>
    <x v="2"/>
    <x v="14"/>
    <n v="2.5"/>
    <n v="5"/>
    <n v="12.5"/>
    <x v="182"/>
    <x v="2"/>
  </r>
  <r>
    <x v="499"/>
    <x v="17"/>
    <x v="0"/>
    <x v="26"/>
    <n v="5"/>
    <n v="1"/>
    <n v="5"/>
    <x v="360"/>
    <x v="2"/>
  </r>
  <r>
    <x v="500"/>
    <x v="24"/>
    <x v="2"/>
    <x v="12"/>
    <n v="3"/>
    <n v="1"/>
    <n v="3"/>
    <x v="361"/>
    <x v="0"/>
  </r>
  <r>
    <x v="501"/>
    <x v="66"/>
    <x v="1"/>
    <x v="27"/>
    <n v="20"/>
    <n v="4"/>
    <n v="80"/>
    <x v="68"/>
    <x v="2"/>
  </r>
  <r>
    <x v="502"/>
    <x v="89"/>
    <x v="1"/>
    <x v="4"/>
    <n v="12"/>
    <n v="5"/>
    <n v="60"/>
    <x v="231"/>
    <x v="2"/>
  </r>
  <r>
    <x v="503"/>
    <x v="83"/>
    <x v="0"/>
    <x v="6"/>
    <n v="4"/>
    <n v="4"/>
    <n v="16"/>
    <x v="362"/>
    <x v="0"/>
  </r>
  <r>
    <x v="504"/>
    <x v="40"/>
    <x v="2"/>
    <x v="12"/>
    <n v="3"/>
    <n v="4"/>
    <n v="12"/>
    <x v="288"/>
    <x v="2"/>
  </r>
  <r>
    <x v="505"/>
    <x v="74"/>
    <x v="4"/>
    <x v="25"/>
    <n v="10"/>
    <n v="4"/>
    <n v="40"/>
    <x v="363"/>
    <x v="1"/>
  </r>
  <r>
    <x v="506"/>
    <x v="83"/>
    <x v="4"/>
    <x v="19"/>
    <n v="4"/>
    <n v="2"/>
    <n v="8"/>
    <x v="357"/>
    <x v="0"/>
  </r>
  <r>
    <x v="507"/>
    <x v="47"/>
    <x v="3"/>
    <x v="11"/>
    <n v="4"/>
    <n v="5"/>
    <n v="20"/>
    <x v="364"/>
    <x v="0"/>
  </r>
  <r>
    <x v="508"/>
    <x v="78"/>
    <x v="3"/>
    <x v="20"/>
    <n v="5"/>
    <n v="1"/>
    <n v="5"/>
    <x v="192"/>
    <x v="2"/>
  </r>
  <r>
    <x v="509"/>
    <x v="69"/>
    <x v="1"/>
    <x v="27"/>
    <n v="20"/>
    <n v="4"/>
    <n v="80"/>
    <x v="277"/>
    <x v="2"/>
  </r>
  <r>
    <x v="510"/>
    <x v="72"/>
    <x v="4"/>
    <x v="19"/>
    <n v="4"/>
    <n v="2"/>
    <n v="8"/>
    <x v="365"/>
    <x v="1"/>
  </r>
  <r>
    <x v="511"/>
    <x v="27"/>
    <x v="1"/>
    <x v="7"/>
    <n v="14"/>
    <n v="2"/>
    <n v="28"/>
    <x v="366"/>
    <x v="0"/>
  </r>
  <r>
    <x v="512"/>
    <x v="33"/>
    <x v="1"/>
    <x v="2"/>
    <n v="15"/>
    <n v="3"/>
    <n v="45"/>
    <x v="306"/>
    <x v="1"/>
  </r>
  <r>
    <x v="513"/>
    <x v="55"/>
    <x v="3"/>
    <x v="13"/>
    <n v="6"/>
    <n v="1"/>
    <n v="6"/>
    <x v="80"/>
    <x v="1"/>
  </r>
  <r>
    <x v="514"/>
    <x v="11"/>
    <x v="4"/>
    <x v="18"/>
    <n v="8"/>
    <n v="5"/>
    <n v="40"/>
    <x v="367"/>
    <x v="2"/>
  </r>
  <r>
    <x v="515"/>
    <x v="50"/>
    <x v="4"/>
    <x v="17"/>
    <n v="7"/>
    <n v="5"/>
    <n v="35"/>
    <x v="368"/>
    <x v="2"/>
  </r>
  <r>
    <x v="516"/>
    <x v="22"/>
    <x v="2"/>
    <x v="10"/>
    <n v="3"/>
    <n v="1"/>
    <n v="3"/>
    <x v="307"/>
    <x v="2"/>
  </r>
  <r>
    <x v="517"/>
    <x v="7"/>
    <x v="1"/>
    <x v="4"/>
    <n v="12"/>
    <n v="5"/>
    <n v="60"/>
    <x v="337"/>
    <x v="1"/>
  </r>
  <r>
    <x v="518"/>
    <x v="18"/>
    <x v="1"/>
    <x v="5"/>
    <n v="18"/>
    <n v="2"/>
    <n v="36"/>
    <x v="337"/>
    <x v="2"/>
  </r>
  <r>
    <x v="519"/>
    <x v="74"/>
    <x v="2"/>
    <x v="23"/>
    <n v="1"/>
    <n v="5"/>
    <n v="5"/>
    <x v="364"/>
    <x v="2"/>
  </r>
  <r>
    <x v="520"/>
    <x v="49"/>
    <x v="0"/>
    <x v="1"/>
    <n v="4"/>
    <n v="1"/>
    <n v="4"/>
    <x v="369"/>
    <x v="2"/>
  </r>
  <r>
    <x v="521"/>
    <x v="29"/>
    <x v="2"/>
    <x v="14"/>
    <n v="2.5"/>
    <n v="4"/>
    <n v="10"/>
    <x v="370"/>
    <x v="0"/>
  </r>
  <r>
    <x v="522"/>
    <x v="94"/>
    <x v="2"/>
    <x v="14"/>
    <n v="2.5"/>
    <n v="4"/>
    <n v="10"/>
    <x v="49"/>
    <x v="1"/>
  </r>
  <r>
    <x v="523"/>
    <x v="85"/>
    <x v="0"/>
    <x v="1"/>
    <n v="4"/>
    <n v="3"/>
    <n v="12"/>
    <x v="258"/>
    <x v="0"/>
  </r>
  <r>
    <x v="524"/>
    <x v="16"/>
    <x v="1"/>
    <x v="4"/>
    <n v="12"/>
    <n v="2"/>
    <n v="24"/>
    <x v="371"/>
    <x v="3"/>
  </r>
  <r>
    <x v="525"/>
    <x v="67"/>
    <x v="4"/>
    <x v="16"/>
    <n v="5"/>
    <n v="1"/>
    <n v="5"/>
    <x v="229"/>
    <x v="0"/>
  </r>
  <r>
    <x v="526"/>
    <x v="1"/>
    <x v="1"/>
    <x v="2"/>
    <n v="15"/>
    <n v="4"/>
    <n v="60"/>
    <x v="372"/>
    <x v="2"/>
  </r>
  <r>
    <x v="527"/>
    <x v="94"/>
    <x v="0"/>
    <x v="0"/>
    <n v="3"/>
    <n v="2"/>
    <n v="6"/>
    <x v="41"/>
    <x v="1"/>
  </r>
  <r>
    <x v="528"/>
    <x v="9"/>
    <x v="2"/>
    <x v="14"/>
    <n v="2.5"/>
    <n v="2"/>
    <n v="5"/>
    <x v="319"/>
    <x v="1"/>
  </r>
  <r>
    <x v="529"/>
    <x v="1"/>
    <x v="2"/>
    <x v="23"/>
    <n v="1"/>
    <n v="5"/>
    <n v="5"/>
    <x v="373"/>
    <x v="2"/>
  </r>
  <r>
    <x v="530"/>
    <x v="8"/>
    <x v="0"/>
    <x v="1"/>
    <n v="4"/>
    <n v="5"/>
    <n v="20"/>
    <x v="304"/>
    <x v="0"/>
  </r>
  <r>
    <x v="531"/>
    <x v="24"/>
    <x v="3"/>
    <x v="20"/>
    <n v="5"/>
    <n v="2"/>
    <n v="10"/>
    <x v="374"/>
    <x v="1"/>
  </r>
  <r>
    <x v="532"/>
    <x v="53"/>
    <x v="0"/>
    <x v="6"/>
    <n v="4"/>
    <n v="3"/>
    <n v="12"/>
    <x v="375"/>
    <x v="0"/>
  </r>
  <r>
    <x v="533"/>
    <x v="11"/>
    <x v="0"/>
    <x v="6"/>
    <n v="4"/>
    <n v="2"/>
    <n v="8"/>
    <x v="376"/>
    <x v="3"/>
  </r>
  <r>
    <x v="534"/>
    <x v="33"/>
    <x v="1"/>
    <x v="5"/>
    <n v="18"/>
    <n v="5"/>
    <n v="90"/>
    <x v="377"/>
    <x v="0"/>
  </r>
  <r>
    <x v="535"/>
    <x v="18"/>
    <x v="0"/>
    <x v="1"/>
    <n v="4"/>
    <n v="3"/>
    <n v="12"/>
    <x v="266"/>
    <x v="1"/>
  </r>
  <r>
    <x v="536"/>
    <x v="37"/>
    <x v="3"/>
    <x v="11"/>
    <n v="4"/>
    <n v="2"/>
    <n v="8"/>
    <x v="378"/>
    <x v="0"/>
  </r>
  <r>
    <x v="537"/>
    <x v="99"/>
    <x v="2"/>
    <x v="12"/>
    <n v="3"/>
    <n v="2"/>
    <n v="6"/>
    <x v="379"/>
    <x v="0"/>
  </r>
  <r>
    <x v="538"/>
    <x v="49"/>
    <x v="1"/>
    <x v="2"/>
    <n v="15"/>
    <n v="4"/>
    <n v="60"/>
    <x v="380"/>
    <x v="2"/>
  </r>
  <r>
    <x v="539"/>
    <x v="74"/>
    <x v="0"/>
    <x v="1"/>
    <n v="4"/>
    <n v="2"/>
    <n v="8"/>
    <x v="381"/>
    <x v="2"/>
  </r>
  <r>
    <x v="540"/>
    <x v="18"/>
    <x v="0"/>
    <x v="1"/>
    <n v="4"/>
    <n v="3"/>
    <n v="12"/>
    <x v="382"/>
    <x v="0"/>
  </r>
  <r>
    <x v="541"/>
    <x v="99"/>
    <x v="0"/>
    <x v="6"/>
    <n v="4"/>
    <n v="3"/>
    <n v="12"/>
    <x v="99"/>
    <x v="1"/>
  </r>
  <r>
    <x v="542"/>
    <x v="90"/>
    <x v="1"/>
    <x v="4"/>
    <n v="12"/>
    <n v="4"/>
    <n v="48"/>
    <x v="383"/>
    <x v="0"/>
  </r>
  <r>
    <x v="543"/>
    <x v="96"/>
    <x v="0"/>
    <x v="1"/>
    <n v="4"/>
    <n v="4"/>
    <n v="16"/>
    <x v="99"/>
    <x v="0"/>
  </r>
  <r>
    <x v="544"/>
    <x v="17"/>
    <x v="1"/>
    <x v="2"/>
    <n v="15"/>
    <n v="4"/>
    <n v="60"/>
    <x v="384"/>
    <x v="1"/>
  </r>
  <r>
    <x v="545"/>
    <x v="84"/>
    <x v="2"/>
    <x v="10"/>
    <n v="3"/>
    <n v="1"/>
    <n v="3"/>
    <x v="385"/>
    <x v="0"/>
  </r>
  <r>
    <x v="546"/>
    <x v="64"/>
    <x v="1"/>
    <x v="2"/>
    <n v="15"/>
    <n v="5"/>
    <n v="75"/>
    <x v="203"/>
    <x v="2"/>
  </r>
  <r>
    <x v="547"/>
    <x v="37"/>
    <x v="1"/>
    <x v="4"/>
    <n v="12"/>
    <n v="5"/>
    <n v="60"/>
    <x v="52"/>
    <x v="0"/>
  </r>
  <r>
    <x v="548"/>
    <x v="85"/>
    <x v="4"/>
    <x v="19"/>
    <n v="4"/>
    <n v="5"/>
    <n v="20"/>
    <x v="386"/>
    <x v="0"/>
  </r>
  <r>
    <x v="549"/>
    <x v="41"/>
    <x v="2"/>
    <x v="23"/>
    <n v="1"/>
    <n v="1"/>
    <n v="1"/>
    <x v="204"/>
    <x v="0"/>
  </r>
  <r>
    <x v="550"/>
    <x v="65"/>
    <x v="3"/>
    <x v="11"/>
    <n v="4"/>
    <n v="5"/>
    <n v="20"/>
    <x v="387"/>
    <x v="0"/>
  </r>
  <r>
    <x v="551"/>
    <x v="70"/>
    <x v="1"/>
    <x v="27"/>
    <n v="20"/>
    <n v="3"/>
    <n v="60"/>
    <x v="388"/>
    <x v="0"/>
  </r>
  <r>
    <x v="552"/>
    <x v="78"/>
    <x v="0"/>
    <x v="0"/>
    <n v="3"/>
    <n v="5"/>
    <n v="15"/>
    <x v="389"/>
    <x v="1"/>
  </r>
  <r>
    <x v="553"/>
    <x v="83"/>
    <x v="0"/>
    <x v="0"/>
    <n v="3"/>
    <n v="2"/>
    <n v="6"/>
    <x v="347"/>
    <x v="2"/>
  </r>
  <r>
    <x v="554"/>
    <x v="68"/>
    <x v="3"/>
    <x v="21"/>
    <n v="7"/>
    <n v="4"/>
    <n v="28"/>
    <x v="390"/>
    <x v="1"/>
  </r>
  <r>
    <x v="555"/>
    <x v="45"/>
    <x v="0"/>
    <x v="26"/>
    <n v="5"/>
    <n v="4"/>
    <n v="20"/>
    <x v="112"/>
    <x v="1"/>
  </r>
  <r>
    <x v="556"/>
    <x v="59"/>
    <x v="1"/>
    <x v="4"/>
    <n v="12"/>
    <n v="3"/>
    <n v="36"/>
    <x v="154"/>
    <x v="1"/>
  </r>
  <r>
    <x v="557"/>
    <x v="41"/>
    <x v="3"/>
    <x v="21"/>
    <n v="7"/>
    <n v="2"/>
    <n v="14"/>
    <x v="142"/>
    <x v="0"/>
  </r>
  <r>
    <x v="558"/>
    <x v="50"/>
    <x v="3"/>
    <x v="11"/>
    <n v="4"/>
    <n v="5"/>
    <n v="20"/>
    <x v="210"/>
    <x v="1"/>
  </r>
  <r>
    <x v="559"/>
    <x v="40"/>
    <x v="3"/>
    <x v="20"/>
    <n v="5"/>
    <n v="1"/>
    <n v="5"/>
    <x v="391"/>
    <x v="1"/>
  </r>
  <r>
    <x v="560"/>
    <x v="33"/>
    <x v="2"/>
    <x v="23"/>
    <n v="1"/>
    <n v="4"/>
    <n v="4"/>
    <x v="392"/>
    <x v="0"/>
  </r>
  <r>
    <x v="561"/>
    <x v="6"/>
    <x v="0"/>
    <x v="1"/>
    <n v="4"/>
    <n v="1"/>
    <n v="4"/>
    <x v="393"/>
    <x v="0"/>
  </r>
  <r>
    <x v="562"/>
    <x v="94"/>
    <x v="0"/>
    <x v="1"/>
    <n v="4"/>
    <n v="4"/>
    <n v="16"/>
    <x v="112"/>
    <x v="1"/>
  </r>
  <r>
    <x v="563"/>
    <x v="75"/>
    <x v="3"/>
    <x v="21"/>
    <n v="7"/>
    <n v="3"/>
    <n v="21"/>
    <x v="394"/>
    <x v="0"/>
  </r>
  <r>
    <x v="564"/>
    <x v="19"/>
    <x v="1"/>
    <x v="2"/>
    <n v="15"/>
    <n v="4"/>
    <n v="60"/>
    <x v="394"/>
    <x v="0"/>
  </r>
  <r>
    <x v="565"/>
    <x v="53"/>
    <x v="2"/>
    <x v="23"/>
    <n v="1"/>
    <n v="1"/>
    <n v="1"/>
    <x v="395"/>
    <x v="0"/>
  </r>
  <r>
    <x v="566"/>
    <x v="8"/>
    <x v="2"/>
    <x v="3"/>
    <s v=""/>
    <m/>
    <m/>
    <x v="384"/>
    <x v="2"/>
  </r>
  <r>
    <x v="567"/>
    <x v="45"/>
    <x v="3"/>
    <x v="20"/>
    <n v="5"/>
    <n v="3"/>
    <n v="15"/>
    <x v="396"/>
    <x v="1"/>
  </r>
  <r>
    <x v="568"/>
    <x v="58"/>
    <x v="4"/>
    <x v="9"/>
    <n v="5"/>
    <n v="4"/>
    <n v="20"/>
    <x v="397"/>
    <x v="0"/>
  </r>
  <r>
    <x v="569"/>
    <x v="65"/>
    <x v="3"/>
    <x v="20"/>
    <n v="5"/>
    <n v="5"/>
    <n v="25"/>
    <x v="398"/>
    <x v="3"/>
  </r>
  <r>
    <x v="570"/>
    <x v="69"/>
    <x v="4"/>
    <x v="17"/>
    <n v="7"/>
    <n v="1"/>
    <n v="7"/>
    <x v="399"/>
    <x v="1"/>
  </r>
  <r>
    <x v="571"/>
    <x v="41"/>
    <x v="3"/>
    <x v="13"/>
    <n v="6"/>
    <n v="1"/>
    <n v="6"/>
    <x v="376"/>
    <x v="2"/>
  </r>
  <r>
    <x v="572"/>
    <x v="98"/>
    <x v="0"/>
    <x v="6"/>
    <n v="4"/>
    <n v="2"/>
    <n v="8"/>
    <x v="400"/>
    <x v="1"/>
  </r>
  <r>
    <x v="573"/>
    <x v="20"/>
    <x v="2"/>
    <x v="3"/>
    <n v="2.5"/>
    <n v="1"/>
    <n v="2.5"/>
    <x v="107"/>
    <x v="2"/>
  </r>
  <r>
    <x v="574"/>
    <x v="14"/>
    <x v="2"/>
    <x v="23"/>
    <n v="1"/>
    <n v="5"/>
    <n v="5"/>
    <x v="64"/>
    <x v="0"/>
  </r>
  <r>
    <x v="575"/>
    <x v="37"/>
    <x v="0"/>
    <x v="1"/>
    <n v="4"/>
    <n v="4"/>
    <n v="16"/>
    <x v="401"/>
    <x v="1"/>
  </r>
  <r>
    <x v="576"/>
    <x v="74"/>
    <x v="0"/>
    <x v="1"/>
    <n v="4"/>
    <n v="3"/>
    <n v="12"/>
    <x v="16"/>
    <x v="0"/>
  </r>
  <r>
    <x v="577"/>
    <x v="40"/>
    <x v="3"/>
    <x v="20"/>
    <n v="5"/>
    <n v="3"/>
    <n v="15"/>
    <x v="209"/>
    <x v="1"/>
  </r>
  <r>
    <x v="578"/>
    <x v="99"/>
    <x v="1"/>
    <x v="4"/>
    <n v="12"/>
    <n v="2"/>
    <n v="24"/>
    <x v="402"/>
    <x v="2"/>
  </r>
  <r>
    <x v="579"/>
    <x v="56"/>
    <x v="0"/>
    <x v="1"/>
    <n v="4"/>
    <n v="2"/>
    <n v="8"/>
    <x v="403"/>
    <x v="0"/>
  </r>
  <r>
    <x v="580"/>
    <x v="48"/>
    <x v="0"/>
    <x v="1"/>
    <n v="4"/>
    <n v="4"/>
    <n v="16"/>
    <x v="251"/>
    <x v="0"/>
  </r>
  <r>
    <x v="581"/>
    <x v="56"/>
    <x v="1"/>
    <x v="5"/>
    <n v="18"/>
    <n v="1"/>
    <n v="18"/>
    <x v="252"/>
    <x v="1"/>
  </r>
  <r>
    <x v="582"/>
    <x v="0"/>
    <x v="3"/>
    <x v="20"/>
    <n v="5"/>
    <n v="1"/>
    <n v="5"/>
    <x v="375"/>
    <x v="0"/>
  </r>
  <r>
    <x v="583"/>
    <x v="91"/>
    <x v="1"/>
    <x v="4"/>
    <n v="12"/>
    <n v="4"/>
    <n v="48"/>
    <x v="215"/>
    <x v="1"/>
  </r>
  <r>
    <x v="584"/>
    <x v="80"/>
    <x v="0"/>
    <x v="0"/>
    <n v="3"/>
    <n v="4"/>
    <n v="12"/>
    <x v="142"/>
    <x v="2"/>
  </r>
  <r>
    <x v="585"/>
    <x v="29"/>
    <x v="2"/>
    <x v="14"/>
    <n v="2.5"/>
    <n v="1"/>
    <n v="2.5"/>
    <x v="185"/>
    <x v="1"/>
  </r>
  <r>
    <x v="586"/>
    <x v="67"/>
    <x v="4"/>
    <x v="9"/>
    <n v="5"/>
    <n v="4"/>
    <n v="20"/>
    <x v="89"/>
    <x v="2"/>
  </r>
  <r>
    <x v="587"/>
    <x v="82"/>
    <x v="4"/>
    <x v="25"/>
    <n v="10"/>
    <n v="4"/>
    <n v="40"/>
    <x v="110"/>
    <x v="1"/>
  </r>
  <r>
    <x v="588"/>
    <x v="46"/>
    <x v="4"/>
    <x v="9"/>
    <n v="5"/>
    <n v="5"/>
    <n v="25"/>
    <x v="290"/>
    <x v="1"/>
  </r>
  <r>
    <x v="589"/>
    <x v="40"/>
    <x v="0"/>
    <x v="0"/>
    <n v="3"/>
    <n v="2"/>
    <n v="6"/>
    <x v="404"/>
    <x v="2"/>
  </r>
  <r>
    <x v="590"/>
    <x v="75"/>
    <x v="4"/>
    <x v="17"/>
    <n v="7"/>
    <n v="5"/>
    <n v="35"/>
    <x v="22"/>
    <x v="1"/>
  </r>
  <r>
    <x v="591"/>
    <x v="51"/>
    <x v="3"/>
    <x v="13"/>
    <n v="6"/>
    <n v="1"/>
    <n v="6"/>
    <x v="405"/>
    <x v="0"/>
  </r>
  <r>
    <x v="592"/>
    <x v="75"/>
    <x v="0"/>
    <x v="26"/>
    <n v="5"/>
    <n v="1"/>
    <n v="5"/>
    <x v="406"/>
    <x v="1"/>
  </r>
  <r>
    <x v="593"/>
    <x v="4"/>
    <x v="1"/>
    <x v="4"/>
    <n v="12"/>
    <n v="1"/>
    <n v="12"/>
    <x v="375"/>
    <x v="2"/>
  </r>
  <r>
    <x v="594"/>
    <x v="81"/>
    <x v="2"/>
    <x v="10"/>
    <n v="3"/>
    <n v="2"/>
    <n v="6"/>
    <x v="72"/>
    <x v="1"/>
  </r>
  <r>
    <x v="595"/>
    <x v="37"/>
    <x v="0"/>
    <x v="0"/>
    <n v="3"/>
    <n v="4"/>
    <n v="12"/>
    <x v="407"/>
    <x v="1"/>
  </r>
  <r>
    <x v="596"/>
    <x v="44"/>
    <x v="0"/>
    <x v="0"/>
    <n v="3"/>
    <n v="3"/>
    <n v="9"/>
    <x v="207"/>
    <x v="0"/>
  </r>
  <r>
    <x v="597"/>
    <x v="6"/>
    <x v="2"/>
    <x v="23"/>
    <n v="1"/>
    <n v="4"/>
    <n v="4"/>
    <x v="299"/>
    <x v="2"/>
  </r>
  <r>
    <x v="598"/>
    <x v="29"/>
    <x v="2"/>
    <x v="23"/>
    <n v="1"/>
    <n v="1"/>
    <n v="1"/>
    <x v="149"/>
    <x v="0"/>
  </r>
  <r>
    <x v="599"/>
    <x v="70"/>
    <x v="1"/>
    <x v="2"/>
    <n v="15"/>
    <n v="5"/>
    <n v="75"/>
    <x v="130"/>
    <x v="2"/>
  </r>
  <r>
    <x v="600"/>
    <x v="28"/>
    <x v="4"/>
    <x v="19"/>
    <n v="4"/>
    <n v="1"/>
    <n v="4"/>
    <x v="408"/>
    <x v="1"/>
  </r>
  <r>
    <x v="601"/>
    <x v="0"/>
    <x v="2"/>
    <x v="14"/>
    <n v="2.5"/>
    <n v="3"/>
    <n v="7.5"/>
    <x v="409"/>
    <x v="0"/>
  </r>
  <r>
    <x v="602"/>
    <x v="0"/>
    <x v="3"/>
    <x v="20"/>
    <n v="5"/>
    <n v="4"/>
    <n v="20"/>
    <x v="39"/>
    <x v="1"/>
  </r>
  <r>
    <x v="603"/>
    <x v="37"/>
    <x v="0"/>
    <x v="15"/>
    <n v="5"/>
    <n v="3"/>
    <n v="15"/>
    <x v="98"/>
    <x v="2"/>
  </r>
  <r>
    <x v="604"/>
    <x v="96"/>
    <x v="3"/>
    <x v="21"/>
    <n v="7"/>
    <n v="5"/>
    <n v="35"/>
    <x v="292"/>
    <x v="2"/>
  </r>
  <r>
    <x v="605"/>
    <x v="36"/>
    <x v="3"/>
    <x v="21"/>
    <n v="7"/>
    <n v="1"/>
    <n v="7"/>
    <x v="410"/>
    <x v="1"/>
  </r>
  <r>
    <x v="606"/>
    <x v="10"/>
    <x v="0"/>
    <x v="6"/>
    <n v="4"/>
    <n v="2"/>
    <n v="8"/>
    <x v="411"/>
    <x v="0"/>
  </r>
  <r>
    <x v="607"/>
    <x v="47"/>
    <x v="0"/>
    <x v="0"/>
    <n v="3"/>
    <n v="2"/>
    <n v="6"/>
    <x v="347"/>
    <x v="0"/>
  </r>
  <r>
    <x v="608"/>
    <x v="17"/>
    <x v="1"/>
    <x v="2"/>
    <n v="15"/>
    <n v="3"/>
    <n v="45"/>
    <x v="412"/>
    <x v="1"/>
  </r>
  <r>
    <x v="609"/>
    <x v="67"/>
    <x v="3"/>
    <x v="20"/>
    <n v="5"/>
    <n v="3"/>
    <n v="15"/>
    <x v="338"/>
    <x v="0"/>
  </r>
  <r>
    <x v="610"/>
    <x v="13"/>
    <x v="4"/>
    <x v="19"/>
    <n v="4"/>
    <n v="4"/>
    <n v="16"/>
    <x v="220"/>
    <x v="0"/>
  </r>
  <r>
    <x v="611"/>
    <x v="85"/>
    <x v="4"/>
    <x v="16"/>
    <n v="5"/>
    <n v="5"/>
    <n v="25"/>
    <x v="203"/>
    <x v="2"/>
  </r>
  <r>
    <x v="612"/>
    <x v="81"/>
    <x v="3"/>
    <x v="20"/>
    <n v="5"/>
    <n v="4"/>
    <n v="20"/>
    <x v="413"/>
    <x v="0"/>
  </r>
  <r>
    <x v="613"/>
    <x v="48"/>
    <x v="3"/>
    <x v="13"/>
    <n v="6"/>
    <n v="3"/>
    <n v="18"/>
    <x v="11"/>
    <x v="2"/>
  </r>
  <r>
    <x v="614"/>
    <x v="7"/>
    <x v="4"/>
    <x v="17"/>
    <n v="7"/>
    <n v="2"/>
    <n v="14"/>
    <x v="369"/>
    <x v="2"/>
  </r>
  <r>
    <x v="615"/>
    <x v="17"/>
    <x v="4"/>
    <x v="9"/>
    <n v="5"/>
    <n v="5"/>
    <n v="25"/>
    <x v="414"/>
    <x v="1"/>
  </r>
  <r>
    <x v="616"/>
    <x v="14"/>
    <x v="1"/>
    <x v="2"/>
    <n v="15"/>
    <n v="3"/>
    <n v="45"/>
    <x v="415"/>
    <x v="1"/>
  </r>
  <r>
    <x v="617"/>
    <x v="57"/>
    <x v="1"/>
    <x v="27"/>
    <n v="20"/>
    <n v="5"/>
    <n v="100"/>
    <x v="416"/>
    <x v="1"/>
  </r>
  <r>
    <x v="618"/>
    <x v="20"/>
    <x v="3"/>
    <x v="3"/>
    <s v=""/>
    <m/>
    <m/>
    <x v="417"/>
    <x v="3"/>
  </r>
  <r>
    <x v="619"/>
    <x v="33"/>
    <x v="3"/>
    <x v="13"/>
    <n v="6"/>
    <n v="4"/>
    <n v="24"/>
    <x v="401"/>
    <x v="1"/>
  </r>
  <r>
    <x v="620"/>
    <x v="90"/>
    <x v="1"/>
    <x v="5"/>
    <n v="18"/>
    <n v="1"/>
    <n v="18"/>
    <x v="76"/>
    <x v="2"/>
  </r>
  <r>
    <x v="621"/>
    <x v="2"/>
    <x v="0"/>
    <x v="3"/>
    <s v=""/>
    <m/>
    <m/>
    <x v="9"/>
    <x v="2"/>
  </r>
  <r>
    <x v="622"/>
    <x v="40"/>
    <x v="1"/>
    <x v="5"/>
    <n v="18"/>
    <n v="5"/>
    <n v="90"/>
    <x v="275"/>
    <x v="3"/>
  </r>
  <r>
    <x v="623"/>
    <x v="34"/>
    <x v="1"/>
    <x v="2"/>
    <n v="15"/>
    <n v="3"/>
    <n v="45"/>
    <x v="418"/>
    <x v="0"/>
  </r>
  <r>
    <x v="624"/>
    <x v="39"/>
    <x v="2"/>
    <x v="10"/>
    <n v="3"/>
    <n v="4"/>
    <n v="12"/>
    <x v="352"/>
    <x v="0"/>
  </r>
  <r>
    <x v="625"/>
    <x v="55"/>
    <x v="4"/>
    <x v="9"/>
    <n v="5"/>
    <n v="2"/>
    <n v="10"/>
    <x v="305"/>
    <x v="1"/>
  </r>
  <r>
    <x v="626"/>
    <x v="11"/>
    <x v="1"/>
    <x v="4"/>
    <n v="12"/>
    <n v="4"/>
    <n v="48"/>
    <x v="419"/>
    <x v="0"/>
  </r>
  <r>
    <x v="627"/>
    <x v="66"/>
    <x v="3"/>
    <x v="11"/>
    <n v="4"/>
    <n v="1"/>
    <n v="4"/>
    <x v="420"/>
    <x v="0"/>
  </r>
  <r>
    <x v="628"/>
    <x v="26"/>
    <x v="3"/>
    <x v="13"/>
    <n v="6"/>
    <n v="1"/>
    <n v="6"/>
    <x v="421"/>
    <x v="1"/>
  </r>
  <r>
    <x v="629"/>
    <x v="68"/>
    <x v="0"/>
    <x v="0"/>
    <n v="3"/>
    <n v="2"/>
    <n v="6"/>
    <x v="325"/>
    <x v="0"/>
  </r>
  <r>
    <x v="630"/>
    <x v="76"/>
    <x v="1"/>
    <x v="2"/>
    <n v="15"/>
    <n v="2"/>
    <n v="30"/>
    <x v="235"/>
    <x v="2"/>
  </r>
  <r>
    <x v="631"/>
    <x v="39"/>
    <x v="2"/>
    <x v="10"/>
    <n v="3"/>
    <n v="3"/>
    <n v="9"/>
    <x v="422"/>
    <x v="0"/>
  </r>
  <r>
    <x v="632"/>
    <x v="20"/>
    <x v="1"/>
    <x v="2"/>
    <n v="15"/>
    <n v="5"/>
    <n v="75"/>
    <x v="343"/>
    <x v="0"/>
  </r>
  <r>
    <x v="633"/>
    <x v="47"/>
    <x v="0"/>
    <x v="0"/>
    <n v="3"/>
    <n v="2"/>
    <n v="6"/>
    <x v="383"/>
    <x v="2"/>
  </r>
  <r>
    <x v="634"/>
    <x v="60"/>
    <x v="0"/>
    <x v="0"/>
    <n v="3"/>
    <n v="3"/>
    <n v="9"/>
    <x v="423"/>
    <x v="0"/>
  </r>
  <r>
    <x v="635"/>
    <x v="29"/>
    <x v="2"/>
    <x v="23"/>
    <n v="1"/>
    <n v="2"/>
    <n v="2"/>
    <x v="424"/>
    <x v="1"/>
  </r>
  <r>
    <x v="636"/>
    <x v="55"/>
    <x v="1"/>
    <x v="4"/>
    <n v="12"/>
    <n v="4"/>
    <n v="48"/>
    <x v="425"/>
    <x v="2"/>
  </r>
  <r>
    <x v="637"/>
    <x v="26"/>
    <x v="3"/>
    <x v="21"/>
    <n v="7"/>
    <n v="4"/>
    <n v="28"/>
    <x v="426"/>
    <x v="3"/>
  </r>
  <r>
    <x v="638"/>
    <x v="49"/>
    <x v="0"/>
    <x v="0"/>
    <n v="3"/>
    <n v="3"/>
    <n v="9"/>
    <x v="92"/>
    <x v="1"/>
  </r>
  <r>
    <x v="639"/>
    <x v="57"/>
    <x v="4"/>
    <x v="19"/>
    <n v="4"/>
    <n v="2"/>
    <n v="8"/>
    <x v="427"/>
    <x v="1"/>
  </r>
  <r>
    <x v="640"/>
    <x v="34"/>
    <x v="2"/>
    <x v="23"/>
    <n v="1"/>
    <n v="1"/>
    <n v="1"/>
    <x v="184"/>
    <x v="0"/>
  </r>
  <r>
    <x v="641"/>
    <x v="71"/>
    <x v="4"/>
    <x v="17"/>
    <n v="7"/>
    <n v="2"/>
    <n v="14"/>
    <x v="185"/>
    <x v="2"/>
  </r>
  <r>
    <x v="642"/>
    <x v="64"/>
    <x v="1"/>
    <x v="3"/>
    <s v=""/>
    <m/>
    <m/>
    <x v="428"/>
    <x v="1"/>
  </r>
  <r>
    <x v="643"/>
    <x v="60"/>
    <x v="3"/>
    <x v="3"/>
    <n v="6"/>
    <n v="4"/>
    <n v="24"/>
    <x v="164"/>
    <x v="0"/>
  </r>
  <r>
    <x v="644"/>
    <x v="72"/>
    <x v="0"/>
    <x v="1"/>
    <n v="4"/>
    <n v="4"/>
    <n v="16"/>
    <x v="429"/>
    <x v="0"/>
  </r>
  <r>
    <x v="645"/>
    <x v="7"/>
    <x v="4"/>
    <x v="16"/>
    <n v="5"/>
    <n v="5"/>
    <n v="25"/>
    <x v="162"/>
    <x v="1"/>
  </r>
  <r>
    <x v="646"/>
    <x v="38"/>
    <x v="0"/>
    <x v="26"/>
    <n v="5"/>
    <n v="3"/>
    <n v="15"/>
    <x v="153"/>
    <x v="0"/>
  </r>
  <r>
    <x v="647"/>
    <x v="89"/>
    <x v="0"/>
    <x v="0"/>
    <n v="3"/>
    <n v="2"/>
    <n v="6"/>
    <x v="430"/>
    <x v="2"/>
  </r>
  <r>
    <x v="648"/>
    <x v="3"/>
    <x v="4"/>
    <x v="9"/>
    <n v="5"/>
    <n v="5"/>
    <n v="25"/>
    <x v="367"/>
    <x v="1"/>
  </r>
  <r>
    <x v="649"/>
    <x v="5"/>
    <x v="0"/>
    <x v="15"/>
    <n v="5"/>
    <n v="1"/>
    <n v="5"/>
    <x v="229"/>
    <x v="2"/>
  </r>
  <r>
    <x v="650"/>
    <x v="21"/>
    <x v="1"/>
    <x v="4"/>
    <n v="12"/>
    <n v="2"/>
    <n v="24"/>
    <x v="431"/>
    <x v="1"/>
  </r>
  <r>
    <x v="651"/>
    <x v="0"/>
    <x v="1"/>
    <x v="4"/>
    <n v="12"/>
    <n v="5"/>
    <n v="60"/>
    <x v="432"/>
    <x v="2"/>
  </r>
  <r>
    <x v="652"/>
    <x v="20"/>
    <x v="4"/>
    <x v="19"/>
    <n v="4"/>
    <n v="1"/>
    <n v="4"/>
    <x v="433"/>
    <x v="2"/>
  </r>
  <r>
    <x v="653"/>
    <x v="5"/>
    <x v="0"/>
    <x v="6"/>
    <n v="4"/>
    <n v="5"/>
    <n v="20"/>
    <x v="434"/>
    <x v="1"/>
  </r>
  <r>
    <x v="654"/>
    <x v="46"/>
    <x v="2"/>
    <x v="12"/>
    <n v="3"/>
    <n v="5"/>
    <n v="15"/>
    <x v="363"/>
    <x v="1"/>
  </r>
  <r>
    <x v="655"/>
    <x v="49"/>
    <x v="4"/>
    <x v="19"/>
    <n v="4"/>
    <n v="1"/>
    <n v="4"/>
    <x v="264"/>
    <x v="1"/>
  </r>
  <r>
    <x v="656"/>
    <x v="50"/>
    <x v="4"/>
    <x v="19"/>
    <n v="4"/>
    <n v="2"/>
    <n v="8"/>
    <x v="298"/>
    <x v="0"/>
  </r>
  <r>
    <x v="657"/>
    <x v="79"/>
    <x v="2"/>
    <x v="3"/>
    <n v="3"/>
    <n v="3"/>
    <n v="9"/>
    <x v="11"/>
    <x v="2"/>
  </r>
  <r>
    <x v="658"/>
    <x v="68"/>
    <x v="2"/>
    <x v="23"/>
    <n v="1"/>
    <n v="3"/>
    <n v="3"/>
    <x v="435"/>
    <x v="2"/>
  </r>
  <r>
    <x v="659"/>
    <x v="86"/>
    <x v="1"/>
    <x v="2"/>
    <n v="15"/>
    <n v="3"/>
    <n v="45"/>
    <x v="436"/>
    <x v="1"/>
  </r>
  <r>
    <x v="660"/>
    <x v="27"/>
    <x v="0"/>
    <x v="26"/>
    <n v="5"/>
    <n v="3"/>
    <n v="15"/>
    <x v="437"/>
    <x v="2"/>
  </r>
  <r>
    <x v="661"/>
    <x v="92"/>
    <x v="3"/>
    <x v="20"/>
    <n v="5"/>
    <n v="2"/>
    <n v="10"/>
    <x v="335"/>
    <x v="0"/>
  </r>
  <r>
    <x v="662"/>
    <x v="58"/>
    <x v="0"/>
    <x v="3"/>
    <n v="5"/>
    <n v="4"/>
    <n v="20"/>
    <x v="219"/>
    <x v="0"/>
  </r>
  <r>
    <x v="663"/>
    <x v="33"/>
    <x v="1"/>
    <x v="27"/>
    <n v="20"/>
    <n v="1"/>
    <n v="20"/>
    <x v="438"/>
    <x v="0"/>
  </r>
  <r>
    <x v="664"/>
    <x v="47"/>
    <x v="1"/>
    <x v="4"/>
    <n v="12"/>
    <n v="1"/>
    <n v="12"/>
    <x v="84"/>
    <x v="1"/>
  </r>
  <r>
    <x v="665"/>
    <x v="53"/>
    <x v="3"/>
    <x v="13"/>
    <n v="6"/>
    <n v="2"/>
    <n v="12"/>
    <x v="439"/>
    <x v="1"/>
  </r>
  <r>
    <x v="666"/>
    <x v="34"/>
    <x v="4"/>
    <x v="16"/>
    <n v="5"/>
    <n v="4"/>
    <n v="20"/>
    <x v="385"/>
    <x v="0"/>
  </r>
  <r>
    <x v="667"/>
    <x v="40"/>
    <x v="3"/>
    <x v="13"/>
    <n v="6"/>
    <n v="5"/>
    <n v="30"/>
    <x v="440"/>
    <x v="0"/>
  </r>
  <r>
    <x v="668"/>
    <x v="30"/>
    <x v="3"/>
    <x v="21"/>
    <n v="7"/>
    <n v="1"/>
    <n v="7"/>
    <x v="187"/>
    <x v="0"/>
  </r>
  <r>
    <x v="669"/>
    <x v="51"/>
    <x v="2"/>
    <x v="14"/>
    <n v="2.5"/>
    <n v="5"/>
    <n v="12.5"/>
    <x v="441"/>
    <x v="1"/>
  </r>
  <r>
    <x v="670"/>
    <x v="98"/>
    <x v="4"/>
    <x v="18"/>
    <n v="8"/>
    <n v="1"/>
    <n v="8"/>
    <x v="442"/>
    <x v="2"/>
  </r>
  <r>
    <x v="671"/>
    <x v="71"/>
    <x v="0"/>
    <x v="1"/>
    <n v="4"/>
    <n v="4"/>
    <n v="16"/>
    <x v="89"/>
    <x v="2"/>
  </r>
  <r>
    <x v="672"/>
    <x v="39"/>
    <x v="0"/>
    <x v="3"/>
    <n v="5"/>
    <n v="2"/>
    <n v="10"/>
    <x v="128"/>
    <x v="1"/>
  </r>
  <r>
    <x v="673"/>
    <x v="80"/>
    <x v="3"/>
    <x v="20"/>
    <n v="5"/>
    <n v="4"/>
    <n v="20"/>
    <x v="443"/>
    <x v="1"/>
  </r>
  <r>
    <x v="674"/>
    <x v="32"/>
    <x v="0"/>
    <x v="1"/>
    <n v="4"/>
    <n v="5"/>
    <n v="20"/>
    <x v="235"/>
    <x v="0"/>
  </r>
  <r>
    <x v="675"/>
    <x v="28"/>
    <x v="2"/>
    <x v="22"/>
    <n v="2.5"/>
    <n v="3"/>
    <n v="7.5"/>
    <x v="444"/>
    <x v="2"/>
  </r>
  <r>
    <x v="676"/>
    <x v="10"/>
    <x v="1"/>
    <x v="2"/>
    <n v="15"/>
    <n v="1"/>
    <n v="15"/>
    <x v="445"/>
    <x v="0"/>
  </r>
  <r>
    <x v="677"/>
    <x v="14"/>
    <x v="4"/>
    <x v="18"/>
    <n v="8"/>
    <n v="1"/>
    <n v="8"/>
    <x v="446"/>
    <x v="0"/>
  </r>
  <r>
    <x v="678"/>
    <x v="81"/>
    <x v="1"/>
    <x v="2"/>
    <n v="15"/>
    <n v="1"/>
    <n v="15"/>
    <x v="326"/>
    <x v="1"/>
  </r>
  <r>
    <x v="679"/>
    <x v="93"/>
    <x v="4"/>
    <x v="9"/>
    <n v="5"/>
    <n v="3"/>
    <n v="15"/>
    <x v="31"/>
    <x v="2"/>
  </r>
  <r>
    <x v="680"/>
    <x v="67"/>
    <x v="4"/>
    <x v="25"/>
    <n v="10"/>
    <n v="1"/>
    <n v="10"/>
    <x v="220"/>
    <x v="2"/>
  </r>
  <r>
    <x v="681"/>
    <x v="10"/>
    <x v="0"/>
    <x v="15"/>
    <n v="5"/>
    <n v="5"/>
    <n v="25"/>
    <x v="447"/>
    <x v="0"/>
  </r>
  <r>
    <x v="682"/>
    <x v="44"/>
    <x v="3"/>
    <x v="20"/>
    <n v="5"/>
    <n v="4"/>
    <n v="20"/>
    <x v="347"/>
    <x v="1"/>
  </r>
  <r>
    <x v="683"/>
    <x v="68"/>
    <x v="4"/>
    <x v="16"/>
    <n v="5"/>
    <n v="3"/>
    <n v="15"/>
    <x v="402"/>
    <x v="2"/>
  </r>
  <r>
    <x v="684"/>
    <x v="34"/>
    <x v="3"/>
    <x v="13"/>
    <n v="6"/>
    <n v="3"/>
    <n v="18"/>
    <x v="448"/>
    <x v="1"/>
  </r>
  <r>
    <x v="685"/>
    <x v="59"/>
    <x v="2"/>
    <x v="12"/>
    <n v="3"/>
    <n v="4"/>
    <n v="12"/>
    <x v="195"/>
    <x v="2"/>
  </r>
  <r>
    <x v="686"/>
    <x v="72"/>
    <x v="2"/>
    <x v="14"/>
    <n v="2.5"/>
    <n v="4"/>
    <n v="10"/>
    <x v="449"/>
    <x v="2"/>
  </r>
  <r>
    <x v="687"/>
    <x v="52"/>
    <x v="0"/>
    <x v="6"/>
    <n v="4"/>
    <n v="1"/>
    <n v="4"/>
    <x v="228"/>
    <x v="1"/>
  </r>
  <r>
    <x v="688"/>
    <x v="54"/>
    <x v="2"/>
    <x v="23"/>
    <n v="1"/>
    <n v="4"/>
    <n v="4"/>
    <x v="450"/>
    <x v="1"/>
  </r>
  <r>
    <x v="689"/>
    <x v="36"/>
    <x v="2"/>
    <x v="10"/>
    <n v="3"/>
    <n v="3"/>
    <n v="9"/>
    <x v="354"/>
    <x v="0"/>
  </r>
  <r>
    <x v="690"/>
    <x v="71"/>
    <x v="1"/>
    <x v="2"/>
    <n v="15"/>
    <n v="2"/>
    <n v="30"/>
    <x v="451"/>
    <x v="0"/>
  </r>
  <r>
    <x v="691"/>
    <x v="90"/>
    <x v="3"/>
    <x v="21"/>
    <n v="7"/>
    <n v="3"/>
    <n v="21"/>
    <x v="452"/>
    <x v="2"/>
  </r>
  <r>
    <x v="692"/>
    <x v="38"/>
    <x v="1"/>
    <x v="2"/>
    <n v="15"/>
    <n v="1"/>
    <n v="15"/>
    <x v="442"/>
    <x v="0"/>
  </r>
  <r>
    <x v="693"/>
    <x v="33"/>
    <x v="1"/>
    <x v="4"/>
    <n v="12"/>
    <n v="5"/>
    <n v="60"/>
    <x v="318"/>
    <x v="2"/>
  </r>
  <r>
    <x v="694"/>
    <x v="27"/>
    <x v="3"/>
    <x v="11"/>
    <n v="4"/>
    <n v="2"/>
    <n v="8"/>
    <x v="190"/>
    <x v="1"/>
  </r>
  <r>
    <x v="695"/>
    <x v="99"/>
    <x v="4"/>
    <x v="18"/>
    <n v="8"/>
    <n v="4"/>
    <n v="32"/>
    <x v="211"/>
    <x v="0"/>
  </r>
  <r>
    <x v="696"/>
    <x v="46"/>
    <x v="0"/>
    <x v="26"/>
    <n v="5"/>
    <n v="3"/>
    <n v="15"/>
    <x v="453"/>
    <x v="0"/>
  </r>
  <r>
    <x v="697"/>
    <x v="61"/>
    <x v="1"/>
    <x v="4"/>
    <n v="12"/>
    <n v="5"/>
    <n v="60"/>
    <x v="305"/>
    <x v="2"/>
  </r>
  <r>
    <x v="698"/>
    <x v="42"/>
    <x v="3"/>
    <x v="8"/>
    <n v="6"/>
    <n v="1"/>
    <n v="6"/>
    <x v="454"/>
    <x v="2"/>
  </r>
  <r>
    <x v="699"/>
    <x v="26"/>
    <x v="3"/>
    <x v="11"/>
    <n v="4"/>
    <n v="4"/>
    <n v="16"/>
    <x v="144"/>
    <x v="1"/>
  </r>
  <r>
    <x v="700"/>
    <x v="94"/>
    <x v="3"/>
    <x v="8"/>
    <n v="6"/>
    <n v="3"/>
    <n v="18"/>
    <x v="152"/>
    <x v="0"/>
  </r>
  <r>
    <x v="701"/>
    <x v="36"/>
    <x v="2"/>
    <x v="22"/>
    <n v="2.5"/>
    <n v="4"/>
    <n v="10"/>
    <x v="203"/>
    <x v="2"/>
  </r>
  <r>
    <x v="702"/>
    <x v="9"/>
    <x v="3"/>
    <x v="20"/>
    <n v="5"/>
    <n v="4"/>
    <n v="20"/>
    <x v="372"/>
    <x v="1"/>
  </r>
  <r>
    <x v="703"/>
    <x v="83"/>
    <x v="4"/>
    <x v="9"/>
    <n v="5"/>
    <n v="2"/>
    <n v="10"/>
    <x v="455"/>
    <x v="1"/>
  </r>
  <r>
    <x v="704"/>
    <x v="96"/>
    <x v="4"/>
    <x v="9"/>
    <n v="5"/>
    <n v="5"/>
    <n v="25"/>
    <x v="242"/>
    <x v="2"/>
  </r>
  <r>
    <x v="705"/>
    <x v="39"/>
    <x v="0"/>
    <x v="1"/>
    <n v="4"/>
    <n v="5"/>
    <n v="20"/>
    <x v="456"/>
    <x v="1"/>
  </r>
  <r>
    <x v="706"/>
    <x v="49"/>
    <x v="0"/>
    <x v="26"/>
    <n v="5"/>
    <n v="5"/>
    <n v="25"/>
    <x v="353"/>
    <x v="1"/>
  </r>
  <r>
    <x v="707"/>
    <x v="74"/>
    <x v="4"/>
    <x v="25"/>
    <n v="10"/>
    <n v="1"/>
    <n v="10"/>
    <x v="457"/>
    <x v="2"/>
  </r>
  <r>
    <x v="708"/>
    <x v="0"/>
    <x v="4"/>
    <x v="16"/>
    <n v="5"/>
    <n v="2"/>
    <n v="10"/>
    <x v="371"/>
    <x v="2"/>
  </r>
  <r>
    <x v="709"/>
    <x v="65"/>
    <x v="4"/>
    <x v="19"/>
    <n v="4"/>
    <n v="4"/>
    <n v="16"/>
    <x v="458"/>
    <x v="2"/>
  </r>
  <r>
    <x v="710"/>
    <x v="50"/>
    <x v="1"/>
    <x v="3"/>
    <s v=""/>
    <m/>
    <m/>
    <x v="414"/>
    <x v="0"/>
  </r>
  <r>
    <x v="711"/>
    <x v="23"/>
    <x v="0"/>
    <x v="3"/>
    <n v="5"/>
    <n v="5"/>
    <n v="25"/>
    <x v="441"/>
    <x v="0"/>
  </r>
  <r>
    <x v="712"/>
    <x v="50"/>
    <x v="3"/>
    <x v="11"/>
    <n v="4"/>
    <n v="4"/>
    <n v="16"/>
    <x v="459"/>
    <x v="2"/>
  </r>
  <r>
    <x v="713"/>
    <x v="67"/>
    <x v="2"/>
    <x v="22"/>
    <n v="2.5"/>
    <n v="5"/>
    <n v="12.5"/>
    <x v="460"/>
    <x v="1"/>
  </r>
  <r>
    <x v="714"/>
    <x v="68"/>
    <x v="4"/>
    <x v="19"/>
    <n v="4"/>
    <n v="1"/>
    <n v="4"/>
    <x v="461"/>
    <x v="2"/>
  </r>
  <r>
    <x v="715"/>
    <x v="5"/>
    <x v="3"/>
    <x v="20"/>
    <n v="5"/>
    <n v="4"/>
    <n v="20"/>
    <x v="13"/>
    <x v="1"/>
  </r>
  <r>
    <x v="716"/>
    <x v="59"/>
    <x v="0"/>
    <x v="26"/>
    <n v="5"/>
    <n v="2"/>
    <n v="10"/>
    <x v="193"/>
    <x v="1"/>
  </r>
  <r>
    <x v="717"/>
    <x v="1"/>
    <x v="3"/>
    <x v="13"/>
    <n v="6"/>
    <n v="1"/>
    <n v="6"/>
    <x v="384"/>
    <x v="0"/>
  </r>
  <r>
    <x v="718"/>
    <x v="73"/>
    <x v="3"/>
    <x v="13"/>
    <n v="6"/>
    <n v="4"/>
    <n v="24"/>
    <x v="38"/>
    <x v="1"/>
  </r>
  <r>
    <x v="719"/>
    <x v="63"/>
    <x v="4"/>
    <x v="25"/>
    <n v="10"/>
    <n v="2"/>
    <n v="20"/>
    <x v="399"/>
    <x v="0"/>
  </r>
  <r>
    <x v="720"/>
    <x v="63"/>
    <x v="1"/>
    <x v="4"/>
    <n v="12"/>
    <n v="3"/>
    <n v="36"/>
    <x v="357"/>
    <x v="1"/>
  </r>
  <r>
    <x v="721"/>
    <x v="53"/>
    <x v="4"/>
    <x v="19"/>
    <n v="4"/>
    <n v="2"/>
    <n v="8"/>
    <x v="462"/>
    <x v="1"/>
  </r>
  <r>
    <x v="722"/>
    <x v="39"/>
    <x v="4"/>
    <x v="18"/>
    <n v="8"/>
    <n v="4"/>
    <n v="32"/>
    <x v="49"/>
    <x v="1"/>
  </r>
  <r>
    <x v="723"/>
    <x v="69"/>
    <x v="0"/>
    <x v="1"/>
    <n v="4"/>
    <n v="3"/>
    <n v="12"/>
    <x v="422"/>
    <x v="2"/>
  </r>
  <r>
    <x v="724"/>
    <x v="75"/>
    <x v="1"/>
    <x v="2"/>
    <n v="15"/>
    <n v="1"/>
    <n v="15"/>
    <x v="383"/>
    <x v="0"/>
  </r>
  <r>
    <x v="725"/>
    <x v="28"/>
    <x v="0"/>
    <x v="15"/>
    <n v="5"/>
    <n v="5"/>
    <n v="25"/>
    <x v="37"/>
    <x v="1"/>
  </r>
  <r>
    <x v="726"/>
    <x v="87"/>
    <x v="4"/>
    <x v="18"/>
    <n v="8"/>
    <n v="5"/>
    <n v="40"/>
    <x v="463"/>
    <x v="2"/>
  </r>
  <r>
    <x v="727"/>
    <x v="38"/>
    <x v="1"/>
    <x v="2"/>
    <n v="15"/>
    <n v="3"/>
    <n v="45"/>
    <x v="286"/>
    <x v="0"/>
  </r>
  <r>
    <x v="728"/>
    <x v="84"/>
    <x v="1"/>
    <x v="7"/>
    <n v="14"/>
    <n v="1"/>
    <n v="14"/>
    <x v="342"/>
    <x v="0"/>
  </r>
  <r>
    <x v="729"/>
    <x v="8"/>
    <x v="2"/>
    <x v="14"/>
    <n v="2.5"/>
    <n v="4"/>
    <n v="10"/>
    <x v="410"/>
    <x v="0"/>
  </r>
  <r>
    <x v="730"/>
    <x v="89"/>
    <x v="1"/>
    <x v="2"/>
    <n v="15"/>
    <n v="4"/>
    <n v="60"/>
    <x v="464"/>
    <x v="2"/>
  </r>
  <r>
    <x v="731"/>
    <x v="81"/>
    <x v="1"/>
    <x v="27"/>
    <n v="20"/>
    <n v="5"/>
    <n v="100"/>
    <x v="375"/>
    <x v="3"/>
  </r>
  <r>
    <x v="732"/>
    <x v="69"/>
    <x v="4"/>
    <x v="9"/>
    <n v="5"/>
    <n v="4"/>
    <n v="20"/>
    <x v="390"/>
    <x v="1"/>
  </r>
  <r>
    <x v="733"/>
    <x v="60"/>
    <x v="3"/>
    <x v="3"/>
    <n v="6"/>
    <n v="3"/>
    <n v="18"/>
    <x v="465"/>
    <x v="1"/>
  </r>
  <r>
    <x v="734"/>
    <x v="11"/>
    <x v="4"/>
    <x v="17"/>
    <n v="7"/>
    <n v="3"/>
    <n v="21"/>
    <x v="110"/>
    <x v="2"/>
  </r>
  <r>
    <x v="735"/>
    <x v="87"/>
    <x v="2"/>
    <x v="14"/>
    <n v="2.5"/>
    <n v="2"/>
    <n v="5"/>
    <x v="165"/>
    <x v="1"/>
  </r>
  <r>
    <x v="736"/>
    <x v="98"/>
    <x v="1"/>
    <x v="2"/>
    <n v="15"/>
    <n v="1"/>
    <n v="15"/>
    <x v="61"/>
    <x v="1"/>
  </r>
  <r>
    <x v="737"/>
    <x v="63"/>
    <x v="2"/>
    <x v="12"/>
    <n v="3"/>
    <n v="1"/>
    <n v="3"/>
    <x v="224"/>
    <x v="1"/>
  </r>
  <r>
    <x v="738"/>
    <x v="26"/>
    <x v="0"/>
    <x v="0"/>
    <n v="3"/>
    <n v="4"/>
    <n v="12"/>
    <x v="347"/>
    <x v="1"/>
  </r>
  <r>
    <x v="739"/>
    <x v="83"/>
    <x v="3"/>
    <x v="20"/>
    <n v="5"/>
    <n v="5"/>
    <n v="25"/>
    <x v="358"/>
    <x v="3"/>
  </r>
  <r>
    <x v="740"/>
    <x v="67"/>
    <x v="3"/>
    <x v="3"/>
    <n v="6"/>
    <n v="2"/>
    <n v="12"/>
    <x v="199"/>
    <x v="3"/>
  </r>
  <r>
    <x v="741"/>
    <x v="45"/>
    <x v="2"/>
    <x v="12"/>
    <n v="3"/>
    <n v="2"/>
    <n v="6"/>
    <x v="108"/>
    <x v="2"/>
  </r>
  <r>
    <x v="742"/>
    <x v="45"/>
    <x v="3"/>
    <x v="11"/>
    <n v="4"/>
    <n v="5"/>
    <n v="20"/>
    <x v="110"/>
    <x v="1"/>
  </r>
  <r>
    <x v="743"/>
    <x v="41"/>
    <x v="1"/>
    <x v="27"/>
    <n v="20"/>
    <n v="1"/>
    <n v="20"/>
    <x v="209"/>
    <x v="1"/>
  </r>
  <r>
    <x v="744"/>
    <x v="91"/>
    <x v="2"/>
    <x v="23"/>
    <n v="1"/>
    <n v="4"/>
    <n v="4"/>
    <x v="466"/>
    <x v="2"/>
  </r>
  <r>
    <x v="745"/>
    <x v="84"/>
    <x v="4"/>
    <x v="19"/>
    <n v="4"/>
    <n v="2"/>
    <n v="8"/>
    <x v="467"/>
    <x v="1"/>
  </r>
  <r>
    <x v="746"/>
    <x v="9"/>
    <x v="2"/>
    <x v="23"/>
    <n v="1"/>
    <n v="3"/>
    <n v="3"/>
    <x v="370"/>
    <x v="2"/>
  </r>
  <r>
    <x v="747"/>
    <x v="72"/>
    <x v="1"/>
    <x v="2"/>
    <n v="15"/>
    <n v="5"/>
    <n v="75"/>
    <x v="258"/>
    <x v="2"/>
  </r>
  <r>
    <x v="748"/>
    <x v="21"/>
    <x v="4"/>
    <x v="19"/>
    <n v="4"/>
    <n v="5"/>
    <n v="20"/>
    <x v="175"/>
    <x v="0"/>
  </r>
  <r>
    <x v="749"/>
    <x v="84"/>
    <x v="0"/>
    <x v="1"/>
    <n v="4"/>
    <n v="1"/>
    <n v="4"/>
    <x v="468"/>
    <x v="1"/>
  </r>
  <r>
    <x v="750"/>
    <x v="32"/>
    <x v="2"/>
    <x v="23"/>
    <n v="1"/>
    <n v="1"/>
    <n v="1"/>
    <x v="326"/>
    <x v="3"/>
  </r>
  <r>
    <x v="751"/>
    <x v="60"/>
    <x v="3"/>
    <x v="13"/>
    <n v="6"/>
    <n v="1"/>
    <n v="6"/>
    <x v="469"/>
    <x v="0"/>
  </r>
  <r>
    <x v="752"/>
    <x v="87"/>
    <x v="0"/>
    <x v="26"/>
    <n v="5"/>
    <n v="3"/>
    <n v="15"/>
    <x v="374"/>
    <x v="1"/>
  </r>
  <r>
    <x v="753"/>
    <x v="23"/>
    <x v="1"/>
    <x v="27"/>
    <n v="20"/>
    <n v="2"/>
    <n v="40"/>
    <x v="133"/>
    <x v="2"/>
  </r>
  <r>
    <x v="754"/>
    <x v="11"/>
    <x v="1"/>
    <x v="2"/>
    <n v="15"/>
    <n v="5"/>
    <n v="75"/>
    <x v="234"/>
    <x v="2"/>
  </r>
  <r>
    <x v="755"/>
    <x v="3"/>
    <x v="2"/>
    <x v="14"/>
    <n v="2.5"/>
    <n v="4"/>
    <n v="10"/>
    <x v="470"/>
    <x v="0"/>
  </r>
  <r>
    <x v="756"/>
    <x v="12"/>
    <x v="4"/>
    <x v="19"/>
    <n v="4"/>
    <n v="4"/>
    <n v="16"/>
    <x v="471"/>
    <x v="1"/>
  </r>
  <r>
    <x v="757"/>
    <x v="17"/>
    <x v="3"/>
    <x v="21"/>
    <n v="7"/>
    <n v="4"/>
    <n v="28"/>
    <x v="95"/>
    <x v="1"/>
  </r>
  <r>
    <x v="758"/>
    <x v="92"/>
    <x v="2"/>
    <x v="12"/>
    <n v="3"/>
    <n v="2"/>
    <n v="6"/>
    <x v="100"/>
    <x v="0"/>
  </r>
  <r>
    <x v="759"/>
    <x v="6"/>
    <x v="0"/>
    <x v="3"/>
    <n v="4"/>
    <n v="3"/>
    <n v="12"/>
    <x v="232"/>
    <x v="3"/>
  </r>
  <r>
    <x v="760"/>
    <x v="29"/>
    <x v="3"/>
    <x v="20"/>
    <n v="5"/>
    <n v="3"/>
    <n v="15"/>
    <x v="472"/>
    <x v="1"/>
  </r>
  <r>
    <x v="761"/>
    <x v="71"/>
    <x v="0"/>
    <x v="1"/>
    <n v="4"/>
    <n v="5"/>
    <n v="20"/>
    <x v="87"/>
    <x v="2"/>
  </r>
  <r>
    <x v="762"/>
    <x v="21"/>
    <x v="1"/>
    <x v="5"/>
    <n v="18"/>
    <n v="2"/>
    <n v="36"/>
    <x v="130"/>
    <x v="0"/>
  </r>
  <r>
    <x v="763"/>
    <x v="88"/>
    <x v="2"/>
    <x v="10"/>
    <n v="3"/>
    <n v="3"/>
    <n v="9"/>
    <x v="473"/>
    <x v="2"/>
  </r>
  <r>
    <x v="764"/>
    <x v="17"/>
    <x v="4"/>
    <x v="19"/>
    <n v="4"/>
    <n v="5"/>
    <n v="20"/>
    <x v="474"/>
    <x v="0"/>
  </r>
  <r>
    <x v="765"/>
    <x v="2"/>
    <x v="2"/>
    <x v="14"/>
    <n v="2.5"/>
    <n v="5"/>
    <n v="12.5"/>
    <x v="138"/>
    <x v="3"/>
  </r>
  <r>
    <x v="766"/>
    <x v="30"/>
    <x v="2"/>
    <x v="23"/>
    <n v="1"/>
    <n v="3"/>
    <n v="3"/>
    <x v="62"/>
    <x v="2"/>
  </r>
  <r>
    <x v="767"/>
    <x v="91"/>
    <x v="0"/>
    <x v="26"/>
    <n v="5"/>
    <n v="5"/>
    <n v="25"/>
    <x v="198"/>
    <x v="0"/>
  </r>
  <r>
    <x v="768"/>
    <x v="95"/>
    <x v="2"/>
    <x v="14"/>
    <n v="2.5"/>
    <n v="5"/>
    <n v="12.5"/>
    <x v="475"/>
    <x v="3"/>
  </r>
  <r>
    <x v="769"/>
    <x v="94"/>
    <x v="4"/>
    <x v="17"/>
    <n v="7"/>
    <n v="2"/>
    <n v="14"/>
    <x v="476"/>
    <x v="0"/>
  </r>
  <r>
    <x v="770"/>
    <x v="20"/>
    <x v="2"/>
    <x v="14"/>
    <n v="2.5"/>
    <n v="2"/>
    <n v="5"/>
    <x v="477"/>
    <x v="2"/>
  </r>
  <r>
    <x v="771"/>
    <x v="36"/>
    <x v="1"/>
    <x v="2"/>
    <n v="15"/>
    <n v="3"/>
    <n v="45"/>
    <x v="267"/>
    <x v="1"/>
  </r>
  <r>
    <x v="772"/>
    <x v="31"/>
    <x v="0"/>
    <x v="0"/>
    <n v="3"/>
    <n v="1"/>
    <n v="3"/>
    <x v="272"/>
    <x v="0"/>
  </r>
  <r>
    <x v="773"/>
    <x v="13"/>
    <x v="3"/>
    <x v="13"/>
    <n v="6"/>
    <n v="3"/>
    <n v="18"/>
    <x v="263"/>
    <x v="1"/>
  </r>
  <r>
    <x v="774"/>
    <x v="3"/>
    <x v="0"/>
    <x v="1"/>
    <n v="4"/>
    <n v="3"/>
    <n v="12"/>
    <x v="478"/>
    <x v="1"/>
  </r>
  <r>
    <x v="775"/>
    <x v="90"/>
    <x v="1"/>
    <x v="2"/>
    <n v="15"/>
    <n v="3"/>
    <n v="45"/>
    <x v="278"/>
    <x v="1"/>
  </r>
  <r>
    <x v="776"/>
    <x v="17"/>
    <x v="3"/>
    <x v="8"/>
    <n v="6"/>
    <n v="3"/>
    <n v="18"/>
    <x v="463"/>
    <x v="1"/>
  </r>
  <r>
    <x v="777"/>
    <x v="21"/>
    <x v="2"/>
    <x v="23"/>
    <n v="1"/>
    <n v="5"/>
    <n v="5"/>
    <x v="414"/>
    <x v="1"/>
  </r>
  <r>
    <x v="778"/>
    <x v="72"/>
    <x v="0"/>
    <x v="1"/>
    <n v="4"/>
    <n v="4"/>
    <n v="16"/>
    <x v="479"/>
    <x v="0"/>
  </r>
  <r>
    <x v="779"/>
    <x v="21"/>
    <x v="2"/>
    <x v="3"/>
    <n v="3"/>
    <n v="1"/>
    <n v="3"/>
    <x v="368"/>
    <x v="0"/>
  </r>
  <r>
    <x v="780"/>
    <x v="94"/>
    <x v="0"/>
    <x v="3"/>
    <s v=""/>
    <m/>
    <m/>
    <x v="419"/>
    <x v="1"/>
  </r>
  <r>
    <x v="781"/>
    <x v="64"/>
    <x v="4"/>
    <x v="19"/>
    <n v="4"/>
    <n v="5"/>
    <n v="20"/>
    <x v="299"/>
    <x v="0"/>
  </r>
  <r>
    <x v="782"/>
    <x v="16"/>
    <x v="2"/>
    <x v="14"/>
    <n v="2.5"/>
    <n v="2"/>
    <n v="5"/>
    <x v="480"/>
    <x v="2"/>
  </r>
  <r>
    <x v="783"/>
    <x v="18"/>
    <x v="2"/>
    <x v="12"/>
    <n v="3"/>
    <n v="4"/>
    <n v="12"/>
    <x v="244"/>
    <x v="0"/>
  </r>
  <r>
    <x v="784"/>
    <x v="39"/>
    <x v="3"/>
    <x v="20"/>
    <n v="5"/>
    <n v="2"/>
    <n v="10"/>
    <x v="481"/>
    <x v="2"/>
  </r>
  <r>
    <x v="785"/>
    <x v="71"/>
    <x v="1"/>
    <x v="4"/>
    <n v="12"/>
    <n v="3"/>
    <n v="36"/>
    <x v="331"/>
    <x v="2"/>
  </r>
  <r>
    <x v="786"/>
    <x v="69"/>
    <x v="2"/>
    <x v="10"/>
    <n v="3"/>
    <n v="2"/>
    <n v="6"/>
    <x v="328"/>
    <x v="0"/>
  </r>
  <r>
    <x v="787"/>
    <x v="91"/>
    <x v="2"/>
    <x v="14"/>
    <n v="2.5"/>
    <n v="2"/>
    <n v="5"/>
    <x v="208"/>
    <x v="1"/>
  </r>
  <r>
    <x v="788"/>
    <x v="31"/>
    <x v="1"/>
    <x v="2"/>
    <n v="15"/>
    <n v="3"/>
    <n v="45"/>
    <x v="48"/>
    <x v="0"/>
  </r>
  <r>
    <x v="789"/>
    <x v="99"/>
    <x v="0"/>
    <x v="1"/>
    <n v="4"/>
    <n v="3"/>
    <n v="12"/>
    <x v="482"/>
    <x v="0"/>
  </r>
  <r>
    <x v="790"/>
    <x v="9"/>
    <x v="0"/>
    <x v="1"/>
    <n v="4"/>
    <n v="4"/>
    <n v="16"/>
    <x v="359"/>
    <x v="2"/>
  </r>
  <r>
    <x v="791"/>
    <x v="30"/>
    <x v="3"/>
    <x v="8"/>
    <n v="6"/>
    <n v="2"/>
    <n v="12"/>
    <x v="141"/>
    <x v="2"/>
  </r>
  <r>
    <x v="792"/>
    <x v="99"/>
    <x v="4"/>
    <x v="25"/>
    <n v="10"/>
    <n v="4"/>
    <n v="40"/>
    <x v="67"/>
    <x v="2"/>
  </r>
  <r>
    <x v="793"/>
    <x v="89"/>
    <x v="3"/>
    <x v="13"/>
    <n v="6"/>
    <n v="5"/>
    <n v="30"/>
    <x v="483"/>
    <x v="0"/>
  </r>
  <r>
    <x v="794"/>
    <x v="9"/>
    <x v="1"/>
    <x v="27"/>
    <n v="20"/>
    <n v="5"/>
    <n v="100"/>
    <x v="138"/>
    <x v="0"/>
  </r>
  <r>
    <x v="795"/>
    <x v="59"/>
    <x v="4"/>
    <x v="16"/>
    <n v="5"/>
    <n v="2"/>
    <n v="10"/>
    <x v="251"/>
    <x v="0"/>
  </r>
  <r>
    <x v="796"/>
    <x v="18"/>
    <x v="1"/>
    <x v="7"/>
    <n v="14"/>
    <n v="5"/>
    <n v="70"/>
    <x v="484"/>
    <x v="2"/>
  </r>
  <r>
    <x v="797"/>
    <x v="53"/>
    <x v="4"/>
    <x v="19"/>
    <n v="4"/>
    <n v="3"/>
    <n v="12"/>
    <x v="107"/>
    <x v="0"/>
  </r>
  <r>
    <x v="798"/>
    <x v="94"/>
    <x v="2"/>
    <x v="10"/>
    <n v="3"/>
    <n v="2"/>
    <n v="6"/>
    <x v="485"/>
    <x v="2"/>
  </r>
  <r>
    <x v="799"/>
    <x v="64"/>
    <x v="2"/>
    <x v="23"/>
    <n v="1"/>
    <n v="1"/>
    <n v="1"/>
    <x v="486"/>
    <x v="1"/>
  </r>
  <r>
    <x v="800"/>
    <x v="33"/>
    <x v="3"/>
    <x v="13"/>
    <n v="6"/>
    <n v="5"/>
    <n v="30"/>
    <x v="456"/>
    <x v="2"/>
  </r>
  <r>
    <x v="801"/>
    <x v="28"/>
    <x v="1"/>
    <x v="5"/>
    <n v="18"/>
    <n v="5"/>
    <n v="90"/>
    <x v="487"/>
    <x v="2"/>
  </r>
  <r>
    <x v="802"/>
    <x v="97"/>
    <x v="2"/>
    <x v="14"/>
    <n v="2.5"/>
    <n v="5"/>
    <n v="12.5"/>
    <x v="348"/>
    <x v="1"/>
  </r>
  <r>
    <x v="803"/>
    <x v="19"/>
    <x v="3"/>
    <x v="13"/>
    <n v="6"/>
    <n v="2"/>
    <n v="12"/>
    <x v="188"/>
    <x v="1"/>
  </r>
  <r>
    <x v="804"/>
    <x v="47"/>
    <x v="2"/>
    <x v="10"/>
    <n v="3"/>
    <n v="3"/>
    <n v="9"/>
    <x v="438"/>
    <x v="1"/>
  </r>
  <r>
    <x v="805"/>
    <x v="21"/>
    <x v="0"/>
    <x v="0"/>
    <n v="3"/>
    <n v="3"/>
    <n v="9"/>
    <x v="381"/>
    <x v="0"/>
  </r>
  <r>
    <x v="806"/>
    <x v="70"/>
    <x v="1"/>
    <x v="2"/>
    <n v="15"/>
    <n v="3"/>
    <n v="45"/>
    <x v="287"/>
    <x v="2"/>
  </r>
  <r>
    <x v="807"/>
    <x v="94"/>
    <x v="4"/>
    <x v="17"/>
    <n v="7"/>
    <n v="1"/>
    <n v="7"/>
    <x v="459"/>
    <x v="1"/>
  </r>
  <r>
    <x v="808"/>
    <x v="68"/>
    <x v="1"/>
    <x v="4"/>
    <n v="12"/>
    <n v="2"/>
    <n v="24"/>
    <x v="336"/>
    <x v="0"/>
  </r>
  <r>
    <x v="809"/>
    <x v="45"/>
    <x v="3"/>
    <x v="11"/>
    <n v="4"/>
    <n v="3"/>
    <n v="12"/>
    <x v="488"/>
    <x v="1"/>
  </r>
  <r>
    <x v="810"/>
    <x v="92"/>
    <x v="3"/>
    <x v="13"/>
    <n v="6"/>
    <n v="1"/>
    <n v="6"/>
    <x v="489"/>
    <x v="2"/>
  </r>
  <r>
    <x v="811"/>
    <x v="43"/>
    <x v="2"/>
    <x v="14"/>
    <n v="2.5"/>
    <n v="2"/>
    <n v="5"/>
    <x v="76"/>
    <x v="1"/>
  </r>
  <r>
    <x v="812"/>
    <x v="82"/>
    <x v="3"/>
    <x v="13"/>
    <n v="6"/>
    <n v="1"/>
    <n v="6"/>
    <x v="259"/>
    <x v="0"/>
  </r>
  <r>
    <x v="813"/>
    <x v="90"/>
    <x v="4"/>
    <x v="19"/>
    <n v="4"/>
    <n v="1"/>
    <n v="4"/>
    <x v="400"/>
    <x v="1"/>
  </r>
  <r>
    <x v="814"/>
    <x v="22"/>
    <x v="1"/>
    <x v="2"/>
    <n v="15"/>
    <n v="5"/>
    <n v="75"/>
    <x v="490"/>
    <x v="1"/>
  </r>
  <r>
    <x v="815"/>
    <x v="12"/>
    <x v="1"/>
    <x v="7"/>
    <n v="14"/>
    <n v="3"/>
    <n v="42"/>
    <x v="176"/>
    <x v="1"/>
  </r>
  <r>
    <x v="816"/>
    <x v="15"/>
    <x v="2"/>
    <x v="23"/>
    <n v="1"/>
    <n v="5"/>
    <n v="5"/>
    <x v="447"/>
    <x v="1"/>
  </r>
  <r>
    <x v="817"/>
    <x v="35"/>
    <x v="2"/>
    <x v="23"/>
    <n v="1"/>
    <n v="1"/>
    <n v="1"/>
    <x v="324"/>
    <x v="3"/>
  </r>
  <r>
    <x v="818"/>
    <x v="44"/>
    <x v="3"/>
    <x v="13"/>
    <n v="6"/>
    <n v="1"/>
    <n v="6"/>
    <x v="115"/>
    <x v="1"/>
  </r>
  <r>
    <x v="819"/>
    <x v="93"/>
    <x v="2"/>
    <x v="12"/>
    <n v="3"/>
    <n v="1"/>
    <n v="3"/>
    <x v="491"/>
    <x v="0"/>
  </r>
  <r>
    <x v="820"/>
    <x v="34"/>
    <x v="0"/>
    <x v="15"/>
    <n v="5"/>
    <n v="3"/>
    <n v="15"/>
    <x v="221"/>
    <x v="0"/>
  </r>
  <r>
    <x v="821"/>
    <x v="16"/>
    <x v="2"/>
    <x v="22"/>
    <n v="2.5"/>
    <n v="3"/>
    <n v="7.5"/>
    <x v="3"/>
    <x v="1"/>
  </r>
  <r>
    <x v="822"/>
    <x v="33"/>
    <x v="0"/>
    <x v="3"/>
    <n v="4"/>
    <n v="4"/>
    <n v="16"/>
    <x v="492"/>
    <x v="3"/>
  </r>
  <r>
    <x v="823"/>
    <x v="81"/>
    <x v="0"/>
    <x v="6"/>
    <n v="4"/>
    <n v="3"/>
    <n v="12"/>
    <x v="493"/>
    <x v="0"/>
  </r>
  <r>
    <x v="824"/>
    <x v="16"/>
    <x v="2"/>
    <x v="23"/>
    <n v="1"/>
    <n v="4"/>
    <n v="4"/>
    <x v="148"/>
    <x v="0"/>
  </r>
  <r>
    <x v="825"/>
    <x v="25"/>
    <x v="4"/>
    <x v="19"/>
    <n v="4"/>
    <n v="2"/>
    <n v="8"/>
    <x v="397"/>
    <x v="0"/>
  </r>
  <r>
    <x v="826"/>
    <x v="22"/>
    <x v="4"/>
    <x v="9"/>
    <n v="5"/>
    <n v="3"/>
    <n v="15"/>
    <x v="306"/>
    <x v="0"/>
  </r>
  <r>
    <x v="827"/>
    <x v="54"/>
    <x v="4"/>
    <x v="19"/>
    <n v="4"/>
    <n v="5"/>
    <n v="20"/>
    <x v="494"/>
    <x v="0"/>
  </r>
  <r>
    <x v="828"/>
    <x v="93"/>
    <x v="0"/>
    <x v="0"/>
    <n v="3"/>
    <n v="3"/>
    <n v="9"/>
    <x v="141"/>
    <x v="0"/>
  </r>
  <r>
    <x v="829"/>
    <x v="62"/>
    <x v="3"/>
    <x v="11"/>
    <n v="4"/>
    <n v="5"/>
    <n v="20"/>
    <x v="321"/>
    <x v="0"/>
  </r>
  <r>
    <x v="830"/>
    <x v="66"/>
    <x v="3"/>
    <x v="21"/>
    <n v="7"/>
    <n v="5"/>
    <n v="35"/>
    <x v="100"/>
    <x v="1"/>
  </r>
  <r>
    <x v="831"/>
    <x v="32"/>
    <x v="0"/>
    <x v="0"/>
    <n v="3"/>
    <n v="2"/>
    <n v="6"/>
    <x v="388"/>
    <x v="1"/>
  </r>
  <r>
    <x v="832"/>
    <x v="80"/>
    <x v="3"/>
    <x v="21"/>
    <n v="7"/>
    <n v="1"/>
    <n v="7"/>
    <x v="80"/>
    <x v="0"/>
  </r>
  <r>
    <x v="833"/>
    <x v="70"/>
    <x v="3"/>
    <x v="8"/>
    <n v="6"/>
    <n v="2"/>
    <n v="12"/>
    <x v="146"/>
    <x v="0"/>
  </r>
  <r>
    <x v="834"/>
    <x v="20"/>
    <x v="4"/>
    <x v="17"/>
    <n v="7"/>
    <n v="5"/>
    <n v="35"/>
    <x v="398"/>
    <x v="0"/>
  </r>
  <r>
    <x v="835"/>
    <x v="68"/>
    <x v="1"/>
    <x v="27"/>
    <n v="20"/>
    <n v="3"/>
    <n v="60"/>
    <x v="388"/>
    <x v="0"/>
  </r>
  <r>
    <x v="836"/>
    <x v="4"/>
    <x v="1"/>
    <x v="2"/>
    <n v="15"/>
    <n v="1"/>
    <n v="15"/>
    <x v="39"/>
    <x v="2"/>
  </r>
  <r>
    <x v="837"/>
    <x v="23"/>
    <x v="3"/>
    <x v="13"/>
    <n v="6"/>
    <n v="4"/>
    <n v="24"/>
    <x v="58"/>
    <x v="1"/>
  </r>
  <r>
    <x v="838"/>
    <x v="21"/>
    <x v="2"/>
    <x v="12"/>
    <n v="3"/>
    <n v="3"/>
    <n v="9"/>
    <x v="495"/>
    <x v="2"/>
  </r>
  <r>
    <x v="839"/>
    <x v="52"/>
    <x v="2"/>
    <x v="22"/>
    <n v="2.5"/>
    <n v="3"/>
    <n v="7.5"/>
    <x v="452"/>
    <x v="1"/>
  </r>
  <r>
    <x v="840"/>
    <x v="98"/>
    <x v="4"/>
    <x v="19"/>
    <n v="4"/>
    <n v="1"/>
    <n v="4"/>
    <x v="496"/>
    <x v="3"/>
  </r>
  <r>
    <x v="841"/>
    <x v="40"/>
    <x v="1"/>
    <x v="4"/>
    <n v="12"/>
    <n v="4"/>
    <n v="48"/>
    <x v="495"/>
    <x v="1"/>
  </r>
  <r>
    <x v="842"/>
    <x v="60"/>
    <x v="3"/>
    <x v="21"/>
    <n v="7"/>
    <n v="4"/>
    <n v="28"/>
    <x v="497"/>
    <x v="0"/>
  </r>
  <r>
    <x v="843"/>
    <x v="93"/>
    <x v="1"/>
    <x v="2"/>
    <n v="15"/>
    <n v="2"/>
    <n v="30"/>
    <x v="316"/>
    <x v="0"/>
  </r>
  <r>
    <x v="844"/>
    <x v="29"/>
    <x v="2"/>
    <x v="12"/>
    <n v="3"/>
    <n v="5"/>
    <n v="15"/>
    <x v="270"/>
    <x v="2"/>
  </r>
  <r>
    <x v="845"/>
    <x v="73"/>
    <x v="1"/>
    <x v="4"/>
    <n v="12"/>
    <n v="3"/>
    <n v="36"/>
    <x v="498"/>
    <x v="1"/>
  </r>
  <r>
    <x v="846"/>
    <x v="8"/>
    <x v="4"/>
    <x v="9"/>
    <n v="5"/>
    <n v="1"/>
    <n v="5"/>
    <x v="271"/>
    <x v="1"/>
  </r>
  <r>
    <x v="847"/>
    <x v="40"/>
    <x v="3"/>
    <x v="20"/>
    <n v="5"/>
    <n v="4"/>
    <n v="20"/>
    <x v="195"/>
    <x v="0"/>
  </r>
  <r>
    <x v="848"/>
    <x v="25"/>
    <x v="4"/>
    <x v="17"/>
    <n v="7"/>
    <n v="3"/>
    <n v="21"/>
    <x v="196"/>
    <x v="0"/>
  </r>
  <r>
    <x v="849"/>
    <x v="96"/>
    <x v="4"/>
    <x v="19"/>
    <n v="4"/>
    <n v="4"/>
    <n v="16"/>
    <x v="178"/>
    <x v="0"/>
  </r>
  <r>
    <x v="850"/>
    <x v="35"/>
    <x v="2"/>
    <x v="3"/>
    <n v="2.5"/>
    <n v="4"/>
    <n v="10"/>
    <x v="499"/>
    <x v="0"/>
  </r>
  <r>
    <x v="851"/>
    <x v="8"/>
    <x v="4"/>
    <x v="19"/>
    <n v="4"/>
    <n v="3"/>
    <n v="12"/>
    <x v="500"/>
    <x v="1"/>
  </r>
  <r>
    <x v="852"/>
    <x v="3"/>
    <x v="2"/>
    <x v="23"/>
    <n v="1"/>
    <n v="3"/>
    <n v="3"/>
    <x v="501"/>
    <x v="2"/>
  </r>
  <r>
    <x v="853"/>
    <x v="59"/>
    <x v="0"/>
    <x v="1"/>
    <n v="4"/>
    <n v="2"/>
    <n v="8"/>
    <x v="441"/>
    <x v="1"/>
  </r>
  <r>
    <x v="854"/>
    <x v="15"/>
    <x v="2"/>
    <x v="14"/>
    <n v="2.5"/>
    <n v="1"/>
    <n v="2.5"/>
    <x v="138"/>
    <x v="1"/>
  </r>
  <r>
    <x v="855"/>
    <x v="42"/>
    <x v="4"/>
    <x v="16"/>
    <n v="5"/>
    <n v="3"/>
    <n v="15"/>
    <x v="301"/>
    <x v="0"/>
  </r>
  <r>
    <x v="856"/>
    <x v="83"/>
    <x v="0"/>
    <x v="0"/>
    <n v="3"/>
    <n v="2"/>
    <n v="6"/>
    <x v="205"/>
    <x v="3"/>
  </r>
  <r>
    <x v="857"/>
    <x v="24"/>
    <x v="0"/>
    <x v="0"/>
    <n v="3"/>
    <n v="3"/>
    <n v="9"/>
    <x v="317"/>
    <x v="0"/>
  </r>
  <r>
    <x v="858"/>
    <x v="87"/>
    <x v="0"/>
    <x v="0"/>
    <n v="3"/>
    <n v="3"/>
    <n v="9"/>
    <x v="502"/>
    <x v="1"/>
  </r>
  <r>
    <x v="859"/>
    <x v="53"/>
    <x v="1"/>
    <x v="27"/>
    <n v="20"/>
    <n v="4"/>
    <n v="80"/>
    <x v="503"/>
    <x v="1"/>
  </r>
  <r>
    <x v="860"/>
    <x v="70"/>
    <x v="4"/>
    <x v="19"/>
    <n v="4"/>
    <n v="5"/>
    <n v="20"/>
    <x v="477"/>
    <x v="1"/>
  </r>
  <r>
    <x v="861"/>
    <x v="15"/>
    <x v="1"/>
    <x v="4"/>
    <n v="12"/>
    <n v="1"/>
    <n v="12"/>
    <x v="326"/>
    <x v="1"/>
  </r>
  <r>
    <x v="862"/>
    <x v="41"/>
    <x v="4"/>
    <x v="16"/>
    <n v="5"/>
    <n v="5"/>
    <n v="25"/>
    <x v="170"/>
    <x v="2"/>
  </r>
  <r>
    <x v="863"/>
    <x v="31"/>
    <x v="4"/>
    <x v="25"/>
    <n v="10"/>
    <n v="5"/>
    <n v="50"/>
    <x v="393"/>
    <x v="2"/>
  </r>
  <r>
    <x v="864"/>
    <x v="71"/>
    <x v="1"/>
    <x v="5"/>
    <n v="18"/>
    <n v="2"/>
    <n v="36"/>
    <x v="460"/>
    <x v="1"/>
  </r>
  <r>
    <x v="865"/>
    <x v="21"/>
    <x v="3"/>
    <x v="8"/>
    <n v="6"/>
    <n v="2"/>
    <n v="12"/>
    <x v="504"/>
    <x v="2"/>
  </r>
  <r>
    <x v="866"/>
    <x v="77"/>
    <x v="2"/>
    <x v="14"/>
    <n v="2.5"/>
    <n v="3"/>
    <n v="7.5"/>
    <x v="0"/>
    <x v="2"/>
  </r>
  <r>
    <x v="867"/>
    <x v="69"/>
    <x v="1"/>
    <x v="4"/>
    <n v="12"/>
    <n v="1"/>
    <n v="12"/>
    <x v="88"/>
    <x v="2"/>
  </r>
  <r>
    <x v="868"/>
    <x v="80"/>
    <x v="4"/>
    <x v="18"/>
    <n v="8"/>
    <n v="3"/>
    <n v="24"/>
    <x v="373"/>
    <x v="2"/>
  </r>
  <r>
    <x v="869"/>
    <x v="89"/>
    <x v="2"/>
    <x v="23"/>
    <n v="1"/>
    <n v="1"/>
    <n v="1"/>
    <x v="214"/>
    <x v="0"/>
  </r>
  <r>
    <x v="870"/>
    <x v="89"/>
    <x v="4"/>
    <x v="19"/>
    <n v="4"/>
    <n v="4"/>
    <n v="16"/>
    <x v="438"/>
    <x v="1"/>
  </r>
  <r>
    <x v="871"/>
    <x v="65"/>
    <x v="4"/>
    <x v="18"/>
    <n v="8"/>
    <n v="5"/>
    <n v="40"/>
    <x v="14"/>
    <x v="1"/>
  </r>
  <r>
    <x v="872"/>
    <x v="56"/>
    <x v="0"/>
    <x v="6"/>
    <n v="4"/>
    <n v="1"/>
    <n v="4"/>
    <x v="5"/>
    <x v="1"/>
  </r>
  <r>
    <x v="873"/>
    <x v="49"/>
    <x v="1"/>
    <x v="2"/>
    <n v="15"/>
    <n v="3"/>
    <n v="45"/>
    <x v="505"/>
    <x v="0"/>
  </r>
  <r>
    <x v="874"/>
    <x v="15"/>
    <x v="0"/>
    <x v="3"/>
    <n v="5"/>
    <n v="3"/>
    <n v="15"/>
    <x v="228"/>
    <x v="2"/>
  </r>
  <r>
    <x v="875"/>
    <x v="15"/>
    <x v="2"/>
    <x v="12"/>
    <n v="3"/>
    <n v="2"/>
    <n v="6"/>
    <x v="355"/>
    <x v="2"/>
  </r>
  <r>
    <x v="876"/>
    <x v="93"/>
    <x v="0"/>
    <x v="26"/>
    <n v="5"/>
    <n v="1"/>
    <n v="5"/>
    <x v="268"/>
    <x v="1"/>
  </r>
  <r>
    <x v="877"/>
    <x v="78"/>
    <x v="3"/>
    <x v="13"/>
    <n v="6"/>
    <n v="1"/>
    <n v="6"/>
    <x v="494"/>
    <x v="2"/>
  </r>
  <r>
    <x v="878"/>
    <x v="27"/>
    <x v="1"/>
    <x v="2"/>
    <n v="15"/>
    <n v="1"/>
    <n v="15"/>
    <x v="506"/>
    <x v="2"/>
  </r>
  <r>
    <x v="879"/>
    <x v="4"/>
    <x v="2"/>
    <x v="23"/>
    <n v="1"/>
    <n v="5"/>
    <n v="5"/>
    <x v="482"/>
    <x v="1"/>
  </r>
  <r>
    <x v="880"/>
    <x v="92"/>
    <x v="1"/>
    <x v="27"/>
    <n v="20"/>
    <n v="1"/>
    <n v="20"/>
    <x v="168"/>
    <x v="0"/>
  </r>
  <r>
    <x v="881"/>
    <x v="93"/>
    <x v="1"/>
    <x v="2"/>
    <n v="15"/>
    <n v="2"/>
    <n v="30"/>
    <x v="12"/>
    <x v="0"/>
  </r>
  <r>
    <x v="882"/>
    <x v="50"/>
    <x v="2"/>
    <x v="23"/>
    <n v="1"/>
    <n v="5"/>
    <n v="5"/>
    <x v="314"/>
    <x v="0"/>
  </r>
  <r>
    <x v="883"/>
    <x v="6"/>
    <x v="0"/>
    <x v="15"/>
    <n v="5"/>
    <n v="2"/>
    <n v="10"/>
    <x v="350"/>
    <x v="0"/>
  </r>
  <r>
    <x v="884"/>
    <x v="8"/>
    <x v="3"/>
    <x v="11"/>
    <n v="4"/>
    <n v="2"/>
    <n v="8"/>
    <x v="344"/>
    <x v="1"/>
  </r>
  <r>
    <x v="885"/>
    <x v="46"/>
    <x v="2"/>
    <x v="14"/>
    <n v="2.5"/>
    <n v="3"/>
    <n v="7.5"/>
    <x v="465"/>
    <x v="0"/>
  </r>
  <r>
    <x v="886"/>
    <x v="76"/>
    <x v="1"/>
    <x v="5"/>
    <n v="18"/>
    <n v="4"/>
    <n v="72"/>
    <x v="361"/>
    <x v="2"/>
  </r>
  <r>
    <x v="887"/>
    <x v="23"/>
    <x v="4"/>
    <x v="16"/>
    <n v="5"/>
    <n v="2"/>
    <n v="10"/>
    <x v="242"/>
    <x v="2"/>
  </r>
  <r>
    <x v="888"/>
    <x v="41"/>
    <x v="1"/>
    <x v="4"/>
    <n v="12"/>
    <n v="5"/>
    <n v="60"/>
    <x v="222"/>
    <x v="1"/>
  </r>
  <r>
    <x v="889"/>
    <x v="23"/>
    <x v="2"/>
    <x v="23"/>
    <n v="1"/>
    <n v="2"/>
    <n v="2"/>
    <x v="507"/>
    <x v="0"/>
  </r>
  <r>
    <x v="890"/>
    <x v="97"/>
    <x v="1"/>
    <x v="7"/>
    <n v="14"/>
    <n v="3"/>
    <n v="42"/>
    <x v="172"/>
    <x v="1"/>
  </r>
  <r>
    <x v="891"/>
    <x v="97"/>
    <x v="0"/>
    <x v="3"/>
    <n v="4"/>
    <n v="5"/>
    <n v="20"/>
    <x v="489"/>
    <x v="0"/>
  </r>
  <r>
    <x v="892"/>
    <x v="37"/>
    <x v="4"/>
    <x v="16"/>
    <n v="5"/>
    <n v="1"/>
    <n v="5"/>
    <x v="508"/>
    <x v="1"/>
  </r>
  <r>
    <x v="893"/>
    <x v="33"/>
    <x v="2"/>
    <x v="3"/>
    <n v="2.5"/>
    <n v="5"/>
    <n v="12.5"/>
    <x v="22"/>
    <x v="2"/>
  </r>
  <r>
    <x v="894"/>
    <x v="27"/>
    <x v="0"/>
    <x v="0"/>
    <n v="3"/>
    <n v="4"/>
    <n v="12"/>
    <x v="74"/>
    <x v="0"/>
  </r>
  <r>
    <x v="895"/>
    <x v="64"/>
    <x v="3"/>
    <x v="21"/>
    <n v="7"/>
    <n v="3"/>
    <n v="21"/>
    <x v="509"/>
    <x v="2"/>
  </r>
  <r>
    <x v="896"/>
    <x v="43"/>
    <x v="1"/>
    <x v="2"/>
    <n v="15"/>
    <n v="5"/>
    <n v="75"/>
    <x v="510"/>
    <x v="3"/>
  </r>
  <r>
    <x v="897"/>
    <x v="47"/>
    <x v="2"/>
    <x v="23"/>
    <n v="1"/>
    <n v="2"/>
    <n v="2"/>
    <x v="339"/>
    <x v="1"/>
  </r>
  <r>
    <x v="898"/>
    <x v="51"/>
    <x v="4"/>
    <x v="17"/>
    <n v="7"/>
    <n v="5"/>
    <n v="35"/>
    <x v="117"/>
    <x v="0"/>
  </r>
  <r>
    <x v="899"/>
    <x v="41"/>
    <x v="4"/>
    <x v="17"/>
    <n v="7"/>
    <n v="4"/>
    <n v="28"/>
    <x v="225"/>
    <x v="1"/>
  </r>
  <r>
    <x v="900"/>
    <x v="8"/>
    <x v="1"/>
    <x v="4"/>
    <n v="12"/>
    <n v="5"/>
    <n v="60"/>
    <x v="269"/>
    <x v="2"/>
  </r>
  <r>
    <x v="901"/>
    <x v="11"/>
    <x v="0"/>
    <x v="6"/>
    <n v="4"/>
    <n v="2"/>
    <n v="8"/>
    <x v="240"/>
    <x v="0"/>
  </r>
  <r>
    <x v="902"/>
    <x v="27"/>
    <x v="1"/>
    <x v="2"/>
    <n v="15"/>
    <n v="4"/>
    <n v="60"/>
    <x v="138"/>
    <x v="1"/>
  </r>
  <r>
    <x v="903"/>
    <x v="7"/>
    <x v="4"/>
    <x v="19"/>
    <n v="4"/>
    <n v="2"/>
    <n v="8"/>
    <x v="167"/>
    <x v="2"/>
  </r>
  <r>
    <x v="904"/>
    <x v="26"/>
    <x v="2"/>
    <x v="22"/>
    <n v="2.5"/>
    <n v="1"/>
    <n v="2.5"/>
    <x v="326"/>
    <x v="2"/>
  </r>
  <r>
    <x v="905"/>
    <x v="91"/>
    <x v="4"/>
    <x v="16"/>
    <n v="5"/>
    <n v="4"/>
    <n v="20"/>
    <x v="511"/>
    <x v="2"/>
  </r>
  <r>
    <x v="906"/>
    <x v="91"/>
    <x v="2"/>
    <x v="14"/>
    <n v="2.5"/>
    <n v="2"/>
    <n v="5"/>
    <x v="512"/>
    <x v="2"/>
  </r>
  <r>
    <x v="907"/>
    <x v="62"/>
    <x v="4"/>
    <x v="9"/>
    <n v="5"/>
    <n v="4"/>
    <n v="20"/>
    <x v="513"/>
    <x v="1"/>
  </r>
  <r>
    <x v="908"/>
    <x v="31"/>
    <x v="0"/>
    <x v="26"/>
    <n v="5"/>
    <n v="1"/>
    <n v="5"/>
    <x v="341"/>
    <x v="2"/>
  </r>
  <r>
    <x v="909"/>
    <x v="28"/>
    <x v="0"/>
    <x v="15"/>
    <n v="5"/>
    <n v="5"/>
    <n v="25"/>
    <x v="270"/>
    <x v="1"/>
  </r>
  <r>
    <x v="910"/>
    <x v="62"/>
    <x v="1"/>
    <x v="4"/>
    <n v="12"/>
    <n v="5"/>
    <n v="60"/>
    <x v="18"/>
    <x v="0"/>
  </r>
  <r>
    <x v="911"/>
    <x v="20"/>
    <x v="4"/>
    <x v="18"/>
    <n v="8"/>
    <n v="1"/>
    <n v="8"/>
    <x v="514"/>
    <x v="0"/>
  </r>
  <r>
    <x v="912"/>
    <x v="97"/>
    <x v="3"/>
    <x v="20"/>
    <n v="5"/>
    <n v="3"/>
    <n v="15"/>
    <x v="411"/>
    <x v="1"/>
  </r>
  <r>
    <x v="913"/>
    <x v="30"/>
    <x v="1"/>
    <x v="2"/>
    <n v="15"/>
    <n v="3"/>
    <n v="45"/>
    <x v="446"/>
    <x v="2"/>
  </r>
  <r>
    <x v="914"/>
    <x v="23"/>
    <x v="1"/>
    <x v="2"/>
    <n v="15"/>
    <n v="5"/>
    <n v="75"/>
    <x v="515"/>
    <x v="0"/>
  </r>
  <r>
    <x v="915"/>
    <x v="18"/>
    <x v="1"/>
    <x v="4"/>
    <n v="12"/>
    <n v="4"/>
    <n v="48"/>
    <x v="281"/>
    <x v="1"/>
  </r>
  <r>
    <x v="916"/>
    <x v="33"/>
    <x v="0"/>
    <x v="26"/>
    <n v="5"/>
    <n v="2"/>
    <n v="10"/>
    <x v="121"/>
    <x v="2"/>
  </r>
  <r>
    <x v="917"/>
    <x v="23"/>
    <x v="2"/>
    <x v="23"/>
    <n v="1"/>
    <n v="1"/>
    <n v="1"/>
    <x v="241"/>
    <x v="2"/>
  </r>
  <r>
    <x v="918"/>
    <x v="11"/>
    <x v="2"/>
    <x v="10"/>
    <n v="3"/>
    <n v="1"/>
    <n v="3"/>
    <x v="516"/>
    <x v="2"/>
  </r>
  <r>
    <x v="919"/>
    <x v="46"/>
    <x v="3"/>
    <x v="13"/>
    <n v="6"/>
    <n v="5"/>
    <n v="30"/>
    <x v="451"/>
    <x v="2"/>
  </r>
  <r>
    <x v="920"/>
    <x v="2"/>
    <x v="3"/>
    <x v="20"/>
    <n v="5"/>
    <n v="3"/>
    <n v="15"/>
    <x v="81"/>
    <x v="2"/>
  </r>
  <r>
    <x v="921"/>
    <x v="15"/>
    <x v="0"/>
    <x v="0"/>
    <n v="3"/>
    <n v="3"/>
    <n v="9"/>
    <x v="517"/>
    <x v="1"/>
  </r>
  <r>
    <x v="922"/>
    <x v="96"/>
    <x v="3"/>
    <x v="13"/>
    <n v="6"/>
    <n v="1"/>
    <n v="6"/>
    <x v="518"/>
    <x v="2"/>
  </r>
  <r>
    <x v="923"/>
    <x v="53"/>
    <x v="0"/>
    <x v="0"/>
    <n v="3"/>
    <n v="2"/>
    <n v="6"/>
    <x v="519"/>
    <x v="1"/>
  </r>
  <r>
    <x v="924"/>
    <x v="34"/>
    <x v="3"/>
    <x v="20"/>
    <n v="5"/>
    <n v="4"/>
    <n v="20"/>
    <x v="70"/>
    <x v="1"/>
  </r>
  <r>
    <x v="925"/>
    <x v="74"/>
    <x v="0"/>
    <x v="1"/>
    <n v="4"/>
    <n v="2"/>
    <n v="8"/>
    <x v="70"/>
    <x v="2"/>
  </r>
  <r>
    <x v="926"/>
    <x v="38"/>
    <x v="2"/>
    <x v="14"/>
    <n v="2.5"/>
    <n v="2"/>
    <n v="5"/>
    <x v="520"/>
    <x v="2"/>
  </r>
  <r>
    <x v="927"/>
    <x v="62"/>
    <x v="4"/>
    <x v="17"/>
    <n v="7"/>
    <n v="4"/>
    <n v="28"/>
    <x v="521"/>
    <x v="0"/>
  </r>
  <r>
    <x v="928"/>
    <x v="17"/>
    <x v="1"/>
    <x v="2"/>
    <n v="15"/>
    <n v="4"/>
    <n v="60"/>
    <x v="522"/>
    <x v="2"/>
  </r>
  <r>
    <x v="929"/>
    <x v="53"/>
    <x v="3"/>
    <x v="3"/>
    <n v="6"/>
    <n v="3"/>
    <n v="18"/>
    <x v="29"/>
    <x v="2"/>
  </r>
  <r>
    <x v="930"/>
    <x v="64"/>
    <x v="2"/>
    <x v="23"/>
    <n v="1"/>
    <n v="5"/>
    <n v="5"/>
    <x v="172"/>
    <x v="1"/>
  </r>
  <r>
    <x v="931"/>
    <x v="73"/>
    <x v="1"/>
    <x v="4"/>
    <n v="12"/>
    <n v="3"/>
    <n v="36"/>
    <x v="323"/>
    <x v="1"/>
  </r>
  <r>
    <x v="932"/>
    <x v="62"/>
    <x v="1"/>
    <x v="4"/>
    <n v="12"/>
    <n v="4"/>
    <n v="48"/>
    <x v="296"/>
    <x v="1"/>
  </r>
  <r>
    <x v="933"/>
    <x v="90"/>
    <x v="2"/>
    <x v="12"/>
    <n v="3"/>
    <n v="1"/>
    <n v="3"/>
    <x v="523"/>
    <x v="1"/>
  </r>
  <r>
    <x v="934"/>
    <x v="13"/>
    <x v="0"/>
    <x v="26"/>
    <n v="5"/>
    <n v="3"/>
    <n v="15"/>
    <x v="50"/>
    <x v="0"/>
  </r>
  <r>
    <x v="935"/>
    <x v="88"/>
    <x v="4"/>
    <x v="18"/>
    <n v="8"/>
    <n v="3"/>
    <n v="24"/>
    <x v="524"/>
    <x v="1"/>
  </r>
  <r>
    <x v="936"/>
    <x v="57"/>
    <x v="0"/>
    <x v="0"/>
    <n v="3"/>
    <n v="1"/>
    <n v="3"/>
    <x v="525"/>
    <x v="1"/>
  </r>
  <r>
    <x v="937"/>
    <x v="27"/>
    <x v="0"/>
    <x v="0"/>
    <n v="3"/>
    <n v="3"/>
    <n v="9"/>
    <x v="139"/>
    <x v="2"/>
  </r>
  <r>
    <x v="938"/>
    <x v="61"/>
    <x v="1"/>
    <x v="2"/>
    <n v="15"/>
    <n v="1"/>
    <n v="15"/>
    <x v="298"/>
    <x v="1"/>
  </r>
  <r>
    <x v="939"/>
    <x v="20"/>
    <x v="2"/>
    <x v="10"/>
    <n v="3"/>
    <n v="2"/>
    <n v="6"/>
    <x v="526"/>
    <x v="0"/>
  </r>
  <r>
    <x v="940"/>
    <x v="6"/>
    <x v="1"/>
    <x v="2"/>
    <n v="15"/>
    <n v="1"/>
    <n v="15"/>
    <x v="138"/>
    <x v="2"/>
  </r>
  <r>
    <x v="941"/>
    <x v="37"/>
    <x v="1"/>
    <x v="4"/>
    <n v="12"/>
    <n v="1"/>
    <n v="12"/>
    <x v="105"/>
    <x v="2"/>
  </r>
  <r>
    <x v="942"/>
    <x v="20"/>
    <x v="0"/>
    <x v="1"/>
    <n v="4"/>
    <n v="4"/>
    <n v="16"/>
    <x v="70"/>
    <x v="1"/>
  </r>
  <r>
    <x v="943"/>
    <x v="76"/>
    <x v="0"/>
    <x v="0"/>
    <n v="3"/>
    <n v="1"/>
    <n v="3"/>
    <x v="527"/>
    <x v="1"/>
  </r>
  <r>
    <x v="944"/>
    <x v="46"/>
    <x v="2"/>
    <x v="3"/>
    <n v="3"/>
    <n v="2"/>
    <n v="6"/>
    <x v="528"/>
    <x v="3"/>
  </r>
  <r>
    <x v="945"/>
    <x v="31"/>
    <x v="0"/>
    <x v="15"/>
    <n v="5"/>
    <n v="1"/>
    <n v="5"/>
    <x v="529"/>
    <x v="0"/>
  </r>
  <r>
    <x v="946"/>
    <x v="22"/>
    <x v="3"/>
    <x v="20"/>
    <n v="5"/>
    <n v="5"/>
    <n v="25"/>
    <x v="530"/>
    <x v="0"/>
  </r>
  <r>
    <x v="947"/>
    <x v="96"/>
    <x v="0"/>
    <x v="1"/>
    <n v="4"/>
    <n v="2"/>
    <n v="8"/>
    <x v="339"/>
    <x v="0"/>
  </r>
  <r>
    <x v="948"/>
    <x v="40"/>
    <x v="0"/>
    <x v="6"/>
    <n v="4"/>
    <n v="4"/>
    <n v="16"/>
    <x v="33"/>
    <x v="0"/>
  </r>
  <r>
    <x v="949"/>
    <x v="22"/>
    <x v="3"/>
    <x v="13"/>
    <n v="6"/>
    <n v="5"/>
    <n v="30"/>
    <x v="218"/>
    <x v="3"/>
  </r>
  <r>
    <x v="950"/>
    <x v="28"/>
    <x v="1"/>
    <x v="4"/>
    <n v="12"/>
    <n v="2"/>
    <n v="24"/>
    <x v="506"/>
    <x v="3"/>
  </r>
  <r>
    <x v="951"/>
    <x v="50"/>
    <x v="1"/>
    <x v="27"/>
    <n v="20"/>
    <n v="3"/>
    <n v="60"/>
    <x v="531"/>
    <x v="2"/>
  </r>
  <r>
    <x v="952"/>
    <x v="24"/>
    <x v="0"/>
    <x v="15"/>
    <n v="5"/>
    <n v="5"/>
    <n v="25"/>
    <x v="508"/>
    <x v="0"/>
  </r>
  <r>
    <x v="953"/>
    <x v="49"/>
    <x v="2"/>
    <x v="14"/>
    <n v="2.5"/>
    <n v="5"/>
    <n v="12.5"/>
    <x v="105"/>
    <x v="2"/>
  </r>
  <r>
    <x v="954"/>
    <x v="99"/>
    <x v="4"/>
    <x v="17"/>
    <n v="7"/>
    <n v="2"/>
    <n v="14"/>
    <x v="82"/>
    <x v="0"/>
  </r>
  <r>
    <x v="955"/>
    <x v="21"/>
    <x v="2"/>
    <x v="12"/>
    <n v="3"/>
    <n v="1"/>
    <n v="3"/>
    <x v="212"/>
    <x v="2"/>
  </r>
  <r>
    <x v="956"/>
    <x v="54"/>
    <x v="2"/>
    <x v="23"/>
    <n v="1"/>
    <n v="3"/>
    <n v="3"/>
    <x v="532"/>
    <x v="2"/>
  </r>
  <r>
    <x v="957"/>
    <x v="89"/>
    <x v="4"/>
    <x v="19"/>
    <n v="4"/>
    <n v="4"/>
    <n v="16"/>
    <x v="252"/>
    <x v="0"/>
  </r>
  <r>
    <x v="958"/>
    <x v="37"/>
    <x v="2"/>
    <x v="12"/>
    <n v="3"/>
    <n v="5"/>
    <n v="15"/>
    <x v="351"/>
    <x v="1"/>
  </r>
  <r>
    <x v="959"/>
    <x v="0"/>
    <x v="4"/>
    <x v="16"/>
    <n v="5"/>
    <n v="5"/>
    <n v="25"/>
    <x v="238"/>
    <x v="2"/>
  </r>
  <r>
    <x v="960"/>
    <x v="71"/>
    <x v="3"/>
    <x v="20"/>
    <n v="5"/>
    <n v="2"/>
    <n v="10"/>
    <x v="304"/>
    <x v="1"/>
  </r>
  <r>
    <x v="961"/>
    <x v="22"/>
    <x v="4"/>
    <x v="16"/>
    <n v="5"/>
    <n v="1"/>
    <n v="5"/>
    <x v="218"/>
    <x v="0"/>
  </r>
  <r>
    <x v="962"/>
    <x v="12"/>
    <x v="3"/>
    <x v="11"/>
    <n v="4"/>
    <n v="5"/>
    <n v="20"/>
    <x v="533"/>
    <x v="0"/>
  </r>
  <r>
    <x v="963"/>
    <x v="75"/>
    <x v="3"/>
    <x v="11"/>
    <n v="4"/>
    <n v="4"/>
    <n v="16"/>
    <x v="170"/>
    <x v="2"/>
  </r>
  <r>
    <x v="964"/>
    <x v="38"/>
    <x v="2"/>
    <x v="10"/>
    <n v="3"/>
    <n v="4"/>
    <n v="12"/>
    <x v="317"/>
    <x v="2"/>
  </r>
  <r>
    <x v="965"/>
    <x v="5"/>
    <x v="1"/>
    <x v="27"/>
    <n v="20"/>
    <n v="4"/>
    <n v="80"/>
    <x v="127"/>
    <x v="1"/>
  </r>
  <r>
    <x v="966"/>
    <x v="36"/>
    <x v="3"/>
    <x v="20"/>
    <n v="5"/>
    <n v="2"/>
    <n v="10"/>
    <x v="307"/>
    <x v="0"/>
  </r>
  <r>
    <x v="967"/>
    <x v="5"/>
    <x v="1"/>
    <x v="4"/>
    <n v="12"/>
    <n v="5"/>
    <n v="60"/>
    <x v="92"/>
    <x v="1"/>
  </r>
  <r>
    <x v="968"/>
    <x v="77"/>
    <x v="4"/>
    <x v="25"/>
    <n v="10"/>
    <n v="4"/>
    <n v="40"/>
    <x v="534"/>
    <x v="1"/>
  </r>
  <r>
    <x v="969"/>
    <x v="92"/>
    <x v="0"/>
    <x v="6"/>
    <n v="4"/>
    <n v="5"/>
    <n v="20"/>
    <x v="535"/>
    <x v="0"/>
  </r>
  <r>
    <x v="970"/>
    <x v="12"/>
    <x v="1"/>
    <x v="7"/>
    <n v="14"/>
    <n v="2"/>
    <n v="28"/>
    <x v="317"/>
    <x v="3"/>
  </r>
  <r>
    <x v="971"/>
    <x v="7"/>
    <x v="0"/>
    <x v="0"/>
    <n v="3"/>
    <n v="5"/>
    <n v="15"/>
    <x v="221"/>
    <x v="2"/>
  </r>
  <r>
    <x v="972"/>
    <x v="37"/>
    <x v="0"/>
    <x v="15"/>
    <n v="5"/>
    <n v="2"/>
    <n v="10"/>
    <x v="13"/>
    <x v="0"/>
  </r>
  <r>
    <x v="973"/>
    <x v="40"/>
    <x v="2"/>
    <x v="10"/>
    <n v="3"/>
    <n v="2"/>
    <n v="6"/>
    <x v="145"/>
    <x v="2"/>
  </r>
  <r>
    <x v="974"/>
    <x v="11"/>
    <x v="3"/>
    <x v="3"/>
    <n v="6"/>
    <n v="1"/>
    <n v="6"/>
    <x v="536"/>
    <x v="3"/>
  </r>
  <r>
    <x v="975"/>
    <x v="23"/>
    <x v="4"/>
    <x v="16"/>
    <n v="5"/>
    <n v="2"/>
    <n v="10"/>
    <x v="362"/>
    <x v="2"/>
  </r>
  <r>
    <x v="976"/>
    <x v="89"/>
    <x v="3"/>
    <x v="3"/>
    <s v=""/>
    <m/>
    <m/>
    <x v="370"/>
    <x v="2"/>
  </r>
  <r>
    <x v="977"/>
    <x v="5"/>
    <x v="3"/>
    <x v="13"/>
    <n v="6"/>
    <n v="5"/>
    <n v="30"/>
    <x v="363"/>
    <x v="0"/>
  </r>
  <r>
    <x v="978"/>
    <x v="50"/>
    <x v="1"/>
    <x v="2"/>
    <n v="15"/>
    <n v="5"/>
    <n v="75"/>
    <x v="537"/>
    <x v="2"/>
  </r>
  <r>
    <x v="979"/>
    <x v="34"/>
    <x v="4"/>
    <x v="9"/>
    <n v="5"/>
    <n v="1"/>
    <n v="5"/>
    <x v="86"/>
    <x v="0"/>
  </r>
  <r>
    <x v="980"/>
    <x v="49"/>
    <x v="2"/>
    <x v="14"/>
    <n v="2.5"/>
    <n v="2"/>
    <n v="5"/>
    <x v="254"/>
    <x v="1"/>
  </r>
  <r>
    <x v="981"/>
    <x v="14"/>
    <x v="2"/>
    <x v="12"/>
    <n v="3"/>
    <n v="1"/>
    <n v="3"/>
    <x v="88"/>
    <x v="0"/>
  </r>
  <r>
    <x v="982"/>
    <x v="55"/>
    <x v="3"/>
    <x v="20"/>
    <n v="5"/>
    <n v="2"/>
    <n v="10"/>
    <x v="538"/>
    <x v="2"/>
  </r>
  <r>
    <x v="983"/>
    <x v="27"/>
    <x v="2"/>
    <x v="23"/>
    <n v="1"/>
    <n v="5"/>
    <n v="5"/>
    <x v="116"/>
    <x v="0"/>
  </r>
  <r>
    <x v="984"/>
    <x v="11"/>
    <x v="0"/>
    <x v="15"/>
    <n v="5"/>
    <n v="2"/>
    <n v="10"/>
    <x v="522"/>
    <x v="3"/>
  </r>
  <r>
    <x v="985"/>
    <x v="15"/>
    <x v="3"/>
    <x v="13"/>
    <n v="6"/>
    <n v="3"/>
    <n v="18"/>
    <x v="1"/>
    <x v="2"/>
  </r>
  <r>
    <x v="986"/>
    <x v="32"/>
    <x v="0"/>
    <x v="1"/>
    <n v="4"/>
    <n v="3"/>
    <n v="12"/>
    <x v="92"/>
    <x v="1"/>
  </r>
  <r>
    <x v="987"/>
    <x v="38"/>
    <x v="3"/>
    <x v="8"/>
    <n v="6"/>
    <n v="1"/>
    <n v="6"/>
    <x v="499"/>
    <x v="0"/>
  </r>
  <r>
    <x v="988"/>
    <x v="75"/>
    <x v="3"/>
    <x v="8"/>
    <n v="6"/>
    <n v="2"/>
    <n v="12"/>
    <x v="26"/>
    <x v="2"/>
  </r>
  <r>
    <x v="989"/>
    <x v="80"/>
    <x v="4"/>
    <x v="19"/>
    <n v="4"/>
    <n v="4"/>
    <n v="16"/>
    <x v="182"/>
    <x v="2"/>
  </r>
  <r>
    <x v="990"/>
    <x v="0"/>
    <x v="3"/>
    <x v="13"/>
    <n v="6"/>
    <n v="5"/>
    <n v="30"/>
    <x v="539"/>
    <x v="1"/>
  </r>
  <r>
    <x v="991"/>
    <x v="24"/>
    <x v="1"/>
    <x v="4"/>
    <n v="12"/>
    <n v="2"/>
    <n v="24"/>
    <x v="458"/>
    <x v="0"/>
  </r>
  <r>
    <x v="992"/>
    <x v="23"/>
    <x v="0"/>
    <x v="6"/>
    <n v="4"/>
    <n v="5"/>
    <n v="20"/>
    <x v="540"/>
    <x v="1"/>
  </r>
  <r>
    <x v="993"/>
    <x v="86"/>
    <x v="3"/>
    <x v="20"/>
    <n v="5"/>
    <n v="5"/>
    <n v="25"/>
    <x v="453"/>
    <x v="1"/>
  </r>
  <r>
    <x v="994"/>
    <x v="1"/>
    <x v="2"/>
    <x v="12"/>
    <n v="3"/>
    <n v="1"/>
    <n v="3"/>
    <x v="227"/>
    <x v="2"/>
  </r>
  <r>
    <x v="995"/>
    <x v="56"/>
    <x v="4"/>
    <x v="19"/>
    <n v="4"/>
    <n v="4"/>
    <n v="16"/>
    <x v="228"/>
    <x v="1"/>
  </r>
  <r>
    <x v="996"/>
    <x v="54"/>
    <x v="1"/>
    <x v="2"/>
    <n v="15"/>
    <n v="4"/>
    <n v="60"/>
    <x v="365"/>
    <x v="1"/>
  </r>
  <r>
    <x v="997"/>
    <x v="49"/>
    <x v="3"/>
    <x v="20"/>
    <n v="5"/>
    <n v="3"/>
    <n v="15"/>
    <x v="541"/>
    <x v="2"/>
  </r>
  <r>
    <x v="998"/>
    <x v="43"/>
    <x v="2"/>
    <x v="10"/>
    <n v="3"/>
    <n v="3"/>
    <n v="9"/>
    <x v="433"/>
    <x v="1"/>
  </r>
  <r>
    <x v="999"/>
    <x v="44"/>
    <x v="0"/>
    <x v="26"/>
    <n v="5"/>
    <n v="5"/>
    <n v="25"/>
    <x v="226"/>
    <x v="1"/>
  </r>
  <r>
    <x v="1000"/>
    <x v="47"/>
    <x v="3"/>
    <x v="20"/>
    <n v="5"/>
    <n v="5"/>
    <n v="25"/>
    <x v="447"/>
    <x v="0"/>
  </r>
  <r>
    <x v="1001"/>
    <x v="60"/>
    <x v="3"/>
    <x v="21"/>
    <n v="7"/>
    <n v="2"/>
    <n v="14"/>
    <x v="474"/>
    <x v="0"/>
  </r>
  <r>
    <x v="1002"/>
    <x v="37"/>
    <x v="3"/>
    <x v="13"/>
    <n v="6"/>
    <n v="1"/>
    <n v="6"/>
    <x v="310"/>
    <x v="2"/>
  </r>
  <r>
    <x v="1003"/>
    <x v="12"/>
    <x v="2"/>
    <x v="12"/>
    <n v="3"/>
    <n v="5"/>
    <n v="15"/>
    <x v="522"/>
    <x v="2"/>
  </r>
  <r>
    <x v="1004"/>
    <x v="32"/>
    <x v="3"/>
    <x v="13"/>
    <n v="6"/>
    <n v="3"/>
    <n v="18"/>
    <x v="542"/>
    <x v="0"/>
  </r>
  <r>
    <x v="1005"/>
    <x v="65"/>
    <x v="2"/>
    <x v="23"/>
    <n v="1"/>
    <n v="1"/>
    <n v="1"/>
    <x v="543"/>
    <x v="1"/>
  </r>
  <r>
    <x v="1006"/>
    <x v="71"/>
    <x v="4"/>
    <x v="3"/>
    <n v="5"/>
    <n v="2"/>
    <n v="10"/>
    <x v="185"/>
    <x v="0"/>
  </r>
  <r>
    <x v="1007"/>
    <x v="62"/>
    <x v="3"/>
    <x v="21"/>
    <n v="7"/>
    <n v="4"/>
    <n v="28"/>
    <x v="360"/>
    <x v="2"/>
  </r>
  <r>
    <x v="1008"/>
    <x v="63"/>
    <x v="0"/>
    <x v="0"/>
    <n v="3"/>
    <n v="4"/>
    <n v="12"/>
    <x v="428"/>
    <x v="1"/>
  </r>
  <r>
    <x v="1009"/>
    <x v="10"/>
    <x v="3"/>
    <x v="13"/>
    <n v="6"/>
    <n v="4"/>
    <n v="24"/>
    <x v="269"/>
    <x v="1"/>
  </r>
  <r>
    <x v="1010"/>
    <x v="73"/>
    <x v="2"/>
    <x v="10"/>
    <n v="3"/>
    <n v="1"/>
    <n v="3"/>
    <x v="358"/>
    <x v="1"/>
  </r>
  <r>
    <x v="1011"/>
    <x v="99"/>
    <x v="4"/>
    <x v="9"/>
    <n v="5"/>
    <n v="3"/>
    <n v="15"/>
    <x v="65"/>
    <x v="0"/>
  </r>
  <r>
    <x v="1012"/>
    <x v="24"/>
    <x v="2"/>
    <x v="22"/>
    <n v="2.5"/>
    <n v="5"/>
    <n v="12.5"/>
    <x v="544"/>
    <x v="1"/>
  </r>
  <r>
    <x v="1013"/>
    <x v="23"/>
    <x v="1"/>
    <x v="3"/>
    <s v=""/>
    <m/>
    <m/>
    <x v="367"/>
    <x v="1"/>
  </r>
  <r>
    <x v="1014"/>
    <x v="92"/>
    <x v="4"/>
    <x v="3"/>
    <n v="5"/>
    <n v="2"/>
    <n v="10"/>
    <x v="545"/>
    <x v="0"/>
  </r>
  <r>
    <x v="1015"/>
    <x v="26"/>
    <x v="1"/>
    <x v="4"/>
    <n v="12"/>
    <n v="4"/>
    <n v="48"/>
    <x v="427"/>
    <x v="2"/>
  </r>
  <r>
    <x v="1016"/>
    <x v="85"/>
    <x v="1"/>
    <x v="4"/>
    <n v="12"/>
    <n v="3"/>
    <n v="36"/>
    <x v="385"/>
    <x v="1"/>
  </r>
  <r>
    <x v="1017"/>
    <x v="13"/>
    <x v="1"/>
    <x v="27"/>
    <n v="20"/>
    <n v="3"/>
    <n v="60"/>
    <x v="450"/>
    <x v="1"/>
  </r>
  <r>
    <x v="1018"/>
    <x v="88"/>
    <x v="3"/>
    <x v="20"/>
    <n v="5"/>
    <n v="4"/>
    <n v="20"/>
    <x v="546"/>
    <x v="1"/>
  </r>
  <r>
    <x v="1019"/>
    <x v="40"/>
    <x v="3"/>
    <x v="13"/>
    <n v="6"/>
    <n v="1"/>
    <n v="6"/>
    <x v="261"/>
    <x v="2"/>
  </r>
  <r>
    <x v="1020"/>
    <x v="97"/>
    <x v="4"/>
    <x v="9"/>
    <n v="5"/>
    <n v="4"/>
    <n v="20"/>
    <x v="547"/>
    <x v="3"/>
  </r>
  <r>
    <x v="1021"/>
    <x v="18"/>
    <x v="0"/>
    <x v="0"/>
    <n v="3"/>
    <n v="5"/>
    <n v="15"/>
    <x v="311"/>
    <x v="0"/>
  </r>
  <r>
    <x v="1022"/>
    <x v="67"/>
    <x v="2"/>
    <x v="3"/>
    <n v="2.5"/>
    <n v="1"/>
    <n v="2.5"/>
    <x v="128"/>
    <x v="3"/>
  </r>
  <r>
    <x v="1023"/>
    <x v="29"/>
    <x v="0"/>
    <x v="1"/>
    <n v="4"/>
    <n v="5"/>
    <n v="20"/>
    <x v="548"/>
    <x v="0"/>
  </r>
  <r>
    <x v="1024"/>
    <x v="44"/>
    <x v="0"/>
    <x v="0"/>
    <n v="3"/>
    <n v="5"/>
    <n v="15"/>
    <x v="549"/>
    <x v="1"/>
  </r>
  <r>
    <x v="1025"/>
    <x v="71"/>
    <x v="2"/>
    <x v="12"/>
    <n v="3"/>
    <n v="2"/>
    <n v="6"/>
    <x v="301"/>
    <x v="0"/>
  </r>
  <r>
    <x v="1026"/>
    <x v="46"/>
    <x v="3"/>
    <x v="20"/>
    <n v="5"/>
    <n v="1"/>
    <n v="5"/>
    <x v="314"/>
    <x v="0"/>
  </r>
  <r>
    <x v="1027"/>
    <x v="35"/>
    <x v="3"/>
    <x v="8"/>
    <n v="6"/>
    <n v="5"/>
    <n v="30"/>
    <x v="550"/>
    <x v="1"/>
  </r>
  <r>
    <x v="1028"/>
    <x v="68"/>
    <x v="4"/>
    <x v="25"/>
    <n v="10"/>
    <n v="3"/>
    <n v="30"/>
    <x v="551"/>
    <x v="1"/>
  </r>
  <r>
    <x v="1029"/>
    <x v="98"/>
    <x v="2"/>
    <x v="10"/>
    <n v="3"/>
    <n v="1"/>
    <n v="3"/>
    <x v="429"/>
    <x v="2"/>
  </r>
  <r>
    <x v="1030"/>
    <x v="70"/>
    <x v="0"/>
    <x v="6"/>
    <n v="4"/>
    <n v="3"/>
    <n v="12"/>
    <x v="232"/>
    <x v="0"/>
  </r>
  <r>
    <x v="1031"/>
    <x v="72"/>
    <x v="0"/>
    <x v="0"/>
    <n v="3"/>
    <n v="5"/>
    <n v="15"/>
    <x v="361"/>
    <x v="0"/>
  </r>
  <r>
    <x v="1032"/>
    <x v="84"/>
    <x v="1"/>
    <x v="2"/>
    <n v="15"/>
    <n v="1"/>
    <n v="15"/>
    <x v="518"/>
    <x v="1"/>
  </r>
  <r>
    <x v="1033"/>
    <x v="87"/>
    <x v="4"/>
    <x v="16"/>
    <n v="5"/>
    <n v="4"/>
    <n v="20"/>
    <x v="224"/>
    <x v="2"/>
  </r>
  <r>
    <x v="1034"/>
    <x v="69"/>
    <x v="2"/>
    <x v="23"/>
    <n v="1"/>
    <n v="5"/>
    <n v="5"/>
    <x v="552"/>
    <x v="0"/>
  </r>
  <r>
    <x v="1035"/>
    <x v="93"/>
    <x v="3"/>
    <x v="11"/>
    <n v="4"/>
    <n v="2"/>
    <n v="8"/>
    <x v="393"/>
    <x v="0"/>
  </r>
  <r>
    <x v="1036"/>
    <x v="49"/>
    <x v="2"/>
    <x v="23"/>
    <n v="1"/>
    <n v="4"/>
    <n v="4"/>
    <x v="137"/>
    <x v="0"/>
  </r>
  <r>
    <x v="1037"/>
    <x v="7"/>
    <x v="3"/>
    <x v="20"/>
    <n v="5"/>
    <n v="1"/>
    <n v="5"/>
    <x v="437"/>
    <x v="1"/>
  </r>
  <r>
    <x v="1038"/>
    <x v="46"/>
    <x v="2"/>
    <x v="14"/>
    <n v="2.5"/>
    <n v="3"/>
    <n v="7.5"/>
    <x v="403"/>
    <x v="0"/>
  </r>
  <r>
    <x v="1039"/>
    <x v="80"/>
    <x v="0"/>
    <x v="6"/>
    <n v="4"/>
    <n v="2"/>
    <n v="8"/>
    <x v="46"/>
    <x v="2"/>
  </r>
  <r>
    <x v="1040"/>
    <x v="98"/>
    <x v="0"/>
    <x v="1"/>
    <n v="4"/>
    <n v="5"/>
    <n v="20"/>
    <x v="339"/>
    <x v="1"/>
  </r>
  <r>
    <x v="1041"/>
    <x v="70"/>
    <x v="2"/>
    <x v="23"/>
    <n v="1"/>
    <n v="1"/>
    <n v="1"/>
    <x v="455"/>
    <x v="1"/>
  </r>
  <r>
    <x v="1042"/>
    <x v="56"/>
    <x v="0"/>
    <x v="1"/>
    <n v="4"/>
    <n v="4"/>
    <n v="16"/>
    <x v="553"/>
    <x v="1"/>
  </r>
  <r>
    <x v="1043"/>
    <x v="82"/>
    <x v="4"/>
    <x v="9"/>
    <n v="5"/>
    <n v="2"/>
    <n v="10"/>
    <x v="370"/>
    <x v="3"/>
  </r>
  <r>
    <x v="1044"/>
    <x v="14"/>
    <x v="3"/>
    <x v="21"/>
    <n v="7"/>
    <n v="4"/>
    <n v="28"/>
    <x v="554"/>
    <x v="0"/>
  </r>
  <r>
    <x v="1045"/>
    <x v="33"/>
    <x v="2"/>
    <x v="23"/>
    <n v="1"/>
    <n v="5"/>
    <n v="5"/>
    <x v="246"/>
    <x v="2"/>
  </r>
  <r>
    <x v="1046"/>
    <x v="10"/>
    <x v="4"/>
    <x v="9"/>
    <n v="5"/>
    <n v="4"/>
    <n v="20"/>
    <x v="479"/>
    <x v="1"/>
  </r>
  <r>
    <x v="1047"/>
    <x v="6"/>
    <x v="4"/>
    <x v="16"/>
    <n v="5"/>
    <n v="4"/>
    <n v="20"/>
    <x v="250"/>
    <x v="2"/>
  </r>
  <r>
    <x v="1048"/>
    <x v="34"/>
    <x v="1"/>
    <x v="27"/>
    <n v="20"/>
    <n v="4"/>
    <n v="80"/>
    <x v="135"/>
    <x v="2"/>
  </r>
  <r>
    <x v="1049"/>
    <x v="83"/>
    <x v="3"/>
    <x v="21"/>
    <n v="7"/>
    <n v="4"/>
    <n v="28"/>
    <x v="93"/>
    <x v="3"/>
  </r>
  <r>
    <x v="1050"/>
    <x v="28"/>
    <x v="4"/>
    <x v="17"/>
    <n v="7"/>
    <n v="2"/>
    <n v="14"/>
    <x v="496"/>
    <x v="2"/>
  </r>
  <r>
    <x v="1051"/>
    <x v="58"/>
    <x v="2"/>
    <x v="3"/>
    <n v="2.5"/>
    <n v="4"/>
    <n v="10"/>
    <x v="354"/>
    <x v="2"/>
  </r>
  <r>
    <x v="1052"/>
    <x v="99"/>
    <x v="3"/>
    <x v="13"/>
    <n v="6"/>
    <n v="3"/>
    <n v="18"/>
    <x v="280"/>
    <x v="1"/>
  </r>
  <r>
    <x v="1053"/>
    <x v="37"/>
    <x v="1"/>
    <x v="2"/>
    <n v="15"/>
    <n v="1"/>
    <n v="15"/>
    <x v="259"/>
    <x v="1"/>
  </r>
  <r>
    <x v="1054"/>
    <x v="89"/>
    <x v="0"/>
    <x v="0"/>
    <n v="3"/>
    <n v="3"/>
    <n v="9"/>
    <x v="345"/>
    <x v="2"/>
  </r>
  <r>
    <x v="1055"/>
    <x v="43"/>
    <x v="4"/>
    <x v="3"/>
    <n v="5"/>
    <n v="1"/>
    <n v="5"/>
    <x v="555"/>
    <x v="2"/>
  </r>
  <r>
    <x v="1056"/>
    <x v="32"/>
    <x v="1"/>
    <x v="2"/>
    <n v="15"/>
    <n v="5"/>
    <n v="75"/>
    <x v="556"/>
    <x v="0"/>
  </r>
  <r>
    <x v="1057"/>
    <x v="48"/>
    <x v="2"/>
    <x v="12"/>
    <n v="3"/>
    <n v="5"/>
    <n v="15"/>
    <x v="557"/>
    <x v="1"/>
  </r>
  <r>
    <x v="1058"/>
    <x v="82"/>
    <x v="2"/>
    <x v="14"/>
    <n v="2.5"/>
    <n v="5"/>
    <n v="12.5"/>
    <x v="205"/>
    <x v="1"/>
  </r>
  <r>
    <x v="1059"/>
    <x v="5"/>
    <x v="0"/>
    <x v="6"/>
    <n v="4"/>
    <n v="5"/>
    <n v="20"/>
    <x v="454"/>
    <x v="0"/>
  </r>
  <r>
    <x v="1060"/>
    <x v="86"/>
    <x v="4"/>
    <x v="17"/>
    <n v="7"/>
    <n v="1"/>
    <n v="7"/>
    <x v="158"/>
    <x v="2"/>
  </r>
  <r>
    <x v="1061"/>
    <x v="62"/>
    <x v="2"/>
    <x v="12"/>
    <n v="3"/>
    <n v="4"/>
    <n v="12"/>
    <x v="558"/>
    <x v="2"/>
  </r>
  <r>
    <x v="1062"/>
    <x v="16"/>
    <x v="3"/>
    <x v="8"/>
    <n v="6"/>
    <n v="2"/>
    <n v="12"/>
    <x v="11"/>
    <x v="2"/>
  </r>
  <r>
    <x v="1063"/>
    <x v="70"/>
    <x v="3"/>
    <x v="3"/>
    <s v=""/>
    <m/>
    <m/>
    <x v="48"/>
    <x v="2"/>
  </r>
  <r>
    <x v="1064"/>
    <x v="72"/>
    <x v="3"/>
    <x v="8"/>
    <n v="6"/>
    <n v="2"/>
    <n v="12"/>
    <x v="79"/>
    <x v="0"/>
  </r>
  <r>
    <x v="1065"/>
    <x v="64"/>
    <x v="4"/>
    <x v="9"/>
    <n v="5"/>
    <n v="4"/>
    <n v="20"/>
    <x v="355"/>
    <x v="0"/>
  </r>
  <r>
    <x v="1066"/>
    <x v="35"/>
    <x v="1"/>
    <x v="5"/>
    <n v="18"/>
    <n v="3"/>
    <n v="54"/>
    <x v="559"/>
    <x v="1"/>
  </r>
  <r>
    <x v="1067"/>
    <x v="99"/>
    <x v="4"/>
    <x v="19"/>
    <n v="4"/>
    <n v="3"/>
    <n v="12"/>
    <x v="481"/>
    <x v="2"/>
  </r>
  <r>
    <x v="1068"/>
    <x v="22"/>
    <x v="3"/>
    <x v="3"/>
    <n v="6"/>
    <n v="3"/>
    <n v="18"/>
    <x v="560"/>
    <x v="1"/>
  </r>
  <r>
    <x v="1069"/>
    <x v="19"/>
    <x v="4"/>
    <x v="16"/>
    <n v="5"/>
    <n v="5"/>
    <n v="25"/>
    <x v="139"/>
    <x v="2"/>
  </r>
  <r>
    <x v="1070"/>
    <x v="42"/>
    <x v="1"/>
    <x v="7"/>
    <n v="14"/>
    <n v="5"/>
    <n v="70"/>
    <x v="529"/>
    <x v="0"/>
  </r>
  <r>
    <x v="1071"/>
    <x v="60"/>
    <x v="4"/>
    <x v="18"/>
    <n v="8"/>
    <n v="3"/>
    <n v="24"/>
    <x v="6"/>
    <x v="0"/>
  </r>
  <r>
    <x v="1072"/>
    <x v="43"/>
    <x v="0"/>
    <x v="3"/>
    <n v="4"/>
    <n v="2"/>
    <n v="8"/>
    <x v="435"/>
    <x v="3"/>
  </r>
  <r>
    <x v="1073"/>
    <x v="80"/>
    <x v="2"/>
    <x v="22"/>
    <n v="2.5"/>
    <n v="4"/>
    <n v="10"/>
    <x v="46"/>
    <x v="1"/>
  </r>
  <r>
    <x v="1074"/>
    <x v="25"/>
    <x v="2"/>
    <x v="12"/>
    <n v="3"/>
    <n v="5"/>
    <n v="15"/>
    <x v="40"/>
    <x v="2"/>
  </r>
  <r>
    <x v="1075"/>
    <x v="4"/>
    <x v="1"/>
    <x v="27"/>
    <n v="20"/>
    <n v="1"/>
    <n v="20"/>
    <x v="368"/>
    <x v="1"/>
  </r>
  <r>
    <x v="1076"/>
    <x v="1"/>
    <x v="0"/>
    <x v="15"/>
    <n v="5"/>
    <n v="4"/>
    <n v="20"/>
    <x v="317"/>
    <x v="1"/>
  </r>
  <r>
    <x v="1077"/>
    <x v="50"/>
    <x v="0"/>
    <x v="0"/>
    <n v="3"/>
    <n v="2"/>
    <n v="6"/>
    <x v="561"/>
    <x v="1"/>
  </r>
  <r>
    <x v="1078"/>
    <x v="72"/>
    <x v="2"/>
    <x v="10"/>
    <n v="3"/>
    <n v="2"/>
    <n v="6"/>
    <x v="417"/>
    <x v="2"/>
  </r>
  <r>
    <x v="1079"/>
    <x v="50"/>
    <x v="3"/>
    <x v="20"/>
    <n v="5"/>
    <n v="3"/>
    <n v="15"/>
    <x v="310"/>
    <x v="2"/>
  </r>
  <r>
    <x v="1080"/>
    <x v="88"/>
    <x v="3"/>
    <x v="13"/>
    <n v="6"/>
    <n v="2"/>
    <n v="12"/>
    <x v="2"/>
    <x v="0"/>
  </r>
  <r>
    <x v="1081"/>
    <x v="41"/>
    <x v="3"/>
    <x v="8"/>
    <n v="6"/>
    <n v="1"/>
    <n v="6"/>
    <x v="549"/>
    <x v="2"/>
  </r>
  <r>
    <x v="1082"/>
    <x v="92"/>
    <x v="2"/>
    <x v="12"/>
    <n v="3"/>
    <n v="4"/>
    <n v="12"/>
    <x v="562"/>
    <x v="2"/>
  </r>
  <r>
    <x v="1083"/>
    <x v="48"/>
    <x v="2"/>
    <x v="12"/>
    <n v="3"/>
    <n v="2"/>
    <n v="6"/>
    <x v="344"/>
    <x v="2"/>
  </r>
  <r>
    <x v="1084"/>
    <x v="57"/>
    <x v="2"/>
    <x v="12"/>
    <n v="3"/>
    <n v="3"/>
    <n v="9"/>
    <x v="29"/>
    <x v="2"/>
  </r>
  <r>
    <x v="1085"/>
    <x v="97"/>
    <x v="0"/>
    <x v="6"/>
    <n v="4"/>
    <n v="4"/>
    <n v="16"/>
    <x v="441"/>
    <x v="1"/>
  </r>
  <r>
    <x v="1086"/>
    <x v="13"/>
    <x v="3"/>
    <x v="20"/>
    <n v="5"/>
    <n v="5"/>
    <n v="25"/>
    <x v="72"/>
    <x v="1"/>
  </r>
  <r>
    <x v="1087"/>
    <x v="53"/>
    <x v="4"/>
    <x v="16"/>
    <n v="5"/>
    <n v="2"/>
    <n v="10"/>
    <x v="152"/>
    <x v="0"/>
  </r>
  <r>
    <x v="1088"/>
    <x v="55"/>
    <x v="4"/>
    <x v="16"/>
    <n v="5"/>
    <n v="5"/>
    <n v="25"/>
    <x v="409"/>
    <x v="2"/>
  </r>
  <r>
    <x v="1089"/>
    <x v="99"/>
    <x v="2"/>
    <x v="12"/>
    <n v="3"/>
    <n v="3"/>
    <n v="9"/>
    <x v="193"/>
    <x v="2"/>
  </r>
  <r>
    <x v="1090"/>
    <x v="62"/>
    <x v="3"/>
    <x v="20"/>
    <n v="5"/>
    <n v="5"/>
    <n v="25"/>
    <x v="441"/>
    <x v="2"/>
  </r>
  <r>
    <x v="1091"/>
    <x v="45"/>
    <x v="1"/>
    <x v="2"/>
    <n v="15"/>
    <n v="1"/>
    <n v="15"/>
    <x v="44"/>
    <x v="1"/>
  </r>
  <r>
    <x v="1092"/>
    <x v="4"/>
    <x v="4"/>
    <x v="3"/>
    <n v="5"/>
    <n v="1"/>
    <n v="5"/>
    <x v="1"/>
    <x v="1"/>
  </r>
  <r>
    <x v="1093"/>
    <x v="47"/>
    <x v="3"/>
    <x v="13"/>
    <n v="6"/>
    <n v="4"/>
    <n v="24"/>
    <x v="100"/>
    <x v="2"/>
  </r>
  <r>
    <x v="1094"/>
    <x v="10"/>
    <x v="2"/>
    <x v="23"/>
    <n v="1"/>
    <n v="2"/>
    <n v="2"/>
    <x v="313"/>
    <x v="2"/>
  </r>
  <r>
    <x v="1095"/>
    <x v="45"/>
    <x v="0"/>
    <x v="3"/>
    <n v="4"/>
    <n v="1"/>
    <n v="4"/>
    <x v="563"/>
    <x v="3"/>
  </r>
  <r>
    <x v="1096"/>
    <x v="79"/>
    <x v="4"/>
    <x v="16"/>
    <n v="5"/>
    <n v="4"/>
    <n v="20"/>
    <x v="61"/>
    <x v="0"/>
  </r>
  <r>
    <x v="1097"/>
    <x v="9"/>
    <x v="4"/>
    <x v="9"/>
    <n v="5"/>
    <n v="5"/>
    <n v="25"/>
    <x v="240"/>
    <x v="2"/>
  </r>
  <r>
    <x v="1098"/>
    <x v="97"/>
    <x v="3"/>
    <x v="21"/>
    <n v="7"/>
    <n v="1"/>
    <n v="7"/>
    <x v="564"/>
    <x v="2"/>
  </r>
  <r>
    <x v="1099"/>
    <x v="18"/>
    <x v="2"/>
    <x v="10"/>
    <n v="3"/>
    <n v="5"/>
    <n v="15"/>
    <x v="460"/>
    <x v="2"/>
  </r>
  <r>
    <x v="1100"/>
    <x v="30"/>
    <x v="4"/>
    <x v="19"/>
    <n v="4"/>
    <n v="2"/>
    <n v="8"/>
    <x v="212"/>
    <x v="2"/>
  </r>
  <r>
    <x v="1101"/>
    <x v="68"/>
    <x v="4"/>
    <x v="16"/>
    <n v="5"/>
    <n v="1"/>
    <n v="5"/>
    <x v="239"/>
    <x v="0"/>
  </r>
  <r>
    <x v="1102"/>
    <x v="7"/>
    <x v="2"/>
    <x v="14"/>
    <n v="2.5"/>
    <n v="2"/>
    <n v="5"/>
    <x v="502"/>
    <x v="1"/>
  </r>
  <r>
    <x v="1103"/>
    <x v="7"/>
    <x v="0"/>
    <x v="26"/>
    <n v="5"/>
    <n v="4"/>
    <n v="20"/>
    <x v="565"/>
    <x v="0"/>
  </r>
  <r>
    <x v="1104"/>
    <x v="79"/>
    <x v="0"/>
    <x v="1"/>
    <n v="4"/>
    <n v="5"/>
    <n v="20"/>
    <x v="185"/>
    <x v="0"/>
  </r>
  <r>
    <x v="1105"/>
    <x v="14"/>
    <x v="2"/>
    <x v="22"/>
    <n v="2.5"/>
    <n v="5"/>
    <n v="12.5"/>
    <x v="566"/>
    <x v="1"/>
  </r>
  <r>
    <x v="1106"/>
    <x v="60"/>
    <x v="0"/>
    <x v="0"/>
    <n v="3"/>
    <n v="2"/>
    <n v="6"/>
    <x v="340"/>
    <x v="0"/>
  </r>
  <r>
    <x v="1107"/>
    <x v="99"/>
    <x v="0"/>
    <x v="0"/>
    <n v="3"/>
    <n v="5"/>
    <n v="15"/>
    <x v="563"/>
    <x v="2"/>
  </r>
  <r>
    <x v="1108"/>
    <x v="95"/>
    <x v="1"/>
    <x v="5"/>
    <n v="18"/>
    <n v="4"/>
    <n v="72"/>
    <x v="567"/>
    <x v="0"/>
  </r>
  <r>
    <x v="1109"/>
    <x v="41"/>
    <x v="0"/>
    <x v="0"/>
    <n v="3"/>
    <n v="4"/>
    <n v="12"/>
    <x v="565"/>
    <x v="0"/>
  </r>
  <r>
    <x v="1110"/>
    <x v="2"/>
    <x v="1"/>
    <x v="5"/>
    <n v="18"/>
    <n v="4"/>
    <n v="72"/>
    <x v="276"/>
    <x v="0"/>
  </r>
  <r>
    <x v="1111"/>
    <x v="74"/>
    <x v="0"/>
    <x v="6"/>
    <n v="4"/>
    <n v="2"/>
    <n v="8"/>
    <x v="568"/>
    <x v="0"/>
  </r>
  <r>
    <x v="1112"/>
    <x v="61"/>
    <x v="2"/>
    <x v="12"/>
    <n v="3"/>
    <n v="3"/>
    <n v="9"/>
    <x v="147"/>
    <x v="2"/>
  </r>
  <r>
    <x v="1113"/>
    <x v="18"/>
    <x v="2"/>
    <x v="14"/>
    <n v="2.5"/>
    <n v="1"/>
    <n v="2.5"/>
    <x v="464"/>
    <x v="0"/>
  </r>
  <r>
    <x v="1114"/>
    <x v="74"/>
    <x v="3"/>
    <x v="13"/>
    <n v="6"/>
    <n v="4"/>
    <n v="24"/>
    <x v="42"/>
    <x v="1"/>
  </r>
  <r>
    <x v="1115"/>
    <x v="22"/>
    <x v="2"/>
    <x v="10"/>
    <n v="3"/>
    <n v="5"/>
    <n v="15"/>
    <x v="45"/>
    <x v="1"/>
  </r>
  <r>
    <x v="1116"/>
    <x v="52"/>
    <x v="0"/>
    <x v="3"/>
    <s v=""/>
    <m/>
    <m/>
    <x v="147"/>
    <x v="1"/>
  </r>
  <r>
    <x v="1117"/>
    <x v="91"/>
    <x v="4"/>
    <x v="16"/>
    <n v="5"/>
    <n v="2"/>
    <n v="10"/>
    <x v="117"/>
    <x v="2"/>
  </r>
  <r>
    <x v="1118"/>
    <x v="77"/>
    <x v="2"/>
    <x v="12"/>
    <n v="3"/>
    <n v="4"/>
    <n v="12"/>
    <x v="569"/>
    <x v="2"/>
  </r>
  <r>
    <x v="1119"/>
    <x v="26"/>
    <x v="4"/>
    <x v="17"/>
    <n v="7"/>
    <n v="2"/>
    <n v="14"/>
    <x v="41"/>
    <x v="1"/>
  </r>
  <r>
    <x v="1120"/>
    <x v="22"/>
    <x v="4"/>
    <x v="18"/>
    <n v="8"/>
    <n v="2"/>
    <n v="16"/>
    <x v="106"/>
    <x v="3"/>
  </r>
  <r>
    <x v="1121"/>
    <x v="57"/>
    <x v="3"/>
    <x v="8"/>
    <n v="6"/>
    <n v="2"/>
    <n v="12"/>
    <x v="570"/>
    <x v="2"/>
  </r>
  <r>
    <x v="1122"/>
    <x v="34"/>
    <x v="0"/>
    <x v="26"/>
    <n v="5"/>
    <n v="1"/>
    <n v="5"/>
    <x v="571"/>
    <x v="1"/>
  </r>
  <r>
    <x v="1123"/>
    <x v="3"/>
    <x v="3"/>
    <x v="11"/>
    <n v="4"/>
    <n v="5"/>
    <n v="20"/>
    <x v="45"/>
    <x v="2"/>
  </r>
  <r>
    <x v="1124"/>
    <x v="81"/>
    <x v="0"/>
    <x v="6"/>
    <n v="4"/>
    <n v="4"/>
    <n v="16"/>
    <x v="98"/>
    <x v="1"/>
  </r>
  <r>
    <x v="1125"/>
    <x v="57"/>
    <x v="3"/>
    <x v="11"/>
    <n v="4"/>
    <n v="2"/>
    <n v="8"/>
    <x v="480"/>
    <x v="0"/>
  </r>
  <r>
    <x v="1126"/>
    <x v="17"/>
    <x v="3"/>
    <x v="20"/>
    <n v="5"/>
    <n v="3"/>
    <n v="15"/>
    <x v="489"/>
    <x v="0"/>
  </r>
  <r>
    <x v="1127"/>
    <x v="82"/>
    <x v="1"/>
    <x v="7"/>
    <n v="14"/>
    <n v="4"/>
    <n v="56"/>
    <x v="281"/>
    <x v="3"/>
  </r>
  <r>
    <x v="1128"/>
    <x v="82"/>
    <x v="0"/>
    <x v="0"/>
    <n v="3"/>
    <n v="5"/>
    <n v="15"/>
    <x v="488"/>
    <x v="0"/>
  </r>
  <r>
    <x v="1129"/>
    <x v="96"/>
    <x v="3"/>
    <x v="13"/>
    <n v="6"/>
    <n v="4"/>
    <n v="24"/>
    <x v="137"/>
    <x v="1"/>
  </r>
  <r>
    <x v="1130"/>
    <x v="71"/>
    <x v="3"/>
    <x v="3"/>
    <n v="6"/>
    <n v="3"/>
    <n v="18"/>
    <x v="354"/>
    <x v="2"/>
  </r>
  <r>
    <x v="1131"/>
    <x v="77"/>
    <x v="4"/>
    <x v="16"/>
    <n v="5"/>
    <n v="1"/>
    <n v="5"/>
    <x v="12"/>
    <x v="0"/>
  </r>
  <r>
    <x v="1132"/>
    <x v="52"/>
    <x v="4"/>
    <x v="18"/>
    <n v="8"/>
    <n v="4"/>
    <n v="32"/>
    <x v="572"/>
    <x v="2"/>
  </r>
  <r>
    <x v="1133"/>
    <x v="72"/>
    <x v="3"/>
    <x v="13"/>
    <n v="6"/>
    <n v="1"/>
    <n v="6"/>
    <x v="469"/>
    <x v="0"/>
  </r>
  <r>
    <x v="1134"/>
    <x v="55"/>
    <x v="3"/>
    <x v="13"/>
    <n v="6"/>
    <n v="4"/>
    <n v="24"/>
    <x v="71"/>
    <x v="1"/>
  </r>
  <r>
    <x v="1135"/>
    <x v="69"/>
    <x v="4"/>
    <x v="16"/>
    <n v="5"/>
    <n v="1"/>
    <n v="5"/>
    <x v="455"/>
    <x v="1"/>
  </r>
  <r>
    <x v="1136"/>
    <x v="30"/>
    <x v="2"/>
    <x v="10"/>
    <n v="3"/>
    <n v="2"/>
    <n v="6"/>
    <x v="139"/>
    <x v="0"/>
  </r>
  <r>
    <x v="1137"/>
    <x v="56"/>
    <x v="3"/>
    <x v="20"/>
    <n v="5"/>
    <n v="2"/>
    <n v="10"/>
    <x v="354"/>
    <x v="1"/>
  </r>
  <r>
    <x v="1138"/>
    <x v="48"/>
    <x v="3"/>
    <x v="3"/>
    <s v=""/>
    <m/>
    <m/>
    <x v="156"/>
    <x v="1"/>
  </r>
  <r>
    <x v="1139"/>
    <x v="20"/>
    <x v="3"/>
    <x v="13"/>
    <n v="6"/>
    <n v="2"/>
    <n v="12"/>
    <x v="145"/>
    <x v="0"/>
  </r>
  <r>
    <x v="1140"/>
    <x v="61"/>
    <x v="0"/>
    <x v="0"/>
    <n v="3"/>
    <n v="2"/>
    <n v="6"/>
    <x v="573"/>
    <x v="0"/>
  </r>
  <r>
    <x v="1141"/>
    <x v="85"/>
    <x v="3"/>
    <x v="20"/>
    <n v="5"/>
    <n v="5"/>
    <n v="25"/>
    <x v="574"/>
    <x v="1"/>
  </r>
  <r>
    <x v="1142"/>
    <x v="84"/>
    <x v="1"/>
    <x v="5"/>
    <n v="18"/>
    <n v="2"/>
    <n v="36"/>
    <x v="133"/>
    <x v="2"/>
  </r>
  <r>
    <x v="1143"/>
    <x v="12"/>
    <x v="0"/>
    <x v="26"/>
    <n v="5"/>
    <n v="5"/>
    <n v="25"/>
    <x v="342"/>
    <x v="1"/>
  </r>
  <r>
    <x v="1144"/>
    <x v="60"/>
    <x v="4"/>
    <x v="18"/>
    <n v="8"/>
    <n v="5"/>
    <n v="40"/>
    <x v="142"/>
    <x v="2"/>
  </r>
  <r>
    <x v="1145"/>
    <x v="14"/>
    <x v="1"/>
    <x v="5"/>
    <n v="18"/>
    <n v="4"/>
    <n v="72"/>
    <x v="84"/>
    <x v="2"/>
  </r>
  <r>
    <x v="1146"/>
    <x v="39"/>
    <x v="3"/>
    <x v="11"/>
    <n v="4"/>
    <n v="1"/>
    <n v="4"/>
    <x v="180"/>
    <x v="0"/>
  </r>
  <r>
    <x v="1147"/>
    <x v="91"/>
    <x v="3"/>
    <x v="11"/>
    <n v="4"/>
    <n v="4"/>
    <n v="16"/>
    <x v="471"/>
    <x v="2"/>
  </r>
  <r>
    <x v="1148"/>
    <x v="45"/>
    <x v="4"/>
    <x v="19"/>
    <n v="4"/>
    <n v="1"/>
    <n v="4"/>
    <x v="279"/>
    <x v="2"/>
  </r>
  <r>
    <x v="1149"/>
    <x v="0"/>
    <x v="0"/>
    <x v="0"/>
    <n v="3"/>
    <n v="3"/>
    <n v="9"/>
    <x v="230"/>
    <x v="1"/>
  </r>
  <r>
    <x v="1150"/>
    <x v="50"/>
    <x v="2"/>
    <x v="14"/>
    <n v="2.5"/>
    <n v="2"/>
    <n v="5"/>
    <x v="81"/>
    <x v="0"/>
  </r>
  <r>
    <x v="1151"/>
    <x v="10"/>
    <x v="2"/>
    <x v="12"/>
    <n v="3"/>
    <n v="5"/>
    <n v="15"/>
    <x v="420"/>
    <x v="3"/>
  </r>
  <r>
    <x v="1152"/>
    <x v="54"/>
    <x v="1"/>
    <x v="4"/>
    <n v="12"/>
    <n v="5"/>
    <n v="60"/>
    <x v="146"/>
    <x v="1"/>
  </r>
  <r>
    <x v="1153"/>
    <x v="68"/>
    <x v="2"/>
    <x v="14"/>
    <n v="2.5"/>
    <n v="3"/>
    <n v="7.5"/>
    <x v="107"/>
    <x v="0"/>
  </r>
  <r>
    <x v="1154"/>
    <x v="13"/>
    <x v="0"/>
    <x v="0"/>
    <n v="3"/>
    <n v="1"/>
    <n v="3"/>
    <x v="575"/>
    <x v="0"/>
  </r>
  <r>
    <x v="1155"/>
    <x v="59"/>
    <x v="4"/>
    <x v="9"/>
    <n v="5"/>
    <n v="2"/>
    <n v="10"/>
    <x v="130"/>
    <x v="0"/>
  </r>
  <r>
    <x v="1156"/>
    <x v="50"/>
    <x v="3"/>
    <x v="20"/>
    <n v="5"/>
    <n v="1"/>
    <n v="5"/>
    <x v="501"/>
    <x v="0"/>
  </r>
  <r>
    <x v="1157"/>
    <x v="40"/>
    <x v="3"/>
    <x v="13"/>
    <n v="6"/>
    <n v="4"/>
    <n v="24"/>
    <x v="532"/>
    <x v="3"/>
  </r>
  <r>
    <x v="1158"/>
    <x v="70"/>
    <x v="3"/>
    <x v="20"/>
    <n v="5"/>
    <n v="3"/>
    <n v="15"/>
    <x v="576"/>
    <x v="1"/>
  </r>
  <r>
    <x v="1159"/>
    <x v="29"/>
    <x v="1"/>
    <x v="7"/>
    <n v="14"/>
    <n v="4"/>
    <n v="56"/>
    <x v="142"/>
    <x v="0"/>
  </r>
  <r>
    <x v="1160"/>
    <x v="83"/>
    <x v="2"/>
    <x v="23"/>
    <n v="1"/>
    <n v="2"/>
    <n v="2"/>
    <x v="175"/>
    <x v="2"/>
  </r>
  <r>
    <x v="1161"/>
    <x v="44"/>
    <x v="3"/>
    <x v="11"/>
    <n v="4"/>
    <n v="1"/>
    <n v="4"/>
    <x v="577"/>
    <x v="0"/>
  </r>
  <r>
    <x v="1162"/>
    <x v="14"/>
    <x v="4"/>
    <x v="19"/>
    <n v="4"/>
    <n v="4"/>
    <n v="16"/>
    <x v="578"/>
    <x v="2"/>
  </r>
  <r>
    <x v="1163"/>
    <x v="98"/>
    <x v="4"/>
    <x v="16"/>
    <n v="5"/>
    <n v="3"/>
    <n v="15"/>
    <x v="579"/>
    <x v="1"/>
  </r>
  <r>
    <x v="1164"/>
    <x v="70"/>
    <x v="0"/>
    <x v="0"/>
    <n v="3"/>
    <n v="5"/>
    <n v="15"/>
    <x v="266"/>
    <x v="1"/>
  </r>
  <r>
    <x v="1165"/>
    <x v="73"/>
    <x v="4"/>
    <x v="16"/>
    <n v="5"/>
    <n v="5"/>
    <n v="25"/>
    <x v="39"/>
    <x v="1"/>
  </r>
  <r>
    <x v="1166"/>
    <x v="72"/>
    <x v="4"/>
    <x v="19"/>
    <n v="4"/>
    <n v="5"/>
    <n v="20"/>
    <x v="355"/>
    <x v="0"/>
  </r>
  <r>
    <x v="1167"/>
    <x v="7"/>
    <x v="3"/>
    <x v="20"/>
    <n v="5"/>
    <n v="5"/>
    <n v="25"/>
    <x v="393"/>
    <x v="1"/>
  </r>
  <r>
    <x v="1168"/>
    <x v="81"/>
    <x v="2"/>
    <x v="14"/>
    <n v="2.5"/>
    <n v="4"/>
    <n v="10"/>
    <x v="87"/>
    <x v="2"/>
  </r>
  <r>
    <x v="1169"/>
    <x v="32"/>
    <x v="3"/>
    <x v="13"/>
    <n v="6"/>
    <n v="3"/>
    <n v="18"/>
    <x v="470"/>
    <x v="0"/>
  </r>
  <r>
    <x v="1170"/>
    <x v="20"/>
    <x v="0"/>
    <x v="26"/>
    <n v="5"/>
    <n v="5"/>
    <n v="25"/>
    <x v="33"/>
    <x v="0"/>
  </r>
  <r>
    <x v="1171"/>
    <x v="54"/>
    <x v="1"/>
    <x v="5"/>
    <n v="18"/>
    <n v="5"/>
    <n v="90"/>
    <x v="516"/>
    <x v="2"/>
  </r>
  <r>
    <x v="1172"/>
    <x v="33"/>
    <x v="1"/>
    <x v="5"/>
    <n v="18"/>
    <n v="2"/>
    <n v="36"/>
    <x v="410"/>
    <x v="0"/>
  </r>
  <r>
    <x v="1173"/>
    <x v="12"/>
    <x v="3"/>
    <x v="21"/>
    <n v="7"/>
    <n v="4"/>
    <n v="28"/>
    <x v="59"/>
    <x v="0"/>
  </r>
  <r>
    <x v="1174"/>
    <x v="12"/>
    <x v="2"/>
    <x v="23"/>
    <n v="1"/>
    <n v="4"/>
    <n v="4"/>
    <x v="580"/>
    <x v="1"/>
  </r>
  <r>
    <x v="1175"/>
    <x v="26"/>
    <x v="3"/>
    <x v="20"/>
    <n v="5"/>
    <n v="2"/>
    <n v="10"/>
    <x v="436"/>
    <x v="3"/>
  </r>
  <r>
    <x v="1176"/>
    <x v="66"/>
    <x v="1"/>
    <x v="7"/>
    <n v="14"/>
    <n v="1"/>
    <n v="14"/>
    <x v="581"/>
    <x v="2"/>
  </r>
  <r>
    <x v="1177"/>
    <x v="5"/>
    <x v="3"/>
    <x v="13"/>
    <n v="6"/>
    <n v="3"/>
    <n v="18"/>
    <x v="145"/>
    <x v="0"/>
  </r>
  <r>
    <x v="1178"/>
    <x v="13"/>
    <x v="2"/>
    <x v="14"/>
    <n v="2.5"/>
    <n v="1"/>
    <n v="2.5"/>
    <x v="320"/>
    <x v="1"/>
  </r>
  <r>
    <x v="1179"/>
    <x v="56"/>
    <x v="4"/>
    <x v="9"/>
    <n v="5"/>
    <n v="5"/>
    <n v="25"/>
    <x v="202"/>
    <x v="2"/>
  </r>
  <r>
    <x v="1180"/>
    <x v="74"/>
    <x v="1"/>
    <x v="2"/>
    <n v="15"/>
    <n v="5"/>
    <n v="75"/>
    <x v="177"/>
    <x v="1"/>
  </r>
  <r>
    <x v="1181"/>
    <x v="97"/>
    <x v="4"/>
    <x v="18"/>
    <n v="8"/>
    <n v="2"/>
    <n v="16"/>
    <x v="52"/>
    <x v="2"/>
  </r>
  <r>
    <x v="1182"/>
    <x v="91"/>
    <x v="4"/>
    <x v="19"/>
    <n v="4"/>
    <n v="5"/>
    <n v="20"/>
    <x v="249"/>
    <x v="2"/>
  </r>
  <r>
    <x v="1183"/>
    <x v="32"/>
    <x v="1"/>
    <x v="2"/>
    <n v="15"/>
    <n v="5"/>
    <n v="75"/>
    <x v="582"/>
    <x v="2"/>
  </r>
  <r>
    <x v="1184"/>
    <x v="13"/>
    <x v="3"/>
    <x v="20"/>
    <n v="5"/>
    <n v="4"/>
    <n v="20"/>
    <x v="454"/>
    <x v="0"/>
  </r>
  <r>
    <x v="1185"/>
    <x v="49"/>
    <x v="3"/>
    <x v="13"/>
    <n v="6"/>
    <n v="3"/>
    <n v="18"/>
    <x v="258"/>
    <x v="0"/>
  </r>
  <r>
    <x v="1186"/>
    <x v="81"/>
    <x v="4"/>
    <x v="16"/>
    <n v="5"/>
    <n v="1"/>
    <n v="5"/>
    <x v="583"/>
    <x v="2"/>
  </r>
  <r>
    <x v="1187"/>
    <x v="42"/>
    <x v="1"/>
    <x v="4"/>
    <n v="12"/>
    <n v="4"/>
    <n v="48"/>
    <x v="330"/>
    <x v="2"/>
  </r>
  <r>
    <x v="1188"/>
    <x v="21"/>
    <x v="1"/>
    <x v="2"/>
    <n v="15"/>
    <n v="1"/>
    <n v="15"/>
    <x v="226"/>
    <x v="1"/>
  </r>
  <r>
    <x v="1189"/>
    <x v="74"/>
    <x v="4"/>
    <x v="19"/>
    <n v="4"/>
    <n v="1"/>
    <n v="4"/>
    <x v="472"/>
    <x v="2"/>
  </r>
  <r>
    <x v="1190"/>
    <x v="33"/>
    <x v="1"/>
    <x v="7"/>
    <n v="14"/>
    <n v="4"/>
    <n v="56"/>
    <x v="240"/>
    <x v="1"/>
  </r>
  <r>
    <x v="1191"/>
    <x v="45"/>
    <x v="0"/>
    <x v="0"/>
    <n v="3"/>
    <n v="1"/>
    <n v="3"/>
    <x v="23"/>
    <x v="1"/>
  </r>
  <r>
    <x v="1192"/>
    <x v="83"/>
    <x v="3"/>
    <x v="8"/>
    <n v="6"/>
    <n v="3"/>
    <n v="18"/>
    <x v="235"/>
    <x v="0"/>
  </r>
  <r>
    <x v="1193"/>
    <x v="32"/>
    <x v="4"/>
    <x v="17"/>
    <n v="7"/>
    <n v="1"/>
    <n v="7"/>
    <x v="361"/>
    <x v="1"/>
  </r>
  <r>
    <x v="1194"/>
    <x v="25"/>
    <x v="2"/>
    <x v="22"/>
    <n v="2.5"/>
    <n v="3"/>
    <n v="7.5"/>
    <x v="573"/>
    <x v="2"/>
  </r>
  <r>
    <x v="1195"/>
    <x v="5"/>
    <x v="1"/>
    <x v="4"/>
    <n v="12"/>
    <n v="2"/>
    <n v="24"/>
    <x v="432"/>
    <x v="2"/>
  </r>
  <r>
    <x v="1196"/>
    <x v="19"/>
    <x v="2"/>
    <x v="12"/>
    <n v="3"/>
    <n v="4"/>
    <n v="12"/>
    <x v="480"/>
    <x v="2"/>
  </r>
  <r>
    <x v="1197"/>
    <x v="86"/>
    <x v="3"/>
    <x v="20"/>
    <n v="5"/>
    <n v="2"/>
    <n v="10"/>
    <x v="231"/>
    <x v="0"/>
  </r>
  <r>
    <x v="1198"/>
    <x v="59"/>
    <x v="0"/>
    <x v="0"/>
    <n v="3"/>
    <n v="1"/>
    <n v="3"/>
    <x v="293"/>
    <x v="0"/>
  </r>
  <r>
    <x v="1199"/>
    <x v="17"/>
    <x v="1"/>
    <x v="4"/>
    <n v="12"/>
    <n v="3"/>
    <n v="36"/>
    <x v="401"/>
    <x v="1"/>
  </r>
  <r>
    <x v="1200"/>
    <x v="82"/>
    <x v="2"/>
    <x v="23"/>
    <n v="1"/>
    <n v="1"/>
    <n v="1"/>
    <x v="214"/>
    <x v="2"/>
  </r>
  <r>
    <x v="1201"/>
    <x v="17"/>
    <x v="0"/>
    <x v="0"/>
    <n v="3"/>
    <n v="1"/>
    <n v="3"/>
    <x v="521"/>
    <x v="1"/>
  </r>
  <r>
    <x v="1202"/>
    <x v="64"/>
    <x v="2"/>
    <x v="12"/>
    <n v="3"/>
    <n v="5"/>
    <n v="15"/>
    <x v="316"/>
    <x v="3"/>
  </r>
  <r>
    <x v="1203"/>
    <x v="23"/>
    <x v="0"/>
    <x v="1"/>
    <n v="4"/>
    <n v="2"/>
    <n v="8"/>
    <x v="88"/>
    <x v="2"/>
  </r>
  <r>
    <x v="1204"/>
    <x v="70"/>
    <x v="3"/>
    <x v="8"/>
    <n v="6"/>
    <n v="3"/>
    <n v="18"/>
    <x v="341"/>
    <x v="2"/>
  </r>
  <r>
    <x v="1205"/>
    <x v="12"/>
    <x v="1"/>
    <x v="4"/>
    <n v="12"/>
    <n v="5"/>
    <n v="60"/>
    <x v="367"/>
    <x v="0"/>
  </r>
  <r>
    <x v="1206"/>
    <x v="36"/>
    <x v="4"/>
    <x v="16"/>
    <n v="5"/>
    <n v="1"/>
    <n v="5"/>
    <x v="332"/>
    <x v="0"/>
  </r>
  <r>
    <x v="1207"/>
    <x v="42"/>
    <x v="3"/>
    <x v="20"/>
    <n v="5"/>
    <n v="1"/>
    <n v="5"/>
    <x v="150"/>
    <x v="1"/>
  </r>
  <r>
    <x v="1208"/>
    <x v="19"/>
    <x v="1"/>
    <x v="7"/>
    <n v="14"/>
    <n v="5"/>
    <n v="70"/>
    <x v="393"/>
    <x v="1"/>
  </r>
  <r>
    <x v="1209"/>
    <x v="65"/>
    <x v="0"/>
    <x v="15"/>
    <n v="5"/>
    <n v="1"/>
    <n v="5"/>
    <x v="579"/>
    <x v="0"/>
  </r>
  <r>
    <x v="1210"/>
    <x v="67"/>
    <x v="2"/>
    <x v="14"/>
    <n v="2.5"/>
    <n v="3"/>
    <n v="7.5"/>
    <x v="287"/>
    <x v="1"/>
  </r>
  <r>
    <x v="1211"/>
    <x v="40"/>
    <x v="2"/>
    <x v="14"/>
    <n v="2.5"/>
    <n v="5"/>
    <n v="12.5"/>
    <x v="438"/>
    <x v="0"/>
  </r>
  <r>
    <x v="1212"/>
    <x v="39"/>
    <x v="3"/>
    <x v="20"/>
    <n v="5"/>
    <n v="5"/>
    <n v="25"/>
    <x v="584"/>
    <x v="1"/>
  </r>
  <r>
    <x v="1213"/>
    <x v="99"/>
    <x v="1"/>
    <x v="4"/>
    <n v="12"/>
    <n v="4"/>
    <n v="48"/>
    <x v="468"/>
    <x v="0"/>
  </r>
  <r>
    <x v="1214"/>
    <x v="46"/>
    <x v="1"/>
    <x v="5"/>
    <n v="18"/>
    <n v="3"/>
    <n v="54"/>
    <x v="456"/>
    <x v="1"/>
  </r>
  <r>
    <x v="1215"/>
    <x v="28"/>
    <x v="4"/>
    <x v="19"/>
    <n v="4"/>
    <n v="2"/>
    <n v="8"/>
    <x v="585"/>
    <x v="1"/>
  </r>
  <r>
    <x v="1216"/>
    <x v="15"/>
    <x v="3"/>
    <x v="20"/>
    <n v="5"/>
    <n v="3"/>
    <n v="15"/>
    <x v="586"/>
    <x v="0"/>
  </r>
  <r>
    <x v="1217"/>
    <x v="12"/>
    <x v="1"/>
    <x v="4"/>
    <n v="12"/>
    <n v="4"/>
    <n v="48"/>
    <x v="321"/>
    <x v="0"/>
  </r>
  <r>
    <x v="1218"/>
    <x v="74"/>
    <x v="3"/>
    <x v="20"/>
    <n v="5"/>
    <n v="5"/>
    <n v="25"/>
    <x v="587"/>
    <x v="0"/>
  </r>
  <r>
    <x v="1219"/>
    <x v="28"/>
    <x v="4"/>
    <x v="18"/>
    <n v="8"/>
    <n v="4"/>
    <n v="32"/>
    <x v="24"/>
    <x v="2"/>
  </r>
  <r>
    <x v="1220"/>
    <x v="3"/>
    <x v="1"/>
    <x v="27"/>
    <n v="20"/>
    <n v="5"/>
    <n v="100"/>
    <x v="302"/>
    <x v="1"/>
  </r>
  <r>
    <x v="1221"/>
    <x v="88"/>
    <x v="2"/>
    <x v="3"/>
    <s v=""/>
    <m/>
    <m/>
    <x v="57"/>
    <x v="1"/>
  </r>
  <r>
    <x v="1222"/>
    <x v="82"/>
    <x v="2"/>
    <x v="23"/>
    <n v="1"/>
    <n v="1"/>
    <n v="1"/>
    <x v="296"/>
    <x v="2"/>
  </r>
  <r>
    <x v="1223"/>
    <x v="85"/>
    <x v="0"/>
    <x v="0"/>
    <n v="3"/>
    <n v="3"/>
    <n v="9"/>
    <x v="588"/>
    <x v="0"/>
  </r>
  <r>
    <x v="1224"/>
    <x v="48"/>
    <x v="0"/>
    <x v="3"/>
    <n v="4"/>
    <n v="4"/>
    <n v="16"/>
    <x v="589"/>
    <x v="2"/>
  </r>
  <r>
    <x v="1225"/>
    <x v="82"/>
    <x v="0"/>
    <x v="0"/>
    <n v="3"/>
    <n v="5"/>
    <n v="15"/>
    <x v="155"/>
    <x v="0"/>
  </r>
  <r>
    <x v="1226"/>
    <x v="57"/>
    <x v="1"/>
    <x v="7"/>
    <n v="14"/>
    <n v="1"/>
    <n v="14"/>
    <x v="388"/>
    <x v="2"/>
  </r>
  <r>
    <x v="1227"/>
    <x v="29"/>
    <x v="1"/>
    <x v="2"/>
    <n v="15"/>
    <n v="3"/>
    <n v="45"/>
    <x v="186"/>
    <x v="2"/>
  </r>
  <r>
    <x v="1228"/>
    <x v="58"/>
    <x v="3"/>
    <x v="8"/>
    <n v="6"/>
    <n v="2"/>
    <n v="12"/>
    <x v="338"/>
    <x v="3"/>
  </r>
  <r>
    <x v="1229"/>
    <x v="58"/>
    <x v="2"/>
    <x v="12"/>
    <n v="3"/>
    <n v="1"/>
    <n v="3"/>
    <x v="268"/>
    <x v="0"/>
  </r>
  <r>
    <x v="1230"/>
    <x v="42"/>
    <x v="3"/>
    <x v="11"/>
    <n v="4"/>
    <n v="1"/>
    <n v="4"/>
    <x v="492"/>
    <x v="2"/>
  </r>
  <r>
    <x v="1231"/>
    <x v="92"/>
    <x v="2"/>
    <x v="10"/>
    <n v="3"/>
    <n v="2"/>
    <n v="6"/>
    <x v="257"/>
    <x v="0"/>
  </r>
  <r>
    <x v="1232"/>
    <x v="11"/>
    <x v="1"/>
    <x v="5"/>
    <n v="18"/>
    <n v="4"/>
    <n v="72"/>
    <x v="378"/>
    <x v="2"/>
  </r>
  <r>
    <x v="1233"/>
    <x v="0"/>
    <x v="3"/>
    <x v="13"/>
    <n v="6"/>
    <n v="5"/>
    <n v="30"/>
    <x v="569"/>
    <x v="0"/>
  </r>
  <r>
    <x v="1234"/>
    <x v="38"/>
    <x v="3"/>
    <x v="20"/>
    <n v="5"/>
    <n v="5"/>
    <n v="25"/>
    <x v="135"/>
    <x v="0"/>
  </r>
  <r>
    <x v="1235"/>
    <x v="11"/>
    <x v="2"/>
    <x v="23"/>
    <n v="1"/>
    <n v="1"/>
    <n v="1"/>
    <x v="147"/>
    <x v="0"/>
  </r>
  <r>
    <x v="1236"/>
    <x v="49"/>
    <x v="2"/>
    <x v="12"/>
    <n v="3"/>
    <n v="3"/>
    <n v="9"/>
    <x v="450"/>
    <x v="2"/>
  </r>
  <r>
    <x v="1237"/>
    <x v="2"/>
    <x v="3"/>
    <x v="11"/>
    <n v="4"/>
    <n v="5"/>
    <n v="20"/>
    <x v="547"/>
    <x v="1"/>
  </r>
  <r>
    <x v="1238"/>
    <x v="0"/>
    <x v="4"/>
    <x v="25"/>
    <n v="10"/>
    <n v="3"/>
    <n v="30"/>
    <x v="590"/>
    <x v="3"/>
  </r>
  <r>
    <x v="1239"/>
    <x v="51"/>
    <x v="2"/>
    <x v="14"/>
    <n v="2.5"/>
    <n v="5"/>
    <n v="12.5"/>
    <x v="355"/>
    <x v="1"/>
  </r>
  <r>
    <x v="1240"/>
    <x v="7"/>
    <x v="2"/>
    <x v="14"/>
    <n v="2.5"/>
    <n v="1"/>
    <n v="2.5"/>
    <x v="560"/>
    <x v="1"/>
  </r>
  <r>
    <x v="1241"/>
    <x v="88"/>
    <x v="3"/>
    <x v="8"/>
    <n v="6"/>
    <n v="2"/>
    <n v="12"/>
    <x v="591"/>
    <x v="1"/>
  </r>
  <r>
    <x v="1242"/>
    <x v="6"/>
    <x v="4"/>
    <x v="16"/>
    <n v="5"/>
    <n v="2"/>
    <n v="10"/>
    <x v="182"/>
    <x v="1"/>
  </r>
  <r>
    <x v="1243"/>
    <x v="5"/>
    <x v="0"/>
    <x v="1"/>
    <n v="4"/>
    <n v="4"/>
    <n v="16"/>
    <x v="62"/>
    <x v="1"/>
  </r>
  <r>
    <x v="1244"/>
    <x v="18"/>
    <x v="0"/>
    <x v="6"/>
    <n v="4"/>
    <n v="5"/>
    <n v="20"/>
    <x v="482"/>
    <x v="2"/>
  </r>
  <r>
    <x v="1245"/>
    <x v="14"/>
    <x v="3"/>
    <x v="20"/>
    <n v="5"/>
    <n v="3"/>
    <n v="15"/>
    <x v="7"/>
    <x v="2"/>
  </r>
  <r>
    <x v="1246"/>
    <x v="64"/>
    <x v="3"/>
    <x v="21"/>
    <n v="7"/>
    <n v="5"/>
    <n v="35"/>
    <x v="199"/>
    <x v="0"/>
  </r>
  <r>
    <x v="1247"/>
    <x v="13"/>
    <x v="2"/>
    <x v="12"/>
    <n v="3"/>
    <n v="5"/>
    <n v="15"/>
    <x v="517"/>
    <x v="2"/>
  </r>
  <r>
    <x v="1248"/>
    <x v="3"/>
    <x v="2"/>
    <x v="23"/>
    <n v="1"/>
    <n v="2"/>
    <n v="2"/>
    <x v="395"/>
    <x v="2"/>
  </r>
  <r>
    <x v="1249"/>
    <x v="80"/>
    <x v="0"/>
    <x v="26"/>
    <n v="5"/>
    <n v="2"/>
    <n v="10"/>
    <x v="592"/>
    <x v="2"/>
  </r>
  <r>
    <x v="1250"/>
    <x v="45"/>
    <x v="4"/>
    <x v="9"/>
    <n v="5"/>
    <n v="3"/>
    <n v="15"/>
    <x v="399"/>
    <x v="2"/>
  </r>
  <r>
    <x v="1251"/>
    <x v="72"/>
    <x v="2"/>
    <x v="12"/>
    <n v="3"/>
    <n v="1"/>
    <n v="3"/>
    <x v="431"/>
    <x v="3"/>
  </r>
  <r>
    <x v="1252"/>
    <x v="52"/>
    <x v="0"/>
    <x v="0"/>
    <n v="3"/>
    <n v="4"/>
    <n v="12"/>
    <x v="456"/>
    <x v="0"/>
  </r>
  <r>
    <x v="1253"/>
    <x v="61"/>
    <x v="1"/>
    <x v="4"/>
    <n v="12"/>
    <n v="4"/>
    <n v="48"/>
    <x v="586"/>
    <x v="3"/>
  </r>
  <r>
    <x v="1254"/>
    <x v="78"/>
    <x v="4"/>
    <x v="25"/>
    <n v="10"/>
    <n v="2"/>
    <n v="20"/>
    <x v="213"/>
    <x v="2"/>
  </r>
  <r>
    <x v="1255"/>
    <x v="40"/>
    <x v="1"/>
    <x v="2"/>
    <n v="15"/>
    <n v="3"/>
    <n v="45"/>
    <x v="584"/>
    <x v="1"/>
  </r>
  <r>
    <x v="1256"/>
    <x v="49"/>
    <x v="3"/>
    <x v="13"/>
    <n v="6"/>
    <n v="5"/>
    <n v="30"/>
    <x v="45"/>
    <x v="2"/>
  </r>
  <r>
    <x v="1257"/>
    <x v="9"/>
    <x v="1"/>
    <x v="2"/>
    <n v="15"/>
    <n v="1"/>
    <n v="15"/>
    <x v="593"/>
    <x v="1"/>
  </r>
  <r>
    <x v="1258"/>
    <x v="60"/>
    <x v="0"/>
    <x v="0"/>
    <n v="3"/>
    <n v="5"/>
    <n v="15"/>
    <x v="594"/>
    <x v="2"/>
  </r>
  <r>
    <x v="1259"/>
    <x v="39"/>
    <x v="0"/>
    <x v="26"/>
    <n v="5"/>
    <n v="2"/>
    <n v="10"/>
    <x v="465"/>
    <x v="1"/>
  </r>
  <r>
    <x v="1260"/>
    <x v="5"/>
    <x v="3"/>
    <x v="13"/>
    <n v="6"/>
    <n v="1"/>
    <n v="6"/>
    <x v="595"/>
    <x v="0"/>
  </r>
  <r>
    <x v="1261"/>
    <x v="85"/>
    <x v="0"/>
    <x v="1"/>
    <n v="4"/>
    <n v="3"/>
    <n v="12"/>
    <x v="596"/>
    <x v="2"/>
  </r>
  <r>
    <x v="1262"/>
    <x v="89"/>
    <x v="0"/>
    <x v="3"/>
    <n v="5"/>
    <n v="4"/>
    <n v="20"/>
    <x v="302"/>
    <x v="2"/>
  </r>
  <r>
    <x v="1263"/>
    <x v="71"/>
    <x v="2"/>
    <x v="12"/>
    <n v="3"/>
    <n v="5"/>
    <n v="15"/>
    <x v="516"/>
    <x v="1"/>
  </r>
  <r>
    <x v="1264"/>
    <x v="72"/>
    <x v="2"/>
    <x v="23"/>
    <n v="1"/>
    <n v="1"/>
    <n v="1"/>
    <x v="252"/>
    <x v="0"/>
  </r>
  <r>
    <x v="1265"/>
    <x v="1"/>
    <x v="1"/>
    <x v="4"/>
    <n v="12"/>
    <n v="4"/>
    <n v="48"/>
    <x v="597"/>
    <x v="1"/>
  </r>
  <r>
    <x v="1266"/>
    <x v="54"/>
    <x v="4"/>
    <x v="25"/>
    <n v="10"/>
    <n v="2"/>
    <n v="20"/>
    <x v="216"/>
    <x v="2"/>
  </r>
  <r>
    <x v="1267"/>
    <x v="55"/>
    <x v="3"/>
    <x v="21"/>
    <n v="7"/>
    <n v="5"/>
    <n v="35"/>
    <x v="560"/>
    <x v="0"/>
  </r>
  <r>
    <x v="1268"/>
    <x v="72"/>
    <x v="1"/>
    <x v="4"/>
    <n v="12"/>
    <n v="5"/>
    <n v="60"/>
    <x v="598"/>
    <x v="0"/>
  </r>
  <r>
    <x v="1269"/>
    <x v="68"/>
    <x v="3"/>
    <x v="20"/>
    <n v="5"/>
    <n v="1"/>
    <n v="5"/>
    <x v="584"/>
    <x v="2"/>
  </r>
  <r>
    <x v="1270"/>
    <x v="3"/>
    <x v="4"/>
    <x v="18"/>
    <n v="8"/>
    <n v="1"/>
    <n v="8"/>
    <x v="599"/>
    <x v="2"/>
  </r>
  <r>
    <x v="1271"/>
    <x v="31"/>
    <x v="4"/>
    <x v="17"/>
    <n v="7"/>
    <n v="5"/>
    <n v="35"/>
    <x v="212"/>
    <x v="2"/>
  </r>
  <r>
    <x v="1272"/>
    <x v="32"/>
    <x v="3"/>
    <x v="21"/>
    <n v="7"/>
    <n v="1"/>
    <n v="7"/>
    <x v="168"/>
    <x v="1"/>
  </r>
  <r>
    <x v="1273"/>
    <x v="77"/>
    <x v="1"/>
    <x v="4"/>
    <n v="12"/>
    <n v="1"/>
    <n v="12"/>
    <x v="123"/>
    <x v="1"/>
  </r>
  <r>
    <x v="1274"/>
    <x v="78"/>
    <x v="4"/>
    <x v="18"/>
    <n v="8"/>
    <n v="4"/>
    <n v="32"/>
    <x v="77"/>
    <x v="2"/>
  </r>
  <r>
    <x v="1275"/>
    <x v="87"/>
    <x v="4"/>
    <x v="16"/>
    <n v="5"/>
    <n v="1"/>
    <n v="5"/>
    <x v="422"/>
    <x v="1"/>
  </r>
  <r>
    <x v="1276"/>
    <x v="25"/>
    <x v="3"/>
    <x v="13"/>
    <n v="6"/>
    <n v="5"/>
    <n v="30"/>
    <x v="404"/>
    <x v="2"/>
  </r>
  <r>
    <x v="1277"/>
    <x v="40"/>
    <x v="0"/>
    <x v="1"/>
    <n v="4"/>
    <n v="3"/>
    <n v="12"/>
    <x v="149"/>
    <x v="2"/>
  </r>
  <r>
    <x v="1278"/>
    <x v="3"/>
    <x v="0"/>
    <x v="15"/>
    <n v="5"/>
    <n v="1"/>
    <n v="5"/>
    <x v="513"/>
    <x v="2"/>
  </r>
  <r>
    <x v="1279"/>
    <x v="98"/>
    <x v="3"/>
    <x v="11"/>
    <n v="4"/>
    <n v="3"/>
    <n v="12"/>
    <x v="497"/>
    <x v="0"/>
  </r>
  <r>
    <x v="1280"/>
    <x v="92"/>
    <x v="2"/>
    <x v="10"/>
    <n v="3"/>
    <n v="5"/>
    <n v="15"/>
    <x v="386"/>
    <x v="2"/>
  </r>
  <r>
    <x v="1281"/>
    <x v="69"/>
    <x v="4"/>
    <x v="25"/>
    <n v="10"/>
    <n v="1"/>
    <n v="10"/>
    <x v="333"/>
    <x v="1"/>
  </r>
  <r>
    <x v="1282"/>
    <x v="14"/>
    <x v="4"/>
    <x v="9"/>
    <n v="5"/>
    <n v="4"/>
    <n v="20"/>
    <x v="266"/>
    <x v="1"/>
  </r>
  <r>
    <x v="1283"/>
    <x v="45"/>
    <x v="3"/>
    <x v="21"/>
    <n v="7"/>
    <n v="2"/>
    <n v="14"/>
    <x v="518"/>
    <x v="1"/>
  </r>
  <r>
    <x v="1284"/>
    <x v="65"/>
    <x v="3"/>
    <x v="20"/>
    <n v="5"/>
    <n v="3"/>
    <n v="15"/>
    <x v="342"/>
    <x v="3"/>
  </r>
  <r>
    <x v="1285"/>
    <x v="20"/>
    <x v="4"/>
    <x v="19"/>
    <n v="4"/>
    <n v="3"/>
    <n v="12"/>
    <x v="600"/>
    <x v="1"/>
  </r>
  <r>
    <x v="1286"/>
    <x v="65"/>
    <x v="4"/>
    <x v="19"/>
    <n v="4"/>
    <n v="4"/>
    <n v="16"/>
    <x v="359"/>
    <x v="2"/>
  </r>
  <r>
    <x v="1287"/>
    <x v="64"/>
    <x v="3"/>
    <x v="20"/>
    <n v="5"/>
    <n v="3"/>
    <n v="15"/>
    <x v="66"/>
    <x v="0"/>
  </r>
  <r>
    <x v="1288"/>
    <x v="85"/>
    <x v="2"/>
    <x v="10"/>
    <n v="3"/>
    <n v="4"/>
    <n v="12"/>
    <x v="59"/>
    <x v="2"/>
  </r>
  <r>
    <x v="1289"/>
    <x v="89"/>
    <x v="2"/>
    <x v="12"/>
    <n v="3"/>
    <n v="1"/>
    <n v="3"/>
    <x v="283"/>
    <x v="1"/>
  </r>
  <r>
    <x v="1290"/>
    <x v="63"/>
    <x v="4"/>
    <x v="25"/>
    <n v="10"/>
    <n v="1"/>
    <n v="10"/>
    <x v="601"/>
    <x v="2"/>
  </r>
  <r>
    <x v="1291"/>
    <x v="90"/>
    <x v="1"/>
    <x v="4"/>
    <n v="12"/>
    <n v="1"/>
    <n v="12"/>
    <x v="602"/>
    <x v="0"/>
  </r>
  <r>
    <x v="1292"/>
    <x v="17"/>
    <x v="3"/>
    <x v="20"/>
    <n v="5"/>
    <n v="3"/>
    <n v="15"/>
    <x v="403"/>
    <x v="2"/>
  </r>
  <r>
    <x v="1293"/>
    <x v="21"/>
    <x v="1"/>
    <x v="2"/>
    <n v="15"/>
    <n v="4"/>
    <n v="60"/>
    <x v="568"/>
    <x v="2"/>
  </r>
  <r>
    <x v="1294"/>
    <x v="11"/>
    <x v="2"/>
    <x v="10"/>
    <n v="3"/>
    <n v="4"/>
    <n v="12"/>
    <x v="453"/>
    <x v="1"/>
  </r>
  <r>
    <x v="1295"/>
    <x v="3"/>
    <x v="2"/>
    <x v="10"/>
    <n v="3"/>
    <n v="5"/>
    <n v="15"/>
    <x v="240"/>
    <x v="2"/>
  </r>
  <r>
    <x v="1296"/>
    <x v="67"/>
    <x v="2"/>
    <x v="14"/>
    <n v="2.5"/>
    <n v="1"/>
    <n v="2.5"/>
    <x v="603"/>
    <x v="2"/>
  </r>
  <r>
    <x v="1297"/>
    <x v="52"/>
    <x v="2"/>
    <x v="23"/>
    <n v="1"/>
    <n v="1"/>
    <n v="1"/>
    <x v="45"/>
    <x v="0"/>
  </r>
  <r>
    <x v="1298"/>
    <x v="24"/>
    <x v="4"/>
    <x v="18"/>
    <n v="8"/>
    <n v="1"/>
    <n v="8"/>
    <x v="529"/>
    <x v="0"/>
  </r>
  <r>
    <x v="1299"/>
    <x v="13"/>
    <x v="4"/>
    <x v="19"/>
    <n v="4"/>
    <n v="5"/>
    <n v="20"/>
    <x v="21"/>
    <x v="0"/>
  </r>
  <r>
    <x v="1300"/>
    <x v="87"/>
    <x v="0"/>
    <x v="15"/>
    <n v="5"/>
    <n v="3"/>
    <n v="15"/>
    <x v="285"/>
    <x v="1"/>
  </r>
  <r>
    <x v="1301"/>
    <x v="49"/>
    <x v="1"/>
    <x v="5"/>
    <n v="18"/>
    <n v="4"/>
    <n v="72"/>
    <x v="289"/>
    <x v="0"/>
  </r>
  <r>
    <x v="1302"/>
    <x v="82"/>
    <x v="1"/>
    <x v="27"/>
    <n v="20"/>
    <n v="5"/>
    <n v="100"/>
    <x v="604"/>
    <x v="0"/>
  </r>
  <r>
    <x v="1303"/>
    <x v="50"/>
    <x v="1"/>
    <x v="7"/>
    <n v="14"/>
    <n v="3"/>
    <n v="42"/>
    <x v="543"/>
    <x v="3"/>
  </r>
  <r>
    <x v="1304"/>
    <x v="68"/>
    <x v="3"/>
    <x v="8"/>
    <n v="6"/>
    <n v="4"/>
    <n v="24"/>
    <x v="58"/>
    <x v="0"/>
  </r>
  <r>
    <x v="1305"/>
    <x v="57"/>
    <x v="2"/>
    <x v="22"/>
    <n v="2.5"/>
    <n v="2"/>
    <n v="5"/>
    <x v="330"/>
    <x v="0"/>
  </r>
  <r>
    <x v="1306"/>
    <x v="33"/>
    <x v="0"/>
    <x v="3"/>
    <n v="5"/>
    <n v="1"/>
    <n v="5"/>
    <x v="26"/>
    <x v="0"/>
  </r>
  <r>
    <x v="1307"/>
    <x v="81"/>
    <x v="0"/>
    <x v="15"/>
    <n v="5"/>
    <n v="5"/>
    <n v="25"/>
    <x v="384"/>
    <x v="2"/>
  </r>
  <r>
    <x v="1308"/>
    <x v="17"/>
    <x v="0"/>
    <x v="0"/>
    <n v="3"/>
    <n v="4"/>
    <n v="12"/>
    <x v="605"/>
    <x v="0"/>
  </r>
  <r>
    <x v="1309"/>
    <x v="87"/>
    <x v="3"/>
    <x v="13"/>
    <n v="6"/>
    <n v="3"/>
    <n v="18"/>
    <x v="580"/>
    <x v="0"/>
  </r>
  <r>
    <x v="1310"/>
    <x v="83"/>
    <x v="2"/>
    <x v="10"/>
    <n v="3"/>
    <n v="4"/>
    <n v="12"/>
    <x v="232"/>
    <x v="1"/>
  </r>
  <r>
    <x v="1311"/>
    <x v="38"/>
    <x v="2"/>
    <x v="10"/>
    <n v="3"/>
    <n v="4"/>
    <n v="12"/>
    <x v="73"/>
    <x v="2"/>
  </r>
  <r>
    <x v="1312"/>
    <x v="5"/>
    <x v="2"/>
    <x v="23"/>
    <n v="1"/>
    <n v="3"/>
    <n v="3"/>
    <x v="490"/>
    <x v="1"/>
  </r>
  <r>
    <x v="1313"/>
    <x v="17"/>
    <x v="4"/>
    <x v="16"/>
    <n v="5"/>
    <n v="3"/>
    <n v="15"/>
    <x v="25"/>
    <x v="0"/>
  </r>
  <r>
    <x v="1314"/>
    <x v="65"/>
    <x v="2"/>
    <x v="14"/>
    <n v="2.5"/>
    <n v="1"/>
    <n v="2.5"/>
    <x v="451"/>
    <x v="0"/>
  </r>
  <r>
    <x v="1315"/>
    <x v="14"/>
    <x v="0"/>
    <x v="6"/>
    <n v="4"/>
    <n v="5"/>
    <n v="20"/>
    <x v="224"/>
    <x v="2"/>
  </r>
  <r>
    <x v="1316"/>
    <x v="56"/>
    <x v="2"/>
    <x v="12"/>
    <n v="3"/>
    <n v="3"/>
    <n v="9"/>
    <x v="606"/>
    <x v="0"/>
  </r>
  <r>
    <x v="1317"/>
    <x v="71"/>
    <x v="3"/>
    <x v="21"/>
    <n v="7"/>
    <n v="1"/>
    <n v="7"/>
    <x v="280"/>
    <x v="2"/>
  </r>
  <r>
    <x v="1318"/>
    <x v="82"/>
    <x v="3"/>
    <x v="11"/>
    <n v="4"/>
    <n v="4"/>
    <n v="16"/>
    <x v="575"/>
    <x v="3"/>
  </r>
  <r>
    <x v="1319"/>
    <x v="55"/>
    <x v="1"/>
    <x v="27"/>
    <n v="20"/>
    <n v="1"/>
    <n v="20"/>
    <x v="52"/>
    <x v="2"/>
  </r>
  <r>
    <x v="1320"/>
    <x v="18"/>
    <x v="2"/>
    <x v="22"/>
    <n v="2.5"/>
    <n v="1"/>
    <n v="2.5"/>
    <x v="414"/>
    <x v="1"/>
  </r>
  <r>
    <x v="1321"/>
    <x v="60"/>
    <x v="2"/>
    <x v="23"/>
    <n v="1"/>
    <n v="5"/>
    <n v="5"/>
    <x v="83"/>
    <x v="2"/>
  </r>
  <r>
    <x v="1322"/>
    <x v="78"/>
    <x v="0"/>
    <x v="0"/>
    <n v="3"/>
    <n v="3"/>
    <n v="9"/>
    <x v="190"/>
    <x v="2"/>
  </r>
  <r>
    <x v="1323"/>
    <x v="31"/>
    <x v="0"/>
    <x v="0"/>
    <n v="3"/>
    <n v="1"/>
    <n v="3"/>
    <x v="351"/>
    <x v="1"/>
  </r>
  <r>
    <x v="1324"/>
    <x v="22"/>
    <x v="4"/>
    <x v="19"/>
    <n v="4"/>
    <n v="3"/>
    <n v="12"/>
    <x v="283"/>
    <x v="2"/>
  </r>
  <r>
    <x v="1325"/>
    <x v="10"/>
    <x v="2"/>
    <x v="14"/>
    <n v="2.5"/>
    <n v="1"/>
    <n v="2.5"/>
    <x v="239"/>
    <x v="0"/>
  </r>
  <r>
    <x v="1326"/>
    <x v="43"/>
    <x v="4"/>
    <x v="16"/>
    <n v="5"/>
    <n v="2"/>
    <n v="10"/>
    <x v="405"/>
    <x v="3"/>
  </r>
  <r>
    <x v="1327"/>
    <x v="20"/>
    <x v="3"/>
    <x v="21"/>
    <n v="7"/>
    <n v="3"/>
    <n v="21"/>
    <x v="384"/>
    <x v="0"/>
  </r>
  <r>
    <x v="1328"/>
    <x v="83"/>
    <x v="3"/>
    <x v="8"/>
    <n v="6"/>
    <n v="1"/>
    <n v="6"/>
    <x v="500"/>
    <x v="2"/>
  </r>
  <r>
    <x v="1329"/>
    <x v="49"/>
    <x v="2"/>
    <x v="22"/>
    <n v="2.5"/>
    <n v="1"/>
    <n v="2.5"/>
    <x v="285"/>
    <x v="2"/>
  </r>
  <r>
    <x v="1330"/>
    <x v="55"/>
    <x v="3"/>
    <x v="20"/>
    <n v="5"/>
    <n v="1"/>
    <n v="5"/>
    <x v="238"/>
    <x v="1"/>
  </r>
  <r>
    <x v="1331"/>
    <x v="67"/>
    <x v="0"/>
    <x v="15"/>
    <n v="5"/>
    <n v="4"/>
    <n v="20"/>
    <x v="436"/>
    <x v="0"/>
  </r>
  <r>
    <x v="1332"/>
    <x v="38"/>
    <x v="4"/>
    <x v="25"/>
    <n v="10"/>
    <n v="5"/>
    <n v="50"/>
    <x v="460"/>
    <x v="0"/>
  </r>
  <r>
    <x v="1333"/>
    <x v="19"/>
    <x v="0"/>
    <x v="0"/>
    <n v="3"/>
    <n v="1"/>
    <n v="3"/>
    <x v="151"/>
    <x v="0"/>
  </r>
  <r>
    <x v="1334"/>
    <x v="22"/>
    <x v="0"/>
    <x v="3"/>
    <s v=""/>
    <m/>
    <m/>
    <x v="232"/>
    <x v="1"/>
  </r>
  <r>
    <x v="1335"/>
    <x v="43"/>
    <x v="2"/>
    <x v="12"/>
    <n v="3"/>
    <n v="4"/>
    <n v="12"/>
    <x v="155"/>
    <x v="1"/>
  </r>
  <r>
    <x v="1336"/>
    <x v="39"/>
    <x v="2"/>
    <x v="23"/>
    <n v="1"/>
    <n v="4"/>
    <n v="4"/>
    <x v="593"/>
    <x v="0"/>
  </r>
  <r>
    <x v="1337"/>
    <x v="53"/>
    <x v="2"/>
    <x v="10"/>
    <n v="3"/>
    <n v="5"/>
    <n v="15"/>
    <x v="417"/>
    <x v="0"/>
  </r>
  <r>
    <x v="1338"/>
    <x v="8"/>
    <x v="2"/>
    <x v="14"/>
    <n v="2.5"/>
    <n v="3"/>
    <n v="7.5"/>
    <x v="184"/>
    <x v="2"/>
  </r>
  <r>
    <x v="1339"/>
    <x v="25"/>
    <x v="2"/>
    <x v="14"/>
    <n v="2.5"/>
    <n v="5"/>
    <n v="12.5"/>
    <x v="250"/>
    <x v="2"/>
  </r>
  <r>
    <x v="1340"/>
    <x v="41"/>
    <x v="3"/>
    <x v="13"/>
    <n v="6"/>
    <n v="5"/>
    <n v="30"/>
    <x v="298"/>
    <x v="2"/>
  </r>
  <r>
    <x v="1341"/>
    <x v="13"/>
    <x v="2"/>
    <x v="10"/>
    <n v="3"/>
    <n v="2"/>
    <n v="6"/>
    <x v="148"/>
    <x v="1"/>
  </r>
  <r>
    <x v="1342"/>
    <x v="70"/>
    <x v="4"/>
    <x v="18"/>
    <n v="8"/>
    <n v="1"/>
    <n v="8"/>
    <x v="422"/>
    <x v="2"/>
  </r>
  <r>
    <x v="1343"/>
    <x v="52"/>
    <x v="1"/>
    <x v="27"/>
    <n v="20"/>
    <n v="3"/>
    <n v="60"/>
    <x v="141"/>
    <x v="3"/>
  </r>
  <r>
    <x v="1344"/>
    <x v="96"/>
    <x v="2"/>
    <x v="10"/>
    <n v="3"/>
    <n v="2"/>
    <n v="6"/>
    <x v="391"/>
    <x v="0"/>
  </r>
  <r>
    <x v="1345"/>
    <x v="31"/>
    <x v="1"/>
    <x v="4"/>
    <n v="12"/>
    <n v="4"/>
    <n v="48"/>
    <x v="22"/>
    <x v="3"/>
  </r>
  <r>
    <x v="1346"/>
    <x v="87"/>
    <x v="4"/>
    <x v="9"/>
    <n v="5"/>
    <n v="3"/>
    <n v="15"/>
    <x v="410"/>
    <x v="2"/>
  </r>
  <r>
    <x v="1347"/>
    <x v="15"/>
    <x v="4"/>
    <x v="18"/>
    <n v="8"/>
    <n v="4"/>
    <n v="32"/>
    <x v="486"/>
    <x v="2"/>
  </r>
  <r>
    <x v="1348"/>
    <x v="16"/>
    <x v="1"/>
    <x v="2"/>
    <n v="15"/>
    <n v="1"/>
    <n v="15"/>
    <x v="597"/>
    <x v="1"/>
  </r>
  <r>
    <x v="1349"/>
    <x v="48"/>
    <x v="2"/>
    <x v="22"/>
    <n v="2.5"/>
    <n v="2"/>
    <n v="5"/>
    <x v="48"/>
    <x v="1"/>
  </r>
  <r>
    <x v="1350"/>
    <x v="74"/>
    <x v="4"/>
    <x v="19"/>
    <n v="4"/>
    <n v="2"/>
    <n v="8"/>
    <x v="445"/>
    <x v="0"/>
  </r>
  <r>
    <x v="1351"/>
    <x v="2"/>
    <x v="1"/>
    <x v="2"/>
    <n v="15"/>
    <n v="4"/>
    <n v="60"/>
    <x v="607"/>
    <x v="1"/>
  </r>
  <r>
    <x v="1352"/>
    <x v="61"/>
    <x v="3"/>
    <x v="13"/>
    <n v="6"/>
    <n v="3"/>
    <n v="18"/>
    <x v="608"/>
    <x v="2"/>
  </r>
  <r>
    <x v="1353"/>
    <x v="77"/>
    <x v="0"/>
    <x v="0"/>
    <n v="3"/>
    <n v="4"/>
    <n v="12"/>
    <x v="471"/>
    <x v="0"/>
  </r>
  <r>
    <x v="1354"/>
    <x v="94"/>
    <x v="0"/>
    <x v="26"/>
    <n v="5"/>
    <n v="2"/>
    <n v="10"/>
    <x v="609"/>
    <x v="0"/>
  </r>
  <r>
    <x v="1355"/>
    <x v="62"/>
    <x v="1"/>
    <x v="2"/>
    <n v="15"/>
    <n v="2"/>
    <n v="30"/>
    <x v="148"/>
    <x v="2"/>
  </r>
  <r>
    <x v="1356"/>
    <x v="28"/>
    <x v="2"/>
    <x v="23"/>
    <n v="1"/>
    <n v="2"/>
    <n v="2"/>
    <x v="464"/>
    <x v="0"/>
  </r>
  <r>
    <x v="1357"/>
    <x v="20"/>
    <x v="1"/>
    <x v="2"/>
    <n v="15"/>
    <n v="3"/>
    <n v="45"/>
    <x v="280"/>
    <x v="2"/>
  </r>
  <r>
    <x v="1358"/>
    <x v="91"/>
    <x v="2"/>
    <x v="23"/>
    <n v="1"/>
    <n v="1"/>
    <n v="1"/>
    <x v="20"/>
    <x v="2"/>
  </r>
  <r>
    <x v="1359"/>
    <x v="45"/>
    <x v="2"/>
    <x v="3"/>
    <s v=""/>
    <m/>
    <m/>
    <x v="186"/>
    <x v="3"/>
  </r>
  <r>
    <x v="1360"/>
    <x v="63"/>
    <x v="4"/>
    <x v="16"/>
    <n v="5"/>
    <n v="4"/>
    <n v="20"/>
    <x v="447"/>
    <x v="3"/>
  </r>
  <r>
    <x v="1361"/>
    <x v="92"/>
    <x v="0"/>
    <x v="0"/>
    <n v="3"/>
    <n v="2"/>
    <n v="6"/>
    <x v="272"/>
    <x v="0"/>
  </r>
  <r>
    <x v="1362"/>
    <x v="27"/>
    <x v="4"/>
    <x v="18"/>
    <n v="8"/>
    <n v="1"/>
    <n v="8"/>
    <x v="534"/>
    <x v="0"/>
  </r>
  <r>
    <x v="1363"/>
    <x v="16"/>
    <x v="2"/>
    <x v="12"/>
    <n v="3"/>
    <n v="2"/>
    <n v="6"/>
    <x v="610"/>
    <x v="0"/>
  </r>
  <r>
    <x v="1364"/>
    <x v="56"/>
    <x v="2"/>
    <x v="23"/>
    <n v="1"/>
    <n v="2"/>
    <n v="2"/>
    <x v="305"/>
    <x v="1"/>
  </r>
  <r>
    <x v="1365"/>
    <x v="55"/>
    <x v="3"/>
    <x v="13"/>
    <n v="6"/>
    <n v="4"/>
    <n v="24"/>
    <x v="33"/>
    <x v="2"/>
  </r>
  <r>
    <x v="1366"/>
    <x v="10"/>
    <x v="1"/>
    <x v="2"/>
    <n v="15"/>
    <n v="1"/>
    <n v="15"/>
    <x v="480"/>
    <x v="2"/>
  </r>
  <r>
    <x v="1367"/>
    <x v="33"/>
    <x v="1"/>
    <x v="4"/>
    <n v="12"/>
    <n v="2"/>
    <n v="24"/>
    <x v="299"/>
    <x v="2"/>
  </r>
  <r>
    <x v="1368"/>
    <x v="38"/>
    <x v="4"/>
    <x v="19"/>
    <n v="4"/>
    <n v="1"/>
    <n v="4"/>
    <x v="610"/>
    <x v="2"/>
  </r>
  <r>
    <x v="1369"/>
    <x v="45"/>
    <x v="1"/>
    <x v="4"/>
    <n v="12"/>
    <n v="5"/>
    <n v="60"/>
    <x v="96"/>
    <x v="3"/>
  </r>
  <r>
    <x v="1370"/>
    <x v="63"/>
    <x v="0"/>
    <x v="0"/>
    <n v="3"/>
    <n v="5"/>
    <n v="15"/>
    <x v="460"/>
    <x v="1"/>
  </r>
  <r>
    <x v="1371"/>
    <x v="29"/>
    <x v="3"/>
    <x v="11"/>
    <n v="4"/>
    <n v="2"/>
    <n v="8"/>
    <x v="263"/>
    <x v="1"/>
  </r>
  <r>
    <x v="1372"/>
    <x v="54"/>
    <x v="3"/>
    <x v="3"/>
    <n v="6"/>
    <n v="1"/>
    <n v="6"/>
    <x v="570"/>
    <x v="3"/>
  </r>
  <r>
    <x v="1373"/>
    <x v="0"/>
    <x v="1"/>
    <x v="7"/>
    <n v="14"/>
    <n v="2"/>
    <n v="28"/>
    <x v="10"/>
    <x v="2"/>
  </r>
  <r>
    <x v="1374"/>
    <x v="73"/>
    <x v="4"/>
    <x v="19"/>
    <n v="4"/>
    <n v="4"/>
    <n v="16"/>
    <x v="521"/>
    <x v="2"/>
  </r>
  <r>
    <x v="1375"/>
    <x v="26"/>
    <x v="0"/>
    <x v="1"/>
    <n v="4"/>
    <n v="2"/>
    <n v="8"/>
    <x v="255"/>
    <x v="1"/>
  </r>
  <r>
    <x v="1376"/>
    <x v="63"/>
    <x v="2"/>
    <x v="22"/>
    <n v="2.5"/>
    <n v="4"/>
    <n v="10"/>
    <x v="60"/>
    <x v="1"/>
  </r>
  <r>
    <x v="1377"/>
    <x v="15"/>
    <x v="0"/>
    <x v="6"/>
    <n v="4"/>
    <n v="3"/>
    <n v="12"/>
    <x v="21"/>
    <x v="0"/>
  </r>
  <r>
    <x v="1378"/>
    <x v="65"/>
    <x v="3"/>
    <x v="21"/>
    <n v="7"/>
    <n v="5"/>
    <n v="35"/>
    <x v="469"/>
    <x v="2"/>
  </r>
  <r>
    <x v="1379"/>
    <x v="88"/>
    <x v="3"/>
    <x v="20"/>
    <n v="5"/>
    <n v="4"/>
    <n v="20"/>
    <x v="611"/>
    <x v="0"/>
  </r>
  <r>
    <x v="1380"/>
    <x v="96"/>
    <x v="4"/>
    <x v="18"/>
    <n v="8"/>
    <n v="5"/>
    <n v="40"/>
    <x v="264"/>
    <x v="0"/>
  </r>
  <r>
    <x v="1381"/>
    <x v="0"/>
    <x v="2"/>
    <x v="10"/>
    <n v="3"/>
    <n v="4"/>
    <n v="12"/>
    <x v="190"/>
    <x v="0"/>
  </r>
  <r>
    <x v="1382"/>
    <x v="60"/>
    <x v="1"/>
    <x v="27"/>
    <n v="20"/>
    <n v="2"/>
    <n v="40"/>
    <x v="438"/>
    <x v="2"/>
  </r>
  <r>
    <x v="1383"/>
    <x v="22"/>
    <x v="4"/>
    <x v="3"/>
    <n v="5"/>
    <n v="3"/>
    <n v="15"/>
    <x v="337"/>
    <x v="3"/>
  </r>
  <r>
    <x v="1384"/>
    <x v="68"/>
    <x v="0"/>
    <x v="15"/>
    <n v="5"/>
    <n v="5"/>
    <n v="25"/>
    <x v="259"/>
    <x v="3"/>
  </r>
  <r>
    <x v="1385"/>
    <x v="10"/>
    <x v="4"/>
    <x v="18"/>
    <n v="8"/>
    <n v="5"/>
    <n v="40"/>
    <x v="612"/>
    <x v="0"/>
  </r>
  <r>
    <x v="1386"/>
    <x v="86"/>
    <x v="4"/>
    <x v="25"/>
    <n v="10"/>
    <n v="4"/>
    <n v="40"/>
    <x v="351"/>
    <x v="2"/>
  </r>
  <r>
    <x v="1387"/>
    <x v="16"/>
    <x v="3"/>
    <x v="8"/>
    <n v="6"/>
    <n v="5"/>
    <n v="30"/>
    <x v="230"/>
    <x v="1"/>
  </r>
  <r>
    <x v="1388"/>
    <x v="71"/>
    <x v="3"/>
    <x v="8"/>
    <n v="6"/>
    <n v="2"/>
    <n v="12"/>
    <x v="311"/>
    <x v="0"/>
  </r>
  <r>
    <x v="1389"/>
    <x v="90"/>
    <x v="3"/>
    <x v="20"/>
    <n v="5"/>
    <n v="3"/>
    <n v="15"/>
    <x v="212"/>
    <x v="3"/>
  </r>
  <r>
    <x v="1390"/>
    <x v="47"/>
    <x v="0"/>
    <x v="0"/>
    <n v="3"/>
    <n v="4"/>
    <n v="12"/>
    <x v="542"/>
    <x v="2"/>
  </r>
  <r>
    <x v="1391"/>
    <x v="94"/>
    <x v="0"/>
    <x v="15"/>
    <n v="5"/>
    <n v="5"/>
    <n v="25"/>
    <x v="257"/>
    <x v="1"/>
  </r>
  <r>
    <x v="1392"/>
    <x v="48"/>
    <x v="3"/>
    <x v="20"/>
    <n v="5"/>
    <n v="5"/>
    <n v="25"/>
    <x v="327"/>
    <x v="1"/>
  </r>
  <r>
    <x v="1393"/>
    <x v="94"/>
    <x v="1"/>
    <x v="2"/>
    <n v="15"/>
    <n v="3"/>
    <n v="45"/>
    <x v="59"/>
    <x v="3"/>
  </r>
  <r>
    <x v="1394"/>
    <x v="65"/>
    <x v="4"/>
    <x v="16"/>
    <n v="5"/>
    <n v="1"/>
    <n v="5"/>
    <x v="611"/>
    <x v="1"/>
  </r>
  <r>
    <x v="1395"/>
    <x v="8"/>
    <x v="1"/>
    <x v="5"/>
    <n v="18"/>
    <n v="1"/>
    <n v="18"/>
    <x v="506"/>
    <x v="3"/>
  </r>
  <r>
    <x v="1396"/>
    <x v="57"/>
    <x v="1"/>
    <x v="4"/>
    <n v="12"/>
    <n v="2"/>
    <n v="24"/>
    <x v="73"/>
    <x v="2"/>
  </r>
  <r>
    <x v="1397"/>
    <x v="24"/>
    <x v="1"/>
    <x v="27"/>
    <n v="20"/>
    <n v="5"/>
    <n v="100"/>
    <x v="520"/>
    <x v="2"/>
  </r>
  <r>
    <x v="1398"/>
    <x v="49"/>
    <x v="0"/>
    <x v="1"/>
    <n v="4"/>
    <n v="1"/>
    <n v="4"/>
    <x v="70"/>
    <x v="0"/>
  </r>
  <r>
    <x v="1399"/>
    <x v="13"/>
    <x v="1"/>
    <x v="2"/>
    <n v="15"/>
    <n v="5"/>
    <n v="75"/>
    <x v="569"/>
    <x v="1"/>
  </r>
  <r>
    <x v="1400"/>
    <x v="80"/>
    <x v="4"/>
    <x v="17"/>
    <n v="7"/>
    <n v="2"/>
    <n v="14"/>
    <x v="613"/>
    <x v="2"/>
  </r>
  <r>
    <x v="1401"/>
    <x v="89"/>
    <x v="1"/>
    <x v="2"/>
    <n v="15"/>
    <n v="4"/>
    <n v="60"/>
    <x v="235"/>
    <x v="0"/>
  </r>
  <r>
    <x v="1402"/>
    <x v="24"/>
    <x v="0"/>
    <x v="0"/>
    <n v="3"/>
    <n v="5"/>
    <n v="15"/>
    <x v="550"/>
    <x v="1"/>
  </r>
  <r>
    <x v="1403"/>
    <x v="58"/>
    <x v="3"/>
    <x v="13"/>
    <n v="6"/>
    <n v="2"/>
    <n v="12"/>
    <x v="614"/>
    <x v="0"/>
  </r>
  <r>
    <x v="1404"/>
    <x v="31"/>
    <x v="4"/>
    <x v="19"/>
    <n v="4"/>
    <n v="2"/>
    <n v="8"/>
    <x v="534"/>
    <x v="1"/>
  </r>
  <r>
    <x v="1405"/>
    <x v="90"/>
    <x v="2"/>
    <x v="12"/>
    <n v="3"/>
    <n v="3"/>
    <n v="9"/>
    <x v="414"/>
    <x v="1"/>
  </r>
  <r>
    <x v="1406"/>
    <x v="68"/>
    <x v="3"/>
    <x v="20"/>
    <n v="5"/>
    <n v="1"/>
    <n v="5"/>
    <x v="231"/>
    <x v="1"/>
  </r>
  <r>
    <x v="1407"/>
    <x v="62"/>
    <x v="2"/>
    <x v="23"/>
    <n v="1"/>
    <n v="3"/>
    <n v="3"/>
    <x v="27"/>
    <x v="0"/>
  </r>
  <r>
    <x v="1408"/>
    <x v="30"/>
    <x v="0"/>
    <x v="26"/>
    <n v="5"/>
    <n v="4"/>
    <n v="20"/>
    <x v="249"/>
    <x v="2"/>
  </r>
  <r>
    <x v="1409"/>
    <x v="79"/>
    <x v="4"/>
    <x v="19"/>
    <n v="4"/>
    <n v="3"/>
    <n v="12"/>
    <x v="351"/>
    <x v="1"/>
  </r>
  <r>
    <x v="1410"/>
    <x v="12"/>
    <x v="4"/>
    <x v="25"/>
    <n v="10"/>
    <n v="4"/>
    <n v="40"/>
    <x v="191"/>
    <x v="2"/>
  </r>
  <r>
    <x v="1411"/>
    <x v="67"/>
    <x v="2"/>
    <x v="10"/>
    <n v="3"/>
    <n v="2"/>
    <n v="6"/>
    <x v="615"/>
    <x v="2"/>
  </r>
  <r>
    <x v="1412"/>
    <x v="57"/>
    <x v="4"/>
    <x v="19"/>
    <n v="4"/>
    <n v="2"/>
    <n v="8"/>
    <x v="553"/>
    <x v="2"/>
  </r>
  <r>
    <x v="1413"/>
    <x v="85"/>
    <x v="0"/>
    <x v="1"/>
    <n v="4"/>
    <n v="4"/>
    <n v="16"/>
    <x v="423"/>
    <x v="0"/>
  </r>
  <r>
    <x v="1414"/>
    <x v="18"/>
    <x v="3"/>
    <x v="13"/>
    <n v="6"/>
    <n v="4"/>
    <n v="24"/>
    <x v="64"/>
    <x v="1"/>
  </r>
  <r>
    <x v="1415"/>
    <x v="18"/>
    <x v="4"/>
    <x v="25"/>
    <n v="10"/>
    <n v="4"/>
    <n v="40"/>
    <x v="451"/>
    <x v="1"/>
  </r>
  <r>
    <x v="1416"/>
    <x v="49"/>
    <x v="0"/>
    <x v="15"/>
    <n v="5"/>
    <n v="4"/>
    <n v="20"/>
    <x v="289"/>
    <x v="1"/>
  </r>
  <r>
    <x v="1417"/>
    <x v="63"/>
    <x v="2"/>
    <x v="10"/>
    <n v="3"/>
    <n v="5"/>
    <n v="15"/>
    <x v="571"/>
    <x v="2"/>
  </r>
  <r>
    <x v="1418"/>
    <x v="65"/>
    <x v="0"/>
    <x v="15"/>
    <n v="5"/>
    <n v="3"/>
    <n v="15"/>
    <x v="86"/>
    <x v="2"/>
  </r>
  <r>
    <x v="1419"/>
    <x v="19"/>
    <x v="4"/>
    <x v="18"/>
    <n v="8"/>
    <n v="3"/>
    <n v="24"/>
    <x v="350"/>
    <x v="2"/>
  </r>
  <r>
    <x v="1420"/>
    <x v="42"/>
    <x v="4"/>
    <x v="18"/>
    <n v="8"/>
    <n v="2"/>
    <n v="16"/>
    <x v="55"/>
    <x v="0"/>
  </r>
  <r>
    <x v="1421"/>
    <x v="49"/>
    <x v="0"/>
    <x v="15"/>
    <n v="5"/>
    <n v="4"/>
    <n v="20"/>
    <x v="447"/>
    <x v="1"/>
  </r>
  <r>
    <x v="1422"/>
    <x v="60"/>
    <x v="3"/>
    <x v="13"/>
    <n v="6"/>
    <n v="5"/>
    <n v="30"/>
    <x v="505"/>
    <x v="2"/>
  </r>
  <r>
    <x v="1423"/>
    <x v="59"/>
    <x v="1"/>
    <x v="2"/>
    <n v="15"/>
    <n v="4"/>
    <n v="60"/>
    <x v="138"/>
    <x v="2"/>
  </r>
  <r>
    <x v="1424"/>
    <x v="89"/>
    <x v="3"/>
    <x v="20"/>
    <n v="5"/>
    <n v="3"/>
    <n v="15"/>
    <x v="616"/>
    <x v="1"/>
  </r>
  <r>
    <x v="1425"/>
    <x v="80"/>
    <x v="4"/>
    <x v="16"/>
    <n v="5"/>
    <n v="4"/>
    <n v="20"/>
    <x v="617"/>
    <x v="1"/>
  </r>
  <r>
    <x v="1426"/>
    <x v="42"/>
    <x v="4"/>
    <x v="18"/>
    <n v="8"/>
    <n v="3"/>
    <n v="24"/>
    <x v="393"/>
    <x v="2"/>
  </r>
  <r>
    <x v="1427"/>
    <x v="93"/>
    <x v="3"/>
    <x v="20"/>
    <n v="5"/>
    <n v="5"/>
    <n v="25"/>
    <x v="464"/>
    <x v="0"/>
  </r>
  <r>
    <x v="1428"/>
    <x v="41"/>
    <x v="4"/>
    <x v="19"/>
    <n v="4"/>
    <n v="1"/>
    <n v="4"/>
    <x v="618"/>
    <x v="2"/>
  </r>
  <r>
    <x v="1429"/>
    <x v="99"/>
    <x v="1"/>
    <x v="4"/>
    <n v="12"/>
    <n v="2"/>
    <n v="24"/>
    <x v="619"/>
    <x v="1"/>
  </r>
  <r>
    <x v="1430"/>
    <x v="91"/>
    <x v="2"/>
    <x v="10"/>
    <n v="3"/>
    <n v="2"/>
    <n v="6"/>
    <x v="207"/>
    <x v="1"/>
  </r>
  <r>
    <x v="1431"/>
    <x v="48"/>
    <x v="0"/>
    <x v="0"/>
    <n v="3"/>
    <n v="1"/>
    <n v="3"/>
    <x v="365"/>
    <x v="1"/>
  </r>
  <r>
    <x v="1432"/>
    <x v="82"/>
    <x v="4"/>
    <x v="25"/>
    <n v="10"/>
    <n v="5"/>
    <n v="50"/>
    <x v="265"/>
    <x v="0"/>
  </r>
  <r>
    <x v="1433"/>
    <x v="66"/>
    <x v="3"/>
    <x v="11"/>
    <n v="4"/>
    <n v="1"/>
    <n v="4"/>
    <x v="241"/>
    <x v="1"/>
  </r>
  <r>
    <x v="1434"/>
    <x v="83"/>
    <x v="1"/>
    <x v="4"/>
    <n v="12"/>
    <n v="3"/>
    <n v="36"/>
    <x v="296"/>
    <x v="0"/>
  </r>
  <r>
    <x v="1435"/>
    <x v="35"/>
    <x v="4"/>
    <x v="9"/>
    <n v="5"/>
    <n v="1"/>
    <n v="5"/>
    <x v="182"/>
    <x v="0"/>
  </r>
  <r>
    <x v="1436"/>
    <x v="40"/>
    <x v="0"/>
    <x v="15"/>
    <n v="5"/>
    <n v="5"/>
    <n v="25"/>
    <x v="610"/>
    <x v="1"/>
  </r>
  <r>
    <x v="1437"/>
    <x v="13"/>
    <x v="1"/>
    <x v="2"/>
    <n v="15"/>
    <n v="3"/>
    <n v="45"/>
    <x v="21"/>
    <x v="2"/>
  </r>
  <r>
    <x v="1438"/>
    <x v="90"/>
    <x v="3"/>
    <x v="21"/>
    <n v="7"/>
    <n v="3"/>
    <n v="21"/>
    <x v="174"/>
    <x v="2"/>
  </r>
  <r>
    <x v="1439"/>
    <x v="6"/>
    <x v="1"/>
    <x v="2"/>
    <n v="15"/>
    <n v="3"/>
    <n v="45"/>
    <x v="26"/>
    <x v="0"/>
  </r>
  <r>
    <x v="1440"/>
    <x v="45"/>
    <x v="2"/>
    <x v="23"/>
    <n v="1"/>
    <n v="4"/>
    <n v="4"/>
    <x v="620"/>
    <x v="2"/>
  </r>
  <r>
    <x v="1441"/>
    <x v="42"/>
    <x v="2"/>
    <x v="12"/>
    <n v="3"/>
    <n v="5"/>
    <n v="15"/>
    <x v="307"/>
    <x v="1"/>
  </r>
  <r>
    <x v="1442"/>
    <x v="28"/>
    <x v="3"/>
    <x v="8"/>
    <n v="6"/>
    <n v="5"/>
    <n v="30"/>
    <x v="354"/>
    <x v="2"/>
  </r>
  <r>
    <x v="1443"/>
    <x v="48"/>
    <x v="2"/>
    <x v="14"/>
    <n v="2.5"/>
    <n v="2"/>
    <n v="5"/>
    <x v="404"/>
    <x v="2"/>
  </r>
  <r>
    <x v="1444"/>
    <x v="52"/>
    <x v="4"/>
    <x v="16"/>
    <n v="5"/>
    <n v="5"/>
    <n v="25"/>
    <x v="179"/>
    <x v="1"/>
  </r>
  <r>
    <x v="1445"/>
    <x v="51"/>
    <x v="2"/>
    <x v="14"/>
    <n v="2.5"/>
    <n v="2"/>
    <n v="5"/>
    <x v="581"/>
    <x v="0"/>
  </r>
  <r>
    <x v="1446"/>
    <x v="37"/>
    <x v="2"/>
    <x v="23"/>
    <n v="1"/>
    <n v="4"/>
    <n v="4"/>
    <x v="111"/>
    <x v="2"/>
  </r>
  <r>
    <x v="1447"/>
    <x v="89"/>
    <x v="0"/>
    <x v="0"/>
    <n v="3"/>
    <n v="4"/>
    <n v="12"/>
    <x v="372"/>
    <x v="0"/>
  </r>
  <r>
    <x v="1448"/>
    <x v="12"/>
    <x v="4"/>
    <x v="16"/>
    <n v="5"/>
    <n v="2"/>
    <n v="10"/>
    <x v="128"/>
    <x v="1"/>
  </r>
  <r>
    <x v="1449"/>
    <x v="31"/>
    <x v="3"/>
    <x v="11"/>
    <n v="4"/>
    <n v="2"/>
    <n v="8"/>
    <x v="621"/>
    <x v="2"/>
  </r>
  <r>
    <x v="1450"/>
    <x v="98"/>
    <x v="3"/>
    <x v="20"/>
    <n v="5"/>
    <n v="5"/>
    <n v="25"/>
    <x v="37"/>
    <x v="3"/>
  </r>
  <r>
    <x v="1451"/>
    <x v="29"/>
    <x v="0"/>
    <x v="6"/>
    <n v="4"/>
    <n v="4"/>
    <n v="16"/>
    <x v="346"/>
    <x v="1"/>
  </r>
  <r>
    <x v="1452"/>
    <x v="38"/>
    <x v="0"/>
    <x v="6"/>
    <n v="4"/>
    <n v="3"/>
    <n v="12"/>
    <x v="592"/>
    <x v="1"/>
  </r>
  <r>
    <x v="1453"/>
    <x v="53"/>
    <x v="3"/>
    <x v="11"/>
    <n v="4"/>
    <n v="5"/>
    <n v="20"/>
    <x v="543"/>
    <x v="2"/>
  </r>
  <r>
    <x v="1454"/>
    <x v="17"/>
    <x v="4"/>
    <x v="17"/>
    <n v="7"/>
    <n v="2"/>
    <n v="14"/>
    <x v="493"/>
    <x v="0"/>
  </r>
  <r>
    <x v="1455"/>
    <x v="48"/>
    <x v="3"/>
    <x v="20"/>
    <n v="5"/>
    <n v="1"/>
    <n v="5"/>
    <x v="520"/>
    <x v="2"/>
  </r>
  <r>
    <x v="1456"/>
    <x v="8"/>
    <x v="0"/>
    <x v="0"/>
    <n v="3"/>
    <n v="3"/>
    <n v="9"/>
    <x v="67"/>
    <x v="0"/>
  </r>
  <r>
    <x v="1457"/>
    <x v="60"/>
    <x v="4"/>
    <x v="19"/>
    <n v="4"/>
    <n v="4"/>
    <n v="16"/>
    <x v="622"/>
    <x v="0"/>
  </r>
  <r>
    <x v="1458"/>
    <x v="25"/>
    <x v="1"/>
    <x v="2"/>
    <n v="15"/>
    <n v="2"/>
    <n v="30"/>
    <x v="179"/>
    <x v="2"/>
  </r>
  <r>
    <x v="1459"/>
    <x v="11"/>
    <x v="2"/>
    <x v="22"/>
    <n v="2.5"/>
    <n v="3"/>
    <n v="7.5"/>
    <x v="623"/>
    <x v="0"/>
  </r>
  <r>
    <x v="1460"/>
    <x v="68"/>
    <x v="4"/>
    <x v="18"/>
    <n v="8"/>
    <n v="2"/>
    <n v="16"/>
    <x v="26"/>
    <x v="3"/>
  </r>
  <r>
    <x v="1461"/>
    <x v="33"/>
    <x v="3"/>
    <x v="8"/>
    <n v="6"/>
    <n v="2"/>
    <n v="12"/>
    <x v="511"/>
    <x v="1"/>
  </r>
  <r>
    <x v="1462"/>
    <x v="75"/>
    <x v="1"/>
    <x v="2"/>
    <n v="15"/>
    <n v="4"/>
    <n v="60"/>
    <x v="624"/>
    <x v="1"/>
  </r>
  <r>
    <x v="1463"/>
    <x v="82"/>
    <x v="1"/>
    <x v="2"/>
    <n v="15"/>
    <n v="3"/>
    <n v="45"/>
    <x v="625"/>
    <x v="0"/>
  </r>
  <r>
    <x v="1464"/>
    <x v="49"/>
    <x v="1"/>
    <x v="2"/>
    <n v="15"/>
    <n v="4"/>
    <n v="60"/>
    <x v="626"/>
    <x v="1"/>
  </r>
  <r>
    <x v="1465"/>
    <x v="91"/>
    <x v="1"/>
    <x v="7"/>
    <n v="14"/>
    <n v="4"/>
    <n v="56"/>
    <x v="220"/>
    <x v="0"/>
  </r>
  <r>
    <x v="1466"/>
    <x v="68"/>
    <x v="1"/>
    <x v="4"/>
    <n v="12"/>
    <n v="4"/>
    <n v="48"/>
    <x v="415"/>
    <x v="1"/>
  </r>
  <r>
    <x v="1467"/>
    <x v="67"/>
    <x v="4"/>
    <x v="18"/>
    <n v="8"/>
    <n v="5"/>
    <n v="40"/>
    <x v="627"/>
    <x v="0"/>
  </r>
  <r>
    <x v="1468"/>
    <x v="47"/>
    <x v="2"/>
    <x v="23"/>
    <n v="1"/>
    <n v="5"/>
    <n v="5"/>
    <x v="628"/>
    <x v="0"/>
  </r>
  <r>
    <x v="1469"/>
    <x v="7"/>
    <x v="0"/>
    <x v="0"/>
    <n v="3"/>
    <n v="3"/>
    <n v="9"/>
    <x v="350"/>
    <x v="2"/>
  </r>
  <r>
    <x v="1470"/>
    <x v="9"/>
    <x v="0"/>
    <x v="0"/>
    <n v="3"/>
    <n v="1"/>
    <n v="3"/>
    <x v="629"/>
    <x v="1"/>
  </r>
  <r>
    <x v="1471"/>
    <x v="75"/>
    <x v="2"/>
    <x v="3"/>
    <s v=""/>
    <m/>
    <m/>
    <x v="518"/>
    <x v="2"/>
  </r>
  <r>
    <x v="1472"/>
    <x v="47"/>
    <x v="1"/>
    <x v="7"/>
    <n v="14"/>
    <n v="2"/>
    <n v="28"/>
    <x v="228"/>
    <x v="3"/>
  </r>
  <r>
    <x v="1473"/>
    <x v="85"/>
    <x v="1"/>
    <x v="4"/>
    <n v="12"/>
    <n v="4"/>
    <n v="48"/>
    <x v="93"/>
    <x v="2"/>
  </r>
  <r>
    <x v="1474"/>
    <x v="69"/>
    <x v="2"/>
    <x v="14"/>
    <n v="2.5"/>
    <n v="4"/>
    <n v="10"/>
    <x v="577"/>
    <x v="1"/>
  </r>
  <r>
    <x v="1475"/>
    <x v="92"/>
    <x v="0"/>
    <x v="1"/>
    <n v="4"/>
    <n v="2"/>
    <n v="8"/>
    <x v="394"/>
    <x v="1"/>
  </r>
  <r>
    <x v="1476"/>
    <x v="3"/>
    <x v="0"/>
    <x v="1"/>
    <n v="4"/>
    <n v="4"/>
    <n v="16"/>
    <x v="332"/>
    <x v="2"/>
  </r>
  <r>
    <x v="1477"/>
    <x v="94"/>
    <x v="3"/>
    <x v="11"/>
    <n v="4"/>
    <n v="1"/>
    <n v="4"/>
    <x v="587"/>
    <x v="1"/>
  </r>
  <r>
    <x v="1478"/>
    <x v="83"/>
    <x v="2"/>
    <x v="3"/>
    <n v="3"/>
    <n v="2"/>
    <n v="6"/>
    <x v="202"/>
    <x v="2"/>
  </r>
  <r>
    <x v="1479"/>
    <x v="23"/>
    <x v="4"/>
    <x v="16"/>
    <n v="5"/>
    <n v="2"/>
    <n v="10"/>
    <x v="531"/>
    <x v="1"/>
  </r>
  <r>
    <x v="1480"/>
    <x v="39"/>
    <x v="4"/>
    <x v="19"/>
    <n v="4"/>
    <n v="4"/>
    <n v="16"/>
    <x v="12"/>
    <x v="0"/>
  </r>
  <r>
    <x v="1481"/>
    <x v="43"/>
    <x v="2"/>
    <x v="12"/>
    <n v="3"/>
    <n v="2"/>
    <n v="6"/>
    <x v="346"/>
    <x v="2"/>
  </r>
  <r>
    <x v="1482"/>
    <x v="78"/>
    <x v="1"/>
    <x v="2"/>
    <n v="15"/>
    <n v="4"/>
    <n v="60"/>
    <x v="630"/>
    <x v="2"/>
  </r>
  <r>
    <x v="1483"/>
    <x v="57"/>
    <x v="3"/>
    <x v="8"/>
    <n v="6"/>
    <n v="3"/>
    <n v="18"/>
    <x v="506"/>
    <x v="1"/>
  </r>
  <r>
    <x v="1484"/>
    <x v="38"/>
    <x v="4"/>
    <x v="9"/>
    <n v="5"/>
    <n v="5"/>
    <n v="25"/>
    <x v="118"/>
    <x v="2"/>
  </r>
  <r>
    <x v="1485"/>
    <x v="77"/>
    <x v="0"/>
    <x v="15"/>
    <n v="5"/>
    <n v="5"/>
    <n v="25"/>
    <x v="331"/>
    <x v="2"/>
  </r>
  <r>
    <x v="1486"/>
    <x v="80"/>
    <x v="2"/>
    <x v="12"/>
    <n v="3"/>
    <n v="5"/>
    <n v="15"/>
    <x v="162"/>
    <x v="1"/>
  </r>
  <r>
    <x v="1487"/>
    <x v="51"/>
    <x v="0"/>
    <x v="6"/>
    <n v="4"/>
    <n v="5"/>
    <n v="20"/>
    <x v="628"/>
    <x v="0"/>
  </r>
  <r>
    <x v="1488"/>
    <x v="38"/>
    <x v="4"/>
    <x v="17"/>
    <n v="7"/>
    <n v="5"/>
    <n v="35"/>
    <x v="262"/>
    <x v="0"/>
  </r>
  <r>
    <x v="1489"/>
    <x v="30"/>
    <x v="3"/>
    <x v="21"/>
    <n v="7"/>
    <n v="5"/>
    <n v="35"/>
    <x v="354"/>
    <x v="0"/>
  </r>
  <r>
    <x v="1490"/>
    <x v="42"/>
    <x v="4"/>
    <x v="19"/>
    <n v="4"/>
    <n v="1"/>
    <n v="4"/>
    <x v="76"/>
    <x v="1"/>
  </r>
  <r>
    <x v="1491"/>
    <x v="4"/>
    <x v="3"/>
    <x v="13"/>
    <n v="6"/>
    <n v="2"/>
    <n v="12"/>
    <x v="165"/>
    <x v="2"/>
  </r>
  <r>
    <x v="1492"/>
    <x v="8"/>
    <x v="2"/>
    <x v="12"/>
    <n v="3"/>
    <n v="4"/>
    <n v="12"/>
    <x v="48"/>
    <x v="0"/>
  </r>
  <r>
    <x v="1493"/>
    <x v="68"/>
    <x v="4"/>
    <x v="25"/>
    <n v="10"/>
    <n v="2"/>
    <n v="20"/>
    <x v="631"/>
    <x v="3"/>
  </r>
  <r>
    <x v="1494"/>
    <x v="65"/>
    <x v="2"/>
    <x v="23"/>
    <n v="1"/>
    <n v="2"/>
    <n v="2"/>
    <x v="397"/>
    <x v="2"/>
  </r>
  <r>
    <x v="1495"/>
    <x v="30"/>
    <x v="3"/>
    <x v="3"/>
    <n v="6"/>
    <n v="2"/>
    <n v="12"/>
    <x v="471"/>
    <x v="3"/>
  </r>
  <r>
    <x v="1496"/>
    <x v="56"/>
    <x v="4"/>
    <x v="17"/>
    <n v="7"/>
    <n v="5"/>
    <n v="35"/>
    <x v="628"/>
    <x v="2"/>
  </r>
  <r>
    <x v="1497"/>
    <x v="10"/>
    <x v="4"/>
    <x v="19"/>
    <n v="4"/>
    <n v="3"/>
    <n v="12"/>
    <x v="428"/>
    <x v="2"/>
  </r>
  <r>
    <x v="1498"/>
    <x v="27"/>
    <x v="1"/>
    <x v="5"/>
    <n v="18"/>
    <n v="3"/>
    <n v="54"/>
    <x v="632"/>
    <x v="2"/>
  </r>
  <r>
    <x v="1499"/>
    <x v="29"/>
    <x v="4"/>
    <x v="16"/>
    <n v="5"/>
    <n v="2"/>
    <n v="10"/>
    <x v="315"/>
    <x v="0"/>
  </r>
  <r>
    <x v="1500"/>
    <x v="38"/>
    <x v="0"/>
    <x v="0"/>
    <n v="3"/>
    <n v="4"/>
    <n v="12"/>
    <x v="142"/>
    <x v="2"/>
  </r>
  <r>
    <x v="1501"/>
    <x v="86"/>
    <x v="3"/>
    <x v="3"/>
    <s v=""/>
    <m/>
    <m/>
    <x v="225"/>
    <x v="1"/>
  </r>
  <r>
    <x v="1502"/>
    <x v="81"/>
    <x v="4"/>
    <x v="9"/>
    <n v="5"/>
    <n v="4"/>
    <n v="20"/>
    <x v="103"/>
    <x v="2"/>
  </r>
  <r>
    <x v="1503"/>
    <x v="0"/>
    <x v="3"/>
    <x v="8"/>
    <n v="6"/>
    <n v="3"/>
    <n v="18"/>
    <x v="519"/>
    <x v="1"/>
  </r>
  <r>
    <x v="1504"/>
    <x v="32"/>
    <x v="2"/>
    <x v="3"/>
    <n v="2.5"/>
    <n v="1"/>
    <n v="2.5"/>
    <x v="102"/>
    <x v="1"/>
  </r>
  <r>
    <x v="1505"/>
    <x v="51"/>
    <x v="2"/>
    <x v="3"/>
    <n v="3"/>
    <n v="5"/>
    <n v="15"/>
    <x v="371"/>
    <x v="1"/>
  </r>
  <r>
    <x v="1506"/>
    <x v="11"/>
    <x v="4"/>
    <x v="18"/>
    <n v="8"/>
    <n v="3"/>
    <n v="24"/>
    <x v="50"/>
    <x v="2"/>
  </r>
  <r>
    <x v="1507"/>
    <x v="63"/>
    <x v="1"/>
    <x v="4"/>
    <n v="12"/>
    <n v="3"/>
    <n v="36"/>
    <x v="234"/>
    <x v="2"/>
  </r>
  <r>
    <x v="1508"/>
    <x v="26"/>
    <x v="2"/>
    <x v="3"/>
    <n v="2.5"/>
    <n v="2"/>
    <n v="5"/>
    <x v="347"/>
    <x v="0"/>
  </r>
  <r>
    <x v="1509"/>
    <x v="57"/>
    <x v="2"/>
    <x v="22"/>
    <n v="2.5"/>
    <n v="3"/>
    <n v="7.5"/>
    <x v="633"/>
    <x v="0"/>
  </r>
  <r>
    <x v="1510"/>
    <x v="41"/>
    <x v="3"/>
    <x v="20"/>
    <n v="5"/>
    <n v="3"/>
    <n v="15"/>
    <x v="634"/>
    <x v="1"/>
  </r>
  <r>
    <x v="1511"/>
    <x v="53"/>
    <x v="3"/>
    <x v="21"/>
    <n v="7"/>
    <n v="4"/>
    <n v="28"/>
    <x v="314"/>
    <x v="2"/>
  </r>
  <r>
    <x v="1512"/>
    <x v="85"/>
    <x v="3"/>
    <x v="21"/>
    <n v="7"/>
    <n v="3"/>
    <n v="21"/>
    <x v="635"/>
    <x v="0"/>
  </r>
  <r>
    <x v="1513"/>
    <x v="43"/>
    <x v="2"/>
    <x v="23"/>
    <n v="1"/>
    <n v="4"/>
    <n v="4"/>
    <x v="597"/>
    <x v="1"/>
  </r>
  <r>
    <x v="1514"/>
    <x v="78"/>
    <x v="1"/>
    <x v="5"/>
    <n v="18"/>
    <n v="5"/>
    <n v="90"/>
    <x v="584"/>
    <x v="1"/>
  </r>
  <r>
    <x v="1515"/>
    <x v="96"/>
    <x v="1"/>
    <x v="27"/>
    <n v="20"/>
    <n v="4"/>
    <n v="80"/>
    <x v="636"/>
    <x v="2"/>
  </r>
  <r>
    <x v="1516"/>
    <x v="97"/>
    <x v="3"/>
    <x v="13"/>
    <n v="6"/>
    <n v="3"/>
    <n v="18"/>
    <x v="637"/>
    <x v="2"/>
  </r>
  <r>
    <x v="1517"/>
    <x v="77"/>
    <x v="1"/>
    <x v="4"/>
    <n v="12"/>
    <n v="5"/>
    <n v="60"/>
    <x v="320"/>
    <x v="3"/>
  </r>
  <r>
    <x v="1518"/>
    <x v="9"/>
    <x v="3"/>
    <x v="20"/>
    <n v="5"/>
    <n v="5"/>
    <n v="25"/>
    <x v="638"/>
    <x v="0"/>
  </r>
  <r>
    <x v="1519"/>
    <x v="98"/>
    <x v="2"/>
    <x v="12"/>
    <n v="3"/>
    <n v="3"/>
    <n v="9"/>
    <x v="121"/>
    <x v="2"/>
  </r>
  <r>
    <x v="1520"/>
    <x v="17"/>
    <x v="4"/>
    <x v="16"/>
    <n v="5"/>
    <n v="2"/>
    <n v="10"/>
    <x v="159"/>
    <x v="1"/>
  </r>
  <r>
    <x v="1521"/>
    <x v="5"/>
    <x v="0"/>
    <x v="6"/>
    <n v="4"/>
    <n v="3"/>
    <n v="12"/>
    <x v="342"/>
    <x v="0"/>
  </r>
  <r>
    <x v="1522"/>
    <x v="51"/>
    <x v="1"/>
    <x v="4"/>
    <n v="12"/>
    <n v="3"/>
    <n v="36"/>
    <x v="288"/>
    <x v="0"/>
  </r>
  <r>
    <x v="1523"/>
    <x v="35"/>
    <x v="1"/>
    <x v="2"/>
    <n v="15"/>
    <n v="1"/>
    <n v="15"/>
    <x v="639"/>
    <x v="1"/>
  </r>
  <r>
    <x v="1524"/>
    <x v="71"/>
    <x v="3"/>
    <x v="21"/>
    <n v="7"/>
    <n v="2"/>
    <n v="14"/>
    <x v="499"/>
    <x v="1"/>
  </r>
  <r>
    <x v="1525"/>
    <x v="43"/>
    <x v="0"/>
    <x v="6"/>
    <n v="4"/>
    <n v="5"/>
    <n v="20"/>
    <x v="80"/>
    <x v="1"/>
  </r>
  <r>
    <x v="1526"/>
    <x v="14"/>
    <x v="4"/>
    <x v="17"/>
    <n v="7"/>
    <n v="4"/>
    <n v="28"/>
    <x v="414"/>
    <x v="2"/>
  </r>
  <r>
    <x v="1527"/>
    <x v="4"/>
    <x v="0"/>
    <x v="15"/>
    <n v="5"/>
    <n v="2"/>
    <n v="10"/>
    <x v="605"/>
    <x v="2"/>
  </r>
  <r>
    <x v="1528"/>
    <x v="41"/>
    <x v="1"/>
    <x v="3"/>
    <s v=""/>
    <m/>
    <m/>
    <x v="62"/>
    <x v="3"/>
  </r>
  <r>
    <x v="1529"/>
    <x v="80"/>
    <x v="0"/>
    <x v="15"/>
    <n v="5"/>
    <n v="1"/>
    <n v="5"/>
    <x v="558"/>
    <x v="3"/>
  </r>
  <r>
    <x v="1530"/>
    <x v="67"/>
    <x v="0"/>
    <x v="1"/>
    <n v="4"/>
    <n v="4"/>
    <n v="16"/>
    <x v="117"/>
    <x v="2"/>
  </r>
  <r>
    <x v="1531"/>
    <x v="86"/>
    <x v="3"/>
    <x v="20"/>
    <n v="5"/>
    <n v="4"/>
    <n v="20"/>
    <x v="125"/>
    <x v="1"/>
  </r>
  <r>
    <x v="1532"/>
    <x v="37"/>
    <x v="1"/>
    <x v="5"/>
    <n v="18"/>
    <n v="5"/>
    <n v="90"/>
    <x v="35"/>
    <x v="0"/>
  </r>
  <r>
    <x v="1533"/>
    <x v="45"/>
    <x v="1"/>
    <x v="7"/>
    <n v="14"/>
    <n v="3"/>
    <n v="42"/>
    <x v="435"/>
    <x v="1"/>
  </r>
  <r>
    <x v="1534"/>
    <x v="96"/>
    <x v="4"/>
    <x v="16"/>
    <n v="5"/>
    <n v="4"/>
    <n v="20"/>
    <x v="156"/>
    <x v="0"/>
  </r>
  <r>
    <x v="1535"/>
    <x v="21"/>
    <x v="2"/>
    <x v="10"/>
    <n v="3"/>
    <n v="3"/>
    <n v="9"/>
    <x v="254"/>
    <x v="2"/>
  </r>
  <r>
    <x v="1536"/>
    <x v="55"/>
    <x v="4"/>
    <x v="16"/>
    <n v="5"/>
    <n v="3"/>
    <n v="15"/>
    <x v="139"/>
    <x v="0"/>
  </r>
  <r>
    <x v="1537"/>
    <x v="53"/>
    <x v="0"/>
    <x v="1"/>
    <n v="4"/>
    <n v="2"/>
    <n v="8"/>
    <x v="355"/>
    <x v="0"/>
  </r>
  <r>
    <x v="1538"/>
    <x v="46"/>
    <x v="0"/>
    <x v="6"/>
    <n v="4"/>
    <n v="3"/>
    <n v="12"/>
    <x v="640"/>
    <x v="2"/>
  </r>
  <r>
    <x v="1539"/>
    <x v="63"/>
    <x v="0"/>
    <x v="1"/>
    <n v="4"/>
    <n v="3"/>
    <n v="12"/>
    <x v="76"/>
    <x v="1"/>
  </r>
  <r>
    <x v="1540"/>
    <x v="4"/>
    <x v="4"/>
    <x v="9"/>
    <n v="5"/>
    <n v="5"/>
    <n v="25"/>
    <x v="641"/>
    <x v="2"/>
  </r>
  <r>
    <x v="1541"/>
    <x v="16"/>
    <x v="3"/>
    <x v="20"/>
    <n v="5"/>
    <n v="5"/>
    <n v="25"/>
    <x v="380"/>
    <x v="1"/>
  </r>
  <r>
    <x v="1542"/>
    <x v="84"/>
    <x v="4"/>
    <x v="9"/>
    <n v="5"/>
    <n v="4"/>
    <n v="20"/>
    <x v="626"/>
    <x v="1"/>
  </r>
  <r>
    <x v="1543"/>
    <x v="27"/>
    <x v="4"/>
    <x v="18"/>
    <n v="8"/>
    <n v="2"/>
    <n v="16"/>
    <x v="428"/>
    <x v="0"/>
  </r>
  <r>
    <x v="1544"/>
    <x v="45"/>
    <x v="4"/>
    <x v="19"/>
    <n v="4"/>
    <n v="5"/>
    <n v="20"/>
    <x v="47"/>
    <x v="1"/>
  </r>
  <r>
    <x v="1545"/>
    <x v="1"/>
    <x v="3"/>
    <x v="8"/>
    <n v="6"/>
    <n v="2"/>
    <n v="12"/>
    <x v="555"/>
    <x v="0"/>
  </r>
  <r>
    <x v="1546"/>
    <x v="33"/>
    <x v="3"/>
    <x v="8"/>
    <n v="6"/>
    <n v="2"/>
    <n v="12"/>
    <x v="481"/>
    <x v="0"/>
  </r>
  <r>
    <x v="1547"/>
    <x v="48"/>
    <x v="3"/>
    <x v="21"/>
    <n v="7"/>
    <n v="1"/>
    <n v="7"/>
    <x v="365"/>
    <x v="2"/>
  </r>
  <r>
    <x v="1548"/>
    <x v="95"/>
    <x v="4"/>
    <x v="18"/>
    <n v="8"/>
    <n v="4"/>
    <n v="32"/>
    <x v="40"/>
    <x v="0"/>
  </r>
  <r>
    <x v="1549"/>
    <x v="7"/>
    <x v="0"/>
    <x v="3"/>
    <n v="4"/>
    <n v="3"/>
    <n v="12"/>
    <x v="641"/>
    <x v="0"/>
  </r>
  <r>
    <x v="1550"/>
    <x v="22"/>
    <x v="4"/>
    <x v="16"/>
    <n v="5"/>
    <n v="1"/>
    <n v="5"/>
    <x v="136"/>
    <x v="1"/>
  </r>
  <r>
    <x v="1551"/>
    <x v="12"/>
    <x v="3"/>
    <x v="13"/>
    <n v="6"/>
    <n v="4"/>
    <n v="24"/>
    <x v="513"/>
    <x v="0"/>
  </r>
  <r>
    <x v="1552"/>
    <x v="89"/>
    <x v="2"/>
    <x v="12"/>
    <n v="3"/>
    <n v="5"/>
    <n v="15"/>
    <x v="31"/>
    <x v="2"/>
  </r>
  <r>
    <x v="1553"/>
    <x v="40"/>
    <x v="0"/>
    <x v="1"/>
    <n v="4"/>
    <n v="4"/>
    <n v="16"/>
    <x v="642"/>
    <x v="2"/>
  </r>
  <r>
    <x v="1554"/>
    <x v="74"/>
    <x v="1"/>
    <x v="4"/>
    <n v="12"/>
    <n v="1"/>
    <n v="12"/>
    <x v="305"/>
    <x v="2"/>
  </r>
  <r>
    <x v="1555"/>
    <x v="6"/>
    <x v="4"/>
    <x v="16"/>
    <n v="5"/>
    <n v="3"/>
    <n v="15"/>
    <x v="208"/>
    <x v="1"/>
  </r>
  <r>
    <x v="1556"/>
    <x v="82"/>
    <x v="3"/>
    <x v="11"/>
    <n v="4"/>
    <n v="2"/>
    <n v="8"/>
    <x v="301"/>
    <x v="1"/>
  </r>
  <r>
    <x v="1557"/>
    <x v="62"/>
    <x v="3"/>
    <x v="21"/>
    <n v="7"/>
    <n v="5"/>
    <n v="35"/>
    <x v="218"/>
    <x v="1"/>
  </r>
  <r>
    <x v="1558"/>
    <x v="35"/>
    <x v="4"/>
    <x v="3"/>
    <s v=""/>
    <m/>
    <m/>
    <x v="490"/>
    <x v="2"/>
  </r>
  <r>
    <x v="1559"/>
    <x v="35"/>
    <x v="3"/>
    <x v="8"/>
    <n v="6"/>
    <n v="1"/>
    <n v="6"/>
    <x v="359"/>
    <x v="1"/>
  </r>
  <r>
    <x v="1560"/>
    <x v="11"/>
    <x v="4"/>
    <x v="16"/>
    <n v="5"/>
    <n v="4"/>
    <n v="20"/>
    <x v="162"/>
    <x v="2"/>
  </r>
  <r>
    <x v="1561"/>
    <x v="30"/>
    <x v="4"/>
    <x v="17"/>
    <n v="7"/>
    <n v="5"/>
    <n v="35"/>
    <x v="227"/>
    <x v="0"/>
  </r>
  <r>
    <x v="1562"/>
    <x v="67"/>
    <x v="1"/>
    <x v="4"/>
    <n v="12"/>
    <n v="5"/>
    <n v="60"/>
    <x v="308"/>
    <x v="0"/>
  </r>
  <r>
    <x v="1563"/>
    <x v="55"/>
    <x v="0"/>
    <x v="1"/>
    <n v="4"/>
    <n v="1"/>
    <n v="4"/>
    <x v="513"/>
    <x v="0"/>
  </r>
  <r>
    <x v="1564"/>
    <x v="67"/>
    <x v="0"/>
    <x v="26"/>
    <n v="5"/>
    <n v="2"/>
    <n v="10"/>
    <x v="547"/>
    <x v="1"/>
  </r>
  <r>
    <x v="1565"/>
    <x v="16"/>
    <x v="4"/>
    <x v="17"/>
    <n v="7"/>
    <n v="5"/>
    <n v="35"/>
    <x v="643"/>
    <x v="1"/>
  </r>
  <r>
    <x v="1566"/>
    <x v="49"/>
    <x v="0"/>
    <x v="1"/>
    <n v="4"/>
    <n v="1"/>
    <n v="4"/>
    <x v="410"/>
    <x v="2"/>
  </r>
  <r>
    <x v="1567"/>
    <x v="53"/>
    <x v="2"/>
    <x v="3"/>
    <n v="3"/>
    <n v="5"/>
    <n v="15"/>
    <x v="8"/>
    <x v="2"/>
  </r>
  <r>
    <x v="1568"/>
    <x v="62"/>
    <x v="0"/>
    <x v="0"/>
    <n v="3"/>
    <n v="5"/>
    <n v="15"/>
    <x v="251"/>
    <x v="0"/>
  </r>
  <r>
    <x v="1569"/>
    <x v="69"/>
    <x v="3"/>
    <x v="20"/>
    <n v="5"/>
    <n v="2"/>
    <n v="10"/>
    <x v="449"/>
    <x v="1"/>
  </r>
  <r>
    <x v="1570"/>
    <x v="1"/>
    <x v="4"/>
    <x v="25"/>
    <n v="10"/>
    <n v="1"/>
    <n v="10"/>
    <x v="306"/>
    <x v="1"/>
  </r>
  <r>
    <x v="1571"/>
    <x v="38"/>
    <x v="4"/>
    <x v="19"/>
    <n v="4"/>
    <n v="2"/>
    <n v="8"/>
    <x v="490"/>
    <x v="1"/>
  </r>
  <r>
    <x v="1572"/>
    <x v="35"/>
    <x v="2"/>
    <x v="10"/>
    <n v="3"/>
    <n v="2"/>
    <n v="6"/>
    <x v="327"/>
    <x v="3"/>
  </r>
  <r>
    <x v="1573"/>
    <x v="52"/>
    <x v="1"/>
    <x v="7"/>
    <n v="14"/>
    <n v="5"/>
    <n v="70"/>
    <x v="540"/>
    <x v="2"/>
  </r>
  <r>
    <x v="1574"/>
    <x v="92"/>
    <x v="4"/>
    <x v="17"/>
    <n v="7"/>
    <n v="2"/>
    <n v="14"/>
    <x v="495"/>
    <x v="0"/>
  </r>
  <r>
    <x v="1575"/>
    <x v="46"/>
    <x v="1"/>
    <x v="7"/>
    <n v="14"/>
    <n v="1"/>
    <n v="14"/>
    <x v="465"/>
    <x v="2"/>
  </r>
  <r>
    <x v="1576"/>
    <x v="99"/>
    <x v="0"/>
    <x v="0"/>
    <n v="3"/>
    <n v="2"/>
    <n v="6"/>
    <x v="618"/>
    <x v="2"/>
  </r>
  <r>
    <x v="1577"/>
    <x v="47"/>
    <x v="2"/>
    <x v="23"/>
    <n v="1"/>
    <n v="4"/>
    <n v="4"/>
    <x v="45"/>
    <x v="2"/>
  </r>
  <r>
    <x v="1578"/>
    <x v="52"/>
    <x v="4"/>
    <x v="3"/>
    <s v=""/>
    <m/>
    <m/>
    <x v="556"/>
    <x v="1"/>
  </r>
  <r>
    <x v="1579"/>
    <x v="12"/>
    <x v="2"/>
    <x v="12"/>
    <n v="3"/>
    <n v="3"/>
    <n v="9"/>
    <x v="188"/>
    <x v="2"/>
  </r>
  <r>
    <x v="1580"/>
    <x v="60"/>
    <x v="4"/>
    <x v="9"/>
    <n v="5"/>
    <n v="4"/>
    <n v="20"/>
    <x v="484"/>
    <x v="0"/>
  </r>
  <r>
    <x v="1581"/>
    <x v="72"/>
    <x v="0"/>
    <x v="6"/>
    <n v="4"/>
    <n v="1"/>
    <n v="4"/>
    <x v="192"/>
    <x v="0"/>
  </r>
  <r>
    <x v="1582"/>
    <x v="43"/>
    <x v="0"/>
    <x v="3"/>
    <n v="5"/>
    <n v="1"/>
    <n v="5"/>
    <x v="139"/>
    <x v="2"/>
  </r>
  <r>
    <x v="1583"/>
    <x v="5"/>
    <x v="1"/>
    <x v="4"/>
    <n v="12"/>
    <n v="2"/>
    <n v="24"/>
    <x v="356"/>
    <x v="2"/>
  </r>
  <r>
    <x v="1584"/>
    <x v="40"/>
    <x v="2"/>
    <x v="23"/>
    <n v="1"/>
    <n v="5"/>
    <n v="5"/>
    <x v="74"/>
    <x v="2"/>
  </r>
  <r>
    <x v="1585"/>
    <x v="36"/>
    <x v="0"/>
    <x v="1"/>
    <n v="4"/>
    <n v="1"/>
    <n v="4"/>
    <x v="561"/>
    <x v="2"/>
  </r>
  <r>
    <x v="1586"/>
    <x v="44"/>
    <x v="3"/>
    <x v="20"/>
    <n v="5"/>
    <n v="1"/>
    <n v="5"/>
    <x v="528"/>
    <x v="2"/>
  </r>
  <r>
    <x v="1587"/>
    <x v="86"/>
    <x v="2"/>
    <x v="3"/>
    <n v="2.5"/>
    <n v="4"/>
    <n v="10"/>
    <x v="313"/>
    <x v="0"/>
  </r>
  <r>
    <x v="1588"/>
    <x v="43"/>
    <x v="4"/>
    <x v="25"/>
    <n v="10"/>
    <n v="5"/>
    <n v="50"/>
    <x v="369"/>
    <x v="0"/>
  </r>
  <r>
    <x v="1589"/>
    <x v="63"/>
    <x v="4"/>
    <x v="19"/>
    <n v="4"/>
    <n v="3"/>
    <n v="12"/>
    <x v="402"/>
    <x v="0"/>
  </r>
  <r>
    <x v="1590"/>
    <x v="39"/>
    <x v="3"/>
    <x v="20"/>
    <n v="5"/>
    <n v="1"/>
    <n v="5"/>
    <x v="518"/>
    <x v="0"/>
  </r>
  <r>
    <x v="1591"/>
    <x v="55"/>
    <x v="0"/>
    <x v="0"/>
    <n v="3"/>
    <n v="2"/>
    <n v="6"/>
    <x v="412"/>
    <x v="2"/>
  </r>
  <r>
    <x v="1592"/>
    <x v="27"/>
    <x v="4"/>
    <x v="18"/>
    <n v="8"/>
    <n v="4"/>
    <n v="32"/>
    <x v="644"/>
    <x v="2"/>
  </r>
  <r>
    <x v="1593"/>
    <x v="70"/>
    <x v="3"/>
    <x v="20"/>
    <n v="5"/>
    <n v="1"/>
    <n v="5"/>
    <x v="454"/>
    <x v="2"/>
  </r>
  <r>
    <x v="1594"/>
    <x v="63"/>
    <x v="2"/>
    <x v="10"/>
    <n v="3"/>
    <n v="3"/>
    <n v="9"/>
    <x v="208"/>
    <x v="0"/>
  </r>
  <r>
    <x v="1595"/>
    <x v="42"/>
    <x v="4"/>
    <x v="19"/>
    <n v="4"/>
    <n v="4"/>
    <n v="16"/>
    <x v="453"/>
    <x v="1"/>
  </r>
  <r>
    <x v="1596"/>
    <x v="31"/>
    <x v="1"/>
    <x v="4"/>
    <n v="12"/>
    <n v="4"/>
    <n v="48"/>
    <x v="259"/>
    <x v="0"/>
  </r>
  <r>
    <x v="1597"/>
    <x v="45"/>
    <x v="2"/>
    <x v="14"/>
    <n v="2.5"/>
    <n v="4"/>
    <n v="10"/>
    <x v="536"/>
    <x v="2"/>
  </r>
  <r>
    <x v="1598"/>
    <x v="89"/>
    <x v="4"/>
    <x v="19"/>
    <n v="4"/>
    <n v="5"/>
    <n v="20"/>
    <x v="536"/>
    <x v="1"/>
  </r>
  <r>
    <x v="1599"/>
    <x v="70"/>
    <x v="1"/>
    <x v="2"/>
    <n v="15"/>
    <n v="2"/>
    <n v="30"/>
    <x v="645"/>
    <x v="0"/>
  </r>
  <r>
    <x v="1600"/>
    <x v="7"/>
    <x v="4"/>
    <x v="17"/>
    <n v="7"/>
    <n v="2"/>
    <n v="14"/>
    <x v="225"/>
    <x v="2"/>
  </r>
  <r>
    <x v="1601"/>
    <x v="69"/>
    <x v="1"/>
    <x v="4"/>
    <n v="12"/>
    <n v="4"/>
    <n v="48"/>
    <x v="115"/>
    <x v="3"/>
  </r>
  <r>
    <x v="1602"/>
    <x v="68"/>
    <x v="3"/>
    <x v="3"/>
    <s v=""/>
    <m/>
    <m/>
    <x v="240"/>
    <x v="1"/>
  </r>
  <r>
    <x v="1603"/>
    <x v="90"/>
    <x v="2"/>
    <x v="10"/>
    <n v="3"/>
    <n v="5"/>
    <n v="15"/>
    <x v="646"/>
    <x v="1"/>
  </r>
  <r>
    <x v="1604"/>
    <x v="16"/>
    <x v="4"/>
    <x v="18"/>
    <n v="8"/>
    <n v="1"/>
    <n v="8"/>
    <x v="429"/>
    <x v="0"/>
  </r>
  <r>
    <x v="1605"/>
    <x v="12"/>
    <x v="4"/>
    <x v="19"/>
    <n v="4"/>
    <n v="4"/>
    <n v="16"/>
    <x v="516"/>
    <x v="0"/>
  </r>
  <r>
    <x v="1606"/>
    <x v="5"/>
    <x v="3"/>
    <x v="13"/>
    <n v="6"/>
    <n v="5"/>
    <n v="30"/>
    <x v="493"/>
    <x v="0"/>
  </r>
  <r>
    <x v="1607"/>
    <x v="18"/>
    <x v="4"/>
    <x v="16"/>
    <n v="5"/>
    <n v="1"/>
    <n v="5"/>
    <x v="18"/>
    <x v="2"/>
  </r>
  <r>
    <x v="1608"/>
    <x v="38"/>
    <x v="4"/>
    <x v="25"/>
    <n v="10"/>
    <n v="2"/>
    <n v="20"/>
    <x v="199"/>
    <x v="0"/>
  </r>
  <r>
    <x v="1609"/>
    <x v="68"/>
    <x v="4"/>
    <x v="17"/>
    <n v="7"/>
    <n v="4"/>
    <n v="28"/>
    <x v="564"/>
    <x v="0"/>
  </r>
  <r>
    <x v="1610"/>
    <x v="59"/>
    <x v="4"/>
    <x v="16"/>
    <n v="5"/>
    <n v="1"/>
    <n v="5"/>
    <x v="199"/>
    <x v="0"/>
  </r>
  <r>
    <x v="1611"/>
    <x v="78"/>
    <x v="2"/>
    <x v="12"/>
    <n v="3"/>
    <n v="2"/>
    <n v="6"/>
    <x v="273"/>
    <x v="0"/>
  </r>
  <r>
    <x v="1612"/>
    <x v="22"/>
    <x v="2"/>
    <x v="12"/>
    <n v="3"/>
    <n v="3"/>
    <n v="9"/>
    <x v="647"/>
    <x v="2"/>
  </r>
  <r>
    <x v="1613"/>
    <x v="74"/>
    <x v="3"/>
    <x v="8"/>
    <n v="6"/>
    <n v="5"/>
    <n v="30"/>
    <x v="550"/>
    <x v="1"/>
  </r>
  <r>
    <x v="1614"/>
    <x v="41"/>
    <x v="4"/>
    <x v="18"/>
    <n v="8"/>
    <n v="3"/>
    <n v="24"/>
    <x v="435"/>
    <x v="1"/>
  </r>
  <r>
    <x v="1615"/>
    <x v="32"/>
    <x v="2"/>
    <x v="12"/>
    <n v="3"/>
    <n v="5"/>
    <n v="15"/>
    <x v="648"/>
    <x v="1"/>
  </r>
  <r>
    <x v="1616"/>
    <x v="18"/>
    <x v="0"/>
    <x v="1"/>
    <n v="4"/>
    <n v="5"/>
    <n v="20"/>
    <x v="160"/>
    <x v="2"/>
  </r>
  <r>
    <x v="1617"/>
    <x v="45"/>
    <x v="2"/>
    <x v="23"/>
    <n v="1"/>
    <n v="5"/>
    <n v="5"/>
    <x v="219"/>
    <x v="0"/>
  </r>
  <r>
    <x v="1618"/>
    <x v="8"/>
    <x v="2"/>
    <x v="14"/>
    <n v="2.5"/>
    <n v="2"/>
    <n v="5"/>
    <x v="284"/>
    <x v="0"/>
  </r>
  <r>
    <x v="1619"/>
    <x v="61"/>
    <x v="1"/>
    <x v="4"/>
    <n v="12"/>
    <n v="5"/>
    <n v="60"/>
    <x v="277"/>
    <x v="1"/>
  </r>
  <r>
    <x v="1620"/>
    <x v="78"/>
    <x v="2"/>
    <x v="3"/>
    <n v="3"/>
    <n v="2"/>
    <n v="6"/>
    <x v="14"/>
    <x v="0"/>
  </r>
  <r>
    <x v="1621"/>
    <x v="90"/>
    <x v="0"/>
    <x v="0"/>
    <n v="3"/>
    <n v="1"/>
    <n v="3"/>
    <x v="16"/>
    <x v="2"/>
  </r>
  <r>
    <x v="1622"/>
    <x v="73"/>
    <x v="1"/>
    <x v="2"/>
    <n v="15"/>
    <n v="2"/>
    <n v="30"/>
    <x v="258"/>
    <x v="2"/>
  </r>
  <r>
    <x v="1623"/>
    <x v="85"/>
    <x v="1"/>
    <x v="2"/>
    <n v="15"/>
    <n v="2"/>
    <n v="30"/>
    <x v="561"/>
    <x v="2"/>
  </r>
  <r>
    <x v="1624"/>
    <x v="73"/>
    <x v="3"/>
    <x v="8"/>
    <n v="6"/>
    <n v="3"/>
    <n v="18"/>
    <x v="39"/>
    <x v="0"/>
  </r>
  <r>
    <x v="1625"/>
    <x v="50"/>
    <x v="1"/>
    <x v="27"/>
    <n v="20"/>
    <n v="1"/>
    <n v="20"/>
    <x v="132"/>
    <x v="2"/>
  </r>
  <r>
    <x v="1626"/>
    <x v="11"/>
    <x v="4"/>
    <x v="17"/>
    <n v="7"/>
    <n v="1"/>
    <n v="7"/>
    <x v="649"/>
    <x v="0"/>
  </r>
  <r>
    <x v="1627"/>
    <x v="6"/>
    <x v="2"/>
    <x v="22"/>
    <n v="2.5"/>
    <n v="5"/>
    <n v="12.5"/>
    <x v="263"/>
    <x v="1"/>
  </r>
  <r>
    <x v="1628"/>
    <x v="67"/>
    <x v="3"/>
    <x v="3"/>
    <s v=""/>
    <m/>
    <m/>
    <x v="211"/>
    <x v="0"/>
  </r>
  <r>
    <x v="1629"/>
    <x v="80"/>
    <x v="0"/>
    <x v="6"/>
    <n v="4"/>
    <n v="3"/>
    <n v="12"/>
    <x v="224"/>
    <x v="0"/>
  </r>
  <r>
    <x v="1630"/>
    <x v="35"/>
    <x v="3"/>
    <x v="13"/>
    <n v="6"/>
    <n v="3"/>
    <n v="18"/>
    <x v="149"/>
    <x v="2"/>
  </r>
  <r>
    <x v="1631"/>
    <x v="7"/>
    <x v="1"/>
    <x v="5"/>
    <n v="18"/>
    <n v="1"/>
    <n v="18"/>
    <x v="444"/>
    <x v="2"/>
  </r>
  <r>
    <x v="1632"/>
    <x v="34"/>
    <x v="0"/>
    <x v="3"/>
    <n v="5"/>
    <n v="5"/>
    <n v="25"/>
    <x v="605"/>
    <x v="1"/>
  </r>
  <r>
    <x v="1633"/>
    <x v="34"/>
    <x v="4"/>
    <x v="17"/>
    <n v="7"/>
    <n v="1"/>
    <n v="7"/>
    <x v="171"/>
    <x v="0"/>
  </r>
  <r>
    <x v="1634"/>
    <x v="11"/>
    <x v="1"/>
    <x v="4"/>
    <n v="12"/>
    <n v="4"/>
    <n v="48"/>
    <x v="105"/>
    <x v="0"/>
  </r>
  <r>
    <x v="1635"/>
    <x v="78"/>
    <x v="1"/>
    <x v="2"/>
    <n v="15"/>
    <n v="3"/>
    <n v="45"/>
    <x v="561"/>
    <x v="2"/>
  </r>
  <r>
    <x v="1636"/>
    <x v="99"/>
    <x v="4"/>
    <x v="16"/>
    <n v="5"/>
    <n v="5"/>
    <n v="25"/>
    <x v="317"/>
    <x v="0"/>
  </r>
  <r>
    <x v="1637"/>
    <x v="97"/>
    <x v="2"/>
    <x v="10"/>
    <n v="3"/>
    <n v="1"/>
    <n v="3"/>
    <x v="68"/>
    <x v="1"/>
  </r>
  <r>
    <x v="1638"/>
    <x v="61"/>
    <x v="1"/>
    <x v="2"/>
    <n v="15"/>
    <n v="3"/>
    <n v="45"/>
    <x v="141"/>
    <x v="0"/>
  </r>
  <r>
    <x v="1639"/>
    <x v="51"/>
    <x v="3"/>
    <x v="13"/>
    <n v="6"/>
    <n v="3"/>
    <n v="18"/>
    <x v="511"/>
    <x v="2"/>
  </r>
  <r>
    <x v="1640"/>
    <x v="30"/>
    <x v="4"/>
    <x v="25"/>
    <n v="10"/>
    <n v="4"/>
    <n v="40"/>
    <x v="336"/>
    <x v="2"/>
  </r>
  <r>
    <x v="1641"/>
    <x v="69"/>
    <x v="4"/>
    <x v="16"/>
    <n v="5"/>
    <n v="2"/>
    <n v="10"/>
    <x v="170"/>
    <x v="2"/>
  </r>
  <r>
    <x v="1642"/>
    <x v="63"/>
    <x v="0"/>
    <x v="15"/>
    <n v="5"/>
    <n v="4"/>
    <n v="20"/>
    <x v="591"/>
    <x v="1"/>
  </r>
  <r>
    <x v="1643"/>
    <x v="82"/>
    <x v="3"/>
    <x v="13"/>
    <n v="6"/>
    <n v="5"/>
    <n v="30"/>
    <x v="629"/>
    <x v="1"/>
  </r>
  <r>
    <x v="1644"/>
    <x v="37"/>
    <x v="4"/>
    <x v="9"/>
    <n v="5"/>
    <n v="4"/>
    <n v="20"/>
    <x v="574"/>
    <x v="0"/>
  </r>
  <r>
    <x v="1645"/>
    <x v="86"/>
    <x v="0"/>
    <x v="1"/>
    <n v="4"/>
    <n v="2"/>
    <n v="8"/>
    <x v="478"/>
    <x v="2"/>
  </r>
  <r>
    <x v="1646"/>
    <x v="29"/>
    <x v="1"/>
    <x v="2"/>
    <n v="15"/>
    <n v="1"/>
    <n v="15"/>
    <x v="60"/>
    <x v="1"/>
  </r>
  <r>
    <x v="1647"/>
    <x v="86"/>
    <x v="4"/>
    <x v="16"/>
    <n v="5"/>
    <n v="2"/>
    <n v="10"/>
    <x v="469"/>
    <x v="2"/>
  </r>
  <r>
    <x v="1648"/>
    <x v="92"/>
    <x v="1"/>
    <x v="4"/>
    <n v="12"/>
    <n v="3"/>
    <n v="36"/>
    <x v="601"/>
    <x v="1"/>
  </r>
  <r>
    <x v="1649"/>
    <x v="38"/>
    <x v="0"/>
    <x v="15"/>
    <n v="5"/>
    <n v="3"/>
    <n v="15"/>
    <x v="245"/>
    <x v="1"/>
  </r>
  <r>
    <x v="1650"/>
    <x v="98"/>
    <x v="1"/>
    <x v="7"/>
    <n v="14"/>
    <n v="2"/>
    <n v="28"/>
    <x v="573"/>
    <x v="2"/>
  </r>
  <r>
    <x v="1651"/>
    <x v="50"/>
    <x v="1"/>
    <x v="27"/>
    <n v="20"/>
    <n v="3"/>
    <n v="60"/>
    <x v="552"/>
    <x v="2"/>
  </r>
  <r>
    <x v="1652"/>
    <x v="48"/>
    <x v="1"/>
    <x v="5"/>
    <n v="18"/>
    <n v="3"/>
    <n v="54"/>
    <x v="446"/>
    <x v="0"/>
  </r>
  <r>
    <x v="1653"/>
    <x v="59"/>
    <x v="3"/>
    <x v="11"/>
    <n v="4"/>
    <n v="4"/>
    <n v="16"/>
    <x v="477"/>
    <x v="1"/>
  </r>
  <r>
    <x v="1654"/>
    <x v="94"/>
    <x v="0"/>
    <x v="15"/>
    <n v="5"/>
    <n v="1"/>
    <n v="5"/>
    <x v="76"/>
    <x v="2"/>
  </r>
  <r>
    <x v="1655"/>
    <x v="26"/>
    <x v="2"/>
    <x v="23"/>
    <n v="1"/>
    <n v="4"/>
    <n v="4"/>
    <x v="461"/>
    <x v="1"/>
  </r>
  <r>
    <x v="1656"/>
    <x v="73"/>
    <x v="0"/>
    <x v="15"/>
    <n v="5"/>
    <n v="4"/>
    <n v="20"/>
    <x v="351"/>
    <x v="2"/>
  </r>
  <r>
    <x v="1657"/>
    <x v="98"/>
    <x v="0"/>
    <x v="1"/>
    <n v="4"/>
    <n v="1"/>
    <n v="4"/>
    <x v="23"/>
    <x v="0"/>
  </r>
  <r>
    <x v="1658"/>
    <x v="48"/>
    <x v="4"/>
    <x v="19"/>
    <n v="4"/>
    <n v="1"/>
    <n v="4"/>
    <x v="592"/>
    <x v="1"/>
  </r>
  <r>
    <x v="1659"/>
    <x v="0"/>
    <x v="1"/>
    <x v="7"/>
    <n v="14"/>
    <n v="4"/>
    <n v="56"/>
    <x v="150"/>
    <x v="0"/>
  </r>
  <r>
    <x v="1660"/>
    <x v="60"/>
    <x v="0"/>
    <x v="0"/>
    <n v="3"/>
    <n v="5"/>
    <n v="15"/>
    <x v="526"/>
    <x v="2"/>
  </r>
  <r>
    <x v="1661"/>
    <x v="83"/>
    <x v="0"/>
    <x v="0"/>
    <n v="3"/>
    <n v="1"/>
    <n v="3"/>
    <x v="241"/>
    <x v="0"/>
  </r>
  <r>
    <x v="1662"/>
    <x v="73"/>
    <x v="1"/>
    <x v="4"/>
    <n v="12"/>
    <n v="1"/>
    <n v="12"/>
    <x v="629"/>
    <x v="0"/>
  </r>
  <r>
    <x v="1663"/>
    <x v="2"/>
    <x v="3"/>
    <x v="20"/>
    <n v="5"/>
    <n v="3"/>
    <n v="15"/>
    <x v="650"/>
    <x v="2"/>
  </r>
  <r>
    <x v="1664"/>
    <x v="30"/>
    <x v="0"/>
    <x v="1"/>
    <n v="4"/>
    <n v="2"/>
    <n v="8"/>
    <x v="6"/>
    <x v="0"/>
  </r>
  <r>
    <x v="1665"/>
    <x v="35"/>
    <x v="2"/>
    <x v="23"/>
    <n v="1"/>
    <n v="2"/>
    <n v="2"/>
    <x v="27"/>
    <x v="0"/>
  </r>
  <r>
    <x v="1666"/>
    <x v="2"/>
    <x v="0"/>
    <x v="26"/>
    <n v="5"/>
    <n v="3"/>
    <n v="15"/>
    <x v="396"/>
    <x v="0"/>
  </r>
  <r>
    <x v="1667"/>
    <x v="26"/>
    <x v="4"/>
    <x v="17"/>
    <n v="7"/>
    <n v="2"/>
    <n v="14"/>
    <x v="396"/>
    <x v="1"/>
  </r>
  <r>
    <x v="1668"/>
    <x v="77"/>
    <x v="4"/>
    <x v="17"/>
    <n v="7"/>
    <n v="1"/>
    <n v="7"/>
    <x v="216"/>
    <x v="1"/>
  </r>
  <r>
    <x v="1669"/>
    <x v="81"/>
    <x v="0"/>
    <x v="0"/>
    <n v="3"/>
    <n v="4"/>
    <n v="12"/>
    <x v="350"/>
    <x v="0"/>
  </r>
  <r>
    <x v="1670"/>
    <x v="33"/>
    <x v="2"/>
    <x v="14"/>
    <n v="2.5"/>
    <n v="4"/>
    <n v="10"/>
    <x v="30"/>
    <x v="1"/>
  </r>
  <r>
    <x v="1671"/>
    <x v="60"/>
    <x v="1"/>
    <x v="4"/>
    <n v="12"/>
    <n v="2"/>
    <n v="24"/>
    <x v="651"/>
    <x v="2"/>
  </r>
  <r>
    <x v="1672"/>
    <x v="91"/>
    <x v="4"/>
    <x v="16"/>
    <n v="5"/>
    <n v="5"/>
    <n v="25"/>
    <x v="368"/>
    <x v="0"/>
  </r>
  <r>
    <x v="1673"/>
    <x v="5"/>
    <x v="4"/>
    <x v="19"/>
    <n v="4"/>
    <n v="2"/>
    <n v="8"/>
    <x v="652"/>
    <x v="1"/>
  </r>
  <r>
    <x v="1674"/>
    <x v="22"/>
    <x v="0"/>
    <x v="0"/>
    <n v="3"/>
    <n v="3"/>
    <n v="9"/>
    <x v="132"/>
    <x v="0"/>
  </r>
  <r>
    <x v="1675"/>
    <x v="97"/>
    <x v="1"/>
    <x v="2"/>
    <n v="15"/>
    <n v="5"/>
    <n v="75"/>
    <x v="342"/>
    <x v="0"/>
  </r>
  <r>
    <x v="1676"/>
    <x v="2"/>
    <x v="3"/>
    <x v="20"/>
    <n v="5"/>
    <n v="3"/>
    <n v="15"/>
    <x v="8"/>
    <x v="2"/>
  </r>
  <r>
    <x v="1677"/>
    <x v="39"/>
    <x v="1"/>
    <x v="2"/>
    <n v="15"/>
    <n v="3"/>
    <n v="45"/>
    <x v="68"/>
    <x v="1"/>
  </r>
  <r>
    <x v="1678"/>
    <x v="70"/>
    <x v="4"/>
    <x v="3"/>
    <s v=""/>
    <m/>
    <m/>
    <x v="325"/>
    <x v="1"/>
  </r>
  <r>
    <x v="1679"/>
    <x v="23"/>
    <x v="4"/>
    <x v="16"/>
    <n v="5"/>
    <n v="2"/>
    <n v="10"/>
    <x v="30"/>
    <x v="1"/>
  </r>
  <r>
    <x v="1680"/>
    <x v="20"/>
    <x v="4"/>
    <x v="19"/>
    <n v="4"/>
    <n v="2"/>
    <n v="8"/>
    <x v="380"/>
    <x v="1"/>
  </r>
  <r>
    <x v="1681"/>
    <x v="70"/>
    <x v="2"/>
    <x v="23"/>
    <n v="1"/>
    <n v="4"/>
    <n v="4"/>
    <x v="192"/>
    <x v="1"/>
  </r>
  <r>
    <x v="1682"/>
    <x v="94"/>
    <x v="1"/>
    <x v="2"/>
    <n v="15"/>
    <n v="3"/>
    <n v="45"/>
    <x v="424"/>
    <x v="1"/>
  </r>
  <r>
    <x v="1683"/>
    <x v="14"/>
    <x v="0"/>
    <x v="15"/>
    <n v="5"/>
    <n v="3"/>
    <n v="15"/>
    <x v="15"/>
    <x v="2"/>
  </r>
  <r>
    <x v="1684"/>
    <x v="78"/>
    <x v="3"/>
    <x v="21"/>
    <n v="7"/>
    <n v="1"/>
    <n v="7"/>
    <x v="392"/>
    <x v="0"/>
  </r>
  <r>
    <x v="1685"/>
    <x v="26"/>
    <x v="0"/>
    <x v="0"/>
    <n v="3"/>
    <n v="1"/>
    <n v="3"/>
    <x v="421"/>
    <x v="0"/>
  </r>
  <r>
    <x v="1686"/>
    <x v="5"/>
    <x v="4"/>
    <x v="9"/>
    <n v="5"/>
    <n v="2"/>
    <n v="10"/>
    <x v="83"/>
    <x v="2"/>
  </r>
  <r>
    <x v="1687"/>
    <x v="1"/>
    <x v="3"/>
    <x v="8"/>
    <n v="6"/>
    <n v="5"/>
    <n v="30"/>
    <x v="253"/>
    <x v="2"/>
  </r>
  <r>
    <x v="1688"/>
    <x v="72"/>
    <x v="3"/>
    <x v="8"/>
    <n v="6"/>
    <n v="2"/>
    <n v="12"/>
    <x v="321"/>
    <x v="2"/>
  </r>
  <r>
    <x v="1689"/>
    <x v="48"/>
    <x v="2"/>
    <x v="23"/>
    <n v="1"/>
    <n v="2"/>
    <n v="2"/>
    <x v="156"/>
    <x v="2"/>
  </r>
  <r>
    <x v="1690"/>
    <x v="79"/>
    <x v="3"/>
    <x v="13"/>
    <n v="6"/>
    <n v="2"/>
    <n v="12"/>
    <x v="324"/>
    <x v="1"/>
  </r>
  <r>
    <x v="1691"/>
    <x v="90"/>
    <x v="3"/>
    <x v="21"/>
    <n v="7"/>
    <n v="3"/>
    <n v="21"/>
    <x v="570"/>
    <x v="2"/>
  </r>
  <r>
    <x v="1692"/>
    <x v="81"/>
    <x v="1"/>
    <x v="27"/>
    <n v="20"/>
    <n v="3"/>
    <n v="60"/>
    <x v="653"/>
    <x v="0"/>
  </r>
  <r>
    <x v="1693"/>
    <x v="71"/>
    <x v="1"/>
    <x v="2"/>
    <n v="15"/>
    <n v="3"/>
    <n v="45"/>
    <x v="82"/>
    <x v="1"/>
  </r>
  <r>
    <x v="1694"/>
    <x v="42"/>
    <x v="4"/>
    <x v="3"/>
    <s v=""/>
    <m/>
    <m/>
    <x v="615"/>
    <x v="0"/>
  </r>
  <r>
    <x v="1695"/>
    <x v="1"/>
    <x v="4"/>
    <x v="3"/>
    <s v=""/>
    <m/>
    <m/>
    <x v="3"/>
    <x v="1"/>
  </r>
  <r>
    <x v="1696"/>
    <x v="91"/>
    <x v="2"/>
    <x v="23"/>
    <n v="1"/>
    <n v="5"/>
    <n v="5"/>
    <x v="210"/>
    <x v="2"/>
  </r>
  <r>
    <x v="1697"/>
    <x v="41"/>
    <x v="0"/>
    <x v="0"/>
    <n v="3"/>
    <n v="2"/>
    <n v="6"/>
    <x v="36"/>
    <x v="1"/>
  </r>
  <r>
    <x v="1698"/>
    <x v="28"/>
    <x v="1"/>
    <x v="4"/>
    <n v="12"/>
    <n v="3"/>
    <n v="36"/>
    <x v="616"/>
    <x v="1"/>
  </r>
  <r>
    <x v="1699"/>
    <x v="11"/>
    <x v="1"/>
    <x v="4"/>
    <n v="12"/>
    <n v="3"/>
    <n v="36"/>
    <x v="586"/>
    <x v="0"/>
  </r>
  <r>
    <x v="1700"/>
    <x v="28"/>
    <x v="2"/>
    <x v="22"/>
    <n v="2.5"/>
    <n v="1"/>
    <n v="2.5"/>
    <x v="654"/>
    <x v="2"/>
  </r>
  <r>
    <x v="1701"/>
    <x v="26"/>
    <x v="3"/>
    <x v="20"/>
    <n v="5"/>
    <n v="5"/>
    <n v="25"/>
    <x v="582"/>
    <x v="2"/>
  </r>
  <r>
    <x v="1702"/>
    <x v="1"/>
    <x v="4"/>
    <x v="18"/>
    <n v="8"/>
    <n v="2"/>
    <n v="16"/>
    <x v="587"/>
    <x v="2"/>
  </r>
  <r>
    <x v="1703"/>
    <x v="52"/>
    <x v="3"/>
    <x v="13"/>
    <n v="6"/>
    <n v="2"/>
    <n v="12"/>
    <x v="547"/>
    <x v="1"/>
  </r>
  <r>
    <x v="1704"/>
    <x v="37"/>
    <x v="4"/>
    <x v="19"/>
    <n v="4"/>
    <n v="2"/>
    <n v="8"/>
    <x v="624"/>
    <x v="2"/>
  </r>
  <r>
    <x v="1705"/>
    <x v="80"/>
    <x v="4"/>
    <x v="19"/>
    <n v="4"/>
    <n v="5"/>
    <n v="20"/>
    <x v="170"/>
    <x v="2"/>
  </r>
  <r>
    <x v="1706"/>
    <x v="54"/>
    <x v="4"/>
    <x v="25"/>
    <n v="10"/>
    <n v="3"/>
    <n v="30"/>
    <x v="209"/>
    <x v="0"/>
  </r>
  <r>
    <x v="1707"/>
    <x v="81"/>
    <x v="2"/>
    <x v="14"/>
    <n v="2.5"/>
    <n v="3"/>
    <n v="7.5"/>
    <x v="655"/>
    <x v="0"/>
  </r>
  <r>
    <x v="1708"/>
    <x v="56"/>
    <x v="3"/>
    <x v="20"/>
    <n v="5"/>
    <n v="3"/>
    <n v="15"/>
    <x v="257"/>
    <x v="2"/>
  </r>
  <r>
    <x v="1709"/>
    <x v="68"/>
    <x v="3"/>
    <x v="13"/>
    <n v="6"/>
    <n v="2"/>
    <n v="12"/>
    <x v="47"/>
    <x v="0"/>
  </r>
  <r>
    <x v="1710"/>
    <x v="45"/>
    <x v="1"/>
    <x v="4"/>
    <n v="12"/>
    <n v="5"/>
    <n v="60"/>
    <x v="656"/>
    <x v="2"/>
  </r>
  <r>
    <x v="1711"/>
    <x v="14"/>
    <x v="1"/>
    <x v="4"/>
    <n v="12"/>
    <n v="1"/>
    <n v="12"/>
    <x v="452"/>
    <x v="1"/>
  </r>
  <r>
    <x v="1712"/>
    <x v="35"/>
    <x v="1"/>
    <x v="27"/>
    <n v="20"/>
    <n v="2"/>
    <n v="40"/>
    <x v="34"/>
    <x v="2"/>
  </r>
  <r>
    <x v="1713"/>
    <x v="66"/>
    <x v="4"/>
    <x v="19"/>
    <n v="4"/>
    <n v="5"/>
    <n v="20"/>
    <x v="657"/>
    <x v="1"/>
  </r>
  <r>
    <x v="1714"/>
    <x v="86"/>
    <x v="0"/>
    <x v="1"/>
    <n v="4"/>
    <n v="2"/>
    <n v="8"/>
    <x v="538"/>
    <x v="1"/>
  </r>
  <r>
    <x v="1715"/>
    <x v="73"/>
    <x v="0"/>
    <x v="1"/>
    <n v="4"/>
    <n v="5"/>
    <n v="20"/>
    <x v="634"/>
    <x v="1"/>
  </r>
  <r>
    <x v="1716"/>
    <x v="12"/>
    <x v="4"/>
    <x v="17"/>
    <n v="7"/>
    <n v="5"/>
    <n v="35"/>
    <x v="533"/>
    <x v="2"/>
  </r>
  <r>
    <x v="1717"/>
    <x v="46"/>
    <x v="2"/>
    <x v="23"/>
    <n v="1"/>
    <n v="2"/>
    <n v="2"/>
    <x v="553"/>
    <x v="0"/>
  </r>
  <r>
    <x v="1718"/>
    <x v="61"/>
    <x v="3"/>
    <x v="21"/>
    <n v="7"/>
    <n v="4"/>
    <n v="28"/>
    <x v="252"/>
    <x v="1"/>
  </r>
  <r>
    <x v="1719"/>
    <x v="18"/>
    <x v="2"/>
    <x v="23"/>
    <n v="1"/>
    <n v="1"/>
    <n v="1"/>
    <x v="180"/>
    <x v="1"/>
  </r>
  <r>
    <x v="1720"/>
    <x v="75"/>
    <x v="2"/>
    <x v="14"/>
    <n v="2.5"/>
    <n v="5"/>
    <n v="12.5"/>
    <x v="312"/>
    <x v="2"/>
  </r>
  <r>
    <x v="1721"/>
    <x v="74"/>
    <x v="1"/>
    <x v="4"/>
    <n v="12"/>
    <n v="1"/>
    <n v="12"/>
    <x v="658"/>
    <x v="1"/>
  </r>
  <r>
    <x v="1722"/>
    <x v="70"/>
    <x v="0"/>
    <x v="26"/>
    <n v="5"/>
    <n v="2"/>
    <n v="10"/>
    <x v="659"/>
    <x v="1"/>
  </r>
  <r>
    <x v="1723"/>
    <x v="9"/>
    <x v="3"/>
    <x v="21"/>
    <n v="7"/>
    <n v="5"/>
    <n v="35"/>
    <x v="72"/>
    <x v="2"/>
  </r>
  <r>
    <x v="1724"/>
    <x v="25"/>
    <x v="0"/>
    <x v="3"/>
    <s v=""/>
    <m/>
    <m/>
    <x v="615"/>
    <x v="2"/>
  </r>
  <r>
    <x v="1725"/>
    <x v="70"/>
    <x v="0"/>
    <x v="1"/>
    <n v="4"/>
    <n v="3"/>
    <n v="12"/>
    <x v="94"/>
    <x v="1"/>
  </r>
  <r>
    <x v="1726"/>
    <x v="2"/>
    <x v="2"/>
    <x v="10"/>
    <n v="3"/>
    <n v="5"/>
    <n v="15"/>
    <x v="276"/>
    <x v="1"/>
  </r>
  <r>
    <x v="1727"/>
    <x v="36"/>
    <x v="2"/>
    <x v="3"/>
    <n v="2.5"/>
    <n v="2"/>
    <n v="5"/>
    <x v="356"/>
    <x v="3"/>
  </r>
  <r>
    <x v="1728"/>
    <x v="95"/>
    <x v="3"/>
    <x v="13"/>
    <n v="6"/>
    <n v="1"/>
    <n v="6"/>
    <x v="515"/>
    <x v="1"/>
  </r>
  <r>
    <x v="1729"/>
    <x v="0"/>
    <x v="4"/>
    <x v="16"/>
    <n v="5"/>
    <n v="5"/>
    <n v="25"/>
    <x v="1"/>
    <x v="2"/>
  </r>
  <r>
    <x v="1730"/>
    <x v="7"/>
    <x v="1"/>
    <x v="27"/>
    <n v="20"/>
    <n v="4"/>
    <n v="80"/>
    <x v="660"/>
    <x v="0"/>
  </r>
  <r>
    <x v="1731"/>
    <x v="16"/>
    <x v="4"/>
    <x v="16"/>
    <n v="5"/>
    <n v="1"/>
    <n v="5"/>
    <x v="421"/>
    <x v="2"/>
  </r>
  <r>
    <x v="1732"/>
    <x v="56"/>
    <x v="0"/>
    <x v="15"/>
    <n v="5"/>
    <n v="3"/>
    <n v="15"/>
    <x v="230"/>
    <x v="2"/>
  </r>
  <r>
    <x v="1733"/>
    <x v="61"/>
    <x v="0"/>
    <x v="6"/>
    <n v="4"/>
    <n v="4"/>
    <n v="16"/>
    <x v="125"/>
    <x v="2"/>
  </r>
  <r>
    <x v="1734"/>
    <x v="69"/>
    <x v="2"/>
    <x v="12"/>
    <n v="3"/>
    <n v="5"/>
    <n v="15"/>
    <x v="85"/>
    <x v="0"/>
  </r>
  <r>
    <x v="1735"/>
    <x v="53"/>
    <x v="0"/>
    <x v="15"/>
    <n v="5"/>
    <n v="5"/>
    <n v="25"/>
    <x v="661"/>
    <x v="2"/>
  </r>
  <r>
    <x v="1736"/>
    <x v="58"/>
    <x v="1"/>
    <x v="5"/>
    <n v="18"/>
    <n v="3"/>
    <n v="54"/>
    <x v="624"/>
    <x v="1"/>
  </r>
  <r>
    <x v="1737"/>
    <x v="28"/>
    <x v="3"/>
    <x v="11"/>
    <n v="4"/>
    <n v="5"/>
    <n v="20"/>
    <x v="284"/>
    <x v="0"/>
  </r>
  <r>
    <x v="1738"/>
    <x v="68"/>
    <x v="0"/>
    <x v="6"/>
    <n v="4"/>
    <n v="3"/>
    <n v="12"/>
    <x v="353"/>
    <x v="2"/>
  </r>
  <r>
    <x v="1739"/>
    <x v="87"/>
    <x v="0"/>
    <x v="1"/>
    <n v="4"/>
    <n v="3"/>
    <n v="12"/>
    <x v="458"/>
    <x v="2"/>
  </r>
  <r>
    <x v="1740"/>
    <x v="60"/>
    <x v="4"/>
    <x v="19"/>
    <n v="4"/>
    <n v="3"/>
    <n v="12"/>
    <x v="323"/>
    <x v="0"/>
  </r>
  <r>
    <x v="1741"/>
    <x v="47"/>
    <x v="2"/>
    <x v="23"/>
    <n v="1"/>
    <n v="1"/>
    <n v="1"/>
    <x v="390"/>
    <x v="0"/>
  </r>
  <r>
    <x v="1742"/>
    <x v="46"/>
    <x v="4"/>
    <x v="17"/>
    <n v="7"/>
    <n v="3"/>
    <n v="21"/>
    <x v="287"/>
    <x v="0"/>
  </r>
  <r>
    <x v="1743"/>
    <x v="18"/>
    <x v="2"/>
    <x v="23"/>
    <n v="1"/>
    <n v="4"/>
    <n v="4"/>
    <x v="581"/>
    <x v="1"/>
  </r>
  <r>
    <x v="1744"/>
    <x v="71"/>
    <x v="0"/>
    <x v="6"/>
    <n v="4"/>
    <n v="2"/>
    <n v="8"/>
    <x v="258"/>
    <x v="0"/>
  </r>
  <r>
    <x v="1745"/>
    <x v="40"/>
    <x v="1"/>
    <x v="5"/>
    <n v="18"/>
    <n v="3"/>
    <n v="54"/>
    <x v="343"/>
    <x v="0"/>
  </r>
  <r>
    <x v="1746"/>
    <x v="44"/>
    <x v="0"/>
    <x v="6"/>
    <n v="4"/>
    <n v="1"/>
    <n v="4"/>
    <x v="263"/>
    <x v="0"/>
  </r>
  <r>
    <x v="1747"/>
    <x v="82"/>
    <x v="0"/>
    <x v="15"/>
    <n v="5"/>
    <n v="2"/>
    <n v="10"/>
    <x v="57"/>
    <x v="0"/>
  </r>
  <r>
    <x v="1748"/>
    <x v="45"/>
    <x v="0"/>
    <x v="0"/>
    <n v="3"/>
    <n v="2"/>
    <n v="6"/>
    <x v="191"/>
    <x v="0"/>
  </r>
  <r>
    <x v="1749"/>
    <x v="96"/>
    <x v="0"/>
    <x v="0"/>
    <n v="3"/>
    <n v="1"/>
    <n v="3"/>
    <x v="20"/>
    <x v="2"/>
  </r>
  <r>
    <x v="1750"/>
    <x v="86"/>
    <x v="3"/>
    <x v="13"/>
    <n v="6"/>
    <n v="2"/>
    <n v="12"/>
    <x v="455"/>
    <x v="2"/>
  </r>
  <r>
    <x v="1751"/>
    <x v="38"/>
    <x v="0"/>
    <x v="3"/>
    <n v="4"/>
    <n v="3"/>
    <n v="12"/>
    <x v="662"/>
    <x v="0"/>
  </r>
  <r>
    <x v="1752"/>
    <x v="64"/>
    <x v="3"/>
    <x v="8"/>
    <n v="6"/>
    <n v="2"/>
    <n v="12"/>
    <x v="659"/>
    <x v="1"/>
  </r>
  <r>
    <x v="1753"/>
    <x v="94"/>
    <x v="3"/>
    <x v="11"/>
    <n v="4"/>
    <n v="4"/>
    <n v="16"/>
    <x v="378"/>
    <x v="1"/>
  </r>
  <r>
    <x v="1754"/>
    <x v="57"/>
    <x v="0"/>
    <x v="0"/>
    <n v="3"/>
    <n v="1"/>
    <n v="3"/>
    <x v="663"/>
    <x v="2"/>
  </r>
  <r>
    <x v="1755"/>
    <x v="25"/>
    <x v="3"/>
    <x v="20"/>
    <n v="5"/>
    <n v="3"/>
    <n v="15"/>
    <x v="214"/>
    <x v="1"/>
  </r>
  <r>
    <x v="1756"/>
    <x v="50"/>
    <x v="0"/>
    <x v="1"/>
    <n v="4"/>
    <n v="1"/>
    <n v="4"/>
    <x v="425"/>
    <x v="2"/>
  </r>
  <r>
    <x v="1757"/>
    <x v="5"/>
    <x v="0"/>
    <x v="15"/>
    <n v="5"/>
    <n v="5"/>
    <n v="25"/>
    <x v="169"/>
    <x v="0"/>
  </r>
  <r>
    <x v="1758"/>
    <x v="5"/>
    <x v="0"/>
    <x v="15"/>
    <n v="5"/>
    <n v="1"/>
    <n v="5"/>
    <x v="425"/>
    <x v="1"/>
  </r>
  <r>
    <x v="1759"/>
    <x v="99"/>
    <x v="3"/>
    <x v="20"/>
    <n v="5"/>
    <n v="5"/>
    <n v="25"/>
    <x v="376"/>
    <x v="1"/>
  </r>
  <r>
    <x v="1760"/>
    <x v="65"/>
    <x v="0"/>
    <x v="6"/>
    <n v="4"/>
    <n v="4"/>
    <n v="16"/>
    <x v="642"/>
    <x v="2"/>
  </r>
  <r>
    <x v="1761"/>
    <x v="11"/>
    <x v="3"/>
    <x v="11"/>
    <n v="4"/>
    <n v="4"/>
    <n v="16"/>
    <x v="246"/>
    <x v="1"/>
  </r>
  <r>
    <x v="1762"/>
    <x v="1"/>
    <x v="4"/>
    <x v="3"/>
    <s v=""/>
    <m/>
    <m/>
    <x v="456"/>
    <x v="3"/>
  </r>
  <r>
    <x v="1763"/>
    <x v="55"/>
    <x v="2"/>
    <x v="22"/>
    <n v="2.5"/>
    <n v="4"/>
    <n v="10"/>
    <x v="416"/>
    <x v="2"/>
  </r>
  <r>
    <x v="1764"/>
    <x v="21"/>
    <x v="2"/>
    <x v="14"/>
    <n v="2.5"/>
    <n v="3"/>
    <n v="7.5"/>
    <x v="419"/>
    <x v="0"/>
  </r>
  <r>
    <x v="1765"/>
    <x v="78"/>
    <x v="2"/>
    <x v="23"/>
    <n v="1"/>
    <n v="4"/>
    <n v="4"/>
    <x v="319"/>
    <x v="1"/>
  </r>
  <r>
    <x v="1766"/>
    <x v="96"/>
    <x v="0"/>
    <x v="1"/>
    <n v="4"/>
    <n v="2"/>
    <n v="8"/>
    <x v="480"/>
    <x v="0"/>
  </r>
  <r>
    <x v="1767"/>
    <x v="49"/>
    <x v="3"/>
    <x v="11"/>
    <n v="4"/>
    <n v="5"/>
    <n v="20"/>
    <x v="464"/>
    <x v="0"/>
  </r>
  <r>
    <x v="1768"/>
    <x v="6"/>
    <x v="1"/>
    <x v="4"/>
    <n v="12"/>
    <n v="5"/>
    <n v="60"/>
    <x v="153"/>
    <x v="1"/>
  </r>
  <r>
    <x v="1769"/>
    <x v="74"/>
    <x v="2"/>
    <x v="3"/>
    <n v="3"/>
    <n v="4"/>
    <n v="12"/>
    <x v="138"/>
    <x v="0"/>
  </r>
  <r>
    <x v="1770"/>
    <x v="92"/>
    <x v="3"/>
    <x v="20"/>
    <n v="5"/>
    <n v="2"/>
    <n v="10"/>
    <x v="576"/>
    <x v="1"/>
  </r>
  <r>
    <x v="1771"/>
    <x v="87"/>
    <x v="1"/>
    <x v="2"/>
    <n v="15"/>
    <n v="5"/>
    <n v="75"/>
    <x v="663"/>
    <x v="1"/>
  </r>
  <r>
    <x v="1772"/>
    <x v="64"/>
    <x v="0"/>
    <x v="1"/>
    <n v="4"/>
    <n v="1"/>
    <n v="4"/>
    <x v="628"/>
    <x v="2"/>
  </r>
  <r>
    <x v="1773"/>
    <x v="99"/>
    <x v="0"/>
    <x v="3"/>
    <s v=""/>
    <m/>
    <m/>
    <x v="200"/>
    <x v="1"/>
  </r>
  <r>
    <x v="1774"/>
    <x v="6"/>
    <x v="2"/>
    <x v="14"/>
    <n v="2.5"/>
    <n v="2"/>
    <n v="5"/>
    <x v="514"/>
    <x v="1"/>
  </r>
  <r>
    <x v="1775"/>
    <x v="9"/>
    <x v="0"/>
    <x v="15"/>
    <n v="5"/>
    <n v="2"/>
    <n v="10"/>
    <x v="524"/>
    <x v="2"/>
  </r>
  <r>
    <x v="1776"/>
    <x v="16"/>
    <x v="2"/>
    <x v="22"/>
    <n v="2.5"/>
    <n v="3"/>
    <n v="7.5"/>
    <x v="493"/>
    <x v="0"/>
  </r>
  <r>
    <x v="1777"/>
    <x v="1"/>
    <x v="0"/>
    <x v="1"/>
    <n v="4"/>
    <n v="2"/>
    <n v="8"/>
    <x v="313"/>
    <x v="2"/>
  </r>
  <r>
    <x v="1778"/>
    <x v="85"/>
    <x v="0"/>
    <x v="15"/>
    <n v="5"/>
    <n v="2"/>
    <n v="10"/>
    <x v="427"/>
    <x v="0"/>
  </r>
  <r>
    <x v="1779"/>
    <x v="11"/>
    <x v="2"/>
    <x v="23"/>
    <n v="1"/>
    <n v="3"/>
    <n v="3"/>
    <x v="550"/>
    <x v="2"/>
  </r>
  <r>
    <x v="1780"/>
    <x v="62"/>
    <x v="0"/>
    <x v="15"/>
    <n v="5"/>
    <n v="4"/>
    <n v="20"/>
    <x v="372"/>
    <x v="0"/>
  </r>
  <r>
    <x v="1781"/>
    <x v="28"/>
    <x v="0"/>
    <x v="1"/>
    <n v="4"/>
    <n v="3"/>
    <n v="12"/>
    <x v="249"/>
    <x v="1"/>
  </r>
  <r>
    <x v="1782"/>
    <x v="94"/>
    <x v="3"/>
    <x v="21"/>
    <n v="7"/>
    <n v="3"/>
    <n v="21"/>
    <x v="281"/>
    <x v="1"/>
  </r>
  <r>
    <x v="1783"/>
    <x v="27"/>
    <x v="1"/>
    <x v="2"/>
    <n v="15"/>
    <n v="1"/>
    <n v="15"/>
    <x v="428"/>
    <x v="2"/>
  </r>
  <r>
    <x v="1784"/>
    <x v="76"/>
    <x v="1"/>
    <x v="2"/>
    <n v="15"/>
    <n v="3"/>
    <n v="45"/>
    <x v="623"/>
    <x v="0"/>
  </r>
  <r>
    <x v="1785"/>
    <x v="93"/>
    <x v="1"/>
    <x v="4"/>
    <n v="12"/>
    <n v="1"/>
    <n v="12"/>
    <x v="134"/>
    <x v="1"/>
  </r>
  <r>
    <x v="1786"/>
    <x v="8"/>
    <x v="3"/>
    <x v="13"/>
    <n v="6"/>
    <n v="1"/>
    <n v="6"/>
    <x v="655"/>
    <x v="2"/>
  </r>
  <r>
    <x v="1787"/>
    <x v="32"/>
    <x v="0"/>
    <x v="0"/>
    <n v="3"/>
    <n v="5"/>
    <n v="15"/>
    <x v="604"/>
    <x v="1"/>
  </r>
  <r>
    <x v="1788"/>
    <x v="5"/>
    <x v="4"/>
    <x v="16"/>
    <n v="5"/>
    <n v="2"/>
    <n v="10"/>
    <x v="561"/>
    <x v="1"/>
  </r>
  <r>
    <x v="1789"/>
    <x v="72"/>
    <x v="1"/>
    <x v="2"/>
    <n v="15"/>
    <n v="4"/>
    <n v="60"/>
    <x v="515"/>
    <x v="1"/>
  </r>
  <r>
    <x v="1790"/>
    <x v="31"/>
    <x v="2"/>
    <x v="14"/>
    <n v="2.5"/>
    <n v="2"/>
    <n v="5"/>
    <x v="14"/>
    <x v="2"/>
  </r>
  <r>
    <x v="1791"/>
    <x v="35"/>
    <x v="2"/>
    <x v="12"/>
    <n v="3"/>
    <n v="3"/>
    <n v="9"/>
    <x v="380"/>
    <x v="1"/>
  </r>
  <r>
    <x v="1792"/>
    <x v="1"/>
    <x v="3"/>
    <x v="20"/>
    <n v="5"/>
    <n v="1"/>
    <n v="5"/>
    <x v="659"/>
    <x v="2"/>
  </r>
  <r>
    <x v="1793"/>
    <x v="46"/>
    <x v="3"/>
    <x v="13"/>
    <n v="6"/>
    <n v="5"/>
    <n v="30"/>
    <x v="49"/>
    <x v="0"/>
  </r>
  <r>
    <x v="1794"/>
    <x v="21"/>
    <x v="1"/>
    <x v="2"/>
    <n v="15"/>
    <n v="5"/>
    <n v="75"/>
    <x v="49"/>
    <x v="0"/>
  </r>
  <r>
    <x v="1795"/>
    <x v="33"/>
    <x v="1"/>
    <x v="4"/>
    <n v="12"/>
    <n v="3"/>
    <n v="36"/>
    <x v="664"/>
    <x v="2"/>
  </r>
  <r>
    <x v="1796"/>
    <x v="14"/>
    <x v="1"/>
    <x v="27"/>
    <n v="20"/>
    <n v="3"/>
    <n v="60"/>
    <x v="181"/>
    <x v="1"/>
  </r>
  <r>
    <x v="1797"/>
    <x v="23"/>
    <x v="4"/>
    <x v="19"/>
    <n v="4"/>
    <n v="2"/>
    <n v="8"/>
    <x v="106"/>
    <x v="0"/>
  </r>
  <r>
    <x v="1798"/>
    <x v="42"/>
    <x v="2"/>
    <x v="14"/>
    <n v="2.5"/>
    <n v="3"/>
    <n v="7.5"/>
    <x v="612"/>
    <x v="2"/>
  </r>
  <r>
    <x v="1799"/>
    <x v="11"/>
    <x v="1"/>
    <x v="27"/>
    <n v="20"/>
    <n v="4"/>
    <n v="80"/>
    <x v="328"/>
    <x v="2"/>
  </r>
  <r>
    <x v="1800"/>
    <x v="38"/>
    <x v="2"/>
    <x v="14"/>
    <n v="2.5"/>
    <n v="2"/>
    <n v="5"/>
    <x v="442"/>
    <x v="0"/>
  </r>
  <r>
    <x v="1801"/>
    <x v="18"/>
    <x v="0"/>
    <x v="1"/>
    <n v="4"/>
    <n v="1"/>
    <n v="4"/>
    <x v="326"/>
    <x v="0"/>
  </r>
  <r>
    <x v="1802"/>
    <x v="2"/>
    <x v="2"/>
    <x v="14"/>
    <n v="2.5"/>
    <n v="1"/>
    <n v="2.5"/>
    <x v="415"/>
    <x v="0"/>
  </r>
  <r>
    <x v="1803"/>
    <x v="33"/>
    <x v="1"/>
    <x v="4"/>
    <n v="12"/>
    <n v="1"/>
    <n v="12"/>
    <x v="665"/>
    <x v="2"/>
  </r>
  <r>
    <x v="1804"/>
    <x v="82"/>
    <x v="2"/>
    <x v="14"/>
    <n v="2.5"/>
    <n v="2"/>
    <n v="5"/>
    <x v="341"/>
    <x v="2"/>
  </r>
  <r>
    <x v="1805"/>
    <x v="10"/>
    <x v="2"/>
    <x v="12"/>
    <n v="3"/>
    <n v="1"/>
    <n v="3"/>
    <x v="320"/>
    <x v="1"/>
  </r>
  <r>
    <x v="1806"/>
    <x v="59"/>
    <x v="3"/>
    <x v="20"/>
    <n v="5"/>
    <n v="1"/>
    <n v="5"/>
    <x v="614"/>
    <x v="1"/>
  </r>
  <r>
    <x v="1807"/>
    <x v="6"/>
    <x v="4"/>
    <x v="19"/>
    <n v="4"/>
    <n v="1"/>
    <n v="4"/>
    <x v="666"/>
    <x v="0"/>
  </r>
  <r>
    <x v="1808"/>
    <x v="27"/>
    <x v="2"/>
    <x v="10"/>
    <n v="3"/>
    <n v="5"/>
    <n v="15"/>
    <x v="440"/>
    <x v="0"/>
  </r>
  <r>
    <x v="1809"/>
    <x v="39"/>
    <x v="3"/>
    <x v="20"/>
    <n v="5"/>
    <n v="3"/>
    <n v="15"/>
    <x v="114"/>
    <x v="0"/>
  </r>
  <r>
    <x v="1810"/>
    <x v="72"/>
    <x v="3"/>
    <x v="11"/>
    <n v="4"/>
    <n v="5"/>
    <n v="20"/>
    <x v="644"/>
    <x v="2"/>
  </r>
  <r>
    <x v="1811"/>
    <x v="42"/>
    <x v="1"/>
    <x v="2"/>
    <n v="15"/>
    <n v="5"/>
    <n v="75"/>
    <x v="667"/>
    <x v="1"/>
  </r>
  <r>
    <x v="1812"/>
    <x v="97"/>
    <x v="1"/>
    <x v="4"/>
    <n v="12"/>
    <n v="5"/>
    <n v="60"/>
    <x v="327"/>
    <x v="1"/>
  </r>
  <r>
    <x v="1813"/>
    <x v="14"/>
    <x v="3"/>
    <x v="13"/>
    <n v="6"/>
    <n v="1"/>
    <n v="6"/>
    <x v="113"/>
    <x v="0"/>
  </r>
  <r>
    <x v="1814"/>
    <x v="99"/>
    <x v="4"/>
    <x v="25"/>
    <n v="10"/>
    <n v="5"/>
    <n v="50"/>
    <x v="192"/>
    <x v="1"/>
  </r>
  <r>
    <x v="1815"/>
    <x v="28"/>
    <x v="0"/>
    <x v="0"/>
    <n v="3"/>
    <n v="1"/>
    <n v="3"/>
    <x v="306"/>
    <x v="0"/>
  </r>
  <r>
    <x v="1816"/>
    <x v="43"/>
    <x v="2"/>
    <x v="12"/>
    <n v="3"/>
    <n v="3"/>
    <n v="9"/>
    <x v="668"/>
    <x v="2"/>
  </r>
  <r>
    <x v="1817"/>
    <x v="26"/>
    <x v="0"/>
    <x v="6"/>
    <n v="4"/>
    <n v="5"/>
    <n v="20"/>
    <x v="669"/>
    <x v="1"/>
  </r>
  <r>
    <x v="1818"/>
    <x v="67"/>
    <x v="4"/>
    <x v="16"/>
    <n v="5"/>
    <n v="3"/>
    <n v="15"/>
    <x v="634"/>
    <x v="0"/>
  </r>
  <r>
    <x v="1819"/>
    <x v="27"/>
    <x v="2"/>
    <x v="14"/>
    <n v="2.5"/>
    <n v="1"/>
    <n v="2.5"/>
    <x v="87"/>
    <x v="2"/>
  </r>
  <r>
    <x v="1820"/>
    <x v="75"/>
    <x v="0"/>
    <x v="1"/>
    <n v="4"/>
    <n v="4"/>
    <n v="16"/>
    <x v="371"/>
    <x v="2"/>
  </r>
  <r>
    <x v="1821"/>
    <x v="83"/>
    <x v="0"/>
    <x v="0"/>
    <n v="3"/>
    <n v="5"/>
    <n v="15"/>
    <x v="609"/>
    <x v="1"/>
  </r>
  <r>
    <x v="1822"/>
    <x v="32"/>
    <x v="1"/>
    <x v="3"/>
    <s v=""/>
    <m/>
    <m/>
    <x v="599"/>
    <x v="3"/>
  </r>
  <r>
    <x v="1823"/>
    <x v="75"/>
    <x v="3"/>
    <x v="20"/>
    <n v="5"/>
    <n v="1"/>
    <n v="5"/>
    <x v="97"/>
    <x v="2"/>
  </r>
  <r>
    <x v="1824"/>
    <x v="88"/>
    <x v="2"/>
    <x v="12"/>
    <n v="3"/>
    <n v="2"/>
    <n v="6"/>
    <x v="370"/>
    <x v="1"/>
  </r>
  <r>
    <x v="1825"/>
    <x v="3"/>
    <x v="2"/>
    <x v="22"/>
    <n v="2.5"/>
    <n v="5"/>
    <n v="12.5"/>
    <x v="670"/>
    <x v="2"/>
  </r>
  <r>
    <x v="1826"/>
    <x v="48"/>
    <x v="2"/>
    <x v="23"/>
    <n v="1"/>
    <n v="1"/>
    <n v="1"/>
    <x v="553"/>
    <x v="0"/>
  </r>
  <r>
    <x v="1827"/>
    <x v="99"/>
    <x v="3"/>
    <x v="11"/>
    <n v="4"/>
    <n v="2"/>
    <n v="8"/>
    <x v="337"/>
    <x v="0"/>
  </r>
  <r>
    <x v="1828"/>
    <x v="16"/>
    <x v="3"/>
    <x v="11"/>
    <n v="4"/>
    <n v="2"/>
    <n v="8"/>
    <x v="121"/>
    <x v="1"/>
  </r>
  <r>
    <x v="1829"/>
    <x v="28"/>
    <x v="0"/>
    <x v="15"/>
    <n v="5"/>
    <n v="1"/>
    <n v="5"/>
    <x v="33"/>
    <x v="1"/>
  </r>
  <r>
    <x v="1830"/>
    <x v="21"/>
    <x v="0"/>
    <x v="1"/>
    <n v="4"/>
    <n v="1"/>
    <n v="4"/>
    <x v="579"/>
    <x v="0"/>
  </r>
  <r>
    <x v="1831"/>
    <x v="15"/>
    <x v="0"/>
    <x v="1"/>
    <n v="4"/>
    <n v="3"/>
    <n v="12"/>
    <x v="14"/>
    <x v="0"/>
  </r>
  <r>
    <x v="1832"/>
    <x v="20"/>
    <x v="3"/>
    <x v="8"/>
    <n v="6"/>
    <n v="1"/>
    <n v="6"/>
    <x v="207"/>
    <x v="2"/>
  </r>
  <r>
    <x v="1833"/>
    <x v="12"/>
    <x v="2"/>
    <x v="10"/>
    <n v="3"/>
    <n v="1"/>
    <n v="3"/>
    <x v="487"/>
    <x v="1"/>
  </r>
  <r>
    <x v="1834"/>
    <x v="83"/>
    <x v="0"/>
    <x v="0"/>
    <n v="3"/>
    <n v="4"/>
    <n v="12"/>
    <x v="374"/>
    <x v="2"/>
  </r>
  <r>
    <x v="1835"/>
    <x v="48"/>
    <x v="1"/>
    <x v="2"/>
    <n v="15"/>
    <n v="2"/>
    <n v="30"/>
    <x v="555"/>
    <x v="1"/>
  </r>
  <r>
    <x v="1836"/>
    <x v="68"/>
    <x v="0"/>
    <x v="1"/>
    <n v="4"/>
    <n v="4"/>
    <n v="16"/>
    <x v="608"/>
    <x v="0"/>
  </r>
  <r>
    <x v="1837"/>
    <x v="67"/>
    <x v="4"/>
    <x v="19"/>
    <n v="4"/>
    <n v="3"/>
    <n v="12"/>
    <x v="180"/>
    <x v="1"/>
  </r>
  <r>
    <x v="1838"/>
    <x v="70"/>
    <x v="0"/>
    <x v="1"/>
    <n v="4"/>
    <n v="2"/>
    <n v="8"/>
    <x v="651"/>
    <x v="2"/>
  </r>
  <r>
    <x v="1839"/>
    <x v="83"/>
    <x v="2"/>
    <x v="10"/>
    <n v="3"/>
    <n v="4"/>
    <n v="12"/>
    <x v="139"/>
    <x v="2"/>
  </r>
  <r>
    <x v="1840"/>
    <x v="1"/>
    <x v="1"/>
    <x v="2"/>
    <n v="15"/>
    <n v="5"/>
    <n v="75"/>
    <x v="473"/>
    <x v="0"/>
  </r>
  <r>
    <x v="1841"/>
    <x v="92"/>
    <x v="0"/>
    <x v="0"/>
    <n v="3"/>
    <n v="5"/>
    <n v="15"/>
    <x v="226"/>
    <x v="3"/>
  </r>
  <r>
    <x v="1842"/>
    <x v="93"/>
    <x v="3"/>
    <x v="8"/>
    <n v="6"/>
    <n v="1"/>
    <n v="6"/>
    <x v="304"/>
    <x v="2"/>
  </r>
  <r>
    <x v="1843"/>
    <x v="8"/>
    <x v="0"/>
    <x v="0"/>
    <n v="3"/>
    <n v="1"/>
    <n v="3"/>
    <x v="185"/>
    <x v="2"/>
  </r>
  <r>
    <x v="1844"/>
    <x v="19"/>
    <x v="2"/>
    <x v="10"/>
    <n v="3"/>
    <n v="4"/>
    <n v="12"/>
    <x v="127"/>
    <x v="1"/>
  </r>
  <r>
    <x v="1845"/>
    <x v="4"/>
    <x v="4"/>
    <x v="25"/>
    <n v="10"/>
    <n v="3"/>
    <n v="30"/>
    <x v="550"/>
    <x v="2"/>
  </r>
  <r>
    <x v="1846"/>
    <x v="25"/>
    <x v="1"/>
    <x v="7"/>
    <n v="14"/>
    <n v="2"/>
    <n v="28"/>
    <x v="671"/>
    <x v="2"/>
  </r>
  <r>
    <x v="1847"/>
    <x v="87"/>
    <x v="2"/>
    <x v="12"/>
    <n v="3"/>
    <n v="3"/>
    <n v="9"/>
    <x v="462"/>
    <x v="1"/>
  </r>
  <r>
    <x v="1848"/>
    <x v="34"/>
    <x v="3"/>
    <x v="20"/>
    <n v="5"/>
    <n v="4"/>
    <n v="20"/>
    <x v="589"/>
    <x v="0"/>
  </r>
  <r>
    <x v="1849"/>
    <x v="80"/>
    <x v="4"/>
    <x v="19"/>
    <n v="4"/>
    <n v="5"/>
    <n v="20"/>
    <x v="661"/>
    <x v="2"/>
  </r>
  <r>
    <x v="1850"/>
    <x v="73"/>
    <x v="2"/>
    <x v="14"/>
    <n v="2.5"/>
    <n v="4"/>
    <n v="10"/>
    <x v="636"/>
    <x v="2"/>
  </r>
  <r>
    <x v="1851"/>
    <x v="76"/>
    <x v="2"/>
    <x v="14"/>
    <n v="2.5"/>
    <n v="4"/>
    <n v="10"/>
    <x v="369"/>
    <x v="2"/>
  </r>
  <r>
    <x v="1852"/>
    <x v="56"/>
    <x v="4"/>
    <x v="19"/>
    <n v="4"/>
    <n v="4"/>
    <n v="16"/>
    <x v="445"/>
    <x v="2"/>
  </r>
  <r>
    <x v="1853"/>
    <x v="83"/>
    <x v="4"/>
    <x v="16"/>
    <n v="5"/>
    <n v="4"/>
    <n v="20"/>
    <x v="278"/>
    <x v="1"/>
  </r>
  <r>
    <x v="1854"/>
    <x v="5"/>
    <x v="4"/>
    <x v="18"/>
    <n v="8"/>
    <n v="2"/>
    <n v="16"/>
    <x v="550"/>
    <x v="1"/>
  </r>
  <r>
    <x v="1855"/>
    <x v="78"/>
    <x v="1"/>
    <x v="4"/>
    <n v="12"/>
    <n v="4"/>
    <n v="48"/>
    <x v="352"/>
    <x v="1"/>
  </r>
  <r>
    <x v="1856"/>
    <x v="76"/>
    <x v="1"/>
    <x v="7"/>
    <n v="14"/>
    <n v="2"/>
    <n v="28"/>
    <x v="285"/>
    <x v="0"/>
  </r>
  <r>
    <x v="1857"/>
    <x v="25"/>
    <x v="2"/>
    <x v="14"/>
    <n v="2.5"/>
    <n v="4"/>
    <n v="10"/>
    <x v="421"/>
    <x v="0"/>
  </r>
  <r>
    <x v="1858"/>
    <x v="0"/>
    <x v="1"/>
    <x v="2"/>
    <n v="15"/>
    <n v="1"/>
    <n v="15"/>
    <x v="227"/>
    <x v="0"/>
  </r>
  <r>
    <x v="1859"/>
    <x v="71"/>
    <x v="2"/>
    <x v="12"/>
    <n v="3"/>
    <n v="2"/>
    <n v="6"/>
    <x v="366"/>
    <x v="1"/>
  </r>
  <r>
    <x v="1860"/>
    <x v="55"/>
    <x v="4"/>
    <x v="18"/>
    <n v="8"/>
    <n v="5"/>
    <n v="40"/>
    <x v="224"/>
    <x v="2"/>
  </r>
  <r>
    <x v="1861"/>
    <x v="45"/>
    <x v="3"/>
    <x v="21"/>
    <n v="7"/>
    <n v="3"/>
    <n v="21"/>
    <x v="503"/>
    <x v="0"/>
  </r>
  <r>
    <x v="1862"/>
    <x v="60"/>
    <x v="0"/>
    <x v="0"/>
    <n v="3"/>
    <n v="2"/>
    <n v="6"/>
    <x v="271"/>
    <x v="2"/>
  </r>
  <r>
    <x v="1863"/>
    <x v="68"/>
    <x v="2"/>
    <x v="23"/>
    <n v="1"/>
    <n v="4"/>
    <n v="4"/>
    <x v="477"/>
    <x v="0"/>
  </r>
  <r>
    <x v="1864"/>
    <x v="37"/>
    <x v="0"/>
    <x v="0"/>
    <n v="3"/>
    <n v="1"/>
    <n v="3"/>
    <x v="490"/>
    <x v="1"/>
  </r>
  <r>
    <x v="1865"/>
    <x v="1"/>
    <x v="1"/>
    <x v="4"/>
    <n v="12"/>
    <n v="3"/>
    <n v="36"/>
    <x v="318"/>
    <x v="0"/>
  </r>
  <r>
    <x v="1866"/>
    <x v="25"/>
    <x v="3"/>
    <x v="11"/>
    <n v="4"/>
    <n v="3"/>
    <n v="12"/>
    <x v="475"/>
    <x v="0"/>
  </r>
  <r>
    <x v="1867"/>
    <x v="67"/>
    <x v="2"/>
    <x v="3"/>
    <n v="2.5"/>
    <n v="3"/>
    <n v="7.5"/>
    <x v="131"/>
    <x v="0"/>
  </r>
  <r>
    <x v="1868"/>
    <x v="66"/>
    <x v="3"/>
    <x v="21"/>
    <n v="7"/>
    <n v="4"/>
    <n v="28"/>
    <x v="521"/>
    <x v="2"/>
  </r>
  <r>
    <x v="1869"/>
    <x v="74"/>
    <x v="2"/>
    <x v="23"/>
    <n v="1"/>
    <n v="5"/>
    <n v="5"/>
    <x v="85"/>
    <x v="1"/>
  </r>
  <r>
    <x v="1870"/>
    <x v="97"/>
    <x v="3"/>
    <x v="11"/>
    <n v="4"/>
    <n v="1"/>
    <n v="4"/>
    <x v="141"/>
    <x v="1"/>
  </r>
  <r>
    <x v="1871"/>
    <x v="40"/>
    <x v="1"/>
    <x v="5"/>
    <n v="18"/>
    <n v="2"/>
    <n v="36"/>
    <x v="248"/>
    <x v="3"/>
  </r>
  <r>
    <x v="1872"/>
    <x v="72"/>
    <x v="2"/>
    <x v="14"/>
    <n v="2.5"/>
    <n v="5"/>
    <n v="12.5"/>
    <x v="288"/>
    <x v="1"/>
  </r>
  <r>
    <x v="1873"/>
    <x v="73"/>
    <x v="0"/>
    <x v="1"/>
    <n v="4"/>
    <n v="3"/>
    <n v="12"/>
    <x v="450"/>
    <x v="2"/>
  </r>
  <r>
    <x v="1874"/>
    <x v="6"/>
    <x v="2"/>
    <x v="12"/>
    <n v="3"/>
    <n v="3"/>
    <n v="9"/>
    <x v="559"/>
    <x v="0"/>
  </r>
  <r>
    <x v="1875"/>
    <x v="64"/>
    <x v="0"/>
    <x v="1"/>
    <n v="4"/>
    <n v="3"/>
    <n v="12"/>
    <x v="378"/>
    <x v="2"/>
  </r>
  <r>
    <x v="1876"/>
    <x v="15"/>
    <x v="3"/>
    <x v="21"/>
    <n v="7"/>
    <n v="5"/>
    <n v="35"/>
    <x v="323"/>
    <x v="0"/>
  </r>
  <r>
    <x v="1877"/>
    <x v="6"/>
    <x v="0"/>
    <x v="15"/>
    <n v="5"/>
    <n v="4"/>
    <n v="20"/>
    <x v="486"/>
    <x v="1"/>
  </r>
  <r>
    <x v="1878"/>
    <x v="33"/>
    <x v="3"/>
    <x v="21"/>
    <n v="7"/>
    <n v="2"/>
    <n v="14"/>
    <x v="87"/>
    <x v="0"/>
  </r>
  <r>
    <x v="1879"/>
    <x v="68"/>
    <x v="0"/>
    <x v="0"/>
    <n v="3"/>
    <n v="5"/>
    <n v="15"/>
    <x v="387"/>
    <x v="1"/>
  </r>
  <r>
    <x v="1880"/>
    <x v="34"/>
    <x v="0"/>
    <x v="26"/>
    <n v="5"/>
    <n v="2"/>
    <n v="10"/>
    <x v="221"/>
    <x v="1"/>
  </r>
  <r>
    <x v="1881"/>
    <x v="41"/>
    <x v="0"/>
    <x v="1"/>
    <n v="4"/>
    <n v="1"/>
    <n v="4"/>
    <x v="333"/>
    <x v="0"/>
  </r>
  <r>
    <x v="1882"/>
    <x v="77"/>
    <x v="3"/>
    <x v="20"/>
    <n v="5"/>
    <n v="4"/>
    <n v="20"/>
    <x v="554"/>
    <x v="1"/>
  </r>
  <r>
    <x v="1883"/>
    <x v="61"/>
    <x v="4"/>
    <x v="9"/>
    <n v="5"/>
    <n v="2"/>
    <n v="10"/>
    <x v="672"/>
    <x v="1"/>
  </r>
  <r>
    <x v="1884"/>
    <x v="99"/>
    <x v="4"/>
    <x v="19"/>
    <n v="4"/>
    <n v="1"/>
    <n v="4"/>
    <x v="93"/>
    <x v="0"/>
  </r>
  <r>
    <x v="1885"/>
    <x v="45"/>
    <x v="0"/>
    <x v="0"/>
    <n v="3"/>
    <n v="1"/>
    <n v="3"/>
    <x v="235"/>
    <x v="2"/>
  </r>
  <r>
    <x v="1886"/>
    <x v="70"/>
    <x v="2"/>
    <x v="23"/>
    <n v="1"/>
    <n v="1"/>
    <n v="1"/>
    <x v="300"/>
    <x v="1"/>
  </r>
  <r>
    <x v="1887"/>
    <x v="2"/>
    <x v="4"/>
    <x v="19"/>
    <n v="4"/>
    <n v="2"/>
    <n v="8"/>
    <x v="147"/>
    <x v="0"/>
  </r>
  <r>
    <x v="1888"/>
    <x v="94"/>
    <x v="3"/>
    <x v="11"/>
    <n v="4"/>
    <n v="2"/>
    <n v="8"/>
    <x v="185"/>
    <x v="0"/>
  </r>
  <r>
    <x v="1889"/>
    <x v="91"/>
    <x v="3"/>
    <x v="8"/>
    <n v="6"/>
    <n v="1"/>
    <n v="6"/>
    <x v="251"/>
    <x v="1"/>
  </r>
  <r>
    <x v="1890"/>
    <x v="38"/>
    <x v="4"/>
    <x v="19"/>
    <n v="4"/>
    <n v="1"/>
    <n v="4"/>
    <x v="289"/>
    <x v="2"/>
  </r>
  <r>
    <x v="1891"/>
    <x v="84"/>
    <x v="0"/>
    <x v="3"/>
    <n v="5"/>
    <n v="2"/>
    <n v="10"/>
    <x v="103"/>
    <x v="2"/>
  </r>
  <r>
    <x v="1892"/>
    <x v="7"/>
    <x v="4"/>
    <x v="17"/>
    <n v="7"/>
    <n v="3"/>
    <n v="21"/>
    <x v="381"/>
    <x v="1"/>
  </r>
  <r>
    <x v="1893"/>
    <x v="58"/>
    <x v="0"/>
    <x v="0"/>
    <n v="3"/>
    <n v="2"/>
    <n v="6"/>
    <x v="91"/>
    <x v="0"/>
  </r>
  <r>
    <x v="1894"/>
    <x v="64"/>
    <x v="2"/>
    <x v="14"/>
    <n v="2.5"/>
    <n v="2"/>
    <n v="5"/>
    <x v="526"/>
    <x v="1"/>
  </r>
  <r>
    <x v="1895"/>
    <x v="31"/>
    <x v="0"/>
    <x v="0"/>
    <n v="3"/>
    <n v="5"/>
    <n v="15"/>
    <x v="635"/>
    <x v="2"/>
  </r>
  <r>
    <x v="1896"/>
    <x v="96"/>
    <x v="3"/>
    <x v="11"/>
    <n v="4"/>
    <n v="3"/>
    <n v="12"/>
    <x v="559"/>
    <x v="2"/>
  </r>
  <r>
    <x v="1897"/>
    <x v="35"/>
    <x v="3"/>
    <x v="20"/>
    <n v="5"/>
    <n v="1"/>
    <n v="5"/>
    <x v="243"/>
    <x v="2"/>
  </r>
  <r>
    <x v="1898"/>
    <x v="21"/>
    <x v="0"/>
    <x v="0"/>
    <n v="3"/>
    <n v="3"/>
    <n v="9"/>
    <x v="339"/>
    <x v="2"/>
  </r>
  <r>
    <x v="1899"/>
    <x v="33"/>
    <x v="4"/>
    <x v="19"/>
    <n v="4"/>
    <n v="1"/>
    <n v="4"/>
    <x v="666"/>
    <x v="1"/>
  </r>
  <r>
    <x v="1900"/>
    <x v="94"/>
    <x v="1"/>
    <x v="4"/>
    <n v="12"/>
    <n v="2"/>
    <n v="24"/>
    <x v="168"/>
    <x v="3"/>
  </r>
  <r>
    <x v="1901"/>
    <x v="19"/>
    <x v="0"/>
    <x v="0"/>
    <n v="3"/>
    <n v="5"/>
    <n v="15"/>
    <x v="369"/>
    <x v="1"/>
  </r>
  <r>
    <x v="1902"/>
    <x v="50"/>
    <x v="3"/>
    <x v="20"/>
    <n v="5"/>
    <n v="2"/>
    <n v="10"/>
    <x v="198"/>
    <x v="2"/>
  </r>
  <r>
    <x v="1903"/>
    <x v="31"/>
    <x v="2"/>
    <x v="12"/>
    <n v="3"/>
    <n v="4"/>
    <n v="12"/>
    <x v="57"/>
    <x v="2"/>
  </r>
  <r>
    <x v="1904"/>
    <x v="31"/>
    <x v="2"/>
    <x v="14"/>
    <n v="2.5"/>
    <n v="2"/>
    <n v="5"/>
    <x v="566"/>
    <x v="2"/>
  </r>
  <r>
    <x v="1905"/>
    <x v="34"/>
    <x v="4"/>
    <x v="19"/>
    <n v="4"/>
    <n v="2"/>
    <n v="8"/>
    <x v="146"/>
    <x v="1"/>
  </r>
  <r>
    <x v="1906"/>
    <x v="84"/>
    <x v="1"/>
    <x v="4"/>
    <n v="12"/>
    <n v="2"/>
    <n v="24"/>
    <x v="265"/>
    <x v="1"/>
  </r>
  <r>
    <x v="1907"/>
    <x v="68"/>
    <x v="4"/>
    <x v="19"/>
    <n v="4"/>
    <n v="5"/>
    <n v="20"/>
    <x v="673"/>
    <x v="0"/>
  </r>
  <r>
    <x v="1908"/>
    <x v="53"/>
    <x v="0"/>
    <x v="3"/>
    <n v="5"/>
    <n v="4"/>
    <n v="20"/>
    <x v="124"/>
    <x v="2"/>
  </r>
  <r>
    <x v="1909"/>
    <x v="31"/>
    <x v="1"/>
    <x v="7"/>
    <n v="14"/>
    <n v="5"/>
    <n v="70"/>
    <x v="558"/>
    <x v="2"/>
  </r>
  <r>
    <x v="1910"/>
    <x v="7"/>
    <x v="4"/>
    <x v="19"/>
    <n v="4"/>
    <n v="1"/>
    <n v="4"/>
    <x v="564"/>
    <x v="1"/>
  </r>
  <r>
    <x v="1911"/>
    <x v="40"/>
    <x v="2"/>
    <x v="23"/>
    <n v="1"/>
    <n v="1"/>
    <n v="1"/>
    <x v="527"/>
    <x v="2"/>
  </r>
  <r>
    <x v="1912"/>
    <x v="39"/>
    <x v="1"/>
    <x v="7"/>
    <n v="14"/>
    <n v="1"/>
    <n v="14"/>
    <x v="625"/>
    <x v="2"/>
  </r>
  <r>
    <x v="1913"/>
    <x v="1"/>
    <x v="3"/>
    <x v="8"/>
    <n v="6"/>
    <n v="4"/>
    <n v="24"/>
    <x v="547"/>
    <x v="2"/>
  </r>
  <r>
    <x v="1914"/>
    <x v="74"/>
    <x v="1"/>
    <x v="7"/>
    <n v="14"/>
    <n v="2"/>
    <n v="28"/>
    <x v="233"/>
    <x v="2"/>
  </r>
  <r>
    <x v="1915"/>
    <x v="95"/>
    <x v="0"/>
    <x v="0"/>
    <n v="3"/>
    <n v="4"/>
    <n v="12"/>
    <x v="674"/>
    <x v="1"/>
  </r>
  <r>
    <x v="1916"/>
    <x v="88"/>
    <x v="3"/>
    <x v="20"/>
    <n v="5"/>
    <n v="3"/>
    <n v="15"/>
    <x v="675"/>
    <x v="2"/>
  </r>
  <r>
    <x v="1917"/>
    <x v="80"/>
    <x v="2"/>
    <x v="14"/>
    <n v="2.5"/>
    <n v="5"/>
    <n v="12.5"/>
    <x v="676"/>
    <x v="2"/>
  </r>
  <r>
    <x v="1918"/>
    <x v="14"/>
    <x v="3"/>
    <x v="21"/>
    <n v="7"/>
    <n v="4"/>
    <n v="28"/>
    <x v="305"/>
    <x v="2"/>
  </r>
  <r>
    <x v="1919"/>
    <x v="91"/>
    <x v="0"/>
    <x v="15"/>
    <n v="5"/>
    <n v="5"/>
    <n v="25"/>
    <x v="88"/>
    <x v="0"/>
  </r>
  <r>
    <x v="1920"/>
    <x v="37"/>
    <x v="1"/>
    <x v="5"/>
    <n v="18"/>
    <n v="3"/>
    <n v="54"/>
    <x v="501"/>
    <x v="1"/>
  </r>
  <r>
    <x v="1921"/>
    <x v="28"/>
    <x v="1"/>
    <x v="3"/>
    <s v=""/>
    <m/>
    <m/>
    <x v="494"/>
    <x v="1"/>
  </r>
  <r>
    <x v="1922"/>
    <x v="14"/>
    <x v="1"/>
    <x v="27"/>
    <n v="20"/>
    <n v="3"/>
    <n v="60"/>
    <x v="672"/>
    <x v="2"/>
  </r>
  <r>
    <x v="1923"/>
    <x v="20"/>
    <x v="4"/>
    <x v="19"/>
    <n v="4"/>
    <n v="3"/>
    <n v="12"/>
    <x v="642"/>
    <x v="2"/>
  </r>
  <r>
    <x v="1924"/>
    <x v="37"/>
    <x v="0"/>
    <x v="1"/>
    <n v="4"/>
    <n v="2"/>
    <n v="8"/>
    <x v="401"/>
    <x v="1"/>
  </r>
  <r>
    <x v="1925"/>
    <x v="24"/>
    <x v="3"/>
    <x v="21"/>
    <n v="7"/>
    <n v="3"/>
    <n v="21"/>
    <x v="667"/>
    <x v="1"/>
  </r>
  <r>
    <x v="1926"/>
    <x v="42"/>
    <x v="0"/>
    <x v="0"/>
    <n v="3"/>
    <n v="3"/>
    <n v="9"/>
    <x v="309"/>
    <x v="1"/>
  </r>
  <r>
    <x v="1927"/>
    <x v="96"/>
    <x v="1"/>
    <x v="5"/>
    <n v="18"/>
    <n v="2"/>
    <n v="36"/>
    <x v="649"/>
    <x v="2"/>
  </r>
  <r>
    <x v="1928"/>
    <x v="41"/>
    <x v="2"/>
    <x v="14"/>
    <n v="2.5"/>
    <n v="2"/>
    <n v="5"/>
    <x v="37"/>
    <x v="1"/>
  </r>
  <r>
    <x v="1929"/>
    <x v="97"/>
    <x v="1"/>
    <x v="7"/>
    <n v="14"/>
    <n v="3"/>
    <n v="42"/>
    <x v="496"/>
    <x v="2"/>
  </r>
  <r>
    <x v="1930"/>
    <x v="93"/>
    <x v="3"/>
    <x v="21"/>
    <n v="7"/>
    <n v="1"/>
    <n v="7"/>
    <x v="627"/>
    <x v="2"/>
  </r>
  <r>
    <x v="1931"/>
    <x v="67"/>
    <x v="0"/>
    <x v="15"/>
    <n v="5"/>
    <n v="2"/>
    <n v="10"/>
    <x v="677"/>
    <x v="1"/>
  </r>
  <r>
    <x v="1932"/>
    <x v="92"/>
    <x v="1"/>
    <x v="3"/>
    <s v=""/>
    <m/>
    <m/>
    <x v="365"/>
    <x v="2"/>
  </r>
  <r>
    <x v="1933"/>
    <x v="30"/>
    <x v="1"/>
    <x v="27"/>
    <n v="20"/>
    <n v="4"/>
    <n v="80"/>
    <x v="531"/>
    <x v="0"/>
  </r>
  <r>
    <x v="1934"/>
    <x v="63"/>
    <x v="3"/>
    <x v="11"/>
    <n v="4"/>
    <n v="4"/>
    <n v="16"/>
    <x v="194"/>
    <x v="2"/>
  </r>
  <r>
    <x v="1935"/>
    <x v="68"/>
    <x v="1"/>
    <x v="7"/>
    <n v="14"/>
    <n v="3"/>
    <n v="42"/>
    <x v="441"/>
    <x v="2"/>
  </r>
  <r>
    <x v="1936"/>
    <x v="87"/>
    <x v="0"/>
    <x v="6"/>
    <n v="4"/>
    <n v="1"/>
    <n v="4"/>
    <x v="451"/>
    <x v="1"/>
  </r>
  <r>
    <x v="1937"/>
    <x v="13"/>
    <x v="4"/>
    <x v="19"/>
    <n v="4"/>
    <n v="1"/>
    <n v="4"/>
    <x v="208"/>
    <x v="1"/>
  </r>
  <r>
    <x v="1938"/>
    <x v="74"/>
    <x v="2"/>
    <x v="23"/>
    <n v="1"/>
    <n v="1"/>
    <n v="1"/>
    <x v="354"/>
    <x v="0"/>
  </r>
  <r>
    <x v="1939"/>
    <x v="92"/>
    <x v="1"/>
    <x v="4"/>
    <n v="12"/>
    <n v="2"/>
    <n v="24"/>
    <x v="678"/>
    <x v="1"/>
  </r>
  <r>
    <x v="1940"/>
    <x v="8"/>
    <x v="0"/>
    <x v="15"/>
    <n v="5"/>
    <n v="3"/>
    <n v="15"/>
    <x v="652"/>
    <x v="0"/>
  </r>
  <r>
    <x v="1941"/>
    <x v="3"/>
    <x v="3"/>
    <x v="21"/>
    <n v="7"/>
    <n v="4"/>
    <n v="28"/>
    <x v="96"/>
    <x v="0"/>
  </r>
  <r>
    <x v="1942"/>
    <x v="1"/>
    <x v="3"/>
    <x v="21"/>
    <n v="7"/>
    <n v="2"/>
    <n v="14"/>
    <x v="347"/>
    <x v="1"/>
  </r>
  <r>
    <x v="1943"/>
    <x v="5"/>
    <x v="3"/>
    <x v="20"/>
    <n v="5"/>
    <n v="5"/>
    <n v="25"/>
    <x v="568"/>
    <x v="2"/>
  </r>
  <r>
    <x v="1944"/>
    <x v="3"/>
    <x v="3"/>
    <x v="20"/>
    <n v="5"/>
    <n v="1"/>
    <n v="5"/>
    <x v="298"/>
    <x v="2"/>
  </r>
  <r>
    <x v="1945"/>
    <x v="56"/>
    <x v="0"/>
    <x v="0"/>
    <n v="3"/>
    <n v="1"/>
    <n v="3"/>
    <x v="500"/>
    <x v="2"/>
  </r>
  <r>
    <x v="1946"/>
    <x v="30"/>
    <x v="2"/>
    <x v="14"/>
    <n v="2.5"/>
    <n v="1"/>
    <n v="2.5"/>
    <x v="679"/>
    <x v="0"/>
  </r>
  <r>
    <x v="1947"/>
    <x v="26"/>
    <x v="1"/>
    <x v="4"/>
    <n v="12"/>
    <n v="4"/>
    <n v="48"/>
    <x v="469"/>
    <x v="3"/>
  </r>
  <r>
    <x v="1948"/>
    <x v="93"/>
    <x v="2"/>
    <x v="10"/>
    <n v="3"/>
    <n v="5"/>
    <n v="15"/>
    <x v="245"/>
    <x v="2"/>
  </r>
  <r>
    <x v="1949"/>
    <x v="97"/>
    <x v="0"/>
    <x v="1"/>
    <n v="4"/>
    <n v="3"/>
    <n v="12"/>
    <x v="21"/>
    <x v="0"/>
  </r>
  <r>
    <x v="1950"/>
    <x v="84"/>
    <x v="3"/>
    <x v="13"/>
    <n v="6"/>
    <n v="3"/>
    <n v="18"/>
    <x v="378"/>
    <x v="1"/>
  </r>
  <r>
    <x v="1951"/>
    <x v="40"/>
    <x v="0"/>
    <x v="6"/>
    <n v="4"/>
    <n v="2"/>
    <n v="8"/>
    <x v="416"/>
    <x v="2"/>
  </r>
  <r>
    <x v="1952"/>
    <x v="25"/>
    <x v="4"/>
    <x v="17"/>
    <n v="7"/>
    <n v="2"/>
    <n v="14"/>
    <x v="512"/>
    <x v="1"/>
  </r>
  <r>
    <x v="1953"/>
    <x v="39"/>
    <x v="4"/>
    <x v="18"/>
    <n v="8"/>
    <n v="4"/>
    <n v="32"/>
    <x v="139"/>
    <x v="3"/>
  </r>
  <r>
    <x v="1954"/>
    <x v="52"/>
    <x v="4"/>
    <x v="25"/>
    <n v="10"/>
    <n v="5"/>
    <n v="50"/>
    <x v="504"/>
    <x v="0"/>
  </r>
  <r>
    <x v="1955"/>
    <x v="97"/>
    <x v="3"/>
    <x v="8"/>
    <n v="6"/>
    <n v="1"/>
    <n v="6"/>
    <x v="42"/>
    <x v="2"/>
  </r>
  <r>
    <x v="1956"/>
    <x v="54"/>
    <x v="4"/>
    <x v="9"/>
    <n v="5"/>
    <n v="5"/>
    <n v="25"/>
    <x v="215"/>
    <x v="2"/>
  </r>
  <r>
    <x v="1957"/>
    <x v="85"/>
    <x v="4"/>
    <x v="16"/>
    <n v="5"/>
    <n v="3"/>
    <n v="15"/>
    <x v="585"/>
    <x v="0"/>
  </r>
  <r>
    <x v="1958"/>
    <x v="22"/>
    <x v="3"/>
    <x v="21"/>
    <n v="7"/>
    <n v="3"/>
    <n v="21"/>
    <x v="379"/>
    <x v="1"/>
  </r>
  <r>
    <x v="1959"/>
    <x v="39"/>
    <x v="2"/>
    <x v="12"/>
    <n v="3"/>
    <n v="2"/>
    <n v="6"/>
    <x v="596"/>
    <x v="2"/>
  </r>
  <r>
    <x v="1960"/>
    <x v="73"/>
    <x v="4"/>
    <x v="19"/>
    <n v="4"/>
    <n v="2"/>
    <n v="8"/>
    <x v="483"/>
    <x v="0"/>
  </r>
  <r>
    <x v="1961"/>
    <x v="25"/>
    <x v="4"/>
    <x v="25"/>
    <n v="10"/>
    <n v="4"/>
    <n v="40"/>
    <x v="331"/>
    <x v="1"/>
  </r>
  <r>
    <x v="1962"/>
    <x v="77"/>
    <x v="1"/>
    <x v="27"/>
    <n v="20"/>
    <n v="5"/>
    <n v="100"/>
    <x v="373"/>
    <x v="2"/>
  </r>
  <r>
    <x v="1963"/>
    <x v="1"/>
    <x v="2"/>
    <x v="10"/>
    <n v="3"/>
    <n v="5"/>
    <n v="15"/>
    <x v="117"/>
    <x v="2"/>
  </r>
  <r>
    <x v="1964"/>
    <x v="20"/>
    <x v="2"/>
    <x v="22"/>
    <n v="2.5"/>
    <n v="5"/>
    <n v="12.5"/>
    <x v="663"/>
    <x v="0"/>
  </r>
  <r>
    <x v="1965"/>
    <x v="60"/>
    <x v="3"/>
    <x v="21"/>
    <n v="7"/>
    <n v="3"/>
    <n v="21"/>
    <x v="636"/>
    <x v="1"/>
  </r>
  <r>
    <x v="1966"/>
    <x v="97"/>
    <x v="3"/>
    <x v="21"/>
    <n v="7"/>
    <n v="4"/>
    <n v="28"/>
    <x v="680"/>
    <x v="1"/>
  </r>
  <r>
    <x v="1967"/>
    <x v="96"/>
    <x v="0"/>
    <x v="1"/>
    <n v="4"/>
    <n v="3"/>
    <n v="12"/>
    <x v="405"/>
    <x v="0"/>
  </r>
  <r>
    <x v="1968"/>
    <x v="76"/>
    <x v="1"/>
    <x v="4"/>
    <n v="12"/>
    <n v="1"/>
    <n v="12"/>
    <x v="313"/>
    <x v="2"/>
  </r>
  <r>
    <x v="1969"/>
    <x v="48"/>
    <x v="3"/>
    <x v="20"/>
    <n v="5"/>
    <n v="1"/>
    <n v="5"/>
    <x v="201"/>
    <x v="2"/>
  </r>
  <r>
    <x v="1970"/>
    <x v="61"/>
    <x v="2"/>
    <x v="23"/>
    <n v="1"/>
    <n v="5"/>
    <n v="5"/>
    <x v="608"/>
    <x v="0"/>
  </r>
  <r>
    <x v="1971"/>
    <x v="78"/>
    <x v="2"/>
    <x v="23"/>
    <n v="1"/>
    <n v="5"/>
    <n v="5"/>
    <x v="240"/>
    <x v="1"/>
  </r>
  <r>
    <x v="1972"/>
    <x v="99"/>
    <x v="3"/>
    <x v="3"/>
    <s v=""/>
    <m/>
    <m/>
    <x v="174"/>
    <x v="0"/>
  </r>
  <r>
    <x v="1973"/>
    <x v="65"/>
    <x v="1"/>
    <x v="7"/>
    <n v="14"/>
    <n v="2"/>
    <n v="28"/>
    <x v="240"/>
    <x v="0"/>
  </r>
  <r>
    <x v="1974"/>
    <x v="54"/>
    <x v="1"/>
    <x v="27"/>
    <n v="20"/>
    <n v="5"/>
    <n v="100"/>
    <x v="235"/>
    <x v="2"/>
  </r>
  <r>
    <x v="1975"/>
    <x v="36"/>
    <x v="1"/>
    <x v="4"/>
    <n v="12"/>
    <n v="4"/>
    <n v="48"/>
    <x v="532"/>
    <x v="2"/>
  </r>
  <r>
    <x v="1976"/>
    <x v="29"/>
    <x v="0"/>
    <x v="6"/>
    <n v="4"/>
    <n v="4"/>
    <n v="16"/>
    <x v="140"/>
    <x v="1"/>
  </r>
  <r>
    <x v="1977"/>
    <x v="26"/>
    <x v="1"/>
    <x v="4"/>
    <n v="12"/>
    <n v="3"/>
    <n v="36"/>
    <x v="681"/>
    <x v="2"/>
  </r>
  <r>
    <x v="1978"/>
    <x v="52"/>
    <x v="0"/>
    <x v="26"/>
    <n v="5"/>
    <n v="2"/>
    <n v="10"/>
    <x v="501"/>
    <x v="0"/>
  </r>
  <r>
    <x v="1979"/>
    <x v="60"/>
    <x v="2"/>
    <x v="14"/>
    <n v="2.5"/>
    <n v="3"/>
    <n v="7.5"/>
    <x v="24"/>
    <x v="0"/>
  </r>
  <r>
    <x v="1980"/>
    <x v="52"/>
    <x v="1"/>
    <x v="4"/>
    <n v="12"/>
    <n v="1"/>
    <n v="12"/>
    <x v="279"/>
    <x v="1"/>
  </r>
  <r>
    <x v="1981"/>
    <x v="8"/>
    <x v="4"/>
    <x v="19"/>
    <n v="4"/>
    <n v="2"/>
    <n v="8"/>
    <x v="163"/>
    <x v="1"/>
  </r>
  <r>
    <x v="1982"/>
    <x v="67"/>
    <x v="2"/>
    <x v="12"/>
    <n v="3"/>
    <n v="4"/>
    <n v="12"/>
    <x v="345"/>
    <x v="0"/>
  </r>
  <r>
    <x v="1983"/>
    <x v="88"/>
    <x v="3"/>
    <x v="13"/>
    <n v="6"/>
    <n v="3"/>
    <n v="18"/>
    <x v="340"/>
    <x v="2"/>
  </r>
  <r>
    <x v="1984"/>
    <x v="36"/>
    <x v="3"/>
    <x v="21"/>
    <n v="7"/>
    <n v="2"/>
    <n v="14"/>
    <x v="528"/>
    <x v="1"/>
  </r>
  <r>
    <x v="1985"/>
    <x v="11"/>
    <x v="3"/>
    <x v="13"/>
    <n v="6"/>
    <n v="5"/>
    <n v="30"/>
    <x v="262"/>
    <x v="1"/>
  </r>
  <r>
    <x v="1986"/>
    <x v="42"/>
    <x v="0"/>
    <x v="26"/>
    <n v="5"/>
    <n v="2"/>
    <n v="10"/>
    <x v="638"/>
    <x v="2"/>
  </r>
  <r>
    <x v="1987"/>
    <x v="62"/>
    <x v="1"/>
    <x v="27"/>
    <n v="20"/>
    <n v="1"/>
    <n v="20"/>
    <x v="580"/>
    <x v="1"/>
  </r>
  <r>
    <x v="1988"/>
    <x v="25"/>
    <x v="2"/>
    <x v="23"/>
    <n v="1"/>
    <n v="3"/>
    <n v="3"/>
    <x v="2"/>
    <x v="1"/>
  </r>
  <r>
    <x v="1989"/>
    <x v="75"/>
    <x v="1"/>
    <x v="5"/>
    <n v="18"/>
    <n v="3"/>
    <n v="54"/>
    <x v="277"/>
    <x v="2"/>
  </r>
  <r>
    <x v="1990"/>
    <x v="43"/>
    <x v="1"/>
    <x v="4"/>
    <n v="12"/>
    <n v="3"/>
    <n v="36"/>
    <x v="517"/>
    <x v="1"/>
  </r>
  <r>
    <x v="1991"/>
    <x v="10"/>
    <x v="2"/>
    <x v="12"/>
    <n v="3"/>
    <n v="4"/>
    <n v="12"/>
    <x v="106"/>
    <x v="0"/>
  </r>
  <r>
    <x v="1992"/>
    <x v="35"/>
    <x v="1"/>
    <x v="2"/>
    <n v="15"/>
    <n v="1"/>
    <n v="15"/>
    <x v="274"/>
    <x v="2"/>
  </r>
  <r>
    <x v="1993"/>
    <x v="90"/>
    <x v="1"/>
    <x v="27"/>
    <n v="20"/>
    <n v="4"/>
    <n v="80"/>
    <x v="682"/>
    <x v="0"/>
  </r>
  <r>
    <x v="1994"/>
    <x v="76"/>
    <x v="3"/>
    <x v="21"/>
    <n v="7"/>
    <n v="1"/>
    <n v="7"/>
    <x v="258"/>
    <x v="1"/>
  </r>
  <r>
    <x v="1995"/>
    <x v="35"/>
    <x v="0"/>
    <x v="0"/>
    <n v="3"/>
    <n v="2"/>
    <n v="6"/>
    <x v="237"/>
    <x v="0"/>
  </r>
  <r>
    <x v="1996"/>
    <x v="38"/>
    <x v="4"/>
    <x v="17"/>
    <n v="7"/>
    <n v="3"/>
    <n v="21"/>
    <x v="101"/>
    <x v="0"/>
  </r>
  <r>
    <x v="1997"/>
    <x v="95"/>
    <x v="1"/>
    <x v="27"/>
    <n v="20"/>
    <n v="2"/>
    <n v="40"/>
    <x v="319"/>
    <x v="0"/>
  </r>
  <r>
    <x v="1998"/>
    <x v="23"/>
    <x v="3"/>
    <x v="11"/>
    <n v="4"/>
    <n v="2"/>
    <n v="8"/>
    <x v="615"/>
    <x v="2"/>
  </r>
  <r>
    <x v="1999"/>
    <x v="48"/>
    <x v="1"/>
    <x v="4"/>
    <n v="12"/>
    <n v="3"/>
    <n v="36"/>
    <x v="99"/>
    <x v="1"/>
  </r>
  <r>
    <x v="2000"/>
    <x v="58"/>
    <x v="1"/>
    <x v="5"/>
    <n v="18"/>
    <n v="5"/>
    <n v="90"/>
    <x v="238"/>
    <x v="0"/>
  </r>
  <r>
    <x v="2001"/>
    <x v="24"/>
    <x v="0"/>
    <x v="0"/>
    <n v="3"/>
    <n v="1"/>
    <n v="3"/>
    <x v="206"/>
    <x v="1"/>
  </r>
  <r>
    <x v="2002"/>
    <x v="12"/>
    <x v="2"/>
    <x v="10"/>
    <n v="3"/>
    <n v="1"/>
    <n v="3"/>
    <x v="556"/>
    <x v="2"/>
  </r>
  <r>
    <x v="2003"/>
    <x v="8"/>
    <x v="2"/>
    <x v="10"/>
    <n v="3"/>
    <n v="3"/>
    <n v="9"/>
    <x v="108"/>
    <x v="1"/>
  </r>
  <r>
    <x v="2004"/>
    <x v="95"/>
    <x v="0"/>
    <x v="0"/>
    <n v="3"/>
    <n v="2"/>
    <n v="6"/>
    <x v="10"/>
    <x v="0"/>
  </r>
  <r>
    <x v="2005"/>
    <x v="85"/>
    <x v="3"/>
    <x v="21"/>
    <n v="7"/>
    <n v="5"/>
    <n v="35"/>
    <x v="373"/>
    <x v="2"/>
  </r>
  <r>
    <x v="2006"/>
    <x v="49"/>
    <x v="2"/>
    <x v="23"/>
    <n v="1"/>
    <n v="2"/>
    <n v="2"/>
    <x v="133"/>
    <x v="1"/>
  </r>
  <r>
    <x v="2007"/>
    <x v="44"/>
    <x v="4"/>
    <x v="9"/>
    <n v="5"/>
    <n v="3"/>
    <n v="15"/>
    <x v="270"/>
    <x v="1"/>
  </r>
  <r>
    <x v="2008"/>
    <x v="4"/>
    <x v="1"/>
    <x v="2"/>
    <n v="15"/>
    <n v="4"/>
    <n v="60"/>
    <x v="683"/>
    <x v="0"/>
  </r>
  <r>
    <x v="2009"/>
    <x v="86"/>
    <x v="2"/>
    <x v="3"/>
    <n v="2.5"/>
    <n v="4"/>
    <n v="10"/>
    <x v="96"/>
    <x v="1"/>
  </r>
  <r>
    <x v="2010"/>
    <x v="80"/>
    <x v="1"/>
    <x v="27"/>
    <n v="20"/>
    <n v="1"/>
    <n v="20"/>
    <x v="182"/>
    <x v="0"/>
  </r>
  <r>
    <x v="2011"/>
    <x v="57"/>
    <x v="0"/>
    <x v="0"/>
    <n v="3"/>
    <n v="5"/>
    <n v="15"/>
    <x v="98"/>
    <x v="0"/>
  </r>
  <r>
    <x v="2012"/>
    <x v="96"/>
    <x v="1"/>
    <x v="4"/>
    <n v="12"/>
    <n v="3"/>
    <n v="36"/>
    <x v="416"/>
    <x v="1"/>
  </r>
  <r>
    <x v="2013"/>
    <x v="78"/>
    <x v="4"/>
    <x v="18"/>
    <n v="8"/>
    <n v="2"/>
    <n v="16"/>
    <x v="353"/>
    <x v="1"/>
  </r>
  <r>
    <x v="2014"/>
    <x v="47"/>
    <x v="3"/>
    <x v="13"/>
    <n v="6"/>
    <n v="4"/>
    <n v="24"/>
    <x v="661"/>
    <x v="0"/>
  </r>
  <r>
    <x v="2015"/>
    <x v="97"/>
    <x v="0"/>
    <x v="1"/>
    <n v="4"/>
    <n v="2"/>
    <n v="8"/>
    <x v="563"/>
    <x v="2"/>
  </r>
  <r>
    <x v="2016"/>
    <x v="27"/>
    <x v="4"/>
    <x v="25"/>
    <n v="10"/>
    <n v="2"/>
    <n v="20"/>
    <x v="462"/>
    <x v="0"/>
  </r>
  <r>
    <x v="2017"/>
    <x v="18"/>
    <x v="4"/>
    <x v="19"/>
    <n v="4"/>
    <n v="1"/>
    <n v="4"/>
    <x v="585"/>
    <x v="1"/>
  </r>
  <r>
    <x v="2018"/>
    <x v="73"/>
    <x v="3"/>
    <x v="21"/>
    <n v="7"/>
    <n v="5"/>
    <n v="35"/>
    <x v="316"/>
    <x v="2"/>
  </r>
  <r>
    <x v="2019"/>
    <x v="74"/>
    <x v="0"/>
    <x v="26"/>
    <n v="5"/>
    <n v="3"/>
    <n v="15"/>
    <x v="118"/>
    <x v="0"/>
  </r>
  <r>
    <x v="2020"/>
    <x v="52"/>
    <x v="2"/>
    <x v="12"/>
    <n v="3"/>
    <n v="5"/>
    <n v="15"/>
    <x v="456"/>
    <x v="0"/>
  </r>
  <r>
    <x v="2021"/>
    <x v="0"/>
    <x v="2"/>
    <x v="3"/>
    <n v="2.5"/>
    <n v="1"/>
    <n v="2.5"/>
    <x v="88"/>
    <x v="3"/>
  </r>
  <r>
    <x v="2022"/>
    <x v="37"/>
    <x v="4"/>
    <x v="19"/>
    <n v="4"/>
    <n v="2"/>
    <n v="8"/>
    <x v="684"/>
    <x v="3"/>
  </r>
  <r>
    <x v="2023"/>
    <x v="84"/>
    <x v="2"/>
    <x v="3"/>
    <s v=""/>
    <m/>
    <m/>
    <x v="320"/>
    <x v="0"/>
  </r>
  <r>
    <x v="2024"/>
    <x v="4"/>
    <x v="0"/>
    <x v="15"/>
    <n v="5"/>
    <n v="1"/>
    <n v="5"/>
    <x v="609"/>
    <x v="1"/>
  </r>
  <r>
    <x v="2025"/>
    <x v="7"/>
    <x v="2"/>
    <x v="14"/>
    <n v="2.5"/>
    <n v="1"/>
    <n v="2.5"/>
    <x v="567"/>
    <x v="0"/>
  </r>
  <r>
    <x v="2026"/>
    <x v="63"/>
    <x v="2"/>
    <x v="10"/>
    <n v="3"/>
    <n v="4"/>
    <n v="12"/>
    <x v="430"/>
    <x v="1"/>
  </r>
  <r>
    <x v="2027"/>
    <x v="94"/>
    <x v="2"/>
    <x v="14"/>
    <n v="2.5"/>
    <n v="3"/>
    <n v="7.5"/>
    <x v="99"/>
    <x v="2"/>
  </r>
  <r>
    <x v="2028"/>
    <x v="2"/>
    <x v="3"/>
    <x v="11"/>
    <n v="4"/>
    <n v="1"/>
    <n v="4"/>
    <x v="316"/>
    <x v="1"/>
  </r>
  <r>
    <x v="2029"/>
    <x v="40"/>
    <x v="2"/>
    <x v="3"/>
    <n v="2.5"/>
    <n v="3"/>
    <n v="7.5"/>
    <x v="478"/>
    <x v="3"/>
  </r>
  <r>
    <x v="2030"/>
    <x v="11"/>
    <x v="2"/>
    <x v="14"/>
    <n v="2.5"/>
    <n v="2"/>
    <n v="5"/>
    <x v="81"/>
    <x v="1"/>
  </r>
  <r>
    <x v="2031"/>
    <x v="56"/>
    <x v="1"/>
    <x v="4"/>
    <n v="12"/>
    <n v="1"/>
    <n v="12"/>
    <x v="401"/>
    <x v="2"/>
  </r>
  <r>
    <x v="2032"/>
    <x v="93"/>
    <x v="2"/>
    <x v="12"/>
    <n v="3"/>
    <n v="3"/>
    <n v="9"/>
    <x v="684"/>
    <x v="0"/>
  </r>
  <r>
    <x v="2033"/>
    <x v="94"/>
    <x v="0"/>
    <x v="15"/>
    <n v="5"/>
    <n v="3"/>
    <n v="15"/>
    <x v="652"/>
    <x v="0"/>
  </r>
  <r>
    <x v="2034"/>
    <x v="64"/>
    <x v="0"/>
    <x v="0"/>
    <n v="3"/>
    <n v="4"/>
    <n v="12"/>
    <x v="81"/>
    <x v="2"/>
  </r>
  <r>
    <x v="2035"/>
    <x v="5"/>
    <x v="4"/>
    <x v="19"/>
    <n v="4"/>
    <n v="1"/>
    <n v="4"/>
    <x v="524"/>
    <x v="0"/>
  </r>
  <r>
    <x v="2036"/>
    <x v="99"/>
    <x v="3"/>
    <x v="13"/>
    <n v="6"/>
    <n v="2"/>
    <n v="12"/>
    <x v="212"/>
    <x v="1"/>
  </r>
  <r>
    <x v="2037"/>
    <x v="62"/>
    <x v="2"/>
    <x v="14"/>
    <n v="2.5"/>
    <n v="5"/>
    <n v="12.5"/>
    <x v="334"/>
    <x v="2"/>
  </r>
  <r>
    <x v="2038"/>
    <x v="90"/>
    <x v="3"/>
    <x v="3"/>
    <n v="6"/>
    <n v="2"/>
    <n v="12"/>
    <x v="556"/>
    <x v="1"/>
  </r>
  <r>
    <x v="2039"/>
    <x v="64"/>
    <x v="1"/>
    <x v="2"/>
    <n v="15"/>
    <n v="5"/>
    <n v="75"/>
    <x v="580"/>
    <x v="1"/>
  </r>
  <r>
    <x v="2040"/>
    <x v="82"/>
    <x v="1"/>
    <x v="2"/>
    <n v="15"/>
    <n v="2"/>
    <n v="30"/>
    <x v="108"/>
    <x v="1"/>
  </r>
  <r>
    <x v="2041"/>
    <x v="49"/>
    <x v="1"/>
    <x v="2"/>
    <n v="15"/>
    <n v="5"/>
    <n v="75"/>
    <x v="220"/>
    <x v="2"/>
  </r>
  <r>
    <x v="2042"/>
    <x v="41"/>
    <x v="3"/>
    <x v="11"/>
    <n v="4"/>
    <n v="4"/>
    <n v="16"/>
    <x v="582"/>
    <x v="2"/>
  </r>
  <r>
    <x v="2043"/>
    <x v="63"/>
    <x v="1"/>
    <x v="27"/>
    <n v="20"/>
    <n v="3"/>
    <n v="60"/>
    <x v="534"/>
    <x v="0"/>
  </r>
  <r>
    <x v="2044"/>
    <x v="70"/>
    <x v="2"/>
    <x v="23"/>
    <n v="1"/>
    <n v="5"/>
    <n v="5"/>
    <x v="277"/>
    <x v="0"/>
  </r>
  <r>
    <x v="2045"/>
    <x v="92"/>
    <x v="4"/>
    <x v="16"/>
    <n v="5"/>
    <n v="2"/>
    <n v="10"/>
    <x v="561"/>
    <x v="0"/>
  </r>
  <r>
    <x v="2046"/>
    <x v="23"/>
    <x v="2"/>
    <x v="14"/>
    <n v="2.5"/>
    <n v="5"/>
    <n v="12.5"/>
    <x v="429"/>
    <x v="1"/>
  </r>
  <r>
    <x v="2047"/>
    <x v="75"/>
    <x v="2"/>
    <x v="12"/>
    <n v="3"/>
    <n v="1"/>
    <n v="3"/>
    <x v="134"/>
    <x v="0"/>
  </r>
  <r>
    <x v="2048"/>
    <x v="40"/>
    <x v="0"/>
    <x v="0"/>
    <n v="3"/>
    <n v="4"/>
    <n v="12"/>
    <x v="307"/>
    <x v="1"/>
  </r>
  <r>
    <x v="2049"/>
    <x v="44"/>
    <x v="3"/>
    <x v="20"/>
    <n v="5"/>
    <n v="2"/>
    <n v="10"/>
    <x v="2"/>
    <x v="0"/>
  </r>
  <r>
    <x v="2050"/>
    <x v="99"/>
    <x v="0"/>
    <x v="0"/>
    <n v="3"/>
    <n v="5"/>
    <n v="15"/>
    <x v="477"/>
    <x v="0"/>
  </r>
  <r>
    <x v="2051"/>
    <x v="39"/>
    <x v="0"/>
    <x v="1"/>
    <n v="4"/>
    <n v="5"/>
    <n v="20"/>
    <x v="25"/>
    <x v="0"/>
  </r>
  <r>
    <x v="2052"/>
    <x v="44"/>
    <x v="1"/>
    <x v="5"/>
    <n v="18"/>
    <n v="4"/>
    <n v="72"/>
    <x v="125"/>
    <x v="1"/>
  </r>
  <r>
    <x v="2053"/>
    <x v="14"/>
    <x v="2"/>
    <x v="22"/>
    <n v="2.5"/>
    <n v="2"/>
    <n v="5"/>
    <x v="553"/>
    <x v="2"/>
  </r>
  <r>
    <x v="2054"/>
    <x v="88"/>
    <x v="1"/>
    <x v="3"/>
    <s v=""/>
    <m/>
    <m/>
    <x v="333"/>
    <x v="3"/>
  </r>
  <r>
    <x v="2055"/>
    <x v="77"/>
    <x v="0"/>
    <x v="15"/>
    <n v="5"/>
    <n v="1"/>
    <n v="5"/>
    <x v="465"/>
    <x v="0"/>
  </r>
  <r>
    <x v="2056"/>
    <x v="36"/>
    <x v="2"/>
    <x v="23"/>
    <n v="1"/>
    <n v="2"/>
    <n v="2"/>
    <x v="285"/>
    <x v="0"/>
  </r>
  <r>
    <x v="2057"/>
    <x v="62"/>
    <x v="1"/>
    <x v="5"/>
    <n v="18"/>
    <n v="4"/>
    <n v="72"/>
    <x v="44"/>
    <x v="2"/>
  </r>
  <r>
    <x v="2058"/>
    <x v="83"/>
    <x v="0"/>
    <x v="6"/>
    <n v="4"/>
    <n v="1"/>
    <n v="4"/>
    <x v="133"/>
    <x v="2"/>
  </r>
  <r>
    <x v="2059"/>
    <x v="52"/>
    <x v="3"/>
    <x v="20"/>
    <n v="5"/>
    <n v="1"/>
    <n v="5"/>
    <x v="52"/>
    <x v="2"/>
  </r>
  <r>
    <x v="2060"/>
    <x v="3"/>
    <x v="0"/>
    <x v="1"/>
    <n v="4"/>
    <n v="1"/>
    <n v="4"/>
    <x v="215"/>
    <x v="0"/>
  </r>
  <r>
    <x v="2061"/>
    <x v="60"/>
    <x v="0"/>
    <x v="0"/>
    <n v="3"/>
    <n v="2"/>
    <n v="6"/>
    <x v="171"/>
    <x v="3"/>
  </r>
  <r>
    <x v="2062"/>
    <x v="47"/>
    <x v="4"/>
    <x v="3"/>
    <n v="5"/>
    <n v="2"/>
    <n v="10"/>
    <x v="465"/>
    <x v="1"/>
  </r>
  <r>
    <x v="2063"/>
    <x v="98"/>
    <x v="1"/>
    <x v="4"/>
    <n v="12"/>
    <n v="4"/>
    <n v="48"/>
    <x v="354"/>
    <x v="2"/>
  </r>
  <r>
    <x v="2064"/>
    <x v="42"/>
    <x v="3"/>
    <x v="21"/>
    <n v="7"/>
    <n v="5"/>
    <n v="35"/>
    <x v="34"/>
    <x v="2"/>
  </r>
  <r>
    <x v="2065"/>
    <x v="26"/>
    <x v="2"/>
    <x v="23"/>
    <n v="1"/>
    <n v="5"/>
    <n v="5"/>
    <x v="685"/>
    <x v="2"/>
  </r>
  <r>
    <x v="2066"/>
    <x v="46"/>
    <x v="0"/>
    <x v="15"/>
    <n v="5"/>
    <n v="4"/>
    <n v="20"/>
    <x v="118"/>
    <x v="2"/>
  </r>
  <r>
    <x v="2067"/>
    <x v="48"/>
    <x v="3"/>
    <x v="21"/>
    <n v="7"/>
    <n v="5"/>
    <n v="35"/>
    <x v="141"/>
    <x v="0"/>
  </r>
  <r>
    <x v="2068"/>
    <x v="79"/>
    <x v="0"/>
    <x v="15"/>
    <n v="5"/>
    <n v="1"/>
    <n v="5"/>
    <x v="295"/>
    <x v="1"/>
  </r>
  <r>
    <x v="2069"/>
    <x v="74"/>
    <x v="3"/>
    <x v="21"/>
    <n v="7"/>
    <n v="3"/>
    <n v="21"/>
    <x v="236"/>
    <x v="0"/>
  </r>
  <r>
    <x v="2070"/>
    <x v="36"/>
    <x v="1"/>
    <x v="4"/>
    <n v="12"/>
    <n v="2"/>
    <n v="24"/>
    <x v="105"/>
    <x v="0"/>
  </r>
  <r>
    <x v="2071"/>
    <x v="55"/>
    <x v="1"/>
    <x v="27"/>
    <n v="20"/>
    <n v="3"/>
    <n v="60"/>
    <x v="441"/>
    <x v="0"/>
  </r>
  <r>
    <x v="2072"/>
    <x v="70"/>
    <x v="2"/>
    <x v="12"/>
    <n v="3"/>
    <n v="4"/>
    <n v="12"/>
    <x v="163"/>
    <x v="0"/>
  </r>
  <r>
    <x v="2073"/>
    <x v="18"/>
    <x v="2"/>
    <x v="14"/>
    <n v="2.5"/>
    <n v="4"/>
    <n v="10"/>
    <x v="271"/>
    <x v="2"/>
  </r>
  <r>
    <x v="2074"/>
    <x v="36"/>
    <x v="2"/>
    <x v="14"/>
    <n v="2.5"/>
    <n v="5"/>
    <n v="12.5"/>
    <x v="45"/>
    <x v="0"/>
  </r>
  <r>
    <x v="2075"/>
    <x v="0"/>
    <x v="0"/>
    <x v="6"/>
    <n v="4"/>
    <n v="3"/>
    <n v="12"/>
    <x v="401"/>
    <x v="2"/>
  </r>
  <r>
    <x v="2076"/>
    <x v="39"/>
    <x v="4"/>
    <x v="18"/>
    <n v="8"/>
    <n v="1"/>
    <n v="8"/>
    <x v="438"/>
    <x v="2"/>
  </r>
  <r>
    <x v="2077"/>
    <x v="45"/>
    <x v="1"/>
    <x v="2"/>
    <n v="15"/>
    <n v="5"/>
    <n v="75"/>
    <x v="455"/>
    <x v="2"/>
  </r>
  <r>
    <x v="2078"/>
    <x v="71"/>
    <x v="3"/>
    <x v="13"/>
    <n v="6"/>
    <n v="2"/>
    <n v="12"/>
    <x v="45"/>
    <x v="1"/>
  </r>
  <r>
    <x v="2079"/>
    <x v="84"/>
    <x v="4"/>
    <x v="16"/>
    <n v="5"/>
    <n v="1"/>
    <n v="5"/>
    <x v="621"/>
    <x v="0"/>
  </r>
  <r>
    <x v="2080"/>
    <x v="85"/>
    <x v="4"/>
    <x v="9"/>
    <n v="5"/>
    <n v="3"/>
    <n v="15"/>
    <x v="119"/>
    <x v="0"/>
  </r>
  <r>
    <x v="2081"/>
    <x v="92"/>
    <x v="4"/>
    <x v="16"/>
    <n v="5"/>
    <n v="4"/>
    <n v="20"/>
    <x v="107"/>
    <x v="2"/>
  </r>
  <r>
    <x v="2082"/>
    <x v="93"/>
    <x v="3"/>
    <x v="3"/>
    <s v=""/>
    <m/>
    <m/>
    <x v="361"/>
    <x v="3"/>
  </r>
  <r>
    <x v="2083"/>
    <x v="14"/>
    <x v="3"/>
    <x v="13"/>
    <n v="6"/>
    <n v="5"/>
    <n v="30"/>
    <x v="671"/>
    <x v="1"/>
  </r>
  <r>
    <x v="2084"/>
    <x v="2"/>
    <x v="2"/>
    <x v="14"/>
    <n v="2.5"/>
    <n v="2"/>
    <n v="5"/>
    <x v="169"/>
    <x v="1"/>
  </r>
  <r>
    <x v="2085"/>
    <x v="74"/>
    <x v="1"/>
    <x v="4"/>
    <n v="12"/>
    <n v="1"/>
    <n v="12"/>
    <x v="219"/>
    <x v="3"/>
  </r>
  <r>
    <x v="2086"/>
    <x v="18"/>
    <x v="4"/>
    <x v="9"/>
    <n v="5"/>
    <n v="2"/>
    <n v="10"/>
    <x v="46"/>
    <x v="2"/>
  </r>
  <r>
    <x v="2087"/>
    <x v="23"/>
    <x v="0"/>
    <x v="1"/>
    <n v="4"/>
    <n v="5"/>
    <n v="20"/>
    <x v="149"/>
    <x v="1"/>
  </r>
  <r>
    <x v="2088"/>
    <x v="22"/>
    <x v="3"/>
    <x v="11"/>
    <n v="4"/>
    <n v="3"/>
    <n v="12"/>
    <x v="592"/>
    <x v="1"/>
  </r>
  <r>
    <x v="2089"/>
    <x v="51"/>
    <x v="1"/>
    <x v="27"/>
    <n v="20"/>
    <n v="4"/>
    <n v="80"/>
    <x v="323"/>
    <x v="2"/>
  </r>
  <r>
    <x v="2090"/>
    <x v="55"/>
    <x v="3"/>
    <x v="13"/>
    <n v="6"/>
    <n v="1"/>
    <n v="6"/>
    <x v="686"/>
    <x v="3"/>
  </r>
  <r>
    <x v="2091"/>
    <x v="54"/>
    <x v="1"/>
    <x v="4"/>
    <n v="12"/>
    <n v="3"/>
    <n v="36"/>
    <x v="49"/>
    <x v="2"/>
  </r>
  <r>
    <x v="2092"/>
    <x v="98"/>
    <x v="0"/>
    <x v="6"/>
    <n v="4"/>
    <n v="5"/>
    <n v="20"/>
    <x v="278"/>
    <x v="0"/>
  </r>
  <r>
    <x v="2093"/>
    <x v="66"/>
    <x v="4"/>
    <x v="9"/>
    <n v="5"/>
    <n v="3"/>
    <n v="15"/>
    <x v="323"/>
    <x v="2"/>
  </r>
  <r>
    <x v="2094"/>
    <x v="69"/>
    <x v="3"/>
    <x v="11"/>
    <n v="4"/>
    <n v="3"/>
    <n v="12"/>
    <x v="687"/>
    <x v="2"/>
  </r>
  <r>
    <x v="2095"/>
    <x v="63"/>
    <x v="4"/>
    <x v="19"/>
    <n v="4"/>
    <n v="4"/>
    <n v="16"/>
    <x v="169"/>
    <x v="1"/>
  </r>
  <r>
    <x v="2096"/>
    <x v="13"/>
    <x v="0"/>
    <x v="6"/>
    <n v="4"/>
    <n v="5"/>
    <n v="20"/>
    <x v="688"/>
    <x v="0"/>
  </r>
  <r>
    <x v="2097"/>
    <x v="7"/>
    <x v="0"/>
    <x v="26"/>
    <n v="5"/>
    <n v="3"/>
    <n v="15"/>
    <x v="57"/>
    <x v="1"/>
  </r>
  <r>
    <x v="2098"/>
    <x v="1"/>
    <x v="1"/>
    <x v="2"/>
    <n v="15"/>
    <n v="2"/>
    <n v="30"/>
    <x v="229"/>
    <x v="0"/>
  </r>
  <r>
    <x v="2099"/>
    <x v="65"/>
    <x v="0"/>
    <x v="6"/>
    <n v="4"/>
    <n v="5"/>
    <n v="20"/>
    <x v="680"/>
    <x v="1"/>
  </r>
  <r>
    <x v="2100"/>
    <x v="36"/>
    <x v="4"/>
    <x v="19"/>
    <n v="4"/>
    <n v="2"/>
    <n v="8"/>
    <x v="661"/>
    <x v="2"/>
  </r>
  <r>
    <x v="2101"/>
    <x v="39"/>
    <x v="0"/>
    <x v="3"/>
    <n v="5"/>
    <n v="3"/>
    <n v="15"/>
    <x v="561"/>
    <x v="3"/>
  </r>
  <r>
    <x v="2102"/>
    <x v="83"/>
    <x v="4"/>
    <x v="19"/>
    <n v="4"/>
    <n v="3"/>
    <n v="12"/>
    <x v="282"/>
    <x v="0"/>
  </r>
  <r>
    <x v="2103"/>
    <x v="39"/>
    <x v="1"/>
    <x v="2"/>
    <n v="15"/>
    <n v="3"/>
    <n v="45"/>
    <x v="532"/>
    <x v="1"/>
  </r>
  <r>
    <x v="2104"/>
    <x v="9"/>
    <x v="2"/>
    <x v="10"/>
    <n v="3"/>
    <n v="4"/>
    <n v="12"/>
    <x v="605"/>
    <x v="2"/>
  </r>
  <r>
    <x v="2105"/>
    <x v="81"/>
    <x v="1"/>
    <x v="4"/>
    <n v="12"/>
    <n v="5"/>
    <n v="60"/>
    <x v="689"/>
    <x v="0"/>
  </r>
  <r>
    <x v="2106"/>
    <x v="16"/>
    <x v="1"/>
    <x v="4"/>
    <n v="12"/>
    <n v="3"/>
    <n v="36"/>
    <x v="235"/>
    <x v="0"/>
  </r>
  <r>
    <x v="2107"/>
    <x v="73"/>
    <x v="2"/>
    <x v="10"/>
    <n v="3"/>
    <n v="5"/>
    <n v="15"/>
    <x v="415"/>
    <x v="1"/>
  </r>
  <r>
    <x v="2108"/>
    <x v="35"/>
    <x v="2"/>
    <x v="23"/>
    <n v="1"/>
    <n v="5"/>
    <n v="5"/>
    <x v="17"/>
    <x v="0"/>
  </r>
  <r>
    <x v="2109"/>
    <x v="63"/>
    <x v="1"/>
    <x v="5"/>
    <n v="18"/>
    <n v="3"/>
    <n v="54"/>
    <x v="154"/>
    <x v="2"/>
  </r>
  <r>
    <x v="2110"/>
    <x v="21"/>
    <x v="1"/>
    <x v="5"/>
    <n v="18"/>
    <n v="1"/>
    <n v="18"/>
    <x v="419"/>
    <x v="0"/>
  </r>
  <r>
    <x v="2111"/>
    <x v="66"/>
    <x v="1"/>
    <x v="5"/>
    <n v="18"/>
    <n v="5"/>
    <n v="90"/>
    <x v="98"/>
    <x v="0"/>
  </r>
  <r>
    <x v="2112"/>
    <x v="64"/>
    <x v="2"/>
    <x v="10"/>
    <n v="3"/>
    <n v="5"/>
    <n v="15"/>
    <x v="191"/>
    <x v="1"/>
  </r>
  <r>
    <x v="2113"/>
    <x v="38"/>
    <x v="3"/>
    <x v="13"/>
    <n v="6"/>
    <n v="2"/>
    <n v="12"/>
    <x v="104"/>
    <x v="2"/>
  </r>
  <r>
    <x v="2114"/>
    <x v="45"/>
    <x v="0"/>
    <x v="0"/>
    <n v="3"/>
    <n v="2"/>
    <n v="6"/>
    <x v="58"/>
    <x v="1"/>
  </r>
  <r>
    <x v="2115"/>
    <x v="47"/>
    <x v="1"/>
    <x v="4"/>
    <n v="12"/>
    <n v="1"/>
    <n v="12"/>
    <x v="127"/>
    <x v="2"/>
  </r>
  <r>
    <x v="2116"/>
    <x v="21"/>
    <x v="0"/>
    <x v="15"/>
    <n v="5"/>
    <n v="2"/>
    <n v="10"/>
    <x v="271"/>
    <x v="3"/>
  </r>
  <r>
    <x v="2117"/>
    <x v="78"/>
    <x v="2"/>
    <x v="23"/>
    <n v="1"/>
    <n v="4"/>
    <n v="4"/>
    <x v="213"/>
    <x v="2"/>
  </r>
  <r>
    <x v="2118"/>
    <x v="22"/>
    <x v="0"/>
    <x v="0"/>
    <n v="3"/>
    <n v="5"/>
    <n v="15"/>
    <x v="687"/>
    <x v="0"/>
  </r>
  <r>
    <x v="2119"/>
    <x v="63"/>
    <x v="3"/>
    <x v="20"/>
    <n v="5"/>
    <n v="2"/>
    <n v="10"/>
    <x v="152"/>
    <x v="1"/>
  </r>
  <r>
    <x v="2120"/>
    <x v="7"/>
    <x v="1"/>
    <x v="7"/>
    <n v="14"/>
    <n v="1"/>
    <n v="14"/>
    <x v="253"/>
    <x v="2"/>
  </r>
  <r>
    <x v="2121"/>
    <x v="18"/>
    <x v="3"/>
    <x v="11"/>
    <n v="4"/>
    <n v="2"/>
    <n v="8"/>
    <x v="119"/>
    <x v="0"/>
  </r>
  <r>
    <x v="2122"/>
    <x v="52"/>
    <x v="4"/>
    <x v="17"/>
    <n v="7"/>
    <n v="1"/>
    <n v="7"/>
    <x v="223"/>
    <x v="2"/>
  </r>
  <r>
    <x v="2123"/>
    <x v="41"/>
    <x v="1"/>
    <x v="4"/>
    <n v="12"/>
    <n v="3"/>
    <n v="36"/>
    <x v="238"/>
    <x v="0"/>
  </r>
  <r>
    <x v="2124"/>
    <x v="28"/>
    <x v="0"/>
    <x v="0"/>
    <n v="3"/>
    <n v="1"/>
    <n v="3"/>
    <x v="71"/>
    <x v="1"/>
  </r>
  <r>
    <x v="2125"/>
    <x v="5"/>
    <x v="1"/>
    <x v="27"/>
    <n v="20"/>
    <n v="4"/>
    <n v="80"/>
    <x v="33"/>
    <x v="2"/>
  </r>
  <r>
    <x v="2126"/>
    <x v="41"/>
    <x v="3"/>
    <x v="11"/>
    <n v="4"/>
    <n v="3"/>
    <n v="12"/>
    <x v="408"/>
    <x v="0"/>
  </r>
  <r>
    <x v="2127"/>
    <x v="76"/>
    <x v="1"/>
    <x v="4"/>
    <n v="12"/>
    <n v="3"/>
    <n v="36"/>
    <x v="624"/>
    <x v="0"/>
  </r>
  <r>
    <x v="2128"/>
    <x v="87"/>
    <x v="4"/>
    <x v="16"/>
    <n v="5"/>
    <n v="2"/>
    <n v="10"/>
    <x v="83"/>
    <x v="0"/>
  </r>
  <r>
    <x v="2129"/>
    <x v="34"/>
    <x v="3"/>
    <x v="20"/>
    <n v="5"/>
    <n v="1"/>
    <n v="5"/>
    <x v="130"/>
    <x v="3"/>
  </r>
  <r>
    <x v="2130"/>
    <x v="64"/>
    <x v="4"/>
    <x v="19"/>
    <n v="4"/>
    <n v="3"/>
    <n v="12"/>
    <x v="530"/>
    <x v="2"/>
  </r>
  <r>
    <x v="2131"/>
    <x v="1"/>
    <x v="3"/>
    <x v="20"/>
    <n v="5"/>
    <n v="4"/>
    <n v="20"/>
    <x v="309"/>
    <x v="2"/>
  </r>
  <r>
    <x v="2132"/>
    <x v="4"/>
    <x v="4"/>
    <x v="18"/>
    <n v="8"/>
    <n v="1"/>
    <n v="8"/>
    <x v="592"/>
    <x v="0"/>
  </r>
  <r>
    <x v="2133"/>
    <x v="91"/>
    <x v="3"/>
    <x v="3"/>
    <s v=""/>
    <m/>
    <m/>
    <x v="662"/>
    <x v="3"/>
  </r>
  <r>
    <x v="2134"/>
    <x v="19"/>
    <x v="4"/>
    <x v="16"/>
    <n v="5"/>
    <n v="4"/>
    <n v="20"/>
    <x v="674"/>
    <x v="1"/>
  </r>
  <r>
    <x v="2135"/>
    <x v="41"/>
    <x v="1"/>
    <x v="5"/>
    <n v="18"/>
    <n v="3"/>
    <n v="54"/>
    <x v="678"/>
    <x v="2"/>
  </r>
  <r>
    <x v="2136"/>
    <x v="54"/>
    <x v="3"/>
    <x v="13"/>
    <n v="6"/>
    <n v="2"/>
    <n v="12"/>
    <x v="638"/>
    <x v="2"/>
  </r>
  <r>
    <x v="2137"/>
    <x v="64"/>
    <x v="0"/>
    <x v="0"/>
    <n v="3"/>
    <n v="5"/>
    <n v="15"/>
    <x v="362"/>
    <x v="1"/>
  </r>
  <r>
    <x v="2138"/>
    <x v="49"/>
    <x v="4"/>
    <x v="19"/>
    <n v="4"/>
    <n v="2"/>
    <n v="8"/>
    <x v="88"/>
    <x v="1"/>
  </r>
  <r>
    <x v="2139"/>
    <x v="10"/>
    <x v="0"/>
    <x v="6"/>
    <n v="4"/>
    <n v="1"/>
    <n v="4"/>
    <x v="364"/>
    <x v="0"/>
  </r>
  <r>
    <x v="2140"/>
    <x v="18"/>
    <x v="1"/>
    <x v="27"/>
    <n v="20"/>
    <n v="1"/>
    <n v="20"/>
    <x v="246"/>
    <x v="2"/>
  </r>
  <r>
    <x v="2141"/>
    <x v="34"/>
    <x v="3"/>
    <x v="20"/>
    <n v="5"/>
    <n v="2"/>
    <n v="10"/>
    <x v="345"/>
    <x v="1"/>
  </r>
  <r>
    <x v="2142"/>
    <x v="22"/>
    <x v="4"/>
    <x v="3"/>
    <n v="5"/>
    <n v="1"/>
    <n v="5"/>
    <x v="55"/>
    <x v="1"/>
  </r>
  <r>
    <x v="2143"/>
    <x v="97"/>
    <x v="0"/>
    <x v="26"/>
    <n v="5"/>
    <n v="1"/>
    <n v="5"/>
    <x v="51"/>
    <x v="2"/>
  </r>
  <r>
    <x v="2144"/>
    <x v="42"/>
    <x v="1"/>
    <x v="4"/>
    <n v="12"/>
    <n v="3"/>
    <n v="36"/>
    <x v="431"/>
    <x v="2"/>
  </r>
  <r>
    <x v="2145"/>
    <x v="7"/>
    <x v="2"/>
    <x v="23"/>
    <n v="1"/>
    <n v="5"/>
    <n v="5"/>
    <x v="534"/>
    <x v="0"/>
  </r>
  <r>
    <x v="2146"/>
    <x v="23"/>
    <x v="2"/>
    <x v="14"/>
    <n v="2.5"/>
    <n v="2"/>
    <n v="5"/>
    <x v="72"/>
    <x v="2"/>
  </r>
  <r>
    <x v="2147"/>
    <x v="13"/>
    <x v="0"/>
    <x v="1"/>
    <n v="4"/>
    <n v="1"/>
    <n v="4"/>
    <x v="160"/>
    <x v="0"/>
  </r>
  <r>
    <x v="2148"/>
    <x v="96"/>
    <x v="0"/>
    <x v="1"/>
    <n v="4"/>
    <n v="2"/>
    <n v="8"/>
    <x v="690"/>
    <x v="2"/>
  </r>
  <r>
    <x v="2149"/>
    <x v="77"/>
    <x v="2"/>
    <x v="23"/>
    <n v="1"/>
    <n v="5"/>
    <n v="5"/>
    <x v="295"/>
    <x v="2"/>
  </r>
  <r>
    <x v="2150"/>
    <x v="85"/>
    <x v="1"/>
    <x v="4"/>
    <n v="12"/>
    <n v="5"/>
    <n v="60"/>
    <x v="67"/>
    <x v="1"/>
  </r>
  <r>
    <x v="2151"/>
    <x v="65"/>
    <x v="4"/>
    <x v="9"/>
    <n v="5"/>
    <n v="3"/>
    <n v="15"/>
    <x v="691"/>
    <x v="0"/>
  </r>
  <r>
    <x v="2152"/>
    <x v="9"/>
    <x v="3"/>
    <x v="21"/>
    <n v="7"/>
    <n v="2"/>
    <n v="14"/>
    <x v="112"/>
    <x v="2"/>
  </r>
  <r>
    <x v="2153"/>
    <x v="8"/>
    <x v="2"/>
    <x v="3"/>
    <s v=""/>
    <m/>
    <m/>
    <x v="72"/>
    <x v="1"/>
  </r>
  <r>
    <x v="2154"/>
    <x v="96"/>
    <x v="2"/>
    <x v="10"/>
    <n v="3"/>
    <n v="1"/>
    <n v="3"/>
    <x v="364"/>
    <x v="0"/>
  </r>
  <r>
    <x v="2155"/>
    <x v="40"/>
    <x v="1"/>
    <x v="5"/>
    <n v="18"/>
    <n v="4"/>
    <n v="72"/>
    <x v="145"/>
    <x v="3"/>
  </r>
  <r>
    <x v="2156"/>
    <x v="96"/>
    <x v="3"/>
    <x v="21"/>
    <n v="7"/>
    <n v="1"/>
    <n v="7"/>
    <x v="186"/>
    <x v="1"/>
  </r>
  <r>
    <x v="2157"/>
    <x v="10"/>
    <x v="4"/>
    <x v="16"/>
    <n v="5"/>
    <n v="2"/>
    <n v="10"/>
    <x v="462"/>
    <x v="0"/>
  </r>
  <r>
    <x v="2158"/>
    <x v="30"/>
    <x v="0"/>
    <x v="1"/>
    <n v="4"/>
    <n v="3"/>
    <n v="12"/>
    <x v="526"/>
    <x v="0"/>
  </r>
  <r>
    <x v="2159"/>
    <x v="8"/>
    <x v="1"/>
    <x v="4"/>
    <n v="12"/>
    <n v="2"/>
    <n v="24"/>
    <x v="114"/>
    <x v="2"/>
  </r>
  <r>
    <x v="2160"/>
    <x v="41"/>
    <x v="1"/>
    <x v="2"/>
    <n v="15"/>
    <n v="5"/>
    <n v="75"/>
    <x v="365"/>
    <x v="2"/>
  </r>
  <r>
    <x v="2161"/>
    <x v="63"/>
    <x v="2"/>
    <x v="14"/>
    <n v="2.5"/>
    <n v="4"/>
    <n v="10"/>
    <x v="287"/>
    <x v="1"/>
  </r>
  <r>
    <x v="2162"/>
    <x v="13"/>
    <x v="1"/>
    <x v="4"/>
    <n v="12"/>
    <n v="2"/>
    <n v="24"/>
    <x v="563"/>
    <x v="0"/>
  </r>
  <r>
    <x v="2163"/>
    <x v="58"/>
    <x v="1"/>
    <x v="2"/>
    <n v="15"/>
    <n v="5"/>
    <n v="75"/>
    <x v="435"/>
    <x v="1"/>
  </r>
  <r>
    <x v="2164"/>
    <x v="27"/>
    <x v="1"/>
    <x v="7"/>
    <n v="14"/>
    <n v="4"/>
    <n v="56"/>
    <x v="667"/>
    <x v="1"/>
  </r>
  <r>
    <x v="2165"/>
    <x v="41"/>
    <x v="0"/>
    <x v="0"/>
    <n v="3"/>
    <n v="4"/>
    <n v="12"/>
    <x v="298"/>
    <x v="2"/>
  </r>
  <r>
    <x v="2166"/>
    <x v="77"/>
    <x v="0"/>
    <x v="0"/>
    <n v="3"/>
    <n v="3"/>
    <n v="9"/>
    <x v="692"/>
    <x v="1"/>
  </r>
  <r>
    <x v="2167"/>
    <x v="12"/>
    <x v="4"/>
    <x v="25"/>
    <n v="10"/>
    <n v="5"/>
    <n v="50"/>
    <x v="331"/>
    <x v="1"/>
  </r>
  <r>
    <x v="2168"/>
    <x v="22"/>
    <x v="1"/>
    <x v="2"/>
    <n v="15"/>
    <n v="2"/>
    <n v="30"/>
    <x v="500"/>
    <x v="1"/>
  </r>
  <r>
    <x v="2169"/>
    <x v="29"/>
    <x v="4"/>
    <x v="18"/>
    <n v="8"/>
    <n v="5"/>
    <n v="40"/>
    <x v="525"/>
    <x v="2"/>
  </r>
  <r>
    <x v="2170"/>
    <x v="99"/>
    <x v="3"/>
    <x v="8"/>
    <n v="6"/>
    <n v="4"/>
    <n v="24"/>
    <x v="56"/>
    <x v="2"/>
  </r>
  <r>
    <x v="2171"/>
    <x v="66"/>
    <x v="3"/>
    <x v="3"/>
    <n v="6"/>
    <n v="5"/>
    <n v="30"/>
    <x v="61"/>
    <x v="2"/>
  </r>
  <r>
    <x v="2172"/>
    <x v="77"/>
    <x v="4"/>
    <x v="16"/>
    <n v="5"/>
    <n v="5"/>
    <n v="25"/>
    <x v="529"/>
    <x v="1"/>
  </r>
  <r>
    <x v="2173"/>
    <x v="12"/>
    <x v="3"/>
    <x v="13"/>
    <n v="6"/>
    <n v="5"/>
    <n v="30"/>
    <x v="372"/>
    <x v="0"/>
  </r>
  <r>
    <x v="2174"/>
    <x v="34"/>
    <x v="1"/>
    <x v="2"/>
    <n v="15"/>
    <n v="1"/>
    <n v="15"/>
    <x v="605"/>
    <x v="0"/>
  </r>
  <r>
    <x v="2175"/>
    <x v="73"/>
    <x v="2"/>
    <x v="10"/>
    <n v="3"/>
    <n v="3"/>
    <n v="9"/>
    <x v="641"/>
    <x v="1"/>
  </r>
  <r>
    <x v="2176"/>
    <x v="87"/>
    <x v="3"/>
    <x v="20"/>
    <n v="5"/>
    <n v="4"/>
    <n v="20"/>
    <x v="117"/>
    <x v="0"/>
  </r>
  <r>
    <x v="2177"/>
    <x v="0"/>
    <x v="3"/>
    <x v="21"/>
    <n v="7"/>
    <n v="4"/>
    <n v="28"/>
    <x v="228"/>
    <x v="0"/>
  </r>
  <r>
    <x v="2178"/>
    <x v="78"/>
    <x v="2"/>
    <x v="12"/>
    <n v="3"/>
    <n v="3"/>
    <n v="9"/>
    <x v="293"/>
    <x v="2"/>
  </r>
  <r>
    <x v="2179"/>
    <x v="27"/>
    <x v="4"/>
    <x v="3"/>
    <n v="5"/>
    <n v="2"/>
    <n v="10"/>
    <x v="111"/>
    <x v="0"/>
  </r>
  <r>
    <x v="2180"/>
    <x v="12"/>
    <x v="4"/>
    <x v="9"/>
    <n v="5"/>
    <n v="5"/>
    <n v="25"/>
    <x v="466"/>
    <x v="1"/>
  </r>
  <r>
    <x v="2181"/>
    <x v="71"/>
    <x v="4"/>
    <x v="25"/>
    <n v="10"/>
    <n v="1"/>
    <n v="10"/>
    <x v="656"/>
    <x v="2"/>
  </r>
  <r>
    <x v="2182"/>
    <x v="50"/>
    <x v="4"/>
    <x v="18"/>
    <n v="8"/>
    <n v="2"/>
    <n v="16"/>
    <x v="142"/>
    <x v="1"/>
  </r>
  <r>
    <x v="2183"/>
    <x v="13"/>
    <x v="1"/>
    <x v="2"/>
    <n v="15"/>
    <n v="2"/>
    <n v="30"/>
    <x v="693"/>
    <x v="2"/>
  </r>
  <r>
    <x v="2184"/>
    <x v="7"/>
    <x v="0"/>
    <x v="1"/>
    <n v="4"/>
    <n v="5"/>
    <n v="20"/>
    <x v="421"/>
    <x v="1"/>
  </r>
  <r>
    <x v="2185"/>
    <x v="87"/>
    <x v="2"/>
    <x v="14"/>
    <n v="2.5"/>
    <n v="4"/>
    <n v="10"/>
    <x v="612"/>
    <x v="1"/>
  </r>
  <r>
    <x v="2186"/>
    <x v="44"/>
    <x v="0"/>
    <x v="3"/>
    <n v="4"/>
    <n v="2"/>
    <n v="8"/>
    <x v="622"/>
    <x v="0"/>
  </r>
  <r>
    <x v="2187"/>
    <x v="73"/>
    <x v="0"/>
    <x v="1"/>
    <n v="4"/>
    <n v="4"/>
    <n v="16"/>
    <x v="114"/>
    <x v="0"/>
  </r>
  <r>
    <x v="2188"/>
    <x v="11"/>
    <x v="0"/>
    <x v="0"/>
    <n v="3"/>
    <n v="3"/>
    <n v="9"/>
    <x v="592"/>
    <x v="0"/>
  </r>
  <r>
    <x v="2189"/>
    <x v="88"/>
    <x v="2"/>
    <x v="12"/>
    <n v="3"/>
    <n v="1"/>
    <n v="3"/>
    <x v="411"/>
    <x v="2"/>
  </r>
  <r>
    <x v="2190"/>
    <x v="23"/>
    <x v="4"/>
    <x v="3"/>
    <n v="5"/>
    <n v="1"/>
    <n v="5"/>
    <x v="235"/>
    <x v="2"/>
  </r>
  <r>
    <x v="2191"/>
    <x v="56"/>
    <x v="2"/>
    <x v="10"/>
    <n v="3"/>
    <n v="4"/>
    <n v="12"/>
    <x v="572"/>
    <x v="2"/>
  </r>
  <r>
    <x v="2192"/>
    <x v="16"/>
    <x v="4"/>
    <x v="25"/>
    <n v="10"/>
    <n v="4"/>
    <n v="40"/>
    <x v="136"/>
    <x v="0"/>
  </r>
  <r>
    <x v="2193"/>
    <x v="35"/>
    <x v="4"/>
    <x v="17"/>
    <n v="7"/>
    <n v="4"/>
    <n v="28"/>
    <x v="18"/>
    <x v="1"/>
  </r>
  <r>
    <x v="2194"/>
    <x v="45"/>
    <x v="4"/>
    <x v="3"/>
    <n v="5"/>
    <n v="4"/>
    <n v="20"/>
    <x v="563"/>
    <x v="2"/>
  </r>
  <r>
    <x v="2195"/>
    <x v="19"/>
    <x v="3"/>
    <x v="8"/>
    <n v="6"/>
    <n v="3"/>
    <n v="18"/>
    <x v="164"/>
    <x v="0"/>
  </r>
  <r>
    <x v="2196"/>
    <x v="92"/>
    <x v="3"/>
    <x v="13"/>
    <n v="6"/>
    <n v="5"/>
    <n v="30"/>
    <x v="182"/>
    <x v="1"/>
  </r>
  <r>
    <x v="2197"/>
    <x v="69"/>
    <x v="2"/>
    <x v="14"/>
    <n v="2.5"/>
    <n v="3"/>
    <n v="7.5"/>
    <x v="543"/>
    <x v="0"/>
  </r>
  <r>
    <x v="2198"/>
    <x v="70"/>
    <x v="0"/>
    <x v="3"/>
    <s v=""/>
    <m/>
    <m/>
    <x v="197"/>
    <x v="1"/>
  </r>
  <r>
    <x v="2199"/>
    <x v="34"/>
    <x v="4"/>
    <x v="16"/>
    <n v="5"/>
    <n v="2"/>
    <n v="10"/>
    <x v="201"/>
    <x v="1"/>
  </r>
  <r>
    <x v="2200"/>
    <x v="44"/>
    <x v="1"/>
    <x v="5"/>
    <n v="18"/>
    <n v="2"/>
    <n v="36"/>
    <x v="439"/>
    <x v="2"/>
  </r>
  <r>
    <x v="2201"/>
    <x v="28"/>
    <x v="2"/>
    <x v="12"/>
    <n v="3"/>
    <n v="4"/>
    <n v="12"/>
    <x v="625"/>
    <x v="2"/>
  </r>
  <r>
    <x v="2202"/>
    <x v="51"/>
    <x v="4"/>
    <x v="9"/>
    <n v="5"/>
    <n v="1"/>
    <n v="5"/>
    <x v="65"/>
    <x v="1"/>
  </r>
  <r>
    <x v="2203"/>
    <x v="60"/>
    <x v="0"/>
    <x v="0"/>
    <n v="3"/>
    <n v="5"/>
    <n v="15"/>
    <x v="694"/>
    <x v="0"/>
  </r>
  <r>
    <x v="2204"/>
    <x v="28"/>
    <x v="3"/>
    <x v="20"/>
    <n v="5"/>
    <n v="3"/>
    <n v="15"/>
    <x v="177"/>
    <x v="0"/>
  </r>
  <r>
    <x v="2205"/>
    <x v="15"/>
    <x v="2"/>
    <x v="14"/>
    <n v="2.5"/>
    <n v="2"/>
    <n v="5"/>
    <x v="437"/>
    <x v="2"/>
  </r>
  <r>
    <x v="2206"/>
    <x v="29"/>
    <x v="1"/>
    <x v="2"/>
    <n v="15"/>
    <n v="1"/>
    <n v="15"/>
    <x v="695"/>
    <x v="2"/>
  </r>
  <r>
    <x v="2207"/>
    <x v="56"/>
    <x v="3"/>
    <x v="3"/>
    <s v=""/>
    <m/>
    <m/>
    <x v="533"/>
    <x v="2"/>
  </r>
  <r>
    <x v="2208"/>
    <x v="39"/>
    <x v="3"/>
    <x v="21"/>
    <n v="7"/>
    <n v="5"/>
    <n v="35"/>
    <x v="625"/>
    <x v="0"/>
  </r>
  <r>
    <x v="2209"/>
    <x v="32"/>
    <x v="4"/>
    <x v="19"/>
    <n v="4"/>
    <n v="2"/>
    <n v="8"/>
    <x v="655"/>
    <x v="0"/>
  </r>
  <r>
    <x v="2210"/>
    <x v="16"/>
    <x v="4"/>
    <x v="17"/>
    <n v="7"/>
    <n v="4"/>
    <n v="28"/>
    <x v="653"/>
    <x v="0"/>
  </r>
  <r>
    <x v="2211"/>
    <x v="77"/>
    <x v="2"/>
    <x v="3"/>
    <s v=""/>
    <m/>
    <m/>
    <x v="269"/>
    <x v="2"/>
  </r>
  <r>
    <x v="2212"/>
    <x v="38"/>
    <x v="4"/>
    <x v="17"/>
    <n v="7"/>
    <n v="2"/>
    <n v="14"/>
    <x v="414"/>
    <x v="0"/>
  </r>
  <r>
    <x v="2213"/>
    <x v="8"/>
    <x v="3"/>
    <x v="20"/>
    <n v="5"/>
    <n v="5"/>
    <n v="25"/>
    <x v="244"/>
    <x v="0"/>
  </r>
  <r>
    <x v="2214"/>
    <x v="6"/>
    <x v="2"/>
    <x v="14"/>
    <n v="2.5"/>
    <n v="2"/>
    <n v="5"/>
    <x v="573"/>
    <x v="3"/>
  </r>
  <r>
    <x v="2215"/>
    <x v="55"/>
    <x v="3"/>
    <x v="13"/>
    <n v="6"/>
    <n v="4"/>
    <n v="24"/>
    <x v="15"/>
    <x v="1"/>
  </r>
  <r>
    <x v="2216"/>
    <x v="57"/>
    <x v="3"/>
    <x v="20"/>
    <n v="5"/>
    <n v="3"/>
    <n v="15"/>
    <x v="377"/>
    <x v="2"/>
  </r>
  <r>
    <x v="2217"/>
    <x v="75"/>
    <x v="4"/>
    <x v="17"/>
    <n v="7"/>
    <n v="4"/>
    <n v="28"/>
    <x v="371"/>
    <x v="2"/>
  </r>
  <r>
    <x v="2218"/>
    <x v="34"/>
    <x v="0"/>
    <x v="0"/>
    <n v="3"/>
    <n v="2"/>
    <n v="6"/>
    <x v="595"/>
    <x v="2"/>
  </r>
  <r>
    <x v="2219"/>
    <x v="25"/>
    <x v="3"/>
    <x v="21"/>
    <n v="7"/>
    <n v="1"/>
    <n v="7"/>
    <x v="409"/>
    <x v="1"/>
  </r>
  <r>
    <x v="2220"/>
    <x v="83"/>
    <x v="2"/>
    <x v="12"/>
    <n v="3"/>
    <n v="5"/>
    <n v="15"/>
    <x v="660"/>
    <x v="0"/>
  </r>
  <r>
    <x v="2221"/>
    <x v="36"/>
    <x v="0"/>
    <x v="1"/>
    <n v="4"/>
    <n v="5"/>
    <n v="20"/>
    <x v="185"/>
    <x v="2"/>
  </r>
  <r>
    <x v="2222"/>
    <x v="4"/>
    <x v="4"/>
    <x v="18"/>
    <n v="8"/>
    <n v="5"/>
    <n v="40"/>
    <x v="290"/>
    <x v="0"/>
  </r>
  <r>
    <x v="2223"/>
    <x v="67"/>
    <x v="2"/>
    <x v="14"/>
    <n v="2.5"/>
    <n v="3"/>
    <n v="7.5"/>
    <x v="604"/>
    <x v="1"/>
  </r>
  <r>
    <x v="2224"/>
    <x v="72"/>
    <x v="3"/>
    <x v="20"/>
    <n v="5"/>
    <n v="2"/>
    <n v="10"/>
    <x v="47"/>
    <x v="1"/>
  </r>
  <r>
    <x v="2225"/>
    <x v="73"/>
    <x v="4"/>
    <x v="25"/>
    <n v="10"/>
    <n v="3"/>
    <n v="30"/>
    <x v="192"/>
    <x v="3"/>
  </r>
  <r>
    <x v="2226"/>
    <x v="25"/>
    <x v="3"/>
    <x v="21"/>
    <n v="7"/>
    <n v="3"/>
    <n v="21"/>
    <x v="120"/>
    <x v="2"/>
  </r>
  <r>
    <x v="2227"/>
    <x v="89"/>
    <x v="2"/>
    <x v="14"/>
    <n v="2.5"/>
    <n v="3"/>
    <n v="7.5"/>
    <x v="35"/>
    <x v="3"/>
  </r>
  <r>
    <x v="2228"/>
    <x v="9"/>
    <x v="4"/>
    <x v="18"/>
    <n v="8"/>
    <n v="2"/>
    <n v="16"/>
    <x v="41"/>
    <x v="2"/>
  </r>
  <r>
    <x v="2229"/>
    <x v="26"/>
    <x v="3"/>
    <x v="20"/>
    <n v="5"/>
    <n v="2"/>
    <n v="10"/>
    <x v="252"/>
    <x v="1"/>
  </r>
  <r>
    <x v="2230"/>
    <x v="78"/>
    <x v="0"/>
    <x v="6"/>
    <n v="4"/>
    <n v="3"/>
    <n v="12"/>
    <x v="87"/>
    <x v="0"/>
  </r>
  <r>
    <x v="2231"/>
    <x v="66"/>
    <x v="0"/>
    <x v="3"/>
    <n v="5"/>
    <n v="5"/>
    <n v="25"/>
    <x v="677"/>
    <x v="2"/>
  </r>
  <r>
    <x v="2232"/>
    <x v="78"/>
    <x v="1"/>
    <x v="27"/>
    <n v="20"/>
    <n v="2"/>
    <n v="40"/>
    <x v="166"/>
    <x v="3"/>
  </r>
  <r>
    <x v="2233"/>
    <x v="30"/>
    <x v="2"/>
    <x v="12"/>
    <n v="3"/>
    <n v="1"/>
    <n v="3"/>
    <x v="493"/>
    <x v="1"/>
  </r>
  <r>
    <x v="2234"/>
    <x v="79"/>
    <x v="1"/>
    <x v="4"/>
    <n v="12"/>
    <n v="3"/>
    <n v="36"/>
    <x v="97"/>
    <x v="2"/>
  </r>
  <r>
    <x v="2235"/>
    <x v="53"/>
    <x v="3"/>
    <x v="3"/>
    <s v=""/>
    <m/>
    <m/>
    <x v="21"/>
    <x v="1"/>
  </r>
  <r>
    <x v="2236"/>
    <x v="81"/>
    <x v="1"/>
    <x v="4"/>
    <n v="12"/>
    <n v="2"/>
    <n v="24"/>
    <x v="79"/>
    <x v="0"/>
  </r>
  <r>
    <x v="2237"/>
    <x v="19"/>
    <x v="0"/>
    <x v="0"/>
    <n v="3"/>
    <n v="2"/>
    <n v="6"/>
    <x v="474"/>
    <x v="0"/>
  </r>
  <r>
    <x v="2238"/>
    <x v="95"/>
    <x v="3"/>
    <x v="21"/>
    <n v="7"/>
    <n v="5"/>
    <n v="35"/>
    <x v="218"/>
    <x v="1"/>
  </r>
  <r>
    <x v="2239"/>
    <x v="69"/>
    <x v="3"/>
    <x v="20"/>
    <n v="5"/>
    <n v="1"/>
    <n v="5"/>
    <x v="368"/>
    <x v="2"/>
  </r>
  <r>
    <x v="2240"/>
    <x v="18"/>
    <x v="1"/>
    <x v="4"/>
    <n v="12"/>
    <n v="5"/>
    <n v="60"/>
    <x v="284"/>
    <x v="1"/>
  </r>
  <r>
    <x v="2241"/>
    <x v="8"/>
    <x v="3"/>
    <x v="20"/>
    <n v="5"/>
    <n v="2"/>
    <n v="10"/>
    <x v="481"/>
    <x v="0"/>
  </r>
  <r>
    <x v="2242"/>
    <x v="66"/>
    <x v="2"/>
    <x v="10"/>
    <n v="3"/>
    <n v="3"/>
    <n v="9"/>
    <x v="696"/>
    <x v="0"/>
  </r>
  <r>
    <x v="2243"/>
    <x v="73"/>
    <x v="4"/>
    <x v="16"/>
    <n v="5"/>
    <n v="4"/>
    <n v="20"/>
    <x v="44"/>
    <x v="1"/>
  </r>
  <r>
    <x v="2244"/>
    <x v="34"/>
    <x v="4"/>
    <x v="18"/>
    <n v="8"/>
    <n v="3"/>
    <n v="24"/>
    <x v="519"/>
    <x v="2"/>
  </r>
  <r>
    <x v="2245"/>
    <x v="28"/>
    <x v="3"/>
    <x v="13"/>
    <n v="6"/>
    <n v="2"/>
    <n v="12"/>
    <x v="223"/>
    <x v="0"/>
  </r>
  <r>
    <x v="2246"/>
    <x v="42"/>
    <x v="4"/>
    <x v="19"/>
    <n v="4"/>
    <n v="3"/>
    <n v="12"/>
    <x v="603"/>
    <x v="1"/>
  </r>
  <r>
    <x v="2247"/>
    <x v="53"/>
    <x v="1"/>
    <x v="5"/>
    <n v="18"/>
    <n v="2"/>
    <n v="36"/>
    <x v="631"/>
    <x v="0"/>
  </r>
  <r>
    <x v="2248"/>
    <x v="42"/>
    <x v="3"/>
    <x v="8"/>
    <n v="6"/>
    <n v="5"/>
    <n v="30"/>
    <x v="401"/>
    <x v="1"/>
  </r>
  <r>
    <x v="2249"/>
    <x v="79"/>
    <x v="4"/>
    <x v="19"/>
    <n v="4"/>
    <n v="4"/>
    <n v="16"/>
    <x v="277"/>
    <x v="2"/>
  </r>
  <r>
    <x v="2250"/>
    <x v="88"/>
    <x v="4"/>
    <x v="18"/>
    <n v="8"/>
    <n v="2"/>
    <n v="16"/>
    <x v="568"/>
    <x v="0"/>
  </r>
  <r>
    <x v="2251"/>
    <x v="73"/>
    <x v="4"/>
    <x v="19"/>
    <n v="4"/>
    <n v="4"/>
    <n v="16"/>
    <x v="211"/>
    <x v="2"/>
  </r>
  <r>
    <x v="2252"/>
    <x v="3"/>
    <x v="1"/>
    <x v="2"/>
    <n v="15"/>
    <n v="5"/>
    <n v="75"/>
    <x v="182"/>
    <x v="1"/>
  </r>
  <r>
    <x v="2253"/>
    <x v="64"/>
    <x v="1"/>
    <x v="2"/>
    <n v="15"/>
    <n v="4"/>
    <n v="60"/>
    <x v="535"/>
    <x v="3"/>
  </r>
  <r>
    <x v="2254"/>
    <x v="60"/>
    <x v="4"/>
    <x v="9"/>
    <n v="5"/>
    <n v="4"/>
    <n v="20"/>
    <x v="385"/>
    <x v="0"/>
  </r>
  <r>
    <x v="2255"/>
    <x v="19"/>
    <x v="3"/>
    <x v="21"/>
    <n v="7"/>
    <n v="1"/>
    <n v="7"/>
    <x v="337"/>
    <x v="1"/>
  </r>
  <r>
    <x v="2256"/>
    <x v="78"/>
    <x v="1"/>
    <x v="4"/>
    <n v="12"/>
    <n v="4"/>
    <n v="48"/>
    <x v="426"/>
    <x v="1"/>
  </r>
  <r>
    <x v="2257"/>
    <x v="46"/>
    <x v="4"/>
    <x v="17"/>
    <n v="7"/>
    <n v="5"/>
    <n v="35"/>
    <x v="506"/>
    <x v="0"/>
  </r>
  <r>
    <x v="2258"/>
    <x v="14"/>
    <x v="4"/>
    <x v="9"/>
    <n v="5"/>
    <n v="4"/>
    <n v="20"/>
    <x v="23"/>
    <x v="1"/>
  </r>
  <r>
    <x v="2259"/>
    <x v="46"/>
    <x v="4"/>
    <x v="16"/>
    <n v="5"/>
    <n v="3"/>
    <n v="15"/>
    <x v="620"/>
    <x v="3"/>
  </r>
  <r>
    <x v="2260"/>
    <x v="23"/>
    <x v="0"/>
    <x v="1"/>
    <n v="4"/>
    <n v="5"/>
    <n v="20"/>
    <x v="91"/>
    <x v="2"/>
  </r>
  <r>
    <x v="2261"/>
    <x v="43"/>
    <x v="1"/>
    <x v="4"/>
    <n v="12"/>
    <n v="2"/>
    <n v="24"/>
    <x v="437"/>
    <x v="1"/>
  </r>
  <r>
    <x v="2262"/>
    <x v="80"/>
    <x v="1"/>
    <x v="7"/>
    <n v="14"/>
    <n v="1"/>
    <n v="14"/>
    <x v="464"/>
    <x v="0"/>
  </r>
  <r>
    <x v="2263"/>
    <x v="40"/>
    <x v="0"/>
    <x v="1"/>
    <n v="4"/>
    <n v="1"/>
    <n v="4"/>
    <x v="214"/>
    <x v="2"/>
  </r>
  <r>
    <x v="2264"/>
    <x v="31"/>
    <x v="2"/>
    <x v="10"/>
    <n v="3"/>
    <n v="1"/>
    <n v="3"/>
    <x v="456"/>
    <x v="2"/>
  </r>
  <r>
    <x v="2265"/>
    <x v="26"/>
    <x v="1"/>
    <x v="7"/>
    <n v="14"/>
    <n v="4"/>
    <n v="56"/>
    <x v="592"/>
    <x v="1"/>
  </r>
  <r>
    <x v="2266"/>
    <x v="74"/>
    <x v="1"/>
    <x v="2"/>
    <n v="15"/>
    <n v="1"/>
    <n v="15"/>
    <x v="259"/>
    <x v="0"/>
  </r>
  <r>
    <x v="2267"/>
    <x v="50"/>
    <x v="3"/>
    <x v="8"/>
    <n v="6"/>
    <n v="4"/>
    <n v="24"/>
    <x v="500"/>
    <x v="2"/>
  </r>
  <r>
    <x v="2268"/>
    <x v="19"/>
    <x v="3"/>
    <x v="20"/>
    <n v="5"/>
    <n v="4"/>
    <n v="20"/>
    <x v="139"/>
    <x v="2"/>
  </r>
  <r>
    <x v="2269"/>
    <x v="66"/>
    <x v="3"/>
    <x v="8"/>
    <n v="6"/>
    <n v="1"/>
    <n v="6"/>
    <x v="562"/>
    <x v="0"/>
  </r>
  <r>
    <x v="2270"/>
    <x v="54"/>
    <x v="0"/>
    <x v="1"/>
    <n v="4"/>
    <n v="4"/>
    <n v="16"/>
    <x v="437"/>
    <x v="2"/>
  </r>
  <r>
    <x v="2271"/>
    <x v="40"/>
    <x v="3"/>
    <x v="20"/>
    <n v="5"/>
    <n v="2"/>
    <n v="10"/>
    <x v="671"/>
    <x v="2"/>
  </r>
  <r>
    <x v="2272"/>
    <x v="22"/>
    <x v="3"/>
    <x v="21"/>
    <n v="7"/>
    <n v="3"/>
    <n v="21"/>
    <x v="697"/>
    <x v="2"/>
  </r>
  <r>
    <x v="2273"/>
    <x v="75"/>
    <x v="2"/>
    <x v="12"/>
    <n v="3"/>
    <n v="5"/>
    <n v="15"/>
    <x v="75"/>
    <x v="2"/>
  </r>
  <r>
    <x v="2274"/>
    <x v="43"/>
    <x v="4"/>
    <x v="16"/>
    <n v="5"/>
    <n v="4"/>
    <n v="20"/>
    <x v="549"/>
    <x v="2"/>
  </r>
  <r>
    <x v="2275"/>
    <x v="56"/>
    <x v="1"/>
    <x v="27"/>
    <n v="20"/>
    <n v="1"/>
    <n v="20"/>
    <x v="492"/>
    <x v="2"/>
  </r>
  <r>
    <x v="2276"/>
    <x v="19"/>
    <x v="4"/>
    <x v="9"/>
    <n v="5"/>
    <n v="4"/>
    <n v="20"/>
    <x v="563"/>
    <x v="2"/>
  </r>
  <r>
    <x v="2277"/>
    <x v="18"/>
    <x v="4"/>
    <x v="25"/>
    <n v="10"/>
    <n v="5"/>
    <n v="50"/>
    <x v="668"/>
    <x v="2"/>
  </r>
  <r>
    <x v="2278"/>
    <x v="72"/>
    <x v="2"/>
    <x v="23"/>
    <n v="1"/>
    <n v="4"/>
    <n v="4"/>
    <x v="485"/>
    <x v="1"/>
  </r>
  <r>
    <x v="2279"/>
    <x v="64"/>
    <x v="3"/>
    <x v="8"/>
    <n v="6"/>
    <n v="3"/>
    <n v="18"/>
    <x v="22"/>
    <x v="2"/>
  </r>
  <r>
    <x v="2280"/>
    <x v="79"/>
    <x v="1"/>
    <x v="7"/>
    <n v="14"/>
    <n v="4"/>
    <n v="56"/>
    <x v="209"/>
    <x v="0"/>
  </r>
  <r>
    <x v="2281"/>
    <x v="62"/>
    <x v="2"/>
    <x v="23"/>
    <n v="1"/>
    <n v="1"/>
    <n v="1"/>
    <x v="17"/>
    <x v="1"/>
  </r>
  <r>
    <x v="2282"/>
    <x v="81"/>
    <x v="1"/>
    <x v="5"/>
    <n v="18"/>
    <n v="5"/>
    <n v="90"/>
    <x v="597"/>
    <x v="0"/>
  </r>
  <r>
    <x v="2283"/>
    <x v="9"/>
    <x v="4"/>
    <x v="25"/>
    <n v="10"/>
    <n v="3"/>
    <n v="30"/>
    <x v="194"/>
    <x v="1"/>
  </r>
  <r>
    <x v="2284"/>
    <x v="91"/>
    <x v="2"/>
    <x v="14"/>
    <n v="2.5"/>
    <n v="1"/>
    <n v="2.5"/>
    <x v="322"/>
    <x v="1"/>
  </r>
  <r>
    <x v="2285"/>
    <x v="23"/>
    <x v="4"/>
    <x v="19"/>
    <n v="4"/>
    <n v="2"/>
    <n v="8"/>
    <x v="637"/>
    <x v="1"/>
  </r>
  <r>
    <x v="2286"/>
    <x v="8"/>
    <x v="0"/>
    <x v="1"/>
    <n v="4"/>
    <n v="1"/>
    <n v="4"/>
    <x v="487"/>
    <x v="1"/>
  </r>
  <r>
    <x v="2287"/>
    <x v="20"/>
    <x v="4"/>
    <x v="16"/>
    <n v="5"/>
    <n v="3"/>
    <n v="15"/>
    <x v="519"/>
    <x v="0"/>
  </r>
  <r>
    <x v="2288"/>
    <x v="82"/>
    <x v="4"/>
    <x v="18"/>
    <n v="8"/>
    <n v="2"/>
    <n v="16"/>
    <x v="458"/>
    <x v="2"/>
  </r>
  <r>
    <x v="2289"/>
    <x v="73"/>
    <x v="4"/>
    <x v="19"/>
    <n v="4"/>
    <n v="5"/>
    <n v="20"/>
    <x v="537"/>
    <x v="0"/>
  </r>
  <r>
    <x v="2290"/>
    <x v="77"/>
    <x v="3"/>
    <x v="21"/>
    <n v="7"/>
    <n v="1"/>
    <n v="7"/>
    <x v="74"/>
    <x v="0"/>
  </r>
  <r>
    <x v="2291"/>
    <x v="79"/>
    <x v="0"/>
    <x v="3"/>
    <s v=""/>
    <m/>
    <m/>
    <x v="636"/>
    <x v="2"/>
  </r>
  <r>
    <x v="2292"/>
    <x v="55"/>
    <x v="4"/>
    <x v="25"/>
    <n v="10"/>
    <n v="5"/>
    <n v="50"/>
    <x v="546"/>
    <x v="2"/>
  </r>
  <r>
    <x v="2293"/>
    <x v="28"/>
    <x v="2"/>
    <x v="3"/>
    <s v=""/>
    <m/>
    <m/>
    <x v="398"/>
    <x v="3"/>
  </r>
  <r>
    <x v="2294"/>
    <x v="66"/>
    <x v="2"/>
    <x v="23"/>
    <n v="1"/>
    <n v="2"/>
    <n v="2"/>
    <x v="122"/>
    <x v="1"/>
  </r>
  <r>
    <x v="2295"/>
    <x v="5"/>
    <x v="2"/>
    <x v="23"/>
    <n v="1"/>
    <n v="1"/>
    <n v="1"/>
    <x v="301"/>
    <x v="1"/>
  </r>
  <r>
    <x v="2296"/>
    <x v="49"/>
    <x v="4"/>
    <x v="18"/>
    <n v="8"/>
    <n v="5"/>
    <n v="40"/>
    <x v="204"/>
    <x v="1"/>
  </r>
  <r>
    <x v="2297"/>
    <x v="29"/>
    <x v="0"/>
    <x v="1"/>
    <n v="4"/>
    <n v="1"/>
    <n v="4"/>
    <x v="477"/>
    <x v="1"/>
  </r>
  <r>
    <x v="2298"/>
    <x v="79"/>
    <x v="2"/>
    <x v="23"/>
    <n v="1"/>
    <n v="5"/>
    <n v="5"/>
    <x v="1"/>
    <x v="0"/>
  </r>
  <r>
    <x v="2299"/>
    <x v="83"/>
    <x v="4"/>
    <x v="16"/>
    <n v="5"/>
    <n v="3"/>
    <n v="15"/>
    <x v="299"/>
    <x v="1"/>
  </r>
  <r>
    <x v="2300"/>
    <x v="96"/>
    <x v="4"/>
    <x v="16"/>
    <n v="5"/>
    <n v="2"/>
    <n v="10"/>
    <x v="12"/>
    <x v="1"/>
  </r>
  <r>
    <x v="2301"/>
    <x v="36"/>
    <x v="4"/>
    <x v="19"/>
    <n v="4"/>
    <n v="4"/>
    <n v="16"/>
    <x v="458"/>
    <x v="0"/>
  </r>
  <r>
    <x v="2302"/>
    <x v="61"/>
    <x v="3"/>
    <x v="13"/>
    <n v="6"/>
    <n v="5"/>
    <n v="30"/>
    <x v="307"/>
    <x v="2"/>
  </r>
  <r>
    <x v="2303"/>
    <x v="33"/>
    <x v="1"/>
    <x v="2"/>
    <n v="15"/>
    <n v="4"/>
    <n v="60"/>
    <x v="537"/>
    <x v="1"/>
  </r>
  <r>
    <x v="2304"/>
    <x v="96"/>
    <x v="3"/>
    <x v="20"/>
    <n v="5"/>
    <n v="5"/>
    <n v="25"/>
    <x v="51"/>
    <x v="0"/>
  </r>
  <r>
    <x v="2305"/>
    <x v="56"/>
    <x v="4"/>
    <x v="19"/>
    <n v="4"/>
    <n v="3"/>
    <n v="12"/>
    <x v="36"/>
    <x v="2"/>
  </r>
  <r>
    <x v="2306"/>
    <x v="90"/>
    <x v="2"/>
    <x v="23"/>
    <n v="1"/>
    <n v="1"/>
    <n v="1"/>
    <x v="423"/>
    <x v="1"/>
  </r>
  <r>
    <x v="2307"/>
    <x v="30"/>
    <x v="4"/>
    <x v="3"/>
    <n v="5"/>
    <n v="4"/>
    <n v="20"/>
    <x v="261"/>
    <x v="1"/>
  </r>
  <r>
    <x v="2308"/>
    <x v="20"/>
    <x v="4"/>
    <x v="18"/>
    <n v="8"/>
    <n v="1"/>
    <n v="8"/>
    <x v="468"/>
    <x v="2"/>
  </r>
  <r>
    <x v="2309"/>
    <x v="12"/>
    <x v="4"/>
    <x v="16"/>
    <n v="5"/>
    <n v="1"/>
    <n v="5"/>
    <x v="666"/>
    <x v="2"/>
  </r>
  <r>
    <x v="2310"/>
    <x v="3"/>
    <x v="2"/>
    <x v="23"/>
    <n v="1"/>
    <n v="1"/>
    <n v="1"/>
    <x v="244"/>
    <x v="1"/>
  </r>
  <r>
    <x v="2311"/>
    <x v="15"/>
    <x v="0"/>
    <x v="1"/>
    <n v="4"/>
    <n v="4"/>
    <n v="16"/>
    <x v="50"/>
    <x v="1"/>
  </r>
  <r>
    <x v="2312"/>
    <x v="32"/>
    <x v="1"/>
    <x v="5"/>
    <n v="18"/>
    <n v="1"/>
    <n v="18"/>
    <x v="440"/>
    <x v="0"/>
  </r>
  <r>
    <x v="2313"/>
    <x v="42"/>
    <x v="1"/>
    <x v="27"/>
    <n v="20"/>
    <n v="1"/>
    <n v="20"/>
    <x v="211"/>
    <x v="1"/>
  </r>
  <r>
    <x v="2314"/>
    <x v="89"/>
    <x v="0"/>
    <x v="1"/>
    <n v="4"/>
    <n v="1"/>
    <n v="4"/>
    <x v="698"/>
    <x v="0"/>
  </r>
  <r>
    <x v="2315"/>
    <x v="86"/>
    <x v="4"/>
    <x v="18"/>
    <n v="8"/>
    <n v="3"/>
    <n v="24"/>
    <x v="39"/>
    <x v="2"/>
  </r>
  <r>
    <x v="2316"/>
    <x v="12"/>
    <x v="2"/>
    <x v="3"/>
    <n v="2.5"/>
    <n v="2"/>
    <n v="5"/>
    <x v="509"/>
    <x v="3"/>
  </r>
  <r>
    <x v="2317"/>
    <x v="39"/>
    <x v="3"/>
    <x v="20"/>
    <n v="5"/>
    <n v="4"/>
    <n v="20"/>
    <x v="134"/>
    <x v="2"/>
  </r>
  <r>
    <x v="2318"/>
    <x v="40"/>
    <x v="2"/>
    <x v="23"/>
    <n v="1"/>
    <n v="2"/>
    <n v="2"/>
    <x v="645"/>
    <x v="2"/>
  </r>
  <r>
    <x v="2319"/>
    <x v="99"/>
    <x v="2"/>
    <x v="14"/>
    <n v="2.5"/>
    <n v="5"/>
    <n v="12.5"/>
    <x v="178"/>
    <x v="1"/>
  </r>
  <r>
    <x v="2320"/>
    <x v="67"/>
    <x v="2"/>
    <x v="22"/>
    <n v="2.5"/>
    <n v="5"/>
    <n v="12.5"/>
    <x v="670"/>
    <x v="2"/>
  </r>
  <r>
    <x v="2321"/>
    <x v="33"/>
    <x v="2"/>
    <x v="14"/>
    <n v="2.5"/>
    <n v="3"/>
    <n v="7.5"/>
    <x v="140"/>
    <x v="2"/>
  </r>
  <r>
    <x v="2322"/>
    <x v="17"/>
    <x v="3"/>
    <x v="13"/>
    <n v="6"/>
    <n v="4"/>
    <n v="24"/>
    <x v="442"/>
    <x v="0"/>
  </r>
  <r>
    <x v="2323"/>
    <x v="49"/>
    <x v="3"/>
    <x v="13"/>
    <n v="6"/>
    <n v="2"/>
    <n v="12"/>
    <x v="27"/>
    <x v="1"/>
  </r>
  <r>
    <x v="2324"/>
    <x v="92"/>
    <x v="1"/>
    <x v="7"/>
    <n v="14"/>
    <n v="4"/>
    <n v="56"/>
    <x v="223"/>
    <x v="1"/>
  </r>
  <r>
    <x v="2325"/>
    <x v="56"/>
    <x v="0"/>
    <x v="0"/>
    <n v="3"/>
    <n v="5"/>
    <n v="15"/>
    <x v="271"/>
    <x v="1"/>
  </r>
  <r>
    <x v="2326"/>
    <x v="83"/>
    <x v="4"/>
    <x v="9"/>
    <n v="5"/>
    <n v="5"/>
    <n v="25"/>
    <x v="660"/>
    <x v="0"/>
  </r>
  <r>
    <x v="2327"/>
    <x v="45"/>
    <x v="4"/>
    <x v="19"/>
    <n v="4"/>
    <n v="5"/>
    <n v="20"/>
    <x v="82"/>
    <x v="1"/>
  </r>
  <r>
    <x v="2328"/>
    <x v="39"/>
    <x v="2"/>
    <x v="23"/>
    <n v="1"/>
    <n v="1"/>
    <n v="1"/>
    <x v="323"/>
    <x v="0"/>
  </r>
  <r>
    <x v="2329"/>
    <x v="55"/>
    <x v="4"/>
    <x v="16"/>
    <n v="5"/>
    <n v="4"/>
    <n v="20"/>
    <x v="463"/>
    <x v="0"/>
  </r>
  <r>
    <x v="2330"/>
    <x v="44"/>
    <x v="3"/>
    <x v="20"/>
    <n v="5"/>
    <n v="5"/>
    <n v="25"/>
    <x v="624"/>
    <x v="3"/>
  </r>
  <r>
    <x v="2331"/>
    <x v="36"/>
    <x v="2"/>
    <x v="14"/>
    <n v="2.5"/>
    <n v="4"/>
    <n v="10"/>
    <x v="81"/>
    <x v="2"/>
  </r>
  <r>
    <x v="2332"/>
    <x v="7"/>
    <x v="0"/>
    <x v="1"/>
    <n v="4"/>
    <n v="4"/>
    <n v="16"/>
    <x v="44"/>
    <x v="0"/>
  </r>
  <r>
    <x v="2333"/>
    <x v="75"/>
    <x v="2"/>
    <x v="3"/>
    <s v=""/>
    <m/>
    <m/>
    <x v="384"/>
    <x v="2"/>
  </r>
  <r>
    <x v="2334"/>
    <x v="53"/>
    <x v="0"/>
    <x v="0"/>
    <n v="3"/>
    <n v="4"/>
    <n v="12"/>
    <x v="285"/>
    <x v="1"/>
  </r>
  <r>
    <x v="2335"/>
    <x v="0"/>
    <x v="1"/>
    <x v="7"/>
    <n v="14"/>
    <n v="2"/>
    <n v="28"/>
    <x v="440"/>
    <x v="2"/>
  </r>
  <r>
    <x v="2336"/>
    <x v="7"/>
    <x v="0"/>
    <x v="0"/>
    <n v="3"/>
    <n v="3"/>
    <n v="9"/>
    <x v="203"/>
    <x v="1"/>
  </r>
  <r>
    <x v="2337"/>
    <x v="19"/>
    <x v="3"/>
    <x v="20"/>
    <n v="5"/>
    <n v="4"/>
    <n v="20"/>
    <x v="16"/>
    <x v="1"/>
  </r>
  <r>
    <x v="2338"/>
    <x v="58"/>
    <x v="0"/>
    <x v="0"/>
    <n v="3"/>
    <n v="3"/>
    <n v="9"/>
    <x v="383"/>
    <x v="1"/>
  </r>
  <r>
    <x v="2339"/>
    <x v="52"/>
    <x v="4"/>
    <x v="18"/>
    <n v="8"/>
    <n v="3"/>
    <n v="24"/>
    <x v="208"/>
    <x v="1"/>
  </r>
  <r>
    <x v="2340"/>
    <x v="75"/>
    <x v="1"/>
    <x v="4"/>
    <n v="12"/>
    <n v="3"/>
    <n v="36"/>
    <x v="567"/>
    <x v="1"/>
  </r>
  <r>
    <x v="2341"/>
    <x v="93"/>
    <x v="3"/>
    <x v="20"/>
    <n v="5"/>
    <n v="5"/>
    <n v="25"/>
    <x v="562"/>
    <x v="0"/>
  </r>
  <r>
    <x v="2342"/>
    <x v="95"/>
    <x v="1"/>
    <x v="4"/>
    <n v="12"/>
    <n v="1"/>
    <n v="12"/>
    <x v="601"/>
    <x v="1"/>
  </r>
  <r>
    <x v="2343"/>
    <x v="11"/>
    <x v="0"/>
    <x v="0"/>
    <n v="3"/>
    <n v="3"/>
    <n v="9"/>
    <x v="224"/>
    <x v="1"/>
  </r>
  <r>
    <x v="2344"/>
    <x v="23"/>
    <x v="3"/>
    <x v="13"/>
    <n v="6"/>
    <n v="1"/>
    <n v="6"/>
    <x v="32"/>
    <x v="0"/>
  </r>
  <r>
    <x v="2345"/>
    <x v="4"/>
    <x v="4"/>
    <x v="9"/>
    <n v="5"/>
    <n v="1"/>
    <n v="5"/>
    <x v="241"/>
    <x v="2"/>
  </r>
  <r>
    <x v="2346"/>
    <x v="58"/>
    <x v="0"/>
    <x v="0"/>
    <n v="3"/>
    <n v="5"/>
    <n v="15"/>
    <x v="408"/>
    <x v="2"/>
  </r>
  <r>
    <x v="2347"/>
    <x v="36"/>
    <x v="2"/>
    <x v="23"/>
    <n v="1"/>
    <n v="3"/>
    <n v="3"/>
    <x v="565"/>
    <x v="0"/>
  </r>
  <r>
    <x v="2348"/>
    <x v="69"/>
    <x v="4"/>
    <x v="19"/>
    <n v="4"/>
    <n v="1"/>
    <n v="4"/>
    <x v="293"/>
    <x v="1"/>
  </r>
  <r>
    <x v="2349"/>
    <x v="83"/>
    <x v="4"/>
    <x v="19"/>
    <n v="4"/>
    <n v="5"/>
    <n v="20"/>
    <x v="600"/>
    <x v="2"/>
  </r>
  <r>
    <x v="2350"/>
    <x v="7"/>
    <x v="0"/>
    <x v="1"/>
    <n v="4"/>
    <n v="3"/>
    <n v="12"/>
    <x v="582"/>
    <x v="3"/>
  </r>
  <r>
    <x v="2351"/>
    <x v="87"/>
    <x v="2"/>
    <x v="12"/>
    <n v="3"/>
    <n v="2"/>
    <n v="6"/>
    <x v="414"/>
    <x v="1"/>
  </r>
  <r>
    <x v="2352"/>
    <x v="84"/>
    <x v="2"/>
    <x v="14"/>
    <n v="2.5"/>
    <n v="2"/>
    <n v="5"/>
    <x v="530"/>
    <x v="1"/>
  </r>
  <r>
    <x v="2353"/>
    <x v="38"/>
    <x v="2"/>
    <x v="10"/>
    <n v="3"/>
    <n v="1"/>
    <n v="3"/>
    <x v="662"/>
    <x v="1"/>
  </r>
  <r>
    <x v="2354"/>
    <x v="89"/>
    <x v="0"/>
    <x v="1"/>
    <n v="4"/>
    <n v="5"/>
    <n v="20"/>
    <x v="488"/>
    <x v="2"/>
  </r>
  <r>
    <x v="2355"/>
    <x v="60"/>
    <x v="0"/>
    <x v="1"/>
    <n v="4"/>
    <n v="5"/>
    <n v="20"/>
    <x v="380"/>
    <x v="1"/>
  </r>
  <r>
    <x v="2356"/>
    <x v="40"/>
    <x v="4"/>
    <x v="9"/>
    <n v="5"/>
    <n v="2"/>
    <n v="10"/>
    <x v="241"/>
    <x v="2"/>
  </r>
  <r>
    <x v="2357"/>
    <x v="52"/>
    <x v="0"/>
    <x v="0"/>
    <n v="3"/>
    <n v="2"/>
    <n v="6"/>
    <x v="333"/>
    <x v="1"/>
  </r>
  <r>
    <x v="2358"/>
    <x v="95"/>
    <x v="1"/>
    <x v="7"/>
    <n v="14"/>
    <n v="1"/>
    <n v="14"/>
    <x v="654"/>
    <x v="2"/>
  </r>
  <r>
    <x v="2359"/>
    <x v="80"/>
    <x v="4"/>
    <x v="19"/>
    <n v="4"/>
    <n v="5"/>
    <n v="20"/>
    <x v="367"/>
    <x v="2"/>
  </r>
  <r>
    <x v="2360"/>
    <x v="49"/>
    <x v="0"/>
    <x v="0"/>
    <n v="3"/>
    <n v="5"/>
    <n v="15"/>
    <x v="354"/>
    <x v="0"/>
  </r>
  <r>
    <x v="2361"/>
    <x v="7"/>
    <x v="0"/>
    <x v="3"/>
    <s v=""/>
    <m/>
    <m/>
    <x v="699"/>
    <x v="3"/>
  </r>
  <r>
    <x v="2362"/>
    <x v="47"/>
    <x v="1"/>
    <x v="5"/>
    <n v="18"/>
    <n v="2"/>
    <n v="36"/>
    <x v="183"/>
    <x v="1"/>
  </r>
  <r>
    <x v="2363"/>
    <x v="86"/>
    <x v="4"/>
    <x v="17"/>
    <n v="7"/>
    <n v="1"/>
    <n v="7"/>
    <x v="568"/>
    <x v="1"/>
  </r>
  <r>
    <x v="2364"/>
    <x v="74"/>
    <x v="2"/>
    <x v="12"/>
    <n v="3"/>
    <n v="3"/>
    <n v="9"/>
    <x v="447"/>
    <x v="0"/>
  </r>
  <r>
    <x v="2365"/>
    <x v="82"/>
    <x v="0"/>
    <x v="1"/>
    <n v="4"/>
    <n v="3"/>
    <n v="12"/>
    <x v="627"/>
    <x v="0"/>
  </r>
  <r>
    <x v="2366"/>
    <x v="10"/>
    <x v="2"/>
    <x v="14"/>
    <n v="2.5"/>
    <n v="4"/>
    <n v="10"/>
    <x v="363"/>
    <x v="1"/>
  </r>
  <r>
    <x v="2367"/>
    <x v="26"/>
    <x v="2"/>
    <x v="23"/>
    <n v="1"/>
    <n v="3"/>
    <n v="3"/>
    <x v="635"/>
    <x v="1"/>
  </r>
  <r>
    <x v="2368"/>
    <x v="63"/>
    <x v="0"/>
    <x v="3"/>
    <n v="4"/>
    <n v="1"/>
    <n v="4"/>
    <x v="2"/>
    <x v="2"/>
  </r>
  <r>
    <x v="2369"/>
    <x v="13"/>
    <x v="0"/>
    <x v="6"/>
    <n v="4"/>
    <n v="5"/>
    <n v="20"/>
    <x v="651"/>
    <x v="1"/>
  </r>
  <r>
    <x v="2370"/>
    <x v="81"/>
    <x v="4"/>
    <x v="19"/>
    <n v="4"/>
    <n v="3"/>
    <n v="12"/>
    <x v="166"/>
    <x v="1"/>
  </r>
  <r>
    <x v="2371"/>
    <x v="70"/>
    <x v="4"/>
    <x v="19"/>
    <n v="4"/>
    <n v="5"/>
    <n v="20"/>
    <x v="374"/>
    <x v="1"/>
  </r>
  <r>
    <x v="2372"/>
    <x v="70"/>
    <x v="3"/>
    <x v="13"/>
    <n v="6"/>
    <n v="5"/>
    <n v="30"/>
    <x v="412"/>
    <x v="2"/>
  </r>
  <r>
    <x v="2373"/>
    <x v="96"/>
    <x v="2"/>
    <x v="22"/>
    <n v="2.5"/>
    <n v="1"/>
    <n v="2.5"/>
    <x v="492"/>
    <x v="0"/>
  </r>
  <r>
    <x v="2374"/>
    <x v="70"/>
    <x v="1"/>
    <x v="2"/>
    <n v="15"/>
    <n v="2"/>
    <n v="30"/>
    <x v="473"/>
    <x v="0"/>
  </r>
  <r>
    <x v="2375"/>
    <x v="75"/>
    <x v="1"/>
    <x v="4"/>
    <n v="12"/>
    <n v="1"/>
    <n v="12"/>
    <x v="451"/>
    <x v="2"/>
  </r>
  <r>
    <x v="2376"/>
    <x v="30"/>
    <x v="4"/>
    <x v="16"/>
    <n v="5"/>
    <n v="3"/>
    <n v="15"/>
    <x v="410"/>
    <x v="1"/>
  </r>
  <r>
    <x v="2377"/>
    <x v="23"/>
    <x v="0"/>
    <x v="1"/>
    <n v="4"/>
    <n v="4"/>
    <n v="16"/>
    <x v="450"/>
    <x v="2"/>
  </r>
  <r>
    <x v="2378"/>
    <x v="3"/>
    <x v="1"/>
    <x v="2"/>
    <n v="15"/>
    <n v="2"/>
    <n v="30"/>
    <x v="219"/>
    <x v="0"/>
  </r>
  <r>
    <x v="2379"/>
    <x v="62"/>
    <x v="1"/>
    <x v="4"/>
    <n v="12"/>
    <n v="5"/>
    <n v="60"/>
    <x v="516"/>
    <x v="1"/>
  </r>
  <r>
    <x v="2380"/>
    <x v="68"/>
    <x v="3"/>
    <x v="8"/>
    <n v="6"/>
    <n v="1"/>
    <n v="6"/>
    <x v="4"/>
    <x v="2"/>
  </r>
  <r>
    <x v="2381"/>
    <x v="18"/>
    <x v="0"/>
    <x v="1"/>
    <n v="4"/>
    <n v="1"/>
    <n v="4"/>
    <x v="197"/>
    <x v="1"/>
  </r>
  <r>
    <x v="2382"/>
    <x v="95"/>
    <x v="1"/>
    <x v="27"/>
    <n v="20"/>
    <n v="3"/>
    <n v="60"/>
    <x v="201"/>
    <x v="2"/>
  </r>
  <r>
    <x v="2383"/>
    <x v="61"/>
    <x v="2"/>
    <x v="23"/>
    <n v="1"/>
    <n v="1"/>
    <n v="1"/>
    <x v="650"/>
    <x v="1"/>
  </r>
  <r>
    <x v="2384"/>
    <x v="97"/>
    <x v="2"/>
    <x v="23"/>
    <n v="1"/>
    <n v="5"/>
    <n v="5"/>
    <x v="479"/>
    <x v="2"/>
  </r>
  <r>
    <x v="2385"/>
    <x v="0"/>
    <x v="2"/>
    <x v="14"/>
    <n v="2.5"/>
    <n v="5"/>
    <n v="12.5"/>
    <x v="498"/>
    <x v="2"/>
  </r>
  <r>
    <x v="2386"/>
    <x v="34"/>
    <x v="0"/>
    <x v="1"/>
    <n v="4"/>
    <n v="5"/>
    <n v="20"/>
    <x v="580"/>
    <x v="2"/>
  </r>
  <r>
    <x v="2387"/>
    <x v="65"/>
    <x v="1"/>
    <x v="4"/>
    <n v="12"/>
    <n v="4"/>
    <n v="48"/>
    <x v="542"/>
    <x v="1"/>
  </r>
  <r>
    <x v="2388"/>
    <x v="42"/>
    <x v="1"/>
    <x v="4"/>
    <n v="12"/>
    <n v="5"/>
    <n v="60"/>
    <x v="465"/>
    <x v="0"/>
  </r>
  <r>
    <x v="2389"/>
    <x v="64"/>
    <x v="0"/>
    <x v="0"/>
    <n v="3"/>
    <n v="2"/>
    <n v="6"/>
    <x v="37"/>
    <x v="1"/>
  </r>
  <r>
    <x v="2390"/>
    <x v="74"/>
    <x v="3"/>
    <x v="11"/>
    <n v="4"/>
    <n v="4"/>
    <n v="16"/>
    <x v="431"/>
    <x v="0"/>
  </r>
  <r>
    <x v="2391"/>
    <x v="95"/>
    <x v="1"/>
    <x v="5"/>
    <n v="18"/>
    <n v="3"/>
    <n v="54"/>
    <x v="473"/>
    <x v="2"/>
  </r>
  <r>
    <x v="2392"/>
    <x v="98"/>
    <x v="0"/>
    <x v="0"/>
    <n v="3"/>
    <n v="1"/>
    <n v="3"/>
    <x v="424"/>
    <x v="2"/>
  </r>
  <r>
    <x v="2393"/>
    <x v="23"/>
    <x v="4"/>
    <x v="19"/>
    <n v="4"/>
    <n v="5"/>
    <n v="20"/>
    <x v="460"/>
    <x v="0"/>
  </r>
  <r>
    <x v="2394"/>
    <x v="88"/>
    <x v="3"/>
    <x v="13"/>
    <n v="6"/>
    <n v="2"/>
    <n v="12"/>
    <x v="452"/>
    <x v="2"/>
  </r>
  <r>
    <x v="2395"/>
    <x v="35"/>
    <x v="0"/>
    <x v="15"/>
    <n v="5"/>
    <n v="5"/>
    <n v="25"/>
    <x v="374"/>
    <x v="0"/>
  </r>
  <r>
    <x v="2396"/>
    <x v="1"/>
    <x v="2"/>
    <x v="12"/>
    <n v="3"/>
    <n v="3"/>
    <n v="9"/>
    <x v="413"/>
    <x v="2"/>
  </r>
  <r>
    <x v="2397"/>
    <x v="98"/>
    <x v="0"/>
    <x v="0"/>
    <n v="3"/>
    <n v="2"/>
    <n v="6"/>
    <x v="635"/>
    <x v="1"/>
  </r>
  <r>
    <x v="2398"/>
    <x v="89"/>
    <x v="2"/>
    <x v="10"/>
    <n v="3"/>
    <n v="1"/>
    <n v="3"/>
    <x v="700"/>
    <x v="2"/>
  </r>
  <r>
    <x v="2399"/>
    <x v="30"/>
    <x v="2"/>
    <x v="14"/>
    <n v="2.5"/>
    <n v="5"/>
    <n v="12.5"/>
    <x v="201"/>
    <x v="0"/>
  </r>
  <r>
    <x v="2400"/>
    <x v="46"/>
    <x v="4"/>
    <x v="19"/>
    <n v="4"/>
    <n v="4"/>
    <n v="16"/>
    <x v="463"/>
    <x v="1"/>
  </r>
  <r>
    <x v="2401"/>
    <x v="94"/>
    <x v="0"/>
    <x v="0"/>
    <n v="3"/>
    <n v="2"/>
    <n v="6"/>
    <x v="262"/>
    <x v="2"/>
  </r>
  <r>
    <x v="2402"/>
    <x v="89"/>
    <x v="2"/>
    <x v="12"/>
    <n v="3"/>
    <n v="3"/>
    <n v="9"/>
    <x v="218"/>
    <x v="0"/>
  </r>
  <r>
    <x v="2403"/>
    <x v="3"/>
    <x v="0"/>
    <x v="0"/>
    <n v="3"/>
    <n v="2"/>
    <n v="6"/>
    <x v="644"/>
    <x v="0"/>
  </r>
  <r>
    <x v="2404"/>
    <x v="21"/>
    <x v="4"/>
    <x v="16"/>
    <n v="5"/>
    <n v="4"/>
    <n v="20"/>
    <x v="170"/>
    <x v="2"/>
  </r>
  <r>
    <x v="2405"/>
    <x v="98"/>
    <x v="0"/>
    <x v="0"/>
    <n v="3"/>
    <n v="1"/>
    <n v="3"/>
    <x v="35"/>
    <x v="2"/>
  </r>
  <r>
    <x v="2406"/>
    <x v="46"/>
    <x v="2"/>
    <x v="12"/>
    <n v="3"/>
    <n v="3"/>
    <n v="9"/>
    <x v="280"/>
    <x v="0"/>
  </r>
  <r>
    <x v="2407"/>
    <x v="53"/>
    <x v="3"/>
    <x v="21"/>
    <n v="7"/>
    <n v="4"/>
    <n v="28"/>
    <x v="54"/>
    <x v="2"/>
  </r>
  <r>
    <x v="2408"/>
    <x v="56"/>
    <x v="4"/>
    <x v="19"/>
    <n v="4"/>
    <n v="3"/>
    <n v="12"/>
    <x v="569"/>
    <x v="1"/>
  </r>
  <r>
    <x v="2409"/>
    <x v="12"/>
    <x v="3"/>
    <x v="20"/>
    <n v="5"/>
    <n v="5"/>
    <n v="25"/>
    <x v="701"/>
    <x v="2"/>
  </r>
  <r>
    <x v="2410"/>
    <x v="79"/>
    <x v="2"/>
    <x v="14"/>
    <n v="2.5"/>
    <n v="4"/>
    <n v="10"/>
    <x v="6"/>
    <x v="2"/>
  </r>
  <r>
    <x v="2411"/>
    <x v="3"/>
    <x v="0"/>
    <x v="6"/>
    <n v="4"/>
    <n v="2"/>
    <n v="8"/>
    <x v="465"/>
    <x v="0"/>
  </r>
  <r>
    <x v="2412"/>
    <x v="40"/>
    <x v="2"/>
    <x v="10"/>
    <n v="3"/>
    <n v="3"/>
    <n v="9"/>
    <x v="452"/>
    <x v="1"/>
  </r>
  <r>
    <x v="2413"/>
    <x v="3"/>
    <x v="2"/>
    <x v="10"/>
    <n v="3"/>
    <n v="5"/>
    <n v="15"/>
    <x v="109"/>
    <x v="3"/>
  </r>
  <r>
    <x v="2414"/>
    <x v="68"/>
    <x v="1"/>
    <x v="4"/>
    <n v="12"/>
    <n v="2"/>
    <n v="24"/>
    <x v="516"/>
    <x v="1"/>
  </r>
  <r>
    <x v="2415"/>
    <x v="82"/>
    <x v="0"/>
    <x v="15"/>
    <n v="5"/>
    <n v="3"/>
    <n v="15"/>
    <x v="317"/>
    <x v="2"/>
  </r>
  <r>
    <x v="2416"/>
    <x v="67"/>
    <x v="3"/>
    <x v="21"/>
    <n v="7"/>
    <n v="4"/>
    <n v="28"/>
    <x v="487"/>
    <x v="1"/>
  </r>
  <r>
    <x v="2417"/>
    <x v="12"/>
    <x v="3"/>
    <x v="13"/>
    <n v="6"/>
    <n v="3"/>
    <n v="18"/>
    <x v="560"/>
    <x v="2"/>
  </r>
  <r>
    <x v="2418"/>
    <x v="39"/>
    <x v="4"/>
    <x v="19"/>
    <n v="4"/>
    <n v="2"/>
    <n v="8"/>
    <x v="98"/>
    <x v="2"/>
  </r>
  <r>
    <x v="2419"/>
    <x v="75"/>
    <x v="1"/>
    <x v="27"/>
    <n v="20"/>
    <n v="5"/>
    <n v="100"/>
    <x v="103"/>
    <x v="3"/>
  </r>
  <r>
    <x v="2420"/>
    <x v="50"/>
    <x v="0"/>
    <x v="1"/>
    <n v="4"/>
    <n v="4"/>
    <n v="16"/>
    <x v="213"/>
    <x v="2"/>
  </r>
  <r>
    <x v="2421"/>
    <x v="21"/>
    <x v="4"/>
    <x v="19"/>
    <n v="4"/>
    <n v="3"/>
    <n v="12"/>
    <x v="539"/>
    <x v="1"/>
  </r>
  <r>
    <x v="2422"/>
    <x v="47"/>
    <x v="1"/>
    <x v="4"/>
    <n v="12"/>
    <n v="1"/>
    <n v="12"/>
    <x v="527"/>
    <x v="2"/>
  </r>
  <r>
    <x v="2423"/>
    <x v="61"/>
    <x v="3"/>
    <x v="8"/>
    <n v="6"/>
    <n v="1"/>
    <n v="6"/>
    <x v="170"/>
    <x v="0"/>
  </r>
  <r>
    <x v="2424"/>
    <x v="14"/>
    <x v="0"/>
    <x v="26"/>
    <n v="5"/>
    <n v="1"/>
    <n v="5"/>
    <x v="46"/>
    <x v="0"/>
  </r>
  <r>
    <x v="2425"/>
    <x v="15"/>
    <x v="0"/>
    <x v="15"/>
    <n v="5"/>
    <n v="2"/>
    <n v="10"/>
    <x v="63"/>
    <x v="1"/>
  </r>
  <r>
    <x v="2426"/>
    <x v="75"/>
    <x v="3"/>
    <x v="11"/>
    <n v="4"/>
    <n v="2"/>
    <n v="8"/>
    <x v="551"/>
    <x v="2"/>
  </r>
  <r>
    <x v="2427"/>
    <x v="69"/>
    <x v="0"/>
    <x v="1"/>
    <n v="4"/>
    <n v="1"/>
    <n v="4"/>
    <x v="554"/>
    <x v="2"/>
  </r>
  <r>
    <x v="2428"/>
    <x v="77"/>
    <x v="2"/>
    <x v="10"/>
    <n v="3"/>
    <n v="1"/>
    <n v="3"/>
    <x v="169"/>
    <x v="1"/>
  </r>
  <r>
    <x v="2429"/>
    <x v="46"/>
    <x v="3"/>
    <x v="13"/>
    <n v="6"/>
    <n v="5"/>
    <n v="30"/>
    <x v="224"/>
    <x v="1"/>
  </r>
  <r>
    <x v="2430"/>
    <x v="62"/>
    <x v="2"/>
    <x v="23"/>
    <n v="1"/>
    <n v="1"/>
    <n v="1"/>
    <x v="525"/>
    <x v="0"/>
  </r>
  <r>
    <x v="2431"/>
    <x v="57"/>
    <x v="2"/>
    <x v="3"/>
    <n v="2.5"/>
    <n v="1"/>
    <n v="2.5"/>
    <x v="199"/>
    <x v="1"/>
  </r>
  <r>
    <x v="2432"/>
    <x v="97"/>
    <x v="4"/>
    <x v="17"/>
    <n v="7"/>
    <n v="1"/>
    <n v="7"/>
    <x v="96"/>
    <x v="0"/>
  </r>
  <r>
    <x v="2433"/>
    <x v="29"/>
    <x v="4"/>
    <x v="18"/>
    <n v="8"/>
    <n v="5"/>
    <n v="40"/>
    <x v="288"/>
    <x v="1"/>
  </r>
  <r>
    <x v="2434"/>
    <x v="78"/>
    <x v="0"/>
    <x v="0"/>
    <n v="3"/>
    <n v="2"/>
    <n v="6"/>
    <x v="593"/>
    <x v="0"/>
  </r>
  <r>
    <x v="2435"/>
    <x v="24"/>
    <x v="4"/>
    <x v="18"/>
    <n v="8"/>
    <n v="2"/>
    <n v="16"/>
    <x v="236"/>
    <x v="0"/>
  </r>
  <r>
    <x v="2436"/>
    <x v="79"/>
    <x v="0"/>
    <x v="1"/>
    <n v="4"/>
    <n v="1"/>
    <n v="4"/>
    <x v="686"/>
    <x v="2"/>
  </r>
  <r>
    <x v="2437"/>
    <x v="3"/>
    <x v="1"/>
    <x v="5"/>
    <n v="18"/>
    <n v="1"/>
    <n v="18"/>
    <x v="264"/>
    <x v="1"/>
  </r>
  <r>
    <x v="2438"/>
    <x v="18"/>
    <x v="4"/>
    <x v="16"/>
    <n v="5"/>
    <n v="5"/>
    <n v="25"/>
    <x v="415"/>
    <x v="2"/>
  </r>
  <r>
    <x v="2439"/>
    <x v="90"/>
    <x v="1"/>
    <x v="4"/>
    <n v="12"/>
    <n v="4"/>
    <n v="48"/>
    <x v="6"/>
    <x v="1"/>
  </r>
  <r>
    <x v="2440"/>
    <x v="9"/>
    <x v="0"/>
    <x v="0"/>
    <n v="3"/>
    <n v="4"/>
    <n v="12"/>
    <x v="468"/>
    <x v="2"/>
  </r>
  <r>
    <x v="2441"/>
    <x v="33"/>
    <x v="3"/>
    <x v="13"/>
    <n v="6"/>
    <n v="3"/>
    <n v="18"/>
    <x v="702"/>
    <x v="1"/>
  </r>
  <r>
    <x v="2442"/>
    <x v="27"/>
    <x v="3"/>
    <x v="20"/>
    <n v="5"/>
    <n v="3"/>
    <n v="15"/>
    <x v="454"/>
    <x v="1"/>
  </r>
  <r>
    <x v="2443"/>
    <x v="61"/>
    <x v="2"/>
    <x v="14"/>
    <n v="2.5"/>
    <n v="2"/>
    <n v="5"/>
    <x v="38"/>
    <x v="1"/>
  </r>
  <r>
    <x v="2444"/>
    <x v="39"/>
    <x v="0"/>
    <x v="0"/>
    <n v="3"/>
    <n v="5"/>
    <n v="15"/>
    <x v="362"/>
    <x v="1"/>
  </r>
  <r>
    <x v="2445"/>
    <x v="26"/>
    <x v="4"/>
    <x v="19"/>
    <n v="4"/>
    <n v="5"/>
    <n v="20"/>
    <x v="431"/>
    <x v="1"/>
  </r>
  <r>
    <x v="2446"/>
    <x v="40"/>
    <x v="3"/>
    <x v="20"/>
    <n v="5"/>
    <n v="4"/>
    <n v="20"/>
    <x v="15"/>
    <x v="1"/>
  </r>
  <r>
    <x v="2447"/>
    <x v="77"/>
    <x v="2"/>
    <x v="23"/>
    <n v="1"/>
    <n v="5"/>
    <n v="5"/>
    <x v="114"/>
    <x v="2"/>
  </r>
  <r>
    <x v="2448"/>
    <x v="12"/>
    <x v="1"/>
    <x v="4"/>
    <n v="12"/>
    <n v="4"/>
    <n v="48"/>
    <x v="130"/>
    <x v="1"/>
  </r>
  <r>
    <x v="2449"/>
    <x v="80"/>
    <x v="4"/>
    <x v="16"/>
    <n v="5"/>
    <n v="3"/>
    <n v="15"/>
    <x v="526"/>
    <x v="1"/>
  </r>
  <r>
    <x v="2450"/>
    <x v="48"/>
    <x v="3"/>
    <x v="8"/>
    <n v="6"/>
    <n v="4"/>
    <n v="24"/>
    <x v="188"/>
    <x v="1"/>
  </r>
  <r>
    <x v="2451"/>
    <x v="96"/>
    <x v="4"/>
    <x v="16"/>
    <n v="5"/>
    <n v="3"/>
    <n v="15"/>
    <x v="627"/>
    <x v="2"/>
  </r>
  <r>
    <x v="2452"/>
    <x v="54"/>
    <x v="0"/>
    <x v="0"/>
    <n v="3"/>
    <n v="5"/>
    <n v="15"/>
    <x v="247"/>
    <x v="0"/>
  </r>
  <r>
    <x v="2453"/>
    <x v="28"/>
    <x v="0"/>
    <x v="0"/>
    <n v="3"/>
    <n v="4"/>
    <n v="12"/>
    <x v="320"/>
    <x v="1"/>
  </r>
  <r>
    <x v="2454"/>
    <x v="89"/>
    <x v="1"/>
    <x v="4"/>
    <n v="12"/>
    <n v="1"/>
    <n v="12"/>
    <x v="151"/>
    <x v="0"/>
  </r>
  <r>
    <x v="2455"/>
    <x v="90"/>
    <x v="1"/>
    <x v="5"/>
    <n v="18"/>
    <n v="2"/>
    <n v="36"/>
    <x v="46"/>
    <x v="0"/>
  </r>
  <r>
    <x v="2456"/>
    <x v="14"/>
    <x v="2"/>
    <x v="10"/>
    <n v="3"/>
    <n v="3"/>
    <n v="9"/>
    <x v="627"/>
    <x v="1"/>
  </r>
  <r>
    <x v="2457"/>
    <x v="59"/>
    <x v="3"/>
    <x v="20"/>
    <n v="5"/>
    <n v="5"/>
    <n v="25"/>
    <x v="604"/>
    <x v="2"/>
  </r>
  <r>
    <x v="2458"/>
    <x v="82"/>
    <x v="3"/>
    <x v="20"/>
    <n v="5"/>
    <n v="5"/>
    <n v="25"/>
    <x v="498"/>
    <x v="0"/>
  </r>
  <r>
    <x v="2459"/>
    <x v="61"/>
    <x v="0"/>
    <x v="15"/>
    <n v="5"/>
    <n v="5"/>
    <n v="25"/>
    <x v="73"/>
    <x v="0"/>
  </r>
  <r>
    <x v="2460"/>
    <x v="59"/>
    <x v="0"/>
    <x v="1"/>
    <n v="4"/>
    <n v="4"/>
    <n v="16"/>
    <x v="515"/>
    <x v="1"/>
  </r>
  <r>
    <x v="2461"/>
    <x v="62"/>
    <x v="4"/>
    <x v="16"/>
    <n v="5"/>
    <n v="4"/>
    <n v="20"/>
    <x v="186"/>
    <x v="1"/>
  </r>
  <r>
    <x v="2462"/>
    <x v="8"/>
    <x v="0"/>
    <x v="1"/>
    <n v="4"/>
    <n v="1"/>
    <n v="4"/>
    <x v="16"/>
    <x v="0"/>
  </r>
  <r>
    <x v="2463"/>
    <x v="41"/>
    <x v="2"/>
    <x v="12"/>
    <n v="3"/>
    <n v="4"/>
    <n v="12"/>
    <x v="521"/>
    <x v="0"/>
  </r>
  <r>
    <x v="2464"/>
    <x v="62"/>
    <x v="4"/>
    <x v="9"/>
    <n v="5"/>
    <n v="4"/>
    <n v="20"/>
    <x v="556"/>
    <x v="1"/>
  </r>
  <r>
    <x v="2465"/>
    <x v="37"/>
    <x v="2"/>
    <x v="12"/>
    <n v="3"/>
    <n v="3"/>
    <n v="9"/>
    <x v="703"/>
    <x v="1"/>
  </r>
  <r>
    <x v="2466"/>
    <x v="33"/>
    <x v="2"/>
    <x v="12"/>
    <n v="3"/>
    <n v="5"/>
    <n v="15"/>
    <x v="111"/>
    <x v="0"/>
  </r>
  <r>
    <x v="2467"/>
    <x v="99"/>
    <x v="0"/>
    <x v="1"/>
    <n v="4"/>
    <n v="1"/>
    <n v="4"/>
    <x v="93"/>
    <x v="1"/>
  </r>
  <r>
    <x v="2468"/>
    <x v="53"/>
    <x v="0"/>
    <x v="15"/>
    <n v="5"/>
    <n v="2"/>
    <n v="10"/>
    <x v="314"/>
    <x v="2"/>
  </r>
  <r>
    <x v="2469"/>
    <x v="86"/>
    <x v="1"/>
    <x v="7"/>
    <n v="14"/>
    <n v="3"/>
    <n v="42"/>
    <x v="246"/>
    <x v="0"/>
  </r>
  <r>
    <x v="2470"/>
    <x v="26"/>
    <x v="0"/>
    <x v="0"/>
    <n v="3"/>
    <n v="5"/>
    <n v="15"/>
    <x v="426"/>
    <x v="0"/>
  </r>
  <r>
    <x v="2471"/>
    <x v="71"/>
    <x v="1"/>
    <x v="27"/>
    <n v="20"/>
    <n v="4"/>
    <n v="80"/>
    <x v="80"/>
    <x v="2"/>
  </r>
  <r>
    <x v="2472"/>
    <x v="92"/>
    <x v="3"/>
    <x v="21"/>
    <n v="7"/>
    <n v="2"/>
    <n v="14"/>
    <x v="576"/>
    <x v="0"/>
  </r>
  <r>
    <x v="2473"/>
    <x v="34"/>
    <x v="4"/>
    <x v="18"/>
    <n v="8"/>
    <n v="3"/>
    <n v="24"/>
    <x v="704"/>
    <x v="2"/>
  </r>
  <r>
    <x v="2474"/>
    <x v="0"/>
    <x v="2"/>
    <x v="3"/>
    <n v="3"/>
    <n v="2"/>
    <n v="6"/>
    <x v="697"/>
    <x v="3"/>
  </r>
  <r>
    <x v="2475"/>
    <x v="31"/>
    <x v="1"/>
    <x v="4"/>
    <n v="12"/>
    <n v="4"/>
    <n v="48"/>
    <x v="231"/>
    <x v="0"/>
  </r>
  <r>
    <x v="2476"/>
    <x v="86"/>
    <x v="3"/>
    <x v="11"/>
    <n v="4"/>
    <n v="4"/>
    <n v="16"/>
    <x v="211"/>
    <x v="0"/>
  </r>
  <r>
    <x v="2477"/>
    <x v="7"/>
    <x v="0"/>
    <x v="6"/>
    <n v="4"/>
    <n v="1"/>
    <n v="4"/>
    <x v="138"/>
    <x v="1"/>
  </r>
  <r>
    <x v="2478"/>
    <x v="38"/>
    <x v="3"/>
    <x v="13"/>
    <n v="6"/>
    <n v="2"/>
    <n v="12"/>
    <x v="226"/>
    <x v="1"/>
  </r>
  <r>
    <x v="2479"/>
    <x v="10"/>
    <x v="1"/>
    <x v="2"/>
    <n v="15"/>
    <n v="4"/>
    <n v="60"/>
    <x v="302"/>
    <x v="2"/>
  </r>
  <r>
    <x v="2480"/>
    <x v="16"/>
    <x v="2"/>
    <x v="23"/>
    <n v="1"/>
    <n v="4"/>
    <n v="4"/>
    <x v="444"/>
    <x v="0"/>
  </r>
  <r>
    <x v="2481"/>
    <x v="51"/>
    <x v="3"/>
    <x v="20"/>
    <n v="5"/>
    <n v="3"/>
    <n v="15"/>
    <x v="456"/>
    <x v="1"/>
  </r>
  <r>
    <x v="2482"/>
    <x v="59"/>
    <x v="4"/>
    <x v="9"/>
    <n v="5"/>
    <n v="1"/>
    <n v="5"/>
    <x v="362"/>
    <x v="0"/>
  </r>
  <r>
    <x v="2483"/>
    <x v="0"/>
    <x v="3"/>
    <x v="13"/>
    <n v="6"/>
    <n v="3"/>
    <n v="18"/>
    <x v="334"/>
    <x v="1"/>
  </r>
  <r>
    <x v="2484"/>
    <x v="10"/>
    <x v="3"/>
    <x v="20"/>
    <n v="5"/>
    <n v="2"/>
    <n v="10"/>
    <x v="122"/>
    <x v="1"/>
  </r>
  <r>
    <x v="2485"/>
    <x v="0"/>
    <x v="0"/>
    <x v="3"/>
    <n v="4"/>
    <n v="1"/>
    <n v="4"/>
    <x v="229"/>
    <x v="2"/>
  </r>
  <r>
    <x v="2486"/>
    <x v="3"/>
    <x v="3"/>
    <x v="11"/>
    <n v="4"/>
    <n v="4"/>
    <n v="16"/>
    <x v="689"/>
    <x v="1"/>
  </r>
  <r>
    <x v="2487"/>
    <x v="74"/>
    <x v="4"/>
    <x v="3"/>
    <n v="5"/>
    <n v="5"/>
    <n v="25"/>
    <x v="337"/>
    <x v="1"/>
  </r>
  <r>
    <x v="2488"/>
    <x v="36"/>
    <x v="1"/>
    <x v="2"/>
    <n v="15"/>
    <n v="5"/>
    <n v="75"/>
    <x v="23"/>
    <x v="0"/>
  </r>
  <r>
    <x v="2489"/>
    <x v="46"/>
    <x v="3"/>
    <x v="20"/>
    <n v="5"/>
    <n v="3"/>
    <n v="15"/>
    <x v="0"/>
    <x v="3"/>
  </r>
  <r>
    <x v="2490"/>
    <x v="74"/>
    <x v="0"/>
    <x v="6"/>
    <n v="4"/>
    <n v="2"/>
    <n v="8"/>
    <x v="89"/>
    <x v="2"/>
  </r>
  <r>
    <x v="2491"/>
    <x v="28"/>
    <x v="1"/>
    <x v="7"/>
    <n v="14"/>
    <n v="5"/>
    <n v="70"/>
    <x v="519"/>
    <x v="2"/>
  </r>
  <r>
    <x v="2492"/>
    <x v="39"/>
    <x v="1"/>
    <x v="2"/>
    <n v="15"/>
    <n v="3"/>
    <n v="45"/>
    <x v="362"/>
    <x v="1"/>
  </r>
  <r>
    <x v="2493"/>
    <x v="56"/>
    <x v="4"/>
    <x v="19"/>
    <n v="4"/>
    <n v="3"/>
    <n v="12"/>
    <x v="59"/>
    <x v="0"/>
  </r>
  <r>
    <x v="2494"/>
    <x v="97"/>
    <x v="0"/>
    <x v="6"/>
    <n v="4"/>
    <n v="1"/>
    <n v="4"/>
    <x v="69"/>
    <x v="0"/>
  </r>
  <r>
    <x v="2495"/>
    <x v="66"/>
    <x v="0"/>
    <x v="1"/>
    <n v="4"/>
    <n v="2"/>
    <n v="8"/>
    <x v="560"/>
    <x v="1"/>
  </r>
  <r>
    <x v="2496"/>
    <x v="79"/>
    <x v="2"/>
    <x v="14"/>
    <n v="2.5"/>
    <n v="2"/>
    <n v="5"/>
    <x v="57"/>
    <x v="1"/>
  </r>
  <r>
    <x v="2497"/>
    <x v="83"/>
    <x v="4"/>
    <x v="18"/>
    <n v="8"/>
    <n v="2"/>
    <n v="16"/>
    <x v="165"/>
    <x v="2"/>
  </r>
  <r>
    <x v="2498"/>
    <x v="14"/>
    <x v="4"/>
    <x v="19"/>
    <n v="4"/>
    <n v="5"/>
    <n v="20"/>
    <x v="577"/>
    <x v="0"/>
  </r>
  <r>
    <x v="2499"/>
    <x v="63"/>
    <x v="3"/>
    <x v="21"/>
    <n v="7"/>
    <n v="1"/>
    <n v="7"/>
    <x v="561"/>
    <x v="2"/>
  </r>
  <r>
    <x v="2500"/>
    <x v="10"/>
    <x v="1"/>
    <x v="27"/>
    <n v="20"/>
    <n v="2"/>
    <n v="40"/>
    <x v="650"/>
    <x v="1"/>
  </r>
  <r>
    <x v="2501"/>
    <x v="52"/>
    <x v="4"/>
    <x v="16"/>
    <n v="5"/>
    <n v="4"/>
    <n v="20"/>
    <x v="145"/>
    <x v="1"/>
  </r>
  <r>
    <x v="2502"/>
    <x v="50"/>
    <x v="1"/>
    <x v="5"/>
    <n v="18"/>
    <n v="5"/>
    <n v="90"/>
    <x v="318"/>
    <x v="2"/>
  </r>
  <r>
    <x v="2503"/>
    <x v="58"/>
    <x v="3"/>
    <x v="11"/>
    <n v="4"/>
    <n v="4"/>
    <n v="16"/>
    <x v="74"/>
    <x v="1"/>
  </r>
  <r>
    <x v="2504"/>
    <x v="80"/>
    <x v="1"/>
    <x v="4"/>
    <n v="12"/>
    <n v="3"/>
    <n v="36"/>
    <x v="432"/>
    <x v="1"/>
  </r>
  <r>
    <x v="2505"/>
    <x v="31"/>
    <x v="3"/>
    <x v="8"/>
    <n v="6"/>
    <n v="1"/>
    <n v="6"/>
    <x v="610"/>
    <x v="0"/>
  </r>
  <r>
    <x v="2506"/>
    <x v="16"/>
    <x v="1"/>
    <x v="27"/>
    <n v="20"/>
    <n v="1"/>
    <n v="20"/>
    <x v="279"/>
    <x v="2"/>
  </r>
  <r>
    <x v="2507"/>
    <x v="18"/>
    <x v="2"/>
    <x v="14"/>
    <n v="2.5"/>
    <n v="1"/>
    <n v="2.5"/>
    <x v="116"/>
    <x v="2"/>
  </r>
  <r>
    <x v="2508"/>
    <x v="3"/>
    <x v="0"/>
    <x v="1"/>
    <n v="4"/>
    <n v="5"/>
    <n v="20"/>
    <x v="633"/>
    <x v="0"/>
  </r>
  <r>
    <x v="2509"/>
    <x v="4"/>
    <x v="2"/>
    <x v="14"/>
    <n v="2.5"/>
    <n v="1"/>
    <n v="2.5"/>
    <x v="42"/>
    <x v="2"/>
  </r>
  <r>
    <x v="2510"/>
    <x v="48"/>
    <x v="2"/>
    <x v="10"/>
    <n v="3"/>
    <n v="1"/>
    <n v="3"/>
    <x v="538"/>
    <x v="0"/>
  </r>
  <r>
    <x v="2511"/>
    <x v="42"/>
    <x v="4"/>
    <x v="9"/>
    <n v="5"/>
    <n v="2"/>
    <n v="10"/>
    <x v="701"/>
    <x v="0"/>
  </r>
  <r>
    <x v="2512"/>
    <x v="93"/>
    <x v="0"/>
    <x v="1"/>
    <n v="4"/>
    <n v="3"/>
    <n v="12"/>
    <x v="55"/>
    <x v="0"/>
  </r>
  <r>
    <x v="2513"/>
    <x v="73"/>
    <x v="1"/>
    <x v="3"/>
    <s v=""/>
    <m/>
    <m/>
    <x v="60"/>
    <x v="3"/>
  </r>
  <r>
    <x v="2514"/>
    <x v="79"/>
    <x v="1"/>
    <x v="27"/>
    <n v="20"/>
    <n v="2"/>
    <n v="40"/>
    <x v="14"/>
    <x v="2"/>
  </r>
  <r>
    <x v="2515"/>
    <x v="61"/>
    <x v="1"/>
    <x v="27"/>
    <n v="20"/>
    <n v="4"/>
    <n v="80"/>
    <x v="676"/>
    <x v="1"/>
  </r>
  <r>
    <x v="2516"/>
    <x v="80"/>
    <x v="0"/>
    <x v="6"/>
    <n v="4"/>
    <n v="1"/>
    <n v="4"/>
    <x v="646"/>
    <x v="1"/>
  </r>
  <r>
    <x v="2517"/>
    <x v="66"/>
    <x v="1"/>
    <x v="7"/>
    <n v="14"/>
    <n v="2"/>
    <n v="28"/>
    <x v="398"/>
    <x v="0"/>
  </r>
  <r>
    <x v="2518"/>
    <x v="35"/>
    <x v="0"/>
    <x v="6"/>
    <n v="4"/>
    <n v="1"/>
    <n v="4"/>
    <x v="374"/>
    <x v="2"/>
  </r>
  <r>
    <x v="2519"/>
    <x v="85"/>
    <x v="2"/>
    <x v="12"/>
    <n v="3"/>
    <n v="5"/>
    <n v="15"/>
    <x v="187"/>
    <x v="0"/>
  </r>
  <r>
    <x v="2520"/>
    <x v="91"/>
    <x v="4"/>
    <x v="18"/>
    <n v="8"/>
    <n v="1"/>
    <n v="8"/>
    <x v="100"/>
    <x v="2"/>
  </r>
  <r>
    <x v="2521"/>
    <x v="1"/>
    <x v="0"/>
    <x v="15"/>
    <n v="5"/>
    <n v="3"/>
    <n v="15"/>
    <x v="105"/>
    <x v="2"/>
  </r>
  <r>
    <x v="2522"/>
    <x v="82"/>
    <x v="0"/>
    <x v="26"/>
    <n v="5"/>
    <n v="2"/>
    <n v="10"/>
    <x v="298"/>
    <x v="1"/>
  </r>
  <r>
    <x v="2523"/>
    <x v="33"/>
    <x v="0"/>
    <x v="26"/>
    <n v="5"/>
    <n v="1"/>
    <n v="5"/>
    <x v="463"/>
    <x v="2"/>
  </r>
  <r>
    <x v="2524"/>
    <x v="9"/>
    <x v="2"/>
    <x v="14"/>
    <n v="2.5"/>
    <n v="4"/>
    <n v="10"/>
    <x v="705"/>
    <x v="0"/>
  </r>
  <r>
    <x v="2525"/>
    <x v="60"/>
    <x v="3"/>
    <x v="13"/>
    <n v="6"/>
    <n v="3"/>
    <n v="18"/>
    <x v="706"/>
    <x v="2"/>
  </r>
  <r>
    <x v="2526"/>
    <x v="61"/>
    <x v="0"/>
    <x v="3"/>
    <n v="5"/>
    <n v="3"/>
    <n v="15"/>
    <x v="221"/>
    <x v="2"/>
  </r>
  <r>
    <x v="2527"/>
    <x v="6"/>
    <x v="1"/>
    <x v="2"/>
    <n v="15"/>
    <n v="1"/>
    <n v="15"/>
    <x v="632"/>
    <x v="1"/>
  </r>
  <r>
    <x v="2528"/>
    <x v="11"/>
    <x v="4"/>
    <x v="17"/>
    <n v="7"/>
    <n v="3"/>
    <n v="21"/>
    <x v="679"/>
    <x v="2"/>
  </r>
  <r>
    <x v="2529"/>
    <x v="61"/>
    <x v="3"/>
    <x v="3"/>
    <n v="6"/>
    <n v="5"/>
    <n v="30"/>
    <x v="298"/>
    <x v="3"/>
  </r>
  <r>
    <x v="2530"/>
    <x v="18"/>
    <x v="4"/>
    <x v="19"/>
    <n v="4"/>
    <n v="5"/>
    <n v="20"/>
    <x v="256"/>
    <x v="1"/>
  </r>
  <r>
    <x v="2531"/>
    <x v="48"/>
    <x v="2"/>
    <x v="3"/>
    <s v=""/>
    <m/>
    <m/>
    <x v="16"/>
    <x v="1"/>
  </r>
  <r>
    <x v="2532"/>
    <x v="11"/>
    <x v="2"/>
    <x v="23"/>
    <n v="1"/>
    <n v="5"/>
    <n v="5"/>
    <x v="412"/>
    <x v="1"/>
  </r>
  <r>
    <x v="2533"/>
    <x v="44"/>
    <x v="2"/>
    <x v="12"/>
    <n v="3"/>
    <n v="3"/>
    <n v="9"/>
    <x v="160"/>
    <x v="0"/>
  </r>
  <r>
    <x v="2534"/>
    <x v="79"/>
    <x v="4"/>
    <x v="18"/>
    <n v="8"/>
    <n v="4"/>
    <n v="32"/>
    <x v="231"/>
    <x v="2"/>
  </r>
  <r>
    <x v="2535"/>
    <x v="90"/>
    <x v="1"/>
    <x v="4"/>
    <n v="12"/>
    <n v="2"/>
    <n v="24"/>
    <x v="166"/>
    <x v="2"/>
  </r>
  <r>
    <x v="2536"/>
    <x v="30"/>
    <x v="3"/>
    <x v="21"/>
    <n v="7"/>
    <n v="4"/>
    <n v="28"/>
    <x v="348"/>
    <x v="2"/>
  </r>
  <r>
    <x v="2537"/>
    <x v="77"/>
    <x v="0"/>
    <x v="1"/>
    <n v="4"/>
    <n v="1"/>
    <n v="4"/>
    <x v="412"/>
    <x v="0"/>
  </r>
  <r>
    <x v="2538"/>
    <x v="51"/>
    <x v="4"/>
    <x v="3"/>
    <n v="5"/>
    <n v="4"/>
    <n v="20"/>
    <x v="574"/>
    <x v="2"/>
  </r>
  <r>
    <x v="2539"/>
    <x v="81"/>
    <x v="0"/>
    <x v="1"/>
    <n v="4"/>
    <n v="5"/>
    <n v="20"/>
    <x v="126"/>
    <x v="1"/>
  </r>
  <r>
    <x v="2540"/>
    <x v="83"/>
    <x v="0"/>
    <x v="1"/>
    <n v="4"/>
    <n v="3"/>
    <n v="12"/>
    <x v="205"/>
    <x v="1"/>
  </r>
  <r>
    <x v="2541"/>
    <x v="37"/>
    <x v="0"/>
    <x v="1"/>
    <n v="4"/>
    <n v="2"/>
    <n v="8"/>
    <x v="192"/>
    <x v="0"/>
  </r>
  <r>
    <x v="2542"/>
    <x v="68"/>
    <x v="3"/>
    <x v="21"/>
    <n v="7"/>
    <n v="5"/>
    <n v="35"/>
    <x v="446"/>
    <x v="1"/>
  </r>
  <r>
    <x v="2543"/>
    <x v="91"/>
    <x v="4"/>
    <x v="17"/>
    <n v="7"/>
    <n v="4"/>
    <n v="28"/>
    <x v="369"/>
    <x v="1"/>
  </r>
  <r>
    <x v="2544"/>
    <x v="6"/>
    <x v="4"/>
    <x v="9"/>
    <n v="5"/>
    <n v="5"/>
    <n v="25"/>
    <x v="529"/>
    <x v="0"/>
  </r>
  <r>
    <x v="2545"/>
    <x v="14"/>
    <x v="0"/>
    <x v="6"/>
    <n v="4"/>
    <n v="3"/>
    <n v="12"/>
    <x v="397"/>
    <x v="1"/>
  </r>
  <r>
    <x v="2546"/>
    <x v="54"/>
    <x v="3"/>
    <x v="13"/>
    <n v="6"/>
    <n v="3"/>
    <n v="18"/>
    <x v="21"/>
    <x v="2"/>
  </r>
  <r>
    <x v="2547"/>
    <x v="76"/>
    <x v="1"/>
    <x v="4"/>
    <n v="12"/>
    <n v="3"/>
    <n v="36"/>
    <x v="62"/>
    <x v="1"/>
  </r>
  <r>
    <x v="2548"/>
    <x v="87"/>
    <x v="1"/>
    <x v="7"/>
    <n v="14"/>
    <n v="2"/>
    <n v="28"/>
    <x v="475"/>
    <x v="2"/>
  </r>
  <r>
    <x v="2549"/>
    <x v="75"/>
    <x v="2"/>
    <x v="23"/>
    <n v="1"/>
    <n v="5"/>
    <n v="5"/>
    <x v="78"/>
    <x v="0"/>
  </r>
  <r>
    <x v="2550"/>
    <x v="85"/>
    <x v="2"/>
    <x v="14"/>
    <n v="2.5"/>
    <n v="2"/>
    <n v="5"/>
    <x v="513"/>
    <x v="2"/>
  </r>
  <r>
    <x v="2551"/>
    <x v="84"/>
    <x v="3"/>
    <x v="11"/>
    <n v="4"/>
    <n v="3"/>
    <n v="12"/>
    <x v="385"/>
    <x v="2"/>
  </r>
  <r>
    <x v="2552"/>
    <x v="24"/>
    <x v="2"/>
    <x v="22"/>
    <n v="2.5"/>
    <n v="2"/>
    <n v="5"/>
    <x v="557"/>
    <x v="2"/>
  </r>
  <r>
    <x v="2553"/>
    <x v="12"/>
    <x v="0"/>
    <x v="15"/>
    <n v="5"/>
    <n v="2"/>
    <n v="10"/>
    <x v="641"/>
    <x v="2"/>
  </r>
  <r>
    <x v="2554"/>
    <x v="81"/>
    <x v="0"/>
    <x v="15"/>
    <n v="5"/>
    <n v="5"/>
    <n v="25"/>
    <x v="317"/>
    <x v="0"/>
  </r>
  <r>
    <x v="2555"/>
    <x v="37"/>
    <x v="0"/>
    <x v="6"/>
    <n v="4"/>
    <n v="4"/>
    <n v="16"/>
    <x v="56"/>
    <x v="2"/>
  </r>
  <r>
    <x v="2556"/>
    <x v="98"/>
    <x v="2"/>
    <x v="10"/>
    <n v="3"/>
    <n v="5"/>
    <n v="15"/>
    <x v="199"/>
    <x v="0"/>
  </r>
  <r>
    <x v="2557"/>
    <x v="82"/>
    <x v="0"/>
    <x v="0"/>
    <n v="3"/>
    <n v="3"/>
    <n v="9"/>
    <x v="296"/>
    <x v="2"/>
  </r>
  <r>
    <x v="2558"/>
    <x v="58"/>
    <x v="4"/>
    <x v="19"/>
    <n v="4"/>
    <n v="5"/>
    <n v="20"/>
    <x v="560"/>
    <x v="2"/>
  </r>
  <r>
    <x v="2559"/>
    <x v="94"/>
    <x v="4"/>
    <x v="19"/>
    <n v="4"/>
    <n v="3"/>
    <n v="12"/>
    <x v="645"/>
    <x v="1"/>
  </r>
  <r>
    <x v="2560"/>
    <x v="93"/>
    <x v="0"/>
    <x v="0"/>
    <n v="3"/>
    <n v="2"/>
    <n v="6"/>
    <x v="222"/>
    <x v="1"/>
  </r>
  <r>
    <x v="2561"/>
    <x v="64"/>
    <x v="1"/>
    <x v="3"/>
    <s v=""/>
    <m/>
    <m/>
    <x v="504"/>
    <x v="0"/>
  </r>
  <r>
    <x v="2562"/>
    <x v="80"/>
    <x v="2"/>
    <x v="23"/>
    <n v="1"/>
    <n v="2"/>
    <n v="2"/>
    <x v="85"/>
    <x v="2"/>
  </r>
  <r>
    <x v="2563"/>
    <x v="72"/>
    <x v="2"/>
    <x v="23"/>
    <n v="1"/>
    <n v="4"/>
    <n v="4"/>
    <x v="618"/>
    <x v="0"/>
  </r>
  <r>
    <x v="2564"/>
    <x v="74"/>
    <x v="1"/>
    <x v="5"/>
    <n v="18"/>
    <n v="2"/>
    <n v="36"/>
    <x v="408"/>
    <x v="2"/>
  </r>
  <r>
    <x v="2565"/>
    <x v="52"/>
    <x v="3"/>
    <x v="20"/>
    <n v="5"/>
    <n v="5"/>
    <n v="25"/>
    <x v="78"/>
    <x v="2"/>
  </r>
  <r>
    <x v="2566"/>
    <x v="23"/>
    <x v="1"/>
    <x v="27"/>
    <n v="20"/>
    <n v="5"/>
    <n v="100"/>
    <x v="330"/>
    <x v="0"/>
  </r>
  <r>
    <x v="2567"/>
    <x v="13"/>
    <x v="4"/>
    <x v="18"/>
    <n v="8"/>
    <n v="4"/>
    <n v="32"/>
    <x v="83"/>
    <x v="1"/>
  </r>
  <r>
    <x v="2568"/>
    <x v="28"/>
    <x v="4"/>
    <x v="19"/>
    <n v="4"/>
    <n v="2"/>
    <n v="8"/>
    <x v="340"/>
    <x v="2"/>
  </r>
  <r>
    <x v="2569"/>
    <x v="33"/>
    <x v="3"/>
    <x v="13"/>
    <n v="6"/>
    <n v="2"/>
    <n v="12"/>
    <x v="232"/>
    <x v="2"/>
  </r>
  <r>
    <x v="2570"/>
    <x v="40"/>
    <x v="3"/>
    <x v="21"/>
    <n v="7"/>
    <n v="4"/>
    <n v="28"/>
    <x v="707"/>
    <x v="1"/>
  </r>
  <r>
    <x v="2571"/>
    <x v="89"/>
    <x v="3"/>
    <x v="8"/>
    <n v="6"/>
    <n v="5"/>
    <n v="30"/>
    <x v="195"/>
    <x v="2"/>
  </r>
  <r>
    <x v="2572"/>
    <x v="29"/>
    <x v="2"/>
    <x v="12"/>
    <n v="3"/>
    <n v="2"/>
    <n v="6"/>
    <x v="207"/>
    <x v="0"/>
  </r>
  <r>
    <x v="2573"/>
    <x v="19"/>
    <x v="3"/>
    <x v="21"/>
    <n v="7"/>
    <n v="3"/>
    <n v="21"/>
    <x v="280"/>
    <x v="2"/>
  </r>
  <r>
    <x v="2574"/>
    <x v="25"/>
    <x v="2"/>
    <x v="14"/>
    <n v="2.5"/>
    <n v="1"/>
    <n v="2.5"/>
    <x v="497"/>
    <x v="1"/>
  </r>
  <r>
    <x v="2575"/>
    <x v="3"/>
    <x v="2"/>
    <x v="14"/>
    <n v="2.5"/>
    <n v="1"/>
    <n v="2.5"/>
    <x v="251"/>
    <x v="2"/>
  </r>
  <r>
    <x v="2576"/>
    <x v="89"/>
    <x v="1"/>
    <x v="27"/>
    <n v="20"/>
    <n v="5"/>
    <n v="100"/>
    <x v="187"/>
    <x v="2"/>
  </r>
  <r>
    <x v="2577"/>
    <x v="59"/>
    <x v="2"/>
    <x v="14"/>
    <n v="2.5"/>
    <n v="1"/>
    <n v="2.5"/>
    <x v="531"/>
    <x v="1"/>
  </r>
  <r>
    <x v="2578"/>
    <x v="57"/>
    <x v="3"/>
    <x v="20"/>
    <n v="5"/>
    <n v="4"/>
    <n v="20"/>
    <x v="639"/>
    <x v="0"/>
  </r>
  <r>
    <x v="2579"/>
    <x v="78"/>
    <x v="0"/>
    <x v="6"/>
    <n v="4"/>
    <n v="2"/>
    <n v="8"/>
    <x v="347"/>
    <x v="2"/>
  </r>
  <r>
    <x v="2580"/>
    <x v="5"/>
    <x v="3"/>
    <x v="20"/>
    <n v="5"/>
    <n v="1"/>
    <n v="5"/>
    <x v="241"/>
    <x v="2"/>
  </r>
  <r>
    <x v="2581"/>
    <x v="60"/>
    <x v="2"/>
    <x v="10"/>
    <n v="3"/>
    <n v="4"/>
    <n v="12"/>
    <x v="149"/>
    <x v="0"/>
  </r>
  <r>
    <x v="2582"/>
    <x v="65"/>
    <x v="0"/>
    <x v="15"/>
    <n v="5"/>
    <n v="3"/>
    <n v="15"/>
    <x v="178"/>
    <x v="0"/>
  </r>
  <r>
    <x v="2583"/>
    <x v="68"/>
    <x v="4"/>
    <x v="17"/>
    <n v="7"/>
    <n v="4"/>
    <n v="28"/>
    <x v="407"/>
    <x v="1"/>
  </r>
  <r>
    <x v="2584"/>
    <x v="75"/>
    <x v="1"/>
    <x v="4"/>
    <n v="12"/>
    <n v="2"/>
    <n v="24"/>
    <x v="645"/>
    <x v="0"/>
  </r>
  <r>
    <x v="2585"/>
    <x v="26"/>
    <x v="4"/>
    <x v="19"/>
    <n v="4"/>
    <n v="5"/>
    <n v="20"/>
    <x v="240"/>
    <x v="1"/>
  </r>
  <r>
    <x v="2586"/>
    <x v="38"/>
    <x v="3"/>
    <x v="8"/>
    <n v="6"/>
    <n v="2"/>
    <n v="12"/>
    <x v="438"/>
    <x v="2"/>
  </r>
  <r>
    <x v="2587"/>
    <x v="73"/>
    <x v="4"/>
    <x v="9"/>
    <n v="5"/>
    <n v="4"/>
    <n v="20"/>
    <x v="11"/>
    <x v="1"/>
  </r>
  <r>
    <x v="2588"/>
    <x v="53"/>
    <x v="0"/>
    <x v="0"/>
    <n v="3"/>
    <n v="3"/>
    <n v="9"/>
    <x v="466"/>
    <x v="1"/>
  </r>
  <r>
    <x v="2589"/>
    <x v="68"/>
    <x v="4"/>
    <x v="25"/>
    <n v="10"/>
    <n v="4"/>
    <n v="40"/>
    <x v="256"/>
    <x v="0"/>
  </r>
  <r>
    <x v="2590"/>
    <x v="32"/>
    <x v="4"/>
    <x v="18"/>
    <n v="8"/>
    <n v="4"/>
    <n v="32"/>
    <x v="39"/>
    <x v="2"/>
  </r>
  <r>
    <x v="2591"/>
    <x v="86"/>
    <x v="2"/>
    <x v="22"/>
    <n v="2.5"/>
    <n v="4"/>
    <n v="10"/>
    <x v="346"/>
    <x v="3"/>
  </r>
  <r>
    <x v="2592"/>
    <x v="73"/>
    <x v="4"/>
    <x v="19"/>
    <n v="4"/>
    <n v="5"/>
    <n v="20"/>
    <x v="160"/>
    <x v="2"/>
  </r>
  <r>
    <x v="2593"/>
    <x v="12"/>
    <x v="4"/>
    <x v="19"/>
    <n v="4"/>
    <n v="3"/>
    <n v="12"/>
    <x v="145"/>
    <x v="0"/>
  </r>
  <r>
    <x v="2594"/>
    <x v="37"/>
    <x v="0"/>
    <x v="3"/>
    <n v="5"/>
    <n v="4"/>
    <n v="20"/>
    <x v="360"/>
    <x v="0"/>
  </r>
  <r>
    <x v="2595"/>
    <x v="49"/>
    <x v="0"/>
    <x v="3"/>
    <n v="5"/>
    <n v="4"/>
    <n v="20"/>
    <x v="305"/>
    <x v="0"/>
  </r>
  <r>
    <x v="2596"/>
    <x v="60"/>
    <x v="2"/>
    <x v="23"/>
    <n v="1"/>
    <n v="2"/>
    <n v="2"/>
    <x v="22"/>
    <x v="0"/>
  </r>
  <r>
    <x v="2597"/>
    <x v="67"/>
    <x v="3"/>
    <x v="21"/>
    <n v="7"/>
    <n v="1"/>
    <n v="7"/>
    <x v="104"/>
    <x v="1"/>
  </r>
  <r>
    <x v="2598"/>
    <x v="45"/>
    <x v="1"/>
    <x v="7"/>
    <n v="14"/>
    <n v="2"/>
    <n v="28"/>
    <x v="2"/>
    <x v="1"/>
  </r>
  <r>
    <x v="2599"/>
    <x v="25"/>
    <x v="1"/>
    <x v="5"/>
    <n v="18"/>
    <n v="5"/>
    <n v="90"/>
    <x v="608"/>
    <x v="0"/>
  </r>
  <r>
    <x v="2600"/>
    <x v="21"/>
    <x v="1"/>
    <x v="2"/>
    <n v="15"/>
    <n v="4"/>
    <n v="60"/>
    <x v="159"/>
    <x v="2"/>
  </r>
  <r>
    <x v="2601"/>
    <x v="60"/>
    <x v="1"/>
    <x v="4"/>
    <n v="12"/>
    <n v="4"/>
    <n v="48"/>
    <x v="228"/>
    <x v="0"/>
  </r>
  <r>
    <x v="2602"/>
    <x v="97"/>
    <x v="0"/>
    <x v="1"/>
    <n v="4"/>
    <n v="4"/>
    <n v="16"/>
    <x v="173"/>
    <x v="1"/>
  </r>
  <r>
    <x v="2603"/>
    <x v="36"/>
    <x v="3"/>
    <x v="21"/>
    <n v="7"/>
    <n v="3"/>
    <n v="21"/>
    <x v="500"/>
    <x v="0"/>
  </r>
  <r>
    <x v="2604"/>
    <x v="13"/>
    <x v="4"/>
    <x v="17"/>
    <n v="7"/>
    <n v="1"/>
    <n v="7"/>
    <x v="268"/>
    <x v="1"/>
  </r>
  <r>
    <x v="2605"/>
    <x v="45"/>
    <x v="1"/>
    <x v="7"/>
    <n v="14"/>
    <n v="1"/>
    <n v="14"/>
    <x v="153"/>
    <x v="1"/>
  </r>
  <r>
    <x v="2606"/>
    <x v="91"/>
    <x v="3"/>
    <x v="13"/>
    <n v="6"/>
    <n v="3"/>
    <n v="18"/>
    <x v="210"/>
    <x v="0"/>
  </r>
  <r>
    <x v="2607"/>
    <x v="44"/>
    <x v="4"/>
    <x v="17"/>
    <n v="7"/>
    <n v="4"/>
    <n v="28"/>
    <x v="277"/>
    <x v="0"/>
  </r>
  <r>
    <x v="2608"/>
    <x v="30"/>
    <x v="2"/>
    <x v="12"/>
    <n v="3"/>
    <n v="3"/>
    <n v="9"/>
    <x v="426"/>
    <x v="0"/>
  </r>
  <r>
    <x v="2609"/>
    <x v="56"/>
    <x v="0"/>
    <x v="0"/>
    <n v="3"/>
    <n v="3"/>
    <n v="9"/>
    <x v="655"/>
    <x v="0"/>
  </r>
  <r>
    <x v="2610"/>
    <x v="82"/>
    <x v="1"/>
    <x v="4"/>
    <n v="12"/>
    <n v="4"/>
    <n v="48"/>
    <x v="535"/>
    <x v="2"/>
  </r>
  <r>
    <x v="2611"/>
    <x v="0"/>
    <x v="1"/>
    <x v="2"/>
    <n v="15"/>
    <n v="2"/>
    <n v="30"/>
    <x v="470"/>
    <x v="0"/>
  </r>
  <r>
    <x v="2612"/>
    <x v="57"/>
    <x v="0"/>
    <x v="0"/>
    <n v="3"/>
    <n v="2"/>
    <n v="6"/>
    <x v="430"/>
    <x v="0"/>
  </r>
  <r>
    <x v="2613"/>
    <x v="45"/>
    <x v="3"/>
    <x v="21"/>
    <n v="7"/>
    <n v="5"/>
    <n v="35"/>
    <x v="609"/>
    <x v="2"/>
  </r>
  <r>
    <x v="2614"/>
    <x v="23"/>
    <x v="2"/>
    <x v="23"/>
    <n v="1"/>
    <n v="3"/>
    <n v="3"/>
    <x v="61"/>
    <x v="0"/>
  </r>
  <r>
    <x v="2615"/>
    <x v="26"/>
    <x v="4"/>
    <x v="3"/>
    <n v="5"/>
    <n v="1"/>
    <n v="5"/>
    <x v="501"/>
    <x v="1"/>
  </r>
  <r>
    <x v="2616"/>
    <x v="40"/>
    <x v="0"/>
    <x v="15"/>
    <n v="5"/>
    <n v="4"/>
    <n v="20"/>
    <x v="500"/>
    <x v="0"/>
  </r>
  <r>
    <x v="2617"/>
    <x v="43"/>
    <x v="0"/>
    <x v="0"/>
    <n v="3"/>
    <n v="2"/>
    <n v="6"/>
    <x v="328"/>
    <x v="1"/>
  </r>
  <r>
    <x v="2618"/>
    <x v="12"/>
    <x v="2"/>
    <x v="23"/>
    <n v="1"/>
    <n v="1"/>
    <n v="1"/>
    <x v="682"/>
    <x v="2"/>
  </r>
  <r>
    <x v="2619"/>
    <x v="46"/>
    <x v="2"/>
    <x v="22"/>
    <n v="2.5"/>
    <n v="1"/>
    <n v="2.5"/>
    <x v="298"/>
    <x v="0"/>
  </r>
  <r>
    <x v="2620"/>
    <x v="70"/>
    <x v="2"/>
    <x v="14"/>
    <n v="2.5"/>
    <n v="2"/>
    <n v="5"/>
    <x v="553"/>
    <x v="0"/>
  </r>
  <r>
    <x v="2621"/>
    <x v="19"/>
    <x v="2"/>
    <x v="12"/>
    <n v="3"/>
    <n v="2"/>
    <n v="6"/>
    <x v="427"/>
    <x v="0"/>
  </r>
  <r>
    <x v="2622"/>
    <x v="94"/>
    <x v="1"/>
    <x v="4"/>
    <n v="12"/>
    <n v="5"/>
    <n v="60"/>
    <x v="405"/>
    <x v="0"/>
  </r>
  <r>
    <x v="2623"/>
    <x v="84"/>
    <x v="2"/>
    <x v="22"/>
    <n v="2.5"/>
    <n v="1"/>
    <n v="2.5"/>
    <x v="627"/>
    <x v="2"/>
  </r>
  <r>
    <x v="2624"/>
    <x v="22"/>
    <x v="0"/>
    <x v="0"/>
    <n v="3"/>
    <n v="3"/>
    <n v="9"/>
    <x v="210"/>
    <x v="1"/>
  </r>
  <r>
    <x v="2625"/>
    <x v="86"/>
    <x v="2"/>
    <x v="23"/>
    <n v="1"/>
    <n v="5"/>
    <n v="5"/>
    <x v="662"/>
    <x v="0"/>
  </r>
  <r>
    <x v="2626"/>
    <x v="8"/>
    <x v="0"/>
    <x v="1"/>
    <n v="4"/>
    <n v="4"/>
    <n v="16"/>
    <x v="153"/>
    <x v="2"/>
  </r>
  <r>
    <x v="2627"/>
    <x v="11"/>
    <x v="0"/>
    <x v="1"/>
    <n v="4"/>
    <n v="4"/>
    <n v="16"/>
    <x v="197"/>
    <x v="1"/>
  </r>
  <r>
    <x v="2628"/>
    <x v="61"/>
    <x v="2"/>
    <x v="23"/>
    <n v="1"/>
    <n v="3"/>
    <n v="3"/>
    <x v="631"/>
    <x v="2"/>
  </r>
  <r>
    <x v="2629"/>
    <x v="9"/>
    <x v="2"/>
    <x v="14"/>
    <n v="2.5"/>
    <n v="5"/>
    <n v="12.5"/>
    <x v="364"/>
    <x v="0"/>
  </r>
  <r>
    <x v="2630"/>
    <x v="65"/>
    <x v="1"/>
    <x v="2"/>
    <n v="15"/>
    <n v="3"/>
    <n v="45"/>
    <x v="504"/>
    <x v="2"/>
  </r>
  <r>
    <x v="2631"/>
    <x v="37"/>
    <x v="2"/>
    <x v="23"/>
    <n v="1"/>
    <n v="4"/>
    <n v="4"/>
    <x v="399"/>
    <x v="0"/>
  </r>
  <r>
    <x v="2632"/>
    <x v="20"/>
    <x v="1"/>
    <x v="27"/>
    <n v="20"/>
    <n v="5"/>
    <n v="100"/>
    <x v="259"/>
    <x v="0"/>
  </r>
  <r>
    <x v="2633"/>
    <x v="54"/>
    <x v="4"/>
    <x v="16"/>
    <n v="5"/>
    <n v="2"/>
    <n v="10"/>
    <x v="647"/>
    <x v="1"/>
  </r>
  <r>
    <x v="2634"/>
    <x v="26"/>
    <x v="3"/>
    <x v="11"/>
    <n v="4"/>
    <n v="4"/>
    <n v="16"/>
    <x v="605"/>
    <x v="0"/>
  </r>
  <r>
    <x v="2635"/>
    <x v="28"/>
    <x v="2"/>
    <x v="10"/>
    <n v="3"/>
    <n v="3"/>
    <n v="9"/>
    <x v="617"/>
    <x v="0"/>
  </r>
  <r>
    <x v="2636"/>
    <x v="46"/>
    <x v="4"/>
    <x v="17"/>
    <n v="7"/>
    <n v="4"/>
    <n v="28"/>
    <x v="60"/>
    <x v="0"/>
  </r>
  <r>
    <x v="2637"/>
    <x v="70"/>
    <x v="4"/>
    <x v="9"/>
    <n v="5"/>
    <n v="1"/>
    <n v="5"/>
    <x v="106"/>
    <x v="1"/>
  </r>
  <r>
    <x v="2638"/>
    <x v="33"/>
    <x v="0"/>
    <x v="26"/>
    <n v="5"/>
    <n v="5"/>
    <n v="25"/>
    <x v="118"/>
    <x v="1"/>
  </r>
  <r>
    <x v="2639"/>
    <x v="46"/>
    <x v="0"/>
    <x v="6"/>
    <n v="4"/>
    <n v="3"/>
    <n v="12"/>
    <x v="329"/>
    <x v="1"/>
  </r>
  <r>
    <x v="2640"/>
    <x v="46"/>
    <x v="3"/>
    <x v="20"/>
    <n v="5"/>
    <n v="3"/>
    <n v="15"/>
    <x v="418"/>
    <x v="1"/>
  </r>
  <r>
    <x v="2641"/>
    <x v="73"/>
    <x v="4"/>
    <x v="19"/>
    <n v="4"/>
    <n v="2"/>
    <n v="8"/>
    <x v="229"/>
    <x v="0"/>
  </r>
  <r>
    <x v="2642"/>
    <x v="70"/>
    <x v="1"/>
    <x v="4"/>
    <n v="12"/>
    <n v="1"/>
    <n v="12"/>
    <x v="104"/>
    <x v="1"/>
  </r>
  <r>
    <x v="2643"/>
    <x v="98"/>
    <x v="4"/>
    <x v="16"/>
    <n v="5"/>
    <n v="5"/>
    <n v="25"/>
    <x v="204"/>
    <x v="1"/>
  </r>
  <r>
    <x v="2644"/>
    <x v="44"/>
    <x v="3"/>
    <x v="11"/>
    <n v="4"/>
    <n v="5"/>
    <n v="20"/>
    <x v="27"/>
    <x v="1"/>
  </r>
  <r>
    <x v="2645"/>
    <x v="90"/>
    <x v="2"/>
    <x v="23"/>
    <n v="1"/>
    <n v="1"/>
    <n v="1"/>
    <x v="25"/>
    <x v="2"/>
  </r>
  <r>
    <x v="2646"/>
    <x v="44"/>
    <x v="2"/>
    <x v="14"/>
    <n v="2.5"/>
    <n v="2"/>
    <n v="5"/>
    <x v="41"/>
    <x v="2"/>
  </r>
  <r>
    <x v="2647"/>
    <x v="7"/>
    <x v="2"/>
    <x v="23"/>
    <n v="1"/>
    <n v="2"/>
    <n v="2"/>
    <x v="6"/>
    <x v="0"/>
  </r>
  <r>
    <x v="2648"/>
    <x v="77"/>
    <x v="1"/>
    <x v="2"/>
    <n v="15"/>
    <n v="2"/>
    <n v="30"/>
    <x v="669"/>
    <x v="2"/>
  </r>
  <r>
    <x v="2649"/>
    <x v="45"/>
    <x v="0"/>
    <x v="1"/>
    <n v="4"/>
    <n v="3"/>
    <n v="12"/>
    <x v="259"/>
    <x v="2"/>
  </r>
  <r>
    <x v="2650"/>
    <x v="10"/>
    <x v="1"/>
    <x v="27"/>
    <n v="20"/>
    <n v="1"/>
    <n v="20"/>
    <x v="243"/>
    <x v="0"/>
  </r>
  <r>
    <x v="2651"/>
    <x v="66"/>
    <x v="1"/>
    <x v="27"/>
    <n v="20"/>
    <n v="5"/>
    <n v="100"/>
    <x v="681"/>
    <x v="0"/>
  </r>
  <r>
    <x v="2652"/>
    <x v="42"/>
    <x v="3"/>
    <x v="13"/>
    <n v="6"/>
    <n v="5"/>
    <n v="30"/>
    <x v="517"/>
    <x v="0"/>
  </r>
  <r>
    <x v="2653"/>
    <x v="85"/>
    <x v="3"/>
    <x v="13"/>
    <n v="6"/>
    <n v="4"/>
    <n v="24"/>
    <x v="380"/>
    <x v="1"/>
  </r>
  <r>
    <x v="2654"/>
    <x v="58"/>
    <x v="4"/>
    <x v="19"/>
    <n v="4"/>
    <n v="4"/>
    <n v="16"/>
    <x v="46"/>
    <x v="0"/>
  </r>
  <r>
    <x v="2655"/>
    <x v="78"/>
    <x v="3"/>
    <x v="3"/>
    <n v="6"/>
    <n v="5"/>
    <n v="30"/>
    <x v="107"/>
    <x v="0"/>
  </r>
  <r>
    <x v="2656"/>
    <x v="4"/>
    <x v="1"/>
    <x v="2"/>
    <n v="15"/>
    <n v="2"/>
    <n v="30"/>
    <x v="302"/>
    <x v="2"/>
  </r>
  <r>
    <x v="2657"/>
    <x v="50"/>
    <x v="3"/>
    <x v="13"/>
    <n v="6"/>
    <n v="3"/>
    <n v="18"/>
    <x v="568"/>
    <x v="2"/>
  </r>
  <r>
    <x v="2658"/>
    <x v="80"/>
    <x v="0"/>
    <x v="26"/>
    <n v="5"/>
    <n v="1"/>
    <n v="5"/>
    <x v="202"/>
    <x v="2"/>
  </r>
  <r>
    <x v="2659"/>
    <x v="39"/>
    <x v="4"/>
    <x v="19"/>
    <n v="4"/>
    <n v="4"/>
    <n v="16"/>
    <x v="384"/>
    <x v="0"/>
  </r>
  <r>
    <x v="2660"/>
    <x v="43"/>
    <x v="1"/>
    <x v="4"/>
    <n v="12"/>
    <n v="2"/>
    <n v="24"/>
    <x v="388"/>
    <x v="1"/>
  </r>
  <r>
    <x v="2661"/>
    <x v="33"/>
    <x v="1"/>
    <x v="27"/>
    <n v="20"/>
    <n v="5"/>
    <n v="100"/>
    <x v="245"/>
    <x v="1"/>
  </r>
  <r>
    <x v="2662"/>
    <x v="70"/>
    <x v="1"/>
    <x v="5"/>
    <n v="18"/>
    <n v="5"/>
    <n v="90"/>
    <x v="587"/>
    <x v="2"/>
  </r>
  <r>
    <x v="2663"/>
    <x v="24"/>
    <x v="0"/>
    <x v="0"/>
    <n v="3"/>
    <n v="4"/>
    <n v="12"/>
    <x v="375"/>
    <x v="2"/>
  </r>
  <r>
    <x v="2664"/>
    <x v="28"/>
    <x v="4"/>
    <x v="9"/>
    <n v="5"/>
    <n v="4"/>
    <n v="20"/>
    <x v="116"/>
    <x v="1"/>
  </r>
  <r>
    <x v="2665"/>
    <x v="31"/>
    <x v="1"/>
    <x v="4"/>
    <n v="12"/>
    <n v="5"/>
    <n v="60"/>
    <x v="76"/>
    <x v="2"/>
  </r>
  <r>
    <x v="2666"/>
    <x v="52"/>
    <x v="1"/>
    <x v="2"/>
    <n v="15"/>
    <n v="2"/>
    <n v="30"/>
    <x v="684"/>
    <x v="0"/>
  </r>
  <r>
    <x v="2667"/>
    <x v="48"/>
    <x v="1"/>
    <x v="7"/>
    <n v="14"/>
    <n v="5"/>
    <n v="70"/>
    <x v="671"/>
    <x v="0"/>
  </r>
  <r>
    <x v="2668"/>
    <x v="36"/>
    <x v="1"/>
    <x v="4"/>
    <n v="12"/>
    <n v="4"/>
    <n v="48"/>
    <x v="599"/>
    <x v="1"/>
  </r>
  <r>
    <x v="2669"/>
    <x v="12"/>
    <x v="2"/>
    <x v="23"/>
    <n v="1"/>
    <n v="2"/>
    <n v="2"/>
    <x v="163"/>
    <x v="0"/>
  </r>
  <r>
    <x v="2670"/>
    <x v="93"/>
    <x v="2"/>
    <x v="14"/>
    <n v="2.5"/>
    <n v="2"/>
    <n v="5"/>
    <x v="664"/>
    <x v="1"/>
  </r>
  <r>
    <x v="2671"/>
    <x v="46"/>
    <x v="2"/>
    <x v="10"/>
    <n v="3"/>
    <n v="2"/>
    <n v="6"/>
    <x v="337"/>
    <x v="2"/>
  </r>
  <r>
    <x v="2672"/>
    <x v="13"/>
    <x v="0"/>
    <x v="0"/>
    <n v="3"/>
    <n v="3"/>
    <n v="9"/>
    <x v="703"/>
    <x v="2"/>
  </r>
  <r>
    <x v="2673"/>
    <x v="64"/>
    <x v="1"/>
    <x v="5"/>
    <n v="18"/>
    <n v="4"/>
    <n v="72"/>
    <x v="87"/>
    <x v="3"/>
  </r>
  <r>
    <x v="2674"/>
    <x v="63"/>
    <x v="2"/>
    <x v="12"/>
    <n v="3"/>
    <n v="3"/>
    <n v="9"/>
    <x v="99"/>
    <x v="0"/>
  </r>
  <r>
    <x v="2675"/>
    <x v="31"/>
    <x v="4"/>
    <x v="16"/>
    <n v="5"/>
    <n v="5"/>
    <n v="25"/>
    <x v="468"/>
    <x v="2"/>
  </r>
  <r>
    <x v="2676"/>
    <x v="61"/>
    <x v="2"/>
    <x v="22"/>
    <n v="2.5"/>
    <n v="4"/>
    <n v="10"/>
    <x v="62"/>
    <x v="0"/>
  </r>
  <r>
    <x v="2677"/>
    <x v="30"/>
    <x v="1"/>
    <x v="4"/>
    <n v="12"/>
    <n v="2"/>
    <n v="24"/>
    <x v="708"/>
    <x v="1"/>
  </r>
  <r>
    <x v="2678"/>
    <x v="74"/>
    <x v="3"/>
    <x v="11"/>
    <n v="4"/>
    <n v="3"/>
    <n v="12"/>
    <x v="108"/>
    <x v="0"/>
  </r>
  <r>
    <x v="2679"/>
    <x v="39"/>
    <x v="1"/>
    <x v="2"/>
    <n v="15"/>
    <n v="5"/>
    <n v="75"/>
    <x v="1"/>
    <x v="1"/>
  </r>
  <r>
    <x v="2680"/>
    <x v="96"/>
    <x v="2"/>
    <x v="23"/>
    <n v="1"/>
    <n v="2"/>
    <n v="2"/>
    <x v="87"/>
    <x v="2"/>
  </r>
  <r>
    <x v="2681"/>
    <x v="33"/>
    <x v="2"/>
    <x v="10"/>
    <n v="3"/>
    <n v="3"/>
    <n v="9"/>
    <x v="93"/>
    <x v="1"/>
  </r>
  <r>
    <x v="2682"/>
    <x v="51"/>
    <x v="3"/>
    <x v="3"/>
    <n v="6"/>
    <n v="4"/>
    <n v="24"/>
    <x v="684"/>
    <x v="3"/>
  </r>
  <r>
    <x v="2683"/>
    <x v="56"/>
    <x v="1"/>
    <x v="7"/>
    <n v="14"/>
    <n v="3"/>
    <n v="42"/>
    <x v="385"/>
    <x v="2"/>
  </r>
  <r>
    <x v="2684"/>
    <x v="99"/>
    <x v="3"/>
    <x v="3"/>
    <n v="6"/>
    <n v="5"/>
    <n v="30"/>
    <x v="464"/>
    <x v="0"/>
  </r>
  <r>
    <x v="2685"/>
    <x v="27"/>
    <x v="3"/>
    <x v="20"/>
    <n v="5"/>
    <n v="5"/>
    <n v="25"/>
    <x v="254"/>
    <x v="1"/>
  </r>
  <r>
    <x v="2686"/>
    <x v="63"/>
    <x v="0"/>
    <x v="6"/>
    <n v="4"/>
    <n v="5"/>
    <n v="20"/>
    <x v="628"/>
    <x v="0"/>
  </r>
  <r>
    <x v="2687"/>
    <x v="4"/>
    <x v="1"/>
    <x v="4"/>
    <n v="12"/>
    <n v="5"/>
    <n v="60"/>
    <x v="679"/>
    <x v="0"/>
  </r>
  <r>
    <x v="2688"/>
    <x v="26"/>
    <x v="2"/>
    <x v="23"/>
    <n v="1"/>
    <n v="3"/>
    <n v="3"/>
    <x v="119"/>
    <x v="2"/>
  </r>
  <r>
    <x v="2689"/>
    <x v="17"/>
    <x v="0"/>
    <x v="0"/>
    <n v="3"/>
    <n v="3"/>
    <n v="9"/>
    <x v="367"/>
    <x v="1"/>
  </r>
  <r>
    <x v="2690"/>
    <x v="3"/>
    <x v="3"/>
    <x v="21"/>
    <n v="7"/>
    <n v="2"/>
    <n v="14"/>
    <x v="223"/>
    <x v="2"/>
  </r>
  <r>
    <x v="2691"/>
    <x v="13"/>
    <x v="0"/>
    <x v="0"/>
    <n v="3"/>
    <n v="2"/>
    <n v="6"/>
    <x v="505"/>
    <x v="2"/>
  </r>
  <r>
    <x v="2692"/>
    <x v="65"/>
    <x v="0"/>
    <x v="1"/>
    <n v="4"/>
    <n v="1"/>
    <n v="4"/>
    <x v="261"/>
    <x v="2"/>
  </r>
  <r>
    <x v="2693"/>
    <x v="54"/>
    <x v="2"/>
    <x v="12"/>
    <n v="3"/>
    <n v="2"/>
    <n v="6"/>
    <x v="234"/>
    <x v="0"/>
  </r>
  <r>
    <x v="2694"/>
    <x v="3"/>
    <x v="4"/>
    <x v="19"/>
    <n v="4"/>
    <n v="5"/>
    <n v="20"/>
    <x v="664"/>
    <x v="0"/>
  </r>
  <r>
    <x v="2695"/>
    <x v="62"/>
    <x v="3"/>
    <x v="13"/>
    <n v="6"/>
    <n v="3"/>
    <n v="18"/>
    <x v="152"/>
    <x v="2"/>
  </r>
  <r>
    <x v="2696"/>
    <x v="16"/>
    <x v="1"/>
    <x v="2"/>
    <n v="15"/>
    <n v="1"/>
    <n v="15"/>
    <x v="214"/>
    <x v="2"/>
  </r>
  <r>
    <x v="2697"/>
    <x v="22"/>
    <x v="1"/>
    <x v="5"/>
    <n v="18"/>
    <n v="1"/>
    <n v="18"/>
    <x v="273"/>
    <x v="3"/>
  </r>
  <r>
    <x v="2698"/>
    <x v="46"/>
    <x v="1"/>
    <x v="7"/>
    <n v="14"/>
    <n v="5"/>
    <n v="70"/>
    <x v="615"/>
    <x v="1"/>
  </r>
  <r>
    <x v="2699"/>
    <x v="42"/>
    <x v="4"/>
    <x v="17"/>
    <n v="7"/>
    <n v="1"/>
    <n v="7"/>
    <x v="408"/>
    <x v="1"/>
  </r>
  <r>
    <x v="2700"/>
    <x v="15"/>
    <x v="4"/>
    <x v="19"/>
    <n v="4"/>
    <n v="3"/>
    <n v="12"/>
    <x v="599"/>
    <x v="0"/>
  </r>
  <r>
    <x v="2701"/>
    <x v="42"/>
    <x v="3"/>
    <x v="11"/>
    <n v="4"/>
    <n v="5"/>
    <n v="20"/>
    <x v="701"/>
    <x v="3"/>
  </r>
  <r>
    <x v="2702"/>
    <x v="10"/>
    <x v="0"/>
    <x v="3"/>
    <n v="4"/>
    <n v="3"/>
    <n v="12"/>
    <x v="98"/>
    <x v="2"/>
  </r>
  <r>
    <x v="2703"/>
    <x v="48"/>
    <x v="2"/>
    <x v="23"/>
    <n v="1"/>
    <n v="1"/>
    <n v="1"/>
    <x v="17"/>
    <x v="2"/>
  </r>
  <r>
    <x v="2704"/>
    <x v="41"/>
    <x v="2"/>
    <x v="10"/>
    <n v="3"/>
    <n v="3"/>
    <n v="9"/>
    <x v="264"/>
    <x v="1"/>
  </r>
  <r>
    <x v="2705"/>
    <x v="5"/>
    <x v="0"/>
    <x v="26"/>
    <n v="5"/>
    <n v="1"/>
    <n v="5"/>
    <x v="212"/>
    <x v="1"/>
  </r>
  <r>
    <x v="2706"/>
    <x v="91"/>
    <x v="1"/>
    <x v="4"/>
    <n v="12"/>
    <n v="1"/>
    <n v="12"/>
    <x v="114"/>
    <x v="2"/>
  </r>
  <r>
    <x v="2707"/>
    <x v="39"/>
    <x v="0"/>
    <x v="15"/>
    <n v="5"/>
    <n v="2"/>
    <n v="10"/>
    <x v="114"/>
    <x v="0"/>
  </r>
  <r>
    <x v="2708"/>
    <x v="81"/>
    <x v="2"/>
    <x v="3"/>
    <n v="2.5"/>
    <n v="1"/>
    <n v="2.5"/>
    <x v="209"/>
    <x v="0"/>
  </r>
  <r>
    <x v="2709"/>
    <x v="93"/>
    <x v="1"/>
    <x v="27"/>
    <n v="20"/>
    <n v="2"/>
    <n v="40"/>
    <x v="25"/>
    <x v="2"/>
  </r>
  <r>
    <x v="2710"/>
    <x v="26"/>
    <x v="0"/>
    <x v="6"/>
    <n v="4"/>
    <n v="1"/>
    <n v="4"/>
    <x v="219"/>
    <x v="1"/>
  </r>
  <r>
    <x v="2711"/>
    <x v="9"/>
    <x v="4"/>
    <x v="9"/>
    <n v="5"/>
    <n v="5"/>
    <n v="25"/>
    <x v="223"/>
    <x v="3"/>
  </r>
  <r>
    <x v="2712"/>
    <x v="23"/>
    <x v="2"/>
    <x v="12"/>
    <n v="3"/>
    <n v="4"/>
    <n v="12"/>
    <x v="478"/>
    <x v="1"/>
  </r>
  <r>
    <x v="2713"/>
    <x v="20"/>
    <x v="0"/>
    <x v="26"/>
    <n v="5"/>
    <n v="3"/>
    <n v="15"/>
    <x v="292"/>
    <x v="2"/>
  </r>
  <r>
    <x v="2714"/>
    <x v="29"/>
    <x v="4"/>
    <x v="9"/>
    <n v="5"/>
    <n v="1"/>
    <n v="5"/>
    <x v="369"/>
    <x v="1"/>
  </r>
  <r>
    <x v="2715"/>
    <x v="5"/>
    <x v="0"/>
    <x v="26"/>
    <n v="5"/>
    <n v="2"/>
    <n v="10"/>
    <x v="363"/>
    <x v="0"/>
  </r>
  <r>
    <x v="2716"/>
    <x v="91"/>
    <x v="0"/>
    <x v="15"/>
    <n v="5"/>
    <n v="5"/>
    <n v="25"/>
    <x v="125"/>
    <x v="1"/>
  </r>
  <r>
    <x v="2717"/>
    <x v="80"/>
    <x v="3"/>
    <x v="21"/>
    <n v="7"/>
    <n v="2"/>
    <n v="14"/>
    <x v="254"/>
    <x v="1"/>
  </r>
  <r>
    <x v="2718"/>
    <x v="37"/>
    <x v="4"/>
    <x v="17"/>
    <n v="7"/>
    <n v="2"/>
    <n v="14"/>
    <x v="328"/>
    <x v="1"/>
  </r>
  <r>
    <x v="2719"/>
    <x v="69"/>
    <x v="3"/>
    <x v="11"/>
    <n v="4"/>
    <n v="5"/>
    <n v="20"/>
    <x v="19"/>
    <x v="2"/>
  </r>
  <r>
    <x v="2720"/>
    <x v="34"/>
    <x v="4"/>
    <x v="16"/>
    <n v="5"/>
    <n v="2"/>
    <n v="10"/>
    <x v="548"/>
    <x v="0"/>
  </r>
  <r>
    <x v="2721"/>
    <x v="13"/>
    <x v="3"/>
    <x v="13"/>
    <n v="6"/>
    <n v="3"/>
    <n v="18"/>
    <x v="695"/>
    <x v="0"/>
  </r>
  <r>
    <x v="2722"/>
    <x v="4"/>
    <x v="4"/>
    <x v="16"/>
    <n v="5"/>
    <n v="5"/>
    <n v="25"/>
    <x v="433"/>
    <x v="0"/>
  </r>
  <r>
    <x v="2723"/>
    <x v="18"/>
    <x v="0"/>
    <x v="15"/>
    <n v="5"/>
    <n v="1"/>
    <n v="5"/>
    <x v="620"/>
    <x v="2"/>
  </r>
  <r>
    <x v="2724"/>
    <x v="26"/>
    <x v="3"/>
    <x v="20"/>
    <n v="5"/>
    <n v="1"/>
    <n v="5"/>
    <x v="518"/>
    <x v="0"/>
  </r>
  <r>
    <x v="2725"/>
    <x v="76"/>
    <x v="0"/>
    <x v="3"/>
    <n v="5"/>
    <n v="3"/>
    <n v="15"/>
    <x v="614"/>
    <x v="1"/>
  </r>
  <r>
    <x v="2726"/>
    <x v="84"/>
    <x v="3"/>
    <x v="11"/>
    <n v="4"/>
    <n v="3"/>
    <n v="12"/>
    <x v="555"/>
    <x v="2"/>
  </r>
  <r>
    <x v="2727"/>
    <x v="83"/>
    <x v="3"/>
    <x v="20"/>
    <n v="5"/>
    <n v="4"/>
    <n v="20"/>
    <x v="461"/>
    <x v="1"/>
  </r>
  <r>
    <x v="2728"/>
    <x v="44"/>
    <x v="3"/>
    <x v="21"/>
    <n v="7"/>
    <n v="3"/>
    <n v="21"/>
    <x v="312"/>
    <x v="3"/>
  </r>
  <r>
    <x v="2729"/>
    <x v="10"/>
    <x v="4"/>
    <x v="19"/>
    <n v="4"/>
    <n v="3"/>
    <n v="12"/>
    <x v="501"/>
    <x v="1"/>
  </r>
  <r>
    <x v="2730"/>
    <x v="58"/>
    <x v="2"/>
    <x v="22"/>
    <n v="2.5"/>
    <n v="2"/>
    <n v="5"/>
    <x v="434"/>
    <x v="2"/>
  </r>
  <r>
    <x v="2731"/>
    <x v="94"/>
    <x v="4"/>
    <x v="18"/>
    <n v="8"/>
    <n v="2"/>
    <n v="16"/>
    <x v="592"/>
    <x v="1"/>
  </r>
  <r>
    <x v="2732"/>
    <x v="40"/>
    <x v="0"/>
    <x v="0"/>
    <n v="3"/>
    <n v="2"/>
    <n v="6"/>
    <x v="404"/>
    <x v="2"/>
  </r>
  <r>
    <x v="2733"/>
    <x v="9"/>
    <x v="3"/>
    <x v="8"/>
    <n v="6"/>
    <n v="4"/>
    <n v="24"/>
    <x v="115"/>
    <x v="0"/>
  </r>
  <r>
    <x v="2734"/>
    <x v="39"/>
    <x v="0"/>
    <x v="1"/>
    <n v="4"/>
    <n v="3"/>
    <n v="12"/>
    <x v="577"/>
    <x v="1"/>
  </r>
  <r>
    <x v="2735"/>
    <x v="64"/>
    <x v="2"/>
    <x v="22"/>
    <n v="2.5"/>
    <n v="3"/>
    <n v="7.5"/>
    <x v="682"/>
    <x v="0"/>
  </r>
  <r>
    <x v="2736"/>
    <x v="50"/>
    <x v="1"/>
    <x v="27"/>
    <n v="20"/>
    <n v="3"/>
    <n v="60"/>
    <x v="693"/>
    <x v="1"/>
  </r>
  <r>
    <x v="2737"/>
    <x v="26"/>
    <x v="3"/>
    <x v="20"/>
    <n v="5"/>
    <n v="5"/>
    <n v="25"/>
    <x v="709"/>
    <x v="3"/>
  </r>
  <r>
    <x v="2738"/>
    <x v="1"/>
    <x v="1"/>
    <x v="27"/>
    <n v="20"/>
    <n v="2"/>
    <n v="40"/>
    <x v="436"/>
    <x v="0"/>
  </r>
  <r>
    <x v="2739"/>
    <x v="94"/>
    <x v="0"/>
    <x v="0"/>
    <n v="3"/>
    <n v="5"/>
    <n v="15"/>
    <x v="82"/>
    <x v="1"/>
  </r>
  <r>
    <x v="2740"/>
    <x v="70"/>
    <x v="3"/>
    <x v="21"/>
    <n v="7"/>
    <n v="1"/>
    <n v="7"/>
    <x v="377"/>
    <x v="0"/>
  </r>
  <r>
    <x v="2741"/>
    <x v="43"/>
    <x v="4"/>
    <x v="17"/>
    <n v="7"/>
    <n v="4"/>
    <n v="28"/>
    <x v="221"/>
    <x v="2"/>
  </r>
  <r>
    <x v="2742"/>
    <x v="44"/>
    <x v="1"/>
    <x v="4"/>
    <n v="12"/>
    <n v="5"/>
    <n v="60"/>
    <x v="593"/>
    <x v="2"/>
  </r>
  <r>
    <x v="2743"/>
    <x v="78"/>
    <x v="4"/>
    <x v="19"/>
    <n v="4"/>
    <n v="5"/>
    <n v="20"/>
    <x v="578"/>
    <x v="1"/>
  </r>
  <r>
    <x v="2744"/>
    <x v="86"/>
    <x v="2"/>
    <x v="22"/>
    <n v="2.5"/>
    <n v="3"/>
    <n v="7.5"/>
    <x v="473"/>
    <x v="0"/>
  </r>
  <r>
    <x v="2745"/>
    <x v="32"/>
    <x v="4"/>
    <x v="18"/>
    <n v="8"/>
    <n v="2"/>
    <n v="16"/>
    <x v="420"/>
    <x v="2"/>
  </r>
  <r>
    <x v="2746"/>
    <x v="64"/>
    <x v="2"/>
    <x v="10"/>
    <n v="3"/>
    <n v="4"/>
    <n v="12"/>
    <x v="545"/>
    <x v="2"/>
  </r>
  <r>
    <x v="2747"/>
    <x v="21"/>
    <x v="2"/>
    <x v="12"/>
    <n v="3"/>
    <n v="4"/>
    <n v="12"/>
    <x v="24"/>
    <x v="1"/>
  </r>
  <r>
    <x v="2748"/>
    <x v="37"/>
    <x v="4"/>
    <x v="19"/>
    <n v="4"/>
    <n v="1"/>
    <n v="4"/>
    <x v="608"/>
    <x v="1"/>
  </r>
  <r>
    <x v="2749"/>
    <x v="75"/>
    <x v="0"/>
    <x v="26"/>
    <n v="5"/>
    <n v="3"/>
    <n v="15"/>
    <x v="406"/>
    <x v="0"/>
  </r>
  <r>
    <x v="2750"/>
    <x v="37"/>
    <x v="2"/>
    <x v="23"/>
    <n v="1"/>
    <n v="4"/>
    <n v="4"/>
    <x v="243"/>
    <x v="1"/>
  </r>
  <r>
    <x v="2751"/>
    <x v="39"/>
    <x v="1"/>
    <x v="7"/>
    <n v="14"/>
    <n v="3"/>
    <n v="42"/>
    <x v="483"/>
    <x v="0"/>
  </r>
  <r>
    <x v="2752"/>
    <x v="12"/>
    <x v="1"/>
    <x v="2"/>
    <n v="15"/>
    <n v="2"/>
    <n v="30"/>
    <x v="307"/>
    <x v="1"/>
  </r>
  <r>
    <x v="2753"/>
    <x v="97"/>
    <x v="4"/>
    <x v="9"/>
    <n v="5"/>
    <n v="5"/>
    <n v="25"/>
    <x v="109"/>
    <x v="0"/>
  </r>
  <r>
    <x v="2754"/>
    <x v="63"/>
    <x v="2"/>
    <x v="23"/>
    <n v="1"/>
    <n v="4"/>
    <n v="4"/>
    <x v="615"/>
    <x v="2"/>
  </r>
  <r>
    <x v="2755"/>
    <x v="93"/>
    <x v="4"/>
    <x v="19"/>
    <n v="4"/>
    <n v="3"/>
    <n v="12"/>
    <x v="470"/>
    <x v="0"/>
  </r>
  <r>
    <x v="2756"/>
    <x v="34"/>
    <x v="2"/>
    <x v="23"/>
    <n v="1"/>
    <n v="3"/>
    <n v="3"/>
    <x v="710"/>
    <x v="2"/>
  </r>
  <r>
    <x v="2757"/>
    <x v="56"/>
    <x v="0"/>
    <x v="1"/>
    <n v="4"/>
    <n v="1"/>
    <n v="4"/>
    <x v="36"/>
    <x v="2"/>
  </r>
  <r>
    <x v="2758"/>
    <x v="76"/>
    <x v="1"/>
    <x v="27"/>
    <n v="20"/>
    <n v="1"/>
    <n v="20"/>
    <x v="142"/>
    <x v="1"/>
  </r>
  <r>
    <x v="2759"/>
    <x v="58"/>
    <x v="0"/>
    <x v="1"/>
    <n v="4"/>
    <n v="1"/>
    <n v="4"/>
    <x v="22"/>
    <x v="0"/>
  </r>
  <r>
    <x v="2760"/>
    <x v="73"/>
    <x v="4"/>
    <x v="9"/>
    <n v="5"/>
    <n v="4"/>
    <n v="20"/>
    <x v="151"/>
    <x v="0"/>
  </r>
  <r>
    <x v="2761"/>
    <x v="18"/>
    <x v="4"/>
    <x v="3"/>
    <n v="5"/>
    <n v="2"/>
    <n v="10"/>
    <x v="141"/>
    <x v="3"/>
  </r>
  <r>
    <x v="2762"/>
    <x v="61"/>
    <x v="3"/>
    <x v="20"/>
    <n v="5"/>
    <n v="3"/>
    <n v="15"/>
    <x v="540"/>
    <x v="0"/>
  </r>
  <r>
    <x v="2763"/>
    <x v="25"/>
    <x v="0"/>
    <x v="1"/>
    <n v="4"/>
    <n v="2"/>
    <n v="8"/>
    <x v="633"/>
    <x v="0"/>
  </r>
  <r>
    <x v="2764"/>
    <x v="46"/>
    <x v="2"/>
    <x v="12"/>
    <n v="3"/>
    <n v="1"/>
    <n v="3"/>
    <x v="9"/>
    <x v="1"/>
  </r>
  <r>
    <x v="2765"/>
    <x v="28"/>
    <x v="0"/>
    <x v="26"/>
    <n v="5"/>
    <n v="4"/>
    <n v="20"/>
    <x v="48"/>
    <x v="0"/>
  </r>
  <r>
    <x v="2766"/>
    <x v="0"/>
    <x v="2"/>
    <x v="10"/>
    <n v="3"/>
    <n v="2"/>
    <n v="6"/>
    <x v="78"/>
    <x v="0"/>
  </r>
  <r>
    <x v="2767"/>
    <x v="39"/>
    <x v="2"/>
    <x v="10"/>
    <n v="3"/>
    <n v="4"/>
    <n v="12"/>
    <x v="148"/>
    <x v="0"/>
  </r>
  <r>
    <x v="2768"/>
    <x v="58"/>
    <x v="1"/>
    <x v="2"/>
    <n v="15"/>
    <n v="5"/>
    <n v="75"/>
    <x v="567"/>
    <x v="1"/>
  </r>
  <r>
    <x v="2769"/>
    <x v="79"/>
    <x v="4"/>
    <x v="19"/>
    <n v="4"/>
    <n v="3"/>
    <n v="12"/>
    <x v="359"/>
    <x v="2"/>
  </r>
  <r>
    <x v="2770"/>
    <x v="24"/>
    <x v="1"/>
    <x v="2"/>
    <n v="15"/>
    <n v="3"/>
    <n v="45"/>
    <x v="516"/>
    <x v="1"/>
  </r>
  <r>
    <x v="2771"/>
    <x v="9"/>
    <x v="3"/>
    <x v="11"/>
    <n v="4"/>
    <n v="4"/>
    <n v="16"/>
    <x v="327"/>
    <x v="1"/>
  </r>
  <r>
    <x v="2772"/>
    <x v="84"/>
    <x v="2"/>
    <x v="23"/>
    <n v="1"/>
    <n v="5"/>
    <n v="5"/>
    <x v="548"/>
    <x v="2"/>
  </r>
  <r>
    <x v="2773"/>
    <x v="67"/>
    <x v="3"/>
    <x v="8"/>
    <n v="6"/>
    <n v="4"/>
    <n v="24"/>
    <x v="435"/>
    <x v="1"/>
  </r>
  <r>
    <x v="2774"/>
    <x v="48"/>
    <x v="4"/>
    <x v="16"/>
    <n v="5"/>
    <n v="5"/>
    <n v="25"/>
    <x v="368"/>
    <x v="1"/>
  </r>
  <r>
    <x v="2775"/>
    <x v="3"/>
    <x v="0"/>
    <x v="1"/>
    <n v="4"/>
    <n v="5"/>
    <n v="20"/>
    <x v="287"/>
    <x v="1"/>
  </r>
  <r>
    <x v="2776"/>
    <x v="34"/>
    <x v="3"/>
    <x v="13"/>
    <n v="6"/>
    <n v="2"/>
    <n v="12"/>
    <x v="311"/>
    <x v="1"/>
  </r>
  <r>
    <x v="2777"/>
    <x v="48"/>
    <x v="2"/>
    <x v="23"/>
    <n v="1"/>
    <n v="3"/>
    <n v="3"/>
    <x v="72"/>
    <x v="1"/>
  </r>
  <r>
    <x v="2778"/>
    <x v="53"/>
    <x v="0"/>
    <x v="15"/>
    <n v="5"/>
    <n v="2"/>
    <n v="10"/>
    <x v="10"/>
    <x v="2"/>
  </r>
  <r>
    <x v="2779"/>
    <x v="59"/>
    <x v="0"/>
    <x v="1"/>
    <n v="4"/>
    <n v="4"/>
    <n v="16"/>
    <x v="312"/>
    <x v="2"/>
  </r>
  <r>
    <x v="2780"/>
    <x v="19"/>
    <x v="0"/>
    <x v="15"/>
    <n v="5"/>
    <n v="1"/>
    <n v="5"/>
    <x v="179"/>
    <x v="0"/>
  </r>
  <r>
    <x v="2781"/>
    <x v="1"/>
    <x v="2"/>
    <x v="23"/>
    <n v="1"/>
    <n v="2"/>
    <n v="2"/>
    <x v="287"/>
    <x v="1"/>
  </r>
  <r>
    <x v="2782"/>
    <x v="65"/>
    <x v="4"/>
    <x v="19"/>
    <n v="4"/>
    <n v="1"/>
    <n v="4"/>
    <x v="483"/>
    <x v="1"/>
  </r>
  <r>
    <x v="2783"/>
    <x v="42"/>
    <x v="0"/>
    <x v="15"/>
    <n v="5"/>
    <n v="1"/>
    <n v="5"/>
    <x v="666"/>
    <x v="2"/>
  </r>
  <r>
    <x v="2784"/>
    <x v="35"/>
    <x v="0"/>
    <x v="0"/>
    <n v="3"/>
    <n v="3"/>
    <n v="9"/>
    <x v="270"/>
    <x v="1"/>
  </r>
  <r>
    <x v="2785"/>
    <x v="67"/>
    <x v="3"/>
    <x v="11"/>
    <n v="4"/>
    <n v="2"/>
    <n v="8"/>
    <x v="160"/>
    <x v="2"/>
  </r>
  <r>
    <x v="2786"/>
    <x v="87"/>
    <x v="1"/>
    <x v="27"/>
    <n v="20"/>
    <n v="3"/>
    <n v="60"/>
    <x v="471"/>
    <x v="1"/>
  </r>
  <r>
    <x v="2787"/>
    <x v="48"/>
    <x v="0"/>
    <x v="15"/>
    <n v="5"/>
    <n v="2"/>
    <n v="10"/>
    <x v="180"/>
    <x v="1"/>
  </r>
  <r>
    <x v="2788"/>
    <x v="65"/>
    <x v="4"/>
    <x v="9"/>
    <n v="5"/>
    <n v="5"/>
    <n v="25"/>
    <x v="166"/>
    <x v="1"/>
  </r>
  <r>
    <x v="2789"/>
    <x v="53"/>
    <x v="3"/>
    <x v="21"/>
    <n v="7"/>
    <n v="5"/>
    <n v="35"/>
    <x v="369"/>
    <x v="2"/>
  </r>
  <r>
    <x v="2790"/>
    <x v="4"/>
    <x v="0"/>
    <x v="1"/>
    <n v="4"/>
    <n v="3"/>
    <n v="12"/>
    <x v="137"/>
    <x v="1"/>
  </r>
  <r>
    <x v="2791"/>
    <x v="36"/>
    <x v="1"/>
    <x v="2"/>
    <n v="15"/>
    <n v="5"/>
    <n v="75"/>
    <x v="204"/>
    <x v="0"/>
  </r>
  <r>
    <x v="2792"/>
    <x v="86"/>
    <x v="2"/>
    <x v="14"/>
    <n v="2.5"/>
    <n v="3"/>
    <n v="7.5"/>
    <x v="561"/>
    <x v="2"/>
  </r>
  <r>
    <x v="2793"/>
    <x v="27"/>
    <x v="3"/>
    <x v="8"/>
    <n v="6"/>
    <n v="4"/>
    <n v="24"/>
    <x v="38"/>
    <x v="2"/>
  </r>
  <r>
    <x v="2794"/>
    <x v="99"/>
    <x v="1"/>
    <x v="5"/>
    <n v="18"/>
    <n v="3"/>
    <n v="54"/>
    <x v="359"/>
    <x v="2"/>
  </r>
  <r>
    <x v="2795"/>
    <x v="44"/>
    <x v="0"/>
    <x v="15"/>
    <n v="5"/>
    <n v="5"/>
    <n v="25"/>
    <x v="313"/>
    <x v="0"/>
  </r>
  <r>
    <x v="2796"/>
    <x v="84"/>
    <x v="3"/>
    <x v="13"/>
    <n v="6"/>
    <n v="4"/>
    <n v="24"/>
    <x v="703"/>
    <x v="1"/>
  </r>
  <r>
    <x v="2797"/>
    <x v="72"/>
    <x v="0"/>
    <x v="0"/>
    <n v="3"/>
    <n v="4"/>
    <n v="12"/>
    <x v="710"/>
    <x v="3"/>
  </r>
  <r>
    <x v="2798"/>
    <x v="24"/>
    <x v="2"/>
    <x v="3"/>
    <n v="3"/>
    <n v="3"/>
    <n v="9"/>
    <x v="433"/>
    <x v="3"/>
  </r>
  <r>
    <x v="2799"/>
    <x v="12"/>
    <x v="3"/>
    <x v="11"/>
    <n v="4"/>
    <n v="3"/>
    <n v="12"/>
    <x v="382"/>
    <x v="2"/>
  </r>
  <r>
    <x v="2800"/>
    <x v="99"/>
    <x v="3"/>
    <x v="20"/>
    <n v="5"/>
    <n v="2"/>
    <n v="10"/>
    <x v="31"/>
    <x v="0"/>
  </r>
  <r>
    <x v="2801"/>
    <x v="84"/>
    <x v="3"/>
    <x v="20"/>
    <n v="5"/>
    <n v="3"/>
    <n v="15"/>
    <x v="667"/>
    <x v="0"/>
  </r>
  <r>
    <x v="2802"/>
    <x v="63"/>
    <x v="2"/>
    <x v="14"/>
    <n v="2.5"/>
    <n v="1"/>
    <n v="2.5"/>
    <x v="621"/>
    <x v="0"/>
  </r>
  <r>
    <x v="2803"/>
    <x v="47"/>
    <x v="3"/>
    <x v="20"/>
    <n v="5"/>
    <n v="3"/>
    <n v="15"/>
    <x v="670"/>
    <x v="2"/>
  </r>
  <r>
    <x v="2804"/>
    <x v="35"/>
    <x v="3"/>
    <x v="20"/>
    <n v="5"/>
    <n v="2"/>
    <n v="10"/>
    <x v="388"/>
    <x v="1"/>
  </r>
  <r>
    <x v="2805"/>
    <x v="49"/>
    <x v="3"/>
    <x v="11"/>
    <n v="4"/>
    <n v="1"/>
    <n v="4"/>
    <x v="148"/>
    <x v="2"/>
  </r>
  <r>
    <x v="2806"/>
    <x v="28"/>
    <x v="1"/>
    <x v="27"/>
    <n v="20"/>
    <n v="5"/>
    <n v="100"/>
    <x v="637"/>
    <x v="2"/>
  </r>
  <r>
    <x v="2807"/>
    <x v="59"/>
    <x v="0"/>
    <x v="26"/>
    <n v="5"/>
    <n v="5"/>
    <n v="25"/>
    <x v="52"/>
    <x v="2"/>
  </r>
  <r>
    <x v="2808"/>
    <x v="26"/>
    <x v="2"/>
    <x v="12"/>
    <n v="3"/>
    <n v="3"/>
    <n v="9"/>
    <x v="325"/>
    <x v="2"/>
  </r>
  <r>
    <x v="2809"/>
    <x v="37"/>
    <x v="0"/>
    <x v="0"/>
    <n v="3"/>
    <n v="1"/>
    <n v="3"/>
    <x v="395"/>
    <x v="2"/>
  </r>
  <r>
    <x v="2810"/>
    <x v="85"/>
    <x v="0"/>
    <x v="26"/>
    <n v="5"/>
    <n v="4"/>
    <n v="20"/>
    <x v="165"/>
    <x v="0"/>
  </r>
  <r>
    <x v="2811"/>
    <x v="24"/>
    <x v="0"/>
    <x v="26"/>
    <n v="5"/>
    <n v="5"/>
    <n v="25"/>
    <x v="283"/>
    <x v="2"/>
  </r>
  <r>
    <x v="2812"/>
    <x v="57"/>
    <x v="4"/>
    <x v="3"/>
    <s v=""/>
    <m/>
    <m/>
    <x v="337"/>
    <x v="3"/>
  </r>
  <r>
    <x v="2813"/>
    <x v="75"/>
    <x v="1"/>
    <x v="2"/>
    <n v="15"/>
    <n v="4"/>
    <n v="60"/>
    <x v="331"/>
    <x v="1"/>
  </r>
  <r>
    <x v="2814"/>
    <x v="44"/>
    <x v="1"/>
    <x v="4"/>
    <n v="12"/>
    <n v="3"/>
    <n v="36"/>
    <x v="417"/>
    <x v="1"/>
  </r>
  <r>
    <x v="2815"/>
    <x v="36"/>
    <x v="4"/>
    <x v="19"/>
    <n v="4"/>
    <n v="4"/>
    <n v="16"/>
    <x v="143"/>
    <x v="1"/>
  </r>
  <r>
    <x v="2816"/>
    <x v="67"/>
    <x v="3"/>
    <x v="8"/>
    <n v="6"/>
    <n v="2"/>
    <n v="12"/>
    <x v="60"/>
    <x v="0"/>
  </r>
  <r>
    <x v="2817"/>
    <x v="87"/>
    <x v="1"/>
    <x v="2"/>
    <n v="15"/>
    <n v="3"/>
    <n v="45"/>
    <x v="482"/>
    <x v="2"/>
  </r>
  <r>
    <x v="2818"/>
    <x v="33"/>
    <x v="1"/>
    <x v="7"/>
    <n v="14"/>
    <n v="4"/>
    <n v="56"/>
    <x v="127"/>
    <x v="1"/>
  </r>
  <r>
    <x v="2819"/>
    <x v="91"/>
    <x v="3"/>
    <x v="11"/>
    <n v="4"/>
    <n v="5"/>
    <n v="20"/>
    <x v="430"/>
    <x v="1"/>
  </r>
  <r>
    <x v="2820"/>
    <x v="62"/>
    <x v="2"/>
    <x v="23"/>
    <n v="1"/>
    <n v="2"/>
    <n v="2"/>
    <x v="603"/>
    <x v="0"/>
  </r>
  <r>
    <x v="2821"/>
    <x v="14"/>
    <x v="1"/>
    <x v="4"/>
    <n v="12"/>
    <n v="4"/>
    <n v="48"/>
    <x v="236"/>
    <x v="0"/>
  </r>
  <r>
    <x v="2822"/>
    <x v="44"/>
    <x v="3"/>
    <x v="11"/>
    <n v="4"/>
    <n v="1"/>
    <n v="4"/>
    <x v="519"/>
    <x v="2"/>
  </r>
  <r>
    <x v="2823"/>
    <x v="59"/>
    <x v="1"/>
    <x v="4"/>
    <n v="12"/>
    <n v="1"/>
    <n v="12"/>
    <x v="701"/>
    <x v="2"/>
  </r>
  <r>
    <x v="2824"/>
    <x v="18"/>
    <x v="3"/>
    <x v="11"/>
    <n v="4"/>
    <n v="3"/>
    <n v="12"/>
    <x v="622"/>
    <x v="1"/>
  </r>
  <r>
    <x v="2825"/>
    <x v="50"/>
    <x v="3"/>
    <x v="20"/>
    <n v="5"/>
    <n v="3"/>
    <n v="15"/>
    <x v="206"/>
    <x v="1"/>
  </r>
  <r>
    <x v="2826"/>
    <x v="53"/>
    <x v="0"/>
    <x v="15"/>
    <n v="5"/>
    <n v="3"/>
    <n v="15"/>
    <x v="672"/>
    <x v="1"/>
  </r>
  <r>
    <x v="2827"/>
    <x v="3"/>
    <x v="1"/>
    <x v="27"/>
    <n v="20"/>
    <n v="4"/>
    <n v="80"/>
    <x v="507"/>
    <x v="1"/>
  </r>
  <r>
    <x v="2828"/>
    <x v="91"/>
    <x v="3"/>
    <x v="11"/>
    <n v="4"/>
    <n v="3"/>
    <n v="12"/>
    <x v="11"/>
    <x v="1"/>
  </r>
  <r>
    <x v="2829"/>
    <x v="14"/>
    <x v="2"/>
    <x v="3"/>
    <n v="3"/>
    <n v="5"/>
    <n v="15"/>
    <x v="9"/>
    <x v="1"/>
  </r>
  <r>
    <x v="2830"/>
    <x v="47"/>
    <x v="3"/>
    <x v="21"/>
    <n v="7"/>
    <n v="5"/>
    <n v="35"/>
    <x v="213"/>
    <x v="2"/>
  </r>
  <r>
    <x v="2831"/>
    <x v="14"/>
    <x v="1"/>
    <x v="7"/>
    <n v="14"/>
    <n v="3"/>
    <n v="42"/>
    <x v="71"/>
    <x v="2"/>
  </r>
  <r>
    <x v="2832"/>
    <x v="25"/>
    <x v="1"/>
    <x v="5"/>
    <n v="18"/>
    <n v="1"/>
    <n v="18"/>
    <x v="384"/>
    <x v="1"/>
  </r>
  <r>
    <x v="2833"/>
    <x v="3"/>
    <x v="3"/>
    <x v="13"/>
    <n v="6"/>
    <n v="5"/>
    <n v="30"/>
    <x v="335"/>
    <x v="0"/>
  </r>
  <r>
    <x v="2834"/>
    <x v="15"/>
    <x v="0"/>
    <x v="0"/>
    <n v="3"/>
    <n v="4"/>
    <n v="12"/>
    <x v="481"/>
    <x v="2"/>
  </r>
  <r>
    <x v="2835"/>
    <x v="0"/>
    <x v="2"/>
    <x v="12"/>
    <n v="3"/>
    <n v="5"/>
    <n v="15"/>
    <x v="328"/>
    <x v="0"/>
  </r>
  <r>
    <x v="2836"/>
    <x v="32"/>
    <x v="3"/>
    <x v="20"/>
    <n v="5"/>
    <n v="2"/>
    <n v="10"/>
    <x v="389"/>
    <x v="0"/>
  </r>
  <r>
    <x v="2837"/>
    <x v="23"/>
    <x v="0"/>
    <x v="26"/>
    <n v="5"/>
    <n v="5"/>
    <n v="25"/>
    <x v="458"/>
    <x v="2"/>
  </r>
  <r>
    <x v="2838"/>
    <x v="43"/>
    <x v="3"/>
    <x v="13"/>
    <n v="6"/>
    <n v="1"/>
    <n v="6"/>
    <x v="533"/>
    <x v="1"/>
  </r>
  <r>
    <x v="2839"/>
    <x v="47"/>
    <x v="4"/>
    <x v="17"/>
    <n v="7"/>
    <n v="4"/>
    <n v="28"/>
    <x v="39"/>
    <x v="0"/>
  </r>
  <r>
    <x v="2840"/>
    <x v="96"/>
    <x v="2"/>
    <x v="3"/>
    <n v="3"/>
    <n v="5"/>
    <n v="15"/>
    <x v="164"/>
    <x v="3"/>
  </r>
  <r>
    <x v="2841"/>
    <x v="67"/>
    <x v="2"/>
    <x v="23"/>
    <n v="1"/>
    <n v="1"/>
    <n v="1"/>
    <x v="257"/>
    <x v="0"/>
  </r>
  <r>
    <x v="2842"/>
    <x v="27"/>
    <x v="1"/>
    <x v="3"/>
    <s v=""/>
    <m/>
    <m/>
    <x v="189"/>
    <x v="3"/>
  </r>
  <r>
    <x v="2843"/>
    <x v="4"/>
    <x v="3"/>
    <x v="20"/>
    <n v="5"/>
    <n v="1"/>
    <n v="5"/>
    <x v="181"/>
    <x v="3"/>
  </r>
  <r>
    <x v="2844"/>
    <x v="30"/>
    <x v="4"/>
    <x v="19"/>
    <n v="4"/>
    <n v="4"/>
    <n v="16"/>
    <x v="199"/>
    <x v="2"/>
  </r>
  <r>
    <x v="2845"/>
    <x v="29"/>
    <x v="1"/>
    <x v="7"/>
    <n v="14"/>
    <n v="1"/>
    <n v="14"/>
    <x v="600"/>
    <x v="2"/>
  </r>
  <r>
    <x v="2846"/>
    <x v="42"/>
    <x v="2"/>
    <x v="14"/>
    <n v="2.5"/>
    <n v="2"/>
    <n v="5"/>
    <x v="197"/>
    <x v="1"/>
  </r>
  <r>
    <x v="2847"/>
    <x v="50"/>
    <x v="1"/>
    <x v="4"/>
    <n v="12"/>
    <n v="5"/>
    <n v="60"/>
    <x v="709"/>
    <x v="0"/>
  </r>
  <r>
    <x v="2848"/>
    <x v="38"/>
    <x v="4"/>
    <x v="25"/>
    <n v="10"/>
    <n v="3"/>
    <n v="30"/>
    <x v="99"/>
    <x v="0"/>
  </r>
  <r>
    <x v="2849"/>
    <x v="42"/>
    <x v="4"/>
    <x v="9"/>
    <n v="5"/>
    <n v="5"/>
    <n v="25"/>
    <x v="652"/>
    <x v="2"/>
  </r>
  <r>
    <x v="2850"/>
    <x v="77"/>
    <x v="1"/>
    <x v="5"/>
    <n v="18"/>
    <n v="1"/>
    <n v="18"/>
    <x v="557"/>
    <x v="1"/>
  </r>
  <r>
    <x v="2851"/>
    <x v="19"/>
    <x v="0"/>
    <x v="0"/>
    <n v="3"/>
    <n v="2"/>
    <n v="6"/>
    <x v="224"/>
    <x v="1"/>
  </r>
  <r>
    <x v="2852"/>
    <x v="23"/>
    <x v="2"/>
    <x v="10"/>
    <n v="3"/>
    <n v="3"/>
    <n v="9"/>
    <x v="26"/>
    <x v="0"/>
  </r>
  <r>
    <x v="2853"/>
    <x v="95"/>
    <x v="3"/>
    <x v="13"/>
    <n v="6"/>
    <n v="4"/>
    <n v="24"/>
    <x v="663"/>
    <x v="2"/>
  </r>
  <r>
    <x v="2854"/>
    <x v="58"/>
    <x v="2"/>
    <x v="22"/>
    <n v="2.5"/>
    <n v="5"/>
    <n v="12.5"/>
    <x v="310"/>
    <x v="1"/>
  </r>
  <r>
    <x v="2855"/>
    <x v="6"/>
    <x v="4"/>
    <x v="19"/>
    <n v="4"/>
    <n v="2"/>
    <n v="8"/>
    <x v="307"/>
    <x v="2"/>
  </r>
  <r>
    <x v="2856"/>
    <x v="20"/>
    <x v="1"/>
    <x v="7"/>
    <n v="14"/>
    <n v="3"/>
    <n v="42"/>
    <x v="286"/>
    <x v="3"/>
  </r>
  <r>
    <x v="2857"/>
    <x v="93"/>
    <x v="1"/>
    <x v="3"/>
    <s v=""/>
    <m/>
    <m/>
    <x v="489"/>
    <x v="2"/>
  </r>
  <r>
    <x v="2858"/>
    <x v="6"/>
    <x v="2"/>
    <x v="12"/>
    <n v="3"/>
    <n v="2"/>
    <n v="6"/>
    <x v="619"/>
    <x v="2"/>
  </r>
  <r>
    <x v="2859"/>
    <x v="31"/>
    <x v="3"/>
    <x v="11"/>
    <n v="4"/>
    <n v="1"/>
    <n v="4"/>
    <x v="578"/>
    <x v="1"/>
  </r>
  <r>
    <x v="2860"/>
    <x v="34"/>
    <x v="4"/>
    <x v="19"/>
    <n v="4"/>
    <n v="2"/>
    <n v="8"/>
    <x v="665"/>
    <x v="2"/>
  </r>
  <r>
    <x v="2861"/>
    <x v="63"/>
    <x v="3"/>
    <x v="8"/>
    <n v="6"/>
    <n v="3"/>
    <n v="18"/>
    <x v="184"/>
    <x v="2"/>
  </r>
  <r>
    <x v="2862"/>
    <x v="67"/>
    <x v="0"/>
    <x v="26"/>
    <n v="5"/>
    <n v="2"/>
    <n v="10"/>
    <x v="540"/>
    <x v="0"/>
  </r>
  <r>
    <x v="2863"/>
    <x v="20"/>
    <x v="4"/>
    <x v="17"/>
    <n v="7"/>
    <n v="4"/>
    <n v="28"/>
    <x v="529"/>
    <x v="1"/>
  </r>
  <r>
    <x v="2864"/>
    <x v="43"/>
    <x v="0"/>
    <x v="3"/>
    <s v=""/>
    <m/>
    <m/>
    <x v="462"/>
    <x v="3"/>
  </r>
  <r>
    <x v="2865"/>
    <x v="37"/>
    <x v="1"/>
    <x v="7"/>
    <n v="14"/>
    <n v="5"/>
    <n v="70"/>
    <x v="196"/>
    <x v="0"/>
  </r>
  <r>
    <x v="2866"/>
    <x v="0"/>
    <x v="3"/>
    <x v="8"/>
    <n v="6"/>
    <n v="1"/>
    <n v="6"/>
    <x v="577"/>
    <x v="0"/>
  </r>
  <r>
    <x v="2867"/>
    <x v="42"/>
    <x v="4"/>
    <x v="16"/>
    <n v="5"/>
    <n v="4"/>
    <n v="20"/>
    <x v="209"/>
    <x v="0"/>
  </r>
  <r>
    <x v="2868"/>
    <x v="67"/>
    <x v="1"/>
    <x v="27"/>
    <n v="20"/>
    <n v="5"/>
    <n v="100"/>
    <x v="265"/>
    <x v="1"/>
  </r>
  <r>
    <x v="2869"/>
    <x v="86"/>
    <x v="4"/>
    <x v="16"/>
    <n v="5"/>
    <n v="5"/>
    <n v="25"/>
    <x v="310"/>
    <x v="0"/>
  </r>
  <r>
    <x v="2870"/>
    <x v="34"/>
    <x v="1"/>
    <x v="7"/>
    <n v="14"/>
    <n v="4"/>
    <n v="56"/>
    <x v="19"/>
    <x v="2"/>
  </r>
  <r>
    <x v="2871"/>
    <x v="25"/>
    <x v="3"/>
    <x v="20"/>
    <n v="5"/>
    <n v="5"/>
    <n v="25"/>
    <x v="440"/>
    <x v="2"/>
  </r>
  <r>
    <x v="2872"/>
    <x v="97"/>
    <x v="2"/>
    <x v="23"/>
    <n v="1"/>
    <n v="5"/>
    <n v="5"/>
    <x v="210"/>
    <x v="0"/>
  </r>
  <r>
    <x v="2873"/>
    <x v="68"/>
    <x v="0"/>
    <x v="1"/>
    <n v="4"/>
    <n v="3"/>
    <n v="12"/>
    <x v="227"/>
    <x v="1"/>
  </r>
  <r>
    <x v="2874"/>
    <x v="97"/>
    <x v="1"/>
    <x v="4"/>
    <n v="12"/>
    <n v="1"/>
    <n v="12"/>
    <x v="524"/>
    <x v="0"/>
  </r>
  <r>
    <x v="2875"/>
    <x v="19"/>
    <x v="2"/>
    <x v="23"/>
    <n v="1"/>
    <n v="1"/>
    <n v="1"/>
    <x v="5"/>
    <x v="3"/>
  </r>
  <r>
    <x v="2876"/>
    <x v="29"/>
    <x v="3"/>
    <x v="21"/>
    <n v="7"/>
    <n v="3"/>
    <n v="21"/>
    <x v="69"/>
    <x v="1"/>
  </r>
  <r>
    <x v="2877"/>
    <x v="18"/>
    <x v="0"/>
    <x v="1"/>
    <n v="4"/>
    <n v="4"/>
    <n v="16"/>
    <x v="214"/>
    <x v="1"/>
  </r>
  <r>
    <x v="2878"/>
    <x v="31"/>
    <x v="2"/>
    <x v="14"/>
    <n v="2.5"/>
    <n v="5"/>
    <n v="12.5"/>
    <x v="330"/>
    <x v="0"/>
  </r>
  <r>
    <x v="2879"/>
    <x v="28"/>
    <x v="1"/>
    <x v="27"/>
    <n v="20"/>
    <n v="3"/>
    <n v="60"/>
    <x v="64"/>
    <x v="1"/>
  </r>
  <r>
    <x v="2880"/>
    <x v="5"/>
    <x v="0"/>
    <x v="0"/>
    <n v="3"/>
    <n v="3"/>
    <n v="9"/>
    <x v="199"/>
    <x v="1"/>
  </r>
  <r>
    <x v="2881"/>
    <x v="13"/>
    <x v="0"/>
    <x v="1"/>
    <n v="4"/>
    <n v="1"/>
    <n v="4"/>
    <x v="316"/>
    <x v="0"/>
  </r>
  <r>
    <x v="2882"/>
    <x v="68"/>
    <x v="4"/>
    <x v="16"/>
    <n v="5"/>
    <n v="1"/>
    <n v="5"/>
    <x v="269"/>
    <x v="2"/>
  </r>
  <r>
    <x v="2883"/>
    <x v="34"/>
    <x v="4"/>
    <x v="19"/>
    <n v="4"/>
    <n v="4"/>
    <n v="16"/>
    <x v="501"/>
    <x v="0"/>
  </r>
  <r>
    <x v="2884"/>
    <x v="29"/>
    <x v="4"/>
    <x v="25"/>
    <n v="10"/>
    <n v="3"/>
    <n v="30"/>
    <x v="118"/>
    <x v="0"/>
  </r>
  <r>
    <x v="2885"/>
    <x v="18"/>
    <x v="2"/>
    <x v="12"/>
    <n v="3"/>
    <n v="2"/>
    <n v="6"/>
    <x v="49"/>
    <x v="1"/>
  </r>
  <r>
    <x v="2886"/>
    <x v="66"/>
    <x v="1"/>
    <x v="4"/>
    <n v="12"/>
    <n v="3"/>
    <n v="36"/>
    <x v="220"/>
    <x v="0"/>
  </r>
  <r>
    <x v="2887"/>
    <x v="94"/>
    <x v="2"/>
    <x v="23"/>
    <n v="1"/>
    <n v="2"/>
    <n v="2"/>
    <x v="188"/>
    <x v="0"/>
  </r>
  <r>
    <x v="2888"/>
    <x v="27"/>
    <x v="2"/>
    <x v="23"/>
    <n v="1"/>
    <n v="4"/>
    <n v="4"/>
    <x v="148"/>
    <x v="3"/>
  </r>
  <r>
    <x v="2889"/>
    <x v="99"/>
    <x v="3"/>
    <x v="20"/>
    <n v="5"/>
    <n v="4"/>
    <n v="20"/>
    <x v="18"/>
    <x v="1"/>
  </r>
  <r>
    <x v="2890"/>
    <x v="35"/>
    <x v="1"/>
    <x v="27"/>
    <n v="20"/>
    <n v="1"/>
    <n v="20"/>
    <x v="282"/>
    <x v="1"/>
  </r>
  <r>
    <x v="2891"/>
    <x v="16"/>
    <x v="0"/>
    <x v="1"/>
    <n v="4"/>
    <n v="5"/>
    <n v="20"/>
    <x v="486"/>
    <x v="2"/>
  </r>
  <r>
    <x v="2892"/>
    <x v="92"/>
    <x v="0"/>
    <x v="0"/>
    <n v="3"/>
    <n v="1"/>
    <n v="3"/>
    <x v="704"/>
    <x v="0"/>
  </r>
  <r>
    <x v="2893"/>
    <x v="29"/>
    <x v="2"/>
    <x v="22"/>
    <n v="2.5"/>
    <n v="2"/>
    <n v="5"/>
    <x v="614"/>
    <x v="1"/>
  </r>
  <r>
    <x v="2894"/>
    <x v="74"/>
    <x v="3"/>
    <x v="8"/>
    <n v="6"/>
    <n v="1"/>
    <n v="6"/>
    <x v="86"/>
    <x v="0"/>
  </r>
  <r>
    <x v="2895"/>
    <x v="0"/>
    <x v="4"/>
    <x v="17"/>
    <n v="7"/>
    <n v="2"/>
    <n v="14"/>
    <x v="625"/>
    <x v="3"/>
  </r>
  <r>
    <x v="2896"/>
    <x v="70"/>
    <x v="3"/>
    <x v="20"/>
    <n v="5"/>
    <n v="3"/>
    <n v="15"/>
    <x v="456"/>
    <x v="1"/>
  </r>
  <r>
    <x v="2897"/>
    <x v="96"/>
    <x v="4"/>
    <x v="3"/>
    <s v=""/>
    <m/>
    <m/>
    <x v="140"/>
    <x v="3"/>
  </r>
  <r>
    <x v="2898"/>
    <x v="32"/>
    <x v="2"/>
    <x v="12"/>
    <n v="3"/>
    <n v="4"/>
    <n v="12"/>
    <x v="652"/>
    <x v="1"/>
  </r>
  <r>
    <x v="2899"/>
    <x v="3"/>
    <x v="2"/>
    <x v="10"/>
    <n v="3"/>
    <n v="4"/>
    <n v="12"/>
    <x v="711"/>
    <x v="2"/>
  </r>
  <r>
    <x v="2900"/>
    <x v="27"/>
    <x v="4"/>
    <x v="19"/>
    <n v="4"/>
    <n v="3"/>
    <n v="12"/>
    <x v="288"/>
    <x v="3"/>
  </r>
  <r>
    <x v="2901"/>
    <x v="55"/>
    <x v="0"/>
    <x v="1"/>
    <n v="4"/>
    <n v="3"/>
    <n v="12"/>
    <x v="502"/>
    <x v="0"/>
  </r>
  <r>
    <x v="2902"/>
    <x v="84"/>
    <x v="4"/>
    <x v="16"/>
    <n v="5"/>
    <n v="2"/>
    <n v="10"/>
    <x v="147"/>
    <x v="2"/>
  </r>
  <r>
    <x v="2903"/>
    <x v="80"/>
    <x v="2"/>
    <x v="23"/>
    <n v="1"/>
    <n v="1"/>
    <n v="1"/>
    <x v="441"/>
    <x v="1"/>
  </r>
  <r>
    <x v="2904"/>
    <x v="32"/>
    <x v="3"/>
    <x v="13"/>
    <n v="6"/>
    <n v="4"/>
    <n v="24"/>
    <x v="712"/>
    <x v="1"/>
  </r>
  <r>
    <x v="2905"/>
    <x v="11"/>
    <x v="4"/>
    <x v="18"/>
    <n v="8"/>
    <n v="4"/>
    <n v="32"/>
    <x v="626"/>
    <x v="1"/>
  </r>
  <r>
    <x v="2906"/>
    <x v="41"/>
    <x v="2"/>
    <x v="14"/>
    <n v="2.5"/>
    <n v="2"/>
    <n v="5"/>
    <x v="631"/>
    <x v="3"/>
  </r>
  <r>
    <x v="2907"/>
    <x v="67"/>
    <x v="0"/>
    <x v="1"/>
    <n v="4"/>
    <n v="4"/>
    <n v="16"/>
    <x v="479"/>
    <x v="0"/>
  </r>
  <r>
    <x v="2908"/>
    <x v="58"/>
    <x v="4"/>
    <x v="9"/>
    <n v="5"/>
    <n v="4"/>
    <n v="20"/>
    <x v="109"/>
    <x v="1"/>
  </r>
  <r>
    <x v="2909"/>
    <x v="36"/>
    <x v="4"/>
    <x v="17"/>
    <n v="7"/>
    <n v="4"/>
    <n v="28"/>
    <x v="713"/>
    <x v="3"/>
  </r>
  <r>
    <x v="2910"/>
    <x v="64"/>
    <x v="4"/>
    <x v="19"/>
    <n v="4"/>
    <n v="5"/>
    <n v="20"/>
    <x v="516"/>
    <x v="2"/>
  </r>
  <r>
    <x v="2911"/>
    <x v="38"/>
    <x v="2"/>
    <x v="12"/>
    <n v="3"/>
    <n v="2"/>
    <n v="6"/>
    <x v="400"/>
    <x v="1"/>
  </r>
  <r>
    <x v="2912"/>
    <x v="44"/>
    <x v="3"/>
    <x v="13"/>
    <n v="6"/>
    <n v="2"/>
    <n v="12"/>
    <x v="33"/>
    <x v="0"/>
  </r>
  <r>
    <x v="2913"/>
    <x v="81"/>
    <x v="1"/>
    <x v="2"/>
    <n v="15"/>
    <n v="5"/>
    <n v="75"/>
    <x v="372"/>
    <x v="0"/>
  </r>
  <r>
    <x v="2914"/>
    <x v="47"/>
    <x v="0"/>
    <x v="0"/>
    <n v="3"/>
    <n v="1"/>
    <n v="3"/>
    <x v="542"/>
    <x v="1"/>
  </r>
  <r>
    <x v="2915"/>
    <x v="27"/>
    <x v="2"/>
    <x v="12"/>
    <n v="3"/>
    <n v="3"/>
    <n v="9"/>
    <x v="562"/>
    <x v="3"/>
  </r>
  <r>
    <x v="2916"/>
    <x v="36"/>
    <x v="0"/>
    <x v="1"/>
    <n v="4"/>
    <n v="5"/>
    <n v="20"/>
    <x v="171"/>
    <x v="0"/>
  </r>
  <r>
    <x v="2917"/>
    <x v="29"/>
    <x v="4"/>
    <x v="9"/>
    <n v="5"/>
    <n v="3"/>
    <n v="15"/>
    <x v="28"/>
    <x v="2"/>
  </r>
  <r>
    <x v="2918"/>
    <x v="68"/>
    <x v="3"/>
    <x v="13"/>
    <n v="6"/>
    <n v="3"/>
    <n v="18"/>
    <x v="194"/>
    <x v="1"/>
  </r>
  <r>
    <x v="2919"/>
    <x v="79"/>
    <x v="1"/>
    <x v="5"/>
    <n v="18"/>
    <n v="4"/>
    <n v="72"/>
    <x v="541"/>
    <x v="1"/>
  </r>
  <r>
    <x v="2920"/>
    <x v="82"/>
    <x v="3"/>
    <x v="13"/>
    <n v="6"/>
    <n v="3"/>
    <n v="18"/>
    <x v="130"/>
    <x v="1"/>
  </r>
  <r>
    <x v="2921"/>
    <x v="78"/>
    <x v="4"/>
    <x v="9"/>
    <n v="5"/>
    <n v="3"/>
    <n v="15"/>
    <x v="525"/>
    <x v="2"/>
  </r>
  <r>
    <x v="2922"/>
    <x v="85"/>
    <x v="2"/>
    <x v="23"/>
    <n v="1"/>
    <n v="1"/>
    <n v="1"/>
    <x v="158"/>
    <x v="0"/>
  </r>
  <r>
    <x v="2923"/>
    <x v="17"/>
    <x v="2"/>
    <x v="3"/>
    <n v="2.5"/>
    <n v="5"/>
    <n v="12.5"/>
    <x v="596"/>
    <x v="2"/>
  </r>
  <r>
    <x v="2924"/>
    <x v="9"/>
    <x v="4"/>
    <x v="25"/>
    <n v="10"/>
    <n v="1"/>
    <n v="10"/>
    <x v="671"/>
    <x v="2"/>
  </r>
  <r>
    <x v="2925"/>
    <x v="26"/>
    <x v="4"/>
    <x v="16"/>
    <n v="5"/>
    <n v="3"/>
    <n v="15"/>
    <x v="331"/>
    <x v="0"/>
  </r>
  <r>
    <x v="2926"/>
    <x v="2"/>
    <x v="1"/>
    <x v="5"/>
    <n v="18"/>
    <n v="3"/>
    <n v="54"/>
    <x v="634"/>
    <x v="1"/>
  </r>
  <r>
    <x v="2927"/>
    <x v="32"/>
    <x v="1"/>
    <x v="2"/>
    <n v="15"/>
    <n v="5"/>
    <n v="75"/>
    <x v="341"/>
    <x v="2"/>
  </r>
  <r>
    <x v="2928"/>
    <x v="17"/>
    <x v="1"/>
    <x v="2"/>
    <n v="15"/>
    <n v="2"/>
    <n v="30"/>
    <x v="431"/>
    <x v="3"/>
  </r>
  <r>
    <x v="2929"/>
    <x v="97"/>
    <x v="0"/>
    <x v="15"/>
    <n v="5"/>
    <n v="3"/>
    <n v="15"/>
    <x v="335"/>
    <x v="2"/>
  </r>
  <r>
    <x v="2930"/>
    <x v="8"/>
    <x v="3"/>
    <x v="8"/>
    <n v="6"/>
    <n v="4"/>
    <n v="24"/>
    <x v="1"/>
    <x v="2"/>
  </r>
  <r>
    <x v="2931"/>
    <x v="97"/>
    <x v="0"/>
    <x v="0"/>
    <n v="3"/>
    <n v="2"/>
    <n v="6"/>
    <x v="604"/>
    <x v="1"/>
  </r>
  <r>
    <x v="2932"/>
    <x v="64"/>
    <x v="1"/>
    <x v="4"/>
    <n v="12"/>
    <n v="3"/>
    <n v="36"/>
    <x v="389"/>
    <x v="2"/>
  </r>
  <r>
    <x v="2933"/>
    <x v="51"/>
    <x v="4"/>
    <x v="3"/>
    <s v=""/>
    <m/>
    <m/>
    <x v="217"/>
    <x v="0"/>
  </r>
  <r>
    <x v="2934"/>
    <x v="36"/>
    <x v="3"/>
    <x v="13"/>
    <n v="6"/>
    <n v="3"/>
    <n v="18"/>
    <x v="79"/>
    <x v="2"/>
  </r>
  <r>
    <x v="2935"/>
    <x v="56"/>
    <x v="1"/>
    <x v="7"/>
    <n v="14"/>
    <n v="3"/>
    <n v="42"/>
    <x v="601"/>
    <x v="0"/>
  </r>
  <r>
    <x v="2936"/>
    <x v="51"/>
    <x v="2"/>
    <x v="23"/>
    <n v="1"/>
    <n v="1"/>
    <n v="1"/>
    <x v="294"/>
    <x v="1"/>
  </r>
  <r>
    <x v="2937"/>
    <x v="45"/>
    <x v="4"/>
    <x v="19"/>
    <n v="4"/>
    <n v="2"/>
    <n v="8"/>
    <x v="141"/>
    <x v="1"/>
  </r>
  <r>
    <x v="2938"/>
    <x v="96"/>
    <x v="2"/>
    <x v="23"/>
    <n v="1"/>
    <n v="4"/>
    <n v="4"/>
    <x v="100"/>
    <x v="2"/>
  </r>
  <r>
    <x v="2939"/>
    <x v="76"/>
    <x v="0"/>
    <x v="1"/>
    <n v="4"/>
    <n v="1"/>
    <n v="4"/>
    <x v="621"/>
    <x v="1"/>
  </r>
  <r>
    <x v="2940"/>
    <x v="7"/>
    <x v="3"/>
    <x v="8"/>
    <n v="6"/>
    <n v="3"/>
    <n v="18"/>
    <x v="28"/>
    <x v="2"/>
  </r>
  <r>
    <x v="2941"/>
    <x v="51"/>
    <x v="0"/>
    <x v="15"/>
    <n v="5"/>
    <n v="3"/>
    <n v="15"/>
    <x v="509"/>
    <x v="0"/>
  </r>
  <r>
    <x v="2942"/>
    <x v="68"/>
    <x v="2"/>
    <x v="12"/>
    <n v="3"/>
    <n v="3"/>
    <n v="9"/>
    <x v="319"/>
    <x v="0"/>
  </r>
  <r>
    <x v="2943"/>
    <x v="30"/>
    <x v="3"/>
    <x v="20"/>
    <n v="5"/>
    <n v="2"/>
    <n v="10"/>
    <x v="253"/>
    <x v="2"/>
  </r>
  <r>
    <x v="2944"/>
    <x v="79"/>
    <x v="1"/>
    <x v="4"/>
    <n v="12"/>
    <n v="4"/>
    <n v="48"/>
    <x v="123"/>
    <x v="1"/>
  </r>
  <r>
    <x v="2945"/>
    <x v="67"/>
    <x v="0"/>
    <x v="0"/>
    <n v="3"/>
    <n v="3"/>
    <n v="9"/>
    <x v="469"/>
    <x v="0"/>
  </r>
  <r>
    <x v="2946"/>
    <x v="69"/>
    <x v="4"/>
    <x v="9"/>
    <n v="5"/>
    <n v="2"/>
    <n v="10"/>
    <x v="469"/>
    <x v="1"/>
  </r>
  <r>
    <x v="2947"/>
    <x v="30"/>
    <x v="0"/>
    <x v="1"/>
    <n v="4"/>
    <n v="5"/>
    <n v="20"/>
    <x v="366"/>
    <x v="1"/>
  </r>
  <r>
    <x v="2948"/>
    <x v="37"/>
    <x v="2"/>
    <x v="22"/>
    <n v="2.5"/>
    <n v="1"/>
    <n v="2.5"/>
    <x v="322"/>
    <x v="1"/>
  </r>
  <r>
    <x v="2949"/>
    <x v="77"/>
    <x v="0"/>
    <x v="1"/>
    <n v="4"/>
    <n v="2"/>
    <n v="8"/>
    <x v="556"/>
    <x v="0"/>
  </r>
  <r>
    <x v="2950"/>
    <x v="75"/>
    <x v="1"/>
    <x v="27"/>
    <n v="20"/>
    <n v="5"/>
    <n v="100"/>
    <x v="413"/>
    <x v="2"/>
  </r>
  <r>
    <x v="2951"/>
    <x v="69"/>
    <x v="4"/>
    <x v="19"/>
    <n v="4"/>
    <n v="2"/>
    <n v="8"/>
    <x v="430"/>
    <x v="0"/>
  </r>
  <r>
    <x v="2952"/>
    <x v="11"/>
    <x v="3"/>
    <x v="8"/>
    <n v="6"/>
    <n v="1"/>
    <n v="6"/>
    <x v="247"/>
    <x v="2"/>
  </r>
  <r>
    <x v="2953"/>
    <x v="77"/>
    <x v="0"/>
    <x v="26"/>
    <n v="5"/>
    <n v="1"/>
    <n v="5"/>
    <x v="231"/>
    <x v="1"/>
  </r>
  <r>
    <x v="2954"/>
    <x v="22"/>
    <x v="1"/>
    <x v="27"/>
    <n v="20"/>
    <n v="1"/>
    <n v="20"/>
    <x v="298"/>
    <x v="0"/>
  </r>
  <r>
    <x v="2955"/>
    <x v="22"/>
    <x v="4"/>
    <x v="25"/>
    <n v="10"/>
    <n v="1"/>
    <n v="10"/>
    <x v="163"/>
    <x v="1"/>
  </r>
  <r>
    <x v="2956"/>
    <x v="71"/>
    <x v="1"/>
    <x v="5"/>
    <n v="18"/>
    <n v="3"/>
    <n v="54"/>
    <x v="185"/>
    <x v="1"/>
  </r>
  <r>
    <x v="2957"/>
    <x v="5"/>
    <x v="2"/>
    <x v="10"/>
    <n v="3"/>
    <n v="4"/>
    <n v="12"/>
    <x v="4"/>
    <x v="2"/>
  </r>
  <r>
    <x v="2958"/>
    <x v="25"/>
    <x v="0"/>
    <x v="0"/>
    <n v="3"/>
    <n v="3"/>
    <n v="9"/>
    <x v="299"/>
    <x v="2"/>
  </r>
  <r>
    <x v="2959"/>
    <x v="99"/>
    <x v="3"/>
    <x v="20"/>
    <n v="5"/>
    <n v="4"/>
    <n v="20"/>
    <x v="37"/>
    <x v="1"/>
  </r>
  <r>
    <x v="2960"/>
    <x v="2"/>
    <x v="3"/>
    <x v="11"/>
    <n v="4"/>
    <n v="3"/>
    <n v="12"/>
    <x v="386"/>
    <x v="3"/>
  </r>
  <r>
    <x v="2961"/>
    <x v="51"/>
    <x v="1"/>
    <x v="2"/>
    <n v="15"/>
    <n v="4"/>
    <n v="60"/>
    <x v="454"/>
    <x v="3"/>
  </r>
  <r>
    <x v="2962"/>
    <x v="99"/>
    <x v="2"/>
    <x v="23"/>
    <n v="1"/>
    <n v="3"/>
    <n v="3"/>
    <x v="463"/>
    <x v="2"/>
  </r>
  <r>
    <x v="2963"/>
    <x v="47"/>
    <x v="1"/>
    <x v="5"/>
    <n v="18"/>
    <n v="3"/>
    <n v="54"/>
    <x v="31"/>
    <x v="2"/>
  </r>
  <r>
    <x v="2964"/>
    <x v="10"/>
    <x v="3"/>
    <x v="20"/>
    <n v="5"/>
    <n v="2"/>
    <n v="10"/>
    <x v="559"/>
    <x v="0"/>
  </r>
  <r>
    <x v="2965"/>
    <x v="53"/>
    <x v="3"/>
    <x v="13"/>
    <n v="6"/>
    <n v="3"/>
    <n v="18"/>
    <x v="0"/>
    <x v="2"/>
  </r>
  <r>
    <x v="2966"/>
    <x v="94"/>
    <x v="2"/>
    <x v="12"/>
    <n v="3"/>
    <n v="1"/>
    <n v="3"/>
    <x v="59"/>
    <x v="1"/>
  </r>
  <r>
    <x v="2967"/>
    <x v="66"/>
    <x v="3"/>
    <x v="20"/>
    <n v="5"/>
    <n v="5"/>
    <n v="25"/>
    <x v="50"/>
    <x v="1"/>
  </r>
  <r>
    <x v="2968"/>
    <x v="0"/>
    <x v="2"/>
    <x v="10"/>
    <n v="3"/>
    <n v="3"/>
    <n v="9"/>
    <x v="458"/>
    <x v="2"/>
  </r>
  <r>
    <x v="2969"/>
    <x v="96"/>
    <x v="2"/>
    <x v="14"/>
    <n v="2.5"/>
    <n v="5"/>
    <n v="12.5"/>
    <x v="236"/>
    <x v="2"/>
  </r>
  <r>
    <x v="2970"/>
    <x v="17"/>
    <x v="0"/>
    <x v="1"/>
    <n v="4"/>
    <n v="2"/>
    <n v="8"/>
    <x v="154"/>
    <x v="1"/>
  </r>
  <r>
    <x v="2971"/>
    <x v="85"/>
    <x v="0"/>
    <x v="0"/>
    <n v="3"/>
    <n v="5"/>
    <n v="15"/>
    <x v="89"/>
    <x v="1"/>
  </r>
  <r>
    <x v="2972"/>
    <x v="50"/>
    <x v="0"/>
    <x v="0"/>
    <n v="3"/>
    <n v="2"/>
    <n v="6"/>
    <x v="502"/>
    <x v="1"/>
  </r>
  <r>
    <x v="2973"/>
    <x v="56"/>
    <x v="0"/>
    <x v="15"/>
    <n v="5"/>
    <n v="2"/>
    <n v="10"/>
    <x v="398"/>
    <x v="1"/>
  </r>
  <r>
    <x v="2974"/>
    <x v="16"/>
    <x v="4"/>
    <x v="9"/>
    <n v="5"/>
    <n v="4"/>
    <n v="20"/>
    <x v="406"/>
    <x v="0"/>
  </r>
  <r>
    <x v="2975"/>
    <x v="5"/>
    <x v="3"/>
    <x v="21"/>
    <n v="7"/>
    <n v="1"/>
    <n v="7"/>
    <x v="453"/>
    <x v="1"/>
  </r>
  <r>
    <x v="2976"/>
    <x v="98"/>
    <x v="2"/>
    <x v="23"/>
    <n v="1"/>
    <n v="5"/>
    <n v="5"/>
    <x v="25"/>
    <x v="2"/>
  </r>
  <r>
    <x v="2977"/>
    <x v="59"/>
    <x v="4"/>
    <x v="25"/>
    <n v="10"/>
    <n v="2"/>
    <n v="20"/>
    <x v="492"/>
    <x v="2"/>
  </r>
  <r>
    <x v="2978"/>
    <x v="11"/>
    <x v="1"/>
    <x v="4"/>
    <n v="12"/>
    <n v="1"/>
    <n v="12"/>
    <x v="374"/>
    <x v="3"/>
  </r>
  <r>
    <x v="2979"/>
    <x v="96"/>
    <x v="3"/>
    <x v="20"/>
    <n v="5"/>
    <n v="4"/>
    <n v="20"/>
    <x v="188"/>
    <x v="0"/>
  </r>
  <r>
    <x v="2980"/>
    <x v="6"/>
    <x v="0"/>
    <x v="15"/>
    <n v="5"/>
    <n v="4"/>
    <n v="20"/>
    <x v="259"/>
    <x v="1"/>
  </r>
  <r>
    <x v="2981"/>
    <x v="95"/>
    <x v="3"/>
    <x v="11"/>
    <n v="4"/>
    <n v="5"/>
    <n v="20"/>
    <x v="673"/>
    <x v="2"/>
  </r>
  <r>
    <x v="2982"/>
    <x v="53"/>
    <x v="3"/>
    <x v="13"/>
    <n v="6"/>
    <n v="5"/>
    <n v="30"/>
    <x v="178"/>
    <x v="1"/>
  </r>
  <r>
    <x v="2983"/>
    <x v="31"/>
    <x v="0"/>
    <x v="15"/>
    <n v="5"/>
    <n v="2"/>
    <n v="10"/>
    <x v="253"/>
    <x v="2"/>
  </r>
  <r>
    <x v="2984"/>
    <x v="48"/>
    <x v="4"/>
    <x v="16"/>
    <n v="5"/>
    <n v="3"/>
    <n v="15"/>
    <x v="217"/>
    <x v="1"/>
  </r>
  <r>
    <x v="2985"/>
    <x v="53"/>
    <x v="0"/>
    <x v="1"/>
    <n v="4"/>
    <n v="4"/>
    <n v="16"/>
    <x v="307"/>
    <x v="1"/>
  </r>
  <r>
    <x v="2986"/>
    <x v="35"/>
    <x v="2"/>
    <x v="12"/>
    <n v="3"/>
    <n v="1"/>
    <n v="3"/>
    <x v="353"/>
    <x v="0"/>
  </r>
  <r>
    <x v="2987"/>
    <x v="88"/>
    <x v="4"/>
    <x v="18"/>
    <n v="8"/>
    <n v="3"/>
    <n v="24"/>
    <x v="714"/>
    <x v="2"/>
  </r>
  <r>
    <x v="2988"/>
    <x v="46"/>
    <x v="4"/>
    <x v="18"/>
    <n v="8"/>
    <n v="3"/>
    <n v="24"/>
    <x v="571"/>
    <x v="1"/>
  </r>
  <r>
    <x v="2989"/>
    <x v="69"/>
    <x v="0"/>
    <x v="0"/>
    <n v="3"/>
    <n v="5"/>
    <n v="15"/>
    <x v="631"/>
    <x v="1"/>
  </r>
  <r>
    <x v="2990"/>
    <x v="4"/>
    <x v="0"/>
    <x v="15"/>
    <n v="5"/>
    <n v="2"/>
    <n v="10"/>
    <x v="136"/>
    <x v="0"/>
  </r>
  <r>
    <x v="2991"/>
    <x v="67"/>
    <x v="1"/>
    <x v="5"/>
    <n v="18"/>
    <n v="4"/>
    <n v="72"/>
    <x v="215"/>
    <x v="2"/>
  </r>
  <r>
    <x v="2992"/>
    <x v="43"/>
    <x v="2"/>
    <x v="12"/>
    <n v="3"/>
    <n v="3"/>
    <n v="9"/>
    <x v="393"/>
    <x v="0"/>
  </r>
  <r>
    <x v="2993"/>
    <x v="58"/>
    <x v="1"/>
    <x v="4"/>
    <n v="12"/>
    <n v="2"/>
    <n v="24"/>
    <x v="244"/>
    <x v="2"/>
  </r>
  <r>
    <x v="2994"/>
    <x v="64"/>
    <x v="3"/>
    <x v="3"/>
    <n v="6"/>
    <n v="4"/>
    <n v="24"/>
    <x v="383"/>
    <x v="2"/>
  </r>
  <r>
    <x v="2995"/>
    <x v="90"/>
    <x v="1"/>
    <x v="4"/>
    <n v="12"/>
    <n v="1"/>
    <n v="12"/>
    <x v="153"/>
    <x v="1"/>
  </r>
  <r>
    <x v="2996"/>
    <x v="63"/>
    <x v="1"/>
    <x v="5"/>
    <n v="18"/>
    <n v="4"/>
    <n v="72"/>
    <x v="538"/>
    <x v="2"/>
  </r>
  <r>
    <x v="2997"/>
    <x v="22"/>
    <x v="3"/>
    <x v="21"/>
    <n v="7"/>
    <n v="2"/>
    <n v="14"/>
    <x v="150"/>
    <x v="1"/>
  </r>
  <r>
    <x v="2998"/>
    <x v="94"/>
    <x v="1"/>
    <x v="7"/>
    <n v="14"/>
    <n v="5"/>
    <n v="70"/>
    <x v="11"/>
    <x v="2"/>
  </r>
  <r>
    <x v="2999"/>
    <x v="50"/>
    <x v="3"/>
    <x v="20"/>
    <n v="5"/>
    <n v="3"/>
    <n v="15"/>
    <x v="402"/>
    <x v="0"/>
  </r>
  <r>
    <x v="3000"/>
    <x v="69"/>
    <x v="0"/>
    <x v="3"/>
    <s v=""/>
    <m/>
    <m/>
    <x v="16"/>
    <x v="3"/>
  </r>
  <r>
    <x v="3001"/>
    <x v="98"/>
    <x v="3"/>
    <x v="11"/>
    <n v="4"/>
    <n v="1"/>
    <n v="4"/>
    <x v="39"/>
    <x v="1"/>
  </r>
  <r>
    <x v="3002"/>
    <x v="15"/>
    <x v="2"/>
    <x v="10"/>
    <n v="3"/>
    <n v="1"/>
    <n v="3"/>
    <x v="302"/>
    <x v="1"/>
  </r>
  <r>
    <x v="3003"/>
    <x v="13"/>
    <x v="3"/>
    <x v="20"/>
    <n v="5"/>
    <n v="2"/>
    <n v="10"/>
    <x v="359"/>
    <x v="3"/>
  </r>
  <r>
    <x v="3004"/>
    <x v="40"/>
    <x v="0"/>
    <x v="15"/>
    <n v="5"/>
    <n v="4"/>
    <n v="20"/>
    <x v="171"/>
    <x v="2"/>
  </r>
  <r>
    <x v="3005"/>
    <x v="15"/>
    <x v="2"/>
    <x v="14"/>
    <n v="2.5"/>
    <n v="2"/>
    <n v="5"/>
    <x v="540"/>
    <x v="2"/>
  </r>
  <r>
    <x v="3006"/>
    <x v="19"/>
    <x v="0"/>
    <x v="1"/>
    <n v="4"/>
    <n v="1"/>
    <n v="4"/>
    <x v="131"/>
    <x v="0"/>
  </r>
  <r>
    <x v="3007"/>
    <x v="59"/>
    <x v="0"/>
    <x v="0"/>
    <n v="3"/>
    <n v="2"/>
    <n v="6"/>
    <x v="294"/>
    <x v="0"/>
  </r>
  <r>
    <x v="3008"/>
    <x v="21"/>
    <x v="1"/>
    <x v="4"/>
    <n v="12"/>
    <n v="3"/>
    <n v="36"/>
    <x v="369"/>
    <x v="2"/>
  </r>
  <r>
    <x v="3009"/>
    <x v="45"/>
    <x v="1"/>
    <x v="2"/>
    <n v="15"/>
    <n v="5"/>
    <n v="75"/>
    <x v="502"/>
    <x v="1"/>
  </r>
  <r>
    <x v="3010"/>
    <x v="45"/>
    <x v="1"/>
    <x v="2"/>
    <n v="15"/>
    <n v="3"/>
    <n v="45"/>
    <x v="543"/>
    <x v="1"/>
  </r>
  <r>
    <x v="3011"/>
    <x v="63"/>
    <x v="2"/>
    <x v="23"/>
    <n v="1"/>
    <n v="5"/>
    <n v="5"/>
    <x v="199"/>
    <x v="2"/>
  </r>
  <r>
    <x v="3012"/>
    <x v="4"/>
    <x v="1"/>
    <x v="2"/>
    <n v="15"/>
    <n v="2"/>
    <n v="30"/>
    <x v="444"/>
    <x v="0"/>
  </r>
  <r>
    <x v="3013"/>
    <x v="56"/>
    <x v="1"/>
    <x v="5"/>
    <n v="18"/>
    <n v="5"/>
    <n v="90"/>
    <x v="358"/>
    <x v="1"/>
  </r>
  <r>
    <x v="3014"/>
    <x v="52"/>
    <x v="2"/>
    <x v="23"/>
    <n v="1"/>
    <n v="1"/>
    <n v="1"/>
    <x v="412"/>
    <x v="1"/>
  </r>
  <r>
    <x v="3015"/>
    <x v="68"/>
    <x v="1"/>
    <x v="27"/>
    <n v="20"/>
    <n v="5"/>
    <n v="100"/>
    <x v="74"/>
    <x v="2"/>
  </r>
  <r>
    <x v="3016"/>
    <x v="40"/>
    <x v="1"/>
    <x v="4"/>
    <n v="12"/>
    <n v="1"/>
    <n v="12"/>
    <x v="567"/>
    <x v="1"/>
  </r>
  <r>
    <x v="3017"/>
    <x v="66"/>
    <x v="1"/>
    <x v="2"/>
    <n v="15"/>
    <n v="2"/>
    <n v="30"/>
    <x v="217"/>
    <x v="0"/>
  </r>
  <r>
    <x v="3018"/>
    <x v="46"/>
    <x v="4"/>
    <x v="18"/>
    <n v="8"/>
    <n v="3"/>
    <n v="24"/>
    <x v="584"/>
    <x v="3"/>
  </r>
  <r>
    <x v="3019"/>
    <x v="40"/>
    <x v="4"/>
    <x v="25"/>
    <n v="10"/>
    <n v="4"/>
    <n v="40"/>
    <x v="381"/>
    <x v="1"/>
  </r>
  <r>
    <x v="3020"/>
    <x v="6"/>
    <x v="4"/>
    <x v="9"/>
    <n v="5"/>
    <n v="2"/>
    <n v="10"/>
    <x v="676"/>
    <x v="0"/>
  </r>
  <r>
    <x v="3021"/>
    <x v="15"/>
    <x v="2"/>
    <x v="23"/>
    <n v="1"/>
    <n v="4"/>
    <n v="4"/>
    <x v="679"/>
    <x v="1"/>
  </r>
  <r>
    <x v="3022"/>
    <x v="12"/>
    <x v="2"/>
    <x v="12"/>
    <n v="3"/>
    <n v="5"/>
    <n v="15"/>
    <x v="620"/>
    <x v="2"/>
  </r>
  <r>
    <x v="3023"/>
    <x v="40"/>
    <x v="1"/>
    <x v="3"/>
    <s v=""/>
    <m/>
    <m/>
    <x v="433"/>
    <x v="3"/>
  </r>
  <r>
    <x v="3024"/>
    <x v="69"/>
    <x v="2"/>
    <x v="23"/>
    <n v="1"/>
    <n v="3"/>
    <n v="3"/>
    <x v="327"/>
    <x v="2"/>
  </r>
  <r>
    <x v="3025"/>
    <x v="87"/>
    <x v="4"/>
    <x v="17"/>
    <n v="7"/>
    <n v="2"/>
    <n v="14"/>
    <x v="574"/>
    <x v="1"/>
  </r>
  <r>
    <x v="3026"/>
    <x v="1"/>
    <x v="3"/>
    <x v="21"/>
    <n v="7"/>
    <n v="5"/>
    <n v="35"/>
    <x v="398"/>
    <x v="0"/>
  </r>
  <r>
    <x v="3027"/>
    <x v="73"/>
    <x v="1"/>
    <x v="2"/>
    <n v="15"/>
    <n v="2"/>
    <n v="30"/>
    <x v="137"/>
    <x v="0"/>
  </r>
  <r>
    <x v="3028"/>
    <x v="69"/>
    <x v="2"/>
    <x v="12"/>
    <n v="3"/>
    <n v="4"/>
    <n v="12"/>
    <x v="450"/>
    <x v="0"/>
  </r>
  <r>
    <x v="3029"/>
    <x v="92"/>
    <x v="4"/>
    <x v="19"/>
    <n v="4"/>
    <n v="1"/>
    <n v="4"/>
    <x v="221"/>
    <x v="3"/>
  </r>
  <r>
    <x v="3030"/>
    <x v="60"/>
    <x v="2"/>
    <x v="14"/>
    <n v="2.5"/>
    <n v="4"/>
    <n v="10"/>
    <x v="178"/>
    <x v="1"/>
  </r>
  <r>
    <x v="3031"/>
    <x v="94"/>
    <x v="0"/>
    <x v="0"/>
    <n v="3"/>
    <n v="5"/>
    <n v="15"/>
    <x v="439"/>
    <x v="1"/>
  </r>
  <r>
    <x v="3032"/>
    <x v="39"/>
    <x v="1"/>
    <x v="4"/>
    <n v="12"/>
    <n v="2"/>
    <n v="24"/>
    <x v="398"/>
    <x v="1"/>
  </r>
  <r>
    <x v="3033"/>
    <x v="54"/>
    <x v="4"/>
    <x v="9"/>
    <n v="5"/>
    <n v="1"/>
    <n v="5"/>
    <x v="518"/>
    <x v="1"/>
  </r>
  <r>
    <x v="3034"/>
    <x v="83"/>
    <x v="3"/>
    <x v="21"/>
    <n v="7"/>
    <n v="3"/>
    <n v="21"/>
    <x v="451"/>
    <x v="0"/>
  </r>
  <r>
    <x v="3035"/>
    <x v="31"/>
    <x v="0"/>
    <x v="1"/>
    <n v="4"/>
    <n v="2"/>
    <n v="8"/>
    <x v="55"/>
    <x v="2"/>
  </r>
  <r>
    <x v="3036"/>
    <x v="17"/>
    <x v="0"/>
    <x v="0"/>
    <n v="3"/>
    <n v="3"/>
    <n v="9"/>
    <x v="398"/>
    <x v="2"/>
  </r>
  <r>
    <x v="3037"/>
    <x v="77"/>
    <x v="4"/>
    <x v="19"/>
    <n v="4"/>
    <n v="3"/>
    <n v="12"/>
    <x v="314"/>
    <x v="2"/>
  </r>
  <r>
    <x v="3038"/>
    <x v="82"/>
    <x v="3"/>
    <x v="13"/>
    <n v="6"/>
    <n v="4"/>
    <n v="24"/>
    <x v="607"/>
    <x v="2"/>
  </r>
  <r>
    <x v="3039"/>
    <x v="25"/>
    <x v="2"/>
    <x v="23"/>
    <n v="1"/>
    <n v="3"/>
    <n v="3"/>
    <x v="210"/>
    <x v="2"/>
  </r>
  <r>
    <x v="3040"/>
    <x v="0"/>
    <x v="3"/>
    <x v="11"/>
    <n v="4"/>
    <n v="5"/>
    <n v="20"/>
    <x v="215"/>
    <x v="2"/>
  </r>
  <r>
    <x v="3041"/>
    <x v="8"/>
    <x v="2"/>
    <x v="23"/>
    <n v="1"/>
    <n v="4"/>
    <n v="4"/>
    <x v="392"/>
    <x v="0"/>
  </r>
  <r>
    <x v="3042"/>
    <x v="10"/>
    <x v="3"/>
    <x v="13"/>
    <n v="6"/>
    <n v="3"/>
    <n v="18"/>
    <x v="382"/>
    <x v="0"/>
  </r>
  <r>
    <x v="3043"/>
    <x v="7"/>
    <x v="2"/>
    <x v="14"/>
    <n v="2.5"/>
    <n v="3"/>
    <n v="7.5"/>
    <x v="304"/>
    <x v="2"/>
  </r>
  <r>
    <x v="3044"/>
    <x v="55"/>
    <x v="4"/>
    <x v="16"/>
    <n v="5"/>
    <n v="2"/>
    <n v="10"/>
    <x v="715"/>
    <x v="1"/>
  </r>
  <r>
    <x v="3045"/>
    <x v="31"/>
    <x v="2"/>
    <x v="12"/>
    <n v="3"/>
    <n v="1"/>
    <n v="3"/>
    <x v="156"/>
    <x v="3"/>
  </r>
  <r>
    <x v="3046"/>
    <x v="19"/>
    <x v="1"/>
    <x v="4"/>
    <n v="12"/>
    <n v="5"/>
    <n v="60"/>
    <x v="28"/>
    <x v="0"/>
  </r>
  <r>
    <x v="3047"/>
    <x v="60"/>
    <x v="3"/>
    <x v="21"/>
    <n v="7"/>
    <n v="1"/>
    <n v="7"/>
    <x v="301"/>
    <x v="0"/>
  </r>
  <r>
    <x v="3048"/>
    <x v="1"/>
    <x v="2"/>
    <x v="12"/>
    <n v="3"/>
    <n v="1"/>
    <n v="3"/>
    <x v="657"/>
    <x v="0"/>
  </r>
  <r>
    <x v="3049"/>
    <x v="46"/>
    <x v="2"/>
    <x v="22"/>
    <n v="2.5"/>
    <n v="4"/>
    <n v="10"/>
    <x v="716"/>
    <x v="1"/>
  </r>
  <r>
    <x v="3050"/>
    <x v="17"/>
    <x v="2"/>
    <x v="10"/>
    <n v="3"/>
    <n v="5"/>
    <n v="15"/>
    <x v="618"/>
    <x v="2"/>
  </r>
  <r>
    <x v="3051"/>
    <x v="39"/>
    <x v="4"/>
    <x v="19"/>
    <n v="4"/>
    <n v="1"/>
    <n v="4"/>
    <x v="637"/>
    <x v="0"/>
  </r>
  <r>
    <x v="3052"/>
    <x v="84"/>
    <x v="1"/>
    <x v="2"/>
    <n v="15"/>
    <n v="4"/>
    <n v="60"/>
    <x v="434"/>
    <x v="1"/>
  </r>
  <r>
    <x v="3053"/>
    <x v="31"/>
    <x v="1"/>
    <x v="4"/>
    <n v="12"/>
    <n v="5"/>
    <n v="60"/>
    <x v="306"/>
    <x v="2"/>
  </r>
  <r>
    <x v="3054"/>
    <x v="84"/>
    <x v="2"/>
    <x v="23"/>
    <n v="1"/>
    <n v="3"/>
    <n v="3"/>
    <x v="477"/>
    <x v="0"/>
  </r>
  <r>
    <x v="3055"/>
    <x v="47"/>
    <x v="4"/>
    <x v="9"/>
    <n v="5"/>
    <n v="3"/>
    <n v="15"/>
    <x v="34"/>
    <x v="2"/>
  </r>
  <r>
    <x v="3056"/>
    <x v="98"/>
    <x v="1"/>
    <x v="4"/>
    <n v="12"/>
    <n v="3"/>
    <n v="36"/>
    <x v="218"/>
    <x v="1"/>
  </r>
  <r>
    <x v="3057"/>
    <x v="60"/>
    <x v="3"/>
    <x v="20"/>
    <n v="5"/>
    <n v="3"/>
    <n v="15"/>
    <x v="253"/>
    <x v="1"/>
  </r>
  <r>
    <x v="3058"/>
    <x v="16"/>
    <x v="1"/>
    <x v="7"/>
    <n v="14"/>
    <n v="1"/>
    <n v="14"/>
    <x v="166"/>
    <x v="2"/>
  </r>
  <r>
    <x v="3059"/>
    <x v="41"/>
    <x v="4"/>
    <x v="19"/>
    <n v="4"/>
    <n v="5"/>
    <n v="20"/>
    <x v="318"/>
    <x v="2"/>
  </r>
  <r>
    <x v="3060"/>
    <x v="58"/>
    <x v="3"/>
    <x v="13"/>
    <n v="6"/>
    <n v="5"/>
    <n v="30"/>
    <x v="253"/>
    <x v="1"/>
  </r>
  <r>
    <x v="3061"/>
    <x v="91"/>
    <x v="4"/>
    <x v="16"/>
    <n v="5"/>
    <n v="5"/>
    <n v="25"/>
    <x v="339"/>
    <x v="0"/>
  </r>
  <r>
    <x v="3062"/>
    <x v="16"/>
    <x v="3"/>
    <x v="20"/>
    <n v="5"/>
    <n v="2"/>
    <n v="10"/>
    <x v="177"/>
    <x v="0"/>
  </r>
  <r>
    <x v="3063"/>
    <x v="89"/>
    <x v="2"/>
    <x v="3"/>
    <n v="2.5"/>
    <n v="3"/>
    <n v="7.5"/>
    <x v="607"/>
    <x v="2"/>
  </r>
  <r>
    <x v="3064"/>
    <x v="66"/>
    <x v="4"/>
    <x v="3"/>
    <s v=""/>
    <m/>
    <m/>
    <x v="334"/>
    <x v="3"/>
  </r>
  <r>
    <x v="3065"/>
    <x v="50"/>
    <x v="1"/>
    <x v="27"/>
    <n v="20"/>
    <n v="4"/>
    <n v="80"/>
    <x v="138"/>
    <x v="0"/>
  </r>
  <r>
    <x v="3066"/>
    <x v="33"/>
    <x v="1"/>
    <x v="5"/>
    <n v="18"/>
    <n v="5"/>
    <n v="90"/>
    <x v="421"/>
    <x v="2"/>
  </r>
  <r>
    <x v="3067"/>
    <x v="25"/>
    <x v="2"/>
    <x v="14"/>
    <n v="2.5"/>
    <n v="4"/>
    <n v="10"/>
    <x v="104"/>
    <x v="1"/>
  </r>
  <r>
    <x v="3068"/>
    <x v="88"/>
    <x v="0"/>
    <x v="6"/>
    <n v="4"/>
    <n v="1"/>
    <n v="4"/>
    <x v="223"/>
    <x v="2"/>
  </r>
  <r>
    <x v="3069"/>
    <x v="90"/>
    <x v="1"/>
    <x v="27"/>
    <n v="20"/>
    <n v="1"/>
    <n v="20"/>
    <x v="440"/>
    <x v="2"/>
  </r>
  <r>
    <x v="3070"/>
    <x v="70"/>
    <x v="1"/>
    <x v="2"/>
    <n v="15"/>
    <n v="4"/>
    <n v="60"/>
    <x v="717"/>
    <x v="2"/>
  </r>
  <r>
    <x v="3071"/>
    <x v="7"/>
    <x v="2"/>
    <x v="23"/>
    <n v="1"/>
    <n v="3"/>
    <n v="3"/>
    <x v="713"/>
    <x v="0"/>
  </r>
  <r>
    <x v="3072"/>
    <x v="68"/>
    <x v="1"/>
    <x v="5"/>
    <n v="18"/>
    <n v="3"/>
    <n v="54"/>
    <x v="718"/>
    <x v="0"/>
  </r>
  <r>
    <x v="3073"/>
    <x v="63"/>
    <x v="4"/>
    <x v="19"/>
    <n v="4"/>
    <n v="5"/>
    <n v="20"/>
    <x v="308"/>
    <x v="0"/>
  </r>
  <r>
    <x v="3074"/>
    <x v="91"/>
    <x v="0"/>
    <x v="26"/>
    <n v="5"/>
    <n v="1"/>
    <n v="5"/>
    <x v="212"/>
    <x v="1"/>
  </r>
  <r>
    <x v="3075"/>
    <x v="96"/>
    <x v="4"/>
    <x v="16"/>
    <n v="5"/>
    <n v="3"/>
    <n v="15"/>
    <x v="146"/>
    <x v="2"/>
  </r>
  <r>
    <x v="3076"/>
    <x v="16"/>
    <x v="0"/>
    <x v="1"/>
    <n v="4"/>
    <n v="2"/>
    <n v="8"/>
    <x v="201"/>
    <x v="1"/>
  </r>
  <r>
    <x v="3077"/>
    <x v="45"/>
    <x v="3"/>
    <x v="8"/>
    <n v="6"/>
    <n v="3"/>
    <n v="18"/>
    <x v="323"/>
    <x v="2"/>
  </r>
  <r>
    <x v="3078"/>
    <x v="53"/>
    <x v="2"/>
    <x v="14"/>
    <n v="2.5"/>
    <n v="1"/>
    <n v="2.5"/>
    <x v="695"/>
    <x v="1"/>
  </r>
  <r>
    <x v="3079"/>
    <x v="39"/>
    <x v="3"/>
    <x v="20"/>
    <n v="5"/>
    <n v="2"/>
    <n v="10"/>
    <x v="471"/>
    <x v="2"/>
  </r>
  <r>
    <x v="3080"/>
    <x v="71"/>
    <x v="4"/>
    <x v="9"/>
    <n v="5"/>
    <n v="4"/>
    <n v="20"/>
    <x v="571"/>
    <x v="1"/>
  </r>
  <r>
    <x v="3081"/>
    <x v="57"/>
    <x v="1"/>
    <x v="27"/>
    <n v="20"/>
    <n v="2"/>
    <n v="40"/>
    <x v="544"/>
    <x v="0"/>
  </r>
  <r>
    <x v="3082"/>
    <x v="7"/>
    <x v="4"/>
    <x v="3"/>
    <s v=""/>
    <m/>
    <m/>
    <x v="667"/>
    <x v="0"/>
  </r>
  <r>
    <x v="3083"/>
    <x v="70"/>
    <x v="2"/>
    <x v="10"/>
    <n v="3"/>
    <n v="2"/>
    <n v="6"/>
    <x v="496"/>
    <x v="2"/>
  </r>
  <r>
    <x v="3084"/>
    <x v="17"/>
    <x v="0"/>
    <x v="15"/>
    <n v="5"/>
    <n v="2"/>
    <n v="10"/>
    <x v="402"/>
    <x v="2"/>
  </r>
  <r>
    <x v="3085"/>
    <x v="5"/>
    <x v="1"/>
    <x v="27"/>
    <n v="20"/>
    <n v="5"/>
    <n v="100"/>
    <x v="419"/>
    <x v="2"/>
  </r>
  <r>
    <x v="3086"/>
    <x v="26"/>
    <x v="4"/>
    <x v="19"/>
    <n v="4"/>
    <n v="2"/>
    <n v="8"/>
    <x v="379"/>
    <x v="0"/>
  </r>
  <r>
    <x v="3087"/>
    <x v="72"/>
    <x v="2"/>
    <x v="23"/>
    <n v="1"/>
    <n v="4"/>
    <n v="4"/>
    <x v="351"/>
    <x v="2"/>
  </r>
  <r>
    <x v="3088"/>
    <x v="79"/>
    <x v="3"/>
    <x v="8"/>
    <n v="6"/>
    <n v="5"/>
    <n v="30"/>
    <x v="594"/>
    <x v="2"/>
  </r>
  <r>
    <x v="3089"/>
    <x v="22"/>
    <x v="4"/>
    <x v="25"/>
    <n v="10"/>
    <n v="2"/>
    <n v="20"/>
    <x v="104"/>
    <x v="1"/>
  </r>
  <r>
    <x v="3090"/>
    <x v="94"/>
    <x v="2"/>
    <x v="10"/>
    <n v="3"/>
    <n v="2"/>
    <n v="6"/>
    <x v="345"/>
    <x v="1"/>
  </r>
  <r>
    <x v="3091"/>
    <x v="6"/>
    <x v="0"/>
    <x v="26"/>
    <n v="5"/>
    <n v="3"/>
    <n v="15"/>
    <x v="325"/>
    <x v="1"/>
  </r>
  <r>
    <x v="3092"/>
    <x v="9"/>
    <x v="4"/>
    <x v="16"/>
    <n v="5"/>
    <n v="1"/>
    <n v="5"/>
    <x v="228"/>
    <x v="2"/>
  </r>
  <r>
    <x v="3093"/>
    <x v="28"/>
    <x v="1"/>
    <x v="7"/>
    <n v="14"/>
    <n v="3"/>
    <n v="42"/>
    <x v="285"/>
    <x v="2"/>
  </r>
  <r>
    <x v="3094"/>
    <x v="85"/>
    <x v="4"/>
    <x v="16"/>
    <n v="5"/>
    <n v="4"/>
    <n v="20"/>
    <x v="422"/>
    <x v="1"/>
  </r>
  <r>
    <x v="3095"/>
    <x v="89"/>
    <x v="4"/>
    <x v="19"/>
    <n v="4"/>
    <n v="3"/>
    <n v="12"/>
    <x v="491"/>
    <x v="1"/>
  </r>
  <r>
    <x v="3096"/>
    <x v="56"/>
    <x v="1"/>
    <x v="2"/>
    <n v="15"/>
    <n v="4"/>
    <n v="60"/>
    <x v="607"/>
    <x v="0"/>
  </r>
  <r>
    <x v="3097"/>
    <x v="73"/>
    <x v="3"/>
    <x v="20"/>
    <n v="5"/>
    <n v="5"/>
    <n v="25"/>
    <x v="1"/>
    <x v="1"/>
  </r>
  <r>
    <x v="3098"/>
    <x v="35"/>
    <x v="3"/>
    <x v="20"/>
    <n v="5"/>
    <n v="4"/>
    <n v="20"/>
    <x v="64"/>
    <x v="0"/>
  </r>
  <r>
    <x v="3099"/>
    <x v="68"/>
    <x v="2"/>
    <x v="22"/>
    <n v="2.5"/>
    <n v="5"/>
    <n v="12.5"/>
    <x v="563"/>
    <x v="1"/>
  </r>
  <r>
    <x v="3100"/>
    <x v="32"/>
    <x v="1"/>
    <x v="27"/>
    <n v="20"/>
    <n v="3"/>
    <n v="60"/>
    <x v="273"/>
    <x v="0"/>
  </r>
  <r>
    <x v="3101"/>
    <x v="60"/>
    <x v="3"/>
    <x v="3"/>
    <n v="6"/>
    <n v="4"/>
    <n v="24"/>
    <x v="485"/>
    <x v="3"/>
  </r>
  <r>
    <x v="3102"/>
    <x v="25"/>
    <x v="4"/>
    <x v="19"/>
    <n v="4"/>
    <n v="1"/>
    <n v="4"/>
    <x v="201"/>
    <x v="1"/>
  </r>
  <r>
    <x v="3103"/>
    <x v="44"/>
    <x v="2"/>
    <x v="22"/>
    <n v="2.5"/>
    <n v="1"/>
    <n v="2.5"/>
    <x v="193"/>
    <x v="1"/>
  </r>
  <r>
    <x v="3104"/>
    <x v="84"/>
    <x v="1"/>
    <x v="27"/>
    <n v="20"/>
    <n v="4"/>
    <n v="80"/>
    <x v="671"/>
    <x v="0"/>
  </r>
  <r>
    <x v="3105"/>
    <x v="24"/>
    <x v="4"/>
    <x v="16"/>
    <n v="5"/>
    <n v="3"/>
    <n v="15"/>
    <x v="204"/>
    <x v="2"/>
  </r>
  <r>
    <x v="3106"/>
    <x v="67"/>
    <x v="0"/>
    <x v="26"/>
    <n v="5"/>
    <n v="5"/>
    <n v="25"/>
    <x v="345"/>
    <x v="2"/>
  </r>
  <r>
    <x v="3107"/>
    <x v="79"/>
    <x v="0"/>
    <x v="15"/>
    <n v="5"/>
    <n v="2"/>
    <n v="10"/>
    <x v="566"/>
    <x v="1"/>
  </r>
  <r>
    <x v="3108"/>
    <x v="63"/>
    <x v="0"/>
    <x v="15"/>
    <n v="5"/>
    <n v="2"/>
    <n v="10"/>
    <x v="549"/>
    <x v="2"/>
  </r>
  <r>
    <x v="3109"/>
    <x v="22"/>
    <x v="3"/>
    <x v="21"/>
    <n v="7"/>
    <n v="5"/>
    <n v="35"/>
    <x v="240"/>
    <x v="2"/>
  </r>
  <r>
    <x v="3110"/>
    <x v="75"/>
    <x v="4"/>
    <x v="17"/>
    <n v="7"/>
    <n v="2"/>
    <n v="14"/>
    <x v="593"/>
    <x v="1"/>
  </r>
  <r>
    <x v="3111"/>
    <x v="13"/>
    <x v="4"/>
    <x v="19"/>
    <n v="4"/>
    <n v="3"/>
    <n v="12"/>
    <x v="477"/>
    <x v="3"/>
  </r>
  <r>
    <x v="3112"/>
    <x v="73"/>
    <x v="0"/>
    <x v="1"/>
    <n v="4"/>
    <n v="2"/>
    <n v="8"/>
    <x v="429"/>
    <x v="2"/>
  </r>
  <r>
    <x v="3113"/>
    <x v="56"/>
    <x v="3"/>
    <x v="8"/>
    <n v="6"/>
    <n v="5"/>
    <n v="30"/>
    <x v="91"/>
    <x v="1"/>
  </r>
  <r>
    <x v="3114"/>
    <x v="17"/>
    <x v="0"/>
    <x v="1"/>
    <n v="4"/>
    <n v="3"/>
    <n v="12"/>
    <x v="439"/>
    <x v="0"/>
  </r>
  <r>
    <x v="3115"/>
    <x v="44"/>
    <x v="0"/>
    <x v="0"/>
    <n v="3"/>
    <n v="2"/>
    <n v="6"/>
    <x v="26"/>
    <x v="0"/>
  </r>
  <r>
    <x v="3116"/>
    <x v="22"/>
    <x v="1"/>
    <x v="4"/>
    <n v="12"/>
    <n v="5"/>
    <n v="60"/>
    <x v="465"/>
    <x v="2"/>
  </r>
  <r>
    <x v="3117"/>
    <x v="0"/>
    <x v="2"/>
    <x v="14"/>
    <n v="2.5"/>
    <n v="1"/>
    <n v="2.5"/>
    <x v="143"/>
    <x v="2"/>
  </r>
  <r>
    <x v="3118"/>
    <x v="39"/>
    <x v="2"/>
    <x v="14"/>
    <n v="2.5"/>
    <n v="5"/>
    <n v="12.5"/>
    <x v="22"/>
    <x v="2"/>
  </r>
  <r>
    <x v="3119"/>
    <x v="33"/>
    <x v="4"/>
    <x v="18"/>
    <n v="8"/>
    <n v="5"/>
    <n v="40"/>
    <x v="110"/>
    <x v="1"/>
  </r>
  <r>
    <x v="3120"/>
    <x v="28"/>
    <x v="0"/>
    <x v="6"/>
    <n v="4"/>
    <n v="5"/>
    <n v="20"/>
    <x v="705"/>
    <x v="0"/>
  </r>
  <r>
    <x v="3121"/>
    <x v="95"/>
    <x v="4"/>
    <x v="19"/>
    <n v="4"/>
    <n v="4"/>
    <n v="16"/>
    <x v="221"/>
    <x v="1"/>
  </r>
  <r>
    <x v="3122"/>
    <x v="91"/>
    <x v="3"/>
    <x v="11"/>
    <n v="4"/>
    <n v="5"/>
    <n v="20"/>
    <x v="444"/>
    <x v="0"/>
  </r>
  <r>
    <x v="3123"/>
    <x v="75"/>
    <x v="3"/>
    <x v="11"/>
    <n v="4"/>
    <n v="1"/>
    <n v="4"/>
    <x v="163"/>
    <x v="1"/>
  </r>
  <r>
    <x v="3124"/>
    <x v="86"/>
    <x v="4"/>
    <x v="16"/>
    <n v="5"/>
    <n v="1"/>
    <n v="5"/>
    <x v="50"/>
    <x v="0"/>
  </r>
  <r>
    <x v="3125"/>
    <x v="53"/>
    <x v="3"/>
    <x v="13"/>
    <n v="6"/>
    <n v="3"/>
    <n v="18"/>
    <x v="492"/>
    <x v="0"/>
  </r>
  <r>
    <x v="3126"/>
    <x v="1"/>
    <x v="1"/>
    <x v="27"/>
    <n v="20"/>
    <n v="3"/>
    <n v="60"/>
    <x v="642"/>
    <x v="0"/>
  </r>
  <r>
    <x v="3127"/>
    <x v="93"/>
    <x v="2"/>
    <x v="14"/>
    <n v="2.5"/>
    <n v="3"/>
    <n v="7.5"/>
    <x v="539"/>
    <x v="1"/>
  </r>
  <r>
    <x v="3128"/>
    <x v="76"/>
    <x v="2"/>
    <x v="23"/>
    <n v="1"/>
    <n v="3"/>
    <n v="3"/>
    <x v="212"/>
    <x v="0"/>
  </r>
  <r>
    <x v="3129"/>
    <x v="16"/>
    <x v="0"/>
    <x v="0"/>
    <n v="3"/>
    <n v="4"/>
    <n v="12"/>
    <x v="344"/>
    <x v="0"/>
  </r>
  <r>
    <x v="3130"/>
    <x v="55"/>
    <x v="1"/>
    <x v="4"/>
    <n v="12"/>
    <n v="4"/>
    <n v="48"/>
    <x v="501"/>
    <x v="0"/>
  </r>
  <r>
    <x v="3131"/>
    <x v="36"/>
    <x v="3"/>
    <x v="20"/>
    <n v="5"/>
    <n v="3"/>
    <n v="15"/>
    <x v="181"/>
    <x v="2"/>
  </r>
  <r>
    <x v="3132"/>
    <x v="92"/>
    <x v="0"/>
    <x v="15"/>
    <n v="5"/>
    <n v="4"/>
    <n v="20"/>
    <x v="719"/>
    <x v="0"/>
  </r>
  <r>
    <x v="3133"/>
    <x v="67"/>
    <x v="4"/>
    <x v="17"/>
    <n v="7"/>
    <n v="2"/>
    <n v="14"/>
    <x v="87"/>
    <x v="1"/>
  </r>
  <r>
    <x v="3134"/>
    <x v="76"/>
    <x v="3"/>
    <x v="13"/>
    <n v="6"/>
    <n v="1"/>
    <n v="6"/>
    <x v="52"/>
    <x v="0"/>
  </r>
  <r>
    <x v="3135"/>
    <x v="23"/>
    <x v="1"/>
    <x v="4"/>
    <n v="12"/>
    <n v="2"/>
    <n v="24"/>
    <x v="598"/>
    <x v="0"/>
  </r>
  <r>
    <x v="3136"/>
    <x v="12"/>
    <x v="1"/>
    <x v="27"/>
    <n v="20"/>
    <n v="4"/>
    <n v="80"/>
    <x v="612"/>
    <x v="1"/>
  </r>
  <r>
    <x v="3137"/>
    <x v="67"/>
    <x v="4"/>
    <x v="18"/>
    <n v="8"/>
    <n v="3"/>
    <n v="24"/>
    <x v="135"/>
    <x v="2"/>
  </r>
  <r>
    <x v="3138"/>
    <x v="94"/>
    <x v="4"/>
    <x v="18"/>
    <n v="8"/>
    <n v="4"/>
    <n v="32"/>
    <x v="442"/>
    <x v="0"/>
  </r>
  <r>
    <x v="3139"/>
    <x v="45"/>
    <x v="4"/>
    <x v="18"/>
    <n v="8"/>
    <n v="1"/>
    <n v="8"/>
    <x v="642"/>
    <x v="3"/>
  </r>
  <r>
    <x v="3140"/>
    <x v="38"/>
    <x v="4"/>
    <x v="3"/>
    <n v="5"/>
    <n v="3"/>
    <n v="15"/>
    <x v="269"/>
    <x v="2"/>
  </r>
  <r>
    <x v="3141"/>
    <x v="14"/>
    <x v="1"/>
    <x v="4"/>
    <n v="12"/>
    <n v="4"/>
    <n v="48"/>
    <x v="230"/>
    <x v="2"/>
  </r>
  <r>
    <x v="3142"/>
    <x v="46"/>
    <x v="1"/>
    <x v="4"/>
    <n v="12"/>
    <n v="2"/>
    <n v="24"/>
    <x v="180"/>
    <x v="3"/>
  </r>
  <r>
    <x v="3143"/>
    <x v="20"/>
    <x v="3"/>
    <x v="11"/>
    <n v="4"/>
    <n v="4"/>
    <n v="16"/>
    <x v="13"/>
    <x v="1"/>
  </r>
  <r>
    <x v="3144"/>
    <x v="73"/>
    <x v="3"/>
    <x v="21"/>
    <n v="7"/>
    <n v="4"/>
    <n v="28"/>
    <x v="293"/>
    <x v="0"/>
  </r>
  <r>
    <x v="3145"/>
    <x v="60"/>
    <x v="1"/>
    <x v="4"/>
    <n v="12"/>
    <n v="5"/>
    <n v="60"/>
    <x v="421"/>
    <x v="2"/>
  </r>
  <r>
    <x v="3146"/>
    <x v="0"/>
    <x v="4"/>
    <x v="19"/>
    <n v="4"/>
    <n v="3"/>
    <n v="12"/>
    <x v="34"/>
    <x v="0"/>
  </r>
  <r>
    <x v="3147"/>
    <x v="44"/>
    <x v="3"/>
    <x v="11"/>
    <n v="4"/>
    <n v="5"/>
    <n v="20"/>
    <x v="279"/>
    <x v="2"/>
  </r>
  <r>
    <x v="3148"/>
    <x v="74"/>
    <x v="0"/>
    <x v="26"/>
    <n v="5"/>
    <n v="1"/>
    <n v="5"/>
    <x v="590"/>
    <x v="2"/>
  </r>
  <r>
    <x v="3149"/>
    <x v="7"/>
    <x v="3"/>
    <x v="20"/>
    <n v="5"/>
    <n v="2"/>
    <n v="10"/>
    <x v="143"/>
    <x v="1"/>
  </r>
  <r>
    <x v="3150"/>
    <x v="7"/>
    <x v="1"/>
    <x v="7"/>
    <n v="14"/>
    <n v="2"/>
    <n v="28"/>
    <x v="685"/>
    <x v="0"/>
  </r>
  <r>
    <x v="3151"/>
    <x v="68"/>
    <x v="3"/>
    <x v="20"/>
    <n v="5"/>
    <n v="2"/>
    <n v="10"/>
    <x v="27"/>
    <x v="2"/>
  </r>
  <r>
    <x v="3152"/>
    <x v="58"/>
    <x v="0"/>
    <x v="26"/>
    <n v="5"/>
    <n v="4"/>
    <n v="20"/>
    <x v="97"/>
    <x v="2"/>
  </r>
  <r>
    <x v="3153"/>
    <x v="7"/>
    <x v="3"/>
    <x v="8"/>
    <n v="6"/>
    <n v="1"/>
    <n v="6"/>
    <x v="530"/>
    <x v="0"/>
  </r>
  <r>
    <x v="3154"/>
    <x v="5"/>
    <x v="2"/>
    <x v="14"/>
    <n v="2.5"/>
    <n v="4"/>
    <n v="10"/>
    <x v="256"/>
    <x v="2"/>
  </r>
  <r>
    <x v="3155"/>
    <x v="90"/>
    <x v="3"/>
    <x v="11"/>
    <n v="4"/>
    <n v="5"/>
    <n v="20"/>
    <x v="404"/>
    <x v="0"/>
  </r>
  <r>
    <x v="3156"/>
    <x v="63"/>
    <x v="0"/>
    <x v="1"/>
    <n v="4"/>
    <n v="4"/>
    <n v="16"/>
    <x v="466"/>
    <x v="1"/>
  </r>
  <r>
    <x v="3157"/>
    <x v="23"/>
    <x v="4"/>
    <x v="19"/>
    <n v="4"/>
    <n v="5"/>
    <n v="20"/>
    <x v="422"/>
    <x v="1"/>
  </r>
  <r>
    <x v="3158"/>
    <x v="47"/>
    <x v="0"/>
    <x v="3"/>
    <s v=""/>
    <m/>
    <m/>
    <x v="476"/>
    <x v="3"/>
  </r>
  <r>
    <x v="3159"/>
    <x v="6"/>
    <x v="2"/>
    <x v="22"/>
    <n v="2.5"/>
    <n v="5"/>
    <n v="12.5"/>
    <x v="536"/>
    <x v="2"/>
  </r>
  <r>
    <x v="3160"/>
    <x v="8"/>
    <x v="0"/>
    <x v="0"/>
    <n v="3"/>
    <n v="2"/>
    <n v="6"/>
    <x v="120"/>
    <x v="2"/>
  </r>
  <r>
    <x v="3161"/>
    <x v="17"/>
    <x v="4"/>
    <x v="19"/>
    <n v="4"/>
    <n v="2"/>
    <n v="8"/>
    <x v="374"/>
    <x v="0"/>
  </r>
  <r>
    <x v="3162"/>
    <x v="99"/>
    <x v="3"/>
    <x v="20"/>
    <n v="5"/>
    <n v="5"/>
    <n v="25"/>
    <x v="5"/>
    <x v="1"/>
  </r>
  <r>
    <x v="3163"/>
    <x v="75"/>
    <x v="0"/>
    <x v="3"/>
    <n v="5"/>
    <n v="4"/>
    <n v="20"/>
    <x v="481"/>
    <x v="1"/>
  </r>
  <r>
    <x v="3164"/>
    <x v="98"/>
    <x v="0"/>
    <x v="0"/>
    <n v="3"/>
    <n v="3"/>
    <n v="9"/>
    <x v="535"/>
    <x v="3"/>
  </r>
  <r>
    <x v="3165"/>
    <x v="54"/>
    <x v="1"/>
    <x v="7"/>
    <n v="14"/>
    <n v="3"/>
    <n v="42"/>
    <x v="287"/>
    <x v="0"/>
  </r>
  <r>
    <x v="3166"/>
    <x v="69"/>
    <x v="1"/>
    <x v="4"/>
    <n v="12"/>
    <n v="4"/>
    <n v="48"/>
    <x v="648"/>
    <x v="0"/>
  </r>
  <r>
    <x v="3167"/>
    <x v="4"/>
    <x v="0"/>
    <x v="26"/>
    <n v="5"/>
    <n v="1"/>
    <n v="5"/>
    <x v="76"/>
    <x v="0"/>
  </r>
  <r>
    <x v="3168"/>
    <x v="53"/>
    <x v="0"/>
    <x v="1"/>
    <n v="4"/>
    <n v="3"/>
    <n v="12"/>
    <x v="567"/>
    <x v="0"/>
  </r>
  <r>
    <x v="3169"/>
    <x v="43"/>
    <x v="0"/>
    <x v="15"/>
    <n v="5"/>
    <n v="1"/>
    <n v="5"/>
    <x v="640"/>
    <x v="1"/>
  </r>
  <r>
    <x v="3170"/>
    <x v="64"/>
    <x v="2"/>
    <x v="3"/>
    <n v="2.5"/>
    <n v="5"/>
    <n v="12.5"/>
    <x v="567"/>
    <x v="2"/>
  </r>
  <r>
    <x v="3171"/>
    <x v="14"/>
    <x v="1"/>
    <x v="2"/>
    <n v="15"/>
    <n v="3"/>
    <n v="45"/>
    <x v="348"/>
    <x v="2"/>
  </r>
  <r>
    <x v="3172"/>
    <x v="32"/>
    <x v="1"/>
    <x v="7"/>
    <n v="14"/>
    <n v="3"/>
    <n v="42"/>
    <x v="496"/>
    <x v="0"/>
  </r>
  <r>
    <x v="3173"/>
    <x v="29"/>
    <x v="0"/>
    <x v="0"/>
    <n v="3"/>
    <n v="3"/>
    <n v="9"/>
    <x v="106"/>
    <x v="2"/>
  </r>
  <r>
    <x v="3174"/>
    <x v="53"/>
    <x v="3"/>
    <x v="20"/>
    <n v="5"/>
    <n v="3"/>
    <n v="15"/>
    <x v="230"/>
    <x v="2"/>
  </r>
  <r>
    <x v="3175"/>
    <x v="65"/>
    <x v="1"/>
    <x v="5"/>
    <n v="18"/>
    <n v="1"/>
    <n v="18"/>
    <x v="48"/>
    <x v="3"/>
  </r>
  <r>
    <x v="3176"/>
    <x v="56"/>
    <x v="0"/>
    <x v="15"/>
    <n v="5"/>
    <n v="2"/>
    <n v="10"/>
    <x v="307"/>
    <x v="0"/>
  </r>
  <r>
    <x v="3177"/>
    <x v="60"/>
    <x v="2"/>
    <x v="22"/>
    <n v="2.5"/>
    <n v="1"/>
    <n v="2.5"/>
    <x v="200"/>
    <x v="3"/>
  </r>
  <r>
    <x v="3178"/>
    <x v="18"/>
    <x v="2"/>
    <x v="22"/>
    <n v="2.5"/>
    <n v="2"/>
    <n v="5"/>
    <x v="580"/>
    <x v="2"/>
  </r>
  <r>
    <x v="3179"/>
    <x v="95"/>
    <x v="3"/>
    <x v="13"/>
    <n v="6"/>
    <n v="3"/>
    <n v="18"/>
    <x v="467"/>
    <x v="1"/>
  </r>
  <r>
    <x v="3180"/>
    <x v="23"/>
    <x v="1"/>
    <x v="5"/>
    <n v="18"/>
    <n v="4"/>
    <n v="72"/>
    <x v="570"/>
    <x v="2"/>
  </r>
  <r>
    <x v="3181"/>
    <x v="52"/>
    <x v="1"/>
    <x v="2"/>
    <n v="15"/>
    <n v="3"/>
    <n v="45"/>
    <x v="683"/>
    <x v="0"/>
  </r>
  <r>
    <x v="3182"/>
    <x v="93"/>
    <x v="3"/>
    <x v="13"/>
    <n v="6"/>
    <n v="4"/>
    <n v="24"/>
    <x v="258"/>
    <x v="1"/>
  </r>
  <r>
    <x v="3183"/>
    <x v="2"/>
    <x v="3"/>
    <x v="13"/>
    <n v="6"/>
    <n v="3"/>
    <n v="18"/>
    <x v="80"/>
    <x v="1"/>
  </r>
  <r>
    <x v="3184"/>
    <x v="33"/>
    <x v="1"/>
    <x v="4"/>
    <n v="12"/>
    <n v="3"/>
    <n v="36"/>
    <x v="69"/>
    <x v="1"/>
  </r>
  <r>
    <x v="3185"/>
    <x v="11"/>
    <x v="4"/>
    <x v="16"/>
    <n v="5"/>
    <n v="2"/>
    <n v="10"/>
    <x v="611"/>
    <x v="0"/>
  </r>
  <r>
    <x v="3186"/>
    <x v="61"/>
    <x v="3"/>
    <x v="11"/>
    <n v="4"/>
    <n v="1"/>
    <n v="4"/>
    <x v="52"/>
    <x v="0"/>
  </r>
  <r>
    <x v="3187"/>
    <x v="15"/>
    <x v="3"/>
    <x v="8"/>
    <n v="6"/>
    <n v="2"/>
    <n v="12"/>
    <x v="117"/>
    <x v="0"/>
  </r>
  <r>
    <x v="3188"/>
    <x v="40"/>
    <x v="0"/>
    <x v="0"/>
    <n v="3"/>
    <n v="3"/>
    <n v="9"/>
    <x v="224"/>
    <x v="1"/>
  </r>
  <r>
    <x v="3189"/>
    <x v="32"/>
    <x v="3"/>
    <x v="8"/>
    <n v="6"/>
    <n v="4"/>
    <n v="24"/>
    <x v="569"/>
    <x v="1"/>
  </r>
  <r>
    <x v="3190"/>
    <x v="10"/>
    <x v="4"/>
    <x v="19"/>
    <n v="4"/>
    <n v="5"/>
    <n v="20"/>
    <x v="364"/>
    <x v="3"/>
  </r>
  <r>
    <x v="3191"/>
    <x v="33"/>
    <x v="0"/>
    <x v="6"/>
    <n v="4"/>
    <n v="2"/>
    <n v="8"/>
    <x v="563"/>
    <x v="2"/>
  </r>
  <r>
    <x v="3192"/>
    <x v="19"/>
    <x v="4"/>
    <x v="19"/>
    <n v="4"/>
    <n v="1"/>
    <n v="4"/>
    <x v="602"/>
    <x v="0"/>
  </r>
  <r>
    <x v="3193"/>
    <x v="49"/>
    <x v="0"/>
    <x v="1"/>
    <n v="4"/>
    <n v="1"/>
    <n v="4"/>
    <x v="533"/>
    <x v="1"/>
  </r>
  <r>
    <x v="3194"/>
    <x v="10"/>
    <x v="0"/>
    <x v="0"/>
    <n v="3"/>
    <n v="5"/>
    <n v="15"/>
    <x v="263"/>
    <x v="2"/>
  </r>
  <r>
    <x v="3195"/>
    <x v="16"/>
    <x v="1"/>
    <x v="7"/>
    <n v="14"/>
    <n v="3"/>
    <n v="42"/>
    <x v="414"/>
    <x v="0"/>
  </r>
  <r>
    <x v="3196"/>
    <x v="28"/>
    <x v="3"/>
    <x v="20"/>
    <n v="5"/>
    <n v="5"/>
    <n v="25"/>
    <x v="133"/>
    <x v="3"/>
  </r>
  <r>
    <x v="3197"/>
    <x v="45"/>
    <x v="4"/>
    <x v="19"/>
    <n v="4"/>
    <n v="5"/>
    <n v="20"/>
    <x v="209"/>
    <x v="0"/>
  </r>
  <r>
    <x v="3198"/>
    <x v="91"/>
    <x v="1"/>
    <x v="2"/>
    <n v="15"/>
    <n v="2"/>
    <n v="30"/>
    <x v="307"/>
    <x v="2"/>
  </r>
  <r>
    <x v="3199"/>
    <x v="50"/>
    <x v="1"/>
    <x v="4"/>
    <n v="12"/>
    <n v="2"/>
    <n v="24"/>
    <x v="453"/>
    <x v="3"/>
  </r>
  <r>
    <x v="3200"/>
    <x v="29"/>
    <x v="0"/>
    <x v="15"/>
    <n v="5"/>
    <n v="4"/>
    <n v="20"/>
    <x v="720"/>
    <x v="0"/>
  </r>
  <r>
    <x v="3201"/>
    <x v="44"/>
    <x v="2"/>
    <x v="23"/>
    <n v="1"/>
    <n v="1"/>
    <n v="1"/>
    <x v="545"/>
    <x v="2"/>
  </r>
  <r>
    <x v="3202"/>
    <x v="85"/>
    <x v="1"/>
    <x v="4"/>
    <n v="12"/>
    <n v="2"/>
    <n v="24"/>
    <x v="721"/>
    <x v="0"/>
  </r>
  <r>
    <x v="3203"/>
    <x v="24"/>
    <x v="2"/>
    <x v="23"/>
    <n v="1"/>
    <n v="3"/>
    <n v="3"/>
    <x v="125"/>
    <x v="2"/>
  </r>
  <r>
    <x v="3204"/>
    <x v="84"/>
    <x v="3"/>
    <x v="8"/>
    <n v="6"/>
    <n v="2"/>
    <n v="12"/>
    <x v="25"/>
    <x v="2"/>
  </r>
  <r>
    <x v="3205"/>
    <x v="36"/>
    <x v="2"/>
    <x v="22"/>
    <n v="2.5"/>
    <n v="1"/>
    <n v="2.5"/>
    <x v="82"/>
    <x v="0"/>
  </r>
  <r>
    <x v="3206"/>
    <x v="9"/>
    <x v="0"/>
    <x v="0"/>
    <n v="3"/>
    <n v="1"/>
    <n v="3"/>
    <x v="127"/>
    <x v="3"/>
  </r>
  <r>
    <x v="3207"/>
    <x v="74"/>
    <x v="1"/>
    <x v="27"/>
    <n v="20"/>
    <n v="4"/>
    <n v="80"/>
    <x v="373"/>
    <x v="1"/>
  </r>
  <r>
    <x v="3208"/>
    <x v="8"/>
    <x v="0"/>
    <x v="1"/>
    <n v="4"/>
    <n v="4"/>
    <n v="16"/>
    <x v="510"/>
    <x v="0"/>
  </r>
  <r>
    <x v="3209"/>
    <x v="18"/>
    <x v="2"/>
    <x v="23"/>
    <n v="1"/>
    <n v="5"/>
    <n v="5"/>
    <x v="699"/>
    <x v="2"/>
  </r>
  <r>
    <x v="3210"/>
    <x v="35"/>
    <x v="3"/>
    <x v="13"/>
    <n v="6"/>
    <n v="3"/>
    <n v="18"/>
    <x v="534"/>
    <x v="2"/>
  </r>
  <r>
    <x v="3211"/>
    <x v="11"/>
    <x v="0"/>
    <x v="3"/>
    <s v=""/>
    <m/>
    <m/>
    <x v="166"/>
    <x v="1"/>
  </r>
  <r>
    <x v="3212"/>
    <x v="15"/>
    <x v="3"/>
    <x v="20"/>
    <n v="5"/>
    <n v="3"/>
    <n v="15"/>
    <x v="155"/>
    <x v="1"/>
  </r>
  <r>
    <x v="3213"/>
    <x v="58"/>
    <x v="0"/>
    <x v="0"/>
    <n v="3"/>
    <n v="1"/>
    <n v="3"/>
    <x v="187"/>
    <x v="0"/>
  </r>
  <r>
    <x v="3214"/>
    <x v="89"/>
    <x v="1"/>
    <x v="5"/>
    <n v="18"/>
    <n v="4"/>
    <n v="72"/>
    <x v="315"/>
    <x v="2"/>
  </r>
  <r>
    <x v="3215"/>
    <x v="1"/>
    <x v="1"/>
    <x v="27"/>
    <n v="20"/>
    <n v="1"/>
    <n v="20"/>
    <x v="615"/>
    <x v="2"/>
  </r>
  <r>
    <x v="3216"/>
    <x v="91"/>
    <x v="0"/>
    <x v="6"/>
    <n v="4"/>
    <n v="1"/>
    <n v="4"/>
    <x v="670"/>
    <x v="1"/>
  </r>
  <r>
    <x v="3217"/>
    <x v="4"/>
    <x v="2"/>
    <x v="23"/>
    <n v="1"/>
    <n v="5"/>
    <n v="5"/>
    <x v="570"/>
    <x v="2"/>
  </r>
  <r>
    <x v="3218"/>
    <x v="51"/>
    <x v="2"/>
    <x v="14"/>
    <n v="2.5"/>
    <n v="3"/>
    <n v="7.5"/>
    <x v="141"/>
    <x v="1"/>
  </r>
  <r>
    <x v="3219"/>
    <x v="3"/>
    <x v="4"/>
    <x v="17"/>
    <n v="7"/>
    <n v="2"/>
    <n v="14"/>
    <x v="135"/>
    <x v="2"/>
  </r>
  <r>
    <x v="3220"/>
    <x v="40"/>
    <x v="2"/>
    <x v="10"/>
    <n v="3"/>
    <n v="3"/>
    <n v="9"/>
    <x v="281"/>
    <x v="1"/>
  </r>
  <r>
    <x v="3221"/>
    <x v="33"/>
    <x v="0"/>
    <x v="0"/>
    <n v="3"/>
    <n v="4"/>
    <n v="12"/>
    <x v="108"/>
    <x v="2"/>
  </r>
  <r>
    <x v="3222"/>
    <x v="20"/>
    <x v="2"/>
    <x v="12"/>
    <n v="3"/>
    <n v="5"/>
    <n v="15"/>
    <x v="361"/>
    <x v="2"/>
  </r>
  <r>
    <x v="3223"/>
    <x v="71"/>
    <x v="0"/>
    <x v="1"/>
    <n v="4"/>
    <n v="4"/>
    <n v="16"/>
    <x v="377"/>
    <x v="2"/>
  </r>
  <r>
    <x v="3224"/>
    <x v="35"/>
    <x v="0"/>
    <x v="6"/>
    <n v="4"/>
    <n v="1"/>
    <n v="4"/>
    <x v="171"/>
    <x v="2"/>
  </r>
  <r>
    <x v="3225"/>
    <x v="69"/>
    <x v="0"/>
    <x v="3"/>
    <n v="4"/>
    <n v="1"/>
    <n v="4"/>
    <x v="120"/>
    <x v="0"/>
  </r>
  <r>
    <x v="3226"/>
    <x v="34"/>
    <x v="1"/>
    <x v="4"/>
    <n v="12"/>
    <n v="2"/>
    <n v="24"/>
    <x v="192"/>
    <x v="0"/>
  </r>
  <r>
    <x v="3227"/>
    <x v="59"/>
    <x v="4"/>
    <x v="9"/>
    <n v="5"/>
    <n v="2"/>
    <n v="10"/>
    <x v="32"/>
    <x v="0"/>
  </r>
  <r>
    <x v="3228"/>
    <x v="97"/>
    <x v="0"/>
    <x v="0"/>
    <n v="3"/>
    <n v="4"/>
    <n v="12"/>
    <x v="535"/>
    <x v="1"/>
  </r>
  <r>
    <x v="3229"/>
    <x v="52"/>
    <x v="3"/>
    <x v="20"/>
    <n v="5"/>
    <n v="3"/>
    <n v="15"/>
    <x v="241"/>
    <x v="0"/>
  </r>
  <r>
    <x v="3230"/>
    <x v="33"/>
    <x v="4"/>
    <x v="18"/>
    <n v="8"/>
    <n v="4"/>
    <n v="32"/>
    <x v="34"/>
    <x v="0"/>
  </r>
  <r>
    <x v="3231"/>
    <x v="30"/>
    <x v="2"/>
    <x v="12"/>
    <n v="3"/>
    <n v="4"/>
    <n v="12"/>
    <x v="578"/>
    <x v="1"/>
  </r>
  <r>
    <x v="3232"/>
    <x v="34"/>
    <x v="3"/>
    <x v="20"/>
    <n v="5"/>
    <n v="1"/>
    <n v="5"/>
    <x v="703"/>
    <x v="0"/>
  </r>
  <r>
    <x v="3233"/>
    <x v="83"/>
    <x v="1"/>
    <x v="5"/>
    <n v="18"/>
    <n v="2"/>
    <n v="36"/>
    <x v="373"/>
    <x v="3"/>
  </r>
  <r>
    <x v="3234"/>
    <x v="70"/>
    <x v="1"/>
    <x v="4"/>
    <n v="12"/>
    <n v="5"/>
    <n v="60"/>
    <x v="722"/>
    <x v="1"/>
  </r>
  <r>
    <x v="3235"/>
    <x v="74"/>
    <x v="3"/>
    <x v="20"/>
    <n v="5"/>
    <n v="1"/>
    <n v="5"/>
    <x v="258"/>
    <x v="1"/>
  </r>
  <r>
    <x v="3236"/>
    <x v="6"/>
    <x v="4"/>
    <x v="9"/>
    <n v="5"/>
    <n v="3"/>
    <n v="15"/>
    <x v="39"/>
    <x v="0"/>
  </r>
  <r>
    <x v="3237"/>
    <x v="88"/>
    <x v="3"/>
    <x v="21"/>
    <n v="7"/>
    <n v="4"/>
    <n v="28"/>
    <x v="582"/>
    <x v="3"/>
  </r>
  <r>
    <x v="3238"/>
    <x v="62"/>
    <x v="1"/>
    <x v="2"/>
    <n v="15"/>
    <n v="5"/>
    <n v="75"/>
    <x v="157"/>
    <x v="2"/>
  </r>
  <r>
    <x v="3239"/>
    <x v="17"/>
    <x v="3"/>
    <x v="20"/>
    <n v="5"/>
    <n v="4"/>
    <n v="20"/>
    <x v="237"/>
    <x v="2"/>
  </r>
  <r>
    <x v="3240"/>
    <x v="28"/>
    <x v="2"/>
    <x v="12"/>
    <n v="3"/>
    <n v="4"/>
    <n v="12"/>
    <x v="364"/>
    <x v="1"/>
  </r>
  <r>
    <x v="3241"/>
    <x v="72"/>
    <x v="1"/>
    <x v="4"/>
    <n v="12"/>
    <n v="4"/>
    <n v="48"/>
    <x v="355"/>
    <x v="1"/>
  </r>
  <r>
    <x v="3242"/>
    <x v="71"/>
    <x v="2"/>
    <x v="23"/>
    <n v="1"/>
    <n v="5"/>
    <n v="5"/>
    <x v="416"/>
    <x v="1"/>
  </r>
  <r>
    <x v="3243"/>
    <x v="60"/>
    <x v="4"/>
    <x v="19"/>
    <n v="4"/>
    <n v="2"/>
    <n v="8"/>
    <x v="159"/>
    <x v="2"/>
  </r>
  <r>
    <x v="3244"/>
    <x v="62"/>
    <x v="0"/>
    <x v="15"/>
    <n v="5"/>
    <n v="2"/>
    <n v="10"/>
    <x v="503"/>
    <x v="2"/>
  </r>
  <r>
    <x v="3245"/>
    <x v="84"/>
    <x v="3"/>
    <x v="8"/>
    <n v="6"/>
    <n v="2"/>
    <n v="12"/>
    <x v="136"/>
    <x v="0"/>
  </r>
  <r>
    <x v="3246"/>
    <x v="28"/>
    <x v="4"/>
    <x v="16"/>
    <n v="5"/>
    <n v="3"/>
    <n v="15"/>
    <x v="190"/>
    <x v="2"/>
  </r>
  <r>
    <x v="3247"/>
    <x v="11"/>
    <x v="4"/>
    <x v="17"/>
    <n v="7"/>
    <n v="2"/>
    <n v="14"/>
    <x v="347"/>
    <x v="1"/>
  </r>
  <r>
    <x v="3248"/>
    <x v="87"/>
    <x v="1"/>
    <x v="4"/>
    <n v="12"/>
    <n v="5"/>
    <n v="60"/>
    <x v="284"/>
    <x v="1"/>
  </r>
  <r>
    <x v="3249"/>
    <x v="4"/>
    <x v="4"/>
    <x v="18"/>
    <n v="8"/>
    <n v="5"/>
    <n v="40"/>
    <x v="723"/>
    <x v="2"/>
  </r>
  <r>
    <x v="3250"/>
    <x v="15"/>
    <x v="0"/>
    <x v="1"/>
    <n v="4"/>
    <n v="2"/>
    <n v="8"/>
    <x v="447"/>
    <x v="0"/>
  </r>
  <r>
    <x v="3251"/>
    <x v="28"/>
    <x v="1"/>
    <x v="7"/>
    <n v="14"/>
    <n v="3"/>
    <n v="42"/>
    <x v="366"/>
    <x v="0"/>
  </r>
  <r>
    <x v="3252"/>
    <x v="0"/>
    <x v="2"/>
    <x v="12"/>
    <n v="3"/>
    <n v="4"/>
    <n v="12"/>
    <x v="703"/>
    <x v="0"/>
  </r>
  <r>
    <x v="3253"/>
    <x v="3"/>
    <x v="2"/>
    <x v="14"/>
    <n v="2.5"/>
    <n v="3"/>
    <n v="7.5"/>
    <x v="640"/>
    <x v="1"/>
  </r>
  <r>
    <x v="3254"/>
    <x v="66"/>
    <x v="3"/>
    <x v="20"/>
    <n v="5"/>
    <n v="1"/>
    <n v="5"/>
    <x v="347"/>
    <x v="2"/>
  </r>
  <r>
    <x v="3255"/>
    <x v="27"/>
    <x v="3"/>
    <x v="8"/>
    <n v="6"/>
    <n v="4"/>
    <n v="24"/>
    <x v="546"/>
    <x v="0"/>
  </r>
  <r>
    <x v="3256"/>
    <x v="27"/>
    <x v="2"/>
    <x v="22"/>
    <n v="2.5"/>
    <n v="2"/>
    <n v="5"/>
    <x v="163"/>
    <x v="2"/>
  </r>
  <r>
    <x v="3257"/>
    <x v="25"/>
    <x v="1"/>
    <x v="4"/>
    <n v="12"/>
    <n v="5"/>
    <n v="60"/>
    <x v="536"/>
    <x v="2"/>
  </r>
  <r>
    <x v="3258"/>
    <x v="2"/>
    <x v="0"/>
    <x v="0"/>
    <n v="3"/>
    <n v="2"/>
    <n v="6"/>
    <x v="457"/>
    <x v="0"/>
  </r>
  <r>
    <x v="3259"/>
    <x v="84"/>
    <x v="0"/>
    <x v="1"/>
    <n v="4"/>
    <n v="3"/>
    <n v="12"/>
    <x v="290"/>
    <x v="0"/>
  </r>
  <r>
    <x v="3260"/>
    <x v="38"/>
    <x v="4"/>
    <x v="3"/>
    <n v="5"/>
    <n v="4"/>
    <n v="20"/>
    <x v="322"/>
    <x v="2"/>
  </r>
  <r>
    <x v="3261"/>
    <x v="46"/>
    <x v="0"/>
    <x v="6"/>
    <n v="4"/>
    <n v="5"/>
    <n v="20"/>
    <x v="556"/>
    <x v="0"/>
  </r>
  <r>
    <x v="3262"/>
    <x v="19"/>
    <x v="2"/>
    <x v="23"/>
    <n v="1"/>
    <n v="4"/>
    <n v="4"/>
    <x v="115"/>
    <x v="2"/>
  </r>
  <r>
    <x v="3263"/>
    <x v="48"/>
    <x v="4"/>
    <x v="16"/>
    <n v="5"/>
    <n v="5"/>
    <n v="25"/>
    <x v="177"/>
    <x v="1"/>
  </r>
  <r>
    <x v="3264"/>
    <x v="15"/>
    <x v="2"/>
    <x v="23"/>
    <n v="1"/>
    <n v="4"/>
    <n v="4"/>
    <x v="304"/>
    <x v="2"/>
  </r>
  <r>
    <x v="3265"/>
    <x v="33"/>
    <x v="1"/>
    <x v="2"/>
    <n v="15"/>
    <n v="5"/>
    <n v="75"/>
    <x v="425"/>
    <x v="0"/>
  </r>
  <r>
    <x v="3266"/>
    <x v="9"/>
    <x v="3"/>
    <x v="21"/>
    <n v="7"/>
    <n v="4"/>
    <n v="28"/>
    <x v="650"/>
    <x v="1"/>
  </r>
  <r>
    <x v="3267"/>
    <x v="57"/>
    <x v="1"/>
    <x v="27"/>
    <n v="20"/>
    <n v="5"/>
    <n v="100"/>
    <x v="106"/>
    <x v="0"/>
  </r>
  <r>
    <x v="3268"/>
    <x v="97"/>
    <x v="1"/>
    <x v="5"/>
    <n v="18"/>
    <n v="3"/>
    <n v="54"/>
    <x v="437"/>
    <x v="3"/>
  </r>
  <r>
    <x v="3269"/>
    <x v="68"/>
    <x v="1"/>
    <x v="27"/>
    <n v="20"/>
    <n v="4"/>
    <n v="80"/>
    <x v="483"/>
    <x v="1"/>
  </r>
  <r>
    <x v="3270"/>
    <x v="21"/>
    <x v="2"/>
    <x v="23"/>
    <n v="1"/>
    <n v="4"/>
    <n v="4"/>
    <x v="589"/>
    <x v="1"/>
  </r>
  <r>
    <x v="3271"/>
    <x v="24"/>
    <x v="3"/>
    <x v="11"/>
    <n v="4"/>
    <n v="4"/>
    <n v="16"/>
    <x v="527"/>
    <x v="0"/>
  </r>
  <r>
    <x v="3272"/>
    <x v="8"/>
    <x v="2"/>
    <x v="23"/>
    <n v="1"/>
    <n v="2"/>
    <n v="2"/>
    <x v="73"/>
    <x v="0"/>
  </r>
  <r>
    <x v="3273"/>
    <x v="66"/>
    <x v="2"/>
    <x v="14"/>
    <n v="2.5"/>
    <n v="4"/>
    <n v="10"/>
    <x v="493"/>
    <x v="0"/>
  </r>
  <r>
    <x v="3274"/>
    <x v="99"/>
    <x v="4"/>
    <x v="18"/>
    <n v="8"/>
    <n v="1"/>
    <n v="8"/>
    <x v="525"/>
    <x v="0"/>
  </r>
  <r>
    <x v="3275"/>
    <x v="96"/>
    <x v="3"/>
    <x v="20"/>
    <n v="5"/>
    <n v="3"/>
    <n v="15"/>
    <x v="351"/>
    <x v="2"/>
  </r>
  <r>
    <x v="3276"/>
    <x v="0"/>
    <x v="3"/>
    <x v="20"/>
    <n v="5"/>
    <n v="5"/>
    <n v="25"/>
    <x v="47"/>
    <x v="0"/>
  </r>
  <r>
    <x v="3277"/>
    <x v="94"/>
    <x v="2"/>
    <x v="14"/>
    <n v="2.5"/>
    <n v="1"/>
    <n v="2.5"/>
    <x v="389"/>
    <x v="0"/>
  </r>
  <r>
    <x v="3278"/>
    <x v="32"/>
    <x v="2"/>
    <x v="23"/>
    <n v="1"/>
    <n v="4"/>
    <n v="4"/>
    <x v="279"/>
    <x v="1"/>
  </r>
  <r>
    <x v="3279"/>
    <x v="5"/>
    <x v="3"/>
    <x v="11"/>
    <n v="4"/>
    <n v="1"/>
    <n v="4"/>
    <x v="47"/>
    <x v="0"/>
  </r>
  <r>
    <x v="3280"/>
    <x v="38"/>
    <x v="1"/>
    <x v="4"/>
    <n v="12"/>
    <n v="3"/>
    <n v="36"/>
    <x v="687"/>
    <x v="0"/>
  </r>
  <r>
    <x v="3281"/>
    <x v="14"/>
    <x v="4"/>
    <x v="19"/>
    <n v="4"/>
    <n v="1"/>
    <n v="4"/>
    <x v="137"/>
    <x v="0"/>
  </r>
  <r>
    <x v="3282"/>
    <x v="61"/>
    <x v="4"/>
    <x v="19"/>
    <n v="4"/>
    <n v="1"/>
    <n v="4"/>
    <x v="537"/>
    <x v="2"/>
  </r>
  <r>
    <x v="3283"/>
    <x v="12"/>
    <x v="2"/>
    <x v="23"/>
    <n v="1"/>
    <n v="1"/>
    <n v="1"/>
    <x v="590"/>
    <x v="1"/>
  </r>
  <r>
    <x v="3284"/>
    <x v="93"/>
    <x v="2"/>
    <x v="23"/>
    <n v="1"/>
    <n v="2"/>
    <n v="2"/>
    <x v="131"/>
    <x v="1"/>
  </r>
  <r>
    <x v="3285"/>
    <x v="79"/>
    <x v="4"/>
    <x v="16"/>
    <n v="5"/>
    <n v="5"/>
    <n v="25"/>
    <x v="478"/>
    <x v="1"/>
  </r>
  <r>
    <x v="3286"/>
    <x v="23"/>
    <x v="0"/>
    <x v="1"/>
    <n v="4"/>
    <n v="2"/>
    <n v="8"/>
    <x v="278"/>
    <x v="0"/>
  </r>
  <r>
    <x v="3287"/>
    <x v="55"/>
    <x v="4"/>
    <x v="16"/>
    <n v="5"/>
    <n v="5"/>
    <n v="25"/>
    <x v="253"/>
    <x v="2"/>
  </r>
  <r>
    <x v="3288"/>
    <x v="10"/>
    <x v="2"/>
    <x v="23"/>
    <n v="1"/>
    <n v="1"/>
    <n v="1"/>
    <x v="70"/>
    <x v="1"/>
  </r>
  <r>
    <x v="3289"/>
    <x v="46"/>
    <x v="2"/>
    <x v="23"/>
    <n v="1"/>
    <n v="4"/>
    <n v="4"/>
    <x v="390"/>
    <x v="1"/>
  </r>
  <r>
    <x v="3290"/>
    <x v="38"/>
    <x v="0"/>
    <x v="15"/>
    <n v="5"/>
    <n v="2"/>
    <n v="10"/>
    <x v="258"/>
    <x v="0"/>
  </r>
  <r>
    <x v="3291"/>
    <x v="25"/>
    <x v="0"/>
    <x v="6"/>
    <n v="4"/>
    <n v="5"/>
    <n v="20"/>
    <x v="483"/>
    <x v="1"/>
  </r>
  <r>
    <x v="3292"/>
    <x v="83"/>
    <x v="1"/>
    <x v="27"/>
    <n v="20"/>
    <n v="5"/>
    <n v="100"/>
    <x v="75"/>
    <x v="2"/>
  </r>
  <r>
    <x v="3293"/>
    <x v="95"/>
    <x v="4"/>
    <x v="18"/>
    <n v="8"/>
    <n v="2"/>
    <n v="16"/>
    <x v="433"/>
    <x v="2"/>
  </r>
  <r>
    <x v="3294"/>
    <x v="76"/>
    <x v="2"/>
    <x v="23"/>
    <n v="1"/>
    <n v="5"/>
    <n v="5"/>
    <x v="223"/>
    <x v="0"/>
  </r>
  <r>
    <x v="3295"/>
    <x v="13"/>
    <x v="1"/>
    <x v="4"/>
    <n v="12"/>
    <n v="4"/>
    <n v="48"/>
    <x v="26"/>
    <x v="1"/>
  </r>
  <r>
    <x v="3296"/>
    <x v="30"/>
    <x v="1"/>
    <x v="2"/>
    <n v="15"/>
    <n v="5"/>
    <n v="75"/>
    <x v="372"/>
    <x v="0"/>
  </r>
  <r>
    <x v="3297"/>
    <x v="9"/>
    <x v="3"/>
    <x v="13"/>
    <n v="6"/>
    <n v="5"/>
    <n v="30"/>
    <x v="200"/>
    <x v="2"/>
  </r>
  <r>
    <x v="3298"/>
    <x v="8"/>
    <x v="3"/>
    <x v="13"/>
    <n v="6"/>
    <n v="2"/>
    <n v="12"/>
    <x v="265"/>
    <x v="0"/>
  </r>
  <r>
    <x v="3299"/>
    <x v="85"/>
    <x v="4"/>
    <x v="16"/>
    <n v="5"/>
    <n v="4"/>
    <n v="20"/>
    <x v="371"/>
    <x v="0"/>
  </r>
  <r>
    <x v="3300"/>
    <x v="30"/>
    <x v="3"/>
    <x v="20"/>
    <n v="5"/>
    <n v="3"/>
    <n v="15"/>
    <x v="707"/>
    <x v="1"/>
  </r>
  <r>
    <x v="3301"/>
    <x v="53"/>
    <x v="0"/>
    <x v="6"/>
    <n v="4"/>
    <n v="4"/>
    <n v="16"/>
    <x v="510"/>
    <x v="0"/>
  </r>
  <r>
    <x v="3302"/>
    <x v="97"/>
    <x v="3"/>
    <x v="21"/>
    <n v="7"/>
    <n v="4"/>
    <n v="28"/>
    <x v="507"/>
    <x v="0"/>
  </r>
  <r>
    <x v="3303"/>
    <x v="10"/>
    <x v="3"/>
    <x v="8"/>
    <n v="6"/>
    <n v="4"/>
    <n v="24"/>
    <x v="637"/>
    <x v="0"/>
  </r>
  <r>
    <x v="3304"/>
    <x v="98"/>
    <x v="2"/>
    <x v="10"/>
    <n v="3"/>
    <n v="3"/>
    <n v="9"/>
    <x v="125"/>
    <x v="1"/>
  </r>
  <r>
    <x v="3305"/>
    <x v="73"/>
    <x v="2"/>
    <x v="14"/>
    <n v="2.5"/>
    <n v="2"/>
    <n v="5"/>
    <x v="185"/>
    <x v="2"/>
  </r>
  <r>
    <x v="3306"/>
    <x v="83"/>
    <x v="1"/>
    <x v="2"/>
    <n v="15"/>
    <n v="3"/>
    <n v="45"/>
    <x v="454"/>
    <x v="1"/>
  </r>
  <r>
    <x v="3307"/>
    <x v="82"/>
    <x v="1"/>
    <x v="5"/>
    <n v="18"/>
    <n v="2"/>
    <n v="36"/>
    <x v="288"/>
    <x v="2"/>
  </r>
  <r>
    <x v="3308"/>
    <x v="79"/>
    <x v="1"/>
    <x v="7"/>
    <n v="14"/>
    <n v="3"/>
    <n v="42"/>
    <x v="345"/>
    <x v="2"/>
  </r>
  <r>
    <x v="3309"/>
    <x v="12"/>
    <x v="2"/>
    <x v="23"/>
    <n v="1"/>
    <n v="2"/>
    <n v="2"/>
    <x v="456"/>
    <x v="0"/>
  </r>
  <r>
    <x v="3310"/>
    <x v="85"/>
    <x v="1"/>
    <x v="2"/>
    <n v="15"/>
    <n v="4"/>
    <n v="60"/>
    <x v="25"/>
    <x v="1"/>
  </r>
  <r>
    <x v="3311"/>
    <x v="14"/>
    <x v="2"/>
    <x v="10"/>
    <n v="3"/>
    <n v="5"/>
    <n v="15"/>
    <x v="605"/>
    <x v="0"/>
  </r>
  <r>
    <x v="3312"/>
    <x v="84"/>
    <x v="3"/>
    <x v="13"/>
    <n v="6"/>
    <n v="5"/>
    <n v="30"/>
    <x v="495"/>
    <x v="2"/>
  </r>
  <r>
    <x v="3313"/>
    <x v="60"/>
    <x v="2"/>
    <x v="22"/>
    <n v="2.5"/>
    <n v="1"/>
    <n v="2.5"/>
    <x v="699"/>
    <x v="2"/>
  </r>
  <r>
    <x v="3314"/>
    <x v="68"/>
    <x v="4"/>
    <x v="18"/>
    <n v="8"/>
    <n v="1"/>
    <n v="8"/>
    <x v="17"/>
    <x v="0"/>
  </r>
  <r>
    <x v="3315"/>
    <x v="10"/>
    <x v="3"/>
    <x v="20"/>
    <n v="5"/>
    <n v="1"/>
    <n v="5"/>
    <x v="628"/>
    <x v="1"/>
  </r>
  <r>
    <x v="3316"/>
    <x v="72"/>
    <x v="4"/>
    <x v="18"/>
    <n v="8"/>
    <n v="4"/>
    <n v="32"/>
    <x v="309"/>
    <x v="1"/>
  </r>
  <r>
    <x v="3317"/>
    <x v="43"/>
    <x v="0"/>
    <x v="6"/>
    <n v="4"/>
    <n v="3"/>
    <n v="12"/>
    <x v="631"/>
    <x v="2"/>
  </r>
  <r>
    <x v="3318"/>
    <x v="30"/>
    <x v="2"/>
    <x v="10"/>
    <n v="3"/>
    <n v="3"/>
    <n v="9"/>
    <x v="243"/>
    <x v="2"/>
  </r>
  <r>
    <x v="3319"/>
    <x v="71"/>
    <x v="1"/>
    <x v="4"/>
    <n v="12"/>
    <n v="4"/>
    <n v="48"/>
    <x v="170"/>
    <x v="1"/>
  </r>
  <r>
    <x v="3320"/>
    <x v="4"/>
    <x v="3"/>
    <x v="11"/>
    <n v="4"/>
    <n v="1"/>
    <n v="4"/>
    <x v="435"/>
    <x v="2"/>
  </r>
  <r>
    <x v="3321"/>
    <x v="68"/>
    <x v="1"/>
    <x v="27"/>
    <n v="20"/>
    <n v="3"/>
    <n v="60"/>
    <x v="296"/>
    <x v="2"/>
  </r>
  <r>
    <x v="3322"/>
    <x v="19"/>
    <x v="0"/>
    <x v="0"/>
    <n v="3"/>
    <n v="2"/>
    <n v="6"/>
    <x v="110"/>
    <x v="2"/>
  </r>
  <r>
    <x v="3323"/>
    <x v="99"/>
    <x v="4"/>
    <x v="9"/>
    <n v="5"/>
    <n v="2"/>
    <n v="10"/>
    <x v="468"/>
    <x v="0"/>
  </r>
  <r>
    <x v="3324"/>
    <x v="68"/>
    <x v="4"/>
    <x v="19"/>
    <n v="4"/>
    <n v="2"/>
    <n v="8"/>
    <x v="580"/>
    <x v="0"/>
  </r>
  <r>
    <x v="3325"/>
    <x v="60"/>
    <x v="2"/>
    <x v="23"/>
    <n v="1"/>
    <n v="1"/>
    <n v="1"/>
    <x v="209"/>
    <x v="2"/>
  </r>
  <r>
    <x v="3326"/>
    <x v="1"/>
    <x v="3"/>
    <x v="8"/>
    <n v="6"/>
    <n v="3"/>
    <n v="18"/>
    <x v="128"/>
    <x v="2"/>
  </r>
  <r>
    <x v="3327"/>
    <x v="90"/>
    <x v="0"/>
    <x v="6"/>
    <n v="4"/>
    <n v="2"/>
    <n v="8"/>
    <x v="624"/>
    <x v="1"/>
  </r>
  <r>
    <x v="3328"/>
    <x v="84"/>
    <x v="2"/>
    <x v="22"/>
    <n v="2.5"/>
    <n v="5"/>
    <n v="12.5"/>
    <x v="663"/>
    <x v="0"/>
  </r>
  <r>
    <x v="3329"/>
    <x v="32"/>
    <x v="1"/>
    <x v="2"/>
    <n v="15"/>
    <n v="1"/>
    <n v="15"/>
    <x v="261"/>
    <x v="1"/>
  </r>
  <r>
    <x v="3330"/>
    <x v="13"/>
    <x v="3"/>
    <x v="11"/>
    <n v="4"/>
    <n v="5"/>
    <n v="20"/>
    <x v="494"/>
    <x v="2"/>
  </r>
  <r>
    <x v="3331"/>
    <x v="4"/>
    <x v="3"/>
    <x v="20"/>
    <n v="5"/>
    <n v="4"/>
    <n v="20"/>
    <x v="492"/>
    <x v="0"/>
  </r>
  <r>
    <x v="3332"/>
    <x v="35"/>
    <x v="2"/>
    <x v="23"/>
    <n v="1"/>
    <n v="4"/>
    <n v="4"/>
    <x v="379"/>
    <x v="1"/>
  </r>
  <r>
    <x v="3333"/>
    <x v="93"/>
    <x v="0"/>
    <x v="1"/>
    <n v="4"/>
    <n v="5"/>
    <n v="20"/>
    <x v="432"/>
    <x v="1"/>
  </r>
  <r>
    <x v="3334"/>
    <x v="64"/>
    <x v="1"/>
    <x v="4"/>
    <n v="12"/>
    <n v="1"/>
    <n v="12"/>
    <x v="493"/>
    <x v="1"/>
  </r>
  <r>
    <x v="3335"/>
    <x v="39"/>
    <x v="1"/>
    <x v="5"/>
    <n v="18"/>
    <n v="2"/>
    <n v="36"/>
    <x v="615"/>
    <x v="1"/>
  </r>
  <r>
    <x v="3336"/>
    <x v="89"/>
    <x v="0"/>
    <x v="6"/>
    <n v="4"/>
    <n v="4"/>
    <n v="16"/>
    <x v="567"/>
    <x v="2"/>
  </r>
  <r>
    <x v="3337"/>
    <x v="71"/>
    <x v="4"/>
    <x v="19"/>
    <n v="4"/>
    <n v="5"/>
    <n v="20"/>
    <x v="664"/>
    <x v="2"/>
  </r>
  <r>
    <x v="3338"/>
    <x v="19"/>
    <x v="4"/>
    <x v="16"/>
    <n v="5"/>
    <n v="3"/>
    <n v="15"/>
    <x v="542"/>
    <x v="2"/>
  </r>
  <r>
    <x v="3339"/>
    <x v="69"/>
    <x v="1"/>
    <x v="7"/>
    <n v="14"/>
    <n v="3"/>
    <n v="42"/>
    <x v="279"/>
    <x v="0"/>
  </r>
  <r>
    <x v="3340"/>
    <x v="18"/>
    <x v="0"/>
    <x v="1"/>
    <n v="4"/>
    <n v="3"/>
    <n v="12"/>
    <x v="135"/>
    <x v="0"/>
  </r>
  <r>
    <x v="3341"/>
    <x v="9"/>
    <x v="2"/>
    <x v="14"/>
    <n v="2.5"/>
    <n v="1"/>
    <n v="2.5"/>
    <x v="62"/>
    <x v="0"/>
  </r>
  <r>
    <x v="3342"/>
    <x v="89"/>
    <x v="0"/>
    <x v="0"/>
    <n v="3"/>
    <n v="2"/>
    <n v="6"/>
    <x v="49"/>
    <x v="2"/>
  </r>
  <r>
    <x v="3343"/>
    <x v="48"/>
    <x v="2"/>
    <x v="23"/>
    <n v="1"/>
    <n v="5"/>
    <n v="5"/>
    <x v="357"/>
    <x v="2"/>
  </r>
  <r>
    <x v="3344"/>
    <x v="57"/>
    <x v="4"/>
    <x v="9"/>
    <n v="5"/>
    <n v="5"/>
    <n v="25"/>
    <x v="724"/>
    <x v="1"/>
  </r>
  <r>
    <x v="3345"/>
    <x v="91"/>
    <x v="4"/>
    <x v="16"/>
    <n v="5"/>
    <n v="5"/>
    <n v="25"/>
    <x v="144"/>
    <x v="2"/>
  </r>
  <r>
    <x v="3346"/>
    <x v="27"/>
    <x v="1"/>
    <x v="4"/>
    <n v="12"/>
    <n v="4"/>
    <n v="48"/>
    <x v="270"/>
    <x v="0"/>
  </r>
  <r>
    <x v="3347"/>
    <x v="10"/>
    <x v="0"/>
    <x v="0"/>
    <n v="3"/>
    <n v="1"/>
    <n v="3"/>
    <x v="45"/>
    <x v="1"/>
  </r>
  <r>
    <x v="3348"/>
    <x v="7"/>
    <x v="2"/>
    <x v="12"/>
    <n v="3"/>
    <n v="4"/>
    <n v="12"/>
    <x v="17"/>
    <x v="1"/>
  </r>
  <r>
    <x v="3349"/>
    <x v="40"/>
    <x v="0"/>
    <x v="15"/>
    <n v="5"/>
    <n v="1"/>
    <n v="5"/>
    <x v="247"/>
    <x v="0"/>
  </r>
  <r>
    <x v="3350"/>
    <x v="49"/>
    <x v="3"/>
    <x v="3"/>
    <n v="6"/>
    <n v="1"/>
    <n v="6"/>
    <x v="440"/>
    <x v="3"/>
  </r>
  <r>
    <x v="3351"/>
    <x v="24"/>
    <x v="1"/>
    <x v="7"/>
    <n v="14"/>
    <n v="3"/>
    <n v="42"/>
    <x v="256"/>
    <x v="1"/>
  </r>
  <r>
    <x v="3352"/>
    <x v="19"/>
    <x v="0"/>
    <x v="6"/>
    <n v="4"/>
    <n v="2"/>
    <n v="8"/>
    <x v="252"/>
    <x v="2"/>
  </r>
  <r>
    <x v="3353"/>
    <x v="89"/>
    <x v="2"/>
    <x v="10"/>
    <n v="3"/>
    <n v="5"/>
    <n v="15"/>
    <x v="692"/>
    <x v="1"/>
  </r>
  <r>
    <x v="3354"/>
    <x v="28"/>
    <x v="2"/>
    <x v="10"/>
    <n v="3"/>
    <n v="5"/>
    <n v="15"/>
    <x v="179"/>
    <x v="1"/>
  </r>
  <r>
    <x v="3355"/>
    <x v="97"/>
    <x v="4"/>
    <x v="16"/>
    <n v="5"/>
    <n v="4"/>
    <n v="20"/>
    <x v="152"/>
    <x v="2"/>
  </r>
  <r>
    <x v="3356"/>
    <x v="54"/>
    <x v="4"/>
    <x v="19"/>
    <n v="4"/>
    <n v="2"/>
    <n v="8"/>
    <x v="549"/>
    <x v="0"/>
  </r>
  <r>
    <x v="3357"/>
    <x v="77"/>
    <x v="3"/>
    <x v="8"/>
    <n v="6"/>
    <n v="1"/>
    <n v="6"/>
    <x v="70"/>
    <x v="1"/>
  </r>
  <r>
    <x v="3358"/>
    <x v="77"/>
    <x v="1"/>
    <x v="2"/>
    <n v="15"/>
    <n v="2"/>
    <n v="30"/>
    <x v="15"/>
    <x v="2"/>
  </r>
  <r>
    <x v="3359"/>
    <x v="10"/>
    <x v="3"/>
    <x v="3"/>
    <n v="6"/>
    <n v="5"/>
    <n v="30"/>
    <x v="470"/>
    <x v="2"/>
  </r>
  <r>
    <x v="3360"/>
    <x v="33"/>
    <x v="3"/>
    <x v="20"/>
    <n v="5"/>
    <n v="3"/>
    <n v="15"/>
    <x v="45"/>
    <x v="1"/>
  </r>
  <r>
    <x v="3361"/>
    <x v="40"/>
    <x v="0"/>
    <x v="26"/>
    <n v="5"/>
    <n v="2"/>
    <n v="10"/>
    <x v="514"/>
    <x v="0"/>
  </r>
  <r>
    <x v="3362"/>
    <x v="56"/>
    <x v="3"/>
    <x v="20"/>
    <n v="5"/>
    <n v="4"/>
    <n v="20"/>
    <x v="18"/>
    <x v="1"/>
  </r>
  <r>
    <x v="3363"/>
    <x v="5"/>
    <x v="1"/>
    <x v="5"/>
    <n v="18"/>
    <n v="5"/>
    <n v="90"/>
    <x v="466"/>
    <x v="1"/>
  </r>
  <r>
    <x v="3364"/>
    <x v="32"/>
    <x v="3"/>
    <x v="21"/>
    <n v="7"/>
    <n v="5"/>
    <n v="35"/>
    <x v="358"/>
    <x v="2"/>
  </r>
  <r>
    <x v="3365"/>
    <x v="0"/>
    <x v="4"/>
    <x v="9"/>
    <n v="5"/>
    <n v="4"/>
    <n v="20"/>
    <x v="432"/>
    <x v="0"/>
  </r>
  <r>
    <x v="3366"/>
    <x v="55"/>
    <x v="3"/>
    <x v="20"/>
    <n v="5"/>
    <n v="5"/>
    <n v="25"/>
    <x v="662"/>
    <x v="2"/>
  </r>
  <r>
    <x v="3367"/>
    <x v="64"/>
    <x v="3"/>
    <x v="13"/>
    <n v="6"/>
    <n v="5"/>
    <n v="30"/>
    <x v="166"/>
    <x v="2"/>
  </r>
  <r>
    <x v="3368"/>
    <x v="58"/>
    <x v="0"/>
    <x v="0"/>
    <n v="3"/>
    <n v="4"/>
    <n v="12"/>
    <x v="507"/>
    <x v="1"/>
  </r>
  <r>
    <x v="3369"/>
    <x v="26"/>
    <x v="4"/>
    <x v="16"/>
    <n v="5"/>
    <n v="3"/>
    <n v="15"/>
    <x v="619"/>
    <x v="2"/>
  </r>
  <r>
    <x v="3370"/>
    <x v="50"/>
    <x v="0"/>
    <x v="0"/>
    <n v="3"/>
    <n v="5"/>
    <n v="15"/>
    <x v="718"/>
    <x v="0"/>
  </r>
  <r>
    <x v="3371"/>
    <x v="83"/>
    <x v="4"/>
    <x v="18"/>
    <n v="8"/>
    <n v="2"/>
    <n v="16"/>
    <x v="594"/>
    <x v="1"/>
  </r>
  <r>
    <x v="3372"/>
    <x v="78"/>
    <x v="4"/>
    <x v="17"/>
    <n v="7"/>
    <n v="3"/>
    <n v="21"/>
    <x v="169"/>
    <x v="2"/>
  </r>
  <r>
    <x v="3373"/>
    <x v="4"/>
    <x v="3"/>
    <x v="20"/>
    <n v="5"/>
    <n v="3"/>
    <n v="15"/>
    <x v="133"/>
    <x v="0"/>
  </r>
  <r>
    <x v="3374"/>
    <x v="60"/>
    <x v="1"/>
    <x v="2"/>
    <n v="15"/>
    <n v="3"/>
    <n v="45"/>
    <x v="213"/>
    <x v="2"/>
  </r>
  <r>
    <x v="3375"/>
    <x v="95"/>
    <x v="1"/>
    <x v="4"/>
    <n v="12"/>
    <n v="5"/>
    <n v="60"/>
    <x v="132"/>
    <x v="1"/>
  </r>
  <r>
    <x v="3376"/>
    <x v="60"/>
    <x v="1"/>
    <x v="4"/>
    <n v="12"/>
    <n v="3"/>
    <n v="36"/>
    <x v="381"/>
    <x v="1"/>
  </r>
  <r>
    <x v="3377"/>
    <x v="51"/>
    <x v="3"/>
    <x v="11"/>
    <n v="4"/>
    <n v="5"/>
    <n v="20"/>
    <x v="725"/>
    <x v="0"/>
  </r>
  <r>
    <x v="3378"/>
    <x v="7"/>
    <x v="2"/>
    <x v="23"/>
    <n v="1"/>
    <n v="5"/>
    <n v="5"/>
    <x v="315"/>
    <x v="1"/>
  </r>
  <r>
    <x v="3379"/>
    <x v="79"/>
    <x v="3"/>
    <x v="13"/>
    <n v="6"/>
    <n v="2"/>
    <n v="12"/>
    <x v="207"/>
    <x v="2"/>
  </r>
  <r>
    <x v="3380"/>
    <x v="77"/>
    <x v="0"/>
    <x v="0"/>
    <n v="3"/>
    <n v="4"/>
    <n v="12"/>
    <x v="96"/>
    <x v="2"/>
  </r>
  <r>
    <x v="3381"/>
    <x v="15"/>
    <x v="2"/>
    <x v="23"/>
    <n v="1"/>
    <n v="1"/>
    <n v="1"/>
    <x v="587"/>
    <x v="0"/>
  </r>
  <r>
    <x v="3382"/>
    <x v="50"/>
    <x v="4"/>
    <x v="18"/>
    <n v="8"/>
    <n v="4"/>
    <n v="32"/>
    <x v="326"/>
    <x v="2"/>
  </r>
  <r>
    <x v="3383"/>
    <x v="91"/>
    <x v="2"/>
    <x v="23"/>
    <n v="1"/>
    <n v="1"/>
    <n v="1"/>
    <x v="46"/>
    <x v="1"/>
  </r>
  <r>
    <x v="3384"/>
    <x v="85"/>
    <x v="2"/>
    <x v="22"/>
    <n v="2.5"/>
    <n v="5"/>
    <n v="12.5"/>
    <x v="510"/>
    <x v="3"/>
  </r>
  <r>
    <x v="3385"/>
    <x v="5"/>
    <x v="0"/>
    <x v="26"/>
    <n v="5"/>
    <n v="2"/>
    <n v="10"/>
    <x v="133"/>
    <x v="2"/>
  </r>
  <r>
    <x v="3386"/>
    <x v="58"/>
    <x v="4"/>
    <x v="17"/>
    <n v="7"/>
    <n v="3"/>
    <n v="21"/>
    <x v="415"/>
    <x v="1"/>
  </r>
  <r>
    <x v="3387"/>
    <x v="4"/>
    <x v="0"/>
    <x v="26"/>
    <n v="5"/>
    <n v="5"/>
    <n v="25"/>
    <x v="53"/>
    <x v="0"/>
  </r>
  <r>
    <x v="3388"/>
    <x v="69"/>
    <x v="1"/>
    <x v="4"/>
    <n v="12"/>
    <n v="5"/>
    <n v="60"/>
    <x v="113"/>
    <x v="2"/>
  </r>
  <r>
    <x v="3389"/>
    <x v="54"/>
    <x v="0"/>
    <x v="1"/>
    <n v="4"/>
    <n v="3"/>
    <n v="12"/>
    <x v="270"/>
    <x v="0"/>
  </r>
  <r>
    <x v="3390"/>
    <x v="66"/>
    <x v="2"/>
    <x v="23"/>
    <n v="1"/>
    <n v="2"/>
    <n v="2"/>
    <x v="177"/>
    <x v="0"/>
  </r>
  <r>
    <x v="3391"/>
    <x v="85"/>
    <x v="3"/>
    <x v="13"/>
    <n v="6"/>
    <n v="2"/>
    <n v="12"/>
    <x v="76"/>
    <x v="3"/>
  </r>
  <r>
    <x v="3392"/>
    <x v="26"/>
    <x v="4"/>
    <x v="18"/>
    <n v="8"/>
    <n v="2"/>
    <n v="16"/>
    <x v="542"/>
    <x v="3"/>
  </r>
  <r>
    <x v="3393"/>
    <x v="26"/>
    <x v="3"/>
    <x v="13"/>
    <n v="6"/>
    <n v="5"/>
    <n v="30"/>
    <x v="427"/>
    <x v="2"/>
  </r>
  <r>
    <x v="3394"/>
    <x v="31"/>
    <x v="3"/>
    <x v="3"/>
    <n v="6"/>
    <n v="2"/>
    <n v="12"/>
    <x v="489"/>
    <x v="3"/>
  </r>
  <r>
    <x v="3395"/>
    <x v="96"/>
    <x v="2"/>
    <x v="23"/>
    <n v="1"/>
    <n v="3"/>
    <n v="3"/>
    <x v="483"/>
    <x v="1"/>
  </r>
  <r>
    <x v="3396"/>
    <x v="26"/>
    <x v="0"/>
    <x v="0"/>
    <n v="3"/>
    <n v="4"/>
    <n v="12"/>
    <x v="478"/>
    <x v="3"/>
  </r>
  <r>
    <x v="3397"/>
    <x v="73"/>
    <x v="1"/>
    <x v="2"/>
    <n v="15"/>
    <n v="5"/>
    <n v="75"/>
    <x v="700"/>
    <x v="0"/>
  </r>
  <r>
    <x v="3398"/>
    <x v="47"/>
    <x v="0"/>
    <x v="15"/>
    <n v="5"/>
    <n v="1"/>
    <n v="5"/>
    <x v="321"/>
    <x v="1"/>
  </r>
  <r>
    <x v="3399"/>
    <x v="21"/>
    <x v="1"/>
    <x v="4"/>
    <n v="12"/>
    <n v="5"/>
    <n v="60"/>
    <x v="279"/>
    <x v="2"/>
  </r>
  <r>
    <x v="3400"/>
    <x v="88"/>
    <x v="0"/>
    <x v="15"/>
    <n v="5"/>
    <n v="2"/>
    <n v="10"/>
    <x v="133"/>
    <x v="1"/>
  </r>
  <r>
    <x v="3401"/>
    <x v="39"/>
    <x v="4"/>
    <x v="19"/>
    <n v="4"/>
    <n v="1"/>
    <n v="4"/>
    <x v="193"/>
    <x v="3"/>
  </r>
  <r>
    <x v="3402"/>
    <x v="57"/>
    <x v="3"/>
    <x v="11"/>
    <n v="4"/>
    <n v="1"/>
    <n v="4"/>
    <x v="560"/>
    <x v="0"/>
  </r>
  <r>
    <x v="3403"/>
    <x v="73"/>
    <x v="1"/>
    <x v="7"/>
    <n v="14"/>
    <n v="5"/>
    <n v="70"/>
    <x v="387"/>
    <x v="2"/>
  </r>
  <r>
    <x v="3404"/>
    <x v="2"/>
    <x v="2"/>
    <x v="12"/>
    <n v="3"/>
    <n v="2"/>
    <n v="6"/>
    <x v="357"/>
    <x v="1"/>
  </r>
  <r>
    <x v="3405"/>
    <x v="92"/>
    <x v="0"/>
    <x v="6"/>
    <n v="4"/>
    <n v="5"/>
    <n v="20"/>
    <x v="489"/>
    <x v="2"/>
  </r>
  <r>
    <x v="3406"/>
    <x v="19"/>
    <x v="1"/>
    <x v="4"/>
    <n v="12"/>
    <n v="2"/>
    <n v="24"/>
    <x v="417"/>
    <x v="1"/>
  </r>
  <r>
    <x v="3407"/>
    <x v="12"/>
    <x v="2"/>
    <x v="12"/>
    <n v="3"/>
    <n v="3"/>
    <n v="9"/>
    <x v="213"/>
    <x v="3"/>
  </r>
  <r>
    <x v="3408"/>
    <x v="66"/>
    <x v="3"/>
    <x v="11"/>
    <n v="4"/>
    <n v="1"/>
    <n v="4"/>
    <x v="115"/>
    <x v="1"/>
  </r>
  <r>
    <x v="3409"/>
    <x v="60"/>
    <x v="2"/>
    <x v="22"/>
    <n v="2.5"/>
    <n v="4"/>
    <n v="10"/>
    <x v="463"/>
    <x v="2"/>
  </r>
  <r>
    <x v="3410"/>
    <x v="79"/>
    <x v="4"/>
    <x v="18"/>
    <n v="8"/>
    <n v="2"/>
    <n v="16"/>
    <x v="643"/>
    <x v="0"/>
  </r>
  <r>
    <x v="3411"/>
    <x v="16"/>
    <x v="3"/>
    <x v="13"/>
    <n v="6"/>
    <n v="1"/>
    <n v="6"/>
    <x v="693"/>
    <x v="0"/>
  </r>
  <r>
    <x v="3412"/>
    <x v="25"/>
    <x v="1"/>
    <x v="4"/>
    <n v="12"/>
    <n v="5"/>
    <n v="60"/>
    <x v="388"/>
    <x v="0"/>
  </r>
  <r>
    <x v="3413"/>
    <x v="28"/>
    <x v="1"/>
    <x v="27"/>
    <n v="20"/>
    <n v="1"/>
    <n v="20"/>
    <x v="619"/>
    <x v="1"/>
  </r>
  <r>
    <x v="3414"/>
    <x v="67"/>
    <x v="3"/>
    <x v="20"/>
    <n v="5"/>
    <n v="3"/>
    <n v="15"/>
    <x v="85"/>
    <x v="2"/>
  </r>
  <r>
    <x v="3415"/>
    <x v="2"/>
    <x v="2"/>
    <x v="23"/>
    <n v="1"/>
    <n v="4"/>
    <n v="4"/>
    <x v="627"/>
    <x v="1"/>
  </r>
  <r>
    <x v="3416"/>
    <x v="41"/>
    <x v="4"/>
    <x v="9"/>
    <n v="5"/>
    <n v="2"/>
    <n v="10"/>
    <x v="67"/>
    <x v="2"/>
  </r>
  <r>
    <x v="3417"/>
    <x v="82"/>
    <x v="1"/>
    <x v="3"/>
    <s v=""/>
    <m/>
    <m/>
    <x v="687"/>
    <x v="3"/>
  </r>
  <r>
    <x v="3418"/>
    <x v="54"/>
    <x v="3"/>
    <x v="21"/>
    <n v="7"/>
    <n v="1"/>
    <n v="7"/>
    <x v="339"/>
    <x v="0"/>
  </r>
  <r>
    <x v="3419"/>
    <x v="27"/>
    <x v="4"/>
    <x v="19"/>
    <n v="4"/>
    <n v="5"/>
    <n v="20"/>
    <x v="24"/>
    <x v="0"/>
  </r>
  <r>
    <x v="3420"/>
    <x v="67"/>
    <x v="2"/>
    <x v="12"/>
    <n v="3"/>
    <n v="1"/>
    <n v="3"/>
    <x v="309"/>
    <x v="1"/>
  </r>
  <r>
    <x v="3421"/>
    <x v="22"/>
    <x v="4"/>
    <x v="19"/>
    <n v="4"/>
    <n v="3"/>
    <n v="12"/>
    <x v="537"/>
    <x v="2"/>
  </r>
  <r>
    <x v="3422"/>
    <x v="56"/>
    <x v="0"/>
    <x v="0"/>
    <n v="3"/>
    <n v="4"/>
    <n v="12"/>
    <x v="437"/>
    <x v="2"/>
  </r>
  <r>
    <x v="3423"/>
    <x v="64"/>
    <x v="2"/>
    <x v="14"/>
    <n v="2.5"/>
    <n v="3"/>
    <n v="7.5"/>
    <x v="272"/>
    <x v="1"/>
  </r>
  <r>
    <x v="3424"/>
    <x v="40"/>
    <x v="2"/>
    <x v="14"/>
    <n v="2.5"/>
    <n v="1"/>
    <n v="2.5"/>
    <x v="428"/>
    <x v="2"/>
  </r>
  <r>
    <x v="3425"/>
    <x v="25"/>
    <x v="2"/>
    <x v="22"/>
    <n v="2.5"/>
    <n v="5"/>
    <n v="12.5"/>
    <x v="551"/>
    <x v="0"/>
  </r>
  <r>
    <x v="3426"/>
    <x v="60"/>
    <x v="0"/>
    <x v="0"/>
    <n v="3"/>
    <n v="5"/>
    <n v="15"/>
    <x v="25"/>
    <x v="0"/>
  </r>
  <r>
    <x v="3427"/>
    <x v="17"/>
    <x v="0"/>
    <x v="0"/>
    <n v="3"/>
    <n v="5"/>
    <n v="15"/>
    <x v="537"/>
    <x v="2"/>
  </r>
  <r>
    <x v="3428"/>
    <x v="76"/>
    <x v="0"/>
    <x v="1"/>
    <n v="4"/>
    <n v="5"/>
    <n v="20"/>
    <x v="654"/>
    <x v="1"/>
  </r>
  <r>
    <x v="3429"/>
    <x v="18"/>
    <x v="3"/>
    <x v="3"/>
    <n v="6"/>
    <n v="2"/>
    <n v="12"/>
    <x v="685"/>
    <x v="3"/>
  </r>
  <r>
    <x v="3430"/>
    <x v="84"/>
    <x v="1"/>
    <x v="5"/>
    <n v="18"/>
    <n v="5"/>
    <n v="90"/>
    <x v="637"/>
    <x v="3"/>
  </r>
  <r>
    <x v="3431"/>
    <x v="13"/>
    <x v="0"/>
    <x v="0"/>
    <n v="3"/>
    <n v="3"/>
    <n v="9"/>
    <x v="179"/>
    <x v="0"/>
  </r>
  <r>
    <x v="3432"/>
    <x v="98"/>
    <x v="1"/>
    <x v="27"/>
    <n v="20"/>
    <n v="5"/>
    <n v="100"/>
    <x v="373"/>
    <x v="2"/>
  </r>
  <r>
    <x v="3433"/>
    <x v="60"/>
    <x v="0"/>
    <x v="26"/>
    <n v="5"/>
    <n v="2"/>
    <n v="10"/>
    <x v="269"/>
    <x v="0"/>
  </r>
  <r>
    <x v="3434"/>
    <x v="95"/>
    <x v="0"/>
    <x v="1"/>
    <n v="4"/>
    <n v="4"/>
    <n v="16"/>
    <x v="574"/>
    <x v="1"/>
  </r>
  <r>
    <x v="3435"/>
    <x v="43"/>
    <x v="3"/>
    <x v="8"/>
    <n v="6"/>
    <n v="5"/>
    <n v="30"/>
    <x v="549"/>
    <x v="0"/>
  </r>
  <r>
    <x v="3436"/>
    <x v="11"/>
    <x v="4"/>
    <x v="9"/>
    <n v="5"/>
    <n v="5"/>
    <n v="25"/>
    <x v="90"/>
    <x v="2"/>
  </r>
  <r>
    <x v="3437"/>
    <x v="21"/>
    <x v="4"/>
    <x v="16"/>
    <n v="5"/>
    <n v="1"/>
    <n v="5"/>
    <x v="391"/>
    <x v="0"/>
  </r>
  <r>
    <x v="3438"/>
    <x v="46"/>
    <x v="1"/>
    <x v="4"/>
    <n v="12"/>
    <n v="1"/>
    <n v="12"/>
    <x v="648"/>
    <x v="0"/>
  </r>
  <r>
    <x v="3439"/>
    <x v="97"/>
    <x v="4"/>
    <x v="25"/>
    <n v="10"/>
    <n v="2"/>
    <n v="20"/>
    <x v="137"/>
    <x v="1"/>
  </r>
  <r>
    <x v="3440"/>
    <x v="1"/>
    <x v="2"/>
    <x v="23"/>
    <n v="1"/>
    <n v="4"/>
    <n v="4"/>
    <x v="206"/>
    <x v="0"/>
  </r>
  <r>
    <x v="3441"/>
    <x v="29"/>
    <x v="1"/>
    <x v="27"/>
    <n v="20"/>
    <n v="1"/>
    <n v="20"/>
    <x v="102"/>
    <x v="1"/>
  </r>
  <r>
    <x v="3442"/>
    <x v="7"/>
    <x v="4"/>
    <x v="19"/>
    <n v="4"/>
    <n v="2"/>
    <n v="8"/>
    <x v="114"/>
    <x v="0"/>
  </r>
  <r>
    <x v="3443"/>
    <x v="23"/>
    <x v="0"/>
    <x v="26"/>
    <n v="5"/>
    <n v="2"/>
    <n v="10"/>
    <x v="517"/>
    <x v="0"/>
  </r>
  <r>
    <x v="3444"/>
    <x v="54"/>
    <x v="0"/>
    <x v="15"/>
    <n v="5"/>
    <n v="2"/>
    <n v="10"/>
    <x v="536"/>
    <x v="1"/>
  </r>
  <r>
    <x v="3445"/>
    <x v="90"/>
    <x v="1"/>
    <x v="4"/>
    <n v="12"/>
    <n v="4"/>
    <n v="48"/>
    <x v="548"/>
    <x v="1"/>
  </r>
  <r>
    <x v="3446"/>
    <x v="11"/>
    <x v="4"/>
    <x v="9"/>
    <n v="5"/>
    <n v="4"/>
    <n v="20"/>
    <x v="474"/>
    <x v="1"/>
  </r>
  <r>
    <x v="3447"/>
    <x v="98"/>
    <x v="3"/>
    <x v="11"/>
    <n v="4"/>
    <n v="2"/>
    <n v="8"/>
    <x v="302"/>
    <x v="1"/>
  </r>
  <r>
    <x v="3448"/>
    <x v="47"/>
    <x v="3"/>
    <x v="13"/>
    <n v="6"/>
    <n v="1"/>
    <n v="6"/>
    <x v="300"/>
    <x v="2"/>
  </r>
  <r>
    <x v="3449"/>
    <x v="86"/>
    <x v="3"/>
    <x v="13"/>
    <n v="6"/>
    <n v="1"/>
    <n v="6"/>
    <x v="279"/>
    <x v="2"/>
  </r>
  <r>
    <x v="3450"/>
    <x v="45"/>
    <x v="4"/>
    <x v="9"/>
    <n v="5"/>
    <n v="3"/>
    <n v="15"/>
    <x v="388"/>
    <x v="0"/>
  </r>
  <r>
    <x v="3451"/>
    <x v="39"/>
    <x v="2"/>
    <x v="12"/>
    <n v="3"/>
    <n v="5"/>
    <n v="15"/>
    <x v="664"/>
    <x v="1"/>
  </r>
  <r>
    <x v="3452"/>
    <x v="18"/>
    <x v="3"/>
    <x v="13"/>
    <n v="6"/>
    <n v="5"/>
    <n v="30"/>
    <x v="719"/>
    <x v="1"/>
  </r>
  <r>
    <x v="3453"/>
    <x v="3"/>
    <x v="4"/>
    <x v="16"/>
    <n v="5"/>
    <n v="2"/>
    <n v="10"/>
    <x v="101"/>
    <x v="1"/>
  </r>
  <r>
    <x v="3454"/>
    <x v="99"/>
    <x v="4"/>
    <x v="17"/>
    <n v="7"/>
    <n v="2"/>
    <n v="14"/>
    <x v="334"/>
    <x v="2"/>
  </r>
  <r>
    <x v="3455"/>
    <x v="20"/>
    <x v="4"/>
    <x v="19"/>
    <n v="4"/>
    <n v="3"/>
    <n v="12"/>
    <x v="139"/>
    <x v="2"/>
  </r>
  <r>
    <x v="3456"/>
    <x v="42"/>
    <x v="4"/>
    <x v="19"/>
    <n v="4"/>
    <n v="3"/>
    <n v="12"/>
    <x v="127"/>
    <x v="3"/>
  </r>
  <r>
    <x v="3457"/>
    <x v="19"/>
    <x v="0"/>
    <x v="26"/>
    <n v="5"/>
    <n v="4"/>
    <n v="20"/>
    <x v="146"/>
    <x v="2"/>
  </r>
  <r>
    <x v="3458"/>
    <x v="35"/>
    <x v="0"/>
    <x v="0"/>
    <n v="3"/>
    <n v="3"/>
    <n v="9"/>
    <x v="224"/>
    <x v="0"/>
  </r>
  <r>
    <x v="3459"/>
    <x v="48"/>
    <x v="2"/>
    <x v="22"/>
    <n v="2.5"/>
    <n v="2"/>
    <n v="5"/>
    <x v="257"/>
    <x v="2"/>
  </r>
  <r>
    <x v="3460"/>
    <x v="32"/>
    <x v="4"/>
    <x v="17"/>
    <n v="7"/>
    <n v="5"/>
    <n v="35"/>
    <x v="316"/>
    <x v="3"/>
  </r>
  <r>
    <x v="3461"/>
    <x v="33"/>
    <x v="2"/>
    <x v="14"/>
    <n v="2.5"/>
    <n v="1"/>
    <n v="2.5"/>
    <x v="23"/>
    <x v="1"/>
  </r>
  <r>
    <x v="3462"/>
    <x v="27"/>
    <x v="3"/>
    <x v="20"/>
    <n v="5"/>
    <n v="4"/>
    <n v="20"/>
    <x v="390"/>
    <x v="0"/>
  </r>
  <r>
    <x v="3463"/>
    <x v="29"/>
    <x v="0"/>
    <x v="1"/>
    <n v="4"/>
    <n v="1"/>
    <n v="4"/>
    <x v="544"/>
    <x v="2"/>
  </r>
  <r>
    <x v="3464"/>
    <x v="17"/>
    <x v="1"/>
    <x v="7"/>
    <n v="14"/>
    <n v="1"/>
    <n v="14"/>
    <x v="426"/>
    <x v="1"/>
  </r>
  <r>
    <x v="3465"/>
    <x v="75"/>
    <x v="1"/>
    <x v="4"/>
    <n v="12"/>
    <n v="5"/>
    <n v="60"/>
    <x v="666"/>
    <x v="2"/>
  </r>
  <r>
    <x v="3466"/>
    <x v="78"/>
    <x v="3"/>
    <x v="20"/>
    <n v="5"/>
    <n v="3"/>
    <n v="15"/>
    <x v="503"/>
    <x v="0"/>
  </r>
  <r>
    <x v="3467"/>
    <x v="52"/>
    <x v="1"/>
    <x v="2"/>
    <n v="15"/>
    <n v="1"/>
    <n v="15"/>
    <x v="492"/>
    <x v="1"/>
  </r>
  <r>
    <x v="3468"/>
    <x v="65"/>
    <x v="0"/>
    <x v="1"/>
    <n v="4"/>
    <n v="1"/>
    <n v="4"/>
    <x v="333"/>
    <x v="0"/>
  </r>
  <r>
    <x v="3469"/>
    <x v="96"/>
    <x v="1"/>
    <x v="7"/>
    <n v="14"/>
    <n v="5"/>
    <n v="70"/>
    <x v="472"/>
    <x v="3"/>
  </r>
  <r>
    <x v="3470"/>
    <x v="63"/>
    <x v="4"/>
    <x v="19"/>
    <n v="4"/>
    <n v="1"/>
    <n v="4"/>
    <x v="522"/>
    <x v="0"/>
  </r>
  <r>
    <x v="3471"/>
    <x v="28"/>
    <x v="4"/>
    <x v="18"/>
    <n v="8"/>
    <n v="1"/>
    <n v="8"/>
    <x v="78"/>
    <x v="2"/>
  </r>
  <r>
    <x v="3472"/>
    <x v="9"/>
    <x v="4"/>
    <x v="16"/>
    <n v="5"/>
    <n v="1"/>
    <n v="5"/>
    <x v="433"/>
    <x v="0"/>
  </r>
  <r>
    <x v="3473"/>
    <x v="46"/>
    <x v="4"/>
    <x v="17"/>
    <n v="7"/>
    <n v="3"/>
    <n v="21"/>
    <x v="235"/>
    <x v="2"/>
  </r>
  <r>
    <x v="3474"/>
    <x v="2"/>
    <x v="4"/>
    <x v="19"/>
    <n v="4"/>
    <n v="2"/>
    <n v="8"/>
    <x v="586"/>
    <x v="2"/>
  </r>
  <r>
    <x v="3475"/>
    <x v="96"/>
    <x v="0"/>
    <x v="0"/>
    <n v="3"/>
    <n v="5"/>
    <n v="15"/>
    <x v="612"/>
    <x v="2"/>
  </r>
  <r>
    <x v="3476"/>
    <x v="45"/>
    <x v="0"/>
    <x v="0"/>
    <n v="3"/>
    <n v="3"/>
    <n v="9"/>
    <x v="109"/>
    <x v="0"/>
  </r>
  <r>
    <x v="3477"/>
    <x v="33"/>
    <x v="4"/>
    <x v="18"/>
    <n v="8"/>
    <n v="4"/>
    <n v="32"/>
    <x v="494"/>
    <x v="1"/>
  </r>
  <r>
    <x v="3478"/>
    <x v="68"/>
    <x v="4"/>
    <x v="18"/>
    <n v="8"/>
    <n v="1"/>
    <n v="8"/>
    <x v="503"/>
    <x v="1"/>
  </r>
  <r>
    <x v="3479"/>
    <x v="8"/>
    <x v="4"/>
    <x v="16"/>
    <n v="5"/>
    <n v="4"/>
    <n v="20"/>
    <x v="512"/>
    <x v="1"/>
  </r>
  <r>
    <x v="3480"/>
    <x v="40"/>
    <x v="4"/>
    <x v="9"/>
    <n v="5"/>
    <n v="1"/>
    <n v="5"/>
    <x v="203"/>
    <x v="2"/>
  </r>
  <r>
    <x v="3481"/>
    <x v="75"/>
    <x v="0"/>
    <x v="15"/>
    <n v="5"/>
    <n v="4"/>
    <n v="20"/>
    <x v="79"/>
    <x v="1"/>
  </r>
  <r>
    <x v="3482"/>
    <x v="41"/>
    <x v="0"/>
    <x v="0"/>
    <n v="3"/>
    <n v="2"/>
    <n v="6"/>
    <x v="600"/>
    <x v="1"/>
  </r>
  <r>
    <x v="3483"/>
    <x v="12"/>
    <x v="4"/>
    <x v="16"/>
    <n v="5"/>
    <n v="5"/>
    <n v="25"/>
    <x v="3"/>
    <x v="2"/>
  </r>
  <r>
    <x v="3484"/>
    <x v="81"/>
    <x v="4"/>
    <x v="19"/>
    <n v="4"/>
    <n v="2"/>
    <n v="8"/>
    <x v="588"/>
    <x v="1"/>
  </r>
  <r>
    <x v="3485"/>
    <x v="87"/>
    <x v="2"/>
    <x v="23"/>
    <n v="1"/>
    <n v="1"/>
    <n v="1"/>
    <x v="586"/>
    <x v="1"/>
  </r>
  <r>
    <x v="3486"/>
    <x v="48"/>
    <x v="1"/>
    <x v="2"/>
    <n v="15"/>
    <n v="2"/>
    <n v="30"/>
    <x v="340"/>
    <x v="0"/>
  </r>
  <r>
    <x v="3487"/>
    <x v="85"/>
    <x v="0"/>
    <x v="0"/>
    <n v="3"/>
    <n v="5"/>
    <n v="15"/>
    <x v="570"/>
    <x v="2"/>
  </r>
  <r>
    <x v="3488"/>
    <x v="56"/>
    <x v="3"/>
    <x v="20"/>
    <n v="5"/>
    <n v="5"/>
    <n v="25"/>
    <x v="417"/>
    <x v="0"/>
  </r>
  <r>
    <x v="3489"/>
    <x v="62"/>
    <x v="4"/>
    <x v="19"/>
    <n v="4"/>
    <n v="1"/>
    <n v="4"/>
    <x v="211"/>
    <x v="3"/>
  </r>
  <r>
    <x v="3490"/>
    <x v="84"/>
    <x v="4"/>
    <x v="16"/>
    <n v="5"/>
    <n v="1"/>
    <n v="5"/>
    <x v="592"/>
    <x v="0"/>
  </r>
  <r>
    <x v="3491"/>
    <x v="13"/>
    <x v="4"/>
    <x v="17"/>
    <n v="7"/>
    <n v="3"/>
    <n v="21"/>
    <x v="81"/>
    <x v="0"/>
  </r>
  <r>
    <x v="3492"/>
    <x v="18"/>
    <x v="0"/>
    <x v="15"/>
    <n v="5"/>
    <n v="5"/>
    <n v="25"/>
    <x v="136"/>
    <x v="0"/>
  </r>
  <r>
    <x v="3493"/>
    <x v="19"/>
    <x v="3"/>
    <x v="13"/>
    <n v="6"/>
    <n v="3"/>
    <n v="18"/>
    <x v="166"/>
    <x v="3"/>
  </r>
  <r>
    <x v="3494"/>
    <x v="57"/>
    <x v="3"/>
    <x v="11"/>
    <n v="4"/>
    <n v="3"/>
    <n v="12"/>
    <x v="429"/>
    <x v="1"/>
  </r>
  <r>
    <x v="3495"/>
    <x v="56"/>
    <x v="3"/>
    <x v="13"/>
    <n v="6"/>
    <n v="2"/>
    <n v="12"/>
    <x v="192"/>
    <x v="1"/>
  </r>
  <r>
    <x v="3496"/>
    <x v="78"/>
    <x v="4"/>
    <x v="19"/>
    <n v="4"/>
    <n v="2"/>
    <n v="8"/>
    <x v="593"/>
    <x v="1"/>
  </r>
  <r>
    <x v="3497"/>
    <x v="23"/>
    <x v="1"/>
    <x v="4"/>
    <n v="12"/>
    <n v="3"/>
    <n v="36"/>
    <x v="344"/>
    <x v="2"/>
  </r>
  <r>
    <x v="3498"/>
    <x v="40"/>
    <x v="1"/>
    <x v="5"/>
    <n v="18"/>
    <n v="2"/>
    <n v="36"/>
    <x v="244"/>
    <x v="2"/>
  </r>
  <r>
    <x v="3499"/>
    <x v="14"/>
    <x v="1"/>
    <x v="7"/>
    <n v="14"/>
    <n v="4"/>
    <n v="56"/>
    <x v="95"/>
    <x v="2"/>
  </r>
  <r>
    <x v="3500"/>
    <x v="42"/>
    <x v="2"/>
    <x v="23"/>
    <n v="1"/>
    <n v="4"/>
    <n v="4"/>
    <x v="190"/>
    <x v="1"/>
  </r>
  <r>
    <x v="3501"/>
    <x v="60"/>
    <x v="2"/>
    <x v="3"/>
    <s v=""/>
    <m/>
    <m/>
    <x v="4"/>
    <x v="2"/>
  </r>
  <r>
    <x v="3502"/>
    <x v="19"/>
    <x v="1"/>
    <x v="2"/>
    <n v="15"/>
    <n v="3"/>
    <n v="45"/>
    <x v="244"/>
    <x v="3"/>
  </r>
  <r>
    <x v="3503"/>
    <x v="45"/>
    <x v="3"/>
    <x v="11"/>
    <n v="4"/>
    <n v="4"/>
    <n v="16"/>
    <x v="575"/>
    <x v="3"/>
  </r>
  <r>
    <x v="3504"/>
    <x v="88"/>
    <x v="2"/>
    <x v="14"/>
    <n v="2.5"/>
    <n v="1"/>
    <n v="2.5"/>
    <x v="335"/>
    <x v="1"/>
  </r>
  <r>
    <x v="3505"/>
    <x v="54"/>
    <x v="2"/>
    <x v="12"/>
    <n v="3"/>
    <n v="5"/>
    <n v="15"/>
    <x v="445"/>
    <x v="0"/>
  </r>
  <r>
    <x v="3506"/>
    <x v="34"/>
    <x v="0"/>
    <x v="0"/>
    <n v="3"/>
    <n v="4"/>
    <n v="12"/>
    <x v="442"/>
    <x v="1"/>
  </r>
  <r>
    <x v="3507"/>
    <x v="76"/>
    <x v="3"/>
    <x v="8"/>
    <n v="6"/>
    <n v="2"/>
    <n v="12"/>
    <x v="165"/>
    <x v="2"/>
  </r>
  <r>
    <x v="3508"/>
    <x v="51"/>
    <x v="4"/>
    <x v="19"/>
    <n v="4"/>
    <n v="5"/>
    <n v="20"/>
    <x v="35"/>
    <x v="0"/>
  </r>
  <r>
    <x v="3509"/>
    <x v="11"/>
    <x v="0"/>
    <x v="0"/>
    <n v="3"/>
    <n v="1"/>
    <n v="3"/>
    <x v="645"/>
    <x v="2"/>
  </r>
  <r>
    <x v="3510"/>
    <x v="30"/>
    <x v="2"/>
    <x v="23"/>
    <n v="1"/>
    <n v="5"/>
    <n v="5"/>
    <x v="709"/>
    <x v="1"/>
  </r>
  <r>
    <x v="3511"/>
    <x v="46"/>
    <x v="4"/>
    <x v="18"/>
    <n v="8"/>
    <n v="2"/>
    <n v="16"/>
    <x v="525"/>
    <x v="2"/>
  </r>
  <r>
    <x v="3512"/>
    <x v="14"/>
    <x v="1"/>
    <x v="7"/>
    <n v="14"/>
    <n v="5"/>
    <n v="70"/>
    <x v="91"/>
    <x v="1"/>
  </r>
  <r>
    <x v="3513"/>
    <x v="45"/>
    <x v="0"/>
    <x v="0"/>
    <n v="3"/>
    <n v="1"/>
    <n v="3"/>
    <x v="489"/>
    <x v="3"/>
  </r>
  <r>
    <x v="3514"/>
    <x v="40"/>
    <x v="4"/>
    <x v="19"/>
    <n v="4"/>
    <n v="4"/>
    <n v="16"/>
    <x v="497"/>
    <x v="0"/>
  </r>
  <r>
    <x v="3515"/>
    <x v="3"/>
    <x v="3"/>
    <x v="13"/>
    <n v="6"/>
    <n v="3"/>
    <n v="18"/>
    <x v="550"/>
    <x v="1"/>
  </r>
  <r>
    <x v="3516"/>
    <x v="80"/>
    <x v="0"/>
    <x v="15"/>
    <n v="5"/>
    <n v="5"/>
    <n v="25"/>
    <x v="70"/>
    <x v="2"/>
  </r>
  <r>
    <x v="3517"/>
    <x v="28"/>
    <x v="0"/>
    <x v="0"/>
    <n v="3"/>
    <n v="1"/>
    <n v="3"/>
    <x v="3"/>
    <x v="0"/>
  </r>
  <r>
    <x v="3518"/>
    <x v="99"/>
    <x v="0"/>
    <x v="6"/>
    <n v="4"/>
    <n v="1"/>
    <n v="4"/>
    <x v="599"/>
    <x v="2"/>
  </r>
  <r>
    <x v="3519"/>
    <x v="16"/>
    <x v="2"/>
    <x v="14"/>
    <n v="2.5"/>
    <n v="5"/>
    <n v="12.5"/>
    <x v="199"/>
    <x v="2"/>
  </r>
  <r>
    <x v="3520"/>
    <x v="49"/>
    <x v="3"/>
    <x v="13"/>
    <n v="6"/>
    <n v="4"/>
    <n v="24"/>
    <x v="136"/>
    <x v="1"/>
  </r>
  <r>
    <x v="3521"/>
    <x v="11"/>
    <x v="3"/>
    <x v="20"/>
    <n v="5"/>
    <n v="2"/>
    <n v="10"/>
    <x v="243"/>
    <x v="1"/>
  </r>
  <r>
    <x v="3522"/>
    <x v="23"/>
    <x v="2"/>
    <x v="23"/>
    <n v="1"/>
    <n v="4"/>
    <n v="4"/>
    <x v="51"/>
    <x v="1"/>
  </r>
  <r>
    <x v="3523"/>
    <x v="72"/>
    <x v="0"/>
    <x v="15"/>
    <n v="5"/>
    <n v="1"/>
    <n v="5"/>
    <x v="34"/>
    <x v="1"/>
  </r>
  <r>
    <x v="3524"/>
    <x v="95"/>
    <x v="0"/>
    <x v="15"/>
    <n v="5"/>
    <n v="5"/>
    <n v="25"/>
    <x v="456"/>
    <x v="0"/>
  </r>
  <r>
    <x v="3525"/>
    <x v="51"/>
    <x v="0"/>
    <x v="15"/>
    <n v="5"/>
    <n v="4"/>
    <n v="20"/>
    <x v="223"/>
    <x v="1"/>
  </r>
  <r>
    <x v="3526"/>
    <x v="81"/>
    <x v="0"/>
    <x v="0"/>
    <n v="3"/>
    <n v="2"/>
    <n v="6"/>
    <x v="684"/>
    <x v="2"/>
  </r>
  <r>
    <x v="3527"/>
    <x v="76"/>
    <x v="1"/>
    <x v="5"/>
    <n v="18"/>
    <n v="5"/>
    <n v="90"/>
    <x v="407"/>
    <x v="2"/>
  </r>
  <r>
    <x v="3528"/>
    <x v="10"/>
    <x v="0"/>
    <x v="6"/>
    <n v="4"/>
    <n v="2"/>
    <n v="8"/>
    <x v="326"/>
    <x v="1"/>
  </r>
  <r>
    <x v="3529"/>
    <x v="30"/>
    <x v="3"/>
    <x v="13"/>
    <n v="6"/>
    <n v="5"/>
    <n v="30"/>
    <x v="640"/>
    <x v="1"/>
  </r>
  <r>
    <x v="3530"/>
    <x v="61"/>
    <x v="3"/>
    <x v="20"/>
    <n v="5"/>
    <n v="4"/>
    <n v="20"/>
    <x v="161"/>
    <x v="2"/>
  </r>
  <r>
    <x v="3531"/>
    <x v="23"/>
    <x v="1"/>
    <x v="4"/>
    <n v="12"/>
    <n v="3"/>
    <n v="36"/>
    <x v="28"/>
    <x v="0"/>
  </r>
  <r>
    <x v="3532"/>
    <x v="55"/>
    <x v="3"/>
    <x v="3"/>
    <n v="6"/>
    <n v="3"/>
    <n v="18"/>
    <x v="131"/>
    <x v="2"/>
  </r>
  <r>
    <x v="3533"/>
    <x v="62"/>
    <x v="3"/>
    <x v="21"/>
    <n v="7"/>
    <n v="3"/>
    <n v="21"/>
    <x v="100"/>
    <x v="2"/>
  </r>
  <r>
    <x v="3534"/>
    <x v="59"/>
    <x v="1"/>
    <x v="4"/>
    <n v="12"/>
    <n v="4"/>
    <n v="48"/>
    <x v="597"/>
    <x v="0"/>
  </r>
  <r>
    <x v="3535"/>
    <x v="71"/>
    <x v="4"/>
    <x v="19"/>
    <n v="4"/>
    <n v="4"/>
    <n v="16"/>
    <x v="537"/>
    <x v="2"/>
  </r>
  <r>
    <x v="3536"/>
    <x v="75"/>
    <x v="2"/>
    <x v="23"/>
    <n v="1"/>
    <n v="1"/>
    <n v="1"/>
    <x v="476"/>
    <x v="1"/>
  </r>
  <r>
    <x v="3537"/>
    <x v="4"/>
    <x v="0"/>
    <x v="15"/>
    <n v="5"/>
    <n v="5"/>
    <n v="25"/>
    <x v="120"/>
    <x v="0"/>
  </r>
  <r>
    <x v="3538"/>
    <x v="23"/>
    <x v="0"/>
    <x v="0"/>
    <n v="3"/>
    <n v="4"/>
    <n v="12"/>
    <x v="431"/>
    <x v="2"/>
  </r>
  <r>
    <x v="3539"/>
    <x v="26"/>
    <x v="4"/>
    <x v="25"/>
    <n v="10"/>
    <n v="2"/>
    <n v="20"/>
    <x v="428"/>
    <x v="1"/>
  </r>
  <r>
    <x v="3540"/>
    <x v="89"/>
    <x v="1"/>
    <x v="4"/>
    <n v="12"/>
    <n v="1"/>
    <n v="12"/>
    <x v="149"/>
    <x v="2"/>
  </r>
  <r>
    <x v="3541"/>
    <x v="79"/>
    <x v="2"/>
    <x v="23"/>
    <n v="1"/>
    <n v="5"/>
    <n v="5"/>
    <x v="406"/>
    <x v="1"/>
  </r>
  <r>
    <x v="3542"/>
    <x v="17"/>
    <x v="2"/>
    <x v="23"/>
    <n v="1"/>
    <n v="4"/>
    <n v="4"/>
    <x v="412"/>
    <x v="2"/>
  </r>
  <r>
    <x v="3543"/>
    <x v="36"/>
    <x v="1"/>
    <x v="2"/>
    <n v="15"/>
    <n v="2"/>
    <n v="30"/>
    <x v="499"/>
    <x v="2"/>
  </r>
  <r>
    <x v="3544"/>
    <x v="70"/>
    <x v="0"/>
    <x v="6"/>
    <n v="4"/>
    <n v="1"/>
    <n v="4"/>
    <x v="473"/>
    <x v="1"/>
  </r>
  <r>
    <x v="3545"/>
    <x v="5"/>
    <x v="4"/>
    <x v="3"/>
    <s v=""/>
    <m/>
    <m/>
    <x v="85"/>
    <x v="1"/>
  </r>
  <r>
    <x v="3546"/>
    <x v="92"/>
    <x v="0"/>
    <x v="1"/>
    <n v="4"/>
    <n v="5"/>
    <n v="20"/>
    <x v="495"/>
    <x v="0"/>
  </r>
  <r>
    <x v="3547"/>
    <x v="42"/>
    <x v="4"/>
    <x v="25"/>
    <n v="10"/>
    <n v="1"/>
    <n v="10"/>
    <x v="238"/>
    <x v="1"/>
  </r>
  <r>
    <x v="3548"/>
    <x v="14"/>
    <x v="3"/>
    <x v="20"/>
    <n v="5"/>
    <n v="1"/>
    <n v="5"/>
    <x v="256"/>
    <x v="0"/>
  </r>
  <r>
    <x v="3549"/>
    <x v="95"/>
    <x v="1"/>
    <x v="4"/>
    <n v="12"/>
    <n v="2"/>
    <n v="24"/>
    <x v="345"/>
    <x v="0"/>
  </r>
  <r>
    <x v="3550"/>
    <x v="75"/>
    <x v="2"/>
    <x v="3"/>
    <s v=""/>
    <m/>
    <m/>
    <x v="428"/>
    <x v="1"/>
  </r>
  <r>
    <x v="3551"/>
    <x v="62"/>
    <x v="4"/>
    <x v="16"/>
    <n v="5"/>
    <n v="4"/>
    <n v="20"/>
    <x v="616"/>
    <x v="1"/>
  </r>
  <r>
    <x v="3552"/>
    <x v="86"/>
    <x v="0"/>
    <x v="26"/>
    <n v="5"/>
    <n v="2"/>
    <n v="10"/>
    <x v="598"/>
    <x v="0"/>
  </r>
  <r>
    <x v="3553"/>
    <x v="87"/>
    <x v="2"/>
    <x v="22"/>
    <n v="2.5"/>
    <n v="2"/>
    <n v="5"/>
    <x v="629"/>
    <x v="2"/>
  </r>
  <r>
    <x v="3554"/>
    <x v="48"/>
    <x v="3"/>
    <x v="20"/>
    <n v="5"/>
    <n v="5"/>
    <n v="25"/>
    <x v="691"/>
    <x v="1"/>
  </r>
  <r>
    <x v="3555"/>
    <x v="36"/>
    <x v="2"/>
    <x v="12"/>
    <n v="3"/>
    <n v="3"/>
    <n v="9"/>
    <x v="714"/>
    <x v="2"/>
  </r>
  <r>
    <x v="3556"/>
    <x v="70"/>
    <x v="4"/>
    <x v="19"/>
    <n v="4"/>
    <n v="3"/>
    <n v="12"/>
    <x v="365"/>
    <x v="2"/>
  </r>
  <r>
    <x v="3557"/>
    <x v="26"/>
    <x v="1"/>
    <x v="2"/>
    <n v="15"/>
    <n v="2"/>
    <n v="30"/>
    <x v="695"/>
    <x v="0"/>
  </r>
  <r>
    <x v="3558"/>
    <x v="9"/>
    <x v="1"/>
    <x v="27"/>
    <n v="20"/>
    <n v="4"/>
    <n v="80"/>
    <x v="81"/>
    <x v="1"/>
  </r>
  <r>
    <x v="3559"/>
    <x v="30"/>
    <x v="2"/>
    <x v="23"/>
    <n v="1"/>
    <n v="1"/>
    <n v="1"/>
    <x v="6"/>
    <x v="0"/>
  </r>
  <r>
    <x v="3560"/>
    <x v="76"/>
    <x v="2"/>
    <x v="10"/>
    <n v="3"/>
    <n v="1"/>
    <n v="3"/>
    <x v="450"/>
    <x v="1"/>
  </r>
  <r>
    <x v="3561"/>
    <x v="11"/>
    <x v="4"/>
    <x v="19"/>
    <n v="4"/>
    <n v="4"/>
    <n v="16"/>
    <x v="23"/>
    <x v="1"/>
  </r>
  <r>
    <x v="3562"/>
    <x v="53"/>
    <x v="0"/>
    <x v="26"/>
    <n v="5"/>
    <n v="1"/>
    <n v="5"/>
    <x v="575"/>
    <x v="2"/>
  </r>
  <r>
    <x v="3563"/>
    <x v="99"/>
    <x v="4"/>
    <x v="16"/>
    <n v="5"/>
    <n v="3"/>
    <n v="15"/>
    <x v="532"/>
    <x v="2"/>
  </r>
  <r>
    <x v="3564"/>
    <x v="67"/>
    <x v="3"/>
    <x v="8"/>
    <n v="6"/>
    <n v="1"/>
    <n v="6"/>
    <x v="62"/>
    <x v="2"/>
  </r>
  <r>
    <x v="3565"/>
    <x v="25"/>
    <x v="1"/>
    <x v="4"/>
    <n v="12"/>
    <n v="2"/>
    <n v="24"/>
    <x v="594"/>
    <x v="0"/>
  </r>
  <r>
    <x v="3566"/>
    <x v="30"/>
    <x v="0"/>
    <x v="15"/>
    <n v="5"/>
    <n v="5"/>
    <n v="25"/>
    <x v="456"/>
    <x v="1"/>
  </r>
  <r>
    <x v="3567"/>
    <x v="93"/>
    <x v="0"/>
    <x v="3"/>
    <n v="4"/>
    <n v="5"/>
    <n v="20"/>
    <x v="396"/>
    <x v="0"/>
  </r>
  <r>
    <x v="3568"/>
    <x v="50"/>
    <x v="3"/>
    <x v="21"/>
    <n v="7"/>
    <n v="3"/>
    <n v="21"/>
    <x v="717"/>
    <x v="2"/>
  </r>
  <r>
    <x v="3569"/>
    <x v="33"/>
    <x v="4"/>
    <x v="16"/>
    <n v="5"/>
    <n v="1"/>
    <n v="5"/>
    <x v="699"/>
    <x v="0"/>
  </r>
  <r>
    <x v="3570"/>
    <x v="68"/>
    <x v="4"/>
    <x v="18"/>
    <n v="8"/>
    <n v="1"/>
    <n v="8"/>
    <x v="713"/>
    <x v="0"/>
  </r>
  <r>
    <x v="3571"/>
    <x v="64"/>
    <x v="4"/>
    <x v="16"/>
    <n v="5"/>
    <n v="1"/>
    <n v="5"/>
    <x v="587"/>
    <x v="1"/>
  </r>
  <r>
    <x v="3572"/>
    <x v="4"/>
    <x v="4"/>
    <x v="19"/>
    <n v="4"/>
    <n v="1"/>
    <n v="4"/>
    <x v="257"/>
    <x v="0"/>
  </r>
  <r>
    <x v="3573"/>
    <x v="37"/>
    <x v="0"/>
    <x v="15"/>
    <n v="5"/>
    <n v="4"/>
    <n v="20"/>
    <x v="256"/>
    <x v="1"/>
  </r>
  <r>
    <x v="3574"/>
    <x v="86"/>
    <x v="4"/>
    <x v="18"/>
    <n v="8"/>
    <n v="2"/>
    <n v="16"/>
    <x v="65"/>
    <x v="1"/>
  </r>
  <r>
    <x v="3575"/>
    <x v="80"/>
    <x v="2"/>
    <x v="10"/>
    <n v="3"/>
    <n v="4"/>
    <n v="12"/>
    <x v="668"/>
    <x v="1"/>
  </r>
  <r>
    <x v="3576"/>
    <x v="93"/>
    <x v="2"/>
    <x v="12"/>
    <n v="3"/>
    <n v="3"/>
    <n v="9"/>
    <x v="524"/>
    <x v="0"/>
  </r>
  <r>
    <x v="3577"/>
    <x v="48"/>
    <x v="2"/>
    <x v="12"/>
    <n v="3"/>
    <n v="2"/>
    <n v="6"/>
    <x v="356"/>
    <x v="1"/>
  </r>
  <r>
    <x v="3578"/>
    <x v="94"/>
    <x v="0"/>
    <x v="6"/>
    <n v="4"/>
    <n v="4"/>
    <n v="16"/>
    <x v="369"/>
    <x v="1"/>
  </r>
  <r>
    <x v="3579"/>
    <x v="32"/>
    <x v="0"/>
    <x v="1"/>
    <n v="4"/>
    <n v="1"/>
    <n v="4"/>
    <x v="382"/>
    <x v="2"/>
  </r>
  <r>
    <x v="3580"/>
    <x v="64"/>
    <x v="3"/>
    <x v="8"/>
    <n v="6"/>
    <n v="2"/>
    <n v="12"/>
    <x v="50"/>
    <x v="2"/>
  </r>
  <r>
    <x v="3581"/>
    <x v="6"/>
    <x v="4"/>
    <x v="16"/>
    <n v="5"/>
    <n v="3"/>
    <n v="15"/>
    <x v="637"/>
    <x v="0"/>
  </r>
  <r>
    <x v="3582"/>
    <x v="58"/>
    <x v="3"/>
    <x v="8"/>
    <n v="6"/>
    <n v="1"/>
    <n v="6"/>
    <x v="209"/>
    <x v="1"/>
  </r>
  <r>
    <x v="3583"/>
    <x v="38"/>
    <x v="2"/>
    <x v="23"/>
    <n v="1"/>
    <n v="4"/>
    <n v="4"/>
    <x v="116"/>
    <x v="0"/>
  </r>
  <r>
    <x v="3584"/>
    <x v="58"/>
    <x v="2"/>
    <x v="12"/>
    <n v="3"/>
    <n v="2"/>
    <n v="6"/>
    <x v="202"/>
    <x v="0"/>
  </r>
  <r>
    <x v="3585"/>
    <x v="5"/>
    <x v="2"/>
    <x v="14"/>
    <n v="2.5"/>
    <n v="5"/>
    <n v="12.5"/>
    <x v="461"/>
    <x v="0"/>
  </r>
  <r>
    <x v="3586"/>
    <x v="51"/>
    <x v="1"/>
    <x v="27"/>
    <n v="20"/>
    <n v="1"/>
    <n v="20"/>
    <x v="509"/>
    <x v="0"/>
  </r>
  <r>
    <x v="3587"/>
    <x v="88"/>
    <x v="2"/>
    <x v="23"/>
    <n v="1"/>
    <n v="3"/>
    <n v="3"/>
    <x v="461"/>
    <x v="2"/>
  </r>
  <r>
    <x v="3588"/>
    <x v="77"/>
    <x v="0"/>
    <x v="0"/>
    <n v="3"/>
    <n v="3"/>
    <n v="9"/>
    <x v="574"/>
    <x v="1"/>
  </r>
  <r>
    <x v="3589"/>
    <x v="64"/>
    <x v="3"/>
    <x v="21"/>
    <n v="7"/>
    <n v="1"/>
    <n v="7"/>
    <x v="507"/>
    <x v="1"/>
  </r>
  <r>
    <x v="3590"/>
    <x v="61"/>
    <x v="2"/>
    <x v="10"/>
    <n v="3"/>
    <n v="4"/>
    <n v="12"/>
    <x v="415"/>
    <x v="0"/>
  </r>
  <r>
    <x v="3591"/>
    <x v="67"/>
    <x v="3"/>
    <x v="20"/>
    <n v="5"/>
    <n v="4"/>
    <n v="20"/>
    <x v="449"/>
    <x v="0"/>
  </r>
  <r>
    <x v="3592"/>
    <x v="16"/>
    <x v="1"/>
    <x v="27"/>
    <n v="20"/>
    <n v="3"/>
    <n v="60"/>
    <x v="246"/>
    <x v="2"/>
  </r>
  <r>
    <x v="3593"/>
    <x v="46"/>
    <x v="2"/>
    <x v="12"/>
    <n v="3"/>
    <n v="5"/>
    <n v="15"/>
    <x v="341"/>
    <x v="0"/>
  </r>
  <r>
    <x v="3594"/>
    <x v="83"/>
    <x v="4"/>
    <x v="19"/>
    <n v="4"/>
    <n v="1"/>
    <n v="4"/>
    <x v="8"/>
    <x v="2"/>
  </r>
  <r>
    <x v="3595"/>
    <x v="21"/>
    <x v="2"/>
    <x v="10"/>
    <n v="3"/>
    <n v="2"/>
    <n v="6"/>
    <x v="366"/>
    <x v="2"/>
  </r>
  <r>
    <x v="3596"/>
    <x v="32"/>
    <x v="4"/>
    <x v="16"/>
    <n v="5"/>
    <n v="3"/>
    <n v="15"/>
    <x v="165"/>
    <x v="0"/>
  </r>
  <r>
    <x v="3597"/>
    <x v="47"/>
    <x v="2"/>
    <x v="10"/>
    <n v="3"/>
    <n v="5"/>
    <n v="15"/>
    <x v="424"/>
    <x v="0"/>
  </r>
  <r>
    <x v="3598"/>
    <x v="8"/>
    <x v="4"/>
    <x v="19"/>
    <n v="4"/>
    <n v="5"/>
    <n v="20"/>
    <x v="236"/>
    <x v="1"/>
  </r>
  <r>
    <x v="3599"/>
    <x v="5"/>
    <x v="4"/>
    <x v="19"/>
    <n v="4"/>
    <n v="1"/>
    <n v="4"/>
    <x v="668"/>
    <x v="1"/>
  </r>
  <r>
    <x v="3600"/>
    <x v="77"/>
    <x v="4"/>
    <x v="3"/>
    <s v=""/>
    <m/>
    <m/>
    <x v="112"/>
    <x v="3"/>
  </r>
  <r>
    <x v="3601"/>
    <x v="13"/>
    <x v="1"/>
    <x v="5"/>
    <n v="18"/>
    <n v="3"/>
    <n v="54"/>
    <x v="169"/>
    <x v="2"/>
  </r>
  <r>
    <x v="3602"/>
    <x v="2"/>
    <x v="0"/>
    <x v="1"/>
    <n v="4"/>
    <n v="4"/>
    <n v="16"/>
    <x v="63"/>
    <x v="0"/>
  </r>
  <r>
    <x v="3603"/>
    <x v="26"/>
    <x v="4"/>
    <x v="16"/>
    <n v="5"/>
    <n v="2"/>
    <n v="10"/>
    <x v="197"/>
    <x v="1"/>
  </r>
  <r>
    <x v="3604"/>
    <x v="71"/>
    <x v="3"/>
    <x v="13"/>
    <n v="6"/>
    <n v="2"/>
    <n v="12"/>
    <x v="29"/>
    <x v="2"/>
  </r>
  <r>
    <x v="3605"/>
    <x v="0"/>
    <x v="4"/>
    <x v="19"/>
    <n v="4"/>
    <n v="4"/>
    <n v="16"/>
    <x v="260"/>
    <x v="1"/>
  </r>
  <r>
    <x v="3606"/>
    <x v="92"/>
    <x v="0"/>
    <x v="1"/>
    <n v="4"/>
    <n v="5"/>
    <n v="20"/>
    <x v="274"/>
    <x v="1"/>
  </r>
  <r>
    <x v="3607"/>
    <x v="40"/>
    <x v="4"/>
    <x v="19"/>
    <n v="4"/>
    <n v="4"/>
    <n v="16"/>
    <x v="155"/>
    <x v="3"/>
  </r>
  <r>
    <x v="3608"/>
    <x v="60"/>
    <x v="4"/>
    <x v="17"/>
    <n v="7"/>
    <n v="4"/>
    <n v="28"/>
    <x v="319"/>
    <x v="0"/>
  </r>
  <r>
    <x v="3609"/>
    <x v="23"/>
    <x v="3"/>
    <x v="13"/>
    <n v="6"/>
    <n v="1"/>
    <n v="6"/>
    <x v="248"/>
    <x v="1"/>
  </r>
  <r>
    <x v="3610"/>
    <x v="73"/>
    <x v="4"/>
    <x v="16"/>
    <n v="5"/>
    <n v="1"/>
    <n v="5"/>
    <x v="722"/>
    <x v="2"/>
  </r>
  <r>
    <x v="3611"/>
    <x v="66"/>
    <x v="0"/>
    <x v="0"/>
    <n v="3"/>
    <n v="5"/>
    <n v="15"/>
    <x v="646"/>
    <x v="0"/>
  </r>
  <r>
    <x v="3612"/>
    <x v="14"/>
    <x v="4"/>
    <x v="9"/>
    <n v="5"/>
    <n v="5"/>
    <n v="25"/>
    <x v="594"/>
    <x v="2"/>
  </r>
  <r>
    <x v="3613"/>
    <x v="43"/>
    <x v="0"/>
    <x v="0"/>
    <n v="3"/>
    <n v="5"/>
    <n v="15"/>
    <x v="206"/>
    <x v="0"/>
  </r>
  <r>
    <x v="3614"/>
    <x v="64"/>
    <x v="2"/>
    <x v="23"/>
    <n v="1"/>
    <n v="3"/>
    <n v="3"/>
    <x v="203"/>
    <x v="0"/>
  </r>
  <r>
    <x v="3615"/>
    <x v="19"/>
    <x v="1"/>
    <x v="7"/>
    <n v="14"/>
    <n v="1"/>
    <n v="14"/>
    <x v="461"/>
    <x v="0"/>
  </r>
  <r>
    <x v="3616"/>
    <x v="27"/>
    <x v="1"/>
    <x v="2"/>
    <n v="15"/>
    <n v="4"/>
    <n v="60"/>
    <x v="86"/>
    <x v="0"/>
  </r>
  <r>
    <x v="3617"/>
    <x v="98"/>
    <x v="0"/>
    <x v="15"/>
    <n v="5"/>
    <n v="2"/>
    <n v="10"/>
    <x v="127"/>
    <x v="2"/>
  </r>
  <r>
    <x v="3618"/>
    <x v="30"/>
    <x v="0"/>
    <x v="0"/>
    <n v="3"/>
    <n v="1"/>
    <n v="3"/>
    <x v="574"/>
    <x v="3"/>
  </r>
  <r>
    <x v="3619"/>
    <x v="3"/>
    <x v="3"/>
    <x v="11"/>
    <n v="4"/>
    <n v="4"/>
    <n v="16"/>
    <x v="424"/>
    <x v="0"/>
  </r>
  <r>
    <x v="3620"/>
    <x v="56"/>
    <x v="1"/>
    <x v="4"/>
    <n v="12"/>
    <n v="3"/>
    <n v="36"/>
    <x v="32"/>
    <x v="0"/>
  </r>
  <r>
    <x v="3621"/>
    <x v="71"/>
    <x v="4"/>
    <x v="9"/>
    <n v="5"/>
    <n v="2"/>
    <n v="10"/>
    <x v="638"/>
    <x v="2"/>
  </r>
  <r>
    <x v="3622"/>
    <x v="29"/>
    <x v="1"/>
    <x v="5"/>
    <n v="18"/>
    <n v="3"/>
    <n v="54"/>
    <x v="685"/>
    <x v="1"/>
  </r>
  <r>
    <x v="3623"/>
    <x v="93"/>
    <x v="0"/>
    <x v="0"/>
    <n v="3"/>
    <n v="2"/>
    <n v="6"/>
    <x v="626"/>
    <x v="2"/>
  </r>
  <r>
    <x v="3624"/>
    <x v="23"/>
    <x v="0"/>
    <x v="1"/>
    <n v="4"/>
    <n v="2"/>
    <n v="8"/>
    <x v="529"/>
    <x v="2"/>
  </r>
  <r>
    <x v="3625"/>
    <x v="10"/>
    <x v="2"/>
    <x v="14"/>
    <n v="2.5"/>
    <n v="3"/>
    <n v="7.5"/>
    <x v="130"/>
    <x v="1"/>
  </r>
  <r>
    <x v="3626"/>
    <x v="5"/>
    <x v="4"/>
    <x v="19"/>
    <n v="4"/>
    <n v="4"/>
    <n v="16"/>
    <x v="183"/>
    <x v="2"/>
  </r>
  <r>
    <x v="3627"/>
    <x v="30"/>
    <x v="1"/>
    <x v="5"/>
    <n v="18"/>
    <n v="3"/>
    <n v="54"/>
    <x v="362"/>
    <x v="2"/>
  </r>
  <r>
    <x v="3628"/>
    <x v="51"/>
    <x v="0"/>
    <x v="1"/>
    <n v="4"/>
    <n v="2"/>
    <n v="8"/>
    <x v="52"/>
    <x v="0"/>
  </r>
  <r>
    <x v="3629"/>
    <x v="4"/>
    <x v="2"/>
    <x v="23"/>
    <n v="1"/>
    <n v="2"/>
    <n v="2"/>
    <x v="26"/>
    <x v="0"/>
  </r>
  <r>
    <x v="3630"/>
    <x v="45"/>
    <x v="0"/>
    <x v="0"/>
    <n v="3"/>
    <n v="1"/>
    <n v="3"/>
    <x v="615"/>
    <x v="2"/>
  </r>
  <r>
    <x v="3631"/>
    <x v="63"/>
    <x v="3"/>
    <x v="20"/>
    <n v="5"/>
    <n v="4"/>
    <n v="20"/>
    <x v="688"/>
    <x v="2"/>
  </r>
  <r>
    <x v="3632"/>
    <x v="61"/>
    <x v="2"/>
    <x v="23"/>
    <n v="1"/>
    <n v="1"/>
    <n v="1"/>
    <x v="37"/>
    <x v="1"/>
  </r>
  <r>
    <x v="3633"/>
    <x v="35"/>
    <x v="3"/>
    <x v="13"/>
    <n v="6"/>
    <n v="2"/>
    <n v="12"/>
    <x v="485"/>
    <x v="0"/>
  </r>
  <r>
    <x v="3634"/>
    <x v="82"/>
    <x v="4"/>
    <x v="19"/>
    <n v="4"/>
    <n v="3"/>
    <n v="12"/>
    <x v="180"/>
    <x v="2"/>
  </r>
  <r>
    <x v="3635"/>
    <x v="75"/>
    <x v="4"/>
    <x v="16"/>
    <n v="5"/>
    <n v="5"/>
    <n v="25"/>
    <x v="580"/>
    <x v="2"/>
  </r>
  <r>
    <x v="3636"/>
    <x v="91"/>
    <x v="0"/>
    <x v="0"/>
    <n v="3"/>
    <n v="4"/>
    <n v="12"/>
    <x v="476"/>
    <x v="1"/>
  </r>
  <r>
    <x v="3637"/>
    <x v="79"/>
    <x v="4"/>
    <x v="3"/>
    <n v="5"/>
    <n v="1"/>
    <n v="5"/>
    <x v="134"/>
    <x v="0"/>
  </r>
  <r>
    <x v="3638"/>
    <x v="33"/>
    <x v="3"/>
    <x v="20"/>
    <n v="5"/>
    <n v="5"/>
    <n v="25"/>
    <x v="528"/>
    <x v="1"/>
  </r>
  <r>
    <x v="3639"/>
    <x v="58"/>
    <x v="0"/>
    <x v="1"/>
    <n v="4"/>
    <n v="4"/>
    <n v="16"/>
    <x v="410"/>
    <x v="0"/>
  </r>
  <r>
    <x v="3640"/>
    <x v="89"/>
    <x v="2"/>
    <x v="23"/>
    <n v="1"/>
    <n v="3"/>
    <n v="3"/>
    <x v="205"/>
    <x v="1"/>
  </r>
  <r>
    <x v="3641"/>
    <x v="10"/>
    <x v="1"/>
    <x v="7"/>
    <n v="14"/>
    <n v="2"/>
    <n v="28"/>
    <x v="706"/>
    <x v="1"/>
  </r>
  <r>
    <x v="3642"/>
    <x v="4"/>
    <x v="1"/>
    <x v="2"/>
    <n v="15"/>
    <n v="5"/>
    <n v="75"/>
    <x v="582"/>
    <x v="0"/>
  </r>
  <r>
    <x v="3643"/>
    <x v="29"/>
    <x v="3"/>
    <x v="21"/>
    <n v="7"/>
    <n v="4"/>
    <n v="28"/>
    <x v="182"/>
    <x v="2"/>
  </r>
  <r>
    <x v="3644"/>
    <x v="2"/>
    <x v="1"/>
    <x v="2"/>
    <n v="15"/>
    <n v="5"/>
    <n v="75"/>
    <x v="391"/>
    <x v="1"/>
  </r>
  <r>
    <x v="3645"/>
    <x v="96"/>
    <x v="1"/>
    <x v="5"/>
    <n v="18"/>
    <n v="5"/>
    <n v="90"/>
    <x v="692"/>
    <x v="0"/>
  </r>
  <r>
    <x v="3646"/>
    <x v="11"/>
    <x v="4"/>
    <x v="19"/>
    <n v="4"/>
    <n v="1"/>
    <n v="4"/>
    <x v="516"/>
    <x v="0"/>
  </r>
  <r>
    <x v="3647"/>
    <x v="67"/>
    <x v="0"/>
    <x v="1"/>
    <n v="4"/>
    <n v="1"/>
    <n v="4"/>
    <x v="558"/>
    <x v="2"/>
  </r>
  <r>
    <x v="3648"/>
    <x v="98"/>
    <x v="2"/>
    <x v="14"/>
    <n v="2.5"/>
    <n v="2"/>
    <n v="5"/>
    <x v="514"/>
    <x v="2"/>
  </r>
  <r>
    <x v="3649"/>
    <x v="10"/>
    <x v="1"/>
    <x v="5"/>
    <n v="18"/>
    <n v="2"/>
    <n v="36"/>
    <x v="67"/>
    <x v="0"/>
  </r>
  <r>
    <x v="3650"/>
    <x v="76"/>
    <x v="4"/>
    <x v="19"/>
    <n v="4"/>
    <n v="2"/>
    <n v="8"/>
    <x v="638"/>
    <x v="2"/>
  </r>
  <r>
    <x v="3651"/>
    <x v="12"/>
    <x v="1"/>
    <x v="4"/>
    <n v="12"/>
    <n v="5"/>
    <n v="60"/>
    <x v="29"/>
    <x v="0"/>
  </r>
  <r>
    <x v="3652"/>
    <x v="29"/>
    <x v="1"/>
    <x v="7"/>
    <n v="14"/>
    <n v="2"/>
    <n v="28"/>
    <x v="494"/>
    <x v="2"/>
  </r>
  <r>
    <x v="3653"/>
    <x v="2"/>
    <x v="4"/>
    <x v="9"/>
    <n v="5"/>
    <n v="5"/>
    <n v="25"/>
    <x v="574"/>
    <x v="2"/>
  </r>
  <r>
    <x v="3654"/>
    <x v="16"/>
    <x v="2"/>
    <x v="14"/>
    <n v="2.5"/>
    <n v="4"/>
    <n v="10"/>
    <x v="326"/>
    <x v="2"/>
  </r>
  <r>
    <x v="3655"/>
    <x v="78"/>
    <x v="3"/>
    <x v="3"/>
    <s v=""/>
    <m/>
    <m/>
    <x v="462"/>
    <x v="3"/>
  </r>
  <r>
    <x v="3656"/>
    <x v="27"/>
    <x v="0"/>
    <x v="15"/>
    <n v="5"/>
    <n v="4"/>
    <n v="20"/>
    <x v="667"/>
    <x v="1"/>
  </r>
  <r>
    <x v="3657"/>
    <x v="49"/>
    <x v="1"/>
    <x v="2"/>
    <n v="15"/>
    <n v="2"/>
    <n v="30"/>
    <x v="674"/>
    <x v="1"/>
  </r>
  <r>
    <x v="3658"/>
    <x v="39"/>
    <x v="4"/>
    <x v="19"/>
    <n v="4"/>
    <n v="5"/>
    <n v="20"/>
    <x v="553"/>
    <x v="0"/>
  </r>
  <r>
    <x v="3659"/>
    <x v="13"/>
    <x v="4"/>
    <x v="16"/>
    <n v="5"/>
    <n v="1"/>
    <n v="5"/>
    <x v="442"/>
    <x v="1"/>
  </r>
  <r>
    <x v="3660"/>
    <x v="27"/>
    <x v="1"/>
    <x v="27"/>
    <n v="20"/>
    <n v="2"/>
    <n v="40"/>
    <x v="644"/>
    <x v="0"/>
  </r>
  <r>
    <x v="3661"/>
    <x v="1"/>
    <x v="0"/>
    <x v="15"/>
    <n v="5"/>
    <n v="3"/>
    <n v="15"/>
    <x v="376"/>
    <x v="1"/>
  </r>
  <r>
    <x v="3662"/>
    <x v="21"/>
    <x v="2"/>
    <x v="23"/>
    <n v="1"/>
    <n v="3"/>
    <n v="3"/>
    <x v="137"/>
    <x v="2"/>
  </r>
  <r>
    <x v="3663"/>
    <x v="58"/>
    <x v="3"/>
    <x v="21"/>
    <n v="7"/>
    <n v="1"/>
    <n v="7"/>
    <x v="127"/>
    <x v="1"/>
  </r>
  <r>
    <x v="3664"/>
    <x v="39"/>
    <x v="2"/>
    <x v="3"/>
    <n v="2.5"/>
    <n v="1"/>
    <n v="2.5"/>
    <x v="342"/>
    <x v="3"/>
  </r>
  <r>
    <x v="3665"/>
    <x v="60"/>
    <x v="1"/>
    <x v="27"/>
    <n v="20"/>
    <n v="3"/>
    <n v="60"/>
    <x v="592"/>
    <x v="1"/>
  </r>
  <r>
    <x v="3666"/>
    <x v="96"/>
    <x v="2"/>
    <x v="14"/>
    <n v="2.5"/>
    <n v="3"/>
    <n v="7.5"/>
    <x v="69"/>
    <x v="1"/>
  </r>
  <r>
    <x v="3667"/>
    <x v="85"/>
    <x v="1"/>
    <x v="27"/>
    <n v="20"/>
    <n v="3"/>
    <n v="60"/>
    <x v="236"/>
    <x v="2"/>
  </r>
  <r>
    <x v="3668"/>
    <x v="5"/>
    <x v="3"/>
    <x v="21"/>
    <n v="7"/>
    <n v="5"/>
    <n v="35"/>
    <x v="3"/>
    <x v="2"/>
  </r>
  <r>
    <x v="3669"/>
    <x v="48"/>
    <x v="3"/>
    <x v="20"/>
    <n v="5"/>
    <n v="3"/>
    <n v="15"/>
    <x v="98"/>
    <x v="2"/>
  </r>
  <r>
    <x v="3670"/>
    <x v="69"/>
    <x v="2"/>
    <x v="14"/>
    <n v="2.5"/>
    <n v="4"/>
    <n v="10"/>
    <x v="606"/>
    <x v="2"/>
  </r>
  <r>
    <x v="3671"/>
    <x v="42"/>
    <x v="2"/>
    <x v="23"/>
    <n v="1"/>
    <n v="4"/>
    <n v="4"/>
    <x v="520"/>
    <x v="1"/>
  </r>
  <r>
    <x v="3672"/>
    <x v="41"/>
    <x v="2"/>
    <x v="14"/>
    <n v="2.5"/>
    <n v="2"/>
    <n v="5"/>
    <x v="78"/>
    <x v="1"/>
  </r>
  <r>
    <x v="3673"/>
    <x v="29"/>
    <x v="2"/>
    <x v="14"/>
    <n v="2.5"/>
    <n v="1"/>
    <n v="2.5"/>
    <x v="248"/>
    <x v="2"/>
  </r>
  <r>
    <x v="3674"/>
    <x v="5"/>
    <x v="2"/>
    <x v="12"/>
    <n v="3"/>
    <n v="4"/>
    <n v="12"/>
    <x v="682"/>
    <x v="2"/>
  </r>
  <r>
    <x v="3675"/>
    <x v="69"/>
    <x v="1"/>
    <x v="27"/>
    <n v="20"/>
    <n v="5"/>
    <n v="100"/>
    <x v="683"/>
    <x v="2"/>
  </r>
  <r>
    <x v="3676"/>
    <x v="83"/>
    <x v="1"/>
    <x v="4"/>
    <n v="12"/>
    <n v="3"/>
    <n v="36"/>
    <x v="629"/>
    <x v="3"/>
  </r>
  <r>
    <x v="3677"/>
    <x v="15"/>
    <x v="4"/>
    <x v="19"/>
    <n v="4"/>
    <n v="1"/>
    <n v="4"/>
    <x v="67"/>
    <x v="1"/>
  </r>
  <r>
    <x v="3678"/>
    <x v="0"/>
    <x v="1"/>
    <x v="2"/>
    <n v="15"/>
    <n v="1"/>
    <n v="15"/>
    <x v="473"/>
    <x v="0"/>
  </r>
  <r>
    <x v="3679"/>
    <x v="41"/>
    <x v="4"/>
    <x v="18"/>
    <n v="8"/>
    <n v="4"/>
    <n v="32"/>
    <x v="689"/>
    <x v="0"/>
  </r>
  <r>
    <x v="3680"/>
    <x v="63"/>
    <x v="3"/>
    <x v="13"/>
    <n v="6"/>
    <n v="3"/>
    <n v="18"/>
    <x v="42"/>
    <x v="2"/>
  </r>
  <r>
    <x v="3681"/>
    <x v="72"/>
    <x v="3"/>
    <x v="21"/>
    <n v="7"/>
    <n v="3"/>
    <n v="21"/>
    <x v="553"/>
    <x v="0"/>
  </r>
  <r>
    <x v="3682"/>
    <x v="19"/>
    <x v="0"/>
    <x v="0"/>
    <n v="3"/>
    <n v="3"/>
    <n v="9"/>
    <x v="251"/>
    <x v="1"/>
  </r>
  <r>
    <x v="3683"/>
    <x v="89"/>
    <x v="1"/>
    <x v="27"/>
    <n v="20"/>
    <n v="4"/>
    <n v="80"/>
    <x v="637"/>
    <x v="0"/>
  </r>
  <r>
    <x v="3684"/>
    <x v="99"/>
    <x v="3"/>
    <x v="13"/>
    <n v="6"/>
    <n v="1"/>
    <n v="6"/>
    <x v="718"/>
    <x v="1"/>
  </r>
  <r>
    <x v="3685"/>
    <x v="70"/>
    <x v="1"/>
    <x v="2"/>
    <n v="15"/>
    <n v="1"/>
    <n v="15"/>
    <x v="217"/>
    <x v="2"/>
  </r>
  <r>
    <x v="3686"/>
    <x v="85"/>
    <x v="4"/>
    <x v="18"/>
    <n v="8"/>
    <n v="3"/>
    <n v="24"/>
    <x v="299"/>
    <x v="0"/>
  </r>
  <r>
    <x v="3687"/>
    <x v="26"/>
    <x v="4"/>
    <x v="18"/>
    <n v="8"/>
    <n v="4"/>
    <n v="32"/>
    <x v="248"/>
    <x v="0"/>
  </r>
  <r>
    <x v="3688"/>
    <x v="23"/>
    <x v="3"/>
    <x v="13"/>
    <n v="6"/>
    <n v="1"/>
    <n v="6"/>
    <x v="402"/>
    <x v="0"/>
  </r>
  <r>
    <x v="3689"/>
    <x v="77"/>
    <x v="1"/>
    <x v="2"/>
    <n v="15"/>
    <n v="5"/>
    <n v="75"/>
    <x v="683"/>
    <x v="1"/>
  </r>
  <r>
    <x v="3690"/>
    <x v="72"/>
    <x v="1"/>
    <x v="27"/>
    <n v="20"/>
    <n v="5"/>
    <n v="100"/>
    <x v="310"/>
    <x v="2"/>
  </r>
  <r>
    <x v="3691"/>
    <x v="98"/>
    <x v="0"/>
    <x v="1"/>
    <n v="4"/>
    <n v="1"/>
    <n v="4"/>
    <x v="378"/>
    <x v="0"/>
  </r>
  <r>
    <x v="3692"/>
    <x v="43"/>
    <x v="1"/>
    <x v="2"/>
    <n v="15"/>
    <n v="1"/>
    <n v="15"/>
    <x v="89"/>
    <x v="0"/>
  </r>
  <r>
    <x v="3693"/>
    <x v="94"/>
    <x v="0"/>
    <x v="0"/>
    <n v="3"/>
    <n v="1"/>
    <n v="3"/>
    <x v="383"/>
    <x v="1"/>
  </r>
  <r>
    <x v="3694"/>
    <x v="30"/>
    <x v="4"/>
    <x v="9"/>
    <n v="5"/>
    <n v="4"/>
    <n v="20"/>
    <x v="238"/>
    <x v="0"/>
  </r>
  <r>
    <x v="3695"/>
    <x v="3"/>
    <x v="2"/>
    <x v="14"/>
    <n v="2.5"/>
    <n v="1"/>
    <n v="2.5"/>
    <x v="478"/>
    <x v="1"/>
  </r>
  <r>
    <x v="3696"/>
    <x v="44"/>
    <x v="1"/>
    <x v="2"/>
    <n v="15"/>
    <n v="3"/>
    <n v="45"/>
    <x v="96"/>
    <x v="1"/>
  </r>
  <r>
    <x v="3697"/>
    <x v="84"/>
    <x v="1"/>
    <x v="27"/>
    <n v="20"/>
    <n v="4"/>
    <n v="80"/>
    <x v="164"/>
    <x v="2"/>
  </r>
  <r>
    <x v="3698"/>
    <x v="31"/>
    <x v="4"/>
    <x v="17"/>
    <n v="7"/>
    <n v="1"/>
    <n v="7"/>
    <x v="75"/>
    <x v="2"/>
  </r>
  <r>
    <x v="3699"/>
    <x v="44"/>
    <x v="1"/>
    <x v="4"/>
    <n v="12"/>
    <n v="3"/>
    <n v="36"/>
    <x v="81"/>
    <x v="1"/>
  </r>
  <r>
    <x v="3700"/>
    <x v="79"/>
    <x v="1"/>
    <x v="7"/>
    <n v="14"/>
    <n v="3"/>
    <n v="42"/>
    <x v="581"/>
    <x v="2"/>
  </r>
  <r>
    <x v="3701"/>
    <x v="80"/>
    <x v="1"/>
    <x v="27"/>
    <n v="20"/>
    <n v="5"/>
    <n v="100"/>
    <x v="487"/>
    <x v="1"/>
  </r>
  <r>
    <x v="3702"/>
    <x v="14"/>
    <x v="2"/>
    <x v="12"/>
    <n v="3"/>
    <n v="1"/>
    <n v="3"/>
    <x v="531"/>
    <x v="2"/>
  </r>
  <r>
    <x v="3703"/>
    <x v="82"/>
    <x v="4"/>
    <x v="25"/>
    <n v="10"/>
    <n v="2"/>
    <n v="20"/>
    <x v="692"/>
    <x v="0"/>
  </r>
  <r>
    <x v="3704"/>
    <x v="64"/>
    <x v="1"/>
    <x v="4"/>
    <n v="12"/>
    <n v="3"/>
    <n v="36"/>
    <x v="59"/>
    <x v="0"/>
  </r>
  <r>
    <x v="3705"/>
    <x v="37"/>
    <x v="1"/>
    <x v="7"/>
    <n v="14"/>
    <n v="4"/>
    <n v="56"/>
    <x v="485"/>
    <x v="2"/>
  </r>
  <r>
    <x v="3706"/>
    <x v="87"/>
    <x v="2"/>
    <x v="23"/>
    <n v="1"/>
    <n v="3"/>
    <n v="3"/>
    <x v="537"/>
    <x v="2"/>
  </r>
  <r>
    <x v="3707"/>
    <x v="58"/>
    <x v="1"/>
    <x v="4"/>
    <n v="12"/>
    <n v="4"/>
    <n v="48"/>
    <x v="330"/>
    <x v="2"/>
  </r>
  <r>
    <x v="3708"/>
    <x v="85"/>
    <x v="2"/>
    <x v="3"/>
    <n v="3"/>
    <n v="4"/>
    <n v="12"/>
    <x v="168"/>
    <x v="0"/>
  </r>
  <r>
    <x v="3709"/>
    <x v="60"/>
    <x v="4"/>
    <x v="17"/>
    <n v="7"/>
    <n v="3"/>
    <n v="21"/>
    <x v="632"/>
    <x v="1"/>
  </r>
  <r>
    <x v="3710"/>
    <x v="1"/>
    <x v="4"/>
    <x v="17"/>
    <n v="7"/>
    <n v="2"/>
    <n v="14"/>
    <x v="44"/>
    <x v="1"/>
  </r>
  <r>
    <x v="3711"/>
    <x v="99"/>
    <x v="1"/>
    <x v="2"/>
    <n v="15"/>
    <n v="2"/>
    <n v="30"/>
    <x v="658"/>
    <x v="2"/>
  </r>
  <r>
    <x v="3712"/>
    <x v="84"/>
    <x v="2"/>
    <x v="23"/>
    <n v="1"/>
    <n v="2"/>
    <n v="2"/>
    <x v="175"/>
    <x v="0"/>
  </r>
  <r>
    <x v="3713"/>
    <x v="76"/>
    <x v="4"/>
    <x v="25"/>
    <n v="10"/>
    <n v="3"/>
    <n v="30"/>
    <x v="510"/>
    <x v="1"/>
  </r>
  <r>
    <x v="3714"/>
    <x v="64"/>
    <x v="0"/>
    <x v="15"/>
    <n v="5"/>
    <n v="3"/>
    <n v="15"/>
    <x v="180"/>
    <x v="0"/>
  </r>
  <r>
    <x v="3715"/>
    <x v="62"/>
    <x v="4"/>
    <x v="16"/>
    <n v="5"/>
    <n v="5"/>
    <n v="25"/>
    <x v="675"/>
    <x v="2"/>
  </r>
  <r>
    <x v="3716"/>
    <x v="23"/>
    <x v="3"/>
    <x v="20"/>
    <n v="5"/>
    <n v="3"/>
    <n v="15"/>
    <x v="67"/>
    <x v="2"/>
  </r>
  <r>
    <x v="3717"/>
    <x v="75"/>
    <x v="1"/>
    <x v="7"/>
    <n v="14"/>
    <n v="4"/>
    <n v="56"/>
    <x v="294"/>
    <x v="0"/>
  </r>
  <r>
    <x v="3718"/>
    <x v="4"/>
    <x v="3"/>
    <x v="20"/>
    <n v="5"/>
    <n v="5"/>
    <n v="25"/>
    <x v="34"/>
    <x v="2"/>
  </r>
  <r>
    <x v="3719"/>
    <x v="18"/>
    <x v="4"/>
    <x v="19"/>
    <n v="4"/>
    <n v="2"/>
    <n v="8"/>
    <x v="508"/>
    <x v="2"/>
  </r>
  <r>
    <x v="3720"/>
    <x v="17"/>
    <x v="4"/>
    <x v="16"/>
    <n v="5"/>
    <n v="1"/>
    <n v="5"/>
    <x v="282"/>
    <x v="2"/>
  </r>
  <r>
    <x v="3721"/>
    <x v="89"/>
    <x v="3"/>
    <x v="20"/>
    <n v="5"/>
    <n v="3"/>
    <n v="15"/>
    <x v="456"/>
    <x v="0"/>
  </r>
  <r>
    <x v="3722"/>
    <x v="83"/>
    <x v="3"/>
    <x v="21"/>
    <n v="7"/>
    <n v="5"/>
    <n v="35"/>
    <x v="393"/>
    <x v="1"/>
  </r>
  <r>
    <x v="3723"/>
    <x v="72"/>
    <x v="1"/>
    <x v="27"/>
    <n v="20"/>
    <n v="4"/>
    <n v="80"/>
    <x v="623"/>
    <x v="2"/>
  </r>
  <r>
    <x v="3724"/>
    <x v="73"/>
    <x v="4"/>
    <x v="19"/>
    <n v="4"/>
    <n v="3"/>
    <n v="12"/>
    <x v="116"/>
    <x v="2"/>
  </r>
  <r>
    <x v="3725"/>
    <x v="75"/>
    <x v="0"/>
    <x v="1"/>
    <n v="4"/>
    <n v="5"/>
    <n v="20"/>
    <x v="249"/>
    <x v="1"/>
  </r>
  <r>
    <x v="3726"/>
    <x v="52"/>
    <x v="4"/>
    <x v="16"/>
    <n v="5"/>
    <n v="1"/>
    <n v="5"/>
    <x v="625"/>
    <x v="0"/>
  </r>
  <r>
    <x v="3727"/>
    <x v="90"/>
    <x v="1"/>
    <x v="5"/>
    <n v="18"/>
    <n v="1"/>
    <n v="18"/>
    <x v="726"/>
    <x v="0"/>
  </r>
  <r>
    <x v="3728"/>
    <x v="74"/>
    <x v="4"/>
    <x v="19"/>
    <n v="4"/>
    <n v="4"/>
    <n v="16"/>
    <x v="551"/>
    <x v="0"/>
  </r>
  <r>
    <x v="3729"/>
    <x v="6"/>
    <x v="1"/>
    <x v="4"/>
    <n v="12"/>
    <n v="2"/>
    <n v="24"/>
    <x v="72"/>
    <x v="1"/>
  </r>
  <r>
    <x v="3730"/>
    <x v="35"/>
    <x v="0"/>
    <x v="0"/>
    <n v="3"/>
    <n v="4"/>
    <n v="12"/>
    <x v="572"/>
    <x v="3"/>
  </r>
  <r>
    <x v="3731"/>
    <x v="77"/>
    <x v="4"/>
    <x v="16"/>
    <n v="5"/>
    <n v="1"/>
    <n v="5"/>
    <x v="700"/>
    <x v="0"/>
  </r>
  <r>
    <x v="3732"/>
    <x v="38"/>
    <x v="2"/>
    <x v="23"/>
    <n v="1"/>
    <n v="3"/>
    <n v="3"/>
    <x v="103"/>
    <x v="0"/>
  </r>
  <r>
    <x v="3733"/>
    <x v="53"/>
    <x v="4"/>
    <x v="25"/>
    <n v="10"/>
    <n v="1"/>
    <n v="10"/>
    <x v="361"/>
    <x v="1"/>
  </r>
  <r>
    <x v="3734"/>
    <x v="8"/>
    <x v="4"/>
    <x v="25"/>
    <n v="10"/>
    <n v="5"/>
    <n v="50"/>
    <x v="313"/>
    <x v="3"/>
  </r>
  <r>
    <x v="3735"/>
    <x v="43"/>
    <x v="3"/>
    <x v="20"/>
    <n v="5"/>
    <n v="5"/>
    <n v="25"/>
    <x v="163"/>
    <x v="0"/>
  </r>
  <r>
    <x v="3736"/>
    <x v="64"/>
    <x v="2"/>
    <x v="23"/>
    <n v="1"/>
    <n v="3"/>
    <n v="3"/>
    <x v="504"/>
    <x v="2"/>
  </r>
  <r>
    <x v="3737"/>
    <x v="39"/>
    <x v="3"/>
    <x v="13"/>
    <n v="6"/>
    <n v="4"/>
    <n v="24"/>
    <x v="378"/>
    <x v="0"/>
  </r>
  <r>
    <x v="3738"/>
    <x v="61"/>
    <x v="1"/>
    <x v="4"/>
    <n v="12"/>
    <n v="5"/>
    <n v="60"/>
    <x v="514"/>
    <x v="2"/>
  </r>
  <r>
    <x v="3739"/>
    <x v="74"/>
    <x v="2"/>
    <x v="3"/>
    <n v="3"/>
    <n v="3"/>
    <n v="9"/>
    <x v="87"/>
    <x v="3"/>
  </r>
  <r>
    <x v="3740"/>
    <x v="59"/>
    <x v="0"/>
    <x v="0"/>
    <n v="3"/>
    <n v="4"/>
    <n v="12"/>
    <x v="556"/>
    <x v="2"/>
  </r>
  <r>
    <x v="3741"/>
    <x v="82"/>
    <x v="1"/>
    <x v="4"/>
    <n v="12"/>
    <n v="1"/>
    <n v="12"/>
    <x v="516"/>
    <x v="0"/>
  </r>
  <r>
    <x v="3742"/>
    <x v="25"/>
    <x v="1"/>
    <x v="27"/>
    <n v="20"/>
    <n v="3"/>
    <n v="60"/>
    <x v="550"/>
    <x v="1"/>
  </r>
  <r>
    <x v="3743"/>
    <x v="82"/>
    <x v="2"/>
    <x v="23"/>
    <n v="1"/>
    <n v="2"/>
    <n v="2"/>
    <x v="217"/>
    <x v="1"/>
  </r>
  <r>
    <x v="3744"/>
    <x v="27"/>
    <x v="4"/>
    <x v="25"/>
    <n v="10"/>
    <n v="2"/>
    <n v="20"/>
    <x v="499"/>
    <x v="1"/>
  </r>
  <r>
    <x v="3745"/>
    <x v="89"/>
    <x v="0"/>
    <x v="6"/>
    <n v="4"/>
    <n v="5"/>
    <n v="20"/>
    <x v="467"/>
    <x v="2"/>
  </r>
  <r>
    <x v="3746"/>
    <x v="64"/>
    <x v="3"/>
    <x v="11"/>
    <n v="4"/>
    <n v="4"/>
    <n v="16"/>
    <x v="384"/>
    <x v="3"/>
  </r>
  <r>
    <x v="3747"/>
    <x v="52"/>
    <x v="1"/>
    <x v="2"/>
    <n v="15"/>
    <n v="3"/>
    <n v="45"/>
    <x v="609"/>
    <x v="2"/>
  </r>
  <r>
    <x v="3748"/>
    <x v="81"/>
    <x v="1"/>
    <x v="27"/>
    <n v="20"/>
    <n v="5"/>
    <n v="100"/>
    <x v="25"/>
    <x v="2"/>
  </r>
  <r>
    <x v="3749"/>
    <x v="33"/>
    <x v="1"/>
    <x v="4"/>
    <n v="12"/>
    <n v="2"/>
    <n v="24"/>
    <x v="416"/>
    <x v="1"/>
  </r>
  <r>
    <x v="3750"/>
    <x v="40"/>
    <x v="1"/>
    <x v="4"/>
    <n v="12"/>
    <n v="2"/>
    <n v="24"/>
    <x v="462"/>
    <x v="0"/>
  </r>
  <r>
    <x v="3751"/>
    <x v="71"/>
    <x v="4"/>
    <x v="9"/>
    <n v="5"/>
    <n v="4"/>
    <n v="20"/>
    <x v="65"/>
    <x v="2"/>
  </r>
  <r>
    <x v="3752"/>
    <x v="20"/>
    <x v="3"/>
    <x v="13"/>
    <n v="6"/>
    <n v="4"/>
    <n v="24"/>
    <x v="151"/>
    <x v="0"/>
  </r>
  <r>
    <x v="3753"/>
    <x v="53"/>
    <x v="4"/>
    <x v="17"/>
    <n v="7"/>
    <n v="3"/>
    <n v="21"/>
    <x v="95"/>
    <x v="0"/>
  </r>
  <r>
    <x v="3754"/>
    <x v="17"/>
    <x v="4"/>
    <x v="19"/>
    <n v="4"/>
    <n v="4"/>
    <n v="16"/>
    <x v="195"/>
    <x v="2"/>
  </r>
  <r>
    <x v="3755"/>
    <x v="87"/>
    <x v="0"/>
    <x v="3"/>
    <n v="4"/>
    <n v="1"/>
    <n v="4"/>
    <x v="622"/>
    <x v="3"/>
  </r>
  <r>
    <x v="3756"/>
    <x v="12"/>
    <x v="4"/>
    <x v="16"/>
    <n v="5"/>
    <n v="4"/>
    <n v="20"/>
    <x v="82"/>
    <x v="1"/>
  </r>
  <r>
    <x v="3757"/>
    <x v="31"/>
    <x v="0"/>
    <x v="0"/>
    <n v="3"/>
    <n v="1"/>
    <n v="3"/>
    <x v="715"/>
    <x v="2"/>
  </r>
  <r>
    <x v="3758"/>
    <x v="3"/>
    <x v="1"/>
    <x v="2"/>
    <n v="15"/>
    <n v="5"/>
    <n v="75"/>
    <x v="24"/>
    <x v="0"/>
  </r>
  <r>
    <x v="3759"/>
    <x v="58"/>
    <x v="4"/>
    <x v="18"/>
    <n v="8"/>
    <n v="3"/>
    <n v="24"/>
    <x v="638"/>
    <x v="0"/>
  </r>
  <r>
    <x v="3760"/>
    <x v="93"/>
    <x v="4"/>
    <x v="19"/>
    <n v="4"/>
    <n v="1"/>
    <n v="4"/>
    <x v="361"/>
    <x v="0"/>
  </r>
  <r>
    <x v="3761"/>
    <x v="97"/>
    <x v="2"/>
    <x v="3"/>
    <n v="3"/>
    <n v="2"/>
    <n v="6"/>
    <x v="599"/>
    <x v="0"/>
  </r>
  <r>
    <x v="3762"/>
    <x v="8"/>
    <x v="4"/>
    <x v="9"/>
    <n v="5"/>
    <n v="5"/>
    <n v="25"/>
    <x v="511"/>
    <x v="0"/>
  </r>
  <r>
    <x v="3763"/>
    <x v="16"/>
    <x v="0"/>
    <x v="6"/>
    <n v="4"/>
    <n v="2"/>
    <n v="8"/>
    <x v="60"/>
    <x v="1"/>
  </r>
  <r>
    <x v="3764"/>
    <x v="41"/>
    <x v="0"/>
    <x v="1"/>
    <n v="4"/>
    <n v="1"/>
    <n v="4"/>
    <x v="724"/>
    <x v="0"/>
  </r>
  <r>
    <x v="3765"/>
    <x v="23"/>
    <x v="2"/>
    <x v="14"/>
    <n v="2.5"/>
    <n v="3"/>
    <n v="7.5"/>
    <x v="98"/>
    <x v="0"/>
  </r>
  <r>
    <x v="3766"/>
    <x v="70"/>
    <x v="1"/>
    <x v="2"/>
    <n v="15"/>
    <n v="2"/>
    <n v="30"/>
    <x v="278"/>
    <x v="0"/>
  </r>
  <r>
    <x v="3767"/>
    <x v="16"/>
    <x v="2"/>
    <x v="23"/>
    <n v="1"/>
    <n v="3"/>
    <n v="3"/>
    <x v="705"/>
    <x v="3"/>
  </r>
  <r>
    <x v="3768"/>
    <x v="19"/>
    <x v="3"/>
    <x v="20"/>
    <n v="5"/>
    <n v="2"/>
    <n v="10"/>
    <x v="24"/>
    <x v="2"/>
  </r>
  <r>
    <x v="3769"/>
    <x v="37"/>
    <x v="3"/>
    <x v="13"/>
    <n v="6"/>
    <n v="2"/>
    <n v="12"/>
    <x v="432"/>
    <x v="1"/>
  </r>
  <r>
    <x v="3770"/>
    <x v="11"/>
    <x v="0"/>
    <x v="3"/>
    <n v="5"/>
    <n v="4"/>
    <n v="20"/>
    <x v="451"/>
    <x v="2"/>
  </r>
  <r>
    <x v="3771"/>
    <x v="77"/>
    <x v="1"/>
    <x v="3"/>
    <s v=""/>
    <m/>
    <m/>
    <x v="432"/>
    <x v="2"/>
  </r>
  <r>
    <x v="3772"/>
    <x v="76"/>
    <x v="2"/>
    <x v="14"/>
    <n v="2.5"/>
    <n v="4"/>
    <n v="10"/>
    <x v="586"/>
    <x v="0"/>
  </r>
  <r>
    <x v="3773"/>
    <x v="7"/>
    <x v="1"/>
    <x v="27"/>
    <n v="20"/>
    <n v="2"/>
    <n v="40"/>
    <x v="214"/>
    <x v="1"/>
  </r>
  <r>
    <x v="3774"/>
    <x v="25"/>
    <x v="1"/>
    <x v="7"/>
    <n v="14"/>
    <n v="2"/>
    <n v="28"/>
    <x v="666"/>
    <x v="2"/>
  </r>
  <r>
    <x v="3775"/>
    <x v="60"/>
    <x v="4"/>
    <x v="18"/>
    <n v="8"/>
    <n v="1"/>
    <n v="8"/>
    <x v="667"/>
    <x v="0"/>
  </r>
  <r>
    <x v="3776"/>
    <x v="28"/>
    <x v="4"/>
    <x v="9"/>
    <n v="5"/>
    <n v="4"/>
    <n v="20"/>
    <x v="79"/>
    <x v="2"/>
  </r>
  <r>
    <x v="3777"/>
    <x v="6"/>
    <x v="0"/>
    <x v="1"/>
    <n v="4"/>
    <n v="4"/>
    <n v="16"/>
    <x v="24"/>
    <x v="1"/>
  </r>
  <r>
    <x v="3778"/>
    <x v="62"/>
    <x v="3"/>
    <x v="21"/>
    <n v="7"/>
    <n v="1"/>
    <n v="7"/>
    <x v="646"/>
    <x v="2"/>
  </r>
  <r>
    <x v="3779"/>
    <x v="43"/>
    <x v="0"/>
    <x v="0"/>
    <n v="3"/>
    <n v="5"/>
    <n v="15"/>
    <x v="421"/>
    <x v="2"/>
  </r>
  <r>
    <x v="3780"/>
    <x v="41"/>
    <x v="2"/>
    <x v="10"/>
    <n v="3"/>
    <n v="3"/>
    <n v="9"/>
    <x v="473"/>
    <x v="2"/>
  </r>
  <r>
    <x v="3781"/>
    <x v="80"/>
    <x v="4"/>
    <x v="17"/>
    <n v="7"/>
    <n v="5"/>
    <n v="35"/>
    <x v="552"/>
    <x v="2"/>
  </r>
  <r>
    <x v="3782"/>
    <x v="42"/>
    <x v="4"/>
    <x v="16"/>
    <n v="5"/>
    <n v="4"/>
    <n v="20"/>
    <x v="590"/>
    <x v="0"/>
  </r>
  <r>
    <x v="3783"/>
    <x v="29"/>
    <x v="1"/>
    <x v="4"/>
    <n v="12"/>
    <n v="1"/>
    <n v="12"/>
    <x v="545"/>
    <x v="1"/>
  </r>
  <r>
    <x v="3784"/>
    <x v="14"/>
    <x v="3"/>
    <x v="3"/>
    <n v="6"/>
    <n v="1"/>
    <n v="6"/>
    <x v="111"/>
    <x v="2"/>
  </r>
  <r>
    <x v="3785"/>
    <x v="0"/>
    <x v="4"/>
    <x v="17"/>
    <n v="7"/>
    <n v="3"/>
    <n v="21"/>
    <x v="157"/>
    <x v="0"/>
  </r>
  <r>
    <x v="3786"/>
    <x v="77"/>
    <x v="2"/>
    <x v="3"/>
    <n v="2.5"/>
    <n v="5"/>
    <n v="12.5"/>
    <x v="55"/>
    <x v="1"/>
  </r>
  <r>
    <x v="3787"/>
    <x v="22"/>
    <x v="3"/>
    <x v="20"/>
    <n v="5"/>
    <n v="3"/>
    <n v="15"/>
    <x v="26"/>
    <x v="2"/>
  </r>
  <r>
    <x v="3788"/>
    <x v="25"/>
    <x v="4"/>
    <x v="18"/>
    <n v="8"/>
    <n v="2"/>
    <n v="16"/>
    <x v="406"/>
    <x v="2"/>
  </r>
  <r>
    <x v="3789"/>
    <x v="9"/>
    <x v="3"/>
    <x v="13"/>
    <n v="6"/>
    <n v="5"/>
    <n v="30"/>
    <x v="492"/>
    <x v="1"/>
  </r>
  <r>
    <x v="3790"/>
    <x v="29"/>
    <x v="2"/>
    <x v="14"/>
    <n v="2.5"/>
    <n v="5"/>
    <n v="12.5"/>
    <x v="595"/>
    <x v="2"/>
  </r>
  <r>
    <x v="3791"/>
    <x v="47"/>
    <x v="1"/>
    <x v="2"/>
    <n v="15"/>
    <n v="2"/>
    <n v="30"/>
    <x v="234"/>
    <x v="1"/>
  </r>
  <r>
    <x v="3792"/>
    <x v="61"/>
    <x v="0"/>
    <x v="1"/>
    <n v="4"/>
    <n v="1"/>
    <n v="4"/>
    <x v="39"/>
    <x v="2"/>
  </r>
  <r>
    <x v="3793"/>
    <x v="57"/>
    <x v="1"/>
    <x v="27"/>
    <n v="20"/>
    <n v="5"/>
    <n v="100"/>
    <x v="351"/>
    <x v="2"/>
  </r>
  <r>
    <x v="3794"/>
    <x v="98"/>
    <x v="1"/>
    <x v="4"/>
    <n v="12"/>
    <n v="3"/>
    <n v="36"/>
    <x v="194"/>
    <x v="3"/>
  </r>
  <r>
    <x v="3795"/>
    <x v="50"/>
    <x v="2"/>
    <x v="12"/>
    <n v="3"/>
    <n v="1"/>
    <n v="3"/>
    <x v="154"/>
    <x v="2"/>
  </r>
  <r>
    <x v="3796"/>
    <x v="15"/>
    <x v="4"/>
    <x v="19"/>
    <n v="4"/>
    <n v="5"/>
    <n v="20"/>
    <x v="555"/>
    <x v="0"/>
  </r>
  <r>
    <x v="3797"/>
    <x v="99"/>
    <x v="0"/>
    <x v="1"/>
    <n v="4"/>
    <n v="5"/>
    <n v="20"/>
    <x v="260"/>
    <x v="2"/>
  </r>
  <r>
    <x v="3798"/>
    <x v="65"/>
    <x v="3"/>
    <x v="13"/>
    <n v="6"/>
    <n v="3"/>
    <n v="18"/>
    <x v="342"/>
    <x v="0"/>
  </r>
  <r>
    <x v="3799"/>
    <x v="4"/>
    <x v="0"/>
    <x v="15"/>
    <n v="5"/>
    <n v="2"/>
    <n v="10"/>
    <x v="369"/>
    <x v="2"/>
  </r>
  <r>
    <x v="3800"/>
    <x v="30"/>
    <x v="3"/>
    <x v="11"/>
    <n v="4"/>
    <n v="2"/>
    <n v="8"/>
    <x v="605"/>
    <x v="2"/>
  </r>
  <r>
    <x v="3801"/>
    <x v="60"/>
    <x v="0"/>
    <x v="6"/>
    <n v="4"/>
    <n v="1"/>
    <n v="4"/>
    <x v="479"/>
    <x v="0"/>
  </r>
  <r>
    <x v="3802"/>
    <x v="88"/>
    <x v="0"/>
    <x v="1"/>
    <n v="4"/>
    <n v="2"/>
    <n v="8"/>
    <x v="495"/>
    <x v="0"/>
  </r>
  <r>
    <x v="3803"/>
    <x v="24"/>
    <x v="2"/>
    <x v="14"/>
    <n v="2.5"/>
    <n v="2"/>
    <n v="5"/>
    <x v="508"/>
    <x v="1"/>
  </r>
  <r>
    <x v="3804"/>
    <x v="82"/>
    <x v="4"/>
    <x v="18"/>
    <n v="8"/>
    <n v="4"/>
    <n v="32"/>
    <x v="139"/>
    <x v="0"/>
  </r>
  <r>
    <x v="3805"/>
    <x v="21"/>
    <x v="4"/>
    <x v="17"/>
    <n v="7"/>
    <n v="3"/>
    <n v="21"/>
    <x v="54"/>
    <x v="2"/>
  </r>
  <r>
    <x v="3806"/>
    <x v="68"/>
    <x v="2"/>
    <x v="14"/>
    <n v="2.5"/>
    <n v="2"/>
    <n v="5"/>
    <x v="522"/>
    <x v="1"/>
  </r>
  <r>
    <x v="3807"/>
    <x v="78"/>
    <x v="0"/>
    <x v="1"/>
    <n v="4"/>
    <n v="5"/>
    <n v="20"/>
    <x v="201"/>
    <x v="2"/>
  </r>
  <r>
    <x v="3808"/>
    <x v="72"/>
    <x v="2"/>
    <x v="3"/>
    <n v="2.5"/>
    <n v="5"/>
    <n v="12.5"/>
    <x v="303"/>
    <x v="2"/>
  </r>
  <r>
    <x v="3809"/>
    <x v="71"/>
    <x v="1"/>
    <x v="4"/>
    <n v="12"/>
    <n v="5"/>
    <n v="60"/>
    <x v="289"/>
    <x v="1"/>
  </r>
  <r>
    <x v="3810"/>
    <x v="52"/>
    <x v="0"/>
    <x v="0"/>
    <n v="3"/>
    <n v="4"/>
    <n v="12"/>
    <x v="91"/>
    <x v="0"/>
  </r>
  <r>
    <x v="3811"/>
    <x v="56"/>
    <x v="1"/>
    <x v="2"/>
    <n v="15"/>
    <n v="2"/>
    <n v="30"/>
    <x v="118"/>
    <x v="2"/>
  </r>
  <r>
    <x v="3812"/>
    <x v="34"/>
    <x v="3"/>
    <x v="3"/>
    <s v=""/>
    <m/>
    <m/>
    <x v="48"/>
    <x v="1"/>
  </r>
  <r>
    <x v="3813"/>
    <x v="28"/>
    <x v="3"/>
    <x v="20"/>
    <n v="5"/>
    <n v="5"/>
    <n v="25"/>
    <x v="399"/>
    <x v="1"/>
  </r>
  <r>
    <x v="3814"/>
    <x v="79"/>
    <x v="0"/>
    <x v="15"/>
    <n v="5"/>
    <n v="2"/>
    <n v="10"/>
    <x v="259"/>
    <x v="2"/>
  </r>
  <r>
    <x v="3815"/>
    <x v="49"/>
    <x v="4"/>
    <x v="9"/>
    <n v="5"/>
    <n v="2"/>
    <n v="10"/>
    <x v="188"/>
    <x v="2"/>
  </r>
  <r>
    <x v="3816"/>
    <x v="91"/>
    <x v="3"/>
    <x v="20"/>
    <n v="5"/>
    <n v="2"/>
    <n v="10"/>
    <x v="602"/>
    <x v="2"/>
  </r>
  <r>
    <x v="3817"/>
    <x v="41"/>
    <x v="1"/>
    <x v="4"/>
    <n v="12"/>
    <n v="1"/>
    <n v="12"/>
    <x v="443"/>
    <x v="1"/>
  </r>
  <r>
    <x v="3818"/>
    <x v="33"/>
    <x v="2"/>
    <x v="12"/>
    <n v="3"/>
    <n v="3"/>
    <n v="9"/>
    <x v="213"/>
    <x v="2"/>
  </r>
  <r>
    <x v="3819"/>
    <x v="15"/>
    <x v="3"/>
    <x v="20"/>
    <n v="5"/>
    <n v="2"/>
    <n v="10"/>
    <x v="314"/>
    <x v="0"/>
  </r>
  <r>
    <x v="3820"/>
    <x v="88"/>
    <x v="4"/>
    <x v="19"/>
    <n v="4"/>
    <n v="2"/>
    <n v="8"/>
    <x v="483"/>
    <x v="1"/>
  </r>
  <r>
    <x v="3821"/>
    <x v="9"/>
    <x v="3"/>
    <x v="13"/>
    <n v="6"/>
    <n v="1"/>
    <n v="6"/>
    <x v="679"/>
    <x v="0"/>
  </r>
  <r>
    <x v="3822"/>
    <x v="26"/>
    <x v="0"/>
    <x v="26"/>
    <n v="5"/>
    <n v="2"/>
    <n v="10"/>
    <x v="114"/>
    <x v="1"/>
  </r>
  <r>
    <x v="3823"/>
    <x v="36"/>
    <x v="0"/>
    <x v="0"/>
    <n v="3"/>
    <n v="3"/>
    <n v="9"/>
    <x v="543"/>
    <x v="2"/>
  </r>
  <r>
    <x v="3824"/>
    <x v="67"/>
    <x v="2"/>
    <x v="23"/>
    <n v="1"/>
    <n v="2"/>
    <n v="2"/>
    <x v="31"/>
    <x v="0"/>
  </r>
  <r>
    <x v="3825"/>
    <x v="94"/>
    <x v="0"/>
    <x v="0"/>
    <n v="3"/>
    <n v="3"/>
    <n v="9"/>
    <x v="147"/>
    <x v="1"/>
  </r>
  <r>
    <x v="3826"/>
    <x v="27"/>
    <x v="4"/>
    <x v="18"/>
    <n v="8"/>
    <n v="5"/>
    <n v="40"/>
    <x v="169"/>
    <x v="1"/>
  </r>
  <r>
    <x v="3827"/>
    <x v="57"/>
    <x v="4"/>
    <x v="19"/>
    <n v="4"/>
    <n v="1"/>
    <n v="4"/>
    <x v="637"/>
    <x v="0"/>
  </r>
  <r>
    <x v="3828"/>
    <x v="23"/>
    <x v="3"/>
    <x v="20"/>
    <n v="5"/>
    <n v="4"/>
    <n v="20"/>
    <x v="61"/>
    <x v="2"/>
  </r>
  <r>
    <x v="3829"/>
    <x v="74"/>
    <x v="0"/>
    <x v="15"/>
    <n v="5"/>
    <n v="1"/>
    <n v="5"/>
    <x v="54"/>
    <x v="1"/>
  </r>
  <r>
    <x v="3830"/>
    <x v="91"/>
    <x v="0"/>
    <x v="1"/>
    <n v="4"/>
    <n v="1"/>
    <n v="4"/>
    <x v="365"/>
    <x v="1"/>
  </r>
  <r>
    <x v="3831"/>
    <x v="68"/>
    <x v="0"/>
    <x v="15"/>
    <n v="5"/>
    <n v="2"/>
    <n v="10"/>
    <x v="513"/>
    <x v="2"/>
  </r>
  <r>
    <x v="3832"/>
    <x v="37"/>
    <x v="2"/>
    <x v="22"/>
    <n v="2.5"/>
    <n v="2"/>
    <n v="5"/>
    <x v="632"/>
    <x v="2"/>
  </r>
  <r>
    <x v="3833"/>
    <x v="34"/>
    <x v="2"/>
    <x v="10"/>
    <n v="3"/>
    <n v="5"/>
    <n v="15"/>
    <x v="590"/>
    <x v="0"/>
  </r>
  <r>
    <x v="3834"/>
    <x v="32"/>
    <x v="2"/>
    <x v="3"/>
    <n v="2.5"/>
    <n v="2"/>
    <n v="5"/>
    <x v="587"/>
    <x v="2"/>
  </r>
  <r>
    <x v="3835"/>
    <x v="48"/>
    <x v="3"/>
    <x v="11"/>
    <n v="4"/>
    <n v="1"/>
    <n v="4"/>
    <x v="582"/>
    <x v="1"/>
  </r>
  <r>
    <x v="3836"/>
    <x v="14"/>
    <x v="0"/>
    <x v="6"/>
    <n v="4"/>
    <n v="4"/>
    <n v="16"/>
    <x v="464"/>
    <x v="2"/>
  </r>
  <r>
    <x v="3837"/>
    <x v="62"/>
    <x v="3"/>
    <x v="13"/>
    <n v="6"/>
    <n v="1"/>
    <n v="6"/>
    <x v="643"/>
    <x v="2"/>
  </r>
  <r>
    <x v="3838"/>
    <x v="27"/>
    <x v="4"/>
    <x v="19"/>
    <n v="4"/>
    <n v="5"/>
    <n v="20"/>
    <x v="633"/>
    <x v="2"/>
  </r>
  <r>
    <x v="3839"/>
    <x v="45"/>
    <x v="0"/>
    <x v="15"/>
    <n v="5"/>
    <n v="1"/>
    <n v="5"/>
    <x v="424"/>
    <x v="1"/>
  </r>
  <r>
    <x v="3840"/>
    <x v="68"/>
    <x v="3"/>
    <x v="11"/>
    <n v="4"/>
    <n v="5"/>
    <n v="20"/>
    <x v="440"/>
    <x v="2"/>
  </r>
  <r>
    <x v="3841"/>
    <x v="37"/>
    <x v="1"/>
    <x v="27"/>
    <n v="20"/>
    <n v="2"/>
    <n v="40"/>
    <x v="201"/>
    <x v="0"/>
  </r>
  <r>
    <x v="3842"/>
    <x v="97"/>
    <x v="4"/>
    <x v="17"/>
    <n v="7"/>
    <n v="4"/>
    <n v="28"/>
    <x v="503"/>
    <x v="1"/>
  </r>
  <r>
    <x v="3843"/>
    <x v="23"/>
    <x v="3"/>
    <x v="20"/>
    <n v="5"/>
    <n v="5"/>
    <n v="25"/>
    <x v="4"/>
    <x v="0"/>
  </r>
  <r>
    <x v="3844"/>
    <x v="12"/>
    <x v="1"/>
    <x v="27"/>
    <n v="20"/>
    <n v="4"/>
    <n v="80"/>
    <x v="449"/>
    <x v="3"/>
  </r>
  <r>
    <x v="3845"/>
    <x v="79"/>
    <x v="1"/>
    <x v="4"/>
    <n v="12"/>
    <n v="3"/>
    <n v="36"/>
    <x v="658"/>
    <x v="0"/>
  </r>
  <r>
    <x v="3846"/>
    <x v="62"/>
    <x v="3"/>
    <x v="8"/>
    <n v="6"/>
    <n v="3"/>
    <n v="18"/>
    <x v="439"/>
    <x v="1"/>
  </r>
  <r>
    <x v="3847"/>
    <x v="14"/>
    <x v="2"/>
    <x v="23"/>
    <n v="1"/>
    <n v="4"/>
    <n v="4"/>
    <x v="336"/>
    <x v="0"/>
  </r>
  <r>
    <x v="3848"/>
    <x v="10"/>
    <x v="4"/>
    <x v="9"/>
    <n v="5"/>
    <n v="1"/>
    <n v="5"/>
    <x v="636"/>
    <x v="2"/>
  </r>
  <r>
    <x v="3849"/>
    <x v="2"/>
    <x v="4"/>
    <x v="19"/>
    <n v="4"/>
    <n v="1"/>
    <n v="4"/>
    <x v="300"/>
    <x v="0"/>
  </r>
  <r>
    <x v="3850"/>
    <x v="74"/>
    <x v="2"/>
    <x v="3"/>
    <n v="2.5"/>
    <n v="5"/>
    <n v="12.5"/>
    <x v="395"/>
    <x v="0"/>
  </r>
  <r>
    <x v="3851"/>
    <x v="32"/>
    <x v="2"/>
    <x v="22"/>
    <n v="2.5"/>
    <n v="3"/>
    <n v="7.5"/>
    <x v="645"/>
    <x v="1"/>
  </r>
  <r>
    <x v="3852"/>
    <x v="25"/>
    <x v="2"/>
    <x v="10"/>
    <n v="3"/>
    <n v="1"/>
    <n v="3"/>
    <x v="36"/>
    <x v="1"/>
  </r>
  <r>
    <x v="3853"/>
    <x v="88"/>
    <x v="4"/>
    <x v="17"/>
    <n v="7"/>
    <n v="5"/>
    <n v="35"/>
    <x v="669"/>
    <x v="1"/>
  </r>
  <r>
    <x v="3854"/>
    <x v="8"/>
    <x v="0"/>
    <x v="1"/>
    <n v="4"/>
    <n v="1"/>
    <n v="4"/>
    <x v="564"/>
    <x v="0"/>
  </r>
  <r>
    <x v="3855"/>
    <x v="77"/>
    <x v="1"/>
    <x v="2"/>
    <n v="15"/>
    <n v="5"/>
    <n v="75"/>
    <x v="708"/>
    <x v="2"/>
  </r>
  <r>
    <x v="3856"/>
    <x v="37"/>
    <x v="4"/>
    <x v="18"/>
    <n v="8"/>
    <n v="1"/>
    <n v="8"/>
    <x v="15"/>
    <x v="2"/>
  </r>
  <r>
    <x v="3857"/>
    <x v="94"/>
    <x v="2"/>
    <x v="10"/>
    <n v="3"/>
    <n v="3"/>
    <n v="9"/>
    <x v="97"/>
    <x v="0"/>
  </r>
  <r>
    <x v="3858"/>
    <x v="82"/>
    <x v="2"/>
    <x v="12"/>
    <n v="3"/>
    <n v="4"/>
    <n v="12"/>
    <x v="417"/>
    <x v="2"/>
  </r>
  <r>
    <x v="3859"/>
    <x v="64"/>
    <x v="4"/>
    <x v="9"/>
    <n v="5"/>
    <n v="3"/>
    <n v="15"/>
    <x v="631"/>
    <x v="0"/>
  </r>
  <r>
    <x v="3860"/>
    <x v="32"/>
    <x v="2"/>
    <x v="23"/>
    <n v="1"/>
    <n v="3"/>
    <n v="3"/>
    <x v="645"/>
    <x v="0"/>
  </r>
  <r>
    <x v="3861"/>
    <x v="48"/>
    <x v="3"/>
    <x v="20"/>
    <n v="5"/>
    <n v="3"/>
    <n v="15"/>
    <x v="300"/>
    <x v="1"/>
  </r>
  <r>
    <x v="3862"/>
    <x v="23"/>
    <x v="3"/>
    <x v="11"/>
    <n v="4"/>
    <n v="2"/>
    <n v="8"/>
    <x v="469"/>
    <x v="2"/>
  </r>
  <r>
    <x v="3863"/>
    <x v="9"/>
    <x v="1"/>
    <x v="7"/>
    <n v="14"/>
    <n v="2"/>
    <n v="28"/>
    <x v="519"/>
    <x v="2"/>
  </r>
  <r>
    <x v="3864"/>
    <x v="1"/>
    <x v="1"/>
    <x v="7"/>
    <n v="14"/>
    <n v="4"/>
    <n v="56"/>
    <x v="409"/>
    <x v="0"/>
  </r>
  <r>
    <x v="3865"/>
    <x v="0"/>
    <x v="1"/>
    <x v="7"/>
    <n v="14"/>
    <n v="2"/>
    <n v="28"/>
    <x v="89"/>
    <x v="2"/>
  </r>
  <r>
    <x v="3866"/>
    <x v="77"/>
    <x v="3"/>
    <x v="13"/>
    <n v="6"/>
    <n v="3"/>
    <n v="18"/>
    <x v="686"/>
    <x v="1"/>
  </r>
  <r>
    <x v="3867"/>
    <x v="27"/>
    <x v="2"/>
    <x v="3"/>
    <n v="3"/>
    <n v="5"/>
    <n v="15"/>
    <x v="627"/>
    <x v="2"/>
  </r>
  <r>
    <x v="3868"/>
    <x v="45"/>
    <x v="3"/>
    <x v="21"/>
    <n v="7"/>
    <n v="4"/>
    <n v="28"/>
    <x v="482"/>
    <x v="0"/>
  </r>
  <r>
    <x v="3869"/>
    <x v="5"/>
    <x v="4"/>
    <x v="19"/>
    <n v="4"/>
    <n v="3"/>
    <n v="12"/>
    <x v="111"/>
    <x v="2"/>
  </r>
  <r>
    <x v="3870"/>
    <x v="7"/>
    <x v="3"/>
    <x v="8"/>
    <n v="6"/>
    <n v="2"/>
    <n v="12"/>
    <x v="523"/>
    <x v="0"/>
  </r>
  <r>
    <x v="3871"/>
    <x v="77"/>
    <x v="4"/>
    <x v="9"/>
    <n v="5"/>
    <n v="2"/>
    <n v="10"/>
    <x v="639"/>
    <x v="1"/>
  </r>
  <r>
    <x v="3872"/>
    <x v="33"/>
    <x v="0"/>
    <x v="0"/>
    <n v="3"/>
    <n v="2"/>
    <n v="6"/>
    <x v="490"/>
    <x v="1"/>
  </r>
  <r>
    <x v="3873"/>
    <x v="0"/>
    <x v="1"/>
    <x v="2"/>
    <n v="15"/>
    <n v="2"/>
    <n v="30"/>
    <x v="445"/>
    <x v="2"/>
  </r>
  <r>
    <x v="3874"/>
    <x v="7"/>
    <x v="4"/>
    <x v="17"/>
    <n v="7"/>
    <n v="4"/>
    <n v="28"/>
    <x v="324"/>
    <x v="1"/>
  </r>
  <r>
    <x v="3875"/>
    <x v="37"/>
    <x v="4"/>
    <x v="16"/>
    <n v="5"/>
    <n v="3"/>
    <n v="15"/>
    <x v="693"/>
    <x v="0"/>
  </r>
  <r>
    <x v="3876"/>
    <x v="6"/>
    <x v="4"/>
    <x v="25"/>
    <n v="10"/>
    <n v="2"/>
    <n v="20"/>
    <x v="702"/>
    <x v="0"/>
  </r>
  <r>
    <x v="3877"/>
    <x v="62"/>
    <x v="0"/>
    <x v="0"/>
    <n v="3"/>
    <n v="2"/>
    <n v="6"/>
    <x v="233"/>
    <x v="2"/>
  </r>
  <r>
    <x v="3878"/>
    <x v="20"/>
    <x v="4"/>
    <x v="16"/>
    <n v="5"/>
    <n v="4"/>
    <n v="20"/>
    <x v="110"/>
    <x v="0"/>
  </r>
  <r>
    <x v="3879"/>
    <x v="57"/>
    <x v="4"/>
    <x v="9"/>
    <n v="5"/>
    <n v="2"/>
    <n v="10"/>
    <x v="19"/>
    <x v="2"/>
  </r>
  <r>
    <x v="3880"/>
    <x v="63"/>
    <x v="2"/>
    <x v="14"/>
    <n v="2.5"/>
    <n v="2"/>
    <n v="5"/>
    <x v="688"/>
    <x v="1"/>
  </r>
  <r>
    <x v="3881"/>
    <x v="2"/>
    <x v="4"/>
    <x v="18"/>
    <n v="8"/>
    <n v="1"/>
    <n v="8"/>
    <x v="6"/>
    <x v="0"/>
  </r>
  <r>
    <x v="3882"/>
    <x v="52"/>
    <x v="1"/>
    <x v="4"/>
    <n v="12"/>
    <n v="4"/>
    <n v="48"/>
    <x v="451"/>
    <x v="2"/>
  </r>
  <r>
    <x v="3883"/>
    <x v="41"/>
    <x v="4"/>
    <x v="16"/>
    <n v="5"/>
    <n v="4"/>
    <n v="20"/>
    <x v="575"/>
    <x v="0"/>
  </r>
  <r>
    <x v="3884"/>
    <x v="69"/>
    <x v="4"/>
    <x v="16"/>
    <n v="5"/>
    <n v="5"/>
    <n v="25"/>
    <x v="452"/>
    <x v="0"/>
  </r>
  <r>
    <x v="3885"/>
    <x v="69"/>
    <x v="3"/>
    <x v="21"/>
    <n v="7"/>
    <n v="3"/>
    <n v="21"/>
    <x v="383"/>
    <x v="0"/>
  </r>
  <r>
    <x v="3886"/>
    <x v="93"/>
    <x v="4"/>
    <x v="17"/>
    <n v="7"/>
    <n v="4"/>
    <n v="28"/>
    <x v="450"/>
    <x v="0"/>
  </r>
  <r>
    <x v="3887"/>
    <x v="37"/>
    <x v="0"/>
    <x v="3"/>
    <n v="5"/>
    <n v="5"/>
    <n v="25"/>
    <x v="547"/>
    <x v="1"/>
  </r>
  <r>
    <x v="3888"/>
    <x v="17"/>
    <x v="4"/>
    <x v="19"/>
    <n v="4"/>
    <n v="1"/>
    <n v="4"/>
    <x v="513"/>
    <x v="0"/>
  </r>
  <r>
    <x v="3889"/>
    <x v="73"/>
    <x v="1"/>
    <x v="4"/>
    <n v="12"/>
    <n v="5"/>
    <n v="60"/>
    <x v="688"/>
    <x v="1"/>
  </r>
  <r>
    <x v="3890"/>
    <x v="45"/>
    <x v="3"/>
    <x v="13"/>
    <n v="6"/>
    <n v="2"/>
    <n v="12"/>
    <x v="110"/>
    <x v="1"/>
  </r>
  <r>
    <x v="3891"/>
    <x v="96"/>
    <x v="3"/>
    <x v="11"/>
    <n v="4"/>
    <n v="3"/>
    <n v="12"/>
    <x v="166"/>
    <x v="2"/>
  </r>
  <r>
    <x v="3892"/>
    <x v="96"/>
    <x v="2"/>
    <x v="14"/>
    <n v="2.5"/>
    <n v="5"/>
    <n v="12.5"/>
    <x v="540"/>
    <x v="2"/>
  </r>
  <r>
    <x v="3893"/>
    <x v="60"/>
    <x v="1"/>
    <x v="4"/>
    <n v="12"/>
    <n v="2"/>
    <n v="24"/>
    <x v="202"/>
    <x v="2"/>
  </r>
  <r>
    <x v="3894"/>
    <x v="32"/>
    <x v="2"/>
    <x v="23"/>
    <n v="1"/>
    <n v="5"/>
    <n v="5"/>
    <x v="427"/>
    <x v="0"/>
  </r>
  <r>
    <x v="3895"/>
    <x v="55"/>
    <x v="4"/>
    <x v="18"/>
    <n v="8"/>
    <n v="2"/>
    <n v="16"/>
    <x v="528"/>
    <x v="2"/>
  </r>
  <r>
    <x v="3896"/>
    <x v="84"/>
    <x v="1"/>
    <x v="2"/>
    <n v="15"/>
    <n v="5"/>
    <n v="75"/>
    <x v="447"/>
    <x v="1"/>
  </r>
  <r>
    <x v="3897"/>
    <x v="20"/>
    <x v="4"/>
    <x v="16"/>
    <n v="5"/>
    <n v="3"/>
    <n v="15"/>
    <x v="324"/>
    <x v="3"/>
  </r>
  <r>
    <x v="3898"/>
    <x v="53"/>
    <x v="1"/>
    <x v="2"/>
    <n v="15"/>
    <n v="3"/>
    <n v="45"/>
    <x v="338"/>
    <x v="0"/>
  </r>
  <r>
    <x v="3899"/>
    <x v="37"/>
    <x v="2"/>
    <x v="10"/>
    <n v="3"/>
    <n v="2"/>
    <n v="6"/>
    <x v="714"/>
    <x v="1"/>
  </r>
  <r>
    <x v="3900"/>
    <x v="2"/>
    <x v="2"/>
    <x v="23"/>
    <n v="1"/>
    <n v="2"/>
    <n v="2"/>
    <x v="669"/>
    <x v="2"/>
  </r>
  <r>
    <x v="3901"/>
    <x v="18"/>
    <x v="1"/>
    <x v="2"/>
    <n v="15"/>
    <n v="4"/>
    <n v="60"/>
    <x v="228"/>
    <x v="0"/>
  </r>
  <r>
    <x v="3902"/>
    <x v="44"/>
    <x v="1"/>
    <x v="4"/>
    <n v="12"/>
    <n v="3"/>
    <n v="36"/>
    <x v="636"/>
    <x v="1"/>
  </r>
  <r>
    <x v="3903"/>
    <x v="21"/>
    <x v="3"/>
    <x v="3"/>
    <s v=""/>
    <m/>
    <m/>
    <x v="119"/>
    <x v="1"/>
  </r>
  <r>
    <x v="3904"/>
    <x v="49"/>
    <x v="2"/>
    <x v="22"/>
    <n v="2.5"/>
    <n v="2"/>
    <n v="5"/>
    <x v="547"/>
    <x v="3"/>
  </r>
  <r>
    <x v="3905"/>
    <x v="32"/>
    <x v="4"/>
    <x v="19"/>
    <n v="4"/>
    <n v="5"/>
    <n v="20"/>
    <x v="651"/>
    <x v="0"/>
  </r>
  <r>
    <x v="3906"/>
    <x v="43"/>
    <x v="1"/>
    <x v="2"/>
    <n v="15"/>
    <n v="5"/>
    <n v="75"/>
    <x v="546"/>
    <x v="0"/>
  </r>
  <r>
    <x v="3907"/>
    <x v="15"/>
    <x v="2"/>
    <x v="10"/>
    <n v="3"/>
    <n v="1"/>
    <n v="3"/>
    <x v="416"/>
    <x v="3"/>
  </r>
  <r>
    <x v="3908"/>
    <x v="35"/>
    <x v="4"/>
    <x v="9"/>
    <n v="5"/>
    <n v="2"/>
    <n v="10"/>
    <x v="433"/>
    <x v="0"/>
  </r>
  <r>
    <x v="3909"/>
    <x v="13"/>
    <x v="3"/>
    <x v="3"/>
    <s v=""/>
    <m/>
    <m/>
    <x v="513"/>
    <x v="3"/>
  </r>
  <r>
    <x v="3910"/>
    <x v="38"/>
    <x v="3"/>
    <x v="11"/>
    <n v="4"/>
    <n v="4"/>
    <n v="16"/>
    <x v="138"/>
    <x v="2"/>
  </r>
  <r>
    <x v="3911"/>
    <x v="8"/>
    <x v="4"/>
    <x v="9"/>
    <n v="5"/>
    <n v="2"/>
    <n v="10"/>
    <x v="167"/>
    <x v="0"/>
  </r>
  <r>
    <x v="3912"/>
    <x v="66"/>
    <x v="0"/>
    <x v="0"/>
    <n v="3"/>
    <n v="4"/>
    <n v="12"/>
    <x v="235"/>
    <x v="2"/>
  </r>
  <r>
    <x v="3913"/>
    <x v="63"/>
    <x v="2"/>
    <x v="23"/>
    <n v="1"/>
    <n v="4"/>
    <n v="4"/>
    <x v="424"/>
    <x v="1"/>
  </r>
  <r>
    <x v="3914"/>
    <x v="79"/>
    <x v="0"/>
    <x v="15"/>
    <n v="5"/>
    <n v="1"/>
    <n v="5"/>
    <x v="30"/>
    <x v="1"/>
  </r>
  <r>
    <x v="3915"/>
    <x v="18"/>
    <x v="4"/>
    <x v="16"/>
    <n v="5"/>
    <n v="3"/>
    <n v="15"/>
    <x v="186"/>
    <x v="2"/>
  </r>
  <r>
    <x v="3916"/>
    <x v="49"/>
    <x v="2"/>
    <x v="23"/>
    <n v="1"/>
    <n v="2"/>
    <n v="2"/>
    <x v="281"/>
    <x v="0"/>
  </r>
  <r>
    <x v="3917"/>
    <x v="6"/>
    <x v="0"/>
    <x v="15"/>
    <n v="5"/>
    <n v="3"/>
    <n v="15"/>
    <x v="405"/>
    <x v="2"/>
  </r>
  <r>
    <x v="3918"/>
    <x v="94"/>
    <x v="0"/>
    <x v="0"/>
    <n v="3"/>
    <n v="1"/>
    <n v="3"/>
    <x v="362"/>
    <x v="1"/>
  </r>
  <r>
    <x v="3919"/>
    <x v="70"/>
    <x v="0"/>
    <x v="1"/>
    <n v="4"/>
    <n v="4"/>
    <n v="16"/>
    <x v="572"/>
    <x v="2"/>
  </r>
  <r>
    <x v="3920"/>
    <x v="29"/>
    <x v="4"/>
    <x v="3"/>
    <n v="5"/>
    <n v="1"/>
    <n v="5"/>
    <x v="488"/>
    <x v="0"/>
  </r>
  <r>
    <x v="3921"/>
    <x v="76"/>
    <x v="3"/>
    <x v="20"/>
    <n v="5"/>
    <n v="5"/>
    <n v="25"/>
    <x v="535"/>
    <x v="2"/>
  </r>
  <r>
    <x v="3922"/>
    <x v="67"/>
    <x v="1"/>
    <x v="27"/>
    <n v="20"/>
    <n v="5"/>
    <n v="100"/>
    <x v="136"/>
    <x v="0"/>
  </r>
  <r>
    <x v="3923"/>
    <x v="90"/>
    <x v="4"/>
    <x v="17"/>
    <n v="7"/>
    <n v="1"/>
    <n v="7"/>
    <x v="655"/>
    <x v="1"/>
  </r>
  <r>
    <x v="3924"/>
    <x v="92"/>
    <x v="0"/>
    <x v="0"/>
    <n v="3"/>
    <n v="3"/>
    <n v="9"/>
    <x v="592"/>
    <x v="2"/>
  </r>
  <r>
    <x v="3925"/>
    <x v="23"/>
    <x v="1"/>
    <x v="5"/>
    <n v="18"/>
    <n v="5"/>
    <n v="90"/>
    <x v="248"/>
    <x v="1"/>
  </r>
  <r>
    <x v="3926"/>
    <x v="69"/>
    <x v="0"/>
    <x v="0"/>
    <n v="3"/>
    <n v="4"/>
    <n v="12"/>
    <x v="713"/>
    <x v="0"/>
  </r>
  <r>
    <x v="3927"/>
    <x v="28"/>
    <x v="2"/>
    <x v="12"/>
    <n v="3"/>
    <n v="3"/>
    <n v="9"/>
    <x v="37"/>
    <x v="2"/>
  </r>
  <r>
    <x v="3928"/>
    <x v="17"/>
    <x v="2"/>
    <x v="23"/>
    <n v="1"/>
    <n v="5"/>
    <n v="5"/>
    <x v="620"/>
    <x v="1"/>
  </r>
  <r>
    <x v="3929"/>
    <x v="23"/>
    <x v="2"/>
    <x v="23"/>
    <n v="1"/>
    <n v="2"/>
    <n v="2"/>
    <x v="314"/>
    <x v="2"/>
  </r>
  <r>
    <x v="3930"/>
    <x v="62"/>
    <x v="4"/>
    <x v="3"/>
    <s v=""/>
    <m/>
    <m/>
    <x v="393"/>
    <x v="1"/>
  </r>
  <r>
    <x v="3931"/>
    <x v="3"/>
    <x v="3"/>
    <x v="8"/>
    <n v="6"/>
    <n v="1"/>
    <n v="6"/>
    <x v="429"/>
    <x v="2"/>
  </r>
  <r>
    <x v="3932"/>
    <x v="86"/>
    <x v="3"/>
    <x v="20"/>
    <n v="5"/>
    <n v="4"/>
    <n v="20"/>
    <x v="327"/>
    <x v="2"/>
  </r>
  <r>
    <x v="3933"/>
    <x v="71"/>
    <x v="4"/>
    <x v="16"/>
    <n v="5"/>
    <n v="5"/>
    <n v="25"/>
    <x v="134"/>
    <x v="2"/>
  </r>
  <r>
    <x v="3934"/>
    <x v="6"/>
    <x v="2"/>
    <x v="14"/>
    <n v="2.5"/>
    <n v="1"/>
    <n v="2.5"/>
    <x v="300"/>
    <x v="1"/>
  </r>
  <r>
    <x v="3935"/>
    <x v="22"/>
    <x v="2"/>
    <x v="23"/>
    <n v="1"/>
    <n v="3"/>
    <n v="3"/>
    <x v="339"/>
    <x v="2"/>
  </r>
  <r>
    <x v="3936"/>
    <x v="91"/>
    <x v="3"/>
    <x v="13"/>
    <n v="6"/>
    <n v="1"/>
    <n v="6"/>
    <x v="502"/>
    <x v="0"/>
  </r>
  <r>
    <x v="3937"/>
    <x v="75"/>
    <x v="2"/>
    <x v="12"/>
    <n v="3"/>
    <n v="4"/>
    <n v="12"/>
    <x v="287"/>
    <x v="1"/>
  </r>
  <r>
    <x v="3938"/>
    <x v="76"/>
    <x v="0"/>
    <x v="0"/>
    <n v="3"/>
    <n v="4"/>
    <n v="12"/>
    <x v="704"/>
    <x v="1"/>
  </r>
  <r>
    <x v="3939"/>
    <x v="8"/>
    <x v="2"/>
    <x v="23"/>
    <n v="1"/>
    <n v="2"/>
    <n v="2"/>
    <x v="195"/>
    <x v="1"/>
  </r>
  <r>
    <x v="3940"/>
    <x v="70"/>
    <x v="2"/>
    <x v="10"/>
    <n v="3"/>
    <n v="5"/>
    <n v="15"/>
    <x v="248"/>
    <x v="1"/>
  </r>
  <r>
    <x v="3941"/>
    <x v="40"/>
    <x v="2"/>
    <x v="23"/>
    <n v="1"/>
    <n v="1"/>
    <n v="1"/>
    <x v="224"/>
    <x v="0"/>
  </r>
  <r>
    <x v="3942"/>
    <x v="99"/>
    <x v="2"/>
    <x v="23"/>
    <n v="1"/>
    <n v="4"/>
    <n v="4"/>
    <x v="171"/>
    <x v="0"/>
  </r>
  <r>
    <x v="3943"/>
    <x v="52"/>
    <x v="4"/>
    <x v="9"/>
    <n v="5"/>
    <n v="2"/>
    <n v="10"/>
    <x v="151"/>
    <x v="2"/>
  </r>
  <r>
    <x v="3944"/>
    <x v="27"/>
    <x v="3"/>
    <x v="20"/>
    <n v="5"/>
    <n v="2"/>
    <n v="10"/>
    <x v="238"/>
    <x v="0"/>
  </r>
  <r>
    <x v="3945"/>
    <x v="47"/>
    <x v="2"/>
    <x v="22"/>
    <n v="2.5"/>
    <n v="4"/>
    <n v="10"/>
    <x v="106"/>
    <x v="1"/>
  </r>
  <r>
    <x v="3946"/>
    <x v="59"/>
    <x v="2"/>
    <x v="3"/>
    <s v=""/>
    <m/>
    <m/>
    <x v="96"/>
    <x v="1"/>
  </r>
  <r>
    <x v="3947"/>
    <x v="78"/>
    <x v="0"/>
    <x v="0"/>
    <n v="3"/>
    <n v="1"/>
    <n v="3"/>
    <x v="558"/>
    <x v="2"/>
  </r>
  <r>
    <x v="3948"/>
    <x v="1"/>
    <x v="3"/>
    <x v="13"/>
    <n v="6"/>
    <n v="3"/>
    <n v="18"/>
    <x v="445"/>
    <x v="0"/>
  </r>
  <r>
    <x v="3949"/>
    <x v="58"/>
    <x v="1"/>
    <x v="4"/>
    <n v="12"/>
    <n v="2"/>
    <n v="24"/>
    <x v="618"/>
    <x v="2"/>
  </r>
  <r>
    <x v="3950"/>
    <x v="57"/>
    <x v="2"/>
    <x v="23"/>
    <n v="1"/>
    <n v="5"/>
    <n v="5"/>
    <x v="0"/>
    <x v="1"/>
  </r>
  <r>
    <x v="3951"/>
    <x v="75"/>
    <x v="0"/>
    <x v="1"/>
    <n v="4"/>
    <n v="3"/>
    <n v="12"/>
    <x v="603"/>
    <x v="2"/>
  </r>
  <r>
    <x v="3952"/>
    <x v="86"/>
    <x v="4"/>
    <x v="18"/>
    <n v="8"/>
    <n v="2"/>
    <n v="16"/>
    <x v="369"/>
    <x v="1"/>
  </r>
  <r>
    <x v="3953"/>
    <x v="81"/>
    <x v="2"/>
    <x v="14"/>
    <n v="2.5"/>
    <n v="5"/>
    <n v="12.5"/>
    <x v="309"/>
    <x v="1"/>
  </r>
  <r>
    <x v="3954"/>
    <x v="28"/>
    <x v="2"/>
    <x v="22"/>
    <n v="2.5"/>
    <n v="3"/>
    <n v="7.5"/>
    <x v="164"/>
    <x v="1"/>
  </r>
  <r>
    <x v="3955"/>
    <x v="71"/>
    <x v="4"/>
    <x v="19"/>
    <n v="4"/>
    <n v="4"/>
    <n v="16"/>
    <x v="215"/>
    <x v="0"/>
  </r>
  <r>
    <x v="3956"/>
    <x v="22"/>
    <x v="4"/>
    <x v="16"/>
    <n v="5"/>
    <n v="4"/>
    <n v="20"/>
    <x v="558"/>
    <x v="1"/>
  </r>
  <r>
    <x v="3957"/>
    <x v="5"/>
    <x v="2"/>
    <x v="23"/>
    <n v="1"/>
    <n v="4"/>
    <n v="4"/>
    <x v="602"/>
    <x v="0"/>
  </r>
  <r>
    <x v="3958"/>
    <x v="19"/>
    <x v="0"/>
    <x v="1"/>
    <n v="4"/>
    <n v="2"/>
    <n v="8"/>
    <x v="83"/>
    <x v="0"/>
  </r>
  <r>
    <x v="3959"/>
    <x v="11"/>
    <x v="4"/>
    <x v="18"/>
    <n v="8"/>
    <n v="2"/>
    <n v="16"/>
    <x v="66"/>
    <x v="2"/>
  </r>
  <r>
    <x v="3960"/>
    <x v="7"/>
    <x v="1"/>
    <x v="2"/>
    <n v="15"/>
    <n v="3"/>
    <n v="45"/>
    <x v="628"/>
    <x v="3"/>
  </r>
  <r>
    <x v="3961"/>
    <x v="24"/>
    <x v="3"/>
    <x v="13"/>
    <n v="6"/>
    <n v="5"/>
    <n v="30"/>
    <x v="544"/>
    <x v="2"/>
  </r>
  <r>
    <x v="3962"/>
    <x v="45"/>
    <x v="0"/>
    <x v="15"/>
    <n v="5"/>
    <n v="1"/>
    <n v="5"/>
    <x v="401"/>
    <x v="1"/>
  </r>
  <r>
    <x v="3963"/>
    <x v="41"/>
    <x v="1"/>
    <x v="5"/>
    <n v="18"/>
    <n v="4"/>
    <n v="72"/>
    <x v="655"/>
    <x v="2"/>
  </r>
  <r>
    <x v="3964"/>
    <x v="91"/>
    <x v="4"/>
    <x v="17"/>
    <n v="7"/>
    <n v="5"/>
    <n v="35"/>
    <x v="649"/>
    <x v="2"/>
  </r>
  <r>
    <x v="3965"/>
    <x v="48"/>
    <x v="1"/>
    <x v="4"/>
    <n v="12"/>
    <n v="1"/>
    <n v="12"/>
    <x v="9"/>
    <x v="3"/>
  </r>
  <r>
    <x v="3966"/>
    <x v="5"/>
    <x v="0"/>
    <x v="6"/>
    <n v="4"/>
    <n v="4"/>
    <n v="16"/>
    <x v="610"/>
    <x v="2"/>
  </r>
  <r>
    <x v="3967"/>
    <x v="53"/>
    <x v="4"/>
    <x v="18"/>
    <n v="8"/>
    <n v="2"/>
    <n v="16"/>
    <x v="41"/>
    <x v="1"/>
  </r>
  <r>
    <x v="3968"/>
    <x v="90"/>
    <x v="2"/>
    <x v="22"/>
    <n v="2.5"/>
    <n v="2"/>
    <n v="5"/>
    <x v="342"/>
    <x v="1"/>
  </r>
  <r>
    <x v="3969"/>
    <x v="94"/>
    <x v="2"/>
    <x v="22"/>
    <n v="2.5"/>
    <n v="5"/>
    <n v="12.5"/>
    <x v="180"/>
    <x v="0"/>
  </r>
  <r>
    <x v="3970"/>
    <x v="24"/>
    <x v="2"/>
    <x v="10"/>
    <n v="3"/>
    <n v="5"/>
    <n v="15"/>
    <x v="537"/>
    <x v="0"/>
  </r>
  <r>
    <x v="3971"/>
    <x v="64"/>
    <x v="0"/>
    <x v="1"/>
    <n v="4"/>
    <n v="3"/>
    <n v="12"/>
    <x v="98"/>
    <x v="2"/>
  </r>
  <r>
    <x v="3972"/>
    <x v="36"/>
    <x v="0"/>
    <x v="0"/>
    <n v="3"/>
    <n v="4"/>
    <n v="12"/>
    <x v="613"/>
    <x v="1"/>
  </r>
  <r>
    <x v="3973"/>
    <x v="3"/>
    <x v="1"/>
    <x v="4"/>
    <n v="12"/>
    <n v="4"/>
    <n v="48"/>
    <x v="704"/>
    <x v="2"/>
  </r>
  <r>
    <x v="3974"/>
    <x v="79"/>
    <x v="3"/>
    <x v="11"/>
    <n v="4"/>
    <n v="5"/>
    <n v="20"/>
    <x v="271"/>
    <x v="1"/>
  </r>
  <r>
    <x v="3975"/>
    <x v="55"/>
    <x v="2"/>
    <x v="23"/>
    <n v="1"/>
    <n v="2"/>
    <n v="2"/>
    <x v="534"/>
    <x v="0"/>
  </r>
  <r>
    <x v="3976"/>
    <x v="23"/>
    <x v="1"/>
    <x v="2"/>
    <n v="15"/>
    <n v="5"/>
    <n v="75"/>
    <x v="346"/>
    <x v="1"/>
  </r>
  <r>
    <x v="3977"/>
    <x v="78"/>
    <x v="2"/>
    <x v="3"/>
    <s v=""/>
    <m/>
    <m/>
    <x v="522"/>
    <x v="1"/>
  </r>
  <r>
    <x v="3978"/>
    <x v="9"/>
    <x v="0"/>
    <x v="15"/>
    <n v="5"/>
    <n v="2"/>
    <n v="10"/>
    <x v="539"/>
    <x v="2"/>
  </r>
  <r>
    <x v="3979"/>
    <x v="90"/>
    <x v="4"/>
    <x v="17"/>
    <n v="7"/>
    <n v="4"/>
    <n v="28"/>
    <x v="645"/>
    <x v="1"/>
  </r>
  <r>
    <x v="3980"/>
    <x v="55"/>
    <x v="0"/>
    <x v="26"/>
    <n v="5"/>
    <n v="5"/>
    <n v="25"/>
    <x v="217"/>
    <x v="0"/>
  </r>
  <r>
    <x v="3981"/>
    <x v="50"/>
    <x v="4"/>
    <x v="16"/>
    <n v="5"/>
    <n v="4"/>
    <n v="20"/>
    <x v="308"/>
    <x v="2"/>
  </r>
  <r>
    <x v="3982"/>
    <x v="62"/>
    <x v="3"/>
    <x v="21"/>
    <n v="7"/>
    <n v="5"/>
    <n v="35"/>
    <x v="21"/>
    <x v="3"/>
  </r>
  <r>
    <x v="3983"/>
    <x v="11"/>
    <x v="4"/>
    <x v="19"/>
    <n v="4"/>
    <n v="1"/>
    <n v="4"/>
    <x v="678"/>
    <x v="1"/>
  </r>
  <r>
    <x v="3984"/>
    <x v="59"/>
    <x v="2"/>
    <x v="22"/>
    <n v="2.5"/>
    <n v="3"/>
    <n v="7.5"/>
    <x v="539"/>
    <x v="1"/>
  </r>
  <r>
    <x v="3985"/>
    <x v="5"/>
    <x v="4"/>
    <x v="16"/>
    <n v="5"/>
    <n v="3"/>
    <n v="15"/>
    <x v="455"/>
    <x v="2"/>
  </r>
  <r>
    <x v="3986"/>
    <x v="55"/>
    <x v="2"/>
    <x v="23"/>
    <n v="1"/>
    <n v="4"/>
    <n v="4"/>
    <x v="723"/>
    <x v="2"/>
  </r>
  <r>
    <x v="3987"/>
    <x v="88"/>
    <x v="1"/>
    <x v="27"/>
    <n v="20"/>
    <n v="3"/>
    <n v="60"/>
    <x v="669"/>
    <x v="0"/>
  </r>
  <r>
    <x v="3988"/>
    <x v="48"/>
    <x v="4"/>
    <x v="9"/>
    <n v="5"/>
    <n v="1"/>
    <n v="5"/>
    <x v="87"/>
    <x v="1"/>
  </r>
  <r>
    <x v="3989"/>
    <x v="45"/>
    <x v="4"/>
    <x v="16"/>
    <n v="5"/>
    <n v="4"/>
    <n v="20"/>
    <x v="106"/>
    <x v="2"/>
  </r>
  <r>
    <x v="3990"/>
    <x v="27"/>
    <x v="2"/>
    <x v="22"/>
    <n v="2.5"/>
    <n v="4"/>
    <n v="10"/>
    <x v="198"/>
    <x v="0"/>
  </r>
  <r>
    <x v="3991"/>
    <x v="19"/>
    <x v="4"/>
    <x v="19"/>
    <n v="4"/>
    <n v="1"/>
    <n v="4"/>
    <x v="434"/>
    <x v="1"/>
  </r>
  <r>
    <x v="3992"/>
    <x v="53"/>
    <x v="3"/>
    <x v="3"/>
    <s v=""/>
    <m/>
    <m/>
    <x v="562"/>
    <x v="1"/>
  </r>
  <r>
    <x v="3993"/>
    <x v="10"/>
    <x v="2"/>
    <x v="10"/>
    <n v="3"/>
    <n v="3"/>
    <n v="9"/>
    <x v="534"/>
    <x v="2"/>
  </r>
  <r>
    <x v="3994"/>
    <x v="51"/>
    <x v="4"/>
    <x v="16"/>
    <n v="5"/>
    <n v="5"/>
    <n v="25"/>
    <x v="494"/>
    <x v="1"/>
  </r>
  <r>
    <x v="3995"/>
    <x v="0"/>
    <x v="2"/>
    <x v="22"/>
    <n v="2.5"/>
    <n v="5"/>
    <n v="12.5"/>
    <x v="425"/>
    <x v="1"/>
  </r>
  <r>
    <x v="3996"/>
    <x v="88"/>
    <x v="0"/>
    <x v="1"/>
    <n v="4"/>
    <n v="2"/>
    <n v="8"/>
    <x v="445"/>
    <x v="1"/>
  </r>
  <r>
    <x v="3997"/>
    <x v="41"/>
    <x v="3"/>
    <x v="11"/>
    <n v="4"/>
    <n v="1"/>
    <n v="4"/>
    <x v="273"/>
    <x v="1"/>
  </r>
  <r>
    <x v="3998"/>
    <x v="26"/>
    <x v="3"/>
    <x v="8"/>
    <n v="6"/>
    <n v="4"/>
    <n v="24"/>
    <x v="543"/>
    <x v="2"/>
  </r>
  <r>
    <x v="3999"/>
    <x v="27"/>
    <x v="3"/>
    <x v="20"/>
    <n v="5"/>
    <n v="1"/>
    <n v="5"/>
    <x v="549"/>
    <x v="0"/>
  </r>
  <r>
    <x v="4000"/>
    <x v="75"/>
    <x v="4"/>
    <x v="9"/>
    <n v="5"/>
    <n v="4"/>
    <n v="20"/>
    <x v="514"/>
    <x v="1"/>
  </r>
  <r>
    <x v="4001"/>
    <x v="63"/>
    <x v="4"/>
    <x v="3"/>
    <s v=""/>
    <m/>
    <m/>
    <x v="229"/>
    <x v="1"/>
  </r>
  <r>
    <x v="4002"/>
    <x v="19"/>
    <x v="0"/>
    <x v="0"/>
    <n v="3"/>
    <n v="1"/>
    <n v="3"/>
    <x v="408"/>
    <x v="0"/>
  </r>
  <r>
    <x v="4003"/>
    <x v="68"/>
    <x v="0"/>
    <x v="15"/>
    <n v="5"/>
    <n v="1"/>
    <n v="5"/>
    <x v="111"/>
    <x v="0"/>
  </r>
  <r>
    <x v="4004"/>
    <x v="96"/>
    <x v="4"/>
    <x v="16"/>
    <n v="5"/>
    <n v="5"/>
    <n v="25"/>
    <x v="320"/>
    <x v="3"/>
  </r>
  <r>
    <x v="4005"/>
    <x v="82"/>
    <x v="1"/>
    <x v="7"/>
    <n v="14"/>
    <n v="3"/>
    <n v="42"/>
    <x v="117"/>
    <x v="0"/>
  </r>
  <r>
    <x v="4006"/>
    <x v="61"/>
    <x v="1"/>
    <x v="2"/>
    <n v="15"/>
    <n v="4"/>
    <n v="60"/>
    <x v="314"/>
    <x v="2"/>
  </r>
  <r>
    <x v="4007"/>
    <x v="76"/>
    <x v="3"/>
    <x v="20"/>
    <n v="5"/>
    <n v="5"/>
    <n v="25"/>
    <x v="190"/>
    <x v="1"/>
  </r>
  <r>
    <x v="4008"/>
    <x v="77"/>
    <x v="3"/>
    <x v="13"/>
    <n v="6"/>
    <n v="4"/>
    <n v="24"/>
    <x v="127"/>
    <x v="0"/>
  </r>
  <r>
    <x v="4009"/>
    <x v="42"/>
    <x v="1"/>
    <x v="27"/>
    <n v="20"/>
    <n v="1"/>
    <n v="20"/>
    <x v="626"/>
    <x v="0"/>
  </r>
  <r>
    <x v="4010"/>
    <x v="35"/>
    <x v="1"/>
    <x v="7"/>
    <n v="14"/>
    <n v="1"/>
    <n v="14"/>
    <x v="229"/>
    <x v="2"/>
  </r>
  <r>
    <x v="4011"/>
    <x v="11"/>
    <x v="0"/>
    <x v="0"/>
    <n v="3"/>
    <n v="5"/>
    <n v="15"/>
    <x v="570"/>
    <x v="1"/>
  </r>
  <r>
    <x v="4012"/>
    <x v="61"/>
    <x v="1"/>
    <x v="5"/>
    <n v="18"/>
    <n v="3"/>
    <n v="54"/>
    <x v="556"/>
    <x v="1"/>
  </r>
  <r>
    <x v="4013"/>
    <x v="96"/>
    <x v="2"/>
    <x v="22"/>
    <n v="2.5"/>
    <n v="4"/>
    <n v="10"/>
    <x v="9"/>
    <x v="0"/>
  </r>
  <r>
    <x v="4014"/>
    <x v="85"/>
    <x v="4"/>
    <x v="19"/>
    <n v="4"/>
    <n v="5"/>
    <n v="20"/>
    <x v="450"/>
    <x v="2"/>
  </r>
  <r>
    <x v="4015"/>
    <x v="63"/>
    <x v="4"/>
    <x v="25"/>
    <n v="10"/>
    <n v="2"/>
    <n v="20"/>
    <x v="297"/>
    <x v="2"/>
  </r>
  <r>
    <x v="4016"/>
    <x v="34"/>
    <x v="0"/>
    <x v="0"/>
    <n v="3"/>
    <n v="3"/>
    <n v="9"/>
    <x v="653"/>
    <x v="1"/>
  </r>
  <r>
    <x v="4017"/>
    <x v="33"/>
    <x v="3"/>
    <x v="3"/>
    <s v=""/>
    <m/>
    <m/>
    <x v="56"/>
    <x v="3"/>
  </r>
  <r>
    <x v="4018"/>
    <x v="78"/>
    <x v="1"/>
    <x v="27"/>
    <n v="20"/>
    <n v="4"/>
    <n v="80"/>
    <x v="461"/>
    <x v="0"/>
  </r>
  <r>
    <x v="4019"/>
    <x v="48"/>
    <x v="1"/>
    <x v="4"/>
    <n v="12"/>
    <n v="1"/>
    <n v="12"/>
    <x v="575"/>
    <x v="2"/>
  </r>
  <r>
    <x v="4020"/>
    <x v="59"/>
    <x v="4"/>
    <x v="16"/>
    <n v="5"/>
    <n v="4"/>
    <n v="20"/>
    <x v="710"/>
    <x v="0"/>
  </r>
  <r>
    <x v="4021"/>
    <x v="80"/>
    <x v="4"/>
    <x v="16"/>
    <n v="5"/>
    <n v="4"/>
    <n v="20"/>
    <x v="105"/>
    <x v="2"/>
  </r>
  <r>
    <x v="4022"/>
    <x v="5"/>
    <x v="2"/>
    <x v="10"/>
    <n v="3"/>
    <n v="5"/>
    <n v="15"/>
    <x v="138"/>
    <x v="2"/>
  </r>
  <r>
    <x v="4023"/>
    <x v="2"/>
    <x v="3"/>
    <x v="8"/>
    <n v="6"/>
    <n v="3"/>
    <n v="18"/>
    <x v="9"/>
    <x v="2"/>
  </r>
  <r>
    <x v="4024"/>
    <x v="18"/>
    <x v="4"/>
    <x v="18"/>
    <n v="8"/>
    <n v="1"/>
    <n v="8"/>
    <x v="178"/>
    <x v="2"/>
  </r>
  <r>
    <x v="4025"/>
    <x v="30"/>
    <x v="2"/>
    <x v="3"/>
    <n v="3"/>
    <n v="1"/>
    <n v="3"/>
    <x v="666"/>
    <x v="0"/>
  </r>
  <r>
    <x v="4026"/>
    <x v="95"/>
    <x v="3"/>
    <x v="11"/>
    <n v="4"/>
    <n v="1"/>
    <n v="4"/>
    <x v="698"/>
    <x v="1"/>
  </r>
  <r>
    <x v="4027"/>
    <x v="84"/>
    <x v="0"/>
    <x v="0"/>
    <n v="3"/>
    <n v="1"/>
    <n v="3"/>
    <x v="421"/>
    <x v="2"/>
  </r>
  <r>
    <x v="4028"/>
    <x v="61"/>
    <x v="0"/>
    <x v="3"/>
    <s v=""/>
    <m/>
    <m/>
    <x v="532"/>
    <x v="0"/>
  </r>
  <r>
    <x v="4029"/>
    <x v="53"/>
    <x v="2"/>
    <x v="12"/>
    <n v="3"/>
    <n v="1"/>
    <n v="3"/>
    <x v="522"/>
    <x v="0"/>
  </r>
  <r>
    <x v="4030"/>
    <x v="15"/>
    <x v="4"/>
    <x v="17"/>
    <n v="7"/>
    <n v="4"/>
    <n v="28"/>
    <x v="238"/>
    <x v="0"/>
  </r>
  <r>
    <x v="4031"/>
    <x v="70"/>
    <x v="2"/>
    <x v="12"/>
    <n v="3"/>
    <n v="1"/>
    <n v="3"/>
    <x v="701"/>
    <x v="2"/>
  </r>
  <r>
    <x v="4032"/>
    <x v="59"/>
    <x v="3"/>
    <x v="13"/>
    <n v="6"/>
    <n v="2"/>
    <n v="12"/>
    <x v="603"/>
    <x v="0"/>
  </r>
  <r>
    <x v="4033"/>
    <x v="18"/>
    <x v="4"/>
    <x v="16"/>
    <n v="5"/>
    <n v="1"/>
    <n v="5"/>
    <x v="187"/>
    <x v="0"/>
  </r>
  <r>
    <x v="4034"/>
    <x v="78"/>
    <x v="0"/>
    <x v="15"/>
    <n v="5"/>
    <n v="3"/>
    <n v="15"/>
    <x v="353"/>
    <x v="2"/>
  </r>
  <r>
    <x v="4035"/>
    <x v="39"/>
    <x v="1"/>
    <x v="27"/>
    <n v="20"/>
    <n v="4"/>
    <n v="80"/>
    <x v="688"/>
    <x v="2"/>
  </r>
  <r>
    <x v="4036"/>
    <x v="75"/>
    <x v="2"/>
    <x v="23"/>
    <n v="1"/>
    <n v="3"/>
    <n v="3"/>
    <x v="512"/>
    <x v="2"/>
  </r>
  <r>
    <x v="4037"/>
    <x v="8"/>
    <x v="0"/>
    <x v="0"/>
    <n v="3"/>
    <n v="4"/>
    <n v="12"/>
    <x v="507"/>
    <x v="2"/>
  </r>
  <r>
    <x v="4038"/>
    <x v="98"/>
    <x v="1"/>
    <x v="27"/>
    <n v="20"/>
    <n v="5"/>
    <n v="100"/>
    <x v="146"/>
    <x v="1"/>
  </r>
  <r>
    <x v="4039"/>
    <x v="91"/>
    <x v="1"/>
    <x v="5"/>
    <n v="18"/>
    <n v="4"/>
    <n v="72"/>
    <x v="241"/>
    <x v="0"/>
  </r>
  <r>
    <x v="4040"/>
    <x v="70"/>
    <x v="2"/>
    <x v="14"/>
    <n v="2.5"/>
    <n v="1"/>
    <n v="2.5"/>
    <x v="330"/>
    <x v="0"/>
  </r>
  <r>
    <x v="4041"/>
    <x v="52"/>
    <x v="4"/>
    <x v="16"/>
    <n v="5"/>
    <n v="5"/>
    <n v="25"/>
    <x v="617"/>
    <x v="0"/>
  </r>
  <r>
    <x v="4042"/>
    <x v="46"/>
    <x v="2"/>
    <x v="14"/>
    <n v="2.5"/>
    <n v="2"/>
    <n v="5"/>
    <x v="589"/>
    <x v="0"/>
  </r>
  <r>
    <x v="4043"/>
    <x v="19"/>
    <x v="4"/>
    <x v="18"/>
    <n v="8"/>
    <n v="3"/>
    <n v="24"/>
    <x v="196"/>
    <x v="0"/>
  </r>
  <r>
    <x v="4044"/>
    <x v="49"/>
    <x v="2"/>
    <x v="22"/>
    <n v="2.5"/>
    <n v="1"/>
    <n v="2.5"/>
    <x v="619"/>
    <x v="1"/>
  </r>
  <r>
    <x v="4045"/>
    <x v="8"/>
    <x v="4"/>
    <x v="3"/>
    <s v=""/>
    <m/>
    <m/>
    <x v="175"/>
    <x v="1"/>
  </r>
  <r>
    <x v="4046"/>
    <x v="96"/>
    <x v="3"/>
    <x v="13"/>
    <n v="6"/>
    <n v="4"/>
    <n v="24"/>
    <x v="549"/>
    <x v="2"/>
  </r>
  <r>
    <x v="4047"/>
    <x v="29"/>
    <x v="1"/>
    <x v="5"/>
    <n v="18"/>
    <n v="3"/>
    <n v="54"/>
    <x v="544"/>
    <x v="1"/>
  </r>
  <r>
    <x v="4048"/>
    <x v="91"/>
    <x v="2"/>
    <x v="3"/>
    <s v=""/>
    <m/>
    <m/>
    <x v="361"/>
    <x v="2"/>
  </r>
  <r>
    <x v="4049"/>
    <x v="36"/>
    <x v="1"/>
    <x v="2"/>
    <n v="15"/>
    <n v="2"/>
    <n v="30"/>
    <x v="173"/>
    <x v="2"/>
  </r>
  <r>
    <x v="4050"/>
    <x v="3"/>
    <x v="1"/>
    <x v="27"/>
    <n v="20"/>
    <n v="4"/>
    <n v="80"/>
    <x v="646"/>
    <x v="0"/>
  </r>
  <r>
    <x v="4051"/>
    <x v="88"/>
    <x v="2"/>
    <x v="14"/>
    <n v="2.5"/>
    <n v="4"/>
    <n v="10"/>
    <x v="99"/>
    <x v="0"/>
  </r>
  <r>
    <x v="4052"/>
    <x v="71"/>
    <x v="2"/>
    <x v="14"/>
    <n v="2.5"/>
    <n v="4"/>
    <n v="10"/>
    <x v="356"/>
    <x v="2"/>
  </r>
  <r>
    <x v="4053"/>
    <x v="49"/>
    <x v="4"/>
    <x v="18"/>
    <n v="8"/>
    <n v="3"/>
    <n v="24"/>
    <x v="329"/>
    <x v="1"/>
  </r>
  <r>
    <x v="4054"/>
    <x v="51"/>
    <x v="0"/>
    <x v="3"/>
    <n v="4"/>
    <n v="4"/>
    <n v="16"/>
    <x v="388"/>
    <x v="0"/>
  </r>
  <r>
    <x v="4055"/>
    <x v="64"/>
    <x v="1"/>
    <x v="4"/>
    <n v="12"/>
    <n v="1"/>
    <n v="12"/>
    <x v="107"/>
    <x v="2"/>
  </r>
  <r>
    <x v="4056"/>
    <x v="89"/>
    <x v="0"/>
    <x v="15"/>
    <n v="5"/>
    <n v="1"/>
    <n v="5"/>
    <x v="55"/>
    <x v="1"/>
  </r>
  <r>
    <x v="4057"/>
    <x v="32"/>
    <x v="3"/>
    <x v="11"/>
    <n v="4"/>
    <n v="4"/>
    <n v="16"/>
    <x v="684"/>
    <x v="0"/>
  </r>
  <r>
    <x v="4058"/>
    <x v="94"/>
    <x v="0"/>
    <x v="0"/>
    <n v="3"/>
    <n v="3"/>
    <n v="9"/>
    <x v="615"/>
    <x v="0"/>
  </r>
  <r>
    <x v="4059"/>
    <x v="1"/>
    <x v="3"/>
    <x v="3"/>
    <n v="6"/>
    <n v="4"/>
    <n v="24"/>
    <x v="611"/>
    <x v="3"/>
  </r>
  <r>
    <x v="4060"/>
    <x v="65"/>
    <x v="2"/>
    <x v="3"/>
    <n v="2.5"/>
    <n v="2"/>
    <n v="5"/>
    <x v="583"/>
    <x v="3"/>
  </r>
  <r>
    <x v="4061"/>
    <x v="59"/>
    <x v="1"/>
    <x v="2"/>
    <n v="15"/>
    <n v="4"/>
    <n v="60"/>
    <x v="552"/>
    <x v="0"/>
  </r>
  <r>
    <x v="4062"/>
    <x v="74"/>
    <x v="4"/>
    <x v="25"/>
    <n v="10"/>
    <n v="1"/>
    <n v="10"/>
    <x v="340"/>
    <x v="1"/>
  </r>
  <r>
    <x v="4063"/>
    <x v="30"/>
    <x v="4"/>
    <x v="9"/>
    <n v="5"/>
    <n v="1"/>
    <n v="5"/>
    <x v="541"/>
    <x v="2"/>
  </r>
  <r>
    <x v="4064"/>
    <x v="61"/>
    <x v="0"/>
    <x v="1"/>
    <n v="4"/>
    <n v="5"/>
    <n v="20"/>
    <x v="225"/>
    <x v="0"/>
  </r>
  <r>
    <x v="4065"/>
    <x v="23"/>
    <x v="3"/>
    <x v="13"/>
    <n v="6"/>
    <n v="2"/>
    <n v="12"/>
    <x v="292"/>
    <x v="1"/>
  </r>
  <r>
    <x v="4066"/>
    <x v="92"/>
    <x v="1"/>
    <x v="2"/>
    <n v="15"/>
    <n v="4"/>
    <n v="60"/>
    <x v="709"/>
    <x v="0"/>
  </r>
  <r>
    <x v="4067"/>
    <x v="9"/>
    <x v="2"/>
    <x v="3"/>
    <n v="3"/>
    <n v="1"/>
    <n v="3"/>
    <x v="422"/>
    <x v="2"/>
  </r>
  <r>
    <x v="4068"/>
    <x v="64"/>
    <x v="2"/>
    <x v="10"/>
    <n v="3"/>
    <n v="4"/>
    <n v="12"/>
    <x v="468"/>
    <x v="1"/>
  </r>
  <r>
    <x v="4069"/>
    <x v="65"/>
    <x v="0"/>
    <x v="0"/>
    <n v="3"/>
    <n v="5"/>
    <n v="15"/>
    <x v="209"/>
    <x v="2"/>
  </r>
  <r>
    <x v="4070"/>
    <x v="65"/>
    <x v="2"/>
    <x v="14"/>
    <n v="2.5"/>
    <n v="3"/>
    <n v="7.5"/>
    <x v="155"/>
    <x v="1"/>
  </r>
  <r>
    <x v="4071"/>
    <x v="27"/>
    <x v="0"/>
    <x v="15"/>
    <n v="5"/>
    <n v="3"/>
    <n v="15"/>
    <x v="624"/>
    <x v="0"/>
  </r>
  <r>
    <x v="4072"/>
    <x v="72"/>
    <x v="3"/>
    <x v="20"/>
    <n v="5"/>
    <n v="3"/>
    <n v="15"/>
    <x v="179"/>
    <x v="1"/>
  </r>
  <r>
    <x v="4073"/>
    <x v="93"/>
    <x v="1"/>
    <x v="2"/>
    <n v="15"/>
    <n v="5"/>
    <n v="75"/>
    <x v="153"/>
    <x v="2"/>
  </r>
  <r>
    <x v="4074"/>
    <x v="76"/>
    <x v="2"/>
    <x v="10"/>
    <n v="3"/>
    <n v="2"/>
    <n v="6"/>
    <x v="343"/>
    <x v="2"/>
  </r>
  <r>
    <x v="4075"/>
    <x v="68"/>
    <x v="2"/>
    <x v="22"/>
    <n v="2.5"/>
    <n v="3"/>
    <n v="7.5"/>
    <x v="441"/>
    <x v="2"/>
  </r>
  <r>
    <x v="4076"/>
    <x v="89"/>
    <x v="3"/>
    <x v="8"/>
    <n v="6"/>
    <n v="3"/>
    <n v="18"/>
    <x v="59"/>
    <x v="1"/>
  </r>
  <r>
    <x v="4077"/>
    <x v="56"/>
    <x v="1"/>
    <x v="5"/>
    <n v="18"/>
    <n v="5"/>
    <n v="90"/>
    <x v="0"/>
    <x v="1"/>
  </r>
  <r>
    <x v="4078"/>
    <x v="83"/>
    <x v="2"/>
    <x v="23"/>
    <n v="1"/>
    <n v="3"/>
    <n v="3"/>
    <x v="163"/>
    <x v="0"/>
  </r>
  <r>
    <x v="4079"/>
    <x v="62"/>
    <x v="0"/>
    <x v="26"/>
    <n v="5"/>
    <n v="5"/>
    <n v="25"/>
    <x v="492"/>
    <x v="3"/>
  </r>
  <r>
    <x v="4080"/>
    <x v="38"/>
    <x v="1"/>
    <x v="2"/>
    <n v="15"/>
    <n v="4"/>
    <n v="60"/>
    <x v="1"/>
    <x v="0"/>
  </r>
  <r>
    <x v="4081"/>
    <x v="43"/>
    <x v="3"/>
    <x v="8"/>
    <n v="6"/>
    <n v="2"/>
    <n v="12"/>
    <x v="652"/>
    <x v="2"/>
  </r>
  <r>
    <x v="4082"/>
    <x v="35"/>
    <x v="2"/>
    <x v="14"/>
    <n v="2.5"/>
    <n v="5"/>
    <n v="12.5"/>
    <x v="19"/>
    <x v="0"/>
  </r>
  <r>
    <x v="4083"/>
    <x v="18"/>
    <x v="0"/>
    <x v="1"/>
    <n v="4"/>
    <n v="4"/>
    <n v="16"/>
    <x v="586"/>
    <x v="0"/>
  </r>
  <r>
    <x v="4084"/>
    <x v="48"/>
    <x v="1"/>
    <x v="27"/>
    <n v="20"/>
    <n v="1"/>
    <n v="20"/>
    <x v="51"/>
    <x v="0"/>
  </r>
  <r>
    <x v="4085"/>
    <x v="56"/>
    <x v="3"/>
    <x v="20"/>
    <n v="5"/>
    <n v="2"/>
    <n v="10"/>
    <x v="677"/>
    <x v="1"/>
  </r>
  <r>
    <x v="4086"/>
    <x v="62"/>
    <x v="3"/>
    <x v="20"/>
    <n v="5"/>
    <n v="3"/>
    <n v="15"/>
    <x v="159"/>
    <x v="0"/>
  </r>
  <r>
    <x v="4087"/>
    <x v="78"/>
    <x v="0"/>
    <x v="0"/>
    <n v="3"/>
    <n v="2"/>
    <n v="6"/>
    <x v="602"/>
    <x v="3"/>
  </r>
  <r>
    <x v="4088"/>
    <x v="50"/>
    <x v="1"/>
    <x v="27"/>
    <n v="20"/>
    <n v="2"/>
    <n v="40"/>
    <x v="40"/>
    <x v="0"/>
  </r>
  <r>
    <x v="4089"/>
    <x v="4"/>
    <x v="0"/>
    <x v="0"/>
    <n v="3"/>
    <n v="5"/>
    <n v="15"/>
    <x v="83"/>
    <x v="0"/>
  </r>
  <r>
    <x v="4090"/>
    <x v="97"/>
    <x v="4"/>
    <x v="3"/>
    <s v=""/>
    <m/>
    <m/>
    <x v="567"/>
    <x v="1"/>
  </r>
  <r>
    <x v="4091"/>
    <x v="42"/>
    <x v="3"/>
    <x v="20"/>
    <n v="5"/>
    <n v="1"/>
    <n v="5"/>
    <x v="700"/>
    <x v="3"/>
  </r>
  <r>
    <x v="4092"/>
    <x v="29"/>
    <x v="3"/>
    <x v="3"/>
    <s v=""/>
    <m/>
    <m/>
    <x v="697"/>
    <x v="0"/>
  </r>
  <r>
    <x v="4093"/>
    <x v="43"/>
    <x v="2"/>
    <x v="23"/>
    <n v="1"/>
    <n v="4"/>
    <n v="4"/>
    <x v="566"/>
    <x v="2"/>
  </r>
  <r>
    <x v="4094"/>
    <x v="64"/>
    <x v="4"/>
    <x v="19"/>
    <n v="4"/>
    <n v="5"/>
    <n v="20"/>
    <x v="700"/>
    <x v="2"/>
  </r>
  <r>
    <x v="4095"/>
    <x v="37"/>
    <x v="0"/>
    <x v="1"/>
    <n v="4"/>
    <n v="3"/>
    <n v="12"/>
    <x v="554"/>
    <x v="0"/>
  </r>
  <r>
    <x v="4096"/>
    <x v="77"/>
    <x v="3"/>
    <x v="20"/>
    <n v="5"/>
    <n v="3"/>
    <n v="15"/>
    <x v="689"/>
    <x v="0"/>
  </r>
  <r>
    <x v="4097"/>
    <x v="41"/>
    <x v="1"/>
    <x v="2"/>
    <n v="15"/>
    <n v="3"/>
    <n v="45"/>
    <x v="331"/>
    <x v="2"/>
  </r>
  <r>
    <x v="4098"/>
    <x v="36"/>
    <x v="4"/>
    <x v="18"/>
    <n v="8"/>
    <n v="2"/>
    <n v="16"/>
    <x v="313"/>
    <x v="1"/>
  </r>
  <r>
    <x v="4099"/>
    <x v="63"/>
    <x v="1"/>
    <x v="4"/>
    <n v="12"/>
    <n v="4"/>
    <n v="48"/>
    <x v="490"/>
    <x v="1"/>
  </r>
  <r>
    <x v="4100"/>
    <x v="80"/>
    <x v="1"/>
    <x v="2"/>
    <n v="15"/>
    <n v="4"/>
    <n v="60"/>
    <x v="238"/>
    <x v="0"/>
  </r>
  <r>
    <x v="4101"/>
    <x v="64"/>
    <x v="0"/>
    <x v="0"/>
    <n v="3"/>
    <n v="5"/>
    <n v="15"/>
    <x v="245"/>
    <x v="0"/>
  </r>
  <r>
    <x v="4102"/>
    <x v="38"/>
    <x v="2"/>
    <x v="3"/>
    <n v="3"/>
    <n v="3"/>
    <n v="9"/>
    <x v="289"/>
    <x v="3"/>
  </r>
  <r>
    <x v="4103"/>
    <x v="59"/>
    <x v="2"/>
    <x v="12"/>
    <n v="3"/>
    <n v="2"/>
    <n v="6"/>
    <x v="117"/>
    <x v="2"/>
  </r>
  <r>
    <x v="4104"/>
    <x v="72"/>
    <x v="1"/>
    <x v="3"/>
    <s v=""/>
    <m/>
    <m/>
    <x v="253"/>
    <x v="2"/>
  </r>
  <r>
    <x v="4105"/>
    <x v="15"/>
    <x v="4"/>
    <x v="19"/>
    <n v="4"/>
    <n v="5"/>
    <n v="20"/>
    <x v="218"/>
    <x v="3"/>
  </r>
  <r>
    <x v="4106"/>
    <x v="0"/>
    <x v="2"/>
    <x v="22"/>
    <n v="2.5"/>
    <n v="4"/>
    <n v="10"/>
    <x v="159"/>
    <x v="0"/>
  </r>
  <r>
    <x v="4107"/>
    <x v="36"/>
    <x v="3"/>
    <x v="20"/>
    <n v="5"/>
    <n v="4"/>
    <n v="20"/>
    <x v="384"/>
    <x v="2"/>
  </r>
  <r>
    <x v="4108"/>
    <x v="16"/>
    <x v="0"/>
    <x v="1"/>
    <n v="4"/>
    <n v="2"/>
    <n v="8"/>
    <x v="157"/>
    <x v="2"/>
  </r>
  <r>
    <x v="4109"/>
    <x v="41"/>
    <x v="4"/>
    <x v="19"/>
    <n v="4"/>
    <n v="3"/>
    <n v="12"/>
    <x v="596"/>
    <x v="0"/>
  </r>
  <r>
    <x v="4110"/>
    <x v="48"/>
    <x v="0"/>
    <x v="15"/>
    <n v="5"/>
    <n v="2"/>
    <n v="10"/>
    <x v="377"/>
    <x v="1"/>
  </r>
  <r>
    <x v="4111"/>
    <x v="29"/>
    <x v="2"/>
    <x v="23"/>
    <n v="1"/>
    <n v="3"/>
    <n v="3"/>
    <x v="422"/>
    <x v="1"/>
  </r>
  <r>
    <x v="4112"/>
    <x v="19"/>
    <x v="1"/>
    <x v="4"/>
    <n v="12"/>
    <n v="4"/>
    <n v="48"/>
    <x v="720"/>
    <x v="2"/>
  </r>
  <r>
    <x v="4113"/>
    <x v="55"/>
    <x v="0"/>
    <x v="1"/>
    <n v="4"/>
    <n v="3"/>
    <n v="12"/>
    <x v="413"/>
    <x v="0"/>
  </r>
  <r>
    <x v="4114"/>
    <x v="34"/>
    <x v="0"/>
    <x v="6"/>
    <n v="4"/>
    <n v="3"/>
    <n v="12"/>
    <x v="251"/>
    <x v="1"/>
  </r>
  <r>
    <x v="4115"/>
    <x v="58"/>
    <x v="3"/>
    <x v="11"/>
    <n v="4"/>
    <n v="3"/>
    <n v="12"/>
    <x v="324"/>
    <x v="3"/>
  </r>
  <r>
    <x v="4116"/>
    <x v="55"/>
    <x v="0"/>
    <x v="15"/>
    <n v="5"/>
    <n v="3"/>
    <n v="15"/>
    <x v="52"/>
    <x v="2"/>
  </r>
  <r>
    <x v="4117"/>
    <x v="29"/>
    <x v="3"/>
    <x v="11"/>
    <n v="4"/>
    <n v="4"/>
    <n v="16"/>
    <x v="81"/>
    <x v="0"/>
  </r>
  <r>
    <x v="4118"/>
    <x v="35"/>
    <x v="0"/>
    <x v="26"/>
    <n v="5"/>
    <n v="4"/>
    <n v="20"/>
    <x v="319"/>
    <x v="2"/>
  </r>
  <r>
    <x v="4119"/>
    <x v="0"/>
    <x v="4"/>
    <x v="16"/>
    <n v="5"/>
    <n v="1"/>
    <n v="5"/>
    <x v="339"/>
    <x v="0"/>
  </r>
  <r>
    <x v="4120"/>
    <x v="49"/>
    <x v="0"/>
    <x v="26"/>
    <n v="5"/>
    <n v="4"/>
    <n v="20"/>
    <x v="626"/>
    <x v="0"/>
  </r>
  <r>
    <x v="4121"/>
    <x v="58"/>
    <x v="2"/>
    <x v="23"/>
    <n v="1"/>
    <n v="4"/>
    <n v="4"/>
    <x v="67"/>
    <x v="1"/>
  </r>
  <r>
    <x v="4122"/>
    <x v="67"/>
    <x v="1"/>
    <x v="7"/>
    <n v="14"/>
    <n v="2"/>
    <n v="28"/>
    <x v="410"/>
    <x v="1"/>
  </r>
  <r>
    <x v="4123"/>
    <x v="25"/>
    <x v="0"/>
    <x v="0"/>
    <n v="3"/>
    <n v="1"/>
    <n v="3"/>
    <x v="9"/>
    <x v="1"/>
  </r>
  <r>
    <x v="4124"/>
    <x v="8"/>
    <x v="4"/>
    <x v="17"/>
    <n v="7"/>
    <n v="4"/>
    <n v="28"/>
    <x v="295"/>
    <x v="0"/>
  </r>
  <r>
    <x v="4125"/>
    <x v="88"/>
    <x v="1"/>
    <x v="7"/>
    <n v="14"/>
    <n v="3"/>
    <n v="42"/>
    <x v="486"/>
    <x v="2"/>
  </r>
  <r>
    <x v="4126"/>
    <x v="57"/>
    <x v="0"/>
    <x v="0"/>
    <n v="3"/>
    <n v="5"/>
    <n v="15"/>
    <x v="648"/>
    <x v="0"/>
  </r>
  <r>
    <x v="4127"/>
    <x v="44"/>
    <x v="2"/>
    <x v="23"/>
    <n v="1"/>
    <n v="3"/>
    <n v="3"/>
    <x v="643"/>
    <x v="2"/>
  </r>
  <r>
    <x v="4128"/>
    <x v="86"/>
    <x v="1"/>
    <x v="7"/>
    <n v="14"/>
    <n v="5"/>
    <n v="70"/>
    <x v="120"/>
    <x v="2"/>
  </r>
  <r>
    <x v="4129"/>
    <x v="83"/>
    <x v="1"/>
    <x v="3"/>
    <s v=""/>
    <m/>
    <m/>
    <x v="191"/>
    <x v="0"/>
  </r>
  <r>
    <x v="4130"/>
    <x v="46"/>
    <x v="0"/>
    <x v="26"/>
    <n v="5"/>
    <n v="5"/>
    <n v="25"/>
    <x v="408"/>
    <x v="0"/>
  </r>
  <r>
    <x v="4131"/>
    <x v="2"/>
    <x v="3"/>
    <x v="20"/>
    <n v="5"/>
    <n v="5"/>
    <n v="25"/>
    <x v="683"/>
    <x v="0"/>
  </r>
  <r>
    <x v="4132"/>
    <x v="52"/>
    <x v="4"/>
    <x v="19"/>
    <n v="4"/>
    <n v="2"/>
    <n v="8"/>
    <x v="71"/>
    <x v="2"/>
  </r>
  <r>
    <x v="4133"/>
    <x v="2"/>
    <x v="3"/>
    <x v="20"/>
    <n v="5"/>
    <n v="1"/>
    <n v="5"/>
    <x v="502"/>
    <x v="2"/>
  </r>
  <r>
    <x v="4134"/>
    <x v="39"/>
    <x v="4"/>
    <x v="16"/>
    <n v="5"/>
    <n v="1"/>
    <n v="5"/>
    <x v="506"/>
    <x v="2"/>
  </r>
  <r>
    <x v="4135"/>
    <x v="77"/>
    <x v="1"/>
    <x v="7"/>
    <n v="14"/>
    <n v="1"/>
    <n v="14"/>
    <x v="563"/>
    <x v="1"/>
  </r>
  <r>
    <x v="4136"/>
    <x v="7"/>
    <x v="0"/>
    <x v="0"/>
    <n v="3"/>
    <n v="5"/>
    <n v="15"/>
    <x v="658"/>
    <x v="2"/>
  </r>
  <r>
    <x v="4137"/>
    <x v="34"/>
    <x v="0"/>
    <x v="15"/>
    <n v="5"/>
    <n v="1"/>
    <n v="5"/>
    <x v="21"/>
    <x v="1"/>
  </r>
  <r>
    <x v="4138"/>
    <x v="58"/>
    <x v="1"/>
    <x v="27"/>
    <n v="20"/>
    <n v="1"/>
    <n v="20"/>
    <x v="22"/>
    <x v="1"/>
  </r>
  <r>
    <x v="4139"/>
    <x v="44"/>
    <x v="3"/>
    <x v="13"/>
    <n v="6"/>
    <n v="4"/>
    <n v="24"/>
    <x v="569"/>
    <x v="1"/>
  </r>
  <r>
    <x v="4140"/>
    <x v="96"/>
    <x v="1"/>
    <x v="27"/>
    <n v="20"/>
    <n v="5"/>
    <n v="100"/>
    <x v="46"/>
    <x v="0"/>
  </r>
  <r>
    <x v="4141"/>
    <x v="94"/>
    <x v="4"/>
    <x v="18"/>
    <n v="8"/>
    <n v="2"/>
    <n v="16"/>
    <x v="78"/>
    <x v="0"/>
  </r>
  <r>
    <x v="4142"/>
    <x v="71"/>
    <x v="2"/>
    <x v="22"/>
    <n v="2.5"/>
    <n v="1"/>
    <n v="2.5"/>
    <x v="610"/>
    <x v="1"/>
  </r>
  <r>
    <x v="4143"/>
    <x v="84"/>
    <x v="0"/>
    <x v="6"/>
    <n v="4"/>
    <n v="3"/>
    <n v="12"/>
    <x v="632"/>
    <x v="2"/>
  </r>
  <r>
    <x v="4144"/>
    <x v="89"/>
    <x v="3"/>
    <x v="3"/>
    <s v=""/>
    <m/>
    <m/>
    <x v="123"/>
    <x v="0"/>
  </r>
  <r>
    <x v="4145"/>
    <x v="33"/>
    <x v="3"/>
    <x v="21"/>
    <n v="7"/>
    <n v="3"/>
    <n v="21"/>
    <x v="658"/>
    <x v="3"/>
  </r>
  <r>
    <x v="4146"/>
    <x v="51"/>
    <x v="4"/>
    <x v="19"/>
    <n v="4"/>
    <n v="1"/>
    <n v="4"/>
    <x v="389"/>
    <x v="2"/>
  </r>
  <r>
    <x v="4147"/>
    <x v="23"/>
    <x v="3"/>
    <x v="20"/>
    <n v="5"/>
    <n v="4"/>
    <n v="20"/>
    <x v="620"/>
    <x v="1"/>
  </r>
  <r>
    <x v="4148"/>
    <x v="89"/>
    <x v="2"/>
    <x v="23"/>
    <n v="1"/>
    <n v="4"/>
    <n v="4"/>
    <x v="568"/>
    <x v="1"/>
  </r>
  <r>
    <x v="4149"/>
    <x v="35"/>
    <x v="1"/>
    <x v="27"/>
    <n v="20"/>
    <n v="4"/>
    <n v="80"/>
    <x v="240"/>
    <x v="1"/>
  </r>
  <r>
    <x v="4150"/>
    <x v="65"/>
    <x v="0"/>
    <x v="0"/>
    <n v="3"/>
    <n v="1"/>
    <n v="3"/>
    <x v="372"/>
    <x v="2"/>
  </r>
  <r>
    <x v="4151"/>
    <x v="49"/>
    <x v="2"/>
    <x v="3"/>
    <n v="3"/>
    <n v="1"/>
    <n v="3"/>
    <x v="307"/>
    <x v="0"/>
  </r>
  <r>
    <x v="4152"/>
    <x v="34"/>
    <x v="1"/>
    <x v="4"/>
    <n v="12"/>
    <n v="4"/>
    <n v="48"/>
    <x v="75"/>
    <x v="1"/>
  </r>
  <r>
    <x v="4153"/>
    <x v="45"/>
    <x v="1"/>
    <x v="4"/>
    <n v="12"/>
    <n v="1"/>
    <n v="12"/>
    <x v="195"/>
    <x v="1"/>
  </r>
  <r>
    <x v="4154"/>
    <x v="91"/>
    <x v="3"/>
    <x v="8"/>
    <n v="6"/>
    <n v="5"/>
    <n v="30"/>
    <x v="103"/>
    <x v="0"/>
  </r>
  <r>
    <x v="4155"/>
    <x v="22"/>
    <x v="3"/>
    <x v="21"/>
    <n v="7"/>
    <n v="2"/>
    <n v="14"/>
    <x v="646"/>
    <x v="0"/>
  </r>
  <r>
    <x v="4156"/>
    <x v="71"/>
    <x v="1"/>
    <x v="4"/>
    <n v="12"/>
    <n v="4"/>
    <n v="48"/>
    <x v="304"/>
    <x v="1"/>
  </r>
  <r>
    <x v="4157"/>
    <x v="56"/>
    <x v="1"/>
    <x v="4"/>
    <n v="12"/>
    <n v="4"/>
    <n v="48"/>
    <x v="617"/>
    <x v="1"/>
  </r>
  <r>
    <x v="4158"/>
    <x v="44"/>
    <x v="4"/>
    <x v="17"/>
    <n v="7"/>
    <n v="4"/>
    <n v="28"/>
    <x v="524"/>
    <x v="2"/>
  </r>
  <r>
    <x v="4159"/>
    <x v="12"/>
    <x v="4"/>
    <x v="9"/>
    <n v="5"/>
    <n v="3"/>
    <n v="15"/>
    <x v="230"/>
    <x v="0"/>
  </r>
  <r>
    <x v="4160"/>
    <x v="12"/>
    <x v="0"/>
    <x v="15"/>
    <n v="5"/>
    <n v="5"/>
    <n v="25"/>
    <x v="255"/>
    <x v="2"/>
  </r>
  <r>
    <x v="4161"/>
    <x v="34"/>
    <x v="3"/>
    <x v="13"/>
    <n v="6"/>
    <n v="2"/>
    <n v="12"/>
    <x v="520"/>
    <x v="0"/>
  </r>
  <r>
    <x v="4162"/>
    <x v="96"/>
    <x v="1"/>
    <x v="4"/>
    <n v="12"/>
    <n v="2"/>
    <n v="24"/>
    <x v="227"/>
    <x v="3"/>
  </r>
  <r>
    <x v="4163"/>
    <x v="3"/>
    <x v="0"/>
    <x v="15"/>
    <n v="5"/>
    <n v="2"/>
    <n v="10"/>
    <x v="631"/>
    <x v="0"/>
  </r>
  <r>
    <x v="4164"/>
    <x v="32"/>
    <x v="1"/>
    <x v="2"/>
    <n v="15"/>
    <n v="5"/>
    <n v="75"/>
    <x v="89"/>
    <x v="1"/>
  </r>
  <r>
    <x v="4165"/>
    <x v="16"/>
    <x v="2"/>
    <x v="23"/>
    <n v="1"/>
    <n v="1"/>
    <n v="1"/>
    <x v="533"/>
    <x v="1"/>
  </r>
  <r>
    <x v="4166"/>
    <x v="16"/>
    <x v="1"/>
    <x v="2"/>
    <n v="15"/>
    <n v="1"/>
    <n v="15"/>
    <x v="281"/>
    <x v="2"/>
  </r>
  <r>
    <x v="4167"/>
    <x v="98"/>
    <x v="0"/>
    <x v="26"/>
    <n v="5"/>
    <n v="1"/>
    <n v="5"/>
    <x v="689"/>
    <x v="0"/>
  </r>
  <r>
    <x v="4168"/>
    <x v="18"/>
    <x v="0"/>
    <x v="0"/>
    <n v="3"/>
    <n v="2"/>
    <n v="6"/>
    <x v="433"/>
    <x v="1"/>
  </r>
  <r>
    <x v="4169"/>
    <x v="34"/>
    <x v="3"/>
    <x v="13"/>
    <n v="6"/>
    <n v="3"/>
    <n v="18"/>
    <x v="623"/>
    <x v="1"/>
  </r>
  <r>
    <x v="4170"/>
    <x v="70"/>
    <x v="4"/>
    <x v="16"/>
    <n v="5"/>
    <n v="3"/>
    <n v="15"/>
    <x v="703"/>
    <x v="0"/>
  </r>
  <r>
    <x v="4171"/>
    <x v="36"/>
    <x v="2"/>
    <x v="12"/>
    <n v="3"/>
    <n v="2"/>
    <n v="6"/>
    <x v="333"/>
    <x v="1"/>
  </r>
  <r>
    <x v="4172"/>
    <x v="31"/>
    <x v="4"/>
    <x v="3"/>
    <n v="5"/>
    <n v="1"/>
    <n v="5"/>
    <x v="531"/>
    <x v="2"/>
  </r>
  <r>
    <x v="4173"/>
    <x v="93"/>
    <x v="1"/>
    <x v="2"/>
    <n v="15"/>
    <n v="1"/>
    <n v="15"/>
    <x v="4"/>
    <x v="3"/>
  </r>
  <r>
    <x v="4174"/>
    <x v="57"/>
    <x v="0"/>
    <x v="1"/>
    <n v="4"/>
    <n v="2"/>
    <n v="8"/>
    <x v="719"/>
    <x v="2"/>
  </r>
  <r>
    <x v="4175"/>
    <x v="96"/>
    <x v="2"/>
    <x v="14"/>
    <n v="2.5"/>
    <n v="3"/>
    <n v="7.5"/>
    <x v="304"/>
    <x v="2"/>
  </r>
  <r>
    <x v="4176"/>
    <x v="14"/>
    <x v="2"/>
    <x v="12"/>
    <n v="3"/>
    <n v="3"/>
    <n v="9"/>
    <x v="165"/>
    <x v="0"/>
  </r>
  <r>
    <x v="4177"/>
    <x v="68"/>
    <x v="1"/>
    <x v="2"/>
    <n v="15"/>
    <n v="1"/>
    <n v="15"/>
    <x v="237"/>
    <x v="1"/>
  </r>
  <r>
    <x v="4178"/>
    <x v="52"/>
    <x v="1"/>
    <x v="4"/>
    <n v="12"/>
    <n v="2"/>
    <n v="24"/>
    <x v="506"/>
    <x v="3"/>
  </r>
  <r>
    <x v="4179"/>
    <x v="89"/>
    <x v="2"/>
    <x v="23"/>
    <n v="1"/>
    <n v="3"/>
    <n v="3"/>
    <x v="138"/>
    <x v="0"/>
  </r>
  <r>
    <x v="4180"/>
    <x v="83"/>
    <x v="1"/>
    <x v="7"/>
    <n v="14"/>
    <n v="1"/>
    <n v="14"/>
    <x v="643"/>
    <x v="2"/>
  </r>
  <r>
    <x v="4181"/>
    <x v="27"/>
    <x v="4"/>
    <x v="9"/>
    <n v="5"/>
    <n v="1"/>
    <n v="5"/>
    <x v="230"/>
    <x v="1"/>
  </r>
  <r>
    <x v="4182"/>
    <x v="84"/>
    <x v="0"/>
    <x v="0"/>
    <n v="3"/>
    <n v="3"/>
    <n v="9"/>
    <x v="578"/>
    <x v="1"/>
  </r>
  <r>
    <x v="4183"/>
    <x v="92"/>
    <x v="4"/>
    <x v="18"/>
    <n v="8"/>
    <n v="1"/>
    <n v="8"/>
    <x v="622"/>
    <x v="1"/>
  </r>
  <r>
    <x v="4184"/>
    <x v="31"/>
    <x v="4"/>
    <x v="19"/>
    <n v="4"/>
    <n v="1"/>
    <n v="4"/>
    <x v="435"/>
    <x v="2"/>
  </r>
  <r>
    <x v="4185"/>
    <x v="9"/>
    <x v="2"/>
    <x v="12"/>
    <n v="3"/>
    <n v="3"/>
    <n v="9"/>
    <x v="118"/>
    <x v="2"/>
  </r>
  <r>
    <x v="4186"/>
    <x v="63"/>
    <x v="0"/>
    <x v="1"/>
    <n v="4"/>
    <n v="2"/>
    <n v="8"/>
    <x v="30"/>
    <x v="2"/>
  </r>
  <r>
    <x v="4187"/>
    <x v="21"/>
    <x v="4"/>
    <x v="25"/>
    <n v="10"/>
    <n v="1"/>
    <n v="10"/>
    <x v="120"/>
    <x v="1"/>
  </r>
  <r>
    <x v="4188"/>
    <x v="61"/>
    <x v="3"/>
    <x v="20"/>
    <n v="5"/>
    <n v="3"/>
    <n v="15"/>
    <x v="35"/>
    <x v="0"/>
  </r>
  <r>
    <x v="4189"/>
    <x v="22"/>
    <x v="3"/>
    <x v="20"/>
    <n v="5"/>
    <n v="2"/>
    <n v="10"/>
    <x v="434"/>
    <x v="2"/>
  </r>
  <r>
    <x v="4190"/>
    <x v="84"/>
    <x v="2"/>
    <x v="3"/>
    <s v=""/>
    <m/>
    <m/>
    <x v="40"/>
    <x v="3"/>
  </r>
  <r>
    <x v="4191"/>
    <x v="67"/>
    <x v="4"/>
    <x v="19"/>
    <n v="4"/>
    <n v="2"/>
    <n v="8"/>
    <x v="101"/>
    <x v="0"/>
  </r>
  <r>
    <x v="4192"/>
    <x v="99"/>
    <x v="3"/>
    <x v="11"/>
    <n v="4"/>
    <n v="4"/>
    <n v="16"/>
    <x v="515"/>
    <x v="1"/>
  </r>
  <r>
    <x v="4193"/>
    <x v="86"/>
    <x v="0"/>
    <x v="0"/>
    <n v="3"/>
    <n v="4"/>
    <n v="12"/>
    <x v="350"/>
    <x v="2"/>
  </r>
  <r>
    <x v="4194"/>
    <x v="5"/>
    <x v="4"/>
    <x v="18"/>
    <n v="8"/>
    <n v="4"/>
    <n v="32"/>
    <x v="140"/>
    <x v="2"/>
  </r>
  <r>
    <x v="4195"/>
    <x v="5"/>
    <x v="3"/>
    <x v="20"/>
    <n v="5"/>
    <n v="1"/>
    <n v="5"/>
    <x v="471"/>
    <x v="1"/>
  </r>
  <r>
    <x v="4196"/>
    <x v="52"/>
    <x v="2"/>
    <x v="3"/>
    <s v=""/>
    <m/>
    <m/>
    <x v="564"/>
    <x v="3"/>
  </r>
  <r>
    <x v="4197"/>
    <x v="89"/>
    <x v="3"/>
    <x v="11"/>
    <n v="4"/>
    <n v="3"/>
    <n v="12"/>
    <x v="338"/>
    <x v="0"/>
  </r>
  <r>
    <x v="4198"/>
    <x v="83"/>
    <x v="0"/>
    <x v="1"/>
    <n v="4"/>
    <n v="4"/>
    <n v="16"/>
    <x v="302"/>
    <x v="1"/>
  </r>
  <r>
    <x v="4199"/>
    <x v="44"/>
    <x v="3"/>
    <x v="3"/>
    <n v="6"/>
    <n v="3"/>
    <n v="18"/>
    <x v="723"/>
    <x v="2"/>
  </r>
  <r>
    <x v="4200"/>
    <x v="38"/>
    <x v="4"/>
    <x v="18"/>
    <n v="8"/>
    <n v="4"/>
    <n v="32"/>
    <x v="359"/>
    <x v="2"/>
  </r>
  <r>
    <x v="4201"/>
    <x v="34"/>
    <x v="2"/>
    <x v="23"/>
    <n v="1"/>
    <n v="2"/>
    <n v="2"/>
    <x v="346"/>
    <x v="2"/>
  </r>
  <r>
    <x v="4202"/>
    <x v="96"/>
    <x v="0"/>
    <x v="15"/>
    <n v="5"/>
    <n v="1"/>
    <n v="5"/>
    <x v="404"/>
    <x v="2"/>
  </r>
  <r>
    <x v="4203"/>
    <x v="36"/>
    <x v="0"/>
    <x v="15"/>
    <n v="5"/>
    <n v="5"/>
    <n v="25"/>
    <x v="485"/>
    <x v="0"/>
  </r>
  <r>
    <x v="4204"/>
    <x v="60"/>
    <x v="2"/>
    <x v="10"/>
    <n v="3"/>
    <n v="3"/>
    <n v="9"/>
    <x v="631"/>
    <x v="2"/>
  </r>
  <r>
    <x v="4205"/>
    <x v="43"/>
    <x v="2"/>
    <x v="14"/>
    <n v="2.5"/>
    <n v="5"/>
    <n v="12.5"/>
    <x v="415"/>
    <x v="1"/>
  </r>
  <r>
    <x v="4206"/>
    <x v="87"/>
    <x v="3"/>
    <x v="20"/>
    <n v="5"/>
    <n v="5"/>
    <n v="25"/>
    <x v="266"/>
    <x v="2"/>
  </r>
  <r>
    <x v="4207"/>
    <x v="92"/>
    <x v="3"/>
    <x v="11"/>
    <n v="4"/>
    <n v="3"/>
    <n v="12"/>
    <x v="207"/>
    <x v="0"/>
  </r>
  <r>
    <x v="4208"/>
    <x v="85"/>
    <x v="1"/>
    <x v="2"/>
    <n v="15"/>
    <n v="1"/>
    <n v="15"/>
    <x v="346"/>
    <x v="1"/>
  </r>
  <r>
    <x v="4209"/>
    <x v="32"/>
    <x v="1"/>
    <x v="4"/>
    <n v="12"/>
    <n v="2"/>
    <n v="24"/>
    <x v="553"/>
    <x v="1"/>
  </r>
  <r>
    <x v="4210"/>
    <x v="40"/>
    <x v="4"/>
    <x v="19"/>
    <n v="4"/>
    <n v="5"/>
    <n v="20"/>
    <x v="579"/>
    <x v="1"/>
  </r>
  <r>
    <x v="4211"/>
    <x v="81"/>
    <x v="3"/>
    <x v="20"/>
    <n v="5"/>
    <n v="3"/>
    <n v="15"/>
    <x v="294"/>
    <x v="3"/>
  </r>
  <r>
    <x v="4212"/>
    <x v="58"/>
    <x v="4"/>
    <x v="16"/>
    <n v="5"/>
    <n v="5"/>
    <n v="25"/>
    <x v="665"/>
    <x v="2"/>
  </r>
  <r>
    <x v="4213"/>
    <x v="22"/>
    <x v="2"/>
    <x v="23"/>
    <n v="1"/>
    <n v="3"/>
    <n v="3"/>
    <x v="252"/>
    <x v="1"/>
  </r>
  <r>
    <x v="4214"/>
    <x v="65"/>
    <x v="4"/>
    <x v="19"/>
    <n v="4"/>
    <n v="3"/>
    <n v="12"/>
    <x v="312"/>
    <x v="1"/>
  </r>
  <r>
    <x v="4215"/>
    <x v="44"/>
    <x v="1"/>
    <x v="27"/>
    <n v="20"/>
    <n v="2"/>
    <n v="40"/>
    <x v="20"/>
    <x v="0"/>
  </r>
  <r>
    <x v="4216"/>
    <x v="57"/>
    <x v="2"/>
    <x v="10"/>
    <n v="3"/>
    <n v="4"/>
    <n v="12"/>
    <x v="658"/>
    <x v="0"/>
  </r>
  <r>
    <x v="4217"/>
    <x v="12"/>
    <x v="2"/>
    <x v="12"/>
    <n v="3"/>
    <n v="5"/>
    <n v="15"/>
    <x v="433"/>
    <x v="0"/>
  </r>
  <r>
    <x v="4218"/>
    <x v="23"/>
    <x v="3"/>
    <x v="20"/>
    <n v="5"/>
    <n v="2"/>
    <n v="10"/>
    <x v="510"/>
    <x v="0"/>
  </r>
  <r>
    <x v="4219"/>
    <x v="72"/>
    <x v="4"/>
    <x v="18"/>
    <n v="8"/>
    <n v="4"/>
    <n v="32"/>
    <x v="329"/>
    <x v="0"/>
  </r>
  <r>
    <x v="4220"/>
    <x v="37"/>
    <x v="3"/>
    <x v="21"/>
    <n v="7"/>
    <n v="3"/>
    <n v="21"/>
    <x v="530"/>
    <x v="1"/>
  </r>
  <r>
    <x v="4221"/>
    <x v="25"/>
    <x v="0"/>
    <x v="1"/>
    <n v="4"/>
    <n v="2"/>
    <n v="8"/>
    <x v="109"/>
    <x v="2"/>
  </r>
  <r>
    <x v="4222"/>
    <x v="35"/>
    <x v="3"/>
    <x v="21"/>
    <n v="7"/>
    <n v="5"/>
    <n v="35"/>
    <x v="18"/>
    <x v="0"/>
  </r>
  <r>
    <x v="4223"/>
    <x v="94"/>
    <x v="3"/>
    <x v="8"/>
    <n v="6"/>
    <n v="2"/>
    <n v="12"/>
    <x v="37"/>
    <x v="2"/>
  </r>
  <r>
    <x v="4224"/>
    <x v="11"/>
    <x v="3"/>
    <x v="3"/>
    <n v="6"/>
    <n v="4"/>
    <n v="24"/>
    <x v="614"/>
    <x v="3"/>
  </r>
  <r>
    <x v="4225"/>
    <x v="66"/>
    <x v="1"/>
    <x v="27"/>
    <n v="20"/>
    <n v="5"/>
    <n v="100"/>
    <x v="419"/>
    <x v="0"/>
  </r>
  <r>
    <x v="4226"/>
    <x v="79"/>
    <x v="1"/>
    <x v="2"/>
    <n v="15"/>
    <n v="1"/>
    <n v="15"/>
    <x v="158"/>
    <x v="0"/>
  </r>
  <r>
    <x v="4227"/>
    <x v="31"/>
    <x v="3"/>
    <x v="11"/>
    <n v="4"/>
    <n v="4"/>
    <n v="16"/>
    <x v="518"/>
    <x v="2"/>
  </r>
  <r>
    <x v="4228"/>
    <x v="28"/>
    <x v="4"/>
    <x v="9"/>
    <n v="5"/>
    <n v="3"/>
    <n v="15"/>
    <x v="308"/>
    <x v="1"/>
  </r>
  <r>
    <x v="4229"/>
    <x v="70"/>
    <x v="4"/>
    <x v="19"/>
    <n v="4"/>
    <n v="5"/>
    <n v="20"/>
    <x v="484"/>
    <x v="1"/>
  </r>
  <r>
    <x v="4230"/>
    <x v="15"/>
    <x v="2"/>
    <x v="22"/>
    <n v="2.5"/>
    <n v="2"/>
    <n v="5"/>
    <x v="706"/>
    <x v="0"/>
  </r>
  <r>
    <x v="4231"/>
    <x v="93"/>
    <x v="0"/>
    <x v="6"/>
    <n v="4"/>
    <n v="1"/>
    <n v="4"/>
    <x v="170"/>
    <x v="1"/>
  </r>
  <r>
    <x v="4232"/>
    <x v="34"/>
    <x v="1"/>
    <x v="27"/>
    <n v="20"/>
    <n v="5"/>
    <n v="100"/>
    <x v="144"/>
    <x v="2"/>
  </r>
  <r>
    <x v="4233"/>
    <x v="19"/>
    <x v="2"/>
    <x v="23"/>
    <n v="1"/>
    <n v="4"/>
    <n v="4"/>
    <x v="630"/>
    <x v="1"/>
  </r>
  <r>
    <x v="4234"/>
    <x v="81"/>
    <x v="3"/>
    <x v="13"/>
    <n v="6"/>
    <n v="3"/>
    <n v="18"/>
    <x v="184"/>
    <x v="3"/>
  </r>
  <r>
    <x v="4235"/>
    <x v="85"/>
    <x v="3"/>
    <x v="8"/>
    <n v="6"/>
    <n v="1"/>
    <n v="6"/>
    <x v="484"/>
    <x v="2"/>
  </r>
  <r>
    <x v="4236"/>
    <x v="63"/>
    <x v="1"/>
    <x v="4"/>
    <n v="12"/>
    <n v="5"/>
    <n v="60"/>
    <x v="587"/>
    <x v="1"/>
  </r>
  <r>
    <x v="4237"/>
    <x v="10"/>
    <x v="2"/>
    <x v="12"/>
    <n v="3"/>
    <n v="3"/>
    <n v="9"/>
    <x v="39"/>
    <x v="0"/>
  </r>
  <r>
    <x v="4238"/>
    <x v="8"/>
    <x v="4"/>
    <x v="9"/>
    <n v="5"/>
    <n v="2"/>
    <n v="10"/>
    <x v="719"/>
    <x v="1"/>
  </r>
  <r>
    <x v="4239"/>
    <x v="87"/>
    <x v="4"/>
    <x v="18"/>
    <n v="8"/>
    <n v="5"/>
    <n v="40"/>
    <x v="390"/>
    <x v="0"/>
  </r>
  <r>
    <x v="4240"/>
    <x v="58"/>
    <x v="2"/>
    <x v="14"/>
    <n v="2.5"/>
    <n v="3"/>
    <n v="7.5"/>
    <x v="643"/>
    <x v="0"/>
  </r>
  <r>
    <x v="4241"/>
    <x v="2"/>
    <x v="1"/>
    <x v="2"/>
    <n v="15"/>
    <n v="5"/>
    <n v="75"/>
    <x v="306"/>
    <x v="2"/>
  </r>
  <r>
    <x v="4242"/>
    <x v="27"/>
    <x v="4"/>
    <x v="9"/>
    <n v="5"/>
    <n v="2"/>
    <n v="10"/>
    <x v="206"/>
    <x v="1"/>
  </r>
  <r>
    <x v="4243"/>
    <x v="66"/>
    <x v="1"/>
    <x v="4"/>
    <n v="12"/>
    <n v="2"/>
    <n v="24"/>
    <x v="134"/>
    <x v="2"/>
  </r>
  <r>
    <x v="4244"/>
    <x v="25"/>
    <x v="4"/>
    <x v="25"/>
    <n v="10"/>
    <n v="2"/>
    <n v="20"/>
    <x v="142"/>
    <x v="3"/>
  </r>
  <r>
    <x v="4245"/>
    <x v="56"/>
    <x v="4"/>
    <x v="18"/>
    <n v="8"/>
    <n v="4"/>
    <n v="32"/>
    <x v="201"/>
    <x v="2"/>
  </r>
  <r>
    <x v="4246"/>
    <x v="59"/>
    <x v="1"/>
    <x v="2"/>
    <n v="15"/>
    <n v="4"/>
    <n v="60"/>
    <x v="659"/>
    <x v="0"/>
  </r>
  <r>
    <x v="4247"/>
    <x v="5"/>
    <x v="3"/>
    <x v="13"/>
    <n v="6"/>
    <n v="1"/>
    <n v="6"/>
    <x v="194"/>
    <x v="2"/>
  </r>
  <r>
    <x v="4248"/>
    <x v="34"/>
    <x v="3"/>
    <x v="8"/>
    <n v="6"/>
    <n v="1"/>
    <n v="6"/>
    <x v="662"/>
    <x v="2"/>
  </r>
  <r>
    <x v="4249"/>
    <x v="11"/>
    <x v="3"/>
    <x v="13"/>
    <n v="6"/>
    <n v="5"/>
    <n v="30"/>
    <x v="363"/>
    <x v="2"/>
  </r>
  <r>
    <x v="4250"/>
    <x v="96"/>
    <x v="2"/>
    <x v="3"/>
    <s v=""/>
    <m/>
    <m/>
    <x v="551"/>
    <x v="0"/>
  </r>
  <r>
    <x v="4251"/>
    <x v="58"/>
    <x v="2"/>
    <x v="23"/>
    <n v="1"/>
    <n v="4"/>
    <n v="4"/>
    <x v="542"/>
    <x v="0"/>
  </r>
  <r>
    <x v="4252"/>
    <x v="1"/>
    <x v="1"/>
    <x v="2"/>
    <n v="15"/>
    <n v="5"/>
    <n v="75"/>
    <x v="584"/>
    <x v="0"/>
  </r>
  <r>
    <x v="4253"/>
    <x v="5"/>
    <x v="1"/>
    <x v="5"/>
    <n v="18"/>
    <n v="4"/>
    <n v="72"/>
    <x v="442"/>
    <x v="0"/>
  </r>
  <r>
    <x v="4254"/>
    <x v="55"/>
    <x v="3"/>
    <x v="11"/>
    <n v="4"/>
    <n v="5"/>
    <n v="20"/>
    <x v="32"/>
    <x v="2"/>
  </r>
  <r>
    <x v="4255"/>
    <x v="90"/>
    <x v="1"/>
    <x v="5"/>
    <n v="18"/>
    <n v="3"/>
    <n v="54"/>
    <x v="164"/>
    <x v="0"/>
  </r>
  <r>
    <x v="4256"/>
    <x v="44"/>
    <x v="0"/>
    <x v="1"/>
    <n v="4"/>
    <n v="1"/>
    <n v="4"/>
    <x v="566"/>
    <x v="2"/>
  </r>
  <r>
    <x v="4257"/>
    <x v="12"/>
    <x v="0"/>
    <x v="15"/>
    <n v="5"/>
    <n v="4"/>
    <n v="20"/>
    <x v="31"/>
    <x v="1"/>
  </r>
  <r>
    <x v="4258"/>
    <x v="12"/>
    <x v="1"/>
    <x v="4"/>
    <n v="12"/>
    <n v="3"/>
    <n v="36"/>
    <x v="494"/>
    <x v="0"/>
  </r>
  <r>
    <x v="4259"/>
    <x v="92"/>
    <x v="0"/>
    <x v="26"/>
    <n v="5"/>
    <n v="4"/>
    <n v="20"/>
    <x v="322"/>
    <x v="1"/>
  </r>
  <r>
    <x v="4260"/>
    <x v="60"/>
    <x v="3"/>
    <x v="20"/>
    <n v="5"/>
    <n v="1"/>
    <n v="5"/>
    <x v="692"/>
    <x v="0"/>
  </r>
  <r>
    <x v="4261"/>
    <x v="45"/>
    <x v="4"/>
    <x v="18"/>
    <n v="8"/>
    <n v="5"/>
    <n v="40"/>
    <x v="232"/>
    <x v="0"/>
  </r>
  <r>
    <x v="4262"/>
    <x v="98"/>
    <x v="4"/>
    <x v="18"/>
    <n v="8"/>
    <n v="1"/>
    <n v="8"/>
    <x v="74"/>
    <x v="0"/>
  </r>
  <r>
    <x v="4263"/>
    <x v="65"/>
    <x v="3"/>
    <x v="8"/>
    <n v="6"/>
    <n v="1"/>
    <n v="6"/>
    <x v="121"/>
    <x v="1"/>
  </r>
  <r>
    <x v="4264"/>
    <x v="27"/>
    <x v="4"/>
    <x v="19"/>
    <n v="4"/>
    <n v="1"/>
    <n v="4"/>
    <x v="256"/>
    <x v="2"/>
  </r>
  <r>
    <x v="4265"/>
    <x v="11"/>
    <x v="1"/>
    <x v="2"/>
    <n v="15"/>
    <n v="2"/>
    <n v="30"/>
    <x v="386"/>
    <x v="2"/>
  </r>
  <r>
    <x v="4266"/>
    <x v="89"/>
    <x v="2"/>
    <x v="10"/>
    <n v="3"/>
    <n v="3"/>
    <n v="9"/>
    <x v="525"/>
    <x v="0"/>
  </r>
  <r>
    <x v="4267"/>
    <x v="84"/>
    <x v="3"/>
    <x v="21"/>
    <n v="7"/>
    <n v="2"/>
    <n v="14"/>
    <x v="47"/>
    <x v="1"/>
  </r>
  <r>
    <x v="4268"/>
    <x v="43"/>
    <x v="1"/>
    <x v="5"/>
    <n v="18"/>
    <n v="4"/>
    <n v="72"/>
    <x v="410"/>
    <x v="0"/>
  </r>
  <r>
    <x v="4269"/>
    <x v="15"/>
    <x v="3"/>
    <x v="3"/>
    <s v=""/>
    <m/>
    <m/>
    <x v="595"/>
    <x v="3"/>
  </r>
  <r>
    <x v="4270"/>
    <x v="79"/>
    <x v="4"/>
    <x v="17"/>
    <n v="7"/>
    <n v="2"/>
    <n v="14"/>
    <x v="633"/>
    <x v="0"/>
  </r>
  <r>
    <x v="4271"/>
    <x v="65"/>
    <x v="3"/>
    <x v="20"/>
    <n v="5"/>
    <n v="4"/>
    <n v="20"/>
    <x v="623"/>
    <x v="0"/>
  </r>
  <r>
    <x v="4272"/>
    <x v="68"/>
    <x v="4"/>
    <x v="3"/>
    <s v=""/>
    <m/>
    <m/>
    <x v="593"/>
    <x v="3"/>
  </r>
  <r>
    <x v="4273"/>
    <x v="92"/>
    <x v="4"/>
    <x v="18"/>
    <n v="8"/>
    <n v="2"/>
    <n v="16"/>
    <x v="423"/>
    <x v="3"/>
  </r>
  <r>
    <x v="4274"/>
    <x v="93"/>
    <x v="0"/>
    <x v="26"/>
    <n v="5"/>
    <n v="4"/>
    <n v="20"/>
    <x v="85"/>
    <x v="0"/>
  </r>
  <r>
    <x v="4275"/>
    <x v="3"/>
    <x v="2"/>
    <x v="14"/>
    <n v="2.5"/>
    <n v="3"/>
    <n v="7.5"/>
    <x v="320"/>
    <x v="2"/>
  </r>
  <r>
    <x v="4276"/>
    <x v="83"/>
    <x v="1"/>
    <x v="2"/>
    <n v="15"/>
    <n v="4"/>
    <n v="60"/>
    <x v="400"/>
    <x v="1"/>
  </r>
  <r>
    <x v="4277"/>
    <x v="65"/>
    <x v="3"/>
    <x v="11"/>
    <n v="4"/>
    <n v="1"/>
    <n v="4"/>
    <x v="254"/>
    <x v="0"/>
  </r>
  <r>
    <x v="4278"/>
    <x v="72"/>
    <x v="4"/>
    <x v="25"/>
    <n v="10"/>
    <n v="4"/>
    <n v="40"/>
    <x v="591"/>
    <x v="0"/>
  </r>
  <r>
    <x v="4279"/>
    <x v="45"/>
    <x v="0"/>
    <x v="0"/>
    <n v="3"/>
    <n v="1"/>
    <n v="3"/>
    <x v="276"/>
    <x v="0"/>
  </r>
  <r>
    <x v="4280"/>
    <x v="97"/>
    <x v="2"/>
    <x v="12"/>
    <n v="3"/>
    <n v="1"/>
    <n v="3"/>
    <x v="413"/>
    <x v="0"/>
  </r>
  <r>
    <x v="4281"/>
    <x v="34"/>
    <x v="2"/>
    <x v="23"/>
    <n v="1"/>
    <n v="5"/>
    <n v="5"/>
    <x v="41"/>
    <x v="0"/>
  </r>
  <r>
    <x v="4282"/>
    <x v="10"/>
    <x v="1"/>
    <x v="27"/>
    <n v="20"/>
    <n v="1"/>
    <n v="20"/>
    <x v="38"/>
    <x v="0"/>
  </r>
  <r>
    <x v="4283"/>
    <x v="26"/>
    <x v="4"/>
    <x v="19"/>
    <n v="4"/>
    <n v="5"/>
    <n v="20"/>
    <x v="534"/>
    <x v="0"/>
  </r>
  <r>
    <x v="4284"/>
    <x v="20"/>
    <x v="2"/>
    <x v="14"/>
    <n v="2.5"/>
    <n v="4"/>
    <n v="10"/>
    <x v="596"/>
    <x v="2"/>
  </r>
  <r>
    <x v="4285"/>
    <x v="49"/>
    <x v="3"/>
    <x v="13"/>
    <n v="6"/>
    <n v="1"/>
    <n v="6"/>
    <x v="333"/>
    <x v="2"/>
  </r>
  <r>
    <x v="4286"/>
    <x v="68"/>
    <x v="4"/>
    <x v="9"/>
    <n v="5"/>
    <n v="1"/>
    <n v="5"/>
    <x v="100"/>
    <x v="0"/>
  </r>
  <r>
    <x v="4287"/>
    <x v="1"/>
    <x v="4"/>
    <x v="16"/>
    <n v="5"/>
    <n v="2"/>
    <n v="10"/>
    <x v="516"/>
    <x v="0"/>
  </r>
  <r>
    <x v="4288"/>
    <x v="85"/>
    <x v="4"/>
    <x v="18"/>
    <n v="8"/>
    <n v="5"/>
    <n v="40"/>
    <x v="487"/>
    <x v="1"/>
  </r>
  <r>
    <x v="4289"/>
    <x v="6"/>
    <x v="4"/>
    <x v="19"/>
    <n v="4"/>
    <n v="5"/>
    <n v="20"/>
    <x v="576"/>
    <x v="1"/>
  </r>
  <r>
    <x v="4290"/>
    <x v="10"/>
    <x v="4"/>
    <x v="17"/>
    <n v="7"/>
    <n v="3"/>
    <n v="21"/>
    <x v="638"/>
    <x v="0"/>
  </r>
  <r>
    <x v="4291"/>
    <x v="93"/>
    <x v="4"/>
    <x v="9"/>
    <n v="5"/>
    <n v="4"/>
    <n v="20"/>
    <x v="569"/>
    <x v="0"/>
  </r>
  <r>
    <x v="4292"/>
    <x v="31"/>
    <x v="3"/>
    <x v="13"/>
    <n v="6"/>
    <n v="5"/>
    <n v="30"/>
    <x v="165"/>
    <x v="2"/>
  </r>
  <r>
    <x v="4293"/>
    <x v="79"/>
    <x v="2"/>
    <x v="12"/>
    <n v="3"/>
    <n v="3"/>
    <n v="9"/>
    <x v="382"/>
    <x v="2"/>
  </r>
  <r>
    <x v="4294"/>
    <x v="66"/>
    <x v="1"/>
    <x v="27"/>
    <n v="20"/>
    <n v="2"/>
    <n v="40"/>
    <x v="72"/>
    <x v="2"/>
  </r>
  <r>
    <x v="4295"/>
    <x v="52"/>
    <x v="3"/>
    <x v="11"/>
    <n v="4"/>
    <n v="3"/>
    <n v="12"/>
    <x v="384"/>
    <x v="1"/>
  </r>
  <r>
    <x v="4296"/>
    <x v="79"/>
    <x v="2"/>
    <x v="3"/>
    <n v="3"/>
    <n v="1"/>
    <n v="3"/>
    <x v="114"/>
    <x v="2"/>
  </r>
  <r>
    <x v="4297"/>
    <x v="89"/>
    <x v="3"/>
    <x v="21"/>
    <n v="7"/>
    <n v="4"/>
    <n v="28"/>
    <x v="30"/>
    <x v="2"/>
  </r>
  <r>
    <x v="4298"/>
    <x v="66"/>
    <x v="1"/>
    <x v="2"/>
    <n v="15"/>
    <n v="3"/>
    <n v="45"/>
    <x v="575"/>
    <x v="3"/>
  </r>
  <r>
    <x v="4299"/>
    <x v="32"/>
    <x v="2"/>
    <x v="14"/>
    <n v="2.5"/>
    <n v="1"/>
    <n v="2.5"/>
    <x v="317"/>
    <x v="1"/>
  </r>
  <r>
    <x v="4300"/>
    <x v="31"/>
    <x v="0"/>
    <x v="26"/>
    <n v="5"/>
    <n v="2"/>
    <n v="10"/>
    <x v="109"/>
    <x v="1"/>
  </r>
  <r>
    <x v="4301"/>
    <x v="67"/>
    <x v="4"/>
    <x v="25"/>
    <n v="10"/>
    <n v="4"/>
    <n v="40"/>
    <x v="649"/>
    <x v="0"/>
  </r>
  <r>
    <x v="4302"/>
    <x v="38"/>
    <x v="2"/>
    <x v="14"/>
    <n v="2.5"/>
    <n v="3"/>
    <n v="7.5"/>
    <x v="564"/>
    <x v="2"/>
  </r>
  <r>
    <x v="4303"/>
    <x v="21"/>
    <x v="3"/>
    <x v="8"/>
    <n v="6"/>
    <n v="3"/>
    <n v="18"/>
    <x v="643"/>
    <x v="1"/>
  </r>
  <r>
    <x v="4304"/>
    <x v="68"/>
    <x v="3"/>
    <x v="21"/>
    <n v="7"/>
    <n v="5"/>
    <n v="35"/>
    <x v="413"/>
    <x v="0"/>
  </r>
  <r>
    <x v="4305"/>
    <x v="26"/>
    <x v="0"/>
    <x v="0"/>
    <n v="3"/>
    <n v="1"/>
    <n v="3"/>
    <x v="229"/>
    <x v="2"/>
  </r>
  <r>
    <x v="4306"/>
    <x v="63"/>
    <x v="2"/>
    <x v="10"/>
    <n v="3"/>
    <n v="5"/>
    <n v="15"/>
    <x v="463"/>
    <x v="0"/>
  </r>
  <r>
    <x v="4307"/>
    <x v="20"/>
    <x v="4"/>
    <x v="25"/>
    <n v="10"/>
    <n v="4"/>
    <n v="40"/>
    <x v="445"/>
    <x v="2"/>
  </r>
  <r>
    <x v="4308"/>
    <x v="49"/>
    <x v="4"/>
    <x v="9"/>
    <n v="5"/>
    <n v="4"/>
    <n v="20"/>
    <x v="128"/>
    <x v="1"/>
  </r>
  <r>
    <x v="4309"/>
    <x v="21"/>
    <x v="1"/>
    <x v="3"/>
    <s v=""/>
    <m/>
    <m/>
    <x v="34"/>
    <x v="3"/>
  </r>
  <r>
    <x v="4310"/>
    <x v="16"/>
    <x v="0"/>
    <x v="1"/>
    <n v="4"/>
    <n v="3"/>
    <n v="12"/>
    <x v="727"/>
    <x v="1"/>
  </r>
  <r>
    <x v="4311"/>
    <x v="88"/>
    <x v="3"/>
    <x v="13"/>
    <n v="6"/>
    <n v="5"/>
    <n v="30"/>
    <x v="501"/>
    <x v="0"/>
  </r>
  <r>
    <x v="4312"/>
    <x v="5"/>
    <x v="4"/>
    <x v="18"/>
    <n v="8"/>
    <n v="5"/>
    <n v="40"/>
    <x v="701"/>
    <x v="0"/>
  </r>
  <r>
    <x v="4313"/>
    <x v="39"/>
    <x v="0"/>
    <x v="26"/>
    <n v="5"/>
    <n v="4"/>
    <n v="20"/>
    <x v="260"/>
    <x v="0"/>
  </r>
  <r>
    <x v="4314"/>
    <x v="44"/>
    <x v="4"/>
    <x v="17"/>
    <n v="7"/>
    <n v="5"/>
    <n v="35"/>
    <x v="445"/>
    <x v="1"/>
  </r>
  <r>
    <x v="4315"/>
    <x v="98"/>
    <x v="2"/>
    <x v="23"/>
    <n v="1"/>
    <n v="5"/>
    <n v="5"/>
    <x v="614"/>
    <x v="1"/>
  </r>
  <r>
    <x v="4316"/>
    <x v="13"/>
    <x v="4"/>
    <x v="9"/>
    <n v="5"/>
    <n v="4"/>
    <n v="20"/>
    <x v="103"/>
    <x v="1"/>
  </r>
  <r>
    <x v="4317"/>
    <x v="84"/>
    <x v="2"/>
    <x v="23"/>
    <n v="1"/>
    <n v="3"/>
    <n v="3"/>
    <x v="694"/>
    <x v="2"/>
  </r>
  <r>
    <x v="4318"/>
    <x v="38"/>
    <x v="1"/>
    <x v="7"/>
    <n v="14"/>
    <n v="5"/>
    <n v="70"/>
    <x v="151"/>
    <x v="2"/>
  </r>
  <r>
    <x v="4319"/>
    <x v="35"/>
    <x v="4"/>
    <x v="19"/>
    <n v="4"/>
    <n v="4"/>
    <n v="16"/>
    <x v="79"/>
    <x v="0"/>
  </r>
  <r>
    <x v="4320"/>
    <x v="58"/>
    <x v="4"/>
    <x v="18"/>
    <n v="8"/>
    <n v="5"/>
    <n v="40"/>
    <x v="545"/>
    <x v="2"/>
  </r>
  <r>
    <x v="4321"/>
    <x v="27"/>
    <x v="3"/>
    <x v="11"/>
    <n v="4"/>
    <n v="5"/>
    <n v="20"/>
    <x v="321"/>
    <x v="0"/>
  </r>
  <r>
    <x v="4322"/>
    <x v="49"/>
    <x v="4"/>
    <x v="19"/>
    <n v="4"/>
    <n v="5"/>
    <n v="20"/>
    <x v="599"/>
    <x v="2"/>
  </r>
  <r>
    <x v="4323"/>
    <x v="35"/>
    <x v="1"/>
    <x v="5"/>
    <n v="18"/>
    <n v="2"/>
    <n v="36"/>
    <x v="491"/>
    <x v="1"/>
  </r>
  <r>
    <x v="4324"/>
    <x v="94"/>
    <x v="0"/>
    <x v="15"/>
    <n v="5"/>
    <n v="2"/>
    <n v="10"/>
    <x v="365"/>
    <x v="2"/>
  </r>
  <r>
    <x v="4325"/>
    <x v="33"/>
    <x v="4"/>
    <x v="25"/>
    <n v="10"/>
    <n v="5"/>
    <n v="50"/>
    <x v="110"/>
    <x v="2"/>
  </r>
  <r>
    <x v="4326"/>
    <x v="85"/>
    <x v="2"/>
    <x v="23"/>
    <n v="1"/>
    <n v="5"/>
    <n v="5"/>
    <x v="583"/>
    <x v="2"/>
  </r>
  <r>
    <x v="4327"/>
    <x v="63"/>
    <x v="0"/>
    <x v="0"/>
    <n v="3"/>
    <n v="4"/>
    <n v="12"/>
    <x v="232"/>
    <x v="3"/>
  </r>
  <r>
    <x v="4328"/>
    <x v="94"/>
    <x v="0"/>
    <x v="0"/>
    <n v="3"/>
    <n v="4"/>
    <n v="12"/>
    <x v="634"/>
    <x v="0"/>
  </r>
  <r>
    <x v="4329"/>
    <x v="96"/>
    <x v="3"/>
    <x v="13"/>
    <n v="6"/>
    <n v="3"/>
    <n v="18"/>
    <x v="274"/>
    <x v="0"/>
  </r>
  <r>
    <x v="4330"/>
    <x v="99"/>
    <x v="2"/>
    <x v="23"/>
    <n v="1"/>
    <n v="3"/>
    <n v="3"/>
    <x v="724"/>
    <x v="0"/>
  </r>
  <r>
    <x v="4331"/>
    <x v="16"/>
    <x v="0"/>
    <x v="1"/>
    <n v="4"/>
    <n v="4"/>
    <n v="16"/>
    <x v="41"/>
    <x v="0"/>
  </r>
  <r>
    <x v="4332"/>
    <x v="24"/>
    <x v="1"/>
    <x v="2"/>
    <n v="15"/>
    <n v="4"/>
    <n v="60"/>
    <x v="214"/>
    <x v="0"/>
  </r>
  <r>
    <x v="4333"/>
    <x v="15"/>
    <x v="2"/>
    <x v="10"/>
    <n v="3"/>
    <n v="2"/>
    <n v="6"/>
    <x v="536"/>
    <x v="2"/>
  </r>
  <r>
    <x v="4334"/>
    <x v="65"/>
    <x v="3"/>
    <x v="11"/>
    <n v="4"/>
    <n v="5"/>
    <n v="20"/>
    <x v="162"/>
    <x v="1"/>
  </r>
  <r>
    <x v="4335"/>
    <x v="84"/>
    <x v="0"/>
    <x v="1"/>
    <n v="4"/>
    <n v="2"/>
    <n v="8"/>
    <x v="83"/>
    <x v="0"/>
  </r>
  <r>
    <x v="4336"/>
    <x v="98"/>
    <x v="4"/>
    <x v="16"/>
    <n v="5"/>
    <n v="4"/>
    <n v="20"/>
    <x v="270"/>
    <x v="0"/>
  </r>
  <r>
    <x v="4337"/>
    <x v="16"/>
    <x v="2"/>
    <x v="3"/>
    <s v=""/>
    <m/>
    <m/>
    <x v="18"/>
    <x v="2"/>
  </r>
  <r>
    <x v="4338"/>
    <x v="87"/>
    <x v="4"/>
    <x v="9"/>
    <n v="5"/>
    <n v="3"/>
    <n v="15"/>
    <x v="573"/>
    <x v="2"/>
  </r>
  <r>
    <x v="4339"/>
    <x v="91"/>
    <x v="2"/>
    <x v="10"/>
    <n v="3"/>
    <n v="4"/>
    <n v="12"/>
    <x v="68"/>
    <x v="0"/>
  </r>
  <r>
    <x v="4340"/>
    <x v="33"/>
    <x v="2"/>
    <x v="14"/>
    <n v="2.5"/>
    <n v="4"/>
    <n v="10"/>
    <x v="18"/>
    <x v="2"/>
  </r>
  <r>
    <x v="4341"/>
    <x v="63"/>
    <x v="4"/>
    <x v="9"/>
    <n v="5"/>
    <n v="1"/>
    <n v="5"/>
    <x v="573"/>
    <x v="1"/>
  </r>
  <r>
    <x v="4342"/>
    <x v="12"/>
    <x v="2"/>
    <x v="3"/>
    <n v="2.5"/>
    <n v="4"/>
    <n v="10"/>
    <x v="426"/>
    <x v="2"/>
  </r>
  <r>
    <x v="4343"/>
    <x v="36"/>
    <x v="3"/>
    <x v="13"/>
    <n v="6"/>
    <n v="1"/>
    <n v="6"/>
    <x v="535"/>
    <x v="0"/>
  </r>
  <r>
    <x v="4344"/>
    <x v="58"/>
    <x v="1"/>
    <x v="4"/>
    <n v="12"/>
    <n v="5"/>
    <n v="60"/>
    <x v="270"/>
    <x v="2"/>
  </r>
  <r>
    <x v="4345"/>
    <x v="19"/>
    <x v="0"/>
    <x v="3"/>
    <n v="5"/>
    <n v="5"/>
    <n v="25"/>
    <x v="305"/>
    <x v="3"/>
  </r>
  <r>
    <x v="4346"/>
    <x v="99"/>
    <x v="1"/>
    <x v="7"/>
    <n v="14"/>
    <n v="3"/>
    <n v="42"/>
    <x v="549"/>
    <x v="1"/>
  </r>
  <r>
    <x v="4347"/>
    <x v="40"/>
    <x v="2"/>
    <x v="12"/>
    <n v="3"/>
    <n v="5"/>
    <n v="15"/>
    <x v="410"/>
    <x v="2"/>
  </r>
  <r>
    <x v="4348"/>
    <x v="38"/>
    <x v="4"/>
    <x v="18"/>
    <n v="8"/>
    <n v="5"/>
    <n v="40"/>
    <x v="358"/>
    <x v="2"/>
  </r>
  <r>
    <x v="4349"/>
    <x v="28"/>
    <x v="2"/>
    <x v="12"/>
    <n v="3"/>
    <n v="5"/>
    <n v="15"/>
    <x v="161"/>
    <x v="1"/>
  </r>
  <r>
    <x v="4350"/>
    <x v="96"/>
    <x v="3"/>
    <x v="8"/>
    <n v="6"/>
    <n v="5"/>
    <n v="30"/>
    <x v="109"/>
    <x v="2"/>
  </r>
  <r>
    <x v="4351"/>
    <x v="91"/>
    <x v="4"/>
    <x v="17"/>
    <n v="7"/>
    <n v="5"/>
    <n v="35"/>
    <x v="643"/>
    <x v="0"/>
  </r>
  <r>
    <x v="4352"/>
    <x v="15"/>
    <x v="3"/>
    <x v="21"/>
    <n v="7"/>
    <n v="2"/>
    <n v="14"/>
    <x v="628"/>
    <x v="2"/>
  </r>
  <r>
    <x v="4353"/>
    <x v="50"/>
    <x v="3"/>
    <x v="8"/>
    <n v="6"/>
    <n v="5"/>
    <n v="30"/>
    <x v="330"/>
    <x v="0"/>
  </r>
  <r>
    <x v="4354"/>
    <x v="57"/>
    <x v="0"/>
    <x v="0"/>
    <n v="3"/>
    <n v="3"/>
    <n v="9"/>
    <x v="400"/>
    <x v="0"/>
  </r>
  <r>
    <x v="4355"/>
    <x v="92"/>
    <x v="1"/>
    <x v="7"/>
    <n v="14"/>
    <n v="5"/>
    <n v="70"/>
    <x v="355"/>
    <x v="1"/>
  </r>
  <r>
    <x v="4356"/>
    <x v="51"/>
    <x v="2"/>
    <x v="14"/>
    <n v="2.5"/>
    <n v="5"/>
    <n v="12.5"/>
    <x v="502"/>
    <x v="2"/>
  </r>
  <r>
    <x v="4357"/>
    <x v="1"/>
    <x v="2"/>
    <x v="23"/>
    <n v="1"/>
    <n v="1"/>
    <n v="1"/>
    <x v="442"/>
    <x v="1"/>
  </r>
  <r>
    <x v="4358"/>
    <x v="12"/>
    <x v="2"/>
    <x v="14"/>
    <n v="2.5"/>
    <n v="5"/>
    <n v="12.5"/>
    <x v="64"/>
    <x v="1"/>
  </r>
  <r>
    <x v="4359"/>
    <x v="43"/>
    <x v="0"/>
    <x v="3"/>
    <n v="5"/>
    <n v="5"/>
    <n v="25"/>
    <x v="40"/>
    <x v="1"/>
  </r>
  <r>
    <x v="4360"/>
    <x v="26"/>
    <x v="4"/>
    <x v="25"/>
    <n v="10"/>
    <n v="3"/>
    <n v="30"/>
    <x v="508"/>
    <x v="0"/>
  </r>
  <r>
    <x v="4361"/>
    <x v="69"/>
    <x v="3"/>
    <x v="8"/>
    <n v="6"/>
    <n v="5"/>
    <n v="30"/>
    <x v="256"/>
    <x v="2"/>
  </r>
  <r>
    <x v="4362"/>
    <x v="84"/>
    <x v="3"/>
    <x v="3"/>
    <n v="6"/>
    <n v="2"/>
    <n v="12"/>
    <x v="648"/>
    <x v="3"/>
  </r>
  <r>
    <x v="4363"/>
    <x v="91"/>
    <x v="2"/>
    <x v="23"/>
    <n v="1"/>
    <n v="2"/>
    <n v="2"/>
    <x v="383"/>
    <x v="1"/>
  </r>
  <r>
    <x v="4364"/>
    <x v="62"/>
    <x v="4"/>
    <x v="16"/>
    <n v="5"/>
    <n v="5"/>
    <n v="25"/>
    <x v="326"/>
    <x v="0"/>
  </r>
  <r>
    <x v="4365"/>
    <x v="99"/>
    <x v="2"/>
    <x v="10"/>
    <n v="3"/>
    <n v="3"/>
    <n v="9"/>
    <x v="446"/>
    <x v="0"/>
  </r>
  <r>
    <x v="4366"/>
    <x v="70"/>
    <x v="1"/>
    <x v="5"/>
    <n v="18"/>
    <n v="4"/>
    <n v="72"/>
    <x v="225"/>
    <x v="1"/>
  </r>
  <r>
    <x v="4367"/>
    <x v="80"/>
    <x v="4"/>
    <x v="19"/>
    <n v="4"/>
    <n v="3"/>
    <n v="12"/>
    <x v="186"/>
    <x v="2"/>
  </r>
  <r>
    <x v="4368"/>
    <x v="2"/>
    <x v="4"/>
    <x v="18"/>
    <n v="8"/>
    <n v="5"/>
    <n v="40"/>
    <x v="9"/>
    <x v="0"/>
  </r>
  <r>
    <x v="4369"/>
    <x v="41"/>
    <x v="2"/>
    <x v="10"/>
    <n v="3"/>
    <n v="1"/>
    <n v="3"/>
    <x v="148"/>
    <x v="1"/>
  </r>
  <r>
    <x v="4370"/>
    <x v="46"/>
    <x v="1"/>
    <x v="2"/>
    <n v="15"/>
    <n v="2"/>
    <n v="30"/>
    <x v="173"/>
    <x v="2"/>
  </r>
  <r>
    <x v="4371"/>
    <x v="75"/>
    <x v="2"/>
    <x v="22"/>
    <n v="2.5"/>
    <n v="4"/>
    <n v="10"/>
    <x v="516"/>
    <x v="2"/>
  </r>
  <r>
    <x v="4372"/>
    <x v="14"/>
    <x v="2"/>
    <x v="14"/>
    <n v="2.5"/>
    <n v="1"/>
    <n v="2.5"/>
    <x v="374"/>
    <x v="2"/>
  </r>
  <r>
    <x v="4373"/>
    <x v="29"/>
    <x v="3"/>
    <x v="8"/>
    <n v="6"/>
    <n v="3"/>
    <n v="18"/>
    <x v="232"/>
    <x v="0"/>
  </r>
  <r>
    <x v="4374"/>
    <x v="23"/>
    <x v="4"/>
    <x v="17"/>
    <n v="7"/>
    <n v="3"/>
    <n v="21"/>
    <x v="408"/>
    <x v="2"/>
  </r>
  <r>
    <x v="4375"/>
    <x v="86"/>
    <x v="4"/>
    <x v="17"/>
    <n v="7"/>
    <n v="4"/>
    <n v="28"/>
    <x v="467"/>
    <x v="1"/>
  </r>
  <r>
    <x v="4376"/>
    <x v="67"/>
    <x v="3"/>
    <x v="20"/>
    <n v="5"/>
    <n v="1"/>
    <n v="5"/>
    <x v="540"/>
    <x v="2"/>
  </r>
  <r>
    <x v="4377"/>
    <x v="40"/>
    <x v="0"/>
    <x v="0"/>
    <n v="3"/>
    <n v="4"/>
    <n v="12"/>
    <x v="322"/>
    <x v="2"/>
  </r>
  <r>
    <x v="4378"/>
    <x v="15"/>
    <x v="1"/>
    <x v="5"/>
    <n v="18"/>
    <n v="3"/>
    <n v="54"/>
    <x v="530"/>
    <x v="0"/>
  </r>
  <r>
    <x v="4379"/>
    <x v="34"/>
    <x v="4"/>
    <x v="18"/>
    <n v="8"/>
    <n v="4"/>
    <n v="32"/>
    <x v="569"/>
    <x v="1"/>
  </r>
  <r>
    <x v="4380"/>
    <x v="74"/>
    <x v="4"/>
    <x v="16"/>
    <n v="5"/>
    <n v="2"/>
    <n v="10"/>
    <x v="181"/>
    <x v="0"/>
  </r>
  <r>
    <x v="4381"/>
    <x v="80"/>
    <x v="0"/>
    <x v="0"/>
    <n v="3"/>
    <n v="2"/>
    <n v="6"/>
    <x v="704"/>
    <x v="2"/>
  </r>
  <r>
    <x v="4382"/>
    <x v="90"/>
    <x v="2"/>
    <x v="23"/>
    <n v="1"/>
    <n v="1"/>
    <n v="1"/>
    <x v="408"/>
    <x v="2"/>
  </r>
  <r>
    <x v="4383"/>
    <x v="73"/>
    <x v="0"/>
    <x v="15"/>
    <n v="5"/>
    <n v="5"/>
    <n v="25"/>
    <x v="697"/>
    <x v="1"/>
  </r>
  <r>
    <x v="4384"/>
    <x v="46"/>
    <x v="1"/>
    <x v="2"/>
    <n v="15"/>
    <n v="5"/>
    <n v="75"/>
    <x v="484"/>
    <x v="1"/>
  </r>
  <r>
    <x v="4385"/>
    <x v="80"/>
    <x v="4"/>
    <x v="16"/>
    <n v="5"/>
    <n v="4"/>
    <n v="20"/>
    <x v="264"/>
    <x v="2"/>
  </r>
  <r>
    <x v="4386"/>
    <x v="18"/>
    <x v="0"/>
    <x v="0"/>
    <n v="3"/>
    <n v="5"/>
    <n v="15"/>
    <x v="39"/>
    <x v="2"/>
  </r>
  <r>
    <x v="4387"/>
    <x v="99"/>
    <x v="4"/>
    <x v="19"/>
    <n v="4"/>
    <n v="5"/>
    <n v="20"/>
    <x v="230"/>
    <x v="0"/>
  </r>
  <r>
    <x v="4388"/>
    <x v="96"/>
    <x v="2"/>
    <x v="22"/>
    <n v="2.5"/>
    <n v="3"/>
    <n v="7.5"/>
    <x v="363"/>
    <x v="2"/>
  </r>
  <r>
    <x v="4389"/>
    <x v="35"/>
    <x v="1"/>
    <x v="4"/>
    <n v="12"/>
    <n v="5"/>
    <n v="60"/>
    <x v="455"/>
    <x v="2"/>
  </r>
  <r>
    <x v="4390"/>
    <x v="77"/>
    <x v="4"/>
    <x v="17"/>
    <n v="7"/>
    <n v="3"/>
    <n v="21"/>
    <x v="517"/>
    <x v="2"/>
  </r>
  <r>
    <x v="4391"/>
    <x v="69"/>
    <x v="2"/>
    <x v="22"/>
    <n v="2.5"/>
    <n v="2"/>
    <n v="5"/>
    <x v="206"/>
    <x v="1"/>
  </r>
  <r>
    <x v="4392"/>
    <x v="45"/>
    <x v="1"/>
    <x v="3"/>
    <s v=""/>
    <m/>
    <m/>
    <x v="507"/>
    <x v="3"/>
  </r>
  <r>
    <x v="4393"/>
    <x v="36"/>
    <x v="3"/>
    <x v="13"/>
    <n v="6"/>
    <n v="4"/>
    <n v="24"/>
    <x v="120"/>
    <x v="0"/>
  </r>
  <r>
    <x v="4394"/>
    <x v="39"/>
    <x v="4"/>
    <x v="19"/>
    <n v="4"/>
    <n v="2"/>
    <n v="8"/>
    <x v="393"/>
    <x v="0"/>
  </r>
  <r>
    <x v="4395"/>
    <x v="27"/>
    <x v="2"/>
    <x v="23"/>
    <n v="1"/>
    <n v="5"/>
    <n v="5"/>
    <x v="671"/>
    <x v="2"/>
  </r>
  <r>
    <x v="4396"/>
    <x v="97"/>
    <x v="4"/>
    <x v="19"/>
    <n v="4"/>
    <n v="3"/>
    <n v="12"/>
    <x v="17"/>
    <x v="2"/>
  </r>
  <r>
    <x v="4397"/>
    <x v="30"/>
    <x v="1"/>
    <x v="27"/>
    <n v="20"/>
    <n v="4"/>
    <n v="80"/>
    <x v="117"/>
    <x v="1"/>
  </r>
  <r>
    <x v="4398"/>
    <x v="20"/>
    <x v="4"/>
    <x v="9"/>
    <n v="5"/>
    <n v="4"/>
    <n v="20"/>
    <x v="312"/>
    <x v="2"/>
  </r>
  <r>
    <x v="4399"/>
    <x v="26"/>
    <x v="0"/>
    <x v="0"/>
    <n v="3"/>
    <n v="1"/>
    <n v="3"/>
    <x v="102"/>
    <x v="3"/>
  </r>
  <r>
    <x v="4400"/>
    <x v="8"/>
    <x v="2"/>
    <x v="14"/>
    <n v="2.5"/>
    <n v="1"/>
    <n v="2.5"/>
    <x v="418"/>
    <x v="1"/>
  </r>
  <r>
    <x v="4401"/>
    <x v="5"/>
    <x v="2"/>
    <x v="10"/>
    <n v="3"/>
    <n v="3"/>
    <n v="9"/>
    <x v="515"/>
    <x v="2"/>
  </r>
  <r>
    <x v="4402"/>
    <x v="27"/>
    <x v="2"/>
    <x v="12"/>
    <n v="3"/>
    <n v="1"/>
    <n v="3"/>
    <x v="339"/>
    <x v="3"/>
  </r>
  <r>
    <x v="4403"/>
    <x v="57"/>
    <x v="0"/>
    <x v="1"/>
    <n v="4"/>
    <n v="3"/>
    <n v="12"/>
    <x v="578"/>
    <x v="0"/>
  </r>
  <r>
    <x v="4404"/>
    <x v="95"/>
    <x v="0"/>
    <x v="6"/>
    <n v="4"/>
    <n v="5"/>
    <n v="20"/>
    <x v="148"/>
    <x v="1"/>
  </r>
  <r>
    <x v="4405"/>
    <x v="26"/>
    <x v="2"/>
    <x v="23"/>
    <n v="1"/>
    <n v="3"/>
    <n v="3"/>
    <x v="565"/>
    <x v="1"/>
  </r>
  <r>
    <x v="4406"/>
    <x v="82"/>
    <x v="4"/>
    <x v="9"/>
    <n v="5"/>
    <n v="4"/>
    <n v="20"/>
    <x v="312"/>
    <x v="0"/>
  </r>
  <r>
    <x v="4407"/>
    <x v="52"/>
    <x v="4"/>
    <x v="19"/>
    <n v="4"/>
    <n v="1"/>
    <n v="4"/>
    <x v="262"/>
    <x v="0"/>
  </r>
  <r>
    <x v="4408"/>
    <x v="94"/>
    <x v="0"/>
    <x v="15"/>
    <n v="5"/>
    <n v="1"/>
    <n v="5"/>
    <x v="506"/>
    <x v="1"/>
  </r>
  <r>
    <x v="4409"/>
    <x v="87"/>
    <x v="0"/>
    <x v="1"/>
    <n v="4"/>
    <n v="4"/>
    <n v="16"/>
    <x v="242"/>
    <x v="2"/>
  </r>
  <r>
    <x v="4410"/>
    <x v="66"/>
    <x v="3"/>
    <x v="20"/>
    <n v="5"/>
    <n v="4"/>
    <n v="20"/>
    <x v="590"/>
    <x v="1"/>
  </r>
  <r>
    <x v="4411"/>
    <x v="74"/>
    <x v="3"/>
    <x v="20"/>
    <n v="5"/>
    <n v="2"/>
    <n v="10"/>
    <x v="305"/>
    <x v="0"/>
  </r>
  <r>
    <x v="4412"/>
    <x v="66"/>
    <x v="0"/>
    <x v="1"/>
    <n v="4"/>
    <n v="2"/>
    <n v="8"/>
    <x v="493"/>
    <x v="1"/>
  </r>
  <r>
    <x v="4413"/>
    <x v="11"/>
    <x v="3"/>
    <x v="13"/>
    <n v="6"/>
    <n v="5"/>
    <n v="30"/>
    <x v="517"/>
    <x v="0"/>
  </r>
  <r>
    <x v="4414"/>
    <x v="16"/>
    <x v="0"/>
    <x v="15"/>
    <n v="5"/>
    <n v="1"/>
    <n v="5"/>
    <x v="237"/>
    <x v="2"/>
  </r>
  <r>
    <x v="4415"/>
    <x v="78"/>
    <x v="3"/>
    <x v="20"/>
    <n v="5"/>
    <n v="2"/>
    <n v="10"/>
    <x v="159"/>
    <x v="1"/>
  </r>
  <r>
    <x v="4416"/>
    <x v="43"/>
    <x v="2"/>
    <x v="12"/>
    <n v="3"/>
    <n v="4"/>
    <n v="12"/>
    <x v="449"/>
    <x v="0"/>
  </r>
  <r>
    <x v="4417"/>
    <x v="59"/>
    <x v="0"/>
    <x v="1"/>
    <n v="4"/>
    <n v="2"/>
    <n v="8"/>
    <x v="295"/>
    <x v="2"/>
  </r>
  <r>
    <x v="4418"/>
    <x v="25"/>
    <x v="3"/>
    <x v="11"/>
    <n v="4"/>
    <n v="2"/>
    <n v="8"/>
    <x v="143"/>
    <x v="0"/>
  </r>
  <r>
    <x v="4419"/>
    <x v="85"/>
    <x v="3"/>
    <x v="8"/>
    <n v="6"/>
    <n v="4"/>
    <n v="24"/>
    <x v="417"/>
    <x v="1"/>
  </r>
  <r>
    <x v="4420"/>
    <x v="21"/>
    <x v="4"/>
    <x v="9"/>
    <n v="5"/>
    <n v="5"/>
    <n v="25"/>
    <x v="242"/>
    <x v="2"/>
  </r>
  <r>
    <x v="4421"/>
    <x v="42"/>
    <x v="1"/>
    <x v="2"/>
    <n v="15"/>
    <n v="1"/>
    <n v="15"/>
    <x v="119"/>
    <x v="1"/>
  </r>
  <r>
    <x v="4422"/>
    <x v="42"/>
    <x v="4"/>
    <x v="19"/>
    <n v="4"/>
    <n v="4"/>
    <n v="16"/>
    <x v="373"/>
    <x v="1"/>
  </r>
  <r>
    <x v="4423"/>
    <x v="16"/>
    <x v="2"/>
    <x v="12"/>
    <n v="3"/>
    <n v="4"/>
    <n v="12"/>
    <x v="661"/>
    <x v="1"/>
  </r>
  <r>
    <x v="4424"/>
    <x v="84"/>
    <x v="1"/>
    <x v="4"/>
    <n v="12"/>
    <n v="5"/>
    <n v="60"/>
    <x v="363"/>
    <x v="2"/>
  </r>
  <r>
    <x v="4425"/>
    <x v="81"/>
    <x v="0"/>
    <x v="3"/>
    <n v="4"/>
    <n v="2"/>
    <n v="8"/>
    <x v="559"/>
    <x v="3"/>
  </r>
  <r>
    <x v="4426"/>
    <x v="49"/>
    <x v="4"/>
    <x v="16"/>
    <n v="5"/>
    <n v="2"/>
    <n v="10"/>
    <x v="424"/>
    <x v="1"/>
  </r>
  <r>
    <x v="4427"/>
    <x v="28"/>
    <x v="4"/>
    <x v="19"/>
    <n v="4"/>
    <n v="2"/>
    <n v="8"/>
    <x v="690"/>
    <x v="1"/>
  </r>
  <r>
    <x v="4428"/>
    <x v="1"/>
    <x v="2"/>
    <x v="14"/>
    <n v="2.5"/>
    <n v="4"/>
    <n v="10"/>
    <x v="393"/>
    <x v="1"/>
  </r>
  <r>
    <x v="4429"/>
    <x v="7"/>
    <x v="0"/>
    <x v="0"/>
    <n v="3"/>
    <n v="2"/>
    <n v="6"/>
    <x v="426"/>
    <x v="1"/>
  </r>
  <r>
    <x v="4430"/>
    <x v="40"/>
    <x v="0"/>
    <x v="0"/>
    <n v="3"/>
    <n v="3"/>
    <n v="9"/>
    <x v="527"/>
    <x v="0"/>
  </r>
  <r>
    <x v="4431"/>
    <x v="31"/>
    <x v="4"/>
    <x v="16"/>
    <n v="5"/>
    <n v="4"/>
    <n v="20"/>
    <x v="7"/>
    <x v="2"/>
  </r>
  <r>
    <x v="4432"/>
    <x v="61"/>
    <x v="4"/>
    <x v="9"/>
    <n v="5"/>
    <n v="3"/>
    <n v="15"/>
    <x v="209"/>
    <x v="2"/>
  </r>
  <r>
    <x v="4433"/>
    <x v="96"/>
    <x v="3"/>
    <x v="13"/>
    <n v="6"/>
    <n v="4"/>
    <n v="24"/>
    <x v="128"/>
    <x v="2"/>
  </r>
  <r>
    <x v="4434"/>
    <x v="74"/>
    <x v="0"/>
    <x v="6"/>
    <n v="4"/>
    <n v="2"/>
    <n v="8"/>
    <x v="649"/>
    <x v="2"/>
  </r>
  <r>
    <x v="4435"/>
    <x v="13"/>
    <x v="1"/>
    <x v="2"/>
    <n v="15"/>
    <n v="3"/>
    <n v="45"/>
    <x v="514"/>
    <x v="2"/>
  </r>
  <r>
    <x v="4436"/>
    <x v="23"/>
    <x v="2"/>
    <x v="10"/>
    <n v="3"/>
    <n v="3"/>
    <n v="9"/>
    <x v="207"/>
    <x v="0"/>
  </r>
  <r>
    <x v="4437"/>
    <x v="95"/>
    <x v="1"/>
    <x v="5"/>
    <n v="18"/>
    <n v="2"/>
    <n v="36"/>
    <x v="6"/>
    <x v="1"/>
  </r>
  <r>
    <x v="4438"/>
    <x v="80"/>
    <x v="0"/>
    <x v="15"/>
    <n v="5"/>
    <n v="1"/>
    <n v="5"/>
    <x v="6"/>
    <x v="1"/>
  </r>
  <r>
    <x v="4439"/>
    <x v="89"/>
    <x v="2"/>
    <x v="23"/>
    <n v="1"/>
    <n v="5"/>
    <n v="5"/>
    <x v="143"/>
    <x v="0"/>
  </r>
  <r>
    <x v="4440"/>
    <x v="39"/>
    <x v="1"/>
    <x v="2"/>
    <n v="15"/>
    <n v="5"/>
    <n v="75"/>
    <x v="597"/>
    <x v="1"/>
  </r>
  <r>
    <x v="4441"/>
    <x v="47"/>
    <x v="2"/>
    <x v="3"/>
    <n v="3"/>
    <n v="2"/>
    <n v="6"/>
    <x v="675"/>
    <x v="0"/>
  </r>
  <r>
    <x v="4442"/>
    <x v="96"/>
    <x v="2"/>
    <x v="12"/>
    <n v="3"/>
    <n v="2"/>
    <n v="6"/>
    <x v="456"/>
    <x v="0"/>
  </r>
  <r>
    <x v="4443"/>
    <x v="72"/>
    <x v="2"/>
    <x v="14"/>
    <n v="2.5"/>
    <n v="5"/>
    <n v="12.5"/>
    <x v="476"/>
    <x v="0"/>
  </r>
  <r>
    <x v="4444"/>
    <x v="4"/>
    <x v="3"/>
    <x v="21"/>
    <n v="7"/>
    <n v="4"/>
    <n v="28"/>
    <x v="95"/>
    <x v="1"/>
  </r>
  <r>
    <x v="4445"/>
    <x v="32"/>
    <x v="3"/>
    <x v="20"/>
    <n v="5"/>
    <n v="3"/>
    <n v="15"/>
    <x v="52"/>
    <x v="2"/>
  </r>
  <r>
    <x v="4446"/>
    <x v="90"/>
    <x v="0"/>
    <x v="26"/>
    <n v="5"/>
    <n v="2"/>
    <n v="10"/>
    <x v="629"/>
    <x v="1"/>
  </r>
  <r>
    <x v="4447"/>
    <x v="46"/>
    <x v="1"/>
    <x v="5"/>
    <n v="18"/>
    <n v="3"/>
    <n v="54"/>
    <x v="295"/>
    <x v="3"/>
  </r>
  <r>
    <x v="4448"/>
    <x v="93"/>
    <x v="1"/>
    <x v="7"/>
    <n v="14"/>
    <n v="4"/>
    <n v="56"/>
    <x v="622"/>
    <x v="0"/>
  </r>
  <r>
    <x v="4449"/>
    <x v="77"/>
    <x v="2"/>
    <x v="23"/>
    <n v="1"/>
    <n v="4"/>
    <n v="4"/>
    <x v="417"/>
    <x v="2"/>
  </r>
  <r>
    <x v="4450"/>
    <x v="91"/>
    <x v="2"/>
    <x v="14"/>
    <n v="2.5"/>
    <n v="3"/>
    <n v="7.5"/>
    <x v="215"/>
    <x v="1"/>
  </r>
  <r>
    <x v="4451"/>
    <x v="28"/>
    <x v="2"/>
    <x v="10"/>
    <n v="3"/>
    <n v="4"/>
    <n v="12"/>
    <x v="365"/>
    <x v="2"/>
  </r>
  <r>
    <x v="4452"/>
    <x v="28"/>
    <x v="1"/>
    <x v="7"/>
    <n v="14"/>
    <n v="4"/>
    <n v="56"/>
    <x v="639"/>
    <x v="2"/>
  </r>
  <r>
    <x v="4453"/>
    <x v="82"/>
    <x v="1"/>
    <x v="4"/>
    <n v="12"/>
    <n v="4"/>
    <n v="48"/>
    <x v="635"/>
    <x v="2"/>
  </r>
  <r>
    <x v="4454"/>
    <x v="88"/>
    <x v="2"/>
    <x v="14"/>
    <n v="2.5"/>
    <n v="5"/>
    <n v="12.5"/>
    <x v="452"/>
    <x v="0"/>
  </r>
  <r>
    <x v="4455"/>
    <x v="87"/>
    <x v="3"/>
    <x v="13"/>
    <n v="6"/>
    <n v="3"/>
    <n v="18"/>
    <x v="115"/>
    <x v="1"/>
  </r>
  <r>
    <x v="4456"/>
    <x v="94"/>
    <x v="1"/>
    <x v="3"/>
    <s v=""/>
    <m/>
    <m/>
    <x v="680"/>
    <x v="3"/>
  </r>
  <r>
    <x v="4457"/>
    <x v="11"/>
    <x v="2"/>
    <x v="3"/>
    <n v="3"/>
    <n v="5"/>
    <n v="15"/>
    <x v="300"/>
    <x v="3"/>
  </r>
  <r>
    <x v="4458"/>
    <x v="31"/>
    <x v="1"/>
    <x v="4"/>
    <n v="12"/>
    <n v="5"/>
    <n v="60"/>
    <x v="23"/>
    <x v="0"/>
  </r>
  <r>
    <x v="4459"/>
    <x v="53"/>
    <x v="1"/>
    <x v="4"/>
    <n v="12"/>
    <n v="5"/>
    <n v="60"/>
    <x v="343"/>
    <x v="2"/>
  </r>
  <r>
    <x v="4460"/>
    <x v="7"/>
    <x v="3"/>
    <x v="21"/>
    <n v="7"/>
    <n v="1"/>
    <n v="7"/>
    <x v="713"/>
    <x v="2"/>
  </r>
  <r>
    <x v="4461"/>
    <x v="70"/>
    <x v="3"/>
    <x v="20"/>
    <n v="5"/>
    <n v="1"/>
    <n v="5"/>
    <x v="13"/>
    <x v="0"/>
  </r>
  <r>
    <x v="4462"/>
    <x v="1"/>
    <x v="3"/>
    <x v="13"/>
    <n v="6"/>
    <n v="5"/>
    <n v="30"/>
    <x v="432"/>
    <x v="2"/>
  </r>
  <r>
    <x v="4463"/>
    <x v="63"/>
    <x v="4"/>
    <x v="16"/>
    <n v="5"/>
    <n v="3"/>
    <n v="15"/>
    <x v="442"/>
    <x v="1"/>
  </r>
  <r>
    <x v="4464"/>
    <x v="48"/>
    <x v="1"/>
    <x v="2"/>
    <n v="15"/>
    <n v="3"/>
    <n v="45"/>
    <x v="196"/>
    <x v="1"/>
  </r>
  <r>
    <x v="4465"/>
    <x v="81"/>
    <x v="4"/>
    <x v="19"/>
    <n v="4"/>
    <n v="2"/>
    <n v="8"/>
    <x v="316"/>
    <x v="0"/>
  </r>
  <r>
    <x v="4466"/>
    <x v="91"/>
    <x v="1"/>
    <x v="2"/>
    <n v="15"/>
    <n v="2"/>
    <n v="30"/>
    <x v="638"/>
    <x v="1"/>
  </r>
  <r>
    <x v="4467"/>
    <x v="20"/>
    <x v="0"/>
    <x v="0"/>
    <n v="3"/>
    <n v="3"/>
    <n v="9"/>
    <x v="0"/>
    <x v="1"/>
  </r>
  <r>
    <x v="4468"/>
    <x v="95"/>
    <x v="2"/>
    <x v="23"/>
    <n v="1"/>
    <n v="5"/>
    <n v="5"/>
    <x v="554"/>
    <x v="1"/>
  </r>
  <r>
    <x v="4469"/>
    <x v="29"/>
    <x v="0"/>
    <x v="6"/>
    <n v="4"/>
    <n v="1"/>
    <n v="4"/>
    <x v="396"/>
    <x v="2"/>
  </r>
  <r>
    <x v="4470"/>
    <x v="25"/>
    <x v="4"/>
    <x v="18"/>
    <n v="8"/>
    <n v="1"/>
    <n v="8"/>
    <x v="601"/>
    <x v="0"/>
  </r>
  <r>
    <x v="4471"/>
    <x v="30"/>
    <x v="1"/>
    <x v="7"/>
    <n v="14"/>
    <n v="5"/>
    <n v="70"/>
    <x v="156"/>
    <x v="0"/>
  </r>
  <r>
    <x v="4472"/>
    <x v="30"/>
    <x v="3"/>
    <x v="20"/>
    <n v="5"/>
    <n v="1"/>
    <n v="5"/>
    <x v="16"/>
    <x v="2"/>
  </r>
  <r>
    <x v="4473"/>
    <x v="21"/>
    <x v="1"/>
    <x v="27"/>
    <n v="20"/>
    <n v="4"/>
    <n v="80"/>
    <x v="652"/>
    <x v="1"/>
  </r>
  <r>
    <x v="4474"/>
    <x v="79"/>
    <x v="2"/>
    <x v="12"/>
    <n v="3"/>
    <n v="3"/>
    <n v="9"/>
    <x v="653"/>
    <x v="1"/>
  </r>
  <r>
    <x v="4475"/>
    <x v="76"/>
    <x v="4"/>
    <x v="18"/>
    <n v="8"/>
    <n v="4"/>
    <n v="32"/>
    <x v="136"/>
    <x v="3"/>
  </r>
  <r>
    <x v="4476"/>
    <x v="99"/>
    <x v="1"/>
    <x v="5"/>
    <n v="18"/>
    <n v="3"/>
    <n v="54"/>
    <x v="424"/>
    <x v="3"/>
  </r>
  <r>
    <x v="4477"/>
    <x v="38"/>
    <x v="2"/>
    <x v="14"/>
    <n v="2.5"/>
    <n v="2"/>
    <n v="5"/>
    <x v="317"/>
    <x v="2"/>
  </r>
  <r>
    <x v="4478"/>
    <x v="42"/>
    <x v="1"/>
    <x v="27"/>
    <n v="20"/>
    <n v="3"/>
    <n v="60"/>
    <x v="392"/>
    <x v="2"/>
  </r>
  <r>
    <x v="4479"/>
    <x v="69"/>
    <x v="2"/>
    <x v="23"/>
    <n v="1"/>
    <n v="1"/>
    <n v="1"/>
    <x v="315"/>
    <x v="1"/>
  </r>
  <r>
    <x v="4480"/>
    <x v="29"/>
    <x v="1"/>
    <x v="2"/>
    <n v="15"/>
    <n v="5"/>
    <n v="75"/>
    <x v="314"/>
    <x v="2"/>
  </r>
  <r>
    <x v="4481"/>
    <x v="79"/>
    <x v="4"/>
    <x v="25"/>
    <n v="10"/>
    <n v="5"/>
    <n v="50"/>
    <x v="390"/>
    <x v="0"/>
  </r>
  <r>
    <x v="4482"/>
    <x v="44"/>
    <x v="0"/>
    <x v="0"/>
    <n v="3"/>
    <n v="2"/>
    <n v="6"/>
    <x v="649"/>
    <x v="1"/>
  </r>
  <r>
    <x v="4483"/>
    <x v="87"/>
    <x v="4"/>
    <x v="17"/>
    <n v="7"/>
    <n v="5"/>
    <n v="35"/>
    <x v="470"/>
    <x v="2"/>
  </r>
  <r>
    <x v="4484"/>
    <x v="21"/>
    <x v="0"/>
    <x v="26"/>
    <n v="5"/>
    <n v="1"/>
    <n v="5"/>
    <x v="532"/>
    <x v="2"/>
  </r>
  <r>
    <x v="4485"/>
    <x v="25"/>
    <x v="1"/>
    <x v="27"/>
    <n v="20"/>
    <n v="5"/>
    <n v="100"/>
    <x v="165"/>
    <x v="2"/>
  </r>
  <r>
    <x v="4486"/>
    <x v="93"/>
    <x v="4"/>
    <x v="16"/>
    <n v="5"/>
    <n v="3"/>
    <n v="15"/>
    <x v="348"/>
    <x v="1"/>
  </r>
  <r>
    <x v="4487"/>
    <x v="60"/>
    <x v="4"/>
    <x v="17"/>
    <n v="7"/>
    <n v="2"/>
    <n v="14"/>
    <x v="435"/>
    <x v="2"/>
  </r>
  <r>
    <x v="4488"/>
    <x v="9"/>
    <x v="3"/>
    <x v="20"/>
    <n v="5"/>
    <n v="4"/>
    <n v="20"/>
    <x v="500"/>
    <x v="1"/>
  </r>
  <r>
    <x v="4489"/>
    <x v="57"/>
    <x v="2"/>
    <x v="23"/>
    <n v="1"/>
    <n v="2"/>
    <n v="2"/>
    <x v="350"/>
    <x v="0"/>
  </r>
  <r>
    <x v="4490"/>
    <x v="11"/>
    <x v="1"/>
    <x v="4"/>
    <n v="12"/>
    <n v="1"/>
    <n v="12"/>
    <x v="295"/>
    <x v="0"/>
  </r>
  <r>
    <x v="4491"/>
    <x v="65"/>
    <x v="2"/>
    <x v="23"/>
    <n v="1"/>
    <n v="2"/>
    <n v="2"/>
    <x v="613"/>
    <x v="2"/>
  </r>
  <r>
    <x v="4492"/>
    <x v="71"/>
    <x v="4"/>
    <x v="18"/>
    <n v="8"/>
    <n v="1"/>
    <n v="8"/>
    <x v="342"/>
    <x v="1"/>
  </r>
  <r>
    <x v="4493"/>
    <x v="35"/>
    <x v="4"/>
    <x v="16"/>
    <n v="5"/>
    <n v="5"/>
    <n v="25"/>
    <x v="4"/>
    <x v="2"/>
  </r>
  <r>
    <x v="4494"/>
    <x v="29"/>
    <x v="4"/>
    <x v="18"/>
    <n v="8"/>
    <n v="3"/>
    <n v="24"/>
    <x v="384"/>
    <x v="0"/>
  </r>
  <r>
    <x v="4495"/>
    <x v="13"/>
    <x v="3"/>
    <x v="13"/>
    <n v="6"/>
    <n v="1"/>
    <n v="6"/>
    <x v="362"/>
    <x v="0"/>
  </r>
  <r>
    <x v="4496"/>
    <x v="70"/>
    <x v="0"/>
    <x v="0"/>
    <n v="3"/>
    <n v="4"/>
    <n v="12"/>
    <x v="680"/>
    <x v="3"/>
  </r>
  <r>
    <x v="4497"/>
    <x v="52"/>
    <x v="1"/>
    <x v="27"/>
    <n v="20"/>
    <n v="2"/>
    <n v="40"/>
    <x v="475"/>
    <x v="0"/>
  </r>
  <r>
    <x v="4498"/>
    <x v="94"/>
    <x v="4"/>
    <x v="25"/>
    <n v="10"/>
    <n v="5"/>
    <n v="50"/>
    <x v="296"/>
    <x v="2"/>
  </r>
  <r>
    <x v="4499"/>
    <x v="12"/>
    <x v="4"/>
    <x v="16"/>
    <n v="5"/>
    <n v="3"/>
    <n v="15"/>
    <x v="393"/>
    <x v="1"/>
  </r>
  <r>
    <x v="4500"/>
    <x v="14"/>
    <x v="2"/>
    <x v="22"/>
    <n v="2.5"/>
    <n v="4"/>
    <n v="10"/>
    <x v="606"/>
    <x v="2"/>
  </r>
  <r>
    <x v="4501"/>
    <x v="70"/>
    <x v="0"/>
    <x v="0"/>
    <n v="3"/>
    <n v="3"/>
    <n v="9"/>
    <x v="222"/>
    <x v="2"/>
  </r>
  <r>
    <x v="4502"/>
    <x v="52"/>
    <x v="2"/>
    <x v="23"/>
    <n v="1"/>
    <n v="1"/>
    <n v="1"/>
    <x v="281"/>
    <x v="0"/>
  </r>
  <r>
    <x v="4503"/>
    <x v="86"/>
    <x v="0"/>
    <x v="15"/>
    <n v="5"/>
    <n v="4"/>
    <n v="20"/>
    <x v="563"/>
    <x v="2"/>
  </r>
  <r>
    <x v="4504"/>
    <x v="91"/>
    <x v="2"/>
    <x v="10"/>
    <n v="3"/>
    <n v="2"/>
    <n v="6"/>
    <x v="104"/>
    <x v="0"/>
  </r>
  <r>
    <x v="4505"/>
    <x v="13"/>
    <x v="3"/>
    <x v="20"/>
    <n v="5"/>
    <n v="5"/>
    <n v="25"/>
    <x v="350"/>
    <x v="0"/>
  </r>
  <r>
    <x v="4506"/>
    <x v="80"/>
    <x v="1"/>
    <x v="5"/>
    <n v="18"/>
    <n v="2"/>
    <n v="36"/>
    <x v="647"/>
    <x v="1"/>
  </r>
  <r>
    <x v="4507"/>
    <x v="57"/>
    <x v="0"/>
    <x v="0"/>
    <n v="3"/>
    <n v="5"/>
    <n v="15"/>
    <x v="497"/>
    <x v="3"/>
  </r>
  <r>
    <x v="4508"/>
    <x v="92"/>
    <x v="4"/>
    <x v="9"/>
    <n v="5"/>
    <n v="1"/>
    <n v="5"/>
    <x v="444"/>
    <x v="1"/>
  </r>
  <r>
    <x v="4509"/>
    <x v="47"/>
    <x v="0"/>
    <x v="15"/>
    <n v="5"/>
    <n v="4"/>
    <n v="20"/>
    <x v="320"/>
    <x v="2"/>
  </r>
  <r>
    <x v="4510"/>
    <x v="40"/>
    <x v="2"/>
    <x v="23"/>
    <n v="1"/>
    <n v="3"/>
    <n v="3"/>
    <x v="104"/>
    <x v="1"/>
  </r>
  <r>
    <x v="4511"/>
    <x v="64"/>
    <x v="1"/>
    <x v="4"/>
    <n v="12"/>
    <n v="1"/>
    <n v="12"/>
    <x v="238"/>
    <x v="2"/>
  </r>
  <r>
    <x v="4512"/>
    <x v="57"/>
    <x v="3"/>
    <x v="11"/>
    <n v="4"/>
    <n v="5"/>
    <n v="20"/>
    <x v="8"/>
    <x v="1"/>
  </r>
  <r>
    <x v="4513"/>
    <x v="63"/>
    <x v="4"/>
    <x v="3"/>
    <n v="5"/>
    <n v="4"/>
    <n v="20"/>
    <x v="79"/>
    <x v="3"/>
  </r>
  <r>
    <x v="4514"/>
    <x v="50"/>
    <x v="0"/>
    <x v="0"/>
    <n v="3"/>
    <n v="1"/>
    <n v="3"/>
    <x v="198"/>
    <x v="2"/>
  </r>
  <r>
    <x v="4515"/>
    <x v="68"/>
    <x v="1"/>
    <x v="4"/>
    <n v="12"/>
    <n v="4"/>
    <n v="48"/>
    <x v="278"/>
    <x v="3"/>
  </r>
  <r>
    <x v="4516"/>
    <x v="82"/>
    <x v="0"/>
    <x v="0"/>
    <n v="3"/>
    <n v="2"/>
    <n v="6"/>
    <x v="184"/>
    <x v="1"/>
  </r>
  <r>
    <x v="4517"/>
    <x v="87"/>
    <x v="3"/>
    <x v="20"/>
    <n v="5"/>
    <n v="4"/>
    <n v="20"/>
    <x v="43"/>
    <x v="2"/>
  </r>
  <r>
    <x v="4518"/>
    <x v="77"/>
    <x v="3"/>
    <x v="13"/>
    <n v="6"/>
    <n v="3"/>
    <n v="18"/>
    <x v="342"/>
    <x v="1"/>
  </r>
  <r>
    <x v="4519"/>
    <x v="21"/>
    <x v="3"/>
    <x v="3"/>
    <n v="6"/>
    <n v="4"/>
    <n v="24"/>
    <x v="459"/>
    <x v="3"/>
  </r>
  <r>
    <x v="4520"/>
    <x v="12"/>
    <x v="3"/>
    <x v="21"/>
    <n v="7"/>
    <n v="4"/>
    <n v="28"/>
    <x v="398"/>
    <x v="2"/>
  </r>
  <r>
    <x v="4521"/>
    <x v="18"/>
    <x v="0"/>
    <x v="6"/>
    <n v="4"/>
    <n v="1"/>
    <n v="4"/>
    <x v="681"/>
    <x v="2"/>
  </r>
  <r>
    <x v="4522"/>
    <x v="71"/>
    <x v="0"/>
    <x v="15"/>
    <n v="5"/>
    <n v="1"/>
    <n v="5"/>
    <x v="521"/>
    <x v="1"/>
  </r>
  <r>
    <x v="4523"/>
    <x v="56"/>
    <x v="1"/>
    <x v="27"/>
    <n v="20"/>
    <n v="2"/>
    <n v="40"/>
    <x v="98"/>
    <x v="0"/>
  </r>
  <r>
    <x v="4524"/>
    <x v="67"/>
    <x v="2"/>
    <x v="23"/>
    <n v="1"/>
    <n v="2"/>
    <n v="2"/>
    <x v="625"/>
    <x v="1"/>
  </r>
  <r>
    <x v="4525"/>
    <x v="27"/>
    <x v="2"/>
    <x v="14"/>
    <n v="2.5"/>
    <n v="4"/>
    <n v="10"/>
    <x v="108"/>
    <x v="2"/>
  </r>
  <r>
    <x v="4526"/>
    <x v="15"/>
    <x v="0"/>
    <x v="1"/>
    <n v="4"/>
    <n v="4"/>
    <n v="16"/>
    <x v="511"/>
    <x v="3"/>
  </r>
  <r>
    <x v="4527"/>
    <x v="68"/>
    <x v="4"/>
    <x v="16"/>
    <n v="5"/>
    <n v="4"/>
    <n v="20"/>
    <x v="619"/>
    <x v="0"/>
  </r>
  <r>
    <x v="4528"/>
    <x v="38"/>
    <x v="1"/>
    <x v="3"/>
    <s v=""/>
    <m/>
    <m/>
    <x v="653"/>
    <x v="0"/>
  </r>
  <r>
    <x v="4529"/>
    <x v="74"/>
    <x v="2"/>
    <x v="12"/>
    <n v="3"/>
    <n v="3"/>
    <n v="9"/>
    <x v="546"/>
    <x v="0"/>
  </r>
  <r>
    <x v="4530"/>
    <x v="16"/>
    <x v="0"/>
    <x v="0"/>
    <n v="3"/>
    <n v="4"/>
    <n v="12"/>
    <x v="528"/>
    <x v="0"/>
  </r>
  <r>
    <x v="4531"/>
    <x v="89"/>
    <x v="2"/>
    <x v="10"/>
    <n v="3"/>
    <n v="5"/>
    <n v="15"/>
    <x v="476"/>
    <x v="0"/>
  </r>
  <r>
    <x v="4532"/>
    <x v="63"/>
    <x v="4"/>
    <x v="19"/>
    <n v="4"/>
    <n v="1"/>
    <n v="4"/>
    <x v="555"/>
    <x v="0"/>
  </r>
  <r>
    <x v="4533"/>
    <x v="67"/>
    <x v="2"/>
    <x v="10"/>
    <n v="3"/>
    <n v="5"/>
    <n v="15"/>
    <x v="285"/>
    <x v="2"/>
  </r>
  <r>
    <x v="4534"/>
    <x v="21"/>
    <x v="0"/>
    <x v="6"/>
    <n v="4"/>
    <n v="5"/>
    <n v="20"/>
    <x v="221"/>
    <x v="0"/>
  </r>
  <r>
    <x v="4535"/>
    <x v="6"/>
    <x v="1"/>
    <x v="27"/>
    <n v="20"/>
    <n v="3"/>
    <n v="60"/>
    <x v="706"/>
    <x v="1"/>
  </r>
  <r>
    <x v="4536"/>
    <x v="82"/>
    <x v="1"/>
    <x v="4"/>
    <n v="12"/>
    <n v="2"/>
    <n v="24"/>
    <x v="49"/>
    <x v="0"/>
  </r>
  <r>
    <x v="4537"/>
    <x v="42"/>
    <x v="4"/>
    <x v="25"/>
    <n v="10"/>
    <n v="5"/>
    <n v="50"/>
    <x v="157"/>
    <x v="2"/>
  </r>
  <r>
    <x v="4538"/>
    <x v="52"/>
    <x v="0"/>
    <x v="26"/>
    <n v="5"/>
    <n v="3"/>
    <n v="15"/>
    <x v="563"/>
    <x v="1"/>
  </r>
  <r>
    <x v="4539"/>
    <x v="15"/>
    <x v="0"/>
    <x v="0"/>
    <n v="3"/>
    <n v="3"/>
    <n v="9"/>
    <x v="358"/>
    <x v="2"/>
  </r>
  <r>
    <x v="4540"/>
    <x v="62"/>
    <x v="2"/>
    <x v="10"/>
    <n v="3"/>
    <n v="4"/>
    <n v="12"/>
    <x v="610"/>
    <x v="1"/>
  </r>
  <r>
    <x v="4541"/>
    <x v="77"/>
    <x v="4"/>
    <x v="9"/>
    <n v="5"/>
    <n v="5"/>
    <n v="25"/>
    <x v="195"/>
    <x v="0"/>
  </r>
  <r>
    <x v="4542"/>
    <x v="98"/>
    <x v="0"/>
    <x v="15"/>
    <n v="5"/>
    <n v="1"/>
    <n v="5"/>
    <x v="375"/>
    <x v="1"/>
  </r>
  <r>
    <x v="4543"/>
    <x v="70"/>
    <x v="3"/>
    <x v="11"/>
    <n v="4"/>
    <n v="4"/>
    <n v="16"/>
    <x v="566"/>
    <x v="0"/>
  </r>
  <r>
    <x v="4544"/>
    <x v="67"/>
    <x v="2"/>
    <x v="12"/>
    <n v="3"/>
    <n v="4"/>
    <n v="12"/>
    <x v="513"/>
    <x v="2"/>
  </r>
  <r>
    <x v="4545"/>
    <x v="31"/>
    <x v="4"/>
    <x v="18"/>
    <n v="8"/>
    <n v="4"/>
    <n v="32"/>
    <x v="133"/>
    <x v="2"/>
  </r>
  <r>
    <x v="4546"/>
    <x v="11"/>
    <x v="0"/>
    <x v="6"/>
    <n v="4"/>
    <n v="3"/>
    <n v="12"/>
    <x v="172"/>
    <x v="2"/>
  </r>
  <r>
    <x v="4547"/>
    <x v="38"/>
    <x v="0"/>
    <x v="26"/>
    <n v="5"/>
    <n v="3"/>
    <n v="15"/>
    <x v="65"/>
    <x v="2"/>
  </r>
  <r>
    <x v="4548"/>
    <x v="20"/>
    <x v="1"/>
    <x v="27"/>
    <n v="20"/>
    <n v="5"/>
    <n v="100"/>
    <x v="154"/>
    <x v="2"/>
  </r>
  <r>
    <x v="4549"/>
    <x v="59"/>
    <x v="2"/>
    <x v="23"/>
    <n v="1"/>
    <n v="1"/>
    <n v="1"/>
    <x v="553"/>
    <x v="0"/>
  </r>
  <r>
    <x v="4550"/>
    <x v="74"/>
    <x v="1"/>
    <x v="7"/>
    <n v="14"/>
    <n v="2"/>
    <n v="28"/>
    <x v="644"/>
    <x v="1"/>
  </r>
  <r>
    <x v="4551"/>
    <x v="59"/>
    <x v="3"/>
    <x v="13"/>
    <n v="6"/>
    <n v="2"/>
    <n v="12"/>
    <x v="608"/>
    <x v="2"/>
  </r>
  <r>
    <x v="4552"/>
    <x v="81"/>
    <x v="1"/>
    <x v="4"/>
    <n v="12"/>
    <n v="4"/>
    <n v="48"/>
    <x v="135"/>
    <x v="0"/>
  </r>
  <r>
    <x v="4553"/>
    <x v="27"/>
    <x v="0"/>
    <x v="1"/>
    <n v="4"/>
    <n v="3"/>
    <n v="12"/>
    <x v="584"/>
    <x v="1"/>
  </r>
  <r>
    <x v="4554"/>
    <x v="40"/>
    <x v="2"/>
    <x v="10"/>
    <n v="3"/>
    <n v="3"/>
    <n v="9"/>
    <x v="448"/>
    <x v="2"/>
  </r>
  <r>
    <x v="4555"/>
    <x v="71"/>
    <x v="0"/>
    <x v="0"/>
    <n v="3"/>
    <n v="5"/>
    <n v="15"/>
    <x v="619"/>
    <x v="0"/>
  </r>
  <r>
    <x v="4556"/>
    <x v="79"/>
    <x v="0"/>
    <x v="0"/>
    <n v="3"/>
    <n v="1"/>
    <n v="3"/>
    <x v="103"/>
    <x v="1"/>
  </r>
  <r>
    <x v="4557"/>
    <x v="6"/>
    <x v="0"/>
    <x v="0"/>
    <n v="3"/>
    <n v="4"/>
    <n v="12"/>
    <x v="621"/>
    <x v="2"/>
  </r>
  <r>
    <x v="4558"/>
    <x v="25"/>
    <x v="3"/>
    <x v="13"/>
    <n v="6"/>
    <n v="2"/>
    <n v="12"/>
    <x v="344"/>
    <x v="2"/>
  </r>
  <r>
    <x v="4559"/>
    <x v="97"/>
    <x v="2"/>
    <x v="3"/>
    <n v="2.5"/>
    <n v="1"/>
    <n v="2.5"/>
    <x v="628"/>
    <x v="0"/>
  </r>
  <r>
    <x v="4560"/>
    <x v="94"/>
    <x v="3"/>
    <x v="20"/>
    <n v="5"/>
    <n v="1"/>
    <n v="5"/>
    <x v="255"/>
    <x v="2"/>
  </r>
  <r>
    <x v="4561"/>
    <x v="34"/>
    <x v="4"/>
    <x v="19"/>
    <n v="4"/>
    <n v="1"/>
    <n v="4"/>
    <x v="689"/>
    <x v="2"/>
  </r>
  <r>
    <x v="4562"/>
    <x v="10"/>
    <x v="0"/>
    <x v="0"/>
    <n v="3"/>
    <n v="3"/>
    <n v="9"/>
    <x v="596"/>
    <x v="0"/>
  </r>
  <r>
    <x v="4563"/>
    <x v="65"/>
    <x v="4"/>
    <x v="16"/>
    <n v="5"/>
    <n v="3"/>
    <n v="15"/>
    <x v="275"/>
    <x v="1"/>
  </r>
  <r>
    <x v="4564"/>
    <x v="73"/>
    <x v="2"/>
    <x v="14"/>
    <n v="2.5"/>
    <n v="1"/>
    <n v="2.5"/>
    <x v="41"/>
    <x v="0"/>
  </r>
  <r>
    <x v="4565"/>
    <x v="70"/>
    <x v="1"/>
    <x v="4"/>
    <n v="12"/>
    <n v="1"/>
    <n v="12"/>
    <x v="162"/>
    <x v="1"/>
  </r>
  <r>
    <x v="4566"/>
    <x v="79"/>
    <x v="2"/>
    <x v="12"/>
    <n v="3"/>
    <n v="3"/>
    <n v="9"/>
    <x v="69"/>
    <x v="1"/>
  </r>
  <r>
    <x v="4567"/>
    <x v="42"/>
    <x v="3"/>
    <x v="13"/>
    <n v="6"/>
    <n v="4"/>
    <n v="24"/>
    <x v="578"/>
    <x v="1"/>
  </r>
  <r>
    <x v="4568"/>
    <x v="53"/>
    <x v="1"/>
    <x v="2"/>
    <n v="15"/>
    <n v="5"/>
    <n v="75"/>
    <x v="79"/>
    <x v="1"/>
  </r>
  <r>
    <x v="4569"/>
    <x v="75"/>
    <x v="1"/>
    <x v="7"/>
    <n v="14"/>
    <n v="5"/>
    <n v="70"/>
    <x v="40"/>
    <x v="1"/>
  </r>
  <r>
    <x v="4570"/>
    <x v="94"/>
    <x v="4"/>
    <x v="16"/>
    <n v="5"/>
    <n v="5"/>
    <n v="25"/>
    <x v="118"/>
    <x v="1"/>
  </r>
  <r>
    <x v="4571"/>
    <x v="85"/>
    <x v="4"/>
    <x v="3"/>
    <n v="5"/>
    <n v="2"/>
    <n v="10"/>
    <x v="606"/>
    <x v="3"/>
  </r>
  <r>
    <x v="4572"/>
    <x v="64"/>
    <x v="1"/>
    <x v="5"/>
    <n v="18"/>
    <n v="2"/>
    <n v="36"/>
    <x v="581"/>
    <x v="1"/>
  </r>
  <r>
    <x v="4573"/>
    <x v="12"/>
    <x v="1"/>
    <x v="4"/>
    <n v="12"/>
    <n v="2"/>
    <n v="24"/>
    <x v="463"/>
    <x v="0"/>
  </r>
  <r>
    <x v="4574"/>
    <x v="16"/>
    <x v="0"/>
    <x v="6"/>
    <n v="4"/>
    <n v="4"/>
    <n v="16"/>
    <x v="480"/>
    <x v="1"/>
  </r>
  <r>
    <x v="4575"/>
    <x v="86"/>
    <x v="0"/>
    <x v="15"/>
    <n v="5"/>
    <n v="2"/>
    <n v="10"/>
    <x v="525"/>
    <x v="3"/>
  </r>
  <r>
    <x v="4576"/>
    <x v="34"/>
    <x v="1"/>
    <x v="7"/>
    <n v="14"/>
    <n v="5"/>
    <n v="70"/>
    <x v="181"/>
    <x v="1"/>
  </r>
  <r>
    <x v="4577"/>
    <x v="83"/>
    <x v="0"/>
    <x v="0"/>
    <n v="3"/>
    <n v="1"/>
    <n v="3"/>
    <x v="704"/>
    <x v="0"/>
  </r>
  <r>
    <x v="4578"/>
    <x v="88"/>
    <x v="1"/>
    <x v="4"/>
    <n v="12"/>
    <n v="5"/>
    <n v="60"/>
    <x v="386"/>
    <x v="0"/>
  </r>
  <r>
    <x v="4579"/>
    <x v="12"/>
    <x v="1"/>
    <x v="4"/>
    <n v="12"/>
    <n v="3"/>
    <n v="36"/>
    <x v="365"/>
    <x v="2"/>
  </r>
  <r>
    <x v="4580"/>
    <x v="96"/>
    <x v="4"/>
    <x v="16"/>
    <n v="5"/>
    <n v="2"/>
    <n v="10"/>
    <x v="470"/>
    <x v="0"/>
  </r>
  <r>
    <x v="4581"/>
    <x v="52"/>
    <x v="0"/>
    <x v="1"/>
    <n v="4"/>
    <n v="4"/>
    <n v="16"/>
    <x v="688"/>
    <x v="0"/>
  </r>
  <r>
    <x v="4582"/>
    <x v="11"/>
    <x v="3"/>
    <x v="20"/>
    <n v="5"/>
    <n v="5"/>
    <n v="25"/>
    <x v="700"/>
    <x v="2"/>
  </r>
  <r>
    <x v="4583"/>
    <x v="45"/>
    <x v="1"/>
    <x v="27"/>
    <n v="20"/>
    <n v="4"/>
    <n v="80"/>
    <x v="395"/>
    <x v="0"/>
  </r>
  <r>
    <x v="4584"/>
    <x v="82"/>
    <x v="1"/>
    <x v="5"/>
    <n v="18"/>
    <n v="1"/>
    <n v="18"/>
    <x v="388"/>
    <x v="2"/>
  </r>
  <r>
    <x v="4585"/>
    <x v="76"/>
    <x v="2"/>
    <x v="12"/>
    <n v="3"/>
    <n v="5"/>
    <n v="15"/>
    <x v="159"/>
    <x v="2"/>
  </r>
  <r>
    <x v="4586"/>
    <x v="5"/>
    <x v="2"/>
    <x v="23"/>
    <n v="1"/>
    <n v="2"/>
    <n v="2"/>
    <x v="43"/>
    <x v="1"/>
  </r>
  <r>
    <x v="4587"/>
    <x v="51"/>
    <x v="2"/>
    <x v="3"/>
    <s v=""/>
    <m/>
    <m/>
    <x v="393"/>
    <x v="0"/>
  </r>
  <r>
    <x v="4588"/>
    <x v="1"/>
    <x v="0"/>
    <x v="3"/>
    <n v="4"/>
    <n v="3"/>
    <n v="12"/>
    <x v="367"/>
    <x v="3"/>
  </r>
  <r>
    <x v="4589"/>
    <x v="24"/>
    <x v="2"/>
    <x v="22"/>
    <n v="2.5"/>
    <n v="4"/>
    <n v="10"/>
    <x v="260"/>
    <x v="0"/>
  </r>
  <r>
    <x v="4590"/>
    <x v="7"/>
    <x v="4"/>
    <x v="16"/>
    <n v="5"/>
    <n v="4"/>
    <n v="20"/>
    <x v="41"/>
    <x v="2"/>
  </r>
  <r>
    <x v="4591"/>
    <x v="6"/>
    <x v="3"/>
    <x v="20"/>
    <n v="5"/>
    <n v="3"/>
    <n v="15"/>
    <x v="352"/>
    <x v="0"/>
  </r>
  <r>
    <x v="4592"/>
    <x v="10"/>
    <x v="0"/>
    <x v="15"/>
    <n v="5"/>
    <n v="4"/>
    <n v="20"/>
    <x v="332"/>
    <x v="0"/>
  </r>
  <r>
    <x v="4593"/>
    <x v="20"/>
    <x v="0"/>
    <x v="6"/>
    <n v="4"/>
    <n v="2"/>
    <n v="8"/>
    <x v="49"/>
    <x v="1"/>
  </r>
  <r>
    <x v="4594"/>
    <x v="29"/>
    <x v="2"/>
    <x v="23"/>
    <n v="1"/>
    <n v="2"/>
    <n v="2"/>
    <x v="377"/>
    <x v="1"/>
  </r>
  <r>
    <x v="4595"/>
    <x v="56"/>
    <x v="4"/>
    <x v="18"/>
    <n v="8"/>
    <n v="4"/>
    <n v="32"/>
    <x v="46"/>
    <x v="2"/>
  </r>
  <r>
    <x v="4596"/>
    <x v="8"/>
    <x v="1"/>
    <x v="4"/>
    <n v="12"/>
    <n v="4"/>
    <n v="48"/>
    <x v="262"/>
    <x v="3"/>
  </r>
  <r>
    <x v="4597"/>
    <x v="96"/>
    <x v="0"/>
    <x v="0"/>
    <n v="3"/>
    <n v="2"/>
    <n v="6"/>
    <x v="243"/>
    <x v="0"/>
  </r>
  <r>
    <x v="4598"/>
    <x v="1"/>
    <x v="4"/>
    <x v="17"/>
    <n v="7"/>
    <n v="3"/>
    <n v="21"/>
    <x v="108"/>
    <x v="0"/>
  </r>
  <r>
    <x v="4599"/>
    <x v="91"/>
    <x v="3"/>
    <x v="20"/>
    <n v="5"/>
    <n v="1"/>
    <n v="5"/>
    <x v="299"/>
    <x v="0"/>
  </r>
  <r>
    <x v="4600"/>
    <x v="87"/>
    <x v="2"/>
    <x v="14"/>
    <n v="2.5"/>
    <n v="1"/>
    <n v="2.5"/>
    <x v="650"/>
    <x v="0"/>
  </r>
  <r>
    <x v="4601"/>
    <x v="35"/>
    <x v="0"/>
    <x v="0"/>
    <n v="3"/>
    <n v="5"/>
    <n v="15"/>
    <x v="13"/>
    <x v="1"/>
  </r>
  <r>
    <x v="4602"/>
    <x v="81"/>
    <x v="1"/>
    <x v="2"/>
    <n v="15"/>
    <n v="5"/>
    <n v="75"/>
    <x v="653"/>
    <x v="0"/>
  </r>
  <r>
    <x v="4603"/>
    <x v="33"/>
    <x v="4"/>
    <x v="9"/>
    <n v="5"/>
    <n v="2"/>
    <n v="10"/>
    <x v="719"/>
    <x v="1"/>
  </r>
  <r>
    <x v="4604"/>
    <x v="97"/>
    <x v="0"/>
    <x v="15"/>
    <n v="5"/>
    <n v="3"/>
    <n v="15"/>
    <x v="443"/>
    <x v="2"/>
  </r>
  <r>
    <x v="4605"/>
    <x v="17"/>
    <x v="2"/>
    <x v="14"/>
    <n v="2.5"/>
    <n v="2"/>
    <n v="5"/>
    <x v="562"/>
    <x v="2"/>
  </r>
  <r>
    <x v="4606"/>
    <x v="7"/>
    <x v="3"/>
    <x v="13"/>
    <n v="6"/>
    <n v="2"/>
    <n v="12"/>
    <x v="728"/>
    <x v="0"/>
  </r>
  <r>
    <x v="4607"/>
    <x v="82"/>
    <x v="3"/>
    <x v="13"/>
    <n v="6"/>
    <n v="2"/>
    <n v="12"/>
    <x v="352"/>
    <x v="1"/>
  </r>
  <r>
    <x v="4608"/>
    <x v="16"/>
    <x v="0"/>
    <x v="0"/>
    <n v="3"/>
    <n v="3"/>
    <n v="9"/>
    <x v="285"/>
    <x v="2"/>
  </r>
  <r>
    <x v="4609"/>
    <x v="60"/>
    <x v="1"/>
    <x v="4"/>
    <n v="12"/>
    <n v="2"/>
    <n v="24"/>
    <x v="236"/>
    <x v="0"/>
  </r>
  <r>
    <x v="4610"/>
    <x v="60"/>
    <x v="3"/>
    <x v="13"/>
    <n v="6"/>
    <n v="1"/>
    <n v="6"/>
    <x v="92"/>
    <x v="2"/>
  </r>
  <r>
    <x v="4611"/>
    <x v="48"/>
    <x v="4"/>
    <x v="16"/>
    <n v="5"/>
    <n v="4"/>
    <n v="20"/>
    <x v="272"/>
    <x v="1"/>
  </r>
  <r>
    <x v="4612"/>
    <x v="75"/>
    <x v="1"/>
    <x v="4"/>
    <n v="12"/>
    <n v="3"/>
    <n v="36"/>
    <x v="650"/>
    <x v="0"/>
  </r>
  <r>
    <x v="4613"/>
    <x v="82"/>
    <x v="1"/>
    <x v="27"/>
    <n v="20"/>
    <n v="4"/>
    <n v="80"/>
    <x v="554"/>
    <x v="0"/>
  </r>
  <r>
    <x v="4614"/>
    <x v="0"/>
    <x v="3"/>
    <x v="20"/>
    <n v="5"/>
    <n v="3"/>
    <n v="15"/>
    <x v="363"/>
    <x v="1"/>
  </r>
  <r>
    <x v="4615"/>
    <x v="44"/>
    <x v="4"/>
    <x v="18"/>
    <n v="8"/>
    <n v="1"/>
    <n v="8"/>
    <x v="302"/>
    <x v="0"/>
  </r>
  <r>
    <x v="4616"/>
    <x v="39"/>
    <x v="1"/>
    <x v="27"/>
    <n v="20"/>
    <n v="2"/>
    <n v="40"/>
    <x v="130"/>
    <x v="1"/>
  </r>
  <r>
    <x v="4617"/>
    <x v="97"/>
    <x v="4"/>
    <x v="9"/>
    <n v="5"/>
    <n v="4"/>
    <n v="20"/>
    <x v="85"/>
    <x v="2"/>
  </r>
  <r>
    <x v="4618"/>
    <x v="26"/>
    <x v="3"/>
    <x v="13"/>
    <n v="6"/>
    <n v="1"/>
    <n v="6"/>
    <x v="523"/>
    <x v="1"/>
  </r>
  <r>
    <x v="4619"/>
    <x v="38"/>
    <x v="0"/>
    <x v="3"/>
    <n v="5"/>
    <n v="2"/>
    <n v="10"/>
    <x v="248"/>
    <x v="2"/>
  </r>
  <r>
    <x v="4620"/>
    <x v="72"/>
    <x v="1"/>
    <x v="27"/>
    <n v="20"/>
    <n v="3"/>
    <n v="60"/>
    <x v="180"/>
    <x v="2"/>
  </r>
  <r>
    <x v="4621"/>
    <x v="10"/>
    <x v="0"/>
    <x v="1"/>
    <n v="4"/>
    <n v="2"/>
    <n v="8"/>
    <x v="379"/>
    <x v="1"/>
  </r>
  <r>
    <x v="4622"/>
    <x v="31"/>
    <x v="0"/>
    <x v="0"/>
    <n v="3"/>
    <n v="2"/>
    <n v="6"/>
    <x v="219"/>
    <x v="2"/>
  </r>
  <r>
    <x v="4623"/>
    <x v="94"/>
    <x v="4"/>
    <x v="19"/>
    <n v="4"/>
    <n v="2"/>
    <n v="8"/>
    <x v="581"/>
    <x v="0"/>
  </r>
  <r>
    <x v="4624"/>
    <x v="48"/>
    <x v="3"/>
    <x v="21"/>
    <n v="7"/>
    <n v="2"/>
    <n v="14"/>
    <x v="660"/>
    <x v="0"/>
  </r>
  <r>
    <x v="4625"/>
    <x v="78"/>
    <x v="3"/>
    <x v="11"/>
    <n v="4"/>
    <n v="3"/>
    <n v="12"/>
    <x v="326"/>
    <x v="3"/>
  </r>
  <r>
    <x v="4626"/>
    <x v="91"/>
    <x v="0"/>
    <x v="0"/>
    <n v="3"/>
    <n v="1"/>
    <n v="3"/>
    <x v="212"/>
    <x v="1"/>
  </r>
  <r>
    <x v="4627"/>
    <x v="85"/>
    <x v="4"/>
    <x v="19"/>
    <n v="4"/>
    <n v="1"/>
    <n v="4"/>
    <x v="640"/>
    <x v="1"/>
  </r>
  <r>
    <x v="4628"/>
    <x v="50"/>
    <x v="1"/>
    <x v="2"/>
    <n v="15"/>
    <n v="3"/>
    <n v="45"/>
    <x v="581"/>
    <x v="1"/>
  </r>
  <r>
    <x v="4629"/>
    <x v="16"/>
    <x v="0"/>
    <x v="6"/>
    <n v="4"/>
    <n v="5"/>
    <n v="20"/>
    <x v="62"/>
    <x v="1"/>
  </r>
  <r>
    <x v="4630"/>
    <x v="45"/>
    <x v="1"/>
    <x v="27"/>
    <n v="20"/>
    <n v="1"/>
    <n v="20"/>
    <x v="612"/>
    <x v="2"/>
  </r>
  <r>
    <x v="4631"/>
    <x v="45"/>
    <x v="2"/>
    <x v="23"/>
    <n v="1"/>
    <n v="5"/>
    <n v="5"/>
    <x v="508"/>
    <x v="2"/>
  </r>
  <r>
    <x v="4632"/>
    <x v="65"/>
    <x v="3"/>
    <x v="8"/>
    <n v="6"/>
    <n v="3"/>
    <n v="18"/>
    <x v="236"/>
    <x v="1"/>
  </r>
  <r>
    <x v="4633"/>
    <x v="58"/>
    <x v="3"/>
    <x v="13"/>
    <n v="6"/>
    <n v="5"/>
    <n v="30"/>
    <x v="342"/>
    <x v="2"/>
  </r>
  <r>
    <x v="4634"/>
    <x v="61"/>
    <x v="1"/>
    <x v="5"/>
    <n v="18"/>
    <n v="1"/>
    <n v="18"/>
    <x v="585"/>
    <x v="1"/>
  </r>
  <r>
    <x v="4635"/>
    <x v="35"/>
    <x v="4"/>
    <x v="19"/>
    <n v="4"/>
    <n v="4"/>
    <n v="16"/>
    <x v="600"/>
    <x v="1"/>
  </r>
  <r>
    <x v="4636"/>
    <x v="73"/>
    <x v="0"/>
    <x v="26"/>
    <n v="5"/>
    <n v="2"/>
    <n v="10"/>
    <x v="113"/>
    <x v="2"/>
  </r>
  <r>
    <x v="4637"/>
    <x v="48"/>
    <x v="2"/>
    <x v="14"/>
    <n v="2.5"/>
    <n v="4"/>
    <n v="10"/>
    <x v="233"/>
    <x v="1"/>
  </r>
  <r>
    <x v="4638"/>
    <x v="52"/>
    <x v="1"/>
    <x v="5"/>
    <n v="18"/>
    <n v="3"/>
    <n v="54"/>
    <x v="333"/>
    <x v="2"/>
  </r>
  <r>
    <x v="4639"/>
    <x v="21"/>
    <x v="1"/>
    <x v="4"/>
    <n v="12"/>
    <n v="5"/>
    <n v="60"/>
    <x v="574"/>
    <x v="1"/>
  </r>
  <r>
    <x v="4640"/>
    <x v="72"/>
    <x v="3"/>
    <x v="11"/>
    <n v="4"/>
    <n v="1"/>
    <n v="4"/>
    <x v="214"/>
    <x v="1"/>
  </r>
  <r>
    <x v="4641"/>
    <x v="3"/>
    <x v="2"/>
    <x v="23"/>
    <n v="1"/>
    <n v="5"/>
    <n v="5"/>
    <x v="381"/>
    <x v="0"/>
  </r>
  <r>
    <x v="4642"/>
    <x v="17"/>
    <x v="2"/>
    <x v="3"/>
    <n v="3"/>
    <n v="1"/>
    <n v="3"/>
    <x v="394"/>
    <x v="3"/>
  </r>
  <r>
    <x v="4643"/>
    <x v="32"/>
    <x v="0"/>
    <x v="1"/>
    <n v="4"/>
    <n v="2"/>
    <n v="8"/>
    <x v="457"/>
    <x v="0"/>
  </r>
  <r>
    <x v="4644"/>
    <x v="55"/>
    <x v="3"/>
    <x v="3"/>
    <s v=""/>
    <m/>
    <m/>
    <x v="219"/>
    <x v="2"/>
  </r>
  <r>
    <x v="4645"/>
    <x v="89"/>
    <x v="1"/>
    <x v="2"/>
    <n v="15"/>
    <n v="3"/>
    <n v="45"/>
    <x v="37"/>
    <x v="3"/>
  </r>
  <r>
    <x v="4646"/>
    <x v="5"/>
    <x v="3"/>
    <x v="21"/>
    <n v="7"/>
    <n v="4"/>
    <n v="28"/>
    <x v="159"/>
    <x v="3"/>
  </r>
  <r>
    <x v="4647"/>
    <x v="71"/>
    <x v="0"/>
    <x v="1"/>
    <n v="4"/>
    <n v="5"/>
    <n v="20"/>
    <x v="19"/>
    <x v="3"/>
  </r>
  <r>
    <x v="4648"/>
    <x v="41"/>
    <x v="2"/>
    <x v="23"/>
    <n v="1"/>
    <n v="3"/>
    <n v="3"/>
    <x v="386"/>
    <x v="0"/>
  </r>
  <r>
    <x v="4649"/>
    <x v="16"/>
    <x v="0"/>
    <x v="26"/>
    <n v="5"/>
    <n v="5"/>
    <n v="25"/>
    <x v="284"/>
    <x v="0"/>
  </r>
  <r>
    <x v="4650"/>
    <x v="40"/>
    <x v="3"/>
    <x v="20"/>
    <n v="5"/>
    <n v="3"/>
    <n v="15"/>
    <x v="569"/>
    <x v="3"/>
  </r>
  <r>
    <x v="4651"/>
    <x v="4"/>
    <x v="1"/>
    <x v="4"/>
    <n v="12"/>
    <n v="2"/>
    <n v="24"/>
    <x v="652"/>
    <x v="1"/>
  </r>
  <r>
    <x v="4652"/>
    <x v="14"/>
    <x v="4"/>
    <x v="17"/>
    <n v="7"/>
    <n v="5"/>
    <n v="35"/>
    <x v="354"/>
    <x v="2"/>
  </r>
  <r>
    <x v="4653"/>
    <x v="46"/>
    <x v="1"/>
    <x v="4"/>
    <n v="12"/>
    <n v="1"/>
    <n v="12"/>
    <x v="515"/>
    <x v="1"/>
  </r>
  <r>
    <x v="4654"/>
    <x v="33"/>
    <x v="1"/>
    <x v="7"/>
    <n v="14"/>
    <n v="2"/>
    <n v="28"/>
    <x v="145"/>
    <x v="1"/>
  </r>
  <r>
    <x v="4655"/>
    <x v="77"/>
    <x v="2"/>
    <x v="22"/>
    <n v="2.5"/>
    <n v="5"/>
    <n v="12.5"/>
    <x v="126"/>
    <x v="0"/>
  </r>
  <r>
    <x v="4656"/>
    <x v="63"/>
    <x v="2"/>
    <x v="14"/>
    <n v="2.5"/>
    <n v="2"/>
    <n v="5"/>
    <x v="351"/>
    <x v="1"/>
  </r>
  <r>
    <x v="4657"/>
    <x v="61"/>
    <x v="1"/>
    <x v="4"/>
    <n v="12"/>
    <n v="2"/>
    <n v="24"/>
    <x v="204"/>
    <x v="1"/>
  </r>
  <r>
    <x v="4658"/>
    <x v="31"/>
    <x v="4"/>
    <x v="18"/>
    <n v="8"/>
    <n v="1"/>
    <n v="8"/>
    <x v="618"/>
    <x v="1"/>
  </r>
  <r>
    <x v="4659"/>
    <x v="2"/>
    <x v="3"/>
    <x v="13"/>
    <n v="6"/>
    <n v="4"/>
    <n v="24"/>
    <x v="374"/>
    <x v="2"/>
  </r>
  <r>
    <x v="4660"/>
    <x v="59"/>
    <x v="0"/>
    <x v="1"/>
    <n v="4"/>
    <n v="5"/>
    <n v="20"/>
    <x v="37"/>
    <x v="0"/>
  </r>
  <r>
    <x v="4661"/>
    <x v="41"/>
    <x v="0"/>
    <x v="0"/>
    <n v="3"/>
    <n v="3"/>
    <n v="9"/>
    <x v="721"/>
    <x v="1"/>
  </r>
  <r>
    <x v="4662"/>
    <x v="92"/>
    <x v="4"/>
    <x v="18"/>
    <n v="8"/>
    <n v="1"/>
    <n v="8"/>
    <x v="620"/>
    <x v="1"/>
  </r>
  <r>
    <x v="4663"/>
    <x v="41"/>
    <x v="1"/>
    <x v="5"/>
    <n v="18"/>
    <n v="4"/>
    <n v="72"/>
    <x v="226"/>
    <x v="2"/>
  </r>
  <r>
    <x v="4664"/>
    <x v="97"/>
    <x v="4"/>
    <x v="16"/>
    <n v="5"/>
    <n v="1"/>
    <n v="5"/>
    <x v="127"/>
    <x v="2"/>
  </r>
  <r>
    <x v="4665"/>
    <x v="47"/>
    <x v="2"/>
    <x v="12"/>
    <n v="3"/>
    <n v="1"/>
    <n v="3"/>
    <x v="374"/>
    <x v="2"/>
  </r>
  <r>
    <x v="4666"/>
    <x v="88"/>
    <x v="0"/>
    <x v="26"/>
    <n v="5"/>
    <n v="1"/>
    <n v="5"/>
    <x v="645"/>
    <x v="0"/>
  </r>
  <r>
    <x v="4667"/>
    <x v="82"/>
    <x v="4"/>
    <x v="17"/>
    <n v="7"/>
    <n v="4"/>
    <n v="28"/>
    <x v="320"/>
    <x v="2"/>
  </r>
  <r>
    <x v="4668"/>
    <x v="1"/>
    <x v="4"/>
    <x v="19"/>
    <n v="4"/>
    <n v="3"/>
    <n v="12"/>
    <x v="515"/>
    <x v="2"/>
  </r>
  <r>
    <x v="4669"/>
    <x v="75"/>
    <x v="0"/>
    <x v="26"/>
    <n v="5"/>
    <n v="2"/>
    <n v="10"/>
    <x v="590"/>
    <x v="2"/>
  </r>
  <r>
    <x v="4670"/>
    <x v="18"/>
    <x v="4"/>
    <x v="16"/>
    <n v="5"/>
    <n v="3"/>
    <n v="15"/>
    <x v="496"/>
    <x v="0"/>
  </r>
  <r>
    <x v="4671"/>
    <x v="36"/>
    <x v="2"/>
    <x v="22"/>
    <n v="2.5"/>
    <n v="2"/>
    <n v="5"/>
    <x v="172"/>
    <x v="2"/>
  </r>
  <r>
    <x v="4672"/>
    <x v="23"/>
    <x v="3"/>
    <x v="13"/>
    <n v="6"/>
    <n v="3"/>
    <n v="18"/>
    <x v="715"/>
    <x v="1"/>
  </r>
  <r>
    <x v="4673"/>
    <x v="3"/>
    <x v="1"/>
    <x v="4"/>
    <n v="12"/>
    <n v="4"/>
    <n v="48"/>
    <x v="594"/>
    <x v="1"/>
  </r>
  <r>
    <x v="4674"/>
    <x v="41"/>
    <x v="2"/>
    <x v="23"/>
    <n v="1"/>
    <n v="3"/>
    <n v="3"/>
    <x v="4"/>
    <x v="0"/>
  </r>
  <r>
    <x v="4675"/>
    <x v="8"/>
    <x v="4"/>
    <x v="9"/>
    <n v="5"/>
    <n v="2"/>
    <n v="10"/>
    <x v="162"/>
    <x v="2"/>
  </r>
  <r>
    <x v="4676"/>
    <x v="14"/>
    <x v="1"/>
    <x v="4"/>
    <n v="12"/>
    <n v="5"/>
    <n v="60"/>
    <x v="21"/>
    <x v="0"/>
  </r>
  <r>
    <x v="4677"/>
    <x v="18"/>
    <x v="1"/>
    <x v="27"/>
    <n v="20"/>
    <n v="3"/>
    <n v="60"/>
    <x v="511"/>
    <x v="1"/>
  </r>
  <r>
    <x v="4678"/>
    <x v="94"/>
    <x v="3"/>
    <x v="13"/>
    <n v="6"/>
    <n v="1"/>
    <n v="6"/>
    <x v="502"/>
    <x v="1"/>
  </r>
  <r>
    <x v="4679"/>
    <x v="96"/>
    <x v="4"/>
    <x v="9"/>
    <n v="5"/>
    <n v="3"/>
    <n v="15"/>
    <x v="511"/>
    <x v="2"/>
  </r>
  <r>
    <x v="4680"/>
    <x v="29"/>
    <x v="3"/>
    <x v="21"/>
    <n v="7"/>
    <n v="3"/>
    <n v="21"/>
    <x v="158"/>
    <x v="0"/>
  </r>
  <r>
    <x v="4681"/>
    <x v="13"/>
    <x v="2"/>
    <x v="14"/>
    <n v="2.5"/>
    <n v="4"/>
    <n v="10"/>
    <x v="14"/>
    <x v="2"/>
  </r>
  <r>
    <x v="4682"/>
    <x v="16"/>
    <x v="4"/>
    <x v="25"/>
    <n v="10"/>
    <n v="3"/>
    <n v="30"/>
    <x v="644"/>
    <x v="3"/>
  </r>
  <r>
    <x v="4683"/>
    <x v="47"/>
    <x v="3"/>
    <x v="20"/>
    <n v="5"/>
    <n v="5"/>
    <n v="25"/>
    <x v="465"/>
    <x v="2"/>
  </r>
  <r>
    <x v="4684"/>
    <x v="9"/>
    <x v="0"/>
    <x v="3"/>
    <n v="5"/>
    <n v="5"/>
    <n v="25"/>
    <x v="86"/>
    <x v="3"/>
  </r>
  <r>
    <x v="4685"/>
    <x v="48"/>
    <x v="2"/>
    <x v="3"/>
    <n v="3"/>
    <n v="3"/>
    <n v="9"/>
    <x v="155"/>
    <x v="3"/>
  </r>
  <r>
    <x v="4686"/>
    <x v="78"/>
    <x v="0"/>
    <x v="0"/>
    <n v="3"/>
    <n v="4"/>
    <n v="12"/>
    <x v="474"/>
    <x v="0"/>
  </r>
  <r>
    <x v="4687"/>
    <x v="67"/>
    <x v="1"/>
    <x v="2"/>
    <n v="15"/>
    <n v="5"/>
    <n v="75"/>
    <x v="291"/>
    <x v="3"/>
  </r>
  <r>
    <x v="4688"/>
    <x v="51"/>
    <x v="3"/>
    <x v="20"/>
    <n v="5"/>
    <n v="1"/>
    <n v="5"/>
    <x v="295"/>
    <x v="2"/>
  </r>
  <r>
    <x v="4689"/>
    <x v="22"/>
    <x v="4"/>
    <x v="17"/>
    <n v="7"/>
    <n v="5"/>
    <n v="35"/>
    <x v="520"/>
    <x v="1"/>
  </r>
  <r>
    <x v="4690"/>
    <x v="41"/>
    <x v="0"/>
    <x v="0"/>
    <n v="3"/>
    <n v="2"/>
    <n v="6"/>
    <x v="188"/>
    <x v="1"/>
  </r>
  <r>
    <x v="4691"/>
    <x v="53"/>
    <x v="1"/>
    <x v="2"/>
    <n v="15"/>
    <n v="1"/>
    <n v="15"/>
    <x v="565"/>
    <x v="1"/>
  </r>
  <r>
    <x v="4692"/>
    <x v="92"/>
    <x v="4"/>
    <x v="19"/>
    <n v="4"/>
    <n v="1"/>
    <n v="4"/>
    <x v="24"/>
    <x v="0"/>
  </r>
  <r>
    <x v="4693"/>
    <x v="34"/>
    <x v="4"/>
    <x v="9"/>
    <n v="5"/>
    <n v="2"/>
    <n v="10"/>
    <x v="8"/>
    <x v="1"/>
  </r>
  <r>
    <x v="4694"/>
    <x v="39"/>
    <x v="1"/>
    <x v="27"/>
    <n v="20"/>
    <n v="4"/>
    <n v="80"/>
    <x v="489"/>
    <x v="0"/>
  </r>
  <r>
    <x v="4695"/>
    <x v="59"/>
    <x v="1"/>
    <x v="5"/>
    <n v="18"/>
    <n v="3"/>
    <n v="54"/>
    <x v="401"/>
    <x v="1"/>
  </r>
  <r>
    <x v="4696"/>
    <x v="39"/>
    <x v="2"/>
    <x v="3"/>
    <n v="3"/>
    <n v="4"/>
    <n v="12"/>
    <x v="576"/>
    <x v="3"/>
  </r>
  <r>
    <x v="4697"/>
    <x v="65"/>
    <x v="0"/>
    <x v="1"/>
    <n v="4"/>
    <n v="5"/>
    <n v="20"/>
    <x v="77"/>
    <x v="1"/>
  </r>
  <r>
    <x v="4698"/>
    <x v="25"/>
    <x v="4"/>
    <x v="9"/>
    <n v="5"/>
    <n v="4"/>
    <n v="20"/>
    <x v="555"/>
    <x v="2"/>
  </r>
  <r>
    <x v="4699"/>
    <x v="41"/>
    <x v="2"/>
    <x v="14"/>
    <n v="2.5"/>
    <n v="5"/>
    <n v="12.5"/>
    <x v="430"/>
    <x v="1"/>
  </r>
  <r>
    <x v="4700"/>
    <x v="19"/>
    <x v="1"/>
    <x v="2"/>
    <n v="15"/>
    <n v="3"/>
    <n v="45"/>
    <x v="590"/>
    <x v="0"/>
  </r>
  <r>
    <x v="4701"/>
    <x v="83"/>
    <x v="1"/>
    <x v="5"/>
    <n v="18"/>
    <n v="3"/>
    <n v="54"/>
    <x v="284"/>
    <x v="2"/>
  </r>
  <r>
    <x v="4702"/>
    <x v="98"/>
    <x v="4"/>
    <x v="19"/>
    <n v="4"/>
    <n v="1"/>
    <n v="4"/>
    <x v="362"/>
    <x v="1"/>
  </r>
  <r>
    <x v="4703"/>
    <x v="60"/>
    <x v="3"/>
    <x v="13"/>
    <n v="6"/>
    <n v="1"/>
    <n v="6"/>
    <x v="633"/>
    <x v="1"/>
  </r>
  <r>
    <x v="4704"/>
    <x v="19"/>
    <x v="4"/>
    <x v="18"/>
    <n v="8"/>
    <n v="5"/>
    <n v="40"/>
    <x v="350"/>
    <x v="1"/>
  </r>
  <r>
    <x v="4705"/>
    <x v="79"/>
    <x v="1"/>
    <x v="4"/>
    <n v="12"/>
    <n v="4"/>
    <n v="48"/>
    <x v="231"/>
    <x v="2"/>
  </r>
  <r>
    <x v="4706"/>
    <x v="97"/>
    <x v="2"/>
    <x v="14"/>
    <n v="2.5"/>
    <n v="4"/>
    <n v="10"/>
    <x v="280"/>
    <x v="2"/>
  </r>
  <r>
    <x v="4707"/>
    <x v="51"/>
    <x v="1"/>
    <x v="2"/>
    <n v="15"/>
    <n v="5"/>
    <n v="75"/>
    <x v="669"/>
    <x v="2"/>
  </r>
  <r>
    <x v="4708"/>
    <x v="91"/>
    <x v="1"/>
    <x v="7"/>
    <n v="14"/>
    <n v="5"/>
    <n v="70"/>
    <x v="516"/>
    <x v="3"/>
  </r>
  <r>
    <x v="4709"/>
    <x v="49"/>
    <x v="2"/>
    <x v="14"/>
    <n v="2.5"/>
    <n v="4"/>
    <n v="10"/>
    <x v="132"/>
    <x v="2"/>
  </r>
  <r>
    <x v="4710"/>
    <x v="71"/>
    <x v="1"/>
    <x v="5"/>
    <n v="18"/>
    <n v="2"/>
    <n v="36"/>
    <x v="171"/>
    <x v="3"/>
  </r>
  <r>
    <x v="4711"/>
    <x v="85"/>
    <x v="3"/>
    <x v="13"/>
    <n v="6"/>
    <n v="3"/>
    <n v="18"/>
    <x v="206"/>
    <x v="1"/>
  </r>
  <r>
    <x v="4712"/>
    <x v="29"/>
    <x v="1"/>
    <x v="27"/>
    <n v="20"/>
    <n v="2"/>
    <n v="40"/>
    <x v="178"/>
    <x v="2"/>
  </r>
  <r>
    <x v="4713"/>
    <x v="5"/>
    <x v="3"/>
    <x v="20"/>
    <n v="5"/>
    <n v="3"/>
    <n v="15"/>
    <x v="179"/>
    <x v="1"/>
  </r>
  <r>
    <x v="4714"/>
    <x v="11"/>
    <x v="1"/>
    <x v="4"/>
    <n v="12"/>
    <n v="3"/>
    <n v="36"/>
    <x v="314"/>
    <x v="2"/>
  </r>
  <r>
    <x v="4715"/>
    <x v="32"/>
    <x v="4"/>
    <x v="19"/>
    <n v="4"/>
    <n v="2"/>
    <n v="8"/>
    <x v="216"/>
    <x v="1"/>
  </r>
  <r>
    <x v="4716"/>
    <x v="12"/>
    <x v="4"/>
    <x v="19"/>
    <n v="4"/>
    <n v="2"/>
    <n v="8"/>
    <x v="603"/>
    <x v="2"/>
  </r>
  <r>
    <x v="4717"/>
    <x v="13"/>
    <x v="1"/>
    <x v="4"/>
    <n v="12"/>
    <n v="2"/>
    <n v="24"/>
    <x v="382"/>
    <x v="1"/>
  </r>
  <r>
    <x v="4718"/>
    <x v="19"/>
    <x v="3"/>
    <x v="3"/>
    <s v=""/>
    <m/>
    <m/>
    <x v="664"/>
    <x v="3"/>
  </r>
  <r>
    <x v="4719"/>
    <x v="29"/>
    <x v="3"/>
    <x v="21"/>
    <n v="7"/>
    <n v="4"/>
    <n v="28"/>
    <x v="675"/>
    <x v="2"/>
  </r>
  <r>
    <x v="4720"/>
    <x v="73"/>
    <x v="0"/>
    <x v="1"/>
    <n v="4"/>
    <n v="4"/>
    <n v="16"/>
    <x v="628"/>
    <x v="0"/>
  </r>
  <r>
    <x v="4721"/>
    <x v="33"/>
    <x v="1"/>
    <x v="4"/>
    <n v="12"/>
    <n v="5"/>
    <n v="60"/>
    <x v="107"/>
    <x v="1"/>
  </r>
  <r>
    <x v="4722"/>
    <x v="57"/>
    <x v="0"/>
    <x v="26"/>
    <n v="5"/>
    <n v="4"/>
    <n v="20"/>
    <x v="521"/>
    <x v="0"/>
  </r>
  <r>
    <x v="4723"/>
    <x v="88"/>
    <x v="0"/>
    <x v="26"/>
    <n v="5"/>
    <n v="2"/>
    <n v="10"/>
    <x v="417"/>
    <x v="0"/>
  </r>
  <r>
    <x v="4724"/>
    <x v="86"/>
    <x v="3"/>
    <x v="21"/>
    <n v="7"/>
    <n v="4"/>
    <n v="28"/>
    <x v="252"/>
    <x v="2"/>
  </r>
  <r>
    <x v="4725"/>
    <x v="28"/>
    <x v="3"/>
    <x v="20"/>
    <n v="5"/>
    <n v="1"/>
    <n v="5"/>
    <x v="535"/>
    <x v="2"/>
  </r>
  <r>
    <x v="4726"/>
    <x v="41"/>
    <x v="2"/>
    <x v="14"/>
    <n v="2.5"/>
    <n v="1"/>
    <n v="2.5"/>
    <x v="205"/>
    <x v="1"/>
  </r>
  <r>
    <x v="4727"/>
    <x v="59"/>
    <x v="0"/>
    <x v="3"/>
    <n v="5"/>
    <n v="4"/>
    <n v="20"/>
    <x v="250"/>
    <x v="1"/>
  </r>
  <r>
    <x v="4728"/>
    <x v="98"/>
    <x v="3"/>
    <x v="11"/>
    <n v="4"/>
    <n v="3"/>
    <n v="12"/>
    <x v="319"/>
    <x v="0"/>
  </r>
  <r>
    <x v="4729"/>
    <x v="89"/>
    <x v="1"/>
    <x v="2"/>
    <n v="15"/>
    <n v="1"/>
    <n v="15"/>
    <x v="435"/>
    <x v="0"/>
  </r>
  <r>
    <x v="4730"/>
    <x v="48"/>
    <x v="4"/>
    <x v="17"/>
    <n v="7"/>
    <n v="3"/>
    <n v="21"/>
    <x v="178"/>
    <x v="2"/>
  </r>
  <r>
    <x v="4731"/>
    <x v="82"/>
    <x v="2"/>
    <x v="3"/>
    <n v="3"/>
    <n v="5"/>
    <n v="15"/>
    <x v="160"/>
    <x v="3"/>
  </r>
  <r>
    <x v="4732"/>
    <x v="78"/>
    <x v="1"/>
    <x v="7"/>
    <n v="14"/>
    <n v="5"/>
    <n v="70"/>
    <x v="262"/>
    <x v="1"/>
  </r>
  <r>
    <x v="4733"/>
    <x v="7"/>
    <x v="3"/>
    <x v="8"/>
    <n v="6"/>
    <n v="1"/>
    <n v="6"/>
    <x v="371"/>
    <x v="2"/>
  </r>
  <r>
    <x v="4734"/>
    <x v="24"/>
    <x v="0"/>
    <x v="15"/>
    <n v="5"/>
    <n v="1"/>
    <n v="5"/>
    <x v="220"/>
    <x v="1"/>
  </r>
  <r>
    <x v="4735"/>
    <x v="36"/>
    <x v="3"/>
    <x v="20"/>
    <n v="5"/>
    <n v="5"/>
    <n v="25"/>
    <x v="584"/>
    <x v="2"/>
  </r>
  <r>
    <x v="4736"/>
    <x v="41"/>
    <x v="1"/>
    <x v="2"/>
    <n v="15"/>
    <n v="3"/>
    <n v="45"/>
    <x v="62"/>
    <x v="1"/>
  </r>
  <r>
    <x v="4737"/>
    <x v="44"/>
    <x v="0"/>
    <x v="1"/>
    <n v="4"/>
    <n v="1"/>
    <n v="4"/>
    <x v="324"/>
    <x v="1"/>
  </r>
  <r>
    <x v="4738"/>
    <x v="55"/>
    <x v="1"/>
    <x v="7"/>
    <n v="14"/>
    <n v="4"/>
    <n v="56"/>
    <x v="340"/>
    <x v="3"/>
  </r>
  <r>
    <x v="4739"/>
    <x v="21"/>
    <x v="0"/>
    <x v="26"/>
    <n v="5"/>
    <n v="3"/>
    <n v="15"/>
    <x v="39"/>
    <x v="2"/>
  </r>
  <r>
    <x v="4740"/>
    <x v="78"/>
    <x v="1"/>
    <x v="5"/>
    <n v="18"/>
    <n v="5"/>
    <n v="90"/>
    <x v="329"/>
    <x v="0"/>
  </r>
  <r>
    <x v="4741"/>
    <x v="0"/>
    <x v="3"/>
    <x v="21"/>
    <n v="7"/>
    <n v="4"/>
    <n v="28"/>
    <x v="333"/>
    <x v="2"/>
  </r>
  <r>
    <x v="4742"/>
    <x v="48"/>
    <x v="4"/>
    <x v="3"/>
    <s v=""/>
    <m/>
    <m/>
    <x v="230"/>
    <x v="1"/>
  </r>
  <r>
    <x v="4743"/>
    <x v="43"/>
    <x v="2"/>
    <x v="14"/>
    <n v="2.5"/>
    <n v="4"/>
    <n v="10"/>
    <x v="290"/>
    <x v="0"/>
  </r>
  <r>
    <x v="4744"/>
    <x v="59"/>
    <x v="1"/>
    <x v="7"/>
    <n v="14"/>
    <n v="2"/>
    <n v="28"/>
    <x v="600"/>
    <x v="0"/>
  </r>
  <r>
    <x v="4745"/>
    <x v="50"/>
    <x v="3"/>
    <x v="20"/>
    <n v="5"/>
    <n v="2"/>
    <n v="10"/>
    <x v="249"/>
    <x v="0"/>
  </r>
  <r>
    <x v="4746"/>
    <x v="95"/>
    <x v="2"/>
    <x v="3"/>
    <n v="3"/>
    <n v="4"/>
    <n v="12"/>
    <x v="83"/>
    <x v="3"/>
  </r>
  <r>
    <x v="4747"/>
    <x v="10"/>
    <x v="2"/>
    <x v="23"/>
    <n v="1"/>
    <n v="1"/>
    <n v="1"/>
    <x v="632"/>
    <x v="0"/>
  </r>
  <r>
    <x v="4748"/>
    <x v="73"/>
    <x v="4"/>
    <x v="19"/>
    <n v="4"/>
    <n v="1"/>
    <n v="4"/>
    <x v="603"/>
    <x v="2"/>
  </r>
  <r>
    <x v="4749"/>
    <x v="41"/>
    <x v="2"/>
    <x v="10"/>
    <n v="3"/>
    <n v="2"/>
    <n v="6"/>
    <x v="138"/>
    <x v="0"/>
  </r>
  <r>
    <x v="4750"/>
    <x v="91"/>
    <x v="3"/>
    <x v="11"/>
    <n v="4"/>
    <n v="4"/>
    <n v="16"/>
    <x v="172"/>
    <x v="2"/>
  </r>
  <r>
    <x v="4751"/>
    <x v="9"/>
    <x v="2"/>
    <x v="14"/>
    <n v="2.5"/>
    <n v="3"/>
    <n v="7.5"/>
    <x v="107"/>
    <x v="3"/>
  </r>
  <r>
    <x v="4752"/>
    <x v="71"/>
    <x v="2"/>
    <x v="23"/>
    <n v="1"/>
    <n v="1"/>
    <n v="1"/>
    <x v="573"/>
    <x v="2"/>
  </r>
  <r>
    <x v="4753"/>
    <x v="3"/>
    <x v="1"/>
    <x v="4"/>
    <n v="12"/>
    <n v="4"/>
    <n v="48"/>
    <x v="599"/>
    <x v="0"/>
  </r>
  <r>
    <x v="4754"/>
    <x v="89"/>
    <x v="4"/>
    <x v="16"/>
    <n v="5"/>
    <n v="3"/>
    <n v="15"/>
    <x v="0"/>
    <x v="0"/>
  </r>
  <r>
    <x v="4755"/>
    <x v="99"/>
    <x v="4"/>
    <x v="16"/>
    <n v="5"/>
    <n v="2"/>
    <n v="10"/>
    <x v="103"/>
    <x v="2"/>
  </r>
  <r>
    <x v="4756"/>
    <x v="8"/>
    <x v="2"/>
    <x v="14"/>
    <n v="2.5"/>
    <n v="4"/>
    <n v="10"/>
    <x v="176"/>
    <x v="1"/>
  </r>
  <r>
    <x v="4757"/>
    <x v="38"/>
    <x v="3"/>
    <x v="3"/>
    <s v=""/>
    <m/>
    <m/>
    <x v="490"/>
    <x v="0"/>
  </r>
  <r>
    <x v="4758"/>
    <x v="47"/>
    <x v="0"/>
    <x v="1"/>
    <n v="4"/>
    <n v="2"/>
    <n v="8"/>
    <x v="215"/>
    <x v="1"/>
  </r>
  <r>
    <x v="4759"/>
    <x v="69"/>
    <x v="1"/>
    <x v="4"/>
    <n v="12"/>
    <n v="5"/>
    <n v="60"/>
    <x v="160"/>
    <x v="0"/>
  </r>
  <r>
    <x v="4760"/>
    <x v="21"/>
    <x v="1"/>
    <x v="2"/>
    <n v="15"/>
    <n v="5"/>
    <n v="75"/>
    <x v="322"/>
    <x v="2"/>
  </r>
  <r>
    <x v="4761"/>
    <x v="16"/>
    <x v="2"/>
    <x v="14"/>
    <n v="2.5"/>
    <n v="5"/>
    <n v="12.5"/>
    <x v="569"/>
    <x v="2"/>
  </r>
  <r>
    <x v="4762"/>
    <x v="80"/>
    <x v="2"/>
    <x v="23"/>
    <n v="1"/>
    <n v="1"/>
    <n v="1"/>
    <x v="137"/>
    <x v="0"/>
  </r>
  <r>
    <x v="4763"/>
    <x v="5"/>
    <x v="3"/>
    <x v="13"/>
    <n v="6"/>
    <n v="2"/>
    <n v="12"/>
    <x v="249"/>
    <x v="2"/>
  </r>
  <r>
    <x v="4764"/>
    <x v="60"/>
    <x v="4"/>
    <x v="17"/>
    <n v="7"/>
    <n v="2"/>
    <n v="14"/>
    <x v="230"/>
    <x v="2"/>
  </r>
  <r>
    <x v="4765"/>
    <x v="77"/>
    <x v="2"/>
    <x v="12"/>
    <n v="3"/>
    <n v="2"/>
    <n v="6"/>
    <x v="124"/>
    <x v="0"/>
  </r>
  <r>
    <x v="4766"/>
    <x v="17"/>
    <x v="1"/>
    <x v="27"/>
    <n v="20"/>
    <n v="5"/>
    <n v="100"/>
    <x v="488"/>
    <x v="2"/>
  </r>
  <r>
    <x v="4767"/>
    <x v="98"/>
    <x v="2"/>
    <x v="23"/>
    <n v="1"/>
    <n v="1"/>
    <n v="1"/>
    <x v="463"/>
    <x v="2"/>
  </r>
  <r>
    <x v="4768"/>
    <x v="24"/>
    <x v="1"/>
    <x v="4"/>
    <n v="12"/>
    <n v="5"/>
    <n v="60"/>
    <x v="453"/>
    <x v="1"/>
  </r>
  <r>
    <x v="4769"/>
    <x v="77"/>
    <x v="1"/>
    <x v="4"/>
    <n v="12"/>
    <n v="1"/>
    <n v="12"/>
    <x v="378"/>
    <x v="1"/>
  </r>
  <r>
    <x v="4770"/>
    <x v="41"/>
    <x v="3"/>
    <x v="21"/>
    <n v="7"/>
    <n v="3"/>
    <n v="21"/>
    <x v="495"/>
    <x v="0"/>
  </r>
  <r>
    <x v="4771"/>
    <x v="60"/>
    <x v="0"/>
    <x v="15"/>
    <n v="5"/>
    <n v="4"/>
    <n v="20"/>
    <x v="537"/>
    <x v="0"/>
  </r>
  <r>
    <x v="4772"/>
    <x v="93"/>
    <x v="0"/>
    <x v="1"/>
    <n v="4"/>
    <n v="4"/>
    <n v="16"/>
    <x v="444"/>
    <x v="0"/>
  </r>
  <r>
    <x v="4773"/>
    <x v="99"/>
    <x v="0"/>
    <x v="1"/>
    <n v="4"/>
    <n v="2"/>
    <n v="8"/>
    <x v="392"/>
    <x v="0"/>
  </r>
  <r>
    <x v="4774"/>
    <x v="80"/>
    <x v="2"/>
    <x v="12"/>
    <n v="3"/>
    <n v="4"/>
    <n v="12"/>
    <x v="220"/>
    <x v="1"/>
  </r>
  <r>
    <x v="4775"/>
    <x v="57"/>
    <x v="4"/>
    <x v="18"/>
    <n v="8"/>
    <n v="2"/>
    <n v="16"/>
    <x v="222"/>
    <x v="2"/>
  </r>
  <r>
    <x v="4776"/>
    <x v="97"/>
    <x v="0"/>
    <x v="6"/>
    <n v="4"/>
    <n v="5"/>
    <n v="20"/>
    <x v="351"/>
    <x v="0"/>
  </r>
  <r>
    <x v="4777"/>
    <x v="33"/>
    <x v="0"/>
    <x v="0"/>
    <n v="3"/>
    <n v="5"/>
    <n v="15"/>
    <x v="307"/>
    <x v="2"/>
  </r>
  <r>
    <x v="4778"/>
    <x v="44"/>
    <x v="2"/>
    <x v="12"/>
    <n v="3"/>
    <n v="1"/>
    <n v="3"/>
    <x v="327"/>
    <x v="1"/>
  </r>
  <r>
    <x v="4779"/>
    <x v="35"/>
    <x v="0"/>
    <x v="26"/>
    <n v="5"/>
    <n v="2"/>
    <n v="10"/>
    <x v="526"/>
    <x v="0"/>
  </r>
  <r>
    <x v="4780"/>
    <x v="73"/>
    <x v="1"/>
    <x v="27"/>
    <n v="20"/>
    <n v="3"/>
    <n v="60"/>
    <x v="177"/>
    <x v="2"/>
  </r>
  <r>
    <x v="4781"/>
    <x v="83"/>
    <x v="3"/>
    <x v="13"/>
    <n v="6"/>
    <n v="1"/>
    <n v="6"/>
    <x v="188"/>
    <x v="1"/>
  </r>
  <r>
    <x v="4782"/>
    <x v="49"/>
    <x v="0"/>
    <x v="6"/>
    <n v="4"/>
    <n v="5"/>
    <n v="20"/>
    <x v="74"/>
    <x v="2"/>
  </r>
  <r>
    <x v="4783"/>
    <x v="72"/>
    <x v="0"/>
    <x v="6"/>
    <n v="4"/>
    <n v="1"/>
    <n v="4"/>
    <x v="74"/>
    <x v="3"/>
  </r>
  <r>
    <x v="4784"/>
    <x v="47"/>
    <x v="2"/>
    <x v="22"/>
    <n v="2.5"/>
    <n v="3"/>
    <n v="7.5"/>
    <x v="237"/>
    <x v="2"/>
  </r>
  <r>
    <x v="4785"/>
    <x v="83"/>
    <x v="1"/>
    <x v="4"/>
    <n v="12"/>
    <n v="4"/>
    <n v="48"/>
    <x v="438"/>
    <x v="1"/>
  </r>
  <r>
    <x v="4786"/>
    <x v="41"/>
    <x v="3"/>
    <x v="20"/>
    <n v="5"/>
    <n v="4"/>
    <n v="20"/>
    <x v="720"/>
    <x v="2"/>
  </r>
  <r>
    <x v="4787"/>
    <x v="82"/>
    <x v="2"/>
    <x v="23"/>
    <n v="1"/>
    <n v="2"/>
    <n v="2"/>
    <x v="176"/>
    <x v="2"/>
  </r>
  <r>
    <x v="4788"/>
    <x v="30"/>
    <x v="0"/>
    <x v="1"/>
    <n v="4"/>
    <n v="1"/>
    <n v="4"/>
    <x v="35"/>
    <x v="1"/>
  </r>
  <r>
    <x v="4789"/>
    <x v="41"/>
    <x v="1"/>
    <x v="4"/>
    <n v="12"/>
    <n v="4"/>
    <n v="48"/>
    <x v="187"/>
    <x v="2"/>
  </r>
  <r>
    <x v="4790"/>
    <x v="13"/>
    <x v="1"/>
    <x v="4"/>
    <n v="12"/>
    <n v="5"/>
    <n v="60"/>
    <x v="37"/>
    <x v="0"/>
  </r>
  <r>
    <x v="4791"/>
    <x v="85"/>
    <x v="2"/>
    <x v="23"/>
    <n v="1"/>
    <n v="2"/>
    <n v="2"/>
    <x v="432"/>
    <x v="0"/>
  </r>
  <r>
    <x v="4792"/>
    <x v="44"/>
    <x v="3"/>
    <x v="20"/>
    <n v="5"/>
    <n v="1"/>
    <n v="5"/>
    <x v="380"/>
    <x v="1"/>
  </r>
  <r>
    <x v="4793"/>
    <x v="12"/>
    <x v="2"/>
    <x v="3"/>
    <n v="3"/>
    <n v="2"/>
    <n v="6"/>
    <x v="423"/>
    <x v="0"/>
  </r>
  <r>
    <x v="4794"/>
    <x v="26"/>
    <x v="4"/>
    <x v="19"/>
    <n v="4"/>
    <n v="5"/>
    <n v="20"/>
    <x v="280"/>
    <x v="0"/>
  </r>
  <r>
    <x v="4795"/>
    <x v="76"/>
    <x v="4"/>
    <x v="3"/>
    <n v="5"/>
    <n v="2"/>
    <n v="10"/>
    <x v="24"/>
    <x v="0"/>
  </r>
  <r>
    <x v="4796"/>
    <x v="84"/>
    <x v="3"/>
    <x v="11"/>
    <n v="4"/>
    <n v="2"/>
    <n v="8"/>
    <x v="709"/>
    <x v="2"/>
  </r>
  <r>
    <x v="4797"/>
    <x v="54"/>
    <x v="1"/>
    <x v="7"/>
    <n v="14"/>
    <n v="1"/>
    <n v="14"/>
    <x v="545"/>
    <x v="0"/>
  </r>
  <r>
    <x v="4798"/>
    <x v="80"/>
    <x v="0"/>
    <x v="15"/>
    <n v="5"/>
    <n v="4"/>
    <n v="20"/>
    <x v="284"/>
    <x v="0"/>
  </r>
  <r>
    <x v="4799"/>
    <x v="9"/>
    <x v="2"/>
    <x v="12"/>
    <n v="3"/>
    <n v="4"/>
    <n v="12"/>
    <x v="483"/>
    <x v="2"/>
  </r>
  <r>
    <x v="4800"/>
    <x v="4"/>
    <x v="0"/>
    <x v="1"/>
    <n v="4"/>
    <n v="4"/>
    <n v="16"/>
    <x v="649"/>
    <x v="0"/>
  </r>
  <r>
    <x v="4801"/>
    <x v="67"/>
    <x v="2"/>
    <x v="23"/>
    <n v="1"/>
    <n v="3"/>
    <n v="3"/>
    <x v="226"/>
    <x v="0"/>
  </r>
  <r>
    <x v="4802"/>
    <x v="48"/>
    <x v="0"/>
    <x v="1"/>
    <n v="4"/>
    <n v="4"/>
    <n v="16"/>
    <x v="251"/>
    <x v="0"/>
  </r>
  <r>
    <x v="4803"/>
    <x v="60"/>
    <x v="4"/>
    <x v="18"/>
    <n v="8"/>
    <n v="4"/>
    <n v="32"/>
    <x v="386"/>
    <x v="0"/>
  </r>
  <r>
    <x v="4804"/>
    <x v="89"/>
    <x v="0"/>
    <x v="15"/>
    <n v="5"/>
    <n v="1"/>
    <n v="5"/>
    <x v="661"/>
    <x v="0"/>
  </r>
  <r>
    <x v="4805"/>
    <x v="47"/>
    <x v="1"/>
    <x v="4"/>
    <n v="12"/>
    <n v="5"/>
    <n v="60"/>
    <x v="479"/>
    <x v="1"/>
  </r>
  <r>
    <x v="4806"/>
    <x v="80"/>
    <x v="3"/>
    <x v="21"/>
    <n v="7"/>
    <n v="4"/>
    <n v="28"/>
    <x v="708"/>
    <x v="1"/>
  </r>
  <r>
    <x v="4807"/>
    <x v="47"/>
    <x v="0"/>
    <x v="26"/>
    <n v="5"/>
    <n v="2"/>
    <n v="10"/>
    <x v="401"/>
    <x v="0"/>
  </r>
  <r>
    <x v="4808"/>
    <x v="40"/>
    <x v="0"/>
    <x v="0"/>
    <n v="3"/>
    <n v="2"/>
    <n v="6"/>
    <x v="560"/>
    <x v="0"/>
  </r>
  <r>
    <x v="4809"/>
    <x v="7"/>
    <x v="2"/>
    <x v="10"/>
    <n v="3"/>
    <n v="1"/>
    <n v="3"/>
    <x v="574"/>
    <x v="2"/>
  </r>
  <r>
    <x v="4810"/>
    <x v="90"/>
    <x v="4"/>
    <x v="19"/>
    <n v="4"/>
    <n v="3"/>
    <n v="12"/>
    <x v="286"/>
    <x v="1"/>
  </r>
  <r>
    <x v="4811"/>
    <x v="28"/>
    <x v="0"/>
    <x v="1"/>
    <n v="4"/>
    <n v="5"/>
    <n v="20"/>
    <x v="561"/>
    <x v="1"/>
  </r>
  <r>
    <x v="4812"/>
    <x v="4"/>
    <x v="2"/>
    <x v="23"/>
    <n v="1"/>
    <n v="5"/>
    <n v="5"/>
    <x v="522"/>
    <x v="2"/>
  </r>
  <r>
    <x v="4813"/>
    <x v="49"/>
    <x v="4"/>
    <x v="18"/>
    <n v="8"/>
    <n v="1"/>
    <n v="8"/>
    <x v="13"/>
    <x v="2"/>
  </r>
  <r>
    <x v="4814"/>
    <x v="42"/>
    <x v="1"/>
    <x v="4"/>
    <n v="12"/>
    <n v="1"/>
    <n v="12"/>
    <x v="554"/>
    <x v="0"/>
  </r>
  <r>
    <x v="4815"/>
    <x v="30"/>
    <x v="3"/>
    <x v="13"/>
    <n v="6"/>
    <n v="3"/>
    <n v="18"/>
    <x v="46"/>
    <x v="0"/>
  </r>
  <r>
    <x v="4816"/>
    <x v="56"/>
    <x v="1"/>
    <x v="4"/>
    <n v="12"/>
    <n v="4"/>
    <n v="48"/>
    <x v="100"/>
    <x v="1"/>
  </r>
  <r>
    <x v="4817"/>
    <x v="28"/>
    <x v="0"/>
    <x v="3"/>
    <n v="5"/>
    <n v="1"/>
    <n v="5"/>
    <x v="442"/>
    <x v="3"/>
  </r>
  <r>
    <x v="4818"/>
    <x v="30"/>
    <x v="1"/>
    <x v="2"/>
    <n v="15"/>
    <n v="2"/>
    <n v="30"/>
    <x v="535"/>
    <x v="1"/>
  </r>
  <r>
    <x v="4819"/>
    <x v="78"/>
    <x v="0"/>
    <x v="1"/>
    <n v="4"/>
    <n v="3"/>
    <n v="12"/>
    <x v="700"/>
    <x v="1"/>
  </r>
  <r>
    <x v="4820"/>
    <x v="1"/>
    <x v="0"/>
    <x v="1"/>
    <n v="4"/>
    <n v="4"/>
    <n v="16"/>
    <x v="184"/>
    <x v="1"/>
  </r>
  <r>
    <x v="4821"/>
    <x v="2"/>
    <x v="4"/>
    <x v="16"/>
    <n v="5"/>
    <n v="2"/>
    <n v="10"/>
    <x v="574"/>
    <x v="2"/>
  </r>
  <r>
    <x v="4822"/>
    <x v="68"/>
    <x v="0"/>
    <x v="15"/>
    <n v="5"/>
    <n v="2"/>
    <n v="10"/>
    <x v="368"/>
    <x v="1"/>
  </r>
  <r>
    <x v="4823"/>
    <x v="97"/>
    <x v="1"/>
    <x v="2"/>
    <n v="15"/>
    <n v="2"/>
    <n v="30"/>
    <x v="505"/>
    <x v="1"/>
  </r>
  <r>
    <x v="4824"/>
    <x v="62"/>
    <x v="1"/>
    <x v="2"/>
    <n v="15"/>
    <n v="3"/>
    <n v="45"/>
    <x v="413"/>
    <x v="2"/>
  </r>
  <r>
    <x v="4825"/>
    <x v="50"/>
    <x v="0"/>
    <x v="15"/>
    <n v="5"/>
    <n v="1"/>
    <n v="5"/>
    <x v="682"/>
    <x v="1"/>
  </r>
  <r>
    <x v="4826"/>
    <x v="14"/>
    <x v="3"/>
    <x v="13"/>
    <n v="6"/>
    <n v="5"/>
    <n v="30"/>
    <x v="710"/>
    <x v="1"/>
  </r>
  <r>
    <x v="4827"/>
    <x v="71"/>
    <x v="3"/>
    <x v="3"/>
    <n v="6"/>
    <n v="4"/>
    <n v="24"/>
    <x v="540"/>
    <x v="2"/>
  </r>
  <r>
    <x v="4828"/>
    <x v="56"/>
    <x v="0"/>
    <x v="3"/>
    <n v="5"/>
    <n v="5"/>
    <n v="25"/>
    <x v="398"/>
    <x v="2"/>
  </r>
  <r>
    <x v="4829"/>
    <x v="24"/>
    <x v="3"/>
    <x v="20"/>
    <n v="5"/>
    <n v="4"/>
    <n v="20"/>
    <x v="568"/>
    <x v="1"/>
  </r>
  <r>
    <x v="4830"/>
    <x v="25"/>
    <x v="3"/>
    <x v="20"/>
    <n v="5"/>
    <n v="5"/>
    <n v="25"/>
    <x v="326"/>
    <x v="1"/>
  </r>
  <r>
    <x v="4831"/>
    <x v="17"/>
    <x v="3"/>
    <x v="20"/>
    <n v="5"/>
    <n v="3"/>
    <n v="15"/>
    <x v="236"/>
    <x v="2"/>
  </r>
  <r>
    <x v="4832"/>
    <x v="68"/>
    <x v="1"/>
    <x v="4"/>
    <n v="12"/>
    <n v="5"/>
    <n v="60"/>
    <x v="213"/>
    <x v="1"/>
  </r>
  <r>
    <x v="4833"/>
    <x v="72"/>
    <x v="2"/>
    <x v="10"/>
    <n v="3"/>
    <n v="2"/>
    <n v="6"/>
    <x v="534"/>
    <x v="1"/>
  </r>
  <r>
    <x v="4834"/>
    <x v="37"/>
    <x v="3"/>
    <x v="11"/>
    <n v="4"/>
    <n v="2"/>
    <n v="8"/>
    <x v="380"/>
    <x v="2"/>
  </r>
  <r>
    <x v="4835"/>
    <x v="85"/>
    <x v="3"/>
    <x v="13"/>
    <n v="6"/>
    <n v="2"/>
    <n v="12"/>
    <x v="34"/>
    <x v="0"/>
  </r>
  <r>
    <x v="4836"/>
    <x v="22"/>
    <x v="0"/>
    <x v="6"/>
    <n v="4"/>
    <n v="3"/>
    <n v="12"/>
    <x v="93"/>
    <x v="0"/>
  </r>
  <r>
    <x v="4837"/>
    <x v="61"/>
    <x v="1"/>
    <x v="4"/>
    <n v="12"/>
    <n v="3"/>
    <n v="36"/>
    <x v="397"/>
    <x v="1"/>
  </r>
  <r>
    <x v="4838"/>
    <x v="24"/>
    <x v="1"/>
    <x v="4"/>
    <n v="12"/>
    <n v="2"/>
    <n v="24"/>
    <x v="613"/>
    <x v="2"/>
  </r>
  <r>
    <x v="4839"/>
    <x v="43"/>
    <x v="0"/>
    <x v="15"/>
    <n v="5"/>
    <n v="4"/>
    <n v="20"/>
    <x v="209"/>
    <x v="0"/>
  </r>
  <r>
    <x v="4840"/>
    <x v="57"/>
    <x v="0"/>
    <x v="26"/>
    <n v="5"/>
    <n v="1"/>
    <n v="5"/>
    <x v="198"/>
    <x v="0"/>
  </r>
  <r>
    <x v="4841"/>
    <x v="52"/>
    <x v="4"/>
    <x v="19"/>
    <n v="4"/>
    <n v="2"/>
    <n v="8"/>
    <x v="508"/>
    <x v="3"/>
  </r>
  <r>
    <x v="4842"/>
    <x v="69"/>
    <x v="4"/>
    <x v="17"/>
    <n v="7"/>
    <n v="2"/>
    <n v="14"/>
    <x v="152"/>
    <x v="2"/>
  </r>
  <r>
    <x v="4843"/>
    <x v="29"/>
    <x v="3"/>
    <x v="20"/>
    <n v="5"/>
    <n v="4"/>
    <n v="20"/>
    <x v="448"/>
    <x v="2"/>
  </r>
  <r>
    <x v="4844"/>
    <x v="87"/>
    <x v="3"/>
    <x v="11"/>
    <n v="4"/>
    <n v="3"/>
    <n v="12"/>
    <x v="371"/>
    <x v="0"/>
  </r>
  <r>
    <x v="4845"/>
    <x v="40"/>
    <x v="4"/>
    <x v="18"/>
    <n v="8"/>
    <n v="1"/>
    <n v="8"/>
    <x v="279"/>
    <x v="1"/>
  </r>
  <r>
    <x v="4846"/>
    <x v="63"/>
    <x v="2"/>
    <x v="10"/>
    <n v="3"/>
    <n v="4"/>
    <n v="12"/>
    <x v="489"/>
    <x v="0"/>
  </r>
  <r>
    <x v="4847"/>
    <x v="1"/>
    <x v="2"/>
    <x v="14"/>
    <n v="2.5"/>
    <n v="4"/>
    <n v="10"/>
    <x v="470"/>
    <x v="2"/>
  </r>
  <r>
    <x v="4848"/>
    <x v="36"/>
    <x v="2"/>
    <x v="14"/>
    <n v="2.5"/>
    <n v="2"/>
    <n v="5"/>
    <x v="204"/>
    <x v="2"/>
  </r>
  <r>
    <x v="4849"/>
    <x v="46"/>
    <x v="3"/>
    <x v="20"/>
    <n v="5"/>
    <n v="3"/>
    <n v="15"/>
    <x v="300"/>
    <x v="1"/>
  </r>
  <r>
    <x v="4850"/>
    <x v="86"/>
    <x v="3"/>
    <x v="13"/>
    <n v="6"/>
    <n v="1"/>
    <n v="6"/>
    <x v="576"/>
    <x v="1"/>
  </r>
  <r>
    <x v="4851"/>
    <x v="54"/>
    <x v="1"/>
    <x v="2"/>
    <n v="15"/>
    <n v="2"/>
    <n v="30"/>
    <x v="258"/>
    <x v="2"/>
  </r>
  <r>
    <x v="4852"/>
    <x v="59"/>
    <x v="0"/>
    <x v="15"/>
    <n v="5"/>
    <n v="2"/>
    <n v="10"/>
    <x v="153"/>
    <x v="1"/>
  </r>
  <r>
    <x v="4853"/>
    <x v="28"/>
    <x v="0"/>
    <x v="6"/>
    <n v="4"/>
    <n v="3"/>
    <n v="12"/>
    <x v="160"/>
    <x v="0"/>
  </r>
  <r>
    <x v="4854"/>
    <x v="82"/>
    <x v="1"/>
    <x v="4"/>
    <n v="12"/>
    <n v="4"/>
    <n v="48"/>
    <x v="620"/>
    <x v="2"/>
  </r>
  <r>
    <x v="4855"/>
    <x v="62"/>
    <x v="2"/>
    <x v="14"/>
    <n v="2.5"/>
    <n v="4"/>
    <n v="10"/>
    <x v="675"/>
    <x v="2"/>
  </r>
  <r>
    <x v="4856"/>
    <x v="82"/>
    <x v="3"/>
    <x v="20"/>
    <n v="5"/>
    <n v="5"/>
    <n v="25"/>
    <x v="363"/>
    <x v="0"/>
  </r>
  <r>
    <x v="4857"/>
    <x v="23"/>
    <x v="4"/>
    <x v="3"/>
    <n v="5"/>
    <n v="2"/>
    <n v="10"/>
    <x v="279"/>
    <x v="2"/>
  </r>
  <r>
    <x v="4858"/>
    <x v="63"/>
    <x v="1"/>
    <x v="27"/>
    <n v="20"/>
    <n v="1"/>
    <n v="20"/>
    <x v="252"/>
    <x v="1"/>
  </r>
  <r>
    <x v="4859"/>
    <x v="91"/>
    <x v="0"/>
    <x v="1"/>
    <n v="4"/>
    <n v="3"/>
    <n v="12"/>
    <x v="214"/>
    <x v="1"/>
  </r>
  <r>
    <x v="4860"/>
    <x v="86"/>
    <x v="0"/>
    <x v="0"/>
    <n v="3"/>
    <n v="5"/>
    <n v="15"/>
    <x v="127"/>
    <x v="2"/>
  </r>
  <r>
    <x v="4861"/>
    <x v="13"/>
    <x v="1"/>
    <x v="4"/>
    <n v="12"/>
    <n v="3"/>
    <n v="36"/>
    <x v="94"/>
    <x v="0"/>
  </r>
  <r>
    <x v="4862"/>
    <x v="15"/>
    <x v="1"/>
    <x v="4"/>
    <n v="12"/>
    <n v="5"/>
    <n v="60"/>
    <x v="392"/>
    <x v="2"/>
  </r>
  <r>
    <x v="4863"/>
    <x v="36"/>
    <x v="2"/>
    <x v="10"/>
    <n v="3"/>
    <n v="4"/>
    <n v="12"/>
    <x v="88"/>
    <x v="0"/>
  </r>
  <r>
    <x v="4864"/>
    <x v="45"/>
    <x v="3"/>
    <x v="20"/>
    <n v="5"/>
    <n v="2"/>
    <n v="10"/>
    <x v="555"/>
    <x v="0"/>
  </r>
  <r>
    <x v="4865"/>
    <x v="99"/>
    <x v="0"/>
    <x v="1"/>
    <n v="4"/>
    <n v="1"/>
    <n v="4"/>
    <x v="503"/>
    <x v="0"/>
  </r>
  <r>
    <x v="4866"/>
    <x v="49"/>
    <x v="0"/>
    <x v="0"/>
    <n v="3"/>
    <n v="2"/>
    <n v="6"/>
    <x v="368"/>
    <x v="1"/>
  </r>
  <r>
    <x v="4867"/>
    <x v="22"/>
    <x v="4"/>
    <x v="16"/>
    <n v="5"/>
    <n v="3"/>
    <n v="15"/>
    <x v="18"/>
    <x v="0"/>
  </r>
  <r>
    <x v="4868"/>
    <x v="17"/>
    <x v="4"/>
    <x v="9"/>
    <n v="5"/>
    <n v="5"/>
    <n v="25"/>
    <x v="55"/>
    <x v="1"/>
  </r>
  <r>
    <x v="4869"/>
    <x v="98"/>
    <x v="2"/>
    <x v="10"/>
    <n v="3"/>
    <n v="3"/>
    <n v="9"/>
    <x v="136"/>
    <x v="2"/>
  </r>
  <r>
    <x v="4870"/>
    <x v="50"/>
    <x v="4"/>
    <x v="19"/>
    <n v="4"/>
    <n v="4"/>
    <n v="16"/>
    <x v="393"/>
    <x v="2"/>
  </r>
  <r>
    <x v="4871"/>
    <x v="30"/>
    <x v="4"/>
    <x v="9"/>
    <n v="5"/>
    <n v="2"/>
    <n v="10"/>
    <x v="568"/>
    <x v="2"/>
  </r>
  <r>
    <x v="4872"/>
    <x v="77"/>
    <x v="0"/>
    <x v="15"/>
    <n v="5"/>
    <n v="1"/>
    <n v="5"/>
    <x v="69"/>
    <x v="0"/>
  </r>
  <r>
    <x v="4873"/>
    <x v="98"/>
    <x v="1"/>
    <x v="2"/>
    <n v="15"/>
    <n v="2"/>
    <n v="30"/>
    <x v="256"/>
    <x v="0"/>
  </r>
  <r>
    <x v="4874"/>
    <x v="43"/>
    <x v="3"/>
    <x v="20"/>
    <n v="5"/>
    <n v="5"/>
    <n v="25"/>
    <x v="652"/>
    <x v="2"/>
  </r>
  <r>
    <x v="4875"/>
    <x v="93"/>
    <x v="2"/>
    <x v="14"/>
    <n v="2.5"/>
    <n v="4"/>
    <n v="10"/>
    <x v="7"/>
    <x v="0"/>
  </r>
  <r>
    <x v="4876"/>
    <x v="68"/>
    <x v="1"/>
    <x v="2"/>
    <n v="15"/>
    <n v="3"/>
    <n v="45"/>
    <x v="282"/>
    <x v="0"/>
  </r>
  <r>
    <x v="4877"/>
    <x v="32"/>
    <x v="2"/>
    <x v="23"/>
    <n v="1"/>
    <n v="2"/>
    <n v="2"/>
    <x v="552"/>
    <x v="1"/>
  </r>
  <r>
    <x v="4878"/>
    <x v="88"/>
    <x v="4"/>
    <x v="18"/>
    <n v="8"/>
    <n v="1"/>
    <n v="8"/>
    <x v="535"/>
    <x v="0"/>
  </r>
  <r>
    <x v="4879"/>
    <x v="31"/>
    <x v="2"/>
    <x v="22"/>
    <n v="2.5"/>
    <n v="2"/>
    <n v="5"/>
    <x v="697"/>
    <x v="0"/>
  </r>
  <r>
    <x v="4880"/>
    <x v="23"/>
    <x v="1"/>
    <x v="2"/>
    <n v="15"/>
    <n v="5"/>
    <n v="75"/>
    <x v="119"/>
    <x v="0"/>
  </r>
  <r>
    <x v="4881"/>
    <x v="50"/>
    <x v="3"/>
    <x v="20"/>
    <n v="5"/>
    <n v="3"/>
    <n v="15"/>
    <x v="13"/>
    <x v="2"/>
  </r>
  <r>
    <x v="4882"/>
    <x v="75"/>
    <x v="0"/>
    <x v="0"/>
    <n v="3"/>
    <n v="4"/>
    <n v="12"/>
    <x v="657"/>
    <x v="2"/>
  </r>
  <r>
    <x v="4883"/>
    <x v="81"/>
    <x v="1"/>
    <x v="4"/>
    <n v="12"/>
    <n v="1"/>
    <n v="12"/>
    <x v="98"/>
    <x v="0"/>
  </r>
  <r>
    <x v="4884"/>
    <x v="93"/>
    <x v="0"/>
    <x v="0"/>
    <n v="3"/>
    <n v="4"/>
    <n v="12"/>
    <x v="319"/>
    <x v="0"/>
  </r>
  <r>
    <x v="4885"/>
    <x v="41"/>
    <x v="3"/>
    <x v="13"/>
    <n v="6"/>
    <n v="1"/>
    <n v="6"/>
    <x v="532"/>
    <x v="2"/>
  </r>
  <r>
    <x v="4886"/>
    <x v="77"/>
    <x v="1"/>
    <x v="2"/>
    <n v="15"/>
    <n v="1"/>
    <n v="15"/>
    <x v="97"/>
    <x v="1"/>
  </r>
  <r>
    <x v="4887"/>
    <x v="83"/>
    <x v="4"/>
    <x v="17"/>
    <n v="7"/>
    <n v="5"/>
    <n v="35"/>
    <x v="73"/>
    <x v="1"/>
  </r>
  <r>
    <x v="4888"/>
    <x v="60"/>
    <x v="1"/>
    <x v="27"/>
    <n v="20"/>
    <n v="4"/>
    <n v="80"/>
    <x v="648"/>
    <x v="1"/>
  </r>
  <r>
    <x v="4889"/>
    <x v="95"/>
    <x v="1"/>
    <x v="2"/>
    <n v="15"/>
    <n v="2"/>
    <n v="30"/>
    <x v="178"/>
    <x v="2"/>
  </r>
  <r>
    <x v="4890"/>
    <x v="44"/>
    <x v="2"/>
    <x v="14"/>
    <n v="2.5"/>
    <n v="4"/>
    <n v="10"/>
    <x v="119"/>
    <x v="2"/>
  </r>
  <r>
    <x v="4891"/>
    <x v="60"/>
    <x v="0"/>
    <x v="26"/>
    <n v="5"/>
    <n v="1"/>
    <n v="5"/>
    <x v="64"/>
    <x v="1"/>
  </r>
  <r>
    <x v="4892"/>
    <x v="44"/>
    <x v="3"/>
    <x v="13"/>
    <n v="6"/>
    <n v="1"/>
    <n v="6"/>
    <x v="535"/>
    <x v="1"/>
  </r>
  <r>
    <x v="4893"/>
    <x v="28"/>
    <x v="2"/>
    <x v="3"/>
    <s v=""/>
    <m/>
    <m/>
    <x v="284"/>
    <x v="0"/>
  </r>
  <r>
    <x v="4894"/>
    <x v="70"/>
    <x v="3"/>
    <x v="11"/>
    <n v="4"/>
    <n v="5"/>
    <n v="20"/>
    <x v="727"/>
    <x v="0"/>
  </r>
  <r>
    <x v="4895"/>
    <x v="60"/>
    <x v="3"/>
    <x v="20"/>
    <n v="5"/>
    <n v="1"/>
    <n v="5"/>
    <x v="171"/>
    <x v="3"/>
  </r>
  <r>
    <x v="4896"/>
    <x v="77"/>
    <x v="2"/>
    <x v="23"/>
    <n v="1"/>
    <n v="5"/>
    <n v="5"/>
    <x v="361"/>
    <x v="3"/>
  </r>
  <r>
    <x v="4897"/>
    <x v="17"/>
    <x v="3"/>
    <x v="8"/>
    <n v="6"/>
    <n v="1"/>
    <n v="6"/>
    <x v="541"/>
    <x v="0"/>
  </r>
  <r>
    <x v="4898"/>
    <x v="48"/>
    <x v="0"/>
    <x v="0"/>
    <n v="3"/>
    <n v="4"/>
    <n v="12"/>
    <x v="218"/>
    <x v="0"/>
  </r>
  <r>
    <x v="4899"/>
    <x v="89"/>
    <x v="4"/>
    <x v="16"/>
    <n v="5"/>
    <n v="5"/>
    <n v="25"/>
    <x v="19"/>
    <x v="2"/>
  </r>
  <r>
    <x v="4900"/>
    <x v="58"/>
    <x v="2"/>
    <x v="14"/>
    <n v="2.5"/>
    <n v="5"/>
    <n v="12.5"/>
    <x v="617"/>
    <x v="2"/>
  </r>
  <r>
    <x v="4901"/>
    <x v="24"/>
    <x v="2"/>
    <x v="23"/>
    <n v="1"/>
    <n v="1"/>
    <n v="1"/>
    <x v="678"/>
    <x v="1"/>
  </r>
  <r>
    <x v="4902"/>
    <x v="86"/>
    <x v="0"/>
    <x v="3"/>
    <s v=""/>
    <m/>
    <m/>
    <x v="340"/>
    <x v="2"/>
  </r>
  <r>
    <x v="4903"/>
    <x v="49"/>
    <x v="4"/>
    <x v="18"/>
    <n v="8"/>
    <n v="5"/>
    <n v="40"/>
    <x v="621"/>
    <x v="0"/>
  </r>
  <r>
    <x v="4904"/>
    <x v="28"/>
    <x v="0"/>
    <x v="3"/>
    <n v="5"/>
    <n v="3"/>
    <n v="15"/>
    <x v="621"/>
    <x v="1"/>
  </r>
  <r>
    <x v="4905"/>
    <x v="5"/>
    <x v="2"/>
    <x v="23"/>
    <n v="1"/>
    <n v="2"/>
    <n v="2"/>
    <x v="380"/>
    <x v="0"/>
  </r>
  <r>
    <x v="4906"/>
    <x v="14"/>
    <x v="3"/>
    <x v="13"/>
    <n v="6"/>
    <n v="4"/>
    <n v="24"/>
    <x v="538"/>
    <x v="0"/>
  </r>
  <r>
    <x v="4907"/>
    <x v="87"/>
    <x v="1"/>
    <x v="7"/>
    <n v="14"/>
    <n v="1"/>
    <n v="14"/>
    <x v="653"/>
    <x v="0"/>
  </r>
  <r>
    <x v="4908"/>
    <x v="6"/>
    <x v="0"/>
    <x v="15"/>
    <n v="5"/>
    <n v="5"/>
    <n v="25"/>
    <x v="363"/>
    <x v="1"/>
  </r>
  <r>
    <x v="4909"/>
    <x v="69"/>
    <x v="3"/>
    <x v="21"/>
    <n v="7"/>
    <n v="1"/>
    <n v="7"/>
    <x v="278"/>
    <x v="0"/>
  </r>
  <r>
    <x v="4910"/>
    <x v="91"/>
    <x v="2"/>
    <x v="14"/>
    <n v="2.5"/>
    <n v="3"/>
    <n v="7.5"/>
    <x v="405"/>
    <x v="3"/>
  </r>
  <r>
    <x v="4911"/>
    <x v="66"/>
    <x v="2"/>
    <x v="3"/>
    <n v="2.5"/>
    <n v="2"/>
    <n v="5"/>
    <x v="305"/>
    <x v="2"/>
  </r>
  <r>
    <x v="4912"/>
    <x v="93"/>
    <x v="4"/>
    <x v="9"/>
    <n v="5"/>
    <n v="2"/>
    <n v="10"/>
    <x v="436"/>
    <x v="0"/>
  </r>
  <r>
    <x v="4913"/>
    <x v="9"/>
    <x v="1"/>
    <x v="2"/>
    <n v="15"/>
    <n v="2"/>
    <n v="30"/>
    <x v="453"/>
    <x v="2"/>
  </r>
  <r>
    <x v="4914"/>
    <x v="14"/>
    <x v="4"/>
    <x v="9"/>
    <n v="5"/>
    <n v="4"/>
    <n v="20"/>
    <x v="293"/>
    <x v="2"/>
  </r>
  <r>
    <x v="4915"/>
    <x v="40"/>
    <x v="1"/>
    <x v="4"/>
    <n v="12"/>
    <n v="1"/>
    <n v="12"/>
    <x v="496"/>
    <x v="2"/>
  </r>
  <r>
    <x v="4916"/>
    <x v="24"/>
    <x v="0"/>
    <x v="3"/>
    <s v=""/>
    <m/>
    <m/>
    <x v="447"/>
    <x v="0"/>
  </r>
  <r>
    <x v="4917"/>
    <x v="56"/>
    <x v="0"/>
    <x v="3"/>
    <s v=""/>
    <m/>
    <m/>
    <x v="691"/>
    <x v="0"/>
  </r>
  <r>
    <x v="4918"/>
    <x v="37"/>
    <x v="4"/>
    <x v="19"/>
    <n v="4"/>
    <n v="4"/>
    <n v="16"/>
    <x v="656"/>
    <x v="1"/>
  </r>
  <r>
    <x v="4919"/>
    <x v="71"/>
    <x v="0"/>
    <x v="6"/>
    <n v="4"/>
    <n v="5"/>
    <n v="20"/>
    <x v="430"/>
    <x v="0"/>
  </r>
  <r>
    <x v="4920"/>
    <x v="22"/>
    <x v="4"/>
    <x v="16"/>
    <n v="5"/>
    <n v="1"/>
    <n v="5"/>
    <x v="562"/>
    <x v="1"/>
  </r>
  <r>
    <x v="4921"/>
    <x v="98"/>
    <x v="4"/>
    <x v="9"/>
    <n v="5"/>
    <n v="3"/>
    <n v="15"/>
    <x v="453"/>
    <x v="3"/>
  </r>
  <r>
    <x v="4922"/>
    <x v="53"/>
    <x v="4"/>
    <x v="17"/>
    <n v="7"/>
    <n v="4"/>
    <n v="28"/>
    <x v="193"/>
    <x v="2"/>
  </r>
  <r>
    <x v="4923"/>
    <x v="54"/>
    <x v="0"/>
    <x v="1"/>
    <n v="4"/>
    <n v="5"/>
    <n v="20"/>
    <x v="439"/>
    <x v="2"/>
  </r>
  <r>
    <x v="4924"/>
    <x v="35"/>
    <x v="3"/>
    <x v="11"/>
    <n v="4"/>
    <n v="5"/>
    <n v="20"/>
    <x v="592"/>
    <x v="3"/>
  </r>
  <r>
    <x v="4925"/>
    <x v="30"/>
    <x v="3"/>
    <x v="3"/>
    <n v="6"/>
    <n v="3"/>
    <n v="18"/>
    <x v="293"/>
    <x v="3"/>
  </r>
  <r>
    <x v="4926"/>
    <x v="25"/>
    <x v="3"/>
    <x v="11"/>
    <n v="4"/>
    <n v="5"/>
    <n v="20"/>
    <x v="106"/>
    <x v="1"/>
  </r>
  <r>
    <x v="4927"/>
    <x v="54"/>
    <x v="3"/>
    <x v="11"/>
    <n v="4"/>
    <n v="5"/>
    <n v="20"/>
    <x v="229"/>
    <x v="0"/>
  </r>
  <r>
    <x v="4928"/>
    <x v="27"/>
    <x v="3"/>
    <x v="20"/>
    <n v="5"/>
    <n v="4"/>
    <n v="20"/>
    <x v="597"/>
    <x v="2"/>
  </r>
  <r>
    <x v="4929"/>
    <x v="31"/>
    <x v="0"/>
    <x v="1"/>
    <n v="4"/>
    <n v="2"/>
    <n v="8"/>
    <x v="188"/>
    <x v="2"/>
  </r>
  <r>
    <x v="4930"/>
    <x v="71"/>
    <x v="4"/>
    <x v="17"/>
    <n v="7"/>
    <n v="3"/>
    <n v="21"/>
    <x v="124"/>
    <x v="2"/>
  </r>
  <r>
    <x v="4931"/>
    <x v="15"/>
    <x v="0"/>
    <x v="6"/>
    <n v="4"/>
    <n v="5"/>
    <n v="20"/>
    <x v="418"/>
    <x v="0"/>
  </r>
  <r>
    <x v="4932"/>
    <x v="84"/>
    <x v="0"/>
    <x v="0"/>
    <n v="3"/>
    <n v="2"/>
    <n v="6"/>
    <x v="725"/>
    <x v="1"/>
  </r>
  <r>
    <x v="4933"/>
    <x v="47"/>
    <x v="1"/>
    <x v="7"/>
    <n v="14"/>
    <n v="5"/>
    <n v="70"/>
    <x v="80"/>
    <x v="0"/>
  </r>
  <r>
    <x v="4934"/>
    <x v="15"/>
    <x v="4"/>
    <x v="19"/>
    <n v="4"/>
    <n v="1"/>
    <n v="4"/>
    <x v="26"/>
    <x v="2"/>
  </r>
  <r>
    <x v="4935"/>
    <x v="98"/>
    <x v="1"/>
    <x v="2"/>
    <n v="15"/>
    <n v="3"/>
    <n v="45"/>
    <x v="545"/>
    <x v="2"/>
  </r>
  <r>
    <x v="4936"/>
    <x v="20"/>
    <x v="3"/>
    <x v="3"/>
    <n v="6"/>
    <n v="1"/>
    <n v="6"/>
    <x v="692"/>
    <x v="2"/>
  </r>
  <r>
    <x v="4937"/>
    <x v="61"/>
    <x v="3"/>
    <x v="13"/>
    <n v="6"/>
    <n v="2"/>
    <n v="12"/>
    <x v="680"/>
    <x v="0"/>
  </r>
  <r>
    <x v="4938"/>
    <x v="14"/>
    <x v="2"/>
    <x v="14"/>
    <n v="2.5"/>
    <n v="5"/>
    <n v="12.5"/>
    <x v="370"/>
    <x v="2"/>
  </r>
  <r>
    <x v="4939"/>
    <x v="0"/>
    <x v="0"/>
    <x v="15"/>
    <n v="5"/>
    <n v="1"/>
    <n v="5"/>
    <x v="89"/>
    <x v="0"/>
  </r>
  <r>
    <x v="4940"/>
    <x v="70"/>
    <x v="0"/>
    <x v="0"/>
    <n v="3"/>
    <n v="3"/>
    <n v="9"/>
    <x v="321"/>
    <x v="0"/>
  </r>
  <r>
    <x v="4941"/>
    <x v="31"/>
    <x v="0"/>
    <x v="6"/>
    <n v="4"/>
    <n v="4"/>
    <n v="16"/>
    <x v="67"/>
    <x v="2"/>
  </r>
  <r>
    <x v="4942"/>
    <x v="82"/>
    <x v="1"/>
    <x v="27"/>
    <n v="20"/>
    <n v="5"/>
    <n v="100"/>
    <x v="553"/>
    <x v="0"/>
  </r>
  <r>
    <x v="4943"/>
    <x v="27"/>
    <x v="4"/>
    <x v="16"/>
    <n v="5"/>
    <n v="5"/>
    <n v="25"/>
    <x v="110"/>
    <x v="1"/>
  </r>
  <r>
    <x v="4944"/>
    <x v="43"/>
    <x v="4"/>
    <x v="18"/>
    <n v="8"/>
    <n v="2"/>
    <n v="16"/>
    <x v="458"/>
    <x v="1"/>
  </r>
  <r>
    <x v="4945"/>
    <x v="83"/>
    <x v="0"/>
    <x v="15"/>
    <n v="5"/>
    <n v="2"/>
    <n v="10"/>
    <x v="408"/>
    <x v="0"/>
  </r>
  <r>
    <x v="4946"/>
    <x v="67"/>
    <x v="3"/>
    <x v="20"/>
    <n v="5"/>
    <n v="5"/>
    <n v="25"/>
    <x v="213"/>
    <x v="0"/>
  </r>
  <r>
    <x v="4947"/>
    <x v="14"/>
    <x v="4"/>
    <x v="17"/>
    <n v="7"/>
    <n v="3"/>
    <n v="21"/>
    <x v="95"/>
    <x v="1"/>
  </r>
  <r>
    <x v="4948"/>
    <x v="65"/>
    <x v="2"/>
    <x v="12"/>
    <n v="3"/>
    <n v="5"/>
    <n v="15"/>
    <x v="285"/>
    <x v="0"/>
  </r>
  <r>
    <x v="4949"/>
    <x v="7"/>
    <x v="1"/>
    <x v="5"/>
    <n v="18"/>
    <n v="1"/>
    <n v="18"/>
    <x v="83"/>
    <x v="2"/>
  </r>
  <r>
    <x v="4950"/>
    <x v="54"/>
    <x v="4"/>
    <x v="17"/>
    <n v="7"/>
    <n v="1"/>
    <n v="7"/>
    <x v="215"/>
    <x v="0"/>
  </r>
  <r>
    <x v="4951"/>
    <x v="18"/>
    <x v="2"/>
    <x v="12"/>
    <n v="3"/>
    <n v="1"/>
    <n v="3"/>
    <x v="62"/>
    <x v="0"/>
  </r>
  <r>
    <x v="4952"/>
    <x v="86"/>
    <x v="2"/>
    <x v="10"/>
    <n v="3"/>
    <n v="3"/>
    <n v="9"/>
    <x v="620"/>
    <x v="2"/>
  </r>
  <r>
    <x v="4953"/>
    <x v="56"/>
    <x v="0"/>
    <x v="0"/>
    <n v="3"/>
    <n v="4"/>
    <n v="12"/>
    <x v="613"/>
    <x v="0"/>
  </r>
  <r>
    <x v="4954"/>
    <x v="52"/>
    <x v="3"/>
    <x v="21"/>
    <n v="7"/>
    <n v="2"/>
    <n v="14"/>
    <x v="366"/>
    <x v="2"/>
  </r>
  <r>
    <x v="4955"/>
    <x v="13"/>
    <x v="3"/>
    <x v="21"/>
    <n v="7"/>
    <n v="2"/>
    <n v="14"/>
    <x v="446"/>
    <x v="0"/>
  </r>
  <r>
    <x v="4956"/>
    <x v="88"/>
    <x v="0"/>
    <x v="15"/>
    <n v="5"/>
    <n v="5"/>
    <n v="25"/>
    <x v="346"/>
    <x v="0"/>
  </r>
  <r>
    <x v="4957"/>
    <x v="76"/>
    <x v="3"/>
    <x v="13"/>
    <n v="6"/>
    <n v="5"/>
    <n v="30"/>
    <x v="643"/>
    <x v="1"/>
  </r>
  <r>
    <x v="4958"/>
    <x v="69"/>
    <x v="3"/>
    <x v="21"/>
    <n v="7"/>
    <n v="1"/>
    <n v="7"/>
    <x v="324"/>
    <x v="1"/>
  </r>
  <r>
    <x v="4959"/>
    <x v="98"/>
    <x v="1"/>
    <x v="27"/>
    <n v="20"/>
    <n v="4"/>
    <n v="80"/>
    <x v="294"/>
    <x v="1"/>
  </r>
  <r>
    <x v="4960"/>
    <x v="34"/>
    <x v="2"/>
    <x v="3"/>
    <n v="3"/>
    <n v="5"/>
    <n v="15"/>
    <x v="115"/>
    <x v="3"/>
  </r>
  <r>
    <x v="4961"/>
    <x v="97"/>
    <x v="2"/>
    <x v="14"/>
    <n v="2.5"/>
    <n v="1"/>
    <n v="2.5"/>
    <x v="486"/>
    <x v="1"/>
  </r>
  <r>
    <x v="4962"/>
    <x v="59"/>
    <x v="2"/>
    <x v="12"/>
    <n v="3"/>
    <n v="5"/>
    <n v="15"/>
    <x v="231"/>
    <x v="0"/>
  </r>
  <r>
    <x v="4963"/>
    <x v="7"/>
    <x v="2"/>
    <x v="23"/>
    <n v="1"/>
    <n v="2"/>
    <n v="2"/>
    <x v="647"/>
    <x v="2"/>
  </r>
  <r>
    <x v="4964"/>
    <x v="34"/>
    <x v="4"/>
    <x v="17"/>
    <n v="7"/>
    <n v="4"/>
    <n v="28"/>
    <x v="374"/>
    <x v="0"/>
  </r>
  <r>
    <x v="4965"/>
    <x v="97"/>
    <x v="2"/>
    <x v="23"/>
    <n v="1"/>
    <n v="5"/>
    <n v="5"/>
    <x v="528"/>
    <x v="3"/>
  </r>
  <r>
    <x v="4966"/>
    <x v="58"/>
    <x v="1"/>
    <x v="4"/>
    <n v="12"/>
    <n v="2"/>
    <n v="24"/>
    <x v="354"/>
    <x v="0"/>
  </r>
  <r>
    <x v="4967"/>
    <x v="73"/>
    <x v="3"/>
    <x v="8"/>
    <n v="6"/>
    <n v="5"/>
    <n v="30"/>
    <x v="687"/>
    <x v="0"/>
  </r>
  <r>
    <x v="4968"/>
    <x v="76"/>
    <x v="1"/>
    <x v="2"/>
    <n v="15"/>
    <n v="3"/>
    <n v="45"/>
    <x v="412"/>
    <x v="2"/>
  </r>
  <r>
    <x v="4969"/>
    <x v="72"/>
    <x v="2"/>
    <x v="12"/>
    <n v="3"/>
    <n v="3"/>
    <n v="9"/>
    <x v="244"/>
    <x v="1"/>
  </r>
  <r>
    <x v="4970"/>
    <x v="26"/>
    <x v="3"/>
    <x v="8"/>
    <n v="6"/>
    <n v="2"/>
    <n v="12"/>
    <x v="58"/>
    <x v="2"/>
  </r>
  <r>
    <x v="4971"/>
    <x v="44"/>
    <x v="0"/>
    <x v="1"/>
    <n v="4"/>
    <n v="1"/>
    <n v="4"/>
    <x v="19"/>
    <x v="3"/>
  </r>
  <r>
    <x v="4972"/>
    <x v="1"/>
    <x v="4"/>
    <x v="18"/>
    <n v="8"/>
    <n v="5"/>
    <n v="40"/>
    <x v="501"/>
    <x v="1"/>
  </r>
  <r>
    <x v="4973"/>
    <x v="85"/>
    <x v="2"/>
    <x v="22"/>
    <n v="2.5"/>
    <n v="5"/>
    <n v="12.5"/>
    <x v="322"/>
    <x v="2"/>
  </r>
  <r>
    <x v="4974"/>
    <x v="24"/>
    <x v="2"/>
    <x v="14"/>
    <n v="2.5"/>
    <n v="1"/>
    <n v="2.5"/>
    <x v="439"/>
    <x v="0"/>
  </r>
  <r>
    <x v="4975"/>
    <x v="92"/>
    <x v="4"/>
    <x v="19"/>
    <n v="4"/>
    <n v="1"/>
    <n v="4"/>
    <x v="178"/>
    <x v="0"/>
  </r>
  <r>
    <x v="4976"/>
    <x v="34"/>
    <x v="0"/>
    <x v="1"/>
    <n v="4"/>
    <n v="4"/>
    <n v="16"/>
    <x v="498"/>
    <x v="1"/>
  </r>
  <r>
    <x v="4977"/>
    <x v="31"/>
    <x v="0"/>
    <x v="15"/>
    <n v="5"/>
    <n v="2"/>
    <n v="10"/>
    <x v="17"/>
    <x v="2"/>
  </r>
  <r>
    <x v="4978"/>
    <x v="83"/>
    <x v="1"/>
    <x v="7"/>
    <n v="14"/>
    <n v="5"/>
    <n v="70"/>
    <x v="648"/>
    <x v="1"/>
  </r>
  <r>
    <x v="4979"/>
    <x v="6"/>
    <x v="4"/>
    <x v="19"/>
    <n v="4"/>
    <n v="1"/>
    <n v="4"/>
    <x v="572"/>
    <x v="2"/>
  </r>
  <r>
    <x v="4980"/>
    <x v="25"/>
    <x v="2"/>
    <x v="23"/>
    <n v="1"/>
    <n v="1"/>
    <n v="1"/>
    <x v="632"/>
    <x v="1"/>
  </r>
  <r>
    <x v="4981"/>
    <x v="66"/>
    <x v="0"/>
    <x v="26"/>
    <n v="5"/>
    <n v="3"/>
    <n v="15"/>
    <x v="405"/>
    <x v="0"/>
  </r>
  <r>
    <x v="4982"/>
    <x v="13"/>
    <x v="3"/>
    <x v="20"/>
    <n v="5"/>
    <n v="3"/>
    <n v="15"/>
    <x v="72"/>
    <x v="2"/>
  </r>
  <r>
    <x v="4983"/>
    <x v="39"/>
    <x v="3"/>
    <x v="13"/>
    <n v="6"/>
    <n v="1"/>
    <n v="6"/>
    <x v="704"/>
    <x v="0"/>
  </r>
  <r>
    <x v="4984"/>
    <x v="14"/>
    <x v="2"/>
    <x v="23"/>
    <n v="1"/>
    <n v="4"/>
    <n v="4"/>
    <x v="476"/>
    <x v="1"/>
  </r>
  <r>
    <x v="4985"/>
    <x v="50"/>
    <x v="0"/>
    <x v="0"/>
    <n v="3"/>
    <n v="5"/>
    <n v="15"/>
    <x v="571"/>
    <x v="0"/>
  </r>
  <r>
    <x v="4986"/>
    <x v="77"/>
    <x v="1"/>
    <x v="4"/>
    <n v="12"/>
    <n v="1"/>
    <n v="12"/>
    <x v="531"/>
    <x v="2"/>
  </r>
  <r>
    <x v="4987"/>
    <x v="16"/>
    <x v="3"/>
    <x v="13"/>
    <n v="6"/>
    <n v="3"/>
    <n v="18"/>
    <x v="483"/>
    <x v="1"/>
  </r>
  <r>
    <x v="4988"/>
    <x v="26"/>
    <x v="4"/>
    <x v="19"/>
    <n v="4"/>
    <n v="3"/>
    <n v="12"/>
    <x v="501"/>
    <x v="2"/>
  </r>
  <r>
    <x v="4989"/>
    <x v="48"/>
    <x v="1"/>
    <x v="2"/>
    <n v="15"/>
    <n v="4"/>
    <n v="60"/>
    <x v="113"/>
    <x v="0"/>
  </r>
  <r>
    <x v="4990"/>
    <x v="9"/>
    <x v="2"/>
    <x v="14"/>
    <n v="2.5"/>
    <n v="1"/>
    <n v="2.5"/>
    <x v="257"/>
    <x v="2"/>
  </r>
  <r>
    <x v="4991"/>
    <x v="2"/>
    <x v="1"/>
    <x v="4"/>
    <n v="12"/>
    <n v="4"/>
    <n v="48"/>
    <x v="144"/>
    <x v="3"/>
  </r>
  <r>
    <x v="4992"/>
    <x v="41"/>
    <x v="1"/>
    <x v="4"/>
    <n v="12"/>
    <n v="5"/>
    <n v="60"/>
    <x v="721"/>
    <x v="2"/>
  </r>
  <r>
    <x v="4993"/>
    <x v="48"/>
    <x v="4"/>
    <x v="9"/>
    <n v="5"/>
    <n v="2"/>
    <n v="10"/>
    <x v="675"/>
    <x v="1"/>
  </r>
  <r>
    <x v="4994"/>
    <x v="45"/>
    <x v="3"/>
    <x v="13"/>
    <n v="6"/>
    <n v="2"/>
    <n v="12"/>
    <x v="692"/>
    <x v="0"/>
  </r>
  <r>
    <x v="4995"/>
    <x v="31"/>
    <x v="3"/>
    <x v="11"/>
    <n v="4"/>
    <n v="1"/>
    <n v="4"/>
    <x v="529"/>
    <x v="2"/>
  </r>
  <r>
    <x v="4996"/>
    <x v="63"/>
    <x v="4"/>
    <x v="3"/>
    <n v="5"/>
    <n v="2"/>
    <n v="10"/>
    <x v="464"/>
    <x v="2"/>
  </r>
  <r>
    <x v="4997"/>
    <x v="8"/>
    <x v="3"/>
    <x v="11"/>
    <n v="4"/>
    <n v="3"/>
    <n v="12"/>
    <x v="114"/>
    <x v="1"/>
  </r>
  <r>
    <x v="4998"/>
    <x v="62"/>
    <x v="2"/>
    <x v="10"/>
    <n v="3"/>
    <n v="2"/>
    <n v="6"/>
    <x v="534"/>
    <x v="0"/>
  </r>
  <r>
    <x v="4999"/>
    <x v="6"/>
    <x v="1"/>
    <x v="7"/>
    <n v="14"/>
    <n v="3"/>
    <n v="42"/>
    <x v="15"/>
    <x v="2"/>
  </r>
  <r>
    <x v="5000"/>
    <x v="66"/>
    <x v="1"/>
    <x v="4"/>
    <n v="12"/>
    <n v="1"/>
    <n v="12"/>
    <x v="152"/>
    <x v="0"/>
  </r>
  <r>
    <x v="5001"/>
    <x v="64"/>
    <x v="4"/>
    <x v="19"/>
    <n v="4"/>
    <n v="4"/>
    <n v="16"/>
    <x v="658"/>
    <x v="2"/>
  </r>
  <r>
    <x v="5002"/>
    <x v="7"/>
    <x v="2"/>
    <x v="23"/>
    <n v="1"/>
    <n v="5"/>
    <n v="5"/>
    <x v="377"/>
    <x v="1"/>
  </r>
  <r>
    <x v="5003"/>
    <x v="93"/>
    <x v="1"/>
    <x v="5"/>
    <n v="18"/>
    <n v="3"/>
    <n v="54"/>
    <x v="441"/>
    <x v="2"/>
  </r>
  <r>
    <x v="5004"/>
    <x v="67"/>
    <x v="4"/>
    <x v="16"/>
    <n v="5"/>
    <n v="2"/>
    <n v="10"/>
    <x v="563"/>
    <x v="1"/>
  </r>
  <r>
    <x v="5005"/>
    <x v="94"/>
    <x v="2"/>
    <x v="23"/>
    <n v="1"/>
    <n v="4"/>
    <n v="4"/>
    <x v="708"/>
    <x v="0"/>
  </r>
  <r>
    <x v="5006"/>
    <x v="3"/>
    <x v="4"/>
    <x v="16"/>
    <n v="5"/>
    <n v="2"/>
    <n v="10"/>
    <x v="81"/>
    <x v="2"/>
  </r>
  <r>
    <x v="5007"/>
    <x v="74"/>
    <x v="4"/>
    <x v="16"/>
    <n v="5"/>
    <n v="2"/>
    <n v="10"/>
    <x v="52"/>
    <x v="1"/>
  </r>
  <r>
    <x v="5008"/>
    <x v="30"/>
    <x v="3"/>
    <x v="13"/>
    <n v="6"/>
    <n v="5"/>
    <n v="30"/>
    <x v="402"/>
    <x v="0"/>
  </r>
  <r>
    <x v="5009"/>
    <x v="71"/>
    <x v="2"/>
    <x v="14"/>
    <n v="2.5"/>
    <n v="2"/>
    <n v="5"/>
    <x v="604"/>
    <x v="0"/>
  </r>
  <r>
    <x v="5010"/>
    <x v="16"/>
    <x v="0"/>
    <x v="0"/>
    <n v="3"/>
    <n v="5"/>
    <n v="15"/>
    <x v="100"/>
    <x v="2"/>
  </r>
  <r>
    <x v="5011"/>
    <x v="27"/>
    <x v="2"/>
    <x v="14"/>
    <n v="2.5"/>
    <n v="4"/>
    <n v="10"/>
    <x v="281"/>
    <x v="2"/>
  </r>
  <r>
    <x v="5012"/>
    <x v="77"/>
    <x v="4"/>
    <x v="19"/>
    <n v="4"/>
    <n v="2"/>
    <n v="8"/>
    <x v="549"/>
    <x v="1"/>
  </r>
  <r>
    <x v="5013"/>
    <x v="87"/>
    <x v="1"/>
    <x v="4"/>
    <n v="12"/>
    <n v="1"/>
    <n v="12"/>
    <x v="123"/>
    <x v="1"/>
  </r>
  <r>
    <x v="5014"/>
    <x v="65"/>
    <x v="0"/>
    <x v="6"/>
    <n v="4"/>
    <n v="3"/>
    <n v="12"/>
    <x v="372"/>
    <x v="2"/>
  </r>
  <r>
    <x v="5015"/>
    <x v="69"/>
    <x v="3"/>
    <x v="21"/>
    <n v="7"/>
    <n v="1"/>
    <n v="7"/>
    <x v="244"/>
    <x v="2"/>
  </r>
  <r>
    <x v="5016"/>
    <x v="15"/>
    <x v="4"/>
    <x v="16"/>
    <n v="5"/>
    <n v="3"/>
    <n v="15"/>
    <x v="147"/>
    <x v="1"/>
  </r>
  <r>
    <x v="5017"/>
    <x v="90"/>
    <x v="4"/>
    <x v="19"/>
    <n v="4"/>
    <n v="2"/>
    <n v="8"/>
    <x v="582"/>
    <x v="0"/>
  </r>
  <r>
    <x v="5018"/>
    <x v="79"/>
    <x v="3"/>
    <x v="8"/>
    <n v="6"/>
    <n v="2"/>
    <n v="12"/>
    <x v="459"/>
    <x v="0"/>
  </r>
  <r>
    <x v="5019"/>
    <x v="55"/>
    <x v="2"/>
    <x v="12"/>
    <n v="3"/>
    <n v="2"/>
    <n v="6"/>
    <x v="202"/>
    <x v="2"/>
  </r>
  <r>
    <x v="5020"/>
    <x v="30"/>
    <x v="4"/>
    <x v="19"/>
    <n v="4"/>
    <n v="3"/>
    <n v="12"/>
    <x v="666"/>
    <x v="0"/>
  </r>
  <r>
    <x v="5021"/>
    <x v="44"/>
    <x v="2"/>
    <x v="12"/>
    <n v="3"/>
    <n v="5"/>
    <n v="15"/>
    <x v="228"/>
    <x v="0"/>
  </r>
  <r>
    <x v="5022"/>
    <x v="38"/>
    <x v="1"/>
    <x v="3"/>
    <s v=""/>
    <m/>
    <m/>
    <x v="249"/>
    <x v="0"/>
  </r>
  <r>
    <x v="5023"/>
    <x v="25"/>
    <x v="1"/>
    <x v="7"/>
    <n v="14"/>
    <n v="1"/>
    <n v="14"/>
    <x v="120"/>
    <x v="2"/>
  </r>
  <r>
    <x v="5024"/>
    <x v="65"/>
    <x v="2"/>
    <x v="22"/>
    <n v="2.5"/>
    <n v="3"/>
    <n v="7.5"/>
    <x v="398"/>
    <x v="0"/>
  </r>
  <r>
    <x v="5025"/>
    <x v="86"/>
    <x v="0"/>
    <x v="0"/>
    <n v="3"/>
    <n v="5"/>
    <n v="15"/>
    <x v="615"/>
    <x v="2"/>
  </r>
  <r>
    <x v="5026"/>
    <x v="0"/>
    <x v="3"/>
    <x v="13"/>
    <n v="6"/>
    <n v="3"/>
    <n v="18"/>
    <x v="97"/>
    <x v="0"/>
  </r>
  <r>
    <x v="5027"/>
    <x v="36"/>
    <x v="0"/>
    <x v="1"/>
    <n v="4"/>
    <n v="1"/>
    <n v="4"/>
    <x v="642"/>
    <x v="1"/>
  </r>
  <r>
    <x v="5028"/>
    <x v="43"/>
    <x v="3"/>
    <x v="11"/>
    <n v="4"/>
    <n v="5"/>
    <n v="20"/>
    <x v="376"/>
    <x v="0"/>
  </r>
  <r>
    <x v="5029"/>
    <x v="50"/>
    <x v="2"/>
    <x v="14"/>
    <n v="2.5"/>
    <n v="4"/>
    <n v="10"/>
    <x v="665"/>
    <x v="0"/>
  </r>
  <r>
    <x v="5030"/>
    <x v="31"/>
    <x v="4"/>
    <x v="18"/>
    <n v="8"/>
    <n v="2"/>
    <n v="16"/>
    <x v="427"/>
    <x v="0"/>
  </r>
  <r>
    <x v="5031"/>
    <x v="54"/>
    <x v="0"/>
    <x v="3"/>
    <s v=""/>
    <m/>
    <m/>
    <x v="33"/>
    <x v="3"/>
  </r>
  <r>
    <x v="5032"/>
    <x v="74"/>
    <x v="0"/>
    <x v="0"/>
    <n v="3"/>
    <n v="5"/>
    <n v="15"/>
    <x v="456"/>
    <x v="2"/>
  </r>
  <r>
    <x v="5033"/>
    <x v="80"/>
    <x v="4"/>
    <x v="16"/>
    <n v="5"/>
    <n v="2"/>
    <n v="10"/>
    <x v="210"/>
    <x v="1"/>
  </r>
  <r>
    <x v="5034"/>
    <x v="4"/>
    <x v="2"/>
    <x v="23"/>
    <n v="1"/>
    <n v="3"/>
    <n v="3"/>
    <x v="629"/>
    <x v="2"/>
  </r>
  <r>
    <x v="5035"/>
    <x v="65"/>
    <x v="2"/>
    <x v="23"/>
    <n v="1"/>
    <n v="3"/>
    <n v="3"/>
    <x v="280"/>
    <x v="1"/>
  </r>
  <r>
    <x v="5036"/>
    <x v="55"/>
    <x v="4"/>
    <x v="19"/>
    <n v="4"/>
    <n v="3"/>
    <n v="12"/>
    <x v="567"/>
    <x v="1"/>
  </r>
  <r>
    <x v="5037"/>
    <x v="27"/>
    <x v="0"/>
    <x v="26"/>
    <n v="5"/>
    <n v="1"/>
    <n v="5"/>
    <x v="156"/>
    <x v="0"/>
  </r>
  <r>
    <x v="5038"/>
    <x v="31"/>
    <x v="0"/>
    <x v="0"/>
    <n v="3"/>
    <n v="2"/>
    <n v="6"/>
    <x v="565"/>
    <x v="0"/>
  </r>
  <r>
    <x v="5039"/>
    <x v="1"/>
    <x v="0"/>
    <x v="15"/>
    <n v="5"/>
    <n v="5"/>
    <n v="25"/>
    <x v="108"/>
    <x v="0"/>
  </r>
  <r>
    <x v="5040"/>
    <x v="83"/>
    <x v="1"/>
    <x v="7"/>
    <n v="14"/>
    <n v="2"/>
    <n v="28"/>
    <x v="595"/>
    <x v="1"/>
  </r>
  <r>
    <x v="5041"/>
    <x v="4"/>
    <x v="2"/>
    <x v="10"/>
    <n v="3"/>
    <n v="4"/>
    <n v="12"/>
    <x v="115"/>
    <x v="0"/>
  </r>
  <r>
    <x v="5042"/>
    <x v="97"/>
    <x v="1"/>
    <x v="2"/>
    <n v="15"/>
    <n v="2"/>
    <n v="30"/>
    <x v="181"/>
    <x v="2"/>
  </r>
  <r>
    <x v="5043"/>
    <x v="44"/>
    <x v="0"/>
    <x v="15"/>
    <n v="5"/>
    <n v="1"/>
    <n v="5"/>
    <x v="210"/>
    <x v="2"/>
  </r>
  <r>
    <x v="5044"/>
    <x v="32"/>
    <x v="4"/>
    <x v="9"/>
    <n v="5"/>
    <n v="5"/>
    <n v="25"/>
    <x v="539"/>
    <x v="2"/>
  </r>
  <r>
    <x v="5045"/>
    <x v="57"/>
    <x v="1"/>
    <x v="27"/>
    <n v="20"/>
    <n v="5"/>
    <n v="100"/>
    <x v="208"/>
    <x v="2"/>
  </r>
  <r>
    <x v="5046"/>
    <x v="4"/>
    <x v="2"/>
    <x v="23"/>
    <n v="1"/>
    <n v="5"/>
    <n v="5"/>
    <x v="222"/>
    <x v="2"/>
  </r>
  <r>
    <x v="5047"/>
    <x v="9"/>
    <x v="0"/>
    <x v="0"/>
    <n v="3"/>
    <n v="5"/>
    <n v="15"/>
    <x v="206"/>
    <x v="2"/>
  </r>
  <r>
    <x v="5048"/>
    <x v="22"/>
    <x v="4"/>
    <x v="16"/>
    <n v="5"/>
    <n v="1"/>
    <n v="5"/>
    <x v="588"/>
    <x v="1"/>
  </r>
  <r>
    <x v="5049"/>
    <x v="66"/>
    <x v="2"/>
    <x v="22"/>
    <n v="2.5"/>
    <n v="5"/>
    <n v="12.5"/>
    <x v="502"/>
    <x v="1"/>
  </r>
  <r>
    <x v="5050"/>
    <x v="13"/>
    <x v="0"/>
    <x v="6"/>
    <n v="4"/>
    <n v="3"/>
    <n v="12"/>
    <x v="427"/>
    <x v="2"/>
  </r>
  <r>
    <x v="5051"/>
    <x v="92"/>
    <x v="3"/>
    <x v="8"/>
    <n v="6"/>
    <n v="1"/>
    <n v="6"/>
    <x v="160"/>
    <x v="1"/>
  </r>
  <r>
    <x v="5052"/>
    <x v="1"/>
    <x v="1"/>
    <x v="4"/>
    <n v="12"/>
    <n v="3"/>
    <n v="36"/>
    <x v="410"/>
    <x v="0"/>
  </r>
  <r>
    <x v="5053"/>
    <x v="18"/>
    <x v="4"/>
    <x v="19"/>
    <n v="4"/>
    <n v="4"/>
    <n v="16"/>
    <x v="249"/>
    <x v="0"/>
  </r>
  <r>
    <x v="5054"/>
    <x v="26"/>
    <x v="3"/>
    <x v="13"/>
    <n v="6"/>
    <n v="5"/>
    <n v="30"/>
    <x v="82"/>
    <x v="3"/>
  </r>
  <r>
    <x v="5055"/>
    <x v="99"/>
    <x v="3"/>
    <x v="21"/>
    <n v="7"/>
    <n v="4"/>
    <n v="28"/>
    <x v="207"/>
    <x v="0"/>
  </r>
  <r>
    <x v="5056"/>
    <x v="11"/>
    <x v="1"/>
    <x v="2"/>
    <n v="15"/>
    <n v="3"/>
    <n v="45"/>
    <x v="601"/>
    <x v="3"/>
  </r>
  <r>
    <x v="5057"/>
    <x v="9"/>
    <x v="1"/>
    <x v="4"/>
    <n v="12"/>
    <n v="2"/>
    <n v="24"/>
    <x v="430"/>
    <x v="2"/>
  </r>
  <r>
    <x v="5058"/>
    <x v="0"/>
    <x v="1"/>
    <x v="4"/>
    <n v="12"/>
    <n v="3"/>
    <n v="36"/>
    <x v="630"/>
    <x v="1"/>
  </r>
  <r>
    <x v="5059"/>
    <x v="66"/>
    <x v="2"/>
    <x v="23"/>
    <n v="1"/>
    <n v="2"/>
    <n v="2"/>
    <x v="276"/>
    <x v="2"/>
  </r>
  <r>
    <x v="5060"/>
    <x v="88"/>
    <x v="0"/>
    <x v="3"/>
    <s v=""/>
    <m/>
    <m/>
    <x v="137"/>
    <x v="0"/>
  </r>
  <r>
    <x v="5061"/>
    <x v="57"/>
    <x v="3"/>
    <x v="11"/>
    <n v="4"/>
    <n v="4"/>
    <n v="16"/>
    <x v="336"/>
    <x v="2"/>
  </r>
  <r>
    <x v="5062"/>
    <x v="39"/>
    <x v="0"/>
    <x v="1"/>
    <n v="4"/>
    <n v="4"/>
    <n v="16"/>
    <x v="323"/>
    <x v="2"/>
  </r>
  <r>
    <x v="5063"/>
    <x v="16"/>
    <x v="1"/>
    <x v="5"/>
    <n v="18"/>
    <n v="2"/>
    <n v="36"/>
    <x v="701"/>
    <x v="2"/>
  </r>
  <r>
    <x v="5064"/>
    <x v="53"/>
    <x v="3"/>
    <x v="8"/>
    <n v="6"/>
    <n v="4"/>
    <n v="24"/>
    <x v="260"/>
    <x v="0"/>
  </r>
  <r>
    <x v="5065"/>
    <x v="67"/>
    <x v="3"/>
    <x v="8"/>
    <n v="6"/>
    <n v="1"/>
    <n v="6"/>
    <x v="560"/>
    <x v="3"/>
  </r>
  <r>
    <x v="5066"/>
    <x v="46"/>
    <x v="4"/>
    <x v="17"/>
    <n v="7"/>
    <n v="3"/>
    <n v="21"/>
    <x v="237"/>
    <x v="1"/>
  </r>
  <r>
    <x v="5067"/>
    <x v="60"/>
    <x v="4"/>
    <x v="9"/>
    <n v="5"/>
    <n v="5"/>
    <n v="25"/>
    <x v="254"/>
    <x v="1"/>
  </r>
  <r>
    <x v="5068"/>
    <x v="66"/>
    <x v="4"/>
    <x v="19"/>
    <n v="4"/>
    <n v="3"/>
    <n v="12"/>
    <x v="103"/>
    <x v="1"/>
  </r>
  <r>
    <x v="5069"/>
    <x v="35"/>
    <x v="3"/>
    <x v="20"/>
    <n v="5"/>
    <n v="3"/>
    <n v="15"/>
    <x v="453"/>
    <x v="0"/>
  </r>
  <r>
    <x v="5070"/>
    <x v="27"/>
    <x v="2"/>
    <x v="14"/>
    <n v="2.5"/>
    <n v="2"/>
    <n v="5"/>
    <x v="236"/>
    <x v="0"/>
  </r>
  <r>
    <x v="5071"/>
    <x v="42"/>
    <x v="4"/>
    <x v="19"/>
    <n v="4"/>
    <n v="3"/>
    <n v="12"/>
    <x v="392"/>
    <x v="2"/>
  </r>
  <r>
    <x v="5072"/>
    <x v="15"/>
    <x v="3"/>
    <x v="13"/>
    <n v="6"/>
    <n v="3"/>
    <n v="18"/>
    <x v="133"/>
    <x v="2"/>
  </r>
  <r>
    <x v="5073"/>
    <x v="96"/>
    <x v="2"/>
    <x v="23"/>
    <n v="1"/>
    <n v="3"/>
    <n v="3"/>
    <x v="176"/>
    <x v="0"/>
  </r>
  <r>
    <x v="5074"/>
    <x v="41"/>
    <x v="2"/>
    <x v="12"/>
    <n v="3"/>
    <n v="4"/>
    <n v="12"/>
    <x v="717"/>
    <x v="1"/>
  </r>
  <r>
    <x v="5075"/>
    <x v="10"/>
    <x v="3"/>
    <x v="21"/>
    <n v="7"/>
    <n v="3"/>
    <n v="21"/>
    <x v="483"/>
    <x v="0"/>
  </r>
  <r>
    <x v="5076"/>
    <x v="29"/>
    <x v="1"/>
    <x v="2"/>
    <n v="15"/>
    <n v="4"/>
    <n v="60"/>
    <x v="722"/>
    <x v="1"/>
  </r>
  <r>
    <x v="5077"/>
    <x v="57"/>
    <x v="1"/>
    <x v="4"/>
    <n v="12"/>
    <n v="4"/>
    <n v="48"/>
    <x v="39"/>
    <x v="1"/>
  </r>
  <r>
    <x v="5078"/>
    <x v="44"/>
    <x v="3"/>
    <x v="20"/>
    <n v="5"/>
    <n v="2"/>
    <n v="10"/>
    <x v="131"/>
    <x v="0"/>
  </r>
  <r>
    <x v="5079"/>
    <x v="19"/>
    <x v="1"/>
    <x v="4"/>
    <n v="12"/>
    <n v="5"/>
    <n v="60"/>
    <x v="418"/>
    <x v="1"/>
  </r>
  <r>
    <x v="5080"/>
    <x v="81"/>
    <x v="3"/>
    <x v="20"/>
    <n v="5"/>
    <n v="3"/>
    <n v="15"/>
    <x v="184"/>
    <x v="1"/>
  </r>
  <r>
    <x v="5081"/>
    <x v="2"/>
    <x v="4"/>
    <x v="16"/>
    <n v="5"/>
    <n v="3"/>
    <n v="15"/>
    <x v="564"/>
    <x v="0"/>
  </r>
  <r>
    <x v="5082"/>
    <x v="79"/>
    <x v="2"/>
    <x v="10"/>
    <n v="3"/>
    <n v="5"/>
    <n v="15"/>
    <x v="57"/>
    <x v="0"/>
  </r>
  <r>
    <x v="5083"/>
    <x v="65"/>
    <x v="0"/>
    <x v="1"/>
    <n v="4"/>
    <n v="1"/>
    <n v="4"/>
    <x v="414"/>
    <x v="3"/>
  </r>
  <r>
    <x v="5084"/>
    <x v="19"/>
    <x v="1"/>
    <x v="2"/>
    <n v="15"/>
    <n v="3"/>
    <n v="45"/>
    <x v="51"/>
    <x v="3"/>
  </r>
  <r>
    <x v="5085"/>
    <x v="44"/>
    <x v="3"/>
    <x v="21"/>
    <n v="7"/>
    <n v="2"/>
    <n v="14"/>
    <x v="187"/>
    <x v="0"/>
  </r>
  <r>
    <x v="5086"/>
    <x v="89"/>
    <x v="1"/>
    <x v="4"/>
    <n v="12"/>
    <n v="4"/>
    <n v="48"/>
    <x v="77"/>
    <x v="1"/>
  </r>
  <r>
    <x v="5087"/>
    <x v="1"/>
    <x v="0"/>
    <x v="1"/>
    <n v="4"/>
    <n v="4"/>
    <n v="16"/>
    <x v="508"/>
    <x v="1"/>
  </r>
  <r>
    <x v="5088"/>
    <x v="22"/>
    <x v="4"/>
    <x v="16"/>
    <n v="5"/>
    <n v="4"/>
    <n v="20"/>
    <x v="543"/>
    <x v="2"/>
  </r>
  <r>
    <x v="5089"/>
    <x v="52"/>
    <x v="3"/>
    <x v="20"/>
    <n v="5"/>
    <n v="1"/>
    <n v="5"/>
    <x v="293"/>
    <x v="0"/>
  </r>
  <r>
    <x v="5090"/>
    <x v="80"/>
    <x v="2"/>
    <x v="23"/>
    <n v="1"/>
    <n v="3"/>
    <n v="3"/>
    <x v="553"/>
    <x v="1"/>
  </r>
  <r>
    <x v="5091"/>
    <x v="61"/>
    <x v="0"/>
    <x v="0"/>
    <n v="3"/>
    <n v="4"/>
    <n v="12"/>
    <x v="547"/>
    <x v="2"/>
  </r>
  <r>
    <x v="5092"/>
    <x v="46"/>
    <x v="2"/>
    <x v="12"/>
    <n v="3"/>
    <n v="3"/>
    <n v="9"/>
    <x v="271"/>
    <x v="1"/>
  </r>
  <r>
    <x v="5093"/>
    <x v="5"/>
    <x v="0"/>
    <x v="0"/>
    <n v="3"/>
    <n v="4"/>
    <n v="12"/>
    <x v="168"/>
    <x v="0"/>
  </r>
  <r>
    <x v="5094"/>
    <x v="19"/>
    <x v="0"/>
    <x v="15"/>
    <n v="5"/>
    <n v="5"/>
    <n v="25"/>
    <x v="201"/>
    <x v="2"/>
  </r>
  <r>
    <x v="5095"/>
    <x v="76"/>
    <x v="0"/>
    <x v="0"/>
    <n v="3"/>
    <n v="4"/>
    <n v="12"/>
    <x v="660"/>
    <x v="1"/>
  </r>
  <r>
    <x v="5096"/>
    <x v="6"/>
    <x v="0"/>
    <x v="15"/>
    <n v="5"/>
    <n v="1"/>
    <n v="5"/>
    <x v="573"/>
    <x v="1"/>
  </r>
  <r>
    <x v="5097"/>
    <x v="14"/>
    <x v="0"/>
    <x v="1"/>
    <n v="4"/>
    <n v="1"/>
    <n v="4"/>
    <x v="40"/>
    <x v="0"/>
  </r>
  <r>
    <x v="5098"/>
    <x v="95"/>
    <x v="0"/>
    <x v="0"/>
    <n v="3"/>
    <n v="5"/>
    <n v="15"/>
    <x v="521"/>
    <x v="0"/>
  </r>
  <r>
    <x v="5099"/>
    <x v="63"/>
    <x v="1"/>
    <x v="4"/>
    <n v="12"/>
    <n v="5"/>
    <n v="60"/>
    <x v="635"/>
    <x v="1"/>
  </r>
  <r>
    <x v="5100"/>
    <x v="1"/>
    <x v="3"/>
    <x v="8"/>
    <n v="6"/>
    <n v="1"/>
    <n v="6"/>
    <x v="518"/>
    <x v="0"/>
  </r>
  <r>
    <x v="5101"/>
    <x v="79"/>
    <x v="3"/>
    <x v="11"/>
    <n v="4"/>
    <n v="2"/>
    <n v="8"/>
    <x v="379"/>
    <x v="2"/>
  </r>
  <r>
    <x v="5102"/>
    <x v="64"/>
    <x v="3"/>
    <x v="11"/>
    <n v="4"/>
    <n v="2"/>
    <n v="8"/>
    <x v="295"/>
    <x v="2"/>
  </r>
  <r>
    <x v="5103"/>
    <x v="1"/>
    <x v="2"/>
    <x v="12"/>
    <n v="3"/>
    <n v="5"/>
    <n v="15"/>
    <x v="300"/>
    <x v="3"/>
  </r>
  <r>
    <x v="5104"/>
    <x v="56"/>
    <x v="0"/>
    <x v="0"/>
    <n v="3"/>
    <n v="4"/>
    <n v="12"/>
    <x v="101"/>
    <x v="0"/>
  </r>
  <r>
    <x v="5105"/>
    <x v="92"/>
    <x v="1"/>
    <x v="3"/>
    <s v=""/>
    <m/>
    <m/>
    <x v="251"/>
    <x v="1"/>
  </r>
  <r>
    <x v="5106"/>
    <x v="59"/>
    <x v="0"/>
    <x v="3"/>
    <s v=""/>
    <m/>
    <m/>
    <x v="624"/>
    <x v="2"/>
  </r>
  <r>
    <x v="5107"/>
    <x v="83"/>
    <x v="4"/>
    <x v="9"/>
    <n v="5"/>
    <n v="5"/>
    <n v="25"/>
    <x v="23"/>
    <x v="1"/>
  </r>
  <r>
    <x v="5108"/>
    <x v="88"/>
    <x v="2"/>
    <x v="14"/>
    <n v="2.5"/>
    <n v="3"/>
    <n v="7.5"/>
    <x v="414"/>
    <x v="1"/>
  </r>
  <r>
    <x v="5109"/>
    <x v="26"/>
    <x v="1"/>
    <x v="5"/>
    <n v="18"/>
    <n v="3"/>
    <n v="54"/>
    <x v="51"/>
    <x v="0"/>
  </r>
  <r>
    <x v="5110"/>
    <x v="63"/>
    <x v="1"/>
    <x v="7"/>
    <n v="14"/>
    <n v="5"/>
    <n v="70"/>
    <x v="550"/>
    <x v="2"/>
  </r>
  <r>
    <x v="5111"/>
    <x v="93"/>
    <x v="2"/>
    <x v="23"/>
    <n v="1"/>
    <n v="2"/>
    <n v="2"/>
    <x v="504"/>
    <x v="1"/>
  </r>
  <r>
    <x v="5112"/>
    <x v="38"/>
    <x v="2"/>
    <x v="14"/>
    <n v="2.5"/>
    <n v="1"/>
    <n v="2.5"/>
    <x v="621"/>
    <x v="2"/>
  </r>
  <r>
    <x v="5113"/>
    <x v="22"/>
    <x v="2"/>
    <x v="23"/>
    <n v="1"/>
    <n v="3"/>
    <n v="3"/>
    <x v="309"/>
    <x v="0"/>
  </r>
  <r>
    <x v="5114"/>
    <x v="58"/>
    <x v="1"/>
    <x v="7"/>
    <n v="14"/>
    <n v="3"/>
    <n v="42"/>
    <x v="137"/>
    <x v="0"/>
  </r>
  <r>
    <x v="5115"/>
    <x v="6"/>
    <x v="3"/>
    <x v="13"/>
    <n v="6"/>
    <n v="5"/>
    <n v="30"/>
    <x v="226"/>
    <x v="2"/>
  </r>
  <r>
    <x v="5116"/>
    <x v="5"/>
    <x v="1"/>
    <x v="5"/>
    <n v="18"/>
    <n v="3"/>
    <n v="54"/>
    <x v="599"/>
    <x v="1"/>
  </r>
  <r>
    <x v="5117"/>
    <x v="98"/>
    <x v="2"/>
    <x v="3"/>
    <s v=""/>
    <m/>
    <m/>
    <x v="611"/>
    <x v="3"/>
  </r>
  <r>
    <x v="5118"/>
    <x v="70"/>
    <x v="1"/>
    <x v="4"/>
    <n v="12"/>
    <n v="4"/>
    <n v="48"/>
    <x v="428"/>
    <x v="1"/>
  </r>
  <r>
    <x v="5119"/>
    <x v="33"/>
    <x v="2"/>
    <x v="10"/>
    <n v="3"/>
    <n v="2"/>
    <n v="6"/>
    <x v="103"/>
    <x v="2"/>
  </r>
  <r>
    <x v="5120"/>
    <x v="50"/>
    <x v="4"/>
    <x v="18"/>
    <n v="8"/>
    <n v="5"/>
    <n v="40"/>
    <x v="126"/>
    <x v="2"/>
  </r>
  <r>
    <x v="5121"/>
    <x v="10"/>
    <x v="0"/>
    <x v="0"/>
    <n v="3"/>
    <n v="5"/>
    <n v="15"/>
    <x v="711"/>
    <x v="2"/>
  </r>
  <r>
    <x v="5122"/>
    <x v="63"/>
    <x v="1"/>
    <x v="27"/>
    <n v="20"/>
    <n v="5"/>
    <n v="100"/>
    <x v="528"/>
    <x v="1"/>
  </r>
  <r>
    <x v="5123"/>
    <x v="45"/>
    <x v="0"/>
    <x v="26"/>
    <n v="5"/>
    <n v="2"/>
    <n v="10"/>
    <x v="124"/>
    <x v="2"/>
  </r>
  <r>
    <x v="5124"/>
    <x v="24"/>
    <x v="4"/>
    <x v="9"/>
    <n v="5"/>
    <n v="5"/>
    <n v="25"/>
    <x v="225"/>
    <x v="2"/>
  </r>
  <r>
    <x v="5125"/>
    <x v="88"/>
    <x v="4"/>
    <x v="18"/>
    <n v="8"/>
    <n v="1"/>
    <n v="8"/>
    <x v="341"/>
    <x v="0"/>
  </r>
  <r>
    <x v="5126"/>
    <x v="59"/>
    <x v="1"/>
    <x v="2"/>
    <n v="15"/>
    <n v="5"/>
    <n v="75"/>
    <x v="8"/>
    <x v="0"/>
  </r>
  <r>
    <x v="5127"/>
    <x v="80"/>
    <x v="3"/>
    <x v="20"/>
    <n v="5"/>
    <n v="3"/>
    <n v="15"/>
    <x v="371"/>
    <x v="2"/>
  </r>
  <r>
    <x v="5128"/>
    <x v="50"/>
    <x v="3"/>
    <x v="20"/>
    <n v="5"/>
    <n v="5"/>
    <n v="25"/>
    <x v="675"/>
    <x v="2"/>
  </r>
  <r>
    <x v="5129"/>
    <x v="27"/>
    <x v="4"/>
    <x v="19"/>
    <n v="4"/>
    <n v="4"/>
    <n v="16"/>
    <x v="326"/>
    <x v="2"/>
  </r>
  <r>
    <x v="5130"/>
    <x v="74"/>
    <x v="1"/>
    <x v="4"/>
    <n v="12"/>
    <n v="5"/>
    <n v="60"/>
    <x v="480"/>
    <x v="2"/>
  </r>
  <r>
    <x v="5131"/>
    <x v="94"/>
    <x v="1"/>
    <x v="2"/>
    <n v="15"/>
    <n v="3"/>
    <n v="45"/>
    <x v="707"/>
    <x v="2"/>
  </r>
  <r>
    <x v="5132"/>
    <x v="87"/>
    <x v="2"/>
    <x v="12"/>
    <n v="3"/>
    <n v="1"/>
    <n v="3"/>
    <x v="188"/>
    <x v="0"/>
  </r>
  <r>
    <x v="5133"/>
    <x v="39"/>
    <x v="1"/>
    <x v="4"/>
    <n v="12"/>
    <n v="4"/>
    <n v="48"/>
    <x v="228"/>
    <x v="0"/>
  </r>
  <r>
    <x v="5134"/>
    <x v="31"/>
    <x v="0"/>
    <x v="0"/>
    <n v="3"/>
    <n v="1"/>
    <n v="3"/>
    <x v="9"/>
    <x v="2"/>
  </r>
  <r>
    <x v="5135"/>
    <x v="80"/>
    <x v="4"/>
    <x v="16"/>
    <n v="5"/>
    <n v="5"/>
    <n v="25"/>
    <x v="366"/>
    <x v="1"/>
  </r>
  <r>
    <x v="5136"/>
    <x v="71"/>
    <x v="3"/>
    <x v="20"/>
    <n v="5"/>
    <n v="3"/>
    <n v="15"/>
    <x v="393"/>
    <x v="1"/>
  </r>
  <r>
    <x v="5137"/>
    <x v="39"/>
    <x v="4"/>
    <x v="19"/>
    <n v="4"/>
    <n v="5"/>
    <n v="20"/>
    <x v="665"/>
    <x v="2"/>
  </r>
  <r>
    <x v="5138"/>
    <x v="4"/>
    <x v="2"/>
    <x v="14"/>
    <n v="2.5"/>
    <n v="3"/>
    <n v="7.5"/>
    <x v="728"/>
    <x v="1"/>
  </r>
  <r>
    <x v="5139"/>
    <x v="20"/>
    <x v="3"/>
    <x v="13"/>
    <n v="6"/>
    <n v="2"/>
    <n v="12"/>
    <x v="323"/>
    <x v="0"/>
  </r>
  <r>
    <x v="5140"/>
    <x v="33"/>
    <x v="3"/>
    <x v="21"/>
    <n v="7"/>
    <n v="3"/>
    <n v="21"/>
    <x v="131"/>
    <x v="0"/>
  </r>
  <r>
    <x v="5141"/>
    <x v="6"/>
    <x v="1"/>
    <x v="27"/>
    <n v="20"/>
    <n v="4"/>
    <n v="80"/>
    <x v="80"/>
    <x v="2"/>
  </r>
  <r>
    <x v="5142"/>
    <x v="26"/>
    <x v="1"/>
    <x v="27"/>
    <n v="20"/>
    <n v="5"/>
    <n v="100"/>
    <x v="507"/>
    <x v="2"/>
  </r>
  <r>
    <x v="5143"/>
    <x v="54"/>
    <x v="0"/>
    <x v="0"/>
    <n v="3"/>
    <n v="3"/>
    <n v="9"/>
    <x v="27"/>
    <x v="2"/>
  </r>
  <r>
    <x v="5144"/>
    <x v="44"/>
    <x v="2"/>
    <x v="14"/>
    <n v="2.5"/>
    <n v="4"/>
    <n v="10"/>
    <x v="42"/>
    <x v="2"/>
  </r>
  <r>
    <x v="5145"/>
    <x v="94"/>
    <x v="1"/>
    <x v="7"/>
    <n v="14"/>
    <n v="5"/>
    <n v="70"/>
    <x v="346"/>
    <x v="2"/>
  </r>
  <r>
    <x v="5146"/>
    <x v="58"/>
    <x v="1"/>
    <x v="7"/>
    <n v="14"/>
    <n v="4"/>
    <n v="56"/>
    <x v="719"/>
    <x v="0"/>
  </r>
  <r>
    <x v="5147"/>
    <x v="27"/>
    <x v="1"/>
    <x v="4"/>
    <n v="12"/>
    <n v="4"/>
    <n v="48"/>
    <x v="609"/>
    <x v="1"/>
  </r>
  <r>
    <x v="5148"/>
    <x v="82"/>
    <x v="3"/>
    <x v="20"/>
    <n v="5"/>
    <n v="3"/>
    <n v="15"/>
    <x v="712"/>
    <x v="2"/>
  </r>
  <r>
    <x v="5149"/>
    <x v="21"/>
    <x v="0"/>
    <x v="15"/>
    <n v="5"/>
    <n v="1"/>
    <n v="5"/>
    <x v="454"/>
    <x v="0"/>
  </r>
  <r>
    <x v="5150"/>
    <x v="12"/>
    <x v="4"/>
    <x v="16"/>
    <n v="5"/>
    <n v="5"/>
    <n v="25"/>
    <x v="112"/>
    <x v="1"/>
  </r>
  <r>
    <x v="5151"/>
    <x v="5"/>
    <x v="2"/>
    <x v="3"/>
    <s v=""/>
    <m/>
    <m/>
    <x v="518"/>
    <x v="3"/>
  </r>
  <r>
    <x v="5152"/>
    <x v="23"/>
    <x v="0"/>
    <x v="6"/>
    <n v="4"/>
    <n v="4"/>
    <n v="16"/>
    <x v="707"/>
    <x v="1"/>
  </r>
  <r>
    <x v="5153"/>
    <x v="70"/>
    <x v="0"/>
    <x v="6"/>
    <n v="4"/>
    <n v="2"/>
    <n v="8"/>
    <x v="255"/>
    <x v="2"/>
  </r>
  <r>
    <x v="5154"/>
    <x v="77"/>
    <x v="4"/>
    <x v="19"/>
    <n v="4"/>
    <n v="2"/>
    <n v="8"/>
    <x v="238"/>
    <x v="0"/>
  </r>
  <r>
    <x v="5155"/>
    <x v="86"/>
    <x v="1"/>
    <x v="5"/>
    <n v="18"/>
    <n v="1"/>
    <n v="18"/>
    <x v="649"/>
    <x v="1"/>
  </r>
  <r>
    <x v="5156"/>
    <x v="47"/>
    <x v="1"/>
    <x v="5"/>
    <n v="18"/>
    <n v="4"/>
    <n v="72"/>
    <x v="673"/>
    <x v="2"/>
  </r>
  <r>
    <x v="5157"/>
    <x v="81"/>
    <x v="2"/>
    <x v="23"/>
    <n v="1"/>
    <n v="4"/>
    <n v="4"/>
    <x v="225"/>
    <x v="2"/>
  </r>
  <r>
    <x v="5158"/>
    <x v="48"/>
    <x v="2"/>
    <x v="10"/>
    <n v="3"/>
    <n v="2"/>
    <n v="6"/>
    <x v="156"/>
    <x v="3"/>
  </r>
  <r>
    <x v="5159"/>
    <x v="52"/>
    <x v="3"/>
    <x v="8"/>
    <n v="6"/>
    <n v="1"/>
    <n v="6"/>
    <x v="340"/>
    <x v="3"/>
  </r>
  <r>
    <x v="5160"/>
    <x v="25"/>
    <x v="0"/>
    <x v="3"/>
    <s v=""/>
    <m/>
    <m/>
    <x v="681"/>
    <x v="0"/>
  </r>
  <r>
    <x v="5161"/>
    <x v="73"/>
    <x v="3"/>
    <x v="13"/>
    <n v="6"/>
    <n v="4"/>
    <n v="24"/>
    <x v="237"/>
    <x v="1"/>
  </r>
  <r>
    <x v="5162"/>
    <x v="38"/>
    <x v="4"/>
    <x v="19"/>
    <n v="4"/>
    <n v="1"/>
    <n v="4"/>
    <x v="600"/>
    <x v="2"/>
  </r>
  <r>
    <x v="5163"/>
    <x v="35"/>
    <x v="2"/>
    <x v="3"/>
    <n v="2.5"/>
    <n v="2"/>
    <n v="5"/>
    <x v="389"/>
    <x v="2"/>
  </r>
  <r>
    <x v="5164"/>
    <x v="39"/>
    <x v="2"/>
    <x v="12"/>
    <n v="3"/>
    <n v="5"/>
    <n v="15"/>
    <x v="281"/>
    <x v="1"/>
  </r>
  <r>
    <x v="5165"/>
    <x v="68"/>
    <x v="1"/>
    <x v="4"/>
    <n v="12"/>
    <n v="2"/>
    <n v="24"/>
    <x v="560"/>
    <x v="0"/>
  </r>
  <r>
    <x v="5166"/>
    <x v="39"/>
    <x v="3"/>
    <x v="20"/>
    <n v="5"/>
    <n v="2"/>
    <n v="10"/>
    <x v="488"/>
    <x v="1"/>
  </r>
  <r>
    <x v="5167"/>
    <x v="69"/>
    <x v="0"/>
    <x v="1"/>
    <n v="4"/>
    <n v="1"/>
    <n v="4"/>
    <x v="474"/>
    <x v="2"/>
  </r>
  <r>
    <x v="5168"/>
    <x v="88"/>
    <x v="0"/>
    <x v="1"/>
    <n v="4"/>
    <n v="2"/>
    <n v="8"/>
    <x v="442"/>
    <x v="0"/>
  </r>
  <r>
    <x v="5169"/>
    <x v="33"/>
    <x v="1"/>
    <x v="2"/>
    <n v="15"/>
    <n v="1"/>
    <n v="15"/>
    <x v="653"/>
    <x v="0"/>
  </r>
  <r>
    <x v="5170"/>
    <x v="38"/>
    <x v="2"/>
    <x v="23"/>
    <n v="1"/>
    <n v="4"/>
    <n v="4"/>
    <x v="177"/>
    <x v="0"/>
  </r>
  <r>
    <x v="5171"/>
    <x v="83"/>
    <x v="4"/>
    <x v="19"/>
    <n v="4"/>
    <n v="3"/>
    <n v="12"/>
    <x v="260"/>
    <x v="0"/>
  </r>
  <r>
    <x v="5172"/>
    <x v="76"/>
    <x v="4"/>
    <x v="9"/>
    <n v="5"/>
    <n v="5"/>
    <n v="25"/>
    <x v="160"/>
    <x v="2"/>
  </r>
  <r>
    <x v="5173"/>
    <x v="92"/>
    <x v="4"/>
    <x v="17"/>
    <n v="7"/>
    <n v="4"/>
    <n v="28"/>
    <x v="130"/>
    <x v="1"/>
  </r>
  <r>
    <x v="5174"/>
    <x v="93"/>
    <x v="1"/>
    <x v="4"/>
    <n v="12"/>
    <n v="2"/>
    <n v="24"/>
    <x v="224"/>
    <x v="1"/>
  </r>
  <r>
    <x v="5175"/>
    <x v="0"/>
    <x v="1"/>
    <x v="27"/>
    <n v="20"/>
    <n v="4"/>
    <n v="80"/>
    <x v="381"/>
    <x v="1"/>
  </r>
  <r>
    <x v="5176"/>
    <x v="90"/>
    <x v="3"/>
    <x v="11"/>
    <n v="4"/>
    <n v="2"/>
    <n v="8"/>
    <x v="274"/>
    <x v="1"/>
  </r>
  <r>
    <x v="5177"/>
    <x v="6"/>
    <x v="3"/>
    <x v="20"/>
    <n v="5"/>
    <n v="2"/>
    <n v="10"/>
    <x v="7"/>
    <x v="3"/>
  </r>
  <r>
    <x v="5178"/>
    <x v="15"/>
    <x v="1"/>
    <x v="5"/>
    <n v="18"/>
    <n v="3"/>
    <n v="54"/>
    <x v="666"/>
    <x v="0"/>
  </r>
  <r>
    <x v="5179"/>
    <x v="96"/>
    <x v="0"/>
    <x v="1"/>
    <n v="4"/>
    <n v="1"/>
    <n v="4"/>
    <x v="217"/>
    <x v="0"/>
  </r>
  <r>
    <x v="5180"/>
    <x v="81"/>
    <x v="0"/>
    <x v="1"/>
    <n v="4"/>
    <n v="2"/>
    <n v="8"/>
    <x v="280"/>
    <x v="2"/>
  </r>
  <r>
    <x v="5181"/>
    <x v="48"/>
    <x v="4"/>
    <x v="18"/>
    <n v="8"/>
    <n v="4"/>
    <n v="32"/>
    <x v="62"/>
    <x v="2"/>
  </r>
  <r>
    <x v="5182"/>
    <x v="54"/>
    <x v="3"/>
    <x v="13"/>
    <n v="6"/>
    <n v="3"/>
    <n v="18"/>
    <x v="394"/>
    <x v="0"/>
  </r>
  <r>
    <x v="5183"/>
    <x v="73"/>
    <x v="3"/>
    <x v="20"/>
    <n v="5"/>
    <n v="5"/>
    <n v="25"/>
    <x v="3"/>
    <x v="0"/>
  </r>
  <r>
    <x v="5184"/>
    <x v="15"/>
    <x v="2"/>
    <x v="12"/>
    <n v="3"/>
    <n v="3"/>
    <n v="9"/>
    <x v="295"/>
    <x v="2"/>
  </r>
  <r>
    <x v="5185"/>
    <x v="31"/>
    <x v="4"/>
    <x v="9"/>
    <n v="5"/>
    <n v="2"/>
    <n v="10"/>
    <x v="496"/>
    <x v="2"/>
  </r>
  <r>
    <x v="5186"/>
    <x v="53"/>
    <x v="2"/>
    <x v="12"/>
    <n v="3"/>
    <n v="1"/>
    <n v="3"/>
    <x v="365"/>
    <x v="2"/>
  </r>
  <r>
    <x v="5187"/>
    <x v="59"/>
    <x v="4"/>
    <x v="19"/>
    <n v="4"/>
    <n v="1"/>
    <n v="4"/>
    <x v="1"/>
    <x v="1"/>
  </r>
  <r>
    <x v="5188"/>
    <x v="38"/>
    <x v="3"/>
    <x v="21"/>
    <n v="7"/>
    <n v="1"/>
    <n v="7"/>
    <x v="477"/>
    <x v="1"/>
  </r>
  <r>
    <x v="5189"/>
    <x v="32"/>
    <x v="3"/>
    <x v="21"/>
    <n v="7"/>
    <n v="4"/>
    <n v="28"/>
    <x v="324"/>
    <x v="2"/>
  </r>
  <r>
    <x v="5190"/>
    <x v="30"/>
    <x v="2"/>
    <x v="12"/>
    <n v="3"/>
    <n v="3"/>
    <n v="9"/>
    <x v="605"/>
    <x v="2"/>
  </r>
  <r>
    <x v="5191"/>
    <x v="75"/>
    <x v="0"/>
    <x v="6"/>
    <n v="4"/>
    <n v="3"/>
    <n v="12"/>
    <x v="648"/>
    <x v="1"/>
  </r>
  <r>
    <x v="5192"/>
    <x v="7"/>
    <x v="3"/>
    <x v="20"/>
    <n v="5"/>
    <n v="1"/>
    <n v="5"/>
    <x v="344"/>
    <x v="2"/>
  </r>
  <r>
    <x v="5193"/>
    <x v="1"/>
    <x v="1"/>
    <x v="4"/>
    <n v="12"/>
    <n v="4"/>
    <n v="48"/>
    <x v="492"/>
    <x v="1"/>
  </r>
  <r>
    <x v="5194"/>
    <x v="12"/>
    <x v="1"/>
    <x v="7"/>
    <n v="14"/>
    <n v="1"/>
    <n v="14"/>
    <x v="467"/>
    <x v="0"/>
  </r>
  <r>
    <x v="5195"/>
    <x v="62"/>
    <x v="4"/>
    <x v="16"/>
    <n v="5"/>
    <n v="5"/>
    <n v="25"/>
    <x v="320"/>
    <x v="2"/>
  </r>
  <r>
    <x v="5196"/>
    <x v="75"/>
    <x v="0"/>
    <x v="6"/>
    <n v="4"/>
    <n v="1"/>
    <n v="4"/>
    <x v="437"/>
    <x v="1"/>
  </r>
  <r>
    <x v="5197"/>
    <x v="68"/>
    <x v="4"/>
    <x v="19"/>
    <n v="4"/>
    <n v="3"/>
    <n v="12"/>
    <x v="647"/>
    <x v="3"/>
  </r>
  <r>
    <x v="5198"/>
    <x v="59"/>
    <x v="2"/>
    <x v="23"/>
    <n v="1"/>
    <n v="1"/>
    <n v="1"/>
    <x v="61"/>
    <x v="2"/>
  </r>
  <r>
    <x v="5199"/>
    <x v="51"/>
    <x v="2"/>
    <x v="23"/>
    <n v="1"/>
    <n v="5"/>
    <n v="5"/>
    <x v="373"/>
    <x v="1"/>
  </r>
  <r>
    <x v="5200"/>
    <x v="76"/>
    <x v="4"/>
    <x v="16"/>
    <n v="5"/>
    <n v="4"/>
    <n v="20"/>
    <x v="521"/>
    <x v="2"/>
  </r>
  <r>
    <x v="5201"/>
    <x v="79"/>
    <x v="3"/>
    <x v="20"/>
    <n v="5"/>
    <n v="1"/>
    <n v="5"/>
    <x v="256"/>
    <x v="2"/>
  </r>
  <r>
    <x v="5202"/>
    <x v="20"/>
    <x v="1"/>
    <x v="7"/>
    <n v="14"/>
    <n v="4"/>
    <n v="56"/>
    <x v="133"/>
    <x v="2"/>
  </r>
  <r>
    <x v="5203"/>
    <x v="49"/>
    <x v="3"/>
    <x v="11"/>
    <n v="4"/>
    <n v="4"/>
    <n v="16"/>
    <x v="341"/>
    <x v="2"/>
  </r>
  <r>
    <x v="5204"/>
    <x v="5"/>
    <x v="0"/>
    <x v="1"/>
    <n v="4"/>
    <n v="5"/>
    <n v="20"/>
    <x v="675"/>
    <x v="1"/>
  </r>
  <r>
    <x v="5205"/>
    <x v="39"/>
    <x v="1"/>
    <x v="4"/>
    <n v="12"/>
    <n v="5"/>
    <n v="60"/>
    <x v="197"/>
    <x v="1"/>
  </r>
  <r>
    <x v="5206"/>
    <x v="78"/>
    <x v="4"/>
    <x v="19"/>
    <n v="4"/>
    <n v="3"/>
    <n v="12"/>
    <x v="490"/>
    <x v="2"/>
  </r>
  <r>
    <x v="5207"/>
    <x v="84"/>
    <x v="0"/>
    <x v="0"/>
    <n v="3"/>
    <n v="2"/>
    <n v="6"/>
    <x v="253"/>
    <x v="0"/>
  </r>
  <r>
    <x v="5208"/>
    <x v="6"/>
    <x v="2"/>
    <x v="12"/>
    <n v="3"/>
    <n v="3"/>
    <n v="9"/>
    <x v="564"/>
    <x v="0"/>
  </r>
  <r>
    <x v="5209"/>
    <x v="83"/>
    <x v="4"/>
    <x v="16"/>
    <n v="5"/>
    <n v="3"/>
    <n v="15"/>
    <x v="314"/>
    <x v="0"/>
  </r>
  <r>
    <x v="5210"/>
    <x v="86"/>
    <x v="3"/>
    <x v="13"/>
    <n v="6"/>
    <n v="5"/>
    <n v="30"/>
    <x v="486"/>
    <x v="0"/>
  </r>
  <r>
    <x v="5211"/>
    <x v="43"/>
    <x v="1"/>
    <x v="4"/>
    <n v="12"/>
    <n v="5"/>
    <n v="60"/>
    <x v="333"/>
    <x v="1"/>
  </r>
  <r>
    <x v="5212"/>
    <x v="61"/>
    <x v="4"/>
    <x v="19"/>
    <n v="4"/>
    <n v="3"/>
    <n v="12"/>
    <x v="334"/>
    <x v="0"/>
  </r>
  <r>
    <x v="5213"/>
    <x v="65"/>
    <x v="4"/>
    <x v="18"/>
    <n v="8"/>
    <n v="3"/>
    <n v="24"/>
    <x v="507"/>
    <x v="2"/>
  </r>
  <r>
    <x v="5214"/>
    <x v="71"/>
    <x v="2"/>
    <x v="10"/>
    <n v="3"/>
    <n v="5"/>
    <n v="15"/>
    <x v="479"/>
    <x v="0"/>
  </r>
  <r>
    <x v="5215"/>
    <x v="38"/>
    <x v="2"/>
    <x v="23"/>
    <n v="1"/>
    <n v="5"/>
    <n v="5"/>
    <x v="154"/>
    <x v="1"/>
  </r>
  <r>
    <x v="5216"/>
    <x v="35"/>
    <x v="1"/>
    <x v="7"/>
    <n v="14"/>
    <n v="2"/>
    <n v="28"/>
    <x v="177"/>
    <x v="1"/>
  </r>
  <r>
    <x v="5217"/>
    <x v="7"/>
    <x v="1"/>
    <x v="27"/>
    <n v="20"/>
    <n v="5"/>
    <n v="100"/>
    <x v="1"/>
    <x v="0"/>
  </r>
  <r>
    <x v="5218"/>
    <x v="74"/>
    <x v="2"/>
    <x v="14"/>
    <n v="2.5"/>
    <n v="5"/>
    <n v="12.5"/>
    <x v="606"/>
    <x v="0"/>
  </r>
  <r>
    <x v="5219"/>
    <x v="10"/>
    <x v="2"/>
    <x v="23"/>
    <n v="1"/>
    <n v="4"/>
    <n v="4"/>
    <x v="399"/>
    <x v="3"/>
  </r>
  <r>
    <x v="5220"/>
    <x v="73"/>
    <x v="0"/>
    <x v="1"/>
    <n v="4"/>
    <n v="5"/>
    <n v="20"/>
    <x v="450"/>
    <x v="1"/>
  </r>
  <r>
    <x v="5221"/>
    <x v="69"/>
    <x v="3"/>
    <x v="20"/>
    <n v="5"/>
    <n v="4"/>
    <n v="20"/>
    <x v="185"/>
    <x v="1"/>
  </r>
  <r>
    <x v="5222"/>
    <x v="79"/>
    <x v="2"/>
    <x v="23"/>
    <n v="1"/>
    <n v="4"/>
    <n v="4"/>
    <x v="314"/>
    <x v="0"/>
  </r>
  <r>
    <x v="5223"/>
    <x v="74"/>
    <x v="0"/>
    <x v="1"/>
    <n v="4"/>
    <n v="3"/>
    <n v="12"/>
    <x v="513"/>
    <x v="1"/>
  </r>
  <r>
    <x v="5224"/>
    <x v="53"/>
    <x v="4"/>
    <x v="3"/>
    <s v=""/>
    <m/>
    <m/>
    <x v="323"/>
    <x v="3"/>
  </r>
  <r>
    <x v="5225"/>
    <x v="78"/>
    <x v="3"/>
    <x v="13"/>
    <n v="6"/>
    <n v="4"/>
    <n v="24"/>
    <x v="635"/>
    <x v="1"/>
  </r>
  <r>
    <x v="5226"/>
    <x v="47"/>
    <x v="3"/>
    <x v="11"/>
    <n v="4"/>
    <n v="2"/>
    <n v="8"/>
    <x v="120"/>
    <x v="2"/>
  </r>
  <r>
    <x v="5227"/>
    <x v="77"/>
    <x v="3"/>
    <x v="20"/>
    <n v="5"/>
    <n v="2"/>
    <n v="10"/>
    <x v="213"/>
    <x v="0"/>
  </r>
  <r>
    <x v="5228"/>
    <x v="80"/>
    <x v="2"/>
    <x v="23"/>
    <n v="1"/>
    <n v="5"/>
    <n v="5"/>
    <x v="298"/>
    <x v="1"/>
  </r>
  <r>
    <x v="5229"/>
    <x v="99"/>
    <x v="0"/>
    <x v="0"/>
    <n v="3"/>
    <n v="1"/>
    <n v="3"/>
    <x v="268"/>
    <x v="1"/>
  </r>
  <r>
    <x v="5230"/>
    <x v="39"/>
    <x v="2"/>
    <x v="22"/>
    <n v="2.5"/>
    <n v="4"/>
    <n v="10"/>
    <x v="187"/>
    <x v="1"/>
  </r>
  <r>
    <x v="5231"/>
    <x v="31"/>
    <x v="0"/>
    <x v="1"/>
    <n v="4"/>
    <n v="5"/>
    <n v="20"/>
    <x v="466"/>
    <x v="2"/>
  </r>
  <r>
    <x v="5232"/>
    <x v="24"/>
    <x v="2"/>
    <x v="10"/>
    <n v="3"/>
    <n v="3"/>
    <n v="9"/>
    <x v="525"/>
    <x v="0"/>
  </r>
  <r>
    <x v="5233"/>
    <x v="47"/>
    <x v="2"/>
    <x v="12"/>
    <n v="3"/>
    <n v="4"/>
    <n v="12"/>
    <x v="294"/>
    <x v="0"/>
  </r>
  <r>
    <x v="5234"/>
    <x v="50"/>
    <x v="1"/>
    <x v="4"/>
    <n v="12"/>
    <n v="5"/>
    <n v="60"/>
    <x v="424"/>
    <x v="2"/>
  </r>
  <r>
    <x v="5235"/>
    <x v="82"/>
    <x v="4"/>
    <x v="9"/>
    <n v="5"/>
    <n v="3"/>
    <n v="15"/>
    <x v="112"/>
    <x v="1"/>
  </r>
  <r>
    <x v="5236"/>
    <x v="54"/>
    <x v="4"/>
    <x v="18"/>
    <n v="8"/>
    <n v="5"/>
    <n v="40"/>
    <x v="728"/>
    <x v="1"/>
  </r>
  <r>
    <x v="5237"/>
    <x v="24"/>
    <x v="0"/>
    <x v="26"/>
    <n v="5"/>
    <n v="5"/>
    <n v="25"/>
    <x v="538"/>
    <x v="0"/>
  </r>
  <r>
    <x v="5238"/>
    <x v="23"/>
    <x v="2"/>
    <x v="10"/>
    <n v="3"/>
    <n v="3"/>
    <n v="9"/>
    <x v="351"/>
    <x v="2"/>
  </r>
  <r>
    <x v="5239"/>
    <x v="88"/>
    <x v="3"/>
    <x v="13"/>
    <n v="6"/>
    <n v="4"/>
    <n v="24"/>
    <x v="227"/>
    <x v="2"/>
  </r>
  <r>
    <x v="5240"/>
    <x v="67"/>
    <x v="4"/>
    <x v="17"/>
    <n v="7"/>
    <n v="1"/>
    <n v="7"/>
    <x v="699"/>
    <x v="2"/>
  </r>
  <r>
    <x v="5241"/>
    <x v="64"/>
    <x v="2"/>
    <x v="22"/>
    <n v="2.5"/>
    <n v="3"/>
    <n v="7.5"/>
    <x v="692"/>
    <x v="2"/>
  </r>
  <r>
    <x v="5242"/>
    <x v="41"/>
    <x v="3"/>
    <x v="11"/>
    <n v="4"/>
    <n v="1"/>
    <n v="4"/>
    <x v="418"/>
    <x v="2"/>
  </r>
  <r>
    <x v="5243"/>
    <x v="6"/>
    <x v="4"/>
    <x v="16"/>
    <n v="5"/>
    <n v="5"/>
    <n v="25"/>
    <x v="323"/>
    <x v="0"/>
  </r>
  <r>
    <x v="5244"/>
    <x v="88"/>
    <x v="0"/>
    <x v="3"/>
    <n v="5"/>
    <n v="2"/>
    <n v="10"/>
    <x v="22"/>
    <x v="1"/>
  </r>
  <r>
    <x v="5245"/>
    <x v="24"/>
    <x v="0"/>
    <x v="1"/>
    <n v="4"/>
    <n v="3"/>
    <n v="12"/>
    <x v="385"/>
    <x v="0"/>
  </r>
  <r>
    <x v="5246"/>
    <x v="93"/>
    <x v="0"/>
    <x v="0"/>
    <n v="3"/>
    <n v="4"/>
    <n v="12"/>
    <x v="197"/>
    <x v="2"/>
  </r>
  <r>
    <x v="5247"/>
    <x v="90"/>
    <x v="2"/>
    <x v="14"/>
    <n v="2.5"/>
    <n v="2"/>
    <n v="5"/>
    <x v="180"/>
    <x v="2"/>
  </r>
  <r>
    <x v="5248"/>
    <x v="7"/>
    <x v="0"/>
    <x v="3"/>
    <n v="4"/>
    <n v="1"/>
    <n v="4"/>
    <x v="63"/>
    <x v="0"/>
  </r>
  <r>
    <x v="5249"/>
    <x v="51"/>
    <x v="2"/>
    <x v="10"/>
    <n v="3"/>
    <n v="3"/>
    <n v="9"/>
    <x v="327"/>
    <x v="1"/>
  </r>
  <r>
    <x v="5250"/>
    <x v="77"/>
    <x v="3"/>
    <x v="3"/>
    <s v=""/>
    <m/>
    <m/>
    <x v="497"/>
    <x v="3"/>
  </r>
  <r>
    <x v="5251"/>
    <x v="7"/>
    <x v="2"/>
    <x v="10"/>
    <n v="3"/>
    <n v="2"/>
    <n v="6"/>
    <x v="519"/>
    <x v="0"/>
  </r>
  <r>
    <x v="5252"/>
    <x v="67"/>
    <x v="4"/>
    <x v="9"/>
    <n v="5"/>
    <n v="4"/>
    <n v="20"/>
    <x v="67"/>
    <x v="1"/>
  </r>
  <r>
    <x v="5253"/>
    <x v="32"/>
    <x v="3"/>
    <x v="13"/>
    <n v="6"/>
    <n v="3"/>
    <n v="18"/>
    <x v="590"/>
    <x v="2"/>
  </r>
  <r>
    <x v="5254"/>
    <x v="80"/>
    <x v="1"/>
    <x v="4"/>
    <n v="12"/>
    <n v="3"/>
    <n v="36"/>
    <x v="643"/>
    <x v="2"/>
  </r>
  <r>
    <x v="5255"/>
    <x v="93"/>
    <x v="4"/>
    <x v="19"/>
    <n v="4"/>
    <n v="2"/>
    <n v="8"/>
    <x v="138"/>
    <x v="1"/>
  </r>
  <r>
    <x v="5256"/>
    <x v="46"/>
    <x v="4"/>
    <x v="17"/>
    <n v="7"/>
    <n v="5"/>
    <n v="35"/>
    <x v="184"/>
    <x v="1"/>
  </r>
  <r>
    <x v="5257"/>
    <x v="69"/>
    <x v="3"/>
    <x v="11"/>
    <n v="4"/>
    <n v="3"/>
    <n v="12"/>
    <x v="26"/>
    <x v="1"/>
  </r>
  <r>
    <x v="5258"/>
    <x v="27"/>
    <x v="0"/>
    <x v="6"/>
    <n v="4"/>
    <n v="2"/>
    <n v="8"/>
    <x v="478"/>
    <x v="0"/>
  </r>
  <r>
    <x v="5259"/>
    <x v="72"/>
    <x v="3"/>
    <x v="20"/>
    <n v="5"/>
    <n v="5"/>
    <n v="25"/>
    <x v="634"/>
    <x v="0"/>
  </r>
  <r>
    <x v="5260"/>
    <x v="56"/>
    <x v="1"/>
    <x v="4"/>
    <n v="12"/>
    <n v="1"/>
    <n v="12"/>
    <x v="62"/>
    <x v="1"/>
  </r>
  <r>
    <x v="5261"/>
    <x v="64"/>
    <x v="1"/>
    <x v="2"/>
    <n v="15"/>
    <n v="3"/>
    <n v="45"/>
    <x v="659"/>
    <x v="0"/>
  </r>
  <r>
    <x v="5262"/>
    <x v="37"/>
    <x v="3"/>
    <x v="13"/>
    <n v="6"/>
    <n v="1"/>
    <n v="6"/>
    <x v="221"/>
    <x v="2"/>
  </r>
  <r>
    <x v="5263"/>
    <x v="21"/>
    <x v="2"/>
    <x v="12"/>
    <n v="3"/>
    <n v="4"/>
    <n v="12"/>
    <x v="240"/>
    <x v="0"/>
  </r>
  <r>
    <x v="5264"/>
    <x v="65"/>
    <x v="2"/>
    <x v="12"/>
    <n v="3"/>
    <n v="2"/>
    <n v="6"/>
    <x v="118"/>
    <x v="1"/>
  </r>
  <r>
    <x v="5265"/>
    <x v="93"/>
    <x v="4"/>
    <x v="17"/>
    <n v="7"/>
    <n v="5"/>
    <n v="35"/>
    <x v="203"/>
    <x v="2"/>
  </r>
  <r>
    <x v="5266"/>
    <x v="90"/>
    <x v="3"/>
    <x v="13"/>
    <n v="6"/>
    <n v="2"/>
    <n v="12"/>
    <x v="490"/>
    <x v="2"/>
  </r>
  <r>
    <x v="5267"/>
    <x v="9"/>
    <x v="4"/>
    <x v="19"/>
    <n v="4"/>
    <n v="1"/>
    <n v="4"/>
    <x v="267"/>
    <x v="2"/>
  </r>
  <r>
    <x v="5268"/>
    <x v="36"/>
    <x v="2"/>
    <x v="12"/>
    <n v="3"/>
    <n v="4"/>
    <n v="12"/>
    <x v="148"/>
    <x v="2"/>
  </r>
  <r>
    <x v="5269"/>
    <x v="89"/>
    <x v="1"/>
    <x v="7"/>
    <n v="14"/>
    <n v="5"/>
    <n v="70"/>
    <x v="647"/>
    <x v="1"/>
  </r>
  <r>
    <x v="5270"/>
    <x v="64"/>
    <x v="2"/>
    <x v="14"/>
    <n v="2.5"/>
    <n v="4"/>
    <n v="10"/>
    <x v="495"/>
    <x v="1"/>
  </r>
  <r>
    <x v="5271"/>
    <x v="89"/>
    <x v="0"/>
    <x v="26"/>
    <n v="5"/>
    <n v="3"/>
    <n v="15"/>
    <x v="20"/>
    <x v="1"/>
  </r>
  <r>
    <x v="5272"/>
    <x v="36"/>
    <x v="2"/>
    <x v="23"/>
    <n v="1"/>
    <n v="4"/>
    <n v="4"/>
    <x v="178"/>
    <x v="0"/>
  </r>
  <r>
    <x v="5273"/>
    <x v="22"/>
    <x v="3"/>
    <x v="20"/>
    <n v="5"/>
    <n v="4"/>
    <n v="20"/>
    <x v="48"/>
    <x v="0"/>
  </r>
  <r>
    <x v="5274"/>
    <x v="69"/>
    <x v="2"/>
    <x v="14"/>
    <n v="2.5"/>
    <n v="5"/>
    <n v="12.5"/>
    <x v="679"/>
    <x v="1"/>
  </r>
  <r>
    <x v="5275"/>
    <x v="24"/>
    <x v="3"/>
    <x v="21"/>
    <n v="7"/>
    <n v="1"/>
    <n v="7"/>
    <x v="98"/>
    <x v="0"/>
  </r>
  <r>
    <x v="5276"/>
    <x v="86"/>
    <x v="2"/>
    <x v="14"/>
    <n v="2.5"/>
    <n v="1"/>
    <n v="2.5"/>
    <x v="44"/>
    <x v="2"/>
  </r>
  <r>
    <x v="5277"/>
    <x v="98"/>
    <x v="2"/>
    <x v="3"/>
    <n v="2.5"/>
    <n v="5"/>
    <n v="12.5"/>
    <x v="142"/>
    <x v="3"/>
  </r>
  <r>
    <x v="5278"/>
    <x v="11"/>
    <x v="0"/>
    <x v="26"/>
    <n v="5"/>
    <n v="3"/>
    <n v="15"/>
    <x v="549"/>
    <x v="1"/>
  </r>
  <r>
    <x v="5279"/>
    <x v="21"/>
    <x v="4"/>
    <x v="18"/>
    <n v="8"/>
    <n v="4"/>
    <n v="32"/>
    <x v="560"/>
    <x v="2"/>
  </r>
  <r>
    <x v="5280"/>
    <x v="55"/>
    <x v="2"/>
    <x v="23"/>
    <n v="1"/>
    <n v="5"/>
    <n v="5"/>
    <x v="679"/>
    <x v="3"/>
  </r>
  <r>
    <x v="5281"/>
    <x v="78"/>
    <x v="4"/>
    <x v="9"/>
    <n v="5"/>
    <n v="1"/>
    <n v="5"/>
    <x v="263"/>
    <x v="3"/>
  </r>
  <r>
    <x v="5282"/>
    <x v="77"/>
    <x v="4"/>
    <x v="18"/>
    <n v="8"/>
    <n v="4"/>
    <n v="32"/>
    <x v="137"/>
    <x v="1"/>
  </r>
  <r>
    <x v="5283"/>
    <x v="76"/>
    <x v="1"/>
    <x v="4"/>
    <n v="12"/>
    <n v="4"/>
    <n v="48"/>
    <x v="519"/>
    <x v="1"/>
  </r>
  <r>
    <x v="5284"/>
    <x v="34"/>
    <x v="2"/>
    <x v="23"/>
    <n v="1"/>
    <n v="5"/>
    <n v="5"/>
    <x v="192"/>
    <x v="0"/>
  </r>
  <r>
    <x v="5285"/>
    <x v="31"/>
    <x v="4"/>
    <x v="19"/>
    <n v="4"/>
    <n v="5"/>
    <n v="20"/>
    <x v="130"/>
    <x v="1"/>
  </r>
  <r>
    <x v="5286"/>
    <x v="19"/>
    <x v="2"/>
    <x v="23"/>
    <n v="1"/>
    <n v="3"/>
    <n v="3"/>
    <x v="190"/>
    <x v="1"/>
  </r>
  <r>
    <x v="5287"/>
    <x v="42"/>
    <x v="1"/>
    <x v="27"/>
    <n v="20"/>
    <n v="4"/>
    <n v="80"/>
    <x v="715"/>
    <x v="1"/>
  </r>
  <r>
    <x v="5288"/>
    <x v="55"/>
    <x v="3"/>
    <x v="8"/>
    <n v="6"/>
    <n v="1"/>
    <n v="6"/>
    <x v="367"/>
    <x v="0"/>
  </r>
  <r>
    <x v="5289"/>
    <x v="31"/>
    <x v="0"/>
    <x v="26"/>
    <n v="5"/>
    <n v="1"/>
    <n v="5"/>
    <x v="390"/>
    <x v="0"/>
  </r>
  <r>
    <x v="5290"/>
    <x v="16"/>
    <x v="2"/>
    <x v="12"/>
    <n v="3"/>
    <n v="2"/>
    <n v="6"/>
    <x v="73"/>
    <x v="2"/>
  </r>
  <r>
    <x v="5291"/>
    <x v="45"/>
    <x v="4"/>
    <x v="18"/>
    <n v="8"/>
    <n v="4"/>
    <n v="32"/>
    <x v="130"/>
    <x v="1"/>
  </r>
  <r>
    <x v="5292"/>
    <x v="95"/>
    <x v="4"/>
    <x v="19"/>
    <n v="4"/>
    <n v="4"/>
    <n v="16"/>
    <x v="286"/>
    <x v="2"/>
  </r>
  <r>
    <x v="5293"/>
    <x v="44"/>
    <x v="2"/>
    <x v="10"/>
    <n v="3"/>
    <n v="4"/>
    <n v="12"/>
    <x v="209"/>
    <x v="2"/>
  </r>
  <r>
    <x v="5294"/>
    <x v="55"/>
    <x v="0"/>
    <x v="1"/>
    <n v="4"/>
    <n v="5"/>
    <n v="20"/>
    <x v="377"/>
    <x v="0"/>
  </r>
  <r>
    <x v="5295"/>
    <x v="21"/>
    <x v="4"/>
    <x v="18"/>
    <n v="8"/>
    <n v="3"/>
    <n v="24"/>
    <x v="2"/>
    <x v="0"/>
  </r>
  <r>
    <x v="5296"/>
    <x v="81"/>
    <x v="4"/>
    <x v="18"/>
    <n v="8"/>
    <n v="5"/>
    <n v="40"/>
    <x v="198"/>
    <x v="1"/>
  </r>
  <r>
    <x v="5297"/>
    <x v="47"/>
    <x v="0"/>
    <x v="3"/>
    <n v="5"/>
    <n v="1"/>
    <n v="5"/>
    <x v="344"/>
    <x v="1"/>
  </r>
  <r>
    <x v="5298"/>
    <x v="54"/>
    <x v="4"/>
    <x v="17"/>
    <n v="7"/>
    <n v="5"/>
    <n v="35"/>
    <x v="436"/>
    <x v="2"/>
  </r>
  <r>
    <x v="5299"/>
    <x v="14"/>
    <x v="0"/>
    <x v="1"/>
    <n v="4"/>
    <n v="4"/>
    <n v="16"/>
    <x v="682"/>
    <x v="2"/>
  </r>
  <r>
    <x v="5300"/>
    <x v="11"/>
    <x v="3"/>
    <x v="8"/>
    <n v="6"/>
    <n v="4"/>
    <n v="24"/>
    <x v="494"/>
    <x v="2"/>
  </r>
  <r>
    <x v="5301"/>
    <x v="5"/>
    <x v="2"/>
    <x v="3"/>
    <n v="3"/>
    <n v="1"/>
    <n v="3"/>
    <x v="450"/>
    <x v="3"/>
  </r>
  <r>
    <x v="5302"/>
    <x v="15"/>
    <x v="1"/>
    <x v="5"/>
    <n v="18"/>
    <n v="5"/>
    <n v="90"/>
    <x v="364"/>
    <x v="2"/>
  </r>
  <r>
    <x v="5303"/>
    <x v="88"/>
    <x v="2"/>
    <x v="14"/>
    <n v="2.5"/>
    <n v="5"/>
    <n v="12.5"/>
    <x v="409"/>
    <x v="1"/>
  </r>
  <r>
    <x v="5304"/>
    <x v="64"/>
    <x v="3"/>
    <x v="13"/>
    <n v="6"/>
    <n v="5"/>
    <n v="30"/>
    <x v="304"/>
    <x v="0"/>
  </r>
  <r>
    <x v="5305"/>
    <x v="29"/>
    <x v="0"/>
    <x v="15"/>
    <n v="5"/>
    <n v="4"/>
    <n v="20"/>
    <x v="2"/>
    <x v="0"/>
  </r>
  <r>
    <x v="5306"/>
    <x v="6"/>
    <x v="4"/>
    <x v="9"/>
    <n v="5"/>
    <n v="4"/>
    <n v="20"/>
    <x v="645"/>
    <x v="1"/>
  </r>
  <r>
    <x v="5307"/>
    <x v="56"/>
    <x v="3"/>
    <x v="13"/>
    <n v="6"/>
    <n v="3"/>
    <n v="18"/>
    <x v="649"/>
    <x v="0"/>
  </r>
  <r>
    <x v="5308"/>
    <x v="80"/>
    <x v="0"/>
    <x v="15"/>
    <n v="5"/>
    <n v="3"/>
    <n v="15"/>
    <x v="661"/>
    <x v="1"/>
  </r>
  <r>
    <x v="5309"/>
    <x v="56"/>
    <x v="2"/>
    <x v="14"/>
    <n v="2.5"/>
    <n v="4"/>
    <n v="10"/>
    <x v="321"/>
    <x v="0"/>
  </r>
  <r>
    <x v="5310"/>
    <x v="99"/>
    <x v="0"/>
    <x v="1"/>
    <n v="4"/>
    <n v="4"/>
    <n v="16"/>
    <x v="366"/>
    <x v="1"/>
  </r>
  <r>
    <x v="5311"/>
    <x v="61"/>
    <x v="1"/>
    <x v="27"/>
    <n v="20"/>
    <n v="4"/>
    <n v="80"/>
    <x v="450"/>
    <x v="2"/>
  </r>
  <r>
    <x v="5312"/>
    <x v="1"/>
    <x v="0"/>
    <x v="0"/>
    <n v="3"/>
    <n v="3"/>
    <n v="9"/>
    <x v="507"/>
    <x v="2"/>
  </r>
  <r>
    <x v="5313"/>
    <x v="83"/>
    <x v="1"/>
    <x v="2"/>
    <n v="15"/>
    <n v="4"/>
    <n v="60"/>
    <x v="90"/>
    <x v="1"/>
  </r>
  <r>
    <x v="5314"/>
    <x v="0"/>
    <x v="0"/>
    <x v="15"/>
    <n v="5"/>
    <n v="4"/>
    <n v="20"/>
    <x v="321"/>
    <x v="1"/>
  </r>
  <r>
    <x v="5315"/>
    <x v="12"/>
    <x v="4"/>
    <x v="9"/>
    <n v="5"/>
    <n v="2"/>
    <n v="10"/>
    <x v="369"/>
    <x v="0"/>
  </r>
  <r>
    <x v="5316"/>
    <x v="42"/>
    <x v="4"/>
    <x v="19"/>
    <n v="4"/>
    <n v="1"/>
    <n v="4"/>
    <x v="241"/>
    <x v="0"/>
  </r>
  <r>
    <x v="5317"/>
    <x v="93"/>
    <x v="0"/>
    <x v="6"/>
    <n v="4"/>
    <n v="3"/>
    <n v="12"/>
    <x v="119"/>
    <x v="0"/>
  </r>
  <r>
    <x v="5318"/>
    <x v="96"/>
    <x v="3"/>
    <x v="8"/>
    <n v="6"/>
    <n v="4"/>
    <n v="24"/>
    <x v="262"/>
    <x v="2"/>
  </r>
  <r>
    <x v="5319"/>
    <x v="47"/>
    <x v="1"/>
    <x v="4"/>
    <n v="12"/>
    <n v="1"/>
    <n v="12"/>
    <x v="330"/>
    <x v="0"/>
  </r>
  <r>
    <x v="5320"/>
    <x v="15"/>
    <x v="3"/>
    <x v="3"/>
    <n v="6"/>
    <n v="1"/>
    <n v="6"/>
    <x v="258"/>
    <x v="3"/>
  </r>
  <r>
    <x v="5321"/>
    <x v="92"/>
    <x v="2"/>
    <x v="23"/>
    <n v="1"/>
    <n v="4"/>
    <n v="4"/>
    <x v="268"/>
    <x v="2"/>
  </r>
  <r>
    <x v="5322"/>
    <x v="24"/>
    <x v="0"/>
    <x v="1"/>
    <n v="4"/>
    <n v="1"/>
    <n v="4"/>
    <x v="432"/>
    <x v="2"/>
  </r>
  <r>
    <x v="5323"/>
    <x v="54"/>
    <x v="0"/>
    <x v="1"/>
    <n v="4"/>
    <n v="1"/>
    <n v="4"/>
    <x v="507"/>
    <x v="0"/>
  </r>
  <r>
    <x v="5324"/>
    <x v="3"/>
    <x v="3"/>
    <x v="13"/>
    <n v="6"/>
    <n v="2"/>
    <n v="12"/>
    <x v="350"/>
    <x v="2"/>
  </r>
  <r>
    <x v="5325"/>
    <x v="14"/>
    <x v="3"/>
    <x v="21"/>
    <n v="7"/>
    <n v="3"/>
    <n v="21"/>
    <x v="644"/>
    <x v="2"/>
  </r>
  <r>
    <x v="5326"/>
    <x v="73"/>
    <x v="0"/>
    <x v="0"/>
    <n v="3"/>
    <n v="4"/>
    <n v="12"/>
    <x v="622"/>
    <x v="0"/>
  </r>
  <r>
    <x v="5327"/>
    <x v="25"/>
    <x v="4"/>
    <x v="17"/>
    <n v="7"/>
    <n v="3"/>
    <n v="21"/>
    <x v="290"/>
    <x v="0"/>
  </r>
  <r>
    <x v="5328"/>
    <x v="0"/>
    <x v="3"/>
    <x v="3"/>
    <s v=""/>
    <m/>
    <m/>
    <x v="41"/>
    <x v="1"/>
  </r>
  <r>
    <x v="5329"/>
    <x v="19"/>
    <x v="1"/>
    <x v="4"/>
    <n v="12"/>
    <n v="5"/>
    <n v="60"/>
    <x v="392"/>
    <x v="2"/>
  </r>
  <r>
    <x v="5330"/>
    <x v="7"/>
    <x v="2"/>
    <x v="14"/>
    <n v="2.5"/>
    <n v="1"/>
    <n v="2.5"/>
    <x v="321"/>
    <x v="2"/>
  </r>
  <r>
    <x v="5331"/>
    <x v="46"/>
    <x v="3"/>
    <x v="13"/>
    <n v="6"/>
    <n v="5"/>
    <n v="30"/>
    <x v="497"/>
    <x v="0"/>
  </r>
  <r>
    <x v="5332"/>
    <x v="83"/>
    <x v="1"/>
    <x v="3"/>
    <s v=""/>
    <m/>
    <m/>
    <x v="474"/>
    <x v="3"/>
  </r>
  <r>
    <x v="5333"/>
    <x v="99"/>
    <x v="4"/>
    <x v="25"/>
    <n v="10"/>
    <n v="3"/>
    <n v="30"/>
    <x v="371"/>
    <x v="2"/>
  </r>
  <r>
    <x v="5334"/>
    <x v="47"/>
    <x v="4"/>
    <x v="16"/>
    <n v="5"/>
    <n v="2"/>
    <n v="10"/>
    <x v="309"/>
    <x v="0"/>
  </r>
  <r>
    <x v="5335"/>
    <x v="87"/>
    <x v="2"/>
    <x v="23"/>
    <n v="1"/>
    <n v="4"/>
    <n v="4"/>
    <x v="94"/>
    <x v="2"/>
  </r>
  <r>
    <x v="5336"/>
    <x v="10"/>
    <x v="1"/>
    <x v="4"/>
    <n v="12"/>
    <n v="2"/>
    <n v="24"/>
    <x v="25"/>
    <x v="2"/>
  </r>
  <r>
    <x v="5337"/>
    <x v="60"/>
    <x v="2"/>
    <x v="10"/>
    <n v="3"/>
    <n v="1"/>
    <n v="3"/>
    <x v="90"/>
    <x v="0"/>
  </r>
  <r>
    <x v="5338"/>
    <x v="66"/>
    <x v="2"/>
    <x v="10"/>
    <n v="3"/>
    <n v="4"/>
    <n v="12"/>
    <x v="330"/>
    <x v="1"/>
  </r>
  <r>
    <x v="5339"/>
    <x v="29"/>
    <x v="4"/>
    <x v="19"/>
    <n v="4"/>
    <n v="3"/>
    <n v="12"/>
    <x v="153"/>
    <x v="2"/>
  </r>
  <r>
    <x v="5340"/>
    <x v="35"/>
    <x v="1"/>
    <x v="27"/>
    <n v="20"/>
    <n v="1"/>
    <n v="20"/>
    <x v="502"/>
    <x v="1"/>
  </r>
  <r>
    <x v="5341"/>
    <x v="12"/>
    <x v="1"/>
    <x v="4"/>
    <n v="12"/>
    <n v="1"/>
    <n v="12"/>
    <x v="599"/>
    <x v="1"/>
  </r>
  <r>
    <x v="5342"/>
    <x v="4"/>
    <x v="2"/>
    <x v="14"/>
    <n v="2.5"/>
    <n v="1"/>
    <n v="2.5"/>
    <x v="255"/>
    <x v="2"/>
  </r>
  <r>
    <x v="5343"/>
    <x v="42"/>
    <x v="0"/>
    <x v="0"/>
    <n v="3"/>
    <n v="3"/>
    <n v="9"/>
    <x v="76"/>
    <x v="0"/>
  </r>
  <r>
    <x v="5344"/>
    <x v="59"/>
    <x v="3"/>
    <x v="20"/>
    <n v="5"/>
    <n v="4"/>
    <n v="20"/>
    <x v="415"/>
    <x v="0"/>
  </r>
  <r>
    <x v="5345"/>
    <x v="55"/>
    <x v="1"/>
    <x v="2"/>
    <n v="15"/>
    <n v="3"/>
    <n v="45"/>
    <x v="279"/>
    <x v="2"/>
  </r>
  <r>
    <x v="5346"/>
    <x v="20"/>
    <x v="1"/>
    <x v="4"/>
    <n v="12"/>
    <n v="2"/>
    <n v="24"/>
    <x v="342"/>
    <x v="1"/>
  </r>
  <r>
    <x v="5347"/>
    <x v="77"/>
    <x v="3"/>
    <x v="21"/>
    <n v="7"/>
    <n v="5"/>
    <n v="35"/>
    <x v="514"/>
    <x v="2"/>
  </r>
  <r>
    <x v="5348"/>
    <x v="54"/>
    <x v="3"/>
    <x v="3"/>
    <s v=""/>
    <m/>
    <m/>
    <x v="301"/>
    <x v="0"/>
  </r>
  <r>
    <x v="5349"/>
    <x v="27"/>
    <x v="1"/>
    <x v="2"/>
    <n v="15"/>
    <n v="1"/>
    <n v="15"/>
    <x v="38"/>
    <x v="0"/>
  </r>
  <r>
    <x v="5350"/>
    <x v="6"/>
    <x v="4"/>
    <x v="17"/>
    <n v="7"/>
    <n v="4"/>
    <n v="28"/>
    <x v="493"/>
    <x v="0"/>
  </r>
  <r>
    <x v="5351"/>
    <x v="48"/>
    <x v="4"/>
    <x v="19"/>
    <n v="4"/>
    <n v="5"/>
    <n v="20"/>
    <x v="53"/>
    <x v="0"/>
  </r>
  <r>
    <x v="5352"/>
    <x v="51"/>
    <x v="0"/>
    <x v="15"/>
    <n v="5"/>
    <n v="3"/>
    <n v="15"/>
    <x v="233"/>
    <x v="2"/>
  </r>
  <r>
    <x v="5353"/>
    <x v="16"/>
    <x v="1"/>
    <x v="3"/>
    <s v=""/>
    <m/>
    <m/>
    <x v="158"/>
    <x v="1"/>
  </r>
  <r>
    <x v="5354"/>
    <x v="2"/>
    <x v="4"/>
    <x v="19"/>
    <n v="4"/>
    <n v="5"/>
    <n v="20"/>
    <x v="424"/>
    <x v="1"/>
  </r>
  <r>
    <x v="5355"/>
    <x v="32"/>
    <x v="1"/>
    <x v="2"/>
    <n v="15"/>
    <n v="5"/>
    <n v="75"/>
    <x v="368"/>
    <x v="2"/>
  </r>
  <r>
    <x v="5356"/>
    <x v="94"/>
    <x v="1"/>
    <x v="27"/>
    <n v="20"/>
    <n v="4"/>
    <n v="80"/>
    <x v="77"/>
    <x v="1"/>
  </r>
  <r>
    <x v="5357"/>
    <x v="5"/>
    <x v="4"/>
    <x v="9"/>
    <n v="5"/>
    <n v="1"/>
    <n v="5"/>
    <x v="375"/>
    <x v="0"/>
  </r>
  <r>
    <x v="5358"/>
    <x v="5"/>
    <x v="1"/>
    <x v="2"/>
    <n v="15"/>
    <n v="4"/>
    <n v="60"/>
    <x v="312"/>
    <x v="2"/>
  </r>
  <r>
    <x v="5359"/>
    <x v="80"/>
    <x v="0"/>
    <x v="1"/>
    <n v="4"/>
    <n v="5"/>
    <n v="20"/>
    <x v="340"/>
    <x v="0"/>
  </r>
  <r>
    <x v="5360"/>
    <x v="21"/>
    <x v="1"/>
    <x v="27"/>
    <n v="20"/>
    <n v="1"/>
    <n v="20"/>
    <x v="259"/>
    <x v="0"/>
  </r>
  <r>
    <x v="5361"/>
    <x v="15"/>
    <x v="4"/>
    <x v="16"/>
    <n v="5"/>
    <n v="4"/>
    <n v="20"/>
    <x v="503"/>
    <x v="0"/>
  </r>
  <r>
    <x v="5362"/>
    <x v="74"/>
    <x v="2"/>
    <x v="22"/>
    <n v="2.5"/>
    <n v="2"/>
    <n v="5"/>
    <x v="386"/>
    <x v="0"/>
  </r>
  <r>
    <x v="5363"/>
    <x v="38"/>
    <x v="4"/>
    <x v="17"/>
    <n v="7"/>
    <n v="3"/>
    <n v="21"/>
    <x v="341"/>
    <x v="0"/>
  </r>
  <r>
    <x v="5364"/>
    <x v="39"/>
    <x v="3"/>
    <x v="20"/>
    <n v="5"/>
    <n v="3"/>
    <n v="15"/>
    <x v="119"/>
    <x v="1"/>
  </r>
  <r>
    <x v="5365"/>
    <x v="62"/>
    <x v="3"/>
    <x v="20"/>
    <n v="5"/>
    <n v="3"/>
    <n v="15"/>
    <x v="334"/>
    <x v="2"/>
  </r>
  <r>
    <x v="5366"/>
    <x v="91"/>
    <x v="1"/>
    <x v="5"/>
    <n v="18"/>
    <n v="1"/>
    <n v="18"/>
    <x v="689"/>
    <x v="1"/>
  </r>
  <r>
    <x v="5367"/>
    <x v="84"/>
    <x v="1"/>
    <x v="27"/>
    <n v="20"/>
    <n v="1"/>
    <n v="20"/>
    <x v="31"/>
    <x v="0"/>
  </r>
  <r>
    <x v="5368"/>
    <x v="65"/>
    <x v="4"/>
    <x v="19"/>
    <n v="4"/>
    <n v="1"/>
    <n v="4"/>
    <x v="346"/>
    <x v="0"/>
  </r>
  <r>
    <x v="5369"/>
    <x v="19"/>
    <x v="2"/>
    <x v="14"/>
    <n v="2.5"/>
    <n v="1"/>
    <n v="2.5"/>
    <x v="574"/>
    <x v="0"/>
  </r>
  <r>
    <x v="5370"/>
    <x v="58"/>
    <x v="0"/>
    <x v="15"/>
    <n v="5"/>
    <n v="5"/>
    <n v="25"/>
    <x v="431"/>
    <x v="2"/>
  </r>
  <r>
    <x v="5371"/>
    <x v="58"/>
    <x v="3"/>
    <x v="11"/>
    <n v="4"/>
    <n v="3"/>
    <n v="12"/>
    <x v="417"/>
    <x v="0"/>
  </r>
  <r>
    <x v="5372"/>
    <x v="26"/>
    <x v="0"/>
    <x v="0"/>
    <n v="3"/>
    <n v="4"/>
    <n v="12"/>
    <x v="334"/>
    <x v="1"/>
  </r>
  <r>
    <x v="5373"/>
    <x v="57"/>
    <x v="0"/>
    <x v="1"/>
    <n v="4"/>
    <n v="5"/>
    <n v="20"/>
    <x v="355"/>
    <x v="2"/>
  </r>
  <r>
    <x v="5374"/>
    <x v="3"/>
    <x v="4"/>
    <x v="19"/>
    <n v="4"/>
    <n v="4"/>
    <n v="16"/>
    <x v="592"/>
    <x v="1"/>
  </r>
  <r>
    <x v="5375"/>
    <x v="41"/>
    <x v="2"/>
    <x v="22"/>
    <n v="2.5"/>
    <n v="4"/>
    <n v="10"/>
    <x v="164"/>
    <x v="0"/>
  </r>
  <r>
    <x v="5376"/>
    <x v="10"/>
    <x v="4"/>
    <x v="18"/>
    <n v="8"/>
    <n v="2"/>
    <n v="16"/>
    <x v="444"/>
    <x v="1"/>
  </r>
  <r>
    <x v="5377"/>
    <x v="83"/>
    <x v="0"/>
    <x v="15"/>
    <n v="5"/>
    <n v="3"/>
    <n v="15"/>
    <x v="650"/>
    <x v="0"/>
  </r>
  <r>
    <x v="5378"/>
    <x v="5"/>
    <x v="1"/>
    <x v="2"/>
    <n v="15"/>
    <n v="4"/>
    <n v="60"/>
    <x v="237"/>
    <x v="3"/>
  </r>
  <r>
    <x v="5379"/>
    <x v="29"/>
    <x v="1"/>
    <x v="4"/>
    <n v="12"/>
    <n v="5"/>
    <n v="60"/>
    <x v="236"/>
    <x v="0"/>
  </r>
  <r>
    <x v="5380"/>
    <x v="88"/>
    <x v="0"/>
    <x v="1"/>
    <n v="4"/>
    <n v="1"/>
    <n v="4"/>
    <x v="638"/>
    <x v="3"/>
  </r>
  <r>
    <x v="5381"/>
    <x v="15"/>
    <x v="2"/>
    <x v="23"/>
    <n v="1"/>
    <n v="4"/>
    <n v="4"/>
    <x v="194"/>
    <x v="0"/>
  </r>
  <r>
    <x v="5382"/>
    <x v="91"/>
    <x v="4"/>
    <x v="18"/>
    <n v="8"/>
    <n v="5"/>
    <n v="40"/>
    <x v="181"/>
    <x v="2"/>
  </r>
  <r>
    <x v="5383"/>
    <x v="33"/>
    <x v="1"/>
    <x v="27"/>
    <n v="20"/>
    <n v="3"/>
    <n v="60"/>
    <x v="599"/>
    <x v="2"/>
  </r>
  <r>
    <x v="5384"/>
    <x v="59"/>
    <x v="3"/>
    <x v="13"/>
    <n v="6"/>
    <n v="2"/>
    <n v="12"/>
    <x v="720"/>
    <x v="0"/>
  </r>
  <r>
    <x v="5385"/>
    <x v="78"/>
    <x v="3"/>
    <x v="13"/>
    <n v="6"/>
    <n v="4"/>
    <n v="24"/>
    <x v="312"/>
    <x v="2"/>
  </r>
  <r>
    <x v="5386"/>
    <x v="49"/>
    <x v="4"/>
    <x v="19"/>
    <n v="4"/>
    <n v="2"/>
    <n v="8"/>
    <x v="346"/>
    <x v="2"/>
  </r>
  <r>
    <x v="5387"/>
    <x v="73"/>
    <x v="1"/>
    <x v="5"/>
    <n v="18"/>
    <n v="2"/>
    <n v="36"/>
    <x v="562"/>
    <x v="0"/>
  </r>
  <r>
    <x v="5388"/>
    <x v="10"/>
    <x v="4"/>
    <x v="19"/>
    <n v="4"/>
    <n v="1"/>
    <n v="4"/>
    <x v="283"/>
    <x v="1"/>
  </r>
  <r>
    <x v="5389"/>
    <x v="22"/>
    <x v="4"/>
    <x v="9"/>
    <n v="5"/>
    <n v="2"/>
    <n v="10"/>
    <x v="419"/>
    <x v="2"/>
  </r>
  <r>
    <x v="5390"/>
    <x v="46"/>
    <x v="4"/>
    <x v="17"/>
    <n v="7"/>
    <n v="1"/>
    <n v="7"/>
    <x v="310"/>
    <x v="0"/>
  </r>
  <r>
    <x v="5391"/>
    <x v="77"/>
    <x v="3"/>
    <x v="20"/>
    <n v="5"/>
    <n v="3"/>
    <n v="15"/>
    <x v="110"/>
    <x v="1"/>
  </r>
  <r>
    <x v="5392"/>
    <x v="49"/>
    <x v="1"/>
    <x v="7"/>
    <n v="14"/>
    <n v="5"/>
    <n v="70"/>
    <x v="10"/>
    <x v="2"/>
  </r>
  <r>
    <x v="5393"/>
    <x v="98"/>
    <x v="3"/>
    <x v="11"/>
    <n v="4"/>
    <n v="4"/>
    <n v="16"/>
    <x v="138"/>
    <x v="2"/>
  </r>
  <r>
    <x v="5394"/>
    <x v="32"/>
    <x v="2"/>
    <x v="23"/>
    <n v="1"/>
    <n v="3"/>
    <n v="3"/>
    <x v="590"/>
    <x v="0"/>
  </r>
  <r>
    <x v="5395"/>
    <x v="27"/>
    <x v="4"/>
    <x v="19"/>
    <n v="4"/>
    <n v="1"/>
    <n v="4"/>
    <x v="672"/>
    <x v="0"/>
  </r>
  <r>
    <x v="5396"/>
    <x v="75"/>
    <x v="4"/>
    <x v="9"/>
    <n v="5"/>
    <n v="4"/>
    <n v="20"/>
    <x v="481"/>
    <x v="1"/>
  </r>
  <r>
    <x v="5397"/>
    <x v="54"/>
    <x v="3"/>
    <x v="20"/>
    <n v="5"/>
    <n v="3"/>
    <n v="15"/>
    <x v="359"/>
    <x v="0"/>
  </r>
  <r>
    <x v="5398"/>
    <x v="97"/>
    <x v="1"/>
    <x v="5"/>
    <n v="18"/>
    <n v="3"/>
    <n v="54"/>
    <x v="151"/>
    <x v="2"/>
  </r>
  <r>
    <x v="5399"/>
    <x v="59"/>
    <x v="0"/>
    <x v="6"/>
    <n v="4"/>
    <n v="1"/>
    <n v="4"/>
    <x v="551"/>
    <x v="2"/>
  </r>
  <r>
    <x v="5400"/>
    <x v="58"/>
    <x v="1"/>
    <x v="5"/>
    <n v="18"/>
    <n v="2"/>
    <n v="36"/>
    <x v="18"/>
    <x v="3"/>
  </r>
  <r>
    <x v="5401"/>
    <x v="80"/>
    <x v="3"/>
    <x v="20"/>
    <n v="5"/>
    <n v="5"/>
    <n v="25"/>
    <x v="580"/>
    <x v="0"/>
  </r>
  <r>
    <x v="5402"/>
    <x v="33"/>
    <x v="3"/>
    <x v="13"/>
    <n v="6"/>
    <n v="4"/>
    <n v="24"/>
    <x v="67"/>
    <x v="0"/>
  </r>
  <r>
    <x v="5403"/>
    <x v="37"/>
    <x v="0"/>
    <x v="3"/>
    <s v=""/>
    <m/>
    <m/>
    <x v="194"/>
    <x v="1"/>
  </r>
  <r>
    <x v="5404"/>
    <x v="78"/>
    <x v="4"/>
    <x v="19"/>
    <n v="4"/>
    <n v="1"/>
    <n v="4"/>
    <x v="443"/>
    <x v="0"/>
  </r>
  <r>
    <x v="5405"/>
    <x v="15"/>
    <x v="2"/>
    <x v="23"/>
    <n v="1"/>
    <n v="3"/>
    <n v="3"/>
    <x v="430"/>
    <x v="2"/>
  </r>
  <r>
    <x v="5406"/>
    <x v="64"/>
    <x v="0"/>
    <x v="0"/>
    <n v="3"/>
    <n v="3"/>
    <n v="9"/>
    <x v="689"/>
    <x v="0"/>
  </r>
  <r>
    <x v="5407"/>
    <x v="92"/>
    <x v="3"/>
    <x v="13"/>
    <n v="6"/>
    <n v="5"/>
    <n v="30"/>
    <x v="394"/>
    <x v="1"/>
  </r>
  <r>
    <x v="5408"/>
    <x v="44"/>
    <x v="0"/>
    <x v="15"/>
    <n v="5"/>
    <n v="5"/>
    <n v="25"/>
    <x v="513"/>
    <x v="2"/>
  </r>
  <r>
    <x v="5409"/>
    <x v="45"/>
    <x v="4"/>
    <x v="18"/>
    <n v="8"/>
    <n v="4"/>
    <n v="32"/>
    <x v="312"/>
    <x v="2"/>
  </r>
  <r>
    <x v="5410"/>
    <x v="52"/>
    <x v="0"/>
    <x v="0"/>
    <n v="3"/>
    <n v="2"/>
    <n v="6"/>
    <x v="259"/>
    <x v="0"/>
  </r>
  <r>
    <x v="5411"/>
    <x v="41"/>
    <x v="4"/>
    <x v="3"/>
    <s v=""/>
    <m/>
    <m/>
    <x v="257"/>
    <x v="0"/>
  </r>
  <r>
    <x v="5412"/>
    <x v="65"/>
    <x v="1"/>
    <x v="27"/>
    <n v="20"/>
    <n v="1"/>
    <n v="20"/>
    <x v="381"/>
    <x v="1"/>
  </r>
  <r>
    <x v="5413"/>
    <x v="13"/>
    <x v="2"/>
    <x v="23"/>
    <n v="1"/>
    <n v="2"/>
    <n v="2"/>
    <x v="102"/>
    <x v="0"/>
  </r>
  <r>
    <x v="5414"/>
    <x v="33"/>
    <x v="4"/>
    <x v="18"/>
    <n v="8"/>
    <n v="1"/>
    <n v="8"/>
    <x v="296"/>
    <x v="0"/>
  </r>
  <r>
    <x v="5415"/>
    <x v="19"/>
    <x v="2"/>
    <x v="22"/>
    <n v="2.5"/>
    <n v="3"/>
    <n v="7.5"/>
    <x v="309"/>
    <x v="1"/>
  </r>
  <r>
    <x v="5416"/>
    <x v="70"/>
    <x v="2"/>
    <x v="10"/>
    <n v="3"/>
    <n v="5"/>
    <n v="15"/>
    <x v="193"/>
    <x v="1"/>
  </r>
  <r>
    <x v="5417"/>
    <x v="99"/>
    <x v="3"/>
    <x v="11"/>
    <n v="4"/>
    <n v="2"/>
    <n v="8"/>
    <x v="440"/>
    <x v="0"/>
  </r>
  <r>
    <x v="5418"/>
    <x v="49"/>
    <x v="2"/>
    <x v="10"/>
    <n v="3"/>
    <n v="4"/>
    <n v="12"/>
    <x v="662"/>
    <x v="2"/>
  </r>
  <r>
    <x v="5419"/>
    <x v="65"/>
    <x v="1"/>
    <x v="2"/>
    <n v="15"/>
    <n v="2"/>
    <n v="30"/>
    <x v="646"/>
    <x v="2"/>
  </r>
  <r>
    <x v="5420"/>
    <x v="92"/>
    <x v="1"/>
    <x v="3"/>
    <s v=""/>
    <m/>
    <m/>
    <x v="205"/>
    <x v="3"/>
  </r>
  <r>
    <x v="5421"/>
    <x v="64"/>
    <x v="3"/>
    <x v="11"/>
    <n v="4"/>
    <n v="2"/>
    <n v="8"/>
    <x v="28"/>
    <x v="0"/>
  </r>
  <r>
    <x v="5422"/>
    <x v="50"/>
    <x v="2"/>
    <x v="14"/>
    <n v="2.5"/>
    <n v="4"/>
    <n v="10"/>
    <x v="4"/>
    <x v="0"/>
  </r>
  <r>
    <x v="5423"/>
    <x v="26"/>
    <x v="3"/>
    <x v="13"/>
    <n v="6"/>
    <n v="5"/>
    <n v="30"/>
    <x v="268"/>
    <x v="2"/>
  </r>
  <r>
    <x v="5424"/>
    <x v="19"/>
    <x v="3"/>
    <x v="21"/>
    <n v="7"/>
    <n v="2"/>
    <n v="14"/>
    <x v="530"/>
    <x v="1"/>
  </r>
  <r>
    <x v="5425"/>
    <x v="57"/>
    <x v="2"/>
    <x v="22"/>
    <n v="2.5"/>
    <n v="4"/>
    <n v="10"/>
    <x v="299"/>
    <x v="1"/>
  </r>
  <r>
    <x v="5426"/>
    <x v="88"/>
    <x v="1"/>
    <x v="4"/>
    <n v="12"/>
    <n v="2"/>
    <n v="24"/>
    <x v="100"/>
    <x v="0"/>
  </r>
  <r>
    <x v="5427"/>
    <x v="85"/>
    <x v="4"/>
    <x v="19"/>
    <n v="4"/>
    <n v="5"/>
    <n v="20"/>
    <x v="98"/>
    <x v="2"/>
  </r>
  <r>
    <x v="5428"/>
    <x v="43"/>
    <x v="1"/>
    <x v="4"/>
    <n v="12"/>
    <n v="2"/>
    <n v="24"/>
    <x v="184"/>
    <x v="0"/>
  </r>
  <r>
    <x v="5429"/>
    <x v="41"/>
    <x v="2"/>
    <x v="23"/>
    <n v="1"/>
    <n v="4"/>
    <n v="4"/>
    <x v="123"/>
    <x v="2"/>
  </r>
  <r>
    <x v="5430"/>
    <x v="99"/>
    <x v="0"/>
    <x v="0"/>
    <n v="3"/>
    <n v="3"/>
    <n v="9"/>
    <x v="38"/>
    <x v="3"/>
  </r>
  <r>
    <x v="5431"/>
    <x v="36"/>
    <x v="3"/>
    <x v="21"/>
    <n v="7"/>
    <n v="4"/>
    <n v="28"/>
    <x v="374"/>
    <x v="0"/>
  </r>
  <r>
    <x v="5432"/>
    <x v="34"/>
    <x v="0"/>
    <x v="1"/>
    <n v="4"/>
    <n v="1"/>
    <n v="4"/>
    <x v="641"/>
    <x v="3"/>
  </r>
  <r>
    <x v="5433"/>
    <x v="40"/>
    <x v="2"/>
    <x v="14"/>
    <n v="2.5"/>
    <n v="1"/>
    <n v="2.5"/>
    <x v="282"/>
    <x v="1"/>
  </r>
  <r>
    <x v="5434"/>
    <x v="53"/>
    <x v="2"/>
    <x v="23"/>
    <n v="1"/>
    <n v="2"/>
    <n v="2"/>
    <x v="250"/>
    <x v="1"/>
  </r>
  <r>
    <x v="5435"/>
    <x v="5"/>
    <x v="2"/>
    <x v="3"/>
    <s v=""/>
    <m/>
    <m/>
    <x v="226"/>
    <x v="0"/>
  </r>
  <r>
    <x v="5436"/>
    <x v="28"/>
    <x v="2"/>
    <x v="23"/>
    <n v="1"/>
    <n v="1"/>
    <n v="1"/>
    <x v="681"/>
    <x v="2"/>
  </r>
  <r>
    <x v="5437"/>
    <x v="10"/>
    <x v="3"/>
    <x v="13"/>
    <n v="6"/>
    <n v="2"/>
    <n v="12"/>
    <x v="501"/>
    <x v="1"/>
  </r>
  <r>
    <x v="5438"/>
    <x v="69"/>
    <x v="4"/>
    <x v="17"/>
    <n v="7"/>
    <n v="3"/>
    <n v="21"/>
    <x v="265"/>
    <x v="0"/>
  </r>
  <r>
    <x v="5439"/>
    <x v="89"/>
    <x v="0"/>
    <x v="3"/>
    <n v="4"/>
    <n v="4"/>
    <n v="16"/>
    <x v="439"/>
    <x v="2"/>
  </r>
  <r>
    <x v="5440"/>
    <x v="46"/>
    <x v="4"/>
    <x v="18"/>
    <n v="8"/>
    <n v="2"/>
    <n v="16"/>
    <x v="515"/>
    <x v="0"/>
  </r>
  <r>
    <x v="5441"/>
    <x v="30"/>
    <x v="4"/>
    <x v="19"/>
    <n v="4"/>
    <n v="5"/>
    <n v="20"/>
    <x v="207"/>
    <x v="2"/>
  </r>
  <r>
    <x v="5442"/>
    <x v="46"/>
    <x v="3"/>
    <x v="13"/>
    <n v="6"/>
    <n v="1"/>
    <n v="6"/>
    <x v="349"/>
    <x v="1"/>
  </r>
  <r>
    <x v="5443"/>
    <x v="90"/>
    <x v="2"/>
    <x v="3"/>
    <n v="2.5"/>
    <n v="3"/>
    <n v="7.5"/>
    <x v="359"/>
    <x v="1"/>
  </r>
  <r>
    <x v="5444"/>
    <x v="79"/>
    <x v="2"/>
    <x v="23"/>
    <n v="1"/>
    <n v="4"/>
    <n v="4"/>
    <x v="656"/>
    <x v="2"/>
  </r>
  <r>
    <x v="5445"/>
    <x v="84"/>
    <x v="2"/>
    <x v="14"/>
    <n v="2.5"/>
    <n v="2"/>
    <n v="5"/>
    <x v="88"/>
    <x v="2"/>
  </r>
  <r>
    <x v="5446"/>
    <x v="8"/>
    <x v="2"/>
    <x v="12"/>
    <n v="3"/>
    <n v="5"/>
    <n v="15"/>
    <x v="35"/>
    <x v="2"/>
  </r>
  <r>
    <x v="5447"/>
    <x v="14"/>
    <x v="1"/>
    <x v="7"/>
    <n v="14"/>
    <n v="1"/>
    <n v="14"/>
    <x v="96"/>
    <x v="2"/>
  </r>
  <r>
    <x v="5448"/>
    <x v="81"/>
    <x v="1"/>
    <x v="4"/>
    <n v="12"/>
    <n v="2"/>
    <n v="24"/>
    <x v="44"/>
    <x v="2"/>
  </r>
  <r>
    <x v="5449"/>
    <x v="83"/>
    <x v="1"/>
    <x v="5"/>
    <n v="18"/>
    <n v="3"/>
    <n v="54"/>
    <x v="604"/>
    <x v="1"/>
  </r>
  <r>
    <x v="5450"/>
    <x v="90"/>
    <x v="3"/>
    <x v="20"/>
    <n v="5"/>
    <n v="1"/>
    <n v="5"/>
    <x v="625"/>
    <x v="3"/>
  </r>
  <r>
    <x v="5451"/>
    <x v="74"/>
    <x v="2"/>
    <x v="10"/>
    <n v="3"/>
    <n v="5"/>
    <n v="15"/>
    <x v="386"/>
    <x v="1"/>
  </r>
  <r>
    <x v="5452"/>
    <x v="14"/>
    <x v="3"/>
    <x v="21"/>
    <n v="7"/>
    <n v="5"/>
    <n v="35"/>
    <x v="53"/>
    <x v="0"/>
  </r>
  <r>
    <x v="5453"/>
    <x v="44"/>
    <x v="4"/>
    <x v="19"/>
    <n v="4"/>
    <n v="1"/>
    <n v="4"/>
    <x v="665"/>
    <x v="2"/>
  </r>
  <r>
    <x v="5454"/>
    <x v="80"/>
    <x v="1"/>
    <x v="2"/>
    <n v="15"/>
    <n v="3"/>
    <n v="45"/>
    <x v="79"/>
    <x v="2"/>
  </r>
  <r>
    <x v="5455"/>
    <x v="71"/>
    <x v="3"/>
    <x v="11"/>
    <n v="4"/>
    <n v="1"/>
    <n v="4"/>
    <x v="383"/>
    <x v="0"/>
  </r>
  <r>
    <x v="5456"/>
    <x v="24"/>
    <x v="0"/>
    <x v="3"/>
    <n v="4"/>
    <n v="4"/>
    <n v="16"/>
    <x v="584"/>
    <x v="3"/>
  </r>
  <r>
    <x v="5457"/>
    <x v="14"/>
    <x v="2"/>
    <x v="22"/>
    <n v="2.5"/>
    <n v="5"/>
    <n v="12.5"/>
    <x v="319"/>
    <x v="0"/>
  </r>
  <r>
    <x v="5458"/>
    <x v="32"/>
    <x v="0"/>
    <x v="15"/>
    <n v="5"/>
    <n v="3"/>
    <n v="15"/>
    <x v="231"/>
    <x v="0"/>
  </r>
  <r>
    <x v="5459"/>
    <x v="37"/>
    <x v="2"/>
    <x v="12"/>
    <n v="3"/>
    <n v="5"/>
    <n v="15"/>
    <x v="518"/>
    <x v="0"/>
  </r>
  <r>
    <x v="5460"/>
    <x v="99"/>
    <x v="2"/>
    <x v="23"/>
    <n v="1"/>
    <n v="3"/>
    <n v="3"/>
    <x v="225"/>
    <x v="2"/>
  </r>
  <r>
    <x v="5461"/>
    <x v="76"/>
    <x v="2"/>
    <x v="23"/>
    <n v="1"/>
    <n v="4"/>
    <n v="4"/>
    <x v="27"/>
    <x v="2"/>
  </r>
  <r>
    <x v="5462"/>
    <x v="25"/>
    <x v="2"/>
    <x v="23"/>
    <n v="1"/>
    <n v="3"/>
    <n v="3"/>
    <x v="185"/>
    <x v="2"/>
  </r>
  <r>
    <x v="5463"/>
    <x v="30"/>
    <x v="1"/>
    <x v="4"/>
    <n v="12"/>
    <n v="2"/>
    <n v="24"/>
    <x v="709"/>
    <x v="2"/>
  </r>
  <r>
    <x v="5464"/>
    <x v="30"/>
    <x v="2"/>
    <x v="10"/>
    <n v="3"/>
    <n v="4"/>
    <n v="12"/>
    <x v="361"/>
    <x v="0"/>
  </r>
  <r>
    <x v="5465"/>
    <x v="22"/>
    <x v="2"/>
    <x v="23"/>
    <n v="1"/>
    <n v="3"/>
    <n v="3"/>
    <x v="724"/>
    <x v="0"/>
  </r>
  <r>
    <x v="5466"/>
    <x v="23"/>
    <x v="3"/>
    <x v="21"/>
    <n v="7"/>
    <n v="4"/>
    <n v="28"/>
    <x v="158"/>
    <x v="0"/>
  </r>
  <r>
    <x v="5467"/>
    <x v="55"/>
    <x v="2"/>
    <x v="12"/>
    <n v="3"/>
    <n v="1"/>
    <n v="3"/>
    <x v="440"/>
    <x v="0"/>
  </r>
  <r>
    <x v="5468"/>
    <x v="67"/>
    <x v="3"/>
    <x v="20"/>
    <n v="5"/>
    <n v="1"/>
    <n v="5"/>
    <x v="60"/>
    <x v="3"/>
  </r>
  <r>
    <x v="5469"/>
    <x v="81"/>
    <x v="4"/>
    <x v="16"/>
    <n v="5"/>
    <n v="2"/>
    <n v="10"/>
    <x v="210"/>
    <x v="1"/>
  </r>
  <r>
    <x v="5470"/>
    <x v="59"/>
    <x v="4"/>
    <x v="16"/>
    <n v="5"/>
    <n v="2"/>
    <n v="10"/>
    <x v="477"/>
    <x v="0"/>
  </r>
  <r>
    <x v="5471"/>
    <x v="70"/>
    <x v="4"/>
    <x v="25"/>
    <n v="10"/>
    <n v="5"/>
    <n v="50"/>
    <x v="431"/>
    <x v="0"/>
  </r>
  <r>
    <x v="5472"/>
    <x v="43"/>
    <x v="4"/>
    <x v="19"/>
    <n v="4"/>
    <n v="3"/>
    <n v="12"/>
    <x v="165"/>
    <x v="0"/>
  </r>
  <r>
    <x v="5473"/>
    <x v="65"/>
    <x v="0"/>
    <x v="1"/>
    <n v="4"/>
    <n v="2"/>
    <n v="8"/>
    <x v="513"/>
    <x v="1"/>
  </r>
  <r>
    <x v="5474"/>
    <x v="45"/>
    <x v="1"/>
    <x v="2"/>
    <n v="15"/>
    <n v="2"/>
    <n v="30"/>
    <x v="612"/>
    <x v="0"/>
  </r>
  <r>
    <x v="5475"/>
    <x v="16"/>
    <x v="3"/>
    <x v="13"/>
    <n v="6"/>
    <n v="2"/>
    <n v="12"/>
    <x v="614"/>
    <x v="0"/>
  </r>
  <r>
    <x v="5476"/>
    <x v="12"/>
    <x v="0"/>
    <x v="26"/>
    <n v="5"/>
    <n v="2"/>
    <n v="10"/>
    <x v="76"/>
    <x v="1"/>
  </r>
  <r>
    <x v="5477"/>
    <x v="27"/>
    <x v="4"/>
    <x v="25"/>
    <n v="10"/>
    <n v="4"/>
    <n v="40"/>
    <x v="80"/>
    <x v="2"/>
  </r>
  <r>
    <x v="5478"/>
    <x v="38"/>
    <x v="4"/>
    <x v="9"/>
    <n v="5"/>
    <n v="2"/>
    <n v="10"/>
    <x v="293"/>
    <x v="2"/>
  </r>
  <r>
    <x v="5479"/>
    <x v="73"/>
    <x v="3"/>
    <x v="3"/>
    <n v="6"/>
    <n v="5"/>
    <n v="30"/>
    <x v="121"/>
    <x v="0"/>
  </r>
  <r>
    <x v="5480"/>
    <x v="31"/>
    <x v="1"/>
    <x v="27"/>
    <n v="20"/>
    <n v="5"/>
    <n v="100"/>
    <x v="65"/>
    <x v="1"/>
  </r>
  <r>
    <x v="5481"/>
    <x v="32"/>
    <x v="0"/>
    <x v="26"/>
    <n v="5"/>
    <n v="1"/>
    <n v="5"/>
    <x v="587"/>
    <x v="1"/>
  </r>
  <r>
    <x v="5482"/>
    <x v="34"/>
    <x v="4"/>
    <x v="17"/>
    <n v="7"/>
    <n v="5"/>
    <n v="35"/>
    <x v="178"/>
    <x v="2"/>
  </r>
  <r>
    <x v="5483"/>
    <x v="4"/>
    <x v="3"/>
    <x v="20"/>
    <n v="5"/>
    <n v="4"/>
    <n v="20"/>
    <x v="190"/>
    <x v="3"/>
  </r>
  <r>
    <x v="5484"/>
    <x v="29"/>
    <x v="1"/>
    <x v="5"/>
    <n v="18"/>
    <n v="3"/>
    <n v="54"/>
    <x v="618"/>
    <x v="2"/>
  </r>
  <r>
    <x v="5485"/>
    <x v="59"/>
    <x v="2"/>
    <x v="23"/>
    <n v="1"/>
    <n v="1"/>
    <n v="1"/>
    <x v="705"/>
    <x v="1"/>
  </r>
  <r>
    <x v="5486"/>
    <x v="66"/>
    <x v="4"/>
    <x v="19"/>
    <n v="4"/>
    <n v="3"/>
    <n v="12"/>
    <x v="631"/>
    <x v="0"/>
  </r>
  <r>
    <x v="5487"/>
    <x v="92"/>
    <x v="4"/>
    <x v="19"/>
    <n v="4"/>
    <n v="3"/>
    <n v="12"/>
    <x v="328"/>
    <x v="2"/>
  </r>
  <r>
    <x v="5488"/>
    <x v="3"/>
    <x v="1"/>
    <x v="27"/>
    <n v="20"/>
    <n v="2"/>
    <n v="40"/>
    <x v="658"/>
    <x v="0"/>
  </r>
  <r>
    <x v="5489"/>
    <x v="73"/>
    <x v="2"/>
    <x v="23"/>
    <n v="1"/>
    <n v="1"/>
    <n v="1"/>
    <x v="720"/>
    <x v="0"/>
  </r>
  <r>
    <x v="5490"/>
    <x v="59"/>
    <x v="4"/>
    <x v="17"/>
    <n v="7"/>
    <n v="5"/>
    <n v="35"/>
    <x v="539"/>
    <x v="2"/>
  </r>
  <r>
    <x v="5491"/>
    <x v="83"/>
    <x v="0"/>
    <x v="26"/>
    <n v="5"/>
    <n v="1"/>
    <n v="5"/>
    <x v="420"/>
    <x v="1"/>
  </r>
  <r>
    <x v="5492"/>
    <x v="91"/>
    <x v="3"/>
    <x v="20"/>
    <n v="5"/>
    <n v="3"/>
    <n v="15"/>
    <x v="341"/>
    <x v="1"/>
  </r>
  <r>
    <x v="5493"/>
    <x v="14"/>
    <x v="4"/>
    <x v="18"/>
    <n v="8"/>
    <n v="3"/>
    <n v="24"/>
    <x v="408"/>
    <x v="2"/>
  </r>
  <r>
    <x v="5494"/>
    <x v="37"/>
    <x v="2"/>
    <x v="23"/>
    <n v="1"/>
    <n v="3"/>
    <n v="3"/>
    <x v="668"/>
    <x v="0"/>
  </r>
  <r>
    <x v="5495"/>
    <x v="68"/>
    <x v="2"/>
    <x v="22"/>
    <n v="2.5"/>
    <n v="3"/>
    <n v="7.5"/>
    <x v="215"/>
    <x v="1"/>
  </r>
  <r>
    <x v="5496"/>
    <x v="8"/>
    <x v="3"/>
    <x v="11"/>
    <n v="4"/>
    <n v="1"/>
    <n v="4"/>
    <x v="135"/>
    <x v="0"/>
  </r>
  <r>
    <x v="5497"/>
    <x v="44"/>
    <x v="1"/>
    <x v="4"/>
    <n v="12"/>
    <n v="4"/>
    <n v="48"/>
    <x v="76"/>
    <x v="1"/>
  </r>
  <r>
    <x v="5498"/>
    <x v="69"/>
    <x v="1"/>
    <x v="4"/>
    <n v="12"/>
    <n v="3"/>
    <n v="36"/>
    <x v="567"/>
    <x v="2"/>
  </r>
  <r>
    <x v="5499"/>
    <x v="85"/>
    <x v="0"/>
    <x v="6"/>
    <n v="4"/>
    <n v="2"/>
    <n v="8"/>
    <x v="553"/>
    <x v="1"/>
  </r>
  <r>
    <x v="5500"/>
    <x v="50"/>
    <x v="3"/>
    <x v="20"/>
    <n v="5"/>
    <n v="1"/>
    <n v="5"/>
    <x v="604"/>
    <x v="2"/>
  </r>
  <r>
    <x v="5501"/>
    <x v="30"/>
    <x v="4"/>
    <x v="16"/>
    <n v="5"/>
    <n v="1"/>
    <n v="5"/>
    <x v="607"/>
    <x v="1"/>
  </r>
  <r>
    <x v="5502"/>
    <x v="82"/>
    <x v="3"/>
    <x v="13"/>
    <n v="6"/>
    <n v="5"/>
    <n v="30"/>
    <x v="124"/>
    <x v="2"/>
  </r>
  <r>
    <x v="5503"/>
    <x v="11"/>
    <x v="0"/>
    <x v="15"/>
    <n v="5"/>
    <n v="3"/>
    <n v="15"/>
    <x v="367"/>
    <x v="3"/>
  </r>
  <r>
    <x v="5504"/>
    <x v="31"/>
    <x v="0"/>
    <x v="6"/>
    <n v="4"/>
    <n v="2"/>
    <n v="8"/>
    <x v="575"/>
    <x v="0"/>
  </r>
  <r>
    <x v="5505"/>
    <x v="40"/>
    <x v="2"/>
    <x v="23"/>
    <n v="1"/>
    <n v="5"/>
    <n v="5"/>
    <x v="3"/>
    <x v="0"/>
  </r>
  <r>
    <x v="5506"/>
    <x v="62"/>
    <x v="2"/>
    <x v="23"/>
    <n v="1"/>
    <n v="3"/>
    <n v="3"/>
    <x v="319"/>
    <x v="2"/>
  </r>
  <r>
    <x v="5507"/>
    <x v="21"/>
    <x v="2"/>
    <x v="23"/>
    <n v="1"/>
    <n v="5"/>
    <n v="5"/>
    <x v="178"/>
    <x v="3"/>
  </r>
  <r>
    <x v="5508"/>
    <x v="58"/>
    <x v="0"/>
    <x v="1"/>
    <n v="4"/>
    <n v="4"/>
    <n v="16"/>
    <x v="425"/>
    <x v="2"/>
  </r>
  <r>
    <x v="5509"/>
    <x v="60"/>
    <x v="3"/>
    <x v="20"/>
    <n v="5"/>
    <n v="1"/>
    <n v="5"/>
    <x v="22"/>
    <x v="1"/>
  </r>
  <r>
    <x v="5510"/>
    <x v="24"/>
    <x v="3"/>
    <x v="13"/>
    <n v="6"/>
    <n v="2"/>
    <n v="12"/>
    <x v="110"/>
    <x v="1"/>
  </r>
  <r>
    <x v="5511"/>
    <x v="65"/>
    <x v="3"/>
    <x v="13"/>
    <n v="6"/>
    <n v="2"/>
    <n v="12"/>
    <x v="489"/>
    <x v="2"/>
  </r>
  <r>
    <x v="5512"/>
    <x v="86"/>
    <x v="4"/>
    <x v="16"/>
    <n v="5"/>
    <n v="3"/>
    <n v="15"/>
    <x v="247"/>
    <x v="0"/>
  </r>
  <r>
    <x v="5513"/>
    <x v="68"/>
    <x v="2"/>
    <x v="12"/>
    <n v="3"/>
    <n v="1"/>
    <n v="3"/>
    <x v="191"/>
    <x v="1"/>
  </r>
  <r>
    <x v="5514"/>
    <x v="33"/>
    <x v="1"/>
    <x v="27"/>
    <n v="20"/>
    <n v="3"/>
    <n v="60"/>
    <x v="2"/>
    <x v="2"/>
  </r>
  <r>
    <x v="5515"/>
    <x v="62"/>
    <x v="1"/>
    <x v="27"/>
    <n v="20"/>
    <n v="3"/>
    <n v="60"/>
    <x v="592"/>
    <x v="1"/>
  </r>
  <r>
    <x v="5516"/>
    <x v="46"/>
    <x v="0"/>
    <x v="1"/>
    <n v="4"/>
    <n v="1"/>
    <n v="4"/>
    <x v="722"/>
    <x v="2"/>
  </r>
  <r>
    <x v="5517"/>
    <x v="51"/>
    <x v="1"/>
    <x v="7"/>
    <n v="14"/>
    <n v="3"/>
    <n v="42"/>
    <x v="323"/>
    <x v="2"/>
  </r>
  <r>
    <x v="5518"/>
    <x v="18"/>
    <x v="1"/>
    <x v="2"/>
    <n v="15"/>
    <n v="4"/>
    <n v="60"/>
    <x v="536"/>
    <x v="0"/>
  </r>
  <r>
    <x v="5519"/>
    <x v="50"/>
    <x v="4"/>
    <x v="18"/>
    <n v="8"/>
    <n v="4"/>
    <n v="32"/>
    <x v="30"/>
    <x v="3"/>
  </r>
  <r>
    <x v="5520"/>
    <x v="96"/>
    <x v="4"/>
    <x v="19"/>
    <n v="4"/>
    <n v="5"/>
    <n v="20"/>
    <x v="323"/>
    <x v="0"/>
  </r>
  <r>
    <x v="5521"/>
    <x v="77"/>
    <x v="1"/>
    <x v="4"/>
    <n v="12"/>
    <n v="5"/>
    <n v="60"/>
    <x v="120"/>
    <x v="0"/>
  </r>
  <r>
    <x v="5522"/>
    <x v="60"/>
    <x v="0"/>
    <x v="6"/>
    <n v="4"/>
    <n v="5"/>
    <n v="20"/>
    <x v="350"/>
    <x v="0"/>
  </r>
  <r>
    <x v="5523"/>
    <x v="24"/>
    <x v="0"/>
    <x v="0"/>
    <n v="3"/>
    <n v="2"/>
    <n v="6"/>
    <x v="629"/>
    <x v="3"/>
  </r>
  <r>
    <x v="5524"/>
    <x v="96"/>
    <x v="3"/>
    <x v="21"/>
    <n v="7"/>
    <n v="1"/>
    <n v="7"/>
    <x v="123"/>
    <x v="0"/>
  </r>
  <r>
    <x v="5525"/>
    <x v="71"/>
    <x v="0"/>
    <x v="3"/>
    <s v=""/>
    <m/>
    <m/>
    <x v="8"/>
    <x v="2"/>
  </r>
  <r>
    <x v="5526"/>
    <x v="23"/>
    <x v="2"/>
    <x v="23"/>
    <n v="1"/>
    <n v="3"/>
    <n v="3"/>
    <x v="697"/>
    <x v="1"/>
  </r>
  <r>
    <x v="5527"/>
    <x v="16"/>
    <x v="1"/>
    <x v="7"/>
    <n v="14"/>
    <n v="5"/>
    <n v="70"/>
    <x v="361"/>
    <x v="0"/>
  </r>
  <r>
    <x v="5528"/>
    <x v="4"/>
    <x v="2"/>
    <x v="3"/>
    <n v="3"/>
    <n v="2"/>
    <n v="6"/>
    <x v="487"/>
    <x v="1"/>
  </r>
  <r>
    <x v="5529"/>
    <x v="29"/>
    <x v="0"/>
    <x v="0"/>
    <n v="3"/>
    <n v="4"/>
    <n v="12"/>
    <x v="632"/>
    <x v="2"/>
  </r>
  <r>
    <x v="5530"/>
    <x v="99"/>
    <x v="3"/>
    <x v="13"/>
    <n v="6"/>
    <n v="4"/>
    <n v="24"/>
    <x v="577"/>
    <x v="2"/>
  </r>
  <r>
    <x v="5531"/>
    <x v="5"/>
    <x v="1"/>
    <x v="2"/>
    <n v="15"/>
    <n v="4"/>
    <n v="60"/>
    <x v="174"/>
    <x v="1"/>
  </r>
  <r>
    <x v="5532"/>
    <x v="96"/>
    <x v="0"/>
    <x v="0"/>
    <n v="3"/>
    <n v="1"/>
    <n v="3"/>
    <x v="124"/>
    <x v="2"/>
  </r>
  <r>
    <x v="5533"/>
    <x v="77"/>
    <x v="0"/>
    <x v="1"/>
    <n v="4"/>
    <n v="2"/>
    <n v="8"/>
    <x v="296"/>
    <x v="2"/>
  </r>
  <r>
    <x v="5534"/>
    <x v="10"/>
    <x v="4"/>
    <x v="18"/>
    <n v="8"/>
    <n v="3"/>
    <n v="24"/>
    <x v="662"/>
    <x v="2"/>
  </r>
  <r>
    <x v="5535"/>
    <x v="31"/>
    <x v="1"/>
    <x v="4"/>
    <n v="12"/>
    <n v="2"/>
    <n v="24"/>
    <x v="224"/>
    <x v="1"/>
  </r>
  <r>
    <x v="5536"/>
    <x v="18"/>
    <x v="1"/>
    <x v="7"/>
    <n v="14"/>
    <n v="1"/>
    <n v="14"/>
    <x v="666"/>
    <x v="1"/>
  </r>
  <r>
    <x v="5537"/>
    <x v="13"/>
    <x v="2"/>
    <x v="23"/>
    <n v="1"/>
    <n v="2"/>
    <n v="2"/>
    <x v="558"/>
    <x v="2"/>
  </r>
  <r>
    <x v="5538"/>
    <x v="8"/>
    <x v="2"/>
    <x v="3"/>
    <n v="2.5"/>
    <n v="4"/>
    <n v="10"/>
    <x v="128"/>
    <x v="3"/>
  </r>
  <r>
    <x v="5539"/>
    <x v="10"/>
    <x v="4"/>
    <x v="9"/>
    <n v="5"/>
    <n v="1"/>
    <n v="5"/>
    <x v="201"/>
    <x v="1"/>
  </r>
  <r>
    <x v="5540"/>
    <x v="85"/>
    <x v="2"/>
    <x v="23"/>
    <n v="1"/>
    <n v="5"/>
    <n v="5"/>
    <x v="704"/>
    <x v="0"/>
  </r>
  <r>
    <x v="5541"/>
    <x v="32"/>
    <x v="1"/>
    <x v="4"/>
    <n v="12"/>
    <n v="5"/>
    <n v="60"/>
    <x v="98"/>
    <x v="1"/>
  </r>
  <r>
    <x v="5542"/>
    <x v="91"/>
    <x v="2"/>
    <x v="14"/>
    <n v="2.5"/>
    <n v="2"/>
    <n v="5"/>
    <x v="51"/>
    <x v="0"/>
  </r>
  <r>
    <x v="5543"/>
    <x v="64"/>
    <x v="1"/>
    <x v="7"/>
    <n v="14"/>
    <n v="3"/>
    <n v="42"/>
    <x v="712"/>
    <x v="0"/>
  </r>
  <r>
    <x v="5544"/>
    <x v="98"/>
    <x v="1"/>
    <x v="4"/>
    <n v="12"/>
    <n v="5"/>
    <n v="60"/>
    <x v="455"/>
    <x v="0"/>
  </r>
  <r>
    <x v="5545"/>
    <x v="76"/>
    <x v="3"/>
    <x v="13"/>
    <n v="6"/>
    <n v="4"/>
    <n v="24"/>
    <x v="36"/>
    <x v="0"/>
  </r>
  <r>
    <x v="5546"/>
    <x v="62"/>
    <x v="0"/>
    <x v="15"/>
    <n v="5"/>
    <n v="4"/>
    <n v="20"/>
    <x v="59"/>
    <x v="2"/>
  </r>
  <r>
    <x v="5547"/>
    <x v="94"/>
    <x v="4"/>
    <x v="18"/>
    <n v="8"/>
    <n v="5"/>
    <n v="40"/>
    <x v="526"/>
    <x v="0"/>
  </r>
  <r>
    <x v="5548"/>
    <x v="26"/>
    <x v="3"/>
    <x v="3"/>
    <s v=""/>
    <m/>
    <m/>
    <x v="413"/>
    <x v="1"/>
  </r>
  <r>
    <x v="5549"/>
    <x v="75"/>
    <x v="2"/>
    <x v="14"/>
    <n v="2.5"/>
    <n v="5"/>
    <n v="12.5"/>
    <x v="429"/>
    <x v="2"/>
  </r>
  <r>
    <x v="5550"/>
    <x v="50"/>
    <x v="4"/>
    <x v="16"/>
    <n v="5"/>
    <n v="4"/>
    <n v="20"/>
    <x v="264"/>
    <x v="0"/>
  </r>
  <r>
    <x v="5551"/>
    <x v="32"/>
    <x v="4"/>
    <x v="9"/>
    <n v="5"/>
    <n v="2"/>
    <n v="10"/>
    <x v="140"/>
    <x v="2"/>
  </r>
  <r>
    <x v="5552"/>
    <x v="17"/>
    <x v="3"/>
    <x v="20"/>
    <n v="5"/>
    <n v="2"/>
    <n v="10"/>
    <x v="299"/>
    <x v="2"/>
  </r>
  <r>
    <x v="5553"/>
    <x v="68"/>
    <x v="3"/>
    <x v="8"/>
    <n v="6"/>
    <n v="1"/>
    <n v="6"/>
    <x v="678"/>
    <x v="1"/>
  </r>
  <r>
    <x v="5554"/>
    <x v="93"/>
    <x v="4"/>
    <x v="17"/>
    <n v="7"/>
    <n v="5"/>
    <n v="35"/>
    <x v="725"/>
    <x v="2"/>
  </r>
  <r>
    <x v="5555"/>
    <x v="2"/>
    <x v="2"/>
    <x v="10"/>
    <n v="3"/>
    <n v="2"/>
    <n v="6"/>
    <x v="192"/>
    <x v="2"/>
  </r>
  <r>
    <x v="5556"/>
    <x v="91"/>
    <x v="4"/>
    <x v="18"/>
    <n v="8"/>
    <n v="3"/>
    <n v="24"/>
    <x v="545"/>
    <x v="2"/>
  </r>
  <r>
    <x v="5557"/>
    <x v="82"/>
    <x v="0"/>
    <x v="3"/>
    <n v="5"/>
    <n v="4"/>
    <n v="20"/>
    <x v="183"/>
    <x v="2"/>
  </r>
  <r>
    <x v="5558"/>
    <x v="12"/>
    <x v="2"/>
    <x v="10"/>
    <n v="3"/>
    <n v="4"/>
    <n v="12"/>
    <x v="703"/>
    <x v="0"/>
  </r>
  <r>
    <x v="5559"/>
    <x v="65"/>
    <x v="1"/>
    <x v="4"/>
    <n v="12"/>
    <n v="1"/>
    <n v="12"/>
    <x v="139"/>
    <x v="1"/>
  </r>
  <r>
    <x v="5560"/>
    <x v="33"/>
    <x v="4"/>
    <x v="17"/>
    <n v="7"/>
    <n v="2"/>
    <n v="14"/>
    <x v="33"/>
    <x v="2"/>
  </r>
  <r>
    <x v="5561"/>
    <x v="23"/>
    <x v="4"/>
    <x v="16"/>
    <n v="5"/>
    <n v="3"/>
    <n v="15"/>
    <x v="535"/>
    <x v="2"/>
  </r>
  <r>
    <x v="5562"/>
    <x v="26"/>
    <x v="4"/>
    <x v="18"/>
    <n v="8"/>
    <n v="3"/>
    <n v="24"/>
    <x v="48"/>
    <x v="1"/>
  </r>
  <r>
    <x v="5563"/>
    <x v="83"/>
    <x v="0"/>
    <x v="15"/>
    <n v="5"/>
    <n v="5"/>
    <n v="25"/>
    <x v="676"/>
    <x v="0"/>
  </r>
  <r>
    <x v="5564"/>
    <x v="3"/>
    <x v="2"/>
    <x v="23"/>
    <n v="1"/>
    <n v="5"/>
    <n v="5"/>
    <x v="575"/>
    <x v="2"/>
  </r>
  <r>
    <x v="5565"/>
    <x v="24"/>
    <x v="4"/>
    <x v="18"/>
    <n v="8"/>
    <n v="4"/>
    <n v="32"/>
    <x v="121"/>
    <x v="1"/>
  </r>
  <r>
    <x v="5566"/>
    <x v="40"/>
    <x v="2"/>
    <x v="22"/>
    <n v="2.5"/>
    <n v="1"/>
    <n v="2.5"/>
    <x v="479"/>
    <x v="1"/>
  </r>
  <r>
    <x v="5567"/>
    <x v="14"/>
    <x v="2"/>
    <x v="14"/>
    <n v="2.5"/>
    <n v="3"/>
    <n v="7.5"/>
    <x v="4"/>
    <x v="2"/>
  </r>
  <r>
    <x v="5568"/>
    <x v="81"/>
    <x v="3"/>
    <x v="11"/>
    <n v="4"/>
    <n v="1"/>
    <n v="4"/>
    <x v="590"/>
    <x v="2"/>
  </r>
  <r>
    <x v="5569"/>
    <x v="38"/>
    <x v="0"/>
    <x v="0"/>
    <n v="3"/>
    <n v="1"/>
    <n v="3"/>
    <x v="61"/>
    <x v="0"/>
  </r>
  <r>
    <x v="5570"/>
    <x v="54"/>
    <x v="2"/>
    <x v="10"/>
    <n v="3"/>
    <n v="5"/>
    <n v="15"/>
    <x v="58"/>
    <x v="1"/>
  </r>
  <r>
    <x v="5571"/>
    <x v="38"/>
    <x v="2"/>
    <x v="23"/>
    <n v="1"/>
    <n v="1"/>
    <n v="1"/>
    <x v="700"/>
    <x v="3"/>
  </r>
  <r>
    <x v="5572"/>
    <x v="72"/>
    <x v="3"/>
    <x v="13"/>
    <n v="6"/>
    <n v="3"/>
    <n v="18"/>
    <x v="258"/>
    <x v="0"/>
  </r>
  <r>
    <x v="5573"/>
    <x v="51"/>
    <x v="1"/>
    <x v="5"/>
    <n v="18"/>
    <n v="4"/>
    <n v="72"/>
    <x v="637"/>
    <x v="1"/>
  </r>
  <r>
    <x v="5574"/>
    <x v="52"/>
    <x v="2"/>
    <x v="12"/>
    <n v="3"/>
    <n v="1"/>
    <n v="3"/>
    <x v="47"/>
    <x v="1"/>
  </r>
  <r>
    <x v="5575"/>
    <x v="8"/>
    <x v="3"/>
    <x v="20"/>
    <n v="5"/>
    <n v="4"/>
    <n v="20"/>
    <x v="547"/>
    <x v="2"/>
  </r>
  <r>
    <x v="5576"/>
    <x v="11"/>
    <x v="3"/>
    <x v="8"/>
    <n v="6"/>
    <n v="1"/>
    <n v="6"/>
    <x v="428"/>
    <x v="2"/>
  </r>
  <r>
    <x v="5577"/>
    <x v="11"/>
    <x v="4"/>
    <x v="16"/>
    <n v="5"/>
    <n v="4"/>
    <n v="20"/>
    <x v="198"/>
    <x v="2"/>
  </r>
  <r>
    <x v="5578"/>
    <x v="33"/>
    <x v="0"/>
    <x v="6"/>
    <n v="4"/>
    <n v="3"/>
    <n v="12"/>
    <x v="465"/>
    <x v="2"/>
  </r>
  <r>
    <x v="5579"/>
    <x v="83"/>
    <x v="0"/>
    <x v="1"/>
    <n v="4"/>
    <n v="2"/>
    <n v="8"/>
    <x v="584"/>
    <x v="1"/>
  </r>
  <r>
    <x v="5580"/>
    <x v="8"/>
    <x v="1"/>
    <x v="27"/>
    <n v="20"/>
    <n v="4"/>
    <n v="80"/>
    <x v="492"/>
    <x v="2"/>
  </r>
  <r>
    <x v="5581"/>
    <x v="12"/>
    <x v="2"/>
    <x v="12"/>
    <n v="3"/>
    <n v="1"/>
    <n v="3"/>
    <x v="210"/>
    <x v="1"/>
  </r>
  <r>
    <x v="5582"/>
    <x v="35"/>
    <x v="2"/>
    <x v="22"/>
    <n v="2.5"/>
    <n v="1"/>
    <n v="2.5"/>
    <x v="58"/>
    <x v="2"/>
  </r>
  <r>
    <x v="5583"/>
    <x v="86"/>
    <x v="2"/>
    <x v="23"/>
    <n v="1"/>
    <n v="3"/>
    <n v="3"/>
    <x v="544"/>
    <x v="2"/>
  </r>
  <r>
    <x v="5584"/>
    <x v="55"/>
    <x v="0"/>
    <x v="3"/>
    <s v=""/>
    <m/>
    <m/>
    <x v="570"/>
    <x v="1"/>
  </r>
  <r>
    <x v="5585"/>
    <x v="10"/>
    <x v="4"/>
    <x v="16"/>
    <n v="5"/>
    <n v="2"/>
    <n v="10"/>
    <x v="86"/>
    <x v="0"/>
  </r>
  <r>
    <x v="5586"/>
    <x v="74"/>
    <x v="0"/>
    <x v="3"/>
    <s v=""/>
    <m/>
    <m/>
    <x v="643"/>
    <x v="3"/>
  </r>
  <r>
    <x v="5587"/>
    <x v="74"/>
    <x v="4"/>
    <x v="16"/>
    <n v="5"/>
    <n v="4"/>
    <n v="20"/>
    <x v="67"/>
    <x v="0"/>
  </r>
  <r>
    <x v="5588"/>
    <x v="66"/>
    <x v="1"/>
    <x v="2"/>
    <n v="15"/>
    <n v="1"/>
    <n v="15"/>
    <x v="400"/>
    <x v="0"/>
  </r>
  <r>
    <x v="5589"/>
    <x v="67"/>
    <x v="4"/>
    <x v="19"/>
    <n v="4"/>
    <n v="4"/>
    <n v="16"/>
    <x v="622"/>
    <x v="1"/>
  </r>
  <r>
    <x v="5590"/>
    <x v="35"/>
    <x v="3"/>
    <x v="13"/>
    <n v="6"/>
    <n v="1"/>
    <n v="6"/>
    <x v="619"/>
    <x v="0"/>
  </r>
  <r>
    <x v="5591"/>
    <x v="22"/>
    <x v="1"/>
    <x v="4"/>
    <n v="12"/>
    <n v="3"/>
    <n v="36"/>
    <x v="548"/>
    <x v="1"/>
  </r>
  <r>
    <x v="5592"/>
    <x v="8"/>
    <x v="3"/>
    <x v="13"/>
    <n v="6"/>
    <n v="1"/>
    <n v="6"/>
    <x v="334"/>
    <x v="1"/>
  </r>
  <r>
    <x v="5593"/>
    <x v="71"/>
    <x v="2"/>
    <x v="14"/>
    <n v="2.5"/>
    <n v="3"/>
    <n v="7.5"/>
    <x v="104"/>
    <x v="1"/>
  </r>
  <r>
    <x v="5594"/>
    <x v="29"/>
    <x v="2"/>
    <x v="10"/>
    <n v="3"/>
    <n v="5"/>
    <n v="15"/>
    <x v="601"/>
    <x v="1"/>
  </r>
  <r>
    <x v="5595"/>
    <x v="55"/>
    <x v="1"/>
    <x v="7"/>
    <n v="14"/>
    <n v="2"/>
    <n v="28"/>
    <x v="468"/>
    <x v="2"/>
  </r>
  <r>
    <x v="5596"/>
    <x v="53"/>
    <x v="4"/>
    <x v="17"/>
    <n v="7"/>
    <n v="3"/>
    <n v="21"/>
    <x v="204"/>
    <x v="0"/>
  </r>
  <r>
    <x v="5597"/>
    <x v="73"/>
    <x v="2"/>
    <x v="23"/>
    <n v="1"/>
    <n v="1"/>
    <n v="1"/>
    <x v="490"/>
    <x v="0"/>
  </r>
  <r>
    <x v="5598"/>
    <x v="22"/>
    <x v="3"/>
    <x v="20"/>
    <n v="5"/>
    <n v="5"/>
    <n v="25"/>
    <x v="582"/>
    <x v="1"/>
  </r>
  <r>
    <x v="5599"/>
    <x v="71"/>
    <x v="0"/>
    <x v="1"/>
    <n v="4"/>
    <n v="3"/>
    <n v="12"/>
    <x v="203"/>
    <x v="0"/>
  </r>
  <r>
    <x v="5600"/>
    <x v="33"/>
    <x v="1"/>
    <x v="4"/>
    <n v="12"/>
    <n v="1"/>
    <n v="12"/>
    <x v="23"/>
    <x v="0"/>
  </r>
  <r>
    <x v="5601"/>
    <x v="71"/>
    <x v="0"/>
    <x v="1"/>
    <n v="4"/>
    <n v="4"/>
    <n v="16"/>
    <x v="659"/>
    <x v="0"/>
  </r>
  <r>
    <x v="5602"/>
    <x v="85"/>
    <x v="1"/>
    <x v="2"/>
    <n v="15"/>
    <n v="3"/>
    <n v="45"/>
    <x v="254"/>
    <x v="0"/>
  </r>
  <r>
    <x v="5603"/>
    <x v="84"/>
    <x v="1"/>
    <x v="4"/>
    <n v="12"/>
    <n v="5"/>
    <n v="60"/>
    <x v="181"/>
    <x v="1"/>
  </r>
  <r>
    <x v="5604"/>
    <x v="86"/>
    <x v="4"/>
    <x v="16"/>
    <n v="5"/>
    <n v="4"/>
    <n v="20"/>
    <x v="653"/>
    <x v="1"/>
  </r>
  <r>
    <x v="5605"/>
    <x v="11"/>
    <x v="4"/>
    <x v="17"/>
    <n v="7"/>
    <n v="2"/>
    <n v="14"/>
    <x v="654"/>
    <x v="1"/>
  </r>
  <r>
    <x v="5606"/>
    <x v="63"/>
    <x v="0"/>
    <x v="26"/>
    <n v="5"/>
    <n v="5"/>
    <n v="25"/>
    <x v="528"/>
    <x v="2"/>
  </r>
  <r>
    <x v="5607"/>
    <x v="55"/>
    <x v="1"/>
    <x v="4"/>
    <n v="12"/>
    <n v="4"/>
    <n v="48"/>
    <x v="547"/>
    <x v="1"/>
  </r>
  <r>
    <x v="5608"/>
    <x v="39"/>
    <x v="0"/>
    <x v="3"/>
    <s v=""/>
    <m/>
    <m/>
    <x v="91"/>
    <x v="1"/>
  </r>
  <r>
    <x v="5609"/>
    <x v="77"/>
    <x v="0"/>
    <x v="1"/>
    <n v="4"/>
    <n v="1"/>
    <n v="4"/>
    <x v="60"/>
    <x v="0"/>
  </r>
  <r>
    <x v="5610"/>
    <x v="95"/>
    <x v="1"/>
    <x v="5"/>
    <n v="18"/>
    <n v="4"/>
    <n v="72"/>
    <x v="420"/>
    <x v="1"/>
  </r>
  <r>
    <x v="5611"/>
    <x v="15"/>
    <x v="3"/>
    <x v="13"/>
    <n v="6"/>
    <n v="4"/>
    <n v="24"/>
    <x v="182"/>
    <x v="1"/>
  </r>
  <r>
    <x v="5612"/>
    <x v="92"/>
    <x v="1"/>
    <x v="4"/>
    <n v="12"/>
    <n v="3"/>
    <n v="36"/>
    <x v="408"/>
    <x v="0"/>
  </r>
  <r>
    <x v="5613"/>
    <x v="38"/>
    <x v="1"/>
    <x v="5"/>
    <n v="18"/>
    <n v="1"/>
    <n v="18"/>
    <x v="427"/>
    <x v="1"/>
  </r>
  <r>
    <x v="5614"/>
    <x v="46"/>
    <x v="4"/>
    <x v="18"/>
    <n v="8"/>
    <n v="1"/>
    <n v="8"/>
    <x v="583"/>
    <x v="0"/>
  </r>
  <r>
    <x v="5615"/>
    <x v="55"/>
    <x v="0"/>
    <x v="0"/>
    <n v="3"/>
    <n v="3"/>
    <n v="9"/>
    <x v="490"/>
    <x v="0"/>
  </r>
  <r>
    <x v="5616"/>
    <x v="51"/>
    <x v="1"/>
    <x v="27"/>
    <n v="20"/>
    <n v="2"/>
    <n v="40"/>
    <x v="459"/>
    <x v="0"/>
  </r>
  <r>
    <x v="5617"/>
    <x v="83"/>
    <x v="3"/>
    <x v="11"/>
    <n v="4"/>
    <n v="1"/>
    <n v="4"/>
    <x v="374"/>
    <x v="1"/>
  </r>
  <r>
    <x v="5618"/>
    <x v="34"/>
    <x v="3"/>
    <x v="21"/>
    <n v="7"/>
    <n v="4"/>
    <n v="28"/>
    <x v="340"/>
    <x v="1"/>
  </r>
  <r>
    <x v="5619"/>
    <x v="79"/>
    <x v="1"/>
    <x v="4"/>
    <n v="12"/>
    <n v="2"/>
    <n v="24"/>
    <x v="170"/>
    <x v="0"/>
  </r>
  <r>
    <x v="5620"/>
    <x v="38"/>
    <x v="4"/>
    <x v="16"/>
    <n v="5"/>
    <n v="1"/>
    <n v="5"/>
    <x v="112"/>
    <x v="1"/>
  </r>
  <r>
    <x v="5621"/>
    <x v="73"/>
    <x v="4"/>
    <x v="18"/>
    <n v="8"/>
    <n v="3"/>
    <n v="24"/>
    <x v="581"/>
    <x v="0"/>
  </r>
  <r>
    <x v="5622"/>
    <x v="39"/>
    <x v="0"/>
    <x v="26"/>
    <n v="5"/>
    <n v="5"/>
    <n v="25"/>
    <x v="507"/>
    <x v="1"/>
  </r>
  <r>
    <x v="5623"/>
    <x v="43"/>
    <x v="4"/>
    <x v="19"/>
    <n v="4"/>
    <n v="1"/>
    <n v="4"/>
    <x v="362"/>
    <x v="0"/>
  </r>
  <r>
    <x v="5624"/>
    <x v="90"/>
    <x v="3"/>
    <x v="20"/>
    <n v="5"/>
    <n v="3"/>
    <n v="15"/>
    <x v="58"/>
    <x v="2"/>
  </r>
  <r>
    <x v="5625"/>
    <x v="47"/>
    <x v="4"/>
    <x v="19"/>
    <n v="4"/>
    <n v="5"/>
    <n v="20"/>
    <x v="93"/>
    <x v="0"/>
  </r>
  <r>
    <x v="5626"/>
    <x v="9"/>
    <x v="4"/>
    <x v="9"/>
    <n v="5"/>
    <n v="1"/>
    <n v="5"/>
    <x v="707"/>
    <x v="2"/>
  </r>
  <r>
    <x v="5627"/>
    <x v="14"/>
    <x v="2"/>
    <x v="23"/>
    <n v="1"/>
    <n v="4"/>
    <n v="4"/>
    <x v="7"/>
    <x v="3"/>
  </r>
  <r>
    <x v="5628"/>
    <x v="25"/>
    <x v="0"/>
    <x v="3"/>
    <n v="5"/>
    <n v="5"/>
    <n v="25"/>
    <x v="484"/>
    <x v="1"/>
  </r>
  <r>
    <x v="5629"/>
    <x v="32"/>
    <x v="1"/>
    <x v="27"/>
    <n v="20"/>
    <n v="3"/>
    <n v="60"/>
    <x v="416"/>
    <x v="0"/>
  </r>
  <r>
    <x v="5630"/>
    <x v="10"/>
    <x v="1"/>
    <x v="2"/>
    <n v="15"/>
    <n v="2"/>
    <n v="30"/>
    <x v="162"/>
    <x v="1"/>
  </r>
  <r>
    <x v="5631"/>
    <x v="11"/>
    <x v="2"/>
    <x v="12"/>
    <n v="3"/>
    <n v="2"/>
    <n v="6"/>
    <x v="18"/>
    <x v="2"/>
  </r>
  <r>
    <x v="5632"/>
    <x v="18"/>
    <x v="1"/>
    <x v="4"/>
    <n v="12"/>
    <n v="2"/>
    <n v="24"/>
    <x v="525"/>
    <x v="1"/>
  </r>
  <r>
    <x v="5633"/>
    <x v="4"/>
    <x v="0"/>
    <x v="6"/>
    <n v="4"/>
    <n v="2"/>
    <n v="8"/>
    <x v="239"/>
    <x v="2"/>
  </r>
  <r>
    <x v="5634"/>
    <x v="34"/>
    <x v="3"/>
    <x v="13"/>
    <n v="6"/>
    <n v="5"/>
    <n v="30"/>
    <x v="334"/>
    <x v="0"/>
  </r>
  <r>
    <x v="5635"/>
    <x v="57"/>
    <x v="0"/>
    <x v="1"/>
    <n v="4"/>
    <n v="1"/>
    <n v="4"/>
    <x v="601"/>
    <x v="0"/>
  </r>
  <r>
    <x v="5636"/>
    <x v="22"/>
    <x v="0"/>
    <x v="0"/>
    <n v="3"/>
    <n v="2"/>
    <n v="6"/>
    <x v="440"/>
    <x v="0"/>
  </r>
  <r>
    <x v="5637"/>
    <x v="20"/>
    <x v="1"/>
    <x v="5"/>
    <n v="18"/>
    <n v="1"/>
    <n v="18"/>
    <x v="15"/>
    <x v="0"/>
  </r>
  <r>
    <x v="5638"/>
    <x v="52"/>
    <x v="2"/>
    <x v="12"/>
    <n v="3"/>
    <n v="5"/>
    <n v="15"/>
    <x v="131"/>
    <x v="2"/>
  </r>
  <r>
    <x v="5639"/>
    <x v="87"/>
    <x v="3"/>
    <x v="11"/>
    <n v="4"/>
    <n v="4"/>
    <n v="16"/>
    <x v="116"/>
    <x v="2"/>
  </r>
  <r>
    <x v="5640"/>
    <x v="61"/>
    <x v="3"/>
    <x v="21"/>
    <n v="7"/>
    <n v="2"/>
    <n v="14"/>
    <x v="44"/>
    <x v="1"/>
  </r>
  <r>
    <x v="5641"/>
    <x v="67"/>
    <x v="1"/>
    <x v="5"/>
    <n v="18"/>
    <n v="5"/>
    <n v="90"/>
    <x v="110"/>
    <x v="2"/>
  </r>
  <r>
    <x v="5642"/>
    <x v="78"/>
    <x v="3"/>
    <x v="21"/>
    <n v="7"/>
    <n v="4"/>
    <n v="28"/>
    <x v="512"/>
    <x v="1"/>
  </r>
  <r>
    <x v="5643"/>
    <x v="16"/>
    <x v="1"/>
    <x v="5"/>
    <n v="18"/>
    <n v="5"/>
    <n v="90"/>
    <x v="305"/>
    <x v="0"/>
  </r>
  <r>
    <x v="5644"/>
    <x v="32"/>
    <x v="1"/>
    <x v="27"/>
    <n v="20"/>
    <n v="3"/>
    <n v="60"/>
    <x v="564"/>
    <x v="1"/>
  </r>
  <r>
    <x v="5645"/>
    <x v="16"/>
    <x v="4"/>
    <x v="9"/>
    <n v="5"/>
    <n v="4"/>
    <n v="20"/>
    <x v="109"/>
    <x v="2"/>
  </r>
  <r>
    <x v="5646"/>
    <x v="25"/>
    <x v="1"/>
    <x v="4"/>
    <n v="12"/>
    <n v="4"/>
    <n v="48"/>
    <x v="333"/>
    <x v="2"/>
  </r>
  <r>
    <x v="5647"/>
    <x v="36"/>
    <x v="1"/>
    <x v="4"/>
    <n v="12"/>
    <n v="3"/>
    <n v="36"/>
    <x v="542"/>
    <x v="0"/>
  </r>
  <r>
    <x v="5648"/>
    <x v="93"/>
    <x v="1"/>
    <x v="4"/>
    <n v="12"/>
    <n v="5"/>
    <n v="60"/>
    <x v="248"/>
    <x v="2"/>
  </r>
  <r>
    <x v="5649"/>
    <x v="22"/>
    <x v="1"/>
    <x v="27"/>
    <n v="20"/>
    <n v="4"/>
    <n v="80"/>
    <x v="623"/>
    <x v="1"/>
  </r>
  <r>
    <x v="5650"/>
    <x v="14"/>
    <x v="2"/>
    <x v="10"/>
    <n v="3"/>
    <n v="5"/>
    <n v="15"/>
    <x v="319"/>
    <x v="0"/>
  </r>
  <r>
    <x v="5651"/>
    <x v="35"/>
    <x v="3"/>
    <x v="3"/>
    <n v="6"/>
    <n v="3"/>
    <n v="18"/>
    <x v="504"/>
    <x v="2"/>
  </r>
  <r>
    <x v="5652"/>
    <x v="5"/>
    <x v="0"/>
    <x v="0"/>
    <n v="3"/>
    <n v="1"/>
    <n v="3"/>
    <x v="91"/>
    <x v="2"/>
  </r>
  <r>
    <x v="5653"/>
    <x v="93"/>
    <x v="0"/>
    <x v="26"/>
    <n v="5"/>
    <n v="3"/>
    <n v="15"/>
    <x v="325"/>
    <x v="0"/>
  </r>
  <r>
    <x v="5654"/>
    <x v="14"/>
    <x v="2"/>
    <x v="23"/>
    <n v="1"/>
    <n v="2"/>
    <n v="2"/>
    <x v="116"/>
    <x v="2"/>
  </r>
  <r>
    <x v="5655"/>
    <x v="25"/>
    <x v="1"/>
    <x v="2"/>
    <n v="15"/>
    <n v="2"/>
    <n v="30"/>
    <x v="101"/>
    <x v="0"/>
  </r>
  <r>
    <x v="5656"/>
    <x v="40"/>
    <x v="4"/>
    <x v="25"/>
    <n v="10"/>
    <n v="5"/>
    <n v="50"/>
    <x v="247"/>
    <x v="2"/>
  </r>
  <r>
    <x v="5657"/>
    <x v="41"/>
    <x v="1"/>
    <x v="7"/>
    <n v="14"/>
    <n v="2"/>
    <n v="28"/>
    <x v="63"/>
    <x v="0"/>
  </r>
  <r>
    <x v="5658"/>
    <x v="2"/>
    <x v="1"/>
    <x v="27"/>
    <n v="20"/>
    <n v="2"/>
    <n v="40"/>
    <x v="269"/>
    <x v="2"/>
  </r>
  <r>
    <x v="5659"/>
    <x v="83"/>
    <x v="4"/>
    <x v="17"/>
    <n v="7"/>
    <n v="3"/>
    <n v="21"/>
    <x v="14"/>
    <x v="2"/>
  </r>
  <r>
    <x v="5660"/>
    <x v="72"/>
    <x v="2"/>
    <x v="14"/>
    <n v="2.5"/>
    <n v="3"/>
    <n v="7.5"/>
    <x v="653"/>
    <x v="0"/>
  </r>
  <r>
    <x v="5661"/>
    <x v="77"/>
    <x v="0"/>
    <x v="6"/>
    <n v="4"/>
    <n v="4"/>
    <n v="16"/>
    <x v="61"/>
    <x v="0"/>
  </r>
  <r>
    <x v="5662"/>
    <x v="59"/>
    <x v="1"/>
    <x v="4"/>
    <n v="12"/>
    <n v="4"/>
    <n v="48"/>
    <x v="86"/>
    <x v="1"/>
  </r>
  <r>
    <x v="5663"/>
    <x v="60"/>
    <x v="3"/>
    <x v="20"/>
    <n v="5"/>
    <n v="2"/>
    <n v="10"/>
    <x v="283"/>
    <x v="2"/>
  </r>
  <r>
    <x v="5664"/>
    <x v="17"/>
    <x v="3"/>
    <x v="13"/>
    <n v="6"/>
    <n v="3"/>
    <n v="18"/>
    <x v="489"/>
    <x v="1"/>
  </r>
  <r>
    <x v="5665"/>
    <x v="93"/>
    <x v="2"/>
    <x v="23"/>
    <n v="1"/>
    <n v="3"/>
    <n v="3"/>
    <x v="114"/>
    <x v="2"/>
  </r>
  <r>
    <x v="5666"/>
    <x v="16"/>
    <x v="4"/>
    <x v="17"/>
    <n v="7"/>
    <n v="4"/>
    <n v="28"/>
    <x v="509"/>
    <x v="0"/>
  </r>
  <r>
    <x v="5667"/>
    <x v="41"/>
    <x v="1"/>
    <x v="4"/>
    <n v="12"/>
    <n v="4"/>
    <n v="48"/>
    <x v="70"/>
    <x v="2"/>
  </r>
  <r>
    <x v="5668"/>
    <x v="31"/>
    <x v="0"/>
    <x v="15"/>
    <n v="5"/>
    <n v="4"/>
    <n v="20"/>
    <x v="186"/>
    <x v="3"/>
  </r>
  <r>
    <x v="5669"/>
    <x v="99"/>
    <x v="3"/>
    <x v="3"/>
    <n v="6"/>
    <n v="5"/>
    <n v="30"/>
    <x v="561"/>
    <x v="1"/>
  </r>
  <r>
    <x v="5670"/>
    <x v="34"/>
    <x v="0"/>
    <x v="0"/>
    <n v="3"/>
    <n v="5"/>
    <n v="15"/>
    <x v="461"/>
    <x v="1"/>
  </r>
  <r>
    <x v="5671"/>
    <x v="54"/>
    <x v="4"/>
    <x v="18"/>
    <n v="8"/>
    <n v="3"/>
    <n v="24"/>
    <x v="297"/>
    <x v="2"/>
  </r>
  <r>
    <x v="5672"/>
    <x v="3"/>
    <x v="4"/>
    <x v="19"/>
    <n v="4"/>
    <n v="3"/>
    <n v="12"/>
    <x v="203"/>
    <x v="0"/>
  </r>
  <r>
    <x v="5673"/>
    <x v="93"/>
    <x v="2"/>
    <x v="23"/>
    <n v="1"/>
    <n v="2"/>
    <n v="2"/>
    <x v="247"/>
    <x v="1"/>
  </r>
  <r>
    <x v="5674"/>
    <x v="5"/>
    <x v="4"/>
    <x v="17"/>
    <n v="7"/>
    <n v="3"/>
    <n v="21"/>
    <x v="208"/>
    <x v="3"/>
  </r>
  <r>
    <x v="5675"/>
    <x v="60"/>
    <x v="0"/>
    <x v="1"/>
    <n v="4"/>
    <n v="5"/>
    <n v="20"/>
    <x v="224"/>
    <x v="0"/>
  </r>
  <r>
    <x v="5676"/>
    <x v="43"/>
    <x v="2"/>
    <x v="12"/>
    <n v="3"/>
    <n v="1"/>
    <n v="3"/>
    <x v="43"/>
    <x v="0"/>
  </r>
  <r>
    <x v="5677"/>
    <x v="80"/>
    <x v="4"/>
    <x v="18"/>
    <n v="8"/>
    <n v="3"/>
    <n v="24"/>
    <x v="583"/>
    <x v="2"/>
  </r>
  <r>
    <x v="5678"/>
    <x v="39"/>
    <x v="0"/>
    <x v="6"/>
    <n v="4"/>
    <n v="4"/>
    <n v="16"/>
    <x v="658"/>
    <x v="0"/>
  </r>
  <r>
    <x v="5679"/>
    <x v="67"/>
    <x v="2"/>
    <x v="10"/>
    <n v="3"/>
    <n v="3"/>
    <n v="9"/>
    <x v="484"/>
    <x v="2"/>
  </r>
  <r>
    <x v="5680"/>
    <x v="67"/>
    <x v="4"/>
    <x v="16"/>
    <n v="5"/>
    <n v="3"/>
    <n v="15"/>
    <x v="271"/>
    <x v="2"/>
  </r>
  <r>
    <x v="5681"/>
    <x v="93"/>
    <x v="3"/>
    <x v="20"/>
    <n v="5"/>
    <n v="3"/>
    <n v="15"/>
    <x v="173"/>
    <x v="1"/>
  </r>
  <r>
    <x v="5682"/>
    <x v="86"/>
    <x v="2"/>
    <x v="3"/>
    <n v="2.5"/>
    <n v="2"/>
    <n v="5"/>
    <x v="683"/>
    <x v="2"/>
  </r>
  <r>
    <x v="5683"/>
    <x v="12"/>
    <x v="2"/>
    <x v="23"/>
    <n v="1"/>
    <n v="4"/>
    <n v="4"/>
    <x v="361"/>
    <x v="1"/>
  </r>
  <r>
    <x v="5684"/>
    <x v="56"/>
    <x v="1"/>
    <x v="4"/>
    <n v="12"/>
    <n v="4"/>
    <n v="48"/>
    <x v="176"/>
    <x v="3"/>
  </r>
  <r>
    <x v="5685"/>
    <x v="44"/>
    <x v="3"/>
    <x v="13"/>
    <n v="6"/>
    <n v="2"/>
    <n v="12"/>
    <x v="524"/>
    <x v="2"/>
  </r>
  <r>
    <x v="5686"/>
    <x v="64"/>
    <x v="1"/>
    <x v="4"/>
    <n v="12"/>
    <n v="5"/>
    <n v="60"/>
    <x v="277"/>
    <x v="0"/>
  </r>
  <r>
    <x v="5687"/>
    <x v="85"/>
    <x v="0"/>
    <x v="15"/>
    <n v="5"/>
    <n v="2"/>
    <n v="10"/>
    <x v="376"/>
    <x v="3"/>
  </r>
  <r>
    <x v="5688"/>
    <x v="58"/>
    <x v="0"/>
    <x v="0"/>
    <n v="3"/>
    <n v="2"/>
    <n v="6"/>
    <x v="110"/>
    <x v="0"/>
  </r>
  <r>
    <x v="5689"/>
    <x v="53"/>
    <x v="3"/>
    <x v="11"/>
    <n v="4"/>
    <n v="2"/>
    <n v="8"/>
    <x v="208"/>
    <x v="2"/>
  </r>
  <r>
    <x v="5690"/>
    <x v="51"/>
    <x v="3"/>
    <x v="20"/>
    <n v="5"/>
    <n v="4"/>
    <n v="20"/>
    <x v="585"/>
    <x v="1"/>
  </r>
  <r>
    <x v="5691"/>
    <x v="42"/>
    <x v="3"/>
    <x v="20"/>
    <n v="5"/>
    <n v="5"/>
    <n v="25"/>
    <x v="134"/>
    <x v="0"/>
  </r>
  <r>
    <x v="5692"/>
    <x v="99"/>
    <x v="2"/>
    <x v="23"/>
    <n v="1"/>
    <n v="5"/>
    <n v="5"/>
    <x v="280"/>
    <x v="2"/>
  </r>
  <r>
    <x v="5693"/>
    <x v="40"/>
    <x v="1"/>
    <x v="27"/>
    <n v="20"/>
    <n v="2"/>
    <n v="40"/>
    <x v="195"/>
    <x v="0"/>
  </r>
  <r>
    <x v="5694"/>
    <x v="55"/>
    <x v="3"/>
    <x v="8"/>
    <n v="6"/>
    <n v="3"/>
    <n v="18"/>
    <x v="114"/>
    <x v="0"/>
  </r>
  <r>
    <x v="5695"/>
    <x v="51"/>
    <x v="1"/>
    <x v="4"/>
    <n v="12"/>
    <n v="1"/>
    <n v="12"/>
    <x v="123"/>
    <x v="1"/>
  </r>
  <r>
    <x v="5696"/>
    <x v="77"/>
    <x v="2"/>
    <x v="12"/>
    <n v="3"/>
    <n v="3"/>
    <n v="9"/>
    <x v="535"/>
    <x v="0"/>
  </r>
  <r>
    <x v="5697"/>
    <x v="39"/>
    <x v="0"/>
    <x v="15"/>
    <n v="5"/>
    <n v="2"/>
    <n v="10"/>
    <x v="385"/>
    <x v="2"/>
  </r>
  <r>
    <x v="5698"/>
    <x v="67"/>
    <x v="2"/>
    <x v="23"/>
    <n v="1"/>
    <n v="4"/>
    <n v="4"/>
    <x v="646"/>
    <x v="0"/>
  </r>
  <r>
    <x v="5699"/>
    <x v="18"/>
    <x v="1"/>
    <x v="4"/>
    <n v="12"/>
    <n v="1"/>
    <n v="12"/>
    <x v="453"/>
    <x v="2"/>
  </r>
  <r>
    <x v="5700"/>
    <x v="58"/>
    <x v="4"/>
    <x v="17"/>
    <n v="7"/>
    <n v="1"/>
    <n v="7"/>
    <x v="463"/>
    <x v="2"/>
  </r>
  <r>
    <x v="5701"/>
    <x v="73"/>
    <x v="1"/>
    <x v="4"/>
    <n v="12"/>
    <n v="5"/>
    <n v="60"/>
    <x v="393"/>
    <x v="2"/>
  </r>
  <r>
    <x v="5702"/>
    <x v="8"/>
    <x v="0"/>
    <x v="15"/>
    <n v="5"/>
    <n v="5"/>
    <n v="25"/>
    <x v="712"/>
    <x v="2"/>
  </r>
  <r>
    <x v="5703"/>
    <x v="85"/>
    <x v="2"/>
    <x v="23"/>
    <n v="1"/>
    <n v="5"/>
    <n v="5"/>
    <x v="44"/>
    <x v="1"/>
  </r>
  <r>
    <x v="5704"/>
    <x v="84"/>
    <x v="3"/>
    <x v="20"/>
    <n v="5"/>
    <n v="4"/>
    <n v="20"/>
    <x v="357"/>
    <x v="0"/>
  </r>
  <r>
    <x v="5705"/>
    <x v="85"/>
    <x v="3"/>
    <x v="21"/>
    <n v="7"/>
    <n v="4"/>
    <n v="28"/>
    <x v="516"/>
    <x v="0"/>
  </r>
  <r>
    <x v="5706"/>
    <x v="24"/>
    <x v="0"/>
    <x v="0"/>
    <n v="3"/>
    <n v="1"/>
    <n v="3"/>
    <x v="348"/>
    <x v="2"/>
  </r>
  <r>
    <x v="5707"/>
    <x v="54"/>
    <x v="4"/>
    <x v="9"/>
    <n v="5"/>
    <n v="3"/>
    <n v="15"/>
    <x v="270"/>
    <x v="3"/>
  </r>
  <r>
    <x v="5708"/>
    <x v="82"/>
    <x v="4"/>
    <x v="19"/>
    <n v="4"/>
    <n v="4"/>
    <n v="16"/>
    <x v="85"/>
    <x v="2"/>
  </r>
  <r>
    <x v="5709"/>
    <x v="57"/>
    <x v="3"/>
    <x v="20"/>
    <n v="5"/>
    <n v="3"/>
    <n v="15"/>
    <x v="422"/>
    <x v="0"/>
  </r>
  <r>
    <x v="5710"/>
    <x v="6"/>
    <x v="2"/>
    <x v="23"/>
    <n v="1"/>
    <n v="1"/>
    <n v="1"/>
    <x v="268"/>
    <x v="1"/>
  </r>
  <r>
    <x v="5711"/>
    <x v="60"/>
    <x v="3"/>
    <x v="20"/>
    <n v="5"/>
    <n v="3"/>
    <n v="15"/>
    <x v="227"/>
    <x v="1"/>
  </r>
  <r>
    <x v="5712"/>
    <x v="3"/>
    <x v="1"/>
    <x v="4"/>
    <n v="12"/>
    <n v="5"/>
    <n v="60"/>
    <x v="585"/>
    <x v="3"/>
  </r>
  <r>
    <x v="5713"/>
    <x v="83"/>
    <x v="2"/>
    <x v="14"/>
    <n v="2.5"/>
    <n v="3"/>
    <n v="7.5"/>
    <x v="624"/>
    <x v="1"/>
  </r>
  <r>
    <x v="5714"/>
    <x v="4"/>
    <x v="0"/>
    <x v="15"/>
    <n v="5"/>
    <n v="3"/>
    <n v="15"/>
    <x v="171"/>
    <x v="2"/>
  </r>
  <r>
    <x v="5715"/>
    <x v="4"/>
    <x v="1"/>
    <x v="2"/>
    <n v="15"/>
    <n v="4"/>
    <n v="60"/>
    <x v="633"/>
    <x v="0"/>
  </r>
  <r>
    <x v="5716"/>
    <x v="44"/>
    <x v="4"/>
    <x v="25"/>
    <n v="10"/>
    <n v="2"/>
    <n v="20"/>
    <x v="308"/>
    <x v="2"/>
  </r>
  <r>
    <x v="5717"/>
    <x v="86"/>
    <x v="4"/>
    <x v="19"/>
    <n v="4"/>
    <n v="2"/>
    <n v="8"/>
    <x v="484"/>
    <x v="2"/>
  </r>
  <r>
    <x v="5718"/>
    <x v="45"/>
    <x v="4"/>
    <x v="17"/>
    <n v="7"/>
    <n v="4"/>
    <n v="28"/>
    <x v="12"/>
    <x v="3"/>
  </r>
  <r>
    <x v="5719"/>
    <x v="73"/>
    <x v="1"/>
    <x v="4"/>
    <n v="12"/>
    <n v="2"/>
    <n v="24"/>
    <x v="118"/>
    <x v="1"/>
  </r>
  <r>
    <x v="5720"/>
    <x v="78"/>
    <x v="4"/>
    <x v="16"/>
    <n v="5"/>
    <n v="2"/>
    <n v="10"/>
    <x v="81"/>
    <x v="0"/>
  </r>
  <r>
    <x v="5721"/>
    <x v="72"/>
    <x v="1"/>
    <x v="4"/>
    <n v="12"/>
    <n v="4"/>
    <n v="48"/>
    <x v="251"/>
    <x v="1"/>
  </r>
  <r>
    <x v="5722"/>
    <x v="19"/>
    <x v="4"/>
    <x v="19"/>
    <n v="4"/>
    <n v="2"/>
    <n v="8"/>
    <x v="133"/>
    <x v="0"/>
  </r>
  <r>
    <x v="5723"/>
    <x v="19"/>
    <x v="3"/>
    <x v="21"/>
    <n v="7"/>
    <n v="4"/>
    <n v="28"/>
    <x v="695"/>
    <x v="2"/>
  </r>
  <r>
    <x v="5724"/>
    <x v="63"/>
    <x v="4"/>
    <x v="25"/>
    <n v="10"/>
    <n v="2"/>
    <n v="20"/>
    <x v="261"/>
    <x v="1"/>
  </r>
  <r>
    <x v="5725"/>
    <x v="41"/>
    <x v="2"/>
    <x v="10"/>
    <n v="3"/>
    <n v="5"/>
    <n v="15"/>
    <x v="152"/>
    <x v="1"/>
  </r>
  <r>
    <x v="5726"/>
    <x v="29"/>
    <x v="2"/>
    <x v="10"/>
    <n v="3"/>
    <n v="3"/>
    <n v="9"/>
    <x v="411"/>
    <x v="3"/>
  </r>
  <r>
    <x v="5727"/>
    <x v="81"/>
    <x v="1"/>
    <x v="4"/>
    <n v="12"/>
    <n v="4"/>
    <n v="48"/>
    <x v="657"/>
    <x v="1"/>
  </r>
  <r>
    <x v="5728"/>
    <x v="2"/>
    <x v="2"/>
    <x v="10"/>
    <n v="3"/>
    <n v="4"/>
    <n v="12"/>
    <x v="88"/>
    <x v="0"/>
  </r>
  <r>
    <x v="5729"/>
    <x v="19"/>
    <x v="0"/>
    <x v="1"/>
    <n v="4"/>
    <n v="1"/>
    <n v="4"/>
    <x v="143"/>
    <x v="1"/>
  </r>
  <r>
    <x v="5730"/>
    <x v="62"/>
    <x v="0"/>
    <x v="3"/>
    <s v=""/>
    <m/>
    <m/>
    <x v="318"/>
    <x v="0"/>
  </r>
  <r>
    <x v="5731"/>
    <x v="11"/>
    <x v="4"/>
    <x v="17"/>
    <n v="7"/>
    <n v="2"/>
    <n v="14"/>
    <x v="597"/>
    <x v="2"/>
  </r>
  <r>
    <x v="5732"/>
    <x v="88"/>
    <x v="1"/>
    <x v="27"/>
    <n v="20"/>
    <n v="5"/>
    <n v="100"/>
    <x v="562"/>
    <x v="2"/>
  </r>
  <r>
    <x v="5733"/>
    <x v="61"/>
    <x v="4"/>
    <x v="18"/>
    <n v="8"/>
    <n v="4"/>
    <n v="32"/>
    <x v="683"/>
    <x v="2"/>
  </r>
  <r>
    <x v="5734"/>
    <x v="82"/>
    <x v="4"/>
    <x v="19"/>
    <n v="4"/>
    <n v="2"/>
    <n v="8"/>
    <x v="102"/>
    <x v="2"/>
  </r>
  <r>
    <x v="5735"/>
    <x v="81"/>
    <x v="2"/>
    <x v="10"/>
    <n v="3"/>
    <n v="2"/>
    <n v="6"/>
    <x v="41"/>
    <x v="1"/>
  </r>
  <r>
    <x v="5736"/>
    <x v="86"/>
    <x v="4"/>
    <x v="18"/>
    <n v="8"/>
    <n v="1"/>
    <n v="8"/>
    <x v="262"/>
    <x v="2"/>
  </r>
  <r>
    <x v="5737"/>
    <x v="5"/>
    <x v="2"/>
    <x v="23"/>
    <n v="1"/>
    <n v="3"/>
    <n v="3"/>
    <x v="381"/>
    <x v="3"/>
  </r>
  <r>
    <x v="5738"/>
    <x v="16"/>
    <x v="3"/>
    <x v="8"/>
    <n v="6"/>
    <n v="2"/>
    <n v="12"/>
    <x v="61"/>
    <x v="0"/>
  </r>
  <r>
    <x v="5739"/>
    <x v="35"/>
    <x v="1"/>
    <x v="5"/>
    <n v="18"/>
    <n v="5"/>
    <n v="90"/>
    <x v="401"/>
    <x v="0"/>
  </r>
  <r>
    <x v="5740"/>
    <x v="17"/>
    <x v="2"/>
    <x v="23"/>
    <n v="1"/>
    <n v="2"/>
    <n v="2"/>
    <x v="138"/>
    <x v="1"/>
  </r>
  <r>
    <x v="5741"/>
    <x v="55"/>
    <x v="1"/>
    <x v="4"/>
    <n v="12"/>
    <n v="1"/>
    <n v="12"/>
    <x v="271"/>
    <x v="0"/>
  </r>
  <r>
    <x v="5742"/>
    <x v="73"/>
    <x v="3"/>
    <x v="8"/>
    <n v="6"/>
    <n v="1"/>
    <n v="6"/>
    <x v="602"/>
    <x v="2"/>
  </r>
  <r>
    <x v="5743"/>
    <x v="34"/>
    <x v="1"/>
    <x v="2"/>
    <n v="15"/>
    <n v="3"/>
    <n v="45"/>
    <x v="592"/>
    <x v="1"/>
  </r>
  <r>
    <x v="5744"/>
    <x v="45"/>
    <x v="1"/>
    <x v="7"/>
    <n v="14"/>
    <n v="4"/>
    <n v="56"/>
    <x v="55"/>
    <x v="2"/>
  </r>
  <r>
    <x v="5745"/>
    <x v="71"/>
    <x v="0"/>
    <x v="0"/>
    <n v="3"/>
    <n v="3"/>
    <n v="9"/>
    <x v="276"/>
    <x v="0"/>
  </r>
  <r>
    <x v="5746"/>
    <x v="30"/>
    <x v="2"/>
    <x v="3"/>
    <n v="3"/>
    <n v="4"/>
    <n v="12"/>
    <x v="38"/>
    <x v="1"/>
  </r>
  <r>
    <x v="5747"/>
    <x v="17"/>
    <x v="4"/>
    <x v="25"/>
    <n v="10"/>
    <n v="2"/>
    <n v="20"/>
    <x v="583"/>
    <x v="1"/>
  </r>
  <r>
    <x v="5748"/>
    <x v="42"/>
    <x v="2"/>
    <x v="10"/>
    <n v="3"/>
    <n v="2"/>
    <n v="6"/>
    <x v="98"/>
    <x v="1"/>
  </r>
  <r>
    <x v="5749"/>
    <x v="89"/>
    <x v="1"/>
    <x v="4"/>
    <n v="12"/>
    <n v="2"/>
    <n v="24"/>
    <x v="184"/>
    <x v="2"/>
  </r>
  <r>
    <x v="5750"/>
    <x v="39"/>
    <x v="3"/>
    <x v="13"/>
    <n v="6"/>
    <n v="3"/>
    <n v="18"/>
    <x v="708"/>
    <x v="1"/>
  </r>
  <r>
    <x v="5751"/>
    <x v="77"/>
    <x v="0"/>
    <x v="15"/>
    <n v="5"/>
    <n v="5"/>
    <n v="25"/>
    <x v="354"/>
    <x v="2"/>
  </r>
  <r>
    <x v="5752"/>
    <x v="64"/>
    <x v="0"/>
    <x v="1"/>
    <n v="4"/>
    <n v="1"/>
    <n v="4"/>
    <x v="58"/>
    <x v="0"/>
  </r>
  <r>
    <x v="5753"/>
    <x v="93"/>
    <x v="0"/>
    <x v="26"/>
    <n v="5"/>
    <n v="2"/>
    <n v="10"/>
    <x v="31"/>
    <x v="1"/>
  </r>
  <r>
    <x v="5754"/>
    <x v="48"/>
    <x v="1"/>
    <x v="5"/>
    <n v="18"/>
    <n v="1"/>
    <n v="18"/>
    <x v="706"/>
    <x v="2"/>
  </r>
  <r>
    <x v="5755"/>
    <x v="49"/>
    <x v="1"/>
    <x v="2"/>
    <n v="15"/>
    <n v="5"/>
    <n v="75"/>
    <x v="695"/>
    <x v="0"/>
  </r>
  <r>
    <x v="5756"/>
    <x v="2"/>
    <x v="2"/>
    <x v="22"/>
    <n v="2.5"/>
    <n v="4"/>
    <n v="10"/>
    <x v="356"/>
    <x v="1"/>
  </r>
  <r>
    <x v="5757"/>
    <x v="65"/>
    <x v="0"/>
    <x v="1"/>
    <n v="4"/>
    <n v="3"/>
    <n v="12"/>
    <x v="380"/>
    <x v="1"/>
  </r>
  <r>
    <x v="5758"/>
    <x v="7"/>
    <x v="0"/>
    <x v="0"/>
    <n v="3"/>
    <n v="3"/>
    <n v="9"/>
    <x v="540"/>
    <x v="0"/>
  </r>
  <r>
    <x v="5759"/>
    <x v="59"/>
    <x v="2"/>
    <x v="14"/>
    <n v="2.5"/>
    <n v="5"/>
    <n v="12.5"/>
    <x v="664"/>
    <x v="1"/>
  </r>
  <r>
    <x v="5760"/>
    <x v="53"/>
    <x v="0"/>
    <x v="15"/>
    <n v="5"/>
    <n v="5"/>
    <n v="25"/>
    <x v="597"/>
    <x v="0"/>
  </r>
  <r>
    <x v="5761"/>
    <x v="46"/>
    <x v="2"/>
    <x v="10"/>
    <n v="3"/>
    <n v="5"/>
    <n v="15"/>
    <x v="643"/>
    <x v="0"/>
  </r>
  <r>
    <x v="5762"/>
    <x v="40"/>
    <x v="0"/>
    <x v="15"/>
    <n v="5"/>
    <n v="4"/>
    <n v="20"/>
    <x v="552"/>
    <x v="1"/>
  </r>
  <r>
    <x v="5763"/>
    <x v="72"/>
    <x v="0"/>
    <x v="0"/>
    <n v="3"/>
    <n v="5"/>
    <n v="15"/>
    <x v="728"/>
    <x v="2"/>
  </r>
  <r>
    <x v="5764"/>
    <x v="16"/>
    <x v="0"/>
    <x v="1"/>
    <n v="4"/>
    <n v="1"/>
    <n v="4"/>
    <x v="495"/>
    <x v="2"/>
  </r>
  <r>
    <x v="5765"/>
    <x v="4"/>
    <x v="1"/>
    <x v="4"/>
    <n v="12"/>
    <n v="2"/>
    <n v="24"/>
    <x v="616"/>
    <x v="0"/>
  </r>
  <r>
    <x v="5766"/>
    <x v="7"/>
    <x v="0"/>
    <x v="0"/>
    <n v="3"/>
    <n v="2"/>
    <n v="6"/>
    <x v="408"/>
    <x v="2"/>
  </r>
  <r>
    <x v="5767"/>
    <x v="41"/>
    <x v="4"/>
    <x v="18"/>
    <n v="8"/>
    <n v="2"/>
    <n v="16"/>
    <x v="446"/>
    <x v="2"/>
  </r>
  <r>
    <x v="5768"/>
    <x v="95"/>
    <x v="4"/>
    <x v="9"/>
    <n v="5"/>
    <n v="2"/>
    <n v="10"/>
    <x v="526"/>
    <x v="2"/>
  </r>
  <r>
    <x v="5769"/>
    <x v="88"/>
    <x v="2"/>
    <x v="23"/>
    <n v="1"/>
    <n v="5"/>
    <n v="5"/>
    <x v="425"/>
    <x v="2"/>
  </r>
  <r>
    <x v="5770"/>
    <x v="0"/>
    <x v="0"/>
    <x v="0"/>
    <n v="3"/>
    <n v="3"/>
    <n v="9"/>
    <x v="613"/>
    <x v="1"/>
  </r>
  <r>
    <x v="5771"/>
    <x v="46"/>
    <x v="4"/>
    <x v="16"/>
    <n v="5"/>
    <n v="3"/>
    <n v="15"/>
    <x v="589"/>
    <x v="0"/>
  </r>
  <r>
    <x v="5772"/>
    <x v="20"/>
    <x v="1"/>
    <x v="4"/>
    <n v="12"/>
    <n v="2"/>
    <n v="24"/>
    <x v="177"/>
    <x v="1"/>
  </r>
  <r>
    <x v="5773"/>
    <x v="88"/>
    <x v="1"/>
    <x v="7"/>
    <n v="14"/>
    <n v="3"/>
    <n v="42"/>
    <x v="709"/>
    <x v="2"/>
  </r>
  <r>
    <x v="5774"/>
    <x v="21"/>
    <x v="1"/>
    <x v="4"/>
    <n v="12"/>
    <n v="5"/>
    <n v="60"/>
    <x v="570"/>
    <x v="1"/>
  </r>
  <r>
    <x v="5775"/>
    <x v="39"/>
    <x v="4"/>
    <x v="18"/>
    <n v="8"/>
    <n v="3"/>
    <n v="24"/>
    <x v="452"/>
    <x v="0"/>
  </r>
  <r>
    <x v="5776"/>
    <x v="0"/>
    <x v="4"/>
    <x v="17"/>
    <n v="7"/>
    <n v="1"/>
    <n v="7"/>
    <x v="711"/>
    <x v="2"/>
  </r>
  <r>
    <x v="5777"/>
    <x v="80"/>
    <x v="2"/>
    <x v="22"/>
    <n v="2.5"/>
    <n v="1"/>
    <n v="2.5"/>
    <x v="508"/>
    <x v="1"/>
  </r>
  <r>
    <x v="5778"/>
    <x v="64"/>
    <x v="0"/>
    <x v="0"/>
    <n v="3"/>
    <n v="4"/>
    <n v="12"/>
    <x v="196"/>
    <x v="0"/>
  </r>
  <r>
    <x v="5779"/>
    <x v="10"/>
    <x v="4"/>
    <x v="9"/>
    <n v="5"/>
    <n v="2"/>
    <n v="10"/>
    <x v="262"/>
    <x v="1"/>
  </r>
  <r>
    <x v="5780"/>
    <x v="72"/>
    <x v="3"/>
    <x v="20"/>
    <n v="5"/>
    <n v="1"/>
    <n v="5"/>
    <x v="175"/>
    <x v="0"/>
  </r>
  <r>
    <x v="5781"/>
    <x v="6"/>
    <x v="1"/>
    <x v="27"/>
    <n v="20"/>
    <n v="1"/>
    <n v="20"/>
    <x v="553"/>
    <x v="1"/>
  </r>
  <r>
    <x v="5782"/>
    <x v="55"/>
    <x v="1"/>
    <x v="2"/>
    <n v="15"/>
    <n v="4"/>
    <n v="60"/>
    <x v="340"/>
    <x v="0"/>
  </r>
  <r>
    <x v="5783"/>
    <x v="11"/>
    <x v="1"/>
    <x v="4"/>
    <n v="12"/>
    <n v="1"/>
    <n v="12"/>
    <x v="250"/>
    <x v="0"/>
  </r>
  <r>
    <x v="5784"/>
    <x v="71"/>
    <x v="3"/>
    <x v="11"/>
    <n v="4"/>
    <n v="3"/>
    <n v="12"/>
    <x v="143"/>
    <x v="1"/>
  </r>
  <r>
    <x v="5785"/>
    <x v="32"/>
    <x v="2"/>
    <x v="22"/>
    <n v="2.5"/>
    <n v="3"/>
    <n v="7.5"/>
    <x v="197"/>
    <x v="0"/>
  </r>
  <r>
    <x v="5786"/>
    <x v="55"/>
    <x v="2"/>
    <x v="10"/>
    <n v="3"/>
    <n v="3"/>
    <n v="9"/>
    <x v="336"/>
    <x v="0"/>
  </r>
  <r>
    <x v="5787"/>
    <x v="0"/>
    <x v="3"/>
    <x v="13"/>
    <n v="6"/>
    <n v="3"/>
    <n v="18"/>
    <x v="495"/>
    <x v="1"/>
  </r>
  <r>
    <x v="5788"/>
    <x v="13"/>
    <x v="2"/>
    <x v="23"/>
    <n v="1"/>
    <n v="5"/>
    <n v="5"/>
    <x v="126"/>
    <x v="0"/>
  </r>
  <r>
    <x v="5789"/>
    <x v="13"/>
    <x v="1"/>
    <x v="2"/>
    <n v="15"/>
    <n v="5"/>
    <n v="75"/>
    <x v="577"/>
    <x v="0"/>
  </r>
  <r>
    <x v="5790"/>
    <x v="48"/>
    <x v="3"/>
    <x v="13"/>
    <n v="6"/>
    <n v="5"/>
    <n v="30"/>
    <x v="354"/>
    <x v="2"/>
  </r>
  <r>
    <x v="5791"/>
    <x v="76"/>
    <x v="2"/>
    <x v="12"/>
    <n v="3"/>
    <n v="4"/>
    <n v="12"/>
    <x v="365"/>
    <x v="2"/>
  </r>
  <r>
    <x v="5792"/>
    <x v="20"/>
    <x v="1"/>
    <x v="4"/>
    <n v="12"/>
    <n v="4"/>
    <n v="48"/>
    <x v="700"/>
    <x v="3"/>
  </r>
  <r>
    <x v="5793"/>
    <x v="74"/>
    <x v="4"/>
    <x v="18"/>
    <n v="8"/>
    <n v="3"/>
    <n v="24"/>
    <x v="510"/>
    <x v="2"/>
  </r>
  <r>
    <x v="5794"/>
    <x v="28"/>
    <x v="0"/>
    <x v="15"/>
    <n v="5"/>
    <n v="4"/>
    <n v="20"/>
    <x v="373"/>
    <x v="3"/>
  </r>
  <r>
    <x v="5795"/>
    <x v="71"/>
    <x v="4"/>
    <x v="16"/>
    <n v="5"/>
    <n v="1"/>
    <n v="5"/>
    <x v="77"/>
    <x v="0"/>
  </r>
  <r>
    <x v="5796"/>
    <x v="39"/>
    <x v="1"/>
    <x v="27"/>
    <n v="20"/>
    <n v="5"/>
    <n v="100"/>
    <x v="729"/>
    <x v="2"/>
  </r>
  <r>
    <x v="5797"/>
    <x v="78"/>
    <x v="3"/>
    <x v="13"/>
    <n v="6"/>
    <n v="1"/>
    <n v="6"/>
    <x v="668"/>
    <x v="0"/>
  </r>
  <r>
    <x v="5798"/>
    <x v="16"/>
    <x v="0"/>
    <x v="6"/>
    <n v="4"/>
    <n v="1"/>
    <n v="4"/>
    <x v="435"/>
    <x v="0"/>
  </r>
  <r>
    <x v="5799"/>
    <x v="56"/>
    <x v="2"/>
    <x v="14"/>
    <n v="2.5"/>
    <n v="3"/>
    <n v="7.5"/>
    <x v="446"/>
    <x v="1"/>
  </r>
  <r>
    <x v="5800"/>
    <x v="39"/>
    <x v="3"/>
    <x v="20"/>
    <n v="5"/>
    <n v="2"/>
    <n v="10"/>
    <x v="631"/>
    <x v="1"/>
  </r>
  <r>
    <x v="5801"/>
    <x v="58"/>
    <x v="0"/>
    <x v="0"/>
    <n v="3"/>
    <n v="2"/>
    <n v="6"/>
    <x v="238"/>
    <x v="2"/>
  </r>
  <r>
    <x v="5802"/>
    <x v="84"/>
    <x v="3"/>
    <x v="13"/>
    <n v="6"/>
    <n v="2"/>
    <n v="12"/>
    <x v="289"/>
    <x v="0"/>
  </r>
  <r>
    <x v="5803"/>
    <x v="75"/>
    <x v="0"/>
    <x v="0"/>
    <n v="3"/>
    <n v="1"/>
    <n v="3"/>
    <x v="109"/>
    <x v="2"/>
  </r>
  <r>
    <x v="5804"/>
    <x v="39"/>
    <x v="2"/>
    <x v="23"/>
    <n v="1"/>
    <n v="4"/>
    <n v="4"/>
    <x v="95"/>
    <x v="3"/>
  </r>
  <r>
    <x v="5805"/>
    <x v="16"/>
    <x v="0"/>
    <x v="15"/>
    <n v="5"/>
    <n v="4"/>
    <n v="20"/>
    <x v="307"/>
    <x v="1"/>
  </r>
  <r>
    <x v="5806"/>
    <x v="10"/>
    <x v="2"/>
    <x v="23"/>
    <n v="1"/>
    <n v="2"/>
    <n v="2"/>
    <x v="195"/>
    <x v="1"/>
  </r>
  <r>
    <x v="5807"/>
    <x v="61"/>
    <x v="3"/>
    <x v="20"/>
    <n v="5"/>
    <n v="2"/>
    <n v="10"/>
    <x v="10"/>
    <x v="1"/>
  </r>
  <r>
    <x v="5808"/>
    <x v="77"/>
    <x v="3"/>
    <x v="13"/>
    <n v="6"/>
    <n v="4"/>
    <n v="24"/>
    <x v="363"/>
    <x v="1"/>
  </r>
  <r>
    <x v="5809"/>
    <x v="59"/>
    <x v="2"/>
    <x v="23"/>
    <n v="1"/>
    <n v="1"/>
    <n v="1"/>
    <x v="665"/>
    <x v="0"/>
  </r>
  <r>
    <x v="5810"/>
    <x v="22"/>
    <x v="3"/>
    <x v="20"/>
    <n v="5"/>
    <n v="2"/>
    <n v="10"/>
    <x v="700"/>
    <x v="1"/>
  </r>
  <r>
    <x v="5811"/>
    <x v="24"/>
    <x v="4"/>
    <x v="16"/>
    <n v="5"/>
    <n v="4"/>
    <n v="20"/>
    <x v="480"/>
    <x v="0"/>
  </r>
  <r>
    <x v="5812"/>
    <x v="43"/>
    <x v="4"/>
    <x v="9"/>
    <n v="5"/>
    <n v="2"/>
    <n v="10"/>
    <x v="490"/>
    <x v="2"/>
  </r>
  <r>
    <x v="5813"/>
    <x v="45"/>
    <x v="0"/>
    <x v="1"/>
    <n v="4"/>
    <n v="5"/>
    <n v="20"/>
    <x v="264"/>
    <x v="0"/>
  </r>
  <r>
    <x v="5814"/>
    <x v="79"/>
    <x v="3"/>
    <x v="20"/>
    <n v="5"/>
    <n v="4"/>
    <n v="20"/>
    <x v="146"/>
    <x v="0"/>
  </r>
  <r>
    <x v="5815"/>
    <x v="24"/>
    <x v="1"/>
    <x v="3"/>
    <s v=""/>
    <m/>
    <m/>
    <x v="59"/>
    <x v="2"/>
  </r>
  <r>
    <x v="5816"/>
    <x v="54"/>
    <x v="0"/>
    <x v="15"/>
    <n v="5"/>
    <n v="3"/>
    <n v="15"/>
    <x v="115"/>
    <x v="2"/>
  </r>
  <r>
    <x v="5817"/>
    <x v="67"/>
    <x v="2"/>
    <x v="12"/>
    <n v="3"/>
    <n v="2"/>
    <n v="6"/>
    <x v="415"/>
    <x v="1"/>
  </r>
  <r>
    <x v="5818"/>
    <x v="91"/>
    <x v="2"/>
    <x v="23"/>
    <n v="1"/>
    <n v="1"/>
    <n v="1"/>
    <x v="319"/>
    <x v="2"/>
  </r>
  <r>
    <x v="5819"/>
    <x v="53"/>
    <x v="2"/>
    <x v="12"/>
    <n v="3"/>
    <n v="4"/>
    <n v="12"/>
    <x v="551"/>
    <x v="2"/>
  </r>
  <r>
    <x v="5820"/>
    <x v="61"/>
    <x v="0"/>
    <x v="1"/>
    <n v="4"/>
    <n v="1"/>
    <n v="4"/>
    <x v="585"/>
    <x v="2"/>
  </r>
  <r>
    <x v="5821"/>
    <x v="79"/>
    <x v="1"/>
    <x v="4"/>
    <n v="12"/>
    <n v="3"/>
    <n v="36"/>
    <x v="500"/>
    <x v="0"/>
  </r>
  <r>
    <x v="5822"/>
    <x v="73"/>
    <x v="3"/>
    <x v="13"/>
    <n v="6"/>
    <n v="1"/>
    <n v="6"/>
    <x v="582"/>
    <x v="0"/>
  </r>
  <r>
    <x v="5823"/>
    <x v="29"/>
    <x v="4"/>
    <x v="16"/>
    <n v="5"/>
    <n v="5"/>
    <n v="25"/>
    <x v="375"/>
    <x v="0"/>
  </r>
  <r>
    <x v="5824"/>
    <x v="61"/>
    <x v="2"/>
    <x v="10"/>
    <n v="3"/>
    <n v="1"/>
    <n v="3"/>
    <x v="640"/>
    <x v="2"/>
  </r>
  <r>
    <x v="5825"/>
    <x v="64"/>
    <x v="1"/>
    <x v="27"/>
    <n v="20"/>
    <n v="4"/>
    <n v="80"/>
    <x v="583"/>
    <x v="2"/>
  </r>
  <r>
    <x v="5826"/>
    <x v="37"/>
    <x v="0"/>
    <x v="1"/>
    <n v="4"/>
    <n v="4"/>
    <n v="16"/>
    <x v="46"/>
    <x v="0"/>
  </r>
  <r>
    <x v="5827"/>
    <x v="9"/>
    <x v="2"/>
    <x v="22"/>
    <n v="2.5"/>
    <n v="4"/>
    <n v="10"/>
    <x v="419"/>
    <x v="0"/>
  </r>
  <r>
    <x v="5828"/>
    <x v="39"/>
    <x v="3"/>
    <x v="13"/>
    <n v="6"/>
    <n v="4"/>
    <n v="24"/>
    <x v="447"/>
    <x v="1"/>
  </r>
  <r>
    <x v="5829"/>
    <x v="55"/>
    <x v="4"/>
    <x v="18"/>
    <n v="8"/>
    <n v="2"/>
    <n v="16"/>
    <x v="494"/>
    <x v="1"/>
  </r>
  <r>
    <x v="5830"/>
    <x v="65"/>
    <x v="4"/>
    <x v="19"/>
    <n v="4"/>
    <n v="1"/>
    <n v="4"/>
    <x v="688"/>
    <x v="0"/>
  </r>
  <r>
    <x v="5831"/>
    <x v="34"/>
    <x v="4"/>
    <x v="19"/>
    <n v="4"/>
    <n v="5"/>
    <n v="20"/>
    <x v="308"/>
    <x v="2"/>
  </r>
  <r>
    <x v="5832"/>
    <x v="68"/>
    <x v="4"/>
    <x v="9"/>
    <n v="5"/>
    <n v="5"/>
    <n v="25"/>
    <x v="551"/>
    <x v="0"/>
  </r>
  <r>
    <x v="5833"/>
    <x v="59"/>
    <x v="4"/>
    <x v="9"/>
    <n v="5"/>
    <n v="1"/>
    <n v="5"/>
    <x v="285"/>
    <x v="2"/>
  </r>
  <r>
    <x v="5834"/>
    <x v="68"/>
    <x v="1"/>
    <x v="5"/>
    <n v="18"/>
    <n v="1"/>
    <n v="18"/>
    <x v="341"/>
    <x v="1"/>
  </r>
  <r>
    <x v="5835"/>
    <x v="13"/>
    <x v="1"/>
    <x v="4"/>
    <n v="12"/>
    <n v="1"/>
    <n v="12"/>
    <x v="301"/>
    <x v="2"/>
  </r>
  <r>
    <x v="5836"/>
    <x v="54"/>
    <x v="4"/>
    <x v="3"/>
    <s v=""/>
    <m/>
    <m/>
    <x v="5"/>
    <x v="0"/>
  </r>
  <r>
    <x v="5837"/>
    <x v="17"/>
    <x v="3"/>
    <x v="20"/>
    <n v="5"/>
    <n v="4"/>
    <n v="20"/>
    <x v="163"/>
    <x v="1"/>
  </r>
  <r>
    <x v="5838"/>
    <x v="82"/>
    <x v="3"/>
    <x v="21"/>
    <n v="7"/>
    <n v="2"/>
    <n v="14"/>
    <x v="35"/>
    <x v="1"/>
  </r>
  <r>
    <x v="5839"/>
    <x v="57"/>
    <x v="4"/>
    <x v="18"/>
    <n v="8"/>
    <n v="1"/>
    <n v="8"/>
    <x v="57"/>
    <x v="0"/>
  </r>
  <r>
    <x v="5840"/>
    <x v="91"/>
    <x v="4"/>
    <x v="19"/>
    <n v="4"/>
    <n v="1"/>
    <n v="4"/>
    <x v="701"/>
    <x v="1"/>
  </r>
  <r>
    <x v="5841"/>
    <x v="44"/>
    <x v="4"/>
    <x v="17"/>
    <n v="7"/>
    <n v="4"/>
    <n v="28"/>
    <x v="287"/>
    <x v="0"/>
  </r>
  <r>
    <x v="5842"/>
    <x v="31"/>
    <x v="4"/>
    <x v="18"/>
    <n v="8"/>
    <n v="4"/>
    <n v="32"/>
    <x v="440"/>
    <x v="1"/>
  </r>
  <r>
    <x v="5843"/>
    <x v="68"/>
    <x v="0"/>
    <x v="3"/>
    <n v="5"/>
    <n v="4"/>
    <n v="20"/>
    <x v="198"/>
    <x v="3"/>
  </r>
  <r>
    <x v="5844"/>
    <x v="85"/>
    <x v="3"/>
    <x v="13"/>
    <n v="6"/>
    <n v="2"/>
    <n v="12"/>
    <x v="183"/>
    <x v="0"/>
  </r>
  <r>
    <x v="5845"/>
    <x v="25"/>
    <x v="4"/>
    <x v="25"/>
    <n v="10"/>
    <n v="5"/>
    <n v="50"/>
    <x v="374"/>
    <x v="0"/>
  </r>
  <r>
    <x v="5846"/>
    <x v="74"/>
    <x v="3"/>
    <x v="20"/>
    <n v="5"/>
    <n v="2"/>
    <n v="10"/>
    <x v="562"/>
    <x v="2"/>
  </r>
  <r>
    <x v="5847"/>
    <x v="3"/>
    <x v="2"/>
    <x v="10"/>
    <n v="3"/>
    <n v="5"/>
    <n v="15"/>
    <x v="481"/>
    <x v="2"/>
  </r>
  <r>
    <x v="5848"/>
    <x v="90"/>
    <x v="2"/>
    <x v="23"/>
    <n v="1"/>
    <n v="2"/>
    <n v="2"/>
    <x v="401"/>
    <x v="2"/>
  </r>
  <r>
    <x v="5849"/>
    <x v="91"/>
    <x v="4"/>
    <x v="3"/>
    <s v=""/>
    <m/>
    <m/>
    <x v="232"/>
    <x v="3"/>
  </r>
  <r>
    <x v="5850"/>
    <x v="38"/>
    <x v="2"/>
    <x v="23"/>
    <n v="1"/>
    <n v="1"/>
    <n v="1"/>
    <x v="627"/>
    <x v="2"/>
  </r>
  <r>
    <x v="5851"/>
    <x v="31"/>
    <x v="1"/>
    <x v="4"/>
    <n v="12"/>
    <n v="5"/>
    <n v="60"/>
    <x v="469"/>
    <x v="2"/>
  </r>
  <r>
    <x v="5852"/>
    <x v="38"/>
    <x v="3"/>
    <x v="20"/>
    <n v="5"/>
    <n v="1"/>
    <n v="5"/>
    <x v="309"/>
    <x v="0"/>
  </r>
  <r>
    <x v="5853"/>
    <x v="41"/>
    <x v="2"/>
    <x v="12"/>
    <n v="3"/>
    <n v="4"/>
    <n v="12"/>
    <x v="672"/>
    <x v="2"/>
  </r>
  <r>
    <x v="5854"/>
    <x v="63"/>
    <x v="3"/>
    <x v="13"/>
    <n v="6"/>
    <n v="5"/>
    <n v="30"/>
    <x v="463"/>
    <x v="2"/>
  </r>
  <r>
    <x v="5855"/>
    <x v="62"/>
    <x v="1"/>
    <x v="5"/>
    <n v="18"/>
    <n v="2"/>
    <n v="36"/>
    <x v="212"/>
    <x v="1"/>
  </r>
  <r>
    <x v="5856"/>
    <x v="51"/>
    <x v="0"/>
    <x v="1"/>
    <n v="4"/>
    <n v="2"/>
    <n v="8"/>
    <x v="687"/>
    <x v="0"/>
  </r>
  <r>
    <x v="5857"/>
    <x v="51"/>
    <x v="1"/>
    <x v="4"/>
    <n v="12"/>
    <n v="3"/>
    <n v="36"/>
    <x v="683"/>
    <x v="2"/>
  </r>
  <r>
    <x v="5858"/>
    <x v="31"/>
    <x v="3"/>
    <x v="11"/>
    <n v="4"/>
    <n v="4"/>
    <n v="16"/>
    <x v="609"/>
    <x v="2"/>
  </r>
  <r>
    <x v="5859"/>
    <x v="27"/>
    <x v="4"/>
    <x v="17"/>
    <n v="7"/>
    <n v="5"/>
    <n v="35"/>
    <x v="324"/>
    <x v="0"/>
  </r>
  <r>
    <x v="5860"/>
    <x v="87"/>
    <x v="4"/>
    <x v="19"/>
    <n v="4"/>
    <n v="2"/>
    <n v="8"/>
    <x v="280"/>
    <x v="1"/>
  </r>
  <r>
    <x v="5861"/>
    <x v="64"/>
    <x v="3"/>
    <x v="20"/>
    <n v="5"/>
    <n v="5"/>
    <n v="25"/>
    <x v="380"/>
    <x v="0"/>
  </r>
  <r>
    <x v="5862"/>
    <x v="2"/>
    <x v="4"/>
    <x v="3"/>
    <s v=""/>
    <m/>
    <m/>
    <x v="539"/>
    <x v="1"/>
  </r>
  <r>
    <x v="5863"/>
    <x v="90"/>
    <x v="1"/>
    <x v="27"/>
    <n v="20"/>
    <n v="2"/>
    <n v="40"/>
    <x v="113"/>
    <x v="1"/>
  </r>
  <r>
    <x v="5864"/>
    <x v="5"/>
    <x v="1"/>
    <x v="7"/>
    <n v="14"/>
    <n v="1"/>
    <n v="14"/>
    <x v="423"/>
    <x v="1"/>
  </r>
  <r>
    <x v="5865"/>
    <x v="80"/>
    <x v="1"/>
    <x v="2"/>
    <n v="15"/>
    <n v="3"/>
    <n v="45"/>
    <x v="80"/>
    <x v="2"/>
  </r>
  <r>
    <x v="5866"/>
    <x v="54"/>
    <x v="3"/>
    <x v="13"/>
    <n v="6"/>
    <n v="3"/>
    <n v="18"/>
    <x v="433"/>
    <x v="0"/>
  </r>
  <r>
    <x v="5867"/>
    <x v="14"/>
    <x v="0"/>
    <x v="0"/>
    <n v="3"/>
    <n v="5"/>
    <n v="15"/>
    <x v="253"/>
    <x v="0"/>
  </r>
  <r>
    <x v="5868"/>
    <x v="60"/>
    <x v="3"/>
    <x v="20"/>
    <n v="5"/>
    <n v="5"/>
    <n v="25"/>
    <x v="287"/>
    <x v="2"/>
  </r>
  <r>
    <x v="5869"/>
    <x v="20"/>
    <x v="3"/>
    <x v="8"/>
    <n v="6"/>
    <n v="2"/>
    <n v="12"/>
    <x v="596"/>
    <x v="1"/>
  </r>
  <r>
    <x v="5870"/>
    <x v="39"/>
    <x v="3"/>
    <x v="11"/>
    <n v="4"/>
    <n v="1"/>
    <n v="4"/>
    <x v="472"/>
    <x v="1"/>
  </r>
  <r>
    <x v="5871"/>
    <x v="93"/>
    <x v="0"/>
    <x v="0"/>
    <n v="3"/>
    <n v="2"/>
    <n v="6"/>
    <x v="680"/>
    <x v="0"/>
  </r>
  <r>
    <x v="5872"/>
    <x v="91"/>
    <x v="0"/>
    <x v="15"/>
    <n v="5"/>
    <n v="5"/>
    <n v="25"/>
    <x v="9"/>
    <x v="0"/>
  </r>
  <r>
    <x v="5873"/>
    <x v="33"/>
    <x v="3"/>
    <x v="13"/>
    <n v="6"/>
    <n v="2"/>
    <n v="12"/>
    <x v="526"/>
    <x v="0"/>
  </r>
  <r>
    <x v="5874"/>
    <x v="52"/>
    <x v="4"/>
    <x v="19"/>
    <n v="4"/>
    <n v="4"/>
    <n v="16"/>
    <x v="523"/>
    <x v="0"/>
  </r>
  <r>
    <x v="5875"/>
    <x v="74"/>
    <x v="4"/>
    <x v="18"/>
    <n v="8"/>
    <n v="3"/>
    <n v="24"/>
    <x v="51"/>
    <x v="0"/>
  </r>
  <r>
    <x v="5876"/>
    <x v="28"/>
    <x v="4"/>
    <x v="19"/>
    <n v="4"/>
    <n v="3"/>
    <n v="12"/>
    <x v="361"/>
    <x v="0"/>
  </r>
  <r>
    <x v="5877"/>
    <x v="15"/>
    <x v="1"/>
    <x v="4"/>
    <n v="12"/>
    <n v="3"/>
    <n v="36"/>
    <x v="49"/>
    <x v="2"/>
  </r>
  <r>
    <x v="5878"/>
    <x v="63"/>
    <x v="2"/>
    <x v="14"/>
    <n v="2.5"/>
    <n v="4"/>
    <n v="10"/>
    <x v="601"/>
    <x v="2"/>
  </r>
  <r>
    <x v="5879"/>
    <x v="14"/>
    <x v="3"/>
    <x v="21"/>
    <n v="7"/>
    <n v="2"/>
    <n v="14"/>
    <x v="446"/>
    <x v="1"/>
  </r>
  <r>
    <x v="5880"/>
    <x v="66"/>
    <x v="0"/>
    <x v="15"/>
    <n v="5"/>
    <n v="5"/>
    <n v="25"/>
    <x v="615"/>
    <x v="0"/>
  </r>
  <r>
    <x v="5881"/>
    <x v="74"/>
    <x v="0"/>
    <x v="26"/>
    <n v="5"/>
    <n v="4"/>
    <n v="20"/>
    <x v="509"/>
    <x v="2"/>
  </r>
  <r>
    <x v="5882"/>
    <x v="76"/>
    <x v="2"/>
    <x v="10"/>
    <n v="3"/>
    <n v="2"/>
    <n v="6"/>
    <x v="590"/>
    <x v="1"/>
  </r>
  <r>
    <x v="5883"/>
    <x v="84"/>
    <x v="4"/>
    <x v="18"/>
    <n v="8"/>
    <n v="2"/>
    <n v="16"/>
    <x v="711"/>
    <x v="2"/>
  </r>
  <r>
    <x v="5884"/>
    <x v="74"/>
    <x v="2"/>
    <x v="22"/>
    <n v="2.5"/>
    <n v="4"/>
    <n v="10"/>
    <x v="215"/>
    <x v="2"/>
  </r>
  <r>
    <x v="5885"/>
    <x v="49"/>
    <x v="2"/>
    <x v="14"/>
    <n v="2.5"/>
    <n v="3"/>
    <n v="7.5"/>
    <x v="412"/>
    <x v="0"/>
  </r>
  <r>
    <x v="5886"/>
    <x v="88"/>
    <x v="2"/>
    <x v="23"/>
    <n v="1"/>
    <n v="5"/>
    <n v="5"/>
    <x v="648"/>
    <x v="1"/>
  </r>
  <r>
    <x v="5887"/>
    <x v="56"/>
    <x v="3"/>
    <x v="20"/>
    <n v="5"/>
    <n v="2"/>
    <n v="10"/>
    <x v="187"/>
    <x v="2"/>
  </r>
  <r>
    <x v="5888"/>
    <x v="95"/>
    <x v="4"/>
    <x v="3"/>
    <s v=""/>
    <m/>
    <m/>
    <x v="621"/>
    <x v="3"/>
  </r>
  <r>
    <x v="5889"/>
    <x v="76"/>
    <x v="2"/>
    <x v="23"/>
    <n v="1"/>
    <n v="2"/>
    <n v="2"/>
    <x v="529"/>
    <x v="2"/>
  </r>
  <r>
    <x v="5890"/>
    <x v="61"/>
    <x v="3"/>
    <x v="11"/>
    <n v="4"/>
    <n v="5"/>
    <n v="20"/>
    <x v="9"/>
    <x v="2"/>
  </r>
  <r>
    <x v="5891"/>
    <x v="72"/>
    <x v="1"/>
    <x v="4"/>
    <n v="12"/>
    <n v="1"/>
    <n v="12"/>
    <x v="332"/>
    <x v="2"/>
  </r>
  <r>
    <x v="5892"/>
    <x v="23"/>
    <x v="2"/>
    <x v="3"/>
    <n v="3"/>
    <n v="5"/>
    <n v="15"/>
    <x v="176"/>
    <x v="1"/>
  </r>
  <r>
    <x v="5893"/>
    <x v="66"/>
    <x v="3"/>
    <x v="20"/>
    <n v="5"/>
    <n v="5"/>
    <n v="25"/>
    <x v="620"/>
    <x v="2"/>
  </r>
  <r>
    <x v="5894"/>
    <x v="91"/>
    <x v="0"/>
    <x v="0"/>
    <n v="3"/>
    <n v="5"/>
    <n v="15"/>
    <x v="165"/>
    <x v="0"/>
  </r>
  <r>
    <x v="5895"/>
    <x v="59"/>
    <x v="0"/>
    <x v="3"/>
    <s v=""/>
    <m/>
    <m/>
    <x v="466"/>
    <x v="0"/>
  </r>
  <r>
    <x v="5896"/>
    <x v="64"/>
    <x v="1"/>
    <x v="2"/>
    <n v="15"/>
    <n v="3"/>
    <n v="45"/>
    <x v="723"/>
    <x v="2"/>
  </r>
  <r>
    <x v="5897"/>
    <x v="19"/>
    <x v="3"/>
    <x v="20"/>
    <n v="5"/>
    <n v="1"/>
    <n v="5"/>
    <x v="679"/>
    <x v="1"/>
  </r>
  <r>
    <x v="5898"/>
    <x v="10"/>
    <x v="0"/>
    <x v="1"/>
    <n v="4"/>
    <n v="3"/>
    <n v="12"/>
    <x v="27"/>
    <x v="1"/>
  </r>
  <r>
    <x v="5899"/>
    <x v="67"/>
    <x v="1"/>
    <x v="5"/>
    <n v="18"/>
    <n v="1"/>
    <n v="18"/>
    <x v="244"/>
    <x v="0"/>
  </r>
  <r>
    <x v="5900"/>
    <x v="86"/>
    <x v="0"/>
    <x v="0"/>
    <n v="3"/>
    <n v="4"/>
    <n v="12"/>
    <x v="523"/>
    <x v="0"/>
  </r>
  <r>
    <x v="5901"/>
    <x v="85"/>
    <x v="2"/>
    <x v="23"/>
    <n v="1"/>
    <n v="2"/>
    <n v="2"/>
    <x v="564"/>
    <x v="1"/>
  </r>
  <r>
    <x v="5902"/>
    <x v="43"/>
    <x v="4"/>
    <x v="19"/>
    <n v="4"/>
    <n v="2"/>
    <n v="8"/>
    <x v="41"/>
    <x v="0"/>
  </r>
  <r>
    <x v="5903"/>
    <x v="73"/>
    <x v="2"/>
    <x v="23"/>
    <n v="1"/>
    <n v="5"/>
    <n v="5"/>
    <x v="650"/>
    <x v="2"/>
  </r>
  <r>
    <x v="5904"/>
    <x v="57"/>
    <x v="4"/>
    <x v="16"/>
    <n v="5"/>
    <n v="5"/>
    <n v="25"/>
    <x v="447"/>
    <x v="2"/>
  </r>
  <r>
    <x v="5905"/>
    <x v="53"/>
    <x v="4"/>
    <x v="19"/>
    <n v="4"/>
    <n v="3"/>
    <n v="12"/>
    <x v="276"/>
    <x v="0"/>
  </r>
  <r>
    <x v="5906"/>
    <x v="56"/>
    <x v="2"/>
    <x v="3"/>
    <n v="3"/>
    <n v="2"/>
    <n v="6"/>
    <x v="641"/>
    <x v="1"/>
  </r>
  <r>
    <x v="5907"/>
    <x v="86"/>
    <x v="3"/>
    <x v="13"/>
    <n v="6"/>
    <n v="4"/>
    <n v="24"/>
    <x v="342"/>
    <x v="2"/>
  </r>
  <r>
    <x v="5908"/>
    <x v="16"/>
    <x v="2"/>
    <x v="23"/>
    <n v="1"/>
    <n v="2"/>
    <n v="2"/>
    <x v="346"/>
    <x v="1"/>
  </r>
  <r>
    <x v="5909"/>
    <x v="99"/>
    <x v="0"/>
    <x v="0"/>
    <n v="3"/>
    <n v="3"/>
    <n v="9"/>
    <x v="386"/>
    <x v="1"/>
  </r>
  <r>
    <x v="5910"/>
    <x v="38"/>
    <x v="4"/>
    <x v="18"/>
    <n v="8"/>
    <n v="2"/>
    <n v="16"/>
    <x v="413"/>
    <x v="0"/>
  </r>
  <r>
    <x v="5911"/>
    <x v="98"/>
    <x v="2"/>
    <x v="14"/>
    <n v="2.5"/>
    <n v="4"/>
    <n v="10"/>
    <x v="281"/>
    <x v="0"/>
  </r>
  <r>
    <x v="5912"/>
    <x v="1"/>
    <x v="0"/>
    <x v="15"/>
    <n v="5"/>
    <n v="2"/>
    <n v="10"/>
    <x v="278"/>
    <x v="2"/>
  </r>
  <r>
    <x v="5913"/>
    <x v="24"/>
    <x v="4"/>
    <x v="9"/>
    <n v="5"/>
    <n v="2"/>
    <n v="10"/>
    <x v="507"/>
    <x v="2"/>
  </r>
  <r>
    <x v="5914"/>
    <x v="58"/>
    <x v="4"/>
    <x v="25"/>
    <n v="10"/>
    <n v="1"/>
    <n v="10"/>
    <x v="389"/>
    <x v="0"/>
  </r>
  <r>
    <x v="5915"/>
    <x v="55"/>
    <x v="2"/>
    <x v="23"/>
    <n v="1"/>
    <n v="4"/>
    <n v="4"/>
    <x v="273"/>
    <x v="1"/>
  </r>
  <r>
    <x v="5916"/>
    <x v="60"/>
    <x v="4"/>
    <x v="9"/>
    <n v="5"/>
    <n v="5"/>
    <n v="25"/>
    <x v="128"/>
    <x v="1"/>
  </r>
  <r>
    <x v="5917"/>
    <x v="73"/>
    <x v="4"/>
    <x v="18"/>
    <n v="8"/>
    <n v="1"/>
    <n v="8"/>
    <x v="549"/>
    <x v="0"/>
  </r>
  <r>
    <x v="5918"/>
    <x v="62"/>
    <x v="0"/>
    <x v="6"/>
    <n v="4"/>
    <n v="1"/>
    <n v="4"/>
    <x v="559"/>
    <x v="2"/>
  </r>
  <r>
    <x v="5919"/>
    <x v="44"/>
    <x v="4"/>
    <x v="18"/>
    <n v="8"/>
    <n v="4"/>
    <n v="32"/>
    <x v="359"/>
    <x v="2"/>
  </r>
  <r>
    <x v="5920"/>
    <x v="60"/>
    <x v="1"/>
    <x v="2"/>
    <n v="15"/>
    <n v="5"/>
    <n v="75"/>
    <x v="486"/>
    <x v="2"/>
  </r>
  <r>
    <x v="5921"/>
    <x v="95"/>
    <x v="4"/>
    <x v="9"/>
    <n v="5"/>
    <n v="3"/>
    <n v="15"/>
    <x v="120"/>
    <x v="2"/>
  </r>
  <r>
    <x v="5922"/>
    <x v="10"/>
    <x v="4"/>
    <x v="19"/>
    <n v="4"/>
    <n v="5"/>
    <n v="20"/>
    <x v="12"/>
    <x v="2"/>
  </r>
  <r>
    <x v="5923"/>
    <x v="50"/>
    <x v="0"/>
    <x v="1"/>
    <n v="4"/>
    <n v="2"/>
    <n v="8"/>
    <x v="676"/>
    <x v="2"/>
  </r>
  <r>
    <x v="5924"/>
    <x v="61"/>
    <x v="4"/>
    <x v="18"/>
    <n v="8"/>
    <n v="5"/>
    <n v="40"/>
    <x v="430"/>
    <x v="2"/>
  </r>
  <r>
    <x v="5925"/>
    <x v="17"/>
    <x v="1"/>
    <x v="3"/>
    <s v=""/>
    <m/>
    <m/>
    <x v="716"/>
    <x v="1"/>
  </r>
  <r>
    <x v="5926"/>
    <x v="76"/>
    <x v="2"/>
    <x v="12"/>
    <n v="3"/>
    <n v="3"/>
    <n v="9"/>
    <x v="579"/>
    <x v="0"/>
  </r>
  <r>
    <x v="5927"/>
    <x v="84"/>
    <x v="1"/>
    <x v="4"/>
    <n v="12"/>
    <n v="3"/>
    <n v="36"/>
    <x v="256"/>
    <x v="0"/>
  </r>
  <r>
    <x v="5928"/>
    <x v="84"/>
    <x v="0"/>
    <x v="0"/>
    <n v="3"/>
    <n v="4"/>
    <n v="12"/>
    <x v="198"/>
    <x v="0"/>
  </r>
  <r>
    <x v="5929"/>
    <x v="68"/>
    <x v="1"/>
    <x v="4"/>
    <n v="12"/>
    <n v="3"/>
    <n v="36"/>
    <x v="614"/>
    <x v="2"/>
  </r>
  <r>
    <x v="5930"/>
    <x v="63"/>
    <x v="4"/>
    <x v="19"/>
    <n v="4"/>
    <n v="1"/>
    <n v="4"/>
    <x v="622"/>
    <x v="1"/>
  </r>
  <r>
    <x v="5931"/>
    <x v="20"/>
    <x v="4"/>
    <x v="9"/>
    <n v="5"/>
    <n v="4"/>
    <n v="20"/>
    <x v="210"/>
    <x v="0"/>
  </r>
  <r>
    <x v="5932"/>
    <x v="89"/>
    <x v="4"/>
    <x v="17"/>
    <n v="7"/>
    <n v="4"/>
    <n v="28"/>
    <x v="234"/>
    <x v="1"/>
  </r>
  <r>
    <x v="5933"/>
    <x v="4"/>
    <x v="4"/>
    <x v="18"/>
    <n v="8"/>
    <n v="3"/>
    <n v="24"/>
    <x v="233"/>
    <x v="0"/>
  </r>
  <r>
    <x v="5934"/>
    <x v="18"/>
    <x v="1"/>
    <x v="4"/>
    <n v="12"/>
    <n v="4"/>
    <n v="48"/>
    <x v="345"/>
    <x v="0"/>
  </r>
  <r>
    <x v="5935"/>
    <x v="0"/>
    <x v="4"/>
    <x v="17"/>
    <n v="7"/>
    <n v="1"/>
    <n v="7"/>
    <x v="327"/>
    <x v="1"/>
  </r>
  <r>
    <x v="5936"/>
    <x v="86"/>
    <x v="0"/>
    <x v="0"/>
    <n v="3"/>
    <n v="2"/>
    <n v="6"/>
    <x v="571"/>
    <x v="0"/>
  </r>
  <r>
    <x v="5937"/>
    <x v="74"/>
    <x v="0"/>
    <x v="26"/>
    <n v="5"/>
    <n v="1"/>
    <n v="5"/>
    <x v="465"/>
    <x v="1"/>
  </r>
  <r>
    <x v="5938"/>
    <x v="66"/>
    <x v="0"/>
    <x v="1"/>
    <n v="4"/>
    <n v="2"/>
    <n v="8"/>
    <x v="81"/>
    <x v="1"/>
  </r>
  <r>
    <x v="5939"/>
    <x v="25"/>
    <x v="0"/>
    <x v="1"/>
    <n v="4"/>
    <n v="4"/>
    <n v="16"/>
    <x v="88"/>
    <x v="3"/>
  </r>
  <r>
    <x v="5940"/>
    <x v="74"/>
    <x v="4"/>
    <x v="25"/>
    <n v="10"/>
    <n v="3"/>
    <n v="30"/>
    <x v="233"/>
    <x v="0"/>
  </r>
  <r>
    <x v="5941"/>
    <x v="86"/>
    <x v="3"/>
    <x v="8"/>
    <n v="6"/>
    <n v="5"/>
    <n v="30"/>
    <x v="653"/>
    <x v="0"/>
  </r>
  <r>
    <x v="5942"/>
    <x v="75"/>
    <x v="1"/>
    <x v="4"/>
    <n v="12"/>
    <n v="5"/>
    <n v="60"/>
    <x v="94"/>
    <x v="1"/>
  </r>
  <r>
    <x v="5943"/>
    <x v="48"/>
    <x v="0"/>
    <x v="6"/>
    <n v="4"/>
    <n v="3"/>
    <n v="12"/>
    <x v="680"/>
    <x v="1"/>
  </r>
  <r>
    <x v="5944"/>
    <x v="96"/>
    <x v="4"/>
    <x v="16"/>
    <n v="5"/>
    <n v="3"/>
    <n v="15"/>
    <x v="366"/>
    <x v="2"/>
  </r>
  <r>
    <x v="5945"/>
    <x v="15"/>
    <x v="4"/>
    <x v="16"/>
    <n v="5"/>
    <n v="1"/>
    <n v="5"/>
    <x v="600"/>
    <x v="3"/>
  </r>
  <r>
    <x v="5946"/>
    <x v="6"/>
    <x v="2"/>
    <x v="12"/>
    <n v="3"/>
    <n v="3"/>
    <n v="9"/>
    <x v="539"/>
    <x v="1"/>
  </r>
  <r>
    <x v="5947"/>
    <x v="6"/>
    <x v="4"/>
    <x v="3"/>
    <s v=""/>
    <m/>
    <m/>
    <x v="659"/>
    <x v="3"/>
  </r>
  <r>
    <x v="5948"/>
    <x v="61"/>
    <x v="1"/>
    <x v="7"/>
    <n v="14"/>
    <n v="1"/>
    <n v="14"/>
    <x v="419"/>
    <x v="2"/>
  </r>
  <r>
    <x v="5949"/>
    <x v="28"/>
    <x v="0"/>
    <x v="15"/>
    <n v="5"/>
    <n v="3"/>
    <n v="15"/>
    <x v="295"/>
    <x v="1"/>
  </r>
  <r>
    <x v="5950"/>
    <x v="49"/>
    <x v="2"/>
    <x v="12"/>
    <n v="3"/>
    <n v="3"/>
    <n v="9"/>
    <x v="601"/>
    <x v="2"/>
  </r>
  <r>
    <x v="5951"/>
    <x v="21"/>
    <x v="3"/>
    <x v="20"/>
    <n v="5"/>
    <n v="2"/>
    <n v="10"/>
    <x v="11"/>
    <x v="0"/>
  </r>
  <r>
    <x v="5952"/>
    <x v="8"/>
    <x v="1"/>
    <x v="2"/>
    <n v="15"/>
    <n v="2"/>
    <n v="30"/>
    <x v="221"/>
    <x v="1"/>
  </r>
  <r>
    <x v="5953"/>
    <x v="65"/>
    <x v="2"/>
    <x v="23"/>
    <n v="1"/>
    <n v="3"/>
    <n v="3"/>
    <x v="342"/>
    <x v="2"/>
  </r>
  <r>
    <x v="5954"/>
    <x v="84"/>
    <x v="2"/>
    <x v="3"/>
    <n v="3"/>
    <n v="3"/>
    <n v="9"/>
    <x v="146"/>
    <x v="0"/>
  </r>
  <r>
    <x v="5955"/>
    <x v="52"/>
    <x v="3"/>
    <x v="13"/>
    <n v="6"/>
    <n v="2"/>
    <n v="12"/>
    <x v="281"/>
    <x v="2"/>
  </r>
  <r>
    <x v="5956"/>
    <x v="76"/>
    <x v="2"/>
    <x v="14"/>
    <n v="2.5"/>
    <n v="1"/>
    <n v="2.5"/>
    <x v="522"/>
    <x v="0"/>
  </r>
  <r>
    <x v="5957"/>
    <x v="64"/>
    <x v="1"/>
    <x v="4"/>
    <n v="12"/>
    <n v="3"/>
    <n v="36"/>
    <x v="689"/>
    <x v="0"/>
  </r>
  <r>
    <x v="5958"/>
    <x v="3"/>
    <x v="4"/>
    <x v="18"/>
    <n v="8"/>
    <n v="3"/>
    <n v="24"/>
    <x v="194"/>
    <x v="0"/>
  </r>
  <r>
    <x v="5959"/>
    <x v="84"/>
    <x v="3"/>
    <x v="20"/>
    <n v="5"/>
    <n v="5"/>
    <n v="25"/>
    <x v="270"/>
    <x v="0"/>
  </r>
  <r>
    <x v="5960"/>
    <x v="84"/>
    <x v="3"/>
    <x v="20"/>
    <n v="5"/>
    <n v="3"/>
    <n v="15"/>
    <x v="139"/>
    <x v="2"/>
  </r>
  <r>
    <x v="5961"/>
    <x v="69"/>
    <x v="3"/>
    <x v="13"/>
    <n v="6"/>
    <n v="2"/>
    <n v="12"/>
    <x v="564"/>
    <x v="2"/>
  </r>
  <r>
    <x v="5962"/>
    <x v="87"/>
    <x v="3"/>
    <x v="13"/>
    <n v="6"/>
    <n v="3"/>
    <n v="18"/>
    <x v="143"/>
    <x v="0"/>
  </r>
  <r>
    <x v="5963"/>
    <x v="71"/>
    <x v="4"/>
    <x v="16"/>
    <n v="5"/>
    <n v="4"/>
    <n v="20"/>
    <x v="314"/>
    <x v="3"/>
  </r>
  <r>
    <x v="5964"/>
    <x v="98"/>
    <x v="0"/>
    <x v="0"/>
    <n v="3"/>
    <n v="3"/>
    <n v="9"/>
    <x v="465"/>
    <x v="0"/>
  </r>
  <r>
    <x v="5965"/>
    <x v="65"/>
    <x v="4"/>
    <x v="16"/>
    <n v="5"/>
    <n v="5"/>
    <n v="25"/>
    <x v="14"/>
    <x v="1"/>
  </r>
  <r>
    <x v="5966"/>
    <x v="65"/>
    <x v="4"/>
    <x v="18"/>
    <n v="8"/>
    <n v="2"/>
    <n v="16"/>
    <x v="173"/>
    <x v="1"/>
  </r>
  <r>
    <x v="5967"/>
    <x v="58"/>
    <x v="0"/>
    <x v="0"/>
    <n v="3"/>
    <n v="5"/>
    <n v="15"/>
    <x v="304"/>
    <x v="1"/>
  </r>
  <r>
    <x v="5968"/>
    <x v="31"/>
    <x v="1"/>
    <x v="4"/>
    <n v="12"/>
    <n v="1"/>
    <n v="12"/>
    <x v="228"/>
    <x v="1"/>
  </r>
  <r>
    <x v="5969"/>
    <x v="72"/>
    <x v="4"/>
    <x v="17"/>
    <n v="7"/>
    <n v="1"/>
    <n v="7"/>
    <x v="213"/>
    <x v="3"/>
  </r>
  <r>
    <x v="5970"/>
    <x v="32"/>
    <x v="3"/>
    <x v="20"/>
    <n v="5"/>
    <n v="2"/>
    <n v="10"/>
    <x v="541"/>
    <x v="2"/>
  </r>
  <r>
    <x v="5971"/>
    <x v="54"/>
    <x v="0"/>
    <x v="0"/>
    <n v="3"/>
    <n v="1"/>
    <n v="3"/>
    <x v="83"/>
    <x v="0"/>
  </r>
  <r>
    <x v="5972"/>
    <x v="74"/>
    <x v="3"/>
    <x v="20"/>
    <n v="5"/>
    <n v="3"/>
    <n v="15"/>
    <x v="473"/>
    <x v="0"/>
  </r>
  <r>
    <x v="5973"/>
    <x v="51"/>
    <x v="0"/>
    <x v="15"/>
    <n v="5"/>
    <n v="4"/>
    <n v="20"/>
    <x v="448"/>
    <x v="2"/>
  </r>
  <r>
    <x v="5974"/>
    <x v="43"/>
    <x v="4"/>
    <x v="3"/>
    <n v="5"/>
    <n v="2"/>
    <n v="10"/>
    <x v="132"/>
    <x v="2"/>
  </r>
  <r>
    <x v="5975"/>
    <x v="28"/>
    <x v="3"/>
    <x v="8"/>
    <n v="6"/>
    <n v="4"/>
    <n v="24"/>
    <x v="5"/>
    <x v="1"/>
  </r>
  <r>
    <x v="5976"/>
    <x v="23"/>
    <x v="4"/>
    <x v="16"/>
    <n v="5"/>
    <n v="1"/>
    <n v="5"/>
    <x v="554"/>
    <x v="0"/>
  </r>
  <r>
    <x v="5977"/>
    <x v="7"/>
    <x v="1"/>
    <x v="2"/>
    <n v="15"/>
    <n v="3"/>
    <n v="45"/>
    <x v="465"/>
    <x v="2"/>
  </r>
  <r>
    <x v="5978"/>
    <x v="39"/>
    <x v="1"/>
    <x v="2"/>
    <n v="15"/>
    <n v="2"/>
    <n v="30"/>
    <x v="238"/>
    <x v="0"/>
  </r>
  <r>
    <x v="5979"/>
    <x v="74"/>
    <x v="4"/>
    <x v="18"/>
    <n v="8"/>
    <n v="1"/>
    <n v="8"/>
    <x v="476"/>
    <x v="0"/>
  </r>
  <r>
    <x v="5980"/>
    <x v="91"/>
    <x v="1"/>
    <x v="4"/>
    <n v="12"/>
    <n v="5"/>
    <n v="60"/>
    <x v="606"/>
    <x v="2"/>
  </r>
  <r>
    <x v="5981"/>
    <x v="64"/>
    <x v="4"/>
    <x v="16"/>
    <n v="5"/>
    <n v="3"/>
    <n v="15"/>
    <x v="108"/>
    <x v="0"/>
  </r>
  <r>
    <x v="5982"/>
    <x v="22"/>
    <x v="3"/>
    <x v="21"/>
    <n v="7"/>
    <n v="1"/>
    <n v="7"/>
    <x v="346"/>
    <x v="1"/>
  </r>
  <r>
    <x v="5983"/>
    <x v="29"/>
    <x v="1"/>
    <x v="5"/>
    <n v="18"/>
    <n v="4"/>
    <n v="72"/>
    <x v="269"/>
    <x v="1"/>
  </r>
  <r>
    <x v="5984"/>
    <x v="99"/>
    <x v="0"/>
    <x v="15"/>
    <n v="5"/>
    <n v="1"/>
    <n v="5"/>
    <x v="564"/>
    <x v="1"/>
  </r>
  <r>
    <x v="5985"/>
    <x v="41"/>
    <x v="1"/>
    <x v="7"/>
    <n v="14"/>
    <n v="5"/>
    <n v="70"/>
    <x v="437"/>
    <x v="2"/>
  </r>
  <r>
    <x v="5986"/>
    <x v="83"/>
    <x v="0"/>
    <x v="26"/>
    <n v="5"/>
    <n v="5"/>
    <n v="25"/>
    <x v="137"/>
    <x v="0"/>
  </r>
  <r>
    <x v="5987"/>
    <x v="74"/>
    <x v="0"/>
    <x v="1"/>
    <n v="4"/>
    <n v="5"/>
    <n v="20"/>
    <x v="95"/>
    <x v="2"/>
  </r>
  <r>
    <x v="5988"/>
    <x v="32"/>
    <x v="4"/>
    <x v="9"/>
    <n v="5"/>
    <n v="1"/>
    <n v="5"/>
    <x v="373"/>
    <x v="2"/>
  </r>
  <r>
    <x v="5989"/>
    <x v="19"/>
    <x v="0"/>
    <x v="0"/>
    <n v="3"/>
    <n v="3"/>
    <n v="9"/>
    <x v="630"/>
    <x v="1"/>
  </r>
  <r>
    <x v="5990"/>
    <x v="69"/>
    <x v="4"/>
    <x v="16"/>
    <n v="5"/>
    <n v="2"/>
    <n v="10"/>
    <x v="54"/>
    <x v="3"/>
  </r>
  <r>
    <x v="5991"/>
    <x v="31"/>
    <x v="0"/>
    <x v="0"/>
    <n v="3"/>
    <n v="2"/>
    <n v="6"/>
    <x v="304"/>
    <x v="1"/>
  </r>
  <r>
    <x v="5992"/>
    <x v="27"/>
    <x v="3"/>
    <x v="3"/>
    <s v=""/>
    <m/>
    <m/>
    <x v="585"/>
    <x v="3"/>
  </r>
  <r>
    <x v="5993"/>
    <x v="68"/>
    <x v="1"/>
    <x v="5"/>
    <n v="18"/>
    <n v="5"/>
    <n v="90"/>
    <x v="35"/>
    <x v="2"/>
  </r>
  <r>
    <x v="5994"/>
    <x v="95"/>
    <x v="0"/>
    <x v="3"/>
    <n v="5"/>
    <n v="4"/>
    <n v="20"/>
    <x v="414"/>
    <x v="0"/>
  </r>
  <r>
    <x v="5995"/>
    <x v="85"/>
    <x v="0"/>
    <x v="6"/>
    <n v="4"/>
    <n v="5"/>
    <n v="20"/>
    <x v="114"/>
    <x v="0"/>
  </r>
  <r>
    <x v="5996"/>
    <x v="57"/>
    <x v="0"/>
    <x v="1"/>
    <n v="4"/>
    <n v="5"/>
    <n v="20"/>
    <x v="500"/>
    <x v="2"/>
  </r>
  <r>
    <x v="5997"/>
    <x v="33"/>
    <x v="4"/>
    <x v="3"/>
    <s v=""/>
    <m/>
    <m/>
    <x v="578"/>
    <x v="3"/>
  </r>
  <r>
    <x v="5998"/>
    <x v="82"/>
    <x v="3"/>
    <x v="8"/>
    <n v="6"/>
    <n v="5"/>
    <n v="30"/>
    <x v="36"/>
    <x v="0"/>
  </r>
  <r>
    <x v="5999"/>
    <x v="94"/>
    <x v="2"/>
    <x v="3"/>
    <n v="3"/>
    <n v="5"/>
    <n v="15"/>
    <x v="614"/>
    <x v="3"/>
  </r>
  <r>
    <x v="6000"/>
    <x v="70"/>
    <x v="2"/>
    <x v="14"/>
    <n v="2.5"/>
    <n v="4"/>
    <n v="10"/>
    <x v="580"/>
    <x v="1"/>
  </r>
  <r>
    <x v="6001"/>
    <x v="25"/>
    <x v="4"/>
    <x v="17"/>
    <n v="7"/>
    <n v="4"/>
    <n v="28"/>
    <x v="461"/>
    <x v="1"/>
  </r>
  <r>
    <x v="6002"/>
    <x v="97"/>
    <x v="4"/>
    <x v="17"/>
    <n v="7"/>
    <n v="1"/>
    <n v="7"/>
    <x v="374"/>
    <x v="2"/>
  </r>
  <r>
    <x v="6003"/>
    <x v="27"/>
    <x v="0"/>
    <x v="26"/>
    <n v="5"/>
    <n v="5"/>
    <n v="25"/>
    <x v="606"/>
    <x v="3"/>
  </r>
  <r>
    <x v="6004"/>
    <x v="7"/>
    <x v="3"/>
    <x v="21"/>
    <n v="7"/>
    <n v="1"/>
    <n v="7"/>
    <x v="260"/>
    <x v="2"/>
  </r>
  <r>
    <x v="6005"/>
    <x v="28"/>
    <x v="3"/>
    <x v="20"/>
    <n v="5"/>
    <n v="3"/>
    <n v="15"/>
    <x v="261"/>
    <x v="2"/>
  </r>
  <r>
    <x v="6006"/>
    <x v="40"/>
    <x v="2"/>
    <x v="10"/>
    <n v="3"/>
    <n v="2"/>
    <n v="6"/>
    <x v="517"/>
    <x v="2"/>
  </r>
  <r>
    <x v="6007"/>
    <x v="55"/>
    <x v="4"/>
    <x v="16"/>
    <n v="5"/>
    <n v="2"/>
    <n v="10"/>
    <x v="327"/>
    <x v="2"/>
  </r>
  <r>
    <x v="6008"/>
    <x v="84"/>
    <x v="3"/>
    <x v="11"/>
    <n v="4"/>
    <n v="5"/>
    <n v="20"/>
    <x v="73"/>
    <x v="1"/>
  </r>
  <r>
    <x v="6009"/>
    <x v="73"/>
    <x v="1"/>
    <x v="2"/>
    <n v="15"/>
    <n v="3"/>
    <n v="45"/>
    <x v="131"/>
    <x v="3"/>
  </r>
  <r>
    <x v="6010"/>
    <x v="71"/>
    <x v="0"/>
    <x v="3"/>
    <n v="5"/>
    <n v="5"/>
    <n v="25"/>
    <x v="206"/>
    <x v="0"/>
  </r>
  <r>
    <x v="6011"/>
    <x v="43"/>
    <x v="4"/>
    <x v="16"/>
    <n v="5"/>
    <n v="4"/>
    <n v="20"/>
    <x v="497"/>
    <x v="2"/>
  </r>
  <r>
    <x v="6012"/>
    <x v="96"/>
    <x v="2"/>
    <x v="12"/>
    <n v="3"/>
    <n v="5"/>
    <n v="15"/>
    <x v="124"/>
    <x v="2"/>
  </r>
  <r>
    <x v="6013"/>
    <x v="33"/>
    <x v="4"/>
    <x v="17"/>
    <n v="7"/>
    <n v="4"/>
    <n v="28"/>
    <x v="342"/>
    <x v="0"/>
  </r>
  <r>
    <x v="6014"/>
    <x v="22"/>
    <x v="1"/>
    <x v="2"/>
    <n v="15"/>
    <n v="1"/>
    <n v="15"/>
    <x v="685"/>
    <x v="1"/>
  </r>
  <r>
    <x v="6015"/>
    <x v="38"/>
    <x v="3"/>
    <x v="21"/>
    <n v="7"/>
    <n v="2"/>
    <n v="14"/>
    <x v="727"/>
    <x v="0"/>
  </r>
  <r>
    <x v="6016"/>
    <x v="27"/>
    <x v="4"/>
    <x v="18"/>
    <n v="8"/>
    <n v="5"/>
    <n v="40"/>
    <x v="98"/>
    <x v="2"/>
  </r>
  <r>
    <x v="6017"/>
    <x v="45"/>
    <x v="4"/>
    <x v="17"/>
    <n v="7"/>
    <n v="1"/>
    <n v="7"/>
    <x v="396"/>
    <x v="2"/>
  </r>
  <r>
    <x v="6018"/>
    <x v="12"/>
    <x v="0"/>
    <x v="1"/>
    <n v="4"/>
    <n v="1"/>
    <n v="4"/>
    <x v="560"/>
    <x v="1"/>
  </r>
  <r>
    <x v="6019"/>
    <x v="94"/>
    <x v="0"/>
    <x v="1"/>
    <n v="4"/>
    <n v="3"/>
    <n v="12"/>
    <x v="55"/>
    <x v="1"/>
  </r>
  <r>
    <x v="6020"/>
    <x v="40"/>
    <x v="3"/>
    <x v="20"/>
    <n v="5"/>
    <n v="1"/>
    <n v="5"/>
    <x v="180"/>
    <x v="0"/>
  </r>
  <r>
    <x v="6021"/>
    <x v="52"/>
    <x v="4"/>
    <x v="17"/>
    <n v="7"/>
    <n v="4"/>
    <n v="28"/>
    <x v="388"/>
    <x v="2"/>
  </r>
  <r>
    <x v="6022"/>
    <x v="86"/>
    <x v="1"/>
    <x v="2"/>
    <n v="15"/>
    <n v="2"/>
    <n v="30"/>
    <x v="388"/>
    <x v="0"/>
  </r>
  <r>
    <x v="6023"/>
    <x v="38"/>
    <x v="2"/>
    <x v="14"/>
    <n v="2.5"/>
    <n v="3"/>
    <n v="7.5"/>
    <x v="688"/>
    <x v="2"/>
  </r>
  <r>
    <x v="6024"/>
    <x v="6"/>
    <x v="4"/>
    <x v="19"/>
    <n v="4"/>
    <n v="4"/>
    <n v="16"/>
    <x v="166"/>
    <x v="0"/>
  </r>
  <r>
    <x v="6025"/>
    <x v="8"/>
    <x v="0"/>
    <x v="1"/>
    <n v="4"/>
    <n v="2"/>
    <n v="8"/>
    <x v="645"/>
    <x v="1"/>
  </r>
  <r>
    <x v="6026"/>
    <x v="61"/>
    <x v="3"/>
    <x v="13"/>
    <n v="6"/>
    <n v="3"/>
    <n v="18"/>
    <x v="316"/>
    <x v="0"/>
  </r>
  <r>
    <x v="6027"/>
    <x v="27"/>
    <x v="3"/>
    <x v="20"/>
    <n v="5"/>
    <n v="1"/>
    <n v="5"/>
    <x v="662"/>
    <x v="1"/>
  </r>
  <r>
    <x v="6028"/>
    <x v="78"/>
    <x v="4"/>
    <x v="18"/>
    <n v="8"/>
    <n v="5"/>
    <n v="40"/>
    <x v="284"/>
    <x v="0"/>
  </r>
  <r>
    <x v="6029"/>
    <x v="98"/>
    <x v="3"/>
    <x v="20"/>
    <n v="5"/>
    <n v="2"/>
    <n v="10"/>
    <x v="411"/>
    <x v="1"/>
  </r>
  <r>
    <x v="6030"/>
    <x v="26"/>
    <x v="4"/>
    <x v="3"/>
    <n v="5"/>
    <n v="2"/>
    <n v="10"/>
    <x v="128"/>
    <x v="2"/>
  </r>
  <r>
    <x v="6031"/>
    <x v="63"/>
    <x v="0"/>
    <x v="15"/>
    <n v="5"/>
    <n v="5"/>
    <n v="25"/>
    <x v="419"/>
    <x v="0"/>
  </r>
  <r>
    <x v="6032"/>
    <x v="93"/>
    <x v="0"/>
    <x v="6"/>
    <n v="4"/>
    <n v="2"/>
    <n v="8"/>
    <x v="382"/>
    <x v="1"/>
  </r>
  <r>
    <x v="6033"/>
    <x v="47"/>
    <x v="0"/>
    <x v="15"/>
    <n v="5"/>
    <n v="4"/>
    <n v="20"/>
    <x v="84"/>
    <x v="2"/>
  </r>
  <r>
    <x v="6034"/>
    <x v="81"/>
    <x v="3"/>
    <x v="20"/>
    <n v="5"/>
    <n v="4"/>
    <n v="20"/>
    <x v="690"/>
    <x v="2"/>
  </r>
  <r>
    <x v="6035"/>
    <x v="35"/>
    <x v="1"/>
    <x v="2"/>
    <n v="15"/>
    <n v="3"/>
    <n v="45"/>
    <x v="401"/>
    <x v="0"/>
  </r>
  <r>
    <x v="6036"/>
    <x v="81"/>
    <x v="3"/>
    <x v="11"/>
    <n v="4"/>
    <n v="5"/>
    <n v="20"/>
    <x v="219"/>
    <x v="2"/>
  </r>
  <r>
    <x v="6037"/>
    <x v="70"/>
    <x v="4"/>
    <x v="16"/>
    <n v="5"/>
    <n v="1"/>
    <n v="5"/>
    <x v="25"/>
    <x v="0"/>
  </r>
  <r>
    <x v="6038"/>
    <x v="18"/>
    <x v="4"/>
    <x v="9"/>
    <n v="5"/>
    <n v="3"/>
    <n v="15"/>
    <x v="368"/>
    <x v="2"/>
  </r>
  <r>
    <x v="6039"/>
    <x v="62"/>
    <x v="3"/>
    <x v="8"/>
    <n v="6"/>
    <n v="3"/>
    <n v="18"/>
    <x v="458"/>
    <x v="0"/>
  </r>
  <r>
    <x v="6040"/>
    <x v="17"/>
    <x v="1"/>
    <x v="7"/>
    <n v="14"/>
    <n v="2"/>
    <n v="28"/>
    <x v="576"/>
    <x v="2"/>
  </r>
  <r>
    <x v="6041"/>
    <x v="85"/>
    <x v="4"/>
    <x v="16"/>
    <n v="5"/>
    <n v="4"/>
    <n v="20"/>
    <x v="616"/>
    <x v="1"/>
  </r>
  <r>
    <x v="6042"/>
    <x v="52"/>
    <x v="4"/>
    <x v="25"/>
    <n v="10"/>
    <n v="4"/>
    <n v="40"/>
    <x v="633"/>
    <x v="0"/>
  </r>
  <r>
    <x v="6043"/>
    <x v="84"/>
    <x v="1"/>
    <x v="4"/>
    <n v="12"/>
    <n v="3"/>
    <n v="36"/>
    <x v="282"/>
    <x v="0"/>
  </r>
  <r>
    <x v="6044"/>
    <x v="90"/>
    <x v="1"/>
    <x v="2"/>
    <n v="15"/>
    <n v="3"/>
    <n v="45"/>
    <x v="617"/>
    <x v="1"/>
  </r>
  <r>
    <x v="6045"/>
    <x v="32"/>
    <x v="3"/>
    <x v="20"/>
    <n v="5"/>
    <n v="4"/>
    <n v="20"/>
    <x v="706"/>
    <x v="1"/>
  </r>
  <r>
    <x v="6046"/>
    <x v="88"/>
    <x v="1"/>
    <x v="2"/>
    <n v="15"/>
    <n v="5"/>
    <n v="75"/>
    <x v="112"/>
    <x v="1"/>
  </r>
  <r>
    <x v="6047"/>
    <x v="35"/>
    <x v="1"/>
    <x v="5"/>
    <n v="18"/>
    <n v="2"/>
    <n v="36"/>
    <x v="48"/>
    <x v="1"/>
  </r>
  <r>
    <x v="6048"/>
    <x v="85"/>
    <x v="2"/>
    <x v="22"/>
    <n v="2.5"/>
    <n v="1"/>
    <n v="2.5"/>
    <x v="235"/>
    <x v="0"/>
  </r>
  <r>
    <x v="6049"/>
    <x v="22"/>
    <x v="3"/>
    <x v="21"/>
    <n v="7"/>
    <n v="3"/>
    <n v="21"/>
    <x v="710"/>
    <x v="1"/>
  </r>
  <r>
    <x v="6050"/>
    <x v="9"/>
    <x v="0"/>
    <x v="0"/>
    <n v="3"/>
    <n v="4"/>
    <n v="12"/>
    <x v="706"/>
    <x v="1"/>
  </r>
  <r>
    <x v="6051"/>
    <x v="79"/>
    <x v="0"/>
    <x v="26"/>
    <n v="5"/>
    <n v="4"/>
    <n v="20"/>
    <x v="469"/>
    <x v="1"/>
  </r>
  <r>
    <x v="6052"/>
    <x v="21"/>
    <x v="3"/>
    <x v="13"/>
    <n v="6"/>
    <n v="5"/>
    <n v="30"/>
    <x v="455"/>
    <x v="1"/>
  </r>
  <r>
    <x v="6053"/>
    <x v="42"/>
    <x v="2"/>
    <x v="12"/>
    <n v="3"/>
    <n v="3"/>
    <n v="9"/>
    <x v="46"/>
    <x v="0"/>
  </r>
  <r>
    <x v="6054"/>
    <x v="42"/>
    <x v="3"/>
    <x v="20"/>
    <n v="5"/>
    <n v="5"/>
    <n v="25"/>
    <x v="291"/>
    <x v="1"/>
  </r>
  <r>
    <x v="6055"/>
    <x v="27"/>
    <x v="1"/>
    <x v="7"/>
    <n v="14"/>
    <n v="1"/>
    <n v="14"/>
    <x v="626"/>
    <x v="1"/>
  </r>
  <r>
    <x v="6056"/>
    <x v="90"/>
    <x v="2"/>
    <x v="23"/>
    <n v="1"/>
    <n v="5"/>
    <n v="5"/>
    <x v="554"/>
    <x v="1"/>
  </r>
  <r>
    <x v="6057"/>
    <x v="65"/>
    <x v="2"/>
    <x v="23"/>
    <n v="1"/>
    <n v="3"/>
    <n v="3"/>
    <x v="586"/>
    <x v="2"/>
  </r>
  <r>
    <x v="6058"/>
    <x v="90"/>
    <x v="0"/>
    <x v="0"/>
    <n v="3"/>
    <n v="5"/>
    <n v="15"/>
    <x v="387"/>
    <x v="1"/>
  </r>
  <r>
    <x v="6059"/>
    <x v="32"/>
    <x v="4"/>
    <x v="17"/>
    <n v="7"/>
    <n v="3"/>
    <n v="21"/>
    <x v="382"/>
    <x v="1"/>
  </r>
  <r>
    <x v="6060"/>
    <x v="52"/>
    <x v="4"/>
    <x v="18"/>
    <n v="8"/>
    <n v="2"/>
    <n v="16"/>
    <x v="492"/>
    <x v="0"/>
  </r>
  <r>
    <x v="6061"/>
    <x v="48"/>
    <x v="3"/>
    <x v="20"/>
    <n v="5"/>
    <n v="2"/>
    <n v="10"/>
    <x v="380"/>
    <x v="2"/>
  </r>
  <r>
    <x v="6062"/>
    <x v="9"/>
    <x v="2"/>
    <x v="22"/>
    <n v="2.5"/>
    <n v="5"/>
    <n v="12.5"/>
    <x v="546"/>
    <x v="0"/>
  </r>
  <r>
    <x v="6063"/>
    <x v="41"/>
    <x v="0"/>
    <x v="15"/>
    <n v="5"/>
    <n v="3"/>
    <n v="15"/>
    <x v="718"/>
    <x v="0"/>
  </r>
  <r>
    <x v="6064"/>
    <x v="66"/>
    <x v="2"/>
    <x v="22"/>
    <n v="2.5"/>
    <n v="3"/>
    <n v="7.5"/>
    <x v="236"/>
    <x v="0"/>
  </r>
  <r>
    <x v="6065"/>
    <x v="4"/>
    <x v="2"/>
    <x v="23"/>
    <n v="1"/>
    <n v="4"/>
    <n v="4"/>
    <x v="406"/>
    <x v="2"/>
  </r>
  <r>
    <x v="6066"/>
    <x v="75"/>
    <x v="3"/>
    <x v="11"/>
    <n v="4"/>
    <n v="1"/>
    <n v="4"/>
    <x v="644"/>
    <x v="1"/>
  </r>
  <r>
    <x v="6067"/>
    <x v="16"/>
    <x v="3"/>
    <x v="21"/>
    <n v="7"/>
    <n v="3"/>
    <n v="21"/>
    <x v="570"/>
    <x v="2"/>
  </r>
  <r>
    <x v="6068"/>
    <x v="39"/>
    <x v="3"/>
    <x v="8"/>
    <n v="6"/>
    <n v="2"/>
    <n v="12"/>
    <x v="282"/>
    <x v="1"/>
  </r>
  <r>
    <x v="6069"/>
    <x v="37"/>
    <x v="2"/>
    <x v="12"/>
    <n v="3"/>
    <n v="1"/>
    <n v="3"/>
    <x v="624"/>
    <x v="2"/>
  </r>
  <r>
    <x v="6070"/>
    <x v="26"/>
    <x v="0"/>
    <x v="0"/>
    <n v="3"/>
    <n v="2"/>
    <n v="6"/>
    <x v="408"/>
    <x v="1"/>
  </r>
  <r>
    <x v="6071"/>
    <x v="35"/>
    <x v="1"/>
    <x v="4"/>
    <n v="12"/>
    <n v="4"/>
    <n v="48"/>
    <x v="146"/>
    <x v="0"/>
  </r>
  <r>
    <x v="6072"/>
    <x v="63"/>
    <x v="2"/>
    <x v="14"/>
    <n v="2.5"/>
    <n v="2"/>
    <n v="5"/>
    <x v="397"/>
    <x v="1"/>
  </r>
  <r>
    <x v="6073"/>
    <x v="17"/>
    <x v="4"/>
    <x v="19"/>
    <n v="4"/>
    <n v="4"/>
    <n v="16"/>
    <x v="61"/>
    <x v="2"/>
  </r>
  <r>
    <x v="6074"/>
    <x v="3"/>
    <x v="4"/>
    <x v="16"/>
    <n v="5"/>
    <n v="1"/>
    <n v="5"/>
    <x v="546"/>
    <x v="2"/>
  </r>
  <r>
    <x v="6075"/>
    <x v="64"/>
    <x v="2"/>
    <x v="12"/>
    <n v="3"/>
    <n v="4"/>
    <n v="12"/>
    <x v="145"/>
    <x v="1"/>
  </r>
  <r>
    <x v="6076"/>
    <x v="40"/>
    <x v="2"/>
    <x v="22"/>
    <n v="2.5"/>
    <n v="4"/>
    <n v="10"/>
    <x v="234"/>
    <x v="0"/>
  </r>
  <r>
    <x v="6077"/>
    <x v="90"/>
    <x v="4"/>
    <x v="16"/>
    <n v="5"/>
    <n v="3"/>
    <n v="15"/>
    <x v="217"/>
    <x v="2"/>
  </r>
  <r>
    <x v="6078"/>
    <x v="15"/>
    <x v="1"/>
    <x v="5"/>
    <n v="18"/>
    <n v="1"/>
    <n v="18"/>
    <x v="691"/>
    <x v="2"/>
  </r>
  <r>
    <x v="6079"/>
    <x v="80"/>
    <x v="3"/>
    <x v="11"/>
    <n v="4"/>
    <n v="5"/>
    <n v="20"/>
    <x v="654"/>
    <x v="1"/>
  </r>
  <r>
    <x v="6080"/>
    <x v="88"/>
    <x v="3"/>
    <x v="20"/>
    <n v="5"/>
    <n v="4"/>
    <n v="20"/>
    <x v="272"/>
    <x v="0"/>
  </r>
  <r>
    <x v="6081"/>
    <x v="58"/>
    <x v="3"/>
    <x v="20"/>
    <n v="5"/>
    <n v="5"/>
    <n v="25"/>
    <x v="117"/>
    <x v="1"/>
  </r>
  <r>
    <x v="6082"/>
    <x v="85"/>
    <x v="2"/>
    <x v="10"/>
    <n v="3"/>
    <n v="1"/>
    <n v="3"/>
    <x v="534"/>
    <x v="0"/>
  </r>
  <r>
    <x v="6083"/>
    <x v="62"/>
    <x v="1"/>
    <x v="7"/>
    <n v="14"/>
    <n v="1"/>
    <n v="14"/>
    <x v="678"/>
    <x v="2"/>
  </r>
  <r>
    <x v="6084"/>
    <x v="97"/>
    <x v="4"/>
    <x v="17"/>
    <n v="7"/>
    <n v="4"/>
    <n v="28"/>
    <x v="382"/>
    <x v="0"/>
  </r>
  <r>
    <x v="6085"/>
    <x v="35"/>
    <x v="2"/>
    <x v="22"/>
    <n v="2.5"/>
    <n v="3"/>
    <n v="7.5"/>
    <x v="77"/>
    <x v="0"/>
  </r>
  <r>
    <x v="6086"/>
    <x v="81"/>
    <x v="1"/>
    <x v="2"/>
    <n v="15"/>
    <n v="3"/>
    <n v="45"/>
    <x v="323"/>
    <x v="1"/>
  </r>
  <r>
    <x v="6087"/>
    <x v="41"/>
    <x v="0"/>
    <x v="26"/>
    <n v="5"/>
    <n v="4"/>
    <n v="20"/>
    <x v="443"/>
    <x v="0"/>
  </r>
  <r>
    <x v="6088"/>
    <x v="68"/>
    <x v="2"/>
    <x v="14"/>
    <n v="2.5"/>
    <n v="4"/>
    <n v="10"/>
    <x v="187"/>
    <x v="1"/>
  </r>
  <r>
    <x v="6089"/>
    <x v="92"/>
    <x v="0"/>
    <x v="0"/>
    <n v="3"/>
    <n v="3"/>
    <n v="9"/>
    <x v="61"/>
    <x v="0"/>
  </r>
  <r>
    <x v="6090"/>
    <x v="78"/>
    <x v="0"/>
    <x v="1"/>
    <n v="4"/>
    <n v="4"/>
    <n v="16"/>
    <x v="90"/>
    <x v="2"/>
  </r>
  <r>
    <x v="6091"/>
    <x v="56"/>
    <x v="0"/>
    <x v="3"/>
    <s v=""/>
    <m/>
    <m/>
    <x v="181"/>
    <x v="3"/>
  </r>
  <r>
    <x v="6092"/>
    <x v="35"/>
    <x v="1"/>
    <x v="5"/>
    <n v="18"/>
    <n v="5"/>
    <n v="90"/>
    <x v="542"/>
    <x v="2"/>
  </r>
  <r>
    <x v="6093"/>
    <x v="15"/>
    <x v="4"/>
    <x v="19"/>
    <n v="4"/>
    <n v="2"/>
    <n v="8"/>
    <x v="563"/>
    <x v="3"/>
  </r>
  <r>
    <x v="6094"/>
    <x v="63"/>
    <x v="3"/>
    <x v="20"/>
    <n v="5"/>
    <n v="2"/>
    <n v="10"/>
    <x v="265"/>
    <x v="1"/>
  </r>
  <r>
    <x v="6095"/>
    <x v="36"/>
    <x v="3"/>
    <x v="8"/>
    <n v="6"/>
    <n v="1"/>
    <n v="6"/>
    <x v="303"/>
    <x v="2"/>
  </r>
  <r>
    <x v="6096"/>
    <x v="45"/>
    <x v="2"/>
    <x v="10"/>
    <n v="3"/>
    <n v="2"/>
    <n v="6"/>
    <x v="32"/>
    <x v="2"/>
  </r>
  <r>
    <x v="6097"/>
    <x v="52"/>
    <x v="2"/>
    <x v="12"/>
    <n v="3"/>
    <n v="4"/>
    <n v="12"/>
    <x v="707"/>
    <x v="2"/>
  </r>
  <r>
    <x v="6098"/>
    <x v="6"/>
    <x v="0"/>
    <x v="1"/>
    <n v="4"/>
    <n v="3"/>
    <n v="12"/>
    <x v="593"/>
    <x v="3"/>
  </r>
  <r>
    <x v="6099"/>
    <x v="50"/>
    <x v="2"/>
    <x v="23"/>
    <n v="1"/>
    <n v="2"/>
    <n v="2"/>
    <x v="336"/>
    <x v="1"/>
  </r>
  <r>
    <x v="6100"/>
    <x v="76"/>
    <x v="1"/>
    <x v="2"/>
    <n v="15"/>
    <n v="3"/>
    <n v="45"/>
    <x v="476"/>
    <x v="1"/>
  </r>
  <r>
    <x v="6101"/>
    <x v="42"/>
    <x v="4"/>
    <x v="17"/>
    <n v="7"/>
    <n v="4"/>
    <n v="28"/>
    <x v="605"/>
    <x v="1"/>
  </r>
  <r>
    <x v="6102"/>
    <x v="0"/>
    <x v="0"/>
    <x v="0"/>
    <n v="3"/>
    <n v="2"/>
    <n v="6"/>
    <x v="338"/>
    <x v="1"/>
  </r>
  <r>
    <x v="6103"/>
    <x v="10"/>
    <x v="3"/>
    <x v="20"/>
    <n v="5"/>
    <n v="2"/>
    <n v="10"/>
    <x v="687"/>
    <x v="1"/>
  </r>
  <r>
    <x v="6104"/>
    <x v="71"/>
    <x v="0"/>
    <x v="6"/>
    <n v="4"/>
    <n v="2"/>
    <n v="8"/>
    <x v="278"/>
    <x v="1"/>
  </r>
  <r>
    <x v="6105"/>
    <x v="63"/>
    <x v="1"/>
    <x v="4"/>
    <n v="12"/>
    <n v="5"/>
    <n v="60"/>
    <x v="1"/>
    <x v="3"/>
  </r>
  <r>
    <x v="6106"/>
    <x v="11"/>
    <x v="1"/>
    <x v="2"/>
    <n v="15"/>
    <n v="4"/>
    <n v="60"/>
    <x v="460"/>
    <x v="2"/>
  </r>
  <r>
    <x v="6107"/>
    <x v="46"/>
    <x v="3"/>
    <x v="13"/>
    <n v="6"/>
    <n v="1"/>
    <n v="6"/>
    <x v="437"/>
    <x v="1"/>
  </r>
  <r>
    <x v="6108"/>
    <x v="64"/>
    <x v="2"/>
    <x v="22"/>
    <n v="2.5"/>
    <n v="5"/>
    <n v="12.5"/>
    <x v="222"/>
    <x v="2"/>
  </r>
  <r>
    <x v="6109"/>
    <x v="30"/>
    <x v="0"/>
    <x v="1"/>
    <n v="4"/>
    <n v="5"/>
    <n v="20"/>
    <x v="410"/>
    <x v="2"/>
  </r>
  <r>
    <x v="6110"/>
    <x v="34"/>
    <x v="2"/>
    <x v="23"/>
    <n v="1"/>
    <n v="3"/>
    <n v="3"/>
    <x v="95"/>
    <x v="1"/>
  </r>
  <r>
    <x v="6111"/>
    <x v="27"/>
    <x v="3"/>
    <x v="20"/>
    <n v="5"/>
    <n v="5"/>
    <n v="25"/>
    <x v="51"/>
    <x v="1"/>
  </r>
  <r>
    <x v="6112"/>
    <x v="24"/>
    <x v="3"/>
    <x v="20"/>
    <n v="5"/>
    <n v="4"/>
    <n v="20"/>
    <x v="563"/>
    <x v="3"/>
  </r>
  <r>
    <x v="6113"/>
    <x v="29"/>
    <x v="1"/>
    <x v="7"/>
    <n v="14"/>
    <n v="2"/>
    <n v="28"/>
    <x v="28"/>
    <x v="2"/>
  </r>
  <r>
    <x v="6114"/>
    <x v="92"/>
    <x v="2"/>
    <x v="23"/>
    <n v="1"/>
    <n v="3"/>
    <n v="3"/>
    <x v="26"/>
    <x v="2"/>
  </r>
  <r>
    <x v="6115"/>
    <x v="70"/>
    <x v="2"/>
    <x v="14"/>
    <n v="2.5"/>
    <n v="2"/>
    <n v="5"/>
    <x v="475"/>
    <x v="2"/>
  </r>
  <r>
    <x v="6116"/>
    <x v="48"/>
    <x v="2"/>
    <x v="14"/>
    <n v="2.5"/>
    <n v="1"/>
    <n v="2.5"/>
    <x v="43"/>
    <x v="1"/>
  </r>
  <r>
    <x v="6117"/>
    <x v="62"/>
    <x v="4"/>
    <x v="3"/>
    <n v="5"/>
    <n v="5"/>
    <n v="25"/>
    <x v="317"/>
    <x v="2"/>
  </r>
  <r>
    <x v="6118"/>
    <x v="21"/>
    <x v="0"/>
    <x v="3"/>
    <s v=""/>
    <m/>
    <m/>
    <x v="711"/>
    <x v="3"/>
  </r>
  <r>
    <x v="6119"/>
    <x v="6"/>
    <x v="0"/>
    <x v="1"/>
    <n v="4"/>
    <n v="2"/>
    <n v="8"/>
    <x v="410"/>
    <x v="1"/>
  </r>
  <r>
    <x v="6120"/>
    <x v="21"/>
    <x v="2"/>
    <x v="10"/>
    <n v="3"/>
    <n v="1"/>
    <n v="3"/>
    <x v="446"/>
    <x v="1"/>
  </r>
  <r>
    <x v="6121"/>
    <x v="35"/>
    <x v="4"/>
    <x v="9"/>
    <n v="5"/>
    <n v="5"/>
    <n v="25"/>
    <x v="69"/>
    <x v="1"/>
  </r>
  <r>
    <x v="6122"/>
    <x v="0"/>
    <x v="0"/>
    <x v="1"/>
    <n v="4"/>
    <n v="2"/>
    <n v="8"/>
    <x v="591"/>
    <x v="1"/>
  </r>
  <r>
    <x v="6123"/>
    <x v="38"/>
    <x v="2"/>
    <x v="23"/>
    <n v="1"/>
    <n v="1"/>
    <n v="1"/>
    <x v="573"/>
    <x v="0"/>
  </r>
  <r>
    <x v="6124"/>
    <x v="74"/>
    <x v="1"/>
    <x v="2"/>
    <n v="15"/>
    <n v="3"/>
    <n v="45"/>
    <x v="2"/>
    <x v="1"/>
  </r>
  <r>
    <x v="6125"/>
    <x v="5"/>
    <x v="3"/>
    <x v="11"/>
    <n v="4"/>
    <n v="5"/>
    <n v="20"/>
    <x v="564"/>
    <x v="0"/>
  </r>
  <r>
    <x v="6126"/>
    <x v="96"/>
    <x v="2"/>
    <x v="3"/>
    <n v="2.5"/>
    <n v="3"/>
    <n v="7.5"/>
    <x v="279"/>
    <x v="1"/>
  </r>
  <r>
    <x v="6127"/>
    <x v="73"/>
    <x v="4"/>
    <x v="16"/>
    <n v="5"/>
    <n v="5"/>
    <n v="25"/>
    <x v="573"/>
    <x v="2"/>
  </r>
  <r>
    <x v="6128"/>
    <x v="47"/>
    <x v="4"/>
    <x v="9"/>
    <n v="5"/>
    <n v="2"/>
    <n v="10"/>
    <x v="122"/>
    <x v="1"/>
  </r>
  <r>
    <x v="6129"/>
    <x v="44"/>
    <x v="1"/>
    <x v="2"/>
    <n v="15"/>
    <n v="5"/>
    <n v="75"/>
    <x v="251"/>
    <x v="2"/>
  </r>
  <r>
    <x v="6130"/>
    <x v="69"/>
    <x v="4"/>
    <x v="19"/>
    <n v="4"/>
    <n v="2"/>
    <n v="8"/>
    <x v="605"/>
    <x v="1"/>
  </r>
  <r>
    <x v="6131"/>
    <x v="3"/>
    <x v="0"/>
    <x v="0"/>
    <n v="3"/>
    <n v="4"/>
    <n v="12"/>
    <x v="213"/>
    <x v="0"/>
  </r>
  <r>
    <x v="6132"/>
    <x v="52"/>
    <x v="2"/>
    <x v="23"/>
    <n v="1"/>
    <n v="3"/>
    <n v="3"/>
    <x v="27"/>
    <x v="1"/>
  </r>
  <r>
    <x v="6133"/>
    <x v="17"/>
    <x v="2"/>
    <x v="22"/>
    <n v="2.5"/>
    <n v="5"/>
    <n v="12.5"/>
    <x v="61"/>
    <x v="1"/>
  </r>
  <r>
    <x v="6134"/>
    <x v="17"/>
    <x v="3"/>
    <x v="11"/>
    <n v="4"/>
    <n v="5"/>
    <n v="20"/>
    <x v="584"/>
    <x v="1"/>
  </r>
  <r>
    <x v="6135"/>
    <x v="13"/>
    <x v="4"/>
    <x v="19"/>
    <n v="4"/>
    <n v="5"/>
    <n v="20"/>
    <x v="525"/>
    <x v="2"/>
  </r>
  <r>
    <x v="6136"/>
    <x v="1"/>
    <x v="3"/>
    <x v="8"/>
    <n v="6"/>
    <n v="4"/>
    <n v="24"/>
    <x v="14"/>
    <x v="2"/>
  </r>
  <r>
    <x v="6137"/>
    <x v="96"/>
    <x v="0"/>
    <x v="3"/>
    <n v="4"/>
    <n v="5"/>
    <n v="20"/>
    <x v="702"/>
    <x v="0"/>
  </r>
  <r>
    <x v="6138"/>
    <x v="4"/>
    <x v="2"/>
    <x v="22"/>
    <n v="2.5"/>
    <n v="4"/>
    <n v="10"/>
    <x v="145"/>
    <x v="0"/>
  </r>
  <r>
    <x v="6139"/>
    <x v="24"/>
    <x v="3"/>
    <x v="21"/>
    <n v="7"/>
    <n v="3"/>
    <n v="21"/>
    <x v="533"/>
    <x v="0"/>
  </r>
  <r>
    <x v="6140"/>
    <x v="35"/>
    <x v="3"/>
    <x v="13"/>
    <n v="6"/>
    <n v="5"/>
    <n v="30"/>
    <x v="230"/>
    <x v="0"/>
  </r>
  <r>
    <x v="6141"/>
    <x v="59"/>
    <x v="0"/>
    <x v="1"/>
    <n v="4"/>
    <n v="1"/>
    <n v="4"/>
    <x v="397"/>
    <x v="2"/>
  </r>
  <r>
    <x v="6142"/>
    <x v="20"/>
    <x v="0"/>
    <x v="3"/>
    <s v=""/>
    <m/>
    <m/>
    <x v="496"/>
    <x v="3"/>
  </r>
  <r>
    <x v="6143"/>
    <x v="13"/>
    <x v="0"/>
    <x v="3"/>
    <n v="4"/>
    <n v="2"/>
    <n v="8"/>
    <x v="224"/>
    <x v="1"/>
  </r>
  <r>
    <x v="6144"/>
    <x v="1"/>
    <x v="2"/>
    <x v="12"/>
    <n v="3"/>
    <n v="4"/>
    <n v="12"/>
    <x v="348"/>
    <x v="2"/>
  </r>
  <r>
    <x v="6145"/>
    <x v="98"/>
    <x v="4"/>
    <x v="3"/>
    <n v="5"/>
    <n v="1"/>
    <n v="5"/>
    <x v="89"/>
    <x v="1"/>
  </r>
  <r>
    <x v="6146"/>
    <x v="3"/>
    <x v="3"/>
    <x v="20"/>
    <n v="5"/>
    <n v="5"/>
    <n v="25"/>
    <x v="72"/>
    <x v="1"/>
  </r>
  <r>
    <x v="6147"/>
    <x v="35"/>
    <x v="4"/>
    <x v="19"/>
    <n v="4"/>
    <n v="1"/>
    <n v="4"/>
    <x v="562"/>
    <x v="1"/>
  </r>
  <r>
    <x v="6148"/>
    <x v="13"/>
    <x v="1"/>
    <x v="5"/>
    <n v="18"/>
    <n v="1"/>
    <n v="18"/>
    <x v="323"/>
    <x v="0"/>
  </r>
  <r>
    <x v="6149"/>
    <x v="74"/>
    <x v="0"/>
    <x v="1"/>
    <n v="4"/>
    <n v="4"/>
    <n v="16"/>
    <x v="702"/>
    <x v="1"/>
  </r>
  <r>
    <x v="6150"/>
    <x v="6"/>
    <x v="1"/>
    <x v="2"/>
    <n v="15"/>
    <n v="3"/>
    <n v="45"/>
    <x v="559"/>
    <x v="2"/>
  </r>
  <r>
    <x v="6151"/>
    <x v="85"/>
    <x v="4"/>
    <x v="16"/>
    <n v="5"/>
    <n v="5"/>
    <n v="25"/>
    <x v="177"/>
    <x v="0"/>
  </r>
  <r>
    <x v="6152"/>
    <x v="1"/>
    <x v="4"/>
    <x v="19"/>
    <n v="4"/>
    <n v="5"/>
    <n v="20"/>
    <x v="623"/>
    <x v="0"/>
  </r>
  <r>
    <x v="6153"/>
    <x v="47"/>
    <x v="1"/>
    <x v="4"/>
    <n v="12"/>
    <n v="4"/>
    <n v="48"/>
    <x v="617"/>
    <x v="0"/>
  </r>
  <r>
    <x v="6154"/>
    <x v="91"/>
    <x v="3"/>
    <x v="21"/>
    <n v="7"/>
    <n v="3"/>
    <n v="21"/>
    <x v="19"/>
    <x v="2"/>
  </r>
  <r>
    <x v="6155"/>
    <x v="50"/>
    <x v="0"/>
    <x v="26"/>
    <n v="5"/>
    <n v="2"/>
    <n v="10"/>
    <x v="410"/>
    <x v="2"/>
  </r>
  <r>
    <x v="6156"/>
    <x v="9"/>
    <x v="4"/>
    <x v="17"/>
    <n v="7"/>
    <n v="3"/>
    <n v="21"/>
    <x v="323"/>
    <x v="0"/>
  </r>
  <r>
    <x v="6157"/>
    <x v="24"/>
    <x v="1"/>
    <x v="27"/>
    <n v="20"/>
    <n v="4"/>
    <n v="80"/>
    <x v="188"/>
    <x v="2"/>
  </r>
  <r>
    <x v="6158"/>
    <x v="98"/>
    <x v="1"/>
    <x v="2"/>
    <n v="15"/>
    <n v="4"/>
    <n v="60"/>
    <x v="581"/>
    <x v="0"/>
  </r>
  <r>
    <x v="6159"/>
    <x v="94"/>
    <x v="0"/>
    <x v="0"/>
    <n v="3"/>
    <n v="1"/>
    <n v="3"/>
    <x v="477"/>
    <x v="0"/>
  </r>
  <r>
    <x v="6160"/>
    <x v="33"/>
    <x v="3"/>
    <x v="8"/>
    <n v="6"/>
    <n v="1"/>
    <n v="6"/>
    <x v="524"/>
    <x v="2"/>
  </r>
  <r>
    <x v="6161"/>
    <x v="31"/>
    <x v="2"/>
    <x v="12"/>
    <n v="3"/>
    <n v="1"/>
    <n v="3"/>
    <x v="93"/>
    <x v="1"/>
  </r>
  <r>
    <x v="6162"/>
    <x v="5"/>
    <x v="0"/>
    <x v="0"/>
    <n v="3"/>
    <n v="2"/>
    <n v="6"/>
    <x v="465"/>
    <x v="0"/>
  </r>
  <r>
    <x v="6163"/>
    <x v="27"/>
    <x v="4"/>
    <x v="17"/>
    <n v="7"/>
    <n v="1"/>
    <n v="7"/>
    <x v="426"/>
    <x v="1"/>
  </r>
  <r>
    <x v="6164"/>
    <x v="39"/>
    <x v="1"/>
    <x v="27"/>
    <n v="20"/>
    <n v="3"/>
    <n v="60"/>
    <x v="306"/>
    <x v="0"/>
  </r>
  <r>
    <x v="6165"/>
    <x v="10"/>
    <x v="4"/>
    <x v="16"/>
    <n v="5"/>
    <n v="1"/>
    <n v="5"/>
    <x v="371"/>
    <x v="2"/>
  </r>
  <r>
    <x v="6166"/>
    <x v="49"/>
    <x v="2"/>
    <x v="3"/>
    <s v=""/>
    <m/>
    <m/>
    <x v="278"/>
    <x v="1"/>
  </r>
  <r>
    <x v="6167"/>
    <x v="57"/>
    <x v="0"/>
    <x v="15"/>
    <n v="5"/>
    <n v="1"/>
    <n v="5"/>
    <x v="353"/>
    <x v="1"/>
  </r>
  <r>
    <x v="6168"/>
    <x v="9"/>
    <x v="2"/>
    <x v="23"/>
    <n v="1"/>
    <n v="1"/>
    <n v="1"/>
    <x v="376"/>
    <x v="2"/>
  </r>
  <r>
    <x v="6169"/>
    <x v="19"/>
    <x v="0"/>
    <x v="0"/>
    <n v="3"/>
    <n v="5"/>
    <n v="15"/>
    <x v="121"/>
    <x v="2"/>
  </r>
  <r>
    <x v="6170"/>
    <x v="40"/>
    <x v="4"/>
    <x v="16"/>
    <n v="5"/>
    <n v="5"/>
    <n v="25"/>
    <x v="469"/>
    <x v="1"/>
  </r>
  <r>
    <x v="6171"/>
    <x v="0"/>
    <x v="1"/>
    <x v="4"/>
    <n v="12"/>
    <n v="1"/>
    <n v="12"/>
    <x v="132"/>
    <x v="0"/>
  </r>
  <r>
    <x v="6172"/>
    <x v="54"/>
    <x v="3"/>
    <x v="8"/>
    <n v="6"/>
    <n v="1"/>
    <n v="6"/>
    <x v="406"/>
    <x v="1"/>
  </r>
  <r>
    <x v="6173"/>
    <x v="29"/>
    <x v="4"/>
    <x v="18"/>
    <n v="8"/>
    <n v="2"/>
    <n v="16"/>
    <x v="653"/>
    <x v="1"/>
  </r>
  <r>
    <x v="6174"/>
    <x v="84"/>
    <x v="0"/>
    <x v="6"/>
    <n v="4"/>
    <n v="1"/>
    <n v="4"/>
    <x v="655"/>
    <x v="3"/>
  </r>
  <r>
    <x v="6175"/>
    <x v="93"/>
    <x v="3"/>
    <x v="13"/>
    <n v="6"/>
    <n v="5"/>
    <n v="30"/>
    <x v="576"/>
    <x v="0"/>
  </r>
  <r>
    <x v="6176"/>
    <x v="44"/>
    <x v="0"/>
    <x v="3"/>
    <n v="5"/>
    <n v="3"/>
    <n v="15"/>
    <x v="235"/>
    <x v="0"/>
  </r>
  <r>
    <x v="6177"/>
    <x v="62"/>
    <x v="4"/>
    <x v="18"/>
    <n v="8"/>
    <n v="4"/>
    <n v="32"/>
    <x v="362"/>
    <x v="3"/>
  </r>
  <r>
    <x v="6178"/>
    <x v="18"/>
    <x v="3"/>
    <x v="3"/>
    <n v="6"/>
    <n v="3"/>
    <n v="18"/>
    <x v="165"/>
    <x v="1"/>
  </r>
  <r>
    <x v="6179"/>
    <x v="76"/>
    <x v="2"/>
    <x v="14"/>
    <n v="2.5"/>
    <n v="3"/>
    <n v="7.5"/>
    <x v="457"/>
    <x v="1"/>
  </r>
  <r>
    <x v="6180"/>
    <x v="78"/>
    <x v="1"/>
    <x v="4"/>
    <n v="12"/>
    <n v="2"/>
    <n v="24"/>
    <x v="653"/>
    <x v="1"/>
  </r>
  <r>
    <x v="6181"/>
    <x v="90"/>
    <x v="3"/>
    <x v="21"/>
    <n v="7"/>
    <n v="5"/>
    <n v="35"/>
    <x v="713"/>
    <x v="1"/>
  </r>
  <r>
    <x v="6182"/>
    <x v="87"/>
    <x v="0"/>
    <x v="15"/>
    <n v="5"/>
    <n v="4"/>
    <n v="20"/>
    <x v="182"/>
    <x v="2"/>
  </r>
  <r>
    <x v="6183"/>
    <x v="73"/>
    <x v="4"/>
    <x v="19"/>
    <n v="4"/>
    <n v="1"/>
    <n v="4"/>
    <x v="384"/>
    <x v="2"/>
  </r>
  <r>
    <x v="6184"/>
    <x v="53"/>
    <x v="0"/>
    <x v="15"/>
    <n v="5"/>
    <n v="3"/>
    <n v="15"/>
    <x v="517"/>
    <x v="1"/>
  </r>
  <r>
    <x v="6185"/>
    <x v="40"/>
    <x v="0"/>
    <x v="26"/>
    <n v="5"/>
    <n v="1"/>
    <n v="5"/>
    <x v="704"/>
    <x v="2"/>
  </r>
  <r>
    <x v="6186"/>
    <x v="71"/>
    <x v="4"/>
    <x v="19"/>
    <n v="4"/>
    <n v="2"/>
    <n v="8"/>
    <x v="68"/>
    <x v="2"/>
  </r>
  <r>
    <x v="6187"/>
    <x v="62"/>
    <x v="3"/>
    <x v="13"/>
    <n v="6"/>
    <n v="2"/>
    <n v="12"/>
    <x v="385"/>
    <x v="2"/>
  </r>
  <r>
    <x v="6188"/>
    <x v="46"/>
    <x v="1"/>
    <x v="2"/>
    <n v="15"/>
    <n v="4"/>
    <n v="60"/>
    <x v="594"/>
    <x v="2"/>
  </r>
  <r>
    <x v="6189"/>
    <x v="39"/>
    <x v="2"/>
    <x v="12"/>
    <n v="3"/>
    <n v="5"/>
    <n v="15"/>
    <x v="391"/>
    <x v="2"/>
  </r>
  <r>
    <x v="6190"/>
    <x v="72"/>
    <x v="4"/>
    <x v="17"/>
    <n v="7"/>
    <n v="3"/>
    <n v="21"/>
    <x v="294"/>
    <x v="1"/>
  </r>
  <r>
    <x v="6191"/>
    <x v="30"/>
    <x v="3"/>
    <x v="20"/>
    <n v="5"/>
    <n v="4"/>
    <n v="20"/>
    <x v="291"/>
    <x v="0"/>
  </r>
  <r>
    <x v="6192"/>
    <x v="64"/>
    <x v="2"/>
    <x v="14"/>
    <n v="2.5"/>
    <n v="5"/>
    <n v="12.5"/>
    <x v="343"/>
    <x v="0"/>
  </r>
  <r>
    <x v="6193"/>
    <x v="71"/>
    <x v="1"/>
    <x v="4"/>
    <n v="12"/>
    <n v="5"/>
    <n v="60"/>
    <x v="380"/>
    <x v="0"/>
  </r>
  <r>
    <x v="6194"/>
    <x v="21"/>
    <x v="4"/>
    <x v="9"/>
    <n v="5"/>
    <n v="2"/>
    <n v="10"/>
    <x v="280"/>
    <x v="0"/>
  </r>
  <r>
    <x v="6195"/>
    <x v="29"/>
    <x v="2"/>
    <x v="12"/>
    <n v="3"/>
    <n v="2"/>
    <n v="6"/>
    <x v="611"/>
    <x v="3"/>
  </r>
  <r>
    <x v="6196"/>
    <x v="31"/>
    <x v="4"/>
    <x v="25"/>
    <n v="10"/>
    <n v="2"/>
    <n v="20"/>
    <x v="399"/>
    <x v="2"/>
  </r>
  <r>
    <x v="6197"/>
    <x v="58"/>
    <x v="1"/>
    <x v="27"/>
    <n v="20"/>
    <n v="3"/>
    <n v="60"/>
    <x v="222"/>
    <x v="0"/>
  </r>
  <r>
    <x v="6198"/>
    <x v="93"/>
    <x v="1"/>
    <x v="27"/>
    <n v="20"/>
    <n v="5"/>
    <n v="100"/>
    <x v="329"/>
    <x v="1"/>
  </r>
  <r>
    <x v="6199"/>
    <x v="91"/>
    <x v="0"/>
    <x v="26"/>
    <n v="5"/>
    <n v="5"/>
    <n v="25"/>
    <x v="442"/>
    <x v="2"/>
  </r>
  <r>
    <x v="6200"/>
    <x v="19"/>
    <x v="4"/>
    <x v="19"/>
    <n v="4"/>
    <n v="1"/>
    <n v="4"/>
    <x v="686"/>
    <x v="1"/>
  </r>
  <r>
    <x v="6201"/>
    <x v="12"/>
    <x v="4"/>
    <x v="9"/>
    <n v="5"/>
    <n v="4"/>
    <n v="20"/>
    <x v="170"/>
    <x v="0"/>
  </r>
  <r>
    <x v="6202"/>
    <x v="17"/>
    <x v="4"/>
    <x v="17"/>
    <n v="7"/>
    <n v="3"/>
    <n v="21"/>
    <x v="202"/>
    <x v="2"/>
  </r>
  <r>
    <x v="6203"/>
    <x v="36"/>
    <x v="2"/>
    <x v="23"/>
    <n v="1"/>
    <n v="2"/>
    <n v="2"/>
    <x v="75"/>
    <x v="0"/>
  </r>
  <r>
    <x v="6204"/>
    <x v="17"/>
    <x v="4"/>
    <x v="17"/>
    <n v="7"/>
    <n v="4"/>
    <n v="28"/>
    <x v="378"/>
    <x v="1"/>
  </r>
  <r>
    <x v="6205"/>
    <x v="26"/>
    <x v="1"/>
    <x v="4"/>
    <n v="12"/>
    <n v="2"/>
    <n v="24"/>
    <x v="317"/>
    <x v="1"/>
  </r>
  <r>
    <x v="6206"/>
    <x v="79"/>
    <x v="0"/>
    <x v="0"/>
    <n v="3"/>
    <n v="2"/>
    <n v="6"/>
    <x v="129"/>
    <x v="3"/>
  </r>
  <r>
    <x v="6207"/>
    <x v="10"/>
    <x v="1"/>
    <x v="27"/>
    <n v="20"/>
    <n v="4"/>
    <n v="80"/>
    <x v="564"/>
    <x v="2"/>
  </r>
  <r>
    <x v="6208"/>
    <x v="13"/>
    <x v="3"/>
    <x v="13"/>
    <n v="6"/>
    <n v="1"/>
    <n v="6"/>
    <x v="660"/>
    <x v="2"/>
  </r>
  <r>
    <x v="6209"/>
    <x v="99"/>
    <x v="4"/>
    <x v="19"/>
    <n v="4"/>
    <n v="2"/>
    <n v="8"/>
    <x v="476"/>
    <x v="0"/>
  </r>
  <r>
    <x v="6210"/>
    <x v="24"/>
    <x v="0"/>
    <x v="26"/>
    <n v="5"/>
    <n v="4"/>
    <n v="20"/>
    <x v="535"/>
    <x v="2"/>
  </r>
  <r>
    <x v="6211"/>
    <x v="72"/>
    <x v="0"/>
    <x v="6"/>
    <n v="4"/>
    <n v="4"/>
    <n v="16"/>
    <x v="390"/>
    <x v="2"/>
  </r>
  <r>
    <x v="6212"/>
    <x v="9"/>
    <x v="3"/>
    <x v="21"/>
    <n v="7"/>
    <n v="4"/>
    <n v="28"/>
    <x v="81"/>
    <x v="0"/>
  </r>
  <r>
    <x v="6213"/>
    <x v="33"/>
    <x v="3"/>
    <x v="13"/>
    <n v="6"/>
    <n v="2"/>
    <n v="12"/>
    <x v="494"/>
    <x v="3"/>
  </r>
  <r>
    <x v="6214"/>
    <x v="10"/>
    <x v="4"/>
    <x v="19"/>
    <n v="4"/>
    <n v="4"/>
    <n v="16"/>
    <x v="185"/>
    <x v="1"/>
  </r>
  <r>
    <x v="6215"/>
    <x v="78"/>
    <x v="0"/>
    <x v="6"/>
    <n v="4"/>
    <n v="2"/>
    <n v="8"/>
    <x v="607"/>
    <x v="1"/>
  </r>
  <r>
    <x v="6216"/>
    <x v="64"/>
    <x v="1"/>
    <x v="4"/>
    <n v="12"/>
    <n v="5"/>
    <n v="60"/>
    <x v="502"/>
    <x v="3"/>
  </r>
  <r>
    <x v="6217"/>
    <x v="98"/>
    <x v="3"/>
    <x v="11"/>
    <n v="4"/>
    <n v="5"/>
    <n v="20"/>
    <x v="346"/>
    <x v="2"/>
  </r>
  <r>
    <x v="6218"/>
    <x v="8"/>
    <x v="1"/>
    <x v="4"/>
    <n v="12"/>
    <n v="2"/>
    <n v="24"/>
    <x v="173"/>
    <x v="1"/>
  </r>
  <r>
    <x v="6219"/>
    <x v="27"/>
    <x v="4"/>
    <x v="9"/>
    <n v="5"/>
    <n v="4"/>
    <n v="20"/>
    <x v="726"/>
    <x v="2"/>
  </r>
  <r>
    <x v="6220"/>
    <x v="62"/>
    <x v="4"/>
    <x v="17"/>
    <n v="7"/>
    <n v="4"/>
    <n v="28"/>
    <x v="333"/>
    <x v="2"/>
  </r>
  <r>
    <x v="6221"/>
    <x v="5"/>
    <x v="2"/>
    <x v="12"/>
    <n v="3"/>
    <n v="3"/>
    <n v="9"/>
    <x v="278"/>
    <x v="0"/>
  </r>
  <r>
    <x v="6222"/>
    <x v="49"/>
    <x v="4"/>
    <x v="17"/>
    <n v="7"/>
    <n v="3"/>
    <n v="21"/>
    <x v="481"/>
    <x v="2"/>
  </r>
  <r>
    <x v="6223"/>
    <x v="45"/>
    <x v="0"/>
    <x v="6"/>
    <n v="4"/>
    <n v="3"/>
    <n v="12"/>
    <x v="585"/>
    <x v="2"/>
  </r>
  <r>
    <x v="6224"/>
    <x v="3"/>
    <x v="2"/>
    <x v="23"/>
    <n v="1"/>
    <n v="3"/>
    <n v="3"/>
    <x v="536"/>
    <x v="0"/>
  </r>
  <r>
    <x v="6225"/>
    <x v="92"/>
    <x v="1"/>
    <x v="2"/>
    <n v="15"/>
    <n v="4"/>
    <n v="60"/>
    <x v="650"/>
    <x v="2"/>
  </r>
  <r>
    <x v="6226"/>
    <x v="53"/>
    <x v="1"/>
    <x v="2"/>
    <n v="15"/>
    <n v="5"/>
    <n v="75"/>
    <x v="54"/>
    <x v="0"/>
  </r>
  <r>
    <x v="6227"/>
    <x v="26"/>
    <x v="2"/>
    <x v="12"/>
    <n v="3"/>
    <n v="3"/>
    <n v="9"/>
    <x v="428"/>
    <x v="1"/>
  </r>
  <r>
    <x v="6228"/>
    <x v="41"/>
    <x v="3"/>
    <x v="20"/>
    <n v="5"/>
    <n v="4"/>
    <n v="20"/>
    <x v="249"/>
    <x v="2"/>
  </r>
  <r>
    <x v="6229"/>
    <x v="36"/>
    <x v="1"/>
    <x v="4"/>
    <n v="12"/>
    <n v="5"/>
    <n v="60"/>
    <x v="685"/>
    <x v="0"/>
  </r>
  <r>
    <x v="6230"/>
    <x v="63"/>
    <x v="0"/>
    <x v="0"/>
    <n v="3"/>
    <n v="2"/>
    <n v="6"/>
    <x v="275"/>
    <x v="3"/>
  </r>
  <r>
    <x v="6231"/>
    <x v="25"/>
    <x v="0"/>
    <x v="6"/>
    <n v="4"/>
    <n v="2"/>
    <n v="8"/>
    <x v="71"/>
    <x v="1"/>
  </r>
  <r>
    <x v="6232"/>
    <x v="73"/>
    <x v="4"/>
    <x v="9"/>
    <n v="5"/>
    <n v="1"/>
    <n v="5"/>
    <x v="519"/>
    <x v="1"/>
  </r>
  <r>
    <x v="6233"/>
    <x v="49"/>
    <x v="1"/>
    <x v="7"/>
    <n v="14"/>
    <n v="5"/>
    <n v="70"/>
    <x v="687"/>
    <x v="2"/>
  </r>
  <r>
    <x v="6234"/>
    <x v="93"/>
    <x v="1"/>
    <x v="2"/>
    <n v="15"/>
    <n v="4"/>
    <n v="60"/>
    <x v="360"/>
    <x v="0"/>
  </r>
  <r>
    <x v="6235"/>
    <x v="46"/>
    <x v="1"/>
    <x v="2"/>
    <n v="15"/>
    <n v="3"/>
    <n v="45"/>
    <x v="17"/>
    <x v="2"/>
  </r>
  <r>
    <x v="6236"/>
    <x v="78"/>
    <x v="2"/>
    <x v="14"/>
    <n v="2.5"/>
    <n v="3"/>
    <n v="7.5"/>
    <x v="78"/>
    <x v="0"/>
  </r>
  <r>
    <x v="6237"/>
    <x v="98"/>
    <x v="4"/>
    <x v="17"/>
    <n v="7"/>
    <n v="1"/>
    <n v="7"/>
    <x v="54"/>
    <x v="1"/>
  </r>
  <r>
    <x v="6238"/>
    <x v="36"/>
    <x v="4"/>
    <x v="19"/>
    <n v="4"/>
    <n v="5"/>
    <n v="20"/>
    <x v="534"/>
    <x v="1"/>
  </r>
  <r>
    <x v="6239"/>
    <x v="43"/>
    <x v="4"/>
    <x v="3"/>
    <s v=""/>
    <m/>
    <m/>
    <x v="485"/>
    <x v="1"/>
  </r>
  <r>
    <x v="6240"/>
    <x v="40"/>
    <x v="1"/>
    <x v="27"/>
    <n v="20"/>
    <n v="4"/>
    <n v="80"/>
    <x v="78"/>
    <x v="2"/>
  </r>
  <r>
    <x v="6241"/>
    <x v="9"/>
    <x v="3"/>
    <x v="3"/>
    <n v="6"/>
    <n v="2"/>
    <n v="12"/>
    <x v="138"/>
    <x v="2"/>
  </r>
  <r>
    <x v="6242"/>
    <x v="5"/>
    <x v="3"/>
    <x v="20"/>
    <n v="5"/>
    <n v="1"/>
    <n v="5"/>
    <x v="245"/>
    <x v="2"/>
  </r>
  <r>
    <x v="6243"/>
    <x v="80"/>
    <x v="0"/>
    <x v="1"/>
    <n v="4"/>
    <n v="1"/>
    <n v="4"/>
    <x v="67"/>
    <x v="0"/>
  </r>
  <r>
    <x v="6244"/>
    <x v="96"/>
    <x v="0"/>
    <x v="1"/>
    <n v="4"/>
    <n v="5"/>
    <n v="20"/>
    <x v="71"/>
    <x v="2"/>
  </r>
  <r>
    <x v="6245"/>
    <x v="61"/>
    <x v="0"/>
    <x v="15"/>
    <n v="5"/>
    <n v="4"/>
    <n v="20"/>
    <x v="548"/>
    <x v="0"/>
  </r>
  <r>
    <x v="6246"/>
    <x v="98"/>
    <x v="2"/>
    <x v="14"/>
    <n v="2.5"/>
    <n v="3"/>
    <n v="7.5"/>
    <x v="434"/>
    <x v="2"/>
  </r>
  <r>
    <x v="6247"/>
    <x v="74"/>
    <x v="4"/>
    <x v="18"/>
    <n v="8"/>
    <n v="3"/>
    <n v="24"/>
    <x v="559"/>
    <x v="2"/>
  </r>
  <r>
    <x v="6248"/>
    <x v="12"/>
    <x v="2"/>
    <x v="22"/>
    <n v="2.5"/>
    <n v="4"/>
    <n v="10"/>
    <x v="699"/>
    <x v="1"/>
  </r>
  <r>
    <x v="6249"/>
    <x v="1"/>
    <x v="0"/>
    <x v="0"/>
    <n v="3"/>
    <n v="5"/>
    <n v="15"/>
    <x v="331"/>
    <x v="1"/>
  </r>
  <r>
    <x v="6250"/>
    <x v="17"/>
    <x v="0"/>
    <x v="15"/>
    <n v="5"/>
    <n v="2"/>
    <n v="10"/>
    <x v="134"/>
    <x v="2"/>
  </r>
  <r>
    <x v="6251"/>
    <x v="84"/>
    <x v="2"/>
    <x v="12"/>
    <n v="3"/>
    <n v="4"/>
    <n v="12"/>
    <x v="555"/>
    <x v="0"/>
  </r>
  <r>
    <x v="6252"/>
    <x v="95"/>
    <x v="0"/>
    <x v="6"/>
    <n v="4"/>
    <n v="5"/>
    <n v="20"/>
    <x v="362"/>
    <x v="1"/>
  </r>
  <r>
    <x v="6253"/>
    <x v="37"/>
    <x v="0"/>
    <x v="0"/>
    <n v="3"/>
    <n v="3"/>
    <n v="9"/>
    <x v="531"/>
    <x v="0"/>
  </r>
  <r>
    <x v="6254"/>
    <x v="44"/>
    <x v="4"/>
    <x v="9"/>
    <n v="5"/>
    <n v="2"/>
    <n v="10"/>
    <x v="454"/>
    <x v="1"/>
  </r>
  <r>
    <x v="6255"/>
    <x v="95"/>
    <x v="0"/>
    <x v="26"/>
    <n v="5"/>
    <n v="2"/>
    <n v="10"/>
    <x v="503"/>
    <x v="2"/>
  </r>
  <r>
    <x v="6256"/>
    <x v="62"/>
    <x v="0"/>
    <x v="15"/>
    <n v="5"/>
    <n v="4"/>
    <n v="20"/>
    <x v="575"/>
    <x v="1"/>
  </r>
  <r>
    <x v="6257"/>
    <x v="74"/>
    <x v="2"/>
    <x v="12"/>
    <n v="3"/>
    <n v="4"/>
    <n v="12"/>
    <x v="151"/>
    <x v="2"/>
  </r>
  <r>
    <x v="6258"/>
    <x v="80"/>
    <x v="0"/>
    <x v="3"/>
    <n v="4"/>
    <n v="5"/>
    <n v="20"/>
    <x v="62"/>
    <x v="1"/>
  </r>
  <r>
    <x v="6259"/>
    <x v="86"/>
    <x v="0"/>
    <x v="26"/>
    <n v="5"/>
    <n v="5"/>
    <n v="25"/>
    <x v="301"/>
    <x v="1"/>
  </r>
  <r>
    <x v="6260"/>
    <x v="84"/>
    <x v="4"/>
    <x v="19"/>
    <n v="4"/>
    <n v="2"/>
    <n v="8"/>
    <x v="680"/>
    <x v="1"/>
  </r>
  <r>
    <x v="6261"/>
    <x v="56"/>
    <x v="0"/>
    <x v="1"/>
    <n v="4"/>
    <n v="5"/>
    <n v="20"/>
    <x v="631"/>
    <x v="2"/>
  </r>
  <r>
    <x v="6262"/>
    <x v="68"/>
    <x v="4"/>
    <x v="16"/>
    <n v="5"/>
    <n v="1"/>
    <n v="5"/>
    <x v="180"/>
    <x v="1"/>
  </r>
  <r>
    <x v="6263"/>
    <x v="62"/>
    <x v="4"/>
    <x v="16"/>
    <n v="5"/>
    <n v="4"/>
    <n v="20"/>
    <x v="335"/>
    <x v="1"/>
  </r>
  <r>
    <x v="6264"/>
    <x v="74"/>
    <x v="0"/>
    <x v="3"/>
    <s v=""/>
    <m/>
    <m/>
    <x v="104"/>
    <x v="3"/>
  </r>
  <r>
    <x v="6265"/>
    <x v="66"/>
    <x v="4"/>
    <x v="16"/>
    <n v="5"/>
    <n v="3"/>
    <n v="15"/>
    <x v="652"/>
    <x v="0"/>
  </r>
  <r>
    <x v="6266"/>
    <x v="57"/>
    <x v="4"/>
    <x v="19"/>
    <n v="4"/>
    <n v="3"/>
    <n v="12"/>
    <x v="198"/>
    <x v="1"/>
  </r>
  <r>
    <x v="6267"/>
    <x v="36"/>
    <x v="1"/>
    <x v="27"/>
    <n v="20"/>
    <n v="3"/>
    <n v="60"/>
    <x v="506"/>
    <x v="1"/>
  </r>
  <r>
    <x v="6268"/>
    <x v="96"/>
    <x v="0"/>
    <x v="15"/>
    <n v="5"/>
    <n v="5"/>
    <n v="25"/>
    <x v="576"/>
    <x v="0"/>
  </r>
  <r>
    <x v="6269"/>
    <x v="88"/>
    <x v="2"/>
    <x v="23"/>
    <n v="1"/>
    <n v="5"/>
    <n v="5"/>
    <x v="648"/>
    <x v="3"/>
  </r>
  <r>
    <x v="6270"/>
    <x v="91"/>
    <x v="4"/>
    <x v="19"/>
    <n v="4"/>
    <n v="4"/>
    <n v="16"/>
    <x v="178"/>
    <x v="2"/>
  </r>
  <r>
    <x v="6271"/>
    <x v="23"/>
    <x v="2"/>
    <x v="23"/>
    <n v="1"/>
    <n v="5"/>
    <n v="5"/>
    <x v="561"/>
    <x v="2"/>
  </r>
  <r>
    <x v="6272"/>
    <x v="62"/>
    <x v="2"/>
    <x v="10"/>
    <n v="3"/>
    <n v="2"/>
    <n v="6"/>
    <x v="292"/>
    <x v="1"/>
  </r>
  <r>
    <x v="6273"/>
    <x v="28"/>
    <x v="0"/>
    <x v="0"/>
    <n v="3"/>
    <n v="2"/>
    <n v="6"/>
    <x v="13"/>
    <x v="0"/>
  </r>
  <r>
    <x v="6274"/>
    <x v="81"/>
    <x v="3"/>
    <x v="11"/>
    <n v="4"/>
    <n v="1"/>
    <n v="4"/>
    <x v="119"/>
    <x v="2"/>
  </r>
  <r>
    <x v="6275"/>
    <x v="54"/>
    <x v="4"/>
    <x v="17"/>
    <n v="7"/>
    <n v="3"/>
    <n v="21"/>
    <x v="432"/>
    <x v="0"/>
  </r>
  <r>
    <x v="6276"/>
    <x v="25"/>
    <x v="0"/>
    <x v="6"/>
    <n v="4"/>
    <n v="5"/>
    <n v="20"/>
    <x v="435"/>
    <x v="1"/>
  </r>
  <r>
    <x v="6277"/>
    <x v="8"/>
    <x v="2"/>
    <x v="14"/>
    <n v="2.5"/>
    <n v="3"/>
    <n v="7.5"/>
    <x v="512"/>
    <x v="0"/>
  </r>
  <r>
    <x v="6278"/>
    <x v="19"/>
    <x v="3"/>
    <x v="11"/>
    <n v="4"/>
    <n v="2"/>
    <n v="8"/>
    <x v="544"/>
    <x v="1"/>
  </r>
  <r>
    <x v="6279"/>
    <x v="70"/>
    <x v="0"/>
    <x v="26"/>
    <n v="5"/>
    <n v="2"/>
    <n v="10"/>
    <x v="367"/>
    <x v="2"/>
  </r>
  <r>
    <x v="6280"/>
    <x v="54"/>
    <x v="3"/>
    <x v="13"/>
    <n v="6"/>
    <n v="1"/>
    <n v="6"/>
    <x v="487"/>
    <x v="0"/>
  </r>
  <r>
    <x v="6281"/>
    <x v="30"/>
    <x v="0"/>
    <x v="26"/>
    <n v="5"/>
    <n v="2"/>
    <n v="10"/>
    <x v="330"/>
    <x v="1"/>
  </r>
  <r>
    <x v="6282"/>
    <x v="57"/>
    <x v="3"/>
    <x v="11"/>
    <n v="4"/>
    <n v="4"/>
    <n v="16"/>
    <x v="675"/>
    <x v="3"/>
  </r>
  <r>
    <x v="6283"/>
    <x v="26"/>
    <x v="2"/>
    <x v="23"/>
    <n v="1"/>
    <n v="4"/>
    <n v="4"/>
    <x v="287"/>
    <x v="1"/>
  </r>
  <r>
    <x v="6284"/>
    <x v="49"/>
    <x v="2"/>
    <x v="10"/>
    <n v="3"/>
    <n v="3"/>
    <n v="9"/>
    <x v="66"/>
    <x v="2"/>
  </r>
  <r>
    <x v="6285"/>
    <x v="94"/>
    <x v="0"/>
    <x v="26"/>
    <n v="5"/>
    <n v="2"/>
    <n v="10"/>
    <x v="361"/>
    <x v="0"/>
  </r>
  <r>
    <x v="6286"/>
    <x v="89"/>
    <x v="2"/>
    <x v="22"/>
    <n v="2.5"/>
    <n v="2"/>
    <n v="5"/>
    <x v="528"/>
    <x v="2"/>
  </r>
  <r>
    <x v="6287"/>
    <x v="9"/>
    <x v="4"/>
    <x v="19"/>
    <n v="4"/>
    <n v="4"/>
    <n v="16"/>
    <x v="657"/>
    <x v="0"/>
  </r>
  <r>
    <x v="6288"/>
    <x v="88"/>
    <x v="3"/>
    <x v="13"/>
    <n v="6"/>
    <n v="5"/>
    <n v="30"/>
    <x v="217"/>
    <x v="1"/>
  </r>
  <r>
    <x v="6289"/>
    <x v="76"/>
    <x v="1"/>
    <x v="7"/>
    <n v="14"/>
    <n v="2"/>
    <n v="28"/>
    <x v="473"/>
    <x v="1"/>
  </r>
  <r>
    <x v="6290"/>
    <x v="1"/>
    <x v="2"/>
    <x v="23"/>
    <n v="1"/>
    <n v="2"/>
    <n v="2"/>
    <x v="618"/>
    <x v="2"/>
  </r>
  <r>
    <x v="6291"/>
    <x v="70"/>
    <x v="1"/>
    <x v="5"/>
    <n v="18"/>
    <n v="3"/>
    <n v="54"/>
    <x v="684"/>
    <x v="1"/>
  </r>
  <r>
    <x v="6292"/>
    <x v="1"/>
    <x v="4"/>
    <x v="18"/>
    <n v="8"/>
    <n v="3"/>
    <n v="24"/>
    <x v="164"/>
    <x v="0"/>
  </r>
  <r>
    <x v="6293"/>
    <x v="11"/>
    <x v="1"/>
    <x v="7"/>
    <n v="14"/>
    <n v="1"/>
    <n v="14"/>
    <x v="481"/>
    <x v="2"/>
  </r>
  <r>
    <x v="6294"/>
    <x v="95"/>
    <x v="0"/>
    <x v="3"/>
    <s v=""/>
    <m/>
    <m/>
    <x v="246"/>
    <x v="1"/>
  </r>
  <r>
    <x v="6295"/>
    <x v="58"/>
    <x v="4"/>
    <x v="3"/>
    <n v="5"/>
    <n v="4"/>
    <n v="20"/>
    <x v="277"/>
    <x v="2"/>
  </r>
  <r>
    <x v="6296"/>
    <x v="76"/>
    <x v="0"/>
    <x v="3"/>
    <n v="4"/>
    <n v="1"/>
    <n v="4"/>
    <x v="115"/>
    <x v="3"/>
  </r>
  <r>
    <x v="6297"/>
    <x v="99"/>
    <x v="3"/>
    <x v="3"/>
    <s v=""/>
    <m/>
    <m/>
    <x v="134"/>
    <x v="3"/>
  </r>
  <r>
    <x v="6298"/>
    <x v="35"/>
    <x v="1"/>
    <x v="4"/>
    <n v="12"/>
    <n v="3"/>
    <n v="36"/>
    <x v="402"/>
    <x v="1"/>
  </r>
  <r>
    <x v="6299"/>
    <x v="13"/>
    <x v="1"/>
    <x v="27"/>
    <n v="20"/>
    <n v="1"/>
    <n v="20"/>
    <x v="27"/>
    <x v="2"/>
  </r>
  <r>
    <x v="6300"/>
    <x v="47"/>
    <x v="3"/>
    <x v="13"/>
    <n v="6"/>
    <n v="5"/>
    <n v="30"/>
    <x v="156"/>
    <x v="0"/>
  </r>
  <r>
    <x v="6301"/>
    <x v="38"/>
    <x v="4"/>
    <x v="19"/>
    <n v="4"/>
    <n v="4"/>
    <n v="16"/>
    <x v="255"/>
    <x v="0"/>
  </r>
  <r>
    <x v="6302"/>
    <x v="41"/>
    <x v="4"/>
    <x v="19"/>
    <n v="4"/>
    <n v="5"/>
    <n v="20"/>
    <x v="260"/>
    <x v="2"/>
  </r>
  <r>
    <x v="6303"/>
    <x v="61"/>
    <x v="0"/>
    <x v="6"/>
    <n v="4"/>
    <n v="1"/>
    <n v="4"/>
    <x v="212"/>
    <x v="2"/>
  </r>
  <r>
    <x v="6304"/>
    <x v="92"/>
    <x v="0"/>
    <x v="26"/>
    <n v="5"/>
    <n v="4"/>
    <n v="20"/>
    <x v="57"/>
    <x v="3"/>
  </r>
  <r>
    <x v="6305"/>
    <x v="96"/>
    <x v="3"/>
    <x v="20"/>
    <n v="5"/>
    <n v="5"/>
    <n v="25"/>
    <x v="312"/>
    <x v="1"/>
  </r>
  <r>
    <x v="6306"/>
    <x v="77"/>
    <x v="4"/>
    <x v="16"/>
    <n v="5"/>
    <n v="1"/>
    <n v="5"/>
    <x v="650"/>
    <x v="1"/>
  </r>
  <r>
    <x v="6307"/>
    <x v="6"/>
    <x v="1"/>
    <x v="27"/>
    <n v="20"/>
    <n v="3"/>
    <n v="60"/>
    <x v="595"/>
    <x v="0"/>
  </r>
  <r>
    <x v="6308"/>
    <x v="31"/>
    <x v="3"/>
    <x v="3"/>
    <s v=""/>
    <m/>
    <m/>
    <x v="131"/>
    <x v="3"/>
  </r>
  <r>
    <x v="6309"/>
    <x v="79"/>
    <x v="4"/>
    <x v="18"/>
    <n v="8"/>
    <n v="2"/>
    <n v="16"/>
    <x v="516"/>
    <x v="1"/>
  </r>
  <r>
    <x v="6310"/>
    <x v="42"/>
    <x v="1"/>
    <x v="2"/>
    <n v="15"/>
    <n v="1"/>
    <n v="15"/>
    <x v="138"/>
    <x v="2"/>
  </r>
  <r>
    <x v="6311"/>
    <x v="61"/>
    <x v="3"/>
    <x v="20"/>
    <n v="5"/>
    <n v="4"/>
    <n v="20"/>
    <x v="105"/>
    <x v="2"/>
  </r>
  <r>
    <x v="6312"/>
    <x v="27"/>
    <x v="3"/>
    <x v="13"/>
    <n v="6"/>
    <n v="1"/>
    <n v="6"/>
    <x v="568"/>
    <x v="1"/>
  </r>
  <r>
    <x v="6313"/>
    <x v="32"/>
    <x v="1"/>
    <x v="4"/>
    <n v="12"/>
    <n v="1"/>
    <n v="12"/>
    <x v="725"/>
    <x v="2"/>
  </r>
  <r>
    <x v="6314"/>
    <x v="74"/>
    <x v="0"/>
    <x v="0"/>
    <n v="3"/>
    <n v="3"/>
    <n v="9"/>
    <x v="546"/>
    <x v="2"/>
  </r>
  <r>
    <x v="6315"/>
    <x v="22"/>
    <x v="0"/>
    <x v="0"/>
    <n v="3"/>
    <n v="3"/>
    <n v="9"/>
    <x v="179"/>
    <x v="1"/>
  </r>
  <r>
    <x v="6316"/>
    <x v="3"/>
    <x v="4"/>
    <x v="18"/>
    <n v="8"/>
    <n v="4"/>
    <n v="32"/>
    <x v="705"/>
    <x v="2"/>
  </r>
  <r>
    <x v="6317"/>
    <x v="22"/>
    <x v="2"/>
    <x v="3"/>
    <n v="2.5"/>
    <n v="5"/>
    <n v="12.5"/>
    <x v="58"/>
    <x v="2"/>
  </r>
  <r>
    <x v="6318"/>
    <x v="54"/>
    <x v="3"/>
    <x v="21"/>
    <n v="7"/>
    <n v="3"/>
    <n v="21"/>
    <x v="278"/>
    <x v="0"/>
  </r>
  <r>
    <x v="6319"/>
    <x v="33"/>
    <x v="1"/>
    <x v="5"/>
    <n v="18"/>
    <n v="5"/>
    <n v="90"/>
    <x v="706"/>
    <x v="2"/>
  </r>
  <r>
    <x v="6320"/>
    <x v="75"/>
    <x v="4"/>
    <x v="19"/>
    <n v="4"/>
    <n v="1"/>
    <n v="4"/>
    <x v="242"/>
    <x v="0"/>
  </r>
  <r>
    <x v="6321"/>
    <x v="16"/>
    <x v="4"/>
    <x v="9"/>
    <n v="5"/>
    <n v="2"/>
    <n v="10"/>
    <x v="126"/>
    <x v="0"/>
  </r>
  <r>
    <x v="6322"/>
    <x v="23"/>
    <x v="4"/>
    <x v="25"/>
    <n v="10"/>
    <n v="2"/>
    <n v="20"/>
    <x v="464"/>
    <x v="0"/>
  </r>
  <r>
    <x v="6323"/>
    <x v="55"/>
    <x v="1"/>
    <x v="27"/>
    <n v="20"/>
    <n v="1"/>
    <n v="20"/>
    <x v="233"/>
    <x v="2"/>
  </r>
  <r>
    <x v="6324"/>
    <x v="85"/>
    <x v="2"/>
    <x v="10"/>
    <n v="3"/>
    <n v="4"/>
    <n v="12"/>
    <x v="514"/>
    <x v="2"/>
  </r>
  <r>
    <x v="6325"/>
    <x v="91"/>
    <x v="2"/>
    <x v="3"/>
    <n v="3"/>
    <n v="4"/>
    <n v="12"/>
    <x v="587"/>
    <x v="3"/>
  </r>
  <r>
    <x v="6326"/>
    <x v="77"/>
    <x v="0"/>
    <x v="0"/>
    <n v="3"/>
    <n v="3"/>
    <n v="9"/>
    <x v="540"/>
    <x v="0"/>
  </r>
  <r>
    <x v="6327"/>
    <x v="36"/>
    <x v="2"/>
    <x v="14"/>
    <n v="2.5"/>
    <n v="3"/>
    <n v="7.5"/>
    <x v="210"/>
    <x v="0"/>
  </r>
  <r>
    <x v="6328"/>
    <x v="69"/>
    <x v="1"/>
    <x v="27"/>
    <n v="20"/>
    <n v="3"/>
    <n v="60"/>
    <x v="552"/>
    <x v="1"/>
  </r>
  <r>
    <x v="6329"/>
    <x v="58"/>
    <x v="2"/>
    <x v="14"/>
    <n v="2.5"/>
    <n v="1"/>
    <n v="2.5"/>
    <x v="122"/>
    <x v="1"/>
  </r>
  <r>
    <x v="6330"/>
    <x v="98"/>
    <x v="0"/>
    <x v="26"/>
    <n v="5"/>
    <n v="4"/>
    <n v="20"/>
    <x v="508"/>
    <x v="1"/>
  </r>
  <r>
    <x v="6331"/>
    <x v="60"/>
    <x v="4"/>
    <x v="19"/>
    <n v="4"/>
    <n v="3"/>
    <n v="12"/>
    <x v="413"/>
    <x v="0"/>
  </r>
  <r>
    <x v="6332"/>
    <x v="44"/>
    <x v="1"/>
    <x v="27"/>
    <n v="20"/>
    <n v="1"/>
    <n v="20"/>
    <x v="670"/>
    <x v="1"/>
  </r>
  <r>
    <x v="6333"/>
    <x v="60"/>
    <x v="4"/>
    <x v="9"/>
    <n v="5"/>
    <n v="2"/>
    <n v="10"/>
    <x v="654"/>
    <x v="1"/>
  </r>
  <r>
    <x v="6334"/>
    <x v="1"/>
    <x v="0"/>
    <x v="0"/>
    <n v="3"/>
    <n v="2"/>
    <n v="6"/>
    <x v="1"/>
    <x v="1"/>
  </r>
  <r>
    <x v="6335"/>
    <x v="69"/>
    <x v="2"/>
    <x v="14"/>
    <n v="2.5"/>
    <n v="4"/>
    <n v="10"/>
    <x v="14"/>
    <x v="0"/>
  </r>
  <r>
    <x v="6336"/>
    <x v="77"/>
    <x v="4"/>
    <x v="9"/>
    <n v="5"/>
    <n v="1"/>
    <n v="5"/>
    <x v="487"/>
    <x v="1"/>
  </r>
  <r>
    <x v="6337"/>
    <x v="70"/>
    <x v="2"/>
    <x v="10"/>
    <n v="3"/>
    <n v="1"/>
    <n v="3"/>
    <x v="541"/>
    <x v="0"/>
  </r>
  <r>
    <x v="6338"/>
    <x v="14"/>
    <x v="1"/>
    <x v="4"/>
    <n v="12"/>
    <n v="4"/>
    <n v="48"/>
    <x v="700"/>
    <x v="3"/>
  </r>
  <r>
    <x v="6339"/>
    <x v="9"/>
    <x v="0"/>
    <x v="0"/>
    <n v="3"/>
    <n v="1"/>
    <n v="3"/>
    <x v="676"/>
    <x v="0"/>
  </r>
  <r>
    <x v="6340"/>
    <x v="8"/>
    <x v="1"/>
    <x v="2"/>
    <n v="15"/>
    <n v="2"/>
    <n v="30"/>
    <x v="406"/>
    <x v="1"/>
  </r>
  <r>
    <x v="6341"/>
    <x v="69"/>
    <x v="0"/>
    <x v="0"/>
    <n v="3"/>
    <n v="1"/>
    <n v="3"/>
    <x v="138"/>
    <x v="0"/>
  </r>
  <r>
    <x v="6342"/>
    <x v="90"/>
    <x v="4"/>
    <x v="25"/>
    <n v="10"/>
    <n v="5"/>
    <n v="50"/>
    <x v="44"/>
    <x v="2"/>
  </r>
  <r>
    <x v="6343"/>
    <x v="14"/>
    <x v="4"/>
    <x v="17"/>
    <n v="7"/>
    <n v="3"/>
    <n v="21"/>
    <x v="496"/>
    <x v="0"/>
  </r>
  <r>
    <x v="6344"/>
    <x v="9"/>
    <x v="2"/>
    <x v="23"/>
    <n v="1"/>
    <n v="4"/>
    <n v="4"/>
    <x v="717"/>
    <x v="0"/>
  </r>
  <r>
    <x v="6345"/>
    <x v="45"/>
    <x v="1"/>
    <x v="2"/>
    <n v="15"/>
    <n v="2"/>
    <n v="30"/>
    <x v="272"/>
    <x v="1"/>
  </r>
  <r>
    <x v="6346"/>
    <x v="92"/>
    <x v="3"/>
    <x v="21"/>
    <n v="7"/>
    <n v="1"/>
    <n v="7"/>
    <x v="49"/>
    <x v="1"/>
  </r>
  <r>
    <x v="6347"/>
    <x v="45"/>
    <x v="2"/>
    <x v="12"/>
    <n v="3"/>
    <n v="4"/>
    <n v="12"/>
    <x v="61"/>
    <x v="0"/>
  </r>
  <r>
    <x v="6348"/>
    <x v="62"/>
    <x v="1"/>
    <x v="27"/>
    <n v="20"/>
    <n v="5"/>
    <n v="100"/>
    <x v="489"/>
    <x v="0"/>
  </r>
  <r>
    <x v="6349"/>
    <x v="37"/>
    <x v="3"/>
    <x v="20"/>
    <n v="5"/>
    <n v="1"/>
    <n v="5"/>
    <x v="622"/>
    <x v="0"/>
  </r>
  <r>
    <x v="6350"/>
    <x v="42"/>
    <x v="2"/>
    <x v="12"/>
    <n v="3"/>
    <n v="5"/>
    <n v="15"/>
    <x v="458"/>
    <x v="0"/>
  </r>
  <r>
    <x v="6351"/>
    <x v="51"/>
    <x v="4"/>
    <x v="18"/>
    <n v="8"/>
    <n v="2"/>
    <n v="16"/>
    <x v="302"/>
    <x v="1"/>
  </r>
  <r>
    <x v="6352"/>
    <x v="74"/>
    <x v="3"/>
    <x v="11"/>
    <n v="4"/>
    <n v="4"/>
    <n v="16"/>
    <x v="485"/>
    <x v="0"/>
  </r>
  <r>
    <x v="6353"/>
    <x v="98"/>
    <x v="1"/>
    <x v="27"/>
    <n v="20"/>
    <n v="4"/>
    <n v="80"/>
    <x v="375"/>
    <x v="0"/>
  </r>
  <r>
    <x v="6354"/>
    <x v="74"/>
    <x v="0"/>
    <x v="26"/>
    <n v="5"/>
    <n v="5"/>
    <n v="25"/>
    <x v="269"/>
    <x v="1"/>
  </r>
  <r>
    <x v="6355"/>
    <x v="3"/>
    <x v="3"/>
    <x v="21"/>
    <n v="7"/>
    <n v="5"/>
    <n v="35"/>
    <x v="568"/>
    <x v="0"/>
  </r>
  <r>
    <x v="6356"/>
    <x v="22"/>
    <x v="4"/>
    <x v="9"/>
    <n v="5"/>
    <n v="3"/>
    <n v="15"/>
    <x v="635"/>
    <x v="0"/>
  </r>
  <r>
    <x v="6357"/>
    <x v="99"/>
    <x v="3"/>
    <x v="3"/>
    <s v=""/>
    <m/>
    <m/>
    <x v="655"/>
    <x v="2"/>
  </r>
  <r>
    <x v="6358"/>
    <x v="91"/>
    <x v="3"/>
    <x v="20"/>
    <n v="5"/>
    <n v="5"/>
    <n v="25"/>
    <x v="46"/>
    <x v="2"/>
  </r>
  <r>
    <x v="6359"/>
    <x v="96"/>
    <x v="4"/>
    <x v="9"/>
    <n v="5"/>
    <n v="2"/>
    <n v="10"/>
    <x v="383"/>
    <x v="0"/>
  </r>
  <r>
    <x v="6360"/>
    <x v="26"/>
    <x v="0"/>
    <x v="0"/>
    <n v="3"/>
    <n v="3"/>
    <n v="9"/>
    <x v="153"/>
    <x v="1"/>
  </r>
  <r>
    <x v="6361"/>
    <x v="21"/>
    <x v="4"/>
    <x v="18"/>
    <n v="8"/>
    <n v="2"/>
    <n v="16"/>
    <x v="718"/>
    <x v="1"/>
  </r>
  <r>
    <x v="6362"/>
    <x v="21"/>
    <x v="2"/>
    <x v="14"/>
    <n v="2.5"/>
    <n v="3"/>
    <n v="7.5"/>
    <x v="116"/>
    <x v="1"/>
  </r>
  <r>
    <x v="6363"/>
    <x v="10"/>
    <x v="3"/>
    <x v="13"/>
    <n v="6"/>
    <n v="3"/>
    <n v="18"/>
    <x v="231"/>
    <x v="0"/>
  </r>
  <r>
    <x v="6364"/>
    <x v="8"/>
    <x v="3"/>
    <x v="20"/>
    <n v="5"/>
    <n v="1"/>
    <n v="5"/>
    <x v="559"/>
    <x v="1"/>
  </r>
  <r>
    <x v="6365"/>
    <x v="80"/>
    <x v="3"/>
    <x v="21"/>
    <n v="7"/>
    <n v="3"/>
    <n v="21"/>
    <x v="28"/>
    <x v="2"/>
  </r>
  <r>
    <x v="6366"/>
    <x v="59"/>
    <x v="4"/>
    <x v="18"/>
    <n v="8"/>
    <n v="3"/>
    <n v="24"/>
    <x v="595"/>
    <x v="0"/>
  </r>
  <r>
    <x v="6367"/>
    <x v="25"/>
    <x v="3"/>
    <x v="13"/>
    <n v="6"/>
    <n v="5"/>
    <n v="30"/>
    <x v="504"/>
    <x v="2"/>
  </r>
  <r>
    <x v="6368"/>
    <x v="63"/>
    <x v="4"/>
    <x v="17"/>
    <n v="7"/>
    <n v="4"/>
    <n v="28"/>
    <x v="308"/>
    <x v="0"/>
  </r>
  <r>
    <x v="6369"/>
    <x v="60"/>
    <x v="3"/>
    <x v="11"/>
    <n v="4"/>
    <n v="4"/>
    <n v="16"/>
    <x v="382"/>
    <x v="0"/>
  </r>
  <r>
    <x v="6370"/>
    <x v="55"/>
    <x v="4"/>
    <x v="17"/>
    <n v="7"/>
    <n v="4"/>
    <n v="28"/>
    <x v="265"/>
    <x v="0"/>
  </r>
  <r>
    <x v="6371"/>
    <x v="5"/>
    <x v="4"/>
    <x v="9"/>
    <n v="5"/>
    <n v="2"/>
    <n v="10"/>
    <x v="373"/>
    <x v="2"/>
  </r>
  <r>
    <x v="6372"/>
    <x v="42"/>
    <x v="4"/>
    <x v="16"/>
    <n v="5"/>
    <n v="5"/>
    <n v="25"/>
    <x v="95"/>
    <x v="2"/>
  </r>
  <r>
    <x v="6373"/>
    <x v="28"/>
    <x v="2"/>
    <x v="10"/>
    <n v="3"/>
    <n v="4"/>
    <n v="12"/>
    <x v="487"/>
    <x v="1"/>
  </r>
  <r>
    <x v="6374"/>
    <x v="47"/>
    <x v="1"/>
    <x v="4"/>
    <n v="12"/>
    <n v="1"/>
    <n v="12"/>
    <x v="45"/>
    <x v="0"/>
  </r>
  <r>
    <x v="6375"/>
    <x v="77"/>
    <x v="2"/>
    <x v="10"/>
    <n v="3"/>
    <n v="1"/>
    <n v="3"/>
    <x v="169"/>
    <x v="1"/>
  </r>
  <r>
    <x v="6376"/>
    <x v="72"/>
    <x v="2"/>
    <x v="23"/>
    <n v="1"/>
    <n v="1"/>
    <n v="1"/>
    <x v="467"/>
    <x v="1"/>
  </r>
  <r>
    <x v="6377"/>
    <x v="61"/>
    <x v="2"/>
    <x v="23"/>
    <n v="1"/>
    <n v="1"/>
    <n v="1"/>
    <x v="608"/>
    <x v="1"/>
  </r>
  <r>
    <x v="6378"/>
    <x v="36"/>
    <x v="0"/>
    <x v="0"/>
    <n v="3"/>
    <n v="3"/>
    <n v="9"/>
    <x v="690"/>
    <x v="0"/>
  </r>
  <r>
    <x v="6379"/>
    <x v="85"/>
    <x v="1"/>
    <x v="2"/>
    <n v="15"/>
    <n v="4"/>
    <n v="60"/>
    <x v="676"/>
    <x v="2"/>
  </r>
  <r>
    <x v="6380"/>
    <x v="26"/>
    <x v="4"/>
    <x v="9"/>
    <n v="5"/>
    <n v="4"/>
    <n v="20"/>
    <x v="326"/>
    <x v="1"/>
  </r>
  <r>
    <x v="6381"/>
    <x v="77"/>
    <x v="4"/>
    <x v="3"/>
    <s v=""/>
    <m/>
    <m/>
    <x v="439"/>
    <x v="2"/>
  </r>
  <r>
    <x v="6382"/>
    <x v="27"/>
    <x v="3"/>
    <x v="21"/>
    <n v="7"/>
    <n v="2"/>
    <n v="14"/>
    <x v="658"/>
    <x v="2"/>
  </r>
  <r>
    <x v="6383"/>
    <x v="29"/>
    <x v="0"/>
    <x v="1"/>
    <n v="4"/>
    <n v="5"/>
    <n v="20"/>
    <x v="72"/>
    <x v="2"/>
  </r>
  <r>
    <x v="6384"/>
    <x v="56"/>
    <x v="2"/>
    <x v="14"/>
    <n v="2.5"/>
    <n v="3"/>
    <n v="7.5"/>
    <x v="568"/>
    <x v="1"/>
  </r>
  <r>
    <x v="6385"/>
    <x v="73"/>
    <x v="3"/>
    <x v="20"/>
    <n v="5"/>
    <n v="1"/>
    <n v="5"/>
    <x v="212"/>
    <x v="0"/>
  </r>
  <r>
    <x v="6386"/>
    <x v="4"/>
    <x v="1"/>
    <x v="2"/>
    <n v="15"/>
    <n v="2"/>
    <n v="30"/>
    <x v="354"/>
    <x v="0"/>
  </r>
  <r>
    <x v="6387"/>
    <x v="71"/>
    <x v="3"/>
    <x v="8"/>
    <n v="6"/>
    <n v="5"/>
    <n v="30"/>
    <x v="306"/>
    <x v="1"/>
  </r>
  <r>
    <x v="6388"/>
    <x v="87"/>
    <x v="4"/>
    <x v="9"/>
    <n v="5"/>
    <n v="5"/>
    <n v="25"/>
    <x v="559"/>
    <x v="0"/>
  </r>
  <r>
    <x v="6389"/>
    <x v="94"/>
    <x v="3"/>
    <x v="21"/>
    <n v="7"/>
    <n v="5"/>
    <n v="35"/>
    <x v="231"/>
    <x v="1"/>
  </r>
  <r>
    <x v="6390"/>
    <x v="81"/>
    <x v="2"/>
    <x v="12"/>
    <n v="3"/>
    <n v="1"/>
    <n v="3"/>
    <x v="564"/>
    <x v="2"/>
  </r>
  <r>
    <x v="6391"/>
    <x v="61"/>
    <x v="3"/>
    <x v="21"/>
    <n v="7"/>
    <n v="5"/>
    <n v="35"/>
    <x v="481"/>
    <x v="0"/>
  </r>
  <r>
    <x v="6392"/>
    <x v="15"/>
    <x v="2"/>
    <x v="23"/>
    <n v="1"/>
    <n v="4"/>
    <n v="4"/>
    <x v="430"/>
    <x v="2"/>
  </r>
  <r>
    <x v="6393"/>
    <x v="7"/>
    <x v="2"/>
    <x v="23"/>
    <n v="1"/>
    <n v="3"/>
    <n v="3"/>
    <x v="389"/>
    <x v="1"/>
  </r>
  <r>
    <x v="6394"/>
    <x v="26"/>
    <x v="1"/>
    <x v="5"/>
    <n v="18"/>
    <n v="1"/>
    <n v="18"/>
    <x v="324"/>
    <x v="1"/>
  </r>
  <r>
    <x v="6395"/>
    <x v="45"/>
    <x v="2"/>
    <x v="12"/>
    <n v="3"/>
    <n v="4"/>
    <n v="12"/>
    <x v="625"/>
    <x v="0"/>
  </r>
  <r>
    <x v="6396"/>
    <x v="46"/>
    <x v="3"/>
    <x v="21"/>
    <n v="7"/>
    <n v="3"/>
    <n v="21"/>
    <x v="515"/>
    <x v="3"/>
  </r>
  <r>
    <x v="6397"/>
    <x v="37"/>
    <x v="1"/>
    <x v="7"/>
    <n v="14"/>
    <n v="4"/>
    <n v="56"/>
    <x v="226"/>
    <x v="2"/>
  </r>
  <r>
    <x v="6398"/>
    <x v="16"/>
    <x v="4"/>
    <x v="9"/>
    <n v="5"/>
    <n v="3"/>
    <n v="15"/>
    <x v="548"/>
    <x v="2"/>
  </r>
  <r>
    <x v="6399"/>
    <x v="37"/>
    <x v="1"/>
    <x v="2"/>
    <n v="15"/>
    <n v="5"/>
    <n v="75"/>
    <x v="471"/>
    <x v="2"/>
  </r>
  <r>
    <x v="6400"/>
    <x v="95"/>
    <x v="2"/>
    <x v="3"/>
    <s v=""/>
    <m/>
    <m/>
    <x v="560"/>
    <x v="3"/>
  </r>
  <r>
    <x v="6401"/>
    <x v="86"/>
    <x v="2"/>
    <x v="14"/>
    <n v="2.5"/>
    <n v="1"/>
    <n v="2.5"/>
    <x v="25"/>
    <x v="2"/>
  </r>
  <r>
    <x v="6402"/>
    <x v="53"/>
    <x v="2"/>
    <x v="23"/>
    <n v="1"/>
    <n v="3"/>
    <n v="3"/>
    <x v="109"/>
    <x v="0"/>
  </r>
  <r>
    <x v="6403"/>
    <x v="77"/>
    <x v="3"/>
    <x v="8"/>
    <n v="6"/>
    <n v="2"/>
    <n v="12"/>
    <x v="298"/>
    <x v="1"/>
  </r>
  <r>
    <x v="6404"/>
    <x v="94"/>
    <x v="0"/>
    <x v="3"/>
    <s v=""/>
    <m/>
    <m/>
    <x v="47"/>
    <x v="3"/>
  </r>
  <r>
    <x v="6405"/>
    <x v="9"/>
    <x v="2"/>
    <x v="22"/>
    <n v="2.5"/>
    <n v="1"/>
    <n v="2.5"/>
    <x v="703"/>
    <x v="2"/>
  </r>
  <r>
    <x v="6406"/>
    <x v="32"/>
    <x v="3"/>
    <x v="20"/>
    <n v="5"/>
    <n v="5"/>
    <n v="25"/>
    <x v="332"/>
    <x v="1"/>
  </r>
  <r>
    <x v="6407"/>
    <x v="8"/>
    <x v="2"/>
    <x v="12"/>
    <n v="3"/>
    <n v="5"/>
    <n v="15"/>
    <x v="303"/>
    <x v="0"/>
  </r>
  <r>
    <x v="6408"/>
    <x v="91"/>
    <x v="0"/>
    <x v="0"/>
    <n v="3"/>
    <n v="1"/>
    <n v="3"/>
    <x v="160"/>
    <x v="1"/>
  </r>
  <r>
    <x v="6409"/>
    <x v="78"/>
    <x v="1"/>
    <x v="2"/>
    <n v="15"/>
    <n v="3"/>
    <n v="45"/>
    <x v="724"/>
    <x v="2"/>
  </r>
  <r>
    <x v="6410"/>
    <x v="44"/>
    <x v="3"/>
    <x v="20"/>
    <n v="5"/>
    <n v="4"/>
    <n v="20"/>
    <x v="676"/>
    <x v="0"/>
  </r>
  <r>
    <x v="6411"/>
    <x v="40"/>
    <x v="4"/>
    <x v="19"/>
    <n v="4"/>
    <n v="1"/>
    <n v="4"/>
    <x v="722"/>
    <x v="1"/>
  </r>
  <r>
    <x v="6412"/>
    <x v="61"/>
    <x v="4"/>
    <x v="19"/>
    <n v="4"/>
    <n v="5"/>
    <n v="20"/>
    <x v="6"/>
    <x v="1"/>
  </r>
  <r>
    <x v="6413"/>
    <x v="0"/>
    <x v="4"/>
    <x v="18"/>
    <n v="8"/>
    <n v="2"/>
    <n v="16"/>
    <x v="642"/>
    <x v="2"/>
  </r>
  <r>
    <x v="6414"/>
    <x v="81"/>
    <x v="3"/>
    <x v="20"/>
    <n v="5"/>
    <n v="4"/>
    <n v="20"/>
    <x v="552"/>
    <x v="1"/>
  </r>
  <r>
    <x v="6415"/>
    <x v="47"/>
    <x v="0"/>
    <x v="1"/>
    <n v="4"/>
    <n v="3"/>
    <n v="12"/>
    <x v="39"/>
    <x v="2"/>
  </r>
  <r>
    <x v="6416"/>
    <x v="0"/>
    <x v="3"/>
    <x v="20"/>
    <n v="5"/>
    <n v="1"/>
    <n v="5"/>
    <x v="167"/>
    <x v="1"/>
  </r>
  <r>
    <x v="6417"/>
    <x v="21"/>
    <x v="4"/>
    <x v="19"/>
    <n v="4"/>
    <n v="5"/>
    <n v="20"/>
    <x v="729"/>
    <x v="2"/>
  </r>
  <r>
    <x v="6418"/>
    <x v="34"/>
    <x v="1"/>
    <x v="4"/>
    <n v="12"/>
    <n v="2"/>
    <n v="24"/>
    <x v="154"/>
    <x v="2"/>
  </r>
  <r>
    <x v="6419"/>
    <x v="55"/>
    <x v="1"/>
    <x v="4"/>
    <n v="12"/>
    <n v="5"/>
    <n v="60"/>
    <x v="11"/>
    <x v="0"/>
  </r>
  <r>
    <x v="6420"/>
    <x v="44"/>
    <x v="3"/>
    <x v="21"/>
    <n v="7"/>
    <n v="3"/>
    <n v="21"/>
    <x v="189"/>
    <x v="0"/>
  </r>
  <r>
    <x v="6421"/>
    <x v="80"/>
    <x v="3"/>
    <x v="20"/>
    <n v="5"/>
    <n v="4"/>
    <n v="20"/>
    <x v="3"/>
    <x v="1"/>
  </r>
  <r>
    <x v="6422"/>
    <x v="99"/>
    <x v="4"/>
    <x v="19"/>
    <n v="4"/>
    <n v="2"/>
    <n v="8"/>
    <x v="40"/>
    <x v="1"/>
  </r>
  <r>
    <x v="6423"/>
    <x v="58"/>
    <x v="0"/>
    <x v="3"/>
    <s v=""/>
    <m/>
    <m/>
    <x v="319"/>
    <x v="2"/>
  </r>
  <r>
    <x v="6424"/>
    <x v="85"/>
    <x v="1"/>
    <x v="5"/>
    <n v="18"/>
    <n v="1"/>
    <n v="18"/>
    <x v="346"/>
    <x v="2"/>
  </r>
  <r>
    <x v="6425"/>
    <x v="32"/>
    <x v="4"/>
    <x v="17"/>
    <n v="7"/>
    <n v="3"/>
    <n v="21"/>
    <x v="449"/>
    <x v="3"/>
  </r>
  <r>
    <x v="6426"/>
    <x v="16"/>
    <x v="1"/>
    <x v="4"/>
    <n v="12"/>
    <n v="5"/>
    <n v="60"/>
    <x v="104"/>
    <x v="2"/>
  </r>
  <r>
    <x v="6427"/>
    <x v="63"/>
    <x v="1"/>
    <x v="2"/>
    <n v="15"/>
    <n v="4"/>
    <n v="60"/>
    <x v="257"/>
    <x v="2"/>
  </r>
  <r>
    <x v="6428"/>
    <x v="12"/>
    <x v="1"/>
    <x v="2"/>
    <n v="15"/>
    <n v="2"/>
    <n v="30"/>
    <x v="595"/>
    <x v="1"/>
  </r>
  <r>
    <x v="6429"/>
    <x v="23"/>
    <x v="2"/>
    <x v="23"/>
    <n v="1"/>
    <n v="4"/>
    <n v="4"/>
    <x v="607"/>
    <x v="1"/>
  </r>
  <r>
    <x v="6430"/>
    <x v="40"/>
    <x v="2"/>
    <x v="22"/>
    <n v="2.5"/>
    <n v="5"/>
    <n v="12.5"/>
    <x v="665"/>
    <x v="0"/>
  </r>
  <r>
    <x v="6431"/>
    <x v="24"/>
    <x v="4"/>
    <x v="17"/>
    <n v="7"/>
    <n v="3"/>
    <n v="21"/>
    <x v="569"/>
    <x v="0"/>
  </r>
  <r>
    <x v="6432"/>
    <x v="97"/>
    <x v="2"/>
    <x v="14"/>
    <n v="2.5"/>
    <n v="4"/>
    <n v="10"/>
    <x v="71"/>
    <x v="0"/>
  </r>
  <r>
    <x v="6433"/>
    <x v="93"/>
    <x v="3"/>
    <x v="21"/>
    <n v="7"/>
    <n v="1"/>
    <n v="7"/>
    <x v="403"/>
    <x v="1"/>
  </r>
  <r>
    <x v="6434"/>
    <x v="60"/>
    <x v="2"/>
    <x v="3"/>
    <s v=""/>
    <m/>
    <m/>
    <x v="582"/>
    <x v="2"/>
  </r>
  <r>
    <x v="6435"/>
    <x v="46"/>
    <x v="3"/>
    <x v="13"/>
    <n v="6"/>
    <n v="5"/>
    <n v="30"/>
    <x v="518"/>
    <x v="0"/>
  </r>
  <r>
    <x v="6436"/>
    <x v="38"/>
    <x v="2"/>
    <x v="14"/>
    <n v="2.5"/>
    <n v="1"/>
    <n v="2.5"/>
    <x v="580"/>
    <x v="2"/>
  </r>
  <r>
    <x v="6437"/>
    <x v="0"/>
    <x v="0"/>
    <x v="0"/>
    <n v="3"/>
    <n v="4"/>
    <n v="12"/>
    <x v="180"/>
    <x v="0"/>
  </r>
  <r>
    <x v="6438"/>
    <x v="5"/>
    <x v="1"/>
    <x v="27"/>
    <n v="20"/>
    <n v="4"/>
    <n v="80"/>
    <x v="621"/>
    <x v="0"/>
  </r>
  <r>
    <x v="6439"/>
    <x v="41"/>
    <x v="2"/>
    <x v="10"/>
    <n v="3"/>
    <n v="5"/>
    <n v="15"/>
    <x v="446"/>
    <x v="2"/>
  </r>
  <r>
    <x v="6440"/>
    <x v="0"/>
    <x v="0"/>
    <x v="26"/>
    <n v="5"/>
    <n v="1"/>
    <n v="5"/>
    <x v="352"/>
    <x v="2"/>
  </r>
  <r>
    <x v="6441"/>
    <x v="92"/>
    <x v="4"/>
    <x v="25"/>
    <n v="10"/>
    <n v="5"/>
    <n v="50"/>
    <x v="605"/>
    <x v="1"/>
  </r>
  <r>
    <x v="6442"/>
    <x v="63"/>
    <x v="1"/>
    <x v="2"/>
    <n v="15"/>
    <n v="5"/>
    <n v="75"/>
    <x v="29"/>
    <x v="2"/>
  </r>
  <r>
    <x v="6443"/>
    <x v="70"/>
    <x v="2"/>
    <x v="22"/>
    <n v="2.5"/>
    <n v="5"/>
    <n v="12.5"/>
    <x v="4"/>
    <x v="1"/>
  </r>
  <r>
    <x v="6444"/>
    <x v="23"/>
    <x v="2"/>
    <x v="23"/>
    <n v="1"/>
    <n v="5"/>
    <n v="5"/>
    <x v="490"/>
    <x v="1"/>
  </r>
  <r>
    <x v="6445"/>
    <x v="14"/>
    <x v="2"/>
    <x v="23"/>
    <n v="1"/>
    <n v="2"/>
    <n v="2"/>
    <x v="674"/>
    <x v="0"/>
  </r>
  <r>
    <x v="6446"/>
    <x v="29"/>
    <x v="4"/>
    <x v="17"/>
    <n v="7"/>
    <n v="1"/>
    <n v="7"/>
    <x v="285"/>
    <x v="2"/>
  </r>
  <r>
    <x v="6447"/>
    <x v="18"/>
    <x v="3"/>
    <x v="21"/>
    <n v="7"/>
    <n v="3"/>
    <n v="21"/>
    <x v="67"/>
    <x v="3"/>
  </r>
  <r>
    <x v="6448"/>
    <x v="53"/>
    <x v="0"/>
    <x v="3"/>
    <n v="5"/>
    <n v="3"/>
    <n v="15"/>
    <x v="559"/>
    <x v="3"/>
  </r>
  <r>
    <x v="6449"/>
    <x v="63"/>
    <x v="2"/>
    <x v="3"/>
    <s v=""/>
    <m/>
    <m/>
    <x v="659"/>
    <x v="2"/>
  </r>
  <r>
    <x v="6450"/>
    <x v="40"/>
    <x v="1"/>
    <x v="4"/>
    <n v="12"/>
    <n v="3"/>
    <n v="36"/>
    <x v="624"/>
    <x v="3"/>
  </r>
  <r>
    <x v="6451"/>
    <x v="93"/>
    <x v="1"/>
    <x v="27"/>
    <n v="20"/>
    <n v="2"/>
    <n v="40"/>
    <x v="49"/>
    <x v="0"/>
  </r>
  <r>
    <x v="6452"/>
    <x v="39"/>
    <x v="4"/>
    <x v="3"/>
    <n v="5"/>
    <n v="5"/>
    <n v="25"/>
    <x v="60"/>
    <x v="3"/>
  </r>
  <r>
    <x v="6453"/>
    <x v="19"/>
    <x v="4"/>
    <x v="16"/>
    <n v="5"/>
    <n v="3"/>
    <n v="15"/>
    <x v="224"/>
    <x v="2"/>
  </r>
  <r>
    <x v="6454"/>
    <x v="10"/>
    <x v="0"/>
    <x v="15"/>
    <n v="5"/>
    <n v="5"/>
    <n v="25"/>
    <x v="466"/>
    <x v="0"/>
  </r>
  <r>
    <x v="6455"/>
    <x v="85"/>
    <x v="4"/>
    <x v="9"/>
    <n v="5"/>
    <n v="2"/>
    <n v="10"/>
    <x v="491"/>
    <x v="0"/>
  </r>
  <r>
    <x v="6456"/>
    <x v="69"/>
    <x v="1"/>
    <x v="27"/>
    <n v="20"/>
    <n v="5"/>
    <n v="100"/>
    <x v="352"/>
    <x v="2"/>
  </r>
  <r>
    <x v="6457"/>
    <x v="96"/>
    <x v="1"/>
    <x v="4"/>
    <n v="12"/>
    <n v="3"/>
    <n v="36"/>
    <x v="417"/>
    <x v="2"/>
  </r>
  <r>
    <x v="6458"/>
    <x v="46"/>
    <x v="0"/>
    <x v="26"/>
    <n v="5"/>
    <n v="1"/>
    <n v="5"/>
    <x v="279"/>
    <x v="1"/>
  </r>
  <r>
    <x v="6459"/>
    <x v="99"/>
    <x v="1"/>
    <x v="4"/>
    <n v="12"/>
    <n v="2"/>
    <n v="24"/>
    <x v="312"/>
    <x v="0"/>
  </r>
  <r>
    <x v="6460"/>
    <x v="62"/>
    <x v="4"/>
    <x v="16"/>
    <n v="5"/>
    <n v="3"/>
    <n v="15"/>
    <x v="442"/>
    <x v="0"/>
  </r>
  <r>
    <x v="6461"/>
    <x v="83"/>
    <x v="4"/>
    <x v="17"/>
    <n v="7"/>
    <n v="1"/>
    <n v="7"/>
    <x v="535"/>
    <x v="2"/>
  </r>
  <r>
    <x v="6462"/>
    <x v="38"/>
    <x v="0"/>
    <x v="15"/>
    <n v="5"/>
    <n v="5"/>
    <n v="25"/>
    <x v="99"/>
    <x v="1"/>
  </r>
  <r>
    <x v="6463"/>
    <x v="31"/>
    <x v="2"/>
    <x v="12"/>
    <n v="3"/>
    <n v="5"/>
    <n v="15"/>
    <x v="28"/>
    <x v="0"/>
  </r>
  <r>
    <x v="6464"/>
    <x v="50"/>
    <x v="3"/>
    <x v="21"/>
    <n v="7"/>
    <n v="2"/>
    <n v="14"/>
    <x v="65"/>
    <x v="0"/>
  </r>
  <r>
    <x v="6465"/>
    <x v="26"/>
    <x v="0"/>
    <x v="1"/>
    <n v="4"/>
    <n v="5"/>
    <n v="20"/>
    <x v="560"/>
    <x v="2"/>
  </r>
  <r>
    <x v="6466"/>
    <x v="17"/>
    <x v="1"/>
    <x v="7"/>
    <n v="14"/>
    <n v="5"/>
    <n v="70"/>
    <x v="28"/>
    <x v="1"/>
  </r>
  <r>
    <x v="6467"/>
    <x v="17"/>
    <x v="0"/>
    <x v="15"/>
    <n v="5"/>
    <n v="1"/>
    <n v="5"/>
    <x v="351"/>
    <x v="0"/>
  </r>
  <r>
    <x v="6468"/>
    <x v="45"/>
    <x v="1"/>
    <x v="27"/>
    <n v="20"/>
    <n v="2"/>
    <n v="40"/>
    <x v="320"/>
    <x v="0"/>
  </r>
  <r>
    <x v="6469"/>
    <x v="56"/>
    <x v="0"/>
    <x v="1"/>
    <n v="4"/>
    <n v="5"/>
    <n v="20"/>
    <x v="212"/>
    <x v="0"/>
  </r>
  <r>
    <x v="6470"/>
    <x v="73"/>
    <x v="0"/>
    <x v="0"/>
    <n v="3"/>
    <n v="1"/>
    <n v="3"/>
    <x v="232"/>
    <x v="2"/>
  </r>
  <r>
    <x v="6471"/>
    <x v="91"/>
    <x v="0"/>
    <x v="26"/>
    <n v="5"/>
    <n v="3"/>
    <n v="15"/>
    <x v="375"/>
    <x v="2"/>
  </r>
  <r>
    <x v="6472"/>
    <x v="77"/>
    <x v="1"/>
    <x v="2"/>
    <n v="15"/>
    <n v="2"/>
    <n v="30"/>
    <x v="556"/>
    <x v="2"/>
  </r>
  <r>
    <x v="6473"/>
    <x v="10"/>
    <x v="4"/>
    <x v="25"/>
    <n v="10"/>
    <n v="3"/>
    <n v="30"/>
    <x v="287"/>
    <x v="0"/>
  </r>
  <r>
    <x v="6474"/>
    <x v="12"/>
    <x v="2"/>
    <x v="14"/>
    <n v="2.5"/>
    <n v="3"/>
    <n v="7.5"/>
    <x v="68"/>
    <x v="0"/>
  </r>
  <r>
    <x v="6475"/>
    <x v="90"/>
    <x v="0"/>
    <x v="0"/>
    <n v="3"/>
    <n v="3"/>
    <n v="9"/>
    <x v="537"/>
    <x v="2"/>
  </r>
  <r>
    <x v="6476"/>
    <x v="54"/>
    <x v="3"/>
    <x v="3"/>
    <n v="6"/>
    <n v="5"/>
    <n v="30"/>
    <x v="41"/>
    <x v="0"/>
  </r>
  <r>
    <x v="6477"/>
    <x v="16"/>
    <x v="3"/>
    <x v="11"/>
    <n v="4"/>
    <n v="5"/>
    <n v="20"/>
    <x v="448"/>
    <x v="0"/>
  </r>
  <r>
    <x v="6478"/>
    <x v="48"/>
    <x v="0"/>
    <x v="6"/>
    <n v="4"/>
    <n v="4"/>
    <n v="16"/>
    <x v="265"/>
    <x v="2"/>
  </r>
  <r>
    <x v="6479"/>
    <x v="65"/>
    <x v="0"/>
    <x v="1"/>
    <n v="4"/>
    <n v="1"/>
    <n v="4"/>
    <x v="702"/>
    <x v="0"/>
  </r>
  <r>
    <x v="6480"/>
    <x v="35"/>
    <x v="2"/>
    <x v="12"/>
    <n v="3"/>
    <n v="3"/>
    <n v="9"/>
    <x v="349"/>
    <x v="2"/>
  </r>
  <r>
    <x v="6481"/>
    <x v="11"/>
    <x v="0"/>
    <x v="6"/>
    <n v="4"/>
    <n v="4"/>
    <n v="16"/>
    <x v="147"/>
    <x v="0"/>
  </r>
  <r>
    <x v="6482"/>
    <x v="33"/>
    <x v="2"/>
    <x v="14"/>
    <n v="2.5"/>
    <n v="2"/>
    <n v="5"/>
    <x v="335"/>
    <x v="2"/>
  </r>
  <r>
    <x v="6483"/>
    <x v="56"/>
    <x v="1"/>
    <x v="2"/>
    <n v="15"/>
    <n v="4"/>
    <n v="60"/>
    <x v="724"/>
    <x v="2"/>
  </r>
  <r>
    <x v="6484"/>
    <x v="47"/>
    <x v="4"/>
    <x v="17"/>
    <n v="7"/>
    <n v="1"/>
    <n v="7"/>
    <x v="261"/>
    <x v="2"/>
  </r>
  <r>
    <x v="6485"/>
    <x v="81"/>
    <x v="1"/>
    <x v="7"/>
    <n v="14"/>
    <n v="4"/>
    <n v="56"/>
    <x v="503"/>
    <x v="0"/>
  </r>
  <r>
    <x v="6486"/>
    <x v="67"/>
    <x v="1"/>
    <x v="5"/>
    <n v="18"/>
    <n v="4"/>
    <n v="72"/>
    <x v="587"/>
    <x v="1"/>
  </r>
  <r>
    <x v="6487"/>
    <x v="79"/>
    <x v="3"/>
    <x v="13"/>
    <n v="6"/>
    <n v="1"/>
    <n v="6"/>
    <x v="375"/>
    <x v="2"/>
  </r>
  <r>
    <x v="6488"/>
    <x v="72"/>
    <x v="2"/>
    <x v="12"/>
    <n v="3"/>
    <n v="1"/>
    <n v="3"/>
    <x v="477"/>
    <x v="0"/>
  </r>
  <r>
    <x v="6489"/>
    <x v="84"/>
    <x v="3"/>
    <x v="13"/>
    <n v="6"/>
    <n v="1"/>
    <n v="6"/>
    <x v="307"/>
    <x v="2"/>
  </r>
  <r>
    <x v="6490"/>
    <x v="1"/>
    <x v="3"/>
    <x v="11"/>
    <n v="4"/>
    <n v="1"/>
    <n v="4"/>
    <x v="208"/>
    <x v="2"/>
  </r>
  <r>
    <x v="6491"/>
    <x v="99"/>
    <x v="2"/>
    <x v="23"/>
    <n v="1"/>
    <n v="5"/>
    <n v="5"/>
    <x v="533"/>
    <x v="3"/>
  </r>
  <r>
    <x v="6492"/>
    <x v="10"/>
    <x v="4"/>
    <x v="25"/>
    <n v="10"/>
    <n v="1"/>
    <n v="10"/>
    <x v="567"/>
    <x v="2"/>
  </r>
  <r>
    <x v="6493"/>
    <x v="96"/>
    <x v="1"/>
    <x v="2"/>
    <n v="15"/>
    <n v="5"/>
    <n v="75"/>
    <x v="351"/>
    <x v="2"/>
  </r>
  <r>
    <x v="6494"/>
    <x v="3"/>
    <x v="1"/>
    <x v="4"/>
    <n v="12"/>
    <n v="3"/>
    <n v="36"/>
    <x v="134"/>
    <x v="2"/>
  </r>
  <r>
    <x v="6495"/>
    <x v="47"/>
    <x v="3"/>
    <x v="20"/>
    <n v="5"/>
    <n v="5"/>
    <n v="25"/>
    <x v="212"/>
    <x v="0"/>
  </r>
  <r>
    <x v="6496"/>
    <x v="81"/>
    <x v="4"/>
    <x v="19"/>
    <n v="4"/>
    <n v="2"/>
    <n v="8"/>
    <x v="92"/>
    <x v="0"/>
  </r>
  <r>
    <x v="6497"/>
    <x v="2"/>
    <x v="3"/>
    <x v="13"/>
    <n v="6"/>
    <n v="5"/>
    <n v="30"/>
    <x v="213"/>
    <x v="0"/>
  </r>
  <r>
    <x v="6498"/>
    <x v="52"/>
    <x v="2"/>
    <x v="3"/>
    <s v=""/>
    <m/>
    <m/>
    <x v="520"/>
    <x v="3"/>
  </r>
  <r>
    <x v="6499"/>
    <x v="0"/>
    <x v="0"/>
    <x v="0"/>
    <n v="3"/>
    <n v="4"/>
    <n v="12"/>
    <x v="74"/>
    <x v="1"/>
  </r>
  <r>
    <x v="6500"/>
    <x v="52"/>
    <x v="0"/>
    <x v="15"/>
    <n v="5"/>
    <n v="1"/>
    <n v="5"/>
    <x v="657"/>
    <x v="0"/>
  </r>
  <r>
    <x v="6501"/>
    <x v="97"/>
    <x v="2"/>
    <x v="23"/>
    <n v="1"/>
    <n v="5"/>
    <n v="5"/>
    <x v="126"/>
    <x v="2"/>
  </r>
  <r>
    <x v="6502"/>
    <x v="79"/>
    <x v="2"/>
    <x v="23"/>
    <n v="1"/>
    <n v="3"/>
    <n v="3"/>
    <x v="573"/>
    <x v="0"/>
  </r>
  <r>
    <x v="6503"/>
    <x v="38"/>
    <x v="3"/>
    <x v="20"/>
    <n v="5"/>
    <n v="3"/>
    <n v="15"/>
    <x v="295"/>
    <x v="2"/>
  </r>
  <r>
    <x v="6504"/>
    <x v="92"/>
    <x v="3"/>
    <x v="20"/>
    <n v="5"/>
    <n v="2"/>
    <n v="10"/>
    <x v="300"/>
    <x v="2"/>
  </r>
  <r>
    <x v="6505"/>
    <x v="94"/>
    <x v="4"/>
    <x v="17"/>
    <n v="7"/>
    <n v="1"/>
    <n v="7"/>
    <x v="663"/>
    <x v="2"/>
  </r>
  <r>
    <x v="6506"/>
    <x v="36"/>
    <x v="4"/>
    <x v="9"/>
    <n v="5"/>
    <n v="3"/>
    <n v="15"/>
    <x v="334"/>
    <x v="0"/>
  </r>
  <r>
    <x v="6507"/>
    <x v="14"/>
    <x v="3"/>
    <x v="8"/>
    <n v="6"/>
    <n v="2"/>
    <n v="12"/>
    <x v="660"/>
    <x v="2"/>
  </r>
  <r>
    <x v="6508"/>
    <x v="39"/>
    <x v="3"/>
    <x v="21"/>
    <n v="7"/>
    <n v="3"/>
    <n v="21"/>
    <x v="86"/>
    <x v="0"/>
  </r>
  <r>
    <x v="6509"/>
    <x v="41"/>
    <x v="3"/>
    <x v="8"/>
    <n v="6"/>
    <n v="5"/>
    <n v="30"/>
    <x v="196"/>
    <x v="2"/>
  </r>
  <r>
    <x v="6510"/>
    <x v="93"/>
    <x v="3"/>
    <x v="20"/>
    <n v="5"/>
    <n v="3"/>
    <n v="15"/>
    <x v="342"/>
    <x v="2"/>
  </r>
  <r>
    <x v="6511"/>
    <x v="79"/>
    <x v="3"/>
    <x v="13"/>
    <n v="6"/>
    <n v="4"/>
    <n v="24"/>
    <x v="171"/>
    <x v="3"/>
  </r>
  <r>
    <x v="6512"/>
    <x v="53"/>
    <x v="0"/>
    <x v="15"/>
    <n v="5"/>
    <n v="5"/>
    <n v="25"/>
    <x v="370"/>
    <x v="2"/>
  </r>
  <r>
    <x v="6513"/>
    <x v="35"/>
    <x v="1"/>
    <x v="4"/>
    <n v="12"/>
    <n v="1"/>
    <n v="12"/>
    <x v="572"/>
    <x v="2"/>
  </r>
  <r>
    <x v="6514"/>
    <x v="71"/>
    <x v="0"/>
    <x v="0"/>
    <n v="3"/>
    <n v="2"/>
    <n v="6"/>
    <x v="492"/>
    <x v="1"/>
  </r>
  <r>
    <x v="6515"/>
    <x v="90"/>
    <x v="3"/>
    <x v="13"/>
    <n v="6"/>
    <n v="2"/>
    <n v="12"/>
    <x v="229"/>
    <x v="1"/>
  </r>
  <r>
    <x v="6516"/>
    <x v="99"/>
    <x v="0"/>
    <x v="0"/>
    <n v="3"/>
    <n v="2"/>
    <n v="6"/>
    <x v="491"/>
    <x v="2"/>
  </r>
  <r>
    <x v="6517"/>
    <x v="55"/>
    <x v="2"/>
    <x v="14"/>
    <n v="2.5"/>
    <n v="2"/>
    <n v="5"/>
    <x v="81"/>
    <x v="0"/>
  </r>
  <r>
    <x v="6518"/>
    <x v="94"/>
    <x v="1"/>
    <x v="5"/>
    <n v="18"/>
    <n v="3"/>
    <n v="54"/>
    <x v="438"/>
    <x v="1"/>
  </r>
  <r>
    <x v="6519"/>
    <x v="94"/>
    <x v="4"/>
    <x v="18"/>
    <n v="8"/>
    <n v="4"/>
    <n v="32"/>
    <x v="241"/>
    <x v="1"/>
  </r>
  <r>
    <x v="6520"/>
    <x v="81"/>
    <x v="2"/>
    <x v="23"/>
    <n v="1"/>
    <n v="2"/>
    <n v="2"/>
    <x v="372"/>
    <x v="2"/>
  </r>
  <r>
    <x v="6521"/>
    <x v="15"/>
    <x v="3"/>
    <x v="11"/>
    <n v="4"/>
    <n v="1"/>
    <n v="4"/>
    <x v="215"/>
    <x v="2"/>
  </r>
  <r>
    <x v="6522"/>
    <x v="52"/>
    <x v="4"/>
    <x v="19"/>
    <n v="4"/>
    <n v="4"/>
    <n v="16"/>
    <x v="206"/>
    <x v="3"/>
  </r>
  <r>
    <x v="6523"/>
    <x v="11"/>
    <x v="1"/>
    <x v="7"/>
    <n v="14"/>
    <n v="2"/>
    <n v="28"/>
    <x v="301"/>
    <x v="2"/>
  </r>
  <r>
    <x v="6524"/>
    <x v="77"/>
    <x v="4"/>
    <x v="16"/>
    <n v="5"/>
    <n v="4"/>
    <n v="20"/>
    <x v="53"/>
    <x v="2"/>
  </r>
  <r>
    <x v="6525"/>
    <x v="45"/>
    <x v="0"/>
    <x v="0"/>
    <n v="3"/>
    <n v="3"/>
    <n v="9"/>
    <x v="713"/>
    <x v="2"/>
  </r>
  <r>
    <x v="6526"/>
    <x v="72"/>
    <x v="2"/>
    <x v="23"/>
    <n v="1"/>
    <n v="5"/>
    <n v="5"/>
    <x v="194"/>
    <x v="0"/>
  </r>
  <r>
    <x v="6527"/>
    <x v="31"/>
    <x v="4"/>
    <x v="19"/>
    <n v="4"/>
    <n v="2"/>
    <n v="8"/>
    <x v="613"/>
    <x v="1"/>
  </r>
  <r>
    <x v="6528"/>
    <x v="29"/>
    <x v="0"/>
    <x v="0"/>
    <n v="3"/>
    <n v="1"/>
    <n v="3"/>
    <x v="144"/>
    <x v="1"/>
  </r>
  <r>
    <x v="6529"/>
    <x v="31"/>
    <x v="3"/>
    <x v="3"/>
    <s v=""/>
    <m/>
    <m/>
    <x v="479"/>
    <x v="2"/>
  </r>
  <r>
    <x v="6530"/>
    <x v="67"/>
    <x v="4"/>
    <x v="17"/>
    <n v="7"/>
    <n v="1"/>
    <n v="7"/>
    <x v="276"/>
    <x v="1"/>
  </r>
  <r>
    <x v="6531"/>
    <x v="12"/>
    <x v="0"/>
    <x v="15"/>
    <n v="5"/>
    <n v="3"/>
    <n v="15"/>
    <x v="74"/>
    <x v="2"/>
  </r>
  <r>
    <x v="6532"/>
    <x v="45"/>
    <x v="4"/>
    <x v="17"/>
    <n v="7"/>
    <n v="3"/>
    <n v="21"/>
    <x v="554"/>
    <x v="2"/>
  </r>
  <r>
    <x v="6533"/>
    <x v="17"/>
    <x v="4"/>
    <x v="3"/>
    <n v="5"/>
    <n v="1"/>
    <n v="5"/>
    <x v="446"/>
    <x v="3"/>
  </r>
  <r>
    <x v="6534"/>
    <x v="60"/>
    <x v="0"/>
    <x v="1"/>
    <n v="4"/>
    <n v="2"/>
    <n v="8"/>
    <x v="503"/>
    <x v="0"/>
  </r>
  <r>
    <x v="6535"/>
    <x v="6"/>
    <x v="3"/>
    <x v="11"/>
    <n v="4"/>
    <n v="1"/>
    <n v="4"/>
    <x v="70"/>
    <x v="2"/>
  </r>
  <r>
    <x v="6536"/>
    <x v="2"/>
    <x v="0"/>
    <x v="15"/>
    <n v="5"/>
    <n v="4"/>
    <n v="20"/>
    <x v="323"/>
    <x v="2"/>
  </r>
  <r>
    <x v="6537"/>
    <x v="1"/>
    <x v="0"/>
    <x v="15"/>
    <n v="5"/>
    <n v="2"/>
    <n v="10"/>
    <x v="87"/>
    <x v="2"/>
  </r>
  <r>
    <x v="6538"/>
    <x v="59"/>
    <x v="3"/>
    <x v="20"/>
    <n v="5"/>
    <n v="2"/>
    <n v="10"/>
    <x v="357"/>
    <x v="0"/>
  </r>
  <r>
    <x v="6539"/>
    <x v="51"/>
    <x v="4"/>
    <x v="19"/>
    <n v="4"/>
    <n v="3"/>
    <n v="12"/>
    <x v="218"/>
    <x v="0"/>
  </r>
  <r>
    <x v="6540"/>
    <x v="90"/>
    <x v="3"/>
    <x v="13"/>
    <n v="6"/>
    <n v="2"/>
    <n v="12"/>
    <x v="574"/>
    <x v="2"/>
  </r>
  <r>
    <x v="6541"/>
    <x v="49"/>
    <x v="1"/>
    <x v="2"/>
    <n v="15"/>
    <n v="2"/>
    <n v="30"/>
    <x v="193"/>
    <x v="1"/>
  </r>
  <r>
    <x v="6542"/>
    <x v="77"/>
    <x v="4"/>
    <x v="18"/>
    <n v="8"/>
    <n v="5"/>
    <n v="40"/>
    <x v="50"/>
    <x v="0"/>
  </r>
  <r>
    <x v="6543"/>
    <x v="64"/>
    <x v="3"/>
    <x v="8"/>
    <n v="6"/>
    <n v="3"/>
    <n v="18"/>
    <x v="546"/>
    <x v="2"/>
  </r>
  <r>
    <x v="6544"/>
    <x v="44"/>
    <x v="1"/>
    <x v="7"/>
    <n v="14"/>
    <n v="4"/>
    <n v="56"/>
    <x v="131"/>
    <x v="2"/>
  </r>
  <r>
    <x v="6545"/>
    <x v="91"/>
    <x v="1"/>
    <x v="2"/>
    <n v="15"/>
    <n v="4"/>
    <n v="60"/>
    <x v="205"/>
    <x v="2"/>
  </r>
  <r>
    <x v="6546"/>
    <x v="71"/>
    <x v="4"/>
    <x v="16"/>
    <n v="5"/>
    <n v="4"/>
    <n v="20"/>
    <x v="462"/>
    <x v="1"/>
  </r>
  <r>
    <x v="6547"/>
    <x v="24"/>
    <x v="2"/>
    <x v="14"/>
    <n v="2.5"/>
    <n v="2"/>
    <n v="5"/>
    <x v="331"/>
    <x v="0"/>
  </r>
  <r>
    <x v="6548"/>
    <x v="22"/>
    <x v="3"/>
    <x v="11"/>
    <n v="4"/>
    <n v="5"/>
    <n v="20"/>
    <x v="621"/>
    <x v="1"/>
  </r>
  <r>
    <x v="6549"/>
    <x v="90"/>
    <x v="2"/>
    <x v="23"/>
    <n v="1"/>
    <n v="3"/>
    <n v="3"/>
    <x v="622"/>
    <x v="0"/>
  </r>
  <r>
    <x v="6550"/>
    <x v="86"/>
    <x v="0"/>
    <x v="1"/>
    <n v="4"/>
    <n v="3"/>
    <n v="12"/>
    <x v="414"/>
    <x v="1"/>
  </r>
  <r>
    <x v="6551"/>
    <x v="55"/>
    <x v="2"/>
    <x v="14"/>
    <n v="2.5"/>
    <n v="4"/>
    <n v="10"/>
    <x v="708"/>
    <x v="1"/>
  </r>
  <r>
    <x v="6552"/>
    <x v="6"/>
    <x v="2"/>
    <x v="14"/>
    <n v="2.5"/>
    <n v="3"/>
    <n v="7.5"/>
    <x v="241"/>
    <x v="1"/>
  </r>
  <r>
    <x v="6553"/>
    <x v="49"/>
    <x v="1"/>
    <x v="4"/>
    <n v="12"/>
    <n v="2"/>
    <n v="24"/>
    <x v="394"/>
    <x v="1"/>
  </r>
  <r>
    <x v="6554"/>
    <x v="94"/>
    <x v="4"/>
    <x v="9"/>
    <n v="5"/>
    <n v="4"/>
    <n v="20"/>
    <x v="482"/>
    <x v="1"/>
  </r>
  <r>
    <x v="6555"/>
    <x v="84"/>
    <x v="4"/>
    <x v="18"/>
    <n v="8"/>
    <n v="4"/>
    <n v="32"/>
    <x v="118"/>
    <x v="1"/>
  </r>
  <r>
    <x v="6556"/>
    <x v="48"/>
    <x v="0"/>
    <x v="26"/>
    <n v="5"/>
    <n v="4"/>
    <n v="20"/>
    <x v="294"/>
    <x v="2"/>
  </r>
  <r>
    <x v="6557"/>
    <x v="62"/>
    <x v="3"/>
    <x v="21"/>
    <n v="7"/>
    <n v="1"/>
    <n v="7"/>
    <x v="5"/>
    <x v="2"/>
  </r>
  <r>
    <x v="6558"/>
    <x v="54"/>
    <x v="4"/>
    <x v="9"/>
    <n v="5"/>
    <n v="1"/>
    <n v="5"/>
    <x v="394"/>
    <x v="1"/>
  </r>
  <r>
    <x v="6559"/>
    <x v="32"/>
    <x v="4"/>
    <x v="19"/>
    <n v="4"/>
    <n v="3"/>
    <n v="12"/>
    <x v="539"/>
    <x v="3"/>
  </r>
  <r>
    <x v="6560"/>
    <x v="21"/>
    <x v="2"/>
    <x v="23"/>
    <n v="1"/>
    <n v="4"/>
    <n v="4"/>
    <x v="714"/>
    <x v="0"/>
  </r>
  <r>
    <x v="6561"/>
    <x v="29"/>
    <x v="0"/>
    <x v="15"/>
    <n v="5"/>
    <n v="1"/>
    <n v="5"/>
    <x v="218"/>
    <x v="2"/>
  </r>
  <r>
    <x v="6562"/>
    <x v="50"/>
    <x v="0"/>
    <x v="0"/>
    <n v="3"/>
    <n v="5"/>
    <n v="15"/>
    <x v="363"/>
    <x v="0"/>
  </r>
  <r>
    <x v="6563"/>
    <x v="65"/>
    <x v="0"/>
    <x v="1"/>
    <n v="4"/>
    <n v="1"/>
    <n v="4"/>
    <x v="434"/>
    <x v="2"/>
  </r>
  <r>
    <x v="6564"/>
    <x v="85"/>
    <x v="0"/>
    <x v="15"/>
    <n v="5"/>
    <n v="2"/>
    <n v="10"/>
    <x v="150"/>
    <x v="1"/>
  </r>
  <r>
    <x v="6565"/>
    <x v="39"/>
    <x v="1"/>
    <x v="7"/>
    <n v="14"/>
    <n v="1"/>
    <n v="14"/>
    <x v="649"/>
    <x v="2"/>
  </r>
  <r>
    <x v="6566"/>
    <x v="6"/>
    <x v="4"/>
    <x v="17"/>
    <n v="7"/>
    <n v="3"/>
    <n v="21"/>
    <x v="636"/>
    <x v="2"/>
  </r>
  <r>
    <x v="6567"/>
    <x v="60"/>
    <x v="2"/>
    <x v="3"/>
    <n v="3"/>
    <n v="3"/>
    <n v="9"/>
    <x v="605"/>
    <x v="0"/>
  </r>
  <r>
    <x v="6568"/>
    <x v="20"/>
    <x v="3"/>
    <x v="13"/>
    <n v="6"/>
    <n v="2"/>
    <n v="12"/>
    <x v="264"/>
    <x v="0"/>
  </r>
  <r>
    <x v="6569"/>
    <x v="34"/>
    <x v="3"/>
    <x v="8"/>
    <n v="6"/>
    <n v="5"/>
    <n v="30"/>
    <x v="6"/>
    <x v="2"/>
  </r>
  <r>
    <x v="6570"/>
    <x v="65"/>
    <x v="0"/>
    <x v="26"/>
    <n v="5"/>
    <n v="5"/>
    <n v="25"/>
    <x v="612"/>
    <x v="0"/>
  </r>
  <r>
    <x v="6571"/>
    <x v="0"/>
    <x v="1"/>
    <x v="4"/>
    <n v="12"/>
    <n v="4"/>
    <n v="48"/>
    <x v="48"/>
    <x v="1"/>
  </r>
  <r>
    <x v="6572"/>
    <x v="21"/>
    <x v="0"/>
    <x v="6"/>
    <n v="4"/>
    <n v="5"/>
    <n v="20"/>
    <x v="478"/>
    <x v="2"/>
  </r>
  <r>
    <x v="6573"/>
    <x v="30"/>
    <x v="1"/>
    <x v="27"/>
    <n v="20"/>
    <n v="2"/>
    <n v="40"/>
    <x v="515"/>
    <x v="1"/>
  </r>
  <r>
    <x v="6574"/>
    <x v="67"/>
    <x v="2"/>
    <x v="23"/>
    <n v="1"/>
    <n v="2"/>
    <n v="2"/>
    <x v="17"/>
    <x v="2"/>
  </r>
  <r>
    <x v="6575"/>
    <x v="52"/>
    <x v="2"/>
    <x v="23"/>
    <n v="1"/>
    <n v="1"/>
    <n v="1"/>
    <x v="722"/>
    <x v="0"/>
  </r>
  <r>
    <x v="6576"/>
    <x v="72"/>
    <x v="2"/>
    <x v="14"/>
    <n v="2.5"/>
    <n v="4"/>
    <n v="10"/>
    <x v="170"/>
    <x v="0"/>
  </r>
  <r>
    <x v="6577"/>
    <x v="19"/>
    <x v="2"/>
    <x v="23"/>
    <n v="1"/>
    <n v="2"/>
    <n v="2"/>
    <x v="635"/>
    <x v="0"/>
  </r>
  <r>
    <x v="6578"/>
    <x v="59"/>
    <x v="0"/>
    <x v="15"/>
    <n v="5"/>
    <n v="4"/>
    <n v="20"/>
    <x v="390"/>
    <x v="0"/>
  </r>
  <r>
    <x v="6579"/>
    <x v="82"/>
    <x v="3"/>
    <x v="13"/>
    <n v="6"/>
    <n v="1"/>
    <n v="6"/>
    <x v="506"/>
    <x v="1"/>
  </r>
  <r>
    <x v="6580"/>
    <x v="84"/>
    <x v="1"/>
    <x v="27"/>
    <n v="20"/>
    <n v="4"/>
    <n v="80"/>
    <x v="247"/>
    <x v="2"/>
  </r>
  <r>
    <x v="6581"/>
    <x v="24"/>
    <x v="1"/>
    <x v="5"/>
    <n v="18"/>
    <n v="2"/>
    <n v="36"/>
    <x v="172"/>
    <x v="0"/>
  </r>
  <r>
    <x v="6582"/>
    <x v="18"/>
    <x v="2"/>
    <x v="23"/>
    <n v="1"/>
    <n v="5"/>
    <n v="5"/>
    <x v="122"/>
    <x v="2"/>
  </r>
  <r>
    <x v="6583"/>
    <x v="86"/>
    <x v="2"/>
    <x v="10"/>
    <n v="3"/>
    <n v="3"/>
    <n v="9"/>
    <x v="682"/>
    <x v="2"/>
  </r>
  <r>
    <x v="6584"/>
    <x v="51"/>
    <x v="0"/>
    <x v="1"/>
    <n v="4"/>
    <n v="3"/>
    <n v="12"/>
    <x v="70"/>
    <x v="2"/>
  </r>
  <r>
    <x v="6585"/>
    <x v="56"/>
    <x v="0"/>
    <x v="1"/>
    <n v="4"/>
    <n v="4"/>
    <n v="16"/>
    <x v="69"/>
    <x v="1"/>
  </r>
  <r>
    <x v="6586"/>
    <x v="25"/>
    <x v="1"/>
    <x v="27"/>
    <n v="20"/>
    <n v="3"/>
    <n v="60"/>
    <x v="632"/>
    <x v="2"/>
  </r>
  <r>
    <x v="6587"/>
    <x v="2"/>
    <x v="0"/>
    <x v="6"/>
    <n v="4"/>
    <n v="1"/>
    <n v="4"/>
    <x v="121"/>
    <x v="1"/>
  </r>
  <r>
    <x v="6588"/>
    <x v="28"/>
    <x v="1"/>
    <x v="2"/>
    <n v="15"/>
    <n v="3"/>
    <n v="45"/>
    <x v="531"/>
    <x v="1"/>
  </r>
  <r>
    <x v="6589"/>
    <x v="48"/>
    <x v="4"/>
    <x v="17"/>
    <n v="7"/>
    <n v="2"/>
    <n v="14"/>
    <x v="341"/>
    <x v="1"/>
  </r>
  <r>
    <x v="6590"/>
    <x v="88"/>
    <x v="1"/>
    <x v="2"/>
    <n v="15"/>
    <n v="4"/>
    <n v="60"/>
    <x v="297"/>
    <x v="2"/>
  </r>
  <r>
    <x v="6591"/>
    <x v="10"/>
    <x v="0"/>
    <x v="1"/>
    <n v="4"/>
    <n v="5"/>
    <n v="20"/>
    <x v="292"/>
    <x v="0"/>
  </r>
  <r>
    <x v="6592"/>
    <x v="44"/>
    <x v="1"/>
    <x v="4"/>
    <n v="12"/>
    <n v="2"/>
    <n v="24"/>
    <x v="380"/>
    <x v="0"/>
  </r>
  <r>
    <x v="6593"/>
    <x v="28"/>
    <x v="1"/>
    <x v="5"/>
    <n v="18"/>
    <n v="5"/>
    <n v="90"/>
    <x v="266"/>
    <x v="1"/>
  </r>
  <r>
    <x v="6594"/>
    <x v="73"/>
    <x v="2"/>
    <x v="10"/>
    <n v="3"/>
    <n v="3"/>
    <n v="9"/>
    <x v="655"/>
    <x v="2"/>
  </r>
  <r>
    <x v="6595"/>
    <x v="81"/>
    <x v="3"/>
    <x v="13"/>
    <n v="6"/>
    <n v="2"/>
    <n v="12"/>
    <x v="286"/>
    <x v="2"/>
  </r>
  <r>
    <x v="6596"/>
    <x v="90"/>
    <x v="2"/>
    <x v="14"/>
    <n v="2.5"/>
    <n v="2"/>
    <n v="5"/>
    <x v="336"/>
    <x v="1"/>
  </r>
  <r>
    <x v="6597"/>
    <x v="17"/>
    <x v="1"/>
    <x v="2"/>
    <n v="15"/>
    <n v="3"/>
    <n v="45"/>
    <x v="373"/>
    <x v="0"/>
  </r>
  <r>
    <x v="6598"/>
    <x v="11"/>
    <x v="4"/>
    <x v="17"/>
    <n v="7"/>
    <n v="5"/>
    <n v="35"/>
    <x v="86"/>
    <x v="1"/>
  </r>
  <r>
    <x v="6599"/>
    <x v="13"/>
    <x v="1"/>
    <x v="3"/>
    <s v=""/>
    <m/>
    <m/>
    <x v="661"/>
    <x v="2"/>
  </r>
  <r>
    <x v="6600"/>
    <x v="15"/>
    <x v="3"/>
    <x v="13"/>
    <n v="6"/>
    <n v="2"/>
    <n v="12"/>
    <x v="99"/>
    <x v="3"/>
  </r>
  <r>
    <x v="6601"/>
    <x v="0"/>
    <x v="0"/>
    <x v="0"/>
    <n v="3"/>
    <n v="5"/>
    <n v="15"/>
    <x v="69"/>
    <x v="3"/>
  </r>
  <r>
    <x v="6602"/>
    <x v="30"/>
    <x v="3"/>
    <x v="11"/>
    <n v="4"/>
    <n v="1"/>
    <n v="4"/>
    <x v="506"/>
    <x v="1"/>
  </r>
  <r>
    <x v="6603"/>
    <x v="33"/>
    <x v="2"/>
    <x v="3"/>
    <s v=""/>
    <m/>
    <m/>
    <x v="155"/>
    <x v="1"/>
  </r>
  <r>
    <x v="6604"/>
    <x v="68"/>
    <x v="4"/>
    <x v="16"/>
    <n v="5"/>
    <n v="4"/>
    <n v="20"/>
    <x v="434"/>
    <x v="0"/>
  </r>
  <r>
    <x v="6605"/>
    <x v="38"/>
    <x v="4"/>
    <x v="16"/>
    <n v="5"/>
    <n v="1"/>
    <n v="5"/>
    <x v="203"/>
    <x v="2"/>
  </r>
  <r>
    <x v="6606"/>
    <x v="60"/>
    <x v="3"/>
    <x v="20"/>
    <n v="5"/>
    <n v="5"/>
    <n v="25"/>
    <x v="491"/>
    <x v="2"/>
  </r>
  <r>
    <x v="6607"/>
    <x v="95"/>
    <x v="1"/>
    <x v="4"/>
    <n v="12"/>
    <n v="3"/>
    <n v="36"/>
    <x v="94"/>
    <x v="2"/>
  </r>
  <r>
    <x v="6608"/>
    <x v="13"/>
    <x v="2"/>
    <x v="14"/>
    <n v="2.5"/>
    <n v="3"/>
    <n v="7.5"/>
    <x v="184"/>
    <x v="1"/>
  </r>
  <r>
    <x v="6609"/>
    <x v="43"/>
    <x v="0"/>
    <x v="0"/>
    <n v="3"/>
    <n v="4"/>
    <n v="12"/>
    <x v="14"/>
    <x v="1"/>
  </r>
  <r>
    <x v="6610"/>
    <x v="67"/>
    <x v="3"/>
    <x v="13"/>
    <n v="6"/>
    <n v="4"/>
    <n v="24"/>
    <x v="113"/>
    <x v="0"/>
  </r>
  <r>
    <x v="6611"/>
    <x v="56"/>
    <x v="2"/>
    <x v="23"/>
    <n v="1"/>
    <n v="5"/>
    <n v="5"/>
    <x v="143"/>
    <x v="0"/>
  </r>
  <r>
    <x v="6612"/>
    <x v="40"/>
    <x v="0"/>
    <x v="0"/>
    <n v="3"/>
    <n v="3"/>
    <n v="9"/>
    <x v="725"/>
    <x v="1"/>
  </r>
  <r>
    <x v="6613"/>
    <x v="20"/>
    <x v="0"/>
    <x v="0"/>
    <n v="3"/>
    <n v="5"/>
    <n v="15"/>
    <x v="296"/>
    <x v="0"/>
  </r>
  <r>
    <x v="6614"/>
    <x v="17"/>
    <x v="0"/>
    <x v="1"/>
    <n v="4"/>
    <n v="1"/>
    <n v="4"/>
    <x v="28"/>
    <x v="1"/>
  </r>
  <r>
    <x v="6615"/>
    <x v="0"/>
    <x v="2"/>
    <x v="14"/>
    <n v="2.5"/>
    <n v="2"/>
    <n v="5"/>
    <x v="74"/>
    <x v="1"/>
  </r>
  <r>
    <x v="6616"/>
    <x v="18"/>
    <x v="4"/>
    <x v="16"/>
    <n v="5"/>
    <n v="2"/>
    <n v="10"/>
    <x v="153"/>
    <x v="2"/>
  </r>
  <r>
    <x v="6617"/>
    <x v="78"/>
    <x v="0"/>
    <x v="1"/>
    <n v="4"/>
    <n v="2"/>
    <n v="8"/>
    <x v="1"/>
    <x v="0"/>
  </r>
  <r>
    <x v="6618"/>
    <x v="74"/>
    <x v="3"/>
    <x v="20"/>
    <n v="5"/>
    <n v="3"/>
    <n v="15"/>
    <x v="108"/>
    <x v="2"/>
  </r>
  <r>
    <x v="6619"/>
    <x v="44"/>
    <x v="2"/>
    <x v="12"/>
    <n v="3"/>
    <n v="2"/>
    <n v="6"/>
    <x v="365"/>
    <x v="0"/>
  </r>
  <r>
    <x v="6620"/>
    <x v="59"/>
    <x v="0"/>
    <x v="1"/>
    <n v="4"/>
    <n v="1"/>
    <n v="4"/>
    <x v="271"/>
    <x v="0"/>
  </r>
  <r>
    <x v="6621"/>
    <x v="21"/>
    <x v="3"/>
    <x v="13"/>
    <n v="6"/>
    <n v="3"/>
    <n v="18"/>
    <x v="120"/>
    <x v="1"/>
  </r>
  <r>
    <x v="6622"/>
    <x v="21"/>
    <x v="1"/>
    <x v="2"/>
    <n v="15"/>
    <n v="1"/>
    <n v="15"/>
    <x v="281"/>
    <x v="1"/>
  </r>
  <r>
    <x v="6623"/>
    <x v="62"/>
    <x v="1"/>
    <x v="5"/>
    <n v="18"/>
    <n v="1"/>
    <n v="18"/>
    <x v="696"/>
    <x v="2"/>
  </r>
  <r>
    <x v="6624"/>
    <x v="86"/>
    <x v="2"/>
    <x v="22"/>
    <n v="2.5"/>
    <n v="4"/>
    <n v="10"/>
    <x v="53"/>
    <x v="1"/>
  </r>
  <r>
    <x v="6625"/>
    <x v="77"/>
    <x v="1"/>
    <x v="2"/>
    <n v="15"/>
    <n v="5"/>
    <n v="75"/>
    <x v="324"/>
    <x v="0"/>
  </r>
  <r>
    <x v="6626"/>
    <x v="45"/>
    <x v="1"/>
    <x v="4"/>
    <n v="12"/>
    <n v="2"/>
    <n v="24"/>
    <x v="121"/>
    <x v="2"/>
  </r>
  <r>
    <x v="6627"/>
    <x v="44"/>
    <x v="2"/>
    <x v="23"/>
    <n v="1"/>
    <n v="4"/>
    <n v="4"/>
    <x v="694"/>
    <x v="3"/>
  </r>
  <r>
    <x v="6628"/>
    <x v="11"/>
    <x v="0"/>
    <x v="1"/>
    <n v="4"/>
    <n v="1"/>
    <n v="4"/>
    <x v="297"/>
    <x v="0"/>
  </r>
  <r>
    <x v="6629"/>
    <x v="13"/>
    <x v="3"/>
    <x v="20"/>
    <n v="5"/>
    <n v="3"/>
    <n v="15"/>
    <x v="447"/>
    <x v="2"/>
  </r>
  <r>
    <x v="6630"/>
    <x v="92"/>
    <x v="3"/>
    <x v="11"/>
    <n v="4"/>
    <n v="1"/>
    <n v="4"/>
    <x v="625"/>
    <x v="2"/>
  </r>
  <r>
    <x v="6631"/>
    <x v="54"/>
    <x v="1"/>
    <x v="27"/>
    <n v="20"/>
    <n v="1"/>
    <n v="20"/>
    <x v="682"/>
    <x v="1"/>
  </r>
  <r>
    <x v="6632"/>
    <x v="53"/>
    <x v="4"/>
    <x v="17"/>
    <n v="7"/>
    <n v="5"/>
    <n v="35"/>
    <x v="440"/>
    <x v="2"/>
  </r>
  <r>
    <x v="6633"/>
    <x v="24"/>
    <x v="3"/>
    <x v="11"/>
    <n v="4"/>
    <n v="5"/>
    <n v="20"/>
    <x v="51"/>
    <x v="2"/>
  </r>
  <r>
    <x v="6634"/>
    <x v="99"/>
    <x v="2"/>
    <x v="3"/>
    <n v="3"/>
    <n v="5"/>
    <n v="15"/>
    <x v="1"/>
    <x v="3"/>
  </r>
  <r>
    <x v="6635"/>
    <x v="5"/>
    <x v="2"/>
    <x v="14"/>
    <n v="2.5"/>
    <n v="4"/>
    <n v="10"/>
    <x v="64"/>
    <x v="2"/>
  </r>
  <r>
    <x v="6636"/>
    <x v="32"/>
    <x v="1"/>
    <x v="2"/>
    <n v="15"/>
    <n v="1"/>
    <n v="15"/>
    <x v="622"/>
    <x v="0"/>
  </r>
  <r>
    <x v="6637"/>
    <x v="51"/>
    <x v="0"/>
    <x v="0"/>
    <n v="3"/>
    <n v="2"/>
    <n v="6"/>
    <x v="138"/>
    <x v="0"/>
  </r>
  <r>
    <x v="6638"/>
    <x v="47"/>
    <x v="3"/>
    <x v="8"/>
    <n v="6"/>
    <n v="5"/>
    <n v="30"/>
    <x v="316"/>
    <x v="0"/>
  </r>
  <r>
    <x v="6639"/>
    <x v="82"/>
    <x v="1"/>
    <x v="7"/>
    <n v="14"/>
    <n v="1"/>
    <n v="14"/>
    <x v="141"/>
    <x v="1"/>
  </r>
  <r>
    <x v="6640"/>
    <x v="67"/>
    <x v="0"/>
    <x v="3"/>
    <s v=""/>
    <m/>
    <m/>
    <x v="213"/>
    <x v="2"/>
  </r>
  <r>
    <x v="6641"/>
    <x v="30"/>
    <x v="1"/>
    <x v="5"/>
    <n v="18"/>
    <n v="3"/>
    <n v="54"/>
    <x v="518"/>
    <x v="1"/>
  </r>
  <r>
    <x v="6642"/>
    <x v="24"/>
    <x v="3"/>
    <x v="8"/>
    <n v="6"/>
    <n v="1"/>
    <n v="6"/>
    <x v="76"/>
    <x v="2"/>
  </r>
  <r>
    <x v="6643"/>
    <x v="63"/>
    <x v="3"/>
    <x v="8"/>
    <n v="6"/>
    <n v="1"/>
    <n v="6"/>
    <x v="440"/>
    <x v="3"/>
  </r>
  <r>
    <x v="6644"/>
    <x v="89"/>
    <x v="1"/>
    <x v="4"/>
    <n v="12"/>
    <n v="5"/>
    <n v="60"/>
    <x v="515"/>
    <x v="3"/>
  </r>
  <r>
    <x v="6645"/>
    <x v="74"/>
    <x v="1"/>
    <x v="2"/>
    <n v="15"/>
    <n v="1"/>
    <n v="15"/>
    <x v="400"/>
    <x v="0"/>
  </r>
  <r>
    <x v="6646"/>
    <x v="65"/>
    <x v="1"/>
    <x v="4"/>
    <n v="12"/>
    <n v="1"/>
    <n v="12"/>
    <x v="154"/>
    <x v="1"/>
  </r>
  <r>
    <x v="6647"/>
    <x v="67"/>
    <x v="4"/>
    <x v="16"/>
    <n v="5"/>
    <n v="3"/>
    <n v="15"/>
    <x v="669"/>
    <x v="2"/>
  </r>
  <r>
    <x v="6648"/>
    <x v="81"/>
    <x v="4"/>
    <x v="19"/>
    <n v="4"/>
    <n v="2"/>
    <n v="8"/>
    <x v="604"/>
    <x v="1"/>
  </r>
  <r>
    <x v="6649"/>
    <x v="15"/>
    <x v="3"/>
    <x v="13"/>
    <n v="6"/>
    <n v="1"/>
    <n v="6"/>
    <x v="224"/>
    <x v="0"/>
  </r>
  <r>
    <x v="6650"/>
    <x v="82"/>
    <x v="3"/>
    <x v="20"/>
    <n v="5"/>
    <n v="3"/>
    <n v="15"/>
    <x v="132"/>
    <x v="0"/>
  </r>
  <r>
    <x v="6651"/>
    <x v="86"/>
    <x v="4"/>
    <x v="19"/>
    <n v="4"/>
    <n v="3"/>
    <n v="12"/>
    <x v="184"/>
    <x v="0"/>
  </r>
  <r>
    <x v="6652"/>
    <x v="53"/>
    <x v="2"/>
    <x v="14"/>
    <n v="2.5"/>
    <n v="3"/>
    <n v="7.5"/>
    <x v="242"/>
    <x v="2"/>
  </r>
  <r>
    <x v="6653"/>
    <x v="74"/>
    <x v="1"/>
    <x v="4"/>
    <n v="12"/>
    <n v="4"/>
    <n v="48"/>
    <x v="690"/>
    <x v="0"/>
  </r>
  <r>
    <x v="6654"/>
    <x v="95"/>
    <x v="4"/>
    <x v="19"/>
    <n v="4"/>
    <n v="1"/>
    <n v="4"/>
    <x v="326"/>
    <x v="2"/>
  </r>
  <r>
    <x v="6655"/>
    <x v="97"/>
    <x v="2"/>
    <x v="22"/>
    <n v="2.5"/>
    <n v="1"/>
    <n v="2.5"/>
    <x v="36"/>
    <x v="1"/>
  </r>
  <r>
    <x v="6656"/>
    <x v="84"/>
    <x v="0"/>
    <x v="1"/>
    <n v="4"/>
    <n v="3"/>
    <n v="12"/>
    <x v="373"/>
    <x v="1"/>
  </r>
  <r>
    <x v="6657"/>
    <x v="4"/>
    <x v="4"/>
    <x v="19"/>
    <n v="4"/>
    <n v="4"/>
    <n v="16"/>
    <x v="490"/>
    <x v="0"/>
  </r>
  <r>
    <x v="6658"/>
    <x v="67"/>
    <x v="4"/>
    <x v="18"/>
    <n v="8"/>
    <n v="2"/>
    <n v="16"/>
    <x v="128"/>
    <x v="0"/>
  </r>
  <r>
    <x v="6659"/>
    <x v="26"/>
    <x v="1"/>
    <x v="2"/>
    <n v="15"/>
    <n v="4"/>
    <n v="60"/>
    <x v="171"/>
    <x v="1"/>
  </r>
  <r>
    <x v="6660"/>
    <x v="82"/>
    <x v="4"/>
    <x v="17"/>
    <n v="7"/>
    <n v="5"/>
    <n v="35"/>
    <x v="437"/>
    <x v="1"/>
  </r>
  <r>
    <x v="6661"/>
    <x v="21"/>
    <x v="1"/>
    <x v="5"/>
    <n v="18"/>
    <n v="1"/>
    <n v="18"/>
    <x v="257"/>
    <x v="0"/>
  </r>
  <r>
    <x v="6662"/>
    <x v="70"/>
    <x v="2"/>
    <x v="23"/>
    <n v="1"/>
    <n v="2"/>
    <n v="2"/>
    <x v="309"/>
    <x v="2"/>
  </r>
  <r>
    <x v="6663"/>
    <x v="70"/>
    <x v="1"/>
    <x v="27"/>
    <n v="20"/>
    <n v="2"/>
    <n v="40"/>
    <x v="359"/>
    <x v="2"/>
  </r>
  <r>
    <x v="6664"/>
    <x v="58"/>
    <x v="3"/>
    <x v="21"/>
    <n v="7"/>
    <n v="4"/>
    <n v="28"/>
    <x v="359"/>
    <x v="0"/>
  </r>
  <r>
    <x v="6665"/>
    <x v="25"/>
    <x v="2"/>
    <x v="10"/>
    <n v="3"/>
    <n v="5"/>
    <n v="15"/>
    <x v="114"/>
    <x v="1"/>
  </r>
  <r>
    <x v="6666"/>
    <x v="25"/>
    <x v="4"/>
    <x v="19"/>
    <n v="4"/>
    <n v="2"/>
    <n v="8"/>
    <x v="225"/>
    <x v="3"/>
  </r>
  <r>
    <x v="6667"/>
    <x v="58"/>
    <x v="1"/>
    <x v="4"/>
    <n v="12"/>
    <n v="3"/>
    <n v="36"/>
    <x v="118"/>
    <x v="2"/>
  </r>
  <r>
    <x v="6668"/>
    <x v="17"/>
    <x v="3"/>
    <x v="11"/>
    <n v="4"/>
    <n v="1"/>
    <n v="4"/>
    <x v="434"/>
    <x v="0"/>
  </r>
  <r>
    <x v="6669"/>
    <x v="38"/>
    <x v="0"/>
    <x v="26"/>
    <n v="5"/>
    <n v="4"/>
    <n v="20"/>
    <x v="570"/>
    <x v="2"/>
  </r>
  <r>
    <x v="6670"/>
    <x v="96"/>
    <x v="0"/>
    <x v="3"/>
    <n v="5"/>
    <n v="2"/>
    <n v="10"/>
    <x v="209"/>
    <x v="2"/>
  </r>
  <r>
    <x v="6671"/>
    <x v="95"/>
    <x v="3"/>
    <x v="8"/>
    <n v="6"/>
    <n v="1"/>
    <n v="6"/>
    <x v="159"/>
    <x v="1"/>
  </r>
  <r>
    <x v="6672"/>
    <x v="3"/>
    <x v="3"/>
    <x v="20"/>
    <n v="5"/>
    <n v="4"/>
    <n v="20"/>
    <x v="490"/>
    <x v="2"/>
  </r>
  <r>
    <x v="6673"/>
    <x v="9"/>
    <x v="2"/>
    <x v="3"/>
    <n v="3"/>
    <n v="3"/>
    <n v="9"/>
    <x v="261"/>
    <x v="3"/>
  </r>
  <r>
    <x v="6674"/>
    <x v="87"/>
    <x v="4"/>
    <x v="18"/>
    <n v="8"/>
    <n v="3"/>
    <n v="24"/>
    <x v="516"/>
    <x v="0"/>
  </r>
  <r>
    <x v="6675"/>
    <x v="38"/>
    <x v="3"/>
    <x v="20"/>
    <n v="5"/>
    <n v="4"/>
    <n v="20"/>
    <x v="564"/>
    <x v="1"/>
  </r>
  <r>
    <x v="6676"/>
    <x v="16"/>
    <x v="3"/>
    <x v="11"/>
    <n v="4"/>
    <n v="4"/>
    <n v="16"/>
    <x v="374"/>
    <x v="2"/>
  </r>
  <r>
    <x v="6677"/>
    <x v="25"/>
    <x v="2"/>
    <x v="3"/>
    <s v=""/>
    <m/>
    <m/>
    <x v="106"/>
    <x v="3"/>
  </r>
  <r>
    <x v="6678"/>
    <x v="19"/>
    <x v="0"/>
    <x v="0"/>
    <n v="3"/>
    <n v="1"/>
    <n v="3"/>
    <x v="717"/>
    <x v="0"/>
  </r>
  <r>
    <x v="6679"/>
    <x v="72"/>
    <x v="3"/>
    <x v="8"/>
    <n v="6"/>
    <n v="2"/>
    <n v="12"/>
    <x v="282"/>
    <x v="1"/>
  </r>
  <r>
    <x v="6680"/>
    <x v="31"/>
    <x v="4"/>
    <x v="25"/>
    <n v="10"/>
    <n v="2"/>
    <n v="20"/>
    <x v="97"/>
    <x v="2"/>
  </r>
  <r>
    <x v="6681"/>
    <x v="32"/>
    <x v="2"/>
    <x v="14"/>
    <n v="2.5"/>
    <n v="5"/>
    <n v="12.5"/>
    <x v="64"/>
    <x v="0"/>
  </r>
  <r>
    <x v="6682"/>
    <x v="47"/>
    <x v="4"/>
    <x v="19"/>
    <n v="4"/>
    <n v="5"/>
    <n v="20"/>
    <x v="153"/>
    <x v="1"/>
  </r>
  <r>
    <x v="6683"/>
    <x v="47"/>
    <x v="4"/>
    <x v="17"/>
    <n v="7"/>
    <n v="4"/>
    <n v="28"/>
    <x v="472"/>
    <x v="2"/>
  </r>
  <r>
    <x v="6684"/>
    <x v="69"/>
    <x v="0"/>
    <x v="15"/>
    <n v="5"/>
    <n v="3"/>
    <n v="15"/>
    <x v="86"/>
    <x v="1"/>
  </r>
  <r>
    <x v="6685"/>
    <x v="53"/>
    <x v="4"/>
    <x v="19"/>
    <n v="4"/>
    <n v="4"/>
    <n v="16"/>
    <x v="628"/>
    <x v="0"/>
  </r>
  <r>
    <x v="6686"/>
    <x v="0"/>
    <x v="2"/>
    <x v="14"/>
    <n v="2.5"/>
    <n v="4"/>
    <n v="10"/>
    <x v="257"/>
    <x v="2"/>
  </r>
  <r>
    <x v="6687"/>
    <x v="63"/>
    <x v="1"/>
    <x v="27"/>
    <n v="20"/>
    <n v="5"/>
    <n v="100"/>
    <x v="60"/>
    <x v="0"/>
  </r>
  <r>
    <x v="6688"/>
    <x v="37"/>
    <x v="4"/>
    <x v="17"/>
    <n v="7"/>
    <n v="5"/>
    <n v="35"/>
    <x v="713"/>
    <x v="2"/>
  </r>
  <r>
    <x v="6689"/>
    <x v="5"/>
    <x v="0"/>
    <x v="26"/>
    <n v="5"/>
    <n v="2"/>
    <n v="10"/>
    <x v="90"/>
    <x v="0"/>
  </r>
  <r>
    <x v="6690"/>
    <x v="85"/>
    <x v="2"/>
    <x v="3"/>
    <n v="3"/>
    <n v="2"/>
    <n v="6"/>
    <x v="446"/>
    <x v="0"/>
  </r>
  <r>
    <x v="6691"/>
    <x v="73"/>
    <x v="0"/>
    <x v="1"/>
    <n v="4"/>
    <n v="1"/>
    <n v="4"/>
    <x v="130"/>
    <x v="0"/>
  </r>
  <r>
    <x v="6692"/>
    <x v="10"/>
    <x v="0"/>
    <x v="6"/>
    <n v="4"/>
    <n v="5"/>
    <n v="20"/>
    <x v="385"/>
    <x v="0"/>
  </r>
  <r>
    <x v="6693"/>
    <x v="24"/>
    <x v="2"/>
    <x v="10"/>
    <n v="3"/>
    <n v="1"/>
    <n v="3"/>
    <x v="716"/>
    <x v="0"/>
  </r>
  <r>
    <x v="6694"/>
    <x v="32"/>
    <x v="4"/>
    <x v="3"/>
    <n v="5"/>
    <n v="5"/>
    <n v="25"/>
    <x v="316"/>
    <x v="3"/>
  </r>
  <r>
    <x v="6695"/>
    <x v="37"/>
    <x v="3"/>
    <x v="20"/>
    <n v="5"/>
    <n v="4"/>
    <n v="20"/>
    <x v="566"/>
    <x v="3"/>
  </r>
  <r>
    <x v="6696"/>
    <x v="85"/>
    <x v="1"/>
    <x v="2"/>
    <n v="15"/>
    <n v="4"/>
    <n v="60"/>
    <x v="434"/>
    <x v="1"/>
  </r>
  <r>
    <x v="6697"/>
    <x v="11"/>
    <x v="1"/>
    <x v="4"/>
    <n v="12"/>
    <n v="5"/>
    <n v="60"/>
    <x v="186"/>
    <x v="2"/>
  </r>
  <r>
    <x v="6698"/>
    <x v="85"/>
    <x v="0"/>
    <x v="6"/>
    <n v="4"/>
    <n v="4"/>
    <n v="16"/>
    <x v="398"/>
    <x v="2"/>
  </r>
  <r>
    <x v="6699"/>
    <x v="43"/>
    <x v="4"/>
    <x v="18"/>
    <n v="8"/>
    <n v="4"/>
    <n v="32"/>
    <x v="501"/>
    <x v="2"/>
  </r>
  <r>
    <x v="6700"/>
    <x v="25"/>
    <x v="2"/>
    <x v="23"/>
    <n v="1"/>
    <n v="5"/>
    <n v="5"/>
    <x v="86"/>
    <x v="0"/>
  </r>
  <r>
    <x v="6701"/>
    <x v="23"/>
    <x v="4"/>
    <x v="18"/>
    <n v="8"/>
    <n v="5"/>
    <n v="40"/>
    <x v="110"/>
    <x v="1"/>
  </r>
  <r>
    <x v="6702"/>
    <x v="68"/>
    <x v="4"/>
    <x v="19"/>
    <n v="4"/>
    <n v="2"/>
    <n v="8"/>
    <x v="239"/>
    <x v="0"/>
  </r>
  <r>
    <x v="6703"/>
    <x v="96"/>
    <x v="2"/>
    <x v="14"/>
    <n v="2.5"/>
    <n v="5"/>
    <n v="12.5"/>
    <x v="607"/>
    <x v="2"/>
  </r>
  <r>
    <x v="6704"/>
    <x v="97"/>
    <x v="1"/>
    <x v="2"/>
    <n v="15"/>
    <n v="3"/>
    <n v="45"/>
    <x v="605"/>
    <x v="2"/>
  </r>
  <r>
    <x v="6705"/>
    <x v="30"/>
    <x v="0"/>
    <x v="0"/>
    <n v="3"/>
    <n v="3"/>
    <n v="9"/>
    <x v="317"/>
    <x v="0"/>
  </r>
  <r>
    <x v="6706"/>
    <x v="87"/>
    <x v="4"/>
    <x v="18"/>
    <n v="8"/>
    <n v="1"/>
    <n v="8"/>
    <x v="136"/>
    <x v="2"/>
  </r>
  <r>
    <x v="6707"/>
    <x v="65"/>
    <x v="2"/>
    <x v="12"/>
    <n v="3"/>
    <n v="2"/>
    <n v="6"/>
    <x v="284"/>
    <x v="0"/>
  </r>
  <r>
    <x v="6708"/>
    <x v="69"/>
    <x v="1"/>
    <x v="4"/>
    <n v="12"/>
    <n v="4"/>
    <n v="48"/>
    <x v="51"/>
    <x v="1"/>
  </r>
  <r>
    <x v="6709"/>
    <x v="14"/>
    <x v="4"/>
    <x v="16"/>
    <n v="5"/>
    <n v="5"/>
    <n v="25"/>
    <x v="195"/>
    <x v="2"/>
  </r>
  <r>
    <x v="6710"/>
    <x v="64"/>
    <x v="0"/>
    <x v="0"/>
    <n v="3"/>
    <n v="1"/>
    <n v="3"/>
    <x v="350"/>
    <x v="1"/>
  </r>
  <r>
    <x v="6711"/>
    <x v="30"/>
    <x v="3"/>
    <x v="21"/>
    <n v="7"/>
    <n v="4"/>
    <n v="28"/>
    <x v="151"/>
    <x v="2"/>
  </r>
  <r>
    <x v="6712"/>
    <x v="33"/>
    <x v="1"/>
    <x v="27"/>
    <n v="20"/>
    <n v="3"/>
    <n v="60"/>
    <x v="628"/>
    <x v="2"/>
  </r>
  <r>
    <x v="6713"/>
    <x v="4"/>
    <x v="1"/>
    <x v="4"/>
    <n v="12"/>
    <n v="5"/>
    <n v="60"/>
    <x v="41"/>
    <x v="1"/>
  </r>
  <r>
    <x v="6714"/>
    <x v="12"/>
    <x v="4"/>
    <x v="16"/>
    <n v="5"/>
    <n v="1"/>
    <n v="5"/>
    <x v="74"/>
    <x v="0"/>
  </r>
  <r>
    <x v="6715"/>
    <x v="93"/>
    <x v="4"/>
    <x v="18"/>
    <n v="8"/>
    <n v="5"/>
    <n v="40"/>
    <x v="169"/>
    <x v="0"/>
  </r>
  <r>
    <x v="6716"/>
    <x v="12"/>
    <x v="0"/>
    <x v="0"/>
    <n v="3"/>
    <n v="2"/>
    <n v="6"/>
    <x v="52"/>
    <x v="2"/>
  </r>
  <r>
    <x v="6717"/>
    <x v="51"/>
    <x v="4"/>
    <x v="18"/>
    <n v="8"/>
    <n v="3"/>
    <n v="24"/>
    <x v="279"/>
    <x v="0"/>
  </r>
  <r>
    <x v="6718"/>
    <x v="1"/>
    <x v="3"/>
    <x v="21"/>
    <n v="7"/>
    <n v="3"/>
    <n v="21"/>
    <x v="578"/>
    <x v="1"/>
  </r>
  <r>
    <x v="6719"/>
    <x v="39"/>
    <x v="2"/>
    <x v="14"/>
    <n v="2.5"/>
    <n v="1"/>
    <n v="2.5"/>
    <x v="343"/>
    <x v="0"/>
  </r>
  <r>
    <x v="6720"/>
    <x v="12"/>
    <x v="0"/>
    <x v="1"/>
    <n v="4"/>
    <n v="3"/>
    <n v="12"/>
    <x v="394"/>
    <x v="1"/>
  </r>
  <r>
    <x v="6721"/>
    <x v="44"/>
    <x v="1"/>
    <x v="2"/>
    <n v="15"/>
    <n v="3"/>
    <n v="45"/>
    <x v="487"/>
    <x v="0"/>
  </r>
  <r>
    <x v="6722"/>
    <x v="74"/>
    <x v="2"/>
    <x v="23"/>
    <n v="1"/>
    <n v="4"/>
    <n v="4"/>
    <x v="338"/>
    <x v="0"/>
  </r>
  <r>
    <x v="6723"/>
    <x v="22"/>
    <x v="2"/>
    <x v="12"/>
    <n v="3"/>
    <n v="3"/>
    <n v="9"/>
    <x v="290"/>
    <x v="1"/>
  </r>
  <r>
    <x v="6724"/>
    <x v="27"/>
    <x v="3"/>
    <x v="8"/>
    <n v="6"/>
    <n v="2"/>
    <n v="12"/>
    <x v="128"/>
    <x v="0"/>
  </r>
  <r>
    <x v="6725"/>
    <x v="23"/>
    <x v="3"/>
    <x v="21"/>
    <n v="7"/>
    <n v="2"/>
    <n v="14"/>
    <x v="440"/>
    <x v="0"/>
  </r>
  <r>
    <x v="6726"/>
    <x v="49"/>
    <x v="1"/>
    <x v="27"/>
    <n v="20"/>
    <n v="3"/>
    <n v="60"/>
    <x v="418"/>
    <x v="1"/>
  </r>
  <r>
    <x v="6727"/>
    <x v="61"/>
    <x v="0"/>
    <x v="0"/>
    <n v="3"/>
    <n v="3"/>
    <n v="9"/>
    <x v="495"/>
    <x v="0"/>
  </r>
  <r>
    <x v="6728"/>
    <x v="38"/>
    <x v="3"/>
    <x v="21"/>
    <n v="7"/>
    <n v="2"/>
    <n v="14"/>
    <x v="403"/>
    <x v="2"/>
  </r>
  <r>
    <x v="6729"/>
    <x v="5"/>
    <x v="1"/>
    <x v="2"/>
    <n v="15"/>
    <n v="1"/>
    <n v="15"/>
    <x v="526"/>
    <x v="2"/>
  </r>
  <r>
    <x v="6730"/>
    <x v="79"/>
    <x v="0"/>
    <x v="0"/>
    <n v="3"/>
    <n v="4"/>
    <n v="12"/>
    <x v="583"/>
    <x v="2"/>
  </r>
  <r>
    <x v="6731"/>
    <x v="88"/>
    <x v="0"/>
    <x v="26"/>
    <n v="5"/>
    <n v="5"/>
    <n v="25"/>
    <x v="404"/>
    <x v="2"/>
  </r>
  <r>
    <x v="6732"/>
    <x v="78"/>
    <x v="4"/>
    <x v="16"/>
    <n v="5"/>
    <n v="3"/>
    <n v="15"/>
    <x v="151"/>
    <x v="2"/>
  </r>
  <r>
    <x v="6733"/>
    <x v="99"/>
    <x v="0"/>
    <x v="15"/>
    <n v="5"/>
    <n v="3"/>
    <n v="15"/>
    <x v="524"/>
    <x v="0"/>
  </r>
  <r>
    <x v="6734"/>
    <x v="84"/>
    <x v="2"/>
    <x v="23"/>
    <n v="1"/>
    <n v="2"/>
    <n v="2"/>
    <x v="727"/>
    <x v="2"/>
  </r>
  <r>
    <x v="6735"/>
    <x v="60"/>
    <x v="1"/>
    <x v="5"/>
    <n v="18"/>
    <n v="3"/>
    <n v="54"/>
    <x v="514"/>
    <x v="0"/>
  </r>
  <r>
    <x v="6736"/>
    <x v="14"/>
    <x v="1"/>
    <x v="4"/>
    <n v="12"/>
    <n v="2"/>
    <n v="24"/>
    <x v="598"/>
    <x v="1"/>
  </r>
  <r>
    <x v="6737"/>
    <x v="38"/>
    <x v="0"/>
    <x v="0"/>
    <n v="3"/>
    <n v="1"/>
    <n v="3"/>
    <x v="314"/>
    <x v="0"/>
  </r>
  <r>
    <x v="6738"/>
    <x v="83"/>
    <x v="1"/>
    <x v="5"/>
    <n v="18"/>
    <n v="3"/>
    <n v="54"/>
    <x v="568"/>
    <x v="1"/>
  </r>
  <r>
    <x v="6739"/>
    <x v="33"/>
    <x v="1"/>
    <x v="2"/>
    <n v="15"/>
    <n v="1"/>
    <n v="15"/>
    <x v="530"/>
    <x v="1"/>
  </r>
  <r>
    <x v="6740"/>
    <x v="27"/>
    <x v="3"/>
    <x v="20"/>
    <n v="5"/>
    <n v="4"/>
    <n v="20"/>
    <x v="109"/>
    <x v="1"/>
  </r>
  <r>
    <x v="6741"/>
    <x v="8"/>
    <x v="3"/>
    <x v="20"/>
    <n v="5"/>
    <n v="1"/>
    <n v="5"/>
    <x v="370"/>
    <x v="0"/>
  </r>
  <r>
    <x v="6742"/>
    <x v="68"/>
    <x v="0"/>
    <x v="1"/>
    <n v="4"/>
    <n v="3"/>
    <n v="12"/>
    <x v="712"/>
    <x v="0"/>
  </r>
  <r>
    <x v="6743"/>
    <x v="1"/>
    <x v="2"/>
    <x v="14"/>
    <n v="2.5"/>
    <n v="4"/>
    <n v="10"/>
    <x v="377"/>
    <x v="2"/>
  </r>
  <r>
    <x v="6744"/>
    <x v="13"/>
    <x v="3"/>
    <x v="13"/>
    <n v="6"/>
    <n v="4"/>
    <n v="24"/>
    <x v="224"/>
    <x v="2"/>
  </r>
  <r>
    <x v="6745"/>
    <x v="13"/>
    <x v="2"/>
    <x v="14"/>
    <n v="2.5"/>
    <n v="3"/>
    <n v="7.5"/>
    <x v="3"/>
    <x v="2"/>
  </r>
  <r>
    <x v="6746"/>
    <x v="12"/>
    <x v="0"/>
    <x v="15"/>
    <n v="5"/>
    <n v="2"/>
    <n v="10"/>
    <x v="328"/>
    <x v="2"/>
  </r>
  <r>
    <x v="6747"/>
    <x v="99"/>
    <x v="0"/>
    <x v="1"/>
    <n v="4"/>
    <n v="4"/>
    <n v="16"/>
    <x v="164"/>
    <x v="0"/>
  </r>
  <r>
    <x v="6748"/>
    <x v="76"/>
    <x v="0"/>
    <x v="1"/>
    <n v="4"/>
    <n v="4"/>
    <n v="16"/>
    <x v="101"/>
    <x v="0"/>
  </r>
  <r>
    <x v="6749"/>
    <x v="53"/>
    <x v="3"/>
    <x v="8"/>
    <n v="6"/>
    <n v="4"/>
    <n v="24"/>
    <x v="163"/>
    <x v="1"/>
  </r>
  <r>
    <x v="6750"/>
    <x v="68"/>
    <x v="4"/>
    <x v="9"/>
    <n v="5"/>
    <n v="2"/>
    <n v="10"/>
    <x v="570"/>
    <x v="0"/>
  </r>
  <r>
    <x v="6751"/>
    <x v="27"/>
    <x v="2"/>
    <x v="22"/>
    <n v="2.5"/>
    <n v="3"/>
    <n v="7.5"/>
    <x v="147"/>
    <x v="0"/>
  </r>
  <r>
    <x v="6752"/>
    <x v="49"/>
    <x v="1"/>
    <x v="4"/>
    <n v="12"/>
    <n v="1"/>
    <n v="12"/>
    <x v="469"/>
    <x v="0"/>
  </r>
  <r>
    <x v="6753"/>
    <x v="5"/>
    <x v="4"/>
    <x v="3"/>
    <n v="5"/>
    <n v="5"/>
    <n v="25"/>
    <x v="218"/>
    <x v="0"/>
  </r>
  <r>
    <x v="6754"/>
    <x v="93"/>
    <x v="1"/>
    <x v="4"/>
    <n v="12"/>
    <n v="3"/>
    <n v="36"/>
    <x v="183"/>
    <x v="2"/>
  </r>
  <r>
    <x v="6755"/>
    <x v="2"/>
    <x v="4"/>
    <x v="25"/>
    <n v="10"/>
    <n v="1"/>
    <n v="10"/>
    <x v="479"/>
    <x v="0"/>
  </r>
  <r>
    <x v="6756"/>
    <x v="67"/>
    <x v="0"/>
    <x v="15"/>
    <n v="5"/>
    <n v="4"/>
    <n v="20"/>
    <x v="702"/>
    <x v="1"/>
  </r>
  <r>
    <x v="6757"/>
    <x v="58"/>
    <x v="3"/>
    <x v="13"/>
    <n v="6"/>
    <n v="1"/>
    <n v="6"/>
    <x v="651"/>
    <x v="2"/>
  </r>
  <r>
    <x v="6758"/>
    <x v="30"/>
    <x v="4"/>
    <x v="19"/>
    <n v="4"/>
    <n v="4"/>
    <n v="16"/>
    <x v="613"/>
    <x v="1"/>
  </r>
  <r>
    <x v="6759"/>
    <x v="11"/>
    <x v="3"/>
    <x v="11"/>
    <n v="4"/>
    <n v="4"/>
    <n v="16"/>
    <x v="268"/>
    <x v="3"/>
  </r>
  <r>
    <x v="6760"/>
    <x v="32"/>
    <x v="2"/>
    <x v="23"/>
    <n v="1"/>
    <n v="4"/>
    <n v="4"/>
    <x v="368"/>
    <x v="0"/>
  </r>
  <r>
    <x v="6761"/>
    <x v="94"/>
    <x v="2"/>
    <x v="23"/>
    <n v="1"/>
    <n v="3"/>
    <n v="3"/>
    <x v="614"/>
    <x v="0"/>
  </r>
  <r>
    <x v="6762"/>
    <x v="9"/>
    <x v="2"/>
    <x v="3"/>
    <s v=""/>
    <m/>
    <m/>
    <x v="407"/>
    <x v="3"/>
  </r>
  <r>
    <x v="6763"/>
    <x v="58"/>
    <x v="3"/>
    <x v="20"/>
    <n v="5"/>
    <n v="1"/>
    <n v="5"/>
    <x v="302"/>
    <x v="2"/>
  </r>
  <r>
    <x v="6764"/>
    <x v="34"/>
    <x v="4"/>
    <x v="19"/>
    <n v="4"/>
    <n v="4"/>
    <n v="16"/>
    <x v="342"/>
    <x v="3"/>
  </r>
  <r>
    <x v="6765"/>
    <x v="8"/>
    <x v="1"/>
    <x v="2"/>
    <n v="15"/>
    <n v="2"/>
    <n v="30"/>
    <x v="613"/>
    <x v="2"/>
  </r>
  <r>
    <x v="6766"/>
    <x v="46"/>
    <x v="4"/>
    <x v="9"/>
    <n v="5"/>
    <n v="1"/>
    <n v="5"/>
    <x v="483"/>
    <x v="0"/>
  </r>
  <r>
    <x v="6767"/>
    <x v="90"/>
    <x v="2"/>
    <x v="12"/>
    <n v="3"/>
    <n v="2"/>
    <n v="6"/>
    <x v="496"/>
    <x v="1"/>
  </r>
  <r>
    <x v="6768"/>
    <x v="96"/>
    <x v="2"/>
    <x v="23"/>
    <n v="1"/>
    <n v="3"/>
    <n v="3"/>
    <x v="575"/>
    <x v="1"/>
  </r>
  <r>
    <x v="6769"/>
    <x v="35"/>
    <x v="4"/>
    <x v="19"/>
    <n v="4"/>
    <n v="1"/>
    <n v="4"/>
    <x v="244"/>
    <x v="2"/>
  </r>
  <r>
    <x v="6770"/>
    <x v="58"/>
    <x v="0"/>
    <x v="26"/>
    <n v="5"/>
    <n v="1"/>
    <n v="5"/>
    <x v="281"/>
    <x v="1"/>
  </r>
  <r>
    <x v="6771"/>
    <x v="14"/>
    <x v="1"/>
    <x v="27"/>
    <n v="20"/>
    <n v="2"/>
    <n v="40"/>
    <x v="385"/>
    <x v="1"/>
  </r>
  <r>
    <x v="6772"/>
    <x v="57"/>
    <x v="0"/>
    <x v="15"/>
    <n v="5"/>
    <n v="1"/>
    <n v="5"/>
    <x v="325"/>
    <x v="2"/>
  </r>
  <r>
    <x v="6773"/>
    <x v="35"/>
    <x v="1"/>
    <x v="27"/>
    <n v="20"/>
    <n v="2"/>
    <n v="40"/>
    <x v="93"/>
    <x v="2"/>
  </r>
  <r>
    <x v="6774"/>
    <x v="45"/>
    <x v="1"/>
    <x v="5"/>
    <n v="18"/>
    <n v="2"/>
    <n v="36"/>
    <x v="11"/>
    <x v="2"/>
  </r>
  <r>
    <x v="6775"/>
    <x v="56"/>
    <x v="1"/>
    <x v="7"/>
    <n v="14"/>
    <n v="5"/>
    <n v="70"/>
    <x v="514"/>
    <x v="0"/>
  </r>
  <r>
    <x v="6776"/>
    <x v="33"/>
    <x v="1"/>
    <x v="2"/>
    <n v="15"/>
    <n v="4"/>
    <n v="60"/>
    <x v="609"/>
    <x v="1"/>
  </r>
  <r>
    <x v="6777"/>
    <x v="31"/>
    <x v="3"/>
    <x v="20"/>
    <n v="5"/>
    <n v="5"/>
    <n v="25"/>
    <x v="585"/>
    <x v="2"/>
  </r>
  <r>
    <x v="6778"/>
    <x v="25"/>
    <x v="3"/>
    <x v="13"/>
    <n v="6"/>
    <n v="2"/>
    <n v="12"/>
    <x v="85"/>
    <x v="0"/>
  </r>
  <r>
    <x v="6779"/>
    <x v="57"/>
    <x v="3"/>
    <x v="8"/>
    <n v="6"/>
    <n v="5"/>
    <n v="30"/>
    <x v="450"/>
    <x v="2"/>
  </r>
  <r>
    <x v="6780"/>
    <x v="50"/>
    <x v="4"/>
    <x v="9"/>
    <n v="5"/>
    <n v="1"/>
    <n v="5"/>
    <x v="39"/>
    <x v="3"/>
  </r>
  <r>
    <x v="6781"/>
    <x v="48"/>
    <x v="4"/>
    <x v="17"/>
    <n v="7"/>
    <n v="3"/>
    <n v="21"/>
    <x v="480"/>
    <x v="0"/>
  </r>
  <r>
    <x v="6782"/>
    <x v="46"/>
    <x v="3"/>
    <x v="3"/>
    <s v=""/>
    <m/>
    <m/>
    <x v="255"/>
    <x v="0"/>
  </r>
  <r>
    <x v="6783"/>
    <x v="67"/>
    <x v="3"/>
    <x v="13"/>
    <n v="6"/>
    <n v="3"/>
    <n v="18"/>
    <x v="282"/>
    <x v="0"/>
  </r>
  <r>
    <x v="6784"/>
    <x v="27"/>
    <x v="2"/>
    <x v="14"/>
    <n v="2.5"/>
    <n v="5"/>
    <n v="12.5"/>
    <x v="250"/>
    <x v="2"/>
  </r>
  <r>
    <x v="6785"/>
    <x v="47"/>
    <x v="3"/>
    <x v="13"/>
    <n v="6"/>
    <n v="3"/>
    <n v="18"/>
    <x v="645"/>
    <x v="1"/>
  </r>
  <r>
    <x v="6786"/>
    <x v="52"/>
    <x v="2"/>
    <x v="14"/>
    <n v="2.5"/>
    <n v="3"/>
    <n v="7.5"/>
    <x v="226"/>
    <x v="2"/>
  </r>
  <r>
    <x v="6787"/>
    <x v="2"/>
    <x v="4"/>
    <x v="9"/>
    <n v="5"/>
    <n v="1"/>
    <n v="5"/>
    <x v="343"/>
    <x v="1"/>
  </r>
  <r>
    <x v="6788"/>
    <x v="99"/>
    <x v="2"/>
    <x v="23"/>
    <n v="1"/>
    <n v="4"/>
    <n v="4"/>
    <x v="600"/>
    <x v="0"/>
  </r>
  <r>
    <x v="6789"/>
    <x v="70"/>
    <x v="2"/>
    <x v="22"/>
    <n v="2.5"/>
    <n v="2"/>
    <n v="5"/>
    <x v="319"/>
    <x v="1"/>
  </r>
  <r>
    <x v="6790"/>
    <x v="70"/>
    <x v="1"/>
    <x v="5"/>
    <n v="18"/>
    <n v="3"/>
    <n v="54"/>
    <x v="419"/>
    <x v="2"/>
  </r>
  <r>
    <x v="6791"/>
    <x v="36"/>
    <x v="4"/>
    <x v="19"/>
    <n v="4"/>
    <n v="3"/>
    <n v="12"/>
    <x v="266"/>
    <x v="0"/>
  </r>
  <r>
    <x v="6792"/>
    <x v="13"/>
    <x v="2"/>
    <x v="14"/>
    <n v="2.5"/>
    <n v="2"/>
    <n v="5"/>
    <x v="276"/>
    <x v="1"/>
  </r>
  <r>
    <x v="6793"/>
    <x v="45"/>
    <x v="0"/>
    <x v="6"/>
    <n v="4"/>
    <n v="4"/>
    <n v="16"/>
    <x v="352"/>
    <x v="3"/>
  </r>
  <r>
    <x v="6794"/>
    <x v="55"/>
    <x v="0"/>
    <x v="6"/>
    <n v="4"/>
    <n v="2"/>
    <n v="8"/>
    <x v="672"/>
    <x v="1"/>
  </r>
  <r>
    <x v="6795"/>
    <x v="6"/>
    <x v="0"/>
    <x v="15"/>
    <n v="5"/>
    <n v="2"/>
    <n v="10"/>
    <x v="167"/>
    <x v="0"/>
  </r>
  <r>
    <x v="6796"/>
    <x v="35"/>
    <x v="2"/>
    <x v="23"/>
    <n v="1"/>
    <n v="1"/>
    <n v="1"/>
    <x v="530"/>
    <x v="1"/>
  </r>
  <r>
    <x v="6797"/>
    <x v="39"/>
    <x v="4"/>
    <x v="16"/>
    <n v="5"/>
    <n v="1"/>
    <n v="5"/>
    <x v="486"/>
    <x v="0"/>
  </r>
  <r>
    <x v="6798"/>
    <x v="42"/>
    <x v="0"/>
    <x v="0"/>
    <n v="3"/>
    <n v="2"/>
    <n v="6"/>
    <x v="232"/>
    <x v="2"/>
  </r>
  <r>
    <x v="6799"/>
    <x v="34"/>
    <x v="4"/>
    <x v="19"/>
    <n v="4"/>
    <n v="5"/>
    <n v="20"/>
    <x v="558"/>
    <x v="0"/>
  </r>
  <r>
    <x v="6800"/>
    <x v="95"/>
    <x v="4"/>
    <x v="17"/>
    <n v="7"/>
    <n v="4"/>
    <n v="28"/>
    <x v="647"/>
    <x v="0"/>
  </r>
  <r>
    <x v="6801"/>
    <x v="74"/>
    <x v="4"/>
    <x v="16"/>
    <n v="5"/>
    <n v="4"/>
    <n v="20"/>
    <x v="38"/>
    <x v="1"/>
  </r>
  <r>
    <x v="6802"/>
    <x v="87"/>
    <x v="4"/>
    <x v="17"/>
    <n v="7"/>
    <n v="2"/>
    <n v="14"/>
    <x v="284"/>
    <x v="2"/>
  </r>
  <r>
    <x v="6803"/>
    <x v="70"/>
    <x v="1"/>
    <x v="4"/>
    <n v="12"/>
    <n v="1"/>
    <n v="12"/>
    <x v="80"/>
    <x v="2"/>
  </r>
  <r>
    <x v="6804"/>
    <x v="74"/>
    <x v="4"/>
    <x v="19"/>
    <n v="4"/>
    <n v="5"/>
    <n v="20"/>
    <x v="621"/>
    <x v="2"/>
  </r>
  <r>
    <x v="6805"/>
    <x v="87"/>
    <x v="1"/>
    <x v="3"/>
    <s v=""/>
    <m/>
    <m/>
    <x v="263"/>
    <x v="1"/>
  </r>
  <r>
    <x v="6806"/>
    <x v="10"/>
    <x v="2"/>
    <x v="10"/>
    <n v="3"/>
    <n v="2"/>
    <n v="6"/>
    <x v="111"/>
    <x v="0"/>
  </r>
  <r>
    <x v="6807"/>
    <x v="62"/>
    <x v="1"/>
    <x v="27"/>
    <n v="20"/>
    <n v="1"/>
    <n v="20"/>
    <x v="61"/>
    <x v="0"/>
  </r>
  <r>
    <x v="6808"/>
    <x v="28"/>
    <x v="0"/>
    <x v="1"/>
    <n v="4"/>
    <n v="3"/>
    <n v="12"/>
    <x v="265"/>
    <x v="0"/>
  </r>
  <r>
    <x v="6809"/>
    <x v="97"/>
    <x v="2"/>
    <x v="22"/>
    <n v="2.5"/>
    <n v="5"/>
    <n v="12.5"/>
    <x v="365"/>
    <x v="2"/>
  </r>
  <r>
    <x v="6810"/>
    <x v="31"/>
    <x v="3"/>
    <x v="13"/>
    <n v="6"/>
    <n v="2"/>
    <n v="12"/>
    <x v="47"/>
    <x v="3"/>
  </r>
  <r>
    <x v="6811"/>
    <x v="57"/>
    <x v="4"/>
    <x v="9"/>
    <n v="5"/>
    <n v="3"/>
    <n v="15"/>
    <x v="510"/>
    <x v="1"/>
  </r>
  <r>
    <x v="6812"/>
    <x v="65"/>
    <x v="0"/>
    <x v="1"/>
    <n v="4"/>
    <n v="2"/>
    <n v="8"/>
    <x v="417"/>
    <x v="0"/>
  </r>
  <r>
    <x v="6813"/>
    <x v="41"/>
    <x v="0"/>
    <x v="1"/>
    <n v="4"/>
    <n v="4"/>
    <n v="16"/>
    <x v="272"/>
    <x v="1"/>
  </r>
  <r>
    <x v="6814"/>
    <x v="94"/>
    <x v="3"/>
    <x v="8"/>
    <n v="6"/>
    <n v="1"/>
    <n v="6"/>
    <x v="186"/>
    <x v="0"/>
  </r>
  <r>
    <x v="6815"/>
    <x v="81"/>
    <x v="2"/>
    <x v="14"/>
    <n v="2.5"/>
    <n v="5"/>
    <n v="12.5"/>
    <x v="293"/>
    <x v="0"/>
  </r>
  <r>
    <x v="6816"/>
    <x v="25"/>
    <x v="3"/>
    <x v="21"/>
    <n v="7"/>
    <n v="1"/>
    <n v="7"/>
    <x v="721"/>
    <x v="0"/>
  </r>
  <r>
    <x v="6817"/>
    <x v="50"/>
    <x v="1"/>
    <x v="5"/>
    <n v="18"/>
    <n v="2"/>
    <n v="36"/>
    <x v="727"/>
    <x v="0"/>
  </r>
  <r>
    <x v="6818"/>
    <x v="64"/>
    <x v="1"/>
    <x v="2"/>
    <n v="15"/>
    <n v="1"/>
    <n v="15"/>
    <x v="526"/>
    <x v="2"/>
  </r>
  <r>
    <x v="6819"/>
    <x v="69"/>
    <x v="0"/>
    <x v="0"/>
    <n v="3"/>
    <n v="2"/>
    <n v="6"/>
    <x v="222"/>
    <x v="1"/>
  </r>
  <r>
    <x v="6820"/>
    <x v="28"/>
    <x v="0"/>
    <x v="26"/>
    <n v="5"/>
    <n v="5"/>
    <n v="25"/>
    <x v="551"/>
    <x v="2"/>
  </r>
  <r>
    <x v="6821"/>
    <x v="3"/>
    <x v="3"/>
    <x v="13"/>
    <n v="6"/>
    <n v="5"/>
    <n v="30"/>
    <x v="445"/>
    <x v="0"/>
  </r>
  <r>
    <x v="6822"/>
    <x v="23"/>
    <x v="4"/>
    <x v="16"/>
    <n v="5"/>
    <n v="3"/>
    <n v="15"/>
    <x v="309"/>
    <x v="2"/>
  </r>
  <r>
    <x v="6823"/>
    <x v="84"/>
    <x v="3"/>
    <x v="13"/>
    <n v="6"/>
    <n v="1"/>
    <n v="6"/>
    <x v="718"/>
    <x v="1"/>
  </r>
  <r>
    <x v="6824"/>
    <x v="92"/>
    <x v="1"/>
    <x v="5"/>
    <n v="18"/>
    <n v="1"/>
    <n v="18"/>
    <x v="727"/>
    <x v="2"/>
  </r>
  <r>
    <x v="6825"/>
    <x v="94"/>
    <x v="1"/>
    <x v="4"/>
    <n v="12"/>
    <n v="5"/>
    <n v="60"/>
    <x v="631"/>
    <x v="1"/>
  </r>
  <r>
    <x v="6826"/>
    <x v="77"/>
    <x v="1"/>
    <x v="5"/>
    <n v="18"/>
    <n v="1"/>
    <n v="18"/>
    <x v="105"/>
    <x v="1"/>
  </r>
  <r>
    <x v="6827"/>
    <x v="35"/>
    <x v="4"/>
    <x v="16"/>
    <n v="5"/>
    <n v="5"/>
    <n v="25"/>
    <x v="539"/>
    <x v="2"/>
  </r>
  <r>
    <x v="6828"/>
    <x v="2"/>
    <x v="2"/>
    <x v="3"/>
    <n v="2.5"/>
    <n v="5"/>
    <n v="12.5"/>
    <x v="382"/>
    <x v="1"/>
  </r>
  <r>
    <x v="6829"/>
    <x v="5"/>
    <x v="3"/>
    <x v="21"/>
    <n v="7"/>
    <n v="4"/>
    <n v="28"/>
    <x v="159"/>
    <x v="1"/>
  </r>
  <r>
    <x v="6830"/>
    <x v="3"/>
    <x v="3"/>
    <x v="13"/>
    <n v="6"/>
    <n v="2"/>
    <n v="12"/>
    <x v="560"/>
    <x v="0"/>
  </r>
  <r>
    <x v="6831"/>
    <x v="2"/>
    <x v="3"/>
    <x v="13"/>
    <n v="6"/>
    <n v="1"/>
    <n v="6"/>
    <x v="138"/>
    <x v="2"/>
  </r>
  <r>
    <x v="6832"/>
    <x v="91"/>
    <x v="3"/>
    <x v="8"/>
    <n v="6"/>
    <n v="4"/>
    <n v="24"/>
    <x v="520"/>
    <x v="2"/>
  </r>
  <r>
    <x v="6833"/>
    <x v="84"/>
    <x v="2"/>
    <x v="23"/>
    <n v="1"/>
    <n v="3"/>
    <n v="3"/>
    <x v="584"/>
    <x v="2"/>
  </r>
  <r>
    <x v="6834"/>
    <x v="66"/>
    <x v="4"/>
    <x v="3"/>
    <s v=""/>
    <m/>
    <m/>
    <x v="387"/>
    <x v="2"/>
  </r>
  <r>
    <x v="6835"/>
    <x v="25"/>
    <x v="3"/>
    <x v="20"/>
    <n v="5"/>
    <n v="1"/>
    <n v="5"/>
    <x v="187"/>
    <x v="1"/>
  </r>
  <r>
    <x v="6836"/>
    <x v="25"/>
    <x v="0"/>
    <x v="26"/>
    <n v="5"/>
    <n v="5"/>
    <n v="25"/>
    <x v="557"/>
    <x v="1"/>
  </r>
  <r>
    <x v="6837"/>
    <x v="1"/>
    <x v="1"/>
    <x v="27"/>
    <n v="20"/>
    <n v="1"/>
    <n v="20"/>
    <x v="54"/>
    <x v="1"/>
  </r>
  <r>
    <x v="6838"/>
    <x v="25"/>
    <x v="3"/>
    <x v="20"/>
    <n v="5"/>
    <n v="1"/>
    <n v="5"/>
    <x v="496"/>
    <x v="2"/>
  </r>
  <r>
    <x v="6839"/>
    <x v="23"/>
    <x v="1"/>
    <x v="27"/>
    <n v="20"/>
    <n v="3"/>
    <n v="60"/>
    <x v="426"/>
    <x v="2"/>
  </r>
  <r>
    <x v="6840"/>
    <x v="81"/>
    <x v="0"/>
    <x v="26"/>
    <n v="5"/>
    <n v="4"/>
    <n v="20"/>
    <x v="591"/>
    <x v="0"/>
  </r>
  <r>
    <x v="6841"/>
    <x v="47"/>
    <x v="4"/>
    <x v="9"/>
    <n v="5"/>
    <n v="2"/>
    <n v="10"/>
    <x v="633"/>
    <x v="2"/>
  </r>
  <r>
    <x v="6842"/>
    <x v="58"/>
    <x v="1"/>
    <x v="2"/>
    <n v="15"/>
    <n v="3"/>
    <n v="45"/>
    <x v="3"/>
    <x v="0"/>
  </r>
  <r>
    <x v="6843"/>
    <x v="85"/>
    <x v="1"/>
    <x v="2"/>
    <n v="15"/>
    <n v="5"/>
    <n v="75"/>
    <x v="241"/>
    <x v="2"/>
  </r>
  <r>
    <x v="6844"/>
    <x v="99"/>
    <x v="2"/>
    <x v="14"/>
    <n v="2.5"/>
    <n v="3"/>
    <n v="7.5"/>
    <x v="308"/>
    <x v="2"/>
  </r>
  <r>
    <x v="6845"/>
    <x v="4"/>
    <x v="1"/>
    <x v="2"/>
    <n v="15"/>
    <n v="5"/>
    <n v="75"/>
    <x v="624"/>
    <x v="0"/>
  </r>
  <r>
    <x v="6846"/>
    <x v="59"/>
    <x v="2"/>
    <x v="23"/>
    <n v="1"/>
    <n v="5"/>
    <n v="5"/>
    <x v="532"/>
    <x v="1"/>
  </r>
  <r>
    <x v="6847"/>
    <x v="63"/>
    <x v="1"/>
    <x v="27"/>
    <n v="20"/>
    <n v="1"/>
    <n v="20"/>
    <x v="616"/>
    <x v="1"/>
  </r>
  <r>
    <x v="6848"/>
    <x v="13"/>
    <x v="0"/>
    <x v="26"/>
    <n v="5"/>
    <n v="1"/>
    <n v="5"/>
    <x v="456"/>
    <x v="2"/>
  </r>
  <r>
    <x v="6849"/>
    <x v="26"/>
    <x v="1"/>
    <x v="4"/>
    <n v="12"/>
    <n v="2"/>
    <n v="24"/>
    <x v="609"/>
    <x v="1"/>
  </r>
  <r>
    <x v="6850"/>
    <x v="88"/>
    <x v="4"/>
    <x v="3"/>
    <n v="5"/>
    <n v="4"/>
    <n v="20"/>
    <x v="638"/>
    <x v="3"/>
  </r>
  <r>
    <x v="6851"/>
    <x v="68"/>
    <x v="2"/>
    <x v="22"/>
    <n v="2.5"/>
    <n v="4"/>
    <n v="10"/>
    <x v="256"/>
    <x v="1"/>
  </r>
  <r>
    <x v="6852"/>
    <x v="30"/>
    <x v="0"/>
    <x v="15"/>
    <n v="5"/>
    <n v="4"/>
    <n v="20"/>
    <x v="468"/>
    <x v="0"/>
  </r>
  <r>
    <x v="6853"/>
    <x v="71"/>
    <x v="3"/>
    <x v="20"/>
    <n v="5"/>
    <n v="5"/>
    <n v="25"/>
    <x v="8"/>
    <x v="2"/>
  </r>
  <r>
    <x v="6854"/>
    <x v="94"/>
    <x v="2"/>
    <x v="3"/>
    <s v=""/>
    <m/>
    <m/>
    <x v="631"/>
    <x v="3"/>
  </r>
  <r>
    <x v="6855"/>
    <x v="86"/>
    <x v="0"/>
    <x v="1"/>
    <n v="4"/>
    <n v="3"/>
    <n v="12"/>
    <x v="271"/>
    <x v="2"/>
  </r>
  <r>
    <x v="6856"/>
    <x v="1"/>
    <x v="4"/>
    <x v="19"/>
    <n v="4"/>
    <n v="3"/>
    <n v="12"/>
    <x v="432"/>
    <x v="2"/>
  </r>
  <r>
    <x v="6857"/>
    <x v="21"/>
    <x v="3"/>
    <x v="13"/>
    <n v="6"/>
    <n v="4"/>
    <n v="24"/>
    <x v="336"/>
    <x v="0"/>
  </r>
  <r>
    <x v="6858"/>
    <x v="23"/>
    <x v="1"/>
    <x v="5"/>
    <n v="18"/>
    <n v="1"/>
    <n v="18"/>
    <x v="716"/>
    <x v="2"/>
  </r>
  <r>
    <x v="6859"/>
    <x v="62"/>
    <x v="3"/>
    <x v="20"/>
    <n v="5"/>
    <n v="2"/>
    <n v="10"/>
    <x v="585"/>
    <x v="0"/>
  </r>
  <r>
    <x v="6860"/>
    <x v="15"/>
    <x v="4"/>
    <x v="19"/>
    <n v="4"/>
    <n v="4"/>
    <n v="16"/>
    <x v="177"/>
    <x v="0"/>
  </r>
  <r>
    <x v="6861"/>
    <x v="82"/>
    <x v="0"/>
    <x v="15"/>
    <n v="5"/>
    <n v="2"/>
    <n v="10"/>
    <x v="296"/>
    <x v="0"/>
  </r>
  <r>
    <x v="6862"/>
    <x v="46"/>
    <x v="3"/>
    <x v="20"/>
    <n v="5"/>
    <n v="2"/>
    <n v="10"/>
    <x v="258"/>
    <x v="1"/>
  </r>
  <r>
    <x v="6863"/>
    <x v="17"/>
    <x v="1"/>
    <x v="27"/>
    <n v="20"/>
    <n v="1"/>
    <n v="20"/>
    <x v="468"/>
    <x v="2"/>
  </r>
  <r>
    <x v="6864"/>
    <x v="36"/>
    <x v="2"/>
    <x v="14"/>
    <n v="2.5"/>
    <n v="3"/>
    <n v="7.5"/>
    <x v="384"/>
    <x v="2"/>
  </r>
  <r>
    <x v="6865"/>
    <x v="45"/>
    <x v="0"/>
    <x v="1"/>
    <n v="4"/>
    <n v="3"/>
    <n v="12"/>
    <x v="632"/>
    <x v="2"/>
  </r>
  <r>
    <x v="6866"/>
    <x v="10"/>
    <x v="1"/>
    <x v="7"/>
    <n v="14"/>
    <n v="2"/>
    <n v="28"/>
    <x v="70"/>
    <x v="3"/>
  </r>
  <r>
    <x v="6867"/>
    <x v="41"/>
    <x v="1"/>
    <x v="7"/>
    <n v="14"/>
    <n v="2"/>
    <n v="28"/>
    <x v="76"/>
    <x v="1"/>
  </r>
  <r>
    <x v="6868"/>
    <x v="18"/>
    <x v="3"/>
    <x v="11"/>
    <n v="4"/>
    <n v="5"/>
    <n v="20"/>
    <x v="628"/>
    <x v="0"/>
  </r>
  <r>
    <x v="6869"/>
    <x v="5"/>
    <x v="0"/>
    <x v="1"/>
    <n v="4"/>
    <n v="4"/>
    <n v="16"/>
    <x v="607"/>
    <x v="0"/>
  </r>
  <r>
    <x v="6870"/>
    <x v="8"/>
    <x v="2"/>
    <x v="10"/>
    <n v="3"/>
    <n v="4"/>
    <n v="12"/>
    <x v="96"/>
    <x v="3"/>
  </r>
  <r>
    <x v="6871"/>
    <x v="92"/>
    <x v="0"/>
    <x v="0"/>
    <n v="3"/>
    <n v="2"/>
    <n v="6"/>
    <x v="555"/>
    <x v="0"/>
  </r>
  <r>
    <x v="6872"/>
    <x v="47"/>
    <x v="1"/>
    <x v="3"/>
    <s v=""/>
    <m/>
    <m/>
    <x v="383"/>
    <x v="0"/>
  </r>
  <r>
    <x v="6873"/>
    <x v="62"/>
    <x v="2"/>
    <x v="14"/>
    <n v="2.5"/>
    <n v="3"/>
    <n v="7.5"/>
    <x v="120"/>
    <x v="0"/>
  </r>
  <r>
    <x v="6874"/>
    <x v="8"/>
    <x v="1"/>
    <x v="27"/>
    <n v="20"/>
    <n v="1"/>
    <n v="20"/>
    <x v="184"/>
    <x v="0"/>
  </r>
  <r>
    <x v="6875"/>
    <x v="34"/>
    <x v="0"/>
    <x v="0"/>
    <n v="3"/>
    <n v="2"/>
    <n v="6"/>
    <x v="272"/>
    <x v="0"/>
  </r>
  <r>
    <x v="6876"/>
    <x v="22"/>
    <x v="0"/>
    <x v="0"/>
    <n v="3"/>
    <n v="4"/>
    <n v="12"/>
    <x v="353"/>
    <x v="0"/>
  </r>
  <r>
    <x v="6877"/>
    <x v="76"/>
    <x v="2"/>
    <x v="12"/>
    <n v="3"/>
    <n v="1"/>
    <n v="3"/>
    <x v="174"/>
    <x v="0"/>
  </r>
  <r>
    <x v="6878"/>
    <x v="4"/>
    <x v="0"/>
    <x v="0"/>
    <n v="3"/>
    <n v="5"/>
    <n v="15"/>
    <x v="250"/>
    <x v="2"/>
  </r>
  <r>
    <x v="6879"/>
    <x v="13"/>
    <x v="2"/>
    <x v="14"/>
    <n v="2.5"/>
    <n v="3"/>
    <n v="7.5"/>
    <x v="130"/>
    <x v="0"/>
  </r>
  <r>
    <x v="6880"/>
    <x v="81"/>
    <x v="2"/>
    <x v="23"/>
    <n v="1"/>
    <n v="2"/>
    <n v="2"/>
    <x v="326"/>
    <x v="0"/>
  </r>
  <r>
    <x v="6881"/>
    <x v="81"/>
    <x v="0"/>
    <x v="26"/>
    <n v="5"/>
    <n v="4"/>
    <n v="20"/>
    <x v="163"/>
    <x v="1"/>
  </r>
  <r>
    <x v="6882"/>
    <x v="99"/>
    <x v="4"/>
    <x v="19"/>
    <n v="4"/>
    <n v="1"/>
    <n v="4"/>
    <x v="280"/>
    <x v="1"/>
  </r>
  <r>
    <x v="6883"/>
    <x v="98"/>
    <x v="0"/>
    <x v="1"/>
    <n v="4"/>
    <n v="5"/>
    <n v="20"/>
    <x v="305"/>
    <x v="0"/>
  </r>
  <r>
    <x v="6884"/>
    <x v="97"/>
    <x v="4"/>
    <x v="17"/>
    <n v="7"/>
    <n v="5"/>
    <n v="35"/>
    <x v="568"/>
    <x v="2"/>
  </r>
  <r>
    <x v="6885"/>
    <x v="66"/>
    <x v="1"/>
    <x v="5"/>
    <n v="18"/>
    <n v="5"/>
    <n v="90"/>
    <x v="649"/>
    <x v="0"/>
  </r>
  <r>
    <x v="6886"/>
    <x v="14"/>
    <x v="3"/>
    <x v="20"/>
    <n v="5"/>
    <n v="5"/>
    <n v="25"/>
    <x v="381"/>
    <x v="0"/>
  </r>
  <r>
    <x v="6887"/>
    <x v="26"/>
    <x v="2"/>
    <x v="10"/>
    <n v="3"/>
    <n v="2"/>
    <n v="6"/>
    <x v="132"/>
    <x v="2"/>
  </r>
  <r>
    <x v="6888"/>
    <x v="86"/>
    <x v="0"/>
    <x v="3"/>
    <s v=""/>
    <m/>
    <m/>
    <x v="535"/>
    <x v="0"/>
  </r>
  <r>
    <x v="6889"/>
    <x v="1"/>
    <x v="1"/>
    <x v="27"/>
    <n v="20"/>
    <n v="5"/>
    <n v="100"/>
    <x v="605"/>
    <x v="0"/>
  </r>
  <r>
    <x v="6890"/>
    <x v="13"/>
    <x v="1"/>
    <x v="7"/>
    <n v="14"/>
    <n v="2"/>
    <n v="28"/>
    <x v="397"/>
    <x v="1"/>
  </r>
  <r>
    <x v="6891"/>
    <x v="94"/>
    <x v="0"/>
    <x v="0"/>
    <n v="3"/>
    <n v="1"/>
    <n v="3"/>
    <x v="538"/>
    <x v="1"/>
  </r>
  <r>
    <x v="6892"/>
    <x v="35"/>
    <x v="2"/>
    <x v="10"/>
    <n v="3"/>
    <n v="2"/>
    <n v="6"/>
    <x v="358"/>
    <x v="2"/>
  </r>
  <r>
    <x v="6893"/>
    <x v="62"/>
    <x v="0"/>
    <x v="0"/>
    <n v="3"/>
    <n v="2"/>
    <n v="6"/>
    <x v="453"/>
    <x v="2"/>
  </r>
  <r>
    <x v="6894"/>
    <x v="40"/>
    <x v="3"/>
    <x v="21"/>
    <n v="7"/>
    <n v="1"/>
    <n v="7"/>
    <x v="536"/>
    <x v="0"/>
  </r>
  <r>
    <x v="6895"/>
    <x v="18"/>
    <x v="0"/>
    <x v="0"/>
    <n v="3"/>
    <n v="4"/>
    <n v="12"/>
    <x v="258"/>
    <x v="1"/>
  </r>
  <r>
    <x v="6896"/>
    <x v="61"/>
    <x v="2"/>
    <x v="10"/>
    <n v="3"/>
    <n v="5"/>
    <n v="15"/>
    <x v="513"/>
    <x v="1"/>
  </r>
  <r>
    <x v="6897"/>
    <x v="50"/>
    <x v="1"/>
    <x v="7"/>
    <n v="14"/>
    <n v="3"/>
    <n v="42"/>
    <x v="465"/>
    <x v="2"/>
  </r>
  <r>
    <x v="6898"/>
    <x v="14"/>
    <x v="3"/>
    <x v="8"/>
    <n v="6"/>
    <n v="3"/>
    <n v="18"/>
    <x v="504"/>
    <x v="1"/>
  </r>
  <r>
    <x v="6899"/>
    <x v="96"/>
    <x v="1"/>
    <x v="2"/>
    <n v="15"/>
    <n v="3"/>
    <n v="45"/>
    <x v="492"/>
    <x v="2"/>
  </r>
  <r>
    <x v="6900"/>
    <x v="36"/>
    <x v="0"/>
    <x v="15"/>
    <n v="5"/>
    <n v="2"/>
    <n v="10"/>
    <x v="114"/>
    <x v="2"/>
  </r>
  <r>
    <x v="6901"/>
    <x v="22"/>
    <x v="2"/>
    <x v="22"/>
    <n v="2.5"/>
    <n v="3"/>
    <n v="7.5"/>
    <x v="136"/>
    <x v="0"/>
  </r>
  <r>
    <x v="6902"/>
    <x v="52"/>
    <x v="3"/>
    <x v="20"/>
    <n v="5"/>
    <n v="5"/>
    <n v="25"/>
    <x v="515"/>
    <x v="2"/>
  </r>
  <r>
    <x v="6903"/>
    <x v="69"/>
    <x v="4"/>
    <x v="17"/>
    <n v="7"/>
    <n v="1"/>
    <n v="7"/>
    <x v="188"/>
    <x v="0"/>
  </r>
  <r>
    <x v="6904"/>
    <x v="28"/>
    <x v="1"/>
    <x v="2"/>
    <n v="15"/>
    <n v="3"/>
    <n v="45"/>
    <x v="157"/>
    <x v="0"/>
  </r>
  <r>
    <x v="6905"/>
    <x v="80"/>
    <x v="2"/>
    <x v="14"/>
    <n v="2.5"/>
    <n v="3"/>
    <n v="7.5"/>
    <x v="332"/>
    <x v="1"/>
  </r>
  <r>
    <x v="6906"/>
    <x v="95"/>
    <x v="3"/>
    <x v="13"/>
    <n v="6"/>
    <n v="2"/>
    <n v="12"/>
    <x v="91"/>
    <x v="1"/>
  </r>
  <r>
    <x v="6907"/>
    <x v="52"/>
    <x v="4"/>
    <x v="16"/>
    <n v="5"/>
    <n v="2"/>
    <n v="10"/>
    <x v="486"/>
    <x v="1"/>
  </r>
  <r>
    <x v="6908"/>
    <x v="24"/>
    <x v="1"/>
    <x v="5"/>
    <n v="18"/>
    <n v="5"/>
    <n v="90"/>
    <x v="45"/>
    <x v="0"/>
  </r>
  <r>
    <x v="6909"/>
    <x v="5"/>
    <x v="0"/>
    <x v="1"/>
    <n v="4"/>
    <n v="1"/>
    <n v="4"/>
    <x v="707"/>
    <x v="0"/>
  </r>
  <r>
    <x v="6910"/>
    <x v="15"/>
    <x v="2"/>
    <x v="3"/>
    <n v="3"/>
    <n v="5"/>
    <n v="15"/>
    <x v="430"/>
    <x v="3"/>
  </r>
  <r>
    <x v="6911"/>
    <x v="6"/>
    <x v="4"/>
    <x v="9"/>
    <n v="5"/>
    <n v="1"/>
    <n v="5"/>
    <x v="494"/>
    <x v="0"/>
  </r>
  <r>
    <x v="6912"/>
    <x v="15"/>
    <x v="0"/>
    <x v="0"/>
    <n v="3"/>
    <n v="2"/>
    <n v="6"/>
    <x v="305"/>
    <x v="2"/>
  </r>
  <r>
    <x v="6913"/>
    <x v="53"/>
    <x v="3"/>
    <x v="3"/>
    <s v=""/>
    <m/>
    <m/>
    <x v="36"/>
    <x v="1"/>
  </r>
  <r>
    <x v="6914"/>
    <x v="99"/>
    <x v="3"/>
    <x v="11"/>
    <n v="4"/>
    <n v="5"/>
    <n v="20"/>
    <x v="134"/>
    <x v="0"/>
  </r>
  <r>
    <x v="6915"/>
    <x v="6"/>
    <x v="4"/>
    <x v="18"/>
    <n v="8"/>
    <n v="5"/>
    <n v="40"/>
    <x v="714"/>
    <x v="1"/>
  </r>
  <r>
    <x v="6916"/>
    <x v="98"/>
    <x v="1"/>
    <x v="3"/>
    <s v=""/>
    <m/>
    <m/>
    <x v="405"/>
    <x v="0"/>
  </r>
  <r>
    <x v="6917"/>
    <x v="37"/>
    <x v="2"/>
    <x v="23"/>
    <n v="1"/>
    <n v="1"/>
    <n v="1"/>
    <x v="470"/>
    <x v="0"/>
  </r>
  <r>
    <x v="6918"/>
    <x v="12"/>
    <x v="1"/>
    <x v="2"/>
    <n v="15"/>
    <n v="2"/>
    <n v="30"/>
    <x v="470"/>
    <x v="1"/>
  </r>
  <r>
    <x v="6919"/>
    <x v="80"/>
    <x v="4"/>
    <x v="19"/>
    <n v="4"/>
    <n v="1"/>
    <n v="4"/>
    <x v="358"/>
    <x v="2"/>
  </r>
  <r>
    <x v="6920"/>
    <x v="74"/>
    <x v="4"/>
    <x v="19"/>
    <n v="4"/>
    <n v="4"/>
    <n v="16"/>
    <x v="425"/>
    <x v="0"/>
  </r>
  <r>
    <x v="6921"/>
    <x v="39"/>
    <x v="2"/>
    <x v="14"/>
    <n v="2.5"/>
    <n v="3"/>
    <n v="7.5"/>
    <x v="207"/>
    <x v="0"/>
  </r>
  <r>
    <x v="6922"/>
    <x v="95"/>
    <x v="1"/>
    <x v="27"/>
    <n v="20"/>
    <n v="5"/>
    <n v="100"/>
    <x v="133"/>
    <x v="2"/>
  </r>
  <r>
    <x v="6923"/>
    <x v="53"/>
    <x v="3"/>
    <x v="20"/>
    <n v="5"/>
    <n v="2"/>
    <n v="10"/>
    <x v="698"/>
    <x v="0"/>
  </r>
  <r>
    <x v="6924"/>
    <x v="35"/>
    <x v="3"/>
    <x v="3"/>
    <n v="6"/>
    <n v="4"/>
    <n v="24"/>
    <x v="199"/>
    <x v="1"/>
  </r>
  <r>
    <x v="6925"/>
    <x v="32"/>
    <x v="2"/>
    <x v="12"/>
    <n v="3"/>
    <n v="5"/>
    <n v="15"/>
    <x v="370"/>
    <x v="1"/>
  </r>
  <r>
    <x v="6926"/>
    <x v="18"/>
    <x v="1"/>
    <x v="27"/>
    <n v="20"/>
    <n v="2"/>
    <n v="40"/>
    <x v="648"/>
    <x v="1"/>
  </r>
  <r>
    <x v="6927"/>
    <x v="32"/>
    <x v="2"/>
    <x v="23"/>
    <n v="1"/>
    <n v="1"/>
    <n v="1"/>
    <x v="643"/>
    <x v="1"/>
  </r>
  <r>
    <x v="6928"/>
    <x v="72"/>
    <x v="2"/>
    <x v="12"/>
    <n v="3"/>
    <n v="5"/>
    <n v="15"/>
    <x v="539"/>
    <x v="0"/>
  </r>
  <r>
    <x v="6929"/>
    <x v="42"/>
    <x v="0"/>
    <x v="0"/>
    <n v="3"/>
    <n v="5"/>
    <n v="15"/>
    <x v="243"/>
    <x v="2"/>
  </r>
  <r>
    <x v="6930"/>
    <x v="74"/>
    <x v="2"/>
    <x v="14"/>
    <n v="2.5"/>
    <n v="4"/>
    <n v="10"/>
    <x v="173"/>
    <x v="2"/>
  </r>
  <r>
    <x v="6931"/>
    <x v="40"/>
    <x v="4"/>
    <x v="25"/>
    <n v="10"/>
    <n v="1"/>
    <n v="10"/>
    <x v="594"/>
    <x v="2"/>
  </r>
  <r>
    <x v="6932"/>
    <x v="78"/>
    <x v="0"/>
    <x v="0"/>
    <n v="3"/>
    <n v="3"/>
    <n v="9"/>
    <x v="368"/>
    <x v="2"/>
  </r>
  <r>
    <x v="6933"/>
    <x v="32"/>
    <x v="4"/>
    <x v="16"/>
    <n v="5"/>
    <n v="3"/>
    <n v="15"/>
    <x v="218"/>
    <x v="3"/>
  </r>
  <r>
    <x v="6934"/>
    <x v="55"/>
    <x v="4"/>
    <x v="19"/>
    <n v="4"/>
    <n v="1"/>
    <n v="4"/>
    <x v="433"/>
    <x v="1"/>
  </r>
  <r>
    <x v="6935"/>
    <x v="92"/>
    <x v="3"/>
    <x v="13"/>
    <n v="6"/>
    <n v="1"/>
    <n v="6"/>
    <x v="676"/>
    <x v="1"/>
  </r>
  <r>
    <x v="6936"/>
    <x v="82"/>
    <x v="4"/>
    <x v="19"/>
    <n v="4"/>
    <n v="2"/>
    <n v="8"/>
    <x v="218"/>
    <x v="0"/>
  </r>
  <r>
    <x v="6937"/>
    <x v="11"/>
    <x v="2"/>
    <x v="12"/>
    <n v="3"/>
    <n v="5"/>
    <n v="15"/>
    <x v="544"/>
    <x v="3"/>
  </r>
  <r>
    <x v="6938"/>
    <x v="41"/>
    <x v="4"/>
    <x v="16"/>
    <n v="5"/>
    <n v="5"/>
    <n v="25"/>
    <x v="166"/>
    <x v="1"/>
  </r>
  <r>
    <x v="6939"/>
    <x v="22"/>
    <x v="1"/>
    <x v="27"/>
    <n v="20"/>
    <n v="5"/>
    <n v="100"/>
    <x v="1"/>
    <x v="1"/>
  </r>
  <r>
    <x v="6940"/>
    <x v="0"/>
    <x v="2"/>
    <x v="23"/>
    <n v="1"/>
    <n v="5"/>
    <n v="5"/>
    <x v="577"/>
    <x v="1"/>
  </r>
  <r>
    <x v="6941"/>
    <x v="56"/>
    <x v="3"/>
    <x v="13"/>
    <n v="6"/>
    <n v="2"/>
    <n v="12"/>
    <x v="86"/>
    <x v="0"/>
  </r>
  <r>
    <x v="6942"/>
    <x v="87"/>
    <x v="1"/>
    <x v="7"/>
    <n v="14"/>
    <n v="2"/>
    <n v="28"/>
    <x v="716"/>
    <x v="1"/>
  </r>
  <r>
    <x v="6943"/>
    <x v="80"/>
    <x v="0"/>
    <x v="15"/>
    <n v="5"/>
    <n v="5"/>
    <n v="25"/>
    <x v="301"/>
    <x v="0"/>
  </r>
  <r>
    <x v="6944"/>
    <x v="66"/>
    <x v="0"/>
    <x v="0"/>
    <n v="3"/>
    <n v="2"/>
    <n v="6"/>
    <x v="357"/>
    <x v="1"/>
  </r>
  <r>
    <x v="6945"/>
    <x v="14"/>
    <x v="2"/>
    <x v="10"/>
    <n v="3"/>
    <n v="4"/>
    <n v="12"/>
    <x v="439"/>
    <x v="1"/>
  </r>
  <r>
    <x v="6946"/>
    <x v="19"/>
    <x v="2"/>
    <x v="14"/>
    <n v="2.5"/>
    <n v="5"/>
    <n v="12.5"/>
    <x v="679"/>
    <x v="0"/>
  </r>
  <r>
    <x v="6947"/>
    <x v="85"/>
    <x v="0"/>
    <x v="15"/>
    <n v="5"/>
    <n v="5"/>
    <n v="25"/>
    <x v="47"/>
    <x v="1"/>
  </r>
  <r>
    <x v="6948"/>
    <x v="14"/>
    <x v="2"/>
    <x v="12"/>
    <n v="3"/>
    <n v="3"/>
    <n v="9"/>
    <x v="715"/>
    <x v="1"/>
  </r>
  <r>
    <x v="6949"/>
    <x v="60"/>
    <x v="2"/>
    <x v="10"/>
    <n v="3"/>
    <n v="1"/>
    <n v="3"/>
    <x v="535"/>
    <x v="1"/>
  </r>
  <r>
    <x v="6950"/>
    <x v="31"/>
    <x v="4"/>
    <x v="17"/>
    <n v="7"/>
    <n v="4"/>
    <n v="28"/>
    <x v="539"/>
    <x v="0"/>
  </r>
  <r>
    <x v="6951"/>
    <x v="67"/>
    <x v="0"/>
    <x v="0"/>
    <n v="3"/>
    <n v="4"/>
    <n v="12"/>
    <x v="667"/>
    <x v="2"/>
  </r>
  <r>
    <x v="6952"/>
    <x v="94"/>
    <x v="1"/>
    <x v="27"/>
    <n v="20"/>
    <n v="5"/>
    <n v="100"/>
    <x v="366"/>
    <x v="0"/>
  </r>
  <r>
    <x v="6953"/>
    <x v="65"/>
    <x v="1"/>
    <x v="4"/>
    <n v="12"/>
    <n v="4"/>
    <n v="48"/>
    <x v="653"/>
    <x v="2"/>
  </r>
  <r>
    <x v="6954"/>
    <x v="46"/>
    <x v="1"/>
    <x v="5"/>
    <n v="18"/>
    <n v="3"/>
    <n v="54"/>
    <x v="155"/>
    <x v="1"/>
  </r>
  <r>
    <x v="6955"/>
    <x v="76"/>
    <x v="2"/>
    <x v="10"/>
    <n v="3"/>
    <n v="2"/>
    <n v="6"/>
    <x v="345"/>
    <x v="1"/>
  </r>
  <r>
    <x v="6956"/>
    <x v="34"/>
    <x v="3"/>
    <x v="8"/>
    <n v="6"/>
    <n v="3"/>
    <n v="18"/>
    <x v="202"/>
    <x v="1"/>
  </r>
  <r>
    <x v="6957"/>
    <x v="32"/>
    <x v="2"/>
    <x v="10"/>
    <n v="3"/>
    <n v="1"/>
    <n v="3"/>
    <x v="284"/>
    <x v="1"/>
  </r>
  <r>
    <x v="6958"/>
    <x v="14"/>
    <x v="1"/>
    <x v="5"/>
    <n v="18"/>
    <n v="3"/>
    <n v="54"/>
    <x v="710"/>
    <x v="2"/>
  </r>
  <r>
    <x v="6959"/>
    <x v="19"/>
    <x v="2"/>
    <x v="22"/>
    <n v="2.5"/>
    <n v="5"/>
    <n v="12.5"/>
    <x v="54"/>
    <x v="0"/>
  </r>
  <r>
    <x v="6960"/>
    <x v="17"/>
    <x v="0"/>
    <x v="0"/>
    <n v="3"/>
    <n v="1"/>
    <n v="3"/>
    <x v="399"/>
    <x v="0"/>
  </r>
  <r>
    <x v="6961"/>
    <x v="50"/>
    <x v="4"/>
    <x v="9"/>
    <n v="5"/>
    <n v="5"/>
    <n v="25"/>
    <x v="141"/>
    <x v="0"/>
  </r>
  <r>
    <x v="6962"/>
    <x v="92"/>
    <x v="2"/>
    <x v="10"/>
    <n v="3"/>
    <n v="1"/>
    <n v="3"/>
    <x v="523"/>
    <x v="1"/>
  </r>
  <r>
    <x v="6963"/>
    <x v="19"/>
    <x v="1"/>
    <x v="7"/>
    <n v="14"/>
    <n v="2"/>
    <n v="28"/>
    <x v="402"/>
    <x v="1"/>
  </r>
  <r>
    <x v="6964"/>
    <x v="8"/>
    <x v="4"/>
    <x v="19"/>
    <n v="4"/>
    <n v="3"/>
    <n v="12"/>
    <x v="2"/>
    <x v="0"/>
  </r>
  <r>
    <x v="6965"/>
    <x v="0"/>
    <x v="1"/>
    <x v="4"/>
    <n v="12"/>
    <n v="1"/>
    <n v="12"/>
    <x v="193"/>
    <x v="0"/>
  </r>
  <r>
    <x v="6966"/>
    <x v="11"/>
    <x v="3"/>
    <x v="20"/>
    <n v="5"/>
    <n v="1"/>
    <n v="5"/>
    <x v="342"/>
    <x v="3"/>
  </r>
  <r>
    <x v="6967"/>
    <x v="96"/>
    <x v="3"/>
    <x v="3"/>
    <n v="6"/>
    <n v="3"/>
    <n v="18"/>
    <x v="451"/>
    <x v="3"/>
  </r>
  <r>
    <x v="6968"/>
    <x v="34"/>
    <x v="4"/>
    <x v="17"/>
    <n v="7"/>
    <n v="4"/>
    <n v="28"/>
    <x v="572"/>
    <x v="1"/>
  </r>
  <r>
    <x v="6969"/>
    <x v="89"/>
    <x v="4"/>
    <x v="3"/>
    <n v="5"/>
    <n v="4"/>
    <n v="20"/>
    <x v="49"/>
    <x v="0"/>
  </r>
  <r>
    <x v="6970"/>
    <x v="62"/>
    <x v="3"/>
    <x v="8"/>
    <n v="6"/>
    <n v="4"/>
    <n v="24"/>
    <x v="102"/>
    <x v="1"/>
  </r>
  <r>
    <x v="6971"/>
    <x v="64"/>
    <x v="2"/>
    <x v="23"/>
    <n v="1"/>
    <n v="4"/>
    <n v="4"/>
    <x v="525"/>
    <x v="2"/>
  </r>
  <r>
    <x v="6972"/>
    <x v="53"/>
    <x v="1"/>
    <x v="5"/>
    <n v="18"/>
    <n v="2"/>
    <n v="36"/>
    <x v="499"/>
    <x v="0"/>
  </r>
  <r>
    <x v="6973"/>
    <x v="34"/>
    <x v="0"/>
    <x v="6"/>
    <n v="4"/>
    <n v="2"/>
    <n v="8"/>
    <x v="6"/>
    <x v="1"/>
  </r>
  <r>
    <x v="6974"/>
    <x v="2"/>
    <x v="3"/>
    <x v="8"/>
    <n v="6"/>
    <n v="2"/>
    <n v="12"/>
    <x v="197"/>
    <x v="1"/>
  </r>
  <r>
    <x v="6975"/>
    <x v="65"/>
    <x v="2"/>
    <x v="22"/>
    <n v="2.5"/>
    <n v="1"/>
    <n v="2.5"/>
    <x v="104"/>
    <x v="0"/>
  </r>
  <r>
    <x v="6976"/>
    <x v="65"/>
    <x v="2"/>
    <x v="23"/>
    <n v="1"/>
    <n v="1"/>
    <n v="1"/>
    <x v="531"/>
    <x v="0"/>
  </r>
  <r>
    <x v="6977"/>
    <x v="59"/>
    <x v="4"/>
    <x v="9"/>
    <n v="5"/>
    <n v="4"/>
    <n v="20"/>
    <x v="374"/>
    <x v="2"/>
  </r>
  <r>
    <x v="6978"/>
    <x v="27"/>
    <x v="2"/>
    <x v="10"/>
    <n v="3"/>
    <n v="2"/>
    <n v="6"/>
    <x v="341"/>
    <x v="2"/>
  </r>
  <r>
    <x v="6979"/>
    <x v="39"/>
    <x v="1"/>
    <x v="4"/>
    <n v="12"/>
    <n v="3"/>
    <n v="36"/>
    <x v="197"/>
    <x v="1"/>
  </r>
  <r>
    <x v="6980"/>
    <x v="7"/>
    <x v="2"/>
    <x v="14"/>
    <n v="2.5"/>
    <n v="3"/>
    <n v="7.5"/>
    <x v="149"/>
    <x v="2"/>
  </r>
  <r>
    <x v="6981"/>
    <x v="96"/>
    <x v="3"/>
    <x v="20"/>
    <n v="5"/>
    <n v="3"/>
    <n v="15"/>
    <x v="338"/>
    <x v="0"/>
  </r>
  <r>
    <x v="6982"/>
    <x v="62"/>
    <x v="2"/>
    <x v="23"/>
    <n v="1"/>
    <n v="4"/>
    <n v="4"/>
    <x v="139"/>
    <x v="2"/>
  </r>
  <r>
    <x v="6983"/>
    <x v="81"/>
    <x v="0"/>
    <x v="1"/>
    <n v="4"/>
    <n v="4"/>
    <n v="16"/>
    <x v="617"/>
    <x v="0"/>
  </r>
  <r>
    <x v="6984"/>
    <x v="3"/>
    <x v="2"/>
    <x v="14"/>
    <n v="2.5"/>
    <n v="3"/>
    <n v="7.5"/>
    <x v="599"/>
    <x v="1"/>
  </r>
  <r>
    <x v="6985"/>
    <x v="60"/>
    <x v="0"/>
    <x v="15"/>
    <n v="5"/>
    <n v="1"/>
    <n v="5"/>
    <x v="84"/>
    <x v="2"/>
  </r>
  <r>
    <x v="6986"/>
    <x v="69"/>
    <x v="3"/>
    <x v="20"/>
    <n v="5"/>
    <n v="1"/>
    <n v="5"/>
    <x v="343"/>
    <x v="2"/>
  </r>
  <r>
    <x v="6987"/>
    <x v="84"/>
    <x v="0"/>
    <x v="1"/>
    <n v="4"/>
    <n v="2"/>
    <n v="8"/>
    <x v="526"/>
    <x v="2"/>
  </r>
  <r>
    <x v="6988"/>
    <x v="76"/>
    <x v="2"/>
    <x v="14"/>
    <n v="2.5"/>
    <n v="2"/>
    <n v="5"/>
    <x v="282"/>
    <x v="2"/>
  </r>
  <r>
    <x v="6989"/>
    <x v="90"/>
    <x v="1"/>
    <x v="2"/>
    <n v="15"/>
    <n v="3"/>
    <n v="45"/>
    <x v="342"/>
    <x v="1"/>
  </r>
  <r>
    <x v="6990"/>
    <x v="69"/>
    <x v="0"/>
    <x v="0"/>
    <n v="3"/>
    <n v="2"/>
    <n v="6"/>
    <x v="575"/>
    <x v="2"/>
  </r>
  <r>
    <x v="6991"/>
    <x v="52"/>
    <x v="2"/>
    <x v="23"/>
    <n v="1"/>
    <n v="4"/>
    <n v="4"/>
    <x v="418"/>
    <x v="2"/>
  </r>
  <r>
    <x v="6992"/>
    <x v="30"/>
    <x v="3"/>
    <x v="8"/>
    <n v="6"/>
    <n v="3"/>
    <n v="18"/>
    <x v="470"/>
    <x v="0"/>
  </r>
  <r>
    <x v="6993"/>
    <x v="43"/>
    <x v="4"/>
    <x v="9"/>
    <n v="5"/>
    <n v="4"/>
    <n v="20"/>
    <x v="678"/>
    <x v="2"/>
  </r>
  <r>
    <x v="6994"/>
    <x v="10"/>
    <x v="4"/>
    <x v="19"/>
    <n v="4"/>
    <n v="3"/>
    <n v="12"/>
    <x v="306"/>
    <x v="2"/>
  </r>
  <r>
    <x v="6995"/>
    <x v="79"/>
    <x v="4"/>
    <x v="9"/>
    <n v="5"/>
    <n v="4"/>
    <n v="20"/>
    <x v="586"/>
    <x v="1"/>
  </r>
  <r>
    <x v="6996"/>
    <x v="90"/>
    <x v="3"/>
    <x v="11"/>
    <n v="4"/>
    <n v="4"/>
    <n v="16"/>
    <x v="7"/>
    <x v="1"/>
  </r>
  <r>
    <x v="6997"/>
    <x v="57"/>
    <x v="4"/>
    <x v="19"/>
    <n v="4"/>
    <n v="5"/>
    <n v="20"/>
    <x v="295"/>
    <x v="0"/>
  </r>
  <r>
    <x v="6998"/>
    <x v="6"/>
    <x v="3"/>
    <x v="3"/>
    <n v="6"/>
    <n v="1"/>
    <n v="6"/>
    <x v="457"/>
    <x v="1"/>
  </r>
  <r>
    <x v="6999"/>
    <x v="92"/>
    <x v="2"/>
    <x v="10"/>
    <n v="3"/>
    <n v="3"/>
    <n v="9"/>
    <x v="719"/>
    <x v="1"/>
  </r>
  <r>
    <x v="7000"/>
    <x v="43"/>
    <x v="4"/>
    <x v="18"/>
    <n v="8"/>
    <n v="4"/>
    <n v="32"/>
    <x v="390"/>
    <x v="3"/>
  </r>
  <r>
    <x v="7001"/>
    <x v="86"/>
    <x v="4"/>
    <x v="16"/>
    <n v="5"/>
    <n v="5"/>
    <n v="25"/>
    <x v="265"/>
    <x v="3"/>
  </r>
  <r>
    <x v="7002"/>
    <x v="57"/>
    <x v="4"/>
    <x v="19"/>
    <n v="4"/>
    <n v="3"/>
    <n v="12"/>
    <x v="591"/>
    <x v="1"/>
  </r>
  <r>
    <x v="7003"/>
    <x v="43"/>
    <x v="1"/>
    <x v="7"/>
    <n v="14"/>
    <n v="1"/>
    <n v="14"/>
    <x v="535"/>
    <x v="0"/>
  </r>
  <r>
    <x v="7004"/>
    <x v="33"/>
    <x v="0"/>
    <x v="15"/>
    <n v="5"/>
    <n v="4"/>
    <n v="20"/>
    <x v="392"/>
    <x v="1"/>
  </r>
  <r>
    <x v="7005"/>
    <x v="89"/>
    <x v="1"/>
    <x v="4"/>
    <n v="12"/>
    <n v="5"/>
    <n v="60"/>
    <x v="561"/>
    <x v="2"/>
  </r>
  <r>
    <x v="7006"/>
    <x v="3"/>
    <x v="1"/>
    <x v="4"/>
    <n v="12"/>
    <n v="3"/>
    <n v="36"/>
    <x v="672"/>
    <x v="2"/>
  </r>
  <r>
    <x v="7007"/>
    <x v="66"/>
    <x v="0"/>
    <x v="0"/>
    <n v="3"/>
    <n v="2"/>
    <n v="6"/>
    <x v="266"/>
    <x v="3"/>
  </r>
  <r>
    <x v="7008"/>
    <x v="94"/>
    <x v="2"/>
    <x v="22"/>
    <n v="2.5"/>
    <n v="2"/>
    <n v="5"/>
    <x v="661"/>
    <x v="0"/>
  </r>
  <r>
    <x v="7009"/>
    <x v="23"/>
    <x v="1"/>
    <x v="4"/>
    <n v="12"/>
    <n v="2"/>
    <n v="24"/>
    <x v="609"/>
    <x v="0"/>
  </r>
  <r>
    <x v="7010"/>
    <x v="17"/>
    <x v="0"/>
    <x v="1"/>
    <n v="4"/>
    <n v="3"/>
    <n v="12"/>
    <x v="85"/>
    <x v="1"/>
  </r>
  <r>
    <x v="7011"/>
    <x v="56"/>
    <x v="1"/>
    <x v="5"/>
    <n v="18"/>
    <n v="1"/>
    <n v="18"/>
    <x v="247"/>
    <x v="3"/>
  </r>
  <r>
    <x v="7012"/>
    <x v="29"/>
    <x v="3"/>
    <x v="20"/>
    <n v="5"/>
    <n v="4"/>
    <n v="20"/>
    <x v="34"/>
    <x v="0"/>
  </r>
  <r>
    <x v="7013"/>
    <x v="11"/>
    <x v="3"/>
    <x v="20"/>
    <n v="5"/>
    <n v="2"/>
    <n v="10"/>
    <x v="693"/>
    <x v="2"/>
  </r>
  <r>
    <x v="7014"/>
    <x v="8"/>
    <x v="3"/>
    <x v="20"/>
    <n v="5"/>
    <n v="1"/>
    <n v="5"/>
    <x v="261"/>
    <x v="0"/>
  </r>
  <r>
    <x v="7015"/>
    <x v="58"/>
    <x v="4"/>
    <x v="17"/>
    <n v="7"/>
    <n v="2"/>
    <n v="14"/>
    <x v="417"/>
    <x v="0"/>
  </r>
  <r>
    <x v="7016"/>
    <x v="28"/>
    <x v="4"/>
    <x v="25"/>
    <n v="10"/>
    <n v="3"/>
    <n v="30"/>
    <x v="343"/>
    <x v="0"/>
  </r>
  <r>
    <x v="7017"/>
    <x v="97"/>
    <x v="1"/>
    <x v="2"/>
    <n v="15"/>
    <n v="1"/>
    <n v="15"/>
    <x v="269"/>
    <x v="0"/>
  </r>
  <r>
    <x v="7018"/>
    <x v="52"/>
    <x v="3"/>
    <x v="21"/>
    <n v="7"/>
    <n v="2"/>
    <n v="14"/>
    <x v="603"/>
    <x v="1"/>
  </r>
  <r>
    <x v="7019"/>
    <x v="53"/>
    <x v="0"/>
    <x v="1"/>
    <n v="4"/>
    <n v="2"/>
    <n v="8"/>
    <x v="137"/>
    <x v="2"/>
  </r>
  <r>
    <x v="7020"/>
    <x v="23"/>
    <x v="1"/>
    <x v="4"/>
    <n v="12"/>
    <n v="5"/>
    <n v="60"/>
    <x v="473"/>
    <x v="2"/>
  </r>
  <r>
    <x v="7021"/>
    <x v="84"/>
    <x v="4"/>
    <x v="16"/>
    <n v="5"/>
    <n v="3"/>
    <n v="15"/>
    <x v="618"/>
    <x v="2"/>
  </r>
  <r>
    <x v="7022"/>
    <x v="27"/>
    <x v="2"/>
    <x v="14"/>
    <n v="2.5"/>
    <n v="2"/>
    <n v="5"/>
    <x v="317"/>
    <x v="1"/>
  </r>
  <r>
    <x v="7023"/>
    <x v="87"/>
    <x v="0"/>
    <x v="26"/>
    <n v="5"/>
    <n v="5"/>
    <n v="25"/>
    <x v="462"/>
    <x v="0"/>
  </r>
  <r>
    <x v="7024"/>
    <x v="90"/>
    <x v="2"/>
    <x v="14"/>
    <n v="2.5"/>
    <n v="2"/>
    <n v="5"/>
    <x v="697"/>
    <x v="2"/>
  </r>
  <r>
    <x v="7025"/>
    <x v="82"/>
    <x v="0"/>
    <x v="0"/>
    <n v="3"/>
    <n v="5"/>
    <n v="15"/>
    <x v="526"/>
    <x v="2"/>
  </r>
  <r>
    <x v="7026"/>
    <x v="13"/>
    <x v="0"/>
    <x v="15"/>
    <n v="5"/>
    <n v="1"/>
    <n v="5"/>
    <x v="553"/>
    <x v="1"/>
  </r>
  <r>
    <x v="7027"/>
    <x v="18"/>
    <x v="2"/>
    <x v="10"/>
    <n v="3"/>
    <n v="5"/>
    <n v="15"/>
    <x v="336"/>
    <x v="2"/>
  </r>
  <r>
    <x v="7028"/>
    <x v="53"/>
    <x v="0"/>
    <x v="1"/>
    <n v="4"/>
    <n v="2"/>
    <n v="8"/>
    <x v="675"/>
    <x v="1"/>
  </r>
  <r>
    <x v="7029"/>
    <x v="62"/>
    <x v="4"/>
    <x v="19"/>
    <n v="4"/>
    <n v="2"/>
    <n v="8"/>
    <x v="537"/>
    <x v="2"/>
  </r>
  <r>
    <x v="7030"/>
    <x v="99"/>
    <x v="1"/>
    <x v="3"/>
    <s v=""/>
    <m/>
    <m/>
    <x v="354"/>
    <x v="3"/>
  </r>
  <r>
    <x v="7031"/>
    <x v="42"/>
    <x v="0"/>
    <x v="15"/>
    <n v="5"/>
    <n v="3"/>
    <n v="15"/>
    <x v="386"/>
    <x v="2"/>
  </r>
  <r>
    <x v="7032"/>
    <x v="57"/>
    <x v="4"/>
    <x v="19"/>
    <n v="4"/>
    <n v="2"/>
    <n v="8"/>
    <x v="435"/>
    <x v="0"/>
  </r>
  <r>
    <x v="7033"/>
    <x v="95"/>
    <x v="0"/>
    <x v="1"/>
    <n v="4"/>
    <n v="4"/>
    <n v="16"/>
    <x v="63"/>
    <x v="2"/>
  </r>
  <r>
    <x v="7034"/>
    <x v="50"/>
    <x v="3"/>
    <x v="20"/>
    <n v="5"/>
    <n v="2"/>
    <n v="10"/>
    <x v="712"/>
    <x v="1"/>
  </r>
  <r>
    <x v="7035"/>
    <x v="40"/>
    <x v="1"/>
    <x v="27"/>
    <n v="20"/>
    <n v="4"/>
    <n v="80"/>
    <x v="628"/>
    <x v="1"/>
  </r>
  <r>
    <x v="7036"/>
    <x v="57"/>
    <x v="2"/>
    <x v="10"/>
    <n v="3"/>
    <n v="5"/>
    <n v="15"/>
    <x v="112"/>
    <x v="2"/>
  </r>
  <r>
    <x v="7037"/>
    <x v="35"/>
    <x v="1"/>
    <x v="27"/>
    <n v="20"/>
    <n v="4"/>
    <n v="80"/>
    <x v="240"/>
    <x v="1"/>
  </r>
  <r>
    <x v="7038"/>
    <x v="10"/>
    <x v="3"/>
    <x v="20"/>
    <n v="5"/>
    <n v="4"/>
    <n v="20"/>
    <x v="693"/>
    <x v="1"/>
  </r>
  <r>
    <x v="7039"/>
    <x v="34"/>
    <x v="0"/>
    <x v="3"/>
    <n v="5"/>
    <n v="5"/>
    <n v="25"/>
    <x v="495"/>
    <x v="3"/>
  </r>
  <r>
    <x v="7040"/>
    <x v="76"/>
    <x v="2"/>
    <x v="14"/>
    <n v="2.5"/>
    <n v="3"/>
    <n v="7.5"/>
    <x v="661"/>
    <x v="2"/>
  </r>
  <r>
    <x v="7041"/>
    <x v="75"/>
    <x v="1"/>
    <x v="5"/>
    <n v="18"/>
    <n v="3"/>
    <n v="54"/>
    <x v="704"/>
    <x v="0"/>
  </r>
  <r>
    <x v="7042"/>
    <x v="75"/>
    <x v="4"/>
    <x v="17"/>
    <n v="7"/>
    <n v="4"/>
    <n v="28"/>
    <x v="705"/>
    <x v="0"/>
  </r>
  <r>
    <x v="7043"/>
    <x v="77"/>
    <x v="1"/>
    <x v="27"/>
    <n v="20"/>
    <n v="1"/>
    <n v="20"/>
    <x v="473"/>
    <x v="1"/>
  </r>
  <r>
    <x v="7044"/>
    <x v="57"/>
    <x v="4"/>
    <x v="9"/>
    <n v="5"/>
    <n v="5"/>
    <n v="25"/>
    <x v="89"/>
    <x v="2"/>
  </r>
  <r>
    <x v="7045"/>
    <x v="57"/>
    <x v="0"/>
    <x v="26"/>
    <n v="5"/>
    <n v="3"/>
    <n v="15"/>
    <x v="697"/>
    <x v="0"/>
  </r>
  <r>
    <x v="7046"/>
    <x v="85"/>
    <x v="4"/>
    <x v="25"/>
    <n v="10"/>
    <n v="2"/>
    <n v="20"/>
    <x v="717"/>
    <x v="0"/>
  </r>
  <r>
    <x v="7047"/>
    <x v="14"/>
    <x v="2"/>
    <x v="23"/>
    <n v="1"/>
    <n v="4"/>
    <n v="4"/>
    <x v="595"/>
    <x v="0"/>
  </r>
  <r>
    <x v="7048"/>
    <x v="71"/>
    <x v="1"/>
    <x v="27"/>
    <n v="20"/>
    <n v="2"/>
    <n v="40"/>
    <x v="5"/>
    <x v="2"/>
  </r>
  <r>
    <x v="7049"/>
    <x v="73"/>
    <x v="3"/>
    <x v="8"/>
    <n v="6"/>
    <n v="2"/>
    <n v="12"/>
    <x v="217"/>
    <x v="2"/>
  </r>
  <r>
    <x v="7050"/>
    <x v="31"/>
    <x v="2"/>
    <x v="23"/>
    <n v="1"/>
    <n v="5"/>
    <n v="5"/>
    <x v="702"/>
    <x v="1"/>
  </r>
  <r>
    <x v="7051"/>
    <x v="4"/>
    <x v="4"/>
    <x v="17"/>
    <n v="7"/>
    <n v="4"/>
    <n v="28"/>
    <x v="485"/>
    <x v="3"/>
  </r>
  <r>
    <x v="7052"/>
    <x v="97"/>
    <x v="4"/>
    <x v="16"/>
    <n v="5"/>
    <n v="5"/>
    <n v="25"/>
    <x v="14"/>
    <x v="2"/>
  </r>
  <r>
    <x v="7053"/>
    <x v="49"/>
    <x v="1"/>
    <x v="7"/>
    <n v="14"/>
    <n v="1"/>
    <n v="14"/>
    <x v="487"/>
    <x v="0"/>
  </r>
  <r>
    <x v="7054"/>
    <x v="15"/>
    <x v="3"/>
    <x v="11"/>
    <n v="4"/>
    <n v="3"/>
    <n v="12"/>
    <x v="276"/>
    <x v="0"/>
  </r>
  <r>
    <x v="7055"/>
    <x v="83"/>
    <x v="4"/>
    <x v="18"/>
    <n v="8"/>
    <n v="1"/>
    <n v="8"/>
    <x v="18"/>
    <x v="0"/>
  </r>
  <r>
    <x v="7056"/>
    <x v="25"/>
    <x v="1"/>
    <x v="4"/>
    <n v="12"/>
    <n v="3"/>
    <n v="36"/>
    <x v="73"/>
    <x v="1"/>
  </r>
  <r>
    <x v="7057"/>
    <x v="5"/>
    <x v="2"/>
    <x v="12"/>
    <n v="3"/>
    <n v="4"/>
    <n v="12"/>
    <x v="323"/>
    <x v="1"/>
  </r>
  <r>
    <x v="7058"/>
    <x v="41"/>
    <x v="4"/>
    <x v="3"/>
    <n v="5"/>
    <n v="2"/>
    <n v="10"/>
    <x v="91"/>
    <x v="2"/>
  </r>
  <r>
    <x v="7059"/>
    <x v="34"/>
    <x v="0"/>
    <x v="0"/>
    <n v="3"/>
    <n v="2"/>
    <n v="6"/>
    <x v="392"/>
    <x v="2"/>
  </r>
  <r>
    <x v="7060"/>
    <x v="62"/>
    <x v="4"/>
    <x v="3"/>
    <n v="5"/>
    <n v="1"/>
    <n v="5"/>
    <x v="167"/>
    <x v="1"/>
  </r>
  <r>
    <x v="7061"/>
    <x v="63"/>
    <x v="2"/>
    <x v="3"/>
    <n v="2.5"/>
    <n v="4"/>
    <n v="10"/>
    <x v="467"/>
    <x v="1"/>
  </r>
  <r>
    <x v="7062"/>
    <x v="23"/>
    <x v="3"/>
    <x v="13"/>
    <n v="6"/>
    <n v="3"/>
    <n v="18"/>
    <x v="676"/>
    <x v="0"/>
  </r>
  <r>
    <x v="7063"/>
    <x v="67"/>
    <x v="4"/>
    <x v="25"/>
    <n v="10"/>
    <n v="3"/>
    <n v="30"/>
    <x v="531"/>
    <x v="1"/>
  </r>
  <r>
    <x v="7064"/>
    <x v="72"/>
    <x v="2"/>
    <x v="12"/>
    <n v="3"/>
    <n v="4"/>
    <n v="12"/>
    <x v="408"/>
    <x v="1"/>
  </r>
  <r>
    <x v="7065"/>
    <x v="14"/>
    <x v="3"/>
    <x v="21"/>
    <n v="7"/>
    <n v="5"/>
    <n v="35"/>
    <x v="381"/>
    <x v="2"/>
  </r>
  <r>
    <x v="7066"/>
    <x v="3"/>
    <x v="1"/>
    <x v="7"/>
    <n v="14"/>
    <n v="3"/>
    <n v="42"/>
    <x v="245"/>
    <x v="1"/>
  </r>
  <r>
    <x v="7067"/>
    <x v="32"/>
    <x v="2"/>
    <x v="12"/>
    <n v="3"/>
    <n v="1"/>
    <n v="3"/>
    <x v="707"/>
    <x v="0"/>
  </r>
  <r>
    <x v="7068"/>
    <x v="75"/>
    <x v="1"/>
    <x v="2"/>
    <n v="15"/>
    <n v="1"/>
    <n v="15"/>
    <x v="48"/>
    <x v="0"/>
  </r>
  <r>
    <x v="7069"/>
    <x v="49"/>
    <x v="2"/>
    <x v="23"/>
    <n v="1"/>
    <n v="2"/>
    <n v="2"/>
    <x v="429"/>
    <x v="0"/>
  </r>
  <r>
    <x v="7070"/>
    <x v="54"/>
    <x v="1"/>
    <x v="4"/>
    <n v="12"/>
    <n v="1"/>
    <n v="12"/>
    <x v="335"/>
    <x v="1"/>
  </r>
  <r>
    <x v="7071"/>
    <x v="49"/>
    <x v="3"/>
    <x v="3"/>
    <n v="6"/>
    <n v="4"/>
    <n v="24"/>
    <x v="101"/>
    <x v="1"/>
  </r>
  <r>
    <x v="7072"/>
    <x v="23"/>
    <x v="2"/>
    <x v="14"/>
    <n v="2.5"/>
    <n v="3"/>
    <n v="7.5"/>
    <x v="185"/>
    <x v="1"/>
  </r>
  <r>
    <x v="7073"/>
    <x v="80"/>
    <x v="4"/>
    <x v="25"/>
    <n v="10"/>
    <n v="3"/>
    <n v="30"/>
    <x v="99"/>
    <x v="1"/>
  </r>
  <r>
    <x v="7074"/>
    <x v="44"/>
    <x v="1"/>
    <x v="4"/>
    <n v="12"/>
    <n v="3"/>
    <n v="36"/>
    <x v="19"/>
    <x v="1"/>
  </r>
  <r>
    <x v="7075"/>
    <x v="72"/>
    <x v="4"/>
    <x v="16"/>
    <n v="5"/>
    <n v="3"/>
    <n v="15"/>
    <x v="277"/>
    <x v="2"/>
  </r>
  <r>
    <x v="7076"/>
    <x v="98"/>
    <x v="3"/>
    <x v="21"/>
    <n v="7"/>
    <n v="2"/>
    <n v="14"/>
    <x v="621"/>
    <x v="1"/>
  </r>
  <r>
    <x v="7077"/>
    <x v="94"/>
    <x v="4"/>
    <x v="18"/>
    <n v="8"/>
    <n v="3"/>
    <n v="24"/>
    <x v="389"/>
    <x v="2"/>
  </r>
  <r>
    <x v="7078"/>
    <x v="69"/>
    <x v="4"/>
    <x v="18"/>
    <n v="8"/>
    <n v="5"/>
    <n v="40"/>
    <x v="128"/>
    <x v="1"/>
  </r>
  <r>
    <x v="7079"/>
    <x v="73"/>
    <x v="2"/>
    <x v="3"/>
    <s v=""/>
    <m/>
    <m/>
    <x v="284"/>
    <x v="3"/>
  </r>
  <r>
    <x v="7080"/>
    <x v="40"/>
    <x v="3"/>
    <x v="13"/>
    <n v="6"/>
    <n v="3"/>
    <n v="18"/>
    <x v="375"/>
    <x v="2"/>
  </r>
  <r>
    <x v="7081"/>
    <x v="14"/>
    <x v="0"/>
    <x v="26"/>
    <n v="5"/>
    <n v="1"/>
    <n v="5"/>
    <x v="191"/>
    <x v="2"/>
  </r>
  <r>
    <x v="7082"/>
    <x v="17"/>
    <x v="2"/>
    <x v="14"/>
    <n v="2.5"/>
    <n v="1"/>
    <n v="2.5"/>
    <x v="20"/>
    <x v="2"/>
  </r>
  <r>
    <x v="7083"/>
    <x v="54"/>
    <x v="2"/>
    <x v="10"/>
    <n v="3"/>
    <n v="4"/>
    <n v="12"/>
    <x v="324"/>
    <x v="1"/>
  </r>
  <r>
    <x v="7084"/>
    <x v="96"/>
    <x v="0"/>
    <x v="15"/>
    <n v="5"/>
    <n v="4"/>
    <n v="20"/>
    <x v="703"/>
    <x v="1"/>
  </r>
  <r>
    <x v="7085"/>
    <x v="59"/>
    <x v="0"/>
    <x v="1"/>
    <n v="4"/>
    <n v="5"/>
    <n v="20"/>
    <x v="553"/>
    <x v="2"/>
  </r>
  <r>
    <x v="7086"/>
    <x v="6"/>
    <x v="2"/>
    <x v="22"/>
    <n v="2.5"/>
    <n v="1"/>
    <n v="2.5"/>
    <x v="240"/>
    <x v="2"/>
  </r>
  <r>
    <x v="7087"/>
    <x v="68"/>
    <x v="4"/>
    <x v="3"/>
    <s v=""/>
    <m/>
    <m/>
    <x v="698"/>
    <x v="1"/>
  </r>
  <r>
    <x v="7088"/>
    <x v="57"/>
    <x v="1"/>
    <x v="27"/>
    <n v="20"/>
    <n v="1"/>
    <n v="20"/>
    <x v="211"/>
    <x v="2"/>
  </r>
  <r>
    <x v="7089"/>
    <x v="0"/>
    <x v="4"/>
    <x v="19"/>
    <n v="4"/>
    <n v="3"/>
    <n v="12"/>
    <x v="36"/>
    <x v="0"/>
  </r>
  <r>
    <x v="7090"/>
    <x v="80"/>
    <x v="0"/>
    <x v="1"/>
    <n v="4"/>
    <n v="2"/>
    <n v="8"/>
    <x v="486"/>
    <x v="0"/>
  </r>
  <r>
    <x v="7091"/>
    <x v="48"/>
    <x v="0"/>
    <x v="1"/>
    <n v="4"/>
    <n v="3"/>
    <n v="12"/>
    <x v="291"/>
    <x v="2"/>
  </r>
  <r>
    <x v="7092"/>
    <x v="15"/>
    <x v="2"/>
    <x v="10"/>
    <n v="3"/>
    <n v="1"/>
    <n v="3"/>
    <x v="339"/>
    <x v="1"/>
  </r>
  <r>
    <x v="7093"/>
    <x v="75"/>
    <x v="1"/>
    <x v="5"/>
    <n v="18"/>
    <n v="3"/>
    <n v="54"/>
    <x v="349"/>
    <x v="0"/>
  </r>
  <r>
    <x v="7094"/>
    <x v="53"/>
    <x v="1"/>
    <x v="4"/>
    <n v="12"/>
    <n v="3"/>
    <n v="36"/>
    <x v="333"/>
    <x v="1"/>
  </r>
  <r>
    <x v="7095"/>
    <x v="67"/>
    <x v="0"/>
    <x v="3"/>
    <s v=""/>
    <m/>
    <m/>
    <x v="485"/>
    <x v="0"/>
  </r>
  <r>
    <x v="7096"/>
    <x v="35"/>
    <x v="2"/>
    <x v="12"/>
    <n v="3"/>
    <n v="1"/>
    <n v="3"/>
    <x v="370"/>
    <x v="1"/>
  </r>
  <r>
    <x v="7097"/>
    <x v="8"/>
    <x v="4"/>
    <x v="19"/>
    <n v="4"/>
    <n v="1"/>
    <n v="4"/>
    <x v="301"/>
    <x v="2"/>
  </r>
  <r>
    <x v="7098"/>
    <x v="85"/>
    <x v="4"/>
    <x v="19"/>
    <n v="4"/>
    <n v="5"/>
    <n v="20"/>
    <x v="419"/>
    <x v="0"/>
  </r>
  <r>
    <x v="7099"/>
    <x v="15"/>
    <x v="1"/>
    <x v="7"/>
    <n v="14"/>
    <n v="3"/>
    <n v="42"/>
    <x v="155"/>
    <x v="1"/>
  </r>
  <r>
    <x v="7100"/>
    <x v="46"/>
    <x v="0"/>
    <x v="0"/>
    <n v="3"/>
    <n v="1"/>
    <n v="3"/>
    <x v="413"/>
    <x v="0"/>
  </r>
  <r>
    <x v="7101"/>
    <x v="19"/>
    <x v="0"/>
    <x v="6"/>
    <n v="4"/>
    <n v="2"/>
    <n v="8"/>
    <x v="305"/>
    <x v="1"/>
  </r>
  <r>
    <x v="7102"/>
    <x v="29"/>
    <x v="4"/>
    <x v="18"/>
    <n v="8"/>
    <n v="2"/>
    <n v="16"/>
    <x v="711"/>
    <x v="1"/>
  </r>
  <r>
    <x v="7103"/>
    <x v="26"/>
    <x v="2"/>
    <x v="10"/>
    <n v="3"/>
    <n v="2"/>
    <n v="6"/>
    <x v="321"/>
    <x v="2"/>
  </r>
  <r>
    <x v="7104"/>
    <x v="17"/>
    <x v="3"/>
    <x v="13"/>
    <n v="6"/>
    <n v="2"/>
    <n v="12"/>
    <x v="76"/>
    <x v="0"/>
  </r>
  <r>
    <x v="7105"/>
    <x v="9"/>
    <x v="0"/>
    <x v="1"/>
    <n v="4"/>
    <n v="5"/>
    <n v="20"/>
    <x v="329"/>
    <x v="1"/>
  </r>
  <r>
    <x v="7106"/>
    <x v="44"/>
    <x v="3"/>
    <x v="20"/>
    <n v="5"/>
    <n v="5"/>
    <n v="25"/>
    <x v="61"/>
    <x v="0"/>
  </r>
  <r>
    <x v="7107"/>
    <x v="83"/>
    <x v="4"/>
    <x v="9"/>
    <n v="5"/>
    <n v="4"/>
    <n v="20"/>
    <x v="713"/>
    <x v="0"/>
  </r>
  <r>
    <x v="7108"/>
    <x v="63"/>
    <x v="4"/>
    <x v="16"/>
    <n v="5"/>
    <n v="4"/>
    <n v="20"/>
    <x v="60"/>
    <x v="1"/>
  </r>
  <r>
    <x v="7109"/>
    <x v="96"/>
    <x v="4"/>
    <x v="19"/>
    <n v="4"/>
    <n v="4"/>
    <n v="16"/>
    <x v="301"/>
    <x v="2"/>
  </r>
  <r>
    <x v="7110"/>
    <x v="40"/>
    <x v="1"/>
    <x v="2"/>
    <n v="15"/>
    <n v="1"/>
    <n v="15"/>
    <x v="568"/>
    <x v="2"/>
  </r>
  <r>
    <x v="7111"/>
    <x v="42"/>
    <x v="3"/>
    <x v="11"/>
    <n v="4"/>
    <n v="4"/>
    <n v="16"/>
    <x v="117"/>
    <x v="2"/>
  </r>
  <r>
    <x v="7112"/>
    <x v="38"/>
    <x v="0"/>
    <x v="0"/>
    <n v="3"/>
    <n v="3"/>
    <n v="9"/>
    <x v="320"/>
    <x v="1"/>
  </r>
  <r>
    <x v="7113"/>
    <x v="15"/>
    <x v="0"/>
    <x v="0"/>
    <n v="3"/>
    <n v="2"/>
    <n v="6"/>
    <x v="234"/>
    <x v="1"/>
  </r>
  <r>
    <x v="7114"/>
    <x v="52"/>
    <x v="2"/>
    <x v="23"/>
    <n v="1"/>
    <n v="2"/>
    <n v="2"/>
    <x v="432"/>
    <x v="1"/>
  </r>
  <r>
    <x v="7115"/>
    <x v="12"/>
    <x v="3"/>
    <x v="21"/>
    <n v="7"/>
    <n v="4"/>
    <n v="28"/>
    <x v="443"/>
    <x v="3"/>
  </r>
  <r>
    <x v="7116"/>
    <x v="65"/>
    <x v="0"/>
    <x v="0"/>
    <n v="3"/>
    <n v="5"/>
    <n v="15"/>
    <x v="17"/>
    <x v="0"/>
  </r>
  <r>
    <x v="7117"/>
    <x v="18"/>
    <x v="4"/>
    <x v="3"/>
    <s v=""/>
    <m/>
    <m/>
    <x v="12"/>
    <x v="1"/>
  </r>
  <r>
    <x v="7118"/>
    <x v="96"/>
    <x v="2"/>
    <x v="12"/>
    <n v="3"/>
    <n v="5"/>
    <n v="15"/>
    <x v="220"/>
    <x v="1"/>
  </r>
  <r>
    <x v="7119"/>
    <x v="15"/>
    <x v="2"/>
    <x v="12"/>
    <n v="3"/>
    <n v="5"/>
    <n v="15"/>
    <x v="590"/>
    <x v="1"/>
  </r>
  <r>
    <x v="7120"/>
    <x v="93"/>
    <x v="0"/>
    <x v="26"/>
    <n v="5"/>
    <n v="4"/>
    <n v="20"/>
    <x v="561"/>
    <x v="1"/>
  </r>
  <r>
    <x v="7121"/>
    <x v="74"/>
    <x v="2"/>
    <x v="23"/>
    <n v="1"/>
    <n v="2"/>
    <n v="2"/>
    <x v="719"/>
    <x v="3"/>
  </r>
  <r>
    <x v="7122"/>
    <x v="59"/>
    <x v="1"/>
    <x v="2"/>
    <n v="15"/>
    <n v="5"/>
    <n v="75"/>
    <x v="161"/>
    <x v="0"/>
  </r>
  <r>
    <x v="7123"/>
    <x v="46"/>
    <x v="0"/>
    <x v="3"/>
    <n v="4"/>
    <n v="5"/>
    <n v="20"/>
    <x v="198"/>
    <x v="2"/>
  </r>
  <r>
    <x v="7124"/>
    <x v="23"/>
    <x v="2"/>
    <x v="14"/>
    <n v="2.5"/>
    <n v="5"/>
    <n v="12.5"/>
    <x v="313"/>
    <x v="1"/>
  </r>
  <r>
    <x v="7125"/>
    <x v="50"/>
    <x v="3"/>
    <x v="21"/>
    <n v="7"/>
    <n v="5"/>
    <n v="35"/>
    <x v="440"/>
    <x v="1"/>
  </r>
  <r>
    <x v="7126"/>
    <x v="64"/>
    <x v="3"/>
    <x v="13"/>
    <n v="6"/>
    <n v="4"/>
    <n v="24"/>
    <x v="671"/>
    <x v="1"/>
  </r>
  <r>
    <x v="7127"/>
    <x v="42"/>
    <x v="1"/>
    <x v="27"/>
    <n v="20"/>
    <n v="1"/>
    <n v="20"/>
    <x v="127"/>
    <x v="2"/>
  </r>
  <r>
    <x v="7128"/>
    <x v="16"/>
    <x v="4"/>
    <x v="3"/>
    <s v=""/>
    <m/>
    <m/>
    <x v="56"/>
    <x v="2"/>
  </r>
  <r>
    <x v="7129"/>
    <x v="12"/>
    <x v="0"/>
    <x v="1"/>
    <n v="4"/>
    <n v="5"/>
    <n v="20"/>
    <x v="121"/>
    <x v="0"/>
  </r>
  <r>
    <x v="7130"/>
    <x v="73"/>
    <x v="0"/>
    <x v="6"/>
    <n v="4"/>
    <n v="4"/>
    <n v="16"/>
    <x v="497"/>
    <x v="1"/>
  </r>
  <r>
    <x v="7131"/>
    <x v="90"/>
    <x v="1"/>
    <x v="2"/>
    <n v="15"/>
    <n v="2"/>
    <n v="30"/>
    <x v="358"/>
    <x v="1"/>
  </r>
  <r>
    <x v="7132"/>
    <x v="74"/>
    <x v="2"/>
    <x v="14"/>
    <n v="2.5"/>
    <n v="5"/>
    <n v="12.5"/>
    <x v="543"/>
    <x v="2"/>
  </r>
  <r>
    <x v="7133"/>
    <x v="51"/>
    <x v="2"/>
    <x v="10"/>
    <n v="3"/>
    <n v="1"/>
    <n v="3"/>
    <x v="353"/>
    <x v="2"/>
  </r>
  <r>
    <x v="7134"/>
    <x v="97"/>
    <x v="0"/>
    <x v="0"/>
    <n v="3"/>
    <n v="3"/>
    <n v="9"/>
    <x v="683"/>
    <x v="2"/>
  </r>
  <r>
    <x v="7135"/>
    <x v="92"/>
    <x v="3"/>
    <x v="20"/>
    <n v="5"/>
    <n v="5"/>
    <n v="25"/>
    <x v="18"/>
    <x v="2"/>
  </r>
  <r>
    <x v="7136"/>
    <x v="68"/>
    <x v="1"/>
    <x v="2"/>
    <n v="15"/>
    <n v="5"/>
    <n v="75"/>
    <x v="676"/>
    <x v="2"/>
  </r>
  <r>
    <x v="7137"/>
    <x v="37"/>
    <x v="4"/>
    <x v="18"/>
    <n v="8"/>
    <n v="5"/>
    <n v="40"/>
    <x v="654"/>
    <x v="3"/>
  </r>
  <r>
    <x v="7138"/>
    <x v="69"/>
    <x v="1"/>
    <x v="27"/>
    <n v="20"/>
    <n v="1"/>
    <n v="20"/>
    <x v="631"/>
    <x v="0"/>
  </r>
  <r>
    <x v="7139"/>
    <x v="56"/>
    <x v="3"/>
    <x v="20"/>
    <n v="5"/>
    <n v="1"/>
    <n v="5"/>
    <x v="405"/>
    <x v="3"/>
  </r>
  <r>
    <x v="7140"/>
    <x v="99"/>
    <x v="1"/>
    <x v="5"/>
    <n v="18"/>
    <n v="3"/>
    <n v="54"/>
    <x v="331"/>
    <x v="1"/>
  </r>
  <r>
    <x v="7141"/>
    <x v="81"/>
    <x v="3"/>
    <x v="11"/>
    <n v="4"/>
    <n v="3"/>
    <n v="12"/>
    <x v="413"/>
    <x v="0"/>
  </r>
  <r>
    <x v="7142"/>
    <x v="63"/>
    <x v="1"/>
    <x v="2"/>
    <n v="15"/>
    <n v="3"/>
    <n v="45"/>
    <x v="158"/>
    <x v="0"/>
  </r>
  <r>
    <x v="7143"/>
    <x v="33"/>
    <x v="3"/>
    <x v="20"/>
    <n v="5"/>
    <n v="2"/>
    <n v="10"/>
    <x v="183"/>
    <x v="2"/>
  </r>
  <r>
    <x v="7144"/>
    <x v="29"/>
    <x v="3"/>
    <x v="21"/>
    <n v="7"/>
    <n v="2"/>
    <n v="14"/>
    <x v="163"/>
    <x v="1"/>
  </r>
  <r>
    <x v="7145"/>
    <x v="21"/>
    <x v="1"/>
    <x v="27"/>
    <n v="20"/>
    <n v="1"/>
    <n v="20"/>
    <x v="241"/>
    <x v="1"/>
  </r>
  <r>
    <x v="7146"/>
    <x v="95"/>
    <x v="4"/>
    <x v="17"/>
    <n v="7"/>
    <n v="3"/>
    <n v="21"/>
    <x v="56"/>
    <x v="1"/>
  </r>
  <r>
    <x v="7147"/>
    <x v="13"/>
    <x v="4"/>
    <x v="18"/>
    <n v="8"/>
    <n v="1"/>
    <n v="8"/>
    <x v="678"/>
    <x v="0"/>
  </r>
  <r>
    <x v="7148"/>
    <x v="14"/>
    <x v="3"/>
    <x v="11"/>
    <n v="4"/>
    <n v="5"/>
    <n v="20"/>
    <x v="587"/>
    <x v="0"/>
  </r>
  <r>
    <x v="7149"/>
    <x v="15"/>
    <x v="1"/>
    <x v="2"/>
    <n v="15"/>
    <n v="3"/>
    <n v="45"/>
    <x v="256"/>
    <x v="2"/>
  </r>
  <r>
    <x v="7150"/>
    <x v="58"/>
    <x v="3"/>
    <x v="13"/>
    <n v="6"/>
    <n v="5"/>
    <n v="30"/>
    <x v="725"/>
    <x v="0"/>
  </r>
  <r>
    <x v="7151"/>
    <x v="46"/>
    <x v="2"/>
    <x v="14"/>
    <n v="2.5"/>
    <n v="1"/>
    <n v="2.5"/>
    <x v="649"/>
    <x v="1"/>
  </r>
  <r>
    <x v="7152"/>
    <x v="76"/>
    <x v="3"/>
    <x v="13"/>
    <n v="6"/>
    <n v="5"/>
    <n v="30"/>
    <x v="401"/>
    <x v="0"/>
  </r>
  <r>
    <x v="7153"/>
    <x v="51"/>
    <x v="0"/>
    <x v="26"/>
    <n v="5"/>
    <n v="3"/>
    <n v="15"/>
    <x v="27"/>
    <x v="0"/>
  </r>
  <r>
    <x v="7154"/>
    <x v="99"/>
    <x v="3"/>
    <x v="8"/>
    <n v="6"/>
    <n v="3"/>
    <n v="18"/>
    <x v="42"/>
    <x v="2"/>
  </r>
  <r>
    <x v="7155"/>
    <x v="62"/>
    <x v="3"/>
    <x v="8"/>
    <n v="6"/>
    <n v="1"/>
    <n v="6"/>
    <x v="40"/>
    <x v="1"/>
  </r>
  <r>
    <x v="7156"/>
    <x v="42"/>
    <x v="0"/>
    <x v="15"/>
    <n v="5"/>
    <n v="1"/>
    <n v="5"/>
    <x v="705"/>
    <x v="1"/>
  </r>
  <r>
    <x v="7157"/>
    <x v="56"/>
    <x v="4"/>
    <x v="19"/>
    <n v="4"/>
    <n v="3"/>
    <n v="12"/>
    <x v="93"/>
    <x v="0"/>
  </r>
  <r>
    <x v="7158"/>
    <x v="51"/>
    <x v="1"/>
    <x v="2"/>
    <n v="15"/>
    <n v="4"/>
    <n v="60"/>
    <x v="23"/>
    <x v="0"/>
  </r>
  <r>
    <x v="7159"/>
    <x v="37"/>
    <x v="0"/>
    <x v="15"/>
    <n v="5"/>
    <n v="1"/>
    <n v="5"/>
    <x v="425"/>
    <x v="1"/>
  </r>
  <r>
    <x v="7160"/>
    <x v="9"/>
    <x v="4"/>
    <x v="19"/>
    <n v="4"/>
    <n v="5"/>
    <n v="20"/>
    <x v="157"/>
    <x v="0"/>
  </r>
  <r>
    <x v="7161"/>
    <x v="27"/>
    <x v="1"/>
    <x v="5"/>
    <n v="18"/>
    <n v="5"/>
    <n v="90"/>
    <x v="582"/>
    <x v="0"/>
  </r>
  <r>
    <x v="7162"/>
    <x v="27"/>
    <x v="3"/>
    <x v="21"/>
    <n v="7"/>
    <n v="1"/>
    <n v="7"/>
    <x v="289"/>
    <x v="2"/>
  </r>
  <r>
    <x v="7163"/>
    <x v="20"/>
    <x v="0"/>
    <x v="0"/>
    <n v="3"/>
    <n v="5"/>
    <n v="15"/>
    <x v="160"/>
    <x v="2"/>
  </r>
  <r>
    <x v="7164"/>
    <x v="33"/>
    <x v="1"/>
    <x v="2"/>
    <n v="15"/>
    <n v="3"/>
    <n v="45"/>
    <x v="455"/>
    <x v="0"/>
  </r>
  <r>
    <x v="7165"/>
    <x v="35"/>
    <x v="3"/>
    <x v="21"/>
    <n v="7"/>
    <n v="3"/>
    <n v="21"/>
    <x v="21"/>
    <x v="1"/>
  </r>
  <r>
    <x v="7166"/>
    <x v="45"/>
    <x v="1"/>
    <x v="2"/>
    <n v="15"/>
    <n v="3"/>
    <n v="45"/>
    <x v="497"/>
    <x v="0"/>
  </r>
  <r>
    <x v="7167"/>
    <x v="74"/>
    <x v="1"/>
    <x v="4"/>
    <n v="12"/>
    <n v="5"/>
    <n v="60"/>
    <x v="664"/>
    <x v="0"/>
  </r>
  <r>
    <x v="7168"/>
    <x v="62"/>
    <x v="3"/>
    <x v="21"/>
    <n v="7"/>
    <n v="2"/>
    <n v="14"/>
    <x v="231"/>
    <x v="0"/>
  </r>
  <r>
    <x v="7169"/>
    <x v="68"/>
    <x v="3"/>
    <x v="8"/>
    <n v="6"/>
    <n v="1"/>
    <n v="6"/>
    <x v="483"/>
    <x v="2"/>
  </r>
  <r>
    <x v="7170"/>
    <x v="15"/>
    <x v="3"/>
    <x v="11"/>
    <n v="4"/>
    <n v="3"/>
    <n v="12"/>
    <x v="652"/>
    <x v="1"/>
  </r>
  <r>
    <x v="7171"/>
    <x v="64"/>
    <x v="2"/>
    <x v="12"/>
    <n v="3"/>
    <n v="5"/>
    <n v="15"/>
    <x v="648"/>
    <x v="0"/>
  </r>
  <r>
    <x v="7172"/>
    <x v="67"/>
    <x v="4"/>
    <x v="19"/>
    <n v="4"/>
    <n v="3"/>
    <n v="12"/>
    <x v="217"/>
    <x v="2"/>
  </r>
  <r>
    <x v="7173"/>
    <x v="82"/>
    <x v="0"/>
    <x v="0"/>
    <n v="3"/>
    <n v="1"/>
    <n v="3"/>
    <x v="429"/>
    <x v="0"/>
  </r>
  <r>
    <x v="7174"/>
    <x v="17"/>
    <x v="4"/>
    <x v="17"/>
    <n v="7"/>
    <n v="4"/>
    <n v="28"/>
    <x v="0"/>
    <x v="3"/>
  </r>
  <r>
    <x v="7175"/>
    <x v="97"/>
    <x v="4"/>
    <x v="17"/>
    <n v="7"/>
    <n v="5"/>
    <n v="35"/>
    <x v="191"/>
    <x v="0"/>
  </r>
  <r>
    <x v="7176"/>
    <x v="25"/>
    <x v="1"/>
    <x v="4"/>
    <n v="12"/>
    <n v="5"/>
    <n v="60"/>
    <x v="625"/>
    <x v="2"/>
  </r>
  <r>
    <x v="7177"/>
    <x v="31"/>
    <x v="0"/>
    <x v="0"/>
    <n v="3"/>
    <n v="2"/>
    <n v="6"/>
    <x v="105"/>
    <x v="0"/>
  </r>
  <r>
    <x v="7178"/>
    <x v="87"/>
    <x v="1"/>
    <x v="27"/>
    <n v="20"/>
    <n v="2"/>
    <n v="40"/>
    <x v="573"/>
    <x v="1"/>
  </r>
  <r>
    <x v="7179"/>
    <x v="64"/>
    <x v="2"/>
    <x v="10"/>
    <n v="3"/>
    <n v="1"/>
    <n v="3"/>
    <x v="186"/>
    <x v="2"/>
  </r>
  <r>
    <x v="7180"/>
    <x v="81"/>
    <x v="4"/>
    <x v="17"/>
    <n v="7"/>
    <n v="4"/>
    <n v="28"/>
    <x v="684"/>
    <x v="0"/>
  </r>
  <r>
    <x v="7181"/>
    <x v="59"/>
    <x v="2"/>
    <x v="23"/>
    <n v="1"/>
    <n v="3"/>
    <n v="3"/>
    <x v="581"/>
    <x v="0"/>
  </r>
  <r>
    <x v="7182"/>
    <x v="22"/>
    <x v="3"/>
    <x v="21"/>
    <n v="7"/>
    <n v="1"/>
    <n v="7"/>
    <x v="195"/>
    <x v="3"/>
  </r>
  <r>
    <x v="7183"/>
    <x v="21"/>
    <x v="2"/>
    <x v="3"/>
    <n v="3"/>
    <n v="2"/>
    <n v="6"/>
    <x v="669"/>
    <x v="2"/>
  </r>
  <r>
    <x v="7184"/>
    <x v="33"/>
    <x v="3"/>
    <x v="8"/>
    <n v="6"/>
    <n v="2"/>
    <n v="12"/>
    <x v="555"/>
    <x v="1"/>
  </r>
  <r>
    <x v="7185"/>
    <x v="19"/>
    <x v="4"/>
    <x v="17"/>
    <n v="7"/>
    <n v="4"/>
    <n v="28"/>
    <x v="274"/>
    <x v="1"/>
  </r>
  <r>
    <x v="7186"/>
    <x v="83"/>
    <x v="1"/>
    <x v="4"/>
    <n v="12"/>
    <n v="2"/>
    <n v="24"/>
    <x v="464"/>
    <x v="2"/>
  </r>
  <r>
    <x v="7187"/>
    <x v="57"/>
    <x v="1"/>
    <x v="4"/>
    <n v="12"/>
    <n v="5"/>
    <n v="60"/>
    <x v="48"/>
    <x v="2"/>
  </r>
  <r>
    <x v="7188"/>
    <x v="69"/>
    <x v="0"/>
    <x v="0"/>
    <n v="3"/>
    <n v="5"/>
    <n v="15"/>
    <x v="243"/>
    <x v="1"/>
  </r>
  <r>
    <x v="7189"/>
    <x v="50"/>
    <x v="3"/>
    <x v="8"/>
    <n v="6"/>
    <n v="5"/>
    <n v="30"/>
    <x v="446"/>
    <x v="2"/>
  </r>
  <r>
    <x v="7190"/>
    <x v="2"/>
    <x v="2"/>
    <x v="23"/>
    <n v="1"/>
    <n v="4"/>
    <n v="4"/>
    <x v="715"/>
    <x v="1"/>
  </r>
  <r>
    <x v="7191"/>
    <x v="97"/>
    <x v="4"/>
    <x v="25"/>
    <n v="10"/>
    <n v="4"/>
    <n v="40"/>
    <x v="106"/>
    <x v="0"/>
  </r>
  <r>
    <x v="7192"/>
    <x v="33"/>
    <x v="3"/>
    <x v="20"/>
    <n v="5"/>
    <n v="5"/>
    <n v="25"/>
    <x v="70"/>
    <x v="1"/>
  </r>
  <r>
    <x v="7193"/>
    <x v="0"/>
    <x v="2"/>
    <x v="23"/>
    <n v="1"/>
    <n v="4"/>
    <n v="4"/>
    <x v="511"/>
    <x v="2"/>
  </r>
  <r>
    <x v="7194"/>
    <x v="73"/>
    <x v="4"/>
    <x v="16"/>
    <n v="5"/>
    <n v="3"/>
    <n v="15"/>
    <x v="402"/>
    <x v="2"/>
  </r>
  <r>
    <x v="7195"/>
    <x v="51"/>
    <x v="2"/>
    <x v="12"/>
    <n v="3"/>
    <n v="1"/>
    <n v="3"/>
    <x v="422"/>
    <x v="3"/>
  </r>
  <r>
    <x v="7196"/>
    <x v="71"/>
    <x v="3"/>
    <x v="13"/>
    <n v="6"/>
    <n v="4"/>
    <n v="24"/>
    <x v="38"/>
    <x v="2"/>
  </r>
  <r>
    <x v="7197"/>
    <x v="24"/>
    <x v="3"/>
    <x v="21"/>
    <n v="7"/>
    <n v="3"/>
    <n v="21"/>
    <x v="296"/>
    <x v="1"/>
  </r>
  <r>
    <x v="7198"/>
    <x v="46"/>
    <x v="3"/>
    <x v="20"/>
    <n v="5"/>
    <n v="1"/>
    <n v="5"/>
    <x v="698"/>
    <x v="1"/>
  </r>
  <r>
    <x v="7199"/>
    <x v="39"/>
    <x v="0"/>
    <x v="26"/>
    <n v="5"/>
    <n v="1"/>
    <n v="5"/>
    <x v="435"/>
    <x v="1"/>
  </r>
  <r>
    <x v="7200"/>
    <x v="60"/>
    <x v="3"/>
    <x v="11"/>
    <n v="4"/>
    <n v="5"/>
    <n v="20"/>
    <x v="386"/>
    <x v="2"/>
  </r>
  <r>
    <x v="7201"/>
    <x v="14"/>
    <x v="1"/>
    <x v="5"/>
    <n v="18"/>
    <n v="5"/>
    <n v="90"/>
    <x v="720"/>
    <x v="1"/>
  </r>
  <r>
    <x v="7202"/>
    <x v="96"/>
    <x v="0"/>
    <x v="1"/>
    <n v="4"/>
    <n v="2"/>
    <n v="8"/>
    <x v="517"/>
    <x v="0"/>
  </r>
  <r>
    <x v="7203"/>
    <x v="37"/>
    <x v="2"/>
    <x v="14"/>
    <n v="2.5"/>
    <n v="2"/>
    <n v="5"/>
    <x v="444"/>
    <x v="2"/>
  </r>
  <r>
    <x v="7204"/>
    <x v="3"/>
    <x v="4"/>
    <x v="16"/>
    <n v="5"/>
    <n v="4"/>
    <n v="20"/>
    <x v="225"/>
    <x v="1"/>
  </r>
  <r>
    <x v="7205"/>
    <x v="82"/>
    <x v="3"/>
    <x v="13"/>
    <n v="6"/>
    <n v="2"/>
    <n v="12"/>
    <x v="207"/>
    <x v="1"/>
  </r>
  <r>
    <x v="7206"/>
    <x v="81"/>
    <x v="0"/>
    <x v="0"/>
    <n v="3"/>
    <n v="5"/>
    <n v="15"/>
    <x v="628"/>
    <x v="1"/>
  </r>
  <r>
    <x v="7207"/>
    <x v="88"/>
    <x v="4"/>
    <x v="17"/>
    <n v="7"/>
    <n v="5"/>
    <n v="35"/>
    <x v="294"/>
    <x v="2"/>
  </r>
  <r>
    <x v="7208"/>
    <x v="18"/>
    <x v="2"/>
    <x v="23"/>
    <n v="1"/>
    <n v="4"/>
    <n v="4"/>
    <x v="242"/>
    <x v="2"/>
  </r>
  <r>
    <x v="7209"/>
    <x v="53"/>
    <x v="4"/>
    <x v="19"/>
    <n v="4"/>
    <n v="2"/>
    <n v="8"/>
    <x v="467"/>
    <x v="0"/>
  </r>
  <r>
    <x v="7210"/>
    <x v="56"/>
    <x v="2"/>
    <x v="22"/>
    <n v="2.5"/>
    <n v="4"/>
    <n v="10"/>
    <x v="438"/>
    <x v="2"/>
  </r>
  <r>
    <x v="7211"/>
    <x v="50"/>
    <x v="3"/>
    <x v="20"/>
    <n v="5"/>
    <n v="5"/>
    <n v="25"/>
    <x v="585"/>
    <x v="2"/>
  </r>
  <r>
    <x v="7212"/>
    <x v="9"/>
    <x v="1"/>
    <x v="2"/>
    <n v="15"/>
    <n v="4"/>
    <n v="60"/>
    <x v="143"/>
    <x v="3"/>
  </r>
  <r>
    <x v="7213"/>
    <x v="26"/>
    <x v="0"/>
    <x v="3"/>
    <n v="4"/>
    <n v="1"/>
    <n v="4"/>
    <x v="402"/>
    <x v="1"/>
  </r>
  <r>
    <x v="7214"/>
    <x v="51"/>
    <x v="0"/>
    <x v="15"/>
    <n v="5"/>
    <n v="4"/>
    <n v="20"/>
    <x v="101"/>
    <x v="2"/>
  </r>
  <r>
    <x v="7215"/>
    <x v="57"/>
    <x v="0"/>
    <x v="0"/>
    <n v="3"/>
    <n v="4"/>
    <n v="12"/>
    <x v="710"/>
    <x v="1"/>
  </r>
  <r>
    <x v="7216"/>
    <x v="12"/>
    <x v="0"/>
    <x v="26"/>
    <n v="5"/>
    <n v="5"/>
    <n v="25"/>
    <x v="37"/>
    <x v="2"/>
  </r>
  <r>
    <x v="7217"/>
    <x v="83"/>
    <x v="3"/>
    <x v="21"/>
    <n v="7"/>
    <n v="1"/>
    <n v="7"/>
    <x v="432"/>
    <x v="2"/>
  </r>
  <r>
    <x v="7218"/>
    <x v="66"/>
    <x v="3"/>
    <x v="21"/>
    <n v="7"/>
    <n v="4"/>
    <n v="28"/>
    <x v="602"/>
    <x v="0"/>
  </r>
  <r>
    <x v="7219"/>
    <x v="42"/>
    <x v="3"/>
    <x v="3"/>
    <n v="6"/>
    <n v="3"/>
    <n v="18"/>
    <x v="149"/>
    <x v="3"/>
  </r>
  <r>
    <x v="7220"/>
    <x v="57"/>
    <x v="1"/>
    <x v="2"/>
    <n v="15"/>
    <n v="3"/>
    <n v="45"/>
    <x v="536"/>
    <x v="0"/>
  </r>
  <r>
    <x v="7221"/>
    <x v="51"/>
    <x v="2"/>
    <x v="14"/>
    <n v="2.5"/>
    <n v="3"/>
    <n v="7.5"/>
    <x v="21"/>
    <x v="0"/>
  </r>
  <r>
    <x v="7222"/>
    <x v="21"/>
    <x v="1"/>
    <x v="2"/>
    <n v="15"/>
    <n v="1"/>
    <n v="15"/>
    <x v="694"/>
    <x v="2"/>
  </r>
  <r>
    <x v="7223"/>
    <x v="24"/>
    <x v="4"/>
    <x v="18"/>
    <n v="8"/>
    <n v="4"/>
    <n v="32"/>
    <x v="126"/>
    <x v="2"/>
  </r>
  <r>
    <x v="7224"/>
    <x v="24"/>
    <x v="4"/>
    <x v="19"/>
    <n v="4"/>
    <n v="5"/>
    <n v="20"/>
    <x v="62"/>
    <x v="1"/>
  </r>
  <r>
    <x v="7225"/>
    <x v="38"/>
    <x v="0"/>
    <x v="6"/>
    <n v="4"/>
    <n v="4"/>
    <n v="16"/>
    <x v="285"/>
    <x v="2"/>
  </r>
  <r>
    <x v="7226"/>
    <x v="17"/>
    <x v="2"/>
    <x v="12"/>
    <n v="3"/>
    <n v="3"/>
    <n v="9"/>
    <x v="261"/>
    <x v="0"/>
  </r>
  <r>
    <x v="7227"/>
    <x v="59"/>
    <x v="0"/>
    <x v="0"/>
    <n v="3"/>
    <n v="4"/>
    <n v="12"/>
    <x v="73"/>
    <x v="0"/>
  </r>
  <r>
    <x v="7228"/>
    <x v="35"/>
    <x v="1"/>
    <x v="4"/>
    <n v="12"/>
    <n v="5"/>
    <n v="60"/>
    <x v="462"/>
    <x v="0"/>
  </r>
  <r>
    <x v="7229"/>
    <x v="57"/>
    <x v="4"/>
    <x v="19"/>
    <n v="4"/>
    <n v="3"/>
    <n v="12"/>
    <x v="144"/>
    <x v="1"/>
  </r>
  <r>
    <x v="7230"/>
    <x v="38"/>
    <x v="2"/>
    <x v="22"/>
    <n v="2.5"/>
    <n v="5"/>
    <n v="12.5"/>
    <x v="504"/>
    <x v="1"/>
  </r>
  <r>
    <x v="7231"/>
    <x v="42"/>
    <x v="3"/>
    <x v="21"/>
    <n v="7"/>
    <n v="2"/>
    <n v="14"/>
    <x v="508"/>
    <x v="1"/>
  </r>
  <r>
    <x v="7232"/>
    <x v="75"/>
    <x v="4"/>
    <x v="16"/>
    <n v="5"/>
    <n v="4"/>
    <n v="20"/>
    <x v="470"/>
    <x v="0"/>
  </r>
  <r>
    <x v="7233"/>
    <x v="67"/>
    <x v="2"/>
    <x v="14"/>
    <n v="2.5"/>
    <n v="4"/>
    <n v="10"/>
    <x v="506"/>
    <x v="0"/>
  </r>
  <r>
    <x v="7234"/>
    <x v="57"/>
    <x v="0"/>
    <x v="0"/>
    <n v="3"/>
    <n v="2"/>
    <n v="6"/>
    <x v="159"/>
    <x v="1"/>
  </r>
  <r>
    <x v="7235"/>
    <x v="25"/>
    <x v="3"/>
    <x v="13"/>
    <n v="6"/>
    <n v="1"/>
    <n v="6"/>
    <x v="136"/>
    <x v="0"/>
  </r>
  <r>
    <x v="7236"/>
    <x v="67"/>
    <x v="2"/>
    <x v="23"/>
    <n v="1"/>
    <n v="3"/>
    <n v="3"/>
    <x v="368"/>
    <x v="0"/>
  </r>
  <r>
    <x v="7237"/>
    <x v="64"/>
    <x v="1"/>
    <x v="27"/>
    <n v="20"/>
    <n v="5"/>
    <n v="100"/>
    <x v="649"/>
    <x v="1"/>
  </r>
  <r>
    <x v="7238"/>
    <x v="62"/>
    <x v="0"/>
    <x v="1"/>
    <n v="4"/>
    <n v="5"/>
    <n v="20"/>
    <x v="29"/>
    <x v="0"/>
  </r>
  <r>
    <x v="7239"/>
    <x v="50"/>
    <x v="1"/>
    <x v="27"/>
    <n v="20"/>
    <n v="1"/>
    <n v="20"/>
    <x v="295"/>
    <x v="3"/>
  </r>
  <r>
    <x v="7240"/>
    <x v="92"/>
    <x v="4"/>
    <x v="17"/>
    <n v="7"/>
    <n v="1"/>
    <n v="7"/>
    <x v="267"/>
    <x v="0"/>
  </r>
  <r>
    <x v="7241"/>
    <x v="23"/>
    <x v="2"/>
    <x v="14"/>
    <n v="2.5"/>
    <n v="2"/>
    <n v="5"/>
    <x v="316"/>
    <x v="2"/>
  </r>
  <r>
    <x v="7242"/>
    <x v="37"/>
    <x v="3"/>
    <x v="20"/>
    <n v="5"/>
    <n v="4"/>
    <n v="20"/>
    <x v="624"/>
    <x v="1"/>
  </r>
  <r>
    <x v="7243"/>
    <x v="84"/>
    <x v="2"/>
    <x v="23"/>
    <n v="1"/>
    <n v="1"/>
    <n v="1"/>
    <x v="194"/>
    <x v="0"/>
  </r>
  <r>
    <x v="7244"/>
    <x v="6"/>
    <x v="3"/>
    <x v="11"/>
    <n v="4"/>
    <n v="1"/>
    <n v="4"/>
    <x v="199"/>
    <x v="1"/>
  </r>
  <r>
    <x v="7245"/>
    <x v="44"/>
    <x v="1"/>
    <x v="4"/>
    <n v="12"/>
    <n v="4"/>
    <n v="48"/>
    <x v="61"/>
    <x v="2"/>
  </r>
  <r>
    <x v="7246"/>
    <x v="11"/>
    <x v="4"/>
    <x v="3"/>
    <n v="5"/>
    <n v="5"/>
    <n v="25"/>
    <x v="74"/>
    <x v="2"/>
  </r>
  <r>
    <x v="7247"/>
    <x v="28"/>
    <x v="3"/>
    <x v="13"/>
    <n v="6"/>
    <n v="1"/>
    <n v="6"/>
    <x v="352"/>
    <x v="1"/>
  </r>
  <r>
    <x v="7248"/>
    <x v="37"/>
    <x v="1"/>
    <x v="2"/>
    <n v="15"/>
    <n v="2"/>
    <n v="30"/>
    <x v="566"/>
    <x v="1"/>
  </r>
  <r>
    <x v="7249"/>
    <x v="39"/>
    <x v="2"/>
    <x v="14"/>
    <n v="2.5"/>
    <n v="2"/>
    <n v="5"/>
    <x v="726"/>
    <x v="0"/>
  </r>
  <r>
    <x v="7250"/>
    <x v="6"/>
    <x v="4"/>
    <x v="19"/>
    <n v="4"/>
    <n v="4"/>
    <n v="16"/>
    <x v="393"/>
    <x v="1"/>
  </r>
  <r>
    <x v="7251"/>
    <x v="70"/>
    <x v="2"/>
    <x v="23"/>
    <n v="1"/>
    <n v="4"/>
    <n v="4"/>
    <x v="127"/>
    <x v="0"/>
  </r>
  <r>
    <x v="7252"/>
    <x v="99"/>
    <x v="1"/>
    <x v="2"/>
    <n v="15"/>
    <n v="3"/>
    <n v="45"/>
    <x v="450"/>
    <x v="0"/>
  </r>
  <r>
    <x v="7253"/>
    <x v="40"/>
    <x v="0"/>
    <x v="1"/>
    <n v="4"/>
    <n v="5"/>
    <n v="20"/>
    <x v="634"/>
    <x v="3"/>
  </r>
  <r>
    <x v="7254"/>
    <x v="8"/>
    <x v="3"/>
    <x v="8"/>
    <n v="6"/>
    <n v="2"/>
    <n v="12"/>
    <x v="529"/>
    <x v="2"/>
  </r>
  <r>
    <x v="7255"/>
    <x v="36"/>
    <x v="3"/>
    <x v="8"/>
    <n v="6"/>
    <n v="5"/>
    <n v="30"/>
    <x v="724"/>
    <x v="1"/>
  </r>
  <r>
    <x v="7256"/>
    <x v="35"/>
    <x v="4"/>
    <x v="19"/>
    <n v="4"/>
    <n v="3"/>
    <n v="12"/>
    <x v="155"/>
    <x v="1"/>
  </r>
  <r>
    <x v="7257"/>
    <x v="33"/>
    <x v="3"/>
    <x v="11"/>
    <n v="4"/>
    <n v="2"/>
    <n v="8"/>
    <x v="320"/>
    <x v="0"/>
  </r>
  <r>
    <x v="7258"/>
    <x v="13"/>
    <x v="2"/>
    <x v="23"/>
    <n v="1"/>
    <n v="3"/>
    <n v="3"/>
    <x v="34"/>
    <x v="1"/>
  </r>
  <r>
    <x v="7259"/>
    <x v="25"/>
    <x v="4"/>
    <x v="9"/>
    <n v="5"/>
    <n v="1"/>
    <n v="5"/>
    <x v="647"/>
    <x v="1"/>
  </r>
  <r>
    <x v="7260"/>
    <x v="81"/>
    <x v="4"/>
    <x v="17"/>
    <n v="7"/>
    <n v="2"/>
    <n v="14"/>
    <x v="19"/>
    <x v="1"/>
  </r>
  <r>
    <x v="7261"/>
    <x v="33"/>
    <x v="2"/>
    <x v="14"/>
    <n v="2.5"/>
    <n v="1"/>
    <n v="2.5"/>
    <x v="389"/>
    <x v="2"/>
  </r>
  <r>
    <x v="7262"/>
    <x v="52"/>
    <x v="1"/>
    <x v="2"/>
    <n v="15"/>
    <n v="1"/>
    <n v="15"/>
    <x v="581"/>
    <x v="0"/>
  </r>
  <r>
    <x v="7263"/>
    <x v="33"/>
    <x v="3"/>
    <x v="13"/>
    <n v="6"/>
    <n v="4"/>
    <n v="24"/>
    <x v="491"/>
    <x v="0"/>
  </r>
  <r>
    <x v="7264"/>
    <x v="0"/>
    <x v="3"/>
    <x v="20"/>
    <n v="5"/>
    <n v="3"/>
    <n v="15"/>
    <x v="622"/>
    <x v="1"/>
  </r>
  <r>
    <x v="7265"/>
    <x v="16"/>
    <x v="2"/>
    <x v="10"/>
    <n v="3"/>
    <n v="4"/>
    <n v="12"/>
    <x v="610"/>
    <x v="1"/>
  </r>
  <r>
    <x v="7266"/>
    <x v="17"/>
    <x v="0"/>
    <x v="1"/>
    <n v="4"/>
    <n v="5"/>
    <n v="20"/>
    <x v="203"/>
    <x v="0"/>
  </r>
  <r>
    <x v="7267"/>
    <x v="99"/>
    <x v="3"/>
    <x v="13"/>
    <n v="6"/>
    <n v="5"/>
    <n v="30"/>
    <x v="363"/>
    <x v="2"/>
  </r>
  <r>
    <x v="7268"/>
    <x v="79"/>
    <x v="1"/>
    <x v="5"/>
    <n v="18"/>
    <n v="4"/>
    <n v="72"/>
    <x v="33"/>
    <x v="0"/>
  </r>
  <r>
    <x v="7269"/>
    <x v="72"/>
    <x v="2"/>
    <x v="23"/>
    <n v="1"/>
    <n v="5"/>
    <n v="5"/>
    <x v="391"/>
    <x v="2"/>
  </r>
  <r>
    <x v="7270"/>
    <x v="97"/>
    <x v="3"/>
    <x v="3"/>
    <s v=""/>
    <m/>
    <m/>
    <x v="680"/>
    <x v="3"/>
  </r>
  <r>
    <x v="7271"/>
    <x v="46"/>
    <x v="4"/>
    <x v="25"/>
    <n v="10"/>
    <n v="5"/>
    <n v="50"/>
    <x v="399"/>
    <x v="0"/>
  </r>
  <r>
    <x v="7272"/>
    <x v="36"/>
    <x v="0"/>
    <x v="15"/>
    <n v="5"/>
    <n v="1"/>
    <n v="5"/>
    <x v="526"/>
    <x v="0"/>
  </r>
  <r>
    <x v="7273"/>
    <x v="11"/>
    <x v="4"/>
    <x v="9"/>
    <n v="5"/>
    <n v="1"/>
    <n v="5"/>
    <x v="486"/>
    <x v="2"/>
  </r>
  <r>
    <x v="7274"/>
    <x v="28"/>
    <x v="2"/>
    <x v="14"/>
    <n v="2.5"/>
    <n v="5"/>
    <n v="12.5"/>
    <x v="636"/>
    <x v="2"/>
  </r>
  <r>
    <x v="7275"/>
    <x v="42"/>
    <x v="4"/>
    <x v="19"/>
    <n v="4"/>
    <n v="1"/>
    <n v="4"/>
    <x v="476"/>
    <x v="1"/>
  </r>
  <r>
    <x v="7276"/>
    <x v="77"/>
    <x v="4"/>
    <x v="9"/>
    <n v="5"/>
    <n v="4"/>
    <n v="20"/>
    <x v="660"/>
    <x v="0"/>
  </r>
  <r>
    <x v="7277"/>
    <x v="79"/>
    <x v="2"/>
    <x v="10"/>
    <n v="3"/>
    <n v="4"/>
    <n v="12"/>
    <x v="504"/>
    <x v="0"/>
  </r>
  <r>
    <x v="7278"/>
    <x v="3"/>
    <x v="2"/>
    <x v="10"/>
    <n v="3"/>
    <n v="5"/>
    <n v="15"/>
    <x v="712"/>
    <x v="3"/>
  </r>
  <r>
    <x v="7279"/>
    <x v="92"/>
    <x v="3"/>
    <x v="20"/>
    <n v="5"/>
    <n v="3"/>
    <n v="15"/>
    <x v="328"/>
    <x v="0"/>
  </r>
  <r>
    <x v="7280"/>
    <x v="81"/>
    <x v="2"/>
    <x v="12"/>
    <n v="3"/>
    <n v="2"/>
    <n v="6"/>
    <x v="360"/>
    <x v="0"/>
  </r>
  <r>
    <x v="7281"/>
    <x v="1"/>
    <x v="3"/>
    <x v="21"/>
    <n v="7"/>
    <n v="1"/>
    <n v="7"/>
    <x v="113"/>
    <x v="0"/>
  </r>
  <r>
    <x v="7282"/>
    <x v="68"/>
    <x v="2"/>
    <x v="22"/>
    <n v="2.5"/>
    <n v="5"/>
    <n v="12.5"/>
    <x v="68"/>
    <x v="1"/>
  </r>
  <r>
    <x v="7283"/>
    <x v="61"/>
    <x v="0"/>
    <x v="0"/>
    <n v="3"/>
    <n v="5"/>
    <n v="15"/>
    <x v="636"/>
    <x v="2"/>
  </r>
  <r>
    <x v="7284"/>
    <x v="4"/>
    <x v="2"/>
    <x v="14"/>
    <n v="2.5"/>
    <n v="5"/>
    <n v="12.5"/>
    <x v="264"/>
    <x v="1"/>
  </r>
  <r>
    <x v="7285"/>
    <x v="60"/>
    <x v="4"/>
    <x v="18"/>
    <n v="8"/>
    <n v="1"/>
    <n v="8"/>
    <x v="128"/>
    <x v="1"/>
  </r>
  <r>
    <x v="7286"/>
    <x v="48"/>
    <x v="2"/>
    <x v="10"/>
    <n v="3"/>
    <n v="3"/>
    <n v="9"/>
    <x v="574"/>
    <x v="2"/>
  </r>
  <r>
    <x v="7287"/>
    <x v="58"/>
    <x v="0"/>
    <x v="3"/>
    <n v="4"/>
    <n v="1"/>
    <n v="4"/>
    <x v="164"/>
    <x v="3"/>
  </r>
  <r>
    <x v="7288"/>
    <x v="17"/>
    <x v="3"/>
    <x v="21"/>
    <n v="7"/>
    <n v="1"/>
    <n v="7"/>
    <x v="158"/>
    <x v="0"/>
  </r>
  <r>
    <x v="7289"/>
    <x v="79"/>
    <x v="2"/>
    <x v="14"/>
    <n v="2.5"/>
    <n v="4"/>
    <n v="10"/>
    <x v="503"/>
    <x v="2"/>
  </r>
  <r>
    <x v="7290"/>
    <x v="59"/>
    <x v="3"/>
    <x v="3"/>
    <n v="6"/>
    <n v="2"/>
    <n v="12"/>
    <x v="660"/>
    <x v="0"/>
  </r>
  <r>
    <x v="7291"/>
    <x v="4"/>
    <x v="3"/>
    <x v="8"/>
    <n v="6"/>
    <n v="3"/>
    <n v="18"/>
    <x v="195"/>
    <x v="1"/>
  </r>
  <r>
    <x v="7292"/>
    <x v="22"/>
    <x v="4"/>
    <x v="9"/>
    <n v="5"/>
    <n v="2"/>
    <n v="10"/>
    <x v="716"/>
    <x v="1"/>
  </r>
  <r>
    <x v="7293"/>
    <x v="4"/>
    <x v="2"/>
    <x v="12"/>
    <n v="3"/>
    <n v="2"/>
    <n v="6"/>
    <x v="293"/>
    <x v="1"/>
  </r>
  <r>
    <x v="7294"/>
    <x v="33"/>
    <x v="0"/>
    <x v="15"/>
    <n v="5"/>
    <n v="3"/>
    <n v="15"/>
    <x v="492"/>
    <x v="2"/>
  </r>
  <r>
    <x v="7295"/>
    <x v="58"/>
    <x v="0"/>
    <x v="3"/>
    <n v="5"/>
    <n v="2"/>
    <n v="10"/>
    <x v="150"/>
    <x v="2"/>
  </r>
  <r>
    <x v="7296"/>
    <x v="99"/>
    <x v="3"/>
    <x v="11"/>
    <n v="4"/>
    <n v="5"/>
    <n v="20"/>
    <x v="48"/>
    <x v="1"/>
  </r>
  <r>
    <x v="7297"/>
    <x v="66"/>
    <x v="1"/>
    <x v="5"/>
    <n v="18"/>
    <n v="1"/>
    <n v="18"/>
    <x v="90"/>
    <x v="1"/>
  </r>
  <r>
    <x v="7298"/>
    <x v="19"/>
    <x v="1"/>
    <x v="4"/>
    <n v="12"/>
    <n v="5"/>
    <n v="60"/>
    <x v="138"/>
    <x v="1"/>
  </r>
  <r>
    <x v="7299"/>
    <x v="78"/>
    <x v="3"/>
    <x v="3"/>
    <n v="6"/>
    <n v="3"/>
    <n v="18"/>
    <x v="603"/>
    <x v="0"/>
  </r>
  <r>
    <x v="7300"/>
    <x v="64"/>
    <x v="1"/>
    <x v="5"/>
    <n v="18"/>
    <n v="3"/>
    <n v="54"/>
    <x v="412"/>
    <x v="1"/>
  </r>
  <r>
    <x v="7301"/>
    <x v="26"/>
    <x v="1"/>
    <x v="5"/>
    <n v="18"/>
    <n v="1"/>
    <n v="18"/>
    <x v="216"/>
    <x v="2"/>
  </r>
  <r>
    <x v="7302"/>
    <x v="15"/>
    <x v="0"/>
    <x v="15"/>
    <n v="5"/>
    <n v="5"/>
    <n v="25"/>
    <x v="233"/>
    <x v="2"/>
  </r>
  <r>
    <x v="7303"/>
    <x v="5"/>
    <x v="0"/>
    <x v="26"/>
    <n v="5"/>
    <n v="4"/>
    <n v="20"/>
    <x v="626"/>
    <x v="1"/>
  </r>
  <r>
    <x v="7304"/>
    <x v="76"/>
    <x v="4"/>
    <x v="25"/>
    <n v="10"/>
    <n v="2"/>
    <n v="20"/>
    <x v="101"/>
    <x v="1"/>
  </r>
  <r>
    <x v="7305"/>
    <x v="49"/>
    <x v="3"/>
    <x v="21"/>
    <n v="7"/>
    <n v="4"/>
    <n v="28"/>
    <x v="634"/>
    <x v="1"/>
  </r>
  <r>
    <x v="7306"/>
    <x v="16"/>
    <x v="4"/>
    <x v="18"/>
    <n v="8"/>
    <n v="1"/>
    <n v="8"/>
    <x v="640"/>
    <x v="2"/>
  </r>
  <r>
    <x v="7307"/>
    <x v="89"/>
    <x v="2"/>
    <x v="12"/>
    <n v="3"/>
    <n v="5"/>
    <n v="15"/>
    <x v="295"/>
    <x v="0"/>
  </r>
  <r>
    <x v="7308"/>
    <x v="60"/>
    <x v="4"/>
    <x v="9"/>
    <n v="5"/>
    <n v="5"/>
    <n v="25"/>
    <x v="372"/>
    <x v="2"/>
  </r>
  <r>
    <x v="7309"/>
    <x v="21"/>
    <x v="1"/>
    <x v="5"/>
    <n v="18"/>
    <n v="2"/>
    <n v="36"/>
    <x v="430"/>
    <x v="2"/>
  </r>
  <r>
    <x v="7310"/>
    <x v="83"/>
    <x v="1"/>
    <x v="2"/>
    <n v="15"/>
    <n v="5"/>
    <n v="75"/>
    <x v="59"/>
    <x v="1"/>
  </r>
  <r>
    <x v="7311"/>
    <x v="79"/>
    <x v="4"/>
    <x v="16"/>
    <n v="5"/>
    <n v="4"/>
    <n v="20"/>
    <x v="599"/>
    <x v="0"/>
  </r>
  <r>
    <x v="7312"/>
    <x v="83"/>
    <x v="3"/>
    <x v="11"/>
    <n v="4"/>
    <n v="5"/>
    <n v="20"/>
    <x v="201"/>
    <x v="1"/>
  </r>
  <r>
    <x v="7313"/>
    <x v="1"/>
    <x v="4"/>
    <x v="17"/>
    <n v="7"/>
    <n v="4"/>
    <n v="28"/>
    <x v="231"/>
    <x v="1"/>
  </r>
  <r>
    <x v="7314"/>
    <x v="1"/>
    <x v="3"/>
    <x v="3"/>
    <s v=""/>
    <m/>
    <m/>
    <x v="265"/>
    <x v="3"/>
  </r>
  <r>
    <x v="7315"/>
    <x v="22"/>
    <x v="2"/>
    <x v="14"/>
    <n v="2.5"/>
    <n v="1"/>
    <n v="2.5"/>
    <x v="368"/>
    <x v="2"/>
  </r>
  <r>
    <x v="7316"/>
    <x v="6"/>
    <x v="2"/>
    <x v="14"/>
    <n v="2.5"/>
    <n v="2"/>
    <n v="5"/>
    <x v="368"/>
    <x v="0"/>
  </r>
  <r>
    <x v="7317"/>
    <x v="52"/>
    <x v="3"/>
    <x v="20"/>
    <n v="5"/>
    <n v="4"/>
    <n v="20"/>
    <x v="458"/>
    <x v="2"/>
  </r>
  <r>
    <x v="7318"/>
    <x v="54"/>
    <x v="1"/>
    <x v="27"/>
    <n v="20"/>
    <n v="1"/>
    <n v="20"/>
    <x v="389"/>
    <x v="0"/>
  </r>
  <r>
    <x v="7319"/>
    <x v="74"/>
    <x v="3"/>
    <x v="8"/>
    <n v="6"/>
    <n v="5"/>
    <n v="30"/>
    <x v="196"/>
    <x v="0"/>
  </r>
  <r>
    <x v="7320"/>
    <x v="53"/>
    <x v="0"/>
    <x v="0"/>
    <n v="3"/>
    <n v="3"/>
    <n v="9"/>
    <x v="494"/>
    <x v="0"/>
  </r>
  <r>
    <x v="7321"/>
    <x v="6"/>
    <x v="0"/>
    <x v="1"/>
    <n v="4"/>
    <n v="1"/>
    <n v="4"/>
    <x v="553"/>
    <x v="1"/>
  </r>
  <r>
    <x v="7322"/>
    <x v="62"/>
    <x v="3"/>
    <x v="20"/>
    <n v="5"/>
    <n v="4"/>
    <n v="20"/>
    <x v="157"/>
    <x v="1"/>
  </r>
  <r>
    <x v="7323"/>
    <x v="59"/>
    <x v="4"/>
    <x v="17"/>
    <n v="7"/>
    <n v="1"/>
    <n v="7"/>
    <x v="729"/>
    <x v="0"/>
  </r>
  <r>
    <x v="7324"/>
    <x v="80"/>
    <x v="4"/>
    <x v="16"/>
    <n v="5"/>
    <n v="1"/>
    <n v="5"/>
    <x v="475"/>
    <x v="0"/>
  </r>
  <r>
    <x v="7325"/>
    <x v="2"/>
    <x v="4"/>
    <x v="9"/>
    <n v="5"/>
    <n v="1"/>
    <n v="5"/>
    <x v="471"/>
    <x v="1"/>
  </r>
  <r>
    <x v="7326"/>
    <x v="97"/>
    <x v="1"/>
    <x v="3"/>
    <s v=""/>
    <m/>
    <m/>
    <x v="178"/>
    <x v="0"/>
  </r>
  <r>
    <x v="7327"/>
    <x v="17"/>
    <x v="4"/>
    <x v="16"/>
    <n v="5"/>
    <n v="3"/>
    <n v="15"/>
    <x v="116"/>
    <x v="2"/>
  </r>
  <r>
    <x v="7328"/>
    <x v="45"/>
    <x v="2"/>
    <x v="23"/>
    <n v="1"/>
    <n v="4"/>
    <n v="4"/>
    <x v="523"/>
    <x v="2"/>
  </r>
  <r>
    <x v="7329"/>
    <x v="77"/>
    <x v="3"/>
    <x v="8"/>
    <n v="6"/>
    <n v="4"/>
    <n v="24"/>
    <x v="138"/>
    <x v="2"/>
  </r>
  <r>
    <x v="7330"/>
    <x v="15"/>
    <x v="3"/>
    <x v="13"/>
    <n v="6"/>
    <n v="1"/>
    <n v="6"/>
    <x v="201"/>
    <x v="1"/>
  </r>
  <r>
    <x v="7331"/>
    <x v="32"/>
    <x v="2"/>
    <x v="22"/>
    <n v="2.5"/>
    <n v="2"/>
    <n v="5"/>
    <x v="468"/>
    <x v="1"/>
  </r>
  <r>
    <x v="7332"/>
    <x v="12"/>
    <x v="2"/>
    <x v="23"/>
    <n v="1"/>
    <n v="5"/>
    <n v="5"/>
    <x v="72"/>
    <x v="1"/>
  </r>
  <r>
    <x v="7333"/>
    <x v="17"/>
    <x v="0"/>
    <x v="0"/>
    <n v="3"/>
    <n v="1"/>
    <n v="3"/>
    <x v="720"/>
    <x v="0"/>
  </r>
  <r>
    <x v="7334"/>
    <x v="81"/>
    <x v="4"/>
    <x v="17"/>
    <n v="7"/>
    <n v="4"/>
    <n v="28"/>
    <x v="252"/>
    <x v="1"/>
  </r>
  <r>
    <x v="7335"/>
    <x v="67"/>
    <x v="3"/>
    <x v="11"/>
    <n v="4"/>
    <n v="3"/>
    <n v="12"/>
    <x v="9"/>
    <x v="2"/>
  </r>
  <r>
    <x v="7336"/>
    <x v="30"/>
    <x v="2"/>
    <x v="12"/>
    <n v="3"/>
    <n v="1"/>
    <n v="3"/>
    <x v="421"/>
    <x v="2"/>
  </r>
  <r>
    <x v="7337"/>
    <x v="18"/>
    <x v="1"/>
    <x v="5"/>
    <n v="18"/>
    <n v="1"/>
    <n v="18"/>
    <x v="113"/>
    <x v="1"/>
  </r>
  <r>
    <x v="7338"/>
    <x v="84"/>
    <x v="3"/>
    <x v="20"/>
    <n v="5"/>
    <n v="5"/>
    <n v="25"/>
    <x v="578"/>
    <x v="0"/>
  </r>
  <r>
    <x v="7339"/>
    <x v="70"/>
    <x v="1"/>
    <x v="4"/>
    <n v="12"/>
    <n v="2"/>
    <n v="24"/>
    <x v="28"/>
    <x v="0"/>
  </r>
  <r>
    <x v="7340"/>
    <x v="50"/>
    <x v="1"/>
    <x v="4"/>
    <n v="12"/>
    <n v="1"/>
    <n v="12"/>
    <x v="639"/>
    <x v="1"/>
  </r>
  <r>
    <x v="7341"/>
    <x v="77"/>
    <x v="3"/>
    <x v="8"/>
    <n v="6"/>
    <n v="5"/>
    <n v="30"/>
    <x v="240"/>
    <x v="2"/>
  </r>
  <r>
    <x v="7342"/>
    <x v="42"/>
    <x v="4"/>
    <x v="19"/>
    <n v="4"/>
    <n v="4"/>
    <n v="16"/>
    <x v="67"/>
    <x v="1"/>
  </r>
  <r>
    <x v="7343"/>
    <x v="45"/>
    <x v="1"/>
    <x v="27"/>
    <n v="20"/>
    <n v="4"/>
    <n v="80"/>
    <x v="12"/>
    <x v="2"/>
  </r>
  <r>
    <x v="7344"/>
    <x v="69"/>
    <x v="4"/>
    <x v="25"/>
    <n v="10"/>
    <n v="3"/>
    <n v="30"/>
    <x v="103"/>
    <x v="2"/>
  </r>
  <r>
    <x v="7345"/>
    <x v="46"/>
    <x v="1"/>
    <x v="27"/>
    <n v="20"/>
    <n v="1"/>
    <n v="20"/>
    <x v="673"/>
    <x v="2"/>
  </r>
  <r>
    <x v="7346"/>
    <x v="48"/>
    <x v="1"/>
    <x v="4"/>
    <n v="12"/>
    <n v="1"/>
    <n v="12"/>
    <x v="337"/>
    <x v="0"/>
  </r>
  <r>
    <x v="7347"/>
    <x v="18"/>
    <x v="2"/>
    <x v="10"/>
    <n v="3"/>
    <n v="5"/>
    <n v="15"/>
    <x v="287"/>
    <x v="0"/>
  </r>
  <r>
    <x v="7348"/>
    <x v="9"/>
    <x v="4"/>
    <x v="16"/>
    <n v="5"/>
    <n v="4"/>
    <n v="20"/>
    <x v="43"/>
    <x v="0"/>
  </r>
  <r>
    <x v="7349"/>
    <x v="55"/>
    <x v="4"/>
    <x v="19"/>
    <n v="4"/>
    <n v="4"/>
    <n v="16"/>
    <x v="466"/>
    <x v="0"/>
  </r>
  <r>
    <x v="7350"/>
    <x v="20"/>
    <x v="1"/>
    <x v="2"/>
    <n v="15"/>
    <n v="5"/>
    <n v="75"/>
    <x v="466"/>
    <x v="1"/>
  </r>
  <r>
    <x v="7351"/>
    <x v="3"/>
    <x v="1"/>
    <x v="7"/>
    <n v="14"/>
    <n v="2"/>
    <n v="28"/>
    <x v="427"/>
    <x v="0"/>
  </r>
  <r>
    <x v="7352"/>
    <x v="34"/>
    <x v="4"/>
    <x v="16"/>
    <n v="5"/>
    <n v="1"/>
    <n v="5"/>
    <x v="425"/>
    <x v="0"/>
  </r>
  <r>
    <x v="7353"/>
    <x v="90"/>
    <x v="4"/>
    <x v="16"/>
    <n v="5"/>
    <n v="4"/>
    <n v="20"/>
    <x v="423"/>
    <x v="1"/>
  </r>
  <r>
    <x v="7354"/>
    <x v="7"/>
    <x v="3"/>
    <x v="13"/>
    <n v="6"/>
    <n v="4"/>
    <n v="24"/>
    <x v="353"/>
    <x v="2"/>
  </r>
  <r>
    <x v="7355"/>
    <x v="6"/>
    <x v="1"/>
    <x v="4"/>
    <n v="12"/>
    <n v="4"/>
    <n v="48"/>
    <x v="418"/>
    <x v="0"/>
  </r>
  <r>
    <x v="7356"/>
    <x v="32"/>
    <x v="2"/>
    <x v="14"/>
    <n v="2.5"/>
    <n v="5"/>
    <n v="12.5"/>
    <x v="676"/>
    <x v="1"/>
  </r>
  <r>
    <x v="7357"/>
    <x v="2"/>
    <x v="4"/>
    <x v="18"/>
    <n v="8"/>
    <n v="5"/>
    <n v="40"/>
    <x v="611"/>
    <x v="2"/>
  </r>
  <r>
    <x v="7358"/>
    <x v="48"/>
    <x v="1"/>
    <x v="4"/>
    <n v="12"/>
    <n v="2"/>
    <n v="24"/>
    <x v="669"/>
    <x v="0"/>
  </r>
  <r>
    <x v="7359"/>
    <x v="23"/>
    <x v="3"/>
    <x v="13"/>
    <n v="6"/>
    <n v="4"/>
    <n v="24"/>
    <x v="223"/>
    <x v="2"/>
  </r>
  <r>
    <x v="7360"/>
    <x v="64"/>
    <x v="3"/>
    <x v="11"/>
    <n v="4"/>
    <n v="4"/>
    <n v="16"/>
    <x v="36"/>
    <x v="1"/>
  </r>
  <r>
    <x v="7361"/>
    <x v="43"/>
    <x v="2"/>
    <x v="23"/>
    <n v="1"/>
    <n v="5"/>
    <n v="5"/>
    <x v="63"/>
    <x v="1"/>
  </r>
  <r>
    <x v="7362"/>
    <x v="10"/>
    <x v="3"/>
    <x v="11"/>
    <n v="4"/>
    <n v="4"/>
    <n v="16"/>
    <x v="205"/>
    <x v="2"/>
  </r>
  <r>
    <x v="7363"/>
    <x v="53"/>
    <x v="0"/>
    <x v="0"/>
    <n v="3"/>
    <n v="2"/>
    <n v="6"/>
    <x v="94"/>
    <x v="1"/>
  </r>
  <r>
    <x v="7364"/>
    <x v="36"/>
    <x v="1"/>
    <x v="2"/>
    <n v="15"/>
    <n v="1"/>
    <n v="15"/>
    <x v="378"/>
    <x v="2"/>
  </r>
  <r>
    <x v="7365"/>
    <x v="43"/>
    <x v="1"/>
    <x v="4"/>
    <n v="12"/>
    <n v="2"/>
    <n v="24"/>
    <x v="711"/>
    <x v="1"/>
  </r>
  <r>
    <x v="7366"/>
    <x v="11"/>
    <x v="3"/>
    <x v="11"/>
    <n v="4"/>
    <n v="3"/>
    <n v="12"/>
    <x v="151"/>
    <x v="0"/>
  </r>
  <r>
    <x v="7367"/>
    <x v="11"/>
    <x v="1"/>
    <x v="5"/>
    <n v="18"/>
    <n v="3"/>
    <n v="54"/>
    <x v="394"/>
    <x v="2"/>
  </r>
  <r>
    <x v="7368"/>
    <x v="22"/>
    <x v="1"/>
    <x v="4"/>
    <n v="12"/>
    <n v="1"/>
    <n v="12"/>
    <x v="465"/>
    <x v="2"/>
  </r>
  <r>
    <x v="7369"/>
    <x v="11"/>
    <x v="2"/>
    <x v="3"/>
    <n v="3"/>
    <n v="1"/>
    <n v="3"/>
    <x v="92"/>
    <x v="3"/>
  </r>
  <r>
    <x v="7370"/>
    <x v="36"/>
    <x v="3"/>
    <x v="8"/>
    <n v="6"/>
    <n v="2"/>
    <n v="12"/>
    <x v="576"/>
    <x v="2"/>
  </r>
  <r>
    <x v="7371"/>
    <x v="41"/>
    <x v="1"/>
    <x v="2"/>
    <n v="15"/>
    <n v="4"/>
    <n v="60"/>
    <x v="690"/>
    <x v="1"/>
  </r>
  <r>
    <x v="7372"/>
    <x v="48"/>
    <x v="4"/>
    <x v="16"/>
    <n v="5"/>
    <n v="4"/>
    <n v="20"/>
    <x v="107"/>
    <x v="0"/>
  </r>
  <r>
    <x v="7373"/>
    <x v="26"/>
    <x v="3"/>
    <x v="21"/>
    <n v="7"/>
    <n v="1"/>
    <n v="7"/>
    <x v="476"/>
    <x v="2"/>
  </r>
  <r>
    <x v="7374"/>
    <x v="96"/>
    <x v="2"/>
    <x v="3"/>
    <n v="3"/>
    <n v="1"/>
    <n v="3"/>
    <x v="372"/>
    <x v="1"/>
  </r>
  <r>
    <x v="7375"/>
    <x v="25"/>
    <x v="3"/>
    <x v="13"/>
    <n v="6"/>
    <n v="2"/>
    <n v="12"/>
    <x v="129"/>
    <x v="0"/>
  </r>
  <r>
    <x v="7376"/>
    <x v="34"/>
    <x v="2"/>
    <x v="10"/>
    <n v="3"/>
    <n v="3"/>
    <n v="9"/>
    <x v="553"/>
    <x v="0"/>
  </r>
  <r>
    <x v="7377"/>
    <x v="34"/>
    <x v="1"/>
    <x v="4"/>
    <n v="12"/>
    <n v="4"/>
    <n v="48"/>
    <x v="718"/>
    <x v="3"/>
  </r>
  <r>
    <x v="7378"/>
    <x v="66"/>
    <x v="2"/>
    <x v="23"/>
    <n v="1"/>
    <n v="5"/>
    <n v="5"/>
    <x v="686"/>
    <x v="0"/>
  </r>
  <r>
    <x v="7379"/>
    <x v="82"/>
    <x v="2"/>
    <x v="12"/>
    <n v="3"/>
    <n v="3"/>
    <n v="9"/>
    <x v="35"/>
    <x v="3"/>
  </r>
  <r>
    <x v="7380"/>
    <x v="94"/>
    <x v="4"/>
    <x v="9"/>
    <n v="5"/>
    <n v="5"/>
    <n v="25"/>
    <x v="397"/>
    <x v="1"/>
  </r>
  <r>
    <x v="7381"/>
    <x v="44"/>
    <x v="4"/>
    <x v="19"/>
    <n v="4"/>
    <n v="5"/>
    <n v="20"/>
    <x v="23"/>
    <x v="0"/>
  </r>
  <r>
    <x v="7382"/>
    <x v="22"/>
    <x v="3"/>
    <x v="13"/>
    <n v="6"/>
    <n v="4"/>
    <n v="24"/>
    <x v="91"/>
    <x v="2"/>
  </r>
  <r>
    <x v="7383"/>
    <x v="47"/>
    <x v="0"/>
    <x v="3"/>
    <n v="4"/>
    <n v="4"/>
    <n v="16"/>
    <x v="622"/>
    <x v="3"/>
  </r>
  <r>
    <x v="7384"/>
    <x v="22"/>
    <x v="1"/>
    <x v="2"/>
    <n v="15"/>
    <n v="4"/>
    <n v="60"/>
    <x v="140"/>
    <x v="0"/>
  </r>
  <r>
    <x v="7385"/>
    <x v="18"/>
    <x v="0"/>
    <x v="15"/>
    <n v="5"/>
    <n v="2"/>
    <n v="10"/>
    <x v="637"/>
    <x v="1"/>
  </r>
  <r>
    <x v="7386"/>
    <x v="7"/>
    <x v="1"/>
    <x v="5"/>
    <n v="18"/>
    <n v="3"/>
    <n v="54"/>
    <x v="341"/>
    <x v="0"/>
  </r>
  <r>
    <x v="7387"/>
    <x v="14"/>
    <x v="2"/>
    <x v="23"/>
    <n v="1"/>
    <n v="3"/>
    <n v="3"/>
    <x v="123"/>
    <x v="1"/>
  </r>
  <r>
    <x v="7388"/>
    <x v="14"/>
    <x v="1"/>
    <x v="4"/>
    <n v="12"/>
    <n v="3"/>
    <n v="36"/>
    <x v="377"/>
    <x v="2"/>
  </r>
  <r>
    <x v="7389"/>
    <x v="25"/>
    <x v="4"/>
    <x v="9"/>
    <n v="5"/>
    <n v="2"/>
    <n v="10"/>
    <x v="662"/>
    <x v="0"/>
  </r>
  <r>
    <x v="7390"/>
    <x v="27"/>
    <x v="1"/>
    <x v="3"/>
    <s v=""/>
    <m/>
    <m/>
    <x v="618"/>
    <x v="3"/>
  </r>
  <r>
    <x v="7391"/>
    <x v="16"/>
    <x v="1"/>
    <x v="3"/>
    <s v=""/>
    <m/>
    <m/>
    <x v="304"/>
    <x v="3"/>
  </r>
  <r>
    <x v="7392"/>
    <x v="3"/>
    <x v="4"/>
    <x v="19"/>
    <n v="4"/>
    <n v="5"/>
    <n v="20"/>
    <x v="239"/>
    <x v="3"/>
  </r>
  <r>
    <x v="7393"/>
    <x v="1"/>
    <x v="4"/>
    <x v="9"/>
    <n v="5"/>
    <n v="4"/>
    <n v="20"/>
    <x v="239"/>
    <x v="3"/>
  </r>
  <r>
    <x v="7394"/>
    <x v="25"/>
    <x v="4"/>
    <x v="9"/>
    <n v="5"/>
    <n v="5"/>
    <n v="25"/>
    <x v="418"/>
    <x v="3"/>
  </r>
  <r>
    <x v="7395"/>
    <x v="32"/>
    <x v="2"/>
    <x v="22"/>
    <n v="2.5"/>
    <n v="5"/>
    <n v="12.5"/>
    <x v="293"/>
    <x v="2"/>
  </r>
  <r>
    <x v="7396"/>
    <x v="39"/>
    <x v="3"/>
    <x v="20"/>
    <n v="5"/>
    <n v="1"/>
    <n v="5"/>
    <x v="155"/>
    <x v="0"/>
  </r>
  <r>
    <x v="7397"/>
    <x v="95"/>
    <x v="3"/>
    <x v="20"/>
    <n v="5"/>
    <n v="3"/>
    <n v="15"/>
    <x v="5"/>
    <x v="1"/>
  </r>
  <r>
    <x v="7398"/>
    <x v="39"/>
    <x v="1"/>
    <x v="7"/>
    <n v="14"/>
    <n v="3"/>
    <n v="42"/>
    <x v="276"/>
    <x v="0"/>
  </r>
  <r>
    <x v="7399"/>
    <x v="89"/>
    <x v="1"/>
    <x v="27"/>
    <n v="20"/>
    <n v="1"/>
    <n v="20"/>
    <x v="496"/>
    <x v="1"/>
  </r>
  <r>
    <x v="7400"/>
    <x v="38"/>
    <x v="0"/>
    <x v="1"/>
    <n v="4"/>
    <n v="4"/>
    <n v="16"/>
    <x v="354"/>
    <x v="1"/>
  </r>
  <r>
    <x v="7401"/>
    <x v="35"/>
    <x v="0"/>
    <x v="0"/>
    <n v="3"/>
    <n v="2"/>
    <n v="6"/>
    <x v="41"/>
    <x v="1"/>
  </r>
  <r>
    <x v="7402"/>
    <x v="84"/>
    <x v="2"/>
    <x v="14"/>
    <n v="2.5"/>
    <n v="2"/>
    <n v="5"/>
    <x v="209"/>
    <x v="3"/>
  </r>
  <r>
    <x v="7403"/>
    <x v="23"/>
    <x v="2"/>
    <x v="23"/>
    <n v="1"/>
    <n v="1"/>
    <n v="1"/>
    <x v="460"/>
    <x v="0"/>
  </r>
  <r>
    <x v="7404"/>
    <x v="32"/>
    <x v="3"/>
    <x v="20"/>
    <n v="5"/>
    <n v="3"/>
    <n v="15"/>
    <x v="374"/>
    <x v="1"/>
  </r>
  <r>
    <x v="7405"/>
    <x v="38"/>
    <x v="4"/>
    <x v="16"/>
    <n v="5"/>
    <n v="2"/>
    <n v="10"/>
    <x v="312"/>
    <x v="2"/>
  </r>
  <r>
    <x v="7406"/>
    <x v="33"/>
    <x v="0"/>
    <x v="6"/>
    <n v="4"/>
    <n v="2"/>
    <n v="8"/>
    <x v="697"/>
    <x v="1"/>
  </r>
  <r>
    <x v="7407"/>
    <x v="7"/>
    <x v="2"/>
    <x v="23"/>
    <n v="1"/>
    <n v="2"/>
    <n v="2"/>
    <x v="317"/>
    <x v="1"/>
  </r>
  <r>
    <x v="7408"/>
    <x v="75"/>
    <x v="0"/>
    <x v="0"/>
    <n v="3"/>
    <n v="2"/>
    <n v="6"/>
    <x v="681"/>
    <x v="1"/>
  </r>
  <r>
    <x v="7409"/>
    <x v="55"/>
    <x v="0"/>
    <x v="0"/>
    <n v="3"/>
    <n v="4"/>
    <n v="12"/>
    <x v="580"/>
    <x v="1"/>
  </r>
  <r>
    <x v="7410"/>
    <x v="84"/>
    <x v="0"/>
    <x v="0"/>
    <n v="3"/>
    <n v="3"/>
    <n v="9"/>
    <x v="44"/>
    <x v="1"/>
  </r>
  <r>
    <x v="7411"/>
    <x v="39"/>
    <x v="0"/>
    <x v="0"/>
    <n v="3"/>
    <n v="1"/>
    <n v="3"/>
    <x v="327"/>
    <x v="2"/>
  </r>
  <r>
    <x v="7412"/>
    <x v="0"/>
    <x v="3"/>
    <x v="21"/>
    <n v="7"/>
    <n v="1"/>
    <n v="7"/>
    <x v="296"/>
    <x v="2"/>
  </r>
  <r>
    <x v="7413"/>
    <x v="90"/>
    <x v="4"/>
    <x v="17"/>
    <n v="7"/>
    <n v="5"/>
    <n v="35"/>
    <x v="245"/>
    <x v="2"/>
  </r>
  <r>
    <x v="7414"/>
    <x v="72"/>
    <x v="3"/>
    <x v="8"/>
    <n v="6"/>
    <n v="5"/>
    <n v="30"/>
    <x v="621"/>
    <x v="3"/>
  </r>
  <r>
    <x v="7415"/>
    <x v="92"/>
    <x v="0"/>
    <x v="15"/>
    <n v="5"/>
    <n v="5"/>
    <n v="25"/>
    <x v="135"/>
    <x v="0"/>
  </r>
  <r>
    <x v="7416"/>
    <x v="22"/>
    <x v="3"/>
    <x v="21"/>
    <n v="7"/>
    <n v="2"/>
    <n v="14"/>
    <x v="156"/>
    <x v="0"/>
  </r>
  <r>
    <x v="7417"/>
    <x v="23"/>
    <x v="2"/>
    <x v="14"/>
    <n v="2.5"/>
    <n v="3"/>
    <n v="7.5"/>
    <x v="482"/>
    <x v="0"/>
  </r>
  <r>
    <x v="7418"/>
    <x v="81"/>
    <x v="0"/>
    <x v="15"/>
    <n v="5"/>
    <n v="4"/>
    <n v="20"/>
    <x v="49"/>
    <x v="0"/>
  </r>
  <r>
    <x v="7419"/>
    <x v="87"/>
    <x v="2"/>
    <x v="12"/>
    <n v="3"/>
    <n v="4"/>
    <n v="12"/>
    <x v="670"/>
    <x v="1"/>
  </r>
  <r>
    <x v="7420"/>
    <x v="39"/>
    <x v="1"/>
    <x v="27"/>
    <n v="20"/>
    <n v="2"/>
    <n v="40"/>
    <x v="84"/>
    <x v="1"/>
  </r>
  <r>
    <x v="7421"/>
    <x v="26"/>
    <x v="1"/>
    <x v="27"/>
    <n v="20"/>
    <n v="3"/>
    <n v="60"/>
    <x v="98"/>
    <x v="0"/>
  </r>
  <r>
    <x v="7422"/>
    <x v="8"/>
    <x v="4"/>
    <x v="19"/>
    <n v="4"/>
    <n v="3"/>
    <n v="12"/>
    <x v="641"/>
    <x v="1"/>
  </r>
  <r>
    <x v="7423"/>
    <x v="48"/>
    <x v="4"/>
    <x v="19"/>
    <n v="4"/>
    <n v="3"/>
    <n v="12"/>
    <x v="224"/>
    <x v="0"/>
  </r>
  <r>
    <x v="7424"/>
    <x v="83"/>
    <x v="1"/>
    <x v="4"/>
    <n v="12"/>
    <n v="2"/>
    <n v="24"/>
    <x v="593"/>
    <x v="0"/>
  </r>
  <r>
    <x v="7425"/>
    <x v="85"/>
    <x v="3"/>
    <x v="20"/>
    <n v="5"/>
    <n v="3"/>
    <n v="15"/>
    <x v="726"/>
    <x v="0"/>
  </r>
  <r>
    <x v="7426"/>
    <x v="95"/>
    <x v="2"/>
    <x v="3"/>
    <n v="3"/>
    <n v="3"/>
    <n v="9"/>
    <x v="211"/>
    <x v="3"/>
  </r>
  <r>
    <x v="7427"/>
    <x v="56"/>
    <x v="0"/>
    <x v="0"/>
    <n v="3"/>
    <n v="5"/>
    <n v="15"/>
    <x v="98"/>
    <x v="1"/>
  </r>
  <r>
    <x v="7428"/>
    <x v="9"/>
    <x v="4"/>
    <x v="17"/>
    <n v="7"/>
    <n v="5"/>
    <n v="35"/>
    <x v="610"/>
    <x v="1"/>
  </r>
  <r>
    <x v="7429"/>
    <x v="23"/>
    <x v="0"/>
    <x v="0"/>
    <n v="3"/>
    <n v="1"/>
    <n v="3"/>
    <x v="90"/>
    <x v="0"/>
  </r>
  <r>
    <x v="7430"/>
    <x v="31"/>
    <x v="0"/>
    <x v="0"/>
    <n v="3"/>
    <n v="4"/>
    <n v="12"/>
    <x v="678"/>
    <x v="1"/>
  </r>
  <r>
    <x v="7431"/>
    <x v="3"/>
    <x v="1"/>
    <x v="4"/>
    <n v="12"/>
    <n v="2"/>
    <n v="24"/>
    <x v="627"/>
    <x v="2"/>
  </r>
  <r>
    <x v="7432"/>
    <x v="36"/>
    <x v="1"/>
    <x v="4"/>
    <n v="12"/>
    <n v="2"/>
    <n v="24"/>
    <x v="638"/>
    <x v="0"/>
  </r>
  <r>
    <x v="7433"/>
    <x v="47"/>
    <x v="3"/>
    <x v="13"/>
    <n v="6"/>
    <n v="5"/>
    <n v="30"/>
    <x v="398"/>
    <x v="1"/>
  </r>
  <r>
    <x v="7434"/>
    <x v="23"/>
    <x v="1"/>
    <x v="4"/>
    <n v="12"/>
    <n v="3"/>
    <n v="36"/>
    <x v="321"/>
    <x v="2"/>
  </r>
  <r>
    <x v="7435"/>
    <x v="88"/>
    <x v="4"/>
    <x v="9"/>
    <n v="5"/>
    <n v="5"/>
    <n v="25"/>
    <x v="539"/>
    <x v="2"/>
  </r>
  <r>
    <x v="7436"/>
    <x v="59"/>
    <x v="1"/>
    <x v="2"/>
    <n v="15"/>
    <n v="2"/>
    <n v="30"/>
    <x v="255"/>
    <x v="0"/>
  </r>
  <r>
    <x v="7437"/>
    <x v="52"/>
    <x v="2"/>
    <x v="12"/>
    <n v="3"/>
    <n v="5"/>
    <n v="15"/>
    <x v="317"/>
    <x v="0"/>
  </r>
  <r>
    <x v="7438"/>
    <x v="63"/>
    <x v="4"/>
    <x v="9"/>
    <n v="5"/>
    <n v="5"/>
    <n v="25"/>
    <x v="382"/>
    <x v="2"/>
  </r>
  <r>
    <x v="7439"/>
    <x v="18"/>
    <x v="4"/>
    <x v="25"/>
    <n v="10"/>
    <n v="3"/>
    <n v="30"/>
    <x v="514"/>
    <x v="1"/>
  </r>
  <r>
    <x v="7440"/>
    <x v="25"/>
    <x v="3"/>
    <x v="20"/>
    <n v="5"/>
    <n v="1"/>
    <n v="5"/>
    <x v="367"/>
    <x v="0"/>
  </r>
  <r>
    <x v="7441"/>
    <x v="36"/>
    <x v="4"/>
    <x v="16"/>
    <n v="5"/>
    <n v="1"/>
    <n v="5"/>
    <x v="345"/>
    <x v="1"/>
  </r>
  <r>
    <x v="7442"/>
    <x v="64"/>
    <x v="1"/>
    <x v="4"/>
    <n v="12"/>
    <n v="1"/>
    <n v="12"/>
    <x v="436"/>
    <x v="0"/>
  </r>
  <r>
    <x v="7443"/>
    <x v="36"/>
    <x v="1"/>
    <x v="2"/>
    <n v="15"/>
    <n v="5"/>
    <n v="75"/>
    <x v="249"/>
    <x v="2"/>
  </r>
  <r>
    <x v="7444"/>
    <x v="20"/>
    <x v="4"/>
    <x v="19"/>
    <n v="4"/>
    <n v="1"/>
    <n v="4"/>
    <x v="257"/>
    <x v="2"/>
  </r>
  <r>
    <x v="7445"/>
    <x v="9"/>
    <x v="4"/>
    <x v="16"/>
    <n v="5"/>
    <n v="4"/>
    <n v="20"/>
    <x v="108"/>
    <x v="1"/>
  </r>
  <r>
    <x v="7446"/>
    <x v="87"/>
    <x v="2"/>
    <x v="23"/>
    <n v="1"/>
    <n v="5"/>
    <n v="5"/>
    <x v="69"/>
    <x v="2"/>
  </r>
  <r>
    <x v="7447"/>
    <x v="59"/>
    <x v="4"/>
    <x v="19"/>
    <n v="4"/>
    <n v="2"/>
    <n v="8"/>
    <x v="345"/>
    <x v="0"/>
  </r>
  <r>
    <x v="7448"/>
    <x v="61"/>
    <x v="3"/>
    <x v="11"/>
    <n v="4"/>
    <n v="1"/>
    <n v="4"/>
    <x v="249"/>
    <x v="2"/>
  </r>
  <r>
    <x v="7449"/>
    <x v="94"/>
    <x v="3"/>
    <x v="11"/>
    <n v="4"/>
    <n v="3"/>
    <n v="12"/>
    <x v="715"/>
    <x v="2"/>
  </r>
  <r>
    <x v="7450"/>
    <x v="94"/>
    <x v="3"/>
    <x v="21"/>
    <n v="7"/>
    <n v="2"/>
    <n v="14"/>
    <x v="646"/>
    <x v="0"/>
  </r>
  <r>
    <x v="7451"/>
    <x v="40"/>
    <x v="4"/>
    <x v="17"/>
    <n v="7"/>
    <n v="4"/>
    <n v="28"/>
    <x v="198"/>
    <x v="0"/>
  </r>
  <r>
    <x v="7452"/>
    <x v="94"/>
    <x v="3"/>
    <x v="8"/>
    <n v="6"/>
    <n v="3"/>
    <n v="18"/>
    <x v="205"/>
    <x v="2"/>
  </r>
  <r>
    <x v="7453"/>
    <x v="83"/>
    <x v="4"/>
    <x v="18"/>
    <n v="8"/>
    <n v="5"/>
    <n v="40"/>
    <x v="665"/>
    <x v="2"/>
  </r>
  <r>
    <x v="7454"/>
    <x v="5"/>
    <x v="0"/>
    <x v="15"/>
    <n v="5"/>
    <n v="1"/>
    <n v="5"/>
    <x v="402"/>
    <x v="0"/>
  </r>
  <r>
    <x v="7455"/>
    <x v="4"/>
    <x v="1"/>
    <x v="5"/>
    <n v="18"/>
    <n v="2"/>
    <n v="36"/>
    <x v="648"/>
    <x v="0"/>
  </r>
  <r>
    <x v="7456"/>
    <x v="6"/>
    <x v="1"/>
    <x v="27"/>
    <n v="20"/>
    <n v="4"/>
    <n v="80"/>
    <x v="718"/>
    <x v="0"/>
  </r>
  <r>
    <x v="7457"/>
    <x v="4"/>
    <x v="1"/>
    <x v="27"/>
    <n v="20"/>
    <n v="2"/>
    <n v="40"/>
    <x v="12"/>
    <x v="1"/>
  </r>
  <r>
    <x v="7458"/>
    <x v="79"/>
    <x v="3"/>
    <x v="20"/>
    <n v="5"/>
    <n v="3"/>
    <n v="15"/>
    <x v="250"/>
    <x v="0"/>
  </r>
  <r>
    <x v="7459"/>
    <x v="26"/>
    <x v="4"/>
    <x v="17"/>
    <n v="7"/>
    <n v="4"/>
    <n v="28"/>
    <x v="106"/>
    <x v="2"/>
  </r>
  <r>
    <x v="7460"/>
    <x v="2"/>
    <x v="3"/>
    <x v="21"/>
    <n v="7"/>
    <n v="2"/>
    <n v="14"/>
    <x v="462"/>
    <x v="2"/>
  </r>
  <r>
    <x v="7461"/>
    <x v="75"/>
    <x v="0"/>
    <x v="15"/>
    <n v="5"/>
    <n v="2"/>
    <n v="10"/>
    <x v="270"/>
    <x v="0"/>
  </r>
  <r>
    <x v="7462"/>
    <x v="30"/>
    <x v="1"/>
    <x v="2"/>
    <n v="15"/>
    <n v="2"/>
    <n v="30"/>
    <x v="474"/>
    <x v="2"/>
  </r>
  <r>
    <x v="7463"/>
    <x v="89"/>
    <x v="0"/>
    <x v="1"/>
    <n v="4"/>
    <n v="5"/>
    <n v="20"/>
    <x v="376"/>
    <x v="0"/>
  </r>
  <r>
    <x v="7464"/>
    <x v="12"/>
    <x v="1"/>
    <x v="4"/>
    <n v="12"/>
    <n v="4"/>
    <n v="48"/>
    <x v="479"/>
    <x v="1"/>
  </r>
  <r>
    <x v="7465"/>
    <x v="21"/>
    <x v="4"/>
    <x v="19"/>
    <n v="4"/>
    <n v="5"/>
    <n v="20"/>
    <x v="729"/>
    <x v="1"/>
  </r>
  <r>
    <x v="7466"/>
    <x v="68"/>
    <x v="3"/>
    <x v="13"/>
    <n v="6"/>
    <n v="3"/>
    <n v="18"/>
    <x v="383"/>
    <x v="1"/>
  </r>
  <r>
    <x v="7467"/>
    <x v="12"/>
    <x v="1"/>
    <x v="4"/>
    <n v="12"/>
    <n v="2"/>
    <n v="24"/>
    <x v="17"/>
    <x v="0"/>
  </r>
  <r>
    <x v="7468"/>
    <x v="41"/>
    <x v="4"/>
    <x v="9"/>
    <n v="5"/>
    <n v="5"/>
    <n v="25"/>
    <x v="489"/>
    <x v="0"/>
  </r>
  <r>
    <x v="7469"/>
    <x v="27"/>
    <x v="4"/>
    <x v="19"/>
    <n v="4"/>
    <n v="5"/>
    <n v="20"/>
    <x v="26"/>
    <x v="0"/>
  </r>
  <r>
    <x v="7470"/>
    <x v="85"/>
    <x v="4"/>
    <x v="19"/>
    <n v="4"/>
    <n v="2"/>
    <n v="8"/>
    <x v="421"/>
    <x v="1"/>
  </r>
  <r>
    <x v="7471"/>
    <x v="16"/>
    <x v="2"/>
    <x v="12"/>
    <n v="3"/>
    <n v="1"/>
    <n v="3"/>
    <x v="498"/>
    <x v="1"/>
  </r>
  <r>
    <x v="7472"/>
    <x v="90"/>
    <x v="0"/>
    <x v="26"/>
    <n v="5"/>
    <n v="4"/>
    <n v="20"/>
    <x v="79"/>
    <x v="0"/>
  </r>
  <r>
    <x v="7473"/>
    <x v="35"/>
    <x v="2"/>
    <x v="12"/>
    <n v="3"/>
    <n v="3"/>
    <n v="9"/>
    <x v="102"/>
    <x v="1"/>
  </r>
  <r>
    <x v="7474"/>
    <x v="2"/>
    <x v="2"/>
    <x v="23"/>
    <n v="1"/>
    <n v="1"/>
    <n v="1"/>
    <x v="26"/>
    <x v="1"/>
  </r>
  <r>
    <x v="7475"/>
    <x v="70"/>
    <x v="2"/>
    <x v="23"/>
    <n v="1"/>
    <n v="3"/>
    <n v="3"/>
    <x v="114"/>
    <x v="2"/>
  </r>
  <r>
    <x v="7476"/>
    <x v="28"/>
    <x v="0"/>
    <x v="0"/>
    <n v="3"/>
    <n v="1"/>
    <n v="3"/>
    <x v="604"/>
    <x v="0"/>
  </r>
  <r>
    <x v="7477"/>
    <x v="67"/>
    <x v="2"/>
    <x v="23"/>
    <n v="1"/>
    <n v="1"/>
    <n v="1"/>
    <x v="644"/>
    <x v="2"/>
  </r>
  <r>
    <x v="7478"/>
    <x v="63"/>
    <x v="4"/>
    <x v="25"/>
    <n v="10"/>
    <n v="4"/>
    <n v="40"/>
    <x v="572"/>
    <x v="2"/>
  </r>
  <r>
    <x v="7479"/>
    <x v="44"/>
    <x v="1"/>
    <x v="2"/>
    <n v="15"/>
    <n v="3"/>
    <n v="45"/>
    <x v="363"/>
    <x v="3"/>
  </r>
  <r>
    <x v="7480"/>
    <x v="70"/>
    <x v="3"/>
    <x v="11"/>
    <n v="4"/>
    <n v="2"/>
    <n v="8"/>
    <x v="601"/>
    <x v="0"/>
  </r>
  <r>
    <x v="7481"/>
    <x v="48"/>
    <x v="1"/>
    <x v="5"/>
    <n v="18"/>
    <n v="4"/>
    <n v="72"/>
    <x v="477"/>
    <x v="3"/>
  </r>
  <r>
    <x v="7482"/>
    <x v="13"/>
    <x v="3"/>
    <x v="13"/>
    <n v="6"/>
    <n v="2"/>
    <n v="12"/>
    <x v="491"/>
    <x v="2"/>
  </r>
  <r>
    <x v="7483"/>
    <x v="2"/>
    <x v="0"/>
    <x v="6"/>
    <n v="4"/>
    <n v="2"/>
    <n v="8"/>
    <x v="643"/>
    <x v="0"/>
  </r>
  <r>
    <x v="7484"/>
    <x v="46"/>
    <x v="3"/>
    <x v="13"/>
    <n v="6"/>
    <n v="5"/>
    <n v="30"/>
    <x v="724"/>
    <x v="0"/>
  </r>
  <r>
    <x v="7485"/>
    <x v="9"/>
    <x v="1"/>
    <x v="4"/>
    <n v="12"/>
    <n v="5"/>
    <n v="60"/>
    <x v="569"/>
    <x v="0"/>
  </r>
  <r>
    <x v="7486"/>
    <x v="79"/>
    <x v="4"/>
    <x v="17"/>
    <n v="7"/>
    <n v="1"/>
    <n v="7"/>
    <x v="58"/>
    <x v="2"/>
  </r>
  <r>
    <x v="7487"/>
    <x v="52"/>
    <x v="1"/>
    <x v="27"/>
    <n v="20"/>
    <n v="1"/>
    <n v="20"/>
    <x v="354"/>
    <x v="0"/>
  </r>
  <r>
    <x v="7488"/>
    <x v="9"/>
    <x v="3"/>
    <x v="20"/>
    <n v="5"/>
    <n v="2"/>
    <n v="10"/>
    <x v="679"/>
    <x v="2"/>
  </r>
  <r>
    <x v="7489"/>
    <x v="96"/>
    <x v="4"/>
    <x v="18"/>
    <n v="8"/>
    <n v="3"/>
    <n v="24"/>
    <x v="545"/>
    <x v="2"/>
  </r>
  <r>
    <x v="7490"/>
    <x v="77"/>
    <x v="3"/>
    <x v="20"/>
    <n v="5"/>
    <n v="4"/>
    <n v="20"/>
    <x v="542"/>
    <x v="1"/>
  </r>
  <r>
    <x v="7491"/>
    <x v="94"/>
    <x v="2"/>
    <x v="10"/>
    <n v="3"/>
    <n v="4"/>
    <n v="12"/>
    <x v="105"/>
    <x v="0"/>
  </r>
  <r>
    <x v="7492"/>
    <x v="64"/>
    <x v="2"/>
    <x v="3"/>
    <s v=""/>
    <m/>
    <m/>
    <x v="578"/>
    <x v="0"/>
  </r>
  <r>
    <x v="7493"/>
    <x v="35"/>
    <x v="2"/>
    <x v="23"/>
    <n v="1"/>
    <n v="5"/>
    <n v="5"/>
    <x v="541"/>
    <x v="0"/>
  </r>
  <r>
    <x v="7494"/>
    <x v="24"/>
    <x v="4"/>
    <x v="25"/>
    <n v="10"/>
    <n v="1"/>
    <n v="10"/>
    <x v="209"/>
    <x v="0"/>
  </r>
  <r>
    <x v="7495"/>
    <x v="90"/>
    <x v="0"/>
    <x v="1"/>
    <n v="4"/>
    <n v="4"/>
    <n v="16"/>
    <x v="482"/>
    <x v="0"/>
  </r>
  <r>
    <x v="7496"/>
    <x v="3"/>
    <x v="4"/>
    <x v="17"/>
    <n v="7"/>
    <n v="2"/>
    <n v="14"/>
    <x v="3"/>
    <x v="0"/>
  </r>
  <r>
    <x v="7497"/>
    <x v="79"/>
    <x v="2"/>
    <x v="14"/>
    <n v="2.5"/>
    <n v="3"/>
    <n v="7.5"/>
    <x v="297"/>
    <x v="2"/>
  </r>
  <r>
    <x v="7498"/>
    <x v="43"/>
    <x v="4"/>
    <x v="3"/>
    <s v=""/>
    <m/>
    <m/>
    <x v="689"/>
    <x v="2"/>
  </r>
  <r>
    <x v="7499"/>
    <x v="28"/>
    <x v="1"/>
    <x v="7"/>
    <n v="14"/>
    <n v="2"/>
    <n v="28"/>
    <x v="57"/>
    <x v="2"/>
  </r>
  <r>
    <x v="7500"/>
    <x v="90"/>
    <x v="0"/>
    <x v="0"/>
    <n v="3"/>
    <n v="2"/>
    <n v="6"/>
    <x v="26"/>
    <x v="1"/>
  </r>
  <r>
    <x v="7501"/>
    <x v="91"/>
    <x v="0"/>
    <x v="26"/>
    <n v="5"/>
    <n v="1"/>
    <n v="5"/>
    <x v="170"/>
    <x v="0"/>
  </r>
  <r>
    <x v="7502"/>
    <x v="21"/>
    <x v="3"/>
    <x v="3"/>
    <n v="6"/>
    <n v="5"/>
    <n v="30"/>
    <x v="482"/>
    <x v="0"/>
  </r>
  <r>
    <x v="7503"/>
    <x v="45"/>
    <x v="3"/>
    <x v="11"/>
    <n v="4"/>
    <n v="3"/>
    <n v="12"/>
    <x v="573"/>
    <x v="3"/>
  </r>
  <r>
    <x v="7504"/>
    <x v="40"/>
    <x v="3"/>
    <x v="20"/>
    <n v="5"/>
    <n v="4"/>
    <n v="20"/>
    <x v="498"/>
    <x v="1"/>
  </r>
  <r>
    <x v="7505"/>
    <x v="21"/>
    <x v="0"/>
    <x v="0"/>
    <n v="3"/>
    <n v="1"/>
    <n v="3"/>
    <x v="631"/>
    <x v="2"/>
  </r>
  <r>
    <x v="7506"/>
    <x v="13"/>
    <x v="1"/>
    <x v="5"/>
    <n v="18"/>
    <n v="3"/>
    <n v="54"/>
    <x v="508"/>
    <x v="3"/>
  </r>
  <r>
    <x v="7507"/>
    <x v="96"/>
    <x v="2"/>
    <x v="22"/>
    <n v="2.5"/>
    <n v="1"/>
    <n v="2.5"/>
    <x v="294"/>
    <x v="3"/>
  </r>
  <r>
    <x v="7508"/>
    <x v="40"/>
    <x v="0"/>
    <x v="1"/>
    <n v="4"/>
    <n v="5"/>
    <n v="20"/>
    <x v="705"/>
    <x v="0"/>
  </r>
  <r>
    <x v="7509"/>
    <x v="79"/>
    <x v="4"/>
    <x v="3"/>
    <n v="5"/>
    <n v="1"/>
    <n v="5"/>
    <x v="438"/>
    <x v="2"/>
  </r>
  <r>
    <x v="7510"/>
    <x v="47"/>
    <x v="3"/>
    <x v="11"/>
    <n v="4"/>
    <n v="3"/>
    <n v="12"/>
    <x v="497"/>
    <x v="2"/>
  </r>
  <r>
    <x v="7511"/>
    <x v="50"/>
    <x v="4"/>
    <x v="17"/>
    <n v="7"/>
    <n v="5"/>
    <n v="35"/>
    <x v="463"/>
    <x v="2"/>
  </r>
  <r>
    <x v="7512"/>
    <x v="13"/>
    <x v="3"/>
    <x v="11"/>
    <n v="4"/>
    <n v="2"/>
    <n v="8"/>
    <x v="397"/>
    <x v="1"/>
  </r>
  <r>
    <x v="7513"/>
    <x v="60"/>
    <x v="3"/>
    <x v="20"/>
    <n v="5"/>
    <n v="4"/>
    <n v="20"/>
    <x v="661"/>
    <x v="0"/>
  </r>
  <r>
    <x v="7514"/>
    <x v="61"/>
    <x v="0"/>
    <x v="1"/>
    <n v="4"/>
    <n v="4"/>
    <n v="16"/>
    <x v="92"/>
    <x v="2"/>
  </r>
  <r>
    <x v="7515"/>
    <x v="61"/>
    <x v="2"/>
    <x v="10"/>
    <n v="3"/>
    <n v="1"/>
    <n v="3"/>
    <x v="527"/>
    <x v="0"/>
  </r>
  <r>
    <x v="7516"/>
    <x v="62"/>
    <x v="3"/>
    <x v="11"/>
    <n v="4"/>
    <n v="4"/>
    <n v="16"/>
    <x v="694"/>
    <x v="2"/>
  </r>
  <r>
    <x v="7517"/>
    <x v="92"/>
    <x v="3"/>
    <x v="11"/>
    <n v="4"/>
    <n v="1"/>
    <n v="4"/>
    <x v="97"/>
    <x v="2"/>
  </r>
  <r>
    <x v="7518"/>
    <x v="71"/>
    <x v="0"/>
    <x v="0"/>
    <n v="3"/>
    <n v="3"/>
    <n v="9"/>
    <x v="571"/>
    <x v="1"/>
  </r>
  <r>
    <x v="7519"/>
    <x v="40"/>
    <x v="4"/>
    <x v="16"/>
    <n v="5"/>
    <n v="3"/>
    <n v="15"/>
    <x v="727"/>
    <x v="2"/>
  </r>
  <r>
    <x v="7520"/>
    <x v="68"/>
    <x v="0"/>
    <x v="26"/>
    <n v="5"/>
    <n v="5"/>
    <n v="25"/>
    <x v="423"/>
    <x v="2"/>
  </r>
  <r>
    <x v="7521"/>
    <x v="15"/>
    <x v="2"/>
    <x v="22"/>
    <n v="2.5"/>
    <n v="3"/>
    <n v="7.5"/>
    <x v="540"/>
    <x v="3"/>
  </r>
  <r>
    <x v="7522"/>
    <x v="64"/>
    <x v="2"/>
    <x v="14"/>
    <n v="2.5"/>
    <n v="1"/>
    <n v="2.5"/>
    <x v="404"/>
    <x v="0"/>
  </r>
  <r>
    <x v="7523"/>
    <x v="16"/>
    <x v="2"/>
    <x v="14"/>
    <n v="2.5"/>
    <n v="1"/>
    <n v="2.5"/>
    <x v="382"/>
    <x v="2"/>
  </r>
  <r>
    <x v="7524"/>
    <x v="38"/>
    <x v="4"/>
    <x v="18"/>
    <n v="8"/>
    <n v="4"/>
    <n v="32"/>
    <x v="500"/>
    <x v="2"/>
  </r>
  <r>
    <x v="7525"/>
    <x v="16"/>
    <x v="0"/>
    <x v="0"/>
    <n v="3"/>
    <n v="5"/>
    <n v="15"/>
    <x v="566"/>
    <x v="2"/>
  </r>
  <r>
    <x v="7526"/>
    <x v="14"/>
    <x v="0"/>
    <x v="6"/>
    <n v="4"/>
    <n v="3"/>
    <n v="12"/>
    <x v="164"/>
    <x v="0"/>
  </r>
  <r>
    <x v="7527"/>
    <x v="24"/>
    <x v="0"/>
    <x v="1"/>
    <n v="4"/>
    <n v="4"/>
    <n v="16"/>
    <x v="90"/>
    <x v="1"/>
  </r>
  <r>
    <x v="7528"/>
    <x v="38"/>
    <x v="0"/>
    <x v="15"/>
    <n v="5"/>
    <n v="2"/>
    <n v="10"/>
    <x v="412"/>
    <x v="2"/>
  </r>
  <r>
    <x v="7529"/>
    <x v="33"/>
    <x v="0"/>
    <x v="0"/>
    <n v="3"/>
    <n v="3"/>
    <n v="9"/>
    <x v="302"/>
    <x v="1"/>
  </r>
  <r>
    <x v="7530"/>
    <x v="26"/>
    <x v="4"/>
    <x v="18"/>
    <n v="8"/>
    <n v="3"/>
    <n v="24"/>
    <x v="255"/>
    <x v="0"/>
  </r>
  <r>
    <x v="7531"/>
    <x v="90"/>
    <x v="4"/>
    <x v="16"/>
    <n v="5"/>
    <n v="3"/>
    <n v="15"/>
    <x v="41"/>
    <x v="0"/>
  </r>
  <r>
    <x v="7532"/>
    <x v="24"/>
    <x v="1"/>
    <x v="27"/>
    <n v="20"/>
    <n v="3"/>
    <n v="60"/>
    <x v="599"/>
    <x v="2"/>
  </r>
  <r>
    <x v="7533"/>
    <x v="20"/>
    <x v="2"/>
    <x v="22"/>
    <n v="2.5"/>
    <n v="2"/>
    <n v="5"/>
    <x v="573"/>
    <x v="0"/>
  </r>
  <r>
    <x v="7534"/>
    <x v="88"/>
    <x v="3"/>
    <x v="21"/>
    <n v="7"/>
    <n v="4"/>
    <n v="28"/>
    <x v="95"/>
    <x v="0"/>
  </r>
  <r>
    <x v="7535"/>
    <x v="5"/>
    <x v="2"/>
    <x v="12"/>
    <n v="3"/>
    <n v="4"/>
    <n v="12"/>
    <x v="479"/>
    <x v="1"/>
  </r>
  <r>
    <x v="7536"/>
    <x v="12"/>
    <x v="3"/>
    <x v="13"/>
    <n v="6"/>
    <n v="5"/>
    <n v="30"/>
    <x v="153"/>
    <x v="2"/>
  </r>
  <r>
    <x v="7537"/>
    <x v="94"/>
    <x v="4"/>
    <x v="19"/>
    <n v="4"/>
    <n v="2"/>
    <n v="8"/>
    <x v="683"/>
    <x v="1"/>
  </r>
  <r>
    <x v="7538"/>
    <x v="42"/>
    <x v="0"/>
    <x v="0"/>
    <n v="3"/>
    <n v="4"/>
    <n v="12"/>
    <x v="195"/>
    <x v="2"/>
  </r>
  <r>
    <x v="7539"/>
    <x v="64"/>
    <x v="2"/>
    <x v="23"/>
    <n v="1"/>
    <n v="2"/>
    <n v="2"/>
    <x v="270"/>
    <x v="1"/>
  </r>
  <r>
    <x v="7540"/>
    <x v="47"/>
    <x v="3"/>
    <x v="13"/>
    <n v="6"/>
    <n v="2"/>
    <n v="12"/>
    <x v="584"/>
    <x v="1"/>
  </r>
  <r>
    <x v="7541"/>
    <x v="42"/>
    <x v="2"/>
    <x v="22"/>
    <n v="2.5"/>
    <n v="1"/>
    <n v="2.5"/>
    <x v="432"/>
    <x v="2"/>
  </r>
  <r>
    <x v="7542"/>
    <x v="15"/>
    <x v="2"/>
    <x v="23"/>
    <n v="1"/>
    <n v="1"/>
    <n v="1"/>
    <x v="712"/>
    <x v="1"/>
  </r>
  <r>
    <x v="7543"/>
    <x v="18"/>
    <x v="2"/>
    <x v="3"/>
    <n v="2.5"/>
    <n v="2"/>
    <n v="5"/>
    <x v="622"/>
    <x v="2"/>
  </r>
  <r>
    <x v="7544"/>
    <x v="42"/>
    <x v="3"/>
    <x v="11"/>
    <n v="4"/>
    <n v="3"/>
    <n v="12"/>
    <x v="284"/>
    <x v="1"/>
  </r>
  <r>
    <x v="7545"/>
    <x v="15"/>
    <x v="2"/>
    <x v="12"/>
    <n v="3"/>
    <n v="3"/>
    <n v="9"/>
    <x v="427"/>
    <x v="2"/>
  </r>
  <r>
    <x v="7546"/>
    <x v="36"/>
    <x v="0"/>
    <x v="0"/>
    <n v="3"/>
    <n v="2"/>
    <n v="6"/>
    <x v="56"/>
    <x v="0"/>
  </r>
  <r>
    <x v="7547"/>
    <x v="16"/>
    <x v="3"/>
    <x v="21"/>
    <n v="7"/>
    <n v="2"/>
    <n v="14"/>
    <x v="509"/>
    <x v="0"/>
  </r>
  <r>
    <x v="7548"/>
    <x v="19"/>
    <x v="1"/>
    <x v="3"/>
    <s v=""/>
    <m/>
    <m/>
    <x v="715"/>
    <x v="3"/>
  </r>
  <r>
    <x v="7549"/>
    <x v="59"/>
    <x v="4"/>
    <x v="16"/>
    <n v="5"/>
    <n v="2"/>
    <n v="10"/>
    <x v="263"/>
    <x v="1"/>
  </r>
  <r>
    <x v="7550"/>
    <x v="78"/>
    <x v="4"/>
    <x v="16"/>
    <n v="5"/>
    <n v="2"/>
    <n v="10"/>
    <x v="279"/>
    <x v="1"/>
  </r>
  <r>
    <x v="7551"/>
    <x v="94"/>
    <x v="0"/>
    <x v="15"/>
    <n v="5"/>
    <n v="4"/>
    <n v="20"/>
    <x v="636"/>
    <x v="0"/>
  </r>
  <r>
    <x v="7552"/>
    <x v="27"/>
    <x v="3"/>
    <x v="20"/>
    <n v="5"/>
    <n v="3"/>
    <n v="15"/>
    <x v="208"/>
    <x v="0"/>
  </r>
  <r>
    <x v="7553"/>
    <x v="17"/>
    <x v="1"/>
    <x v="4"/>
    <n v="12"/>
    <n v="5"/>
    <n v="60"/>
    <x v="320"/>
    <x v="1"/>
  </r>
  <r>
    <x v="7554"/>
    <x v="21"/>
    <x v="0"/>
    <x v="0"/>
    <n v="3"/>
    <n v="4"/>
    <n v="12"/>
    <x v="317"/>
    <x v="1"/>
  </r>
  <r>
    <x v="7555"/>
    <x v="98"/>
    <x v="0"/>
    <x v="26"/>
    <n v="5"/>
    <n v="2"/>
    <n v="10"/>
    <x v="98"/>
    <x v="0"/>
  </r>
  <r>
    <x v="7556"/>
    <x v="78"/>
    <x v="4"/>
    <x v="17"/>
    <n v="7"/>
    <n v="5"/>
    <n v="35"/>
    <x v="17"/>
    <x v="0"/>
  </r>
  <r>
    <x v="7557"/>
    <x v="66"/>
    <x v="3"/>
    <x v="8"/>
    <n v="6"/>
    <n v="5"/>
    <n v="30"/>
    <x v="54"/>
    <x v="1"/>
  </r>
  <r>
    <x v="7558"/>
    <x v="94"/>
    <x v="1"/>
    <x v="2"/>
    <n v="15"/>
    <n v="2"/>
    <n v="30"/>
    <x v="115"/>
    <x v="2"/>
  </r>
  <r>
    <x v="7559"/>
    <x v="97"/>
    <x v="3"/>
    <x v="13"/>
    <n v="6"/>
    <n v="2"/>
    <n v="12"/>
    <x v="568"/>
    <x v="2"/>
  </r>
  <r>
    <x v="7560"/>
    <x v="80"/>
    <x v="0"/>
    <x v="6"/>
    <n v="4"/>
    <n v="4"/>
    <n v="16"/>
    <x v="26"/>
    <x v="2"/>
  </r>
  <r>
    <x v="7561"/>
    <x v="59"/>
    <x v="1"/>
    <x v="7"/>
    <n v="14"/>
    <n v="4"/>
    <n v="56"/>
    <x v="340"/>
    <x v="1"/>
  </r>
  <r>
    <x v="7562"/>
    <x v="8"/>
    <x v="0"/>
    <x v="6"/>
    <n v="4"/>
    <n v="3"/>
    <n v="12"/>
    <x v="5"/>
    <x v="0"/>
  </r>
  <r>
    <x v="7563"/>
    <x v="72"/>
    <x v="3"/>
    <x v="20"/>
    <n v="5"/>
    <n v="5"/>
    <n v="25"/>
    <x v="400"/>
    <x v="1"/>
  </r>
  <r>
    <x v="7564"/>
    <x v="66"/>
    <x v="0"/>
    <x v="1"/>
    <n v="4"/>
    <n v="4"/>
    <n v="16"/>
    <x v="483"/>
    <x v="2"/>
  </r>
  <r>
    <x v="7565"/>
    <x v="4"/>
    <x v="4"/>
    <x v="18"/>
    <n v="8"/>
    <n v="5"/>
    <n v="40"/>
    <x v="536"/>
    <x v="3"/>
  </r>
  <r>
    <x v="7566"/>
    <x v="27"/>
    <x v="4"/>
    <x v="16"/>
    <n v="5"/>
    <n v="1"/>
    <n v="5"/>
    <x v="505"/>
    <x v="0"/>
  </r>
  <r>
    <x v="7567"/>
    <x v="12"/>
    <x v="2"/>
    <x v="12"/>
    <n v="3"/>
    <n v="1"/>
    <n v="3"/>
    <x v="390"/>
    <x v="1"/>
  </r>
  <r>
    <x v="7568"/>
    <x v="40"/>
    <x v="1"/>
    <x v="27"/>
    <n v="20"/>
    <n v="3"/>
    <n v="60"/>
    <x v="715"/>
    <x v="1"/>
  </r>
  <r>
    <x v="7569"/>
    <x v="98"/>
    <x v="4"/>
    <x v="19"/>
    <n v="4"/>
    <n v="4"/>
    <n v="16"/>
    <x v="163"/>
    <x v="0"/>
  </r>
  <r>
    <x v="7570"/>
    <x v="20"/>
    <x v="0"/>
    <x v="6"/>
    <n v="4"/>
    <n v="4"/>
    <n v="16"/>
    <x v="421"/>
    <x v="1"/>
  </r>
  <r>
    <x v="7571"/>
    <x v="12"/>
    <x v="3"/>
    <x v="21"/>
    <n v="7"/>
    <n v="5"/>
    <n v="35"/>
    <x v="456"/>
    <x v="1"/>
  </r>
  <r>
    <x v="7572"/>
    <x v="74"/>
    <x v="1"/>
    <x v="4"/>
    <n v="12"/>
    <n v="4"/>
    <n v="48"/>
    <x v="281"/>
    <x v="3"/>
  </r>
  <r>
    <x v="7573"/>
    <x v="51"/>
    <x v="0"/>
    <x v="0"/>
    <n v="3"/>
    <n v="4"/>
    <n v="12"/>
    <x v="86"/>
    <x v="2"/>
  </r>
  <r>
    <x v="7574"/>
    <x v="5"/>
    <x v="1"/>
    <x v="27"/>
    <n v="20"/>
    <n v="2"/>
    <n v="40"/>
    <x v="205"/>
    <x v="0"/>
  </r>
  <r>
    <x v="7575"/>
    <x v="24"/>
    <x v="2"/>
    <x v="12"/>
    <n v="3"/>
    <n v="5"/>
    <n v="15"/>
    <x v="105"/>
    <x v="2"/>
  </r>
  <r>
    <x v="7576"/>
    <x v="31"/>
    <x v="1"/>
    <x v="2"/>
    <n v="15"/>
    <n v="3"/>
    <n v="45"/>
    <x v="78"/>
    <x v="2"/>
  </r>
  <r>
    <x v="7577"/>
    <x v="45"/>
    <x v="1"/>
    <x v="4"/>
    <n v="12"/>
    <n v="5"/>
    <n v="60"/>
    <x v="674"/>
    <x v="2"/>
  </r>
  <r>
    <x v="7578"/>
    <x v="55"/>
    <x v="0"/>
    <x v="26"/>
    <n v="5"/>
    <n v="3"/>
    <n v="15"/>
    <x v="366"/>
    <x v="0"/>
  </r>
  <r>
    <x v="7579"/>
    <x v="3"/>
    <x v="4"/>
    <x v="9"/>
    <n v="5"/>
    <n v="1"/>
    <n v="5"/>
    <x v="345"/>
    <x v="0"/>
  </r>
  <r>
    <x v="7580"/>
    <x v="99"/>
    <x v="0"/>
    <x v="15"/>
    <n v="5"/>
    <n v="3"/>
    <n v="15"/>
    <x v="141"/>
    <x v="1"/>
  </r>
  <r>
    <x v="7581"/>
    <x v="28"/>
    <x v="3"/>
    <x v="21"/>
    <n v="7"/>
    <n v="3"/>
    <n v="21"/>
    <x v="352"/>
    <x v="1"/>
  </r>
  <r>
    <x v="7582"/>
    <x v="71"/>
    <x v="2"/>
    <x v="12"/>
    <n v="3"/>
    <n v="1"/>
    <n v="3"/>
    <x v="77"/>
    <x v="0"/>
  </r>
  <r>
    <x v="7583"/>
    <x v="79"/>
    <x v="0"/>
    <x v="26"/>
    <n v="5"/>
    <n v="1"/>
    <n v="5"/>
    <x v="546"/>
    <x v="1"/>
  </r>
  <r>
    <x v="7584"/>
    <x v="54"/>
    <x v="0"/>
    <x v="26"/>
    <n v="5"/>
    <n v="5"/>
    <n v="25"/>
    <x v="661"/>
    <x v="0"/>
  </r>
  <r>
    <x v="7585"/>
    <x v="94"/>
    <x v="3"/>
    <x v="20"/>
    <n v="5"/>
    <n v="2"/>
    <n v="10"/>
    <x v="647"/>
    <x v="0"/>
  </r>
  <r>
    <x v="7586"/>
    <x v="12"/>
    <x v="1"/>
    <x v="4"/>
    <n v="12"/>
    <n v="2"/>
    <n v="24"/>
    <x v="550"/>
    <x v="1"/>
  </r>
  <r>
    <x v="7587"/>
    <x v="40"/>
    <x v="1"/>
    <x v="4"/>
    <n v="12"/>
    <n v="3"/>
    <n v="36"/>
    <x v="61"/>
    <x v="0"/>
  </r>
  <r>
    <x v="7588"/>
    <x v="70"/>
    <x v="1"/>
    <x v="27"/>
    <n v="20"/>
    <n v="2"/>
    <n v="40"/>
    <x v="28"/>
    <x v="1"/>
  </r>
  <r>
    <x v="7589"/>
    <x v="81"/>
    <x v="4"/>
    <x v="19"/>
    <n v="4"/>
    <n v="4"/>
    <n v="16"/>
    <x v="182"/>
    <x v="1"/>
  </r>
  <r>
    <x v="7590"/>
    <x v="25"/>
    <x v="1"/>
    <x v="4"/>
    <n v="12"/>
    <n v="1"/>
    <n v="12"/>
    <x v="6"/>
    <x v="0"/>
  </r>
  <r>
    <x v="7591"/>
    <x v="28"/>
    <x v="3"/>
    <x v="3"/>
    <n v="6"/>
    <n v="5"/>
    <n v="30"/>
    <x v="551"/>
    <x v="3"/>
  </r>
  <r>
    <x v="7592"/>
    <x v="29"/>
    <x v="3"/>
    <x v="8"/>
    <n v="6"/>
    <n v="3"/>
    <n v="18"/>
    <x v="623"/>
    <x v="0"/>
  </r>
  <r>
    <x v="7593"/>
    <x v="14"/>
    <x v="0"/>
    <x v="0"/>
    <n v="3"/>
    <n v="3"/>
    <n v="9"/>
    <x v="48"/>
    <x v="0"/>
  </r>
  <r>
    <x v="7594"/>
    <x v="71"/>
    <x v="0"/>
    <x v="6"/>
    <n v="4"/>
    <n v="5"/>
    <n v="20"/>
    <x v="300"/>
    <x v="1"/>
  </r>
  <r>
    <x v="7595"/>
    <x v="69"/>
    <x v="1"/>
    <x v="4"/>
    <n v="12"/>
    <n v="4"/>
    <n v="48"/>
    <x v="292"/>
    <x v="2"/>
  </r>
  <r>
    <x v="7596"/>
    <x v="37"/>
    <x v="0"/>
    <x v="6"/>
    <n v="4"/>
    <n v="3"/>
    <n v="12"/>
    <x v="220"/>
    <x v="0"/>
  </r>
  <r>
    <x v="7597"/>
    <x v="75"/>
    <x v="2"/>
    <x v="23"/>
    <n v="1"/>
    <n v="1"/>
    <n v="1"/>
    <x v="529"/>
    <x v="2"/>
  </r>
  <r>
    <x v="7598"/>
    <x v="42"/>
    <x v="2"/>
    <x v="14"/>
    <n v="2.5"/>
    <n v="1"/>
    <n v="2.5"/>
    <x v="120"/>
    <x v="1"/>
  </r>
  <r>
    <x v="7599"/>
    <x v="29"/>
    <x v="0"/>
    <x v="26"/>
    <n v="5"/>
    <n v="1"/>
    <n v="5"/>
    <x v="578"/>
    <x v="1"/>
  </r>
  <r>
    <x v="7600"/>
    <x v="39"/>
    <x v="0"/>
    <x v="3"/>
    <n v="5"/>
    <n v="1"/>
    <n v="5"/>
    <x v="497"/>
    <x v="0"/>
  </r>
  <r>
    <x v="7601"/>
    <x v="28"/>
    <x v="2"/>
    <x v="10"/>
    <n v="3"/>
    <n v="3"/>
    <n v="9"/>
    <x v="463"/>
    <x v="1"/>
  </r>
  <r>
    <x v="7602"/>
    <x v="24"/>
    <x v="2"/>
    <x v="10"/>
    <n v="3"/>
    <n v="1"/>
    <n v="3"/>
    <x v="420"/>
    <x v="3"/>
  </r>
  <r>
    <x v="7603"/>
    <x v="88"/>
    <x v="0"/>
    <x v="0"/>
    <n v="3"/>
    <n v="4"/>
    <n v="12"/>
    <x v="129"/>
    <x v="2"/>
  </r>
  <r>
    <x v="7604"/>
    <x v="52"/>
    <x v="2"/>
    <x v="12"/>
    <n v="3"/>
    <n v="1"/>
    <n v="3"/>
    <x v="713"/>
    <x v="0"/>
  </r>
  <r>
    <x v="7605"/>
    <x v="47"/>
    <x v="0"/>
    <x v="15"/>
    <n v="5"/>
    <n v="2"/>
    <n v="10"/>
    <x v="251"/>
    <x v="2"/>
  </r>
  <r>
    <x v="7606"/>
    <x v="53"/>
    <x v="1"/>
    <x v="4"/>
    <n v="12"/>
    <n v="5"/>
    <n v="60"/>
    <x v="361"/>
    <x v="0"/>
  </r>
  <r>
    <x v="7607"/>
    <x v="25"/>
    <x v="3"/>
    <x v="11"/>
    <n v="4"/>
    <n v="1"/>
    <n v="4"/>
    <x v="707"/>
    <x v="1"/>
  </r>
  <r>
    <x v="7608"/>
    <x v="19"/>
    <x v="3"/>
    <x v="20"/>
    <n v="5"/>
    <n v="4"/>
    <n v="20"/>
    <x v="161"/>
    <x v="2"/>
  </r>
  <r>
    <x v="7609"/>
    <x v="70"/>
    <x v="4"/>
    <x v="19"/>
    <n v="4"/>
    <n v="3"/>
    <n v="12"/>
    <x v="409"/>
    <x v="0"/>
  </r>
  <r>
    <x v="7610"/>
    <x v="7"/>
    <x v="0"/>
    <x v="3"/>
    <n v="5"/>
    <n v="1"/>
    <n v="5"/>
    <x v="21"/>
    <x v="3"/>
  </r>
  <r>
    <x v="7611"/>
    <x v="30"/>
    <x v="4"/>
    <x v="3"/>
    <n v="5"/>
    <n v="5"/>
    <n v="25"/>
    <x v="577"/>
    <x v="1"/>
  </r>
  <r>
    <x v="7612"/>
    <x v="80"/>
    <x v="0"/>
    <x v="6"/>
    <n v="4"/>
    <n v="3"/>
    <n v="12"/>
    <x v="8"/>
    <x v="1"/>
  </r>
  <r>
    <x v="7613"/>
    <x v="27"/>
    <x v="3"/>
    <x v="20"/>
    <n v="5"/>
    <n v="5"/>
    <n v="25"/>
    <x v="705"/>
    <x v="1"/>
  </r>
  <r>
    <x v="7614"/>
    <x v="8"/>
    <x v="3"/>
    <x v="11"/>
    <n v="4"/>
    <n v="5"/>
    <n v="20"/>
    <x v="606"/>
    <x v="2"/>
  </r>
  <r>
    <x v="7615"/>
    <x v="7"/>
    <x v="2"/>
    <x v="23"/>
    <n v="1"/>
    <n v="1"/>
    <n v="1"/>
    <x v="339"/>
    <x v="0"/>
  </r>
  <r>
    <x v="7616"/>
    <x v="87"/>
    <x v="1"/>
    <x v="4"/>
    <n v="12"/>
    <n v="2"/>
    <n v="24"/>
    <x v="99"/>
    <x v="3"/>
  </r>
  <r>
    <x v="7617"/>
    <x v="81"/>
    <x v="4"/>
    <x v="25"/>
    <n v="10"/>
    <n v="5"/>
    <n v="50"/>
    <x v="540"/>
    <x v="0"/>
  </r>
  <r>
    <x v="7618"/>
    <x v="57"/>
    <x v="1"/>
    <x v="2"/>
    <n v="15"/>
    <n v="2"/>
    <n v="30"/>
    <x v="432"/>
    <x v="1"/>
  </r>
  <r>
    <x v="7619"/>
    <x v="50"/>
    <x v="4"/>
    <x v="19"/>
    <n v="4"/>
    <n v="1"/>
    <n v="4"/>
    <x v="395"/>
    <x v="0"/>
  </r>
  <r>
    <x v="7620"/>
    <x v="80"/>
    <x v="3"/>
    <x v="13"/>
    <n v="6"/>
    <n v="2"/>
    <n v="12"/>
    <x v="381"/>
    <x v="0"/>
  </r>
  <r>
    <x v="7621"/>
    <x v="43"/>
    <x v="4"/>
    <x v="18"/>
    <n v="8"/>
    <n v="2"/>
    <n v="16"/>
    <x v="383"/>
    <x v="2"/>
  </r>
  <r>
    <x v="7622"/>
    <x v="39"/>
    <x v="4"/>
    <x v="18"/>
    <n v="8"/>
    <n v="2"/>
    <n v="16"/>
    <x v="727"/>
    <x v="1"/>
  </r>
  <r>
    <x v="7623"/>
    <x v="49"/>
    <x v="2"/>
    <x v="22"/>
    <n v="2.5"/>
    <n v="2"/>
    <n v="5"/>
    <x v="651"/>
    <x v="0"/>
  </r>
  <r>
    <x v="7624"/>
    <x v="76"/>
    <x v="3"/>
    <x v="11"/>
    <n v="4"/>
    <n v="5"/>
    <n v="20"/>
    <x v="562"/>
    <x v="1"/>
  </r>
  <r>
    <x v="7625"/>
    <x v="54"/>
    <x v="2"/>
    <x v="14"/>
    <n v="2.5"/>
    <n v="5"/>
    <n v="12.5"/>
    <x v="507"/>
    <x v="0"/>
  </r>
  <r>
    <x v="7626"/>
    <x v="76"/>
    <x v="1"/>
    <x v="7"/>
    <n v="14"/>
    <n v="2"/>
    <n v="28"/>
    <x v="21"/>
    <x v="2"/>
  </r>
  <r>
    <x v="7627"/>
    <x v="92"/>
    <x v="0"/>
    <x v="26"/>
    <n v="5"/>
    <n v="5"/>
    <n v="25"/>
    <x v="0"/>
    <x v="1"/>
  </r>
  <r>
    <x v="7628"/>
    <x v="47"/>
    <x v="2"/>
    <x v="10"/>
    <n v="3"/>
    <n v="3"/>
    <n v="9"/>
    <x v="222"/>
    <x v="2"/>
  </r>
  <r>
    <x v="7629"/>
    <x v="27"/>
    <x v="3"/>
    <x v="11"/>
    <n v="4"/>
    <n v="1"/>
    <n v="4"/>
    <x v="170"/>
    <x v="0"/>
  </r>
  <r>
    <x v="7630"/>
    <x v="65"/>
    <x v="2"/>
    <x v="14"/>
    <n v="2.5"/>
    <n v="4"/>
    <n v="10"/>
    <x v="361"/>
    <x v="0"/>
  </r>
  <r>
    <x v="7631"/>
    <x v="35"/>
    <x v="2"/>
    <x v="12"/>
    <n v="3"/>
    <n v="3"/>
    <n v="9"/>
    <x v="96"/>
    <x v="2"/>
  </r>
  <r>
    <x v="7632"/>
    <x v="97"/>
    <x v="0"/>
    <x v="0"/>
    <n v="3"/>
    <n v="2"/>
    <n v="6"/>
    <x v="377"/>
    <x v="0"/>
  </r>
  <r>
    <x v="7633"/>
    <x v="64"/>
    <x v="3"/>
    <x v="21"/>
    <n v="7"/>
    <n v="2"/>
    <n v="14"/>
    <x v="280"/>
    <x v="2"/>
  </r>
  <r>
    <x v="7634"/>
    <x v="7"/>
    <x v="1"/>
    <x v="5"/>
    <n v="18"/>
    <n v="3"/>
    <n v="54"/>
    <x v="163"/>
    <x v="0"/>
  </r>
  <r>
    <x v="7635"/>
    <x v="18"/>
    <x v="1"/>
    <x v="5"/>
    <n v="18"/>
    <n v="5"/>
    <n v="90"/>
    <x v="331"/>
    <x v="0"/>
  </r>
  <r>
    <x v="7636"/>
    <x v="69"/>
    <x v="0"/>
    <x v="26"/>
    <n v="5"/>
    <n v="3"/>
    <n v="15"/>
    <x v="421"/>
    <x v="0"/>
  </r>
  <r>
    <x v="7637"/>
    <x v="45"/>
    <x v="0"/>
    <x v="1"/>
    <n v="4"/>
    <n v="1"/>
    <n v="4"/>
    <x v="56"/>
    <x v="2"/>
  </r>
  <r>
    <x v="7638"/>
    <x v="30"/>
    <x v="0"/>
    <x v="0"/>
    <n v="3"/>
    <n v="5"/>
    <n v="15"/>
    <x v="282"/>
    <x v="1"/>
  </r>
  <r>
    <x v="7639"/>
    <x v="81"/>
    <x v="0"/>
    <x v="26"/>
    <n v="5"/>
    <n v="3"/>
    <n v="15"/>
    <x v="183"/>
    <x v="2"/>
  </r>
  <r>
    <x v="7640"/>
    <x v="75"/>
    <x v="2"/>
    <x v="12"/>
    <n v="3"/>
    <n v="5"/>
    <n v="15"/>
    <x v="393"/>
    <x v="0"/>
  </r>
  <r>
    <x v="7641"/>
    <x v="61"/>
    <x v="2"/>
    <x v="12"/>
    <n v="3"/>
    <n v="2"/>
    <n v="6"/>
    <x v="714"/>
    <x v="2"/>
  </r>
  <r>
    <x v="7642"/>
    <x v="38"/>
    <x v="3"/>
    <x v="13"/>
    <n v="6"/>
    <n v="5"/>
    <n v="30"/>
    <x v="206"/>
    <x v="1"/>
  </r>
  <r>
    <x v="7643"/>
    <x v="40"/>
    <x v="1"/>
    <x v="2"/>
    <n v="15"/>
    <n v="1"/>
    <n v="15"/>
    <x v="88"/>
    <x v="1"/>
  </r>
  <r>
    <x v="7644"/>
    <x v="6"/>
    <x v="1"/>
    <x v="27"/>
    <n v="20"/>
    <n v="4"/>
    <n v="80"/>
    <x v="74"/>
    <x v="0"/>
  </r>
  <r>
    <x v="7645"/>
    <x v="13"/>
    <x v="3"/>
    <x v="13"/>
    <n v="6"/>
    <n v="2"/>
    <n v="12"/>
    <x v="632"/>
    <x v="0"/>
  </r>
  <r>
    <x v="7646"/>
    <x v="87"/>
    <x v="3"/>
    <x v="13"/>
    <n v="6"/>
    <n v="3"/>
    <n v="18"/>
    <x v="625"/>
    <x v="2"/>
  </r>
  <r>
    <x v="7647"/>
    <x v="17"/>
    <x v="1"/>
    <x v="3"/>
    <s v=""/>
    <m/>
    <m/>
    <x v="414"/>
    <x v="0"/>
  </r>
  <r>
    <x v="7648"/>
    <x v="12"/>
    <x v="0"/>
    <x v="0"/>
    <n v="3"/>
    <n v="3"/>
    <n v="9"/>
    <x v="424"/>
    <x v="2"/>
  </r>
  <r>
    <x v="7649"/>
    <x v="37"/>
    <x v="3"/>
    <x v="20"/>
    <n v="5"/>
    <n v="2"/>
    <n v="10"/>
    <x v="494"/>
    <x v="1"/>
  </r>
  <r>
    <x v="7650"/>
    <x v="58"/>
    <x v="4"/>
    <x v="9"/>
    <n v="5"/>
    <n v="1"/>
    <n v="5"/>
    <x v="170"/>
    <x v="1"/>
  </r>
  <r>
    <x v="7651"/>
    <x v="65"/>
    <x v="4"/>
    <x v="17"/>
    <n v="7"/>
    <n v="1"/>
    <n v="7"/>
    <x v="83"/>
    <x v="2"/>
  </r>
  <r>
    <x v="7652"/>
    <x v="66"/>
    <x v="4"/>
    <x v="17"/>
    <n v="7"/>
    <n v="1"/>
    <n v="7"/>
    <x v="9"/>
    <x v="2"/>
  </r>
  <r>
    <x v="7653"/>
    <x v="76"/>
    <x v="0"/>
    <x v="1"/>
    <n v="4"/>
    <n v="3"/>
    <n v="12"/>
    <x v="104"/>
    <x v="2"/>
  </r>
  <r>
    <x v="7654"/>
    <x v="14"/>
    <x v="4"/>
    <x v="16"/>
    <n v="5"/>
    <n v="1"/>
    <n v="5"/>
    <x v="591"/>
    <x v="1"/>
  </r>
  <r>
    <x v="7655"/>
    <x v="31"/>
    <x v="3"/>
    <x v="20"/>
    <n v="5"/>
    <n v="5"/>
    <n v="25"/>
    <x v="642"/>
    <x v="2"/>
  </r>
  <r>
    <x v="7656"/>
    <x v="57"/>
    <x v="0"/>
    <x v="15"/>
    <n v="5"/>
    <n v="1"/>
    <n v="5"/>
    <x v="305"/>
    <x v="0"/>
  </r>
  <r>
    <x v="7657"/>
    <x v="77"/>
    <x v="1"/>
    <x v="4"/>
    <n v="12"/>
    <n v="2"/>
    <n v="24"/>
    <x v="465"/>
    <x v="0"/>
  </r>
  <r>
    <x v="7658"/>
    <x v="44"/>
    <x v="3"/>
    <x v="13"/>
    <n v="6"/>
    <n v="1"/>
    <n v="6"/>
    <x v="59"/>
    <x v="1"/>
  </r>
  <r>
    <x v="7659"/>
    <x v="38"/>
    <x v="2"/>
    <x v="14"/>
    <n v="2.5"/>
    <n v="1"/>
    <n v="2.5"/>
    <x v="216"/>
    <x v="3"/>
  </r>
  <r>
    <x v="7660"/>
    <x v="13"/>
    <x v="0"/>
    <x v="6"/>
    <n v="4"/>
    <n v="1"/>
    <n v="4"/>
    <x v="646"/>
    <x v="1"/>
  </r>
  <r>
    <x v="7661"/>
    <x v="46"/>
    <x v="1"/>
    <x v="4"/>
    <n v="12"/>
    <n v="5"/>
    <n v="60"/>
    <x v="711"/>
    <x v="2"/>
  </r>
  <r>
    <x v="7662"/>
    <x v="15"/>
    <x v="0"/>
    <x v="0"/>
    <n v="3"/>
    <n v="4"/>
    <n v="12"/>
    <x v="218"/>
    <x v="0"/>
  </r>
  <r>
    <x v="7663"/>
    <x v="55"/>
    <x v="4"/>
    <x v="18"/>
    <n v="8"/>
    <n v="1"/>
    <n v="8"/>
    <x v="2"/>
    <x v="2"/>
  </r>
  <r>
    <x v="7664"/>
    <x v="55"/>
    <x v="1"/>
    <x v="4"/>
    <n v="12"/>
    <n v="1"/>
    <n v="12"/>
    <x v="444"/>
    <x v="0"/>
  </r>
  <r>
    <x v="7665"/>
    <x v="21"/>
    <x v="0"/>
    <x v="26"/>
    <n v="5"/>
    <n v="2"/>
    <n v="10"/>
    <x v="606"/>
    <x v="0"/>
  </r>
  <r>
    <x v="7666"/>
    <x v="5"/>
    <x v="2"/>
    <x v="12"/>
    <n v="3"/>
    <n v="2"/>
    <n v="6"/>
    <x v="682"/>
    <x v="2"/>
  </r>
  <r>
    <x v="7667"/>
    <x v="32"/>
    <x v="2"/>
    <x v="22"/>
    <n v="2.5"/>
    <n v="5"/>
    <n v="12.5"/>
    <x v="659"/>
    <x v="0"/>
  </r>
  <r>
    <x v="7668"/>
    <x v="57"/>
    <x v="1"/>
    <x v="27"/>
    <n v="20"/>
    <n v="5"/>
    <n v="100"/>
    <x v="199"/>
    <x v="0"/>
  </r>
  <r>
    <x v="7669"/>
    <x v="93"/>
    <x v="0"/>
    <x v="3"/>
    <n v="5"/>
    <n v="4"/>
    <n v="20"/>
    <x v="598"/>
    <x v="0"/>
  </r>
  <r>
    <x v="7670"/>
    <x v="81"/>
    <x v="0"/>
    <x v="15"/>
    <n v="5"/>
    <n v="4"/>
    <n v="20"/>
    <x v="491"/>
    <x v="1"/>
  </r>
  <r>
    <x v="7671"/>
    <x v="27"/>
    <x v="1"/>
    <x v="27"/>
    <n v="20"/>
    <n v="4"/>
    <n v="80"/>
    <x v="555"/>
    <x v="1"/>
  </r>
  <r>
    <x v="7672"/>
    <x v="58"/>
    <x v="1"/>
    <x v="2"/>
    <n v="15"/>
    <n v="1"/>
    <n v="15"/>
    <x v="201"/>
    <x v="3"/>
  </r>
  <r>
    <x v="7673"/>
    <x v="96"/>
    <x v="3"/>
    <x v="20"/>
    <n v="5"/>
    <n v="4"/>
    <n v="20"/>
    <x v="466"/>
    <x v="2"/>
  </r>
  <r>
    <x v="7674"/>
    <x v="79"/>
    <x v="0"/>
    <x v="6"/>
    <n v="4"/>
    <n v="3"/>
    <n v="12"/>
    <x v="633"/>
    <x v="3"/>
  </r>
  <r>
    <x v="7675"/>
    <x v="25"/>
    <x v="3"/>
    <x v="20"/>
    <n v="5"/>
    <n v="1"/>
    <n v="5"/>
    <x v="507"/>
    <x v="1"/>
  </r>
  <r>
    <x v="7676"/>
    <x v="58"/>
    <x v="4"/>
    <x v="19"/>
    <n v="4"/>
    <n v="3"/>
    <n v="12"/>
    <x v="455"/>
    <x v="0"/>
  </r>
  <r>
    <x v="7677"/>
    <x v="67"/>
    <x v="3"/>
    <x v="8"/>
    <n v="6"/>
    <n v="3"/>
    <n v="18"/>
    <x v="601"/>
    <x v="1"/>
  </r>
  <r>
    <x v="7678"/>
    <x v="96"/>
    <x v="4"/>
    <x v="19"/>
    <n v="4"/>
    <n v="1"/>
    <n v="4"/>
    <x v="252"/>
    <x v="2"/>
  </r>
  <r>
    <x v="7679"/>
    <x v="51"/>
    <x v="4"/>
    <x v="9"/>
    <n v="5"/>
    <n v="4"/>
    <n v="20"/>
    <x v="307"/>
    <x v="0"/>
  </r>
  <r>
    <x v="7680"/>
    <x v="3"/>
    <x v="2"/>
    <x v="10"/>
    <n v="3"/>
    <n v="3"/>
    <n v="9"/>
    <x v="243"/>
    <x v="0"/>
  </r>
  <r>
    <x v="7681"/>
    <x v="63"/>
    <x v="1"/>
    <x v="2"/>
    <n v="15"/>
    <n v="4"/>
    <n v="60"/>
    <x v="385"/>
    <x v="2"/>
  </r>
  <r>
    <x v="7682"/>
    <x v="91"/>
    <x v="2"/>
    <x v="12"/>
    <n v="3"/>
    <n v="1"/>
    <n v="3"/>
    <x v="658"/>
    <x v="1"/>
  </r>
  <r>
    <x v="7683"/>
    <x v="78"/>
    <x v="2"/>
    <x v="14"/>
    <n v="2.5"/>
    <n v="4"/>
    <n v="10"/>
    <x v="242"/>
    <x v="0"/>
  </r>
  <r>
    <x v="7684"/>
    <x v="41"/>
    <x v="2"/>
    <x v="23"/>
    <n v="1"/>
    <n v="1"/>
    <n v="1"/>
    <x v="268"/>
    <x v="0"/>
  </r>
  <r>
    <x v="7685"/>
    <x v="84"/>
    <x v="0"/>
    <x v="0"/>
    <n v="3"/>
    <n v="2"/>
    <n v="6"/>
    <x v="376"/>
    <x v="1"/>
  </r>
  <r>
    <x v="7686"/>
    <x v="24"/>
    <x v="0"/>
    <x v="26"/>
    <n v="5"/>
    <n v="1"/>
    <n v="5"/>
    <x v="372"/>
    <x v="1"/>
  </r>
  <r>
    <x v="7687"/>
    <x v="46"/>
    <x v="2"/>
    <x v="10"/>
    <n v="3"/>
    <n v="1"/>
    <n v="3"/>
    <x v="486"/>
    <x v="0"/>
  </r>
  <r>
    <x v="7688"/>
    <x v="64"/>
    <x v="3"/>
    <x v="21"/>
    <n v="7"/>
    <n v="5"/>
    <n v="35"/>
    <x v="47"/>
    <x v="2"/>
  </r>
  <r>
    <x v="7689"/>
    <x v="53"/>
    <x v="3"/>
    <x v="3"/>
    <n v="6"/>
    <n v="2"/>
    <n v="12"/>
    <x v="166"/>
    <x v="3"/>
  </r>
  <r>
    <x v="7690"/>
    <x v="4"/>
    <x v="4"/>
    <x v="19"/>
    <n v="4"/>
    <n v="2"/>
    <n v="8"/>
    <x v="250"/>
    <x v="1"/>
  </r>
  <r>
    <x v="7691"/>
    <x v="91"/>
    <x v="0"/>
    <x v="0"/>
    <n v="3"/>
    <n v="4"/>
    <n v="12"/>
    <x v="388"/>
    <x v="0"/>
  </r>
  <r>
    <x v="7692"/>
    <x v="25"/>
    <x v="4"/>
    <x v="18"/>
    <n v="8"/>
    <n v="3"/>
    <n v="24"/>
    <x v="168"/>
    <x v="0"/>
  </r>
  <r>
    <x v="7693"/>
    <x v="35"/>
    <x v="1"/>
    <x v="4"/>
    <n v="12"/>
    <n v="3"/>
    <n v="36"/>
    <x v="509"/>
    <x v="0"/>
  </r>
  <r>
    <x v="7694"/>
    <x v="28"/>
    <x v="4"/>
    <x v="25"/>
    <n v="10"/>
    <n v="4"/>
    <n v="40"/>
    <x v="707"/>
    <x v="0"/>
  </r>
  <r>
    <x v="7695"/>
    <x v="76"/>
    <x v="2"/>
    <x v="23"/>
    <n v="1"/>
    <n v="2"/>
    <n v="2"/>
    <x v="630"/>
    <x v="1"/>
  </r>
  <r>
    <x v="7696"/>
    <x v="70"/>
    <x v="3"/>
    <x v="20"/>
    <n v="5"/>
    <n v="3"/>
    <n v="15"/>
    <x v="78"/>
    <x v="0"/>
  </r>
  <r>
    <x v="7697"/>
    <x v="94"/>
    <x v="2"/>
    <x v="14"/>
    <n v="2.5"/>
    <n v="1"/>
    <n v="2.5"/>
    <x v="563"/>
    <x v="1"/>
  </r>
  <r>
    <x v="7698"/>
    <x v="9"/>
    <x v="0"/>
    <x v="15"/>
    <n v="5"/>
    <n v="3"/>
    <n v="15"/>
    <x v="726"/>
    <x v="2"/>
  </r>
  <r>
    <x v="7699"/>
    <x v="75"/>
    <x v="3"/>
    <x v="21"/>
    <n v="7"/>
    <n v="4"/>
    <n v="28"/>
    <x v="111"/>
    <x v="0"/>
  </r>
  <r>
    <x v="7700"/>
    <x v="14"/>
    <x v="2"/>
    <x v="14"/>
    <n v="2.5"/>
    <n v="3"/>
    <n v="7.5"/>
    <x v="671"/>
    <x v="1"/>
  </r>
  <r>
    <x v="7701"/>
    <x v="52"/>
    <x v="3"/>
    <x v="21"/>
    <n v="7"/>
    <n v="4"/>
    <n v="28"/>
    <x v="22"/>
    <x v="1"/>
  </r>
  <r>
    <x v="7702"/>
    <x v="15"/>
    <x v="3"/>
    <x v="20"/>
    <n v="5"/>
    <n v="1"/>
    <n v="5"/>
    <x v="466"/>
    <x v="1"/>
  </r>
  <r>
    <x v="7703"/>
    <x v="24"/>
    <x v="1"/>
    <x v="27"/>
    <n v="20"/>
    <n v="4"/>
    <n v="80"/>
    <x v="454"/>
    <x v="0"/>
  </r>
  <r>
    <x v="7704"/>
    <x v="84"/>
    <x v="3"/>
    <x v="13"/>
    <n v="6"/>
    <n v="5"/>
    <n v="30"/>
    <x v="158"/>
    <x v="2"/>
  </r>
  <r>
    <x v="7705"/>
    <x v="16"/>
    <x v="2"/>
    <x v="22"/>
    <n v="2.5"/>
    <n v="2"/>
    <n v="5"/>
    <x v="463"/>
    <x v="1"/>
  </r>
  <r>
    <x v="7706"/>
    <x v="49"/>
    <x v="1"/>
    <x v="4"/>
    <n v="12"/>
    <n v="4"/>
    <n v="48"/>
    <x v="602"/>
    <x v="0"/>
  </r>
  <r>
    <x v="7707"/>
    <x v="42"/>
    <x v="4"/>
    <x v="18"/>
    <n v="8"/>
    <n v="4"/>
    <n v="32"/>
    <x v="534"/>
    <x v="1"/>
  </r>
  <r>
    <x v="7708"/>
    <x v="25"/>
    <x v="0"/>
    <x v="26"/>
    <n v="5"/>
    <n v="2"/>
    <n v="10"/>
    <x v="530"/>
    <x v="1"/>
  </r>
  <r>
    <x v="7709"/>
    <x v="36"/>
    <x v="0"/>
    <x v="6"/>
    <n v="4"/>
    <n v="5"/>
    <n v="20"/>
    <x v="605"/>
    <x v="1"/>
  </r>
  <r>
    <x v="7710"/>
    <x v="73"/>
    <x v="3"/>
    <x v="20"/>
    <n v="5"/>
    <n v="3"/>
    <n v="15"/>
    <x v="596"/>
    <x v="2"/>
  </r>
  <r>
    <x v="7711"/>
    <x v="5"/>
    <x v="3"/>
    <x v="21"/>
    <n v="7"/>
    <n v="3"/>
    <n v="21"/>
    <x v="515"/>
    <x v="2"/>
  </r>
  <r>
    <x v="7712"/>
    <x v="74"/>
    <x v="2"/>
    <x v="14"/>
    <n v="2.5"/>
    <n v="5"/>
    <n v="12.5"/>
    <x v="212"/>
    <x v="1"/>
  </r>
  <r>
    <x v="7713"/>
    <x v="4"/>
    <x v="1"/>
    <x v="27"/>
    <n v="20"/>
    <n v="3"/>
    <n v="60"/>
    <x v="4"/>
    <x v="2"/>
  </r>
  <r>
    <x v="7714"/>
    <x v="41"/>
    <x v="3"/>
    <x v="13"/>
    <n v="6"/>
    <n v="2"/>
    <n v="12"/>
    <x v="114"/>
    <x v="1"/>
  </r>
  <r>
    <x v="7715"/>
    <x v="71"/>
    <x v="1"/>
    <x v="4"/>
    <n v="12"/>
    <n v="3"/>
    <n v="36"/>
    <x v="553"/>
    <x v="1"/>
  </r>
  <r>
    <x v="7716"/>
    <x v="39"/>
    <x v="1"/>
    <x v="4"/>
    <n v="12"/>
    <n v="5"/>
    <n v="60"/>
    <x v="619"/>
    <x v="1"/>
  </r>
  <r>
    <x v="7717"/>
    <x v="17"/>
    <x v="0"/>
    <x v="1"/>
    <n v="4"/>
    <n v="3"/>
    <n v="12"/>
    <x v="586"/>
    <x v="1"/>
  </r>
  <r>
    <x v="7718"/>
    <x v="9"/>
    <x v="0"/>
    <x v="1"/>
    <n v="4"/>
    <n v="2"/>
    <n v="8"/>
    <x v="468"/>
    <x v="0"/>
  </r>
  <r>
    <x v="7719"/>
    <x v="98"/>
    <x v="1"/>
    <x v="5"/>
    <n v="18"/>
    <n v="2"/>
    <n v="36"/>
    <x v="700"/>
    <x v="2"/>
  </r>
  <r>
    <x v="7720"/>
    <x v="8"/>
    <x v="0"/>
    <x v="0"/>
    <n v="3"/>
    <n v="4"/>
    <n v="12"/>
    <x v="159"/>
    <x v="2"/>
  </r>
  <r>
    <x v="7721"/>
    <x v="68"/>
    <x v="1"/>
    <x v="2"/>
    <n v="15"/>
    <n v="2"/>
    <n v="30"/>
    <x v="619"/>
    <x v="2"/>
  </r>
  <r>
    <x v="7722"/>
    <x v="48"/>
    <x v="1"/>
    <x v="2"/>
    <n v="15"/>
    <n v="2"/>
    <n v="30"/>
    <x v="114"/>
    <x v="0"/>
  </r>
  <r>
    <x v="7723"/>
    <x v="7"/>
    <x v="0"/>
    <x v="1"/>
    <n v="4"/>
    <n v="4"/>
    <n v="16"/>
    <x v="186"/>
    <x v="0"/>
  </r>
  <r>
    <x v="7724"/>
    <x v="85"/>
    <x v="2"/>
    <x v="23"/>
    <n v="1"/>
    <n v="4"/>
    <n v="4"/>
    <x v="692"/>
    <x v="2"/>
  </r>
  <r>
    <x v="7725"/>
    <x v="92"/>
    <x v="3"/>
    <x v="21"/>
    <n v="7"/>
    <n v="3"/>
    <n v="21"/>
    <x v="160"/>
    <x v="1"/>
  </r>
  <r>
    <x v="7726"/>
    <x v="23"/>
    <x v="3"/>
    <x v="11"/>
    <n v="4"/>
    <n v="3"/>
    <n v="12"/>
    <x v="274"/>
    <x v="1"/>
  </r>
  <r>
    <x v="7727"/>
    <x v="85"/>
    <x v="0"/>
    <x v="1"/>
    <n v="4"/>
    <n v="4"/>
    <n v="16"/>
    <x v="691"/>
    <x v="1"/>
  </r>
  <r>
    <x v="7728"/>
    <x v="67"/>
    <x v="1"/>
    <x v="7"/>
    <n v="14"/>
    <n v="4"/>
    <n v="56"/>
    <x v="546"/>
    <x v="2"/>
  </r>
  <r>
    <x v="7729"/>
    <x v="31"/>
    <x v="0"/>
    <x v="6"/>
    <n v="4"/>
    <n v="3"/>
    <n v="12"/>
    <x v="127"/>
    <x v="0"/>
  </r>
  <r>
    <x v="7730"/>
    <x v="70"/>
    <x v="2"/>
    <x v="3"/>
    <s v=""/>
    <m/>
    <m/>
    <x v="502"/>
    <x v="1"/>
  </r>
  <r>
    <x v="7731"/>
    <x v="85"/>
    <x v="3"/>
    <x v="8"/>
    <n v="6"/>
    <n v="1"/>
    <n v="6"/>
    <x v="465"/>
    <x v="0"/>
  </r>
  <r>
    <x v="7732"/>
    <x v="69"/>
    <x v="4"/>
    <x v="9"/>
    <n v="5"/>
    <n v="1"/>
    <n v="5"/>
    <x v="31"/>
    <x v="0"/>
  </r>
  <r>
    <x v="7733"/>
    <x v="16"/>
    <x v="1"/>
    <x v="5"/>
    <n v="18"/>
    <n v="3"/>
    <n v="54"/>
    <x v="656"/>
    <x v="2"/>
  </r>
  <r>
    <x v="7734"/>
    <x v="87"/>
    <x v="3"/>
    <x v="21"/>
    <n v="7"/>
    <n v="4"/>
    <n v="28"/>
    <x v="262"/>
    <x v="1"/>
  </r>
  <r>
    <x v="7735"/>
    <x v="61"/>
    <x v="1"/>
    <x v="4"/>
    <n v="12"/>
    <n v="2"/>
    <n v="24"/>
    <x v="345"/>
    <x v="1"/>
  </r>
  <r>
    <x v="7736"/>
    <x v="13"/>
    <x v="2"/>
    <x v="14"/>
    <n v="2.5"/>
    <n v="3"/>
    <n v="7.5"/>
    <x v="541"/>
    <x v="2"/>
  </r>
  <r>
    <x v="7737"/>
    <x v="88"/>
    <x v="2"/>
    <x v="23"/>
    <n v="1"/>
    <n v="5"/>
    <n v="5"/>
    <x v="454"/>
    <x v="2"/>
  </r>
  <r>
    <x v="7738"/>
    <x v="56"/>
    <x v="1"/>
    <x v="4"/>
    <n v="12"/>
    <n v="5"/>
    <n v="60"/>
    <x v="334"/>
    <x v="0"/>
  </r>
  <r>
    <x v="7739"/>
    <x v="58"/>
    <x v="4"/>
    <x v="9"/>
    <n v="5"/>
    <n v="5"/>
    <n v="25"/>
    <x v="128"/>
    <x v="2"/>
  </r>
  <r>
    <x v="7740"/>
    <x v="82"/>
    <x v="0"/>
    <x v="0"/>
    <n v="3"/>
    <n v="2"/>
    <n v="6"/>
    <x v="177"/>
    <x v="0"/>
  </r>
  <r>
    <x v="7741"/>
    <x v="28"/>
    <x v="4"/>
    <x v="17"/>
    <n v="7"/>
    <n v="4"/>
    <n v="28"/>
    <x v="22"/>
    <x v="0"/>
  </r>
  <r>
    <x v="7742"/>
    <x v="17"/>
    <x v="2"/>
    <x v="10"/>
    <n v="3"/>
    <n v="5"/>
    <n v="15"/>
    <x v="22"/>
    <x v="1"/>
  </r>
  <r>
    <x v="7743"/>
    <x v="25"/>
    <x v="2"/>
    <x v="23"/>
    <n v="1"/>
    <n v="5"/>
    <n v="5"/>
    <x v="93"/>
    <x v="2"/>
  </r>
  <r>
    <x v="7744"/>
    <x v="63"/>
    <x v="1"/>
    <x v="4"/>
    <n v="12"/>
    <n v="3"/>
    <n v="36"/>
    <x v="594"/>
    <x v="1"/>
  </r>
  <r>
    <x v="7745"/>
    <x v="23"/>
    <x v="4"/>
    <x v="19"/>
    <n v="4"/>
    <n v="1"/>
    <n v="4"/>
    <x v="696"/>
    <x v="1"/>
  </r>
  <r>
    <x v="7746"/>
    <x v="48"/>
    <x v="4"/>
    <x v="19"/>
    <n v="4"/>
    <n v="2"/>
    <n v="8"/>
    <x v="191"/>
    <x v="2"/>
  </r>
  <r>
    <x v="7747"/>
    <x v="22"/>
    <x v="1"/>
    <x v="2"/>
    <n v="15"/>
    <n v="3"/>
    <n v="45"/>
    <x v="679"/>
    <x v="1"/>
  </r>
  <r>
    <x v="7748"/>
    <x v="57"/>
    <x v="2"/>
    <x v="23"/>
    <n v="1"/>
    <n v="2"/>
    <n v="2"/>
    <x v="169"/>
    <x v="2"/>
  </r>
  <r>
    <x v="7749"/>
    <x v="87"/>
    <x v="4"/>
    <x v="16"/>
    <n v="5"/>
    <n v="4"/>
    <n v="20"/>
    <x v="373"/>
    <x v="0"/>
  </r>
  <r>
    <x v="7750"/>
    <x v="16"/>
    <x v="3"/>
    <x v="8"/>
    <n v="6"/>
    <n v="2"/>
    <n v="12"/>
    <x v="376"/>
    <x v="0"/>
  </r>
  <r>
    <x v="7751"/>
    <x v="39"/>
    <x v="1"/>
    <x v="4"/>
    <n v="12"/>
    <n v="1"/>
    <n v="12"/>
    <x v="485"/>
    <x v="1"/>
  </r>
  <r>
    <x v="7752"/>
    <x v="58"/>
    <x v="2"/>
    <x v="23"/>
    <n v="1"/>
    <n v="4"/>
    <n v="4"/>
    <x v="104"/>
    <x v="1"/>
  </r>
  <r>
    <x v="7753"/>
    <x v="25"/>
    <x v="2"/>
    <x v="23"/>
    <n v="1"/>
    <n v="5"/>
    <n v="5"/>
    <x v="146"/>
    <x v="2"/>
  </r>
  <r>
    <x v="7754"/>
    <x v="4"/>
    <x v="4"/>
    <x v="19"/>
    <n v="4"/>
    <n v="1"/>
    <n v="4"/>
    <x v="469"/>
    <x v="1"/>
  </r>
  <r>
    <x v="7755"/>
    <x v="80"/>
    <x v="0"/>
    <x v="6"/>
    <n v="4"/>
    <n v="1"/>
    <n v="4"/>
    <x v="153"/>
    <x v="0"/>
  </r>
  <r>
    <x v="7756"/>
    <x v="27"/>
    <x v="4"/>
    <x v="19"/>
    <n v="4"/>
    <n v="4"/>
    <n v="16"/>
    <x v="469"/>
    <x v="2"/>
  </r>
  <r>
    <x v="7757"/>
    <x v="20"/>
    <x v="1"/>
    <x v="4"/>
    <n v="12"/>
    <n v="3"/>
    <n v="36"/>
    <x v="563"/>
    <x v="0"/>
  </r>
  <r>
    <x v="7758"/>
    <x v="0"/>
    <x v="3"/>
    <x v="11"/>
    <n v="4"/>
    <n v="4"/>
    <n v="16"/>
    <x v="207"/>
    <x v="1"/>
  </r>
  <r>
    <x v="7759"/>
    <x v="77"/>
    <x v="2"/>
    <x v="23"/>
    <n v="1"/>
    <n v="2"/>
    <n v="2"/>
    <x v="342"/>
    <x v="1"/>
  </r>
  <r>
    <x v="7760"/>
    <x v="85"/>
    <x v="2"/>
    <x v="22"/>
    <n v="2.5"/>
    <n v="2"/>
    <n v="5"/>
    <x v="311"/>
    <x v="0"/>
  </r>
  <r>
    <x v="7761"/>
    <x v="39"/>
    <x v="3"/>
    <x v="21"/>
    <n v="7"/>
    <n v="4"/>
    <n v="28"/>
    <x v="427"/>
    <x v="0"/>
  </r>
  <r>
    <x v="7762"/>
    <x v="85"/>
    <x v="0"/>
    <x v="1"/>
    <n v="4"/>
    <n v="4"/>
    <n v="16"/>
    <x v="361"/>
    <x v="2"/>
  </r>
  <r>
    <x v="7763"/>
    <x v="61"/>
    <x v="2"/>
    <x v="23"/>
    <n v="1"/>
    <n v="2"/>
    <n v="2"/>
    <x v="256"/>
    <x v="0"/>
  </r>
  <r>
    <x v="7764"/>
    <x v="31"/>
    <x v="4"/>
    <x v="19"/>
    <n v="4"/>
    <n v="1"/>
    <n v="4"/>
    <x v="573"/>
    <x v="2"/>
  </r>
  <r>
    <x v="7765"/>
    <x v="60"/>
    <x v="4"/>
    <x v="9"/>
    <n v="5"/>
    <n v="5"/>
    <n v="25"/>
    <x v="363"/>
    <x v="0"/>
  </r>
  <r>
    <x v="7766"/>
    <x v="43"/>
    <x v="0"/>
    <x v="3"/>
    <n v="5"/>
    <n v="4"/>
    <n v="20"/>
    <x v="556"/>
    <x v="3"/>
  </r>
  <r>
    <x v="7767"/>
    <x v="22"/>
    <x v="0"/>
    <x v="15"/>
    <n v="5"/>
    <n v="5"/>
    <n v="25"/>
    <x v="615"/>
    <x v="2"/>
  </r>
  <r>
    <x v="7768"/>
    <x v="15"/>
    <x v="0"/>
    <x v="0"/>
    <n v="3"/>
    <n v="1"/>
    <n v="3"/>
    <x v="462"/>
    <x v="2"/>
  </r>
  <r>
    <x v="7769"/>
    <x v="71"/>
    <x v="1"/>
    <x v="2"/>
    <n v="15"/>
    <n v="5"/>
    <n v="75"/>
    <x v="492"/>
    <x v="1"/>
  </r>
  <r>
    <x v="7770"/>
    <x v="15"/>
    <x v="1"/>
    <x v="2"/>
    <n v="15"/>
    <n v="3"/>
    <n v="45"/>
    <x v="588"/>
    <x v="3"/>
  </r>
  <r>
    <x v="7771"/>
    <x v="53"/>
    <x v="0"/>
    <x v="1"/>
    <n v="4"/>
    <n v="1"/>
    <n v="4"/>
    <x v="502"/>
    <x v="1"/>
  </r>
  <r>
    <x v="7772"/>
    <x v="32"/>
    <x v="0"/>
    <x v="0"/>
    <n v="3"/>
    <n v="3"/>
    <n v="9"/>
    <x v="383"/>
    <x v="2"/>
  </r>
  <r>
    <x v="7773"/>
    <x v="65"/>
    <x v="4"/>
    <x v="16"/>
    <n v="5"/>
    <n v="4"/>
    <n v="20"/>
    <x v="177"/>
    <x v="2"/>
  </r>
  <r>
    <x v="7774"/>
    <x v="87"/>
    <x v="4"/>
    <x v="19"/>
    <n v="4"/>
    <n v="5"/>
    <n v="20"/>
    <x v="469"/>
    <x v="2"/>
  </r>
  <r>
    <x v="7775"/>
    <x v="91"/>
    <x v="0"/>
    <x v="1"/>
    <n v="4"/>
    <n v="5"/>
    <n v="20"/>
    <x v="633"/>
    <x v="1"/>
  </r>
  <r>
    <x v="7776"/>
    <x v="71"/>
    <x v="2"/>
    <x v="10"/>
    <n v="3"/>
    <n v="3"/>
    <n v="9"/>
    <x v="507"/>
    <x v="0"/>
  </r>
  <r>
    <x v="7777"/>
    <x v="39"/>
    <x v="0"/>
    <x v="26"/>
    <n v="5"/>
    <n v="1"/>
    <n v="5"/>
    <x v="668"/>
    <x v="2"/>
  </r>
  <r>
    <x v="7778"/>
    <x v="8"/>
    <x v="0"/>
    <x v="1"/>
    <n v="4"/>
    <n v="4"/>
    <n v="16"/>
    <x v="283"/>
    <x v="1"/>
  </r>
  <r>
    <x v="7779"/>
    <x v="43"/>
    <x v="0"/>
    <x v="1"/>
    <n v="4"/>
    <n v="2"/>
    <n v="8"/>
    <x v="288"/>
    <x v="2"/>
  </r>
  <r>
    <x v="7780"/>
    <x v="42"/>
    <x v="4"/>
    <x v="19"/>
    <n v="4"/>
    <n v="3"/>
    <n v="12"/>
    <x v="664"/>
    <x v="2"/>
  </r>
  <r>
    <x v="7781"/>
    <x v="34"/>
    <x v="3"/>
    <x v="13"/>
    <n v="6"/>
    <n v="3"/>
    <n v="18"/>
    <x v="250"/>
    <x v="0"/>
  </r>
  <r>
    <x v="7782"/>
    <x v="6"/>
    <x v="4"/>
    <x v="19"/>
    <n v="4"/>
    <n v="1"/>
    <n v="4"/>
    <x v="176"/>
    <x v="2"/>
  </r>
  <r>
    <x v="7783"/>
    <x v="17"/>
    <x v="0"/>
    <x v="1"/>
    <n v="4"/>
    <n v="3"/>
    <n v="12"/>
    <x v="547"/>
    <x v="1"/>
  </r>
  <r>
    <x v="7784"/>
    <x v="39"/>
    <x v="2"/>
    <x v="23"/>
    <n v="1"/>
    <n v="5"/>
    <n v="5"/>
    <x v="422"/>
    <x v="0"/>
  </r>
  <r>
    <x v="7785"/>
    <x v="17"/>
    <x v="2"/>
    <x v="23"/>
    <n v="1"/>
    <n v="3"/>
    <n v="3"/>
    <x v="231"/>
    <x v="0"/>
  </r>
  <r>
    <x v="7786"/>
    <x v="70"/>
    <x v="1"/>
    <x v="7"/>
    <n v="14"/>
    <n v="3"/>
    <n v="42"/>
    <x v="1"/>
    <x v="3"/>
  </r>
  <r>
    <x v="7787"/>
    <x v="0"/>
    <x v="4"/>
    <x v="16"/>
    <n v="5"/>
    <n v="4"/>
    <n v="20"/>
    <x v="132"/>
    <x v="0"/>
  </r>
  <r>
    <x v="7788"/>
    <x v="82"/>
    <x v="2"/>
    <x v="22"/>
    <n v="2.5"/>
    <n v="5"/>
    <n v="12.5"/>
    <x v="547"/>
    <x v="2"/>
  </r>
  <r>
    <x v="7789"/>
    <x v="76"/>
    <x v="3"/>
    <x v="20"/>
    <n v="5"/>
    <n v="5"/>
    <n v="25"/>
    <x v="521"/>
    <x v="0"/>
  </r>
  <r>
    <x v="7790"/>
    <x v="51"/>
    <x v="0"/>
    <x v="0"/>
    <n v="3"/>
    <n v="5"/>
    <n v="15"/>
    <x v="103"/>
    <x v="0"/>
  </r>
  <r>
    <x v="7791"/>
    <x v="93"/>
    <x v="3"/>
    <x v="13"/>
    <n v="6"/>
    <n v="3"/>
    <n v="18"/>
    <x v="22"/>
    <x v="3"/>
  </r>
  <r>
    <x v="7792"/>
    <x v="16"/>
    <x v="2"/>
    <x v="10"/>
    <n v="3"/>
    <n v="3"/>
    <n v="9"/>
    <x v="625"/>
    <x v="1"/>
  </r>
  <r>
    <x v="7793"/>
    <x v="16"/>
    <x v="3"/>
    <x v="20"/>
    <n v="5"/>
    <n v="4"/>
    <n v="20"/>
    <x v="407"/>
    <x v="1"/>
  </r>
  <r>
    <x v="7794"/>
    <x v="88"/>
    <x v="2"/>
    <x v="23"/>
    <n v="1"/>
    <n v="2"/>
    <n v="2"/>
    <x v="421"/>
    <x v="3"/>
  </r>
  <r>
    <x v="7795"/>
    <x v="95"/>
    <x v="0"/>
    <x v="6"/>
    <n v="4"/>
    <n v="4"/>
    <n v="16"/>
    <x v="485"/>
    <x v="2"/>
  </r>
  <r>
    <x v="7796"/>
    <x v="36"/>
    <x v="4"/>
    <x v="19"/>
    <n v="4"/>
    <n v="5"/>
    <n v="20"/>
    <x v="143"/>
    <x v="1"/>
  </r>
  <r>
    <x v="7797"/>
    <x v="93"/>
    <x v="4"/>
    <x v="3"/>
    <s v=""/>
    <m/>
    <m/>
    <x v="442"/>
    <x v="3"/>
  </r>
  <r>
    <x v="7798"/>
    <x v="18"/>
    <x v="1"/>
    <x v="27"/>
    <n v="20"/>
    <n v="2"/>
    <n v="40"/>
    <x v="470"/>
    <x v="2"/>
  </r>
  <r>
    <x v="7799"/>
    <x v="83"/>
    <x v="0"/>
    <x v="6"/>
    <n v="4"/>
    <n v="1"/>
    <n v="4"/>
    <x v="75"/>
    <x v="2"/>
  </r>
  <r>
    <x v="7800"/>
    <x v="85"/>
    <x v="3"/>
    <x v="20"/>
    <n v="5"/>
    <n v="3"/>
    <n v="15"/>
    <x v="527"/>
    <x v="0"/>
  </r>
  <r>
    <x v="7801"/>
    <x v="70"/>
    <x v="1"/>
    <x v="5"/>
    <n v="18"/>
    <n v="4"/>
    <n v="72"/>
    <x v="529"/>
    <x v="1"/>
  </r>
  <r>
    <x v="7802"/>
    <x v="98"/>
    <x v="2"/>
    <x v="23"/>
    <n v="1"/>
    <n v="2"/>
    <n v="2"/>
    <x v="473"/>
    <x v="2"/>
  </r>
  <r>
    <x v="7803"/>
    <x v="87"/>
    <x v="1"/>
    <x v="7"/>
    <n v="14"/>
    <n v="5"/>
    <n v="70"/>
    <x v="490"/>
    <x v="3"/>
  </r>
  <r>
    <x v="7804"/>
    <x v="70"/>
    <x v="1"/>
    <x v="4"/>
    <n v="12"/>
    <n v="4"/>
    <n v="48"/>
    <x v="388"/>
    <x v="0"/>
  </r>
  <r>
    <x v="7805"/>
    <x v="80"/>
    <x v="0"/>
    <x v="1"/>
    <n v="4"/>
    <n v="1"/>
    <n v="4"/>
    <x v="566"/>
    <x v="0"/>
  </r>
  <r>
    <x v="7806"/>
    <x v="29"/>
    <x v="2"/>
    <x v="10"/>
    <n v="3"/>
    <n v="5"/>
    <n v="15"/>
    <x v="623"/>
    <x v="1"/>
  </r>
  <r>
    <x v="7807"/>
    <x v="9"/>
    <x v="0"/>
    <x v="15"/>
    <n v="5"/>
    <n v="5"/>
    <n v="25"/>
    <x v="474"/>
    <x v="1"/>
  </r>
  <r>
    <x v="7808"/>
    <x v="75"/>
    <x v="1"/>
    <x v="2"/>
    <n v="15"/>
    <n v="1"/>
    <n v="15"/>
    <x v="579"/>
    <x v="0"/>
  </r>
  <r>
    <x v="7809"/>
    <x v="91"/>
    <x v="3"/>
    <x v="13"/>
    <n v="6"/>
    <n v="4"/>
    <n v="24"/>
    <x v="445"/>
    <x v="1"/>
  </r>
  <r>
    <x v="7810"/>
    <x v="65"/>
    <x v="1"/>
    <x v="4"/>
    <n v="12"/>
    <n v="4"/>
    <n v="48"/>
    <x v="558"/>
    <x v="0"/>
  </r>
  <r>
    <x v="7811"/>
    <x v="67"/>
    <x v="4"/>
    <x v="17"/>
    <n v="7"/>
    <n v="3"/>
    <n v="21"/>
    <x v="639"/>
    <x v="2"/>
  </r>
  <r>
    <x v="7812"/>
    <x v="94"/>
    <x v="3"/>
    <x v="21"/>
    <n v="7"/>
    <n v="4"/>
    <n v="28"/>
    <x v="174"/>
    <x v="0"/>
  </r>
  <r>
    <x v="7813"/>
    <x v="99"/>
    <x v="4"/>
    <x v="19"/>
    <n v="4"/>
    <n v="3"/>
    <n v="12"/>
    <x v="554"/>
    <x v="0"/>
  </r>
  <r>
    <x v="7814"/>
    <x v="26"/>
    <x v="1"/>
    <x v="27"/>
    <n v="20"/>
    <n v="4"/>
    <n v="80"/>
    <x v="671"/>
    <x v="2"/>
  </r>
  <r>
    <x v="7815"/>
    <x v="18"/>
    <x v="4"/>
    <x v="17"/>
    <n v="7"/>
    <n v="5"/>
    <n v="35"/>
    <x v="635"/>
    <x v="1"/>
  </r>
  <r>
    <x v="7816"/>
    <x v="40"/>
    <x v="0"/>
    <x v="15"/>
    <n v="5"/>
    <n v="2"/>
    <n v="10"/>
    <x v="389"/>
    <x v="2"/>
  </r>
  <r>
    <x v="7817"/>
    <x v="39"/>
    <x v="0"/>
    <x v="0"/>
    <n v="3"/>
    <n v="5"/>
    <n v="15"/>
    <x v="312"/>
    <x v="0"/>
  </r>
  <r>
    <x v="7818"/>
    <x v="49"/>
    <x v="3"/>
    <x v="11"/>
    <n v="4"/>
    <n v="1"/>
    <n v="4"/>
    <x v="537"/>
    <x v="0"/>
  </r>
  <r>
    <x v="7819"/>
    <x v="59"/>
    <x v="4"/>
    <x v="19"/>
    <n v="4"/>
    <n v="5"/>
    <n v="20"/>
    <x v="525"/>
    <x v="0"/>
  </r>
  <r>
    <x v="7820"/>
    <x v="67"/>
    <x v="4"/>
    <x v="19"/>
    <n v="4"/>
    <n v="4"/>
    <n v="16"/>
    <x v="540"/>
    <x v="2"/>
  </r>
  <r>
    <x v="7821"/>
    <x v="9"/>
    <x v="1"/>
    <x v="4"/>
    <n v="12"/>
    <n v="5"/>
    <n v="60"/>
    <x v="412"/>
    <x v="0"/>
  </r>
  <r>
    <x v="7822"/>
    <x v="4"/>
    <x v="4"/>
    <x v="18"/>
    <n v="8"/>
    <n v="1"/>
    <n v="8"/>
    <x v="636"/>
    <x v="1"/>
  </r>
  <r>
    <x v="7823"/>
    <x v="63"/>
    <x v="1"/>
    <x v="5"/>
    <n v="18"/>
    <n v="4"/>
    <n v="72"/>
    <x v="429"/>
    <x v="2"/>
  </r>
  <r>
    <x v="7824"/>
    <x v="39"/>
    <x v="0"/>
    <x v="1"/>
    <n v="4"/>
    <n v="5"/>
    <n v="20"/>
    <x v="72"/>
    <x v="0"/>
  </r>
  <r>
    <x v="7825"/>
    <x v="52"/>
    <x v="0"/>
    <x v="1"/>
    <n v="4"/>
    <n v="2"/>
    <n v="8"/>
    <x v="480"/>
    <x v="1"/>
  </r>
  <r>
    <x v="7826"/>
    <x v="25"/>
    <x v="1"/>
    <x v="5"/>
    <n v="18"/>
    <n v="2"/>
    <n v="36"/>
    <x v="184"/>
    <x v="0"/>
  </r>
  <r>
    <x v="7827"/>
    <x v="38"/>
    <x v="2"/>
    <x v="10"/>
    <n v="3"/>
    <n v="1"/>
    <n v="3"/>
    <x v="442"/>
    <x v="0"/>
  </r>
  <r>
    <x v="7828"/>
    <x v="50"/>
    <x v="0"/>
    <x v="3"/>
    <n v="4"/>
    <n v="3"/>
    <n v="12"/>
    <x v="131"/>
    <x v="2"/>
  </r>
  <r>
    <x v="7829"/>
    <x v="99"/>
    <x v="0"/>
    <x v="1"/>
    <n v="4"/>
    <n v="5"/>
    <n v="20"/>
    <x v="409"/>
    <x v="2"/>
  </r>
  <r>
    <x v="7830"/>
    <x v="56"/>
    <x v="1"/>
    <x v="3"/>
    <s v=""/>
    <m/>
    <m/>
    <x v="672"/>
    <x v="1"/>
  </r>
  <r>
    <x v="7831"/>
    <x v="88"/>
    <x v="1"/>
    <x v="2"/>
    <n v="15"/>
    <n v="1"/>
    <n v="15"/>
    <x v="569"/>
    <x v="2"/>
  </r>
  <r>
    <x v="7832"/>
    <x v="64"/>
    <x v="1"/>
    <x v="2"/>
    <n v="15"/>
    <n v="2"/>
    <n v="30"/>
    <x v="226"/>
    <x v="0"/>
  </r>
  <r>
    <x v="7833"/>
    <x v="2"/>
    <x v="4"/>
    <x v="9"/>
    <n v="5"/>
    <n v="5"/>
    <n v="25"/>
    <x v="289"/>
    <x v="2"/>
  </r>
  <r>
    <x v="7834"/>
    <x v="96"/>
    <x v="2"/>
    <x v="22"/>
    <n v="2.5"/>
    <n v="5"/>
    <n v="12.5"/>
    <x v="553"/>
    <x v="3"/>
  </r>
  <r>
    <x v="7835"/>
    <x v="31"/>
    <x v="1"/>
    <x v="5"/>
    <n v="18"/>
    <n v="5"/>
    <n v="90"/>
    <x v="504"/>
    <x v="0"/>
  </r>
  <r>
    <x v="7836"/>
    <x v="15"/>
    <x v="0"/>
    <x v="0"/>
    <n v="3"/>
    <n v="1"/>
    <n v="3"/>
    <x v="429"/>
    <x v="0"/>
  </r>
  <r>
    <x v="7837"/>
    <x v="74"/>
    <x v="2"/>
    <x v="23"/>
    <n v="1"/>
    <n v="2"/>
    <n v="2"/>
    <x v="578"/>
    <x v="1"/>
  </r>
  <r>
    <x v="7838"/>
    <x v="56"/>
    <x v="3"/>
    <x v="8"/>
    <n v="6"/>
    <n v="1"/>
    <n v="6"/>
    <x v="221"/>
    <x v="1"/>
  </r>
  <r>
    <x v="7839"/>
    <x v="81"/>
    <x v="4"/>
    <x v="9"/>
    <n v="5"/>
    <n v="2"/>
    <n v="10"/>
    <x v="18"/>
    <x v="1"/>
  </r>
  <r>
    <x v="7840"/>
    <x v="27"/>
    <x v="2"/>
    <x v="14"/>
    <n v="2.5"/>
    <n v="4"/>
    <n v="10"/>
    <x v="484"/>
    <x v="2"/>
  </r>
  <r>
    <x v="7841"/>
    <x v="39"/>
    <x v="1"/>
    <x v="7"/>
    <n v="14"/>
    <n v="1"/>
    <n v="14"/>
    <x v="387"/>
    <x v="3"/>
  </r>
  <r>
    <x v="7842"/>
    <x v="79"/>
    <x v="4"/>
    <x v="17"/>
    <n v="7"/>
    <n v="4"/>
    <n v="28"/>
    <x v="595"/>
    <x v="2"/>
  </r>
  <r>
    <x v="7843"/>
    <x v="58"/>
    <x v="1"/>
    <x v="4"/>
    <n v="12"/>
    <n v="5"/>
    <n v="60"/>
    <x v="637"/>
    <x v="1"/>
  </r>
  <r>
    <x v="7844"/>
    <x v="81"/>
    <x v="1"/>
    <x v="7"/>
    <n v="14"/>
    <n v="4"/>
    <n v="56"/>
    <x v="148"/>
    <x v="1"/>
  </r>
  <r>
    <x v="7845"/>
    <x v="50"/>
    <x v="0"/>
    <x v="0"/>
    <n v="3"/>
    <n v="1"/>
    <n v="3"/>
    <x v="3"/>
    <x v="2"/>
  </r>
  <r>
    <x v="7846"/>
    <x v="28"/>
    <x v="2"/>
    <x v="3"/>
    <n v="3"/>
    <n v="5"/>
    <n v="15"/>
    <x v="573"/>
    <x v="1"/>
  </r>
  <r>
    <x v="7847"/>
    <x v="60"/>
    <x v="1"/>
    <x v="2"/>
    <n v="15"/>
    <n v="2"/>
    <n v="30"/>
    <x v="275"/>
    <x v="2"/>
  </r>
  <r>
    <x v="7848"/>
    <x v="66"/>
    <x v="3"/>
    <x v="13"/>
    <n v="6"/>
    <n v="3"/>
    <n v="18"/>
    <x v="601"/>
    <x v="0"/>
  </r>
  <r>
    <x v="7849"/>
    <x v="57"/>
    <x v="4"/>
    <x v="19"/>
    <n v="4"/>
    <n v="4"/>
    <n v="16"/>
    <x v="328"/>
    <x v="0"/>
  </r>
  <r>
    <x v="7850"/>
    <x v="26"/>
    <x v="3"/>
    <x v="11"/>
    <n v="4"/>
    <n v="2"/>
    <n v="8"/>
    <x v="206"/>
    <x v="2"/>
  </r>
  <r>
    <x v="7851"/>
    <x v="79"/>
    <x v="2"/>
    <x v="23"/>
    <n v="1"/>
    <n v="5"/>
    <n v="5"/>
    <x v="10"/>
    <x v="1"/>
  </r>
  <r>
    <x v="7852"/>
    <x v="82"/>
    <x v="3"/>
    <x v="8"/>
    <n v="6"/>
    <n v="1"/>
    <n v="6"/>
    <x v="389"/>
    <x v="2"/>
  </r>
  <r>
    <x v="7853"/>
    <x v="23"/>
    <x v="0"/>
    <x v="1"/>
    <n v="4"/>
    <n v="4"/>
    <n v="16"/>
    <x v="346"/>
    <x v="0"/>
  </r>
  <r>
    <x v="7854"/>
    <x v="52"/>
    <x v="4"/>
    <x v="19"/>
    <n v="4"/>
    <n v="5"/>
    <n v="20"/>
    <x v="73"/>
    <x v="1"/>
  </r>
  <r>
    <x v="7855"/>
    <x v="22"/>
    <x v="2"/>
    <x v="23"/>
    <n v="1"/>
    <n v="2"/>
    <n v="2"/>
    <x v="76"/>
    <x v="2"/>
  </r>
  <r>
    <x v="7856"/>
    <x v="67"/>
    <x v="2"/>
    <x v="14"/>
    <n v="2.5"/>
    <n v="3"/>
    <n v="7.5"/>
    <x v="489"/>
    <x v="3"/>
  </r>
  <r>
    <x v="7857"/>
    <x v="36"/>
    <x v="0"/>
    <x v="1"/>
    <n v="4"/>
    <n v="4"/>
    <n v="16"/>
    <x v="317"/>
    <x v="1"/>
  </r>
  <r>
    <x v="7858"/>
    <x v="25"/>
    <x v="4"/>
    <x v="19"/>
    <n v="4"/>
    <n v="3"/>
    <n v="12"/>
    <x v="593"/>
    <x v="0"/>
  </r>
  <r>
    <x v="7859"/>
    <x v="53"/>
    <x v="3"/>
    <x v="11"/>
    <n v="4"/>
    <n v="2"/>
    <n v="8"/>
    <x v="435"/>
    <x v="0"/>
  </r>
  <r>
    <x v="7860"/>
    <x v="0"/>
    <x v="1"/>
    <x v="7"/>
    <n v="14"/>
    <n v="2"/>
    <n v="28"/>
    <x v="55"/>
    <x v="1"/>
  </r>
  <r>
    <x v="7861"/>
    <x v="7"/>
    <x v="1"/>
    <x v="4"/>
    <n v="12"/>
    <n v="1"/>
    <n v="12"/>
    <x v="20"/>
    <x v="1"/>
  </r>
  <r>
    <x v="7862"/>
    <x v="74"/>
    <x v="1"/>
    <x v="2"/>
    <n v="15"/>
    <n v="3"/>
    <n v="45"/>
    <x v="64"/>
    <x v="1"/>
  </r>
  <r>
    <x v="7863"/>
    <x v="25"/>
    <x v="0"/>
    <x v="26"/>
    <n v="5"/>
    <n v="3"/>
    <n v="15"/>
    <x v="56"/>
    <x v="0"/>
  </r>
  <r>
    <x v="7864"/>
    <x v="4"/>
    <x v="4"/>
    <x v="16"/>
    <n v="5"/>
    <n v="1"/>
    <n v="5"/>
    <x v="150"/>
    <x v="0"/>
  </r>
  <r>
    <x v="7865"/>
    <x v="88"/>
    <x v="4"/>
    <x v="18"/>
    <n v="8"/>
    <n v="3"/>
    <n v="24"/>
    <x v="612"/>
    <x v="2"/>
  </r>
  <r>
    <x v="7866"/>
    <x v="15"/>
    <x v="1"/>
    <x v="5"/>
    <n v="18"/>
    <n v="1"/>
    <n v="18"/>
    <x v="88"/>
    <x v="0"/>
  </r>
  <r>
    <x v="7867"/>
    <x v="29"/>
    <x v="3"/>
    <x v="8"/>
    <n v="6"/>
    <n v="4"/>
    <n v="24"/>
    <x v="370"/>
    <x v="2"/>
  </r>
  <r>
    <x v="7868"/>
    <x v="41"/>
    <x v="2"/>
    <x v="14"/>
    <n v="2.5"/>
    <n v="3"/>
    <n v="7.5"/>
    <x v="300"/>
    <x v="1"/>
  </r>
  <r>
    <x v="7869"/>
    <x v="46"/>
    <x v="2"/>
    <x v="12"/>
    <n v="3"/>
    <n v="2"/>
    <n v="6"/>
    <x v="63"/>
    <x v="2"/>
  </r>
  <r>
    <x v="7870"/>
    <x v="27"/>
    <x v="1"/>
    <x v="4"/>
    <n v="12"/>
    <n v="2"/>
    <n v="24"/>
    <x v="306"/>
    <x v="0"/>
  </r>
  <r>
    <x v="7871"/>
    <x v="90"/>
    <x v="2"/>
    <x v="12"/>
    <n v="3"/>
    <n v="1"/>
    <n v="3"/>
    <x v="639"/>
    <x v="0"/>
  </r>
  <r>
    <x v="7872"/>
    <x v="57"/>
    <x v="2"/>
    <x v="23"/>
    <n v="1"/>
    <n v="3"/>
    <n v="3"/>
    <x v="276"/>
    <x v="0"/>
  </r>
  <r>
    <x v="7873"/>
    <x v="31"/>
    <x v="2"/>
    <x v="14"/>
    <n v="2.5"/>
    <n v="1"/>
    <n v="2.5"/>
    <x v="292"/>
    <x v="1"/>
  </r>
  <r>
    <x v="7874"/>
    <x v="74"/>
    <x v="4"/>
    <x v="9"/>
    <n v="5"/>
    <n v="2"/>
    <n v="10"/>
    <x v="165"/>
    <x v="1"/>
  </r>
  <r>
    <x v="7875"/>
    <x v="59"/>
    <x v="2"/>
    <x v="23"/>
    <n v="1"/>
    <n v="1"/>
    <n v="1"/>
    <x v="549"/>
    <x v="0"/>
  </r>
  <r>
    <x v="7876"/>
    <x v="47"/>
    <x v="4"/>
    <x v="17"/>
    <n v="7"/>
    <n v="2"/>
    <n v="14"/>
    <x v="304"/>
    <x v="0"/>
  </r>
  <r>
    <x v="7877"/>
    <x v="53"/>
    <x v="3"/>
    <x v="13"/>
    <n v="6"/>
    <n v="3"/>
    <n v="18"/>
    <x v="537"/>
    <x v="2"/>
  </r>
  <r>
    <x v="7878"/>
    <x v="87"/>
    <x v="0"/>
    <x v="0"/>
    <n v="3"/>
    <n v="4"/>
    <n v="12"/>
    <x v="353"/>
    <x v="1"/>
  </r>
  <r>
    <x v="7879"/>
    <x v="87"/>
    <x v="0"/>
    <x v="0"/>
    <n v="3"/>
    <n v="1"/>
    <n v="3"/>
    <x v="465"/>
    <x v="3"/>
  </r>
  <r>
    <x v="7880"/>
    <x v="92"/>
    <x v="1"/>
    <x v="2"/>
    <n v="15"/>
    <n v="2"/>
    <n v="30"/>
    <x v="167"/>
    <x v="3"/>
  </r>
  <r>
    <x v="7881"/>
    <x v="31"/>
    <x v="3"/>
    <x v="13"/>
    <n v="6"/>
    <n v="1"/>
    <n v="6"/>
    <x v="652"/>
    <x v="0"/>
  </r>
  <r>
    <x v="7882"/>
    <x v="25"/>
    <x v="2"/>
    <x v="23"/>
    <n v="1"/>
    <n v="3"/>
    <n v="3"/>
    <x v="308"/>
    <x v="2"/>
  </r>
  <r>
    <x v="7883"/>
    <x v="29"/>
    <x v="1"/>
    <x v="4"/>
    <n v="12"/>
    <n v="4"/>
    <n v="48"/>
    <x v="290"/>
    <x v="3"/>
  </r>
  <r>
    <x v="7884"/>
    <x v="21"/>
    <x v="4"/>
    <x v="3"/>
    <s v=""/>
    <m/>
    <m/>
    <x v="382"/>
    <x v="0"/>
  </r>
  <r>
    <x v="7885"/>
    <x v="63"/>
    <x v="1"/>
    <x v="2"/>
    <n v="15"/>
    <n v="2"/>
    <n v="30"/>
    <x v="215"/>
    <x v="2"/>
  </r>
  <r>
    <x v="7886"/>
    <x v="76"/>
    <x v="3"/>
    <x v="11"/>
    <n v="4"/>
    <n v="1"/>
    <n v="4"/>
    <x v="469"/>
    <x v="1"/>
  </r>
  <r>
    <x v="7887"/>
    <x v="87"/>
    <x v="2"/>
    <x v="23"/>
    <n v="1"/>
    <n v="2"/>
    <n v="2"/>
    <x v="260"/>
    <x v="2"/>
  </r>
  <r>
    <x v="7888"/>
    <x v="8"/>
    <x v="2"/>
    <x v="14"/>
    <n v="2.5"/>
    <n v="1"/>
    <n v="2.5"/>
    <x v="717"/>
    <x v="1"/>
  </r>
  <r>
    <x v="7889"/>
    <x v="96"/>
    <x v="1"/>
    <x v="4"/>
    <n v="12"/>
    <n v="4"/>
    <n v="48"/>
    <x v="417"/>
    <x v="1"/>
  </r>
  <r>
    <x v="7890"/>
    <x v="68"/>
    <x v="0"/>
    <x v="6"/>
    <n v="4"/>
    <n v="5"/>
    <n v="20"/>
    <x v="590"/>
    <x v="0"/>
  </r>
  <r>
    <x v="7891"/>
    <x v="80"/>
    <x v="1"/>
    <x v="2"/>
    <n v="15"/>
    <n v="1"/>
    <n v="15"/>
    <x v="588"/>
    <x v="1"/>
  </r>
  <r>
    <x v="7892"/>
    <x v="85"/>
    <x v="4"/>
    <x v="19"/>
    <n v="4"/>
    <n v="1"/>
    <n v="4"/>
    <x v="396"/>
    <x v="1"/>
  </r>
  <r>
    <x v="7893"/>
    <x v="61"/>
    <x v="1"/>
    <x v="4"/>
    <n v="12"/>
    <n v="4"/>
    <n v="48"/>
    <x v="678"/>
    <x v="0"/>
  </r>
  <r>
    <x v="7894"/>
    <x v="64"/>
    <x v="0"/>
    <x v="0"/>
    <n v="3"/>
    <n v="3"/>
    <n v="9"/>
    <x v="232"/>
    <x v="2"/>
  </r>
  <r>
    <x v="7895"/>
    <x v="39"/>
    <x v="0"/>
    <x v="0"/>
    <n v="3"/>
    <n v="4"/>
    <n v="12"/>
    <x v="140"/>
    <x v="1"/>
  </r>
  <r>
    <x v="7896"/>
    <x v="68"/>
    <x v="2"/>
    <x v="12"/>
    <n v="3"/>
    <n v="4"/>
    <n v="12"/>
    <x v="388"/>
    <x v="0"/>
  </r>
  <r>
    <x v="7897"/>
    <x v="23"/>
    <x v="1"/>
    <x v="3"/>
    <s v=""/>
    <m/>
    <m/>
    <x v="464"/>
    <x v="3"/>
  </r>
  <r>
    <x v="7898"/>
    <x v="73"/>
    <x v="1"/>
    <x v="27"/>
    <n v="20"/>
    <n v="4"/>
    <n v="80"/>
    <x v="445"/>
    <x v="3"/>
  </r>
  <r>
    <x v="7899"/>
    <x v="48"/>
    <x v="4"/>
    <x v="9"/>
    <n v="5"/>
    <n v="1"/>
    <n v="5"/>
    <x v="338"/>
    <x v="2"/>
  </r>
  <r>
    <x v="7900"/>
    <x v="6"/>
    <x v="1"/>
    <x v="2"/>
    <n v="15"/>
    <n v="3"/>
    <n v="45"/>
    <x v="561"/>
    <x v="2"/>
  </r>
  <r>
    <x v="7901"/>
    <x v="20"/>
    <x v="3"/>
    <x v="20"/>
    <n v="5"/>
    <n v="2"/>
    <n v="10"/>
    <x v="446"/>
    <x v="1"/>
  </r>
  <r>
    <x v="7902"/>
    <x v="12"/>
    <x v="1"/>
    <x v="3"/>
    <s v=""/>
    <m/>
    <m/>
    <x v="632"/>
    <x v="2"/>
  </r>
  <r>
    <x v="7903"/>
    <x v="8"/>
    <x v="1"/>
    <x v="4"/>
    <n v="12"/>
    <n v="4"/>
    <n v="48"/>
    <x v="706"/>
    <x v="1"/>
  </r>
  <r>
    <x v="7904"/>
    <x v="40"/>
    <x v="3"/>
    <x v="20"/>
    <n v="5"/>
    <n v="5"/>
    <n v="25"/>
    <x v="614"/>
    <x v="0"/>
  </r>
  <r>
    <x v="7905"/>
    <x v="22"/>
    <x v="3"/>
    <x v="21"/>
    <n v="7"/>
    <n v="2"/>
    <n v="14"/>
    <x v="137"/>
    <x v="0"/>
  </r>
  <r>
    <x v="7906"/>
    <x v="97"/>
    <x v="4"/>
    <x v="9"/>
    <n v="5"/>
    <n v="5"/>
    <n v="25"/>
    <x v="217"/>
    <x v="0"/>
  </r>
  <r>
    <x v="7907"/>
    <x v="73"/>
    <x v="0"/>
    <x v="0"/>
    <n v="3"/>
    <n v="2"/>
    <n v="6"/>
    <x v="575"/>
    <x v="2"/>
  </r>
  <r>
    <x v="7908"/>
    <x v="43"/>
    <x v="1"/>
    <x v="3"/>
    <s v=""/>
    <m/>
    <m/>
    <x v="714"/>
    <x v="3"/>
  </r>
  <r>
    <x v="7909"/>
    <x v="11"/>
    <x v="2"/>
    <x v="23"/>
    <n v="1"/>
    <n v="1"/>
    <n v="1"/>
    <x v="470"/>
    <x v="2"/>
  </r>
  <r>
    <x v="7910"/>
    <x v="10"/>
    <x v="1"/>
    <x v="4"/>
    <n v="12"/>
    <n v="1"/>
    <n v="12"/>
    <x v="100"/>
    <x v="2"/>
  </r>
  <r>
    <x v="7911"/>
    <x v="84"/>
    <x v="4"/>
    <x v="17"/>
    <n v="7"/>
    <n v="2"/>
    <n v="14"/>
    <x v="38"/>
    <x v="2"/>
  </r>
  <r>
    <x v="7912"/>
    <x v="74"/>
    <x v="2"/>
    <x v="10"/>
    <n v="3"/>
    <n v="2"/>
    <n v="6"/>
    <x v="49"/>
    <x v="2"/>
  </r>
  <r>
    <x v="7913"/>
    <x v="97"/>
    <x v="0"/>
    <x v="1"/>
    <n v="4"/>
    <n v="5"/>
    <n v="20"/>
    <x v="49"/>
    <x v="0"/>
  </r>
  <r>
    <x v="7914"/>
    <x v="75"/>
    <x v="2"/>
    <x v="22"/>
    <n v="2.5"/>
    <n v="2"/>
    <n v="5"/>
    <x v="688"/>
    <x v="1"/>
  </r>
  <r>
    <x v="7915"/>
    <x v="41"/>
    <x v="1"/>
    <x v="4"/>
    <n v="12"/>
    <n v="4"/>
    <n v="48"/>
    <x v="130"/>
    <x v="1"/>
  </r>
  <r>
    <x v="7916"/>
    <x v="98"/>
    <x v="1"/>
    <x v="27"/>
    <n v="20"/>
    <n v="2"/>
    <n v="40"/>
    <x v="276"/>
    <x v="2"/>
  </r>
  <r>
    <x v="7917"/>
    <x v="63"/>
    <x v="1"/>
    <x v="5"/>
    <n v="18"/>
    <n v="3"/>
    <n v="54"/>
    <x v="24"/>
    <x v="0"/>
  </r>
  <r>
    <x v="7918"/>
    <x v="6"/>
    <x v="1"/>
    <x v="2"/>
    <n v="15"/>
    <n v="1"/>
    <n v="15"/>
    <x v="103"/>
    <x v="0"/>
  </r>
  <r>
    <x v="7919"/>
    <x v="27"/>
    <x v="3"/>
    <x v="8"/>
    <n v="6"/>
    <n v="1"/>
    <n v="6"/>
    <x v="160"/>
    <x v="1"/>
  </r>
  <r>
    <x v="7920"/>
    <x v="33"/>
    <x v="4"/>
    <x v="25"/>
    <n v="10"/>
    <n v="2"/>
    <n v="20"/>
    <x v="75"/>
    <x v="1"/>
  </r>
  <r>
    <x v="7921"/>
    <x v="28"/>
    <x v="0"/>
    <x v="26"/>
    <n v="5"/>
    <n v="2"/>
    <n v="10"/>
    <x v="285"/>
    <x v="1"/>
  </r>
  <r>
    <x v="7922"/>
    <x v="21"/>
    <x v="4"/>
    <x v="19"/>
    <n v="4"/>
    <n v="2"/>
    <n v="8"/>
    <x v="615"/>
    <x v="1"/>
  </r>
  <r>
    <x v="7923"/>
    <x v="45"/>
    <x v="0"/>
    <x v="0"/>
    <n v="3"/>
    <n v="4"/>
    <n v="12"/>
    <x v="320"/>
    <x v="1"/>
  </r>
  <r>
    <x v="7924"/>
    <x v="25"/>
    <x v="1"/>
    <x v="27"/>
    <n v="20"/>
    <n v="3"/>
    <n v="60"/>
    <x v="377"/>
    <x v="0"/>
  </r>
  <r>
    <x v="7925"/>
    <x v="1"/>
    <x v="3"/>
    <x v="20"/>
    <n v="5"/>
    <n v="4"/>
    <n v="20"/>
    <x v="473"/>
    <x v="2"/>
  </r>
  <r>
    <x v="7926"/>
    <x v="3"/>
    <x v="1"/>
    <x v="7"/>
    <n v="14"/>
    <n v="5"/>
    <n v="70"/>
    <x v="714"/>
    <x v="0"/>
  </r>
  <r>
    <x v="7927"/>
    <x v="95"/>
    <x v="2"/>
    <x v="23"/>
    <n v="1"/>
    <n v="4"/>
    <n v="4"/>
    <x v="390"/>
    <x v="0"/>
  </r>
  <r>
    <x v="7928"/>
    <x v="59"/>
    <x v="3"/>
    <x v="11"/>
    <n v="4"/>
    <n v="5"/>
    <n v="20"/>
    <x v="506"/>
    <x v="2"/>
  </r>
  <r>
    <x v="7929"/>
    <x v="98"/>
    <x v="4"/>
    <x v="3"/>
    <s v=""/>
    <m/>
    <m/>
    <x v="217"/>
    <x v="3"/>
  </r>
  <r>
    <x v="7930"/>
    <x v="7"/>
    <x v="3"/>
    <x v="11"/>
    <n v="4"/>
    <n v="4"/>
    <n v="16"/>
    <x v="532"/>
    <x v="1"/>
  </r>
  <r>
    <x v="7931"/>
    <x v="53"/>
    <x v="4"/>
    <x v="9"/>
    <n v="5"/>
    <n v="1"/>
    <n v="5"/>
    <x v="577"/>
    <x v="1"/>
  </r>
  <r>
    <x v="7932"/>
    <x v="59"/>
    <x v="1"/>
    <x v="27"/>
    <n v="20"/>
    <n v="3"/>
    <n v="60"/>
    <x v="542"/>
    <x v="0"/>
  </r>
  <r>
    <x v="7933"/>
    <x v="86"/>
    <x v="4"/>
    <x v="19"/>
    <n v="4"/>
    <n v="1"/>
    <n v="4"/>
    <x v="493"/>
    <x v="2"/>
  </r>
  <r>
    <x v="7934"/>
    <x v="34"/>
    <x v="2"/>
    <x v="3"/>
    <s v=""/>
    <m/>
    <m/>
    <x v="107"/>
    <x v="0"/>
  </r>
  <r>
    <x v="7935"/>
    <x v="67"/>
    <x v="0"/>
    <x v="0"/>
    <n v="3"/>
    <n v="2"/>
    <n v="6"/>
    <x v="495"/>
    <x v="2"/>
  </r>
  <r>
    <x v="7936"/>
    <x v="89"/>
    <x v="0"/>
    <x v="0"/>
    <n v="3"/>
    <n v="3"/>
    <n v="9"/>
    <x v="415"/>
    <x v="2"/>
  </r>
  <r>
    <x v="7937"/>
    <x v="36"/>
    <x v="1"/>
    <x v="27"/>
    <n v="20"/>
    <n v="1"/>
    <n v="20"/>
    <x v="299"/>
    <x v="1"/>
  </r>
  <r>
    <x v="7938"/>
    <x v="69"/>
    <x v="3"/>
    <x v="13"/>
    <n v="6"/>
    <n v="3"/>
    <n v="18"/>
    <x v="186"/>
    <x v="0"/>
  </r>
  <r>
    <x v="7939"/>
    <x v="28"/>
    <x v="4"/>
    <x v="19"/>
    <n v="4"/>
    <n v="1"/>
    <n v="4"/>
    <x v="453"/>
    <x v="1"/>
  </r>
  <r>
    <x v="7940"/>
    <x v="71"/>
    <x v="0"/>
    <x v="6"/>
    <n v="4"/>
    <n v="3"/>
    <n v="12"/>
    <x v="562"/>
    <x v="0"/>
  </r>
  <r>
    <x v="7941"/>
    <x v="57"/>
    <x v="3"/>
    <x v="21"/>
    <n v="7"/>
    <n v="5"/>
    <n v="35"/>
    <x v="115"/>
    <x v="1"/>
  </r>
  <r>
    <x v="7942"/>
    <x v="32"/>
    <x v="3"/>
    <x v="13"/>
    <n v="6"/>
    <n v="2"/>
    <n v="12"/>
    <x v="327"/>
    <x v="1"/>
  </r>
  <r>
    <x v="7943"/>
    <x v="81"/>
    <x v="3"/>
    <x v="21"/>
    <n v="7"/>
    <n v="5"/>
    <n v="35"/>
    <x v="722"/>
    <x v="2"/>
  </r>
  <r>
    <x v="7944"/>
    <x v="45"/>
    <x v="3"/>
    <x v="20"/>
    <n v="5"/>
    <n v="3"/>
    <n v="15"/>
    <x v="597"/>
    <x v="1"/>
  </r>
  <r>
    <x v="7945"/>
    <x v="55"/>
    <x v="3"/>
    <x v="8"/>
    <n v="6"/>
    <n v="2"/>
    <n v="12"/>
    <x v="219"/>
    <x v="0"/>
  </r>
  <r>
    <x v="7946"/>
    <x v="85"/>
    <x v="1"/>
    <x v="3"/>
    <s v=""/>
    <m/>
    <m/>
    <x v="107"/>
    <x v="3"/>
  </r>
  <r>
    <x v="7947"/>
    <x v="23"/>
    <x v="3"/>
    <x v="20"/>
    <n v="5"/>
    <n v="1"/>
    <n v="5"/>
    <x v="44"/>
    <x v="1"/>
  </r>
  <r>
    <x v="7948"/>
    <x v="76"/>
    <x v="0"/>
    <x v="6"/>
    <n v="4"/>
    <n v="1"/>
    <n v="4"/>
    <x v="402"/>
    <x v="3"/>
  </r>
  <r>
    <x v="7949"/>
    <x v="27"/>
    <x v="0"/>
    <x v="15"/>
    <n v="5"/>
    <n v="2"/>
    <n v="10"/>
    <x v="259"/>
    <x v="1"/>
  </r>
  <r>
    <x v="7950"/>
    <x v="98"/>
    <x v="0"/>
    <x v="1"/>
    <n v="4"/>
    <n v="3"/>
    <n v="12"/>
    <x v="346"/>
    <x v="0"/>
  </r>
  <r>
    <x v="7951"/>
    <x v="12"/>
    <x v="1"/>
    <x v="27"/>
    <n v="20"/>
    <n v="3"/>
    <n v="60"/>
    <x v="382"/>
    <x v="3"/>
  </r>
  <r>
    <x v="7952"/>
    <x v="58"/>
    <x v="3"/>
    <x v="21"/>
    <n v="7"/>
    <n v="1"/>
    <n v="7"/>
    <x v="659"/>
    <x v="0"/>
  </r>
  <r>
    <x v="7953"/>
    <x v="66"/>
    <x v="1"/>
    <x v="7"/>
    <n v="14"/>
    <n v="4"/>
    <n v="56"/>
    <x v="56"/>
    <x v="1"/>
  </r>
  <r>
    <x v="7954"/>
    <x v="52"/>
    <x v="2"/>
    <x v="23"/>
    <n v="1"/>
    <n v="5"/>
    <n v="5"/>
    <x v="318"/>
    <x v="2"/>
  </r>
  <r>
    <x v="7955"/>
    <x v="60"/>
    <x v="1"/>
    <x v="27"/>
    <n v="20"/>
    <n v="5"/>
    <n v="100"/>
    <x v="451"/>
    <x v="2"/>
  </r>
  <r>
    <x v="7956"/>
    <x v="71"/>
    <x v="4"/>
    <x v="16"/>
    <n v="5"/>
    <n v="4"/>
    <n v="20"/>
    <x v="378"/>
    <x v="3"/>
  </r>
  <r>
    <x v="7957"/>
    <x v="93"/>
    <x v="1"/>
    <x v="7"/>
    <n v="14"/>
    <n v="1"/>
    <n v="14"/>
    <x v="351"/>
    <x v="0"/>
  </r>
  <r>
    <x v="7958"/>
    <x v="28"/>
    <x v="1"/>
    <x v="7"/>
    <n v="14"/>
    <n v="4"/>
    <n v="56"/>
    <x v="535"/>
    <x v="2"/>
  </r>
  <r>
    <x v="7959"/>
    <x v="14"/>
    <x v="2"/>
    <x v="10"/>
    <n v="3"/>
    <n v="4"/>
    <n v="12"/>
    <x v="179"/>
    <x v="2"/>
  </r>
  <r>
    <x v="7960"/>
    <x v="39"/>
    <x v="3"/>
    <x v="13"/>
    <n v="6"/>
    <n v="2"/>
    <n v="12"/>
    <x v="298"/>
    <x v="1"/>
  </r>
  <r>
    <x v="7961"/>
    <x v="74"/>
    <x v="2"/>
    <x v="22"/>
    <n v="2.5"/>
    <n v="2"/>
    <n v="5"/>
    <x v="193"/>
    <x v="2"/>
  </r>
  <r>
    <x v="7962"/>
    <x v="69"/>
    <x v="2"/>
    <x v="22"/>
    <n v="2.5"/>
    <n v="5"/>
    <n v="12.5"/>
    <x v="431"/>
    <x v="1"/>
  </r>
  <r>
    <x v="7963"/>
    <x v="40"/>
    <x v="2"/>
    <x v="22"/>
    <n v="2.5"/>
    <n v="4"/>
    <n v="10"/>
    <x v="116"/>
    <x v="1"/>
  </r>
  <r>
    <x v="7964"/>
    <x v="51"/>
    <x v="4"/>
    <x v="18"/>
    <n v="8"/>
    <n v="5"/>
    <n v="40"/>
    <x v="497"/>
    <x v="2"/>
  </r>
  <r>
    <x v="7965"/>
    <x v="19"/>
    <x v="1"/>
    <x v="27"/>
    <n v="20"/>
    <n v="5"/>
    <n v="100"/>
    <x v="57"/>
    <x v="2"/>
  </r>
  <r>
    <x v="7966"/>
    <x v="39"/>
    <x v="4"/>
    <x v="16"/>
    <n v="5"/>
    <n v="3"/>
    <n v="15"/>
    <x v="406"/>
    <x v="1"/>
  </r>
  <r>
    <x v="7967"/>
    <x v="19"/>
    <x v="4"/>
    <x v="17"/>
    <n v="7"/>
    <n v="4"/>
    <n v="28"/>
    <x v="191"/>
    <x v="2"/>
  </r>
  <r>
    <x v="7968"/>
    <x v="54"/>
    <x v="0"/>
    <x v="15"/>
    <n v="5"/>
    <n v="1"/>
    <n v="5"/>
    <x v="551"/>
    <x v="0"/>
  </r>
  <r>
    <x v="7969"/>
    <x v="23"/>
    <x v="2"/>
    <x v="12"/>
    <n v="3"/>
    <n v="4"/>
    <n v="12"/>
    <x v="214"/>
    <x v="2"/>
  </r>
  <r>
    <x v="7970"/>
    <x v="81"/>
    <x v="2"/>
    <x v="12"/>
    <n v="3"/>
    <n v="4"/>
    <n v="12"/>
    <x v="608"/>
    <x v="2"/>
  </r>
  <r>
    <x v="7971"/>
    <x v="66"/>
    <x v="1"/>
    <x v="2"/>
    <n v="15"/>
    <n v="3"/>
    <n v="45"/>
    <x v="447"/>
    <x v="1"/>
  </r>
  <r>
    <x v="7972"/>
    <x v="48"/>
    <x v="3"/>
    <x v="20"/>
    <n v="5"/>
    <n v="3"/>
    <n v="15"/>
    <x v="240"/>
    <x v="2"/>
  </r>
  <r>
    <x v="7973"/>
    <x v="66"/>
    <x v="0"/>
    <x v="0"/>
    <n v="3"/>
    <n v="2"/>
    <n v="6"/>
    <x v="129"/>
    <x v="0"/>
  </r>
  <r>
    <x v="7974"/>
    <x v="52"/>
    <x v="1"/>
    <x v="4"/>
    <n v="12"/>
    <n v="3"/>
    <n v="36"/>
    <x v="173"/>
    <x v="0"/>
  </r>
  <r>
    <x v="7975"/>
    <x v="12"/>
    <x v="3"/>
    <x v="20"/>
    <n v="5"/>
    <n v="1"/>
    <n v="5"/>
    <x v="618"/>
    <x v="0"/>
  </r>
  <r>
    <x v="7976"/>
    <x v="30"/>
    <x v="2"/>
    <x v="23"/>
    <n v="1"/>
    <n v="5"/>
    <n v="5"/>
    <x v="270"/>
    <x v="0"/>
  </r>
  <r>
    <x v="7977"/>
    <x v="73"/>
    <x v="1"/>
    <x v="4"/>
    <n v="12"/>
    <n v="4"/>
    <n v="48"/>
    <x v="366"/>
    <x v="0"/>
  </r>
  <r>
    <x v="7978"/>
    <x v="12"/>
    <x v="4"/>
    <x v="18"/>
    <n v="8"/>
    <n v="3"/>
    <n v="24"/>
    <x v="159"/>
    <x v="1"/>
  </r>
  <r>
    <x v="7979"/>
    <x v="49"/>
    <x v="4"/>
    <x v="16"/>
    <n v="5"/>
    <n v="5"/>
    <n v="25"/>
    <x v="595"/>
    <x v="2"/>
  </r>
  <r>
    <x v="7980"/>
    <x v="82"/>
    <x v="0"/>
    <x v="15"/>
    <n v="5"/>
    <n v="4"/>
    <n v="20"/>
    <x v="354"/>
    <x v="0"/>
  </r>
  <r>
    <x v="7981"/>
    <x v="7"/>
    <x v="1"/>
    <x v="27"/>
    <n v="20"/>
    <n v="4"/>
    <n v="80"/>
    <x v="80"/>
    <x v="2"/>
  </r>
  <r>
    <x v="7982"/>
    <x v="81"/>
    <x v="4"/>
    <x v="16"/>
    <n v="5"/>
    <n v="5"/>
    <n v="25"/>
    <x v="207"/>
    <x v="0"/>
  </r>
  <r>
    <x v="7983"/>
    <x v="28"/>
    <x v="4"/>
    <x v="19"/>
    <n v="4"/>
    <n v="2"/>
    <n v="8"/>
    <x v="704"/>
    <x v="2"/>
  </r>
  <r>
    <x v="7984"/>
    <x v="95"/>
    <x v="4"/>
    <x v="19"/>
    <n v="4"/>
    <n v="3"/>
    <n v="12"/>
    <x v="61"/>
    <x v="0"/>
  </r>
  <r>
    <x v="7985"/>
    <x v="79"/>
    <x v="4"/>
    <x v="19"/>
    <n v="4"/>
    <n v="1"/>
    <n v="4"/>
    <x v="491"/>
    <x v="1"/>
  </r>
  <r>
    <x v="7986"/>
    <x v="33"/>
    <x v="3"/>
    <x v="13"/>
    <n v="6"/>
    <n v="1"/>
    <n v="6"/>
    <x v="448"/>
    <x v="1"/>
  </r>
  <r>
    <x v="7987"/>
    <x v="90"/>
    <x v="4"/>
    <x v="16"/>
    <n v="5"/>
    <n v="5"/>
    <n v="25"/>
    <x v="369"/>
    <x v="1"/>
  </r>
  <r>
    <x v="7988"/>
    <x v="86"/>
    <x v="4"/>
    <x v="9"/>
    <n v="5"/>
    <n v="4"/>
    <n v="20"/>
    <x v="331"/>
    <x v="0"/>
  </r>
  <r>
    <x v="7989"/>
    <x v="0"/>
    <x v="3"/>
    <x v="21"/>
    <n v="7"/>
    <n v="4"/>
    <n v="28"/>
    <x v="585"/>
    <x v="2"/>
  </r>
  <r>
    <x v="7990"/>
    <x v="53"/>
    <x v="3"/>
    <x v="20"/>
    <n v="5"/>
    <n v="3"/>
    <n v="15"/>
    <x v="342"/>
    <x v="0"/>
  </r>
  <r>
    <x v="7991"/>
    <x v="23"/>
    <x v="4"/>
    <x v="18"/>
    <n v="8"/>
    <n v="4"/>
    <n v="32"/>
    <x v="367"/>
    <x v="1"/>
  </r>
  <r>
    <x v="7992"/>
    <x v="66"/>
    <x v="3"/>
    <x v="11"/>
    <n v="4"/>
    <n v="3"/>
    <n v="12"/>
    <x v="622"/>
    <x v="2"/>
  </r>
  <r>
    <x v="7993"/>
    <x v="46"/>
    <x v="4"/>
    <x v="9"/>
    <n v="5"/>
    <n v="1"/>
    <n v="5"/>
    <x v="439"/>
    <x v="2"/>
  </r>
  <r>
    <x v="7994"/>
    <x v="6"/>
    <x v="0"/>
    <x v="26"/>
    <n v="5"/>
    <n v="2"/>
    <n v="10"/>
    <x v="377"/>
    <x v="0"/>
  </r>
  <r>
    <x v="7995"/>
    <x v="24"/>
    <x v="4"/>
    <x v="25"/>
    <n v="10"/>
    <n v="4"/>
    <n v="40"/>
    <x v="550"/>
    <x v="0"/>
  </r>
  <r>
    <x v="7996"/>
    <x v="96"/>
    <x v="3"/>
    <x v="20"/>
    <n v="5"/>
    <n v="5"/>
    <n v="25"/>
    <x v="283"/>
    <x v="2"/>
  </r>
  <r>
    <x v="7997"/>
    <x v="52"/>
    <x v="2"/>
    <x v="3"/>
    <n v="2.5"/>
    <n v="4"/>
    <n v="10"/>
    <x v="318"/>
    <x v="1"/>
  </r>
  <r>
    <x v="7998"/>
    <x v="53"/>
    <x v="2"/>
    <x v="14"/>
    <n v="2.5"/>
    <n v="1"/>
    <n v="2.5"/>
    <x v="184"/>
    <x v="0"/>
  </r>
  <r>
    <x v="7999"/>
    <x v="63"/>
    <x v="4"/>
    <x v="17"/>
    <n v="7"/>
    <n v="1"/>
    <n v="7"/>
    <x v="398"/>
    <x v="2"/>
  </r>
  <r>
    <x v="8000"/>
    <x v="13"/>
    <x v="1"/>
    <x v="2"/>
    <n v="15"/>
    <n v="1"/>
    <n v="15"/>
    <x v="308"/>
    <x v="1"/>
  </r>
  <r>
    <x v="8001"/>
    <x v="95"/>
    <x v="3"/>
    <x v="13"/>
    <n v="6"/>
    <n v="1"/>
    <n v="6"/>
    <x v="96"/>
    <x v="0"/>
  </r>
  <r>
    <x v="8002"/>
    <x v="54"/>
    <x v="1"/>
    <x v="2"/>
    <n v="15"/>
    <n v="3"/>
    <n v="45"/>
    <x v="420"/>
    <x v="2"/>
  </r>
  <r>
    <x v="8003"/>
    <x v="71"/>
    <x v="0"/>
    <x v="15"/>
    <n v="5"/>
    <n v="4"/>
    <n v="20"/>
    <x v="724"/>
    <x v="0"/>
  </r>
  <r>
    <x v="8004"/>
    <x v="11"/>
    <x v="3"/>
    <x v="8"/>
    <n v="6"/>
    <n v="4"/>
    <n v="24"/>
    <x v="385"/>
    <x v="1"/>
  </r>
  <r>
    <x v="8005"/>
    <x v="99"/>
    <x v="2"/>
    <x v="23"/>
    <n v="1"/>
    <n v="3"/>
    <n v="3"/>
    <x v="214"/>
    <x v="2"/>
  </r>
  <r>
    <x v="8006"/>
    <x v="61"/>
    <x v="0"/>
    <x v="0"/>
    <n v="3"/>
    <n v="1"/>
    <n v="3"/>
    <x v="404"/>
    <x v="2"/>
  </r>
  <r>
    <x v="8007"/>
    <x v="80"/>
    <x v="1"/>
    <x v="4"/>
    <n v="12"/>
    <n v="3"/>
    <n v="36"/>
    <x v="531"/>
    <x v="0"/>
  </r>
  <r>
    <x v="8008"/>
    <x v="96"/>
    <x v="4"/>
    <x v="19"/>
    <n v="4"/>
    <n v="4"/>
    <n v="16"/>
    <x v="502"/>
    <x v="2"/>
  </r>
  <r>
    <x v="8009"/>
    <x v="44"/>
    <x v="1"/>
    <x v="2"/>
    <n v="15"/>
    <n v="5"/>
    <n v="75"/>
    <x v="262"/>
    <x v="3"/>
  </r>
  <r>
    <x v="8010"/>
    <x v="35"/>
    <x v="3"/>
    <x v="20"/>
    <n v="5"/>
    <n v="3"/>
    <n v="15"/>
    <x v="120"/>
    <x v="1"/>
  </r>
  <r>
    <x v="8011"/>
    <x v="96"/>
    <x v="0"/>
    <x v="1"/>
    <n v="4"/>
    <n v="5"/>
    <n v="20"/>
    <x v="504"/>
    <x v="0"/>
  </r>
  <r>
    <x v="8012"/>
    <x v="22"/>
    <x v="2"/>
    <x v="23"/>
    <n v="1"/>
    <n v="5"/>
    <n v="5"/>
    <x v="323"/>
    <x v="1"/>
  </r>
  <r>
    <x v="8013"/>
    <x v="86"/>
    <x v="4"/>
    <x v="19"/>
    <n v="4"/>
    <n v="4"/>
    <n v="16"/>
    <x v="700"/>
    <x v="2"/>
  </r>
  <r>
    <x v="8014"/>
    <x v="79"/>
    <x v="4"/>
    <x v="19"/>
    <n v="4"/>
    <n v="2"/>
    <n v="8"/>
    <x v="134"/>
    <x v="0"/>
  </r>
  <r>
    <x v="8015"/>
    <x v="60"/>
    <x v="4"/>
    <x v="17"/>
    <n v="7"/>
    <n v="3"/>
    <n v="21"/>
    <x v="501"/>
    <x v="1"/>
  </r>
  <r>
    <x v="8016"/>
    <x v="41"/>
    <x v="0"/>
    <x v="0"/>
    <n v="3"/>
    <n v="3"/>
    <n v="9"/>
    <x v="581"/>
    <x v="2"/>
  </r>
  <r>
    <x v="8017"/>
    <x v="31"/>
    <x v="0"/>
    <x v="1"/>
    <n v="4"/>
    <n v="3"/>
    <n v="12"/>
    <x v="321"/>
    <x v="1"/>
  </r>
  <r>
    <x v="8018"/>
    <x v="91"/>
    <x v="4"/>
    <x v="25"/>
    <n v="10"/>
    <n v="5"/>
    <n v="50"/>
    <x v="698"/>
    <x v="0"/>
  </r>
  <r>
    <x v="8019"/>
    <x v="88"/>
    <x v="4"/>
    <x v="9"/>
    <n v="5"/>
    <n v="1"/>
    <n v="5"/>
    <x v="3"/>
    <x v="2"/>
  </r>
  <r>
    <x v="8020"/>
    <x v="17"/>
    <x v="3"/>
    <x v="11"/>
    <n v="4"/>
    <n v="2"/>
    <n v="8"/>
    <x v="78"/>
    <x v="1"/>
  </r>
  <r>
    <x v="8021"/>
    <x v="87"/>
    <x v="4"/>
    <x v="19"/>
    <n v="4"/>
    <n v="5"/>
    <n v="20"/>
    <x v="516"/>
    <x v="0"/>
  </r>
  <r>
    <x v="8022"/>
    <x v="97"/>
    <x v="1"/>
    <x v="5"/>
    <n v="18"/>
    <n v="1"/>
    <n v="18"/>
    <x v="611"/>
    <x v="0"/>
  </r>
  <r>
    <x v="8023"/>
    <x v="26"/>
    <x v="4"/>
    <x v="18"/>
    <n v="8"/>
    <n v="4"/>
    <n v="32"/>
    <x v="376"/>
    <x v="0"/>
  </r>
  <r>
    <x v="8024"/>
    <x v="79"/>
    <x v="2"/>
    <x v="23"/>
    <n v="1"/>
    <n v="5"/>
    <n v="5"/>
    <x v="98"/>
    <x v="1"/>
  </r>
  <r>
    <x v="8025"/>
    <x v="7"/>
    <x v="3"/>
    <x v="11"/>
    <n v="4"/>
    <n v="5"/>
    <n v="20"/>
    <x v="168"/>
    <x v="2"/>
  </r>
  <r>
    <x v="8026"/>
    <x v="24"/>
    <x v="4"/>
    <x v="9"/>
    <n v="5"/>
    <n v="1"/>
    <n v="5"/>
    <x v="226"/>
    <x v="0"/>
  </r>
  <r>
    <x v="8027"/>
    <x v="81"/>
    <x v="1"/>
    <x v="7"/>
    <n v="14"/>
    <n v="1"/>
    <n v="14"/>
    <x v="713"/>
    <x v="1"/>
  </r>
  <r>
    <x v="8028"/>
    <x v="29"/>
    <x v="2"/>
    <x v="14"/>
    <n v="2.5"/>
    <n v="5"/>
    <n v="12.5"/>
    <x v="316"/>
    <x v="1"/>
  </r>
  <r>
    <x v="8029"/>
    <x v="11"/>
    <x v="2"/>
    <x v="23"/>
    <n v="1"/>
    <n v="5"/>
    <n v="5"/>
    <x v="550"/>
    <x v="1"/>
  </r>
  <r>
    <x v="8030"/>
    <x v="0"/>
    <x v="2"/>
    <x v="23"/>
    <n v="1"/>
    <n v="5"/>
    <n v="5"/>
    <x v="460"/>
    <x v="0"/>
  </r>
  <r>
    <x v="8031"/>
    <x v="16"/>
    <x v="1"/>
    <x v="3"/>
    <s v=""/>
    <m/>
    <m/>
    <x v="586"/>
    <x v="2"/>
  </r>
  <r>
    <x v="8032"/>
    <x v="5"/>
    <x v="1"/>
    <x v="5"/>
    <n v="18"/>
    <n v="1"/>
    <n v="18"/>
    <x v="655"/>
    <x v="1"/>
  </r>
  <r>
    <x v="8033"/>
    <x v="13"/>
    <x v="3"/>
    <x v="3"/>
    <s v=""/>
    <m/>
    <m/>
    <x v="187"/>
    <x v="2"/>
  </r>
  <r>
    <x v="8034"/>
    <x v="47"/>
    <x v="4"/>
    <x v="19"/>
    <n v="4"/>
    <n v="2"/>
    <n v="8"/>
    <x v="370"/>
    <x v="1"/>
  </r>
  <r>
    <x v="8035"/>
    <x v="51"/>
    <x v="4"/>
    <x v="9"/>
    <n v="5"/>
    <n v="3"/>
    <n v="15"/>
    <x v="379"/>
    <x v="0"/>
  </r>
  <r>
    <x v="8036"/>
    <x v="73"/>
    <x v="3"/>
    <x v="20"/>
    <n v="5"/>
    <n v="2"/>
    <n v="10"/>
    <x v="122"/>
    <x v="1"/>
  </r>
  <r>
    <x v="8037"/>
    <x v="67"/>
    <x v="1"/>
    <x v="2"/>
    <n v="15"/>
    <n v="3"/>
    <n v="45"/>
    <x v="484"/>
    <x v="0"/>
  </r>
  <r>
    <x v="8038"/>
    <x v="94"/>
    <x v="4"/>
    <x v="17"/>
    <n v="7"/>
    <n v="1"/>
    <n v="7"/>
    <x v="669"/>
    <x v="1"/>
  </r>
  <r>
    <x v="8039"/>
    <x v="44"/>
    <x v="4"/>
    <x v="18"/>
    <n v="8"/>
    <n v="1"/>
    <n v="8"/>
    <x v="676"/>
    <x v="0"/>
  </r>
  <r>
    <x v="8040"/>
    <x v="9"/>
    <x v="1"/>
    <x v="4"/>
    <n v="12"/>
    <n v="4"/>
    <n v="48"/>
    <x v="686"/>
    <x v="1"/>
  </r>
  <r>
    <x v="8041"/>
    <x v="98"/>
    <x v="3"/>
    <x v="8"/>
    <n v="6"/>
    <n v="1"/>
    <n v="6"/>
    <x v="562"/>
    <x v="2"/>
  </r>
  <r>
    <x v="8042"/>
    <x v="19"/>
    <x v="3"/>
    <x v="8"/>
    <n v="6"/>
    <n v="1"/>
    <n v="6"/>
    <x v="618"/>
    <x v="1"/>
  </r>
  <r>
    <x v="8043"/>
    <x v="88"/>
    <x v="1"/>
    <x v="2"/>
    <n v="15"/>
    <n v="2"/>
    <n v="30"/>
    <x v="367"/>
    <x v="2"/>
  </r>
  <r>
    <x v="8044"/>
    <x v="16"/>
    <x v="2"/>
    <x v="14"/>
    <n v="2.5"/>
    <n v="5"/>
    <n v="12.5"/>
    <x v="482"/>
    <x v="2"/>
  </r>
  <r>
    <x v="8045"/>
    <x v="22"/>
    <x v="3"/>
    <x v="21"/>
    <n v="7"/>
    <n v="1"/>
    <n v="7"/>
    <x v="562"/>
    <x v="2"/>
  </r>
  <r>
    <x v="8046"/>
    <x v="19"/>
    <x v="3"/>
    <x v="20"/>
    <n v="5"/>
    <n v="1"/>
    <n v="5"/>
    <x v="615"/>
    <x v="2"/>
  </r>
  <r>
    <x v="8047"/>
    <x v="73"/>
    <x v="1"/>
    <x v="2"/>
    <n v="15"/>
    <n v="1"/>
    <n v="15"/>
    <x v="446"/>
    <x v="3"/>
  </r>
  <r>
    <x v="8048"/>
    <x v="61"/>
    <x v="2"/>
    <x v="10"/>
    <n v="3"/>
    <n v="5"/>
    <n v="15"/>
    <x v="604"/>
    <x v="1"/>
  </r>
  <r>
    <x v="8049"/>
    <x v="64"/>
    <x v="4"/>
    <x v="9"/>
    <n v="5"/>
    <n v="2"/>
    <n v="10"/>
    <x v="697"/>
    <x v="2"/>
  </r>
  <r>
    <x v="8050"/>
    <x v="30"/>
    <x v="1"/>
    <x v="27"/>
    <n v="20"/>
    <n v="2"/>
    <n v="40"/>
    <x v="350"/>
    <x v="2"/>
  </r>
  <r>
    <x v="8051"/>
    <x v="17"/>
    <x v="4"/>
    <x v="16"/>
    <n v="5"/>
    <n v="2"/>
    <n v="10"/>
    <x v="345"/>
    <x v="2"/>
  </r>
  <r>
    <x v="8052"/>
    <x v="73"/>
    <x v="2"/>
    <x v="23"/>
    <n v="1"/>
    <n v="2"/>
    <n v="2"/>
    <x v="34"/>
    <x v="0"/>
  </r>
  <r>
    <x v="8053"/>
    <x v="91"/>
    <x v="4"/>
    <x v="19"/>
    <n v="4"/>
    <n v="2"/>
    <n v="8"/>
    <x v="213"/>
    <x v="2"/>
  </r>
  <r>
    <x v="8054"/>
    <x v="69"/>
    <x v="0"/>
    <x v="15"/>
    <n v="5"/>
    <n v="3"/>
    <n v="15"/>
    <x v="86"/>
    <x v="1"/>
  </r>
  <r>
    <x v="8055"/>
    <x v="75"/>
    <x v="1"/>
    <x v="2"/>
    <n v="15"/>
    <n v="4"/>
    <n v="60"/>
    <x v="111"/>
    <x v="0"/>
  </r>
  <r>
    <x v="8056"/>
    <x v="21"/>
    <x v="3"/>
    <x v="20"/>
    <n v="5"/>
    <n v="4"/>
    <n v="20"/>
    <x v="55"/>
    <x v="2"/>
  </r>
  <r>
    <x v="8057"/>
    <x v="93"/>
    <x v="1"/>
    <x v="27"/>
    <n v="20"/>
    <n v="3"/>
    <n v="60"/>
    <x v="181"/>
    <x v="2"/>
  </r>
  <r>
    <x v="8058"/>
    <x v="18"/>
    <x v="3"/>
    <x v="20"/>
    <n v="5"/>
    <n v="3"/>
    <n v="15"/>
    <x v="477"/>
    <x v="0"/>
  </r>
  <r>
    <x v="8059"/>
    <x v="86"/>
    <x v="3"/>
    <x v="21"/>
    <n v="7"/>
    <n v="4"/>
    <n v="28"/>
    <x v="152"/>
    <x v="0"/>
  </r>
  <r>
    <x v="8060"/>
    <x v="99"/>
    <x v="4"/>
    <x v="19"/>
    <n v="4"/>
    <n v="5"/>
    <n v="20"/>
    <x v="632"/>
    <x v="2"/>
  </r>
  <r>
    <x v="8061"/>
    <x v="78"/>
    <x v="0"/>
    <x v="1"/>
    <n v="4"/>
    <n v="2"/>
    <n v="8"/>
    <x v="678"/>
    <x v="0"/>
  </r>
  <r>
    <x v="8062"/>
    <x v="33"/>
    <x v="2"/>
    <x v="22"/>
    <n v="2.5"/>
    <n v="5"/>
    <n v="12.5"/>
    <x v="44"/>
    <x v="1"/>
  </r>
  <r>
    <x v="8063"/>
    <x v="87"/>
    <x v="1"/>
    <x v="27"/>
    <n v="20"/>
    <n v="3"/>
    <n v="60"/>
    <x v="268"/>
    <x v="0"/>
  </r>
  <r>
    <x v="8064"/>
    <x v="47"/>
    <x v="1"/>
    <x v="4"/>
    <n v="12"/>
    <n v="1"/>
    <n v="12"/>
    <x v="317"/>
    <x v="2"/>
  </r>
  <r>
    <x v="8065"/>
    <x v="78"/>
    <x v="4"/>
    <x v="19"/>
    <n v="4"/>
    <n v="5"/>
    <n v="20"/>
    <x v="406"/>
    <x v="0"/>
  </r>
  <r>
    <x v="8066"/>
    <x v="15"/>
    <x v="3"/>
    <x v="8"/>
    <n v="6"/>
    <n v="4"/>
    <n v="24"/>
    <x v="451"/>
    <x v="2"/>
  </r>
  <r>
    <x v="8067"/>
    <x v="41"/>
    <x v="4"/>
    <x v="19"/>
    <n v="4"/>
    <n v="3"/>
    <n v="12"/>
    <x v="393"/>
    <x v="0"/>
  </r>
  <r>
    <x v="8068"/>
    <x v="19"/>
    <x v="3"/>
    <x v="20"/>
    <n v="5"/>
    <n v="1"/>
    <n v="5"/>
    <x v="68"/>
    <x v="1"/>
  </r>
  <r>
    <x v="8069"/>
    <x v="1"/>
    <x v="1"/>
    <x v="4"/>
    <n v="12"/>
    <n v="2"/>
    <n v="24"/>
    <x v="189"/>
    <x v="0"/>
  </r>
  <r>
    <x v="8070"/>
    <x v="43"/>
    <x v="0"/>
    <x v="1"/>
    <n v="4"/>
    <n v="5"/>
    <n v="20"/>
    <x v="191"/>
    <x v="0"/>
  </r>
  <r>
    <x v="8071"/>
    <x v="64"/>
    <x v="4"/>
    <x v="18"/>
    <n v="8"/>
    <n v="3"/>
    <n v="24"/>
    <x v="186"/>
    <x v="0"/>
  </r>
  <r>
    <x v="8072"/>
    <x v="56"/>
    <x v="1"/>
    <x v="5"/>
    <n v="18"/>
    <n v="4"/>
    <n v="72"/>
    <x v="145"/>
    <x v="0"/>
  </r>
  <r>
    <x v="8073"/>
    <x v="20"/>
    <x v="3"/>
    <x v="21"/>
    <n v="7"/>
    <n v="1"/>
    <n v="7"/>
    <x v="352"/>
    <x v="2"/>
  </r>
  <r>
    <x v="8074"/>
    <x v="29"/>
    <x v="4"/>
    <x v="18"/>
    <n v="8"/>
    <n v="4"/>
    <n v="32"/>
    <x v="480"/>
    <x v="1"/>
  </r>
  <r>
    <x v="8075"/>
    <x v="12"/>
    <x v="2"/>
    <x v="14"/>
    <n v="2.5"/>
    <n v="3"/>
    <n v="7.5"/>
    <x v="117"/>
    <x v="2"/>
  </r>
  <r>
    <x v="8076"/>
    <x v="56"/>
    <x v="1"/>
    <x v="4"/>
    <n v="12"/>
    <n v="4"/>
    <n v="48"/>
    <x v="486"/>
    <x v="0"/>
  </r>
  <r>
    <x v="8077"/>
    <x v="82"/>
    <x v="0"/>
    <x v="26"/>
    <n v="5"/>
    <n v="1"/>
    <n v="5"/>
    <x v="28"/>
    <x v="1"/>
  </r>
  <r>
    <x v="8078"/>
    <x v="93"/>
    <x v="0"/>
    <x v="0"/>
    <n v="3"/>
    <n v="2"/>
    <n v="6"/>
    <x v="538"/>
    <x v="1"/>
  </r>
  <r>
    <x v="8079"/>
    <x v="77"/>
    <x v="1"/>
    <x v="4"/>
    <n v="12"/>
    <n v="3"/>
    <n v="36"/>
    <x v="120"/>
    <x v="0"/>
  </r>
  <r>
    <x v="8080"/>
    <x v="27"/>
    <x v="4"/>
    <x v="19"/>
    <n v="4"/>
    <n v="5"/>
    <n v="20"/>
    <x v="596"/>
    <x v="0"/>
  </r>
  <r>
    <x v="8081"/>
    <x v="78"/>
    <x v="3"/>
    <x v="13"/>
    <n v="6"/>
    <n v="3"/>
    <n v="18"/>
    <x v="149"/>
    <x v="0"/>
  </r>
  <r>
    <x v="8082"/>
    <x v="43"/>
    <x v="1"/>
    <x v="4"/>
    <n v="12"/>
    <n v="4"/>
    <n v="48"/>
    <x v="277"/>
    <x v="2"/>
  </r>
  <r>
    <x v="8083"/>
    <x v="79"/>
    <x v="0"/>
    <x v="6"/>
    <n v="4"/>
    <n v="1"/>
    <n v="4"/>
    <x v="181"/>
    <x v="2"/>
  </r>
  <r>
    <x v="8084"/>
    <x v="78"/>
    <x v="3"/>
    <x v="11"/>
    <n v="4"/>
    <n v="3"/>
    <n v="12"/>
    <x v="677"/>
    <x v="2"/>
  </r>
  <r>
    <x v="8085"/>
    <x v="10"/>
    <x v="3"/>
    <x v="11"/>
    <n v="4"/>
    <n v="3"/>
    <n v="12"/>
    <x v="150"/>
    <x v="3"/>
  </r>
  <r>
    <x v="8086"/>
    <x v="0"/>
    <x v="1"/>
    <x v="4"/>
    <n v="12"/>
    <n v="3"/>
    <n v="36"/>
    <x v="188"/>
    <x v="0"/>
  </r>
  <r>
    <x v="8087"/>
    <x v="28"/>
    <x v="0"/>
    <x v="26"/>
    <n v="5"/>
    <n v="4"/>
    <n v="20"/>
    <x v="178"/>
    <x v="1"/>
  </r>
  <r>
    <x v="8088"/>
    <x v="81"/>
    <x v="4"/>
    <x v="18"/>
    <n v="8"/>
    <n v="5"/>
    <n v="40"/>
    <x v="229"/>
    <x v="0"/>
  </r>
  <r>
    <x v="8089"/>
    <x v="27"/>
    <x v="2"/>
    <x v="12"/>
    <n v="3"/>
    <n v="1"/>
    <n v="3"/>
    <x v="564"/>
    <x v="2"/>
  </r>
  <r>
    <x v="8090"/>
    <x v="32"/>
    <x v="2"/>
    <x v="23"/>
    <n v="1"/>
    <n v="3"/>
    <n v="3"/>
    <x v="247"/>
    <x v="2"/>
  </r>
  <r>
    <x v="8091"/>
    <x v="6"/>
    <x v="2"/>
    <x v="10"/>
    <n v="3"/>
    <n v="3"/>
    <n v="9"/>
    <x v="656"/>
    <x v="2"/>
  </r>
  <r>
    <x v="8092"/>
    <x v="77"/>
    <x v="0"/>
    <x v="0"/>
    <n v="3"/>
    <n v="4"/>
    <n v="12"/>
    <x v="512"/>
    <x v="0"/>
  </r>
  <r>
    <x v="8093"/>
    <x v="37"/>
    <x v="3"/>
    <x v="20"/>
    <n v="5"/>
    <n v="1"/>
    <n v="5"/>
    <x v="155"/>
    <x v="0"/>
  </r>
  <r>
    <x v="8094"/>
    <x v="47"/>
    <x v="2"/>
    <x v="14"/>
    <n v="2.5"/>
    <n v="4"/>
    <n v="10"/>
    <x v="585"/>
    <x v="1"/>
  </r>
  <r>
    <x v="8095"/>
    <x v="50"/>
    <x v="2"/>
    <x v="23"/>
    <n v="1"/>
    <n v="2"/>
    <n v="2"/>
    <x v="454"/>
    <x v="2"/>
  </r>
  <r>
    <x v="8096"/>
    <x v="86"/>
    <x v="2"/>
    <x v="23"/>
    <n v="1"/>
    <n v="3"/>
    <n v="3"/>
    <x v="552"/>
    <x v="1"/>
  </r>
  <r>
    <x v="8097"/>
    <x v="12"/>
    <x v="3"/>
    <x v="11"/>
    <n v="4"/>
    <n v="5"/>
    <n v="20"/>
    <x v="400"/>
    <x v="1"/>
  </r>
  <r>
    <x v="8098"/>
    <x v="56"/>
    <x v="0"/>
    <x v="0"/>
    <n v="3"/>
    <n v="2"/>
    <n v="6"/>
    <x v="101"/>
    <x v="0"/>
  </r>
  <r>
    <x v="8099"/>
    <x v="3"/>
    <x v="3"/>
    <x v="8"/>
    <n v="6"/>
    <n v="3"/>
    <n v="18"/>
    <x v="216"/>
    <x v="0"/>
  </r>
  <r>
    <x v="8100"/>
    <x v="70"/>
    <x v="1"/>
    <x v="5"/>
    <n v="18"/>
    <n v="5"/>
    <n v="90"/>
    <x v="704"/>
    <x v="2"/>
  </r>
  <r>
    <x v="8101"/>
    <x v="11"/>
    <x v="3"/>
    <x v="8"/>
    <n v="6"/>
    <n v="4"/>
    <n v="24"/>
    <x v="318"/>
    <x v="1"/>
  </r>
  <r>
    <x v="8102"/>
    <x v="19"/>
    <x v="3"/>
    <x v="20"/>
    <n v="5"/>
    <n v="3"/>
    <n v="15"/>
    <x v="20"/>
    <x v="2"/>
  </r>
  <r>
    <x v="8103"/>
    <x v="49"/>
    <x v="4"/>
    <x v="9"/>
    <n v="5"/>
    <n v="4"/>
    <n v="20"/>
    <x v="558"/>
    <x v="2"/>
  </r>
  <r>
    <x v="8104"/>
    <x v="97"/>
    <x v="0"/>
    <x v="15"/>
    <n v="5"/>
    <n v="2"/>
    <n v="10"/>
    <x v="318"/>
    <x v="2"/>
  </r>
  <r>
    <x v="8105"/>
    <x v="38"/>
    <x v="0"/>
    <x v="3"/>
    <s v=""/>
    <m/>
    <m/>
    <x v="187"/>
    <x v="3"/>
  </r>
  <r>
    <x v="8106"/>
    <x v="47"/>
    <x v="0"/>
    <x v="26"/>
    <n v="5"/>
    <n v="5"/>
    <n v="25"/>
    <x v="348"/>
    <x v="2"/>
  </r>
  <r>
    <x v="8107"/>
    <x v="50"/>
    <x v="3"/>
    <x v="20"/>
    <n v="5"/>
    <n v="5"/>
    <n v="25"/>
    <x v="700"/>
    <x v="1"/>
  </r>
  <r>
    <x v="8108"/>
    <x v="33"/>
    <x v="1"/>
    <x v="27"/>
    <n v="20"/>
    <n v="1"/>
    <n v="20"/>
    <x v="160"/>
    <x v="0"/>
  </r>
  <r>
    <x v="8109"/>
    <x v="57"/>
    <x v="0"/>
    <x v="0"/>
    <n v="3"/>
    <n v="4"/>
    <n v="12"/>
    <x v="663"/>
    <x v="0"/>
  </r>
  <r>
    <x v="8110"/>
    <x v="48"/>
    <x v="1"/>
    <x v="2"/>
    <n v="15"/>
    <n v="2"/>
    <n v="30"/>
    <x v="615"/>
    <x v="1"/>
  </r>
  <r>
    <x v="8111"/>
    <x v="56"/>
    <x v="3"/>
    <x v="13"/>
    <n v="6"/>
    <n v="4"/>
    <n v="24"/>
    <x v="69"/>
    <x v="1"/>
  </r>
  <r>
    <x v="8112"/>
    <x v="34"/>
    <x v="1"/>
    <x v="7"/>
    <n v="14"/>
    <n v="3"/>
    <n v="42"/>
    <x v="604"/>
    <x v="2"/>
  </r>
  <r>
    <x v="8113"/>
    <x v="1"/>
    <x v="1"/>
    <x v="4"/>
    <n v="12"/>
    <n v="3"/>
    <n v="36"/>
    <x v="615"/>
    <x v="1"/>
  </r>
  <r>
    <x v="8114"/>
    <x v="74"/>
    <x v="0"/>
    <x v="26"/>
    <n v="5"/>
    <n v="2"/>
    <n v="10"/>
    <x v="211"/>
    <x v="1"/>
  </r>
  <r>
    <x v="8115"/>
    <x v="97"/>
    <x v="4"/>
    <x v="19"/>
    <n v="4"/>
    <n v="3"/>
    <n v="12"/>
    <x v="222"/>
    <x v="3"/>
  </r>
  <r>
    <x v="8116"/>
    <x v="99"/>
    <x v="4"/>
    <x v="19"/>
    <n v="4"/>
    <n v="1"/>
    <n v="4"/>
    <x v="33"/>
    <x v="1"/>
  </r>
  <r>
    <x v="8117"/>
    <x v="49"/>
    <x v="0"/>
    <x v="15"/>
    <n v="5"/>
    <n v="5"/>
    <n v="25"/>
    <x v="166"/>
    <x v="0"/>
  </r>
  <r>
    <x v="8118"/>
    <x v="63"/>
    <x v="2"/>
    <x v="14"/>
    <n v="2.5"/>
    <n v="3"/>
    <n v="7.5"/>
    <x v="37"/>
    <x v="1"/>
  </r>
  <r>
    <x v="8119"/>
    <x v="73"/>
    <x v="1"/>
    <x v="4"/>
    <n v="12"/>
    <n v="3"/>
    <n v="36"/>
    <x v="367"/>
    <x v="0"/>
  </r>
  <r>
    <x v="8120"/>
    <x v="86"/>
    <x v="2"/>
    <x v="14"/>
    <n v="2.5"/>
    <n v="4"/>
    <n v="10"/>
    <x v="174"/>
    <x v="2"/>
  </r>
  <r>
    <x v="8121"/>
    <x v="71"/>
    <x v="2"/>
    <x v="10"/>
    <n v="3"/>
    <n v="2"/>
    <n v="6"/>
    <x v="55"/>
    <x v="2"/>
  </r>
  <r>
    <x v="8122"/>
    <x v="86"/>
    <x v="1"/>
    <x v="5"/>
    <n v="18"/>
    <n v="1"/>
    <n v="18"/>
    <x v="524"/>
    <x v="1"/>
  </r>
  <r>
    <x v="8123"/>
    <x v="14"/>
    <x v="4"/>
    <x v="3"/>
    <n v="5"/>
    <n v="1"/>
    <n v="5"/>
    <x v="614"/>
    <x v="2"/>
  </r>
  <r>
    <x v="8124"/>
    <x v="57"/>
    <x v="4"/>
    <x v="3"/>
    <n v="5"/>
    <n v="4"/>
    <n v="20"/>
    <x v="698"/>
    <x v="0"/>
  </r>
  <r>
    <x v="8125"/>
    <x v="14"/>
    <x v="1"/>
    <x v="4"/>
    <n v="12"/>
    <n v="2"/>
    <n v="24"/>
    <x v="616"/>
    <x v="2"/>
  </r>
  <r>
    <x v="8126"/>
    <x v="19"/>
    <x v="0"/>
    <x v="0"/>
    <n v="3"/>
    <n v="4"/>
    <n v="12"/>
    <x v="298"/>
    <x v="2"/>
  </r>
  <r>
    <x v="8127"/>
    <x v="92"/>
    <x v="0"/>
    <x v="3"/>
    <n v="4"/>
    <n v="5"/>
    <n v="20"/>
    <x v="291"/>
    <x v="0"/>
  </r>
  <r>
    <x v="8128"/>
    <x v="33"/>
    <x v="2"/>
    <x v="23"/>
    <n v="1"/>
    <n v="2"/>
    <n v="2"/>
    <x v="365"/>
    <x v="1"/>
  </r>
  <r>
    <x v="8129"/>
    <x v="25"/>
    <x v="0"/>
    <x v="1"/>
    <n v="4"/>
    <n v="1"/>
    <n v="4"/>
    <x v="474"/>
    <x v="2"/>
  </r>
  <r>
    <x v="8130"/>
    <x v="24"/>
    <x v="4"/>
    <x v="25"/>
    <n v="10"/>
    <n v="5"/>
    <n v="50"/>
    <x v="85"/>
    <x v="2"/>
  </r>
  <r>
    <x v="8131"/>
    <x v="83"/>
    <x v="2"/>
    <x v="23"/>
    <n v="1"/>
    <n v="5"/>
    <n v="5"/>
    <x v="60"/>
    <x v="2"/>
  </r>
  <r>
    <x v="8132"/>
    <x v="48"/>
    <x v="0"/>
    <x v="1"/>
    <n v="4"/>
    <n v="1"/>
    <n v="4"/>
    <x v="341"/>
    <x v="2"/>
  </r>
  <r>
    <x v="8133"/>
    <x v="48"/>
    <x v="2"/>
    <x v="14"/>
    <n v="2.5"/>
    <n v="5"/>
    <n v="12.5"/>
    <x v="600"/>
    <x v="2"/>
  </r>
  <r>
    <x v="8134"/>
    <x v="60"/>
    <x v="0"/>
    <x v="1"/>
    <n v="4"/>
    <n v="4"/>
    <n v="16"/>
    <x v="190"/>
    <x v="1"/>
  </r>
  <r>
    <x v="8135"/>
    <x v="40"/>
    <x v="1"/>
    <x v="5"/>
    <n v="18"/>
    <n v="2"/>
    <n v="36"/>
    <x v="63"/>
    <x v="1"/>
  </r>
  <r>
    <x v="8136"/>
    <x v="98"/>
    <x v="2"/>
    <x v="12"/>
    <n v="3"/>
    <n v="1"/>
    <n v="3"/>
    <x v="288"/>
    <x v="2"/>
  </r>
  <r>
    <x v="8137"/>
    <x v="43"/>
    <x v="2"/>
    <x v="22"/>
    <n v="2.5"/>
    <n v="1"/>
    <n v="2.5"/>
    <x v="690"/>
    <x v="2"/>
  </r>
  <r>
    <x v="8138"/>
    <x v="80"/>
    <x v="1"/>
    <x v="27"/>
    <n v="20"/>
    <n v="4"/>
    <n v="80"/>
    <x v="633"/>
    <x v="1"/>
  </r>
  <r>
    <x v="8139"/>
    <x v="70"/>
    <x v="0"/>
    <x v="6"/>
    <n v="4"/>
    <n v="1"/>
    <n v="4"/>
    <x v="221"/>
    <x v="0"/>
  </r>
  <r>
    <x v="8140"/>
    <x v="41"/>
    <x v="3"/>
    <x v="20"/>
    <n v="5"/>
    <n v="2"/>
    <n v="10"/>
    <x v="202"/>
    <x v="2"/>
  </r>
  <r>
    <x v="8141"/>
    <x v="53"/>
    <x v="2"/>
    <x v="10"/>
    <n v="3"/>
    <n v="3"/>
    <n v="9"/>
    <x v="249"/>
    <x v="2"/>
  </r>
  <r>
    <x v="8142"/>
    <x v="61"/>
    <x v="1"/>
    <x v="27"/>
    <n v="20"/>
    <n v="2"/>
    <n v="40"/>
    <x v="189"/>
    <x v="0"/>
  </r>
  <r>
    <x v="8143"/>
    <x v="58"/>
    <x v="2"/>
    <x v="14"/>
    <n v="2.5"/>
    <n v="4"/>
    <n v="10"/>
    <x v="722"/>
    <x v="1"/>
  </r>
  <r>
    <x v="8144"/>
    <x v="71"/>
    <x v="2"/>
    <x v="22"/>
    <n v="2.5"/>
    <n v="4"/>
    <n v="10"/>
    <x v="482"/>
    <x v="0"/>
  </r>
  <r>
    <x v="8145"/>
    <x v="35"/>
    <x v="3"/>
    <x v="21"/>
    <n v="7"/>
    <n v="5"/>
    <n v="35"/>
    <x v="455"/>
    <x v="3"/>
  </r>
  <r>
    <x v="8146"/>
    <x v="38"/>
    <x v="2"/>
    <x v="12"/>
    <n v="3"/>
    <n v="2"/>
    <n v="6"/>
    <x v="530"/>
    <x v="1"/>
  </r>
  <r>
    <x v="8147"/>
    <x v="47"/>
    <x v="2"/>
    <x v="14"/>
    <n v="2.5"/>
    <n v="1"/>
    <n v="2.5"/>
    <x v="571"/>
    <x v="1"/>
  </r>
  <r>
    <x v="8148"/>
    <x v="65"/>
    <x v="0"/>
    <x v="1"/>
    <n v="4"/>
    <n v="3"/>
    <n v="12"/>
    <x v="302"/>
    <x v="0"/>
  </r>
  <r>
    <x v="8149"/>
    <x v="35"/>
    <x v="0"/>
    <x v="1"/>
    <n v="4"/>
    <n v="1"/>
    <n v="4"/>
    <x v="238"/>
    <x v="0"/>
  </r>
  <r>
    <x v="8150"/>
    <x v="77"/>
    <x v="3"/>
    <x v="20"/>
    <n v="5"/>
    <n v="1"/>
    <n v="5"/>
    <x v="688"/>
    <x v="0"/>
  </r>
  <r>
    <x v="8151"/>
    <x v="72"/>
    <x v="4"/>
    <x v="19"/>
    <n v="4"/>
    <n v="5"/>
    <n v="20"/>
    <x v="613"/>
    <x v="2"/>
  </r>
  <r>
    <x v="8152"/>
    <x v="79"/>
    <x v="2"/>
    <x v="14"/>
    <n v="2.5"/>
    <n v="2"/>
    <n v="5"/>
    <x v="444"/>
    <x v="0"/>
  </r>
  <r>
    <x v="8153"/>
    <x v="63"/>
    <x v="1"/>
    <x v="5"/>
    <n v="18"/>
    <n v="2"/>
    <n v="36"/>
    <x v="649"/>
    <x v="2"/>
  </r>
  <r>
    <x v="8154"/>
    <x v="14"/>
    <x v="2"/>
    <x v="12"/>
    <n v="3"/>
    <n v="2"/>
    <n v="6"/>
    <x v="101"/>
    <x v="2"/>
  </r>
  <r>
    <x v="8155"/>
    <x v="98"/>
    <x v="1"/>
    <x v="2"/>
    <n v="15"/>
    <n v="4"/>
    <n v="60"/>
    <x v="570"/>
    <x v="1"/>
  </r>
  <r>
    <x v="8156"/>
    <x v="64"/>
    <x v="1"/>
    <x v="7"/>
    <n v="14"/>
    <n v="2"/>
    <n v="28"/>
    <x v="497"/>
    <x v="2"/>
  </r>
  <r>
    <x v="8157"/>
    <x v="34"/>
    <x v="0"/>
    <x v="0"/>
    <n v="3"/>
    <n v="4"/>
    <n v="12"/>
    <x v="381"/>
    <x v="0"/>
  </r>
  <r>
    <x v="8158"/>
    <x v="1"/>
    <x v="1"/>
    <x v="4"/>
    <n v="12"/>
    <n v="4"/>
    <n v="48"/>
    <x v="178"/>
    <x v="0"/>
  </r>
  <r>
    <x v="8159"/>
    <x v="73"/>
    <x v="3"/>
    <x v="21"/>
    <n v="7"/>
    <n v="5"/>
    <n v="35"/>
    <x v="72"/>
    <x v="1"/>
  </r>
  <r>
    <x v="8160"/>
    <x v="52"/>
    <x v="1"/>
    <x v="7"/>
    <n v="14"/>
    <n v="1"/>
    <n v="14"/>
    <x v="585"/>
    <x v="2"/>
  </r>
  <r>
    <x v="8161"/>
    <x v="25"/>
    <x v="1"/>
    <x v="4"/>
    <n v="12"/>
    <n v="4"/>
    <n v="48"/>
    <x v="240"/>
    <x v="2"/>
  </r>
  <r>
    <x v="8162"/>
    <x v="3"/>
    <x v="3"/>
    <x v="13"/>
    <n v="6"/>
    <n v="1"/>
    <n v="6"/>
    <x v="467"/>
    <x v="0"/>
  </r>
  <r>
    <x v="8163"/>
    <x v="80"/>
    <x v="3"/>
    <x v="11"/>
    <n v="4"/>
    <n v="1"/>
    <n v="4"/>
    <x v="103"/>
    <x v="1"/>
  </r>
  <r>
    <x v="8164"/>
    <x v="28"/>
    <x v="0"/>
    <x v="1"/>
    <n v="4"/>
    <n v="3"/>
    <n v="12"/>
    <x v="725"/>
    <x v="1"/>
  </r>
  <r>
    <x v="8165"/>
    <x v="17"/>
    <x v="2"/>
    <x v="23"/>
    <n v="1"/>
    <n v="2"/>
    <n v="2"/>
    <x v="466"/>
    <x v="0"/>
  </r>
  <r>
    <x v="8166"/>
    <x v="28"/>
    <x v="1"/>
    <x v="2"/>
    <n v="15"/>
    <n v="1"/>
    <n v="15"/>
    <x v="374"/>
    <x v="2"/>
  </r>
  <r>
    <x v="8167"/>
    <x v="3"/>
    <x v="4"/>
    <x v="17"/>
    <n v="7"/>
    <n v="2"/>
    <n v="14"/>
    <x v="15"/>
    <x v="1"/>
  </r>
  <r>
    <x v="8168"/>
    <x v="68"/>
    <x v="3"/>
    <x v="20"/>
    <n v="5"/>
    <n v="3"/>
    <n v="15"/>
    <x v="220"/>
    <x v="1"/>
  </r>
  <r>
    <x v="8169"/>
    <x v="2"/>
    <x v="2"/>
    <x v="23"/>
    <n v="1"/>
    <n v="1"/>
    <n v="1"/>
    <x v="218"/>
    <x v="0"/>
  </r>
  <r>
    <x v="8170"/>
    <x v="18"/>
    <x v="1"/>
    <x v="27"/>
    <n v="20"/>
    <n v="2"/>
    <n v="40"/>
    <x v="178"/>
    <x v="0"/>
  </r>
  <r>
    <x v="8171"/>
    <x v="92"/>
    <x v="1"/>
    <x v="2"/>
    <n v="15"/>
    <n v="1"/>
    <n v="15"/>
    <x v="477"/>
    <x v="2"/>
  </r>
  <r>
    <x v="8172"/>
    <x v="14"/>
    <x v="1"/>
    <x v="4"/>
    <n v="12"/>
    <n v="4"/>
    <n v="48"/>
    <x v="695"/>
    <x v="0"/>
  </r>
  <r>
    <x v="8173"/>
    <x v="54"/>
    <x v="1"/>
    <x v="4"/>
    <n v="12"/>
    <n v="4"/>
    <n v="48"/>
    <x v="133"/>
    <x v="0"/>
  </r>
  <r>
    <x v="8174"/>
    <x v="59"/>
    <x v="1"/>
    <x v="2"/>
    <n v="15"/>
    <n v="3"/>
    <n v="45"/>
    <x v="545"/>
    <x v="2"/>
  </r>
  <r>
    <x v="8175"/>
    <x v="68"/>
    <x v="3"/>
    <x v="20"/>
    <n v="5"/>
    <n v="5"/>
    <n v="25"/>
    <x v="700"/>
    <x v="1"/>
  </r>
  <r>
    <x v="8176"/>
    <x v="79"/>
    <x v="0"/>
    <x v="0"/>
    <n v="3"/>
    <n v="1"/>
    <n v="3"/>
    <x v="356"/>
    <x v="1"/>
  </r>
  <r>
    <x v="8177"/>
    <x v="4"/>
    <x v="1"/>
    <x v="27"/>
    <n v="20"/>
    <n v="2"/>
    <n v="40"/>
    <x v="180"/>
    <x v="2"/>
  </r>
  <r>
    <x v="8178"/>
    <x v="3"/>
    <x v="0"/>
    <x v="0"/>
    <n v="3"/>
    <n v="3"/>
    <n v="9"/>
    <x v="704"/>
    <x v="2"/>
  </r>
  <r>
    <x v="8179"/>
    <x v="27"/>
    <x v="1"/>
    <x v="27"/>
    <n v="20"/>
    <n v="4"/>
    <n v="80"/>
    <x v="129"/>
    <x v="1"/>
  </r>
  <r>
    <x v="8180"/>
    <x v="26"/>
    <x v="3"/>
    <x v="20"/>
    <n v="5"/>
    <n v="4"/>
    <n v="20"/>
    <x v="246"/>
    <x v="1"/>
  </r>
  <r>
    <x v="8181"/>
    <x v="83"/>
    <x v="0"/>
    <x v="15"/>
    <n v="5"/>
    <n v="5"/>
    <n v="25"/>
    <x v="650"/>
    <x v="0"/>
  </r>
  <r>
    <x v="8182"/>
    <x v="30"/>
    <x v="2"/>
    <x v="12"/>
    <n v="3"/>
    <n v="1"/>
    <n v="3"/>
    <x v="551"/>
    <x v="1"/>
  </r>
  <r>
    <x v="8183"/>
    <x v="6"/>
    <x v="3"/>
    <x v="8"/>
    <n v="6"/>
    <n v="4"/>
    <n v="24"/>
    <x v="295"/>
    <x v="1"/>
  </r>
  <r>
    <x v="8184"/>
    <x v="99"/>
    <x v="0"/>
    <x v="1"/>
    <n v="4"/>
    <n v="3"/>
    <n v="12"/>
    <x v="225"/>
    <x v="2"/>
  </r>
  <r>
    <x v="8185"/>
    <x v="94"/>
    <x v="0"/>
    <x v="3"/>
    <n v="4"/>
    <n v="4"/>
    <n v="16"/>
    <x v="272"/>
    <x v="3"/>
  </r>
  <r>
    <x v="8186"/>
    <x v="70"/>
    <x v="0"/>
    <x v="26"/>
    <n v="5"/>
    <n v="1"/>
    <n v="5"/>
    <x v="195"/>
    <x v="0"/>
  </r>
  <r>
    <x v="8187"/>
    <x v="15"/>
    <x v="0"/>
    <x v="0"/>
    <n v="3"/>
    <n v="3"/>
    <n v="9"/>
    <x v="113"/>
    <x v="1"/>
  </r>
  <r>
    <x v="8188"/>
    <x v="63"/>
    <x v="3"/>
    <x v="13"/>
    <n v="6"/>
    <n v="2"/>
    <n v="12"/>
    <x v="551"/>
    <x v="0"/>
  </r>
  <r>
    <x v="8189"/>
    <x v="25"/>
    <x v="2"/>
    <x v="23"/>
    <n v="1"/>
    <n v="1"/>
    <n v="1"/>
    <x v="594"/>
    <x v="2"/>
  </r>
  <r>
    <x v="8190"/>
    <x v="51"/>
    <x v="4"/>
    <x v="19"/>
    <n v="4"/>
    <n v="5"/>
    <n v="20"/>
    <x v="204"/>
    <x v="2"/>
  </r>
  <r>
    <x v="8191"/>
    <x v="50"/>
    <x v="3"/>
    <x v="13"/>
    <n v="6"/>
    <n v="2"/>
    <n v="12"/>
    <x v="57"/>
    <x v="0"/>
  </r>
  <r>
    <x v="8192"/>
    <x v="68"/>
    <x v="4"/>
    <x v="19"/>
    <n v="4"/>
    <n v="2"/>
    <n v="8"/>
    <x v="379"/>
    <x v="2"/>
  </r>
  <r>
    <x v="8193"/>
    <x v="20"/>
    <x v="3"/>
    <x v="13"/>
    <n v="6"/>
    <n v="1"/>
    <n v="6"/>
    <x v="160"/>
    <x v="2"/>
  </r>
  <r>
    <x v="8194"/>
    <x v="43"/>
    <x v="4"/>
    <x v="19"/>
    <n v="4"/>
    <n v="3"/>
    <n v="12"/>
    <x v="123"/>
    <x v="2"/>
  </r>
  <r>
    <x v="8195"/>
    <x v="24"/>
    <x v="1"/>
    <x v="2"/>
    <n v="15"/>
    <n v="5"/>
    <n v="75"/>
    <x v="455"/>
    <x v="0"/>
  </r>
  <r>
    <x v="8196"/>
    <x v="58"/>
    <x v="3"/>
    <x v="20"/>
    <n v="5"/>
    <n v="3"/>
    <n v="15"/>
    <x v="240"/>
    <x v="2"/>
  </r>
  <r>
    <x v="8197"/>
    <x v="69"/>
    <x v="1"/>
    <x v="7"/>
    <n v="14"/>
    <n v="3"/>
    <n v="42"/>
    <x v="654"/>
    <x v="1"/>
  </r>
  <r>
    <x v="8198"/>
    <x v="1"/>
    <x v="2"/>
    <x v="23"/>
    <n v="1"/>
    <n v="1"/>
    <n v="1"/>
    <x v="672"/>
    <x v="2"/>
  </r>
  <r>
    <x v="8199"/>
    <x v="92"/>
    <x v="4"/>
    <x v="16"/>
    <n v="5"/>
    <n v="3"/>
    <n v="15"/>
    <x v="537"/>
    <x v="2"/>
  </r>
  <r>
    <x v="8200"/>
    <x v="39"/>
    <x v="2"/>
    <x v="23"/>
    <n v="1"/>
    <n v="3"/>
    <n v="3"/>
    <x v="216"/>
    <x v="2"/>
  </r>
  <r>
    <x v="8201"/>
    <x v="84"/>
    <x v="1"/>
    <x v="2"/>
    <n v="15"/>
    <n v="5"/>
    <n v="75"/>
    <x v="565"/>
    <x v="1"/>
  </r>
  <r>
    <x v="8202"/>
    <x v="41"/>
    <x v="2"/>
    <x v="3"/>
    <n v="3"/>
    <n v="1"/>
    <n v="3"/>
    <x v="709"/>
    <x v="3"/>
  </r>
  <r>
    <x v="8203"/>
    <x v="86"/>
    <x v="1"/>
    <x v="4"/>
    <n v="12"/>
    <n v="2"/>
    <n v="24"/>
    <x v="641"/>
    <x v="0"/>
  </r>
  <r>
    <x v="8204"/>
    <x v="74"/>
    <x v="0"/>
    <x v="1"/>
    <n v="4"/>
    <n v="3"/>
    <n v="12"/>
    <x v="174"/>
    <x v="2"/>
  </r>
  <r>
    <x v="8205"/>
    <x v="17"/>
    <x v="3"/>
    <x v="13"/>
    <n v="6"/>
    <n v="4"/>
    <n v="24"/>
    <x v="480"/>
    <x v="2"/>
  </r>
  <r>
    <x v="8206"/>
    <x v="20"/>
    <x v="2"/>
    <x v="10"/>
    <n v="3"/>
    <n v="1"/>
    <n v="3"/>
    <x v="8"/>
    <x v="2"/>
  </r>
  <r>
    <x v="8207"/>
    <x v="9"/>
    <x v="4"/>
    <x v="18"/>
    <n v="8"/>
    <n v="5"/>
    <n v="40"/>
    <x v="85"/>
    <x v="0"/>
  </r>
  <r>
    <x v="8208"/>
    <x v="70"/>
    <x v="4"/>
    <x v="25"/>
    <n v="10"/>
    <n v="1"/>
    <n v="10"/>
    <x v="16"/>
    <x v="1"/>
  </r>
  <r>
    <x v="8209"/>
    <x v="49"/>
    <x v="0"/>
    <x v="15"/>
    <n v="5"/>
    <n v="5"/>
    <n v="25"/>
    <x v="161"/>
    <x v="2"/>
  </r>
  <r>
    <x v="8210"/>
    <x v="95"/>
    <x v="3"/>
    <x v="11"/>
    <n v="4"/>
    <n v="2"/>
    <n v="8"/>
    <x v="104"/>
    <x v="0"/>
  </r>
  <r>
    <x v="8211"/>
    <x v="63"/>
    <x v="4"/>
    <x v="19"/>
    <n v="4"/>
    <n v="2"/>
    <n v="8"/>
    <x v="2"/>
    <x v="2"/>
  </r>
  <r>
    <x v="8212"/>
    <x v="78"/>
    <x v="4"/>
    <x v="9"/>
    <n v="5"/>
    <n v="3"/>
    <n v="15"/>
    <x v="694"/>
    <x v="0"/>
  </r>
  <r>
    <x v="8213"/>
    <x v="34"/>
    <x v="2"/>
    <x v="23"/>
    <n v="1"/>
    <n v="3"/>
    <n v="3"/>
    <x v="76"/>
    <x v="2"/>
  </r>
  <r>
    <x v="8214"/>
    <x v="59"/>
    <x v="2"/>
    <x v="23"/>
    <n v="1"/>
    <n v="3"/>
    <n v="3"/>
    <x v="668"/>
    <x v="2"/>
  </r>
  <r>
    <x v="8215"/>
    <x v="46"/>
    <x v="2"/>
    <x v="23"/>
    <n v="1"/>
    <n v="1"/>
    <n v="1"/>
    <x v="368"/>
    <x v="2"/>
  </r>
  <r>
    <x v="8216"/>
    <x v="37"/>
    <x v="2"/>
    <x v="23"/>
    <n v="1"/>
    <n v="2"/>
    <n v="2"/>
    <x v="382"/>
    <x v="1"/>
  </r>
  <r>
    <x v="8217"/>
    <x v="66"/>
    <x v="3"/>
    <x v="20"/>
    <n v="5"/>
    <n v="4"/>
    <n v="20"/>
    <x v="718"/>
    <x v="2"/>
  </r>
  <r>
    <x v="8218"/>
    <x v="88"/>
    <x v="4"/>
    <x v="25"/>
    <n v="10"/>
    <n v="1"/>
    <n v="10"/>
    <x v="173"/>
    <x v="0"/>
  </r>
  <r>
    <x v="8219"/>
    <x v="56"/>
    <x v="1"/>
    <x v="4"/>
    <n v="12"/>
    <n v="3"/>
    <n v="36"/>
    <x v="464"/>
    <x v="1"/>
  </r>
  <r>
    <x v="8220"/>
    <x v="5"/>
    <x v="2"/>
    <x v="12"/>
    <n v="3"/>
    <n v="3"/>
    <n v="9"/>
    <x v="363"/>
    <x v="2"/>
  </r>
  <r>
    <x v="8221"/>
    <x v="12"/>
    <x v="4"/>
    <x v="18"/>
    <n v="8"/>
    <n v="2"/>
    <n v="16"/>
    <x v="563"/>
    <x v="0"/>
  </r>
  <r>
    <x v="8222"/>
    <x v="24"/>
    <x v="2"/>
    <x v="14"/>
    <n v="2.5"/>
    <n v="1"/>
    <n v="2.5"/>
    <x v="58"/>
    <x v="0"/>
  </r>
  <r>
    <x v="8223"/>
    <x v="6"/>
    <x v="3"/>
    <x v="13"/>
    <n v="6"/>
    <n v="1"/>
    <n v="6"/>
    <x v="297"/>
    <x v="3"/>
  </r>
  <r>
    <x v="8224"/>
    <x v="60"/>
    <x v="3"/>
    <x v="3"/>
    <n v="6"/>
    <n v="2"/>
    <n v="12"/>
    <x v="373"/>
    <x v="0"/>
  </r>
  <r>
    <x v="8225"/>
    <x v="67"/>
    <x v="0"/>
    <x v="6"/>
    <n v="4"/>
    <n v="5"/>
    <n v="20"/>
    <x v="497"/>
    <x v="1"/>
  </r>
  <r>
    <x v="8226"/>
    <x v="36"/>
    <x v="2"/>
    <x v="23"/>
    <n v="1"/>
    <n v="5"/>
    <n v="5"/>
    <x v="280"/>
    <x v="1"/>
  </r>
  <r>
    <x v="8227"/>
    <x v="0"/>
    <x v="1"/>
    <x v="4"/>
    <n v="12"/>
    <n v="5"/>
    <n v="60"/>
    <x v="101"/>
    <x v="0"/>
  </r>
  <r>
    <x v="8228"/>
    <x v="90"/>
    <x v="0"/>
    <x v="26"/>
    <n v="5"/>
    <n v="4"/>
    <n v="20"/>
    <x v="517"/>
    <x v="1"/>
  </r>
  <r>
    <x v="8229"/>
    <x v="43"/>
    <x v="2"/>
    <x v="12"/>
    <n v="3"/>
    <n v="3"/>
    <n v="9"/>
    <x v="359"/>
    <x v="2"/>
  </r>
  <r>
    <x v="8230"/>
    <x v="42"/>
    <x v="0"/>
    <x v="1"/>
    <n v="4"/>
    <n v="3"/>
    <n v="12"/>
    <x v="707"/>
    <x v="0"/>
  </r>
  <r>
    <x v="8231"/>
    <x v="89"/>
    <x v="4"/>
    <x v="19"/>
    <n v="4"/>
    <n v="1"/>
    <n v="4"/>
    <x v="100"/>
    <x v="3"/>
  </r>
  <r>
    <x v="8232"/>
    <x v="95"/>
    <x v="0"/>
    <x v="15"/>
    <n v="5"/>
    <n v="5"/>
    <n v="25"/>
    <x v="594"/>
    <x v="1"/>
  </r>
  <r>
    <x v="8233"/>
    <x v="94"/>
    <x v="4"/>
    <x v="9"/>
    <n v="5"/>
    <n v="1"/>
    <n v="5"/>
    <x v="227"/>
    <x v="1"/>
  </r>
  <r>
    <x v="8234"/>
    <x v="31"/>
    <x v="1"/>
    <x v="3"/>
    <s v=""/>
    <m/>
    <m/>
    <x v="405"/>
    <x v="0"/>
  </r>
  <r>
    <x v="8235"/>
    <x v="39"/>
    <x v="3"/>
    <x v="13"/>
    <n v="6"/>
    <n v="4"/>
    <n v="24"/>
    <x v="36"/>
    <x v="1"/>
  </r>
  <r>
    <x v="8236"/>
    <x v="59"/>
    <x v="0"/>
    <x v="0"/>
    <n v="3"/>
    <n v="3"/>
    <n v="9"/>
    <x v="563"/>
    <x v="1"/>
  </r>
  <r>
    <x v="8237"/>
    <x v="82"/>
    <x v="1"/>
    <x v="4"/>
    <n v="12"/>
    <n v="1"/>
    <n v="12"/>
    <x v="665"/>
    <x v="2"/>
  </r>
  <r>
    <x v="8238"/>
    <x v="36"/>
    <x v="4"/>
    <x v="19"/>
    <n v="4"/>
    <n v="2"/>
    <n v="8"/>
    <x v="464"/>
    <x v="0"/>
  </r>
  <r>
    <x v="8239"/>
    <x v="86"/>
    <x v="4"/>
    <x v="25"/>
    <n v="10"/>
    <n v="5"/>
    <n v="50"/>
    <x v="407"/>
    <x v="2"/>
  </r>
  <r>
    <x v="8240"/>
    <x v="39"/>
    <x v="2"/>
    <x v="14"/>
    <n v="2.5"/>
    <n v="2"/>
    <n v="5"/>
    <x v="11"/>
    <x v="1"/>
  </r>
  <r>
    <x v="8241"/>
    <x v="41"/>
    <x v="0"/>
    <x v="0"/>
    <n v="3"/>
    <n v="3"/>
    <n v="9"/>
    <x v="33"/>
    <x v="2"/>
  </r>
  <r>
    <x v="8242"/>
    <x v="8"/>
    <x v="3"/>
    <x v="11"/>
    <n v="4"/>
    <n v="1"/>
    <n v="4"/>
    <x v="561"/>
    <x v="1"/>
  </r>
  <r>
    <x v="8243"/>
    <x v="6"/>
    <x v="3"/>
    <x v="20"/>
    <n v="5"/>
    <n v="5"/>
    <n v="25"/>
    <x v="601"/>
    <x v="0"/>
  </r>
  <r>
    <x v="8244"/>
    <x v="48"/>
    <x v="3"/>
    <x v="20"/>
    <n v="5"/>
    <n v="2"/>
    <n v="10"/>
    <x v="184"/>
    <x v="2"/>
  </r>
  <r>
    <x v="8245"/>
    <x v="88"/>
    <x v="3"/>
    <x v="8"/>
    <n v="6"/>
    <n v="3"/>
    <n v="18"/>
    <x v="219"/>
    <x v="2"/>
  </r>
  <r>
    <x v="8246"/>
    <x v="89"/>
    <x v="4"/>
    <x v="18"/>
    <n v="8"/>
    <n v="2"/>
    <n v="16"/>
    <x v="187"/>
    <x v="1"/>
  </r>
  <r>
    <x v="8247"/>
    <x v="9"/>
    <x v="0"/>
    <x v="0"/>
    <n v="3"/>
    <n v="2"/>
    <n v="6"/>
    <x v="67"/>
    <x v="0"/>
  </r>
  <r>
    <x v="8248"/>
    <x v="81"/>
    <x v="2"/>
    <x v="23"/>
    <n v="1"/>
    <n v="2"/>
    <n v="2"/>
    <x v="515"/>
    <x v="1"/>
  </r>
  <r>
    <x v="8249"/>
    <x v="37"/>
    <x v="3"/>
    <x v="11"/>
    <n v="4"/>
    <n v="2"/>
    <n v="8"/>
    <x v="317"/>
    <x v="0"/>
  </r>
  <r>
    <x v="8250"/>
    <x v="68"/>
    <x v="3"/>
    <x v="21"/>
    <n v="7"/>
    <n v="4"/>
    <n v="28"/>
    <x v="590"/>
    <x v="1"/>
  </r>
  <r>
    <x v="8251"/>
    <x v="35"/>
    <x v="3"/>
    <x v="20"/>
    <n v="5"/>
    <n v="5"/>
    <n v="25"/>
    <x v="170"/>
    <x v="0"/>
  </r>
  <r>
    <x v="8252"/>
    <x v="84"/>
    <x v="4"/>
    <x v="9"/>
    <n v="5"/>
    <n v="3"/>
    <n v="15"/>
    <x v="253"/>
    <x v="0"/>
  </r>
  <r>
    <x v="8253"/>
    <x v="34"/>
    <x v="4"/>
    <x v="18"/>
    <n v="8"/>
    <n v="2"/>
    <n v="16"/>
    <x v="436"/>
    <x v="2"/>
  </r>
  <r>
    <x v="8254"/>
    <x v="87"/>
    <x v="2"/>
    <x v="12"/>
    <n v="3"/>
    <n v="4"/>
    <n v="12"/>
    <x v="474"/>
    <x v="0"/>
  </r>
  <r>
    <x v="8255"/>
    <x v="79"/>
    <x v="3"/>
    <x v="21"/>
    <n v="7"/>
    <n v="4"/>
    <n v="28"/>
    <x v="26"/>
    <x v="0"/>
  </r>
  <r>
    <x v="8256"/>
    <x v="13"/>
    <x v="2"/>
    <x v="3"/>
    <s v=""/>
    <m/>
    <m/>
    <x v="568"/>
    <x v="2"/>
  </r>
  <r>
    <x v="8257"/>
    <x v="57"/>
    <x v="0"/>
    <x v="26"/>
    <n v="5"/>
    <n v="2"/>
    <n v="10"/>
    <x v="704"/>
    <x v="2"/>
  </r>
  <r>
    <x v="8258"/>
    <x v="40"/>
    <x v="1"/>
    <x v="7"/>
    <n v="14"/>
    <n v="2"/>
    <n v="28"/>
    <x v="240"/>
    <x v="0"/>
  </r>
  <r>
    <x v="8259"/>
    <x v="23"/>
    <x v="3"/>
    <x v="11"/>
    <n v="4"/>
    <n v="3"/>
    <n v="12"/>
    <x v="711"/>
    <x v="1"/>
  </r>
  <r>
    <x v="8260"/>
    <x v="42"/>
    <x v="0"/>
    <x v="26"/>
    <n v="5"/>
    <n v="1"/>
    <n v="5"/>
    <x v="489"/>
    <x v="0"/>
  </r>
  <r>
    <x v="8261"/>
    <x v="70"/>
    <x v="0"/>
    <x v="0"/>
    <n v="3"/>
    <n v="3"/>
    <n v="9"/>
    <x v="602"/>
    <x v="1"/>
  </r>
  <r>
    <x v="8262"/>
    <x v="95"/>
    <x v="4"/>
    <x v="9"/>
    <n v="5"/>
    <n v="5"/>
    <n v="25"/>
    <x v="464"/>
    <x v="1"/>
  </r>
  <r>
    <x v="8263"/>
    <x v="34"/>
    <x v="0"/>
    <x v="1"/>
    <n v="4"/>
    <n v="3"/>
    <n v="12"/>
    <x v="436"/>
    <x v="0"/>
  </r>
  <r>
    <x v="8264"/>
    <x v="40"/>
    <x v="3"/>
    <x v="11"/>
    <n v="4"/>
    <n v="1"/>
    <n v="4"/>
    <x v="143"/>
    <x v="0"/>
  </r>
  <r>
    <x v="8265"/>
    <x v="63"/>
    <x v="3"/>
    <x v="11"/>
    <n v="4"/>
    <n v="3"/>
    <n v="12"/>
    <x v="533"/>
    <x v="2"/>
  </r>
  <r>
    <x v="8266"/>
    <x v="85"/>
    <x v="3"/>
    <x v="11"/>
    <n v="4"/>
    <n v="4"/>
    <n v="16"/>
    <x v="492"/>
    <x v="2"/>
  </r>
  <r>
    <x v="8267"/>
    <x v="88"/>
    <x v="0"/>
    <x v="0"/>
    <n v="3"/>
    <n v="2"/>
    <n v="6"/>
    <x v="162"/>
    <x v="2"/>
  </r>
  <r>
    <x v="8268"/>
    <x v="30"/>
    <x v="4"/>
    <x v="18"/>
    <n v="8"/>
    <n v="1"/>
    <n v="8"/>
    <x v="417"/>
    <x v="2"/>
  </r>
  <r>
    <x v="8269"/>
    <x v="78"/>
    <x v="4"/>
    <x v="19"/>
    <n v="4"/>
    <n v="1"/>
    <n v="4"/>
    <x v="124"/>
    <x v="2"/>
  </r>
  <r>
    <x v="8270"/>
    <x v="62"/>
    <x v="1"/>
    <x v="2"/>
    <n v="15"/>
    <n v="4"/>
    <n v="60"/>
    <x v="210"/>
    <x v="2"/>
  </r>
  <r>
    <x v="8271"/>
    <x v="31"/>
    <x v="1"/>
    <x v="5"/>
    <n v="18"/>
    <n v="3"/>
    <n v="54"/>
    <x v="256"/>
    <x v="0"/>
  </r>
  <r>
    <x v="8272"/>
    <x v="53"/>
    <x v="0"/>
    <x v="0"/>
    <n v="3"/>
    <n v="3"/>
    <n v="9"/>
    <x v="280"/>
    <x v="2"/>
  </r>
  <r>
    <x v="8273"/>
    <x v="19"/>
    <x v="2"/>
    <x v="14"/>
    <n v="2.5"/>
    <n v="3"/>
    <n v="7.5"/>
    <x v="522"/>
    <x v="2"/>
  </r>
  <r>
    <x v="8274"/>
    <x v="70"/>
    <x v="4"/>
    <x v="19"/>
    <n v="4"/>
    <n v="2"/>
    <n v="8"/>
    <x v="511"/>
    <x v="1"/>
  </r>
  <r>
    <x v="8275"/>
    <x v="31"/>
    <x v="1"/>
    <x v="4"/>
    <n v="12"/>
    <n v="3"/>
    <n v="36"/>
    <x v="133"/>
    <x v="1"/>
  </r>
  <r>
    <x v="8276"/>
    <x v="49"/>
    <x v="4"/>
    <x v="19"/>
    <n v="4"/>
    <n v="3"/>
    <n v="12"/>
    <x v="560"/>
    <x v="0"/>
  </r>
  <r>
    <x v="8277"/>
    <x v="86"/>
    <x v="4"/>
    <x v="16"/>
    <n v="5"/>
    <n v="1"/>
    <n v="5"/>
    <x v="262"/>
    <x v="0"/>
  </r>
  <r>
    <x v="8278"/>
    <x v="27"/>
    <x v="0"/>
    <x v="0"/>
    <n v="3"/>
    <n v="1"/>
    <n v="3"/>
    <x v="509"/>
    <x v="2"/>
  </r>
  <r>
    <x v="8279"/>
    <x v="79"/>
    <x v="3"/>
    <x v="3"/>
    <s v=""/>
    <m/>
    <m/>
    <x v="428"/>
    <x v="3"/>
  </r>
  <r>
    <x v="8280"/>
    <x v="26"/>
    <x v="4"/>
    <x v="19"/>
    <n v="4"/>
    <n v="2"/>
    <n v="8"/>
    <x v="229"/>
    <x v="2"/>
  </r>
  <r>
    <x v="8281"/>
    <x v="72"/>
    <x v="2"/>
    <x v="14"/>
    <n v="2.5"/>
    <n v="1"/>
    <n v="2.5"/>
    <x v="409"/>
    <x v="2"/>
  </r>
  <r>
    <x v="8282"/>
    <x v="62"/>
    <x v="4"/>
    <x v="9"/>
    <n v="5"/>
    <n v="5"/>
    <n v="25"/>
    <x v="57"/>
    <x v="2"/>
  </r>
  <r>
    <x v="8283"/>
    <x v="47"/>
    <x v="1"/>
    <x v="2"/>
    <n v="15"/>
    <n v="3"/>
    <n v="45"/>
    <x v="102"/>
    <x v="2"/>
  </r>
  <r>
    <x v="8284"/>
    <x v="95"/>
    <x v="2"/>
    <x v="23"/>
    <n v="1"/>
    <n v="5"/>
    <n v="5"/>
    <x v="459"/>
    <x v="0"/>
  </r>
  <r>
    <x v="8285"/>
    <x v="6"/>
    <x v="1"/>
    <x v="4"/>
    <n v="12"/>
    <n v="3"/>
    <n v="36"/>
    <x v="419"/>
    <x v="0"/>
  </r>
  <r>
    <x v="8286"/>
    <x v="31"/>
    <x v="0"/>
    <x v="6"/>
    <n v="4"/>
    <n v="2"/>
    <n v="8"/>
    <x v="601"/>
    <x v="1"/>
  </r>
  <r>
    <x v="8287"/>
    <x v="72"/>
    <x v="2"/>
    <x v="10"/>
    <n v="3"/>
    <n v="3"/>
    <n v="9"/>
    <x v="208"/>
    <x v="0"/>
  </r>
  <r>
    <x v="8288"/>
    <x v="16"/>
    <x v="1"/>
    <x v="27"/>
    <n v="20"/>
    <n v="5"/>
    <n v="100"/>
    <x v="493"/>
    <x v="1"/>
  </r>
  <r>
    <x v="8289"/>
    <x v="59"/>
    <x v="2"/>
    <x v="23"/>
    <n v="1"/>
    <n v="3"/>
    <n v="3"/>
    <x v="483"/>
    <x v="1"/>
  </r>
  <r>
    <x v="8290"/>
    <x v="20"/>
    <x v="3"/>
    <x v="11"/>
    <n v="4"/>
    <n v="5"/>
    <n v="20"/>
    <x v="663"/>
    <x v="0"/>
  </r>
  <r>
    <x v="8291"/>
    <x v="8"/>
    <x v="0"/>
    <x v="26"/>
    <n v="5"/>
    <n v="5"/>
    <n v="25"/>
    <x v="477"/>
    <x v="2"/>
  </r>
  <r>
    <x v="8292"/>
    <x v="14"/>
    <x v="1"/>
    <x v="2"/>
    <n v="15"/>
    <n v="2"/>
    <n v="30"/>
    <x v="656"/>
    <x v="1"/>
  </r>
  <r>
    <x v="8293"/>
    <x v="6"/>
    <x v="4"/>
    <x v="16"/>
    <n v="5"/>
    <n v="2"/>
    <n v="10"/>
    <x v="219"/>
    <x v="0"/>
  </r>
  <r>
    <x v="8294"/>
    <x v="88"/>
    <x v="1"/>
    <x v="27"/>
    <n v="20"/>
    <n v="4"/>
    <n v="80"/>
    <x v="79"/>
    <x v="0"/>
  </r>
  <r>
    <x v="8295"/>
    <x v="0"/>
    <x v="0"/>
    <x v="15"/>
    <n v="5"/>
    <n v="4"/>
    <n v="20"/>
    <x v="29"/>
    <x v="2"/>
  </r>
  <r>
    <x v="8296"/>
    <x v="87"/>
    <x v="3"/>
    <x v="13"/>
    <n v="6"/>
    <n v="4"/>
    <n v="24"/>
    <x v="610"/>
    <x v="0"/>
  </r>
  <r>
    <x v="8297"/>
    <x v="8"/>
    <x v="4"/>
    <x v="9"/>
    <n v="5"/>
    <n v="3"/>
    <n v="15"/>
    <x v="361"/>
    <x v="1"/>
  </r>
  <r>
    <x v="8298"/>
    <x v="49"/>
    <x v="4"/>
    <x v="17"/>
    <n v="7"/>
    <n v="4"/>
    <n v="28"/>
    <x v="63"/>
    <x v="0"/>
  </r>
  <r>
    <x v="8299"/>
    <x v="67"/>
    <x v="4"/>
    <x v="16"/>
    <n v="5"/>
    <n v="5"/>
    <n v="25"/>
    <x v="249"/>
    <x v="2"/>
  </r>
  <r>
    <x v="8300"/>
    <x v="69"/>
    <x v="2"/>
    <x v="12"/>
    <n v="3"/>
    <n v="5"/>
    <n v="15"/>
    <x v="89"/>
    <x v="2"/>
  </r>
  <r>
    <x v="8301"/>
    <x v="5"/>
    <x v="0"/>
    <x v="26"/>
    <n v="5"/>
    <n v="2"/>
    <n v="10"/>
    <x v="443"/>
    <x v="1"/>
  </r>
  <r>
    <x v="8302"/>
    <x v="33"/>
    <x v="3"/>
    <x v="8"/>
    <n v="6"/>
    <n v="1"/>
    <n v="6"/>
    <x v="409"/>
    <x v="2"/>
  </r>
  <r>
    <x v="8303"/>
    <x v="57"/>
    <x v="0"/>
    <x v="15"/>
    <n v="5"/>
    <n v="1"/>
    <n v="5"/>
    <x v="586"/>
    <x v="2"/>
  </r>
  <r>
    <x v="8304"/>
    <x v="29"/>
    <x v="4"/>
    <x v="3"/>
    <s v=""/>
    <m/>
    <m/>
    <x v="328"/>
    <x v="3"/>
  </r>
  <r>
    <x v="8305"/>
    <x v="8"/>
    <x v="4"/>
    <x v="16"/>
    <n v="5"/>
    <n v="5"/>
    <n v="25"/>
    <x v="431"/>
    <x v="1"/>
  </r>
  <r>
    <x v="8306"/>
    <x v="90"/>
    <x v="2"/>
    <x v="23"/>
    <n v="1"/>
    <n v="4"/>
    <n v="4"/>
    <x v="641"/>
    <x v="3"/>
  </r>
  <r>
    <x v="8307"/>
    <x v="35"/>
    <x v="3"/>
    <x v="13"/>
    <n v="6"/>
    <n v="1"/>
    <n v="6"/>
    <x v="245"/>
    <x v="1"/>
  </r>
  <r>
    <x v="8308"/>
    <x v="68"/>
    <x v="4"/>
    <x v="17"/>
    <n v="7"/>
    <n v="1"/>
    <n v="7"/>
    <x v="110"/>
    <x v="2"/>
  </r>
  <r>
    <x v="8309"/>
    <x v="25"/>
    <x v="1"/>
    <x v="4"/>
    <n v="12"/>
    <n v="3"/>
    <n v="36"/>
    <x v="358"/>
    <x v="2"/>
  </r>
  <r>
    <x v="8310"/>
    <x v="37"/>
    <x v="2"/>
    <x v="12"/>
    <n v="3"/>
    <n v="2"/>
    <n v="6"/>
    <x v="663"/>
    <x v="2"/>
  </r>
  <r>
    <x v="8311"/>
    <x v="1"/>
    <x v="3"/>
    <x v="11"/>
    <n v="4"/>
    <n v="1"/>
    <n v="4"/>
    <x v="468"/>
    <x v="3"/>
  </r>
  <r>
    <x v="8312"/>
    <x v="17"/>
    <x v="4"/>
    <x v="17"/>
    <n v="7"/>
    <n v="5"/>
    <n v="35"/>
    <x v="385"/>
    <x v="0"/>
  </r>
  <r>
    <x v="8313"/>
    <x v="51"/>
    <x v="1"/>
    <x v="2"/>
    <n v="15"/>
    <n v="2"/>
    <n v="30"/>
    <x v="144"/>
    <x v="1"/>
  </r>
  <r>
    <x v="8314"/>
    <x v="59"/>
    <x v="0"/>
    <x v="1"/>
    <n v="4"/>
    <n v="5"/>
    <n v="20"/>
    <x v="615"/>
    <x v="0"/>
  </r>
  <r>
    <x v="8315"/>
    <x v="70"/>
    <x v="2"/>
    <x v="12"/>
    <n v="3"/>
    <n v="5"/>
    <n v="15"/>
    <x v="309"/>
    <x v="2"/>
  </r>
  <r>
    <x v="8316"/>
    <x v="4"/>
    <x v="3"/>
    <x v="20"/>
    <n v="5"/>
    <n v="1"/>
    <n v="5"/>
    <x v="307"/>
    <x v="0"/>
  </r>
  <r>
    <x v="8317"/>
    <x v="59"/>
    <x v="0"/>
    <x v="0"/>
    <n v="3"/>
    <n v="1"/>
    <n v="3"/>
    <x v="464"/>
    <x v="2"/>
  </r>
  <r>
    <x v="8318"/>
    <x v="76"/>
    <x v="0"/>
    <x v="0"/>
    <n v="3"/>
    <n v="2"/>
    <n v="6"/>
    <x v="399"/>
    <x v="3"/>
  </r>
  <r>
    <x v="8319"/>
    <x v="66"/>
    <x v="4"/>
    <x v="16"/>
    <n v="5"/>
    <n v="3"/>
    <n v="15"/>
    <x v="660"/>
    <x v="1"/>
  </r>
  <r>
    <x v="8320"/>
    <x v="31"/>
    <x v="1"/>
    <x v="27"/>
    <n v="20"/>
    <n v="4"/>
    <n v="80"/>
    <x v="49"/>
    <x v="1"/>
  </r>
  <r>
    <x v="8321"/>
    <x v="61"/>
    <x v="3"/>
    <x v="20"/>
    <n v="5"/>
    <n v="5"/>
    <n v="25"/>
    <x v="67"/>
    <x v="1"/>
  </r>
  <r>
    <x v="8322"/>
    <x v="49"/>
    <x v="2"/>
    <x v="10"/>
    <n v="3"/>
    <n v="1"/>
    <n v="3"/>
    <x v="476"/>
    <x v="1"/>
  </r>
  <r>
    <x v="8323"/>
    <x v="14"/>
    <x v="1"/>
    <x v="7"/>
    <n v="14"/>
    <n v="5"/>
    <n v="70"/>
    <x v="110"/>
    <x v="0"/>
  </r>
  <r>
    <x v="8324"/>
    <x v="97"/>
    <x v="2"/>
    <x v="23"/>
    <n v="1"/>
    <n v="4"/>
    <n v="4"/>
    <x v="456"/>
    <x v="0"/>
  </r>
  <r>
    <x v="8325"/>
    <x v="58"/>
    <x v="4"/>
    <x v="9"/>
    <n v="5"/>
    <n v="5"/>
    <n v="25"/>
    <x v="628"/>
    <x v="0"/>
  </r>
  <r>
    <x v="8326"/>
    <x v="15"/>
    <x v="2"/>
    <x v="12"/>
    <n v="3"/>
    <n v="3"/>
    <n v="9"/>
    <x v="196"/>
    <x v="3"/>
  </r>
  <r>
    <x v="8327"/>
    <x v="44"/>
    <x v="4"/>
    <x v="18"/>
    <n v="8"/>
    <n v="4"/>
    <n v="32"/>
    <x v="89"/>
    <x v="2"/>
  </r>
  <r>
    <x v="8328"/>
    <x v="59"/>
    <x v="3"/>
    <x v="21"/>
    <n v="7"/>
    <n v="2"/>
    <n v="14"/>
    <x v="45"/>
    <x v="1"/>
  </r>
  <r>
    <x v="8329"/>
    <x v="82"/>
    <x v="4"/>
    <x v="19"/>
    <n v="4"/>
    <n v="1"/>
    <n v="4"/>
    <x v="91"/>
    <x v="0"/>
  </r>
  <r>
    <x v="8330"/>
    <x v="67"/>
    <x v="4"/>
    <x v="9"/>
    <n v="5"/>
    <n v="1"/>
    <n v="5"/>
    <x v="455"/>
    <x v="2"/>
  </r>
  <r>
    <x v="8331"/>
    <x v="28"/>
    <x v="2"/>
    <x v="3"/>
    <n v="2.5"/>
    <n v="2"/>
    <n v="5"/>
    <x v="706"/>
    <x v="2"/>
  </r>
  <r>
    <x v="8332"/>
    <x v="2"/>
    <x v="2"/>
    <x v="23"/>
    <n v="1"/>
    <n v="5"/>
    <n v="5"/>
    <x v="380"/>
    <x v="2"/>
  </r>
  <r>
    <x v="8333"/>
    <x v="68"/>
    <x v="3"/>
    <x v="20"/>
    <n v="5"/>
    <n v="3"/>
    <n v="15"/>
    <x v="562"/>
    <x v="2"/>
  </r>
  <r>
    <x v="8334"/>
    <x v="38"/>
    <x v="0"/>
    <x v="3"/>
    <s v=""/>
    <m/>
    <m/>
    <x v="51"/>
    <x v="2"/>
  </r>
  <r>
    <x v="8335"/>
    <x v="62"/>
    <x v="4"/>
    <x v="16"/>
    <n v="5"/>
    <n v="3"/>
    <n v="15"/>
    <x v="502"/>
    <x v="0"/>
  </r>
  <r>
    <x v="8336"/>
    <x v="29"/>
    <x v="0"/>
    <x v="6"/>
    <n v="4"/>
    <n v="3"/>
    <n v="12"/>
    <x v="512"/>
    <x v="2"/>
  </r>
  <r>
    <x v="8337"/>
    <x v="95"/>
    <x v="3"/>
    <x v="20"/>
    <n v="5"/>
    <n v="2"/>
    <n v="10"/>
    <x v="473"/>
    <x v="0"/>
  </r>
  <r>
    <x v="8338"/>
    <x v="50"/>
    <x v="1"/>
    <x v="4"/>
    <n v="12"/>
    <n v="1"/>
    <n v="12"/>
    <x v="328"/>
    <x v="0"/>
  </r>
  <r>
    <x v="8339"/>
    <x v="51"/>
    <x v="1"/>
    <x v="2"/>
    <n v="15"/>
    <n v="4"/>
    <n v="60"/>
    <x v="110"/>
    <x v="2"/>
  </r>
  <r>
    <x v="8340"/>
    <x v="62"/>
    <x v="3"/>
    <x v="13"/>
    <n v="6"/>
    <n v="5"/>
    <n v="30"/>
    <x v="279"/>
    <x v="0"/>
  </r>
  <r>
    <x v="8341"/>
    <x v="28"/>
    <x v="2"/>
    <x v="23"/>
    <n v="1"/>
    <n v="1"/>
    <n v="1"/>
    <x v="244"/>
    <x v="2"/>
  </r>
  <r>
    <x v="8342"/>
    <x v="41"/>
    <x v="4"/>
    <x v="16"/>
    <n v="5"/>
    <n v="1"/>
    <n v="5"/>
    <x v="273"/>
    <x v="1"/>
  </r>
  <r>
    <x v="8343"/>
    <x v="11"/>
    <x v="1"/>
    <x v="2"/>
    <n v="15"/>
    <n v="4"/>
    <n v="60"/>
    <x v="300"/>
    <x v="0"/>
  </r>
  <r>
    <x v="8344"/>
    <x v="89"/>
    <x v="1"/>
    <x v="2"/>
    <n v="15"/>
    <n v="5"/>
    <n v="75"/>
    <x v="98"/>
    <x v="2"/>
  </r>
  <r>
    <x v="8345"/>
    <x v="82"/>
    <x v="0"/>
    <x v="26"/>
    <n v="5"/>
    <n v="5"/>
    <n v="25"/>
    <x v="426"/>
    <x v="0"/>
  </r>
  <r>
    <x v="8346"/>
    <x v="91"/>
    <x v="0"/>
    <x v="26"/>
    <n v="5"/>
    <n v="1"/>
    <n v="5"/>
    <x v="649"/>
    <x v="2"/>
  </r>
  <r>
    <x v="8347"/>
    <x v="58"/>
    <x v="3"/>
    <x v="3"/>
    <s v=""/>
    <m/>
    <m/>
    <x v="727"/>
    <x v="2"/>
  </r>
  <r>
    <x v="8348"/>
    <x v="19"/>
    <x v="1"/>
    <x v="27"/>
    <n v="20"/>
    <n v="1"/>
    <n v="20"/>
    <x v="450"/>
    <x v="3"/>
  </r>
  <r>
    <x v="8349"/>
    <x v="99"/>
    <x v="2"/>
    <x v="23"/>
    <n v="1"/>
    <n v="1"/>
    <n v="1"/>
    <x v="700"/>
    <x v="2"/>
  </r>
  <r>
    <x v="8350"/>
    <x v="7"/>
    <x v="2"/>
    <x v="14"/>
    <n v="2.5"/>
    <n v="3"/>
    <n v="7.5"/>
    <x v="103"/>
    <x v="0"/>
  </r>
  <r>
    <x v="8351"/>
    <x v="24"/>
    <x v="2"/>
    <x v="12"/>
    <n v="3"/>
    <n v="1"/>
    <n v="3"/>
    <x v="714"/>
    <x v="0"/>
  </r>
  <r>
    <x v="8352"/>
    <x v="60"/>
    <x v="1"/>
    <x v="7"/>
    <n v="14"/>
    <n v="3"/>
    <n v="42"/>
    <x v="320"/>
    <x v="0"/>
  </r>
  <r>
    <x v="8353"/>
    <x v="8"/>
    <x v="4"/>
    <x v="18"/>
    <n v="8"/>
    <n v="5"/>
    <n v="40"/>
    <x v="250"/>
    <x v="0"/>
  </r>
  <r>
    <x v="8354"/>
    <x v="0"/>
    <x v="1"/>
    <x v="3"/>
    <s v=""/>
    <m/>
    <m/>
    <x v="381"/>
    <x v="0"/>
  </r>
  <r>
    <x v="8355"/>
    <x v="98"/>
    <x v="4"/>
    <x v="17"/>
    <n v="7"/>
    <n v="2"/>
    <n v="14"/>
    <x v="416"/>
    <x v="2"/>
  </r>
  <r>
    <x v="8356"/>
    <x v="74"/>
    <x v="1"/>
    <x v="27"/>
    <n v="20"/>
    <n v="3"/>
    <n v="60"/>
    <x v="30"/>
    <x v="2"/>
  </r>
  <r>
    <x v="8357"/>
    <x v="57"/>
    <x v="0"/>
    <x v="15"/>
    <n v="5"/>
    <n v="5"/>
    <n v="25"/>
    <x v="144"/>
    <x v="2"/>
  </r>
  <r>
    <x v="8358"/>
    <x v="87"/>
    <x v="4"/>
    <x v="18"/>
    <n v="8"/>
    <n v="3"/>
    <n v="24"/>
    <x v="560"/>
    <x v="1"/>
  </r>
  <r>
    <x v="8359"/>
    <x v="40"/>
    <x v="2"/>
    <x v="23"/>
    <n v="1"/>
    <n v="2"/>
    <n v="2"/>
    <x v="244"/>
    <x v="0"/>
  </r>
  <r>
    <x v="8360"/>
    <x v="5"/>
    <x v="3"/>
    <x v="13"/>
    <n v="6"/>
    <n v="2"/>
    <n v="12"/>
    <x v="347"/>
    <x v="0"/>
  </r>
  <r>
    <x v="8361"/>
    <x v="20"/>
    <x v="3"/>
    <x v="21"/>
    <n v="7"/>
    <n v="2"/>
    <n v="14"/>
    <x v="555"/>
    <x v="1"/>
  </r>
  <r>
    <x v="8362"/>
    <x v="62"/>
    <x v="0"/>
    <x v="15"/>
    <n v="5"/>
    <n v="2"/>
    <n v="10"/>
    <x v="177"/>
    <x v="2"/>
  </r>
  <r>
    <x v="8363"/>
    <x v="42"/>
    <x v="3"/>
    <x v="13"/>
    <n v="6"/>
    <n v="2"/>
    <n v="12"/>
    <x v="23"/>
    <x v="2"/>
  </r>
  <r>
    <x v="8364"/>
    <x v="9"/>
    <x v="2"/>
    <x v="23"/>
    <n v="1"/>
    <n v="4"/>
    <n v="4"/>
    <x v="499"/>
    <x v="0"/>
  </r>
  <r>
    <x v="8365"/>
    <x v="34"/>
    <x v="0"/>
    <x v="6"/>
    <n v="4"/>
    <n v="3"/>
    <n v="12"/>
    <x v="76"/>
    <x v="0"/>
  </r>
  <r>
    <x v="8366"/>
    <x v="28"/>
    <x v="4"/>
    <x v="25"/>
    <n v="10"/>
    <n v="1"/>
    <n v="10"/>
    <x v="404"/>
    <x v="2"/>
  </r>
  <r>
    <x v="8367"/>
    <x v="14"/>
    <x v="0"/>
    <x v="15"/>
    <n v="5"/>
    <n v="1"/>
    <n v="5"/>
    <x v="547"/>
    <x v="2"/>
  </r>
  <r>
    <x v="8368"/>
    <x v="59"/>
    <x v="2"/>
    <x v="3"/>
    <n v="3"/>
    <n v="5"/>
    <n v="15"/>
    <x v="454"/>
    <x v="3"/>
  </r>
  <r>
    <x v="8369"/>
    <x v="20"/>
    <x v="1"/>
    <x v="2"/>
    <n v="15"/>
    <n v="1"/>
    <n v="15"/>
    <x v="346"/>
    <x v="1"/>
  </r>
  <r>
    <x v="8370"/>
    <x v="37"/>
    <x v="1"/>
    <x v="7"/>
    <n v="14"/>
    <n v="5"/>
    <n v="70"/>
    <x v="464"/>
    <x v="0"/>
  </r>
  <r>
    <x v="8371"/>
    <x v="52"/>
    <x v="3"/>
    <x v="20"/>
    <n v="5"/>
    <n v="5"/>
    <n v="25"/>
    <x v="85"/>
    <x v="2"/>
  </r>
  <r>
    <x v="8372"/>
    <x v="86"/>
    <x v="0"/>
    <x v="1"/>
    <n v="4"/>
    <n v="2"/>
    <n v="8"/>
    <x v="597"/>
    <x v="0"/>
  </r>
  <r>
    <x v="8373"/>
    <x v="11"/>
    <x v="3"/>
    <x v="8"/>
    <n v="6"/>
    <n v="3"/>
    <n v="18"/>
    <x v="721"/>
    <x v="0"/>
  </r>
  <r>
    <x v="8374"/>
    <x v="57"/>
    <x v="1"/>
    <x v="27"/>
    <n v="20"/>
    <n v="1"/>
    <n v="20"/>
    <x v="638"/>
    <x v="2"/>
  </r>
  <r>
    <x v="8375"/>
    <x v="37"/>
    <x v="2"/>
    <x v="23"/>
    <n v="1"/>
    <n v="4"/>
    <n v="4"/>
    <x v="247"/>
    <x v="0"/>
  </r>
  <r>
    <x v="8376"/>
    <x v="57"/>
    <x v="1"/>
    <x v="2"/>
    <n v="15"/>
    <n v="1"/>
    <n v="15"/>
    <x v="724"/>
    <x v="2"/>
  </r>
  <r>
    <x v="8377"/>
    <x v="19"/>
    <x v="0"/>
    <x v="0"/>
    <n v="3"/>
    <n v="5"/>
    <n v="15"/>
    <x v="331"/>
    <x v="0"/>
  </r>
  <r>
    <x v="8378"/>
    <x v="11"/>
    <x v="1"/>
    <x v="7"/>
    <n v="14"/>
    <n v="5"/>
    <n v="70"/>
    <x v="450"/>
    <x v="0"/>
  </r>
  <r>
    <x v="8379"/>
    <x v="17"/>
    <x v="2"/>
    <x v="3"/>
    <n v="3"/>
    <n v="2"/>
    <n v="6"/>
    <x v="418"/>
    <x v="2"/>
  </r>
  <r>
    <x v="8380"/>
    <x v="98"/>
    <x v="4"/>
    <x v="16"/>
    <n v="5"/>
    <n v="1"/>
    <n v="5"/>
    <x v="641"/>
    <x v="0"/>
  </r>
  <r>
    <x v="8381"/>
    <x v="62"/>
    <x v="4"/>
    <x v="3"/>
    <n v="5"/>
    <n v="4"/>
    <n v="20"/>
    <x v="191"/>
    <x v="0"/>
  </r>
  <r>
    <x v="8382"/>
    <x v="26"/>
    <x v="4"/>
    <x v="19"/>
    <n v="4"/>
    <n v="1"/>
    <n v="4"/>
    <x v="135"/>
    <x v="2"/>
  </r>
  <r>
    <x v="8383"/>
    <x v="37"/>
    <x v="0"/>
    <x v="6"/>
    <n v="4"/>
    <n v="5"/>
    <n v="20"/>
    <x v="221"/>
    <x v="1"/>
  </r>
  <r>
    <x v="8384"/>
    <x v="16"/>
    <x v="4"/>
    <x v="3"/>
    <s v=""/>
    <m/>
    <m/>
    <x v="113"/>
    <x v="1"/>
  </r>
  <r>
    <x v="8385"/>
    <x v="72"/>
    <x v="2"/>
    <x v="10"/>
    <n v="3"/>
    <n v="1"/>
    <n v="3"/>
    <x v="300"/>
    <x v="1"/>
  </r>
  <r>
    <x v="8386"/>
    <x v="88"/>
    <x v="0"/>
    <x v="3"/>
    <s v=""/>
    <m/>
    <m/>
    <x v="512"/>
    <x v="3"/>
  </r>
  <r>
    <x v="8387"/>
    <x v="78"/>
    <x v="2"/>
    <x v="14"/>
    <n v="2.5"/>
    <n v="4"/>
    <n v="10"/>
    <x v="412"/>
    <x v="1"/>
  </r>
  <r>
    <x v="8388"/>
    <x v="84"/>
    <x v="0"/>
    <x v="3"/>
    <n v="5"/>
    <n v="3"/>
    <n v="15"/>
    <x v="79"/>
    <x v="1"/>
  </r>
  <r>
    <x v="8389"/>
    <x v="40"/>
    <x v="0"/>
    <x v="15"/>
    <n v="5"/>
    <n v="4"/>
    <n v="20"/>
    <x v="673"/>
    <x v="2"/>
  </r>
  <r>
    <x v="8390"/>
    <x v="1"/>
    <x v="2"/>
    <x v="14"/>
    <n v="2.5"/>
    <n v="2"/>
    <n v="5"/>
    <x v="78"/>
    <x v="0"/>
  </r>
  <r>
    <x v="8391"/>
    <x v="41"/>
    <x v="4"/>
    <x v="18"/>
    <n v="8"/>
    <n v="4"/>
    <n v="32"/>
    <x v="576"/>
    <x v="0"/>
  </r>
  <r>
    <x v="8392"/>
    <x v="40"/>
    <x v="0"/>
    <x v="15"/>
    <n v="5"/>
    <n v="4"/>
    <n v="20"/>
    <x v="565"/>
    <x v="0"/>
  </r>
  <r>
    <x v="8393"/>
    <x v="93"/>
    <x v="2"/>
    <x v="23"/>
    <n v="1"/>
    <n v="2"/>
    <n v="2"/>
    <x v="193"/>
    <x v="2"/>
  </r>
  <r>
    <x v="8394"/>
    <x v="74"/>
    <x v="3"/>
    <x v="13"/>
    <n v="6"/>
    <n v="5"/>
    <n v="30"/>
    <x v="168"/>
    <x v="1"/>
  </r>
  <r>
    <x v="8395"/>
    <x v="80"/>
    <x v="1"/>
    <x v="7"/>
    <n v="14"/>
    <n v="1"/>
    <n v="14"/>
    <x v="72"/>
    <x v="0"/>
  </r>
  <r>
    <x v="8396"/>
    <x v="43"/>
    <x v="3"/>
    <x v="11"/>
    <n v="4"/>
    <n v="5"/>
    <n v="20"/>
    <x v="18"/>
    <x v="2"/>
  </r>
  <r>
    <x v="8397"/>
    <x v="45"/>
    <x v="1"/>
    <x v="2"/>
    <n v="15"/>
    <n v="1"/>
    <n v="15"/>
    <x v="105"/>
    <x v="0"/>
  </r>
  <r>
    <x v="8398"/>
    <x v="73"/>
    <x v="2"/>
    <x v="12"/>
    <n v="3"/>
    <n v="5"/>
    <n v="15"/>
    <x v="632"/>
    <x v="1"/>
  </r>
  <r>
    <x v="8399"/>
    <x v="88"/>
    <x v="4"/>
    <x v="17"/>
    <n v="7"/>
    <n v="5"/>
    <n v="35"/>
    <x v="490"/>
    <x v="3"/>
  </r>
  <r>
    <x v="8400"/>
    <x v="51"/>
    <x v="3"/>
    <x v="20"/>
    <n v="5"/>
    <n v="1"/>
    <n v="5"/>
    <x v="490"/>
    <x v="1"/>
  </r>
  <r>
    <x v="8401"/>
    <x v="55"/>
    <x v="1"/>
    <x v="5"/>
    <n v="18"/>
    <n v="5"/>
    <n v="90"/>
    <x v="46"/>
    <x v="1"/>
  </r>
  <r>
    <x v="8402"/>
    <x v="23"/>
    <x v="3"/>
    <x v="21"/>
    <n v="7"/>
    <n v="3"/>
    <n v="21"/>
    <x v="227"/>
    <x v="0"/>
  </r>
  <r>
    <x v="8403"/>
    <x v="68"/>
    <x v="1"/>
    <x v="5"/>
    <n v="18"/>
    <n v="2"/>
    <n v="36"/>
    <x v="467"/>
    <x v="1"/>
  </r>
  <r>
    <x v="8404"/>
    <x v="55"/>
    <x v="2"/>
    <x v="22"/>
    <n v="2.5"/>
    <n v="2"/>
    <n v="5"/>
    <x v="355"/>
    <x v="2"/>
  </r>
  <r>
    <x v="8405"/>
    <x v="88"/>
    <x v="1"/>
    <x v="27"/>
    <n v="20"/>
    <n v="3"/>
    <n v="60"/>
    <x v="263"/>
    <x v="1"/>
  </r>
  <r>
    <x v="8406"/>
    <x v="8"/>
    <x v="0"/>
    <x v="15"/>
    <n v="5"/>
    <n v="1"/>
    <n v="5"/>
    <x v="468"/>
    <x v="2"/>
  </r>
  <r>
    <x v="8407"/>
    <x v="44"/>
    <x v="4"/>
    <x v="19"/>
    <n v="4"/>
    <n v="5"/>
    <n v="20"/>
    <x v="158"/>
    <x v="0"/>
  </r>
  <r>
    <x v="8408"/>
    <x v="69"/>
    <x v="3"/>
    <x v="13"/>
    <n v="6"/>
    <n v="3"/>
    <n v="18"/>
    <x v="183"/>
    <x v="1"/>
  </r>
  <r>
    <x v="8409"/>
    <x v="92"/>
    <x v="0"/>
    <x v="26"/>
    <n v="5"/>
    <n v="3"/>
    <n v="15"/>
    <x v="608"/>
    <x v="0"/>
  </r>
  <r>
    <x v="8410"/>
    <x v="25"/>
    <x v="4"/>
    <x v="18"/>
    <n v="8"/>
    <n v="5"/>
    <n v="40"/>
    <x v="170"/>
    <x v="1"/>
  </r>
  <r>
    <x v="8411"/>
    <x v="85"/>
    <x v="3"/>
    <x v="21"/>
    <n v="7"/>
    <n v="1"/>
    <n v="7"/>
    <x v="139"/>
    <x v="0"/>
  </r>
  <r>
    <x v="8412"/>
    <x v="42"/>
    <x v="4"/>
    <x v="3"/>
    <n v="5"/>
    <n v="4"/>
    <n v="20"/>
    <x v="424"/>
    <x v="2"/>
  </r>
  <r>
    <x v="8413"/>
    <x v="9"/>
    <x v="4"/>
    <x v="19"/>
    <n v="4"/>
    <n v="4"/>
    <n v="16"/>
    <x v="82"/>
    <x v="2"/>
  </r>
  <r>
    <x v="8414"/>
    <x v="21"/>
    <x v="0"/>
    <x v="1"/>
    <n v="4"/>
    <n v="3"/>
    <n v="12"/>
    <x v="182"/>
    <x v="0"/>
  </r>
  <r>
    <x v="8415"/>
    <x v="9"/>
    <x v="3"/>
    <x v="8"/>
    <n v="6"/>
    <n v="3"/>
    <n v="18"/>
    <x v="395"/>
    <x v="1"/>
  </r>
  <r>
    <x v="8416"/>
    <x v="45"/>
    <x v="4"/>
    <x v="19"/>
    <n v="4"/>
    <n v="5"/>
    <n v="20"/>
    <x v="149"/>
    <x v="2"/>
  </r>
  <r>
    <x v="8417"/>
    <x v="87"/>
    <x v="0"/>
    <x v="1"/>
    <n v="4"/>
    <n v="3"/>
    <n v="12"/>
    <x v="248"/>
    <x v="0"/>
  </r>
  <r>
    <x v="8418"/>
    <x v="68"/>
    <x v="0"/>
    <x v="26"/>
    <n v="5"/>
    <n v="5"/>
    <n v="25"/>
    <x v="158"/>
    <x v="1"/>
  </r>
  <r>
    <x v="8419"/>
    <x v="14"/>
    <x v="1"/>
    <x v="27"/>
    <n v="20"/>
    <n v="2"/>
    <n v="40"/>
    <x v="271"/>
    <x v="0"/>
  </r>
  <r>
    <x v="8420"/>
    <x v="76"/>
    <x v="3"/>
    <x v="8"/>
    <n v="6"/>
    <n v="1"/>
    <n v="6"/>
    <x v="696"/>
    <x v="2"/>
  </r>
  <r>
    <x v="8421"/>
    <x v="5"/>
    <x v="2"/>
    <x v="23"/>
    <n v="1"/>
    <n v="4"/>
    <n v="4"/>
    <x v="46"/>
    <x v="0"/>
  </r>
  <r>
    <x v="8422"/>
    <x v="86"/>
    <x v="1"/>
    <x v="27"/>
    <n v="20"/>
    <n v="4"/>
    <n v="80"/>
    <x v="65"/>
    <x v="1"/>
  </r>
  <r>
    <x v="8423"/>
    <x v="10"/>
    <x v="1"/>
    <x v="4"/>
    <n v="12"/>
    <n v="3"/>
    <n v="36"/>
    <x v="93"/>
    <x v="3"/>
  </r>
  <r>
    <x v="8424"/>
    <x v="30"/>
    <x v="4"/>
    <x v="18"/>
    <n v="8"/>
    <n v="3"/>
    <n v="24"/>
    <x v="284"/>
    <x v="2"/>
  </r>
  <r>
    <x v="8425"/>
    <x v="9"/>
    <x v="4"/>
    <x v="16"/>
    <n v="5"/>
    <n v="1"/>
    <n v="5"/>
    <x v="497"/>
    <x v="0"/>
  </r>
  <r>
    <x v="8426"/>
    <x v="62"/>
    <x v="4"/>
    <x v="9"/>
    <n v="5"/>
    <n v="2"/>
    <n v="10"/>
    <x v="231"/>
    <x v="2"/>
  </r>
  <r>
    <x v="8427"/>
    <x v="2"/>
    <x v="2"/>
    <x v="14"/>
    <n v="2.5"/>
    <n v="4"/>
    <n v="10"/>
    <x v="251"/>
    <x v="2"/>
  </r>
  <r>
    <x v="8428"/>
    <x v="41"/>
    <x v="2"/>
    <x v="3"/>
    <s v=""/>
    <m/>
    <m/>
    <x v="540"/>
    <x v="3"/>
  </r>
  <r>
    <x v="8429"/>
    <x v="82"/>
    <x v="1"/>
    <x v="27"/>
    <n v="20"/>
    <n v="5"/>
    <n v="100"/>
    <x v="16"/>
    <x v="3"/>
  </r>
  <r>
    <x v="8430"/>
    <x v="73"/>
    <x v="4"/>
    <x v="17"/>
    <n v="7"/>
    <n v="5"/>
    <n v="35"/>
    <x v="211"/>
    <x v="0"/>
  </r>
  <r>
    <x v="8431"/>
    <x v="53"/>
    <x v="4"/>
    <x v="17"/>
    <n v="7"/>
    <n v="3"/>
    <n v="21"/>
    <x v="453"/>
    <x v="1"/>
  </r>
  <r>
    <x v="8432"/>
    <x v="35"/>
    <x v="1"/>
    <x v="2"/>
    <n v="15"/>
    <n v="4"/>
    <n v="60"/>
    <x v="701"/>
    <x v="1"/>
  </r>
  <r>
    <x v="8433"/>
    <x v="83"/>
    <x v="3"/>
    <x v="20"/>
    <n v="5"/>
    <n v="3"/>
    <n v="15"/>
    <x v="531"/>
    <x v="1"/>
  </r>
  <r>
    <x v="8434"/>
    <x v="64"/>
    <x v="0"/>
    <x v="3"/>
    <n v="5"/>
    <n v="3"/>
    <n v="15"/>
    <x v="630"/>
    <x v="0"/>
  </r>
  <r>
    <x v="8435"/>
    <x v="9"/>
    <x v="0"/>
    <x v="6"/>
    <n v="4"/>
    <n v="3"/>
    <n v="12"/>
    <x v="523"/>
    <x v="1"/>
  </r>
  <r>
    <x v="8436"/>
    <x v="25"/>
    <x v="2"/>
    <x v="23"/>
    <n v="1"/>
    <n v="2"/>
    <n v="2"/>
    <x v="102"/>
    <x v="0"/>
  </r>
  <r>
    <x v="8437"/>
    <x v="46"/>
    <x v="4"/>
    <x v="17"/>
    <n v="7"/>
    <n v="5"/>
    <n v="35"/>
    <x v="590"/>
    <x v="1"/>
  </r>
  <r>
    <x v="8438"/>
    <x v="51"/>
    <x v="3"/>
    <x v="20"/>
    <n v="5"/>
    <n v="5"/>
    <n v="25"/>
    <x v="157"/>
    <x v="2"/>
  </r>
  <r>
    <x v="8439"/>
    <x v="76"/>
    <x v="3"/>
    <x v="11"/>
    <n v="4"/>
    <n v="5"/>
    <n v="20"/>
    <x v="41"/>
    <x v="2"/>
  </r>
  <r>
    <x v="8440"/>
    <x v="86"/>
    <x v="1"/>
    <x v="4"/>
    <n v="12"/>
    <n v="3"/>
    <n v="36"/>
    <x v="136"/>
    <x v="2"/>
  </r>
  <r>
    <x v="8441"/>
    <x v="74"/>
    <x v="1"/>
    <x v="7"/>
    <n v="14"/>
    <n v="2"/>
    <n v="28"/>
    <x v="173"/>
    <x v="3"/>
  </r>
  <r>
    <x v="8442"/>
    <x v="28"/>
    <x v="3"/>
    <x v="11"/>
    <n v="4"/>
    <n v="1"/>
    <n v="4"/>
    <x v="81"/>
    <x v="3"/>
  </r>
  <r>
    <x v="8443"/>
    <x v="79"/>
    <x v="0"/>
    <x v="0"/>
    <n v="3"/>
    <n v="3"/>
    <n v="9"/>
    <x v="575"/>
    <x v="0"/>
  </r>
  <r>
    <x v="8444"/>
    <x v="67"/>
    <x v="1"/>
    <x v="2"/>
    <n v="15"/>
    <n v="1"/>
    <n v="15"/>
    <x v="548"/>
    <x v="2"/>
  </r>
  <r>
    <x v="8445"/>
    <x v="77"/>
    <x v="4"/>
    <x v="19"/>
    <n v="4"/>
    <n v="3"/>
    <n v="12"/>
    <x v="658"/>
    <x v="1"/>
  </r>
  <r>
    <x v="8446"/>
    <x v="86"/>
    <x v="3"/>
    <x v="20"/>
    <n v="5"/>
    <n v="2"/>
    <n v="10"/>
    <x v="720"/>
    <x v="2"/>
  </r>
  <r>
    <x v="8447"/>
    <x v="20"/>
    <x v="1"/>
    <x v="27"/>
    <n v="20"/>
    <n v="4"/>
    <n v="80"/>
    <x v="246"/>
    <x v="1"/>
  </r>
  <r>
    <x v="8448"/>
    <x v="31"/>
    <x v="4"/>
    <x v="16"/>
    <n v="5"/>
    <n v="1"/>
    <n v="5"/>
    <x v="536"/>
    <x v="1"/>
  </r>
  <r>
    <x v="8449"/>
    <x v="24"/>
    <x v="0"/>
    <x v="15"/>
    <n v="5"/>
    <n v="3"/>
    <n v="15"/>
    <x v="327"/>
    <x v="2"/>
  </r>
  <r>
    <x v="8450"/>
    <x v="48"/>
    <x v="4"/>
    <x v="19"/>
    <n v="4"/>
    <n v="5"/>
    <n v="20"/>
    <x v="151"/>
    <x v="0"/>
  </r>
  <r>
    <x v="8451"/>
    <x v="62"/>
    <x v="0"/>
    <x v="1"/>
    <n v="4"/>
    <n v="5"/>
    <n v="20"/>
    <x v="728"/>
    <x v="2"/>
  </r>
  <r>
    <x v="8452"/>
    <x v="8"/>
    <x v="0"/>
    <x v="0"/>
    <n v="3"/>
    <n v="4"/>
    <n v="12"/>
    <x v="648"/>
    <x v="0"/>
  </r>
  <r>
    <x v="8453"/>
    <x v="69"/>
    <x v="2"/>
    <x v="12"/>
    <n v="3"/>
    <n v="5"/>
    <n v="15"/>
    <x v="410"/>
    <x v="1"/>
  </r>
  <r>
    <x v="8454"/>
    <x v="85"/>
    <x v="1"/>
    <x v="4"/>
    <n v="12"/>
    <n v="5"/>
    <n v="60"/>
    <x v="488"/>
    <x v="1"/>
  </r>
  <r>
    <x v="8455"/>
    <x v="12"/>
    <x v="1"/>
    <x v="2"/>
    <n v="15"/>
    <n v="2"/>
    <n v="30"/>
    <x v="296"/>
    <x v="2"/>
  </r>
  <r>
    <x v="8456"/>
    <x v="87"/>
    <x v="4"/>
    <x v="17"/>
    <n v="7"/>
    <n v="5"/>
    <n v="35"/>
    <x v="0"/>
    <x v="1"/>
  </r>
  <r>
    <x v="8457"/>
    <x v="68"/>
    <x v="3"/>
    <x v="21"/>
    <n v="7"/>
    <n v="3"/>
    <n v="21"/>
    <x v="135"/>
    <x v="1"/>
  </r>
  <r>
    <x v="8458"/>
    <x v="10"/>
    <x v="1"/>
    <x v="4"/>
    <n v="12"/>
    <n v="1"/>
    <n v="12"/>
    <x v="333"/>
    <x v="0"/>
  </r>
  <r>
    <x v="8459"/>
    <x v="87"/>
    <x v="1"/>
    <x v="4"/>
    <n v="12"/>
    <n v="1"/>
    <n v="12"/>
    <x v="31"/>
    <x v="2"/>
  </r>
  <r>
    <x v="8460"/>
    <x v="89"/>
    <x v="0"/>
    <x v="1"/>
    <n v="4"/>
    <n v="4"/>
    <n v="16"/>
    <x v="488"/>
    <x v="1"/>
  </r>
  <r>
    <x v="8461"/>
    <x v="90"/>
    <x v="0"/>
    <x v="1"/>
    <n v="4"/>
    <n v="4"/>
    <n v="16"/>
    <x v="434"/>
    <x v="2"/>
  </r>
  <r>
    <x v="8462"/>
    <x v="61"/>
    <x v="0"/>
    <x v="1"/>
    <n v="4"/>
    <n v="4"/>
    <n v="16"/>
    <x v="451"/>
    <x v="2"/>
  </r>
  <r>
    <x v="8463"/>
    <x v="78"/>
    <x v="4"/>
    <x v="18"/>
    <n v="8"/>
    <n v="1"/>
    <n v="8"/>
    <x v="647"/>
    <x v="1"/>
  </r>
  <r>
    <x v="8464"/>
    <x v="47"/>
    <x v="4"/>
    <x v="16"/>
    <n v="5"/>
    <n v="1"/>
    <n v="5"/>
    <x v="483"/>
    <x v="2"/>
  </r>
  <r>
    <x v="8465"/>
    <x v="66"/>
    <x v="4"/>
    <x v="17"/>
    <n v="7"/>
    <n v="3"/>
    <n v="21"/>
    <x v="233"/>
    <x v="2"/>
  </r>
  <r>
    <x v="8466"/>
    <x v="94"/>
    <x v="2"/>
    <x v="23"/>
    <n v="1"/>
    <n v="5"/>
    <n v="5"/>
    <x v="556"/>
    <x v="2"/>
  </r>
  <r>
    <x v="8467"/>
    <x v="84"/>
    <x v="4"/>
    <x v="19"/>
    <n v="4"/>
    <n v="1"/>
    <n v="4"/>
    <x v="565"/>
    <x v="0"/>
  </r>
  <r>
    <x v="8468"/>
    <x v="23"/>
    <x v="1"/>
    <x v="27"/>
    <n v="20"/>
    <n v="5"/>
    <n v="100"/>
    <x v="75"/>
    <x v="0"/>
  </r>
  <r>
    <x v="8469"/>
    <x v="65"/>
    <x v="2"/>
    <x v="12"/>
    <n v="3"/>
    <n v="2"/>
    <n v="6"/>
    <x v="516"/>
    <x v="2"/>
  </r>
  <r>
    <x v="8470"/>
    <x v="21"/>
    <x v="1"/>
    <x v="2"/>
    <n v="15"/>
    <n v="1"/>
    <n v="15"/>
    <x v="519"/>
    <x v="1"/>
  </r>
  <r>
    <x v="8471"/>
    <x v="84"/>
    <x v="3"/>
    <x v="20"/>
    <n v="5"/>
    <n v="3"/>
    <n v="15"/>
    <x v="49"/>
    <x v="0"/>
  </r>
  <r>
    <x v="8472"/>
    <x v="27"/>
    <x v="3"/>
    <x v="13"/>
    <n v="6"/>
    <n v="3"/>
    <n v="18"/>
    <x v="639"/>
    <x v="0"/>
  </r>
  <r>
    <x v="8473"/>
    <x v="57"/>
    <x v="4"/>
    <x v="19"/>
    <n v="4"/>
    <n v="4"/>
    <n v="16"/>
    <x v="552"/>
    <x v="1"/>
  </r>
  <r>
    <x v="8474"/>
    <x v="98"/>
    <x v="3"/>
    <x v="20"/>
    <n v="5"/>
    <n v="2"/>
    <n v="10"/>
    <x v="594"/>
    <x v="2"/>
  </r>
  <r>
    <x v="8475"/>
    <x v="26"/>
    <x v="0"/>
    <x v="0"/>
    <n v="3"/>
    <n v="3"/>
    <n v="9"/>
    <x v="635"/>
    <x v="2"/>
  </r>
  <r>
    <x v="8476"/>
    <x v="38"/>
    <x v="4"/>
    <x v="3"/>
    <s v=""/>
    <m/>
    <m/>
    <x v="25"/>
    <x v="1"/>
  </r>
  <r>
    <x v="8477"/>
    <x v="36"/>
    <x v="0"/>
    <x v="26"/>
    <n v="5"/>
    <n v="4"/>
    <n v="20"/>
    <x v="274"/>
    <x v="1"/>
  </r>
  <r>
    <x v="8478"/>
    <x v="56"/>
    <x v="2"/>
    <x v="23"/>
    <n v="1"/>
    <n v="5"/>
    <n v="5"/>
    <x v="158"/>
    <x v="1"/>
  </r>
  <r>
    <x v="8479"/>
    <x v="83"/>
    <x v="0"/>
    <x v="6"/>
    <n v="4"/>
    <n v="3"/>
    <n v="12"/>
    <x v="189"/>
    <x v="3"/>
  </r>
  <r>
    <x v="8480"/>
    <x v="86"/>
    <x v="1"/>
    <x v="5"/>
    <n v="18"/>
    <n v="1"/>
    <n v="18"/>
    <x v="199"/>
    <x v="1"/>
  </r>
  <r>
    <x v="8481"/>
    <x v="40"/>
    <x v="3"/>
    <x v="3"/>
    <n v="6"/>
    <n v="3"/>
    <n v="18"/>
    <x v="446"/>
    <x v="2"/>
  </r>
  <r>
    <x v="8482"/>
    <x v="26"/>
    <x v="0"/>
    <x v="6"/>
    <n v="4"/>
    <n v="3"/>
    <n v="12"/>
    <x v="233"/>
    <x v="2"/>
  </r>
  <r>
    <x v="8483"/>
    <x v="0"/>
    <x v="4"/>
    <x v="17"/>
    <n v="7"/>
    <n v="3"/>
    <n v="21"/>
    <x v="4"/>
    <x v="0"/>
  </r>
  <r>
    <x v="8484"/>
    <x v="68"/>
    <x v="2"/>
    <x v="14"/>
    <n v="2.5"/>
    <n v="1"/>
    <n v="2.5"/>
    <x v="408"/>
    <x v="1"/>
  </r>
  <r>
    <x v="8485"/>
    <x v="53"/>
    <x v="1"/>
    <x v="27"/>
    <n v="20"/>
    <n v="3"/>
    <n v="60"/>
    <x v="18"/>
    <x v="1"/>
  </r>
  <r>
    <x v="8486"/>
    <x v="23"/>
    <x v="4"/>
    <x v="16"/>
    <n v="5"/>
    <n v="4"/>
    <n v="20"/>
    <x v="553"/>
    <x v="0"/>
  </r>
  <r>
    <x v="8487"/>
    <x v="91"/>
    <x v="1"/>
    <x v="27"/>
    <n v="20"/>
    <n v="1"/>
    <n v="20"/>
    <x v="629"/>
    <x v="1"/>
  </r>
  <r>
    <x v="8488"/>
    <x v="27"/>
    <x v="0"/>
    <x v="0"/>
    <n v="3"/>
    <n v="3"/>
    <n v="9"/>
    <x v="90"/>
    <x v="0"/>
  </r>
  <r>
    <x v="8489"/>
    <x v="51"/>
    <x v="4"/>
    <x v="16"/>
    <n v="5"/>
    <n v="3"/>
    <n v="15"/>
    <x v="228"/>
    <x v="2"/>
  </r>
  <r>
    <x v="8490"/>
    <x v="57"/>
    <x v="4"/>
    <x v="19"/>
    <n v="4"/>
    <n v="4"/>
    <n v="16"/>
    <x v="481"/>
    <x v="2"/>
  </r>
  <r>
    <x v="8491"/>
    <x v="51"/>
    <x v="1"/>
    <x v="2"/>
    <n v="15"/>
    <n v="2"/>
    <n v="30"/>
    <x v="687"/>
    <x v="1"/>
  </r>
  <r>
    <x v="8492"/>
    <x v="20"/>
    <x v="1"/>
    <x v="4"/>
    <n v="12"/>
    <n v="1"/>
    <n v="12"/>
    <x v="518"/>
    <x v="0"/>
  </r>
  <r>
    <x v="8493"/>
    <x v="26"/>
    <x v="4"/>
    <x v="16"/>
    <n v="5"/>
    <n v="2"/>
    <n v="10"/>
    <x v="535"/>
    <x v="3"/>
  </r>
  <r>
    <x v="8494"/>
    <x v="39"/>
    <x v="1"/>
    <x v="4"/>
    <n v="12"/>
    <n v="1"/>
    <n v="12"/>
    <x v="216"/>
    <x v="2"/>
  </r>
  <r>
    <x v="8495"/>
    <x v="9"/>
    <x v="0"/>
    <x v="0"/>
    <n v="3"/>
    <n v="1"/>
    <n v="3"/>
    <x v="284"/>
    <x v="0"/>
  </r>
  <r>
    <x v="8496"/>
    <x v="5"/>
    <x v="4"/>
    <x v="18"/>
    <n v="8"/>
    <n v="4"/>
    <n v="32"/>
    <x v="146"/>
    <x v="0"/>
  </r>
  <r>
    <x v="8497"/>
    <x v="79"/>
    <x v="2"/>
    <x v="22"/>
    <n v="2.5"/>
    <n v="5"/>
    <n v="12.5"/>
    <x v="173"/>
    <x v="2"/>
  </r>
  <r>
    <x v="8498"/>
    <x v="5"/>
    <x v="3"/>
    <x v="21"/>
    <n v="7"/>
    <n v="2"/>
    <n v="14"/>
    <x v="353"/>
    <x v="1"/>
  </r>
  <r>
    <x v="8499"/>
    <x v="39"/>
    <x v="1"/>
    <x v="27"/>
    <n v="20"/>
    <n v="5"/>
    <n v="100"/>
    <x v="270"/>
    <x v="1"/>
  </r>
  <r>
    <x v="8500"/>
    <x v="25"/>
    <x v="2"/>
    <x v="10"/>
    <n v="3"/>
    <n v="2"/>
    <n v="6"/>
    <x v="330"/>
    <x v="2"/>
  </r>
  <r>
    <x v="8501"/>
    <x v="0"/>
    <x v="2"/>
    <x v="23"/>
    <n v="1"/>
    <n v="2"/>
    <n v="2"/>
    <x v="651"/>
    <x v="0"/>
  </r>
  <r>
    <x v="8502"/>
    <x v="17"/>
    <x v="3"/>
    <x v="21"/>
    <n v="7"/>
    <n v="1"/>
    <n v="7"/>
    <x v="643"/>
    <x v="1"/>
  </r>
  <r>
    <x v="8503"/>
    <x v="19"/>
    <x v="3"/>
    <x v="20"/>
    <n v="5"/>
    <n v="1"/>
    <n v="5"/>
    <x v="647"/>
    <x v="2"/>
  </r>
  <r>
    <x v="8504"/>
    <x v="40"/>
    <x v="3"/>
    <x v="21"/>
    <n v="7"/>
    <n v="2"/>
    <n v="14"/>
    <x v="47"/>
    <x v="0"/>
  </r>
  <r>
    <x v="8505"/>
    <x v="75"/>
    <x v="1"/>
    <x v="27"/>
    <n v="20"/>
    <n v="5"/>
    <n v="100"/>
    <x v="527"/>
    <x v="2"/>
  </r>
  <r>
    <x v="8506"/>
    <x v="17"/>
    <x v="4"/>
    <x v="3"/>
    <n v="5"/>
    <n v="1"/>
    <n v="5"/>
    <x v="534"/>
    <x v="3"/>
  </r>
  <r>
    <x v="8507"/>
    <x v="46"/>
    <x v="0"/>
    <x v="15"/>
    <n v="5"/>
    <n v="5"/>
    <n v="25"/>
    <x v="10"/>
    <x v="0"/>
  </r>
  <r>
    <x v="8508"/>
    <x v="26"/>
    <x v="0"/>
    <x v="15"/>
    <n v="5"/>
    <n v="2"/>
    <n v="10"/>
    <x v="653"/>
    <x v="1"/>
  </r>
  <r>
    <x v="8509"/>
    <x v="78"/>
    <x v="3"/>
    <x v="21"/>
    <n v="7"/>
    <n v="1"/>
    <n v="7"/>
    <x v="270"/>
    <x v="2"/>
  </r>
  <r>
    <x v="8510"/>
    <x v="28"/>
    <x v="3"/>
    <x v="11"/>
    <n v="4"/>
    <n v="4"/>
    <n v="16"/>
    <x v="553"/>
    <x v="0"/>
  </r>
  <r>
    <x v="8511"/>
    <x v="1"/>
    <x v="3"/>
    <x v="20"/>
    <n v="5"/>
    <n v="5"/>
    <n v="25"/>
    <x v="300"/>
    <x v="2"/>
  </r>
  <r>
    <x v="8512"/>
    <x v="26"/>
    <x v="0"/>
    <x v="0"/>
    <n v="3"/>
    <n v="4"/>
    <n v="12"/>
    <x v="463"/>
    <x v="0"/>
  </r>
  <r>
    <x v="8513"/>
    <x v="13"/>
    <x v="1"/>
    <x v="27"/>
    <n v="20"/>
    <n v="2"/>
    <n v="40"/>
    <x v="64"/>
    <x v="1"/>
  </r>
  <r>
    <x v="8514"/>
    <x v="14"/>
    <x v="0"/>
    <x v="1"/>
    <n v="4"/>
    <n v="3"/>
    <n v="12"/>
    <x v="288"/>
    <x v="2"/>
  </r>
  <r>
    <x v="8515"/>
    <x v="40"/>
    <x v="0"/>
    <x v="0"/>
    <n v="3"/>
    <n v="4"/>
    <n v="12"/>
    <x v="418"/>
    <x v="1"/>
  </r>
  <r>
    <x v="8516"/>
    <x v="17"/>
    <x v="2"/>
    <x v="23"/>
    <n v="1"/>
    <n v="3"/>
    <n v="3"/>
    <x v="210"/>
    <x v="2"/>
  </r>
  <r>
    <x v="8517"/>
    <x v="1"/>
    <x v="3"/>
    <x v="21"/>
    <n v="7"/>
    <n v="3"/>
    <n v="21"/>
    <x v="684"/>
    <x v="0"/>
  </r>
  <r>
    <x v="8518"/>
    <x v="4"/>
    <x v="4"/>
    <x v="17"/>
    <n v="7"/>
    <n v="3"/>
    <n v="21"/>
    <x v="672"/>
    <x v="0"/>
  </r>
  <r>
    <x v="8519"/>
    <x v="73"/>
    <x v="4"/>
    <x v="9"/>
    <n v="5"/>
    <n v="2"/>
    <n v="10"/>
    <x v="314"/>
    <x v="0"/>
  </r>
  <r>
    <x v="8520"/>
    <x v="13"/>
    <x v="2"/>
    <x v="14"/>
    <n v="2.5"/>
    <n v="1"/>
    <n v="2.5"/>
    <x v="199"/>
    <x v="0"/>
  </r>
  <r>
    <x v="8521"/>
    <x v="37"/>
    <x v="2"/>
    <x v="22"/>
    <n v="2.5"/>
    <n v="4"/>
    <n v="10"/>
    <x v="239"/>
    <x v="1"/>
  </r>
  <r>
    <x v="8522"/>
    <x v="4"/>
    <x v="4"/>
    <x v="16"/>
    <n v="5"/>
    <n v="1"/>
    <n v="5"/>
    <x v="608"/>
    <x v="2"/>
  </r>
  <r>
    <x v="8523"/>
    <x v="19"/>
    <x v="4"/>
    <x v="16"/>
    <n v="5"/>
    <n v="5"/>
    <n v="25"/>
    <x v="112"/>
    <x v="2"/>
  </r>
  <r>
    <x v="8524"/>
    <x v="15"/>
    <x v="4"/>
    <x v="19"/>
    <n v="4"/>
    <n v="1"/>
    <n v="4"/>
    <x v="188"/>
    <x v="2"/>
  </r>
  <r>
    <x v="8525"/>
    <x v="31"/>
    <x v="1"/>
    <x v="7"/>
    <n v="14"/>
    <n v="5"/>
    <n v="70"/>
    <x v="272"/>
    <x v="2"/>
  </r>
  <r>
    <x v="8526"/>
    <x v="86"/>
    <x v="4"/>
    <x v="17"/>
    <n v="7"/>
    <n v="5"/>
    <n v="35"/>
    <x v="441"/>
    <x v="1"/>
  </r>
  <r>
    <x v="8527"/>
    <x v="2"/>
    <x v="1"/>
    <x v="27"/>
    <n v="20"/>
    <n v="2"/>
    <n v="40"/>
    <x v="185"/>
    <x v="0"/>
  </r>
  <r>
    <x v="8528"/>
    <x v="36"/>
    <x v="4"/>
    <x v="17"/>
    <n v="7"/>
    <n v="4"/>
    <n v="28"/>
    <x v="247"/>
    <x v="0"/>
  </r>
  <r>
    <x v="8529"/>
    <x v="79"/>
    <x v="3"/>
    <x v="8"/>
    <n v="6"/>
    <n v="5"/>
    <n v="30"/>
    <x v="590"/>
    <x v="1"/>
  </r>
  <r>
    <x v="8530"/>
    <x v="0"/>
    <x v="2"/>
    <x v="23"/>
    <n v="1"/>
    <n v="1"/>
    <n v="1"/>
    <x v="39"/>
    <x v="1"/>
  </r>
  <r>
    <x v="8531"/>
    <x v="61"/>
    <x v="1"/>
    <x v="5"/>
    <n v="18"/>
    <n v="4"/>
    <n v="72"/>
    <x v="625"/>
    <x v="2"/>
  </r>
  <r>
    <x v="8532"/>
    <x v="31"/>
    <x v="1"/>
    <x v="4"/>
    <n v="12"/>
    <n v="1"/>
    <n v="12"/>
    <x v="340"/>
    <x v="1"/>
  </r>
  <r>
    <x v="8533"/>
    <x v="63"/>
    <x v="0"/>
    <x v="15"/>
    <n v="5"/>
    <n v="5"/>
    <n v="25"/>
    <x v="255"/>
    <x v="2"/>
  </r>
  <r>
    <x v="8534"/>
    <x v="28"/>
    <x v="1"/>
    <x v="5"/>
    <n v="18"/>
    <n v="1"/>
    <n v="18"/>
    <x v="348"/>
    <x v="3"/>
  </r>
  <r>
    <x v="8535"/>
    <x v="13"/>
    <x v="3"/>
    <x v="21"/>
    <n v="7"/>
    <n v="3"/>
    <n v="21"/>
    <x v="456"/>
    <x v="0"/>
  </r>
  <r>
    <x v="8536"/>
    <x v="30"/>
    <x v="1"/>
    <x v="27"/>
    <n v="20"/>
    <n v="1"/>
    <n v="20"/>
    <x v="346"/>
    <x v="1"/>
  </r>
  <r>
    <x v="8537"/>
    <x v="76"/>
    <x v="0"/>
    <x v="6"/>
    <n v="4"/>
    <n v="3"/>
    <n v="12"/>
    <x v="54"/>
    <x v="1"/>
  </r>
  <r>
    <x v="8538"/>
    <x v="73"/>
    <x v="0"/>
    <x v="1"/>
    <n v="4"/>
    <n v="1"/>
    <n v="4"/>
    <x v="272"/>
    <x v="0"/>
  </r>
  <r>
    <x v="8539"/>
    <x v="7"/>
    <x v="0"/>
    <x v="0"/>
    <n v="3"/>
    <n v="1"/>
    <n v="3"/>
    <x v="408"/>
    <x v="1"/>
  </r>
  <r>
    <x v="8540"/>
    <x v="50"/>
    <x v="3"/>
    <x v="13"/>
    <n v="6"/>
    <n v="2"/>
    <n v="12"/>
    <x v="569"/>
    <x v="0"/>
  </r>
  <r>
    <x v="8541"/>
    <x v="14"/>
    <x v="3"/>
    <x v="11"/>
    <n v="4"/>
    <n v="3"/>
    <n v="12"/>
    <x v="276"/>
    <x v="2"/>
  </r>
  <r>
    <x v="8542"/>
    <x v="85"/>
    <x v="2"/>
    <x v="14"/>
    <n v="2.5"/>
    <n v="3"/>
    <n v="7.5"/>
    <x v="482"/>
    <x v="1"/>
  </r>
  <r>
    <x v="8543"/>
    <x v="48"/>
    <x v="3"/>
    <x v="21"/>
    <n v="7"/>
    <n v="4"/>
    <n v="28"/>
    <x v="28"/>
    <x v="0"/>
  </r>
  <r>
    <x v="8544"/>
    <x v="67"/>
    <x v="2"/>
    <x v="12"/>
    <n v="3"/>
    <n v="4"/>
    <n v="12"/>
    <x v="458"/>
    <x v="1"/>
  </r>
  <r>
    <x v="8545"/>
    <x v="94"/>
    <x v="0"/>
    <x v="3"/>
    <n v="5"/>
    <n v="4"/>
    <n v="20"/>
    <x v="707"/>
    <x v="1"/>
  </r>
  <r>
    <x v="8546"/>
    <x v="64"/>
    <x v="0"/>
    <x v="26"/>
    <n v="5"/>
    <n v="4"/>
    <n v="20"/>
    <x v="539"/>
    <x v="2"/>
  </r>
  <r>
    <x v="8547"/>
    <x v="19"/>
    <x v="1"/>
    <x v="27"/>
    <n v="20"/>
    <n v="1"/>
    <n v="20"/>
    <x v="389"/>
    <x v="2"/>
  </r>
  <r>
    <x v="8548"/>
    <x v="33"/>
    <x v="0"/>
    <x v="0"/>
    <n v="3"/>
    <n v="2"/>
    <n v="6"/>
    <x v="212"/>
    <x v="0"/>
  </r>
  <r>
    <x v="8549"/>
    <x v="95"/>
    <x v="4"/>
    <x v="9"/>
    <n v="5"/>
    <n v="3"/>
    <n v="15"/>
    <x v="338"/>
    <x v="2"/>
  </r>
  <r>
    <x v="8550"/>
    <x v="59"/>
    <x v="3"/>
    <x v="13"/>
    <n v="6"/>
    <n v="2"/>
    <n v="12"/>
    <x v="28"/>
    <x v="2"/>
  </r>
  <r>
    <x v="8551"/>
    <x v="51"/>
    <x v="0"/>
    <x v="1"/>
    <n v="4"/>
    <n v="4"/>
    <n v="16"/>
    <x v="129"/>
    <x v="0"/>
  </r>
  <r>
    <x v="8552"/>
    <x v="95"/>
    <x v="0"/>
    <x v="0"/>
    <n v="3"/>
    <n v="1"/>
    <n v="3"/>
    <x v="545"/>
    <x v="1"/>
  </r>
  <r>
    <x v="8553"/>
    <x v="69"/>
    <x v="3"/>
    <x v="8"/>
    <n v="6"/>
    <n v="5"/>
    <n v="30"/>
    <x v="66"/>
    <x v="2"/>
  </r>
  <r>
    <x v="8554"/>
    <x v="13"/>
    <x v="0"/>
    <x v="0"/>
    <n v="3"/>
    <n v="4"/>
    <n v="12"/>
    <x v="215"/>
    <x v="1"/>
  </r>
  <r>
    <x v="8555"/>
    <x v="41"/>
    <x v="3"/>
    <x v="20"/>
    <n v="5"/>
    <n v="1"/>
    <n v="5"/>
    <x v="121"/>
    <x v="1"/>
  </r>
  <r>
    <x v="8556"/>
    <x v="38"/>
    <x v="2"/>
    <x v="10"/>
    <n v="3"/>
    <n v="1"/>
    <n v="3"/>
    <x v="121"/>
    <x v="1"/>
  </r>
  <r>
    <x v="8557"/>
    <x v="68"/>
    <x v="2"/>
    <x v="23"/>
    <n v="1"/>
    <n v="5"/>
    <n v="5"/>
    <x v="438"/>
    <x v="2"/>
  </r>
  <r>
    <x v="8558"/>
    <x v="7"/>
    <x v="0"/>
    <x v="26"/>
    <n v="5"/>
    <n v="2"/>
    <n v="10"/>
    <x v="221"/>
    <x v="0"/>
  </r>
  <r>
    <x v="8559"/>
    <x v="7"/>
    <x v="1"/>
    <x v="5"/>
    <n v="18"/>
    <n v="3"/>
    <n v="54"/>
    <x v="526"/>
    <x v="2"/>
  </r>
  <r>
    <x v="8560"/>
    <x v="91"/>
    <x v="4"/>
    <x v="9"/>
    <n v="5"/>
    <n v="5"/>
    <n v="25"/>
    <x v="491"/>
    <x v="1"/>
  </r>
  <r>
    <x v="8561"/>
    <x v="11"/>
    <x v="3"/>
    <x v="11"/>
    <n v="4"/>
    <n v="4"/>
    <n v="16"/>
    <x v="345"/>
    <x v="1"/>
  </r>
  <r>
    <x v="8562"/>
    <x v="98"/>
    <x v="3"/>
    <x v="13"/>
    <n v="6"/>
    <n v="3"/>
    <n v="18"/>
    <x v="580"/>
    <x v="1"/>
  </r>
  <r>
    <x v="8563"/>
    <x v="78"/>
    <x v="1"/>
    <x v="27"/>
    <n v="20"/>
    <n v="3"/>
    <n v="60"/>
    <x v="252"/>
    <x v="1"/>
  </r>
  <r>
    <x v="8564"/>
    <x v="30"/>
    <x v="0"/>
    <x v="26"/>
    <n v="5"/>
    <n v="2"/>
    <n v="10"/>
    <x v="405"/>
    <x v="1"/>
  </r>
  <r>
    <x v="8565"/>
    <x v="36"/>
    <x v="3"/>
    <x v="13"/>
    <n v="6"/>
    <n v="2"/>
    <n v="12"/>
    <x v="221"/>
    <x v="1"/>
  </r>
  <r>
    <x v="8566"/>
    <x v="84"/>
    <x v="3"/>
    <x v="8"/>
    <n v="6"/>
    <n v="4"/>
    <n v="24"/>
    <x v="15"/>
    <x v="2"/>
  </r>
  <r>
    <x v="8567"/>
    <x v="9"/>
    <x v="2"/>
    <x v="23"/>
    <n v="1"/>
    <n v="3"/>
    <n v="3"/>
    <x v="728"/>
    <x v="1"/>
  </r>
  <r>
    <x v="8568"/>
    <x v="78"/>
    <x v="2"/>
    <x v="12"/>
    <n v="3"/>
    <n v="3"/>
    <n v="9"/>
    <x v="440"/>
    <x v="1"/>
  </r>
  <r>
    <x v="8569"/>
    <x v="6"/>
    <x v="3"/>
    <x v="20"/>
    <n v="5"/>
    <n v="4"/>
    <n v="20"/>
    <x v="12"/>
    <x v="1"/>
  </r>
  <r>
    <x v="8570"/>
    <x v="1"/>
    <x v="4"/>
    <x v="25"/>
    <n v="10"/>
    <n v="5"/>
    <n v="50"/>
    <x v="150"/>
    <x v="1"/>
  </r>
  <r>
    <x v="8571"/>
    <x v="4"/>
    <x v="3"/>
    <x v="13"/>
    <n v="6"/>
    <n v="4"/>
    <n v="24"/>
    <x v="434"/>
    <x v="2"/>
  </r>
  <r>
    <x v="8572"/>
    <x v="66"/>
    <x v="0"/>
    <x v="0"/>
    <n v="3"/>
    <n v="4"/>
    <n v="12"/>
    <x v="400"/>
    <x v="1"/>
  </r>
  <r>
    <x v="8573"/>
    <x v="80"/>
    <x v="4"/>
    <x v="19"/>
    <n v="4"/>
    <n v="3"/>
    <n v="12"/>
    <x v="390"/>
    <x v="1"/>
  </r>
  <r>
    <x v="8574"/>
    <x v="49"/>
    <x v="1"/>
    <x v="4"/>
    <n v="12"/>
    <n v="1"/>
    <n v="12"/>
    <x v="226"/>
    <x v="3"/>
  </r>
  <r>
    <x v="8575"/>
    <x v="49"/>
    <x v="4"/>
    <x v="9"/>
    <n v="5"/>
    <n v="3"/>
    <n v="15"/>
    <x v="125"/>
    <x v="1"/>
  </r>
  <r>
    <x v="8576"/>
    <x v="9"/>
    <x v="1"/>
    <x v="27"/>
    <n v="20"/>
    <n v="2"/>
    <n v="40"/>
    <x v="581"/>
    <x v="3"/>
  </r>
  <r>
    <x v="8577"/>
    <x v="45"/>
    <x v="4"/>
    <x v="16"/>
    <n v="5"/>
    <n v="2"/>
    <n v="10"/>
    <x v="366"/>
    <x v="2"/>
  </r>
  <r>
    <x v="8578"/>
    <x v="65"/>
    <x v="0"/>
    <x v="0"/>
    <n v="3"/>
    <n v="1"/>
    <n v="3"/>
    <x v="268"/>
    <x v="2"/>
  </r>
  <r>
    <x v="8579"/>
    <x v="63"/>
    <x v="1"/>
    <x v="2"/>
    <n v="15"/>
    <n v="4"/>
    <n v="60"/>
    <x v="228"/>
    <x v="2"/>
  </r>
  <r>
    <x v="8580"/>
    <x v="75"/>
    <x v="3"/>
    <x v="20"/>
    <n v="5"/>
    <n v="3"/>
    <n v="15"/>
    <x v="146"/>
    <x v="1"/>
  </r>
  <r>
    <x v="8581"/>
    <x v="43"/>
    <x v="2"/>
    <x v="14"/>
    <n v="2.5"/>
    <n v="3"/>
    <n v="7.5"/>
    <x v="686"/>
    <x v="2"/>
  </r>
  <r>
    <x v="8582"/>
    <x v="47"/>
    <x v="0"/>
    <x v="1"/>
    <n v="4"/>
    <n v="3"/>
    <n v="12"/>
    <x v="113"/>
    <x v="1"/>
  </r>
  <r>
    <x v="8583"/>
    <x v="14"/>
    <x v="3"/>
    <x v="20"/>
    <n v="5"/>
    <n v="3"/>
    <n v="15"/>
    <x v="187"/>
    <x v="2"/>
  </r>
  <r>
    <x v="8584"/>
    <x v="15"/>
    <x v="4"/>
    <x v="19"/>
    <n v="4"/>
    <n v="4"/>
    <n v="16"/>
    <x v="498"/>
    <x v="1"/>
  </r>
  <r>
    <x v="8585"/>
    <x v="63"/>
    <x v="4"/>
    <x v="16"/>
    <n v="5"/>
    <n v="4"/>
    <n v="20"/>
    <x v="503"/>
    <x v="2"/>
  </r>
  <r>
    <x v="8586"/>
    <x v="41"/>
    <x v="2"/>
    <x v="23"/>
    <n v="1"/>
    <n v="4"/>
    <n v="4"/>
    <x v="156"/>
    <x v="0"/>
  </r>
  <r>
    <x v="8587"/>
    <x v="20"/>
    <x v="1"/>
    <x v="27"/>
    <n v="20"/>
    <n v="3"/>
    <n v="60"/>
    <x v="142"/>
    <x v="2"/>
  </r>
  <r>
    <x v="8588"/>
    <x v="55"/>
    <x v="0"/>
    <x v="0"/>
    <n v="3"/>
    <n v="3"/>
    <n v="9"/>
    <x v="526"/>
    <x v="1"/>
  </r>
  <r>
    <x v="8589"/>
    <x v="2"/>
    <x v="0"/>
    <x v="0"/>
    <n v="3"/>
    <n v="5"/>
    <n v="15"/>
    <x v="306"/>
    <x v="1"/>
  </r>
  <r>
    <x v="8590"/>
    <x v="72"/>
    <x v="0"/>
    <x v="0"/>
    <n v="3"/>
    <n v="4"/>
    <n v="12"/>
    <x v="574"/>
    <x v="2"/>
  </r>
  <r>
    <x v="8591"/>
    <x v="19"/>
    <x v="3"/>
    <x v="20"/>
    <n v="5"/>
    <n v="2"/>
    <n v="10"/>
    <x v="662"/>
    <x v="0"/>
  </r>
  <r>
    <x v="8592"/>
    <x v="69"/>
    <x v="1"/>
    <x v="4"/>
    <n v="12"/>
    <n v="5"/>
    <n v="60"/>
    <x v="353"/>
    <x v="2"/>
  </r>
  <r>
    <x v="8593"/>
    <x v="55"/>
    <x v="4"/>
    <x v="3"/>
    <n v="5"/>
    <n v="5"/>
    <n v="25"/>
    <x v="578"/>
    <x v="1"/>
  </r>
  <r>
    <x v="8594"/>
    <x v="74"/>
    <x v="4"/>
    <x v="17"/>
    <n v="7"/>
    <n v="3"/>
    <n v="21"/>
    <x v="261"/>
    <x v="2"/>
  </r>
  <r>
    <x v="8595"/>
    <x v="5"/>
    <x v="3"/>
    <x v="21"/>
    <n v="7"/>
    <n v="1"/>
    <n v="7"/>
    <x v="331"/>
    <x v="2"/>
  </r>
  <r>
    <x v="8596"/>
    <x v="91"/>
    <x v="1"/>
    <x v="7"/>
    <n v="14"/>
    <n v="2"/>
    <n v="28"/>
    <x v="230"/>
    <x v="0"/>
  </r>
  <r>
    <x v="8597"/>
    <x v="93"/>
    <x v="1"/>
    <x v="2"/>
    <n v="15"/>
    <n v="4"/>
    <n v="60"/>
    <x v="38"/>
    <x v="1"/>
  </r>
  <r>
    <x v="8598"/>
    <x v="20"/>
    <x v="3"/>
    <x v="20"/>
    <n v="5"/>
    <n v="3"/>
    <n v="15"/>
    <x v="466"/>
    <x v="2"/>
  </r>
  <r>
    <x v="8599"/>
    <x v="89"/>
    <x v="4"/>
    <x v="17"/>
    <n v="7"/>
    <n v="2"/>
    <n v="14"/>
    <x v="58"/>
    <x v="1"/>
  </r>
  <r>
    <x v="8600"/>
    <x v="15"/>
    <x v="4"/>
    <x v="18"/>
    <n v="8"/>
    <n v="1"/>
    <n v="8"/>
    <x v="690"/>
    <x v="1"/>
  </r>
  <r>
    <x v="8601"/>
    <x v="75"/>
    <x v="3"/>
    <x v="20"/>
    <n v="5"/>
    <n v="5"/>
    <n v="25"/>
    <x v="283"/>
    <x v="2"/>
  </r>
  <r>
    <x v="8602"/>
    <x v="4"/>
    <x v="0"/>
    <x v="3"/>
    <s v=""/>
    <m/>
    <m/>
    <x v="440"/>
    <x v="2"/>
  </r>
  <r>
    <x v="8603"/>
    <x v="76"/>
    <x v="4"/>
    <x v="16"/>
    <n v="5"/>
    <n v="4"/>
    <n v="20"/>
    <x v="20"/>
    <x v="2"/>
  </r>
  <r>
    <x v="8604"/>
    <x v="47"/>
    <x v="3"/>
    <x v="20"/>
    <n v="5"/>
    <n v="5"/>
    <n v="25"/>
    <x v="155"/>
    <x v="0"/>
  </r>
  <r>
    <x v="8605"/>
    <x v="26"/>
    <x v="2"/>
    <x v="10"/>
    <n v="3"/>
    <n v="5"/>
    <n v="15"/>
    <x v="449"/>
    <x v="0"/>
  </r>
  <r>
    <x v="8606"/>
    <x v="24"/>
    <x v="1"/>
    <x v="4"/>
    <n v="12"/>
    <n v="3"/>
    <n v="36"/>
    <x v="347"/>
    <x v="1"/>
  </r>
  <r>
    <x v="8607"/>
    <x v="34"/>
    <x v="3"/>
    <x v="20"/>
    <n v="5"/>
    <n v="5"/>
    <n v="25"/>
    <x v="166"/>
    <x v="1"/>
  </r>
  <r>
    <x v="8608"/>
    <x v="26"/>
    <x v="2"/>
    <x v="14"/>
    <n v="2.5"/>
    <n v="3"/>
    <n v="7.5"/>
    <x v="118"/>
    <x v="2"/>
  </r>
  <r>
    <x v="8609"/>
    <x v="24"/>
    <x v="4"/>
    <x v="9"/>
    <n v="5"/>
    <n v="4"/>
    <n v="20"/>
    <x v="482"/>
    <x v="0"/>
  </r>
  <r>
    <x v="8610"/>
    <x v="67"/>
    <x v="1"/>
    <x v="2"/>
    <n v="15"/>
    <n v="5"/>
    <n v="75"/>
    <x v="35"/>
    <x v="0"/>
  </r>
  <r>
    <x v="8611"/>
    <x v="9"/>
    <x v="4"/>
    <x v="19"/>
    <n v="4"/>
    <n v="2"/>
    <n v="8"/>
    <x v="517"/>
    <x v="2"/>
  </r>
  <r>
    <x v="8612"/>
    <x v="96"/>
    <x v="2"/>
    <x v="22"/>
    <n v="2.5"/>
    <n v="5"/>
    <n v="12.5"/>
    <x v="578"/>
    <x v="2"/>
  </r>
  <r>
    <x v="8613"/>
    <x v="49"/>
    <x v="4"/>
    <x v="19"/>
    <n v="4"/>
    <n v="2"/>
    <n v="8"/>
    <x v="241"/>
    <x v="0"/>
  </r>
  <r>
    <x v="8614"/>
    <x v="73"/>
    <x v="3"/>
    <x v="21"/>
    <n v="7"/>
    <n v="1"/>
    <n v="7"/>
    <x v="621"/>
    <x v="0"/>
  </r>
  <r>
    <x v="8615"/>
    <x v="35"/>
    <x v="0"/>
    <x v="26"/>
    <n v="5"/>
    <n v="2"/>
    <n v="10"/>
    <x v="309"/>
    <x v="1"/>
  </r>
  <r>
    <x v="8616"/>
    <x v="67"/>
    <x v="0"/>
    <x v="1"/>
    <n v="4"/>
    <n v="3"/>
    <n v="12"/>
    <x v="31"/>
    <x v="2"/>
  </r>
  <r>
    <x v="8617"/>
    <x v="53"/>
    <x v="0"/>
    <x v="15"/>
    <n v="5"/>
    <n v="2"/>
    <n v="10"/>
    <x v="110"/>
    <x v="3"/>
  </r>
  <r>
    <x v="8618"/>
    <x v="84"/>
    <x v="1"/>
    <x v="2"/>
    <n v="15"/>
    <n v="5"/>
    <n v="75"/>
    <x v="417"/>
    <x v="2"/>
  </r>
  <r>
    <x v="8619"/>
    <x v="20"/>
    <x v="0"/>
    <x v="0"/>
    <n v="3"/>
    <n v="4"/>
    <n v="12"/>
    <x v="645"/>
    <x v="1"/>
  </r>
  <r>
    <x v="8620"/>
    <x v="9"/>
    <x v="1"/>
    <x v="27"/>
    <n v="20"/>
    <n v="2"/>
    <n v="40"/>
    <x v="137"/>
    <x v="1"/>
  </r>
  <r>
    <x v="8621"/>
    <x v="29"/>
    <x v="3"/>
    <x v="8"/>
    <n v="6"/>
    <n v="4"/>
    <n v="24"/>
    <x v="298"/>
    <x v="2"/>
  </r>
  <r>
    <x v="8622"/>
    <x v="87"/>
    <x v="0"/>
    <x v="6"/>
    <n v="4"/>
    <n v="5"/>
    <n v="20"/>
    <x v="448"/>
    <x v="1"/>
  </r>
  <r>
    <x v="8623"/>
    <x v="23"/>
    <x v="2"/>
    <x v="14"/>
    <n v="2.5"/>
    <n v="3"/>
    <n v="7.5"/>
    <x v="538"/>
    <x v="0"/>
  </r>
  <r>
    <x v="8624"/>
    <x v="47"/>
    <x v="2"/>
    <x v="14"/>
    <n v="2.5"/>
    <n v="3"/>
    <n v="7.5"/>
    <x v="60"/>
    <x v="2"/>
  </r>
  <r>
    <x v="8625"/>
    <x v="48"/>
    <x v="1"/>
    <x v="2"/>
    <n v="15"/>
    <n v="3"/>
    <n v="45"/>
    <x v="341"/>
    <x v="2"/>
  </r>
  <r>
    <x v="8626"/>
    <x v="99"/>
    <x v="0"/>
    <x v="0"/>
    <n v="3"/>
    <n v="5"/>
    <n v="15"/>
    <x v="689"/>
    <x v="0"/>
  </r>
  <r>
    <x v="8627"/>
    <x v="19"/>
    <x v="1"/>
    <x v="5"/>
    <n v="18"/>
    <n v="3"/>
    <n v="54"/>
    <x v="439"/>
    <x v="0"/>
  </r>
  <r>
    <x v="8628"/>
    <x v="22"/>
    <x v="3"/>
    <x v="13"/>
    <n v="6"/>
    <n v="2"/>
    <n v="12"/>
    <x v="75"/>
    <x v="0"/>
  </r>
  <r>
    <x v="8629"/>
    <x v="85"/>
    <x v="3"/>
    <x v="20"/>
    <n v="5"/>
    <n v="5"/>
    <n v="25"/>
    <x v="109"/>
    <x v="1"/>
  </r>
  <r>
    <x v="8630"/>
    <x v="1"/>
    <x v="1"/>
    <x v="4"/>
    <n v="12"/>
    <n v="3"/>
    <n v="36"/>
    <x v="407"/>
    <x v="2"/>
  </r>
  <r>
    <x v="8631"/>
    <x v="38"/>
    <x v="1"/>
    <x v="2"/>
    <n v="15"/>
    <n v="2"/>
    <n v="30"/>
    <x v="136"/>
    <x v="1"/>
  </r>
  <r>
    <x v="8632"/>
    <x v="90"/>
    <x v="2"/>
    <x v="14"/>
    <n v="2.5"/>
    <n v="2"/>
    <n v="5"/>
    <x v="90"/>
    <x v="0"/>
  </r>
  <r>
    <x v="8633"/>
    <x v="65"/>
    <x v="2"/>
    <x v="12"/>
    <n v="3"/>
    <n v="2"/>
    <n v="6"/>
    <x v="35"/>
    <x v="2"/>
  </r>
  <r>
    <x v="8634"/>
    <x v="38"/>
    <x v="4"/>
    <x v="25"/>
    <n v="10"/>
    <n v="4"/>
    <n v="40"/>
    <x v="48"/>
    <x v="0"/>
  </r>
  <r>
    <x v="8635"/>
    <x v="34"/>
    <x v="3"/>
    <x v="13"/>
    <n v="6"/>
    <n v="1"/>
    <n v="6"/>
    <x v="640"/>
    <x v="1"/>
  </r>
  <r>
    <x v="8636"/>
    <x v="41"/>
    <x v="4"/>
    <x v="17"/>
    <n v="7"/>
    <n v="3"/>
    <n v="21"/>
    <x v="460"/>
    <x v="1"/>
  </r>
  <r>
    <x v="8637"/>
    <x v="7"/>
    <x v="3"/>
    <x v="20"/>
    <n v="5"/>
    <n v="4"/>
    <n v="20"/>
    <x v="63"/>
    <x v="2"/>
  </r>
  <r>
    <x v="8638"/>
    <x v="62"/>
    <x v="3"/>
    <x v="20"/>
    <n v="5"/>
    <n v="1"/>
    <n v="5"/>
    <x v="164"/>
    <x v="2"/>
  </r>
  <r>
    <x v="8639"/>
    <x v="73"/>
    <x v="2"/>
    <x v="10"/>
    <n v="3"/>
    <n v="5"/>
    <n v="15"/>
    <x v="265"/>
    <x v="2"/>
  </r>
  <r>
    <x v="8640"/>
    <x v="97"/>
    <x v="2"/>
    <x v="23"/>
    <n v="1"/>
    <n v="5"/>
    <n v="5"/>
    <x v="530"/>
    <x v="0"/>
  </r>
  <r>
    <x v="8641"/>
    <x v="72"/>
    <x v="0"/>
    <x v="1"/>
    <n v="4"/>
    <n v="4"/>
    <n v="16"/>
    <x v="470"/>
    <x v="0"/>
  </r>
  <r>
    <x v="8642"/>
    <x v="70"/>
    <x v="4"/>
    <x v="17"/>
    <n v="7"/>
    <n v="3"/>
    <n v="21"/>
    <x v="719"/>
    <x v="2"/>
  </r>
  <r>
    <x v="8643"/>
    <x v="42"/>
    <x v="4"/>
    <x v="18"/>
    <n v="8"/>
    <n v="4"/>
    <n v="32"/>
    <x v="614"/>
    <x v="1"/>
  </r>
  <r>
    <x v="8644"/>
    <x v="76"/>
    <x v="1"/>
    <x v="5"/>
    <n v="18"/>
    <n v="5"/>
    <n v="90"/>
    <x v="502"/>
    <x v="1"/>
  </r>
  <r>
    <x v="8645"/>
    <x v="84"/>
    <x v="2"/>
    <x v="12"/>
    <n v="3"/>
    <n v="1"/>
    <n v="3"/>
    <x v="132"/>
    <x v="0"/>
  </r>
  <r>
    <x v="8646"/>
    <x v="44"/>
    <x v="1"/>
    <x v="7"/>
    <n v="14"/>
    <n v="1"/>
    <n v="14"/>
    <x v="346"/>
    <x v="0"/>
  </r>
  <r>
    <x v="8647"/>
    <x v="5"/>
    <x v="4"/>
    <x v="19"/>
    <n v="4"/>
    <n v="2"/>
    <n v="8"/>
    <x v="675"/>
    <x v="0"/>
  </r>
  <r>
    <x v="8648"/>
    <x v="34"/>
    <x v="0"/>
    <x v="3"/>
    <n v="5"/>
    <n v="5"/>
    <n v="25"/>
    <x v="578"/>
    <x v="2"/>
  </r>
  <r>
    <x v="8649"/>
    <x v="5"/>
    <x v="3"/>
    <x v="20"/>
    <n v="5"/>
    <n v="4"/>
    <n v="20"/>
    <x v="546"/>
    <x v="2"/>
  </r>
  <r>
    <x v="8650"/>
    <x v="39"/>
    <x v="4"/>
    <x v="25"/>
    <n v="10"/>
    <n v="2"/>
    <n v="20"/>
    <x v="401"/>
    <x v="3"/>
  </r>
  <r>
    <x v="8651"/>
    <x v="38"/>
    <x v="1"/>
    <x v="2"/>
    <n v="15"/>
    <n v="2"/>
    <n v="30"/>
    <x v="54"/>
    <x v="1"/>
  </r>
  <r>
    <x v="8652"/>
    <x v="83"/>
    <x v="3"/>
    <x v="20"/>
    <n v="5"/>
    <n v="4"/>
    <n v="20"/>
    <x v="91"/>
    <x v="0"/>
  </r>
  <r>
    <x v="8653"/>
    <x v="17"/>
    <x v="0"/>
    <x v="1"/>
    <n v="4"/>
    <n v="3"/>
    <n v="12"/>
    <x v="547"/>
    <x v="0"/>
  </r>
  <r>
    <x v="8654"/>
    <x v="23"/>
    <x v="1"/>
    <x v="2"/>
    <n v="15"/>
    <n v="5"/>
    <n v="75"/>
    <x v="414"/>
    <x v="2"/>
  </r>
  <r>
    <x v="8655"/>
    <x v="38"/>
    <x v="3"/>
    <x v="20"/>
    <n v="5"/>
    <n v="4"/>
    <n v="20"/>
    <x v="391"/>
    <x v="1"/>
  </r>
  <r>
    <x v="8656"/>
    <x v="44"/>
    <x v="0"/>
    <x v="1"/>
    <n v="4"/>
    <n v="5"/>
    <n v="20"/>
    <x v="148"/>
    <x v="0"/>
  </r>
  <r>
    <x v="8657"/>
    <x v="69"/>
    <x v="1"/>
    <x v="27"/>
    <n v="20"/>
    <n v="3"/>
    <n v="60"/>
    <x v="66"/>
    <x v="0"/>
  </r>
  <r>
    <x v="8658"/>
    <x v="58"/>
    <x v="1"/>
    <x v="4"/>
    <n v="12"/>
    <n v="3"/>
    <n v="36"/>
    <x v="603"/>
    <x v="1"/>
  </r>
  <r>
    <x v="8659"/>
    <x v="28"/>
    <x v="2"/>
    <x v="14"/>
    <n v="2.5"/>
    <n v="5"/>
    <n v="12.5"/>
    <x v="630"/>
    <x v="1"/>
  </r>
  <r>
    <x v="8660"/>
    <x v="9"/>
    <x v="3"/>
    <x v="21"/>
    <n v="7"/>
    <n v="2"/>
    <n v="14"/>
    <x v="22"/>
    <x v="0"/>
  </r>
  <r>
    <x v="8661"/>
    <x v="42"/>
    <x v="1"/>
    <x v="2"/>
    <n v="15"/>
    <n v="3"/>
    <n v="45"/>
    <x v="182"/>
    <x v="2"/>
  </r>
  <r>
    <x v="8662"/>
    <x v="58"/>
    <x v="4"/>
    <x v="25"/>
    <n v="10"/>
    <n v="1"/>
    <n v="10"/>
    <x v="709"/>
    <x v="2"/>
  </r>
  <r>
    <x v="8663"/>
    <x v="71"/>
    <x v="3"/>
    <x v="20"/>
    <n v="5"/>
    <n v="5"/>
    <n v="25"/>
    <x v="546"/>
    <x v="2"/>
  </r>
  <r>
    <x v="8664"/>
    <x v="39"/>
    <x v="1"/>
    <x v="7"/>
    <n v="14"/>
    <n v="2"/>
    <n v="28"/>
    <x v="45"/>
    <x v="0"/>
  </r>
  <r>
    <x v="8665"/>
    <x v="93"/>
    <x v="4"/>
    <x v="16"/>
    <n v="5"/>
    <n v="3"/>
    <n v="15"/>
    <x v="179"/>
    <x v="1"/>
  </r>
  <r>
    <x v="8666"/>
    <x v="30"/>
    <x v="1"/>
    <x v="5"/>
    <n v="18"/>
    <n v="4"/>
    <n v="72"/>
    <x v="532"/>
    <x v="0"/>
  </r>
  <r>
    <x v="8667"/>
    <x v="31"/>
    <x v="3"/>
    <x v="8"/>
    <n v="6"/>
    <n v="3"/>
    <n v="18"/>
    <x v="669"/>
    <x v="0"/>
  </r>
  <r>
    <x v="8668"/>
    <x v="12"/>
    <x v="2"/>
    <x v="22"/>
    <n v="2.5"/>
    <n v="5"/>
    <n v="12.5"/>
    <x v="639"/>
    <x v="1"/>
  </r>
  <r>
    <x v="8669"/>
    <x v="52"/>
    <x v="0"/>
    <x v="26"/>
    <n v="5"/>
    <n v="4"/>
    <n v="20"/>
    <x v="60"/>
    <x v="0"/>
  </r>
  <r>
    <x v="8670"/>
    <x v="91"/>
    <x v="1"/>
    <x v="7"/>
    <n v="14"/>
    <n v="4"/>
    <n v="56"/>
    <x v="478"/>
    <x v="2"/>
  </r>
  <r>
    <x v="8671"/>
    <x v="54"/>
    <x v="1"/>
    <x v="4"/>
    <n v="12"/>
    <n v="1"/>
    <n v="12"/>
    <x v="614"/>
    <x v="2"/>
  </r>
  <r>
    <x v="8672"/>
    <x v="44"/>
    <x v="4"/>
    <x v="16"/>
    <n v="5"/>
    <n v="2"/>
    <n v="10"/>
    <x v="69"/>
    <x v="2"/>
  </r>
  <r>
    <x v="8673"/>
    <x v="85"/>
    <x v="0"/>
    <x v="0"/>
    <n v="3"/>
    <n v="4"/>
    <n v="12"/>
    <x v="125"/>
    <x v="0"/>
  </r>
  <r>
    <x v="8674"/>
    <x v="31"/>
    <x v="1"/>
    <x v="4"/>
    <n v="12"/>
    <n v="3"/>
    <n v="36"/>
    <x v="31"/>
    <x v="2"/>
  </r>
  <r>
    <x v="8675"/>
    <x v="19"/>
    <x v="1"/>
    <x v="4"/>
    <n v="12"/>
    <n v="2"/>
    <n v="24"/>
    <x v="249"/>
    <x v="2"/>
  </r>
  <r>
    <x v="8676"/>
    <x v="1"/>
    <x v="2"/>
    <x v="23"/>
    <n v="1"/>
    <n v="4"/>
    <n v="4"/>
    <x v="565"/>
    <x v="0"/>
  </r>
  <r>
    <x v="8677"/>
    <x v="17"/>
    <x v="1"/>
    <x v="2"/>
    <n v="15"/>
    <n v="2"/>
    <n v="30"/>
    <x v="341"/>
    <x v="2"/>
  </r>
  <r>
    <x v="8678"/>
    <x v="33"/>
    <x v="3"/>
    <x v="20"/>
    <n v="5"/>
    <n v="4"/>
    <n v="20"/>
    <x v="558"/>
    <x v="2"/>
  </r>
  <r>
    <x v="8679"/>
    <x v="21"/>
    <x v="4"/>
    <x v="16"/>
    <n v="5"/>
    <n v="3"/>
    <n v="15"/>
    <x v="167"/>
    <x v="1"/>
  </r>
  <r>
    <x v="8680"/>
    <x v="49"/>
    <x v="4"/>
    <x v="25"/>
    <n v="10"/>
    <n v="1"/>
    <n v="10"/>
    <x v="351"/>
    <x v="0"/>
  </r>
  <r>
    <x v="8681"/>
    <x v="54"/>
    <x v="4"/>
    <x v="19"/>
    <n v="4"/>
    <n v="3"/>
    <n v="12"/>
    <x v="193"/>
    <x v="2"/>
  </r>
  <r>
    <x v="8682"/>
    <x v="26"/>
    <x v="3"/>
    <x v="13"/>
    <n v="6"/>
    <n v="4"/>
    <n v="24"/>
    <x v="663"/>
    <x v="0"/>
  </r>
  <r>
    <x v="8683"/>
    <x v="39"/>
    <x v="0"/>
    <x v="0"/>
    <n v="3"/>
    <n v="2"/>
    <n v="6"/>
    <x v="388"/>
    <x v="2"/>
  </r>
  <r>
    <x v="8684"/>
    <x v="44"/>
    <x v="3"/>
    <x v="13"/>
    <n v="6"/>
    <n v="1"/>
    <n v="6"/>
    <x v="466"/>
    <x v="2"/>
  </r>
  <r>
    <x v="8685"/>
    <x v="87"/>
    <x v="0"/>
    <x v="0"/>
    <n v="3"/>
    <n v="5"/>
    <n v="15"/>
    <x v="228"/>
    <x v="2"/>
  </r>
  <r>
    <x v="8686"/>
    <x v="88"/>
    <x v="1"/>
    <x v="27"/>
    <n v="20"/>
    <n v="4"/>
    <n v="80"/>
    <x v="46"/>
    <x v="3"/>
  </r>
  <r>
    <x v="8687"/>
    <x v="63"/>
    <x v="1"/>
    <x v="4"/>
    <n v="12"/>
    <n v="1"/>
    <n v="12"/>
    <x v="78"/>
    <x v="0"/>
  </r>
  <r>
    <x v="8688"/>
    <x v="30"/>
    <x v="3"/>
    <x v="13"/>
    <n v="6"/>
    <n v="2"/>
    <n v="12"/>
    <x v="711"/>
    <x v="2"/>
  </r>
  <r>
    <x v="8689"/>
    <x v="17"/>
    <x v="3"/>
    <x v="21"/>
    <n v="7"/>
    <n v="4"/>
    <n v="28"/>
    <x v="409"/>
    <x v="0"/>
  </r>
  <r>
    <x v="8690"/>
    <x v="52"/>
    <x v="3"/>
    <x v="8"/>
    <n v="6"/>
    <n v="3"/>
    <n v="18"/>
    <x v="110"/>
    <x v="0"/>
  </r>
  <r>
    <x v="8691"/>
    <x v="25"/>
    <x v="4"/>
    <x v="16"/>
    <n v="5"/>
    <n v="3"/>
    <n v="15"/>
    <x v="680"/>
    <x v="2"/>
  </r>
  <r>
    <x v="8692"/>
    <x v="83"/>
    <x v="0"/>
    <x v="0"/>
    <n v="3"/>
    <n v="4"/>
    <n v="12"/>
    <x v="95"/>
    <x v="2"/>
  </r>
  <r>
    <x v="8693"/>
    <x v="74"/>
    <x v="4"/>
    <x v="18"/>
    <n v="8"/>
    <n v="3"/>
    <n v="24"/>
    <x v="664"/>
    <x v="0"/>
  </r>
  <r>
    <x v="8694"/>
    <x v="78"/>
    <x v="0"/>
    <x v="0"/>
    <n v="3"/>
    <n v="3"/>
    <n v="9"/>
    <x v="567"/>
    <x v="1"/>
  </r>
  <r>
    <x v="8695"/>
    <x v="31"/>
    <x v="3"/>
    <x v="20"/>
    <n v="5"/>
    <n v="5"/>
    <n v="25"/>
    <x v="106"/>
    <x v="1"/>
  </r>
  <r>
    <x v="8696"/>
    <x v="77"/>
    <x v="4"/>
    <x v="18"/>
    <n v="8"/>
    <n v="1"/>
    <n v="8"/>
    <x v="631"/>
    <x v="1"/>
  </r>
  <r>
    <x v="8697"/>
    <x v="71"/>
    <x v="1"/>
    <x v="5"/>
    <n v="18"/>
    <n v="3"/>
    <n v="54"/>
    <x v="567"/>
    <x v="0"/>
  </r>
  <r>
    <x v="8698"/>
    <x v="98"/>
    <x v="0"/>
    <x v="1"/>
    <n v="4"/>
    <n v="4"/>
    <n v="16"/>
    <x v="330"/>
    <x v="0"/>
  </r>
  <r>
    <x v="8699"/>
    <x v="51"/>
    <x v="4"/>
    <x v="19"/>
    <n v="4"/>
    <n v="3"/>
    <n v="12"/>
    <x v="583"/>
    <x v="0"/>
  </r>
  <r>
    <x v="8700"/>
    <x v="35"/>
    <x v="0"/>
    <x v="6"/>
    <n v="4"/>
    <n v="2"/>
    <n v="8"/>
    <x v="593"/>
    <x v="1"/>
  </r>
  <r>
    <x v="8701"/>
    <x v="67"/>
    <x v="3"/>
    <x v="20"/>
    <n v="5"/>
    <n v="3"/>
    <n v="15"/>
    <x v="397"/>
    <x v="2"/>
  </r>
  <r>
    <x v="8702"/>
    <x v="84"/>
    <x v="1"/>
    <x v="4"/>
    <n v="12"/>
    <n v="5"/>
    <n v="60"/>
    <x v="269"/>
    <x v="0"/>
  </r>
  <r>
    <x v="8703"/>
    <x v="9"/>
    <x v="2"/>
    <x v="10"/>
    <n v="3"/>
    <n v="5"/>
    <n v="15"/>
    <x v="703"/>
    <x v="0"/>
  </r>
  <r>
    <x v="8704"/>
    <x v="17"/>
    <x v="2"/>
    <x v="22"/>
    <n v="2.5"/>
    <n v="3"/>
    <n v="7.5"/>
    <x v="209"/>
    <x v="2"/>
  </r>
  <r>
    <x v="8705"/>
    <x v="72"/>
    <x v="1"/>
    <x v="2"/>
    <n v="15"/>
    <n v="5"/>
    <n v="75"/>
    <x v="221"/>
    <x v="1"/>
  </r>
  <r>
    <x v="8706"/>
    <x v="62"/>
    <x v="1"/>
    <x v="27"/>
    <n v="20"/>
    <n v="1"/>
    <n v="20"/>
    <x v="309"/>
    <x v="2"/>
  </r>
  <r>
    <x v="8707"/>
    <x v="9"/>
    <x v="1"/>
    <x v="5"/>
    <n v="18"/>
    <n v="3"/>
    <n v="54"/>
    <x v="89"/>
    <x v="0"/>
  </r>
  <r>
    <x v="8708"/>
    <x v="0"/>
    <x v="1"/>
    <x v="5"/>
    <n v="18"/>
    <n v="3"/>
    <n v="54"/>
    <x v="245"/>
    <x v="2"/>
  </r>
  <r>
    <x v="8709"/>
    <x v="66"/>
    <x v="0"/>
    <x v="0"/>
    <n v="3"/>
    <n v="3"/>
    <n v="9"/>
    <x v="562"/>
    <x v="3"/>
  </r>
  <r>
    <x v="8710"/>
    <x v="54"/>
    <x v="1"/>
    <x v="2"/>
    <n v="15"/>
    <n v="3"/>
    <n v="45"/>
    <x v="217"/>
    <x v="1"/>
  </r>
  <r>
    <x v="8711"/>
    <x v="94"/>
    <x v="3"/>
    <x v="13"/>
    <n v="6"/>
    <n v="5"/>
    <n v="30"/>
    <x v="465"/>
    <x v="0"/>
  </r>
  <r>
    <x v="8712"/>
    <x v="14"/>
    <x v="1"/>
    <x v="2"/>
    <n v="15"/>
    <n v="4"/>
    <n v="60"/>
    <x v="290"/>
    <x v="2"/>
  </r>
  <r>
    <x v="8713"/>
    <x v="93"/>
    <x v="2"/>
    <x v="23"/>
    <n v="1"/>
    <n v="5"/>
    <n v="5"/>
    <x v="361"/>
    <x v="2"/>
  </r>
  <r>
    <x v="8714"/>
    <x v="6"/>
    <x v="1"/>
    <x v="7"/>
    <n v="14"/>
    <n v="5"/>
    <n v="70"/>
    <x v="199"/>
    <x v="3"/>
  </r>
  <r>
    <x v="8715"/>
    <x v="31"/>
    <x v="0"/>
    <x v="1"/>
    <n v="4"/>
    <n v="1"/>
    <n v="4"/>
    <x v="336"/>
    <x v="2"/>
  </r>
  <r>
    <x v="8716"/>
    <x v="13"/>
    <x v="0"/>
    <x v="15"/>
    <n v="5"/>
    <n v="2"/>
    <n v="10"/>
    <x v="322"/>
    <x v="1"/>
  </r>
  <r>
    <x v="8717"/>
    <x v="71"/>
    <x v="0"/>
    <x v="6"/>
    <n v="4"/>
    <n v="4"/>
    <n v="16"/>
    <x v="172"/>
    <x v="1"/>
  </r>
  <r>
    <x v="8718"/>
    <x v="18"/>
    <x v="2"/>
    <x v="14"/>
    <n v="2.5"/>
    <n v="5"/>
    <n v="12.5"/>
    <x v="653"/>
    <x v="2"/>
  </r>
  <r>
    <x v="8719"/>
    <x v="83"/>
    <x v="3"/>
    <x v="20"/>
    <n v="5"/>
    <n v="3"/>
    <n v="15"/>
    <x v="685"/>
    <x v="0"/>
  </r>
  <r>
    <x v="8720"/>
    <x v="23"/>
    <x v="3"/>
    <x v="21"/>
    <n v="7"/>
    <n v="4"/>
    <n v="28"/>
    <x v="502"/>
    <x v="2"/>
  </r>
  <r>
    <x v="8721"/>
    <x v="0"/>
    <x v="3"/>
    <x v="8"/>
    <n v="6"/>
    <n v="3"/>
    <n v="18"/>
    <x v="360"/>
    <x v="1"/>
  </r>
  <r>
    <x v="8722"/>
    <x v="53"/>
    <x v="3"/>
    <x v="20"/>
    <n v="5"/>
    <n v="1"/>
    <n v="5"/>
    <x v="321"/>
    <x v="0"/>
  </r>
  <r>
    <x v="8723"/>
    <x v="37"/>
    <x v="2"/>
    <x v="22"/>
    <n v="2.5"/>
    <n v="1"/>
    <n v="2.5"/>
    <x v="583"/>
    <x v="1"/>
  </r>
  <r>
    <x v="8724"/>
    <x v="75"/>
    <x v="3"/>
    <x v="13"/>
    <n v="6"/>
    <n v="4"/>
    <n v="24"/>
    <x v="76"/>
    <x v="1"/>
  </r>
  <r>
    <x v="8725"/>
    <x v="36"/>
    <x v="2"/>
    <x v="3"/>
    <s v=""/>
    <m/>
    <m/>
    <x v="119"/>
    <x v="0"/>
  </r>
  <r>
    <x v="8726"/>
    <x v="44"/>
    <x v="4"/>
    <x v="16"/>
    <n v="5"/>
    <n v="2"/>
    <n v="10"/>
    <x v="2"/>
    <x v="0"/>
  </r>
  <r>
    <x v="8727"/>
    <x v="51"/>
    <x v="2"/>
    <x v="14"/>
    <n v="2.5"/>
    <n v="1"/>
    <n v="2.5"/>
    <x v="727"/>
    <x v="1"/>
  </r>
  <r>
    <x v="8728"/>
    <x v="16"/>
    <x v="3"/>
    <x v="21"/>
    <n v="7"/>
    <n v="1"/>
    <n v="7"/>
    <x v="638"/>
    <x v="1"/>
  </r>
  <r>
    <x v="8729"/>
    <x v="50"/>
    <x v="2"/>
    <x v="12"/>
    <n v="3"/>
    <n v="4"/>
    <n v="12"/>
    <x v="666"/>
    <x v="1"/>
  </r>
  <r>
    <x v="8730"/>
    <x v="0"/>
    <x v="4"/>
    <x v="17"/>
    <n v="7"/>
    <n v="3"/>
    <n v="21"/>
    <x v="126"/>
    <x v="2"/>
  </r>
  <r>
    <x v="8731"/>
    <x v="36"/>
    <x v="2"/>
    <x v="23"/>
    <n v="1"/>
    <n v="4"/>
    <n v="4"/>
    <x v="613"/>
    <x v="0"/>
  </r>
  <r>
    <x v="8732"/>
    <x v="96"/>
    <x v="2"/>
    <x v="23"/>
    <n v="1"/>
    <n v="4"/>
    <n v="4"/>
    <x v="310"/>
    <x v="0"/>
  </r>
  <r>
    <x v="8733"/>
    <x v="63"/>
    <x v="2"/>
    <x v="23"/>
    <n v="1"/>
    <n v="3"/>
    <n v="3"/>
    <x v="67"/>
    <x v="1"/>
  </r>
  <r>
    <x v="8734"/>
    <x v="39"/>
    <x v="3"/>
    <x v="8"/>
    <n v="6"/>
    <n v="2"/>
    <n v="12"/>
    <x v="187"/>
    <x v="2"/>
  </r>
  <r>
    <x v="8735"/>
    <x v="52"/>
    <x v="0"/>
    <x v="15"/>
    <n v="5"/>
    <n v="1"/>
    <n v="5"/>
    <x v="169"/>
    <x v="1"/>
  </r>
  <r>
    <x v="8736"/>
    <x v="48"/>
    <x v="0"/>
    <x v="0"/>
    <n v="3"/>
    <n v="5"/>
    <n v="15"/>
    <x v="19"/>
    <x v="0"/>
  </r>
  <r>
    <x v="8737"/>
    <x v="64"/>
    <x v="2"/>
    <x v="3"/>
    <n v="2.5"/>
    <n v="1"/>
    <n v="2.5"/>
    <x v="8"/>
    <x v="0"/>
  </r>
  <r>
    <x v="8738"/>
    <x v="87"/>
    <x v="0"/>
    <x v="0"/>
    <n v="3"/>
    <n v="1"/>
    <n v="3"/>
    <x v="214"/>
    <x v="1"/>
  </r>
  <r>
    <x v="8739"/>
    <x v="60"/>
    <x v="2"/>
    <x v="10"/>
    <n v="3"/>
    <n v="2"/>
    <n v="6"/>
    <x v="300"/>
    <x v="1"/>
  </r>
  <r>
    <x v="8740"/>
    <x v="61"/>
    <x v="2"/>
    <x v="14"/>
    <n v="2.5"/>
    <n v="1"/>
    <n v="2.5"/>
    <x v="356"/>
    <x v="1"/>
  </r>
  <r>
    <x v="8741"/>
    <x v="95"/>
    <x v="0"/>
    <x v="1"/>
    <n v="4"/>
    <n v="2"/>
    <n v="8"/>
    <x v="244"/>
    <x v="2"/>
  </r>
  <r>
    <x v="8742"/>
    <x v="59"/>
    <x v="3"/>
    <x v="11"/>
    <n v="4"/>
    <n v="5"/>
    <n v="20"/>
    <x v="415"/>
    <x v="1"/>
  </r>
  <r>
    <x v="8743"/>
    <x v="63"/>
    <x v="4"/>
    <x v="19"/>
    <n v="4"/>
    <n v="5"/>
    <n v="20"/>
    <x v="357"/>
    <x v="0"/>
  </r>
  <r>
    <x v="8744"/>
    <x v="67"/>
    <x v="2"/>
    <x v="22"/>
    <n v="2.5"/>
    <n v="4"/>
    <n v="10"/>
    <x v="373"/>
    <x v="2"/>
  </r>
  <r>
    <x v="8745"/>
    <x v="9"/>
    <x v="0"/>
    <x v="26"/>
    <n v="5"/>
    <n v="5"/>
    <n v="25"/>
    <x v="275"/>
    <x v="2"/>
  </r>
  <r>
    <x v="8746"/>
    <x v="66"/>
    <x v="1"/>
    <x v="27"/>
    <n v="20"/>
    <n v="4"/>
    <n v="80"/>
    <x v="685"/>
    <x v="0"/>
  </r>
  <r>
    <x v="8747"/>
    <x v="81"/>
    <x v="3"/>
    <x v="20"/>
    <n v="5"/>
    <n v="4"/>
    <n v="20"/>
    <x v="568"/>
    <x v="0"/>
  </r>
  <r>
    <x v="8748"/>
    <x v="78"/>
    <x v="0"/>
    <x v="26"/>
    <n v="5"/>
    <n v="2"/>
    <n v="10"/>
    <x v="683"/>
    <x v="2"/>
  </r>
  <r>
    <x v="8749"/>
    <x v="56"/>
    <x v="0"/>
    <x v="3"/>
    <n v="5"/>
    <n v="1"/>
    <n v="5"/>
    <x v="512"/>
    <x v="1"/>
  </r>
  <r>
    <x v="8750"/>
    <x v="24"/>
    <x v="3"/>
    <x v="11"/>
    <n v="4"/>
    <n v="4"/>
    <n v="16"/>
    <x v="397"/>
    <x v="0"/>
  </r>
  <r>
    <x v="8751"/>
    <x v="25"/>
    <x v="2"/>
    <x v="23"/>
    <n v="1"/>
    <n v="4"/>
    <n v="4"/>
    <x v="290"/>
    <x v="0"/>
  </r>
  <r>
    <x v="8752"/>
    <x v="9"/>
    <x v="4"/>
    <x v="19"/>
    <n v="4"/>
    <n v="1"/>
    <n v="4"/>
    <x v="449"/>
    <x v="3"/>
  </r>
  <r>
    <x v="8753"/>
    <x v="85"/>
    <x v="3"/>
    <x v="8"/>
    <n v="6"/>
    <n v="2"/>
    <n v="12"/>
    <x v="615"/>
    <x v="1"/>
  </r>
  <r>
    <x v="8754"/>
    <x v="14"/>
    <x v="4"/>
    <x v="16"/>
    <n v="5"/>
    <n v="2"/>
    <n v="10"/>
    <x v="305"/>
    <x v="2"/>
  </r>
  <r>
    <x v="8755"/>
    <x v="72"/>
    <x v="0"/>
    <x v="6"/>
    <n v="4"/>
    <n v="2"/>
    <n v="8"/>
    <x v="10"/>
    <x v="0"/>
  </r>
  <r>
    <x v="8756"/>
    <x v="19"/>
    <x v="0"/>
    <x v="15"/>
    <n v="5"/>
    <n v="2"/>
    <n v="10"/>
    <x v="630"/>
    <x v="0"/>
  </r>
  <r>
    <x v="8757"/>
    <x v="8"/>
    <x v="2"/>
    <x v="23"/>
    <n v="1"/>
    <n v="3"/>
    <n v="3"/>
    <x v="75"/>
    <x v="2"/>
  </r>
  <r>
    <x v="8758"/>
    <x v="77"/>
    <x v="0"/>
    <x v="15"/>
    <n v="5"/>
    <n v="5"/>
    <n v="25"/>
    <x v="163"/>
    <x v="0"/>
  </r>
  <r>
    <x v="8759"/>
    <x v="5"/>
    <x v="3"/>
    <x v="20"/>
    <n v="5"/>
    <n v="5"/>
    <n v="25"/>
    <x v="229"/>
    <x v="1"/>
  </r>
  <r>
    <x v="8760"/>
    <x v="43"/>
    <x v="1"/>
    <x v="7"/>
    <n v="14"/>
    <n v="5"/>
    <n v="70"/>
    <x v="581"/>
    <x v="1"/>
  </r>
  <r>
    <x v="8761"/>
    <x v="73"/>
    <x v="2"/>
    <x v="14"/>
    <n v="2.5"/>
    <n v="4"/>
    <n v="10"/>
    <x v="124"/>
    <x v="2"/>
  </r>
  <r>
    <x v="8762"/>
    <x v="13"/>
    <x v="2"/>
    <x v="23"/>
    <n v="1"/>
    <n v="4"/>
    <n v="4"/>
    <x v="706"/>
    <x v="1"/>
  </r>
  <r>
    <x v="8763"/>
    <x v="16"/>
    <x v="0"/>
    <x v="1"/>
    <n v="4"/>
    <n v="2"/>
    <n v="8"/>
    <x v="276"/>
    <x v="0"/>
  </r>
  <r>
    <x v="8764"/>
    <x v="65"/>
    <x v="2"/>
    <x v="12"/>
    <n v="3"/>
    <n v="4"/>
    <n v="12"/>
    <x v="216"/>
    <x v="0"/>
  </r>
  <r>
    <x v="8765"/>
    <x v="58"/>
    <x v="0"/>
    <x v="6"/>
    <n v="4"/>
    <n v="3"/>
    <n v="12"/>
    <x v="153"/>
    <x v="1"/>
  </r>
  <r>
    <x v="8766"/>
    <x v="68"/>
    <x v="2"/>
    <x v="14"/>
    <n v="2.5"/>
    <n v="3"/>
    <n v="7.5"/>
    <x v="409"/>
    <x v="1"/>
  </r>
  <r>
    <x v="8767"/>
    <x v="58"/>
    <x v="4"/>
    <x v="9"/>
    <n v="5"/>
    <n v="1"/>
    <n v="5"/>
    <x v="402"/>
    <x v="2"/>
  </r>
  <r>
    <x v="8768"/>
    <x v="65"/>
    <x v="0"/>
    <x v="15"/>
    <n v="5"/>
    <n v="1"/>
    <n v="5"/>
    <x v="219"/>
    <x v="2"/>
  </r>
  <r>
    <x v="8769"/>
    <x v="41"/>
    <x v="2"/>
    <x v="23"/>
    <n v="1"/>
    <n v="2"/>
    <n v="2"/>
    <x v="43"/>
    <x v="2"/>
  </r>
  <r>
    <x v="8770"/>
    <x v="83"/>
    <x v="2"/>
    <x v="23"/>
    <n v="1"/>
    <n v="2"/>
    <n v="2"/>
    <x v="191"/>
    <x v="3"/>
  </r>
  <r>
    <x v="8771"/>
    <x v="13"/>
    <x v="1"/>
    <x v="4"/>
    <n v="12"/>
    <n v="1"/>
    <n v="12"/>
    <x v="725"/>
    <x v="2"/>
  </r>
  <r>
    <x v="8772"/>
    <x v="51"/>
    <x v="2"/>
    <x v="14"/>
    <n v="2.5"/>
    <n v="4"/>
    <n v="10"/>
    <x v="65"/>
    <x v="1"/>
  </r>
  <r>
    <x v="8773"/>
    <x v="85"/>
    <x v="2"/>
    <x v="14"/>
    <n v="2.5"/>
    <n v="1"/>
    <n v="2.5"/>
    <x v="460"/>
    <x v="1"/>
  </r>
  <r>
    <x v="8774"/>
    <x v="61"/>
    <x v="4"/>
    <x v="16"/>
    <n v="5"/>
    <n v="3"/>
    <n v="15"/>
    <x v="640"/>
    <x v="0"/>
  </r>
  <r>
    <x v="8775"/>
    <x v="30"/>
    <x v="0"/>
    <x v="0"/>
    <n v="3"/>
    <n v="3"/>
    <n v="9"/>
    <x v="555"/>
    <x v="1"/>
  </r>
  <r>
    <x v="8776"/>
    <x v="78"/>
    <x v="4"/>
    <x v="17"/>
    <n v="7"/>
    <n v="5"/>
    <n v="35"/>
    <x v="338"/>
    <x v="0"/>
  </r>
  <r>
    <x v="8777"/>
    <x v="87"/>
    <x v="4"/>
    <x v="16"/>
    <n v="5"/>
    <n v="3"/>
    <n v="15"/>
    <x v="111"/>
    <x v="2"/>
  </r>
  <r>
    <x v="8778"/>
    <x v="53"/>
    <x v="3"/>
    <x v="13"/>
    <n v="6"/>
    <n v="3"/>
    <n v="18"/>
    <x v="678"/>
    <x v="1"/>
  </r>
  <r>
    <x v="8779"/>
    <x v="84"/>
    <x v="4"/>
    <x v="9"/>
    <n v="5"/>
    <n v="3"/>
    <n v="15"/>
    <x v="420"/>
    <x v="0"/>
  </r>
  <r>
    <x v="8780"/>
    <x v="75"/>
    <x v="0"/>
    <x v="1"/>
    <n v="4"/>
    <n v="2"/>
    <n v="8"/>
    <x v="600"/>
    <x v="0"/>
  </r>
  <r>
    <x v="8781"/>
    <x v="67"/>
    <x v="1"/>
    <x v="27"/>
    <n v="20"/>
    <n v="1"/>
    <n v="20"/>
    <x v="700"/>
    <x v="1"/>
  </r>
  <r>
    <x v="8782"/>
    <x v="96"/>
    <x v="2"/>
    <x v="23"/>
    <n v="1"/>
    <n v="3"/>
    <n v="3"/>
    <x v="537"/>
    <x v="1"/>
  </r>
  <r>
    <x v="8783"/>
    <x v="34"/>
    <x v="1"/>
    <x v="27"/>
    <n v="20"/>
    <n v="5"/>
    <n v="100"/>
    <x v="245"/>
    <x v="0"/>
  </r>
  <r>
    <x v="8784"/>
    <x v="69"/>
    <x v="1"/>
    <x v="5"/>
    <n v="18"/>
    <n v="5"/>
    <n v="90"/>
    <x v="6"/>
    <x v="0"/>
  </r>
  <r>
    <x v="8785"/>
    <x v="81"/>
    <x v="1"/>
    <x v="2"/>
    <n v="15"/>
    <n v="5"/>
    <n v="75"/>
    <x v="697"/>
    <x v="1"/>
  </r>
  <r>
    <x v="8786"/>
    <x v="84"/>
    <x v="3"/>
    <x v="20"/>
    <n v="5"/>
    <n v="5"/>
    <n v="25"/>
    <x v="350"/>
    <x v="2"/>
  </r>
  <r>
    <x v="8787"/>
    <x v="12"/>
    <x v="0"/>
    <x v="1"/>
    <n v="4"/>
    <n v="5"/>
    <n v="20"/>
    <x v="219"/>
    <x v="0"/>
  </r>
  <r>
    <x v="8788"/>
    <x v="50"/>
    <x v="0"/>
    <x v="1"/>
    <n v="4"/>
    <n v="3"/>
    <n v="12"/>
    <x v="485"/>
    <x v="0"/>
  </r>
  <r>
    <x v="8789"/>
    <x v="9"/>
    <x v="4"/>
    <x v="19"/>
    <n v="4"/>
    <n v="1"/>
    <n v="4"/>
    <x v="535"/>
    <x v="2"/>
  </r>
  <r>
    <x v="8790"/>
    <x v="90"/>
    <x v="4"/>
    <x v="19"/>
    <n v="4"/>
    <n v="5"/>
    <n v="20"/>
    <x v="603"/>
    <x v="2"/>
  </r>
  <r>
    <x v="8791"/>
    <x v="39"/>
    <x v="0"/>
    <x v="15"/>
    <n v="5"/>
    <n v="1"/>
    <n v="5"/>
    <x v="448"/>
    <x v="2"/>
  </r>
  <r>
    <x v="8792"/>
    <x v="13"/>
    <x v="0"/>
    <x v="1"/>
    <n v="4"/>
    <n v="4"/>
    <n v="16"/>
    <x v="489"/>
    <x v="0"/>
  </r>
  <r>
    <x v="8793"/>
    <x v="34"/>
    <x v="0"/>
    <x v="15"/>
    <n v="5"/>
    <n v="2"/>
    <n v="10"/>
    <x v="301"/>
    <x v="2"/>
  </r>
  <r>
    <x v="8794"/>
    <x v="70"/>
    <x v="3"/>
    <x v="21"/>
    <n v="7"/>
    <n v="2"/>
    <n v="14"/>
    <x v="250"/>
    <x v="1"/>
  </r>
  <r>
    <x v="8795"/>
    <x v="87"/>
    <x v="1"/>
    <x v="4"/>
    <n v="12"/>
    <n v="2"/>
    <n v="24"/>
    <x v="441"/>
    <x v="2"/>
  </r>
  <r>
    <x v="8796"/>
    <x v="8"/>
    <x v="2"/>
    <x v="10"/>
    <n v="3"/>
    <n v="5"/>
    <n v="15"/>
    <x v="719"/>
    <x v="1"/>
  </r>
  <r>
    <x v="8797"/>
    <x v="33"/>
    <x v="4"/>
    <x v="9"/>
    <n v="5"/>
    <n v="3"/>
    <n v="15"/>
    <x v="644"/>
    <x v="1"/>
  </r>
  <r>
    <x v="8798"/>
    <x v="14"/>
    <x v="3"/>
    <x v="11"/>
    <n v="4"/>
    <n v="2"/>
    <n v="8"/>
    <x v="595"/>
    <x v="0"/>
  </r>
  <r>
    <x v="8799"/>
    <x v="40"/>
    <x v="4"/>
    <x v="19"/>
    <n v="4"/>
    <n v="4"/>
    <n v="16"/>
    <x v="303"/>
    <x v="0"/>
  </r>
  <r>
    <x v="8800"/>
    <x v="91"/>
    <x v="1"/>
    <x v="4"/>
    <n v="12"/>
    <n v="1"/>
    <n v="12"/>
    <x v="361"/>
    <x v="2"/>
  </r>
  <r>
    <x v="8801"/>
    <x v="28"/>
    <x v="2"/>
    <x v="10"/>
    <n v="3"/>
    <n v="1"/>
    <n v="3"/>
    <x v="95"/>
    <x v="2"/>
  </r>
  <r>
    <x v="8802"/>
    <x v="65"/>
    <x v="4"/>
    <x v="16"/>
    <n v="5"/>
    <n v="4"/>
    <n v="20"/>
    <x v="446"/>
    <x v="2"/>
  </r>
  <r>
    <x v="8803"/>
    <x v="22"/>
    <x v="2"/>
    <x v="10"/>
    <n v="3"/>
    <n v="1"/>
    <n v="3"/>
    <x v="409"/>
    <x v="1"/>
  </r>
  <r>
    <x v="8804"/>
    <x v="53"/>
    <x v="4"/>
    <x v="17"/>
    <n v="7"/>
    <n v="3"/>
    <n v="21"/>
    <x v="512"/>
    <x v="0"/>
  </r>
  <r>
    <x v="8805"/>
    <x v="61"/>
    <x v="3"/>
    <x v="20"/>
    <n v="5"/>
    <n v="4"/>
    <n v="20"/>
    <x v="300"/>
    <x v="1"/>
  </r>
  <r>
    <x v="8806"/>
    <x v="21"/>
    <x v="1"/>
    <x v="27"/>
    <n v="20"/>
    <n v="3"/>
    <n v="60"/>
    <x v="475"/>
    <x v="1"/>
  </r>
  <r>
    <x v="8807"/>
    <x v="57"/>
    <x v="0"/>
    <x v="0"/>
    <n v="3"/>
    <n v="5"/>
    <n v="15"/>
    <x v="571"/>
    <x v="2"/>
  </r>
  <r>
    <x v="8808"/>
    <x v="66"/>
    <x v="2"/>
    <x v="10"/>
    <n v="3"/>
    <n v="5"/>
    <n v="15"/>
    <x v="161"/>
    <x v="2"/>
  </r>
  <r>
    <x v="8809"/>
    <x v="91"/>
    <x v="2"/>
    <x v="14"/>
    <n v="2.5"/>
    <n v="1"/>
    <n v="2.5"/>
    <x v="171"/>
    <x v="1"/>
  </r>
  <r>
    <x v="8810"/>
    <x v="86"/>
    <x v="4"/>
    <x v="16"/>
    <n v="5"/>
    <n v="2"/>
    <n v="10"/>
    <x v="66"/>
    <x v="2"/>
  </r>
  <r>
    <x v="8811"/>
    <x v="43"/>
    <x v="3"/>
    <x v="21"/>
    <n v="7"/>
    <n v="4"/>
    <n v="28"/>
    <x v="648"/>
    <x v="2"/>
  </r>
  <r>
    <x v="8812"/>
    <x v="10"/>
    <x v="0"/>
    <x v="6"/>
    <n v="4"/>
    <n v="3"/>
    <n v="12"/>
    <x v="122"/>
    <x v="0"/>
  </r>
  <r>
    <x v="8813"/>
    <x v="21"/>
    <x v="2"/>
    <x v="12"/>
    <n v="3"/>
    <n v="5"/>
    <n v="15"/>
    <x v="177"/>
    <x v="1"/>
  </r>
  <r>
    <x v="8814"/>
    <x v="62"/>
    <x v="3"/>
    <x v="13"/>
    <n v="6"/>
    <n v="2"/>
    <n v="12"/>
    <x v="285"/>
    <x v="0"/>
  </r>
  <r>
    <x v="8815"/>
    <x v="47"/>
    <x v="0"/>
    <x v="3"/>
    <n v="5"/>
    <n v="1"/>
    <n v="5"/>
    <x v="426"/>
    <x v="3"/>
  </r>
  <r>
    <x v="8816"/>
    <x v="43"/>
    <x v="0"/>
    <x v="15"/>
    <n v="5"/>
    <n v="5"/>
    <n v="25"/>
    <x v="404"/>
    <x v="0"/>
  </r>
  <r>
    <x v="8817"/>
    <x v="49"/>
    <x v="2"/>
    <x v="10"/>
    <n v="3"/>
    <n v="5"/>
    <n v="15"/>
    <x v="415"/>
    <x v="2"/>
  </r>
  <r>
    <x v="8818"/>
    <x v="53"/>
    <x v="0"/>
    <x v="1"/>
    <n v="4"/>
    <n v="1"/>
    <n v="4"/>
    <x v="258"/>
    <x v="2"/>
  </r>
  <r>
    <x v="8819"/>
    <x v="63"/>
    <x v="0"/>
    <x v="0"/>
    <n v="3"/>
    <n v="3"/>
    <n v="9"/>
    <x v="186"/>
    <x v="1"/>
  </r>
  <r>
    <x v="8820"/>
    <x v="97"/>
    <x v="0"/>
    <x v="3"/>
    <n v="4"/>
    <n v="2"/>
    <n v="8"/>
    <x v="280"/>
    <x v="2"/>
  </r>
  <r>
    <x v="8821"/>
    <x v="0"/>
    <x v="4"/>
    <x v="17"/>
    <n v="7"/>
    <n v="1"/>
    <n v="7"/>
    <x v="257"/>
    <x v="2"/>
  </r>
  <r>
    <x v="8822"/>
    <x v="64"/>
    <x v="2"/>
    <x v="23"/>
    <n v="1"/>
    <n v="1"/>
    <n v="1"/>
    <x v="720"/>
    <x v="1"/>
  </r>
  <r>
    <x v="8823"/>
    <x v="19"/>
    <x v="0"/>
    <x v="26"/>
    <n v="5"/>
    <n v="4"/>
    <n v="20"/>
    <x v="430"/>
    <x v="2"/>
  </r>
  <r>
    <x v="8824"/>
    <x v="80"/>
    <x v="4"/>
    <x v="16"/>
    <n v="5"/>
    <n v="1"/>
    <n v="5"/>
    <x v="465"/>
    <x v="2"/>
  </r>
  <r>
    <x v="8825"/>
    <x v="85"/>
    <x v="2"/>
    <x v="22"/>
    <n v="2.5"/>
    <n v="4"/>
    <n v="10"/>
    <x v="176"/>
    <x v="1"/>
  </r>
  <r>
    <x v="8826"/>
    <x v="42"/>
    <x v="3"/>
    <x v="11"/>
    <n v="4"/>
    <n v="5"/>
    <n v="20"/>
    <x v="375"/>
    <x v="2"/>
  </r>
  <r>
    <x v="8827"/>
    <x v="57"/>
    <x v="2"/>
    <x v="23"/>
    <n v="1"/>
    <n v="5"/>
    <n v="5"/>
    <x v="711"/>
    <x v="0"/>
  </r>
  <r>
    <x v="8828"/>
    <x v="90"/>
    <x v="3"/>
    <x v="8"/>
    <n v="6"/>
    <n v="4"/>
    <n v="24"/>
    <x v="329"/>
    <x v="1"/>
  </r>
  <r>
    <x v="8829"/>
    <x v="27"/>
    <x v="4"/>
    <x v="19"/>
    <n v="4"/>
    <n v="1"/>
    <n v="4"/>
    <x v="667"/>
    <x v="1"/>
  </r>
  <r>
    <x v="8830"/>
    <x v="37"/>
    <x v="0"/>
    <x v="0"/>
    <n v="3"/>
    <n v="4"/>
    <n v="12"/>
    <x v="221"/>
    <x v="1"/>
  </r>
  <r>
    <x v="8831"/>
    <x v="54"/>
    <x v="0"/>
    <x v="0"/>
    <n v="3"/>
    <n v="1"/>
    <n v="3"/>
    <x v="446"/>
    <x v="0"/>
  </r>
  <r>
    <x v="8832"/>
    <x v="48"/>
    <x v="1"/>
    <x v="27"/>
    <n v="20"/>
    <n v="4"/>
    <n v="80"/>
    <x v="448"/>
    <x v="2"/>
  </r>
  <r>
    <x v="8833"/>
    <x v="89"/>
    <x v="4"/>
    <x v="16"/>
    <n v="5"/>
    <n v="2"/>
    <n v="10"/>
    <x v="687"/>
    <x v="1"/>
  </r>
  <r>
    <x v="8834"/>
    <x v="97"/>
    <x v="2"/>
    <x v="22"/>
    <n v="2.5"/>
    <n v="1"/>
    <n v="2.5"/>
    <x v="110"/>
    <x v="2"/>
  </r>
  <r>
    <x v="8835"/>
    <x v="66"/>
    <x v="1"/>
    <x v="27"/>
    <n v="20"/>
    <n v="2"/>
    <n v="40"/>
    <x v="272"/>
    <x v="0"/>
  </r>
  <r>
    <x v="8836"/>
    <x v="82"/>
    <x v="1"/>
    <x v="5"/>
    <n v="18"/>
    <n v="3"/>
    <n v="54"/>
    <x v="134"/>
    <x v="1"/>
  </r>
  <r>
    <x v="8837"/>
    <x v="90"/>
    <x v="3"/>
    <x v="8"/>
    <n v="6"/>
    <n v="5"/>
    <n v="30"/>
    <x v="204"/>
    <x v="0"/>
  </r>
  <r>
    <x v="8838"/>
    <x v="90"/>
    <x v="3"/>
    <x v="20"/>
    <n v="5"/>
    <n v="2"/>
    <n v="10"/>
    <x v="54"/>
    <x v="1"/>
  </r>
  <r>
    <x v="8839"/>
    <x v="24"/>
    <x v="1"/>
    <x v="5"/>
    <n v="18"/>
    <n v="3"/>
    <n v="54"/>
    <x v="26"/>
    <x v="1"/>
  </r>
  <r>
    <x v="8840"/>
    <x v="83"/>
    <x v="4"/>
    <x v="25"/>
    <n v="10"/>
    <n v="1"/>
    <n v="10"/>
    <x v="660"/>
    <x v="3"/>
  </r>
  <r>
    <x v="8841"/>
    <x v="87"/>
    <x v="1"/>
    <x v="2"/>
    <n v="15"/>
    <n v="1"/>
    <n v="15"/>
    <x v="192"/>
    <x v="1"/>
  </r>
  <r>
    <x v="8842"/>
    <x v="34"/>
    <x v="2"/>
    <x v="23"/>
    <n v="1"/>
    <n v="2"/>
    <n v="2"/>
    <x v="312"/>
    <x v="0"/>
  </r>
  <r>
    <x v="8843"/>
    <x v="55"/>
    <x v="4"/>
    <x v="18"/>
    <n v="8"/>
    <n v="4"/>
    <n v="32"/>
    <x v="378"/>
    <x v="1"/>
  </r>
  <r>
    <x v="8844"/>
    <x v="93"/>
    <x v="2"/>
    <x v="23"/>
    <n v="1"/>
    <n v="1"/>
    <n v="1"/>
    <x v="237"/>
    <x v="2"/>
  </r>
  <r>
    <x v="8845"/>
    <x v="74"/>
    <x v="4"/>
    <x v="16"/>
    <n v="5"/>
    <n v="4"/>
    <n v="20"/>
    <x v="408"/>
    <x v="1"/>
  </r>
  <r>
    <x v="8846"/>
    <x v="82"/>
    <x v="1"/>
    <x v="4"/>
    <n v="12"/>
    <n v="3"/>
    <n v="36"/>
    <x v="295"/>
    <x v="1"/>
  </r>
  <r>
    <x v="8847"/>
    <x v="41"/>
    <x v="2"/>
    <x v="3"/>
    <n v="2.5"/>
    <n v="1"/>
    <n v="2.5"/>
    <x v="196"/>
    <x v="0"/>
  </r>
  <r>
    <x v="8848"/>
    <x v="38"/>
    <x v="0"/>
    <x v="3"/>
    <n v="5"/>
    <n v="2"/>
    <n v="10"/>
    <x v="629"/>
    <x v="3"/>
  </r>
  <r>
    <x v="8849"/>
    <x v="3"/>
    <x v="3"/>
    <x v="11"/>
    <n v="4"/>
    <n v="3"/>
    <n v="12"/>
    <x v="683"/>
    <x v="1"/>
  </r>
  <r>
    <x v="8850"/>
    <x v="27"/>
    <x v="0"/>
    <x v="0"/>
    <n v="3"/>
    <n v="5"/>
    <n v="15"/>
    <x v="80"/>
    <x v="0"/>
  </r>
  <r>
    <x v="8851"/>
    <x v="53"/>
    <x v="3"/>
    <x v="11"/>
    <n v="4"/>
    <n v="1"/>
    <n v="4"/>
    <x v="622"/>
    <x v="1"/>
  </r>
  <r>
    <x v="8852"/>
    <x v="35"/>
    <x v="2"/>
    <x v="3"/>
    <s v=""/>
    <m/>
    <m/>
    <x v="106"/>
    <x v="1"/>
  </r>
  <r>
    <x v="8853"/>
    <x v="49"/>
    <x v="1"/>
    <x v="4"/>
    <n v="12"/>
    <n v="4"/>
    <n v="48"/>
    <x v="288"/>
    <x v="2"/>
  </r>
  <r>
    <x v="8854"/>
    <x v="90"/>
    <x v="3"/>
    <x v="20"/>
    <n v="5"/>
    <n v="1"/>
    <n v="5"/>
    <x v="393"/>
    <x v="0"/>
  </r>
  <r>
    <x v="8855"/>
    <x v="66"/>
    <x v="4"/>
    <x v="18"/>
    <n v="8"/>
    <n v="3"/>
    <n v="24"/>
    <x v="256"/>
    <x v="0"/>
  </r>
  <r>
    <x v="8856"/>
    <x v="93"/>
    <x v="3"/>
    <x v="20"/>
    <n v="5"/>
    <n v="3"/>
    <n v="15"/>
    <x v="449"/>
    <x v="3"/>
  </r>
  <r>
    <x v="8857"/>
    <x v="47"/>
    <x v="1"/>
    <x v="5"/>
    <n v="18"/>
    <n v="5"/>
    <n v="90"/>
    <x v="198"/>
    <x v="2"/>
  </r>
  <r>
    <x v="8858"/>
    <x v="5"/>
    <x v="4"/>
    <x v="19"/>
    <n v="4"/>
    <n v="3"/>
    <n v="12"/>
    <x v="17"/>
    <x v="2"/>
  </r>
  <r>
    <x v="8859"/>
    <x v="48"/>
    <x v="4"/>
    <x v="19"/>
    <n v="4"/>
    <n v="2"/>
    <n v="8"/>
    <x v="578"/>
    <x v="2"/>
  </r>
  <r>
    <x v="8860"/>
    <x v="83"/>
    <x v="1"/>
    <x v="7"/>
    <n v="14"/>
    <n v="2"/>
    <n v="28"/>
    <x v="506"/>
    <x v="1"/>
  </r>
  <r>
    <x v="8861"/>
    <x v="52"/>
    <x v="3"/>
    <x v="21"/>
    <n v="7"/>
    <n v="1"/>
    <n v="7"/>
    <x v="438"/>
    <x v="0"/>
  </r>
  <r>
    <x v="8862"/>
    <x v="54"/>
    <x v="2"/>
    <x v="14"/>
    <n v="2.5"/>
    <n v="3"/>
    <n v="7.5"/>
    <x v="571"/>
    <x v="2"/>
  </r>
  <r>
    <x v="8863"/>
    <x v="80"/>
    <x v="2"/>
    <x v="23"/>
    <n v="1"/>
    <n v="3"/>
    <n v="3"/>
    <x v="213"/>
    <x v="1"/>
  </r>
  <r>
    <x v="8864"/>
    <x v="43"/>
    <x v="4"/>
    <x v="17"/>
    <n v="7"/>
    <n v="3"/>
    <n v="21"/>
    <x v="235"/>
    <x v="0"/>
  </r>
  <r>
    <x v="8865"/>
    <x v="4"/>
    <x v="0"/>
    <x v="0"/>
    <n v="3"/>
    <n v="5"/>
    <n v="15"/>
    <x v="515"/>
    <x v="2"/>
  </r>
  <r>
    <x v="8866"/>
    <x v="5"/>
    <x v="1"/>
    <x v="4"/>
    <n v="12"/>
    <n v="1"/>
    <n v="12"/>
    <x v="251"/>
    <x v="0"/>
  </r>
  <r>
    <x v="8867"/>
    <x v="39"/>
    <x v="0"/>
    <x v="15"/>
    <n v="5"/>
    <n v="5"/>
    <n v="25"/>
    <x v="493"/>
    <x v="2"/>
  </r>
  <r>
    <x v="8868"/>
    <x v="74"/>
    <x v="1"/>
    <x v="27"/>
    <n v="20"/>
    <n v="1"/>
    <n v="20"/>
    <x v="316"/>
    <x v="2"/>
  </r>
  <r>
    <x v="8869"/>
    <x v="30"/>
    <x v="2"/>
    <x v="22"/>
    <n v="2.5"/>
    <n v="3"/>
    <n v="7.5"/>
    <x v="266"/>
    <x v="2"/>
  </r>
  <r>
    <x v="8870"/>
    <x v="64"/>
    <x v="0"/>
    <x v="1"/>
    <n v="4"/>
    <n v="5"/>
    <n v="20"/>
    <x v="705"/>
    <x v="2"/>
  </r>
  <r>
    <x v="8871"/>
    <x v="48"/>
    <x v="1"/>
    <x v="7"/>
    <n v="14"/>
    <n v="3"/>
    <n v="42"/>
    <x v="376"/>
    <x v="2"/>
  </r>
  <r>
    <x v="8872"/>
    <x v="87"/>
    <x v="1"/>
    <x v="3"/>
    <s v=""/>
    <m/>
    <m/>
    <x v="275"/>
    <x v="0"/>
  </r>
  <r>
    <x v="8873"/>
    <x v="40"/>
    <x v="2"/>
    <x v="3"/>
    <n v="3"/>
    <n v="3"/>
    <n v="9"/>
    <x v="439"/>
    <x v="2"/>
  </r>
  <r>
    <x v="8874"/>
    <x v="53"/>
    <x v="4"/>
    <x v="9"/>
    <n v="5"/>
    <n v="5"/>
    <n v="25"/>
    <x v="499"/>
    <x v="2"/>
  </r>
  <r>
    <x v="8875"/>
    <x v="85"/>
    <x v="2"/>
    <x v="23"/>
    <n v="1"/>
    <n v="1"/>
    <n v="1"/>
    <x v="613"/>
    <x v="3"/>
  </r>
  <r>
    <x v="8876"/>
    <x v="9"/>
    <x v="4"/>
    <x v="18"/>
    <n v="8"/>
    <n v="5"/>
    <n v="40"/>
    <x v="77"/>
    <x v="2"/>
  </r>
  <r>
    <x v="8877"/>
    <x v="5"/>
    <x v="2"/>
    <x v="22"/>
    <n v="2.5"/>
    <n v="4"/>
    <n v="10"/>
    <x v="461"/>
    <x v="1"/>
  </r>
  <r>
    <x v="8878"/>
    <x v="19"/>
    <x v="4"/>
    <x v="9"/>
    <n v="5"/>
    <n v="1"/>
    <n v="5"/>
    <x v="503"/>
    <x v="0"/>
  </r>
  <r>
    <x v="8879"/>
    <x v="98"/>
    <x v="4"/>
    <x v="19"/>
    <n v="4"/>
    <n v="3"/>
    <n v="12"/>
    <x v="506"/>
    <x v="0"/>
  </r>
  <r>
    <x v="8880"/>
    <x v="71"/>
    <x v="2"/>
    <x v="23"/>
    <n v="1"/>
    <n v="5"/>
    <n v="5"/>
    <x v="68"/>
    <x v="3"/>
  </r>
  <r>
    <x v="8881"/>
    <x v="48"/>
    <x v="3"/>
    <x v="20"/>
    <n v="5"/>
    <n v="5"/>
    <n v="25"/>
    <x v="154"/>
    <x v="0"/>
  </r>
  <r>
    <x v="8882"/>
    <x v="21"/>
    <x v="2"/>
    <x v="10"/>
    <n v="3"/>
    <n v="1"/>
    <n v="3"/>
    <x v="67"/>
    <x v="0"/>
  </r>
  <r>
    <x v="8883"/>
    <x v="37"/>
    <x v="1"/>
    <x v="2"/>
    <n v="15"/>
    <n v="3"/>
    <n v="45"/>
    <x v="423"/>
    <x v="1"/>
  </r>
  <r>
    <x v="8884"/>
    <x v="56"/>
    <x v="4"/>
    <x v="18"/>
    <n v="8"/>
    <n v="1"/>
    <n v="8"/>
    <x v="91"/>
    <x v="1"/>
  </r>
  <r>
    <x v="8885"/>
    <x v="14"/>
    <x v="2"/>
    <x v="23"/>
    <n v="1"/>
    <n v="2"/>
    <n v="2"/>
    <x v="340"/>
    <x v="1"/>
  </r>
  <r>
    <x v="8886"/>
    <x v="76"/>
    <x v="4"/>
    <x v="19"/>
    <n v="4"/>
    <n v="5"/>
    <n v="20"/>
    <x v="174"/>
    <x v="0"/>
  </r>
  <r>
    <x v="8887"/>
    <x v="26"/>
    <x v="0"/>
    <x v="1"/>
    <n v="4"/>
    <n v="3"/>
    <n v="12"/>
    <x v="215"/>
    <x v="0"/>
  </r>
  <r>
    <x v="8888"/>
    <x v="45"/>
    <x v="1"/>
    <x v="27"/>
    <n v="20"/>
    <n v="4"/>
    <n v="80"/>
    <x v="687"/>
    <x v="0"/>
  </r>
  <r>
    <x v="8889"/>
    <x v="34"/>
    <x v="4"/>
    <x v="19"/>
    <n v="4"/>
    <n v="2"/>
    <n v="8"/>
    <x v="485"/>
    <x v="0"/>
  </r>
  <r>
    <x v="8890"/>
    <x v="17"/>
    <x v="3"/>
    <x v="21"/>
    <n v="7"/>
    <n v="2"/>
    <n v="14"/>
    <x v="19"/>
    <x v="1"/>
  </r>
  <r>
    <x v="8891"/>
    <x v="67"/>
    <x v="3"/>
    <x v="20"/>
    <n v="5"/>
    <n v="3"/>
    <n v="15"/>
    <x v="352"/>
    <x v="2"/>
  </r>
  <r>
    <x v="8892"/>
    <x v="37"/>
    <x v="4"/>
    <x v="19"/>
    <n v="4"/>
    <n v="2"/>
    <n v="8"/>
    <x v="611"/>
    <x v="1"/>
  </r>
  <r>
    <x v="8893"/>
    <x v="68"/>
    <x v="2"/>
    <x v="12"/>
    <n v="3"/>
    <n v="2"/>
    <n v="6"/>
    <x v="79"/>
    <x v="1"/>
  </r>
  <r>
    <x v="8894"/>
    <x v="78"/>
    <x v="3"/>
    <x v="8"/>
    <n v="6"/>
    <n v="4"/>
    <n v="24"/>
    <x v="178"/>
    <x v="1"/>
  </r>
  <r>
    <x v="8895"/>
    <x v="5"/>
    <x v="0"/>
    <x v="26"/>
    <n v="5"/>
    <n v="4"/>
    <n v="20"/>
    <x v="347"/>
    <x v="2"/>
  </r>
  <r>
    <x v="8896"/>
    <x v="49"/>
    <x v="0"/>
    <x v="1"/>
    <n v="4"/>
    <n v="1"/>
    <n v="4"/>
    <x v="593"/>
    <x v="1"/>
  </r>
  <r>
    <x v="8897"/>
    <x v="27"/>
    <x v="4"/>
    <x v="19"/>
    <n v="4"/>
    <n v="1"/>
    <n v="4"/>
    <x v="30"/>
    <x v="2"/>
  </r>
  <r>
    <x v="8898"/>
    <x v="7"/>
    <x v="0"/>
    <x v="6"/>
    <n v="4"/>
    <n v="3"/>
    <n v="12"/>
    <x v="639"/>
    <x v="1"/>
  </r>
  <r>
    <x v="8899"/>
    <x v="63"/>
    <x v="1"/>
    <x v="4"/>
    <n v="12"/>
    <n v="1"/>
    <n v="12"/>
    <x v="295"/>
    <x v="1"/>
  </r>
  <r>
    <x v="8900"/>
    <x v="20"/>
    <x v="0"/>
    <x v="0"/>
    <n v="3"/>
    <n v="2"/>
    <n v="6"/>
    <x v="696"/>
    <x v="1"/>
  </r>
  <r>
    <x v="8901"/>
    <x v="14"/>
    <x v="4"/>
    <x v="19"/>
    <n v="4"/>
    <n v="2"/>
    <n v="8"/>
    <x v="69"/>
    <x v="0"/>
  </r>
  <r>
    <x v="8902"/>
    <x v="74"/>
    <x v="0"/>
    <x v="0"/>
    <n v="3"/>
    <n v="1"/>
    <n v="3"/>
    <x v="280"/>
    <x v="1"/>
  </r>
  <r>
    <x v="8903"/>
    <x v="47"/>
    <x v="0"/>
    <x v="26"/>
    <n v="5"/>
    <n v="2"/>
    <n v="10"/>
    <x v="539"/>
    <x v="0"/>
  </r>
  <r>
    <x v="8904"/>
    <x v="71"/>
    <x v="3"/>
    <x v="20"/>
    <n v="5"/>
    <n v="3"/>
    <n v="15"/>
    <x v="93"/>
    <x v="1"/>
  </r>
  <r>
    <x v="8905"/>
    <x v="15"/>
    <x v="4"/>
    <x v="17"/>
    <n v="7"/>
    <n v="2"/>
    <n v="14"/>
    <x v="237"/>
    <x v="2"/>
  </r>
  <r>
    <x v="8906"/>
    <x v="51"/>
    <x v="2"/>
    <x v="23"/>
    <n v="1"/>
    <n v="2"/>
    <n v="2"/>
    <x v="349"/>
    <x v="1"/>
  </r>
  <r>
    <x v="8907"/>
    <x v="40"/>
    <x v="4"/>
    <x v="16"/>
    <n v="5"/>
    <n v="2"/>
    <n v="10"/>
    <x v="515"/>
    <x v="0"/>
  </r>
  <r>
    <x v="8908"/>
    <x v="92"/>
    <x v="0"/>
    <x v="6"/>
    <n v="4"/>
    <n v="3"/>
    <n v="12"/>
    <x v="248"/>
    <x v="2"/>
  </r>
  <r>
    <x v="8909"/>
    <x v="73"/>
    <x v="0"/>
    <x v="1"/>
    <n v="4"/>
    <n v="2"/>
    <n v="8"/>
    <x v="12"/>
    <x v="2"/>
  </r>
  <r>
    <x v="8910"/>
    <x v="49"/>
    <x v="2"/>
    <x v="14"/>
    <n v="2.5"/>
    <n v="4"/>
    <n v="10"/>
    <x v="247"/>
    <x v="1"/>
  </r>
  <r>
    <x v="8911"/>
    <x v="38"/>
    <x v="1"/>
    <x v="7"/>
    <n v="14"/>
    <n v="4"/>
    <n v="56"/>
    <x v="517"/>
    <x v="1"/>
  </r>
  <r>
    <x v="8912"/>
    <x v="69"/>
    <x v="2"/>
    <x v="22"/>
    <n v="2.5"/>
    <n v="4"/>
    <n v="10"/>
    <x v="306"/>
    <x v="1"/>
  </r>
  <r>
    <x v="8913"/>
    <x v="67"/>
    <x v="2"/>
    <x v="14"/>
    <n v="2.5"/>
    <n v="4"/>
    <n v="10"/>
    <x v="136"/>
    <x v="2"/>
  </r>
  <r>
    <x v="8914"/>
    <x v="20"/>
    <x v="4"/>
    <x v="17"/>
    <n v="7"/>
    <n v="3"/>
    <n v="21"/>
    <x v="593"/>
    <x v="1"/>
  </r>
  <r>
    <x v="8915"/>
    <x v="31"/>
    <x v="2"/>
    <x v="23"/>
    <n v="1"/>
    <n v="4"/>
    <n v="4"/>
    <x v="689"/>
    <x v="0"/>
  </r>
  <r>
    <x v="8916"/>
    <x v="68"/>
    <x v="0"/>
    <x v="3"/>
    <s v=""/>
    <m/>
    <m/>
    <x v="406"/>
    <x v="2"/>
  </r>
  <r>
    <x v="8917"/>
    <x v="31"/>
    <x v="1"/>
    <x v="2"/>
    <n v="15"/>
    <n v="4"/>
    <n v="60"/>
    <x v="684"/>
    <x v="0"/>
  </r>
  <r>
    <x v="8918"/>
    <x v="14"/>
    <x v="1"/>
    <x v="27"/>
    <n v="20"/>
    <n v="2"/>
    <n v="40"/>
    <x v="446"/>
    <x v="0"/>
  </r>
  <r>
    <x v="8919"/>
    <x v="11"/>
    <x v="4"/>
    <x v="19"/>
    <n v="4"/>
    <n v="5"/>
    <n v="20"/>
    <x v="452"/>
    <x v="1"/>
  </r>
  <r>
    <x v="8920"/>
    <x v="20"/>
    <x v="0"/>
    <x v="1"/>
    <n v="4"/>
    <n v="3"/>
    <n v="12"/>
    <x v="583"/>
    <x v="1"/>
  </r>
  <r>
    <x v="8921"/>
    <x v="96"/>
    <x v="3"/>
    <x v="20"/>
    <n v="5"/>
    <n v="2"/>
    <n v="10"/>
    <x v="689"/>
    <x v="1"/>
  </r>
  <r>
    <x v="8922"/>
    <x v="91"/>
    <x v="3"/>
    <x v="13"/>
    <n v="6"/>
    <n v="5"/>
    <n v="30"/>
    <x v="260"/>
    <x v="1"/>
  </r>
  <r>
    <x v="8923"/>
    <x v="12"/>
    <x v="0"/>
    <x v="1"/>
    <n v="4"/>
    <n v="2"/>
    <n v="8"/>
    <x v="10"/>
    <x v="2"/>
  </r>
  <r>
    <x v="8924"/>
    <x v="85"/>
    <x v="3"/>
    <x v="13"/>
    <n v="6"/>
    <n v="5"/>
    <n v="30"/>
    <x v="398"/>
    <x v="2"/>
  </r>
  <r>
    <x v="8925"/>
    <x v="77"/>
    <x v="0"/>
    <x v="0"/>
    <n v="3"/>
    <n v="2"/>
    <n v="6"/>
    <x v="453"/>
    <x v="2"/>
  </r>
  <r>
    <x v="8926"/>
    <x v="70"/>
    <x v="2"/>
    <x v="14"/>
    <n v="2.5"/>
    <n v="1"/>
    <n v="2.5"/>
    <x v="635"/>
    <x v="0"/>
  </r>
  <r>
    <x v="8927"/>
    <x v="94"/>
    <x v="1"/>
    <x v="4"/>
    <n v="12"/>
    <n v="5"/>
    <n v="60"/>
    <x v="598"/>
    <x v="1"/>
  </r>
  <r>
    <x v="8928"/>
    <x v="42"/>
    <x v="4"/>
    <x v="16"/>
    <n v="5"/>
    <n v="3"/>
    <n v="15"/>
    <x v="481"/>
    <x v="1"/>
  </r>
  <r>
    <x v="8929"/>
    <x v="35"/>
    <x v="3"/>
    <x v="13"/>
    <n v="6"/>
    <n v="3"/>
    <n v="18"/>
    <x v="454"/>
    <x v="2"/>
  </r>
  <r>
    <x v="8930"/>
    <x v="95"/>
    <x v="1"/>
    <x v="3"/>
    <s v=""/>
    <m/>
    <m/>
    <x v="237"/>
    <x v="2"/>
  </r>
  <r>
    <x v="8931"/>
    <x v="17"/>
    <x v="3"/>
    <x v="13"/>
    <n v="6"/>
    <n v="3"/>
    <n v="18"/>
    <x v="331"/>
    <x v="1"/>
  </r>
  <r>
    <x v="8932"/>
    <x v="21"/>
    <x v="0"/>
    <x v="1"/>
    <n v="4"/>
    <n v="4"/>
    <n v="16"/>
    <x v="361"/>
    <x v="1"/>
  </r>
  <r>
    <x v="8933"/>
    <x v="54"/>
    <x v="4"/>
    <x v="9"/>
    <n v="5"/>
    <n v="3"/>
    <n v="15"/>
    <x v="16"/>
    <x v="0"/>
  </r>
  <r>
    <x v="8934"/>
    <x v="63"/>
    <x v="3"/>
    <x v="20"/>
    <n v="5"/>
    <n v="5"/>
    <n v="25"/>
    <x v="582"/>
    <x v="1"/>
  </r>
  <r>
    <x v="8935"/>
    <x v="82"/>
    <x v="3"/>
    <x v="13"/>
    <n v="6"/>
    <n v="5"/>
    <n v="30"/>
    <x v="411"/>
    <x v="1"/>
  </r>
  <r>
    <x v="8936"/>
    <x v="9"/>
    <x v="1"/>
    <x v="27"/>
    <n v="20"/>
    <n v="1"/>
    <n v="20"/>
    <x v="378"/>
    <x v="1"/>
  </r>
  <r>
    <x v="8937"/>
    <x v="11"/>
    <x v="0"/>
    <x v="6"/>
    <n v="4"/>
    <n v="2"/>
    <n v="8"/>
    <x v="588"/>
    <x v="3"/>
  </r>
  <r>
    <x v="8938"/>
    <x v="58"/>
    <x v="2"/>
    <x v="22"/>
    <n v="2.5"/>
    <n v="4"/>
    <n v="10"/>
    <x v="452"/>
    <x v="2"/>
  </r>
  <r>
    <x v="8939"/>
    <x v="95"/>
    <x v="1"/>
    <x v="4"/>
    <n v="12"/>
    <n v="3"/>
    <n v="36"/>
    <x v="182"/>
    <x v="2"/>
  </r>
  <r>
    <x v="8940"/>
    <x v="46"/>
    <x v="0"/>
    <x v="6"/>
    <n v="4"/>
    <n v="4"/>
    <n v="16"/>
    <x v="252"/>
    <x v="1"/>
  </r>
  <r>
    <x v="8941"/>
    <x v="79"/>
    <x v="0"/>
    <x v="0"/>
    <n v="3"/>
    <n v="5"/>
    <n v="15"/>
    <x v="139"/>
    <x v="2"/>
  </r>
  <r>
    <x v="8942"/>
    <x v="51"/>
    <x v="3"/>
    <x v="11"/>
    <n v="4"/>
    <n v="5"/>
    <n v="20"/>
    <x v="308"/>
    <x v="2"/>
  </r>
  <r>
    <x v="8943"/>
    <x v="84"/>
    <x v="0"/>
    <x v="1"/>
    <n v="4"/>
    <n v="3"/>
    <n v="12"/>
    <x v="532"/>
    <x v="0"/>
  </r>
  <r>
    <x v="8944"/>
    <x v="50"/>
    <x v="4"/>
    <x v="19"/>
    <n v="4"/>
    <n v="4"/>
    <n v="16"/>
    <x v="628"/>
    <x v="0"/>
  </r>
  <r>
    <x v="8945"/>
    <x v="41"/>
    <x v="4"/>
    <x v="16"/>
    <n v="5"/>
    <n v="2"/>
    <n v="10"/>
    <x v="458"/>
    <x v="1"/>
  </r>
  <r>
    <x v="8946"/>
    <x v="88"/>
    <x v="2"/>
    <x v="14"/>
    <n v="2.5"/>
    <n v="2"/>
    <n v="5"/>
    <x v="298"/>
    <x v="2"/>
  </r>
  <r>
    <x v="8947"/>
    <x v="30"/>
    <x v="2"/>
    <x v="14"/>
    <n v="2.5"/>
    <n v="3"/>
    <n v="7.5"/>
    <x v="185"/>
    <x v="1"/>
  </r>
  <r>
    <x v="8948"/>
    <x v="13"/>
    <x v="4"/>
    <x v="19"/>
    <n v="4"/>
    <n v="4"/>
    <n v="16"/>
    <x v="563"/>
    <x v="0"/>
  </r>
  <r>
    <x v="8949"/>
    <x v="64"/>
    <x v="4"/>
    <x v="9"/>
    <n v="5"/>
    <n v="4"/>
    <n v="20"/>
    <x v="687"/>
    <x v="1"/>
  </r>
  <r>
    <x v="8950"/>
    <x v="21"/>
    <x v="1"/>
    <x v="4"/>
    <n v="12"/>
    <n v="2"/>
    <n v="24"/>
    <x v="236"/>
    <x v="0"/>
  </r>
  <r>
    <x v="8951"/>
    <x v="59"/>
    <x v="4"/>
    <x v="9"/>
    <n v="5"/>
    <n v="1"/>
    <n v="5"/>
    <x v="573"/>
    <x v="3"/>
  </r>
  <r>
    <x v="8952"/>
    <x v="31"/>
    <x v="1"/>
    <x v="2"/>
    <n v="15"/>
    <n v="2"/>
    <n v="30"/>
    <x v="623"/>
    <x v="2"/>
  </r>
  <r>
    <x v="8953"/>
    <x v="26"/>
    <x v="1"/>
    <x v="5"/>
    <n v="18"/>
    <n v="4"/>
    <n v="72"/>
    <x v="465"/>
    <x v="1"/>
  </r>
  <r>
    <x v="8954"/>
    <x v="51"/>
    <x v="1"/>
    <x v="2"/>
    <n v="15"/>
    <n v="5"/>
    <n v="75"/>
    <x v="89"/>
    <x v="0"/>
  </r>
  <r>
    <x v="8955"/>
    <x v="0"/>
    <x v="0"/>
    <x v="1"/>
    <n v="4"/>
    <n v="4"/>
    <n v="16"/>
    <x v="52"/>
    <x v="0"/>
  </r>
  <r>
    <x v="8956"/>
    <x v="96"/>
    <x v="0"/>
    <x v="0"/>
    <n v="3"/>
    <n v="3"/>
    <n v="9"/>
    <x v="35"/>
    <x v="2"/>
  </r>
  <r>
    <x v="8957"/>
    <x v="83"/>
    <x v="2"/>
    <x v="14"/>
    <n v="2.5"/>
    <n v="1"/>
    <n v="2.5"/>
    <x v="527"/>
    <x v="1"/>
  </r>
  <r>
    <x v="8958"/>
    <x v="23"/>
    <x v="0"/>
    <x v="6"/>
    <n v="4"/>
    <n v="2"/>
    <n v="8"/>
    <x v="650"/>
    <x v="2"/>
  </r>
  <r>
    <x v="8959"/>
    <x v="23"/>
    <x v="2"/>
    <x v="23"/>
    <n v="1"/>
    <n v="2"/>
    <n v="2"/>
    <x v="544"/>
    <x v="2"/>
  </r>
  <r>
    <x v="8960"/>
    <x v="20"/>
    <x v="2"/>
    <x v="23"/>
    <n v="1"/>
    <n v="5"/>
    <n v="5"/>
    <x v="290"/>
    <x v="0"/>
  </r>
  <r>
    <x v="8961"/>
    <x v="28"/>
    <x v="0"/>
    <x v="1"/>
    <n v="4"/>
    <n v="1"/>
    <n v="4"/>
    <x v="566"/>
    <x v="0"/>
  </r>
  <r>
    <x v="8962"/>
    <x v="51"/>
    <x v="3"/>
    <x v="11"/>
    <n v="4"/>
    <n v="1"/>
    <n v="4"/>
    <x v="572"/>
    <x v="2"/>
  </r>
  <r>
    <x v="8963"/>
    <x v="22"/>
    <x v="2"/>
    <x v="14"/>
    <n v="2.5"/>
    <n v="1"/>
    <n v="2.5"/>
    <x v="159"/>
    <x v="3"/>
  </r>
  <r>
    <x v="8964"/>
    <x v="14"/>
    <x v="1"/>
    <x v="2"/>
    <n v="15"/>
    <n v="2"/>
    <n v="30"/>
    <x v="454"/>
    <x v="1"/>
  </r>
  <r>
    <x v="8965"/>
    <x v="74"/>
    <x v="1"/>
    <x v="4"/>
    <n v="12"/>
    <n v="5"/>
    <n v="60"/>
    <x v="579"/>
    <x v="0"/>
  </r>
  <r>
    <x v="8966"/>
    <x v="3"/>
    <x v="3"/>
    <x v="20"/>
    <n v="5"/>
    <n v="2"/>
    <n v="10"/>
    <x v="150"/>
    <x v="0"/>
  </r>
  <r>
    <x v="8967"/>
    <x v="98"/>
    <x v="1"/>
    <x v="4"/>
    <n v="12"/>
    <n v="4"/>
    <n v="48"/>
    <x v="232"/>
    <x v="2"/>
  </r>
  <r>
    <x v="8968"/>
    <x v="33"/>
    <x v="2"/>
    <x v="10"/>
    <n v="3"/>
    <n v="1"/>
    <n v="3"/>
    <x v="126"/>
    <x v="0"/>
  </r>
  <r>
    <x v="8969"/>
    <x v="58"/>
    <x v="1"/>
    <x v="2"/>
    <n v="15"/>
    <n v="5"/>
    <n v="75"/>
    <x v="706"/>
    <x v="2"/>
  </r>
  <r>
    <x v="8970"/>
    <x v="4"/>
    <x v="3"/>
    <x v="20"/>
    <n v="5"/>
    <n v="4"/>
    <n v="20"/>
    <x v="562"/>
    <x v="1"/>
  </r>
  <r>
    <x v="8971"/>
    <x v="47"/>
    <x v="1"/>
    <x v="5"/>
    <n v="18"/>
    <n v="1"/>
    <n v="18"/>
    <x v="167"/>
    <x v="3"/>
  </r>
  <r>
    <x v="8972"/>
    <x v="17"/>
    <x v="4"/>
    <x v="25"/>
    <n v="10"/>
    <n v="2"/>
    <n v="20"/>
    <x v="224"/>
    <x v="2"/>
  </r>
  <r>
    <x v="8973"/>
    <x v="24"/>
    <x v="2"/>
    <x v="14"/>
    <n v="2.5"/>
    <n v="4"/>
    <n v="10"/>
    <x v="64"/>
    <x v="3"/>
  </r>
  <r>
    <x v="8974"/>
    <x v="87"/>
    <x v="2"/>
    <x v="12"/>
    <n v="3"/>
    <n v="1"/>
    <n v="3"/>
    <x v="656"/>
    <x v="1"/>
  </r>
  <r>
    <x v="8975"/>
    <x v="13"/>
    <x v="0"/>
    <x v="6"/>
    <n v="4"/>
    <n v="5"/>
    <n v="20"/>
    <x v="298"/>
    <x v="2"/>
  </r>
  <r>
    <x v="8976"/>
    <x v="45"/>
    <x v="1"/>
    <x v="7"/>
    <n v="14"/>
    <n v="4"/>
    <n v="56"/>
    <x v="673"/>
    <x v="2"/>
  </r>
  <r>
    <x v="8977"/>
    <x v="37"/>
    <x v="3"/>
    <x v="8"/>
    <n v="6"/>
    <n v="3"/>
    <n v="18"/>
    <x v="532"/>
    <x v="0"/>
  </r>
  <r>
    <x v="8978"/>
    <x v="64"/>
    <x v="1"/>
    <x v="4"/>
    <n v="12"/>
    <n v="5"/>
    <n v="60"/>
    <x v="403"/>
    <x v="0"/>
  </r>
  <r>
    <x v="8979"/>
    <x v="43"/>
    <x v="3"/>
    <x v="21"/>
    <n v="7"/>
    <n v="2"/>
    <n v="14"/>
    <x v="539"/>
    <x v="2"/>
  </r>
  <r>
    <x v="8980"/>
    <x v="47"/>
    <x v="2"/>
    <x v="23"/>
    <n v="1"/>
    <n v="5"/>
    <n v="5"/>
    <x v="420"/>
    <x v="2"/>
  </r>
  <r>
    <x v="8981"/>
    <x v="69"/>
    <x v="1"/>
    <x v="7"/>
    <n v="14"/>
    <n v="4"/>
    <n v="56"/>
    <x v="231"/>
    <x v="0"/>
  </r>
  <r>
    <x v="8982"/>
    <x v="69"/>
    <x v="4"/>
    <x v="16"/>
    <n v="5"/>
    <n v="4"/>
    <n v="20"/>
    <x v="430"/>
    <x v="2"/>
  </r>
  <r>
    <x v="8983"/>
    <x v="1"/>
    <x v="2"/>
    <x v="14"/>
    <n v="2.5"/>
    <n v="4"/>
    <n v="10"/>
    <x v="262"/>
    <x v="2"/>
  </r>
  <r>
    <x v="8984"/>
    <x v="75"/>
    <x v="0"/>
    <x v="1"/>
    <n v="4"/>
    <n v="1"/>
    <n v="4"/>
    <x v="142"/>
    <x v="0"/>
  </r>
  <r>
    <x v="8985"/>
    <x v="57"/>
    <x v="3"/>
    <x v="8"/>
    <n v="6"/>
    <n v="3"/>
    <n v="18"/>
    <x v="41"/>
    <x v="2"/>
  </r>
  <r>
    <x v="8986"/>
    <x v="91"/>
    <x v="4"/>
    <x v="17"/>
    <n v="7"/>
    <n v="2"/>
    <n v="14"/>
    <x v="240"/>
    <x v="1"/>
  </r>
  <r>
    <x v="8987"/>
    <x v="81"/>
    <x v="1"/>
    <x v="27"/>
    <n v="20"/>
    <n v="5"/>
    <n v="100"/>
    <x v="704"/>
    <x v="2"/>
  </r>
  <r>
    <x v="8988"/>
    <x v="84"/>
    <x v="3"/>
    <x v="20"/>
    <n v="5"/>
    <n v="3"/>
    <n v="15"/>
    <x v="507"/>
    <x v="2"/>
  </r>
  <r>
    <x v="8989"/>
    <x v="6"/>
    <x v="0"/>
    <x v="3"/>
    <n v="4"/>
    <n v="5"/>
    <n v="20"/>
    <x v="536"/>
    <x v="0"/>
  </r>
  <r>
    <x v="8990"/>
    <x v="17"/>
    <x v="4"/>
    <x v="19"/>
    <n v="4"/>
    <n v="5"/>
    <n v="20"/>
    <x v="191"/>
    <x v="1"/>
  </r>
  <r>
    <x v="8991"/>
    <x v="6"/>
    <x v="3"/>
    <x v="20"/>
    <n v="5"/>
    <n v="3"/>
    <n v="15"/>
    <x v="463"/>
    <x v="1"/>
  </r>
  <r>
    <x v="8992"/>
    <x v="86"/>
    <x v="2"/>
    <x v="3"/>
    <n v="3"/>
    <n v="2"/>
    <n v="6"/>
    <x v="649"/>
    <x v="3"/>
  </r>
  <r>
    <x v="8993"/>
    <x v="91"/>
    <x v="4"/>
    <x v="19"/>
    <n v="4"/>
    <n v="1"/>
    <n v="4"/>
    <x v="87"/>
    <x v="2"/>
  </r>
  <r>
    <x v="8994"/>
    <x v="72"/>
    <x v="1"/>
    <x v="4"/>
    <n v="12"/>
    <n v="2"/>
    <n v="24"/>
    <x v="399"/>
    <x v="1"/>
  </r>
  <r>
    <x v="8995"/>
    <x v="2"/>
    <x v="1"/>
    <x v="2"/>
    <n v="15"/>
    <n v="5"/>
    <n v="75"/>
    <x v="570"/>
    <x v="0"/>
  </r>
  <r>
    <x v="8996"/>
    <x v="64"/>
    <x v="2"/>
    <x v="14"/>
    <n v="2.5"/>
    <n v="3"/>
    <n v="7.5"/>
    <x v="498"/>
    <x v="0"/>
  </r>
  <r>
    <x v="8997"/>
    <x v="48"/>
    <x v="3"/>
    <x v="20"/>
    <n v="5"/>
    <n v="4"/>
    <n v="20"/>
    <x v="231"/>
    <x v="0"/>
  </r>
  <r>
    <x v="8998"/>
    <x v="77"/>
    <x v="3"/>
    <x v="20"/>
    <n v="5"/>
    <n v="3"/>
    <n v="15"/>
    <x v="601"/>
    <x v="2"/>
  </r>
  <r>
    <x v="8999"/>
    <x v="40"/>
    <x v="2"/>
    <x v="23"/>
    <n v="1"/>
    <n v="1"/>
    <n v="1"/>
    <x v="305"/>
    <x v="1"/>
  </r>
  <r>
    <x v="9000"/>
    <x v="20"/>
    <x v="2"/>
    <x v="23"/>
    <n v="1"/>
    <n v="3"/>
    <n v="3"/>
    <x v="626"/>
    <x v="2"/>
  </r>
  <r>
    <x v="9001"/>
    <x v="42"/>
    <x v="1"/>
    <x v="5"/>
    <n v="18"/>
    <n v="4"/>
    <n v="72"/>
    <x v="503"/>
    <x v="1"/>
  </r>
  <r>
    <x v="9002"/>
    <x v="58"/>
    <x v="1"/>
    <x v="2"/>
    <n v="15"/>
    <n v="1"/>
    <n v="15"/>
    <x v="427"/>
    <x v="0"/>
  </r>
  <r>
    <x v="9003"/>
    <x v="25"/>
    <x v="4"/>
    <x v="16"/>
    <n v="5"/>
    <n v="4"/>
    <n v="20"/>
    <x v="552"/>
    <x v="1"/>
  </r>
  <r>
    <x v="9004"/>
    <x v="15"/>
    <x v="2"/>
    <x v="23"/>
    <n v="1"/>
    <n v="5"/>
    <n v="5"/>
    <x v="74"/>
    <x v="3"/>
  </r>
  <r>
    <x v="9005"/>
    <x v="3"/>
    <x v="1"/>
    <x v="4"/>
    <n v="12"/>
    <n v="2"/>
    <n v="24"/>
    <x v="35"/>
    <x v="3"/>
  </r>
  <r>
    <x v="9006"/>
    <x v="52"/>
    <x v="0"/>
    <x v="26"/>
    <n v="5"/>
    <n v="1"/>
    <n v="5"/>
    <x v="281"/>
    <x v="0"/>
  </r>
  <r>
    <x v="9007"/>
    <x v="31"/>
    <x v="4"/>
    <x v="18"/>
    <n v="8"/>
    <n v="1"/>
    <n v="8"/>
    <x v="115"/>
    <x v="1"/>
  </r>
  <r>
    <x v="9008"/>
    <x v="30"/>
    <x v="4"/>
    <x v="16"/>
    <n v="5"/>
    <n v="1"/>
    <n v="5"/>
    <x v="700"/>
    <x v="0"/>
  </r>
  <r>
    <x v="9009"/>
    <x v="67"/>
    <x v="1"/>
    <x v="5"/>
    <n v="18"/>
    <n v="2"/>
    <n v="36"/>
    <x v="396"/>
    <x v="2"/>
  </r>
  <r>
    <x v="9010"/>
    <x v="30"/>
    <x v="3"/>
    <x v="11"/>
    <n v="4"/>
    <n v="4"/>
    <n v="16"/>
    <x v="519"/>
    <x v="1"/>
  </r>
  <r>
    <x v="9011"/>
    <x v="24"/>
    <x v="2"/>
    <x v="23"/>
    <n v="1"/>
    <n v="4"/>
    <n v="4"/>
    <x v="366"/>
    <x v="0"/>
  </r>
  <r>
    <x v="9012"/>
    <x v="40"/>
    <x v="2"/>
    <x v="12"/>
    <n v="3"/>
    <n v="1"/>
    <n v="3"/>
    <x v="35"/>
    <x v="0"/>
  </r>
  <r>
    <x v="9013"/>
    <x v="22"/>
    <x v="0"/>
    <x v="26"/>
    <n v="5"/>
    <n v="5"/>
    <n v="25"/>
    <x v="73"/>
    <x v="0"/>
  </r>
  <r>
    <x v="9014"/>
    <x v="46"/>
    <x v="1"/>
    <x v="2"/>
    <n v="15"/>
    <n v="2"/>
    <n v="30"/>
    <x v="498"/>
    <x v="1"/>
  </r>
  <r>
    <x v="9015"/>
    <x v="98"/>
    <x v="1"/>
    <x v="5"/>
    <n v="18"/>
    <n v="1"/>
    <n v="18"/>
    <x v="656"/>
    <x v="1"/>
  </r>
  <r>
    <x v="9016"/>
    <x v="53"/>
    <x v="2"/>
    <x v="12"/>
    <n v="3"/>
    <n v="2"/>
    <n v="6"/>
    <x v="79"/>
    <x v="0"/>
  </r>
  <r>
    <x v="9017"/>
    <x v="42"/>
    <x v="4"/>
    <x v="9"/>
    <n v="5"/>
    <n v="5"/>
    <n v="25"/>
    <x v="493"/>
    <x v="0"/>
  </r>
  <r>
    <x v="9018"/>
    <x v="58"/>
    <x v="4"/>
    <x v="18"/>
    <n v="8"/>
    <n v="2"/>
    <n v="16"/>
    <x v="321"/>
    <x v="0"/>
  </r>
  <r>
    <x v="9019"/>
    <x v="82"/>
    <x v="4"/>
    <x v="16"/>
    <n v="5"/>
    <n v="2"/>
    <n v="10"/>
    <x v="529"/>
    <x v="0"/>
  </r>
  <r>
    <x v="9020"/>
    <x v="21"/>
    <x v="1"/>
    <x v="4"/>
    <n v="12"/>
    <n v="4"/>
    <n v="48"/>
    <x v="404"/>
    <x v="0"/>
  </r>
  <r>
    <x v="9021"/>
    <x v="10"/>
    <x v="1"/>
    <x v="4"/>
    <n v="12"/>
    <n v="4"/>
    <n v="48"/>
    <x v="522"/>
    <x v="2"/>
  </r>
  <r>
    <x v="9022"/>
    <x v="19"/>
    <x v="0"/>
    <x v="26"/>
    <n v="5"/>
    <n v="4"/>
    <n v="20"/>
    <x v="423"/>
    <x v="2"/>
  </r>
  <r>
    <x v="9023"/>
    <x v="48"/>
    <x v="4"/>
    <x v="19"/>
    <n v="4"/>
    <n v="2"/>
    <n v="8"/>
    <x v="48"/>
    <x v="0"/>
  </r>
  <r>
    <x v="9024"/>
    <x v="17"/>
    <x v="0"/>
    <x v="26"/>
    <n v="5"/>
    <n v="3"/>
    <n v="15"/>
    <x v="155"/>
    <x v="0"/>
  </r>
  <r>
    <x v="9025"/>
    <x v="8"/>
    <x v="2"/>
    <x v="23"/>
    <n v="1"/>
    <n v="2"/>
    <n v="2"/>
    <x v="471"/>
    <x v="2"/>
  </r>
  <r>
    <x v="9026"/>
    <x v="60"/>
    <x v="0"/>
    <x v="1"/>
    <n v="4"/>
    <n v="5"/>
    <n v="20"/>
    <x v="259"/>
    <x v="0"/>
  </r>
  <r>
    <x v="9027"/>
    <x v="70"/>
    <x v="2"/>
    <x v="10"/>
    <n v="3"/>
    <n v="4"/>
    <n v="12"/>
    <x v="37"/>
    <x v="2"/>
  </r>
  <r>
    <x v="9028"/>
    <x v="68"/>
    <x v="0"/>
    <x v="1"/>
    <n v="4"/>
    <n v="2"/>
    <n v="8"/>
    <x v="714"/>
    <x v="1"/>
  </r>
  <r>
    <x v="9029"/>
    <x v="98"/>
    <x v="3"/>
    <x v="20"/>
    <n v="5"/>
    <n v="5"/>
    <n v="25"/>
    <x v="337"/>
    <x v="0"/>
  </r>
  <r>
    <x v="9030"/>
    <x v="13"/>
    <x v="0"/>
    <x v="0"/>
    <n v="3"/>
    <n v="1"/>
    <n v="3"/>
    <x v="571"/>
    <x v="3"/>
  </r>
  <r>
    <x v="9031"/>
    <x v="62"/>
    <x v="1"/>
    <x v="4"/>
    <n v="12"/>
    <n v="4"/>
    <n v="48"/>
    <x v="166"/>
    <x v="0"/>
  </r>
  <r>
    <x v="9032"/>
    <x v="93"/>
    <x v="0"/>
    <x v="26"/>
    <n v="5"/>
    <n v="5"/>
    <n v="25"/>
    <x v="704"/>
    <x v="0"/>
  </r>
  <r>
    <x v="9033"/>
    <x v="93"/>
    <x v="2"/>
    <x v="12"/>
    <n v="3"/>
    <n v="1"/>
    <n v="3"/>
    <x v="19"/>
    <x v="1"/>
  </r>
  <r>
    <x v="9034"/>
    <x v="35"/>
    <x v="1"/>
    <x v="2"/>
    <n v="15"/>
    <n v="1"/>
    <n v="15"/>
    <x v="556"/>
    <x v="2"/>
  </r>
  <r>
    <x v="9035"/>
    <x v="10"/>
    <x v="4"/>
    <x v="18"/>
    <n v="8"/>
    <n v="2"/>
    <n v="16"/>
    <x v="347"/>
    <x v="0"/>
  </r>
  <r>
    <x v="9036"/>
    <x v="39"/>
    <x v="2"/>
    <x v="23"/>
    <n v="1"/>
    <n v="3"/>
    <n v="3"/>
    <x v="570"/>
    <x v="0"/>
  </r>
  <r>
    <x v="9037"/>
    <x v="97"/>
    <x v="3"/>
    <x v="3"/>
    <n v="6"/>
    <n v="2"/>
    <n v="12"/>
    <x v="339"/>
    <x v="3"/>
  </r>
  <r>
    <x v="9038"/>
    <x v="47"/>
    <x v="3"/>
    <x v="8"/>
    <n v="6"/>
    <n v="3"/>
    <n v="18"/>
    <x v="24"/>
    <x v="2"/>
  </r>
  <r>
    <x v="9039"/>
    <x v="14"/>
    <x v="2"/>
    <x v="23"/>
    <n v="1"/>
    <n v="2"/>
    <n v="2"/>
    <x v="278"/>
    <x v="2"/>
  </r>
  <r>
    <x v="9040"/>
    <x v="89"/>
    <x v="3"/>
    <x v="8"/>
    <n v="6"/>
    <n v="3"/>
    <n v="18"/>
    <x v="395"/>
    <x v="2"/>
  </r>
  <r>
    <x v="9041"/>
    <x v="85"/>
    <x v="4"/>
    <x v="18"/>
    <n v="8"/>
    <n v="1"/>
    <n v="8"/>
    <x v="724"/>
    <x v="1"/>
  </r>
  <r>
    <x v="9042"/>
    <x v="5"/>
    <x v="2"/>
    <x v="22"/>
    <n v="2.5"/>
    <n v="1"/>
    <n v="2.5"/>
    <x v="527"/>
    <x v="2"/>
  </r>
  <r>
    <x v="9043"/>
    <x v="83"/>
    <x v="4"/>
    <x v="18"/>
    <n v="8"/>
    <n v="1"/>
    <n v="8"/>
    <x v="109"/>
    <x v="2"/>
  </r>
  <r>
    <x v="9044"/>
    <x v="68"/>
    <x v="0"/>
    <x v="0"/>
    <n v="3"/>
    <n v="1"/>
    <n v="3"/>
    <x v="504"/>
    <x v="0"/>
  </r>
  <r>
    <x v="9045"/>
    <x v="75"/>
    <x v="1"/>
    <x v="2"/>
    <n v="15"/>
    <n v="2"/>
    <n v="30"/>
    <x v="513"/>
    <x v="1"/>
  </r>
  <r>
    <x v="9046"/>
    <x v="64"/>
    <x v="1"/>
    <x v="4"/>
    <n v="12"/>
    <n v="2"/>
    <n v="24"/>
    <x v="229"/>
    <x v="0"/>
  </r>
  <r>
    <x v="9047"/>
    <x v="37"/>
    <x v="0"/>
    <x v="1"/>
    <n v="4"/>
    <n v="4"/>
    <n v="16"/>
    <x v="466"/>
    <x v="2"/>
  </r>
  <r>
    <x v="9048"/>
    <x v="29"/>
    <x v="0"/>
    <x v="26"/>
    <n v="5"/>
    <n v="4"/>
    <n v="20"/>
    <x v="645"/>
    <x v="1"/>
  </r>
  <r>
    <x v="9049"/>
    <x v="71"/>
    <x v="1"/>
    <x v="4"/>
    <n v="12"/>
    <n v="1"/>
    <n v="12"/>
    <x v="187"/>
    <x v="0"/>
  </r>
  <r>
    <x v="9050"/>
    <x v="93"/>
    <x v="4"/>
    <x v="9"/>
    <n v="5"/>
    <n v="1"/>
    <n v="5"/>
    <x v="238"/>
    <x v="0"/>
  </r>
  <r>
    <x v="9051"/>
    <x v="19"/>
    <x v="4"/>
    <x v="18"/>
    <n v="8"/>
    <n v="1"/>
    <n v="8"/>
    <x v="318"/>
    <x v="2"/>
  </r>
  <r>
    <x v="9052"/>
    <x v="30"/>
    <x v="2"/>
    <x v="23"/>
    <n v="1"/>
    <n v="1"/>
    <n v="1"/>
    <x v="105"/>
    <x v="1"/>
  </r>
  <r>
    <x v="9053"/>
    <x v="90"/>
    <x v="4"/>
    <x v="16"/>
    <n v="5"/>
    <n v="1"/>
    <n v="5"/>
    <x v="505"/>
    <x v="0"/>
  </r>
  <r>
    <x v="9054"/>
    <x v="71"/>
    <x v="2"/>
    <x v="14"/>
    <n v="2.5"/>
    <n v="4"/>
    <n v="10"/>
    <x v="370"/>
    <x v="2"/>
  </r>
  <r>
    <x v="9055"/>
    <x v="34"/>
    <x v="4"/>
    <x v="18"/>
    <n v="8"/>
    <n v="4"/>
    <n v="32"/>
    <x v="445"/>
    <x v="2"/>
  </r>
  <r>
    <x v="9056"/>
    <x v="61"/>
    <x v="3"/>
    <x v="20"/>
    <n v="5"/>
    <n v="5"/>
    <n v="25"/>
    <x v="92"/>
    <x v="0"/>
  </r>
  <r>
    <x v="9057"/>
    <x v="73"/>
    <x v="3"/>
    <x v="13"/>
    <n v="6"/>
    <n v="5"/>
    <n v="30"/>
    <x v="723"/>
    <x v="2"/>
  </r>
  <r>
    <x v="9058"/>
    <x v="67"/>
    <x v="2"/>
    <x v="10"/>
    <n v="3"/>
    <n v="5"/>
    <n v="15"/>
    <x v="195"/>
    <x v="1"/>
  </r>
  <r>
    <x v="9059"/>
    <x v="23"/>
    <x v="4"/>
    <x v="19"/>
    <n v="4"/>
    <n v="1"/>
    <n v="4"/>
    <x v="631"/>
    <x v="1"/>
  </r>
  <r>
    <x v="9060"/>
    <x v="98"/>
    <x v="2"/>
    <x v="14"/>
    <n v="2.5"/>
    <n v="1"/>
    <n v="2.5"/>
    <x v="12"/>
    <x v="0"/>
  </r>
  <r>
    <x v="9061"/>
    <x v="91"/>
    <x v="0"/>
    <x v="1"/>
    <n v="4"/>
    <n v="2"/>
    <n v="8"/>
    <x v="368"/>
    <x v="3"/>
  </r>
  <r>
    <x v="9062"/>
    <x v="10"/>
    <x v="4"/>
    <x v="16"/>
    <n v="5"/>
    <n v="1"/>
    <n v="5"/>
    <x v="400"/>
    <x v="0"/>
  </r>
  <r>
    <x v="9063"/>
    <x v="0"/>
    <x v="3"/>
    <x v="13"/>
    <n v="6"/>
    <n v="2"/>
    <n v="12"/>
    <x v="76"/>
    <x v="2"/>
  </r>
  <r>
    <x v="9064"/>
    <x v="17"/>
    <x v="1"/>
    <x v="27"/>
    <n v="20"/>
    <n v="5"/>
    <n v="100"/>
    <x v="508"/>
    <x v="1"/>
  </r>
  <r>
    <x v="9065"/>
    <x v="91"/>
    <x v="4"/>
    <x v="19"/>
    <n v="4"/>
    <n v="4"/>
    <n v="16"/>
    <x v="185"/>
    <x v="1"/>
  </r>
  <r>
    <x v="9066"/>
    <x v="92"/>
    <x v="3"/>
    <x v="21"/>
    <n v="7"/>
    <n v="1"/>
    <n v="7"/>
    <x v="377"/>
    <x v="1"/>
  </r>
  <r>
    <x v="9067"/>
    <x v="2"/>
    <x v="3"/>
    <x v="13"/>
    <n v="6"/>
    <n v="1"/>
    <n v="6"/>
    <x v="356"/>
    <x v="2"/>
  </r>
  <r>
    <x v="9068"/>
    <x v="26"/>
    <x v="0"/>
    <x v="3"/>
    <n v="4"/>
    <n v="5"/>
    <n v="20"/>
    <x v="209"/>
    <x v="1"/>
  </r>
  <r>
    <x v="9069"/>
    <x v="11"/>
    <x v="0"/>
    <x v="15"/>
    <n v="5"/>
    <n v="2"/>
    <n v="10"/>
    <x v="328"/>
    <x v="0"/>
  </r>
  <r>
    <x v="9070"/>
    <x v="85"/>
    <x v="2"/>
    <x v="14"/>
    <n v="2.5"/>
    <n v="5"/>
    <n v="12.5"/>
    <x v="588"/>
    <x v="0"/>
  </r>
  <r>
    <x v="9071"/>
    <x v="45"/>
    <x v="1"/>
    <x v="2"/>
    <n v="15"/>
    <n v="1"/>
    <n v="15"/>
    <x v="683"/>
    <x v="0"/>
  </r>
  <r>
    <x v="9072"/>
    <x v="81"/>
    <x v="1"/>
    <x v="4"/>
    <n v="12"/>
    <n v="4"/>
    <n v="48"/>
    <x v="698"/>
    <x v="2"/>
  </r>
  <r>
    <x v="9073"/>
    <x v="34"/>
    <x v="2"/>
    <x v="23"/>
    <n v="1"/>
    <n v="3"/>
    <n v="3"/>
    <x v="57"/>
    <x v="0"/>
  </r>
  <r>
    <x v="9074"/>
    <x v="32"/>
    <x v="1"/>
    <x v="7"/>
    <n v="14"/>
    <n v="2"/>
    <n v="28"/>
    <x v="180"/>
    <x v="1"/>
  </r>
  <r>
    <x v="9075"/>
    <x v="63"/>
    <x v="1"/>
    <x v="4"/>
    <n v="12"/>
    <n v="5"/>
    <n v="60"/>
    <x v="88"/>
    <x v="0"/>
  </r>
  <r>
    <x v="9076"/>
    <x v="79"/>
    <x v="1"/>
    <x v="7"/>
    <n v="14"/>
    <n v="2"/>
    <n v="28"/>
    <x v="240"/>
    <x v="2"/>
  </r>
  <r>
    <x v="9077"/>
    <x v="48"/>
    <x v="1"/>
    <x v="7"/>
    <n v="14"/>
    <n v="4"/>
    <n v="56"/>
    <x v="492"/>
    <x v="2"/>
  </r>
  <r>
    <x v="9078"/>
    <x v="88"/>
    <x v="0"/>
    <x v="1"/>
    <n v="4"/>
    <n v="1"/>
    <n v="4"/>
    <x v="291"/>
    <x v="3"/>
  </r>
  <r>
    <x v="9079"/>
    <x v="2"/>
    <x v="3"/>
    <x v="13"/>
    <n v="6"/>
    <n v="2"/>
    <n v="12"/>
    <x v="674"/>
    <x v="0"/>
  </r>
  <r>
    <x v="9080"/>
    <x v="12"/>
    <x v="4"/>
    <x v="18"/>
    <n v="8"/>
    <n v="1"/>
    <n v="8"/>
    <x v="182"/>
    <x v="2"/>
  </r>
  <r>
    <x v="9081"/>
    <x v="58"/>
    <x v="3"/>
    <x v="11"/>
    <n v="4"/>
    <n v="2"/>
    <n v="8"/>
    <x v="424"/>
    <x v="1"/>
  </r>
  <r>
    <x v="9082"/>
    <x v="27"/>
    <x v="0"/>
    <x v="0"/>
    <n v="3"/>
    <n v="4"/>
    <n v="12"/>
    <x v="700"/>
    <x v="1"/>
  </r>
  <r>
    <x v="9083"/>
    <x v="70"/>
    <x v="3"/>
    <x v="3"/>
    <n v="6"/>
    <n v="3"/>
    <n v="18"/>
    <x v="386"/>
    <x v="2"/>
  </r>
  <r>
    <x v="9084"/>
    <x v="42"/>
    <x v="2"/>
    <x v="22"/>
    <n v="2.5"/>
    <n v="5"/>
    <n v="12.5"/>
    <x v="138"/>
    <x v="0"/>
  </r>
  <r>
    <x v="9085"/>
    <x v="16"/>
    <x v="0"/>
    <x v="26"/>
    <n v="5"/>
    <n v="5"/>
    <n v="25"/>
    <x v="293"/>
    <x v="0"/>
  </r>
  <r>
    <x v="9086"/>
    <x v="45"/>
    <x v="1"/>
    <x v="4"/>
    <n v="12"/>
    <n v="1"/>
    <n v="12"/>
    <x v="142"/>
    <x v="1"/>
  </r>
  <r>
    <x v="9087"/>
    <x v="41"/>
    <x v="2"/>
    <x v="14"/>
    <n v="2.5"/>
    <n v="2"/>
    <n v="5"/>
    <x v="521"/>
    <x v="2"/>
  </r>
  <r>
    <x v="9088"/>
    <x v="84"/>
    <x v="4"/>
    <x v="18"/>
    <n v="8"/>
    <n v="1"/>
    <n v="8"/>
    <x v="131"/>
    <x v="1"/>
  </r>
  <r>
    <x v="9089"/>
    <x v="24"/>
    <x v="4"/>
    <x v="18"/>
    <n v="8"/>
    <n v="2"/>
    <n v="16"/>
    <x v="66"/>
    <x v="2"/>
  </r>
  <r>
    <x v="9090"/>
    <x v="22"/>
    <x v="3"/>
    <x v="20"/>
    <n v="5"/>
    <n v="5"/>
    <n v="25"/>
    <x v="722"/>
    <x v="1"/>
  </r>
  <r>
    <x v="9091"/>
    <x v="27"/>
    <x v="3"/>
    <x v="20"/>
    <n v="5"/>
    <n v="4"/>
    <n v="20"/>
    <x v="637"/>
    <x v="1"/>
  </r>
  <r>
    <x v="9092"/>
    <x v="24"/>
    <x v="1"/>
    <x v="4"/>
    <n v="12"/>
    <n v="3"/>
    <n v="36"/>
    <x v="492"/>
    <x v="0"/>
  </r>
  <r>
    <x v="9093"/>
    <x v="67"/>
    <x v="4"/>
    <x v="19"/>
    <n v="4"/>
    <n v="5"/>
    <n v="20"/>
    <x v="645"/>
    <x v="3"/>
  </r>
  <r>
    <x v="9094"/>
    <x v="12"/>
    <x v="3"/>
    <x v="20"/>
    <n v="5"/>
    <n v="4"/>
    <n v="20"/>
    <x v="398"/>
    <x v="0"/>
  </r>
  <r>
    <x v="9095"/>
    <x v="33"/>
    <x v="4"/>
    <x v="16"/>
    <n v="5"/>
    <n v="3"/>
    <n v="15"/>
    <x v="236"/>
    <x v="1"/>
  </r>
  <r>
    <x v="9096"/>
    <x v="80"/>
    <x v="2"/>
    <x v="23"/>
    <n v="1"/>
    <n v="3"/>
    <n v="3"/>
    <x v="119"/>
    <x v="1"/>
  </r>
  <r>
    <x v="9097"/>
    <x v="89"/>
    <x v="1"/>
    <x v="5"/>
    <n v="18"/>
    <n v="3"/>
    <n v="54"/>
    <x v="707"/>
    <x v="2"/>
  </r>
  <r>
    <x v="9098"/>
    <x v="64"/>
    <x v="2"/>
    <x v="12"/>
    <n v="3"/>
    <n v="2"/>
    <n v="6"/>
    <x v="254"/>
    <x v="1"/>
  </r>
  <r>
    <x v="9099"/>
    <x v="30"/>
    <x v="2"/>
    <x v="12"/>
    <n v="3"/>
    <n v="5"/>
    <n v="15"/>
    <x v="230"/>
    <x v="2"/>
  </r>
  <r>
    <x v="9100"/>
    <x v="31"/>
    <x v="4"/>
    <x v="16"/>
    <n v="5"/>
    <n v="1"/>
    <n v="5"/>
    <x v="628"/>
    <x v="2"/>
  </r>
  <r>
    <x v="9101"/>
    <x v="89"/>
    <x v="0"/>
    <x v="1"/>
    <n v="4"/>
    <n v="1"/>
    <n v="4"/>
    <x v="661"/>
    <x v="2"/>
  </r>
  <r>
    <x v="9102"/>
    <x v="91"/>
    <x v="2"/>
    <x v="3"/>
    <n v="2.5"/>
    <n v="4"/>
    <n v="10"/>
    <x v="457"/>
    <x v="3"/>
  </r>
  <r>
    <x v="9103"/>
    <x v="14"/>
    <x v="1"/>
    <x v="7"/>
    <n v="14"/>
    <n v="3"/>
    <n v="42"/>
    <x v="1"/>
    <x v="2"/>
  </r>
  <r>
    <x v="9104"/>
    <x v="30"/>
    <x v="1"/>
    <x v="2"/>
    <n v="15"/>
    <n v="1"/>
    <n v="15"/>
    <x v="141"/>
    <x v="0"/>
  </r>
  <r>
    <x v="9105"/>
    <x v="32"/>
    <x v="1"/>
    <x v="2"/>
    <n v="15"/>
    <n v="4"/>
    <n v="60"/>
    <x v="292"/>
    <x v="2"/>
  </r>
  <r>
    <x v="9106"/>
    <x v="97"/>
    <x v="2"/>
    <x v="23"/>
    <n v="1"/>
    <n v="5"/>
    <n v="5"/>
    <x v="60"/>
    <x v="1"/>
  </r>
  <r>
    <x v="9107"/>
    <x v="64"/>
    <x v="2"/>
    <x v="23"/>
    <n v="1"/>
    <n v="4"/>
    <n v="4"/>
    <x v="229"/>
    <x v="2"/>
  </r>
  <r>
    <x v="9108"/>
    <x v="53"/>
    <x v="4"/>
    <x v="19"/>
    <n v="4"/>
    <n v="3"/>
    <n v="12"/>
    <x v="328"/>
    <x v="2"/>
  </r>
  <r>
    <x v="9109"/>
    <x v="16"/>
    <x v="1"/>
    <x v="2"/>
    <n v="15"/>
    <n v="3"/>
    <n v="45"/>
    <x v="379"/>
    <x v="3"/>
  </r>
  <r>
    <x v="9110"/>
    <x v="99"/>
    <x v="3"/>
    <x v="8"/>
    <n v="6"/>
    <n v="1"/>
    <n v="6"/>
    <x v="161"/>
    <x v="0"/>
  </r>
  <r>
    <x v="9111"/>
    <x v="97"/>
    <x v="2"/>
    <x v="10"/>
    <n v="3"/>
    <n v="5"/>
    <n v="15"/>
    <x v="0"/>
    <x v="0"/>
  </r>
  <r>
    <x v="9112"/>
    <x v="39"/>
    <x v="1"/>
    <x v="7"/>
    <n v="14"/>
    <n v="5"/>
    <n v="70"/>
    <x v="12"/>
    <x v="0"/>
  </r>
  <r>
    <x v="9113"/>
    <x v="43"/>
    <x v="1"/>
    <x v="5"/>
    <n v="18"/>
    <n v="4"/>
    <n v="72"/>
    <x v="412"/>
    <x v="0"/>
  </r>
  <r>
    <x v="9114"/>
    <x v="95"/>
    <x v="2"/>
    <x v="23"/>
    <n v="1"/>
    <n v="2"/>
    <n v="2"/>
    <x v="84"/>
    <x v="2"/>
  </r>
  <r>
    <x v="9115"/>
    <x v="86"/>
    <x v="4"/>
    <x v="16"/>
    <n v="5"/>
    <n v="5"/>
    <n v="25"/>
    <x v="554"/>
    <x v="1"/>
  </r>
  <r>
    <x v="9116"/>
    <x v="57"/>
    <x v="2"/>
    <x v="23"/>
    <n v="1"/>
    <n v="1"/>
    <n v="1"/>
    <x v="157"/>
    <x v="2"/>
  </r>
  <r>
    <x v="9117"/>
    <x v="4"/>
    <x v="2"/>
    <x v="22"/>
    <n v="2.5"/>
    <n v="5"/>
    <n v="12.5"/>
    <x v="268"/>
    <x v="0"/>
  </r>
  <r>
    <x v="9118"/>
    <x v="67"/>
    <x v="3"/>
    <x v="20"/>
    <n v="5"/>
    <n v="5"/>
    <n v="25"/>
    <x v="311"/>
    <x v="2"/>
  </r>
  <r>
    <x v="9119"/>
    <x v="83"/>
    <x v="0"/>
    <x v="0"/>
    <n v="3"/>
    <n v="1"/>
    <n v="3"/>
    <x v="268"/>
    <x v="1"/>
  </r>
  <r>
    <x v="9120"/>
    <x v="49"/>
    <x v="0"/>
    <x v="0"/>
    <n v="3"/>
    <n v="5"/>
    <n v="15"/>
    <x v="547"/>
    <x v="0"/>
  </r>
  <r>
    <x v="9121"/>
    <x v="76"/>
    <x v="3"/>
    <x v="8"/>
    <n v="6"/>
    <n v="4"/>
    <n v="24"/>
    <x v="135"/>
    <x v="2"/>
  </r>
  <r>
    <x v="9122"/>
    <x v="98"/>
    <x v="3"/>
    <x v="20"/>
    <n v="5"/>
    <n v="5"/>
    <n v="25"/>
    <x v="587"/>
    <x v="0"/>
  </r>
  <r>
    <x v="9123"/>
    <x v="3"/>
    <x v="2"/>
    <x v="23"/>
    <n v="1"/>
    <n v="4"/>
    <n v="4"/>
    <x v="501"/>
    <x v="0"/>
  </r>
  <r>
    <x v="9124"/>
    <x v="88"/>
    <x v="3"/>
    <x v="13"/>
    <n v="6"/>
    <n v="3"/>
    <n v="18"/>
    <x v="138"/>
    <x v="0"/>
  </r>
  <r>
    <x v="9125"/>
    <x v="48"/>
    <x v="1"/>
    <x v="4"/>
    <n v="12"/>
    <n v="4"/>
    <n v="48"/>
    <x v="668"/>
    <x v="2"/>
  </r>
  <r>
    <x v="9126"/>
    <x v="35"/>
    <x v="3"/>
    <x v="21"/>
    <n v="7"/>
    <n v="3"/>
    <n v="21"/>
    <x v="111"/>
    <x v="1"/>
  </r>
  <r>
    <x v="9127"/>
    <x v="25"/>
    <x v="1"/>
    <x v="2"/>
    <n v="15"/>
    <n v="3"/>
    <n v="45"/>
    <x v="704"/>
    <x v="1"/>
  </r>
  <r>
    <x v="9128"/>
    <x v="0"/>
    <x v="2"/>
    <x v="23"/>
    <n v="1"/>
    <n v="3"/>
    <n v="3"/>
    <x v="658"/>
    <x v="1"/>
  </r>
  <r>
    <x v="9129"/>
    <x v="86"/>
    <x v="2"/>
    <x v="10"/>
    <n v="3"/>
    <n v="4"/>
    <n v="12"/>
    <x v="585"/>
    <x v="3"/>
  </r>
  <r>
    <x v="9130"/>
    <x v="87"/>
    <x v="4"/>
    <x v="16"/>
    <n v="5"/>
    <n v="5"/>
    <n v="25"/>
    <x v="523"/>
    <x v="2"/>
  </r>
  <r>
    <x v="9131"/>
    <x v="53"/>
    <x v="1"/>
    <x v="4"/>
    <n v="12"/>
    <n v="1"/>
    <n v="12"/>
    <x v="368"/>
    <x v="2"/>
  </r>
  <r>
    <x v="9132"/>
    <x v="33"/>
    <x v="4"/>
    <x v="16"/>
    <n v="5"/>
    <n v="3"/>
    <n v="15"/>
    <x v="21"/>
    <x v="1"/>
  </r>
  <r>
    <x v="9133"/>
    <x v="76"/>
    <x v="4"/>
    <x v="9"/>
    <n v="5"/>
    <n v="1"/>
    <n v="5"/>
    <x v="219"/>
    <x v="1"/>
  </r>
  <r>
    <x v="9134"/>
    <x v="21"/>
    <x v="0"/>
    <x v="0"/>
    <n v="3"/>
    <n v="2"/>
    <n v="6"/>
    <x v="558"/>
    <x v="3"/>
  </r>
  <r>
    <x v="9135"/>
    <x v="29"/>
    <x v="4"/>
    <x v="19"/>
    <n v="4"/>
    <n v="2"/>
    <n v="8"/>
    <x v="567"/>
    <x v="1"/>
  </r>
  <r>
    <x v="9136"/>
    <x v="31"/>
    <x v="0"/>
    <x v="15"/>
    <n v="5"/>
    <n v="1"/>
    <n v="5"/>
    <x v="688"/>
    <x v="0"/>
  </r>
  <r>
    <x v="9137"/>
    <x v="93"/>
    <x v="2"/>
    <x v="23"/>
    <n v="1"/>
    <n v="5"/>
    <n v="5"/>
    <x v="90"/>
    <x v="1"/>
  </r>
  <r>
    <x v="9138"/>
    <x v="29"/>
    <x v="2"/>
    <x v="23"/>
    <n v="1"/>
    <n v="5"/>
    <n v="5"/>
    <x v="607"/>
    <x v="0"/>
  </r>
  <r>
    <x v="9139"/>
    <x v="25"/>
    <x v="2"/>
    <x v="3"/>
    <s v=""/>
    <m/>
    <m/>
    <x v="485"/>
    <x v="1"/>
  </r>
  <r>
    <x v="9140"/>
    <x v="29"/>
    <x v="2"/>
    <x v="23"/>
    <n v="1"/>
    <n v="1"/>
    <n v="1"/>
    <x v="631"/>
    <x v="1"/>
  </r>
  <r>
    <x v="9141"/>
    <x v="41"/>
    <x v="2"/>
    <x v="14"/>
    <n v="2.5"/>
    <n v="3"/>
    <n v="7.5"/>
    <x v="32"/>
    <x v="0"/>
  </r>
  <r>
    <x v="9142"/>
    <x v="36"/>
    <x v="2"/>
    <x v="23"/>
    <n v="1"/>
    <n v="5"/>
    <n v="5"/>
    <x v="226"/>
    <x v="1"/>
  </r>
  <r>
    <x v="9143"/>
    <x v="29"/>
    <x v="3"/>
    <x v="20"/>
    <n v="5"/>
    <n v="5"/>
    <n v="25"/>
    <x v="38"/>
    <x v="2"/>
  </r>
  <r>
    <x v="9144"/>
    <x v="86"/>
    <x v="2"/>
    <x v="3"/>
    <s v=""/>
    <m/>
    <m/>
    <x v="546"/>
    <x v="2"/>
  </r>
  <r>
    <x v="9145"/>
    <x v="83"/>
    <x v="1"/>
    <x v="7"/>
    <n v="14"/>
    <n v="2"/>
    <n v="28"/>
    <x v="107"/>
    <x v="2"/>
  </r>
  <r>
    <x v="9146"/>
    <x v="84"/>
    <x v="0"/>
    <x v="0"/>
    <n v="3"/>
    <n v="2"/>
    <n v="6"/>
    <x v="474"/>
    <x v="1"/>
  </r>
  <r>
    <x v="9147"/>
    <x v="48"/>
    <x v="4"/>
    <x v="18"/>
    <n v="8"/>
    <n v="3"/>
    <n v="24"/>
    <x v="655"/>
    <x v="3"/>
  </r>
  <r>
    <x v="9148"/>
    <x v="56"/>
    <x v="2"/>
    <x v="10"/>
    <n v="3"/>
    <n v="1"/>
    <n v="3"/>
    <x v="267"/>
    <x v="2"/>
  </r>
  <r>
    <x v="9149"/>
    <x v="65"/>
    <x v="1"/>
    <x v="2"/>
    <n v="15"/>
    <n v="5"/>
    <n v="75"/>
    <x v="417"/>
    <x v="0"/>
  </r>
  <r>
    <x v="9150"/>
    <x v="15"/>
    <x v="3"/>
    <x v="13"/>
    <n v="6"/>
    <n v="3"/>
    <n v="18"/>
    <x v="508"/>
    <x v="2"/>
  </r>
  <r>
    <x v="9151"/>
    <x v="81"/>
    <x v="2"/>
    <x v="14"/>
    <n v="2.5"/>
    <n v="2"/>
    <n v="5"/>
    <x v="291"/>
    <x v="2"/>
  </r>
  <r>
    <x v="9152"/>
    <x v="7"/>
    <x v="0"/>
    <x v="15"/>
    <n v="5"/>
    <n v="3"/>
    <n v="15"/>
    <x v="38"/>
    <x v="1"/>
  </r>
  <r>
    <x v="9153"/>
    <x v="34"/>
    <x v="1"/>
    <x v="2"/>
    <n v="15"/>
    <n v="5"/>
    <n v="75"/>
    <x v="716"/>
    <x v="0"/>
  </r>
  <r>
    <x v="9154"/>
    <x v="54"/>
    <x v="2"/>
    <x v="23"/>
    <n v="1"/>
    <n v="1"/>
    <n v="1"/>
    <x v="288"/>
    <x v="0"/>
  </r>
  <r>
    <x v="9155"/>
    <x v="79"/>
    <x v="0"/>
    <x v="1"/>
    <n v="4"/>
    <n v="4"/>
    <n v="16"/>
    <x v="334"/>
    <x v="2"/>
  </r>
  <r>
    <x v="9156"/>
    <x v="93"/>
    <x v="4"/>
    <x v="19"/>
    <n v="4"/>
    <n v="4"/>
    <n v="16"/>
    <x v="219"/>
    <x v="2"/>
  </r>
  <r>
    <x v="9157"/>
    <x v="83"/>
    <x v="0"/>
    <x v="15"/>
    <n v="5"/>
    <n v="2"/>
    <n v="10"/>
    <x v="270"/>
    <x v="0"/>
  </r>
  <r>
    <x v="9158"/>
    <x v="75"/>
    <x v="3"/>
    <x v="20"/>
    <n v="5"/>
    <n v="2"/>
    <n v="10"/>
    <x v="132"/>
    <x v="0"/>
  </r>
  <r>
    <x v="9159"/>
    <x v="40"/>
    <x v="4"/>
    <x v="18"/>
    <n v="8"/>
    <n v="2"/>
    <n v="16"/>
    <x v="340"/>
    <x v="1"/>
  </r>
  <r>
    <x v="9160"/>
    <x v="31"/>
    <x v="1"/>
    <x v="2"/>
    <n v="15"/>
    <n v="4"/>
    <n v="60"/>
    <x v="38"/>
    <x v="3"/>
  </r>
  <r>
    <x v="9161"/>
    <x v="81"/>
    <x v="0"/>
    <x v="6"/>
    <n v="4"/>
    <n v="3"/>
    <n v="12"/>
    <x v="236"/>
    <x v="1"/>
  </r>
  <r>
    <x v="9162"/>
    <x v="15"/>
    <x v="0"/>
    <x v="1"/>
    <n v="4"/>
    <n v="4"/>
    <n v="16"/>
    <x v="484"/>
    <x v="0"/>
  </r>
  <r>
    <x v="9163"/>
    <x v="47"/>
    <x v="1"/>
    <x v="27"/>
    <n v="20"/>
    <n v="3"/>
    <n v="60"/>
    <x v="43"/>
    <x v="0"/>
  </r>
  <r>
    <x v="9164"/>
    <x v="84"/>
    <x v="2"/>
    <x v="12"/>
    <n v="3"/>
    <n v="1"/>
    <n v="3"/>
    <x v="566"/>
    <x v="1"/>
  </r>
  <r>
    <x v="9165"/>
    <x v="37"/>
    <x v="4"/>
    <x v="16"/>
    <n v="5"/>
    <n v="1"/>
    <n v="5"/>
    <x v="484"/>
    <x v="2"/>
  </r>
  <r>
    <x v="9166"/>
    <x v="56"/>
    <x v="0"/>
    <x v="1"/>
    <n v="4"/>
    <n v="3"/>
    <n v="12"/>
    <x v="460"/>
    <x v="1"/>
  </r>
  <r>
    <x v="9167"/>
    <x v="25"/>
    <x v="4"/>
    <x v="3"/>
    <s v=""/>
    <m/>
    <m/>
    <x v="592"/>
    <x v="3"/>
  </r>
  <r>
    <x v="9168"/>
    <x v="12"/>
    <x v="2"/>
    <x v="12"/>
    <n v="3"/>
    <n v="3"/>
    <n v="9"/>
    <x v="519"/>
    <x v="0"/>
  </r>
  <r>
    <x v="9169"/>
    <x v="92"/>
    <x v="1"/>
    <x v="4"/>
    <n v="12"/>
    <n v="4"/>
    <n v="48"/>
    <x v="473"/>
    <x v="0"/>
  </r>
  <r>
    <x v="9170"/>
    <x v="20"/>
    <x v="0"/>
    <x v="0"/>
    <n v="3"/>
    <n v="4"/>
    <n v="12"/>
    <x v="598"/>
    <x v="3"/>
  </r>
  <r>
    <x v="9171"/>
    <x v="5"/>
    <x v="3"/>
    <x v="8"/>
    <n v="6"/>
    <n v="3"/>
    <n v="18"/>
    <x v="413"/>
    <x v="2"/>
  </r>
  <r>
    <x v="9172"/>
    <x v="93"/>
    <x v="3"/>
    <x v="11"/>
    <n v="4"/>
    <n v="4"/>
    <n v="16"/>
    <x v="15"/>
    <x v="1"/>
  </r>
  <r>
    <x v="9173"/>
    <x v="58"/>
    <x v="2"/>
    <x v="14"/>
    <n v="2.5"/>
    <n v="3"/>
    <n v="7.5"/>
    <x v="521"/>
    <x v="1"/>
  </r>
  <r>
    <x v="9174"/>
    <x v="61"/>
    <x v="4"/>
    <x v="25"/>
    <n v="10"/>
    <n v="2"/>
    <n v="20"/>
    <x v="153"/>
    <x v="2"/>
  </r>
  <r>
    <x v="9175"/>
    <x v="92"/>
    <x v="4"/>
    <x v="17"/>
    <n v="7"/>
    <n v="4"/>
    <n v="28"/>
    <x v="507"/>
    <x v="0"/>
  </r>
  <r>
    <x v="9176"/>
    <x v="7"/>
    <x v="3"/>
    <x v="8"/>
    <n v="6"/>
    <n v="5"/>
    <n v="30"/>
    <x v="291"/>
    <x v="1"/>
  </r>
  <r>
    <x v="9177"/>
    <x v="99"/>
    <x v="2"/>
    <x v="3"/>
    <s v=""/>
    <m/>
    <m/>
    <x v="124"/>
    <x v="3"/>
  </r>
  <r>
    <x v="9178"/>
    <x v="36"/>
    <x v="1"/>
    <x v="2"/>
    <n v="15"/>
    <n v="2"/>
    <n v="30"/>
    <x v="648"/>
    <x v="1"/>
  </r>
  <r>
    <x v="9179"/>
    <x v="29"/>
    <x v="2"/>
    <x v="23"/>
    <n v="1"/>
    <n v="1"/>
    <n v="1"/>
    <x v="347"/>
    <x v="1"/>
  </r>
  <r>
    <x v="9180"/>
    <x v="54"/>
    <x v="3"/>
    <x v="3"/>
    <s v=""/>
    <m/>
    <m/>
    <x v="561"/>
    <x v="1"/>
  </r>
  <r>
    <x v="9181"/>
    <x v="70"/>
    <x v="1"/>
    <x v="4"/>
    <n v="12"/>
    <n v="1"/>
    <n v="12"/>
    <x v="213"/>
    <x v="0"/>
  </r>
  <r>
    <x v="9182"/>
    <x v="71"/>
    <x v="1"/>
    <x v="4"/>
    <n v="12"/>
    <n v="2"/>
    <n v="24"/>
    <x v="301"/>
    <x v="1"/>
  </r>
  <r>
    <x v="9183"/>
    <x v="31"/>
    <x v="3"/>
    <x v="11"/>
    <n v="4"/>
    <n v="1"/>
    <n v="4"/>
    <x v="543"/>
    <x v="2"/>
  </r>
  <r>
    <x v="9184"/>
    <x v="35"/>
    <x v="4"/>
    <x v="18"/>
    <n v="8"/>
    <n v="1"/>
    <n v="8"/>
    <x v="456"/>
    <x v="2"/>
  </r>
  <r>
    <x v="9185"/>
    <x v="67"/>
    <x v="4"/>
    <x v="19"/>
    <n v="4"/>
    <n v="4"/>
    <n v="16"/>
    <x v="159"/>
    <x v="1"/>
  </r>
  <r>
    <x v="9186"/>
    <x v="45"/>
    <x v="4"/>
    <x v="17"/>
    <n v="7"/>
    <n v="3"/>
    <n v="21"/>
    <x v="443"/>
    <x v="1"/>
  </r>
  <r>
    <x v="9187"/>
    <x v="89"/>
    <x v="0"/>
    <x v="0"/>
    <n v="3"/>
    <n v="4"/>
    <n v="12"/>
    <x v="164"/>
    <x v="1"/>
  </r>
  <r>
    <x v="9188"/>
    <x v="57"/>
    <x v="0"/>
    <x v="1"/>
    <n v="4"/>
    <n v="3"/>
    <n v="12"/>
    <x v="647"/>
    <x v="2"/>
  </r>
  <r>
    <x v="9189"/>
    <x v="53"/>
    <x v="1"/>
    <x v="2"/>
    <n v="15"/>
    <n v="1"/>
    <n v="15"/>
    <x v="549"/>
    <x v="2"/>
  </r>
  <r>
    <x v="9190"/>
    <x v="74"/>
    <x v="4"/>
    <x v="16"/>
    <n v="5"/>
    <n v="3"/>
    <n v="15"/>
    <x v="548"/>
    <x v="0"/>
  </r>
  <r>
    <x v="9191"/>
    <x v="97"/>
    <x v="2"/>
    <x v="12"/>
    <n v="3"/>
    <n v="5"/>
    <n v="15"/>
    <x v="153"/>
    <x v="1"/>
  </r>
  <r>
    <x v="9192"/>
    <x v="79"/>
    <x v="3"/>
    <x v="20"/>
    <n v="5"/>
    <n v="1"/>
    <n v="5"/>
    <x v="689"/>
    <x v="0"/>
  </r>
  <r>
    <x v="9193"/>
    <x v="55"/>
    <x v="3"/>
    <x v="11"/>
    <n v="4"/>
    <n v="3"/>
    <n v="12"/>
    <x v="214"/>
    <x v="1"/>
  </r>
  <r>
    <x v="9194"/>
    <x v="61"/>
    <x v="4"/>
    <x v="17"/>
    <n v="7"/>
    <n v="2"/>
    <n v="14"/>
    <x v="352"/>
    <x v="0"/>
  </r>
  <r>
    <x v="9195"/>
    <x v="19"/>
    <x v="0"/>
    <x v="0"/>
    <n v="3"/>
    <n v="4"/>
    <n v="12"/>
    <x v="493"/>
    <x v="1"/>
  </r>
  <r>
    <x v="9196"/>
    <x v="51"/>
    <x v="4"/>
    <x v="16"/>
    <n v="5"/>
    <n v="4"/>
    <n v="20"/>
    <x v="15"/>
    <x v="1"/>
  </r>
  <r>
    <x v="9197"/>
    <x v="26"/>
    <x v="1"/>
    <x v="2"/>
    <n v="15"/>
    <n v="5"/>
    <n v="75"/>
    <x v="305"/>
    <x v="3"/>
  </r>
  <r>
    <x v="9198"/>
    <x v="23"/>
    <x v="4"/>
    <x v="19"/>
    <n v="4"/>
    <n v="2"/>
    <n v="8"/>
    <x v="508"/>
    <x v="2"/>
  </r>
  <r>
    <x v="9199"/>
    <x v="26"/>
    <x v="4"/>
    <x v="17"/>
    <n v="7"/>
    <n v="2"/>
    <n v="14"/>
    <x v="266"/>
    <x v="3"/>
  </r>
  <r>
    <x v="9200"/>
    <x v="54"/>
    <x v="3"/>
    <x v="13"/>
    <n v="6"/>
    <n v="3"/>
    <n v="18"/>
    <x v="689"/>
    <x v="2"/>
  </r>
  <r>
    <x v="9201"/>
    <x v="79"/>
    <x v="4"/>
    <x v="19"/>
    <n v="4"/>
    <n v="5"/>
    <n v="20"/>
    <x v="6"/>
    <x v="1"/>
  </r>
  <r>
    <x v="9202"/>
    <x v="42"/>
    <x v="1"/>
    <x v="2"/>
    <n v="15"/>
    <n v="5"/>
    <n v="75"/>
    <x v="505"/>
    <x v="0"/>
  </r>
  <r>
    <x v="9203"/>
    <x v="58"/>
    <x v="3"/>
    <x v="8"/>
    <n v="6"/>
    <n v="4"/>
    <n v="24"/>
    <x v="33"/>
    <x v="1"/>
  </r>
  <r>
    <x v="9204"/>
    <x v="91"/>
    <x v="1"/>
    <x v="2"/>
    <n v="15"/>
    <n v="4"/>
    <n v="60"/>
    <x v="342"/>
    <x v="2"/>
  </r>
  <r>
    <x v="9205"/>
    <x v="80"/>
    <x v="2"/>
    <x v="22"/>
    <n v="2.5"/>
    <n v="2"/>
    <n v="5"/>
    <x v="455"/>
    <x v="1"/>
  </r>
  <r>
    <x v="9206"/>
    <x v="58"/>
    <x v="4"/>
    <x v="16"/>
    <n v="5"/>
    <n v="2"/>
    <n v="10"/>
    <x v="250"/>
    <x v="2"/>
  </r>
  <r>
    <x v="9207"/>
    <x v="14"/>
    <x v="3"/>
    <x v="8"/>
    <n v="6"/>
    <n v="3"/>
    <n v="18"/>
    <x v="184"/>
    <x v="2"/>
  </r>
  <r>
    <x v="9208"/>
    <x v="5"/>
    <x v="3"/>
    <x v="13"/>
    <n v="6"/>
    <n v="4"/>
    <n v="24"/>
    <x v="146"/>
    <x v="1"/>
  </r>
  <r>
    <x v="9209"/>
    <x v="83"/>
    <x v="4"/>
    <x v="16"/>
    <n v="5"/>
    <n v="1"/>
    <n v="5"/>
    <x v="358"/>
    <x v="0"/>
  </r>
  <r>
    <x v="9210"/>
    <x v="33"/>
    <x v="1"/>
    <x v="4"/>
    <n v="12"/>
    <n v="4"/>
    <n v="48"/>
    <x v="655"/>
    <x v="2"/>
  </r>
  <r>
    <x v="9211"/>
    <x v="58"/>
    <x v="1"/>
    <x v="4"/>
    <n v="12"/>
    <n v="5"/>
    <n v="60"/>
    <x v="84"/>
    <x v="1"/>
  </r>
  <r>
    <x v="9212"/>
    <x v="39"/>
    <x v="0"/>
    <x v="1"/>
    <n v="4"/>
    <n v="4"/>
    <n v="16"/>
    <x v="709"/>
    <x v="1"/>
  </r>
  <r>
    <x v="9213"/>
    <x v="50"/>
    <x v="2"/>
    <x v="14"/>
    <n v="2.5"/>
    <n v="5"/>
    <n v="12.5"/>
    <x v="500"/>
    <x v="1"/>
  </r>
  <r>
    <x v="9214"/>
    <x v="90"/>
    <x v="2"/>
    <x v="23"/>
    <n v="1"/>
    <n v="3"/>
    <n v="3"/>
    <x v="375"/>
    <x v="2"/>
  </r>
  <r>
    <x v="9215"/>
    <x v="56"/>
    <x v="2"/>
    <x v="3"/>
    <n v="3"/>
    <n v="2"/>
    <n v="6"/>
    <x v="213"/>
    <x v="2"/>
  </r>
  <r>
    <x v="9216"/>
    <x v="31"/>
    <x v="0"/>
    <x v="26"/>
    <n v="5"/>
    <n v="2"/>
    <n v="10"/>
    <x v="368"/>
    <x v="0"/>
  </r>
  <r>
    <x v="9217"/>
    <x v="16"/>
    <x v="0"/>
    <x v="26"/>
    <n v="5"/>
    <n v="2"/>
    <n v="10"/>
    <x v="308"/>
    <x v="1"/>
  </r>
  <r>
    <x v="9218"/>
    <x v="83"/>
    <x v="2"/>
    <x v="14"/>
    <n v="2.5"/>
    <n v="3"/>
    <n v="7.5"/>
    <x v="26"/>
    <x v="0"/>
  </r>
  <r>
    <x v="9219"/>
    <x v="53"/>
    <x v="4"/>
    <x v="17"/>
    <n v="7"/>
    <n v="3"/>
    <n v="21"/>
    <x v="320"/>
    <x v="3"/>
  </r>
  <r>
    <x v="9220"/>
    <x v="1"/>
    <x v="2"/>
    <x v="23"/>
    <n v="1"/>
    <n v="4"/>
    <n v="4"/>
    <x v="502"/>
    <x v="0"/>
  </r>
  <r>
    <x v="9221"/>
    <x v="33"/>
    <x v="2"/>
    <x v="10"/>
    <n v="3"/>
    <n v="5"/>
    <n v="15"/>
    <x v="28"/>
    <x v="0"/>
  </r>
  <r>
    <x v="9222"/>
    <x v="39"/>
    <x v="3"/>
    <x v="11"/>
    <n v="4"/>
    <n v="3"/>
    <n v="12"/>
    <x v="342"/>
    <x v="2"/>
  </r>
  <r>
    <x v="9223"/>
    <x v="8"/>
    <x v="0"/>
    <x v="3"/>
    <s v=""/>
    <m/>
    <m/>
    <x v="727"/>
    <x v="2"/>
  </r>
  <r>
    <x v="9224"/>
    <x v="44"/>
    <x v="3"/>
    <x v="8"/>
    <n v="6"/>
    <n v="3"/>
    <n v="18"/>
    <x v="636"/>
    <x v="0"/>
  </r>
  <r>
    <x v="9225"/>
    <x v="46"/>
    <x v="1"/>
    <x v="3"/>
    <s v=""/>
    <m/>
    <m/>
    <x v="182"/>
    <x v="1"/>
  </r>
  <r>
    <x v="9226"/>
    <x v="26"/>
    <x v="3"/>
    <x v="8"/>
    <n v="6"/>
    <n v="5"/>
    <n v="30"/>
    <x v="105"/>
    <x v="0"/>
  </r>
  <r>
    <x v="9227"/>
    <x v="28"/>
    <x v="3"/>
    <x v="11"/>
    <n v="4"/>
    <n v="2"/>
    <n v="8"/>
    <x v="398"/>
    <x v="0"/>
  </r>
  <r>
    <x v="9228"/>
    <x v="42"/>
    <x v="0"/>
    <x v="0"/>
    <n v="3"/>
    <n v="3"/>
    <n v="9"/>
    <x v="261"/>
    <x v="2"/>
  </r>
  <r>
    <x v="9229"/>
    <x v="99"/>
    <x v="2"/>
    <x v="12"/>
    <n v="3"/>
    <n v="3"/>
    <n v="9"/>
    <x v="623"/>
    <x v="0"/>
  </r>
  <r>
    <x v="9230"/>
    <x v="68"/>
    <x v="3"/>
    <x v="8"/>
    <n v="6"/>
    <n v="2"/>
    <n v="12"/>
    <x v="504"/>
    <x v="0"/>
  </r>
  <r>
    <x v="9231"/>
    <x v="60"/>
    <x v="4"/>
    <x v="17"/>
    <n v="7"/>
    <n v="2"/>
    <n v="14"/>
    <x v="647"/>
    <x v="2"/>
  </r>
  <r>
    <x v="9232"/>
    <x v="0"/>
    <x v="4"/>
    <x v="3"/>
    <n v="5"/>
    <n v="4"/>
    <n v="20"/>
    <x v="626"/>
    <x v="3"/>
  </r>
  <r>
    <x v="9233"/>
    <x v="17"/>
    <x v="1"/>
    <x v="7"/>
    <n v="14"/>
    <n v="1"/>
    <n v="14"/>
    <x v="2"/>
    <x v="1"/>
  </r>
  <r>
    <x v="9234"/>
    <x v="90"/>
    <x v="3"/>
    <x v="8"/>
    <n v="6"/>
    <n v="5"/>
    <n v="30"/>
    <x v="77"/>
    <x v="0"/>
  </r>
  <r>
    <x v="9235"/>
    <x v="7"/>
    <x v="3"/>
    <x v="20"/>
    <n v="5"/>
    <n v="4"/>
    <n v="20"/>
    <x v="579"/>
    <x v="2"/>
  </r>
  <r>
    <x v="9236"/>
    <x v="56"/>
    <x v="0"/>
    <x v="0"/>
    <n v="3"/>
    <n v="3"/>
    <n v="9"/>
    <x v="219"/>
    <x v="2"/>
  </r>
  <r>
    <x v="9237"/>
    <x v="95"/>
    <x v="1"/>
    <x v="4"/>
    <n v="12"/>
    <n v="5"/>
    <n v="60"/>
    <x v="298"/>
    <x v="1"/>
  </r>
  <r>
    <x v="9238"/>
    <x v="25"/>
    <x v="0"/>
    <x v="15"/>
    <n v="5"/>
    <n v="1"/>
    <n v="5"/>
    <x v="462"/>
    <x v="0"/>
  </r>
  <r>
    <x v="9239"/>
    <x v="69"/>
    <x v="3"/>
    <x v="20"/>
    <n v="5"/>
    <n v="5"/>
    <n v="25"/>
    <x v="1"/>
    <x v="2"/>
  </r>
  <r>
    <x v="9240"/>
    <x v="95"/>
    <x v="4"/>
    <x v="19"/>
    <n v="4"/>
    <n v="4"/>
    <n v="16"/>
    <x v="96"/>
    <x v="2"/>
  </r>
  <r>
    <x v="9241"/>
    <x v="22"/>
    <x v="4"/>
    <x v="18"/>
    <n v="8"/>
    <n v="5"/>
    <n v="40"/>
    <x v="589"/>
    <x v="1"/>
  </r>
  <r>
    <x v="9242"/>
    <x v="82"/>
    <x v="4"/>
    <x v="19"/>
    <n v="4"/>
    <n v="5"/>
    <n v="20"/>
    <x v="605"/>
    <x v="0"/>
  </r>
  <r>
    <x v="9243"/>
    <x v="48"/>
    <x v="2"/>
    <x v="23"/>
    <n v="1"/>
    <n v="4"/>
    <n v="4"/>
    <x v="321"/>
    <x v="0"/>
  </r>
  <r>
    <x v="9244"/>
    <x v="28"/>
    <x v="3"/>
    <x v="20"/>
    <n v="5"/>
    <n v="1"/>
    <n v="5"/>
    <x v="468"/>
    <x v="2"/>
  </r>
  <r>
    <x v="9245"/>
    <x v="38"/>
    <x v="4"/>
    <x v="9"/>
    <n v="5"/>
    <n v="3"/>
    <n v="15"/>
    <x v="385"/>
    <x v="1"/>
  </r>
  <r>
    <x v="9246"/>
    <x v="71"/>
    <x v="2"/>
    <x v="10"/>
    <n v="3"/>
    <n v="4"/>
    <n v="12"/>
    <x v="114"/>
    <x v="0"/>
  </r>
  <r>
    <x v="9247"/>
    <x v="74"/>
    <x v="3"/>
    <x v="21"/>
    <n v="7"/>
    <n v="1"/>
    <n v="7"/>
    <x v="708"/>
    <x v="1"/>
  </r>
  <r>
    <x v="9248"/>
    <x v="41"/>
    <x v="1"/>
    <x v="2"/>
    <n v="15"/>
    <n v="5"/>
    <n v="75"/>
    <x v="308"/>
    <x v="1"/>
  </r>
  <r>
    <x v="9249"/>
    <x v="78"/>
    <x v="1"/>
    <x v="27"/>
    <n v="20"/>
    <n v="2"/>
    <n v="40"/>
    <x v="703"/>
    <x v="2"/>
  </r>
  <r>
    <x v="9250"/>
    <x v="65"/>
    <x v="3"/>
    <x v="3"/>
    <n v="6"/>
    <n v="4"/>
    <n v="24"/>
    <x v="283"/>
    <x v="0"/>
  </r>
  <r>
    <x v="9251"/>
    <x v="34"/>
    <x v="0"/>
    <x v="0"/>
    <n v="3"/>
    <n v="5"/>
    <n v="15"/>
    <x v="375"/>
    <x v="2"/>
  </r>
  <r>
    <x v="9252"/>
    <x v="70"/>
    <x v="1"/>
    <x v="4"/>
    <n v="12"/>
    <n v="1"/>
    <n v="12"/>
    <x v="376"/>
    <x v="2"/>
  </r>
  <r>
    <x v="9253"/>
    <x v="79"/>
    <x v="2"/>
    <x v="12"/>
    <n v="3"/>
    <n v="3"/>
    <n v="9"/>
    <x v="315"/>
    <x v="2"/>
  </r>
  <r>
    <x v="9254"/>
    <x v="36"/>
    <x v="2"/>
    <x v="23"/>
    <n v="1"/>
    <n v="3"/>
    <n v="3"/>
    <x v="94"/>
    <x v="0"/>
  </r>
  <r>
    <x v="9255"/>
    <x v="42"/>
    <x v="4"/>
    <x v="17"/>
    <n v="7"/>
    <n v="3"/>
    <n v="21"/>
    <x v="654"/>
    <x v="2"/>
  </r>
  <r>
    <x v="9256"/>
    <x v="91"/>
    <x v="2"/>
    <x v="23"/>
    <n v="1"/>
    <n v="5"/>
    <n v="5"/>
    <x v="685"/>
    <x v="2"/>
  </r>
  <r>
    <x v="9257"/>
    <x v="86"/>
    <x v="1"/>
    <x v="27"/>
    <n v="20"/>
    <n v="4"/>
    <n v="80"/>
    <x v="694"/>
    <x v="1"/>
  </r>
  <r>
    <x v="9258"/>
    <x v="30"/>
    <x v="0"/>
    <x v="0"/>
    <n v="3"/>
    <n v="1"/>
    <n v="3"/>
    <x v="63"/>
    <x v="1"/>
  </r>
  <r>
    <x v="9259"/>
    <x v="70"/>
    <x v="4"/>
    <x v="25"/>
    <n v="10"/>
    <n v="1"/>
    <n v="10"/>
    <x v="677"/>
    <x v="2"/>
  </r>
  <r>
    <x v="9260"/>
    <x v="19"/>
    <x v="4"/>
    <x v="16"/>
    <n v="5"/>
    <n v="2"/>
    <n v="10"/>
    <x v="444"/>
    <x v="0"/>
  </r>
  <r>
    <x v="9261"/>
    <x v="99"/>
    <x v="3"/>
    <x v="3"/>
    <s v=""/>
    <m/>
    <m/>
    <x v="375"/>
    <x v="2"/>
  </r>
  <r>
    <x v="9262"/>
    <x v="16"/>
    <x v="3"/>
    <x v="20"/>
    <n v="5"/>
    <n v="1"/>
    <n v="5"/>
    <x v="246"/>
    <x v="3"/>
  </r>
  <r>
    <x v="9263"/>
    <x v="26"/>
    <x v="4"/>
    <x v="19"/>
    <n v="4"/>
    <n v="1"/>
    <n v="4"/>
    <x v="365"/>
    <x v="1"/>
  </r>
  <r>
    <x v="9264"/>
    <x v="42"/>
    <x v="0"/>
    <x v="6"/>
    <n v="4"/>
    <n v="4"/>
    <n v="16"/>
    <x v="708"/>
    <x v="1"/>
  </r>
  <r>
    <x v="9265"/>
    <x v="99"/>
    <x v="2"/>
    <x v="22"/>
    <n v="2.5"/>
    <n v="2"/>
    <n v="5"/>
    <x v="98"/>
    <x v="1"/>
  </r>
  <r>
    <x v="9266"/>
    <x v="1"/>
    <x v="1"/>
    <x v="4"/>
    <n v="12"/>
    <n v="5"/>
    <n v="60"/>
    <x v="643"/>
    <x v="0"/>
  </r>
  <r>
    <x v="9267"/>
    <x v="14"/>
    <x v="2"/>
    <x v="3"/>
    <n v="2.5"/>
    <n v="4"/>
    <n v="10"/>
    <x v="491"/>
    <x v="0"/>
  </r>
  <r>
    <x v="9268"/>
    <x v="57"/>
    <x v="0"/>
    <x v="0"/>
    <n v="3"/>
    <n v="3"/>
    <n v="9"/>
    <x v="565"/>
    <x v="0"/>
  </r>
  <r>
    <x v="9269"/>
    <x v="24"/>
    <x v="1"/>
    <x v="2"/>
    <n v="15"/>
    <n v="3"/>
    <n v="45"/>
    <x v="92"/>
    <x v="0"/>
  </r>
  <r>
    <x v="9270"/>
    <x v="4"/>
    <x v="4"/>
    <x v="3"/>
    <n v="5"/>
    <n v="2"/>
    <n v="10"/>
    <x v="112"/>
    <x v="3"/>
  </r>
  <r>
    <x v="9271"/>
    <x v="66"/>
    <x v="2"/>
    <x v="12"/>
    <n v="3"/>
    <n v="2"/>
    <n v="6"/>
    <x v="326"/>
    <x v="2"/>
  </r>
  <r>
    <x v="9272"/>
    <x v="29"/>
    <x v="1"/>
    <x v="4"/>
    <n v="12"/>
    <n v="5"/>
    <n v="60"/>
    <x v="597"/>
    <x v="1"/>
  </r>
  <r>
    <x v="9273"/>
    <x v="76"/>
    <x v="3"/>
    <x v="21"/>
    <n v="7"/>
    <n v="3"/>
    <n v="21"/>
    <x v="352"/>
    <x v="2"/>
  </r>
  <r>
    <x v="9274"/>
    <x v="30"/>
    <x v="2"/>
    <x v="22"/>
    <n v="2.5"/>
    <n v="4"/>
    <n v="10"/>
    <x v="311"/>
    <x v="1"/>
  </r>
  <r>
    <x v="9275"/>
    <x v="99"/>
    <x v="3"/>
    <x v="13"/>
    <n v="6"/>
    <n v="4"/>
    <n v="24"/>
    <x v="554"/>
    <x v="0"/>
  </r>
  <r>
    <x v="9276"/>
    <x v="52"/>
    <x v="2"/>
    <x v="14"/>
    <n v="2.5"/>
    <n v="2"/>
    <n v="5"/>
    <x v="265"/>
    <x v="0"/>
  </r>
  <r>
    <x v="9277"/>
    <x v="54"/>
    <x v="2"/>
    <x v="23"/>
    <n v="1"/>
    <n v="4"/>
    <n v="4"/>
    <x v="164"/>
    <x v="1"/>
  </r>
  <r>
    <x v="9278"/>
    <x v="38"/>
    <x v="1"/>
    <x v="4"/>
    <n v="12"/>
    <n v="2"/>
    <n v="24"/>
    <x v="80"/>
    <x v="0"/>
  </r>
  <r>
    <x v="9279"/>
    <x v="38"/>
    <x v="2"/>
    <x v="23"/>
    <n v="1"/>
    <n v="3"/>
    <n v="3"/>
    <x v="171"/>
    <x v="1"/>
  </r>
  <r>
    <x v="9280"/>
    <x v="31"/>
    <x v="4"/>
    <x v="25"/>
    <n v="10"/>
    <n v="4"/>
    <n v="40"/>
    <x v="229"/>
    <x v="0"/>
  </r>
  <r>
    <x v="9281"/>
    <x v="15"/>
    <x v="2"/>
    <x v="23"/>
    <n v="1"/>
    <n v="4"/>
    <n v="4"/>
    <x v="127"/>
    <x v="1"/>
  </r>
  <r>
    <x v="9282"/>
    <x v="35"/>
    <x v="1"/>
    <x v="2"/>
    <n v="15"/>
    <n v="3"/>
    <n v="45"/>
    <x v="464"/>
    <x v="3"/>
  </r>
  <r>
    <x v="9283"/>
    <x v="23"/>
    <x v="3"/>
    <x v="20"/>
    <n v="5"/>
    <n v="1"/>
    <n v="5"/>
    <x v="472"/>
    <x v="0"/>
  </r>
  <r>
    <x v="9284"/>
    <x v="22"/>
    <x v="4"/>
    <x v="17"/>
    <n v="7"/>
    <n v="3"/>
    <n v="21"/>
    <x v="156"/>
    <x v="1"/>
  </r>
  <r>
    <x v="9285"/>
    <x v="62"/>
    <x v="3"/>
    <x v="3"/>
    <s v=""/>
    <m/>
    <m/>
    <x v="451"/>
    <x v="3"/>
  </r>
  <r>
    <x v="9286"/>
    <x v="20"/>
    <x v="2"/>
    <x v="14"/>
    <n v="2.5"/>
    <n v="2"/>
    <n v="5"/>
    <x v="337"/>
    <x v="0"/>
  </r>
  <r>
    <x v="9287"/>
    <x v="14"/>
    <x v="2"/>
    <x v="12"/>
    <n v="3"/>
    <n v="1"/>
    <n v="3"/>
    <x v="387"/>
    <x v="0"/>
  </r>
  <r>
    <x v="9288"/>
    <x v="67"/>
    <x v="2"/>
    <x v="14"/>
    <n v="2.5"/>
    <n v="5"/>
    <n v="12.5"/>
    <x v="256"/>
    <x v="3"/>
  </r>
  <r>
    <x v="9289"/>
    <x v="41"/>
    <x v="1"/>
    <x v="4"/>
    <n v="12"/>
    <n v="4"/>
    <n v="48"/>
    <x v="519"/>
    <x v="1"/>
  </r>
  <r>
    <x v="9290"/>
    <x v="39"/>
    <x v="4"/>
    <x v="17"/>
    <n v="7"/>
    <n v="3"/>
    <n v="21"/>
    <x v="679"/>
    <x v="1"/>
  </r>
  <r>
    <x v="9291"/>
    <x v="6"/>
    <x v="1"/>
    <x v="5"/>
    <n v="18"/>
    <n v="2"/>
    <n v="36"/>
    <x v="228"/>
    <x v="2"/>
  </r>
  <r>
    <x v="9292"/>
    <x v="65"/>
    <x v="1"/>
    <x v="2"/>
    <n v="15"/>
    <n v="4"/>
    <n v="60"/>
    <x v="158"/>
    <x v="2"/>
  </r>
  <r>
    <x v="9293"/>
    <x v="45"/>
    <x v="1"/>
    <x v="5"/>
    <n v="18"/>
    <n v="4"/>
    <n v="72"/>
    <x v="478"/>
    <x v="0"/>
  </r>
  <r>
    <x v="9294"/>
    <x v="48"/>
    <x v="0"/>
    <x v="1"/>
    <n v="4"/>
    <n v="2"/>
    <n v="8"/>
    <x v="499"/>
    <x v="2"/>
  </r>
  <r>
    <x v="9295"/>
    <x v="11"/>
    <x v="0"/>
    <x v="1"/>
    <n v="4"/>
    <n v="3"/>
    <n v="12"/>
    <x v="346"/>
    <x v="0"/>
  </r>
  <r>
    <x v="9296"/>
    <x v="23"/>
    <x v="1"/>
    <x v="4"/>
    <n v="12"/>
    <n v="3"/>
    <n v="36"/>
    <x v="369"/>
    <x v="0"/>
  </r>
  <r>
    <x v="9297"/>
    <x v="66"/>
    <x v="2"/>
    <x v="14"/>
    <n v="2.5"/>
    <n v="1"/>
    <n v="2.5"/>
    <x v="334"/>
    <x v="1"/>
  </r>
  <r>
    <x v="9298"/>
    <x v="19"/>
    <x v="1"/>
    <x v="2"/>
    <n v="15"/>
    <n v="3"/>
    <n v="45"/>
    <x v="240"/>
    <x v="0"/>
  </r>
  <r>
    <x v="9299"/>
    <x v="71"/>
    <x v="4"/>
    <x v="19"/>
    <n v="4"/>
    <n v="3"/>
    <n v="12"/>
    <x v="42"/>
    <x v="0"/>
  </r>
  <r>
    <x v="9300"/>
    <x v="97"/>
    <x v="3"/>
    <x v="13"/>
    <n v="6"/>
    <n v="1"/>
    <n v="6"/>
    <x v="98"/>
    <x v="2"/>
  </r>
  <r>
    <x v="9301"/>
    <x v="5"/>
    <x v="4"/>
    <x v="25"/>
    <n v="10"/>
    <n v="3"/>
    <n v="30"/>
    <x v="405"/>
    <x v="0"/>
  </r>
  <r>
    <x v="9302"/>
    <x v="69"/>
    <x v="3"/>
    <x v="3"/>
    <n v="6"/>
    <n v="1"/>
    <n v="6"/>
    <x v="359"/>
    <x v="2"/>
  </r>
  <r>
    <x v="9303"/>
    <x v="20"/>
    <x v="1"/>
    <x v="7"/>
    <n v="14"/>
    <n v="2"/>
    <n v="28"/>
    <x v="567"/>
    <x v="3"/>
  </r>
  <r>
    <x v="9304"/>
    <x v="36"/>
    <x v="0"/>
    <x v="1"/>
    <n v="4"/>
    <n v="5"/>
    <n v="20"/>
    <x v="729"/>
    <x v="0"/>
  </r>
  <r>
    <x v="9305"/>
    <x v="40"/>
    <x v="2"/>
    <x v="3"/>
    <n v="2.5"/>
    <n v="5"/>
    <n v="12.5"/>
    <x v="556"/>
    <x v="2"/>
  </r>
  <r>
    <x v="9306"/>
    <x v="13"/>
    <x v="1"/>
    <x v="2"/>
    <n v="15"/>
    <n v="4"/>
    <n v="60"/>
    <x v="354"/>
    <x v="0"/>
  </r>
  <r>
    <x v="9307"/>
    <x v="90"/>
    <x v="2"/>
    <x v="22"/>
    <n v="2.5"/>
    <n v="2"/>
    <n v="5"/>
    <x v="246"/>
    <x v="0"/>
  </r>
  <r>
    <x v="9308"/>
    <x v="85"/>
    <x v="1"/>
    <x v="5"/>
    <n v="18"/>
    <n v="5"/>
    <n v="90"/>
    <x v="475"/>
    <x v="1"/>
  </r>
  <r>
    <x v="9309"/>
    <x v="6"/>
    <x v="0"/>
    <x v="0"/>
    <n v="3"/>
    <n v="3"/>
    <n v="9"/>
    <x v="694"/>
    <x v="0"/>
  </r>
  <r>
    <x v="9310"/>
    <x v="62"/>
    <x v="0"/>
    <x v="0"/>
    <n v="3"/>
    <n v="5"/>
    <n v="15"/>
    <x v="480"/>
    <x v="0"/>
  </r>
  <r>
    <x v="9311"/>
    <x v="99"/>
    <x v="2"/>
    <x v="10"/>
    <n v="3"/>
    <n v="4"/>
    <n v="12"/>
    <x v="479"/>
    <x v="2"/>
  </r>
  <r>
    <x v="9312"/>
    <x v="94"/>
    <x v="0"/>
    <x v="0"/>
    <n v="3"/>
    <n v="4"/>
    <n v="12"/>
    <x v="63"/>
    <x v="1"/>
  </r>
  <r>
    <x v="9313"/>
    <x v="98"/>
    <x v="3"/>
    <x v="20"/>
    <n v="5"/>
    <n v="4"/>
    <n v="20"/>
    <x v="7"/>
    <x v="1"/>
  </r>
  <r>
    <x v="9314"/>
    <x v="83"/>
    <x v="4"/>
    <x v="9"/>
    <n v="5"/>
    <n v="3"/>
    <n v="15"/>
    <x v="30"/>
    <x v="2"/>
  </r>
  <r>
    <x v="9315"/>
    <x v="52"/>
    <x v="1"/>
    <x v="2"/>
    <n v="15"/>
    <n v="3"/>
    <n v="45"/>
    <x v="385"/>
    <x v="1"/>
  </r>
  <r>
    <x v="9316"/>
    <x v="27"/>
    <x v="0"/>
    <x v="15"/>
    <n v="5"/>
    <n v="4"/>
    <n v="20"/>
    <x v="680"/>
    <x v="0"/>
  </r>
  <r>
    <x v="9317"/>
    <x v="79"/>
    <x v="1"/>
    <x v="4"/>
    <n v="12"/>
    <n v="5"/>
    <n v="60"/>
    <x v="593"/>
    <x v="1"/>
  </r>
  <r>
    <x v="9318"/>
    <x v="34"/>
    <x v="0"/>
    <x v="15"/>
    <n v="5"/>
    <n v="2"/>
    <n v="10"/>
    <x v="181"/>
    <x v="2"/>
  </r>
  <r>
    <x v="9319"/>
    <x v="32"/>
    <x v="4"/>
    <x v="19"/>
    <n v="4"/>
    <n v="3"/>
    <n v="12"/>
    <x v="702"/>
    <x v="1"/>
  </r>
  <r>
    <x v="9320"/>
    <x v="57"/>
    <x v="0"/>
    <x v="15"/>
    <n v="5"/>
    <n v="3"/>
    <n v="15"/>
    <x v="73"/>
    <x v="1"/>
  </r>
  <r>
    <x v="9321"/>
    <x v="27"/>
    <x v="0"/>
    <x v="1"/>
    <n v="4"/>
    <n v="3"/>
    <n v="12"/>
    <x v="270"/>
    <x v="2"/>
  </r>
  <r>
    <x v="9322"/>
    <x v="86"/>
    <x v="4"/>
    <x v="16"/>
    <n v="5"/>
    <n v="2"/>
    <n v="10"/>
    <x v="45"/>
    <x v="2"/>
  </r>
  <r>
    <x v="9323"/>
    <x v="54"/>
    <x v="1"/>
    <x v="27"/>
    <n v="20"/>
    <n v="2"/>
    <n v="40"/>
    <x v="416"/>
    <x v="2"/>
  </r>
  <r>
    <x v="9324"/>
    <x v="47"/>
    <x v="1"/>
    <x v="27"/>
    <n v="20"/>
    <n v="4"/>
    <n v="80"/>
    <x v="184"/>
    <x v="2"/>
  </r>
  <r>
    <x v="9325"/>
    <x v="70"/>
    <x v="1"/>
    <x v="5"/>
    <n v="18"/>
    <n v="3"/>
    <n v="54"/>
    <x v="110"/>
    <x v="0"/>
  </r>
  <r>
    <x v="9326"/>
    <x v="52"/>
    <x v="2"/>
    <x v="14"/>
    <n v="2.5"/>
    <n v="2"/>
    <n v="5"/>
    <x v="288"/>
    <x v="1"/>
  </r>
  <r>
    <x v="9327"/>
    <x v="97"/>
    <x v="2"/>
    <x v="12"/>
    <n v="3"/>
    <n v="4"/>
    <n v="12"/>
    <x v="574"/>
    <x v="1"/>
  </r>
  <r>
    <x v="9328"/>
    <x v="50"/>
    <x v="2"/>
    <x v="3"/>
    <n v="2.5"/>
    <n v="5"/>
    <n v="12.5"/>
    <x v="446"/>
    <x v="3"/>
  </r>
  <r>
    <x v="9329"/>
    <x v="71"/>
    <x v="1"/>
    <x v="2"/>
    <n v="15"/>
    <n v="1"/>
    <n v="15"/>
    <x v="688"/>
    <x v="0"/>
  </r>
  <r>
    <x v="9330"/>
    <x v="90"/>
    <x v="0"/>
    <x v="6"/>
    <n v="4"/>
    <n v="5"/>
    <n v="20"/>
    <x v="512"/>
    <x v="0"/>
  </r>
  <r>
    <x v="9331"/>
    <x v="73"/>
    <x v="3"/>
    <x v="13"/>
    <n v="6"/>
    <n v="1"/>
    <n v="6"/>
    <x v="355"/>
    <x v="1"/>
  </r>
  <r>
    <x v="9332"/>
    <x v="10"/>
    <x v="4"/>
    <x v="16"/>
    <n v="5"/>
    <n v="5"/>
    <n v="25"/>
    <x v="394"/>
    <x v="1"/>
  </r>
  <r>
    <x v="9333"/>
    <x v="91"/>
    <x v="3"/>
    <x v="8"/>
    <n v="6"/>
    <n v="5"/>
    <n v="30"/>
    <x v="674"/>
    <x v="2"/>
  </r>
  <r>
    <x v="9334"/>
    <x v="2"/>
    <x v="2"/>
    <x v="14"/>
    <n v="2.5"/>
    <n v="3"/>
    <n v="7.5"/>
    <x v="312"/>
    <x v="1"/>
  </r>
  <r>
    <x v="9335"/>
    <x v="40"/>
    <x v="3"/>
    <x v="20"/>
    <n v="5"/>
    <n v="5"/>
    <n v="25"/>
    <x v="104"/>
    <x v="2"/>
  </r>
  <r>
    <x v="9336"/>
    <x v="36"/>
    <x v="1"/>
    <x v="5"/>
    <n v="18"/>
    <n v="3"/>
    <n v="54"/>
    <x v="692"/>
    <x v="1"/>
  </r>
  <r>
    <x v="9337"/>
    <x v="67"/>
    <x v="1"/>
    <x v="27"/>
    <n v="20"/>
    <n v="4"/>
    <n v="80"/>
    <x v="277"/>
    <x v="0"/>
  </r>
  <r>
    <x v="9338"/>
    <x v="37"/>
    <x v="1"/>
    <x v="4"/>
    <n v="12"/>
    <n v="3"/>
    <n v="36"/>
    <x v="149"/>
    <x v="0"/>
  </r>
  <r>
    <x v="9339"/>
    <x v="0"/>
    <x v="3"/>
    <x v="21"/>
    <n v="7"/>
    <n v="2"/>
    <n v="14"/>
    <x v="292"/>
    <x v="2"/>
  </r>
  <r>
    <x v="9340"/>
    <x v="43"/>
    <x v="0"/>
    <x v="0"/>
    <n v="3"/>
    <n v="4"/>
    <n v="12"/>
    <x v="279"/>
    <x v="2"/>
  </r>
  <r>
    <x v="9341"/>
    <x v="73"/>
    <x v="2"/>
    <x v="10"/>
    <n v="3"/>
    <n v="5"/>
    <n v="15"/>
    <x v="483"/>
    <x v="2"/>
  </r>
  <r>
    <x v="9342"/>
    <x v="63"/>
    <x v="2"/>
    <x v="22"/>
    <n v="2.5"/>
    <n v="3"/>
    <n v="7.5"/>
    <x v="287"/>
    <x v="0"/>
  </r>
  <r>
    <x v="9343"/>
    <x v="21"/>
    <x v="3"/>
    <x v="3"/>
    <n v="6"/>
    <n v="1"/>
    <n v="6"/>
    <x v="2"/>
    <x v="2"/>
  </r>
  <r>
    <x v="9344"/>
    <x v="61"/>
    <x v="0"/>
    <x v="6"/>
    <n v="4"/>
    <n v="4"/>
    <n v="16"/>
    <x v="566"/>
    <x v="2"/>
  </r>
  <r>
    <x v="9345"/>
    <x v="26"/>
    <x v="2"/>
    <x v="14"/>
    <n v="2.5"/>
    <n v="2"/>
    <n v="5"/>
    <x v="648"/>
    <x v="2"/>
  </r>
  <r>
    <x v="9346"/>
    <x v="91"/>
    <x v="3"/>
    <x v="13"/>
    <n v="6"/>
    <n v="4"/>
    <n v="24"/>
    <x v="329"/>
    <x v="1"/>
  </r>
  <r>
    <x v="9347"/>
    <x v="66"/>
    <x v="3"/>
    <x v="8"/>
    <n v="6"/>
    <n v="3"/>
    <n v="18"/>
    <x v="367"/>
    <x v="1"/>
  </r>
  <r>
    <x v="9348"/>
    <x v="17"/>
    <x v="3"/>
    <x v="21"/>
    <n v="7"/>
    <n v="5"/>
    <n v="35"/>
    <x v="541"/>
    <x v="2"/>
  </r>
  <r>
    <x v="9349"/>
    <x v="35"/>
    <x v="4"/>
    <x v="19"/>
    <n v="4"/>
    <n v="1"/>
    <n v="4"/>
    <x v="241"/>
    <x v="0"/>
  </r>
  <r>
    <x v="9350"/>
    <x v="45"/>
    <x v="1"/>
    <x v="4"/>
    <n v="12"/>
    <n v="2"/>
    <n v="24"/>
    <x v="145"/>
    <x v="1"/>
  </r>
  <r>
    <x v="9351"/>
    <x v="70"/>
    <x v="3"/>
    <x v="20"/>
    <n v="5"/>
    <n v="3"/>
    <n v="15"/>
    <x v="89"/>
    <x v="0"/>
  </r>
  <r>
    <x v="9352"/>
    <x v="59"/>
    <x v="4"/>
    <x v="19"/>
    <n v="4"/>
    <n v="3"/>
    <n v="12"/>
    <x v="443"/>
    <x v="0"/>
  </r>
  <r>
    <x v="9353"/>
    <x v="55"/>
    <x v="2"/>
    <x v="22"/>
    <n v="2.5"/>
    <n v="4"/>
    <n v="10"/>
    <x v="530"/>
    <x v="0"/>
  </r>
  <r>
    <x v="9354"/>
    <x v="15"/>
    <x v="2"/>
    <x v="10"/>
    <n v="3"/>
    <n v="4"/>
    <n v="12"/>
    <x v="98"/>
    <x v="0"/>
  </r>
  <r>
    <x v="9355"/>
    <x v="14"/>
    <x v="4"/>
    <x v="16"/>
    <n v="5"/>
    <n v="2"/>
    <n v="10"/>
    <x v="620"/>
    <x v="2"/>
  </r>
  <r>
    <x v="9356"/>
    <x v="37"/>
    <x v="2"/>
    <x v="12"/>
    <n v="3"/>
    <n v="4"/>
    <n v="12"/>
    <x v="430"/>
    <x v="2"/>
  </r>
  <r>
    <x v="9357"/>
    <x v="95"/>
    <x v="3"/>
    <x v="20"/>
    <n v="5"/>
    <n v="3"/>
    <n v="15"/>
    <x v="155"/>
    <x v="1"/>
  </r>
  <r>
    <x v="9358"/>
    <x v="9"/>
    <x v="3"/>
    <x v="21"/>
    <n v="7"/>
    <n v="4"/>
    <n v="28"/>
    <x v="148"/>
    <x v="1"/>
  </r>
  <r>
    <x v="9359"/>
    <x v="2"/>
    <x v="1"/>
    <x v="4"/>
    <n v="12"/>
    <n v="2"/>
    <n v="24"/>
    <x v="190"/>
    <x v="3"/>
  </r>
  <r>
    <x v="9360"/>
    <x v="97"/>
    <x v="4"/>
    <x v="9"/>
    <n v="5"/>
    <n v="3"/>
    <n v="15"/>
    <x v="65"/>
    <x v="1"/>
  </r>
  <r>
    <x v="9361"/>
    <x v="13"/>
    <x v="4"/>
    <x v="9"/>
    <n v="5"/>
    <n v="1"/>
    <n v="5"/>
    <x v="506"/>
    <x v="3"/>
  </r>
  <r>
    <x v="9362"/>
    <x v="98"/>
    <x v="4"/>
    <x v="19"/>
    <n v="4"/>
    <n v="1"/>
    <n v="4"/>
    <x v="410"/>
    <x v="0"/>
  </r>
  <r>
    <x v="9363"/>
    <x v="54"/>
    <x v="0"/>
    <x v="6"/>
    <n v="4"/>
    <n v="3"/>
    <n v="12"/>
    <x v="276"/>
    <x v="2"/>
  </r>
  <r>
    <x v="9364"/>
    <x v="75"/>
    <x v="3"/>
    <x v="13"/>
    <n v="6"/>
    <n v="2"/>
    <n v="12"/>
    <x v="306"/>
    <x v="0"/>
  </r>
  <r>
    <x v="9365"/>
    <x v="42"/>
    <x v="3"/>
    <x v="20"/>
    <n v="5"/>
    <n v="2"/>
    <n v="10"/>
    <x v="2"/>
    <x v="2"/>
  </r>
  <r>
    <x v="9366"/>
    <x v="1"/>
    <x v="2"/>
    <x v="3"/>
    <n v="3"/>
    <n v="4"/>
    <n v="12"/>
    <x v="451"/>
    <x v="2"/>
  </r>
  <r>
    <x v="9367"/>
    <x v="83"/>
    <x v="3"/>
    <x v="11"/>
    <n v="4"/>
    <n v="2"/>
    <n v="8"/>
    <x v="331"/>
    <x v="0"/>
  </r>
  <r>
    <x v="9368"/>
    <x v="85"/>
    <x v="2"/>
    <x v="23"/>
    <n v="1"/>
    <n v="4"/>
    <n v="4"/>
    <x v="42"/>
    <x v="2"/>
  </r>
  <r>
    <x v="9369"/>
    <x v="93"/>
    <x v="3"/>
    <x v="13"/>
    <n v="6"/>
    <n v="1"/>
    <n v="6"/>
    <x v="326"/>
    <x v="1"/>
  </r>
  <r>
    <x v="9370"/>
    <x v="96"/>
    <x v="3"/>
    <x v="11"/>
    <n v="4"/>
    <n v="4"/>
    <n v="16"/>
    <x v="41"/>
    <x v="1"/>
  </r>
  <r>
    <x v="9371"/>
    <x v="47"/>
    <x v="0"/>
    <x v="0"/>
    <n v="3"/>
    <n v="3"/>
    <n v="9"/>
    <x v="537"/>
    <x v="0"/>
  </r>
  <r>
    <x v="9372"/>
    <x v="99"/>
    <x v="3"/>
    <x v="20"/>
    <n v="5"/>
    <n v="3"/>
    <n v="15"/>
    <x v="346"/>
    <x v="1"/>
  </r>
  <r>
    <x v="9373"/>
    <x v="14"/>
    <x v="2"/>
    <x v="12"/>
    <n v="3"/>
    <n v="5"/>
    <n v="15"/>
    <x v="78"/>
    <x v="1"/>
  </r>
  <r>
    <x v="9374"/>
    <x v="64"/>
    <x v="0"/>
    <x v="0"/>
    <n v="3"/>
    <n v="3"/>
    <n v="9"/>
    <x v="569"/>
    <x v="2"/>
  </r>
  <r>
    <x v="9375"/>
    <x v="46"/>
    <x v="3"/>
    <x v="8"/>
    <n v="6"/>
    <n v="3"/>
    <n v="18"/>
    <x v="528"/>
    <x v="0"/>
  </r>
  <r>
    <x v="9376"/>
    <x v="48"/>
    <x v="2"/>
    <x v="10"/>
    <n v="3"/>
    <n v="5"/>
    <n v="15"/>
    <x v="226"/>
    <x v="0"/>
  </r>
  <r>
    <x v="9377"/>
    <x v="52"/>
    <x v="2"/>
    <x v="23"/>
    <n v="1"/>
    <n v="1"/>
    <n v="1"/>
    <x v="381"/>
    <x v="2"/>
  </r>
  <r>
    <x v="9378"/>
    <x v="82"/>
    <x v="2"/>
    <x v="23"/>
    <n v="1"/>
    <n v="2"/>
    <n v="2"/>
    <x v="142"/>
    <x v="1"/>
  </r>
  <r>
    <x v="9379"/>
    <x v="89"/>
    <x v="2"/>
    <x v="23"/>
    <n v="1"/>
    <n v="3"/>
    <n v="3"/>
    <x v="220"/>
    <x v="1"/>
  </r>
  <r>
    <x v="9380"/>
    <x v="13"/>
    <x v="0"/>
    <x v="15"/>
    <n v="5"/>
    <n v="4"/>
    <n v="20"/>
    <x v="8"/>
    <x v="1"/>
  </r>
  <r>
    <x v="9381"/>
    <x v="19"/>
    <x v="4"/>
    <x v="16"/>
    <n v="5"/>
    <n v="4"/>
    <n v="20"/>
    <x v="163"/>
    <x v="2"/>
  </r>
  <r>
    <x v="9382"/>
    <x v="83"/>
    <x v="0"/>
    <x v="26"/>
    <n v="5"/>
    <n v="1"/>
    <n v="5"/>
    <x v="106"/>
    <x v="1"/>
  </r>
  <r>
    <x v="9383"/>
    <x v="27"/>
    <x v="0"/>
    <x v="1"/>
    <n v="4"/>
    <n v="3"/>
    <n v="12"/>
    <x v="457"/>
    <x v="1"/>
  </r>
  <r>
    <x v="9384"/>
    <x v="1"/>
    <x v="3"/>
    <x v="21"/>
    <n v="7"/>
    <n v="4"/>
    <n v="28"/>
    <x v="349"/>
    <x v="2"/>
  </r>
  <r>
    <x v="9385"/>
    <x v="83"/>
    <x v="2"/>
    <x v="23"/>
    <n v="1"/>
    <n v="5"/>
    <n v="5"/>
    <x v="612"/>
    <x v="1"/>
  </r>
  <r>
    <x v="9386"/>
    <x v="42"/>
    <x v="0"/>
    <x v="0"/>
    <n v="3"/>
    <n v="2"/>
    <n v="6"/>
    <x v="688"/>
    <x v="1"/>
  </r>
  <r>
    <x v="9387"/>
    <x v="87"/>
    <x v="1"/>
    <x v="27"/>
    <n v="20"/>
    <n v="4"/>
    <n v="80"/>
    <x v="652"/>
    <x v="0"/>
  </r>
  <r>
    <x v="9388"/>
    <x v="36"/>
    <x v="0"/>
    <x v="1"/>
    <n v="4"/>
    <n v="2"/>
    <n v="8"/>
    <x v="61"/>
    <x v="1"/>
  </r>
  <r>
    <x v="9389"/>
    <x v="61"/>
    <x v="0"/>
    <x v="26"/>
    <n v="5"/>
    <n v="3"/>
    <n v="15"/>
    <x v="685"/>
    <x v="2"/>
  </r>
  <r>
    <x v="9390"/>
    <x v="99"/>
    <x v="2"/>
    <x v="12"/>
    <n v="3"/>
    <n v="1"/>
    <n v="3"/>
    <x v="698"/>
    <x v="0"/>
  </r>
  <r>
    <x v="9391"/>
    <x v="24"/>
    <x v="4"/>
    <x v="9"/>
    <n v="5"/>
    <n v="2"/>
    <n v="10"/>
    <x v="161"/>
    <x v="1"/>
  </r>
  <r>
    <x v="9392"/>
    <x v="58"/>
    <x v="4"/>
    <x v="16"/>
    <n v="5"/>
    <n v="4"/>
    <n v="20"/>
    <x v="202"/>
    <x v="0"/>
  </r>
  <r>
    <x v="9393"/>
    <x v="14"/>
    <x v="4"/>
    <x v="19"/>
    <n v="4"/>
    <n v="5"/>
    <n v="20"/>
    <x v="335"/>
    <x v="1"/>
  </r>
  <r>
    <x v="9394"/>
    <x v="53"/>
    <x v="2"/>
    <x v="23"/>
    <n v="1"/>
    <n v="3"/>
    <n v="3"/>
    <x v="313"/>
    <x v="1"/>
  </r>
  <r>
    <x v="9395"/>
    <x v="30"/>
    <x v="3"/>
    <x v="20"/>
    <n v="5"/>
    <n v="2"/>
    <n v="10"/>
    <x v="633"/>
    <x v="1"/>
  </r>
  <r>
    <x v="9396"/>
    <x v="95"/>
    <x v="2"/>
    <x v="14"/>
    <n v="2.5"/>
    <n v="4"/>
    <n v="10"/>
    <x v="115"/>
    <x v="0"/>
  </r>
  <r>
    <x v="9397"/>
    <x v="60"/>
    <x v="1"/>
    <x v="7"/>
    <n v="14"/>
    <n v="1"/>
    <n v="14"/>
    <x v="292"/>
    <x v="0"/>
  </r>
  <r>
    <x v="9398"/>
    <x v="70"/>
    <x v="3"/>
    <x v="21"/>
    <n v="7"/>
    <n v="5"/>
    <n v="35"/>
    <x v="88"/>
    <x v="2"/>
  </r>
  <r>
    <x v="9399"/>
    <x v="16"/>
    <x v="1"/>
    <x v="4"/>
    <n v="12"/>
    <n v="2"/>
    <n v="24"/>
    <x v="437"/>
    <x v="1"/>
  </r>
  <r>
    <x v="9400"/>
    <x v="94"/>
    <x v="4"/>
    <x v="19"/>
    <n v="4"/>
    <n v="2"/>
    <n v="8"/>
    <x v="225"/>
    <x v="2"/>
  </r>
  <r>
    <x v="9401"/>
    <x v="68"/>
    <x v="2"/>
    <x v="14"/>
    <n v="2.5"/>
    <n v="4"/>
    <n v="10"/>
    <x v="728"/>
    <x v="0"/>
  </r>
  <r>
    <x v="9402"/>
    <x v="55"/>
    <x v="0"/>
    <x v="15"/>
    <n v="5"/>
    <n v="5"/>
    <n v="25"/>
    <x v="576"/>
    <x v="1"/>
  </r>
  <r>
    <x v="9403"/>
    <x v="47"/>
    <x v="4"/>
    <x v="9"/>
    <n v="5"/>
    <n v="1"/>
    <n v="5"/>
    <x v="685"/>
    <x v="2"/>
  </r>
  <r>
    <x v="9404"/>
    <x v="94"/>
    <x v="2"/>
    <x v="23"/>
    <n v="1"/>
    <n v="3"/>
    <n v="3"/>
    <x v="442"/>
    <x v="1"/>
  </r>
  <r>
    <x v="9405"/>
    <x v="89"/>
    <x v="4"/>
    <x v="18"/>
    <n v="8"/>
    <n v="1"/>
    <n v="8"/>
    <x v="581"/>
    <x v="2"/>
  </r>
  <r>
    <x v="9406"/>
    <x v="63"/>
    <x v="3"/>
    <x v="20"/>
    <n v="5"/>
    <n v="2"/>
    <n v="10"/>
    <x v="302"/>
    <x v="2"/>
  </r>
  <r>
    <x v="9407"/>
    <x v="69"/>
    <x v="1"/>
    <x v="2"/>
    <n v="15"/>
    <n v="1"/>
    <n v="15"/>
    <x v="650"/>
    <x v="0"/>
  </r>
  <r>
    <x v="9408"/>
    <x v="54"/>
    <x v="3"/>
    <x v="21"/>
    <n v="7"/>
    <n v="3"/>
    <n v="21"/>
    <x v="175"/>
    <x v="1"/>
  </r>
  <r>
    <x v="9409"/>
    <x v="88"/>
    <x v="0"/>
    <x v="15"/>
    <n v="5"/>
    <n v="3"/>
    <n v="15"/>
    <x v="133"/>
    <x v="0"/>
  </r>
  <r>
    <x v="9410"/>
    <x v="2"/>
    <x v="1"/>
    <x v="27"/>
    <n v="20"/>
    <n v="2"/>
    <n v="40"/>
    <x v="401"/>
    <x v="1"/>
  </r>
  <r>
    <x v="9411"/>
    <x v="65"/>
    <x v="4"/>
    <x v="19"/>
    <n v="4"/>
    <n v="3"/>
    <n v="12"/>
    <x v="212"/>
    <x v="0"/>
  </r>
  <r>
    <x v="9412"/>
    <x v="16"/>
    <x v="0"/>
    <x v="6"/>
    <n v="4"/>
    <n v="4"/>
    <n v="16"/>
    <x v="507"/>
    <x v="1"/>
  </r>
  <r>
    <x v="9413"/>
    <x v="29"/>
    <x v="3"/>
    <x v="13"/>
    <n v="6"/>
    <n v="4"/>
    <n v="24"/>
    <x v="609"/>
    <x v="1"/>
  </r>
  <r>
    <x v="9414"/>
    <x v="88"/>
    <x v="3"/>
    <x v="20"/>
    <n v="5"/>
    <n v="3"/>
    <n v="15"/>
    <x v="584"/>
    <x v="1"/>
  </r>
  <r>
    <x v="9415"/>
    <x v="16"/>
    <x v="2"/>
    <x v="23"/>
    <n v="1"/>
    <n v="3"/>
    <n v="3"/>
    <x v="297"/>
    <x v="2"/>
  </r>
  <r>
    <x v="9416"/>
    <x v="55"/>
    <x v="0"/>
    <x v="0"/>
    <n v="3"/>
    <n v="3"/>
    <n v="9"/>
    <x v="308"/>
    <x v="1"/>
  </r>
  <r>
    <x v="9417"/>
    <x v="47"/>
    <x v="3"/>
    <x v="3"/>
    <n v="6"/>
    <n v="1"/>
    <n v="6"/>
    <x v="458"/>
    <x v="3"/>
  </r>
  <r>
    <x v="9418"/>
    <x v="27"/>
    <x v="1"/>
    <x v="4"/>
    <n v="12"/>
    <n v="1"/>
    <n v="12"/>
    <x v="697"/>
    <x v="2"/>
  </r>
  <r>
    <x v="9419"/>
    <x v="26"/>
    <x v="2"/>
    <x v="23"/>
    <n v="1"/>
    <n v="4"/>
    <n v="4"/>
    <x v="511"/>
    <x v="0"/>
  </r>
  <r>
    <x v="9420"/>
    <x v="65"/>
    <x v="4"/>
    <x v="19"/>
    <n v="4"/>
    <n v="3"/>
    <n v="12"/>
    <x v="140"/>
    <x v="2"/>
  </r>
  <r>
    <x v="9421"/>
    <x v="91"/>
    <x v="1"/>
    <x v="7"/>
    <n v="14"/>
    <n v="3"/>
    <n v="42"/>
    <x v="158"/>
    <x v="0"/>
  </r>
  <r>
    <x v="9422"/>
    <x v="65"/>
    <x v="0"/>
    <x v="3"/>
    <n v="4"/>
    <n v="2"/>
    <n v="8"/>
    <x v="46"/>
    <x v="0"/>
  </r>
  <r>
    <x v="9423"/>
    <x v="52"/>
    <x v="1"/>
    <x v="2"/>
    <n v="15"/>
    <n v="4"/>
    <n v="60"/>
    <x v="397"/>
    <x v="1"/>
  </r>
  <r>
    <x v="9424"/>
    <x v="52"/>
    <x v="0"/>
    <x v="0"/>
    <n v="3"/>
    <n v="1"/>
    <n v="3"/>
    <x v="476"/>
    <x v="1"/>
  </r>
  <r>
    <x v="9425"/>
    <x v="10"/>
    <x v="1"/>
    <x v="7"/>
    <n v="14"/>
    <n v="5"/>
    <n v="70"/>
    <x v="26"/>
    <x v="0"/>
  </r>
  <r>
    <x v="9426"/>
    <x v="92"/>
    <x v="0"/>
    <x v="0"/>
    <n v="3"/>
    <n v="3"/>
    <n v="9"/>
    <x v="498"/>
    <x v="1"/>
  </r>
  <r>
    <x v="9427"/>
    <x v="63"/>
    <x v="0"/>
    <x v="26"/>
    <n v="5"/>
    <n v="2"/>
    <n v="10"/>
    <x v="556"/>
    <x v="1"/>
  </r>
  <r>
    <x v="9428"/>
    <x v="75"/>
    <x v="2"/>
    <x v="3"/>
    <s v=""/>
    <m/>
    <m/>
    <x v="156"/>
    <x v="3"/>
  </r>
  <r>
    <x v="9429"/>
    <x v="69"/>
    <x v="2"/>
    <x v="3"/>
    <n v="2.5"/>
    <n v="4"/>
    <n v="10"/>
    <x v="549"/>
    <x v="2"/>
  </r>
  <r>
    <x v="9430"/>
    <x v="3"/>
    <x v="2"/>
    <x v="23"/>
    <n v="1"/>
    <n v="3"/>
    <n v="3"/>
    <x v="371"/>
    <x v="0"/>
  </r>
  <r>
    <x v="9431"/>
    <x v="73"/>
    <x v="0"/>
    <x v="0"/>
    <n v="3"/>
    <n v="4"/>
    <n v="12"/>
    <x v="549"/>
    <x v="0"/>
  </r>
  <r>
    <x v="9432"/>
    <x v="6"/>
    <x v="2"/>
    <x v="10"/>
    <n v="3"/>
    <n v="2"/>
    <n v="6"/>
    <x v="242"/>
    <x v="0"/>
  </r>
  <r>
    <x v="9433"/>
    <x v="71"/>
    <x v="2"/>
    <x v="12"/>
    <n v="3"/>
    <n v="4"/>
    <n v="12"/>
    <x v="159"/>
    <x v="1"/>
  </r>
  <r>
    <x v="9434"/>
    <x v="15"/>
    <x v="1"/>
    <x v="5"/>
    <n v="18"/>
    <n v="5"/>
    <n v="90"/>
    <x v="603"/>
    <x v="2"/>
  </r>
  <r>
    <x v="9435"/>
    <x v="15"/>
    <x v="2"/>
    <x v="10"/>
    <n v="3"/>
    <n v="3"/>
    <n v="9"/>
    <x v="156"/>
    <x v="2"/>
  </r>
  <r>
    <x v="9436"/>
    <x v="73"/>
    <x v="1"/>
    <x v="7"/>
    <n v="14"/>
    <n v="1"/>
    <n v="14"/>
    <x v="579"/>
    <x v="2"/>
  </r>
  <r>
    <x v="9437"/>
    <x v="31"/>
    <x v="4"/>
    <x v="16"/>
    <n v="5"/>
    <n v="5"/>
    <n v="25"/>
    <x v="34"/>
    <x v="1"/>
  </r>
  <r>
    <x v="9438"/>
    <x v="90"/>
    <x v="3"/>
    <x v="13"/>
    <n v="6"/>
    <n v="4"/>
    <n v="24"/>
    <x v="290"/>
    <x v="2"/>
  </r>
  <r>
    <x v="9439"/>
    <x v="42"/>
    <x v="1"/>
    <x v="5"/>
    <n v="18"/>
    <n v="2"/>
    <n v="36"/>
    <x v="678"/>
    <x v="2"/>
  </r>
  <r>
    <x v="9440"/>
    <x v="35"/>
    <x v="1"/>
    <x v="5"/>
    <n v="18"/>
    <n v="5"/>
    <n v="90"/>
    <x v="198"/>
    <x v="0"/>
  </r>
  <r>
    <x v="9441"/>
    <x v="88"/>
    <x v="0"/>
    <x v="15"/>
    <n v="5"/>
    <n v="2"/>
    <n v="10"/>
    <x v="634"/>
    <x v="0"/>
  </r>
  <r>
    <x v="9442"/>
    <x v="57"/>
    <x v="2"/>
    <x v="23"/>
    <n v="1"/>
    <n v="4"/>
    <n v="4"/>
    <x v="131"/>
    <x v="1"/>
  </r>
  <r>
    <x v="9443"/>
    <x v="34"/>
    <x v="1"/>
    <x v="27"/>
    <n v="20"/>
    <n v="2"/>
    <n v="40"/>
    <x v="139"/>
    <x v="2"/>
  </r>
  <r>
    <x v="9444"/>
    <x v="86"/>
    <x v="0"/>
    <x v="1"/>
    <n v="4"/>
    <n v="1"/>
    <n v="4"/>
    <x v="462"/>
    <x v="1"/>
  </r>
  <r>
    <x v="9445"/>
    <x v="13"/>
    <x v="2"/>
    <x v="10"/>
    <n v="3"/>
    <n v="4"/>
    <n v="12"/>
    <x v="58"/>
    <x v="0"/>
  </r>
  <r>
    <x v="9446"/>
    <x v="22"/>
    <x v="3"/>
    <x v="11"/>
    <n v="4"/>
    <n v="2"/>
    <n v="8"/>
    <x v="670"/>
    <x v="1"/>
  </r>
  <r>
    <x v="9447"/>
    <x v="79"/>
    <x v="2"/>
    <x v="3"/>
    <s v=""/>
    <m/>
    <m/>
    <x v="187"/>
    <x v="0"/>
  </r>
  <r>
    <x v="9448"/>
    <x v="98"/>
    <x v="3"/>
    <x v="8"/>
    <n v="6"/>
    <n v="4"/>
    <n v="24"/>
    <x v="190"/>
    <x v="1"/>
  </r>
  <r>
    <x v="9449"/>
    <x v="57"/>
    <x v="0"/>
    <x v="3"/>
    <n v="4"/>
    <n v="1"/>
    <n v="4"/>
    <x v="73"/>
    <x v="0"/>
  </r>
  <r>
    <x v="9450"/>
    <x v="61"/>
    <x v="1"/>
    <x v="5"/>
    <n v="18"/>
    <n v="4"/>
    <n v="72"/>
    <x v="460"/>
    <x v="1"/>
  </r>
  <r>
    <x v="9451"/>
    <x v="18"/>
    <x v="0"/>
    <x v="0"/>
    <n v="3"/>
    <n v="3"/>
    <n v="9"/>
    <x v="401"/>
    <x v="1"/>
  </r>
  <r>
    <x v="9452"/>
    <x v="4"/>
    <x v="0"/>
    <x v="0"/>
    <n v="3"/>
    <n v="4"/>
    <n v="12"/>
    <x v="419"/>
    <x v="2"/>
  </r>
  <r>
    <x v="9453"/>
    <x v="48"/>
    <x v="2"/>
    <x v="23"/>
    <n v="1"/>
    <n v="2"/>
    <n v="2"/>
    <x v="499"/>
    <x v="1"/>
  </r>
  <r>
    <x v="9454"/>
    <x v="30"/>
    <x v="1"/>
    <x v="27"/>
    <n v="20"/>
    <n v="1"/>
    <n v="20"/>
    <x v="97"/>
    <x v="1"/>
  </r>
  <r>
    <x v="9455"/>
    <x v="70"/>
    <x v="1"/>
    <x v="3"/>
    <s v=""/>
    <m/>
    <m/>
    <x v="486"/>
    <x v="1"/>
  </r>
  <r>
    <x v="9456"/>
    <x v="41"/>
    <x v="4"/>
    <x v="18"/>
    <n v="8"/>
    <n v="1"/>
    <n v="8"/>
    <x v="705"/>
    <x v="1"/>
  </r>
  <r>
    <x v="9457"/>
    <x v="59"/>
    <x v="2"/>
    <x v="14"/>
    <n v="2.5"/>
    <n v="1"/>
    <n v="2.5"/>
    <x v="336"/>
    <x v="0"/>
  </r>
  <r>
    <x v="9458"/>
    <x v="44"/>
    <x v="3"/>
    <x v="21"/>
    <n v="7"/>
    <n v="4"/>
    <n v="28"/>
    <x v="347"/>
    <x v="0"/>
  </r>
  <r>
    <x v="9459"/>
    <x v="13"/>
    <x v="2"/>
    <x v="10"/>
    <n v="3"/>
    <n v="1"/>
    <n v="3"/>
    <x v="314"/>
    <x v="2"/>
  </r>
  <r>
    <x v="9460"/>
    <x v="25"/>
    <x v="1"/>
    <x v="27"/>
    <n v="20"/>
    <n v="5"/>
    <n v="100"/>
    <x v="314"/>
    <x v="0"/>
  </r>
  <r>
    <x v="9461"/>
    <x v="11"/>
    <x v="4"/>
    <x v="19"/>
    <n v="4"/>
    <n v="4"/>
    <n v="16"/>
    <x v="668"/>
    <x v="2"/>
  </r>
  <r>
    <x v="9462"/>
    <x v="82"/>
    <x v="1"/>
    <x v="4"/>
    <n v="12"/>
    <n v="2"/>
    <n v="24"/>
    <x v="158"/>
    <x v="2"/>
  </r>
  <r>
    <x v="9463"/>
    <x v="89"/>
    <x v="0"/>
    <x v="1"/>
    <n v="4"/>
    <n v="1"/>
    <n v="4"/>
    <x v="574"/>
    <x v="0"/>
  </r>
  <r>
    <x v="9464"/>
    <x v="42"/>
    <x v="2"/>
    <x v="22"/>
    <n v="2.5"/>
    <n v="3"/>
    <n v="7.5"/>
    <x v="300"/>
    <x v="1"/>
  </r>
  <r>
    <x v="9465"/>
    <x v="54"/>
    <x v="3"/>
    <x v="8"/>
    <n v="6"/>
    <n v="1"/>
    <n v="6"/>
    <x v="392"/>
    <x v="1"/>
  </r>
  <r>
    <x v="9466"/>
    <x v="18"/>
    <x v="4"/>
    <x v="16"/>
    <n v="5"/>
    <n v="5"/>
    <n v="25"/>
    <x v="0"/>
    <x v="0"/>
  </r>
  <r>
    <x v="9467"/>
    <x v="49"/>
    <x v="2"/>
    <x v="10"/>
    <n v="3"/>
    <n v="1"/>
    <n v="3"/>
    <x v="340"/>
    <x v="2"/>
  </r>
  <r>
    <x v="9468"/>
    <x v="39"/>
    <x v="0"/>
    <x v="3"/>
    <n v="5"/>
    <n v="5"/>
    <n v="25"/>
    <x v="676"/>
    <x v="1"/>
  </r>
  <r>
    <x v="9469"/>
    <x v="3"/>
    <x v="0"/>
    <x v="1"/>
    <n v="4"/>
    <n v="2"/>
    <n v="8"/>
    <x v="212"/>
    <x v="2"/>
  </r>
  <r>
    <x v="9470"/>
    <x v="36"/>
    <x v="0"/>
    <x v="1"/>
    <n v="4"/>
    <n v="2"/>
    <n v="8"/>
    <x v="326"/>
    <x v="1"/>
  </r>
  <r>
    <x v="9471"/>
    <x v="81"/>
    <x v="3"/>
    <x v="21"/>
    <n v="7"/>
    <n v="1"/>
    <n v="7"/>
    <x v="596"/>
    <x v="0"/>
  </r>
  <r>
    <x v="9472"/>
    <x v="26"/>
    <x v="1"/>
    <x v="27"/>
    <n v="20"/>
    <n v="3"/>
    <n v="60"/>
    <x v="100"/>
    <x v="2"/>
  </r>
  <r>
    <x v="9473"/>
    <x v="95"/>
    <x v="0"/>
    <x v="26"/>
    <n v="5"/>
    <n v="3"/>
    <n v="15"/>
    <x v="562"/>
    <x v="2"/>
  </r>
  <r>
    <x v="9474"/>
    <x v="24"/>
    <x v="2"/>
    <x v="14"/>
    <n v="2.5"/>
    <n v="1"/>
    <n v="2.5"/>
    <x v="604"/>
    <x v="1"/>
  </r>
  <r>
    <x v="9475"/>
    <x v="15"/>
    <x v="0"/>
    <x v="6"/>
    <n v="4"/>
    <n v="2"/>
    <n v="8"/>
    <x v="441"/>
    <x v="2"/>
  </r>
  <r>
    <x v="9476"/>
    <x v="24"/>
    <x v="3"/>
    <x v="8"/>
    <n v="6"/>
    <n v="1"/>
    <n v="6"/>
    <x v="718"/>
    <x v="0"/>
  </r>
  <r>
    <x v="9477"/>
    <x v="76"/>
    <x v="2"/>
    <x v="12"/>
    <n v="3"/>
    <n v="2"/>
    <n v="6"/>
    <x v="215"/>
    <x v="1"/>
  </r>
  <r>
    <x v="9478"/>
    <x v="66"/>
    <x v="4"/>
    <x v="9"/>
    <n v="5"/>
    <n v="1"/>
    <n v="5"/>
    <x v="717"/>
    <x v="2"/>
  </r>
  <r>
    <x v="9479"/>
    <x v="8"/>
    <x v="0"/>
    <x v="1"/>
    <n v="4"/>
    <n v="5"/>
    <n v="20"/>
    <x v="161"/>
    <x v="0"/>
  </r>
  <r>
    <x v="9480"/>
    <x v="51"/>
    <x v="3"/>
    <x v="20"/>
    <n v="5"/>
    <n v="4"/>
    <n v="20"/>
    <x v="78"/>
    <x v="2"/>
  </r>
  <r>
    <x v="9481"/>
    <x v="87"/>
    <x v="0"/>
    <x v="1"/>
    <n v="4"/>
    <n v="1"/>
    <n v="4"/>
    <x v="328"/>
    <x v="2"/>
  </r>
  <r>
    <x v="9482"/>
    <x v="56"/>
    <x v="1"/>
    <x v="2"/>
    <n v="15"/>
    <n v="1"/>
    <n v="15"/>
    <x v="280"/>
    <x v="2"/>
  </r>
  <r>
    <x v="9483"/>
    <x v="56"/>
    <x v="1"/>
    <x v="2"/>
    <n v="15"/>
    <n v="2"/>
    <n v="30"/>
    <x v="152"/>
    <x v="0"/>
  </r>
  <r>
    <x v="9484"/>
    <x v="63"/>
    <x v="4"/>
    <x v="25"/>
    <n v="10"/>
    <n v="4"/>
    <n v="40"/>
    <x v="322"/>
    <x v="0"/>
  </r>
  <r>
    <x v="9485"/>
    <x v="21"/>
    <x v="0"/>
    <x v="0"/>
    <n v="3"/>
    <n v="1"/>
    <n v="3"/>
    <x v="510"/>
    <x v="0"/>
  </r>
  <r>
    <x v="9486"/>
    <x v="29"/>
    <x v="4"/>
    <x v="25"/>
    <n v="10"/>
    <n v="4"/>
    <n v="40"/>
    <x v="454"/>
    <x v="1"/>
  </r>
  <r>
    <x v="9487"/>
    <x v="69"/>
    <x v="1"/>
    <x v="3"/>
    <s v=""/>
    <m/>
    <m/>
    <x v="712"/>
    <x v="0"/>
  </r>
  <r>
    <x v="9488"/>
    <x v="81"/>
    <x v="3"/>
    <x v="13"/>
    <n v="6"/>
    <n v="2"/>
    <n v="12"/>
    <x v="607"/>
    <x v="0"/>
  </r>
  <r>
    <x v="9489"/>
    <x v="98"/>
    <x v="3"/>
    <x v="3"/>
    <n v="6"/>
    <n v="1"/>
    <n v="6"/>
    <x v="511"/>
    <x v="0"/>
  </r>
  <r>
    <x v="9490"/>
    <x v="95"/>
    <x v="1"/>
    <x v="2"/>
    <n v="15"/>
    <n v="5"/>
    <n v="75"/>
    <x v="245"/>
    <x v="2"/>
  </r>
  <r>
    <x v="9491"/>
    <x v="52"/>
    <x v="3"/>
    <x v="13"/>
    <n v="6"/>
    <n v="2"/>
    <n v="12"/>
    <x v="723"/>
    <x v="1"/>
  </r>
  <r>
    <x v="9492"/>
    <x v="76"/>
    <x v="2"/>
    <x v="22"/>
    <n v="2.5"/>
    <n v="5"/>
    <n v="12.5"/>
    <x v="568"/>
    <x v="2"/>
  </r>
  <r>
    <x v="9493"/>
    <x v="58"/>
    <x v="3"/>
    <x v="13"/>
    <n v="6"/>
    <n v="4"/>
    <n v="24"/>
    <x v="383"/>
    <x v="2"/>
  </r>
  <r>
    <x v="9494"/>
    <x v="76"/>
    <x v="3"/>
    <x v="8"/>
    <n v="6"/>
    <n v="2"/>
    <n v="12"/>
    <x v="589"/>
    <x v="0"/>
  </r>
  <r>
    <x v="9495"/>
    <x v="95"/>
    <x v="2"/>
    <x v="12"/>
    <n v="3"/>
    <n v="3"/>
    <n v="9"/>
    <x v="0"/>
    <x v="0"/>
  </r>
  <r>
    <x v="9496"/>
    <x v="74"/>
    <x v="1"/>
    <x v="7"/>
    <n v="14"/>
    <n v="5"/>
    <n v="70"/>
    <x v="159"/>
    <x v="1"/>
  </r>
  <r>
    <x v="9497"/>
    <x v="48"/>
    <x v="2"/>
    <x v="12"/>
    <n v="3"/>
    <n v="3"/>
    <n v="9"/>
    <x v="379"/>
    <x v="0"/>
  </r>
  <r>
    <x v="9498"/>
    <x v="43"/>
    <x v="1"/>
    <x v="4"/>
    <n v="12"/>
    <n v="3"/>
    <n v="36"/>
    <x v="130"/>
    <x v="0"/>
  </r>
  <r>
    <x v="9499"/>
    <x v="93"/>
    <x v="2"/>
    <x v="10"/>
    <n v="3"/>
    <n v="4"/>
    <n v="12"/>
    <x v="705"/>
    <x v="2"/>
  </r>
  <r>
    <x v="9500"/>
    <x v="95"/>
    <x v="1"/>
    <x v="2"/>
    <n v="15"/>
    <n v="4"/>
    <n v="60"/>
    <x v="624"/>
    <x v="2"/>
  </r>
  <r>
    <x v="9501"/>
    <x v="88"/>
    <x v="3"/>
    <x v="20"/>
    <n v="5"/>
    <n v="5"/>
    <n v="25"/>
    <x v="536"/>
    <x v="2"/>
  </r>
  <r>
    <x v="9502"/>
    <x v="89"/>
    <x v="3"/>
    <x v="8"/>
    <n v="6"/>
    <n v="3"/>
    <n v="18"/>
    <x v="415"/>
    <x v="0"/>
  </r>
  <r>
    <x v="9503"/>
    <x v="92"/>
    <x v="4"/>
    <x v="19"/>
    <n v="4"/>
    <n v="4"/>
    <n v="16"/>
    <x v="358"/>
    <x v="2"/>
  </r>
  <r>
    <x v="9504"/>
    <x v="65"/>
    <x v="4"/>
    <x v="17"/>
    <n v="7"/>
    <n v="4"/>
    <n v="28"/>
    <x v="277"/>
    <x v="0"/>
  </r>
  <r>
    <x v="9505"/>
    <x v="95"/>
    <x v="4"/>
    <x v="19"/>
    <n v="4"/>
    <n v="3"/>
    <n v="12"/>
    <x v="475"/>
    <x v="1"/>
  </r>
  <r>
    <x v="9506"/>
    <x v="35"/>
    <x v="2"/>
    <x v="14"/>
    <n v="2.5"/>
    <n v="5"/>
    <n v="12.5"/>
    <x v="500"/>
    <x v="0"/>
  </r>
  <r>
    <x v="9507"/>
    <x v="4"/>
    <x v="3"/>
    <x v="20"/>
    <n v="5"/>
    <n v="2"/>
    <n v="10"/>
    <x v="58"/>
    <x v="2"/>
  </r>
  <r>
    <x v="9508"/>
    <x v="7"/>
    <x v="3"/>
    <x v="20"/>
    <n v="5"/>
    <n v="2"/>
    <n v="10"/>
    <x v="651"/>
    <x v="0"/>
  </r>
  <r>
    <x v="9509"/>
    <x v="62"/>
    <x v="4"/>
    <x v="18"/>
    <n v="8"/>
    <n v="3"/>
    <n v="24"/>
    <x v="150"/>
    <x v="2"/>
  </r>
  <r>
    <x v="9510"/>
    <x v="22"/>
    <x v="0"/>
    <x v="0"/>
    <n v="3"/>
    <n v="4"/>
    <n v="12"/>
    <x v="479"/>
    <x v="1"/>
  </r>
  <r>
    <x v="9511"/>
    <x v="29"/>
    <x v="0"/>
    <x v="0"/>
    <n v="3"/>
    <n v="5"/>
    <n v="15"/>
    <x v="475"/>
    <x v="1"/>
  </r>
  <r>
    <x v="9512"/>
    <x v="37"/>
    <x v="1"/>
    <x v="2"/>
    <n v="15"/>
    <n v="2"/>
    <n v="30"/>
    <x v="84"/>
    <x v="3"/>
  </r>
  <r>
    <x v="9513"/>
    <x v="28"/>
    <x v="3"/>
    <x v="8"/>
    <n v="6"/>
    <n v="3"/>
    <n v="18"/>
    <x v="335"/>
    <x v="0"/>
  </r>
  <r>
    <x v="9514"/>
    <x v="60"/>
    <x v="1"/>
    <x v="7"/>
    <n v="14"/>
    <n v="3"/>
    <n v="42"/>
    <x v="619"/>
    <x v="0"/>
  </r>
  <r>
    <x v="9515"/>
    <x v="16"/>
    <x v="4"/>
    <x v="9"/>
    <n v="5"/>
    <n v="5"/>
    <n v="25"/>
    <x v="24"/>
    <x v="1"/>
  </r>
  <r>
    <x v="9516"/>
    <x v="95"/>
    <x v="1"/>
    <x v="5"/>
    <n v="18"/>
    <n v="2"/>
    <n v="36"/>
    <x v="246"/>
    <x v="3"/>
  </r>
  <r>
    <x v="9517"/>
    <x v="31"/>
    <x v="3"/>
    <x v="20"/>
    <n v="5"/>
    <n v="1"/>
    <n v="5"/>
    <x v="516"/>
    <x v="1"/>
  </r>
  <r>
    <x v="9518"/>
    <x v="57"/>
    <x v="0"/>
    <x v="1"/>
    <n v="4"/>
    <n v="1"/>
    <n v="4"/>
    <x v="359"/>
    <x v="2"/>
  </r>
  <r>
    <x v="9519"/>
    <x v="9"/>
    <x v="2"/>
    <x v="10"/>
    <n v="3"/>
    <n v="4"/>
    <n v="12"/>
    <x v="63"/>
    <x v="3"/>
  </r>
  <r>
    <x v="9520"/>
    <x v="5"/>
    <x v="0"/>
    <x v="1"/>
    <n v="4"/>
    <n v="2"/>
    <n v="8"/>
    <x v="227"/>
    <x v="1"/>
  </r>
  <r>
    <x v="9521"/>
    <x v="22"/>
    <x v="2"/>
    <x v="12"/>
    <n v="3"/>
    <n v="5"/>
    <n v="15"/>
    <x v="324"/>
    <x v="1"/>
  </r>
  <r>
    <x v="9522"/>
    <x v="40"/>
    <x v="1"/>
    <x v="7"/>
    <n v="14"/>
    <n v="1"/>
    <n v="14"/>
    <x v="33"/>
    <x v="1"/>
  </r>
  <r>
    <x v="9523"/>
    <x v="82"/>
    <x v="0"/>
    <x v="3"/>
    <n v="4"/>
    <n v="1"/>
    <n v="4"/>
    <x v="542"/>
    <x v="1"/>
  </r>
  <r>
    <x v="9524"/>
    <x v="78"/>
    <x v="3"/>
    <x v="20"/>
    <n v="5"/>
    <n v="5"/>
    <n v="25"/>
    <x v="20"/>
    <x v="0"/>
  </r>
  <r>
    <x v="9525"/>
    <x v="93"/>
    <x v="3"/>
    <x v="21"/>
    <n v="7"/>
    <n v="2"/>
    <n v="14"/>
    <x v="673"/>
    <x v="0"/>
  </r>
  <r>
    <x v="9526"/>
    <x v="80"/>
    <x v="4"/>
    <x v="16"/>
    <n v="5"/>
    <n v="1"/>
    <n v="5"/>
    <x v="602"/>
    <x v="1"/>
  </r>
  <r>
    <x v="9527"/>
    <x v="15"/>
    <x v="2"/>
    <x v="23"/>
    <n v="1"/>
    <n v="1"/>
    <n v="1"/>
    <x v="729"/>
    <x v="1"/>
  </r>
  <r>
    <x v="9528"/>
    <x v="27"/>
    <x v="3"/>
    <x v="13"/>
    <n v="6"/>
    <n v="3"/>
    <n v="18"/>
    <x v="610"/>
    <x v="0"/>
  </r>
  <r>
    <x v="9529"/>
    <x v="49"/>
    <x v="1"/>
    <x v="27"/>
    <n v="20"/>
    <n v="4"/>
    <n v="80"/>
    <x v="452"/>
    <x v="2"/>
  </r>
  <r>
    <x v="9530"/>
    <x v="57"/>
    <x v="2"/>
    <x v="23"/>
    <n v="1"/>
    <n v="5"/>
    <n v="5"/>
    <x v="194"/>
    <x v="2"/>
  </r>
  <r>
    <x v="9531"/>
    <x v="16"/>
    <x v="1"/>
    <x v="4"/>
    <n v="12"/>
    <n v="4"/>
    <n v="48"/>
    <x v="502"/>
    <x v="1"/>
  </r>
  <r>
    <x v="9532"/>
    <x v="73"/>
    <x v="2"/>
    <x v="3"/>
    <n v="2.5"/>
    <n v="2"/>
    <n v="5"/>
    <x v="372"/>
    <x v="0"/>
  </r>
  <r>
    <x v="9533"/>
    <x v="36"/>
    <x v="0"/>
    <x v="0"/>
    <n v="3"/>
    <n v="1"/>
    <n v="3"/>
    <x v="491"/>
    <x v="1"/>
  </r>
  <r>
    <x v="9534"/>
    <x v="22"/>
    <x v="3"/>
    <x v="8"/>
    <n v="6"/>
    <n v="4"/>
    <n v="24"/>
    <x v="608"/>
    <x v="1"/>
  </r>
  <r>
    <x v="9535"/>
    <x v="13"/>
    <x v="1"/>
    <x v="4"/>
    <n v="12"/>
    <n v="2"/>
    <n v="24"/>
    <x v="149"/>
    <x v="2"/>
  </r>
  <r>
    <x v="9536"/>
    <x v="55"/>
    <x v="1"/>
    <x v="27"/>
    <n v="20"/>
    <n v="4"/>
    <n v="80"/>
    <x v="492"/>
    <x v="1"/>
  </r>
  <r>
    <x v="9537"/>
    <x v="18"/>
    <x v="1"/>
    <x v="7"/>
    <n v="14"/>
    <n v="3"/>
    <n v="42"/>
    <x v="320"/>
    <x v="1"/>
  </r>
  <r>
    <x v="9538"/>
    <x v="74"/>
    <x v="3"/>
    <x v="20"/>
    <n v="5"/>
    <n v="4"/>
    <n v="20"/>
    <x v="418"/>
    <x v="2"/>
  </r>
  <r>
    <x v="9539"/>
    <x v="26"/>
    <x v="0"/>
    <x v="1"/>
    <n v="4"/>
    <n v="2"/>
    <n v="8"/>
    <x v="444"/>
    <x v="2"/>
  </r>
  <r>
    <x v="9540"/>
    <x v="45"/>
    <x v="1"/>
    <x v="5"/>
    <n v="18"/>
    <n v="1"/>
    <n v="18"/>
    <x v="99"/>
    <x v="3"/>
  </r>
  <r>
    <x v="9541"/>
    <x v="68"/>
    <x v="1"/>
    <x v="27"/>
    <n v="20"/>
    <n v="4"/>
    <n v="80"/>
    <x v="250"/>
    <x v="0"/>
  </r>
  <r>
    <x v="9542"/>
    <x v="69"/>
    <x v="3"/>
    <x v="20"/>
    <n v="5"/>
    <n v="2"/>
    <n v="10"/>
    <x v="146"/>
    <x v="0"/>
  </r>
  <r>
    <x v="9543"/>
    <x v="25"/>
    <x v="0"/>
    <x v="1"/>
    <n v="4"/>
    <n v="1"/>
    <n v="4"/>
    <x v="243"/>
    <x v="0"/>
  </r>
  <r>
    <x v="9544"/>
    <x v="21"/>
    <x v="3"/>
    <x v="21"/>
    <n v="7"/>
    <n v="3"/>
    <n v="21"/>
    <x v="564"/>
    <x v="1"/>
  </r>
  <r>
    <x v="9545"/>
    <x v="22"/>
    <x v="4"/>
    <x v="9"/>
    <n v="5"/>
    <n v="4"/>
    <n v="20"/>
    <x v="320"/>
    <x v="2"/>
  </r>
  <r>
    <x v="9546"/>
    <x v="28"/>
    <x v="1"/>
    <x v="4"/>
    <n v="12"/>
    <n v="4"/>
    <n v="48"/>
    <x v="103"/>
    <x v="1"/>
  </r>
  <r>
    <x v="9547"/>
    <x v="91"/>
    <x v="4"/>
    <x v="19"/>
    <n v="4"/>
    <n v="5"/>
    <n v="20"/>
    <x v="135"/>
    <x v="2"/>
  </r>
  <r>
    <x v="9548"/>
    <x v="9"/>
    <x v="1"/>
    <x v="4"/>
    <n v="12"/>
    <n v="5"/>
    <n v="60"/>
    <x v="154"/>
    <x v="1"/>
  </r>
  <r>
    <x v="9549"/>
    <x v="6"/>
    <x v="3"/>
    <x v="21"/>
    <n v="7"/>
    <n v="4"/>
    <n v="28"/>
    <x v="265"/>
    <x v="1"/>
  </r>
  <r>
    <x v="9550"/>
    <x v="78"/>
    <x v="4"/>
    <x v="19"/>
    <n v="4"/>
    <n v="5"/>
    <n v="20"/>
    <x v="362"/>
    <x v="0"/>
  </r>
  <r>
    <x v="9551"/>
    <x v="38"/>
    <x v="2"/>
    <x v="12"/>
    <n v="3"/>
    <n v="4"/>
    <n v="12"/>
    <x v="233"/>
    <x v="1"/>
  </r>
  <r>
    <x v="9552"/>
    <x v="79"/>
    <x v="0"/>
    <x v="15"/>
    <n v="5"/>
    <n v="2"/>
    <n v="10"/>
    <x v="312"/>
    <x v="1"/>
  </r>
  <r>
    <x v="9553"/>
    <x v="35"/>
    <x v="0"/>
    <x v="6"/>
    <n v="4"/>
    <n v="3"/>
    <n v="12"/>
    <x v="431"/>
    <x v="0"/>
  </r>
  <r>
    <x v="9554"/>
    <x v="24"/>
    <x v="4"/>
    <x v="18"/>
    <n v="8"/>
    <n v="4"/>
    <n v="32"/>
    <x v="282"/>
    <x v="2"/>
  </r>
  <r>
    <x v="9555"/>
    <x v="1"/>
    <x v="3"/>
    <x v="20"/>
    <n v="5"/>
    <n v="2"/>
    <n v="10"/>
    <x v="453"/>
    <x v="0"/>
  </r>
  <r>
    <x v="9556"/>
    <x v="3"/>
    <x v="2"/>
    <x v="12"/>
    <n v="3"/>
    <n v="2"/>
    <n v="6"/>
    <x v="582"/>
    <x v="1"/>
  </r>
  <r>
    <x v="9557"/>
    <x v="31"/>
    <x v="3"/>
    <x v="8"/>
    <n v="6"/>
    <n v="1"/>
    <n v="6"/>
    <x v="120"/>
    <x v="0"/>
  </r>
  <r>
    <x v="9558"/>
    <x v="66"/>
    <x v="1"/>
    <x v="2"/>
    <n v="15"/>
    <n v="5"/>
    <n v="75"/>
    <x v="435"/>
    <x v="2"/>
  </r>
  <r>
    <x v="9559"/>
    <x v="47"/>
    <x v="0"/>
    <x v="1"/>
    <n v="4"/>
    <n v="3"/>
    <n v="12"/>
    <x v="137"/>
    <x v="1"/>
  </r>
  <r>
    <x v="9560"/>
    <x v="7"/>
    <x v="1"/>
    <x v="4"/>
    <n v="12"/>
    <n v="2"/>
    <n v="24"/>
    <x v="627"/>
    <x v="0"/>
  </r>
  <r>
    <x v="9561"/>
    <x v="30"/>
    <x v="4"/>
    <x v="16"/>
    <n v="5"/>
    <n v="2"/>
    <n v="10"/>
    <x v="565"/>
    <x v="2"/>
  </r>
  <r>
    <x v="9562"/>
    <x v="98"/>
    <x v="1"/>
    <x v="4"/>
    <n v="12"/>
    <n v="4"/>
    <n v="48"/>
    <x v="495"/>
    <x v="0"/>
  </r>
  <r>
    <x v="9563"/>
    <x v="92"/>
    <x v="2"/>
    <x v="23"/>
    <n v="1"/>
    <n v="3"/>
    <n v="3"/>
    <x v="157"/>
    <x v="1"/>
  </r>
  <r>
    <x v="9564"/>
    <x v="15"/>
    <x v="4"/>
    <x v="17"/>
    <n v="7"/>
    <n v="4"/>
    <n v="28"/>
    <x v="348"/>
    <x v="1"/>
  </r>
  <r>
    <x v="9565"/>
    <x v="82"/>
    <x v="1"/>
    <x v="4"/>
    <n v="12"/>
    <n v="3"/>
    <n v="36"/>
    <x v="293"/>
    <x v="0"/>
  </r>
  <r>
    <x v="9566"/>
    <x v="23"/>
    <x v="2"/>
    <x v="14"/>
    <n v="2.5"/>
    <n v="1"/>
    <n v="2.5"/>
    <x v="74"/>
    <x v="2"/>
  </r>
  <r>
    <x v="9567"/>
    <x v="53"/>
    <x v="2"/>
    <x v="14"/>
    <n v="2.5"/>
    <n v="4"/>
    <n v="10"/>
    <x v="54"/>
    <x v="1"/>
  </r>
  <r>
    <x v="9568"/>
    <x v="84"/>
    <x v="3"/>
    <x v="13"/>
    <n v="6"/>
    <n v="4"/>
    <n v="24"/>
    <x v="59"/>
    <x v="2"/>
  </r>
  <r>
    <x v="9569"/>
    <x v="47"/>
    <x v="2"/>
    <x v="10"/>
    <n v="3"/>
    <n v="5"/>
    <n v="15"/>
    <x v="179"/>
    <x v="1"/>
  </r>
  <r>
    <x v="9570"/>
    <x v="83"/>
    <x v="3"/>
    <x v="3"/>
    <n v="6"/>
    <n v="2"/>
    <n v="12"/>
    <x v="370"/>
    <x v="0"/>
  </r>
  <r>
    <x v="9571"/>
    <x v="80"/>
    <x v="2"/>
    <x v="14"/>
    <n v="2.5"/>
    <n v="4"/>
    <n v="10"/>
    <x v="331"/>
    <x v="1"/>
  </r>
  <r>
    <x v="9572"/>
    <x v="3"/>
    <x v="3"/>
    <x v="13"/>
    <n v="6"/>
    <n v="1"/>
    <n v="6"/>
    <x v="693"/>
    <x v="0"/>
  </r>
  <r>
    <x v="9573"/>
    <x v="79"/>
    <x v="1"/>
    <x v="2"/>
    <n v="15"/>
    <n v="5"/>
    <n v="75"/>
    <x v="607"/>
    <x v="2"/>
  </r>
  <r>
    <x v="9574"/>
    <x v="88"/>
    <x v="3"/>
    <x v="3"/>
    <n v="6"/>
    <n v="5"/>
    <n v="30"/>
    <x v="385"/>
    <x v="3"/>
  </r>
  <r>
    <x v="9575"/>
    <x v="46"/>
    <x v="4"/>
    <x v="9"/>
    <n v="5"/>
    <n v="3"/>
    <n v="15"/>
    <x v="86"/>
    <x v="1"/>
  </r>
  <r>
    <x v="9576"/>
    <x v="17"/>
    <x v="2"/>
    <x v="14"/>
    <n v="2.5"/>
    <n v="1"/>
    <n v="2.5"/>
    <x v="287"/>
    <x v="1"/>
  </r>
  <r>
    <x v="9577"/>
    <x v="60"/>
    <x v="0"/>
    <x v="26"/>
    <n v="5"/>
    <n v="4"/>
    <n v="20"/>
    <x v="390"/>
    <x v="1"/>
  </r>
  <r>
    <x v="9578"/>
    <x v="2"/>
    <x v="4"/>
    <x v="9"/>
    <n v="5"/>
    <n v="1"/>
    <n v="5"/>
    <x v="342"/>
    <x v="2"/>
  </r>
  <r>
    <x v="9579"/>
    <x v="17"/>
    <x v="1"/>
    <x v="27"/>
    <n v="20"/>
    <n v="4"/>
    <n v="80"/>
    <x v="370"/>
    <x v="1"/>
  </r>
  <r>
    <x v="9580"/>
    <x v="78"/>
    <x v="0"/>
    <x v="6"/>
    <n v="4"/>
    <n v="4"/>
    <n v="16"/>
    <x v="15"/>
    <x v="1"/>
  </r>
  <r>
    <x v="9581"/>
    <x v="3"/>
    <x v="4"/>
    <x v="16"/>
    <n v="5"/>
    <n v="3"/>
    <n v="15"/>
    <x v="604"/>
    <x v="0"/>
  </r>
  <r>
    <x v="9582"/>
    <x v="4"/>
    <x v="4"/>
    <x v="18"/>
    <n v="8"/>
    <n v="4"/>
    <n v="32"/>
    <x v="602"/>
    <x v="2"/>
  </r>
  <r>
    <x v="9583"/>
    <x v="32"/>
    <x v="4"/>
    <x v="9"/>
    <n v="5"/>
    <n v="3"/>
    <n v="15"/>
    <x v="53"/>
    <x v="2"/>
  </r>
  <r>
    <x v="9584"/>
    <x v="99"/>
    <x v="1"/>
    <x v="27"/>
    <n v="20"/>
    <n v="3"/>
    <n v="60"/>
    <x v="447"/>
    <x v="0"/>
  </r>
  <r>
    <x v="9585"/>
    <x v="95"/>
    <x v="1"/>
    <x v="4"/>
    <n v="12"/>
    <n v="2"/>
    <n v="24"/>
    <x v="268"/>
    <x v="1"/>
  </r>
  <r>
    <x v="9586"/>
    <x v="36"/>
    <x v="1"/>
    <x v="4"/>
    <n v="12"/>
    <n v="5"/>
    <n v="60"/>
    <x v="408"/>
    <x v="2"/>
  </r>
  <r>
    <x v="9587"/>
    <x v="51"/>
    <x v="2"/>
    <x v="10"/>
    <n v="3"/>
    <n v="3"/>
    <n v="9"/>
    <x v="637"/>
    <x v="2"/>
  </r>
  <r>
    <x v="9588"/>
    <x v="30"/>
    <x v="0"/>
    <x v="15"/>
    <n v="5"/>
    <n v="4"/>
    <n v="20"/>
    <x v="686"/>
    <x v="0"/>
  </r>
  <r>
    <x v="9589"/>
    <x v="26"/>
    <x v="4"/>
    <x v="19"/>
    <n v="4"/>
    <n v="1"/>
    <n v="4"/>
    <x v="198"/>
    <x v="0"/>
  </r>
  <r>
    <x v="9590"/>
    <x v="20"/>
    <x v="4"/>
    <x v="16"/>
    <n v="5"/>
    <n v="5"/>
    <n v="25"/>
    <x v="331"/>
    <x v="0"/>
  </r>
  <r>
    <x v="9591"/>
    <x v="77"/>
    <x v="0"/>
    <x v="6"/>
    <n v="4"/>
    <n v="2"/>
    <n v="8"/>
    <x v="152"/>
    <x v="1"/>
  </r>
  <r>
    <x v="9592"/>
    <x v="49"/>
    <x v="0"/>
    <x v="26"/>
    <n v="5"/>
    <n v="3"/>
    <n v="15"/>
    <x v="398"/>
    <x v="1"/>
  </r>
  <r>
    <x v="9593"/>
    <x v="27"/>
    <x v="0"/>
    <x v="6"/>
    <n v="4"/>
    <n v="3"/>
    <n v="12"/>
    <x v="701"/>
    <x v="0"/>
  </r>
  <r>
    <x v="9594"/>
    <x v="3"/>
    <x v="1"/>
    <x v="7"/>
    <n v="14"/>
    <n v="5"/>
    <n v="70"/>
    <x v="88"/>
    <x v="0"/>
  </r>
  <r>
    <x v="9595"/>
    <x v="66"/>
    <x v="3"/>
    <x v="13"/>
    <n v="6"/>
    <n v="2"/>
    <n v="12"/>
    <x v="143"/>
    <x v="3"/>
  </r>
  <r>
    <x v="9596"/>
    <x v="51"/>
    <x v="2"/>
    <x v="3"/>
    <n v="2.5"/>
    <n v="2"/>
    <n v="5"/>
    <x v="407"/>
    <x v="1"/>
  </r>
  <r>
    <x v="9597"/>
    <x v="81"/>
    <x v="1"/>
    <x v="4"/>
    <n v="12"/>
    <n v="1"/>
    <n v="12"/>
    <x v="188"/>
    <x v="2"/>
  </r>
  <r>
    <x v="9598"/>
    <x v="27"/>
    <x v="0"/>
    <x v="0"/>
    <n v="3"/>
    <n v="2"/>
    <n v="6"/>
    <x v="98"/>
    <x v="1"/>
  </r>
  <r>
    <x v="9599"/>
    <x v="52"/>
    <x v="0"/>
    <x v="15"/>
    <n v="5"/>
    <n v="2"/>
    <n v="10"/>
    <x v="394"/>
    <x v="1"/>
  </r>
  <r>
    <x v="9600"/>
    <x v="25"/>
    <x v="3"/>
    <x v="3"/>
    <s v=""/>
    <m/>
    <m/>
    <x v="538"/>
    <x v="3"/>
  </r>
  <r>
    <x v="9601"/>
    <x v="15"/>
    <x v="4"/>
    <x v="17"/>
    <n v="7"/>
    <n v="5"/>
    <n v="35"/>
    <x v="351"/>
    <x v="0"/>
  </r>
  <r>
    <x v="9602"/>
    <x v="55"/>
    <x v="4"/>
    <x v="9"/>
    <n v="5"/>
    <n v="2"/>
    <n v="10"/>
    <x v="140"/>
    <x v="1"/>
  </r>
  <r>
    <x v="9603"/>
    <x v="94"/>
    <x v="0"/>
    <x v="0"/>
    <n v="3"/>
    <n v="1"/>
    <n v="3"/>
    <x v="398"/>
    <x v="1"/>
  </r>
  <r>
    <x v="9604"/>
    <x v="87"/>
    <x v="0"/>
    <x v="0"/>
    <n v="3"/>
    <n v="1"/>
    <n v="3"/>
    <x v="682"/>
    <x v="1"/>
  </r>
  <r>
    <x v="9605"/>
    <x v="49"/>
    <x v="4"/>
    <x v="18"/>
    <n v="8"/>
    <n v="5"/>
    <n v="40"/>
    <x v="716"/>
    <x v="2"/>
  </r>
  <r>
    <x v="9606"/>
    <x v="68"/>
    <x v="4"/>
    <x v="19"/>
    <n v="4"/>
    <n v="2"/>
    <n v="8"/>
    <x v="121"/>
    <x v="1"/>
  </r>
  <r>
    <x v="9607"/>
    <x v="80"/>
    <x v="3"/>
    <x v="8"/>
    <n v="6"/>
    <n v="2"/>
    <n v="12"/>
    <x v="566"/>
    <x v="1"/>
  </r>
  <r>
    <x v="9608"/>
    <x v="0"/>
    <x v="4"/>
    <x v="16"/>
    <n v="5"/>
    <n v="5"/>
    <n v="25"/>
    <x v="593"/>
    <x v="1"/>
  </r>
  <r>
    <x v="9609"/>
    <x v="65"/>
    <x v="1"/>
    <x v="2"/>
    <n v="15"/>
    <n v="5"/>
    <n v="75"/>
    <x v="306"/>
    <x v="2"/>
  </r>
  <r>
    <x v="9610"/>
    <x v="5"/>
    <x v="4"/>
    <x v="18"/>
    <n v="8"/>
    <n v="1"/>
    <n v="8"/>
    <x v="521"/>
    <x v="1"/>
  </r>
  <r>
    <x v="9611"/>
    <x v="63"/>
    <x v="1"/>
    <x v="2"/>
    <n v="15"/>
    <n v="3"/>
    <n v="45"/>
    <x v="240"/>
    <x v="0"/>
  </r>
  <r>
    <x v="9612"/>
    <x v="72"/>
    <x v="1"/>
    <x v="2"/>
    <n v="15"/>
    <n v="5"/>
    <n v="75"/>
    <x v="231"/>
    <x v="2"/>
  </r>
  <r>
    <x v="9613"/>
    <x v="39"/>
    <x v="4"/>
    <x v="19"/>
    <n v="4"/>
    <n v="2"/>
    <n v="8"/>
    <x v="457"/>
    <x v="0"/>
  </r>
  <r>
    <x v="9614"/>
    <x v="58"/>
    <x v="0"/>
    <x v="3"/>
    <n v="4"/>
    <n v="2"/>
    <n v="8"/>
    <x v="713"/>
    <x v="0"/>
  </r>
  <r>
    <x v="9615"/>
    <x v="64"/>
    <x v="2"/>
    <x v="23"/>
    <n v="1"/>
    <n v="1"/>
    <n v="1"/>
    <x v="453"/>
    <x v="0"/>
  </r>
  <r>
    <x v="9616"/>
    <x v="22"/>
    <x v="0"/>
    <x v="0"/>
    <n v="3"/>
    <n v="4"/>
    <n v="12"/>
    <x v="269"/>
    <x v="2"/>
  </r>
  <r>
    <x v="9617"/>
    <x v="80"/>
    <x v="3"/>
    <x v="20"/>
    <n v="5"/>
    <n v="2"/>
    <n v="10"/>
    <x v="163"/>
    <x v="2"/>
  </r>
  <r>
    <x v="9618"/>
    <x v="55"/>
    <x v="2"/>
    <x v="12"/>
    <n v="3"/>
    <n v="5"/>
    <n v="15"/>
    <x v="40"/>
    <x v="1"/>
  </r>
  <r>
    <x v="9619"/>
    <x v="49"/>
    <x v="2"/>
    <x v="22"/>
    <n v="2.5"/>
    <n v="3"/>
    <n v="7.5"/>
    <x v="228"/>
    <x v="2"/>
  </r>
  <r>
    <x v="9620"/>
    <x v="3"/>
    <x v="1"/>
    <x v="5"/>
    <n v="18"/>
    <n v="2"/>
    <n v="36"/>
    <x v="119"/>
    <x v="0"/>
  </r>
  <r>
    <x v="9621"/>
    <x v="12"/>
    <x v="0"/>
    <x v="3"/>
    <n v="4"/>
    <n v="1"/>
    <n v="4"/>
    <x v="644"/>
    <x v="2"/>
  </r>
  <r>
    <x v="9622"/>
    <x v="14"/>
    <x v="3"/>
    <x v="8"/>
    <n v="6"/>
    <n v="2"/>
    <n v="12"/>
    <x v="163"/>
    <x v="1"/>
  </r>
  <r>
    <x v="9623"/>
    <x v="85"/>
    <x v="2"/>
    <x v="23"/>
    <n v="1"/>
    <n v="4"/>
    <n v="4"/>
    <x v="132"/>
    <x v="0"/>
  </r>
  <r>
    <x v="9624"/>
    <x v="48"/>
    <x v="2"/>
    <x v="22"/>
    <n v="2.5"/>
    <n v="1"/>
    <n v="2.5"/>
    <x v="402"/>
    <x v="0"/>
  </r>
  <r>
    <x v="9625"/>
    <x v="30"/>
    <x v="3"/>
    <x v="13"/>
    <n v="6"/>
    <n v="2"/>
    <n v="12"/>
    <x v="56"/>
    <x v="1"/>
  </r>
  <r>
    <x v="9626"/>
    <x v="99"/>
    <x v="2"/>
    <x v="14"/>
    <n v="2.5"/>
    <n v="5"/>
    <n v="12.5"/>
    <x v="507"/>
    <x v="0"/>
  </r>
  <r>
    <x v="9627"/>
    <x v="36"/>
    <x v="4"/>
    <x v="17"/>
    <n v="7"/>
    <n v="2"/>
    <n v="14"/>
    <x v="595"/>
    <x v="0"/>
  </r>
  <r>
    <x v="9628"/>
    <x v="75"/>
    <x v="1"/>
    <x v="27"/>
    <n v="20"/>
    <n v="4"/>
    <n v="80"/>
    <x v="624"/>
    <x v="2"/>
  </r>
  <r>
    <x v="9629"/>
    <x v="78"/>
    <x v="0"/>
    <x v="26"/>
    <n v="5"/>
    <n v="5"/>
    <n v="25"/>
    <x v="320"/>
    <x v="0"/>
  </r>
  <r>
    <x v="9630"/>
    <x v="23"/>
    <x v="4"/>
    <x v="19"/>
    <n v="4"/>
    <n v="5"/>
    <n v="20"/>
    <x v="306"/>
    <x v="0"/>
  </r>
  <r>
    <x v="9631"/>
    <x v="52"/>
    <x v="4"/>
    <x v="9"/>
    <n v="5"/>
    <n v="3"/>
    <n v="15"/>
    <x v="649"/>
    <x v="2"/>
  </r>
  <r>
    <x v="9632"/>
    <x v="19"/>
    <x v="3"/>
    <x v="20"/>
    <n v="5"/>
    <n v="4"/>
    <n v="20"/>
    <x v="675"/>
    <x v="1"/>
  </r>
  <r>
    <x v="9633"/>
    <x v="35"/>
    <x v="1"/>
    <x v="4"/>
    <n v="12"/>
    <n v="1"/>
    <n v="12"/>
    <x v="514"/>
    <x v="2"/>
  </r>
  <r>
    <x v="9634"/>
    <x v="35"/>
    <x v="4"/>
    <x v="19"/>
    <n v="4"/>
    <n v="4"/>
    <n v="16"/>
    <x v="306"/>
    <x v="1"/>
  </r>
  <r>
    <x v="9635"/>
    <x v="66"/>
    <x v="3"/>
    <x v="20"/>
    <n v="5"/>
    <n v="5"/>
    <n v="25"/>
    <x v="604"/>
    <x v="2"/>
  </r>
  <r>
    <x v="9636"/>
    <x v="30"/>
    <x v="1"/>
    <x v="5"/>
    <n v="18"/>
    <n v="3"/>
    <n v="54"/>
    <x v="323"/>
    <x v="2"/>
  </r>
  <r>
    <x v="9637"/>
    <x v="86"/>
    <x v="3"/>
    <x v="13"/>
    <n v="6"/>
    <n v="1"/>
    <n v="6"/>
    <x v="354"/>
    <x v="1"/>
  </r>
  <r>
    <x v="9638"/>
    <x v="69"/>
    <x v="2"/>
    <x v="23"/>
    <n v="1"/>
    <n v="4"/>
    <n v="4"/>
    <x v="218"/>
    <x v="0"/>
  </r>
  <r>
    <x v="9639"/>
    <x v="27"/>
    <x v="0"/>
    <x v="0"/>
    <n v="3"/>
    <n v="1"/>
    <n v="3"/>
    <x v="427"/>
    <x v="1"/>
  </r>
  <r>
    <x v="9640"/>
    <x v="88"/>
    <x v="2"/>
    <x v="12"/>
    <n v="3"/>
    <n v="3"/>
    <n v="9"/>
    <x v="288"/>
    <x v="2"/>
  </r>
  <r>
    <x v="9641"/>
    <x v="47"/>
    <x v="1"/>
    <x v="7"/>
    <n v="14"/>
    <n v="2"/>
    <n v="28"/>
    <x v="687"/>
    <x v="1"/>
  </r>
  <r>
    <x v="9642"/>
    <x v="61"/>
    <x v="1"/>
    <x v="7"/>
    <n v="14"/>
    <n v="4"/>
    <n v="56"/>
    <x v="66"/>
    <x v="2"/>
  </r>
  <r>
    <x v="9643"/>
    <x v="25"/>
    <x v="3"/>
    <x v="21"/>
    <n v="7"/>
    <n v="4"/>
    <n v="28"/>
    <x v="225"/>
    <x v="0"/>
  </r>
  <r>
    <x v="9644"/>
    <x v="2"/>
    <x v="3"/>
    <x v="8"/>
    <n v="6"/>
    <n v="3"/>
    <n v="18"/>
    <x v="558"/>
    <x v="2"/>
  </r>
  <r>
    <x v="9645"/>
    <x v="32"/>
    <x v="0"/>
    <x v="1"/>
    <n v="4"/>
    <n v="3"/>
    <n v="12"/>
    <x v="127"/>
    <x v="1"/>
  </r>
  <r>
    <x v="9646"/>
    <x v="64"/>
    <x v="4"/>
    <x v="19"/>
    <n v="4"/>
    <n v="3"/>
    <n v="12"/>
    <x v="52"/>
    <x v="2"/>
  </r>
  <r>
    <x v="9647"/>
    <x v="57"/>
    <x v="3"/>
    <x v="3"/>
    <s v=""/>
    <m/>
    <m/>
    <x v="628"/>
    <x v="3"/>
  </r>
  <r>
    <x v="9648"/>
    <x v="63"/>
    <x v="3"/>
    <x v="20"/>
    <n v="5"/>
    <n v="5"/>
    <n v="25"/>
    <x v="394"/>
    <x v="2"/>
  </r>
  <r>
    <x v="9649"/>
    <x v="17"/>
    <x v="0"/>
    <x v="0"/>
    <n v="3"/>
    <n v="1"/>
    <n v="3"/>
    <x v="684"/>
    <x v="0"/>
  </r>
  <r>
    <x v="9650"/>
    <x v="47"/>
    <x v="2"/>
    <x v="14"/>
    <n v="2.5"/>
    <n v="2"/>
    <n v="5"/>
    <x v="177"/>
    <x v="0"/>
  </r>
  <r>
    <x v="9651"/>
    <x v="0"/>
    <x v="1"/>
    <x v="27"/>
    <n v="20"/>
    <n v="1"/>
    <n v="20"/>
    <x v="352"/>
    <x v="0"/>
  </r>
  <r>
    <x v="9652"/>
    <x v="76"/>
    <x v="4"/>
    <x v="18"/>
    <n v="8"/>
    <n v="4"/>
    <n v="32"/>
    <x v="397"/>
    <x v="0"/>
  </r>
  <r>
    <x v="9653"/>
    <x v="49"/>
    <x v="1"/>
    <x v="2"/>
    <n v="15"/>
    <n v="5"/>
    <n v="75"/>
    <x v="364"/>
    <x v="0"/>
  </r>
  <r>
    <x v="9654"/>
    <x v="44"/>
    <x v="0"/>
    <x v="0"/>
    <n v="3"/>
    <n v="4"/>
    <n v="12"/>
    <x v="653"/>
    <x v="2"/>
  </r>
  <r>
    <x v="9655"/>
    <x v="63"/>
    <x v="1"/>
    <x v="4"/>
    <n v="12"/>
    <n v="5"/>
    <n v="60"/>
    <x v="5"/>
    <x v="1"/>
  </r>
  <r>
    <x v="9656"/>
    <x v="28"/>
    <x v="0"/>
    <x v="0"/>
    <n v="3"/>
    <n v="1"/>
    <n v="3"/>
    <x v="559"/>
    <x v="1"/>
  </r>
  <r>
    <x v="9657"/>
    <x v="48"/>
    <x v="4"/>
    <x v="19"/>
    <n v="4"/>
    <n v="3"/>
    <n v="12"/>
    <x v="151"/>
    <x v="0"/>
  </r>
  <r>
    <x v="9658"/>
    <x v="78"/>
    <x v="4"/>
    <x v="9"/>
    <n v="5"/>
    <n v="2"/>
    <n v="10"/>
    <x v="206"/>
    <x v="1"/>
  </r>
  <r>
    <x v="9659"/>
    <x v="76"/>
    <x v="0"/>
    <x v="26"/>
    <n v="5"/>
    <n v="5"/>
    <n v="25"/>
    <x v="51"/>
    <x v="3"/>
  </r>
  <r>
    <x v="9660"/>
    <x v="8"/>
    <x v="1"/>
    <x v="27"/>
    <n v="20"/>
    <n v="3"/>
    <n v="60"/>
    <x v="522"/>
    <x v="0"/>
  </r>
  <r>
    <x v="9661"/>
    <x v="10"/>
    <x v="1"/>
    <x v="4"/>
    <n v="12"/>
    <n v="3"/>
    <n v="36"/>
    <x v="677"/>
    <x v="1"/>
  </r>
  <r>
    <x v="9662"/>
    <x v="12"/>
    <x v="1"/>
    <x v="2"/>
    <n v="15"/>
    <n v="2"/>
    <n v="30"/>
    <x v="180"/>
    <x v="0"/>
  </r>
  <r>
    <x v="9663"/>
    <x v="19"/>
    <x v="1"/>
    <x v="27"/>
    <n v="20"/>
    <n v="2"/>
    <n v="40"/>
    <x v="366"/>
    <x v="2"/>
  </r>
  <r>
    <x v="9664"/>
    <x v="28"/>
    <x v="3"/>
    <x v="20"/>
    <n v="5"/>
    <n v="1"/>
    <n v="5"/>
    <x v="414"/>
    <x v="2"/>
  </r>
  <r>
    <x v="9665"/>
    <x v="76"/>
    <x v="2"/>
    <x v="10"/>
    <n v="3"/>
    <n v="3"/>
    <n v="9"/>
    <x v="136"/>
    <x v="1"/>
  </r>
  <r>
    <x v="9666"/>
    <x v="11"/>
    <x v="3"/>
    <x v="21"/>
    <n v="7"/>
    <n v="5"/>
    <n v="35"/>
    <x v="165"/>
    <x v="2"/>
  </r>
  <r>
    <x v="9667"/>
    <x v="11"/>
    <x v="2"/>
    <x v="10"/>
    <n v="3"/>
    <n v="4"/>
    <n v="12"/>
    <x v="143"/>
    <x v="0"/>
  </r>
  <r>
    <x v="9668"/>
    <x v="69"/>
    <x v="3"/>
    <x v="13"/>
    <n v="6"/>
    <n v="5"/>
    <n v="30"/>
    <x v="628"/>
    <x v="0"/>
  </r>
  <r>
    <x v="9669"/>
    <x v="77"/>
    <x v="0"/>
    <x v="0"/>
    <n v="3"/>
    <n v="2"/>
    <n v="6"/>
    <x v="622"/>
    <x v="0"/>
  </r>
  <r>
    <x v="9670"/>
    <x v="57"/>
    <x v="3"/>
    <x v="13"/>
    <n v="6"/>
    <n v="1"/>
    <n v="6"/>
    <x v="439"/>
    <x v="2"/>
  </r>
  <r>
    <x v="9671"/>
    <x v="72"/>
    <x v="0"/>
    <x v="0"/>
    <n v="3"/>
    <n v="2"/>
    <n v="6"/>
    <x v="72"/>
    <x v="3"/>
  </r>
  <r>
    <x v="9672"/>
    <x v="66"/>
    <x v="4"/>
    <x v="9"/>
    <n v="5"/>
    <n v="2"/>
    <n v="10"/>
    <x v="289"/>
    <x v="1"/>
  </r>
  <r>
    <x v="9673"/>
    <x v="67"/>
    <x v="2"/>
    <x v="22"/>
    <n v="2.5"/>
    <n v="3"/>
    <n v="7.5"/>
    <x v="644"/>
    <x v="2"/>
  </r>
  <r>
    <x v="9674"/>
    <x v="23"/>
    <x v="2"/>
    <x v="23"/>
    <n v="1"/>
    <n v="5"/>
    <n v="5"/>
    <x v="729"/>
    <x v="1"/>
  </r>
  <r>
    <x v="9675"/>
    <x v="52"/>
    <x v="1"/>
    <x v="4"/>
    <n v="12"/>
    <n v="1"/>
    <n v="12"/>
    <x v="632"/>
    <x v="3"/>
  </r>
  <r>
    <x v="9676"/>
    <x v="51"/>
    <x v="0"/>
    <x v="26"/>
    <n v="5"/>
    <n v="3"/>
    <n v="15"/>
    <x v="132"/>
    <x v="0"/>
  </r>
  <r>
    <x v="9677"/>
    <x v="75"/>
    <x v="4"/>
    <x v="16"/>
    <n v="5"/>
    <n v="2"/>
    <n v="10"/>
    <x v="13"/>
    <x v="1"/>
  </r>
  <r>
    <x v="9678"/>
    <x v="77"/>
    <x v="0"/>
    <x v="0"/>
    <n v="3"/>
    <n v="3"/>
    <n v="9"/>
    <x v="200"/>
    <x v="2"/>
  </r>
  <r>
    <x v="9679"/>
    <x v="89"/>
    <x v="3"/>
    <x v="11"/>
    <n v="4"/>
    <n v="1"/>
    <n v="4"/>
    <x v="67"/>
    <x v="0"/>
  </r>
  <r>
    <x v="9680"/>
    <x v="79"/>
    <x v="3"/>
    <x v="20"/>
    <n v="5"/>
    <n v="5"/>
    <n v="25"/>
    <x v="239"/>
    <x v="2"/>
  </r>
  <r>
    <x v="9681"/>
    <x v="41"/>
    <x v="2"/>
    <x v="23"/>
    <n v="1"/>
    <n v="3"/>
    <n v="3"/>
    <x v="363"/>
    <x v="1"/>
  </r>
  <r>
    <x v="9682"/>
    <x v="22"/>
    <x v="0"/>
    <x v="1"/>
    <n v="4"/>
    <n v="2"/>
    <n v="8"/>
    <x v="215"/>
    <x v="2"/>
  </r>
  <r>
    <x v="9683"/>
    <x v="8"/>
    <x v="0"/>
    <x v="1"/>
    <n v="4"/>
    <n v="1"/>
    <n v="4"/>
    <x v="138"/>
    <x v="1"/>
  </r>
  <r>
    <x v="9684"/>
    <x v="69"/>
    <x v="2"/>
    <x v="23"/>
    <n v="1"/>
    <n v="5"/>
    <n v="5"/>
    <x v="284"/>
    <x v="1"/>
  </r>
  <r>
    <x v="9685"/>
    <x v="52"/>
    <x v="0"/>
    <x v="6"/>
    <n v="4"/>
    <n v="5"/>
    <n v="20"/>
    <x v="705"/>
    <x v="0"/>
  </r>
  <r>
    <x v="9686"/>
    <x v="96"/>
    <x v="2"/>
    <x v="23"/>
    <n v="1"/>
    <n v="1"/>
    <n v="1"/>
    <x v="506"/>
    <x v="2"/>
  </r>
  <r>
    <x v="9687"/>
    <x v="44"/>
    <x v="0"/>
    <x v="15"/>
    <n v="5"/>
    <n v="1"/>
    <n v="5"/>
    <x v="232"/>
    <x v="0"/>
  </r>
  <r>
    <x v="9688"/>
    <x v="98"/>
    <x v="2"/>
    <x v="10"/>
    <n v="3"/>
    <n v="4"/>
    <n v="12"/>
    <x v="324"/>
    <x v="0"/>
  </r>
  <r>
    <x v="9689"/>
    <x v="78"/>
    <x v="1"/>
    <x v="4"/>
    <n v="12"/>
    <n v="4"/>
    <n v="48"/>
    <x v="308"/>
    <x v="2"/>
  </r>
  <r>
    <x v="9690"/>
    <x v="34"/>
    <x v="2"/>
    <x v="23"/>
    <n v="1"/>
    <n v="3"/>
    <n v="3"/>
    <x v="392"/>
    <x v="2"/>
  </r>
  <r>
    <x v="9691"/>
    <x v="77"/>
    <x v="0"/>
    <x v="3"/>
    <s v=""/>
    <m/>
    <m/>
    <x v="499"/>
    <x v="2"/>
  </r>
  <r>
    <x v="9692"/>
    <x v="65"/>
    <x v="0"/>
    <x v="1"/>
    <n v="4"/>
    <n v="5"/>
    <n v="20"/>
    <x v="403"/>
    <x v="1"/>
  </r>
  <r>
    <x v="9693"/>
    <x v="18"/>
    <x v="1"/>
    <x v="5"/>
    <n v="18"/>
    <n v="5"/>
    <n v="90"/>
    <x v="332"/>
    <x v="2"/>
  </r>
  <r>
    <x v="9694"/>
    <x v="72"/>
    <x v="4"/>
    <x v="9"/>
    <n v="5"/>
    <n v="4"/>
    <n v="20"/>
    <x v="41"/>
    <x v="1"/>
  </r>
  <r>
    <x v="9695"/>
    <x v="36"/>
    <x v="2"/>
    <x v="23"/>
    <n v="1"/>
    <n v="3"/>
    <n v="3"/>
    <x v="93"/>
    <x v="3"/>
  </r>
  <r>
    <x v="9696"/>
    <x v="72"/>
    <x v="4"/>
    <x v="19"/>
    <n v="4"/>
    <n v="5"/>
    <n v="20"/>
    <x v="680"/>
    <x v="2"/>
  </r>
  <r>
    <x v="9697"/>
    <x v="67"/>
    <x v="1"/>
    <x v="7"/>
    <n v="14"/>
    <n v="2"/>
    <n v="28"/>
    <x v="662"/>
    <x v="2"/>
  </r>
  <r>
    <x v="9698"/>
    <x v="46"/>
    <x v="1"/>
    <x v="27"/>
    <n v="20"/>
    <n v="2"/>
    <n v="40"/>
    <x v="492"/>
    <x v="1"/>
  </r>
  <r>
    <x v="9699"/>
    <x v="15"/>
    <x v="4"/>
    <x v="16"/>
    <n v="5"/>
    <n v="3"/>
    <n v="15"/>
    <x v="61"/>
    <x v="2"/>
  </r>
  <r>
    <x v="9700"/>
    <x v="10"/>
    <x v="1"/>
    <x v="7"/>
    <n v="14"/>
    <n v="5"/>
    <n v="70"/>
    <x v="183"/>
    <x v="2"/>
  </r>
  <r>
    <x v="9701"/>
    <x v="22"/>
    <x v="4"/>
    <x v="16"/>
    <n v="5"/>
    <n v="2"/>
    <n v="10"/>
    <x v="39"/>
    <x v="0"/>
  </r>
  <r>
    <x v="9702"/>
    <x v="88"/>
    <x v="2"/>
    <x v="3"/>
    <n v="2.5"/>
    <n v="2"/>
    <n v="5"/>
    <x v="317"/>
    <x v="3"/>
  </r>
  <r>
    <x v="9703"/>
    <x v="83"/>
    <x v="1"/>
    <x v="5"/>
    <n v="18"/>
    <n v="1"/>
    <n v="18"/>
    <x v="688"/>
    <x v="0"/>
  </r>
  <r>
    <x v="9704"/>
    <x v="56"/>
    <x v="4"/>
    <x v="16"/>
    <n v="5"/>
    <n v="3"/>
    <n v="15"/>
    <x v="446"/>
    <x v="0"/>
  </r>
  <r>
    <x v="9705"/>
    <x v="10"/>
    <x v="1"/>
    <x v="5"/>
    <n v="18"/>
    <n v="2"/>
    <n v="36"/>
    <x v="234"/>
    <x v="3"/>
  </r>
  <r>
    <x v="9706"/>
    <x v="42"/>
    <x v="2"/>
    <x v="10"/>
    <n v="3"/>
    <n v="2"/>
    <n v="6"/>
    <x v="631"/>
    <x v="1"/>
  </r>
  <r>
    <x v="9707"/>
    <x v="92"/>
    <x v="4"/>
    <x v="16"/>
    <n v="5"/>
    <n v="5"/>
    <n v="25"/>
    <x v="624"/>
    <x v="0"/>
  </r>
  <r>
    <x v="9708"/>
    <x v="22"/>
    <x v="4"/>
    <x v="16"/>
    <n v="5"/>
    <n v="2"/>
    <n v="10"/>
    <x v="537"/>
    <x v="0"/>
  </r>
  <r>
    <x v="9709"/>
    <x v="3"/>
    <x v="0"/>
    <x v="15"/>
    <n v="5"/>
    <n v="2"/>
    <n v="10"/>
    <x v="5"/>
    <x v="0"/>
  </r>
  <r>
    <x v="9710"/>
    <x v="95"/>
    <x v="3"/>
    <x v="20"/>
    <n v="5"/>
    <n v="5"/>
    <n v="25"/>
    <x v="255"/>
    <x v="1"/>
  </r>
  <r>
    <x v="9711"/>
    <x v="81"/>
    <x v="3"/>
    <x v="20"/>
    <n v="5"/>
    <n v="1"/>
    <n v="5"/>
    <x v="382"/>
    <x v="2"/>
  </r>
  <r>
    <x v="9712"/>
    <x v="73"/>
    <x v="0"/>
    <x v="26"/>
    <n v="5"/>
    <n v="2"/>
    <n v="10"/>
    <x v="670"/>
    <x v="2"/>
  </r>
  <r>
    <x v="9713"/>
    <x v="43"/>
    <x v="0"/>
    <x v="3"/>
    <s v=""/>
    <m/>
    <m/>
    <x v="486"/>
    <x v="1"/>
  </r>
  <r>
    <x v="9714"/>
    <x v="91"/>
    <x v="3"/>
    <x v="11"/>
    <n v="4"/>
    <n v="1"/>
    <n v="4"/>
    <x v="240"/>
    <x v="0"/>
  </r>
  <r>
    <x v="9715"/>
    <x v="79"/>
    <x v="0"/>
    <x v="15"/>
    <n v="5"/>
    <n v="2"/>
    <n v="10"/>
    <x v="579"/>
    <x v="1"/>
  </r>
  <r>
    <x v="9716"/>
    <x v="29"/>
    <x v="1"/>
    <x v="27"/>
    <n v="20"/>
    <n v="5"/>
    <n v="100"/>
    <x v="394"/>
    <x v="2"/>
  </r>
  <r>
    <x v="9717"/>
    <x v="11"/>
    <x v="0"/>
    <x v="6"/>
    <n v="4"/>
    <n v="3"/>
    <n v="12"/>
    <x v="381"/>
    <x v="0"/>
  </r>
  <r>
    <x v="9718"/>
    <x v="14"/>
    <x v="4"/>
    <x v="19"/>
    <n v="4"/>
    <n v="5"/>
    <n v="20"/>
    <x v="100"/>
    <x v="2"/>
  </r>
  <r>
    <x v="9719"/>
    <x v="42"/>
    <x v="2"/>
    <x v="23"/>
    <n v="1"/>
    <n v="2"/>
    <n v="2"/>
    <x v="9"/>
    <x v="0"/>
  </r>
  <r>
    <x v="9720"/>
    <x v="39"/>
    <x v="0"/>
    <x v="1"/>
    <n v="4"/>
    <n v="3"/>
    <n v="12"/>
    <x v="612"/>
    <x v="0"/>
  </r>
  <r>
    <x v="9721"/>
    <x v="16"/>
    <x v="1"/>
    <x v="3"/>
    <s v=""/>
    <m/>
    <m/>
    <x v="522"/>
    <x v="3"/>
  </r>
  <r>
    <x v="9722"/>
    <x v="40"/>
    <x v="1"/>
    <x v="4"/>
    <n v="12"/>
    <n v="5"/>
    <n v="60"/>
    <x v="539"/>
    <x v="0"/>
  </r>
  <r>
    <x v="9723"/>
    <x v="27"/>
    <x v="2"/>
    <x v="14"/>
    <n v="2.5"/>
    <n v="5"/>
    <n v="12.5"/>
    <x v="205"/>
    <x v="0"/>
  </r>
  <r>
    <x v="9724"/>
    <x v="95"/>
    <x v="1"/>
    <x v="2"/>
    <n v="15"/>
    <n v="2"/>
    <n v="30"/>
    <x v="159"/>
    <x v="1"/>
  </r>
  <r>
    <x v="9725"/>
    <x v="40"/>
    <x v="4"/>
    <x v="25"/>
    <n v="10"/>
    <n v="1"/>
    <n v="10"/>
    <x v="628"/>
    <x v="0"/>
  </r>
  <r>
    <x v="9726"/>
    <x v="22"/>
    <x v="0"/>
    <x v="0"/>
    <n v="3"/>
    <n v="4"/>
    <n v="12"/>
    <x v="325"/>
    <x v="1"/>
  </r>
  <r>
    <x v="9727"/>
    <x v="93"/>
    <x v="3"/>
    <x v="20"/>
    <n v="5"/>
    <n v="2"/>
    <n v="10"/>
    <x v="682"/>
    <x v="1"/>
  </r>
  <r>
    <x v="9728"/>
    <x v="4"/>
    <x v="2"/>
    <x v="10"/>
    <n v="3"/>
    <n v="3"/>
    <n v="9"/>
    <x v="176"/>
    <x v="3"/>
  </r>
  <r>
    <x v="9729"/>
    <x v="97"/>
    <x v="4"/>
    <x v="9"/>
    <n v="5"/>
    <n v="5"/>
    <n v="25"/>
    <x v="709"/>
    <x v="0"/>
  </r>
  <r>
    <x v="9730"/>
    <x v="63"/>
    <x v="3"/>
    <x v="20"/>
    <n v="5"/>
    <n v="1"/>
    <n v="5"/>
    <x v="480"/>
    <x v="0"/>
  </r>
  <r>
    <x v="9731"/>
    <x v="44"/>
    <x v="0"/>
    <x v="15"/>
    <n v="5"/>
    <n v="5"/>
    <n v="25"/>
    <x v="673"/>
    <x v="2"/>
  </r>
  <r>
    <x v="9732"/>
    <x v="99"/>
    <x v="4"/>
    <x v="19"/>
    <n v="4"/>
    <n v="3"/>
    <n v="12"/>
    <x v="7"/>
    <x v="1"/>
  </r>
  <r>
    <x v="9733"/>
    <x v="93"/>
    <x v="1"/>
    <x v="27"/>
    <n v="20"/>
    <n v="3"/>
    <n v="60"/>
    <x v="379"/>
    <x v="0"/>
  </r>
  <r>
    <x v="9734"/>
    <x v="25"/>
    <x v="2"/>
    <x v="22"/>
    <n v="2.5"/>
    <n v="3"/>
    <n v="7.5"/>
    <x v="501"/>
    <x v="2"/>
  </r>
  <r>
    <x v="9735"/>
    <x v="5"/>
    <x v="2"/>
    <x v="14"/>
    <n v="2.5"/>
    <n v="4"/>
    <n v="10"/>
    <x v="165"/>
    <x v="1"/>
  </r>
  <r>
    <x v="9736"/>
    <x v="79"/>
    <x v="1"/>
    <x v="5"/>
    <n v="18"/>
    <n v="2"/>
    <n v="36"/>
    <x v="3"/>
    <x v="2"/>
  </r>
  <r>
    <x v="9737"/>
    <x v="85"/>
    <x v="0"/>
    <x v="1"/>
    <n v="4"/>
    <n v="3"/>
    <n v="12"/>
    <x v="608"/>
    <x v="0"/>
  </r>
  <r>
    <x v="9738"/>
    <x v="51"/>
    <x v="0"/>
    <x v="15"/>
    <n v="5"/>
    <n v="2"/>
    <n v="10"/>
    <x v="193"/>
    <x v="0"/>
  </r>
  <r>
    <x v="9739"/>
    <x v="91"/>
    <x v="0"/>
    <x v="26"/>
    <n v="5"/>
    <n v="2"/>
    <n v="10"/>
    <x v="595"/>
    <x v="0"/>
  </r>
  <r>
    <x v="9740"/>
    <x v="63"/>
    <x v="4"/>
    <x v="16"/>
    <n v="5"/>
    <n v="2"/>
    <n v="10"/>
    <x v="455"/>
    <x v="0"/>
  </r>
  <r>
    <x v="9741"/>
    <x v="73"/>
    <x v="1"/>
    <x v="5"/>
    <n v="18"/>
    <n v="3"/>
    <n v="54"/>
    <x v="552"/>
    <x v="3"/>
  </r>
  <r>
    <x v="9742"/>
    <x v="2"/>
    <x v="4"/>
    <x v="25"/>
    <n v="10"/>
    <n v="1"/>
    <n v="10"/>
    <x v="274"/>
    <x v="2"/>
  </r>
  <r>
    <x v="9743"/>
    <x v="29"/>
    <x v="4"/>
    <x v="3"/>
    <n v="5"/>
    <n v="1"/>
    <n v="5"/>
    <x v="97"/>
    <x v="2"/>
  </r>
  <r>
    <x v="9744"/>
    <x v="84"/>
    <x v="1"/>
    <x v="2"/>
    <n v="15"/>
    <n v="5"/>
    <n v="75"/>
    <x v="15"/>
    <x v="0"/>
  </r>
  <r>
    <x v="9745"/>
    <x v="21"/>
    <x v="4"/>
    <x v="19"/>
    <n v="4"/>
    <n v="4"/>
    <n v="16"/>
    <x v="321"/>
    <x v="2"/>
  </r>
  <r>
    <x v="9746"/>
    <x v="17"/>
    <x v="3"/>
    <x v="13"/>
    <n v="6"/>
    <n v="3"/>
    <n v="18"/>
    <x v="420"/>
    <x v="0"/>
  </r>
  <r>
    <x v="9747"/>
    <x v="35"/>
    <x v="0"/>
    <x v="1"/>
    <n v="4"/>
    <n v="1"/>
    <n v="4"/>
    <x v="245"/>
    <x v="0"/>
  </r>
  <r>
    <x v="9748"/>
    <x v="46"/>
    <x v="2"/>
    <x v="14"/>
    <n v="2.5"/>
    <n v="1"/>
    <n v="2.5"/>
    <x v="41"/>
    <x v="1"/>
  </r>
  <r>
    <x v="9749"/>
    <x v="19"/>
    <x v="1"/>
    <x v="2"/>
    <n v="15"/>
    <n v="5"/>
    <n v="75"/>
    <x v="376"/>
    <x v="0"/>
  </r>
  <r>
    <x v="9750"/>
    <x v="36"/>
    <x v="3"/>
    <x v="8"/>
    <n v="6"/>
    <n v="3"/>
    <n v="18"/>
    <x v="380"/>
    <x v="1"/>
  </r>
  <r>
    <x v="9751"/>
    <x v="51"/>
    <x v="1"/>
    <x v="4"/>
    <n v="12"/>
    <n v="1"/>
    <n v="12"/>
    <x v="20"/>
    <x v="0"/>
  </r>
  <r>
    <x v="9752"/>
    <x v="75"/>
    <x v="1"/>
    <x v="2"/>
    <n v="15"/>
    <n v="2"/>
    <n v="30"/>
    <x v="640"/>
    <x v="2"/>
  </r>
  <r>
    <x v="9753"/>
    <x v="64"/>
    <x v="0"/>
    <x v="26"/>
    <n v="5"/>
    <n v="3"/>
    <n v="15"/>
    <x v="627"/>
    <x v="0"/>
  </r>
  <r>
    <x v="9754"/>
    <x v="38"/>
    <x v="2"/>
    <x v="23"/>
    <n v="1"/>
    <n v="3"/>
    <n v="3"/>
    <x v="249"/>
    <x v="0"/>
  </r>
  <r>
    <x v="9755"/>
    <x v="42"/>
    <x v="4"/>
    <x v="18"/>
    <n v="8"/>
    <n v="3"/>
    <n v="24"/>
    <x v="177"/>
    <x v="0"/>
  </r>
  <r>
    <x v="9756"/>
    <x v="52"/>
    <x v="3"/>
    <x v="13"/>
    <n v="6"/>
    <n v="4"/>
    <n v="24"/>
    <x v="715"/>
    <x v="0"/>
  </r>
  <r>
    <x v="9757"/>
    <x v="16"/>
    <x v="0"/>
    <x v="0"/>
    <n v="3"/>
    <n v="5"/>
    <n v="15"/>
    <x v="60"/>
    <x v="2"/>
  </r>
  <r>
    <x v="9758"/>
    <x v="94"/>
    <x v="3"/>
    <x v="13"/>
    <n v="6"/>
    <n v="4"/>
    <n v="24"/>
    <x v="569"/>
    <x v="0"/>
  </r>
  <r>
    <x v="9759"/>
    <x v="25"/>
    <x v="1"/>
    <x v="7"/>
    <n v="14"/>
    <n v="4"/>
    <n v="56"/>
    <x v="715"/>
    <x v="0"/>
  </r>
  <r>
    <x v="9760"/>
    <x v="90"/>
    <x v="2"/>
    <x v="14"/>
    <n v="2.5"/>
    <n v="5"/>
    <n v="12.5"/>
    <x v="712"/>
    <x v="2"/>
  </r>
  <r>
    <x v="9761"/>
    <x v="82"/>
    <x v="2"/>
    <x v="3"/>
    <n v="3"/>
    <n v="5"/>
    <n v="15"/>
    <x v="401"/>
    <x v="0"/>
  </r>
  <r>
    <x v="9762"/>
    <x v="7"/>
    <x v="0"/>
    <x v="1"/>
    <n v="4"/>
    <n v="5"/>
    <n v="20"/>
    <x v="145"/>
    <x v="0"/>
  </r>
  <r>
    <x v="9763"/>
    <x v="66"/>
    <x v="0"/>
    <x v="15"/>
    <n v="5"/>
    <n v="1"/>
    <n v="5"/>
    <x v="579"/>
    <x v="2"/>
  </r>
  <r>
    <x v="9764"/>
    <x v="37"/>
    <x v="2"/>
    <x v="23"/>
    <n v="1"/>
    <n v="1"/>
    <n v="1"/>
    <x v="63"/>
    <x v="2"/>
  </r>
  <r>
    <x v="9765"/>
    <x v="32"/>
    <x v="3"/>
    <x v="11"/>
    <n v="4"/>
    <n v="2"/>
    <n v="8"/>
    <x v="547"/>
    <x v="0"/>
  </r>
  <r>
    <x v="9766"/>
    <x v="67"/>
    <x v="1"/>
    <x v="2"/>
    <n v="15"/>
    <n v="2"/>
    <n v="30"/>
    <x v="647"/>
    <x v="2"/>
  </r>
  <r>
    <x v="9767"/>
    <x v="98"/>
    <x v="2"/>
    <x v="3"/>
    <s v=""/>
    <m/>
    <m/>
    <x v="582"/>
    <x v="2"/>
  </r>
  <r>
    <x v="9768"/>
    <x v="7"/>
    <x v="3"/>
    <x v="13"/>
    <n v="6"/>
    <n v="1"/>
    <n v="6"/>
    <x v="355"/>
    <x v="1"/>
  </r>
  <r>
    <x v="9769"/>
    <x v="74"/>
    <x v="4"/>
    <x v="19"/>
    <n v="4"/>
    <n v="4"/>
    <n v="16"/>
    <x v="536"/>
    <x v="0"/>
  </r>
  <r>
    <x v="9770"/>
    <x v="51"/>
    <x v="4"/>
    <x v="25"/>
    <n v="10"/>
    <n v="4"/>
    <n v="40"/>
    <x v="640"/>
    <x v="2"/>
  </r>
  <r>
    <x v="9771"/>
    <x v="93"/>
    <x v="1"/>
    <x v="2"/>
    <n v="15"/>
    <n v="4"/>
    <n v="60"/>
    <x v="105"/>
    <x v="2"/>
  </r>
  <r>
    <x v="9772"/>
    <x v="37"/>
    <x v="3"/>
    <x v="21"/>
    <n v="7"/>
    <n v="3"/>
    <n v="21"/>
    <x v="329"/>
    <x v="2"/>
  </r>
  <r>
    <x v="9773"/>
    <x v="46"/>
    <x v="0"/>
    <x v="6"/>
    <n v="4"/>
    <n v="3"/>
    <n v="12"/>
    <x v="684"/>
    <x v="0"/>
  </r>
  <r>
    <x v="9774"/>
    <x v="48"/>
    <x v="4"/>
    <x v="16"/>
    <n v="5"/>
    <n v="3"/>
    <n v="15"/>
    <x v="77"/>
    <x v="1"/>
  </r>
  <r>
    <x v="9775"/>
    <x v="39"/>
    <x v="3"/>
    <x v="11"/>
    <n v="4"/>
    <n v="4"/>
    <n v="16"/>
    <x v="202"/>
    <x v="1"/>
  </r>
  <r>
    <x v="9776"/>
    <x v="42"/>
    <x v="0"/>
    <x v="0"/>
    <n v="3"/>
    <n v="3"/>
    <n v="9"/>
    <x v="691"/>
    <x v="0"/>
  </r>
  <r>
    <x v="9777"/>
    <x v="47"/>
    <x v="4"/>
    <x v="16"/>
    <n v="5"/>
    <n v="1"/>
    <n v="5"/>
    <x v="649"/>
    <x v="0"/>
  </r>
  <r>
    <x v="9778"/>
    <x v="4"/>
    <x v="3"/>
    <x v="20"/>
    <n v="5"/>
    <n v="4"/>
    <n v="20"/>
    <x v="191"/>
    <x v="0"/>
  </r>
  <r>
    <x v="9779"/>
    <x v="62"/>
    <x v="0"/>
    <x v="0"/>
    <n v="3"/>
    <n v="4"/>
    <n v="12"/>
    <x v="280"/>
    <x v="2"/>
  </r>
  <r>
    <x v="9780"/>
    <x v="87"/>
    <x v="3"/>
    <x v="21"/>
    <n v="7"/>
    <n v="5"/>
    <n v="35"/>
    <x v="399"/>
    <x v="1"/>
  </r>
  <r>
    <x v="9781"/>
    <x v="35"/>
    <x v="0"/>
    <x v="0"/>
    <n v="3"/>
    <n v="2"/>
    <n v="6"/>
    <x v="0"/>
    <x v="2"/>
  </r>
  <r>
    <x v="9782"/>
    <x v="59"/>
    <x v="1"/>
    <x v="5"/>
    <n v="18"/>
    <n v="1"/>
    <n v="18"/>
    <x v="609"/>
    <x v="1"/>
  </r>
  <r>
    <x v="9783"/>
    <x v="69"/>
    <x v="1"/>
    <x v="7"/>
    <n v="14"/>
    <n v="2"/>
    <n v="28"/>
    <x v="701"/>
    <x v="2"/>
  </r>
  <r>
    <x v="9784"/>
    <x v="29"/>
    <x v="0"/>
    <x v="0"/>
    <n v="3"/>
    <n v="3"/>
    <n v="9"/>
    <x v="371"/>
    <x v="2"/>
  </r>
  <r>
    <x v="9785"/>
    <x v="10"/>
    <x v="0"/>
    <x v="15"/>
    <n v="5"/>
    <n v="3"/>
    <n v="15"/>
    <x v="571"/>
    <x v="1"/>
  </r>
  <r>
    <x v="9786"/>
    <x v="66"/>
    <x v="3"/>
    <x v="21"/>
    <n v="7"/>
    <n v="2"/>
    <n v="14"/>
    <x v="273"/>
    <x v="0"/>
  </r>
  <r>
    <x v="9787"/>
    <x v="40"/>
    <x v="1"/>
    <x v="4"/>
    <n v="12"/>
    <n v="5"/>
    <n v="60"/>
    <x v="155"/>
    <x v="2"/>
  </r>
  <r>
    <x v="9788"/>
    <x v="87"/>
    <x v="1"/>
    <x v="7"/>
    <n v="14"/>
    <n v="1"/>
    <n v="14"/>
    <x v="531"/>
    <x v="1"/>
  </r>
  <r>
    <x v="9789"/>
    <x v="43"/>
    <x v="1"/>
    <x v="27"/>
    <n v="20"/>
    <n v="1"/>
    <n v="20"/>
    <x v="655"/>
    <x v="2"/>
  </r>
  <r>
    <x v="9790"/>
    <x v="9"/>
    <x v="0"/>
    <x v="0"/>
    <n v="3"/>
    <n v="5"/>
    <n v="15"/>
    <x v="234"/>
    <x v="1"/>
  </r>
  <r>
    <x v="9791"/>
    <x v="84"/>
    <x v="3"/>
    <x v="21"/>
    <n v="7"/>
    <n v="3"/>
    <n v="21"/>
    <x v="608"/>
    <x v="1"/>
  </r>
  <r>
    <x v="9792"/>
    <x v="69"/>
    <x v="2"/>
    <x v="14"/>
    <n v="2.5"/>
    <n v="1"/>
    <n v="2.5"/>
    <x v="705"/>
    <x v="2"/>
  </r>
  <r>
    <x v="9793"/>
    <x v="49"/>
    <x v="4"/>
    <x v="9"/>
    <n v="5"/>
    <n v="1"/>
    <n v="5"/>
    <x v="369"/>
    <x v="0"/>
  </r>
  <r>
    <x v="9794"/>
    <x v="36"/>
    <x v="4"/>
    <x v="19"/>
    <n v="4"/>
    <n v="5"/>
    <n v="20"/>
    <x v="239"/>
    <x v="1"/>
  </r>
  <r>
    <x v="9795"/>
    <x v="70"/>
    <x v="1"/>
    <x v="2"/>
    <n v="15"/>
    <n v="4"/>
    <n v="60"/>
    <x v="383"/>
    <x v="1"/>
  </r>
  <r>
    <x v="9796"/>
    <x v="18"/>
    <x v="1"/>
    <x v="4"/>
    <n v="12"/>
    <n v="1"/>
    <n v="12"/>
    <x v="631"/>
    <x v="0"/>
  </r>
  <r>
    <x v="9797"/>
    <x v="74"/>
    <x v="3"/>
    <x v="13"/>
    <n v="6"/>
    <n v="4"/>
    <n v="24"/>
    <x v="652"/>
    <x v="2"/>
  </r>
  <r>
    <x v="9798"/>
    <x v="1"/>
    <x v="2"/>
    <x v="14"/>
    <n v="2.5"/>
    <n v="3"/>
    <n v="7.5"/>
    <x v="55"/>
    <x v="2"/>
  </r>
  <r>
    <x v="9799"/>
    <x v="68"/>
    <x v="3"/>
    <x v="13"/>
    <n v="6"/>
    <n v="1"/>
    <n v="6"/>
    <x v="607"/>
    <x v="0"/>
  </r>
  <r>
    <x v="9800"/>
    <x v="62"/>
    <x v="4"/>
    <x v="17"/>
    <n v="7"/>
    <n v="2"/>
    <n v="14"/>
    <x v="18"/>
    <x v="0"/>
  </r>
  <r>
    <x v="9801"/>
    <x v="5"/>
    <x v="4"/>
    <x v="25"/>
    <n v="10"/>
    <n v="2"/>
    <n v="20"/>
    <x v="99"/>
    <x v="1"/>
  </r>
  <r>
    <x v="9802"/>
    <x v="45"/>
    <x v="1"/>
    <x v="5"/>
    <n v="18"/>
    <n v="4"/>
    <n v="72"/>
    <x v="75"/>
    <x v="2"/>
  </r>
  <r>
    <x v="9803"/>
    <x v="20"/>
    <x v="2"/>
    <x v="3"/>
    <n v="3"/>
    <n v="4"/>
    <n v="12"/>
    <x v="603"/>
    <x v="2"/>
  </r>
  <r>
    <x v="9804"/>
    <x v="94"/>
    <x v="2"/>
    <x v="14"/>
    <n v="2.5"/>
    <n v="4"/>
    <n v="10"/>
    <x v="168"/>
    <x v="1"/>
  </r>
  <r>
    <x v="9805"/>
    <x v="36"/>
    <x v="3"/>
    <x v="20"/>
    <n v="5"/>
    <n v="4"/>
    <n v="20"/>
    <x v="722"/>
    <x v="2"/>
  </r>
  <r>
    <x v="9806"/>
    <x v="98"/>
    <x v="3"/>
    <x v="8"/>
    <n v="6"/>
    <n v="1"/>
    <n v="6"/>
    <x v="706"/>
    <x v="1"/>
  </r>
  <r>
    <x v="9807"/>
    <x v="30"/>
    <x v="0"/>
    <x v="1"/>
    <n v="4"/>
    <n v="4"/>
    <n v="16"/>
    <x v="390"/>
    <x v="1"/>
  </r>
  <r>
    <x v="9808"/>
    <x v="20"/>
    <x v="0"/>
    <x v="0"/>
    <n v="3"/>
    <n v="4"/>
    <n v="12"/>
    <x v="188"/>
    <x v="0"/>
  </r>
  <r>
    <x v="9809"/>
    <x v="85"/>
    <x v="0"/>
    <x v="6"/>
    <n v="4"/>
    <n v="2"/>
    <n v="8"/>
    <x v="264"/>
    <x v="2"/>
  </r>
  <r>
    <x v="9810"/>
    <x v="97"/>
    <x v="4"/>
    <x v="19"/>
    <n v="4"/>
    <n v="2"/>
    <n v="8"/>
    <x v="669"/>
    <x v="0"/>
  </r>
  <r>
    <x v="9811"/>
    <x v="90"/>
    <x v="4"/>
    <x v="9"/>
    <n v="5"/>
    <n v="3"/>
    <n v="15"/>
    <x v="618"/>
    <x v="1"/>
  </r>
  <r>
    <x v="9812"/>
    <x v="76"/>
    <x v="0"/>
    <x v="0"/>
    <n v="3"/>
    <n v="2"/>
    <n v="6"/>
    <x v="401"/>
    <x v="1"/>
  </r>
  <r>
    <x v="9813"/>
    <x v="58"/>
    <x v="2"/>
    <x v="10"/>
    <n v="3"/>
    <n v="2"/>
    <n v="6"/>
    <x v="613"/>
    <x v="0"/>
  </r>
  <r>
    <x v="9814"/>
    <x v="11"/>
    <x v="2"/>
    <x v="10"/>
    <n v="3"/>
    <n v="4"/>
    <n v="12"/>
    <x v="126"/>
    <x v="2"/>
  </r>
  <r>
    <x v="9815"/>
    <x v="76"/>
    <x v="2"/>
    <x v="23"/>
    <n v="1"/>
    <n v="3"/>
    <n v="3"/>
    <x v="27"/>
    <x v="0"/>
  </r>
  <r>
    <x v="9816"/>
    <x v="57"/>
    <x v="2"/>
    <x v="23"/>
    <n v="1"/>
    <n v="5"/>
    <n v="5"/>
    <x v="74"/>
    <x v="1"/>
  </r>
  <r>
    <x v="9817"/>
    <x v="93"/>
    <x v="2"/>
    <x v="12"/>
    <n v="3"/>
    <n v="5"/>
    <n v="15"/>
    <x v="717"/>
    <x v="2"/>
  </r>
  <r>
    <x v="9818"/>
    <x v="57"/>
    <x v="0"/>
    <x v="6"/>
    <n v="4"/>
    <n v="4"/>
    <n v="16"/>
    <x v="235"/>
    <x v="0"/>
  </r>
  <r>
    <x v="9819"/>
    <x v="52"/>
    <x v="4"/>
    <x v="17"/>
    <n v="7"/>
    <n v="1"/>
    <n v="7"/>
    <x v="392"/>
    <x v="2"/>
  </r>
  <r>
    <x v="9820"/>
    <x v="95"/>
    <x v="1"/>
    <x v="4"/>
    <n v="12"/>
    <n v="3"/>
    <n v="36"/>
    <x v="521"/>
    <x v="1"/>
  </r>
  <r>
    <x v="9821"/>
    <x v="95"/>
    <x v="0"/>
    <x v="15"/>
    <n v="5"/>
    <n v="3"/>
    <n v="15"/>
    <x v="355"/>
    <x v="2"/>
  </r>
  <r>
    <x v="9822"/>
    <x v="26"/>
    <x v="2"/>
    <x v="23"/>
    <n v="1"/>
    <n v="4"/>
    <n v="4"/>
    <x v="412"/>
    <x v="1"/>
  </r>
  <r>
    <x v="9823"/>
    <x v="75"/>
    <x v="3"/>
    <x v="8"/>
    <n v="6"/>
    <n v="3"/>
    <n v="18"/>
    <x v="318"/>
    <x v="1"/>
  </r>
  <r>
    <x v="9824"/>
    <x v="62"/>
    <x v="3"/>
    <x v="21"/>
    <n v="7"/>
    <n v="5"/>
    <n v="35"/>
    <x v="524"/>
    <x v="0"/>
  </r>
  <r>
    <x v="9825"/>
    <x v="78"/>
    <x v="2"/>
    <x v="3"/>
    <s v=""/>
    <m/>
    <m/>
    <x v="718"/>
    <x v="2"/>
  </r>
  <r>
    <x v="9826"/>
    <x v="0"/>
    <x v="4"/>
    <x v="3"/>
    <n v="5"/>
    <n v="5"/>
    <n v="25"/>
    <x v="5"/>
    <x v="2"/>
  </r>
  <r>
    <x v="9827"/>
    <x v="94"/>
    <x v="4"/>
    <x v="17"/>
    <n v="7"/>
    <n v="4"/>
    <n v="28"/>
    <x v="284"/>
    <x v="0"/>
  </r>
  <r>
    <x v="9828"/>
    <x v="10"/>
    <x v="0"/>
    <x v="15"/>
    <n v="5"/>
    <n v="4"/>
    <n v="20"/>
    <x v="629"/>
    <x v="0"/>
  </r>
  <r>
    <x v="9829"/>
    <x v="16"/>
    <x v="4"/>
    <x v="25"/>
    <n v="10"/>
    <n v="4"/>
    <n v="40"/>
    <x v="526"/>
    <x v="2"/>
  </r>
  <r>
    <x v="9830"/>
    <x v="18"/>
    <x v="3"/>
    <x v="13"/>
    <n v="6"/>
    <n v="5"/>
    <n v="30"/>
    <x v="399"/>
    <x v="1"/>
  </r>
  <r>
    <x v="9831"/>
    <x v="93"/>
    <x v="0"/>
    <x v="0"/>
    <n v="3"/>
    <n v="5"/>
    <n v="15"/>
    <x v="354"/>
    <x v="1"/>
  </r>
  <r>
    <x v="9832"/>
    <x v="30"/>
    <x v="4"/>
    <x v="18"/>
    <n v="8"/>
    <n v="1"/>
    <n v="8"/>
    <x v="70"/>
    <x v="2"/>
  </r>
  <r>
    <x v="9833"/>
    <x v="75"/>
    <x v="0"/>
    <x v="26"/>
    <n v="5"/>
    <n v="1"/>
    <n v="5"/>
    <x v="503"/>
    <x v="2"/>
  </r>
  <r>
    <x v="9834"/>
    <x v="34"/>
    <x v="4"/>
    <x v="18"/>
    <n v="8"/>
    <n v="1"/>
    <n v="8"/>
    <x v="217"/>
    <x v="1"/>
  </r>
  <r>
    <x v="9835"/>
    <x v="39"/>
    <x v="1"/>
    <x v="7"/>
    <n v="14"/>
    <n v="1"/>
    <n v="14"/>
    <x v="11"/>
    <x v="2"/>
  </r>
  <r>
    <x v="9836"/>
    <x v="9"/>
    <x v="2"/>
    <x v="3"/>
    <n v="2.5"/>
    <n v="1"/>
    <n v="2.5"/>
    <x v="329"/>
    <x v="0"/>
  </r>
  <r>
    <x v="9837"/>
    <x v="2"/>
    <x v="1"/>
    <x v="7"/>
    <n v="14"/>
    <n v="1"/>
    <n v="14"/>
    <x v="635"/>
    <x v="1"/>
  </r>
  <r>
    <x v="9838"/>
    <x v="48"/>
    <x v="3"/>
    <x v="13"/>
    <n v="6"/>
    <n v="5"/>
    <n v="30"/>
    <x v="293"/>
    <x v="1"/>
  </r>
  <r>
    <x v="9839"/>
    <x v="52"/>
    <x v="2"/>
    <x v="12"/>
    <n v="3"/>
    <n v="2"/>
    <n v="6"/>
    <x v="127"/>
    <x v="0"/>
  </r>
  <r>
    <x v="9840"/>
    <x v="20"/>
    <x v="4"/>
    <x v="19"/>
    <n v="4"/>
    <n v="1"/>
    <n v="4"/>
    <x v="322"/>
    <x v="0"/>
  </r>
  <r>
    <x v="9841"/>
    <x v="73"/>
    <x v="1"/>
    <x v="2"/>
    <n v="15"/>
    <n v="4"/>
    <n v="60"/>
    <x v="136"/>
    <x v="1"/>
  </r>
  <r>
    <x v="9842"/>
    <x v="47"/>
    <x v="4"/>
    <x v="19"/>
    <n v="4"/>
    <n v="3"/>
    <n v="12"/>
    <x v="333"/>
    <x v="0"/>
  </r>
  <r>
    <x v="9843"/>
    <x v="41"/>
    <x v="3"/>
    <x v="13"/>
    <n v="6"/>
    <n v="4"/>
    <n v="24"/>
    <x v="381"/>
    <x v="2"/>
  </r>
  <r>
    <x v="9844"/>
    <x v="21"/>
    <x v="0"/>
    <x v="15"/>
    <n v="5"/>
    <n v="3"/>
    <n v="15"/>
    <x v="651"/>
    <x v="1"/>
  </r>
  <r>
    <x v="9845"/>
    <x v="45"/>
    <x v="4"/>
    <x v="19"/>
    <n v="4"/>
    <n v="2"/>
    <n v="8"/>
    <x v="200"/>
    <x v="1"/>
  </r>
  <r>
    <x v="9846"/>
    <x v="94"/>
    <x v="3"/>
    <x v="21"/>
    <n v="7"/>
    <n v="5"/>
    <n v="35"/>
    <x v="367"/>
    <x v="3"/>
  </r>
  <r>
    <x v="9847"/>
    <x v="95"/>
    <x v="1"/>
    <x v="4"/>
    <n v="12"/>
    <n v="5"/>
    <n v="60"/>
    <x v="327"/>
    <x v="0"/>
  </r>
  <r>
    <x v="9848"/>
    <x v="86"/>
    <x v="4"/>
    <x v="17"/>
    <n v="7"/>
    <n v="3"/>
    <n v="21"/>
    <x v="629"/>
    <x v="0"/>
  </r>
  <r>
    <x v="9849"/>
    <x v="18"/>
    <x v="0"/>
    <x v="6"/>
    <n v="4"/>
    <n v="5"/>
    <n v="20"/>
    <x v="264"/>
    <x v="0"/>
  </r>
  <r>
    <x v="9850"/>
    <x v="15"/>
    <x v="1"/>
    <x v="3"/>
    <s v=""/>
    <m/>
    <m/>
    <x v="273"/>
    <x v="3"/>
  </r>
  <r>
    <x v="9851"/>
    <x v="90"/>
    <x v="2"/>
    <x v="23"/>
    <n v="1"/>
    <n v="4"/>
    <n v="4"/>
    <x v="12"/>
    <x v="2"/>
  </r>
  <r>
    <x v="9852"/>
    <x v="86"/>
    <x v="3"/>
    <x v="13"/>
    <n v="6"/>
    <n v="5"/>
    <n v="30"/>
    <x v="212"/>
    <x v="2"/>
  </r>
  <r>
    <x v="9853"/>
    <x v="37"/>
    <x v="0"/>
    <x v="26"/>
    <n v="5"/>
    <n v="3"/>
    <n v="15"/>
    <x v="325"/>
    <x v="2"/>
  </r>
  <r>
    <x v="9854"/>
    <x v="47"/>
    <x v="0"/>
    <x v="3"/>
    <n v="4"/>
    <n v="4"/>
    <n v="16"/>
    <x v="459"/>
    <x v="3"/>
  </r>
  <r>
    <x v="9855"/>
    <x v="63"/>
    <x v="2"/>
    <x v="12"/>
    <n v="3"/>
    <n v="5"/>
    <n v="15"/>
    <x v="376"/>
    <x v="2"/>
  </r>
  <r>
    <x v="9856"/>
    <x v="62"/>
    <x v="4"/>
    <x v="18"/>
    <n v="8"/>
    <n v="4"/>
    <n v="32"/>
    <x v="139"/>
    <x v="0"/>
  </r>
  <r>
    <x v="9857"/>
    <x v="53"/>
    <x v="0"/>
    <x v="6"/>
    <n v="4"/>
    <n v="2"/>
    <n v="8"/>
    <x v="524"/>
    <x v="1"/>
  </r>
  <r>
    <x v="9858"/>
    <x v="12"/>
    <x v="2"/>
    <x v="23"/>
    <n v="1"/>
    <n v="2"/>
    <n v="2"/>
    <x v="435"/>
    <x v="0"/>
  </r>
  <r>
    <x v="9859"/>
    <x v="63"/>
    <x v="4"/>
    <x v="16"/>
    <n v="5"/>
    <n v="3"/>
    <n v="15"/>
    <x v="498"/>
    <x v="2"/>
  </r>
  <r>
    <x v="9860"/>
    <x v="82"/>
    <x v="4"/>
    <x v="16"/>
    <n v="5"/>
    <n v="1"/>
    <n v="5"/>
    <x v="413"/>
    <x v="2"/>
  </r>
  <r>
    <x v="9861"/>
    <x v="84"/>
    <x v="3"/>
    <x v="21"/>
    <n v="7"/>
    <n v="4"/>
    <n v="28"/>
    <x v="545"/>
    <x v="0"/>
  </r>
  <r>
    <x v="9862"/>
    <x v="89"/>
    <x v="4"/>
    <x v="16"/>
    <n v="5"/>
    <n v="3"/>
    <n v="15"/>
    <x v="660"/>
    <x v="1"/>
  </r>
  <r>
    <x v="9863"/>
    <x v="67"/>
    <x v="3"/>
    <x v="20"/>
    <n v="5"/>
    <n v="3"/>
    <n v="15"/>
    <x v="486"/>
    <x v="0"/>
  </r>
  <r>
    <x v="9864"/>
    <x v="22"/>
    <x v="3"/>
    <x v="13"/>
    <n v="6"/>
    <n v="5"/>
    <n v="30"/>
    <x v="110"/>
    <x v="2"/>
  </r>
  <r>
    <x v="9865"/>
    <x v="86"/>
    <x v="2"/>
    <x v="23"/>
    <n v="1"/>
    <n v="1"/>
    <n v="1"/>
    <x v="455"/>
    <x v="1"/>
  </r>
  <r>
    <x v="9866"/>
    <x v="31"/>
    <x v="3"/>
    <x v="8"/>
    <n v="6"/>
    <n v="4"/>
    <n v="24"/>
    <x v="629"/>
    <x v="2"/>
  </r>
  <r>
    <x v="9867"/>
    <x v="52"/>
    <x v="0"/>
    <x v="0"/>
    <n v="3"/>
    <n v="5"/>
    <n v="15"/>
    <x v="614"/>
    <x v="1"/>
  </r>
  <r>
    <x v="9868"/>
    <x v="98"/>
    <x v="0"/>
    <x v="15"/>
    <n v="5"/>
    <n v="1"/>
    <n v="5"/>
    <x v="366"/>
    <x v="2"/>
  </r>
  <r>
    <x v="9869"/>
    <x v="5"/>
    <x v="2"/>
    <x v="22"/>
    <n v="2.5"/>
    <n v="2"/>
    <n v="5"/>
    <x v="697"/>
    <x v="1"/>
  </r>
  <r>
    <x v="9870"/>
    <x v="68"/>
    <x v="0"/>
    <x v="6"/>
    <n v="4"/>
    <n v="4"/>
    <n v="16"/>
    <x v="197"/>
    <x v="2"/>
  </r>
  <r>
    <x v="9871"/>
    <x v="61"/>
    <x v="2"/>
    <x v="12"/>
    <n v="3"/>
    <n v="1"/>
    <n v="3"/>
    <x v="109"/>
    <x v="1"/>
  </r>
  <r>
    <x v="9872"/>
    <x v="66"/>
    <x v="0"/>
    <x v="15"/>
    <n v="5"/>
    <n v="1"/>
    <n v="5"/>
    <x v="558"/>
    <x v="2"/>
  </r>
  <r>
    <x v="9873"/>
    <x v="24"/>
    <x v="1"/>
    <x v="4"/>
    <n v="12"/>
    <n v="4"/>
    <n v="48"/>
    <x v="629"/>
    <x v="2"/>
  </r>
  <r>
    <x v="9874"/>
    <x v="26"/>
    <x v="0"/>
    <x v="26"/>
    <n v="5"/>
    <n v="1"/>
    <n v="5"/>
    <x v="539"/>
    <x v="1"/>
  </r>
  <r>
    <x v="9875"/>
    <x v="87"/>
    <x v="0"/>
    <x v="15"/>
    <n v="5"/>
    <n v="1"/>
    <n v="5"/>
    <x v="92"/>
    <x v="0"/>
  </r>
  <r>
    <x v="9876"/>
    <x v="44"/>
    <x v="1"/>
    <x v="4"/>
    <n v="12"/>
    <n v="5"/>
    <n v="60"/>
    <x v="680"/>
    <x v="0"/>
  </r>
  <r>
    <x v="9877"/>
    <x v="81"/>
    <x v="4"/>
    <x v="17"/>
    <n v="7"/>
    <n v="1"/>
    <n v="7"/>
    <x v="655"/>
    <x v="0"/>
  </r>
  <r>
    <x v="9878"/>
    <x v="42"/>
    <x v="2"/>
    <x v="22"/>
    <n v="2.5"/>
    <n v="1"/>
    <n v="2.5"/>
    <x v="350"/>
    <x v="0"/>
  </r>
  <r>
    <x v="9879"/>
    <x v="69"/>
    <x v="2"/>
    <x v="22"/>
    <n v="2.5"/>
    <n v="3"/>
    <n v="7.5"/>
    <x v="439"/>
    <x v="1"/>
  </r>
  <r>
    <x v="9880"/>
    <x v="5"/>
    <x v="4"/>
    <x v="16"/>
    <n v="5"/>
    <n v="4"/>
    <n v="20"/>
    <x v="614"/>
    <x v="1"/>
  </r>
  <r>
    <x v="9881"/>
    <x v="74"/>
    <x v="2"/>
    <x v="14"/>
    <n v="2.5"/>
    <n v="2"/>
    <n v="5"/>
    <x v="684"/>
    <x v="1"/>
  </r>
  <r>
    <x v="9882"/>
    <x v="58"/>
    <x v="0"/>
    <x v="0"/>
    <n v="3"/>
    <n v="3"/>
    <n v="9"/>
    <x v="337"/>
    <x v="3"/>
  </r>
  <r>
    <x v="9883"/>
    <x v="41"/>
    <x v="0"/>
    <x v="6"/>
    <n v="4"/>
    <n v="4"/>
    <n v="16"/>
    <x v="490"/>
    <x v="0"/>
  </r>
  <r>
    <x v="9884"/>
    <x v="57"/>
    <x v="1"/>
    <x v="5"/>
    <n v="18"/>
    <n v="3"/>
    <n v="54"/>
    <x v="3"/>
    <x v="2"/>
  </r>
  <r>
    <x v="9885"/>
    <x v="56"/>
    <x v="0"/>
    <x v="0"/>
    <n v="3"/>
    <n v="3"/>
    <n v="9"/>
    <x v="701"/>
    <x v="1"/>
  </r>
  <r>
    <x v="9886"/>
    <x v="60"/>
    <x v="0"/>
    <x v="3"/>
    <n v="5"/>
    <n v="2"/>
    <n v="10"/>
    <x v="171"/>
    <x v="3"/>
  </r>
  <r>
    <x v="9887"/>
    <x v="65"/>
    <x v="0"/>
    <x v="6"/>
    <n v="4"/>
    <n v="3"/>
    <n v="12"/>
    <x v="632"/>
    <x v="0"/>
  </r>
  <r>
    <x v="9888"/>
    <x v="46"/>
    <x v="1"/>
    <x v="7"/>
    <n v="14"/>
    <n v="3"/>
    <n v="42"/>
    <x v="398"/>
    <x v="2"/>
  </r>
  <r>
    <x v="9889"/>
    <x v="31"/>
    <x v="2"/>
    <x v="14"/>
    <n v="2.5"/>
    <n v="4"/>
    <n v="10"/>
    <x v="665"/>
    <x v="2"/>
  </r>
  <r>
    <x v="9890"/>
    <x v="58"/>
    <x v="4"/>
    <x v="9"/>
    <n v="5"/>
    <n v="4"/>
    <n v="20"/>
    <x v="408"/>
    <x v="2"/>
  </r>
  <r>
    <x v="9891"/>
    <x v="6"/>
    <x v="0"/>
    <x v="0"/>
    <n v="3"/>
    <n v="3"/>
    <n v="9"/>
    <x v="633"/>
    <x v="2"/>
  </r>
  <r>
    <x v="9892"/>
    <x v="75"/>
    <x v="0"/>
    <x v="1"/>
    <n v="4"/>
    <n v="2"/>
    <n v="8"/>
    <x v="148"/>
    <x v="2"/>
  </r>
  <r>
    <x v="9893"/>
    <x v="73"/>
    <x v="0"/>
    <x v="0"/>
    <n v="3"/>
    <n v="1"/>
    <n v="3"/>
    <x v="378"/>
    <x v="0"/>
  </r>
  <r>
    <x v="9894"/>
    <x v="37"/>
    <x v="3"/>
    <x v="20"/>
    <n v="5"/>
    <n v="5"/>
    <n v="25"/>
    <x v="0"/>
    <x v="2"/>
  </r>
  <r>
    <x v="9895"/>
    <x v="55"/>
    <x v="2"/>
    <x v="3"/>
    <s v=""/>
    <m/>
    <m/>
    <x v="595"/>
    <x v="0"/>
  </r>
  <r>
    <x v="9896"/>
    <x v="47"/>
    <x v="2"/>
    <x v="23"/>
    <n v="1"/>
    <n v="2"/>
    <n v="2"/>
    <x v="128"/>
    <x v="2"/>
  </r>
  <r>
    <x v="9897"/>
    <x v="60"/>
    <x v="2"/>
    <x v="23"/>
    <n v="1"/>
    <n v="2"/>
    <n v="2"/>
    <x v="604"/>
    <x v="0"/>
  </r>
  <r>
    <x v="9898"/>
    <x v="67"/>
    <x v="2"/>
    <x v="23"/>
    <n v="1"/>
    <n v="1"/>
    <n v="1"/>
    <x v="466"/>
    <x v="2"/>
  </r>
  <r>
    <x v="9899"/>
    <x v="20"/>
    <x v="3"/>
    <x v="20"/>
    <n v="5"/>
    <n v="3"/>
    <n v="15"/>
    <x v="255"/>
    <x v="0"/>
  </r>
  <r>
    <x v="9900"/>
    <x v="78"/>
    <x v="3"/>
    <x v="8"/>
    <n v="6"/>
    <n v="4"/>
    <n v="24"/>
    <x v="210"/>
    <x v="0"/>
  </r>
  <r>
    <x v="9901"/>
    <x v="29"/>
    <x v="3"/>
    <x v="13"/>
    <n v="6"/>
    <n v="4"/>
    <n v="24"/>
    <x v="24"/>
    <x v="0"/>
  </r>
  <r>
    <x v="9902"/>
    <x v="57"/>
    <x v="4"/>
    <x v="17"/>
    <n v="7"/>
    <n v="2"/>
    <n v="14"/>
    <x v="203"/>
    <x v="0"/>
  </r>
  <r>
    <x v="9903"/>
    <x v="52"/>
    <x v="0"/>
    <x v="0"/>
    <n v="3"/>
    <n v="1"/>
    <n v="3"/>
    <x v="677"/>
    <x v="0"/>
  </r>
  <r>
    <x v="9904"/>
    <x v="67"/>
    <x v="4"/>
    <x v="17"/>
    <n v="7"/>
    <n v="3"/>
    <n v="21"/>
    <x v="655"/>
    <x v="2"/>
  </r>
  <r>
    <x v="9905"/>
    <x v="16"/>
    <x v="1"/>
    <x v="4"/>
    <n v="12"/>
    <n v="2"/>
    <n v="24"/>
    <x v="548"/>
    <x v="2"/>
  </r>
  <r>
    <x v="9906"/>
    <x v="90"/>
    <x v="2"/>
    <x v="14"/>
    <n v="2.5"/>
    <n v="4"/>
    <n v="10"/>
    <x v="473"/>
    <x v="2"/>
  </r>
  <r>
    <x v="9907"/>
    <x v="75"/>
    <x v="4"/>
    <x v="16"/>
    <n v="5"/>
    <n v="1"/>
    <n v="5"/>
    <x v="368"/>
    <x v="2"/>
  </r>
  <r>
    <x v="9908"/>
    <x v="71"/>
    <x v="1"/>
    <x v="4"/>
    <n v="12"/>
    <n v="4"/>
    <n v="48"/>
    <x v="356"/>
    <x v="0"/>
  </r>
  <r>
    <x v="9909"/>
    <x v="8"/>
    <x v="1"/>
    <x v="5"/>
    <n v="18"/>
    <n v="2"/>
    <n v="36"/>
    <x v="329"/>
    <x v="1"/>
  </r>
  <r>
    <x v="9910"/>
    <x v="13"/>
    <x v="1"/>
    <x v="4"/>
    <n v="12"/>
    <n v="3"/>
    <n v="36"/>
    <x v="668"/>
    <x v="0"/>
  </r>
  <r>
    <x v="9911"/>
    <x v="46"/>
    <x v="1"/>
    <x v="7"/>
    <n v="14"/>
    <n v="5"/>
    <n v="70"/>
    <x v="540"/>
    <x v="2"/>
  </r>
  <r>
    <x v="9912"/>
    <x v="71"/>
    <x v="3"/>
    <x v="3"/>
    <n v="6"/>
    <n v="2"/>
    <n v="12"/>
    <x v="468"/>
    <x v="2"/>
  </r>
  <r>
    <x v="9913"/>
    <x v="35"/>
    <x v="1"/>
    <x v="2"/>
    <n v="15"/>
    <n v="4"/>
    <n v="60"/>
    <x v="188"/>
    <x v="0"/>
  </r>
  <r>
    <x v="9914"/>
    <x v="61"/>
    <x v="1"/>
    <x v="4"/>
    <n v="12"/>
    <n v="3"/>
    <n v="36"/>
    <x v="44"/>
    <x v="2"/>
  </r>
  <r>
    <x v="9915"/>
    <x v="59"/>
    <x v="0"/>
    <x v="0"/>
    <n v="3"/>
    <n v="4"/>
    <n v="12"/>
    <x v="82"/>
    <x v="0"/>
  </r>
  <r>
    <x v="9916"/>
    <x v="88"/>
    <x v="2"/>
    <x v="23"/>
    <n v="1"/>
    <n v="2"/>
    <n v="2"/>
    <x v="426"/>
    <x v="0"/>
  </r>
  <r>
    <x v="9917"/>
    <x v="54"/>
    <x v="0"/>
    <x v="15"/>
    <n v="5"/>
    <n v="4"/>
    <n v="20"/>
    <x v="591"/>
    <x v="0"/>
  </r>
  <r>
    <x v="9918"/>
    <x v="6"/>
    <x v="4"/>
    <x v="17"/>
    <n v="7"/>
    <n v="5"/>
    <n v="35"/>
    <x v="280"/>
    <x v="2"/>
  </r>
  <r>
    <x v="9919"/>
    <x v="14"/>
    <x v="4"/>
    <x v="18"/>
    <n v="8"/>
    <n v="4"/>
    <n v="32"/>
    <x v="82"/>
    <x v="0"/>
  </r>
  <r>
    <x v="9920"/>
    <x v="61"/>
    <x v="0"/>
    <x v="0"/>
    <n v="3"/>
    <n v="2"/>
    <n v="6"/>
    <x v="672"/>
    <x v="1"/>
  </r>
  <r>
    <x v="9921"/>
    <x v="52"/>
    <x v="2"/>
    <x v="12"/>
    <n v="3"/>
    <n v="4"/>
    <n v="12"/>
    <x v="258"/>
    <x v="0"/>
  </r>
  <r>
    <x v="9922"/>
    <x v="85"/>
    <x v="3"/>
    <x v="13"/>
    <n v="6"/>
    <n v="1"/>
    <n v="6"/>
    <x v="125"/>
    <x v="2"/>
  </r>
  <r>
    <x v="9923"/>
    <x v="64"/>
    <x v="4"/>
    <x v="19"/>
    <n v="4"/>
    <n v="4"/>
    <n v="16"/>
    <x v="68"/>
    <x v="0"/>
  </r>
  <r>
    <x v="9924"/>
    <x v="80"/>
    <x v="0"/>
    <x v="6"/>
    <n v="4"/>
    <n v="3"/>
    <n v="12"/>
    <x v="414"/>
    <x v="1"/>
  </r>
  <r>
    <x v="9925"/>
    <x v="54"/>
    <x v="4"/>
    <x v="19"/>
    <n v="4"/>
    <n v="5"/>
    <n v="20"/>
    <x v="535"/>
    <x v="1"/>
  </r>
  <r>
    <x v="9926"/>
    <x v="60"/>
    <x v="2"/>
    <x v="10"/>
    <n v="3"/>
    <n v="2"/>
    <n v="6"/>
    <x v="403"/>
    <x v="1"/>
  </r>
  <r>
    <x v="9927"/>
    <x v="90"/>
    <x v="1"/>
    <x v="2"/>
    <n v="15"/>
    <n v="5"/>
    <n v="75"/>
    <x v="691"/>
    <x v="2"/>
  </r>
  <r>
    <x v="9928"/>
    <x v="2"/>
    <x v="2"/>
    <x v="22"/>
    <n v="2.5"/>
    <n v="2"/>
    <n v="5"/>
    <x v="170"/>
    <x v="0"/>
  </r>
  <r>
    <x v="9929"/>
    <x v="65"/>
    <x v="0"/>
    <x v="15"/>
    <n v="5"/>
    <n v="1"/>
    <n v="5"/>
    <x v="462"/>
    <x v="2"/>
  </r>
  <r>
    <x v="9930"/>
    <x v="36"/>
    <x v="2"/>
    <x v="10"/>
    <n v="3"/>
    <n v="1"/>
    <n v="3"/>
    <x v="34"/>
    <x v="2"/>
  </r>
  <r>
    <x v="9931"/>
    <x v="85"/>
    <x v="2"/>
    <x v="12"/>
    <n v="3"/>
    <n v="5"/>
    <n v="15"/>
    <x v="594"/>
    <x v="0"/>
  </r>
  <r>
    <x v="9932"/>
    <x v="39"/>
    <x v="0"/>
    <x v="0"/>
    <n v="3"/>
    <n v="5"/>
    <n v="15"/>
    <x v="580"/>
    <x v="1"/>
  </r>
  <r>
    <x v="9933"/>
    <x v="64"/>
    <x v="3"/>
    <x v="3"/>
    <s v=""/>
    <m/>
    <m/>
    <x v="605"/>
    <x v="1"/>
  </r>
  <r>
    <x v="9934"/>
    <x v="93"/>
    <x v="0"/>
    <x v="3"/>
    <n v="5"/>
    <n v="1"/>
    <n v="5"/>
    <x v="201"/>
    <x v="0"/>
  </r>
  <r>
    <x v="9935"/>
    <x v="62"/>
    <x v="3"/>
    <x v="20"/>
    <n v="5"/>
    <n v="1"/>
    <n v="5"/>
    <x v="33"/>
    <x v="0"/>
  </r>
  <r>
    <x v="9936"/>
    <x v="18"/>
    <x v="3"/>
    <x v="11"/>
    <n v="4"/>
    <n v="2"/>
    <n v="8"/>
    <x v="39"/>
    <x v="2"/>
  </r>
  <r>
    <x v="9937"/>
    <x v="41"/>
    <x v="3"/>
    <x v="20"/>
    <n v="5"/>
    <n v="2"/>
    <n v="10"/>
    <x v="38"/>
    <x v="2"/>
  </r>
  <r>
    <x v="9938"/>
    <x v="89"/>
    <x v="3"/>
    <x v="13"/>
    <n v="6"/>
    <n v="1"/>
    <n v="6"/>
    <x v="242"/>
    <x v="2"/>
  </r>
  <r>
    <x v="9939"/>
    <x v="78"/>
    <x v="3"/>
    <x v="8"/>
    <n v="6"/>
    <n v="3"/>
    <n v="18"/>
    <x v="14"/>
    <x v="2"/>
  </r>
  <r>
    <x v="9940"/>
    <x v="22"/>
    <x v="2"/>
    <x v="22"/>
    <n v="2.5"/>
    <n v="5"/>
    <n v="12.5"/>
    <x v="341"/>
    <x v="1"/>
  </r>
  <r>
    <x v="9941"/>
    <x v="77"/>
    <x v="1"/>
    <x v="4"/>
    <n v="12"/>
    <n v="2"/>
    <n v="24"/>
    <x v="234"/>
    <x v="2"/>
  </r>
  <r>
    <x v="9942"/>
    <x v="79"/>
    <x v="1"/>
    <x v="4"/>
    <n v="12"/>
    <n v="5"/>
    <n v="60"/>
    <x v="545"/>
    <x v="0"/>
  </r>
  <r>
    <x v="9943"/>
    <x v="9"/>
    <x v="3"/>
    <x v="21"/>
    <n v="7"/>
    <n v="4"/>
    <n v="28"/>
    <x v="100"/>
    <x v="1"/>
  </r>
  <r>
    <x v="9944"/>
    <x v="70"/>
    <x v="4"/>
    <x v="19"/>
    <n v="4"/>
    <n v="5"/>
    <n v="20"/>
    <x v="225"/>
    <x v="3"/>
  </r>
  <r>
    <x v="9945"/>
    <x v="62"/>
    <x v="1"/>
    <x v="2"/>
    <n v="15"/>
    <n v="5"/>
    <n v="75"/>
    <x v="693"/>
    <x v="3"/>
  </r>
  <r>
    <x v="9946"/>
    <x v="85"/>
    <x v="1"/>
    <x v="7"/>
    <n v="14"/>
    <n v="2"/>
    <n v="28"/>
    <x v="21"/>
    <x v="0"/>
  </r>
  <r>
    <x v="9947"/>
    <x v="67"/>
    <x v="0"/>
    <x v="6"/>
    <n v="4"/>
    <n v="1"/>
    <n v="4"/>
    <x v="392"/>
    <x v="2"/>
  </r>
  <r>
    <x v="9948"/>
    <x v="15"/>
    <x v="4"/>
    <x v="19"/>
    <n v="4"/>
    <n v="2"/>
    <n v="8"/>
    <x v="10"/>
    <x v="2"/>
  </r>
  <r>
    <x v="9949"/>
    <x v="75"/>
    <x v="1"/>
    <x v="2"/>
    <n v="15"/>
    <n v="5"/>
    <n v="75"/>
    <x v="276"/>
    <x v="2"/>
  </r>
  <r>
    <x v="9950"/>
    <x v="47"/>
    <x v="2"/>
    <x v="23"/>
    <n v="1"/>
    <n v="4"/>
    <n v="4"/>
    <x v="617"/>
    <x v="1"/>
  </r>
  <r>
    <x v="9951"/>
    <x v="21"/>
    <x v="0"/>
    <x v="0"/>
    <n v="3"/>
    <n v="5"/>
    <n v="15"/>
    <x v="460"/>
    <x v="2"/>
  </r>
  <r>
    <x v="9952"/>
    <x v="45"/>
    <x v="4"/>
    <x v="9"/>
    <n v="5"/>
    <n v="4"/>
    <n v="20"/>
    <x v="167"/>
    <x v="1"/>
  </r>
  <r>
    <x v="9953"/>
    <x v="74"/>
    <x v="3"/>
    <x v="20"/>
    <n v="5"/>
    <n v="1"/>
    <n v="5"/>
    <x v="707"/>
    <x v="1"/>
  </r>
  <r>
    <x v="9954"/>
    <x v="19"/>
    <x v="0"/>
    <x v="0"/>
    <n v="3"/>
    <n v="1"/>
    <n v="3"/>
    <x v="637"/>
    <x v="0"/>
  </r>
  <r>
    <x v="9955"/>
    <x v="87"/>
    <x v="3"/>
    <x v="13"/>
    <n v="6"/>
    <n v="2"/>
    <n v="12"/>
    <x v="16"/>
    <x v="1"/>
  </r>
  <r>
    <x v="9956"/>
    <x v="52"/>
    <x v="3"/>
    <x v="20"/>
    <n v="5"/>
    <n v="3"/>
    <n v="15"/>
    <x v="250"/>
    <x v="0"/>
  </r>
  <r>
    <x v="9957"/>
    <x v="58"/>
    <x v="4"/>
    <x v="9"/>
    <n v="5"/>
    <n v="2"/>
    <n v="10"/>
    <x v="540"/>
    <x v="2"/>
  </r>
  <r>
    <x v="9958"/>
    <x v="59"/>
    <x v="3"/>
    <x v="21"/>
    <n v="7"/>
    <n v="3"/>
    <n v="21"/>
    <x v="287"/>
    <x v="2"/>
  </r>
  <r>
    <x v="9959"/>
    <x v="38"/>
    <x v="3"/>
    <x v="13"/>
    <n v="6"/>
    <n v="3"/>
    <n v="18"/>
    <x v="566"/>
    <x v="2"/>
  </r>
  <r>
    <x v="9960"/>
    <x v="17"/>
    <x v="1"/>
    <x v="2"/>
    <n v="15"/>
    <n v="5"/>
    <n v="75"/>
    <x v="192"/>
    <x v="1"/>
  </r>
  <r>
    <x v="9961"/>
    <x v="6"/>
    <x v="4"/>
    <x v="18"/>
    <n v="8"/>
    <n v="5"/>
    <n v="40"/>
    <x v="590"/>
    <x v="0"/>
  </r>
  <r>
    <x v="9962"/>
    <x v="58"/>
    <x v="0"/>
    <x v="15"/>
    <n v="5"/>
    <n v="2"/>
    <n v="10"/>
    <x v="86"/>
    <x v="2"/>
  </r>
  <r>
    <x v="9963"/>
    <x v="42"/>
    <x v="2"/>
    <x v="23"/>
    <n v="1"/>
    <n v="5"/>
    <n v="5"/>
    <x v="20"/>
    <x v="2"/>
  </r>
  <r>
    <x v="9964"/>
    <x v="75"/>
    <x v="4"/>
    <x v="9"/>
    <n v="5"/>
    <n v="3"/>
    <n v="15"/>
    <x v="669"/>
    <x v="0"/>
  </r>
  <r>
    <x v="9965"/>
    <x v="46"/>
    <x v="2"/>
    <x v="14"/>
    <n v="2.5"/>
    <n v="1"/>
    <n v="2.5"/>
    <x v="301"/>
    <x v="2"/>
  </r>
  <r>
    <x v="9966"/>
    <x v="3"/>
    <x v="0"/>
    <x v="6"/>
    <n v="4"/>
    <n v="1"/>
    <n v="4"/>
    <x v="39"/>
    <x v="1"/>
  </r>
  <r>
    <x v="9967"/>
    <x v="84"/>
    <x v="0"/>
    <x v="26"/>
    <n v="5"/>
    <n v="3"/>
    <n v="15"/>
    <x v="371"/>
    <x v="2"/>
  </r>
  <r>
    <x v="9968"/>
    <x v="68"/>
    <x v="2"/>
    <x v="14"/>
    <n v="2.5"/>
    <n v="1"/>
    <n v="2.5"/>
    <x v="351"/>
    <x v="1"/>
  </r>
  <r>
    <x v="9969"/>
    <x v="77"/>
    <x v="1"/>
    <x v="5"/>
    <n v="18"/>
    <n v="5"/>
    <n v="90"/>
    <x v="207"/>
    <x v="3"/>
  </r>
  <r>
    <x v="9970"/>
    <x v="75"/>
    <x v="0"/>
    <x v="0"/>
    <n v="3"/>
    <n v="5"/>
    <n v="15"/>
    <x v="333"/>
    <x v="1"/>
  </r>
  <r>
    <x v="9971"/>
    <x v="98"/>
    <x v="4"/>
    <x v="17"/>
    <n v="7"/>
    <n v="5"/>
    <n v="35"/>
    <x v="617"/>
    <x v="1"/>
  </r>
  <r>
    <x v="9972"/>
    <x v="72"/>
    <x v="1"/>
    <x v="5"/>
    <n v="18"/>
    <n v="3"/>
    <n v="54"/>
    <x v="199"/>
    <x v="2"/>
  </r>
  <r>
    <x v="9973"/>
    <x v="68"/>
    <x v="3"/>
    <x v="3"/>
    <n v="6"/>
    <n v="2"/>
    <n v="12"/>
    <x v="190"/>
    <x v="1"/>
  </r>
  <r>
    <x v="9974"/>
    <x v="44"/>
    <x v="1"/>
    <x v="5"/>
    <n v="18"/>
    <n v="5"/>
    <n v="90"/>
    <x v="73"/>
    <x v="2"/>
  </r>
  <r>
    <x v="9975"/>
    <x v="79"/>
    <x v="0"/>
    <x v="0"/>
    <n v="3"/>
    <n v="4"/>
    <n v="12"/>
    <x v="634"/>
    <x v="0"/>
  </r>
  <r>
    <x v="9976"/>
    <x v="99"/>
    <x v="3"/>
    <x v="11"/>
    <n v="4"/>
    <n v="3"/>
    <n v="12"/>
    <x v="505"/>
    <x v="2"/>
  </r>
  <r>
    <x v="9977"/>
    <x v="73"/>
    <x v="2"/>
    <x v="12"/>
    <n v="3"/>
    <n v="5"/>
    <n v="15"/>
    <x v="293"/>
    <x v="0"/>
  </r>
  <r>
    <x v="9978"/>
    <x v="29"/>
    <x v="3"/>
    <x v="13"/>
    <n v="6"/>
    <n v="1"/>
    <n v="6"/>
    <x v="598"/>
    <x v="0"/>
  </r>
  <r>
    <x v="9979"/>
    <x v="48"/>
    <x v="1"/>
    <x v="4"/>
    <n v="12"/>
    <n v="3"/>
    <n v="36"/>
    <x v="329"/>
    <x v="3"/>
  </r>
  <r>
    <x v="9980"/>
    <x v="23"/>
    <x v="3"/>
    <x v="8"/>
    <n v="6"/>
    <n v="5"/>
    <n v="30"/>
    <x v="378"/>
    <x v="0"/>
  </r>
  <r>
    <x v="9981"/>
    <x v="39"/>
    <x v="3"/>
    <x v="20"/>
    <n v="5"/>
    <n v="2"/>
    <n v="10"/>
    <x v="84"/>
    <x v="1"/>
  </r>
  <r>
    <x v="9982"/>
    <x v="63"/>
    <x v="3"/>
    <x v="11"/>
    <n v="4"/>
    <n v="1"/>
    <n v="4"/>
    <x v="637"/>
    <x v="2"/>
  </r>
  <r>
    <x v="9983"/>
    <x v="77"/>
    <x v="4"/>
    <x v="17"/>
    <n v="7"/>
    <n v="4"/>
    <n v="28"/>
    <x v="328"/>
    <x v="0"/>
  </r>
  <r>
    <x v="9984"/>
    <x v="11"/>
    <x v="3"/>
    <x v="20"/>
    <n v="5"/>
    <n v="3"/>
    <n v="15"/>
    <x v="280"/>
    <x v="0"/>
  </r>
  <r>
    <x v="9985"/>
    <x v="75"/>
    <x v="4"/>
    <x v="17"/>
    <n v="7"/>
    <n v="4"/>
    <n v="28"/>
    <x v="98"/>
    <x v="0"/>
  </r>
  <r>
    <x v="9986"/>
    <x v="23"/>
    <x v="1"/>
    <x v="5"/>
    <n v="18"/>
    <n v="5"/>
    <n v="90"/>
    <x v="712"/>
    <x v="2"/>
  </r>
  <r>
    <x v="9987"/>
    <x v="16"/>
    <x v="4"/>
    <x v="16"/>
    <n v="5"/>
    <n v="2"/>
    <n v="10"/>
    <x v="206"/>
    <x v="2"/>
  </r>
  <r>
    <x v="9988"/>
    <x v="69"/>
    <x v="2"/>
    <x v="14"/>
    <n v="2.5"/>
    <n v="4"/>
    <n v="10"/>
    <x v="370"/>
    <x v="1"/>
  </r>
  <r>
    <x v="9989"/>
    <x v="20"/>
    <x v="3"/>
    <x v="20"/>
    <n v="5"/>
    <n v="4"/>
    <n v="20"/>
    <x v="397"/>
    <x v="2"/>
  </r>
  <r>
    <x v="9990"/>
    <x v="50"/>
    <x v="4"/>
    <x v="19"/>
    <n v="4"/>
    <n v="2"/>
    <n v="8"/>
    <x v="588"/>
    <x v="2"/>
  </r>
  <r>
    <x v="9991"/>
    <x v="75"/>
    <x v="1"/>
    <x v="4"/>
    <n v="12"/>
    <n v="5"/>
    <n v="60"/>
    <x v="182"/>
    <x v="0"/>
  </r>
  <r>
    <x v="9992"/>
    <x v="9"/>
    <x v="3"/>
    <x v="13"/>
    <n v="6"/>
    <n v="4"/>
    <n v="24"/>
    <x v="420"/>
    <x v="2"/>
  </r>
  <r>
    <x v="9993"/>
    <x v="88"/>
    <x v="3"/>
    <x v="3"/>
    <n v="6"/>
    <n v="5"/>
    <n v="30"/>
    <x v="274"/>
    <x v="0"/>
  </r>
  <r>
    <x v="9994"/>
    <x v="61"/>
    <x v="3"/>
    <x v="8"/>
    <n v="6"/>
    <n v="5"/>
    <n v="30"/>
    <x v="629"/>
    <x v="2"/>
  </r>
  <r>
    <x v="9995"/>
    <x v="5"/>
    <x v="3"/>
    <x v="11"/>
    <n v="4"/>
    <n v="5"/>
    <n v="20"/>
    <x v="180"/>
    <x v="2"/>
  </r>
  <r>
    <x v="9996"/>
    <x v="77"/>
    <x v="0"/>
    <x v="0"/>
    <n v="3"/>
    <n v="3"/>
    <n v="9"/>
    <x v="479"/>
    <x v="0"/>
  </r>
  <r>
    <x v="9997"/>
    <x v="39"/>
    <x v="2"/>
    <x v="23"/>
    <n v="1"/>
    <n v="1"/>
    <n v="1"/>
    <x v="101"/>
    <x v="1"/>
  </r>
  <r>
    <x v="9998"/>
    <x v="59"/>
    <x v="2"/>
    <x v="12"/>
    <n v="3"/>
    <n v="4"/>
    <n v="12"/>
    <x v="680"/>
    <x v="0"/>
  </r>
  <r>
    <x v="9999"/>
    <x v="75"/>
    <x v="2"/>
    <x v="23"/>
    <n v="1"/>
    <n v="3"/>
    <n v="3"/>
    <x v="15"/>
    <x v="0"/>
  </r>
  <r>
    <x v="10000"/>
    <x v="43"/>
    <x v="2"/>
    <x v="14"/>
    <n v="2.5"/>
    <n v="1"/>
    <n v="2.5"/>
    <x v="155"/>
    <x v="2"/>
  </r>
  <r>
    <x v="10001"/>
    <x v="79"/>
    <x v="0"/>
    <x v="26"/>
    <n v="5"/>
    <n v="4"/>
    <n v="20"/>
    <x v="297"/>
    <x v="2"/>
  </r>
  <r>
    <x v="10002"/>
    <x v="94"/>
    <x v="4"/>
    <x v="19"/>
    <n v="4"/>
    <n v="1"/>
    <n v="4"/>
    <x v="4"/>
    <x v="1"/>
  </r>
  <r>
    <x v="10003"/>
    <x v="44"/>
    <x v="1"/>
    <x v="5"/>
    <n v="18"/>
    <n v="4"/>
    <n v="72"/>
    <x v="3"/>
    <x v="1"/>
  </r>
  <r>
    <x v="10004"/>
    <x v="61"/>
    <x v="3"/>
    <x v="20"/>
    <n v="5"/>
    <n v="1"/>
    <n v="5"/>
    <x v="490"/>
    <x v="2"/>
  </r>
  <r>
    <x v="10005"/>
    <x v="17"/>
    <x v="3"/>
    <x v="20"/>
    <n v="5"/>
    <n v="2"/>
    <n v="10"/>
    <x v="398"/>
    <x v="0"/>
  </r>
  <r>
    <x v="10006"/>
    <x v="54"/>
    <x v="3"/>
    <x v="20"/>
    <n v="5"/>
    <n v="5"/>
    <n v="25"/>
    <x v="560"/>
    <x v="0"/>
  </r>
  <r>
    <x v="10007"/>
    <x v="94"/>
    <x v="4"/>
    <x v="19"/>
    <n v="4"/>
    <n v="2"/>
    <n v="8"/>
    <x v="608"/>
    <x v="2"/>
  </r>
  <r>
    <x v="10008"/>
    <x v="66"/>
    <x v="0"/>
    <x v="1"/>
    <n v="4"/>
    <n v="1"/>
    <n v="4"/>
    <x v="380"/>
    <x v="1"/>
  </r>
  <r>
    <x v="10009"/>
    <x v="70"/>
    <x v="3"/>
    <x v="13"/>
    <n v="6"/>
    <n v="5"/>
    <n v="30"/>
    <x v="563"/>
    <x v="2"/>
  </r>
  <r>
    <x v="10010"/>
    <x v="62"/>
    <x v="2"/>
    <x v="3"/>
    <s v=""/>
    <m/>
    <m/>
    <x v="188"/>
    <x v="3"/>
  </r>
  <r>
    <x v="10011"/>
    <x v="42"/>
    <x v="2"/>
    <x v="14"/>
    <n v="2.5"/>
    <n v="4"/>
    <n v="10"/>
    <x v="22"/>
    <x v="2"/>
  </r>
  <r>
    <x v="10012"/>
    <x v="94"/>
    <x v="4"/>
    <x v="16"/>
    <n v="5"/>
    <n v="2"/>
    <n v="10"/>
    <x v="492"/>
    <x v="2"/>
  </r>
  <r>
    <x v="10013"/>
    <x v="53"/>
    <x v="0"/>
    <x v="0"/>
    <n v="3"/>
    <n v="5"/>
    <n v="15"/>
    <x v="444"/>
    <x v="1"/>
  </r>
  <r>
    <x v="10014"/>
    <x v="12"/>
    <x v="3"/>
    <x v="3"/>
    <n v="6"/>
    <n v="3"/>
    <n v="18"/>
    <x v="575"/>
    <x v="1"/>
  </r>
  <r>
    <x v="10015"/>
    <x v="79"/>
    <x v="4"/>
    <x v="17"/>
    <n v="7"/>
    <n v="5"/>
    <n v="35"/>
    <x v="230"/>
    <x v="2"/>
  </r>
  <r>
    <x v="10016"/>
    <x v="84"/>
    <x v="0"/>
    <x v="26"/>
    <n v="5"/>
    <n v="2"/>
    <n v="10"/>
    <x v="609"/>
    <x v="2"/>
  </r>
  <r>
    <x v="10017"/>
    <x v="5"/>
    <x v="1"/>
    <x v="4"/>
    <n v="12"/>
    <n v="3"/>
    <n v="36"/>
    <x v="180"/>
    <x v="2"/>
  </r>
  <r>
    <x v="10018"/>
    <x v="89"/>
    <x v="3"/>
    <x v="11"/>
    <n v="4"/>
    <n v="3"/>
    <n v="12"/>
    <x v="98"/>
    <x v="3"/>
  </r>
  <r>
    <x v="10019"/>
    <x v="56"/>
    <x v="2"/>
    <x v="3"/>
    <n v="2.5"/>
    <n v="4"/>
    <n v="10"/>
    <x v="406"/>
    <x v="0"/>
  </r>
  <r>
    <x v="10020"/>
    <x v="6"/>
    <x v="2"/>
    <x v="12"/>
    <n v="3"/>
    <n v="2"/>
    <n v="6"/>
    <x v="704"/>
    <x v="2"/>
  </r>
  <r>
    <x v="10021"/>
    <x v="54"/>
    <x v="2"/>
    <x v="12"/>
    <n v="3"/>
    <n v="2"/>
    <n v="6"/>
    <x v="233"/>
    <x v="0"/>
  </r>
  <r>
    <x v="10022"/>
    <x v="44"/>
    <x v="3"/>
    <x v="13"/>
    <n v="6"/>
    <n v="3"/>
    <n v="18"/>
    <x v="222"/>
    <x v="1"/>
  </r>
  <r>
    <x v="10023"/>
    <x v="95"/>
    <x v="0"/>
    <x v="0"/>
    <n v="3"/>
    <n v="2"/>
    <n v="6"/>
    <x v="295"/>
    <x v="2"/>
  </r>
  <r>
    <x v="10024"/>
    <x v="5"/>
    <x v="2"/>
    <x v="14"/>
    <n v="2.5"/>
    <n v="3"/>
    <n v="7.5"/>
    <x v="328"/>
    <x v="2"/>
  </r>
  <r>
    <x v="10025"/>
    <x v="77"/>
    <x v="3"/>
    <x v="13"/>
    <n v="6"/>
    <n v="4"/>
    <n v="24"/>
    <x v="446"/>
    <x v="2"/>
  </r>
  <r>
    <x v="10026"/>
    <x v="93"/>
    <x v="4"/>
    <x v="19"/>
    <n v="4"/>
    <n v="4"/>
    <n v="16"/>
    <x v="70"/>
    <x v="1"/>
  </r>
  <r>
    <x v="10027"/>
    <x v="59"/>
    <x v="4"/>
    <x v="19"/>
    <n v="4"/>
    <n v="4"/>
    <n v="16"/>
    <x v="273"/>
    <x v="2"/>
  </r>
  <r>
    <x v="10028"/>
    <x v="75"/>
    <x v="4"/>
    <x v="19"/>
    <n v="4"/>
    <n v="5"/>
    <n v="20"/>
    <x v="52"/>
    <x v="2"/>
  </r>
  <r>
    <x v="10029"/>
    <x v="20"/>
    <x v="1"/>
    <x v="7"/>
    <n v="14"/>
    <n v="1"/>
    <n v="14"/>
    <x v="389"/>
    <x v="1"/>
  </r>
  <r>
    <x v="10030"/>
    <x v="22"/>
    <x v="2"/>
    <x v="23"/>
    <n v="1"/>
    <n v="4"/>
    <n v="4"/>
    <x v="649"/>
    <x v="0"/>
  </r>
  <r>
    <x v="10031"/>
    <x v="80"/>
    <x v="3"/>
    <x v="11"/>
    <n v="4"/>
    <n v="2"/>
    <n v="8"/>
    <x v="10"/>
    <x v="0"/>
  </r>
  <r>
    <x v="10032"/>
    <x v="17"/>
    <x v="4"/>
    <x v="19"/>
    <n v="4"/>
    <n v="1"/>
    <n v="4"/>
    <x v="58"/>
    <x v="0"/>
  </r>
  <r>
    <x v="10033"/>
    <x v="65"/>
    <x v="0"/>
    <x v="0"/>
    <n v="3"/>
    <n v="5"/>
    <n v="15"/>
    <x v="164"/>
    <x v="1"/>
  </r>
  <r>
    <x v="10034"/>
    <x v="49"/>
    <x v="1"/>
    <x v="4"/>
    <n v="12"/>
    <n v="5"/>
    <n v="60"/>
    <x v="181"/>
    <x v="0"/>
  </r>
  <r>
    <x v="10035"/>
    <x v="78"/>
    <x v="3"/>
    <x v="3"/>
    <s v=""/>
    <m/>
    <m/>
    <x v="495"/>
    <x v="0"/>
  </r>
  <r>
    <x v="10036"/>
    <x v="39"/>
    <x v="4"/>
    <x v="17"/>
    <n v="7"/>
    <n v="3"/>
    <n v="21"/>
    <x v="532"/>
    <x v="2"/>
  </r>
  <r>
    <x v="10037"/>
    <x v="29"/>
    <x v="2"/>
    <x v="14"/>
    <n v="2.5"/>
    <n v="4"/>
    <n v="10"/>
    <x v="388"/>
    <x v="1"/>
  </r>
  <r>
    <x v="10038"/>
    <x v="61"/>
    <x v="1"/>
    <x v="2"/>
    <n v="15"/>
    <n v="5"/>
    <n v="75"/>
    <x v="675"/>
    <x v="0"/>
  </r>
  <r>
    <x v="10039"/>
    <x v="76"/>
    <x v="2"/>
    <x v="23"/>
    <n v="1"/>
    <n v="2"/>
    <n v="2"/>
    <x v="201"/>
    <x v="1"/>
  </r>
  <r>
    <x v="10040"/>
    <x v="62"/>
    <x v="3"/>
    <x v="21"/>
    <n v="7"/>
    <n v="1"/>
    <n v="7"/>
    <x v="59"/>
    <x v="2"/>
  </r>
  <r>
    <x v="10041"/>
    <x v="83"/>
    <x v="3"/>
    <x v="20"/>
    <n v="5"/>
    <n v="2"/>
    <n v="10"/>
    <x v="138"/>
    <x v="0"/>
  </r>
  <r>
    <x v="10042"/>
    <x v="73"/>
    <x v="0"/>
    <x v="6"/>
    <n v="4"/>
    <n v="4"/>
    <n v="16"/>
    <x v="188"/>
    <x v="0"/>
  </r>
  <r>
    <x v="10043"/>
    <x v="49"/>
    <x v="3"/>
    <x v="20"/>
    <n v="5"/>
    <n v="5"/>
    <n v="25"/>
    <x v="629"/>
    <x v="1"/>
  </r>
  <r>
    <x v="10044"/>
    <x v="52"/>
    <x v="1"/>
    <x v="7"/>
    <n v="14"/>
    <n v="3"/>
    <n v="42"/>
    <x v="160"/>
    <x v="1"/>
  </r>
  <r>
    <x v="10045"/>
    <x v="22"/>
    <x v="2"/>
    <x v="10"/>
    <n v="3"/>
    <n v="1"/>
    <n v="3"/>
    <x v="301"/>
    <x v="2"/>
  </r>
  <r>
    <x v="10046"/>
    <x v="56"/>
    <x v="4"/>
    <x v="19"/>
    <n v="4"/>
    <n v="5"/>
    <n v="20"/>
    <x v="483"/>
    <x v="0"/>
  </r>
  <r>
    <x v="10047"/>
    <x v="99"/>
    <x v="1"/>
    <x v="2"/>
    <n v="15"/>
    <n v="4"/>
    <n v="60"/>
    <x v="449"/>
    <x v="2"/>
  </r>
  <r>
    <x v="10048"/>
    <x v="13"/>
    <x v="0"/>
    <x v="6"/>
    <n v="4"/>
    <n v="1"/>
    <n v="4"/>
    <x v="438"/>
    <x v="0"/>
  </r>
  <r>
    <x v="10049"/>
    <x v="96"/>
    <x v="4"/>
    <x v="9"/>
    <n v="5"/>
    <n v="1"/>
    <n v="5"/>
    <x v="304"/>
    <x v="2"/>
  </r>
  <r>
    <x v="10050"/>
    <x v="5"/>
    <x v="0"/>
    <x v="1"/>
    <n v="4"/>
    <n v="1"/>
    <n v="4"/>
    <x v="128"/>
    <x v="2"/>
  </r>
  <r>
    <x v="10051"/>
    <x v="81"/>
    <x v="4"/>
    <x v="18"/>
    <n v="8"/>
    <n v="5"/>
    <n v="40"/>
    <x v="428"/>
    <x v="1"/>
  </r>
  <r>
    <x v="10052"/>
    <x v="1"/>
    <x v="1"/>
    <x v="2"/>
    <n v="15"/>
    <n v="1"/>
    <n v="15"/>
    <x v="350"/>
    <x v="2"/>
  </r>
  <r>
    <x v="10053"/>
    <x v="24"/>
    <x v="3"/>
    <x v="20"/>
    <n v="5"/>
    <n v="2"/>
    <n v="10"/>
    <x v="521"/>
    <x v="3"/>
  </r>
  <r>
    <x v="10054"/>
    <x v="13"/>
    <x v="2"/>
    <x v="23"/>
    <n v="1"/>
    <n v="2"/>
    <n v="2"/>
    <x v="166"/>
    <x v="1"/>
  </r>
  <r>
    <x v="10055"/>
    <x v="75"/>
    <x v="1"/>
    <x v="4"/>
    <n v="12"/>
    <n v="2"/>
    <n v="24"/>
    <x v="173"/>
    <x v="2"/>
  </r>
  <r>
    <x v="10056"/>
    <x v="6"/>
    <x v="4"/>
    <x v="19"/>
    <n v="4"/>
    <n v="3"/>
    <n v="12"/>
    <x v="508"/>
    <x v="2"/>
  </r>
  <r>
    <x v="10057"/>
    <x v="22"/>
    <x v="0"/>
    <x v="0"/>
    <n v="3"/>
    <n v="4"/>
    <n v="12"/>
    <x v="200"/>
    <x v="1"/>
  </r>
  <r>
    <x v="10058"/>
    <x v="84"/>
    <x v="0"/>
    <x v="15"/>
    <n v="5"/>
    <n v="2"/>
    <n v="10"/>
    <x v="41"/>
    <x v="0"/>
  </r>
  <r>
    <x v="10059"/>
    <x v="27"/>
    <x v="1"/>
    <x v="2"/>
    <n v="15"/>
    <n v="1"/>
    <n v="15"/>
    <x v="345"/>
    <x v="1"/>
  </r>
  <r>
    <x v="10060"/>
    <x v="66"/>
    <x v="2"/>
    <x v="23"/>
    <n v="1"/>
    <n v="1"/>
    <n v="1"/>
    <x v="72"/>
    <x v="0"/>
  </r>
  <r>
    <x v="10061"/>
    <x v="17"/>
    <x v="3"/>
    <x v="11"/>
    <n v="4"/>
    <n v="1"/>
    <n v="4"/>
    <x v="109"/>
    <x v="1"/>
  </r>
  <r>
    <x v="10062"/>
    <x v="44"/>
    <x v="0"/>
    <x v="6"/>
    <n v="4"/>
    <n v="4"/>
    <n v="16"/>
    <x v="477"/>
    <x v="2"/>
  </r>
  <r>
    <x v="10063"/>
    <x v="28"/>
    <x v="0"/>
    <x v="1"/>
    <n v="4"/>
    <n v="4"/>
    <n v="16"/>
    <x v="420"/>
    <x v="2"/>
  </r>
  <r>
    <x v="10064"/>
    <x v="39"/>
    <x v="0"/>
    <x v="0"/>
    <n v="3"/>
    <n v="2"/>
    <n v="6"/>
    <x v="616"/>
    <x v="0"/>
  </r>
  <r>
    <x v="10065"/>
    <x v="83"/>
    <x v="0"/>
    <x v="26"/>
    <n v="5"/>
    <n v="2"/>
    <n v="10"/>
    <x v="706"/>
    <x v="1"/>
  </r>
  <r>
    <x v="10066"/>
    <x v="2"/>
    <x v="2"/>
    <x v="10"/>
    <n v="3"/>
    <n v="1"/>
    <n v="3"/>
    <x v="553"/>
    <x v="1"/>
  </r>
  <r>
    <x v="10067"/>
    <x v="71"/>
    <x v="2"/>
    <x v="12"/>
    <n v="3"/>
    <n v="1"/>
    <n v="3"/>
    <x v="65"/>
    <x v="0"/>
  </r>
  <r>
    <x v="10068"/>
    <x v="72"/>
    <x v="3"/>
    <x v="11"/>
    <n v="4"/>
    <n v="1"/>
    <n v="4"/>
    <x v="483"/>
    <x v="1"/>
  </r>
  <r>
    <x v="10069"/>
    <x v="91"/>
    <x v="0"/>
    <x v="1"/>
    <n v="4"/>
    <n v="2"/>
    <n v="8"/>
    <x v="555"/>
    <x v="2"/>
  </r>
  <r>
    <x v="10070"/>
    <x v="18"/>
    <x v="2"/>
    <x v="10"/>
    <n v="3"/>
    <n v="5"/>
    <n v="15"/>
    <x v="282"/>
    <x v="2"/>
  </r>
  <r>
    <x v="10071"/>
    <x v="96"/>
    <x v="1"/>
    <x v="2"/>
    <n v="15"/>
    <n v="2"/>
    <n v="30"/>
    <x v="208"/>
    <x v="1"/>
  </r>
  <r>
    <x v="10072"/>
    <x v="22"/>
    <x v="1"/>
    <x v="27"/>
    <n v="20"/>
    <n v="3"/>
    <n v="60"/>
    <x v="122"/>
    <x v="2"/>
  </r>
  <r>
    <x v="10073"/>
    <x v="56"/>
    <x v="2"/>
    <x v="23"/>
    <n v="1"/>
    <n v="1"/>
    <n v="1"/>
    <x v="188"/>
    <x v="0"/>
  </r>
  <r>
    <x v="10074"/>
    <x v="99"/>
    <x v="1"/>
    <x v="2"/>
    <n v="15"/>
    <n v="5"/>
    <n v="75"/>
    <x v="169"/>
    <x v="1"/>
  </r>
  <r>
    <x v="10075"/>
    <x v="91"/>
    <x v="3"/>
    <x v="21"/>
    <n v="7"/>
    <n v="5"/>
    <n v="35"/>
    <x v="419"/>
    <x v="0"/>
  </r>
  <r>
    <x v="10076"/>
    <x v="77"/>
    <x v="3"/>
    <x v="13"/>
    <n v="6"/>
    <n v="1"/>
    <n v="6"/>
    <x v="357"/>
    <x v="0"/>
  </r>
  <r>
    <x v="10077"/>
    <x v="88"/>
    <x v="4"/>
    <x v="3"/>
    <n v="5"/>
    <n v="5"/>
    <n v="25"/>
    <x v="268"/>
    <x v="0"/>
  </r>
  <r>
    <x v="10078"/>
    <x v="92"/>
    <x v="3"/>
    <x v="8"/>
    <n v="6"/>
    <n v="3"/>
    <n v="18"/>
    <x v="175"/>
    <x v="0"/>
  </r>
  <r>
    <x v="10079"/>
    <x v="11"/>
    <x v="4"/>
    <x v="19"/>
    <n v="4"/>
    <n v="5"/>
    <n v="20"/>
    <x v="76"/>
    <x v="1"/>
  </r>
  <r>
    <x v="10080"/>
    <x v="26"/>
    <x v="0"/>
    <x v="0"/>
    <n v="3"/>
    <n v="3"/>
    <n v="9"/>
    <x v="503"/>
    <x v="3"/>
  </r>
  <r>
    <x v="10081"/>
    <x v="33"/>
    <x v="4"/>
    <x v="17"/>
    <n v="7"/>
    <n v="4"/>
    <n v="28"/>
    <x v="289"/>
    <x v="1"/>
  </r>
  <r>
    <x v="10082"/>
    <x v="11"/>
    <x v="4"/>
    <x v="25"/>
    <n v="10"/>
    <n v="3"/>
    <n v="30"/>
    <x v="348"/>
    <x v="0"/>
  </r>
  <r>
    <x v="10083"/>
    <x v="93"/>
    <x v="4"/>
    <x v="25"/>
    <n v="10"/>
    <n v="1"/>
    <n v="10"/>
    <x v="526"/>
    <x v="3"/>
  </r>
  <r>
    <x v="10084"/>
    <x v="94"/>
    <x v="2"/>
    <x v="10"/>
    <n v="3"/>
    <n v="1"/>
    <n v="3"/>
    <x v="342"/>
    <x v="1"/>
  </r>
  <r>
    <x v="10085"/>
    <x v="34"/>
    <x v="3"/>
    <x v="21"/>
    <n v="7"/>
    <n v="1"/>
    <n v="7"/>
    <x v="637"/>
    <x v="0"/>
  </r>
  <r>
    <x v="10086"/>
    <x v="98"/>
    <x v="2"/>
    <x v="14"/>
    <n v="2.5"/>
    <n v="3"/>
    <n v="7.5"/>
    <x v="696"/>
    <x v="1"/>
  </r>
  <r>
    <x v="10087"/>
    <x v="27"/>
    <x v="4"/>
    <x v="17"/>
    <n v="7"/>
    <n v="1"/>
    <n v="7"/>
    <x v="335"/>
    <x v="2"/>
  </r>
  <r>
    <x v="10088"/>
    <x v="53"/>
    <x v="1"/>
    <x v="27"/>
    <n v="20"/>
    <n v="1"/>
    <n v="20"/>
    <x v="189"/>
    <x v="0"/>
  </r>
  <r>
    <x v="10089"/>
    <x v="48"/>
    <x v="1"/>
    <x v="4"/>
    <n v="12"/>
    <n v="5"/>
    <n v="60"/>
    <x v="561"/>
    <x v="0"/>
  </r>
  <r>
    <x v="10090"/>
    <x v="91"/>
    <x v="0"/>
    <x v="0"/>
    <n v="3"/>
    <n v="2"/>
    <n v="6"/>
    <x v="50"/>
    <x v="2"/>
  </r>
  <r>
    <x v="10091"/>
    <x v="68"/>
    <x v="4"/>
    <x v="18"/>
    <n v="8"/>
    <n v="4"/>
    <n v="32"/>
    <x v="346"/>
    <x v="2"/>
  </r>
  <r>
    <x v="10092"/>
    <x v="11"/>
    <x v="0"/>
    <x v="1"/>
    <n v="4"/>
    <n v="2"/>
    <n v="8"/>
    <x v="638"/>
    <x v="2"/>
  </r>
  <r>
    <x v="10093"/>
    <x v="2"/>
    <x v="2"/>
    <x v="23"/>
    <n v="1"/>
    <n v="5"/>
    <n v="5"/>
    <x v="549"/>
    <x v="0"/>
  </r>
  <r>
    <x v="10094"/>
    <x v="6"/>
    <x v="1"/>
    <x v="7"/>
    <n v="14"/>
    <n v="4"/>
    <n v="56"/>
    <x v="618"/>
    <x v="2"/>
  </r>
  <r>
    <x v="10095"/>
    <x v="18"/>
    <x v="0"/>
    <x v="0"/>
    <n v="3"/>
    <n v="4"/>
    <n v="12"/>
    <x v="145"/>
    <x v="1"/>
  </r>
  <r>
    <x v="10096"/>
    <x v="23"/>
    <x v="2"/>
    <x v="23"/>
    <n v="1"/>
    <n v="1"/>
    <n v="1"/>
    <x v="188"/>
    <x v="2"/>
  </r>
  <r>
    <x v="10097"/>
    <x v="50"/>
    <x v="2"/>
    <x v="12"/>
    <n v="3"/>
    <n v="3"/>
    <n v="9"/>
    <x v="380"/>
    <x v="0"/>
  </r>
  <r>
    <x v="10098"/>
    <x v="18"/>
    <x v="0"/>
    <x v="1"/>
    <n v="4"/>
    <n v="1"/>
    <n v="4"/>
    <x v="8"/>
    <x v="3"/>
  </r>
  <r>
    <x v="10099"/>
    <x v="76"/>
    <x v="1"/>
    <x v="5"/>
    <n v="18"/>
    <n v="5"/>
    <n v="90"/>
    <x v="392"/>
    <x v="0"/>
  </r>
  <r>
    <x v="10100"/>
    <x v="61"/>
    <x v="4"/>
    <x v="19"/>
    <n v="4"/>
    <n v="4"/>
    <n v="16"/>
    <x v="358"/>
    <x v="2"/>
  </r>
  <r>
    <x v="10101"/>
    <x v="13"/>
    <x v="4"/>
    <x v="16"/>
    <n v="5"/>
    <n v="3"/>
    <n v="15"/>
    <x v="440"/>
    <x v="2"/>
  </r>
  <r>
    <x v="10102"/>
    <x v="81"/>
    <x v="1"/>
    <x v="4"/>
    <n v="12"/>
    <n v="3"/>
    <n v="36"/>
    <x v="421"/>
    <x v="1"/>
  </r>
  <r>
    <x v="10103"/>
    <x v="40"/>
    <x v="3"/>
    <x v="20"/>
    <n v="5"/>
    <n v="5"/>
    <n v="25"/>
    <x v="40"/>
    <x v="1"/>
  </r>
  <r>
    <x v="10104"/>
    <x v="18"/>
    <x v="4"/>
    <x v="17"/>
    <n v="7"/>
    <n v="1"/>
    <n v="7"/>
    <x v="555"/>
    <x v="2"/>
  </r>
  <r>
    <x v="10105"/>
    <x v="81"/>
    <x v="2"/>
    <x v="12"/>
    <n v="3"/>
    <n v="4"/>
    <n v="12"/>
    <x v="6"/>
    <x v="1"/>
  </r>
  <r>
    <x v="10106"/>
    <x v="13"/>
    <x v="2"/>
    <x v="14"/>
    <n v="2.5"/>
    <n v="2"/>
    <n v="5"/>
    <x v="585"/>
    <x v="1"/>
  </r>
  <r>
    <x v="10107"/>
    <x v="14"/>
    <x v="4"/>
    <x v="16"/>
    <n v="5"/>
    <n v="3"/>
    <n v="15"/>
    <x v="470"/>
    <x v="2"/>
  </r>
  <r>
    <x v="10108"/>
    <x v="70"/>
    <x v="1"/>
    <x v="7"/>
    <n v="14"/>
    <n v="3"/>
    <n v="42"/>
    <x v="52"/>
    <x v="2"/>
  </r>
  <r>
    <x v="10109"/>
    <x v="65"/>
    <x v="1"/>
    <x v="27"/>
    <n v="20"/>
    <n v="4"/>
    <n v="80"/>
    <x v="577"/>
    <x v="2"/>
  </r>
  <r>
    <x v="10110"/>
    <x v="60"/>
    <x v="1"/>
    <x v="27"/>
    <n v="20"/>
    <n v="3"/>
    <n v="60"/>
    <x v="575"/>
    <x v="2"/>
  </r>
  <r>
    <x v="10111"/>
    <x v="0"/>
    <x v="3"/>
    <x v="20"/>
    <n v="5"/>
    <n v="2"/>
    <n v="10"/>
    <x v="608"/>
    <x v="1"/>
  </r>
  <r>
    <x v="10112"/>
    <x v="8"/>
    <x v="4"/>
    <x v="19"/>
    <n v="4"/>
    <n v="2"/>
    <n v="8"/>
    <x v="637"/>
    <x v="2"/>
  </r>
  <r>
    <x v="10113"/>
    <x v="35"/>
    <x v="4"/>
    <x v="17"/>
    <n v="7"/>
    <n v="4"/>
    <n v="28"/>
    <x v="335"/>
    <x v="3"/>
  </r>
  <r>
    <x v="10114"/>
    <x v="95"/>
    <x v="2"/>
    <x v="12"/>
    <n v="3"/>
    <n v="3"/>
    <n v="9"/>
    <x v="556"/>
    <x v="1"/>
  </r>
  <r>
    <x v="10115"/>
    <x v="56"/>
    <x v="3"/>
    <x v="11"/>
    <n v="4"/>
    <n v="5"/>
    <n v="20"/>
    <x v="396"/>
    <x v="1"/>
  </r>
  <r>
    <x v="10116"/>
    <x v="28"/>
    <x v="0"/>
    <x v="3"/>
    <s v=""/>
    <m/>
    <m/>
    <x v="0"/>
    <x v="3"/>
  </r>
  <r>
    <x v="10117"/>
    <x v="74"/>
    <x v="0"/>
    <x v="0"/>
    <n v="3"/>
    <n v="3"/>
    <n v="9"/>
    <x v="215"/>
    <x v="0"/>
  </r>
  <r>
    <x v="10118"/>
    <x v="41"/>
    <x v="2"/>
    <x v="23"/>
    <n v="1"/>
    <n v="4"/>
    <n v="4"/>
    <x v="163"/>
    <x v="0"/>
  </r>
  <r>
    <x v="10119"/>
    <x v="9"/>
    <x v="3"/>
    <x v="21"/>
    <n v="7"/>
    <n v="1"/>
    <n v="7"/>
    <x v="21"/>
    <x v="1"/>
  </r>
  <r>
    <x v="10120"/>
    <x v="18"/>
    <x v="2"/>
    <x v="14"/>
    <n v="2.5"/>
    <n v="5"/>
    <n v="12.5"/>
    <x v="402"/>
    <x v="0"/>
  </r>
  <r>
    <x v="10121"/>
    <x v="10"/>
    <x v="2"/>
    <x v="3"/>
    <n v="2.5"/>
    <n v="2"/>
    <n v="5"/>
    <x v="667"/>
    <x v="1"/>
  </r>
  <r>
    <x v="10122"/>
    <x v="41"/>
    <x v="3"/>
    <x v="8"/>
    <n v="6"/>
    <n v="3"/>
    <n v="18"/>
    <x v="264"/>
    <x v="2"/>
  </r>
  <r>
    <x v="10123"/>
    <x v="96"/>
    <x v="3"/>
    <x v="13"/>
    <n v="6"/>
    <n v="4"/>
    <n v="24"/>
    <x v="669"/>
    <x v="2"/>
  </r>
  <r>
    <x v="10124"/>
    <x v="50"/>
    <x v="2"/>
    <x v="23"/>
    <n v="1"/>
    <n v="2"/>
    <n v="2"/>
    <x v="289"/>
    <x v="0"/>
  </r>
  <r>
    <x v="10125"/>
    <x v="74"/>
    <x v="1"/>
    <x v="2"/>
    <n v="15"/>
    <n v="4"/>
    <n v="60"/>
    <x v="201"/>
    <x v="1"/>
  </r>
  <r>
    <x v="10126"/>
    <x v="6"/>
    <x v="0"/>
    <x v="1"/>
    <n v="4"/>
    <n v="1"/>
    <n v="4"/>
    <x v="165"/>
    <x v="0"/>
  </r>
  <r>
    <x v="10127"/>
    <x v="35"/>
    <x v="4"/>
    <x v="18"/>
    <n v="8"/>
    <n v="4"/>
    <n v="32"/>
    <x v="406"/>
    <x v="0"/>
  </r>
  <r>
    <x v="10128"/>
    <x v="87"/>
    <x v="0"/>
    <x v="26"/>
    <n v="5"/>
    <n v="4"/>
    <n v="20"/>
    <x v="500"/>
    <x v="0"/>
  </r>
  <r>
    <x v="10129"/>
    <x v="11"/>
    <x v="3"/>
    <x v="21"/>
    <n v="7"/>
    <n v="5"/>
    <n v="35"/>
    <x v="339"/>
    <x v="2"/>
  </r>
  <r>
    <x v="10130"/>
    <x v="4"/>
    <x v="3"/>
    <x v="21"/>
    <n v="7"/>
    <n v="1"/>
    <n v="7"/>
    <x v="340"/>
    <x v="2"/>
  </r>
  <r>
    <x v="10131"/>
    <x v="88"/>
    <x v="1"/>
    <x v="27"/>
    <n v="20"/>
    <n v="4"/>
    <n v="80"/>
    <x v="426"/>
    <x v="2"/>
  </r>
  <r>
    <x v="10132"/>
    <x v="89"/>
    <x v="3"/>
    <x v="21"/>
    <n v="7"/>
    <n v="1"/>
    <n v="7"/>
    <x v="478"/>
    <x v="2"/>
  </r>
  <r>
    <x v="10133"/>
    <x v="77"/>
    <x v="2"/>
    <x v="23"/>
    <n v="1"/>
    <n v="1"/>
    <n v="1"/>
    <x v="127"/>
    <x v="3"/>
  </r>
  <r>
    <x v="10134"/>
    <x v="67"/>
    <x v="1"/>
    <x v="27"/>
    <n v="20"/>
    <n v="4"/>
    <n v="80"/>
    <x v="116"/>
    <x v="1"/>
  </r>
  <r>
    <x v="10135"/>
    <x v="48"/>
    <x v="2"/>
    <x v="3"/>
    <n v="3"/>
    <n v="4"/>
    <n v="12"/>
    <x v="610"/>
    <x v="3"/>
  </r>
  <r>
    <x v="10136"/>
    <x v="88"/>
    <x v="0"/>
    <x v="15"/>
    <n v="5"/>
    <n v="4"/>
    <n v="20"/>
    <x v="597"/>
    <x v="0"/>
  </r>
  <r>
    <x v="10137"/>
    <x v="69"/>
    <x v="2"/>
    <x v="14"/>
    <n v="2.5"/>
    <n v="2"/>
    <n v="5"/>
    <x v="222"/>
    <x v="1"/>
  </r>
  <r>
    <x v="10138"/>
    <x v="71"/>
    <x v="2"/>
    <x v="14"/>
    <n v="2.5"/>
    <n v="5"/>
    <n v="12.5"/>
    <x v="297"/>
    <x v="2"/>
  </r>
  <r>
    <x v="10139"/>
    <x v="36"/>
    <x v="3"/>
    <x v="8"/>
    <n v="6"/>
    <n v="1"/>
    <n v="6"/>
    <x v="499"/>
    <x v="2"/>
  </r>
  <r>
    <x v="10140"/>
    <x v="66"/>
    <x v="3"/>
    <x v="13"/>
    <n v="6"/>
    <n v="5"/>
    <n v="30"/>
    <x v="180"/>
    <x v="0"/>
  </r>
  <r>
    <x v="10141"/>
    <x v="59"/>
    <x v="2"/>
    <x v="14"/>
    <n v="2.5"/>
    <n v="2"/>
    <n v="5"/>
    <x v="212"/>
    <x v="0"/>
  </r>
  <r>
    <x v="10142"/>
    <x v="70"/>
    <x v="3"/>
    <x v="13"/>
    <n v="6"/>
    <n v="2"/>
    <n v="12"/>
    <x v="153"/>
    <x v="1"/>
  </r>
  <r>
    <x v="10143"/>
    <x v="0"/>
    <x v="0"/>
    <x v="0"/>
    <n v="3"/>
    <n v="3"/>
    <n v="9"/>
    <x v="619"/>
    <x v="0"/>
  </r>
  <r>
    <x v="10144"/>
    <x v="67"/>
    <x v="4"/>
    <x v="19"/>
    <n v="4"/>
    <n v="2"/>
    <n v="8"/>
    <x v="467"/>
    <x v="0"/>
  </r>
  <r>
    <x v="10145"/>
    <x v="72"/>
    <x v="2"/>
    <x v="10"/>
    <n v="3"/>
    <n v="4"/>
    <n v="12"/>
    <x v="131"/>
    <x v="1"/>
  </r>
  <r>
    <x v="10146"/>
    <x v="87"/>
    <x v="0"/>
    <x v="26"/>
    <n v="5"/>
    <n v="2"/>
    <n v="10"/>
    <x v="550"/>
    <x v="0"/>
  </r>
  <r>
    <x v="10147"/>
    <x v="67"/>
    <x v="3"/>
    <x v="8"/>
    <n v="6"/>
    <n v="3"/>
    <n v="18"/>
    <x v="4"/>
    <x v="1"/>
  </r>
  <r>
    <x v="10148"/>
    <x v="21"/>
    <x v="3"/>
    <x v="13"/>
    <n v="6"/>
    <n v="3"/>
    <n v="18"/>
    <x v="283"/>
    <x v="2"/>
  </r>
  <r>
    <x v="10149"/>
    <x v="56"/>
    <x v="3"/>
    <x v="8"/>
    <n v="6"/>
    <n v="2"/>
    <n v="12"/>
    <x v="465"/>
    <x v="2"/>
  </r>
  <r>
    <x v="10150"/>
    <x v="14"/>
    <x v="3"/>
    <x v="8"/>
    <n v="6"/>
    <n v="4"/>
    <n v="24"/>
    <x v="512"/>
    <x v="1"/>
  </r>
  <r>
    <x v="10151"/>
    <x v="81"/>
    <x v="2"/>
    <x v="14"/>
    <n v="2.5"/>
    <n v="2"/>
    <n v="5"/>
    <x v="658"/>
    <x v="1"/>
  </r>
  <r>
    <x v="10152"/>
    <x v="0"/>
    <x v="0"/>
    <x v="0"/>
    <n v="3"/>
    <n v="3"/>
    <n v="9"/>
    <x v="128"/>
    <x v="3"/>
  </r>
  <r>
    <x v="10153"/>
    <x v="2"/>
    <x v="4"/>
    <x v="19"/>
    <n v="4"/>
    <n v="5"/>
    <n v="20"/>
    <x v="460"/>
    <x v="0"/>
  </r>
  <r>
    <x v="10154"/>
    <x v="24"/>
    <x v="4"/>
    <x v="17"/>
    <n v="7"/>
    <n v="4"/>
    <n v="28"/>
    <x v="609"/>
    <x v="2"/>
  </r>
  <r>
    <x v="10155"/>
    <x v="87"/>
    <x v="3"/>
    <x v="20"/>
    <n v="5"/>
    <n v="5"/>
    <n v="25"/>
    <x v="196"/>
    <x v="1"/>
  </r>
  <r>
    <x v="10156"/>
    <x v="81"/>
    <x v="0"/>
    <x v="6"/>
    <n v="4"/>
    <n v="2"/>
    <n v="8"/>
    <x v="116"/>
    <x v="2"/>
  </r>
  <r>
    <x v="10157"/>
    <x v="98"/>
    <x v="0"/>
    <x v="0"/>
    <n v="3"/>
    <n v="1"/>
    <n v="3"/>
    <x v="121"/>
    <x v="1"/>
  </r>
  <r>
    <x v="10158"/>
    <x v="48"/>
    <x v="1"/>
    <x v="4"/>
    <n v="12"/>
    <n v="5"/>
    <n v="60"/>
    <x v="302"/>
    <x v="0"/>
  </r>
  <r>
    <x v="10159"/>
    <x v="21"/>
    <x v="0"/>
    <x v="6"/>
    <n v="4"/>
    <n v="2"/>
    <n v="8"/>
    <x v="76"/>
    <x v="2"/>
  </r>
  <r>
    <x v="10160"/>
    <x v="46"/>
    <x v="1"/>
    <x v="3"/>
    <s v=""/>
    <m/>
    <m/>
    <x v="668"/>
    <x v="1"/>
  </r>
  <r>
    <x v="10161"/>
    <x v="4"/>
    <x v="4"/>
    <x v="25"/>
    <n v="10"/>
    <n v="5"/>
    <n v="50"/>
    <x v="668"/>
    <x v="0"/>
  </r>
  <r>
    <x v="10162"/>
    <x v="17"/>
    <x v="0"/>
    <x v="1"/>
    <n v="4"/>
    <n v="4"/>
    <n v="16"/>
    <x v="252"/>
    <x v="1"/>
  </r>
  <r>
    <x v="10163"/>
    <x v="69"/>
    <x v="1"/>
    <x v="4"/>
    <n v="12"/>
    <n v="4"/>
    <n v="48"/>
    <x v="316"/>
    <x v="1"/>
  </r>
  <r>
    <x v="10164"/>
    <x v="69"/>
    <x v="4"/>
    <x v="9"/>
    <n v="5"/>
    <n v="2"/>
    <n v="10"/>
    <x v="508"/>
    <x v="0"/>
  </r>
  <r>
    <x v="10165"/>
    <x v="42"/>
    <x v="4"/>
    <x v="16"/>
    <n v="5"/>
    <n v="5"/>
    <n v="25"/>
    <x v="681"/>
    <x v="1"/>
  </r>
  <r>
    <x v="10166"/>
    <x v="93"/>
    <x v="1"/>
    <x v="27"/>
    <n v="20"/>
    <n v="5"/>
    <n v="100"/>
    <x v="83"/>
    <x v="1"/>
  </r>
  <r>
    <x v="10167"/>
    <x v="36"/>
    <x v="4"/>
    <x v="17"/>
    <n v="7"/>
    <n v="5"/>
    <n v="35"/>
    <x v="598"/>
    <x v="2"/>
  </r>
  <r>
    <x v="10168"/>
    <x v="17"/>
    <x v="2"/>
    <x v="14"/>
    <n v="2.5"/>
    <n v="5"/>
    <n v="12.5"/>
    <x v="569"/>
    <x v="1"/>
  </r>
  <r>
    <x v="10169"/>
    <x v="46"/>
    <x v="3"/>
    <x v="13"/>
    <n v="6"/>
    <n v="1"/>
    <n v="6"/>
    <x v="63"/>
    <x v="0"/>
  </r>
  <r>
    <x v="10170"/>
    <x v="75"/>
    <x v="3"/>
    <x v="20"/>
    <n v="5"/>
    <n v="3"/>
    <n v="15"/>
    <x v="21"/>
    <x v="1"/>
  </r>
  <r>
    <x v="10171"/>
    <x v="73"/>
    <x v="4"/>
    <x v="9"/>
    <n v="5"/>
    <n v="3"/>
    <n v="15"/>
    <x v="597"/>
    <x v="2"/>
  </r>
  <r>
    <x v="10172"/>
    <x v="1"/>
    <x v="0"/>
    <x v="15"/>
    <n v="5"/>
    <n v="4"/>
    <n v="20"/>
    <x v="161"/>
    <x v="0"/>
  </r>
  <r>
    <x v="10173"/>
    <x v="69"/>
    <x v="2"/>
    <x v="23"/>
    <n v="1"/>
    <n v="3"/>
    <n v="3"/>
    <x v="426"/>
    <x v="0"/>
  </r>
  <r>
    <x v="10174"/>
    <x v="41"/>
    <x v="0"/>
    <x v="15"/>
    <n v="5"/>
    <n v="5"/>
    <n v="25"/>
    <x v="689"/>
    <x v="2"/>
  </r>
  <r>
    <x v="10175"/>
    <x v="47"/>
    <x v="1"/>
    <x v="5"/>
    <n v="18"/>
    <n v="1"/>
    <n v="18"/>
    <x v="191"/>
    <x v="0"/>
  </r>
  <r>
    <x v="10176"/>
    <x v="50"/>
    <x v="3"/>
    <x v="8"/>
    <n v="6"/>
    <n v="5"/>
    <n v="30"/>
    <x v="309"/>
    <x v="0"/>
  </r>
  <r>
    <x v="10177"/>
    <x v="79"/>
    <x v="2"/>
    <x v="23"/>
    <n v="1"/>
    <n v="2"/>
    <n v="2"/>
    <x v="433"/>
    <x v="0"/>
  </r>
  <r>
    <x v="10178"/>
    <x v="44"/>
    <x v="2"/>
    <x v="12"/>
    <n v="3"/>
    <n v="1"/>
    <n v="3"/>
    <x v="682"/>
    <x v="1"/>
  </r>
  <r>
    <x v="10179"/>
    <x v="22"/>
    <x v="1"/>
    <x v="7"/>
    <n v="14"/>
    <n v="2"/>
    <n v="28"/>
    <x v="501"/>
    <x v="0"/>
  </r>
  <r>
    <x v="10180"/>
    <x v="67"/>
    <x v="3"/>
    <x v="20"/>
    <n v="5"/>
    <n v="3"/>
    <n v="15"/>
    <x v="191"/>
    <x v="0"/>
  </r>
  <r>
    <x v="10181"/>
    <x v="87"/>
    <x v="3"/>
    <x v="3"/>
    <s v=""/>
    <m/>
    <m/>
    <x v="0"/>
    <x v="1"/>
  </r>
  <r>
    <x v="10182"/>
    <x v="29"/>
    <x v="4"/>
    <x v="17"/>
    <n v="7"/>
    <n v="2"/>
    <n v="14"/>
    <x v="480"/>
    <x v="2"/>
  </r>
  <r>
    <x v="10183"/>
    <x v="59"/>
    <x v="1"/>
    <x v="5"/>
    <n v="18"/>
    <n v="2"/>
    <n v="36"/>
    <x v="188"/>
    <x v="2"/>
  </r>
  <r>
    <x v="10184"/>
    <x v="3"/>
    <x v="4"/>
    <x v="3"/>
    <s v=""/>
    <m/>
    <m/>
    <x v="101"/>
    <x v="2"/>
  </r>
  <r>
    <x v="10185"/>
    <x v="75"/>
    <x v="4"/>
    <x v="19"/>
    <n v="4"/>
    <n v="4"/>
    <n v="16"/>
    <x v="237"/>
    <x v="0"/>
  </r>
  <r>
    <x v="10186"/>
    <x v="34"/>
    <x v="4"/>
    <x v="18"/>
    <n v="8"/>
    <n v="1"/>
    <n v="8"/>
    <x v="547"/>
    <x v="2"/>
  </r>
  <r>
    <x v="10187"/>
    <x v="51"/>
    <x v="3"/>
    <x v="11"/>
    <n v="4"/>
    <n v="2"/>
    <n v="8"/>
    <x v="297"/>
    <x v="1"/>
  </r>
  <r>
    <x v="10188"/>
    <x v="90"/>
    <x v="4"/>
    <x v="18"/>
    <n v="8"/>
    <n v="2"/>
    <n v="16"/>
    <x v="543"/>
    <x v="1"/>
  </r>
  <r>
    <x v="10189"/>
    <x v="48"/>
    <x v="1"/>
    <x v="5"/>
    <n v="18"/>
    <n v="2"/>
    <n v="36"/>
    <x v="555"/>
    <x v="0"/>
  </r>
  <r>
    <x v="10190"/>
    <x v="90"/>
    <x v="4"/>
    <x v="25"/>
    <n v="10"/>
    <n v="2"/>
    <n v="20"/>
    <x v="88"/>
    <x v="0"/>
  </r>
  <r>
    <x v="10191"/>
    <x v="29"/>
    <x v="0"/>
    <x v="6"/>
    <n v="4"/>
    <n v="5"/>
    <n v="20"/>
    <x v="632"/>
    <x v="1"/>
  </r>
  <r>
    <x v="10192"/>
    <x v="1"/>
    <x v="3"/>
    <x v="20"/>
    <n v="5"/>
    <n v="5"/>
    <n v="25"/>
    <x v="289"/>
    <x v="0"/>
  </r>
  <r>
    <x v="10193"/>
    <x v="92"/>
    <x v="0"/>
    <x v="0"/>
    <n v="3"/>
    <n v="5"/>
    <n v="15"/>
    <x v="352"/>
    <x v="0"/>
  </r>
  <r>
    <x v="10194"/>
    <x v="79"/>
    <x v="3"/>
    <x v="8"/>
    <n v="6"/>
    <n v="1"/>
    <n v="6"/>
    <x v="628"/>
    <x v="1"/>
  </r>
  <r>
    <x v="10195"/>
    <x v="65"/>
    <x v="0"/>
    <x v="0"/>
    <n v="3"/>
    <n v="4"/>
    <n v="12"/>
    <x v="410"/>
    <x v="1"/>
  </r>
  <r>
    <x v="10196"/>
    <x v="74"/>
    <x v="3"/>
    <x v="11"/>
    <n v="4"/>
    <n v="3"/>
    <n v="12"/>
    <x v="179"/>
    <x v="2"/>
  </r>
  <r>
    <x v="10197"/>
    <x v="85"/>
    <x v="4"/>
    <x v="16"/>
    <n v="5"/>
    <n v="3"/>
    <n v="15"/>
    <x v="121"/>
    <x v="1"/>
  </r>
  <r>
    <x v="10198"/>
    <x v="0"/>
    <x v="1"/>
    <x v="7"/>
    <n v="14"/>
    <n v="5"/>
    <n v="70"/>
    <x v="305"/>
    <x v="1"/>
  </r>
  <r>
    <x v="10199"/>
    <x v="91"/>
    <x v="3"/>
    <x v="20"/>
    <n v="5"/>
    <n v="2"/>
    <n v="10"/>
    <x v="721"/>
    <x v="0"/>
  </r>
  <r>
    <x v="10200"/>
    <x v="82"/>
    <x v="2"/>
    <x v="23"/>
    <n v="1"/>
    <n v="1"/>
    <n v="1"/>
    <x v="407"/>
    <x v="1"/>
  </r>
  <r>
    <x v="10201"/>
    <x v="94"/>
    <x v="4"/>
    <x v="19"/>
    <n v="4"/>
    <n v="4"/>
    <n v="16"/>
    <x v="299"/>
    <x v="1"/>
  </r>
  <r>
    <x v="10202"/>
    <x v="22"/>
    <x v="1"/>
    <x v="2"/>
    <n v="15"/>
    <n v="1"/>
    <n v="15"/>
    <x v="104"/>
    <x v="2"/>
  </r>
  <r>
    <x v="10203"/>
    <x v="46"/>
    <x v="4"/>
    <x v="16"/>
    <n v="5"/>
    <n v="1"/>
    <n v="5"/>
    <x v="2"/>
    <x v="1"/>
  </r>
  <r>
    <x v="10204"/>
    <x v="97"/>
    <x v="4"/>
    <x v="19"/>
    <n v="4"/>
    <n v="5"/>
    <n v="20"/>
    <x v="544"/>
    <x v="2"/>
  </r>
  <r>
    <x v="10205"/>
    <x v="22"/>
    <x v="4"/>
    <x v="9"/>
    <n v="5"/>
    <n v="1"/>
    <n v="5"/>
    <x v="281"/>
    <x v="0"/>
  </r>
  <r>
    <x v="10206"/>
    <x v="37"/>
    <x v="0"/>
    <x v="1"/>
    <n v="4"/>
    <n v="1"/>
    <n v="4"/>
    <x v="684"/>
    <x v="0"/>
  </r>
  <r>
    <x v="10207"/>
    <x v="49"/>
    <x v="0"/>
    <x v="0"/>
    <n v="3"/>
    <n v="3"/>
    <n v="9"/>
    <x v="14"/>
    <x v="0"/>
  </r>
  <r>
    <x v="10208"/>
    <x v="59"/>
    <x v="1"/>
    <x v="2"/>
    <n v="15"/>
    <n v="4"/>
    <n v="60"/>
    <x v="316"/>
    <x v="2"/>
  </r>
  <r>
    <x v="10209"/>
    <x v="64"/>
    <x v="3"/>
    <x v="20"/>
    <n v="5"/>
    <n v="3"/>
    <n v="15"/>
    <x v="558"/>
    <x v="2"/>
  </r>
  <r>
    <x v="10210"/>
    <x v="90"/>
    <x v="3"/>
    <x v="20"/>
    <n v="5"/>
    <n v="2"/>
    <n v="10"/>
    <x v="29"/>
    <x v="0"/>
  </r>
  <r>
    <x v="10211"/>
    <x v="32"/>
    <x v="1"/>
    <x v="2"/>
    <n v="15"/>
    <n v="1"/>
    <n v="15"/>
    <x v="539"/>
    <x v="2"/>
  </r>
  <r>
    <x v="10212"/>
    <x v="65"/>
    <x v="0"/>
    <x v="1"/>
    <n v="4"/>
    <n v="3"/>
    <n v="12"/>
    <x v="457"/>
    <x v="0"/>
  </r>
  <r>
    <x v="10213"/>
    <x v="96"/>
    <x v="4"/>
    <x v="19"/>
    <n v="4"/>
    <n v="1"/>
    <n v="4"/>
    <x v="404"/>
    <x v="1"/>
  </r>
  <r>
    <x v="10214"/>
    <x v="91"/>
    <x v="2"/>
    <x v="10"/>
    <n v="3"/>
    <n v="5"/>
    <n v="15"/>
    <x v="292"/>
    <x v="2"/>
  </r>
  <r>
    <x v="10215"/>
    <x v="7"/>
    <x v="3"/>
    <x v="13"/>
    <n v="6"/>
    <n v="1"/>
    <n v="6"/>
    <x v="175"/>
    <x v="0"/>
  </r>
  <r>
    <x v="10216"/>
    <x v="59"/>
    <x v="0"/>
    <x v="0"/>
    <n v="3"/>
    <n v="3"/>
    <n v="9"/>
    <x v="50"/>
    <x v="0"/>
  </r>
  <r>
    <x v="10217"/>
    <x v="14"/>
    <x v="0"/>
    <x v="26"/>
    <n v="5"/>
    <n v="3"/>
    <n v="15"/>
    <x v="589"/>
    <x v="2"/>
  </r>
  <r>
    <x v="10218"/>
    <x v="2"/>
    <x v="2"/>
    <x v="23"/>
    <n v="1"/>
    <n v="4"/>
    <n v="4"/>
    <x v="298"/>
    <x v="0"/>
  </r>
  <r>
    <x v="10219"/>
    <x v="15"/>
    <x v="3"/>
    <x v="13"/>
    <n v="6"/>
    <n v="4"/>
    <n v="24"/>
    <x v="496"/>
    <x v="1"/>
  </r>
  <r>
    <x v="10220"/>
    <x v="74"/>
    <x v="2"/>
    <x v="14"/>
    <n v="2.5"/>
    <n v="2"/>
    <n v="5"/>
    <x v="545"/>
    <x v="0"/>
  </r>
  <r>
    <x v="10221"/>
    <x v="42"/>
    <x v="4"/>
    <x v="19"/>
    <n v="4"/>
    <n v="1"/>
    <n v="4"/>
    <x v="502"/>
    <x v="2"/>
  </r>
  <r>
    <x v="10222"/>
    <x v="32"/>
    <x v="2"/>
    <x v="12"/>
    <n v="3"/>
    <n v="2"/>
    <n v="6"/>
    <x v="65"/>
    <x v="3"/>
  </r>
  <r>
    <x v="10223"/>
    <x v="56"/>
    <x v="1"/>
    <x v="7"/>
    <n v="14"/>
    <n v="4"/>
    <n v="56"/>
    <x v="621"/>
    <x v="1"/>
  </r>
  <r>
    <x v="10224"/>
    <x v="93"/>
    <x v="0"/>
    <x v="0"/>
    <n v="3"/>
    <n v="4"/>
    <n v="12"/>
    <x v="630"/>
    <x v="0"/>
  </r>
  <r>
    <x v="10225"/>
    <x v="28"/>
    <x v="3"/>
    <x v="20"/>
    <n v="5"/>
    <n v="2"/>
    <n v="10"/>
    <x v="270"/>
    <x v="0"/>
  </r>
  <r>
    <x v="10226"/>
    <x v="21"/>
    <x v="2"/>
    <x v="3"/>
    <s v=""/>
    <m/>
    <m/>
    <x v="558"/>
    <x v="3"/>
  </r>
  <r>
    <x v="10227"/>
    <x v="47"/>
    <x v="0"/>
    <x v="1"/>
    <n v="4"/>
    <n v="1"/>
    <n v="4"/>
    <x v="582"/>
    <x v="2"/>
  </r>
  <r>
    <x v="10228"/>
    <x v="37"/>
    <x v="1"/>
    <x v="7"/>
    <n v="14"/>
    <n v="1"/>
    <n v="14"/>
    <x v="230"/>
    <x v="1"/>
  </r>
  <r>
    <x v="10229"/>
    <x v="99"/>
    <x v="0"/>
    <x v="1"/>
    <n v="4"/>
    <n v="5"/>
    <n v="20"/>
    <x v="33"/>
    <x v="2"/>
  </r>
  <r>
    <x v="10230"/>
    <x v="60"/>
    <x v="0"/>
    <x v="3"/>
    <n v="5"/>
    <n v="1"/>
    <n v="5"/>
    <x v="74"/>
    <x v="2"/>
  </r>
  <r>
    <x v="10231"/>
    <x v="51"/>
    <x v="3"/>
    <x v="11"/>
    <n v="4"/>
    <n v="4"/>
    <n v="16"/>
    <x v="338"/>
    <x v="2"/>
  </r>
  <r>
    <x v="10232"/>
    <x v="88"/>
    <x v="3"/>
    <x v="11"/>
    <n v="4"/>
    <n v="5"/>
    <n v="20"/>
    <x v="324"/>
    <x v="1"/>
  </r>
  <r>
    <x v="10233"/>
    <x v="87"/>
    <x v="2"/>
    <x v="14"/>
    <n v="2.5"/>
    <n v="3"/>
    <n v="7.5"/>
    <x v="301"/>
    <x v="2"/>
  </r>
  <r>
    <x v="10234"/>
    <x v="21"/>
    <x v="2"/>
    <x v="23"/>
    <n v="1"/>
    <n v="2"/>
    <n v="2"/>
    <x v="719"/>
    <x v="0"/>
  </r>
  <r>
    <x v="10235"/>
    <x v="92"/>
    <x v="3"/>
    <x v="20"/>
    <n v="5"/>
    <n v="2"/>
    <n v="10"/>
    <x v="56"/>
    <x v="1"/>
  </r>
  <r>
    <x v="10236"/>
    <x v="20"/>
    <x v="1"/>
    <x v="2"/>
    <n v="15"/>
    <n v="5"/>
    <n v="75"/>
    <x v="181"/>
    <x v="2"/>
  </r>
  <r>
    <x v="10237"/>
    <x v="51"/>
    <x v="0"/>
    <x v="1"/>
    <n v="4"/>
    <n v="4"/>
    <n v="16"/>
    <x v="166"/>
    <x v="0"/>
  </r>
  <r>
    <x v="10238"/>
    <x v="24"/>
    <x v="4"/>
    <x v="17"/>
    <n v="7"/>
    <n v="5"/>
    <n v="35"/>
    <x v="155"/>
    <x v="1"/>
  </r>
  <r>
    <x v="10239"/>
    <x v="64"/>
    <x v="0"/>
    <x v="1"/>
    <n v="4"/>
    <n v="3"/>
    <n v="12"/>
    <x v="287"/>
    <x v="2"/>
  </r>
  <r>
    <x v="10240"/>
    <x v="21"/>
    <x v="1"/>
    <x v="4"/>
    <n v="12"/>
    <n v="5"/>
    <n v="60"/>
    <x v="214"/>
    <x v="1"/>
  </r>
  <r>
    <x v="10241"/>
    <x v="78"/>
    <x v="3"/>
    <x v="20"/>
    <n v="5"/>
    <n v="5"/>
    <n v="25"/>
    <x v="259"/>
    <x v="2"/>
  </r>
  <r>
    <x v="10242"/>
    <x v="81"/>
    <x v="0"/>
    <x v="15"/>
    <n v="5"/>
    <n v="2"/>
    <n v="10"/>
    <x v="53"/>
    <x v="1"/>
  </r>
  <r>
    <x v="10243"/>
    <x v="2"/>
    <x v="0"/>
    <x v="0"/>
    <n v="3"/>
    <n v="4"/>
    <n v="12"/>
    <x v="457"/>
    <x v="2"/>
  </r>
  <r>
    <x v="10244"/>
    <x v="84"/>
    <x v="3"/>
    <x v="11"/>
    <n v="4"/>
    <n v="1"/>
    <n v="4"/>
    <x v="671"/>
    <x v="0"/>
  </r>
  <r>
    <x v="10245"/>
    <x v="27"/>
    <x v="4"/>
    <x v="19"/>
    <n v="4"/>
    <n v="2"/>
    <n v="8"/>
    <x v="411"/>
    <x v="1"/>
  </r>
  <r>
    <x v="10246"/>
    <x v="23"/>
    <x v="4"/>
    <x v="25"/>
    <n v="10"/>
    <n v="3"/>
    <n v="30"/>
    <x v="87"/>
    <x v="2"/>
  </r>
  <r>
    <x v="10247"/>
    <x v="12"/>
    <x v="0"/>
    <x v="26"/>
    <n v="5"/>
    <n v="3"/>
    <n v="15"/>
    <x v="247"/>
    <x v="0"/>
  </r>
  <r>
    <x v="10248"/>
    <x v="68"/>
    <x v="2"/>
    <x v="23"/>
    <n v="1"/>
    <n v="4"/>
    <n v="4"/>
    <x v="367"/>
    <x v="0"/>
  </r>
  <r>
    <x v="10249"/>
    <x v="95"/>
    <x v="4"/>
    <x v="19"/>
    <n v="4"/>
    <n v="4"/>
    <n v="16"/>
    <x v="711"/>
    <x v="1"/>
  </r>
  <r>
    <x v="10250"/>
    <x v="11"/>
    <x v="0"/>
    <x v="6"/>
    <n v="4"/>
    <n v="3"/>
    <n v="12"/>
    <x v="303"/>
    <x v="2"/>
  </r>
  <r>
    <x v="10251"/>
    <x v="6"/>
    <x v="0"/>
    <x v="1"/>
    <n v="4"/>
    <n v="2"/>
    <n v="8"/>
    <x v="49"/>
    <x v="1"/>
  </r>
  <r>
    <x v="10252"/>
    <x v="80"/>
    <x v="2"/>
    <x v="12"/>
    <n v="3"/>
    <n v="3"/>
    <n v="9"/>
    <x v="272"/>
    <x v="1"/>
  </r>
  <r>
    <x v="10253"/>
    <x v="23"/>
    <x v="0"/>
    <x v="1"/>
    <n v="4"/>
    <n v="1"/>
    <n v="4"/>
    <x v="68"/>
    <x v="2"/>
  </r>
  <r>
    <x v="10254"/>
    <x v="73"/>
    <x v="1"/>
    <x v="27"/>
    <n v="20"/>
    <n v="4"/>
    <n v="80"/>
    <x v="515"/>
    <x v="2"/>
  </r>
  <r>
    <x v="10255"/>
    <x v="91"/>
    <x v="0"/>
    <x v="1"/>
    <n v="4"/>
    <n v="4"/>
    <n v="16"/>
    <x v="598"/>
    <x v="0"/>
  </r>
  <r>
    <x v="10256"/>
    <x v="46"/>
    <x v="1"/>
    <x v="4"/>
    <n v="12"/>
    <n v="3"/>
    <n v="36"/>
    <x v="452"/>
    <x v="2"/>
  </r>
  <r>
    <x v="10257"/>
    <x v="31"/>
    <x v="2"/>
    <x v="23"/>
    <n v="1"/>
    <n v="1"/>
    <n v="1"/>
    <x v="22"/>
    <x v="0"/>
  </r>
  <r>
    <x v="10258"/>
    <x v="19"/>
    <x v="2"/>
    <x v="22"/>
    <n v="2.5"/>
    <n v="1"/>
    <n v="2.5"/>
    <x v="532"/>
    <x v="0"/>
  </r>
  <r>
    <x v="10259"/>
    <x v="40"/>
    <x v="4"/>
    <x v="19"/>
    <n v="4"/>
    <n v="4"/>
    <n v="16"/>
    <x v="183"/>
    <x v="2"/>
  </r>
  <r>
    <x v="10260"/>
    <x v="31"/>
    <x v="1"/>
    <x v="2"/>
    <n v="15"/>
    <n v="2"/>
    <n v="30"/>
    <x v="36"/>
    <x v="2"/>
  </r>
  <r>
    <x v="10261"/>
    <x v="79"/>
    <x v="1"/>
    <x v="4"/>
    <n v="12"/>
    <n v="2"/>
    <n v="24"/>
    <x v="399"/>
    <x v="1"/>
  </r>
  <r>
    <x v="10262"/>
    <x v="1"/>
    <x v="2"/>
    <x v="22"/>
    <n v="2.5"/>
    <n v="1"/>
    <n v="2.5"/>
    <x v="519"/>
    <x v="0"/>
  </r>
  <r>
    <x v="10263"/>
    <x v="84"/>
    <x v="3"/>
    <x v="21"/>
    <n v="7"/>
    <n v="5"/>
    <n v="35"/>
    <x v="645"/>
    <x v="1"/>
  </r>
  <r>
    <x v="10264"/>
    <x v="12"/>
    <x v="2"/>
    <x v="14"/>
    <n v="2.5"/>
    <n v="3"/>
    <n v="7.5"/>
    <x v="240"/>
    <x v="0"/>
  </r>
  <r>
    <x v="10265"/>
    <x v="33"/>
    <x v="2"/>
    <x v="23"/>
    <n v="1"/>
    <n v="5"/>
    <n v="5"/>
    <x v="104"/>
    <x v="1"/>
  </r>
  <r>
    <x v="10266"/>
    <x v="3"/>
    <x v="2"/>
    <x v="23"/>
    <n v="1"/>
    <n v="2"/>
    <n v="2"/>
    <x v="504"/>
    <x v="3"/>
  </r>
  <r>
    <x v="10267"/>
    <x v="92"/>
    <x v="0"/>
    <x v="0"/>
    <n v="3"/>
    <n v="3"/>
    <n v="9"/>
    <x v="123"/>
    <x v="2"/>
  </r>
  <r>
    <x v="10268"/>
    <x v="70"/>
    <x v="3"/>
    <x v="20"/>
    <n v="5"/>
    <n v="1"/>
    <n v="5"/>
    <x v="653"/>
    <x v="2"/>
  </r>
  <r>
    <x v="10269"/>
    <x v="84"/>
    <x v="0"/>
    <x v="3"/>
    <n v="4"/>
    <n v="1"/>
    <n v="4"/>
    <x v="219"/>
    <x v="1"/>
  </r>
  <r>
    <x v="10270"/>
    <x v="13"/>
    <x v="2"/>
    <x v="23"/>
    <n v="1"/>
    <n v="2"/>
    <n v="2"/>
    <x v="499"/>
    <x v="1"/>
  </r>
  <r>
    <x v="10271"/>
    <x v="35"/>
    <x v="0"/>
    <x v="0"/>
    <n v="3"/>
    <n v="5"/>
    <n v="15"/>
    <x v="425"/>
    <x v="0"/>
  </r>
  <r>
    <x v="10272"/>
    <x v="85"/>
    <x v="2"/>
    <x v="14"/>
    <n v="2.5"/>
    <n v="4"/>
    <n v="10"/>
    <x v="58"/>
    <x v="1"/>
  </r>
  <r>
    <x v="10273"/>
    <x v="79"/>
    <x v="4"/>
    <x v="9"/>
    <n v="5"/>
    <n v="5"/>
    <n v="25"/>
    <x v="281"/>
    <x v="1"/>
  </r>
  <r>
    <x v="10274"/>
    <x v="30"/>
    <x v="1"/>
    <x v="27"/>
    <n v="20"/>
    <n v="1"/>
    <n v="20"/>
    <x v="134"/>
    <x v="2"/>
  </r>
  <r>
    <x v="10275"/>
    <x v="32"/>
    <x v="0"/>
    <x v="3"/>
    <n v="5"/>
    <n v="3"/>
    <n v="15"/>
    <x v="386"/>
    <x v="2"/>
  </r>
  <r>
    <x v="10276"/>
    <x v="59"/>
    <x v="0"/>
    <x v="1"/>
    <n v="4"/>
    <n v="2"/>
    <n v="8"/>
    <x v="504"/>
    <x v="0"/>
  </r>
  <r>
    <x v="10277"/>
    <x v="31"/>
    <x v="1"/>
    <x v="2"/>
    <n v="15"/>
    <n v="1"/>
    <n v="15"/>
    <x v="48"/>
    <x v="2"/>
  </r>
  <r>
    <x v="10278"/>
    <x v="18"/>
    <x v="3"/>
    <x v="13"/>
    <n v="6"/>
    <n v="2"/>
    <n v="12"/>
    <x v="399"/>
    <x v="2"/>
  </r>
  <r>
    <x v="10279"/>
    <x v="59"/>
    <x v="1"/>
    <x v="27"/>
    <n v="20"/>
    <n v="1"/>
    <n v="20"/>
    <x v="562"/>
    <x v="2"/>
  </r>
  <r>
    <x v="10280"/>
    <x v="26"/>
    <x v="4"/>
    <x v="25"/>
    <n v="10"/>
    <n v="4"/>
    <n v="40"/>
    <x v="242"/>
    <x v="3"/>
  </r>
  <r>
    <x v="10281"/>
    <x v="19"/>
    <x v="1"/>
    <x v="5"/>
    <n v="18"/>
    <n v="4"/>
    <n v="72"/>
    <x v="498"/>
    <x v="2"/>
  </r>
  <r>
    <x v="10282"/>
    <x v="96"/>
    <x v="3"/>
    <x v="20"/>
    <n v="5"/>
    <n v="4"/>
    <n v="20"/>
    <x v="402"/>
    <x v="0"/>
  </r>
  <r>
    <x v="10283"/>
    <x v="12"/>
    <x v="0"/>
    <x v="1"/>
    <n v="4"/>
    <n v="1"/>
    <n v="4"/>
    <x v="583"/>
    <x v="1"/>
  </r>
  <r>
    <x v="10284"/>
    <x v="24"/>
    <x v="1"/>
    <x v="4"/>
    <n v="12"/>
    <n v="1"/>
    <n v="12"/>
    <x v="228"/>
    <x v="0"/>
  </r>
  <r>
    <x v="10285"/>
    <x v="60"/>
    <x v="0"/>
    <x v="26"/>
    <n v="5"/>
    <n v="3"/>
    <n v="15"/>
    <x v="472"/>
    <x v="2"/>
  </r>
  <r>
    <x v="10286"/>
    <x v="3"/>
    <x v="0"/>
    <x v="26"/>
    <n v="5"/>
    <n v="3"/>
    <n v="15"/>
    <x v="364"/>
    <x v="1"/>
  </r>
  <r>
    <x v="10287"/>
    <x v="60"/>
    <x v="4"/>
    <x v="19"/>
    <n v="4"/>
    <n v="5"/>
    <n v="20"/>
    <x v="194"/>
    <x v="2"/>
  </r>
  <r>
    <x v="10288"/>
    <x v="37"/>
    <x v="1"/>
    <x v="5"/>
    <n v="18"/>
    <n v="3"/>
    <n v="54"/>
    <x v="605"/>
    <x v="2"/>
  </r>
  <r>
    <x v="10289"/>
    <x v="42"/>
    <x v="3"/>
    <x v="13"/>
    <n v="6"/>
    <n v="3"/>
    <n v="18"/>
    <x v="95"/>
    <x v="0"/>
  </r>
  <r>
    <x v="10290"/>
    <x v="73"/>
    <x v="3"/>
    <x v="8"/>
    <n v="6"/>
    <n v="1"/>
    <n v="6"/>
    <x v="450"/>
    <x v="1"/>
  </r>
  <r>
    <x v="10291"/>
    <x v="59"/>
    <x v="0"/>
    <x v="15"/>
    <n v="5"/>
    <n v="4"/>
    <n v="20"/>
    <x v="18"/>
    <x v="2"/>
  </r>
  <r>
    <x v="10292"/>
    <x v="62"/>
    <x v="2"/>
    <x v="23"/>
    <n v="1"/>
    <n v="3"/>
    <n v="3"/>
    <x v="534"/>
    <x v="1"/>
  </r>
  <r>
    <x v="10293"/>
    <x v="62"/>
    <x v="0"/>
    <x v="0"/>
    <n v="3"/>
    <n v="3"/>
    <n v="9"/>
    <x v="98"/>
    <x v="0"/>
  </r>
  <r>
    <x v="10294"/>
    <x v="89"/>
    <x v="3"/>
    <x v="21"/>
    <n v="7"/>
    <n v="3"/>
    <n v="21"/>
    <x v="275"/>
    <x v="1"/>
  </r>
  <r>
    <x v="10295"/>
    <x v="22"/>
    <x v="3"/>
    <x v="21"/>
    <n v="7"/>
    <n v="3"/>
    <n v="21"/>
    <x v="487"/>
    <x v="3"/>
  </r>
  <r>
    <x v="10296"/>
    <x v="31"/>
    <x v="2"/>
    <x v="14"/>
    <n v="2.5"/>
    <n v="4"/>
    <n v="10"/>
    <x v="294"/>
    <x v="1"/>
  </r>
  <r>
    <x v="10297"/>
    <x v="34"/>
    <x v="0"/>
    <x v="26"/>
    <n v="5"/>
    <n v="2"/>
    <n v="10"/>
    <x v="422"/>
    <x v="2"/>
  </r>
  <r>
    <x v="10298"/>
    <x v="50"/>
    <x v="0"/>
    <x v="1"/>
    <n v="4"/>
    <n v="1"/>
    <n v="4"/>
    <x v="531"/>
    <x v="1"/>
  </r>
  <r>
    <x v="10299"/>
    <x v="74"/>
    <x v="1"/>
    <x v="27"/>
    <n v="20"/>
    <n v="3"/>
    <n v="60"/>
    <x v="317"/>
    <x v="0"/>
  </r>
  <r>
    <x v="10300"/>
    <x v="88"/>
    <x v="1"/>
    <x v="3"/>
    <s v=""/>
    <m/>
    <m/>
    <x v="499"/>
    <x v="2"/>
  </r>
  <r>
    <x v="10301"/>
    <x v="66"/>
    <x v="4"/>
    <x v="16"/>
    <n v="5"/>
    <n v="3"/>
    <n v="15"/>
    <x v="388"/>
    <x v="2"/>
  </r>
  <r>
    <x v="10302"/>
    <x v="95"/>
    <x v="0"/>
    <x v="1"/>
    <n v="4"/>
    <n v="2"/>
    <n v="8"/>
    <x v="132"/>
    <x v="1"/>
  </r>
  <r>
    <x v="10303"/>
    <x v="12"/>
    <x v="1"/>
    <x v="4"/>
    <n v="12"/>
    <n v="4"/>
    <n v="48"/>
    <x v="185"/>
    <x v="0"/>
  </r>
  <r>
    <x v="10304"/>
    <x v="81"/>
    <x v="0"/>
    <x v="1"/>
    <n v="4"/>
    <n v="1"/>
    <n v="4"/>
    <x v="728"/>
    <x v="0"/>
  </r>
  <r>
    <x v="10305"/>
    <x v="87"/>
    <x v="1"/>
    <x v="5"/>
    <n v="18"/>
    <n v="2"/>
    <n v="36"/>
    <x v="331"/>
    <x v="0"/>
  </r>
  <r>
    <x v="10306"/>
    <x v="3"/>
    <x v="2"/>
    <x v="22"/>
    <n v="2.5"/>
    <n v="1"/>
    <n v="2.5"/>
    <x v="533"/>
    <x v="3"/>
  </r>
  <r>
    <x v="10307"/>
    <x v="46"/>
    <x v="3"/>
    <x v="20"/>
    <n v="5"/>
    <n v="5"/>
    <n v="25"/>
    <x v="398"/>
    <x v="0"/>
  </r>
  <r>
    <x v="10308"/>
    <x v="59"/>
    <x v="1"/>
    <x v="4"/>
    <n v="12"/>
    <n v="1"/>
    <n v="12"/>
    <x v="557"/>
    <x v="0"/>
  </r>
  <r>
    <x v="10309"/>
    <x v="56"/>
    <x v="1"/>
    <x v="27"/>
    <n v="20"/>
    <n v="2"/>
    <n v="40"/>
    <x v="516"/>
    <x v="2"/>
  </r>
  <r>
    <x v="10310"/>
    <x v="20"/>
    <x v="4"/>
    <x v="9"/>
    <n v="5"/>
    <n v="2"/>
    <n v="10"/>
    <x v="277"/>
    <x v="0"/>
  </r>
  <r>
    <x v="10311"/>
    <x v="22"/>
    <x v="0"/>
    <x v="26"/>
    <n v="5"/>
    <n v="2"/>
    <n v="10"/>
    <x v="448"/>
    <x v="1"/>
  </r>
  <r>
    <x v="10312"/>
    <x v="81"/>
    <x v="1"/>
    <x v="5"/>
    <n v="18"/>
    <n v="4"/>
    <n v="72"/>
    <x v="217"/>
    <x v="0"/>
  </r>
  <r>
    <x v="10313"/>
    <x v="66"/>
    <x v="2"/>
    <x v="12"/>
    <n v="3"/>
    <n v="5"/>
    <n v="15"/>
    <x v="514"/>
    <x v="1"/>
  </r>
  <r>
    <x v="10314"/>
    <x v="25"/>
    <x v="2"/>
    <x v="23"/>
    <n v="1"/>
    <n v="5"/>
    <n v="5"/>
    <x v="366"/>
    <x v="3"/>
  </r>
  <r>
    <x v="10315"/>
    <x v="16"/>
    <x v="1"/>
    <x v="27"/>
    <n v="20"/>
    <n v="4"/>
    <n v="80"/>
    <x v="571"/>
    <x v="1"/>
  </r>
  <r>
    <x v="10316"/>
    <x v="31"/>
    <x v="1"/>
    <x v="2"/>
    <n v="15"/>
    <n v="5"/>
    <n v="75"/>
    <x v="537"/>
    <x v="1"/>
  </r>
  <r>
    <x v="10317"/>
    <x v="61"/>
    <x v="2"/>
    <x v="10"/>
    <n v="3"/>
    <n v="3"/>
    <n v="9"/>
    <x v="427"/>
    <x v="1"/>
  </r>
  <r>
    <x v="10318"/>
    <x v="64"/>
    <x v="3"/>
    <x v="11"/>
    <n v="4"/>
    <n v="2"/>
    <n v="8"/>
    <x v="441"/>
    <x v="0"/>
  </r>
  <r>
    <x v="10319"/>
    <x v="32"/>
    <x v="0"/>
    <x v="0"/>
    <n v="3"/>
    <n v="3"/>
    <n v="9"/>
    <x v="218"/>
    <x v="3"/>
  </r>
  <r>
    <x v="10320"/>
    <x v="14"/>
    <x v="2"/>
    <x v="3"/>
    <n v="3"/>
    <n v="1"/>
    <n v="3"/>
    <x v="116"/>
    <x v="2"/>
  </r>
  <r>
    <x v="10321"/>
    <x v="72"/>
    <x v="3"/>
    <x v="13"/>
    <n v="6"/>
    <n v="1"/>
    <n v="6"/>
    <x v="454"/>
    <x v="2"/>
  </r>
  <r>
    <x v="10322"/>
    <x v="62"/>
    <x v="3"/>
    <x v="20"/>
    <n v="5"/>
    <n v="2"/>
    <n v="10"/>
    <x v="494"/>
    <x v="2"/>
  </r>
  <r>
    <x v="10323"/>
    <x v="68"/>
    <x v="0"/>
    <x v="26"/>
    <n v="5"/>
    <n v="3"/>
    <n v="15"/>
    <x v="512"/>
    <x v="1"/>
  </r>
  <r>
    <x v="10324"/>
    <x v="74"/>
    <x v="0"/>
    <x v="1"/>
    <n v="4"/>
    <n v="4"/>
    <n v="16"/>
    <x v="566"/>
    <x v="0"/>
  </r>
  <r>
    <x v="10325"/>
    <x v="28"/>
    <x v="1"/>
    <x v="4"/>
    <n v="12"/>
    <n v="5"/>
    <n v="60"/>
    <x v="200"/>
    <x v="2"/>
  </r>
  <r>
    <x v="10326"/>
    <x v="19"/>
    <x v="4"/>
    <x v="19"/>
    <n v="4"/>
    <n v="3"/>
    <n v="12"/>
    <x v="240"/>
    <x v="1"/>
  </r>
  <r>
    <x v="10327"/>
    <x v="99"/>
    <x v="0"/>
    <x v="15"/>
    <n v="5"/>
    <n v="2"/>
    <n v="10"/>
    <x v="496"/>
    <x v="3"/>
  </r>
  <r>
    <x v="10328"/>
    <x v="15"/>
    <x v="3"/>
    <x v="20"/>
    <n v="5"/>
    <n v="3"/>
    <n v="15"/>
    <x v="254"/>
    <x v="2"/>
  </r>
  <r>
    <x v="10329"/>
    <x v="66"/>
    <x v="1"/>
    <x v="7"/>
    <n v="14"/>
    <n v="3"/>
    <n v="42"/>
    <x v="500"/>
    <x v="2"/>
  </r>
  <r>
    <x v="10330"/>
    <x v="39"/>
    <x v="3"/>
    <x v="20"/>
    <n v="5"/>
    <n v="5"/>
    <n v="25"/>
    <x v="456"/>
    <x v="1"/>
  </r>
  <r>
    <x v="10331"/>
    <x v="0"/>
    <x v="1"/>
    <x v="4"/>
    <n v="12"/>
    <n v="1"/>
    <n v="12"/>
    <x v="101"/>
    <x v="1"/>
  </r>
  <r>
    <x v="10332"/>
    <x v="61"/>
    <x v="4"/>
    <x v="17"/>
    <n v="7"/>
    <n v="1"/>
    <n v="7"/>
    <x v="450"/>
    <x v="1"/>
  </r>
  <r>
    <x v="10333"/>
    <x v="31"/>
    <x v="1"/>
    <x v="2"/>
    <n v="15"/>
    <n v="4"/>
    <n v="60"/>
    <x v="666"/>
    <x v="2"/>
  </r>
  <r>
    <x v="10334"/>
    <x v="87"/>
    <x v="4"/>
    <x v="16"/>
    <n v="5"/>
    <n v="5"/>
    <n v="25"/>
    <x v="123"/>
    <x v="0"/>
  </r>
  <r>
    <x v="10335"/>
    <x v="64"/>
    <x v="1"/>
    <x v="4"/>
    <n v="12"/>
    <n v="1"/>
    <n v="12"/>
    <x v="110"/>
    <x v="2"/>
  </r>
  <r>
    <x v="10336"/>
    <x v="33"/>
    <x v="4"/>
    <x v="19"/>
    <n v="4"/>
    <n v="1"/>
    <n v="4"/>
    <x v="642"/>
    <x v="1"/>
  </r>
  <r>
    <x v="10337"/>
    <x v="22"/>
    <x v="4"/>
    <x v="9"/>
    <n v="5"/>
    <n v="5"/>
    <n v="25"/>
    <x v="727"/>
    <x v="1"/>
  </r>
  <r>
    <x v="10338"/>
    <x v="79"/>
    <x v="2"/>
    <x v="3"/>
    <n v="2.5"/>
    <n v="4"/>
    <n v="10"/>
    <x v="31"/>
    <x v="1"/>
  </r>
  <r>
    <x v="10339"/>
    <x v="76"/>
    <x v="4"/>
    <x v="17"/>
    <n v="7"/>
    <n v="2"/>
    <n v="14"/>
    <x v="435"/>
    <x v="2"/>
  </r>
  <r>
    <x v="10340"/>
    <x v="68"/>
    <x v="4"/>
    <x v="16"/>
    <n v="5"/>
    <n v="5"/>
    <n v="25"/>
    <x v="501"/>
    <x v="1"/>
  </r>
  <r>
    <x v="10341"/>
    <x v="12"/>
    <x v="1"/>
    <x v="5"/>
    <n v="18"/>
    <n v="3"/>
    <n v="54"/>
    <x v="621"/>
    <x v="2"/>
  </r>
  <r>
    <x v="10342"/>
    <x v="94"/>
    <x v="0"/>
    <x v="0"/>
    <n v="3"/>
    <n v="4"/>
    <n v="12"/>
    <x v="318"/>
    <x v="1"/>
  </r>
  <r>
    <x v="10343"/>
    <x v="73"/>
    <x v="2"/>
    <x v="23"/>
    <n v="1"/>
    <n v="4"/>
    <n v="4"/>
    <x v="389"/>
    <x v="2"/>
  </r>
  <r>
    <x v="10344"/>
    <x v="84"/>
    <x v="3"/>
    <x v="8"/>
    <n v="6"/>
    <n v="3"/>
    <n v="18"/>
    <x v="464"/>
    <x v="1"/>
  </r>
  <r>
    <x v="10345"/>
    <x v="16"/>
    <x v="3"/>
    <x v="21"/>
    <n v="7"/>
    <n v="4"/>
    <n v="28"/>
    <x v="483"/>
    <x v="1"/>
  </r>
  <r>
    <x v="10346"/>
    <x v="71"/>
    <x v="4"/>
    <x v="16"/>
    <n v="5"/>
    <n v="5"/>
    <n v="25"/>
    <x v="465"/>
    <x v="2"/>
  </r>
  <r>
    <x v="10347"/>
    <x v="58"/>
    <x v="2"/>
    <x v="14"/>
    <n v="2.5"/>
    <n v="3"/>
    <n v="7.5"/>
    <x v="27"/>
    <x v="1"/>
  </r>
  <r>
    <x v="10348"/>
    <x v="0"/>
    <x v="2"/>
    <x v="23"/>
    <n v="1"/>
    <n v="2"/>
    <n v="2"/>
    <x v="100"/>
    <x v="2"/>
  </r>
  <r>
    <x v="10349"/>
    <x v="68"/>
    <x v="4"/>
    <x v="18"/>
    <n v="8"/>
    <n v="5"/>
    <n v="40"/>
    <x v="134"/>
    <x v="2"/>
  </r>
  <r>
    <x v="10350"/>
    <x v="82"/>
    <x v="2"/>
    <x v="14"/>
    <n v="2.5"/>
    <n v="4"/>
    <n v="10"/>
    <x v="115"/>
    <x v="0"/>
  </r>
  <r>
    <x v="10351"/>
    <x v="86"/>
    <x v="3"/>
    <x v="13"/>
    <n v="6"/>
    <n v="5"/>
    <n v="30"/>
    <x v="15"/>
    <x v="0"/>
  </r>
  <r>
    <x v="10352"/>
    <x v="50"/>
    <x v="0"/>
    <x v="0"/>
    <n v="3"/>
    <n v="2"/>
    <n v="6"/>
    <x v="624"/>
    <x v="0"/>
  </r>
  <r>
    <x v="10353"/>
    <x v="47"/>
    <x v="1"/>
    <x v="2"/>
    <n v="15"/>
    <n v="5"/>
    <n v="75"/>
    <x v="102"/>
    <x v="2"/>
  </r>
  <r>
    <x v="10354"/>
    <x v="58"/>
    <x v="0"/>
    <x v="0"/>
    <n v="3"/>
    <n v="4"/>
    <n v="12"/>
    <x v="132"/>
    <x v="0"/>
  </r>
  <r>
    <x v="10355"/>
    <x v="23"/>
    <x v="3"/>
    <x v="11"/>
    <n v="4"/>
    <n v="5"/>
    <n v="20"/>
    <x v="528"/>
    <x v="2"/>
  </r>
  <r>
    <x v="10356"/>
    <x v="79"/>
    <x v="3"/>
    <x v="11"/>
    <n v="4"/>
    <n v="2"/>
    <n v="8"/>
    <x v="274"/>
    <x v="0"/>
  </r>
  <r>
    <x v="10357"/>
    <x v="99"/>
    <x v="1"/>
    <x v="27"/>
    <n v="20"/>
    <n v="2"/>
    <n v="40"/>
    <x v="598"/>
    <x v="2"/>
  </r>
  <r>
    <x v="10358"/>
    <x v="46"/>
    <x v="1"/>
    <x v="4"/>
    <n v="12"/>
    <n v="3"/>
    <n v="36"/>
    <x v="674"/>
    <x v="2"/>
  </r>
  <r>
    <x v="10359"/>
    <x v="75"/>
    <x v="0"/>
    <x v="3"/>
    <s v=""/>
    <m/>
    <m/>
    <x v="577"/>
    <x v="2"/>
  </r>
  <r>
    <x v="10360"/>
    <x v="59"/>
    <x v="4"/>
    <x v="3"/>
    <n v="5"/>
    <n v="1"/>
    <n v="5"/>
    <x v="15"/>
    <x v="2"/>
  </r>
  <r>
    <x v="10361"/>
    <x v="81"/>
    <x v="1"/>
    <x v="27"/>
    <n v="20"/>
    <n v="4"/>
    <n v="80"/>
    <x v="273"/>
    <x v="1"/>
  </r>
  <r>
    <x v="10362"/>
    <x v="86"/>
    <x v="1"/>
    <x v="4"/>
    <n v="12"/>
    <n v="3"/>
    <n v="36"/>
    <x v="80"/>
    <x v="2"/>
  </r>
  <r>
    <x v="10363"/>
    <x v="28"/>
    <x v="0"/>
    <x v="0"/>
    <n v="3"/>
    <n v="2"/>
    <n v="6"/>
    <x v="238"/>
    <x v="0"/>
  </r>
  <r>
    <x v="10364"/>
    <x v="8"/>
    <x v="4"/>
    <x v="17"/>
    <n v="7"/>
    <n v="2"/>
    <n v="14"/>
    <x v="284"/>
    <x v="0"/>
  </r>
  <r>
    <x v="10365"/>
    <x v="24"/>
    <x v="3"/>
    <x v="21"/>
    <n v="7"/>
    <n v="2"/>
    <n v="14"/>
    <x v="312"/>
    <x v="2"/>
  </r>
  <r>
    <x v="10366"/>
    <x v="84"/>
    <x v="1"/>
    <x v="5"/>
    <n v="18"/>
    <n v="1"/>
    <n v="18"/>
    <x v="715"/>
    <x v="0"/>
  </r>
  <r>
    <x v="10367"/>
    <x v="15"/>
    <x v="2"/>
    <x v="14"/>
    <n v="2.5"/>
    <n v="3"/>
    <n v="7.5"/>
    <x v="437"/>
    <x v="1"/>
  </r>
  <r>
    <x v="10368"/>
    <x v="39"/>
    <x v="2"/>
    <x v="22"/>
    <n v="2.5"/>
    <n v="3"/>
    <n v="7.5"/>
    <x v="450"/>
    <x v="0"/>
  </r>
  <r>
    <x v="10369"/>
    <x v="40"/>
    <x v="4"/>
    <x v="9"/>
    <n v="5"/>
    <n v="2"/>
    <n v="10"/>
    <x v="453"/>
    <x v="0"/>
  </r>
  <r>
    <x v="10370"/>
    <x v="81"/>
    <x v="2"/>
    <x v="23"/>
    <n v="1"/>
    <n v="5"/>
    <n v="5"/>
    <x v="492"/>
    <x v="0"/>
  </r>
  <r>
    <x v="10371"/>
    <x v="73"/>
    <x v="3"/>
    <x v="8"/>
    <n v="6"/>
    <n v="2"/>
    <n v="12"/>
    <x v="474"/>
    <x v="2"/>
  </r>
  <r>
    <x v="10372"/>
    <x v="69"/>
    <x v="0"/>
    <x v="26"/>
    <n v="5"/>
    <n v="5"/>
    <n v="25"/>
    <x v="443"/>
    <x v="1"/>
  </r>
  <r>
    <x v="10373"/>
    <x v="14"/>
    <x v="0"/>
    <x v="1"/>
    <n v="4"/>
    <n v="3"/>
    <n v="12"/>
    <x v="504"/>
    <x v="1"/>
  </r>
  <r>
    <x v="10374"/>
    <x v="59"/>
    <x v="4"/>
    <x v="9"/>
    <n v="5"/>
    <n v="5"/>
    <n v="25"/>
    <x v="102"/>
    <x v="2"/>
  </r>
  <r>
    <x v="10375"/>
    <x v="67"/>
    <x v="0"/>
    <x v="0"/>
    <n v="3"/>
    <n v="5"/>
    <n v="15"/>
    <x v="688"/>
    <x v="1"/>
  </r>
  <r>
    <x v="10376"/>
    <x v="17"/>
    <x v="2"/>
    <x v="23"/>
    <n v="1"/>
    <n v="3"/>
    <n v="3"/>
    <x v="521"/>
    <x v="0"/>
  </r>
  <r>
    <x v="10377"/>
    <x v="39"/>
    <x v="1"/>
    <x v="2"/>
    <n v="15"/>
    <n v="1"/>
    <n v="15"/>
    <x v="711"/>
    <x v="1"/>
  </r>
  <r>
    <x v="10378"/>
    <x v="86"/>
    <x v="2"/>
    <x v="23"/>
    <n v="1"/>
    <n v="3"/>
    <n v="3"/>
    <x v="706"/>
    <x v="1"/>
  </r>
  <r>
    <x v="10379"/>
    <x v="29"/>
    <x v="0"/>
    <x v="6"/>
    <n v="4"/>
    <n v="1"/>
    <n v="4"/>
    <x v="414"/>
    <x v="1"/>
  </r>
  <r>
    <x v="10380"/>
    <x v="47"/>
    <x v="4"/>
    <x v="17"/>
    <n v="7"/>
    <n v="3"/>
    <n v="21"/>
    <x v="94"/>
    <x v="2"/>
  </r>
  <r>
    <x v="10381"/>
    <x v="65"/>
    <x v="3"/>
    <x v="21"/>
    <n v="7"/>
    <n v="4"/>
    <n v="28"/>
    <x v="695"/>
    <x v="1"/>
  </r>
  <r>
    <x v="10382"/>
    <x v="22"/>
    <x v="4"/>
    <x v="18"/>
    <n v="8"/>
    <n v="4"/>
    <n v="32"/>
    <x v="194"/>
    <x v="1"/>
  </r>
  <r>
    <x v="10383"/>
    <x v="22"/>
    <x v="4"/>
    <x v="18"/>
    <n v="8"/>
    <n v="5"/>
    <n v="40"/>
    <x v="479"/>
    <x v="2"/>
  </r>
  <r>
    <x v="10384"/>
    <x v="96"/>
    <x v="1"/>
    <x v="2"/>
    <n v="15"/>
    <n v="1"/>
    <n v="15"/>
    <x v="144"/>
    <x v="0"/>
  </r>
  <r>
    <x v="10385"/>
    <x v="87"/>
    <x v="3"/>
    <x v="8"/>
    <n v="6"/>
    <n v="2"/>
    <n v="12"/>
    <x v="79"/>
    <x v="1"/>
  </r>
  <r>
    <x v="10386"/>
    <x v="71"/>
    <x v="3"/>
    <x v="21"/>
    <n v="7"/>
    <n v="1"/>
    <n v="7"/>
    <x v="199"/>
    <x v="2"/>
  </r>
  <r>
    <x v="10387"/>
    <x v="65"/>
    <x v="3"/>
    <x v="8"/>
    <n v="6"/>
    <n v="5"/>
    <n v="30"/>
    <x v="495"/>
    <x v="2"/>
  </r>
  <r>
    <x v="10388"/>
    <x v="70"/>
    <x v="0"/>
    <x v="1"/>
    <n v="4"/>
    <n v="3"/>
    <n v="12"/>
    <x v="65"/>
    <x v="1"/>
  </r>
  <r>
    <x v="10389"/>
    <x v="65"/>
    <x v="2"/>
    <x v="14"/>
    <n v="2.5"/>
    <n v="5"/>
    <n v="12.5"/>
    <x v="1"/>
    <x v="0"/>
  </r>
  <r>
    <x v="10390"/>
    <x v="37"/>
    <x v="1"/>
    <x v="4"/>
    <n v="12"/>
    <n v="5"/>
    <n v="60"/>
    <x v="382"/>
    <x v="2"/>
  </r>
  <r>
    <x v="10391"/>
    <x v="63"/>
    <x v="0"/>
    <x v="6"/>
    <n v="4"/>
    <n v="1"/>
    <n v="4"/>
    <x v="205"/>
    <x v="0"/>
  </r>
  <r>
    <x v="10392"/>
    <x v="89"/>
    <x v="3"/>
    <x v="3"/>
    <n v="6"/>
    <n v="1"/>
    <n v="6"/>
    <x v="220"/>
    <x v="0"/>
  </r>
  <r>
    <x v="10393"/>
    <x v="40"/>
    <x v="4"/>
    <x v="19"/>
    <n v="4"/>
    <n v="3"/>
    <n v="12"/>
    <x v="394"/>
    <x v="1"/>
  </r>
  <r>
    <x v="10394"/>
    <x v="86"/>
    <x v="3"/>
    <x v="20"/>
    <n v="5"/>
    <n v="1"/>
    <n v="5"/>
    <x v="591"/>
    <x v="0"/>
  </r>
  <r>
    <x v="10395"/>
    <x v="52"/>
    <x v="3"/>
    <x v="8"/>
    <n v="6"/>
    <n v="3"/>
    <n v="18"/>
    <x v="372"/>
    <x v="2"/>
  </r>
  <r>
    <x v="10396"/>
    <x v="27"/>
    <x v="2"/>
    <x v="12"/>
    <n v="3"/>
    <n v="1"/>
    <n v="3"/>
    <x v="175"/>
    <x v="3"/>
  </r>
  <r>
    <x v="10397"/>
    <x v="54"/>
    <x v="4"/>
    <x v="19"/>
    <n v="4"/>
    <n v="2"/>
    <n v="8"/>
    <x v="23"/>
    <x v="0"/>
  </r>
  <r>
    <x v="10398"/>
    <x v="75"/>
    <x v="1"/>
    <x v="7"/>
    <n v="14"/>
    <n v="4"/>
    <n v="56"/>
    <x v="604"/>
    <x v="1"/>
  </r>
  <r>
    <x v="10399"/>
    <x v="94"/>
    <x v="3"/>
    <x v="20"/>
    <n v="5"/>
    <n v="4"/>
    <n v="20"/>
    <x v="458"/>
    <x v="0"/>
  </r>
  <r>
    <x v="10400"/>
    <x v="36"/>
    <x v="0"/>
    <x v="26"/>
    <n v="5"/>
    <n v="1"/>
    <n v="5"/>
    <x v="614"/>
    <x v="2"/>
  </r>
  <r>
    <x v="10401"/>
    <x v="6"/>
    <x v="3"/>
    <x v="20"/>
    <n v="5"/>
    <n v="2"/>
    <n v="10"/>
    <x v="486"/>
    <x v="1"/>
  </r>
  <r>
    <x v="10402"/>
    <x v="23"/>
    <x v="4"/>
    <x v="18"/>
    <n v="8"/>
    <n v="1"/>
    <n v="8"/>
    <x v="357"/>
    <x v="0"/>
  </r>
  <r>
    <x v="10403"/>
    <x v="84"/>
    <x v="1"/>
    <x v="7"/>
    <n v="14"/>
    <n v="2"/>
    <n v="28"/>
    <x v="413"/>
    <x v="1"/>
  </r>
  <r>
    <x v="10404"/>
    <x v="3"/>
    <x v="0"/>
    <x v="3"/>
    <n v="5"/>
    <n v="3"/>
    <n v="15"/>
    <x v="435"/>
    <x v="3"/>
  </r>
  <r>
    <x v="10405"/>
    <x v="88"/>
    <x v="2"/>
    <x v="14"/>
    <n v="2.5"/>
    <n v="4"/>
    <n v="10"/>
    <x v="222"/>
    <x v="2"/>
  </r>
  <r>
    <x v="10406"/>
    <x v="61"/>
    <x v="3"/>
    <x v="20"/>
    <n v="5"/>
    <n v="2"/>
    <n v="10"/>
    <x v="520"/>
    <x v="2"/>
  </r>
  <r>
    <x v="10407"/>
    <x v="0"/>
    <x v="1"/>
    <x v="4"/>
    <n v="12"/>
    <n v="3"/>
    <n v="36"/>
    <x v="272"/>
    <x v="2"/>
  </r>
  <r>
    <x v="10408"/>
    <x v="29"/>
    <x v="0"/>
    <x v="26"/>
    <n v="5"/>
    <n v="5"/>
    <n v="25"/>
    <x v="194"/>
    <x v="0"/>
  </r>
  <r>
    <x v="10409"/>
    <x v="1"/>
    <x v="4"/>
    <x v="16"/>
    <n v="5"/>
    <n v="4"/>
    <n v="20"/>
    <x v="74"/>
    <x v="2"/>
  </r>
  <r>
    <x v="10410"/>
    <x v="72"/>
    <x v="3"/>
    <x v="8"/>
    <n v="6"/>
    <n v="4"/>
    <n v="24"/>
    <x v="200"/>
    <x v="1"/>
  </r>
  <r>
    <x v="10411"/>
    <x v="22"/>
    <x v="3"/>
    <x v="11"/>
    <n v="4"/>
    <n v="2"/>
    <n v="8"/>
    <x v="437"/>
    <x v="1"/>
  </r>
  <r>
    <x v="10412"/>
    <x v="65"/>
    <x v="2"/>
    <x v="23"/>
    <n v="1"/>
    <n v="5"/>
    <n v="5"/>
    <x v="453"/>
    <x v="1"/>
  </r>
  <r>
    <x v="10413"/>
    <x v="95"/>
    <x v="2"/>
    <x v="14"/>
    <n v="2.5"/>
    <n v="2"/>
    <n v="5"/>
    <x v="717"/>
    <x v="1"/>
  </r>
  <r>
    <x v="10414"/>
    <x v="98"/>
    <x v="1"/>
    <x v="2"/>
    <n v="15"/>
    <n v="3"/>
    <n v="45"/>
    <x v="658"/>
    <x v="0"/>
  </r>
  <r>
    <x v="10415"/>
    <x v="50"/>
    <x v="3"/>
    <x v="20"/>
    <n v="5"/>
    <n v="2"/>
    <n v="10"/>
    <x v="173"/>
    <x v="1"/>
  </r>
  <r>
    <x v="10416"/>
    <x v="8"/>
    <x v="3"/>
    <x v="13"/>
    <n v="6"/>
    <n v="2"/>
    <n v="12"/>
    <x v="586"/>
    <x v="1"/>
  </r>
  <r>
    <x v="10417"/>
    <x v="61"/>
    <x v="2"/>
    <x v="12"/>
    <n v="3"/>
    <n v="2"/>
    <n v="6"/>
    <x v="668"/>
    <x v="0"/>
  </r>
  <r>
    <x v="10418"/>
    <x v="39"/>
    <x v="4"/>
    <x v="16"/>
    <n v="5"/>
    <n v="3"/>
    <n v="15"/>
    <x v="318"/>
    <x v="3"/>
  </r>
  <r>
    <x v="10419"/>
    <x v="2"/>
    <x v="4"/>
    <x v="18"/>
    <n v="8"/>
    <n v="2"/>
    <n v="16"/>
    <x v="678"/>
    <x v="1"/>
  </r>
  <r>
    <x v="10420"/>
    <x v="0"/>
    <x v="4"/>
    <x v="17"/>
    <n v="7"/>
    <n v="4"/>
    <n v="28"/>
    <x v="365"/>
    <x v="1"/>
  </r>
  <r>
    <x v="10421"/>
    <x v="12"/>
    <x v="4"/>
    <x v="17"/>
    <n v="7"/>
    <n v="4"/>
    <n v="28"/>
    <x v="447"/>
    <x v="0"/>
  </r>
  <r>
    <x v="10422"/>
    <x v="28"/>
    <x v="3"/>
    <x v="11"/>
    <n v="4"/>
    <n v="5"/>
    <n v="20"/>
    <x v="357"/>
    <x v="1"/>
  </r>
  <r>
    <x v="10423"/>
    <x v="40"/>
    <x v="0"/>
    <x v="6"/>
    <n v="4"/>
    <n v="3"/>
    <n v="12"/>
    <x v="627"/>
    <x v="1"/>
  </r>
  <r>
    <x v="10424"/>
    <x v="15"/>
    <x v="1"/>
    <x v="4"/>
    <n v="12"/>
    <n v="2"/>
    <n v="24"/>
    <x v="325"/>
    <x v="0"/>
  </r>
  <r>
    <x v="10425"/>
    <x v="63"/>
    <x v="3"/>
    <x v="13"/>
    <n v="6"/>
    <n v="2"/>
    <n v="12"/>
    <x v="396"/>
    <x v="0"/>
  </r>
  <r>
    <x v="10426"/>
    <x v="87"/>
    <x v="0"/>
    <x v="26"/>
    <n v="5"/>
    <n v="3"/>
    <n v="15"/>
    <x v="144"/>
    <x v="1"/>
  </r>
  <r>
    <x v="10427"/>
    <x v="68"/>
    <x v="4"/>
    <x v="19"/>
    <n v="4"/>
    <n v="2"/>
    <n v="8"/>
    <x v="598"/>
    <x v="2"/>
  </r>
  <r>
    <x v="10428"/>
    <x v="6"/>
    <x v="2"/>
    <x v="23"/>
    <n v="1"/>
    <n v="1"/>
    <n v="1"/>
    <x v="106"/>
    <x v="2"/>
  </r>
  <r>
    <x v="10429"/>
    <x v="93"/>
    <x v="3"/>
    <x v="3"/>
    <n v="6"/>
    <n v="5"/>
    <n v="30"/>
    <x v="634"/>
    <x v="3"/>
  </r>
  <r>
    <x v="10430"/>
    <x v="5"/>
    <x v="0"/>
    <x v="1"/>
    <n v="4"/>
    <n v="4"/>
    <n v="16"/>
    <x v="698"/>
    <x v="1"/>
  </r>
  <r>
    <x v="10431"/>
    <x v="99"/>
    <x v="2"/>
    <x v="14"/>
    <n v="2.5"/>
    <n v="5"/>
    <n v="12.5"/>
    <x v="573"/>
    <x v="2"/>
  </r>
  <r>
    <x v="10432"/>
    <x v="64"/>
    <x v="2"/>
    <x v="12"/>
    <n v="3"/>
    <n v="4"/>
    <n v="12"/>
    <x v="183"/>
    <x v="1"/>
  </r>
  <r>
    <x v="10433"/>
    <x v="48"/>
    <x v="1"/>
    <x v="4"/>
    <n v="12"/>
    <n v="2"/>
    <n v="24"/>
    <x v="237"/>
    <x v="2"/>
  </r>
  <r>
    <x v="10434"/>
    <x v="11"/>
    <x v="3"/>
    <x v="8"/>
    <n v="6"/>
    <n v="5"/>
    <n v="30"/>
    <x v="34"/>
    <x v="2"/>
  </r>
  <r>
    <x v="10435"/>
    <x v="1"/>
    <x v="3"/>
    <x v="13"/>
    <n v="6"/>
    <n v="1"/>
    <n v="6"/>
    <x v="227"/>
    <x v="2"/>
  </r>
  <r>
    <x v="10436"/>
    <x v="30"/>
    <x v="1"/>
    <x v="4"/>
    <n v="12"/>
    <n v="3"/>
    <n v="36"/>
    <x v="96"/>
    <x v="2"/>
  </r>
  <r>
    <x v="10437"/>
    <x v="57"/>
    <x v="3"/>
    <x v="20"/>
    <n v="5"/>
    <n v="5"/>
    <n v="25"/>
    <x v="351"/>
    <x v="0"/>
  </r>
  <r>
    <x v="10438"/>
    <x v="1"/>
    <x v="2"/>
    <x v="14"/>
    <n v="2.5"/>
    <n v="4"/>
    <n v="10"/>
    <x v="15"/>
    <x v="2"/>
  </r>
  <r>
    <x v="10439"/>
    <x v="62"/>
    <x v="3"/>
    <x v="11"/>
    <n v="4"/>
    <n v="1"/>
    <n v="4"/>
    <x v="367"/>
    <x v="2"/>
  </r>
  <r>
    <x v="10440"/>
    <x v="45"/>
    <x v="0"/>
    <x v="26"/>
    <n v="5"/>
    <n v="4"/>
    <n v="20"/>
    <x v="237"/>
    <x v="1"/>
  </r>
  <r>
    <x v="10441"/>
    <x v="26"/>
    <x v="1"/>
    <x v="2"/>
    <n v="15"/>
    <n v="2"/>
    <n v="30"/>
    <x v="132"/>
    <x v="1"/>
  </r>
  <r>
    <x v="10442"/>
    <x v="98"/>
    <x v="2"/>
    <x v="23"/>
    <n v="1"/>
    <n v="1"/>
    <n v="1"/>
    <x v="298"/>
    <x v="0"/>
  </r>
  <r>
    <x v="10443"/>
    <x v="70"/>
    <x v="4"/>
    <x v="17"/>
    <n v="7"/>
    <n v="5"/>
    <n v="35"/>
    <x v="38"/>
    <x v="2"/>
  </r>
  <r>
    <x v="10444"/>
    <x v="6"/>
    <x v="3"/>
    <x v="13"/>
    <n v="6"/>
    <n v="5"/>
    <n v="30"/>
    <x v="185"/>
    <x v="2"/>
  </r>
  <r>
    <x v="10445"/>
    <x v="57"/>
    <x v="4"/>
    <x v="18"/>
    <n v="8"/>
    <n v="1"/>
    <n v="8"/>
    <x v="377"/>
    <x v="1"/>
  </r>
  <r>
    <x v="10446"/>
    <x v="57"/>
    <x v="3"/>
    <x v="13"/>
    <n v="6"/>
    <n v="3"/>
    <n v="18"/>
    <x v="408"/>
    <x v="1"/>
  </r>
  <r>
    <x v="10447"/>
    <x v="77"/>
    <x v="3"/>
    <x v="20"/>
    <n v="5"/>
    <n v="4"/>
    <n v="20"/>
    <x v="429"/>
    <x v="0"/>
  </r>
  <r>
    <x v="10448"/>
    <x v="79"/>
    <x v="0"/>
    <x v="3"/>
    <s v=""/>
    <m/>
    <m/>
    <x v="458"/>
    <x v="0"/>
  </r>
  <r>
    <x v="10449"/>
    <x v="29"/>
    <x v="1"/>
    <x v="27"/>
    <n v="20"/>
    <n v="4"/>
    <n v="80"/>
    <x v="265"/>
    <x v="1"/>
  </r>
  <r>
    <x v="10450"/>
    <x v="29"/>
    <x v="1"/>
    <x v="2"/>
    <n v="15"/>
    <n v="1"/>
    <n v="15"/>
    <x v="498"/>
    <x v="1"/>
  </r>
  <r>
    <x v="10451"/>
    <x v="12"/>
    <x v="2"/>
    <x v="23"/>
    <n v="1"/>
    <n v="1"/>
    <n v="1"/>
    <x v="164"/>
    <x v="0"/>
  </r>
  <r>
    <x v="10452"/>
    <x v="7"/>
    <x v="3"/>
    <x v="11"/>
    <n v="4"/>
    <n v="1"/>
    <n v="4"/>
    <x v="644"/>
    <x v="1"/>
  </r>
  <r>
    <x v="10453"/>
    <x v="95"/>
    <x v="0"/>
    <x v="0"/>
    <n v="3"/>
    <n v="1"/>
    <n v="3"/>
    <x v="594"/>
    <x v="1"/>
  </r>
  <r>
    <x v="10454"/>
    <x v="84"/>
    <x v="1"/>
    <x v="4"/>
    <n v="12"/>
    <n v="4"/>
    <n v="48"/>
    <x v="196"/>
    <x v="1"/>
  </r>
  <r>
    <x v="10455"/>
    <x v="0"/>
    <x v="3"/>
    <x v="8"/>
    <n v="6"/>
    <n v="3"/>
    <n v="18"/>
    <x v="355"/>
    <x v="0"/>
  </r>
  <r>
    <x v="10456"/>
    <x v="13"/>
    <x v="2"/>
    <x v="10"/>
    <n v="3"/>
    <n v="1"/>
    <n v="3"/>
    <x v="406"/>
    <x v="2"/>
  </r>
  <r>
    <x v="10457"/>
    <x v="29"/>
    <x v="1"/>
    <x v="7"/>
    <n v="14"/>
    <n v="4"/>
    <n v="56"/>
    <x v="651"/>
    <x v="1"/>
  </r>
  <r>
    <x v="10458"/>
    <x v="65"/>
    <x v="0"/>
    <x v="3"/>
    <n v="4"/>
    <n v="3"/>
    <n v="12"/>
    <x v="478"/>
    <x v="2"/>
  </r>
  <r>
    <x v="10459"/>
    <x v="40"/>
    <x v="0"/>
    <x v="1"/>
    <n v="4"/>
    <n v="1"/>
    <n v="4"/>
    <x v="603"/>
    <x v="0"/>
  </r>
  <r>
    <x v="10460"/>
    <x v="70"/>
    <x v="1"/>
    <x v="2"/>
    <n v="15"/>
    <n v="2"/>
    <n v="30"/>
    <x v="495"/>
    <x v="0"/>
  </r>
  <r>
    <x v="10461"/>
    <x v="64"/>
    <x v="4"/>
    <x v="3"/>
    <s v=""/>
    <m/>
    <m/>
    <x v="394"/>
    <x v="2"/>
  </r>
  <r>
    <x v="10462"/>
    <x v="25"/>
    <x v="1"/>
    <x v="7"/>
    <n v="14"/>
    <n v="2"/>
    <n v="28"/>
    <x v="295"/>
    <x v="3"/>
  </r>
  <r>
    <x v="10463"/>
    <x v="87"/>
    <x v="1"/>
    <x v="4"/>
    <n v="12"/>
    <n v="5"/>
    <n v="60"/>
    <x v="285"/>
    <x v="1"/>
  </r>
  <r>
    <x v="10464"/>
    <x v="14"/>
    <x v="2"/>
    <x v="14"/>
    <n v="2.5"/>
    <n v="1"/>
    <n v="2.5"/>
    <x v="87"/>
    <x v="2"/>
  </r>
  <r>
    <x v="10465"/>
    <x v="28"/>
    <x v="0"/>
    <x v="26"/>
    <n v="5"/>
    <n v="5"/>
    <n v="25"/>
    <x v="85"/>
    <x v="2"/>
  </r>
  <r>
    <x v="10466"/>
    <x v="40"/>
    <x v="3"/>
    <x v="13"/>
    <n v="6"/>
    <n v="4"/>
    <n v="24"/>
    <x v="462"/>
    <x v="2"/>
  </r>
  <r>
    <x v="10467"/>
    <x v="27"/>
    <x v="3"/>
    <x v="11"/>
    <n v="4"/>
    <n v="4"/>
    <n v="16"/>
    <x v="673"/>
    <x v="3"/>
  </r>
  <r>
    <x v="10468"/>
    <x v="43"/>
    <x v="0"/>
    <x v="15"/>
    <n v="5"/>
    <n v="3"/>
    <n v="15"/>
    <x v="664"/>
    <x v="2"/>
  </r>
  <r>
    <x v="10469"/>
    <x v="47"/>
    <x v="0"/>
    <x v="0"/>
    <n v="3"/>
    <n v="2"/>
    <n v="6"/>
    <x v="143"/>
    <x v="0"/>
  </r>
  <r>
    <x v="10470"/>
    <x v="55"/>
    <x v="2"/>
    <x v="23"/>
    <n v="1"/>
    <n v="1"/>
    <n v="1"/>
    <x v="312"/>
    <x v="2"/>
  </r>
  <r>
    <x v="10471"/>
    <x v="48"/>
    <x v="0"/>
    <x v="15"/>
    <n v="5"/>
    <n v="3"/>
    <n v="15"/>
    <x v="545"/>
    <x v="0"/>
  </r>
  <r>
    <x v="10472"/>
    <x v="76"/>
    <x v="2"/>
    <x v="23"/>
    <n v="1"/>
    <n v="3"/>
    <n v="3"/>
    <x v="470"/>
    <x v="2"/>
  </r>
  <r>
    <x v="10473"/>
    <x v="47"/>
    <x v="4"/>
    <x v="9"/>
    <n v="5"/>
    <n v="4"/>
    <n v="20"/>
    <x v="246"/>
    <x v="1"/>
  </r>
  <r>
    <x v="10474"/>
    <x v="65"/>
    <x v="0"/>
    <x v="0"/>
    <n v="3"/>
    <n v="5"/>
    <n v="15"/>
    <x v="695"/>
    <x v="1"/>
  </r>
  <r>
    <x v="10475"/>
    <x v="29"/>
    <x v="4"/>
    <x v="16"/>
    <n v="5"/>
    <n v="3"/>
    <n v="15"/>
    <x v="116"/>
    <x v="2"/>
  </r>
  <r>
    <x v="10476"/>
    <x v="18"/>
    <x v="1"/>
    <x v="4"/>
    <n v="12"/>
    <n v="5"/>
    <n v="60"/>
    <x v="516"/>
    <x v="1"/>
  </r>
  <r>
    <x v="10477"/>
    <x v="62"/>
    <x v="4"/>
    <x v="18"/>
    <n v="8"/>
    <n v="2"/>
    <n v="16"/>
    <x v="634"/>
    <x v="1"/>
  </r>
  <r>
    <x v="10478"/>
    <x v="58"/>
    <x v="1"/>
    <x v="2"/>
    <n v="15"/>
    <n v="1"/>
    <n v="15"/>
    <x v="288"/>
    <x v="1"/>
  </r>
  <r>
    <x v="10479"/>
    <x v="53"/>
    <x v="2"/>
    <x v="23"/>
    <n v="1"/>
    <n v="2"/>
    <n v="2"/>
    <x v="541"/>
    <x v="2"/>
  </r>
  <r>
    <x v="10480"/>
    <x v="89"/>
    <x v="2"/>
    <x v="23"/>
    <n v="1"/>
    <n v="3"/>
    <n v="3"/>
    <x v="400"/>
    <x v="1"/>
  </r>
  <r>
    <x v="10481"/>
    <x v="89"/>
    <x v="3"/>
    <x v="11"/>
    <n v="4"/>
    <n v="4"/>
    <n v="16"/>
    <x v="418"/>
    <x v="2"/>
  </r>
  <r>
    <x v="10482"/>
    <x v="1"/>
    <x v="2"/>
    <x v="14"/>
    <n v="2.5"/>
    <n v="4"/>
    <n v="10"/>
    <x v="688"/>
    <x v="2"/>
  </r>
  <r>
    <x v="10483"/>
    <x v="95"/>
    <x v="0"/>
    <x v="15"/>
    <n v="5"/>
    <n v="3"/>
    <n v="15"/>
    <x v="161"/>
    <x v="0"/>
  </r>
  <r>
    <x v="10484"/>
    <x v="92"/>
    <x v="1"/>
    <x v="7"/>
    <n v="14"/>
    <n v="5"/>
    <n v="70"/>
    <x v="499"/>
    <x v="1"/>
  </r>
  <r>
    <x v="10485"/>
    <x v="50"/>
    <x v="2"/>
    <x v="23"/>
    <n v="1"/>
    <n v="4"/>
    <n v="4"/>
    <x v="11"/>
    <x v="0"/>
  </r>
  <r>
    <x v="10486"/>
    <x v="73"/>
    <x v="0"/>
    <x v="15"/>
    <n v="5"/>
    <n v="3"/>
    <n v="15"/>
    <x v="217"/>
    <x v="2"/>
  </r>
  <r>
    <x v="10487"/>
    <x v="40"/>
    <x v="0"/>
    <x v="1"/>
    <n v="4"/>
    <n v="4"/>
    <n v="16"/>
    <x v="85"/>
    <x v="0"/>
  </r>
  <r>
    <x v="10488"/>
    <x v="31"/>
    <x v="0"/>
    <x v="1"/>
    <n v="4"/>
    <n v="2"/>
    <n v="8"/>
    <x v="194"/>
    <x v="2"/>
  </r>
  <r>
    <x v="10489"/>
    <x v="27"/>
    <x v="2"/>
    <x v="23"/>
    <n v="1"/>
    <n v="3"/>
    <n v="3"/>
    <x v="617"/>
    <x v="1"/>
  </r>
  <r>
    <x v="10490"/>
    <x v="93"/>
    <x v="0"/>
    <x v="1"/>
    <n v="4"/>
    <n v="3"/>
    <n v="12"/>
    <x v="691"/>
    <x v="0"/>
  </r>
  <r>
    <x v="10491"/>
    <x v="99"/>
    <x v="1"/>
    <x v="7"/>
    <n v="14"/>
    <n v="2"/>
    <n v="28"/>
    <x v="506"/>
    <x v="2"/>
  </r>
  <r>
    <x v="10492"/>
    <x v="93"/>
    <x v="1"/>
    <x v="27"/>
    <n v="20"/>
    <n v="2"/>
    <n v="40"/>
    <x v="382"/>
    <x v="1"/>
  </r>
  <r>
    <x v="10493"/>
    <x v="81"/>
    <x v="2"/>
    <x v="14"/>
    <n v="2.5"/>
    <n v="3"/>
    <n v="7.5"/>
    <x v="9"/>
    <x v="2"/>
  </r>
  <r>
    <x v="10494"/>
    <x v="57"/>
    <x v="1"/>
    <x v="7"/>
    <n v="14"/>
    <n v="2"/>
    <n v="28"/>
    <x v="275"/>
    <x v="2"/>
  </r>
  <r>
    <x v="10495"/>
    <x v="85"/>
    <x v="3"/>
    <x v="20"/>
    <n v="5"/>
    <n v="2"/>
    <n v="10"/>
    <x v="273"/>
    <x v="2"/>
  </r>
  <r>
    <x v="10496"/>
    <x v="51"/>
    <x v="1"/>
    <x v="2"/>
    <n v="15"/>
    <n v="2"/>
    <n v="30"/>
    <x v="381"/>
    <x v="2"/>
  </r>
  <r>
    <x v="10497"/>
    <x v="52"/>
    <x v="0"/>
    <x v="26"/>
    <n v="5"/>
    <n v="4"/>
    <n v="20"/>
    <x v="673"/>
    <x v="1"/>
  </r>
  <r>
    <x v="10498"/>
    <x v="48"/>
    <x v="1"/>
    <x v="4"/>
    <n v="12"/>
    <n v="5"/>
    <n v="60"/>
    <x v="125"/>
    <x v="1"/>
  </r>
  <r>
    <x v="10499"/>
    <x v="78"/>
    <x v="0"/>
    <x v="1"/>
    <n v="4"/>
    <n v="5"/>
    <n v="20"/>
    <x v="258"/>
    <x v="0"/>
  </r>
  <r>
    <x v="10500"/>
    <x v="76"/>
    <x v="4"/>
    <x v="3"/>
    <s v=""/>
    <m/>
    <m/>
    <x v="359"/>
    <x v="2"/>
  </r>
  <r>
    <x v="10501"/>
    <x v="30"/>
    <x v="4"/>
    <x v="16"/>
    <n v="5"/>
    <n v="3"/>
    <n v="15"/>
    <x v="307"/>
    <x v="1"/>
  </r>
  <r>
    <x v="10502"/>
    <x v="71"/>
    <x v="4"/>
    <x v="9"/>
    <n v="5"/>
    <n v="4"/>
    <n v="20"/>
    <x v="655"/>
    <x v="2"/>
  </r>
  <r>
    <x v="10503"/>
    <x v="36"/>
    <x v="2"/>
    <x v="10"/>
    <n v="3"/>
    <n v="3"/>
    <n v="9"/>
    <x v="227"/>
    <x v="0"/>
  </r>
  <r>
    <x v="10504"/>
    <x v="51"/>
    <x v="4"/>
    <x v="19"/>
    <n v="4"/>
    <n v="5"/>
    <n v="20"/>
    <x v="214"/>
    <x v="1"/>
  </r>
  <r>
    <x v="10505"/>
    <x v="66"/>
    <x v="4"/>
    <x v="3"/>
    <s v=""/>
    <m/>
    <m/>
    <x v="578"/>
    <x v="3"/>
  </r>
  <r>
    <x v="10506"/>
    <x v="68"/>
    <x v="3"/>
    <x v="20"/>
    <n v="5"/>
    <n v="2"/>
    <n v="10"/>
    <x v="110"/>
    <x v="1"/>
  </r>
  <r>
    <x v="10507"/>
    <x v="47"/>
    <x v="3"/>
    <x v="11"/>
    <n v="4"/>
    <n v="4"/>
    <n v="16"/>
    <x v="57"/>
    <x v="0"/>
  </r>
  <r>
    <x v="10508"/>
    <x v="16"/>
    <x v="0"/>
    <x v="1"/>
    <n v="4"/>
    <n v="2"/>
    <n v="8"/>
    <x v="104"/>
    <x v="2"/>
  </r>
  <r>
    <x v="10509"/>
    <x v="46"/>
    <x v="4"/>
    <x v="17"/>
    <n v="7"/>
    <n v="5"/>
    <n v="35"/>
    <x v="548"/>
    <x v="0"/>
  </r>
  <r>
    <x v="10510"/>
    <x v="41"/>
    <x v="1"/>
    <x v="5"/>
    <n v="18"/>
    <n v="3"/>
    <n v="54"/>
    <x v="421"/>
    <x v="0"/>
  </r>
  <r>
    <x v="10511"/>
    <x v="78"/>
    <x v="1"/>
    <x v="4"/>
    <n v="12"/>
    <n v="4"/>
    <n v="48"/>
    <x v="335"/>
    <x v="2"/>
  </r>
  <r>
    <x v="10512"/>
    <x v="14"/>
    <x v="4"/>
    <x v="16"/>
    <n v="5"/>
    <n v="5"/>
    <n v="25"/>
    <x v="668"/>
    <x v="0"/>
  </r>
  <r>
    <x v="10513"/>
    <x v="33"/>
    <x v="1"/>
    <x v="7"/>
    <n v="14"/>
    <n v="1"/>
    <n v="14"/>
    <x v="357"/>
    <x v="1"/>
  </r>
  <r>
    <x v="10514"/>
    <x v="93"/>
    <x v="1"/>
    <x v="27"/>
    <n v="20"/>
    <n v="2"/>
    <n v="40"/>
    <x v="20"/>
    <x v="1"/>
  </r>
  <r>
    <x v="10515"/>
    <x v="39"/>
    <x v="3"/>
    <x v="13"/>
    <n v="6"/>
    <n v="5"/>
    <n v="30"/>
    <x v="110"/>
    <x v="1"/>
  </r>
  <r>
    <x v="10516"/>
    <x v="59"/>
    <x v="4"/>
    <x v="9"/>
    <n v="5"/>
    <n v="3"/>
    <n v="15"/>
    <x v="713"/>
    <x v="0"/>
  </r>
  <r>
    <x v="10517"/>
    <x v="13"/>
    <x v="2"/>
    <x v="14"/>
    <n v="2.5"/>
    <n v="4"/>
    <n v="10"/>
    <x v="528"/>
    <x v="2"/>
  </r>
  <r>
    <x v="10518"/>
    <x v="42"/>
    <x v="3"/>
    <x v="20"/>
    <n v="5"/>
    <n v="3"/>
    <n v="15"/>
    <x v="357"/>
    <x v="2"/>
  </r>
  <r>
    <x v="10519"/>
    <x v="59"/>
    <x v="1"/>
    <x v="3"/>
    <s v=""/>
    <m/>
    <m/>
    <x v="583"/>
    <x v="3"/>
  </r>
  <r>
    <x v="10520"/>
    <x v="20"/>
    <x v="1"/>
    <x v="4"/>
    <n v="12"/>
    <n v="3"/>
    <n v="36"/>
    <x v="228"/>
    <x v="2"/>
  </r>
  <r>
    <x v="10521"/>
    <x v="26"/>
    <x v="1"/>
    <x v="2"/>
    <n v="15"/>
    <n v="5"/>
    <n v="75"/>
    <x v="433"/>
    <x v="0"/>
  </r>
  <r>
    <x v="10522"/>
    <x v="10"/>
    <x v="0"/>
    <x v="26"/>
    <n v="5"/>
    <n v="5"/>
    <n v="25"/>
    <x v="631"/>
    <x v="0"/>
  </r>
  <r>
    <x v="10523"/>
    <x v="33"/>
    <x v="0"/>
    <x v="15"/>
    <n v="5"/>
    <n v="5"/>
    <n v="25"/>
    <x v="117"/>
    <x v="1"/>
  </r>
  <r>
    <x v="10524"/>
    <x v="86"/>
    <x v="0"/>
    <x v="3"/>
    <n v="4"/>
    <n v="5"/>
    <n v="20"/>
    <x v="253"/>
    <x v="0"/>
  </r>
  <r>
    <x v="10525"/>
    <x v="65"/>
    <x v="1"/>
    <x v="4"/>
    <n v="12"/>
    <n v="2"/>
    <n v="24"/>
    <x v="34"/>
    <x v="1"/>
  </r>
  <r>
    <x v="10526"/>
    <x v="49"/>
    <x v="4"/>
    <x v="25"/>
    <n v="10"/>
    <n v="1"/>
    <n v="10"/>
    <x v="404"/>
    <x v="0"/>
  </r>
  <r>
    <x v="10527"/>
    <x v="47"/>
    <x v="2"/>
    <x v="12"/>
    <n v="3"/>
    <n v="4"/>
    <n v="12"/>
    <x v="606"/>
    <x v="0"/>
  </r>
  <r>
    <x v="10528"/>
    <x v="0"/>
    <x v="3"/>
    <x v="11"/>
    <n v="4"/>
    <n v="3"/>
    <n v="12"/>
    <x v="305"/>
    <x v="2"/>
  </r>
  <r>
    <x v="10529"/>
    <x v="15"/>
    <x v="1"/>
    <x v="27"/>
    <n v="20"/>
    <n v="4"/>
    <n v="80"/>
    <x v="499"/>
    <x v="2"/>
  </r>
  <r>
    <x v="10530"/>
    <x v="67"/>
    <x v="1"/>
    <x v="27"/>
    <n v="20"/>
    <n v="1"/>
    <n v="20"/>
    <x v="383"/>
    <x v="1"/>
  </r>
  <r>
    <x v="10531"/>
    <x v="3"/>
    <x v="0"/>
    <x v="1"/>
    <n v="4"/>
    <n v="3"/>
    <n v="12"/>
    <x v="2"/>
    <x v="1"/>
  </r>
  <r>
    <x v="10532"/>
    <x v="75"/>
    <x v="4"/>
    <x v="19"/>
    <n v="4"/>
    <n v="2"/>
    <n v="8"/>
    <x v="140"/>
    <x v="0"/>
  </r>
  <r>
    <x v="10533"/>
    <x v="23"/>
    <x v="1"/>
    <x v="4"/>
    <n v="12"/>
    <n v="1"/>
    <n v="12"/>
    <x v="575"/>
    <x v="1"/>
  </r>
  <r>
    <x v="10534"/>
    <x v="9"/>
    <x v="3"/>
    <x v="21"/>
    <n v="7"/>
    <n v="4"/>
    <n v="28"/>
    <x v="192"/>
    <x v="2"/>
  </r>
  <r>
    <x v="10535"/>
    <x v="88"/>
    <x v="2"/>
    <x v="3"/>
    <n v="2.5"/>
    <n v="4"/>
    <n v="10"/>
    <x v="691"/>
    <x v="0"/>
  </r>
  <r>
    <x v="10536"/>
    <x v="48"/>
    <x v="1"/>
    <x v="4"/>
    <n v="12"/>
    <n v="5"/>
    <n v="60"/>
    <x v="710"/>
    <x v="1"/>
  </r>
  <r>
    <x v="10537"/>
    <x v="30"/>
    <x v="4"/>
    <x v="19"/>
    <n v="4"/>
    <n v="5"/>
    <n v="20"/>
    <x v="135"/>
    <x v="0"/>
  </r>
  <r>
    <x v="10538"/>
    <x v="20"/>
    <x v="4"/>
    <x v="9"/>
    <n v="5"/>
    <n v="5"/>
    <n v="25"/>
    <x v="554"/>
    <x v="0"/>
  </r>
  <r>
    <x v="10539"/>
    <x v="53"/>
    <x v="4"/>
    <x v="19"/>
    <n v="4"/>
    <n v="3"/>
    <n v="12"/>
    <x v="356"/>
    <x v="1"/>
  </r>
  <r>
    <x v="10540"/>
    <x v="60"/>
    <x v="2"/>
    <x v="14"/>
    <n v="2.5"/>
    <n v="1"/>
    <n v="2.5"/>
    <x v="254"/>
    <x v="1"/>
  </r>
  <r>
    <x v="10541"/>
    <x v="22"/>
    <x v="4"/>
    <x v="25"/>
    <n v="10"/>
    <n v="3"/>
    <n v="30"/>
    <x v="356"/>
    <x v="1"/>
  </r>
  <r>
    <x v="10542"/>
    <x v="0"/>
    <x v="0"/>
    <x v="15"/>
    <n v="5"/>
    <n v="4"/>
    <n v="20"/>
    <x v="227"/>
    <x v="0"/>
  </r>
  <r>
    <x v="10543"/>
    <x v="94"/>
    <x v="4"/>
    <x v="19"/>
    <n v="4"/>
    <n v="5"/>
    <n v="20"/>
    <x v="303"/>
    <x v="1"/>
  </r>
  <r>
    <x v="10544"/>
    <x v="42"/>
    <x v="1"/>
    <x v="2"/>
    <n v="15"/>
    <n v="2"/>
    <n v="30"/>
    <x v="537"/>
    <x v="1"/>
  </r>
  <r>
    <x v="10545"/>
    <x v="80"/>
    <x v="0"/>
    <x v="6"/>
    <n v="4"/>
    <n v="3"/>
    <n v="12"/>
    <x v="226"/>
    <x v="2"/>
  </r>
  <r>
    <x v="10546"/>
    <x v="46"/>
    <x v="1"/>
    <x v="2"/>
    <n v="15"/>
    <n v="1"/>
    <n v="15"/>
    <x v="353"/>
    <x v="1"/>
  </r>
  <r>
    <x v="10547"/>
    <x v="14"/>
    <x v="0"/>
    <x v="1"/>
    <n v="4"/>
    <n v="2"/>
    <n v="8"/>
    <x v="405"/>
    <x v="1"/>
  </r>
  <r>
    <x v="10548"/>
    <x v="41"/>
    <x v="1"/>
    <x v="4"/>
    <n v="12"/>
    <n v="4"/>
    <n v="48"/>
    <x v="268"/>
    <x v="0"/>
  </r>
  <r>
    <x v="10549"/>
    <x v="16"/>
    <x v="0"/>
    <x v="15"/>
    <n v="5"/>
    <n v="5"/>
    <n v="25"/>
    <x v="2"/>
    <x v="1"/>
  </r>
  <r>
    <x v="10550"/>
    <x v="63"/>
    <x v="1"/>
    <x v="7"/>
    <n v="14"/>
    <n v="2"/>
    <n v="28"/>
    <x v="454"/>
    <x v="2"/>
  </r>
  <r>
    <x v="10551"/>
    <x v="70"/>
    <x v="1"/>
    <x v="5"/>
    <n v="18"/>
    <n v="5"/>
    <n v="90"/>
    <x v="110"/>
    <x v="3"/>
  </r>
  <r>
    <x v="10552"/>
    <x v="12"/>
    <x v="1"/>
    <x v="4"/>
    <n v="12"/>
    <n v="3"/>
    <n v="36"/>
    <x v="257"/>
    <x v="0"/>
  </r>
  <r>
    <x v="10553"/>
    <x v="17"/>
    <x v="3"/>
    <x v="21"/>
    <n v="7"/>
    <n v="4"/>
    <n v="28"/>
    <x v="484"/>
    <x v="1"/>
  </r>
  <r>
    <x v="10554"/>
    <x v="61"/>
    <x v="3"/>
    <x v="21"/>
    <n v="7"/>
    <n v="1"/>
    <n v="7"/>
    <x v="58"/>
    <x v="0"/>
  </r>
  <r>
    <x v="10555"/>
    <x v="66"/>
    <x v="1"/>
    <x v="5"/>
    <n v="18"/>
    <n v="4"/>
    <n v="72"/>
    <x v="600"/>
    <x v="3"/>
  </r>
  <r>
    <x v="10556"/>
    <x v="23"/>
    <x v="4"/>
    <x v="19"/>
    <n v="4"/>
    <n v="2"/>
    <n v="8"/>
    <x v="563"/>
    <x v="2"/>
  </r>
  <r>
    <x v="10557"/>
    <x v="96"/>
    <x v="0"/>
    <x v="1"/>
    <n v="4"/>
    <n v="5"/>
    <n v="20"/>
    <x v="9"/>
    <x v="2"/>
  </r>
  <r>
    <x v="10558"/>
    <x v="58"/>
    <x v="1"/>
    <x v="27"/>
    <n v="20"/>
    <n v="3"/>
    <n v="60"/>
    <x v="636"/>
    <x v="0"/>
  </r>
  <r>
    <x v="10559"/>
    <x v="68"/>
    <x v="2"/>
    <x v="23"/>
    <n v="1"/>
    <n v="3"/>
    <n v="3"/>
    <x v="145"/>
    <x v="1"/>
  </r>
  <r>
    <x v="10560"/>
    <x v="32"/>
    <x v="2"/>
    <x v="23"/>
    <n v="1"/>
    <n v="1"/>
    <n v="1"/>
    <x v="225"/>
    <x v="0"/>
  </r>
  <r>
    <x v="10561"/>
    <x v="86"/>
    <x v="3"/>
    <x v="20"/>
    <n v="5"/>
    <n v="1"/>
    <n v="5"/>
    <x v="263"/>
    <x v="0"/>
  </r>
  <r>
    <x v="10562"/>
    <x v="45"/>
    <x v="0"/>
    <x v="0"/>
    <n v="3"/>
    <n v="3"/>
    <n v="9"/>
    <x v="330"/>
    <x v="0"/>
  </r>
  <r>
    <x v="10563"/>
    <x v="65"/>
    <x v="1"/>
    <x v="27"/>
    <n v="20"/>
    <n v="4"/>
    <n v="80"/>
    <x v="100"/>
    <x v="2"/>
  </r>
  <r>
    <x v="10564"/>
    <x v="22"/>
    <x v="3"/>
    <x v="20"/>
    <n v="5"/>
    <n v="2"/>
    <n v="10"/>
    <x v="706"/>
    <x v="1"/>
  </r>
  <r>
    <x v="10565"/>
    <x v="13"/>
    <x v="1"/>
    <x v="4"/>
    <n v="12"/>
    <n v="3"/>
    <n v="36"/>
    <x v="622"/>
    <x v="3"/>
  </r>
  <r>
    <x v="10566"/>
    <x v="75"/>
    <x v="2"/>
    <x v="12"/>
    <n v="3"/>
    <n v="4"/>
    <n v="12"/>
    <x v="661"/>
    <x v="0"/>
  </r>
  <r>
    <x v="10567"/>
    <x v="38"/>
    <x v="4"/>
    <x v="17"/>
    <n v="7"/>
    <n v="4"/>
    <n v="28"/>
    <x v="399"/>
    <x v="0"/>
  </r>
  <r>
    <x v="10568"/>
    <x v="94"/>
    <x v="4"/>
    <x v="9"/>
    <n v="5"/>
    <n v="1"/>
    <n v="5"/>
    <x v="162"/>
    <x v="0"/>
  </r>
  <r>
    <x v="10569"/>
    <x v="25"/>
    <x v="1"/>
    <x v="2"/>
    <n v="15"/>
    <n v="3"/>
    <n v="45"/>
    <x v="430"/>
    <x v="1"/>
  </r>
  <r>
    <x v="10570"/>
    <x v="87"/>
    <x v="1"/>
    <x v="27"/>
    <n v="20"/>
    <n v="1"/>
    <n v="20"/>
    <x v="135"/>
    <x v="0"/>
  </r>
  <r>
    <x v="10571"/>
    <x v="95"/>
    <x v="0"/>
    <x v="6"/>
    <n v="4"/>
    <n v="4"/>
    <n v="16"/>
    <x v="576"/>
    <x v="3"/>
  </r>
  <r>
    <x v="10572"/>
    <x v="62"/>
    <x v="4"/>
    <x v="18"/>
    <n v="8"/>
    <n v="1"/>
    <n v="8"/>
    <x v="244"/>
    <x v="3"/>
  </r>
  <r>
    <x v="10573"/>
    <x v="53"/>
    <x v="4"/>
    <x v="9"/>
    <n v="5"/>
    <n v="5"/>
    <n v="25"/>
    <x v="273"/>
    <x v="1"/>
  </r>
  <r>
    <x v="10574"/>
    <x v="19"/>
    <x v="1"/>
    <x v="4"/>
    <n v="12"/>
    <n v="1"/>
    <n v="12"/>
    <x v="434"/>
    <x v="1"/>
  </r>
  <r>
    <x v="10575"/>
    <x v="58"/>
    <x v="2"/>
    <x v="14"/>
    <n v="2.5"/>
    <n v="5"/>
    <n v="12.5"/>
    <x v="381"/>
    <x v="2"/>
  </r>
  <r>
    <x v="10576"/>
    <x v="63"/>
    <x v="2"/>
    <x v="23"/>
    <n v="1"/>
    <n v="3"/>
    <n v="3"/>
    <x v="375"/>
    <x v="0"/>
  </r>
  <r>
    <x v="10577"/>
    <x v="36"/>
    <x v="3"/>
    <x v="20"/>
    <n v="5"/>
    <n v="5"/>
    <n v="25"/>
    <x v="148"/>
    <x v="1"/>
  </r>
  <r>
    <x v="10578"/>
    <x v="97"/>
    <x v="0"/>
    <x v="15"/>
    <n v="5"/>
    <n v="2"/>
    <n v="10"/>
    <x v="53"/>
    <x v="0"/>
  </r>
  <r>
    <x v="10579"/>
    <x v="26"/>
    <x v="3"/>
    <x v="21"/>
    <n v="7"/>
    <n v="1"/>
    <n v="7"/>
    <x v="530"/>
    <x v="1"/>
  </r>
  <r>
    <x v="10580"/>
    <x v="50"/>
    <x v="3"/>
    <x v="3"/>
    <s v=""/>
    <m/>
    <m/>
    <x v="534"/>
    <x v="0"/>
  </r>
  <r>
    <x v="10581"/>
    <x v="80"/>
    <x v="2"/>
    <x v="10"/>
    <n v="3"/>
    <n v="4"/>
    <n v="12"/>
    <x v="502"/>
    <x v="1"/>
  </r>
  <r>
    <x v="10582"/>
    <x v="66"/>
    <x v="4"/>
    <x v="16"/>
    <n v="5"/>
    <n v="4"/>
    <n v="20"/>
    <x v="723"/>
    <x v="2"/>
  </r>
  <r>
    <x v="10583"/>
    <x v="92"/>
    <x v="4"/>
    <x v="17"/>
    <n v="7"/>
    <n v="3"/>
    <n v="21"/>
    <x v="675"/>
    <x v="1"/>
  </r>
  <r>
    <x v="10584"/>
    <x v="72"/>
    <x v="2"/>
    <x v="14"/>
    <n v="2.5"/>
    <n v="3"/>
    <n v="7.5"/>
    <x v="669"/>
    <x v="2"/>
  </r>
  <r>
    <x v="10585"/>
    <x v="14"/>
    <x v="4"/>
    <x v="17"/>
    <n v="7"/>
    <n v="3"/>
    <n v="21"/>
    <x v="136"/>
    <x v="2"/>
  </r>
  <r>
    <x v="10586"/>
    <x v="54"/>
    <x v="0"/>
    <x v="3"/>
    <n v="5"/>
    <n v="1"/>
    <n v="5"/>
    <x v="316"/>
    <x v="2"/>
  </r>
  <r>
    <x v="10587"/>
    <x v="35"/>
    <x v="3"/>
    <x v="20"/>
    <n v="5"/>
    <n v="5"/>
    <n v="25"/>
    <x v="413"/>
    <x v="0"/>
  </r>
  <r>
    <x v="10588"/>
    <x v="5"/>
    <x v="0"/>
    <x v="15"/>
    <n v="5"/>
    <n v="2"/>
    <n v="10"/>
    <x v="111"/>
    <x v="0"/>
  </r>
  <r>
    <x v="10589"/>
    <x v="15"/>
    <x v="2"/>
    <x v="3"/>
    <s v=""/>
    <m/>
    <m/>
    <x v="690"/>
    <x v="2"/>
  </r>
  <r>
    <x v="10590"/>
    <x v="10"/>
    <x v="4"/>
    <x v="17"/>
    <n v="7"/>
    <n v="1"/>
    <n v="7"/>
    <x v="70"/>
    <x v="1"/>
  </r>
  <r>
    <x v="10591"/>
    <x v="3"/>
    <x v="3"/>
    <x v="21"/>
    <n v="7"/>
    <n v="2"/>
    <n v="14"/>
    <x v="240"/>
    <x v="0"/>
  </r>
  <r>
    <x v="10592"/>
    <x v="70"/>
    <x v="4"/>
    <x v="17"/>
    <n v="7"/>
    <n v="4"/>
    <n v="28"/>
    <x v="359"/>
    <x v="0"/>
  </r>
  <r>
    <x v="10593"/>
    <x v="12"/>
    <x v="1"/>
    <x v="27"/>
    <n v="20"/>
    <n v="4"/>
    <n v="80"/>
    <x v="704"/>
    <x v="2"/>
  </r>
  <r>
    <x v="10594"/>
    <x v="59"/>
    <x v="4"/>
    <x v="19"/>
    <n v="4"/>
    <n v="5"/>
    <n v="20"/>
    <x v="120"/>
    <x v="3"/>
  </r>
  <r>
    <x v="10595"/>
    <x v="56"/>
    <x v="2"/>
    <x v="10"/>
    <n v="3"/>
    <n v="2"/>
    <n v="6"/>
    <x v="495"/>
    <x v="1"/>
  </r>
  <r>
    <x v="10596"/>
    <x v="64"/>
    <x v="2"/>
    <x v="14"/>
    <n v="2.5"/>
    <n v="1"/>
    <n v="2.5"/>
    <x v="435"/>
    <x v="2"/>
  </r>
  <r>
    <x v="10597"/>
    <x v="47"/>
    <x v="1"/>
    <x v="4"/>
    <n v="12"/>
    <n v="1"/>
    <n v="12"/>
    <x v="235"/>
    <x v="2"/>
  </r>
  <r>
    <x v="10598"/>
    <x v="59"/>
    <x v="2"/>
    <x v="12"/>
    <n v="3"/>
    <n v="4"/>
    <n v="12"/>
    <x v="200"/>
    <x v="1"/>
  </r>
  <r>
    <x v="10599"/>
    <x v="34"/>
    <x v="4"/>
    <x v="3"/>
    <s v=""/>
    <m/>
    <m/>
    <x v="50"/>
    <x v="0"/>
  </r>
  <r>
    <x v="10600"/>
    <x v="57"/>
    <x v="1"/>
    <x v="4"/>
    <n v="12"/>
    <n v="3"/>
    <n v="36"/>
    <x v="273"/>
    <x v="1"/>
  </r>
  <r>
    <x v="10601"/>
    <x v="1"/>
    <x v="2"/>
    <x v="3"/>
    <s v=""/>
    <m/>
    <m/>
    <x v="280"/>
    <x v="0"/>
  </r>
  <r>
    <x v="10602"/>
    <x v="97"/>
    <x v="0"/>
    <x v="0"/>
    <n v="3"/>
    <n v="1"/>
    <n v="3"/>
    <x v="599"/>
    <x v="1"/>
  </r>
  <r>
    <x v="10603"/>
    <x v="47"/>
    <x v="3"/>
    <x v="21"/>
    <n v="7"/>
    <n v="4"/>
    <n v="28"/>
    <x v="295"/>
    <x v="2"/>
  </r>
  <r>
    <x v="10604"/>
    <x v="77"/>
    <x v="1"/>
    <x v="5"/>
    <n v="18"/>
    <n v="2"/>
    <n v="36"/>
    <x v="166"/>
    <x v="3"/>
  </r>
  <r>
    <x v="10605"/>
    <x v="3"/>
    <x v="3"/>
    <x v="21"/>
    <n v="7"/>
    <n v="3"/>
    <n v="21"/>
    <x v="557"/>
    <x v="1"/>
  </r>
  <r>
    <x v="10606"/>
    <x v="1"/>
    <x v="0"/>
    <x v="1"/>
    <n v="4"/>
    <n v="5"/>
    <n v="20"/>
    <x v="507"/>
    <x v="1"/>
  </r>
  <r>
    <x v="10607"/>
    <x v="64"/>
    <x v="3"/>
    <x v="20"/>
    <n v="5"/>
    <n v="1"/>
    <n v="5"/>
    <x v="363"/>
    <x v="2"/>
  </r>
  <r>
    <x v="10608"/>
    <x v="3"/>
    <x v="4"/>
    <x v="17"/>
    <n v="7"/>
    <n v="4"/>
    <n v="28"/>
    <x v="685"/>
    <x v="1"/>
  </r>
  <r>
    <x v="10609"/>
    <x v="28"/>
    <x v="4"/>
    <x v="16"/>
    <n v="5"/>
    <n v="5"/>
    <n v="25"/>
    <x v="388"/>
    <x v="2"/>
  </r>
  <r>
    <x v="10610"/>
    <x v="81"/>
    <x v="1"/>
    <x v="5"/>
    <n v="18"/>
    <n v="1"/>
    <n v="18"/>
    <x v="280"/>
    <x v="0"/>
  </r>
  <r>
    <x v="10611"/>
    <x v="28"/>
    <x v="0"/>
    <x v="15"/>
    <n v="5"/>
    <n v="5"/>
    <n v="25"/>
    <x v="653"/>
    <x v="0"/>
  </r>
  <r>
    <x v="10612"/>
    <x v="71"/>
    <x v="2"/>
    <x v="14"/>
    <n v="2.5"/>
    <n v="3"/>
    <n v="7.5"/>
    <x v="277"/>
    <x v="2"/>
  </r>
  <r>
    <x v="10613"/>
    <x v="48"/>
    <x v="0"/>
    <x v="15"/>
    <n v="5"/>
    <n v="3"/>
    <n v="15"/>
    <x v="599"/>
    <x v="0"/>
  </r>
  <r>
    <x v="10614"/>
    <x v="58"/>
    <x v="4"/>
    <x v="19"/>
    <n v="4"/>
    <n v="1"/>
    <n v="4"/>
    <x v="718"/>
    <x v="1"/>
  </r>
  <r>
    <x v="10615"/>
    <x v="62"/>
    <x v="4"/>
    <x v="17"/>
    <n v="7"/>
    <n v="3"/>
    <n v="21"/>
    <x v="644"/>
    <x v="3"/>
  </r>
  <r>
    <x v="10616"/>
    <x v="68"/>
    <x v="2"/>
    <x v="14"/>
    <n v="2.5"/>
    <n v="3"/>
    <n v="7.5"/>
    <x v="444"/>
    <x v="1"/>
  </r>
  <r>
    <x v="10617"/>
    <x v="40"/>
    <x v="0"/>
    <x v="0"/>
    <n v="3"/>
    <n v="5"/>
    <n v="15"/>
    <x v="316"/>
    <x v="2"/>
  </r>
  <r>
    <x v="10618"/>
    <x v="56"/>
    <x v="2"/>
    <x v="14"/>
    <n v="2.5"/>
    <n v="2"/>
    <n v="5"/>
    <x v="372"/>
    <x v="2"/>
  </r>
  <r>
    <x v="10619"/>
    <x v="92"/>
    <x v="2"/>
    <x v="22"/>
    <n v="2.5"/>
    <n v="4"/>
    <n v="10"/>
    <x v="642"/>
    <x v="2"/>
  </r>
  <r>
    <x v="10620"/>
    <x v="88"/>
    <x v="1"/>
    <x v="2"/>
    <n v="15"/>
    <n v="2"/>
    <n v="30"/>
    <x v="115"/>
    <x v="1"/>
  </r>
  <r>
    <x v="10621"/>
    <x v="38"/>
    <x v="3"/>
    <x v="11"/>
    <n v="4"/>
    <n v="4"/>
    <n v="16"/>
    <x v="99"/>
    <x v="0"/>
  </r>
  <r>
    <x v="10622"/>
    <x v="76"/>
    <x v="3"/>
    <x v="13"/>
    <n v="6"/>
    <n v="5"/>
    <n v="30"/>
    <x v="509"/>
    <x v="0"/>
  </r>
  <r>
    <x v="10623"/>
    <x v="79"/>
    <x v="0"/>
    <x v="0"/>
    <n v="3"/>
    <n v="1"/>
    <n v="3"/>
    <x v="298"/>
    <x v="0"/>
  </r>
  <r>
    <x v="10624"/>
    <x v="68"/>
    <x v="3"/>
    <x v="20"/>
    <n v="5"/>
    <n v="3"/>
    <n v="15"/>
    <x v="361"/>
    <x v="0"/>
  </r>
  <r>
    <x v="10625"/>
    <x v="94"/>
    <x v="0"/>
    <x v="3"/>
    <n v="5"/>
    <n v="3"/>
    <n v="15"/>
    <x v="665"/>
    <x v="0"/>
  </r>
  <r>
    <x v="10626"/>
    <x v="0"/>
    <x v="4"/>
    <x v="19"/>
    <n v="4"/>
    <n v="3"/>
    <n v="12"/>
    <x v="611"/>
    <x v="0"/>
  </r>
  <r>
    <x v="10627"/>
    <x v="36"/>
    <x v="2"/>
    <x v="3"/>
    <n v="3"/>
    <n v="2"/>
    <n v="6"/>
    <x v="521"/>
    <x v="2"/>
  </r>
  <r>
    <x v="10628"/>
    <x v="91"/>
    <x v="0"/>
    <x v="1"/>
    <n v="4"/>
    <n v="4"/>
    <n v="16"/>
    <x v="355"/>
    <x v="2"/>
  </r>
  <r>
    <x v="10629"/>
    <x v="51"/>
    <x v="2"/>
    <x v="23"/>
    <n v="1"/>
    <n v="5"/>
    <n v="5"/>
    <x v="224"/>
    <x v="0"/>
  </r>
  <r>
    <x v="10630"/>
    <x v="78"/>
    <x v="3"/>
    <x v="20"/>
    <n v="5"/>
    <n v="5"/>
    <n v="25"/>
    <x v="509"/>
    <x v="0"/>
  </r>
  <r>
    <x v="10631"/>
    <x v="11"/>
    <x v="4"/>
    <x v="16"/>
    <n v="5"/>
    <n v="4"/>
    <n v="20"/>
    <x v="571"/>
    <x v="2"/>
  </r>
  <r>
    <x v="10632"/>
    <x v="94"/>
    <x v="4"/>
    <x v="17"/>
    <n v="7"/>
    <n v="3"/>
    <n v="21"/>
    <x v="29"/>
    <x v="2"/>
  </r>
  <r>
    <x v="10633"/>
    <x v="63"/>
    <x v="0"/>
    <x v="0"/>
    <n v="3"/>
    <n v="3"/>
    <n v="9"/>
    <x v="216"/>
    <x v="1"/>
  </r>
  <r>
    <x v="10634"/>
    <x v="10"/>
    <x v="3"/>
    <x v="11"/>
    <n v="4"/>
    <n v="5"/>
    <n v="20"/>
    <x v="652"/>
    <x v="1"/>
  </r>
  <r>
    <x v="10635"/>
    <x v="41"/>
    <x v="4"/>
    <x v="18"/>
    <n v="8"/>
    <n v="2"/>
    <n v="16"/>
    <x v="80"/>
    <x v="2"/>
  </r>
  <r>
    <x v="10636"/>
    <x v="54"/>
    <x v="0"/>
    <x v="0"/>
    <n v="3"/>
    <n v="4"/>
    <n v="12"/>
    <x v="702"/>
    <x v="2"/>
  </r>
  <r>
    <x v="10637"/>
    <x v="70"/>
    <x v="1"/>
    <x v="27"/>
    <n v="20"/>
    <n v="4"/>
    <n v="80"/>
    <x v="266"/>
    <x v="3"/>
  </r>
  <r>
    <x v="10638"/>
    <x v="17"/>
    <x v="0"/>
    <x v="1"/>
    <n v="4"/>
    <n v="5"/>
    <n v="20"/>
    <x v="506"/>
    <x v="2"/>
  </r>
  <r>
    <x v="10639"/>
    <x v="79"/>
    <x v="0"/>
    <x v="0"/>
    <n v="3"/>
    <n v="1"/>
    <n v="3"/>
    <x v="372"/>
    <x v="1"/>
  </r>
  <r>
    <x v="10640"/>
    <x v="93"/>
    <x v="2"/>
    <x v="22"/>
    <n v="2.5"/>
    <n v="1"/>
    <n v="2.5"/>
    <x v="4"/>
    <x v="1"/>
  </r>
  <r>
    <x v="10641"/>
    <x v="80"/>
    <x v="1"/>
    <x v="4"/>
    <n v="12"/>
    <n v="3"/>
    <n v="36"/>
    <x v="384"/>
    <x v="2"/>
  </r>
  <r>
    <x v="10642"/>
    <x v="58"/>
    <x v="3"/>
    <x v="8"/>
    <n v="6"/>
    <n v="4"/>
    <n v="24"/>
    <x v="205"/>
    <x v="0"/>
  </r>
  <r>
    <x v="10643"/>
    <x v="66"/>
    <x v="4"/>
    <x v="19"/>
    <n v="4"/>
    <n v="4"/>
    <n v="16"/>
    <x v="308"/>
    <x v="0"/>
  </r>
  <r>
    <x v="10644"/>
    <x v="80"/>
    <x v="4"/>
    <x v="19"/>
    <n v="4"/>
    <n v="5"/>
    <n v="20"/>
    <x v="664"/>
    <x v="2"/>
  </r>
  <r>
    <x v="10645"/>
    <x v="3"/>
    <x v="1"/>
    <x v="2"/>
    <n v="15"/>
    <n v="3"/>
    <n v="45"/>
    <x v="487"/>
    <x v="1"/>
  </r>
  <r>
    <x v="10646"/>
    <x v="8"/>
    <x v="4"/>
    <x v="25"/>
    <n v="10"/>
    <n v="4"/>
    <n v="40"/>
    <x v="506"/>
    <x v="2"/>
  </r>
  <r>
    <x v="10647"/>
    <x v="2"/>
    <x v="0"/>
    <x v="0"/>
    <n v="3"/>
    <n v="5"/>
    <n v="15"/>
    <x v="129"/>
    <x v="0"/>
  </r>
  <r>
    <x v="10648"/>
    <x v="5"/>
    <x v="3"/>
    <x v="21"/>
    <n v="7"/>
    <n v="1"/>
    <n v="7"/>
    <x v="458"/>
    <x v="2"/>
  </r>
  <r>
    <x v="10649"/>
    <x v="59"/>
    <x v="0"/>
    <x v="1"/>
    <n v="4"/>
    <n v="4"/>
    <n v="16"/>
    <x v="276"/>
    <x v="2"/>
  </r>
  <r>
    <x v="10650"/>
    <x v="88"/>
    <x v="2"/>
    <x v="23"/>
    <n v="1"/>
    <n v="4"/>
    <n v="4"/>
    <x v="514"/>
    <x v="1"/>
  </r>
  <r>
    <x v="10651"/>
    <x v="94"/>
    <x v="1"/>
    <x v="27"/>
    <n v="20"/>
    <n v="5"/>
    <n v="100"/>
    <x v="605"/>
    <x v="0"/>
  </r>
  <r>
    <x v="10652"/>
    <x v="97"/>
    <x v="3"/>
    <x v="21"/>
    <n v="7"/>
    <n v="1"/>
    <n v="7"/>
    <x v="599"/>
    <x v="1"/>
  </r>
  <r>
    <x v="10653"/>
    <x v="54"/>
    <x v="0"/>
    <x v="1"/>
    <n v="4"/>
    <n v="5"/>
    <n v="20"/>
    <x v="102"/>
    <x v="0"/>
  </r>
  <r>
    <x v="10654"/>
    <x v="98"/>
    <x v="2"/>
    <x v="12"/>
    <n v="3"/>
    <n v="2"/>
    <n v="6"/>
    <x v="575"/>
    <x v="0"/>
  </r>
  <r>
    <x v="10655"/>
    <x v="4"/>
    <x v="4"/>
    <x v="17"/>
    <n v="7"/>
    <n v="1"/>
    <n v="7"/>
    <x v="649"/>
    <x v="3"/>
  </r>
  <r>
    <x v="10656"/>
    <x v="96"/>
    <x v="1"/>
    <x v="2"/>
    <n v="15"/>
    <n v="4"/>
    <n v="60"/>
    <x v="663"/>
    <x v="0"/>
  </r>
  <r>
    <x v="10657"/>
    <x v="23"/>
    <x v="1"/>
    <x v="4"/>
    <n v="12"/>
    <n v="5"/>
    <n v="60"/>
    <x v="604"/>
    <x v="0"/>
  </r>
  <r>
    <x v="10658"/>
    <x v="19"/>
    <x v="2"/>
    <x v="3"/>
    <s v=""/>
    <m/>
    <m/>
    <x v="279"/>
    <x v="3"/>
  </r>
  <r>
    <x v="10659"/>
    <x v="37"/>
    <x v="1"/>
    <x v="2"/>
    <n v="15"/>
    <n v="4"/>
    <n v="60"/>
    <x v="628"/>
    <x v="3"/>
  </r>
  <r>
    <x v="10660"/>
    <x v="26"/>
    <x v="3"/>
    <x v="13"/>
    <n v="6"/>
    <n v="2"/>
    <n v="12"/>
    <x v="281"/>
    <x v="3"/>
  </r>
  <r>
    <x v="10661"/>
    <x v="84"/>
    <x v="2"/>
    <x v="12"/>
    <n v="3"/>
    <n v="5"/>
    <n v="15"/>
    <x v="275"/>
    <x v="1"/>
  </r>
  <r>
    <x v="10662"/>
    <x v="46"/>
    <x v="4"/>
    <x v="19"/>
    <n v="4"/>
    <n v="3"/>
    <n v="12"/>
    <x v="426"/>
    <x v="0"/>
  </r>
  <r>
    <x v="10663"/>
    <x v="31"/>
    <x v="1"/>
    <x v="4"/>
    <n v="12"/>
    <n v="1"/>
    <n v="12"/>
    <x v="656"/>
    <x v="3"/>
  </r>
  <r>
    <x v="10664"/>
    <x v="43"/>
    <x v="1"/>
    <x v="4"/>
    <n v="12"/>
    <n v="3"/>
    <n v="36"/>
    <x v="233"/>
    <x v="0"/>
  </r>
  <r>
    <x v="10665"/>
    <x v="33"/>
    <x v="1"/>
    <x v="27"/>
    <n v="20"/>
    <n v="3"/>
    <n v="60"/>
    <x v="50"/>
    <x v="0"/>
  </r>
  <r>
    <x v="10666"/>
    <x v="18"/>
    <x v="4"/>
    <x v="19"/>
    <n v="4"/>
    <n v="5"/>
    <n v="20"/>
    <x v="400"/>
    <x v="3"/>
  </r>
  <r>
    <x v="10667"/>
    <x v="12"/>
    <x v="1"/>
    <x v="2"/>
    <n v="15"/>
    <n v="1"/>
    <n v="15"/>
    <x v="231"/>
    <x v="1"/>
  </r>
  <r>
    <x v="10668"/>
    <x v="47"/>
    <x v="4"/>
    <x v="25"/>
    <n v="10"/>
    <n v="1"/>
    <n v="10"/>
    <x v="499"/>
    <x v="0"/>
  </r>
  <r>
    <x v="10669"/>
    <x v="18"/>
    <x v="0"/>
    <x v="26"/>
    <n v="5"/>
    <n v="3"/>
    <n v="15"/>
    <x v="247"/>
    <x v="1"/>
  </r>
  <r>
    <x v="10670"/>
    <x v="57"/>
    <x v="2"/>
    <x v="23"/>
    <n v="1"/>
    <n v="1"/>
    <n v="1"/>
    <x v="205"/>
    <x v="0"/>
  </r>
  <r>
    <x v="10671"/>
    <x v="20"/>
    <x v="2"/>
    <x v="23"/>
    <n v="1"/>
    <n v="1"/>
    <n v="1"/>
    <x v="144"/>
    <x v="2"/>
  </r>
  <r>
    <x v="10672"/>
    <x v="51"/>
    <x v="0"/>
    <x v="15"/>
    <n v="5"/>
    <n v="2"/>
    <n v="10"/>
    <x v="463"/>
    <x v="1"/>
  </r>
  <r>
    <x v="10673"/>
    <x v="56"/>
    <x v="4"/>
    <x v="19"/>
    <n v="4"/>
    <n v="4"/>
    <n v="16"/>
    <x v="698"/>
    <x v="3"/>
  </r>
  <r>
    <x v="10674"/>
    <x v="55"/>
    <x v="1"/>
    <x v="2"/>
    <n v="15"/>
    <n v="5"/>
    <n v="75"/>
    <x v="491"/>
    <x v="2"/>
  </r>
  <r>
    <x v="10675"/>
    <x v="47"/>
    <x v="3"/>
    <x v="20"/>
    <n v="5"/>
    <n v="1"/>
    <n v="5"/>
    <x v="227"/>
    <x v="1"/>
  </r>
  <r>
    <x v="10676"/>
    <x v="32"/>
    <x v="0"/>
    <x v="1"/>
    <n v="4"/>
    <n v="3"/>
    <n v="12"/>
    <x v="378"/>
    <x v="1"/>
  </r>
  <r>
    <x v="10677"/>
    <x v="29"/>
    <x v="3"/>
    <x v="13"/>
    <n v="6"/>
    <n v="4"/>
    <n v="24"/>
    <x v="50"/>
    <x v="1"/>
  </r>
  <r>
    <x v="10678"/>
    <x v="27"/>
    <x v="2"/>
    <x v="14"/>
    <n v="2.5"/>
    <n v="5"/>
    <n v="12.5"/>
    <x v="26"/>
    <x v="0"/>
  </r>
  <r>
    <x v="10679"/>
    <x v="0"/>
    <x v="1"/>
    <x v="5"/>
    <n v="18"/>
    <n v="4"/>
    <n v="72"/>
    <x v="285"/>
    <x v="0"/>
  </r>
  <r>
    <x v="10680"/>
    <x v="93"/>
    <x v="3"/>
    <x v="11"/>
    <n v="4"/>
    <n v="4"/>
    <n v="16"/>
    <x v="140"/>
    <x v="2"/>
  </r>
  <r>
    <x v="10681"/>
    <x v="54"/>
    <x v="4"/>
    <x v="19"/>
    <n v="4"/>
    <n v="5"/>
    <n v="20"/>
    <x v="126"/>
    <x v="1"/>
  </r>
  <r>
    <x v="10682"/>
    <x v="96"/>
    <x v="4"/>
    <x v="16"/>
    <n v="5"/>
    <n v="2"/>
    <n v="10"/>
    <x v="426"/>
    <x v="3"/>
  </r>
  <r>
    <x v="10683"/>
    <x v="20"/>
    <x v="4"/>
    <x v="19"/>
    <n v="4"/>
    <n v="3"/>
    <n v="12"/>
    <x v="384"/>
    <x v="0"/>
  </r>
  <r>
    <x v="10684"/>
    <x v="22"/>
    <x v="1"/>
    <x v="7"/>
    <n v="14"/>
    <n v="4"/>
    <n v="56"/>
    <x v="530"/>
    <x v="1"/>
  </r>
  <r>
    <x v="10685"/>
    <x v="48"/>
    <x v="3"/>
    <x v="13"/>
    <n v="6"/>
    <n v="4"/>
    <n v="24"/>
    <x v="235"/>
    <x v="0"/>
  </r>
  <r>
    <x v="10686"/>
    <x v="56"/>
    <x v="1"/>
    <x v="4"/>
    <n v="12"/>
    <n v="2"/>
    <n v="24"/>
    <x v="282"/>
    <x v="2"/>
  </r>
  <r>
    <x v="10687"/>
    <x v="8"/>
    <x v="2"/>
    <x v="12"/>
    <n v="3"/>
    <n v="3"/>
    <n v="9"/>
    <x v="300"/>
    <x v="1"/>
  </r>
  <r>
    <x v="10688"/>
    <x v="42"/>
    <x v="2"/>
    <x v="22"/>
    <n v="2.5"/>
    <n v="5"/>
    <n v="12.5"/>
    <x v="36"/>
    <x v="1"/>
  </r>
  <r>
    <x v="10689"/>
    <x v="13"/>
    <x v="0"/>
    <x v="3"/>
    <s v=""/>
    <m/>
    <m/>
    <x v="498"/>
    <x v="0"/>
  </r>
  <r>
    <x v="10690"/>
    <x v="74"/>
    <x v="2"/>
    <x v="10"/>
    <n v="3"/>
    <n v="1"/>
    <n v="3"/>
    <x v="435"/>
    <x v="0"/>
  </r>
  <r>
    <x v="10691"/>
    <x v="85"/>
    <x v="1"/>
    <x v="4"/>
    <n v="12"/>
    <n v="5"/>
    <n v="60"/>
    <x v="204"/>
    <x v="1"/>
  </r>
  <r>
    <x v="10692"/>
    <x v="10"/>
    <x v="2"/>
    <x v="12"/>
    <n v="3"/>
    <n v="3"/>
    <n v="9"/>
    <x v="207"/>
    <x v="1"/>
  </r>
  <r>
    <x v="10693"/>
    <x v="80"/>
    <x v="1"/>
    <x v="27"/>
    <n v="20"/>
    <n v="5"/>
    <n v="100"/>
    <x v="199"/>
    <x v="0"/>
  </r>
  <r>
    <x v="10694"/>
    <x v="1"/>
    <x v="2"/>
    <x v="22"/>
    <n v="2.5"/>
    <n v="3"/>
    <n v="7.5"/>
    <x v="499"/>
    <x v="0"/>
  </r>
  <r>
    <x v="10695"/>
    <x v="94"/>
    <x v="1"/>
    <x v="27"/>
    <n v="20"/>
    <n v="1"/>
    <n v="20"/>
    <x v="163"/>
    <x v="2"/>
  </r>
  <r>
    <x v="10696"/>
    <x v="23"/>
    <x v="4"/>
    <x v="19"/>
    <n v="4"/>
    <n v="5"/>
    <n v="20"/>
    <x v="608"/>
    <x v="0"/>
  </r>
  <r>
    <x v="10697"/>
    <x v="78"/>
    <x v="2"/>
    <x v="10"/>
    <n v="3"/>
    <n v="5"/>
    <n v="15"/>
    <x v="141"/>
    <x v="1"/>
  </r>
  <r>
    <x v="10698"/>
    <x v="6"/>
    <x v="2"/>
    <x v="23"/>
    <n v="1"/>
    <n v="3"/>
    <n v="3"/>
    <x v="682"/>
    <x v="1"/>
  </r>
  <r>
    <x v="10699"/>
    <x v="34"/>
    <x v="3"/>
    <x v="20"/>
    <n v="5"/>
    <n v="5"/>
    <n v="25"/>
    <x v="526"/>
    <x v="0"/>
  </r>
  <r>
    <x v="10700"/>
    <x v="96"/>
    <x v="3"/>
    <x v="8"/>
    <n v="6"/>
    <n v="4"/>
    <n v="24"/>
    <x v="465"/>
    <x v="0"/>
  </r>
  <r>
    <x v="10701"/>
    <x v="56"/>
    <x v="3"/>
    <x v="8"/>
    <n v="6"/>
    <n v="3"/>
    <n v="18"/>
    <x v="110"/>
    <x v="0"/>
  </r>
  <r>
    <x v="10702"/>
    <x v="34"/>
    <x v="2"/>
    <x v="12"/>
    <n v="3"/>
    <n v="4"/>
    <n v="12"/>
    <x v="638"/>
    <x v="2"/>
  </r>
  <r>
    <x v="10703"/>
    <x v="54"/>
    <x v="3"/>
    <x v="21"/>
    <n v="7"/>
    <n v="2"/>
    <n v="14"/>
    <x v="699"/>
    <x v="2"/>
  </r>
  <r>
    <x v="10704"/>
    <x v="21"/>
    <x v="3"/>
    <x v="20"/>
    <n v="5"/>
    <n v="5"/>
    <n v="25"/>
    <x v="493"/>
    <x v="2"/>
  </r>
  <r>
    <x v="10705"/>
    <x v="90"/>
    <x v="2"/>
    <x v="23"/>
    <n v="1"/>
    <n v="1"/>
    <n v="1"/>
    <x v="198"/>
    <x v="0"/>
  </r>
  <r>
    <x v="10706"/>
    <x v="90"/>
    <x v="0"/>
    <x v="0"/>
    <n v="3"/>
    <n v="3"/>
    <n v="9"/>
    <x v="218"/>
    <x v="0"/>
  </r>
  <r>
    <x v="10707"/>
    <x v="55"/>
    <x v="3"/>
    <x v="21"/>
    <n v="7"/>
    <n v="1"/>
    <n v="7"/>
    <x v="692"/>
    <x v="0"/>
  </r>
  <r>
    <x v="10708"/>
    <x v="82"/>
    <x v="0"/>
    <x v="0"/>
    <n v="3"/>
    <n v="1"/>
    <n v="3"/>
    <x v="456"/>
    <x v="2"/>
  </r>
  <r>
    <x v="10709"/>
    <x v="25"/>
    <x v="3"/>
    <x v="11"/>
    <n v="4"/>
    <n v="5"/>
    <n v="20"/>
    <x v="34"/>
    <x v="3"/>
  </r>
  <r>
    <x v="10710"/>
    <x v="4"/>
    <x v="2"/>
    <x v="12"/>
    <n v="3"/>
    <n v="5"/>
    <n v="15"/>
    <x v="258"/>
    <x v="1"/>
  </r>
  <r>
    <x v="10711"/>
    <x v="40"/>
    <x v="3"/>
    <x v="11"/>
    <n v="4"/>
    <n v="1"/>
    <n v="4"/>
    <x v="485"/>
    <x v="0"/>
  </r>
  <r>
    <x v="10712"/>
    <x v="19"/>
    <x v="2"/>
    <x v="10"/>
    <n v="3"/>
    <n v="1"/>
    <n v="3"/>
    <x v="250"/>
    <x v="1"/>
  </r>
  <r>
    <x v="10713"/>
    <x v="78"/>
    <x v="3"/>
    <x v="11"/>
    <n v="4"/>
    <n v="3"/>
    <n v="12"/>
    <x v="149"/>
    <x v="1"/>
  </r>
  <r>
    <x v="10714"/>
    <x v="4"/>
    <x v="3"/>
    <x v="13"/>
    <n v="6"/>
    <n v="2"/>
    <n v="12"/>
    <x v="471"/>
    <x v="0"/>
  </r>
  <r>
    <x v="10715"/>
    <x v="34"/>
    <x v="0"/>
    <x v="0"/>
    <n v="3"/>
    <n v="5"/>
    <n v="15"/>
    <x v="537"/>
    <x v="1"/>
  </r>
  <r>
    <x v="10716"/>
    <x v="24"/>
    <x v="1"/>
    <x v="4"/>
    <n v="12"/>
    <n v="2"/>
    <n v="24"/>
    <x v="220"/>
    <x v="2"/>
  </r>
  <r>
    <x v="10717"/>
    <x v="46"/>
    <x v="1"/>
    <x v="7"/>
    <n v="14"/>
    <n v="1"/>
    <n v="14"/>
    <x v="94"/>
    <x v="0"/>
  </r>
  <r>
    <x v="10718"/>
    <x v="39"/>
    <x v="0"/>
    <x v="1"/>
    <n v="4"/>
    <n v="4"/>
    <n v="16"/>
    <x v="595"/>
    <x v="0"/>
  </r>
  <r>
    <x v="10719"/>
    <x v="40"/>
    <x v="4"/>
    <x v="16"/>
    <n v="5"/>
    <n v="2"/>
    <n v="10"/>
    <x v="154"/>
    <x v="1"/>
  </r>
  <r>
    <x v="10720"/>
    <x v="44"/>
    <x v="3"/>
    <x v="21"/>
    <n v="7"/>
    <n v="4"/>
    <n v="28"/>
    <x v="679"/>
    <x v="1"/>
  </r>
  <r>
    <x v="10721"/>
    <x v="1"/>
    <x v="0"/>
    <x v="15"/>
    <n v="5"/>
    <n v="5"/>
    <n v="25"/>
    <x v="661"/>
    <x v="1"/>
  </r>
  <r>
    <x v="10722"/>
    <x v="26"/>
    <x v="4"/>
    <x v="19"/>
    <n v="4"/>
    <n v="2"/>
    <n v="8"/>
    <x v="111"/>
    <x v="0"/>
  </r>
  <r>
    <x v="10723"/>
    <x v="94"/>
    <x v="3"/>
    <x v="13"/>
    <n v="6"/>
    <n v="2"/>
    <n v="12"/>
    <x v="641"/>
    <x v="2"/>
  </r>
  <r>
    <x v="10724"/>
    <x v="24"/>
    <x v="0"/>
    <x v="0"/>
    <n v="3"/>
    <n v="4"/>
    <n v="12"/>
    <x v="12"/>
    <x v="0"/>
  </r>
  <r>
    <x v="10725"/>
    <x v="73"/>
    <x v="4"/>
    <x v="19"/>
    <n v="4"/>
    <n v="3"/>
    <n v="12"/>
    <x v="509"/>
    <x v="2"/>
  </r>
  <r>
    <x v="10726"/>
    <x v="51"/>
    <x v="1"/>
    <x v="2"/>
    <n v="15"/>
    <n v="1"/>
    <n v="15"/>
    <x v="555"/>
    <x v="2"/>
  </r>
  <r>
    <x v="10727"/>
    <x v="78"/>
    <x v="3"/>
    <x v="3"/>
    <s v=""/>
    <m/>
    <m/>
    <x v="353"/>
    <x v="3"/>
  </r>
  <r>
    <x v="10728"/>
    <x v="70"/>
    <x v="1"/>
    <x v="4"/>
    <n v="12"/>
    <n v="3"/>
    <n v="36"/>
    <x v="715"/>
    <x v="2"/>
  </r>
  <r>
    <x v="10729"/>
    <x v="8"/>
    <x v="4"/>
    <x v="19"/>
    <n v="4"/>
    <n v="5"/>
    <n v="20"/>
    <x v="81"/>
    <x v="0"/>
  </r>
  <r>
    <x v="10730"/>
    <x v="80"/>
    <x v="0"/>
    <x v="15"/>
    <n v="5"/>
    <n v="3"/>
    <n v="15"/>
    <x v="250"/>
    <x v="2"/>
  </r>
  <r>
    <x v="10731"/>
    <x v="43"/>
    <x v="4"/>
    <x v="25"/>
    <n v="10"/>
    <n v="3"/>
    <n v="30"/>
    <x v="311"/>
    <x v="1"/>
  </r>
  <r>
    <x v="10732"/>
    <x v="35"/>
    <x v="4"/>
    <x v="17"/>
    <n v="7"/>
    <n v="4"/>
    <n v="28"/>
    <x v="432"/>
    <x v="1"/>
  </r>
  <r>
    <x v="10733"/>
    <x v="56"/>
    <x v="0"/>
    <x v="26"/>
    <n v="5"/>
    <n v="2"/>
    <n v="10"/>
    <x v="44"/>
    <x v="1"/>
  </r>
  <r>
    <x v="10734"/>
    <x v="76"/>
    <x v="2"/>
    <x v="14"/>
    <n v="2.5"/>
    <n v="4"/>
    <n v="10"/>
    <x v="696"/>
    <x v="1"/>
  </r>
  <r>
    <x v="10735"/>
    <x v="38"/>
    <x v="0"/>
    <x v="15"/>
    <n v="5"/>
    <n v="2"/>
    <n v="10"/>
    <x v="216"/>
    <x v="1"/>
  </r>
  <r>
    <x v="10736"/>
    <x v="46"/>
    <x v="2"/>
    <x v="23"/>
    <n v="1"/>
    <n v="3"/>
    <n v="3"/>
    <x v="375"/>
    <x v="0"/>
  </r>
  <r>
    <x v="10737"/>
    <x v="99"/>
    <x v="3"/>
    <x v="11"/>
    <n v="4"/>
    <n v="2"/>
    <n v="8"/>
    <x v="493"/>
    <x v="2"/>
  </r>
  <r>
    <x v="10738"/>
    <x v="16"/>
    <x v="3"/>
    <x v="20"/>
    <n v="5"/>
    <n v="4"/>
    <n v="20"/>
    <x v="59"/>
    <x v="0"/>
  </r>
  <r>
    <x v="10739"/>
    <x v="55"/>
    <x v="1"/>
    <x v="2"/>
    <n v="15"/>
    <n v="5"/>
    <n v="75"/>
    <x v="596"/>
    <x v="0"/>
  </r>
  <r>
    <x v="10740"/>
    <x v="98"/>
    <x v="1"/>
    <x v="4"/>
    <n v="12"/>
    <n v="2"/>
    <n v="24"/>
    <x v="320"/>
    <x v="2"/>
  </r>
  <r>
    <x v="10741"/>
    <x v="85"/>
    <x v="0"/>
    <x v="6"/>
    <n v="4"/>
    <n v="5"/>
    <n v="20"/>
    <x v="126"/>
    <x v="2"/>
  </r>
  <r>
    <x v="10742"/>
    <x v="28"/>
    <x v="3"/>
    <x v="20"/>
    <n v="5"/>
    <n v="1"/>
    <n v="5"/>
    <x v="624"/>
    <x v="0"/>
  </r>
  <r>
    <x v="10743"/>
    <x v="48"/>
    <x v="3"/>
    <x v="13"/>
    <n v="6"/>
    <n v="1"/>
    <n v="6"/>
    <x v="146"/>
    <x v="0"/>
  </r>
  <r>
    <x v="10744"/>
    <x v="28"/>
    <x v="0"/>
    <x v="6"/>
    <n v="4"/>
    <n v="3"/>
    <n v="12"/>
    <x v="166"/>
    <x v="0"/>
  </r>
  <r>
    <x v="10745"/>
    <x v="14"/>
    <x v="1"/>
    <x v="2"/>
    <n v="15"/>
    <n v="3"/>
    <n v="45"/>
    <x v="664"/>
    <x v="0"/>
  </r>
  <r>
    <x v="10746"/>
    <x v="52"/>
    <x v="3"/>
    <x v="13"/>
    <n v="6"/>
    <n v="3"/>
    <n v="18"/>
    <x v="132"/>
    <x v="0"/>
  </r>
  <r>
    <x v="10747"/>
    <x v="93"/>
    <x v="1"/>
    <x v="5"/>
    <n v="18"/>
    <n v="4"/>
    <n v="72"/>
    <x v="547"/>
    <x v="1"/>
  </r>
  <r>
    <x v="10748"/>
    <x v="32"/>
    <x v="3"/>
    <x v="8"/>
    <n v="6"/>
    <n v="4"/>
    <n v="24"/>
    <x v="618"/>
    <x v="1"/>
  </r>
  <r>
    <x v="10749"/>
    <x v="53"/>
    <x v="3"/>
    <x v="20"/>
    <n v="5"/>
    <n v="4"/>
    <n v="20"/>
    <x v="399"/>
    <x v="2"/>
  </r>
  <r>
    <x v="10750"/>
    <x v="64"/>
    <x v="2"/>
    <x v="12"/>
    <n v="3"/>
    <n v="1"/>
    <n v="3"/>
    <x v="436"/>
    <x v="0"/>
  </r>
  <r>
    <x v="10751"/>
    <x v="86"/>
    <x v="1"/>
    <x v="2"/>
    <n v="15"/>
    <n v="3"/>
    <n v="45"/>
    <x v="645"/>
    <x v="2"/>
  </r>
  <r>
    <x v="10752"/>
    <x v="8"/>
    <x v="4"/>
    <x v="9"/>
    <n v="5"/>
    <n v="3"/>
    <n v="15"/>
    <x v="486"/>
    <x v="1"/>
  </r>
  <r>
    <x v="10753"/>
    <x v="15"/>
    <x v="2"/>
    <x v="12"/>
    <n v="3"/>
    <n v="2"/>
    <n v="6"/>
    <x v="719"/>
    <x v="2"/>
  </r>
  <r>
    <x v="10754"/>
    <x v="6"/>
    <x v="4"/>
    <x v="3"/>
    <n v="5"/>
    <n v="2"/>
    <n v="10"/>
    <x v="201"/>
    <x v="3"/>
  </r>
  <r>
    <x v="10755"/>
    <x v="28"/>
    <x v="1"/>
    <x v="4"/>
    <n v="12"/>
    <n v="4"/>
    <n v="48"/>
    <x v="321"/>
    <x v="2"/>
  </r>
  <r>
    <x v="10756"/>
    <x v="17"/>
    <x v="1"/>
    <x v="4"/>
    <n v="12"/>
    <n v="1"/>
    <n v="12"/>
    <x v="310"/>
    <x v="1"/>
  </r>
  <r>
    <x v="10757"/>
    <x v="98"/>
    <x v="3"/>
    <x v="20"/>
    <n v="5"/>
    <n v="5"/>
    <n v="25"/>
    <x v="639"/>
    <x v="3"/>
  </r>
  <r>
    <x v="10758"/>
    <x v="43"/>
    <x v="0"/>
    <x v="3"/>
    <n v="4"/>
    <n v="2"/>
    <n v="8"/>
    <x v="531"/>
    <x v="2"/>
  </r>
  <r>
    <x v="10759"/>
    <x v="7"/>
    <x v="2"/>
    <x v="12"/>
    <n v="3"/>
    <n v="4"/>
    <n v="12"/>
    <x v="438"/>
    <x v="0"/>
  </r>
  <r>
    <x v="10760"/>
    <x v="21"/>
    <x v="2"/>
    <x v="23"/>
    <n v="1"/>
    <n v="3"/>
    <n v="3"/>
    <x v="111"/>
    <x v="3"/>
  </r>
  <r>
    <x v="10761"/>
    <x v="9"/>
    <x v="1"/>
    <x v="4"/>
    <n v="12"/>
    <n v="4"/>
    <n v="48"/>
    <x v="514"/>
    <x v="1"/>
  </r>
  <r>
    <x v="10762"/>
    <x v="5"/>
    <x v="2"/>
    <x v="3"/>
    <n v="2.5"/>
    <n v="4"/>
    <n v="10"/>
    <x v="259"/>
    <x v="0"/>
  </r>
  <r>
    <x v="10763"/>
    <x v="18"/>
    <x v="4"/>
    <x v="19"/>
    <n v="4"/>
    <n v="2"/>
    <n v="8"/>
    <x v="294"/>
    <x v="1"/>
  </r>
  <r>
    <x v="10764"/>
    <x v="40"/>
    <x v="0"/>
    <x v="15"/>
    <n v="5"/>
    <n v="1"/>
    <n v="5"/>
    <x v="391"/>
    <x v="1"/>
  </r>
  <r>
    <x v="10765"/>
    <x v="38"/>
    <x v="3"/>
    <x v="21"/>
    <n v="7"/>
    <n v="3"/>
    <n v="21"/>
    <x v="476"/>
    <x v="2"/>
  </r>
  <r>
    <x v="10766"/>
    <x v="60"/>
    <x v="3"/>
    <x v="21"/>
    <n v="7"/>
    <n v="5"/>
    <n v="35"/>
    <x v="595"/>
    <x v="3"/>
  </r>
  <r>
    <x v="10767"/>
    <x v="29"/>
    <x v="2"/>
    <x v="10"/>
    <n v="3"/>
    <n v="3"/>
    <n v="9"/>
    <x v="427"/>
    <x v="0"/>
  </r>
  <r>
    <x v="10768"/>
    <x v="33"/>
    <x v="0"/>
    <x v="26"/>
    <n v="5"/>
    <n v="4"/>
    <n v="20"/>
    <x v="53"/>
    <x v="0"/>
  </r>
  <r>
    <x v="10769"/>
    <x v="2"/>
    <x v="4"/>
    <x v="19"/>
    <n v="4"/>
    <n v="5"/>
    <n v="20"/>
    <x v="482"/>
    <x v="0"/>
  </r>
  <r>
    <x v="10770"/>
    <x v="96"/>
    <x v="4"/>
    <x v="18"/>
    <n v="8"/>
    <n v="3"/>
    <n v="24"/>
    <x v="276"/>
    <x v="2"/>
  </r>
  <r>
    <x v="10771"/>
    <x v="4"/>
    <x v="4"/>
    <x v="19"/>
    <n v="4"/>
    <n v="4"/>
    <n v="16"/>
    <x v="639"/>
    <x v="2"/>
  </r>
  <r>
    <x v="10772"/>
    <x v="99"/>
    <x v="4"/>
    <x v="9"/>
    <n v="5"/>
    <n v="5"/>
    <n v="25"/>
    <x v="683"/>
    <x v="1"/>
  </r>
  <r>
    <x v="10773"/>
    <x v="80"/>
    <x v="3"/>
    <x v="21"/>
    <n v="7"/>
    <n v="1"/>
    <n v="7"/>
    <x v="421"/>
    <x v="0"/>
  </r>
  <r>
    <x v="10774"/>
    <x v="67"/>
    <x v="3"/>
    <x v="21"/>
    <n v="7"/>
    <n v="4"/>
    <n v="28"/>
    <x v="207"/>
    <x v="2"/>
  </r>
  <r>
    <x v="10775"/>
    <x v="12"/>
    <x v="4"/>
    <x v="17"/>
    <n v="7"/>
    <n v="2"/>
    <n v="14"/>
    <x v="202"/>
    <x v="3"/>
  </r>
  <r>
    <x v="10776"/>
    <x v="39"/>
    <x v="1"/>
    <x v="27"/>
    <n v="20"/>
    <n v="1"/>
    <n v="20"/>
    <x v="561"/>
    <x v="1"/>
  </r>
  <r>
    <x v="10777"/>
    <x v="12"/>
    <x v="1"/>
    <x v="7"/>
    <n v="14"/>
    <n v="4"/>
    <n v="56"/>
    <x v="514"/>
    <x v="2"/>
  </r>
  <r>
    <x v="10778"/>
    <x v="71"/>
    <x v="0"/>
    <x v="6"/>
    <n v="4"/>
    <n v="3"/>
    <n v="12"/>
    <x v="79"/>
    <x v="0"/>
  </r>
  <r>
    <x v="10779"/>
    <x v="85"/>
    <x v="2"/>
    <x v="23"/>
    <n v="1"/>
    <n v="1"/>
    <n v="1"/>
    <x v="168"/>
    <x v="1"/>
  </r>
  <r>
    <x v="10780"/>
    <x v="72"/>
    <x v="0"/>
    <x v="0"/>
    <n v="3"/>
    <n v="4"/>
    <n v="12"/>
    <x v="248"/>
    <x v="3"/>
  </r>
  <r>
    <x v="10781"/>
    <x v="4"/>
    <x v="2"/>
    <x v="12"/>
    <n v="3"/>
    <n v="4"/>
    <n v="12"/>
    <x v="696"/>
    <x v="1"/>
  </r>
  <r>
    <x v="10782"/>
    <x v="5"/>
    <x v="1"/>
    <x v="4"/>
    <n v="12"/>
    <n v="4"/>
    <n v="48"/>
    <x v="114"/>
    <x v="2"/>
  </r>
  <r>
    <x v="10783"/>
    <x v="52"/>
    <x v="1"/>
    <x v="7"/>
    <n v="14"/>
    <n v="5"/>
    <n v="70"/>
    <x v="69"/>
    <x v="2"/>
  </r>
  <r>
    <x v="10784"/>
    <x v="3"/>
    <x v="3"/>
    <x v="21"/>
    <n v="7"/>
    <n v="1"/>
    <n v="7"/>
    <x v="515"/>
    <x v="1"/>
  </r>
  <r>
    <x v="10785"/>
    <x v="41"/>
    <x v="2"/>
    <x v="10"/>
    <n v="3"/>
    <n v="1"/>
    <n v="3"/>
    <x v="287"/>
    <x v="1"/>
  </r>
  <r>
    <x v="10786"/>
    <x v="70"/>
    <x v="0"/>
    <x v="15"/>
    <n v="5"/>
    <n v="4"/>
    <n v="20"/>
    <x v="726"/>
    <x v="1"/>
  </r>
  <r>
    <x v="10787"/>
    <x v="24"/>
    <x v="3"/>
    <x v="20"/>
    <n v="5"/>
    <n v="2"/>
    <n v="10"/>
    <x v="323"/>
    <x v="0"/>
  </r>
  <r>
    <x v="10788"/>
    <x v="55"/>
    <x v="2"/>
    <x v="3"/>
    <n v="2.5"/>
    <n v="2"/>
    <n v="5"/>
    <x v="282"/>
    <x v="0"/>
  </r>
  <r>
    <x v="10789"/>
    <x v="16"/>
    <x v="4"/>
    <x v="25"/>
    <n v="10"/>
    <n v="4"/>
    <n v="40"/>
    <x v="716"/>
    <x v="0"/>
  </r>
  <r>
    <x v="10790"/>
    <x v="45"/>
    <x v="2"/>
    <x v="23"/>
    <n v="1"/>
    <n v="4"/>
    <n v="4"/>
    <x v="627"/>
    <x v="0"/>
  </r>
  <r>
    <x v="10791"/>
    <x v="7"/>
    <x v="4"/>
    <x v="25"/>
    <n v="10"/>
    <n v="1"/>
    <n v="10"/>
    <x v="362"/>
    <x v="1"/>
  </r>
  <r>
    <x v="10792"/>
    <x v="77"/>
    <x v="1"/>
    <x v="27"/>
    <n v="20"/>
    <n v="3"/>
    <n v="60"/>
    <x v="508"/>
    <x v="3"/>
  </r>
  <r>
    <x v="10793"/>
    <x v="63"/>
    <x v="4"/>
    <x v="16"/>
    <n v="5"/>
    <n v="4"/>
    <n v="20"/>
    <x v="567"/>
    <x v="0"/>
  </r>
  <r>
    <x v="10794"/>
    <x v="52"/>
    <x v="4"/>
    <x v="18"/>
    <n v="8"/>
    <n v="4"/>
    <n v="32"/>
    <x v="308"/>
    <x v="2"/>
  </r>
  <r>
    <x v="10795"/>
    <x v="38"/>
    <x v="1"/>
    <x v="2"/>
    <n v="15"/>
    <n v="3"/>
    <n v="45"/>
    <x v="257"/>
    <x v="1"/>
  </r>
  <r>
    <x v="10796"/>
    <x v="91"/>
    <x v="0"/>
    <x v="15"/>
    <n v="5"/>
    <n v="1"/>
    <n v="5"/>
    <x v="727"/>
    <x v="0"/>
  </r>
  <r>
    <x v="10797"/>
    <x v="46"/>
    <x v="1"/>
    <x v="5"/>
    <n v="18"/>
    <n v="5"/>
    <n v="90"/>
    <x v="326"/>
    <x v="1"/>
  </r>
  <r>
    <x v="10798"/>
    <x v="98"/>
    <x v="2"/>
    <x v="3"/>
    <n v="3"/>
    <n v="3"/>
    <n v="9"/>
    <x v="96"/>
    <x v="0"/>
  </r>
  <r>
    <x v="10799"/>
    <x v="88"/>
    <x v="4"/>
    <x v="3"/>
    <s v=""/>
    <m/>
    <m/>
    <x v="335"/>
    <x v="2"/>
  </r>
  <r>
    <x v="10800"/>
    <x v="85"/>
    <x v="1"/>
    <x v="5"/>
    <n v="18"/>
    <n v="5"/>
    <n v="90"/>
    <x v="135"/>
    <x v="1"/>
  </r>
  <r>
    <x v="10801"/>
    <x v="17"/>
    <x v="0"/>
    <x v="3"/>
    <n v="4"/>
    <n v="3"/>
    <n v="12"/>
    <x v="95"/>
    <x v="1"/>
  </r>
  <r>
    <x v="10802"/>
    <x v="21"/>
    <x v="1"/>
    <x v="2"/>
    <n v="15"/>
    <n v="5"/>
    <n v="75"/>
    <x v="105"/>
    <x v="3"/>
  </r>
  <r>
    <x v="10803"/>
    <x v="75"/>
    <x v="4"/>
    <x v="3"/>
    <n v="5"/>
    <n v="3"/>
    <n v="15"/>
    <x v="547"/>
    <x v="1"/>
  </r>
  <r>
    <x v="10804"/>
    <x v="89"/>
    <x v="3"/>
    <x v="11"/>
    <n v="4"/>
    <n v="1"/>
    <n v="4"/>
    <x v="107"/>
    <x v="0"/>
  </r>
  <r>
    <x v="10805"/>
    <x v="67"/>
    <x v="4"/>
    <x v="16"/>
    <n v="5"/>
    <n v="3"/>
    <n v="15"/>
    <x v="663"/>
    <x v="1"/>
  </r>
  <r>
    <x v="10806"/>
    <x v="18"/>
    <x v="3"/>
    <x v="20"/>
    <n v="5"/>
    <n v="2"/>
    <n v="10"/>
    <x v="360"/>
    <x v="0"/>
  </r>
  <r>
    <x v="10807"/>
    <x v="55"/>
    <x v="3"/>
    <x v="20"/>
    <n v="5"/>
    <n v="3"/>
    <n v="15"/>
    <x v="90"/>
    <x v="1"/>
  </r>
  <r>
    <x v="10808"/>
    <x v="36"/>
    <x v="4"/>
    <x v="18"/>
    <n v="8"/>
    <n v="4"/>
    <n v="32"/>
    <x v="348"/>
    <x v="2"/>
  </r>
  <r>
    <x v="10809"/>
    <x v="0"/>
    <x v="1"/>
    <x v="4"/>
    <n v="12"/>
    <n v="2"/>
    <n v="24"/>
    <x v="72"/>
    <x v="2"/>
  </r>
  <r>
    <x v="10810"/>
    <x v="59"/>
    <x v="4"/>
    <x v="19"/>
    <n v="4"/>
    <n v="5"/>
    <n v="20"/>
    <x v="505"/>
    <x v="2"/>
  </r>
  <r>
    <x v="10811"/>
    <x v="10"/>
    <x v="4"/>
    <x v="19"/>
    <n v="4"/>
    <n v="3"/>
    <n v="12"/>
    <x v="142"/>
    <x v="1"/>
  </r>
  <r>
    <x v="10812"/>
    <x v="8"/>
    <x v="2"/>
    <x v="23"/>
    <n v="1"/>
    <n v="5"/>
    <n v="5"/>
    <x v="207"/>
    <x v="0"/>
  </r>
  <r>
    <x v="10813"/>
    <x v="20"/>
    <x v="2"/>
    <x v="10"/>
    <n v="3"/>
    <n v="2"/>
    <n v="6"/>
    <x v="712"/>
    <x v="3"/>
  </r>
  <r>
    <x v="10814"/>
    <x v="56"/>
    <x v="0"/>
    <x v="0"/>
    <n v="3"/>
    <n v="3"/>
    <n v="9"/>
    <x v="75"/>
    <x v="0"/>
  </r>
  <r>
    <x v="10815"/>
    <x v="32"/>
    <x v="4"/>
    <x v="18"/>
    <n v="8"/>
    <n v="2"/>
    <n v="16"/>
    <x v="256"/>
    <x v="2"/>
  </r>
  <r>
    <x v="10816"/>
    <x v="25"/>
    <x v="2"/>
    <x v="23"/>
    <n v="1"/>
    <n v="3"/>
    <n v="3"/>
    <x v="703"/>
    <x v="1"/>
  </r>
  <r>
    <x v="10817"/>
    <x v="35"/>
    <x v="1"/>
    <x v="5"/>
    <n v="18"/>
    <n v="2"/>
    <n v="36"/>
    <x v="252"/>
    <x v="2"/>
  </r>
  <r>
    <x v="10818"/>
    <x v="5"/>
    <x v="0"/>
    <x v="15"/>
    <n v="5"/>
    <n v="5"/>
    <n v="25"/>
    <x v="653"/>
    <x v="1"/>
  </r>
  <r>
    <x v="10819"/>
    <x v="0"/>
    <x v="3"/>
    <x v="20"/>
    <n v="5"/>
    <n v="3"/>
    <n v="15"/>
    <x v="90"/>
    <x v="1"/>
  </r>
  <r>
    <x v="10820"/>
    <x v="54"/>
    <x v="2"/>
    <x v="3"/>
    <s v=""/>
    <m/>
    <m/>
    <x v="410"/>
    <x v="0"/>
  </r>
  <r>
    <x v="10821"/>
    <x v="97"/>
    <x v="0"/>
    <x v="15"/>
    <n v="5"/>
    <n v="5"/>
    <n v="25"/>
    <x v="37"/>
    <x v="1"/>
  </r>
  <r>
    <x v="10822"/>
    <x v="12"/>
    <x v="0"/>
    <x v="0"/>
    <n v="3"/>
    <n v="3"/>
    <n v="9"/>
    <x v="164"/>
    <x v="2"/>
  </r>
  <r>
    <x v="10823"/>
    <x v="79"/>
    <x v="4"/>
    <x v="16"/>
    <n v="5"/>
    <n v="3"/>
    <n v="15"/>
    <x v="388"/>
    <x v="0"/>
  </r>
  <r>
    <x v="10824"/>
    <x v="35"/>
    <x v="2"/>
    <x v="23"/>
    <n v="1"/>
    <n v="5"/>
    <n v="5"/>
    <x v="555"/>
    <x v="1"/>
  </r>
  <r>
    <x v="10825"/>
    <x v="78"/>
    <x v="3"/>
    <x v="21"/>
    <n v="7"/>
    <n v="5"/>
    <n v="35"/>
    <x v="361"/>
    <x v="2"/>
  </r>
  <r>
    <x v="10826"/>
    <x v="29"/>
    <x v="4"/>
    <x v="19"/>
    <n v="4"/>
    <n v="4"/>
    <n v="16"/>
    <x v="647"/>
    <x v="1"/>
  </r>
  <r>
    <x v="10827"/>
    <x v="5"/>
    <x v="2"/>
    <x v="23"/>
    <n v="1"/>
    <n v="2"/>
    <n v="2"/>
    <x v="298"/>
    <x v="0"/>
  </r>
  <r>
    <x v="10828"/>
    <x v="24"/>
    <x v="3"/>
    <x v="11"/>
    <n v="4"/>
    <n v="2"/>
    <n v="8"/>
    <x v="83"/>
    <x v="1"/>
  </r>
  <r>
    <x v="10829"/>
    <x v="27"/>
    <x v="0"/>
    <x v="15"/>
    <n v="5"/>
    <n v="1"/>
    <n v="5"/>
    <x v="643"/>
    <x v="3"/>
  </r>
  <r>
    <x v="10830"/>
    <x v="80"/>
    <x v="1"/>
    <x v="4"/>
    <n v="12"/>
    <n v="1"/>
    <n v="12"/>
    <x v="510"/>
    <x v="1"/>
  </r>
  <r>
    <x v="10831"/>
    <x v="81"/>
    <x v="4"/>
    <x v="19"/>
    <n v="4"/>
    <n v="1"/>
    <n v="4"/>
    <x v="229"/>
    <x v="2"/>
  </r>
  <r>
    <x v="10832"/>
    <x v="13"/>
    <x v="3"/>
    <x v="21"/>
    <n v="7"/>
    <n v="3"/>
    <n v="21"/>
    <x v="71"/>
    <x v="0"/>
  </r>
  <r>
    <x v="10833"/>
    <x v="21"/>
    <x v="3"/>
    <x v="3"/>
    <n v="6"/>
    <n v="5"/>
    <n v="30"/>
    <x v="436"/>
    <x v="0"/>
  </r>
  <r>
    <x v="10834"/>
    <x v="6"/>
    <x v="3"/>
    <x v="20"/>
    <n v="5"/>
    <n v="4"/>
    <n v="20"/>
    <x v="58"/>
    <x v="0"/>
  </r>
  <r>
    <x v="10835"/>
    <x v="74"/>
    <x v="3"/>
    <x v="20"/>
    <n v="5"/>
    <n v="3"/>
    <n v="15"/>
    <x v="406"/>
    <x v="2"/>
  </r>
  <r>
    <x v="10836"/>
    <x v="75"/>
    <x v="1"/>
    <x v="5"/>
    <n v="18"/>
    <n v="3"/>
    <n v="54"/>
    <x v="20"/>
    <x v="1"/>
  </r>
  <r>
    <x v="10837"/>
    <x v="19"/>
    <x v="0"/>
    <x v="0"/>
    <n v="3"/>
    <n v="3"/>
    <n v="9"/>
    <x v="698"/>
    <x v="2"/>
  </r>
  <r>
    <x v="10838"/>
    <x v="28"/>
    <x v="0"/>
    <x v="0"/>
    <n v="3"/>
    <n v="1"/>
    <n v="3"/>
    <x v="542"/>
    <x v="1"/>
  </r>
  <r>
    <x v="10839"/>
    <x v="82"/>
    <x v="4"/>
    <x v="19"/>
    <n v="4"/>
    <n v="2"/>
    <n v="8"/>
    <x v="384"/>
    <x v="2"/>
  </r>
  <r>
    <x v="10840"/>
    <x v="16"/>
    <x v="3"/>
    <x v="13"/>
    <n v="6"/>
    <n v="2"/>
    <n v="12"/>
    <x v="464"/>
    <x v="1"/>
  </r>
  <r>
    <x v="10841"/>
    <x v="2"/>
    <x v="1"/>
    <x v="27"/>
    <n v="20"/>
    <n v="2"/>
    <n v="40"/>
    <x v="382"/>
    <x v="2"/>
  </r>
  <r>
    <x v="10842"/>
    <x v="63"/>
    <x v="2"/>
    <x v="14"/>
    <n v="2.5"/>
    <n v="3"/>
    <n v="7.5"/>
    <x v="550"/>
    <x v="0"/>
  </r>
  <r>
    <x v="10843"/>
    <x v="70"/>
    <x v="4"/>
    <x v="9"/>
    <n v="5"/>
    <n v="4"/>
    <n v="20"/>
    <x v="469"/>
    <x v="1"/>
  </r>
  <r>
    <x v="10844"/>
    <x v="2"/>
    <x v="2"/>
    <x v="12"/>
    <n v="3"/>
    <n v="1"/>
    <n v="3"/>
    <x v="167"/>
    <x v="1"/>
  </r>
  <r>
    <x v="10845"/>
    <x v="2"/>
    <x v="1"/>
    <x v="27"/>
    <n v="20"/>
    <n v="2"/>
    <n v="40"/>
    <x v="681"/>
    <x v="2"/>
  </r>
  <r>
    <x v="10846"/>
    <x v="14"/>
    <x v="4"/>
    <x v="17"/>
    <n v="7"/>
    <n v="2"/>
    <n v="14"/>
    <x v="281"/>
    <x v="0"/>
  </r>
  <r>
    <x v="10847"/>
    <x v="95"/>
    <x v="0"/>
    <x v="15"/>
    <n v="5"/>
    <n v="3"/>
    <n v="15"/>
    <x v="159"/>
    <x v="2"/>
  </r>
  <r>
    <x v="10848"/>
    <x v="51"/>
    <x v="0"/>
    <x v="0"/>
    <n v="3"/>
    <n v="4"/>
    <n v="12"/>
    <x v="575"/>
    <x v="0"/>
  </r>
  <r>
    <x v="10849"/>
    <x v="79"/>
    <x v="2"/>
    <x v="22"/>
    <n v="2.5"/>
    <n v="3"/>
    <n v="7.5"/>
    <x v="379"/>
    <x v="0"/>
  </r>
  <r>
    <x v="10850"/>
    <x v="75"/>
    <x v="2"/>
    <x v="23"/>
    <n v="1"/>
    <n v="3"/>
    <n v="3"/>
    <x v="410"/>
    <x v="0"/>
  </r>
  <r>
    <x v="10851"/>
    <x v="82"/>
    <x v="3"/>
    <x v="21"/>
    <n v="7"/>
    <n v="2"/>
    <n v="14"/>
    <x v="251"/>
    <x v="2"/>
  </r>
  <r>
    <x v="10852"/>
    <x v="23"/>
    <x v="0"/>
    <x v="1"/>
    <n v="4"/>
    <n v="4"/>
    <n v="16"/>
    <x v="34"/>
    <x v="1"/>
  </r>
  <r>
    <x v="10853"/>
    <x v="31"/>
    <x v="0"/>
    <x v="0"/>
    <n v="3"/>
    <n v="4"/>
    <n v="12"/>
    <x v="625"/>
    <x v="0"/>
  </r>
  <r>
    <x v="10854"/>
    <x v="87"/>
    <x v="2"/>
    <x v="14"/>
    <n v="2.5"/>
    <n v="3"/>
    <n v="7.5"/>
    <x v="709"/>
    <x v="0"/>
  </r>
  <r>
    <x v="10855"/>
    <x v="49"/>
    <x v="2"/>
    <x v="10"/>
    <n v="3"/>
    <n v="5"/>
    <n v="15"/>
    <x v="183"/>
    <x v="0"/>
  </r>
  <r>
    <x v="10856"/>
    <x v="53"/>
    <x v="2"/>
    <x v="10"/>
    <n v="3"/>
    <n v="3"/>
    <n v="9"/>
    <x v="254"/>
    <x v="0"/>
  </r>
  <r>
    <x v="10857"/>
    <x v="97"/>
    <x v="4"/>
    <x v="17"/>
    <n v="7"/>
    <n v="3"/>
    <n v="21"/>
    <x v="308"/>
    <x v="2"/>
  </r>
  <r>
    <x v="10858"/>
    <x v="2"/>
    <x v="1"/>
    <x v="4"/>
    <n v="12"/>
    <n v="3"/>
    <n v="36"/>
    <x v="552"/>
    <x v="2"/>
  </r>
  <r>
    <x v="10859"/>
    <x v="83"/>
    <x v="4"/>
    <x v="18"/>
    <n v="8"/>
    <n v="5"/>
    <n v="40"/>
    <x v="347"/>
    <x v="1"/>
  </r>
  <r>
    <x v="10860"/>
    <x v="6"/>
    <x v="0"/>
    <x v="26"/>
    <n v="5"/>
    <n v="1"/>
    <n v="5"/>
    <x v="662"/>
    <x v="1"/>
  </r>
  <r>
    <x v="10861"/>
    <x v="21"/>
    <x v="2"/>
    <x v="12"/>
    <n v="3"/>
    <n v="1"/>
    <n v="3"/>
    <x v="646"/>
    <x v="1"/>
  </r>
  <r>
    <x v="10862"/>
    <x v="16"/>
    <x v="3"/>
    <x v="20"/>
    <n v="5"/>
    <n v="2"/>
    <n v="10"/>
    <x v="87"/>
    <x v="1"/>
  </r>
  <r>
    <x v="10863"/>
    <x v="4"/>
    <x v="2"/>
    <x v="10"/>
    <n v="3"/>
    <n v="2"/>
    <n v="6"/>
    <x v="192"/>
    <x v="1"/>
  </r>
  <r>
    <x v="10864"/>
    <x v="21"/>
    <x v="2"/>
    <x v="14"/>
    <n v="2.5"/>
    <n v="3"/>
    <n v="7.5"/>
    <x v="654"/>
    <x v="1"/>
  </r>
  <r>
    <x v="10865"/>
    <x v="23"/>
    <x v="4"/>
    <x v="25"/>
    <n v="10"/>
    <n v="1"/>
    <n v="10"/>
    <x v="455"/>
    <x v="3"/>
  </r>
  <r>
    <x v="10866"/>
    <x v="40"/>
    <x v="3"/>
    <x v="20"/>
    <n v="5"/>
    <n v="3"/>
    <n v="15"/>
    <x v="39"/>
    <x v="1"/>
  </r>
  <r>
    <x v="10867"/>
    <x v="82"/>
    <x v="3"/>
    <x v="8"/>
    <n v="6"/>
    <n v="4"/>
    <n v="24"/>
    <x v="273"/>
    <x v="2"/>
  </r>
  <r>
    <x v="10868"/>
    <x v="57"/>
    <x v="3"/>
    <x v="11"/>
    <n v="4"/>
    <n v="2"/>
    <n v="8"/>
    <x v="121"/>
    <x v="1"/>
  </r>
  <r>
    <x v="10869"/>
    <x v="15"/>
    <x v="1"/>
    <x v="5"/>
    <n v="18"/>
    <n v="3"/>
    <n v="54"/>
    <x v="53"/>
    <x v="0"/>
  </r>
  <r>
    <x v="10870"/>
    <x v="92"/>
    <x v="4"/>
    <x v="9"/>
    <n v="5"/>
    <n v="3"/>
    <n v="15"/>
    <x v="106"/>
    <x v="1"/>
  </r>
  <r>
    <x v="10871"/>
    <x v="97"/>
    <x v="2"/>
    <x v="10"/>
    <n v="3"/>
    <n v="4"/>
    <n v="12"/>
    <x v="275"/>
    <x v="3"/>
  </r>
  <r>
    <x v="10872"/>
    <x v="31"/>
    <x v="3"/>
    <x v="20"/>
    <n v="5"/>
    <n v="4"/>
    <n v="20"/>
    <x v="193"/>
    <x v="1"/>
  </r>
  <r>
    <x v="10873"/>
    <x v="37"/>
    <x v="4"/>
    <x v="9"/>
    <n v="5"/>
    <n v="1"/>
    <n v="5"/>
    <x v="17"/>
    <x v="1"/>
  </r>
  <r>
    <x v="10874"/>
    <x v="24"/>
    <x v="2"/>
    <x v="22"/>
    <n v="2.5"/>
    <n v="2"/>
    <n v="5"/>
    <x v="495"/>
    <x v="1"/>
  </r>
  <r>
    <x v="10875"/>
    <x v="39"/>
    <x v="3"/>
    <x v="13"/>
    <n v="6"/>
    <n v="2"/>
    <n v="12"/>
    <x v="216"/>
    <x v="2"/>
  </r>
  <r>
    <x v="10876"/>
    <x v="42"/>
    <x v="0"/>
    <x v="0"/>
    <n v="3"/>
    <n v="3"/>
    <n v="9"/>
    <x v="396"/>
    <x v="1"/>
  </r>
  <r>
    <x v="10877"/>
    <x v="42"/>
    <x v="3"/>
    <x v="11"/>
    <n v="4"/>
    <n v="5"/>
    <n v="20"/>
    <x v="565"/>
    <x v="0"/>
  </r>
  <r>
    <x v="10878"/>
    <x v="2"/>
    <x v="4"/>
    <x v="9"/>
    <n v="5"/>
    <n v="3"/>
    <n v="15"/>
    <x v="584"/>
    <x v="0"/>
  </r>
  <r>
    <x v="10879"/>
    <x v="50"/>
    <x v="0"/>
    <x v="6"/>
    <n v="4"/>
    <n v="5"/>
    <n v="20"/>
    <x v="628"/>
    <x v="2"/>
  </r>
  <r>
    <x v="10880"/>
    <x v="84"/>
    <x v="1"/>
    <x v="2"/>
    <n v="15"/>
    <n v="1"/>
    <n v="15"/>
    <x v="684"/>
    <x v="1"/>
  </r>
  <r>
    <x v="10881"/>
    <x v="87"/>
    <x v="3"/>
    <x v="21"/>
    <n v="7"/>
    <n v="3"/>
    <n v="21"/>
    <x v="471"/>
    <x v="2"/>
  </r>
  <r>
    <x v="10882"/>
    <x v="56"/>
    <x v="1"/>
    <x v="2"/>
    <n v="15"/>
    <n v="2"/>
    <n v="30"/>
    <x v="290"/>
    <x v="2"/>
  </r>
  <r>
    <x v="10883"/>
    <x v="79"/>
    <x v="3"/>
    <x v="20"/>
    <n v="5"/>
    <n v="1"/>
    <n v="5"/>
    <x v="454"/>
    <x v="0"/>
  </r>
  <r>
    <x v="10884"/>
    <x v="52"/>
    <x v="2"/>
    <x v="23"/>
    <n v="1"/>
    <n v="3"/>
    <n v="3"/>
    <x v="538"/>
    <x v="2"/>
  </r>
  <r>
    <x v="10885"/>
    <x v="2"/>
    <x v="3"/>
    <x v="13"/>
    <n v="6"/>
    <n v="2"/>
    <n v="12"/>
    <x v="495"/>
    <x v="1"/>
  </r>
  <r>
    <x v="10886"/>
    <x v="89"/>
    <x v="3"/>
    <x v="20"/>
    <n v="5"/>
    <n v="4"/>
    <n v="20"/>
    <x v="280"/>
    <x v="0"/>
  </r>
  <r>
    <x v="10887"/>
    <x v="7"/>
    <x v="4"/>
    <x v="18"/>
    <n v="8"/>
    <n v="5"/>
    <n v="40"/>
    <x v="418"/>
    <x v="2"/>
  </r>
  <r>
    <x v="10888"/>
    <x v="21"/>
    <x v="4"/>
    <x v="19"/>
    <n v="4"/>
    <n v="1"/>
    <n v="4"/>
    <x v="137"/>
    <x v="1"/>
  </r>
  <r>
    <x v="10889"/>
    <x v="17"/>
    <x v="0"/>
    <x v="0"/>
    <n v="3"/>
    <n v="3"/>
    <n v="9"/>
    <x v="246"/>
    <x v="2"/>
  </r>
  <r>
    <x v="10890"/>
    <x v="48"/>
    <x v="3"/>
    <x v="11"/>
    <n v="4"/>
    <n v="3"/>
    <n v="12"/>
    <x v="132"/>
    <x v="1"/>
  </r>
  <r>
    <x v="10891"/>
    <x v="26"/>
    <x v="3"/>
    <x v="20"/>
    <n v="5"/>
    <n v="4"/>
    <n v="20"/>
    <x v="205"/>
    <x v="1"/>
  </r>
  <r>
    <x v="10892"/>
    <x v="26"/>
    <x v="3"/>
    <x v="20"/>
    <n v="5"/>
    <n v="3"/>
    <n v="15"/>
    <x v="716"/>
    <x v="2"/>
  </r>
  <r>
    <x v="10893"/>
    <x v="30"/>
    <x v="1"/>
    <x v="7"/>
    <n v="14"/>
    <n v="2"/>
    <n v="28"/>
    <x v="629"/>
    <x v="0"/>
  </r>
  <r>
    <x v="10894"/>
    <x v="99"/>
    <x v="0"/>
    <x v="0"/>
    <n v="3"/>
    <n v="5"/>
    <n v="15"/>
    <x v="356"/>
    <x v="1"/>
  </r>
  <r>
    <x v="10895"/>
    <x v="92"/>
    <x v="3"/>
    <x v="13"/>
    <n v="6"/>
    <n v="3"/>
    <n v="18"/>
    <x v="308"/>
    <x v="3"/>
  </r>
  <r>
    <x v="10896"/>
    <x v="68"/>
    <x v="3"/>
    <x v="8"/>
    <n v="6"/>
    <n v="1"/>
    <n v="6"/>
    <x v="349"/>
    <x v="2"/>
  </r>
  <r>
    <x v="10897"/>
    <x v="93"/>
    <x v="4"/>
    <x v="19"/>
    <n v="4"/>
    <n v="1"/>
    <n v="4"/>
    <x v="91"/>
    <x v="1"/>
  </r>
  <r>
    <x v="10898"/>
    <x v="37"/>
    <x v="3"/>
    <x v="13"/>
    <n v="6"/>
    <n v="4"/>
    <n v="24"/>
    <x v="371"/>
    <x v="0"/>
  </r>
  <r>
    <x v="10899"/>
    <x v="76"/>
    <x v="0"/>
    <x v="15"/>
    <n v="5"/>
    <n v="1"/>
    <n v="5"/>
    <x v="626"/>
    <x v="3"/>
  </r>
  <r>
    <x v="10900"/>
    <x v="65"/>
    <x v="0"/>
    <x v="15"/>
    <n v="5"/>
    <n v="2"/>
    <n v="10"/>
    <x v="272"/>
    <x v="0"/>
  </r>
  <r>
    <x v="10901"/>
    <x v="90"/>
    <x v="3"/>
    <x v="13"/>
    <n v="6"/>
    <n v="1"/>
    <n v="6"/>
    <x v="168"/>
    <x v="1"/>
  </r>
  <r>
    <x v="10902"/>
    <x v="41"/>
    <x v="2"/>
    <x v="10"/>
    <n v="3"/>
    <n v="3"/>
    <n v="9"/>
    <x v="325"/>
    <x v="0"/>
  </r>
  <r>
    <x v="10903"/>
    <x v="78"/>
    <x v="1"/>
    <x v="4"/>
    <n v="12"/>
    <n v="4"/>
    <n v="48"/>
    <x v="297"/>
    <x v="3"/>
  </r>
  <r>
    <x v="10904"/>
    <x v="82"/>
    <x v="1"/>
    <x v="4"/>
    <n v="12"/>
    <n v="4"/>
    <n v="48"/>
    <x v="352"/>
    <x v="1"/>
  </r>
  <r>
    <x v="10905"/>
    <x v="47"/>
    <x v="2"/>
    <x v="14"/>
    <n v="2.5"/>
    <n v="2"/>
    <n v="5"/>
    <x v="721"/>
    <x v="0"/>
  </r>
  <r>
    <x v="10906"/>
    <x v="30"/>
    <x v="4"/>
    <x v="3"/>
    <s v=""/>
    <m/>
    <m/>
    <x v="269"/>
    <x v="1"/>
  </r>
  <r>
    <x v="10907"/>
    <x v="23"/>
    <x v="2"/>
    <x v="12"/>
    <n v="3"/>
    <n v="4"/>
    <n v="12"/>
    <x v="22"/>
    <x v="3"/>
  </r>
  <r>
    <x v="10908"/>
    <x v="42"/>
    <x v="3"/>
    <x v="13"/>
    <n v="6"/>
    <n v="1"/>
    <n v="6"/>
    <x v="470"/>
    <x v="2"/>
  </r>
  <r>
    <x v="10909"/>
    <x v="76"/>
    <x v="1"/>
    <x v="4"/>
    <n v="12"/>
    <n v="5"/>
    <n v="60"/>
    <x v="642"/>
    <x v="1"/>
  </r>
  <r>
    <x v="10910"/>
    <x v="81"/>
    <x v="4"/>
    <x v="9"/>
    <n v="5"/>
    <n v="4"/>
    <n v="20"/>
    <x v="354"/>
    <x v="2"/>
  </r>
  <r>
    <x v="10911"/>
    <x v="93"/>
    <x v="4"/>
    <x v="19"/>
    <n v="4"/>
    <n v="3"/>
    <n v="12"/>
    <x v="13"/>
    <x v="2"/>
  </r>
  <r>
    <x v="10912"/>
    <x v="74"/>
    <x v="4"/>
    <x v="16"/>
    <n v="5"/>
    <n v="4"/>
    <n v="20"/>
    <x v="118"/>
    <x v="0"/>
  </r>
  <r>
    <x v="10913"/>
    <x v="82"/>
    <x v="0"/>
    <x v="0"/>
    <n v="3"/>
    <n v="1"/>
    <n v="3"/>
    <x v="473"/>
    <x v="1"/>
  </r>
  <r>
    <x v="10914"/>
    <x v="74"/>
    <x v="3"/>
    <x v="21"/>
    <n v="7"/>
    <n v="4"/>
    <n v="28"/>
    <x v="441"/>
    <x v="0"/>
  </r>
  <r>
    <x v="10915"/>
    <x v="15"/>
    <x v="3"/>
    <x v="21"/>
    <n v="7"/>
    <n v="4"/>
    <n v="28"/>
    <x v="4"/>
    <x v="2"/>
  </r>
  <r>
    <x v="10916"/>
    <x v="66"/>
    <x v="0"/>
    <x v="3"/>
    <n v="4"/>
    <n v="1"/>
    <n v="4"/>
    <x v="373"/>
    <x v="1"/>
  </r>
  <r>
    <x v="10917"/>
    <x v="49"/>
    <x v="2"/>
    <x v="14"/>
    <n v="2.5"/>
    <n v="4"/>
    <n v="10"/>
    <x v="317"/>
    <x v="1"/>
  </r>
  <r>
    <x v="10918"/>
    <x v="7"/>
    <x v="3"/>
    <x v="20"/>
    <n v="5"/>
    <n v="5"/>
    <n v="25"/>
    <x v="717"/>
    <x v="0"/>
  </r>
  <r>
    <x v="10919"/>
    <x v="49"/>
    <x v="2"/>
    <x v="23"/>
    <n v="1"/>
    <n v="1"/>
    <n v="1"/>
    <x v="57"/>
    <x v="1"/>
  </r>
  <r>
    <x v="10920"/>
    <x v="6"/>
    <x v="2"/>
    <x v="10"/>
    <n v="3"/>
    <n v="1"/>
    <n v="3"/>
    <x v="334"/>
    <x v="0"/>
  </r>
  <r>
    <x v="10921"/>
    <x v="44"/>
    <x v="2"/>
    <x v="23"/>
    <n v="1"/>
    <n v="3"/>
    <n v="3"/>
    <x v="435"/>
    <x v="1"/>
  </r>
  <r>
    <x v="10922"/>
    <x v="62"/>
    <x v="0"/>
    <x v="0"/>
    <n v="3"/>
    <n v="2"/>
    <n v="6"/>
    <x v="435"/>
    <x v="0"/>
  </r>
  <r>
    <x v="10923"/>
    <x v="80"/>
    <x v="2"/>
    <x v="23"/>
    <n v="1"/>
    <n v="3"/>
    <n v="3"/>
    <x v="320"/>
    <x v="1"/>
  </r>
  <r>
    <x v="10924"/>
    <x v="43"/>
    <x v="1"/>
    <x v="7"/>
    <n v="14"/>
    <n v="4"/>
    <n v="56"/>
    <x v="318"/>
    <x v="1"/>
  </r>
  <r>
    <x v="10925"/>
    <x v="80"/>
    <x v="4"/>
    <x v="9"/>
    <n v="5"/>
    <n v="2"/>
    <n v="10"/>
    <x v="248"/>
    <x v="1"/>
  </r>
  <r>
    <x v="10926"/>
    <x v="56"/>
    <x v="2"/>
    <x v="12"/>
    <n v="3"/>
    <n v="1"/>
    <n v="3"/>
    <x v="661"/>
    <x v="1"/>
  </r>
  <r>
    <x v="10927"/>
    <x v="79"/>
    <x v="0"/>
    <x v="1"/>
    <n v="4"/>
    <n v="2"/>
    <n v="8"/>
    <x v="375"/>
    <x v="1"/>
  </r>
  <r>
    <x v="10928"/>
    <x v="44"/>
    <x v="0"/>
    <x v="0"/>
    <n v="3"/>
    <n v="4"/>
    <n v="12"/>
    <x v="727"/>
    <x v="1"/>
  </r>
  <r>
    <x v="10929"/>
    <x v="65"/>
    <x v="4"/>
    <x v="3"/>
    <s v=""/>
    <m/>
    <m/>
    <x v="438"/>
    <x v="3"/>
  </r>
  <r>
    <x v="10930"/>
    <x v="49"/>
    <x v="2"/>
    <x v="14"/>
    <n v="2.5"/>
    <n v="5"/>
    <n v="12.5"/>
    <x v="711"/>
    <x v="1"/>
  </r>
  <r>
    <x v="10931"/>
    <x v="39"/>
    <x v="2"/>
    <x v="12"/>
    <n v="3"/>
    <n v="3"/>
    <n v="9"/>
    <x v="348"/>
    <x v="3"/>
  </r>
  <r>
    <x v="10932"/>
    <x v="14"/>
    <x v="0"/>
    <x v="6"/>
    <n v="4"/>
    <n v="2"/>
    <n v="8"/>
    <x v="467"/>
    <x v="0"/>
  </r>
  <r>
    <x v="10933"/>
    <x v="75"/>
    <x v="3"/>
    <x v="20"/>
    <n v="5"/>
    <n v="4"/>
    <n v="20"/>
    <x v="286"/>
    <x v="1"/>
  </r>
  <r>
    <x v="10934"/>
    <x v="25"/>
    <x v="3"/>
    <x v="8"/>
    <n v="6"/>
    <n v="1"/>
    <n v="6"/>
    <x v="665"/>
    <x v="0"/>
  </r>
  <r>
    <x v="10935"/>
    <x v="37"/>
    <x v="3"/>
    <x v="20"/>
    <n v="5"/>
    <n v="5"/>
    <n v="25"/>
    <x v="459"/>
    <x v="1"/>
  </r>
  <r>
    <x v="10936"/>
    <x v="28"/>
    <x v="4"/>
    <x v="18"/>
    <n v="8"/>
    <n v="2"/>
    <n v="16"/>
    <x v="110"/>
    <x v="0"/>
  </r>
  <r>
    <x v="10937"/>
    <x v="30"/>
    <x v="4"/>
    <x v="16"/>
    <n v="5"/>
    <n v="4"/>
    <n v="20"/>
    <x v="445"/>
    <x v="1"/>
  </r>
  <r>
    <x v="10938"/>
    <x v="6"/>
    <x v="0"/>
    <x v="0"/>
    <n v="3"/>
    <n v="5"/>
    <n v="15"/>
    <x v="123"/>
    <x v="1"/>
  </r>
  <r>
    <x v="10939"/>
    <x v="6"/>
    <x v="1"/>
    <x v="4"/>
    <n v="12"/>
    <n v="4"/>
    <n v="48"/>
    <x v="724"/>
    <x v="3"/>
  </r>
  <r>
    <x v="10940"/>
    <x v="34"/>
    <x v="0"/>
    <x v="6"/>
    <n v="4"/>
    <n v="5"/>
    <n v="20"/>
    <x v="35"/>
    <x v="2"/>
  </r>
  <r>
    <x v="10941"/>
    <x v="76"/>
    <x v="0"/>
    <x v="15"/>
    <n v="5"/>
    <n v="4"/>
    <n v="20"/>
    <x v="215"/>
    <x v="2"/>
  </r>
  <r>
    <x v="10942"/>
    <x v="51"/>
    <x v="1"/>
    <x v="2"/>
    <n v="15"/>
    <n v="5"/>
    <n v="75"/>
    <x v="315"/>
    <x v="2"/>
  </r>
  <r>
    <x v="10943"/>
    <x v="96"/>
    <x v="0"/>
    <x v="0"/>
    <n v="3"/>
    <n v="4"/>
    <n v="12"/>
    <x v="415"/>
    <x v="1"/>
  </r>
  <r>
    <x v="10944"/>
    <x v="23"/>
    <x v="1"/>
    <x v="4"/>
    <n v="12"/>
    <n v="3"/>
    <n v="36"/>
    <x v="168"/>
    <x v="1"/>
  </r>
  <r>
    <x v="10945"/>
    <x v="40"/>
    <x v="4"/>
    <x v="3"/>
    <s v=""/>
    <m/>
    <m/>
    <x v="547"/>
    <x v="3"/>
  </r>
  <r>
    <x v="10946"/>
    <x v="83"/>
    <x v="1"/>
    <x v="4"/>
    <n v="12"/>
    <n v="5"/>
    <n v="60"/>
    <x v="96"/>
    <x v="1"/>
  </r>
  <r>
    <x v="10947"/>
    <x v="10"/>
    <x v="2"/>
    <x v="23"/>
    <n v="1"/>
    <n v="5"/>
    <n v="5"/>
    <x v="359"/>
    <x v="0"/>
  </r>
  <r>
    <x v="10948"/>
    <x v="81"/>
    <x v="4"/>
    <x v="16"/>
    <n v="5"/>
    <n v="3"/>
    <n v="15"/>
    <x v="30"/>
    <x v="0"/>
  </r>
  <r>
    <x v="10949"/>
    <x v="41"/>
    <x v="2"/>
    <x v="23"/>
    <n v="1"/>
    <n v="4"/>
    <n v="4"/>
    <x v="631"/>
    <x v="2"/>
  </r>
  <r>
    <x v="10950"/>
    <x v="14"/>
    <x v="1"/>
    <x v="4"/>
    <n v="12"/>
    <n v="3"/>
    <n v="36"/>
    <x v="169"/>
    <x v="2"/>
  </r>
  <r>
    <x v="10951"/>
    <x v="81"/>
    <x v="2"/>
    <x v="10"/>
    <n v="3"/>
    <n v="4"/>
    <n v="12"/>
    <x v="549"/>
    <x v="2"/>
  </r>
  <r>
    <x v="10952"/>
    <x v="83"/>
    <x v="2"/>
    <x v="14"/>
    <n v="2.5"/>
    <n v="4"/>
    <n v="10"/>
    <x v="722"/>
    <x v="0"/>
  </r>
  <r>
    <x v="10953"/>
    <x v="51"/>
    <x v="4"/>
    <x v="16"/>
    <n v="5"/>
    <n v="3"/>
    <n v="15"/>
    <x v="111"/>
    <x v="2"/>
  </r>
  <r>
    <x v="10954"/>
    <x v="34"/>
    <x v="0"/>
    <x v="0"/>
    <n v="3"/>
    <n v="4"/>
    <n v="12"/>
    <x v="683"/>
    <x v="2"/>
  </r>
  <r>
    <x v="10955"/>
    <x v="81"/>
    <x v="4"/>
    <x v="16"/>
    <n v="5"/>
    <n v="5"/>
    <n v="25"/>
    <x v="170"/>
    <x v="2"/>
  </r>
  <r>
    <x v="10956"/>
    <x v="31"/>
    <x v="2"/>
    <x v="10"/>
    <n v="3"/>
    <n v="4"/>
    <n v="12"/>
    <x v="371"/>
    <x v="0"/>
  </r>
  <r>
    <x v="10957"/>
    <x v="45"/>
    <x v="4"/>
    <x v="19"/>
    <n v="4"/>
    <n v="3"/>
    <n v="12"/>
    <x v="599"/>
    <x v="0"/>
  </r>
  <r>
    <x v="10958"/>
    <x v="53"/>
    <x v="2"/>
    <x v="14"/>
    <n v="2.5"/>
    <n v="4"/>
    <n v="10"/>
    <x v="29"/>
    <x v="2"/>
  </r>
  <r>
    <x v="10959"/>
    <x v="71"/>
    <x v="3"/>
    <x v="20"/>
    <n v="5"/>
    <n v="5"/>
    <n v="25"/>
    <x v="295"/>
    <x v="3"/>
  </r>
  <r>
    <x v="10960"/>
    <x v="17"/>
    <x v="2"/>
    <x v="14"/>
    <n v="2.5"/>
    <n v="4"/>
    <n v="10"/>
    <x v="410"/>
    <x v="2"/>
  </r>
  <r>
    <x v="10961"/>
    <x v="84"/>
    <x v="4"/>
    <x v="19"/>
    <n v="4"/>
    <n v="4"/>
    <n v="16"/>
    <x v="376"/>
    <x v="1"/>
  </r>
  <r>
    <x v="10962"/>
    <x v="5"/>
    <x v="1"/>
    <x v="7"/>
    <n v="14"/>
    <n v="1"/>
    <n v="14"/>
    <x v="102"/>
    <x v="1"/>
  </r>
  <r>
    <x v="10963"/>
    <x v="36"/>
    <x v="1"/>
    <x v="2"/>
    <n v="15"/>
    <n v="4"/>
    <n v="60"/>
    <x v="510"/>
    <x v="0"/>
  </r>
  <r>
    <x v="10964"/>
    <x v="3"/>
    <x v="4"/>
    <x v="17"/>
    <n v="7"/>
    <n v="5"/>
    <n v="35"/>
    <x v="281"/>
    <x v="1"/>
  </r>
  <r>
    <x v="10965"/>
    <x v="46"/>
    <x v="1"/>
    <x v="5"/>
    <n v="18"/>
    <n v="2"/>
    <n v="36"/>
    <x v="221"/>
    <x v="2"/>
  </r>
  <r>
    <x v="10966"/>
    <x v="54"/>
    <x v="3"/>
    <x v="3"/>
    <n v="6"/>
    <n v="3"/>
    <n v="18"/>
    <x v="364"/>
    <x v="0"/>
  </r>
  <r>
    <x v="10967"/>
    <x v="86"/>
    <x v="4"/>
    <x v="16"/>
    <n v="5"/>
    <n v="5"/>
    <n v="25"/>
    <x v="603"/>
    <x v="3"/>
  </r>
  <r>
    <x v="10968"/>
    <x v="62"/>
    <x v="0"/>
    <x v="1"/>
    <n v="4"/>
    <n v="4"/>
    <n v="16"/>
    <x v="558"/>
    <x v="2"/>
  </r>
  <r>
    <x v="10969"/>
    <x v="69"/>
    <x v="2"/>
    <x v="14"/>
    <n v="2.5"/>
    <n v="3"/>
    <n v="7.5"/>
    <x v="580"/>
    <x v="3"/>
  </r>
  <r>
    <x v="10970"/>
    <x v="42"/>
    <x v="0"/>
    <x v="1"/>
    <n v="4"/>
    <n v="2"/>
    <n v="8"/>
    <x v="383"/>
    <x v="0"/>
  </r>
  <r>
    <x v="10971"/>
    <x v="72"/>
    <x v="2"/>
    <x v="14"/>
    <n v="2.5"/>
    <n v="1"/>
    <n v="2.5"/>
    <x v="642"/>
    <x v="1"/>
  </r>
  <r>
    <x v="10972"/>
    <x v="71"/>
    <x v="2"/>
    <x v="22"/>
    <n v="2.5"/>
    <n v="4"/>
    <n v="10"/>
    <x v="623"/>
    <x v="1"/>
  </r>
  <r>
    <x v="10973"/>
    <x v="51"/>
    <x v="1"/>
    <x v="2"/>
    <n v="15"/>
    <n v="5"/>
    <n v="75"/>
    <x v="567"/>
    <x v="0"/>
  </r>
  <r>
    <x v="10974"/>
    <x v="29"/>
    <x v="0"/>
    <x v="0"/>
    <n v="3"/>
    <n v="4"/>
    <n v="12"/>
    <x v="446"/>
    <x v="2"/>
  </r>
  <r>
    <x v="10975"/>
    <x v="47"/>
    <x v="3"/>
    <x v="8"/>
    <n v="6"/>
    <n v="5"/>
    <n v="30"/>
    <x v="208"/>
    <x v="1"/>
  </r>
  <r>
    <x v="10976"/>
    <x v="71"/>
    <x v="1"/>
    <x v="4"/>
    <n v="12"/>
    <n v="4"/>
    <n v="48"/>
    <x v="130"/>
    <x v="2"/>
  </r>
  <r>
    <x v="10977"/>
    <x v="29"/>
    <x v="0"/>
    <x v="0"/>
    <n v="3"/>
    <n v="5"/>
    <n v="15"/>
    <x v="18"/>
    <x v="2"/>
  </r>
  <r>
    <x v="10978"/>
    <x v="19"/>
    <x v="4"/>
    <x v="18"/>
    <n v="8"/>
    <n v="2"/>
    <n v="16"/>
    <x v="476"/>
    <x v="2"/>
  </r>
  <r>
    <x v="10979"/>
    <x v="73"/>
    <x v="0"/>
    <x v="15"/>
    <n v="5"/>
    <n v="3"/>
    <n v="15"/>
    <x v="244"/>
    <x v="1"/>
  </r>
  <r>
    <x v="10980"/>
    <x v="81"/>
    <x v="1"/>
    <x v="27"/>
    <n v="20"/>
    <n v="5"/>
    <n v="100"/>
    <x v="675"/>
    <x v="1"/>
  </r>
  <r>
    <x v="10981"/>
    <x v="88"/>
    <x v="2"/>
    <x v="23"/>
    <n v="1"/>
    <n v="5"/>
    <n v="5"/>
    <x v="662"/>
    <x v="1"/>
  </r>
  <r>
    <x v="10982"/>
    <x v="82"/>
    <x v="4"/>
    <x v="19"/>
    <n v="4"/>
    <n v="1"/>
    <n v="4"/>
    <x v="81"/>
    <x v="1"/>
  </r>
  <r>
    <x v="10983"/>
    <x v="83"/>
    <x v="2"/>
    <x v="23"/>
    <n v="1"/>
    <n v="5"/>
    <n v="5"/>
    <x v="724"/>
    <x v="0"/>
  </r>
  <r>
    <x v="10984"/>
    <x v="90"/>
    <x v="2"/>
    <x v="10"/>
    <n v="3"/>
    <n v="2"/>
    <n v="6"/>
    <x v="419"/>
    <x v="2"/>
  </r>
  <r>
    <x v="10985"/>
    <x v="33"/>
    <x v="4"/>
    <x v="16"/>
    <n v="5"/>
    <n v="4"/>
    <n v="20"/>
    <x v="257"/>
    <x v="2"/>
  </r>
  <r>
    <x v="10986"/>
    <x v="39"/>
    <x v="3"/>
    <x v="20"/>
    <n v="5"/>
    <n v="2"/>
    <n v="10"/>
    <x v="588"/>
    <x v="0"/>
  </r>
  <r>
    <x v="10987"/>
    <x v="32"/>
    <x v="0"/>
    <x v="6"/>
    <n v="4"/>
    <n v="4"/>
    <n v="16"/>
    <x v="491"/>
    <x v="2"/>
  </r>
  <r>
    <x v="10988"/>
    <x v="11"/>
    <x v="1"/>
    <x v="27"/>
    <n v="20"/>
    <n v="5"/>
    <n v="100"/>
    <x v="627"/>
    <x v="2"/>
  </r>
  <r>
    <x v="10989"/>
    <x v="59"/>
    <x v="1"/>
    <x v="2"/>
    <n v="15"/>
    <n v="5"/>
    <n v="75"/>
    <x v="457"/>
    <x v="0"/>
  </r>
  <r>
    <x v="10990"/>
    <x v="90"/>
    <x v="3"/>
    <x v="13"/>
    <n v="6"/>
    <n v="2"/>
    <n v="12"/>
    <x v="468"/>
    <x v="0"/>
  </r>
  <r>
    <x v="10991"/>
    <x v="16"/>
    <x v="0"/>
    <x v="1"/>
    <n v="4"/>
    <n v="1"/>
    <n v="4"/>
    <x v="122"/>
    <x v="0"/>
  </r>
  <r>
    <x v="10992"/>
    <x v="36"/>
    <x v="3"/>
    <x v="8"/>
    <n v="6"/>
    <n v="2"/>
    <n v="12"/>
    <x v="308"/>
    <x v="0"/>
  </r>
  <r>
    <x v="10993"/>
    <x v="8"/>
    <x v="3"/>
    <x v="8"/>
    <n v="6"/>
    <n v="5"/>
    <n v="30"/>
    <x v="157"/>
    <x v="2"/>
  </r>
  <r>
    <x v="10994"/>
    <x v="12"/>
    <x v="0"/>
    <x v="0"/>
    <n v="3"/>
    <n v="5"/>
    <n v="15"/>
    <x v="407"/>
    <x v="2"/>
  </r>
  <r>
    <x v="10995"/>
    <x v="54"/>
    <x v="0"/>
    <x v="1"/>
    <n v="4"/>
    <n v="4"/>
    <n v="16"/>
    <x v="674"/>
    <x v="2"/>
  </r>
  <r>
    <x v="10996"/>
    <x v="12"/>
    <x v="4"/>
    <x v="25"/>
    <n v="10"/>
    <n v="2"/>
    <n v="20"/>
    <x v="385"/>
    <x v="3"/>
  </r>
  <r>
    <x v="10997"/>
    <x v="74"/>
    <x v="2"/>
    <x v="3"/>
    <n v="3"/>
    <n v="5"/>
    <n v="15"/>
    <x v="396"/>
    <x v="3"/>
  </r>
  <r>
    <x v="10998"/>
    <x v="1"/>
    <x v="3"/>
    <x v="20"/>
    <n v="5"/>
    <n v="2"/>
    <n v="10"/>
    <x v="45"/>
    <x v="0"/>
  </r>
  <r>
    <x v="10999"/>
    <x v="48"/>
    <x v="3"/>
    <x v="11"/>
    <n v="4"/>
    <n v="2"/>
    <n v="8"/>
    <x v="522"/>
    <x v="2"/>
  </r>
  <r>
    <x v="11000"/>
    <x v="35"/>
    <x v="0"/>
    <x v="15"/>
    <n v="5"/>
    <n v="2"/>
    <n v="10"/>
    <x v="37"/>
    <x v="0"/>
  </r>
  <r>
    <x v="11001"/>
    <x v="45"/>
    <x v="2"/>
    <x v="23"/>
    <n v="1"/>
    <n v="2"/>
    <n v="2"/>
    <x v="330"/>
    <x v="1"/>
  </r>
  <r>
    <x v="11002"/>
    <x v="60"/>
    <x v="0"/>
    <x v="6"/>
    <n v="4"/>
    <n v="5"/>
    <n v="20"/>
    <x v="15"/>
    <x v="2"/>
  </r>
  <r>
    <x v="11003"/>
    <x v="51"/>
    <x v="4"/>
    <x v="16"/>
    <n v="5"/>
    <n v="5"/>
    <n v="25"/>
    <x v="382"/>
    <x v="0"/>
  </r>
  <r>
    <x v="11004"/>
    <x v="52"/>
    <x v="0"/>
    <x v="0"/>
    <n v="3"/>
    <n v="3"/>
    <n v="9"/>
    <x v="159"/>
    <x v="1"/>
  </r>
  <r>
    <x v="11005"/>
    <x v="45"/>
    <x v="0"/>
    <x v="6"/>
    <n v="4"/>
    <n v="4"/>
    <n v="16"/>
    <x v="641"/>
    <x v="1"/>
  </r>
  <r>
    <x v="11006"/>
    <x v="8"/>
    <x v="3"/>
    <x v="20"/>
    <n v="5"/>
    <n v="2"/>
    <n v="10"/>
    <x v="546"/>
    <x v="1"/>
  </r>
  <r>
    <x v="11007"/>
    <x v="13"/>
    <x v="0"/>
    <x v="6"/>
    <n v="4"/>
    <n v="5"/>
    <n v="20"/>
    <x v="65"/>
    <x v="2"/>
  </r>
  <r>
    <x v="11008"/>
    <x v="88"/>
    <x v="4"/>
    <x v="19"/>
    <n v="4"/>
    <n v="1"/>
    <n v="4"/>
    <x v="180"/>
    <x v="2"/>
  </r>
  <r>
    <x v="11009"/>
    <x v="25"/>
    <x v="3"/>
    <x v="20"/>
    <n v="5"/>
    <n v="3"/>
    <n v="15"/>
    <x v="201"/>
    <x v="1"/>
  </r>
  <r>
    <x v="11010"/>
    <x v="81"/>
    <x v="0"/>
    <x v="0"/>
    <n v="3"/>
    <n v="1"/>
    <n v="3"/>
    <x v="642"/>
    <x v="1"/>
  </r>
  <r>
    <x v="11011"/>
    <x v="48"/>
    <x v="4"/>
    <x v="19"/>
    <n v="4"/>
    <n v="5"/>
    <n v="20"/>
    <x v="115"/>
    <x v="2"/>
  </r>
  <r>
    <x v="11012"/>
    <x v="32"/>
    <x v="1"/>
    <x v="2"/>
    <n v="15"/>
    <n v="2"/>
    <n v="30"/>
    <x v="517"/>
    <x v="0"/>
  </r>
  <r>
    <x v="11013"/>
    <x v="66"/>
    <x v="0"/>
    <x v="6"/>
    <n v="4"/>
    <n v="4"/>
    <n v="16"/>
    <x v="207"/>
    <x v="0"/>
  </r>
  <r>
    <x v="11014"/>
    <x v="20"/>
    <x v="4"/>
    <x v="17"/>
    <n v="7"/>
    <n v="1"/>
    <n v="7"/>
    <x v="9"/>
    <x v="2"/>
  </r>
  <r>
    <x v="11015"/>
    <x v="6"/>
    <x v="2"/>
    <x v="23"/>
    <n v="1"/>
    <n v="1"/>
    <n v="1"/>
    <x v="141"/>
    <x v="2"/>
  </r>
  <r>
    <x v="11016"/>
    <x v="62"/>
    <x v="1"/>
    <x v="27"/>
    <n v="20"/>
    <n v="5"/>
    <n v="100"/>
    <x v="377"/>
    <x v="1"/>
  </r>
  <r>
    <x v="11017"/>
    <x v="0"/>
    <x v="3"/>
    <x v="11"/>
    <n v="4"/>
    <n v="2"/>
    <n v="8"/>
    <x v="30"/>
    <x v="2"/>
  </r>
  <r>
    <x v="11018"/>
    <x v="99"/>
    <x v="0"/>
    <x v="0"/>
    <n v="3"/>
    <n v="5"/>
    <n v="15"/>
    <x v="13"/>
    <x v="1"/>
  </r>
  <r>
    <x v="11019"/>
    <x v="87"/>
    <x v="2"/>
    <x v="3"/>
    <s v=""/>
    <m/>
    <m/>
    <x v="24"/>
    <x v="3"/>
  </r>
  <r>
    <x v="11020"/>
    <x v="36"/>
    <x v="4"/>
    <x v="19"/>
    <n v="4"/>
    <n v="4"/>
    <n v="16"/>
    <x v="193"/>
    <x v="1"/>
  </r>
  <r>
    <x v="11021"/>
    <x v="8"/>
    <x v="3"/>
    <x v="8"/>
    <n v="6"/>
    <n v="2"/>
    <n v="12"/>
    <x v="237"/>
    <x v="2"/>
  </r>
  <r>
    <x v="11022"/>
    <x v="64"/>
    <x v="2"/>
    <x v="23"/>
    <n v="1"/>
    <n v="3"/>
    <n v="3"/>
    <x v="80"/>
    <x v="1"/>
  </r>
  <r>
    <x v="11023"/>
    <x v="36"/>
    <x v="4"/>
    <x v="19"/>
    <n v="4"/>
    <n v="3"/>
    <n v="12"/>
    <x v="529"/>
    <x v="0"/>
  </r>
  <r>
    <x v="11024"/>
    <x v="1"/>
    <x v="3"/>
    <x v="11"/>
    <n v="4"/>
    <n v="5"/>
    <n v="20"/>
    <x v="704"/>
    <x v="0"/>
  </r>
  <r>
    <x v="11025"/>
    <x v="5"/>
    <x v="3"/>
    <x v="8"/>
    <n v="6"/>
    <n v="3"/>
    <n v="18"/>
    <x v="462"/>
    <x v="1"/>
  </r>
  <r>
    <x v="11026"/>
    <x v="51"/>
    <x v="4"/>
    <x v="3"/>
    <n v="5"/>
    <n v="1"/>
    <n v="5"/>
    <x v="275"/>
    <x v="2"/>
  </r>
  <r>
    <x v="11027"/>
    <x v="69"/>
    <x v="3"/>
    <x v="13"/>
    <n v="6"/>
    <n v="3"/>
    <n v="18"/>
    <x v="606"/>
    <x v="2"/>
  </r>
  <r>
    <x v="11028"/>
    <x v="67"/>
    <x v="2"/>
    <x v="14"/>
    <n v="2.5"/>
    <n v="5"/>
    <n v="12.5"/>
    <x v="702"/>
    <x v="2"/>
  </r>
  <r>
    <x v="11029"/>
    <x v="76"/>
    <x v="0"/>
    <x v="3"/>
    <n v="4"/>
    <n v="5"/>
    <n v="20"/>
    <x v="397"/>
    <x v="2"/>
  </r>
  <r>
    <x v="11030"/>
    <x v="67"/>
    <x v="0"/>
    <x v="0"/>
    <n v="3"/>
    <n v="3"/>
    <n v="9"/>
    <x v="488"/>
    <x v="1"/>
  </r>
  <r>
    <x v="11031"/>
    <x v="7"/>
    <x v="4"/>
    <x v="9"/>
    <n v="5"/>
    <n v="1"/>
    <n v="5"/>
    <x v="378"/>
    <x v="2"/>
  </r>
  <r>
    <x v="11032"/>
    <x v="78"/>
    <x v="2"/>
    <x v="14"/>
    <n v="2.5"/>
    <n v="5"/>
    <n v="12.5"/>
    <x v="480"/>
    <x v="0"/>
  </r>
  <r>
    <x v="11033"/>
    <x v="76"/>
    <x v="0"/>
    <x v="3"/>
    <n v="5"/>
    <n v="1"/>
    <n v="5"/>
    <x v="295"/>
    <x v="3"/>
  </r>
  <r>
    <x v="11034"/>
    <x v="94"/>
    <x v="1"/>
    <x v="4"/>
    <n v="12"/>
    <n v="3"/>
    <n v="36"/>
    <x v="343"/>
    <x v="1"/>
  </r>
  <r>
    <x v="11035"/>
    <x v="53"/>
    <x v="0"/>
    <x v="1"/>
    <n v="4"/>
    <n v="3"/>
    <n v="12"/>
    <x v="112"/>
    <x v="0"/>
  </r>
  <r>
    <x v="11036"/>
    <x v="16"/>
    <x v="3"/>
    <x v="13"/>
    <n v="6"/>
    <n v="1"/>
    <n v="6"/>
    <x v="219"/>
    <x v="1"/>
  </r>
  <r>
    <x v="11037"/>
    <x v="64"/>
    <x v="0"/>
    <x v="1"/>
    <n v="4"/>
    <n v="4"/>
    <n v="16"/>
    <x v="293"/>
    <x v="0"/>
  </r>
  <r>
    <x v="11038"/>
    <x v="23"/>
    <x v="3"/>
    <x v="20"/>
    <n v="5"/>
    <n v="4"/>
    <n v="20"/>
    <x v="445"/>
    <x v="2"/>
  </r>
  <r>
    <x v="11039"/>
    <x v="80"/>
    <x v="2"/>
    <x v="23"/>
    <n v="1"/>
    <n v="4"/>
    <n v="4"/>
    <x v="86"/>
    <x v="0"/>
  </r>
  <r>
    <x v="11040"/>
    <x v="63"/>
    <x v="0"/>
    <x v="0"/>
    <n v="3"/>
    <n v="5"/>
    <n v="15"/>
    <x v="212"/>
    <x v="3"/>
  </r>
  <r>
    <x v="11041"/>
    <x v="23"/>
    <x v="1"/>
    <x v="4"/>
    <n v="12"/>
    <n v="3"/>
    <n v="36"/>
    <x v="673"/>
    <x v="1"/>
  </r>
  <r>
    <x v="11042"/>
    <x v="9"/>
    <x v="4"/>
    <x v="18"/>
    <n v="8"/>
    <n v="2"/>
    <n v="16"/>
    <x v="436"/>
    <x v="2"/>
  </r>
  <r>
    <x v="11043"/>
    <x v="6"/>
    <x v="2"/>
    <x v="10"/>
    <n v="3"/>
    <n v="3"/>
    <n v="9"/>
    <x v="194"/>
    <x v="1"/>
  </r>
  <r>
    <x v="11044"/>
    <x v="96"/>
    <x v="4"/>
    <x v="19"/>
    <n v="4"/>
    <n v="2"/>
    <n v="8"/>
    <x v="212"/>
    <x v="3"/>
  </r>
  <r>
    <x v="11045"/>
    <x v="75"/>
    <x v="2"/>
    <x v="14"/>
    <n v="2.5"/>
    <n v="3"/>
    <n v="7.5"/>
    <x v="539"/>
    <x v="2"/>
  </r>
  <r>
    <x v="11046"/>
    <x v="59"/>
    <x v="4"/>
    <x v="16"/>
    <n v="5"/>
    <n v="2"/>
    <n v="10"/>
    <x v="644"/>
    <x v="2"/>
  </r>
  <r>
    <x v="11047"/>
    <x v="30"/>
    <x v="3"/>
    <x v="8"/>
    <n v="6"/>
    <n v="2"/>
    <n v="12"/>
    <x v="568"/>
    <x v="0"/>
  </r>
  <r>
    <x v="11048"/>
    <x v="3"/>
    <x v="2"/>
    <x v="14"/>
    <n v="2.5"/>
    <n v="5"/>
    <n v="12.5"/>
    <x v="110"/>
    <x v="2"/>
  </r>
  <r>
    <x v="11049"/>
    <x v="2"/>
    <x v="4"/>
    <x v="17"/>
    <n v="7"/>
    <n v="3"/>
    <n v="21"/>
    <x v="16"/>
    <x v="1"/>
  </r>
  <r>
    <x v="11050"/>
    <x v="86"/>
    <x v="3"/>
    <x v="11"/>
    <n v="4"/>
    <n v="5"/>
    <n v="20"/>
    <x v="122"/>
    <x v="3"/>
  </r>
  <r>
    <x v="11051"/>
    <x v="33"/>
    <x v="4"/>
    <x v="19"/>
    <n v="4"/>
    <n v="1"/>
    <n v="4"/>
    <x v="292"/>
    <x v="1"/>
  </r>
  <r>
    <x v="11052"/>
    <x v="41"/>
    <x v="3"/>
    <x v="8"/>
    <n v="6"/>
    <n v="5"/>
    <n v="30"/>
    <x v="574"/>
    <x v="2"/>
  </r>
  <r>
    <x v="11053"/>
    <x v="26"/>
    <x v="1"/>
    <x v="2"/>
    <n v="15"/>
    <n v="1"/>
    <n v="15"/>
    <x v="156"/>
    <x v="1"/>
  </r>
  <r>
    <x v="11054"/>
    <x v="67"/>
    <x v="1"/>
    <x v="2"/>
    <n v="15"/>
    <n v="1"/>
    <n v="15"/>
    <x v="621"/>
    <x v="2"/>
  </r>
  <r>
    <x v="11055"/>
    <x v="24"/>
    <x v="1"/>
    <x v="5"/>
    <n v="18"/>
    <n v="4"/>
    <n v="72"/>
    <x v="623"/>
    <x v="0"/>
  </r>
  <r>
    <x v="11056"/>
    <x v="4"/>
    <x v="0"/>
    <x v="6"/>
    <n v="4"/>
    <n v="4"/>
    <n v="16"/>
    <x v="240"/>
    <x v="2"/>
  </r>
  <r>
    <x v="11057"/>
    <x v="37"/>
    <x v="3"/>
    <x v="20"/>
    <n v="5"/>
    <n v="4"/>
    <n v="20"/>
    <x v="531"/>
    <x v="2"/>
  </r>
  <r>
    <x v="11058"/>
    <x v="54"/>
    <x v="1"/>
    <x v="2"/>
    <n v="15"/>
    <n v="2"/>
    <n v="30"/>
    <x v="69"/>
    <x v="1"/>
  </r>
  <r>
    <x v="11059"/>
    <x v="51"/>
    <x v="4"/>
    <x v="25"/>
    <n v="10"/>
    <n v="5"/>
    <n v="50"/>
    <x v="19"/>
    <x v="1"/>
  </r>
  <r>
    <x v="11060"/>
    <x v="72"/>
    <x v="0"/>
    <x v="6"/>
    <n v="4"/>
    <n v="3"/>
    <n v="12"/>
    <x v="164"/>
    <x v="1"/>
  </r>
  <r>
    <x v="11061"/>
    <x v="88"/>
    <x v="3"/>
    <x v="3"/>
    <s v=""/>
    <m/>
    <m/>
    <x v="327"/>
    <x v="2"/>
  </r>
  <r>
    <x v="11062"/>
    <x v="80"/>
    <x v="0"/>
    <x v="1"/>
    <n v="4"/>
    <n v="1"/>
    <n v="4"/>
    <x v="494"/>
    <x v="1"/>
  </r>
  <r>
    <x v="11063"/>
    <x v="82"/>
    <x v="4"/>
    <x v="19"/>
    <n v="4"/>
    <n v="2"/>
    <n v="8"/>
    <x v="588"/>
    <x v="0"/>
  </r>
  <r>
    <x v="11064"/>
    <x v="57"/>
    <x v="0"/>
    <x v="26"/>
    <n v="5"/>
    <n v="3"/>
    <n v="15"/>
    <x v="156"/>
    <x v="1"/>
  </r>
  <r>
    <x v="11065"/>
    <x v="34"/>
    <x v="2"/>
    <x v="23"/>
    <n v="1"/>
    <n v="2"/>
    <n v="2"/>
    <x v="141"/>
    <x v="2"/>
  </r>
  <r>
    <x v="11066"/>
    <x v="10"/>
    <x v="0"/>
    <x v="1"/>
    <n v="4"/>
    <n v="1"/>
    <n v="4"/>
    <x v="482"/>
    <x v="0"/>
  </r>
  <r>
    <x v="11067"/>
    <x v="43"/>
    <x v="4"/>
    <x v="19"/>
    <n v="4"/>
    <n v="4"/>
    <n v="16"/>
    <x v="4"/>
    <x v="1"/>
  </r>
  <r>
    <x v="11068"/>
    <x v="82"/>
    <x v="1"/>
    <x v="5"/>
    <n v="18"/>
    <n v="4"/>
    <n v="72"/>
    <x v="561"/>
    <x v="0"/>
  </r>
  <r>
    <x v="11069"/>
    <x v="34"/>
    <x v="3"/>
    <x v="13"/>
    <n v="6"/>
    <n v="2"/>
    <n v="12"/>
    <x v="71"/>
    <x v="2"/>
  </r>
  <r>
    <x v="11070"/>
    <x v="33"/>
    <x v="3"/>
    <x v="3"/>
    <s v=""/>
    <m/>
    <m/>
    <x v="455"/>
    <x v="0"/>
  </r>
  <r>
    <x v="11071"/>
    <x v="63"/>
    <x v="1"/>
    <x v="27"/>
    <n v="20"/>
    <n v="3"/>
    <n v="60"/>
    <x v="704"/>
    <x v="0"/>
  </r>
  <r>
    <x v="11072"/>
    <x v="57"/>
    <x v="1"/>
    <x v="27"/>
    <n v="20"/>
    <n v="1"/>
    <n v="20"/>
    <x v="205"/>
    <x v="0"/>
  </r>
  <r>
    <x v="11073"/>
    <x v="79"/>
    <x v="0"/>
    <x v="0"/>
    <n v="3"/>
    <n v="3"/>
    <n v="9"/>
    <x v="475"/>
    <x v="2"/>
  </r>
  <r>
    <x v="11074"/>
    <x v="13"/>
    <x v="0"/>
    <x v="1"/>
    <n v="4"/>
    <n v="4"/>
    <n v="16"/>
    <x v="582"/>
    <x v="3"/>
  </r>
  <r>
    <x v="11075"/>
    <x v="96"/>
    <x v="3"/>
    <x v="11"/>
    <n v="4"/>
    <n v="4"/>
    <n v="16"/>
    <x v="318"/>
    <x v="0"/>
  </r>
  <r>
    <x v="11076"/>
    <x v="15"/>
    <x v="4"/>
    <x v="19"/>
    <n v="4"/>
    <n v="1"/>
    <n v="4"/>
    <x v="171"/>
    <x v="1"/>
  </r>
  <r>
    <x v="11077"/>
    <x v="57"/>
    <x v="2"/>
    <x v="23"/>
    <n v="1"/>
    <n v="4"/>
    <n v="4"/>
    <x v="474"/>
    <x v="2"/>
  </r>
  <r>
    <x v="11078"/>
    <x v="3"/>
    <x v="1"/>
    <x v="7"/>
    <n v="14"/>
    <n v="1"/>
    <n v="14"/>
    <x v="263"/>
    <x v="1"/>
  </r>
  <r>
    <x v="11079"/>
    <x v="2"/>
    <x v="4"/>
    <x v="16"/>
    <n v="5"/>
    <n v="3"/>
    <n v="15"/>
    <x v="336"/>
    <x v="2"/>
  </r>
  <r>
    <x v="11080"/>
    <x v="51"/>
    <x v="3"/>
    <x v="11"/>
    <n v="4"/>
    <n v="4"/>
    <n v="16"/>
    <x v="413"/>
    <x v="1"/>
  </r>
  <r>
    <x v="11081"/>
    <x v="87"/>
    <x v="3"/>
    <x v="21"/>
    <n v="7"/>
    <n v="2"/>
    <n v="14"/>
    <x v="446"/>
    <x v="1"/>
  </r>
  <r>
    <x v="11082"/>
    <x v="2"/>
    <x v="3"/>
    <x v="20"/>
    <n v="5"/>
    <n v="3"/>
    <n v="15"/>
    <x v="103"/>
    <x v="2"/>
  </r>
  <r>
    <x v="11083"/>
    <x v="43"/>
    <x v="3"/>
    <x v="13"/>
    <n v="6"/>
    <n v="1"/>
    <n v="6"/>
    <x v="190"/>
    <x v="0"/>
  </r>
  <r>
    <x v="11084"/>
    <x v="46"/>
    <x v="0"/>
    <x v="0"/>
    <n v="3"/>
    <n v="2"/>
    <n v="6"/>
    <x v="504"/>
    <x v="2"/>
  </r>
  <r>
    <x v="11085"/>
    <x v="15"/>
    <x v="3"/>
    <x v="21"/>
    <n v="7"/>
    <n v="2"/>
    <n v="14"/>
    <x v="377"/>
    <x v="0"/>
  </r>
  <r>
    <x v="11086"/>
    <x v="32"/>
    <x v="1"/>
    <x v="27"/>
    <n v="20"/>
    <n v="3"/>
    <n v="60"/>
    <x v="337"/>
    <x v="1"/>
  </r>
  <r>
    <x v="11087"/>
    <x v="71"/>
    <x v="3"/>
    <x v="21"/>
    <n v="7"/>
    <n v="4"/>
    <n v="28"/>
    <x v="515"/>
    <x v="0"/>
  </r>
  <r>
    <x v="11088"/>
    <x v="73"/>
    <x v="3"/>
    <x v="3"/>
    <s v=""/>
    <m/>
    <m/>
    <x v="637"/>
    <x v="3"/>
  </r>
  <r>
    <x v="11089"/>
    <x v="45"/>
    <x v="3"/>
    <x v="21"/>
    <n v="7"/>
    <n v="4"/>
    <n v="28"/>
    <x v="339"/>
    <x v="2"/>
  </r>
  <r>
    <x v="11090"/>
    <x v="75"/>
    <x v="3"/>
    <x v="21"/>
    <n v="7"/>
    <n v="4"/>
    <n v="28"/>
    <x v="42"/>
    <x v="0"/>
  </r>
  <r>
    <x v="11091"/>
    <x v="22"/>
    <x v="3"/>
    <x v="20"/>
    <n v="5"/>
    <n v="1"/>
    <n v="5"/>
    <x v="42"/>
    <x v="0"/>
  </r>
  <r>
    <x v="11092"/>
    <x v="11"/>
    <x v="2"/>
    <x v="22"/>
    <n v="2.5"/>
    <n v="1"/>
    <n v="2.5"/>
    <x v="114"/>
    <x v="2"/>
  </r>
  <r>
    <x v="11093"/>
    <x v="53"/>
    <x v="0"/>
    <x v="26"/>
    <n v="5"/>
    <n v="3"/>
    <n v="15"/>
    <x v="233"/>
    <x v="2"/>
  </r>
  <r>
    <x v="11094"/>
    <x v="52"/>
    <x v="4"/>
    <x v="16"/>
    <n v="5"/>
    <n v="5"/>
    <n v="25"/>
    <x v="169"/>
    <x v="2"/>
  </r>
  <r>
    <x v="11095"/>
    <x v="63"/>
    <x v="0"/>
    <x v="1"/>
    <n v="4"/>
    <n v="5"/>
    <n v="20"/>
    <x v="153"/>
    <x v="2"/>
  </r>
  <r>
    <x v="11096"/>
    <x v="79"/>
    <x v="2"/>
    <x v="23"/>
    <n v="1"/>
    <n v="1"/>
    <n v="1"/>
    <x v="163"/>
    <x v="1"/>
  </r>
  <r>
    <x v="11097"/>
    <x v="64"/>
    <x v="2"/>
    <x v="12"/>
    <n v="3"/>
    <n v="1"/>
    <n v="3"/>
    <x v="512"/>
    <x v="2"/>
  </r>
  <r>
    <x v="11098"/>
    <x v="58"/>
    <x v="1"/>
    <x v="4"/>
    <n v="12"/>
    <n v="1"/>
    <n v="12"/>
    <x v="352"/>
    <x v="1"/>
  </r>
  <r>
    <x v="11099"/>
    <x v="48"/>
    <x v="0"/>
    <x v="0"/>
    <n v="3"/>
    <n v="5"/>
    <n v="15"/>
    <x v="462"/>
    <x v="2"/>
  </r>
  <r>
    <x v="11100"/>
    <x v="76"/>
    <x v="1"/>
    <x v="4"/>
    <n v="12"/>
    <n v="5"/>
    <n v="60"/>
    <x v="99"/>
    <x v="1"/>
  </r>
  <r>
    <x v="11101"/>
    <x v="29"/>
    <x v="1"/>
    <x v="3"/>
    <s v=""/>
    <m/>
    <m/>
    <x v="461"/>
    <x v="3"/>
  </r>
  <r>
    <x v="11102"/>
    <x v="88"/>
    <x v="2"/>
    <x v="23"/>
    <n v="1"/>
    <n v="1"/>
    <n v="1"/>
    <x v="673"/>
    <x v="0"/>
  </r>
  <r>
    <x v="11103"/>
    <x v="96"/>
    <x v="1"/>
    <x v="2"/>
    <n v="15"/>
    <n v="2"/>
    <n v="30"/>
    <x v="293"/>
    <x v="0"/>
  </r>
  <r>
    <x v="11104"/>
    <x v="98"/>
    <x v="2"/>
    <x v="22"/>
    <n v="2.5"/>
    <n v="4"/>
    <n v="10"/>
    <x v="469"/>
    <x v="2"/>
  </r>
  <r>
    <x v="11105"/>
    <x v="29"/>
    <x v="3"/>
    <x v="13"/>
    <n v="6"/>
    <n v="4"/>
    <n v="24"/>
    <x v="437"/>
    <x v="0"/>
  </r>
  <r>
    <x v="11106"/>
    <x v="54"/>
    <x v="1"/>
    <x v="7"/>
    <n v="14"/>
    <n v="1"/>
    <n v="14"/>
    <x v="221"/>
    <x v="1"/>
  </r>
  <r>
    <x v="11107"/>
    <x v="71"/>
    <x v="1"/>
    <x v="4"/>
    <n v="12"/>
    <n v="2"/>
    <n v="24"/>
    <x v="316"/>
    <x v="1"/>
  </r>
  <r>
    <x v="11108"/>
    <x v="0"/>
    <x v="4"/>
    <x v="19"/>
    <n v="4"/>
    <n v="2"/>
    <n v="8"/>
    <x v="496"/>
    <x v="3"/>
  </r>
  <r>
    <x v="11109"/>
    <x v="86"/>
    <x v="4"/>
    <x v="16"/>
    <n v="5"/>
    <n v="1"/>
    <n v="5"/>
    <x v="93"/>
    <x v="1"/>
  </r>
  <r>
    <x v="11110"/>
    <x v="28"/>
    <x v="3"/>
    <x v="21"/>
    <n v="7"/>
    <n v="5"/>
    <n v="35"/>
    <x v="328"/>
    <x v="0"/>
  </r>
  <r>
    <x v="11111"/>
    <x v="32"/>
    <x v="2"/>
    <x v="23"/>
    <n v="1"/>
    <n v="1"/>
    <n v="1"/>
    <x v="435"/>
    <x v="2"/>
  </r>
  <r>
    <x v="11112"/>
    <x v="20"/>
    <x v="1"/>
    <x v="4"/>
    <n v="12"/>
    <n v="5"/>
    <n v="60"/>
    <x v="621"/>
    <x v="0"/>
  </r>
  <r>
    <x v="11113"/>
    <x v="60"/>
    <x v="3"/>
    <x v="8"/>
    <n v="6"/>
    <n v="5"/>
    <n v="30"/>
    <x v="462"/>
    <x v="1"/>
  </r>
  <r>
    <x v="11114"/>
    <x v="22"/>
    <x v="1"/>
    <x v="2"/>
    <n v="15"/>
    <n v="3"/>
    <n v="45"/>
    <x v="6"/>
    <x v="2"/>
  </r>
  <r>
    <x v="11115"/>
    <x v="86"/>
    <x v="4"/>
    <x v="17"/>
    <n v="7"/>
    <n v="3"/>
    <n v="21"/>
    <x v="614"/>
    <x v="0"/>
  </r>
  <r>
    <x v="11116"/>
    <x v="67"/>
    <x v="1"/>
    <x v="5"/>
    <n v="18"/>
    <n v="1"/>
    <n v="18"/>
    <x v="251"/>
    <x v="1"/>
  </r>
  <r>
    <x v="11117"/>
    <x v="55"/>
    <x v="1"/>
    <x v="27"/>
    <n v="20"/>
    <n v="1"/>
    <n v="20"/>
    <x v="623"/>
    <x v="1"/>
  </r>
  <r>
    <x v="11118"/>
    <x v="71"/>
    <x v="0"/>
    <x v="0"/>
    <n v="3"/>
    <n v="1"/>
    <n v="3"/>
    <x v="566"/>
    <x v="1"/>
  </r>
  <r>
    <x v="11119"/>
    <x v="2"/>
    <x v="2"/>
    <x v="14"/>
    <n v="2.5"/>
    <n v="3"/>
    <n v="7.5"/>
    <x v="358"/>
    <x v="2"/>
  </r>
  <r>
    <x v="11120"/>
    <x v="15"/>
    <x v="0"/>
    <x v="0"/>
    <n v="3"/>
    <n v="5"/>
    <n v="15"/>
    <x v="372"/>
    <x v="0"/>
  </r>
  <r>
    <x v="11121"/>
    <x v="69"/>
    <x v="2"/>
    <x v="22"/>
    <n v="2.5"/>
    <n v="1"/>
    <n v="2.5"/>
    <x v="288"/>
    <x v="1"/>
  </r>
  <r>
    <x v="11122"/>
    <x v="47"/>
    <x v="3"/>
    <x v="8"/>
    <n v="6"/>
    <n v="1"/>
    <n v="6"/>
    <x v="550"/>
    <x v="0"/>
  </r>
  <r>
    <x v="11123"/>
    <x v="80"/>
    <x v="0"/>
    <x v="1"/>
    <n v="4"/>
    <n v="5"/>
    <n v="20"/>
    <x v="70"/>
    <x v="2"/>
  </r>
  <r>
    <x v="11124"/>
    <x v="36"/>
    <x v="2"/>
    <x v="10"/>
    <n v="3"/>
    <n v="4"/>
    <n v="12"/>
    <x v="318"/>
    <x v="1"/>
  </r>
  <r>
    <x v="11125"/>
    <x v="15"/>
    <x v="0"/>
    <x v="3"/>
    <n v="4"/>
    <n v="1"/>
    <n v="4"/>
    <x v="396"/>
    <x v="0"/>
  </r>
  <r>
    <x v="11126"/>
    <x v="76"/>
    <x v="2"/>
    <x v="12"/>
    <n v="3"/>
    <n v="1"/>
    <n v="3"/>
    <x v="276"/>
    <x v="1"/>
  </r>
  <r>
    <x v="11127"/>
    <x v="26"/>
    <x v="3"/>
    <x v="11"/>
    <n v="4"/>
    <n v="5"/>
    <n v="20"/>
    <x v="579"/>
    <x v="2"/>
  </r>
  <r>
    <x v="11128"/>
    <x v="18"/>
    <x v="0"/>
    <x v="0"/>
    <n v="3"/>
    <n v="2"/>
    <n v="6"/>
    <x v="558"/>
    <x v="1"/>
  </r>
  <r>
    <x v="11129"/>
    <x v="4"/>
    <x v="0"/>
    <x v="15"/>
    <n v="5"/>
    <n v="5"/>
    <n v="25"/>
    <x v="433"/>
    <x v="0"/>
  </r>
  <r>
    <x v="11130"/>
    <x v="17"/>
    <x v="0"/>
    <x v="26"/>
    <n v="5"/>
    <n v="5"/>
    <n v="25"/>
    <x v="539"/>
    <x v="0"/>
  </r>
  <r>
    <x v="11131"/>
    <x v="84"/>
    <x v="2"/>
    <x v="10"/>
    <n v="3"/>
    <n v="4"/>
    <n v="12"/>
    <x v="34"/>
    <x v="0"/>
  </r>
  <r>
    <x v="11132"/>
    <x v="66"/>
    <x v="1"/>
    <x v="7"/>
    <n v="14"/>
    <n v="3"/>
    <n v="42"/>
    <x v="371"/>
    <x v="0"/>
  </r>
  <r>
    <x v="11133"/>
    <x v="11"/>
    <x v="3"/>
    <x v="13"/>
    <n v="6"/>
    <n v="2"/>
    <n v="12"/>
    <x v="434"/>
    <x v="2"/>
  </r>
  <r>
    <x v="11134"/>
    <x v="47"/>
    <x v="0"/>
    <x v="1"/>
    <n v="4"/>
    <n v="5"/>
    <n v="20"/>
    <x v="562"/>
    <x v="2"/>
  </r>
  <r>
    <x v="11135"/>
    <x v="75"/>
    <x v="3"/>
    <x v="21"/>
    <n v="7"/>
    <n v="1"/>
    <n v="7"/>
    <x v="465"/>
    <x v="1"/>
  </r>
  <r>
    <x v="11136"/>
    <x v="25"/>
    <x v="2"/>
    <x v="10"/>
    <n v="3"/>
    <n v="5"/>
    <n v="15"/>
    <x v="296"/>
    <x v="1"/>
  </r>
  <r>
    <x v="11137"/>
    <x v="28"/>
    <x v="1"/>
    <x v="4"/>
    <n v="12"/>
    <n v="2"/>
    <n v="24"/>
    <x v="416"/>
    <x v="3"/>
  </r>
  <r>
    <x v="11138"/>
    <x v="39"/>
    <x v="3"/>
    <x v="8"/>
    <n v="6"/>
    <n v="5"/>
    <n v="30"/>
    <x v="660"/>
    <x v="0"/>
  </r>
  <r>
    <x v="11139"/>
    <x v="90"/>
    <x v="0"/>
    <x v="0"/>
    <n v="3"/>
    <n v="2"/>
    <n v="6"/>
    <x v="40"/>
    <x v="1"/>
  </r>
  <r>
    <x v="11140"/>
    <x v="28"/>
    <x v="1"/>
    <x v="3"/>
    <s v=""/>
    <m/>
    <m/>
    <x v="675"/>
    <x v="0"/>
  </r>
  <r>
    <x v="11141"/>
    <x v="55"/>
    <x v="4"/>
    <x v="16"/>
    <n v="5"/>
    <n v="5"/>
    <n v="25"/>
    <x v="328"/>
    <x v="0"/>
  </r>
  <r>
    <x v="11142"/>
    <x v="26"/>
    <x v="2"/>
    <x v="23"/>
    <n v="1"/>
    <n v="1"/>
    <n v="1"/>
    <x v="58"/>
    <x v="1"/>
  </r>
  <r>
    <x v="11143"/>
    <x v="85"/>
    <x v="3"/>
    <x v="11"/>
    <n v="4"/>
    <n v="2"/>
    <n v="8"/>
    <x v="88"/>
    <x v="0"/>
  </r>
  <r>
    <x v="11144"/>
    <x v="80"/>
    <x v="3"/>
    <x v="20"/>
    <n v="5"/>
    <n v="3"/>
    <n v="15"/>
    <x v="558"/>
    <x v="1"/>
  </r>
  <r>
    <x v="11145"/>
    <x v="46"/>
    <x v="1"/>
    <x v="7"/>
    <n v="14"/>
    <n v="1"/>
    <n v="14"/>
    <x v="630"/>
    <x v="0"/>
  </r>
  <r>
    <x v="11146"/>
    <x v="16"/>
    <x v="4"/>
    <x v="19"/>
    <n v="4"/>
    <n v="2"/>
    <n v="8"/>
    <x v="599"/>
    <x v="2"/>
  </r>
  <r>
    <x v="11147"/>
    <x v="46"/>
    <x v="3"/>
    <x v="20"/>
    <n v="5"/>
    <n v="2"/>
    <n v="10"/>
    <x v="704"/>
    <x v="0"/>
  </r>
  <r>
    <x v="11148"/>
    <x v="77"/>
    <x v="3"/>
    <x v="20"/>
    <n v="5"/>
    <n v="4"/>
    <n v="20"/>
    <x v="725"/>
    <x v="1"/>
  </r>
  <r>
    <x v="11149"/>
    <x v="29"/>
    <x v="3"/>
    <x v="11"/>
    <n v="4"/>
    <n v="5"/>
    <n v="20"/>
    <x v="51"/>
    <x v="0"/>
  </r>
  <r>
    <x v="11150"/>
    <x v="85"/>
    <x v="1"/>
    <x v="7"/>
    <n v="14"/>
    <n v="2"/>
    <n v="28"/>
    <x v="729"/>
    <x v="1"/>
  </r>
  <r>
    <x v="11151"/>
    <x v="95"/>
    <x v="2"/>
    <x v="14"/>
    <n v="2.5"/>
    <n v="3"/>
    <n v="7.5"/>
    <x v="151"/>
    <x v="1"/>
  </r>
  <r>
    <x v="11152"/>
    <x v="65"/>
    <x v="0"/>
    <x v="0"/>
    <n v="3"/>
    <n v="4"/>
    <n v="12"/>
    <x v="402"/>
    <x v="0"/>
  </r>
  <r>
    <x v="11153"/>
    <x v="10"/>
    <x v="3"/>
    <x v="13"/>
    <n v="6"/>
    <n v="1"/>
    <n v="6"/>
    <x v="56"/>
    <x v="2"/>
  </r>
  <r>
    <x v="11154"/>
    <x v="56"/>
    <x v="1"/>
    <x v="27"/>
    <n v="20"/>
    <n v="3"/>
    <n v="60"/>
    <x v="325"/>
    <x v="0"/>
  </r>
  <r>
    <x v="11155"/>
    <x v="4"/>
    <x v="0"/>
    <x v="6"/>
    <n v="4"/>
    <n v="3"/>
    <n v="12"/>
    <x v="571"/>
    <x v="2"/>
  </r>
  <r>
    <x v="11156"/>
    <x v="32"/>
    <x v="1"/>
    <x v="4"/>
    <n v="12"/>
    <n v="4"/>
    <n v="48"/>
    <x v="657"/>
    <x v="0"/>
  </r>
  <r>
    <x v="11157"/>
    <x v="46"/>
    <x v="0"/>
    <x v="6"/>
    <n v="4"/>
    <n v="2"/>
    <n v="8"/>
    <x v="663"/>
    <x v="3"/>
  </r>
  <r>
    <x v="11158"/>
    <x v="9"/>
    <x v="4"/>
    <x v="25"/>
    <n v="10"/>
    <n v="3"/>
    <n v="30"/>
    <x v="214"/>
    <x v="0"/>
  </r>
  <r>
    <x v="11159"/>
    <x v="37"/>
    <x v="4"/>
    <x v="25"/>
    <n v="10"/>
    <n v="2"/>
    <n v="20"/>
    <x v="306"/>
    <x v="2"/>
  </r>
  <r>
    <x v="11160"/>
    <x v="58"/>
    <x v="1"/>
    <x v="2"/>
    <n v="15"/>
    <n v="4"/>
    <n v="60"/>
    <x v="33"/>
    <x v="2"/>
  </r>
  <r>
    <x v="11161"/>
    <x v="12"/>
    <x v="1"/>
    <x v="7"/>
    <n v="14"/>
    <n v="5"/>
    <n v="70"/>
    <x v="257"/>
    <x v="2"/>
  </r>
  <r>
    <x v="11162"/>
    <x v="5"/>
    <x v="0"/>
    <x v="26"/>
    <n v="5"/>
    <n v="2"/>
    <n v="10"/>
    <x v="545"/>
    <x v="2"/>
  </r>
  <r>
    <x v="11163"/>
    <x v="29"/>
    <x v="0"/>
    <x v="0"/>
    <n v="3"/>
    <n v="4"/>
    <n v="12"/>
    <x v="676"/>
    <x v="2"/>
  </r>
  <r>
    <x v="11164"/>
    <x v="93"/>
    <x v="3"/>
    <x v="3"/>
    <n v="6"/>
    <n v="2"/>
    <n v="12"/>
    <x v="69"/>
    <x v="3"/>
  </r>
  <r>
    <x v="11165"/>
    <x v="32"/>
    <x v="1"/>
    <x v="2"/>
    <n v="15"/>
    <n v="2"/>
    <n v="30"/>
    <x v="690"/>
    <x v="2"/>
  </r>
  <r>
    <x v="11166"/>
    <x v="99"/>
    <x v="3"/>
    <x v="8"/>
    <n v="6"/>
    <n v="3"/>
    <n v="18"/>
    <x v="166"/>
    <x v="1"/>
  </r>
  <r>
    <x v="11167"/>
    <x v="47"/>
    <x v="1"/>
    <x v="5"/>
    <n v="18"/>
    <n v="2"/>
    <n v="36"/>
    <x v="111"/>
    <x v="2"/>
  </r>
  <r>
    <x v="11168"/>
    <x v="56"/>
    <x v="3"/>
    <x v="13"/>
    <n v="6"/>
    <n v="4"/>
    <n v="24"/>
    <x v="263"/>
    <x v="1"/>
  </r>
  <r>
    <x v="11169"/>
    <x v="43"/>
    <x v="2"/>
    <x v="12"/>
    <n v="3"/>
    <n v="1"/>
    <n v="3"/>
    <x v="40"/>
    <x v="2"/>
  </r>
  <r>
    <x v="11170"/>
    <x v="45"/>
    <x v="3"/>
    <x v="13"/>
    <n v="6"/>
    <n v="1"/>
    <n v="6"/>
    <x v="289"/>
    <x v="0"/>
  </r>
  <r>
    <x v="11171"/>
    <x v="45"/>
    <x v="3"/>
    <x v="20"/>
    <n v="5"/>
    <n v="4"/>
    <n v="20"/>
    <x v="628"/>
    <x v="1"/>
  </r>
  <r>
    <x v="11172"/>
    <x v="71"/>
    <x v="1"/>
    <x v="27"/>
    <n v="20"/>
    <n v="1"/>
    <n v="20"/>
    <x v="677"/>
    <x v="2"/>
  </r>
  <r>
    <x v="11173"/>
    <x v="48"/>
    <x v="1"/>
    <x v="2"/>
    <n v="15"/>
    <n v="2"/>
    <n v="30"/>
    <x v="145"/>
    <x v="0"/>
  </r>
  <r>
    <x v="11174"/>
    <x v="17"/>
    <x v="4"/>
    <x v="18"/>
    <n v="8"/>
    <n v="5"/>
    <n v="40"/>
    <x v="19"/>
    <x v="2"/>
  </r>
  <r>
    <x v="11175"/>
    <x v="19"/>
    <x v="2"/>
    <x v="23"/>
    <n v="1"/>
    <n v="5"/>
    <n v="5"/>
    <x v="539"/>
    <x v="1"/>
  </r>
  <r>
    <x v="11176"/>
    <x v="61"/>
    <x v="2"/>
    <x v="10"/>
    <n v="3"/>
    <n v="1"/>
    <n v="3"/>
    <x v="140"/>
    <x v="0"/>
  </r>
  <r>
    <x v="11177"/>
    <x v="12"/>
    <x v="4"/>
    <x v="17"/>
    <n v="7"/>
    <n v="5"/>
    <n v="35"/>
    <x v="400"/>
    <x v="1"/>
  </r>
  <r>
    <x v="11178"/>
    <x v="47"/>
    <x v="0"/>
    <x v="26"/>
    <n v="5"/>
    <n v="5"/>
    <n v="25"/>
    <x v="20"/>
    <x v="0"/>
  </r>
  <r>
    <x v="11179"/>
    <x v="16"/>
    <x v="1"/>
    <x v="4"/>
    <n v="12"/>
    <n v="2"/>
    <n v="24"/>
    <x v="160"/>
    <x v="1"/>
  </r>
  <r>
    <x v="11180"/>
    <x v="19"/>
    <x v="4"/>
    <x v="17"/>
    <n v="7"/>
    <n v="2"/>
    <n v="14"/>
    <x v="412"/>
    <x v="0"/>
  </r>
  <r>
    <x v="11181"/>
    <x v="25"/>
    <x v="4"/>
    <x v="16"/>
    <n v="5"/>
    <n v="5"/>
    <n v="25"/>
    <x v="495"/>
    <x v="1"/>
  </r>
  <r>
    <x v="11182"/>
    <x v="80"/>
    <x v="4"/>
    <x v="16"/>
    <n v="5"/>
    <n v="1"/>
    <n v="5"/>
    <x v="533"/>
    <x v="2"/>
  </r>
  <r>
    <x v="11183"/>
    <x v="5"/>
    <x v="1"/>
    <x v="2"/>
    <n v="15"/>
    <n v="1"/>
    <n v="15"/>
    <x v="316"/>
    <x v="1"/>
  </r>
  <r>
    <x v="11184"/>
    <x v="81"/>
    <x v="4"/>
    <x v="17"/>
    <n v="7"/>
    <n v="3"/>
    <n v="21"/>
    <x v="573"/>
    <x v="0"/>
  </r>
  <r>
    <x v="11185"/>
    <x v="32"/>
    <x v="2"/>
    <x v="12"/>
    <n v="3"/>
    <n v="2"/>
    <n v="6"/>
    <x v="242"/>
    <x v="0"/>
  </r>
  <r>
    <x v="11186"/>
    <x v="29"/>
    <x v="3"/>
    <x v="20"/>
    <n v="5"/>
    <n v="5"/>
    <n v="25"/>
    <x v="403"/>
    <x v="0"/>
  </r>
  <r>
    <x v="11187"/>
    <x v="49"/>
    <x v="4"/>
    <x v="19"/>
    <n v="4"/>
    <n v="2"/>
    <n v="8"/>
    <x v="93"/>
    <x v="1"/>
  </r>
  <r>
    <x v="11188"/>
    <x v="13"/>
    <x v="1"/>
    <x v="27"/>
    <n v="20"/>
    <n v="2"/>
    <n v="40"/>
    <x v="139"/>
    <x v="2"/>
  </r>
  <r>
    <x v="11189"/>
    <x v="97"/>
    <x v="0"/>
    <x v="15"/>
    <n v="5"/>
    <n v="2"/>
    <n v="10"/>
    <x v="471"/>
    <x v="2"/>
  </r>
  <r>
    <x v="11190"/>
    <x v="97"/>
    <x v="0"/>
    <x v="26"/>
    <n v="5"/>
    <n v="2"/>
    <n v="10"/>
    <x v="527"/>
    <x v="1"/>
  </r>
  <r>
    <x v="11191"/>
    <x v="56"/>
    <x v="1"/>
    <x v="4"/>
    <n v="12"/>
    <n v="3"/>
    <n v="36"/>
    <x v="106"/>
    <x v="1"/>
  </r>
  <r>
    <x v="11192"/>
    <x v="91"/>
    <x v="4"/>
    <x v="18"/>
    <n v="8"/>
    <n v="1"/>
    <n v="8"/>
    <x v="14"/>
    <x v="2"/>
  </r>
  <r>
    <x v="11193"/>
    <x v="82"/>
    <x v="2"/>
    <x v="23"/>
    <n v="1"/>
    <n v="1"/>
    <n v="1"/>
    <x v="411"/>
    <x v="2"/>
  </r>
  <r>
    <x v="11194"/>
    <x v="68"/>
    <x v="3"/>
    <x v="20"/>
    <n v="5"/>
    <n v="3"/>
    <n v="15"/>
    <x v="580"/>
    <x v="1"/>
  </r>
  <r>
    <x v="11195"/>
    <x v="62"/>
    <x v="2"/>
    <x v="10"/>
    <n v="3"/>
    <n v="4"/>
    <n v="12"/>
    <x v="477"/>
    <x v="2"/>
  </r>
  <r>
    <x v="11196"/>
    <x v="99"/>
    <x v="1"/>
    <x v="5"/>
    <n v="18"/>
    <n v="1"/>
    <n v="18"/>
    <x v="147"/>
    <x v="1"/>
  </r>
  <r>
    <x v="11197"/>
    <x v="91"/>
    <x v="4"/>
    <x v="19"/>
    <n v="4"/>
    <n v="2"/>
    <n v="8"/>
    <x v="606"/>
    <x v="2"/>
  </r>
  <r>
    <x v="11198"/>
    <x v="11"/>
    <x v="2"/>
    <x v="14"/>
    <n v="2.5"/>
    <n v="4"/>
    <n v="10"/>
    <x v="102"/>
    <x v="2"/>
  </r>
  <r>
    <x v="11199"/>
    <x v="77"/>
    <x v="0"/>
    <x v="1"/>
    <n v="4"/>
    <n v="3"/>
    <n v="12"/>
    <x v="385"/>
    <x v="2"/>
  </r>
  <r>
    <x v="11200"/>
    <x v="80"/>
    <x v="0"/>
    <x v="3"/>
    <s v=""/>
    <m/>
    <m/>
    <x v="594"/>
    <x v="2"/>
  </r>
  <r>
    <x v="11201"/>
    <x v="63"/>
    <x v="0"/>
    <x v="0"/>
    <n v="3"/>
    <n v="1"/>
    <n v="3"/>
    <x v="300"/>
    <x v="1"/>
  </r>
  <r>
    <x v="11202"/>
    <x v="84"/>
    <x v="1"/>
    <x v="27"/>
    <n v="20"/>
    <n v="4"/>
    <n v="80"/>
    <x v="630"/>
    <x v="1"/>
  </r>
  <r>
    <x v="11203"/>
    <x v="23"/>
    <x v="4"/>
    <x v="19"/>
    <n v="4"/>
    <n v="4"/>
    <n v="16"/>
    <x v="450"/>
    <x v="0"/>
  </r>
  <r>
    <x v="11204"/>
    <x v="7"/>
    <x v="1"/>
    <x v="5"/>
    <n v="18"/>
    <n v="2"/>
    <n v="36"/>
    <x v="574"/>
    <x v="2"/>
  </r>
  <r>
    <x v="11205"/>
    <x v="62"/>
    <x v="1"/>
    <x v="2"/>
    <n v="15"/>
    <n v="3"/>
    <n v="45"/>
    <x v="122"/>
    <x v="1"/>
  </r>
  <r>
    <x v="11206"/>
    <x v="36"/>
    <x v="2"/>
    <x v="10"/>
    <n v="3"/>
    <n v="5"/>
    <n v="15"/>
    <x v="213"/>
    <x v="2"/>
  </r>
  <r>
    <x v="11207"/>
    <x v="0"/>
    <x v="4"/>
    <x v="25"/>
    <n v="10"/>
    <n v="2"/>
    <n v="20"/>
    <x v="395"/>
    <x v="1"/>
  </r>
  <r>
    <x v="11208"/>
    <x v="51"/>
    <x v="2"/>
    <x v="10"/>
    <n v="3"/>
    <n v="3"/>
    <n v="9"/>
    <x v="361"/>
    <x v="0"/>
  </r>
  <r>
    <x v="11209"/>
    <x v="56"/>
    <x v="0"/>
    <x v="0"/>
    <n v="3"/>
    <n v="4"/>
    <n v="12"/>
    <x v="325"/>
    <x v="0"/>
  </r>
  <r>
    <x v="11210"/>
    <x v="1"/>
    <x v="1"/>
    <x v="2"/>
    <n v="15"/>
    <n v="5"/>
    <n v="75"/>
    <x v="518"/>
    <x v="2"/>
  </r>
  <r>
    <x v="11211"/>
    <x v="33"/>
    <x v="4"/>
    <x v="9"/>
    <n v="5"/>
    <n v="3"/>
    <n v="15"/>
    <x v="56"/>
    <x v="2"/>
  </r>
  <r>
    <x v="11212"/>
    <x v="26"/>
    <x v="4"/>
    <x v="9"/>
    <n v="5"/>
    <n v="4"/>
    <n v="20"/>
    <x v="95"/>
    <x v="1"/>
  </r>
  <r>
    <x v="11213"/>
    <x v="46"/>
    <x v="0"/>
    <x v="26"/>
    <n v="5"/>
    <n v="4"/>
    <n v="20"/>
    <x v="280"/>
    <x v="2"/>
  </r>
  <r>
    <x v="11214"/>
    <x v="56"/>
    <x v="4"/>
    <x v="17"/>
    <n v="7"/>
    <n v="2"/>
    <n v="14"/>
    <x v="670"/>
    <x v="1"/>
  </r>
  <r>
    <x v="11215"/>
    <x v="61"/>
    <x v="4"/>
    <x v="16"/>
    <n v="5"/>
    <n v="5"/>
    <n v="25"/>
    <x v="417"/>
    <x v="2"/>
  </r>
  <r>
    <x v="11216"/>
    <x v="11"/>
    <x v="2"/>
    <x v="12"/>
    <n v="3"/>
    <n v="3"/>
    <n v="9"/>
    <x v="448"/>
    <x v="1"/>
  </r>
  <r>
    <x v="11217"/>
    <x v="2"/>
    <x v="0"/>
    <x v="26"/>
    <n v="5"/>
    <n v="5"/>
    <n v="25"/>
    <x v="175"/>
    <x v="2"/>
  </r>
  <r>
    <x v="11218"/>
    <x v="44"/>
    <x v="3"/>
    <x v="3"/>
    <s v=""/>
    <m/>
    <m/>
    <x v="109"/>
    <x v="0"/>
  </r>
  <r>
    <x v="11219"/>
    <x v="1"/>
    <x v="2"/>
    <x v="23"/>
    <n v="1"/>
    <n v="5"/>
    <n v="5"/>
    <x v="161"/>
    <x v="0"/>
  </r>
  <r>
    <x v="11220"/>
    <x v="99"/>
    <x v="1"/>
    <x v="2"/>
    <n v="15"/>
    <n v="4"/>
    <n v="60"/>
    <x v="195"/>
    <x v="2"/>
  </r>
  <r>
    <x v="11221"/>
    <x v="42"/>
    <x v="1"/>
    <x v="2"/>
    <n v="15"/>
    <n v="1"/>
    <n v="15"/>
    <x v="410"/>
    <x v="2"/>
  </r>
  <r>
    <x v="11222"/>
    <x v="87"/>
    <x v="4"/>
    <x v="18"/>
    <n v="8"/>
    <n v="5"/>
    <n v="40"/>
    <x v="713"/>
    <x v="1"/>
  </r>
  <r>
    <x v="11223"/>
    <x v="38"/>
    <x v="4"/>
    <x v="18"/>
    <n v="8"/>
    <n v="4"/>
    <n v="32"/>
    <x v="646"/>
    <x v="0"/>
  </r>
  <r>
    <x v="11224"/>
    <x v="15"/>
    <x v="0"/>
    <x v="15"/>
    <n v="5"/>
    <n v="4"/>
    <n v="20"/>
    <x v="328"/>
    <x v="2"/>
  </r>
  <r>
    <x v="11225"/>
    <x v="79"/>
    <x v="0"/>
    <x v="1"/>
    <n v="4"/>
    <n v="3"/>
    <n v="12"/>
    <x v="273"/>
    <x v="3"/>
  </r>
  <r>
    <x v="11226"/>
    <x v="50"/>
    <x v="2"/>
    <x v="14"/>
    <n v="2.5"/>
    <n v="1"/>
    <n v="2.5"/>
    <x v="377"/>
    <x v="1"/>
  </r>
  <r>
    <x v="11227"/>
    <x v="53"/>
    <x v="4"/>
    <x v="25"/>
    <n v="10"/>
    <n v="1"/>
    <n v="10"/>
    <x v="33"/>
    <x v="1"/>
  </r>
  <r>
    <x v="11228"/>
    <x v="24"/>
    <x v="1"/>
    <x v="2"/>
    <n v="15"/>
    <n v="2"/>
    <n v="30"/>
    <x v="612"/>
    <x v="1"/>
  </r>
  <r>
    <x v="11229"/>
    <x v="94"/>
    <x v="3"/>
    <x v="13"/>
    <n v="6"/>
    <n v="1"/>
    <n v="6"/>
    <x v="284"/>
    <x v="1"/>
  </r>
  <r>
    <x v="11230"/>
    <x v="54"/>
    <x v="4"/>
    <x v="17"/>
    <n v="7"/>
    <n v="3"/>
    <n v="21"/>
    <x v="185"/>
    <x v="1"/>
  </r>
  <r>
    <x v="11231"/>
    <x v="75"/>
    <x v="0"/>
    <x v="26"/>
    <n v="5"/>
    <n v="3"/>
    <n v="15"/>
    <x v="28"/>
    <x v="0"/>
  </r>
  <r>
    <x v="11232"/>
    <x v="22"/>
    <x v="4"/>
    <x v="18"/>
    <n v="8"/>
    <n v="4"/>
    <n v="32"/>
    <x v="114"/>
    <x v="2"/>
  </r>
  <r>
    <x v="11233"/>
    <x v="68"/>
    <x v="3"/>
    <x v="21"/>
    <n v="7"/>
    <n v="4"/>
    <n v="28"/>
    <x v="344"/>
    <x v="0"/>
  </r>
  <r>
    <x v="11234"/>
    <x v="64"/>
    <x v="4"/>
    <x v="18"/>
    <n v="8"/>
    <n v="3"/>
    <n v="24"/>
    <x v="500"/>
    <x v="2"/>
  </r>
  <r>
    <x v="11235"/>
    <x v="85"/>
    <x v="3"/>
    <x v="21"/>
    <n v="7"/>
    <n v="1"/>
    <n v="7"/>
    <x v="107"/>
    <x v="1"/>
  </r>
  <r>
    <x v="11236"/>
    <x v="92"/>
    <x v="0"/>
    <x v="1"/>
    <n v="4"/>
    <n v="1"/>
    <n v="4"/>
    <x v="585"/>
    <x v="0"/>
  </r>
  <r>
    <x v="11237"/>
    <x v="7"/>
    <x v="2"/>
    <x v="3"/>
    <n v="3"/>
    <n v="4"/>
    <n v="12"/>
    <x v="195"/>
    <x v="2"/>
  </r>
  <r>
    <x v="11238"/>
    <x v="53"/>
    <x v="3"/>
    <x v="21"/>
    <n v="7"/>
    <n v="2"/>
    <n v="14"/>
    <x v="15"/>
    <x v="0"/>
  </r>
  <r>
    <x v="11239"/>
    <x v="7"/>
    <x v="3"/>
    <x v="8"/>
    <n v="6"/>
    <n v="1"/>
    <n v="6"/>
    <x v="237"/>
    <x v="1"/>
  </r>
  <r>
    <x v="11240"/>
    <x v="21"/>
    <x v="1"/>
    <x v="7"/>
    <n v="14"/>
    <n v="1"/>
    <n v="14"/>
    <x v="24"/>
    <x v="1"/>
  </r>
  <r>
    <x v="11241"/>
    <x v="8"/>
    <x v="2"/>
    <x v="23"/>
    <n v="1"/>
    <n v="1"/>
    <n v="1"/>
    <x v="531"/>
    <x v="3"/>
  </r>
  <r>
    <x v="11242"/>
    <x v="77"/>
    <x v="3"/>
    <x v="13"/>
    <n v="6"/>
    <n v="1"/>
    <n v="6"/>
    <x v="650"/>
    <x v="0"/>
  </r>
  <r>
    <x v="11243"/>
    <x v="45"/>
    <x v="4"/>
    <x v="9"/>
    <n v="5"/>
    <n v="2"/>
    <n v="10"/>
    <x v="529"/>
    <x v="1"/>
  </r>
  <r>
    <x v="11244"/>
    <x v="46"/>
    <x v="4"/>
    <x v="25"/>
    <n v="10"/>
    <n v="5"/>
    <n v="50"/>
    <x v="254"/>
    <x v="2"/>
  </r>
  <r>
    <x v="11245"/>
    <x v="97"/>
    <x v="3"/>
    <x v="13"/>
    <n v="6"/>
    <n v="1"/>
    <n v="6"/>
    <x v="268"/>
    <x v="2"/>
  </r>
  <r>
    <x v="11246"/>
    <x v="17"/>
    <x v="4"/>
    <x v="25"/>
    <n v="10"/>
    <n v="1"/>
    <n v="10"/>
    <x v="673"/>
    <x v="2"/>
  </r>
  <r>
    <x v="11247"/>
    <x v="60"/>
    <x v="4"/>
    <x v="17"/>
    <n v="7"/>
    <n v="4"/>
    <n v="28"/>
    <x v="668"/>
    <x v="2"/>
  </r>
  <r>
    <x v="11248"/>
    <x v="15"/>
    <x v="2"/>
    <x v="3"/>
    <s v=""/>
    <m/>
    <m/>
    <x v="299"/>
    <x v="2"/>
  </r>
  <r>
    <x v="11249"/>
    <x v="65"/>
    <x v="4"/>
    <x v="16"/>
    <n v="5"/>
    <n v="5"/>
    <n v="25"/>
    <x v="147"/>
    <x v="0"/>
  </r>
  <r>
    <x v="11250"/>
    <x v="98"/>
    <x v="1"/>
    <x v="5"/>
    <n v="18"/>
    <n v="3"/>
    <n v="54"/>
    <x v="258"/>
    <x v="2"/>
  </r>
  <r>
    <x v="11251"/>
    <x v="14"/>
    <x v="3"/>
    <x v="20"/>
    <n v="5"/>
    <n v="3"/>
    <n v="15"/>
    <x v="93"/>
    <x v="1"/>
  </r>
  <r>
    <x v="11252"/>
    <x v="31"/>
    <x v="4"/>
    <x v="19"/>
    <n v="4"/>
    <n v="5"/>
    <n v="20"/>
    <x v="83"/>
    <x v="0"/>
  </r>
  <r>
    <x v="11253"/>
    <x v="25"/>
    <x v="0"/>
    <x v="3"/>
    <n v="5"/>
    <n v="2"/>
    <n v="10"/>
    <x v="260"/>
    <x v="3"/>
  </r>
  <r>
    <x v="11254"/>
    <x v="76"/>
    <x v="3"/>
    <x v="13"/>
    <n v="6"/>
    <n v="4"/>
    <n v="24"/>
    <x v="325"/>
    <x v="0"/>
  </r>
  <r>
    <x v="11255"/>
    <x v="62"/>
    <x v="3"/>
    <x v="20"/>
    <n v="5"/>
    <n v="1"/>
    <n v="5"/>
    <x v="3"/>
    <x v="0"/>
  </r>
  <r>
    <x v="11256"/>
    <x v="69"/>
    <x v="3"/>
    <x v="21"/>
    <n v="7"/>
    <n v="5"/>
    <n v="35"/>
    <x v="462"/>
    <x v="0"/>
  </r>
  <r>
    <x v="11257"/>
    <x v="9"/>
    <x v="4"/>
    <x v="17"/>
    <n v="7"/>
    <n v="2"/>
    <n v="14"/>
    <x v="324"/>
    <x v="0"/>
  </r>
  <r>
    <x v="11258"/>
    <x v="54"/>
    <x v="2"/>
    <x v="23"/>
    <n v="1"/>
    <n v="3"/>
    <n v="3"/>
    <x v="541"/>
    <x v="0"/>
  </r>
  <r>
    <x v="11259"/>
    <x v="36"/>
    <x v="0"/>
    <x v="1"/>
    <n v="4"/>
    <n v="1"/>
    <n v="4"/>
    <x v="313"/>
    <x v="2"/>
  </r>
  <r>
    <x v="11260"/>
    <x v="6"/>
    <x v="2"/>
    <x v="3"/>
    <n v="2.5"/>
    <n v="1"/>
    <n v="2.5"/>
    <x v="458"/>
    <x v="2"/>
  </r>
  <r>
    <x v="11261"/>
    <x v="35"/>
    <x v="1"/>
    <x v="5"/>
    <n v="18"/>
    <n v="5"/>
    <n v="90"/>
    <x v="290"/>
    <x v="0"/>
  </r>
  <r>
    <x v="11262"/>
    <x v="48"/>
    <x v="2"/>
    <x v="10"/>
    <n v="3"/>
    <n v="1"/>
    <n v="3"/>
    <x v="102"/>
    <x v="0"/>
  </r>
  <r>
    <x v="11263"/>
    <x v="2"/>
    <x v="1"/>
    <x v="27"/>
    <n v="20"/>
    <n v="1"/>
    <n v="20"/>
    <x v="666"/>
    <x v="1"/>
  </r>
  <r>
    <x v="11264"/>
    <x v="86"/>
    <x v="2"/>
    <x v="14"/>
    <n v="2.5"/>
    <n v="5"/>
    <n v="12.5"/>
    <x v="575"/>
    <x v="1"/>
  </r>
  <r>
    <x v="11265"/>
    <x v="92"/>
    <x v="4"/>
    <x v="9"/>
    <n v="5"/>
    <n v="5"/>
    <n v="25"/>
    <x v="381"/>
    <x v="2"/>
  </r>
  <r>
    <x v="11266"/>
    <x v="18"/>
    <x v="2"/>
    <x v="23"/>
    <n v="1"/>
    <n v="3"/>
    <n v="3"/>
    <x v="625"/>
    <x v="0"/>
  </r>
  <r>
    <x v="11267"/>
    <x v="7"/>
    <x v="3"/>
    <x v="8"/>
    <n v="6"/>
    <n v="1"/>
    <n v="6"/>
    <x v="465"/>
    <x v="0"/>
  </r>
  <r>
    <x v="11268"/>
    <x v="54"/>
    <x v="2"/>
    <x v="23"/>
    <n v="1"/>
    <n v="4"/>
    <n v="4"/>
    <x v="360"/>
    <x v="1"/>
  </r>
  <r>
    <x v="11269"/>
    <x v="72"/>
    <x v="0"/>
    <x v="1"/>
    <n v="4"/>
    <n v="3"/>
    <n v="12"/>
    <x v="498"/>
    <x v="2"/>
  </r>
  <r>
    <x v="11270"/>
    <x v="31"/>
    <x v="1"/>
    <x v="2"/>
    <n v="15"/>
    <n v="2"/>
    <n v="30"/>
    <x v="465"/>
    <x v="3"/>
  </r>
  <r>
    <x v="11271"/>
    <x v="95"/>
    <x v="4"/>
    <x v="9"/>
    <n v="5"/>
    <n v="4"/>
    <n v="20"/>
    <x v="276"/>
    <x v="2"/>
  </r>
  <r>
    <x v="11272"/>
    <x v="48"/>
    <x v="4"/>
    <x v="18"/>
    <n v="8"/>
    <n v="4"/>
    <n v="32"/>
    <x v="94"/>
    <x v="2"/>
  </r>
  <r>
    <x v="11273"/>
    <x v="41"/>
    <x v="3"/>
    <x v="11"/>
    <n v="4"/>
    <n v="4"/>
    <n v="16"/>
    <x v="532"/>
    <x v="0"/>
  </r>
  <r>
    <x v="11274"/>
    <x v="96"/>
    <x v="0"/>
    <x v="26"/>
    <n v="5"/>
    <n v="4"/>
    <n v="20"/>
    <x v="525"/>
    <x v="2"/>
  </r>
  <r>
    <x v="11275"/>
    <x v="1"/>
    <x v="4"/>
    <x v="18"/>
    <n v="8"/>
    <n v="3"/>
    <n v="24"/>
    <x v="524"/>
    <x v="2"/>
  </r>
  <r>
    <x v="11276"/>
    <x v="77"/>
    <x v="4"/>
    <x v="17"/>
    <n v="7"/>
    <n v="2"/>
    <n v="14"/>
    <x v="200"/>
    <x v="2"/>
  </r>
  <r>
    <x v="11277"/>
    <x v="98"/>
    <x v="3"/>
    <x v="20"/>
    <n v="5"/>
    <n v="4"/>
    <n v="20"/>
    <x v="397"/>
    <x v="2"/>
  </r>
  <r>
    <x v="11278"/>
    <x v="34"/>
    <x v="2"/>
    <x v="23"/>
    <n v="1"/>
    <n v="2"/>
    <n v="2"/>
    <x v="499"/>
    <x v="2"/>
  </r>
  <r>
    <x v="11279"/>
    <x v="41"/>
    <x v="0"/>
    <x v="26"/>
    <n v="5"/>
    <n v="5"/>
    <n v="25"/>
    <x v="311"/>
    <x v="1"/>
  </r>
  <r>
    <x v="11280"/>
    <x v="42"/>
    <x v="0"/>
    <x v="15"/>
    <n v="5"/>
    <n v="1"/>
    <n v="5"/>
    <x v="724"/>
    <x v="2"/>
  </r>
  <r>
    <x v="11281"/>
    <x v="39"/>
    <x v="2"/>
    <x v="14"/>
    <n v="2.5"/>
    <n v="3"/>
    <n v="7.5"/>
    <x v="250"/>
    <x v="2"/>
  </r>
  <r>
    <x v="11282"/>
    <x v="35"/>
    <x v="3"/>
    <x v="20"/>
    <n v="5"/>
    <n v="3"/>
    <n v="15"/>
    <x v="694"/>
    <x v="2"/>
  </r>
  <r>
    <x v="11283"/>
    <x v="92"/>
    <x v="2"/>
    <x v="10"/>
    <n v="3"/>
    <n v="3"/>
    <n v="9"/>
    <x v="699"/>
    <x v="3"/>
  </r>
  <r>
    <x v="11284"/>
    <x v="83"/>
    <x v="1"/>
    <x v="5"/>
    <n v="18"/>
    <n v="4"/>
    <n v="72"/>
    <x v="67"/>
    <x v="2"/>
  </r>
  <r>
    <x v="11285"/>
    <x v="39"/>
    <x v="3"/>
    <x v="8"/>
    <n v="6"/>
    <n v="2"/>
    <n v="12"/>
    <x v="640"/>
    <x v="0"/>
  </r>
  <r>
    <x v="11286"/>
    <x v="42"/>
    <x v="3"/>
    <x v="13"/>
    <n v="6"/>
    <n v="1"/>
    <n v="6"/>
    <x v="370"/>
    <x v="0"/>
  </r>
  <r>
    <x v="11287"/>
    <x v="37"/>
    <x v="4"/>
    <x v="17"/>
    <n v="7"/>
    <n v="5"/>
    <n v="35"/>
    <x v="75"/>
    <x v="2"/>
  </r>
  <r>
    <x v="11288"/>
    <x v="27"/>
    <x v="2"/>
    <x v="12"/>
    <n v="3"/>
    <n v="5"/>
    <n v="15"/>
    <x v="443"/>
    <x v="2"/>
  </r>
  <r>
    <x v="11289"/>
    <x v="85"/>
    <x v="4"/>
    <x v="16"/>
    <n v="5"/>
    <n v="2"/>
    <n v="10"/>
    <x v="446"/>
    <x v="1"/>
  </r>
  <r>
    <x v="11290"/>
    <x v="6"/>
    <x v="0"/>
    <x v="26"/>
    <n v="5"/>
    <n v="2"/>
    <n v="10"/>
    <x v="729"/>
    <x v="2"/>
  </r>
  <r>
    <x v="11291"/>
    <x v="16"/>
    <x v="1"/>
    <x v="4"/>
    <n v="12"/>
    <n v="3"/>
    <n v="36"/>
    <x v="560"/>
    <x v="2"/>
  </r>
  <r>
    <x v="11292"/>
    <x v="3"/>
    <x v="1"/>
    <x v="27"/>
    <n v="20"/>
    <n v="5"/>
    <n v="100"/>
    <x v="299"/>
    <x v="2"/>
  </r>
  <r>
    <x v="11293"/>
    <x v="3"/>
    <x v="2"/>
    <x v="10"/>
    <n v="3"/>
    <n v="4"/>
    <n v="12"/>
    <x v="218"/>
    <x v="1"/>
  </r>
  <r>
    <x v="11294"/>
    <x v="8"/>
    <x v="3"/>
    <x v="20"/>
    <n v="5"/>
    <n v="3"/>
    <n v="15"/>
    <x v="491"/>
    <x v="2"/>
  </r>
  <r>
    <x v="11295"/>
    <x v="43"/>
    <x v="2"/>
    <x v="23"/>
    <n v="1"/>
    <n v="3"/>
    <n v="3"/>
    <x v="412"/>
    <x v="1"/>
  </r>
  <r>
    <x v="11296"/>
    <x v="12"/>
    <x v="2"/>
    <x v="23"/>
    <n v="1"/>
    <n v="3"/>
    <n v="3"/>
    <x v="49"/>
    <x v="1"/>
  </r>
  <r>
    <x v="11297"/>
    <x v="27"/>
    <x v="0"/>
    <x v="0"/>
    <n v="3"/>
    <n v="5"/>
    <n v="15"/>
    <x v="436"/>
    <x v="1"/>
  </r>
  <r>
    <x v="11298"/>
    <x v="78"/>
    <x v="3"/>
    <x v="21"/>
    <n v="7"/>
    <n v="3"/>
    <n v="21"/>
    <x v="533"/>
    <x v="1"/>
  </r>
  <r>
    <x v="11299"/>
    <x v="18"/>
    <x v="3"/>
    <x v="13"/>
    <n v="6"/>
    <n v="3"/>
    <n v="18"/>
    <x v="264"/>
    <x v="1"/>
  </r>
  <r>
    <x v="11300"/>
    <x v="66"/>
    <x v="1"/>
    <x v="4"/>
    <n v="12"/>
    <n v="3"/>
    <n v="36"/>
    <x v="294"/>
    <x v="1"/>
  </r>
  <r>
    <x v="11301"/>
    <x v="57"/>
    <x v="1"/>
    <x v="27"/>
    <n v="20"/>
    <n v="5"/>
    <n v="100"/>
    <x v="137"/>
    <x v="2"/>
  </r>
  <r>
    <x v="11302"/>
    <x v="22"/>
    <x v="3"/>
    <x v="8"/>
    <n v="6"/>
    <n v="1"/>
    <n v="6"/>
    <x v="634"/>
    <x v="2"/>
  </r>
  <r>
    <x v="11303"/>
    <x v="23"/>
    <x v="2"/>
    <x v="10"/>
    <n v="3"/>
    <n v="1"/>
    <n v="3"/>
    <x v="237"/>
    <x v="1"/>
  </r>
  <r>
    <x v="11304"/>
    <x v="37"/>
    <x v="4"/>
    <x v="17"/>
    <n v="7"/>
    <n v="1"/>
    <n v="7"/>
    <x v="123"/>
    <x v="2"/>
  </r>
  <r>
    <x v="11305"/>
    <x v="93"/>
    <x v="0"/>
    <x v="15"/>
    <n v="5"/>
    <n v="3"/>
    <n v="15"/>
    <x v="401"/>
    <x v="1"/>
  </r>
  <r>
    <x v="11306"/>
    <x v="61"/>
    <x v="2"/>
    <x v="12"/>
    <n v="3"/>
    <n v="1"/>
    <n v="3"/>
    <x v="465"/>
    <x v="0"/>
  </r>
  <r>
    <x v="11307"/>
    <x v="70"/>
    <x v="0"/>
    <x v="6"/>
    <n v="4"/>
    <n v="5"/>
    <n v="20"/>
    <x v="498"/>
    <x v="2"/>
  </r>
  <r>
    <x v="11308"/>
    <x v="10"/>
    <x v="4"/>
    <x v="16"/>
    <n v="5"/>
    <n v="1"/>
    <n v="5"/>
    <x v="191"/>
    <x v="1"/>
  </r>
  <r>
    <x v="11309"/>
    <x v="48"/>
    <x v="4"/>
    <x v="19"/>
    <n v="4"/>
    <n v="5"/>
    <n v="20"/>
    <x v="625"/>
    <x v="2"/>
  </r>
  <r>
    <x v="11310"/>
    <x v="77"/>
    <x v="0"/>
    <x v="0"/>
    <n v="3"/>
    <n v="5"/>
    <n v="15"/>
    <x v="63"/>
    <x v="0"/>
  </r>
  <r>
    <x v="11311"/>
    <x v="86"/>
    <x v="0"/>
    <x v="0"/>
    <n v="3"/>
    <n v="5"/>
    <n v="15"/>
    <x v="589"/>
    <x v="1"/>
  </r>
  <r>
    <x v="11312"/>
    <x v="34"/>
    <x v="4"/>
    <x v="16"/>
    <n v="5"/>
    <n v="5"/>
    <n v="25"/>
    <x v="376"/>
    <x v="1"/>
  </r>
  <r>
    <x v="11313"/>
    <x v="84"/>
    <x v="2"/>
    <x v="10"/>
    <n v="3"/>
    <n v="2"/>
    <n v="6"/>
    <x v="606"/>
    <x v="2"/>
  </r>
  <r>
    <x v="11314"/>
    <x v="17"/>
    <x v="3"/>
    <x v="3"/>
    <s v=""/>
    <m/>
    <m/>
    <x v="495"/>
    <x v="2"/>
  </r>
  <r>
    <x v="11315"/>
    <x v="27"/>
    <x v="4"/>
    <x v="3"/>
    <n v="5"/>
    <n v="2"/>
    <n v="10"/>
    <x v="188"/>
    <x v="1"/>
  </r>
  <r>
    <x v="11316"/>
    <x v="76"/>
    <x v="3"/>
    <x v="20"/>
    <n v="5"/>
    <n v="3"/>
    <n v="15"/>
    <x v="305"/>
    <x v="0"/>
  </r>
  <r>
    <x v="11317"/>
    <x v="15"/>
    <x v="1"/>
    <x v="4"/>
    <n v="12"/>
    <n v="4"/>
    <n v="48"/>
    <x v="336"/>
    <x v="1"/>
  </r>
  <r>
    <x v="11318"/>
    <x v="80"/>
    <x v="1"/>
    <x v="5"/>
    <n v="18"/>
    <n v="4"/>
    <n v="72"/>
    <x v="684"/>
    <x v="0"/>
  </r>
  <r>
    <x v="11319"/>
    <x v="84"/>
    <x v="1"/>
    <x v="2"/>
    <n v="15"/>
    <n v="1"/>
    <n v="15"/>
    <x v="518"/>
    <x v="2"/>
  </r>
  <r>
    <x v="11320"/>
    <x v="0"/>
    <x v="4"/>
    <x v="16"/>
    <n v="5"/>
    <n v="5"/>
    <n v="25"/>
    <x v="655"/>
    <x v="0"/>
  </r>
  <r>
    <x v="11321"/>
    <x v="43"/>
    <x v="3"/>
    <x v="20"/>
    <n v="5"/>
    <n v="3"/>
    <n v="15"/>
    <x v="145"/>
    <x v="2"/>
  </r>
  <r>
    <x v="11322"/>
    <x v="15"/>
    <x v="1"/>
    <x v="5"/>
    <n v="18"/>
    <n v="4"/>
    <n v="72"/>
    <x v="639"/>
    <x v="1"/>
  </r>
  <r>
    <x v="11323"/>
    <x v="69"/>
    <x v="2"/>
    <x v="3"/>
    <s v=""/>
    <m/>
    <m/>
    <x v="552"/>
    <x v="0"/>
  </r>
  <r>
    <x v="11324"/>
    <x v="78"/>
    <x v="1"/>
    <x v="2"/>
    <n v="15"/>
    <n v="1"/>
    <n v="15"/>
    <x v="440"/>
    <x v="2"/>
  </r>
  <r>
    <x v="11325"/>
    <x v="48"/>
    <x v="3"/>
    <x v="8"/>
    <n v="6"/>
    <n v="2"/>
    <n v="12"/>
    <x v="218"/>
    <x v="1"/>
  </r>
  <r>
    <x v="11326"/>
    <x v="54"/>
    <x v="1"/>
    <x v="5"/>
    <n v="18"/>
    <n v="5"/>
    <n v="90"/>
    <x v="363"/>
    <x v="0"/>
  </r>
  <r>
    <x v="11327"/>
    <x v="5"/>
    <x v="4"/>
    <x v="19"/>
    <n v="4"/>
    <n v="3"/>
    <n v="12"/>
    <x v="569"/>
    <x v="2"/>
  </r>
  <r>
    <x v="11328"/>
    <x v="83"/>
    <x v="0"/>
    <x v="15"/>
    <n v="5"/>
    <n v="4"/>
    <n v="20"/>
    <x v="635"/>
    <x v="0"/>
  </r>
  <r>
    <x v="11329"/>
    <x v="16"/>
    <x v="3"/>
    <x v="13"/>
    <n v="6"/>
    <n v="4"/>
    <n v="24"/>
    <x v="464"/>
    <x v="1"/>
  </r>
  <r>
    <x v="11330"/>
    <x v="4"/>
    <x v="2"/>
    <x v="3"/>
    <n v="2.5"/>
    <n v="3"/>
    <n v="7.5"/>
    <x v="76"/>
    <x v="0"/>
  </r>
  <r>
    <x v="11331"/>
    <x v="68"/>
    <x v="3"/>
    <x v="13"/>
    <n v="6"/>
    <n v="2"/>
    <n v="12"/>
    <x v="272"/>
    <x v="1"/>
  </r>
  <r>
    <x v="11332"/>
    <x v="46"/>
    <x v="4"/>
    <x v="9"/>
    <n v="5"/>
    <n v="4"/>
    <n v="20"/>
    <x v="581"/>
    <x v="2"/>
  </r>
  <r>
    <x v="11333"/>
    <x v="17"/>
    <x v="2"/>
    <x v="23"/>
    <n v="1"/>
    <n v="1"/>
    <n v="1"/>
    <x v="164"/>
    <x v="2"/>
  </r>
  <r>
    <x v="11334"/>
    <x v="57"/>
    <x v="0"/>
    <x v="0"/>
    <n v="3"/>
    <n v="4"/>
    <n v="12"/>
    <x v="140"/>
    <x v="2"/>
  </r>
  <r>
    <x v="11335"/>
    <x v="7"/>
    <x v="4"/>
    <x v="18"/>
    <n v="8"/>
    <n v="3"/>
    <n v="24"/>
    <x v="569"/>
    <x v="1"/>
  </r>
  <r>
    <x v="11336"/>
    <x v="81"/>
    <x v="0"/>
    <x v="1"/>
    <n v="4"/>
    <n v="4"/>
    <n v="16"/>
    <x v="279"/>
    <x v="0"/>
  </r>
  <r>
    <x v="11337"/>
    <x v="56"/>
    <x v="2"/>
    <x v="23"/>
    <n v="1"/>
    <n v="4"/>
    <n v="4"/>
    <x v="676"/>
    <x v="3"/>
  </r>
  <r>
    <x v="11338"/>
    <x v="95"/>
    <x v="2"/>
    <x v="23"/>
    <n v="1"/>
    <n v="3"/>
    <n v="3"/>
    <x v="46"/>
    <x v="2"/>
  </r>
  <r>
    <x v="11339"/>
    <x v="81"/>
    <x v="1"/>
    <x v="4"/>
    <n v="12"/>
    <n v="2"/>
    <n v="24"/>
    <x v="513"/>
    <x v="1"/>
  </r>
  <r>
    <x v="11340"/>
    <x v="63"/>
    <x v="1"/>
    <x v="4"/>
    <n v="12"/>
    <n v="5"/>
    <n v="60"/>
    <x v="104"/>
    <x v="1"/>
  </r>
  <r>
    <x v="11341"/>
    <x v="89"/>
    <x v="4"/>
    <x v="25"/>
    <n v="10"/>
    <n v="1"/>
    <n v="10"/>
    <x v="666"/>
    <x v="0"/>
  </r>
  <r>
    <x v="11342"/>
    <x v="43"/>
    <x v="2"/>
    <x v="23"/>
    <n v="1"/>
    <n v="3"/>
    <n v="3"/>
    <x v="653"/>
    <x v="2"/>
  </r>
  <r>
    <x v="11343"/>
    <x v="6"/>
    <x v="2"/>
    <x v="12"/>
    <n v="3"/>
    <n v="3"/>
    <n v="9"/>
    <x v="45"/>
    <x v="3"/>
  </r>
  <r>
    <x v="11344"/>
    <x v="43"/>
    <x v="0"/>
    <x v="0"/>
    <n v="3"/>
    <n v="5"/>
    <n v="15"/>
    <x v="167"/>
    <x v="1"/>
  </r>
  <r>
    <x v="11345"/>
    <x v="26"/>
    <x v="4"/>
    <x v="3"/>
    <s v=""/>
    <m/>
    <m/>
    <x v="397"/>
    <x v="3"/>
  </r>
  <r>
    <x v="11346"/>
    <x v="51"/>
    <x v="1"/>
    <x v="7"/>
    <n v="14"/>
    <n v="3"/>
    <n v="42"/>
    <x v="240"/>
    <x v="1"/>
  </r>
  <r>
    <x v="11347"/>
    <x v="12"/>
    <x v="3"/>
    <x v="13"/>
    <n v="6"/>
    <n v="3"/>
    <n v="18"/>
    <x v="594"/>
    <x v="2"/>
  </r>
  <r>
    <x v="11348"/>
    <x v="52"/>
    <x v="1"/>
    <x v="27"/>
    <n v="20"/>
    <n v="2"/>
    <n v="40"/>
    <x v="487"/>
    <x v="0"/>
  </r>
  <r>
    <x v="11349"/>
    <x v="10"/>
    <x v="1"/>
    <x v="4"/>
    <n v="12"/>
    <n v="5"/>
    <n v="60"/>
    <x v="95"/>
    <x v="2"/>
  </r>
  <r>
    <x v="11350"/>
    <x v="47"/>
    <x v="1"/>
    <x v="27"/>
    <n v="20"/>
    <n v="5"/>
    <n v="100"/>
    <x v="597"/>
    <x v="0"/>
  </r>
  <r>
    <x v="11351"/>
    <x v="24"/>
    <x v="4"/>
    <x v="19"/>
    <n v="4"/>
    <n v="2"/>
    <n v="8"/>
    <x v="112"/>
    <x v="1"/>
  </r>
  <r>
    <x v="11352"/>
    <x v="54"/>
    <x v="1"/>
    <x v="27"/>
    <n v="20"/>
    <n v="4"/>
    <n v="80"/>
    <x v="306"/>
    <x v="1"/>
  </r>
  <r>
    <x v="11353"/>
    <x v="84"/>
    <x v="3"/>
    <x v="13"/>
    <n v="6"/>
    <n v="3"/>
    <n v="18"/>
    <x v="423"/>
    <x v="2"/>
  </r>
  <r>
    <x v="11354"/>
    <x v="13"/>
    <x v="4"/>
    <x v="18"/>
    <n v="8"/>
    <n v="5"/>
    <n v="40"/>
    <x v="523"/>
    <x v="0"/>
  </r>
  <r>
    <x v="11355"/>
    <x v="28"/>
    <x v="3"/>
    <x v="20"/>
    <n v="5"/>
    <n v="2"/>
    <n v="10"/>
    <x v="183"/>
    <x v="1"/>
  </r>
  <r>
    <x v="11356"/>
    <x v="85"/>
    <x v="0"/>
    <x v="3"/>
    <n v="5"/>
    <n v="5"/>
    <n v="25"/>
    <x v="436"/>
    <x v="1"/>
  </r>
  <r>
    <x v="11357"/>
    <x v="55"/>
    <x v="1"/>
    <x v="27"/>
    <n v="20"/>
    <n v="5"/>
    <n v="100"/>
    <x v="368"/>
    <x v="0"/>
  </r>
  <r>
    <x v="11358"/>
    <x v="14"/>
    <x v="1"/>
    <x v="27"/>
    <n v="20"/>
    <n v="2"/>
    <n v="40"/>
    <x v="462"/>
    <x v="0"/>
  </r>
  <r>
    <x v="11359"/>
    <x v="58"/>
    <x v="1"/>
    <x v="4"/>
    <n v="12"/>
    <n v="3"/>
    <n v="36"/>
    <x v="4"/>
    <x v="0"/>
  </r>
  <r>
    <x v="11360"/>
    <x v="31"/>
    <x v="2"/>
    <x v="10"/>
    <n v="3"/>
    <n v="3"/>
    <n v="9"/>
    <x v="573"/>
    <x v="3"/>
  </r>
  <r>
    <x v="11361"/>
    <x v="84"/>
    <x v="0"/>
    <x v="15"/>
    <n v="5"/>
    <n v="3"/>
    <n v="15"/>
    <x v="362"/>
    <x v="2"/>
  </r>
  <r>
    <x v="11362"/>
    <x v="46"/>
    <x v="4"/>
    <x v="17"/>
    <n v="7"/>
    <n v="2"/>
    <n v="14"/>
    <x v="303"/>
    <x v="1"/>
  </r>
  <r>
    <x v="11363"/>
    <x v="23"/>
    <x v="1"/>
    <x v="2"/>
    <n v="15"/>
    <n v="5"/>
    <n v="75"/>
    <x v="324"/>
    <x v="2"/>
  </r>
  <r>
    <x v="11364"/>
    <x v="5"/>
    <x v="3"/>
    <x v="8"/>
    <n v="6"/>
    <n v="2"/>
    <n v="12"/>
    <x v="207"/>
    <x v="1"/>
  </r>
  <r>
    <x v="11365"/>
    <x v="13"/>
    <x v="2"/>
    <x v="3"/>
    <s v=""/>
    <m/>
    <m/>
    <x v="83"/>
    <x v="3"/>
  </r>
  <r>
    <x v="11366"/>
    <x v="28"/>
    <x v="1"/>
    <x v="7"/>
    <n v="14"/>
    <n v="3"/>
    <n v="42"/>
    <x v="398"/>
    <x v="1"/>
  </r>
  <r>
    <x v="11367"/>
    <x v="8"/>
    <x v="4"/>
    <x v="16"/>
    <n v="5"/>
    <n v="2"/>
    <n v="10"/>
    <x v="621"/>
    <x v="3"/>
  </r>
  <r>
    <x v="11368"/>
    <x v="26"/>
    <x v="1"/>
    <x v="5"/>
    <n v="18"/>
    <n v="5"/>
    <n v="90"/>
    <x v="290"/>
    <x v="1"/>
  </r>
  <r>
    <x v="11369"/>
    <x v="31"/>
    <x v="0"/>
    <x v="26"/>
    <n v="5"/>
    <n v="5"/>
    <n v="25"/>
    <x v="202"/>
    <x v="2"/>
  </r>
  <r>
    <x v="11370"/>
    <x v="42"/>
    <x v="3"/>
    <x v="8"/>
    <n v="6"/>
    <n v="3"/>
    <n v="18"/>
    <x v="516"/>
    <x v="0"/>
  </r>
  <r>
    <x v="11371"/>
    <x v="38"/>
    <x v="4"/>
    <x v="19"/>
    <n v="4"/>
    <n v="5"/>
    <n v="20"/>
    <x v="129"/>
    <x v="2"/>
  </r>
  <r>
    <x v="11372"/>
    <x v="57"/>
    <x v="0"/>
    <x v="0"/>
    <n v="3"/>
    <n v="1"/>
    <n v="3"/>
    <x v="63"/>
    <x v="0"/>
  </r>
  <r>
    <x v="11373"/>
    <x v="80"/>
    <x v="0"/>
    <x v="6"/>
    <n v="4"/>
    <n v="4"/>
    <n v="16"/>
    <x v="411"/>
    <x v="2"/>
  </r>
  <r>
    <x v="11374"/>
    <x v="42"/>
    <x v="0"/>
    <x v="0"/>
    <n v="3"/>
    <n v="2"/>
    <n v="6"/>
    <x v="54"/>
    <x v="2"/>
  </r>
  <r>
    <x v="11375"/>
    <x v="50"/>
    <x v="3"/>
    <x v="20"/>
    <n v="5"/>
    <n v="5"/>
    <n v="25"/>
    <x v="287"/>
    <x v="1"/>
  </r>
  <r>
    <x v="11376"/>
    <x v="13"/>
    <x v="2"/>
    <x v="10"/>
    <n v="3"/>
    <n v="3"/>
    <n v="9"/>
    <x v="423"/>
    <x v="0"/>
  </r>
  <r>
    <x v="11377"/>
    <x v="23"/>
    <x v="4"/>
    <x v="18"/>
    <n v="8"/>
    <n v="2"/>
    <n v="16"/>
    <x v="603"/>
    <x v="1"/>
  </r>
  <r>
    <x v="11378"/>
    <x v="87"/>
    <x v="2"/>
    <x v="12"/>
    <n v="3"/>
    <n v="3"/>
    <n v="9"/>
    <x v="545"/>
    <x v="1"/>
  </r>
  <r>
    <x v="11379"/>
    <x v="19"/>
    <x v="1"/>
    <x v="4"/>
    <n v="12"/>
    <n v="2"/>
    <n v="24"/>
    <x v="713"/>
    <x v="0"/>
  </r>
  <r>
    <x v="11380"/>
    <x v="21"/>
    <x v="1"/>
    <x v="4"/>
    <n v="12"/>
    <n v="3"/>
    <n v="36"/>
    <x v="504"/>
    <x v="2"/>
  </r>
  <r>
    <x v="11381"/>
    <x v="70"/>
    <x v="1"/>
    <x v="27"/>
    <n v="20"/>
    <n v="4"/>
    <n v="80"/>
    <x v="247"/>
    <x v="2"/>
  </r>
  <r>
    <x v="11382"/>
    <x v="58"/>
    <x v="1"/>
    <x v="4"/>
    <n v="12"/>
    <n v="2"/>
    <n v="24"/>
    <x v="410"/>
    <x v="1"/>
  </r>
  <r>
    <x v="11383"/>
    <x v="5"/>
    <x v="1"/>
    <x v="4"/>
    <n v="12"/>
    <n v="1"/>
    <n v="12"/>
    <x v="57"/>
    <x v="0"/>
  </r>
  <r>
    <x v="11384"/>
    <x v="89"/>
    <x v="4"/>
    <x v="16"/>
    <n v="5"/>
    <n v="2"/>
    <n v="10"/>
    <x v="402"/>
    <x v="2"/>
  </r>
  <r>
    <x v="11385"/>
    <x v="99"/>
    <x v="1"/>
    <x v="4"/>
    <n v="12"/>
    <n v="3"/>
    <n v="36"/>
    <x v="238"/>
    <x v="1"/>
  </r>
  <r>
    <x v="11386"/>
    <x v="81"/>
    <x v="4"/>
    <x v="19"/>
    <n v="4"/>
    <n v="4"/>
    <n v="16"/>
    <x v="441"/>
    <x v="0"/>
  </r>
  <r>
    <x v="11387"/>
    <x v="63"/>
    <x v="0"/>
    <x v="15"/>
    <n v="5"/>
    <n v="2"/>
    <n v="10"/>
    <x v="701"/>
    <x v="1"/>
  </r>
  <r>
    <x v="11388"/>
    <x v="65"/>
    <x v="4"/>
    <x v="16"/>
    <n v="5"/>
    <n v="2"/>
    <n v="10"/>
    <x v="417"/>
    <x v="2"/>
  </r>
  <r>
    <x v="11389"/>
    <x v="88"/>
    <x v="2"/>
    <x v="23"/>
    <n v="1"/>
    <n v="3"/>
    <n v="3"/>
    <x v="366"/>
    <x v="0"/>
  </r>
  <r>
    <x v="11390"/>
    <x v="29"/>
    <x v="2"/>
    <x v="3"/>
    <s v=""/>
    <m/>
    <m/>
    <x v="714"/>
    <x v="3"/>
  </r>
  <r>
    <x v="11391"/>
    <x v="20"/>
    <x v="4"/>
    <x v="18"/>
    <n v="8"/>
    <n v="5"/>
    <n v="40"/>
    <x v="350"/>
    <x v="2"/>
  </r>
  <r>
    <x v="11392"/>
    <x v="67"/>
    <x v="3"/>
    <x v="20"/>
    <n v="5"/>
    <n v="2"/>
    <n v="10"/>
    <x v="575"/>
    <x v="0"/>
  </r>
  <r>
    <x v="11393"/>
    <x v="29"/>
    <x v="4"/>
    <x v="17"/>
    <n v="7"/>
    <n v="2"/>
    <n v="14"/>
    <x v="561"/>
    <x v="0"/>
  </r>
  <r>
    <x v="11394"/>
    <x v="2"/>
    <x v="1"/>
    <x v="27"/>
    <n v="20"/>
    <n v="1"/>
    <n v="20"/>
    <x v="637"/>
    <x v="0"/>
  </r>
  <r>
    <x v="11395"/>
    <x v="17"/>
    <x v="2"/>
    <x v="14"/>
    <n v="2.5"/>
    <n v="5"/>
    <n v="12.5"/>
    <x v="185"/>
    <x v="2"/>
  </r>
  <r>
    <x v="11396"/>
    <x v="83"/>
    <x v="1"/>
    <x v="5"/>
    <n v="18"/>
    <n v="1"/>
    <n v="18"/>
    <x v="380"/>
    <x v="0"/>
  </r>
  <r>
    <x v="11397"/>
    <x v="47"/>
    <x v="1"/>
    <x v="27"/>
    <n v="20"/>
    <n v="2"/>
    <n v="40"/>
    <x v="166"/>
    <x v="0"/>
  </r>
  <r>
    <x v="11398"/>
    <x v="35"/>
    <x v="0"/>
    <x v="3"/>
    <n v="4"/>
    <n v="2"/>
    <n v="8"/>
    <x v="722"/>
    <x v="3"/>
  </r>
  <r>
    <x v="11399"/>
    <x v="63"/>
    <x v="0"/>
    <x v="1"/>
    <n v="4"/>
    <n v="5"/>
    <n v="20"/>
    <x v="531"/>
    <x v="2"/>
  </r>
  <r>
    <x v="11400"/>
    <x v="20"/>
    <x v="3"/>
    <x v="13"/>
    <n v="6"/>
    <n v="1"/>
    <n v="6"/>
    <x v="209"/>
    <x v="0"/>
  </r>
  <r>
    <x v="11401"/>
    <x v="94"/>
    <x v="2"/>
    <x v="14"/>
    <n v="2.5"/>
    <n v="3"/>
    <n v="7.5"/>
    <x v="254"/>
    <x v="0"/>
  </r>
  <r>
    <x v="11402"/>
    <x v="1"/>
    <x v="0"/>
    <x v="0"/>
    <n v="3"/>
    <n v="3"/>
    <n v="9"/>
    <x v="431"/>
    <x v="1"/>
  </r>
  <r>
    <x v="11403"/>
    <x v="49"/>
    <x v="1"/>
    <x v="5"/>
    <n v="18"/>
    <n v="4"/>
    <n v="72"/>
    <x v="73"/>
    <x v="0"/>
  </r>
  <r>
    <x v="11404"/>
    <x v="13"/>
    <x v="4"/>
    <x v="17"/>
    <n v="7"/>
    <n v="5"/>
    <n v="35"/>
    <x v="499"/>
    <x v="1"/>
  </r>
  <r>
    <x v="11405"/>
    <x v="64"/>
    <x v="4"/>
    <x v="16"/>
    <n v="5"/>
    <n v="3"/>
    <n v="15"/>
    <x v="219"/>
    <x v="1"/>
  </r>
  <r>
    <x v="11406"/>
    <x v="0"/>
    <x v="3"/>
    <x v="20"/>
    <n v="5"/>
    <n v="3"/>
    <n v="15"/>
    <x v="360"/>
    <x v="1"/>
  </r>
  <r>
    <x v="11407"/>
    <x v="45"/>
    <x v="0"/>
    <x v="6"/>
    <n v="4"/>
    <n v="1"/>
    <n v="4"/>
    <x v="173"/>
    <x v="2"/>
  </r>
  <r>
    <x v="11408"/>
    <x v="90"/>
    <x v="1"/>
    <x v="2"/>
    <n v="15"/>
    <n v="3"/>
    <n v="45"/>
    <x v="727"/>
    <x v="1"/>
  </r>
  <r>
    <x v="11409"/>
    <x v="94"/>
    <x v="2"/>
    <x v="14"/>
    <n v="2.5"/>
    <n v="4"/>
    <n v="10"/>
    <x v="625"/>
    <x v="1"/>
  </r>
  <r>
    <x v="11410"/>
    <x v="12"/>
    <x v="0"/>
    <x v="0"/>
    <n v="3"/>
    <n v="5"/>
    <n v="15"/>
    <x v="75"/>
    <x v="1"/>
  </r>
  <r>
    <x v="11411"/>
    <x v="53"/>
    <x v="1"/>
    <x v="7"/>
    <n v="14"/>
    <n v="3"/>
    <n v="42"/>
    <x v="404"/>
    <x v="1"/>
  </r>
  <r>
    <x v="11412"/>
    <x v="73"/>
    <x v="1"/>
    <x v="5"/>
    <n v="18"/>
    <n v="1"/>
    <n v="18"/>
    <x v="714"/>
    <x v="1"/>
  </r>
  <r>
    <x v="11413"/>
    <x v="87"/>
    <x v="0"/>
    <x v="0"/>
    <n v="3"/>
    <n v="4"/>
    <n v="12"/>
    <x v="133"/>
    <x v="1"/>
  </r>
  <r>
    <x v="11414"/>
    <x v="46"/>
    <x v="2"/>
    <x v="10"/>
    <n v="3"/>
    <n v="2"/>
    <n v="6"/>
    <x v="222"/>
    <x v="2"/>
  </r>
  <r>
    <x v="11415"/>
    <x v="68"/>
    <x v="0"/>
    <x v="1"/>
    <n v="4"/>
    <n v="1"/>
    <n v="4"/>
    <x v="689"/>
    <x v="1"/>
  </r>
  <r>
    <x v="11416"/>
    <x v="14"/>
    <x v="3"/>
    <x v="13"/>
    <n v="6"/>
    <n v="3"/>
    <n v="18"/>
    <x v="131"/>
    <x v="0"/>
  </r>
  <r>
    <x v="11417"/>
    <x v="29"/>
    <x v="0"/>
    <x v="6"/>
    <n v="4"/>
    <n v="2"/>
    <n v="8"/>
    <x v="642"/>
    <x v="0"/>
  </r>
  <r>
    <x v="11418"/>
    <x v="70"/>
    <x v="4"/>
    <x v="16"/>
    <n v="5"/>
    <n v="2"/>
    <n v="10"/>
    <x v="0"/>
    <x v="0"/>
  </r>
  <r>
    <x v="11419"/>
    <x v="77"/>
    <x v="2"/>
    <x v="23"/>
    <n v="1"/>
    <n v="4"/>
    <n v="4"/>
    <x v="235"/>
    <x v="3"/>
  </r>
  <r>
    <x v="11420"/>
    <x v="74"/>
    <x v="2"/>
    <x v="10"/>
    <n v="3"/>
    <n v="1"/>
    <n v="3"/>
    <x v="14"/>
    <x v="1"/>
  </r>
  <r>
    <x v="11421"/>
    <x v="61"/>
    <x v="0"/>
    <x v="1"/>
    <n v="4"/>
    <n v="2"/>
    <n v="8"/>
    <x v="306"/>
    <x v="1"/>
  </r>
  <r>
    <x v="11422"/>
    <x v="34"/>
    <x v="3"/>
    <x v="20"/>
    <n v="5"/>
    <n v="2"/>
    <n v="10"/>
    <x v="666"/>
    <x v="1"/>
  </r>
  <r>
    <x v="11423"/>
    <x v="10"/>
    <x v="2"/>
    <x v="12"/>
    <n v="3"/>
    <n v="4"/>
    <n v="12"/>
    <x v="590"/>
    <x v="0"/>
  </r>
  <r>
    <x v="11424"/>
    <x v="4"/>
    <x v="3"/>
    <x v="20"/>
    <n v="5"/>
    <n v="5"/>
    <n v="25"/>
    <x v="480"/>
    <x v="0"/>
  </r>
  <r>
    <x v="11425"/>
    <x v="36"/>
    <x v="4"/>
    <x v="18"/>
    <n v="8"/>
    <n v="4"/>
    <n v="32"/>
    <x v="49"/>
    <x v="1"/>
  </r>
  <r>
    <x v="11426"/>
    <x v="50"/>
    <x v="2"/>
    <x v="23"/>
    <n v="1"/>
    <n v="4"/>
    <n v="4"/>
    <x v="199"/>
    <x v="0"/>
  </r>
  <r>
    <x v="11427"/>
    <x v="54"/>
    <x v="4"/>
    <x v="9"/>
    <n v="5"/>
    <n v="5"/>
    <n v="25"/>
    <x v="106"/>
    <x v="1"/>
  </r>
  <r>
    <x v="11428"/>
    <x v="86"/>
    <x v="1"/>
    <x v="5"/>
    <n v="18"/>
    <n v="1"/>
    <n v="18"/>
    <x v="561"/>
    <x v="3"/>
  </r>
  <r>
    <x v="11429"/>
    <x v="3"/>
    <x v="1"/>
    <x v="4"/>
    <n v="12"/>
    <n v="1"/>
    <n v="12"/>
    <x v="324"/>
    <x v="2"/>
  </r>
  <r>
    <x v="11430"/>
    <x v="98"/>
    <x v="4"/>
    <x v="16"/>
    <n v="5"/>
    <n v="1"/>
    <n v="5"/>
    <x v="183"/>
    <x v="1"/>
  </r>
  <r>
    <x v="11431"/>
    <x v="7"/>
    <x v="3"/>
    <x v="20"/>
    <n v="5"/>
    <n v="4"/>
    <n v="20"/>
    <x v="75"/>
    <x v="2"/>
  </r>
  <r>
    <x v="11432"/>
    <x v="60"/>
    <x v="2"/>
    <x v="12"/>
    <n v="3"/>
    <n v="5"/>
    <n v="15"/>
    <x v="189"/>
    <x v="2"/>
  </r>
  <r>
    <x v="11433"/>
    <x v="99"/>
    <x v="0"/>
    <x v="3"/>
    <s v=""/>
    <m/>
    <m/>
    <x v="4"/>
    <x v="3"/>
  </r>
  <r>
    <x v="11434"/>
    <x v="41"/>
    <x v="0"/>
    <x v="15"/>
    <n v="5"/>
    <n v="3"/>
    <n v="15"/>
    <x v="666"/>
    <x v="1"/>
  </r>
  <r>
    <x v="11435"/>
    <x v="4"/>
    <x v="1"/>
    <x v="27"/>
    <n v="20"/>
    <n v="3"/>
    <n v="60"/>
    <x v="287"/>
    <x v="2"/>
  </r>
  <r>
    <x v="11436"/>
    <x v="93"/>
    <x v="4"/>
    <x v="17"/>
    <n v="7"/>
    <n v="5"/>
    <n v="35"/>
    <x v="617"/>
    <x v="0"/>
  </r>
  <r>
    <x v="11437"/>
    <x v="1"/>
    <x v="1"/>
    <x v="7"/>
    <n v="14"/>
    <n v="1"/>
    <n v="14"/>
    <x v="275"/>
    <x v="2"/>
  </r>
  <r>
    <x v="11438"/>
    <x v="51"/>
    <x v="1"/>
    <x v="3"/>
    <s v=""/>
    <m/>
    <m/>
    <x v="360"/>
    <x v="3"/>
  </r>
  <r>
    <x v="11439"/>
    <x v="88"/>
    <x v="3"/>
    <x v="11"/>
    <n v="4"/>
    <n v="5"/>
    <n v="20"/>
    <x v="32"/>
    <x v="0"/>
  </r>
  <r>
    <x v="11440"/>
    <x v="94"/>
    <x v="1"/>
    <x v="2"/>
    <n v="15"/>
    <n v="2"/>
    <n v="30"/>
    <x v="568"/>
    <x v="0"/>
  </r>
  <r>
    <x v="11441"/>
    <x v="82"/>
    <x v="0"/>
    <x v="6"/>
    <n v="4"/>
    <n v="4"/>
    <n v="16"/>
    <x v="132"/>
    <x v="0"/>
  </r>
  <r>
    <x v="11442"/>
    <x v="12"/>
    <x v="0"/>
    <x v="0"/>
    <n v="3"/>
    <n v="3"/>
    <n v="9"/>
    <x v="220"/>
    <x v="0"/>
  </r>
  <r>
    <x v="11443"/>
    <x v="18"/>
    <x v="2"/>
    <x v="14"/>
    <n v="2.5"/>
    <n v="5"/>
    <n v="12.5"/>
    <x v="338"/>
    <x v="2"/>
  </r>
  <r>
    <x v="11444"/>
    <x v="40"/>
    <x v="3"/>
    <x v="13"/>
    <n v="6"/>
    <n v="1"/>
    <n v="6"/>
    <x v="454"/>
    <x v="1"/>
  </r>
  <r>
    <x v="11445"/>
    <x v="43"/>
    <x v="1"/>
    <x v="2"/>
    <n v="15"/>
    <n v="5"/>
    <n v="75"/>
    <x v="569"/>
    <x v="0"/>
  </r>
  <r>
    <x v="11446"/>
    <x v="73"/>
    <x v="1"/>
    <x v="27"/>
    <n v="20"/>
    <n v="2"/>
    <n v="40"/>
    <x v="475"/>
    <x v="2"/>
  </r>
  <r>
    <x v="11447"/>
    <x v="52"/>
    <x v="1"/>
    <x v="2"/>
    <n v="15"/>
    <n v="2"/>
    <n v="30"/>
    <x v="671"/>
    <x v="0"/>
  </r>
  <r>
    <x v="11448"/>
    <x v="84"/>
    <x v="3"/>
    <x v="8"/>
    <n v="6"/>
    <n v="1"/>
    <n v="6"/>
    <x v="2"/>
    <x v="0"/>
  </r>
  <r>
    <x v="11449"/>
    <x v="20"/>
    <x v="3"/>
    <x v="20"/>
    <n v="5"/>
    <n v="3"/>
    <n v="15"/>
    <x v="504"/>
    <x v="0"/>
  </r>
  <r>
    <x v="11450"/>
    <x v="18"/>
    <x v="4"/>
    <x v="19"/>
    <n v="4"/>
    <n v="3"/>
    <n v="12"/>
    <x v="338"/>
    <x v="0"/>
  </r>
  <r>
    <x v="11451"/>
    <x v="31"/>
    <x v="0"/>
    <x v="1"/>
    <n v="4"/>
    <n v="4"/>
    <n v="16"/>
    <x v="636"/>
    <x v="0"/>
  </r>
  <r>
    <x v="11452"/>
    <x v="37"/>
    <x v="4"/>
    <x v="17"/>
    <n v="7"/>
    <n v="4"/>
    <n v="28"/>
    <x v="245"/>
    <x v="2"/>
  </r>
  <r>
    <x v="11453"/>
    <x v="35"/>
    <x v="2"/>
    <x v="12"/>
    <n v="3"/>
    <n v="5"/>
    <n v="15"/>
    <x v="196"/>
    <x v="0"/>
  </r>
  <r>
    <x v="11454"/>
    <x v="1"/>
    <x v="3"/>
    <x v="20"/>
    <n v="5"/>
    <n v="2"/>
    <n v="10"/>
    <x v="149"/>
    <x v="2"/>
  </r>
  <r>
    <x v="11455"/>
    <x v="10"/>
    <x v="3"/>
    <x v="8"/>
    <n v="6"/>
    <n v="5"/>
    <n v="30"/>
    <x v="415"/>
    <x v="1"/>
  </r>
  <r>
    <x v="11456"/>
    <x v="55"/>
    <x v="0"/>
    <x v="15"/>
    <n v="5"/>
    <n v="3"/>
    <n v="15"/>
    <x v="253"/>
    <x v="0"/>
  </r>
  <r>
    <x v="11457"/>
    <x v="43"/>
    <x v="4"/>
    <x v="16"/>
    <n v="5"/>
    <n v="4"/>
    <n v="20"/>
    <x v="332"/>
    <x v="0"/>
  </r>
  <r>
    <x v="11458"/>
    <x v="74"/>
    <x v="4"/>
    <x v="16"/>
    <n v="5"/>
    <n v="2"/>
    <n v="10"/>
    <x v="26"/>
    <x v="2"/>
  </r>
  <r>
    <x v="11459"/>
    <x v="61"/>
    <x v="0"/>
    <x v="1"/>
    <n v="4"/>
    <n v="5"/>
    <n v="20"/>
    <x v="515"/>
    <x v="1"/>
  </r>
  <r>
    <x v="11460"/>
    <x v="13"/>
    <x v="4"/>
    <x v="19"/>
    <n v="4"/>
    <n v="5"/>
    <n v="20"/>
    <x v="101"/>
    <x v="0"/>
  </r>
  <r>
    <x v="11461"/>
    <x v="60"/>
    <x v="4"/>
    <x v="17"/>
    <n v="7"/>
    <n v="3"/>
    <n v="21"/>
    <x v="376"/>
    <x v="1"/>
  </r>
  <r>
    <x v="11462"/>
    <x v="78"/>
    <x v="3"/>
    <x v="13"/>
    <n v="6"/>
    <n v="3"/>
    <n v="18"/>
    <x v="347"/>
    <x v="1"/>
  </r>
  <r>
    <x v="11463"/>
    <x v="16"/>
    <x v="1"/>
    <x v="27"/>
    <n v="20"/>
    <n v="1"/>
    <n v="20"/>
    <x v="672"/>
    <x v="1"/>
  </r>
  <r>
    <x v="11464"/>
    <x v="9"/>
    <x v="2"/>
    <x v="23"/>
    <n v="1"/>
    <n v="1"/>
    <n v="1"/>
    <x v="487"/>
    <x v="2"/>
  </r>
  <r>
    <x v="11465"/>
    <x v="92"/>
    <x v="4"/>
    <x v="9"/>
    <n v="5"/>
    <n v="1"/>
    <n v="5"/>
    <x v="270"/>
    <x v="0"/>
  </r>
  <r>
    <x v="11466"/>
    <x v="6"/>
    <x v="1"/>
    <x v="27"/>
    <n v="20"/>
    <n v="5"/>
    <n v="100"/>
    <x v="178"/>
    <x v="1"/>
  </r>
  <r>
    <x v="11467"/>
    <x v="40"/>
    <x v="3"/>
    <x v="20"/>
    <n v="5"/>
    <n v="4"/>
    <n v="20"/>
    <x v="659"/>
    <x v="2"/>
  </r>
  <r>
    <x v="11468"/>
    <x v="83"/>
    <x v="4"/>
    <x v="19"/>
    <n v="4"/>
    <n v="4"/>
    <n v="16"/>
    <x v="20"/>
    <x v="0"/>
  </r>
  <r>
    <x v="11469"/>
    <x v="95"/>
    <x v="0"/>
    <x v="0"/>
    <n v="3"/>
    <n v="3"/>
    <n v="9"/>
    <x v="65"/>
    <x v="2"/>
  </r>
  <r>
    <x v="11470"/>
    <x v="46"/>
    <x v="3"/>
    <x v="20"/>
    <n v="5"/>
    <n v="4"/>
    <n v="20"/>
    <x v="588"/>
    <x v="1"/>
  </r>
  <r>
    <x v="11471"/>
    <x v="53"/>
    <x v="4"/>
    <x v="16"/>
    <n v="5"/>
    <n v="1"/>
    <n v="5"/>
    <x v="333"/>
    <x v="0"/>
  </r>
  <r>
    <x v="11472"/>
    <x v="86"/>
    <x v="4"/>
    <x v="17"/>
    <n v="7"/>
    <n v="2"/>
    <n v="14"/>
    <x v="561"/>
    <x v="0"/>
  </r>
  <r>
    <x v="11473"/>
    <x v="14"/>
    <x v="2"/>
    <x v="22"/>
    <n v="2.5"/>
    <n v="2"/>
    <n v="5"/>
    <x v="44"/>
    <x v="0"/>
  </r>
  <r>
    <x v="11474"/>
    <x v="75"/>
    <x v="4"/>
    <x v="19"/>
    <n v="4"/>
    <n v="4"/>
    <n v="16"/>
    <x v="73"/>
    <x v="1"/>
  </r>
  <r>
    <x v="11475"/>
    <x v="5"/>
    <x v="3"/>
    <x v="8"/>
    <n v="6"/>
    <n v="2"/>
    <n v="12"/>
    <x v="414"/>
    <x v="1"/>
  </r>
  <r>
    <x v="11476"/>
    <x v="18"/>
    <x v="0"/>
    <x v="0"/>
    <n v="3"/>
    <n v="2"/>
    <n v="6"/>
    <x v="424"/>
    <x v="2"/>
  </r>
  <r>
    <x v="11477"/>
    <x v="66"/>
    <x v="3"/>
    <x v="8"/>
    <n v="6"/>
    <n v="4"/>
    <n v="24"/>
    <x v="110"/>
    <x v="1"/>
  </r>
  <r>
    <x v="11478"/>
    <x v="45"/>
    <x v="4"/>
    <x v="19"/>
    <n v="4"/>
    <n v="3"/>
    <n v="12"/>
    <x v="587"/>
    <x v="2"/>
  </r>
  <r>
    <x v="11479"/>
    <x v="46"/>
    <x v="2"/>
    <x v="14"/>
    <n v="2.5"/>
    <n v="4"/>
    <n v="10"/>
    <x v="263"/>
    <x v="1"/>
  </r>
  <r>
    <x v="11480"/>
    <x v="50"/>
    <x v="0"/>
    <x v="0"/>
    <n v="3"/>
    <n v="1"/>
    <n v="3"/>
    <x v="85"/>
    <x v="2"/>
  </r>
  <r>
    <x v="11481"/>
    <x v="57"/>
    <x v="0"/>
    <x v="15"/>
    <n v="5"/>
    <n v="1"/>
    <n v="5"/>
    <x v="520"/>
    <x v="1"/>
  </r>
  <r>
    <x v="11482"/>
    <x v="13"/>
    <x v="1"/>
    <x v="4"/>
    <n v="12"/>
    <n v="1"/>
    <n v="12"/>
    <x v="563"/>
    <x v="1"/>
  </r>
  <r>
    <x v="11483"/>
    <x v="47"/>
    <x v="4"/>
    <x v="19"/>
    <n v="4"/>
    <n v="5"/>
    <n v="20"/>
    <x v="278"/>
    <x v="1"/>
  </r>
  <r>
    <x v="11484"/>
    <x v="43"/>
    <x v="2"/>
    <x v="12"/>
    <n v="3"/>
    <n v="3"/>
    <n v="9"/>
    <x v="52"/>
    <x v="2"/>
  </r>
  <r>
    <x v="11485"/>
    <x v="51"/>
    <x v="2"/>
    <x v="3"/>
    <s v=""/>
    <m/>
    <m/>
    <x v="405"/>
    <x v="0"/>
  </r>
  <r>
    <x v="11486"/>
    <x v="64"/>
    <x v="3"/>
    <x v="13"/>
    <n v="6"/>
    <n v="4"/>
    <n v="24"/>
    <x v="331"/>
    <x v="2"/>
  </r>
  <r>
    <x v="11487"/>
    <x v="36"/>
    <x v="2"/>
    <x v="10"/>
    <n v="3"/>
    <n v="1"/>
    <n v="3"/>
    <x v="533"/>
    <x v="1"/>
  </r>
  <r>
    <x v="11488"/>
    <x v="55"/>
    <x v="1"/>
    <x v="2"/>
    <n v="15"/>
    <n v="1"/>
    <n v="15"/>
    <x v="561"/>
    <x v="0"/>
  </r>
  <r>
    <x v="11489"/>
    <x v="51"/>
    <x v="0"/>
    <x v="0"/>
    <n v="3"/>
    <n v="1"/>
    <n v="3"/>
    <x v="558"/>
    <x v="2"/>
  </r>
  <r>
    <x v="11490"/>
    <x v="32"/>
    <x v="4"/>
    <x v="16"/>
    <n v="5"/>
    <n v="3"/>
    <n v="15"/>
    <x v="367"/>
    <x v="0"/>
  </r>
  <r>
    <x v="11491"/>
    <x v="91"/>
    <x v="1"/>
    <x v="7"/>
    <n v="14"/>
    <n v="4"/>
    <n v="56"/>
    <x v="582"/>
    <x v="0"/>
  </r>
  <r>
    <x v="11492"/>
    <x v="96"/>
    <x v="4"/>
    <x v="19"/>
    <n v="4"/>
    <n v="5"/>
    <n v="20"/>
    <x v="701"/>
    <x v="1"/>
  </r>
  <r>
    <x v="11493"/>
    <x v="12"/>
    <x v="0"/>
    <x v="1"/>
    <n v="4"/>
    <n v="4"/>
    <n v="16"/>
    <x v="82"/>
    <x v="2"/>
  </r>
  <r>
    <x v="11494"/>
    <x v="72"/>
    <x v="0"/>
    <x v="6"/>
    <n v="4"/>
    <n v="1"/>
    <n v="4"/>
    <x v="299"/>
    <x v="1"/>
  </r>
  <r>
    <x v="11495"/>
    <x v="31"/>
    <x v="0"/>
    <x v="6"/>
    <n v="4"/>
    <n v="1"/>
    <n v="4"/>
    <x v="522"/>
    <x v="0"/>
  </r>
  <r>
    <x v="11496"/>
    <x v="69"/>
    <x v="3"/>
    <x v="11"/>
    <n v="4"/>
    <n v="4"/>
    <n v="16"/>
    <x v="596"/>
    <x v="2"/>
  </r>
  <r>
    <x v="11497"/>
    <x v="73"/>
    <x v="3"/>
    <x v="20"/>
    <n v="5"/>
    <n v="1"/>
    <n v="5"/>
    <x v="128"/>
    <x v="0"/>
  </r>
  <r>
    <x v="11498"/>
    <x v="74"/>
    <x v="1"/>
    <x v="4"/>
    <n v="12"/>
    <n v="3"/>
    <n v="36"/>
    <x v="384"/>
    <x v="1"/>
  </r>
  <r>
    <x v="11499"/>
    <x v="16"/>
    <x v="2"/>
    <x v="10"/>
    <n v="3"/>
    <n v="1"/>
    <n v="3"/>
    <x v="603"/>
    <x v="1"/>
  </r>
  <r>
    <x v="11500"/>
    <x v="64"/>
    <x v="1"/>
    <x v="5"/>
    <n v="18"/>
    <n v="3"/>
    <n v="54"/>
    <x v="692"/>
    <x v="0"/>
  </r>
  <r>
    <x v="11501"/>
    <x v="56"/>
    <x v="1"/>
    <x v="5"/>
    <n v="18"/>
    <n v="1"/>
    <n v="18"/>
    <x v="364"/>
    <x v="1"/>
  </r>
  <r>
    <x v="11502"/>
    <x v="95"/>
    <x v="4"/>
    <x v="19"/>
    <n v="4"/>
    <n v="4"/>
    <n v="16"/>
    <x v="460"/>
    <x v="1"/>
  </r>
  <r>
    <x v="11503"/>
    <x v="37"/>
    <x v="4"/>
    <x v="16"/>
    <n v="5"/>
    <n v="4"/>
    <n v="20"/>
    <x v="152"/>
    <x v="1"/>
  </r>
  <r>
    <x v="11504"/>
    <x v="79"/>
    <x v="2"/>
    <x v="12"/>
    <n v="3"/>
    <n v="3"/>
    <n v="9"/>
    <x v="474"/>
    <x v="1"/>
  </r>
  <r>
    <x v="11505"/>
    <x v="73"/>
    <x v="2"/>
    <x v="14"/>
    <n v="2.5"/>
    <n v="5"/>
    <n v="12.5"/>
    <x v="316"/>
    <x v="1"/>
  </r>
  <r>
    <x v="11506"/>
    <x v="37"/>
    <x v="2"/>
    <x v="10"/>
    <n v="3"/>
    <n v="2"/>
    <n v="6"/>
    <x v="108"/>
    <x v="0"/>
  </r>
  <r>
    <x v="11507"/>
    <x v="70"/>
    <x v="4"/>
    <x v="16"/>
    <n v="5"/>
    <n v="1"/>
    <n v="5"/>
    <x v="55"/>
    <x v="1"/>
  </r>
  <r>
    <x v="11508"/>
    <x v="72"/>
    <x v="2"/>
    <x v="14"/>
    <n v="2.5"/>
    <n v="1"/>
    <n v="2.5"/>
    <x v="39"/>
    <x v="2"/>
  </r>
  <r>
    <x v="11509"/>
    <x v="88"/>
    <x v="1"/>
    <x v="4"/>
    <n v="12"/>
    <n v="2"/>
    <n v="24"/>
    <x v="299"/>
    <x v="0"/>
  </r>
  <r>
    <x v="11510"/>
    <x v="2"/>
    <x v="0"/>
    <x v="0"/>
    <n v="3"/>
    <n v="5"/>
    <n v="15"/>
    <x v="337"/>
    <x v="2"/>
  </r>
  <r>
    <x v="11511"/>
    <x v="44"/>
    <x v="1"/>
    <x v="2"/>
    <n v="15"/>
    <n v="2"/>
    <n v="30"/>
    <x v="154"/>
    <x v="3"/>
  </r>
  <r>
    <x v="11512"/>
    <x v="91"/>
    <x v="0"/>
    <x v="15"/>
    <n v="5"/>
    <n v="4"/>
    <n v="20"/>
    <x v="461"/>
    <x v="0"/>
  </r>
  <r>
    <x v="11513"/>
    <x v="67"/>
    <x v="4"/>
    <x v="16"/>
    <n v="5"/>
    <n v="4"/>
    <n v="20"/>
    <x v="451"/>
    <x v="1"/>
  </r>
  <r>
    <x v="11514"/>
    <x v="13"/>
    <x v="2"/>
    <x v="12"/>
    <n v="3"/>
    <n v="3"/>
    <n v="9"/>
    <x v="193"/>
    <x v="1"/>
  </r>
  <r>
    <x v="11515"/>
    <x v="70"/>
    <x v="0"/>
    <x v="1"/>
    <n v="4"/>
    <n v="5"/>
    <n v="20"/>
    <x v="149"/>
    <x v="0"/>
  </r>
  <r>
    <x v="11516"/>
    <x v="97"/>
    <x v="0"/>
    <x v="0"/>
    <n v="3"/>
    <n v="1"/>
    <n v="3"/>
    <x v="657"/>
    <x v="1"/>
  </r>
  <r>
    <x v="11517"/>
    <x v="63"/>
    <x v="1"/>
    <x v="27"/>
    <n v="20"/>
    <n v="3"/>
    <n v="60"/>
    <x v="214"/>
    <x v="1"/>
  </r>
  <r>
    <x v="11518"/>
    <x v="45"/>
    <x v="0"/>
    <x v="0"/>
    <n v="3"/>
    <n v="2"/>
    <n v="6"/>
    <x v="303"/>
    <x v="1"/>
  </r>
  <r>
    <x v="11519"/>
    <x v="43"/>
    <x v="4"/>
    <x v="9"/>
    <n v="5"/>
    <n v="2"/>
    <n v="10"/>
    <x v="160"/>
    <x v="0"/>
  </r>
  <r>
    <x v="11520"/>
    <x v="19"/>
    <x v="3"/>
    <x v="13"/>
    <n v="6"/>
    <n v="1"/>
    <n v="6"/>
    <x v="248"/>
    <x v="2"/>
  </r>
  <r>
    <x v="11521"/>
    <x v="68"/>
    <x v="0"/>
    <x v="15"/>
    <n v="5"/>
    <n v="4"/>
    <n v="20"/>
    <x v="333"/>
    <x v="2"/>
  </r>
  <r>
    <x v="11522"/>
    <x v="76"/>
    <x v="1"/>
    <x v="27"/>
    <n v="20"/>
    <n v="3"/>
    <n v="60"/>
    <x v="617"/>
    <x v="2"/>
  </r>
  <r>
    <x v="11523"/>
    <x v="77"/>
    <x v="0"/>
    <x v="0"/>
    <n v="3"/>
    <n v="5"/>
    <n v="15"/>
    <x v="447"/>
    <x v="0"/>
  </r>
  <r>
    <x v="11524"/>
    <x v="96"/>
    <x v="2"/>
    <x v="14"/>
    <n v="2.5"/>
    <n v="2"/>
    <n v="5"/>
    <x v="212"/>
    <x v="0"/>
  </r>
  <r>
    <x v="11525"/>
    <x v="79"/>
    <x v="2"/>
    <x v="10"/>
    <n v="3"/>
    <n v="5"/>
    <n v="15"/>
    <x v="719"/>
    <x v="2"/>
  </r>
  <r>
    <x v="11526"/>
    <x v="92"/>
    <x v="3"/>
    <x v="20"/>
    <n v="5"/>
    <n v="5"/>
    <n v="25"/>
    <x v="728"/>
    <x v="1"/>
  </r>
  <r>
    <x v="11527"/>
    <x v="83"/>
    <x v="2"/>
    <x v="23"/>
    <n v="1"/>
    <n v="1"/>
    <n v="1"/>
    <x v="238"/>
    <x v="1"/>
  </r>
  <r>
    <x v="11528"/>
    <x v="56"/>
    <x v="4"/>
    <x v="19"/>
    <n v="4"/>
    <n v="1"/>
    <n v="4"/>
    <x v="148"/>
    <x v="0"/>
  </r>
  <r>
    <x v="11529"/>
    <x v="19"/>
    <x v="4"/>
    <x v="17"/>
    <n v="7"/>
    <n v="5"/>
    <n v="35"/>
    <x v="586"/>
    <x v="1"/>
  </r>
  <r>
    <x v="11530"/>
    <x v="2"/>
    <x v="2"/>
    <x v="10"/>
    <n v="3"/>
    <n v="2"/>
    <n v="6"/>
    <x v="476"/>
    <x v="0"/>
  </r>
  <r>
    <x v="11531"/>
    <x v="57"/>
    <x v="0"/>
    <x v="0"/>
    <n v="3"/>
    <n v="1"/>
    <n v="3"/>
    <x v="117"/>
    <x v="2"/>
  </r>
  <r>
    <x v="11532"/>
    <x v="54"/>
    <x v="1"/>
    <x v="27"/>
    <n v="20"/>
    <n v="4"/>
    <n v="80"/>
    <x v="334"/>
    <x v="2"/>
  </r>
  <r>
    <x v="11533"/>
    <x v="56"/>
    <x v="0"/>
    <x v="0"/>
    <n v="3"/>
    <n v="2"/>
    <n v="6"/>
    <x v="233"/>
    <x v="0"/>
  </r>
  <r>
    <x v="11534"/>
    <x v="57"/>
    <x v="1"/>
    <x v="7"/>
    <n v="14"/>
    <n v="1"/>
    <n v="14"/>
    <x v="442"/>
    <x v="1"/>
  </r>
  <r>
    <x v="11535"/>
    <x v="12"/>
    <x v="3"/>
    <x v="20"/>
    <n v="5"/>
    <n v="3"/>
    <n v="15"/>
    <x v="201"/>
    <x v="3"/>
  </r>
  <r>
    <x v="11536"/>
    <x v="44"/>
    <x v="4"/>
    <x v="16"/>
    <n v="5"/>
    <n v="5"/>
    <n v="25"/>
    <x v="462"/>
    <x v="1"/>
  </r>
  <r>
    <x v="11537"/>
    <x v="25"/>
    <x v="1"/>
    <x v="5"/>
    <n v="18"/>
    <n v="1"/>
    <n v="18"/>
    <x v="11"/>
    <x v="3"/>
  </r>
  <r>
    <x v="11538"/>
    <x v="4"/>
    <x v="2"/>
    <x v="12"/>
    <n v="3"/>
    <n v="1"/>
    <n v="3"/>
    <x v="88"/>
    <x v="1"/>
  </r>
  <r>
    <x v="11539"/>
    <x v="84"/>
    <x v="3"/>
    <x v="8"/>
    <n v="6"/>
    <n v="2"/>
    <n v="12"/>
    <x v="479"/>
    <x v="2"/>
  </r>
  <r>
    <x v="11540"/>
    <x v="14"/>
    <x v="4"/>
    <x v="18"/>
    <n v="8"/>
    <n v="4"/>
    <n v="32"/>
    <x v="8"/>
    <x v="1"/>
  </r>
  <r>
    <x v="11541"/>
    <x v="78"/>
    <x v="4"/>
    <x v="16"/>
    <n v="5"/>
    <n v="3"/>
    <n v="15"/>
    <x v="64"/>
    <x v="1"/>
  </r>
  <r>
    <x v="11542"/>
    <x v="83"/>
    <x v="1"/>
    <x v="4"/>
    <n v="12"/>
    <n v="4"/>
    <n v="48"/>
    <x v="432"/>
    <x v="0"/>
  </r>
  <r>
    <x v="11543"/>
    <x v="17"/>
    <x v="2"/>
    <x v="23"/>
    <n v="1"/>
    <n v="2"/>
    <n v="2"/>
    <x v="503"/>
    <x v="2"/>
  </r>
  <r>
    <x v="11544"/>
    <x v="15"/>
    <x v="3"/>
    <x v="13"/>
    <n v="6"/>
    <n v="3"/>
    <n v="18"/>
    <x v="712"/>
    <x v="1"/>
  </r>
  <r>
    <x v="11545"/>
    <x v="3"/>
    <x v="0"/>
    <x v="26"/>
    <n v="5"/>
    <n v="1"/>
    <n v="5"/>
    <x v="661"/>
    <x v="0"/>
  </r>
  <r>
    <x v="11546"/>
    <x v="90"/>
    <x v="4"/>
    <x v="25"/>
    <n v="10"/>
    <n v="4"/>
    <n v="40"/>
    <x v="585"/>
    <x v="0"/>
  </r>
  <r>
    <x v="11547"/>
    <x v="15"/>
    <x v="1"/>
    <x v="4"/>
    <n v="12"/>
    <n v="5"/>
    <n v="60"/>
    <x v="96"/>
    <x v="1"/>
  </r>
  <r>
    <x v="11548"/>
    <x v="83"/>
    <x v="3"/>
    <x v="21"/>
    <n v="7"/>
    <n v="5"/>
    <n v="35"/>
    <x v="486"/>
    <x v="2"/>
  </r>
  <r>
    <x v="11549"/>
    <x v="66"/>
    <x v="1"/>
    <x v="4"/>
    <n v="12"/>
    <n v="1"/>
    <n v="12"/>
    <x v="14"/>
    <x v="0"/>
  </r>
  <r>
    <x v="11550"/>
    <x v="82"/>
    <x v="4"/>
    <x v="16"/>
    <n v="5"/>
    <n v="3"/>
    <n v="15"/>
    <x v="477"/>
    <x v="0"/>
  </r>
  <r>
    <x v="11551"/>
    <x v="82"/>
    <x v="0"/>
    <x v="1"/>
    <n v="4"/>
    <n v="3"/>
    <n v="12"/>
    <x v="559"/>
    <x v="1"/>
  </r>
  <r>
    <x v="11552"/>
    <x v="68"/>
    <x v="0"/>
    <x v="1"/>
    <n v="4"/>
    <n v="5"/>
    <n v="20"/>
    <x v="392"/>
    <x v="0"/>
  </r>
  <r>
    <x v="11553"/>
    <x v="0"/>
    <x v="4"/>
    <x v="9"/>
    <n v="5"/>
    <n v="3"/>
    <n v="15"/>
    <x v="441"/>
    <x v="3"/>
  </r>
  <r>
    <x v="11554"/>
    <x v="57"/>
    <x v="2"/>
    <x v="23"/>
    <n v="1"/>
    <n v="5"/>
    <n v="5"/>
    <x v="722"/>
    <x v="0"/>
  </r>
  <r>
    <x v="11555"/>
    <x v="5"/>
    <x v="4"/>
    <x v="25"/>
    <n v="10"/>
    <n v="3"/>
    <n v="30"/>
    <x v="45"/>
    <x v="1"/>
  </r>
  <r>
    <x v="11556"/>
    <x v="43"/>
    <x v="1"/>
    <x v="27"/>
    <n v="20"/>
    <n v="5"/>
    <n v="100"/>
    <x v="381"/>
    <x v="2"/>
  </r>
  <r>
    <x v="11557"/>
    <x v="7"/>
    <x v="3"/>
    <x v="21"/>
    <n v="7"/>
    <n v="2"/>
    <n v="14"/>
    <x v="32"/>
    <x v="1"/>
  </r>
  <r>
    <x v="11558"/>
    <x v="95"/>
    <x v="0"/>
    <x v="0"/>
    <n v="3"/>
    <n v="3"/>
    <n v="9"/>
    <x v="107"/>
    <x v="1"/>
  </r>
  <r>
    <x v="11559"/>
    <x v="11"/>
    <x v="3"/>
    <x v="20"/>
    <n v="5"/>
    <n v="5"/>
    <n v="25"/>
    <x v="37"/>
    <x v="1"/>
  </r>
  <r>
    <x v="11560"/>
    <x v="40"/>
    <x v="3"/>
    <x v="8"/>
    <n v="6"/>
    <n v="1"/>
    <n v="6"/>
    <x v="2"/>
    <x v="0"/>
  </r>
  <r>
    <x v="11561"/>
    <x v="43"/>
    <x v="2"/>
    <x v="12"/>
    <n v="3"/>
    <n v="1"/>
    <n v="3"/>
    <x v="486"/>
    <x v="2"/>
  </r>
  <r>
    <x v="11562"/>
    <x v="83"/>
    <x v="3"/>
    <x v="8"/>
    <n v="6"/>
    <n v="2"/>
    <n v="12"/>
    <x v="131"/>
    <x v="2"/>
  </r>
  <r>
    <x v="11563"/>
    <x v="20"/>
    <x v="2"/>
    <x v="14"/>
    <n v="2.5"/>
    <n v="2"/>
    <n v="5"/>
    <x v="155"/>
    <x v="0"/>
  </r>
  <r>
    <x v="11564"/>
    <x v="49"/>
    <x v="2"/>
    <x v="12"/>
    <n v="3"/>
    <n v="4"/>
    <n v="12"/>
    <x v="272"/>
    <x v="2"/>
  </r>
  <r>
    <x v="11565"/>
    <x v="29"/>
    <x v="4"/>
    <x v="16"/>
    <n v="5"/>
    <n v="5"/>
    <n v="25"/>
    <x v="18"/>
    <x v="2"/>
  </r>
  <r>
    <x v="11566"/>
    <x v="73"/>
    <x v="3"/>
    <x v="11"/>
    <n v="4"/>
    <n v="3"/>
    <n v="12"/>
    <x v="371"/>
    <x v="0"/>
  </r>
  <r>
    <x v="11567"/>
    <x v="77"/>
    <x v="2"/>
    <x v="23"/>
    <n v="1"/>
    <n v="3"/>
    <n v="3"/>
    <x v="640"/>
    <x v="0"/>
  </r>
  <r>
    <x v="11568"/>
    <x v="25"/>
    <x v="4"/>
    <x v="18"/>
    <n v="8"/>
    <n v="1"/>
    <n v="8"/>
    <x v="163"/>
    <x v="2"/>
  </r>
  <r>
    <x v="11569"/>
    <x v="36"/>
    <x v="3"/>
    <x v="13"/>
    <n v="6"/>
    <n v="4"/>
    <n v="24"/>
    <x v="204"/>
    <x v="0"/>
  </r>
  <r>
    <x v="11570"/>
    <x v="69"/>
    <x v="1"/>
    <x v="27"/>
    <n v="20"/>
    <n v="2"/>
    <n v="40"/>
    <x v="664"/>
    <x v="0"/>
  </r>
  <r>
    <x v="11571"/>
    <x v="77"/>
    <x v="4"/>
    <x v="16"/>
    <n v="5"/>
    <n v="1"/>
    <n v="5"/>
    <x v="357"/>
    <x v="0"/>
  </r>
  <r>
    <x v="11572"/>
    <x v="51"/>
    <x v="4"/>
    <x v="25"/>
    <n v="10"/>
    <n v="1"/>
    <n v="10"/>
    <x v="395"/>
    <x v="2"/>
  </r>
  <r>
    <x v="11573"/>
    <x v="70"/>
    <x v="1"/>
    <x v="2"/>
    <n v="15"/>
    <n v="1"/>
    <n v="15"/>
    <x v="414"/>
    <x v="0"/>
  </r>
  <r>
    <x v="11574"/>
    <x v="79"/>
    <x v="0"/>
    <x v="15"/>
    <n v="5"/>
    <n v="4"/>
    <n v="20"/>
    <x v="345"/>
    <x v="0"/>
  </r>
  <r>
    <x v="11575"/>
    <x v="97"/>
    <x v="1"/>
    <x v="27"/>
    <n v="20"/>
    <n v="1"/>
    <n v="20"/>
    <x v="99"/>
    <x v="2"/>
  </r>
  <r>
    <x v="11576"/>
    <x v="74"/>
    <x v="1"/>
    <x v="7"/>
    <n v="14"/>
    <n v="1"/>
    <n v="14"/>
    <x v="474"/>
    <x v="2"/>
  </r>
  <r>
    <x v="11577"/>
    <x v="18"/>
    <x v="2"/>
    <x v="14"/>
    <n v="2.5"/>
    <n v="1"/>
    <n v="2.5"/>
    <x v="2"/>
    <x v="0"/>
  </r>
  <r>
    <x v="11578"/>
    <x v="52"/>
    <x v="2"/>
    <x v="23"/>
    <n v="1"/>
    <n v="4"/>
    <n v="4"/>
    <x v="526"/>
    <x v="2"/>
  </r>
  <r>
    <x v="11579"/>
    <x v="53"/>
    <x v="4"/>
    <x v="16"/>
    <n v="5"/>
    <n v="1"/>
    <n v="5"/>
    <x v="90"/>
    <x v="2"/>
  </r>
  <r>
    <x v="11580"/>
    <x v="15"/>
    <x v="3"/>
    <x v="13"/>
    <n v="6"/>
    <n v="3"/>
    <n v="18"/>
    <x v="280"/>
    <x v="0"/>
  </r>
  <r>
    <x v="11581"/>
    <x v="82"/>
    <x v="3"/>
    <x v="11"/>
    <n v="4"/>
    <n v="5"/>
    <n v="20"/>
    <x v="478"/>
    <x v="2"/>
  </r>
  <r>
    <x v="11582"/>
    <x v="23"/>
    <x v="2"/>
    <x v="23"/>
    <n v="1"/>
    <n v="2"/>
    <n v="2"/>
    <x v="669"/>
    <x v="0"/>
  </r>
  <r>
    <x v="11583"/>
    <x v="5"/>
    <x v="4"/>
    <x v="18"/>
    <n v="8"/>
    <n v="2"/>
    <n v="16"/>
    <x v="297"/>
    <x v="1"/>
  </r>
  <r>
    <x v="11584"/>
    <x v="15"/>
    <x v="3"/>
    <x v="13"/>
    <n v="6"/>
    <n v="3"/>
    <n v="18"/>
    <x v="2"/>
    <x v="0"/>
  </r>
  <r>
    <x v="11585"/>
    <x v="43"/>
    <x v="1"/>
    <x v="27"/>
    <n v="20"/>
    <n v="5"/>
    <n v="100"/>
    <x v="536"/>
    <x v="1"/>
  </r>
  <r>
    <x v="11586"/>
    <x v="93"/>
    <x v="3"/>
    <x v="20"/>
    <n v="5"/>
    <n v="1"/>
    <n v="5"/>
    <x v="486"/>
    <x v="1"/>
  </r>
  <r>
    <x v="11587"/>
    <x v="97"/>
    <x v="1"/>
    <x v="7"/>
    <n v="14"/>
    <n v="2"/>
    <n v="28"/>
    <x v="539"/>
    <x v="1"/>
  </r>
  <r>
    <x v="11588"/>
    <x v="96"/>
    <x v="2"/>
    <x v="23"/>
    <n v="1"/>
    <n v="2"/>
    <n v="2"/>
    <x v="487"/>
    <x v="1"/>
  </r>
  <r>
    <x v="11589"/>
    <x v="84"/>
    <x v="3"/>
    <x v="8"/>
    <n v="6"/>
    <n v="5"/>
    <n v="30"/>
    <x v="288"/>
    <x v="2"/>
  </r>
  <r>
    <x v="11590"/>
    <x v="50"/>
    <x v="4"/>
    <x v="3"/>
    <n v="5"/>
    <n v="1"/>
    <n v="5"/>
    <x v="197"/>
    <x v="2"/>
  </r>
  <r>
    <x v="11591"/>
    <x v="98"/>
    <x v="0"/>
    <x v="6"/>
    <n v="4"/>
    <n v="3"/>
    <n v="12"/>
    <x v="703"/>
    <x v="2"/>
  </r>
  <r>
    <x v="11592"/>
    <x v="61"/>
    <x v="1"/>
    <x v="5"/>
    <n v="18"/>
    <n v="2"/>
    <n v="36"/>
    <x v="154"/>
    <x v="1"/>
  </r>
  <r>
    <x v="11593"/>
    <x v="84"/>
    <x v="4"/>
    <x v="17"/>
    <n v="7"/>
    <n v="5"/>
    <n v="35"/>
    <x v="93"/>
    <x v="0"/>
  </r>
  <r>
    <x v="11594"/>
    <x v="99"/>
    <x v="0"/>
    <x v="6"/>
    <n v="4"/>
    <n v="5"/>
    <n v="20"/>
    <x v="672"/>
    <x v="1"/>
  </r>
  <r>
    <x v="11595"/>
    <x v="39"/>
    <x v="0"/>
    <x v="3"/>
    <n v="4"/>
    <n v="3"/>
    <n v="12"/>
    <x v="26"/>
    <x v="0"/>
  </r>
  <r>
    <x v="11596"/>
    <x v="51"/>
    <x v="1"/>
    <x v="5"/>
    <n v="18"/>
    <n v="5"/>
    <n v="90"/>
    <x v="5"/>
    <x v="1"/>
  </r>
  <r>
    <x v="11597"/>
    <x v="99"/>
    <x v="4"/>
    <x v="9"/>
    <n v="5"/>
    <n v="3"/>
    <n v="15"/>
    <x v="11"/>
    <x v="2"/>
  </r>
  <r>
    <x v="11598"/>
    <x v="64"/>
    <x v="3"/>
    <x v="13"/>
    <n v="6"/>
    <n v="1"/>
    <n v="6"/>
    <x v="295"/>
    <x v="1"/>
  </r>
  <r>
    <x v="11599"/>
    <x v="3"/>
    <x v="4"/>
    <x v="9"/>
    <n v="5"/>
    <n v="3"/>
    <n v="15"/>
    <x v="539"/>
    <x v="0"/>
  </r>
  <r>
    <x v="11600"/>
    <x v="42"/>
    <x v="3"/>
    <x v="8"/>
    <n v="6"/>
    <n v="3"/>
    <n v="18"/>
    <x v="446"/>
    <x v="1"/>
  </r>
  <r>
    <x v="11601"/>
    <x v="22"/>
    <x v="1"/>
    <x v="4"/>
    <n v="12"/>
    <n v="3"/>
    <n v="36"/>
    <x v="269"/>
    <x v="0"/>
  </r>
  <r>
    <x v="11602"/>
    <x v="99"/>
    <x v="1"/>
    <x v="7"/>
    <n v="14"/>
    <n v="3"/>
    <n v="42"/>
    <x v="145"/>
    <x v="1"/>
  </r>
  <r>
    <x v="11603"/>
    <x v="28"/>
    <x v="2"/>
    <x v="23"/>
    <n v="1"/>
    <n v="4"/>
    <n v="4"/>
    <x v="509"/>
    <x v="3"/>
  </r>
  <r>
    <x v="11604"/>
    <x v="85"/>
    <x v="4"/>
    <x v="19"/>
    <n v="4"/>
    <n v="3"/>
    <n v="12"/>
    <x v="89"/>
    <x v="0"/>
  </r>
  <r>
    <x v="11605"/>
    <x v="26"/>
    <x v="4"/>
    <x v="19"/>
    <n v="4"/>
    <n v="5"/>
    <n v="20"/>
    <x v="357"/>
    <x v="2"/>
  </r>
  <r>
    <x v="11606"/>
    <x v="85"/>
    <x v="2"/>
    <x v="3"/>
    <s v=""/>
    <m/>
    <m/>
    <x v="151"/>
    <x v="0"/>
  </r>
  <r>
    <x v="11607"/>
    <x v="82"/>
    <x v="1"/>
    <x v="5"/>
    <n v="18"/>
    <n v="5"/>
    <n v="90"/>
    <x v="432"/>
    <x v="2"/>
  </r>
  <r>
    <x v="11608"/>
    <x v="58"/>
    <x v="2"/>
    <x v="23"/>
    <n v="1"/>
    <n v="2"/>
    <n v="2"/>
    <x v="86"/>
    <x v="2"/>
  </r>
  <r>
    <x v="11609"/>
    <x v="29"/>
    <x v="3"/>
    <x v="20"/>
    <n v="5"/>
    <n v="4"/>
    <n v="20"/>
    <x v="67"/>
    <x v="1"/>
  </r>
  <r>
    <x v="11610"/>
    <x v="21"/>
    <x v="4"/>
    <x v="17"/>
    <n v="7"/>
    <n v="1"/>
    <n v="7"/>
    <x v="96"/>
    <x v="2"/>
  </r>
  <r>
    <x v="11611"/>
    <x v="11"/>
    <x v="4"/>
    <x v="9"/>
    <n v="5"/>
    <n v="3"/>
    <n v="15"/>
    <x v="261"/>
    <x v="2"/>
  </r>
  <r>
    <x v="11612"/>
    <x v="92"/>
    <x v="0"/>
    <x v="6"/>
    <n v="4"/>
    <n v="3"/>
    <n v="12"/>
    <x v="263"/>
    <x v="2"/>
  </r>
  <r>
    <x v="11613"/>
    <x v="90"/>
    <x v="4"/>
    <x v="18"/>
    <n v="8"/>
    <n v="4"/>
    <n v="32"/>
    <x v="360"/>
    <x v="1"/>
  </r>
  <r>
    <x v="11614"/>
    <x v="44"/>
    <x v="4"/>
    <x v="9"/>
    <n v="5"/>
    <n v="1"/>
    <n v="5"/>
    <x v="226"/>
    <x v="2"/>
  </r>
  <r>
    <x v="11615"/>
    <x v="49"/>
    <x v="2"/>
    <x v="14"/>
    <n v="2.5"/>
    <n v="2"/>
    <n v="5"/>
    <x v="440"/>
    <x v="1"/>
  </r>
  <r>
    <x v="11616"/>
    <x v="88"/>
    <x v="3"/>
    <x v="20"/>
    <n v="5"/>
    <n v="4"/>
    <n v="20"/>
    <x v="532"/>
    <x v="0"/>
  </r>
  <r>
    <x v="11617"/>
    <x v="70"/>
    <x v="4"/>
    <x v="9"/>
    <n v="5"/>
    <n v="3"/>
    <n v="15"/>
    <x v="7"/>
    <x v="1"/>
  </r>
  <r>
    <x v="11618"/>
    <x v="97"/>
    <x v="2"/>
    <x v="14"/>
    <n v="2.5"/>
    <n v="5"/>
    <n v="12.5"/>
    <x v="568"/>
    <x v="2"/>
  </r>
  <r>
    <x v="11619"/>
    <x v="34"/>
    <x v="3"/>
    <x v="8"/>
    <n v="6"/>
    <n v="5"/>
    <n v="30"/>
    <x v="194"/>
    <x v="0"/>
  </r>
  <r>
    <x v="11620"/>
    <x v="30"/>
    <x v="1"/>
    <x v="7"/>
    <n v="14"/>
    <n v="3"/>
    <n v="42"/>
    <x v="166"/>
    <x v="2"/>
  </r>
  <r>
    <x v="11621"/>
    <x v="19"/>
    <x v="1"/>
    <x v="2"/>
    <n v="15"/>
    <n v="3"/>
    <n v="45"/>
    <x v="122"/>
    <x v="1"/>
  </r>
  <r>
    <x v="11622"/>
    <x v="68"/>
    <x v="3"/>
    <x v="21"/>
    <n v="7"/>
    <n v="5"/>
    <n v="35"/>
    <x v="415"/>
    <x v="0"/>
  </r>
  <r>
    <x v="11623"/>
    <x v="28"/>
    <x v="3"/>
    <x v="13"/>
    <n v="6"/>
    <n v="2"/>
    <n v="12"/>
    <x v="514"/>
    <x v="0"/>
  </r>
  <r>
    <x v="11624"/>
    <x v="34"/>
    <x v="4"/>
    <x v="16"/>
    <n v="5"/>
    <n v="3"/>
    <n v="15"/>
    <x v="379"/>
    <x v="1"/>
  </r>
  <r>
    <x v="11625"/>
    <x v="30"/>
    <x v="1"/>
    <x v="2"/>
    <n v="15"/>
    <n v="5"/>
    <n v="75"/>
    <x v="330"/>
    <x v="0"/>
  </r>
  <r>
    <x v="11626"/>
    <x v="7"/>
    <x v="0"/>
    <x v="1"/>
    <n v="4"/>
    <n v="1"/>
    <n v="4"/>
    <x v="563"/>
    <x v="1"/>
  </r>
  <r>
    <x v="11627"/>
    <x v="37"/>
    <x v="4"/>
    <x v="17"/>
    <n v="7"/>
    <n v="4"/>
    <n v="28"/>
    <x v="261"/>
    <x v="1"/>
  </r>
  <r>
    <x v="11628"/>
    <x v="65"/>
    <x v="3"/>
    <x v="8"/>
    <n v="6"/>
    <n v="2"/>
    <n v="12"/>
    <x v="82"/>
    <x v="0"/>
  </r>
  <r>
    <x v="11629"/>
    <x v="80"/>
    <x v="4"/>
    <x v="16"/>
    <n v="5"/>
    <n v="2"/>
    <n v="10"/>
    <x v="678"/>
    <x v="0"/>
  </r>
  <r>
    <x v="11630"/>
    <x v="48"/>
    <x v="3"/>
    <x v="20"/>
    <n v="5"/>
    <n v="5"/>
    <n v="25"/>
    <x v="0"/>
    <x v="1"/>
  </r>
  <r>
    <x v="11631"/>
    <x v="74"/>
    <x v="0"/>
    <x v="1"/>
    <n v="4"/>
    <n v="5"/>
    <n v="20"/>
    <x v="608"/>
    <x v="0"/>
  </r>
  <r>
    <x v="11632"/>
    <x v="39"/>
    <x v="1"/>
    <x v="2"/>
    <n v="15"/>
    <n v="5"/>
    <n v="75"/>
    <x v="600"/>
    <x v="2"/>
  </r>
  <r>
    <x v="11633"/>
    <x v="86"/>
    <x v="3"/>
    <x v="20"/>
    <n v="5"/>
    <n v="1"/>
    <n v="5"/>
    <x v="108"/>
    <x v="1"/>
  </r>
  <r>
    <x v="11634"/>
    <x v="38"/>
    <x v="0"/>
    <x v="0"/>
    <n v="3"/>
    <n v="1"/>
    <n v="3"/>
    <x v="727"/>
    <x v="3"/>
  </r>
  <r>
    <x v="11635"/>
    <x v="54"/>
    <x v="3"/>
    <x v="13"/>
    <n v="6"/>
    <n v="4"/>
    <n v="24"/>
    <x v="557"/>
    <x v="0"/>
  </r>
  <r>
    <x v="11636"/>
    <x v="81"/>
    <x v="3"/>
    <x v="20"/>
    <n v="5"/>
    <n v="1"/>
    <n v="5"/>
    <x v="292"/>
    <x v="2"/>
  </r>
  <r>
    <x v="11637"/>
    <x v="83"/>
    <x v="4"/>
    <x v="19"/>
    <n v="4"/>
    <n v="5"/>
    <n v="20"/>
    <x v="269"/>
    <x v="2"/>
  </r>
  <r>
    <x v="11638"/>
    <x v="76"/>
    <x v="1"/>
    <x v="27"/>
    <n v="20"/>
    <n v="2"/>
    <n v="40"/>
    <x v="172"/>
    <x v="1"/>
  </r>
  <r>
    <x v="11639"/>
    <x v="85"/>
    <x v="2"/>
    <x v="23"/>
    <n v="1"/>
    <n v="2"/>
    <n v="2"/>
    <x v="295"/>
    <x v="1"/>
  </r>
  <r>
    <x v="11640"/>
    <x v="96"/>
    <x v="2"/>
    <x v="23"/>
    <n v="1"/>
    <n v="1"/>
    <n v="1"/>
    <x v="139"/>
    <x v="3"/>
  </r>
  <r>
    <x v="11641"/>
    <x v="27"/>
    <x v="3"/>
    <x v="13"/>
    <n v="6"/>
    <n v="5"/>
    <n v="30"/>
    <x v="43"/>
    <x v="2"/>
  </r>
  <r>
    <x v="11642"/>
    <x v="90"/>
    <x v="1"/>
    <x v="4"/>
    <n v="12"/>
    <n v="2"/>
    <n v="24"/>
    <x v="427"/>
    <x v="1"/>
  </r>
  <r>
    <x v="11643"/>
    <x v="44"/>
    <x v="3"/>
    <x v="20"/>
    <n v="5"/>
    <n v="2"/>
    <n v="10"/>
    <x v="10"/>
    <x v="1"/>
  </r>
  <r>
    <x v="11644"/>
    <x v="0"/>
    <x v="2"/>
    <x v="22"/>
    <n v="2.5"/>
    <n v="1"/>
    <n v="2.5"/>
    <x v="581"/>
    <x v="2"/>
  </r>
  <r>
    <x v="11645"/>
    <x v="33"/>
    <x v="0"/>
    <x v="6"/>
    <n v="4"/>
    <n v="4"/>
    <n v="16"/>
    <x v="534"/>
    <x v="0"/>
  </r>
  <r>
    <x v="11646"/>
    <x v="22"/>
    <x v="1"/>
    <x v="27"/>
    <n v="20"/>
    <n v="2"/>
    <n v="40"/>
    <x v="702"/>
    <x v="1"/>
  </r>
  <r>
    <x v="11647"/>
    <x v="12"/>
    <x v="2"/>
    <x v="12"/>
    <n v="3"/>
    <n v="4"/>
    <n v="12"/>
    <x v="208"/>
    <x v="0"/>
  </r>
  <r>
    <x v="11648"/>
    <x v="94"/>
    <x v="1"/>
    <x v="5"/>
    <n v="18"/>
    <n v="2"/>
    <n v="36"/>
    <x v="74"/>
    <x v="1"/>
  </r>
  <r>
    <x v="11649"/>
    <x v="23"/>
    <x v="1"/>
    <x v="27"/>
    <n v="20"/>
    <n v="2"/>
    <n v="40"/>
    <x v="725"/>
    <x v="0"/>
  </r>
  <r>
    <x v="11650"/>
    <x v="93"/>
    <x v="0"/>
    <x v="1"/>
    <n v="4"/>
    <n v="3"/>
    <n v="12"/>
    <x v="637"/>
    <x v="0"/>
  </r>
  <r>
    <x v="11651"/>
    <x v="22"/>
    <x v="2"/>
    <x v="14"/>
    <n v="2.5"/>
    <n v="1"/>
    <n v="2.5"/>
    <x v="526"/>
    <x v="2"/>
  </r>
  <r>
    <x v="11652"/>
    <x v="0"/>
    <x v="1"/>
    <x v="4"/>
    <n v="12"/>
    <n v="5"/>
    <n v="60"/>
    <x v="384"/>
    <x v="3"/>
  </r>
  <r>
    <x v="11653"/>
    <x v="5"/>
    <x v="1"/>
    <x v="5"/>
    <n v="18"/>
    <n v="4"/>
    <n v="72"/>
    <x v="115"/>
    <x v="2"/>
  </r>
  <r>
    <x v="11654"/>
    <x v="27"/>
    <x v="1"/>
    <x v="4"/>
    <n v="12"/>
    <n v="5"/>
    <n v="60"/>
    <x v="343"/>
    <x v="1"/>
  </r>
  <r>
    <x v="11655"/>
    <x v="72"/>
    <x v="4"/>
    <x v="19"/>
    <n v="4"/>
    <n v="5"/>
    <n v="20"/>
    <x v="302"/>
    <x v="0"/>
  </r>
  <r>
    <x v="11656"/>
    <x v="8"/>
    <x v="3"/>
    <x v="20"/>
    <n v="5"/>
    <n v="4"/>
    <n v="20"/>
    <x v="345"/>
    <x v="2"/>
  </r>
  <r>
    <x v="11657"/>
    <x v="61"/>
    <x v="1"/>
    <x v="4"/>
    <n v="12"/>
    <n v="1"/>
    <n v="12"/>
    <x v="604"/>
    <x v="2"/>
  </r>
  <r>
    <x v="11658"/>
    <x v="93"/>
    <x v="3"/>
    <x v="20"/>
    <n v="5"/>
    <n v="4"/>
    <n v="20"/>
    <x v="358"/>
    <x v="2"/>
  </r>
  <r>
    <x v="11659"/>
    <x v="78"/>
    <x v="0"/>
    <x v="1"/>
    <n v="4"/>
    <n v="1"/>
    <n v="4"/>
    <x v="66"/>
    <x v="1"/>
  </r>
  <r>
    <x v="11660"/>
    <x v="64"/>
    <x v="0"/>
    <x v="0"/>
    <n v="3"/>
    <n v="5"/>
    <n v="15"/>
    <x v="534"/>
    <x v="0"/>
  </r>
  <r>
    <x v="11661"/>
    <x v="71"/>
    <x v="4"/>
    <x v="19"/>
    <n v="4"/>
    <n v="1"/>
    <n v="4"/>
    <x v="234"/>
    <x v="0"/>
  </r>
  <r>
    <x v="11662"/>
    <x v="45"/>
    <x v="2"/>
    <x v="10"/>
    <n v="3"/>
    <n v="4"/>
    <n v="12"/>
    <x v="137"/>
    <x v="2"/>
  </r>
  <r>
    <x v="11663"/>
    <x v="94"/>
    <x v="4"/>
    <x v="17"/>
    <n v="7"/>
    <n v="2"/>
    <n v="14"/>
    <x v="721"/>
    <x v="0"/>
  </r>
  <r>
    <x v="11664"/>
    <x v="34"/>
    <x v="0"/>
    <x v="0"/>
    <n v="3"/>
    <n v="1"/>
    <n v="3"/>
    <x v="130"/>
    <x v="3"/>
  </r>
  <r>
    <x v="11665"/>
    <x v="71"/>
    <x v="2"/>
    <x v="12"/>
    <n v="3"/>
    <n v="4"/>
    <n v="12"/>
    <x v="30"/>
    <x v="3"/>
  </r>
  <r>
    <x v="11666"/>
    <x v="34"/>
    <x v="2"/>
    <x v="12"/>
    <n v="3"/>
    <n v="1"/>
    <n v="3"/>
    <x v="19"/>
    <x v="0"/>
  </r>
  <r>
    <x v="11667"/>
    <x v="95"/>
    <x v="4"/>
    <x v="19"/>
    <n v="4"/>
    <n v="2"/>
    <n v="8"/>
    <x v="691"/>
    <x v="1"/>
  </r>
  <r>
    <x v="11668"/>
    <x v="40"/>
    <x v="2"/>
    <x v="10"/>
    <n v="3"/>
    <n v="4"/>
    <n v="12"/>
    <x v="206"/>
    <x v="1"/>
  </r>
  <r>
    <x v="11669"/>
    <x v="74"/>
    <x v="0"/>
    <x v="0"/>
    <n v="3"/>
    <n v="3"/>
    <n v="9"/>
    <x v="251"/>
    <x v="0"/>
  </r>
  <r>
    <x v="11670"/>
    <x v="88"/>
    <x v="0"/>
    <x v="1"/>
    <n v="4"/>
    <n v="1"/>
    <n v="4"/>
    <x v="123"/>
    <x v="0"/>
  </r>
  <r>
    <x v="11671"/>
    <x v="87"/>
    <x v="1"/>
    <x v="2"/>
    <n v="15"/>
    <n v="3"/>
    <n v="45"/>
    <x v="146"/>
    <x v="0"/>
  </r>
  <r>
    <x v="11672"/>
    <x v="31"/>
    <x v="2"/>
    <x v="23"/>
    <n v="1"/>
    <n v="1"/>
    <n v="1"/>
    <x v="414"/>
    <x v="1"/>
  </r>
  <r>
    <x v="11673"/>
    <x v="90"/>
    <x v="4"/>
    <x v="19"/>
    <n v="4"/>
    <n v="1"/>
    <n v="4"/>
    <x v="384"/>
    <x v="2"/>
  </r>
  <r>
    <x v="11674"/>
    <x v="39"/>
    <x v="3"/>
    <x v="13"/>
    <n v="6"/>
    <n v="2"/>
    <n v="12"/>
    <x v="514"/>
    <x v="1"/>
  </r>
  <r>
    <x v="11675"/>
    <x v="32"/>
    <x v="1"/>
    <x v="2"/>
    <n v="15"/>
    <n v="5"/>
    <n v="75"/>
    <x v="127"/>
    <x v="1"/>
  </r>
  <r>
    <x v="11676"/>
    <x v="59"/>
    <x v="4"/>
    <x v="9"/>
    <n v="5"/>
    <n v="1"/>
    <n v="5"/>
    <x v="94"/>
    <x v="1"/>
  </r>
  <r>
    <x v="11677"/>
    <x v="10"/>
    <x v="1"/>
    <x v="27"/>
    <n v="20"/>
    <n v="2"/>
    <n v="40"/>
    <x v="34"/>
    <x v="0"/>
  </r>
  <r>
    <x v="11678"/>
    <x v="9"/>
    <x v="2"/>
    <x v="14"/>
    <n v="2.5"/>
    <n v="5"/>
    <n v="12.5"/>
    <x v="158"/>
    <x v="2"/>
  </r>
  <r>
    <x v="11679"/>
    <x v="81"/>
    <x v="1"/>
    <x v="7"/>
    <n v="14"/>
    <n v="2"/>
    <n v="28"/>
    <x v="672"/>
    <x v="0"/>
  </r>
  <r>
    <x v="11680"/>
    <x v="69"/>
    <x v="0"/>
    <x v="6"/>
    <n v="4"/>
    <n v="5"/>
    <n v="20"/>
    <x v="116"/>
    <x v="0"/>
  </r>
  <r>
    <x v="11681"/>
    <x v="35"/>
    <x v="3"/>
    <x v="3"/>
    <n v="6"/>
    <n v="2"/>
    <n v="12"/>
    <x v="720"/>
    <x v="1"/>
  </r>
  <r>
    <x v="11682"/>
    <x v="81"/>
    <x v="1"/>
    <x v="5"/>
    <n v="18"/>
    <n v="2"/>
    <n v="36"/>
    <x v="278"/>
    <x v="0"/>
  </r>
  <r>
    <x v="11683"/>
    <x v="15"/>
    <x v="3"/>
    <x v="13"/>
    <n v="6"/>
    <n v="1"/>
    <n v="6"/>
    <x v="425"/>
    <x v="2"/>
  </r>
  <r>
    <x v="11684"/>
    <x v="14"/>
    <x v="0"/>
    <x v="0"/>
    <n v="3"/>
    <n v="3"/>
    <n v="9"/>
    <x v="43"/>
    <x v="3"/>
  </r>
  <r>
    <x v="11685"/>
    <x v="29"/>
    <x v="1"/>
    <x v="4"/>
    <n v="12"/>
    <n v="4"/>
    <n v="48"/>
    <x v="453"/>
    <x v="1"/>
  </r>
  <r>
    <x v="11686"/>
    <x v="53"/>
    <x v="3"/>
    <x v="20"/>
    <n v="5"/>
    <n v="2"/>
    <n v="10"/>
    <x v="375"/>
    <x v="1"/>
  </r>
  <r>
    <x v="11687"/>
    <x v="99"/>
    <x v="2"/>
    <x v="12"/>
    <n v="3"/>
    <n v="2"/>
    <n v="6"/>
    <x v="269"/>
    <x v="0"/>
  </r>
  <r>
    <x v="11688"/>
    <x v="73"/>
    <x v="1"/>
    <x v="27"/>
    <n v="20"/>
    <n v="2"/>
    <n v="40"/>
    <x v="273"/>
    <x v="1"/>
  </r>
  <r>
    <x v="11689"/>
    <x v="55"/>
    <x v="1"/>
    <x v="7"/>
    <n v="14"/>
    <n v="2"/>
    <n v="28"/>
    <x v="119"/>
    <x v="0"/>
  </r>
  <r>
    <x v="11690"/>
    <x v="34"/>
    <x v="2"/>
    <x v="23"/>
    <n v="1"/>
    <n v="2"/>
    <n v="2"/>
    <x v="173"/>
    <x v="0"/>
  </r>
  <r>
    <x v="11691"/>
    <x v="76"/>
    <x v="4"/>
    <x v="17"/>
    <n v="7"/>
    <n v="2"/>
    <n v="14"/>
    <x v="531"/>
    <x v="1"/>
  </r>
  <r>
    <x v="11692"/>
    <x v="49"/>
    <x v="2"/>
    <x v="23"/>
    <n v="1"/>
    <n v="5"/>
    <n v="5"/>
    <x v="334"/>
    <x v="0"/>
  </r>
  <r>
    <x v="11693"/>
    <x v="97"/>
    <x v="3"/>
    <x v="21"/>
    <n v="7"/>
    <n v="4"/>
    <n v="28"/>
    <x v="501"/>
    <x v="0"/>
  </r>
  <r>
    <x v="11694"/>
    <x v="5"/>
    <x v="0"/>
    <x v="26"/>
    <n v="5"/>
    <n v="2"/>
    <n v="10"/>
    <x v="142"/>
    <x v="2"/>
  </r>
  <r>
    <x v="11695"/>
    <x v="94"/>
    <x v="1"/>
    <x v="2"/>
    <n v="15"/>
    <n v="2"/>
    <n v="30"/>
    <x v="297"/>
    <x v="2"/>
  </r>
  <r>
    <x v="11696"/>
    <x v="38"/>
    <x v="1"/>
    <x v="7"/>
    <n v="14"/>
    <n v="1"/>
    <n v="14"/>
    <x v="360"/>
    <x v="0"/>
  </r>
  <r>
    <x v="11697"/>
    <x v="11"/>
    <x v="3"/>
    <x v="13"/>
    <n v="6"/>
    <n v="2"/>
    <n v="12"/>
    <x v="328"/>
    <x v="1"/>
  </r>
  <r>
    <x v="11698"/>
    <x v="56"/>
    <x v="1"/>
    <x v="2"/>
    <n v="15"/>
    <n v="2"/>
    <n v="30"/>
    <x v="98"/>
    <x v="0"/>
  </r>
  <r>
    <x v="11699"/>
    <x v="32"/>
    <x v="0"/>
    <x v="0"/>
    <n v="3"/>
    <n v="4"/>
    <n v="12"/>
    <x v="24"/>
    <x v="0"/>
  </r>
  <r>
    <x v="11700"/>
    <x v="76"/>
    <x v="1"/>
    <x v="5"/>
    <n v="18"/>
    <n v="5"/>
    <n v="90"/>
    <x v="375"/>
    <x v="0"/>
  </r>
  <r>
    <x v="11701"/>
    <x v="51"/>
    <x v="4"/>
    <x v="18"/>
    <n v="8"/>
    <n v="3"/>
    <n v="24"/>
    <x v="694"/>
    <x v="0"/>
  </r>
  <r>
    <x v="11702"/>
    <x v="29"/>
    <x v="2"/>
    <x v="14"/>
    <n v="2.5"/>
    <n v="5"/>
    <n v="12.5"/>
    <x v="201"/>
    <x v="2"/>
  </r>
  <r>
    <x v="11703"/>
    <x v="71"/>
    <x v="3"/>
    <x v="8"/>
    <n v="6"/>
    <n v="5"/>
    <n v="30"/>
    <x v="322"/>
    <x v="0"/>
  </r>
  <r>
    <x v="11704"/>
    <x v="45"/>
    <x v="3"/>
    <x v="13"/>
    <n v="6"/>
    <n v="2"/>
    <n v="12"/>
    <x v="84"/>
    <x v="3"/>
  </r>
  <r>
    <x v="11705"/>
    <x v="53"/>
    <x v="0"/>
    <x v="0"/>
    <n v="3"/>
    <n v="2"/>
    <n v="6"/>
    <x v="508"/>
    <x v="2"/>
  </r>
  <r>
    <x v="11706"/>
    <x v="86"/>
    <x v="1"/>
    <x v="4"/>
    <n v="12"/>
    <n v="5"/>
    <n v="60"/>
    <x v="514"/>
    <x v="0"/>
  </r>
  <r>
    <x v="11707"/>
    <x v="42"/>
    <x v="2"/>
    <x v="12"/>
    <n v="3"/>
    <n v="3"/>
    <n v="9"/>
    <x v="29"/>
    <x v="2"/>
  </r>
  <r>
    <x v="11708"/>
    <x v="62"/>
    <x v="3"/>
    <x v="11"/>
    <n v="4"/>
    <n v="1"/>
    <n v="4"/>
    <x v="639"/>
    <x v="2"/>
  </r>
  <r>
    <x v="11709"/>
    <x v="75"/>
    <x v="4"/>
    <x v="19"/>
    <n v="4"/>
    <n v="1"/>
    <n v="4"/>
    <x v="346"/>
    <x v="0"/>
  </r>
  <r>
    <x v="11710"/>
    <x v="79"/>
    <x v="1"/>
    <x v="7"/>
    <n v="14"/>
    <n v="5"/>
    <n v="70"/>
    <x v="623"/>
    <x v="0"/>
  </r>
  <r>
    <x v="11711"/>
    <x v="41"/>
    <x v="2"/>
    <x v="12"/>
    <n v="3"/>
    <n v="5"/>
    <n v="15"/>
    <x v="297"/>
    <x v="1"/>
  </r>
  <r>
    <x v="11712"/>
    <x v="31"/>
    <x v="3"/>
    <x v="13"/>
    <n v="6"/>
    <n v="1"/>
    <n v="6"/>
    <x v="434"/>
    <x v="1"/>
  </r>
  <r>
    <x v="11713"/>
    <x v="97"/>
    <x v="4"/>
    <x v="16"/>
    <n v="5"/>
    <n v="5"/>
    <n v="25"/>
    <x v="551"/>
    <x v="2"/>
  </r>
  <r>
    <x v="11714"/>
    <x v="88"/>
    <x v="0"/>
    <x v="1"/>
    <n v="4"/>
    <n v="4"/>
    <n v="16"/>
    <x v="435"/>
    <x v="1"/>
  </r>
  <r>
    <x v="11715"/>
    <x v="80"/>
    <x v="4"/>
    <x v="18"/>
    <n v="8"/>
    <n v="3"/>
    <n v="24"/>
    <x v="580"/>
    <x v="0"/>
  </r>
  <r>
    <x v="11716"/>
    <x v="96"/>
    <x v="4"/>
    <x v="17"/>
    <n v="7"/>
    <n v="2"/>
    <n v="14"/>
    <x v="233"/>
    <x v="2"/>
  </r>
  <r>
    <x v="11717"/>
    <x v="81"/>
    <x v="0"/>
    <x v="15"/>
    <n v="5"/>
    <n v="1"/>
    <n v="5"/>
    <x v="509"/>
    <x v="0"/>
  </r>
  <r>
    <x v="11718"/>
    <x v="99"/>
    <x v="0"/>
    <x v="26"/>
    <n v="5"/>
    <n v="3"/>
    <n v="15"/>
    <x v="3"/>
    <x v="1"/>
  </r>
  <r>
    <x v="11719"/>
    <x v="18"/>
    <x v="1"/>
    <x v="7"/>
    <n v="14"/>
    <n v="1"/>
    <n v="14"/>
    <x v="375"/>
    <x v="0"/>
  </r>
  <r>
    <x v="11720"/>
    <x v="62"/>
    <x v="1"/>
    <x v="27"/>
    <n v="20"/>
    <n v="3"/>
    <n v="60"/>
    <x v="191"/>
    <x v="1"/>
  </r>
  <r>
    <x v="11721"/>
    <x v="58"/>
    <x v="0"/>
    <x v="15"/>
    <n v="5"/>
    <n v="1"/>
    <n v="5"/>
    <x v="176"/>
    <x v="2"/>
  </r>
  <r>
    <x v="11722"/>
    <x v="53"/>
    <x v="2"/>
    <x v="23"/>
    <n v="1"/>
    <n v="4"/>
    <n v="4"/>
    <x v="459"/>
    <x v="0"/>
  </r>
  <r>
    <x v="11723"/>
    <x v="96"/>
    <x v="4"/>
    <x v="9"/>
    <n v="5"/>
    <n v="3"/>
    <n v="15"/>
    <x v="695"/>
    <x v="1"/>
  </r>
  <r>
    <x v="11724"/>
    <x v="43"/>
    <x v="2"/>
    <x v="14"/>
    <n v="2.5"/>
    <n v="5"/>
    <n v="12.5"/>
    <x v="542"/>
    <x v="1"/>
  </r>
  <r>
    <x v="11725"/>
    <x v="59"/>
    <x v="4"/>
    <x v="19"/>
    <n v="4"/>
    <n v="2"/>
    <n v="8"/>
    <x v="335"/>
    <x v="3"/>
  </r>
  <r>
    <x v="11726"/>
    <x v="16"/>
    <x v="4"/>
    <x v="9"/>
    <n v="5"/>
    <n v="4"/>
    <n v="20"/>
    <x v="119"/>
    <x v="2"/>
  </r>
  <r>
    <x v="11727"/>
    <x v="95"/>
    <x v="2"/>
    <x v="3"/>
    <s v=""/>
    <m/>
    <m/>
    <x v="54"/>
    <x v="1"/>
  </r>
  <r>
    <x v="11728"/>
    <x v="62"/>
    <x v="0"/>
    <x v="0"/>
    <n v="3"/>
    <n v="1"/>
    <n v="3"/>
    <x v="195"/>
    <x v="0"/>
  </r>
  <r>
    <x v="11729"/>
    <x v="58"/>
    <x v="2"/>
    <x v="3"/>
    <n v="2.5"/>
    <n v="2"/>
    <n v="5"/>
    <x v="452"/>
    <x v="1"/>
  </r>
  <r>
    <x v="11730"/>
    <x v="73"/>
    <x v="0"/>
    <x v="0"/>
    <n v="3"/>
    <n v="3"/>
    <n v="9"/>
    <x v="441"/>
    <x v="1"/>
  </r>
  <r>
    <x v="11731"/>
    <x v="99"/>
    <x v="3"/>
    <x v="20"/>
    <n v="5"/>
    <n v="2"/>
    <n v="10"/>
    <x v="126"/>
    <x v="0"/>
  </r>
  <r>
    <x v="11732"/>
    <x v="73"/>
    <x v="4"/>
    <x v="17"/>
    <n v="7"/>
    <n v="1"/>
    <n v="7"/>
    <x v="483"/>
    <x v="1"/>
  </r>
  <r>
    <x v="11733"/>
    <x v="78"/>
    <x v="0"/>
    <x v="6"/>
    <n v="4"/>
    <n v="3"/>
    <n v="12"/>
    <x v="685"/>
    <x v="1"/>
  </r>
  <r>
    <x v="11734"/>
    <x v="88"/>
    <x v="3"/>
    <x v="13"/>
    <n v="6"/>
    <n v="3"/>
    <n v="18"/>
    <x v="419"/>
    <x v="0"/>
  </r>
  <r>
    <x v="11735"/>
    <x v="26"/>
    <x v="3"/>
    <x v="11"/>
    <n v="4"/>
    <n v="2"/>
    <n v="8"/>
    <x v="432"/>
    <x v="0"/>
  </r>
  <r>
    <x v="11736"/>
    <x v="71"/>
    <x v="3"/>
    <x v="13"/>
    <n v="6"/>
    <n v="5"/>
    <n v="30"/>
    <x v="550"/>
    <x v="0"/>
  </r>
  <r>
    <x v="11737"/>
    <x v="22"/>
    <x v="1"/>
    <x v="5"/>
    <n v="18"/>
    <n v="2"/>
    <n v="36"/>
    <x v="313"/>
    <x v="2"/>
  </r>
  <r>
    <x v="11738"/>
    <x v="57"/>
    <x v="1"/>
    <x v="4"/>
    <n v="12"/>
    <n v="5"/>
    <n v="60"/>
    <x v="414"/>
    <x v="0"/>
  </r>
  <r>
    <x v="11739"/>
    <x v="93"/>
    <x v="4"/>
    <x v="25"/>
    <n v="10"/>
    <n v="1"/>
    <n v="10"/>
    <x v="588"/>
    <x v="1"/>
  </r>
  <r>
    <x v="11740"/>
    <x v="46"/>
    <x v="3"/>
    <x v="13"/>
    <n v="6"/>
    <n v="3"/>
    <n v="18"/>
    <x v="148"/>
    <x v="2"/>
  </r>
  <r>
    <x v="11741"/>
    <x v="93"/>
    <x v="2"/>
    <x v="14"/>
    <n v="2.5"/>
    <n v="2"/>
    <n v="5"/>
    <x v="416"/>
    <x v="0"/>
  </r>
  <r>
    <x v="11742"/>
    <x v="47"/>
    <x v="0"/>
    <x v="15"/>
    <n v="5"/>
    <n v="3"/>
    <n v="15"/>
    <x v="445"/>
    <x v="2"/>
  </r>
  <r>
    <x v="11743"/>
    <x v="46"/>
    <x v="1"/>
    <x v="27"/>
    <n v="20"/>
    <n v="5"/>
    <n v="100"/>
    <x v="408"/>
    <x v="2"/>
  </r>
  <r>
    <x v="11744"/>
    <x v="92"/>
    <x v="4"/>
    <x v="19"/>
    <n v="4"/>
    <n v="4"/>
    <n v="16"/>
    <x v="541"/>
    <x v="2"/>
  </r>
  <r>
    <x v="11745"/>
    <x v="99"/>
    <x v="3"/>
    <x v="13"/>
    <n v="6"/>
    <n v="1"/>
    <n v="6"/>
    <x v="626"/>
    <x v="2"/>
  </r>
  <r>
    <x v="11746"/>
    <x v="81"/>
    <x v="0"/>
    <x v="1"/>
    <n v="4"/>
    <n v="1"/>
    <n v="4"/>
    <x v="412"/>
    <x v="0"/>
  </r>
  <r>
    <x v="11747"/>
    <x v="35"/>
    <x v="1"/>
    <x v="27"/>
    <n v="20"/>
    <n v="4"/>
    <n v="80"/>
    <x v="202"/>
    <x v="2"/>
  </r>
  <r>
    <x v="11748"/>
    <x v="3"/>
    <x v="0"/>
    <x v="15"/>
    <n v="5"/>
    <n v="2"/>
    <n v="10"/>
    <x v="602"/>
    <x v="3"/>
  </r>
  <r>
    <x v="11749"/>
    <x v="90"/>
    <x v="4"/>
    <x v="19"/>
    <n v="4"/>
    <n v="2"/>
    <n v="8"/>
    <x v="469"/>
    <x v="1"/>
  </r>
  <r>
    <x v="11750"/>
    <x v="53"/>
    <x v="0"/>
    <x v="15"/>
    <n v="5"/>
    <n v="5"/>
    <n v="25"/>
    <x v="252"/>
    <x v="0"/>
  </r>
  <r>
    <x v="11751"/>
    <x v="80"/>
    <x v="2"/>
    <x v="23"/>
    <n v="1"/>
    <n v="5"/>
    <n v="5"/>
    <x v="665"/>
    <x v="2"/>
  </r>
  <r>
    <x v="11752"/>
    <x v="32"/>
    <x v="0"/>
    <x v="0"/>
    <n v="3"/>
    <n v="5"/>
    <n v="15"/>
    <x v="81"/>
    <x v="0"/>
  </r>
  <r>
    <x v="11753"/>
    <x v="53"/>
    <x v="0"/>
    <x v="1"/>
    <n v="4"/>
    <n v="4"/>
    <n v="16"/>
    <x v="135"/>
    <x v="2"/>
  </r>
  <r>
    <x v="11754"/>
    <x v="16"/>
    <x v="0"/>
    <x v="15"/>
    <n v="5"/>
    <n v="3"/>
    <n v="15"/>
    <x v="260"/>
    <x v="1"/>
  </r>
  <r>
    <x v="11755"/>
    <x v="44"/>
    <x v="0"/>
    <x v="1"/>
    <n v="4"/>
    <n v="4"/>
    <n v="16"/>
    <x v="266"/>
    <x v="1"/>
  </r>
  <r>
    <x v="11756"/>
    <x v="82"/>
    <x v="0"/>
    <x v="1"/>
    <n v="4"/>
    <n v="4"/>
    <n v="16"/>
    <x v="589"/>
    <x v="1"/>
  </r>
  <r>
    <x v="11757"/>
    <x v="9"/>
    <x v="2"/>
    <x v="10"/>
    <n v="3"/>
    <n v="4"/>
    <n v="12"/>
    <x v="316"/>
    <x v="1"/>
  </r>
  <r>
    <x v="11758"/>
    <x v="99"/>
    <x v="1"/>
    <x v="4"/>
    <n v="12"/>
    <n v="3"/>
    <n v="36"/>
    <x v="306"/>
    <x v="1"/>
  </r>
  <r>
    <x v="11759"/>
    <x v="84"/>
    <x v="3"/>
    <x v="11"/>
    <n v="4"/>
    <n v="4"/>
    <n v="16"/>
    <x v="581"/>
    <x v="2"/>
  </r>
  <r>
    <x v="11760"/>
    <x v="22"/>
    <x v="2"/>
    <x v="12"/>
    <n v="3"/>
    <n v="2"/>
    <n v="6"/>
    <x v="608"/>
    <x v="1"/>
  </r>
  <r>
    <x v="11761"/>
    <x v="82"/>
    <x v="4"/>
    <x v="16"/>
    <n v="5"/>
    <n v="5"/>
    <n v="25"/>
    <x v="691"/>
    <x v="1"/>
  </r>
  <r>
    <x v="11762"/>
    <x v="47"/>
    <x v="1"/>
    <x v="7"/>
    <n v="14"/>
    <n v="4"/>
    <n v="56"/>
    <x v="183"/>
    <x v="0"/>
  </r>
  <r>
    <x v="11763"/>
    <x v="40"/>
    <x v="2"/>
    <x v="23"/>
    <n v="1"/>
    <n v="3"/>
    <n v="3"/>
    <x v="403"/>
    <x v="0"/>
  </r>
  <r>
    <x v="11764"/>
    <x v="12"/>
    <x v="1"/>
    <x v="3"/>
    <s v=""/>
    <m/>
    <m/>
    <x v="89"/>
    <x v="0"/>
  </r>
  <r>
    <x v="11765"/>
    <x v="17"/>
    <x v="2"/>
    <x v="23"/>
    <n v="1"/>
    <n v="5"/>
    <n v="5"/>
    <x v="488"/>
    <x v="1"/>
  </r>
  <r>
    <x v="11766"/>
    <x v="35"/>
    <x v="3"/>
    <x v="13"/>
    <n v="6"/>
    <n v="4"/>
    <n v="24"/>
    <x v="718"/>
    <x v="1"/>
  </r>
  <r>
    <x v="11767"/>
    <x v="70"/>
    <x v="0"/>
    <x v="15"/>
    <n v="5"/>
    <n v="3"/>
    <n v="15"/>
    <x v="702"/>
    <x v="2"/>
  </r>
  <r>
    <x v="11768"/>
    <x v="4"/>
    <x v="4"/>
    <x v="19"/>
    <n v="4"/>
    <n v="2"/>
    <n v="8"/>
    <x v="107"/>
    <x v="0"/>
  </r>
  <r>
    <x v="11769"/>
    <x v="51"/>
    <x v="1"/>
    <x v="2"/>
    <n v="15"/>
    <n v="4"/>
    <n v="60"/>
    <x v="417"/>
    <x v="1"/>
  </r>
  <r>
    <x v="11770"/>
    <x v="79"/>
    <x v="0"/>
    <x v="6"/>
    <n v="4"/>
    <n v="2"/>
    <n v="8"/>
    <x v="92"/>
    <x v="1"/>
  </r>
  <r>
    <x v="11771"/>
    <x v="51"/>
    <x v="4"/>
    <x v="9"/>
    <n v="5"/>
    <n v="1"/>
    <n v="5"/>
    <x v="180"/>
    <x v="1"/>
  </r>
  <r>
    <x v="11772"/>
    <x v="58"/>
    <x v="2"/>
    <x v="3"/>
    <n v="3"/>
    <n v="2"/>
    <n v="6"/>
    <x v="493"/>
    <x v="1"/>
  </r>
  <r>
    <x v="11773"/>
    <x v="17"/>
    <x v="4"/>
    <x v="25"/>
    <n v="10"/>
    <n v="2"/>
    <n v="20"/>
    <x v="141"/>
    <x v="2"/>
  </r>
  <r>
    <x v="11774"/>
    <x v="82"/>
    <x v="0"/>
    <x v="0"/>
    <n v="3"/>
    <n v="1"/>
    <n v="3"/>
    <x v="586"/>
    <x v="1"/>
  </r>
  <r>
    <x v="11775"/>
    <x v="53"/>
    <x v="4"/>
    <x v="9"/>
    <n v="5"/>
    <n v="3"/>
    <n v="15"/>
    <x v="36"/>
    <x v="1"/>
  </r>
  <r>
    <x v="11776"/>
    <x v="21"/>
    <x v="4"/>
    <x v="3"/>
    <s v=""/>
    <m/>
    <m/>
    <x v="424"/>
    <x v="0"/>
  </r>
  <r>
    <x v="11777"/>
    <x v="79"/>
    <x v="2"/>
    <x v="12"/>
    <n v="3"/>
    <n v="3"/>
    <n v="9"/>
    <x v="240"/>
    <x v="0"/>
  </r>
  <r>
    <x v="11778"/>
    <x v="4"/>
    <x v="3"/>
    <x v="8"/>
    <n v="6"/>
    <n v="4"/>
    <n v="24"/>
    <x v="170"/>
    <x v="0"/>
  </r>
  <r>
    <x v="11779"/>
    <x v="2"/>
    <x v="3"/>
    <x v="11"/>
    <n v="4"/>
    <n v="2"/>
    <n v="8"/>
    <x v="125"/>
    <x v="0"/>
  </r>
  <r>
    <x v="11780"/>
    <x v="80"/>
    <x v="2"/>
    <x v="23"/>
    <n v="1"/>
    <n v="1"/>
    <n v="1"/>
    <x v="346"/>
    <x v="2"/>
  </r>
  <r>
    <x v="11781"/>
    <x v="32"/>
    <x v="0"/>
    <x v="1"/>
    <n v="4"/>
    <n v="4"/>
    <n v="16"/>
    <x v="298"/>
    <x v="0"/>
  </r>
  <r>
    <x v="11782"/>
    <x v="7"/>
    <x v="2"/>
    <x v="10"/>
    <n v="3"/>
    <n v="4"/>
    <n v="12"/>
    <x v="249"/>
    <x v="0"/>
  </r>
  <r>
    <x v="11783"/>
    <x v="32"/>
    <x v="1"/>
    <x v="2"/>
    <n v="15"/>
    <n v="5"/>
    <n v="75"/>
    <x v="504"/>
    <x v="0"/>
  </r>
  <r>
    <x v="11784"/>
    <x v="19"/>
    <x v="0"/>
    <x v="15"/>
    <n v="5"/>
    <n v="2"/>
    <n v="10"/>
    <x v="193"/>
    <x v="1"/>
  </r>
  <r>
    <x v="11785"/>
    <x v="33"/>
    <x v="3"/>
    <x v="13"/>
    <n v="6"/>
    <n v="5"/>
    <n v="30"/>
    <x v="273"/>
    <x v="2"/>
  </r>
  <r>
    <x v="11786"/>
    <x v="15"/>
    <x v="3"/>
    <x v="8"/>
    <n v="6"/>
    <n v="2"/>
    <n v="12"/>
    <x v="213"/>
    <x v="2"/>
  </r>
  <r>
    <x v="11787"/>
    <x v="62"/>
    <x v="0"/>
    <x v="26"/>
    <n v="5"/>
    <n v="4"/>
    <n v="20"/>
    <x v="379"/>
    <x v="0"/>
  </r>
  <r>
    <x v="11788"/>
    <x v="13"/>
    <x v="0"/>
    <x v="6"/>
    <n v="4"/>
    <n v="3"/>
    <n v="12"/>
    <x v="483"/>
    <x v="0"/>
  </r>
  <r>
    <x v="11789"/>
    <x v="32"/>
    <x v="3"/>
    <x v="21"/>
    <n v="7"/>
    <n v="3"/>
    <n v="21"/>
    <x v="361"/>
    <x v="0"/>
  </r>
  <r>
    <x v="11790"/>
    <x v="74"/>
    <x v="4"/>
    <x v="25"/>
    <n v="10"/>
    <n v="5"/>
    <n v="50"/>
    <x v="33"/>
    <x v="1"/>
  </r>
  <r>
    <x v="11791"/>
    <x v="43"/>
    <x v="3"/>
    <x v="20"/>
    <n v="5"/>
    <n v="2"/>
    <n v="10"/>
    <x v="41"/>
    <x v="0"/>
  </r>
  <r>
    <x v="11792"/>
    <x v="71"/>
    <x v="4"/>
    <x v="18"/>
    <n v="8"/>
    <n v="4"/>
    <n v="32"/>
    <x v="359"/>
    <x v="2"/>
  </r>
  <r>
    <x v="11793"/>
    <x v="27"/>
    <x v="0"/>
    <x v="0"/>
    <n v="3"/>
    <n v="1"/>
    <n v="3"/>
    <x v="578"/>
    <x v="0"/>
  </r>
  <r>
    <x v="11794"/>
    <x v="66"/>
    <x v="0"/>
    <x v="0"/>
    <n v="3"/>
    <n v="1"/>
    <n v="3"/>
    <x v="76"/>
    <x v="0"/>
  </r>
  <r>
    <x v="11795"/>
    <x v="50"/>
    <x v="0"/>
    <x v="3"/>
    <s v=""/>
    <m/>
    <m/>
    <x v="334"/>
    <x v="0"/>
  </r>
  <r>
    <x v="11796"/>
    <x v="93"/>
    <x v="4"/>
    <x v="19"/>
    <n v="4"/>
    <n v="2"/>
    <n v="8"/>
    <x v="624"/>
    <x v="2"/>
  </r>
  <r>
    <x v="11797"/>
    <x v="2"/>
    <x v="4"/>
    <x v="25"/>
    <n v="10"/>
    <n v="4"/>
    <n v="40"/>
    <x v="438"/>
    <x v="2"/>
  </r>
  <r>
    <x v="11798"/>
    <x v="69"/>
    <x v="2"/>
    <x v="12"/>
    <n v="3"/>
    <n v="1"/>
    <n v="3"/>
    <x v="654"/>
    <x v="3"/>
  </r>
  <r>
    <x v="11799"/>
    <x v="95"/>
    <x v="4"/>
    <x v="17"/>
    <n v="7"/>
    <n v="5"/>
    <n v="35"/>
    <x v="410"/>
    <x v="2"/>
  </r>
  <r>
    <x v="11800"/>
    <x v="79"/>
    <x v="4"/>
    <x v="9"/>
    <n v="5"/>
    <n v="4"/>
    <n v="20"/>
    <x v="543"/>
    <x v="0"/>
  </r>
  <r>
    <x v="11801"/>
    <x v="73"/>
    <x v="1"/>
    <x v="7"/>
    <n v="14"/>
    <n v="5"/>
    <n v="70"/>
    <x v="562"/>
    <x v="1"/>
  </r>
  <r>
    <x v="11802"/>
    <x v="66"/>
    <x v="2"/>
    <x v="10"/>
    <n v="3"/>
    <n v="2"/>
    <n v="6"/>
    <x v="323"/>
    <x v="1"/>
  </r>
  <r>
    <x v="11803"/>
    <x v="61"/>
    <x v="1"/>
    <x v="5"/>
    <n v="18"/>
    <n v="5"/>
    <n v="90"/>
    <x v="168"/>
    <x v="1"/>
  </r>
  <r>
    <x v="11804"/>
    <x v="55"/>
    <x v="2"/>
    <x v="10"/>
    <n v="3"/>
    <n v="2"/>
    <n v="6"/>
    <x v="346"/>
    <x v="0"/>
  </r>
  <r>
    <x v="11805"/>
    <x v="68"/>
    <x v="0"/>
    <x v="1"/>
    <n v="4"/>
    <n v="5"/>
    <n v="20"/>
    <x v="335"/>
    <x v="0"/>
  </r>
  <r>
    <x v="11806"/>
    <x v="46"/>
    <x v="4"/>
    <x v="16"/>
    <n v="5"/>
    <n v="1"/>
    <n v="5"/>
    <x v="474"/>
    <x v="2"/>
  </r>
  <r>
    <x v="11807"/>
    <x v="68"/>
    <x v="2"/>
    <x v="23"/>
    <n v="1"/>
    <n v="4"/>
    <n v="4"/>
    <x v="643"/>
    <x v="2"/>
  </r>
  <r>
    <x v="11808"/>
    <x v="43"/>
    <x v="0"/>
    <x v="1"/>
    <n v="4"/>
    <n v="3"/>
    <n v="12"/>
    <x v="46"/>
    <x v="1"/>
  </r>
  <r>
    <x v="11809"/>
    <x v="20"/>
    <x v="3"/>
    <x v="20"/>
    <n v="5"/>
    <n v="2"/>
    <n v="10"/>
    <x v="555"/>
    <x v="2"/>
  </r>
  <r>
    <x v="11810"/>
    <x v="65"/>
    <x v="2"/>
    <x v="12"/>
    <n v="3"/>
    <n v="1"/>
    <n v="3"/>
    <x v="489"/>
    <x v="0"/>
  </r>
  <r>
    <x v="11811"/>
    <x v="18"/>
    <x v="3"/>
    <x v="8"/>
    <n v="6"/>
    <n v="3"/>
    <n v="18"/>
    <x v="293"/>
    <x v="0"/>
  </r>
  <r>
    <x v="11812"/>
    <x v="17"/>
    <x v="2"/>
    <x v="14"/>
    <n v="2.5"/>
    <n v="1"/>
    <n v="2.5"/>
    <x v="675"/>
    <x v="0"/>
  </r>
  <r>
    <x v="11813"/>
    <x v="70"/>
    <x v="3"/>
    <x v="20"/>
    <n v="5"/>
    <n v="2"/>
    <n v="10"/>
    <x v="530"/>
    <x v="0"/>
  </r>
  <r>
    <x v="11814"/>
    <x v="75"/>
    <x v="0"/>
    <x v="1"/>
    <n v="4"/>
    <n v="5"/>
    <n v="20"/>
    <x v="46"/>
    <x v="1"/>
  </r>
  <r>
    <x v="11815"/>
    <x v="93"/>
    <x v="4"/>
    <x v="17"/>
    <n v="7"/>
    <n v="5"/>
    <n v="35"/>
    <x v="81"/>
    <x v="2"/>
  </r>
  <r>
    <x v="11816"/>
    <x v="63"/>
    <x v="3"/>
    <x v="20"/>
    <n v="5"/>
    <n v="1"/>
    <n v="5"/>
    <x v="490"/>
    <x v="0"/>
  </r>
  <r>
    <x v="11817"/>
    <x v="75"/>
    <x v="2"/>
    <x v="14"/>
    <n v="2.5"/>
    <n v="1"/>
    <n v="2.5"/>
    <x v="518"/>
    <x v="2"/>
  </r>
  <r>
    <x v="11818"/>
    <x v="55"/>
    <x v="3"/>
    <x v="21"/>
    <n v="7"/>
    <n v="1"/>
    <n v="7"/>
    <x v="421"/>
    <x v="0"/>
  </r>
  <r>
    <x v="11819"/>
    <x v="30"/>
    <x v="1"/>
    <x v="3"/>
    <s v=""/>
    <m/>
    <m/>
    <x v="615"/>
    <x v="0"/>
  </r>
  <r>
    <x v="11820"/>
    <x v="8"/>
    <x v="3"/>
    <x v="13"/>
    <n v="6"/>
    <n v="3"/>
    <n v="18"/>
    <x v="696"/>
    <x v="0"/>
  </r>
  <r>
    <x v="11821"/>
    <x v="98"/>
    <x v="2"/>
    <x v="23"/>
    <n v="1"/>
    <n v="4"/>
    <n v="4"/>
    <x v="273"/>
    <x v="1"/>
  </r>
  <r>
    <x v="11822"/>
    <x v="81"/>
    <x v="3"/>
    <x v="21"/>
    <n v="7"/>
    <n v="4"/>
    <n v="28"/>
    <x v="639"/>
    <x v="1"/>
  </r>
  <r>
    <x v="11823"/>
    <x v="35"/>
    <x v="2"/>
    <x v="14"/>
    <n v="2.5"/>
    <n v="3"/>
    <n v="7.5"/>
    <x v="412"/>
    <x v="2"/>
  </r>
  <r>
    <x v="11824"/>
    <x v="76"/>
    <x v="2"/>
    <x v="3"/>
    <s v=""/>
    <m/>
    <m/>
    <x v="149"/>
    <x v="3"/>
  </r>
  <r>
    <x v="11825"/>
    <x v="47"/>
    <x v="2"/>
    <x v="22"/>
    <n v="2.5"/>
    <n v="4"/>
    <n v="10"/>
    <x v="69"/>
    <x v="0"/>
  </r>
  <r>
    <x v="11826"/>
    <x v="81"/>
    <x v="4"/>
    <x v="18"/>
    <n v="8"/>
    <n v="1"/>
    <n v="8"/>
    <x v="278"/>
    <x v="1"/>
  </r>
  <r>
    <x v="11827"/>
    <x v="35"/>
    <x v="2"/>
    <x v="23"/>
    <n v="1"/>
    <n v="3"/>
    <n v="3"/>
    <x v="729"/>
    <x v="3"/>
  </r>
  <r>
    <x v="11828"/>
    <x v="52"/>
    <x v="1"/>
    <x v="27"/>
    <n v="20"/>
    <n v="5"/>
    <n v="100"/>
    <x v="654"/>
    <x v="2"/>
  </r>
  <r>
    <x v="11829"/>
    <x v="53"/>
    <x v="3"/>
    <x v="21"/>
    <n v="7"/>
    <n v="4"/>
    <n v="28"/>
    <x v="546"/>
    <x v="2"/>
  </r>
  <r>
    <x v="11830"/>
    <x v="44"/>
    <x v="4"/>
    <x v="17"/>
    <n v="7"/>
    <n v="4"/>
    <n v="28"/>
    <x v="507"/>
    <x v="3"/>
  </r>
  <r>
    <x v="11831"/>
    <x v="54"/>
    <x v="0"/>
    <x v="0"/>
    <n v="3"/>
    <n v="4"/>
    <n v="12"/>
    <x v="301"/>
    <x v="2"/>
  </r>
  <r>
    <x v="11832"/>
    <x v="87"/>
    <x v="0"/>
    <x v="15"/>
    <n v="5"/>
    <n v="1"/>
    <n v="5"/>
    <x v="597"/>
    <x v="2"/>
  </r>
  <r>
    <x v="11833"/>
    <x v="56"/>
    <x v="3"/>
    <x v="20"/>
    <n v="5"/>
    <n v="3"/>
    <n v="15"/>
    <x v="710"/>
    <x v="1"/>
  </r>
  <r>
    <x v="11834"/>
    <x v="72"/>
    <x v="2"/>
    <x v="23"/>
    <n v="1"/>
    <n v="1"/>
    <n v="1"/>
    <x v="457"/>
    <x v="2"/>
  </r>
  <r>
    <x v="11835"/>
    <x v="41"/>
    <x v="4"/>
    <x v="16"/>
    <n v="5"/>
    <n v="5"/>
    <n v="25"/>
    <x v="502"/>
    <x v="1"/>
  </r>
  <r>
    <x v="11836"/>
    <x v="58"/>
    <x v="2"/>
    <x v="23"/>
    <n v="1"/>
    <n v="1"/>
    <n v="1"/>
    <x v="587"/>
    <x v="2"/>
  </r>
  <r>
    <x v="11837"/>
    <x v="53"/>
    <x v="0"/>
    <x v="1"/>
    <n v="4"/>
    <n v="2"/>
    <n v="8"/>
    <x v="205"/>
    <x v="3"/>
  </r>
  <r>
    <x v="11838"/>
    <x v="81"/>
    <x v="3"/>
    <x v="20"/>
    <n v="5"/>
    <n v="2"/>
    <n v="10"/>
    <x v="100"/>
    <x v="1"/>
  </r>
  <r>
    <x v="11839"/>
    <x v="18"/>
    <x v="3"/>
    <x v="3"/>
    <n v="6"/>
    <n v="1"/>
    <n v="6"/>
    <x v="292"/>
    <x v="0"/>
  </r>
  <r>
    <x v="11840"/>
    <x v="8"/>
    <x v="4"/>
    <x v="17"/>
    <n v="7"/>
    <n v="4"/>
    <n v="28"/>
    <x v="472"/>
    <x v="3"/>
  </r>
  <r>
    <x v="11841"/>
    <x v="98"/>
    <x v="4"/>
    <x v="16"/>
    <n v="5"/>
    <n v="2"/>
    <n v="10"/>
    <x v="234"/>
    <x v="1"/>
  </r>
  <r>
    <x v="11842"/>
    <x v="38"/>
    <x v="2"/>
    <x v="23"/>
    <n v="1"/>
    <n v="4"/>
    <n v="4"/>
    <x v="680"/>
    <x v="2"/>
  </r>
  <r>
    <x v="11843"/>
    <x v="65"/>
    <x v="0"/>
    <x v="26"/>
    <n v="5"/>
    <n v="1"/>
    <n v="5"/>
    <x v="166"/>
    <x v="1"/>
  </r>
  <r>
    <x v="11844"/>
    <x v="66"/>
    <x v="1"/>
    <x v="2"/>
    <n v="15"/>
    <n v="5"/>
    <n v="75"/>
    <x v="676"/>
    <x v="0"/>
  </r>
  <r>
    <x v="11845"/>
    <x v="32"/>
    <x v="2"/>
    <x v="14"/>
    <n v="2.5"/>
    <n v="5"/>
    <n v="12.5"/>
    <x v="566"/>
    <x v="1"/>
  </r>
  <r>
    <x v="11846"/>
    <x v="43"/>
    <x v="1"/>
    <x v="2"/>
    <n v="15"/>
    <n v="4"/>
    <n v="60"/>
    <x v="214"/>
    <x v="0"/>
  </r>
  <r>
    <x v="11847"/>
    <x v="47"/>
    <x v="1"/>
    <x v="2"/>
    <n v="15"/>
    <n v="3"/>
    <n v="45"/>
    <x v="172"/>
    <x v="2"/>
  </r>
  <r>
    <x v="11848"/>
    <x v="70"/>
    <x v="3"/>
    <x v="20"/>
    <n v="5"/>
    <n v="1"/>
    <n v="5"/>
    <x v="679"/>
    <x v="2"/>
  </r>
  <r>
    <x v="11849"/>
    <x v="39"/>
    <x v="3"/>
    <x v="8"/>
    <n v="6"/>
    <n v="1"/>
    <n v="6"/>
    <x v="719"/>
    <x v="1"/>
  </r>
  <r>
    <x v="11850"/>
    <x v="4"/>
    <x v="4"/>
    <x v="17"/>
    <n v="7"/>
    <n v="3"/>
    <n v="21"/>
    <x v="413"/>
    <x v="2"/>
  </r>
  <r>
    <x v="11851"/>
    <x v="14"/>
    <x v="3"/>
    <x v="21"/>
    <n v="7"/>
    <n v="5"/>
    <n v="35"/>
    <x v="550"/>
    <x v="2"/>
  </r>
  <r>
    <x v="11852"/>
    <x v="13"/>
    <x v="4"/>
    <x v="16"/>
    <n v="5"/>
    <n v="3"/>
    <n v="15"/>
    <x v="685"/>
    <x v="0"/>
  </r>
  <r>
    <x v="11853"/>
    <x v="39"/>
    <x v="1"/>
    <x v="2"/>
    <n v="15"/>
    <n v="3"/>
    <n v="45"/>
    <x v="699"/>
    <x v="1"/>
  </r>
  <r>
    <x v="11854"/>
    <x v="77"/>
    <x v="2"/>
    <x v="22"/>
    <n v="2.5"/>
    <n v="3"/>
    <n v="7.5"/>
    <x v="379"/>
    <x v="3"/>
  </r>
  <r>
    <x v="11855"/>
    <x v="4"/>
    <x v="4"/>
    <x v="16"/>
    <n v="5"/>
    <n v="4"/>
    <n v="20"/>
    <x v="36"/>
    <x v="0"/>
  </r>
  <r>
    <x v="11856"/>
    <x v="35"/>
    <x v="4"/>
    <x v="16"/>
    <n v="5"/>
    <n v="5"/>
    <n v="25"/>
    <x v="550"/>
    <x v="0"/>
  </r>
  <r>
    <x v="11857"/>
    <x v="98"/>
    <x v="2"/>
    <x v="23"/>
    <n v="1"/>
    <n v="1"/>
    <n v="1"/>
    <x v="486"/>
    <x v="0"/>
  </r>
  <r>
    <x v="11858"/>
    <x v="55"/>
    <x v="1"/>
    <x v="4"/>
    <n v="12"/>
    <n v="2"/>
    <n v="24"/>
    <x v="370"/>
    <x v="1"/>
  </r>
  <r>
    <x v="11859"/>
    <x v="70"/>
    <x v="4"/>
    <x v="9"/>
    <n v="5"/>
    <n v="3"/>
    <n v="15"/>
    <x v="477"/>
    <x v="0"/>
  </r>
  <r>
    <x v="11860"/>
    <x v="40"/>
    <x v="4"/>
    <x v="3"/>
    <n v="5"/>
    <n v="5"/>
    <n v="25"/>
    <x v="323"/>
    <x v="3"/>
  </r>
  <r>
    <x v="11861"/>
    <x v="53"/>
    <x v="3"/>
    <x v="13"/>
    <n v="6"/>
    <n v="3"/>
    <n v="18"/>
    <x v="66"/>
    <x v="1"/>
  </r>
  <r>
    <x v="11862"/>
    <x v="82"/>
    <x v="2"/>
    <x v="23"/>
    <n v="1"/>
    <n v="1"/>
    <n v="1"/>
    <x v="365"/>
    <x v="1"/>
  </r>
  <r>
    <x v="11863"/>
    <x v="98"/>
    <x v="1"/>
    <x v="2"/>
    <n v="15"/>
    <n v="2"/>
    <n v="30"/>
    <x v="623"/>
    <x v="1"/>
  </r>
  <r>
    <x v="11864"/>
    <x v="96"/>
    <x v="4"/>
    <x v="19"/>
    <n v="4"/>
    <n v="3"/>
    <n v="12"/>
    <x v="339"/>
    <x v="3"/>
  </r>
  <r>
    <x v="11865"/>
    <x v="44"/>
    <x v="2"/>
    <x v="12"/>
    <n v="3"/>
    <n v="3"/>
    <n v="9"/>
    <x v="508"/>
    <x v="1"/>
  </r>
  <r>
    <x v="11866"/>
    <x v="26"/>
    <x v="4"/>
    <x v="16"/>
    <n v="5"/>
    <n v="3"/>
    <n v="15"/>
    <x v="244"/>
    <x v="2"/>
  </r>
  <r>
    <x v="11867"/>
    <x v="94"/>
    <x v="0"/>
    <x v="0"/>
    <n v="3"/>
    <n v="1"/>
    <n v="3"/>
    <x v="427"/>
    <x v="1"/>
  </r>
  <r>
    <x v="11868"/>
    <x v="28"/>
    <x v="0"/>
    <x v="0"/>
    <n v="3"/>
    <n v="2"/>
    <n v="6"/>
    <x v="370"/>
    <x v="2"/>
  </r>
  <r>
    <x v="11869"/>
    <x v="43"/>
    <x v="4"/>
    <x v="19"/>
    <n v="4"/>
    <n v="5"/>
    <n v="20"/>
    <x v="654"/>
    <x v="1"/>
  </r>
  <r>
    <x v="11870"/>
    <x v="9"/>
    <x v="4"/>
    <x v="19"/>
    <n v="4"/>
    <n v="2"/>
    <n v="8"/>
    <x v="249"/>
    <x v="2"/>
  </r>
  <r>
    <x v="11871"/>
    <x v="77"/>
    <x v="3"/>
    <x v="20"/>
    <n v="5"/>
    <n v="1"/>
    <n v="5"/>
    <x v="215"/>
    <x v="3"/>
  </r>
  <r>
    <x v="11872"/>
    <x v="40"/>
    <x v="2"/>
    <x v="10"/>
    <n v="3"/>
    <n v="3"/>
    <n v="9"/>
    <x v="407"/>
    <x v="0"/>
  </r>
  <r>
    <x v="11873"/>
    <x v="46"/>
    <x v="2"/>
    <x v="3"/>
    <n v="3"/>
    <n v="5"/>
    <n v="15"/>
    <x v="115"/>
    <x v="3"/>
  </r>
  <r>
    <x v="11874"/>
    <x v="45"/>
    <x v="2"/>
    <x v="22"/>
    <n v="2.5"/>
    <n v="5"/>
    <n v="12.5"/>
    <x v="1"/>
    <x v="1"/>
  </r>
  <r>
    <x v="11875"/>
    <x v="60"/>
    <x v="3"/>
    <x v="20"/>
    <n v="5"/>
    <n v="3"/>
    <n v="15"/>
    <x v="210"/>
    <x v="0"/>
  </r>
  <r>
    <x v="11876"/>
    <x v="14"/>
    <x v="0"/>
    <x v="1"/>
    <n v="4"/>
    <n v="5"/>
    <n v="20"/>
    <x v="221"/>
    <x v="1"/>
  </r>
  <r>
    <x v="11877"/>
    <x v="18"/>
    <x v="0"/>
    <x v="1"/>
    <n v="4"/>
    <n v="1"/>
    <n v="4"/>
    <x v="400"/>
    <x v="1"/>
  </r>
  <r>
    <x v="11878"/>
    <x v="23"/>
    <x v="0"/>
    <x v="26"/>
    <n v="5"/>
    <n v="3"/>
    <n v="15"/>
    <x v="341"/>
    <x v="0"/>
  </r>
  <r>
    <x v="11879"/>
    <x v="54"/>
    <x v="2"/>
    <x v="3"/>
    <n v="2.5"/>
    <n v="5"/>
    <n v="12.5"/>
    <x v="155"/>
    <x v="3"/>
  </r>
  <r>
    <x v="11880"/>
    <x v="68"/>
    <x v="0"/>
    <x v="0"/>
    <n v="3"/>
    <n v="4"/>
    <n v="12"/>
    <x v="171"/>
    <x v="2"/>
  </r>
  <r>
    <x v="11881"/>
    <x v="37"/>
    <x v="4"/>
    <x v="16"/>
    <n v="5"/>
    <n v="4"/>
    <n v="20"/>
    <x v="252"/>
    <x v="0"/>
  </r>
  <r>
    <x v="11882"/>
    <x v="38"/>
    <x v="1"/>
    <x v="7"/>
    <n v="14"/>
    <n v="4"/>
    <n v="56"/>
    <x v="538"/>
    <x v="3"/>
  </r>
  <r>
    <x v="11883"/>
    <x v="90"/>
    <x v="1"/>
    <x v="7"/>
    <n v="14"/>
    <n v="1"/>
    <n v="14"/>
    <x v="587"/>
    <x v="0"/>
  </r>
  <r>
    <x v="11884"/>
    <x v="95"/>
    <x v="1"/>
    <x v="4"/>
    <n v="12"/>
    <n v="5"/>
    <n v="60"/>
    <x v="722"/>
    <x v="2"/>
  </r>
  <r>
    <x v="11885"/>
    <x v="13"/>
    <x v="1"/>
    <x v="4"/>
    <n v="12"/>
    <n v="1"/>
    <n v="12"/>
    <x v="463"/>
    <x v="0"/>
  </r>
  <r>
    <x v="11886"/>
    <x v="11"/>
    <x v="2"/>
    <x v="14"/>
    <n v="2.5"/>
    <n v="4"/>
    <n v="10"/>
    <x v="68"/>
    <x v="0"/>
  </r>
  <r>
    <x v="11887"/>
    <x v="88"/>
    <x v="0"/>
    <x v="0"/>
    <n v="3"/>
    <n v="5"/>
    <n v="15"/>
    <x v="148"/>
    <x v="1"/>
  </r>
  <r>
    <x v="11888"/>
    <x v="27"/>
    <x v="0"/>
    <x v="0"/>
    <n v="3"/>
    <n v="3"/>
    <n v="9"/>
    <x v="497"/>
    <x v="0"/>
  </r>
  <r>
    <x v="11889"/>
    <x v="31"/>
    <x v="3"/>
    <x v="21"/>
    <n v="7"/>
    <n v="2"/>
    <n v="14"/>
    <x v="326"/>
    <x v="1"/>
  </r>
  <r>
    <x v="11890"/>
    <x v="31"/>
    <x v="3"/>
    <x v="20"/>
    <n v="5"/>
    <n v="2"/>
    <n v="10"/>
    <x v="416"/>
    <x v="1"/>
  </r>
  <r>
    <x v="11891"/>
    <x v="44"/>
    <x v="2"/>
    <x v="14"/>
    <n v="2.5"/>
    <n v="5"/>
    <n v="12.5"/>
    <x v="622"/>
    <x v="2"/>
  </r>
  <r>
    <x v="11892"/>
    <x v="19"/>
    <x v="1"/>
    <x v="2"/>
    <n v="15"/>
    <n v="1"/>
    <n v="15"/>
    <x v="581"/>
    <x v="0"/>
  </r>
  <r>
    <x v="11893"/>
    <x v="15"/>
    <x v="3"/>
    <x v="13"/>
    <n v="6"/>
    <n v="2"/>
    <n v="12"/>
    <x v="255"/>
    <x v="1"/>
  </r>
  <r>
    <x v="11894"/>
    <x v="23"/>
    <x v="3"/>
    <x v="21"/>
    <n v="7"/>
    <n v="5"/>
    <n v="35"/>
    <x v="604"/>
    <x v="2"/>
  </r>
  <r>
    <x v="11895"/>
    <x v="97"/>
    <x v="3"/>
    <x v="20"/>
    <n v="5"/>
    <n v="2"/>
    <n v="10"/>
    <x v="85"/>
    <x v="2"/>
  </r>
  <r>
    <x v="11896"/>
    <x v="32"/>
    <x v="3"/>
    <x v="20"/>
    <n v="5"/>
    <n v="1"/>
    <n v="5"/>
    <x v="480"/>
    <x v="1"/>
  </r>
  <r>
    <x v="11897"/>
    <x v="44"/>
    <x v="1"/>
    <x v="2"/>
    <n v="15"/>
    <n v="5"/>
    <n v="75"/>
    <x v="342"/>
    <x v="0"/>
  </r>
  <r>
    <x v="11898"/>
    <x v="65"/>
    <x v="0"/>
    <x v="15"/>
    <n v="5"/>
    <n v="2"/>
    <n v="10"/>
    <x v="454"/>
    <x v="1"/>
  </r>
  <r>
    <x v="11899"/>
    <x v="92"/>
    <x v="3"/>
    <x v="8"/>
    <n v="6"/>
    <n v="2"/>
    <n v="12"/>
    <x v="1"/>
    <x v="1"/>
  </r>
  <r>
    <x v="11900"/>
    <x v="74"/>
    <x v="3"/>
    <x v="13"/>
    <n v="6"/>
    <n v="3"/>
    <n v="18"/>
    <x v="349"/>
    <x v="2"/>
  </r>
  <r>
    <x v="11901"/>
    <x v="56"/>
    <x v="2"/>
    <x v="12"/>
    <n v="3"/>
    <n v="2"/>
    <n v="6"/>
    <x v="240"/>
    <x v="0"/>
  </r>
  <r>
    <x v="11902"/>
    <x v="71"/>
    <x v="1"/>
    <x v="4"/>
    <n v="12"/>
    <n v="2"/>
    <n v="24"/>
    <x v="484"/>
    <x v="2"/>
  </r>
  <r>
    <x v="11903"/>
    <x v="76"/>
    <x v="2"/>
    <x v="14"/>
    <n v="2.5"/>
    <n v="5"/>
    <n v="12.5"/>
    <x v="715"/>
    <x v="2"/>
  </r>
  <r>
    <x v="11904"/>
    <x v="4"/>
    <x v="0"/>
    <x v="15"/>
    <n v="5"/>
    <n v="2"/>
    <n v="10"/>
    <x v="301"/>
    <x v="0"/>
  </r>
  <r>
    <x v="11905"/>
    <x v="20"/>
    <x v="0"/>
    <x v="15"/>
    <n v="5"/>
    <n v="4"/>
    <n v="20"/>
    <x v="201"/>
    <x v="0"/>
  </r>
  <r>
    <x v="11906"/>
    <x v="5"/>
    <x v="3"/>
    <x v="20"/>
    <n v="5"/>
    <n v="5"/>
    <n v="25"/>
    <x v="463"/>
    <x v="0"/>
  </r>
  <r>
    <x v="11907"/>
    <x v="99"/>
    <x v="2"/>
    <x v="23"/>
    <n v="1"/>
    <n v="2"/>
    <n v="2"/>
    <x v="726"/>
    <x v="2"/>
  </r>
  <r>
    <x v="11908"/>
    <x v="89"/>
    <x v="4"/>
    <x v="9"/>
    <n v="5"/>
    <n v="5"/>
    <n v="25"/>
    <x v="162"/>
    <x v="1"/>
  </r>
  <r>
    <x v="11909"/>
    <x v="33"/>
    <x v="1"/>
    <x v="4"/>
    <n v="12"/>
    <n v="5"/>
    <n v="60"/>
    <x v="160"/>
    <x v="1"/>
  </r>
  <r>
    <x v="11910"/>
    <x v="71"/>
    <x v="3"/>
    <x v="20"/>
    <n v="5"/>
    <n v="3"/>
    <n v="15"/>
    <x v="633"/>
    <x v="0"/>
  </r>
  <r>
    <x v="11911"/>
    <x v="90"/>
    <x v="0"/>
    <x v="0"/>
    <n v="3"/>
    <n v="3"/>
    <n v="9"/>
    <x v="426"/>
    <x v="2"/>
  </r>
  <r>
    <x v="11912"/>
    <x v="88"/>
    <x v="4"/>
    <x v="25"/>
    <n v="10"/>
    <n v="3"/>
    <n v="30"/>
    <x v="192"/>
    <x v="0"/>
  </r>
  <r>
    <x v="11913"/>
    <x v="76"/>
    <x v="2"/>
    <x v="10"/>
    <n v="3"/>
    <n v="1"/>
    <n v="3"/>
    <x v="601"/>
    <x v="2"/>
  </r>
  <r>
    <x v="11914"/>
    <x v="40"/>
    <x v="2"/>
    <x v="10"/>
    <n v="3"/>
    <n v="3"/>
    <n v="9"/>
    <x v="262"/>
    <x v="2"/>
  </r>
  <r>
    <x v="11915"/>
    <x v="93"/>
    <x v="0"/>
    <x v="0"/>
    <n v="3"/>
    <n v="2"/>
    <n v="6"/>
    <x v="49"/>
    <x v="0"/>
  </r>
  <r>
    <x v="11916"/>
    <x v="68"/>
    <x v="1"/>
    <x v="4"/>
    <n v="12"/>
    <n v="2"/>
    <n v="24"/>
    <x v="418"/>
    <x v="1"/>
  </r>
  <r>
    <x v="11917"/>
    <x v="63"/>
    <x v="3"/>
    <x v="11"/>
    <n v="4"/>
    <n v="2"/>
    <n v="8"/>
    <x v="403"/>
    <x v="0"/>
  </r>
  <r>
    <x v="11918"/>
    <x v="22"/>
    <x v="1"/>
    <x v="27"/>
    <n v="20"/>
    <n v="3"/>
    <n v="60"/>
    <x v="335"/>
    <x v="1"/>
  </r>
  <r>
    <x v="11919"/>
    <x v="26"/>
    <x v="3"/>
    <x v="21"/>
    <n v="7"/>
    <n v="5"/>
    <n v="35"/>
    <x v="480"/>
    <x v="0"/>
  </r>
  <r>
    <x v="11920"/>
    <x v="57"/>
    <x v="0"/>
    <x v="1"/>
    <n v="4"/>
    <n v="3"/>
    <n v="12"/>
    <x v="628"/>
    <x v="2"/>
  </r>
  <r>
    <x v="11921"/>
    <x v="40"/>
    <x v="2"/>
    <x v="12"/>
    <n v="3"/>
    <n v="4"/>
    <n v="12"/>
    <x v="6"/>
    <x v="2"/>
  </r>
  <r>
    <x v="11922"/>
    <x v="71"/>
    <x v="1"/>
    <x v="2"/>
    <n v="15"/>
    <n v="3"/>
    <n v="45"/>
    <x v="472"/>
    <x v="2"/>
  </r>
  <r>
    <x v="11923"/>
    <x v="88"/>
    <x v="1"/>
    <x v="2"/>
    <n v="15"/>
    <n v="5"/>
    <n v="75"/>
    <x v="464"/>
    <x v="1"/>
  </r>
  <r>
    <x v="11924"/>
    <x v="87"/>
    <x v="2"/>
    <x v="14"/>
    <n v="2.5"/>
    <n v="2"/>
    <n v="5"/>
    <x v="696"/>
    <x v="0"/>
  </r>
  <r>
    <x v="11925"/>
    <x v="94"/>
    <x v="0"/>
    <x v="0"/>
    <n v="3"/>
    <n v="2"/>
    <n v="6"/>
    <x v="571"/>
    <x v="3"/>
  </r>
  <r>
    <x v="11926"/>
    <x v="19"/>
    <x v="1"/>
    <x v="4"/>
    <n v="12"/>
    <n v="2"/>
    <n v="24"/>
    <x v="240"/>
    <x v="1"/>
  </r>
  <r>
    <x v="11927"/>
    <x v="73"/>
    <x v="2"/>
    <x v="23"/>
    <n v="1"/>
    <n v="1"/>
    <n v="1"/>
    <x v="596"/>
    <x v="0"/>
  </r>
  <r>
    <x v="11928"/>
    <x v="58"/>
    <x v="4"/>
    <x v="25"/>
    <n v="10"/>
    <n v="2"/>
    <n v="20"/>
    <x v="487"/>
    <x v="2"/>
  </r>
  <r>
    <x v="11929"/>
    <x v="46"/>
    <x v="4"/>
    <x v="18"/>
    <n v="8"/>
    <n v="3"/>
    <n v="24"/>
    <x v="410"/>
    <x v="2"/>
  </r>
  <r>
    <x v="11930"/>
    <x v="63"/>
    <x v="4"/>
    <x v="19"/>
    <n v="4"/>
    <n v="3"/>
    <n v="12"/>
    <x v="531"/>
    <x v="1"/>
  </r>
  <r>
    <x v="11931"/>
    <x v="76"/>
    <x v="4"/>
    <x v="16"/>
    <n v="5"/>
    <n v="5"/>
    <n v="25"/>
    <x v="233"/>
    <x v="1"/>
  </r>
  <r>
    <x v="11932"/>
    <x v="94"/>
    <x v="2"/>
    <x v="10"/>
    <n v="3"/>
    <n v="2"/>
    <n v="6"/>
    <x v="678"/>
    <x v="1"/>
  </r>
  <r>
    <x v="11933"/>
    <x v="51"/>
    <x v="0"/>
    <x v="0"/>
    <n v="3"/>
    <n v="1"/>
    <n v="3"/>
    <x v="68"/>
    <x v="2"/>
  </r>
  <r>
    <x v="11934"/>
    <x v="61"/>
    <x v="1"/>
    <x v="4"/>
    <n v="12"/>
    <n v="4"/>
    <n v="48"/>
    <x v="79"/>
    <x v="1"/>
  </r>
  <r>
    <x v="11935"/>
    <x v="84"/>
    <x v="0"/>
    <x v="1"/>
    <n v="4"/>
    <n v="2"/>
    <n v="8"/>
    <x v="322"/>
    <x v="1"/>
  </r>
  <r>
    <x v="11936"/>
    <x v="23"/>
    <x v="0"/>
    <x v="1"/>
    <n v="4"/>
    <n v="3"/>
    <n v="12"/>
    <x v="655"/>
    <x v="0"/>
  </r>
  <r>
    <x v="11937"/>
    <x v="1"/>
    <x v="0"/>
    <x v="15"/>
    <n v="5"/>
    <n v="5"/>
    <n v="25"/>
    <x v="55"/>
    <x v="1"/>
  </r>
  <r>
    <x v="11938"/>
    <x v="91"/>
    <x v="2"/>
    <x v="23"/>
    <n v="1"/>
    <n v="2"/>
    <n v="2"/>
    <x v="64"/>
    <x v="3"/>
  </r>
  <r>
    <x v="11939"/>
    <x v="29"/>
    <x v="4"/>
    <x v="19"/>
    <n v="4"/>
    <n v="4"/>
    <n v="16"/>
    <x v="134"/>
    <x v="0"/>
  </r>
  <r>
    <x v="11940"/>
    <x v="38"/>
    <x v="0"/>
    <x v="26"/>
    <n v="5"/>
    <n v="2"/>
    <n v="10"/>
    <x v="719"/>
    <x v="0"/>
  </r>
  <r>
    <x v="11941"/>
    <x v="93"/>
    <x v="2"/>
    <x v="23"/>
    <n v="1"/>
    <n v="1"/>
    <n v="1"/>
    <x v="300"/>
    <x v="0"/>
  </r>
  <r>
    <x v="11942"/>
    <x v="50"/>
    <x v="0"/>
    <x v="1"/>
    <n v="4"/>
    <n v="4"/>
    <n v="16"/>
    <x v="447"/>
    <x v="0"/>
  </r>
  <r>
    <x v="11943"/>
    <x v="26"/>
    <x v="0"/>
    <x v="6"/>
    <n v="4"/>
    <n v="3"/>
    <n v="12"/>
    <x v="334"/>
    <x v="0"/>
  </r>
  <r>
    <x v="11944"/>
    <x v="9"/>
    <x v="3"/>
    <x v="13"/>
    <n v="6"/>
    <n v="5"/>
    <n v="30"/>
    <x v="710"/>
    <x v="0"/>
  </r>
  <r>
    <x v="11945"/>
    <x v="46"/>
    <x v="2"/>
    <x v="12"/>
    <n v="3"/>
    <n v="2"/>
    <n v="6"/>
    <x v="585"/>
    <x v="2"/>
  </r>
  <r>
    <x v="11946"/>
    <x v="5"/>
    <x v="1"/>
    <x v="5"/>
    <n v="18"/>
    <n v="4"/>
    <n v="72"/>
    <x v="89"/>
    <x v="0"/>
  </r>
  <r>
    <x v="11947"/>
    <x v="83"/>
    <x v="3"/>
    <x v="3"/>
    <n v="6"/>
    <n v="3"/>
    <n v="18"/>
    <x v="639"/>
    <x v="1"/>
  </r>
  <r>
    <x v="11948"/>
    <x v="49"/>
    <x v="1"/>
    <x v="4"/>
    <n v="12"/>
    <n v="1"/>
    <n v="12"/>
    <x v="23"/>
    <x v="1"/>
  </r>
  <r>
    <x v="11949"/>
    <x v="67"/>
    <x v="4"/>
    <x v="17"/>
    <n v="7"/>
    <n v="1"/>
    <n v="7"/>
    <x v="208"/>
    <x v="0"/>
  </r>
  <r>
    <x v="11950"/>
    <x v="1"/>
    <x v="4"/>
    <x v="9"/>
    <n v="5"/>
    <n v="2"/>
    <n v="10"/>
    <x v="507"/>
    <x v="2"/>
  </r>
  <r>
    <x v="11951"/>
    <x v="20"/>
    <x v="2"/>
    <x v="10"/>
    <n v="3"/>
    <n v="1"/>
    <n v="3"/>
    <x v="30"/>
    <x v="2"/>
  </r>
  <r>
    <x v="11952"/>
    <x v="81"/>
    <x v="0"/>
    <x v="3"/>
    <n v="4"/>
    <n v="4"/>
    <n v="16"/>
    <x v="406"/>
    <x v="0"/>
  </r>
  <r>
    <x v="11953"/>
    <x v="53"/>
    <x v="3"/>
    <x v="20"/>
    <n v="5"/>
    <n v="4"/>
    <n v="20"/>
    <x v="603"/>
    <x v="2"/>
  </r>
  <r>
    <x v="11954"/>
    <x v="27"/>
    <x v="4"/>
    <x v="17"/>
    <n v="7"/>
    <n v="1"/>
    <n v="7"/>
    <x v="645"/>
    <x v="1"/>
  </r>
  <r>
    <x v="11955"/>
    <x v="65"/>
    <x v="4"/>
    <x v="18"/>
    <n v="8"/>
    <n v="4"/>
    <n v="32"/>
    <x v="312"/>
    <x v="1"/>
  </r>
  <r>
    <x v="11956"/>
    <x v="62"/>
    <x v="3"/>
    <x v="13"/>
    <n v="6"/>
    <n v="4"/>
    <n v="24"/>
    <x v="26"/>
    <x v="3"/>
  </r>
  <r>
    <x v="11957"/>
    <x v="90"/>
    <x v="0"/>
    <x v="6"/>
    <n v="4"/>
    <n v="1"/>
    <n v="4"/>
    <x v="699"/>
    <x v="1"/>
  </r>
  <r>
    <x v="11958"/>
    <x v="21"/>
    <x v="1"/>
    <x v="3"/>
    <s v=""/>
    <m/>
    <m/>
    <x v="65"/>
    <x v="3"/>
  </r>
  <r>
    <x v="11959"/>
    <x v="66"/>
    <x v="1"/>
    <x v="5"/>
    <n v="18"/>
    <n v="1"/>
    <n v="18"/>
    <x v="342"/>
    <x v="1"/>
  </r>
  <r>
    <x v="11960"/>
    <x v="87"/>
    <x v="2"/>
    <x v="10"/>
    <n v="3"/>
    <n v="4"/>
    <n v="12"/>
    <x v="385"/>
    <x v="1"/>
  </r>
  <r>
    <x v="11961"/>
    <x v="69"/>
    <x v="2"/>
    <x v="23"/>
    <n v="1"/>
    <n v="3"/>
    <n v="3"/>
    <x v="147"/>
    <x v="2"/>
  </r>
  <r>
    <x v="11962"/>
    <x v="58"/>
    <x v="3"/>
    <x v="8"/>
    <n v="6"/>
    <n v="5"/>
    <n v="30"/>
    <x v="126"/>
    <x v="1"/>
  </r>
  <r>
    <x v="11963"/>
    <x v="7"/>
    <x v="4"/>
    <x v="25"/>
    <n v="10"/>
    <n v="1"/>
    <n v="10"/>
    <x v="156"/>
    <x v="0"/>
  </r>
  <r>
    <x v="11964"/>
    <x v="25"/>
    <x v="3"/>
    <x v="20"/>
    <n v="5"/>
    <n v="4"/>
    <n v="20"/>
    <x v="135"/>
    <x v="0"/>
  </r>
  <r>
    <x v="11965"/>
    <x v="37"/>
    <x v="2"/>
    <x v="14"/>
    <n v="2.5"/>
    <n v="1"/>
    <n v="2.5"/>
    <x v="70"/>
    <x v="1"/>
  </r>
  <r>
    <x v="11966"/>
    <x v="7"/>
    <x v="0"/>
    <x v="0"/>
    <n v="3"/>
    <n v="5"/>
    <n v="15"/>
    <x v="508"/>
    <x v="0"/>
  </r>
  <r>
    <x v="11967"/>
    <x v="43"/>
    <x v="0"/>
    <x v="15"/>
    <n v="5"/>
    <n v="4"/>
    <n v="20"/>
    <x v="537"/>
    <x v="0"/>
  </r>
  <r>
    <x v="11968"/>
    <x v="97"/>
    <x v="3"/>
    <x v="13"/>
    <n v="6"/>
    <n v="1"/>
    <n v="6"/>
    <x v="461"/>
    <x v="0"/>
  </r>
  <r>
    <x v="11969"/>
    <x v="59"/>
    <x v="3"/>
    <x v="21"/>
    <n v="7"/>
    <n v="1"/>
    <n v="7"/>
    <x v="149"/>
    <x v="0"/>
  </r>
  <r>
    <x v="11970"/>
    <x v="38"/>
    <x v="2"/>
    <x v="3"/>
    <n v="2.5"/>
    <n v="4"/>
    <n v="10"/>
    <x v="340"/>
    <x v="0"/>
  </r>
  <r>
    <x v="11971"/>
    <x v="81"/>
    <x v="2"/>
    <x v="14"/>
    <n v="2.5"/>
    <n v="3"/>
    <n v="7.5"/>
    <x v="449"/>
    <x v="1"/>
  </r>
  <r>
    <x v="11972"/>
    <x v="24"/>
    <x v="4"/>
    <x v="19"/>
    <n v="4"/>
    <n v="3"/>
    <n v="12"/>
    <x v="654"/>
    <x v="1"/>
  </r>
  <r>
    <x v="11973"/>
    <x v="65"/>
    <x v="0"/>
    <x v="6"/>
    <n v="4"/>
    <n v="4"/>
    <n v="16"/>
    <x v="332"/>
    <x v="2"/>
  </r>
  <r>
    <x v="11974"/>
    <x v="44"/>
    <x v="0"/>
    <x v="15"/>
    <n v="5"/>
    <n v="3"/>
    <n v="15"/>
    <x v="346"/>
    <x v="0"/>
  </r>
  <r>
    <x v="11975"/>
    <x v="95"/>
    <x v="4"/>
    <x v="25"/>
    <n v="10"/>
    <n v="3"/>
    <n v="30"/>
    <x v="283"/>
    <x v="2"/>
  </r>
  <r>
    <x v="11976"/>
    <x v="86"/>
    <x v="1"/>
    <x v="4"/>
    <n v="12"/>
    <n v="3"/>
    <n v="36"/>
    <x v="634"/>
    <x v="1"/>
  </r>
  <r>
    <x v="11977"/>
    <x v="16"/>
    <x v="0"/>
    <x v="0"/>
    <n v="3"/>
    <n v="5"/>
    <n v="15"/>
    <x v="0"/>
    <x v="0"/>
  </r>
  <r>
    <x v="11978"/>
    <x v="47"/>
    <x v="1"/>
    <x v="2"/>
    <n v="15"/>
    <n v="2"/>
    <n v="30"/>
    <x v="486"/>
    <x v="0"/>
  </r>
  <r>
    <x v="11979"/>
    <x v="93"/>
    <x v="0"/>
    <x v="6"/>
    <n v="4"/>
    <n v="4"/>
    <n v="16"/>
    <x v="96"/>
    <x v="2"/>
  </r>
  <r>
    <x v="11980"/>
    <x v="47"/>
    <x v="3"/>
    <x v="21"/>
    <n v="7"/>
    <n v="5"/>
    <n v="35"/>
    <x v="79"/>
    <x v="0"/>
  </r>
  <r>
    <x v="11981"/>
    <x v="12"/>
    <x v="2"/>
    <x v="10"/>
    <n v="3"/>
    <n v="3"/>
    <n v="9"/>
    <x v="321"/>
    <x v="1"/>
  </r>
  <r>
    <x v="11982"/>
    <x v="39"/>
    <x v="3"/>
    <x v="13"/>
    <n v="6"/>
    <n v="1"/>
    <n v="6"/>
    <x v="322"/>
    <x v="2"/>
  </r>
  <r>
    <x v="11983"/>
    <x v="77"/>
    <x v="0"/>
    <x v="15"/>
    <n v="5"/>
    <n v="1"/>
    <n v="5"/>
    <x v="343"/>
    <x v="2"/>
  </r>
  <r>
    <x v="11984"/>
    <x v="71"/>
    <x v="0"/>
    <x v="6"/>
    <n v="4"/>
    <n v="1"/>
    <n v="4"/>
    <x v="80"/>
    <x v="1"/>
  </r>
  <r>
    <x v="11985"/>
    <x v="1"/>
    <x v="4"/>
    <x v="19"/>
    <n v="4"/>
    <n v="4"/>
    <n v="16"/>
    <x v="99"/>
    <x v="1"/>
  </r>
  <r>
    <x v="11986"/>
    <x v="62"/>
    <x v="1"/>
    <x v="27"/>
    <n v="20"/>
    <n v="4"/>
    <n v="80"/>
    <x v="320"/>
    <x v="1"/>
  </r>
  <r>
    <x v="11987"/>
    <x v="27"/>
    <x v="4"/>
    <x v="19"/>
    <n v="4"/>
    <n v="1"/>
    <n v="4"/>
    <x v="619"/>
    <x v="2"/>
  </r>
  <r>
    <x v="11988"/>
    <x v="90"/>
    <x v="4"/>
    <x v="9"/>
    <n v="5"/>
    <n v="4"/>
    <n v="20"/>
    <x v="455"/>
    <x v="1"/>
  </r>
  <r>
    <x v="11989"/>
    <x v="13"/>
    <x v="3"/>
    <x v="8"/>
    <n v="6"/>
    <n v="4"/>
    <n v="24"/>
    <x v="304"/>
    <x v="0"/>
  </r>
  <r>
    <x v="11990"/>
    <x v="85"/>
    <x v="4"/>
    <x v="17"/>
    <n v="7"/>
    <n v="3"/>
    <n v="21"/>
    <x v="379"/>
    <x v="2"/>
  </r>
  <r>
    <x v="11991"/>
    <x v="66"/>
    <x v="4"/>
    <x v="16"/>
    <n v="5"/>
    <n v="3"/>
    <n v="15"/>
    <x v="560"/>
    <x v="2"/>
  </r>
  <r>
    <x v="11992"/>
    <x v="93"/>
    <x v="4"/>
    <x v="16"/>
    <n v="5"/>
    <n v="4"/>
    <n v="20"/>
    <x v="187"/>
    <x v="2"/>
  </r>
  <r>
    <x v="11993"/>
    <x v="21"/>
    <x v="0"/>
    <x v="15"/>
    <n v="5"/>
    <n v="1"/>
    <n v="5"/>
    <x v="494"/>
    <x v="0"/>
  </r>
  <r>
    <x v="11994"/>
    <x v="62"/>
    <x v="3"/>
    <x v="8"/>
    <n v="6"/>
    <n v="2"/>
    <n v="12"/>
    <x v="2"/>
    <x v="3"/>
  </r>
  <r>
    <x v="11995"/>
    <x v="82"/>
    <x v="3"/>
    <x v="11"/>
    <n v="4"/>
    <n v="2"/>
    <n v="8"/>
    <x v="271"/>
    <x v="2"/>
  </r>
  <r>
    <x v="11996"/>
    <x v="87"/>
    <x v="1"/>
    <x v="2"/>
    <n v="15"/>
    <n v="1"/>
    <n v="15"/>
    <x v="301"/>
    <x v="0"/>
  </r>
  <r>
    <x v="11997"/>
    <x v="36"/>
    <x v="1"/>
    <x v="2"/>
    <n v="15"/>
    <n v="1"/>
    <n v="15"/>
    <x v="246"/>
    <x v="0"/>
  </r>
  <r>
    <x v="11998"/>
    <x v="46"/>
    <x v="3"/>
    <x v="3"/>
    <s v=""/>
    <m/>
    <m/>
    <x v="681"/>
    <x v="1"/>
  </r>
  <r>
    <x v="11999"/>
    <x v="59"/>
    <x v="0"/>
    <x v="6"/>
    <n v="4"/>
    <n v="2"/>
    <n v="8"/>
    <x v="532"/>
    <x v="1"/>
  </r>
  <r>
    <x v="12000"/>
    <x v="89"/>
    <x v="4"/>
    <x v="17"/>
    <n v="7"/>
    <n v="2"/>
    <n v="14"/>
    <x v="196"/>
    <x v="1"/>
  </r>
  <r>
    <x v="12001"/>
    <x v="41"/>
    <x v="1"/>
    <x v="2"/>
    <n v="15"/>
    <n v="3"/>
    <n v="45"/>
    <x v="622"/>
    <x v="2"/>
  </r>
  <r>
    <x v="12002"/>
    <x v="28"/>
    <x v="2"/>
    <x v="12"/>
    <n v="3"/>
    <n v="1"/>
    <n v="3"/>
    <x v="611"/>
    <x v="2"/>
  </r>
  <r>
    <x v="12003"/>
    <x v="77"/>
    <x v="2"/>
    <x v="12"/>
    <n v="3"/>
    <n v="3"/>
    <n v="9"/>
    <x v="224"/>
    <x v="0"/>
  </r>
  <r>
    <x v="12004"/>
    <x v="59"/>
    <x v="3"/>
    <x v="20"/>
    <n v="5"/>
    <n v="5"/>
    <n v="25"/>
    <x v="90"/>
    <x v="0"/>
  </r>
  <r>
    <x v="12005"/>
    <x v="50"/>
    <x v="0"/>
    <x v="0"/>
    <n v="3"/>
    <n v="4"/>
    <n v="12"/>
    <x v="544"/>
    <x v="2"/>
  </r>
  <r>
    <x v="12006"/>
    <x v="81"/>
    <x v="4"/>
    <x v="18"/>
    <n v="8"/>
    <n v="5"/>
    <n v="40"/>
    <x v="200"/>
    <x v="3"/>
  </r>
  <r>
    <x v="12007"/>
    <x v="87"/>
    <x v="2"/>
    <x v="22"/>
    <n v="2.5"/>
    <n v="4"/>
    <n v="10"/>
    <x v="193"/>
    <x v="1"/>
  </r>
  <r>
    <x v="12008"/>
    <x v="33"/>
    <x v="3"/>
    <x v="21"/>
    <n v="7"/>
    <n v="2"/>
    <n v="14"/>
    <x v="648"/>
    <x v="1"/>
  </r>
  <r>
    <x v="12009"/>
    <x v="39"/>
    <x v="3"/>
    <x v="8"/>
    <n v="6"/>
    <n v="5"/>
    <n v="30"/>
    <x v="285"/>
    <x v="2"/>
  </r>
  <r>
    <x v="12010"/>
    <x v="51"/>
    <x v="3"/>
    <x v="21"/>
    <n v="7"/>
    <n v="2"/>
    <n v="14"/>
    <x v="536"/>
    <x v="0"/>
  </r>
  <r>
    <x v="12011"/>
    <x v="41"/>
    <x v="1"/>
    <x v="4"/>
    <n v="12"/>
    <n v="4"/>
    <n v="48"/>
    <x v="108"/>
    <x v="1"/>
  </r>
  <r>
    <x v="12012"/>
    <x v="11"/>
    <x v="1"/>
    <x v="27"/>
    <n v="20"/>
    <n v="4"/>
    <n v="80"/>
    <x v="595"/>
    <x v="1"/>
  </r>
  <r>
    <x v="12013"/>
    <x v="49"/>
    <x v="3"/>
    <x v="11"/>
    <n v="4"/>
    <n v="4"/>
    <n v="16"/>
    <x v="671"/>
    <x v="0"/>
  </r>
  <r>
    <x v="12014"/>
    <x v="13"/>
    <x v="3"/>
    <x v="13"/>
    <n v="6"/>
    <n v="1"/>
    <n v="6"/>
    <x v="55"/>
    <x v="1"/>
  </r>
  <r>
    <x v="12015"/>
    <x v="16"/>
    <x v="4"/>
    <x v="18"/>
    <n v="8"/>
    <n v="4"/>
    <n v="32"/>
    <x v="37"/>
    <x v="1"/>
  </r>
  <r>
    <x v="12016"/>
    <x v="43"/>
    <x v="0"/>
    <x v="0"/>
    <n v="3"/>
    <n v="3"/>
    <n v="9"/>
    <x v="638"/>
    <x v="0"/>
  </r>
  <r>
    <x v="12017"/>
    <x v="10"/>
    <x v="1"/>
    <x v="7"/>
    <n v="14"/>
    <n v="1"/>
    <n v="14"/>
    <x v="471"/>
    <x v="1"/>
  </r>
  <r>
    <x v="12018"/>
    <x v="66"/>
    <x v="0"/>
    <x v="26"/>
    <n v="5"/>
    <n v="2"/>
    <n v="10"/>
    <x v="621"/>
    <x v="1"/>
  </r>
  <r>
    <x v="12019"/>
    <x v="58"/>
    <x v="3"/>
    <x v="13"/>
    <n v="6"/>
    <n v="5"/>
    <n v="30"/>
    <x v="576"/>
    <x v="2"/>
  </r>
  <r>
    <x v="12020"/>
    <x v="90"/>
    <x v="2"/>
    <x v="12"/>
    <n v="3"/>
    <n v="5"/>
    <n v="15"/>
    <x v="161"/>
    <x v="2"/>
  </r>
  <r>
    <x v="12021"/>
    <x v="59"/>
    <x v="0"/>
    <x v="1"/>
    <n v="4"/>
    <n v="1"/>
    <n v="4"/>
    <x v="414"/>
    <x v="2"/>
  </r>
  <r>
    <x v="12022"/>
    <x v="94"/>
    <x v="0"/>
    <x v="6"/>
    <n v="4"/>
    <n v="3"/>
    <n v="12"/>
    <x v="153"/>
    <x v="1"/>
  </r>
  <r>
    <x v="12023"/>
    <x v="68"/>
    <x v="2"/>
    <x v="14"/>
    <n v="2.5"/>
    <n v="1"/>
    <n v="2.5"/>
    <x v="435"/>
    <x v="2"/>
  </r>
  <r>
    <x v="12024"/>
    <x v="78"/>
    <x v="0"/>
    <x v="1"/>
    <n v="4"/>
    <n v="3"/>
    <n v="12"/>
    <x v="134"/>
    <x v="2"/>
  </r>
  <r>
    <x v="12025"/>
    <x v="26"/>
    <x v="0"/>
    <x v="1"/>
    <n v="4"/>
    <n v="4"/>
    <n v="16"/>
    <x v="479"/>
    <x v="1"/>
  </r>
  <r>
    <x v="12026"/>
    <x v="10"/>
    <x v="3"/>
    <x v="13"/>
    <n v="6"/>
    <n v="3"/>
    <n v="18"/>
    <x v="232"/>
    <x v="2"/>
  </r>
  <r>
    <x v="12027"/>
    <x v="19"/>
    <x v="4"/>
    <x v="18"/>
    <n v="8"/>
    <n v="2"/>
    <n v="16"/>
    <x v="709"/>
    <x v="1"/>
  </r>
  <r>
    <x v="12028"/>
    <x v="58"/>
    <x v="3"/>
    <x v="21"/>
    <n v="7"/>
    <n v="4"/>
    <n v="28"/>
    <x v="523"/>
    <x v="0"/>
  </r>
  <r>
    <x v="12029"/>
    <x v="68"/>
    <x v="0"/>
    <x v="6"/>
    <n v="4"/>
    <n v="3"/>
    <n v="12"/>
    <x v="691"/>
    <x v="1"/>
  </r>
  <r>
    <x v="12030"/>
    <x v="18"/>
    <x v="2"/>
    <x v="14"/>
    <n v="2.5"/>
    <n v="2"/>
    <n v="5"/>
    <x v="405"/>
    <x v="2"/>
  </r>
  <r>
    <x v="12031"/>
    <x v="77"/>
    <x v="3"/>
    <x v="20"/>
    <n v="5"/>
    <n v="2"/>
    <n v="10"/>
    <x v="649"/>
    <x v="0"/>
  </r>
  <r>
    <x v="12032"/>
    <x v="52"/>
    <x v="1"/>
    <x v="4"/>
    <n v="12"/>
    <n v="5"/>
    <n v="60"/>
    <x v="555"/>
    <x v="0"/>
  </r>
  <r>
    <x v="12033"/>
    <x v="67"/>
    <x v="4"/>
    <x v="18"/>
    <n v="8"/>
    <n v="4"/>
    <n v="32"/>
    <x v="679"/>
    <x v="2"/>
  </r>
  <r>
    <x v="12034"/>
    <x v="34"/>
    <x v="0"/>
    <x v="0"/>
    <n v="3"/>
    <n v="4"/>
    <n v="12"/>
    <x v="367"/>
    <x v="2"/>
  </r>
  <r>
    <x v="12035"/>
    <x v="49"/>
    <x v="1"/>
    <x v="4"/>
    <n v="12"/>
    <n v="1"/>
    <n v="12"/>
    <x v="130"/>
    <x v="2"/>
  </r>
  <r>
    <x v="12036"/>
    <x v="47"/>
    <x v="0"/>
    <x v="26"/>
    <n v="5"/>
    <n v="2"/>
    <n v="10"/>
    <x v="335"/>
    <x v="1"/>
  </r>
  <r>
    <x v="12037"/>
    <x v="42"/>
    <x v="1"/>
    <x v="2"/>
    <n v="15"/>
    <n v="5"/>
    <n v="75"/>
    <x v="288"/>
    <x v="3"/>
  </r>
  <r>
    <x v="12038"/>
    <x v="34"/>
    <x v="1"/>
    <x v="4"/>
    <n v="12"/>
    <n v="5"/>
    <n v="60"/>
    <x v="147"/>
    <x v="2"/>
  </r>
  <r>
    <x v="12039"/>
    <x v="2"/>
    <x v="0"/>
    <x v="26"/>
    <n v="5"/>
    <n v="4"/>
    <n v="20"/>
    <x v="464"/>
    <x v="2"/>
  </r>
  <r>
    <x v="12040"/>
    <x v="70"/>
    <x v="3"/>
    <x v="20"/>
    <n v="5"/>
    <n v="1"/>
    <n v="5"/>
    <x v="102"/>
    <x v="3"/>
  </r>
  <r>
    <x v="12041"/>
    <x v="64"/>
    <x v="0"/>
    <x v="1"/>
    <n v="4"/>
    <n v="1"/>
    <n v="4"/>
    <x v="343"/>
    <x v="2"/>
  </r>
  <r>
    <x v="12042"/>
    <x v="44"/>
    <x v="2"/>
    <x v="22"/>
    <n v="2.5"/>
    <n v="1"/>
    <n v="2.5"/>
    <x v="96"/>
    <x v="0"/>
  </r>
  <r>
    <x v="12043"/>
    <x v="66"/>
    <x v="1"/>
    <x v="7"/>
    <n v="14"/>
    <n v="1"/>
    <n v="14"/>
    <x v="375"/>
    <x v="0"/>
  </r>
  <r>
    <x v="12044"/>
    <x v="32"/>
    <x v="0"/>
    <x v="0"/>
    <n v="3"/>
    <n v="5"/>
    <n v="15"/>
    <x v="35"/>
    <x v="2"/>
  </r>
  <r>
    <x v="12045"/>
    <x v="2"/>
    <x v="0"/>
    <x v="1"/>
    <n v="4"/>
    <n v="3"/>
    <n v="12"/>
    <x v="131"/>
    <x v="1"/>
  </r>
  <r>
    <x v="12046"/>
    <x v="68"/>
    <x v="2"/>
    <x v="23"/>
    <n v="1"/>
    <n v="4"/>
    <n v="4"/>
    <x v="238"/>
    <x v="1"/>
  </r>
  <r>
    <x v="12047"/>
    <x v="30"/>
    <x v="4"/>
    <x v="19"/>
    <n v="4"/>
    <n v="3"/>
    <n v="12"/>
    <x v="603"/>
    <x v="0"/>
  </r>
  <r>
    <x v="12048"/>
    <x v="8"/>
    <x v="0"/>
    <x v="15"/>
    <n v="5"/>
    <n v="3"/>
    <n v="15"/>
    <x v="315"/>
    <x v="1"/>
  </r>
  <r>
    <x v="12049"/>
    <x v="42"/>
    <x v="0"/>
    <x v="0"/>
    <n v="3"/>
    <n v="2"/>
    <n v="6"/>
    <x v="210"/>
    <x v="0"/>
  </r>
  <r>
    <x v="12050"/>
    <x v="1"/>
    <x v="1"/>
    <x v="4"/>
    <n v="12"/>
    <n v="1"/>
    <n v="12"/>
    <x v="191"/>
    <x v="2"/>
  </r>
  <r>
    <x v="12051"/>
    <x v="4"/>
    <x v="1"/>
    <x v="2"/>
    <n v="15"/>
    <n v="2"/>
    <n v="30"/>
    <x v="185"/>
    <x v="2"/>
  </r>
  <r>
    <x v="12052"/>
    <x v="52"/>
    <x v="3"/>
    <x v="13"/>
    <n v="6"/>
    <n v="2"/>
    <n v="12"/>
    <x v="319"/>
    <x v="0"/>
  </r>
  <r>
    <x v="12053"/>
    <x v="80"/>
    <x v="3"/>
    <x v="21"/>
    <n v="7"/>
    <n v="3"/>
    <n v="21"/>
    <x v="107"/>
    <x v="2"/>
  </r>
  <r>
    <x v="12054"/>
    <x v="48"/>
    <x v="1"/>
    <x v="2"/>
    <n v="15"/>
    <n v="5"/>
    <n v="75"/>
    <x v="540"/>
    <x v="0"/>
  </r>
  <r>
    <x v="12055"/>
    <x v="26"/>
    <x v="4"/>
    <x v="18"/>
    <n v="8"/>
    <n v="2"/>
    <n v="16"/>
    <x v="648"/>
    <x v="2"/>
  </r>
  <r>
    <x v="12056"/>
    <x v="20"/>
    <x v="3"/>
    <x v="8"/>
    <n v="6"/>
    <n v="5"/>
    <n v="30"/>
    <x v="643"/>
    <x v="2"/>
  </r>
  <r>
    <x v="12057"/>
    <x v="92"/>
    <x v="2"/>
    <x v="22"/>
    <n v="2.5"/>
    <n v="3"/>
    <n v="7.5"/>
    <x v="244"/>
    <x v="1"/>
  </r>
  <r>
    <x v="12058"/>
    <x v="37"/>
    <x v="0"/>
    <x v="0"/>
    <n v="3"/>
    <n v="2"/>
    <n v="6"/>
    <x v="573"/>
    <x v="0"/>
  </r>
  <r>
    <x v="12059"/>
    <x v="93"/>
    <x v="4"/>
    <x v="19"/>
    <n v="4"/>
    <n v="3"/>
    <n v="12"/>
    <x v="156"/>
    <x v="0"/>
  </r>
  <r>
    <x v="12060"/>
    <x v="32"/>
    <x v="2"/>
    <x v="12"/>
    <n v="3"/>
    <n v="4"/>
    <n v="12"/>
    <x v="474"/>
    <x v="0"/>
  </r>
  <r>
    <x v="12061"/>
    <x v="37"/>
    <x v="3"/>
    <x v="20"/>
    <n v="5"/>
    <n v="3"/>
    <n v="15"/>
    <x v="405"/>
    <x v="2"/>
  </r>
  <r>
    <x v="12062"/>
    <x v="21"/>
    <x v="2"/>
    <x v="12"/>
    <n v="3"/>
    <n v="1"/>
    <n v="3"/>
    <x v="434"/>
    <x v="1"/>
  </r>
  <r>
    <x v="12063"/>
    <x v="43"/>
    <x v="1"/>
    <x v="4"/>
    <n v="12"/>
    <n v="1"/>
    <n v="12"/>
    <x v="119"/>
    <x v="0"/>
  </r>
  <r>
    <x v="12064"/>
    <x v="43"/>
    <x v="1"/>
    <x v="4"/>
    <n v="12"/>
    <n v="2"/>
    <n v="24"/>
    <x v="699"/>
    <x v="1"/>
  </r>
  <r>
    <x v="12065"/>
    <x v="72"/>
    <x v="4"/>
    <x v="18"/>
    <n v="8"/>
    <n v="1"/>
    <n v="8"/>
    <x v="85"/>
    <x v="1"/>
  </r>
  <r>
    <x v="12066"/>
    <x v="64"/>
    <x v="1"/>
    <x v="7"/>
    <n v="14"/>
    <n v="1"/>
    <n v="14"/>
    <x v="156"/>
    <x v="2"/>
  </r>
  <r>
    <x v="12067"/>
    <x v="32"/>
    <x v="2"/>
    <x v="10"/>
    <n v="3"/>
    <n v="2"/>
    <n v="6"/>
    <x v="473"/>
    <x v="0"/>
  </r>
  <r>
    <x v="12068"/>
    <x v="16"/>
    <x v="1"/>
    <x v="4"/>
    <n v="12"/>
    <n v="5"/>
    <n v="60"/>
    <x v="391"/>
    <x v="1"/>
  </r>
  <r>
    <x v="12069"/>
    <x v="72"/>
    <x v="1"/>
    <x v="27"/>
    <n v="20"/>
    <n v="5"/>
    <n v="100"/>
    <x v="317"/>
    <x v="0"/>
  </r>
  <r>
    <x v="12070"/>
    <x v="25"/>
    <x v="3"/>
    <x v="20"/>
    <n v="5"/>
    <n v="1"/>
    <n v="5"/>
    <x v="88"/>
    <x v="0"/>
  </r>
  <r>
    <x v="12071"/>
    <x v="38"/>
    <x v="2"/>
    <x v="23"/>
    <n v="1"/>
    <n v="1"/>
    <n v="1"/>
    <x v="714"/>
    <x v="1"/>
  </r>
  <r>
    <x v="12072"/>
    <x v="33"/>
    <x v="2"/>
    <x v="22"/>
    <n v="2.5"/>
    <n v="3"/>
    <n v="7.5"/>
    <x v="448"/>
    <x v="1"/>
  </r>
  <r>
    <x v="12073"/>
    <x v="45"/>
    <x v="3"/>
    <x v="8"/>
    <n v="6"/>
    <n v="1"/>
    <n v="6"/>
    <x v="559"/>
    <x v="0"/>
  </r>
  <r>
    <x v="12074"/>
    <x v="74"/>
    <x v="4"/>
    <x v="19"/>
    <n v="4"/>
    <n v="4"/>
    <n v="16"/>
    <x v="317"/>
    <x v="1"/>
  </r>
  <r>
    <x v="12075"/>
    <x v="68"/>
    <x v="3"/>
    <x v="11"/>
    <n v="4"/>
    <n v="4"/>
    <n v="16"/>
    <x v="158"/>
    <x v="1"/>
  </r>
  <r>
    <x v="12076"/>
    <x v="88"/>
    <x v="3"/>
    <x v="11"/>
    <n v="4"/>
    <n v="5"/>
    <n v="20"/>
    <x v="350"/>
    <x v="1"/>
  </r>
  <r>
    <x v="12077"/>
    <x v="27"/>
    <x v="3"/>
    <x v="20"/>
    <n v="5"/>
    <n v="5"/>
    <n v="25"/>
    <x v="647"/>
    <x v="1"/>
  </r>
  <r>
    <x v="12078"/>
    <x v="38"/>
    <x v="4"/>
    <x v="18"/>
    <n v="8"/>
    <n v="5"/>
    <n v="40"/>
    <x v="306"/>
    <x v="2"/>
  </r>
  <r>
    <x v="12079"/>
    <x v="33"/>
    <x v="0"/>
    <x v="1"/>
    <n v="4"/>
    <n v="1"/>
    <n v="4"/>
    <x v="131"/>
    <x v="2"/>
  </r>
  <r>
    <x v="12080"/>
    <x v="42"/>
    <x v="2"/>
    <x v="14"/>
    <n v="2.5"/>
    <n v="2"/>
    <n v="5"/>
    <x v="620"/>
    <x v="3"/>
  </r>
  <r>
    <x v="12081"/>
    <x v="73"/>
    <x v="2"/>
    <x v="12"/>
    <n v="3"/>
    <n v="1"/>
    <n v="3"/>
    <x v="115"/>
    <x v="1"/>
  </r>
  <r>
    <x v="12082"/>
    <x v="82"/>
    <x v="2"/>
    <x v="12"/>
    <n v="3"/>
    <n v="2"/>
    <n v="6"/>
    <x v="457"/>
    <x v="2"/>
  </r>
  <r>
    <x v="12083"/>
    <x v="80"/>
    <x v="4"/>
    <x v="17"/>
    <n v="7"/>
    <n v="2"/>
    <n v="14"/>
    <x v="213"/>
    <x v="0"/>
  </r>
  <r>
    <x v="12084"/>
    <x v="8"/>
    <x v="1"/>
    <x v="2"/>
    <n v="15"/>
    <n v="3"/>
    <n v="45"/>
    <x v="449"/>
    <x v="0"/>
  </r>
  <r>
    <x v="12085"/>
    <x v="18"/>
    <x v="2"/>
    <x v="23"/>
    <n v="1"/>
    <n v="5"/>
    <n v="5"/>
    <x v="589"/>
    <x v="2"/>
  </r>
  <r>
    <x v="12086"/>
    <x v="8"/>
    <x v="1"/>
    <x v="7"/>
    <n v="14"/>
    <n v="2"/>
    <n v="28"/>
    <x v="381"/>
    <x v="1"/>
  </r>
  <r>
    <x v="12087"/>
    <x v="46"/>
    <x v="2"/>
    <x v="12"/>
    <n v="3"/>
    <n v="3"/>
    <n v="9"/>
    <x v="88"/>
    <x v="1"/>
  </r>
  <r>
    <x v="12088"/>
    <x v="84"/>
    <x v="0"/>
    <x v="0"/>
    <n v="3"/>
    <n v="2"/>
    <n v="6"/>
    <x v="594"/>
    <x v="1"/>
  </r>
  <r>
    <x v="12089"/>
    <x v="43"/>
    <x v="2"/>
    <x v="10"/>
    <n v="3"/>
    <n v="2"/>
    <n v="6"/>
    <x v="189"/>
    <x v="1"/>
  </r>
  <r>
    <x v="12090"/>
    <x v="0"/>
    <x v="4"/>
    <x v="25"/>
    <n v="10"/>
    <n v="5"/>
    <n v="50"/>
    <x v="129"/>
    <x v="2"/>
  </r>
  <r>
    <x v="12091"/>
    <x v="15"/>
    <x v="4"/>
    <x v="16"/>
    <n v="5"/>
    <n v="1"/>
    <n v="5"/>
    <x v="603"/>
    <x v="1"/>
  </r>
  <r>
    <x v="12092"/>
    <x v="82"/>
    <x v="2"/>
    <x v="22"/>
    <n v="2.5"/>
    <n v="3"/>
    <n v="7.5"/>
    <x v="543"/>
    <x v="1"/>
  </r>
  <r>
    <x v="12093"/>
    <x v="0"/>
    <x v="4"/>
    <x v="19"/>
    <n v="4"/>
    <n v="5"/>
    <n v="20"/>
    <x v="102"/>
    <x v="2"/>
  </r>
  <r>
    <x v="12094"/>
    <x v="27"/>
    <x v="2"/>
    <x v="23"/>
    <n v="1"/>
    <n v="5"/>
    <n v="5"/>
    <x v="386"/>
    <x v="2"/>
  </r>
  <r>
    <x v="12095"/>
    <x v="70"/>
    <x v="3"/>
    <x v="20"/>
    <n v="5"/>
    <n v="5"/>
    <n v="25"/>
    <x v="83"/>
    <x v="2"/>
  </r>
  <r>
    <x v="12096"/>
    <x v="65"/>
    <x v="2"/>
    <x v="22"/>
    <n v="2.5"/>
    <n v="5"/>
    <n v="12.5"/>
    <x v="521"/>
    <x v="1"/>
  </r>
  <r>
    <x v="12097"/>
    <x v="88"/>
    <x v="2"/>
    <x v="23"/>
    <n v="1"/>
    <n v="2"/>
    <n v="2"/>
    <x v="726"/>
    <x v="3"/>
  </r>
  <r>
    <x v="12098"/>
    <x v="35"/>
    <x v="2"/>
    <x v="14"/>
    <n v="2.5"/>
    <n v="2"/>
    <n v="5"/>
    <x v="591"/>
    <x v="0"/>
  </r>
  <r>
    <x v="12099"/>
    <x v="43"/>
    <x v="1"/>
    <x v="4"/>
    <n v="12"/>
    <n v="2"/>
    <n v="24"/>
    <x v="377"/>
    <x v="2"/>
  </r>
  <r>
    <x v="12100"/>
    <x v="9"/>
    <x v="0"/>
    <x v="6"/>
    <n v="4"/>
    <n v="2"/>
    <n v="8"/>
    <x v="560"/>
    <x v="0"/>
  </r>
  <r>
    <x v="12101"/>
    <x v="49"/>
    <x v="1"/>
    <x v="7"/>
    <n v="14"/>
    <n v="3"/>
    <n v="42"/>
    <x v="80"/>
    <x v="0"/>
  </r>
  <r>
    <x v="12102"/>
    <x v="82"/>
    <x v="3"/>
    <x v="8"/>
    <n v="6"/>
    <n v="4"/>
    <n v="24"/>
    <x v="631"/>
    <x v="0"/>
  </r>
  <r>
    <x v="12103"/>
    <x v="64"/>
    <x v="3"/>
    <x v="20"/>
    <n v="5"/>
    <n v="1"/>
    <n v="5"/>
    <x v="337"/>
    <x v="1"/>
  </r>
  <r>
    <x v="12104"/>
    <x v="2"/>
    <x v="2"/>
    <x v="3"/>
    <n v="3"/>
    <n v="4"/>
    <n v="12"/>
    <x v="442"/>
    <x v="1"/>
  </r>
  <r>
    <x v="12105"/>
    <x v="93"/>
    <x v="1"/>
    <x v="5"/>
    <n v="18"/>
    <n v="2"/>
    <n v="36"/>
    <x v="203"/>
    <x v="1"/>
  </r>
  <r>
    <x v="12106"/>
    <x v="70"/>
    <x v="3"/>
    <x v="11"/>
    <n v="4"/>
    <n v="3"/>
    <n v="12"/>
    <x v="451"/>
    <x v="0"/>
  </r>
  <r>
    <x v="12107"/>
    <x v="67"/>
    <x v="4"/>
    <x v="16"/>
    <n v="5"/>
    <n v="2"/>
    <n v="10"/>
    <x v="673"/>
    <x v="2"/>
  </r>
  <r>
    <x v="12108"/>
    <x v="41"/>
    <x v="4"/>
    <x v="25"/>
    <n v="10"/>
    <n v="1"/>
    <n v="10"/>
    <x v="558"/>
    <x v="2"/>
  </r>
  <r>
    <x v="12109"/>
    <x v="82"/>
    <x v="1"/>
    <x v="5"/>
    <n v="18"/>
    <n v="1"/>
    <n v="18"/>
    <x v="38"/>
    <x v="0"/>
  </r>
  <r>
    <x v="12110"/>
    <x v="11"/>
    <x v="2"/>
    <x v="14"/>
    <n v="2.5"/>
    <n v="3"/>
    <n v="7.5"/>
    <x v="446"/>
    <x v="2"/>
  </r>
  <r>
    <x v="12111"/>
    <x v="3"/>
    <x v="1"/>
    <x v="2"/>
    <n v="15"/>
    <n v="2"/>
    <n v="30"/>
    <x v="595"/>
    <x v="1"/>
  </r>
  <r>
    <x v="12112"/>
    <x v="67"/>
    <x v="0"/>
    <x v="3"/>
    <n v="4"/>
    <n v="5"/>
    <n v="20"/>
    <x v="252"/>
    <x v="0"/>
  </r>
  <r>
    <x v="12113"/>
    <x v="90"/>
    <x v="3"/>
    <x v="20"/>
    <n v="5"/>
    <n v="1"/>
    <n v="5"/>
    <x v="42"/>
    <x v="2"/>
  </r>
  <r>
    <x v="12114"/>
    <x v="67"/>
    <x v="0"/>
    <x v="0"/>
    <n v="3"/>
    <n v="3"/>
    <n v="9"/>
    <x v="263"/>
    <x v="2"/>
  </r>
  <r>
    <x v="12115"/>
    <x v="88"/>
    <x v="0"/>
    <x v="26"/>
    <n v="5"/>
    <n v="1"/>
    <n v="5"/>
    <x v="135"/>
    <x v="1"/>
  </r>
  <r>
    <x v="12116"/>
    <x v="55"/>
    <x v="0"/>
    <x v="3"/>
    <n v="4"/>
    <n v="4"/>
    <n v="16"/>
    <x v="660"/>
    <x v="3"/>
  </r>
  <r>
    <x v="12117"/>
    <x v="47"/>
    <x v="4"/>
    <x v="17"/>
    <n v="7"/>
    <n v="5"/>
    <n v="35"/>
    <x v="600"/>
    <x v="1"/>
  </r>
  <r>
    <x v="12118"/>
    <x v="80"/>
    <x v="0"/>
    <x v="0"/>
    <n v="3"/>
    <n v="3"/>
    <n v="9"/>
    <x v="251"/>
    <x v="2"/>
  </r>
  <r>
    <x v="12119"/>
    <x v="2"/>
    <x v="4"/>
    <x v="19"/>
    <n v="4"/>
    <n v="2"/>
    <n v="8"/>
    <x v="89"/>
    <x v="2"/>
  </r>
  <r>
    <x v="12120"/>
    <x v="34"/>
    <x v="3"/>
    <x v="21"/>
    <n v="7"/>
    <n v="2"/>
    <n v="14"/>
    <x v="357"/>
    <x v="0"/>
  </r>
  <r>
    <x v="12121"/>
    <x v="18"/>
    <x v="3"/>
    <x v="13"/>
    <n v="6"/>
    <n v="3"/>
    <n v="18"/>
    <x v="449"/>
    <x v="2"/>
  </r>
  <r>
    <x v="12122"/>
    <x v="85"/>
    <x v="0"/>
    <x v="0"/>
    <n v="3"/>
    <n v="5"/>
    <n v="15"/>
    <x v="202"/>
    <x v="1"/>
  </r>
  <r>
    <x v="12123"/>
    <x v="20"/>
    <x v="1"/>
    <x v="2"/>
    <n v="15"/>
    <n v="2"/>
    <n v="30"/>
    <x v="190"/>
    <x v="2"/>
  </r>
  <r>
    <x v="12124"/>
    <x v="30"/>
    <x v="1"/>
    <x v="27"/>
    <n v="20"/>
    <n v="1"/>
    <n v="20"/>
    <x v="410"/>
    <x v="0"/>
  </r>
  <r>
    <x v="12125"/>
    <x v="71"/>
    <x v="0"/>
    <x v="15"/>
    <n v="5"/>
    <n v="5"/>
    <n v="25"/>
    <x v="617"/>
    <x v="0"/>
  </r>
  <r>
    <x v="12126"/>
    <x v="27"/>
    <x v="2"/>
    <x v="14"/>
    <n v="2.5"/>
    <n v="5"/>
    <n v="12.5"/>
    <x v="317"/>
    <x v="0"/>
  </r>
  <r>
    <x v="12127"/>
    <x v="96"/>
    <x v="4"/>
    <x v="18"/>
    <n v="8"/>
    <n v="5"/>
    <n v="40"/>
    <x v="246"/>
    <x v="1"/>
  </r>
  <r>
    <x v="12128"/>
    <x v="60"/>
    <x v="1"/>
    <x v="4"/>
    <n v="12"/>
    <n v="2"/>
    <n v="24"/>
    <x v="13"/>
    <x v="0"/>
  </r>
  <r>
    <x v="12129"/>
    <x v="30"/>
    <x v="0"/>
    <x v="0"/>
    <n v="3"/>
    <n v="4"/>
    <n v="12"/>
    <x v="66"/>
    <x v="3"/>
  </r>
  <r>
    <x v="12130"/>
    <x v="62"/>
    <x v="0"/>
    <x v="0"/>
    <n v="3"/>
    <n v="2"/>
    <n v="6"/>
    <x v="473"/>
    <x v="0"/>
  </r>
  <r>
    <x v="12131"/>
    <x v="10"/>
    <x v="3"/>
    <x v="21"/>
    <n v="7"/>
    <n v="2"/>
    <n v="14"/>
    <x v="444"/>
    <x v="2"/>
  </r>
  <r>
    <x v="12132"/>
    <x v="1"/>
    <x v="1"/>
    <x v="27"/>
    <n v="20"/>
    <n v="1"/>
    <n v="20"/>
    <x v="577"/>
    <x v="0"/>
  </r>
  <r>
    <x v="12133"/>
    <x v="82"/>
    <x v="1"/>
    <x v="2"/>
    <n v="15"/>
    <n v="1"/>
    <n v="15"/>
    <x v="263"/>
    <x v="1"/>
  </r>
  <r>
    <x v="12134"/>
    <x v="89"/>
    <x v="1"/>
    <x v="4"/>
    <n v="12"/>
    <n v="4"/>
    <n v="48"/>
    <x v="252"/>
    <x v="0"/>
  </r>
  <r>
    <x v="12135"/>
    <x v="37"/>
    <x v="1"/>
    <x v="7"/>
    <n v="14"/>
    <n v="2"/>
    <n v="28"/>
    <x v="404"/>
    <x v="0"/>
  </r>
  <r>
    <x v="12136"/>
    <x v="7"/>
    <x v="1"/>
    <x v="27"/>
    <n v="20"/>
    <n v="4"/>
    <n v="80"/>
    <x v="707"/>
    <x v="0"/>
  </r>
  <r>
    <x v="12137"/>
    <x v="8"/>
    <x v="2"/>
    <x v="14"/>
    <n v="2.5"/>
    <n v="1"/>
    <n v="2.5"/>
    <x v="282"/>
    <x v="2"/>
  </r>
  <r>
    <x v="12138"/>
    <x v="43"/>
    <x v="1"/>
    <x v="4"/>
    <n v="12"/>
    <n v="5"/>
    <n v="60"/>
    <x v="550"/>
    <x v="2"/>
  </r>
  <r>
    <x v="12139"/>
    <x v="72"/>
    <x v="1"/>
    <x v="2"/>
    <n v="15"/>
    <n v="3"/>
    <n v="45"/>
    <x v="447"/>
    <x v="1"/>
  </r>
  <r>
    <x v="12140"/>
    <x v="58"/>
    <x v="1"/>
    <x v="2"/>
    <n v="15"/>
    <n v="5"/>
    <n v="75"/>
    <x v="381"/>
    <x v="1"/>
  </r>
  <r>
    <x v="12141"/>
    <x v="48"/>
    <x v="0"/>
    <x v="0"/>
    <n v="3"/>
    <n v="2"/>
    <n v="6"/>
    <x v="229"/>
    <x v="3"/>
  </r>
  <r>
    <x v="12142"/>
    <x v="77"/>
    <x v="0"/>
    <x v="1"/>
    <n v="4"/>
    <n v="2"/>
    <n v="8"/>
    <x v="419"/>
    <x v="0"/>
  </r>
  <r>
    <x v="12143"/>
    <x v="87"/>
    <x v="4"/>
    <x v="18"/>
    <n v="8"/>
    <n v="4"/>
    <n v="32"/>
    <x v="462"/>
    <x v="0"/>
  </r>
  <r>
    <x v="12144"/>
    <x v="66"/>
    <x v="0"/>
    <x v="15"/>
    <n v="5"/>
    <n v="2"/>
    <n v="10"/>
    <x v="152"/>
    <x v="2"/>
  </r>
  <r>
    <x v="12145"/>
    <x v="40"/>
    <x v="4"/>
    <x v="16"/>
    <n v="5"/>
    <n v="5"/>
    <n v="25"/>
    <x v="587"/>
    <x v="1"/>
  </r>
  <r>
    <x v="12146"/>
    <x v="80"/>
    <x v="2"/>
    <x v="10"/>
    <n v="3"/>
    <n v="3"/>
    <n v="9"/>
    <x v="563"/>
    <x v="0"/>
  </r>
  <r>
    <x v="12147"/>
    <x v="71"/>
    <x v="0"/>
    <x v="0"/>
    <n v="3"/>
    <n v="3"/>
    <n v="9"/>
    <x v="351"/>
    <x v="1"/>
  </r>
  <r>
    <x v="12148"/>
    <x v="19"/>
    <x v="2"/>
    <x v="23"/>
    <n v="1"/>
    <n v="4"/>
    <n v="4"/>
    <x v="715"/>
    <x v="0"/>
  </r>
  <r>
    <x v="12149"/>
    <x v="87"/>
    <x v="4"/>
    <x v="19"/>
    <n v="4"/>
    <n v="5"/>
    <n v="20"/>
    <x v="8"/>
    <x v="2"/>
  </r>
  <r>
    <x v="12150"/>
    <x v="60"/>
    <x v="3"/>
    <x v="13"/>
    <n v="6"/>
    <n v="4"/>
    <n v="24"/>
    <x v="685"/>
    <x v="0"/>
  </r>
  <r>
    <x v="12151"/>
    <x v="35"/>
    <x v="1"/>
    <x v="2"/>
    <n v="15"/>
    <n v="3"/>
    <n v="45"/>
    <x v="150"/>
    <x v="2"/>
  </r>
  <r>
    <x v="12152"/>
    <x v="88"/>
    <x v="1"/>
    <x v="4"/>
    <n v="12"/>
    <n v="3"/>
    <n v="36"/>
    <x v="622"/>
    <x v="3"/>
  </r>
  <r>
    <x v="12153"/>
    <x v="83"/>
    <x v="1"/>
    <x v="4"/>
    <n v="12"/>
    <n v="4"/>
    <n v="48"/>
    <x v="136"/>
    <x v="0"/>
  </r>
  <r>
    <x v="12154"/>
    <x v="79"/>
    <x v="1"/>
    <x v="4"/>
    <n v="12"/>
    <n v="3"/>
    <n v="36"/>
    <x v="708"/>
    <x v="1"/>
  </r>
  <r>
    <x v="12155"/>
    <x v="98"/>
    <x v="2"/>
    <x v="12"/>
    <n v="3"/>
    <n v="3"/>
    <n v="9"/>
    <x v="398"/>
    <x v="0"/>
  </r>
  <r>
    <x v="12156"/>
    <x v="62"/>
    <x v="2"/>
    <x v="10"/>
    <n v="3"/>
    <n v="5"/>
    <n v="15"/>
    <x v="252"/>
    <x v="0"/>
  </r>
  <r>
    <x v="12157"/>
    <x v="78"/>
    <x v="1"/>
    <x v="4"/>
    <n v="12"/>
    <n v="1"/>
    <n v="12"/>
    <x v="226"/>
    <x v="0"/>
  </r>
  <r>
    <x v="12158"/>
    <x v="4"/>
    <x v="0"/>
    <x v="26"/>
    <n v="5"/>
    <n v="5"/>
    <n v="25"/>
    <x v="552"/>
    <x v="1"/>
  </r>
  <r>
    <x v="12159"/>
    <x v="26"/>
    <x v="0"/>
    <x v="15"/>
    <n v="5"/>
    <n v="3"/>
    <n v="15"/>
    <x v="610"/>
    <x v="0"/>
  </r>
  <r>
    <x v="12160"/>
    <x v="13"/>
    <x v="2"/>
    <x v="14"/>
    <n v="2.5"/>
    <n v="1"/>
    <n v="2.5"/>
    <x v="585"/>
    <x v="3"/>
  </r>
  <r>
    <x v="12161"/>
    <x v="41"/>
    <x v="1"/>
    <x v="2"/>
    <n v="15"/>
    <n v="2"/>
    <n v="30"/>
    <x v="600"/>
    <x v="0"/>
  </r>
  <r>
    <x v="12162"/>
    <x v="48"/>
    <x v="3"/>
    <x v="8"/>
    <n v="6"/>
    <n v="4"/>
    <n v="24"/>
    <x v="196"/>
    <x v="1"/>
  </r>
  <r>
    <x v="12163"/>
    <x v="34"/>
    <x v="4"/>
    <x v="16"/>
    <n v="5"/>
    <n v="4"/>
    <n v="20"/>
    <x v="593"/>
    <x v="0"/>
  </r>
  <r>
    <x v="12164"/>
    <x v="11"/>
    <x v="4"/>
    <x v="9"/>
    <n v="5"/>
    <n v="1"/>
    <n v="5"/>
    <x v="694"/>
    <x v="3"/>
  </r>
  <r>
    <x v="12165"/>
    <x v="41"/>
    <x v="0"/>
    <x v="0"/>
    <n v="3"/>
    <n v="5"/>
    <n v="15"/>
    <x v="258"/>
    <x v="1"/>
  </r>
  <r>
    <x v="12166"/>
    <x v="15"/>
    <x v="1"/>
    <x v="2"/>
    <n v="15"/>
    <n v="5"/>
    <n v="75"/>
    <x v="200"/>
    <x v="0"/>
  </r>
  <r>
    <x v="12167"/>
    <x v="31"/>
    <x v="3"/>
    <x v="13"/>
    <n v="6"/>
    <n v="2"/>
    <n v="12"/>
    <x v="38"/>
    <x v="1"/>
  </r>
  <r>
    <x v="12168"/>
    <x v="47"/>
    <x v="3"/>
    <x v="8"/>
    <n v="6"/>
    <n v="3"/>
    <n v="18"/>
    <x v="407"/>
    <x v="0"/>
  </r>
  <r>
    <x v="12169"/>
    <x v="91"/>
    <x v="2"/>
    <x v="22"/>
    <n v="2.5"/>
    <n v="4"/>
    <n v="10"/>
    <x v="684"/>
    <x v="0"/>
  </r>
  <r>
    <x v="12170"/>
    <x v="22"/>
    <x v="3"/>
    <x v="13"/>
    <n v="6"/>
    <n v="2"/>
    <n v="12"/>
    <x v="37"/>
    <x v="1"/>
  </r>
  <r>
    <x v="12171"/>
    <x v="55"/>
    <x v="1"/>
    <x v="2"/>
    <n v="15"/>
    <n v="4"/>
    <n v="60"/>
    <x v="122"/>
    <x v="2"/>
  </r>
  <r>
    <x v="12172"/>
    <x v="55"/>
    <x v="2"/>
    <x v="23"/>
    <n v="1"/>
    <n v="1"/>
    <n v="1"/>
    <x v="190"/>
    <x v="2"/>
  </r>
  <r>
    <x v="12173"/>
    <x v="21"/>
    <x v="3"/>
    <x v="13"/>
    <n v="6"/>
    <n v="5"/>
    <n v="30"/>
    <x v="410"/>
    <x v="1"/>
  </r>
  <r>
    <x v="12174"/>
    <x v="56"/>
    <x v="4"/>
    <x v="9"/>
    <n v="5"/>
    <n v="5"/>
    <n v="25"/>
    <x v="87"/>
    <x v="1"/>
  </r>
  <r>
    <x v="12175"/>
    <x v="13"/>
    <x v="3"/>
    <x v="21"/>
    <n v="7"/>
    <n v="2"/>
    <n v="14"/>
    <x v="724"/>
    <x v="1"/>
  </r>
  <r>
    <x v="12176"/>
    <x v="5"/>
    <x v="4"/>
    <x v="19"/>
    <n v="4"/>
    <n v="4"/>
    <n v="16"/>
    <x v="571"/>
    <x v="1"/>
  </r>
  <r>
    <x v="12177"/>
    <x v="6"/>
    <x v="4"/>
    <x v="9"/>
    <n v="5"/>
    <n v="4"/>
    <n v="20"/>
    <x v="167"/>
    <x v="2"/>
  </r>
  <r>
    <x v="12178"/>
    <x v="9"/>
    <x v="2"/>
    <x v="22"/>
    <n v="2.5"/>
    <n v="3"/>
    <n v="7.5"/>
    <x v="552"/>
    <x v="1"/>
  </r>
  <r>
    <x v="12179"/>
    <x v="25"/>
    <x v="0"/>
    <x v="26"/>
    <n v="5"/>
    <n v="5"/>
    <n v="25"/>
    <x v="488"/>
    <x v="1"/>
  </r>
  <r>
    <x v="12180"/>
    <x v="56"/>
    <x v="2"/>
    <x v="14"/>
    <n v="2.5"/>
    <n v="4"/>
    <n v="10"/>
    <x v="184"/>
    <x v="0"/>
  </r>
  <r>
    <x v="12181"/>
    <x v="77"/>
    <x v="3"/>
    <x v="21"/>
    <n v="7"/>
    <n v="1"/>
    <n v="7"/>
    <x v="496"/>
    <x v="1"/>
  </r>
  <r>
    <x v="12182"/>
    <x v="93"/>
    <x v="0"/>
    <x v="1"/>
    <n v="4"/>
    <n v="4"/>
    <n v="16"/>
    <x v="237"/>
    <x v="1"/>
  </r>
  <r>
    <x v="12183"/>
    <x v="9"/>
    <x v="3"/>
    <x v="20"/>
    <n v="5"/>
    <n v="2"/>
    <n v="10"/>
    <x v="21"/>
    <x v="1"/>
  </r>
  <r>
    <x v="12184"/>
    <x v="99"/>
    <x v="4"/>
    <x v="16"/>
    <n v="5"/>
    <n v="1"/>
    <n v="5"/>
    <x v="392"/>
    <x v="2"/>
  </r>
  <r>
    <x v="12185"/>
    <x v="27"/>
    <x v="4"/>
    <x v="19"/>
    <n v="4"/>
    <n v="5"/>
    <n v="20"/>
    <x v="664"/>
    <x v="0"/>
  </r>
  <r>
    <x v="12186"/>
    <x v="80"/>
    <x v="3"/>
    <x v="20"/>
    <n v="5"/>
    <n v="2"/>
    <n v="10"/>
    <x v="439"/>
    <x v="1"/>
  </r>
  <r>
    <x v="12187"/>
    <x v="85"/>
    <x v="4"/>
    <x v="16"/>
    <n v="5"/>
    <n v="1"/>
    <n v="5"/>
    <x v="632"/>
    <x v="3"/>
  </r>
  <r>
    <x v="12188"/>
    <x v="79"/>
    <x v="1"/>
    <x v="5"/>
    <n v="18"/>
    <n v="3"/>
    <n v="54"/>
    <x v="284"/>
    <x v="0"/>
  </r>
  <r>
    <x v="12189"/>
    <x v="80"/>
    <x v="0"/>
    <x v="15"/>
    <n v="5"/>
    <n v="4"/>
    <n v="20"/>
    <x v="685"/>
    <x v="0"/>
  </r>
  <r>
    <x v="12190"/>
    <x v="72"/>
    <x v="2"/>
    <x v="14"/>
    <n v="2.5"/>
    <n v="2"/>
    <n v="5"/>
    <x v="232"/>
    <x v="1"/>
  </r>
  <r>
    <x v="12191"/>
    <x v="16"/>
    <x v="1"/>
    <x v="27"/>
    <n v="20"/>
    <n v="1"/>
    <n v="20"/>
    <x v="664"/>
    <x v="3"/>
  </r>
  <r>
    <x v="12192"/>
    <x v="25"/>
    <x v="1"/>
    <x v="27"/>
    <n v="20"/>
    <n v="1"/>
    <n v="20"/>
    <x v="107"/>
    <x v="2"/>
  </r>
  <r>
    <x v="12193"/>
    <x v="63"/>
    <x v="0"/>
    <x v="1"/>
    <n v="4"/>
    <n v="5"/>
    <n v="20"/>
    <x v="62"/>
    <x v="1"/>
  </r>
  <r>
    <x v="12194"/>
    <x v="47"/>
    <x v="3"/>
    <x v="8"/>
    <n v="6"/>
    <n v="3"/>
    <n v="18"/>
    <x v="712"/>
    <x v="0"/>
  </r>
  <r>
    <x v="12195"/>
    <x v="96"/>
    <x v="1"/>
    <x v="2"/>
    <n v="15"/>
    <n v="3"/>
    <n v="45"/>
    <x v="368"/>
    <x v="0"/>
  </r>
  <r>
    <x v="12196"/>
    <x v="6"/>
    <x v="2"/>
    <x v="10"/>
    <n v="3"/>
    <n v="2"/>
    <n v="6"/>
    <x v="324"/>
    <x v="0"/>
  </r>
  <r>
    <x v="12197"/>
    <x v="27"/>
    <x v="2"/>
    <x v="12"/>
    <n v="3"/>
    <n v="1"/>
    <n v="3"/>
    <x v="60"/>
    <x v="1"/>
  </r>
  <r>
    <x v="12198"/>
    <x v="33"/>
    <x v="0"/>
    <x v="1"/>
    <n v="4"/>
    <n v="3"/>
    <n v="12"/>
    <x v="699"/>
    <x v="0"/>
  </r>
  <r>
    <x v="12199"/>
    <x v="2"/>
    <x v="3"/>
    <x v="11"/>
    <n v="4"/>
    <n v="1"/>
    <n v="4"/>
    <x v="254"/>
    <x v="0"/>
  </r>
  <r>
    <x v="12200"/>
    <x v="83"/>
    <x v="0"/>
    <x v="15"/>
    <n v="5"/>
    <n v="2"/>
    <n v="10"/>
    <x v="129"/>
    <x v="1"/>
  </r>
  <r>
    <x v="12201"/>
    <x v="80"/>
    <x v="0"/>
    <x v="6"/>
    <n v="4"/>
    <n v="1"/>
    <n v="4"/>
    <x v="275"/>
    <x v="2"/>
  </r>
  <r>
    <x v="12202"/>
    <x v="92"/>
    <x v="3"/>
    <x v="8"/>
    <n v="6"/>
    <n v="3"/>
    <n v="18"/>
    <x v="178"/>
    <x v="0"/>
  </r>
  <r>
    <x v="12203"/>
    <x v="7"/>
    <x v="2"/>
    <x v="22"/>
    <n v="2.5"/>
    <n v="1"/>
    <n v="2.5"/>
    <x v="164"/>
    <x v="2"/>
  </r>
  <r>
    <x v="12204"/>
    <x v="56"/>
    <x v="4"/>
    <x v="16"/>
    <n v="5"/>
    <n v="2"/>
    <n v="10"/>
    <x v="53"/>
    <x v="1"/>
  </r>
  <r>
    <x v="12205"/>
    <x v="23"/>
    <x v="1"/>
    <x v="4"/>
    <n v="12"/>
    <n v="1"/>
    <n v="12"/>
    <x v="315"/>
    <x v="1"/>
  </r>
  <r>
    <x v="12206"/>
    <x v="70"/>
    <x v="2"/>
    <x v="23"/>
    <n v="1"/>
    <n v="1"/>
    <n v="1"/>
    <x v="252"/>
    <x v="2"/>
  </r>
  <r>
    <x v="12207"/>
    <x v="83"/>
    <x v="3"/>
    <x v="20"/>
    <n v="5"/>
    <n v="4"/>
    <n v="20"/>
    <x v="74"/>
    <x v="1"/>
  </r>
  <r>
    <x v="12208"/>
    <x v="55"/>
    <x v="2"/>
    <x v="10"/>
    <n v="3"/>
    <n v="1"/>
    <n v="3"/>
    <x v="348"/>
    <x v="1"/>
  </r>
  <r>
    <x v="12209"/>
    <x v="19"/>
    <x v="4"/>
    <x v="17"/>
    <n v="7"/>
    <n v="3"/>
    <n v="21"/>
    <x v="641"/>
    <x v="2"/>
  </r>
  <r>
    <x v="12210"/>
    <x v="99"/>
    <x v="4"/>
    <x v="17"/>
    <n v="7"/>
    <n v="5"/>
    <n v="35"/>
    <x v="78"/>
    <x v="2"/>
  </r>
  <r>
    <x v="12211"/>
    <x v="54"/>
    <x v="0"/>
    <x v="15"/>
    <n v="5"/>
    <n v="4"/>
    <n v="20"/>
    <x v="307"/>
    <x v="3"/>
  </r>
  <r>
    <x v="12212"/>
    <x v="49"/>
    <x v="3"/>
    <x v="21"/>
    <n v="7"/>
    <n v="5"/>
    <n v="35"/>
    <x v="240"/>
    <x v="1"/>
  </r>
  <r>
    <x v="12213"/>
    <x v="31"/>
    <x v="3"/>
    <x v="20"/>
    <n v="5"/>
    <n v="2"/>
    <n v="10"/>
    <x v="652"/>
    <x v="0"/>
  </r>
  <r>
    <x v="12214"/>
    <x v="89"/>
    <x v="1"/>
    <x v="27"/>
    <n v="20"/>
    <n v="2"/>
    <n v="40"/>
    <x v="308"/>
    <x v="1"/>
  </r>
  <r>
    <x v="12215"/>
    <x v="26"/>
    <x v="1"/>
    <x v="2"/>
    <n v="15"/>
    <n v="5"/>
    <n v="75"/>
    <x v="459"/>
    <x v="1"/>
  </r>
  <r>
    <x v="12216"/>
    <x v="2"/>
    <x v="3"/>
    <x v="8"/>
    <n v="6"/>
    <n v="3"/>
    <n v="18"/>
    <x v="509"/>
    <x v="3"/>
  </r>
  <r>
    <x v="12217"/>
    <x v="80"/>
    <x v="1"/>
    <x v="2"/>
    <n v="15"/>
    <n v="4"/>
    <n v="60"/>
    <x v="580"/>
    <x v="1"/>
  </r>
  <r>
    <x v="12218"/>
    <x v="30"/>
    <x v="1"/>
    <x v="5"/>
    <n v="18"/>
    <n v="3"/>
    <n v="54"/>
    <x v="651"/>
    <x v="3"/>
  </r>
  <r>
    <x v="12219"/>
    <x v="18"/>
    <x v="0"/>
    <x v="15"/>
    <n v="5"/>
    <n v="5"/>
    <n v="25"/>
    <x v="184"/>
    <x v="1"/>
  </r>
  <r>
    <x v="12220"/>
    <x v="29"/>
    <x v="0"/>
    <x v="6"/>
    <n v="4"/>
    <n v="5"/>
    <n v="20"/>
    <x v="621"/>
    <x v="1"/>
  </r>
  <r>
    <x v="12221"/>
    <x v="75"/>
    <x v="3"/>
    <x v="20"/>
    <n v="5"/>
    <n v="5"/>
    <n v="25"/>
    <x v="348"/>
    <x v="1"/>
  </r>
  <r>
    <x v="12222"/>
    <x v="28"/>
    <x v="2"/>
    <x v="12"/>
    <n v="3"/>
    <n v="3"/>
    <n v="9"/>
    <x v="197"/>
    <x v="1"/>
  </r>
  <r>
    <x v="12223"/>
    <x v="28"/>
    <x v="4"/>
    <x v="19"/>
    <n v="4"/>
    <n v="4"/>
    <n v="16"/>
    <x v="711"/>
    <x v="2"/>
  </r>
  <r>
    <x v="12224"/>
    <x v="8"/>
    <x v="4"/>
    <x v="3"/>
    <s v=""/>
    <m/>
    <m/>
    <x v="314"/>
    <x v="1"/>
  </r>
  <r>
    <x v="12225"/>
    <x v="42"/>
    <x v="1"/>
    <x v="4"/>
    <n v="12"/>
    <n v="4"/>
    <n v="48"/>
    <x v="281"/>
    <x v="2"/>
  </r>
  <r>
    <x v="12226"/>
    <x v="40"/>
    <x v="0"/>
    <x v="0"/>
    <n v="3"/>
    <n v="1"/>
    <n v="3"/>
    <x v="168"/>
    <x v="1"/>
  </r>
  <r>
    <x v="12227"/>
    <x v="77"/>
    <x v="2"/>
    <x v="14"/>
    <n v="2.5"/>
    <n v="5"/>
    <n v="12.5"/>
    <x v="652"/>
    <x v="0"/>
  </r>
  <r>
    <x v="12228"/>
    <x v="63"/>
    <x v="3"/>
    <x v="3"/>
    <s v=""/>
    <m/>
    <m/>
    <x v="411"/>
    <x v="1"/>
  </r>
  <r>
    <x v="12229"/>
    <x v="32"/>
    <x v="4"/>
    <x v="17"/>
    <n v="7"/>
    <n v="5"/>
    <n v="35"/>
    <x v="57"/>
    <x v="2"/>
  </r>
  <r>
    <x v="12230"/>
    <x v="30"/>
    <x v="3"/>
    <x v="11"/>
    <n v="4"/>
    <n v="4"/>
    <n v="16"/>
    <x v="244"/>
    <x v="1"/>
  </r>
  <r>
    <x v="12231"/>
    <x v="50"/>
    <x v="4"/>
    <x v="16"/>
    <n v="5"/>
    <n v="5"/>
    <n v="25"/>
    <x v="100"/>
    <x v="2"/>
  </r>
  <r>
    <x v="12232"/>
    <x v="43"/>
    <x v="2"/>
    <x v="23"/>
    <n v="1"/>
    <n v="3"/>
    <n v="3"/>
    <x v="296"/>
    <x v="0"/>
  </r>
  <r>
    <x v="12233"/>
    <x v="63"/>
    <x v="1"/>
    <x v="4"/>
    <n v="12"/>
    <n v="5"/>
    <n v="60"/>
    <x v="364"/>
    <x v="2"/>
  </r>
  <r>
    <x v="12234"/>
    <x v="60"/>
    <x v="3"/>
    <x v="13"/>
    <n v="6"/>
    <n v="1"/>
    <n v="6"/>
    <x v="644"/>
    <x v="2"/>
  </r>
  <r>
    <x v="12235"/>
    <x v="55"/>
    <x v="0"/>
    <x v="1"/>
    <n v="4"/>
    <n v="1"/>
    <n v="4"/>
    <x v="286"/>
    <x v="1"/>
  </r>
  <r>
    <x v="12236"/>
    <x v="15"/>
    <x v="0"/>
    <x v="0"/>
    <n v="3"/>
    <n v="3"/>
    <n v="9"/>
    <x v="14"/>
    <x v="1"/>
  </r>
  <r>
    <x v="12237"/>
    <x v="22"/>
    <x v="1"/>
    <x v="4"/>
    <n v="12"/>
    <n v="1"/>
    <n v="12"/>
    <x v="558"/>
    <x v="2"/>
  </r>
  <r>
    <x v="12238"/>
    <x v="82"/>
    <x v="3"/>
    <x v="20"/>
    <n v="5"/>
    <n v="5"/>
    <n v="25"/>
    <x v="498"/>
    <x v="1"/>
  </r>
  <r>
    <x v="12239"/>
    <x v="48"/>
    <x v="0"/>
    <x v="15"/>
    <n v="5"/>
    <n v="1"/>
    <n v="5"/>
    <x v="494"/>
    <x v="1"/>
  </r>
  <r>
    <x v="12240"/>
    <x v="3"/>
    <x v="0"/>
    <x v="0"/>
    <n v="3"/>
    <n v="5"/>
    <n v="15"/>
    <x v="702"/>
    <x v="2"/>
  </r>
  <r>
    <x v="12241"/>
    <x v="43"/>
    <x v="0"/>
    <x v="0"/>
    <n v="3"/>
    <n v="4"/>
    <n v="12"/>
    <x v="106"/>
    <x v="1"/>
  </r>
  <r>
    <x v="12242"/>
    <x v="18"/>
    <x v="0"/>
    <x v="0"/>
    <n v="3"/>
    <n v="4"/>
    <n v="12"/>
    <x v="607"/>
    <x v="2"/>
  </r>
  <r>
    <x v="12243"/>
    <x v="45"/>
    <x v="1"/>
    <x v="2"/>
    <n v="15"/>
    <n v="1"/>
    <n v="15"/>
    <x v="517"/>
    <x v="0"/>
  </r>
  <r>
    <x v="12244"/>
    <x v="59"/>
    <x v="4"/>
    <x v="19"/>
    <n v="4"/>
    <n v="5"/>
    <n v="20"/>
    <x v="553"/>
    <x v="3"/>
  </r>
  <r>
    <x v="12245"/>
    <x v="91"/>
    <x v="4"/>
    <x v="17"/>
    <n v="7"/>
    <n v="3"/>
    <n v="21"/>
    <x v="6"/>
    <x v="0"/>
  </r>
  <r>
    <x v="12246"/>
    <x v="97"/>
    <x v="0"/>
    <x v="26"/>
    <n v="5"/>
    <n v="5"/>
    <n v="25"/>
    <x v="305"/>
    <x v="1"/>
  </r>
  <r>
    <x v="12247"/>
    <x v="28"/>
    <x v="3"/>
    <x v="11"/>
    <n v="4"/>
    <n v="4"/>
    <n v="16"/>
    <x v="137"/>
    <x v="2"/>
  </r>
  <r>
    <x v="12248"/>
    <x v="53"/>
    <x v="3"/>
    <x v="20"/>
    <n v="5"/>
    <n v="4"/>
    <n v="20"/>
    <x v="271"/>
    <x v="1"/>
  </r>
  <r>
    <x v="12249"/>
    <x v="29"/>
    <x v="0"/>
    <x v="15"/>
    <n v="5"/>
    <n v="4"/>
    <n v="20"/>
    <x v="396"/>
    <x v="2"/>
  </r>
  <r>
    <x v="12250"/>
    <x v="74"/>
    <x v="1"/>
    <x v="4"/>
    <n v="12"/>
    <n v="2"/>
    <n v="24"/>
    <x v="266"/>
    <x v="2"/>
  </r>
  <r>
    <x v="12251"/>
    <x v="46"/>
    <x v="1"/>
    <x v="7"/>
    <n v="14"/>
    <n v="4"/>
    <n v="56"/>
    <x v="391"/>
    <x v="0"/>
  </r>
  <r>
    <x v="12252"/>
    <x v="59"/>
    <x v="2"/>
    <x v="12"/>
    <n v="3"/>
    <n v="3"/>
    <n v="9"/>
    <x v="414"/>
    <x v="2"/>
  </r>
  <r>
    <x v="12253"/>
    <x v="31"/>
    <x v="1"/>
    <x v="2"/>
    <n v="15"/>
    <n v="3"/>
    <n v="45"/>
    <x v="611"/>
    <x v="2"/>
  </r>
  <r>
    <x v="12254"/>
    <x v="69"/>
    <x v="0"/>
    <x v="0"/>
    <n v="3"/>
    <n v="4"/>
    <n v="12"/>
    <x v="33"/>
    <x v="2"/>
  </r>
  <r>
    <x v="12255"/>
    <x v="29"/>
    <x v="4"/>
    <x v="25"/>
    <n v="10"/>
    <n v="5"/>
    <n v="50"/>
    <x v="232"/>
    <x v="2"/>
  </r>
  <r>
    <x v="12256"/>
    <x v="14"/>
    <x v="1"/>
    <x v="2"/>
    <n v="15"/>
    <n v="3"/>
    <n v="45"/>
    <x v="573"/>
    <x v="2"/>
  </r>
  <r>
    <x v="12257"/>
    <x v="77"/>
    <x v="4"/>
    <x v="19"/>
    <n v="4"/>
    <n v="3"/>
    <n v="12"/>
    <x v="532"/>
    <x v="1"/>
  </r>
  <r>
    <x v="12258"/>
    <x v="77"/>
    <x v="0"/>
    <x v="26"/>
    <n v="5"/>
    <n v="4"/>
    <n v="20"/>
    <x v="239"/>
    <x v="1"/>
  </r>
  <r>
    <x v="12259"/>
    <x v="51"/>
    <x v="2"/>
    <x v="3"/>
    <n v="2.5"/>
    <n v="1"/>
    <n v="2.5"/>
    <x v="302"/>
    <x v="1"/>
  </r>
  <r>
    <x v="12260"/>
    <x v="62"/>
    <x v="1"/>
    <x v="27"/>
    <n v="20"/>
    <n v="3"/>
    <n v="60"/>
    <x v="371"/>
    <x v="0"/>
  </r>
  <r>
    <x v="12261"/>
    <x v="96"/>
    <x v="4"/>
    <x v="25"/>
    <n v="10"/>
    <n v="1"/>
    <n v="10"/>
    <x v="328"/>
    <x v="3"/>
  </r>
  <r>
    <x v="12262"/>
    <x v="9"/>
    <x v="2"/>
    <x v="12"/>
    <n v="3"/>
    <n v="3"/>
    <n v="9"/>
    <x v="157"/>
    <x v="0"/>
  </r>
  <r>
    <x v="12263"/>
    <x v="58"/>
    <x v="0"/>
    <x v="1"/>
    <n v="4"/>
    <n v="3"/>
    <n v="12"/>
    <x v="713"/>
    <x v="0"/>
  </r>
  <r>
    <x v="12264"/>
    <x v="4"/>
    <x v="1"/>
    <x v="7"/>
    <n v="14"/>
    <n v="5"/>
    <n v="70"/>
    <x v="361"/>
    <x v="2"/>
  </r>
  <r>
    <x v="12265"/>
    <x v="18"/>
    <x v="1"/>
    <x v="5"/>
    <n v="18"/>
    <n v="2"/>
    <n v="36"/>
    <x v="365"/>
    <x v="2"/>
  </r>
  <r>
    <x v="12266"/>
    <x v="18"/>
    <x v="3"/>
    <x v="20"/>
    <n v="5"/>
    <n v="3"/>
    <n v="15"/>
    <x v="389"/>
    <x v="2"/>
  </r>
  <r>
    <x v="12267"/>
    <x v="3"/>
    <x v="4"/>
    <x v="19"/>
    <n v="4"/>
    <n v="4"/>
    <n v="16"/>
    <x v="529"/>
    <x v="1"/>
  </r>
  <r>
    <x v="12268"/>
    <x v="10"/>
    <x v="3"/>
    <x v="13"/>
    <n v="6"/>
    <n v="4"/>
    <n v="24"/>
    <x v="600"/>
    <x v="2"/>
  </r>
  <r>
    <x v="12269"/>
    <x v="50"/>
    <x v="3"/>
    <x v="11"/>
    <n v="4"/>
    <n v="4"/>
    <n v="16"/>
    <x v="349"/>
    <x v="0"/>
  </r>
  <r>
    <x v="12270"/>
    <x v="41"/>
    <x v="0"/>
    <x v="0"/>
    <n v="3"/>
    <n v="4"/>
    <n v="12"/>
    <x v="678"/>
    <x v="1"/>
  </r>
  <r>
    <x v="12271"/>
    <x v="15"/>
    <x v="0"/>
    <x v="15"/>
    <n v="5"/>
    <n v="3"/>
    <n v="15"/>
    <x v="627"/>
    <x v="1"/>
  </r>
  <r>
    <x v="12272"/>
    <x v="39"/>
    <x v="2"/>
    <x v="14"/>
    <n v="2.5"/>
    <n v="2"/>
    <n v="5"/>
    <x v="293"/>
    <x v="1"/>
  </r>
  <r>
    <x v="12273"/>
    <x v="11"/>
    <x v="1"/>
    <x v="7"/>
    <n v="14"/>
    <n v="1"/>
    <n v="14"/>
    <x v="190"/>
    <x v="2"/>
  </r>
  <r>
    <x v="12274"/>
    <x v="71"/>
    <x v="2"/>
    <x v="23"/>
    <n v="1"/>
    <n v="4"/>
    <n v="4"/>
    <x v="647"/>
    <x v="1"/>
  </r>
  <r>
    <x v="12275"/>
    <x v="10"/>
    <x v="0"/>
    <x v="6"/>
    <n v="4"/>
    <n v="5"/>
    <n v="20"/>
    <x v="559"/>
    <x v="1"/>
  </r>
  <r>
    <x v="12276"/>
    <x v="33"/>
    <x v="0"/>
    <x v="15"/>
    <n v="5"/>
    <n v="3"/>
    <n v="15"/>
    <x v="387"/>
    <x v="0"/>
  </r>
  <r>
    <x v="12277"/>
    <x v="82"/>
    <x v="3"/>
    <x v="21"/>
    <n v="7"/>
    <n v="1"/>
    <n v="7"/>
    <x v="308"/>
    <x v="0"/>
  </r>
  <r>
    <x v="12278"/>
    <x v="55"/>
    <x v="0"/>
    <x v="15"/>
    <n v="5"/>
    <n v="1"/>
    <n v="5"/>
    <x v="66"/>
    <x v="2"/>
  </r>
  <r>
    <x v="12279"/>
    <x v="66"/>
    <x v="1"/>
    <x v="4"/>
    <n v="12"/>
    <n v="3"/>
    <n v="36"/>
    <x v="408"/>
    <x v="0"/>
  </r>
  <r>
    <x v="12280"/>
    <x v="5"/>
    <x v="0"/>
    <x v="3"/>
    <n v="4"/>
    <n v="4"/>
    <n v="16"/>
    <x v="233"/>
    <x v="2"/>
  </r>
  <r>
    <x v="12281"/>
    <x v="70"/>
    <x v="0"/>
    <x v="26"/>
    <n v="5"/>
    <n v="2"/>
    <n v="10"/>
    <x v="389"/>
    <x v="0"/>
  </r>
  <r>
    <x v="12282"/>
    <x v="9"/>
    <x v="4"/>
    <x v="18"/>
    <n v="8"/>
    <n v="1"/>
    <n v="8"/>
    <x v="474"/>
    <x v="0"/>
  </r>
  <r>
    <x v="12283"/>
    <x v="44"/>
    <x v="4"/>
    <x v="3"/>
    <s v=""/>
    <m/>
    <m/>
    <x v="14"/>
    <x v="1"/>
  </r>
  <r>
    <x v="12284"/>
    <x v="43"/>
    <x v="1"/>
    <x v="4"/>
    <n v="12"/>
    <n v="5"/>
    <n v="60"/>
    <x v="306"/>
    <x v="1"/>
  </r>
  <r>
    <x v="12285"/>
    <x v="87"/>
    <x v="1"/>
    <x v="27"/>
    <n v="20"/>
    <n v="2"/>
    <n v="40"/>
    <x v="198"/>
    <x v="2"/>
  </r>
  <r>
    <x v="12286"/>
    <x v="10"/>
    <x v="0"/>
    <x v="15"/>
    <n v="5"/>
    <n v="4"/>
    <n v="20"/>
    <x v="684"/>
    <x v="0"/>
  </r>
  <r>
    <x v="12287"/>
    <x v="76"/>
    <x v="3"/>
    <x v="20"/>
    <n v="5"/>
    <n v="5"/>
    <n v="25"/>
    <x v="406"/>
    <x v="1"/>
  </r>
  <r>
    <x v="12288"/>
    <x v="0"/>
    <x v="4"/>
    <x v="16"/>
    <n v="5"/>
    <n v="1"/>
    <n v="5"/>
    <x v="396"/>
    <x v="2"/>
  </r>
  <r>
    <x v="12289"/>
    <x v="46"/>
    <x v="3"/>
    <x v="20"/>
    <n v="5"/>
    <n v="5"/>
    <n v="25"/>
    <x v="75"/>
    <x v="0"/>
  </r>
  <r>
    <x v="12290"/>
    <x v="71"/>
    <x v="3"/>
    <x v="13"/>
    <n v="6"/>
    <n v="2"/>
    <n v="12"/>
    <x v="418"/>
    <x v="0"/>
  </r>
  <r>
    <x v="12291"/>
    <x v="26"/>
    <x v="2"/>
    <x v="22"/>
    <n v="2.5"/>
    <n v="2"/>
    <n v="5"/>
    <x v="344"/>
    <x v="0"/>
  </r>
  <r>
    <x v="12292"/>
    <x v="13"/>
    <x v="0"/>
    <x v="15"/>
    <n v="5"/>
    <n v="1"/>
    <n v="5"/>
    <x v="353"/>
    <x v="1"/>
  </r>
  <r>
    <x v="12293"/>
    <x v="2"/>
    <x v="1"/>
    <x v="4"/>
    <n v="12"/>
    <n v="1"/>
    <n v="12"/>
    <x v="581"/>
    <x v="2"/>
  </r>
  <r>
    <x v="12294"/>
    <x v="32"/>
    <x v="2"/>
    <x v="14"/>
    <n v="2.5"/>
    <n v="5"/>
    <n v="12.5"/>
    <x v="434"/>
    <x v="2"/>
  </r>
  <r>
    <x v="12295"/>
    <x v="3"/>
    <x v="2"/>
    <x v="23"/>
    <n v="1"/>
    <n v="2"/>
    <n v="2"/>
    <x v="464"/>
    <x v="1"/>
  </r>
  <r>
    <x v="12296"/>
    <x v="19"/>
    <x v="4"/>
    <x v="25"/>
    <n v="10"/>
    <n v="1"/>
    <n v="10"/>
    <x v="380"/>
    <x v="2"/>
  </r>
  <r>
    <x v="12297"/>
    <x v="70"/>
    <x v="2"/>
    <x v="23"/>
    <n v="1"/>
    <n v="1"/>
    <n v="1"/>
    <x v="453"/>
    <x v="1"/>
  </r>
  <r>
    <x v="12298"/>
    <x v="99"/>
    <x v="3"/>
    <x v="20"/>
    <n v="5"/>
    <n v="4"/>
    <n v="20"/>
    <x v="52"/>
    <x v="1"/>
  </r>
  <r>
    <x v="12299"/>
    <x v="2"/>
    <x v="2"/>
    <x v="3"/>
    <n v="2.5"/>
    <n v="3"/>
    <n v="7.5"/>
    <x v="418"/>
    <x v="1"/>
  </r>
  <r>
    <x v="12300"/>
    <x v="30"/>
    <x v="3"/>
    <x v="20"/>
    <n v="5"/>
    <n v="5"/>
    <n v="25"/>
    <x v="348"/>
    <x v="2"/>
  </r>
  <r>
    <x v="12301"/>
    <x v="19"/>
    <x v="1"/>
    <x v="4"/>
    <n v="12"/>
    <n v="2"/>
    <n v="24"/>
    <x v="299"/>
    <x v="0"/>
  </r>
  <r>
    <x v="12302"/>
    <x v="21"/>
    <x v="0"/>
    <x v="6"/>
    <n v="4"/>
    <n v="2"/>
    <n v="8"/>
    <x v="655"/>
    <x v="1"/>
  </r>
  <r>
    <x v="12303"/>
    <x v="30"/>
    <x v="3"/>
    <x v="13"/>
    <n v="6"/>
    <n v="2"/>
    <n v="12"/>
    <x v="34"/>
    <x v="2"/>
  </r>
  <r>
    <x v="12304"/>
    <x v="72"/>
    <x v="1"/>
    <x v="2"/>
    <n v="15"/>
    <n v="5"/>
    <n v="75"/>
    <x v="544"/>
    <x v="2"/>
  </r>
  <r>
    <x v="12305"/>
    <x v="68"/>
    <x v="4"/>
    <x v="19"/>
    <n v="4"/>
    <n v="1"/>
    <n v="4"/>
    <x v="403"/>
    <x v="2"/>
  </r>
  <r>
    <x v="12306"/>
    <x v="82"/>
    <x v="2"/>
    <x v="3"/>
    <n v="3"/>
    <n v="4"/>
    <n v="12"/>
    <x v="2"/>
    <x v="3"/>
  </r>
  <r>
    <x v="12307"/>
    <x v="2"/>
    <x v="4"/>
    <x v="16"/>
    <n v="5"/>
    <n v="2"/>
    <n v="10"/>
    <x v="603"/>
    <x v="2"/>
  </r>
  <r>
    <x v="12308"/>
    <x v="50"/>
    <x v="3"/>
    <x v="21"/>
    <n v="7"/>
    <n v="3"/>
    <n v="21"/>
    <x v="349"/>
    <x v="1"/>
  </r>
  <r>
    <x v="12309"/>
    <x v="22"/>
    <x v="1"/>
    <x v="2"/>
    <n v="15"/>
    <n v="3"/>
    <n v="45"/>
    <x v="251"/>
    <x v="0"/>
  </r>
  <r>
    <x v="12310"/>
    <x v="82"/>
    <x v="1"/>
    <x v="2"/>
    <n v="15"/>
    <n v="5"/>
    <n v="75"/>
    <x v="530"/>
    <x v="0"/>
  </r>
  <r>
    <x v="12311"/>
    <x v="5"/>
    <x v="0"/>
    <x v="6"/>
    <n v="4"/>
    <n v="2"/>
    <n v="8"/>
    <x v="46"/>
    <x v="2"/>
  </r>
  <r>
    <x v="12312"/>
    <x v="82"/>
    <x v="1"/>
    <x v="27"/>
    <n v="20"/>
    <n v="2"/>
    <n v="40"/>
    <x v="191"/>
    <x v="2"/>
  </r>
  <r>
    <x v="12313"/>
    <x v="35"/>
    <x v="2"/>
    <x v="12"/>
    <n v="3"/>
    <n v="1"/>
    <n v="3"/>
    <x v="479"/>
    <x v="2"/>
  </r>
  <r>
    <x v="12314"/>
    <x v="10"/>
    <x v="0"/>
    <x v="15"/>
    <n v="5"/>
    <n v="1"/>
    <n v="5"/>
    <x v="700"/>
    <x v="0"/>
  </r>
  <r>
    <x v="12315"/>
    <x v="57"/>
    <x v="2"/>
    <x v="14"/>
    <n v="2.5"/>
    <n v="4"/>
    <n v="10"/>
    <x v="133"/>
    <x v="0"/>
  </r>
  <r>
    <x v="12316"/>
    <x v="70"/>
    <x v="1"/>
    <x v="7"/>
    <n v="14"/>
    <n v="5"/>
    <n v="70"/>
    <x v="266"/>
    <x v="0"/>
  </r>
  <r>
    <x v="12317"/>
    <x v="50"/>
    <x v="1"/>
    <x v="7"/>
    <n v="14"/>
    <n v="5"/>
    <n v="70"/>
    <x v="520"/>
    <x v="2"/>
  </r>
  <r>
    <x v="12318"/>
    <x v="23"/>
    <x v="3"/>
    <x v="13"/>
    <n v="6"/>
    <n v="4"/>
    <n v="24"/>
    <x v="481"/>
    <x v="0"/>
  </r>
  <r>
    <x v="12319"/>
    <x v="46"/>
    <x v="1"/>
    <x v="4"/>
    <n v="12"/>
    <n v="2"/>
    <n v="24"/>
    <x v="417"/>
    <x v="0"/>
  </r>
  <r>
    <x v="12320"/>
    <x v="14"/>
    <x v="4"/>
    <x v="16"/>
    <n v="5"/>
    <n v="2"/>
    <n v="10"/>
    <x v="545"/>
    <x v="1"/>
  </r>
  <r>
    <x v="12321"/>
    <x v="62"/>
    <x v="1"/>
    <x v="27"/>
    <n v="20"/>
    <n v="2"/>
    <n v="40"/>
    <x v="531"/>
    <x v="2"/>
  </r>
  <r>
    <x v="12322"/>
    <x v="52"/>
    <x v="0"/>
    <x v="26"/>
    <n v="5"/>
    <n v="4"/>
    <n v="20"/>
    <x v="300"/>
    <x v="1"/>
  </r>
  <r>
    <x v="12323"/>
    <x v="95"/>
    <x v="1"/>
    <x v="3"/>
    <s v=""/>
    <m/>
    <m/>
    <x v="701"/>
    <x v="0"/>
  </r>
  <r>
    <x v="12324"/>
    <x v="50"/>
    <x v="0"/>
    <x v="1"/>
    <n v="4"/>
    <n v="4"/>
    <n v="16"/>
    <x v="718"/>
    <x v="1"/>
  </r>
  <r>
    <x v="12325"/>
    <x v="85"/>
    <x v="1"/>
    <x v="2"/>
    <n v="15"/>
    <n v="2"/>
    <n v="30"/>
    <x v="29"/>
    <x v="0"/>
  </r>
  <r>
    <x v="12326"/>
    <x v="76"/>
    <x v="1"/>
    <x v="7"/>
    <n v="14"/>
    <n v="4"/>
    <n v="56"/>
    <x v="100"/>
    <x v="0"/>
  </r>
  <r>
    <x v="12327"/>
    <x v="1"/>
    <x v="0"/>
    <x v="15"/>
    <n v="5"/>
    <n v="4"/>
    <n v="20"/>
    <x v="624"/>
    <x v="2"/>
  </r>
  <r>
    <x v="12328"/>
    <x v="94"/>
    <x v="1"/>
    <x v="27"/>
    <n v="20"/>
    <n v="3"/>
    <n v="60"/>
    <x v="119"/>
    <x v="2"/>
  </r>
  <r>
    <x v="12329"/>
    <x v="29"/>
    <x v="4"/>
    <x v="17"/>
    <n v="7"/>
    <n v="1"/>
    <n v="7"/>
    <x v="576"/>
    <x v="0"/>
  </r>
  <r>
    <x v="12330"/>
    <x v="36"/>
    <x v="0"/>
    <x v="0"/>
    <n v="3"/>
    <n v="4"/>
    <n v="12"/>
    <x v="0"/>
    <x v="2"/>
  </r>
  <r>
    <x v="12331"/>
    <x v="60"/>
    <x v="1"/>
    <x v="27"/>
    <n v="20"/>
    <n v="5"/>
    <n v="100"/>
    <x v="718"/>
    <x v="2"/>
  </r>
  <r>
    <x v="12332"/>
    <x v="1"/>
    <x v="3"/>
    <x v="21"/>
    <n v="7"/>
    <n v="5"/>
    <n v="35"/>
    <x v="61"/>
    <x v="1"/>
  </r>
  <r>
    <x v="12333"/>
    <x v="11"/>
    <x v="4"/>
    <x v="25"/>
    <n v="10"/>
    <n v="4"/>
    <n v="40"/>
    <x v="414"/>
    <x v="0"/>
  </r>
  <r>
    <x v="12334"/>
    <x v="78"/>
    <x v="0"/>
    <x v="26"/>
    <n v="5"/>
    <n v="4"/>
    <n v="20"/>
    <x v="234"/>
    <x v="2"/>
  </r>
  <r>
    <x v="12335"/>
    <x v="8"/>
    <x v="4"/>
    <x v="17"/>
    <n v="7"/>
    <n v="5"/>
    <n v="35"/>
    <x v="459"/>
    <x v="0"/>
  </r>
  <r>
    <x v="12336"/>
    <x v="40"/>
    <x v="2"/>
    <x v="12"/>
    <n v="3"/>
    <n v="3"/>
    <n v="9"/>
    <x v="718"/>
    <x v="2"/>
  </r>
  <r>
    <x v="12337"/>
    <x v="10"/>
    <x v="2"/>
    <x v="22"/>
    <n v="2.5"/>
    <n v="3"/>
    <n v="7.5"/>
    <x v="612"/>
    <x v="2"/>
  </r>
  <r>
    <x v="12338"/>
    <x v="70"/>
    <x v="4"/>
    <x v="9"/>
    <n v="5"/>
    <n v="1"/>
    <n v="5"/>
    <x v="12"/>
    <x v="1"/>
  </r>
  <r>
    <x v="12339"/>
    <x v="1"/>
    <x v="4"/>
    <x v="16"/>
    <n v="5"/>
    <n v="1"/>
    <n v="5"/>
    <x v="172"/>
    <x v="0"/>
  </r>
  <r>
    <x v="12340"/>
    <x v="66"/>
    <x v="4"/>
    <x v="19"/>
    <n v="4"/>
    <n v="3"/>
    <n v="12"/>
    <x v="153"/>
    <x v="2"/>
  </r>
  <r>
    <x v="12341"/>
    <x v="6"/>
    <x v="3"/>
    <x v="21"/>
    <n v="7"/>
    <n v="5"/>
    <n v="35"/>
    <x v="483"/>
    <x v="0"/>
  </r>
  <r>
    <x v="12342"/>
    <x v="73"/>
    <x v="1"/>
    <x v="5"/>
    <n v="18"/>
    <n v="2"/>
    <n v="36"/>
    <x v="84"/>
    <x v="1"/>
  </r>
  <r>
    <x v="12343"/>
    <x v="70"/>
    <x v="4"/>
    <x v="9"/>
    <n v="5"/>
    <n v="2"/>
    <n v="10"/>
    <x v="255"/>
    <x v="2"/>
  </r>
  <r>
    <x v="12344"/>
    <x v="42"/>
    <x v="4"/>
    <x v="16"/>
    <n v="5"/>
    <n v="4"/>
    <n v="20"/>
    <x v="665"/>
    <x v="2"/>
  </r>
  <r>
    <x v="12345"/>
    <x v="27"/>
    <x v="1"/>
    <x v="27"/>
    <n v="20"/>
    <n v="1"/>
    <n v="20"/>
    <x v="486"/>
    <x v="0"/>
  </r>
  <r>
    <x v="12346"/>
    <x v="23"/>
    <x v="4"/>
    <x v="19"/>
    <n v="4"/>
    <n v="3"/>
    <n v="12"/>
    <x v="14"/>
    <x v="0"/>
  </r>
  <r>
    <x v="12347"/>
    <x v="22"/>
    <x v="4"/>
    <x v="25"/>
    <n v="10"/>
    <n v="5"/>
    <n v="50"/>
    <x v="260"/>
    <x v="2"/>
  </r>
  <r>
    <x v="12348"/>
    <x v="23"/>
    <x v="1"/>
    <x v="27"/>
    <n v="20"/>
    <n v="1"/>
    <n v="20"/>
    <x v="358"/>
    <x v="2"/>
  </r>
  <r>
    <x v="12349"/>
    <x v="89"/>
    <x v="1"/>
    <x v="27"/>
    <n v="20"/>
    <n v="5"/>
    <n v="100"/>
    <x v="127"/>
    <x v="2"/>
  </r>
  <r>
    <x v="12350"/>
    <x v="8"/>
    <x v="1"/>
    <x v="27"/>
    <n v="20"/>
    <n v="2"/>
    <n v="40"/>
    <x v="198"/>
    <x v="1"/>
  </r>
  <r>
    <x v="12351"/>
    <x v="16"/>
    <x v="3"/>
    <x v="13"/>
    <n v="6"/>
    <n v="4"/>
    <n v="24"/>
    <x v="480"/>
    <x v="0"/>
  </r>
  <r>
    <x v="12352"/>
    <x v="29"/>
    <x v="4"/>
    <x v="25"/>
    <n v="10"/>
    <n v="3"/>
    <n v="30"/>
    <x v="512"/>
    <x v="2"/>
  </r>
  <r>
    <x v="12353"/>
    <x v="27"/>
    <x v="3"/>
    <x v="21"/>
    <n v="7"/>
    <n v="2"/>
    <n v="14"/>
    <x v="586"/>
    <x v="1"/>
  </r>
  <r>
    <x v="12354"/>
    <x v="24"/>
    <x v="2"/>
    <x v="12"/>
    <n v="3"/>
    <n v="5"/>
    <n v="15"/>
    <x v="384"/>
    <x v="2"/>
  </r>
  <r>
    <x v="12355"/>
    <x v="10"/>
    <x v="4"/>
    <x v="9"/>
    <n v="5"/>
    <n v="5"/>
    <n v="25"/>
    <x v="515"/>
    <x v="0"/>
  </r>
  <r>
    <x v="12356"/>
    <x v="82"/>
    <x v="1"/>
    <x v="2"/>
    <n v="15"/>
    <n v="1"/>
    <n v="15"/>
    <x v="67"/>
    <x v="0"/>
  </r>
  <r>
    <x v="12357"/>
    <x v="7"/>
    <x v="1"/>
    <x v="3"/>
    <s v=""/>
    <m/>
    <m/>
    <x v="68"/>
    <x v="0"/>
  </r>
  <r>
    <x v="12358"/>
    <x v="86"/>
    <x v="4"/>
    <x v="17"/>
    <n v="7"/>
    <n v="3"/>
    <n v="21"/>
    <x v="418"/>
    <x v="0"/>
  </r>
  <r>
    <x v="12359"/>
    <x v="96"/>
    <x v="4"/>
    <x v="19"/>
    <n v="4"/>
    <n v="2"/>
    <n v="8"/>
    <x v="674"/>
    <x v="1"/>
  </r>
  <r>
    <x v="12360"/>
    <x v="99"/>
    <x v="4"/>
    <x v="18"/>
    <n v="8"/>
    <n v="5"/>
    <n v="40"/>
    <x v="611"/>
    <x v="2"/>
  </r>
  <r>
    <x v="12361"/>
    <x v="90"/>
    <x v="1"/>
    <x v="2"/>
    <n v="15"/>
    <n v="2"/>
    <n v="30"/>
    <x v="507"/>
    <x v="1"/>
  </r>
  <r>
    <x v="12362"/>
    <x v="96"/>
    <x v="4"/>
    <x v="17"/>
    <n v="7"/>
    <n v="1"/>
    <n v="7"/>
    <x v="66"/>
    <x v="0"/>
  </r>
  <r>
    <x v="12363"/>
    <x v="18"/>
    <x v="3"/>
    <x v="8"/>
    <n v="6"/>
    <n v="1"/>
    <n v="6"/>
    <x v="650"/>
    <x v="1"/>
  </r>
  <r>
    <x v="12364"/>
    <x v="82"/>
    <x v="2"/>
    <x v="23"/>
    <n v="1"/>
    <n v="3"/>
    <n v="3"/>
    <x v="103"/>
    <x v="0"/>
  </r>
  <r>
    <x v="12365"/>
    <x v="37"/>
    <x v="4"/>
    <x v="19"/>
    <n v="4"/>
    <n v="2"/>
    <n v="8"/>
    <x v="546"/>
    <x v="2"/>
  </r>
  <r>
    <x v="12366"/>
    <x v="93"/>
    <x v="0"/>
    <x v="0"/>
    <n v="3"/>
    <n v="2"/>
    <n v="6"/>
    <x v="539"/>
    <x v="0"/>
  </r>
  <r>
    <x v="12367"/>
    <x v="64"/>
    <x v="3"/>
    <x v="20"/>
    <n v="5"/>
    <n v="1"/>
    <n v="5"/>
    <x v="115"/>
    <x v="2"/>
  </r>
  <r>
    <x v="12368"/>
    <x v="0"/>
    <x v="0"/>
    <x v="1"/>
    <n v="4"/>
    <n v="4"/>
    <n v="16"/>
    <x v="11"/>
    <x v="1"/>
  </r>
  <r>
    <x v="12369"/>
    <x v="45"/>
    <x v="0"/>
    <x v="6"/>
    <n v="4"/>
    <n v="2"/>
    <n v="8"/>
    <x v="316"/>
    <x v="1"/>
  </r>
  <r>
    <x v="12370"/>
    <x v="83"/>
    <x v="3"/>
    <x v="21"/>
    <n v="7"/>
    <n v="3"/>
    <n v="21"/>
    <x v="33"/>
    <x v="1"/>
  </r>
  <r>
    <x v="12371"/>
    <x v="63"/>
    <x v="0"/>
    <x v="0"/>
    <n v="3"/>
    <n v="3"/>
    <n v="9"/>
    <x v="148"/>
    <x v="2"/>
  </r>
  <r>
    <x v="12372"/>
    <x v="34"/>
    <x v="2"/>
    <x v="23"/>
    <n v="1"/>
    <n v="2"/>
    <n v="2"/>
    <x v="98"/>
    <x v="2"/>
  </r>
  <r>
    <x v="12373"/>
    <x v="23"/>
    <x v="1"/>
    <x v="2"/>
    <n v="15"/>
    <n v="2"/>
    <n v="30"/>
    <x v="45"/>
    <x v="3"/>
  </r>
  <r>
    <x v="12374"/>
    <x v="17"/>
    <x v="2"/>
    <x v="14"/>
    <n v="2.5"/>
    <n v="1"/>
    <n v="2.5"/>
    <x v="398"/>
    <x v="0"/>
  </r>
  <r>
    <x v="12375"/>
    <x v="42"/>
    <x v="3"/>
    <x v="20"/>
    <n v="5"/>
    <n v="3"/>
    <n v="15"/>
    <x v="38"/>
    <x v="2"/>
  </r>
  <r>
    <x v="12376"/>
    <x v="87"/>
    <x v="3"/>
    <x v="20"/>
    <n v="5"/>
    <n v="5"/>
    <n v="25"/>
    <x v="334"/>
    <x v="1"/>
  </r>
  <r>
    <x v="12377"/>
    <x v="70"/>
    <x v="1"/>
    <x v="4"/>
    <n v="12"/>
    <n v="5"/>
    <n v="60"/>
    <x v="413"/>
    <x v="1"/>
  </r>
  <r>
    <x v="12378"/>
    <x v="48"/>
    <x v="2"/>
    <x v="14"/>
    <n v="2.5"/>
    <n v="2"/>
    <n v="5"/>
    <x v="698"/>
    <x v="3"/>
  </r>
  <r>
    <x v="12379"/>
    <x v="5"/>
    <x v="1"/>
    <x v="5"/>
    <n v="18"/>
    <n v="5"/>
    <n v="90"/>
    <x v="460"/>
    <x v="1"/>
  </r>
  <r>
    <x v="12380"/>
    <x v="70"/>
    <x v="0"/>
    <x v="26"/>
    <n v="5"/>
    <n v="3"/>
    <n v="15"/>
    <x v="346"/>
    <x v="1"/>
  </r>
  <r>
    <x v="12381"/>
    <x v="69"/>
    <x v="0"/>
    <x v="1"/>
    <n v="4"/>
    <n v="3"/>
    <n v="12"/>
    <x v="453"/>
    <x v="2"/>
  </r>
  <r>
    <x v="12382"/>
    <x v="1"/>
    <x v="1"/>
    <x v="2"/>
    <n v="15"/>
    <n v="4"/>
    <n v="60"/>
    <x v="701"/>
    <x v="2"/>
  </r>
  <r>
    <x v="12383"/>
    <x v="10"/>
    <x v="3"/>
    <x v="3"/>
    <s v=""/>
    <m/>
    <m/>
    <x v="48"/>
    <x v="0"/>
  </r>
  <r>
    <x v="12384"/>
    <x v="62"/>
    <x v="1"/>
    <x v="4"/>
    <n v="12"/>
    <n v="1"/>
    <n v="12"/>
    <x v="526"/>
    <x v="1"/>
  </r>
  <r>
    <x v="12385"/>
    <x v="64"/>
    <x v="4"/>
    <x v="19"/>
    <n v="4"/>
    <n v="1"/>
    <n v="4"/>
    <x v="304"/>
    <x v="2"/>
  </r>
  <r>
    <x v="12386"/>
    <x v="1"/>
    <x v="1"/>
    <x v="2"/>
    <n v="15"/>
    <n v="4"/>
    <n v="60"/>
    <x v="544"/>
    <x v="2"/>
  </r>
  <r>
    <x v="12387"/>
    <x v="32"/>
    <x v="1"/>
    <x v="7"/>
    <n v="14"/>
    <n v="1"/>
    <n v="14"/>
    <x v="346"/>
    <x v="1"/>
  </r>
  <r>
    <x v="12388"/>
    <x v="34"/>
    <x v="0"/>
    <x v="15"/>
    <n v="5"/>
    <n v="3"/>
    <n v="15"/>
    <x v="408"/>
    <x v="1"/>
  </r>
  <r>
    <x v="12389"/>
    <x v="0"/>
    <x v="3"/>
    <x v="11"/>
    <n v="4"/>
    <n v="5"/>
    <n v="20"/>
    <x v="529"/>
    <x v="2"/>
  </r>
  <r>
    <x v="12390"/>
    <x v="65"/>
    <x v="4"/>
    <x v="9"/>
    <n v="5"/>
    <n v="1"/>
    <n v="5"/>
    <x v="576"/>
    <x v="0"/>
  </r>
  <r>
    <x v="12391"/>
    <x v="18"/>
    <x v="3"/>
    <x v="8"/>
    <n v="6"/>
    <n v="3"/>
    <n v="18"/>
    <x v="241"/>
    <x v="2"/>
  </r>
  <r>
    <x v="12392"/>
    <x v="54"/>
    <x v="4"/>
    <x v="19"/>
    <n v="4"/>
    <n v="5"/>
    <n v="20"/>
    <x v="424"/>
    <x v="2"/>
  </r>
  <r>
    <x v="12393"/>
    <x v="99"/>
    <x v="2"/>
    <x v="12"/>
    <n v="3"/>
    <n v="1"/>
    <n v="3"/>
    <x v="584"/>
    <x v="2"/>
  </r>
  <r>
    <x v="12394"/>
    <x v="66"/>
    <x v="4"/>
    <x v="9"/>
    <n v="5"/>
    <n v="1"/>
    <n v="5"/>
    <x v="72"/>
    <x v="1"/>
  </r>
  <r>
    <x v="12395"/>
    <x v="3"/>
    <x v="1"/>
    <x v="4"/>
    <n v="12"/>
    <n v="4"/>
    <n v="48"/>
    <x v="421"/>
    <x v="0"/>
  </r>
  <r>
    <x v="12396"/>
    <x v="17"/>
    <x v="4"/>
    <x v="19"/>
    <n v="4"/>
    <n v="2"/>
    <n v="8"/>
    <x v="132"/>
    <x v="0"/>
  </r>
  <r>
    <x v="12397"/>
    <x v="0"/>
    <x v="4"/>
    <x v="17"/>
    <n v="7"/>
    <n v="2"/>
    <n v="14"/>
    <x v="4"/>
    <x v="1"/>
  </r>
  <r>
    <x v="12398"/>
    <x v="15"/>
    <x v="2"/>
    <x v="14"/>
    <n v="2.5"/>
    <n v="1"/>
    <n v="2.5"/>
    <x v="624"/>
    <x v="0"/>
  </r>
  <r>
    <x v="12399"/>
    <x v="76"/>
    <x v="2"/>
    <x v="12"/>
    <n v="3"/>
    <n v="5"/>
    <n v="15"/>
    <x v="553"/>
    <x v="0"/>
  </r>
  <r>
    <x v="12400"/>
    <x v="6"/>
    <x v="4"/>
    <x v="18"/>
    <n v="8"/>
    <n v="4"/>
    <n v="32"/>
    <x v="646"/>
    <x v="0"/>
  </r>
  <r>
    <x v="12401"/>
    <x v="34"/>
    <x v="2"/>
    <x v="10"/>
    <n v="3"/>
    <n v="5"/>
    <n v="15"/>
    <x v="564"/>
    <x v="0"/>
  </r>
  <r>
    <x v="12402"/>
    <x v="72"/>
    <x v="0"/>
    <x v="3"/>
    <n v="5"/>
    <n v="5"/>
    <n v="25"/>
    <x v="24"/>
    <x v="1"/>
  </r>
  <r>
    <x v="12403"/>
    <x v="2"/>
    <x v="2"/>
    <x v="3"/>
    <s v=""/>
    <m/>
    <m/>
    <x v="303"/>
    <x v="3"/>
  </r>
  <r>
    <x v="12404"/>
    <x v="32"/>
    <x v="1"/>
    <x v="2"/>
    <n v="15"/>
    <n v="5"/>
    <n v="75"/>
    <x v="129"/>
    <x v="0"/>
  </r>
  <r>
    <x v="12405"/>
    <x v="86"/>
    <x v="1"/>
    <x v="27"/>
    <n v="20"/>
    <n v="1"/>
    <n v="20"/>
    <x v="593"/>
    <x v="0"/>
  </r>
  <r>
    <x v="12406"/>
    <x v="63"/>
    <x v="1"/>
    <x v="2"/>
    <n v="15"/>
    <n v="3"/>
    <n v="45"/>
    <x v="18"/>
    <x v="2"/>
  </r>
  <r>
    <x v="12407"/>
    <x v="70"/>
    <x v="3"/>
    <x v="20"/>
    <n v="5"/>
    <n v="5"/>
    <n v="25"/>
    <x v="712"/>
    <x v="2"/>
  </r>
  <r>
    <x v="12408"/>
    <x v="48"/>
    <x v="3"/>
    <x v="13"/>
    <n v="6"/>
    <n v="3"/>
    <n v="18"/>
    <x v="43"/>
    <x v="2"/>
  </r>
  <r>
    <x v="12409"/>
    <x v="93"/>
    <x v="1"/>
    <x v="7"/>
    <n v="14"/>
    <n v="2"/>
    <n v="28"/>
    <x v="336"/>
    <x v="1"/>
  </r>
  <r>
    <x v="12410"/>
    <x v="30"/>
    <x v="1"/>
    <x v="27"/>
    <n v="20"/>
    <n v="4"/>
    <n v="80"/>
    <x v="263"/>
    <x v="0"/>
  </r>
  <r>
    <x v="12411"/>
    <x v="92"/>
    <x v="3"/>
    <x v="13"/>
    <n v="6"/>
    <n v="3"/>
    <n v="18"/>
    <x v="642"/>
    <x v="1"/>
  </r>
  <r>
    <x v="12412"/>
    <x v="89"/>
    <x v="1"/>
    <x v="5"/>
    <n v="18"/>
    <n v="4"/>
    <n v="72"/>
    <x v="192"/>
    <x v="0"/>
  </r>
  <r>
    <x v="12413"/>
    <x v="5"/>
    <x v="0"/>
    <x v="1"/>
    <n v="4"/>
    <n v="5"/>
    <n v="20"/>
    <x v="533"/>
    <x v="1"/>
  </r>
  <r>
    <x v="12414"/>
    <x v="73"/>
    <x v="2"/>
    <x v="10"/>
    <n v="3"/>
    <n v="3"/>
    <n v="9"/>
    <x v="535"/>
    <x v="1"/>
  </r>
  <r>
    <x v="12415"/>
    <x v="19"/>
    <x v="3"/>
    <x v="21"/>
    <n v="7"/>
    <n v="3"/>
    <n v="21"/>
    <x v="26"/>
    <x v="0"/>
  </r>
  <r>
    <x v="12416"/>
    <x v="69"/>
    <x v="2"/>
    <x v="3"/>
    <n v="2.5"/>
    <n v="2"/>
    <n v="5"/>
    <x v="514"/>
    <x v="1"/>
  </r>
  <r>
    <x v="12417"/>
    <x v="46"/>
    <x v="4"/>
    <x v="16"/>
    <n v="5"/>
    <n v="1"/>
    <n v="5"/>
    <x v="718"/>
    <x v="0"/>
  </r>
  <r>
    <x v="12418"/>
    <x v="67"/>
    <x v="3"/>
    <x v="20"/>
    <n v="5"/>
    <n v="5"/>
    <n v="25"/>
    <x v="320"/>
    <x v="1"/>
  </r>
  <r>
    <x v="12419"/>
    <x v="24"/>
    <x v="1"/>
    <x v="4"/>
    <n v="12"/>
    <n v="1"/>
    <n v="12"/>
    <x v="631"/>
    <x v="2"/>
  </r>
  <r>
    <x v="12420"/>
    <x v="1"/>
    <x v="3"/>
    <x v="8"/>
    <n v="6"/>
    <n v="1"/>
    <n v="6"/>
    <x v="293"/>
    <x v="1"/>
  </r>
  <r>
    <x v="12421"/>
    <x v="70"/>
    <x v="2"/>
    <x v="10"/>
    <n v="3"/>
    <n v="1"/>
    <n v="3"/>
    <x v="585"/>
    <x v="1"/>
  </r>
  <r>
    <x v="12422"/>
    <x v="93"/>
    <x v="3"/>
    <x v="13"/>
    <n v="6"/>
    <n v="4"/>
    <n v="24"/>
    <x v="701"/>
    <x v="0"/>
  </r>
  <r>
    <x v="12423"/>
    <x v="1"/>
    <x v="1"/>
    <x v="5"/>
    <n v="18"/>
    <n v="1"/>
    <n v="18"/>
    <x v="395"/>
    <x v="2"/>
  </r>
  <r>
    <x v="12424"/>
    <x v="49"/>
    <x v="4"/>
    <x v="16"/>
    <n v="5"/>
    <n v="3"/>
    <n v="15"/>
    <x v="182"/>
    <x v="0"/>
  </r>
  <r>
    <x v="12425"/>
    <x v="33"/>
    <x v="1"/>
    <x v="2"/>
    <n v="15"/>
    <n v="2"/>
    <n v="30"/>
    <x v="559"/>
    <x v="1"/>
  </r>
  <r>
    <x v="12426"/>
    <x v="87"/>
    <x v="2"/>
    <x v="12"/>
    <n v="3"/>
    <n v="4"/>
    <n v="12"/>
    <x v="45"/>
    <x v="0"/>
  </r>
  <r>
    <x v="12427"/>
    <x v="83"/>
    <x v="0"/>
    <x v="1"/>
    <n v="4"/>
    <n v="4"/>
    <n v="16"/>
    <x v="601"/>
    <x v="0"/>
  </r>
  <r>
    <x v="12428"/>
    <x v="22"/>
    <x v="4"/>
    <x v="17"/>
    <n v="7"/>
    <n v="5"/>
    <n v="35"/>
    <x v="673"/>
    <x v="2"/>
  </r>
  <r>
    <x v="12429"/>
    <x v="32"/>
    <x v="3"/>
    <x v="20"/>
    <n v="5"/>
    <n v="3"/>
    <n v="15"/>
    <x v="471"/>
    <x v="2"/>
  </r>
  <r>
    <x v="12430"/>
    <x v="58"/>
    <x v="4"/>
    <x v="17"/>
    <n v="7"/>
    <n v="5"/>
    <n v="35"/>
    <x v="373"/>
    <x v="2"/>
  </r>
  <r>
    <x v="12431"/>
    <x v="93"/>
    <x v="2"/>
    <x v="10"/>
    <n v="3"/>
    <n v="1"/>
    <n v="3"/>
    <x v="506"/>
    <x v="0"/>
  </r>
  <r>
    <x v="12432"/>
    <x v="23"/>
    <x v="2"/>
    <x v="14"/>
    <n v="2.5"/>
    <n v="4"/>
    <n v="10"/>
    <x v="263"/>
    <x v="1"/>
  </r>
  <r>
    <x v="12433"/>
    <x v="75"/>
    <x v="3"/>
    <x v="13"/>
    <n v="6"/>
    <n v="5"/>
    <n v="30"/>
    <x v="259"/>
    <x v="0"/>
  </r>
  <r>
    <x v="12434"/>
    <x v="50"/>
    <x v="3"/>
    <x v="11"/>
    <n v="4"/>
    <n v="1"/>
    <n v="4"/>
    <x v="714"/>
    <x v="3"/>
  </r>
  <r>
    <x v="12435"/>
    <x v="19"/>
    <x v="2"/>
    <x v="22"/>
    <n v="2.5"/>
    <n v="4"/>
    <n v="10"/>
    <x v="693"/>
    <x v="3"/>
  </r>
  <r>
    <x v="12436"/>
    <x v="58"/>
    <x v="4"/>
    <x v="16"/>
    <n v="5"/>
    <n v="1"/>
    <n v="5"/>
    <x v="650"/>
    <x v="2"/>
  </r>
  <r>
    <x v="12437"/>
    <x v="98"/>
    <x v="0"/>
    <x v="26"/>
    <n v="5"/>
    <n v="1"/>
    <n v="5"/>
    <x v="273"/>
    <x v="2"/>
  </r>
  <r>
    <x v="12438"/>
    <x v="76"/>
    <x v="1"/>
    <x v="27"/>
    <n v="20"/>
    <n v="1"/>
    <n v="20"/>
    <x v="421"/>
    <x v="2"/>
  </r>
  <r>
    <x v="12439"/>
    <x v="98"/>
    <x v="1"/>
    <x v="4"/>
    <n v="12"/>
    <n v="2"/>
    <n v="24"/>
    <x v="678"/>
    <x v="0"/>
  </r>
  <r>
    <x v="12440"/>
    <x v="92"/>
    <x v="0"/>
    <x v="15"/>
    <n v="5"/>
    <n v="4"/>
    <n v="20"/>
    <x v="108"/>
    <x v="1"/>
  </r>
  <r>
    <x v="12441"/>
    <x v="89"/>
    <x v="2"/>
    <x v="22"/>
    <n v="2.5"/>
    <n v="4"/>
    <n v="10"/>
    <x v="617"/>
    <x v="2"/>
  </r>
  <r>
    <x v="12442"/>
    <x v="52"/>
    <x v="3"/>
    <x v="13"/>
    <n v="6"/>
    <n v="5"/>
    <n v="30"/>
    <x v="560"/>
    <x v="2"/>
  </r>
  <r>
    <x v="12443"/>
    <x v="62"/>
    <x v="0"/>
    <x v="15"/>
    <n v="5"/>
    <n v="1"/>
    <n v="5"/>
    <x v="136"/>
    <x v="1"/>
  </r>
  <r>
    <x v="12444"/>
    <x v="15"/>
    <x v="4"/>
    <x v="18"/>
    <n v="8"/>
    <n v="1"/>
    <n v="8"/>
    <x v="213"/>
    <x v="2"/>
  </r>
  <r>
    <x v="12445"/>
    <x v="84"/>
    <x v="3"/>
    <x v="21"/>
    <n v="7"/>
    <n v="3"/>
    <n v="21"/>
    <x v="720"/>
    <x v="2"/>
  </r>
  <r>
    <x v="12446"/>
    <x v="89"/>
    <x v="0"/>
    <x v="1"/>
    <n v="4"/>
    <n v="5"/>
    <n v="20"/>
    <x v="469"/>
    <x v="1"/>
  </r>
  <r>
    <x v="12447"/>
    <x v="84"/>
    <x v="1"/>
    <x v="5"/>
    <n v="18"/>
    <n v="2"/>
    <n v="36"/>
    <x v="444"/>
    <x v="0"/>
  </r>
  <r>
    <x v="12448"/>
    <x v="84"/>
    <x v="1"/>
    <x v="2"/>
    <n v="15"/>
    <n v="3"/>
    <n v="45"/>
    <x v="628"/>
    <x v="0"/>
  </r>
  <r>
    <x v="12449"/>
    <x v="70"/>
    <x v="2"/>
    <x v="23"/>
    <n v="1"/>
    <n v="4"/>
    <n v="4"/>
    <x v="432"/>
    <x v="1"/>
  </r>
  <r>
    <x v="12450"/>
    <x v="84"/>
    <x v="2"/>
    <x v="22"/>
    <n v="2.5"/>
    <n v="5"/>
    <n v="12.5"/>
    <x v="83"/>
    <x v="2"/>
  </r>
  <r>
    <x v="12451"/>
    <x v="32"/>
    <x v="1"/>
    <x v="4"/>
    <n v="12"/>
    <n v="2"/>
    <n v="24"/>
    <x v="37"/>
    <x v="0"/>
  </r>
  <r>
    <x v="12452"/>
    <x v="77"/>
    <x v="1"/>
    <x v="7"/>
    <n v="14"/>
    <n v="4"/>
    <n v="56"/>
    <x v="468"/>
    <x v="1"/>
  </r>
  <r>
    <x v="12453"/>
    <x v="29"/>
    <x v="0"/>
    <x v="0"/>
    <n v="3"/>
    <n v="4"/>
    <n v="12"/>
    <x v="263"/>
    <x v="2"/>
  </r>
  <r>
    <x v="12454"/>
    <x v="14"/>
    <x v="0"/>
    <x v="15"/>
    <n v="5"/>
    <n v="5"/>
    <n v="25"/>
    <x v="465"/>
    <x v="1"/>
  </r>
  <r>
    <x v="12455"/>
    <x v="66"/>
    <x v="1"/>
    <x v="4"/>
    <n v="12"/>
    <n v="3"/>
    <n v="36"/>
    <x v="530"/>
    <x v="1"/>
  </r>
  <r>
    <x v="12456"/>
    <x v="53"/>
    <x v="4"/>
    <x v="19"/>
    <n v="4"/>
    <n v="4"/>
    <n v="16"/>
    <x v="359"/>
    <x v="0"/>
  </r>
  <r>
    <x v="12457"/>
    <x v="80"/>
    <x v="1"/>
    <x v="2"/>
    <n v="15"/>
    <n v="3"/>
    <n v="45"/>
    <x v="28"/>
    <x v="2"/>
  </r>
  <r>
    <x v="12458"/>
    <x v="77"/>
    <x v="1"/>
    <x v="2"/>
    <n v="15"/>
    <n v="5"/>
    <n v="75"/>
    <x v="593"/>
    <x v="2"/>
  </r>
  <r>
    <x v="12459"/>
    <x v="27"/>
    <x v="3"/>
    <x v="13"/>
    <n v="6"/>
    <n v="2"/>
    <n v="12"/>
    <x v="119"/>
    <x v="0"/>
  </r>
  <r>
    <x v="12460"/>
    <x v="38"/>
    <x v="1"/>
    <x v="2"/>
    <n v="15"/>
    <n v="2"/>
    <n v="30"/>
    <x v="442"/>
    <x v="1"/>
  </r>
  <r>
    <x v="12461"/>
    <x v="39"/>
    <x v="1"/>
    <x v="4"/>
    <n v="12"/>
    <n v="3"/>
    <n v="36"/>
    <x v="669"/>
    <x v="0"/>
  </r>
  <r>
    <x v="12462"/>
    <x v="61"/>
    <x v="4"/>
    <x v="25"/>
    <n v="10"/>
    <n v="4"/>
    <n v="40"/>
    <x v="705"/>
    <x v="1"/>
  </r>
  <r>
    <x v="12463"/>
    <x v="9"/>
    <x v="1"/>
    <x v="7"/>
    <n v="14"/>
    <n v="4"/>
    <n v="56"/>
    <x v="713"/>
    <x v="2"/>
  </r>
  <r>
    <x v="12464"/>
    <x v="79"/>
    <x v="1"/>
    <x v="7"/>
    <n v="14"/>
    <n v="4"/>
    <n v="56"/>
    <x v="712"/>
    <x v="0"/>
  </r>
  <r>
    <x v="12465"/>
    <x v="66"/>
    <x v="2"/>
    <x v="23"/>
    <n v="1"/>
    <n v="2"/>
    <n v="2"/>
    <x v="91"/>
    <x v="1"/>
  </r>
  <r>
    <x v="12466"/>
    <x v="1"/>
    <x v="0"/>
    <x v="0"/>
    <n v="3"/>
    <n v="3"/>
    <n v="9"/>
    <x v="267"/>
    <x v="0"/>
  </r>
  <r>
    <x v="12467"/>
    <x v="84"/>
    <x v="0"/>
    <x v="3"/>
    <s v=""/>
    <m/>
    <m/>
    <x v="21"/>
    <x v="3"/>
  </r>
  <r>
    <x v="12468"/>
    <x v="88"/>
    <x v="3"/>
    <x v="8"/>
    <n v="6"/>
    <n v="4"/>
    <n v="24"/>
    <x v="379"/>
    <x v="2"/>
  </r>
  <r>
    <x v="12469"/>
    <x v="64"/>
    <x v="1"/>
    <x v="2"/>
    <n v="15"/>
    <n v="3"/>
    <n v="45"/>
    <x v="673"/>
    <x v="1"/>
  </r>
  <r>
    <x v="12470"/>
    <x v="70"/>
    <x v="4"/>
    <x v="16"/>
    <n v="5"/>
    <n v="1"/>
    <n v="5"/>
    <x v="540"/>
    <x v="2"/>
  </r>
  <r>
    <x v="12471"/>
    <x v="96"/>
    <x v="0"/>
    <x v="26"/>
    <n v="5"/>
    <n v="1"/>
    <n v="5"/>
    <x v="73"/>
    <x v="0"/>
  </r>
  <r>
    <x v="12472"/>
    <x v="19"/>
    <x v="1"/>
    <x v="27"/>
    <n v="20"/>
    <n v="2"/>
    <n v="40"/>
    <x v="36"/>
    <x v="0"/>
  </r>
  <r>
    <x v="12473"/>
    <x v="85"/>
    <x v="2"/>
    <x v="3"/>
    <s v=""/>
    <m/>
    <m/>
    <x v="422"/>
    <x v="1"/>
  </r>
  <r>
    <x v="12474"/>
    <x v="88"/>
    <x v="4"/>
    <x v="16"/>
    <n v="5"/>
    <n v="3"/>
    <n v="15"/>
    <x v="625"/>
    <x v="1"/>
  </r>
  <r>
    <x v="12475"/>
    <x v="35"/>
    <x v="1"/>
    <x v="27"/>
    <n v="20"/>
    <n v="5"/>
    <n v="100"/>
    <x v="414"/>
    <x v="0"/>
  </r>
  <r>
    <x v="12476"/>
    <x v="4"/>
    <x v="2"/>
    <x v="22"/>
    <n v="2.5"/>
    <n v="4"/>
    <n v="10"/>
    <x v="359"/>
    <x v="2"/>
  </r>
  <r>
    <x v="12477"/>
    <x v="34"/>
    <x v="4"/>
    <x v="16"/>
    <n v="5"/>
    <n v="3"/>
    <n v="15"/>
    <x v="683"/>
    <x v="1"/>
  </r>
  <r>
    <x v="12478"/>
    <x v="44"/>
    <x v="0"/>
    <x v="1"/>
    <n v="4"/>
    <n v="1"/>
    <n v="4"/>
    <x v="476"/>
    <x v="1"/>
  </r>
  <r>
    <x v="12479"/>
    <x v="69"/>
    <x v="3"/>
    <x v="20"/>
    <n v="5"/>
    <n v="4"/>
    <n v="20"/>
    <x v="639"/>
    <x v="0"/>
  </r>
  <r>
    <x v="12480"/>
    <x v="7"/>
    <x v="3"/>
    <x v="13"/>
    <n v="6"/>
    <n v="4"/>
    <n v="24"/>
    <x v="359"/>
    <x v="0"/>
  </r>
  <r>
    <x v="12481"/>
    <x v="29"/>
    <x v="4"/>
    <x v="25"/>
    <n v="10"/>
    <n v="4"/>
    <n v="40"/>
    <x v="296"/>
    <x v="0"/>
  </r>
  <r>
    <x v="12482"/>
    <x v="55"/>
    <x v="4"/>
    <x v="19"/>
    <n v="4"/>
    <n v="1"/>
    <n v="4"/>
    <x v="551"/>
    <x v="0"/>
  </r>
  <r>
    <x v="12483"/>
    <x v="38"/>
    <x v="4"/>
    <x v="16"/>
    <n v="5"/>
    <n v="5"/>
    <n v="25"/>
    <x v="112"/>
    <x v="1"/>
  </r>
  <r>
    <x v="12484"/>
    <x v="98"/>
    <x v="1"/>
    <x v="2"/>
    <n v="15"/>
    <n v="1"/>
    <n v="15"/>
    <x v="711"/>
    <x v="1"/>
  </r>
  <r>
    <x v="12485"/>
    <x v="22"/>
    <x v="3"/>
    <x v="20"/>
    <n v="5"/>
    <n v="4"/>
    <n v="20"/>
    <x v="471"/>
    <x v="2"/>
  </r>
  <r>
    <x v="12486"/>
    <x v="42"/>
    <x v="0"/>
    <x v="0"/>
    <n v="3"/>
    <n v="3"/>
    <n v="9"/>
    <x v="447"/>
    <x v="1"/>
  </r>
  <r>
    <x v="12487"/>
    <x v="12"/>
    <x v="0"/>
    <x v="26"/>
    <n v="5"/>
    <n v="2"/>
    <n v="10"/>
    <x v="349"/>
    <x v="0"/>
  </r>
  <r>
    <x v="12488"/>
    <x v="22"/>
    <x v="3"/>
    <x v="20"/>
    <n v="5"/>
    <n v="4"/>
    <n v="20"/>
    <x v="311"/>
    <x v="1"/>
  </r>
  <r>
    <x v="12489"/>
    <x v="29"/>
    <x v="2"/>
    <x v="12"/>
    <n v="3"/>
    <n v="4"/>
    <n v="12"/>
    <x v="637"/>
    <x v="0"/>
  </r>
  <r>
    <x v="12490"/>
    <x v="62"/>
    <x v="1"/>
    <x v="5"/>
    <n v="18"/>
    <n v="5"/>
    <n v="90"/>
    <x v="111"/>
    <x v="0"/>
  </r>
  <r>
    <x v="12491"/>
    <x v="44"/>
    <x v="3"/>
    <x v="21"/>
    <n v="7"/>
    <n v="2"/>
    <n v="14"/>
    <x v="331"/>
    <x v="1"/>
  </r>
  <r>
    <x v="12492"/>
    <x v="33"/>
    <x v="2"/>
    <x v="23"/>
    <n v="1"/>
    <n v="2"/>
    <n v="2"/>
    <x v="15"/>
    <x v="1"/>
  </r>
  <r>
    <x v="12493"/>
    <x v="61"/>
    <x v="1"/>
    <x v="27"/>
    <n v="20"/>
    <n v="2"/>
    <n v="40"/>
    <x v="524"/>
    <x v="2"/>
  </r>
  <r>
    <x v="12494"/>
    <x v="34"/>
    <x v="0"/>
    <x v="0"/>
    <n v="3"/>
    <n v="2"/>
    <n v="6"/>
    <x v="723"/>
    <x v="1"/>
  </r>
  <r>
    <x v="12495"/>
    <x v="82"/>
    <x v="4"/>
    <x v="19"/>
    <n v="4"/>
    <n v="1"/>
    <n v="4"/>
    <x v="168"/>
    <x v="2"/>
  </r>
  <r>
    <x v="12496"/>
    <x v="86"/>
    <x v="1"/>
    <x v="2"/>
    <n v="15"/>
    <n v="2"/>
    <n v="30"/>
    <x v="500"/>
    <x v="2"/>
  </r>
  <r>
    <x v="12497"/>
    <x v="60"/>
    <x v="0"/>
    <x v="1"/>
    <n v="4"/>
    <n v="2"/>
    <n v="8"/>
    <x v="449"/>
    <x v="1"/>
  </r>
  <r>
    <x v="12498"/>
    <x v="85"/>
    <x v="2"/>
    <x v="10"/>
    <n v="3"/>
    <n v="5"/>
    <n v="15"/>
    <x v="271"/>
    <x v="0"/>
  </r>
  <r>
    <x v="12499"/>
    <x v="62"/>
    <x v="1"/>
    <x v="2"/>
    <n v="15"/>
    <n v="2"/>
    <n v="30"/>
    <x v="694"/>
    <x v="2"/>
  </r>
  <r>
    <x v="12500"/>
    <x v="23"/>
    <x v="4"/>
    <x v="19"/>
    <n v="4"/>
    <n v="4"/>
    <n v="16"/>
    <x v="172"/>
    <x v="2"/>
  </r>
  <r>
    <x v="12501"/>
    <x v="3"/>
    <x v="4"/>
    <x v="25"/>
    <n v="10"/>
    <n v="3"/>
    <n v="30"/>
    <x v="686"/>
    <x v="0"/>
  </r>
  <r>
    <x v="12502"/>
    <x v="15"/>
    <x v="1"/>
    <x v="27"/>
    <n v="20"/>
    <n v="4"/>
    <n v="80"/>
    <x v="273"/>
    <x v="2"/>
  </r>
  <r>
    <x v="12503"/>
    <x v="15"/>
    <x v="4"/>
    <x v="25"/>
    <n v="10"/>
    <n v="5"/>
    <n v="50"/>
    <x v="624"/>
    <x v="0"/>
  </r>
  <r>
    <x v="12504"/>
    <x v="20"/>
    <x v="2"/>
    <x v="3"/>
    <s v=""/>
    <m/>
    <m/>
    <x v="590"/>
    <x v="0"/>
  </r>
  <r>
    <x v="12505"/>
    <x v="84"/>
    <x v="0"/>
    <x v="6"/>
    <n v="4"/>
    <n v="5"/>
    <n v="20"/>
    <x v="397"/>
    <x v="0"/>
  </r>
  <r>
    <x v="12506"/>
    <x v="62"/>
    <x v="3"/>
    <x v="11"/>
    <n v="4"/>
    <n v="3"/>
    <n v="12"/>
    <x v="351"/>
    <x v="1"/>
  </r>
  <r>
    <x v="12507"/>
    <x v="72"/>
    <x v="4"/>
    <x v="19"/>
    <n v="4"/>
    <n v="5"/>
    <n v="20"/>
    <x v="145"/>
    <x v="2"/>
  </r>
  <r>
    <x v="12508"/>
    <x v="37"/>
    <x v="1"/>
    <x v="4"/>
    <n v="12"/>
    <n v="4"/>
    <n v="48"/>
    <x v="686"/>
    <x v="1"/>
  </r>
  <r>
    <x v="12509"/>
    <x v="38"/>
    <x v="1"/>
    <x v="4"/>
    <n v="12"/>
    <n v="1"/>
    <n v="12"/>
    <x v="726"/>
    <x v="1"/>
  </r>
  <r>
    <x v="12510"/>
    <x v="87"/>
    <x v="3"/>
    <x v="13"/>
    <n v="6"/>
    <n v="3"/>
    <n v="18"/>
    <x v="362"/>
    <x v="2"/>
  </r>
  <r>
    <x v="12511"/>
    <x v="46"/>
    <x v="0"/>
    <x v="0"/>
    <n v="3"/>
    <n v="1"/>
    <n v="3"/>
    <x v="485"/>
    <x v="2"/>
  </r>
  <r>
    <x v="12512"/>
    <x v="58"/>
    <x v="2"/>
    <x v="14"/>
    <n v="2.5"/>
    <n v="1"/>
    <n v="2.5"/>
    <x v="384"/>
    <x v="1"/>
  </r>
  <r>
    <x v="12513"/>
    <x v="0"/>
    <x v="2"/>
    <x v="23"/>
    <n v="1"/>
    <n v="5"/>
    <n v="5"/>
    <x v="465"/>
    <x v="1"/>
  </r>
  <r>
    <x v="12514"/>
    <x v="31"/>
    <x v="3"/>
    <x v="3"/>
    <n v="6"/>
    <n v="1"/>
    <n v="6"/>
    <x v="572"/>
    <x v="0"/>
  </r>
  <r>
    <x v="12515"/>
    <x v="22"/>
    <x v="1"/>
    <x v="7"/>
    <n v="14"/>
    <n v="2"/>
    <n v="28"/>
    <x v="14"/>
    <x v="0"/>
  </r>
  <r>
    <x v="12516"/>
    <x v="60"/>
    <x v="0"/>
    <x v="1"/>
    <n v="4"/>
    <n v="3"/>
    <n v="12"/>
    <x v="111"/>
    <x v="0"/>
  </r>
  <r>
    <x v="12517"/>
    <x v="73"/>
    <x v="1"/>
    <x v="4"/>
    <n v="12"/>
    <n v="3"/>
    <n v="36"/>
    <x v="134"/>
    <x v="2"/>
  </r>
  <r>
    <x v="12518"/>
    <x v="56"/>
    <x v="1"/>
    <x v="4"/>
    <n v="12"/>
    <n v="4"/>
    <n v="48"/>
    <x v="57"/>
    <x v="0"/>
  </r>
  <r>
    <x v="12519"/>
    <x v="55"/>
    <x v="2"/>
    <x v="12"/>
    <n v="3"/>
    <n v="3"/>
    <n v="9"/>
    <x v="50"/>
    <x v="1"/>
  </r>
  <r>
    <x v="12520"/>
    <x v="54"/>
    <x v="4"/>
    <x v="18"/>
    <n v="8"/>
    <n v="2"/>
    <n v="16"/>
    <x v="31"/>
    <x v="0"/>
  </r>
  <r>
    <x v="12521"/>
    <x v="1"/>
    <x v="2"/>
    <x v="23"/>
    <n v="1"/>
    <n v="3"/>
    <n v="3"/>
    <x v="474"/>
    <x v="2"/>
  </r>
  <r>
    <x v="12522"/>
    <x v="20"/>
    <x v="2"/>
    <x v="12"/>
    <n v="3"/>
    <n v="2"/>
    <n v="6"/>
    <x v="461"/>
    <x v="0"/>
  </r>
  <r>
    <x v="12523"/>
    <x v="11"/>
    <x v="2"/>
    <x v="22"/>
    <n v="2.5"/>
    <n v="5"/>
    <n v="12.5"/>
    <x v="715"/>
    <x v="1"/>
  </r>
  <r>
    <x v="12524"/>
    <x v="72"/>
    <x v="0"/>
    <x v="1"/>
    <n v="4"/>
    <n v="3"/>
    <n v="12"/>
    <x v="308"/>
    <x v="0"/>
  </r>
  <r>
    <x v="12525"/>
    <x v="17"/>
    <x v="0"/>
    <x v="1"/>
    <n v="4"/>
    <n v="4"/>
    <n v="16"/>
    <x v="596"/>
    <x v="0"/>
  </r>
  <r>
    <x v="12526"/>
    <x v="11"/>
    <x v="4"/>
    <x v="19"/>
    <n v="4"/>
    <n v="2"/>
    <n v="8"/>
    <x v="513"/>
    <x v="0"/>
  </r>
  <r>
    <x v="12527"/>
    <x v="95"/>
    <x v="3"/>
    <x v="8"/>
    <n v="6"/>
    <n v="4"/>
    <n v="24"/>
    <x v="500"/>
    <x v="1"/>
  </r>
  <r>
    <x v="12528"/>
    <x v="56"/>
    <x v="3"/>
    <x v="3"/>
    <n v="6"/>
    <n v="4"/>
    <n v="24"/>
    <x v="428"/>
    <x v="2"/>
  </r>
  <r>
    <x v="12529"/>
    <x v="58"/>
    <x v="2"/>
    <x v="12"/>
    <n v="3"/>
    <n v="3"/>
    <n v="9"/>
    <x v="119"/>
    <x v="0"/>
  </r>
  <r>
    <x v="12530"/>
    <x v="19"/>
    <x v="1"/>
    <x v="5"/>
    <n v="18"/>
    <n v="1"/>
    <n v="18"/>
    <x v="57"/>
    <x v="0"/>
  </r>
  <r>
    <x v="12531"/>
    <x v="56"/>
    <x v="3"/>
    <x v="11"/>
    <n v="4"/>
    <n v="3"/>
    <n v="12"/>
    <x v="213"/>
    <x v="2"/>
  </r>
  <r>
    <x v="12532"/>
    <x v="38"/>
    <x v="4"/>
    <x v="25"/>
    <n v="10"/>
    <n v="2"/>
    <n v="20"/>
    <x v="147"/>
    <x v="2"/>
  </r>
  <r>
    <x v="12533"/>
    <x v="57"/>
    <x v="3"/>
    <x v="8"/>
    <n v="6"/>
    <n v="2"/>
    <n v="12"/>
    <x v="654"/>
    <x v="2"/>
  </r>
  <r>
    <x v="12534"/>
    <x v="11"/>
    <x v="4"/>
    <x v="19"/>
    <n v="4"/>
    <n v="4"/>
    <n v="16"/>
    <x v="347"/>
    <x v="0"/>
  </r>
  <r>
    <x v="12535"/>
    <x v="78"/>
    <x v="0"/>
    <x v="1"/>
    <n v="4"/>
    <n v="4"/>
    <n v="16"/>
    <x v="148"/>
    <x v="0"/>
  </r>
  <r>
    <x v="12536"/>
    <x v="46"/>
    <x v="1"/>
    <x v="4"/>
    <n v="12"/>
    <n v="5"/>
    <n v="60"/>
    <x v="161"/>
    <x v="2"/>
  </r>
  <r>
    <x v="12537"/>
    <x v="95"/>
    <x v="3"/>
    <x v="21"/>
    <n v="7"/>
    <n v="3"/>
    <n v="21"/>
    <x v="402"/>
    <x v="2"/>
  </r>
  <r>
    <x v="12538"/>
    <x v="33"/>
    <x v="1"/>
    <x v="4"/>
    <n v="12"/>
    <n v="1"/>
    <n v="12"/>
    <x v="303"/>
    <x v="3"/>
  </r>
  <r>
    <x v="12539"/>
    <x v="39"/>
    <x v="4"/>
    <x v="16"/>
    <n v="5"/>
    <n v="1"/>
    <n v="5"/>
    <x v="344"/>
    <x v="2"/>
  </r>
  <r>
    <x v="12540"/>
    <x v="81"/>
    <x v="3"/>
    <x v="11"/>
    <n v="4"/>
    <n v="5"/>
    <n v="20"/>
    <x v="41"/>
    <x v="0"/>
  </r>
  <r>
    <x v="12541"/>
    <x v="6"/>
    <x v="3"/>
    <x v="11"/>
    <n v="4"/>
    <n v="2"/>
    <n v="8"/>
    <x v="598"/>
    <x v="0"/>
  </r>
  <r>
    <x v="12542"/>
    <x v="16"/>
    <x v="3"/>
    <x v="13"/>
    <n v="6"/>
    <n v="2"/>
    <n v="12"/>
    <x v="363"/>
    <x v="2"/>
  </r>
  <r>
    <x v="12543"/>
    <x v="78"/>
    <x v="2"/>
    <x v="10"/>
    <n v="3"/>
    <n v="2"/>
    <n v="6"/>
    <x v="162"/>
    <x v="2"/>
  </r>
  <r>
    <x v="12544"/>
    <x v="56"/>
    <x v="0"/>
    <x v="6"/>
    <n v="4"/>
    <n v="1"/>
    <n v="4"/>
    <x v="472"/>
    <x v="1"/>
  </r>
  <r>
    <x v="12545"/>
    <x v="42"/>
    <x v="4"/>
    <x v="16"/>
    <n v="5"/>
    <n v="5"/>
    <n v="25"/>
    <x v="208"/>
    <x v="1"/>
  </r>
  <r>
    <x v="12546"/>
    <x v="45"/>
    <x v="4"/>
    <x v="18"/>
    <n v="8"/>
    <n v="3"/>
    <n v="24"/>
    <x v="123"/>
    <x v="0"/>
  </r>
  <r>
    <x v="12547"/>
    <x v="54"/>
    <x v="3"/>
    <x v="20"/>
    <n v="5"/>
    <n v="5"/>
    <n v="25"/>
    <x v="563"/>
    <x v="2"/>
  </r>
  <r>
    <x v="12548"/>
    <x v="98"/>
    <x v="2"/>
    <x v="23"/>
    <n v="1"/>
    <n v="3"/>
    <n v="3"/>
    <x v="509"/>
    <x v="0"/>
  </r>
  <r>
    <x v="12549"/>
    <x v="2"/>
    <x v="0"/>
    <x v="0"/>
    <n v="3"/>
    <n v="3"/>
    <n v="9"/>
    <x v="516"/>
    <x v="2"/>
  </r>
  <r>
    <x v="12550"/>
    <x v="89"/>
    <x v="1"/>
    <x v="27"/>
    <n v="20"/>
    <n v="2"/>
    <n v="40"/>
    <x v="577"/>
    <x v="0"/>
  </r>
  <r>
    <x v="12551"/>
    <x v="81"/>
    <x v="2"/>
    <x v="22"/>
    <n v="2.5"/>
    <n v="4"/>
    <n v="10"/>
    <x v="426"/>
    <x v="2"/>
  </r>
  <r>
    <x v="12552"/>
    <x v="66"/>
    <x v="1"/>
    <x v="4"/>
    <n v="12"/>
    <n v="2"/>
    <n v="24"/>
    <x v="326"/>
    <x v="1"/>
  </r>
  <r>
    <x v="12553"/>
    <x v="64"/>
    <x v="3"/>
    <x v="8"/>
    <n v="6"/>
    <n v="4"/>
    <n v="24"/>
    <x v="104"/>
    <x v="0"/>
  </r>
  <r>
    <x v="12554"/>
    <x v="57"/>
    <x v="4"/>
    <x v="16"/>
    <n v="5"/>
    <n v="4"/>
    <n v="20"/>
    <x v="290"/>
    <x v="2"/>
  </r>
  <r>
    <x v="12555"/>
    <x v="29"/>
    <x v="3"/>
    <x v="21"/>
    <n v="7"/>
    <n v="4"/>
    <n v="28"/>
    <x v="33"/>
    <x v="2"/>
  </r>
  <r>
    <x v="12556"/>
    <x v="64"/>
    <x v="4"/>
    <x v="18"/>
    <n v="8"/>
    <n v="3"/>
    <n v="24"/>
    <x v="674"/>
    <x v="0"/>
  </r>
  <r>
    <x v="12557"/>
    <x v="89"/>
    <x v="3"/>
    <x v="11"/>
    <n v="4"/>
    <n v="4"/>
    <n v="16"/>
    <x v="9"/>
    <x v="3"/>
  </r>
  <r>
    <x v="12558"/>
    <x v="97"/>
    <x v="3"/>
    <x v="13"/>
    <n v="6"/>
    <n v="2"/>
    <n v="12"/>
    <x v="224"/>
    <x v="1"/>
  </r>
  <r>
    <x v="12559"/>
    <x v="21"/>
    <x v="0"/>
    <x v="1"/>
    <n v="4"/>
    <n v="2"/>
    <n v="8"/>
    <x v="691"/>
    <x v="2"/>
  </r>
  <r>
    <x v="12560"/>
    <x v="87"/>
    <x v="2"/>
    <x v="14"/>
    <n v="2.5"/>
    <n v="4"/>
    <n v="10"/>
    <x v="642"/>
    <x v="1"/>
  </r>
  <r>
    <x v="12561"/>
    <x v="91"/>
    <x v="1"/>
    <x v="27"/>
    <n v="20"/>
    <n v="4"/>
    <n v="80"/>
    <x v="291"/>
    <x v="0"/>
  </r>
  <r>
    <x v="12562"/>
    <x v="32"/>
    <x v="1"/>
    <x v="4"/>
    <n v="12"/>
    <n v="5"/>
    <n v="60"/>
    <x v="217"/>
    <x v="1"/>
  </r>
  <r>
    <x v="12563"/>
    <x v="69"/>
    <x v="1"/>
    <x v="27"/>
    <n v="20"/>
    <n v="4"/>
    <n v="80"/>
    <x v="698"/>
    <x v="1"/>
  </r>
  <r>
    <x v="12564"/>
    <x v="65"/>
    <x v="3"/>
    <x v="21"/>
    <n v="7"/>
    <n v="4"/>
    <n v="28"/>
    <x v="47"/>
    <x v="1"/>
  </r>
  <r>
    <x v="12565"/>
    <x v="35"/>
    <x v="2"/>
    <x v="14"/>
    <n v="2.5"/>
    <n v="4"/>
    <n v="10"/>
    <x v="613"/>
    <x v="0"/>
  </r>
  <r>
    <x v="12566"/>
    <x v="49"/>
    <x v="4"/>
    <x v="16"/>
    <n v="5"/>
    <n v="2"/>
    <n v="10"/>
    <x v="255"/>
    <x v="1"/>
  </r>
  <r>
    <x v="12567"/>
    <x v="42"/>
    <x v="2"/>
    <x v="23"/>
    <n v="1"/>
    <n v="5"/>
    <n v="5"/>
    <x v="655"/>
    <x v="0"/>
  </r>
  <r>
    <x v="12568"/>
    <x v="98"/>
    <x v="0"/>
    <x v="0"/>
    <n v="3"/>
    <n v="5"/>
    <n v="15"/>
    <x v="551"/>
    <x v="2"/>
  </r>
  <r>
    <x v="12569"/>
    <x v="7"/>
    <x v="0"/>
    <x v="0"/>
    <n v="3"/>
    <n v="1"/>
    <n v="3"/>
    <x v="288"/>
    <x v="3"/>
  </r>
  <r>
    <x v="12570"/>
    <x v="43"/>
    <x v="4"/>
    <x v="19"/>
    <n v="4"/>
    <n v="1"/>
    <n v="4"/>
    <x v="556"/>
    <x v="3"/>
  </r>
  <r>
    <x v="12571"/>
    <x v="98"/>
    <x v="2"/>
    <x v="22"/>
    <n v="2.5"/>
    <n v="5"/>
    <n v="12.5"/>
    <x v="339"/>
    <x v="2"/>
  </r>
  <r>
    <x v="12572"/>
    <x v="89"/>
    <x v="1"/>
    <x v="2"/>
    <n v="15"/>
    <n v="4"/>
    <n v="60"/>
    <x v="471"/>
    <x v="0"/>
  </r>
  <r>
    <x v="12573"/>
    <x v="48"/>
    <x v="3"/>
    <x v="21"/>
    <n v="7"/>
    <n v="4"/>
    <n v="28"/>
    <x v="19"/>
    <x v="2"/>
  </r>
  <r>
    <x v="12574"/>
    <x v="54"/>
    <x v="3"/>
    <x v="21"/>
    <n v="7"/>
    <n v="1"/>
    <n v="7"/>
    <x v="261"/>
    <x v="2"/>
  </r>
  <r>
    <x v="12575"/>
    <x v="94"/>
    <x v="4"/>
    <x v="17"/>
    <n v="7"/>
    <n v="4"/>
    <n v="28"/>
    <x v="513"/>
    <x v="1"/>
  </r>
  <r>
    <x v="12576"/>
    <x v="74"/>
    <x v="0"/>
    <x v="1"/>
    <n v="4"/>
    <n v="5"/>
    <n v="20"/>
    <x v="394"/>
    <x v="0"/>
  </r>
  <r>
    <x v="12577"/>
    <x v="53"/>
    <x v="1"/>
    <x v="27"/>
    <n v="20"/>
    <n v="1"/>
    <n v="20"/>
    <x v="288"/>
    <x v="0"/>
  </r>
  <r>
    <x v="12578"/>
    <x v="79"/>
    <x v="2"/>
    <x v="12"/>
    <n v="3"/>
    <n v="5"/>
    <n v="15"/>
    <x v="286"/>
    <x v="2"/>
  </r>
  <r>
    <x v="12579"/>
    <x v="81"/>
    <x v="2"/>
    <x v="12"/>
    <n v="3"/>
    <n v="1"/>
    <n v="3"/>
    <x v="720"/>
    <x v="0"/>
  </r>
  <r>
    <x v="12580"/>
    <x v="72"/>
    <x v="1"/>
    <x v="4"/>
    <n v="12"/>
    <n v="1"/>
    <n v="12"/>
    <x v="519"/>
    <x v="2"/>
  </r>
  <r>
    <x v="12581"/>
    <x v="1"/>
    <x v="2"/>
    <x v="14"/>
    <n v="2.5"/>
    <n v="2"/>
    <n v="5"/>
    <x v="174"/>
    <x v="3"/>
  </r>
  <r>
    <x v="12582"/>
    <x v="57"/>
    <x v="0"/>
    <x v="6"/>
    <n v="4"/>
    <n v="2"/>
    <n v="8"/>
    <x v="642"/>
    <x v="1"/>
  </r>
  <r>
    <x v="12583"/>
    <x v="51"/>
    <x v="2"/>
    <x v="10"/>
    <n v="3"/>
    <n v="1"/>
    <n v="3"/>
    <x v="727"/>
    <x v="2"/>
  </r>
  <r>
    <x v="12584"/>
    <x v="38"/>
    <x v="2"/>
    <x v="12"/>
    <n v="3"/>
    <n v="1"/>
    <n v="3"/>
    <x v="508"/>
    <x v="2"/>
  </r>
  <r>
    <x v="12585"/>
    <x v="21"/>
    <x v="2"/>
    <x v="10"/>
    <n v="3"/>
    <n v="4"/>
    <n v="12"/>
    <x v="634"/>
    <x v="0"/>
  </r>
  <r>
    <x v="12586"/>
    <x v="73"/>
    <x v="3"/>
    <x v="20"/>
    <n v="5"/>
    <n v="2"/>
    <n v="10"/>
    <x v="668"/>
    <x v="1"/>
  </r>
  <r>
    <x v="12587"/>
    <x v="93"/>
    <x v="3"/>
    <x v="11"/>
    <n v="4"/>
    <n v="2"/>
    <n v="8"/>
    <x v="218"/>
    <x v="0"/>
  </r>
  <r>
    <x v="12588"/>
    <x v="10"/>
    <x v="1"/>
    <x v="5"/>
    <n v="18"/>
    <n v="1"/>
    <n v="18"/>
    <x v="509"/>
    <x v="1"/>
  </r>
  <r>
    <x v="12589"/>
    <x v="22"/>
    <x v="0"/>
    <x v="15"/>
    <n v="5"/>
    <n v="5"/>
    <n v="25"/>
    <x v="702"/>
    <x v="2"/>
  </r>
  <r>
    <x v="12590"/>
    <x v="26"/>
    <x v="3"/>
    <x v="20"/>
    <n v="5"/>
    <n v="2"/>
    <n v="10"/>
    <x v="431"/>
    <x v="1"/>
  </r>
  <r>
    <x v="12591"/>
    <x v="98"/>
    <x v="0"/>
    <x v="0"/>
    <n v="3"/>
    <n v="1"/>
    <n v="3"/>
    <x v="382"/>
    <x v="1"/>
  </r>
  <r>
    <x v="12592"/>
    <x v="55"/>
    <x v="2"/>
    <x v="14"/>
    <n v="2.5"/>
    <n v="5"/>
    <n v="12.5"/>
    <x v="725"/>
    <x v="0"/>
  </r>
  <r>
    <x v="12593"/>
    <x v="57"/>
    <x v="2"/>
    <x v="14"/>
    <n v="2.5"/>
    <n v="4"/>
    <n v="10"/>
    <x v="395"/>
    <x v="1"/>
  </r>
  <r>
    <x v="12594"/>
    <x v="36"/>
    <x v="0"/>
    <x v="0"/>
    <n v="3"/>
    <n v="4"/>
    <n v="12"/>
    <x v="587"/>
    <x v="2"/>
  </r>
  <r>
    <x v="12595"/>
    <x v="92"/>
    <x v="2"/>
    <x v="12"/>
    <n v="3"/>
    <n v="5"/>
    <n v="15"/>
    <x v="491"/>
    <x v="2"/>
  </r>
  <r>
    <x v="12596"/>
    <x v="36"/>
    <x v="0"/>
    <x v="26"/>
    <n v="5"/>
    <n v="2"/>
    <n v="10"/>
    <x v="522"/>
    <x v="2"/>
  </r>
  <r>
    <x v="12597"/>
    <x v="42"/>
    <x v="4"/>
    <x v="16"/>
    <n v="5"/>
    <n v="2"/>
    <n v="10"/>
    <x v="351"/>
    <x v="1"/>
  </r>
  <r>
    <x v="12598"/>
    <x v="13"/>
    <x v="3"/>
    <x v="8"/>
    <n v="6"/>
    <n v="2"/>
    <n v="12"/>
    <x v="76"/>
    <x v="0"/>
  </r>
  <r>
    <x v="12599"/>
    <x v="90"/>
    <x v="0"/>
    <x v="0"/>
    <n v="3"/>
    <n v="4"/>
    <n v="12"/>
    <x v="138"/>
    <x v="2"/>
  </r>
  <r>
    <x v="12600"/>
    <x v="96"/>
    <x v="3"/>
    <x v="11"/>
    <n v="4"/>
    <n v="2"/>
    <n v="8"/>
    <x v="428"/>
    <x v="0"/>
  </r>
  <r>
    <x v="12601"/>
    <x v="20"/>
    <x v="1"/>
    <x v="2"/>
    <n v="15"/>
    <n v="2"/>
    <n v="30"/>
    <x v="105"/>
    <x v="1"/>
  </r>
  <r>
    <x v="12602"/>
    <x v="93"/>
    <x v="0"/>
    <x v="15"/>
    <n v="5"/>
    <n v="1"/>
    <n v="5"/>
    <x v="403"/>
    <x v="0"/>
  </r>
  <r>
    <x v="12603"/>
    <x v="60"/>
    <x v="0"/>
    <x v="1"/>
    <n v="4"/>
    <n v="2"/>
    <n v="8"/>
    <x v="700"/>
    <x v="1"/>
  </r>
  <r>
    <x v="12604"/>
    <x v="32"/>
    <x v="3"/>
    <x v="3"/>
    <n v="6"/>
    <n v="5"/>
    <n v="30"/>
    <x v="532"/>
    <x v="3"/>
  </r>
  <r>
    <x v="12605"/>
    <x v="57"/>
    <x v="1"/>
    <x v="5"/>
    <n v="18"/>
    <n v="4"/>
    <n v="72"/>
    <x v="238"/>
    <x v="2"/>
  </r>
  <r>
    <x v="12606"/>
    <x v="96"/>
    <x v="4"/>
    <x v="25"/>
    <n v="10"/>
    <n v="2"/>
    <n v="20"/>
    <x v="225"/>
    <x v="3"/>
  </r>
  <r>
    <x v="12607"/>
    <x v="54"/>
    <x v="1"/>
    <x v="27"/>
    <n v="20"/>
    <n v="1"/>
    <n v="20"/>
    <x v="182"/>
    <x v="2"/>
  </r>
  <r>
    <x v="12608"/>
    <x v="78"/>
    <x v="3"/>
    <x v="20"/>
    <n v="5"/>
    <n v="3"/>
    <n v="15"/>
    <x v="276"/>
    <x v="3"/>
  </r>
  <r>
    <x v="12609"/>
    <x v="95"/>
    <x v="1"/>
    <x v="4"/>
    <n v="12"/>
    <n v="4"/>
    <n v="48"/>
    <x v="344"/>
    <x v="2"/>
  </r>
  <r>
    <x v="12610"/>
    <x v="33"/>
    <x v="3"/>
    <x v="21"/>
    <n v="7"/>
    <n v="1"/>
    <n v="7"/>
    <x v="543"/>
    <x v="1"/>
  </r>
  <r>
    <x v="12611"/>
    <x v="4"/>
    <x v="0"/>
    <x v="0"/>
    <n v="3"/>
    <n v="5"/>
    <n v="15"/>
    <x v="340"/>
    <x v="2"/>
  </r>
  <r>
    <x v="12612"/>
    <x v="74"/>
    <x v="2"/>
    <x v="14"/>
    <n v="2.5"/>
    <n v="2"/>
    <n v="5"/>
    <x v="648"/>
    <x v="2"/>
  </r>
  <r>
    <x v="12613"/>
    <x v="33"/>
    <x v="4"/>
    <x v="19"/>
    <n v="4"/>
    <n v="1"/>
    <n v="4"/>
    <x v="251"/>
    <x v="1"/>
  </r>
  <r>
    <x v="12614"/>
    <x v="3"/>
    <x v="1"/>
    <x v="27"/>
    <n v="20"/>
    <n v="5"/>
    <n v="100"/>
    <x v="507"/>
    <x v="1"/>
  </r>
  <r>
    <x v="12615"/>
    <x v="7"/>
    <x v="1"/>
    <x v="3"/>
    <s v=""/>
    <m/>
    <m/>
    <x v="469"/>
    <x v="2"/>
  </r>
  <r>
    <x v="12616"/>
    <x v="47"/>
    <x v="0"/>
    <x v="0"/>
    <n v="3"/>
    <n v="1"/>
    <n v="3"/>
    <x v="301"/>
    <x v="2"/>
  </r>
  <r>
    <x v="12617"/>
    <x v="4"/>
    <x v="4"/>
    <x v="16"/>
    <n v="5"/>
    <n v="1"/>
    <n v="5"/>
    <x v="80"/>
    <x v="1"/>
  </r>
  <r>
    <x v="12618"/>
    <x v="82"/>
    <x v="1"/>
    <x v="4"/>
    <n v="12"/>
    <n v="5"/>
    <n v="60"/>
    <x v="266"/>
    <x v="1"/>
  </r>
  <r>
    <x v="12619"/>
    <x v="0"/>
    <x v="1"/>
    <x v="4"/>
    <n v="12"/>
    <n v="4"/>
    <n v="48"/>
    <x v="100"/>
    <x v="0"/>
  </r>
  <r>
    <x v="12620"/>
    <x v="68"/>
    <x v="2"/>
    <x v="12"/>
    <n v="3"/>
    <n v="2"/>
    <n v="6"/>
    <x v="399"/>
    <x v="0"/>
  </r>
  <r>
    <x v="12621"/>
    <x v="94"/>
    <x v="4"/>
    <x v="16"/>
    <n v="5"/>
    <n v="2"/>
    <n v="10"/>
    <x v="727"/>
    <x v="2"/>
  </r>
  <r>
    <x v="12622"/>
    <x v="81"/>
    <x v="2"/>
    <x v="10"/>
    <n v="3"/>
    <n v="4"/>
    <n v="12"/>
    <x v="714"/>
    <x v="2"/>
  </r>
  <r>
    <x v="12623"/>
    <x v="65"/>
    <x v="1"/>
    <x v="4"/>
    <n v="12"/>
    <n v="4"/>
    <n v="48"/>
    <x v="661"/>
    <x v="1"/>
  </r>
  <r>
    <x v="12624"/>
    <x v="16"/>
    <x v="0"/>
    <x v="6"/>
    <n v="4"/>
    <n v="3"/>
    <n v="12"/>
    <x v="652"/>
    <x v="0"/>
  </r>
  <r>
    <x v="12625"/>
    <x v="62"/>
    <x v="0"/>
    <x v="1"/>
    <n v="4"/>
    <n v="3"/>
    <n v="12"/>
    <x v="427"/>
    <x v="0"/>
  </r>
  <r>
    <x v="12626"/>
    <x v="43"/>
    <x v="4"/>
    <x v="16"/>
    <n v="5"/>
    <n v="3"/>
    <n v="15"/>
    <x v="285"/>
    <x v="2"/>
  </r>
  <r>
    <x v="12627"/>
    <x v="86"/>
    <x v="4"/>
    <x v="18"/>
    <n v="8"/>
    <n v="4"/>
    <n v="32"/>
    <x v="272"/>
    <x v="2"/>
  </r>
  <r>
    <x v="12628"/>
    <x v="37"/>
    <x v="1"/>
    <x v="27"/>
    <n v="20"/>
    <n v="2"/>
    <n v="40"/>
    <x v="700"/>
    <x v="2"/>
  </r>
  <r>
    <x v="12629"/>
    <x v="20"/>
    <x v="2"/>
    <x v="23"/>
    <n v="1"/>
    <n v="2"/>
    <n v="2"/>
    <x v="131"/>
    <x v="3"/>
  </r>
  <r>
    <x v="12630"/>
    <x v="19"/>
    <x v="2"/>
    <x v="14"/>
    <n v="2.5"/>
    <n v="3"/>
    <n v="7.5"/>
    <x v="61"/>
    <x v="1"/>
  </r>
  <r>
    <x v="12631"/>
    <x v="12"/>
    <x v="0"/>
    <x v="3"/>
    <n v="4"/>
    <n v="3"/>
    <n v="12"/>
    <x v="356"/>
    <x v="3"/>
  </r>
  <r>
    <x v="12632"/>
    <x v="56"/>
    <x v="2"/>
    <x v="22"/>
    <n v="2.5"/>
    <n v="2"/>
    <n v="5"/>
    <x v="533"/>
    <x v="2"/>
  </r>
  <r>
    <x v="12633"/>
    <x v="23"/>
    <x v="3"/>
    <x v="8"/>
    <n v="6"/>
    <n v="4"/>
    <n v="24"/>
    <x v="22"/>
    <x v="3"/>
  </r>
  <r>
    <x v="12634"/>
    <x v="91"/>
    <x v="2"/>
    <x v="22"/>
    <n v="2.5"/>
    <n v="1"/>
    <n v="2.5"/>
    <x v="90"/>
    <x v="1"/>
  </r>
  <r>
    <x v="12635"/>
    <x v="97"/>
    <x v="1"/>
    <x v="2"/>
    <n v="15"/>
    <n v="4"/>
    <n v="60"/>
    <x v="711"/>
    <x v="2"/>
  </r>
  <r>
    <x v="12636"/>
    <x v="49"/>
    <x v="1"/>
    <x v="4"/>
    <n v="12"/>
    <n v="5"/>
    <n v="60"/>
    <x v="646"/>
    <x v="0"/>
  </r>
  <r>
    <x v="12637"/>
    <x v="64"/>
    <x v="1"/>
    <x v="2"/>
    <n v="15"/>
    <n v="4"/>
    <n v="60"/>
    <x v="729"/>
    <x v="1"/>
  </r>
  <r>
    <x v="12638"/>
    <x v="36"/>
    <x v="0"/>
    <x v="0"/>
    <n v="3"/>
    <n v="3"/>
    <n v="9"/>
    <x v="269"/>
    <x v="2"/>
  </r>
  <r>
    <x v="12639"/>
    <x v="71"/>
    <x v="2"/>
    <x v="12"/>
    <n v="3"/>
    <n v="2"/>
    <n v="6"/>
    <x v="302"/>
    <x v="2"/>
  </r>
  <r>
    <x v="12640"/>
    <x v="22"/>
    <x v="3"/>
    <x v="13"/>
    <n v="6"/>
    <n v="5"/>
    <n v="30"/>
    <x v="560"/>
    <x v="0"/>
  </r>
  <r>
    <x v="12641"/>
    <x v="93"/>
    <x v="1"/>
    <x v="5"/>
    <n v="18"/>
    <n v="2"/>
    <n v="36"/>
    <x v="567"/>
    <x v="2"/>
  </r>
  <r>
    <x v="12642"/>
    <x v="26"/>
    <x v="4"/>
    <x v="18"/>
    <n v="8"/>
    <n v="3"/>
    <n v="24"/>
    <x v="453"/>
    <x v="2"/>
  </r>
  <r>
    <x v="12643"/>
    <x v="11"/>
    <x v="1"/>
    <x v="4"/>
    <n v="12"/>
    <n v="5"/>
    <n v="60"/>
    <x v="452"/>
    <x v="2"/>
  </r>
  <r>
    <x v="12644"/>
    <x v="94"/>
    <x v="1"/>
    <x v="2"/>
    <n v="15"/>
    <n v="2"/>
    <n v="30"/>
    <x v="256"/>
    <x v="2"/>
  </r>
  <r>
    <x v="12645"/>
    <x v="11"/>
    <x v="3"/>
    <x v="11"/>
    <n v="4"/>
    <n v="2"/>
    <n v="8"/>
    <x v="694"/>
    <x v="3"/>
  </r>
  <r>
    <x v="12646"/>
    <x v="87"/>
    <x v="0"/>
    <x v="1"/>
    <n v="4"/>
    <n v="1"/>
    <n v="4"/>
    <x v="7"/>
    <x v="0"/>
  </r>
  <r>
    <x v="12647"/>
    <x v="72"/>
    <x v="1"/>
    <x v="5"/>
    <n v="18"/>
    <n v="4"/>
    <n v="72"/>
    <x v="359"/>
    <x v="0"/>
  </r>
  <r>
    <x v="12648"/>
    <x v="36"/>
    <x v="4"/>
    <x v="16"/>
    <n v="5"/>
    <n v="1"/>
    <n v="5"/>
    <x v="714"/>
    <x v="2"/>
  </r>
  <r>
    <x v="12649"/>
    <x v="34"/>
    <x v="2"/>
    <x v="23"/>
    <n v="1"/>
    <n v="3"/>
    <n v="3"/>
    <x v="177"/>
    <x v="0"/>
  </r>
  <r>
    <x v="12650"/>
    <x v="57"/>
    <x v="2"/>
    <x v="14"/>
    <n v="2.5"/>
    <n v="2"/>
    <n v="5"/>
    <x v="533"/>
    <x v="1"/>
  </r>
  <r>
    <x v="12651"/>
    <x v="33"/>
    <x v="1"/>
    <x v="27"/>
    <n v="20"/>
    <n v="1"/>
    <n v="20"/>
    <x v="412"/>
    <x v="2"/>
  </r>
  <r>
    <x v="12652"/>
    <x v="94"/>
    <x v="0"/>
    <x v="26"/>
    <n v="5"/>
    <n v="3"/>
    <n v="15"/>
    <x v="319"/>
    <x v="0"/>
  </r>
  <r>
    <x v="12653"/>
    <x v="84"/>
    <x v="1"/>
    <x v="2"/>
    <n v="15"/>
    <n v="5"/>
    <n v="75"/>
    <x v="89"/>
    <x v="1"/>
  </r>
  <r>
    <x v="12654"/>
    <x v="19"/>
    <x v="3"/>
    <x v="20"/>
    <n v="5"/>
    <n v="1"/>
    <n v="5"/>
    <x v="564"/>
    <x v="0"/>
  </r>
  <r>
    <x v="12655"/>
    <x v="55"/>
    <x v="3"/>
    <x v="8"/>
    <n v="6"/>
    <n v="2"/>
    <n v="12"/>
    <x v="388"/>
    <x v="2"/>
  </r>
  <r>
    <x v="12656"/>
    <x v="12"/>
    <x v="1"/>
    <x v="2"/>
    <n v="15"/>
    <n v="5"/>
    <n v="75"/>
    <x v="429"/>
    <x v="2"/>
  </r>
  <r>
    <x v="12657"/>
    <x v="64"/>
    <x v="0"/>
    <x v="0"/>
    <n v="3"/>
    <n v="4"/>
    <n v="12"/>
    <x v="3"/>
    <x v="2"/>
  </r>
  <r>
    <x v="12658"/>
    <x v="54"/>
    <x v="2"/>
    <x v="12"/>
    <n v="3"/>
    <n v="3"/>
    <n v="9"/>
    <x v="282"/>
    <x v="0"/>
  </r>
  <r>
    <x v="12659"/>
    <x v="5"/>
    <x v="4"/>
    <x v="19"/>
    <n v="4"/>
    <n v="1"/>
    <n v="4"/>
    <x v="728"/>
    <x v="2"/>
  </r>
  <r>
    <x v="12660"/>
    <x v="34"/>
    <x v="0"/>
    <x v="0"/>
    <n v="3"/>
    <n v="1"/>
    <n v="3"/>
    <x v="496"/>
    <x v="2"/>
  </r>
  <r>
    <x v="12661"/>
    <x v="98"/>
    <x v="0"/>
    <x v="0"/>
    <n v="3"/>
    <n v="4"/>
    <n v="12"/>
    <x v="388"/>
    <x v="2"/>
  </r>
  <r>
    <x v="12662"/>
    <x v="51"/>
    <x v="3"/>
    <x v="11"/>
    <n v="4"/>
    <n v="5"/>
    <n v="20"/>
    <x v="711"/>
    <x v="1"/>
  </r>
  <r>
    <x v="12663"/>
    <x v="95"/>
    <x v="4"/>
    <x v="19"/>
    <n v="4"/>
    <n v="1"/>
    <n v="4"/>
    <x v="471"/>
    <x v="0"/>
  </r>
  <r>
    <x v="12664"/>
    <x v="78"/>
    <x v="0"/>
    <x v="26"/>
    <n v="5"/>
    <n v="3"/>
    <n v="15"/>
    <x v="126"/>
    <x v="2"/>
  </r>
  <r>
    <x v="12665"/>
    <x v="61"/>
    <x v="4"/>
    <x v="16"/>
    <n v="5"/>
    <n v="1"/>
    <n v="5"/>
    <x v="12"/>
    <x v="0"/>
  </r>
  <r>
    <x v="12666"/>
    <x v="78"/>
    <x v="1"/>
    <x v="4"/>
    <n v="12"/>
    <n v="5"/>
    <n v="60"/>
    <x v="95"/>
    <x v="1"/>
  </r>
  <r>
    <x v="12667"/>
    <x v="16"/>
    <x v="3"/>
    <x v="20"/>
    <n v="5"/>
    <n v="1"/>
    <n v="5"/>
    <x v="498"/>
    <x v="2"/>
  </r>
  <r>
    <x v="12668"/>
    <x v="21"/>
    <x v="0"/>
    <x v="3"/>
    <n v="5"/>
    <n v="5"/>
    <n v="25"/>
    <x v="558"/>
    <x v="2"/>
  </r>
  <r>
    <x v="12669"/>
    <x v="41"/>
    <x v="1"/>
    <x v="27"/>
    <n v="20"/>
    <n v="2"/>
    <n v="40"/>
    <x v="38"/>
    <x v="0"/>
  </r>
  <r>
    <x v="12670"/>
    <x v="70"/>
    <x v="0"/>
    <x v="1"/>
    <n v="4"/>
    <n v="2"/>
    <n v="8"/>
    <x v="725"/>
    <x v="1"/>
  </r>
  <r>
    <x v="12671"/>
    <x v="62"/>
    <x v="3"/>
    <x v="13"/>
    <n v="6"/>
    <n v="1"/>
    <n v="6"/>
    <x v="183"/>
    <x v="0"/>
  </r>
  <r>
    <x v="12672"/>
    <x v="22"/>
    <x v="4"/>
    <x v="19"/>
    <n v="4"/>
    <n v="4"/>
    <n v="16"/>
    <x v="109"/>
    <x v="1"/>
  </r>
  <r>
    <x v="12673"/>
    <x v="93"/>
    <x v="4"/>
    <x v="9"/>
    <n v="5"/>
    <n v="5"/>
    <n v="25"/>
    <x v="229"/>
    <x v="2"/>
  </r>
  <r>
    <x v="12674"/>
    <x v="85"/>
    <x v="3"/>
    <x v="8"/>
    <n v="6"/>
    <n v="2"/>
    <n v="12"/>
    <x v="606"/>
    <x v="2"/>
  </r>
  <r>
    <x v="12675"/>
    <x v="70"/>
    <x v="1"/>
    <x v="7"/>
    <n v="14"/>
    <n v="3"/>
    <n v="42"/>
    <x v="601"/>
    <x v="2"/>
  </r>
  <r>
    <x v="12676"/>
    <x v="11"/>
    <x v="4"/>
    <x v="25"/>
    <n v="10"/>
    <n v="3"/>
    <n v="30"/>
    <x v="66"/>
    <x v="0"/>
  </r>
  <r>
    <x v="12677"/>
    <x v="23"/>
    <x v="1"/>
    <x v="2"/>
    <n v="15"/>
    <n v="3"/>
    <n v="45"/>
    <x v="447"/>
    <x v="2"/>
  </r>
  <r>
    <x v="12678"/>
    <x v="26"/>
    <x v="1"/>
    <x v="5"/>
    <n v="18"/>
    <n v="3"/>
    <n v="54"/>
    <x v="221"/>
    <x v="1"/>
  </r>
  <r>
    <x v="12679"/>
    <x v="8"/>
    <x v="0"/>
    <x v="0"/>
    <n v="3"/>
    <n v="3"/>
    <n v="9"/>
    <x v="553"/>
    <x v="1"/>
  </r>
  <r>
    <x v="12680"/>
    <x v="95"/>
    <x v="4"/>
    <x v="25"/>
    <n v="10"/>
    <n v="2"/>
    <n v="20"/>
    <x v="703"/>
    <x v="0"/>
  </r>
  <r>
    <x v="12681"/>
    <x v="22"/>
    <x v="2"/>
    <x v="10"/>
    <n v="3"/>
    <n v="5"/>
    <n v="15"/>
    <x v="324"/>
    <x v="1"/>
  </r>
  <r>
    <x v="12682"/>
    <x v="69"/>
    <x v="2"/>
    <x v="23"/>
    <n v="1"/>
    <n v="2"/>
    <n v="2"/>
    <x v="574"/>
    <x v="1"/>
  </r>
  <r>
    <x v="12683"/>
    <x v="56"/>
    <x v="2"/>
    <x v="12"/>
    <n v="3"/>
    <n v="5"/>
    <n v="15"/>
    <x v="505"/>
    <x v="1"/>
  </r>
  <r>
    <x v="12684"/>
    <x v="34"/>
    <x v="2"/>
    <x v="14"/>
    <n v="2.5"/>
    <n v="1"/>
    <n v="2.5"/>
    <x v="656"/>
    <x v="0"/>
  </r>
  <r>
    <x v="12685"/>
    <x v="40"/>
    <x v="1"/>
    <x v="4"/>
    <n v="12"/>
    <n v="2"/>
    <n v="24"/>
    <x v="349"/>
    <x v="0"/>
  </r>
  <r>
    <x v="12686"/>
    <x v="78"/>
    <x v="1"/>
    <x v="4"/>
    <n v="12"/>
    <n v="4"/>
    <n v="48"/>
    <x v="382"/>
    <x v="0"/>
  </r>
  <r>
    <x v="12687"/>
    <x v="85"/>
    <x v="0"/>
    <x v="1"/>
    <n v="4"/>
    <n v="5"/>
    <n v="20"/>
    <x v="421"/>
    <x v="0"/>
  </r>
  <r>
    <x v="12688"/>
    <x v="8"/>
    <x v="1"/>
    <x v="2"/>
    <n v="15"/>
    <n v="1"/>
    <n v="15"/>
    <x v="549"/>
    <x v="1"/>
  </r>
  <r>
    <x v="12689"/>
    <x v="69"/>
    <x v="2"/>
    <x v="14"/>
    <n v="2.5"/>
    <n v="1"/>
    <n v="2.5"/>
    <x v="651"/>
    <x v="1"/>
  </r>
  <r>
    <x v="12690"/>
    <x v="31"/>
    <x v="3"/>
    <x v="20"/>
    <n v="5"/>
    <n v="4"/>
    <n v="20"/>
    <x v="686"/>
    <x v="0"/>
  </r>
  <r>
    <x v="12691"/>
    <x v="82"/>
    <x v="2"/>
    <x v="23"/>
    <n v="1"/>
    <n v="3"/>
    <n v="3"/>
    <x v="24"/>
    <x v="2"/>
  </r>
  <r>
    <x v="12692"/>
    <x v="78"/>
    <x v="1"/>
    <x v="4"/>
    <n v="12"/>
    <n v="4"/>
    <n v="48"/>
    <x v="150"/>
    <x v="0"/>
  </r>
  <r>
    <x v="12693"/>
    <x v="11"/>
    <x v="3"/>
    <x v="13"/>
    <n v="6"/>
    <n v="5"/>
    <n v="30"/>
    <x v="657"/>
    <x v="2"/>
  </r>
  <r>
    <x v="12694"/>
    <x v="45"/>
    <x v="3"/>
    <x v="20"/>
    <n v="5"/>
    <n v="3"/>
    <n v="15"/>
    <x v="44"/>
    <x v="2"/>
  </r>
  <r>
    <x v="12695"/>
    <x v="26"/>
    <x v="2"/>
    <x v="23"/>
    <n v="1"/>
    <n v="2"/>
    <n v="2"/>
    <x v="402"/>
    <x v="2"/>
  </r>
  <r>
    <x v="12696"/>
    <x v="74"/>
    <x v="1"/>
    <x v="4"/>
    <n v="12"/>
    <n v="1"/>
    <n v="12"/>
    <x v="235"/>
    <x v="0"/>
  </r>
  <r>
    <x v="12697"/>
    <x v="38"/>
    <x v="0"/>
    <x v="0"/>
    <n v="3"/>
    <n v="3"/>
    <n v="9"/>
    <x v="323"/>
    <x v="2"/>
  </r>
  <r>
    <x v="12698"/>
    <x v="59"/>
    <x v="3"/>
    <x v="11"/>
    <n v="4"/>
    <n v="4"/>
    <n v="16"/>
    <x v="432"/>
    <x v="1"/>
  </r>
  <r>
    <x v="12699"/>
    <x v="37"/>
    <x v="2"/>
    <x v="22"/>
    <n v="2.5"/>
    <n v="1"/>
    <n v="2.5"/>
    <x v="99"/>
    <x v="2"/>
  </r>
  <r>
    <x v="12700"/>
    <x v="92"/>
    <x v="1"/>
    <x v="4"/>
    <n v="12"/>
    <n v="5"/>
    <n v="60"/>
    <x v="45"/>
    <x v="2"/>
  </r>
  <r>
    <x v="12701"/>
    <x v="85"/>
    <x v="4"/>
    <x v="17"/>
    <n v="7"/>
    <n v="4"/>
    <n v="28"/>
    <x v="513"/>
    <x v="1"/>
  </r>
  <r>
    <x v="12702"/>
    <x v="54"/>
    <x v="2"/>
    <x v="23"/>
    <n v="1"/>
    <n v="1"/>
    <n v="1"/>
    <x v="62"/>
    <x v="0"/>
  </r>
  <r>
    <x v="12703"/>
    <x v="25"/>
    <x v="0"/>
    <x v="26"/>
    <n v="5"/>
    <n v="1"/>
    <n v="5"/>
    <x v="580"/>
    <x v="0"/>
  </r>
  <r>
    <x v="12704"/>
    <x v="26"/>
    <x v="2"/>
    <x v="22"/>
    <n v="2.5"/>
    <n v="5"/>
    <n v="12.5"/>
    <x v="309"/>
    <x v="1"/>
  </r>
  <r>
    <x v="12705"/>
    <x v="34"/>
    <x v="0"/>
    <x v="0"/>
    <n v="3"/>
    <n v="4"/>
    <n v="12"/>
    <x v="229"/>
    <x v="1"/>
  </r>
  <r>
    <x v="12706"/>
    <x v="23"/>
    <x v="2"/>
    <x v="23"/>
    <n v="1"/>
    <n v="1"/>
    <n v="1"/>
    <x v="49"/>
    <x v="0"/>
  </r>
  <r>
    <x v="12707"/>
    <x v="38"/>
    <x v="1"/>
    <x v="2"/>
    <n v="15"/>
    <n v="3"/>
    <n v="45"/>
    <x v="648"/>
    <x v="0"/>
  </r>
  <r>
    <x v="12708"/>
    <x v="93"/>
    <x v="0"/>
    <x v="15"/>
    <n v="5"/>
    <n v="1"/>
    <n v="5"/>
    <x v="324"/>
    <x v="2"/>
  </r>
  <r>
    <x v="12709"/>
    <x v="48"/>
    <x v="2"/>
    <x v="3"/>
    <n v="2.5"/>
    <n v="2"/>
    <n v="5"/>
    <x v="242"/>
    <x v="0"/>
  </r>
  <r>
    <x v="12710"/>
    <x v="76"/>
    <x v="3"/>
    <x v="8"/>
    <n v="6"/>
    <n v="2"/>
    <n v="12"/>
    <x v="379"/>
    <x v="1"/>
  </r>
  <r>
    <x v="12711"/>
    <x v="3"/>
    <x v="1"/>
    <x v="4"/>
    <n v="12"/>
    <n v="4"/>
    <n v="48"/>
    <x v="630"/>
    <x v="1"/>
  </r>
  <r>
    <x v="12712"/>
    <x v="24"/>
    <x v="3"/>
    <x v="3"/>
    <n v="6"/>
    <n v="1"/>
    <n v="6"/>
    <x v="220"/>
    <x v="2"/>
  </r>
  <r>
    <x v="12713"/>
    <x v="92"/>
    <x v="1"/>
    <x v="4"/>
    <n v="12"/>
    <n v="4"/>
    <n v="48"/>
    <x v="532"/>
    <x v="1"/>
  </r>
  <r>
    <x v="12714"/>
    <x v="84"/>
    <x v="2"/>
    <x v="12"/>
    <n v="3"/>
    <n v="2"/>
    <n v="6"/>
    <x v="98"/>
    <x v="1"/>
  </r>
  <r>
    <x v="12715"/>
    <x v="88"/>
    <x v="0"/>
    <x v="6"/>
    <n v="4"/>
    <n v="4"/>
    <n v="16"/>
    <x v="551"/>
    <x v="1"/>
  </r>
  <r>
    <x v="12716"/>
    <x v="29"/>
    <x v="2"/>
    <x v="22"/>
    <n v="2.5"/>
    <n v="4"/>
    <n v="10"/>
    <x v="346"/>
    <x v="0"/>
  </r>
  <r>
    <x v="12717"/>
    <x v="12"/>
    <x v="2"/>
    <x v="10"/>
    <n v="3"/>
    <n v="5"/>
    <n v="15"/>
    <x v="27"/>
    <x v="1"/>
  </r>
  <r>
    <x v="12718"/>
    <x v="97"/>
    <x v="3"/>
    <x v="20"/>
    <n v="5"/>
    <n v="1"/>
    <n v="5"/>
    <x v="410"/>
    <x v="0"/>
  </r>
  <r>
    <x v="12719"/>
    <x v="93"/>
    <x v="3"/>
    <x v="8"/>
    <n v="6"/>
    <n v="2"/>
    <n v="12"/>
    <x v="192"/>
    <x v="0"/>
  </r>
  <r>
    <x v="12720"/>
    <x v="19"/>
    <x v="0"/>
    <x v="0"/>
    <n v="3"/>
    <n v="3"/>
    <n v="9"/>
    <x v="400"/>
    <x v="0"/>
  </r>
  <r>
    <x v="12721"/>
    <x v="40"/>
    <x v="2"/>
    <x v="14"/>
    <n v="2.5"/>
    <n v="5"/>
    <n v="12.5"/>
    <x v="444"/>
    <x v="0"/>
  </r>
  <r>
    <x v="12722"/>
    <x v="73"/>
    <x v="4"/>
    <x v="19"/>
    <n v="4"/>
    <n v="5"/>
    <n v="20"/>
    <x v="525"/>
    <x v="0"/>
  </r>
  <r>
    <x v="12723"/>
    <x v="95"/>
    <x v="1"/>
    <x v="2"/>
    <n v="15"/>
    <n v="5"/>
    <n v="75"/>
    <x v="13"/>
    <x v="0"/>
  </r>
  <r>
    <x v="12724"/>
    <x v="73"/>
    <x v="3"/>
    <x v="11"/>
    <n v="4"/>
    <n v="1"/>
    <n v="4"/>
    <x v="52"/>
    <x v="1"/>
  </r>
  <r>
    <x v="12725"/>
    <x v="65"/>
    <x v="0"/>
    <x v="0"/>
    <n v="3"/>
    <n v="1"/>
    <n v="3"/>
    <x v="355"/>
    <x v="3"/>
  </r>
  <r>
    <x v="12726"/>
    <x v="73"/>
    <x v="2"/>
    <x v="12"/>
    <n v="3"/>
    <n v="5"/>
    <n v="15"/>
    <x v="12"/>
    <x v="3"/>
  </r>
  <r>
    <x v="12727"/>
    <x v="42"/>
    <x v="1"/>
    <x v="4"/>
    <n v="12"/>
    <n v="4"/>
    <n v="48"/>
    <x v="248"/>
    <x v="2"/>
  </r>
  <r>
    <x v="12728"/>
    <x v="39"/>
    <x v="2"/>
    <x v="23"/>
    <n v="1"/>
    <n v="4"/>
    <n v="4"/>
    <x v="568"/>
    <x v="1"/>
  </r>
  <r>
    <x v="12729"/>
    <x v="81"/>
    <x v="1"/>
    <x v="7"/>
    <n v="14"/>
    <n v="3"/>
    <n v="42"/>
    <x v="336"/>
    <x v="1"/>
  </r>
  <r>
    <x v="12730"/>
    <x v="94"/>
    <x v="3"/>
    <x v="21"/>
    <n v="7"/>
    <n v="3"/>
    <n v="21"/>
    <x v="296"/>
    <x v="0"/>
  </r>
  <r>
    <x v="12731"/>
    <x v="18"/>
    <x v="3"/>
    <x v="13"/>
    <n v="6"/>
    <n v="2"/>
    <n v="12"/>
    <x v="119"/>
    <x v="1"/>
  </r>
  <r>
    <x v="12732"/>
    <x v="74"/>
    <x v="2"/>
    <x v="10"/>
    <n v="3"/>
    <n v="2"/>
    <n v="6"/>
    <x v="215"/>
    <x v="2"/>
  </r>
  <r>
    <x v="12733"/>
    <x v="88"/>
    <x v="0"/>
    <x v="6"/>
    <n v="4"/>
    <n v="2"/>
    <n v="8"/>
    <x v="221"/>
    <x v="1"/>
  </r>
  <r>
    <x v="12734"/>
    <x v="40"/>
    <x v="4"/>
    <x v="16"/>
    <n v="5"/>
    <n v="1"/>
    <n v="5"/>
    <x v="263"/>
    <x v="0"/>
  </r>
  <r>
    <x v="12735"/>
    <x v="1"/>
    <x v="0"/>
    <x v="3"/>
    <s v=""/>
    <m/>
    <m/>
    <x v="638"/>
    <x v="3"/>
  </r>
  <r>
    <x v="12736"/>
    <x v="54"/>
    <x v="2"/>
    <x v="23"/>
    <n v="1"/>
    <n v="5"/>
    <n v="5"/>
    <x v="233"/>
    <x v="0"/>
  </r>
  <r>
    <x v="12737"/>
    <x v="31"/>
    <x v="4"/>
    <x v="25"/>
    <n v="10"/>
    <n v="1"/>
    <n v="10"/>
    <x v="3"/>
    <x v="2"/>
  </r>
  <r>
    <x v="12738"/>
    <x v="42"/>
    <x v="4"/>
    <x v="19"/>
    <n v="4"/>
    <n v="4"/>
    <n v="16"/>
    <x v="687"/>
    <x v="1"/>
  </r>
  <r>
    <x v="12739"/>
    <x v="30"/>
    <x v="0"/>
    <x v="0"/>
    <n v="3"/>
    <n v="5"/>
    <n v="15"/>
    <x v="387"/>
    <x v="2"/>
  </r>
  <r>
    <x v="12740"/>
    <x v="39"/>
    <x v="4"/>
    <x v="9"/>
    <n v="5"/>
    <n v="1"/>
    <n v="5"/>
    <x v="608"/>
    <x v="0"/>
  </r>
  <r>
    <x v="12741"/>
    <x v="19"/>
    <x v="3"/>
    <x v="21"/>
    <n v="7"/>
    <n v="4"/>
    <n v="28"/>
    <x v="161"/>
    <x v="0"/>
  </r>
  <r>
    <x v="12742"/>
    <x v="19"/>
    <x v="1"/>
    <x v="27"/>
    <n v="20"/>
    <n v="5"/>
    <n v="100"/>
    <x v="646"/>
    <x v="1"/>
  </r>
  <r>
    <x v="12743"/>
    <x v="76"/>
    <x v="0"/>
    <x v="0"/>
    <n v="3"/>
    <n v="3"/>
    <n v="9"/>
    <x v="465"/>
    <x v="2"/>
  </r>
  <r>
    <x v="12744"/>
    <x v="25"/>
    <x v="1"/>
    <x v="5"/>
    <n v="18"/>
    <n v="2"/>
    <n v="36"/>
    <x v="65"/>
    <x v="2"/>
  </r>
  <r>
    <x v="12745"/>
    <x v="39"/>
    <x v="4"/>
    <x v="17"/>
    <n v="7"/>
    <n v="4"/>
    <n v="28"/>
    <x v="713"/>
    <x v="1"/>
  </r>
  <r>
    <x v="12746"/>
    <x v="22"/>
    <x v="4"/>
    <x v="16"/>
    <n v="5"/>
    <n v="4"/>
    <n v="20"/>
    <x v="224"/>
    <x v="2"/>
  </r>
  <r>
    <x v="12747"/>
    <x v="10"/>
    <x v="2"/>
    <x v="12"/>
    <n v="3"/>
    <n v="2"/>
    <n v="6"/>
    <x v="562"/>
    <x v="1"/>
  </r>
  <r>
    <x v="12748"/>
    <x v="6"/>
    <x v="4"/>
    <x v="9"/>
    <n v="5"/>
    <n v="5"/>
    <n v="25"/>
    <x v="600"/>
    <x v="1"/>
  </r>
  <r>
    <x v="12749"/>
    <x v="75"/>
    <x v="1"/>
    <x v="4"/>
    <n v="12"/>
    <n v="5"/>
    <n v="60"/>
    <x v="286"/>
    <x v="1"/>
  </r>
  <r>
    <x v="12750"/>
    <x v="27"/>
    <x v="3"/>
    <x v="11"/>
    <n v="4"/>
    <n v="5"/>
    <n v="20"/>
    <x v="470"/>
    <x v="0"/>
  </r>
  <r>
    <x v="12751"/>
    <x v="41"/>
    <x v="2"/>
    <x v="14"/>
    <n v="2.5"/>
    <n v="3"/>
    <n v="7.5"/>
    <x v="636"/>
    <x v="1"/>
  </r>
  <r>
    <x v="12752"/>
    <x v="41"/>
    <x v="3"/>
    <x v="21"/>
    <n v="7"/>
    <n v="2"/>
    <n v="14"/>
    <x v="494"/>
    <x v="1"/>
  </r>
  <r>
    <x v="12753"/>
    <x v="27"/>
    <x v="4"/>
    <x v="18"/>
    <n v="8"/>
    <n v="2"/>
    <n v="16"/>
    <x v="478"/>
    <x v="0"/>
  </r>
  <r>
    <x v="12754"/>
    <x v="28"/>
    <x v="3"/>
    <x v="20"/>
    <n v="5"/>
    <n v="3"/>
    <n v="15"/>
    <x v="85"/>
    <x v="0"/>
  </r>
  <r>
    <x v="12755"/>
    <x v="13"/>
    <x v="4"/>
    <x v="19"/>
    <n v="4"/>
    <n v="3"/>
    <n v="12"/>
    <x v="75"/>
    <x v="1"/>
  </r>
  <r>
    <x v="12756"/>
    <x v="83"/>
    <x v="2"/>
    <x v="12"/>
    <n v="3"/>
    <n v="1"/>
    <n v="3"/>
    <x v="227"/>
    <x v="1"/>
  </r>
  <r>
    <x v="12757"/>
    <x v="75"/>
    <x v="0"/>
    <x v="26"/>
    <n v="5"/>
    <n v="5"/>
    <n v="25"/>
    <x v="39"/>
    <x v="2"/>
  </r>
  <r>
    <x v="12758"/>
    <x v="94"/>
    <x v="0"/>
    <x v="1"/>
    <n v="4"/>
    <n v="4"/>
    <n v="16"/>
    <x v="197"/>
    <x v="2"/>
  </r>
  <r>
    <x v="12759"/>
    <x v="66"/>
    <x v="4"/>
    <x v="3"/>
    <n v="5"/>
    <n v="2"/>
    <n v="10"/>
    <x v="630"/>
    <x v="0"/>
  </r>
  <r>
    <x v="12760"/>
    <x v="86"/>
    <x v="2"/>
    <x v="23"/>
    <n v="1"/>
    <n v="5"/>
    <n v="5"/>
    <x v="66"/>
    <x v="0"/>
  </r>
  <r>
    <x v="12761"/>
    <x v="89"/>
    <x v="2"/>
    <x v="3"/>
    <n v="3"/>
    <n v="2"/>
    <n v="6"/>
    <x v="87"/>
    <x v="1"/>
  </r>
  <r>
    <x v="12762"/>
    <x v="93"/>
    <x v="1"/>
    <x v="27"/>
    <n v="20"/>
    <n v="3"/>
    <n v="60"/>
    <x v="414"/>
    <x v="1"/>
  </r>
  <r>
    <x v="12763"/>
    <x v="94"/>
    <x v="3"/>
    <x v="21"/>
    <n v="7"/>
    <n v="2"/>
    <n v="14"/>
    <x v="221"/>
    <x v="0"/>
  </r>
  <r>
    <x v="12764"/>
    <x v="53"/>
    <x v="3"/>
    <x v="20"/>
    <n v="5"/>
    <n v="4"/>
    <n v="20"/>
    <x v="28"/>
    <x v="0"/>
  </r>
  <r>
    <x v="12765"/>
    <x v="95"/>
    <x v="0"/>
    <x v="26"/>
    <n v="5"/>
    <n v="4"/>
    <n v="20"/>
    <x v="611"/>
    <x v="0"/>
  </r>
  <r>
    <x v="12766"/>
    <x v="30"/>
    <x v="2"/>
    <x v="14"/>
    <n v="2.5"/>
    <n v="2"/>
    <n v="5"/>
    <x v="550"/>
    <x v="0"/>
  </r>
  <r>
    <x v="12767"/>
    <x v="59"/>
    <x v="3"/>
    <x v="13"/>
    <n v="6"/>
    <n v="1"/>
    <n v="6"/>
    <x v="692"/>
    <x v="2"/>
  </r>
  <r>
    <x v="12768"/>
    <x v="70"/>
    <x v="0"/>
    <x v="0"/>
    <n v="3"/>
    <n v="1"/>
    <n v="3"/>
    <x v="336"/>
    <x v="1"/>
  </r>
  <r>
    <x v="12769"/>
    <x v="93"/>
    <x v="3"/>
    <x v="13"/>
    <n v="6"/>
    <n v="4"/>
    <n v="24"/>
    <x v="496"/>
    <x v="1"/>
  </r>
  <r>
    <x v="12770"/>
    <x v="26"/>
    <x v="1"/>
    <x v="7"/>
    <n v="14"/>
    <n v="1"/>
    <n v="14"/>
    <x v="676"/>
    <x v="2"/>
  </r>
  <r>
    <x v="12771"/>
    <x v="72"/>
    <x v="3"/>
    <x v="8"/>
    <n v="6"/>
    <n v="3"/>
    <n v="18"/>
    <x v="708"/>
    <x v="2"/>
  </r>
  <r>
    <x v="12772"/>
    <x v="97"/>
    <x v="1"/>
    <x v="4"/>
    <n v="12"/>
    <n v="2"/>
    <n v="24"/>
    <x v="51"/>
    <x v="1"/>
  </r>
  <r>
    <x v="12773"/>
    <x v="15"/>
    <x v="4"/>
    <x v="16"/>
    <n v="5"/>
    <n v="1"/>
    <n v="5"/>
    <x v="720"/>
    <x v="2"/>
  </r>
  <r>
    <x v="12774"/>
    <x v="20"/>
    <x v="2"/>
    <x v="23"/>
    <n v="1"/>
    <n v="5"/>
    <n v="5"/>
    <x v="79"/>
    <x v="1"/>
  </r>
  <r>
    <x v="12775"/>
    <x v="81"/>
    <x v="3"/>
    <x v="3"/>
    <s v=""/>
    <m/>
    <m/>
    <x v="247"/>
    <x v="3"/>
  </r>
  <r>
    <x v="12776"/>
    <x v="21"/>
    <x v="1"/>
    <x v="2"/>
    <n v="15"/>
    <n v="1"/>
    <n v="15"/>
    <x v="424"/>
    <x v="2"/>
  </r>
  <r>
    <x v="12777"/>
    <x v="57"/>
    <x v="4"/>
    <x v="16"/>
    <n v="5"/>
    <n v="1"/>
    <n v="5"/>
    <x v="622"/>
    <x v="2"/>
  </r>
  <r>
    <x v="12778"/>
    <x v="28"/>
    <x v="0"/>
    <x v="1"/>
    <n v="4"/>
    <n v="4"/>
    <n v="16"/>
    <x v="695"/>
    <x v="2"/>
  </r>
  <r>
    <x v="12779"/>
    <x v="19"/>
    <x v="4"/>
    <x v="19"/>
    <n v="4"/>
    <n v="4"/>
    <n v="16"/>
    <x v="697"/>
    <x v="0"/>
  </r>
  <r>
    <x v="12780"/>
    <x v="13"/>
    <x v="1"/>
    <x v="4"/>
    <n v="12"/>
    <n v="5"/>
    <n v="60"/>
    <x v="350"/>
    <x v="2"/>
  </r>
  <r>
    <x v="12781"/>
    <x v="60"/>
    <x v="4"/>
    <x v="9"/>
    <n v="5"/>
    <n v="2"/>
    <n v="10"/>
    <x v="684"/>
    <x v="2"/>
  </r>
  <r>
    <x v="12782"/>
    <x v="65"/>
    <x v="3"/>
    <x v="8"/>
    <n v="6"/>
    <n v="5"/>
    <n v="30"/>
    <x v="150"/>
    <x v="0"/>
  </r>
  <r>
    <x v="12783"/>
    <x v="71"/>
    <x v="4"/>
    <x v="19"/>
    <n v="4"/>
    <n v="5"/>
    <n v="20"/>
    <x v="113"/>
    <x v="0"/>
  </r>
  <r>
    <x v="12784"/>
    <x v="40"/>
    <x v="2"/>
    <x v="10"/>
    <n v="3"/>
    <n v="4"/>
    <n v="12"/>
    <x v="493"/>
    <x v="1"/>
  </r>
  <r>
    <x v="12785"/>
    <x v="31"/>
    <x v="0"/>
    <x v="26"/>
    <n v="5"/>
    <n v="2"/>
    <n v="10"/>
    <x v="99"/>
    <x v="0"/>
  </r>
  <r>
    <x v="12786"/>
    <x v="26"/>
    <x v="0"/>
    <x v="1"/>
    <n v="4"/>
    <n v="2"/>
    <n v="8"/>
    <x v="498"/>
    <x v="1"/>
  </r>
  <r>
    <x v="12787"/>
    <x v="48"/>
    <x v="2"/>
    <x v="23"/>
    <n v="1"/>
    <n v="3"/>
    <n v="3"/>
    <x v="682"/>
    <x v="2"/>
  </r>
  <r>
    <x v="12788"/>
    <x v="35"/>
    <x v="2"/>
    <x v="22"/>
    <n v="2.5"/>
    <n v="2"/>
    <n v="5"/>
    <x v="649"/>
    <x v="1"/>
  </r>
  <r>
    <x v="12789"/>
    <x v="46"/>
    <x v="0"/>
    <x v="1"/>
    <n v="4"/>
    <n v="5"/>
    <n v="20"/>
    <x v="25"/>
    <x v="1"/>
  </r>
  <r>
    <x v="12790"/>
    <x v="79"/>
    <x v="3"/>
    <x v="11"/>
    <n v="4"/>
    <n v="1"/>
    <n v="4"/>
    <x v="540"/>
    <x v="3"/>
  </r>
  <r>
    <x v="12791"/>
    <x v="89"/>
    <x v="1"/>
    <x v="27"/>
    <n v="20"/>
    <n v="4"/>
    <n v="80"/>
    <x v="308"/>
    <x v="1"/>
  </r>
  <r>
    <x v="12792"/>
    <x v="79"/>
    <x v="4"/>
    <x v="16"/>
    <n v="5"/>
    <n v="4"/>
    <n v="20"/>
    <x v="222"/>
    <x v="1"/>
  </r>
  <r>
    <x v="12793"/>
    <x v="74"/>
    <x v="3"/>
    <x v="13"/>
    <n v="6"/>
    <n v="1"/>
    <n v="6"/>
    <x v="552"/>
    <x v="1"/>
  </r>
  <r>
    <x v="12794"/>
    <x v="39"/>
    <x v="3"/>
    <x v="20"/>
    <n v="5"/>
    <n v="4"/>
    <n v="20"/>
    <x v="168"/>
    <x v="0"/>
  </r>
  <r>
    <x v="12795"/>
    <x v="11"/>
    <x v="4"/>
    <x v="17"/>
    <n v="7"/>
    <n v="4"/>
    <n v="28"/>
    <x v="55"/>
    <x v="1"/>
  </r>
  <r>
    <x v="12796"/>
    <x v="42"/>
    <x v="1"/>
    <x v="4"/>
    <n v="12"/>
    <n v="1"/>
    <n v="12"/>
    <x v="43"/>
    <x v="2"/>
  </r>
  <r>
    <x v="12797"/>
    <x v="95"/>
    <x v="4"/>
    <x v="9"/>
    <n v="5"/>
    <n v="2"/>
    <n v="10"/>
    <x v="261"/>
    <x v="0"/>
  </r>
  <r>
    <x v="12798"/>
    <x v="89"/>
    <x v="0"/>
    <x v="3"/>
    <n v="5"/>
    <n v="3"/>
    <n v="15"/>
    <x v="468"/>
    <x v="1"/>
  </r>
  <r>
    <x v="12799"/>
    <x v="85"/>
    <x v="1"/>
    <x v="5"/>
    <n v="18"/>
    <n v="3"/>
    <n v="54"/>
    <x v="166"/>
    <x v="2"/>
  </r>
  <r>
    <x v="12800"/>
    <x v="41"/>
    <x v="0"/>
    <x v="0"/>
    <n v="3"/>
    <n v="2"/>
    <n v="6"/>
    <x v="215"/>
    <x v="0"/>
  </r>
  <r>
    <x v="12801"/>
    <x v="66"/>
    <x v="2"/>
    <x v="14"/>
    <n v="2.5"/>
    <n v="3"/>
    <n v="7.5"/>
    <x v="479"/>
    <x v="2"/>
  </r>
  <r>
    <x v="12802"/>
    <x v="46"/>
    <x v="4"/>
    <x v="17"/>
    <n v="7"/>
    <n v="2"/>
    <n v="14"/>
    <x v="558"/>
    <x v="1"/>
  </r>
  <r>
    <x v="12803"/>
    <x v="82"/>
    <x v="4"/>
    <x v="16"/>
    <n v="5"/>
    <n v="3"/>
    <n v="15"/>
    <x v="279"/>
    <x v="0"/>
  </r>
  <r>
    <x v="12804"/>
    <x v="67"/>
    <x v="4"/>
    <x v="19"/>
    <n v="4"/>
    <n v="5"/>
    <n v="20"/>
    <x v="279"/>
    <x v="1"/>
  </r>
  <r>
    <x v="12805"/>
    <x v="29"/>
    <x v="0"/>
    <x v="1"/>
    <n v="4"/>
    <n v="4"/>
    <n v="16"/>
    <x v="314"/>
    <x v="0"/>
  </r>
  <r>
    <x v="12806"/>
    <x v="7"/>
    <x v="1"/>
    <x v="4"/>
    <n v="12"/>
    <n v="4"/>
    <n v="48"/>
    <x v="505"/>
    <x v="3"/>
  </r>
  <r>
    <x v="12807"/>
    <x v="89"/>
    <x v="1"/>
    <x v="4"/>
    <n v="12"/>
    <n v="3"/>
    <n v="36"/>
    <x v="7"/>
    <x v="1"/>
  </r>
  <r>
    <x v="12808"/>
    <x v="95"/>
    <x v="4"/>
    <x v="9"/>
    <n v="5"/>
    <n v="4"/>
    <n v="20"/>
    <x v="84"/>
    <x v="1"/>
  </r>
  <r>
    <x v="12809"/>
    <x v="46"/>
    <x v="3"/>
    <x v="21"/>
    <n v="7"/>
    <n v="5"/>
    <n v="35"/>
    <x v="548"/>
    <x v="1"/>
  </r>
  <r>
    <x v="12810"/>
    <x v="98"/>
    <x v="0"/>
    <x v="15"/>
    <n v="5"/>
    <n v="5"/>
    <n v="25"/>
    <x v="436"/>
    <x v="0"/>
  </r>
  <r>
    <x v="12811"/>
    <x v="71"/>
    <x v="4"/>
    <x v="16"/>
    <n v="5"/>
    <n v="1"/>
    <n v="5"/>
    <x v="125"/>
    <x v="3"/>
  </r>
  <r>
    <x v="12812"/>
    <x v="70"/>
    <x v="1"/>
    <x v="4"/>
    <n v="12"/>
    <n v="2"/>
    <n v="24"/>
    <x v="202"/>
    <x v="2"/>
  </r>
  <r>
    <x v="12813"/>
    <x v="46"/>
    <x v="0"/>
    <x v="0"/>
    <n v="3"/>
    <n v="2"/>
    <n v="6"/>
    <x v="552"/>
    <x v="1"/>
  </r>
  <r>
    <x v="12814"/>
    <x v="62"/>
    <x v="1"/>
    <x v="4"/>
    <n v="12"/>
    <n v="4"/>
    <n v="48"/>
    <x v="271"/>
    <x v="2"/>
  </r>
  <r>
    <x v="12815"/>
    <x v="5"/>
    <x v="3"/>
    <x v="20"/>
    <n v="5"/>
    <n v="1"/>
    <n v="5"/>
    <x v="174"/>
    <x v="1"/>
  </r>
  <r>
    <x v="12816"/>
    <x v="84"/>
    <x v="4"/>
    <x v="19"/>
    <n v="4"/>
    <n v="2"/>
    <n v="8"/>
    <x v="6"/>
    <x v="0"/>
  </r>
  <r>
    <x v="12817"/>
    <x v="68"/>
    <x v="4"/>
    <x v="18"/>
    <n v="8"/>
    <n v="4"/>
    <n v="32"/>
    <x v="349"/>
    <x v="0"/>
  </r>
  <r>
    <x v="12818"/>
    <x v="58"/>
    <x v="3"/>
    <x v="20"/>
    <n v="5"/>
    <n v="2"/>
    <n v="10"/>
    <x v="82"/>
    <x v="2"/>
  </r>
  <r>
    <x v="12819"/>
    <x v="56"/>
    <x v="0"/>
    <x v="15"/>
    <n v="5"/>
    <n v="4"/>
    <n v="20"/>
    <x v="676"/>
    <x v="0"/>
  </r>
  <r>
    <x v="12820"/>
    <x v="18"/>
    <x v="0"/>
    <x v="15"/>
    <n v="5"/>
    <n v="5"/>
    <n v="25"/>
    <x v="600"/>
    <x v="0"/>
  </r>
  <r>
    <x v="12821"/>
    <x v="28"/>
    <x v="1"/>
    <x v="7"/>
    <n v="14"/>
    <n v="2"/>
    <n v="28"/>
    <x v="131"/>
    <x v="0"/>
  </r>
  <r>
    <x v="12822"/>
    <x v="25"/>
    <x v="3"/>
    <x v="13"/>
    <n v="6"/>
    <n v="3"/>
    <n v="18"/>
    <x v="181"/>
    <x v="0"/>
  </r>
  <r>
    <x v="12823"/>
    <x v="66"/>
    <x v="4"/>
    <x v="17"/>
    <n v="7"/>
    <n v="4"/>
    <n v="28"/>
    <x v="643"/>
    <x v="2"/>
  </r>
  <r>
    <x v="12824"/>
    <x v="9"/>
    <x v="0"/>
    <x v="3"/>
    <n v="5"/>
    <n v="4"/>
    <n v="20"/>
    <x v="286"/>
    <x v="1"/>
  </r>
  <r>
    <x v="12825"/>
    <x v="60"/>
    <x v="1"/>
    <x v="27"/>
    <n v="20"/>
    <n v="2"/>
    <n v="40"/>
    <x v="308"/>
    <x v="1"/>
  </r>
  <r>
    <x v="12826"/>
    <x v="1"/>
    <x v="3"/>
    <x v="13"/>
    <n v="6"/>
    <n v="5"/>
    <n v="30"/>
    <x v="640"/>
    <x v="0"/>
  </r>
  <r>
    <x v="12827"/>
    <x v="69"/>
    <x v="2"/>
    <x v="12"/>
    <n v="3"/>
    <n v="1"/>
    <n v="3"/>
    <x v="424"/>
    <x v="2"/>
  </r>
  <r>
    <x v="12828"/>
    <x v="34"/>
    <x v="4"/>
    <x v="9"/>
    <n v="5"/>
    <n v="2"/>
    <n v="10"/>
    <x v="671"/>
    <x v="2"/>
  </r>
  <r>
    <x v="12829"/>
    <x v="64"/>
    <x v="4"/>
    <x v="19"/>
    <n v="4"/>
    <n v="1"/>
    <n v="4"/>
    <x v="96"/>
    <x v="2"/>
  </r>
  <r>
    <x v="12830"/>
    <x v="77"/>
    <x v="3"/>
    <x v="8"/>
    <n v="6"/>
    <n v="2"/>
    <n v="12"/>
    <x v="423"/>
    <x v="2"/>
  </r>
  <r>
    <x v="12831"/>
    <x v="9"/>
    <x v="2"/>
    <x v="23"/>
    <n v="1"/>
    <n v="4"/>
    <n v="4"/>
    <x v="2"/>
    <x v="1"/>
  </r>
  <r>
    <x v="12832"/>
    <x v="66"/>
    <x v="2"/>
    <x v="22"/>
    <n v="2.5"/>
    <n v="4"/>
    <n v="10"/>
    <x v="208"/>
    <x v="2"/>
  </r>
  <r>
    <x v="12833"/>
    <x v="39"/>
    <x v="0"/>
    <x v="15"/>
    <n v="5"/>
    <n v="3"/>
    <n v="15"/>
    <x v="86"/>
    <x v="1"/>
  </r>
  <r>
    <x v="12834"/>
    <x v="4"/>
    <x v="4"/>
    <x v="16"/>
    <n v="5"/>
    <n v="3"/>
    <n v="15"/>
    <x v="616"/>
    <x v="0"/>
  </r>
  <r>
    <x v="12835"/>
    <x v="40"/>
    <x v="1"/>
    <x v="27"/>
    <n v="20"/>
    <n v="5"/>
    <n v="100"/>
    <x v="545"/>
    <x v="0"/>
  </r>
  <r>
    <x v="12836"/>
    <x v="68"/>
    <x v="0"/>
    <x v="1"/>
    <n v="4"/>
    <n v="3"/>
    <n v="12"/>
    <x v="392"/>
    <x v="1"/>
  </r>
  <r>
    <x v="12837"/>
    <x v="50"/>
    <x v="0"/>
    <x v="26"/>
    <n v="5"/>
    <n v="5"/>
    <n v="25"/>
    <x v="52"/>
    <x v="2"/>
  </r>
  <r>
    <x v="12838"/>
    <x v="18"/>
    <x v="2"/>
    <x v="10"/>
    <n v="3"/>
    <n v="4"/>
    <n v="12"/>
    <x v="341"/>
    <x v="1"/>
  </r>
  <r>
    <x v="12839"/>
    <x v="20"/>
    <x v="2"/>
    <x v="12"/>
    <n v="3"/>
    <n v="1"/>
    <n v="3"/>
    <x v="273"/>
    <x v="0"/>
  </r>
  <r>
    <x v="12840"/>
    <x v="45"/>
    <x v="2"/>
    <x v="10"/>
    <n v="3"/>
    <n v="3"/>
    <n v="9"/>
    <x v="140"/>
    <x v="2"/>
  </r>
  <r>
    <x v="12841"/>
    <x v="66"/>
    <x v="4"/>
    <x v="25"/>
    <n v="10"/>
    <n v="1"/>
    <n v="10"/>
    <x v="114"/>
    <x v="1"/>
  </r>
  <r>
    <x v="12842"/>
    <x v="98"/>
    <x v="3"/>
    <x v="21"/>
    <n v="7"/>
    <n v="2"/>
    <n v="14"/>
    <x v="700"/>
    <x v="2"/>
  </r>
  <r>
    <x v="12843"/>
    <x v="7"/>
    <x v="3"/>
    <x v="20"/>
    <n v="5"/>
    <n v="4"/>
    <n v="20"/>
    <x v="480"/>
    <x v="1"/>
  </r>
  <r>
    <x v="12844"/>
    <x v="50"/>
    <x v="4"/>
    <x v="25"/>
    <n v="10"/>
    <n v="1"/>
    <n v="10"/>
    <x v="397"/>
    <x v="1"/>
  </r>
  <r>
    <x v="12845"/>
    <x v="67"/>
    <x v="4"/>
    <x v="17"/>
    <n v="7"/>
    <n v="2"/>
    <n v="14"/>
    <x v="584"/>
    <x v="0"/>
  </r>
  <r>
    <x v="12846"/>
    <x v="12"/>
    <x v="1"/>
    <x v="4"/>
    <n v="12"/>
    <n v="4"/>
    <n v="48"/>
    <x v="653"/>
    <x v="2"/>
  </r>
  <r>
    <x v="12847"/>
    <x v="35"/>
    <x v="3"/>
    <x v="20"/>
    <n v="5"/>
    <n v="4"/>
    <n v="20"/>
    <x v="146"/>
    <x v="0"/>
  </r>
  <r>
    <x v="12848"/>
    <x v="91"/>
    <x v="4"/>
    <x v="19"/>
    <n v="4"/>
    <n v="4"/>
    <n v="16"/>
    <x v="289"/>
    <x v="2"/>
  </r>
  <r>
    <x v="12849"/>
    <x v="33"/>
    <x v="2"/>
    <x v="12"/>
    <n v="3"/>
    <n v="1"/>
    <n v="3"/>
    <x v="684"/>
    <x v="2"/>
  </r>
  <r>
    <x v="12850"/>
    <x v="0"/>
    <x v="3"/>
    <x v="8"/>
    <n v="6"/>
    <n v="1"/>
    <n v="6"/>
    <x v="60"/>
    <x v="2"/>
  </r>
  <r>
    <x v="12851"/>
    <x v="23"/>
    <x v="2"/>
    <x v="10"/>
    <n v="3"/>
    <n v="5"/>
    <n v="15"/>
    <x v="345"/>
    <x v="1"/>
  </r>
  <r>
    <x v="12852"/>
    <x v="53"/>
    <x v="4"/>
    <x v="19"/>
    <n v="4"/>
    <n v="1"/>
    <n v="4"/>
    <x v="103"/>
    <x v="1"/>
  </r>
  <r>
    <x v="12853"/>
    <x v="57"/>
    <x v="1"/>
    <x v="7"/>
    <n v="14"/>
    <n v="3"/>
    <n v="42"/>
    <x v="88"/>
    <x v="1"/>
  </r>
  <r>
    <x v="12854"/>
    <x v="78"/>
    <x v="3"/>
    <x v="21"/>
    <n v="7"/>
    <n v="3"/>
    <n v="21"/>
    <x v="320"/>
    <x v="1"/>
  </r>
  <r>
    <x v="12855"/>
    <x v="74"/>
    <x v="0"/>
    <x v="6"/>
    <n v="4"/>
    <n v="1"/>
    <n v="4"/>
    <x v="440"/>
    <x v="2"/>
  </r>
  <r>
    <x v="12856"/>
    <x v="40"/>
    <x v="4"/>
    <x v="19"/>
    <n v="4"/>
    <n v="5"/>
    <n v="20"/>
    <x v="575"/>
    <x v="0"/>
  </r>
  <r>
    <x v="12857"/>
    <x v="1"/>
    <x v="4"/>
    <x v="19"/>
    <n v="4"/>
    <n v="5"/>
    <n v="20"/>
    <x v="545"/>
    <x v="0"/>
  </r>
  <r>
    <x v="12858"/>
    <x v="36"/>
    <x v="2"/>
    <x v="12"/>
    <n v="3"/>
    <n v="2"/>
    <n v="6"/>
    <x v="525"/>
    <x v="2"/>
  </r>
  <r>
    <x v="12859"/>
    <x v="97"/>
    <x v="3"/>
    <x v="8"/>
    <n v="6"/>
    <n v="3"/>
    <n v="18"/>
    <x v="307"/>
    <x v="2"/>
  </r>
  <r>
    <x v="12860"/>
    <x v="65"/>
    <x v="3"/>
    <x v="20"/>
    <n v="5"/>
    <n v="4"/>
    <n v="20"/>
    <x v="419"/>
    <x v="2"/>
  </r>
  <r>
    <x v="12861"/>
    <x v="81"/>
    <x v="0"/>
    <x v="1"/>
    <n v="4"/>
    <n v="2"/>
    <n v="8"/>
    <x v="65"/>
    <x v="1"/>
  </r>
  <r>
    <x v="12862"/>
    <x v="83"/>
    <x v="4"/>
    <x v="19"/>
    <n v="4"/>
    <n v="4"/>
    <n v="16"/>
    <x v="215"/>
    <x v="0"/>
  </r>
  <r>
    <x v="12863"/>
    <x v="26"/>
    <x v="0"/>
    <x v="26"/>
    <n v="5"/>
    <n v="1"/>
    <n v="5"/>
    <x v="490"/>
    <x v="1"/>
  </r>
  <r>
    <x v="12864"/>
    <x v="92"/>
    <x v="2"/>
    <x v="23"/>
    <n v="1"/>
    <n v="1"/>
    <n v="1"/>
    <x v="526"/>
    <x v="2"/>
  </r>
  <r>
    <x v="12865"/>
    <x v="99"/>
    <x v="4"/>
    <x v="19"/>
    <n v="4"/>
    <n v="5"/>
    <n v="20"/>
    <x v="479"/>
    <x v="1"/>
  </r>
  <r>
    <x v="12866"/>
    <x v="37"/>
    <x v="2"/>
    <x v="23"/>
    <n v="1"/>
    <n v="5"/>
    <n v="5"/>
    <x v="374"/>
    <x v="2"/>
  </r>
  <r>
    <x v="12867"/>
    <x v="34"/>
    <x v="0"/>
    <x v="0"/>
    <n v="3"/>
    <n v="3"/>
    <n v="9"/>
    <x v="664"/>
    <x v="0"/>
  </r>
  <r>
    <x v="12868"/>
    <x v="52"/>
    <x v="0"/>
    <x v="1"/>
    <n v="4"/>
    <n v="5"/>
    <n v="20"/>
    <x v="289"/>
    <x v="2"/>
  </r>
  <r>
    <x v="12869"/>
    <x v="14"/>
    <x v="4"/>
    <x v="19"/>
    <n v="4"/>
    <n v="5"/>
    <n v="20"/>
    <x v="52"/>
    <x v="1"/>
  </r>
  <r>
    <x v="12870"/>
    <x v="29"/>
    <x v="4"/>
    <x v="19"/>
    <n v="4"/>
    <n v="3"/>
    <n v="12"/>
    <x v="227"/>
    <x v="2"/>
  </r>
  <r>
    <x v="12871"/>
    <x v="87"/>
    <x v="2"/>
    <x v="10"/>
    <n v="3"/>
    <n v="4"/>
    <n v="12"/>
    <x v="566"/>
    <x v="0"/>
  </r>
  <r>
    <x v="12872"/>
    <x v="85"/>
    <x v="2"/>
    <x v="23"/>
    <n v="1"/>
    <n v="2"/>
    <n v="2"/>
    <x v="45"/>
    <x v="2"/>
  </r>
  <r>
    <x v="12873"/>
    <x v="77"/>
    <x v="1"/>
    <x v="2"/>
    <n v="15"/>
    <n v="4"/>
    <n v="60"/>
    <x v="362"/>
    <x v="0"/>
  </r>
  <r>
    <x v="12874"/>
    <x v="26"/>
    <x v="4"/>
    <x v="9"/>
    <n v="5"/>
    <n v="2"/>
    <n v="10"/>
    <x v="384"/>
    <x v="1"/>
  </r>
  <r>
    <x v="12875"/>
    <x v="25"/>
    <x v="2"/>
    <x v="23"/>
    <n v="1"/>
    <n v="4"/>
    <n v="4"/>
    <x v="14"/>
    <x v="2"/>
  </r>
  <r>
    <x v="12876"/>
    <x v="12"/>
    <x v="3"/>
    <x v="20"/>
    <n v="5"/>
    <n v="4"/>
    <n v="20"/>
    <x v="660"/>
    <x v="1"/>
  </r>
  <r>
    <x v="12877"/>
    <x v="50"/>
    <x v="1"/>
    <x v="5"/>
    <n v="18"/>
    <n v="4"/>
    <n v="72"/>
    <x v="340"/>
    <x v="0"/>
  </r>
  <r>
    <x v="12878"/>
    <x v="36"/>
    <x v="2"/>
    <x v="23"/>
    <n v="1"/>
    <n v="1"/>
    <n v="1"/>
    <x v="4"/>
    <x v="2"/>
  </r>
  <r>
    <x v="12879"/>
    <x v="32"/>
    <x v="4"/>
    <x v="25"/>
    <n v="10"/>
    <n v="2"/>
    <n v="20"/>
    <x v="67"/>
    <x v="1"/>
  </r>
  <r>
    <x v="12880"/>
    <x v="61"/>
    <x v="4"/>
    <x v="18"/>
    <n v="8"/>
    <n v="3"/>
    <n v="24"/>
    <x v="0"/>
    <x v="2"/>
  </r>
  <r>
    <x v="12881"/>
    <x v="68"/>
    <x v="3"/>
    <x v="20"/>
    <n v="5"/>
    <n v="2"/>
    <n v="10"/>
    <x v="233"/>
    <x v="0"/>
  </r>
  <r>
    <x v="12882"/>
    <x v="39"/>
    <x v="4"/>
    <x v="16"/>
    <n v="5"/>
    <n v="1"/>
    <n v="5"/>
    <x v="255"/>
    <x v="0"/>
  </r>
  <r>
    <x v="12883"/>
    <x v="36"/>
    <x v="0"/>
    <x v="0"/>
    <n v="3"/>
    <n v="3"/>
    <n v="9"/>
    <x v="413"/>
    <x v="2"/>
  </r>
  <r>
    <x v="12884"/>
    <x v="82"/>
    <x v="4"/>
    <x v="17"/>
    <n v="7"/>
    <n v="3"/>
    <n v="21"/>
    <x v="156"/>
    <x v="2"/>
  </r>
  <r>
    <x v="12885"/>
    <x v="63"/>
    <x v="1"/>
    <x v="4"/>
    <n v="12"/>
    <n v="1"/>
    <n v="12"/>
    <x v="406"/>
    <x v="1"/>
  </r>
  <r>
    <x v="12886"/>
    <x v="13"/>
    <x v="3"/>
    <x v="21"/>
    <n v="7"/>
    <n v="3"/>
    <n v="21"/>
    <x v="193"/>
    <x v="2"/>
  </r>
  <r>
    <x v="12887"/>
    <x v="74"/>
    <x v="0"/>
    <x v="6"/>
    <n v="4"/>
    <n v="5"/>
    <n v="20"/>
    <x v="540"/>
    <x v="0"/>
  </r>
  <r>
    <x v="12888"/>
    <x v="58"/>
    <x v="4"/>
    <x v="19"/>
    <n v="4"/>
    <n v="4"/>
    <n v="16"/>
    <x v="249"/>
    <x v="1"/>
  </r>
  <r>
    <x v="12889"/>
    <x v="21"/>
    <x v="1"/>
    <x v="2"/>
    <n v="15"/>
    <n v="3"/>
    <n v="45"/>
    <x v="275"/>
    <x v="2"/>
  </r>
  <r>
    <x v="12890"/>
    <x v="95"/>
    <x v="1"/>
    <x v="2"/>
    <n v="15"/>
    <n v="2"/>
    <n v="30"/>
    <x v="463"/>
    <x v="1"/>
  </r>
  <r>
    <x v="12891"/>
    <x v="86"/>
    <x v="0"/>
    <x v="15"/>
    <n v="5"/>
    <n v="3"/>
    <n v="15"/>
    <x v="682"/>
    <x v="2"/>
  </r>
  <r>
    <x v="12892"/>
    <x v="40"/>
    <x v="2"/>
    <x v="10"/>
    <n v="3"/>
    <n v="2"/>
    <n v="6"/>
    <x v="137"/>
    <x v="0"/>
  </r>
  <r>
    <x v="12893"/>
    <x v="1"/>
    <x v="2"/>
    <x v="23"/>
    <n v="1"/>
    <n v="2"/>
    <n v="2"/>
    <x v="23"/>
    <x v="1"/>
  </r>
  <r>
    <x v="12894"/>
    <x v="79"/>
    <x v="2"/>
    <x v="14"/>
    <n v="2.5"/>
    <n v="1"/>
    <n v="2.5"/>
    <x v="595"/>
    <x v="1"/>
  </r>
  <r>
    <x v="12895"/>
    <x v="12"/>
    <x v="1"/>
    <x v="27"/>
    <n v="20"/>
    <n v="3"/>
    <n v="60"/>
    <x v="298"/>
    <x v="1"/>
  </r>
  <r>
    <x v="12896"/>
    <x v="54"/>
    <x v="4"/>
    <x v="3"/>
    <s v=""/>
    <m/>
    <m/>
    <x v="238"/>
    <x v="2"/>
  </r>
  <r>
    <x v="12897"/>
    <x v="28"/>
    <x v="3"/>
    <x v="21"/>
    <n v="7"/>
    <n v="3"/>
    <n v="21"/>
    <x v="418"/>
    <x v="1"/>
  </r>
  <r>
    <x v="12898"/>
    <x v="31"/>
    <x v="0"/>
    <x v="6"/>
    <n v="4"/>
    <n v="4"/>
    <n v="16"/>
    <x v="718"/>
    <x v="2"/>
  </r>
  <r>
    <x v="12899"/>
    <x v="4"/>
    <x v="1"/>
    <x v="4"/>
    <n v="12"/>
    <n v="2"/>
    <n v="24"/>
    <x v="547"/>
    <x v="2"/>
  </r>
  <r>
    <x v="12900"/>
    <x v="83"/>
    <x v="4"/>
    <x v="25"/>
    <n v="10"/>
    <n v="3"/>
    <n v="30"/>
    <x v="31"/>
    <x v="1"/>
  </r>
  <r>
    <x v="12901"/>
    <x v="46"/>
    <x v="4"/>
    <x v="25"/>
    <n v="10"/>
    <n v="5"/>
    <n v="50"/>
    <x v="335"/>
    <x v="1"/>
  </r>
  <r>
    <x v="12902"/>
    <x v="50"/>
    <x v="3"/>
    <x v="20"/>
    <n v="5"/>
    <n v="1"/>
    <n v="5"/>
    <x v="577"/>
    <x v="2"/>
  </r>
  <r>
    <x v="12903"/>
    <x v="28"/>
    <x v="0"/>
    <x v="6"/>
    <n v="4"/>
    <n v="1"/>
    <n v="4"/>
    <x v="638"/>
    <x v="2"/>
  </r>
  <r>
    <x v="12904"/>
    <x v="0"/>
    <x v="0"/>
    <x v="6"/>
    <n v="4"/>
    <n v="3"/>
    <n v="12"/>
    <x v="39"/>
    <x v="0"/>
  </r>
  <r>
    <x v="12905"/>
    <x v="39"/>
    <x v="3"/>
    <x v="20"/>
    <n v="5"/>
    <n v="5"/>
    <n v="25"/>
    <x v="346"/>
    <x v="2"/>
  </r>
  <r>
    <x v="12906"/>
    <x v="14"/>
    <x v="2"/>
    <x v="14"/>
    <n v="2.5"/>
    <n v="3"/>
    <n v="7.5"/>
    <x v="522"/>
    <x v="1"/>
  </r>
  <r>
    <x v="12907"/>
    <x v="70"/>
    <x v="0"/>
    <x v="6"/>
    <n v="4"/>
    <n v="4"/>
    <n v="16"/>
    <x v="151"/>
    <x v="2"/>
  </r>
  <r>
    <x v="12908"/>
    <x v="47"/>
    <x v="0"/>
    <x v="26"/>
    <n v="5"/>
    <n v="2"/>
    <n v="10"/>
    <x v="366"/>
    <x v="1"/>
  </r>
  <r>
    <x v="12909"/>
    <x v="56"/>
    <x v="0"/>
    <x v="1"/>
    <n v="4"/>
    <n v="1"/>
    <n v="4"/>
    <x v="538"/>
    <x v="2"/>
  </r>
  <r>
    <x v="12910"/>
    <x v="44"/>
    <x v="1"/>
    <x v="4"/>
    <n v="12"/>
    <n v="3"/>
    <n v="36"/>
    <x v="439"/>
    <x v="0"/>
  </r>
  <r>
    <x v="12911"/>
    <x v="26"/>
    <x v="3"/>
    <x v="21"/>
    <n v="7"/>
    <n v="2"/>
    <n v="14"/>
    <x v="9"/>
    <x v="1"/>
  </r>
  <r>
    <x v="12912"/>
    <x v="58"/>
    <x v="2"/>
    <x v="12"/>
    <n v="3"/>
    <n v="1"/>
    <n v="3"/>
    <x v="453"/>
    <x v="0"/>
  </r>
  <r>
    <x v="12913"/>
    <x v="4"/>
    <x v="3"/>
    <x v="21"/>
    <n v="7"/>
    <n v="1"/>
    <n v="7"/>
    <x v="665"/>
    <x v="2"/>
  </r>
  <r>
    <x v="12914"/>
    <x v="52"/>
    <x v="2"/>
    <x v="23"/>
    <n v="1"/>
    <n v="3"/>
    <n v="3"/>
    <x v="554"/>
    <x v="0"/>
  </r>
  <r>
    <x v="12915"/>
    <x v="37"/>
    <x v="1"/>
    <x v="4"/>
    <n v="12"/>
    <n v="2"/>
    <n v="24"/>
    <x v="674"/>
    <x v="2"/>
  </r>
  <r>
    <x v="12916"/>
    <x v="17"/>
    <x v="4"/>
    <x v="9"/>
    <n v="5"/>
    <n v="2"/>
    <n v="10"/>
    <x v="149"/>
    <x v="2"/>
  </r>
  <r>
    <x v="12917"/>
    <x v="95"/>
    <x v="1"/>
    <x v="7"/>
    <n v="14"/>
    <n v="5"/>
    <n v="70"/>
    <x v="535"/>
    <x v="0"/>
  </r>
  <r>
    <x v="12918"/>
    <x v="96"/>
    <x v="3"/>
    <x v="20"/>
    <n v="5"/>
    <n v="5"/>
    <n v="25"/>
    <x v="182"/>
    <x v="0"/>
  </r>
  <r>
    <x v="12919"/>
    <x v="40"/>
    <x v="1"/>
    <x v="4"/>
    <n v="12"/>
    <n v="5"/>
    <n v="60"/>
    <x v="553"/>
    <x v="0"/>
  </r>
  <r>
    <x v="12920"/>
    <x v="96"/>
    <x v="1"/>
    <x v="4"/>
    <n v="12"/>
    <n v="1"/>
    <n v="12"/>
    <x v="52"/>
    <x v="0"/>
  </r>
  <r>
    <x v="12921"/>
    <x v="69"/>
    <x v="4"/>
    <x v="19"/>
    <n v="4"/>
    <n v="2"/>
    <n v="8"/>
    <x v="497"/>
    <x v="1"/>
  </r>
  <r>
    <x v="12922"/>
    <x v="22"/>
    <x v="2"/>
    <x v="12"/>
    <n v="3"/>
    <n v="5"/>
    <n v="15"/>
    <x v="204"/>
    <x v="2"/>
  </r>
  <r>
    <x v="12923"/>
    <x v="71"/>
    <x v="2"/>
    <x v="23"/>
    <n v="1"/>
    <n v="4"/>
    <n v="4"/>
    <x v="284"/>
    <x v="1"/>
  </r>
  <r>
    <x v="12924"/>
    <x v="81"/>
    <x v="1"/>
    <x v="5"/>
    <n v="18"/>
    <n v="1"/>
    <n v="18"/>
    <x v="448"/>
    <x v="1"/>
  </r>
  <r>
    <x v="12925"/>
    <x v="97"/>
    <x v="1"/>
    <x v="27"/>
    <n v="20"/>
    <n v="5"/>
    <n v="100"/>
    <x v="533"/>
    <x v="1"/>
  </r>
  <r>
    <x v="12926"/>
    <x v="59"/>
    <x v="3"/>
    <x v="13"/>
    <n v="6"/>
    <n v="5"/>
    <n v="30"/>
    <x v="634"/>
    <x v="1"/>
  </r>
  <r>
    <x v="12927"/>
    <x v="62"/>
    <x v="4"/>
    <x v="19"/>
    <n v="4"/>
    <n v="3"/>
    <n v="12"/>
    <x v="130"/>
    <x v="0"/>
  </r>
  <r>
    <x v="12928"/>
    <x v="83"/>
    <x v="1"/>
    <x v="7"/>
    <n v="14"/>
    <n v="5"/>
    <n v="70"/>
    <x v="295"/>
    <x v="2"/>
  </r>
  <r>
    <x v="12929"/>
    <x v="22"/>
    <x v="4"/>
    <x v="16"/>
    <n v="5"/>
    <n v="2"/>
    <n v="10"/>
    <x v="629"/>
    <x v="0"/>
  </r>
  <r>
    <x v="12930"/>
    <x v="87"/>
    <x v="3"/>
    <x v="8"/>
    <n v="6"/>
    <n v="3"/>
    <n v="18"/>
    <x v="489"/>
    <x v="3"/>
  </r>
  <r>
    <x v="12931"/>
    <x v="47"/>
    <x v="3"/>
    <x v="11"/>
    <n v="4"/>
    <n v="5"/>
    <n v="20"/>
    <x v="82"/>
    <x v="2"/>
  </r>
  <r>
    <x v="12932"/>
    <x v="11"/>
    <x v="1"/>
    <x v="2"/>
    <n v="15"/>
    <n v="4"/>
    <n v="60"/>
    <x v="442"/>
    <x v="2"/>
  </r>
  <r>
    <x v="12933"/>
    <x v="11"/>
    <x v="1"/>
    <x v="2"/>
    <n v="15"/>
    <n v="3"/>
    <n v="45"/>
    <x v="119"/>
    <x v="2"/>
  </r>
  <r>
    <x v="12934"/>
    <x v="15"/>
    <x v="0"/>
    <x v="0"/>
    <n v="3"/>
    <n v="5"/>
    <n v="15"/>
    <x v="609"/>
    <x v="1"/>
  </r>
  <r>
    <x v="12935"/>
    <x v="40"/>
    <x v="4"/>
    <x v="16"/>
    <n v="5"/>
    <n v="3"/>
    <n v="15"/>
    <x v="30"/>
    <x v="1"/>
  </r>
  <r>
    <x v="12936"/>
    <x v="87"/>
    <x v="1"/>
    <x v="5"/>
    <n v="18"/>
    <n v="1"/>
    <n v="18"/>
    <x v="308"/>
    <x v="2"/>
  </r>
  <r>
    <x v="12937"/>
    <x v="91"/>
    <x v="0"/>
    <x v="1"/>
    <n v="4"/>
    <n v="2"/>
    <n v="8"/>
    <x v="670"/>
    <x v="3"/>
  </r>
  <r>
    <x v="12938"/>
    <x v="45"/>
    <x v="3"/>
    <x v="11"/>
    <n v="4"/>
    <n v="1"/>
    <n v="4"/>
    <x v="99"/>
    <x v="0"/>
  </r>
  <r>
    <x v="12939"/>
    <x v="23"/>
    <x v="2"/>
    <x v="22"/>
    <n v="2.5"/>
    <n v="1"/>
    <n v="2.5"/>
    <x v="425"/>
    <x v="0"/>
  </r>
  <r>
    <x v="12940"/>
    <x v="15"/>
    <x v="3"/>
    <x v="11"/>
    <n v="4"/>
    <n v="4"/>
    <n v="16"/>
    <x v="43"/>
    <x v="0"/>
  </r>
  <r>
    <x v="12941"/>
    <x v="97"/>
    <x v="4"/>
    <x v="19"/>
    <n v="4"/>
    <n v="2"/>
    <n v="8"/>
    <x v="313"/>
    <x v="0"/>
  </r>
  <r>
    <x v="12942"/>
    <x v="18"/>
    <x v="1"/>
    <x v="4"/>
    <n v="12"/>
    <n v="4"/>
    <n v="48"/>
    <x v="237"/>
    <x v="0"/>
  </r>
  <r>
    <x v="12943"/>
    <x v="33"/>
    <x v="4"/>
    <x v="17"/>
    <n v="7"/>
    <n v="1"/>
    <n v="7"/>
    <x v="723"/>
    <x v="0"/>
  </r>
  <r>
    <x v="12944"/>
    <x v="38"/>
    <x v="2"/>
    <x v="12"/>
    <n v="3"/>
    <n v="1"/>
    <n v="3"/>
    <x v="370"/>
    <x v="2"/>
  </r>
  <r>
    <x v="12945"/>
    <x v="23"/>
    <x v="0"/>
    <x v="15"/>
    <n v="5"/>
    <n v="2"/>
    <n v="10"/>
    <x v="460"/>
    <x v="0"/>
  </r>
  <r>
    <x v="12946"/>
    <x v="67"/>
    <x v="0"/>
    <x v="1"/>
    <n v="4"/>
    <n v="4"/>
    <n v="16"/>
    <x v="314"/>
    <x v="1"/>
  </r>
  <r>
    <x v="12947"/>
    <x v="31"/>
    <x v="0"/>
    <x v="1"/>
    <n v="4"/>
    <n v="5"/>
    <n v="20"/>
    <x v="662"/>
    <x v="0"/>
  </r>
  <r>
    <x v="12948"/>
    <x v="16"/>
    <x v="1"/>
    <x v="7"/>
    <n v="14"/>
    <n v="5"/>
    <n v="70"/>
    <x v="666"/>
    <x v="2"/>
  </r>
  <r>
    <x v="12949"/>
    <x v="70"/>
    <x v="4"/>
    <x v="19"/>
    <n v="4"/>
    <n v="4"/>
    <n v="16"/>
    <x v="99"/>
    <x v="2"/>
  </r>
  <r>
    <x v="12950"/>
    <x v="80"/>
    <x v="4"/>
    <x v="17"/>
    <n v="7"/>
    <n v="4"/>
    <n v="28"/>
    <x v="581"/>
    <x v="1"/>
  </r>
  <r>
    <x v="12951"/>
    <x v="46"/>
    <x v="2"/>
    <x v="23"/>
    <n v="1"/>
    <n v="5"/>
    <n v="5"/>
    <x v="343"/>
    <x v="0"/>
  </r>
  <r>
    <x v="12952"/>
    <x v="67"/>
    <x v="2"/>
    <x v="10"/>
    <n v="3"/>
    <n v="3"/>
    <n v="9"/>
    <x v="638"/>
    <x v="1"/>
  </r>
  <r>
    <x v="12953"/>
    <x v="59"/>
    <x v="2"/>
    <x v="12"/>
    <n v="3"/>
    <n v="4"/>
    <n v="12"/>
    <x v="665"/>
    <x v="1"/>
  </r>
  <r>
    <x v="12954"/>
    <x v="44"/>
    <x v="1"/>
    <x v="2"/>
    <n v="15"/>
    <n v="2"/>
    <n v="30"/>
    <x v="246"/>
    <x v="1"/>
  </r>
  <r>
    <x v="12955"/>
    <x v="42"/>
    <x v="3"/>
    <x v="13"/>
    <n v="6"/>
    <n v="4"/>
    <n v="24"/>
    <x v="665"/>
    <x v="2"/>
  </r>
  <r>
    <x v="12956"/>
    <x v="21"/>
    <x v="3"/>
    <x v="8"/>
    <n v="6"/>
    <n v="3"/>
    <n v="18"/>
    <x v="364"/>
    <x v="0"/>
  </r>
  <r>
    <x v="12957"/>
    <x v="33"/>
    <x v="3"/>
    <x v="8"/>
    <n v="6"/>
    <n v="4"/>
    <n v="24"/>
    <x v="369"/>
    <x v="1"/>
  </r>
  <r>
    <x v="12958"/>
    <x v="64"/>
    <x v="3"/>
    <x v="21"/>
    <n v="7"/>
    <n v="4"/>
    <n v="28"/>
    <x v="524"/>
    <x v="2"/>
  </r>
  <r>
    <x v="12959"/>
    <x v="1"/>
    <x v="2"/>
    <x v="12"/>
    <n v="3"/>
    <n v="5"/>
    <n v="15"/>
    <x v="72"/>
    <x v="1"/>
  </r>
  <r>
    <x v="12960"/>
    <x v="59"/>
    <x v="1"/>
    <x v="4"/>
    <n v="12"/>
    <n v="5"/>
    <n v="60"/>
    <x v="346"/>
    <x v="0"/>
  </r>
  <r>
    <x v="12961"/>
    <x v="77"/>
    <x v="1"/>
    <x v="27"/>
    <n v="20"/>
    <n v="4"/>
    <n v="80"/>
    <x v="550"/>
    <x v="0"/>
  </r>
  <r>
    <x v="12962"/>
    <x v="10"/>
    <x v="2"/>
    <x v="12"/>
    <n v="3"/>
    <n v="5"/>
    <n v="15"/>
    <x v="348"/>
    <x v="1"/>
  </r>
  <r>
    <x v="12963"/>
    <x v="37"/>
    <x v="0"/>
    <x v="1"/>
    <n v="4"/>
    <n v="4"/>
    <n v="16"/>
    <x v="272"/>
    <x v="1"/>
  </r>
  <r>
    <x v="12964"/>
    <x v="29"/>
    <x v="1"/>
    <x v="3"/>
    <s v=""/>
    <m/>
    <m/>
    <x v="108"/>
    <x v="2"/>
  </r>
  <r>
    <x v="12965"/>
    <x v="30"/>
    <x v="0"/>
    <x v="0"/>
    <n v="3"/>
    <n v="4"/>
    <n v="12"/>
    <x v="180"/>
    <x v="0"/>
  </r>
  <r>
    <x v="12966"/>
    <x v="20"/>
    <x v="2"/>
    <x v="23"/>
    <n v="1"/>
    <n v="4"/>
    <n v="4"/>
    <x v="186"/>
    <x v="0"/>
  </r>
  <r>
    <x v="12967"/>
    <x v="18"/>
    <x v="2"/>
    <x v="14"/>
    <n v="2.5"/>
    <n v="1"/>
    <n v="2.5"/>
    <x v="276"/>
    <x v="0"/>
  </r>
  <r>
    <x v="12968"/>
    <x v="2"/>
    <x v="3"/>
    <x v="21"/>
    <n v="7"/>
    <n v="1"/>
    <n v="7"/>
    <x v="186"/>
    <x v="2"/>
  </r>
  <r>
    <x v="12969"/>
    <x v="51"/>
    <x v="4"/>
    <x v="9"/>
    <n v="5"/>
    <n v="2"/>
    <n v="10"/>
    <x v="62"/>
    <x v="2"/>
  </r>
  <r>
    <x v="12970"/>
    <x v="48"/>
    <x v="4"/>
    <x v="19"/>
    <n v="4"/>
    <n v="5"/>
    <n v="20"/>
    <x v="238"/>
    <x v="0"/>
  </r>
  <r>
    <x v="12971"/>
    <x v="75"/>
    <x v="3"/>
    <x v="13"/>
    <n v="6"/>
    <n v="5"/>
    <n v="30"/>
    <x v="207"/>
    <x v="0"/>
  </r>
  <r>
    <x v="12972"/>
    <x v="53"/>
    <x v="3"/>
    <x v="21"/>
    <n v="7"/>
    <n v="1"/>
    <n v="7"/>
    <x v="246"/>
    <x v="1"/>
  </r>
  <r>
    <x v="12973"/>
    <x v="65"/>
    <x v="1"/>
    <x v="4"/>
    <n v="12"/>
    <n v="1"/>
    <n v="12"/>
    <x v="342"/>
    <x v="2"/>
  </r>
  <r>
    <x v="12974"/>
    <x v="58"/>
    <x v="3"/>
    <x v="20"/>
    <n v="5"/>
    <n v="4"/>
    <n v="20"/>
    <x v="219"/>
    <x v="2"/>
  </r>
  <r>
    <x v="12975"/>
    <x v="63"/>
    <x v="2"/>
    <x v="22"/>
    <n v="2.5"/>
    <n v="4"/>
    <n v="10"/>
    <x v="233"/>
    <x v="2"/>
  </r>
  <r>
    <x v="12976"/>
    <x v="54"/>
    <x v="3"/>
    <x v="21"/>
    <n v="7"/>
    <n v="2"/>
    <n v="14"/>
    <x v="351"/>
    <x v="0"/>
  </r>
  <r>
    <x v="12977"/>
    <x v="60"/>
    <x v="1"/>
    <x v="2"/>
    <n v="15"/>
    <n v="5"/>
    <n v="75"/>
    <x v="581"/>
    <x v="2"/>
  </r>
  <r>
    <x v="12978"/>
    <x v="79"/>
    <x v="4"/>
    <x v="19"/>
    <n v="4"/>
    <n v="5"/>
    <n v="20"/>
    <x v="422"/>
    <x v="0"/>
  </r>
  <r>
    <x v="12979"/>
    <x v="81"/>
    <x v="3"/>
    <x v="20"/>
    <n v="5"/>
    <n v="1"/>
    <n v="5"/>
    <x v="147"/>
    <x v="1"/>
  </r>
  <r>
    <x v="12980"/>
    <x v="16"/>
    <x v="1"/>
    <x v="4"/>
    <n v="12"/>
    <n v="1"/>
    <n v="12"/>
    <x v="275"/>
    <x v="0"/>
  </r>
  <r>
    <x v="12981"/>
    <x v="39"/>
    <x v="1"/>
    <x v="5"/>
    <n v="18"/>
    <n v="2"/>
    <n v="36"/>
    <x v="133"/>
    <x v="2"/>
  </r>
  <r>
    <x v="12982"/>
    <x v="9"/>
    <x v="4"/>
    <x v="9"/>
    <n v="5"/>
    <n v="5"/>
    <n v="25"/>
    <x v="210"/>
    <x v="0"/>
  </r>
  <r>
    <x v="12983"/>
    <x v="56"/>
    <x v="3"/>
    <x v="13"/>
    <n v="6"/>
    <n v="2"/>
    <n v="12"/>
    <x v="168"/>
    <x v="3"/>
  </r>
  <r>
    <x v="12984"/>
    <x v="25"/>
    <x v="4"/>
    <x v="25"/>
    <n v="10"/>
    <n v="4"/>
    <n v="40"/>
    <x v="112"/>
    <x v="1"/>
  </r>
  <r>
    <x v="12985"/>
    <x v="43"/>
    <x v="3"/>
    <x v="20"/>
    <n v="5"/>
    <n v="3"/>
    <n v="15"/>
    <x v="667"/>
    <x v="2"/>
  </r>
  <r>
    <x v="12986"/>
    <x v="97"/>
    <x v="1"/>
    <x v="27"/>
    <n v="20"/>
    <n v="4"/>
    <n v="80"/>
    <x v="227"/>
    <x v="1"/>
  </r>
  <r>
    <x v="12987"/>
    <x v="24"/>
    <x v="0"/>
    <x v="0"/>
    <n v="3"/>
    <n v="3"/>
    <n v="9"/>
    <x v="61"/>
    <x v="2"/>
  </r>
  <r>
    <x v="12988"/>
    <x v="84"/>
    <x v="1"/>
    <x v="5"/>
    <n v="18"/>
    <n v="5"/>
    <n v="90"/>
    <x v="483"/>
    <x v="2"/>
  </r>
  <r>
    <x v="12989"/>
    <x v="78"/>
    <x v="1"/>
    <x v="4"/>
    <n v="12"/>
    <n v="5"/>
    <n v="60"/>
    <x v="507"/>
    <x v="0"/>
  </r>
  <r>
    <x v="12990"/>
    <x v="7"/>
    <x v="2"/>
    <x v="12"/>
    <n v="3"/>
    <n v="4"/>
    <n v="12"/>
    <x v="71"/>
    <x v="0"/>
  </r>
  <r>
    <x v="12991"/>
    <x v="40"/>
    <x v="3"/>
    <x v="13"/>
    <n v="6"/>
    <n v="4"/>
    <n v="24"/>
    <x v="429"/>
    <x v="0"/>
  </r>
  <r>
    <x v="12992"/>
    <x v="98"/>
    <x v="0"/>
    <x v="0"/>
    <n v="3"/>
    <n v="2"/>
    <n v="6"/>
    <x v="355"/>
    <x v="2"/>
  </r>
  <r>
    <x v="12993"/>
    <x v="89"/>
    <x v="1"/>
    <x v="4"/>
    <n v="12"/>
    <n v="1"/>
    <n v="12"/>
    <x v="511"/>
    <x v="0"/>
  </r>
  <r>
    <x v="12994"/>
    <x v="46"/>
    <x v="2"/>
    <x v="14"/>
    <n v="2.5"/>
    <n v="2"/>
    <n v="5"/>
    <x v="149"/>
    <x v="2"/>
  </r>
  <r>
    <x v="12995"/>
    <x v="98"/>
    <x v="4"/>
    <x v="19"/>
    <n v="4"/>
    <n v="2"/>
    <n v="8"/>
    <x v="289"/>
    <x v="2"/>
  </r>
  <r>
    <x v="12996"/>
    <x v="83"/>
    <x v="2"/>
    <x v="10"/>
    <n v="3"/>
    <n v="2"/>
    <n v="6"/>
    <x v="94"/>
    <x v="2"/>
  </r>
  <r>
    <x v="12997"/>
    <x v="94"/>
    <x v="3"/>
    <x v="11"/>
    <n v="4"/>
    <n v="3"/>
    <n v="12"/>
    <x v="594"/>
    <x v="0"/>
  </r>
  <r>
    <x v="12998"/>
    <x v="42"/>
    <x v="4"/>
    <x v="25"/>
    <n v="10"/>
    <n v="5"/>
    <n v="50"/>
    <x v="630"/>
    <x v="2"/>
  </r>
  <r>
    <x v="12999"/>
    <x v="52"/>
    <x v="4"/>
    <x v="16"/>
    <n v="5"/>
    <n v="4"/>
    <n v="20"/>
    <x v="233"/>
    <x v="1"/>
  </r>
  <r>
    <x v="13000"/>
    <x v="69"/>
    <x v="4"/>
    <x v="16"/>
    <n v="5"/>
    <n v="4"/>
    <n v="20"/>
    <x v="331"/>
    <x v="2"/>
  </r>
  <r>
    <x v="13001"/>
    <x v="88"/>
    <x v="4"/>
    <x v="16"/>
    <n v="5"/>
    <n v="2"/>
    <n v="10"/>
    <x v="296"/>
    <x v="1"/>
  </r>
  <r>
    <x v="13002"/>
    <x v="64"/>
    <x v="3"/>
    <x v="13"/>
    <n v="6"/>
    <n v="1"/>
    <n v="6"/>
    <x v="626"/>
    <x v="2"/>
  </r>
  <r>
    <x v="13003"/>
    <x v="50"/>
    <x v="1"/>
    <x v="5"/>
    <n v="18"/>
    <n v="5"/>
    <n v="90"/>
    <x v="229"/>
    <x v="1"/>
  </r>
  <r>
    <x v="13004"/>
    <x v="80"/>
    <x v="4"/>
    <x v="19"/>
    <n v="4"/>
    <n v="4"/>
    <n v="16"/>
    <x v="107"/>
    <x v="2"/>
  </r>
  <r>
    <x v="13005"/>
    <x v="81"/>
    <x v="1"/>
    <x v="5"/>
    <n v="18"/>
    <n v="3"/>
    <n v="54"/>
    <x v="463"/>
    <x v="2"/>
  </r>
  <r>
    <x v="13006"/>
    <x v="68"/>
    <x v="4"/>
    <x v="19"/>
    <n v="4"/>
    <n v="3"/>
    <n v="12"/>
    <x v="350"/>
    <x v="1"/>
  </r>
  <r>
    <x v="13007"/>
    <x v="45"/>
    <x v="4"/>
    <x v="17"/>
    <n v="7"/>
    <n v="3"/>
    <n v="21"/>
    <x v="243"/>
    <x v="0"/>
  </r>
  <r>
    <x v="13008"/>
    <x v="23"/>
    <x v="0"/>
    <x v="6"/>
    <n v="4"/>
    <n v="2"/>
    <n v="8"/>
    <x v="242"/>
    <x v="0"/>
  </r>
  <r>
    <x v="13009"/>
    <x v="2"/>
    <x v="3"/>
    <x v="8"/>
    <n v="6"/>
    <n v="1"/>
    <n v="6"/>
    <x v="574"/>
    <x v="1"/>
  </r>
  <r>
    <x v="13010"/>
    <x v="55"/>
    <x v="2"/>
    <x v="22"/>
    <n v="2.5"/>
    <n v="4"/>
    <n v="10"/>
    <x v="341"/>
    <x v="0"/>
  </r>
  <r>
    <x v="13011"/>
    <x v="37"/>
    <x v="4"/>
    <x v="16"/>
    <n v="5"/>
    <n v="3"/>
    <n v="15"/>
    <x v="383"/>
    <x v="1"/>
  </r>
  <r>
    <x v="13012"/>
    <x v="29"/>
    <x v="2"/>
    <x v="23"/>
    <n v="1"/>
    <n v="4"/>
    <n v="4"/>
    <x v="679"/>
    <x v="2"/>
  </r>
  <r>
    <x v="13013"/>
    <x v="39"/>
    <x v="4"/>
    <x v="17"/>
    <n v="7"/>
    <n v="1"/>
    <n v="7"/>
    <x v="608"/>
    <x v="2"/>
  </r>
  <r>
    <x v="13014"/>
    <x v="33"/>
    <x v="1"/>
    <x v="4"/>
    <n v="12"/>
    <n v="2"/>
    <n v="24"/>
    <x v="329"/>
    <x v="1"/>
  </r>
  <r>
    <x v="13015"/>
    <x v="44"/>
    <x v="4"/>
    <x v="16"/>
    <n v="5"/>
    <n v="1"/>
    <n v="5"/>
    <x v="174"/>
    <x v="2"/>
  </r>
  <r>
    <x v="13016"/>
    <x v="9"/>
    <x v="2"/>
    <x v="23"/>
    <n v="1"/>
    <n v="2"/>
    <n v="2"/>
    <x v="491"/>
    <x v="2"/>
  </r>
  <r>
    <x v="13017"/>
    <x v="34"/>
    <x v="4"/>
    <x v="19"/>
    <n v="4"/>
    <n v="5"/>
    <n v="20"/>
    <x v="311"/>
    <x v="0"/>
  </r>
  <r>
    <x v="13018"/>
    <x v="64"/>
    <x v="4"/>
    <x v="17"/>
    <n v="7"/>
    <n v="5"/>
    <n v="35"/>
    <x v="563"/>
    <x v="2"/>
  </r>
  <r>
    <x v="13019"/>
    <x v="18"/>
    <x v="1"/>
    <x v="4"/>
    <n v="12"/>
    <n v="2"/>
    <n v="24"/>
    <x v="234"/>
    <x v="1"/>
  </r>
  <r>
    <x v="13020"/>
    <x v="32"/>
    <x v="2"/>
    <x v="23"/>
    <n v="1"/>
    <n v="3"/>
    <n v="3"/>
    <x v="697"/>
    <x v="2"/>
  </r>
  <r>
    <x v="13021"/>
    <x v="94"/>
    <x v="2"/>
    <x v="14"/>
    <n v="2.5"/>
    <n v="3"/>
    <n v="7.5"/>
    <x v="549"/>
    <x v="2"/>
  </r>
  <r>
    <x v="13022"/>
    <x v="89"/>
    <x v="3"/>
    <x v="8"/>
    <n v="6"/>
    <n v="4"/>
    <n v="24"/>
    <x v="237"/>
    <x v="2"/>
  </r>
  <r>
    <x v="13023"/>
    <x v="77"/>
    <x v="2"/>
    <x v="23"/>
    <n v="1"/>
    <n v="3"/>
    <n v="3"/>
    <x v="579"/>
    <x v="2"/>
  </r>
  <r>
    <x v="13024"/>
    <x v="45"/>
    <x v="3"/>
    <x v="8"/>
    <n v="6"/>
    <n v="5"/>
    <n v="30"/>
    <x v="189"/>
    <x v="2"/>
  </r>
  <r>
    <x v="13025"/>
    <x v="69"/>
    <x v="4"/>
    <x v="25"/>
    <n v="10"/>
    <n v="4"/>
    <n v="40"/>
    <x v="717"/>
    <x v="0"/>
  </r>
  <r>
    <x v="13026"/>
    <x v="52"/>
    <x v="3"/>
    <x v="20"/>
    <n v="5"/>
    <n v="4"/>
    <n v="20"/>
    <x v="664"/>
    <x v="1"/>
  </r>
  <r>
    <x v="13027"/>
    <x v="56"/>
    <x v="1"/>
    <x v="27"/>
    <n v="20"/>
    <n v="3"/>
    <n v="60"/>
    <x v="446"/>
    <x v="0"/>
  </r>
  <r>
    <x v="13028"/>
    <x v="38"/>
    <x v="0"/>
    <x v="3"/>
    <n v="5"/>
    <n v="5"/>
    <n v="25"/>
    <x v="42"/>
    <x v="1"/>
  </r>
  <r>
    <x v="13029"/>
    <x v="54"/>
    <x v="1"/>
    <x v="5"/>
    <n v="18"/>
    <n v="2"/>
    <n v="36"/>
    <x v="344"/>
    <x v="2"/>
  </r>
  <r>
    <x v="13030"/>
    <x v="77"/>
    <x v="1"/>
    <x v="4"/>
    <n v="12"/>
    <n v="1"/>
    <n v="12"/>
    <x v="729"/>
    <x v="0"/>
  </r>
  <r>
    <x v="13031"/>
    <x v="27"/>
    <x v="2"/>
    <x v="14"/>
    <n v="2.5"/>
    <n v="4"/>
    <n v="10"/>
    <x v="695"/>
    <x v="2"/>
  </r>
  <r>
    <x v="13032"/>
    <x v="18"/>
    <x v="0"/>
    <x v="15"/>
    <n v="5"/>
    <n v="3"/>
    <n v="15"/>
    <x v="563"/>
    <x v="1"/>
  </r>
  <r>
    <x v="13033"/>
    <x v="23"/>
    <x v="4"/>
    <x v="16"/>
    <n v="5"/>
    <n v="2"/>
    <n v="10"/>
    <x v="106"/>
    <x v="2"/>
  </r>
  <r>
    <x v="13034"/>
    <x v="7"/>
    <x v="2"/>
    <x v="10"/>
    <n v="3"/>
    <n v="1"/>
    <n v="3"/>
    <x v="294"/>
    <x v="2"/>
  </r>
  <r>
    <x v="13035"/>
    <x v="78"/>
    <x v="1"/>
    <x v="27"/>
    <n v="20"/>
    <n v="5"/>
    <n v="100"/>
    <x v="591"/>
    <x v="1"/>
  </r>
  <r>
    <x v="13036"/>
    <x v="30"/>
    <x v="3"/>
    <x v="8"/>
    <n v="6"/>
    <n v="5"/>
    <n v="30"/>
    <x v="43"/>
    <x v="0"/>
  </r>
  <r>
    <x v="13037"/>
    <x v="96"/>
    <x v="0"/>
    <x v="26"/>
    <n v="5"/>
    <n v="1"/>
    <n v="5"/>
    <x v="78"/>
    <x v="0"/>
  </r>
  <r>
    <x v="13038"/>
    <x v="42"/>
    <x v="2"/>
    <x v="12"/>
    <n v="3"/>
    <n v="4"/>
    <n v="12"/>
    <x v="315"/>
    <x v="2"/>
  </r>
  <r>
    <x v="13039"/>
    <x v="27"/>
    <x v="3"/>
    <x v="20"/>
    <n v="5"/>
    <n v="5"/>
    <n v="25"/>
    <x v="166"/>
    <x v="1"/>
  </r>
  <r>
    <x v="13040"/>
    <x v="47"/>
    <x v="3"/>
    <x v="8"/>
    <n v="6"/>
    <n v="5"/>
    <n v="30"/>
    <x v="389"/>
    <x v="0"/>
  </r>
  <r>
    <x v="13041"/>
    <x v="33"/>
    <x v="1"/>
    <x v="2"/>
    <n v="15"/>
    <n v="5"/>
    <n v="75"/>
    <x v="680"/>
    <x v="3"/>
  </r>
  <r>
    <x v="13042"/>
    <x v="13"/>
    <x v="1"/>
    <x v="7"/>
    <n v="14"/>
    <n v="2"/>
    <n v="28"/>
    <x v="22"/>
    <x v="2"/>
  </r>
  <r>
    <x v="13043"/>
    <x v="85"/>
    <x v="4"/>
    <x v="19"/>
    <n v="4"/>
    <n v="2"/>
    <n v="8"/>
    <x v="34"/>
    <x v="2"/>
  </r>
  <r>
    <x v="13044"/>
    <x v="68"/>
    <x v="2"/>
    <x v="10"/>
    <n v="3"/>
    <n v="5"/>
    <n v="15"/>
    <x v="554"/>
    <x v="0"/>
  </r>
  <r>
    <x v="13045"/>
    <x v="47"/>
    <x v="2"/>
    <x v="14"/>
    <n v="2.5"/>
    <n v="5"/>
    <n v="12.5"/>
    <x v="208"/>
    <x v="2"/>
  </r>
  <r>
    <x v="13046"/>
    <x v="78"/>
    <x v="1"/>
    <x v="5"/>
    <n v="18"/>
    <n v="1"/>
    <n v="18"/>
    <x v="531"/>
    <x v="1"/>
  </r>
  <r>
    <x v="13047"/>
    <x v="66"/>
    <x v="4"/>
    <x v="9"/>
    <n v="5"/>
    <n v="1"/>
    <n v="5"/>
    <x v="566"/>
    <x v="0"/>
  </r>
  <r>
    <x v="13048"/>
    <x v="39"/>
    <x v="0"/>
    <x v="1"/>
    <n v="4"/>
    <n v="4"/>
    <n v="16"/>
    <x v="571"/>
    <x v="2"/>
  </r>
  <r>
    <x v="13049"/>
    <x v="28"/>
    <x v="0"/>
    <x v="0"/>
    <n v="3"/>
    <n v="1"/>
    <n v="3"/>
    <x v="517"/>
    <x v="2"/>
  </r>
  <r>
    <x v="13050"/>
    <x v="16"/>
    <x v="3"/>
    <x v="11"/>
    <n v="4"/>
    <n v="1"/>
    <n v="4"/>
    <x v="495"/>
    <x v="1"/>
  </r>
  <r>
    <x v="13051"/>
    <x v="96"/>
    <x v="0"/>
    <x v="15"/>
    <n v="5"/>
    <n v="5"/>
    <n v="25"/>
    <x v="120"/>
    <x v="0"/>
  </r>
  <r>
    <x v="13052"/>
    <x v="93"/>
    <x v="2"/>
    <x v="10"/>
    <n v="3"/>
    <n v="4"/>
    <n v="12"/>
    <x v="30"/>
    <x v="0"/>
  </r>
  <r>
    <x v="13053"/>
    <x v="46"/>
    <x v="2"/>
    <x v="3"/>
    <n v="3"/>
    <n v="4"/>
    <n v="12"/>
    <x v="399"/>
    <x v="2"/>
  </r>
  <r>
    <x v="13054"/>
    <x v="64"/>
    <x v="1"/>
    <x v="4"/>
    <n v="12"/>
    <n v="3"/>
    <n v="36"/>
    <x v="70"/>
    <x v="3"/>
  </r>
  <r>
    <x v="13055"/>
    <x v="8"/>
    <x v="2"/>
    <x v="14"/>
    <n v="2.5"/>
    <n v="4"/>
    <n v="10"/>
    <x v="415"/>
    <x v="2"/>
  </r>
  <r>
    <x v="13056"/>
    <x v="65"/>
    <x v="4"/>
    <x v="17"/>
    <n v="7"/>
    <n v="2"/>
    <n v="14"/>
    <x v="211"/>
    <x v="1"/>
  </r>
  <r>
    <x v="13057"/>
    <x v="52"/>
    <x v="3"/>
    <x v="21"/>
    <n v="7"/>
    <n v="1"/>
    <n v="7"/>
    <x v="586"/>
    <x v="1"/>
  </r>
  <r>
    <x v="13058"/>
    <x v="64"/>
    <x v="0"/>
    <x v="1"/>
    <n v="4"/>
    <n v="4"/>
    <n v="16"/>
    <x v="685"/>
    <x v="0"/>
  </r>
  <r>
    <x v="13059"/>
    <x v="96"/>
    <x v="3"/>
    <x v="20"/>
    <n v="5"/>
    <n v="1"/>
    <n v="5"/>
    <x v="253"/>
    <x v="2"/>
  </r>
  <r>
    <x v="13060"/>
    <x v="20"/>
    <x v="1"/>
    <x v="2"/>
    <n v="15"/>
    <n v="2"/>
    <n v="30"/>
    <x v="89"/>
    <x v="1"/>
  </r>
  <r>
    <x v="13061"/>
    <x v="49"/>
    <x v="3"/>
    <x v="21"/>
    <n v="7"/>
    <n v="2"/>
    <n v="14"/>
    <x v="624"/>
    <x v="0"/>
  </r>
  <r>
    <x v="13062"/>
    <x v="62"/>
    <x v="0"/>
    <x v="0"/>
    <n v="3"/>
    <n v="2"/>
    <n v="6"/>
    <x v="182"/>
    <x v="0"/>
  </r>
  <r>
    <x v="13063"/>
    <x v="95"/>
    <x v="1"/>
    <x v="4"/>
    <n v="12"/>
    <n v="4"/>
    <n v="48"/>
    <x v="207"/>
    <x v="3"/>
  </r>
  <r>
    <x v="13064"/>
    <x v="91"/>
    <x v="0"/>
    <x v="6"/>
    <n v="4"/>
    <n v="1"/>
    <n v="4"/>
    <x v="194"/>
    <x v="1"/>
  </r>
  <r>
    <x v="13065"/>
    <x v="25"/>
    <x v="0"/>
    <x v="6"/>
    <n v="4"/>
    <n v="5"/>
    <n v="20"/>
    <x v="477"/>
    <x v="1"/>
  </r>
  <r>
    <x v="13066"/>
    <x v="39"/>
    <x v="3"/>
    <x v="20"/>
    <n v="5"/>
    <n v="4"/>
    <n v="20"/>
    <x v="656"/>
    <x v="2"/>
  </r>
  <r>
    <x v="13067"/>
    <x v="80"/>
    <x v="3"/>
    <x v="13"/>
    <n v="6"/>
    <n v="3"/>
    <n v="18"/>
    <x v="259"/>
    <x v="1"/>
  </r>
  <r>
    <x v="13068"/>
    <x v="69"/>
    <x v="3"/>
    <x v="20"/>
    <n v="5"/>
    <n v="5"/>
    <n v="25"/>
    <x v="656"/>
    <x v="2"/>
  </r>
  <r>
    <x v="13069"/>
    <x v="82"/>
    <x v="2"/>
    <x v="14"/>
    <n v="2.5"/>
    <n v="3"/>
    <n v="7.5"/>
    <x v="404"/>
    <x v="2"/>
  </r>
  <r>
    <x v="13070"/>
    <x v="47"/>
    <x v="0"/>
    <x v="6"/>
    <n v="4"/>
    <n v="5"/>
    <n v="20"/>
    <x v="337"/>
    <x v="0"/>
  </r>
  <r>
    <x v="13071"/>
    <x v="84"/>
    <x v="3"/>
    <x v="13"/>
    <n v="6"/>
    <n v="5"/>
    <n v="30"/>
    <x v="420"/>
    <x v="0"/>
  </r>
  <r>
    <x v="13072"/>
    <x v="93"/>
    <x v="3"/>
    <x v="8"/>
    <n v="6"/>
    <n v="2"/>
    <n v="12"/>
    <x v="401"/>
    <x v="0"/>
  </r>
  <r>
    <x v="13073"/>
    <x v="66"/>
    <x v="4"/>
    <x v="19"/>
    <n v="4"/>
    <n v="2"/>
    <n v="8"/>
    <x v="651"/>
    <x v="0"/>
  </r>
  <r>
    <x v="13074"/>
    <x v="40"/>
    <x v="4"/>
    <x v="9"/>
    <n v="5"/>
    <n v="5"/>
    <n v="25"/>
    <x v="716"/>
    <x v="1"/>
  </r>
  <r>
    <x v="13075"/>
    <x v="70"/>
    <x v="0"/>
    <x v="1"/>
    <n v="4"/>
    <n v="5"/>
    <n v="20"/>
    <x v="503"/>
    <x v="2"/>
  </r>
  <r>
    <x v="13076"/>
    <x v="87"/>
    <x v="0"/>
    <x v="1"/>
    <n v="4"/>
    <n v="4"/>
    <n v="16"/>
    <x v="483"/>
    <x v="2"/>
  </r>
  <r>
    <x v="13077"/>
    <x v="31"/>
    <x v="3"/>
    <x v="21"/>
    <n v="7"/>
    <n v="3"/>
    <n v="21"/>
    <x v="605"/>
    <x v="0"/>
  </r>
  <r>
    <x v="13078"/>
    <x v="41"/>
    <x v="3"/>
    <x v="3"/>
    <s v=""/>
    <m/>
    <m/>
    <x v="28"/>
    <x v="1"/>
  </r>
  <r>
    <x v="13079"/>
    <x v="61"/>
    <x v="3"/>
    <x v="20"/>
    <n v="5"/>
    <n v="4"/>
    <n v="20"/>
    <x v="539"/>
    <x v="0"/>
  </r>
  <r>
    <x v="13080"/>
    <x v="49"/>
    <x v="4"/>
    <x v="16"/>
    <n v="5"/>
    <n v="4"/>
    <n v="20"/>
    <x v="644"/>
    <x v="0"/>
  </r>
  <r>
    <x v="13081"/>
    <x v="39"/>
    <x v="4"/>
    <x v="18"/>
    <n v="8"/>
    <n v="2"/>
    <n v="16"/>
    <x v="478"/>
    <x v="1"/>
  </r>
  <r>
    <x v="13082"/>
    <x v="3"/>
    <x v="4"/>
    <x v="19"/>
    <n v="4"/>
    <n v="1"/>
    <n v="4"/>
    <x v="360"/>
    <x v="0"/>
  </r>
  <r>
    <x v="13083"/>
    <x v="31"/>
    <x v="4"/>
    <x v="17"/>
    <n v="7"/>
    <n v="3"/>
    <n v="21"/>
    <x v="313"/>
    <x v="0"/>
  </r>
  <r>
    <x v="13084"/>
    <x v="28"/>
    <x v="2"/>
    <x v="23"/>
    <n v="1"/>
    <n v="2"/>
    <n v="2"/>
    <x v="17"/>
    <x v="3"/>
  </r>
  <r>
    <x v="13085"/>
    <x v="55"/>
    <x v="3"/>
    <x v="20"/>
    <n v="5"/>
    <n v="1"/>
    <n v="5"/>
    <x v="373"/>
    <x v="2"/>
  </r>
  <r>
    <x v="13086"/>
    <x v="82"/>
    <x v="1"/>
    <x v="5"/>
    <n v="18"/>
    <n v="3"/>
    <n v="54"/>
    <x v="124"/>
    <x v="0"/>
  </r>
  <r>
    <x v="13087"/>
    <x v="21"/>
    <x v="3"/>
    <x v="11"/>
    <n v="4"/>
    <n v="5"/>
    <n v="20"/>
    <x v="128"/>
    <x v="0"/>
  </r>
  <r>
    <x v="13088"/>
    <x v="4"/>
    <x v="0"/>
    <x v="15"/>
    <n v="5"/>
    <n v="5"/>
    <n v="25"/>
    <x v="46"/>
    <x v="0"/>
  </r>
  <r>
    <x v="13089"/>
    <x v="61"/>
    <x v="0"/>
    <x v="6"/>
    <n v="4"/>
    <n v="1"/>
    <n v="4"/>
    <x v="616"/>
    <x v="1"/>
  </r>
  <r>
    <x v="13090"/>
    <x v="4"/>
    <x v="1"/>
    <x v="4"/>
    <n v="12"/>
    <n v="1"/>
    <n v="12"/>
    <x v="509"/>
    <x v="1"/>
  </r>
  <r>
    <x v="13091"/>
    <x v="81"/>
    <x v="3"/>
    <x v="13"/>
    <n v="6"/>
    <n v="2"/>
    <n v="12"/>
    <x v="494"/>
    <x v="0"/>
  </r>
  <r>
    <x v="13092"/>
    <x v="9"/>
    <x v="1"/>
    <x v="2"/>
    <n v="15"/>
    <n v="3"/>
    <n v="45"/>
    <x v="450"/>
    <x v="0"/>
  </r>
  <r>
    <x v="13093"/>
    <x v="43"/>
    <x v="3"/>
    <x v="20"/>
    <n v="5"/>
    <n v="4"/>
    <n v="20"/>
    <x v="350"/>
    <x v="3"/>
  </r>
  <r>
    <x v="13094"/>
    <x v="21"/>
    <x v="2"/>
    <x v="23"/>
    <n v="1"/>
    <n v="2"/>
    <n v="2"/>
    <x v="454"/>
    <x v="0"/>
  </r>
  <r>
    <x v="13095"/>
    <x v="69"/>
    <x v="0"/>
    <x v="1"/>
    <n v="4"/>
    <n v="3"/>
    <n v="12"/>
    <x v="689"/>
    <x v="1"/>
  </r>
  <r>
    <x v="13096"/>
    <x v="49"/>
    <x v="1"/>
    <x v="4"/>
    <n v="12"/>
    <n v="3"/>
    <n v="36"/>
    <x v="674"/>
    <x v="2"/>
  </r>
  <r>
    <x v="13097"/>
    <x v="99"/>
    <x v="0"/>
    <x v="6"/>
    <n v="4"/>
    <n v="1"/>
    <n v="4"/>
    <x v="39"/>
    <x v="1"/>
  </r>
  <r>
    <x v="13098"/>
    <x v="70"/>
    <x v="3"/>
    <x v="13"/>
    <n v="6"/>
    <n v="4"/>
    <n v="24"/>
    <x v="581"/>
    <x v="1"/>
  </r>
  <r>
    <x v="13099"/>
    <x v="7"/>
    <x v="1"/>
    <x v="4"/>
    <n v="12"/>
    <n v="5"/>
    <n v="60"/>
    <x v="246"/>
    <x v="0"/>
  </r>
  <r>
    <x v="13100"/>
    <x v="8"/>
    <x v="0"/>
    <x v="6"/>
    <n v="4"/>
    <n v="2"/>
    <n v="8"/>
    <x v="314"/>
    <x v="3"/>
  </r>
  <r>
    <x v="13101"/>
    <x v="11"/>
    <x v="4"/>
    <x v="19"/>
    <n v="4"/>
    <n v="5"/>
    <n v="20"/>
    <x v="222"/>
    <x v="1"/>
  </r>
  <r>
    <x v="13102"/>
    <x v="87"/>
    <x v="4"/>
    <x v="19"/>
    <n v="4"/>
    <n v="2"/>
    <n v="8"/>
    <x v="332"/>
    <x v="1"/>
  </r>
  <r>
    <x v="13103"/>
    <x v="1"/>
    <x v="0"/>
    <x v="0"/>
    <n v="3"/>
    <n v="4"/>
    <n v="12"/>
    <x v="447"/>
    <x v="1"/>
  </r>
  <r>
    <x v="13104"/>
    <x v="31"/>
    <x v="2"/>
    <x v="22"/>
    <n v="2.5"/>
    <n v="4"/>
    <n v="10"/>
    <x v="36"/>
    <x v="2"/>
  </r>
  <r>
    <x v="13105"/>
    <x v="57"/>
    <x v="0"/>
    <x v="15"/>
    <n v="5"/>
    <n v="5"/>
    <n v="25"/>
    <x v="334"/>
    <x v="3"/>
  </r>
  <r>
    <x v="13106"/>
    <x v="54"/>
    <x v="4"/>
    <x v="17"/>
    <n v="7"/>
    <n v="5"/>
    <n v="35"/>
    <x v="482"/>
    <x v="0"/>
  </r>
  <r>
    <x v="13107"/>
    <x v="3"/>
    <x v="3"/>
    <x v="20"/>
    <n v="5"/>
    <n v="1"/>
    <n v="5"/>
    <x v="533"/>
    <x v="1"/>
  </r>
  <r>
    <x v="13108"/>
    <x v="7"/>
    <x v="3"/>
    <x v="20"/>
    <n v="5"/>
    <n v="2"/>
    <n v="10"/>
    <x v="712"/>
    <x v="2"/>
  </r>
  <r>
    <x v="13109"/>
    <x v="11"/>
    <x v="4"/>
    <x v="18"/>
    <n v="8"/>
    <n v="4"/>
    <n v="32"/>
    <x v="522"/>
    <x v="2"/>
  </r>
  <r>
    <x v="13110"/>
    <x v="80"/>
    <x v="2"/>
    <x v="14"/>
    <n v="2.5"/>
    <n v="1"/>
    <n v="2.5"/>
    <x v="291"/>
    <x v="0"/>
  </r>
  <r>
    <x v="13111"/>
    <x v="37"/>
    <x v="4"/>
    <x v="18"/>
    <n v="8"/>
    <n v="3"/>
    <n v="24"/>
    <x v="27"/>
    <x v="2"/>
  </r>
  <r>
    <x v="13112"/>
    <x v="99"/>
    <x v="3"/>
    <x v="8"/>
    <n v="6"/>
    <n v="3"/>
    <n v="18"/>
    <x v="446"/>
    <x v="0"/>
  </r>
  <r>
    <x v="13113"/>
    <x v="83"/>
    <x v="0"/>
    <x v="1"/>
    <n v="4"/>
    <n v="1"/>
    <n v="4"/>
    <x v="502"/>
    <x v="0"/>
  </r>
  <r>
    <x v="13114"/>
    <x v="54"/>
    <x v="3"/>
    <x v="8"/>
    <n v="6"/>
    <n v="4"/>
    <n v="24"/>
    <x v="543"/>
    <x v="1"/>
  </r>
  <r>
    <x v="13115"/>
    <x v="45"/>
    <x v="3"/>
    <x v="20"/>
    <n v="5"/>
    <n v="3"/>
    <n v="15"/>
    <x v="237"/>
    <x v="1"/>
  </r>
  <r>
    <x v="13116"/>
    <x v="38"/>
    <x v="2"/>
    <x v="14"/>
    <n v="2.5"/>
    <n v="3"/>
    <n v="7.5"/>
    <x v="70"/>
    <x v="2"/>
  </r>
  <r>
    <x v="13117"/>
    <x v="24"/>
    <x v="0"/>
    <x v="0"/>
    <n v="3"/>
    <n v="3"/>
    <n v="9"/>
    <x v="638"/>
    <x v="0"/>
  </r>
  <r>
    <x v="13118"/>
    <x v="4"/>
    <x v="3"/>
    <x v="11"/>
    <n v="4"/>
    <n v="1"/>
    <n v="4"/>
    <x v="587"/>
    <x v="2"/>
  </r>
  <r>
    <x v="13119"/>
    <x v="13"/>
    <x v="2"/>
    <x v="14"/>
    <n v="2.5"/>
    <n v="3"/>
    <n v="7.5"/>
    <x v="581"/>
    <x v="1"/>
  </r>
  <r>
    <x v="13120"/>
    <x v="82"/>
    <x v="3"/>
    <x v="13"/>
    <n v="6"/>
    <n v="2"/>
    <n v="12"/>
    <x v="94"/>
    <x v="1"/>
  </r>
  <r>
    <x v="13121"/>
    <x v="34"/>
    <x v="1"/>
    <x v="27"/>
    <n v="20"/>
    <n v="1"/>
    <n v="20"/>
    <x v="633"/>
    <x v="0"/>
  </r>
  <r>
    <x v="13122"/>
    <x v="89"/>
    <x v="3"/>
    <x v="8"/>
    <n v="6"/>
    <n v="4"/>
    <n v="24"/>
    <x v="590"/>
    <x v="0"/>
  </r>
  <r>
    <x v="13123"/>
    <x v="86"/>
    <x v="3"/>
    <x v="13"/>
    <n v="6"/>
    <n v="5"/>
    <n v="30"/>
    <x v="648"/>
    <x v="0"/>
  </r>
  <r>
    <x v="13124"/>
    <x v="68"/>
    <x v="2"/>
    <x v="22"/>
    <n v="2.5"/>
    <n v="2"/>
    <n v="5"/>
    <x v="450"/>
    <x v="1"/>
  </r>
  <r>
    <x v="13125"/>
    <x v="28"/>
    <x v="2"/>
    <x v="12"/>
    <n v="3"/>
    <n v="4"/>
    <n v="12"/>
    <x v="567"/>
    <x v="1"/>
  </r>
  <r>
    <x v="13126"/>
    <x v="55"/>
    <x v="3"/>
    <x v="8"/>
    <n v="6"/>
    <n v="2"/>
    <n v="12"/>
    <x v="127"/>
    <x v="2"/>
  </r>
  <r>
    <x v="13127"/>
    <x v="84"/>
    <x v="4"/>
    <x v="19"/>
    <n v="4"/>
    <n v="3"/>
    <n v="12"/>
    <x v="410"/>
    <x v="2"/>
  </r>
  <r>
    <x v="13128"/>
    <x v="53"/>
    <x v="4"/>
    <x v="17"/>
    <n v="7"/>
    <n v="5"/>
    <n v="35"/>
    <x v="5"/>
    <x v="1"/>
  </r>
  <r>
    <x v="13129"/>
    <x v="77"/>
    <x v="4"/>
    <x v="19"/>
    <n v="4"/>
    <n v="3"/>
    <n v="12"/>
    <x v="658"/>
    <x v="0"/>
  </r>
  <r>
    <x v="13130"/>
    <x v="15"/>
    <x v="0"/>
    <x v="15"/>
    <n v="5"/>
    <n v="2"/>
    <n v="10"/>
    <x v="711"/>
    <x v="2"/>
  </r>
  <r>
    <x v="13131"/>
    <x v="54"/>
    <x v="4"/>
    <x v="18"/>
    <n v="8"/>
    <n v="2"/>
    <n v="16"/>
    <x v="93"/>
    <x v="1"/>
  </r>
  <r>
    <x v="13132"/>
    <x v="46"/>
    <x v="4"/>
    <x v="18"/>
    <n v="8"/>
    <n v="3"/>
    <n v="24"/>
    <x v="47"/>
    <x v="2"/>
  </r>
  <r>
    <x v="13133"/>
    <x v="44"/>
    <x v="4"/>
    <x v="17"/>
    <n v="7"/>
    <n v="1"/>
    <n v="7"/>
    <x v="289"/>
    <x v="2"/>
  </r>
  <r>
    <x v="13134"/>
    <x v="96"/>
    <x v="2"/>
    <x v="22"/>
    <n v="2.5"/>
    <n v="5"/>
    <n v="12.5"/>
    <x v="211"/>
    <x v="2"/>
  </r>
  <r>
    <x v="13135"/>
    <x v="78"/>
    <x v="4"/>
    <x v="18"/>
    <n v="8"/>
    <n v="2"/>
    <n v="16"/>
    <x v="584"/>
    <x v="1"/>
  </r>
  <r>
    <x v="13136"/>
    <x v="61"/>
    <x v="0"/>
    <x v="0"/>
    <n v="3"/>
    <n v="1"/>
    <n v="3"/>
    <x v="19"/>
    <x v="2"/>
  </r>
  <r>
    <x v="13137"/>
    <x v="15"/>
    <x v="0"/>
    <x v="26"/>
    <n v="5"/>
    <n v="4"/>
    <n v="20"/>
    <x v="626"/>
    <x v="1"/>
  </r>
  <r>
    <x v="13138"/>
    <x v="9"/>
    <x v="2"/>
    <x v="23"/>
    <n v="1"/>
    <n v="2"/>
    <n v="2"/>
    <x v="514"/>
    <x v="1"/>
  </r>
  <r>
    <x v="13139"/>
    <x v="18"/>
    <x v="3"/>
    <x v="11"/>
    <n v="4"/>
    <n v="4"/>
    <n v="16"/>
    <x v="145"/>
    <x v="2"/>
  </r>
  <r>
    <x v="13140"/>
    <x v="41"/>
    <x v="4"/>
    <x v="19"/>
    <n v="4"/>
    <n v="5"/>
    <n v="20"/>
    <x v="77"/>
    <x v="2"/>
  </r>
  <r>
    <x v="13141"/>
    <x v="63"/>
    <x v="2"/>
    <x v="14"/>
    <n v="2.5"/>
    <n v="4"/>
    <n v="10"/>
    <x v="542"/>
    <x v="2"/>
  </r>
  <r>
    <x v="13142"/>
    <x v="49"/>
    <x v="3"/>
    <x v="8"/>
    <n v="6"/>
    <n v="2"/>
    <n v="12"/>
    <x v="522"/>
    <x v="1"/>
  </r>
  <r>
    <x v="13143"/>
    <x v="62"/>
    <x v="2"/>
    <x v="22"/>
    <n v="2.5"/>
    <n v="5"/>
    <n v="12.5"/>
    <x v="86"/>
    <x v="0"/>
  </r>
  <r>
    <x v="13144"/>
    <x v="50"/>
    <x v="0"/>
    <x v="0"/>
    <n v="3"/>
    <n v="1"/>
    <n v="3"/>
    <x v="51"/>
    <x v="1"/>
  </r>
  <r>
    <x v="13145"/>
    <x v="56"/>
    <x v="4"/>
    <x v="9"/>
    <n v="5"/>
    <n v="2"/>
    <n v="10"/>
    <x v="360"/>
    <x v="2"/>
  </r>
  <r>
    <x v="13146"/>
    <x v="1"/>
    <x v="0"/>
    <x v="26"/>
    <n v="5"/>
    <n v="3"/>
    <n v="15"/>
    <x v="340"/>
    <x v="0"/>
  </r>
  <r>
    <x v="13147"/>
    <x v="67"/>
    <x v="0"/>
    <x v="0"/>
    <n v="3"/>
    <n v="1"/>
    <n v="3"/>
    <x v="648"/>
    <x v="1"/>
  </r>
  <r>
    <x v="13148"/>
    <x v="93"/>
    <x v="2"/>
    <x v="22"/>
    <n v="2.5"/>
    <n v="2"/>
    <n v="5"/>
    <x v="368"/>
    <x v="0"/>
  </r>
  <r>
    <x v="13149"/>
    <x v="5"/>
    <x v="1"/>
    <x v="4"/>
    <n v="12"/>
    <n v="4"/>
    <n v="48"/>
    <x v="354"/>
    <x v="2"/>
  </r>
  <r>
    <x v="13150"/>
    <x v="73"/>
    <x v="4"/>
    <x v="9"/>
    <n v="5"/>
    <n v="2"/>
    <n v="10"/>
    <x v="80"/>
    <x v="1"/>
  </r>
  <r>
    <x v="13151"/>
    <x v="21"/>
    <x v="2"/>
    <x v="10"/>
    <n v="3"/>
    <n v="5"/>
    <n v="15"/>
    <x v="676"/>
    <x v="2"/>
  </r>
  <r>
    <x v="13152"/>
    <x v="83"/>
    <x v="2"/>
    <x v="3"/>
    <n v="3"/>
    <n v="1"/>
    <n v="3"/>
    <x v="475"/>
    <x v="0"/>
  </r>
  <r>
    <x v="13153"/>
    <x v="14"/>
    <x v="1"/>
    <x v="4"/>
    <n v="12"/>
    <n v="5"/>
    <n v="60"/>
    <x v="98"/>
    <x v="1"/>
  </r>
  <r>
    <x v="13154"/>
    <x v="13"/>
    <x v="2"/>
    <x v="14"/>
    <n v="2.5"/>
    <n v="5"/>
    <n v="12.5"/>
    <x v="437"/>
    <x v="1"/>
  </r>
  <r>
    <x v="13155"/>
    <x v="60"/>
    <x v="3"/>
    <x v="3"/>
    <s v=""/>
    <m/>
    <m/>
    <x v="374"/>
    <x v="3"/>
  </r>
  <r>
    <x v="13156"/>
    <x v="39"/>
    <x v="2"/>
    <x v="23"/>
    <n v="1"/>
    <n v="3"/>
    <n v="3"/>
    <x v="3"/>
    <x v="0"/>
  </r>
  <r>
    <x v="13157"/>
    <x v="93"/>
    <x v="1"/>
    <x v="4"/>
    <n v="12"/>
    <n v="5"/>
    <n v="60"/>
    <x v="669"/>
    <x v="0"/>
  </r>
  <r>
    <x v="13158"/>
    <x v="1"/>
    <x v="1"/>
    <x v="7"/>
    <n v="14"/>
    <n v="2"/>
    <n v="28"/>
    <x v="158"/>
    <x v="0"/>
  </r>
  <r>
    <x v="13159"/>
    <x v="75"/>
    <x v="3"/>
    <x v="20"/>
    <n v="5"/>
    <n v="1"/>
    <n v="5"/>
    <x v="660"/>
    <x v="2"/>
  </r>
  <r>
    <x v="13160"/>
    <x v="8"/>
    <x v="4"/>
    <x v="9"/>
    <n v="5"/>
    <n v="1"/>
    <n v="5"/>
    <x v="687"/>
    <x v="1"/>
  </r>
  <r>
    <x v="13161"/>
    <x v="31"/>
    <x v="4"/>
    <x v="19"/>
    <n v="4"/>
    <n v="4"/>
    <n v="16"/>
    <x v="86"/>
    <x v="0"/>
  </r>
  <r>
    <x v="13162"/>
    <x v="5"/>
    <x v="3"/>
    <x v="20"/>
    <n v="5"/>
    <n v="4"/>
    <n v="20"/>
    <x v="308"/>
    <x v="0"/>
  </r>
  <r>
    <x v="13163"/>
    <x v="43"/>
    <x v="0"/>
    <x v="3"/>
    <s v=""/>
    <m/>
    <m/>
    <x v="226"/>
    <x v="1"/>
  </r>
  <r>
    <x v="13164"/>
    <x v="9"/>
    <x v="2"/>
    <x v="23"/>
    <n v="1"/>
    <n v="2"/>
    <n v="2"/>
    <x v="333"/>
    <x v="1"/>
  </r>
  <r>
    <x v="13165"/>
    <x v="17"/>
    <x v="3"/>
    <x v="13"/>
    <n v="6"/>
    <n v="2"/>
    <n v="12"/>
    <x v="386"/>
    <x v="2"/>
  </r>
  <r>
    <x v="13166"/>
    <x v="21"/>
    <x v="2"/>
    <x v="14"/>
    <n v="2.5"/>
    <n v="2"/>
    <n v="5"/>
    <x v="582"/>
    <x v="1"/>
  </r>
  <r>
    <x v="13167"/>
    <x v="29"/>
    <x v="1"/>
    <x v="27"/>
    <n v="20"/>
    <n v="5"/>
    <n v="100"/>
    <x v="680"/>
    <x v="0"/>
  </r>
  <r>
    <x v="13168"/>
    <x v="50"/>
    <x v="2"/>
    <x v="10"/>
    <n v="3"/>
    <n v="1"/>
    <n v="3"/>
    <x v="575"/>
    <x v="1"/>
  </r>
  <r>
    <x v="13169"/>
    <x v="17"/>
    <x v="1"/>
    <x v="4"/>
    <n v="12"/>
    <n v="2"/>
    <n v="24"/>
    <x v="306"/>
    <x v="2"/>
  </r>
  <r>
    <x v="13170"/>
    <x v="22"/>
    <x v="0"/>
    <x v="15"/>
    <n v="5"/>
    <n v="5"/>
    <n v="25"/>
    <x v="494"/>
    <x v="1"/>
  </r>
  <r>
    <x v="13171"/>
    <x v="28"/>
    <x v="3"/>
    <x v="20"/>
    <n v="5"/>
    <n v="3"/>
    <n v="15"/>
    <x v="132"/>
    <x v="1"/>
  </r>
  <r>
    <x v="13172"/>
    <x v="32"/>
    <x v="3"/>
    <x v="11"/>
    <n v="4"/>
    <n v="5"/>
    <n v="20"/>
    <x v="708"/>
    <x v="0"/>
  </r>
  <r>
    <x v="13173"/>
    <x v="31"/>
    <x v="3"/>
    <x v="20"/>
    <n v="5"/>
    <n v="4"/>
    <n v="20"/>
    <x v="715"/>
    <x v="2"/>
  </r>
  <r>
    <x v="13174"/>
    <x v="15"/>
    <x v="0"/>
    <x v="0"/>
    <n v="3"/>
    <n v="5"/>
    <n v="15"/>
    <x v="478"/>
    <x v="2"/>
  </r>
  <r>
    <x v="13175"/>
    <x v="56"/>
    <x v="1"/>
    <x v="7"/>
    <n v="14"/>
    <n v="5"/>
    <n v="70"/>
    <x v="550"/>
    <x v="2"/>
  </r>
  <r>
    <x v="13176"/>
    <x v="87"/>
    <x v="4"/>
    <x v="9"/>
    <n v="5"/>
    <n v="4"/>
    <n v="20"/>
    <x v="279"/>
    <x v="2"/>
  </r>
  <r>
    <x v="13177"/>
    <x v="28"/>
    <x v="4"/>
    <x v="25"/>
    <n v="10"/>
    <n v="2"/>
    <n v="20"/>
    <x v="638"/>
    <x v="0"/>
  </r>
  <r>
    <x v="13178"/>
    <x v="2"/>
    <x v="3"/>
    <x v="8"/>
    <n v="6"/>
    <n v="5"/>
    <n v="30"/>
    <x v="671"/>
    <x v="1"/>
  </r>
  <r>
    <x v="13179"/>
    <x v="99"/>
    <x v="4"/>
    <x v="9"/>
    <n v="5"/>
    <n v="4"/>
    <n v="20"/>
    <x v="557"/>
    <x v="2"/>
  </r>
  <r>
    <x v="13180"/>
    <x v="92"/>
    <x v="2"/>
    <x v="23"/>
    <n v="1"/>
    <n v="4"/>
    <n v="4"/>
    <x v="369"/>
    <x v="1"/>
  </r>
  <r>
    <x v="13181"/>
    <x v="72"/>
    <x v="3"/>
    <x v="3"/>
    <s v=""/>
    <m/>
    <m/>
    <x v="42"/>
    <x v="0"/>
  </r>
  <r>
    <x v="13182"/>
    <x v="60"/>
    <x v="1"/>
    <x v="27"/>
    <n v="20"/>
    <n v="3"/>
    <n v="60"/>
    <x v="1"/>
    <x v="0"/>
  </r>
  <r>
    <x v="13183"/>
    <x v="54"/>
    <x v="0"/>
    <x v="0"/>
    <n v="3"/>
    <n v="2"/>
    <n v="6"/>
    <x v="160"/>
    <x v="2"/>
  </r>
  <r>
    <x v="13184"/>
    <x v="85"/>
    <x v="4"/>
    <x v="18"/>
    <n v="8"/>
    <n v="4"/>
    <n v="32"/>
    <x v="314"/>
    <x v="1"/>
  </r>
  <r>
    <x v="13185"/>
    <x v="27"/>
    <x v="4"/>
    <x v="16"/>
    <n v="5"/>
    <n v="3"/>
    <n v="15"/>
    <x v="606"/>
    <x v="0"/>
  </r>
  <r>
    <x v="13186"/>
    <x v="74"/>
    <x v="2"/>
    <x v="3"/>
    <n v="2.5"/>
    <n v="3"/>
    <n v="7.5"/>
    <x v="21"/>
    <x v="3"/>
  </r>
  <r>
    <x v="13187"/>
    <x v="73"/>
    <x v="3"/>
    <x v="20"/>
    <n v="5"/>
    <n v="1"/>
    <n v="5"/>
    <x v="41"/>
    <x v="3"/>
  </r>
  <r>
    <x v="13188"/>
    <x v="76"/>
    <x v="3"/>
    <x v="8"/>
    <n v="6"/>
    <n v="2"/>
    <n v="12"/>
    <x v="155"/>
    <x v="1"/>
  </r>
  <r>
    <x v="13189"/>
    <x v="16"/>
    <x v="2"/>
    <x v="14"/>
    <n v="2.5"/>
    <n v="1"/>
    <n v="2.5"/>
    <x v="101"/>
    <x v="3"/>
  </r>
  <r>
    <x v="13190"/>
    <x v="10"/>
    <x v="1"/>
    <x v="27"/>
    <n v="20"/>
    <n v="4"/>
    <n v="80"/>
    <x v="231"/>
    <x v="0"/>
  </r>
  <r>
    <x v="13191"/>
    <x v="21"/>
    <x v="1"/>
    <x v="27"/>
    <n v="20"/>
    <n v="3"/>
    <n v="60"/>
    <x v="447"/>
    <x v="0"/>
  </r>
  <r>
    <x v="13192"/>
    <x v="90"/>
    <x v="1"/>
    <x v="2"/>
    <n v="15"/>
    <n v="4"/>
    <n v="60"/>
    <x v="308"/>
    <x v="0"/>
  </r>
  <r>
    <x v="13193"/>
    <x v="0"/>
    <x v="2"/>
    <x v="10"/>
    <n v="3"/>
    <n v="4"/>
    <n v="12"/>
    <x v="306"/>
    <x v="1"/>
  </r>
  <r>
    <x v="13194"/>
    <x v="83"/>
    <x v="3"/>
    <x v="11"/>
    <n v="4"/>
    <n v="1"/>
    <n v="4"/>
    <x v="150"/>
    <x v="3"/>
  </r>
  <r>
    <x v="13195"/>
    <x v="64"/>
    <x v="1"/>
    <x v="4"/>
    <n v="12"/>
    <n v="1"/>
    <n v="12"/>
    <x v="37"/>
    <x v="2"/>
  </r>
  <r>
    <x v="13196"/>
    <x v="17"/>
    <x v="1"/>
    <x v="4"/>
    <n v="12"/>
    <n v="2"/>
    <n v="24"/>
    <x v="652"/>
    <x v="1"/>
  </r>
  <r>
    <x v="13197"/>
    <x v="28"/>
    <x v="4"/>
    <x v="17"/>
    <n v="7"/>
    <n v="3"/>
    <n v="21"/>
    <x v="62"/>
    <x v="2"/>
  </r>
  <r>
    <x v="13198"/>
    <x v="33"/>
    <x v="3"/>
    <x v="11"/>
    <n v="4"/>
    <n v="2"/>
    <n v="8"/>
    <x v="464"/>
    <x v="3"/>
  </r>
  <r>
    <x v="13199"/>
    <x v="28"/>
    <x v="2"/>
    <x v="23"/>
    <n v="1"/>
    <n v="5"/>
    <n v="5"/>
    <x v="695"/>
    <x v="3"/>
  </r>
  <r>
    <x v="13200"/>
    <x v="0"/>
    <x v="4"/>
    <x v="16"/>
    <n v="5"/>
    <n v="5"/>
    <n v="25"/>
    <x v="635"/>
    <x v="2"/>
  </r>
  <r>
    <x v="13201"/>
    <x v="69"/>
    <x v="2"/>
    <x v="14"/>
    <n v="2.5"/>
    <n v="5"/>
    <n v="12.5"/>
    <x v="0"/>
    <x v="0"/>
  </r>
  <r>
    <x v="13202"/>
    <x v="79"/>
    <x v="3"/>
    <x v="21"/>
    <n v="7"/>
    <n v="3"/>
    <n v="21"/>
    <x v="67"/>
    <x v="1"/>
  </r>
  <r>
    <x v="13203"/>
    <x v="22"/>
    <x v="4"/>
    <x v="19"/>
    <n v="4"/>
    <n v="2"/>
    <n v="8"/>
    <x v="317"/>
    <x v="3"/>
  </r>
  <r>
    <x v="13204"/>
    <x v="66"/>
    <x v="0"/>
    <x v="1"/>
    <n v="4"/>
    <n v="1"/>
    <n v="4"/>
    <x v="696"/>
    <x v="0"/>
  </r>
  <r>
    <x v="13205"/>
    <x v="22"/>
    <x v="0"/>
    <x v="0"/>
    <n v="3"/>
    <n v="4"/>
    <n v="12"/>
    <x v="368"/>
    <x v="2"/>
  </r>
  <r>
    <x v="13206"/>
    <x v="79"/>
    <x v="0"/>
    <x v="1"/>
    <n v="4"/>
    <n v="4"/>
    <n v="16"/>
    <x v="602"/>
    <x v="2"/>
  </r>
  <r>
    <x v="13207"/>
    <x v="38"/>
    <x v="2"/>
    <x v="10"/>
    <n v="3"/>
    <n v="4"/>
    <n v="12"/>
    <x v="287"/>
    <x v="1"/>
  </r>
  <r>
    <x v="13208"/>
    <x v="56"/>
    <x v="0"/>
    <x v="1"/>
    <n v="4"/>
    <n v="5"/>
    <n v="20"/>
    <x v="141"/>
    <x v="1"/>
  </r>
  <r>
    <x v="13209"/>
    <x v="21"/>
    <x v="2"/>
    <x v="14"/>
    <n v="2.5"/>
    <n v="2"/>
    <n v="5"/>
    <x v="83"/>
    <x v="2"/>
  </r>
  <r>
    <x v="13210"/>
    <x v="11"/>
    <x v="0"/>
    <x v="0"/>
    <n v="3"/>
    <n v="4"/>
    <n v="12"/>
    <x v="604"/>
    <x v="0"/>
  </r>
  <r>
    <x v="13211"/>
    <x v="65"/>
    <x v="4"/>
    <x v="3"/>
    <n v="5"/>
    <n v="5"/>
    <n v="25"/>
    <x v="317"/>
    <x v="0"/>
  </r>
  <r>
    <x v="13212"/>
    <x v="39"/>
    <x v="4"/>
    <x v="19"/>
    <n v="4"/>
    <n v="1"/>
    <n v="4"/>
    <x v="327"/>
    <x v="0"/>
  </r>
  <r>
    <x v="13213"/>
    <x v="68"/>
    <x v="2"/>
    <x v="10"/>
    <n v="3"/>
    <n v="5"/>
    <n v="15"/>
    <x v="244"/>
    <x v="0"/>
  </r>
  <r>
    <x v="13214"/>
    <x v="75"/>
    <x v="0"/>
    <x v="0"/>
    <n v="3"/>
    <n v="1"/>
    <n v="3"/>
    <x v="179"/>
    <x v="2"/>
  </r>
  <r>
    <x v="13215"/>
    <x v="77"/>
    <x v="4"/>
    <x v="19"/>
    <n v="4"/>
    <n v="4"/>
    <n v="16"/>
    <x v="601"/>
    <x v="1"/>
  </r>
  <r>
    <x v="13216"/>
    <x v="43"/>
    <x v="3"/>
    <x v="8"/>
    <n v="6"/>
    <n v="2"/>
    <n v="12"/>
    <x v="667"/>
    <x v="0"/>
  </r>
  <r>
    <x v="13217"/>
    <x v="21"/>
    <x v="2"/>
    <x v="23"/>
    <n v="1"/>
    <n v="3"/>
    <n v="3"/>
    <x v="400"/>
    <x v="2"/>
  </r>
  <r>
    <x v="13218"/>
    <x v="80"/>
    <x v="3"/>
    <x v="13"/>
    <n v="6"/>
    <n v="1"/>
    <n v="6"/>
    <x v="489"/>
    <x v="1"/>
  </r>
  <r>
    <x v="13219"/>
    <x v="58"/>
    <x v="0"/>
    <x v="0"/>
    <n v="3"/>
    <n v="3"/>
    <n v="9"/>
    <x v="649"/>
    <x v="1"/>
  </r>
  <r>
    <x v="13220"/>
    <x v="4"/>
    <x v="2"/>
    <x v="14"/>
    <n v="2.5"/>
    <n v="3"/>
    <n v="7.5"/>
    <x v="410"/>
    <x v="1"/>
  </r>
  <r>
    <x v="13221"/>
    <x v="61"/>
    <x v="4"/>
    <x v="9"/>
    <n v="5"/>
    <n v="1"/>
    <n v="5"/>
    <x v="153"/>
    <x v="0"/>
  </r>
  <r>
    <x v="13222"/>
    <x v="30"/>
    <x v="4"/>
    <x v="18"/>
    <n v="8"/>
    <n v="2"/>
    <n v="16"/>
    <x v="33"/>
    <x v="0"/>
  </r>
  <r>
    <x v="13223"/>
    <x v="43"/>
    <x v="0"/>
    <x v="1"/>
    <n v="4"/>
    <n v="1"/>
    <n v="4"/>
    <x v="22"/>
    <x v="3"/>
  </r>
  <r>
    <x v="13224"/>
    <x v="64"/>
    <x v="2"/>
    <x v="23"/>
    <n v="1"/>
    <n v="4"/>
    <n v="4"/>
    <x v="133"/>
    <x v="2"/>
  </r>
  <r>
    <x v="13225"/>
    <x v="65"/>
    <x v="3"/>
    <x v="8"/>
    <n v="6"/>
    <n v="5"/>
    <n v="30"/>
    <x v="316"/>
    <x v="0"/>
  </r>
  <r>
    <x v="13226"/>
    <x v="57"/>
    <x v="3"/>
    <x v="11"/>
    <n v="4"/>
    <n v="4"/>
    <n v="16"/>
    <x v="362"/>
    <x v="1"/>
  </r>
  <r>
    <x v="13227"/>
    <x v="13"/>
    <x v="1"/>
    <x v="4"/>
    <n v="12"/>
    <n v="3"/>
    <n v="36"/>
    <x v="28"/>
    <x v="1"/>
  </r>
  <r>
    <x v="13228"/>
    <x v="86"/>
    <x v="3"/>
    <x v="20"/>
    <n v="5"/>
    <n v="2"/>
    <n v="10"/>
    <x v="150"/>
    <x v="2"/>
  </r>
  <r>
    <x v="13229"/>
    <x v="32"/>
    <x v="2"/>
    <x v="23"/>
    <n v="1"/>
    <n v="2"/>
    <n v="2"/>
    <x v="142"/>
    <x v="0"/>
  </r>
  <r>
    <x v="13230"/>
    <x v="95"/>
    <x v="3"/>
    <x v="3"/>
    <s v=""/>
    <m/>
    <m/>
    <x v="632"/>
    <x v="1"/>
  </r>
  <r>
    <x v="13231"/>
    <x v="50"/>
    <x v="2"/>
    <x v="22"/>
    <n v="2.5"/>
    <n v="2"/>
    <n v="5"/>
    <x v="727"/>
    <x v="1"/>
  </r>
  <r>
    <x v="13232"/>
    <x v="3"/>
    <x v="1"/>
    <x v="2"/>
    <n v="15"/>
    <n v="1"/>
    <n v="15"/>
    <x v="510"/>
    <x v="3"/>
  </r>
  <r>
    <x v="13233"/>
    <x v="53"/>
    <x v="2"/>
    <x v="10"/>
    <n v="3"/>
    <n v="1"/>
    <n v="3"/>
    <x v="344"/>
    <x v="2"/>
  </r>
  <r>
    <x v="13234"/>
    <x v="64"/>
    <x v="4"/>
    <x v="3"/>
    <s v=""/>
    <m/>
    <m/>
    <x v="128"/>
    <x v="2"/>
  </r>
  <r>
    <x v="13235"/>
    <x v="24"/>
    <x v="0"/>
    <x v="1"/>
    <n v="4"/>
    <n v="3"/>
    <n v="12"/>
    <x v="147"/>
    <x v="1"/>
  </r>
  <r>
    <x v="13236"/>
    <x v="86"/>
    <x v="1"/>
    <x v="2"/>
    <n v="15"/>
    <n v="2"/>
    <n v="30"/>
    <x v="134"/>
    <x v="2"/>
  </r>
  <r>
    <x v="13237"/>
    <x v="5"/>
    <x v="0"/>
    <x v="15"/>
    <n v="5"/>
    <n v="4"/>
    <n v="20"/>
    <x v="226"/>
    <x v="2"/>
  </r>
  <r>
    <x v="13238"/>
    <x v="8"/>
    <x v="3"/>
    <x v="20"/>
    <n v="5"/>
    <n v="5"/>
    <n v="25"/>
    <x v="726"/>
    <x v="1"/>
  </r>
  <r>
    <x v="13239"/>
    <x v="31"/>
    <x v="4"/>
    <x v="3"/>
    <n v="5"/>
    <n v="5"/>
    <n v="25"/>
    <x v="145"/>
    <x v="0"/>
  </r>
  <r>
    <x v="13240"/>
    <x v="60"/>
    <x v="2"/>
    <x v="23"/>
    <n v="1"/>
    <n v="2"/>
    <n v="2"/>
    <x v="10"/>
    <x v="2"/>
  </r>
  <r>
    <x v="13241"/>
    <x v="45"/>
    <x v="0"/>
    <x v="15"/>
    <n v="5"/>
    <n v="4"/>
    <n v="20"/>
    <x v="279"/>
    <x v="1"/>
  </r>
  <r>
    <x v="13242"/>
    <x v="80"/>
    <x v="1"/>
    <x v="2"/>
    <n v="15"/>
    <n v="2"/>
    <n v="30"/>
    <x v="24"/>
    <x v="0"/>
  </r>
  <r>
    <x v="13243"/>
    <x v="7"/>
    <x v="0"/>
    <x v="1"/>
    <n v="4"/>
    <n v="4"/>
    <n v="16"/>
    <x v="253"/>
    <x v="0"/>
  </r>
  <r>
    <x v="13244"/>
    <x v="65"/>
    <x v="3"/>
    <x v="13"/>
    <n v="6"/>
    <n v="4"/>
    <n v="24"/>
    <x v="618"/>
    <x v="1"/>
  </r>
  <r>
    <x v="13245"/>
    <x v="71"/>
    <x v="3"/>
    <x v="20"/>
    <n v="5"/>
    <n v="3"/>
    <n v="15"/>
    <x v="527"/>
    <x v="0"/>
  </r>
  <r>
    <x v="13246"/>
    <x v="92"/>
    <x v="3"/>
    <x v="20"/>
    <n v="5"/>
    <n v="1"/>
    <n v="5"/>
    <x v="365"/>
    <x v="1"/>
  </r>
  <r>
    <x v="13247"/>
    <x v="58"/>
    <x v="3"/>
    <x v="13"/>
    <n v="6"/>
    <n v="2"/>
    <n v="12"/>
    <x v="93"/>
    <x v="0"/>
  </r>
  <r>
    <x v="13248"/>
    <x v="98"/>
    <x v="4"/>
    <x v="16"/>
    <n v="5"/>
    <n v="5"/>
    <n v="25"/>
    <x v="110"/>
    <x v="1"/>
  </r>
  <r>
    <x v="13249"/>
    <x v="52"/>
    <x v="2"/>
    <x v="14"/>
    <n v="2.5"/>
    <n v="4"/>
    <n v="10"/>
    <x v="42"/>
    <x v="0"/>
  </r>
  <r>
    <x v="13250"/>
    <x v="41"/>
    <x v="3"/>
    <x v="8"/>
    <n v="6"/>
    <n v="1"/>
    <n v="6"/>
    <x v="699"/>
    <x v="1"/>
  </r>
  <r>
    <x v="13251"/>
    <x v="49"/>
    <x v="4"/>
    <x v="9"/>
    <n v="5"/>
    <n v="1"/>
    <n v="5"/>
    <x v="145"/>
    <x v="0"/>
  </r>
  <r>
    <x v="13252"/>
    <x v="3"/>
    <x v="1"/>
    <x v="4"/>
    <n v="12"/>
    <n v="4"/>
    <n v="48"/>
    <x v="555"/>
    <x v="0"/>
  </r>
  <r>
    <x v="13253"/>
    <x v="9"/>
    <x v="1"/>
    <x v="4"/>
    <n v="12"/>
    <n v="1"/>
    <n v="12"/>
    <x v="133"/>
    <x v="1"/>
  </r>
  <r>
    <x v="13254"/>
    <x v="76"/>
    <x v="0"/>
    <x v="26"/>
    <n v="5"/>
    <n v="2"/>
    <n v="10"/>
    <x v="535"/>
    <x v="3"/>
  </r>
  <r>
    <x v="13255"/>
    <x v="36"/>
    <x v="3"/>
    <x v="11"/>
    <n v="4"/>
    <n v="3"/>
    <n v="12"/>
    <x v="513"/>
    <x v="3"/>
  </r>
  <r>
    <x v="13256"/>
    <x v="92"/>
    <x v="1"/>
    <x v="5"/>
    <n v="18"/>
    <n v="4"/>
    <n v="72"/>
    <x v="90"/>
    <x v="2"/>
  </r>
  <r>
    <x v="13257"/>
    <x v="31"/>
    <x v="3"/>
    <x v="20"/>
    <n v="5"/>
    <n v="3"/>
    <n v="15"/>
    <x v="95"/>
    <x v="2"/>
  </r>
  <r>
    <x v="13258"/>
    <x v="40"/>
    <x v="2"/>
    <x v="12"/>
    <n v="3"/>
    <n v="4"/>
    <n v="12"/>
    <x v="580"/>
    <x v="0"/>
  </r>
  <r>
    <x v="13259"/>
    <x v="94"/>
    <x v="4"/>
    <x v="16"/>
    <n v="5"/>
    <n v="2"/>
    <n v="10"/>
    <x v="316"/>
    <x v="1"/>
  </r>
  <r>
    <x v="13260"/>
    <x v="43"/>
    <x v="4"/>
    <x v="16"/>
    <n v="5"/>
    <n v="1"/>
    <n v="5"/>
    <x v="451"/>
    <x v="3"/>
  </r>
  <r>
    <x v="13261"/>
    <x v="84"/>
    <x v="3"/>
    <x v="20"/>
    <n v="5"/>
    <n v="1"/>
    <n v="5"/>
    <x v="426"/>
    <x v="2"/>
  </r>
  <r>
    <x v="13262"/>
    <x v="78"/>
    <x v="1"/>
    <x v="4"/>
    <n v="12"/>
    <n v="5"/>
    <n v="60"/>
    <x v="272"/>
    <x v="2"/>
  </r>
  <r>
    <x v="13263"/>
    <x v="35"/>
    <x v="1"/>
    <x v="4"/>
    <n v="12"/>
    <n v="1"/>
    <n v="12"/>
    <x v="131"/>
    <x v="0"/>
  </r>
  <r>
    <x v="13264"/>
    <x v="12"/>
    <x v="1"/>
    <x v="27"/>
    <n v="20"/>
    <n v="1"/>
    <n v="20"/>
    <x v="714"/>
    <x v="0"/>
  </r>
  <r>
    <x v="13265"/>
    <x v="77"/>
    <x v="2"/>
    <x v="14"/>
    <n v="2.5"/>
    <n v="1"/>
    <n v="2.5"/>
    <x v="505"/>
    <x v="1"/>
  </r>
  <r>
    <x v="13266"/>
    <x v="7"/>
    <x v="3"/>
    <x v="3"/>
    <s v=""/>
    <m/>
    <m/>
    <x v="612"/>
    <x v="2"/>
  </r>
  <r>
    <x v="13267"/>
    <x v="71"/>
    <x v="4"/>
    <x v="18"/>
    <n v="8"/>
    <n v="2"/>
    <n v="16"/>
    <x v="381"/>
    <x v="0"/>
  </r>
  <r>
    <x v="13268"/>
    <x v="40"/>
    <x v="0"/>
    <x v="0"/>
    <n v="3"/>
    <n v="5"/>
    <n v="15"/>
    <x v="86"/>
    <x v="3"/>
  </r>
  <r>
    <x v="13269"/>
    <x v="78"/>
    <x v="4"/>
    <x v="19"/>
    <n v="4"/>
    <n v="4"/>
    <n v="16"/>
    <x v="485"/>
    <x v="2"/>
  </r>
  <r>
    <x v="13270"/>
    <x v="11"/>
    <x v="4"/>
    <x v="17"/>
    <n v="7"/>
    <n v="1"/>
    <n v="7"/>
    <x v="657"/>
    <x v="1"/>
  </r>
  <r>
    <x v="13271"/>
    <x v="19"/>
    <x v="1"/>
    <x v="4"/>
    <n v="12"/>
    <n v="2"/>
    <n v="24"/>
    <x v="722"/>
    <x v="0"/>
  </r>
  <r>
    <x v="13272"/>
    <x v="65"/>
    <x v="1"/>
    <x v="4"/>
    <n v="12"/>
    <n v="2"/>
    <n v="24"/>
    <x v="575"/>
    <x v="3"/>
  </r>
  <r>
    <x v="13273"/>
    <x v="5"/>
    <x v="0"/>
    <x v="15"/>
    <n v="5"/>
    <n v="1"/>
    <n v="5"/>
    <x v="491"/>
    <x v="1"/>
  </r>
  <r>
    <x v="13274"/>
    <x v="34"/>
    <x v="0"/>
    <x v="15"/>
    <n v="5"/>
    <n v="4"/>
    <n v="20"/>
    <x v="159"/>
    <x v="0"/>
  </r>
  <r>
    <x v="13275"/>
    <x v="78"/>
    <x v="3"/>
    <x v="8"/>
    <n v="6"/>
    <n v="5"/>
    <n v="30"/>
    <x v="718"/>
    <x v="0"/>
  </r>
  <r>
    <x v="13276"/>
    <x v="80"/>
    <x v="1"/>
    <x v="2"/>
    <n v="15"/>
    <n v="4"/>
    <n v="60"/>
    <x v="193"/>
    <x v="0"/>
  </r>
  <r>
    <x v="13277"/>
    <x v="40"/>
    <x v="3"/>
    <x v="8"/>
    <n v="6"/>
    <n v="2"/>
    <n v="12"/>
    <x v="318"/>
    <x v="0"/>
  </r>
  <r>
    <x v="13278"/>
    <x v="83"/>
    <x v="1"/>
    <x v="7"/>
    <n v="14"/>
    <n v="5"/>
    <n v="70"/>
    <x v="46"/>
    <x v="2"/>
  </r>
  <r>
    <x v="13279"/>
    <x v="52"/>
    <x v="0"/>
    <x v="0"/>
    <n v="3"/>
    <n v="3"/>
    <n v="9"/>
    <x v="127"/>
    <x v="1"/>
  </r>
  <r>
    <x v="13280"/>
    <x v="15"/>
    <x v="0"/>
    <x v="1"/>
    <n v="4"/>
    <n v="5"/>
    <n v="20"/>
    <x v="12"/>
    <x v="1"/>
  </r>
  <r>
    <x v="13281"/>
    <x v="87"/>
    <x v="0"/>
    <x v="1"/>
    <n v="4"/>
    <n v="4"/>
    <n v="16"/>
    <x v="440"/>
    <x v="0"/>
  </r>
  <r>
    <x v="13282"/>
    <x v="92"/>
    <x v="1"/>
    <x v="27"/>
    <n v="20"/>
    <n v="5"/>
    <n v="100"/>
    <x v="441"/>
    <x v="2"/>
  </r>
  <r>
    <x v="13283"/>
    <x v="83"/>
    <x v="1"/>
    <x v="5"/>
    <n v="18"/>
    <n v="2"/>
    <n v="36"/>
    <x v="175"/>
    <x v="1"/>
  </r>
  <r>
    <x v="13284"/>
    <x v="75"/>
    <x v="1"/>
    <x v="7"/>
    <n v="14"/>
    <n v="1"/>
    <n v="14"/>
    <x v="718"/>
    <x v="0"/>
  </r>
  <r>
    <x v="13285"/>
    <x v="28"/>
    <x v="4"/>
    <x v="19"/>
    <n v="4"/>
    <n v="1"/>
    <n v="4"/>
    <x v="42"/>
    <x v="0"/>
  </r>
  <r>
    <x v="13286"/>
    <x v="76"/>
    <x v="3"/>
    <x v="20"/>
    <n v="5"/>
    <n v="2"/>
    <n v="10"/>
    <x v="514"/>
    <x v="1"/>
  </r>
  <r>
    <x v="13287"/>
    <x v="84"/>
    <x v="4"/>
    <x v="9"/>
    <n v="5"/>
    <n v="2"/>
    <n v="10"/>
    <x v="37"/>
    <x v="0"/>
  </r>
  <r>
    <x v="13288"/>
    <x v="3"/>
    <x v="0"/>
    <x v="0"/>
    <n v="3"/>
    <n v="1"/>
    <n v="3"/>
    <x v="716"/>
    <x v="2"/>
  </r>
  <r>
    <x v="13289"/>
    <x v="65"/>
    <x v="3"/>
    <x v="13"/>
    <n v="6"/>
    <n v="4"/>
    <n v="24"/>
    <x v="180"/>
    <x v="2"/>
  </r>
  <r>
    <x v="13290"/>
    <x v="58"/>
    <x v="4"/>
    <x v="18"/>
    <n v="8"/>
    <n v="4"/>
    <n v="32"/>
    <x v="357"/>
    <x v="3"/>
  </r>
  <r>
    <x v="13291"/>
    <x v="73"/>
    <x v="4"/>
    <x v="9"/>
    <n v="5"/>
    <n v="1"/>
    <n v="5"/>
    <x v="450"/>
    <x v="0"/>
  </r>
  <r>
    <x v="13292"/>
    <x v="95"/>
    <x v="1"/>
    <x v="2"/>
    <n v="15"/>
    <n v="4"/>
    <n v="60"/>
    <x v="714"/>
    <x v="3"/>
  </r>
  <r>
    <x v="13293"/>
    <x v="88"/>
    <x v="1"/>
    <x v="4"/>
    <n v="12"/>
    <n v="4"/>
    <n v="48"/>
    <x v="67"/>
    <x v="1"/>
  </r>
  <r>
    <x v="13294"/>
    <x v="97"/>
    <x v="2"/>
    <x v="23"/>
    <n v="1"/>
    <n v="4"/>
    <n v="4"/>
    <x v="480"/>
    <x v="1"/>
  </r>
  <r>
    <x v="13295"/>
    <x v="89"/>
    <x v="0"/>
    <x v="26"/>
    <n v="5"/>
    <n v="1"/>
    <n v="5"/>
    <x v="126"/>
    <x v="2"/>
  </r>
  <r>
    <x v="13296"/>
    <x v="95"/>
    <x v="3"/>
    <x v="8"/>
    <n v="6"/>
    <n v="2"/>
    <n v="12"/>
    <x v="469"/>
    <x v="0"/>
  </r>
  <r>
    <x v="13297"/>
    <x v="32"/>
    <x v="3"/>
    <x v="3"/>
    <n v="6"/>
    <n v="5"/>
    <n v="30"/>
    <x v="427"/>
    <x v="1"/>
  </r>
  <r>
    <x v="13298"/>
    <x v="7"/>
    <x v="1"/>
    <x v="2"/>
    <n v="15"/>
    <n v="4"/>
    <n v="60"/>
    <x v="590"/>
    <x v="2"/>
  </r>
  <r>
    <x v="13299"/>
    <x v="87"/>
    <x v="2"/>
    <x v="23"/>
    <n v="1"/>
    <n v="5"/>
    <n v="5"/>
    <x v="556"/>
    <x v="2"/>
  </r>
  <r>
    <x v="13300"/>
    <x v="20"/>
    <x v="1"/>
    <x v="27"/>
    <n v="20"/>
    <n v="1"/>
    <n v="20"/>
    <x v="101"/>
    <x v="2"/>
  </r>
  <r>
    <x v="13301"/>
    <x v="92"/>
    <x v="1"/>
    <x v="4"/>
    <n v="12"/>
    <n v="4"/>
    <n v="48"/>
    <x v="562"/>
    <x v="2"/>
  </r>
  <r>
    <x v="13302"/>
    <x v="57"/>
    <x v="3"/>
    <x v="13"/>
    <n v="6"/>
    <n v="3"/>
    <n v="18"/>
    <x v="18"/>
    <x v="1"/>
  </r>
  <r>
    <x v="13303"/>
    <x v="80"/>
    <x v="1"/>
    <x v="27"/>
    <n v="20"/>
    <n v="1"/>
    <n v="20"/>
    <x v="203"/>
    <x v="1"/>
  </r>
  <r>
    <x v="13304"/>
    <x v="69"/>
    <x v="4"/>
    <x v="19"/>
    <n v="4"/>
    <n v="1"/>
    <n v="4"/>
    <x v="344"/>
    <x v="0"/>
  </r>
  <r>
    <x v="13305"/>
    <x v="0"/>
    <x v="0"/>
    <x v="15"/>
    <n v="5"/>
    <n v="4"/>
    <n v="20"/>
    <x v="653"/>
    <x v="1"/>
  </r>
  <r>
    <x v="13306"/>
    <x v="99"/>
    <x v="3"/>
    <x v="20"/>
    <n v="5"/>
    <n v="4"/>
    <n v="20"/>
    <x v="581"/>
    <x v="0"/>
  </r>
  <r>
    <x v="13307"/>
    <x v="45"/>
    <x v="1"/>
    <x v="2"/>
    <n v="15"/>
    <n v="4"/>
    <n v="60"/>
    <x v="307"/>
    <x v="0"/>
  </r>
  <r>
    <x v="13308"/>
    <x v="99"/>
    <x v="2"/>
    <x v="22"/>
    <n v="2.5"/>
    <n v="4"/>
    <n v="10"/>
    <x v="306"/>
    <x v="2"/>
  </r>
  <r>
    <x v="13309"/>
    <x v="78"/>
    <x v="4"/>
    <x v="25"/>
    <n v="10"/>
    <n v="5"/>
    <n v="50"/>
    <x v="194"/>
    <x v="3"/>
  </r>
  <r>
    <x v="13310"/>
    <x v="52"/>
    <x v="3"/>
    <x v="8"/>
    <n v="6"/>
    <n v="3"/>
    <n v="18"/>
    <x v="665"/>
    <x v="1"/>
  </r>
  <r>
    <x v="13311"/>
    <x v="49"/>
    <x v="4"/>
    <x v="19"/>
    <n v="4"/>
    <n v="4"/>
    <n v="16"/>
    <x v="465"/>
    <x v="1"/>
  </r>
  <r>
    <x v="13312"/>
    <x v="99"/>
    <x v="1"/>
    <x v="2"/>
    <n v="15"/>
    <n v="4"/>
    <n v="60"/>
    <x v="584"/>
    <x v="1"/>
  </r>
  <r>
    <x v="13313"/>
    <x v="87"/>
    <x v="4"/>
    <x v="18"/>
    <n v="8"/>
    <n v="3"/>
    <n v="24"/>
    <x v="60"/>
    <x v="2"/>
  </r>
  <r>
    <x v="13314"/>
    <x v="3"/>
    <x v="4"/>
    <x v="17"/>
    <n v="7"/>
    <n v="3"/>
    <n v="21"/>
    <x v="177"/>
    <x v="1"/>
  </r>
  <r>
    <x v="13315"/>
    <x v="84"/>
    <x v="0"/>
    <x v="0"/>
    <n v="3"/>
    <n v="3"/>
    <n v="9"/>
    <x v="420"/>
    <x v="0"/>
  </r>
  <r>
    <x v="13316"/>
    <x v="98"/>
    <x v="4"/>
    <x v="9"/>
    <n v="5"/>
    <n v="3"/>
    <n v="15"/>
    <x v="691"/>
    <x v="0"/>
  </r>
  <r>
    <x v="13317"/>
    <x v="45"/>
    <x v="4"/>
    <x v="19"/>
    <n v="4"/>
    <n v="4"/>
    <n v="16"/>
    <x v="302"/>
    <x v="0"/>
  </r>
  <r>
    <x v="13318"/>
    <x v="12"/>
    <x v="0"/>
    <x v="0"/>
    <n v="3"/>
    <n v="1"/>
    <n v="3"/>
    <x v="26"/>
    <x v="0"/>
  </r>
  <r>
    <x v="13319"/>
    <x v="25"/>
    <x v="2"/>
    <x v="23"/>
    <n v="1"/>
    <n v="4"/>
    <n v="4"/>
    <x v="255"/>
    <x v="1"/>
  </r>
  <r>
    <x v="13320"/>
    <x v="37"/>
    <x v="2"/>
    <x v="14"/>
    <n v="2.5"/>
    <n v="5"/>
    <n v="12.5"/>
    <x v="319"/>
    <x v="1"/>
  </r>
  <r>
    <x v="13321"/>
    <x v="64"/>
    <x v="4"/>
    <x v="17"/>
    <n v="7"/>
    <n v="1"/>
    <n v="7"/>
    <x v="695"/>
    <x v="1"/>
  </r>
  <r>
    <x v="13322"/>
    <x v="1"/>
    <x v="4"/>
    <x v="25"/>
    <n v="10"/>
    <n v="4"/>
    <n v="40"/>
    <x v="609"/>
    <x v="2"/>
  </r>
  <r>
    <x v="13323"/>
    <x v="37"/>
    <x v="0"/>
    <x v="3"/>
    <n v="5"/>
    <n v="5"/>
    <n v="25"/>
    <x v="27"/>
    <x v="1"/>
  </r>
  <r>
    <x v="13324"/>
    <x v="24"/>
    <x v="4"/>
    <x v="16"/>
    <n v="5"/>
    <n v="2"/>
    <n v="10"/>
    <x v="174"/>
    <x v="0"/>
  </r>
  <r>
    <x v="13325"/>
    <x v="32"/>
    <x v="0"/>
    <x v="0"/>
    <n v="3"/>
    <n v="1"/>
    <n v="3"/>
    <x v="244"/>
    <x v="0"/>
  </r>
  <r>
    <x v="13326"/>
    <x v="3"/>
    <x v="3"/>
    <x v="11"/>
    <n v="4"/>
    <n v="1"/>
    <n v="4"/>
    <x v="590"/>
    <x v="0"/>
  </r>
  <r>
    <x v="13327"/>
    <x v="71"/>
    <x v="0"/>
    <x v="6"/>
    <n v="4"/>
    <n v="4"/>
    <n v="16"/>
    <x v="493"/>
    <x v="2"/>
  </r>
  <r>
    <x v="13328"/>
    <x v="39"/>
    <x v="1"/>
    <x v="7"/>
    <n v="14"/>
    <n v="3"/>
    <n v="42"/>
    <x v="27"/>
    <x v="3"/>
  </r>
  <r>
    <x v="13329"/>
    <x v="7"/>
    <x v="1"/>
    <x v="4"/>
    <n v="12"/>
    <n v="2"/>
    <n v="24"/>
    <x v="219"/>
    <x v="1"/>
  </r>
  <r>
    <x v="13330"/>
    <x v="56"/>
    <x v="3"/>
    <x v="11"/>
    <n v="4"/>
    <n v="4"/>
    <n v="16"/>
    <x v="164"/>
    <x v="2"/>
  </r>
  <r>
    <x v="13331"/>
    <x v="74"/>
    <x v="2"/>
    <x v="3"/>
    <n v="2.5"/>
    <n v="1"/>
    <n v="2.5"/>
    <x v="337"/>
    <x v="2"/>
  </r>
  <r>
    <x v="13332"/>
    <x v="70"/>
    <x v="0"/>
    <x v="15"/>
    <n v="5"/>
    <n v="5"/>
    <n v="25"/>
    <x v="585"/>
    <x v="1"/>
  </r>
  <r>
    <x v="13333"/>
    <x v="74"/>
    <x v="1"/>
    <x v="2"/>
    <n v="15"/>
    <n v="4"/>
    <n v="60"/>
    <x v="65"/>
    <x v="2"/>
  </r>
  <r>
    <x v="13334"/>
    <x v="17"/>
    <x v="0"/>
    <x v="0"/>
    <n v="3"/>
    <n v="1"/>
    <n v="3"/>
    <x v="319"/>
    <x v="0"/>
  </r>
  <r>
    <x v="13335"/>
    <x v="68"/>
    <x v="1"/>
    <x v="27"/>
    <n v="20"/>
    <n v="2"/>
    <n v="40"/>
    <x v="729"/>
    <x v="2"/>
  </r>
  <r>
    <x v="13336"/>
    <x v="46"/>
    <x v="2"/>
    <x v="10"/>
    <n v="3"/>
    <n v="3"/>
    <n v="9"/>
    <x v="396"/>
    <x v="0"/>
  </r>
  <r>
    <x v="13337"/>
    <x v="54"/>
    <x v="0"/>
    <x v="26"/>
    <n v="5"/>
    <n v="4"/>
    <n v="20"/>
    <x v="529"/>
    <x v="1"/>
  </r>
  <r>
    <x v="13338"/>
    <x v="84"/>
    <x v="3"/>
    <x v="20"/>
    <n v="5"/>
    <n v="5"/>
    <n v="25"/>
    <x v="601"/>
    <x v="0"/>
  </r>
  <r>
    <x v="13339"/>
    <x v="93"/>
    <x v="3"/>
    <x v="8"/>
    <n v="6"/>
    <n v="2"/>
    <n v="12"/>
    <x v="596"/>
    <x v="0"/>
  </r>
  <r>
    <x v="13340"/>
    <x v="23"/>
    <x v="0"/>
    <x v="0"/>
    <n v="3"/>
    <n v="1"/>
    <n v="3"/>
    <x v="358"/>
    <x v="2"/>
  </r>
  <r>
    <x v="13341"/>
    <x v="87"/>
    <x v="4"/>
    <x v="18"/>
    <n v="8"/>
    <n v="5"/>
    <n v="40"/>
    <x v="120"/>
    <x v="0"/>
  </r>
  <r>
    <x v="13342"/>
    <x v="63"/>
    <x v="4"/>
    <x v="3"/>
    <s v=""/>
    <m/>
    <m/>
    <x v="55"/>
    <x v="1"/>
  </r>
  <r>
    <x v="13343"/>
    <x v="95"/>
    <x v="4"/>
    <x v="9"/>
    <n v="5"/>
    <n v="5"/>
    <n v="25"/>
    <x v="567"/>
    <x v="1"/>
  </r>
  <r>
    <x v="13344"/>
    <x v="34"/>
    <x v="1"/>
    <x v="4"/>
    <n v="12"/>
    <n v="3"/>
    <n v="36"/>
    <x v="371"/>
    <x v="0"/>
  </r>
  <r>
    <x v="13345"/>
    <x v="1"/>
    <x v="2"/>
    <x v="23"/>
    <n v="1"/>
    <n v="4"/>
    <n v="4"/>
    <x v="147"/>
    <x v="0"/>
  </r>
  <r>
    <x v="13346"/>
    <x v="32"/>
    <x v="0"/>
    <x v="0"/>
    <n v="3"/>
    <n v="3"/>
    <n v="9"/>
    <x v="261"/>
    <x v="0"/>
  </r>
  <r>
    <x v="13347"/>
    <x v="88"/>
    <x v="3"/>
    <x v="20"/>
    <n v="5"/>
    <n v="1"/>
    <n v="5"/>
    <x v="140"/>
    <x v="0"/>
  </r>
  <r>
    <x v="13348"/>
    <x v="49"/>
    <x v="1"/>
    <x v="2"/>
    <n v="15"/>
    <n v="1"/>
    <n v="15"/>
    <x v="374"/>
    <x v="0"/>
  </r>
  <r>
    <x v="13349"/>
    <x v="65"/>
    <x v="2"/>
    <x v="10"/>
    <n v="3"/>
    <n v="2"/>
    <n v="6"/>
    <x v="253"/>
    <x v="1"/>
  </r>
  <r>
    <x v="13350"/>
    <x v="24"/>
    <x v="2"/>
    <x v="22"/>
    <n v="2.5"/>
    <n v="3"/>
    <n v="7.5"/>
    <x v="459"/>
    <x v="1"/>
  </r>
  <r>
    <x v="13351"/>
    <x v="45"/>
    <x v="3"/>
    <x v="8"/>
    <n v="6"/>
    <n v="3"/>
    <n v="18"/>
    <x v="126"/>
    <x v="1"/>
  </r>
  <r>
    <x v="13352"/>
    <x v="14"/>
    <x v="4"/>
    <x v="17"/>
    <n v="7"/>
    <n v="4"/>
    <n v="28"/>
    <x v="463"/>
    <x v="1"/>
  </r>
  <r>
    <x v="13353"/>
    <x v="91"/>
    <x v="2"/>
    <x v="23"/>
    <n v="1"/>
    <n v="4"/>
    <n v="4"/>
    <x v="251"/>
    <x v="2"/>
  </r>
  <r>
    <x v="13354"/>
    <x v="81"/>
    <x v="2"/>
    <x v="23"/>
    <n v="1"/>
    <n v="2"/>
    <n v="2"/>
    <x v="643"/>
    <x v="0"/>
  </r>
  <r>
    <x v="13355"/>
    <x v="4"/>
    <x v="2"/>
    <x v="23"/>
    <n v="1"/>
    <n v="5"/>
    <n v="5"/>
    <x v="218"/>
    <x v="1"/>
  </r>
  <r>
    <x v="13356"/>
    <x v="51"/>
    <x v="0"/>
    <x v="26"/>
    <n v="5"/>
    <n v="3"/>
    <n v="15"/>
    <x v="68"/>
    <x v="1"/>
  </r>
  <r>
    <x v="13357"/>
    <x v="35"/>
    <x v="4"/>
    <x v="16"/>
    <n v="5"/>
    <n v="4"/>
    <n v="20"/>
    <x v="52"/>
    <x v="0"/>
  </r>
  <r>
    <x v="13358"/>
    <x v="43"/>
    <x v="2"/>
    <x v="23"/>
    <n v="1"/>
    <n v="1"/>
    <n v="1"/>
    <x v="280"/>
    <x v="0"/>
  </r>
  <r>
    <x v="13359"/>
    <x v="13"/>
    <x v="4"/>
    <x v="25"/>
    <n v="10"/>
    <n v="2"/>
    <n v="20"/>
    <x v="37"/>
    <x v="0"/>
  </r>
  <r>
    <x v="13360"/>
    <x v="84"/>
    <x v="3"/>
    <x v="8"/>
    <n v="6"/>
    <n v="2"/>
    <n v="12"/>
    <x v="158"/>
    <x v="1"/>
  </r>
  <r>
    <x v="13361"/>
    <x v="15"/>
    <x v="1"/>
    <x v="5"/>
    <n v="18"/>
    <n v="3"/>
    <n v="54"/>
    <x v="332"/>
    <x v="2"/>
  </r>
  <r>
    <x v="13362"/>
    <x v="80"/>
    <x v="0"/>
    <x v="6"/>
    <n v="4"/>
    <n v="2"/>
    <n v="8"/>
    <x v="700"/>
    <x v="2"/>
  </r>
  <r>
    <x v="13363"/>
    <x v="66"/>
    <x v="1"/>
    <x v="2"/>
    <n v="15"/>
    <n v="4"/>
    <n v="60"/>
    <x v="253"/>
    <x v="1"/>
  </r>
  <r>
    <x v="13364"/>
    <x v="10"/>
    <x v="2"/>
    <x v="10"/>
    <n v="3"/>
    <n v="2"/>
    <n v="6"/>
    <x v="207"/>
    <x v="1"/>
  </r>
  <r>
    <x v="13365"/>
    <x v="70"/>
    <x v="3"/>
    <x v="11"/>
    <n v="4"/>
    <n v="1"/>
    <n v="4"/>
    <x v="624"/>
    <x v="2"/>
  </r>
  <r>
    <x v="13366"/>
    <x v="47"/>
    <x v="2"/>
    <x v="12"/>
    <n v="3"/>
    <n v="5"/>
    <n v="15"/>
    <x v="516"/>
    <x v="1"/>
  </r>
  <r>
    <x v="13367"/>
    <x v="29"/>
    <x v="2"/>
    <x v="3"/>
    <n v="3"/>
    <n v="1"/>
    <n v="3"/>
    <x v="328"/>
    <x v="2"/>
  </r>
  <r>
    <x v="13368"/>
    <x v="9"/>
    <x v="0"/>
    <x v="0"/>
    <n v="3"/>
    <n v="4"/>
    <n v="12"/>
    <x v="643"/>
    <x v="2"/>
  </r>
  <r>
    <x v="13369"/>
    <x v="72"/>
    <x v="1"/>
    <x v="2"/>
    <n v="15"/>
    <n v="3"/>
    <n v="45"/>
    <x v="576"/>
    <x v="2"/>
  </r>
  <r>
    <x v="13370"/>
    <x v="19"/>
    <x v="0"/>
    <x v="15"/>
    <n v="5"/>
    <n v="4"/>
    <n v="20"/>
    <x v="362"/>
    <x v="0"/>
  </r>
  <r>
    <x v="13371"/>
    <x v="25"/>
    <x v="1"/>
    <x v="4"/>
    <n v="12"/>
    <n v="4"/>
    <n v="48"/>
    <x v="70"/>
    <x v="1"/>
  </r>
  <r>
    <x v="13372"/>
    <x v="36"/>
    <x v="2"/>
    <x v="23"/>
    <n v="1"/>
    <n v="4"/>
    <n v="4"/>
    <x v="317"/>
    <x v="1"/>
  </r>
  <r>
    <x v="13373"/>
    <x v="71"/>
    <x v="3"/>
    <x v="20"/>
    <n v="5"/>
    <n v="3"/>
    <n v="15"/>
    <x v="537"/>
    <x v="2"/>
  </r>
  <r>
    <x v="13374"/>
    <x v="33"/>
    <x v="1"/>
    <x v="5"/>
    <n v="18"/>
    <n v="2"/>
    <n v="36"/>
    <x v="22"/>
    <x v="1"/>
  </r>
  <r>
    <x v="13375"/>
    <x v="23"/>
    <x v="1"/>
    <x v="4"/>
    <n v="12"/>
    <n v="3"/>
    <n v="36"/>
    <x v="391"/>
    <x v="0"/>
  </r>
  <r>
    <x v="13376"/>
    <x v="30"/>
    <x v="4"/>
    <x v="19"/>
    <n v="4"/>
    <n v="1"/>
    <n v="4"/>
    <x v="169"/>
    <x v="3"/>
  </r>
  <r>
    <x v="13377"/>
    <x v="19"/>
    <x v="4"/>
    <x v="19"/>
    <n v="4"/>
    <n v="1"/>
    <n v="4"/>
    <x v="133"/>
    <x v="3"/>
  </r>
  <r>
    <x v="13378"/>
    <x v="75"/>
    <x v="4"/>
    <x v="19"/>
    <n v="4"/>
    <n v="3"/>
    <n v="12"/>
    <x v="609"/>
    <x v="0"/>
  </r>
  <r>
    <x v="13379"/>
    <x v="59"/>
    <x v="3"/>
    <x v="20"/>
    <n v="5"/>
    <n v="2"/>
    <n v="10"/>
    <x v="577"/>
    <x v="0"/>
  </r>
  <r>
    <x v="13380"/>
    <x v="67"/>
    <x v="2"/>
    <x v="23"/>
    <n v="1"/>
    <n v="2"/>
    <n v="2"/>
    <x v="76"/>
    <x v="0"/>
  </r>
  <r>
    <x v="13381"/>
    <x v="39"/>
    <x v="2"/>
    <x v="10"/>
    <n v="3"/>
    <n v="1"/>
    <n v="3"/>
    <x v="534"/>
    <x v="2"/>
  </r>
  <r>
    <x v="13382"/>
    <x v="13"/>
    <x v="4"/>
    <x v="16"/>
    <n v="5"/>
    <n v="4"/>
    <n v="20"/>
    <x v="104"/>
    <x v="1"/>
  </r>
  <r>
    <x v="13383"/>
    <x v="43"/>
    <x v="1"/>
    <x v="3"/>
    <s v=""/>
    <m/>
    <m/>
    <x v="412"/>
    <x v="3"/>
  </r>
  <r>
    <x v="13384"/>
    <x v="58"/>
    <x v="1"/>
    <x v="4"/>
    <n v="12"/>
    <n v="3"/>
    <n v="36"/>
    <x v="311"/>
    <x v="0"/>
  </r>
  <r>
    <x v="13385"/>
    <x v="74"/>
    <x v="2"/>
    <x v="10"/>
    <n v="3"/>
    <n v="5"/>
    <n v="15"/>
    <x v="697"/>
    <x v="1"/>
  </r>
  <r>
    <x v="13386"/>
    <x v="22"/>
    <x v="3"/>
    <x v="13"/>
    <n v="6"/>
    <n v="1"/>
    <n v="6"/>
    <x v="640"/>
    <x v="0"/>
  </r>
  <r>
    <x v="13387"/>
    <x v="45"/>
    <x v="1"/>
    <x v="5"/>
    <n v="18"/>
    <n v="5"/>
    <n v="90"/>
    <x v="68"/>
    <x v="2"/>
  </r>
  <r>
    <x v="13388"/>
    <x v="37"/>
    <x v="0"/>
    <x v="26"/>
    <n v="5"/>
    <n v="4"/>
    <n v="20"/>
    <x v="218"/>
    <x v="0"/>
  </r>
  <r>
    <x v="13389"/>
    <x v="42"/>
    <x v="3"/>
    <x v="20"/>
    <n v="5"/>
    <n v="1"/>
    <n v="5"/>
    <x v="147"/>
    <x v="3"/>
  </r>
  <r>
    <x v="13390"/>
    <x v="58"/>
    <x v="3"/>
    <x v="20"/>
    <n v="5"/>
    <n v="2"/>
    <n v="10"/>
    <x v="385"/>
    <x v="1"/>
  </r>
  <r>
    <x v="13391"/>
    <x v="2"/>
    <x v="1"/>
    <x v="2"/>
    <n v="15"/>
    <n v="2"/>
    <n v="30"/>
    <x v="710"/>
    <x v="1"/>
  </r>
  <r>
    <x v="13392"/>
    <x v="0"/>
    <x v="2"/>
    <x v="14"/>
    <n v="2.5"/>
    <n v="2"/>
    <n v="5"/>
    <x v="458"/>
    <x v="1"/>
  </r>
  <r>
    <x v="13393"/>
    <x v="81"/>
    <x v="3"/>
    <x v="20"/>
    <n v="5"/>
    <n v="3"/>
    <n v="15"/>
    <x v="238"/>
    <x v="0"/>
  </r>
  <r>
    <x v="13394"/>
    <x v="82"/>
    <x v="0"/>
    <x v="26"/>
    <n v="5"/>
    <n v="2"/>
    <n v="10"/>
    <x v="284"/>
    <x v="1"/>
  </r>
  <r>
    <x v="13395"/>
    <x v="17"/>
    <x v="0"/>
    <x v="0"/>
    <n v="3"/>
    <n v="5"/>
    <n v="15"/>
    <x v="12"/>
    <x v="0"/>
  </r>
  <r>
    <x v="13396"/>
    <x v="26"/>
    <x v="3"/>
    <x v="13"/>
    <n v="6"/>
    <n v="2"/>
    <n v="12"/>
    <x v="37"/>
    <x v="2"/>
  </r>
  <r>
    <x v="13397"/>
    <x v="74"/>
    <x v="3"/>
    <x v="13"/>
    <n v="6"/>
    <n v="5"/>
    <n v="30"/>
    <x v="21"/>
    <x v="0"/>
  </r>
  <r>
    <x v="13398"/>
    <x v="51"/>
    <x v="3"/>
    <x v="13"/>
    <n v="6"/>
    <n v="3"/>
    <n v="18"/>
    <x v="211"/>
    <x v="0"/>
  </r>
  <r>
    <x v="13399"/>
    <x v="51"/>
    <x v="1"/>
    <x v="4"/>
    <n v="12"/>
    <n v="5"/>
    <n v="60"/>
    <x v="494"/>
    <x v="1"/>
  </r>
  <r>
    <x v="13400"/>
    <x v="80"/>
    <x v="2"/>
    <x v="14"/>
    <n v="2.5"/>
    <n v="3"/>
    <n v="7.5"/>
    <x v="514"/>
    <x v="2"/>
  </r>
  <r>
    <x v="13401"/>
    <x v="80"/>
    <x v="3"/>
    <x v="20"/>
    <n v="5"/>
    <n v="5"/>
    <n v="25"/>
    <x v="257"/>
    <x v="0"/>
  </r>
  <r>
    <x v="13402"/>
    <x v="33"/>
    <x v="3"/>
    <x v="3"/>
    <s v=""/>
    <m/>
    <m/>
    <x v="274"/>
    <x v="3"/>
  </r>
  <r>
    <x v="13403"/>
    <x v="78"/>
    <x v="3"/>
    <x v="3"/>
    <s v=""/>
    <m/>
    <m/>
    <x v="366"/>
    <x v="1"/>
  </r>
  <r>
    <x v="13404"/>
    <x v="6"/>
    <x v="1"/>
    <x v="4"/>
    <n v="12"/>
    <n v="5"/>
    <n v="60"/>
    <x v="107"/>
    <x v="0"/>
  </r>
  <r>
    <x v="13405"/>
    <x v="85"/>
    <x v="1"/>
    <x v="4"/>
    <n v="12"/>
    <n v="1"/>
    <n v="12"/>
    <x v="684"/>
    <x v="1"/>
  </r>
  <r>
    <x v="13406"/>
    <x v="82"/>
    <x v="3"/>
    <x v="21"/>
    <n v="7"/>
    <n v="4"/>
    <n v="28"/>
    <x v="225"/>
    <x v="1"/>
  </r>
  <r>
    <x v="13407"/>
    <x v="15"/>
    <x v="0"/>
    <x v="6"/>
    <n v="4"/>
    <n v="4"/>
    <n v="16"/>
    <x v="296"/>
    <x v="1"/>
  </r>
  <r>
    <x v="13408"/>
    <x v="2"/>
    <x v="4"/>
    <x v="16"/>
    <n v="5"/>
    <n v="3"/>
    <n v="15"/>
    <x v="225"/>
    <x v="2"/>
  </r>
  <r>
    <x v="13409"/>
    <x v="47"/>
    <x v="2"/>
    <x v="23"/>
    <n v="1"/>
    <n v="5"/>
    <n v="5"/>
    <x v="617"/>
    <x v="0"/>
  </r>
  <r>
    <x v="13410"/>
    <x v="96"/>
    <x v="1"/>
    <x v="27"/>
    <n v="20"/>
    <n v="4"/>
    <n v="80"/>
    <x v="99"/>
    <x v="0"/>
  </r>
  <r>
    <x v="13411"/>
    <x v="3"/>
    <x v="0"/>
    <x v="1"/>
    <n v="4"/>
    <n v="2"/>
    <n v="8"/>
    <x v="640"/>
    <x v="2"/>
  </r>
  <r>
    <x v="13412"/>
    <x v="89"/>
    <x v="1"/>
    <x v="27"/>
    <n v="20"/>
    <n v="4"/>
    <n v="80"/>
    <x v="376"/>
    <x v="0"/>
  </r>
  <r>
    <x v="13413"/>
    <x v="57"/>
    <x v="2"/>
    <x v="14"/>
    <n v="2.5"/>
    <n v="2"/>
    <n v="5"/>
    <x v="97"/>
    <x v="0"/>
  </r>
  <r>
    <x v="13414"/>
    <x v="88"/>
    <x v="2"/>
    <x v="22"/>
    <n v="2.5"/>
    <n v="2"/>
    <n v="5"/>
    <x v="58"/>
    <x v="0"/>
  </r>
  <r>
    <x v="13415"/>
    <x v="52"/>
    <x v="2"/>
    <x v="12"/>
    <n v="3"/>
    <n v="5"/>
    <n v="15"/>
    <x v="298"/>
    <x v="1"/>
  </r>
  <r>
    <x v="13416"/>
    <x v="96"/>
    <x v="2"/>
    <x v="14"/>
    <n v="2.5"/>
    <n v="2"/>
    <n v="5"/>
    <x v="601"/>
    <x v="1"/>
  </r>
  <r>
    <x v="13417"/>
    <x v="9"/>
    <x v="4"/>
    <x v="19"/>
    <n v="4"/>
    <n v="5"/>
    <n v="20"/>
    <x v="451"/>
    <x v="3"/>
  </r>
  <r>
    <x v="13418"/>
    <x v="67"/>
    <x v="2"/>
    <x v="12"/>
    <n v="3"/>
    <n v="2"/>
    <n v="6"/>
    <x v="644"/>
    <x v="0"/>
  </r>
  <r>
    <x v="13419"/>
    <x v="74"/>
    <x v="0"/>
    <x v="0"/>
    <n v="3"/>
    <n v="5"/>
    <n v="15"/>
    <x v="467"/>
    <x v="0"/>
  </r>
  <r>
    <x v="13420"/>
    <x v="55"/>
    <x v="4"/>
    <x v="19"/>
    <n v="4"/>
    <n v="2"/>
    <n v="8"/>
    <x v="430"/>
    <x v="2"/>
  </r>
  <r>
    <x v="13421"/>
    <x v="94"/>
    <x v="1"/>
    <x v="2"/>
    <n v="15"/>
    <n v="1"/>
    <n v="15"/>
    <x v="296"/>
    <x v="3"/>
  </r>
  <r>
    <x v="13422"/>
    <x v="12"/>
    <x v="2"/>
    <x v="23"/>
    <n v="1"/>
    <n v="3"/>
    <n v="3"/>
    <x v="679"/>
    <x v="3"/>
  </r>
  <r>
    <x v="13423"/>
    <x v="23"/>
    <x v="1"/>
    <x v="4"/>
    <n v="12"/>
    <n v="3"/>
    <n v="36"/>
    <x v="28"/>
    <x v="2"/>
  </r>
  <r>
    <x v="13424"/>
    <x v="66"/>
    <x v="0"/>
    <x v="0"/>
    <n v="3"/>
    <n v="2"/>
    <n v="6"/>
    <x v="294"/>
    <x v="3"/>
  </r>
  <r>
    <x v="13425"/>
    <x v="9"/>
    <x v="3"/>
    <x v="20"/>
    <n v="5"/>
    <n v="4"/>
    <n v="20"/>
    <x v="68"/>
    <x v="0"/>
  </r>
  <r>
    <x v="13426"/>
    <x v="79"/>
    <x v="4"/>
    <x v="19"/>
    <n v="4"/>
    <n v="5"/>
    <n v="20"/>
    <x v="691"/>
    <x v="0"/>
  </r>
  <r>
    <x v="13427"/>
    <x v="90"/>
    <x v="2"/>
    <x v="12"/>
    <n v="3"/>
    <n v="1"/>
    <n v="3"/>
    <x v="308"/>
    <x v="2"/>
  </r>
  <r>
    <x v="13428"/>
    <x v="65"/>
    <x v="1"/>
    <x v="4"/>
    <n v="12"/>
    <n v="1"/>
    <n v="12"/>
    <x v="472"/>
    <x v="0"/>
  </r>
  <r>
    <x v="13429"/>
    <x v="45"/>
    <x v="4"/>
    <x v="25"/>
    <n v="10"/>
    <n v="2"/>
    <n v="20"/>
    <x v="92"/>
    <x v="2"/>
  </r>
  <r>
    <x v="13430"/>
    <x v="43"/>
    <x v="0"/>
    <x v="0"/>
    <n v="3"/>
    <n v="4"/>
    <n v="12"/>
    <x v="195"/>
    <x v="0"/>
  </r>
  <r>
    <x v="13431"/>
    <x v="19"/>
    <x v="3"/>
    <x v="13"/>
    <n v="6"/>
    <n v="5"/>
    <n v="30"/>
    <x v="162"/>
    <x v="1"/>
  </r>
  <r>
    <x v="13432"/>
    <x v="2"/>
    <x v="2"/>
    <x v="23"/>
    <n v="1"/>
    <n v="2"/>
    <n v="2"/>
    <x v="425"/>
    <x v="2"/>
  </r>
  <r>
    <x v="13433"/>
    <x v="70"/>
    <x v="1"/>
    <x v="4"/>
    <n v="12"/>
    <n v="5"/>
    <n v="60"/>
    <x v="531"/>
    <x v="0"/>
  </r>
  <r>
    <x v="13434"/>
    <x v="12"/>
    <x v="2"/>
    <x v="23"/>
    <n v="1"/>
    <n v="3"/>
    <n v="3"/>
    <x v="115"/>
    <x v="2"/>
  </r>
  <r>
    <x v="13435"/>
    <x v="25"/>
    <x v="3"/>
    <x v="20"/>
    <n v="5"/>
    <n v="1"/>
    <n v="5"/>
    <x v="420"/>
    <x v="2"/>
  </r>
  <r>
    <x v="13436"/>
    <x v="55"/>
    <x v="0"/>
    <x v="1"/>
    <n v="4"/>
    <n v="4"/>
    <n v="16"/>
    <x v="568"/>
    <x v="2"/>
  </r>
  <r>
    <x v="13437"/>
    <x v="99"/>
    <x v="2"/>
    <x v="23"/>
    <n v="1"/>
    <n v="3"/>
    <n v="3"/>
    <x v="55"/>
    <x v="0"/>
  </r>
  <r>
    <x v="13438"/>
    <x v="19"/>
    <x v="4"/>
    <x v="19"/>
    <n v="4"/>
    <n v="2"/>
    <n v="8"/>
    <x v="707"/>
    <x v="0"/>
  </r>
  <r>
    <x v="13439"/>
    <x v="75"/>
    <x v="1"/>
    <x v="4"/>
    <n v="12"/>
    <n v="4"/>
    <n v="48"/>
    <x v="125"/>
    <x v="0"/>
  </r>
  <r>
    <x v="13440"/>
    <x v="24"/>
    <x v="4"/>
    <x v="17"/>
    <n v="7"/>
    <n v="5"/>
    <n v="35"/>
    <x v="318"/>
    <x v="3"/>
  </r>
  <r>
    <x v="13441"/>
    <x v="78"/>
    <x v="1"/>
    <x v="4"/>
    <n v="12"/>
    <n v="2"/>
    <n v="24"/>
    <x v="326"/>
    <x v="1"/>
  </r>
  <r>
    <x v="13442"/>
    <x v="30"/>
    <x v="4"/>
    <x v="19"/>
    <n v="4"/>
    <n v="5"/>
    <n v="20"/>
    <x v="244"/>
    <x v="2"/>
  </r>
  <r>
    <x v="13443"/>
    <x v="61"/>
    <x v="1"/>
    <x v="2"/>
    <n v="15"/>
    <n v="3"/>
    <n v="45"/>
    <x v="213"/>
    <x v="2"/>
  </r>
  <r>
    <x v="13444"/>
    <x v="80"/>
    <x v="4"/>
    <x v="16"/>
    <n v="5"/>
    <n v="2"/>
    <n v="10"/>
    <x v="100"/>
    <x v="3"/>
  </r>
  <r>
    <x v="13445"/>
    <x v="70"/>
    <x v="4"/>
    <x v="17"/>
    <n v="7"/>
    <n v="5"/>
    <n v="35"/>
    <x v="331"/>
    <x v="2"/>
  </r>
  <r>
    <x v="13446"/>
    <x v="41"/>
    <x v="0"/>
    <x v="15"/>
    <n v="5"/>
    <n v="2"/>
    <n v="10"/>
    <x v="141"/>
    <x v="1"/>
  </r>
  <r>
    <x v="13447"/>
    <x v="28"/>
    <x v="3"/>
    <x v="20"/>
    <n v="5"/>
    <n v="3"/>
    <n v="15"/>
    <x v="132"/>
    <x v="2"/>
  </r>
  <r>
    <x v="13448"/>
    <x v="65"/>
    <x v="1"/>
    <x v="2"/>
    <n v="15"/>
    <n v="3"/>
    <n v="45"/>
    <x v="285"/>
    <x v="1"/>
  </r>
  <r>
    <x v="13449"/>
    <x v="22"/>
    <x v="3"/>
    <x v="8"/>
    <n v="6"/>
    <n v="2"/>
    <n v="12"/>
    <x v="528"/>
    <x v="2"/>
  </r>
  <r>
    <x v="13450"/>
    <x v="58"/>
    <x v="3"/>
    <x v="13"/>
    <n v="6"/>
    <n v="2"/>
    <n v="12"/>
    <x v="90"/>
    <x v="0"/>
  </r>
  <r>
    <x v="13451"/>
    <x v="83"/>
    <x v="1"/>
    <x v="5"/>
    <n v="18"/>
    <n v="4"/>
    <n v="72"/>
    <x v="249"/>
    <x v="1"/>
  </r>
  <r>
    <x v="13452"/>
    <x v="96"/>
    <x v="3"/>
    <x v="13"/>
    <n v="6"/>
    <n v="4"/>
    <n v="24"/>
    <x v="725"/>
    <x v="2"/>
  </r>
  <r>
    <x v="13453"/>
    <x v="99"/>
    <x v="0"/>
    <x v="0"/>
    <n v="3"/>
    <n v="1"/>
    <n v="3"/>
    <x v="401"/>
    <x v="2"/>
  </r>
  <r>
    <x v="13454"/>
    <x v="98"/>
    <x v="3"/>
    <x v="20"/>
    <n v="5"/>
    <n v="5"/>
    <n v="25"/>
    <x v="533"/>
    <x v="1"/>
  </r>
  <r>
    <x v="13455"/>
    <x v="10"/>
    <x v="2"/>
    <x v="23"/>
    <n v="1"/>
    <n v="4"/>
    <n v="4"/>
    <x v="706"/>
    <x v="0"/>
  </r>
  <r>
    <x v="13456"/>
    <x v="8"/>
    <x v="4"/>
    <x v="17"/>
    <n v="7"/>
    <n v="4"/>
    <n v="28"/>
    <x v="162"/>
    <x v="2"/>
  </r>
  <r>
    <x v="13457"/>
    <x v="72"/>
    <x v="3"/>
    <x v="21"/>
    <n v="7"/>
    <n v="5"/>
    <n v="35"/>
    <x v="165"/>
    <x v="2"/>
  </r>
  <r>
    <x v="13458"/>
    <x v="29"/>
    <x v="1"/>
    <x v="2"/>
    <n v="15"/>
    <n v="3"/>
    <n v="45"/>
    <x v="85"/>
    <x v="1"/>
  </r>
  <r>
    <x v="13459"/>
    <x v="61"/>
    <x v="2"/>
    <x v="23"/>
    <n v="1"/>
    <n v="5"/>
    <n v="5"/>
    <x v="178"/>
    <x v="2"/>
  </r>
  <r>
    <x v="13460"/>
    <x v="7"/>
    <x v="1"/>
    <x v="2"/>
    <n v="15"/>
    <n v="3"/>
    <n v="45"/>
    <x v="36"/>
    <x v="0"/>
  </r>
  <r>
    <x v="13461"/>
    <x v="24"/>
    <x v="3"/>
    <x v="21"/>
    <n v="7"/>
    <n v="3"/>
    <n v="21"/>
    <x v="183"/>
    <x v="2"/>
  </r>
  <r>
    <x v="13462"/>
    <x v="11"/>
    <x v="0"/>
    <x v="1"/>
    <n v="4"/>
    <n v="2"/>
    <n v="8"/>
    <x v="711"/>
    <x v="1"/>
  </r>
  <r>
    <x v="13463"/>
    <x v="67"/>
    <x v="0"/>
    <x v="15"/>
    <n v="5"/>
    <n v="1"/>
    <n v="5"/>
    <x v="683"/>
    <x v="1"/>
  </r>
  <r>
    <x v="13464"/>
    <x v="83"/>
    <x v="4"/>
    <x v="17"/>
    <n v="7"/>
    <n v="2"/>
    <n v="14"/>
    <x v="196"/>
    <x v="0"/>
  </r>
  <r>
    <x v="13465"/>
    <x v="91"/>
    <x v="2"/>
    <x v="23"/>
    <n v="1"/>
    <n v="5"/>
    <n v="5"/>
    <x v="369"/>
    <x v="2"/>
  </r>
  <r>
    <x v="13466"/>
    <x v="26"/>
    <x v="0"/>
    <x v="0"/>
    <n v="3"/>
    <n v="3"/>
    <n v="9"/>
    <x v="470"/>
    <x v="0"/>
  </r>
  <r>
    <x v="13467"/>
    <x v="65"/>
    <x v="0"/>
    <x v="1"/>
    <n v="4"/>
    <n v="1"/>
    <n v="4"/>
    <x v="201"/>
    <x v="1"/>
  </r>
  <r>
    <x v="13468"/>
    <x v="77"/>
    <x v="3"/>
    <x v="13"/>
    <n v="6"/>
    <n v="3"/>
    <n v="18"/>
    <x v="317"/>
    <x v="0"/>
  </r>
  <r>
    <x v="13469"/>
    <x v="22"/>
    <x v="0"/>
    <x v="6"/>
    <n v="4"/>
    <n v="5"/>
    <n v="20"/>
    <x v="607"/>
    <x v="2"/>
  </r>
  <r>
    <x v="13470"/>
    <x v="94"/>
    <x v="3"/>
    <x v="20"/>
    <n v="5"/>
    <n v="5"/>
    <n v="25"/>
    <x v="377"/>
    <x v="1"/>
  </r>
  <r>
    <x v="13471"/>
    <x v="84"/>
    <x v="0"/>
    <x v="26"/>
    <n v="5"/>
    <n v="5"/>
    <n v="25"/>
    <x v="714"/>
    <x v="2"/>
  </r>
  <r>
    <x v="13472"/>
    <x v="33"/>
    <x v="1"/>
    <x v="4"/>
    <n v="12"/>
    <n v="5"/>
    <n v="60"/>
    <x v="692"/>
    <x v="1"/>
  </r>
  <r>
    <x v="13473"/>
    <x v="40"/>
    <x v="4"/>
    <x v="18"/>
    <n v="8"/>
    <n v="3"/>
    <n v="24"/>
    <x v="25"/>
    <x v="2"/>
  </r>
  <r>
    <x v="13474"/>
    <x v="66"/>
    <x v="0"/>
    <x v="3"/>
    <n v="5"/>
    <n v="2"/>
    <n v="10"/>
    <x v="246"/>
    <x v="2"/>
  </r>
  <r>
    <x v="13475"/>
    <x v="98"/>
    <x v="4"/>
    <x v="9"/>
    <n v="5"/>
    <n v="5"/>
    <n v="25"/>
    <x v="607"/>
    <x v="0"/>
  </r>
  <r>
    <x v="13476"/>
    <x v="57"/>
    <x v="0"/>
    <x v="1"/>
    <n v="4"/>
    <n v="5"/>
    <n v="20"/>
    <x v="72"/>
    <x v="1"/>
  </r>
  <r>
    <x v="13477"/>
    <x v="29"/>
    <x v="0"/>
    <x v="0"/>
    <n v="3"/>
    <n v="1"/>
    <n v="3"/>
    <x v="130"/>
    <x v="2"/>
  </r>
  <r>
    <x v="13478"/>
    <x v="53"/>
    <x v="0"/>
    <x v="0"/>
    <n v="3"/>
    <n v="5"/>
    <n v="15"/>
    <x v="9"/>
    <x v="1"/>
  </r>
  <r>
    <x v="13479"/>
    <x v="94"/>
    <x v="3"/>
    <x v="20"/>
    <n v="5"/>
    <n v="4"/>
    <n v="20"/>
    <x v="105"/>
    <x v="0"/>
  </r>
  <r>
    <x v="13480"/>
    <x v="2"/>
    <x v="4"/>
    <x v="16"/>
    <n v="5"/>
    <n v="2"/>
    <n v="10"/>
    <x v="177"/>
    <x v="2"/>
  </r>
  <r>
    <x v="13481"/>
    <x v="91"/>
    <x v="2"/>
    <x v="23"/>
    <n v="1"/>
    <n v="2"/>
    <n v="2"/>
    <x v="200"/>
    <x v="2"/>
  </r>
  <r>
    <x v="13482"/>
    <x v="7"/>
    <x v="4"/>
    <x v="19"/>
    <n v="4"/>
    <n v="1"/>
    <n v="4"/>
    <x v="705"/>
    <x v="2"/>
  </r>
  <r>
    <x v="13483"/>
    <x v="15"/>
    <x v="4"/>
    <x v="3"/>
    <n v="5"/>
    <n v="4"/>
    <n v="20"/>
    <x v="709"/>
    <x v="3"/>
  </r>
  <r>
    <x v="13484"/>
    <x v="78"/>
    <x v="2"/>
    <x v="12"/>
    <n v="3"/>
    <n v="5"/>
    <n v="15"/>
    <x v="32"/>
    <x v="1"/>
  </r>
  <r>
    <x v="13485"/>
    <x v="50"/>
    <x v="3"/>
    <x v="13"/>
    <n v="6"/>
    <n v="5"/>
    <n v="30"/>
    <x v="606"/>
    <x v="0"/>
  </r>
  <r>
    <x v="13486"/>
    <x v="13"/>
    <x v="2"/>
    <x v="12"/>
    <n v="3"/>
    <n v="3"/>
    <n v="9"/>
    <x v="93"/>
    <x v="2"/>
  </r>
  <r>
    <x v="13487"/>
    <x v="98"/>
    <x v="3"/>
    <x v="13"/>
    <n v="6"/>
    <n v="2"/>
    <n v="12"/>
    <x v="225"/>
    <x v="2"/>
  </r>
  <r>
    <x v="13488"/>
    <x v="38"/>
    <x v="0"/>
    <x v="3"/>
    <n v="4"/>
    <n v="5"/>
    <n v="20"/>
    <x v="295"/>
    <x v="3"/>
  </r>
  <r>
    <x v="13489"/>
    <x v="50"/>
    <x v="2"/>
    <x v="23"/>
    <n v="1"/>
    <n v="4"/>
    <n v="4"/>
    <x v="566"/>
    <x v="0"/>
  </r>
  <r>
    <x v="13490"/>
    <x v="97"/>
    <x v="1"/>
    <x v="4"/>
    <n v="12"/>
    <n v="4"/>
    <n v="48"/>
    <x v="129"/>
    <x v="1"/>
  </r>
  <r>
    <x v="13491"/>
    <x v="3"/>
    <x v="2"/>
    <x v="10"/>
    <n v="3"/>
    <n v="4"/>
    <n v="12"/>
    <x v="457"/>
    <x v="0"/>
  </r>
  <r>
    <x v="13492"/>
    <x v="68"/>
    <x v="3"/>
    <x v="13"/>
    <n v="6"/>
    <n v="5"/>
    <n v="30"/>
    <x v="335"/>
    <x v="1"/>
  </r>
  <r>
    <x v="13493"/>
    <x v="45"/>
    <x v="0"/>
    <x v="3"/>
    <s v=""/>
    <m/>
    <m/>
    <x v="34"/>
    <x v="0"/>
  </r>
  <r>
    <x v="13494"/>
    <x v="19"/>
    <x v="3"/>
    <x v="20"/>
    <n v="5"/>
    <n v="5"/>
    <n v="25"/>
    <x v="119"/>
    <x v="1"/>
  </r>
  <r>
    <x v="13495"/>
    <x v="9"/>
    <x v="1"/>
    <x v="2"/>
    <n v="15"/>
    <n v="4"/>
    <n v="60"/>
    <x v="149"/>
    <x v="2"/>
  </r>
  <r>
    <x v="13496"/>
    <x v="10"/>
    <x v="1"/>
    <x v="4"/>
    <n v="12"/>
    <n v="5"/>
    <n v="60"/>
    <x v="156"/>
    <x v="2"/>
  </r>
  <r>
    <x v="13497"/>
    <x v="29"/>
    <x v="3"/>
    <x v="8"/>
    <n v="6"/>
    <n v="3"/>
    <n v="18"/>
    <x v="186"/>
    <x v="1"/>
  </r>
  <r>
    <x v="13498"/>
    <x v="33"/>
    <x v="4"/>
    <x v="25"/>
    <n v="10"/>
    <n v="3"/>
    <n v="30"/>
    <x v="439"/>
    <x v="1"/>
  </r>
  <r>
    <x v="13499"/>
    <x v="75"/>
    <x v="3"/>
    <x v="11"/>
    <n v="4"/>
    <n v="1"/>
    <n v="4"/>
    <x v="704"/>
    <x v="0"/>
  </r>
  <r>
    <x v="13500"/>
    <x v="47"/>
    <x v="2"/>
    <x v="14"/>
    <n v="2.5"/>
    <n v="2"/>
    <n v="5"/>
    <x v="240"/>
    <x v="1"/>
  </r>
  <r>
    <x v="13501"/>
    <x v="91"/>
    <x v="4"/>
    <x v="16"/>
    <n v="5"/>
    <n v="5"/>
    <n v="25"/>
    <x v="433"/>
    <x v="1"/>
  </r>
  <r>
    <x v="13502"/>
    <x v="48"/>
    <x v="3"/>
    <x v="21"/>
    <n v="7"/>
    <n v="3"/>
    <n v="21"/>
    <x v="652"/>
    <x v="0"/>
  </r>
  <r>
    <x v="13503"/>
    <x v="3"/>
    <x v="1"/>
    <x v="2"/>
    <n v="15"/>
    <n v="3"/>
    <n v="45"/>
    <x v="278"/>
    <x v="0"/>
  </r>
  <r>
    <x v="13504"/>
    <x v="73"/>
    <x v="0"/>
    <x v="26"/>
    <n v="5"/>
    <n v="3"/>
    <n v="15"/>
    <x v="19"/>
    <x v="1"/>
  </r>
  <r>
    <x v="13505"/>
    <x v="16"/>
    <x v="2"/>
    <x v="10"/>
    <n v="3"/>
    <n v="4"/>
    <n v="12"/>
    <x v="39"/>
    <x v="0"/>
  </r>
  <r>
    <x v="13506"/>
    <x v="70"/>
    <x v="3"/>
    <x v="13"/>
    <n v="6"/>
    <n v="1"/>
    <n v="6"/>
    <x v="552"/>
    <x v="0"/>
  </r>
  <r>
    <x v="13507"/>
    <x v="23"/>
    <x v="3"/>
    <x v="11"/>
    <n v="4"/>
    <n v="3"/>
    <n v="12"/>
    <x v="166"/>
    <x v="2"/>
  </r>
  <r>
    <x v="13508"/>
    <x v="66"/>
    <x v="2"/>
    <x v="23"/>
    <n v="1"/>
    <n v="5"/>
    <n v="5"/>
    <x v="541"/>
    <x v="3"/>
  </r>
  <r>
    <x v="13509"/>
    <x v="10"/>
    <x v="1"/>
    <x v="2"/>
    <n v="15"/>
    <n v="4"/>
    <n v="60"/>
    <x v="527"/>
    <x v="2"/>
  </r>
  <r>
    <x v="13510"/>
    <x v="24"/>
    <x v="0"/>
    <x v="15"/>
    <n v="5"/>
    <n v="2"/>
    <n v="10"/>
    <x v="703"/>
    <x v="1"/>
  </r>
  <r>
    <x v="13511"/>
    <x v="2"/>
    <x v="2"/>
    <x v="22"/>
    <n v="2.5"/>
    <n v="4"/>
    <n v="10"/>
    <x v="286"/>
    <x v="0"/>
  </r>
  <r>
    <x v="13512"/>
    <x v="80"/>
    <x v="0"/>
    <x v="0"/>
    <n v="3"/>
    <n v="5"/>
    <n v="15"/>
    <x v="385"/>
    <x v="1"/>
  </r>
  <r>
    <x v="13513"/>
    <x v="89"/>
    <x v="2"/>
    <x v="22"/>
    <n v="2.5"/>
    <n v="1"/>
    <n v="2.5"/>
    <x v="192"/>
    <x v="0"/>
  </r>
  <r>
    <x v="13514"/>
    <x v="77"/>
    <x v="0"/>
    <x v="1"/>
    <n v="4"/>
    <n v="2"/>
    <n v="8"/>
    <x v="480"/>
    <x v="1"/>
  </r>
  <r>
    <x v="13515"/>
    <x v="67"/>
    <x v="1"/>
    <x v="4"/>
    <n v="12"/>
    <n v="3"/>
    <n v="36"/>
    <x v="630"/>
    <x v="1"/>
  </r>
  <r>
    <x v="13516"/>
    <x v="53"/>
    <x v="2"/>
    <x v="14"/>
    <n v="2.5"/>
    <n v="3"/>
    <n v="7.5"/>
    <x v="684"/>
    <x v="1"/>
  </r>
  <r>
    <x v="13517"/>
    <x v="27"/>
    <x v="3"/>
    <x v="21"/>
    <n v="7"/>
    <n v="5"/>
    <n v="35"/>
    <x v="319"/>
    <x v="1"/>
  </r>
  <r>
    <x v="13518"/>
    <x v="31"/>
    <x v="1"/>
    <x v="3"/>
    <s v=""/>
    <m/>
    <m/>
    <x v="346"/>
    <x v="3"/>
  </r>
  <r>
    <x v="13519"/>
    <x v="26"/>
    <x v="1"/>
    <x v="27"/>
    <n v="20"/>
    <n v="2"/>
    <n v="40"/>
    <x v="224"/>
    <x v="1"/>
  </r>
  <r>
    <x v="13520"/>
    <x v="16"/>
    <x v="4"/>
    <x v="16"/>
    <n v="5"/>
    <n v="3"/>
    <n v="15"/>
    <x v="722"/>
    <x v="2"/>
  </r>
  <r>
    <x v="13521"/>
    <x v="25"/>
    <x v="3"/>
    <x v="20"/>
    <n v="5"/>
    <n v="5"/>
    <n v="25"/>
    <x v="335"/>
    <x v="2"/>
  </r>
  <r>
    <x v="13522"/>
    <x v="25"/>
    <x v="4"/>
    <x v="19"/>
    <n v="4"/>
    <n v="3"/>
    <n v="12"/>
    <x v="560"/>
    <x v="2"/>
  </r>
  <r>
    <x v="13523"/>
    <x v="70"/>
    <x v="4"/>
    <x v="18"/>
    <n v="8"/>
    <n v="2"/>
    <n v="16"/>
    <x v="382"/>
    <x v="2"/>
  </r>
  <r>
    <x v="13524"/>
    <x v="81"/>
    <x v="0"/>
    <x v="6"/>
    <n v="4"/>
    <n v="4"/>
    <n v="16"/>
    <x v="484"/>
    <x v="1"/>
  </r>
  <r>
    <x v="13525"/>
    <x v="49"/>
    <x v="2"/>
    <x v="14"/>
    <n v="2.5"/>
    <n v="5"/>
    <n v="12.5"/>
    <x v="590"/>
    <x v="2"/>
  </r>
  <r>
    <x v="13526"/>
    <x v="66"/>
    <x v="1"/>
    <x v="7"/>
    <n v="14"/>
    <n v="4"/>
    <n v="56"/>
    <x v="120"/>
    <x v="2"/>
  </r>
  <r>
    <x v="13527"/>
    <x v="70"/>
    <x v="3"/>
    <x v="11"/>
    <n v="4"/>
    <n v="5"/>
    <n v="20"/>
    <x v="696"/>
    <x v="0"/>
  </r>
  <r>
    <x v="13528"/>
    <x v="76"/>
    <x v="3"/>
    <x v="13"/>
    <n v="6"/>
    <n v="5"/>
    <n v="30"/>
    <x v="209"/>
    <x v="3"/>
  </r>
  <r>
    <x v="13529"/>
    <x v="65"/>
    <x v="3"/>
    <x v="20"/>
    <n v="5"/>
    <n v="2"/>
    <n v="10"/>
    <x v="222"/>
    <x v="1"/>
  </r>
  <r>
    <x v="13530"/>
    <x v="7"/>
    <x v="4"/>
    <x v="19"/>
    <n v="4"/>
    <n v="4"/>
    <n v="16"/>
    <x v="161"/>
    <x v="0"/>
  </r>
  <r>
    <x v="13531"/>
    <x v="17"/>
    <x v="0"/>
    <x v="0"/>
    <n v="3"/>
    <n v="3"/>
    <n v="9"/>
    <x v="717"/>
    <x v="1"/>
  </r>
  <r>
    <x v="13532"/>
    <x v="18"/>
    <x v="0"/>
    <x v="3"/>
    <n v="5"/>
    <n v="2"/>
    <n v="10"/>
    <x v="305"/>
    <x v="1"/>
  </r>
  <r>
    <x v="13533"/>
    <x v="42"/>
    <x v="4"/>
    <x v="18"/>
    <n v="8"/>
    <n v="5"/>
    <n v="40"/>
    <x v="418"/>
    <x v="1"/>
  </r>
  <r>
    <x v="13534"/>
    <x v="49"/>
    <x v="4"/>
    <x v="9"/>
    <n v="5"/>
    <n v="3"/>
    <n v="15"/>
    <x v="447"/>
    <x v="0"/>
  </r>
  <r>
    <x v="13535"/>
    <x v="7"/>
    <x v="1"/>
    <x v="5"/>
    <n v="18"/>
    <n v="2"/>
    <n v="36"/>
    <x v="414"/>
    <x v="2"/>
  </r>
  <r>
    <x v="13536"/>
    <x v="23"/>
    <x v="0"/>
    <x v="3"/>
    <n v="5"/>
    <n v="4"/>
    <n v="20"/>
    <x v="154"/>
    <x v="0"/>
  </r>
  <r>
    <x v="13537"/>
    <x v="9"/>
    <x v="2"/>
    <x v="22"/>
    <n v="2.5"/>
    <n v="3"/>
    <n v="7.5"/>
    <x v="573"/>
    <x v="2"/>
  </r>
  <r>
    <x v="13538"/>
    <x v="82"/>
    <x v="4"/>
    <x v="19"/>
    <n v="4"/>
    <n v="2"/>
    <n v="8"/>
    <x v="36"/>
    <x v="1"/>
  </r>
  <r>
    <x v="13539"/>
    <x v="68"/>
    <x v="1"/>
    <x v="5"/>
    <n v="18"/>
    <n v="4"/>
    <n v="72"/>
    <x v="163"/>
    <x v="0"/>
  </r>
  <r>
    <x v="13540"/>
    <x v="88"/>
    <x v="0"/>
    <x v="1"/>
    <n v="4"/>
    <n v="5"/>
    <n v="20"/>
    <x v="16"/>
    <x v="0"/>
  </r>
  <r>
    <x v="13541"/>
    <x v="76"/>
    <x v="2"/>
    <x v="3"/>
    <n v="3"/>
    <n v="3"/>
    <n v="9"/>
    <x v="430"/>
    <x v="3"/>
  </r>
  <r>
    <x v="13542"/>
    <x v="29"/>
    <x v="2"/>
    <x v="10"/>
    <n v="3"/>
    <n v="4"/>
    <n v="12"/>
    <x v="46"/>
    <x v="1"/>
  </r>
  <r>
    <x v="13543"/>
    <x v="43"/>
    <x v="2"/>
    <x v="23"/>
    <n v="1"/>
    <n v="1"/>
    <n v="1"/>
    <x v="625"/>
    <x v="1"/>
  </r>
  <r>
    <x v="13544"/>
    <x v="98"/>
    <x v="2"/>
    <x v="12"/>
    <n v="3"/>
    <n v="1"/>
    <n v="3"/>
    <x v="80"/>
    <x v="2"/>
  </r>
  <r>
    <x v="13545"/>
    <x v="89"/>
    <x v="2"/>
    <x v="23"/>
    <n v="1"/>
    <n v="2"/>
    <n v="2"/>
    <x v="359"/>
    <x v="2"/>
  </r>
  <r>
    <x v="13546"/>
    <x v="93"/>
    <x v="1"/>
    <x v="27"/>
    <n v="20"/>
    <n v="3"/>
    <n v="60"/>
    <x v="284"/>
    <x v="0"/>
  </r>
  <r>
    <x v="13547"/>
    <x v="34"/>
    <x v="1"/>
    <x v="2"/>
    <n v="15"/>
    <n v="4"/>
    <n v="60"/>
    <x v="489"/>
    <x v="2"/>
  </r>
  <r>
    <x v="13548"/>
    <x v="81"/>
    <x v="4"/>
    <x v="19"/>
    <n v="4"/>
    <n v="5"/>
    <n v="20"/>
    <x v="81"/>
    <x v="1"/>
  </r>
  <r>
    <x v="13549"/>
    <x v="62"/>
    <x v="1"/>
    <x v="4"/>
    <n v="12"/>
    <n v="4"/>
    <n v="48"/>
    <x v="75"/>
    <x v="2"/>
  </r>
  <r>
    <x v="13550"/>
    <x v="86"/>
    <x v="0"/>
    <x v="0"/>
    <n v="3"/>
    <n v="3"/>
    <n v="9"/>
    <x v="182"/>
    <x v="2"/>
  </r>
  <r>
    <x v="13551"/>
    <x v="39"/>
    <x v="0"/>
    <x v="0"/>
    <n v="3"/>
    <n v="3"/>
    <n v="9"/>
    <x v="332"/>
    <x v="1"/>
  </r>
  <r>
    <x v="13552"/>
    <x v="3"/>
    <x v="4"/>
    <x v="19"/>
    <n v="4"/>
    <n v="3"/>
    <n v="12"/>
    <x v="376"/>
    <x v="1"/>
  </r>
  <r>
    <x v="13553"/>
    <x v="8"/>
    <x v="4"/>
    <x v="18"/>
    <n v="8"/>
    <n v="5"/>
    <n v="40"/>
    <x v="583"/>
    <x v="1"/>
  </r>
  <r>
    <x v="13554"/>
    <x v="44"/>
    <x v="2"/>
    <x v="23"/>
    <n v="1"/>
    <n v="5"/>
    <n v="5"/>
    <x v="570"/>
    <x v="1"/>
  </r>
  <r>
    <x v="13555"/>
    <x v="6"/>
    <x v="0"/>
    <x v="1"/>
    <n v="4"/>
    <n v="5"/>
    <n v="20"/>
    <x v="630"/>
    <x v="0"/>
  </r>
  <r>
    <x v="13556"/>
    <x v="88"/>
    <x v="3"/>
    <x v="3"/>
    <n v="6"/>
    <n v="5"/>
    <n v="30"/>
    <x v="485"/>
    <x v="2"/>
  </r>
  <r>
    <x v="13557"/>
    <x v="8"/>
    <x v="3"/>
    <x v="8"/>
    <n v="6"/>
    <n v="3"/>
    <n v="18"/>
    <x v="163"/>
    <x v="2"/>
  </r>
  <r>
    <x v="13558"/>
    <x v="27"/>
    <x v="4"/>
    <x v="19"/>
    <n v="4"/>
    <n v="5"/>
    <n v="20"/>
    <x v="560"/>
    <x v="0"/>
  </r>
  <r>
    <x v="13559"/>
    <x v="8"/>
    <x v="2"/>
    <x v="23"/>
    <n v="1"/>
    <n v="2"/>
    <n v="2"/>
    <x v="726"/>
    <x v="2"/>
  </r>
  <r>
    <x v="13560"/>
    <x v="71"/>
    <x v="2"/>
    <x v="23"/>
    <n v="1"/>
    <n v="5"/>
    <n v="5"/>
    <x v="350"/>
    <x v="2"/>
  </r>
  <r>
    <x v="13561"/>
    <x v="81"/>
    <x v="1"/>
    <x v="27"/>
    <n v="20"/>
    <n v="4"/>
    <n v="80"/>
    <x v="208"/>
    <x v="2"/>
  </r>
  <r>
    <x v="13562"/>
    <x v="6"/>
    <x v="1"/>
    <x v="2"/>
    <n v="15"/>
    <n v="3"/>
    <n v="45"/>
    <x v="54"/>
    <x v="1"/>
  </r>
  <r>
    <x v="13563"/>
    <x v="37"/>
    <x v="0"/>
    <x v="15"/>
    <n v="5"/>
    <n v="5"/>
    <n v="25"/>
    <x v="39"/>
    <x v="0"/>
  </r>
  <r>
    <x v="13564"/>
    <x v="62"/>
    <x v="0"/>
    <x v="0"/>
    <n v="3"/>
    <n v="1"/>
    <n v="3"/>
    <x v="586"/>
    <x v="3"/>
  </r>
  <r>
    <x v="13565"/>
    <x v="15"/>
    <x v="3"/>
    <x v="21"/>
    <n v="7"/>
    <n v="5"/>
    <n v="35"/>
    <x v="669"/>
    <x v="0"/>
  </r>
  <r>
    <x v="13566"/>
    <x v="99"/>
    <x v="3"/>
    <x v="20"/>
    <n v="5"/>
    <n v="3"/>
    <n v="15"/>
    <x v="191"/>
    <x v="0"/>
  </r>
  <r>
    <x v="13567"/>
    <x v="94"/>
    <x v="1"/>
    <x v="7"/>
    <n v="14"/>
    <n v="3"/>
    <n v="42"/>
    <x v="187"/>
    <x v="0"/>
  </r>
  <r>
    <x v="13568"/>
    <x v="51"/>
    <x v="0"/>
    <x v="0"/>
    <n v="3"/>
    <n v="4"/>
    <n v="12"/>
    <x v="600"/>
    <x v="0"/>
  </r>
  <r>
    <x v="13569"/>
    <x v="36"/>
    <x v="0"/>
    <x v="0"/>
    <n v="3"/>
    <n v="4"/>
    <n v="12"/>
    <x v="221"/>
    <x v="0"/>
  </r>
  <r>
    <x v="13570"/>
    <x v="53"/>
    <x v="3"/>
    <x v="21"/>
    <n v="7"/>
    <n v="5"/>
    <n v="35"/>
    <x v="705"/>
    <x v="3"/>
  </r>
  <r>
    <x v="13571"/>
    <x v="91"/>
    <x v="3"/>
    <x v="11"/>
    <n v="4"/>
    <n v="5"/>
    <n v="20"/>
    <x v="386"/>
    <x v="1"/>
  </r>
  <r>
    <x v="13572"/>
    <x v="30"/>
    <x v="2"/>
    <x v="23"/>
    <n v="1"/>
    <n v="5"/>
    <n v="5"/>
    <x v="504"/>
    <x v="2"/>
  </r>
  <r>
    <x v="13573"/>
    <x v="49"/>
    <x v="3"/>
    <x v="20"/>
    <n v="5"/>
    <n v="4"/>
    <n v="20"/>
    <x v="394"/>
    <x v="0"/>
  </r>
  <r>
    <x v="13574"/>
    <x v="42"/>
    <x v="0"/>
    <x v="6"/>
    <n v="4"/>
    <n v="3"/>
    <n v="12"/>
    <x v="271"/>
    <x v="1"/>
  </r>
  <r>
    <x v="13575"/>
    <x v="98"/>
    <x v="4"/>
    <x v="16"/>
    <n v="5"/>
    <n v="5"/>
    <n v="25"/>
    <x v="27"/>
    <x v="1"/>
  </r>
  <r>
    <x v="13576"/>
    <x v="85"/>
    <x v="4"/>
    <x v="19"/>
    <n v="4"/>
    <n v="2"/>
    <n v="8"/>
    <x v="515"/>
    <x v="1"/>
  </r>
  <r>
    <x v="13577"/>
    <x v="46"/>
    <x v="3"/>
    <x v="8"/>
    <n v="6"/>
    <n v="3"/>
    <n v="18"/>
    <x v="197"/>
    <x v="2"/>
  </r>
  <r>
    <x v="13578"/>
    <x v="26"/>
    <x v="4"/>
    <x v="19"/>
    <n v="4"/>
    <n v="4"/>
    <n v="16"/>
    <x v="96"/>
    <x v="2"/>
  </r>
  <r>
    <x v="13579"/>
    <x v="91"/>
    <x v="2"/>
    <x v="23"/>
    <n v="1"/>
    <n v="3"/>
    <n v="3"/>
    <x v="311"/>
    <x v="1"/>
  </r>
  <r>
    <x v="13580"/>
    <x v="39"/>
    <x v="4"/>
    <x v="25"/>
    <n v="10"/>
    <n v="1"/>
    <n v="10"/>
    <x v="518"/>
    <x v="1"/>
  </r>
  <r>
    <x v="13581"/>
    <x v="69"/>
    <x v="0"/>
    <x v="15"/>
    <n v="5"/>
    <n v="4"/>
    <n v="20"/>
    <x v="176"/>
    <x v="0"/>
  </r>
  <r>
    <x v="13582"/>
    <x v="26"/>
    <x v="0"/>
    <x v="1"/>
    <n v="4"/>
    <n v="3"/>
    <n v="12"/>
    <x v="269"/>
    <x v="0"/>
  </r>
  <r>
    <x v="13583"/>
    <x v="0"/>
    <x v="2"/>
    <x v="12"/>
    <n v="3"/>
    <n v="4"/>
    <n v="12"/>
    <x v="149"/>
    <x v="0"/>
  </r>
  <r>
    <x v="13584"/>
    <x v="92"/>
    <x v="4"/>
    <x v="16"/>
    <n v="5"/>
    <n v="5"/>
    <n v="25"/>
    <x v="213"/>
    <x v="2"/>
  </r>
  <r>
    <x v="13585"/>
    <x v="32"/>
    <x v="3"/>
    <x v="11"/>
    <n v="4"/>
    <n v="2"/>
    <n v="8"/>
    <x v="703"/>
    <x v="0"/>
  </r>
  <r>
    <x v="13586"/>
    <x v="78"/>
    <x v="4"/>
    <x v="16"/>
    <n v="5"/>
    <n v="4"/>
    <n v="20"/>
    <x v="604"/>
    <x v="2"/>
  </r>
  <r>
    <x v="13587"/>
    <x v="83"/>
    <x v="1"/>
    <x v="2"/>
    <n v="15"/>
    <n v="4"/>
    <n v="60"/>
    <x v="378"/>
    <x v="1"/>
  </r>
  <r>
    <x v="13588"/>
    <x v="27"/>
    <x v="3"/>
    <x v="20"/>
    <n v="5"/>
    <n v="3"/>
    <n v="15"/>
    <x v="475"/>
    <x v="1"/>
  </r>
  <r>
    <x v="13589"/>
    <x v="31"/>
    <x v="4"/>
    <x v="3"/>
    <n v="5"/>
    <n v="2"/>
    <n v="10"/>
    <x v="476"/>
    <x v="3"/>
  </r>
  <r>
    <x v="13590"/>
    <x v="84"/>
    <x v="1"/>
    <x v="5"/>
    <n v="18"/>
    <n v="4"/>
    <n v="72"/>
    <x v="22"/>
    <x v="0"/>
  </r>
  <r>
    <x v="13591"/>
    <x v="39"/>
    <x v="0"/>
    <x v="15"/>
    <n v="5"/>
    <n v="2"/>
    <n v="10"/>
    <x v="440"/>
    <x v="1"/>
  </r>
  <r>
    <x v="13592"/>
    <x v="31"/>
    <x v="3"/>
    <x v="20"/>
    <n v="5"/>
    <n v="4"/>
    <n v="20"/>
    <x v="459"/>
    <x v="2"/>
  </r>
  <r>
    <x v="13593"/>
    <x v="88"/>
    <x v="0"/>
    <x v="1"/>
    <n v="4"/>
    <n v="5"/>
    <n v="20"/>
    <x v="254"/>
    <x v="2"/>
  </r>
  <r>
    <x v="13594"/>
    <x v="64"/>
    <x v="0"/>
    <x v="0"/>
    <n v="3"/>
    <n v="1"/>
    <n v="3"/>
    <x v="32"/>
    <x v="2"/>
  </r>
  <r>
    <x v="13595"/>
    <x v="30"/>
    <x v="3"/>
    <x v="3"/>
    <s v=""/>
    <m/>
    <m/>
    <x v="122"/>
    <x v="1"/>
  </r>
  <r>
    <x v="13596"/>
    <x v="26"/>
    <x v="4"/>
    <x v="18"/>
    <n v="8"/>
    <n v="2"/>
    <n v="16"/>
    <x v="613"/>
    <x v="1"/>
  </r>
  <r>
    <x v="13597"/>
    <x v="99"/>
    <x v="2"/>
    <x v="14"/>
    <n v="2.5"/>
    <n v="2"/>
    <n v="5"/>
    <x v="94"/>
    <x v="0"/>
  </r>
  <r>
    <x v="13598"/>
    <x v="35"/>
    <x v="0"/>
    <x v="0"/>
    <n v="3"/>
    <n v="3"/>
    <n v="9"/>
    <x v="332"/>
    <x v="1"/>
  </r>
  <r>
    <x v="13599"/>
    <x v="24"/>
    <x v="2"/>
    <x v="23"/>
    <n v="1"/>
    <n v="2"/>
    <n v="2"/>
    <x v="659"/>
    <x v="0"/>
  </r>
  <r>
    <x v="13600"/>
    <x v="57"/>
    <x v="1"/>
    <x v="4"/>
    <n v="12"/>
    <n v="4"/>
    <n v="48"/>
    <x v="245"/>
    <x v="2"/>
  </r>
  <r>
    <x v="13601"/>
    <x v="57"/>
    <x v="3"/>
    <x v="8"/>
    <n v="6"/>
    <n v="5"/>
    <n v="30"/>
    <x v="430"/>
    <x v="2"/>
  </r>
  <r>
    <x v="13602"/>
    <x v="65"/>
    <x v="0"/>
    <x v="6"/>
    <n v="4"/>
    <n v="4"/>
    <n v="16"/>
    <x v="102"/>
    <x v="2"/>
  </r>
  <r>
    <x v="13603"/>
    <x v="48"/>
    <x v="2"/>
    <x v="14"/>
    <n v="2.5"/>
    <n v="3"/>
    <n v="7.5"/>
    <x v="246"/>
    <x v="2"/>
  </r>
  <r>
    <x v="13604"/>
    <x v="24"/>
    <x v="1"/>
    <x v="27"/>
    <n v="20"/>
    <n v="4"/>
    <n v="80"/>
    <x v="309"/>
    <x v="0"/>
  </r>
  <r>
    <x v="13605"/>
    <x v="8"/>
    <x v="2"/>
    <x v="3"/>
    <n v="2.5"/>
    <n v="4"/>
    <n v="10"/>
    <x v="686"/>
    <x v="3"/>
  </r>
  <r>
    <x v="13606"/>
    <x v="47"/>
    <x v="2"/>
    <x v="14"/>
    <n v="2.5"/>
    <n v="1"/>
    <n v="2.5"/>
    <x v="657"/>
    <x v="0"/>
  </r>
  <r>
    <x v="13607"/>
    <x v="84"/>
    <x v="3"/>
    <x v="20"/>
    <n v="5"/>
    <n v="3"/>
    <n v="15"/>
    <x v="578"/>
    <x v="1"/>
  </r>
  <r>
    <x v="13608"/>
    <x v="41"/>
    <x v="2"/>
    <x v="23"/>
    <n v="1"/>
    <n v="1"/>
    <n v="1"/>
    <x v="137"/>
    <x v="2"/>
  </r>
  <r>
    <x v="13609"/>
    <x v="65"/>
    <x v="2"/>
    <x v="23"/>
    <n v="1"/>
    <n v="5"/>
    <n v="5"/>
    <x v="676"/>
    <x v="3"/>
  </r>
  <r>
    <x v="13610"/>
    <x v="35"/>
    <x v="0"/>
    <x v="1"/>
    <n v="4"/>
    <n v="3"/>
    <n v="12"/>
    <x v="508"/>
    <x v="0"/>
  </r>
  <r>
    <x v="13611"/>
    <x v="24"/>
    <x v="1"/>
    <x v="2"/>
    <n v="15"/>
    <n v="1"/>
    <n v="15"/>
    <x v="188"/>
    <x v="2"/>
  </r>
  <r>
    <x v="13612"/>
    <x v="72"/>
    <x v="2"/>
    <x v="23"/>
    <n v="1"/>
    <n v="5"/>
    <n v="5"/>
    <x v="536"/>
    <x v="2"/>
  </r>
  <r>
    <x v="13613"/>
    <x v="45"/>
    <x v="0"/>
    <x v="1"/>
    <n v="4"/>
    <n v="1"/>
    <n v="4"/>
    <x v="223"/>
    <x v="2"/>
  </r>
  <r>
    <x v="13614"/>
    <x v="6"/>
    <x v="0"/>
    <x v="0"/>
    <n v="3"/>
    <n v="5"/>
    <n v="15"/>
    <x v="327"/>
    <x v="0"/>
  </r>
  <r>
    <x v="13615"/>
    <x v="63"/>
    <x v="2"/>
    <x v="12"/>
    <n v="3"/>
    <n v="4"/>
    <n v="12"/>
    <x v="251"/>
    <x v="2"/>
  </r>
  <r>
    <x v="13616"/>
    <x v="6"/>
    <x v="4"/>
    <x v="19"/>
    <n v="4"/>
    <n v="3"/>
    <n v="12"/>
    <x v="526"/>
    <x v="0"/>
  </r>
  <r>
    <x v="13617"/>
    <x v="1"/>
    <x v="4"/>
    <x v="17"/>
    <n v="7"/>
    <n v="1"/>
    <n v="7"/>
    <x v="449"/>
    <x v="2"/>
  </r>
  <r>
    <x v="13618"/>
    <x v="78"/>
    <x v="4"/>
    <x v="18"/>
    <n v="8"/>
    <n v="2"/>
    <n v="16"/>
    <x v="707"/>
    <x v="2"/>
  </r>
  <r>
    <x v="13619"/>
    <x v="19"/>
    <x v="4"/>
    <x v="19"/>
    <n v="4"/>
    <n v="2"/>
    <n v="8"/>
    <x v="424"/>
    <x v="2"/>
  </r>
  <r>
    <x v="13620"/>
    <x v="18"/>
    <x v="4"/>
    <x v="16"/>
    <n v="5"/>
    <n v="4"/>
    <n v="20"/>
    <x v="427"/>
    <x v="2"/>
  </r>
  <r>
    <x v="13621"/>
    <x v="28"/>
    <x v="3"/>
    <x v="20"/>
    <n v="5"/>
    <n v="2"/>
    <n v="10"/>
    <x v="493"/>
    <x v="2"/>
  </r>
  <r>
    <x v="13622"/>
    <x v="47"/>
    <x v="1"/>
    <x v="4"/>
    <n v="12"/>
    <n v="3"/>
    <n v="36"/>
    <x v="391"/>
    <x v="3"/>
  </r>
  <r>
    <x v="13623"/>
    <x v="43"/>
    <x v="0"/>
    <x v="26"/>
    <n v="5"/>
    <n v="2"/>
    <n v="10"/>
    <x v="239"/>
    <x v="2"/>
  </r>
  <r>
    <x v="13624"/>
    <x v="25"/>
    <x v="1"/>
    <x v="2"/>
    <n v="15"/>
    <n v="3"/>
    <n v="45"/>
    <x v="14"/>
    <x v="2"/>
  </r>
  <r>
    <x v="13625"/>
    <x v="77"/>
    <x v="3"/>
    <x v="13"/>
    <n v="6"/>
    <n v="1"/>
    <n v="6"/>
    <x v="295"/>
    <x v="2"/>
  </r>
  <r>
    <x v="13626"/>
    <x v="16"/>
    <x v="3"/>
    <x v="11"/>
    <n v="4"/>
    <n v="2"/>
    <n v="8"/>
    <x v="291"/>
    <x v="2"/>
  </r>
  <r>
    <x v="13627"/>
    <x v="0"/>
    <x v="0"/>
    <x v="0"/>
    <n v="3"/>
    <n v="4"/>
    <n v="12"/>
    <x v="520"/>
    <x v="3"/>
  </r>
  <r>
    <x v="13628"/>
    <x v="51"/>
    <x v="2"/>
    <x v="23"/>
    <n v="1"/>
    <n v="1"/>
    <n v="1"/>
    <x v="283"/>
    <x v="1"/>
  </r>
  <r>
    <x v="13629"/>
    <x v="73"/>
    <x v="1"/>
    <x v="2"/>
    <n v="15"/>
    <n v="1"/>
    <n v="15"/>
    <x v="432"/>
    <x v="0"/>
  </r>
  <r>
    <x v="13630"/>
    <x v="66"/>
    <x v="1"/>
    <x v="4"/>
    <n v="12"/>
    <n v="1"/>
    <n v="12"/>
    <x v="15"/>
    <x v="3"/>
  </r>
  <r>
    <x v="13631"/>
    <x v="17"/>
    <x v="3"/>
    <x v="8"/>
    <n v="6"/>
    <n v="1"/>
    <n v="6"/>
    <x v="222"/>
    <x v="1"/>
  </r>
  <r>
    <x v="13632"/>
    <x v="53"/>
    <x v="3"/>
    <x v="11"/>
    <n v="4"/>
    <n v="1"/>
    <n v="4"/>
    <x v="720"/>
    <x v="2"/>
  </r>
  <r>
    <x v="13633"/>
    <x v="98"/>
    <x v="3"/>
    <x v="8"/>
    <n v="6"/>
    <n v="1"/>
    <n v="6"/>
    <x v="725"/>
    <x v="0"/>
  </r>
  <r>
    <x v="13634"/>
    <x v="26"/>
    <x v="1"/>
    <x v="27"/>
    <n v="20"/>
    <n v="4"/>
    <n v="80"/>
    <x v="595"/>
    <x v="3"/>
  </r>
  <r>
    <x v="13635"/>
    <x v="51"/>
    <x v="4"/>
    <x v="9"/>
    <n v="5"/>
    <n v="5"/>
    <n v="25"/>
    <x v="487"/>
    <x v="0"/>
  </r>
  <r>
    <x v="13636"/>
    <x v="52"/>
    <x v="4"/>
    <x v="9"/>
    <n v="5"/>
    <n v="1"/>
    <n v="5"/>
    <x v="389"/>
    <x v="2"/>
  </r>
  <r>
    <x v="13637"/>
    <x v="45"/>
    <x v="0"/>
    <x v="6"/>
    <n v="4"/>
    <n v="3"/>
    <n v="12"/>
    <x v="294"/>
    <x v="1"/>
  </r>
  <r>
    <x v="13638"/>
    <x v="30"/>
    <x v="3"/>
    <x v="21"/>
    <n v="7"/>
    <n v="3"/>
    <n v="21"/>
    <x v="447"/>
    <x v="1"/>
  </r>
  <r>
    <x v="13639"/>
    <x v="49"/>
    <x v="0"/>
    <x v="0"/>
    <n v="3"/>
    <n v="2"/>
    <n v="6"/>
    <x v="269"/>
    <x v="1"/>
  </r>
  <r>
    <x v="13640"/>
    <x v="37"/>
    <x v="0"/>
    <x v="15"/>
    <n v="5"/>
    <n v="4"/>
    <n v="20"/>
    <x v="591"/>
    <x v="0"/>
  </r>
  <r>
    <x v="13641"/>
    <x v="64"/>
    <x v="3"/>
    <x v="11"/>
    <n v="4"/>
    <n v="3"/>
    <n v="12"/>
    <x v="22"/>
    <x v="2"/>
  </r>
  <r>
    <x v="13642"/>
    <x v="91"/>
    <x v="3"/>
    <x v="21"/>
    <n v="7"/>
    <n v="5"/>
    <n v="35"/>
    <x v="75"/>
    <x v="2"/>
  </r>
  <r>
    <x v="13643"/>
    <x v="11"/>
    <x v="4"/>
    <x v="9"/>
    <n v="5"/>
    <n v="4"/>
    <n v="20"/>
    <x v="145"/>
    <x v="2"/>
  </r>
  <r>
    <x v="13644"/>
    <x v="95"/>
    <x v="2"/>
    <x v="14"/>
    <n v="2.5"/>
    <n v="1"/>
    <n v="2.5"/>
    <x v="36"/>
    <x v="0"/>
  </r>
  <r>
    <x v="13645"/>
    <x v="93"/>
    <x v="0"/>
    <x v="3"/>
    <n v="5"/>
    <n v="4"/>
    <n v="20"/>
    <x v="529"/>
    <x v="0"/>
  </r>
  <r>
    <x v="13646"/>
    <x v="38"/>
    <x v="2"/>
    <x v="22"/>
    <n v="2.5"/>
    <n v="2"/>
    <n v="5"/>
    <x v="500"/>
    <x v="0"/>
  </r>
  <r>
    <x v="13647"/>
    <x v="49"/>
    <x v="0"/>
    <x v="1"/>
    <n v="4"/>
    <n v="1"/>
    <n v="4"/>
    <x v="323"/>
    <x v="2"/>
  </r>
  <r>
    <x v="13648"/>
    <x v="56"/>
    <x v="4"/>
    <x v="19"/>
    <n v="4"/>
    <n v="1"/>
    <n v="4"/>
    <x v="136"/>
    <x v="0"/>
  </r>
  <r>
    <x v="13649"/>
    <x v="73"/>
    <x v="1"/>
    <x v="4"/>
    <n v="12"/>
    <n v="5"/>
    <n v="60"/>
    <x v="136"/>
    <x v="2"/>
  </r>
  <r>
    <x v="13650"/>
    <x v="54"/>
    <x v="4"/>
    <x v="19"/>
    <n v="4"/>
    <n v="1"/>
    <n v="4"/>
    <x v="597"/>
    <x v="2"/>
  </r>
  <r>
    <x v="13651"/>
    <x v="34"/>
    <x v="0"/>
    <x v="6"/>
    <n v="4"/>
    <n v="4"/>
    <n v="16"/>
    <x v="229"/>
    <x v="0"/>
  </r>
  <r>
    <x v="13652"/>
    <x v="56"/>
    <x v="1"/>
    <x v="2"/>
    <n v="15"/>
    <n v="3"/>
    <n v="45"/>
    <x v="291"/>
    <x v="1"/>
  </r>
  <r>
    <x v="13653"/>
    <x v="19"/>
    <x v="4"/>
    <x v="19"/>
    <n v="4"/>
    <n v="5"/>
    <n v="20"/>
    <x v="61"/>
    <x v="0"/>
  </r>
  <r>
    <x v="13654"/>
    <x v="43"/>
    <x v="3"/>
    <x v="20"/>
    <n v="5"/>
    <n v="4"/>
    <n v="20"/>
    <x v="239"/>
    <x v="0"/>
  </r>
  <r>
    <x v="13655"/>
    <x v="56"/>
    <x v="3"/>
    <x v="20"/>
    <n v="5"/>
    <n v="5"/>
    <n v="25"/>
    <x v="145"/>
    <x v="1"/>
  </r>
  <r>
    <x v="13656"/>
    <x v="62"/>
    <x v="1"/>
    <x v="4"/>
    <n v="12"/>
    <n v="1"/>
    <n v="12"/>
    <x v="227"/>
    <x v="1"/>
  </r>
  <r>
    <x v="13657"/>
    <x v="75"/>
    <x v="3"/>
    <x v="21"/>
    <n v="7"/>
    <n v="3"/>
    <n v="21"/>
    <x v="121"/>
    <x v="0"/>
  </r>
  <r>
    <x v="13658"/>
    <x v="59"/>
    <x v="3"/>
    <x v="13"/>
    <n v="6"/>
    <n v="3"/>
    <n v="18"/>
    <x v="543"/>
    <x v="0"/>
  </r>
  <r>
    <x v="13659"/>
    <x v="75"/>
    <x v="2"/>
    <x v="22"/>
    <n v="2.5"/>
    <n v="5"/>
    <n v="12.5"/>
    <x v="673"/>
    <x v="1"/>
  </r>
  <r>
    <x v="13660"/>
    <x v="97"/>
    <x v="2"/>
    <x v="23"/>
    <n v="1"/>
    <n v="2"/>
    <n v="2"/>
    <x v="170"/>
    <x v="1"/>
  </r>
  <r>
    <x v="13661"/>
    <x v="68"/>
    <x v="1"/>
    <x v="4"/>
    <n v="12"/>
    <n v="5"/>
    <n v="60"/>
    <x v="622"/>
    <x v="2"/>
  </r>
  <r>
    <x v="13662"/>
    <x v="77"/>
    <x v="1"/>
    <x v="27"/>
    <n v="20"/>
    <n v="2"/>
    <n v="40"/>
    <x v="678"/>
    <x v="0"/>
  </r>
  <r>
    <x v="13663"/>
    <x v="25"/>
    <x v="3"/>
    <x v="8"/>
    <n v="6"/>
    <n v="3"/>
    <n v="18"/>
    <x v="637"/>
    <x v="2"/>
  </r>
  <r>
    <x v="13664"/>
    <x v="24"/>
    <x v="1"/>
    <x v="7"/>
    <n v="14"/>
    <n v="2"/>
    <n v="28"/>
    <x v="311"/>
    <x v="3"/>
  </r>
  <r>
    <x v="13665"/>
    <x v="22"/>
    <x v="2"/>
    <x v="23"/>
    <n v="1"/>
    <n v="4"/>
    <n v="4"/>
    <x v="338"/>
    <x v="2"/>
  </r>
  <r>
    <x v="13666"/>
    <x v="19"/>
    <x v="2"/>
    <x v="23"/>
    <n v="1"/>
    <n v="2"/>
    <n v="2"/>
    <x v="437"/>
    <x v="2"/>
  </r>
  <r>
    <x v="13667"/>
    <x v="77"/>
    <x v="0"/>
    <x v="0"/>
    <n v="3"/>
    <n v="4"/>
    <n v="12"/>
    <x v="139"/>
    <x v="3"/>
  </r>
  <r>
    <x v="13668"/>
    <x v="49"/>
    <x v="3"/>
    <x v="11"/>
    <n v="4"/>
    <n v="5"/>
    <n v="20"/>
    <x v="668"/>
    <x v="1"/>
  </r>
  <r>
    <x v="13669"/>
    <x v="61"/>
    <x v="4"/>
    <x v="25"/>
    <n v="10"/>
    <n v="5"/>
    <n v="50"/>
    <x v="237"/>
    <x v="1"/>
  </r>
  <r>
    <x v="13670"/>
    <x v="82"/>
    <x v="1"/>
    <x v="27"/>
    <n v="20"/>
    <n v="2"/>
    <n v="40"/>
    <x v="362"/>
    <x v="0"/>
  </r>
  <r>
    <x v="13671"/>
    <x v="22"/>
    <x v="1"/>
    <x v="2"/>
    <n v="15"/>
    <n v="3"/>
    <n v="45"/>
    <x v="549"/>
    <x v="2"/>
  </r>
  <r>
    <x v="13672"/>
    <x v="32"/>
    <x v="0"/>
    <x v="1"/>
    <n v="4"/>
    <n v="1"/>
    <n v="4"/>
    <x v="187"/>
    <x v="2"/>
  </r>
  <r>
    <x v="13673"/>
    <x v="88"/>
    <x v="1"/>
    <x v="2"/>
    <n v="15"/>
    <n v="2"/>
    <n v="30"/>
    <x v="657"/>
    <x v="2"/>
  </r>
  <r>
    <x v="13674"/>
    <x v="1"/>
    <x v="1"/>
    <x v="7"/>
    <n v="14"/>
    <n v="5"/>
    <n v="70"/>
    <x v="588"/>
    <x v="1"/>
  </r>
  <r>
    <x v="13675"/>
    <x v="47"/>
    <x v="2"/>
    <x v="22"/>
    <n v="2.5"/>
    <n v="1"/>
    <n v="2.5"/>
    <x v="51"/>
    <x v="0"/>
  </r>
  <r>
    <x v="13676"/>
    <x v="73"/>
    <x v="4"/>
    <x v="3"/>
    <s v=""/>
    <m/>
    <m/>
    <x v="236"/>
    <x v="0"/>
  </r>
  <r>
    <x v="13677"/>
    <x v="94"/>
    <x v="1"/>
    <x v="27"/>
    <n v="20"/>
    <n v="3"/>
    <n v="60"/>
    <x v="359"/>
    <x v="1"/>
  </r>
  <r>
    <x v="13678"/>
    <x v="38"/>
    <x v="3"/>
    <x v="8"/>
    <n v="6"/>
    <n v="4"/>
    <n v="24"/>
    <x v="183"/>
    <x v="0"/>
  </r>
  <r>
    <x v="13679"/>
    <x v="70"/>
    <x v="0"/>
    <x v="15"/>
    <n v="5"/>
    <n v="1"/>
    <n v="5"/>
    <x v="227"/>
    <x v="1"/>
  </r>
  <r>
    <x v="13680"/>
    <x v="61"/>
    <x v="0"/>
    <x v="15"/>
    <n v="5"/>
    <n v="4"/>
    <n v="20"/>
    <x v="29"/>
    <x v="0"/>
  </r>
  <r>
    <x v="13681"/>
    <x v="34"/>
    <x v="3"/>
    <x v="21"/>
    <n v="7"/>
    <n v="3"/>
    <n v="21"/>
    <x v="273"/>
    <x v="0"/>
  </r>
  <r>
    <x v="13682"/>
    <x v="51"/>
    <x v="2"/>
    <x v="22"/>
    <n v="2.5"/>
    <n v="5"/>
    <n v="12.5"/>
    <x v="4"/>
    <x v="0"/>
  </r>
  <r>
    <x v="13683"/>
    <x v="70"/>
    <x v="4"/>
    <x v="19"/>
    <n v="4"/>
    <n v="2"/>
    <n v="8"/>
    <x v="197"/>
    <x v="1"/>
  </r>
  <r>
    <x v="13684"/>
    <x v="45"/>
    <x v="1"/>
    <x v="7"/>
    <n v="14"/>
    <n v="5"/>
    <n v="70"/>
    <x v="373"/>
    <x v="0"/>
  </r>
  <r>
    <x v="13685"/>
    <x v="56"/>
    <x v="4"/>
    <x v="16"/>
    <n v="5"/>
    <n v="1"/>
    <n v="5"/>
    <x v="684"/>
    <x v="1"/>
  </r>
  <r>
    <x v="13686"/>
    <x v="96"/>
    <x v="3"/>
    <x v="20"/>
    <n v="5"/>
    <n v="2"/>
    <n v="10"/>
    <x v="116"/>
    <x v="0"/>
  </r>
  <r>
    <x v="13687"/>
    <x v="23"/>
    <x v="4"/>
    <x v="3"/>
    <s v=""/>
    <m/>
    <m/>
    <x v="50"/>
    <x v="1"/>
  </r>
  <r>
    <x v="13688"/>
    <x v="61"/>
    <x v="3"/>
    <x v="13"/>
    <n v="6"/>
    <n v="5"/>
    <n v="30"/>
    <x v="371"/>
    <x v="0"/>
  </r>
  <r>
    <x v="13689"/>
    <x v="4"/>
    <x v="3"/>
    <x v="11"/>
    <n v="4"/>
    <n v="1"/>
    <n v="4"/>
    <x v="360"/>
    <x v="1"/>
  </r>
  <r>
    <x v="13690"/>
    <x v="5"/>
    <x v="4"/>
    <x v="17"/>
    <n v="7"/>
    <n v="5"/>
    <n v="35"/>
    <x v="340"/>
    <x v="2"/>
  </r>
  <r>
    <x v="13691"/>
    <x v="92"/>
    <x v="1"/>
    <x v="2"/>
    <n v="15"/>
    <n v="2"/>
    <n v="30"/>
    <x v="669"/>
    <x v="0"/>
  </r>
  <r>
    <x v="13692"/>
    <x v="79"/>
    <x v="1"/>
    <x v="5"/>
    <n v="18"/>
    <n v="5"/>
    <n v="90"/>
    <x v="695"/>
    <x v="2"/>
  </r>
  <r>
    <x v="13693"/>
    <x v="80"/>
    <x v="4"/>
    <x v="17"/>
    <n v="7"/>
    <n v="1"/>
    <n v="7"/>
    <x v="601"/>
    <x v="1"/>
  </r>
  <r>
    <x v="13694"/>
    <x v="8"/>
    <x v="1"/>
    <x v="4"/>
    <n v="12"/>
    <n v="1"/>
    <n v="12"/>
    <x v="417"/>
    <x v="0"/>
  </r>
  <r>
    <x v="13695"/>
    <x v="89"/>
    <x v="1"/>
    <x v="4"/>
    <n v="12"/>
    <n v="2"/>
    <n v="24"/>
    <x v="38"/>
    <x v="0"/>
  </r>
  <r>
    <x v="13696"/>
    <x v="43"/>
    <x v="1"/>
    <x v="4"/>
    <n v="12"/>
    <n v="4"/>
    <n v="48"/>
    <x v="48"/>
    <x v="2"/>
  </r>
  <r>
    <x v="13697"/>
    <x v="98"/>
    <x v="4"/>
    <x v="16"/>
    <n v="5"/>
    <n v="3"/>
    <n v="15"/>
    <x v="98"/>
    <x v="1"/>
  </r>
  <r>
    <x v="13698"/>
    <x v="56"/>
    <x v="2"/>
    <x v="12"/>
    <n v="3"/>
    <n v="1"/>
    <n v="3"/>
    <x v="634"/>
    <x v="0"/>
  </r>
  <r>
    <x v="13699"/>
    <x v="95"/>
    <x v="3"/>
    <x v="8"/>
    <n v="6"/>
    <n v="5"/>
    <n v="30"/>
    <x v="411"/>
    <x v="0"/>
  </r>
  <r>
    <x v="13700"/>
    <x v="51"/>
    <x v="3"/>
    <x v="21"/>
    <n v="7"/>
    <n v="1"/>
    <n v="7"/>
    <x v="229"/>
    <x v="0"/>
  </r>
  <r>
    <x v="13701"/>
    <x v="88"/>
    <x v="3"/>
    <x v="11"/>
    <n v="4"/>
    <n v="5"/>
    <n v="20"/>
    <x v="532"/>
    <x v="2"/>
  </r>
  <r>
    <x v="13702"/>
    <x v="9"/>
    <x v="4"/>
    <x v="16"/>
    <n v="5"/>
    <n v="3"/>
    <n v="15"/>
    <x v="592"/>
    <x v="0"/>
  </r>
  <r>
    <x v="13703"/>
    <x v="51"/>
    <x v="0"/>
    <x v="0"/>
    <n v="3"/>
    <n v="5"/>
    <n v="15"/>
    <x v="59"/>
    <x v="1"/>
  </r>
  <r>
    <x v="13704"/>
    <x v="74"/>
    <x v="4"/>
    <x v="9"/>
    <n v="5"/>
    <n v="1"/>
    <n v="5"/>
    <x v="516"/>
    <x v="3"/>
  </r>
  <r>
    <x v="13705"/>
    <x v="1"/>
    <x v="2"/>
    <x v="23"/>
    <n v="1"/>
    <n v="1"/>
    <n v="1"/>
    <x v="468"/>
    <x v="2"/>
  </r>
  <r>
    <x v="13706"/>
    <x v="49"/>
    <x v="0"/>
    <x v="26"/>
    <n v="5"/>
    <n v="2"/>
    <n v="10"/>
    <x v="268"/>
    <x v="3"/>
  </r>
  <r>
    <x v="13707"/>
    <x v="58"/>
    <x v="1"/>
    <x v="5"/>
    <n v="18"/>
    <n v="5"/>
    <n v="90"/>
    <x v="624"/>
    <x v="1"/>
  </r>
  <r>
    <x v="13708"/>
    <x v="10"/>
    <x v="3"/>
    <x v="13"/>
    <n v="6"/>
    <n v="3"/>
    <n v="18"/>
    <x v="459"/>
    <x v="1"/>
  </r>
  <r>
    <x v="13709"/>
    <x v="6"/>
    <x v="4"/>
    <x v="19"/>
    <n v="4"/>
    <n v="3"/>
    <n v="12"/>
    <x v="369"/>
    <x v="2"/>
  </r>
  <r>
    <x v="13710"/>
    <x v="68"/>
    <x v="2"/>
    <x v="14"/>
    <n v="2.5"/>
    <n v="5"/>
    <n v="12.5"/>
    <x v="540"/>
    <x v="0"/>
  </r>
  <r>
    <x v="13711"/>
    <x v="46"/>
    <x v="1"/>
    <x v="2"/>
    <n v="15"/>
    <n v="1"/>
    <n v="15"/>
    <x v="526"/>
    <x v="2"/>
  </r>
  <r>
    <x v="13712"/>
    <x v="66"/>
    <x v="3"/>
    <x v="8"/>
    <n v="6"/>
    <n v="2"/>
    <n v="12"/>
    <x v="221"/>
    <x v="2"/>
  </r>
  <r>
    <x v="13713"/>
    <x v="17"/>
    <x v="1"/>
    <x v="2"/>
    <n v="15"/>
    <n v="5"/>
    <n v="75"/>
    <x v="86"/>
    <x v="0"/>
  </r>
  <r>
    <x v="13714"/>
    <x v="24"/>
    <x v="1"/>
    <x v="4"/>
    <n v="12"/>
    <n v="4"/>
    <n v="48"/>
    <x v="279"/>
    <x v="2"/>
  </r>
  <r>
    <x v="13715"/>
    <x v="86"/>
    <x v="1"/>
    <x v="5"/>
    <n v="18"/>
    <n v="3"/>
    <n v="54"/>
    <x v="293"/>
    <x v="2"/>
  </r>
  <r>
    <x v="13716"/>
    <x v="93"/>
    <x v="2"/>
    <x v="14"/>
    <n v="2.5"/>
    <n v="2"/>
    <n v="5"/>
    <x v="222"/>
    <x v="2"/>
  </r>
  <r>
    <x v="13717"/>
    <x v="44"/>
    <x v="0"/>
    <x v="15"/>
    <n v="5"/>
    <n v="3"/>
    <n v="15"/>
    <x v="572"/>
    <x v="0"/>
  </r>
  <r>
    <x v="13718"/>
    <x v="54"/>
    <x v="4"/>
    <x v="18"/>
    <n v="8"/>
    <n v="1"/>
    <n v="8"/>
    <x v="447"/>
    <x v="1"/>
  </r>
  <r>
    <x v="13719"/>
    <x v="39"/>
    <x v="0"/>
    <x v="3"/>
    <n v="4"/>
    <n v="5"/>
    <n v="20"/>
    <x v="451"/>
    <x v="0"/>
  </r>
  <r>
    <x v="13720"/>
    <x v="97"/>
    <x v="4"/>
    <x v="9"/>
    <n v="5"/>
    <n v="1"/>
    <n v="5"/>
    <x v="552"/>
    <x v="0"/>
  </r>
  <r>
    <x v="13721"/>
    <x v="67"/>
    <x v="2"/>
    <x v="22"/>
    <n v="2.5"/>
    <n v="3"/>
    <n v="7.5"/>
    <x v="338"/>
    <x v="0"/>
  </r>
  <r>
    <x v="13722"/>
    <x v="16"/>
    <x v="4"/>
    <x v="25"/>
    <n v="10"/>
    <n v="5"/>
    <n v="50"/>
    <x v="685"/>
    <x v="1"/>
  </r>
  <r>
    <x v="13723"/>
    <x v="58"/>
    <x v="3"/>
    <x v="8"/>
    <n v="6"/>
    <n v="5"/>
    <n v="30"/>
    <x v="239"/>
    <x v="2"/>
  </r>
  <r>
    <x v="13724"/>
    <x v="28"/>
    <x v="1"/>
    <x v="27"/>
    <n v="20"/>
    <n v="4"/>
    <n v="80"/>
    <x v="73"/>
    <x v="2"/>
  </r>
  <r>
    <x v="13725"/>
    <x v="68"/>
    <x v="3"/>
    <x v="13"/>
    <n v="6"/>
    <n v="5"/>
    <n v="30"/>
    <x v="702"/>
    <x v="0"/>
  </r>
  <r>
    <x v="13726"/>
    <x v="75"/>
    <x v="3"/>
    <x v="13"/>
    <n v="6"/>
    <n v="4"/>
    <n v="24"/>
    <x v="75"/>
    <x v="2"/>
  </r>
  <r>
    <x v="13727"/>
    <x v="88"/>
    <x v="3"/>
    <x v="13"/>
    <n v="6"/>
    <n v="1"/>
    <n v="6"/>
    <x v="634"/>
    <x v="0"/>
  </r>
  <r>
    <x v="13728"/>
    <x v="16"/>
    <x v="0"/>
    <x v="0"/>
    <n v="3"/>
    <n v="5"/>
    <n v="15"/>
    <x v="414"/>
    <x v="2"/>
  </r>
  <r>
    <x v="13729"/>
    <x v="86"/>
    <x v="4"/>
    <x v="19"/>
    <n v="4"/>
    <n v="5"/>
    <n v="20"/>
    <x v="532"/>
    <x v="2"/>
  </r>
  <r>
    <x v="13730"/>
    <x v="21"/>
    <x v="0"/>
    <x v="1"/>
    <n v="4"/>
    <n v="2"/>
    <n v="8"/>
    <x v="467"/>
    <x v="1"/>
  </r>
  <r>
    <x v="13731"/>
    <x v="6"/>
    <x v="4"/>
    <x v="17"/>
    <n v="7"/>
    <n v="5"/>
    <n v="35"/>
    <x v="714"/>
    <x v="1"/>
  </r>
  <r>
    <x v="13732"/>
    <x v="85"/>
    <x v="4"/>
    <x v="19"/>
    <n v="4"/>
    <n v="3"/>
    <n v="12"/>
    <x v="431"/>
    <x v="2"/>
  </r>
  <r>
    <x v="13733"/>
    <x v="58"/>
    <x v="0"/>
    <x v="15"/>
    <n v="5"/>
    <n v="1"/>
    <n v="5"/>
    <x v="349"/>
    <x v="0"/>
  </r>
  <r>
    <x v="13734"/>
    <x v="53"/>
    <x v="1"/>
    <x v="2"/>
    <n v="15"/>
    <n v="4"/>
    <n v="60"/>
    <x v="277"/>
    <x v="3"/>
  </r>
  <r>
    <x v="13735"/>
    <x v="94"/>
    <x v="2"/>
    <x v="23"/>
    <n v="1"/>
    <n v="1"/>
    <n v="1"/>
    <x v="340"/>
    <x v="1"/>
  </r>
  <r>
    <x v="13736"/>
    <x v="35"/>
    <x v="3"/>
    <x v="21"/>
    <n v="7"/>
    <n v="4"/>
    <n v="28"/>
    <x v="653"/>
    <x v="1"/>
  </r>
  <r>
    <x v="13737"/>
    <x v="17"/>
    <x v="3"/>
    <x v="8"/>
    <n v="6"/>
    <n v="1"/>
    <n v="6"/>
    <x v="479"/>
    <x v="0"/>
  </r>
  <r>
    <x v="13738"/>
    <x v="61"/>
    <x v="3"/>
    <x v="21"/>
    <n v="7"/>
    <n v="3"/>
    <n v="21"/>
    <x v="232"/>
    <x v="2"/>
  </r>
  <r>
    <x v="13739"/>
    <x v="76"/>
    <x v="3"/>
    <x v="21"/>
    <n v="7"/>
    <n v="2"/>
    <n v="14"/>
    <x v="705"/>
    <x v="0"/>
  </r>
  <r>
    <x v="13740"/>
    <x v="23"/>
    <x v="1"/>
    <x v="5"/>
    <n v="18"/>
    <n v="3"/>
    <n v="54"/>
    <x v="140"/>
    <x v="1"/>
  </r>
  <r>
    <x v="13741"/>
    <x v="70"/>
    <x v="2"/>
    <x v="3"/>
    <s v=""/>
    <m/>
    <m/>
    <x v="2"/>
    <x v="1"/>
  </r>
  <r>
    <x v="13742"/>
    <x v="67"/>
    <x v="2"/>
    <x v="12"/>
    <n v="3"/>
    <n v="5"/>
    <n v="15"/>
    <x v="45"/>
    <x v="1"/>
  </r>
  <r>
    <x v="13743"/>
    <x v="51"/>
    <x v="3"/>
    <x v="13"/>
    <n v="6"/>
    <n v="4"/>
    <n v="24"/>
    <x v="116"/>
    <x v="1"/>
  </r>
  <r>
    <x v="13744"/>
    <x v="81"/>
    <x v="0"/>
    <x v="6"/>
    <n v="4"/>
    <n v="2"/>
    <n v="8"/>
    <x v="47"/>
    <x v="0"/>
  </r>
  <r>
    <x v="13745"/>
    <x v="69"/>
    <x v="2"/>
    <x v="14"/>
    <n v="2.5"/>
    <n v="5"/>
    <n v="12.5"/>
    <x v="655"/>
    <x v="1"/>
  </r>
  <r>
    <x v="13746"/>
    <x v="0"/>
    <x v="0"/>
    <x v="0"/>
    <n v="3"/>
    <n v="5"/>
    <n v="15"/>
    <x v="318"/>
    <x v="0"/>
  </r>
  <r>
    <x v="13747"/>
    <x v="67"/>
    <x v="1"/>
    <x v="2"/>
    <n v="15"/>
    <n v="5"/>
    <n v="75"/>
    <x v="621"/>
    <x v="0"/>
  </r>
  <r>
    <x v="13748"/>
    <x v="77"/>
    <x v="3"/>
    <x v="20"/>
    <n v="5"/>
    <n v="5"/>
    <n v="25"/>
    <x v="495"/>
    <x v="0"/>
  </r>
  <r>
    <x v="13749"/>
    <x v="44"/>
    <x v="1"/>
    <x v="27"/>
    <n v="20"/>
    <n v="1"/>
    <n v="20"/>
    <x v="262"/>
    <x v="0"/>
  </r>
  <r>
    <x v="13750"/>
    <x v="12"/>
    <x v="0"/>
    <x v="15"/>
    <n v="5"/>
    <n v="5"/>
    <n v="25"/>
    <x v="544"/>
    <x v="0"/>
  </r>
  <r>
    <x v="13751"/>
    <x v="78"/>
    <x v="4"/>
    <x v="9"/>
    <n v="5"/>
    <n v="1"/>
    <n v="5"/>
    <x v="74"/>
    <x v="0"/>
  </r>
  <r>
    <x v="13752"/>
    <x v="26"/>
    <x v="0"/>
    <x v="0"/>
    <n v="3"/>
    <n v="1"/>
    <n v="3"/>
    <x v="268"/>
    <x v="1"/>
  </r>
  <r>
    <x v="13753"/>
    <x v="51"/>
    <x v="0"/>
    <x v="0"/>
    <n v="3"/>
    <n v="4"/>
    <n v="12"/>
    <x v="211"/>
    <x v="1"/>
  </r>
  <r>
    <x v="13754"/>
    <x v="19"/>
    <x v="0"/>
    <x v="0"/>
    <n v="3"/>
    <n v="4"/>
    <n v="12"/>
    <x v="562"/>
    <x v="0"/>
  </r>
  <r>
    <x v="13755"/>
    <x v="74"/>
    <x v="4"/>
    <x v="16"/>
    <n v="5"/>
    <n v="4"/>
    <n v="20"/>
    <x v="191"/>
    <x v="2"/>
  </r>
  <r>
    <x v="13756"/>
    <x v="6"/>
    <x v="0"/>
    <x v="26"/>
    <n v="5"/>
    <n v="1"/>
    <n v="5"/>
    <x v="429"/>
    <x v="2"/>
  </r>
  <r>
    <x v="13757"/>
    <x v="76"/>
    <x v="1"/>
    <x v="27"/>
    <n v="20"/>
    <n v="3"/>
    <n v="60"/>
    <x v="302"/>
    <x v="2"/>
  </r>
  <r>
    <x v="13758"/>
    <x v="40"/>
    <x v="3"/>
    <x v="20"/>
    <n v="5"/>
    <n v="3"/>
    <n v="15"/>
    <x v="25"/>
    <x v="2"/>
  </r>
  <r>
    <x v="13759"/>
    <x v="70"/>
    <x v="2"/>
    <x v="14"/>
    <n v="2.5"/>
    <n v="4"/>
    <n v="10"/>
    <x v="590"/>
    <x v="1"/>
  </r>
  <r>
    <x v="13760"/>
    <x v="37"/>
    <x v="1"/>
    <x v="5"/>
    <n v="18"/>
    <n v="2"/>
    <n v="36"/>
    <x v="29"/>
    <x v="1"/>
  </r>
  <r>
    <x v="13761"/>
    <x v="46"/>
    <x v="0"/>
    <x v="0"/>
    <n v="3"/>
    <n v="1"/>
    <n v="3"/>
    <x v="411"/>
    <x v="1"/>
  </r>
  <r>
    <x v="13762"/>
    <x v="54"/>
    <x v="4"/>
    <x v="17"/>
    <n v="7"/>
    <n v="4"/>
    <n v="28"/>
    <x v="667"/>
    <x v="0"/>
  </r>
  <r>
    <x v="13763"/>
    <x v="40"/>
    <x v="2"/>
    <x v="23"/>
    <n v="1"/>
    <n v="1"/>
    <n v="1"/>
    <x v="592"/>
    <x v="0"/>
  </r>
  <r>
    <x v="13764"/>
    <x v="20"/>
    <x v="2"/>
    <x v="10"/>
    <n v="3"/>
    <n v="2"/>
    <n v="6"/>
    <x v="187"/>
    <x v="0"/>
  </r>
  <r>
    <x v="13765"/>
    <x v="26"/>
    <x v="3"/>
    <x v="20"/>
    <n v="5"/>
    <n v="2"/>
    <n v="10"/>
    <x v="325"/>
    <x v="2"/>
  </r>
  <r>
    <x v="13766"/>
    <x v="85"/>
    <x v="0"/>
    <x v="15"/>
    <n v="5"/>
    <n v="1"/>
    <n v="5"/>
    <x v="664"/>
    <x v="0"/>
  </r>
  <r>
    <x v="13767"/>
    <x v="99"/>
    <x v="4"/>
    <x v="19"/>
    <n v="4"/>
    <n v="3"/>
    <n v="12"/>
    <x v="20"/>
    <x v="1"/>
  </r>
  <r>
    <x v="13768"/>
    <x v="21"/>
    <x v="4"/>
    <x v="3"/>
    <n v="5"/>
    <n v="5"/>
    <n v="25"/>
    <x v="333"/>
    <x v="3"/>
  </r>
  <r>
    <x v="13769"/>
    <x v="16"/>
    <x v="2"/>
    <x v="22"/>
    <n v="2.5"/>
    <n v="5"/>
    <n v="12.5"/>
    <x v="155"/>
    <x v="0"/>
  </r>
  <r>
    <x v="13770"/>
    <x v="0"/>
    <x v="4"/>
    <x v="3"/>
    <n v="5"/>
    <n v="1"/>
    <n v="5"/>
    <x v="533"/>
    <x v="2"/>
  </r>
  <r>
    <x v="13771"/>
    <x v="22"/>
    <x v="0"/>
    <x v="0"/>
    <n v="3"/>
    <n v="3"/>
    <n v="9"/>
    <x v="618"/>
    <x v="0"/>
  </r>
  <r>
    <x v="13772"/>
    <x v="60"/>
    <x v="3"/>
    <x v="13"/>
    <n v="6"/>
    <n v="4"/>
    <n v="24"/>
    <x v="176"/>
    <x v="2"/>
  </r>
  <r>
    <x v="13773"/>
    <x v="2"/>
    <x v="2"/>
    <x v="14"/>
    <n v="2.5"/>
    <n v="5"/>
    <n v="12.5"/>
    <x v="213"/>
    <x v="1"/>
  </r>
  <r>
    <x v="13774"/>
    <x v="35"/>
    <x v="4"/>
    <x v="25"/>
    <n v="10"/>
    <n v="1"/>
    <n v="10"/>
    <x v="595"/>
    <x v="2"/>
  </r>
  <r>
    <x v="13775"/>
    <x v="90"/>
    <x v="2"/>
    <x v="14"/>
    <n v="2.5"/>
    <n v="3"/>
    <n v="7.5"/>
    <x v="243"/>
    <x v="1"/>
  </r>
  <r>
    <x v="13776"/>
    <x v="92"/>
    <x v="0"/>
    <x v="15"/>
    <n v="5"/>
    <n v="2"/>
    <n v="10"/>
    <x v="703"/>
    <x v="2"/>
  </r>
  <r>
    <x v="13777"/>
    <x v="42"/>
    <x v="0"/>
    <x v="26"/>
    <n v="5"/>
    <n v="5"/>
    <n v="25"/>
    <x v="272"/>
    <x v="0"/>
  </r>
  <r>
    <x v="13778"/>
    <x v="4"/>
    <x v="2"/>
    <x v="14"/>
    <n v="2.5"/>
    <n v="2"/>
    <n v="5"/>
    <x v="545"/>
    <x v="1"/>
  </r>
  <r>
    <x v="13779"/>
    <x v="1"/>
    <x v="3"/>
    <x v="8"/>
    <n v="6"/>
    <n v="5"/>
    <n v="30"/>
    <x v="714"/>
    <x v="0"/>
  </r>
  <r>
    <x v="13780"/>
    <x v="26"/>
    <x v="0"/>
    <x v="0"/>
    <n v="3"/>
    <n v="3"/>
    <n v="9"/>
    <x v="319"/>
    <x v="2"/>
  </r>
  <r>
    <x v="13781"/>
    <x v="38"/>
    <x v="3"/>
    <x v="13"/>
    <n v="6"/>
    <n v="1"/>
    <n v="6"/>
    <x v="693"/>
    <x v="2"/>
  </r>
  <r>
    <x v="13782"/>
    <x v="82"/>
    <x v="0"/>
    <x v="15"/>
    <n v="5"/>
    <n v="1"/>
    <n v="5"/>
    <x v="264"/>
    <x v="2"/>
  </r>
  <r>
    <x v="13783"/>
    <x v="87"/>
    <x v="3"/>
    <x v="20"/>
    <n v="5"/>
    <n v="1"/>
    <n v="5"/>
    <x v="670"/>
    <x v="2"/>
  </r>
  <r>
    <x v="13784"/>
    <x v="43"/>
    <x v="2"/>
    <x v="12"/>
    <n v="3"/>
    <n v="2"/>
    <n v="6"/>
    <x v="720"/>
    <x v="0"/>
  </r>
  <r>
    <x v="13785"/>
    <x v="36"/>
    <x v="1"/>
    <x v="5"/>
    <n v="18"/>
    <n v="3"/>
    <n v="54"/>
    <x v="317"/>
    <x v="2"/>
  </r>
  <r>
    <x v="13786"/>
    <x v="60"/>
    <x v="1"/>
    <x v="5"/>
    <n v="18"/>
    <n v="2"/>
    <n v="36"/>
    <x v="307"/>
    <x v="0"/>
  </r>
  <r>
    <x v="13787"/>
    <x v="3"/>
    <x v="0"/>
    <x v="15"/>
    <n v="5"/>
    <n v="2"/>
    <n v="10"/>
    <x v="566"/>
    <x v="1"/>
  </r>
  <r>
    <x v="13788"/>
    <x v="59"/>
    <x v="3"/>
    <x v="3"/>
    <n v="6"/>
    <n v="3"/>
    <n v="18"/>
    <x v="236"/>
    <x v="3"/>
  </r>
  <r>
    <x v="13789"/>
    <x v="73"/>
    <x v="4"/>
    <x v="9"/>
    <n v="5"/>
    <n v="5"/>
    <n v="25"/>
    <x v="277"/>
    <x v="1"/>
  </r>
  <r>
    <x v="13790"/>
    <x v="73"/>
    <x v="4"/>
    <x v="17"/>
    <n v="7"/>
    <n v="1"/>
    <n v="7"/>
    <x v="179"/>
    <x v="1"/>
  </r>
  <r>
    <x v="13791"/>
    <x v="53"/>
    <x v="1"/>
    <x v="4"/>
    <n v="12"/>
    <n v="3"/>
    <n v="36"/>
    <x v="20"/>
    <x v="2"/>
  </r>
  <r>
    <x v="13792"/>
    <x v="55"/>
    <x v="2"/>
    <x v="23"/>
    <n v="1"/>
    <n v="2"/>
    <n v="2"/>
    <x v="183"/>
    <x v="2"/>
  </r>
  <r>
    <x v="13793"/>
    <x v="36"/>
    <x v="1"/>
    <x v="2"/>
    <n v="15"/>
    <n v="5"/>
    <n v="75"/>
    <x v="182"/>
    <x v="2"/>
  </r>
  <r>
    <x v="13794"/>
    <x v="90"/>
    <x v="3"/>
    <x v="20"/>
    <n v="5"/>
    <n v="1"/>
    <n v="5"/>
    <x v="286"/>
    <x v="0"/>
  </r>
  <r>
    <x v="13795"/>
    <x v="21"/>
    <x v="0"/>
    <x v="15"/>
    <n v="5"/>
    <n v="4"/>
    <n v="20"/>
    <x v="646"/>
    <x v="1"/>
  </r>
  <r>
    <x v="13796"/>
    <x v="78"/>
    <x v="1"/>
    <x v="4"/>
    <n v="12"/>
    <n v="3"/>
    <n v="36"/>
    <x v="517"/>
    <x v="2"/>
  </r>
  <r>
    <x v="13797"/>
    <x v="20"/>
    <x v="3"/>
    <x v="3"/>
    <n v="6"/>
    <n v="3"/>
    <n v="18"/>
    <x v="105"/>
    <x v="3"/>
  </r>
  <r>
    <x v="13798"/>
    <x v="37"/>
    <x v="4"/>
    <x v="17"/>
    <n v="7"/>
    <n v="4"/>
    <n v="28"/>
    <x v="378"/>
    <x v="1"/>
  </r>
  <r>
    <x v="13799"/>
    <x v="15"/>
    <x v="3"/>
    <x v="13"/>
    <n v="6"/>
    <n v="3"/>
    <n v="18"/>
    <x v="354"/>
    <x v="1"/>
  </r>
  <r>
    <x v="13800"/>
    <x v="90"/>
    <x v="4"/>
    <x v="17"/>
    <n v="7"/>
    <n v="2"/>
    <n v="14"/>
    <x v="414"/>
    <x v="0"/>
  </r>
  <r>
    <x v="13801"/>
    <x v="88"/>
    <x v="0"/>
    <x v="0"/>
    <n v="3"/>
    <n v="3"/>
    <n v="9"/>
    <x v="359"/>
    <x v="1"/>
  </r>
  <r>
    <x v="13802"/>
    <x v="3"/>
    <x v="1"/>
    <x v="27"/>
    <n v="20"/>
    <n v="3"/>
    <n v="60"/>
    <x v="146"/>
    <x v="1"/>
  </r>
  <r>
    <x v="13803"/>
    <x v="72"/>
    <x v="4"/>
    <x v="18"/>
    <n v="8"/>
    <n v="4"/>
    <n v="32"/>
    <x v="724"/>
    <x v="2"/>
  </r>
  <r>
    <x v="13804"/>
    <x v="23"/>
    <x v="4"/>
    <x v="18"/>
    <n v="8"/>
    <n v="2"/>
    <n v="16"/>
    <x v="267"/>
    <x v="1"/>
  </r>
  <r>
    <x v="13805"/>
    <x v="89"/>
    <x v="1"/>
    <x v="7"/>
    <n v="14"/>
    <n v="5"/>
    <n v="70"/>
    <x v="119"/>
    <x v="0"/>
  </r>
  <r>
    <x v="13806"/>
    <x v="60"/>
    <x v="1"/>
    <x v="4"/>
    <n v="12"/>
    <n v="5"/>
    <n v="60"/>
    <x v="434"/>
    <x v="0"/>
  </r>
  <r>
    <x v="13807"/>
    <x v="0"/>
    <x v="0"/>
    <x v="15"/>
    <n v="5"/>
    <n v="3"/>
    <n v="15"/>
    <x v="614"/>
    <x v="0"/>
  </r>
  <r>
    <x v="13808"/>
    <x v="33"/>
    <x v="0"/>
    <x v="0"/>
    <n v="3"/>
    <n v="2"/>
    <n v="6"/>
    <x v="33"/>
    <x v="3"/>
  </r>
  <r>
    <x v="13809"/>
    <x v="62"/>
    <x v="1"/>
    <x v="2"/>
    <n v="15"/>
    <n v="1"/>
    <n v="15"/>
    <x v="268"/>
    <x v="1"/>
  </r>
  <r>
    <x v="13810"/>
    <x v="20"/>
    <x v="4"/>
    <x v="16"/>
    <n v="5"/>
    <n v="5"/>
    <n v="25"/>
    <x v="70"/>
    <x v="1"/>
  </r>
  <r>
    <x v="13811"/>
    <x v="30"/>
    <x v="1"/>
    <x v="27"/>
    <n v="20"/>
    <n v="5"/>
    <n v="100"/>
    <x v="670"/>
    <x v="0"/>
  </r>
  <r>
    <x v="13812"/>
    <x v="24"/>
    <x v="2"/>
    <x v="23"/>
    <n v="1"/>
    <n v="1"/>
    <n v="1"/>
    <x v="140"/>
    <x v="0"/>
  </r>
  <r>
    <x v="13813"/>
    <x v="71"/>
    <x v="1"/>
    <x v="27"/>
    <n v="20"/>
    <n v="3"/>
    <n v="60"/>
    <x v="459"/>
    <x v="2"/>
  </r>
  <r>
    <x v="13814"/>
    <x v="60"/>
    <x v="1"/>
    <x v="7"/>
    <n v="14"/>
    <n v="4"/>
    <n v="56"/>
    <x v="416"/>
    <x v="2"/>
  </r>
  <r>
    <x v="13815"/>
    <x v="46"/>
    <x v="0"/>
    <x v="1"/>
    <n v="4"/>
    <n v="3"/>
    <n v="12"/>
    <x v="672"/>
    <x v="0"/>
  </r>
  <r>
    <x v="13816"/>
    <x v="63"/>
    <x v="0"/>
    <x v="3"/>
    <n v="5"/>
    <n v="5"/>
    <n v="25"/>
    <x v="62"/>
    <x v="3"/>
  </r>
  <r>
    <x v="13817"/>
    <x v="38"/>
    <x v="4"/>
    <x v="19"/>
    <n v="4"/>
    <n v="5"/>
    <n v="20"/>
    <x v="552"/>
    <x v="0"/>
  </r>
  <r>
    <x v="13818"/>
    <x v="39"/>
    <x v="1"/>
    <x v="7"/>
    <n v="14"/>
    <n v="4"/>
    <n v="56"/>
    <x v="182"/>
    <x v="1"/>
  </r>
  <r>
    <x v="13819"/>
    <x v="42"/>
    <x v="1"/>
    <x v="27"/>
    <n v="20"/>
    <n v="5"/>
    <n v="100"/>
    <x v="216"/>
    <x v="2"/>
  </r>
  <r>
    <x v="13820"/>
    <x v="50"/>
    <x v="3"/>
    <x v="11"/>
    <n v="4"/>
    <n v="1"/>
    <n v="4"/>
    <x v="702"/>
    <x v="0"/>
  </r>
  <r>
    <x v="13821"/>
    <x v="61"/>
    <x v="0"/>
    <x v="3"/>
    <n v="5"/>
    <n v="4"/>
    <n v="20"/>
    <x v="220"/>
    <x v="1"/>
  </r>
  <r>
    <x v="13822"/>
    <x v="19"/>
    <x v="2"/>
    <x v="14"/>
    <n v="2.5"/>
    <n v="4"/>
    <n v="10"/>
    <x v="287"/>
    <x v="1"/>
  </r>
  <r>
    <x v="13823"/>
    <x v="42"/>
    <x v="4"/>
    <x v="9"/>
    <n v="5"/>
    <n v="5"/>
    <n v="25"/>
    <x v="268"/>
    <x v="1"/>
  </r>
  <r>
    <x v="13824"/>
    <x v="66"/>
    <x v="2"/>
    <x v="23"/>
    <n v="1"/>
    <n v="2"/>
    <n v="2"/>
    <x v="151"/>
    <x v="1"/>
  </r>
  <r>
    <x v="13825"/>
    <x v="18"/>
    <x v="0"/>
    <x v="0"/>
    <n v="3"/>
    <n v="3"/>
    <n v="9"/>
    <x v="48"/>
    <x v="0"/>
  </r>
  <r>
    <x v="13826"/>
    <x v="65"/>
    <x v="1"/>
    <x v="7"/>
    <n v="14"/>
    <n v="2"/>
    <n v="28"/>
    <x v="639"/>
    <x v="0"/>
  </r>
  <r>
    <x v="13827"/>
    <x v="93"/>
    <x v="3"/>
    <x v="20"/>
    <n v="5"/>
    <n v="4"/>
    <n v="20"/>
    <x v="446"/>
    <x v="0"/>
  </r>
  <r>
    <x v="13828"/>
    <x v="21"/>
    <x v="2"/>
    <x v="23"/>
    <n v="1"/>
    <n v="1"/>
    <n v="1"/>
    <x v="492"/>
    <x v="0"/>
  </r>
  <r>
    <x v="13829"/>
    <x v="85"/>
    <x v="0"/>
    <x v="6"/>
    <n v="4"/>
    <n v="2"/>
    <n v="8"/>
    <x v="39"/>
    <x v="2"/>
  </r>
  <r>
    <x v="13830"/>
    <x v="57"/>
    <x v="3"/>
    <x v="20"/>
    <n v="5"/>
    <n v="2"/>
    <n v="10"/>
    <x v="70"/>
    <x v="2"/>
  </r>
  <r>
    <x v="13831"/>
    <x v="16"/>
    <x v="0"/>
    <x v="26"/>
    <n v="5"/>
    <n v="3"/>
    <n v="15"/>
    <x v="462"/>
    <x v="3"/>
  </r>
  <r>
    <x v="13832"/>
    <x v="88"/>
    <x v="3"/>
    <x v="20"/>
    <n v="5"/>
    <n v="3"/>
    <n v="15"/>
    <x v="697"/>
    <x v="1"/>
  </r>
  <r>
    <x v="13833"/>
    <x v="31"/>
    <x v="2"/>
    <x v="3"/>
    <n v="3"/>
    <n v="3"/>
    <n v="9"/>
    <x v="430"/>
    <x v="2"/>
  </r>
  <r>
    <x v="13834"/>
    <x v="99"/>
    <x v="0"/>
    <x v="26"/>
    <n v="5"/>
    <n v="4"/>
    <n v="20"/>
    <x v="310"/>
    <x v="0"/>
  </r>
  <r>
    <x v="13835"/>
    <x v="3"/>
    <x v="3"/>
    <x v="13"/>
    <n v="6"/>
    <n v="2"/>
    <n v="12"/>
    <x v="468"/>
    <x v="0"/>
  </r>
  <r>
    <x v="13836"/>
    <x v="14"/>
    <x v="4"/>
    <x v="3"/>
    <s v=""/>
    <m/>
    <m/>
    <x v="343"/>
    <x v="3"/>
  </r>
  <r>
    <x v="13837"/>
    <x v="20"/>
    <x v="2"/>
    <x v="23"/>
    <n v="1"/>
    <n v="3"/>
    <n v="3"/>
    <x v="29"/>
    <x v="0"/>
  </r>
  <r>
    <x v="13838"/>
    <x v="64"/>
    <x v="4"/>
    <x v="19"/>
    <n v="4"/>
    <n v="4"/>
    <n v="16"/>
    <x v="160"/>
    <x v="1"/>
  </r>
  <r>
    <x v="13839"/>
    <x v="71"/>
    <x v="0"/>
    <x v="6"/>
    <n v="4"/>
    <n v="4"/>
    <n v="16"/>
    <x v="51"/>
    <x v="0"/>
  </r>
  <r>
    <x v="13840"/>
    <x v="54"/>
    <x v="1"/>
    <x v="4"/>
    <n v="12"/>
    <n v="2"/>
    <n v="24"/>
    <x v="526"/>
    <x v="2"/>
  </r>
  <r>
    <x v="13841"/>
    <x v="17"/>
    <x v="4"/>
    <x v="16"/>
    <n v="5"/>
    <n v="4"/>
    <n v="20"/>
    <x v="555"/>
    <x v="0"/>
  </r>
  <r>
    <x v="13842"/>
    <x v="77"/>
    <x v="4"/>
    <x v="17"/>
    <n v="7"/>
    <n v="2"/>
    <n v="14"/>
    <x v="101"/>
    <x v="0"/>
  </r>
  <r>
    <x v="13843"/>
    <x v="38"/>
    <x v="0"/>
    <x v="26"/>
    <n v="5"/>
    <n v="5"/>
    <n v="25"/>
    <x v="545"/>
    <x v="2"/>
  </r>
  <r>
    <x v="13844"/>
    <x v="97"/>
    <x v="2"/>
    <x v="14"/>
    <n v="2.5"/>
    <n v="3"/>
    <n v="7.5"/>
    <x v="707"/>
    <x v="0"/>
  </r>
  <r>
    <x v="13845"/>
    <x v="51"/>
    <x v="3"/>
    <x v="11"/>
    <n v="4"/>
    <n v="5"/>
    <n v="20"/>
    <x v="450"/>
    <x v="3"/>
  </r>
  <r>
    <x v="13846"/>
    <x v="52"/>
    <x v="2"/>
    <x v="22"/>
    <n v="2.5"/>
    <n v="2"/>
    <n v="5"/>
    <x v="670"/>
    <x v="1"/>
  </r>
  <r>
    <x v="13847"/>
    <x v="34"/>
    <x v="3"/>
    <x v="8"/>
    <n v="6"/>
    <n v="4"/>
    <n v="24"/>
    <x v="638"/>
    <x v="0"/>
  </r>
  <r>
    <x v="13848"/>
    <x v="18"/>
    <x v="1"/>
    <x v="2"/>
    <n v="15"/>
    <n v="2"/>
    <n v="30"/>
    <x v="335"/>
    <x v="3"/>
  </r>
  <r>
    <x v="13849"/>
    <x v="75"/>
    <x v="1"/>
    <x v="4"/>
    <n v="12"/>
    <n v="1"/>
    <n v="12"/>
    <x v="437"/>
    <x v="2"/>
  </r>
  <r>
    <x v="13850"/>
    <x v="56"/>
    <x v="4"/>
    <x v="18"/>
    <n v="8"/>
    <n v="1"/>
    <n v="8"/>
    <x v="107"/>
    <x v="3"/>
  </r>
  <r>
    <x v="13851"/>
    <x v="42"/>
    <x v="2"/>
    <x v="23"/>
    <n v="1"/>
    <n v="3"/>
    <n v="3"/>
    <x v="173"/>
    <x v="0"/>
  </r>
  <r>
    <x v="13852"/>
    <x v="23"/>
    <x v="3"/>
    <x v="20"/>
    <n v="5"/>
    <n v="5"/>
    <n v="25"/>
    <x v="332"/>
    <x v="2"/>
  </r>
  <r>
    <x v="13853"/>
    <x v="89"/>
    <x v="4"/>
    <x v="19"/>
    <n v="4"/>
    <n v="5"/>
    <n v="20"/>
    <x v="338"/>
    <x v="2"/>
  </r>
  <r>
    <x v="13854"/>
    <x v="93"/>
    <x v="4"/>
    <x v="16"/>
    <n v="5"/>
    <n v="1"/>
    <n v="5"/>
    <x v="288"/>
    <x v="3"/>
  </r>
  <r>
    <x v="13855"/>
    <x v="55"/>
    <x v="4"/>
    <x v="25"/>
    <n v="10"/>
    <n v="3"/>
    <n v="30"/>
    <x v="548"/>
    <x v="2"/>
  </r>
  <r>
    <x v="13856"/>
    <x v="40"/>
    <x v="1"/>
    <x v="4"/>
    <n v="12"/>
    <n v="4"/>
    <n v="48"/>
    <x v="480"/>
    <x v="1"/>
  </r>
  <r>
    <x v="13857"/>
    <x v="40"/>
    <x v="2"/>
    <x v="14"/>
    <n v="2.5"/>
    <n v="5"/>
    <n v="12.5"/>
    <x v="223"/>
    <x v="1"/>
  </r>
  <r>
    <x v="13858"/>
    <x v="25"/>
    <x v="2"/>
    <x v="22"/>
    <n v="2.5"/>
    <n v="4"/>
    <n v="10"/>
    <x v="636"/>
    <x v="2"/>
  </r>
  <r>
    <x v="13859"/>
    <x v="53"/>
    <x v="2"/>
    <x v="10"/>
    <n v="3"/>
    <n v="4"/>
    <n v="12"/>
    <x v="144"/>
    <x v="0"/>
  </r>
  <r>
    <x v="13860"/>
    <x v="48"/>
    <x v="0"/>
    <x v="0"/>
    <n v="3"/>
    <n v="2"/>
    <n v="6"/>
    <x v="717"/>
    <x v="1"/>
  </r>
  <r>
    <x v="13861"/>
    <x v="35"/>
    <x v="0"/>
    <x v="1"/>
    <n v="4"/>
    <n v="2"/>
    <n v="8"/>
    <x v="693"/>
    <x v="0"/>
  </r>
  <r>
    <x v="13862"/>
    <x v="29"/>
    <x v="0"/>
    <x v="0"/>
    <n v="3"/>
    <n v="1"/>
    <n v="3"/>
    <x v="607"/>
    <x v="0"/>
  </r>
  <r>
    <x v="13863"/>
    <x v="17"/>
    <x v="4"/>
    <x v="19"/>
    <n v="4"/>
    <n v="2"/>
    <n v="8"/>
    <x v="614"/>
    <x v="1"/>
  </r>
  <r>
    <x v="13864"/>
    <x v="14"/>
    <x v="2"/>
    <x v="12"/>
    <n v="3"/>
    <n v="2"/>
    <n v="6"/>
    <x v="489"/>
    <x v="1"/>
  </r>
  <r>
    <x v="13865"/>
    <x v="38"/>
    <x v="1"/>
    <x v="4"/>
    <n v="12"/>
    <n v="4"/>
    <n v="48"/>
    <x v="514"/>
    <x v="2"/>
  </r>
  <r>
    <x v="13866"/>
    <x v="59"/>
    <x v="4"/>
    <x v="18"/>
    <n v="8"/>
    <n v="3"/>
    <n v="24"/>
    <x v="510"/>
    <x v="0"/>
  </r>
  <r>
    <x v="13867"/>
    <x v="67"/>
    <x v="0"/>
    <x v="0"/>
    <n v="3"/>
    <n v="1"/>
    <n v="3"/>
    <x v="449"/>
    <x v="2"/>
  </r>
  <r>
    <x v="13868"/>
    <x v="46"/>
    <x v="1"/>
    <x v="27"/>
    <n v="20"/>
    <n v="4"/>
    <n v="80"/>
    <x v="263"/>
    <x v="1"/>
  </r>
  <r>
    <x v="13869"/>
    <x v="18"/>
    <x v="4"/>
    <x v="19"/>
    <n v="4"/>
    <n v="4"/>
    <n v="16"/>
    <x v="625"/>
    <x v="0"/>
  </r>
  <r>
    <x v="13870"/>
    <x v="37"/>
    <x v="2"/>
    <x v="14"/>
    <n v="2.5"/>
    <n v="2"/>
    <n v="5"/>
    <x v="539"/>
    <x v="0"/>
  </r>
  <r>
    <x v="13871"/>
    <x v="82"/>
    <x v="0"/>
    <x v="0"/>
    <n v="3"/>
    <n v="1"/>
    <n v="3"/>
    <x v="141"/>
    <x v="2"/>
  </r>
  <r>
    <x v="13872"/>
    <x v="74"/>
    <x v="0"/>
    <x v="15"/>
    <n v="5"/>
    <n v="4"/>
    <n v="20"/>
    <x v="351"/>
    <x v="0"/>
  </r>
  <r>
    <x v="13873"/>
    <x v="59"/>
    <x v="2"/>
    <x v="23"/>
    <n v="1"/>
    <n v="5"/>
    <n v="5"/>
    <x v="104"/>
    <x v="1"/>
  </r>
  <r>
    <x v="13874"/>
    <x v="95"/>
    <x v="0"/>
    <x v="1"/>
    <n v="4"/>
    <n v="5"/>
    <n v="20"/>
    <x v="602"/>
    <x v="0"/>
  </r>
  <r>
    <x v="13875"/>
    <x v="1"/>
    <x v="3"/>
    <x v="8"/>
    <n v="6"/>
    <n v="3"/>
    <n v="18"/>
    <x v="720"/>
    <x v="0"/>
  </r>
  <r>
    <x v="13876"/>
    <x v="40"/>
    <x v="3"/>
    <x v="21"/>
    <n v="7"/>
    <n v="3"/>
    <n v="21"/>
    <x v="649"/>
    <x v="1"/>
  </r>
  <r>
    <x v="13877"/>
    <x v="69"/>
    <x v="3"/>
    <x v="21"/>
    <n v="7"/>
    <n v="5"/>
    <n v="35"/>
    <x v="580"/>
    <x v="1"/>
  </r>
  <r>
    <x v="13878"/>
    <x v="20"/>
    <x v="1"/>
    <x v="4"/>
    <n v="12"/>
    <n v="3"/>
    <n v="36"/>
    <x v="348"/>
    <x v="1"/>
  </r>
  <r>
    <x v="13879"/>
    <x v="50"/>
    <x v="1"/>
    <x v="4"/>
    <n v="12"/>
    <n v="3"/>
    <n v="36"/>
    <x v="311"/>
    <x v="2"/>
  </r>
  <r>
    <x v="13880"/>
    <x v="2"/>
    <x v="1"/>
    <x v="7"/>
    <n v="14"/>
    <n v="3"/>
    <n v="42"/>
    <x v="52"/>
    <x v="2"/>
  </r>
  <r>
    <x v="13881"/>
    <x v="53"/>
    <x v="4"/>
    <x v="19"/>
    <n v="4"/>
    <n v="1"/>
    <n v="4"/>
    <x v="532"/>
    <x v="1"/>
  </r>
  <r>
    <x v="13882"/>
    <x v="39"/>
    <x v="1"/>
    <x v="7"/>
    <n v="14"/>
    <n v="4"/>
    <n v="56"/>
    <x v="256"/>
    <x v="2"/>
  </r>
  <r>
    <x v="13883"/>
    <x v="86"/>
    <x v="1"/>
    <x v="2"/>
    <n v="15"/>
    <n v="5"/>
    <n v="75"/>
    <x v="254"/>
    <x v="1"/>
  </r>
  <r>
    <x v="13884"/>
    <x v="47"/>
    <x v="3"/>
    <x v="20"/>
    <n v="5"/>
    <n v="1"/>
    <n v="5"/>
    <x v="543"/>
    <x v="2"/>
  </r>
  <r>
    <x v="13885"/>
    <x v="24"/>
    <x v="1"/>
    <x v="27"/>
    <n v="20"/>
    <n v="1"/>
    <n v="20"/>
    <x v="294"/>
    <x v="3"/>
  </r>
  <r>
    <x v="13886"/>
    <x v="28"/>
    <x v="1"/>
    <x v="27"/>
    <n v="20"/>
    <n v="5"/>
    <n v="100"/>
    <x v="605"/>
    <x v="1"/>
  </r>
  <r>
    <x v="13887"/>
    <x v="36"/>
    <x v="3"/>
    <x v="20"/>
    <n v="5"/>
    <n v="2"/>
    <n v="10"/>
    <x v="561"/>
    <x v="0"/>
  </r>
  <r>
    <x v="13888"/>
    <x v="10"/>
    <x v="2"/>
    <x v="23"/>
    <n v="1"/>
    <n v="5"/>
    <n v="5"/>
    <x v="149"/>
    <x v="1"/>
  </r>
  <r>
    <x v="13889"/>
    <x v="44"/>
    <x v="2"/>
    <x v="14"/>
    <n v="2.5"/>
    <n v="3"/>
    <n v="7.5"/>
    <x v="611"/>
    <x v="0"/>
  </r>
  <r>
    <x v="13890"/>
    <x v="89"/>
    <x v="1"/>
    <x v="27"/>
    <n v="20"/>
    <n v="2"/>
    <n v="40"/>
    <x v="108"/>
    <x v="0"/>
  </r>
  <r>
    <x v="13891"/>
    <x v="14"/>
    <x v="0"/>
    <x v="1"/>
    <n v="4"/>
    <n v="2"/>
    <n v="8"/>
    <x v="521"/>
    <x v="1"/>
  </r>
  <r>
    <x v="13892"/>
    <x v="7"/>
    <x v="2"/>
    <x v="23"/>
    <n v="1"/>
    <n v="4"/>
    <n v="4"/>
    <x v="453"/>
    <x v="1"/>
  </r>
  <r>
    <x v="13893"/>
    <x v="47"/>
    <x v="0"/>
    <x v="26"/>
    <n v="5"/>
    <n v="1"/>
    <n v="5"/>
    <x v="714"/>
    <x v="1"/>
  </r>
  <r>
    <x v="13894"/>
    <x v="56"/>
    <x v="4"/>
    <x v="9"/>
    <n v="5"/>
    <n v="4"/>
    <n v="20"/>
    <x v="563"/>
    <x v="0"/>
  </r>
  <r>
    <x v="13895"/>
    <x v="28"/>
    <x v="1"/>
    <x v="27"/>
    <n v="20"/>
    <n v="2"/>
    <n v="40"/>
    <x v="653"/>
    <x v="1"/>
  </r>
  <r>
    <x v="13896"/>
    <x v="3"/>
    <x v="1"/>
    <x v="7"/>
    <n v="14"/>
    <n v="4"/>
    <n v="56"/>
    <x v="205"/>
    <x v="1"/>
  </r>
  <r>
    <x v="13897"/>
    <x v="32"/>
    <x v="1"/>
    <x v="7"/>
    <n v="14"/>
    <n v="3"/>
    <n v="42"/>
    <x v="343"/>
    <x v="2"/>
  </r>
  <r>
    <x v="13898"/>
    <x v="59"/>
    <x v="3"/>
    <x v="11"/>
    <n v="4"/>
    <n v="2"/>
    <n v="8"/>
    <x v="578"/>
    <x v="0"/>
  </r>
  <r>
    <x v="13899"/>
    <x v="86"/>
    <x v="4"/>
    <x v="16"/>
    <n v="5"/>
    <n v="5"/>
    <n v="25"/>
    <x v="125"/>
    <x v="1"/>
  </r>
  <r>
    <x v="13900"/>
    <x v="90"/>
    <x v="1"/>
    <x v="27"/>
    <n v="20"/>
    <n v="3"/>
    <n v="60"/>
    <x v="470"/>
    <x v="2"/>
  </r>
  <r>
    <x v="13901"/>
    <x v="7"/>
    <x v="3"/>
    <x v="13"/>
    <n v="6"/>
    <n v="1"/>
    <n v="6"/>
    <x v="56"/>
    <x v="0"/>
  </r>
  <r>
    <x v="13902"/>
    <x v="81"/>
    <x v="2"/>
    <x v="10"/>
    <n v="3"/>
    <n v="3"/>
    <n v="9"/>
    <x v="554"/>
    <x v="0"/>
  </r>
  <r>
    <x v="13903"/>
    <x v="97"/>
    <x v="4"/>
    <x v="17"/>
    <n v="7"/>
    <n v="4"/>
    <n v="28"/>
    <x v="154"/>
    <x v="1"/>
  </r>
  <r>
    <x v="13904"/>
    <x v="13"/>
    <x v="0"/>
    <x v="1"/>
    <n v="4"/>
    <n v="5"/>
    <n v="20"/>
    <x v="184"/>
    <x v="2"/>
  </r>
  <r>
    <x v="13905"/>
    <x v="12"/>
    <x v="1"/>
    <x v="5"/>
    <n v="18"/>
    <n v="1"/>
    <n v="18"/>
    <x v="38"/>
    <x v="2"/>
  </r>
  <r>
    <x v="13906"/>
    <x v="27"/>
    <x v="3"/>
    <x v="20"/>
    <n v="5"/>
    <n v="2"/>
    <n v="10"/>
    <x v="726"/>
    <x v="0"/>
  </r>
  <r>
    <x v="13907"/>
    <x v="34"/>
    <x v="3"/>
    <x v="20"/>
    <n v="5"/>
    <n v="5"/>
    <n v="25"/>
    <x v="280"/>
    <x v="0"/>
  </r>
  <r>
    <x v="13908"/>
    <x v="46"/>
    <x v="3"/>
    <x v="13"/>
    <n v="6"/>
    <n v="1"/>
    <n v="6"/>
    <x v="482"/>
    <x v="2"/>
  </r>
  <r>
    <x v="13909"/>
    <x v="33"/>
    <x v="2"/>
    <x v="23"/>
    <n v="1"/>
    <n v="3"/>
    <n v="3"/>
    <x v="461"/>
    <x v="0"/>
  </r>
  <r>
    <x v="13910"/>
    <x v="99"/>
    <x v="2"/>
    <x v="23"/>
    <n v="1"/>
    <n v="5"/>
    <n v="5"/>
    <x v="363"/>
    <x v="1"/>
  </r>
  <r>
    <x v="13911"/>
    <x v="30"/>
    <x v="3"/>
    <x v="13"/>
    <n v="6"/>
    <n v="3"/>
    <n v="18"/>
    <x v="402"/>
    <x v="1"/>
  </r>
  <r>
    <x v="13912"/>
    <x v="7"/>
    <x v="2"/>
    <x v="12"/>
    <n v="3"/>
    <n v="1"/>
    <n v="3"/>
    <x v="83"/>
    <x v="1"/>
  </r>
  <r>
    <x v="13913"/>
    <x v="76"/>
    <x v="3"/>
    <x v="20"/>
    <n v="5"/>
    <n v="4"/>
    <n v="20"/>
    <x v="556"/>
    <x v="1"/>
  </r>
  <r>
    <x v="13914"/>
    <x v="58"/>
    <x v="1"/>
    <x v="7"/>
    <n v="14"/>
    <n v="3"/>
    <n v="42"/>
    <x v="18"/>
    <x v="1"/>
  </r>
  <r>
    <x v="13915"/>
    <x v="78"/>
    <x v="4"/>
    <x v="18"/>
    <n v="8"/>
    <n v="4"/>
    <n v="32"/>
    <x v="644"/>
    <x v="1"/>
  </r>
  <r>
    <x v="13916"/>
    <x v="48"/>
    <x v="0"/>
    <x v="3"/>
    <n v="5"/>
    <n v="2"/>
    <n v="10"/>
    <x v="615"/>
    <x v="2"/>
  </r>
  <r>
    <x v="13917"/>
    <x v="55"/>
    <x v="4"/>
    <x v="17"/>
    <n v="7"/>
    <n v="1"/>
    <n v="7"/>
    <x v="602"/>
    <x v="0"/>
  </r>
  <r>
    <x v="13918"/>
    <x v="12"/>
    <x v="0"/>
    <x v="26"/>
    <n v="5"/>
    <n v="5"/>
    <n v="25"/>
    <x v="466"/>
    <x v="2"/>
  </r>
  <r>
    <x v="13919"/>
    <x v="86"/>
    <x v="1"/>
    <x v="3"/>
    <s v=""/>
    <m/>
    <m/>
    <x v="15"/>
    <x v="1"/>
  </r>
  <r>
    <x v="13920"/>
    <x v="81"/>
    <x v="4"/>
    <x v="19"/>
    <n v="4"/>
    <n v="3"/>
    <n v="12"/>
    <x v="597"/>
    <x v="2"/>
  </r>
  <r>
    <x v="13921"/>
    <x v="21"/>
    <x v="3"/>
    <x v="3"/>
    <s v=""/>
    <m/>
    <m/>
    <x v="40"/>
    <x v="3"/>
  </r>
  <r>
    <x v="13922"/>
    <x v="68"/>
    <x v="4"/>
    <x v="18"/>
    <n v="8"/>
    <n v="4"/>
    <n v="32"/>
    <x v="161"/>
    <x v="1"/>
  </r>
  <r>
    <x v="13923"/>
    <x v="28"/>
    <x v="2"/>
    <x v="23"/>
    <n v="1"/>
    <n v="1"/>
    <n v="1"/>
    <x v="247"/>
    <x v="1"/>
  </r>
  <r>
    <x v="13924"/>
    <x v="72"/>
    <x v="3"/>
    <x v="20"/>
    <n v="5"/>
    <n v="2"/>
    <n v="10"/>
    <x v="708"/>
    <x v="2"/>
  </r>
  <r>
    <x v="13925"/>
    <x v="69"/>
    <x v="4"/>
    <x v="19"/>
    <n v="4"/>
    <n v="1"/>
    <n v="4"/>
    <x v="131"/>
    <x v="0"/>
  </r>
  <r>
    <x v="13926"/>
    <x v="13"/>
    <x v="1"/>
    <x v="2"/>
    <n v="15"/>
    <n v="5"/>
    <n v="75"/>
    <x v="397"/>
    <x v="1"/>
  </r>
  <r>
    <x v="13927"/>
    <x v="25"/>
    <x v="2"/>
    <x v="14"/>
    <n v="2.5"/>
    <n v="1"/>
    <n v="2.5"/>
    <x v="403"/>
    <x v="0"/>
  </r>
  <r>
    <x v="13928"/>
    <x v="20"/>
    <x v="3"/>
    <x v="13"/>
    <n v="6"/>
    <n v="1"/>
    <n v="6"/>
    <x v="526"/>
    <x v="2"/>
  </r>
  <r>
    <x v="13929"/>
    <x v="99"/>
    <x v="2"/>
    <x v="3"/>
    <n v="3"/>
    <n v="4"/>
    <n v="12"/>
    <x v="379"/>
    <x v="0"/>
  </r>
  <r>
    <x v="13930"/>
    <x v="40"/>
    <x v="4"/>
    <x v="16"/>
    <n v="5"/>
    <n v="3"/>
    <n v="15"/>
    <x v="167"/>
    <x v="1"/>
  </r>
  <r>
    <x v="13931"/>
    <x v="8"/>
    <x v="0"/>
    <x v="15"/>
    <n v="5"/>
    <n v="2"/>
    <n v="10"/>
    <x v="527"/>
    <x v="0"/>
  </r>
  <r>
    <x v="13932"/>
    <x v="22"/>
    <x v="1"/>
    <x v="4"/>
    <n v="12"/>
    <n v="1"/>
    <n v="12"/>
    <x v="462"/>
    <x v="0"/>
  </r>
  <r>
    <x v="13933"/>
    <x v="43"/>
    <x v="0"/>
    <x v="6"/>
    <n v="4"/>
    <n v="5"/>
    <n v="20"/>
    <x v="560"/>
    <x v="2"/>
  </r>
  <r>
    <x v="13934"/>
    <x v="40"/>
    <x v="1"/>
    <x v="2"/>
    <n v="15"/>
    <n v="5"/>
    <n v="75"/>
    <x v="516"/>
    <x v="1"/>
  </r>
  <r>
    <x v="13935"/>
    <x v="84"/>
    <x v="1"/>
    <x v="2"/>
    <n v="15"/>
    <n v="1"/>
    <n v="15"/>
    <x v="441"/>
    <x v="2"/>
  </r>
  <r>
    <x v="13936"/>
    <x v="31"/>
    <x v="1"/>
    <x v="27"/>
    <n v="20"/>
    <n v="4"/>
    <n v="80"/>
    <x v="632"/>
    <x v="0"/>
  </r>
  <r>
    <x v="13937"/>
    <x v="56"/>
    <x v="4"/>
    <x v="19"/>
    <n v="4"/>
    <n v="4"/>
    <n v="16"/>
    <x v="117"/>
    <x v="1"/>
  </r>
  <r>
    <x v="13938"/>
    <x v="71"/>
    <x v="0"/>
    <x v="15"/>
    <n v="5"/>
    <n v="5"/>
    <n v="25"/>
    <x v="360"/>
    <x v="3"/>
  </r>
  <r>
    <x v="13939"/>
    <x v="37"/>
    <x v="1"/>
    <x v="2"/>
    <n v="15"/>
    <n v="1"/>
    <n v="15"/>
    <x v="404"/>
    <x v="0"/>
  </r>
  <r>
    <x v="13940"/>
    <x v="51"/>
    <x v="4"/>
    <x v="16"/>
    <n v="5"/>
    <n v="4"/>
    <n v="20"/>
    <x v="477"/>
    <x v="0"/>
  </r>
  <r>
    <x v="13941"/>
    <x v="48"/>
    <x v="2"/>
    <x v="14"/>
    <n v="2.5"/>
    <n v="5"/>
    <n v="12.5"/>
    <x v="103"/>
    <x v="1"/>
  </r>
  <r>
    <x v="13942"/>
    <x v="8"/>
    <x v="1"/>
    <x v="27"/>
    <n v="20"/>
    <n v="4"/>
    <n v="80"/>
    <x v="240"/>
    <x v="0"/>
  </r>
  <r>
    <x v="13943"/>
    <x v="31"/>
    <x v="2"/>
    <x v="22"/>
    <n v="2.5"/>
    <n v="2"/>
    <n v="5"/>
    <x v="529"/>
    <x v="2"/>
  </r>
  <r>
    <x v="13944"/>
    <x v="66"/>
    <x v="3"/>
    <x v="11"/>
    <n v="4"/>
    <n v="5"/>
    <n v="20"/>
    <x v="525"/>
    <x v="1"/>
  </r>
  <r>
    <x v="13945"/>
    <x v="10"/>
    <x v="3"/>
    <x v="21"/>
    <n v="7"/>
    <n v="4"/>
    <n v="28"/>
    <x v="437"/>
    <x v="0"/>
  </r>
  <r>
    <x v="13946"/>
    <x v="92"/>
    <x v="0"/>
    <x v="1"/>
    <n v="4"/>
    <n v="2"/>
    <n v="8"/>
    <x v="697"/>
    <x v="1"/>
  </r>
  <r>
    <x v="13947"/>
    <x v="60"/>
    <x v="0"/>
    <x v="0"/>
    <n v="3"/>
    <n v="5"/>
    <n v="15"/>
    <x v="35"/>
    <x v="2"/>
  </r>
  <r>
    <x v="13948"/>
    <x v="36"/>
    <x v="1"/>
    <x v="4"/>
    <n v="12"/>
    <n v="3"/>
    <n v="36"/>
    <x v="676"/>
    <x v="0"/>
  </r>
  <r>
    <x v="13949"/>
    <x v="73"/>
    <x v="4"/>
    <x v="19"/>
    <n v="4"/>
    <n v="1"/>
    <n v="4"/>
    <x v="516"/>
    <x v="0"/>
  </r>
  <r>
    <x v="13950"/>
    <x v="30"/>
    <x v="3"/>
    <x v="11"/>
    <n v="4"/>
    <n v="2"/>
    <n v="8"/>
    <x v="726"/>
    <x v="0"/>
  </r>
  <r>
    <x v="13951"/>
    <x v="23"/>
    <x v="2"/>
    <x v="22"/>
    <n v="2.5"/>
    <n v="2"/>
    <n v="5"/>
    <x v="332"/>
    <x v="0"/>
  </r>
  <r>
    <x v="13952"/>
    <x v="2"/>
    <x v="2"/>
    <x v="12"/>
    <n v="3"/>
    <n v="5"/>
    <n v="15"/>
    <x v="189"/>
    <x v="0"/>
  </r>
  <r>
    <x v="13953"/>
    <x v="88"/>
    <x v="1"/>
    <x v="4"/>
    <n v="12"/>
    <n v="4"/>
    <n v="48"/>
    <x v="242"/>
    <x v="0"/>
  </r>
  <r>
    <x v="13954"/>
    <x v="12"/>
    <x v="3"/>
    <x v="8"/>
    <n v="6"/>
    <n v="3"/>
    <n v="18"/>
    <x v="154"/>
    <x v="0"/>
  </r>
  <r>
    <x v="13955"/>
    <x v="22"/>
    <x v="2"/>
    <x v="23"/>
    <n v="1"/>
    <n v="3"/>
    <n v="3"/>
    <x v="578"/>
    <x v="2"/>
  </r>
  <r>
    <x v="13956"/>
    <x v="81"/>
    <x v="3"/>
    <x v="11"/>
    <n v="4"/>
    <n v="4"/>
    <n v="16"/>
    <x v="578"/>
    <x v="0"/>
  </r>
  <r>
    <x v="13957"/>
    <x v="33"/>
    <x v="2"/>
    <x v="12"/>
    <n v="3"/>
    <n v="1"/>
    <n v="3"/>
    <x v="118"/>
    <x v="0"/>
  </r>
  <r>
    <x v="13958"/>
    <x v="5"/>
    <x v="2"/>
    <x v="14"/>
    <n v="2.5"/>
    <n v="5"/>
    <n v="12.5"/>
    <x v="230"/>
    <x v="0"/>
  </r>
  <r>
    <x v="13959"/>
    <x v="69"/>
    <x v="0"/>
    <x v="0"/>
    <n v="3"/>
    <n v="1"/>
    <n v="3"/>
    <x v="116"/>
    <x v="3"/>
  </r>
  <r>
    <x v="13960"/>
    <x v="69"/>
    <x v="2"/>
    <x v="3"/>
    <s v=""/>
    <m/>
    <m/>
    <x v="451"/>
    <x v="3"/>
  </r>
  <r>
    <x v="13961"/>
    <x v="39"/>
    <x v="4"/>
    <x v="19"/>
    <n v="4"/>
    <n v="4"/>
    <n v="16"/>
    <x v="454"/>
    <x v="0"/>
  </r>
  <r>
    <x v="13962"/>
    <x v="65"/>
    <x v="2"/>
    <x v="14"/>
    <n v="2.5"/>
    <n v="2"/>
    <n v="5"/>
    <x v="601"/>
    <x v="0"/>
  </r>
  <r>
    <x v="13963"/>
    <x v="25"/>
    <x v="1"/>
    <x v="4"/>
    <n v="12"/>
    <n v="1"/>
    <n v="12"/>
    <x v="478"/>
    <x v="1"/>
  </r>
  <r>
    <x v="13964"/>
    <x v="28"/>
    <x v="0"/>
    <x v="15"/>
    <n v="5"/>
    <n v="5"/>
    <n v="25"/>
    <x v="264"/>
    <x v="2"/>
  </r>
  <r>
    <x v="13965"/>
    <x v="37"/>
    <x v="3"/>
    <x v="13"/>
    <n v="6"/>
    <n v="5"/>
    <n v="30"/>
    <x v="155"/>
    <x v="0"/>
  </r>
  <r>
    <x v="13966"/>
    <x v="10"/>
    <x v="0"/>
    <x v="1"/>
    <n v="4"/>
    <n v="5"/>
    <n v="20"/>
    <x v="707"/>
    <x v="2"/>
  </r>
  <r>
    <x v="13967"/>
    <x v="59"/>
    <x v="4"/>
    <x v="9"/>
    <n v="5"/>
    <n v="1"/>
    <n v="5"/>
    <x v="600"/>
    <x v="0"/>
  </r>
  <r>
    <x v="13968"/>
    <x v="96"/>
    <x v="0"/>
    <x v="1"/>
    <n v="4"/>
    <n v="3"/>
    <n v="12"/>
    <x v="97"/>
    <x v="0"/>
  </r>
  <r>
    <x v="13969"/>
    <x v="15"/>
    <x v="2"/>
    <x v="23"/>
    <n v="1"/>
    <n v="5"/>
    <n v="5"/>
    <x v="177"/>
    <x v="2"/>
  </r>
  <r>
    <x v="13970"/>
    <x v="51"/>
    <x v="3"/>
    <x v="20"/>
    <n v="5"/>
    <n v="4"/>
    <n v="20"/>
    <x v="219"/>
    <x v="0"/>
  </r>
  <r>
    <x v="13971"/>
    <x v="15"/>
    <x v="3"/>
    <x v="13"/>
    <n v="6"/>
    <n v="1"/>
    <n v="6"/>
    <x v="168"/>
    <x v="2"/>
  </r>
  <r>
    <x v="13972"/>
    <x v="58"/>
    <x v="3"/>
    <x v="8"/>
    <n v="6"/>
    <n v="2"/>
    <n v="12"/>
    <x v="631"/>
    <x v="2"/>
  </r>
  <r>
    <x v="13973"/>
    <x v="40"/>
    <x v="1"/>
    <x v="4"/>
    <n v="12"/>
    <n v="4"/>
    <n v="48"/>
    <x v="296"/>
    <x v="2"/>
  </r>
  <r>
    <x v="13974"/>
    <x v="45"/>
    <x v="0"/>
    <x v="15"/>
    <n v="5"/>
    <n v="5"/>
    <n v="25"/>
    <x v="557"/>
    <x v="2"/>
  </r>
  <r>
    <x v="13975"/>
    <x v="52"/>
    <x v="1"/>
    <x v="4"/>
    <n v="12"/>
    <n v="4"/>
    <n v="48"/>
    <x v="270"/>
    <x v="0"/>
  </r>
  <r>
    <x v="13976"/>
    <x v="99"/>
    <x v="1"/>
    <x v="4"/>
    <n v="12"/>
    <n v="2"/>
    <n v="24"/>
    <x v="528"/>
    <x v="1"/>
  </r>
  <r>
    <x v="13977"/>
    <x v="52"/>
    <x v="3"/>
    <x v="11"/>
    <n v="4"/>
    <n v="1"/>
    <n v="4"/>
    <x v="171"/>
    <x v="0"/>
  </r>
  <r>
    <x v="13978"/>
    <x v="57"/>
    <x v="4"/>
    <x v="16"/>
    <n v="5"/>
    <n v="5"/>
    <n v="25"/>
    <x v="706"/>
    <x v="0"/>
  </r>
  <r>
    <x v="13979"/>
    <x v="62"/>
    <x v="1"/>
    <x v="27"/>
    <n v="20"/>
    <n v="3"/>
    <n v="60"/>
    <x v="400"/>
    <x v="3"/>
  </r>
  <r>
    <x v="13980"/>
    <x v="21"/>
    <x v="1"/>
    <x v="4"/>
    <n v="12"/>
    <n v="2"/>
    <n v="24"/>
    <x v="437"/>
    <x v="1"/>
  </r>
  <r>
    <x v="13981"/>
    <x v="79"/>
    <x v="4"/>
    <x v="19"/>
    <n v="4"/>
    <n v="5"/>
    <n v="20"/>
    <x v="158"/>
    <x v="2"/>
  </r>
  <r>
    <x v="13982"/>
    <x v="20"/>
    <x v="1"/>
    <x v="5"/>
    <n v="18"/>
    <n v="4"/>
    <n v="72"/>
    <x v="416"/>
    <x v="2"/>
  </r>
  <r>
    <x v="13983"/>
    <x v="31"/>
    <x v="3"/>
    <x v="8"/>
    <n v="6"/>
    <n v="3"/>
    <n v="18"/>
    <x v="672"/>
    <x v="0"/>
  </r>
  <r>
    <x v="13984"/>
    <x v="7"/>
    <x v="3"/>
    <x v="20"/>
    <n v="5"/>
    <n v="2"/>
    <n v="10"/>
    <x v="416"/>
    <x v="1"/>
  </r>
  <r>
    <x v="13985"/>
    <x v="69"/>
    <x v="4"/>
    <x v="16"/>
    <n v="5"/>
    <n v="2"/>
    <n v="10"/>
    <x v="397"/>
    <x v="2"/>
  </r>
  <r>
    <x v="13986"/>
    <x v="0"/>
    <x v="4"/>
    <x v="3"/>
    <n v="5"/>
    <n v="1"/>
    <n v="5"/>
    <x v="712"/>
    <x v="2"/>
  </r>
  <r>
    <x v="13987"/>
    <x v="68"/>
    <x v="1"/>
    <x v="5"/>
    <n v="18"/>
    <n v="1"/>
    <n v="18"/>
    <x v="377"/>
    <x v="1"/>
  </r>
  <r>
    <x v="13988"/>
    <x v="25"/>
    <x v="4"/>
    <x v="16"/>
    <n v="5"/>
    <n v="3"/>
    <n v="15"/>
    <x v="638"/>
    <x v="0"/>
  </r>
  <r>
    <x v="13989"/>
    <x v="6"/>
    <x v="2"/>
    <x v="12"/>
    <n v="3"/>
    <n v="3"/>
    <n v="9"/>
    <x v="504"/>
    <x v="1"/>
  </r>
  <r>
    <x v="13990"/>
    <x v="15"/>
    <x v="3"/>
    <x v="20"/>
    <n v="5"/>
    <n v="3"/>
    <n v="15"/>
    <x v="157"/>
    <x v="1"/>
  </r>
  <r>
    <x v="13991"/>
    <x v="57"/>
    <x v="1"/>
    <x v="27"/>
    <n v="20"/>
    <n v="4"/>
    <n v="80"/>
    <x v="683"/>
    <x v="0"/>
  </r>
  <r>
    <x v="13992"/>
    <x v="46"/>
    <x v="2"/>
    <x v="12"/>
    <n v="3"/>
    <n v="2"/>
    <n v="6"/>
    <x v="75"/>
    <x v="0"/>
  </r>
  <r>
    <x v="13993"/>
    <x v="0"/>
    <x v="2"/>
    <x v="23"/>
    <n v="1"/>
    <n v="3"/>
    <n v="3"/>
    <x v="139"/>
    <x v="2"/>
  </r>
  <r>
    <x v="13994"/>
    <x v="77"/>
    <x v="1"/>
    <x v="5"/>
    <n v="18"/>
    <n v="2"/>
    <n v="36"/>
    <x v="502"/>
    <x v="3"/>
  </r>
  <r>
    <x v="13995"/>
    <x v="19"/>
    <x v="1"/>
    <x v="27"/>
    <n v="20"/>
    <n v="3"/>
    <n v="60"/>
    <x v="20"/>
    <x v="1"/>
  </r>
  <r>
    <x v="13996"/>
    <x v="62"/>
    <x v="1"/>
    <x v="27"/>
    <n v="20"/>
    <n v="1"/>
    <n v="20"/>
    <x v="440"/>
    <x v="1"/>
  </r>
  <r>
    <x v="13997"/>
    <x v="42"/>
    <x v="1"/>
    <x v="4"/>
    <n v="12"/>
    <n v="1"/>
    <n v="12"/>
    <x v="370"/>
    <x v="2"/>
  </r>
  <r>
    <x v="13998"/>
    <x v="3"/>
    <x v="3"/>
    <x v="8"/>
    <n v="6"/>
    <n v="5"/>
    <n v="30"/>
    <x v="504"/>
    <x v="3"/>
  </r>
  <r>
    <x v="13999"/>
    <x v="72"/>
    <x v="1"/>
    <x v="5"/>
    <n v="18"/>
    <n v="1"/>
    <n v="18"/>
    <x v="325"/>
    <x v="0"/>
  </r>
  <r>
    <x v="14000"/>
    <x v="19"/>
    <x v="3"/>
    <x v="8"/>
    <n v="6"/>
    <n v="3"/>
    <n v="18"/>
    <x v="579"/>
    <x v="1"/>
  </r>
  <r>
    <x v="14001"/>
    <x v="78"/>
    <x v="3"/>
    <x v="13"/>
    <n v="6"/>
    <n v="3"/>
    <n v="18"/>
    <x v="660"/>
    <x v="2"/>
  </r>
  <r>
    <x v="14002"/>
    <x v="67"/>
    <x v="3"/>
    <x v="13"/>
    <n v="6"/>
    <n v="2"/>
    <n v="12"/>
    <x v="540"/>
    <x v="1"/>
  </r>
  <r>
    <x v="14003"/>
    <x v="27"/>
    <x v="2"/>
    <x v="23"/>
    <n v="1"/>
    <n v="3"/>
    <n v="3"/>
    <x v="131"/>
    <x v="0"/>
  </r>
  <r>
    <x v="14004"/>
    <x v="24"/>
    <x v="0"/>
    <x v="26"/>
    <n v="5"/>
    <n v="1"/>
    <n v="5"/>
    <x v="571"/>
    <x v="0"/>
  </r>
  <r>
    <x v="14005"/>
    <x v="9"/>
    <x v="2"/>
    <x v="23"/>
    <n v="1"/>
    <n v="3"/>
    <n v="3"/>
    <x v="364"/>
    <x v="2"/>
  </r>
  <r>
    <x v="14006"/>
    <x v="43"/>
    <x v="2"/>
    <x v="23"/>
    <n v="1"/>
    <n v="4"/>
    <n v="4"/>
    <x v="659"/>
    <x v="1"/>
  </r>
  <r>
    <x v="14007"/>
    <x v="98"/>
    <x v="1"/>
    <x v="2"/>
    <n v="15"/>
    <n v="5"/>
    <n v="75"/>
    <x v="479"/>
    <x v="2"/>
  </r>
  <r>
    <x v="14008"/>
    <x v="18"/>
    <x v="3"/>
    <x v="20"/>
    <n v="5"/>
    <n v="4"/>
    <n v="20"/>
    <x v="197"/>
    <x v="1"/>
  </r>
  <r>
    <x v="14009"/>
    <x v="62"/>
    <x v="1"/>
    <x v="2"/>
    <n v="15"/>
    <n v="2"/>
    <n v="30"/>
    <x v="681"/>
    <x v="2"/>
  </r>
  <r>
    <x v="14010"/>
    <x v="83"/>
    <x v="1"/>
    <x v="2"/>
    <n v="15"/>
    <n v="4"/>
    <n v="60"/>
    <x v="378"/>
    <x v="0"/>
  </r>
  <r>
    <x v="14011"/>
    <x v="33"/>
    <x v="2"/>
    <x v="14"/>
    <n v="2.5"/>
    <n v="5"/>
    <n v="12.5"/>
    <x v="513"/>
    <x v="1"/>
  </r>
  <r>
    <x v="14012"/>
    <x v="34"/>
    <x v="1"/>
    <x v="7"/>
    <n v="14"/>
    <n v="1"/>
    <n v="14"/>
    <x v="720"/>
    <x v="1"/>
  </r>
  <r>
    <x v="14013"/>
    <x v="90"/>
    <x v="4"/>
    <x v="19"/>
    <n v="4"/>
    <n v="4"/>
    <n v="16"/>
    <x v="99"/>
    <x v="0"/>
  </r>
  <r>
    <x v="14014"/>
    <x v="73"/>
    <x v="1"/>
    <x v="4"/>
    <n v="12"/>
    <n v="5"/>
    <n v="60"/>
    <x v="427"/>
    <x v="1"/>
  </r>
  <r>
    <x v="14015"/>
    <x v="42"/>
    <x v="4"/>
    <x v="19"/>
    <n v="4"/>
    <n v="1"/>
    <n v="4"/>
    <x v="34"/>
    <x v="2"/>
  </r>
  <r>
    <x v="14016"/>
    <x v="24"/>
    <x v="4"/>
    <x v="19"/>
    <n v="4"/>
    <n v="2"/>
    <n v="8"/>
    <x v="101"/>
    <x v="0"/>
  </r>
  <r>
    <x v="14017"/>
    <x v="48"/>
    <x v="4"/>
    <x v="16"/>
    <n v="5"/>
    <n v="5"/>
    <n v="25"/>
    <x v="689"/>
    <x v="1"/>
  </r>
  <r>
    <x v="14018"/>
    <x v="87"/>
    <x v="2"/>
    <x v="22"/>
    <n v="2.5"/>
    <n v="3"/>
    <n v="7.5"/>
    <x v="487"/>
    <x v="2"/>
  </r>
  <r>
    <x v="14019"/>
    <x v="33"/>
    <x v="3"/>
    <x v="11"/>
    <n v="4"/>
    <n v="1"/>
    <n v="4"/>
    <x v="650"/>
    <x v="0"/>
  </r>
  <r>
    <x v="14020"/>
    <x v="30"/>
    <x v="1"/>
    <x v="5"/>
    <n v="18"/>
    <n v="3"/>
    <n v="54"/>
    <x v="190"/>
    <x v="0"/>
  </r>
  <r>
    <x v="14021"/>
    <x v="99"/>
    <x v="2"/>
    <x v="23"/>
    <n v="1"/>
    <n v="4"/>
    <n v="4"/>
    <x v="639"/>
    <x v="0"/>
  </r>
  <r>
    <x v="14022"/>
    <x v="86"/>
    <x v="2"/>
    <x v="12"/>
    <n v="3"/>
    <n v="3"/>
    <n v="9"/>
    <x v="385"/>
    <x v="1"/>
  </r>
  <r>
    <x v="14023"/>
    <x v="20"/>
    <x v="3"/>
    <x v="11"/>
    <n v="4"/>
    <n v="1"/>
    <n v="4"/>
    <x v="163"/>
    <x v="2"/>
  </r>
  <r>
    <x v="14024"/>
    <x v="74"/>
    <x v="0"/>
    <x v="1"/>
    <n v="4"/>
    <n v="5"/>
    <n v="20"/>
    <x v="669"/>
    <x v="2"/>
  </r>
  <r>
    <x v="14025"/>
    <x v="10"/>
    <x v="0"/>
    <x v="1"/>
    <n v="4"/>
    <n v="4"/>
    <n v="16"/>
    <x v="268"/>
    <x v="0"/>
  </r>
  <r>
    <x v="14026"/>
    <x v="27"/>
    <x v="1"/>
    <x v="7"/>
    <n v="14"/>
    <n v="1"/>
    <n v="14"/>
    <x v="715"/>
    <x v="0"/>
  </r>
  <r>
    <x v="14027"/>
    <x v="18"/>
    <x v="4"/>
    <x v="25"/>
    <n v="10"/>
    <n v="5"/>
    <n v="50"/>
    <x v="290"/>
    <x v="0"/>
  </r>
  <r>
    <x v="14028"/>
    <x v="32"/>
    <x v="0"/>
    <x v="1"/>
    <n v="4"/>
    <n v="1"/>
    <n v="4"/>
    <x v="248"/>
    <x v="0"/>
  </r>
  <r>
    <x v="14029"/>
    <x v="97"/>
    <x v="2"/>
    <x v="3"/>
    <s v=""/>
    <m/>
    <m/>
    <x v="612"/>
    <x v="2"/>
  </r>
  <r>
    <x v="14030"/>
    <x v="37"/>
    <x v="0"/>
    <x v="6"/>
    <n v="4"/>
    <n v="1"/>
    <n v="4"/>
    <x v="535"/>
    <x v="1"/>
  </r>
  <r>
    <x v="14031"/>
    <x v="72"/>
    <x v="3"/>
    <x v="20"/>
    <n v="5"/>
    <n v="4"/>
    <n v="20"/>
    <x v="160"/>
    <x v="2"/>
  </r>
  <r>
    <x v="14032"/>
    <x v="82"/>
    <x v="3"/>
    <x v="20"/>
    <n v="5"/>
    <n v="3"/>
    <n v="15"/>
    <x v="665"/>
    <x v="1"/>
  </r>
  <r>
    <x v="14033"/>
    <x v="84"/>
    <x v="3"/>
    <x v="20"/>
    <n v="5"/>
    <n v="5"/>
    <n v="25"/>
    <x v="227"/>
    <x v="1"/>
  </r>
  <r>
    <x v="14034"/>
    <x v="5"/>
    <x v="2"/>
    <x v="12"/>
    <n v="3"/>
    <n v="2"/>
    <n v="6"/>
    <x v="72"/>
    <x v="1"/>
  </r>
  <r>
    <x v="14035"/>
    <x v="52"/>
    <x v="2"/>
    <x v="23"/>
    <n v="1"/>
    <n v="5"/>
    <n v="5"/>
    <x v="588"/>
    <x v="0"/>
  </r>
  <r>
    <x v="14036"/>
    <x v="68"/>
    <x v="0"/>
    <x v="15"/>
    <n v="5"/>
    <n v="2"/>
    <n v="10"/>
    <x v="209"/>
    <x v="2"/>
  </r>
  <r>
    <x v="14037"/>
    <x v="55"/>
    <x v="3"/>
    <x v="20"/>
    <n v="5"/>
    <n v="3"/>
    <n v="15"/>
    <x v="288"/>
    <x v="1"/>
  </r>
  <r>
    <x v="14038"/>
    <x v="70"/>
    <x v="3"/>
    <x v="8"/>
    <n v="6"/>
    <n v="5"/>
    <n v="30"/>
    <x v="435"/>
    <x v="2"/>
  </r>
  <r>
    <x v="14039"/>
    <x v="85"/>
    <x v="4"/>
    <x v="18"/>
    <n v="8"/>
    <n v="4"/>
    <n v="32"/>
    <x v="147"/>
    <x v="3"/>
  </r>
  <r>
    <x v="14040"/>
    <x v="26"/>
    <x v="2"/>
    <x v="23"/>
    <n v="1"/>
    <n v="5"/>
    <n v="5"/>
    <x v="572"/>
    <x v="0"/>
  </r>
  <r>
    <x v="14041"/>
    <x v="11"/>
    <x v="3"/>
    <x v="11"/>
    <n v="4"/>
    <n v="5"/>
    <n v="20"/>
    <x v="639"/>
    <x v="2"/>
  </r>
  <r>
    <x v="14042"/>
    <x v="8"/>
    <x v="1"/>
    <x v="4"/>
    <n v="12"/>
    <n v="4"/>
    <n v="48"/>
    <x v="589"/>
    <x v="0"/>
  </r>
  <r>
    <x v="14043"/>
    <x v="33"/>
    <x v="1"/>
    <x v="4"/>
    <n v="12"/>
    <n v="5"/>
    <n v="60"/>
    <x v="3"/>
    <x v="1"/>
  </r>
  <r>
    <x v="14044"/>
    <x v="47"/>
    <x v="0"/>
    <x v="0"/>
    <n v="3"/>
    <n v="2"/>
    <n v="6"/>
    <x v="201"/>
    <x v="1"/>
  </r>
  <r>
    <x v="14045"/>
    <x v="20"/>
    <x v="0"/>
    <x v="1"/>
    <n v="4"/>
    <n v="5"/>
    <n v="20"/>
    <x v="470"/>
    <x v="0"/>
  </r>
  <r>
    <x v="14046"/>
    <x v="10"/>
    <x v="1"/>
    <x v="27"/>
    <n v="20"/>
    <n v="3"/>
    <n v="60"/>
    <x v="376"/>
    <x v="3"/>
  </r>
  <r>
    <x v="14047"/>
    <x v="21"/>
    <x v="4"/>
    <x v="16"/>
    <n v="5"/>
    <n v="2"/>
    <n v="10"/>
    <x v="80"/>
    <x v="2"/>
  </r>
  <r>
    <x v="14048"/>
    <x v="62"/>
    <x v="4"/>
    <x v="16"/>
    <n v="5"/>
    <n v="2"/>
    <n v="10"/>
    <x v="338"/>
    <x v="2"/>
  </r>
  <r>
    <x v="14049"/>
    <x v="97"/>
    <x v="4"/>
    <x v="17"/>
    <n v="7"/>
    <n v="4"/>
    <n v="28"/>
    <x v="427"/>
    <x v="3"/>
  </r>
  <r>
    <x v="14050"/>
    <x v="87"/>
    <x v="3"/>
    <x v="13"/>
    <n v="6"/>
    <n v="4"/>
    <n v="24"/>
    <x v="130"/>
    <x v="0"/>
  </r>
  <r>
    <x v="14051"/>
    <x v="55"/>
    <x v="2"/>
    <x v="14"/>
    <n v="2.5"/>
    <n v="3"/>
    <n v="7.5"/>
    <x v="312"/>
    <x v="1"/>
  </r>
  <r>
    <x v="14052"/>
    <x v="10"/>
    <x v="4"/>
    <x v="19"/>
    <n v="4"/>
    <n v="2"/>
    <n v="8"/>
    <x v="93"/>
    <x v="1"/>
  </r>
  <r>
    <x v="14053"/>
    <x v="32"/>
    <x v="2"/>
    <x v="12"/>
    <n v="3"/>
    <n v="5"/>
    <n v="15"/>
    <x v="189"/>
    <x v="0"/>
  </r>
  <r>
    <x v="14054"/>
    <x v="44"/>
    <x v="1"/>
    <x v="7"/>
    <n v="14"/>
    <n v="3"/>
    <n v="42"/>
    <x v="117"/>
    <x v="0"/>
  </r>
  <r>
    <x v="14055"/>
    <x v="91"/>
    <x v="4"/>
    <x v="16"/>
    <n v="5"/>
    <n v="5"/>
    <n v="25"/>
    <x v="206"/>
    <x v="0"/>
  </r>
  <r>
    <x v="14056"/>
    <x v="73"/>
    <x v="3"/>
    <x v="8"/>
    <n v="6"/>
    <n v="1"/>
    <n v="6"/>
    <x v="538"/>
    <x v="2"/>
  </r>
  <r>
    <x v="14057"/>
    <x v="43"/>
    <x v="2"/>
    <x v="12"/>
    <n v="3"/>
    <n v="1"/>
    <n v="3"/>
    <x v="31"/>
    <x v="2"/>
  </r>
  <r>
    <x v="14058"/>
    <x v="64"/>
    <x v="4"/>
    <x v="25"/>
    <n v="10"/>
    <n v="4"/>
    <n v="40"/>
    <x v="627"/>
    <x v="2"/>
  </r>
  <r>
    <x v="14059"/>
    <x v="96"/>
    <x v="0"/>
    <x v="1"/>
    <n v="4"/>
    <n v="1"/>
    <n v="4"/>
    <x v="159"/>
    <x v="0"/>
  </r>
  <r>
    <x v="14060"/>
    <x v="57"/>
    <x v="4"/>
    <x v="9"/>
    <n v="5"/>
    <n v="4"/>
    <n v="20"/>
    <x v="273"/>
    <x v="1"/>
  </r>
  <r>
    <x v="14061"/>
    <x v="83"/>
    <x v="1"/>
    <x v="4"/>
    <n v="12"/>
    <n v="5"/>
    <n v="60"/>
    <x v="518"/>
    <x v="0"/>
  </r>
  <r>
    <x v="14062"/>
    <x v="1"/>
    <x v="2"/>
    <x v="14"/>
    <n v="2.5"/>
    <n v="1"/>
    <n v="2.5"/>
    <x v="405"/>
    <x v="0"/>
  </r>
  <r>
    <x v="14063"/>
    <x v="56"/>
    <x v="3"/>
    <x v="20"/>
    <n v="5"/>
    <n v="2"/>
    <n v="10"/>
    <x v="588"/>
    <x v="0"/>
  </r>
  <r>
    <x v="14064"/>
    <x v="78"/>
    <x v="1"/>
    <x v="4"/>
    <n v="12"/>
    <n v="3"/>
    <n v="36"/>
    <x v="548"/>
    <x v="0"/>
  </r>
  <r>
    <x v="14065"/>
    <x v="31"/>
    <x v="3"/>
    <x v="13"/>
    <n v="6"/>
    <n v="5"/>
    <n v="30"/>
    <x v="11"/>
    <x v="0"/>
  </r>
  <r>
    <x v="14066"/>
    <x v="97"/>
    <x v="0"/>
    <x v="6"/>
    <n v="4"/>
    <n v="4"/>
    <n v="16"/>
    <x v="718"/>
    <x v="1"/>
  </r>
  <r>
    <x v="14067"/>
    <x v="12"/>
    <x v="2"/>
    <x v="10"/>
    <n v="3"/>
    <n v="5"/>
    <n v="15"/>
    <x v="717"/>
    <x v="2"/>
  </r>
  <r>
    <x v="14068"/>
    <x v="11"/>
    <x v="2"/>
    <x v="12"/>
    <n v="3"/>
    <n v="1"/>
    <n v="3"/>
    <x v="669"/>
    <x v="0"/>
  </r>
  <r>
    <x v="14069"/>
    <x v="72"/>
    <x v="1"/>
    <x v="27"/>
    <n v="20"/>
    <n v="1"/>
    <n v="20"/>
    <x v="32"/>
    <x v="1"/>
  </r>
  <r>
    <x v="14070"/>
    <x v="67"/>
    <x v="0"/>
    <x v="6"/>
    <n v="4"/>
    <n v="5"/>
    <n v="20"/>
    <x v="279"/>
    <x v="2"/>
  </r>
  <r>
    <x v="14071"/>
    <x v="34"/>
    <x v="4"/>
    <x v="16"/>
    <n v="5"/>
    <n v="1"/>
    <n v="5"/>
    <x v="167"/>
    <x v="0"/>
  </r>
  <r>
    <x v="14072"/>
    <x v="85"/>
    <x v="4"/>
    <x v="16"/>
    <n v="5"/>
    <n v="1"/>
    <n v="5"/>
    <x v="314"/>
    <x v="2"/>
  </r>
  <r>
    <x v="14073"/>
    <x v="7"/>
    <x v="3"/>
    <x v="8"/>
    <n v="6"/>
    <n v="3"/>
    <n v="18"/>
    <x v="345"/>
    <x v="2"/>
  </r>
  <r>
    <x v="14074"/>
    <x v="43"/>
    <x v="2"/>
    <x v="14"/>
    <n v="2.5"/>
    <n v="5"/>
    <n v="12.5"/>
    <x v="274"/>
    <x v="1"/>
  </r>
  <r>
    <x v="14075"/>
    <x v="34"/>
    <x v="1"/>
    <x v="7"/>
    <n v="14"/>
    <n v="5"/>
    <n v="70"/>
    <x v="403"/>
    <x v="2"/>
  </r>
  <r>
    <x v="14076"/>
    <x v="86"/>
    <x v="0"/>
    <x v="0"/>
    <n v="3"/>
    <n v="2"/>
    <n v="6"/>
    <x v="569"/>
    <x v="2"/>
  </r>
  <r>
    <x v="14077"/>
    <x v="47"/>
    <x v="4"/>
    <x v="16"/>
    <n v="5"/>
    <n v="2"/>
    <n v="10"/>
    <x v="409"/>
    <x v="2"/>
  </r>
  <r>
    <x v="14078"/>
    <x v="31"/>
    <x v="2"/>
    <x v="10"/>
    <n v="3"/>
    <n v="3"/>
    <n v="9"/>
    <x v="66"/>
    <x v="2"/>
  </r>
  <r>
    <x v="14079"/>
    <x v="47"/>
    <x v="3"/>
    <x v="13"/>
    <n v="6"/>
    <n v="3"/>
    <n v="18"/>
    <x v="130"/>
    <x v="0"/>
  </r>
  <r>
    <x v="14080"/>
    <x v="78"/>
    <x v="3"/>
    <x v="20"/>
    <n v="5"/>
    <n v="5"/>
    <n v="25"/>
    <x v="704"/>
    <x v="2"/>
  </r>
  <r>
    <x v="14081"/>
    <x v="43"/>
    <x v="1"/>
    <x v="5"/>
    <n v="18"/>
    <n v="4"/>
    <n v="72"/>
    <x v="639"/>
    <x v="0"/>
  </r>
  <r>
    <x v="14082"/>
    <x v="6"/>
    <x v="3"/>
    <x v="13"/>
    <n v="6"/>
    <n v="5"/>
    <n v="30"/>
    <x v="11"/>
    <x v="1"/>
  </r>
  <r>
    <x v="14083"/>
    <x v="6"/>
    <x v="0"/>
    <x v="0"/>
    <n v="3"/>
    <n v="5"/>
    <n v="15"/>
    <x v="406"/>
    <x v="2"/>
  </r>
  <r>
    <x v="14084"/>
    <x v="90"/>
    <x v="0"/>
    <x v="26"/>
    <n v="5"/>
    <n v="1"/>
    <n v="5"/>
    <x v="419"/>
    <x v="1"/>
  </r>
  <r>
    <x v="14085"/>
    <x v="13"/>
    <x v="2"/>
    <x v="12"/>
    <n v="3"/>
    <n v="5"/>
    <n v="15"/>
    <x v="653"/>
    <x v="1"/>
  </r>
  <r>
    <x v="14086"/>
    <x v="26"/>
    <x v="4"/>
    <x v="16"/>
    <n v="5"/>
    <n v="4"/>
    <n v="20"/>
    <x v="288"/>
    <x v="2"/>
  </r>
  <r>
    <x v="14087"/>
    <x v="28"/>
    <x v="4"/>
    <x v="16"/>
    <n v="5"/>
    <n v="4"/>
    <n v="20"/>
    <x v="240"/>
    <x v="0"/>
  </r>
  <r>
    <x v="14088"/>
    <x v="73"/>
    <x v="1"/>
    <x v="2"/>
    <n v="15"/>
    <n v="3"/>
    <n v="45"/>
    <x v="631"/>
    <x v="0"/>
  </r>
  <r>
    <x v="14089"/>
    <x v="73"/>
    <x v="0"/>
    <x v="26"/>
    <n v="5"/>
    <n v="2"/>
    <n v="10"/>
    <x v="457"/>
    <x v="0"/>
  </r>
  <r>
    <x v="14090"/>
    <x v="68"/>
    <x v="3"/>
    <x v="11"/>
    <n v="4"/>
    <n v="2"/>
    <n v="8"/>
    <x v="573"/>
    <x v="0"/>
  </r>
  <r>
    <x v="14091"/>
    <x v="36"/>
    <x v="2"/>
    <x v="14"/>
    <n v="2.5"/>
    <n v="5"/>
    <n v="12.5"/>
    <x v="134"/>
    <x v="2"/>
  </r>
  <r>
    <x v="14092"/>
    <x v="19"/>
    <x v="0"/>
    <x v="1"/>
    <n v="4"/>
    <n v="5"/>
    <n v="20"/>
    <x v="249"/>
    <x v="1"/>
  </r>
  <r>
    <x v="14093"/>
    <x v="92"/>
    <x v="4"/>
    <x v="17"/>
    <n v="7"/>
    <n v="5"/>
    <n v="35"/>
    <x v="673"/>
    <x v="0"/>
  </r>
  <r>
    <x v="14094"/>
    <x v="90"/>
    <x v="3"/>
    <x v="20"/>
    <n v="5"/>
    <n v="3"/>
    <n v="15"/>
    <x v="93"/>
    <x v="0"/>
  </r>
  <r>
    <x v="14095"/>
    <x v="15"/>
    <x v="1"/>
    <x v="2"/>
    <n v="15"/>
    <n v="3"/>
    <n v="45"/>
    <x v="180"/>
    <x v="0"/>
  </r>
  <r>
    <x v="14096"/>
    <x v="15"/>
    <x v="4"/>
    <x v="16"/>
    <n v="5"/>
    <n v="2"/>
    <n v="10"/>
    <x v="224"/>
    <x v="2"/>
  </r>
  <r>
    <x v="14097"/>
    <x v="97"/>
    <x v="4"/>
    <x v="18"/>
    <n v="8"/>
    <n v="1"/>
    <n v="8"/>
    <x v="720"/>
    <x v="1"/>
  </r>
  <r>
    <x v="14098"/>
    <x v="35"/>
    <x v="3"/>
    <x v="8"/>
    <n v="6"/>
    <n v="1"/>
    <n v="6"/>
    <x v="530"/>
    <x v="1"/>
  </r>
  <r>
    <x v="14099"/>
    <x v="65"/>
    <x v="3"/>
    <x v="8"/>
    <n v="6"/>
    <n v="2"/>
    <n v="12"/>
    <x v="611"/>
    <x v="1"/>
  </r>
  <r>
    <x v="14100"/>
    <x v="65"/>
    <x v="1"/>
    <x v="27"/>
    <n v="20"/>
    <n v="5"/>
    <n v="100"/>
    <x v="177"/>
    <x v="2"/>
  </r>
  <r>
    <x v="14101"/>
    <x v="11"/>
    <x v="0"/>
    <x v="0"/>
    <n v="3"/>
    <n v="4"/>
    <n v="12"/>
    <x v="310"/>
    <x v="0"/>
  </r>
  <r>
    <x v="14102"/>
    <x v="16"/>
    <x v="4"/>
    <x v="19"/>
    <n v="4"/>
    <n v="4"/>
    <n v="16"/>
    <x v="210"/>
    <x v="1"/>
  </r>
  <r>
    <x v="14103"/>
    <x v="48"/>
    <x v="2"/>
    <x v="12"/>
    <n v="3"/>
    <n v="4"/>
    <n v="12"/>
    <x v="52"/>
    <x v="0"/>
  </r>
  <r>
    <x v="14104"/>
    <x v="5"/>
    <x v="2"/>
    <x v="23"/>
    <n v="1"/>
    <n v="1"/>
    <n v="1"/>
    <x v="584"/>
    <x v="0"/>
  </r>
  <r>
    <x v="14105"/>
    <x v="56"/>
    <x v="4"/>
    <x v="16"/>
    <n v="5"/>
    <n v="2"/>
    <n v="10"/>
    <x v="119"/>
    <x v="2"/>
  </r>
  <r>
    <x v="14106"/>
    <x v="38"/>
    <x v="0"/>
    <x v="0"/>
    <n v="3"/>
    <n v="1"/>
    <n v="3"/>
    <x v="710"/>
    <x v="0"/>
  </r>
  <r>
    <x v="14107"/>
    <x v="26"/>
    <x v="0"/>
    <x v="15"/>
    <n v="5"/>
    <n v="4"/>
    <n v="20"/>
    <x v="351"/>
    <x v="2"/>
  </r>
  <r>
    <x v="14108"/>
    <x v="82"/>
    <x v="4"/>
    <x v="16"/>
    <n v="5"/>
    <n v="3"/>
    <n v="15"/>
    <x v="270"/>
    <x v="0"/>
  </r>
  <r>
    <x v="14109"/>
    <x v="47"/>
    <x v="0"/>
    <x v="0"/>
    <n v="3"/>
    <n v="3"/>
    <n v="9"/>
    <x v="728"/>
    <x v="1"/>
  </r>
  <r>
    <x v="14110"/>
    <x v="56"/>
    <x v="4"/>
    <x v="16"/>
    <n v="5"/>
    <n v="5"/>
    <n v="25"/>
    <x v="205"/>
    <x v="1"/>
  </r>
  <r>
    <x v="14111"/>
    <x v="51"/>
    <x v="3"/>
    <x v="8"/>
    <n v="6"/>
    <n v="1"/>
    <n v="6"/>
    <x v="415"/>
    <x v="0"/>
  </r>
  <r>
    <x v="14112"/>
    <x v="77"/>
    <x v="1"/>
    <x v="5"/>
    <n v="18"/>
    <n v="3"/>
    <n v="54"/>
    <x v="70"/>
    <x v="1"/>
  </r>
  <r>
    <x v="14113"/>
    <x v="49"/>
    <x v="2"/>
    <x v="23"/>
    <n v="1"/>
    <n v="1"/>
    <n v="1"/>
    <x v="446"/>
    <x v="2"/>
  </r>
  <r>
    <x v="14114"/>
    <x v="21"/>
    <x v="3"/>
    <x v="13"/>
    <n v="6"/>
    <n v="2"/>
    <n v="12"/>
    <x v="698"/>
    <x v="0"/>
  </r>
  <r>
    <x v="14115"/>
    <x v="68"/>
    <x v="2"/>
    <x v="23"/>
    <n v="1"/>
    <n v="1"/>
    <n v="1"/>
    <x v="437"/>
    <x v="2"/>
  </r>
  <r>
    <x v="14116"/>
    <x v="67"/>
    <x v="2"/>
    <x v="23"/>
    <n v="1"/>
    <n v="1"/>
    <n v="1"/>
    <x v="510"/>
    <x v="0"/>
  </r>
  <r>
    <x v="14117"/>
    <x v="55"/>
    <x v="2"/>
    <x v="3"/>
    <n v="2.5"/>
    <n v="4"/>
    <n v="10"/>
    <x v="692"/>
    <x v="3"/>
  </r>
  <r>
    <x v="14118"/>
    <x v="40"/>
    <x v="1"/>
    <x v="4"/>
    <n v="12"/>
    <n v="4"/>
    <n v="48"/>
    <x v="479"/>
    <x v="0"/>
  </r>
  <r>
    <x v="14119"/>
    <x v="71"/>
    <x v="3"/>
    <x v="20"/>
    <n v="5"/>
    <n v="1"/>
    <n v="5"/>
    <x v="413"/>
    <x v="2"/>
  </r>
  <r>
    <x v="14120"/>
    <x v="38"/>
    <x v="2"/>
    <x v="14"/>
    <n v="2.5"/>
    <n v="1"/>
    <n v="2.5"/>
    <x v="117"/>
    <x v="0"/>
  </r>
  <r>
    <x v="14121"/>
    <x v="89"/>
    <x v="0"/>
    <x v="6"/>
    <n v="4"/>
    <n v="1"/>
    <n v="4"/>
    <x v="30"/>
    <x v="0"/>
  </r>
  <r>
    <x v="14122"/>
    <x v="41"/>
    <x v="0"/>
    <x v="1"/>
    <n v="4"/>
    <n v="3"/>
    <n v="12"/>
    <x v="640"/>
    <x v="2"/>
  </r>
  <r>
    <x v="14123"/>
    <x v="84"/>
    <x v="3"/>
    <x v="13"/>
    <n v="6"/>
    <n v="2"/>
    <n v="12"/>
    <x v="486"/>
    <x v="1"/>
  </r>
  <r>
    <x v="14124"/>
    <x v="66"/>
    <x v="2"/>
    <x v="22"/>
    <n v="2.5"/>
    <n v="1"/>
    <n v="2.5"/>
    <x v="534"/>
    <x v="1"/>
  </r>
  <r>
    <x v="14125"/>
    <x v="98"/>
    <x v="4"/>
    <x v="9"/>
    <n v="5"/>
    <n v="1"/>
    <n v="5"/>
    <x v="526"/>
    <x v="1"/>
  </r>
  <r>
    <x v="14126"/>
    <x v="37"/>
    <x v="3"/>
    <x v="8"/>
    <n v="6"/>
    <n v="1"/>
    <n v="6"/>
    <x v="333"/>
    <x v="0"/>
  </r>
  <r>
    <x v="14127"/>
    <x v="49"/>
    <x v="1"/>
    <x v="2"/>
    <n v="15"/>
    <n v="2"/>
    <n v="30"/>
    <x v="328"/>
    <x v="1"/>
  </r>
  <r>
    <x v="14128"/>
    <x v="4"/>
    <x v="0"/>
    <x v="0"/>
    <n v="3"/>
    <n v="2"/>
    <n v="6"/>
    <x v="475"/>
    <x v="1"/>
  </r>
  <r>
    <x v="14129"/>
    <x v="53"/>
    <x v="3"/>
    <x v="20"/>
    <n v="5"/>
    <n v="3"/>
    <n v="15"/>
    <x v="664"/>
    <x v="2"/>
  </r>
  <r>
    <x v="14130"/>
    <x v="39"/>
    <x v="3"/>
    <x v="11"/>
    <n v="4"/>
    <n v="3"/>
    <n v="12"/>
    <x v="308"/>
    <x v="0"/>
  </r>
  <r>
    <x v="14131"/>
    <x v="56"/>
    <x v="2"/>
    <x v="10"/>
    <n v="3"/>
    <n v="2"/>
    <n v="6"/>
    <x v="64"/>
    <x v="2"/>
  </r>
  <r>
    <x v="14132"/>
    <x v="14"/>
    <x v="0"/>
    <x v="0"/>
    <n v="3"/>
    <n v="4"/>
    <n v="12"/>
    <x v="500"/>
    <x v="2"/>
  </r>
  <r>
    <x v="14133"/>
    <x v="62"/>
    <x v="1"/>
    <x v="5"/>
    <n v="18"/>
    <n v="1"/>
    <n v="18"/>
    <x v="544"/>
    <x v="1"/>
  </r>
  <r>
    <x v="14134"/>
    <x v="43"/>
    <x v="1"/>
    <x v="2"/>
    <n v="15"/>
    <n v="1"/>
    <n v="15"/>
    <x v="49"/>
    <x v="2"/>
  </r>
  <r>
    <x v="14135"/>
    <x v="64"/>
    <x v="4"/>
    <x v="18"/>
    <n v="8"/>
    <n v="1"/>
    <n v="8"/>
    <x v="684"/>
    <x v="0"/>
  </r>
  <r>
    <x v="14136"/>
    <x v="43"/>
    <x v="2"/>
    <x v="23"/>
    <n v="1"/>
    <n v="1"/>
    <n v="1"/>
    <x v="598"/>
    <x v="1"/>
  </r>
  <r>
    <x v="14137"/>
    <x v="67"/>
    <x v="3"/>
    <x v="11"/>
    <n v="4"/>
    <n v="5"/>
    <n v="20"/>
    <x v="521"/>
    <x v="1"/>
  </r>
  <r>
    <x v="14138"/>
    <x v="55"/>
    <x v="0"/>
    <x v="6"/>
    <n v="4"/>
    <n v="3"/>
    <n v="12"/>
    <x v="17"/>
    <x v="0"/>
  </r>
  <r>
    <x v="14139"/>
    <x v="3"/>
    <x v="2"/>
    <x v="14"/>
    <n v="2.5"/>
    <n v="4"/>
    <n v="10"/>
    <x v="636"/>
    <x v="1"/>
  </r>
  <r>
    <x v="14140"/>
    <x v="54"/>
    <x v="1"/>
    <x v="7"/>
    <n v="14"/>
    <n v="4"/>
    <n v="56"/>
    <x v="417"/>
    <x v="2"/>
  </r>
  <r>
    <x v="14141"/>
    <x v="83"/>
    <x v="4"/>
    <x v="19"/>
    <n v="4"/>
    <n v="2"/>
    <n v="8"/>
    <x v="704"/>
    <x v="3"/>
  </r>
  <r>
    <x v="14142"/>
    <x v="32"/>
    <x v="0"/>
    <x v="3"/>
    <n v="4"/>
    <n v="3"/>
    <n v="12"/>
    <x v="294"/>
    <x v="3"/>
  </r>
  <r>
    <x v="14143"/>
    <x v="62"/>
    <x v="0"/>
    <x v="1"/>
    <n v="4"/>
    <n v="1"/>
    <n v="4"/>
    <x v="353"/>
    <x v="1"/>
  </r>
  <r>
    <x v="14144"/>
    <x v="37"/>
    <x v="1"/>
    <x v="4"/>
    <n v="12"/>
    <n v="2"/>
    <n v="24"/>
    <x v="71"/>
    <x v="2"/>
  </r>
  <r>
    <x v="14145"/>
    <x v="60"/>
    <x v="1"/>
    <x v="7"/>
    <n v="14"/>
    <n v="1"/>
    <n v="14"/>
    <x v="660"/>
    <x v="1"/>
  </r>
  <r>
    <x v="14146"/>
    <x v="9"/>
    <x v="2"/>
    <x v="14"/>
    <n v="2.5"/>
    <n v="5"/>
    <n v="12.5"/>
    <x v="675"/>
    <x v="1"/>
  </r>
  <r>
    <x v="14147"/>
    <x v="85"/>
    <x v="4"/>
    <x v="17"/>
    <n v="7"/>
    <n v="3"/>
    <n v="21"/>
    <x v="426"/>
    <x v="2"/>
  </r>
  <r>
    <x v="14148"/>
    <x v="78"/>
    <x v="3"/>
    <x v="20"/>
    <n v="5"/>
    <n v="5"/>
    <n v="25"/>
    <x v="191"/>
    <x v="1"/>
  </r>
  <r>
    <x v="14149"/>
    <x v="35"/>
    <x v="3"/>
    <x v="8"/>
    <n v="6"/>
    <n v="2"/>
    <n v="12"/>
    <x v="628"/>
    <x v="1"/>
  </r>
  <r>
    <x v="14150"/>
    <x v="30"/>
    <x v="3"/>
    <x v="20"/>
    <n v="5"/>
    <n v="4"/>
    <n v="20"/>
    <x v="339"/>
    <x v="2"/>
  </r>
  <r>
    <x v="14151"/>
    <x v="57"/>
    <x v="1"/>
    <x v="5"/>
    <n v="18"/>
    <n v="3"/>
    <n v="54"/>
    <x v="301"/>
    <x v="0"/>
  </r>
  <r>
    <x v="14152"/>
    <x v="60"/>
    <x v="3"/>
    <x v="3"/>
    <n v="6"/>
    <n v="4"/>
    <n v="24"/>
    <x v="538"/>
    <x v="2"/>
  </r>
  <r>
    <x v="14153"/>
    <x v="79"/>
    <x v="3"/>
    <x v="11"/>
    <n v="4"/>
    <n v="2"/>
    <n v="8"/>
    <x v="54"/>
    <x v="1"/>
  </r>
  <r>
    <x v="14154"/>
    <x v="33"/>
    <x v="1"/>
    <x v="27"/>
    <n v="20"/>
    <n v="4"/>
    <n v="80"/>
    <x v="594"/>
    <x v="1"/>
  </r>
  <r>
    <x v="14155"/>
    <x v="78"/>
    <x v="2"/>
    <x v="10"/>
    <n v="3"/>
    <n v="1"/>
    <n v="3"/>
    <x v="476"/>
    <x v="0"/>
  </r>
  <r>
    <x v="14156"/>
    <x v="40"/>
    <x v="4"/>
    <x v="25"/>
    <n v="10"/>
    <n v="3"/>
    <n v="30"/>
    <x v="701"/>
    <x v="2"/>
  </r>
  <r>
    <x v="14157"/>
    <x v="58"/>
    <x v="2"/>
    <x v="12"/>
    <n v="3"/>
    <n v="4"/>
    <n v="12"/>
    <x v="191"/>
    <x v="2"/>
  </r>
  <r>
    <x v="14158"/>
    <x v="81"/>
    <x v="1"/>
    <x v="4"/>
    <n v="12"/>
    <n v="1"/>
    <n v="12"/>
    <x v="684"/>
    <x v="1"/>
  </r>
  <r>
    <x v="14159"/>
    <x v="70"/>
    <x v="2"/>
    <x v="22"/>
    <n v="2.5"/>
    <n v="1"/>
    <n v="2.5"/>
    <x v="578"/>
    <x v="1"/>
  </r>
  <r>
    <x v="14160"/>
    <x v="64"/>
    <x v="2"/>
    <x v="12"/>
    <n v="3"/>
    <n v="3"/>
    <n v="9"/>
    <x v="52"/>
    <x v="2"/>
  </r>
  <r>
    <x v="14161"/>
    <x v="40"/>
    <x v="4"/>
    <x v="9"/>
    <n v="5"/>
    <n v="4"/>
    <n v="20"/>
    <x v="250"/>
    <x v="1"/>
  </r>
  <r>
    <x v="14162"/>
    <x v="37"/>
    <x v="2"/>
    <x v="10"/>
    <n v="3"/>
    <n v="4"/>
    <n v="12"/>
    <x v="686"/>
    <x v="1"/>
  </r>
  <r>
    <x v="14163"/>
    <x v="30"/>
    <x v="4"/>
    <x v="9"/>
    <n v="5"/>
    <n v="4"/>
    <n v="20"/>
    <x v="379"/>
    <x v="2"/>
  </r>
  <r>
    <x v="14164"/>
    <x v="83"/>
    <x v="2"/>
    <x v="23"/>
    <n v="1"/>
    <n v="1"/>
    <n v="1"/>
    <x v="426"/>
    <x v="0"/>
  </r>
  <r>
    <x v="14165"/>
    <x v="57"/>
    <x v="2"/>
    <x v="12"/>
    <n v="3"/>
    <n v="4"/>
    <n v="12"/>
    <x v="359"/>
    <x v="0"/>
  </r>
  <r>
    <x v="14166"/>
    <x v="2"/>
    <x v="4"/>
    <x v="16"/>
    <n v="5"/>
    <n v="4"/>
    <n v="20"/>
    <x v="553"/>
    <x v="2"/>
  </r>
  <r>
    <x v="14167"/>
    <x v="2"/>
    <x v="4"/>
    <x v="18"/>
    <n v="8"/>
    <n v="4"/>
    <n v="32"/>
    <x v="35"/>
    <x v="1"/>
  </r>
  <r>
    <x v="14168"/>
    <x v="82"/>
    <x v="0"/>
    <x v="15"/>
    <n v="5"/>
    <n v="3"/>
    <n v="15"/>
    <x v="519"/>
    <x v="0"/>
  </r>
  <r>
    <x v="14169"/>
    <x v="94"/>
    <x v="1"/>
    <x v="4"/>
    <n v="12"/>
    <n v="1"/>
    <n v="12"/>
    <x v="9"/>
    <x v="2"/>
  </r>
  <r>
    <x v="14170"/>
    <x v="94"/>
    <x v="3"/>
    <x v="13"/>
    <n v="6"/>
    <n v="5"/>
    <n v="30"/>
    <x v="687"/>
    <x v="2"/>
  </r>
  <r>
    <x v="14171"/>
    <x v="32"/>
    <x v="0"/>
    <x v="3"/>
    <s v=""/>
    <m/>
    <m/>
    <x v="725"/>
    <x v="2"/>
  </r>
  <r>
    <x v="14172"/>
    <x v="99"/>
    <x v="3"/>
    <x v="13"/>
    <n v="6"/>
    <n v="1"/>
    <n v="6"/>
    <x v="119"/>
    <x v="2"/>
  </r>
  <r>
    <x v="14173"/>
    <x v="23"/>
    <x v="0"/>
    <x v="1"/>
    <n v="4"/>
    <n v="2"/>
    <n v="8"/>
    <x v="6"/>
    <x v="0"/>
  </r>
  <r>
    <x v="14174"/>
    <x v="15"/>
    <x v="3"/>
    <x v="20"/>
    <n v="5"/>
    <n v="1"/>
    <n v="5"/>
    <x v="453"/>
    <x v="2"/>
  </r>
  <r>
    <x v="14175"/>
    <x v="12"/>
    <x v="4"/>
    <x v="9"/>
    <n v="5"/>
    <n v="1"/>
    <n v="5"/>
    <x v="545"/>
    <x v="2"/>
  </r>
  <r>
    <x v="14176"/>
    <x v="84"/>
    <x v="1"/>
    <x v="4"/>
    <n v="12"/>
    <n v="2"/>
    <n v="24"/>
    <x v="322"/>
    <x v="2"/>
  </r>
  <r>
    <x v="14177"/>
    <x v="18"/>
    <x v="0"/>
    <x v="15"/>
    <n v="5"/>
    <n v="3"/>
    <n v="15"/>
    <x v="233"/>
    <x v="0"/>
  </r>
  <r>
    <x v="14178"/>
    <x v="99"/>
    <x v="4"/>
    <x v="19"/>
    <n v="4"/>
    <n v="4"/>
    <n v="16"/>
    <x v="94"/>
    <x v="2"/>
  </r>
  <r>
    <x v="14179"/>
    <x v="10"/>
    <x v="2"/>
    <x v="23"/>
    <n v="1"/>
    <n v="1"/>
    <n v="1"/>
    <x v="419"/>
    <x v="0"/>
  </r>
  <r>
    <x v="14180"/>
    <x v="15"/>
    <x v="3"/>
    <x v="3"/>
    <s v=""/>
    <m/>
    <m/>
    <x v="427"/>
    <x v="1"/>
  </r>
  <r>
    <x v="14181"/>
    <x v="28"/>
    <x v="4"/>
    <x v="17"/>
    <n v="7"/>
    <n v="1"/>
    <n v="7"/>
    <x v="286"/>
    <x v="2"/>
  </r>
  <r>
    <x v="14182"/>
    <x v="80"/>
    <x v="4"/>
    <x v="19"/>
    <n v="4"/>
    <n v="1"/>
    <n v="4"/>
    <x v="265"/>
    <x v="0"/>
  </r>
  <r>
    <x v="14183"/>
    <x v="33"/>
    <x v="4"/>
    <x v="9"/>
    <n v="5"/>
    <n v="3"/>
    <n v="15"/>
    <x v="439"/>
    <x v="1"/>
  </r>
  <r>
    <x v="14184"/>
    <x v="80"/>
    <x v="3"/>
    <x v="20"/>
    <n v="5"/>
    <n v="1"/>
    <n v="5"/>
    <x v="384"/>
    <x v="3"/>
  </r>
  <r>
    <x v="14185"/>
    <x v="3"/>
    <x v="2"/>
    <x v="14"/>
    <n v="2.5"/>
    <n v="3"/>
    <n v="7.5"/>
    <x v="144"/>
    <x v="2"/>
  </r>
  <r>
    <x v="14186"/>
    <x v="8"/>
    <x v="4"/>
    <x v="19"/>
    <n v="4"/>
    <n v="1"/>
    <n v="4"/>
    <x v="427"/>
    <x v="0"/>
  </r>
  <r>
    <x v="14187"/>
    <x v="95"/>
    <x v="3"/>
    <x v="3"/>
    <s v=""/>
    <m/>
    <m/>
    <x v="158"/>
    <x v="3"/>
  </r>
  <r>
    <x v="14188"/>
    <x v="24"/>
    <x v="2"/>
    <x v="23"/>
    <n v="1"/>
    <n v="4"/>
    <n v="4"/>
    <x v="100"/>
    <x v="0"/>
  </r>
  <r>
    <x v="14189"/>
    <x v="93"/>
    <x v="0"/>
    <x v="1"/>
    <n v="4"/>
    <n v="4"/>
    <n v="16"/>
    <x v="633"/>
    <x v="2"/>
  </r>
  <r>
    <x v="14190"/>
    <x v="77"/>
    <x v="4"/>
    <x v="19"/>
    <n v="4"/>
    <n v="1"/>
    <n v="4"/>
    <x v="379"/>
    <x v="3"/>
  </r>
  <r>
    <x v="14191"/>
    <x v="66"/>
    <x v="3"/>
    <x v="21"/>
    <n v="7"/>
    <n v="5"/>
    <n v="35"/>
    <x v="162"/>
    <x v="2"/>
  </r>
  <r>
    <x v="14192"/>
    <x v="57"/>
    <x v="4"/>
    <x v="9"/>
    <n v="5"/>
    <n v="2"/>
    <n v="10"/>
    <x v="708"/>
    <x v="1"/>
  </r>
  <r>
    <x v="14193"/>
    <x v="66"/>
    <x v="2"/>
    <x v="23"/>
    <n v="1"/>
    <n v="5"/>
    <n v="5"/>
    <x v="278"/>
    <x v="1"/>
  </r>
  <r>
    <x v="14194"/>
    <x v="83"/>
    <x v="4"/>
    <x v="19"/>
    <n v="4"/>
    <n v="2"/>
    <n v="8"/>
    <x v="271"/>
    <x v="0"/>
  </r>
  <r>
    <x v="14195"/>
    <x v="15"/>
    <x v="2"/>
    <x v="12"/>
    <n v="3"/>
    <n v="2"/>
    <n v="6"/>
    <x v="443"/>
    <x v="1"/>
  </r>
  <r>
    <x v="14196"/>
    <x v="97"/>
    <x v="2"/>
    <x v="14"/>
    <n v="2.5"/>
    <n v="5"/>
    <n v="12.5"/>
    <x v="489"/>
    <x v="0"/>
  </r>
  <r>
    <x v="14197"/>
    <x v="80"/>
    <x v="4"/>
    <x v="9"/>
    <n v="5"/>
    <n v="2"/>
    <n v="10"/>
    <x v="493"/>
    <x v="0"/>
  </r>
  <r>
    <x v="14198"/>
    <x v="62"/>
    <x v="4"/>
    <x v="25"/>
    <n v="10"/>
    <n v="5"/>
    <n v="50"/>
    <x v="615"/>
    <x v="2"/>
  </r>
  <r>
    <x v="14199"/>
    <x v="89"/>
    <x v="3"/>
    <x v="21"/>
    <n v="7"/>
    <n v="2"/>
    <n v="14"/>
    <x v="297"/>
    <x v="2"/>
  </r>
  <r>
    <x v="14200"/>
    <x v="63"/>
    <x v="0"/>
    <x v="1"/>
    <n v="4"/>
    <n v="1"/>
    <n v="4"/>
    <x v="273"/>
    <x v="0"/>
  </r>
  <r>
    <x v="14201"/>
    <x v="36"/>
    <x v="4"/>
    <x v="19"/>
    <n v="4"/>
    <n v="5"/>
    <n v="20"/>
    <x v="662"/>
    <x v="0"/>
  </r>
  <r>
    <x v="14202"/>
    <x v="75"/>
    <x v="1"/>
    <x v="2"/>
    <n v="15"/>
    <n v="4"/>
    <n v="60"/>
    <x v="456"/>
    <x v="2"/>
  </r>
  <r>
    <x v="14203"/>
    <x v="4"/>
    <x v="1"/>
    <x v="5"/>
    <n v="18"/>
    <n v="4"/>
    <n v="72"/>
    <x v="343"/>
    <x v="0"/>
  </r>
  <r>
    <x v="14204"/>
    <x v="84"/>
    <x v="4"/>
    <x v="16"/>
    <n v="5"/>
    <n v="4"/>
    <n v="20"/>
    <x v="282"/>
    <x v="0"/>
  </r>
  <r>
    <x v="14205"/>
    <x v="12"/>
    <x v="4"/>
    <x v="19"/>
    <n v="4"/>
    <n v="2"/>
    <n v="8"/>
    <x v="225"/>
    <x v="0"/>
  </r>
  <r>
    <x v="14206"/>
    <x v="78"/>
    <x v="2"/>
    <x v="23"/>
    <n v="1"/>
    <n v="4"/>
    <n v="4"/>
    <x v="684"/>
    <x v="3"/>
  </r>
  <r>
    <x v="14207"/>
    <x v="88"/>
    <x v="4"/>
    <x v="16"/>
    <n v="5"/>
    <n v="3"/>
    <n v="15"/>
    <x v="298"/>
    <x v="1"/>
  </r>
  <r>
    <x v="14208"/>
    <x v="69"/>
    <x v="1"/>
    <x v="4"/>
    <n v="12"/>
    <n v="5"/>
    <n v="60"/>
    <x v="685"/>
    <x v="2"/>
  </r>
  <r>
    <x v="14209"/>
    <x v="80"/>
    <x v="1"/>
    <x v="7"/>
    <n v="14"/>
    <n v="1"/>
    <n v="14"/>
    <x v="432"/>
    <x v="3"/>
  </r>
  <r>
    <x v="14210"/>
    <x v="36"/>
    <x v="3"/>
    <x v="20"/>
    <n v="5"/>
    <n v="4"/>
    <n v="20"/>
    <x v="656"/>
    <x v="0"/>
  </r>
  <r>
    <x v="14211"/>
    <x v="82"/>
    <x v="1"/>
    <x v="7"/>
    <n v="14"/>
    <n v="1"/>
    <n v="14"/>
    <x v="264"/>
    <x v="0"/>
  </r>
  <r>
    <x v="14212"/>
    <x v="94"/>
    <x v="3"/>
    <x v="21"/>
    <n v="7"/>
    <n v="2"/>
    <n v="14"/>
    <x v="655"/>
    <x v="3"/>
  </r>
  <r>
    <x v="14213"/>
    <x v="48"/>
    <x v="0"/>
    <x v="0"/>
    <n v="3"/>
    <n v="3"/>
    <n v="9"/>
    <x v="323"/>
    <x v="0"/>
  </r>
  <r>
    <x v="14214"/>
    <x v="90"/>
    <x v="1"/>
    <x v="27"/>
    <n v="20"/>
    <n v="4"/>
    <n v="80"/>
    <x v="574"/>
    <x v="3"/>
  </r>
  <r>
    <x v="14215"/>
    <x v="75"/>
    <x v="0"/>
    <x v="6"/>
    <n v="4"/>
    <n v="3"/>
    <n v="12"/>
    <x v="448"/>
    <x v="2"/>
  </r>
  <r>
    <x v="14216"/>
    <x v="79"/>
    <x v="1"/>
    <x v="27"/>
    <n v="20"/>
    <n v="4"/>
    <n v="80"/>
    <x v="685"/>
    <x v="0"/>
  </r>
  <r>
    <x v="14217"/>
    <x v="30"/>
    <x v="0"/>
    <x v="0"/>
    <n v="3"/>
    <n v="4"/>
    <n v="12"/>
    <x v="429"/>
    <x v="2"/>
  </r>
  <r>
    <x v="14218"/>
    <x v="57"/>
    <x v="2"/>
    <x v="14"/>
    <n v="2.5"/>
    <n v="5"/>
    <n v="12.5"/>
    <x v="60"/>
    <x v="1"/>
  </r>
  <r>
    <x v="14219"/>
    <x v="55"/>
    <x v="2"/>
    <x v="23"/>
    <n v="1"/>
    <n v="3"/>
    <n v="3"/>
    <x v="30"/>
    <x v="2"/>
  </r>
  <r>
    <x v="14220"/>
    <x v="91"/>
    <x v="4"/>
    <x v="16"/>
    <n v="5"/>
    <n v="2"/>
    <n v="10"/>
    <x v="245"/>
    <x v="0"/>
  </r>
  <r>
    <x v="14221"/>
    <x v="51"/>
    <x v="3"/>
    <x v="8"/>
    <n v="6"/>
    <n v="5"/>
    <n v="30"/>
    <x v="658"/>
    <x v="2"/>
  </r>
  <r>
    <x v="14222"/>
    <x v="58"/>
    <x v="1"/>
    <x v="5"/>
    <n v="18"/>
    <n v="5"/>
    <n v="90"/>
    <x v="375"/>
    <x v="2"/>
  </r>
  <r>
    <x v="14223"/>
    <x v="96"/>
    <x v="1"/>
    <x v="3"/>
    <s v=""/>
    <m/>
    <m/>
    <x v="131"/>
    <x v="3"/>
  </r>
  <r>
    <x v="14224"/>
    <x v="91"/>
    <x v="1"/>
    <x v="2"/>
    <n v="15"/>
    <n v="2"/>
    <n v="30"/>
    <x v="132"/>
    <x v="1"/>
  </r>
  <r>
    <x v="14225"/>
    <x v="11"/>
    <x v="4"/>
    <x v="18"/>
    <n v="8"/>
    <n v="1"/>
    <n v="8"/>
    <x v="6"/>
    <x v="2"/>
  </r>
  <r>
    <x v="14226"/>
    <x v="87"/>
    <x v="3"/>
    <x v="13"/>
    <n v="6"/>
    <n v="2"/>
    <n v="12"/>
    <x v="597"/>
    <x v="0"/>
  </r>
  <r>
    <x v="14227"/>
    <x v="53"/>
    <x v="3"/>
    <x v="13"/>
    <n v="6"/>
    <n v="1"/>
    <n v="6"/>
    <x v="536"/>
    <x v="0"/>
  </r>
  <r>
    <x v="14228"/>
    <x v="8"/>
    <x v="2"/>
    <x v="14"/>
    <n v="2.5"/>
    <n v="1"/>
    <n v="2.5"/>
    <x v="397"/>
    <x v="1"/>
  </r>
  <r>
    <x v="14229"/>
    <x v="48"/>
    <x v="3"/>
    <x v="13"/>
    <n v="6"/>
    <n v="5"/>
    <n v="30"/>
    <x v="214"/>
    <x v="0"/>
  </r>
  <r>
    <x v="14230"/>
    <x v="98"/>
    <x v="1"/>
    <x v="4"/>
    <n v="12"/>
    <n v="5"/>
    <n v="60"/>
    <x v="386"/>
    <x v="2"/>
  </r>
  <r>
    <x v="14231"/>
    <x v="68"/>
    <x v="0"/>
    <x v="0"/>
    <n v="3"/>
    <n v="3"/>
    <n v="9"/>
    <x v="190"/>
    <x v="0"/>
  </r>
  <r>
    <x v="14232"/>
    <x v="28"/>
    <x v="2"/>
    <x v="12"/>
    <n v="3"/>
    <n v="1"/>
    <n v="3"/>
    <x v="688"/>
    <x v="0"/>
  </r>
  <r>
    <x v="14233"/>
    <x v="9"/>
    <x v="0"/>
    <x v="26"/>
    <n v="5"/>
    <n v="3"/>
    <n v="15"/>
    <x v="272"/>
    <x v="2"/>
  </r>
  <r>
    <x v="14234"/>
    <x v="17"/>
    <x v="4"/>
    <x v="19"/>
    <n v="4"/>
    <n v="1"/>
    <n v="4"/>
    <x v="323"/>
    <x v="2"/>
  </r>
  <r>
    <x v="14235"/>
    <x v="96"/>
    <x v="1"/>
    <x v="7"/>
    <n v="14"/>
    <n v="3"/>
    <n v="42"/>
    <x v="316"/>
    <x v="2"/>
  </r>
  <r>
    <x v="14236"/>
    <x v="83"/>
    <x v="3"/>
    <x v="13"/>
    <n v="6"/>
    <n v="5"/>
    <n v="30"/>
    <x v="207"/>
    <x v="0"/>
  </r>
  <r>
    <x v="14237"/>
    <x v="32"/>
    <x v="2"/>
    <x v="22"/>
    <n v="2.5"/>
    <n v="1"/>
    <n v="2.5"/>
    <x v="397"/>
    <x v="1"/>
  </r>
  <r>
    <x v="14238"/>
    <x v="43"/>
    <x v="2"/>
    <x v="23"/>
    <n v="1"/>
    <n v="1"/>
    <n v="1"/>
    <x v="13"/>
    <x v="1"/>
  </r>
  <r>
    <x v="14239"/>
    <x v="2"/>
    <x v="1"/>
    <x v="4"/>
    <n v="12"/>
    <n v="1"/>
    <n v="12"/>
    <x v="598"/>
    <x v="3"/>
  </r>
  <r>
    <x v="14240"/>
    <x v="13"/>
    <x v="1"/>
    <x v="5"/>
    <n v="18"/>
    <n v="4"/>
    <n v="72"/>
    <x v="299"/>
    <x v="2"/>
  </r>
  <r>
    <x v="14241"/>
    <x v="6"/>
    <x v="2"/>
    <x v="23"/>
    <n v="1"/>
    <n v="1"/>
    <n v="1"/>
    <x v="211"/>
    <x v="0"/>
  </r>
  <r>
    <x v="14242"/>
    <x v="64"/>
    <x v="3"/>
    <x v="21"/>
    <n v="7"/>
    <n v="4"/>
    <n v="28"/>
    <x v="519"/>
    <x v="1"/>
  </r>
  <r>
    <x v="14243"/>
    <x v="17"/>
    <x v="1"/>
    <x v="27"/>
    <n v="20"/>
    <n v="5"/>
    <n v="100"/>
    <x v="101"/>
    <x v="3"/>
  </r>
  <r>
    <x v="14244"/>
    <x v="38"/>
    <x v="4"/>
    <x v="16"/>
    <n v="5"/>
    <n v="4"/>
    <n v="20"/>
    <x v="408"/>
    <x v="1"/>
  </r>
  <r>
    <x v="14245"/>
    <x v="88"/>
    <x v="0"/>
    <x v="15"/>
    <n v="5"/>
    <n v="4"/>
    <n v="20"/>
    <x v="607"/>
    <x v="0"/>
  </r>
  <r>
    <x v="14246"/>
    <x v="36"/>
    <x v="4"/>
    <x v="16"/>
    <n v="5"/>
    <n v="2"/>
    <n v="10"/>
    <x v="178"/>
    <x v="2"/>
  </r>
  <r>
    <x v="14247"/>
    <x v="75"/>
    <x v="1"/>
    <x v="4"/>
    <n v="12"/>
    <n v="5"/>
    <n v="60"/>
    <x v="44"/>
    <x v="0"/>
  </r>
  <r>
    <x v="14248"/>
    <x v="23"/>
    <x v="1"/>
    <x v="7"/>
    <n v="14"/>
    <n v="2"/>
    <n v="28"/>
    <x v="680"/>
    <x v="2"/>
  </r>
  <r>
    <x v="14249"/>
    <x v="38"/>
    <x v="0"/>
    <x v="0"/>
    <n v="3"/>
    <n v="4"/>
    <n v="12"/>
    <x v="340"/>
    <x v="0"/>
  </r>
  <r>
    <x v="14250"/>
    <x v="45"/>
    <x v="4"/>
    <x v="19"/>
    <n v="4"/>
    <n v="3"/>
    <n v="12"/>
    <x v="511"/>
    <x v="2"/>
  </r>
  <r>
    <x v="14251"/>
    <x v="41"/>
    <x v="2"/>
    <x v="14"/>
    <n v="2.5"/>
    <n v="2"/>
    <n v="5"/>
    <x v="729"/>
    <x v="3"/>
  </r>
  <r>
    <x v="14252"/>
    <x v="12"/>
    <x v="3"/>
    <x v="11"/>
    <n v="4"/>
    <n v="4"/>
    <n v="16"/>
    <x v="453"/>
    <x v="0"/>
  </r>
  <r>
    <x v="14253"/>
    <x v="74"/>
    <x v="2"/>
    <x v="12"/>
    <n v="3"/>
    <n v="1"/>
    <n v="3"/>
    <x v="217"/>
    <x v="0"/>
  </r>
  <r>
    <x v="14254"/>
    <x v="63"/>
    <x v="4"/>
    <x v="19"/>
    <n v="4"/>
    <n v="5"/>
    <n v="20"/>
    <x v="106"/>
    <x v="2"/>
  </r>
  <r>
    <x v="14255"/>
    <x v="51"/>
    <x v="0"/>
    <x v="0"/>
    <n v="3"/>
    <n v="5"/>
    <n v="15"/>
    <x v="275"/>
    <x v="1"/>
  </r>
  <r>
    <x v="14256"/>
    <x v="76"/>
    <x v="0"/>
    <x v="1"/>
    <n v="4"/>
    <n v="5"/>
    <n v="20"/>
    <x v="36"/>
    <x v="1"/>
  </r>
  <r>
    <x v="14257"/>
    <x v="26"/>
    <x v="4"/>
    <x v="9"/>
    <n v="5"/>
    <n v="1"/>
    <n v="5"/>
    <x v="724"/>
    <x v="2"/>
  </r>
  <r>
    <x v="14258"/>
    <x v="81"/>
    <x v="0"/>
    <x v="26"/>
    <n v="5"/>
    <n v="4"/>
    <n v="20"/>
    <x v="328"/>
    <x v="2"/>
  </r>
  <r>
    <x v="14259"/>
    <x v="44"/>
    <x v="3"/>
    <x v="13"/>
    <n v="6"/>
    <n v="3"/>
    <n v="18"/>
    <x v="627"/>
    <x v="3"/>
  </r>
  <r>
    <x v="14260"/>
    <x v="45"/>
    <x v="0"/>
    <x v="0"/>
    <n v="3"/>
    <n v="3"/>
    <n v="9"/>
    <x v="77"/>
    <x v="0"/>
  </r>
  <r>
    <x v="14261"/>
    <x v="67"/>
    <x v="2"/>
    <x v="12"/>
    <n v="3"/>
    <n v="2"/>
    <n v="6"/>
    <x v="694"/>
    <x v="1"/>
  </r>
  <r>
    <x v="14262"/>
    <x v="80"/>
    <x v="2"/>
    <x v="14"/>
    <n v="2.5"/>
    <n v="1"/>
    <n v="2.5"/>
    <x v="55"/>
    <x v="2"/>
  </r>
  <r>
    <x v="14263"/>
    <x v="28"/>
    <x v="0"/>
    <x v="1"/>
    <n v="4"/>
    <n v="5"/>
    <n v="20"/>
    <x v="631"/>
    <x v="0"/>
  </r>
  <r>
    <x v="14264"/>
    <x v="84"/>
    <x v="3"/>
    <x v="8"/>
    <n v="6"/>
    <n v="2"/>
    <n v="12"/>
    <x v="211"/>
    <x v="1"/>
  </r>
  <r>
    <x v="14265"/>
    <x v="71"/>
    <x v="1"/>
    <x v="2"/>
    <n v="15"/>
    <n v="5"/>
    <n v="75"/>
    <x v="208"/>
    <x v="2"/>
  </r>
  <r>
    <x v="14266"/>
    <x v="67"/>
    <x v="3"/>
    <x v="8"/>
    <n v="6"/>
    <n v="2"/>
    <n v="12"/>
    <x v="399"/>
    <x v="1"/>
  </r>
  <r>
    <x v="14267"/>
    <x v="46"/>
    <x v="1"/>
    <x v="5"/>
    <n v="18"/>
    <n v="1"/>
    <n v="18"/>
    <x v="544"/>
    <x v="1"/>
  </r>
  <r>
    <x v="14268"/>
    <x v="91"/>
    <x v="1"/>
    <x v="4"/>
    <n v="12"/>
    <n v="1"/>
    <n v="12"/>
    <x v="700"/>
    <x v="3"/>
  </r>
  <r>
    <x v="14269"/>
    <x v="11"/>
    <x v="0"/>
    <x v="26"/>
    <n v="5"/>
    <n v="5"/>
    <n v="25"/>
    <x v="159"/>
    <x v="0"/>
  </r>
  <r>
    <x v="14270"/>
    <x v="6"/>
    <x v="0"/>
    <x v="3"/>
    <n v="4"/>
    <n v="1"/>
    <n v="4"/>
    <x v="289"/>
    <x v="1"/>
  </r>
  <r>
    <x v="14271"/>
    <x v="78"/>
    <x v="2"/>
    <x v="23"/>
    <n v="1"/>
    <n v="4"/>
    <n v="4"/>
    <x v="633"/>
    <x v="3"/>
  </r>
  <r>
    <x v="14272"/>
    <x v="83"/>
    <x v="1"/>
    <x v="2"/>
    <n v="15"/>
    <n v="4"/>
    <n v="60"/>
    <x v="616"/>
    <x v="0"/>
  </r>
  <r>
    <x v="14273"/>
    <x v="80"/>
    <x v="1"/>
    <x v="2"/>
    <n v="15"/>
    <n v="2"/>
    <n v="30"/>
    <x v="151"/>
    <x v="1"/>
  </r>
  <r>
    <x v="14274"/>
    <x v="58"/>
    <x v="2"/>
    <x v="3"/>
    <n v="2.5"/>
    <n v="5"/>
    <n v="12.5"/>
    <x v="108"/>
    <x v="0"/>
  </r>
  <r>
    <x v="14275"/>
    <x v="28"/>
    <x v="3"/>
    <x v="11"/>
    <n v="4"/>
    <n v="3"/>
    <n v="12"/>
    <x v="648"/>
    <x v="0"/>
  </r>
  <r>
    <x v="14276"/>
    <x v="3"/>
    <x v="1"/>
    <x v="2"/>
    <n v="15"/>
    <n v="5"/>
    <n v="75"/>
    <x v="195"/>
    <x v="2"/>
  </r>
  <r>
    <x v="14277"/>
    <x v="46"/>
    <x v="4"/>
    <x v="17"/>
    <n v="7"/>
    <n v="3"/>
    <n v="21"/>
    <x v="297"/>
    <x v="2"/>
  </r>
  <r>
    <x v="14278"/>
    <x v="37"/>
    <x v="1"/>
    <x v="2"/>
    <n v="15"/>
    <n v="4"/>
    <n v="60"/>
    <x v="395"/>
    <x v="0"/>
  </r>
  <r>
    <x v="14279"/>
    <x v="57"/>
    <x v="4"/>
    <x v="19"/>
    <n v="4"/>
    <n v="4"/>
    <n v="16"/>
    <x v="421"/>
    <x v="1"/>
  </r>
  <r>
    <x v="14280"/>
    <x v="54"/>
    <x v="0"/>
    <x v="1"/>
    <n v="4"/>
    <n v="1"/>
    <n v="4"/>
    <x v="492"/>
    <x v="0"/>
  </r>
  <r>
    <x v="14281"/>
    <x v="3"/>
    <x v="3"/>
    <x v="20"/>
    <n v="5"/>
    <n v="1"/>
    <n v="5"/>
    <x v="201"/>
    <x v="1"/>
  </r>
  <r>
    <x v="14282"/>
    <x v="30"/>
    <x v="0"/>
    <x v="1"/>
    <n v="4"/>
    <n v="4"/>
    <n v="16"/>
    <x v="126"/>
    <x v="1"/>
  </r>
  <r>
    <x v="14283"/>
    <x v="24"/>
    <x v="2"/>
    <x v="23"/>
    <n v="1"/>
    <n v="5"/>
    <n v="5"/>
    <x v="123"/>
    <x v="0"/>
  </r>
  <r>
    <x v="14284"/>
    <x v="48"/>
    <x v="4"/>
    <x v="19"/>
    <n v="4"/>
    <n v="5"/>
    <n v="20"/>
    <x v="1"/>
    <x v="0"/>
  </r>
  <r>
    <x v="14285"/>
    <x v="74"/>
    <x v="3"/>
    <x v="20"/>
    <n v="5"/>
    <n v="2"/>
    <n v="10"/>
    <x v="499"/>
    <x v="0"/>
  </r>
  <r>
    <x v="14286"/>
    <x v="43"/>
    <x v="4"/>
    <x v="16"/>
    <n v="5"/>
    <n v="1"/>
    <n v="5"/>
    <x v="14"/>
    <x v="1"/>
  </r>
  <r>
    <x v="14287"/>
    <x v="90"/>
    <x v="1"/>
    <x v="27"/>
    <n v="20"/>
    <n v="4"/>
    <n v="80"/>
    <x v="197"/>
    <x v="2"/>
  </r>
  <r>
    <x v="14288"/>
    <x v="88"/>
    <x v="1"/>
    <x v="3"/>
    <s v=""/>
    <m/>
    <m/>
    <x v="457"/>
    <x v="3"/>
  </r>
  <r>
    <x v="14289"/>
    <x v="95"/>
    <x v="4"/>
    <x v="25"/>
    <n v="10"/>
    <n v="5"/>
    <n v="50"/>
    <x v="288"/>
    <x v="2"/>
  </r>
  <r>
    <x v="14290"/>
    <x v="70"/>
    <x v="4"/>
    <x v="16"/>
    <n v="5"/>
    <n v="2"/>
    <n v="10"/>
    <x v="525"/>
    <x v="0"/>
  </r>
  <r>
    <x v="14291"/>
    <x v="29"/>
    <x v="4"/>
    <x v="9"/>
    <n v="5"/>
    <n v="4"/>
    <n v="20"/>
    <x v="390"/>
    <x v="2"/>
  </r>
  <r>
    <x v="14292"/>
    <x v="37"/>
    <x v="4"/>
    <x v="17"/>
    <n v="7"/>
    <n v="3"/>
    <n v="21"/>
    <x v="631"/>
    <x v="0"/>
  </r>
  <r>
    <x v="14293"/>
    <x v="55"/>
    <x v="3"/>
    <x v="11"/>
    <n v="4"/>
    <n v="1"/>
    <n v="4"/>
    <x v="642"/>
    <x v="2"/>
  </r>
  <r>
    <x v="14294"/>
    <x v="71"/>
    <x v="4"/>
    <x v="9"/>
    <n v="5"/>
    <n v="5"/>
    <n v="25"/>
    <x v="701"/>
    <x v="1"/>
  </r>
  <r>
    <x v="14295"/>
    <x v="29"/>
    <x v="2"/>
    <x v="10"/>
    <n v="3"/>
    <n v="1"/>
    <n v="3"/>
    <x v="133"/>
    <x v="1"/>
  </r>
  <r>
    <x v="14296"/>
    <x v="81"/>
    <x v="2"/>
    <x v="22"/>
    <n v="2.5"/>
    <n v="1"/>
    <n v="2.5"/>
    <x v="575"/>
    <x v="0"/>
  </r>
  <r>
    <x v="14297"/>
    <x v="35"/>
    <x v="2"/>
    <x v="10"/>
    <n v="3"/>
    <n v="4"/>
    <n v="12"/>
    <x v="676"/>
    <x v="0"/>
  </r>
  <r>
    <x v="14298"/>
    <x v="91"/>
    <x v="0"/>
    <x v="0"/>
    <n v="3"/>
    <n v="4"/>
    <n v="12"/>
    <x v="668"/>
    <x v="1"/>
  </r>
  <r>
    <x v="14299"/>
    <x v="73"/>
    <x v="1"/>
    <x v="5"/>
    <n v="18"/>
    <n v="3"/>
    <n v="54"/>
    <x v="286"/>
    <x v="0"/>
  </r>
  <r>
    <x v="14300"/>
    <x v="84"/>
    <x v="4"/>
    <x v="19"/>
    <n v="4"/>
    <n v="4"/>
    <n v="16"/>
    <x v="84"/>
    <x v="2"/>
  </r>
  <r>
    <x v="14301"/>
    <x v="74"/>
    <x v="0"/>
    <x v="0"/>
    <n v="3"/>
    <n v="4"/>
    <n v="12"/>
    <x v="296"/>
    <x v="0"/>
  </r>
  <r>
    <x v="14302"/>
    <x v="30"/>
    <x v="4"/>
    <x v="16"/>
    <n v="5"/>
    <n v="5"/>
    <n v="25"/>
    <x v="395"/>
    <x v="2"/>
  </r>
  <r>
    <x v="14303"/>
    <x v="79"/>
    <x v="1"/>
    <x v="27"/>
    <n v="20"/>
    <n v="5"/>
    <n v="100"/>
    <x v="649"/>
    <x v="2"/>
  </r>
  <r>
    <x v="14304"/>
    <x v="46"/>
    <x v="3"/>
    <x v="21"/>
    <n v="7"/>
    <n v="3"/>
    <n v="21"/>
    <x v="200"/>
    <x v="1"/>
  </r>
  <r>
    <x v="14305"/>
    <x v="82"/>
    <x v="4"/>
    <x v="18"/>
    <n v="8"/>
    <n v="2"/>
    <n v="16"/>
    <x v="689"/>
    <x v="2"/>
  </r>
  <r>
    <x v="14306"/>
    <x v="56"/>
    <x v="3"/>
    <x v="20"/>
    <n v="5"/>
    <n v="1"/>
    <n v="5"/>
    <x v="1"/>
    <x v="1"/>
  </r>
  <r>
    <x v="14307"/>
    <x v="83"/>
    <x v="4"/>
    <x v="25"/>
    <n v="10"/>
    <n v="4"/>
    <n v="40"/>
    <x v="697"/>
    <x v="2"/>
  </r>
  <r>
    <x v="14308"/>
    <x v="26"/>
    <x v="1"/>
    <x v="4"/>
    <n v="12"/>
    <n v="2"/>
    <n v="24"/>
    <x v="44"/>
    <x v="1"/>
  </r>
  <r>
    <x v="14309"/>
    <x v="36"/>
    <x v="0"/>
    <x v="0"/>
    <n v="3"/>
    <n v="4"/>
    <n v="12"/>
    <x v="495"/>
    <x v="2"/>
  </r>
  <r>
    <x v="14310"/>
    <x v="5"/>
    <x v="0"/>
    <x v="0"/>
    <n v="3"/>
    <n v="5"/>
    <n v="15"/>
    <x v="278"/>
    <x v="2"/>
  </r>
  <r>
    <x v="14311"/>
    <x v="46"/>
    <x v="3"/>
    <x v="21"/>
    <n v="7"/>
    <n v="5"/>
    <n v="35"/>
    <x v="465"/>
    <x v="0"/>
  </r>
  <r>
    <x v="14312"/>
    <x v="64"/>
    <x v="0"/>
    <x v="15"/>
    <n v="5"/>
    <n v="4"/>
    <n v="20"/>
    <x v="345"/>
    <x v="2"/>
  </r>
  <r>
    <x v="14313"/>
    <x v="47"/>
    <x v="4"/>
    <x v="18"/>
    <n v="8"/>
    <n v="3"/>
    <n v="24"/>
    <x v="152"/>
    <x v="0"/>
  </r>
  <r>
    <x v="14314"/>
    <x v="45"/>
    <x v="1"/>
    <x v="7"/>
    <n v="14"/>
    <n v="2"/>
    <n v="28"/>
    <x v="320"/>
    <x v="0"/>
  </r>
  <r>
    <x v="14315"/>
    <x v="90"/>
    <x v="3"/>
    <x v="13"/>
    <n v="6"/>
    <n v="1"/>
    <n v="6"/>
    <x v="598"/>
    <x v="2"/>
  </r>
  <r>
    <x v="14316"/>
    <x v="34"/>
    <x v="3"/>
    <x v="11"/>
    <n v="4"/>
    <n v="3"/>
    <n v="12"/>
    <x v="336"/>
    <x v="0"/>
  </r>
  <r>
    <x v="14317"/>
    <x v="94"/>
    <x v="2"/>
    <x v="10"/>
    <n v="3"/>
    <n v="5"/>
    <n v="15"/>
    <x v="315"/>
    <x v="1"/>
  </r>
  <r>
    <x v="14318"/>
    <x v="7"/>
    <x v="2"/>
    <x v="12"/>
    <n v="3"/>
    <n v="3"/>
    <n v="9"/>
    <x v="141"/>
    <x v="0"/>
  </r>
  <r>
    <x v="14319"/>
    <x v="9"/>
    <x v="2"/>
    <x v="12"/>
    <n v="3"/>
    <n v="3"/>
    <n v="9"/>
    <x v="612"/>
    <x v="2"/>
  </r>
  <r>
    <x v="14320"/>
    <x v="32"/>
    <x v="4"/>
    <x v="9"/>
    <n v="5"/>
    <n v="3"/>
    <n v="15"/>
    <x v="574"/>
    <x v="2"/>
  </r>
  <r>
    <x v="14321"/>
    <x v="90"/>
    <x v="1"/>
    <x v="2"/>
    <n v="15"/>
    <n v="4"/>
    <n v="60"/>
    <x v="33"/>
    <x v="0"/>
  </r>
  <r>
    <x v="14322"/>
    <x v="79"/>
    <x v="0"/>
    <x v="0"/>
    <n v="3"/>
    <n v="4"/>
    <n v="12"/>
    <x v="131"/>
    <x v="0"/>
  </r>
  <r>
    <x v="14323"/>
    <x v="42"/>
    <x v="1"/>
    <x v="7"/>
    <n v="14"/>
    <n v="3"/>
    <n v="42"/>
    <x v="389"/>
    <x v="0"/>
  </r>
  <r>
    <x v="14324"/>
    <x v="9"/>
    <x v="3"/>
    <x v="13"/>
    <n v="6"/>
    <n v="1"/>
    <n v="6"/>
    <x v="467"/>
    <x v="2"/>
  </r>
  <r>
    <x v="14325"/>
    <x v="52"/>
    <x v="1"/>
    <x v="4"/>
    <n v="12"/>
    <n v="4"/>
    <n v="48"/>
    <x v="558"/>
    <x v="2"/>
  </r>
  <r>
    <x v="14326"/>
    <x v="31"/>
    <x v="0"/>
    <x v="3"/>
    <n v="4"/>
    <n v="5"/>
    <n v="20"/>
    <x v="151"/>
    <x v="2"/>
  </r>
  <r>
    <x v="14327"/>
    <x v="16"/>
    <x v="3"/>
    <x v="21"/>
    <n v="7"/>
    <n v="5"/>
    <n v="35"/>
    <x v="106"/>
    <x v="0"/>
  </r>
  <r>
    <x v="14328"/>
    <x v="16"/>
    <x v="4"/>
    <x v="19"/>
    <n v="4"/>
    <n v="2"/>
    <n v="8"/>
    <x v="94"/>
    <x v="1"/>
  </r>
  <r>
    <x v="14329"/>
    <x v="70"/>
    <x v="4"/>
    <x v="16"/>
    <n v="5"/>
    <n v="4"/>
    <n v="20"/>
    <x v="566"/>
    <x v="0"/>
  </r>
  <r>
    <x v="14330"/>
    <x v="70"/>
    <x v="0"/>
    <x v="15"/>
    <n v="5"/>
    <n v="1"/>
    <n v="5"/>
    <x v="416"/>
    <x v="0"/>
  </r>
  <r>
    <x v="14331"/>
    <x v="51"/>
    <x v="2"/>
    <x v="14"/>
    <n v="2.5"/>
    <n v="3"/>
    <n v="7.5"/>
    <x v="231"/>
    <x v="0"/>
  </r>
  <r>
    <x v="14332"/>
    <x v="37"/>
    <x v="2"/>
    <x v="12"/>
    <n v="3"/>
    <n v="2"/>
    <n v="6"/>
    <x v="339"/>
    <x v="1"/>
  </r>
  <r>
    <x v="14333"/>
    <x v="58"/>
    <x v="1"/>
    <x v="4"/>
    <n v="12"/>
    <n v="1"/>
    <n v="12"/>
    <x v="392"/>
    <x v="1"/>
  </r>
  <r>
    <x v="14334"/>
    <x v="61"/>
    <x v="0"/>
    <x v="1"/>
    <n v="4"/>
    <n v="5"/>
    <n v="20"/>
    <x v="126"/>
    <x v="2"/>
  </r>
  <r>
    <x v="14335"/>
    <x v="1"/>
    <x v="2"/>
    <x v="14"/>
    <n v="2.5"/>
    <n v="3"/>
    <n v="7.5"/>
    <x v="454"/>
    <x v="1"/>
  </r>
  <r>
    <x v="14336"/>
    <x v="5"/>
    <x v="2"/>
    <x v="14"/>
    <n v="2.5"/>
    <n v="3"/>
    <n v="7.5"/>
    <x v="257"/>
    <x v="0"/>
  </r>
  <r>
    <x v="14337"/>
    <x v="4"/>
    <x v="0"/>
    <x v="15"/>
    <n v="5"/>
    <n v="4"/>
    <n v="20"/>
    <x v="262"/>
    <x v="0"/>
  </r>
  <r>
    <x v="14338"/>
    <x v="68"/>
    <x v="0"/>
    <x v="15"/>
    <n v="5"/>
    <n v="2"/>
    <n v="10"/>
    <x v="467"/>
    <x v="2"/>
  </r>
  <r>
    <x v="14339"/>
    <x v="81"/>
    <x v="1"/>
    <x v="7"/>
    <n v="14"/>
    <n v="4"/>
    <n v="56"/>
    <x v="321"/>
    <x v="0"/>
  </r>
  <r>
    <x v="14340"/>
    <x v="78"/>
    <x v="0"/>
    <x v="15"/>
    <n v="5"/>
    <n v="4"/>
    <n v="20"/>
    <x v="726"/>
    <x v="0"/>
  </r>
  <r>
    <x v="14341"/>
    <x v="65"/>
    <x v="4"/>
    <x v="9"/>
    <n v="5"/>
    <n v="2"/>
    <n v="10"/>
    <x v="111"/>
    <x v="0"/>
  </r>
  <r>
    <x v="14342"/>
    <x v="16"/>
    <x v="2"/>
    <x v="12"/>
    <n v="3"/>
    <n v="2"/>
    <n v="6"/>
    <x v="665"/>
    <x v="1"/>
  </r>
  <r>
    <x v="14343"/>
    <x v="13"/>
    <x v="3"/>
    <x v="20"/>
    <n v="5"/>
    <n v="5"/>
    <n v="25"/>
    <x v="26"/>
    <x v="1"/>
  </r>
  <r>
    <x v="14344"/>
    <x v="72"/>
    <x v="3"/>
    <x v="8"/>
    <n v="6"/>
    <n v="5"/>
    <n v="30"/>
    <x v="326"/>
    <x v="1"/>
  </r>
  <r>
    <x v="14345"/>
    <x v="84"/>
    <x v="0"/>
    <x v="6"/>
    <n v="4"/>
    <n v="2"/>
    <n v="8"/>
    <x v="79"/>
    <x v="1"/>
  </r>
  <r>
    <x v="14346"/>
    <x v="85"/>
    <x v="0"/>
    <x v="1"/>
    <n v="4"/>
    <n v="1"/>
    <n v="4"/>
    <x v="509"/>
    <x v="2"/>
  </r>
  <r>
    <x v="14347"/>
    <x v="95"/>
    <x v="1"/>
    <x v="4"/>
    <n v="12"/>
    <n v="5"/>
    <n v="60"/>
    <x v="345"/>
    <x v="0"/>
  </r>
  <r>
    <x v="14348"/>
    <x v="69"/>
    <x v="0"/>
    <x v="3"/>
    <n v="5"/>
    <n v="1"/>
    <n v="5"/>
    <x v="52"/>
    <x v="0"/>
  </r>
  <r>
    <x v="14349"/>
    <x v="10"/>
    <x v="4"/>
    <x v="16"/>
    <n v="5"/>
    <n v="3"/>
    <n v="15"/>
    <x v="443"/>
    <x v="0"/>
  </r>
  <r>
    <x v="14350"/>
    <x v="8"/>
    <x v="4"/>
    <x v="9"/>
    <n v="5"/>
    <n v="3"/>
    <n v="15"/>
    <x v="68"/>
    <x v="1"/>
  </r>
  <r>
    <x v="14351"/>
    <x v="90"/>
    <x v="0"/>
    <x v="0"/>
    <n v="3"/>
    <n v="3"/>
    <n v="9"/>
    <x v="131"/>
    <x v="0"/>
  </r>
  <r>
    <x v="14352"/>
    <x v="68"/>
    <x v="2"/>
    <x v="12"/>
    <n v="3"/>
    <n v="4"/>
    <n v="12"/>
    <x v="50"/>
    <x v="2"/>
  </r>
  <r>
    <x v="14353"/>
    <x v="89"/>
    <x v="4"/>
    <x v="9"/>
    <n v="5"/>
    <n v="5"/>
    <n v="25"/>
    <x v="63"/>
    <x v="1"/>
  </r>
  <r>
    <x v="14354"/>
    <x v="94"/>
    <x v="4"/>
    <x v="25"/>
    <n v="10"/>
    <n v="5"/>
    <n v="50"/>
    <x v="214"/>
    <x v="1"/>
  </r>
  <r>
    <x v="14355"/>
    <x v="90"/>
    <x v="3"/>
    <x v="20"/>
    <n v="5"/>
    <n v="5"/>
    <n v="25"/>
    <x v="632"/>
    <x v="0"/>
  </r>
  <r>
    <x v="14356"/>
    <x v="51"/>
    <x v="4"/>
    <x v="19"/>
    <n v="4"/>
    <n v="1"/>
    <n v="4"/>
    <x v="171"/>
    <x v="0"/>
  </r>
  <r>
    <x v="14357"/>
    <x v="51"/>
    <x v="3"/>
    <x v="11"/>
    <n v="4"/>
    <n v="3"/>
    <n v="12"/>
    <x v="60"/>
    <x v="1"/>
  </r>
  <r>
    <x v="14358"/>
    <x v="84"/>
    <x v="1"/>
    <x v="27"/>
    <n v="20"/>
    <n v="1"/>
    <n v="20"/>
    <x v="185"/>
    <x v="2"/>
  </r>
  <r>
    <x v="14359"/>
    <x v="75"/>
    <x v="2"/>
    <x v="23"/>
    <n v="1"/>
    <n v="1"/>
    <n v="1"/>
    <x v="89"/>
    <x v="0"/>
  </r>
  <r>
    <x v="14360"/>
    <x v="21"/>
    <x v="0"/>
    <x v="1"/>
    <n v="4"/>
    <n v="1"/>
    <n v="4"/>
    <x v="334"/>
    <x v="2"/>
  </r>
  <r>
    <x v="14361"/>
    <x v="72"/>
    <x v="2"/>
    <x v="12"/>
    <n v="3"/>
    <n v="1"/>
    <n v="3"/>
    <x v="440"/>
    <x v="1"/>
  </r>
  <r>
    <x v="14362"/>
    <x v="69"/>
    <x v="0"/>
    <x v="0"/>
    <n v="3"/>
    <n v="1"/>
    <n v="3"/>
    <x v="181"/>
    <x v="2"/>
  </r>
  <r>
    <x v="14363"/>
    <x v="54"/>
    <x v="1"/>
    <x v="2"/>
    <n v="15"/>
    <n v="1"/>
    <n v="15"/>
    <x v="652"/>
    <x v="1"/>
  </r>
  <r>
    <x v="14364"/>
    <x v="98"/>
    <x v="4"/>
    <x v="16"/>
    <n v="5"/>
    <n v="3"/>
    <n v="15"/>
    <x v="655"/>
    <x v="1"/>
  </r>
  <r>
    <x v="14365"/>
    <x v="49"/>
    <x v="2"/>
    <x v="12"/>
    <n v="3"/>
    <n v="4"/>
    <n v="12"/>
    <x v="484"/>
    <x v="1"/>
  </r>
  <r>
    <x v="14366"/>
    <x v="37"/>
    <x v="1"/>
    <x v="2"/>
    <n v="15"/>
    <n v="2"/>
    <n v="30"/>
    <x v="262"/>
    <x v="1"/>
  </r>
  <r>
    <x v="14367"/>
    <x v="82"/>
    <x v="4"/>
    <x v="16"/>
    <n v="5"/>
    <n v="1"/>
    <n v="5"/>
    <x v="348"/>
    <x v="0"/>
  </r>
  <r>
    <x v="14368"/>
    <x v="37"/>
    <x v="2"/>
    <x v="14"/>
    <n v="2.5"/>
    <n v="5"/>
    <n v="12.5"/>
    <x v="389"/>
    <x v="1"/>
  </r>
  <r>
    <x v="14369"/>
    <x v="94"/>
    <x v="2"/>
    <x v="12"/>
    <n v="3"/>
    <n v="5"/>
    <n v="15"/>
    <x v="606"/>
    <x v="1"/>
  </r>
  <r>
    <x v="14370"/>
    <x v="73"/>
    <x v="2"/>
    <x v="14"/>
    <n v="2.5"/>
    <n v="5"/>
    <n v="12.5"/>
    <x v="658"/>
    <x v="0"/>
  </r>
  <r>
    <x v="14371"/>
    <x v="41"/>
    <x v="4"/>
    <x v="17"/>
    <n v="7"/>
    <n v="2"/>
    <n v="14"/>
    <x v="686"/>
    <x v="1"/>
  </r>
  <r>
    <x v="14372"/>
    <x v="12"/>
    <x v="1"/>
    <x v="7"/>
    <n v="14"/>
    <n v="5"/>
    <n v="70"/>
    <x v="489"/>
    <x v="2"/>
  </r>
  <r>
    <x v="14373"/>
    <x v="4"/>
    <x v="3"/>
    <x v="11"/>
    <n v="4"/>
    <n v="3"/>
    <n v="12"/>
    <x v="345"/>
    <x v="1"/>
  </r>
  <r>
    <x v="14374"/>
    <x v="72"/>
    <x v="3"/>
    <x v="3"/>
    <n v="6"/>
    <n v="3"/>
    <n v="18"/>
    <x v="98"/>
    <x v="3"/>
  </r>
  <r>
    <x v="14375"/>
    <x v="3"/>
    <x v="1"/>
    <x v="27"/>
    <n v="20"/>
    <n v="4"/>
    <n v="80"/>
    <x v="525"/>
    <x v="0"/>
  </r>
  <r>
    <x v="14376"/>
    <x v="86"/>
    <x v="1"/>
    <x v="5"/>
    <n v="18"/>
    <n v="3"/>
    <n v="54"/>
    <x v="334"/>
    <x v="2"/>
  </r>
  <r>
    <x v="14377"/>
    <x v="67"/>
    <x v="3"/>
    <x v="13"/>
    <n v="6"/>
    <n v="4"/>
    <n v="24"/>
    <x v="522"/>
    <x v="2"/>
  </r>
  <r>
    <x v="14378"/>
    <x v="21"/>
    <x v="3"/>
    <x v="20"/>
    <n v="5"/>
    <n v="2"/>
    <n v="10"/>
    <x v="323"/>
    <x v="2"/>
  </r>
  <r>
    <x v="14379"/>
    <x v="25"/>
    <x v="4"/>
    <x v="17"/>
    <n v="7"/>
    <n v="3"/>
    <n v="21"/>
    <x v="415"/>
    <x v="1"/>
  </r>
  <r>
    <x v="14380"/>
    <x v="28"/>
    <x v="3"/>
    <x v="3"/>
    <n v="6"/>
    <n v="5"/>
    <n v="30"/>
    <x v="675"/>
    <x v="1"/>
  </r>
  <r>
    <x v="14381"/>
    <x v="23"/>
    <x v="0"/>
    <x v="0"/>
    <n v="3"/>
    <n v="3"/>
    <n v="9"/>
    <x v="80"/>
    <x v="2"/>
  </r>
  <r>
    <x v="14382"/>
    <x v="11"/>
    <x v="0"/>
    <x v="26"/>
    <n v="5"/>
    <n v="1"/>
    <n v="5"/>
    <x v="14"/>
    <x v="1"/>
  </r>
  <r>
    <x v="14383"/>
    <x v="54"/>
    <x v="3"/>
    <x v="20"/>
    <n v="5"/>
    <n v="4"/>
    <n v="20"/>
    <x v="669"/>
    <x v="1"/>
  </r>
  <r>
    <x v="14384"/>
    <x v="78"/>
    <x v="4"/>
    <x v="17"/>
    <n v="7"/>
    <n v="1"/>
    <n v="7"/>
    <x v="309"/>
    <x v="3"/>
  </r>
  <r>
    <x v="14385"/>
    <x v="28"/>
    <x v="0"/>
    <x v="0"/>
    <n v="3"/>
    <n v="2"/>
    <n v="6"/>
    <x v="524"/>
    <x v="0"/>
  </r>
  <r>
    <x v="14386"/>
    <x v="16"/>
    <x v="1"/>
    <x v="4"/>
    <n v="12"/>
    <n v="2"/>
    <n v="24"/>
    <x v="230"/>
    <x v="2"/>
  </r>
  <r>
    <x v="14387"/>
    <x v="59"/>
    <x v="0"/>
    <x v="1"/>
    <n v="4"/>
    <n v="1"/>
    <n v="4"/>
    <x v="649"/>
    <x v="1"/>
  </r>
  <r>
    <x v="14388"/>
    <x v="91"/>
    <x v="2"/>
    <x v="23"/>
    <n v="1"/>
    <n v="1"/>
    <n v="1"/>
    <x v="169"/>
    <x v="1"/>
  </r>
  <r>
    <x v="14389"/>
    <x v="71"/>
    <x v="2"/>
    <x v="10"/>
    <n v="3"/>
    <n v="3"/>
    <n v="9"/>
    <x v="341"/>
    <x v="0"/>
  </r>
  <r>
    <x v="14390"/>
    <x v="99"/>
    <x v="0"/>
    <x v="26"/>
    <n v="5"/>
    <n v="2"/>
    <n v="10"/>
    <x v="454"/>
    <x v="0"/>
  </r>
  <r>
    <x v="14391"/>
    <x v="23"/>
    <x v="3"/>
    <x v="13"/>
    <n v="6"/>
    <n v="3"/>
    <n v="18"/>
    <x v="2"/>
    <x v="2"/>
  </r>
  <r>
    <x v="14392"/>
    <x v="68"/>
    <x v="1"/>
    <x v="4"/>
    <n v="12"/>
    <n v="2"/>
    <n v="24"/>
    <x v="13"/>
    <x v="1"/>
  </r>
  <r>
    <x v="14393"/>
    <x v="19"/>
    <x v="4"/>
    <x v="19"/>
    <n v="4"/>
    <n v="4"/>
    <n v="16"/>
    <x v="657"/>
    <x v="0"/>
  </r>
  <r>
    <x v="14394"/>
    <x v="99"/>
    <x v="0"/>
    <x v="15"/>
    <n v="5"/>
    <n v="2"/>
    <n v="10"/>
    <x v="321"/>
    <x v="2"/>
  </r>
  <r>
    <x v="14395"/>
    <x v="35"/>
    <x v="1"/>
    <x v="27"/>
    <n v="20"/>
    <n v="4"/>
    <n v="80"/>
    <x v="194"/>
    <x v="2"/>
  </r>
  <r>
    <x v="14396"/>
    <x v="56"/>
    <x v="3"/>
    <x v="13"/>
    <n v="6"/>
    <n v="4"/>
    <n v="24"/>
    <x v="167"/>
    <x v="2"/>
  </r>
  <r>
    <x v="14397"/>
    <x v="51"/>
    <x v="4"/>
    <x v="16"/>
    <n v="5"/>
    <n v="2"/>
    <n v="10"/>
    <x v="489"/>
    <x v="0"/>
  </r>
  <r>
    <x v="14398"/>
    <x v="88"/>
    <x v="4"/>
    <x v="9"/>
    <n v="5"/>
    <n v="4"/>
    <n v="20"/>
    <x v="392"/>
    <x v="1"/>
  </r>
  <r>
    <x v="14399"/>
    <x v="83"/>
    <x v="0"/>
    <x v="0"/>
    <n v="3"/>
    <n v="1"/>
    <n v="3"/>
    <x v="587"/>
    <x v="2"/>
  </r>
  <r>
    <x v="14400"/>
    <x v="74"/>
    <x v="4"/>
    <x v="9"/>
    <n v="5"/>
    <n v="2"/>
    <n v="10"/>
    <x v="709"/>
    <x v="1"/>
  </r>
  <r>
    <x v="14401"/>
    <x v="0"/>
    <x v="1"/>
    <x v="4"/>
    <n v="12"/>
    <n v="1"/>
    <n v="12"/>
    <x v="284"/>
    <x v="2"/>
  </r>
  <r>
    <x v="14402"/>
    <x v="19"/>
    <x v="2"/>
    <x v="14"/>
    <n v="2.5"/>
    <n v="4"/>
    <n v="10"/>
    <x v="219"/>
    <x v="0"/>
  </r>
  <r>
    <x v="14403"/>
    <x v="73"/>
    <x v="4"/>
    <x v="19"/>
    <n v="4"/>
    <n v="1"/>
    <n v="4"/>
    <x v="307"/>
    <x v="1"/>
  </r>
  <r>
    <x v="14404"/>
    <x v="61"/>
    <x v="1"/>
    <x v="5"/>
    <n v="18"/>
    <n v="3"/>
    <n v="54"/>
    <x v="400"/>
    <x v="0"/>
  </r>
  <r>
    <x v="14405"/>
    <x v="15"/>
    <x v="4"/>
    <x v="9"/>
    <n v="5"/>
    <n v="4"/>
    <n v="20"/>
    <x v="475"/>
    <x v="1"/>
  </r>
  <r>
    <x v="14406"/>
    <x v="32"/>
    <x v="3"/>
    <x v="20"/>
    <n v="5"/>
    <n v="1"/>
    <n v="5"/>
    <x v="111"/>
    <x v="1"/>
  </r>
  <r>
    <x v="14407"/>
    <x v="90"/>
    <x v="1"/>
    <x v="5"/>
    <n v="18"/>
    <n v="3"/>
    <n v="54"/>
    <x v="83"/>
    <x v="2"/>
  </r>
  <r>
    <x v="14408"/>
    <x v="69"/>
    <x v="0"/>
    <x v="1"/>
    <n v="4"/>
    <n v="1"/>
    <n v="4"/>
    <x v="555"/>
    <x v="1"/>
  </r>
  <r>
    <x v="14409"/>
    <x v="63"/>
    <x v="0"/>
    <x v="1"/>
    <n v="4"/>
    <n v="1"/>
    <n v="4"/>
    <x v="219"/>
    <x v="1"/>
  </r>
  <r>
    <x v="14410"/>
    <x v="46"/>
    <x v="4"/>
    <x v="19"/>
    <n v="4"/>
    <n v="2"/>
    <n v="8"/>
    <x v="307"/>
    <x v="1"/>
  </r>
  <r>
    <x v="14411"/>
    <x v="31"/>
    <x v="2"/>
    <x v="12"/>
    <n v="3"/>
    <n v="4"/>
    <n v="12"/>
    <x v="715"/>
    <x v="1"/>
  </r>
  <r>
    <x v="14412"/>
    <x v="15"/>
    <x v="4"/>
    <x v="16"/>
    <n v="5"/>
    <n v="3"/>
    <n v="15"/>
    <x v="506"/>
    <x v="0"/>
  </r>
  <r>
    <x v="14413"/>
    <x v="35"/>
    <x v="1"/>
    <x v="4"/>
    <n v="12"/>
    <n v="1"/>
    <n v="12"/>
    <x v="519"/>
    <x v="3"/>
  </r>
  <r>
    <x v="14414"/>
    <x v="59"/>
    <x v="1"/>
    <x v="2"/>
    <n v="15"/>
    <n v="3"/>
    <n v="45"/>
    <x v="237"/>
    <x v="0"/>
  </r>
  <r>
    <x v="14415"/>
    <x v="23"/>
    <x v="3"/>
    <x v="11"/>
    <n v="4"/>
    <n v="3"/>
    <n v="12"/>
    <x v="99"/>
    <x v="0"/>
  </r>
  <r>
    <x v="14416"/>
    <x v="78"/>
    <x v="2"/>
    <x v="10"/>
    <n v="3"/>
    <n v="2"/>
    <n v="6"/>
    <x v="138"/>
    <x v="2"/>
  </r>
  <r>
    <x v="14417"/>
    <x v="74"/>
    <x v="1"/>
    <x v="2"/>
    <n v="15"/>
    <n v="5"/>
    <n v="75"/>
    <x v="508"/>
    <x v="1"/>
  </r>
  <r>
    <x v="14418"/>
    <x v="86"/>
    <x v="3"/>
    <x v="20"/>
    <n v="5"/>
    <n v="1"/>
    <n v="5"/>
    <x v="496"/>
    <x v="1"/>
  </r>
  <r>
    <x v="14419"/>
    <x v="38"/>
    <x v="3"/>
    <x v="21"/>
    <n v="7"/>
    <n v="3"/>
    <n v="21"/>
    <x v="18"/>
    <x v="3"/>
  </r>
  <r>
    <x v="14420"/>
    <x v="27"/>
    <x v="0"/>
    <x v="1"/>
    <n v="4"/>
    <n v="1"/>
    <n v="4"/>
    <x v="442"/>
    <x v="0"/>
  </r>
  <r>
    <x v="14421"/>
    <x v="71"/>
    <x v="3"/>
    <x v="20"/>
    <n v="5"/>
    <n v="2"/>
    <n v="10"/>
    <x v="399"/>
    <x v="0"/>
  </r>
  <r>
    <x v="14422"/>
    <x v="80"/>
    <x v="3"/>
    <x v="13"/>
    <n v="6"/>
    <n v="3"/>
    <n v="18"/>
    <x v="221"/>
    <x v="2"/>
  </r>
  <r>
    <x v="14423"/>
    <x v="44"/>
    <x v="3"/>
    <x v="8"/>
    <n v="6"/>
    <n v="5"/>
    <n v="30"/>
    <x v="21"/>
    <x v="2"/>
  </r>
  <r>
    <x v="14424"/>
    <x v="58"/>
    <x v="0"/>
    <x v="1"/>
    <n v="4"/>
    <n v="1"/>
    <n v="4"/>
    <x v="157"/>
    <x v="1"/>
  </r>
  <r>
    <x v="14425"/>
    <x v="28"/>
    <x v="1"/>
    <x v="4"/>
    <n v="12"/>
    <n v="1"/>
    <n v="12"/>
    <x v="298"/>
    <x v="0"/>
  </r>
  <r>
    <x v="14426"/>
    <x v="7"/>
    <x v="1"/>
    <x v="27"/>
    <n v="20"/>
    <n v="5"/>
    <n v="100"/>
    <x v="407"/>
    <x v="2"/>
  </r>
  <r>
    <x v="14427"/>
    <x v="74"/>
    <x v="1"/>
    <x v="7"/>
    <n v="14"/>
    <n v="2"/>
    <n v="28"/>
    <x v="693"/>
    <x v="0"/>
  </r>
  <r>
    <x v="14428"/>
    <x v="64"/>
    <x v="4"/>
    <x v="19"/>
    <n v="4"/>
    <n v="2"/>
    <n v="8"/>
    <x v="500"/>
    <x v="3"/>
  </r>
  <r>
    <x v="14429"/>
    <x v="5"/>
    <x v="3"/>
    <x v="3"/>
    <s v=""/>
    <m/>
    <m/>
    <x v="34"/>
    <x v="1"/>
  </r>
  <r>
    <x v="14430"/>
    <x v="68"/>
    <x v="0"/>
    <x v="1"/>
    <n v="4"/>
    <n v="3"/>
    <n v="12"/>
    <x v="478"/>
    <x v="0"/>
  </r>
  <r>
    <x v="14431"/>
    <x v="70"/>
    <x v="0"/>
    <x v="0"/>
    <n v="3"/>
    <n v="4"/>
    <n v="12"/>
    <x v="616"/>
    <x v="0"/>
  </r>
  <r>
    <x v="14432"/>
    <x v="30"/>
    <x v="3"/>
    <x v="21"/>
    <n v="7"/>
    <n v="4"/>
    <n v="28"/>
    <x v="480"/>
    <x v="3"/>
  </r>
  <r>
    <x v="14433"/>
    <x v="93"/>
    <x v="4"/>
    <x v="9"/>
    <n v="5"/>
    <n v="2"/>
    <n v="10"/>
    <x v="219"/>
    <x v="2"/>
  </r>
  <r>
    <x v="14434"/>
    <x v="15"/>
    <x v="4"/>
    <x v="18"/>
    <n v="8"/>
    <n v="5"/>
    <n v="40"/>
    <x v="289"/>
    <x v="2"/>
  </r>
  <r>
    <x v="14435"/>
    <x v="79"/>
    <x v="0"/>
    <x v="1"/>
    <n v="4"/>
    <n v="1"/>
    <n v="4"/>
    <x v="10"/>
    <x v="0"/>
  </r>
  <r>
    <x v="14436"/>
    <x v="92"/>
    <x v="4"/>
    <x v="18"/>
    <n v="8"/>
    <n v="4"/>
    <n v="32"/>
    <x v="714"/>
    <x v="1"/>
  </r>
  <r>
    <x v="14437"/>
    <x v="89"/>
    <x v="3"/>
    <x v="13"/>
    <n v="6"/>
    <n v="2"/>
    <n v="12"/>
    <x v="405"/>
    <x v="1"/>
  </r>
  <r>
    <x v="14438"/>
    <x v="74"/>
    <x v="3"/>
    <x v="8"/>
    <n v="6"/>
    <n v="2"/>
    <n v="12"/>
    <x v="517"/>
    <x v="1"/>
  </r>
  <r>
    <x v="14439"/>
    <x v="37"/>
    <x v="3"/>
    <x v="13"/>
    <n v="6"/>
    <n v="2"/>
    <n v="12"/>
    <x v="20"/>
    <x v="1"/>
  </r>
  <r>
    <x v="14440"/>
    <x v="34"/>
    <x v="1"/>
    <x v="5"/>
    <n v="18"/>
    <n v="3"/>
    <n v="54"/>
    <x v="527"/>
    <x v="0"/>
  </r>
  <r>
    <x v="14441"/>
    <x v="34"/>
    <x v="0"/>
    <x v="1"/>
    <n v="4"/>
    <n v="2"/>
    <n v="8"/>
    <x v="391"/>
    <x v="0"/>
  </r>
  <r>
    <x v="14442"/>
    <x v="44"/>
    <x v="4"/>
    <x v="18"/>
    <n v="8"/>
    <n v="5"/>
    <n v="40"/>
    <x v="248"/>
    <x v="2"/>
  </r>
  <r>
    <x v="14443"/>
    <x v="80"/>
    <x v="0"/>
    <x v="0"/>
    <n v="3"/>
    <n v="1"/>
    <n v="3"/>
    <x v="422"/>
    <x v="1"/>
  </r>
  <r>
    <x v="14444"/>
    <x v="80"/>
    <x v="4"/>
    <x v="17"/>
    <n v="7"/>
    <n v="5"/>
    <n v="35"/>
    <x v="585"/>
    <x v="0"/>
  </r>
  <r>
    <x v="14445"/>
    <x v="20"/>
    <x v="3"/>
    <x v="13"/>
    <n v="6"/>
    <n v="5"/>
    <n v="30"/>
    <x v="210"/>
    <x v="2"/>
  </r>
  <r>
    <x v="14446"/>
    <x v="61"/>
    <x v="4"/>
    <x v="19"/>
    <n v="4"/>
    <n v="3"/>
    <n v="12"/>
    <x v="650"/>
    <x v="3"/>
  </r>
  <r>
    <x v="14447"/>
    <x v="37"/>
    <x v="3"/>
    <x v="20"/>
    <n v="5"/>
    <n v="5"/>
    <n v="25"/>
    <x v="585"/>
    <x v="1"/>
  </r>
  <r>
    <x v="14448"/>
    <x v="11"/>
    <x v="4"/>
    <x v="19"/>
    <n v="4"/>
    <n v="5"/>
    <n v="20"/>
    <x v="221"/>
    <x v="1"/>
  </r>
  <r>
    <x v="14449"/>
    <x v="33"/>
    <x v="3"/>
    <x v="8"/>
    <n v="6"/>
    <n v="3"/>
    <n v="18"/>
    <x v="523"/>
    <x v="2"/>
  </r>
  <r>
    <x v="14450"/>
    <x v="31"/>
    <x v="3"/>
    <x v="20"/>
    <n v="5"/>
    <n v="5"/>
    <n v="25"/>
    <x v="115"/>
    <x v="0"/>
  </r>
  <r>
    <x v="14451"/>
    <x v="84"/>
    <x v="3"/>
    <x v="11"/>
    <n v="4"/>
    <n v="3"/>
    <n v="12"/>
    <x v="134"/>
    <x v="1"/>
  </r>
  <r>
    <x v="14452"/>
    <x v="16"/>
    <x v="2"/>
    <x v="12"/>
    <n v="3"/>
    <n v="4"/>
    <n v="12"/>
    <x v="16"/>
    <x v="0"/>
  </r>
  <r>
    <x v="14453"/>
    <x v="87"/>
    <x v="0"/>
    <x v="3"/>
    <n v="4"/>
    <n v="4"/>
    <n v="16"/>
    <x v="379"/>
    <x v="3"/>
  </r>
  <r>
    <x v="14454"/>
    <x v="55"/>
    <x v="3"/>
    <x v="20"/>
    <n v="5"/>
    <n v="5"/>
    <n v="25"/>
    <x v="631"/>
    <x v="2"/>
  </r>
  <r>
    <x v="14455"/>
    <x v="98"/>
    <x v="4"/>
    <x v="16"/>
    <n v="5"/>
    <n v="1"/>
    <n v="5"/>
    <x v="435"/>
    <x v="1"/>
  </r>
  <r>
    <x v="14456"/>
    <x v="89"/>
    <x v="1"/>
    <x v="7"/>
    <n v="14"/>
    <n v="3"/>
    <n v="42"/>
    <x v="687"/>
    <x v="1"/>
  </r>
  <r>
    <x v="14457"/>
    <x v="3"/>
    <x v="0"/>
    <x v="0"/>
    <n v="3"/>
    <n v="4"/>
    <n v="12"/>
    <x v="33"/>
    <x v="1"/>
  </r>
  <r>
    <x v="14458"/>
    <x v="44"/>
    <x v="4"/>
    <x v="19"/>
    <n v="4"/>
    <n v="4"/>
    <n v="16"/>
    <x v="531"/>
    <x v="0"/>
  </r>
  <r>
    <x v="14459"/>
    <x v="26"/>
    <x v="4"/>
    <x v="18"/>
    <n v="8"/>
    <n v="1"/>
    <n v="8"/>
    <x v="436"/>
    <x v="1"/>
  </r>
  <r>
    <x v="14460"/>
    <x v="58"/>
    <x v="1"/>
    <x v="4"/>
    <n v="12"/>
    <n v="3"/>
    <n v="36"/>
    <x v="281"/>
    <x v="0"/>
  </r>
  <r>
    <x v="14461"/>
    <x v="78"/>
    <x v="1"/>
    <x v="4"/>
    <n v="12"/>
    <n v="1"/>
    <n v="12"/>
    <x v="144"/>
    <x v="0"/>
  </r>
  <r>
    <x v="14462"/>
    <x v="20"/>
    <x v="3"/>
    <x v="13"/>
    <n v="6"/>
    <n v="2"/>
    <n v="12"/>
    <x v="527"/>
    <x v="0"/>
  </r>
  <r>
    <x v="14463"/>
    <x v="7"/>
    <x v="0"/>
    <x v="6"/>
    <n v="4"/>
    <n v="5"/>
    <n v="20"/>
    <x v="345"/>
    <x v="0"/>
  </r>
  <r>
    <x v="14464"/>
    <x v="91"/>
    <x v="2"/>
    <x v="14"/>
    <n v="2.5"/>
    <n v="2"/>
    <n v="5"/>
    <x v="664"/>
    <x v="1"/>
  </r>
  <r>
    <x v="14465"/>
    <x v="88"/>
    <x v="4"/>
    <x v="17"/>
    <n v="7"/>
    <n v="5"/>
    <n v="35"/>
    <x v="662"/>
    <x v="0"/>
  </r>
  <r>
    <x v="14466"/>
    <x v="85"/>
    <x v="1"/>
    <x v="4"/>
    <n v="12"/>
    <n v="2"/>
    <n v="24"/>
    <x v="664"/>
    <x v="2"/>
  </r>
  <r>
    <x v="14467"/>
    <x v="42"/>
    <x v="1"/>
    <x v="2"/>
    <n v="15"/>
    <n v="1"/>
    <n v="15"/>
    <x v="190"/>
    <x v="0"/>
  </r>
  <r>
    <x v="14468"/>
    <x v="92"/>
    <x v="0"/>
    <x v="3"/>
    <n v="4"/>
    <n v="3"/>
    <n v="12"/>
    <x v="13"/>
    <x v="1"/>
  </r>
  <r>
    <x v="14469"/>
    <x v="53"/>
    <x v="2"/>
    <x v="23"/>
    <n v="1"/>
    <n v="2"/>
    <n v="2"/>
    <x v="212"/>
    <x v="0"/>
  </r>
  <r>
    <x v="14470"/>
    <x v="47"/>
    <x v="3"/>
    <x v="11"/>
    <n v="4"/>
    <n v="2"/>
    <n v="8"/>
    <x v="549"/>
    <x v="0"/>
  </r>
  <r>
    <x v="14471"/>
    <x v="68"/>
    <x v="4"/>
    <x v="19"/>
    <n v="4"/>
    <n v="3"/>
    <n v="12"/>
    <x v="461"/>
    <x v="2"/>
  </r>
  <r>
    <x v="14472"/>
    <x v="54"/>
    <x v="4"/>
    <x v="19"/>
    <n v="4"/>
    <n v="1"/>
    <n v="4"/>
    <x v="450"/>
    <x v="3"/>
  </r>
  <r>
    <x v="14473"/>
    <x v="73"/>
    <x v="1"/>
    <x v="2"/>
    <n v="15"/>
    <n v="1"/>
    <n v="15"/>
    <x v="447"/>
    <x v="2"/>
  </r>
  <r>
    <x v="14474"/>
    <x v="41"/>
    <x v="4"/>
    <x v="19"/>
    <n v="4"/>
    <n v="1"/>
    <n v="4"/>
    <x v="452"/>
    <x v="2"/>
  </r>
  <r>
    <x v="14475"/>
    <x v="61"/>
    <x v="4"/>
    <x v="9"/>
    <n v="5"/>
    <n v="3"/>
    <n v="15"/>
    <x v="15"/>
    <x v="3"/>
  </r>
  <r>
    <x v="14476"/>
    <x v="5"/>
    <x v="0"/>
    <x v="0"/>
    <n v="3"/>
    <n v="5"/>
    <n v="15"/>
    <x v="29"/>
    <x v="2"/>
  </r>
  <r>
    <x v="14477"/>
    <x v="28"/>
    <x v="2"/>
    <x v="14"/>
    <n v="2.5"/>
    <n v="2"/>
    <n v="5"/>
    <x v="134"/>
    <x v="0"/>
  </r>
  <r>
    <x v="14478"/>
    <x v="92"/>
    <x v="2"/>
    <x v="10"/>
    <n v="3"/>
    <n v="4"/>
    <n v="12"/>
    <x v="665"/>
    <x v="0"/>
  </r>
  <r>
    <x v="14479"/>
    <x v="96"/>
    <x v="4"/>
    <x v="3"/>
    <s v=""/>
    <m/>
    <m/>
    <x v="308"/>
    <x v="0"/>
  </r>
  <r>
    <x v="14480"/>
    <x v="71"/>
    <x v="1"/>
    <x v="4"/>
    <n v="12"/>
    <n v="2"/>
    <n v="24"/>
    <x v="358"/>
    <x v="1"/>
  </r>
  <r>
    <x v="14481"/>
    <x v="5"/>
    <x v="1"/>
    <x v="27"/>
    <n v="20"/>
    <n v="5"/>
    <n v="100"/>
    <x v="123"/>
    <x v="1"/>
  </r>
  <r>
    <x v="14482"/>
    <x v="65"/>
    <x v="3"/>
    <x v="8"/>
    <n v="6"/>
    <n v="3"/>
    <n v="18"/>
    <x v="76"/>
    <x v="3"/>
  </r>
  <r>
    <x v="14483"/>
    <x v="38"/>
    <x v="0"/>
    <x v="26"/>
    <n v="5"/>
    <n v="5"/>
    <n v="25"/>
    <x v="215"/>
    <x v="1"/>
  </r>
  <r>
    <x v="14484"/>
    <x v="1"/>
    <x v="4"/>
    <x v="19"/>
    <n v="4"/>
    <n v="5"/>
    <n v="20"/>
    <x v="721"/>
    <x v="1"/>
  </r>
  <r>
    <x v="14485"/>
    <x v="50"/>
    <x v="4"/>
    <x v="18"/>
    <n v="8"/>
    <n v="4"/>
    <n v="32"/>
    <x v="393"/>
    <x v="1"/>
  </r>
  <r>
    <x v="14486"/>
    <x v="33"/>
    <x v="4"/>
    <x v="16"/>
    <n v="5"/>
    <n v="2"/>
    <n v="10"/>
    <x v="133"/>
    <x v="2"/>
  </r>
  <r>
    <x v="14487"/>
    <x v="72"/>
    <x v="3"/>
    <x v="20"/>
    <n v="5"/>
    <n v="4"/>
    <n v="20"/>
    <x v="630"/>
    <x v="2"/>
  </r>
  <r>
    <x v="14488"/>
    <x v="85"/>
    <x v="2"/>
    <x v="12"/>
    <n v="3"/>
    <n v="4"/>
    <n v="12"/>
    <x v="133"/>
    <x v="0"/>
  </r>
  <r>
    <x v="14489"/>
    <x v="32"/>
    <x v="2"/>
    <x v="23"/>
    <n v="1"/>
    <n v="3"/>
    <n v="3"/>
    <x v="175"/>
    <x v="1"/>
  </r>
  <r>
    <x v="14490"/>
    <x v="62"/>
    <x v="1"/>
    <x v="27"/>
    <n v="20"/>
    <n v="5"/>
    <n v="100"/>
    <x v="104"/>
    <x v="0"/>
  </r>
  <r>
    <x v="14491"/>
    <x v="84"/>
    <x v="0"/>
    <x v="0"/>
    <n v="3"/>
    <n v="3"/>
    <n v="9"/>
    <x v="356"/>
    <x v="1"/>
  </r>
  <r>
    <x v="14492"/>
    <x v="95"/>
    <x v="1"/>
    <x v="27"/>
    <n v="20"/>
    <n v="1"/>
    <n v="20"/>
    <x v="421"/>
    <x v="1"/>
  </r>
  <r>
    <x v="14493"/>
    <x v="61"/>
    <x v="2"/>
    <x v="23"/>
    <n v="1"/>
    <n v="5"/>
    <n v="5"/>
    <x v="691"/>
    <x v="0"/>
  </r>
  <r>
    <x v="14494"/>
    <x v="72"/>
    <x v="0"/>
    <x v="1"/>
    <n v="4"/>
    <n v="1"/>
    <n v="4"/>
    <x v="276"/>
    <x v="1"/>
  </r>
  <r>
    <x v="14495"/>
    <x v="78"/>
    <x v="0"/>
    <x v="6"/>
    <n v="4"/>
    <n v="4"/>
    <n v="16"/>
    <x v="672"/>
    <x v="0"/>
  </r>
  <r>
    <x v="14496"/>
    <x v="3"/>
    <x v="2"/>
    <x v="23"/>
    <n v="1"/>
    <n v="2"/>
    <n v="2"/>
    <x v="723"/>
    <x v="0"/>
  </r>
  <r>
    <x v="14497"/>
    <x v="21"/>
    <x v="4"/>
    <x v="25"/>
    <n v="10"/>
    <n v="3"/>
    <n v="30"/>
    <x v="2"/>
    <x v="0"/>
  </r>
  <r>
    <x v="14498"/>
    <x v="21"/>
    <x v="1"/>
    <x v="4"/>
    <n v="12"/>
    <n v="3"/>
    <n v="36"/>
    <x v="677"/>
    <x v="0"/>
  </r>
  <r>
    <x v="14499"/>
    <x v="36"/>
    <x v="3"/>
    <x v="21"/>
    <n v="7"/>
    <n v="2"/>
    <n v="14"/>
    <x v="477"/>
    <x v="1"/>
  </r>
  <r>
    <x v="14500"/>
    <x v="6"/>
    <x v="4"/>
    <x v="18"/>
    <n v="8"/>
    <n v="5"/>
    <n v="40"/>
    <x v="655"/>
    <x v="0"/>
  </r>
  <r>
    <x v="14501"/>
    <x v="44"/>
    <x v="3"/>
    <x v="13"/>
    <n v="6"/>
    <n v="5"/>
    <n v="30"/>
    <x v="369"/>
    <x v="0"/>
  </r>
  <r>
    <x v="14502"/>
    <x v="43"/>
    <x v="4"/>
    <x v="17"/>
    <n v="7"/>
    <n v="5"/>
    <n v="35"/>
    <x v="171"/>
    <x v="0"/>
  </r>
  <r>
    <x v="14503"/>
    <x v="52"/>
    <x v="4"/>
    <x v="16"/>
    <n v="5"/>
    <n v="2"/>
    <n v="10"/>
    <x v="7"/>
    <x v="2"/>
  </r>
  <r>
    <x v="14504"/>
    <x v="62"/>
    <x v="2"/>
    <x v="23"/>
    <n v="1"/>
    <n v="3"/>
    <n v="3"/>
    <x v="6"/>
    <x v="0"/>
  </r>
  <r>
    <x v="14505"/>
    <x v="9"/>
    <x v="2"/>
    <x v="3"/>
    <s v=""/>
    <m/>
    <m/>
    <x v="422"/>
    <x v="1"/>
  </r>
  <r>
    <x v="14506"/>
    <x v="24"/>
    <x v="3"/>
    <x v="11"/>
    <n v="4"/>
    <n v="1"/>
    <n v="4"/>
    <x v="618"/>
    <x v="1"/>
  </r>
  <r>
    <x v="14507"/>
    <x v="2"/>
    <x v="2"/>
    <x v="23"/>
    <n v="1"/>
    <n v="1"/>
    <n v="1"/>
    <x v="133"/>
    <x v="2"/>
  </r>
  <r>
    <x v="14508"/>
    <x v="27"/>
    <x v="4"/>
    <x v="9"/>
    <n v="5"/>
    <n v="5"/>
    <n v="25"/>
    <x v="4"/>
    <x v="1"/>
  </r>
  <r>
    <x v="14509"/>
    <x v="37"/>
    <x v="2"/>
    <x v="14"/>
    <n v="2.5"/>
    <n v="5"/>
    <n v="12.5"/>
    <x v="541"/>
    <x v="0"/>
  </r>
  <r>
    <x v="14510"/>
    <x v="88"/>
    <x v="2"/>
    <x v="22"/>
    <n v="2.5"/>
    <n v="3"/>
    <n v="7.5"/>
    <x v="612"/>
    <x v="2"/>
  </r>
  <r>
    <x v="14511"/>
    <x v="48"/>
    <x v="2"/>
    <x v="23"/>
    <n v="1"/>
    <n v="4"/>
    <n v="4"/>
    <x v="395"/>
    <x v="2"/>
  </r>
  <r>
    <x v="14512"/>
    <x v="19"/>
    <x v="2"/>
    <x v="10"/>
    <n v="3"/>
    <n v="1"/>
    <n v="3"/>
    <x v="423"/>
    <x v="1"/>
  </r>
  <r>
    <x v="14513"/>
    <x v="2"/>
    <x v="3"/>
    <x v="11"/>
    <n v="4"/>
    <n v="4"/>
    <n v="16"/>
    <x v="392"/>
    <x v="1"/>
  </r>
  <r>
    <x v="14514"/>
    <x v="23"/>
    <x v="1"/>
    <x v="2"/>
    <n v="15"/>
    <n v="3"/>
    <n v="45"/>
    <x v="566"/>
    <x v="2"/>
  </r>
  <r>
    <x v="14515"/>
    <x v="31"/>
    <x v="2"/>
    <x v="3"/>
    <n v="2.5"/>
    <n v="5"/>
    <n v="12.5"/>
    <x v="156"/>
    <x v="3"/>
  </r>
  <r>
    <x v="14516"/>
    <x v="71"/>
    <x v="4"/>
    <x v="16"/>
    <n v="5"/>
    <n v="2"/>
    <n v="10"/>
    <x v="267"/>
    <x v="1"/>
  </r>
  <r>
    <x v="14517"/>
    <x v="48"/>
    <x v="2"/>
    <x v="23"/>
    <n v="1"/>
    <n v="1"/>
    <n v="1"/>
    <x v="622"/>
    <x v="0"/>
  </r>
  <r>
    <x v="14518"/>
    <x v="68"/>
    <x v="0"/>
    <x v="0"/>
    <n v="3"/>
    <n v="1"/>
    <n v="3"/>
    <x v="207"/>
    <x v="1"/>
  </r>
  <r>
    <x v="14519"/>
    <x v="4"/>
    <x v="2"/>
    <x v="12"/>
    <n v="3"/>
    <n v="5"/>
    <n v="15"/>
    <x v="531"/>
    <x v="1"/>
  </r>
  <r>
    <x v="14520"/>
    <x v="38"/>
    <x v="1"/>
    <x v="4"/>
    <n v="12"/>
    <n v="4"/>
    <n v="48"/>
    <x v="28"/>
    <x v="1"/>
  </r>
  <r>
    <x v="14521"/>
    <x v="36"/>
    <x v="4"/>
    <x v="17"/>
    <n v="7"/>
    <n v="3"/>
    <n v="21"/>
    <x v="338"/>
    <x v="1"/>
  </r>
  <r>
    <x v="14522"/>
    <x v="44"/>
    <x v="3"/>
    <x v="20"/>
    <n v="5"/>
    <n v="4"/>
    <n v="20"/>
    <x v="515"/>
    <x v="3"/>
  </r>
  <r>
    <x v="14523"/>
    <x v="91"/>
    <x v="1"/>
    <x v="4"/>
    <n v="12"/>
    <n v="1"/>
    <n v="12"/>
    <x v="614"/>
    <x v="2"/>
  </r>
  <r>
    <x v="14524"/>
    <x v="81"/>
    <x v="3"/>
    <x v="11"/>
    <n v="4"/>
    <n v="3"/>
    <n v="12"/>
    <x v="716"/>
    <x v="1"/>
  </r>
  <r>
    <x v="14525"/>
    <x v="72"/>
    <x v="4"/>
    <x v="9"/>
    <n v="5"/>
    <n v="4"/>
    <n v="20"/>
    <x v="502"/>
    <x v="2"/>
  </r>
  <r>
    <x v="14526"/>
    <x v="93"/>
    <x v="3"/>
    <x v="8"/>
    <n v="6"/>
    <n v="2"/>
    <n v="12"/>
    <x v="334"/>
    <x v="0"/>
  </r>
  <r>
    <x v="14527"/>
    <x v="71"/>
    <x v="4"/>
    <x v="18"/>
    <n v="8"/>
    <n v="4"/>
    <n v="32"/>
    <x v="704"/>
    <x v="1"/>
  </r>
  <r>
    <x v="14528"/>
    <x v="63"/>
    <x v="0"/>
    <x v="0"/>
    <n v="3"/>
    <n v="3"/>
    <n v="9"/>
    <x v="682"/>
    <x v="1"/>
  </r>
  <r>
    <x v="14529"/>
    <x v="9"/>
    <x v="1"/>
    <x v="4"/>
    <n v="12"/>
    <n v="2"/>
    <n v="24"/>
    <x v="338"/>
    <x v="2"/>
  </r>
  <r>
    <x v="14530"/>
    <x v="60"/>
    <x v="0"/>
    <x v="15"/>
    <n v="5"/>
    <n v="1"/>
    <n v="5"/>
    <x v="32"/>
    <x v="0"/>
  </r>
  <r>
    <x v="14531"/>
    <x v="17"/>
    <x v="3"/>
    <x v="20"/>
    <n v="5"/>
    <n v="1"/>
    <n v="5"/>
    <x v="552"/>
    <x v="0"/>
  </r>
  <r>
    <x v="14532"/>
    <x v="7"/>
    <x v="2"/>
    <x v="22"/>
    <n v="2.5"/>
    <n v="1"/>
    <n v="2.5"/>
    <x v="602"/>
    <x v="2"/>
  </r>
  <r>
    <x v="14533"/>
    <x v="92"/>
    <x v="0"/>
    <x v="26"/>
    <n v="5"/>
    <n v="3"/>
    <n v="15"/>
    <x v="22"/>
    <x v="2"/>
  </r>
  <r>
    <x v="14534"/>
    <x v="44"/>
    <x v="0"/>
    <x v="1"/>
    <n v="4"/>
    <n v="4"/>
    <n v="16"/>
    <x v="593"/>
    <x v="2"/>
  </r>
  <r>
    <x v="14535"/>
    <x v="48"/>
    <x v="0"/>
    <x v="6"/>
    <n v="4"/>
    <n v="2"/>
    <n v="8"/>
    <x v="302"/>
    <x v="1"/>
  </r>
  <r>
    <x v="14536"/>
    <x v="54"/>
    <x v="3"/>
    <x v="13"/>
    <n v="6"/>
    <n v="1"/>
    <n v="6"/>
    <x v="56"/>
    <x v="2"/>
  </r>
  <r>
    <x v="14537"/>
    <x v="10"/>
    <x v="2"/>
    <x v="14"/>
    <n v="2.5"/>
    <n v="5"/>
    <n v="12.5"/>
    <x v="168"/>
    <x v="2"/>
  </r>
  <r>
    <x v="14538"/>
    <x v="98"/>
    <x v="2"/>
    <x v="10"/>
    <n v="3"/>
    <n v="2"/>
    <n v="6"/>
    <x v="130"/>
    <x v="0"/>
  </r>
  <r>
    <x v="14539"/>
    <x v="79"/>
    <x v="1"/>
    <x v="4"/>
    <n v="12"/>
    <n v="1"/>
    <n v="12"/>
    <x v="470"/>
    <x v="0"/>
  </r>
  <r>
    <x v="14540"/>
    <x v="87"/>
    <x v="0"/>
    <x v="1"/>
    <n v="4"/>
    <n v="4"/>
    <n v="16"/>
    <x v="136"/>
    <x v="1"/>
  </r>
  <r>
    <x v="14541"/>
    <x v="66"/>
    <x v="3"/>
    <x v="11"/>
    <n v="4"/>
    <n v="5"/>
    <n v="20"/>
    <x v="144"/>
    <x v="2"/>
  </r>
  <r>
    <x v="14542"/>
    <x v="19"/>
    <x v="1"/>
    <x v="3"/>
    <s v=""/>
    <m/>
    <m/>
    <x v="620"/>
    <x v="1"/>
  </r>
  <r>
    <x v="14543"/>
    <x v="22"/>
    <x v="2"/>
    <x v="3"/>
    <n v="2.5"/>
    <n v="2"/>
    <n v="5"/>
    <x v="295"/>
    <x v="1"/>
  </r>
  <r>
    <x v="14544"/>
    <x v="81"/>
    <x v="4"/>
    <x v="16"/>
    <n v="5"/>
    <n v="4"/>
    <n v="20"/>
    <x v="517"/>
    <x v="1"/>
  </r>
  <r>
    <x v="14545"/>
    <x v="64"/>
    <x v="4"/>
    <x v="16"/>
    <n v="5"/>
    <n v="2"/>
    <n v="10"/>
    <x v="242"/>
    <x v="2"/>
  </r>
  <r>
    <x v="14546"/>
    <x v="17"/>
    <x v="0"/>
    <x v="15"/>
    <n v="5"/>
    <n v="1"/>
    <n v="5"/>
    <x v="646"/>
    <x v="0"/>
  </r>
  <r>
    <x v="14547"/>
    <x v="33"/>
    <x v="2"/>
    <x v="3"/>
    <s v=""/>
    <m/>
    <m/>
    <x v="95"/>
    <x v="1"/>
  </r>
  <r>
    <x v="14548"/>
    <x v="51"/>
    <x v="0"/>
    <x v="0"/>
    <n v="3"/>
    <n v="3"/>
    <n v="9"/>
    <x v="604"/>
    <x v="2"/>
  </r>
  <r>
    <x v="14549"/>
    <x v="63"/>
    <x v="4"/>
    <x v="19"/>
    <n v="4"/>
    <n v="2"/>
    <n v="8"/>
    <x v="314"/>
    <x v="1"/>
  </r>
  <r>
    <x v="14550"/>
    <x v="81"/>
    <x v="1"/>
    <x v="2"/>
    <n v="15"/>
    <n v="2"/>
    <n v="30"/>
    <x v="32"/>
    <x v="2"/>
  </r>
  <r>
    <x v="14551"/>
    <x v="17"/>
    <x v="3"/>
    <x v="13"/>
    <n v="6"/>
    <n v="4"/>
    <n v="24"/>
    <x v="446"/>
    <x v="0"/>
  </r>
  <r>
    <x v="14552"/>
    <x v="81"/>
    <x v="1"/>
    <x v="2"/>
    <n v="15"/>
    <n v="5"/>
    <n v="75"/>
    <x v="239"/>
    <x v="1"/>
  </r>
  <r>
    <x v="14553"/>
    <x v="66"/>
    <x v="2"/>
    <x v="22"/>
    <n v="2.5"/>
    <n v="1"/>
    <n v="2.5"/>
    <x v="709"/>
    <x v="2"/>
  </r>
  <r>
    <x v="14554"/>
    <x v="63"/>
    <x v="1"/>
    <x v="7"/>
    <n v="14"/>
    <n v="5"/>
    <n v="70"/>
    <x v="236"/>
    <x v="2"/>
  </r>
  <r>
    <x v="14555"/>
    <x v="38"/>
    <x v="3"/>
    <x v="11"/>
    <n v="4"/>
    <n v="4"/>
    <n v="16"/>
    <x v="314"/>
    <x v="1"/>
  </r>
  <r>
    <x v="14556"/>
    <x v="82"/>
    <x v="4"/>
    <x v="3"/>
    <s v=""/>
    <m/>
    <m/>
    <x v="12"/>
    <x v="0"/>
  </r>
  <r>
    <x v="14557"/>
    <x v="73"/>
    <x v="2"/>
    <x v="14"/>
    <n v="2.5"/>
    <n v="1"/>
    <n v="2.5"/>
    <x v="457"/>
    <x v="0"/>
  </r>
  <r>
    <x v="14558"/>
    <x v="37"/>
    <x v="1"/>
    <x v="27"/>
    <n v="20"/>
    <n v="4"/>
    <n v="80"/>
    <x v="537"/>
    <x v="2"/>
  </r>
  <r>
    <x v="14559"/>
    <x v="84"/>
    <x v="0"/>
    <x v="15"/>
    <n v="5"/>
    <n v="3"/>
    <n v="15"/>
    <x v="549"/>
    <x v="0"/>
  </r>
  <r>
    <x v="14560"/>
    <x v="31"/>
    <x v="1"/>
    <x v="5"/>
    <n v="18"/>
    <n v="2"/>
    <n v="36"/>
    <x v="18"/>
    <x v="2"/>
  </r>
  <r>
    <x v="14561"/>
    <x v="42"/>
    <x v="1"/>
    <x v="4"/>
    <n v="12"/>
    <n v="4"/>
    <n v="48"/>
    <x v="542"/>
    <x v="2"/>
  </r>
  <r>
    <x v="14562"/>
    <x v="97"/>
    <x v="2"/>
    <x v="23"/>
    <n v="1"/>
    <n v="1"/>
    <n v="1"/>
    <x v="581"/>
    <x v="2"/>
  </r>
  <r>
    <x v="14563"/>
    <x v="22"/>
    <x v="0"/>
    <x v="0"/>
    <n v="3"/>
    <n v="5"/>
    <n v="15"/>
    <x v="478"/>
    <x v="0"/>
  </r>
  <r>
    <x v="14564"/>
    <x v="61"/>
    <x v="3"/>
    <x v="3"/>
    <s v=""/>
    <m/>
    <m/>
    <x v="686"/>
    <x v="2"/>
  </r>
  <r>
    <x v="14565"/>
    <x v="15"/>
    <x v="0"/>
    <x v="0"/>
    <n v="3"/>
    <n v="3"/>
    <n v="9"/>
    <x v="148"/>
    <x v="0"/>
  </r>
  <r>
    <x v="14566"/>
    <x v="18"/>
    <x v="1"/>
    <x v="5"/>
    <n v="18"/>
    <n v="1"/>
    <n v="18"/>
    <x v="304"/>
    <x v="1"/>
  </r>
  <r>
    <x v="14567"/>
    <x v="73"/>
    <x v="0"/>
    <x v="1"/>
    <n v="4"/>
    <n v="1"/>
    <n v="4"/>
    <x v="236"/>
    <x v="1"/>
  </r>
  <r>
    <x v="14568"/>
    <x v="78"/>
    <x v="1"/>
    <x v="4"/>
    <n v="12"/>
    <n v="1"/>
    <n v="12"/>
    <x v="179"/>
    <x v="0"/>
  </r>
  <r>
    <x v="14569"/>
    <x v="42"/>
    <x v="2"/>
    <x v="23"/>
    <n v="1"/>
    <n v="4"/>
    <n v="4"/>
    <x v="592"/>
    <x v="2"/>
  </r>
  <r>
    <x v="14570"/>
    <x v="22"/>
    <x v="2"/>
    <x v="10"/>
    <n v="3"/>
    <n v="5"/>
    <n v="15"/>
    <x v="492"/>
    <x v="2"/>
  </r>
  <r>
    <x v="14571"/>
    <x v="36"/>
    <x v="4"/>
    <x v="16"/>
    <n v="5"/>
    <n v="1"/>
    <n v="5"/>
    <x v="94"/>
    <x v="1"/>
  </r>
  <r>
    <x v="14572"/>
    <x v="39"/>
    <x v="0"/>
    <x v="15"/>
    <n v="5"/>
    <n v="4"/>
    <n v="20"/>
    <x v="55"/>
    <x v="2"/>
  </r>
  <r>
    <x v="14573"/>
    <x v="31"/>
    <x v="2"/>
    <x v="22"/>
    <n v="2.5"/>
    <n v="2"/>
    <n v="5"/>
    <x v="570"/>
    <x v="1"/>
  </r>
  <r>
    <x v="14574"/>
    <x v="52"/>
    <x v="0"/>
    <x v="3"/>
    <n v="5"/>
    <n v="5"/>
    <n v="25"/>
    <x v="141"/>
    <x v="1"/>
  </r>
  <r>
    <x v="14575"/>
    <x v="34"/>
    <x v="1"/>
    <x v="2"/>
    <n v="15"/>
    <n v="5"/>
    <n v="75"/>
    <x v="207"/>
    <x v="1"/>
  </r>
  <r>
    <x v="14576"/>
    <x v="44"/>
    <x v="0"/>
    <x v="6"/>
    <n v="4"/>
    <n v="2"/>
    <n v="8"/>
    <x v="588"/>
    <x v="0"/>
  </r>
  <r>
    <x v="14577"/>
    <x v="11"/>
    <x v="3"/>
    <x v="21"/>
    <n v="7"/>
    <n v="5"/>
    <n v="35"/>
    <x v="269"/>
    <x v="2"/>
  </r>
  <r>
    <x v="14578"/>
    <x v="8"/>
    <x v="1"/>
    <x v="2"/>
    <n v="15"/>
    <n v="3"/>
    <n v="45"/>
    <x v="199"/>
    <x v="1"/>
  </r>
  <r>
    <x v="14579"/>
    <x v="40"/>
    <x v="1"/>
    <x v="2"/>
    <n v="15"/>
    <n v="1"/>
    <n v="15"/>
    <x v="429"/>
    <x v="0"/>
  </r>
  <r>
    <x v="14580"/>
    <x v="65"/>
    <x v="4"/>
    <x v="9"/>
    <n v="5"/>
    <n v="2"/>
    <n v="10"/>
    <x v="518"/>
    <x v="1"/>
  </r>
  <r>
    <x v="14581"/>
    <x v="64"/>
    <x v="3"/>
    <x v="20"/>
    <n v="5"/>
    <n v="3"/>
    <n v="15"/>
    <x v="550"/>
    <x v="1"/>
  </r>
  <r>
    <x v="14582"/>
    <x v="78"/>
    <x v="4"/>
    <x v="9"/>
    <n v="5"/>
    <n v="5"/>
    <n v="25"/>
    <x v="305"/>
    <x v="2"/>
  </r>
  <r>
    <x v="14583"/>
    <x v="7"/>
    <x v="1"/>
    <x v="27"/>
    <n v="20"/>
    <n v="5"/>
    <n v="100"/>
    <x v="315"/>
    <x v="1"/>
  </r>
  <r>
    <x v="14584"/>
    <x v="41"/>
    <x v="1"/>
    <x v="2"/>
    <n v="15"/>
    <n v="1"/>
    <n v="15"/>
    <x v="700"/>
    <x v="3"/>
  </r>
  <r>
    <x v="14585"/>
    <x v="85"/>
    <x v="1"/>
    <x v="4"/>
    <n v="12"/>
    <n v="2"/>
    <n v="24"/>
    <x v="573"/>
    <x v="1"/>
  </r>
  <r>
    <x v="14586"/>
    <x v="9"/>
    <x v="4"/>
    <x v="16"/>
    <n v="5"/>
    <n v="5"/>
    <n v="25"/>
    <x v="138"/>
    <x v="0"/>
  </r>
  <r>
    <x v="14587"/>
    <x v="71"/>
    <x v="4"/>
    <x v="19"/>
    <n v="4"/>
    <n v="4"/>
    <n v="16"/>
    <x v="360"/>
    <x v="0"/>
  </r>
  <r>
    <x v="14588"/>
    <x v="18"/>
    <x v="3"/>
    <x v="11"/>
    <n v="4"/>
    <n v="5"/>
    <n v="20"/>
    <x v="431"/>
    <x v="2"/>
  </r>
  <r>
    <x v="14589"/>
    <x v="19"/>
    <x v="4"/>
    <x v="18"/>
    <n v="8"/>
    <n v="5"/>
    <n v="40"/>
    <x v="638"/>
    <x v="1"/>
  </r>
  <r>
    <x v="14590"/>
    <x v="99"/>
    <x v="4"/>
    <x v="17"/>
    <n v="7"/>
    <n v="4"/>
    <n v="28"/>
    <x v="333"/>
    <x v="1"/>
  </r>
  <r>
    <x v="14591"/>
    <x v="79"/>
    <x v="4"/>
    <x v="9"/>
    <n v="5"/>
    <n v="1"/>
    <n v="5"/>
    <x v="493"/>
    <x v="0"/>
  </r>
  <r>
    <x v="14592"/>
    <x v="10"/>
    <x v="1"/>
    <x v="7"/>
    <n v="14"/>
    <n v="2"/>
    <n v="28"/>
    <x v="465"/>
    <x v="0"/>
  </r>
  <r>
    <x v="14593"/>
    <x v="78"/>
    <x v="3"/>
    <x v="11"/>
    <n v="4"/>
    <n v="3"/>
    <n v="12"/>
    <x v="492"/>
    <x v="2"/>
  </r>
  <r>
    <x v="14594"/>
    <x v="89"/>
    <x v="3"/>
    <x v="3"/>
    <n v="6"/>
    <n v="3"/>
    <n v="18"/>
    <x v="64"/>
    <x v="3"/>
  </r>
  <r>
    <x v="14595"/>
    <x v="73"/>
    <x v="1"/>
    <x v="5"/>
    <n v="18"/>
    <n v="3"/>
    <n v="54"/>
    <x v="528"/>
    <x v="3"/>
  </r>
  <r>
    <x v="14596"/>
    <x v="77"/>
    <x v="2"/>
    <x v="10"/>
    <n v="3"/>
    <n v="1"/>
    <n v="3"/>
    <x v="542"/>
    <x v="1"/>
  </r>
  <r>
    <x v="14597"/>
    <x v="17"/>
    <x v="3"/>
    <x v="13"/>
    <n v="6"/>
    <n v="1"/>
    <n v="6"/>
    <x v="657"/>
    <x v="2"/>
  </r>
  <r>
    <x v="14598"/>
    <x v="55"/>
    <x v="3"/>
    <x v="21"/>
    <n v="7"/>
    <n v="2"/>
    <n v="14"/>
    <x v="374"/>
    <x v="0"/>
  </r>
  <r>
    <x v="14599"/>
    <x v="69"/>
    <x v="2"/>
    <x v="12"/>
    <n v="3"/>
    <n v="1"/>
    <n v="3"/>
    <x v="433"/>
    <x v="1"/>
  </r>
  <r>
    <x v="14600"/>
    <x v="74"/>
    <x v="1"/>
    <x v="27"/>
    <n v="20"/>
    <n v="2"/>
    <n v="40"/>
    <x v="99"/>
    <x v="0"/>
  </r>
  <r>
    <x v="14601"/>
    <x v="3"/>
    <x v="4"/>
    <x v="16"/>
    <n v="5"/>
    <n v="5"/>
    <n v="25"/>
    <x v="181"/>
    <x v="2"/>
  </r>
  <r>
    <x v="14602"/>
    <x v="66"/>
    <x v="2"/>
    <x v="23"/>
    <n v="1"/>
    <n v="5"/>
    <n v="5"/>
    <x v="691"/>
    <x v="1"/>
  </r>
  <r>
    <x v="14603"/>
    <x v="91"/>
    <x v="0"/>
    <x v="0"/>
    <n v="3"/>
    <n v="1"/>
    <n v="3"/>
    <x v="565"/>
    <x v="3"/>
  </r>
  <r>
    <x v="14604"/>
    <x v="76"/>
    <x v="4"/>
    <x v="18"/>
    <n v="8"/>
    <n v="5"/>
    <n v="40"/>
    <x v="115"/>
    <x v="2"/>
  </r>
  <r>
    <x v="14605"/>
    <x v="93"/>
    <x v="2"/>
    <x v="14"/>
    <n v="2.5"/>
    <n v="1"/>
    <n v="2.5"/>
    <x v="523"/>
    <x v="2"/>
  </r>
  <r>
    <x v="14606"/>
    <x v="62"/>
    <x v="4"/>
    <x v="19"/>
    <n v="4"/>
    <n v="5"/>
    <n v="20"/>
    <x v="501"/>
    <x v="1"/>
  </r>
  <r>
    <x v="14607"/>
    <x v="17"/>
    <x v="4"/>
    <x v="17"/>
    <n v="7"/>
    <n v="1"/>
    <n v="7"/>
    <x v="633"/>
    <x v="0"/>
  </r>
  <r>
    <x v="14608"/>
    <x v="50"/>
    <x v="2"/>
    <x v="3"/>
    <n v="3"/>
    <n v="2"/>
    <n v="6"/>
    <x v="472"/>
    <x v="2"/>
  </r>
  <r>
    <x v="14609"/>
    <x v="29"/>
    <x v="1"/>
    <x v="4"/>
    <n v="12"/>
    <n v="3"/>
    <n v="36"/>
    <x v="324"/>
    <x v="1"/>
  </r>
  <r>
    <x v="14610"/>
    <x v="90"/>
    <x v="4"/>
    <x v="17"/>
    <n v="7"/>
    <n v="5"/>
    <n v="35"/>
    <x v="652"/>
    <x v="0"/>
  </r>
  <r>
    <x v="14611"/>
    <x v="1"/>
    <x v="0"/>
    <x v="6"/>
    <n v="4"/>
    <n v="1"/>
    <n v="4"/>
    <x v="720"/>
    <x v="1"/>
  </r>
  <r>
    <x v="14612"/>
    <x v="6"/>
    <x v="4"/>
    <x v="19"/>
    <n v="4"/>
    <n v="2"/>
    <n v="8"/>
    <x v="217"/>
    <x v="2"/>
  </r>
  <r>
    <x v="14613"/>
    <x v="10"/>
    <x v="4"/>
    <x v="19"/>
    <n v="4"/>
    <n v="5"/>
    <n v="20"/>
    <x v="219"/>
    <x v="1"/>
  </r>
  <r>
    <x v="14614"/>
    <x v="6"/>
    <x v="0"/>
    <x v="0"/>
    <n v="3"/>
    <n v="5"/>
    <n v="15"/>
    <x v="410"/>
    <x v="1"/>
  </r>
  <r>
    <x v="14615"/>
    <x v="85"/>
    <x v="2"/>
    <x v="22"/>
    <n v="2.5"/>
    <n v="5"/>
    <n v="12.5"/>
    <x v="322"/>
    <x v="1"/>
  </r>
  <r>
    <x v="14616"/>
    <x v="69"/>
    <x v="0"/>
    <x v="15"/>
    <n v="5"/>
    <n v="3"/>
    <n v="15"/>
    <x v="538"/>
    <x v="0"/>
  </r>
  <r>
    <x v="14617"/>
    <x v="40"/>
    <x v="0"/>
    <x v="26"/>
    <n v="5"/>
    <n v="3"/>
    <n v="15"/>
    <x v="729"/>
    <x v="1"/>
  </r>
  <r>
    <x v="14618"/>
    <x v="8"/>
    <x v="3"/>
    <x v="21"/>
    <n v="7"/>
    <n v="5"/>
    <n v="35"/>
    <x v="151"/>
    <x v="1"/>
  </r>
  <r>
    <x v="14619"/>
    <x v="77"/>
    <x v="1"/>
    <x v="4"/>
    <n v="12"/>
    <n v="2"/>
    <n v="24"/>
    <x v="63"/>
    <x v="0"/>
  </r>
  <r>
    <x v="14620"/>
    <x v="50"/>
    <x v="3"/>
    <x v="21"/>
    <n v="7"/>
    <n v="4"/>
    <n v="28"/>
    <x v="8"/>
    <x v="2"/>
  </r>
  <r>
    <x v="14621"/>
    <x v="83"/>
    <x v="3"/>
    <x v="21"/>
    <n v="7"/>
    <n v="1"/>
    <n v="7"/>
    <x v="690"/>
    <x v="1"/>
  </r>
  <r>
    <x v="14622"/>
    <x v="66"/>
    <x v="4"/>
    <x v="18"/>
    <n v="8"/>
    <n v="3"/>
    <n v="24"/>
    <x v="354"/>
    <x v="0"/>
  </r>
  <r>
    <x v="14623"/>
    <x v="80"/>
    <x v="2"/>
    <x v="23"/>
    <n v="1"/>
    <n v="1"/>
    <n v="1"/>
    <x v="261"/>
    <x v="1"/>
  </r>
  <r>
    <x v="14624"/>
    <x v="55"/>
    <x v="2"/>
    <x v="10"/>
    <n v="3"/>
    <n v="1"/>
    <n v="3"/>
    <x v="177"/>
    <x v="1"/>
  </r>
  <r>
    <x v="14625"/>
    <x v="86"/>
    <x v="1"/>
    <x v="4"/>
    <n v="12"/>
    <n v="1"/>
    <n v="12"/>
    <x v="12"/>
    <x v="2"/>
  </r>
  <r>
    <x v="14626"/>
    <x v="12"/>
    <x v="3"/>
    <x v="13"/>
    <n v="6"/>
    <n v="3"/>
    <n v="18"/>
    <x v="612"/>
    <x v="0"/>
  </r>
  <r>
    <x v="14627"/>
    <x v="66"/>
    <x v="3"/>
    <x v="13"/>
    <n v="6"/>
    <n v="4"/>
    <n v="24"/>
    <x v="509"/>
    <x v="1"/>
  </r>
  <r>
    <x v="14628"/>
    <x v="90"/>
    <x v="4"/>
    <x v="19"/>
    <n v="4"/>
    <n v="2"/>
    <n v="8"/>
    <x v="243"/>
    <x v="0"/>
  </r>
  <r>
    <x v="14629"/>
    <x v="36"/>
    <x v="1"/>
    <x v="2"/>
    <n v="15"/>
    <n v="5"/>
    <n v="75"/>
    <x v="51"/>
    <x v="2"/>
  </r>
  <r>
    <x v="14630"/>
    <x v="77"/>
    <x v="2"/>
    <x v="3"/>
    <s v=""/>
    <m/>
    <m/>
    <x v="711"/>
    <x v="2"/>
  </r>
  <r>
    <x v="14631"/>
    <x v="66"/>
    <x v="1"/>
    <x v="27"/>
    <n v="20"/>
    <n v="2"/>
    <n v="40"/>
    <x v="620"/>
    <x v="2"/>
  </r>
  <r>
    <x v="14632"/>
    <x v="53"/>
    <x v="0"/>
    <x v="0"/>
    <n v="3"/>
    <n v="5"/>
    <n v="15"/>
    <x v="228"/>
    <x v="1"/>
  </r>
  <r>
    <x v="14633"/>
    <x v="37"/>
    <x v="4"/>
    <x v="19"/>
    <n v="4"/>
    <n v="2"/>
    <n v="8"/>
    <x v="439"/>
    <x v="1"/>
  </r>
  <r>
    <x v="14634"/>
    <x v="23"/>
    <x v="4"/>
    <x v="3"/>
    <s v=""/>
    <m/>
    <m/>
    <x v="644"/>
    <x v="0"/>
  </r>
  <r>
    <x v="14635"/>
    <x v="52"/>
    <x v="1"/>
    <x v="7"/>
    <n v="14"/>
    <n v="2"/>
    <n v="28"/>
    <x v="225"/>
    <x v="3"/>
  </r>
  <r>
    <x v="14636"/>
    <x v="9"/>
    <x v="4"/>
    <x v="19"/>
    <n v="4"/>
    <n v="1"/>
    <n v="4"/>
    <x v="9"/>
    <x v="2"/>
  </r>
  <r>
    <x v="14637"/>
    <x v="20"/>
    <x v="0"/>
    <x v="3"/>
    <n v="4"/>
    <n v="4"/>
    <n v="16"/>
    <x v="137"/>
    <x v="0"/>
  </r>
  <r>
    <x v="14638"/>
    <x v="84"/>
    <x v="4"/>
    <x v="25"/>
    <n v="10"/>
    <n v="4"/>
    <n v="40"/>
    <x v="672"/>
    <x v="1"/>
  </r>
  <r>
    <x v="14639"/>
    <x v="88"/>
    <x v="2"/>
    <x v="14"/>
    <n v="2.5"/>
    <n v="3"/>
    <n v="7.5"/>
    <x v="30"/>
    <x v="2"/>
  </r>
  <r>
    <x v="14640"/>
    <x v="71"/>
    <x v="0"/>
    <x v="1"/>
    <n v="4"/>
    <n v="1"/>
    <n v="4"/>
    <x v="297"/>
    <x v="1"/>
  </r>
  <r>
    <x v="14641"/>
    <x v="61"/>
    <x v="4"/>
    <x v="17"/>
    <n v="7"/>
    <n v="5"/>
    <n v="35"/>
    <x v="30"/>
    <x v="2"/>
  </r>
  <r>
    <x v="14642"/>
    <x v="75"/>
    <x v="4"/>
    <x v="19"/>
    <n v="4"/>
    <n v="5"/>
    <n v="20"/>
    <x v="683"/>
    <x v="0"/>
  </r>
  <r>
    <x v="14643"/>
    <x v="52"/>
    <x v="2"/>
    <x v="3"/>
    <n v="2.5"/>
    <n v="3"/>
    <n v="7.5"/>
    <x v="88"/>
    <x v="1"/>
  </r>
  <r>
    <x v="14644"/>
    <x v="58"/>
    <x v="1"/>
    <x v="4"/>
    <n v="12"/>
    <n v="5"/>
    <n v="60"/>
    <x v="290"/>
    <x v="0"/>
  </r>
  <r>
    <x v="14645"/>
    <x v="89"/>
    <x v="3"/>
    <x v="20"/>
    <n v="5"/>
    <n v="3"/>
    <n v="15"/>
    <x v="100"/>
    <x v="1"/>
  </r>
  <r>
    <x v="14646"/>
    <x v="67"/>
    <x v="2"/>
    <x v="23"/>
    <n v="1"/>
    <n v="5"/>
    <n v="5"/>
    <x v="648"/>
    <x v="1"/>
  </r>
  <r>
    <x v="14647"/>
    <x v="8"/>
    <x v="0"/>
    <x v="1"/>
    <n v="4"/>
    <n v="2"/>
    <n v="8"/>
    <x v="410"/>
    <x v="2"/>
  </r>
  <r>
    <x v="14648"/>
    <x v="16"/>
    <x v="2"/>
    <x v="14"/>
    <n v="2.5"/>
    <n v="1"/>
    <n v="2.5"/>
    <x v="492"/>
    <x v="0"/>
  </r>
  <r>
    <x v="14649"/>
    <x v="64"/>
    <x v="3"/>
    <x v="13"/>
    <n v="6"/>
    <n v="1"/>
    <n v="6"/>
    <x v="506"/>
    <x v="0"/>
  </r>
  <r>
    <x v="14650"/>
    <x v="42"/>
    <x v="3"/>
    <x v="11"/>
    <n v="4"/>
    <n v="4"/>
    <n v="16"/>
    <x v="300"/>
    <x v="3"/>
  </r>
  <r>
    <x v="14651"/>
    <x v="25"/>
    <x v="2"/>
    <x v="22"/>
    <n v="2.5"/>
    <n v="4"/>
    <n v="10"/>
    <x v="227"/>
    <x v="2"/>
  </r>
  <r>
    <x v="14652"/>
    <x v="89"/>
    <x v="0"/>
    <x v="1"/>
    <n v="4"/>
    <n v="1"/>
    <n v="4"/>
    <x v="665"/>
    <x v="0"/>
  </r>
  <r>
    <x v="14653"/>
    <x v="91"/>
    <x v="4"/>
    <x v="16"/>
    <n v="5"/>
    <n v="2"/>
    <n v="10"/>
    <x v="663"/>
    <x v="2"/>
  </r>
  <r>
    <x v="14654"/>
    <x v="75"/>
    <x v="0"/>
    <x v="15"/>
    <n v="5"/>
    <n v="2"/>
    <n v="10"/>
    <x v="175"/>
    <x v="0"/>
  </r>
  <r>
    <x v="14655"/>
    <x v="76"/>
    <x v="3"/>
    <x v="20"/>
    <n v="5"/>
    <n v="5"/>
    <n v="25"/>
    <x v="589"/>
    <x v="0"/>
  </r>
  <r>
    <x v="14656"/>
    <x v="57"/>
    <x v="3"/>
    <x v="20"/>
    <n v="5"/>
    <n v="2"/>
    <n v="10"/>
    <x v="486"/>
    <x v="3"/>
  </r>
  <r>
    <x v="14657"/>
    <x v="42"/>
    <x v="2"/>
    <x v="10"/>
    <n v="3"/>
    <n v="2"/>
    <n v="6"/>
    <x v="520"/>
    <x v="2"/>
  </r>
  <r>
    <x v="14658"/>
    <x v="66"/>
    <x v="0"/>
    <x v="0"/>
    <n v="3"/>
    <n v="1"/>
    <n v="3"/>
    <x v="564"/>
    <x v="1"/>
  </r>
  <r>
    <x v="14659"/>
    <x v="13"/>
    <x v="3"/>
    <x v="21"/>
    <n v="7"/>
    <n v="2"/>
    <n v="14"/>
    <x v="215"/>
    <x v="2"/>
  </r>
  <r>
    <x v="14660"/>
    <x v="72"/>
    <x v="0"/>
    <x v="6"/>
    <n v="4"/>
    <n v="2"/>
    <n v="8"/>
    <x v="25"/>
    <x v="0"/>
  </r>
  <r>
    <x v="14661"/>
    <x v="4"/>
    <x v="2"/>
    <x v="3"/>
    <n v="3"/>
    <n v="2"/>
    <n v="6"/>
    <x v="553"/>
    <x v="1"/>
  </r>
  <r>
    <x v="14662"/>
    <x v="69"/>
    <x v="2"/>
    <x v="14"/>
    <n v="2.5"/>
    <n v="2"/>
    <n v="5"/>
    <x v="104"/>
    <x v="0"/>
  </r>
  <r>
    <x v="14663"/>
    <x v="41"/>
    <x v="4"/>
    <x v="18"/>
    <n v="8"/>
    <n v="1"/>
    <n v="8"/>
    <x v="502"/>
    <x v="0"/>
  </r>
  <r>
    <x v="14664"/>
    <x v="62"/>
    <x v="4"/>
    <x v="16"/>
    <n v="5"/>
    <n v="1"/>
    <n v="5"/>
    <x v="123"/>
    <x v="1"/>
  </r>
  <r>
    <x v="14665"/>
    <x v="2"/>
    <x v="2"/>
    <x v="3"/>
    <s v=""/>
    <m/>
    <m/>
    <x v="339"/>
    <x v="3"/>
  </r>
  <r>
    <x v="14666"/>
    <x v="66"/>
    <x v="2"/>
    <x v="22"/>
    <n v="2.5"/>
    <n v="4"/>
    <n v="10"/>
    <x v="117"/>
    <x v="0"/>
  </r>
  <r>
    <x v="14667"/>
    <x v="28"/>
    <x v="1"/>
    <x v="4"/>
    <n v="12"/>
    <n v="5"/>
    <n v="60"/>
    <x v="94"/>
    <x v="1"/>
  </r>
  <r>
    <x v="14668"/>
    <x v="71"/>
    <x v="0"/>
    <x v="1"/>
    <n v="4"/>
    <n v="2"/>
    <n v="8"/>
    <x v="366"/>
    <x v="1"/>
  </r>
  <r>
    <x v="14669"/>
    <x v="37"/>
    <x v="2"/>
    <x v="14"/>
    <n v="2.5"/>
    <n v="5"/>
    <n v="12.5"/>
    <x v="77"/>
    <x v="1"/>
  </r>
  <r>
    <x v="14670"/>
    <x v="37"/>
    <x v="0"/>
    <x v="0"/>
    <n v="3"/>
    <n v="3"/>
    <n v="9"/>
    <x v="220"/>
    <x v="1"/>
  </r>
  <r>
    <x v="14671"/>
    <x v="26"/>
    <x v="3"/>
    <x v="20"/>
    <n v="5"/>
    <n v="3"/>
    <n v="15"/>
    <x v="491"/>
    <x v="0"/>
  </r>
  <r>
    <x v="14672"/>
    <x v="36"/>
    <x v="3"/>
    <x v="20"/>
    <n v="5"/>
    <n v="4"/>
    <n v="20"/>
    <x v="325"/>
    <x v="0"/>
  </r>
  <r>
    <x v="14673"/>
    <x v="13"/>
    <x v="4"/>
    <x v="16"/>
    <n v="5"/>
    <n v="4"/>
    <n v="20"/>
    <x v="359"/>
    <x v="0"/>
  </r>
  <r>
    <x v="14674"/>
    <x v="99"/>
    <x v="2"/>
    <x v="12"/>
    <n v="3"/>
    <n v="2"/>
    <n v="6"/>
    <x v="109"/>
    <x v="2"/>
  </r>
  <r>
    <x v="14675"/>
    <x v="26"/>
    <x v="3"/>
    <x v="13"/>
    <n v="6"/>
    <n v="4"/>
    <n v="24"/>
    <x v="554"/>
    <x v="2"/>
  </r>
  <r>
    <x v="14676"/>
    <x v="75"/>
    <x v="0"/>
    <x v="1"/>
    <n v="4"/>
    <n v="4"/>
    <n v="16"/>
    <x v="409"/>
    <x v="2"/>
  </r>
  <r>
    <x v="14677"/>
    <x v="69"/>
    <x v="4"/>
    <x v="16"/>
    <n v="5"/>
    <n v="4"/>
    <n v="20"/>
    <x v="184"/>
    <x v="1"/>
  </r>
  <r>
    <x v="14678"/>
    <x v="91"/>
    <x v="4"/>
    <x v="16"/>
    <n v="5"/>
    <n v="5"/>
    <n v="25"/>
    <x v="307"/>
    <x v="1"/>
  </r>
  <r>
    <x v="14679"/>
    <x v="59"/>
    <x v="3"/>
    <x v="13"/>
    <n v="6"/>
    <n v="3"/>
    <n v="18"/>
    <x v="567"/>
    <x v="0"/>
  </r>
  <r>
    <x v="14680"/>
    <x v="55"/>
    <x v="3"/>
    <x v="11"/>
    <n v="4"/>
    <n v="2"/>
    <n v="8"/>
    <x v="18"/>
    <x v="2"/>
  </r>
  <r>
    <x v="14681"/>
    <x v="13"/>
    <x v="2"/>
    <x v="3"/>
    <n v="2.5"/>
    <n v="2"/>
    <n v="5"/>
    <x v="706"/>
    <x v="2"/>
  </r>
  <r>
    <x v="14682"/>
    <x v="43"/>
    <x v="2"/>
    <x v="22"/>
    <n v="2.5"/>
    <n v="2"/>
    <n v="5"/>
    <x v="615"/>
    <x v="1"/>
  </r>
  <r>
    <x v="14683"/>
    <x v="27"/>
    <x v="3"/>
    <x v="11"/>
    <n v="4"/>
    <n v="5"/>
    <n v="20"/>
    <x v="581"/>
    <x v="0"/>
  </r>
  <r>
    <x v="14684"/>
    <x v="26"/>
    <x v="3"/>
    <x v="21"/>
    <n v="7"/>
    <n v="2"/>
    <n v="14"/>
    <x v="599"/>
    <x v="2"/>
  </r>
  <r>
    <x v="14685"/>
    <x v="45"/>
    <x v="4"/>
    <x v="17"/>
    <n v="7"/>
    <n v="1"/>
    <n v="7"/>
    <x v="645"/>
    <x v="0"/>
  </r>
  <r>
    <x v="14686"/>
    <x v="29"/>
    <x v="3"/>
    <x v="8"/>
    <n v="6"/>
    <n v="2"/>
    <n v="12"/>
    <x v="347"/>
    <x v="1"/>
  </r>
  <r>
    <x v="14687"/>
    <x v="55"/>
    <x v="0"/>
    <x v="0"/>
    <n v="3"/>
    <n v="5"/>
    <n v="15"/>
    <x v="649"/>
    <x v="0"/>
  </r>
  <r>
    <x v="14688"/>
    <x v="71"/>
    <x v="1"/>
    <x v="7"/>
    <n v="14"/>
    <n v="3"/>
    <n v="42"/>
    <x v="394"/>
    <x v="0"/>
  </r>
  <r>
    <x v="14689"/>
    <x v="94"/>
    <x v="1"/>
    <x v="4"/>
    <n v="12"/>
    <n v="4"/>
    <n v="48"/>
    <x v="686"/>
    <x v="2"/>
  </r>
  <r>
    <x v="14690"/>
    <x v="54"/>
    <x v="2"/>
    <x v="3"/>
    <n v="3"/>
    <n v="3"/>
    <n v="9"/>
    <x v="286"/>
    <x v="1"/>
  </r>
  <r>
    <x v="14691"/>
    <x v="72"/>
    <x v="4"/>
    <x v="16"/>
    <n v="5"/>
    <n v="4"/>
    <n v="20"/>
    <x v="485"/>
    <x v="1"/>
  </r>
  <r>
    <x v="14692"/>
    <x v="28"/>
    <x v="2"/>
    <x v="12"/>
    <n v="3"/>
    <n v="1"/>
    <n v="3"/>
    <x v="195"/>
    <x v="2"/>
  </r>
  <r>
    <x v="14693"/>
    <x v="33"/>
    <x v="2"/>
    <x v="14"/>
    <n v="2.5"/>
    <n v="3"/>
    <n v="7.5"/>
    <x v="604"/>
    <x v="1"/>
  </r>
  <r>
    <x v="14694"/>
    <x v="15"/>
    <x v="2"/>
    <x v="12"/>
    <n v="3"/>
    <n v="4"/>
    <n v="12"/>
    <x v="511"/>
    <x v="1"/>
  </r>
  <r>
    <x v="14695"/>
    <x v="49"/>
    <x v="1"/>
    <x v="2"/>
    <n v="15"/>
    <n v="4"/>
    <n v="60"/>
    <x v="195"/>
    <x v="0"/>
  </r>
  <r>
    <x v="14696"/>
    <x v="79"/>
    <x v="4"/>
    <x v="25"/>
    <n v="10"/>
    <n v="5"/>
    <n v="50"/>
    <x v="228"/>
    <x v="2"/>
  </r>
  <r>
    <x v="14697"/>
    <x v="71"/>
    <x v="1"/>
    <x v="4"/>
    <n v="12"/>
    <n v="3"/>
    <n v="36"/>
    <x v="21"/>
    <x v="1"/>
  </r>
  <r>
    <x v="14698"/>
    <x v="72"/>
    <x v="0"/>
    <x v="15"/>
    <n v="5"/>
    <n v="5"/>
    <n v="25"/>
    <x v="628"/>
    <x v="2"/>
  </r>
  <r>
    <x v="14699"/>
    <x v="74"/>
    <x v="0"/>
    <x v="3"/>
    <n v="5"/>
    <n v="4"/>
    <n v="20"/>
    <x v="329"/>
    <x v="1"/>
  </r>
  <r>
    <x v="14700"/>
    <x v="40"/>
    <x v="2"/>
    <x v="23"/>
    <n v="1"/>
    <n v="2"/>
    <n v="2"/>
    <x v="519"/>
    <x v="2"/>
  </r>
  <r>
    <x v="14701"/>
    <x v="76"/>
    <x v="3"/>
    <x v="13"/>
    <n v="6"/>
    <n v="5"/>
    <n v="30"/>
    <x v="500"/>
    <x v="0"/>
  </r>
  <r>
    <x v="14702"/>
    <x v="90"/>
    <x v="1"/>
    <x v="5"/>
    <n v="18"/>
    <n v="2"/>
    <n v="36"/>
    <x v="630"/>
    <x v="0"/>
  </r>
  <r>
    <x v="14703"/>
    <x v="40"/>
    <x v="1"/>
    <x v="4"/>
    <n v="12"/>
    <n v="3"/>
    <n v="36"/>
    <x v="13"/>
    <x v="2"/>
  </r>
  <r>
    <x v="14704"/>
    <x v="94"/>
    <x v="3"/>
    <x v="13"/>
    <n v="6"/>
    <n v="5"/>
    <n v="30"/>
    <x v="79"/>
    <x v="1"/>
  </r>
  <r>
    <x v="14705"/>
    <x v="73"/>
    <x v="2"/>
    <x v="14"/>
    <n v="2.5"/>
    <n v="3"/>
    <n v="7.5"/>
    <x v="580"/>
    <x v="1"/>
  </r>
  <r>
    <x v="14706"/>
    <x v="76"/>
    <x v="0"/>
    <x v="0"/>
    <n v="3"/>
    <n v="3"/>
    <n v="9"/>
    <x v="480"/>
    <x v="0"/>
  </r>
  <r>
    <x v="14707"/>
    <x v="90"/>
    <x v="3"/>
    <x v="3"/>
    <s v=""/>
    <m/>
    <m/>
    <x v="517"/>
    <x v="1"/>
  </r>
  <r>
    <x v="14708"/>
    <x v="90"/>
    <x v="3"/>
    <x v="20"/>
    <n v="5"/>
    <n v="2"/>
    <n v="10"/>
    <x v="182"/>
    <x v="0"/>
  </r>
  <r>
    <x v="14709"/>
    <x v="73"/>
    <x v="3"/>
    <x v="21"/>
    <n v="7"/>
    <n v="2"/>
    <n v="14"/>
    <x v="205"/>
    <x v="0"/>
  </r>
  <r>
    <x v="14710"/>
    <x v="74"/>
    <x v="1"/>
    <x v="4"/>
    <n v="12"/>
    <n v="3"/>
    <n v="36"/>
    <x v="209"/>
    <x v="2"/>
  </r>
  <r>
    <x v="14711"/>
    <x v="74"/>
    <x v="2"/>
    <x v="14"/>
    <n v="2.5"/>
    <n v="4"/>
    <n v="10"/>
    <x v="477"/>
    <x v="0"/>
  </r>
  <r>
    <x v="14712"/>
    <x v="6"/>
    <x v="2"/>
    <x v="23"/>
    <n v="1"/>
    <n v="4"/>
    <n v="4"/>
    <x v="325"/>
    <x v="2"/>
  </r>
  <r>
    <x v="14713"/>
    <x v="93"/>
    <x v="2"/>
    <x v="12"/>
    <n v="3"/>
    <n v="3"/>
    <n v="9"/>
    <x v="395"/>
    <x v="0"/>
  </r>
  <r>
    <x v="14714"/>
    <x v="37"/>
    <x v="3"/>
    <x v="13"/>
    <n v="6"/>
    <n v="4"/>
    <n v="24"/>
    <x v="268"/>
    <x v="1"/>
  </r>
  <r>
    <x v="14715"/>
    <x v="19"/>
    <x v="0"/>
    <x v="1"/>
    <n v="4"/>
    <n v="2"/>
    <n v="8"/>
    <x v="72"/>
    <x v="2"/>
  </r>
  <r>
    <x v="14716"/>
    <x v="61"/>
    <x v="0"/>
    <x v="0"/>
    <n v="3"/>
    <n v="1"/>
    <n v="3"/>
    <x v="20"/>
    <x v="0"/>
  </r>
  <r>
    <x v="14717"/>
    <x v="58"/>
    <x v="4"/>
    <x v="9"/>
    <n v="5"/>
    <n v="3"/>
    <n v="15"/>
    <x v="90"/>
    <x v="0"/>
  </r>
  <r>
    <x v="14718"/>
    <x v="47"/>
    <x v="0"/>
    <x v="15"/>
    <n v="5"/>
    <n v="3"/>
    <n v="15"/>
    <x v="213"/>
    <x v="2"/>
  </r>
  <r>
    <x v="14719"/>
    <x v="77"/>
    <x v="2"/>
    <x v="14"/>
    <n v="2.5"/>
    <n v="5"/>
    <n v="12.5"/>
    <x v="455"/>
    <x v="0"/>
  </r>
  <r>
    <x v="14720"/>
    <x v="94"/>
    <x v="3"/>
    <x v="13"/>
    <n v="6"/>
    <n v="1"/>
    <n v="6"/>
    <x v="302"/>
    <x v="2"/>
  </r>
  <r>
    <x v="14721"/>
    <x v="31"/>
    <x v="1"/>
    <x v="27"/>
    <n v="20"/>
    <n v="3"/>
    <n v="60"/>
    <x v="273"/>
    <x v="2"/>
  </r>
  <r>
    <x v="14722"/>
    <x v="92"/>
    <x v="3"/>
    <x v="20"/>
    <n v="5"/>
    <n v="4"/>
    <n v="20"/>
    <x v="562"/>
    <x v="1"/>
  </r>
  <r>
    <x v="14723"/>
    <x v="93"/>
    <x v="4"/>
    <x v="9"/>
    <n v="5"/>
    <n v="1"/>
    <n v="5"/>
    <x v="322"/>
    <x v="0"/>
  </r>
  <r>
    <x v="14724"/>
    <x v="70"/>
    <x v="1"/>
    <x v="3"/>
    <s v=""/>
    <m/>
    <m/>
    <x v="415"/>
    <x v="1"/>
  </r>
  <r>
    <x v="14725"/>
    <x v="79"/>
    <x v="3"/>
    <x v="20"/>
    <n v="5"/>
    <n v="4"/>
    <n v="20"/>
    <x v="372"/>
    <x v="1"/>
  </r>
  <r>
    <x v="14726"/>
    <x v="30"/>
    <x v="4"/>
    <x v="19"/>
    <n v="4"/>
    <n v="4"/>
    <n v="16"/>
    <x v="476"/>
    <x v="1"/>
  </r>
  <r>
    <x v="14727"/>
    <x v="98"/>
    <x v="4"/>
    <x v="19"/>
    <n v="4"/>
    <n v="2"/>
    <n v="8"/>
    <x v="460"/>
    <x v="2"/>
  </r>
  <r>
    <x v="14728"/>
    <x v="16"/>
    <x v="0"/>
    <x v="6"/>
    <n v="4"/>
    <n v="4"/>
    <n v="16"/>
    <x v="519"/>
    <x v="0"/>
  </r>
  <r>
    <x v="14729"/>
    <x v="77"/>
    <x v="3"/>
    <x v="20"/>
    <n v="5"/>
    <n v="4"/>
    <n v="20"/>
    <x v="557"/>
    <x v="1"/>
  </r>
  <r>
    <x v="14730"/>
    <x v="65"/>
    <x v="2"/>
    <x v="10"/>
    <n v="3"/>
    <n v="2"/>
    <n v="6"/>
    <x v="328"/>
    <x v="0"/>
  </r>
  <r>
    <x v="14731"/>
    <x v="35"/>
    <x v="0"/>
    <x v="0"/>
    <n v="3"/>
    <n v="2"/>
    <n v="6"/>
    <x v="211"/>
    <x v="0"/>
  </r>
  <r>
    <x v="14732"/>
    <x v="36"/>
    <x v="3"/>
    <x v="20"/>
    <n v="5"/>
    <n v="2"/>
    <n v="10"/>
    <x v="484"/>
    <x v="1"/>
  </r>
  <r>
    <x v="14733"/>
    <x v="5"/>
    <x v="0"/>
    <x v="26"/>
    <n v="5"/>
    <n v="1"/>
    <n v="5"/>
    <x v="327"/>
    <x v="2"/>
  </r>
  <r>
    <x v="14734"/>
    <x v="42"/>
    <x v="2"/>
    <x v="23"/>
    <n v="1"/>
    <n v="4"/>
    <n v="4"/>
    <x v="633"/>
    <x v="2"/>
  </r>
  <r>
    <x v="14735"/>
    <x v="86"/>
    <x v="0"/>
    <x v="1"/>
    <n v="4"/>
    <n v="4"/>
    <n v="16"/>
    <x v="421"/>
    <x v="0"/>
  </r>
  <r>
    <x v="14736"/>
    <x v="54"/>
    <x v="2"/>
    <x v="14"/>
    <n v="2.5"/>
    <n v="1"/>
    <n v="2.5"/>
    <x v="585"/>
    <x v="1"/>
  </r>
  <r>
    <x v="14737"/>
    <x v="79"/>
    <x v="0"/>
    <x v="1"/>
    <n v="4"/>
    <n v="3"/>
    <n v="12"/>
    <x v="43"/>
    <x v="2"/>
  </r>
  <r>
    <x v="14738"/>
    <x v="36"/>
    <x v="2"/>
    <x v="3"/>
    <n v="3"/>
    <n v="4"/>
    <n v="12"/>
    <x v="136"/>
    <x v="0"/>
  </r>
  <r>
    <x v="14739"/>
    <x v="86"/>
    <x v="2"/>
    <x v="23"/>
    <n v="1"/>
    <n v="4"/>
    <n v="4"/>
    <x v="548"/>
    <x v="2"/>
  </r>
  <r>
    <x v="14740"/>
    <x v="23"/>
    <x v="0"/>
    <x v="26"/>
    <n v="5"/>
    <n v="1"/>
    <n v="5"/>
    <x v="357"/>
    <x v="1"/>
  </r>
  <r>
    <x v="14741"/>
    <x v="63"/>
    <x v="3"/>
    <x v="21"/>
    <n v="7"/>
    <n v="2"/>
    <n v="14"/>
    <x v="170"/>
    <x v="1"/>
  </r>
  <r>
    <x v="14742"/>
    <x v="71"/>
    <x v="1"/>
    <x v="4"/>
    <n v="12"/>
    <n v="5"/>
    <n v="60"/>
    <x v="538"/>
    <x v="2"/>
  </r>
  <r>
    <x v="14743"/>
    <x v="34"/>
    <x v="1"/>
    <x v="27"/>
    <n v="20"/>
    <n v="3"/>
    <n v="60"/>
    <x v="516"/>
    <x v="0"/>
  </r>
  <r>
    <x v="14744"/>
    <x v="71"/>
    <x v="2"/>
    <x v="14"/>
    <n v="2.5"/>
    <n v="3"/>
    <n v="7.5"/>
    <x v="689"/>
    <x v="2"/>
  </r>
  <r>
    <x v="14745"/>
    <x v="15"/>
    <x v="2"/>
    <x v="23"/>
    <n v="1"/>
    <n v="3"/>
    <n v="3"/>
    <x v="350"/>
    <x v="2"/>
  </r>
  <r>
    <x v="14746"/>
    <x v="88"/>
    <x v="0"/>
    <x v="1"/>
    <n v="4"/>
    <n v="3"/>
    <n v="12"/>
    <x v="258"/>
    <x v="2"/>
  </r>
  <r>
    <x v="14747"/>
    <x v="78"/>
    <x v="2"/>
    <x v="14"/>
    <n v="2.5"/>
    <n v="1"/>
    <n v="2.5"/>
    <x v="423"/>
    <x v="2"/>
  </r>
  <r>
    <x v="14748"/>
    <x v="74"/>
    <x v="3"/>
    <x v="11"/>
    <n v="4"/>
    <n v="2"/>
    <n v="8"/>
    <x v="518"/>
    <x v="1"/>
  </r>
  <r>
    <x v="14749"/>
    <x v="58"/>
    <x v="0"/>
    <x v="0"/>
    <n v="3"/>
    <n v="5"/>
    <n v="15"/>
    <x v="623"/>
    <x v="2"/>
  </r>
  <r>
    <x v="14750"/>
    <x v="70"/>
    <x v="4"/>
    <x v="19"/>
    <n v="4"/>
    <n v="1"/>
    <n v="4"/>
    <x v="144"/>
    <x v="1"/>
  </r>
  <r>
    <x v="14751"/>
    <x v="46"/>
    <x v="0"/>
    <x v="1"/>
    <n v="4"/>
    <n v="4"/>
    <n v="16"/>
    <x v="677"/>
    <x v="2"/>
  </r>
  <r>
    <x v="14752"/>
    <x v="32"/>
    <x v="4"/>
    <x v="17"/>
    <n v="7"/>
    <n v="2"/>
    <n v="14"/>
    <x v="604"/>
    <x v="2"/>
  </r>
  <r>
    <x v="14753"/>
    <x v="93"/>
    <x v="0"/>
    <x v="26"/>
    <n v="5"/>
    <n v="2"/>
    <n v="10"/>
    <x v="529"/>
    <x v="0"/>
  </r>
  <r>
    <x v="14754"/>
    <x v="49"/>
    <x v="0"/>
    <x v="15"/>
    <n v="5"/>
    <n v="2"/>
    <n v="10"/>
    <x v="296"/>
    <x v="1"/>
  </r>
  <r>
    <x v="14755"/>
    <x v="81"/>
    <x v="3"/>
    <x v="8"/>
    <n v="6"/>
    <n v="3"/>
    <n v="18"/>
    <x v="158"/>
    <x v="0"/>
  </r>
  <r>
    <x v="14756"/>
    <x v="85"/>
    <x v="4"/>
    <x v="9"/>
    <n v="5"/>
    <n v="5"/>
    <n v="25"/>
    <x v="19"/>
    <x v="2"/>
  </r>
  <r>
    <x v="14757"/>
    <x v="11"/>
    <x v="3"/>
    <x v="21"/>
    <n v="7"/>
    <n v="3"/>
    <n v="21"/>
    <x v="523"/>
    <x v="0"/>
  </r>
  <r>
    <x v="14758"/>
    <x v="39"/>
    <x v="3"/>
    <x v="13"/>
    <n v="6"/>
    <n v="4"/>
    <n v="24"/>
    <x v="330"/>
    <x v="0"/>
  </r>
  <r>
    <x v="14759"/>
    <x v="42"/>
    <x v="1"/>
    <x v="2"/>
    <n v="15"/>
    <n v="1"/>
    <n v="15"/>
    <x v="247"/>
    <x v="0"/>
  </r>
  <r>
    <x v="14760"/>
    <x v="49"/>
    <x v="3"/>
    <x v="3"/>
    <n v="6"/>
    <n v="3"/>
    <n v="18"/>
    <x v="411"/>
    <x v="3"/>
  </r>
  <r>
    <x v="14761"/>
    <x v="46"/>
    <x v="1"/>
    <x v="5"/>
    <n v="18"/>
    <n v="5"/>
    <n v="90"/>
    <x v="337"/>
    <x v="2"/>
  </r>
  <r>
    <x v="14762"/>
    <x v="13"/>
    <x v="4"/>
    <x v="16"/>
    <n v="5"/>
    <n v="3"/>
    <n v="15"/>
    <x v="112"/>
    <x v="2"/>
  </r>
  <r>
    <x v="14763"/>
    <x v="16"/>
    <x v="1"/>
    <x v="27"/>
    <n v="20"/>
    <n v="3"/>
    <n v="60"/>
    <x v="717"/>
    <x v="1"/>
  </r>
  <r>
    <x v="14764"/>
    <x v="66"/>
    <x v="4"/>
    <x v="16"/>
    <n v="5"/>
    <n v="5"/>
    <n v="25"/>
    <x v="394"/>
    <x v="0"/>
  </r>
  <r>
    <x v="14765"/>
    <x v="15"/>
    <x v="0"/>
    <x v="0"/>
    <n v="3"/>
    <n v="5"/>
    <n v="15"/>
    <x v="436"/>
    <x v="0"/>
  </r>
  <r>
    <x v="14766"/>
    <x v="28"/>
    <x v="4"/>
    <x v="18"/>
    <n v="8"/>
    <n v="1"/>
    <n v="8"/>
    <x v="188"/>
    <x v="0"/>
  </r>
  <r>
    <x v="14767"/>
    <x v="69"/>
    <x v="0"/>
    <x v="6"/>
    <n v="4"/>
    <n v="2"/>
    <n v="8"/>
    <x v="538"/>
    <x v="0"/>
  </r>
  <r>
    <x v="14768"/>
    <x v="2"/>
    <x v="3"/>
    <x v="11"/>
    <n v="4"/>
    <n v="3"/>
    <n v="12"/>
    <x v="493"/>
    <x v="2"/>
  </r>
  <r>
    <x v="14769"/>
    <x v="5"/>
    <x v="4"/>
    <x v="25"/>
    <n v="10"/>
    <n v="5"/>
    <n v="50"/>
    <x v="483"/>
    <x v="1"/>
  </r>
  <r>
    <x v="14770"/>
    <x v="32"/>
    <x v="0"/>
    <x v="26"/>
    <n v="5"/>
    <n v="4"/>
    <n v="20"/>
    <x v="589"/>
    <x v="1"/>
  </r>
  <r>
    <x v="14771"/>
    <x v="20"/>
    <x v="0"/>
    <x v="0"/>
    <n v="3"/>
    <n v="5"/>
    <n v="15"/>
    <x v="44"/>
    <x v="0"/>
  </r>
  <r>
    <x v="14772"/>
    <x v="7"/>
    <x v="2"/>
    <x v="14"/>
    <n v="2.5"/>
    <n v="4"/>
    <n v="10"/>
    <x v="259"/>
    <x v="2"/>
  </r>
  <r>
    <x v="14773"/>
    <x v="40"/>
    <x v="1"/>
    <x v="7"/>
    <n v="14"/>
    <n v="4"/>
    <n v="56"/>
    <x v="555"/>
    <x v="0"/>
  </r>
  <r>
    <x v="14774"/>
    <x v="37"/>
    <x v="1"/>
    <x v="2"/>
    <n v="15"/>
    <n v="4"/>
    <n v="60"/>
    <x v="175"/>
    <x v="1"/>
  </r>
  <r>
    <x v="14775"/>
    <x v="60"/>
    <x v="2"/>
    <x v="23"/>
    <n v="1"/>
    <n v="3"/>
    <n v="3"/>
    <x v="278"/>
    <x v="1"/>
  </r>
  <r>
    <x v="14776"/>
    <x v="88"/>
    <x v="1"/>
    <x v="27"/>
    <n v="20"/>
    <n v="2"/>
    <n v="40"/>
    <x v="309"/>
    <x v="2"/>
  </r>
  <r>
    <x v="14777"/>
    <x v="30"/>
    <x v="3"/>
    <x v="20"/>
    <n v="5"/>
    <n v="3"/>
    <n v="15"/>
    <x v="438"/>
    <x v="0"/>
  </r>
  <r>
    <x v="14778"/>
    <x v="22"/>
    <x v="3"/>
    <x v="11"/>
    <n v="4"/>
    <n v="5"/>
    <n v="20"/>
    <x v="404"/>
    <x v="0"/>
  </r>
  <r>
    <x v="14779"/>
    <x v="46"/>
    <x v="4"/>
    <x v="9"/>
    <n v="5"/>
    <n v="2"/>
    <n v="10"/>
    <x v="723"/>
    <x v="2"/>
  </r>
  <r>
    <x v="14780"/>
    <x v="39"/>
    <x v="0"/>
    <x v="6"/>
    <n v="4"/>
    <n v="4"/>
    <n v="16"/>
    <x v="701"/>
    <x v="0"/>
  </r>
  <r>
    <x v="14781"/>
    <x v="97"/>
    <x v="2"/>
    <x v="10"/>
    <n v="3"/>
    <n v="1"/>
    <n v="3"/>
    <x v="86"/>
    <x v="2"/>
  </r>
  <r>
    <x v="14782"/>
    <x v="34"/>
    <x v="4"/>
    <x v="19"/>
    <n v="4"/>
    <n v="4"/>
    <n v="16"/>
    <x v="527"/>
    <x v="2"/>
  </r>
  <r>
    <x v="14783"/>
    <x v="35"/>
    <x v="1"/>
    <x v="5"/>
    <n v="18"/>
    <n v="5"/>
    <n v="90"/>
    <x v="59"/>
    <x v="2"/>
  </r>
  <r>
    <x v="14784"/>
    <x v="62"/>
    <x v="1"/>
    <x v="27"/>
    <n v="20"/>
    <n v="2"/>
    <n v="40"/>
    <x v="462"/>
    <x v="2"/>
  </r>
  <r>
    <x v="14785"/>
    <x v="99"/>
    <x v="1"/>
    <x v="2"/>
    <n v="15"/>
    <n v="2"/>
    <n v="30"/>
    <x v="285"/>
    <x v="1"/>
  </r>
  <r>
    <x v="14786"/>
    <x v="23"/>
    <x v="4"/>
    <x v="18"/>
    <n v="8"/>
    <n v="5"/>
    <n v="40"/>
    <x v="411"/>
    <x v="2"/>
  </r>
  <r>
    <x v="14787"/>
    <x v="92"/>
    <x v="3"/>
    <x v="21"/>
    <n v="7"/>
    <n v="5"/>
    <n v="35"/>
    <x v="536"/>
    <x v="2"/>
  </r>
  <r>
    <x v="14788"/>
    <x v="13"/>
    <x v="4"/>
    <x v="19"/>
    <n v="4"/>
    <n v="1"/>
    <n v="4"/>
    <x v="463"/>
    <x v="0"/>
  </r>
  <r>
    <x v="14789"/>
    <x v="88"/>
    <x v="4"/>
    <x v="25"/>
    <n v="10"/>
    <n v="4"/>
    <n v="40"/>
    <x v="487"/>
    <x v="0"/>
  </r>
  <r>
    <x v="14790"/>
    <x v="53"/>
    <x v="3"/>
    <x v="13"/>
    <n v="6"/>
    <n v="2"/>
    <n v="12"/>
    <x v="583"/>
    <x v="3"/>
  </r>
  <r>
    <x v="14791"/>
    <x v="65"/>
    <x v="0"/>
    <x v="6"/>
    <n v="4"/>
    <n v="4"/>
    <n v="16"/>
    <x v="29"/>
    <x v="1"/>
  </r>
  <r>
    <x v="14792"/>
    <x v="16"/>
    <x v="0"/>
    <x v="0"/>
    <n v="3"/>
    <n v="5"/>
    <n v="15"/>
    <x v="344"/>
    <x v="2"/>
  </r>
  <r>
    <x v="14793"/>
    <x v="99"/>
    <x v="0"/>
    <x v="0"/>
    <n v="3"/>
    <n v="4"/>
    <n v="12"/>
    <x v="449"/>
    <x v="2"/>
  </r>
  <r>
    <x v="14794"/>
    <x v="54"/>
    <x v="3"/>
    <x v="20"/>
    <n v="5"/>
    <n v="4"/>
    <n v="20"/>
    <x v="34"/>
    <x v="2"/>
  </r>
  <r>
    <x v="14795"/>
    <x v="14"/>
    <x v="3"/>
    <x v="13"/>
    <n v="6"/>
    <n v="2"/>
    <n v="12"/>
    <x v="182"/>
    <x v="2"/>
  </r>
  <r>
    <x v="14796"/>
    <x v="95"/>
    <x v="4"/>
    <x v="17"/>
    <n v="7"/>
    <n v="4"/>
    <n v="28"/>
    <x v="265"/>
    <x v="0"/>
  </r>
  <r>
    <x v="14797"/>
    <x v="26"/>
    <x v="2"/>
    <x v="14"/>
    <n v="2.5"/>
    <n v="5"/>
    <n v="12.5"/>
    <x v="298"/>
    <x v="1"/>
  </r>
  <r>
    <x v="14798"/>
    <x v="86"/>
    <x v="4"/>
    <x v="18"/>
    <n v="8"/>
    <n v="2"/>
    <n v="16"/>
    <x v="569"/>
    <x v="2"/>
  </r>
  <r>
    <x v="14799"/>
    <x v="79"/>
    <x v="0"/>
    <x v="1"/>
    <n v="4"/>
    <n v="2"/>
    <n v="8"/>
    <x v="484"/>
    <x v="2"/>
  </r>
  <r>
    <x v="14800"/>
    <x v="63"/>
    <x v="3"/>
    <x v="20"/>
    <n v="5"/>
    <n v="3"/>
    <n v="15"/>
    <x v="539"/>
    <x v="0"/>
  </r>
  <r>
    <x v="14801"/>
    <x v="3"/>
    <x v="4"/>
    <x v="19"/>
    <n v="4"/>
    <n v="1"/>
    <n v="4"/>
    <x v="62"/>
    <x v="2"/>
  </r>
  <r>
    <x v="14802"/>
    <x v="1"/>
    <x v="2"/>
    <x v="23"/>
    <n v="1"/>
    <n v="5"/>
    <n v="5"/>
    <x v="278"/>
    <x v="2"/>
  </r>
  <r>
    <x v="14803"/>
    <x v="28"/>
    <x v="1"/>
    <x v="7"/>
    <n v="14"/>
    <n v="4"/>
    <n v="56"/>
    <x v="367"/>
    <x v="0"/>
  </r>
  <r>
    <x v="14804"/>
    <x v="44"/>
    <x v="0"/>
    <x v="26"/>
    <n v="5"/>
    <n v="2"/>
    <n v="10"/>
    <x v="612"/>
    <x v="0"/>
  </r>
  <r>
    <x v="14805"/>
    <x v="3"/>
    <x v="1"/>
    <x v="27"/>
    <n v="20"/>
    <n v="3"/>
    <n v="60"/>
    <x v="594"/>
    <x v="2"/>
  </r>
  <r>
    <x v="14806"/>
    <x v="51"/>
    <x v="0"/>
    <x v="1"/>
    <n v="4"/>
    <n v="4"/>
    <n v="16"/>
    <x v="444"/>
    <x v="2"/>
  </r>
  <r>
    <x v="14807"/>
    <x v="19"/>
    <x v="0"/>
    <x v="6"/>
    <n v="4"/>
    <n v="2"/>
    <n v="8"/>
    <x v="465"/>
    <x v="2"/>
  </r>
  <r>
    <x v="14808"/>
    <x v="54"/>
    <x v="0"/>
    <x v="0"/>
    <n v="3"/>
    <n v="5"/>
    <n v="15"/>
    <x v="53"/>
    <x v="1"/>
  </r>
  <r>
    <x v="14809"/>
    <x v="12"/>
    <x v="3"/>
    <x v="13"/>
    <n v="6"/>
    <n v="5"/>
    <n v="30"/>
    <x v="154"/>
    <x v="1"/>
  </r>
  <r>
    <x v="14810"/>
    <x v="24"/>
    <x v="3"/>
    <x v="3"/>
    <n v="6"/>
    <n v="2"/>
    <n v="12"/>
    <x v="141"/>
    <x v="3"/>
  </r>
  <r>
    <x v="14811"/>
    <x v="65"/>
    <x v="1"/>
    <x v="2"/>
    <n v="15"/>
    <n v="5"/>
    <n v="75"/>
    <x v="653"/>
    <x v="1"/>
  </r>
  <r>
    <x v="14812"/>
    <x v="82"/>
    <x v="0"/>
    <x v="0"/>
    <n v="3"/>
    <n v="3"/>
    <n v="9"/>
    <x v="157"/>
    <x v="1"/>
  </r>
  <r>
    <x v="14813"/>
    <x v="43"/>
    <x v="2"/>
    <x v="12"/>
    <n v="3"/>
    <n v="5"/>
    <n v="15"/>
    <x v="114"/>
    <x v="0"/>
  </r>
  <r>
    <x v="14814"/>
    <x v="2"/>
    <x v="2"/>
    <x v="23"/>
    <n v="1"/>
    <n v="2"/>
    <n v="2"/>
    <x v="162"/>
    <x v="1"/>
  </r>
  <r>
    <x v="14815"/>
    <x v="56"/>
    <x v="4"/>
    <x v="19"/>
    <n v="4"/>
    <n v="1"/>
    <n v="4"/>
    <x v="5"/>
    <x v="0"/>
  </r>
  <r>
    <x v="14816"/>
    <x v="65"/>
    <x v="0"/>
    <x v="1"/>
    <n v="4"/>
    <n v="2"/>
    <n v="8"/>
    <x v="646"/>
    <x v="2"/>
  </r>
  <r>
    <x v="14817"/>
    <x v="77"/>
    <x v="0"/>
    <x v="15"/>
    <n v="5"/>
    <n v="3"/>
    <n v="15"/>
    <x v="656"/>
    <x v="1"/>
  </r>
  <r>
    <x v="14818"/>
    <x v="18"/>
    <x v="2"/>
    <x v="23"/>
    <n v="1"/>
    <n v="3"/>
    <n v="3"/>
    <x v="475"/>
    <x v="1"/>
  </r>
  <r>
    <x v="14819"/>
    <x v="82"/>
    <x v="4"/>
    <x v="9"/>
    <n v="5"/>
    <n v="3"/>
    <n v="15"/>
    <x v="450"/>
    <x v="1"/>
  </r>
  <r>
    <x v="14820"/>
    <x v="41"/>
    <x v="0"/>
    <x v="0"/>
    <n v="3"/>
    <n v="1"/>
    <n v="3"/>
    <x v="234"/>
    <x v="0"/>
  </r>
  <r>
    <x v="14821"/>
    <x v="69"/>
    <x v="4"/>
    <x v="19"/>
    <n v="4"/>
    <n v="1"/>
    <n v="4"/>
    <x v="378"/>
    <x v="3"/>
  </r>
  <r>
    <x v="14822"/>
    <x v="50"/>
    <x v="4"/>
    <x v="9"/>
    <n v="5"/>
    <n v="1"/>
    <n v="5"/>
    <x v="182"/>
    <x v="0"/>
  </r>
  <r>
    <x v="14823"/>
    <x v="66"/>
    <x v="1"/>
    <x v="27"/>
    <n v="20"/>
    <n v="5"/>
    <n v="100"/>
    <x v="283"/>
    <x v="1"/>
  </r>
  <r>
    <x v="14824"/>
    <x v="61"/>
    <x v="0"/>
    <x v="1"/>
    <n v="4"/>
    <n v="1"/>
    <n v="4"/>
    <x v="77"/>
    <x v="1"/>
  </r>
  <r>
    <x v="14825"/>
    <x v="16"/>
    <x v="0"/>
    <x v="0"/>
    <n v="3"/>
    <n v="3"/>
    <n v="9"/>
    <x v="117"/>
    <x v="2"/>
  </r>
  <r>
    <x v="14826"/>
    <x v="31"/>
    <x v="2"/>
    <x v="3"/>
    <n v="3"/>
    <n v="1"/>
    <n v="3"/>
    <x v="354"/>
    <x v="2"/>
  </r>
  <r>
    <x v="14827"/>
    <x v="57"/>
    <x v="4"/>
    <x v="9"/>
    <n v="5"/>
    <n v="4"/>
    <n v="20"/>
    <x v="223"/>
    <x v="1"/>
  </r>
  <r>
    <x v="14828"/>
    <x v="30"/>
    <x v="2"/>
    <x v="23"/>
    <n v="1"/>
    <n v="4"/>
    <n v="4"/>
    <x v="318"/>
    <x v="3"/>
  </r>
  <r>
    <x v="14829"/>
    <x v="96"/>
    <x v="0"/>
    <x v="0"/>
    <n v="3"/>
    <n v="1"/>
    <n v="3"/>
    <x v="557"/>
    <x v="0"/>
  </r>
  <r>
    <x v="14830"/>
    <x v="61"/>
    <x v="1"/>
    <x v="5"/>
    <n v="18"/>
    <n v="3"/>
    <n v="54"/>
    <x v="48"/>
    <x v="0"/>
  </r>
  <r>
    <x v="14831"/>
    <x v="20"/>
    <x v="3"/>
    <x v="13"/>
    <n v="6"/>
    <n v="5"/>
    <n v="30"/>
    <x v="143"/>
    <x v="0"/>
  </r>
  <r>
    <x v="14832"/>
    <x v="33"/>
    <x v="1"/>
    <x v="4"/>
    <n v="12"/>
    <n v="3"/>
    <n v="36"/>
    <x v="595"/>
    <x v="1"/>
  </r>
  <r>
    <x v="14833"/>
    <x v="32"/>
    <x v="3"/>
    <x v="3"/>
    <s v=""/>
    <m/>
    <m/>
    <x v="64"/>
    <x v="1"/>
  </r>
  <r>
    <x v="14834"/>
    <x v="38"/>
    <x v="3"/>
    <x v="13"/>
    <n v="6"/>
    <n v="1"/>
    <n v="6"/>
    <x v="162"/>
    <x v="2"/>
  </r>
  <r>
    <x v="14835"/>
    <x v="5"/>
    <x v="3"/>
    <x v="20"/>
    <n v="5"/>
    <n v="5"/>
    <n v="25"/>
    <x v="475"/>
    <x v="0"/>
  </r>
  <r>
    <x v="14836"/>
    <x v="84"/>
    <x v="1"/>
    <x v="4"/>
    <n v="12"/>
    <n v="5"/>
    <n v="60"/>
    <x v="175"/>
    <x v="3"/>
  </r>
  <r>
    <x v="14837"/>
    <x v="76"/>
    <x v="4"/>
    <x v="19"/>
    <n v="4"/>
    <n v="3"/>
    <n v="12"/>
    <x v="503"/>
    <x v="0"/>
  </r>
  <r>
    <x v="14838"/>
    <x v="51"/>
    <x v="3"/>
    <x v="13"/>
    <n v="6"/>
    <n v="4"/>
    <n v="24"/>
    <x v="459"/>
    <x v="2"/>
  </r>
  <r>
    <x v="14839"/>
    <x v="25"/>
    <x v="4"/>
    <x v="9"/>
    <n v="5"/>
    <n v="5"/>
    <n v="25"/>
    <x v="433"/>
    <x v="1"/>
  </r>
  <r>
    <x v="14840"/>
    <x v="25"/>
    <x v="2"/>
    <x v="3"/>
    <s v=""/>
    <m/>
    <m/>
    <x v="588"/>
    <x v="3"/>
  </r>
  <r>
    <x v="14841"/>
    <x v="22"/>
    <x v="0"/>
    <x v="6"/>
    <n v="4"/>
    <n v="5"/>
    <n v="20"/>
    <x v="621"/>
    <x v="1"/>
  </r>
  <r>
    <x v="14842"/>
    <x v="42"/>
    <x v="3"/>
    <x v="8"/>
    <n v="6"/>
    <n v="4"/>
    <n v="24"/>
    <x v="331"/>
    <x v="0"/>
  </r>
  <r>
    <x v="14843"/>
    <x v="71"/>
    <x v="1"/>
    <x v="2"/>
    <n v="15"/>
    <n v="3"/>
    <n v="45"/>
    <x v="545"/>
    <x v="1"/>
  </r>
  <r>
    <x v="14844"/>
    <x v="19"/>
    <x v="4"/>
    <x v="19"/>
    <n v="4"/>
    <n v="3"/>
    <n v="12"/>
    <x v="143"/>
    <x v="0"/>
  </r>
  <r>
    <x v="14845"/>
    <x v="39"/>
    <x v="4"/>
    <x v="16"/>
    <n v="5"/>
    <n v="1"/>
    <n v="5"/>
    <x v="322"/>
    <x v="2"/>
  </r>
  <r>
    <x v="14846"/>
    <x v="70"/>
    <x v="0"/>
    <x v="6"/>
    <n v="4"/>
    <n v="4"/>
    <n v="16"/>
    <x v="657"/>
    <x v="0"/>
  </r>
  <r>
    <x v="14847"/>
    <x v="36"/>
    <x v="1"/>
    <x v="2"/>
    <n v="15"/>
    <n v="5"/>
    <n v="75"/>
    <x v="233"/>
    <x v="3"/>
  </r>
  <r>
    <x v="14848"/>
    <x v="2"/>
    <x v="1"/>
    <x v="7"/>
    <n v="14"/>
    <n v="5"/>
    <n v="70"/>
    <x v="444"/>
    <x v="0"/>
  </r>
  <r>
    <x v="14849"/>
    <x v="64"/>
    <x v="3"/>
    <x v="3"/>
    <n v="6"/>
    <n v="5"/>
    <n v="30"/>
    <x v="674"/>
    <x v="2"/>
  </r>
  <r>
    <x v="14850"/>
    <x v="59"/>
    <x v="2"/>
    <x v="14"/>
    <n v="2.5"/>
    <n v="4"/>
    <n v="10"/>
    <x v="690"/>
    <x v="0"/>
  </r>
  <r>
    <x v="14851"/>
    <x v="84"/>
    <x v="3"/>
    <x v="20"/>
    <n v="5"/>
    <n v="5"/>
    <n v="25"/>
    <x v="667"/>
    <x v="0"/>
  </r>
  <r>
    <x v="14852"/>
    <x v="60"/>
    <x v="1"/>
    <x v="27"/>
    <n v="20"/>
    <n v="3"/>
    <n v="60"/>
    <x v="411"/>
    <x v="0"/>
  </r>
  <r>
    <x v="14853"/>
    <x v="25"/>
    <x v="2"/>
    <x v="23"/>
    <n v="1"/>
    <n v="5"/>
    <n v="5"/>
    <x v="65"/>
    <x v="1"/>
  </r>
  <r>
    <x v="14854"/>
    <x v="82"/>
    <x v="4"/>
    <x v="19"/>
    <n v="4"/>
    <n v="3"/>
    <n v="12"/>
    <x v="248"/>
    <x v="0"/>
  </r>
  <r>
    <x v="14855"/>
    <x v="26"/>
    <x v="3"/>
    <x v="13"/>
    <n v="6"/>
    <n v="5"/>
    <n v="30"/>
    <x v="498"/>
    <x v="0"/>
  </r>
  <r>
    <x v="14856"/>
    <x v="41"/>
    <x v="4"/>
    <x v="17"/>
    <n v="7"/>
    <n v="1"/>
    <n v="7"/>
    <x v="473"/>
    <x v="1"/>
  </r>
  <r>
    <x v="14857"/>
    <x v="22"/>
    <x v="0"/>
    <x v="0"/>
    <n v="3"/>
    <n v="3"/>
    <n v="9"/>
    <x v="9"/>
    <x v="0"/>
  </r>
  <r>
    <x v="14858"/>
    <x v="13"/>
    <x v="4"/>
    <x v="18"/>
    <n v="8"/>
    <n v="1"/>
    <n v="8"/>
    <x v="167"/>
    <x v="0"/>
  </r>
  <r>
    <x v="14859"/>
    <x v="14"/>
    <x v="0"/>
    <x v="0"/>
    <n v="3"/>
    <n v="3"/>
    <n v="9"/>
    <x v="241"/>
    <x v="2"/>
  </r>
  <r>
    <x v="14860"/>
    <x v="81"/>
    <x v="2"/>
    <x v="14"/>
    <n v="2.5"/>
    <n v="2"/>
    <n v="5"/>
    <x v="498"/>
    <x v="1"/>
  </r>
  <r>
    <x v="14861"/>
    <x v="31"/>
    <x v="3"/>
    <x v="21"/>
    <n v="7"/>
    <n v="2"/>
    <n v="14"/>
    <x v="568"/>
    <x v="2"/>
  </r>
  <r>
    <x v="14862"/>
    <x v="78"/>
    <x v="1"/>
    <x v="2"/>
    <n v="15"/>
    <n v="3"/>
    <n v="45"/>
    <x v="319"/>
    <x v="2"/>
  </r>
  <r>
    <x v="14863"/>
    <x v="97"/>
    <x v="1"/>
    <x v="4"/>
    <n v="12"/>
    <n v="2"/>
    <n v="24"/>
    <x v="522"/>
    <x v="0"/>
  </r>
  <r>
    <x v="14864"/>
    <x v="72"/>
    <x v="0"/>
    <x v="1"/>
    <n v="4"/>
    <n v="5"/>
    <n v="20"/>
    <x v="483"/>
    <x v="0"/>
  </r>
  <r>
    <x v="14865"/>
    <x v="19"/>
    <x v="3"/>
    <x v="13"/>
    <n v="6"/>
    <n v="2"/>
    <n v="12"/>
    <x v="224"/>
    <x v="2"/>
  </r>
  <r>
    <x v="14866"/>
    <x v="65"/>
    <x v="0"/>
    <x v="6"/>
    <n v="4"/>
    <n v="3"/>
    <n v="12"/>
    <x v="723"/>
    <x v="0"/>
  </r>
  <r>
    <x v="14867"/>
    <x v="37"/>
    <x v="2"/>
    <x v="23"/>
    <n v="1"/>
    <n v="5"/>
    <n v="5"/>
    <x v="431"/>
    <x v="1"/>
  </r>
  <r>
    <x v="14868"/>
    <x v="49"/>
    <x v="3"/>
    <x v="21"/>
    <n v="7"/>
    <n v="4"/>
    <n v="28"/>
    <x v="316"/>
    <x v="0"/>
  </r>
  <r>
    <x v="14869"/>
    <x v="39"/>
    <x v="4"/>
    <x v="9"/>
    <n v="5"/>
    <n v="4"/>
    <n v="20"/>
    <x v="702"/>
    <x v="0"/>
  </r>
  <r>
    <x v="14870"/>
    <x v="64"/>
    <x v="2"/>
    <x v="3"/>
    <s v=""/>
    <m/>
    <m/>
    <x v="401"/>
    <x v="0"/>
  </r>
  <r>
    <x v="14871"/>
    <x v="79"/>
    <x v="0"/>
    <x v="6"/>
    <n v="4"/>
    <n v="2"/>
    <n v="8"/>
    <x v="192"/>
    <x v="1"/>
  </r>
  <r>
    <x v="14872"/>
    <x v="85"/>
    <x v="2"/>
    <x v="14"/>
    <n v="2.5"/>
    <n v="2"/>
    <n v="5"/>
    <x v="521"/>
    <x v="2"/>
  </r>
  <r>
    <x v="14873"/>
    <x v="43"/>
    <x v="3"/>
    <x v="11"/>
    <n v="4"/>
    <n v="5"/>
    <n v="20"/>
    <x v="282"/>
    <x v="1"/>
  </r>
  <r>
    <x v="14874"/>
    <x v="57"/>
    <x v="3"/>
    <x v="20"/>
    <n v="5"/>
    <n v="1"/>
    <n v="5"/>
    <x v="678"/>
    <x v="0"/>
  </r>
  <r>
    <x v="14875"/>
    <x v="29"/>
    <x v="3"/>
    <x v="20"/>
    <n v="5"/>
    <n v="5"/>
    <n v="25"/>
    <x v="69"/>
    <x v="1"/>
  </r>
  <r>
    <x v="14876"/>
    <x v="47"/>
    <x v="3"/>
    <x v="21"/>
    <n v="7"/>
    <n v="5"/>
    <n v="35"/>
    <x v="588"/>
    <x v="2"/>
  </r>
  <r>
    <x v="14877"/>
    <x v="78"/>
    <x v="4"/>
    <x v="19"/>
    <n v="4"/>
    <n v="4"/>
    <n v="16"/>
    <x v="43"/>
    <x v="0"/>
  </r>
  <r>
    <x v="14878"/>
    <x v="86"/>
    <x v="0"/>
    <x v="6"/>
    <n v="4"/>
    <n v="3"/>
    <n v="12"/>
    <x v="358"/>
    <x v="0"/>
  </r>
  <r>
    <x v="14879"/>
    <x v="16"/>
    <x v="3"/>
    <x v="20"/>
    <n v="5"/>
    <n v="4"/>
    <n v="20"/>
    <x v="704"/>
    <x v="3"/>
  </r>
  <r>
    <x v="14880"/>
    <x v="91"/>
    <x v="2"/>
    <x v="22"/>
    <n v="2.5"/>
    <n v="5"/>
    <n v="12.5"/>
    <x v="510"/>
    <x v="0"/>
  </r>
  <r>
    <x v="14881"/>
    <x v="15"/>
    <x v="3"/>
    <x v="11"/>
    <n v="4"/>
    <n v="2"/>
    <n v="8"/>
    <x v="241"/>
    <x v="1"/>
  </r>
  <r>
    <x v="14882"/>
    <x v="39"/>
    <x v="2"/>
    <x v="23"/>
    <n v="1"/>
    <n v="3"/>
    <n v="3"/>
    <x v="590"/>
    <x v="0"/>
  </r>
  <r>
    <x v="14883"/>
    <x v="27"/>
    <x v="4"/>
    <x v="19"/>
    <n v="4"/>
    <n v="3"/>
    <n v="12"/>
    <x v="636"/>
    <x v="1"/>
  </r>
  <r>
    <x v="14884"/>
    <x v="52"/>
    <x v="2"/>
    <x v="23"/>
    <n v="1"/>
    <n v="5"/>
    <n v="5"/>
    <x v="728"/>
    <x v="2"/>
  </r>
  <r>
    <x v="14885"/>
    <x v="34"/>
    <x v="4"/>
    <x v="18"/>
    <n v="8"/>
    <n v="5"/>
    <n v="40"/>
    <x v="104"/>
    <x v="2"/>
  </r>
  <r>
    <x v="14886"/>
    <x v="12"/>
    <x v="1"/>
    <x v="27"/>
    <n v="20"/>
    <n v="5"/>
    <n v="100"/>
    <x v="177"/>
    <x v="2"/>
  </r>
  <r>
    <x v="14887"/>
    <x v="83"/>
    <x v="4"/>
    <x v="17"/>
    <n v="7"/>
    <n v="5"/>
    <n v="35"/>
    <x v="401"/>
    <x v="1"/>
  </r>
  <r>
    <x v="14888"/>
    <x v="4"/>
    <x v="0"/>
    <x v="15"/>
    <n v="5"/>
    <n v="5"/>
    <n v="25"/>
    <x v="207"/>
    <x v="1"/>
  </r>
  <r>
    <x v="14889"/>
    <x v="28"/>
    <x v="4"/>
    <x v="18"/>
    <n v="8"/>
    <n v="3"/>
    <n v="24"/>
    <x v="281"/>
    <x v="0"/>
  </r>
  <r>
    <x v="14890"/>
    <x v="63"/>
    <x v="2"/>
    <x v="23"/>
    <n v="1"/>
    <n v="3"/>
    <n v="3"/>
    <x v="540"/>
    <x v="2"/>
  </r>
  <r>
    <x v="14891"/>
    <x v="12"/>
    <x v="1"/>
    <x v="27"/>
    <n v="20"/>
    <n v="1"/>
    <n v="20"/>
    <x v="624"/>
    <x v="0"/>
  </r>
  <r>
    <x v="14892"/>
    <x v="13"/>
    <x v="4"/>
    <x v="19"/>
    <n v="4"/>
    <n v="3"/>
    <n v="12"/>
    <x v="111"/>
    <x v="1"/>
  </r>
  <r>
    <x v="14893"/>
    <x v="94"/>
    <x v="2"/>
    <x v="3"/>
    <n v="2.5"/>
    <n v="4"/>
    <n v="10"/>
    <x v="471"/>
    <x v="0"/>
  </r>
  <r>
    <x v="14894"/>
    <x v="94"/>
    <x v="3"/>
    <x v="11"/>
    <n v="4"/>
    <n v="3"/>
    <n v="12"/>
    <x v="508"/>
    <x v="2"/>
  </r>
  <r>
    <x v="14895"/>
    <x v="62"/>
    <x v="4"/>
    <x v="25"/>
    <n v="10"/>
    <n v="4"/>
    <n v="40"/>
    <x v="486"/>
    <x v="2"/>
  </r>
  <r>
    <x v="14896"/>
    <x v="7"/>
    <x v="4"/>
    <x v="17"/>
    <n v="7"/>
    <n v="4"/>
    <n v="28"/>
    <x v="714"/>
    <x v="2"/>
  </r>
  <r>
    <x v="14897"/>
    <x v="37"/>
    <x v="4"/>
    <x v="17"/>
    <n v="7"/>
    <n v="5"/>
    <n v="35"/>
    <x v="653"/>
    <x v="3"/>
  </r>
  <r>
    <x v="14898"/>
    <x v="44"/>
    <x v="3"/>
    <x v="20"/>
    <n v="5"/>
    <n v="2"/>
    <n v="10"/>
    <x v="437"/>
    <x v="1"/>
  </r>
  <r>
    <x v="14899"/>
    <x v="5"/>
    <x v="2"/>
    <x v="23"/>
    <n v="1"/>
    <n v="5"/>
    <n v="5"/>
    <x v="446"/>
    <x v="0"/>
  </r>
  <r>
    <x v="14900"/>
    <x v="60"/>
    <x v="0"/>
    <x v="1"/>
    <n v="4"/>
    <n v="2"/>
    <n v="8"/>
    <x v="121"/>
    <x v="0"/>
  </r>
  <r>
    <x v="14901"/>
    <x v="20"/>
    <x v="3"/>
    <x v="13"/>
    <n v="6"/>
    <n v="5"/>
    <n v="30"/>
    <x v="598"/>
    <x v="2"/>
  </r>
  <r>
    <x v="14902"/>
    <x v="25"/>
    <x v="4"/>
    <x v="9"/>
    <n v="5"/>
    <n v="5"/>
    <n v="25"/>
    <x v="328"/>
    <x v="1"/>
  </r>
  <r>
    <x v="14903"/>
    <x v="89"/>
    <x v="2"/>
    <x v="12"/>
    <n v="3"/>
    <n v="4"/>
    <n v="12"/>
    <x v="348"/>
    <x v="0"/>
  </r>
  <r>
    <x v="14904"/>
    <x v="70"/>
    <x v="0"/>
    <x v="15"/>
    <n v="5"/>
    <n v="5"/>
    <n v="25"/>
    <x v="63"/>
    <x v="1"/>
  </r>
  <r>
    <x v="14905"/>
    <x v="75"/>
    <x v="2"/>
    <x v="10"/>
    <n v="3"/>
    <n v="2"/>
    <n v="6"/>
    <x v="663"/>
    <x v="1"/>
  </r>
  <r>
    <x v="14906"/>
    <x v="29"/>
    <x v="0"/>
    <x v="1"/>
    <n v="4"/>
    <n v="4"/>
    <n v="16"/>
    <x v="87"/>
    <x v="3"/>
  </r>
  <r>
    <x v="14907"/>
    <x v="72"/>
    <x v="4"/>
    <x v="16"/>
    <n v="5"/>
    <n v="5"/>
    <n v="25"/>
    <x v="674"/>
    <x v="0"/>
  </r>
  <r>
    <x v="14908"/>
    <x v="39"/>
    <x v="2"/>
    <x v="12"/>
    <n v="3"/>
    <n v="4"/>
    <n v="12"/>
    <x v="112"/>
    <x v="2"/>
  </r>
  <r>
    <x v="14909"/>
    <x v="29"/>
    <x v="2"/>
    <x v="10"/>
    <n v="3"/>
    <n v="1"/>
    <n v="3"/>
    <x v="131"/>
    <x v="1"/>
  </r>
  <r>
    <x v="14910"/>
    <x v="14"/>
    <x v="3"/>
    <x v="20"/>
    <n v="5"/>
    <n v="1"/>
    <n v="5"/>
    <x v="376"/>
    <x v="2"/>
  </r>
  <r>
    <x v="14911"/>
    <x v="87"/>
    <x v="0"/>
    <x v="6"/>
    <n v="4"/>
    <n v="1"/>
    <n v="4"/>
    <x v="35"/>
    <x v="0"/>
  </r>
  <r>
    <x v="14912"/>
    <x v="96"/>
    <x v="2"/>
    <x v="10"/>
    <n v="3"/>
    <n v="3"/>
    <n v="9"/>
    <x v="332"/>
    <x v="2"/>
  </r>
  <r>
    <x v="14913"/>
    <x v="48"/>
    <x v="0"/>
    <x v="6"/>
    <n v="4"/>
    <n v="5"/>
    <n v="20"/>
    <x v="622"/>
    <x v="0"/>
  </r>
  <r>
    <x v="14914"/>
    <x v="32"/>
    <x v="0"/>
    <x v="3"/>
    <n v="5"/>
    <n v="2"/>
    <n v="10"/>
    <x v="241"/>
    <x v="3"/>
  </r>
  <r>
    <x v="14915"/>
    <x v="39"/>
    <x v="0"/>
    <x v="1"/>
    <n v="4"/>
    <n v="3"/>
    <n v="12"/>
    <x v="654"/>
    <x v="0"/>
  </r>
  <r>
    <x v="14916"/>
    <x v="64"/>
    <x v="3"/>
    <x v="13"/>
    <n v="6"/>
    <n v="2"/>
    <n v="12"/>
    <x v="346"/>
    <x v="2"/>
  </r>
  <r>
    <x v="14917"/>
    <x v="41"/>
    <x v="1"/>
    <x v="2"/>
    <n v="15"/>
    <n v="1"/>
    <n v="15"/>
    <x v="155"/>
    <x v="0"/>
  </r>
  <r>
    <x v="14918"/>
    <x v="48"/>
    <x v="3"/>
    <x v="20"/>
    <n v="5"/>
    <n v="3"/>
    <n v="15"/>
    <x v="449"/>
    <x v="2"/>
  </r>
  <r>
    <x v="14919"/>
    <x v="1"/>
    <x v="1"/>
    <x v="2"/>
    <n v="15"/>
    <n v="3"/>
    <n v="45"/>
    <x v="425"/>
    <x v="2"/>
  </r>
  <r>
    <x v="14920"/>
    <x v="0"/>
    <x v="2"/>
    <x v="10"/>
    <n v="3"/>
    <n v="5"/>
    <n v="15"/>
    <x v="131"/>
    <x v="1"/>
  </r>
  <r>
    <x v="14921"/>
    <x v="3"/>
    <x v="4"/>
    <x v="17"/>
    <n v="7"/>
    <n v="1"/>
    <n v="7"/>
    <x v="57"/>
    <x v="0"/>
  </r>
  <r>
    <x v="14922"/>
    <x v="66"/>
    <x v="1"/>
    <x v="2"/>
    <n v="15"/>
    <n v="1"/>
    <n v="15"/>
    <x v="318"/>
    <x v="2"/>
  </r>
  <r>
    <x v="14923"/>
    <x v="41"/>
    <x v="0"/>
    <x v="3"/>
    <n v="4"/>
    <n v="1"/>
    <n v="4"/>
    <x v="90"/>
    <x v="1"/>
  </r>
  <r>
    <x v="14924"/>
    <x v="22"/>
    <x v="1"/>
    <x v="4"/>
    <n v="12"/>
    <n v="2"/>
    <n v="24"/>
    <x v="20"/>
    <x v="2"/>
  </r>
  <r>
    <x v="14925"/>
    <x v="47"/>
    <x v="2"/>
    <x v="23"/>
    <n v="1"/>
    <n v="2"/>
    <n v="2"/>
    <x v="423"/>
    <x v="1"/>
  </r>
  <r>
    <x v="14926"/>
    <x v="30"/>
    <x v="4"/>
    <x v="9"/>
    <n v="5"/>
    <n v="2"/>
    <n v="10"/>
    <x v="85"/>
    <x v="2"/>
  </r>
  <r>
    <x v="14927"/>
    <x v="6"/>
    <x v="0"/>
    <x v="0"/>
    <n v="3"/>
    <n v="5"/>
    <n v="15"/>
    <x v="72"/>
    <x v="0"/>
  </r>
  <r>
    <x v="14928"/>
    <x v="17"/>
    <x v="2"/>
    <x v="23"/>
    <n v="1"/>
    <n v="1"/>
    <n v="1"/>
    <x v="3"/>
    <x v="1"/>
  </r>
  <r>
    <x v="14929"/>
    <x v="71"/>
    <x v="1"/>
    <x v="2"/>
    <n v="15"/>
    <n v="2"/>
    <n v="30"/>
    <x v="428"/>
    <x v="0"/>
  </r>
  <r>
    <x v="14930"/>
    <x v="0"/>
    <x v="4"/>
    <x v="17"/>
    <n v="7"/>
    <n v="3"/>
    <n v="21"/>
    <x v="419"/>
    <x v="1"/>
  </r>
  <r>
    <x v="14931"/>
    <x v="29"/>
    <x v="3"/>
    <x v="13"/>
    <n v="6"/>
    <n v="2"/>
    <n v="12"/>
    <x v="396"/>
    <x v="1"/>
  </r>
  <r>
    <x v="14932"/>
    <x v="56"/>
    <x v="4"/>
    <x v="9"/>
    <n v="5"/>
    <n v="3"/>
    <n v="15"/>
    <x v="371"/>
    <x v="0"/>
  </r>
  <r>
    <x v="14933"/>
    <x v="3"/>
    <x v="1"/>
    <x v="27"/>
    <n v="20"/>
    <n v="3"/>
    <n v="60"/>
    <x v="156"/>
    <x v="0"/>
  </r>
  <r>
    <x v="14934"/>
    <x v="15"/>
    <x v="4"/>
    <x v="3"/>
    <s v=""/>
    <m/>
    <m/>
    <x v="681"/>
    <x v="3"/>
  </r>
  <r>
    <x v="14935"/>
    <x v="42"/>
    <x v="2"/>
    <x v="14"/>
    <n v="2.5"/>
    <n v="2"/>
    <n v="5"/>
    <x v="180"/>
    <x v="1"/>
  </r>
  <r>
    <x v="14936"/>
    <x v="67"/>
    <x v="3"/>
    <x v="20"/>
    <n v="5"/>
    <n v="1"/>
    <n v="5"/>
    <x v="390"/>
    <x v="2"/>
  </r>
  <r>
    <x v="14937"/>
    <x v="67"/>
    <x v="0"/>
    <x v="0"/>
    <n v="3"/>
    <n v="4"/>
    <n v="12"/>
    <x v="180"/>
    <x v="0"/>
  </r>
  <r>
    <x v="14938"/>
    <x v="93"/>
    <x v="3"/>
    <x v="20"/>
    <n v="5"/>
    <n v="5"/>
    <n v="25"/>
    <x v="315"/>
    <x v="2"/>
  </r>
  <r>
    <x v="14939"/>
    <x v="97"/>
    <x v="1"/>
    <x v="2"/>
    <n v="15"/>
    <n v="3"/>
    <n v="45"/>
    <x v="608"/>
    <x v="2"/>
  </r>
  <r>
    <x v="14940"/>
    <x v="1"/>
    <x v="1"/>
    <x v="5"/>
    <n v="18"/>
    <n v="5"/>
    <n v="90"/>
    <x v="413"/>
    <x v="0"/>
  </r>
  <r>
    <x v="14941"/>
    <x v="85"/>
    <x v="3"/>
    <x v="21"/>
    <n v="7"/>
    <n v="3"/>
    <n v="21"/>
    <x v="297"/>
    <x v="1"/>
  </r>
  <r>
    <x v="14942"/>
    <x v="33"/>
    <x v="0"/>
    <x v="0"/>
    <n v="3"/>
    <n v="1"/>
    <n v="3"/>
    <x v="590"/>
    <x v="0"/>
  </r>
  <r>
    <x v="14943"/>
    <x v="69"/>
    <x v="1"/>
    <x v="4"/>
    <n v="12"/>
    <n v="5"/>
    <n v="60"/>
    <x v="321"/>
    <x v="1"/>
  </r>
  <r>
    <x v="14944"/>
    <x v="80"/>
    <x v="2"/>
    <x v="10"/>
    <n v="3"/>
    <n v="4"/>
    <n v="12"/>
    <x v="356"/>
    <x v="0"/>
  </r>
  <r>
    <x v="14945"/>
    <x v="83"/>
    <x v="2"/>
    <x v="10"/>
    <n v="3"/>
    <n v="2"/>
    <n v="6"/>
    <x v="528"/>
    <x v="2"/>
  </r>
  <r>
    <x v="14946"/>
    <x v="64"/>
    <x v="2"/>
    <x v="14"/>
    <n v="2.5"/>
    <n v="5"/>
    <n v="12.5"/>
    <x v="688"/>
    <x v="0"/>
  </r>
  <r>
    <x v="14947"/>
    <x v="88"/>
    <x v="4"/>
    <x v="9"/>
    <n v="5"/>
    <n v="5"/>
    <n v="25"/>
    <x v="602"/>
    <x v="0"/>
  </r>
  <r>
    <x v="14948"/>
    <x v="74"/>
    <x v="3"/>
    <x v="8"/>
    <n v="6"/>
    <n v="1"/>
    <n v="6"/>
    <x v="146"/>
    <x v="1"/>
  </r>
  <r>
    <x v="14949"/>
    <x v="95"/>
    <x v="1"/>
    <x v="2"/>
    <n v="15"/>
    <n v="3"/>
    <n v="45"/>
    <x v="508"/>
    <x v="0"/>
  </r>
  <r>
    <x v="14950"/>
    <x v="34"/>
    <x v="3"/>
    <x v="13"/>
    <n v="6"/>
    <n v="3"/>
    <n v="18"/>
    <x v="618"/>
    <x v="1"/>
  </r>
  <r>
    <x v="14951"/>
    <x v="37"/>
    <x v="2"/>
    <x v="12"/>
    <n v="3"/>
    <n v="1"/>
    <n v="3"/>
    <x v="429"/>
    <x v="0"/>
  </r>
  <r>
    <x v="14952"/>
    <x v="34"/>
    <x v="3"/>
    <x v="20"/>
    <n v="5"/>
    <n v="5"/>
    <n v="25"/>
    <x v="90"/>
    <x v="2"/>
  </r>
  <r>
    <x v="14953"/>
    <x v="15"/>
    <x v="1"/>
    <x v="4"/>
    <n v="12"/>
    <n v="3"/>
    <n v="36"/>
    <x v="324"/>
    <x v="2"/>
  </r>
  <r>
    <x v="14954"/>
    <x v="39"/>
    <x v="0"/>
    <x v="6"/>
    <n v="4"/>
    <n v="3"/>
    <n v="12"/>
    <x v="210"/>
    <x v="1"/>
  </r>
  <r>
    <x v="14955"/>
    <x v="33"/>
    <x v="3"/>
    <x v="13"/>
    <n v="6"/>
    <n v="5"/>
    <n v="30"/>
    <x v="81"/>
    <x v="0"/>
  </r>
  <r>
    <x v="14956"/>
    <x v="32"/>
    <x v="3"/>
    <x v="11"/>
    <n v="4"/>
    <n v="5"/>
    <n v="20"/>
    <x v="367"/>
    <x v="1"/>
  </r>
  <r>
    <x v="14957"/>
    <x v="19"/>
    <x v="4"/>
    <x v="19"/>
    <n v="4"/>
    <n v="1"/>
    <n v="4"/>
    <x v="439"/>
    <x v="1"/>
  </r>
  <r>
    <x v="14958"/>
    <x v="6"/>
    <x v="3"/>
    <x v="20"/>
    <n v="5"/>
    <n v="3"/>
    <n v="15"/>
    <x v="420"/>
    <x v="1"/>
  </r>
  <r>
    <x v="14959"/>
    <x v="65"/>
    <x v="0"/>
    <x v="0"/>
    <n v="3"/>
    <n v="1"/>
    <n v="3"/>
    <x v="492"/>
    <x v="2"/>
  </r>
  <r>
    <x v="14960"/>
    <x v="13"/>
    <x v="2"/>
    <x v="23"/>
    <n v="1"/>
    <n v="3"/>
    <n v="3"/>
    <x v="314"/>
    <x v="2"/>
  </r>
  <r>
    <x v="14961"/>
    <x v="51"/>
    <x v="1"/>
    <x v="5"/>
    <n v="18"/>
    <n v="4"/>
    <n v="72"/>
    <x v="298"/>
    <x v="0"/>
  </r>
  <r>
    <x v="14962"/>
    <x v="4"/>
    <x v="4"/>
    <x v="16"/>
    <n v="5"/>
    <n v="1"/>
    <n v="5"/>
    <x v="659"/>
    <x v="0"/>
  </r>
  <r>
    <x v="14963"/>
    <x v="95"/>
    <x v="0"/>
    <x v="3"/>
    <s v=""/>
    <m/>
    <m/>
    <x v="112"/>
    <x v="3"/>
  </r>
  <r>
    <x v="14964"/>
    <x v="50"/>
    <x v="1"/>
    <x v="2"/>
    <n v="15"/>
    <n v="3"/>
    <n v="45"/>
    <x v="115"/>
    <x v="1"/>
  </r>
  <r>
    <x v="14965"/>
    <x v="58"/>
    <x v="2"/>
    <x v="23"/>
    <n v="1"/>
    <n v="2"/>
    <n v="2"/>
    <x v="612"/>
    <x v="0"/>
  </r>
  <r>
    <x v="14966"/>
    <x v="11"/>
    <x v="4"/>
    <x v="19"/>
    <n v="4"/>
    <n v="3"/>
    <n v="12"/>
    <x v="159"/>
    <x v="1"/>
  </r>
  <r>
    <x v="14967"/>
    <x v="69"/>
    <x v="0"/>
    <x v="3"/>
    <n v="4"/>
    <n v="4"/>
    <n v="16"/>
    <x v="186"/>
    <x v="0"/>
  </r>
  <r>
    <x v="14968"/>
    <x v="63"/>
    <x v="1"/>
    <x v="4"/>
    <n v="12"/>
    <n v="3"/>
    <n v="36"/>
    <x v="330"/>
    <x v="0"/>
  </r>
  <r>
    <x v="14969"/>
    <x v="9"/>
    <x v="0"/>
    <x v="0"/>
    <n v="3"/>
    <n v="2"/>
    <n v="6"/>
    <x v="256"/>
    <x v="1"/>
  </r>
  <r>
    <x v="14970"/>
    <x v="26"/>
    <x v="4"/>
    <x v="17"/>
    <n v="7"/>
    <n v="1"/>
    <n v="7"/>
    <x v="627"/>
    <x v="1"/>
  </r>
  <r>
    <x v="14971"/>
    <x v="33"/>
    <x v="2"/>
    <x v="12"/>
    <n v="3"/>
    <n v="4"/>
    <n v="12"/>
    <x v="293"/>
    <x v="0"/>
  </r>
  <r>
    <x v="14972"/>
    <x v="0"/>
    <x v="3"/>
    <x v="20"/>
    <n v="5"/>
    <n v="1"/>
    <n v="5"/>
    <x v="560"/>
    <x v="1"/>
  </r>
  <r>
    <x v="14973"/>
    <x v="53"/>
    <x v="3"/>
    <x v="13"/>
    <n v="6"/>
    <n v="2"/>
    <n v="12"/>
    <x v="528"/>
    <x v="1"/>
  </r>
  <r>
    <x v="14974"/>
    <x v="70"/>
    <x v="2"/>
    <x v="12"/>
    <n v="3"/>
    <n v="5"/>
    <n v="15"/>
    <x v="9"/>
    <x v="1"/>
  </r>
  <r>
    <x v="14975"/>
    <x v="14"/>
    <x v="0"/>
    <x v="6"/>
    <n v="4"/>
    <n v="5"/>
    <n v="20"/>
    <x v="516"/>
    <x v="0"/>
  </r>
  <r>
    <x v="14976"/>
    <x v="72"/>
    <x v="1"/>
    <x v="5"/>
    <n v="18"/>
    <n v="2"/>
    <n v="36"/>
    <x v="566"/>
    <x v="1"/>
  </r>
  <r>
    <x v="14977"/>
    <x v="93"/>
    <x v="3"/>
    <x v="20"/>
    <n v="5"/>
    <n v="1"/>
    <n v="5"/>
    <x v="498"/>
    <x v="0"/>
  </r>
  <r>
    <x v="14978"/>
    <x v="94"/>
    <x v="0"/>
    <x v="1"/>
    <n v="4"/>
    <n v="4"/>
    <n v="16"/>
    <x v="688"/>
    <x v="0"/>
  </r>
  <r>
    <x v="14979"/>
    <x v="43"/>
    <x v="1"/>
    <x v="4"/>
    <n v="12"/>
    <n v="3"/>
    <n v="36"/>
    <x v="82"/>
    <x v="2"/>
  </r>
  <r>
    <x v="14980"/>
    <x v="16"/>
    <x v="2"/>
    <x v="12"/>
    <n v="3"/>
    <n v="1"/>
    <n v="3"/>
    <x v="607"/>
    <x v="2"/>
  </r>
  <r>
    <x v="14981"/>
    <x v="92"/>
    <x v="1"/>
    <x v="4"/>
    <n v="12"/>
    <n v="5"/>
    <n v="60"/>
    <x v="492"/>
    <x v="2"/>
  </r>
  <r>
    <x v="14982"/>
    <x v="63"/>
    <x v="4"/>
    <x v="19"/>
    <n v="4"/>
    <n v="1"/>
    <n v="4"/>
    <x v="696"/>
    <x v="0"/>
  </r>
  <r>
    <x v="14983"/>
    <x v="75"/>
    <x v="4"/>
    <x v="19"/>
    <n v="4"/>
    <n v="1"/>
    <n v="4"/>
    <x v="476"/>
    <x v="2"/>
  </r>
  <r>
    <x v="14984"/>
    <x v="56"/>
    <x v="0"/>
    <x v="1"/>
    <n v="4"/>
    <n v="4"/>
    <n v="16"/>
    <x v="654"/>
    <x v="1"/>
  </r>
  <r>
    <x v="14985"/>
    <x v="87"/>
    <x v="0"/>
    <x v="26"/>
    <n v="5"/>
    <n v="1"/>
    <n v="5"/>
    <x v="377"/>
    <x v="0"/>
  </r>
  <r>
    <x v="14986"/>
    <x v="39"/>
    <x v="3"/>
    <x v="11"/>
    <n v="4"/>
    <n v="2"/>
    <n v="8"/>
    <x v="677"/>
    <x v="0"/>
  </r>
  <r>
    <x v="14987"/>
    <x v="60"/>
    <x v="1"/>
    <x v="2"/>
    <n v="15"/>
    <n v="1"/>
    <n v="15"/>
    <x v="661"/>
    <x v="2"/>
  </r>
  <r>
    <x v="14988"/>
    <x v="39"/>
    <x v="0"/>
    <x v="26"/>
    <n v="5"/>
    <n v="1"/>
    <n v="5"/>
    <x v="523"/>
    <x v="0"/>
  </r>
  <r>
    <x v="14989"/>
    <x v="74"/>
    <x v="2"/>
    <x v="23"/>
    <n v="1"/>
    <n v="5"/>
    <n v="5"/>
    <x v="16"/>
    <x v="0"/>
  </r>
  <r>
    <x v="14990"/>
    <x v="24"/>
    <x v="0"/>
    <x v="1"/>
    <n v="4"/>
    <n v="5"/>
    <n v="20"/>
    <x v="647"/>
    <x v="0"/>
  </r>
  <r>
    <x v="14991"/>
    <x v="99"/>
    <x v="0"/>
    <x v="0"/>
    <n v="3"/>
    <n v="1"/>
    <n v="3"/>
    <x v="194"/>
    <x v="0"/>
  </r>
  <r>
    <x v="14992"/>
    <x v="47"/>
    <x v="2"/>
    <x v="12"/>
    <n v="3"/>
    <n v="2"/>
    <n v="6"/>
    <x v="326"/>
    <x v="1"/>
  </r>
  <r>
    <x v="14993"/>
    <x v="18"/>
    <x v="1"/>
    <x v="4"/>
    <n v="12"/>
    <n v="1"/>
    <n v="12"/>
    <x v="186"/>
    <x v="0"/>
  </r>
  <r>
    <x v="14994"/>
    <x v="87"/>
    <x v="4"/>
    <x v="9"/>
    <n v="5"/>
    <n v="2"/>
    <n v="10"/>
    <x v="591"/>
    <x v="0"/>
  </r>
  <r>
    <x v="14995"/>
    <x v="55"/>
    <x v="4"/>
    <x v="18"/>
    <n v="8"/>
    <n v="5"/>
    <n v="40"/>
    <x v="347"/>
    <x v="3"/>
  </r>
  <r>
    <x v="14996"/>
    <x v="53"/>
    <x v="2"/>
    <x v="23"/>
    <n v="1"/>
    <n v="3"/>
    <n v="3"/>
    <x v="490"/>
    <x v="3"/>
  </r>
  <r>
    <x v="14997"/>
    <x v="29"/>
    <x v="1"/>
    <x v="4"/>
    <n v="12"/>
    <n v="3"/>
    <n v="36"/>
    <x v="214"/>
    <x v="0"/>
  </r>
  <r>
    <x v="14998"/>
    <x v="9"/>
    <x v="1"/>
    <x v="5"/>
    <n v="18"/>
    <n v="3"/>
    <n v="54"/>
    <x v="438"/>
    <x v="1"/>
  </r>
  <r>
    <x v="14999"/>
    <x v="47"/>
    <x v="0"/>
    <x v="26"/>
    <n v="5"/>
    <n v="3"/>
    <n v="15"/>
    <x v="233"/>
    <x v="2"/>
  </r>
  <r>
    <x v="15000"/>
    <x v="33"/>
    <x v="2"/>
    <x v="12"/>
    <n v="3"/>
    <n v="1"/>
    <n v="3"/>
    <x v="672"/>
    <x v="1"/>
  </r>
  <r>
    <x v="15001"/>
    <x v="59"/>
    <x v="0"/>
    <x v="3"/>
    <s v=""/>
    <m/>
    <m/>
    <x v="78"/>
    <x v="0"/>
  </r>
  <r>
    <x v="15002"/>
    <x v="48"/>
    <x v="0"/>
    <x v="1"/>
    <n v="4"/>
    <n v="3"/>
    <n v="12"/>
    <x v="248"/>
    <x v="0"/>
  </r>
  <r>
    <x v="15003"/>
    <x v="98"/>
    <x v="0"/>
    <x v="1"/>
    <n v="4"/>
    <n v="3"/>
    <n v="12"/>
    <x v="546"/>
    <x v="2"/>
  </r>
  <r>
    <x v="15004"/>
    <x v="33"/>
    <x v="1"/>
    <x v="7"/>
    <n v="14"/>
    <n v="5"/>
    <n v="70"/>
    <x v="659"/>
    <x v="1"/>
  </r>
  <r>
    <x v="15005"/>
    <x v="79"/>
    <x v="0"/>
    <x v="1"/>
    <n v="4"/>
    <n v="3"/>
    <n v="12"/>
    <x v="116"/>
    <x v="1"/>
  </r>
  <r>
    <x v="15006"/>
    <x v="2"/>
    <x v="2"/>
    <x v="23"/>
    <n v="1"/>
    <n v="1"/>
    <n v="1"/>
    <x v="516"/>
    <x v="1"/>
  </r>
  <r>
    <x v="15007"/>
    <x v="48"/>
    <x v="1"/>
    <x v="2"/>
    <n v="15"/>
    <n v="4"/>
    <n v="60"/>
    <x v="101"/>
    <x v="0"/>
  </r>
  <r>
    <x v="15008"/>
    <x v="55"/>
    <x v="2"/>
    <x v="12"/>
    <n v="3"/>
    <n v="4"/>
    <n v="12"/>
    <x v="4"/>
    <x v="2"/>
  </r>
  <r>
    <x v="15009"/>
    <x v="17"/>
    <x v="0"/>
    <x v="1"/>
    <n v="4"/>
    <n v="3"/>
    <n v="12"/>
    <x v="137"/>
    <x v="3"/>
  </r>
  <r>
    <x v="15010"/>
    <x v="88"/>
    <x v="0"/>
    <x v="15"/>
    <n v="5"/>
    <n v="4"/>
    <n v="20"/>
    <x v="309"/>
    <x v="0"/>
  </r>
  <r>
    <x v="15011"/>
    <x v="16"/>
    <x v="4"/>
    <x v="3"/>
    <n v="5"/>
    <n v="1"/>
    <n v="5"/>
    <x v="332"/>
    <x v="3"/>
  </r>
  <r>
    <x v="15012"/>
    <x v="55"/>
    <x v="0"/>
    <x v="3"/>
    <n v="5"/>
    <n v="1"/>
    <n v="5"/>
    <x v="551"/>
    <x v="3"/>
  </r>
  <r>
    <x v="15013"/>
    <x v="0"/>
    <x v="2"/>
    <x v="23"/>
    <n v="1"/>
    <n v="5"/>
    <n v="5"/>
    <x v="638"/>
    <x v="0"/>
  </r>
  <r>
    <x v="15014"/>
    <x v="11"/>
    <x v="1"/>
    <x v="4"/>
    <n v="12"/>
    <n v="4"/>
    <n v="48"/>
    <x v="486"/>
    <x v="2"/>
  </r>
  <r>
    <x v="15015"/>
    <x v="45"/>
    <x v="3"/>
    <x v="11"/>
    <n v="4"/>
    <n v="4"/>
    <n v="16"/>
    <x v="240"/>
    <x v="0"/>
  </r>
  <r>
    <x v="15016"/>
    <x v="36"/>
    <x v="1"/>
    <x v="2"/>
    <n v="15"/>
    <n v="2"/>
    <n v="30"/>
    <x v="607"/>
    <x v="0"/>
  </r>
  <r>
    <x v="15017"/>
    <x v="83"/>
    <x v="4"/>
    <x v="25"/>
    <n v="10"/>
    <n v="3"/>
    <n v="30"/>
    <x v="555"/>
    <x v="0"/>
  </r>
  <r>
    <x v="15018"/>
    <x v="26"/>
    <x v="4"/>
    <x v="19"/>
    <n v="4"/>
    <n v="5"/>
    <n v="20"/>
    <x v="356"/>
    <x v="2"/>
  </r>
  <r>
    <x v="15019"/>
    <x v="60"/>
    <x v="1"/>
    <x v="2"/>
    <n v="15"/>
    <n v="2"/>
    <n v="30"/>
    <x v="90"/>
    <x v="1"/>
  </r>
  <r>
    <x v="15020"/>
    <x v="65"/>
    <x v="2"/>
    <x v="23"/>
    <n v="1"/>
    <n v="2"/>
    <n v="2"/>
    <x v="617"/>
    <x v="1"/>
  </r>
  <r>
    <x v="15021"/>
    <x v="22"/>
    <x v="4"/>
    <x v="25"/>
    <n v="10"/>
    <n v="4"/>
    <n v="40"/>
    <x v="649"/>
    <x v="2"/>
  </r>
  <r>
    <x v="15022"/>
    <x v="72"/>
    <x v="4"/>
    <x v="16"/>
    <n v="5"/>
    <n v="2"/>
    <n v="10"/>
    <x v="162"/>
    <x v="1"/>
  </r>
  <r>
    <x v="15023"/>
    <x v="42"/>
    <x v="4"/>
    <x v="19"/>
    <n v="4"/>
    <n v="4"/>
    <n v="16"/>
    <x v="267"/>
    <x v="0"/>
  </r>
  <r>
    <x v="15024"/>
    <x v="1"/>
    <x v="3"/>
    <x v="20"/>
    <n v="5"/>
    <n v="1"/>
    <n v="5"/>
    <x v="135"/>
    <x v="3"/>
  </r>
  <r>
    <x v="15025"/>
    <x v="19"/>
    <x v="0"/>
    <x v="0"/>
    <n v="3"/>
    <n v="5"/>
    <n v="15"/>
    <x v="93"/>
    <x v="2"/>
  </r>
  <r>
    <x v="15026"/>
    <x v="94"/>
    <x v="3"/>
    <x v="21"/>
    <n v="7"/>
    <n v="3"/>
    <n v="21"/>
    <x v="612"/>
    <x v="1"/>
  </r>
  <r>
    <x v="15027"/>
    <x v="28"/>
    <x v="4"/>
    <x v="19"/>
    <n v="4"/>
    <n v="1"/>
    <n v="4"/>
    <x v="684"/>
    <x v="1"/>
  </r>
  <r>
    <x v="15028"/>
    <x v="89"/>
    <x v="4"/>
    <x v="25"/>
    <n v="10"/>
    <n v="1"/>
    <n v="10"/>
    <x v="347"/>
    <x v="2"/>
  </r>
  <r>
    <x v="15029"/>
    <x v="83"/>
    <x v="4"/>
    <x v="19"/>
    <n v="4"/>
    <n v="2"/>
    <n v="8"/>
    <x v="490"/>
    <x v="0"/>
  </r>
  <r>
    <x v="15030"/>
    <x v="58"/>
    <x v="4"/>
    <x v="19"/>
    <n v="4"/>
    <n v="4"/>
    <n v="16"/>
    <x v="433"/>
    <x v="2"/>
  </r>
  <r>
    <x v="15031"/>
    <x v="95"/>
    <x v="1"/>
    <x v="7"/>
    <n v="14"/>
    <n v="3"/>
    <n v="42"/>
    <x v="632"/>
    <x v="1"/>
  </r>
  <r>
    <x v="15032"/>
    <x v="58"/>
    <x v="2"/>
    <x v="3"/>
    <s v=""/>
    <m/>
    <m/>
    <x v="202"/>
    <x v="1"/>
  </r>
  <r>
    <x v="15033"/>
    <x v="45"/>
    <x v="1"/>
    <x v="27"/>
    <n v="20"/>
    <n v="5"/>
    <n v="100"/>
    <x v="627"/>
    <x v="1"/>
  </r>
  <r>
    <x v="15034"/>
    <x v="91"/>
    <x v="4"/>
    <x v="19"/>
    <n v="4"/>
    <n v="4"/>
    <n v="16"/>
    <x v="380"/>
    <x v="1"/>
  </r>
  <r>
    <x v="15035"/>
    <x v="24"/>
    <x v="3"/>
    <x v="13"/>
    <n v="6"/>
    <n v="5"/>
    <n v="30"/>
    <x v="648"/>
    <x v="2"/>
  </r>
  <r>
    <x v="15036"/>
    <x v="24"/>
    <x v="3"/>
    <x v="13"/>
    <n v="6"/>
    <n v="5"/>
    <n v="30"/>
    <x v="421"/>
    <x v="1"/>
  </r>
  <r>
    <x v="15037"/>
    <x v="81"/>
    <x v="1"/>
    <x v="27"/>
    <n v="20"/>
    <n v="1"/>
    <n v="20"/>
    <x v="136"/>
    <x v="0"/>
  </r>
  <r>
    <x v="15038"/>
    <x v="58"/>
    <x v="0"/>
    <x v="0"/>
    <n v="3"/>
    <n v="2"/>
    <n v="6"/>
    <x v="221"/>
    <x v="1"/>
  </r>
  <r>
    <x v="15039"/>
    <x v="82"/>
    <x v="4"/>
    <x v="16"/>
    <n v="5"/>
    <n v="5"/>
    <n v="25"/>
    <x v="642"/>
    <x v="0"/>
  </r>
  <r>
    <x v="15040"/>
    <x v="41"/>
    <x v="4"/>
    <x v="17"/>
    <n v="7"/>
    <n v="4"/>
    <n v="28"/>
    <x v="195"/>
    <x v="0"/>
  </r>
  <r>
    <x v="15041"/>
    <x v="19"/>
    <x v="3"/>
    <x v="20"/>
    <n v="5"/>
    <n v="5"/>
    <n v="25"/>
    <x v="73"/>
    <x v="2"/>
  </r>
  <r>
    <x v="15042"/>
    <x v="81"/>
    <x v="0"/>
    <x v="1"/>
    <n v="4"/>
    <n v="3"/>
    <n v="12"/>
    <x v="549"/>
    <x v="1"/>
  </r>
  <r>
    <x v="15043"/>
    <x v="59"/>
    <x v="3"/>
    <x v="20"/>
    <n v="5"/>
    <n v="4"/>
    <n v="20"/>
    <x v="584"/>
    <x v="0"/>
  </r>
  <r>
    <x v="15044"/>
    <x v="62"/>
    <x v="0"/>
    <x v="0"/>
    <n v="3"/>
    <n v="4"/>
    <n v="12"/>
    <x v="314"/>
    <x v="1"/>
  </r>
  <r>
    <x v="15045"/>
    <x v="91"/>
    <x v="2"/>
    <x v="14"/>
    <n v="2.5"/>
    <n v="3"/>
    <n v="7.5"/>
    <x v="221"/>
    <x v="1"/>
  </r>
  <r>
    <x v="15046"/>
    <x v="40"/>
    <x v="4"/>
    <x v="18"/>
    <n v="8"/>
    <n v="1"/>
    <n v="8"/>
    <x v="429"/>
    <x v="0"/>
  </r>
  <r>
    <x v="15047"/>
    <x v="25"/>
    <x v="1"/>
    <x v="3"/>
    <s v=""/>
    <m/>
    <m/>
    <x v="12"/>
    <x v="0"/>
  </r>
  <r>
    <x v="15048"/>
    <x v="14"/>
    <x v="1"/>
    <x v="2"/>
    <n v="15"/>
    <n v="3"/>
    <n v="45"/>
    <x v="351"/>
    <x v="1"/>
  </r>
  <r>
    <x v="15049"/>
    <x v="9"/>
    <x v="0"/>
    <x v="0"/>
    <n v="3"/>
    <n v="3"/>
    <n v="9"/>
    <x v="54"/>
    <x v="2"/>
  </r>
  <r>
    <x v="15050"/>
    <x v="93"/>
    <x v="4"/>
    <x v="16"/>
    <n v="5"/>
    <n v="5"/>
    <n v="25"/>
    <x v="133"/>
    <x v="1"/>
  </r>
  <r>
    <x v="15051"/>
    <x v="80"/>
    <x v="3"/>
    <x v="20"/>
    <n v="5"/>
    <n v="4"/>
    <n v="20"/>
    <x v="313"/>
    <x v="2"/>
  </r>
  <r>
    <x v="15052"/>
    <x v="58"/>
    <x v="0"/>
    <x v="15"/>
    <n v="5"/>
    <n v="5"/>
    <n v="25"/>
    <x v="580"/>
    <x v="1"/>
  </r>
  <r>
    <x v="15053"/>
    <x v="31"/>
    <x v="1"/>
    <x v="4"/>
    <n v="12"/>
    <n v="4"/>
    <n v="48"/>
    <x v="678"/>
    <x v="0"/>
  </r>
  <r>
    <x v="15054"/>
    <x v="36"/>
    <x v="1"/>
    <x v="27"/>
    <n v="20"/>
    <n v="5"/>
    <n v="100"/>
    <x v="284"/>
    <x v="0"/>
  </r>
  <r>
    <x v="15055"/>
    <x v="92"/>
    <x v="1"/>
    <x v="27"/>
    <n v="20"/>
    <n v="1"/>
    <n v="20"/>
    <x v="718"/>
    <x v="0"/>
  </r>
  <r>
    <x v="15056"/>
    <x v="25"/>
    <x v="0"/>
    <x v="26"/>
    <n v="5"/>
    <n v="4"/>
    <n v="20"/>
    <x v="284"/>
    <x v="0"/>
  </r>
  <r>
    <x v="15057"/>
    <x v="68"/>
    <x v="4"/>
    <x v="17"/>
    <n v="7"/>
    <n v="5"/>
    <n v="35"/>
    <x v="397"/>
    <x v="1"/>
  </r>
  <r>
    <x v="15058"/>
    <x v="2"/>
    <x v="3"/>
    <x v="3"/>
    <s v=""/>
    <m/>
    <m/>
    <x v="47"/>
    <x v="0"/>
  </r>
  <r>
    <x v="15059"/>
    <x v="46"/>
    <x v="1"/>
    <x v="7"/>
    <n v="14"/>
    <n v="3"/>
    <n v="42"/>
    <x v="10"/>
    <x v="0"/>
  </r>
  <r>
    <x v="15060"/>
    <x v="35"/>
    <x v="1"/>
    <x v="27"/>
    <n v="20"/>
    <n v="1"/>
    <n v="20"/>
    <x v="58"/>
    <x v="0"/>
  </r>
  <r>
    <x v="15061"/>
    <x v="99"/>
    <x v="1"/>
    <x v="2"/>
    <n v="15"/>
    <n v="4"/>
    <n v="60"/>
    <x v="426"/>
    <x v="0"/>
  </r>
  <r>
    <x v="15062"/>
    <x v="64"/>
    <x v="3"/>
    <x v="11"/>
    <n v="4"/>
    <n v="5"/>
    <n v="20"/>
    <x v="190"/>
    <x v="2"/>
  </r>
  <r>
    <x v="15063"/>
    <x v="14"/>
    <x v="0"/>
    <x v="3"/>
    <n v="5"/>
    <n v="3"/>
    <n v="15"/>
    <x v="364"/>
    <x v="0"/>
  </r>
  <r>
    <x v="15064"/>
    <x v="62"/>
    <x v="2"/>
    <x v="23"/>
    <n v="1"/>
    <n v="5"/>
    <n v="5"/>
    <x v="702"/>
    <x v="1"/>
  </r>
  <r>
    <x v="15065"/>
    <x v="81"/>
    <x v="3"/>
    <x v="13"/>
    <n v="6"/>
    <n v="1"/>
    <n v="6"/>
    <x v="609"/>
    <x v="0"/>
  </r>
  <r>
    <x v="15066"/>
    <x v="93"/>
    <x v="3"/>
    <x v="20"/>
    <n v="5"/>
    <n v="4"/>
    <n v="20"/>
    <x v="442"/>
    <x v="2"/>
  </r>
  <r>
    <x v="15067"/>
    <x v="27"/>
    <x v="0"/>
    <x v="26"/>
    <n v="5"/>
    <n v="5"/>
    <n v="25"/>
    <x v="353"/>
    <x v="2"/>
  </r>
  <r>
    <x v="15068"/>
    <x v="81"/>
    <x v="1"/>
    <x v="5"/>
    <n v="18"/>
    <n v="5"/>
    <n v="90"/>
    <x v="28"/>
    <x v="1"/>
  </r>
  <r>
    <x v="15069"/>
    <x v="59"/>
    <x v="3"/>
    <x v="21"/>
    <n v="7"/>
    <n v="5"/>
    <n v="35"/>
    <x v="311"/>
    <x v="0"/>
  </r>
  <r>
    <x v="15070"/>
    <x v="44"/>
    <x v="3"/>
    <x v="21"/>
    <n v="7"/>
    <n v="5"/>
    <n v="35"/>
    <x v="280"/>
    <x v="1"/>
  </r>
  <r>
    <x v="15071"/>
    <x v="41"/>
    <x v="3"/>
    <x v="13"/>
    <n v="6"/>
    <n v="2"/>
    <n v="12"/>
    <x v="149"/>
    <x v="2"/>
  </r>
  <r>
    <x v="15072"/>
    <x v="48"/>
    <x v="4"/>
    <x v="19"/>
    <n v="4"/>
    <n v="5"/>
    <n v="20"/>
    <x v="384"/>
    <x v="1"/>
  </r>
  <r>
    <x v="15073"/>
    <x v="2"/>
    <x v="1"/>
    <x v="4"/>
    <n v="12"/>
    <n v="4"/>
    <n v="48"/>
    <x v="189"/>
    <x v="0"/>
  </r>
  <r>
    <x v="15074"/>
    <x v="43"/>
    <x v="0"/>
    <x v="1"/>
    <n v="4"/>
    <n v="1"/>
    <n v="4"/>
    <x v="18"/>
    <x v="2"/>
  </r>
  <r>
    <x v="15075"/>
    <x v="10"/>
    <x v="3"/>
    <x v="21"/>
    <n v="7"/>
    <n v="2"/>
    <n v="14"/>
    <x v="601"/>
    <x v="3"/>
  </r>
  <r>
    <x v="15076"/>
    <x v="28"/>
    <x v="4"/>
    <x v="19"/>
    <n v="4"/>
    <n v="1"/>
    <n v="4"/>
    <x v="233"/>
    <x v="0"/>
  </r>
  <r>
    <x v="15077"/>
    <x v="96"/>
    <x v="3"/>
    <x v="20"/>
    <n v="5"/>
    <n v="5"/>
    <n v="25"/>
    <x v="690"/>
    <x v="3"/>
  </r>
  <r>
    <x v="15078"/>
    <x v="8"/>
    <x v="0"/>
    <x v="0"/>
    <n v="3"/>
    <n v="5"/>
    <n v="15"/>
    <x v="516"/>
    <x v="2"/>
  </r>
  <r>
    <x v="15079"/>
    <x v="16"/>
    <x v="1"/>
    <x v="2"/>
    <n v="15"/>
    <n v="3"/>
    <n v="45"/>
    <x v="281"/>
    <x v="1"/>
  </r>
  <r>
    <x v="15080"/>
    <x v="47"/>
    <x v="2"/>
    <x v="12"/>
    <n v="3"/>
    <n v="1"/>
    <n v="3"/>
    <x v="477"/>
    <x v="1"/>
  </r>
  <r>
    <x v="15081"/>
    <x v="38"/>
    <x v="1"/>
    <x v="2"/>
    <n v="15"/>
    <n v="3"/>
    <n v="45"/>
    <x v="728"/>
    <x v="0"/>
  </r>
  <r>
    <x v="15082"/>
    <x v="24"/>
    <x v="1"/>
    <x v="4"/>
    <n v="12"/>
    <n v="3"/>
    <n v="36"/>
    <x v="204"/>
    <x v="0"/>
  </r>
  <r>
    <x v="15083"/>
    <x v="93"/>
    <x v="2"/>
    <x v="23"/>
    <n v="1"/>
    <n v="2"/>
    <n v="2"/>
    <x v="490"/>
    <x v="0"/>
  </r>
  <r>
    <x v="15084"/>
    <x v="99"/>
    <x v="4"/>
    <x v="19"/>
    <n v="4"/>
    <n v="4"/>
    <n v="16"/>
    <x v="4"/>
    <x v="2"/>
  </r>
  <r>
    <x v="15085"/>
    <x v="96"/>
    <x v="4"/>
    <x v="19"/>
    <n v="4"/>
    <n v="3"/>
    <n v="12"/>
    <x v="363"/>
    <x v="0"/>
  </r>
  <r>
    <x v="15086"/>
    <x v="7"/>
    <x v="3"/>
    <x v="20"/>
    <n v="5"/>
    <n v="5"/>
    <n v="25"/>
    <x v="492"/>
    <x v="0"/>
  </r>
  <r>
    <x v="15087"/>
    <x v="62"/>
    <x v="2"/>
    <x v="22"/>
    <n v="2.5"/>
    <n v="5"/>
    <n v="12.5"/>
    <x v="494"/>
    <x v="0"/>
  </r>
  <r>
    <x v="15088"/>
    <x v="11"/>
    <x v="0"/>
    <x v="0"/>
    <n v="3"/>
    <n v="4"/>
    <n v="12"/>
    <x v="168"/>
    <x v="1"/>
  </r>
  <r>
    <x v="15089"/>
    <x v="99"/>
    <x v="0"/>
    <x v="0"/>
    <n v="3"/>
    <n v="3"/>
    <n v="9"/>
    <x v="525"/>
    <x v="1"/>
  </r>
  <r>
    <x v="15090"/>
    <x v="34"/>
    <x v="3"/>
    <x v="20"/>
    <n v="5"/>
    <n v="5"/>
    <n v="25"/>
    <x v="237"/>
    <x v="1"/>
  </r>
  <r>
    <x v="15091"/>
    <x v="96"/>
    <x v="2"/>
    <x v="22"/>
    <n v="2.5"/>
    <n v="1"/>
    <n v="2.5"/>
    <x v="451"/>
    <x v="0"/>
  </r>
  <r>
    <x v="15092"/>
    <x v="90"/>
    <x v="3"/>
    <x v="21"/>
    <n v="7"/>
    <n v="2"/>
    <n v="14"/>
    <x v="479"/>
    <x v="1"/>
  </r>
  <r>
    <x v="15093"/>
    <x v="73"/>
    <x v="0"/>
    <x v="0"/>
    <n v="3"/>
    <n v="2"/>
    <n v="6"/>
    <x v="224"/>
    <x v="1"/>
  </r>
  <r>
    <x v="15094"/>
    <x v="88"/>
    <x v="2"/>
    <x v="23"/>
    <n v="1"/>
    <n v="2"/>
    <n v="2"/>
    <x v="200"/>
    <x v="3"/>
  </r>
  <r>
    <x v="15095"/>
    <x v="82"/>
    <x v="4"/>
    <x v="16"/>
    <n v="5"/>
    <n v="1"/>
    <n v="5"/>
    <x v="625"/>
    <x v="1"/>
  </r>
  <r>
    <x v="15096"/>
    <x v="96"/>
    <x v="1"/>
    <x v="27"/>
    <n v="20"/>
    <n v="2"/>
    <n v="40"/>
    <x v="378"/>
    <x v="0"/>
  </r>
  <r>
    <x v="15097"/>
    <x v="57"/>
    <x v="1"/>
    <x v="7"/>
    <n v="14"/>
    <n v="1"/>
    <n v="14"/>
    <x v="589"/>
    <x v="0"/>
  </r>
  <r>
    <x v="15098"/>
    <x v="95"/>
    <x v="2"/>
    <x v="12"/>
    <n v="3"/>
    <n v="3"/>
    <n v="9"/>
    <x v="22"/>
    <x v="0"/>
  </r>
  <r>
    <x v="15099"/>
    <x v="22"/>
    <x v="3"/>
    <x v="20"/>
    <n v="5"/>
    <n v="2"/>
    <n v="10"/>
    <x v="674"/>
    <x v="1"/>
  </r>
  <r>
    <x v="15100"/>
    <x v="7"/>
    <x v="2"/>
    <x v="23"/>
    <n v="1"/>
    <n v="3"/>
    <n v="3"/>
    <x v="549"/>
    <x v="1"/>
  </r>
  <r>
    <x v="15101"/>
    <x v="54"/>
    <x v="4"/>
    <x v="19"/>
    <n v="4"/>
    <n v="3"/>
    <n v="12"/>
    <x v="685"/>
    <x v="0"/>
  </r>
  <r>
    <x v="15102"/>
    <x v="38"/>
    <x v="1"/>
    <x v="27"/>
    <n v="20"/>
    <n v="4"/>
    <n v="80"/>
    <x v="116"/>
    <x v="2"/>
  </r>
  <r>
    <x v="15103"/>
    <x v="13"/>
    <x v="0"/>
    <x v="1"/>
    <n v="4"/>
    <n v="3"/>
    <n v="12"/>
    <x v="653"/>
    <x v="1"/>
  </r>
  <r>
    <x v="15104"/>
    <x v="31"/>
    <x v="4"/>
    <x v="17"/>
    <n v="7"/>
    <n v="5"/>
    <n v="35"/>
    <x v="499"/>
    <x v="0"/>
  </r>
  <r>
    <x v="15105"/>
    <x v="76"/>
    <x v="1"/>
    <x v="7"/>
    <n v="14"/>
    <n v="4"/>
    <n v="56"/>
    <x v="78"/>
    <x v="0"/>
  </r>
  <r>
    <x v="15106"/>
    <x v="82"/>
    <x v="4"/>
    <x v="18"/>
    <n v="8"/>
    <n v="5"/>
    <n v="40"/>
    <x v="54"/>
    <x v="2"/>
  </r>
  <r>
    <x v="15107"/>
    <x v="31"/>
    <x v="3"/>
    <x v="20"/>
    <n v="5"/>
    <n v="2"/>
    <n v="10"/>
    <x v="558"/>
    <x v="2"/>
  </r>
  <r>
    <x v="15108"/>
    <x v="85"/>
    <x v="1"/>
    <x v="2"/>
    <n v="15"/>
    <n v="2"/>
    <n v="30"/>
    <x v="654"/>
    <x v="1"/>
  </r>
  <r>
    <x v="15109"/>
    <x v="4"/>
    <x v="3"/>
    <x v="11"/>
    <n v="4"/>
    <n v="2"/>
    <n v="8"/>
    <x v="716"/>
    <x v="2"/>
  </r>
  <r>
    <x v="15110"/>
    <x v="28"/>
    <x v="1"/>
    <x v="4"/>
    <n v="12"/>
    <n v="4"/>
    <n v="48"/>
    <x v="473"/>
    <x v="0"/>
  </r>
  <r>
    <x v="15111"/>
    <x v="60"/>
    <x v="4"/>
    <x v="16"/>
    <n v="5"/>
    <n v="5"/>
    <n v="25"/>
    <x v="310"/>
    <x v="0"/>
  </r>
  <r>
    <x v="15112"/>
    <x v="80"/>
    <x v="4"/>
    <x v="25"/>
    <n v="10"/>
    <n v="1"/>
    <n v="10"/>
    <x v="15"/>
    <x v="1"/>
  </r>
  <r>
    <x v="15113"/>
    <x v="98"/>
    <x v="3"/>
    <x v="13"/>
    <n v="6"/>
    <n v="5"/>
    <n v="30"/>
    <x v="419"/>
    <x v="1"/>
  </r>
  <r>
    <x v="15114"/>
    <x v="31"/>
    <x v="0"/>
    <x v="15"/>
    <n v="5"/>
    <n v="1"/>
    <n v="5"/>
    <x v="277"/>
    <x v="1"/>
  </r>
  <r>
    <x v="15115"/>
    <x v="93"/>
    <x v="1"/>
    <x v="5"/>
    <n v="18"/>
    <n v="3"/>
    <n v="54"/>
    <x v="430"/>
    <x v="0"/>
  </r>
  <r>
    <x v="15116"/>
    <x v="49"/>
    <x v="1"/>
    <x v="5"/>
    <n v="18"/>
    <n v="1"/>
    <n v="18"/>
    <x v="611"/>
    <x v="2"/>
  </r>
  <r>
    <x v="15117"/>
    <x v="51"/>
    <x v="1"/>
    <x v="4"/>
    <n v="12"/>
    <n v="5"/>
    <n v="60"/>
    <x v="435"/>
    <x v="2"/>
  </r>
  <r>
    <x v="15118"/>
    <x v="63"/>
    <x v="2"/>
    <x v="10"/>
    <n v="3"/>
    <n v="1"/>
    <n v="3"/>
    <x v="642"/>
    <x v="2"/>
  </r>
  <r>
    <x v="15119"/>
    <x v="91"/>
    <x v="3"/>
    <x v="8"/>
    <n v="6"/>
    <n v="2"/>
    <n v="12"/>
    <x v="477"/>
    <x v="2"/>
  </r>
  <r>
    <x v="15120"/>
    <x v="78"/>
    <x v="2"/>
    <x v="22"/>
    <n v="2.5"/>
    <n v="4"/>
    <n v="10"/>
    <x v="334"/>
    <x v="1"/>
  </r>
  <r>
    <x v="15121"/>
    <x v="9"/>
    <x v="4"/>
    <x v="9"/>
    <n v="5"/>
    <n v="2"/>
    <n v="10"/>
    <x v="583"/>
    <x v="1"/>
  </r>
  <r>
    <x v="15122"/>
    <x v="55"/>
    <x v="4"/>
    <x v="17"/>
    <n v="7"/>
    <n v="1"/>
    <n v="7"/>
    <x v="49"/>
    <x v="0"/>
  </r>
  <r>
    <x v="15123"/>
    <x v="14"/>
    <x v="4"/>
    <x v="19"/>
    <n v="4"/>
    <n v="5"/>
    <n v="20"/>
    <x v="246"/>
    <x v="0"/>
  </r>
  <r>
    <x v="15124"/>
    <x v="93"/>
    <x v="1"/>
    <x v="27"/>
    <n v="20"/>
    <n v="2"/>
    <n v="40"/>
    <x v="542"/>
    <x v="2"/>
  </r>
  <r>
    <x v="15125"/>
    <x v="98"/>
    <x v="0"/>
    <x v="6"/>
    <n v="4"/>
    <n v="2"/>
    <n v="8"/>
    <x v="609"/>
    <x v="1"/>
  </r>
  <r>
    <x v="15126"/>
    <x v="34"/>
    <x v="0"/>
    <x v="15"/>
    <n v="5"/>
    <n v="1"/>
    <n v="5"/>
    <x v="612"/>
    <x v="1"/>
  </r>
  <r>
    <x v="15127"/>
    <x v="70"/>
    <x v="2"/>
    <x v="14"/>
    <n v="2.5"/>
    <n v="2"/>
    <n v="5"/>
    <x v="198"/>
    <x v="2"/>
  </r>
  <r>
    <x v="15128"/>
    <x v="91"/>
    <x v="3"/>
    <x v="11"/>
    <n v="4"/>
    <n v="4"/>
    <n v="16"/>
    <x v="479"/>
    <x v="1"/>
  </r>
  <r>
    <x v="15129"/>
    <x v="64"/>
    <x v="2"/>
    <x v="12"/>
    <n v="3"/>
    <n v="3"/>
    <n v="9"/>
    <x v="218"/>
    <x v="2"/>
  </r>
  <r>
    <x v="15130"/>
    <x v="92"/>
    <x v="1"/>
    <x v="2"/>
    <n v="15"/>
    <n v="1"/>
    <n v="15"/>
    <x v="343"/>
    <x v="2"/>
  </r>
  <r>
    <x v="15131"/>
    <x v="71"/>
    <x v="4"/>
    <x v="19"/>
    <n v="4"/>
    <n v="3"/>
    <n v="12"/>
    <x v="313"/>
    <x v="1"/>
  </r>
  <r>
    <x v="15132"/>
    <x v="49"/>
    <x v="4"/>
    <x v="19"/>
    <n v="4"/>
    <n v="1"/>
    <n v="4"/>
    <x v="394"/>
    <x v="1"/>
  </r>
  <r>
    <x v="15133"/>
    <x v="72"/>
    <x v="1"/>
    <x v="2"/>
    <n v="15"/>
    <n v="2"/>
    <n v="30"/>
    <x v="642"/>
    <x v="2"/>
  </r>
  <r>
    <x v="15134"/>
    <x v="36"/>
    <x v="4"/>
    <x v="16"/>
    <n v="5"/>
    <n v="5"/>
    <n v="25"/>
    <x v="89"/>
    <x v="2"/>
  </r>
  <r>
    <x v="15135"/>
    <x v="14"/>
    <x v="0"/>
    <x v="15"/>
    <n v="5"/>
    <n v="2"/>
    <n v="10"/>
    <x v="729"/>
    <x v="1"/>
  </r>
  <r>
    <x v="15136"/>
    <x v="46"/>
    <x v="1"/>
    <x v="5"/>
    <n v="18"/>
    <n v="5"/>
    <n v="90"/>
    <x v="107"/>
    <x v="2"/>
  </r>
  <r>
    <x v="15137"/>
    <x v="34"/>
    <x v="4"/>
    <x v="17"/>
    <n v="7"/>
    <n v="2"/>
    <n v="14"/>
    <x v="700"/>
    <x v="2"/>
  </r>
  <r>
    <x v="15138"/>
    <x v="99"/>
    <x v="1"/>
    <x v="27"/>
    <n v="20"/>
    <n v="2"/>
    <n v="40"/>
    <x v="447"/>
    <x v="0"/>
  </r>
  <r>
    <x v="15139"/>
    <x v="71"/>
    <x v="3"/>
    <x v="13"/>
    <n v="6"/>
    <n v="3"/>
    <n v="18"/>
    <x v="38"/>
    <x v="2"/>
  </r>
  <r>
    <x v="15140"/>
    <x v="9"/>
    <x v="2"/>
    <x v="23"/>
    <n v="1"/>
    <n v="5"/>
    <n v="5"/>
    <x v="415"/>
    <x v="0"/>
  </r>
  <r>
    <x v="15141"/>
    <x v="34"/>
    <x v="1"/>
    <x v="4"/>
    <n v="12"/>
    <n v="4"/>
    <n v="48"/>
    <x v="31"/>
    <x v="2"/>
  </r>
  <r>
    <x v="15142"/>
    <x v="49"/>
    <x v="3"/>
    <x v="13"/>
    <n v="6"/>
    <n v="1"/>
    <n v="6"/>
    <x v="418"/>
    <x v="1"/>
  </r>
  <r>
    <x v="15143"/>
    <x v="34"/>
    <x v="1"/>
    <x v="27"/>
    <n v="20"/>
    <n v="5"/>
    <n v="100"/>
    <x v="356"/>
    <x v="1"/>
  </r>
  <r>
    <x v="15144"/>
    <x v="34"/>
    <x v="0"/>
    <x v="3"/>
    <s v=""/>
    <m/>
    <m/>
    <x v="127"/>
    <x v="3"/>
  </r>
  <r>
    <x v="15145"/>
    <x v="17"/>
    <x v="4"/>
    <x v="16"/>
    <n v="5"/>
    <n v="1"/>
    <n v="5"/>
    <x v="294"/>
    <x v="0"/>
  </r>
  <r>
    <x v="15146"/>
    <x v="38"/>
    <x v="1"/>
    <x v="27"/>
    <n v="20"/>
    <n v="2"/>
    <n v="40"/>
    <x v="106"/>
    <x v="2"/>
  </r>
  <r>
    <x v="15147"/>
    <x v="66"/>
    <x v="3"/>
    <x v="20"/>
    <n v="5"/>
    <n v="4"/>
    <n v="20"/>
    <x v="18"/>
    <x v="2"/>
  </r>
  <r>
    <x v="15148"/>
    <x v="24"/>
    <x v="1"/>
    <x v="5"/>
    <n v="18"/>
    <n v="1"/>
    <n v="18"/>
    <x v="610"/>
    <x v="2"/>
  </r>
  <r>
    <x v="15149"/>
    <x v="22"/>
    <x v="0"/>
    <x v="26"/>
    <n v="5"/>
    <n v="1"/>
    <n v="5"/>
    <x v="378"/>
    <x v="3"/>
  </r>
  <r>
    <x v="15150"/>
    <x v="65"/>
    <x v="0"/>
    <x v="15"/>
    <n v="5"/>
    <n v="3"/>
    <n v="15"/>
    <x v="283"/>
    <x v="0"/>
  </r>
  <r>
    <x v="15151"/>
    <x v="43"/>
    <x v="1"/>
    <x v="3"/>
    <s v=""/>
    <m/>
    <m/>
    <x v="315"/>
    <x v="2"/>
  </r>
  <r>
    <x v="15152"/>
    <x v="82"/>
    <x v="3"/>
    <x v="21"/>
    <n v="7"/>
    <n v="5"/>
    <n v="35"/>
    <x v="290"/>
    <x v="0"/>
  </r>
  <r>
    <x v="15153"/>
    <x v="73"/>
    <x v="4"/>
    <x v="19"/>
    <n v="4"/>
    <n v="1"/>
    <n v="4"/>
    <x v="594"/>
    <x v="0"/>
  </r>
  <r>
    <x v="15154"/>
    <x v="21"/>
    <x v="1"/>
    <x v="5"/>
    <n v="18"/>
    <n v="2"/>
    <n v="36"/>
    <x v="106"/>
    <x v="2"/>
  </r>
  <r>
    <x v="15155"/>
    <x v="62"/>
    <x v="0"/>
    <x v="1"/>
    <n v="4"/>
    <n v="4"/>
    <n v="16"/>
    <x v="687"/>
    <x v="1"/>
  </r>
  <r>
    <x v="15156"/>
    <x v="8"/>
    <x v="4"/>
    <x v="19"/>
    <n v="4"/>
    <n v="4"/>
    <n v="16"/>
    <x v="59"/>
    <x v="2"/>
  </r>
  <r>
    <x v="15157"/>
    <x v="12"/>
    <x v="2"/>
    <x v="12"/>
    <n v="3"/>
    <n v="3"/>
    <n v="9"/>
    <x v="236"/>
    <x v="1"/>
  </r>
  <r>
    <x v="15158"/>
    <x v="10"/>
    <x v="2"/>
    <x v="14"/>
    <n v="2.5"/>
    <n v="4"/>
    <n v="10"/>
    <x v="415"/>
    <x v="1"/>
  </r>
  <r>
    <x v="15159"/>
    <x v="29"/>
    <x v="3"/>
    <x v="8"/>
    <n v="6"/>
    <n v="4"/>
    <n v="24"/>
    <x v="301"/>
    <x v="0"/>
  </r>
  <r>
    <x v="15160"/>
    <x v="28"/>
    <x v="4"/>
    <x v="19"/>
    <n v="4"/>
    <n v="2"/>
    <n v="8"/>
    <x v="88"/>
    <x v="2"/>
  </r>
  <r>
    <x v="15161"/>
    <x v="53"/>
    <x v="1"/>
    <x v="5"/>
    <n v="18"/>
    <n v="5"/>
    <n v="90"/>
    <x v="488"/>
    <x v="1"/>
  </r>
  <r>
    <x v="15162"/>
    <x v="68"/>
    <x v="3"/>
    <x v="21"/>
    <n v="7"/>
    <n v="1"/>
    <n v="7"/>
    <x v="87"/>
    <x v="0"/>
  </r>
  <r>
    <x v="15163"/>
    <x v="19"/>
    <x v="4"/>
    <x v="16"/>
    <n v="5"/>
    <n v="2"/>
    <n v="10"/>
    <x v="273"/>
    <x v="2"/>
  </r>
  <r>
    <x v="15164"/>
    <x v="94"/>
    <x v="0"/>
    <x v="1"/>
    <n v="4"/>
    <n v="5"/>
    <n v="20"/>
    <x v="353"/>
    <x v="0"/>
  </r>
  <r>
    <x v="15165"/>
    <x v="77"/>
    <x v="3"/>
    <x v="20"/>
    <n v="5"/>
    <n v="4"/>
    <n v="20"/>
    <x v="573"/>
    <x v="0"/>
  </r>
  <r>
    <x v="15166"/>
    <x v="81"/>
    <x v="2"/>
    <x v="10"/>
    <n v="3"/>
    <n v="1"/>
    <n v="3"/>
    <x v="480"/>
    <x v="0"/>
  </r>
  <r>
    <x v="15167"/>
    <x v="99"/>
    <x v="4"/>
    <x v="3"/>
    <n v="5"/>
    <n v="2"/>
    <n v="10"/>
    <x v="476"/>
    <x v="0"/>
  </r>
  <r>
    <x v="15168"/>
    <x v="95"/>
    <x v="4"/>
    <x v="17"/>
    <n v="7"/>
    <n v="1"/>
    <n v="7"/>
    <x v="316"/>
    <x v="1"/>
  </r>
  <r>
    <x v="15169"/>
    <x v="51"/>
    <x v="4"/>
    <x v="18"/>
    <n v="8"/>
    <n v="3"/>
    <n v="24"/>
    <x v="625"/>
    <x v="1"/>
  </r>
  <r>
    <x v="15170"/>
    <x v="96"/>
    <x v="1"/>
    <x v="4"/>
    <n v="12"/>
    <n v="4"/>
    <n v="48"/>
    <x v="339"/>
    <x v="1"/>
  </r>
  <r>
    <x v="15171"/>
    <x v="96"/>
    <x v="1"/>
    <x v="4"/>
    <n v="12"/>
    <n v="1"/>
    <n v="12"/>
    <x v="514"/>
    <x v="2"/>
  </r>
  <r>
    <x v="15172"/>
    <x v="65"/>
    <x v="0"/>
    <x v="15"/>
    <n v="5"/>
    <n v="3"/>
    <n v="15"/>
    <x v="225"/>
    <x v="2"/>
  </r>
  <r>
    <x v="15173"/>
    <x v="70"/>
    <x v="4"/>
    <x v="16"/>
    <n v="5"/>
    <n v="1"/>
    <n v="5"/>
    <x v="413"/>
    <x v="1"/>
  </r>
  <r>
    <x v="15174"/>
    <x v="56"/>
    <x v="4"/>
    <x v="17"/>
    <n v="7"/>
    <n v="3"/>
    <n v="21"/>
    <x v="689"/>
    <x v="0"/>
  </r>
  <r>
    <x v="15175"/>
    <x v="18"/>
    <x v="4"/>
    <x v="19"/>
    <n v="4"/>
    <n v="3"/>
    <n v="12"/>
    <x v="108"/>
    <x v="1"/>
  </r>
  <r>
    <x v="15176"/>
    <x v="35"/>
    <x v="2"/>
    <x v="14"/>
    <n v="2.5"/>
    <n v="5"/>
    <n v="12.5"/>
    <x v="312"/>
    <x v="0"/>
  </r>
  <r>
    <x v="15177"/>
    <x v="65"/>
    <x v="0"/>
    <x v="0"/>
    <n v="3"/>
    <n v="1"/>
    <n v="3"/>
    <x v="349"/>
    <x v="3"/>
  </r>
  <r>
    <x v="15178"/>
    <x v="83"/>
    <x v="3"/>
    <x v="8"/>
    <n v="6"/>
    <n v="1"/>
    <n v="6"/>
    <x v="411"/>
    <x v="2"/>
  </r>
  <r>
    <x v="15179"/>
    <x v="39"/>
    <x v="0"/>
    <x v="6"/>
    <n v="4"/>
    <n v="1"/>
    <n v="4"/>
    <x v="645"/>
    <x v="1"/>
  </r>
  <r>
    <x v="15180"/>
    <x v="85"/>
    <x v="4"/>
    <x v="9"/>
    <n v="5"/>
    <n v="5"/>
    <n v="25"/>
    <x v="134"/>
    <x v="1"/>
  </r>
  <r>
    <x v="15181"/>
    <x v="21"/>
    <x v="0"/>
    <x v="0"/>
    <n v="3"/>
    <n v="4"/>
    <n v="12"/>
    <x v="20"/>
    <x v="2"/>
  </r>
  <r>
    <x v="15182"/>
    <x v="72"/>
    <x v="3"/>
    <x v="13"/>
    <n v="6"/>
    <n v="5"/>
    <n v="30"/>
    <x v="461"/>
    <x v="0"/>
  </r>
  <r>
    <x v="15183"/>
    <x v="25"/>
    <x v="2"/>
    <x v="12"/>
    <n v="3"/>
    <n v="3"/>
    <n v="9"/>
    <x v="145"/>
    <x v="2"/>
  </r>
  <r>
    <x v="15184"/>
    <x v="0"/>
    <x v="3"/>
    <x v="20"/>
    <n v="5"/>
    <n v="5"/>
    <n v="25"/>
    <x v="62"/>
    <x v="0"/>
  </r>
  <r>
    <x v="15185"/>
    <x v="57"/>
    <x v="4"/>
    <x v="9"/>
    <n v="5"/>
    <n v="2"/>
    <n v="10"/>
    <x v="44"/>
    <x v="2"/>
  </r>
  <r>
    <x v="15186"/>
    <x v="47"/>
    <x v="2"/>
    <x v="12"/>
    <n v="3"/>
    <n v="2"/>
    <n v="6"/>
    <x v="520"/>
    <x v="1"/>
  </r>
  <r>
    <x v="15187"/>
    <x v="90"/>
    <x v="3"/>
    <x v="20"/>
    <n v="5"/>
    <n v="2"/>
    <n v="10"/>
    <x v="473"/>
    <x v="1"/>
  </r>
  <r>
    <x v="15188"/>
    <x v="21"/>
    <x v="0"/>
    <x v="15"/>
    <n v="5"/>
    <n v="2"/>
    <n v="10"/>
    <x v="371"/>
    <x v="0"/>
  </r>
  <r>
    <x v="15189"/>
    <x v="92"/>
    <x v="4"/>
    <x v="9"/>
    <n v="5"/>
    <n v="3"/>
    <n v="15"/>
    <x v="695"/>
    <x v="0"/>
  </r>
  <r>
    <x v="15190"/>
    <x v="36"/>
    <x v="1"/>
    <x v="4"/>
    <n v="12"/>
    <n v="4"/>
    <n v="48"/>
    <x v="148"/>
    <x v="1"/>
  </r>
  <r>
    <x v="15191"/>
    <x v="39"/>
    <x v="4"/>
    <x v="25"/>
    <n v="10"/>
    <n v="1"/>
    <n v="10"/>
    <x v="255"/>
    <x v="1"/>
  </r>
  <r>
    <x v="15192"/>
    <x v="19"/>
    <x v="4"/>
    <x v="18"/>
    <n v="8"/>
    <n v="1"/>
    <n v="8"/>
    <x v="498"/>
    <x v="1"/>
  </r>
  <r>
    <x v="15193"/>
    <x v="79"/>
    <x v="4"/>
    <x v="16"/>
    <n v="5"/>
    <n v="3"/>
    <n v="15"/>
    <x v="166"/>
    <x v="2"/>
  </r>
  <r>
    <x v="15194"/>
    <x v="10"/>
    <x v="4"/>
    <x v="18"/>
    <n v="8"/>
    <n v="1"/>
    <n v="8"/>
    <x v="23"/>
    <x v="2"/>
  </r>
  <r>
    <x v="15195"/>
    <x v="80"/>
    <x v="3"/>
    <x v="13"/>
    <n v="6"/>
    <n v="5"/>
    <n v="30"/>
    <x v="484"/>
    <x v="0"/>
  </r>
  <r>
    <x v="15196"/>
    <x v="66"/>
    <x v="3"/>
    <x v="20"/>
    <n v="5"/>
    <n v="1"/>
    <n v="5"/>
    <x v="314"/>
    <x v="1"/>
  </r>
  <r>
    <x v="15197"/>
    <x v="61"/>
    <x v="4"/>
    <x v="16"/>
    <n v="5"/>
    <n v="5"/>
    <n v="25"/>
    <x v="105"/>
    <x v="0"/>
  </r>
  <r>
    <x v="15198"/>
    <x v="21"/>
    <x v="1"/>
    <x v="27"/>
    <n v="20"/>
    <n v="1"/>
    <n v="20"/>
    <x v="151"/>
    <x v="1"/>
  </r>
  <r>
    <x v="15199"/>
    <x v="48"/>
    <x v="2"/>
    <x v="10"/>
    <n v="3"/>
    <n v="3"/>
    <n v="9"/>
    <x v="578"/>
    <x v="0"/>
  </r>
  <r>
    <x v="15200"/>
    <x v="14"/>
    <x v="2"/>
    <x v="3"/>
    <n v="3"/>
    <n v="1"/>
    <n v="3"/>
    <x v="252"/>
    <x v="0"/>
  </r>
  <r>
    <x v="15201"/>
    <x v="30"/>
    <x v="2"/>
    <x v="14"/>
    <n v="2.5"/>
    <n v="2"/>
    <n v="5"/>
    <x v="258"/>
    <x v="2"/>
  </r>
  <r>
    <x v="15202"/>
    <x v="41"/>
    <x v="2"/>
    <x v="10"/>
    <n v="3"/>
    <n v="4"/>
    <n v="12"/>
    <x v="542"/>
    <x v="2"/>
  </r>
  <r>
    <x v="15203"/>
    <x v="63"/>
    <x v="2"/>
    <x v="23"/>
    <n v="1"/>
    <n v="4"/>
    <n v="4"/>
    <x v="446"/>
    <x v="2"/>
  </r>
  <r>
    <x v="15204"/>
    <x v="35"/>
    <x v="1"/>
    <x v="4"/>
    <n v="12"/>
    <n v="5"/>
    <n v="60"/>
    <x v="572"/>
    <x v="2"/>
  </r>
  <r>
    <x v="15205"/>
    <x v="79"/>
    <x v="0"/>
    <x v="1"/>
    <n v="4"/>
    <n v="3"/>
    <n v="12"/>
    <x v="665"/>
    <x v="2"/>
  </r>
  <r>
    <x v="15206"/>
    <x v="6"/>
    <x v="3"/>
    <x v="13"/>
    <n v="6"/>
    <n v="1"/>
    <n v="6"/>
    <x v="269"/>
    <x v="0"/>
  </r>
  <r>
    <x v="15207"/>
    <x v="40"/>
    <x v="2"/>
    <x v="14"/>
    <n v="2.5"/>
    <n v="1"/>
    <n v="2.5"/>
    <x v="336"/>
    <x v="0"/>
  </r>
  <r>
    <x v="15208"/>
    <x v="17"/>
    <x v="3"/>
    <x v="21"/>
    <n v="7"/>
    <n v="3"/>
    <n v="21"/>
    <x v="179"/>
    <x v="2"/>
  </r>
  <r>
    <x v="15209"/>
    <x v="14"/>
    <x v="2"/>
    <x v="10"/>
    <n v="3"/>
    <n v="5"/>
    <n v="15"/>
    <x v="510"/>
    <x v="2"/>
  </r>
  <r>
    <x v="15210"/>
    <x v="21"/>
    <x v="1"/>
    <x v="2"/>
    <n v="15"/>
    <n v="3"/>
    <n v="45"/>
    <x v="294"/>
    <x v="2"/>
  </r>
  <r>
    <x v="15211"/>
    <x v="44"/>
    <x v="1"/>
    <x v="4"/>
    <n v="12"/>
    <n v="5"/>
    <n v="60"/>
    <x v="47"/>
    <x v="2"/>
  </r>
  <r>
    <x v="15212"/>
    <x v="48"/>
    <x v="0"/>
    <x v="0"/>
    <n v="3"/>
    <n v="5"/>
    <n v="15"/>
    <x v="386"/>
    <x v="1"/>
  </r>
  <r>
    <x v="15213"/>
    <x v="94"/>
    <x v="0"/>
    <x v="6"/>
    <n v="4"/>
    <n v="4"/>
    <n v="16"/>
    <x v="399"/>
    <x v="3"/>
  </r>
  <r>
    <x v="15214"/>
    <x v="98"/>
    <x v="1"/>
    <x v="5"/>
    <n v="18"/>
    <n v="5"/>
    <n v="90"/>
    <x v="300"/>
    <x v="1"/>
  </r>
  <r>
    <x v="15215"/>
    <x v="54"/>
    <x v="1"/>
    <x v="2"/>
    <n v="15"/>
    <n v="4"/>
    <n v="60"/>
    <x v="231"/>
    <x v="2"/>
  </r>
  <r>
    <x v="15216"/>
    <x v="17"/>
    <x v="1"/>
    <x v="4"/>
    <n v="12"/>
    <n v="1"/>
    <n v="12"/>
    <x v="533"/>
    <x v="2"/>
  </r>
  <r>
    <x v="15217"/>
    <x v="18"/>
    <x v="1"/>
    <x v="5"/>
    <n v="18"/>
    <n v="4"/>
    <n v="72"/>
    <x v="537"/>
    <x v="1"/>
  </r>
  <r>
    <x v="15218"/>
    <x v="97"/>
    <x v="3"/>
    <x v="20"/>
    <n v="5"/>
    <n v="3"/>
    <n v="15"/>
    <x v="3"/>
    <x v="0"/>
  </r>
  <r>
    <x v="15219"/>
    <x v="98"/>
    <x v="2"/>
    <x v="23"/>
    <n v="1"/>
    <n v="1"/>
    <n v="1"/>
    <x v="314"/>
    <x v="2"/>
  </r>
  <r>
    <x v="15220"/>
    <x v="92"/>
    <x v="4"/>
    <x v="19"/>
    <n v="4"/>
    <n v="1"/>
    <n v="4"/>
    <x v="326"/>
    <x v="2"/>
  </r>
  <r>
    <x v="15221"/>
    <x v="24"/>
    <x v="1"/>
    <x v="5"/>
    <n v="18"/>
    <n v="3"/>
    <n v="54"/>
    <x v="714"/>
    <x v="0"/>
  </r>
  <r>
    <x v="15222"/>
    <x v="4"/>
    <x v="0"/>
    <x v="26"/>
    <n v="5"/>
    <n v="1"/>
    <n v="5"/>
    <x v="484"/>
    <x v="1"/>
  </r>
  <r>
    <x v="15223"/>
    <x v="19"/>
    <x v="0"/>
    <x v="15"/>
    <n v="5"/>
    <n v="1"/>
    <n v="5"/>
    <x v="641"/>
    <x v="0"/>
  </r>
  <r>
    <x v="15224"/>
    <x v="35"/>
    <x v="4"/>
    <x v="17"/>
    <n v="7"/>
    <n v="4"/>
    <n v="28"/>
    <x v="719"/>
    <x v="1"/>
  </r>
  <r>
    <x v="15225"/>
    <x v="20"/>
    <x v="4"/>
    <x v="16"/>
    <n v="5"/>
    <n v="5"/>
    <n v="25"/>
    <x v="139"/>
    <x v="2"/>
  </r>
  <r>
    <x v="15226"/>
    <x v="88"/>
    <x v="1"/>
    <x v="27"/>
    <n v="20"/>
    <n v="5"/>
    <n v="100"/>
    <x v="644"/>
    <x v="2"/>
  </r>
  <r>
    <x v="15227"/>
    <x v="37"/>
    <x v="1"/>
    <x v="4"/>
    <n v="12"/>
    <n v="3"/>
    <n v="36"/>
    <x v="223"/>
    <x v="2"/>
  </r>
  <r>
    <x v="15228"/>
    <x v="7"/>
    <x v="4"/>
    <x v="19"/>
    <n v="4"/>
    <n v="1"/>
    <n v="4"/>
    <x v="341"/>
    <x v="2"/>
  </r>
  <r>
    <x v="15229"/>
    <x v="75"/>
    <x v="2"/>
    <x v="23"/>
    <n v="1"/>
    <n v="5"/>
    <n v="5"/>
    <x v="572"/>
    <x v="1"/>
  </r>
  <r>
    <x v="15230"/>
    <x v="16"/>
    <x v="2"/>
    <x v="23"/>
    <n v="1"/>
    <n v="4"/>
    <n v="4"/>
    <x v="377"/>
    <x v="0"/>
  </r>
  <r>
    <x v="15231"/>
    <x v="62"/>
    <x v="2"/>
    <x v="12"/>
    <n v="3"/>
    <n v="3"/>
    <n v="9"/>
    <x v="270"/>
    <x v="0"/>
  </r>
  <r>
    <x v="15232"/>
    <x v="83"/>
    <x v="1"/>
    <x v="5"/>
    <n v="18"/>
    <n v="5"/>
    <n v="90"/>
    <x v="496"/>
    <x v="2"/>
  </r>
  <r>
    <x v="15233"/>
    <x v="84"/>
    <x v="1"/>
    <x v="27"/>
    <n v="20"/>
    <n v="1"/>
    <n v="20"/>
    <x v="414"/>
    <x v="2"/>
  </r>
  <r>
    <x v="15234"/>
    <x v="46"/>
    <x v="2"/>
    <x v="3"/>
    <n v="2.5"/>
    <n v="1"/>
    <n v="2.5"/>
    <x v="31"/>
    <x v="2"/>
  </r>
  <r>
    <x v="15235"/>
    <x v="49"/>
    <x v="1"/>
    <x v="5"/>
    <n v="18"/>
    <n v="5"/>
    <n v="90"/>
    <x v="36"/>
    <x v="0"/>
  </r>
  <r>
    <x v="15236"/>
    <x v="19"/>
    <x v="2"/>
    <x v="3"/>
    <n v="2.5"/>
    <n v="4"/>
    <n v="10"/>
    <x v="245"/>
    <x v="1"/>
  </r>
  <r>
    <x v="15237"/>
    <x v="54"/>
    <x v="2"/>
    <x v="10"/>
    <n v="3"/>
    <n v="2"/>
    <n v="6"/>
    <x v="643"/>
    <x v="0"/>
  </r>
  <r>
    <x v="15238"/>
    <x v="87"/>
    <x v="2"/>
    <x v="14"/>
    <n v="2.5"/>
    <n v="3"/>
    <n v="7.5"/>
    <x v="614"/>
    <x v="2"/>
  </r>
  <r>
    <x v="15239"/>
    <x v="57"/>
    <x v="2"/>
    <x v="10"/>
    <n v="3"/>
    <n v="4"/>
    <n v="12"/>
    <x v="327"/>
    <x v="0"/>
  </r>
  <r>
    <x v="15240"/>
    <x v="57"/>
    <x v="1"/>
    <x v="2"/>
    <n v="15"/>
    <n v="2"/>
    <n v="30"/>
    <x v="729"/>
    <x v="1"/>
  </r>
  <r>
    <x v="15241"/>
    <x v="45"/>
    <x v="0"/>
    <x v="26"/>
    <n v="5"/>
    <n v="5"/>
    <n v="25"/>
    <x v="189"/>
    <x v="0"/>
  </r>
  <r>
    <x v="15242"/>
    <x v="82"/>
    <x v="0"/>
    <x v="6"/>
    <n v="4"/>
    <n v="4"/>
    <n v="16"/>
    <x v="242"/>
    <x v="2"/>
  </r>
  <r>
    <x v="15243"/>
    <x v="48"/>
    <x v="1"/>
    <x v="27"/>
    <n v="20"/>
    <n v="2"/>
    <n v="40"/>
    <x v="389"/>
    <x v="0"/>
  </r>
  <r>
    <x v="15244"/>
    <x v="49"/>
    <x v="0"/>
    <x v="0"/>
    <n v="3"/>
    <n v="5"/>
    <n v="15"/>
    <x v="311"/>
    <x v="1"/>
  </r>
  <r>
    <x v="15245"/>
    <x v="11"/>
    <x v="4"/>
    <x v="16"/>
    <n v="5"/>
    <n v="1"/>
    <n v="5"/>
    <x v="519"/>
    <x v="1"/>
  </r>
  <r>
    <x v="15246"/>
    <x v="37"/>
    <x v="4"/>
    <x v="19"/>
    <n v="4"/>
    <n v="3"/>
    <n v="12"/>
    <x v="85"/>
    <x v="2"/>
  </r>
  <r>
    <x v="15247"/>
    <x v="71"/>
    <x v="0"/>
    <x v="1"/>
    <n v="4"/>
    <n v="2"/>
    <n v="8"/>
    <x v="565"/>
    <x v="2"/>
  </r>
  <r>
    <x v="15248"/>
    <x v="2"/>
    <x v="3"/>
    <x v="13"/>
    <n v="6"/>
    <n v="3"/>
    <n v="18"/>
    <x v="590"/>
    <x v="2"/>
  </r>
  <r>
    <x v="15249"/>
    <x v="94"/>
    <x v="3"/>
    <x v="11"/>
    <n v="4"/>
    <n v="1"/>
    <n v="4"/>
    <x v="274"/>
    <x v="2"/>
  </r>
  <r>
    <x v="15250"/>
    <x v="97"/>
    <x v="4"/>
    <x v="19"/>
    <n v="4"/>
    <n v="1"/>
    <n v="4"/>
    <x v="362"/>
    <x v="2"/>
  </r>
  <r>
    <x v="15251"/>
    <x v="52"/>
    <x v="2"/>
    <x v="3"/>
    <s v=""/>
    <m/>
    <m/>
    <x v="86"/>
    <x v="3"/>
  </r>
  <r>
    <x v="15252"/>
    <x v="9"/>
    <x v="0"/>
    <x v="6"/>
    <n v="4"/>
    <n v="5"/>
    <n v="20"/>
    <x v="8"/>
    <x v="0"/>
  </r>
  <r>
    <x v="15253"/>
    <x v="49"/>
    <x v="0"/>
    <x v="15"/>
    <n v="5"/>
    <n v="2"/>
    <n v="10"/>
    <x v="138"/>
    <x v="0"/>
  </r>
  <r>
    <x v="15254"/>
    <x v="17"/>
    <x v="1"/>
    <x v="4"/>
    <n v="12"/>
    <n v="5"/>
    <n v="60"/>
    <x v="180"/>
    <x v="0"/>
  </r>
  <r>
    <x v="15255"/>
    <x v="10"/>
    <x v="2"/>
    <x v="12"/>
    <n v="3"/>
    <n v="2"/>
    <n v="6"/>
    <x v="698"/>
    <x v="1"/>
  </r>
  <r>
    <x v="15256"/>
    <x v="98"/>
    <x v="0"/>
    <x v="0"/>
    <n v="3"/>
    <n v="4"/>
    <n v="12"/>
    <x v="335"/>
    <x v="1"/>
  </r>
  <r>
    <x v="15257"/>
    <x v="24"/>
    <x v="2"/>
    <x v="23"/>
    <n v="1"/>
    <n v="4"/>
    <n v="4"/>
    <x v="690"/>
    <x v="2"/>
  </r>
  <r>
    <x v="15258"/>
    <x v="69"/>
    <x v="2"/>
    <x v="23"/>
    <n v="1"/>
    <n v="4"/>
    <n v="4"/>
    <x v="182"/>
    <x v="2"/>
  </r>
  <r>
    <x v="15259"/>
    <x v="1"/>
    <x v="2"/>
    <x v="22"/>
    <n v="2.5"/>
    <n v="1"/>
    <n v="2.5"/>
    <x v="248"/>
    <x v="2"/>
  </r>
  <r>
    <x v="15260"/>
    <x v="46"/>
    <x v="0"/>
    <x v="1"/>
    <n v="4"/>
    <n v="2"/>
    <n v="8"/>
    <x v="336"/>
    <x v="0"/>
  </r>
  <r>
    <x v="15261"/>
    <x v="56"/>
    <x v="4"/>
    <x v="19"/>
    <n v="4"/>
    <n v="2"/>
    <n v="8"/>
    <x v="404"/>
    <x v="0"/>
  </r>
  <r>
    <x v="15262"/>
    <x v="48"/>
    <x v="1"/>
    <x v="5"/>
    <n v="18"/>
    <n v="3"/>
    <n v="54"/>
    <x v="634"/>
    <x v="1"/>
  </r>
  <r>
    <x v="15263"/>
    <x v="50"/>
    <x v="1"/>
    <x v="27"/>
    <n v="20"/>
    <n v="5"/>
    <n v="100"/>
    <x v="153"/>
    <x v="3"/>
  </r>
  <r>
    <x v="15264"/>
    <x v="42"/>
    <x v="4"/>
    <x v="19"/>
    <n v="4"/>
    <n v="5"/>
    <n v="20"/>
    <x v="122"/>
    <x v="1"/>
  </r>
  <r>
    <x v="15265"/>
    <x v="58"/>
    <x v="0"/>
    <x v="15"/>
    <n v="5"/>
    <n v="4"/>
    <n v="20"/>
    <x v="505"/>
    <x v="2"/>
  </r>
  <r>
    <x v="15266"/>
    <x v="7"/>
    <x v="1"/>
    <x v="2"/>
    <n v="15"/>
    <n v="4"/>
    <n v="60"/>
    <x v="620"/>
    <x v="0"/>
  </r>
  <r>
    <x v="15267"/>
    <x v="63"/>
    <x v="2"/>
    <x v="22"/>
    <n v="2.5"/>
    <n v="5"/>
    <n v="12.5"/>
    <x v="722"/>
    <x v="0"/>
  </r>
  <r>
    <x v="15268"/>
    <x v="90"/>
    <x v="1"/>
    <x v="27"/>
    <n v="20"/>
    <n v="4"/>
    <n v="80"/>
    <x v="408"/>
    <x v="1"/>
  </r>
  <r>
    <x v="15269"/>
    <x v="9"/>
    <x v="0"/>
    <x v="15"/>
    <n v="5"/>
    <n v="3"/>
    <n v="15"/>
    <x v="98"/>
    <x v="2"/>
  </r>
  <r>
    <x v="15270"/>
    <x v="10"/>
    <x v="3"/>
    <x v="20"/>
    <n v="5"/>
    <n v="3"/>
    <n v="15"/>
    <x v="156"/>
    <x v="3"/>
  </r>
  <r>
    <x v="15271"/>
    <x v="70"/>
    <x v="3"/>
    <x v="20"/>
    <n v="5"/>
    <n v="4"/>
    <n v="20"/>
    <x v="300"/>
    <x v="0"/>
  </r>
  <r>
    <x v="15272"/>
    <x v="99"/>
    <x v="1"/>
    <x v="27"/>
    <n v="20"/>
    <n v="4"/>
    <n v="80"/>
    <x v="297"/>
    <x v="2"/>
  </r>
  <r>
    <x v="15273"/>
    <x v="26"/>
    <x v="3"/>
    <x v="3"/>
    <s v=""/>
    <m/>
    <m/>
    <x v="22"/>
    <x v="1"/>
  </r>
  <r>
    <x v="15274"/>
    <x v="95"/>
    <x v="2"/>
    <x v="14"/>
    <n v="2.5"/>
    <n v="3"/>
    <n v="7.5"/>
    <x v="245"/>
    <x v="1"/>
  </r>
  <r>
    <x v="15275"/>
    <x v="16"/>
    <x v="0"/>
    <x v="0"/>
    <n v="3"/>
    <n v="3"/>
    <n v="9"/>
    <x v="511"/>
    <x v="1"/>
  </r>
  <r>
    <x v="15276"/>
    <x v="80"/>
    <x v="1"/>
    <x v="2"/>
    <n v="15"/>
    <n v="3"/>
    <n v="45"/>
    <x v="200"/>
    <x v="2"/>
  </r>
  <r>
    <x v="15277"/>
    <x v="69"/>
    <x v="4"/>
    <x v="16"/>
    <n v="5"/>
    <n v="3"/>
    <n v="15"/>
    <x v="88"/>
    <x v="1"/>
  </r>
  <r>
    <x v="15278"/>
    <x v="29"/>
    <x v="3"/>
    <x v="21"/>
    <n v="7"/>
    <n v="5"/>
    <n v="35"/>
    <x v="28"/>
    <x v="2"/>
  </r>
  <r>
    <x v="15279"/>
    <x v="43"/>
    <x v="2"/>
    <x v="10"/>
    <n v="3"/>
    <n v="3"/>
    <n v="9"/>
    <x v="712"/>
    <x v="2"/>
  </r>
  <r>
    <x v="15280"/>
    <x v="60"/>
    <x v="1"/>
    <x v="3"/>
    <s v=""/>
    <m/>
    <m/>
    <x v="51"/>
    <x v="1"/>
  </r>
  <r>
    <x v="15281"/>
    <x v="9"/>
    <x v="2"/>
    <x v="23"/>
    <n v="1"/>
    <n v="3"/>
    <n v="3"/>
    <x v="96"/>
    <x v="1"/>
  </r>
  <r>
    <x v="15282"/>
    <x v="9"/>
    <x v="4"/>
    <x v="9"/>
    <n v="5"/>
    <n v="4"/>
    <n v="20"/>
    <x v="536"/>
    <x v="1"/>
  </r>
  <r>
    <x v="15283"/>
    <x v="75"/>
    <x v="4"/>
    <x v="16"/>
    <n v="5"/>
    <n v="3"/>
    <n v="15"/>
    <x v="299"/>
    <x v="1"/>
  </r>
  <r>
    <x v="15284"/>
    <x v="20"/>
    <x v="4"/>
    <x v="16"/>
    <n v="5"/>
    <n v="2"/>
    <n v="10"/>
    <x v="204"/>
    <x v="2"/>
  </r>
  <r>
    <x v="15285"/>
    <x v="49"/>
    <x v="4"/>
    <x v="16"/>
    <n v="5"/>
    <n v="3"/>
    <n v="15"/>
    <x v="88"/>
    <x v="0"/>
  </r>
  <r>
    <x v="15286"/>
    <x v="71"/>
    <x v="3"/>
    <x v="20"/>
    <n v="5"/>
    <n v="5"/>
    <n v="25"/>
    <x v="290"/>
    <x v="2"/>
  </r>
  <r>
    <x v="15287"/>
    <x v="6"/>
    <x v="3"/>
    <x v="20"/>
    <n v="5"/>
    <n v="5"/>
    <n v="25"/>
    <x v="658"/>
    <x v="1"/>
  </r>
  <r>
    <x v="15288"/>
    <x v="14"/>
    <x v="4"/>
    <x v="19"/>
    <n v="4"/>
    <n v="1"/>
    <n v="4"/>
    <x v="92"/>
    <x v="1"/>
  </r>
  <r>
    <x v="15289"/>
    <x v="75"/>
    <x v="0"/>
    <x v="1"/>
    <n v="4"/>
    <n v="5"/>
    <n v="20"/>
    <x v="401"/>
    <x v="1"/>
  </r>
  <r>
    <x v="15290"/>
    <x v="11"/>
    <x v="2"/>
    <x v="12"/>
    <n v="3"/>
    <n v="3"/>
    <n v="9"/>
    <x v="626"/>
    <x v="0"/>
  </r>
  <r>
    <x v="15291"/>
    <x v="30"/>
    <x v="0"/>
    <x v="15"/>
    <n v="5"/>
    <n v="3"/>
    <n v="15"/>
    <x v="543"/>
    <x v="0"/>
  </r>
  <r>
    <x v="15292"/>
    <x v="10"/>
    <x v="2"/>
    <x v="23"/>
    <n v="1"/>
    <n v="5"/>
    <n v="5"/>
    <x v="242"/>
    <x v="2"/>
  </r>
  <r>
    <x v="15293"/>
    <x v="17"/>
    <x v="2"/>
    <x v="12"/>
    <n v="3"/>
    <n v="3"/>
    <n v="9"/>
    <x v="27"/>
    <x v="3"/>
  </r>
  <r>
    <x v="15294"/>
    <x v="21"/>
    <x v="1"/>
    <x v="27"/>
    <n v="20"/>
    <n v="5"/>
    <n v="100"/>
    <x v="228"/>
    <x v="1"/>
  </r>
  <r>
    <x v="15295"/>
    <x v="63"/>
    <x v="3"/>
    <x v="21"/>
    <n v="7"/>
    <n v="2"/>
    <n v="14"/>
    <x v="561"/>
    <x v="1"/>
  </r>
  <r>
    <x v="15296"/>
    <x v="53"/>
    <x v="4"/>
    <x v="18"/>
    <n v="8"/>
    <n v="5"/>
    <n v="40"/>
    <x v="89"/>
    <x v="0"/>
  </r>
  <r>
    <x v="15297"/>
    <x v="18"/>
    <x v="2"/>
    <x v="3"/>
    <n v="3"/>
    <n v="3"/>
    <n v="9"/>
    <x v="318"/>
    <x v="3"/>
  </r>
  <r>
    <x v="15298"/>
    <x v="22"/>
    <x v="1"/>
    <x v="2"/>
    <n v="15"/>
    <n v="4"/>
    <n v="60"/>
    <x v="150"/>
    <x v="1"/>
  </r>
  <r>
    <x v="15299"/>
    <x v="94"/>
    <x v="4"/>
    <x v="19"/>
    <n v="4"/>
    <n v="5"/>
    <n v="20"/>
    <x v="564"/>
    <x v="1"/>
  </r>
  <r>
    <x v="15300"/>
    <x v="61"/>
    <x v="0"/>
    <x v="1"/>
    <n v="4"/>
    <n v="3"/>
    <n v="12"/>
    <x v="284"/>
    <x v="1"/>
  </r>
  <r>
    <x v="15301"/>
    <x v="33"/>
    <x v="1"/>
    <x v="4"/>
    <n v="12"/>
    <n v="2"/>
    <n v="24"/>
    <x v="499"/>
    <x v="2"/>
  </r>
  <r>
    <x v="15302"/>
    <x v="83"/>
    <x v="4"/>
    <x v="16"/>
    <n v="5"/>
    <n v="2"/>
    <n v="10"/>
    <x v="246"/>
    <x v="2"/>
  </r>
  <r>
    <x v="15303"/>
    <x v="49"/>
    <x v="1"/>
    <x v="5"/>
    <n v="18"/>
    <n v="1"/>
    <n v="18"/>
    <x v="161"/>
    <x v="1"/>
  </r>
  <r>
    <x v="15304"/>
    <x v="13"/>
    <x v="2"/>
    <x v="12"/>
    <n v="3"/>
    <n v="4"/>
    <n v="12"/>
    <x v="311"/>
    <x v="0"/>
  </r>
  <r>
    <x v="15305"/>
    <x v="12"/>
    <x v="4"/>
    <x v="19"/>
    <n v="4"/>
    <n v="5"/>
    <n v="20"/>
    <x v="78"/>
    <x v="0"/>
  </r>
  <r>
    <x v="15306"/>
    <x v="85"/>
    <x v="3"/>
    <x v="21"/>
    <n v="7"/>
    <n v="1"/>
    <n v="7"/>
    <x v="9"/>
    <x v="0"/>
  </r>
  <r>
    <x v="15307"/>
    <x v="81"/>
    <x v="3"/>
    <x v="13"/>
    <n v="6"/>
    <n v="4"/>
    <n v="24"/>
    <x v="680"/>
    <x v="0"/>
  </r>
  <r>
    <x v="15308"/>
    <x v="77"/>
    <x v="1"/>
    <x v="4"/>
    <n v="12"/>
    <n v="1"/>
    <n v="12"/>
    <x v="380"/>
    <x v="1"/>
  </r>
  <r>
    <x v="15309"/>
    <x v="68"/>
    <x v="2"/>
    <x v="23"/>
    <n v="1"/>
    <n v="2"/>
    <n v="2"/>
    <x v="517"/>
    <x v="3"/>
  </r>
  <r>
    <x v="15310"/>
    <x v="2"/>
    <x v="0"/>
    <x v="15"/>
    <n v="5"/>
    <n v="1"/>
    <n v="5"/>
    <x v="19"/>
    <x v="2"/>
  </r>
  <r>
    <x v="15311"/>
    <x v="5"/>
    <x v="3"/>
    <x v="20"/>
    <n v="5"/>
    <n v="3"/>
    <n v="15"/>
    <x v="724"/>
    <x v="0"/>
  </r>
  <r>
    <x v="15312"/>
    <x v="99"/>
    <x v="4"/>
    <x v="16"/>
    <n v="5"/>
    <n v="4"/>
    <n v="20"/>
    <x v="226"/>
    <x v="0"/>
  </r>
  <r>
    <x v="15313"/>
    <x v="45"/>
    <x v="4"/>
    <x v="19"/>
    <n v="4"/>
    <n v="2"/>
    <n v="8"/>
    <x v="586"/>
    <x v="0"/>
  </r>
  <r>
    <x v="15314"/>
    <x v="22"/>
    <x v="3"/>
    <x v="20"/>
    <n v="5"/>
    <n v="4"/>
    <n v="20"/>
    <x v="402"/>
    <x v="0"/>
  </r>
  <r>
    <x v="15315"/>
    <x v="90"/>
    <x v="3"/>
    <x v="8"/>
    <n v="6"/>
    <n v="3"/>
    <n v="18"/>
    <x v="700"/>
    <x v="0"/>
  </r>
  <r>
    <x v="15316"/>
    <x v="83"/>
    <x v="0"/>
    <x v="3"/>
    <n v="5"/>
    <n v="3"/>
    <n v="15"/>
    <x v="483"/>
    <x v="1"/>
  </r>
  <r>
    <x v="15317"/>
    <x v="18"/>
    <x v="0"/>
    <x v="15"/>
    <n v="5"/>
    <n v="4"/>
    <n v="20"/>
    <x v="657"/>
    <x v="3"/>
  </r>
  <r>
    <x v="15318"/>
    <x v="33"/>
    <x v="0"/>
    <x v="0"/>
    <n v="3"/>
    <n v="3"/>
    <n v="9"/>
    <x v="437"/>
    <x v="1"/>
  </r>
  <r>
    <x v="15319"/>
    <x v="14"/>
    <x v="0"/>
    <x v="15"/>
    <n v="5"/>
    <n v="5"/>
    <n v="25"/>
    <x v="383"/>
    <x v="0"/>
  </r>
  <r>
    <x v="15320"/>
    <x v="30"/>
    <x v="1"/>
    <x v="4"/>
    <n v="12"/>
    <n v="1"/>
    <n v="12"/>
    <x v="512"/>
    <x v="1"/>
  </r>
  <r>
    <x v="15321"/>
    <x v="92"/>
    <x v="1"/>
    <x v="4"/>
    <n v="12"/>
    <n v="3"/>
    <n v="36"/>
    <x v="554"/>
    <x v="1"/>
  </r>
  <r>
    <x v="15322"/>
    <x v="36"/>
    <x v="3"/>
    <x v="8"/>
    <n v="6"/>
    <n v="3"/>
    <n v="18"/>
    <x v="15"/>
    <x v="0"/>
  </r>
  <r>
    <x v="15323"/>
    <x v="68"/>
    <x v="1"/>
    <x v="5"/>
    <n v="18"/>
    <n v="2"/>
    <n v="36"/>
    <x v="460"/>
    <x v="0"/>
  </r>
  <r>
    <x v="15324"/>
    <x v="20"/>
    <x v="3"/>
    <x v="21"/>
    <n v="7"/>
    <n v="3"/>
    <n v="21"/>
    <x v="53"/>
    <x v="2"/>
  </r>
  <r>
    <x v="15325"/>
    <x v="39"/>
    <x v="4"/>
    <x v="9"/>
    <n v="5"/>
    <n v="3"/>
    <n v="15"/>
    <x v="360"/>
    <x v="0"/>
  </r>
  <r>
    <x v="15326"/>
    <x v="62"/>
    <x v="2"/>
    <x v="23"/>
    <n v="1"/>
    <n v="3"/>
    <n v="3"/>
    <x v="710"/>
    <x v="3"/>
  </r>
  <r>
    <x v="15327"/>
    <x v="1"/>
    <x v="4"/>
    <x v="19"/>
    <n v="4"/>
    <n v="5"/>
    <n v="20"/>
    <x v="347"/>
    <x v="1"/>
  </r>
  <r>
    <x v="15328"/>
    <x v="95"/>
    <x v="0"/>
    <x v="26"/>
    <n v="5"/>
    <n v="3"/>
    <n v="15"/>
    <x v="77"/>
    <x v="2"/>
  </r>
  <r>
    <x v="15329"/>
    <x v="30"/>
    <x v="2"/>
    <x v="10"/>
    <n v="3"/>
    <n v="2"/>
    <n v="6"/>
    <x v="545"/>
    <x v="1"/>
  </r>
  <r>
    <x v="15330"/>
    <x v="28"/>
    <x v="0"/>
    <x v="6"/>
    <n v="4"/>
    <n v="5"/>
    <n v="20"/>
    <x v="592"/>
    <x v="2"/>
  </r>
  <r>
    <x v="15331"/>
    <x v="20"/>
    <x v="0"/>
    <x v="1"/>
    <n v="4"/>
    <n v="5"/>
    <n v="20"/>
    <x v="126"/>
    <x v="1"/>
  </r>
  <r>
    <x v="15332"/>
    <x v="85"/>
    <x v="0"/>
    <x v="26"/>
    <n v="5"/>
    <n v="4"/>
    <n v="20"/>
    <x v="570"/>
    <x v="2"/>
  </r>
  <r>
    <x v="15333"/>
    <x v="94"/>
    <x v="4"/>
    <x v="16"/>
    <n v="5"/>
    <n v="4"/>
    <n v="20"/>
    <x v="20"/>
    <x v="2"/>
  </r>
  <r>
    <x v="15334"/>
    <x v="19"/>
    <x v="3"/>
    <x v="20"/>
    <n v="5"/>
    <n v="1"/>
    <n v="5"/>
    <x v="17"/>
    <x v="2"/>
  </r>
  <r>
    <x v="15335"/>
    <x v="98"/>
    <x v="0"/>
    <x v="1"/>
    <n v="4"/>
    <n v="2"/>
    <n v="8"/>
    <x v="668"/>
    <x v="1"/>
  </r>
  <r>
    <x v="15336"/>
    <x v="69"/>
    <x v="2"/>
    <x v="14"/>
    <n v="2.5"/>
    <n v="4"/>
    <n v="10"/>
    <x v="347"/>
    <x v="1"/>
  </r>
  <r>
    <x v="15337"/>
    <x v="26"/>
    <x v="1"/>
    <x v="7"/>
    <n v="14"/>
    <n v="1"/>
    <n v="14"/>
    <x v="82"/>
    <x v="1"/>
  </r>
  <r>
    <x v="15338"/>
    <x v="27"/>
    <x v="3"/>
    <x v="20"/>
    <n v="5"/>
    <n v="2"/>
    <n v="10"/>
    <x v="643"/>
    <x v="2"/>
  </r>
  <r>
    <x v="15339"/>
    <x v="85"/>
    <x v="3"/>
    <x v="3"/>
    <n v="6"/>
    <n v="3"/>
    <n v="18"/>
    <x v="257"/>
    <x v="2"/>
  </r>
  <r>
    <x v="15340"/>
    <x v="0"/>
    <x v="0"/>
    <x v="15"/>
    <n v="5"/>
    <n v="4"/>
    <n v="20"/>
    <x v="73"/>
    <x v="0"/>
  </r>
  <r>
    <x v="15341"/>
    <x v="84"/>
    <x v="4"/>
    <x v="16"/>
    <n v="5"/>
    <n v="3"/>
    <n v="15"/>
    <x v="667"/>
    <x v="2"/>
  </r>
  <r>
    <x v="15342"/>
    <x v="10"/>
    <x v="4"/>
    <x v="19"/>
    <n v="4"/>
    <n v="3"/>
    <n v="12"/>
    <x v="483"/>
    <x v="2"/>
  </r>
  <r>
    <x v="15343"/>
    <x v="48"/>
    <x v="1"/>
    <x v="4"/>
    <n v="12"/>
    <n v="2"/>
    <n v="24"/>
    <x v="586"/>
    <x v="1"/>
  </r>
  <r>
    <x v="15344"/>
    <x v="26"/>
    <x v="0"/>
    <x v="3"/>
    <n v="5"/>
    <n v="1"/>
    <n v="5"/>
    <x v="291"/>
    <x v="1"/>
  </r>
  <r>
    <x v="15345"/>
    <x v="42"/>
    <x v="0"/>
    <x v="1"/>
    <n v="4"/>
    <n v="1"/>
    <n v="4"/>
    <x v="476"/>
    <x v="1"/>
  </r>
  <r>
    <x v="15346"/>
    <x v="86"/>
    <x v="0"/>
    <x v="15"/>
    <n v="5"/>
    <n v="4"/>
    <n v="20"/>
    <x v="98"/>
    <x v="0"/>
  </r>
  <r>
    <x v="15347"/>
    <x v="55"/>
    <x v="1"/>
    <x v="7"/>
    <n v="14"/>
    <n v="5"/>
    <n v="70"/>
    <x v="463"/>
    <x v="1"/>
  </r>
  <r>
    <x v="15348"/>
    <x v="16"/>
    <x v="1"/>
    <x v="4"/>
    <n v="12"/>
    <n v="2"/>
    <n v="24"/>
    <x v="600"/>
    <x v="1"/>
  </r>
  <r>
    <x v="15349"/>
    <x v="0"/>
    <x v="0"/>
    <x v="26"/>
    <n v="5"/>
    <n v="2"/>
    <n v="10"/>
    <x v="622"/>
    <x v="0"/>
  </r>
  <r>
    <x v="15350"/>
    <x v="10"/>
    <x v="3"/>
    <x v="13"/>
    <n v="6"/>
    <n v="1"/>
    <n v="6"/>
    <x v="128"/>
    <x v="1"/>
  </r>
  <r>
    <x v="15351"/>
    <x v="73"/>
    <x v="3"/>
    <x v="21"/>
    <n v="7"/>
    <n v="4"/>
    <n v="28"/>
    <x v="330"/>
    <x v="0"/>
  </r>
  <r>
    <x v="15352"/>
    <x v="92"/>
    <x v="4"/>
    <x v="19"/>
    <n v="4"/>
    <n v="1"/>
    <n v="4"/>
    <x v="685"/>
    <x v="0"/>
  </r>
  <r>
    <x v="15353"/>
    <x v="69"/>
    <x v="0"/>
    <x v="26"/>
    <n v="5"/>
    <n v="3"/>
    <n v="15"/>
    <x v="446"/>
    <x v="1"/>
  </r>
  <r>
    <x v="15354"/>
    <x v="20"/>
    <x v="2"/>
    <x v="3"/>
    <n v="2.5"/>
    <n v="4"/>
    <n v="10"/>
    <x v="583"/>
    <x v="1"/>
  </r>
  <r>
    <x v="15355"/>
    <x v="66"/>
    <x v="0"/>
    <x v="0"/>
    <n v="3"/>
    <n v="3"/>
    <n v="9"/>
    <x v="402"/>
    <x v="1"/>
  </r>
  <r>
    <x v="15356"/>
    <x v="26"/>
    <x v="0"/>
    <x v="0"/>
    <n v="3"/>
    <n v="5"/>
    <n v="15"/>
    <x v="1"/>
    <x v="2"/>
  </r>
  <r>
    <x v="15357"/>
    <x v="23"/>
    <x v="0"/>
    <x v="6"/>
    <n v="4"/>
    <n v="1"/>
    <n v="4"/>
    <x v="31"/>
    <x v="0"/>
  </r>
  <r>
    <x v="15358"/>
    <x v="2"/>
    <x v="4"/>
    <x v="9"/>
    <n v="5"/>
    <n v="2"/>
    <n v="10"/>
    <x v="180"/>
    <x v="0"/>
  </r>
  <r>
    <x v="15359"/>
    <x v="55"/>
    <x v="2"/>
    <x v="14"/>
    <n v="2.5"/>
    <n v="5"/>
    <n v="12.5"/>
    <x v="251"/>
    <x v="2"/>
  </r>
  <r>
    <x v="15360"/>
    <x v="18"/>
    <x v="3"/>
    <x v="11"/>
    <n v="4"/>
    <n v="1"/>
    <n v="4"/>
    <x v="716"/>
    <x v="1"/>
  </r>
  <r>
    <x v="15361"/>
    <x v="9"/>
    <x v="1"/>
    <x v="5"/>
    <n v="18"/>
    <n v="1"/>
    <n v="18"/>
    <x v="162"/>
    <x v="2"/>
  </r>
  <r>
    <x v="15362"/>
    <x v="42"/>
    <x v="1"/>
    <x v="4"/>
    <n v="12"/>
    <n v="3"/>
    <n v="36"/>
    <x v="88"/>
    <x v="1"/>
  </r>
  <r>
    <x v="15363"/>
    <x v="68"/>
    <x v="2"/>
    <x v="10"/>
    <n v="3"/>
    <n v="3"/>
    <n v="9"/>
    <x v="724"/>
    <x v="2"/>
  </r>
  <r>
    <x v="15364"/>
    <x v="21"/>
    <x v="3"/>
    <x v="20"/>
    <n v="5"/>
    <n v="4"/>
    <n v="20"/>
    <x v="598"/>
    <x v="2"/>
  </r>
  <r>
    <x v="15365"/>
    <x v="66"/>
    <x v="3"/>
    <x v="8"/>
    <n v="6"/>
    <n v="1"/>
    <n v="6"/>
    <x v="728"/>
    <x v="2"/>
  </r>
  <r>
    <x v="15366"/>
    <x v="92"/>
    <x v="1"/>
    <x v="2"/>
    <n v="15"/>
    <n v="2"/>
    <n v="30"/>
    <x v="458"/>
    <x v="2"/>
  </r>
  <r>
    <x v="15367"/>
    <x v="30"/>
    <x v="3"/>
    <x v="13"/>
    <n v="6"/>
    <n v="5"/>
    <n v="30"/>
    <x v="457"/>
    <x v="1"/>
  </r>
  <r>
    <x v="15368"/>
    <x v="71"/>
    <x v="1"/>
    <x v="4"/>
    <n v="12"/>
    <n v="4"/>
    <n v="48"/>
    <x v="702"/>
    <x v="2"/>
  </r>
  <r>
    <x v="15369"/>
    <x v="99"/>
    <x v="3"/>
    <x v="11"/>
    <n v="4"/>
    <n v="1"/>
    <n v="4"/>
    <x v="253"/>
    <x v="0"/>
  </r>
  <r>
    <x v="15370"/>
    <x v="60"/>
    <x v="2"/>
    <x v="3"/>
    <n v="2.5"/>
    <n v="5"/>
    <n v="12.5"/>
    <x v="330"/>
    <x v="3"/>
  </r>
  <r>
    <x v="15371"/>
    <x v="40"/>
    <x v="2"/>
    <x v="10"/>
    <n v="3"/>
    <n v="5"/>
    <n v="15"/>
    <x v="639"/>
    <x v="0"/>
  </r>
  <r>
    <x v="15372"/>
    <x v="25"/>
    <x v="0"/>
    <x v="0"/>
    <n v="3"/>
    <n v="2"/>
    <n v="6"/>
    <x v="206"/>
    <x v="1"/>
  </r>
  <r>
    <x v="15373"/>
    <x v="36"/>
    <x v="4"/>
    <x v="17"/>
    <n v="7"/>
    <n v="4"/>
    <n v="28"/>
    <x v="24"/>
    <x v="1"/>
  </r>
  <r>
    <x v="15374"/>
    <x v="82"/>
    <x v="2"/>
    <x v="22"/>
    <n v="2.5"/>
    <n v="3"/>
    <n v="7.5"/>
    <x v="729"/>
    <x v="1"/>
  </r>
  <r>
    <x v="15375"/>
    <x v="3"/>
    <x v="2"/>
    <x v="23"/>
    <n v="1"/>
    <n v="5"/>
    <n v="5"/>
    <x v="597"/>
    <x v="0"/>
  </r>
  <r>
    <x v="15376"/>
    <x v="58"/>
    <x v="3"/>
    <x v="21"/>
    <n v="7"/>
    <n v="5"/>
    <n v="35"/>
    <x v="129"/>
    <x v="0"/>
  </r>
  <r>
    <x v="15377"/>
    <x v="95"/>
    <x v="1"/>
    <x v="27"/>
    <n v="20"/>
    <n v="1"/>
    <n v="20"/>
    <x v="77"/>
    <x v="1"/>
  </r>
  <r>
    <x v="15378"/>
    <x v="58"/>
    <x v="0"/>
    <x v="3"/>
    <n v="4"/>
    <n v="5"/>
    <n v="20"/>
    <x v="59"/>
    <x v="0"/>
  </r>
  <r>
    <x v="15379"/>
    <x v="89"/>
    <x v="2"/>
    <x v="10"/>
    <n v="3"/>
    <n v="1"/>
    <n v="3"/>
    <x v="625"/>
    <x v="0"/>
  </r>
  <r>
    <x v="15380"/>
    <x v="22"/>
    <x v="3"/>
    <x v="11"/>
    <n v="4"/>
    <n v="2"/>
    <n v="8"/>
    <x v="185"/>
    <x v="1"/>
  </r>
  <r>
    <x v="15381"/>
    <x v="4"/>
    <x v="1"/>
    <x v="4"/>
    <n v="12"/>
    <n v="5"/>
    <n v="60"/>
    <x v="217"/>
    <x v="1"/>
  </r>
  <r>
    <x v="15382"/>
    <x v="34"/>
    <x v="3"/>
    <x v="8"/>
    <n v="6"/>
    <n v="4"/>
    <n v="24"/>
    <x v="241"/>
    <x v="1"/>
  </r>
  <r>
    <x v="15383"/>
    <x v="3"/>
    <x v="1"/>
    <x v="27"/>
    <n v="20"/>
    <n v="1"/>
    <n v="20"/>
    <x v="393"/>
    <x v="2"/>
  </r>
  <r>
    <x v="15384"/>
    <x v="87"/>
    <x v="4"/>
    <x v="16"/>
    <n v="5"/>
    <n v="2"/>
    <n v="10"/>
    <x v="637"/>
    <x v="2"/>
  </r>
  <r>
    <x v="15385"/>
    <x v="92"/>
    <x v="0"/>
    <x v="15"/>
    <n v="5"/>
    <n v="3"/>
    <n v="15"/>
    <x v="176"/>
    <x v="1"/>
  </r>
  <r>
    <x v="15386"/>
    <x v="38"/>
    <x v="0"/>
    <x v="6"/>
    <n v="4"/>
    <n v="1"/>
    <n v="4"/>
    <x v="50"/>
    <x v="0"/>
  </r>
  <r>
    <x v="15387"/>
    <x v="9"/>
    <x v="4"/>
    <x v="19"/>
    <n v="4"/>
    <n v="4"/>
    <n v="16"/>
    <x v="419"/>
    <x v="0"/>
  </r>
  <r>
    <x v="15388"/>
    <x v="65"/>
    <x v="3"/>
    <x v="20"/>
    <n v="5"/>
    <n v="4"/>
    <n v="20"/>
    <x v="201"/>
    <x v="2"/>
  </r>
  <r>
    <x v="15389"/>
    <x v="98"/>
    <x v="2"/>
    <x v="23"/>
    <n v="1"/>
    <n v="2"/>
    <n v="2"/>
    <x v="168"/>
    <x v="2"/>
  </r>
  <r>
    <x v="15390"/>
    <x v="22"/>
    <x v="1"/>
    <x v="2"/>
    <n v="15"/>
    <n v="4"/>
    <n v="60"/>
    <x v="646"/>
    <x v="0"/>
  </r>
  <r>
    <x v="15391"/>
    <x v="94"/>
    <x v="4"/>
    <x v="18"/>
    <n v="8"/>
    <n v="2"/>
    <n v="16"/>
    <x v="345"/>
    <x v="0"/>
  </r>
  <r>
    <x v="15392"/>
    <x v="23"/>
    <x v="1"/>
    <x v="2"/>
    <n v="15"/>
    <n v="2"/>
    <n v="30"/>
    <x v="518"/>
    <x v="0"/>
  </r>
  <r>
    <x v="15393"/>
    <x v="6"/>
    <x v="3"/>
    <x v="8"/>
    <n v="6"/>
    <n v="3"/>
    <n v="18"/>
    <x v="271"/>
    <x v="0"/>
  </r>
  <r>
    <x v="15394"/>
    <x v="6"/>
    <x v="2"/>
    <x v="22"/>
    <n v="2.5"/>
    <n v="5"/>
    <n v="12.5"/>
    <x v="487"/>
    <x v="1"/>
  </r>
  <r>
    <x v="15395"/>
    <x v="47"/>
    <x v="3"/>
    <x v="11"/>
    <n v="4"/>
    <n v="3"/>
    <n v="12"/>
    <x v="437"/>
    <x v="0"/>
  </r>
  <r>
    <x v="15396"/>
    <x v="59"/>
    <x v="3"/>
    <x v="8"/>
    <n v="6"/>
    <n v="4"/>
    <n v="24"/>
    <x v="615"/>
    <x v="1"/>
  </r>
  <r>
    <x v="15397"/>
    <x v="46"/>
    <x v="4"/>
    <x v="3"/>
    <s v=""/>
    <m/>
    <m/>
    <x v="150"/>
    <x v="0"/>
  </r>
  <r>
    <x v="15398"/>
    <x v="31"/>
    <x v="2"/>
    <x v="23"/>
    <n v="1"/>
    <n v="5"/>
    <n v="5"/>
    <x v="34"/>
    <x v="2"/>
  </r>
  <r>
    <x v="15399"/>
    <x v="10"/>
    <x v="0"/>
    <x v="6"/>
    <n v="4"/>
    <n v="2"/>
    <n v="8"/>
    <x v="667"/>
    <x v="1"/>
  </r>
  <r>
    <x v="15400"/>
    <x v="25"/>
    <x v="1"/>
    <x v="7"/>
    <n v="14"/>
    <n v="1"/>
    <n v="14"/>
    <x v="119"/>
    <x v="0"/>
  </r>
  <r>
    <x v="15401"/>
    <x v="4"/>
    <x v="3"/>
    <x v="21"/>
    <n v="7"/>
    <n v="2"/>
    <n v="14"/>
    <x v="315"/>
    <x v="2"/>
  </r>
  <r>
    <x v="15402"/>
    <x v="60"/>
    <x v="0"/>
    <x v="1"/>
    <n v="4"/>
    <n v="5"/>
    <n v="20"/>
    <x v="55"/>
    <x v="1"/>
  </r>
  <r>
    <x v="15403"/>
    <x v="86"/>
    <x v="4"/>
    <x v="16"/>
    <n v="5"/>
    <n v="5"/>
    <n v="25"/>
    <x v="113"/>
    <x v="1"/>
  </r>
  <r>
    <x v="15404"/>
    <x v="21"/>
    <x v="0"/>
    <x v="0"/>
    <n v="3"/>
    <n v="2"/>
    <n v="6"/>
    <x v="184"/>
    <x v="1"/>
  </r>
  <r>
    <x v="15405"/>
    <x v="43"/>
    <x v="1"/>
    <x v="2"/>
    <n v="15"/>
    <n v="3"/>
    <n v="45"/>
    <x v="270"/>
    <x v="2"/>
  </r>
  <r>
    <x v="15406"/>
    <x v="98"/>
    <x v="2"/>
    <x v="12"/>
    <n v="3"/>
    <n v="3"/>
    <n v="9"/>
    <x v="232"/>
    <x v="0"/>
  </r>
  <r>
    <x v="15407"/>
    <x v="83"/>
    <x v="3"/>
    <x v="11"/>
    <n v="4"/>
    <n v="4"/>
    <n v="16"/>
    <x v="695"/>
    <x v="0"/>
  </r>
  <r>
    <x v="15408"/>
    <x v="48"/>
    <x v="3"/>
    <x v="20"/>
    <n v="5"/>
    <n v="4"/>
    <n v="20"/>
    <x v="291"/>
    <x v="0"/>
  </r>
  <r>
    <x v="15409"/>
    <x v="33"/>
    <x v="1"/>
    <x v="4"/>
    <n v="12"/>
    <n v="5"/>
    <n v="60"/>
    <x v="379"/>
    <x v="1"/>
  </r>
  <r>
    <x v="15410"/>
    <x v="19"/>
    <x v="1"/>
    <x v="3"/>
    <s v=""/>
    <m/>
    <m/>
    <x v="401"/>
    <x v="0"/>
  </r>
  <r>
    <x v="15411"/>
    <x v="12"/>
    <x v="0"/>
    <x v="15"/>
    <n v="5"/>
    <n v="5"/>
    <n v="25"/>
    <x v="468"/>
    <x v="2"/>
  </r>
  <r>
    <x v="15412"/>
    <x v="66"/>
    <x v="3"/>
    <x v="13"/>
    <n v="6"/>
    <n v="3"/>
    <n v="18"/>
    <x v="211"/>
    <x v="1"/>
  </r>
  <r>
    <x v="15413"/>
    <x v="86"/>
    <x v="2"/>
    <x v="10"/>
    <n v="3"/>
    <n v="5"/>
    <n v="15"/>
    <x v="594"/>
    <x v="1"/>
  </r>
  <r>
    <x v="15414"/>
    <x v="21"/>
    <x v="1"/>
    <x v="4"/>
    <n v="12"/>
    <n v="4"/>
    <n v="48"/>
    <x v="49"/>
    <x v="2"/>
  </r>
  <r>
    <x v="15415"/>
    <x v="33"/>
    <x v="0"/>
    <x v="0"/>
    <n v="3"/>
    <n v="5"/>
    <n v="15"/>
    <x v="391"/>
    <x v="1"/>
  </r>
  <r>
    <x v="15416"/>
    <x v="40"/>
    <x v="0"/>
    <x v="0"/>
    <n v="3"/>
    <n v="2"/>
    <n v="6"/>
    <x v="217"/>
    <x v="0"/>
  </r>
  <r>
    <x v="15417"/>
    <x v="61"/>
    <x v="2"/>
    <x v="12"/>
    <n v="3"/>
    <n v="3"/>
    <n v="9"/>
    <x v="404"/>
    <x v="1"/>
  </r>
  <r>
    <x v="15418"/>
    <x v="24"/>
    <x v="0"/>
    <x v="15"/>
    <n v="5"/>
    <n v="5"/>
    <n v="25"/>
    <x v="602"/>
    <x v="1"/>
  </r>
  <r>
    <x v="15419"/>
    <x v="53"/>
    <x v="4"/>
    <x v="9"/>
    <n v="5"/>
    <n v="5"/>
    <n v="25"/>
    <x v="594"/>
    <x v="0"/>
  </r>
  <r>
    <x v="15420"/>
    <x v="40"/>
    <x v="4"/>
    <x v="16"/>
    <n v="5"/>
    <n v="5"/>
    <n v="25"/>
    <x v="468"/>
    <x v="0"/>
  </r>
  <r>
    <x v="15421"/>
    <x v="79"/>
    <x v="0"/>
    <x v="15"/>
    <n v="5"/>
    <n v="3"/>
    <n v="15"/>
    <x v="510"/>
    <x v="2"/>
  </r>
  <r>
    <x v="15422"/>
    <x v="52"/>
    <x v="2"/>
    <x v="12"/>
    <n v="3"/>
    <n v="3"/>
    <n v="9"/>
    <x v="717"/>
    <x v="1"/>
  </r>
  <r>
    <x v="15423"/>
    <x v="65"/>
    <x v="0"/>
    <x v="0"/>
    <n v="3"/>
    <n v="5"/>
    <n v="15"/>
    <x v="42"/>
    <x v="0"/>
  </r>
  <r>
    <x v="15424"/>
    <x v="40"/>
    <x v="3"/>
    <x v="21"/>
    <n v="7"/>
    <n v="3"/>
    <n v="21"/>
    <x v="526"/>
    <x v="3"/>
  </r>
  <r>
    <x v="15425"/>
    <x v="37"/>
    <x v="2"/>
    <x v="14"/>
    <n v="2.5"/>
    <n v="5"/>
    <n v="12.5"/>
    <x v="568"/>
    <x v="0"/>
  </r>
  <r>
    <x v="15426"/>
    <x v="8"/>
    <x v="4"/>
    <x v="17"/>
    <n v="7"/>
    <n v="3"/>
    <n v="21"/>
    <x v="716"/>
    <x v="2"/>
  </r>
  <r>
    <x v="15427"/>
    <x v="83"/>
    <x v="3"/>
    <x v="21"/>
    <n v="7"/>
    <n v="5"/>
    <n v="35"/>
    <x v="603"/>
    <x v="0"/>
  </r>
  <r>
    <x v="15428"/>
    <x v="80"/>
    <x v="4"/>
    <x v="17"/>
    <n v="7"/>
    <n v="1"/>
    <n v="7"/>
    <x v="707"/>
    <x v="1"/>
  </r>
  <r>
    <x v="15429"/>
    <x v="95"/>
    <x v="2"/>
    <x v="10"/>
    <n v="3"/>
    <n v="5"/>
    <n v="15"/>
    <x v="442"/>
    <x v="0"/>
  </r>
  <r>
    <x v="15430"/>
    <x v="88"/>
    <x v="4"/>
    <x v="19"/>
    <n v="4"/>
    <n v="3"/>
    <n v="12"/>
    <x v="57"/>
    <x v="3"/>
  </r>
  <r>
    <x v="15431"/>
    <x v="45"/>
    <x v="2"/>
    <x v="14"/>
    <n v="2.5"/>
    <n v="2"/>
    <n v="5"/>
    <x v="685"/>
    <x v="1"/>
  </r>
  <r>
    <x v="15432"/>
    <x v="53"/>
    <x v="0"/>
    <x v="26"/>
    <n v="5"/>
    <n v="5"/>
    <n v="25"/>
    <x v="2"/>
    <x v="1"/>
  </r>
  <r>
    <x v="15433"/>
    <x v="16"/>
    <x v="0"/>
    <x v="26"/>
    <n v="5"/>
    <n v="3"/>
    <n v="15"/>
    <x v="726"/>
    <x v="0"/>
  </r>
  <r>
    <x v="15434"/>
    <x v="78"/>
    <x v="3"/>
    <x v="8"/>
    <n v="6"/>
    <n v="5"/>
    <n v="30"/>
    <x v="148"/>
    <x v="2"/>
  </r>
  <r>
    <x v="15435"/>
    <x v="58"/>
    <x v="1"/>
    <x v="4"/>
    <n v="12"/>
    <n v="2"/>
    <n v="24"/>
    <x v="348"/>
    <x v="2"/>
  </r>
  <r>
    <x v="15436"/>
    <x v="1"/>
    <x v="3"/>
    <x v="13"/>
    <n v="6"/>
    <n v="1"/>
    <n v="6"/>
    <x v="420"/>
    <x v="1"/>
  </r>
  <r>
    <x v="15437"/>
    <x v="17"/>
    <x v="0"/>
    <x v="3"/>
    <n v="4"/>
    <n v="3"/>
    <n v="12"/>
    <x v="16"/>
    <x v="0"/>
  </r>
  <r>
    <x v="15438"/>
    <x v="95"/>
    <x v="3"/>
    <x v="13"/>
    <n v="6"/>
    <n v="5"/>
    <n v="30"/>
    <x v="575"/>
    <x v="2"/>
  </r>
  <r>
    <x v="15439"/>
    <x v="45"/>
    <x v="4"/>
    <x v="9"/>
    <n v="5"/>
    <n v="5"/>
    <n v="25"/>
    <x v="611"/>
    <x v="1"/>
  </r>
  <r>
    <x v="15440"/>
    <x v="72"/>
    <x v="1"/>
    <x v="4"/>
    <n v="12"/>
    <n v="5"/>
    <n v="60"/>
    <x v="337"/>
    <x v="1"/>
  </r>
  <r>
    <x v="15441"/>
    <x v="43"/>
    <x v="3"/>
    <x v="13"/>
    <n v="6"/>
    <n v="1"/>
    <n v="6"/>
    <x v="497"/>
    <x v="0"/>
  </r>
  <r>
    <x v="15442"/>
    <x v="51"/>
    <x v="3"/>
    <x v="11"/>
    <n v="4"/>
    <n v="3"/>
    <n v="12"/>
    <x v="44"/>
    <x v="2"/>
  </r>
  <r>
    <x v="15443"/>
    <x v="54"/>
    <x v="1"/>
    <x v="2"/>
    <n v="15"/>
    <n v="4"/>
    <n v="60"/>
    <x v="198"/>
    <x v="0"/>
  </r>
  <r>
    <x v="15444"/>
    <x v="44"/>
    <x v="0"/>
    <x v="0"/>
    <n v="3"/>
    <n v="1"/>
    <n v="3"/>
    <x v="405"/>
    <x v="2"/>
  </r>
  <r>
    <x v="15445"/>
    <x v="39"/>
    <x v="2"/>
    <x v="23"/>
    <n v="1"/>
    <n v="2"/>
    <n v="2"/>
    <x v="137"/>
    <x v="3"/>
  </r>
  <r>
    <x v="15446"/>
    <x v="2"/>
    <x v="0"/>
    <x v="1"/>
    <n v="4"/>
    <n v="4"/>
    <n v="16"/>
    <x v="380"/>
    <x v="2"/>
  </r>
  <r>
    <x v="15447"/>
    <x v="82"/>
    <x v="4"/>
    <x v="19"/>
    <n v="4"/>
    <n v="3"/>
    <n v="12"/>
    <x v="128"/>
    <x v="2"/>
  </r>
  <r>
    <x v="15448"/>
    <x v="56"/>
    <x v="3"/>
    <x v="13"/>
    <n v="6"/>
    <n v="2"/>
    <n v="12"/>
    <x v="140"/>
    <x v="1"/>
  </r>
  <r>
    <x v="15449"/>
    <x v="60"/>
    <x v="1"/>
    <x v="4"/>
    <n v="12"/>
    <n v="3"/>
    <n v="36"/>
    <x v="462"/>
    <x v="1"/>
  </r>
  <r>
    <x v="15450"/>
    <x v="47"/>
    <x v="3"/>
    <x v="8"/>
    <n v="6"/>
    <n v="4"/>
    <n v="24"/>
    <x v="383"/>
    <x v="1"/>
  </r>
  <r>
    <x v="15451"/>
    <x v="25"/>
    <x v="4"/>
    <x v="19"/>
    <n v="4"/>
    <n v="4"/>
    <n v="16"/>
    <x v="651"/>
    <x v="2"/>
  </r>
  <r>
    <x v="15452"/>
    <x v="52"/>
    <x v="0"/>
    <x v="15"/>
    <n v="5"/>
    <n v="2"/>
    <n v="10"/>
    <x v="101"/>
    <x v="3"/>
  </r>
  <r>
    <x v="15453"/>
    <x v="25"/>
    <x v="1"/>
    <x v="4"/>
    <n v="12"/>
    <n v="3"/>
    <n v="36"/>
    <x v="540"/>
    <x v="0"/>
  </r>
  <r>
    <x v="15454"/>
    <x v="93"/>
    <x v="1"/>
    <x v="2"/>
    <n v="15"/>
    <n v="5"/>
    <n v="75"/>
    <x v="278"/>
    <x v="0"/>
  </r>
  <r>
    <x v="15455"/>
    <x v="65"/>
    <x v="3"/>
    <x v="13"/>
    <n v="6"/>
    <n v="1"/>
    <n v="6"/>
    <x v="88"/>
    <x v="2"/>
  </r>
  <r>
    <x v="15456"/>
    <x v="47"/>
    <x v="4"/>
    <x v="19"/>
    <n v="4"/>
    <n v="5"/>
    <n v="20"/>
    <x v="415"/>
    <x v="1"/>
  </r>
  <r>
    <x v="15457"/>
    <x v="91"/>
    <x v="3"/>
    <x v="13"/>
    <n v="6"/>
    <n v="2"/>
    <n v="12"/>
    <x v="456"/>
    <x v="1"/>
  </r>
  <r>
    <x v="15458"/>
    <x v="8"/>
    <x v="0"/>
    <x v="0"/>
    <n v="3"/>
    <n v="3"/>
    <n v="9"/>
    <x v="240"/>
    <x v="1"/>
  </r>
  <r>
    <x v="15459"/>
    <x v="39"/>
    <x v="0"/>
    <x v="1"/>
    <n v="4"/>
    <n v="4"/>
    <n v="16"/>
    <x v="261"/>
    <x v="1"/>
  </r>
  <r>
    <x v="15460"/>
    <x v="6"/>
    <x v="1"/>
    <x v="4"/>
    <n v="12"/>
    <n v="2"/>
    <n v="24"/>
    <x v="649"/>
    <x v="1"/>
  </r>
  <r>
    <x v="15461"/>
    <x v="98"/>
    <x v="4"/>
    <x v="16"/>
    <n v="5"/>
    <n v="2"/>
    <n v="10"/>
    <x v="303"/>
    <x v="2"/>
  </r>
  <r>
    <x v="15462"/>
    <x v="95"/>
    <x v="3"/>
    <x v="3"/>
    <s v=""/>
    <m/>
    <m/>
    <x v="268"/>
    <x v="3"/>
  </r>
  <r>
    <x v="15463"/>
    <x v="30"/>
    <x v="2"/>
    <x v="10"/>
    <n v="3"/>
    <n v="5"/>
    <n v="15"/>
    <x v="96"/>
    <x v="1"/>
  </r>
  <r>
    <x v="15464"/>
    <x v="74"/>
    <x v="1"/>
    <x v="27"/>
    <n v="20"/>
    <n v="4"/>
    <n v="80"/>
    <x v="649"/>
    <x v="2"/>
  </r>
  <r>
    <x v="15465"/>
    <x v="25"/>
    <x v="2"/>
    <x v="12"/>
    <n v="3"/>
    <n v="2"/>
    <n v="6"/>
    <x v="520"/>
    <x v="2"/>
  </r>
  <r>
    <x v="15466"/>
    <x v="50"/>
    <x v="2"/>
    <x v="14"/>
    <n v="2.5"/>
    <n v="4"/>
    <n v="10"/>
    <x v="139"/>
    <x v="1"/>
  </r>
  <r>
    <x v="15467"/>
    <x v="81"/>
    <x v="4"/>
    <x v="16"/>
    <n v="5"/>
    <n v="3"/>
    <n v="15"/>
    <x v="132"/>
    <x v="2"/>
  </r>
  <r>
    <x v="15468"/>
    <x v="25"/>
    <x v="4"/>
    <x v="17"/>
    <n v="7"/>
    <n v="1"/>
    <n v="7"/>
    <x v="706"/>
    <x v="2"/>
  </r>
  <r>
    <x v="15469"/>
    <x v="83"/>
    <x v="0"/>
    <x v="15"/>
    <n v="5"/>
    <n v="2"/>
    <n v="10"/>
    <x v="422"/>
    <x v="1"/>
  </r>
  <r>
    <x v="15470"/>
    <x v="11"/>
    <x v="0"/>
    <x v="0"/>
    <n v="3"/>
    <n v="2"/>
    <n v="6"/>
    <x v="222"/>
    <x v="0"/>
  </r>
  <r>
    <x v="15471"/>
    <x v="98"/>
    <x v="1"/>
    <x v="2"/>
    <n v="15"/>
    <n v="2"/>
    <n v="30"/>
    <x v="512"/>
    <x v="0"/>
  </r>
  <r>
    <x v="15472"/>
    <x v="93"/>
    <x v="0"/>
    <x v="1"/>
    <n v="4"/>
    <n v="4"/>
    <n v="16"/>
    <x v="237"/>
    <x v="2"/>
  </r>
  <r>
    <x v="15473"/>
    <x v="98"/>
    <x v="3"/>
    <x v="11"/>
    <n v="4"/>
    <n v="4"/>
    <n v="16"/>
    <x v="644"/>
    <x v="0"/>
  </r>
  <r>
    <x v="15474"/>
    <x v="23"/>
    <x v="0"/>
    <x v="15"/>
    <n v="5"/>
    <n v="4"/>
    <n v="20"/>
    <x v="562"/>
    <x v="1"/>
  </r>
  <r>
    <x v="15475"/>
    <x v="28"/>
    <x v="3"/>
    <x v="21"/>
    <n v="7"/>
    <n v="4"/>
    <n v="28"/>
    <x v="79"/>
    <x v="0"/>
  </r>
  <r>
    <x v="15476"/>
    <x v="78"/>
    <x v="4"/>
    <x v="9"/>
    <n v="5"/>
    <n v="3"/>
    <n v="15"/>
    <x v="239"/>
    <x v="1"/>
  </r>
  <r>
    <x v="15477"/>
    <x v="7"/>
    <x v="2"/>
    <x v="14"/>
    <n v="2.5"/>
    <n v="1"/>
    <n v="2.5"/>
    <x v="567"/>
    <x v="2"/>
  </r>
  <r>
    <x v="15478"/>
    <x v="48"/>
    <x v="1"/>
    <x v="5"/>
    <n v="18"/>
    <n v="1"/>
    <n v="18"/>
    <x v="159"/>
    <x v="0"/>
  </r>
  <r>
    <x v="15479"/>
    <x v="46"/>
    <x v="4"/>
    <x v="18"/>
    <n v="8"/>
    <n v="3"/>
    <n v="24"/>
    <x v="580"/>
    <x v="0"/>
  </r>
  <r>
    <x v="15480"/>
    <x v="89"/>
    <x v="2"/>
    <x v="10"/>
    <n v="3"/>
    <n v="3"/>
    <n v="9"/>
    <x v="189"/>
    <x v="1"/>
  </r>
  <r>
    <x v="15481"/>
    <x v="7"/>
    <x v="1"/>
    <x v="4"/>
    <n v="12"/>
    <n v="1"/>
    <n v="12"/>
    <x v="373"/>
    <x v="1"/>
  </r>
  <r>
    <x v="15482"/>
    <x v="31"/>
    <x v="1"/>
    <x v="4"/>
    <n v="12"/>
    <n v="2"/>
    <n v="24"/>
    <x v="319"/>
    <x v="0"/>
  </r>
  <r>
    <x v="15483"/>
    <x v="37"/>
    <x v="4"/>
    <x v="19"/>
    <n v="4"/>
    <n v="3"/>
    <n v="12"/>
    <x v="711"/>
    <x v="1"/>
  </r>
  <r>
    <x v="15484"/>
    <x v="3"/>
    <x v="0"/>
    <x v="3"/>
    <n v="5"/>
    <n v="3"/>
    <n v="15"/>
    <x v="434"/>
    <x v="3"/>
  </r>
  <r>
    <x v="15485"/>
    <x v="87"/>
    <x v="3"/>
    <x v="20"/>
    <n v="5"/>
    <n v="3"/>
    <n v="15"/>
    <x v="545"/>
    <x v="1"/>
  </r>
  <r>
    <x v="15486"/>
    <x v="61"/>
    <x v="0"/>
    <x v="15"/>
    <n v="5"/>
    <n v="3"/>
    <n v="15"/>
    <x v="459"/>
    <x v="0"/>
  </r>
  <r>
    <x v="15487"/>
    <x v="26"/>
    <x v="0"/>
    <x v="6"/>
    <n v="4"/>
    <n v="3"/>
    <n v="12"/>
    <x v="104"/>
    <x v="2"/>
  </r>
  <r>
    <x v="15488"/>
    <x v="65"/>
    <x v="3"/>
    <x v="13"/>
    <n v="6"/>
    <n v="3"/>
    <n v="18"/>
    <x v="127"/>
    <x v="1"/>
  </r>
  <r>
    <x v="15489"/>
    <x v="73"/>
    <x v="4"/>
    <x v="25"/>
    <n v="10"/>
    <n v="1"/>
    <n v="10"/>
    <x v="693"/>
    <x v="2"/>
  </r>
  <r>
    <x v="15490"/>
    <x v="45"/>
    <x v="1"/>
    <x v="3"/>
    <s v=""/>
    <m/>
    <m/>
    <x v="566"/>
    <x v="3"/>
  </r>
  <r>
    <x v="15491"/>
    <x v="65"/>
    <x v="2"/>
    <x v="23"/>
    <n v="1"/>
    <n v="4"/>
    <n v="4"/>
    <x v="385"/>
    <x v="2"/>
  </r>
  <r>
    <x v="15492"/>
    <x v="78"/>
    <x v="1"/>
    <x v="2"/>
    <n v="15"/>
    <n v="1"/>
    <n v="15"/>
    <x v="339"/>
    <x v="1"/>
  </r>
  <r>
    <x v="15493"/>
    <x v="15"/>
    <x v="4"/>
    <x v="16"/>
    <n v="5"/>
    <n v="2"/>
    <n v="10"/>
    <x v="335"/>
    <x v="2"/>
  </r>
  <r>
    <x v="15494"/>
    <x v="62"/>
    <x v="2"/>
    <x v="12"/>
    <n v="3"/>
    <n v="1"/>
    <n v="3"/>
    <x v="260"/>
    <x v="2"/>
  </r>
  <r>
    <x v="15495"/>
    <x v="56"/>
    <x v="0"/>
    <x v="0"/>
    <n v="3"/>
    <n v="5"/>
    <n v="15"/>
    <x v="237"/>
    <x v="2"/>
  </r>
  <r>
    <x v="15496"/>
    <x v="56"/>
    <x v="3"/>
    <x v="20"/>
    <n v="5"/>
    <n v="4"/>
    <n v="20"/>
    <x v="699"/>
    <x v="1"/>
  </r>
  <r>
    <x v="15497"/>
    <x v="24"/>
    <x v="4"/>
    <x v="18"/>
    <n v="8"/>
    <n v="2"/>
    <n v="16"/>
    <x v="51"/>
    <x v="1"/>
  </r>
  <r>
    <x v="15498"/>
    <x v="34"/>
    <x v="3"/>
    <x v="21"/>
    <n v="7"/>
    <n v="4"/>
    <n v="28"/>
    <x v="15"/>
    <x v="3"/>
  </r>
  <r>
    <x v="15499"/>
    <x v="98"/>
    <x v="2"/>
    <x v="14"/>
    <n v="2.5"/>
    <n v="2"/>
    <n v="5"/>
    <x v="612"/>
    <x v="2"/>
  </r>
  <r>
    <x v="15500"/>
    <x v="9"/>
    <x v="1"/>
    <x v="3"/>
    <s v=""/>
    <m/>
    <m/>
    <x v="662"/>
    <x v="3"/>
  </r>
  <r>
    <x v="15501"/>
    <x v="60"/>
    <x v="1"/>
    <x v="2"/>
    <n v="15"/>
    <n v="4"/>
    <n v="60"/>
    <x v="59"/>
    <x v="2"/>
  </r>
  <r>
    <x v="15502"/>
    <x v="9"/>
    <x v="3"/>
    <x v="13"/>
    <n v="6"/>
    <n v="5"/>
    <n v="30"/>
    <x v="699"/>
    <x v="2"/>
  </r>
  <r>
    <x v="15503"/>
    <x v="20"/>
    <x v="0"/>
    <x v="0"/>
    <n v="3"/>
    <n v="1"/>
    <n v="3"/>
    <x v="260"/>
    <x v="2"/>
  </r>
  <r>
    <x v="15504"/>
    <x v="33"/>
    <x v="4"/>
    <x v="9"/>
    <n v="5"/>
    <n v="4"/>
    <n v="20"/>
    <x v="695"/>
    <x v="2"/>
  </r>
  <r>
    <x v="15505"/>
    <x v="45"/>
    <x v="1"/>
    <x v="27"/>
    <n v="20"/>
    <n v="5"/>
    <n v="100"/>
    <x v="315"/>
    <x v="0"/>
  </r>
  <r>
    <x v="15506"/>
    <x v="97"/>
    <x v="2"/>
    <x v="12"/>
    <n v="3"/>
    <n v="2"/>
    <n v="6"/>
    <x v="553"/>
    <x v="0"/>
  </r>
  <r>
    <x v="15507"/>
    <x v="62"/>
    <x v="1"/>
    <x v="4"/>
    <n v="12"/>
    <n v="5"/>
    <n v="60"/>
    <x v="349"/>
    <x v="1"/>
  </r>
  <r>
    <x v="15508"/>
    <x v="74"/>
    <x v="1"/>
    <x v="4"/>
    <n v="12"/>
    <n v="5"/>
    <n v="60"/>
    <x v="138"/>
    <x v="2"/>
  </r>
  <r>
    <x v="15509"/>
    <x v="46"/>
    <x v="1"/>
    <x v="2"/>
    <n v="15"/>
    <n v="3"/>
    <n v="45"/>
    <x v="394"/>
    <x v="1"/>
  </r>
  <r>
    <x v="15510"/>
    <x v="61"/>
    <x v="2"/>
    <x v="23"/>
    <n v="1"/>
    <n v="3"/>
    <n v="3"/>
    <x v="625"/>
    <x v="1"/>
  </r>
  <r>
    <x v="15511"/>
    <x v="74"/>
    <x v="3"/>
    <x v="20"/>
    <n v="5"/>
    <n v="1"/>
    <n v="5"/>
    <x v="125"/>
    <x v="1"/>
  </r>
  <r>
    <x v="15512"/>
    <x v="94"/>
    <x v="2"/>
    <x v="23"/>
    <n v="1"/>
    <n v="5"/>
    <n v="5"/>
    <x v="39"/>
    <x v="1"/>
  </r>
  <r>
    <x v="15513"/>
    <x v="59"/>
    <x v="0"/>
    <x v="6"/>
    <n v="4"/>
    <n v="4"/>
    <n v="16"/>
    <x v="332"/>
    <x v="2"/>
  </r>
  <r>
    <x v="15514"/>
    <x v="2"/>
    <x v="2"/>
    <x v="12"/>
    <n v="3"/>
    <n v="3"/>
    <n v="9"/>
    <x v="274"/>
    <x v="1"/>
  </r>
  <r>
    <x v="15515"/>
    <x v="20"/>
    <x v="2"/>
    <x v="23"/>
    <n v="1"/>
    <n v="1"/>
    <n v="1"/>
    <x v="514"/>
    <x v="3"/>
  </r>
  <r>
    <x v="15516"/>
    <x v="76"/>
    <x v="1"/>
    <x v="2"/>
    <n v="15"/>
    <n v="2"/>
    <n v="30"/>
    <x v="162"/>
    <x v="2"/>
  </r>
  <r>
    <x v="15517"/>
    <x v="99"/>
    <x v="0"/>
    <x v="1"/>
    <n v="4"/>
    <n v="2"/>
    <n v="8"/>
    <x v="55"/>
    <x v="0"/>
  </r>
  <r>
    <x v="15518"/>
    <x v="71"/>
    <x v="3"/>
    <x v="3"/>
    <s v=""/>
    <m/>
    <m/>
    <x v="134"/>
    <x v="2"/>
  </r>
  <r>
    <x v="15519"/>
    <x v="24"/>
    <x v="1"/>
    <x v="7"/>
    <n v="14"/>
    <n v="5"/>
    <n v="70"/>
    <x v="205"/>
    <x v="0"/>
  </r>
  <r>
    <x v="15520"/>
    <x v="85"/>
    <x v="1"/>
    <x v="2"/>
    <n v="15"/>
    <n v="3"/>
    <n v="45"/>
    <x v="259"/>
    <x v="1"/>
  </r>
  <r>
    <x v="15521"/>
    <x v="57"/>
    <x v="4"/>
    <x v="3"/>
    <n v="5"/>
    <n v="3"/>
    <n v="15"/>
    <x v="427"/>
    <x v="2"/>
  </r>
  <r>
    <x v="15522"/>
    <x v="66"/>
    <x v="4"/>
    <x v="18"/>
    <n v="8"/>
    <n v="2"/>
    <n v="16"/>
    <x v="601"/>
    <x v="2"/>
  </r>
  <r>
    <x v="15523"/>
    <x v="39"/>
    <x v="2"/>
    <x v="12"/>
    <n v="3"/>
    <n v="3"/>
    <n v="9"/>
    <x v="642"/>
    <x v="0"/>
  </r>
  <r>
    <x v="15524"/>
    <x v="17"/>
    <x v="1"/>
    <x v="27"/>
    <n v="20"/>
    <n v="4"/>
    <n v="80"/>
    <x v="379"/>
    <x v="2"/>
  </r>
  <r>
    <x v="15525"/>
    <x v="78"/>
    <x v="1"/>
    <x v="4"/>
    <n v="12"/>
    <n v="4"/>
    <n v="48"/>
    <x v="597"/>
    <x v="0"/>
  </r>
  <r>
    <x v="15526"/>
    <x v="59"/>
    <x v="3"/>
    <x v="20"/>
    <n v="5"/>
    <n v="1"/>
    <n v="5"/>
    <x v="223"/>
    <x v="2"/>
  </r>
  <r>
    <x v="15527"/>
    <x v="66"/>
    <x v="3"/>
    <x v="13"/>
    <n v="6"/>
    <n v="2"/>
    <n v="12"/>
    <x v="53"/>
    <x v="2"/>
  </r>
  <r>
    <x v="15528"/>
    <x v="69"/>
    <x v="3"/>
    <x v="20"/>
    <n v="5"/>
    <n v="1"/>
    <n v="5"/>
    <x v="148"/>
    <x v="0"/>
  </r>
  <r>
    <x v="15529"/>
    <x v="51"/>
    <x v="2"/>
    <x v="12"/>
    <n v="3"/>
    <n v="3"/>
    <n v="9"/>
    <x v="469"/>
    <x v="1"/>
  </r>
  <r>
    <x v="15530"/>
    <x v="60"/>
    <x v="3"/>
    <x v="13"/>
    <n v="6"/>
    <n v="4"/>
    <n v="24"/>
    <x v="566"/>
    <x v="1"/>
  </r>
  <r>
    <x v="15531"/>
    <x v="86"/>
    <x v="3"/>
    <x v="3"/>
    <s v=""/>
    <m/>
    <m/>
    <x v="80"/>
    <x v="0"/>
  </r>
  <r>
    <x v="15532"/>
    <x v="90"/>
    <x v="4"/>
    <x v="17"/>
    <n v="7"/>
    <n v="4"/>
    <n v="28"/>
    <x v="527"/>
    <x v="1"/>
  </r>
  <r>
    <x v="15533"/>
    <x v="13"/>
    <x v="3"/>
    <x v="13"/>
    <n v="6"/>
    <n v="1"/>
    <n v="6"/>
    <x v="9"/>
    <x v="2"/>
  </r>
  <r>
    <x v="15534"/>
    <x v="30"/>
    <x v="3"/>
    <x v="20"/>
    <n v="5"/>
    <n v="1"/>
    <n v="5"/>
    <x v="250"/>
    <x v="2"/>
  </r>
  <r>
    <x v="15535"/>
    <x v="83"/>
    <x v="1"/>
    <x v="27"/>
    <n v="20"/>
    <n v="2"/>
    <n v="40"/>
    <x v="676"/>
    <x v="3"/>
  </r>
  <r>
    <x v="15536"/>
    <x v="69"/>
    <x v="3"/>
    <x v="13"/>
    <n v="6"/>
    <n v="4"/>
    <n v="24"/>
    <x v="566"/>
    <x v="1"/>
  </r>
  <r>
    <x v="15537"/>
    <x v="41"/>
    <x v="1"/>
    <x v="4"/>
    <n v="12"/>
    <n v="3"/>
    <n v="36"/>
    <x v="205"/>
    <x v="3"/>
  </r>
  <r>
    <x v="15538"/>
    <x v="39"/>
    <x v="3"/>
    <x v="21"/>
    <n v="7"/>
    <n v="3"/>
    <n v="21"/>
    <x v="356"/>
    <x v="2"/>
  </r>
  <r>
    <x v="15539"/>
    <x v="26"/>
    <x v="3"/>
    <x v="20"/>
    <n v="5"/>
    <n v="3"/>
    <n v="15"/>
    <x v="700"/>
    <x v="3"/>
  </r>
  <r>
    <x v="15540"/>
    <x v="69"/>
    <x v="2"/>
    <x v="22"/>
    <n v="2.5"/>
    <n v="5"/>
    <n v="12.5"/>
    <x v="487"/>
    <x v="2"/>
  </r>
  <r>
    <x v="15541"/>
    <x v="75"/>
    <x v="0"/>
    <x v="0"/>
    <n v="3"/>
    <n v="2"/>
    <n v="6"/>
    <x v="605"/>
    <x v="2"/>
  </r>
  <r>
    <x v="15542"/>
    <x v="99"/>
    <x v="2"/>
    <x v="12"/>
    <n v="3"/>
    <n v="4"/>
    <n v="12"/>
    <x v="724"/>
    <x v="0"/>
  </r>
  <r>
    <x v="15543"/>
    <x v="97"/>
    <x v="3"/>
    <x v="20"/>
    <n v="5"/>
    <n v="1"/>
    <n v="5"/>
    <x v="485"/>
    <x v="0"/>
  </r>
  <r>
    <x v="15544"/>
    <x v="12"/>
    <x v="2"/>
    <x v="14"/>
    <n v="2.5"/>
    <n v="1"/>
    <n v="2.5"/>
    <x v="395"/>
    <x v="2"/>
  </r>
  <r>
    <x v="15545"/>
    <x v="90"/>
    <x v="0"/>
    <x v="6"/>
    <n v="4"/>
    <n v="5"/>
    <n v="20"/>
    <x v="2"/>
    <x v="0"/>
  </r>
  <r>
    <x v="15546"/>
    <x v="27"/>
    <x v="0"/>
    <x v="0"/>
    <n v="3"/>
    <n v="1"/>
    <n v="3"/>
    <x v="113"/>
    <x v="1"/>
  </r>
  <r>
    <x v="15547"/>
    <x v="61"/>
    <x v="1"/>
    <x v="2"/>
    <n v="15"/>
    <n v="1"/>
    <n v="15"/>
    <x v="189"/>
    <x v="2"/>
  </r>
  <r>
    <x v="15548"/>
    <x v="54"/>
    <x v="4"/>
    <x v="19"/>
    <n v="4"/>
    <n v="4"/>
    <n v="16"/>
    <x v="109"/>
    <x v="2"/>
  </r>
  <r>
    <x v="15549"/>
    <x v="64"/>
    <x v="1"/>
    <x v="27"/>
    <n v="20"/>
    <n v="5"/>
    <n v="100"/>
    <x v="246"/>
    <x v="0"/>
  </r>
  <r>
    <x v="15550"/>
    <x v="27"/>
    <x v="4"/>
    <x v="16"/>
    <n v="5"/>
    <n v="2"/>
    <n v="10"/>
    <x v="176"/>
    <x v="1"/>
  </r>
  <r>
    <x v="15551"/>
    <x v="53"/>
    <x v="3"/>
    <x v="20"/>
    <n v="5"/>
    <n v="5"/>
    <n v="25"/>
    <x v="574"/>
    <x v="2"/>
  </r>
  <r>
    <x v="15552"/>
    <x v="23"/>
    <x v="3"/>
    <x v="20"/>
    <n v="5"/>
    <n v="1"/>
    <n v="5"/>
    <x v="547"/>
    <x v="2"/>
  </r>
  <r>
    <x v="15553"/>
    <x v="98"/>
    <x v="3"/>
    <x v="11"/>
    <n v="4"/>
    <n v="4"/>
    <n v="16"/>
    <x v="10"/>
    <x v="2"/>
  </r>
  <r>
    <x v="15554"/>
    <x v="48"/>
    <x v="3"/>
    <x v="21"/>
    <n v="7"/>
    <n v="3"/>
    <n v="21"/>
    <x v="483"/>
    <x v="0"/>
  </r>
  <r>
    <x v="15555"/>
    <x v="43"/>
    <x v="3"/>
    <x v="11"/>
    <n v="4"/>
    <n v="4"/>
    <n v="16"/>
    <x v="334"/>
    <x v="1"/>
  </r>
  <r>
    <x v="15556"/>
    <x v="85"/>
    <x v="2"/>
    <x v="12"/>
    <n v="3"/>
    <n v="5"/>
    <n v="15"/>
    <x v="126"/>
    <x v="2"/>
  </r>
  <r>
    <x v="15557"/>
    <x v="9"/>
    <x v="1"/>
    <x v="7"/>
    <n v="14"/>
    <n v="2"/>
    <n v="28"/>
    <x v="68"/>
    <x v="0"/>
  </r>
  <r>
    <x v="15558"/>
    <x v="88"/>
    <x v="4"/>
    <x v="19"/>
    <n v="4"/>
    <n v="2"/>
    <n v="8"/>
    <x v="396"/>
    <x v="1"/>
  </r>
  <r>
    <x v="15559"/>
    <x v="72"/>
    <x v="1"/>
    <x v="5"/>
    <n v="18"/>
    <n v="2"/>
    <n v="36"/>
    <x v="1"/>
    <x v="2"/>
  </r>
  <r>
    <x v="15560"/>
    <x v="20"/>
    <x v="0"/>
    <x v="6"/>
    <n v="4"/>
    <n v="5"/>
    <n v="20"/>
    <x v="459"/>
    <x v="2"/>
  </r>
  <r>
    <x v="15561"/>
    <x v="47"/>
    <x v="1"/>
    <x v="5"/>
    <n v="18"/>
    <n v="3"/>
    <n v="54"/>
    <x v="566"/>
    <x v="1"/>
  </r>
  <r>
    <x v="15562"/>
    <x v="32"/>
    <x v="4"/>
    <x v="25"/>
    <n v="10"/>
    <n v="1"/>
    <n v="10"/>
    <x v="370"/>
    <x v="2"/>
  </r>
  <r>
    <x v="15563"/>
    <x v="80"/>
    <x v="1"/>
    <x v="2"/>
    <n v="15"/>
    <n v="1"/>
    <n v="15"/>
    <x v="262"/>
    <x v="3"/>
  </r>
  <r>
    <x v="15564"/>
    <x v="89"/>
    <x v="0"/>
    <x v="0"/>
    <n v="3"/>
    <n v="4"/>
    <n v="12"/>
    <x v="75"/>
    <x v="0"/>
  </r>
  <r>
    <x v="15565"/>
    <x v="28"/>
    <x v="1"/>
    <x v="27"/>
    <n v="20"/>
    <n v="1"/>
    <n v="20"/>
    <x v="565"/>
    <x v="1"/>
  </r>
  <r>
    <x v="15566"/>
    <x v="79"/>
    <x v="0"/>
    <x v="0"/>
    <n v="3"/>
    <n v="1"/>
    <n v="3"/>
    <x v="511"/>
    <x v="1"/>
  </r>
  <r>
    <x v="15567"/>
    <x v="37"/>
    <x v="3"/>
    <x v="21"/>
    <n v="7"/>
    <n v="4"/>
    <n v="28"/>
    <x v="600"/>
    <x v="0"/>
  </r>
  <r>
    <x v="15568"/>
    <x v="8"/>
    <x v="2"/>
    <x v="23"/>
    <n v="1"/>
    <n v="3"/>
    <n v="3"/>
    <x v="580"/>
    <x v="1"/>
  </r>
  <r>
    <x v="15569"/>
    <x v="2"/>
    <x v="1"/>
    <x v="7"/>
    <n v="14"/>
    <n v="4"/>
    <n v="56"/>
    <x v="49"/>
    <x v="1"/>
  </r>
  <r>
    <x v="15570"/>
    <x v="83"/>
    <x v="0"/>
    <x v="1"/>
    <n v="4"/>
    <n v="3"/>
    <n v="12"/>
    <x v="430"/>
    <x v="0"/>
  </r>
  <r>
    <x v="15571"/>
    <x v="34"/>
    <x v="1"/>
    <x v="4"/>
    <n v="12"/>
    <n v="2"/>
    <n v="24"/>
    <x v="586"/>
    <x v="1"/>
  </r>
  <r>
    <x v="15572"/>
    <x v="36"/>
    <x v="2"/>
    <x v="22"/>
    <n v="2.5"/>
    <n v="2"/>
    <n v="5"/>
    <x v="125"/>
    <x v="1"/>
  </r>
  <r>
    <x v="15573"/>
    <x v="44"/>
    <x v="0"/>
    <x v="1"/>
    <n v="4"/>
    <n v="1"/>
    <n v="4"/>
    <x v="390"/>
    <x v="0"/>
  </r>
  <r>
    <x v="15574"/>
    <x v="89"/>
    <x v="4"/>
    <x v="19"/>
    <n v="4"/>
    <n v="3"/>
    <n v="12"/>
    <x v="385"/>
    <x v="2"/>
  </r>
  <r>
    <x v="15575"/>
    <x v="81"/>
    <x v="0"/>
    <x v="3"/>
    <s v=""/>
    <m/>
    <m/>
    <x v="298"/>
    <x v="0"/>
  </r>
  <r>
    <x v="15576"/>
    <x v="39"/>
    <x v="3"/>
    <x v="21"/>
    <n v="7"/>
    <n v="4"/>
    <n v="28"/>
    <x v="414"/>
    <x v="1"/>
  </r>
  <r>
    <x v="15577"/>
    <x v="43"/>
    <x v="0"/>
    <x v="26"/>
    <n v="5"/>
    <n v="1"/>
    <n v="5"/>
    <x v="411"/>
    <x v="1"/>
  </r>
  <r>
    <x v="15578"/>
    <x v="11"/>
    <x v="2"/>
    <x v="14"/>
    <n v="2.5"/>
    <n v="3"/>
    <n v="7.5"/>
    <x v="705"/>
    <x v="0"/>
  </r>
  <r>
    <x v="15579"/>
    <x v="14"/>
    <x v="4"/>
    <x v="9"/>
    <n v="5"/>
    <n v="5"/>
    <n v="25"/>
    <x v="684"/>
    <x v="1"/>
  </r>
  <r>
    <x v="15580"/>
    <x v="71"/>
    <x v="1"/>
    <x v="2"/>
    <n v="15"/>
    <n v="1"/>
    <n v="15"/>
    <x v="15"/>
    <x v="1"/>
  </r>
  <r>
    <x v="15581"/>
    <x v="3"/>
    <x v="1"/>
    <x v="4"/>
    <n v="12"/>
    <n v="5"/>
    <n v="60"/>
    <x v="42"/>
    <x v="2"/>
  </r>
  <r>
    <x v="15582"/>
    <x v="45"/>
    <x v="3"/>
    <x v="11"/>
    <n v="4"/>
    <n v="1"/>
    <n v="4"/>
    <x v="619"/>
    <x v="3"/>
  </r>
  <r>
    <x v="15583"/>
    <x v="11"/>
    <x v="1"/>
    <x v="2"/>
    <n v="15"/>
    <n v="1"/>
    <n v="15"/>
    <x v="650"/>
    <x v="2"/>
  </r>
  <r>
    <x v="15584"/>
    <x v="29"/>
    <x v="2"/>
    <x v="10"/>
    <n v="3"/>
    <n v="4"/>
    <n v="12"/>
    <x v="430"/>
    <x v="0"/>
  </r>
  <r>
    <x v="15585"/>
    <x v="57"/>
    <x v="3"/>
    <x v="3"/>
    <n v="6"/>
    <n v="3"/>
    <n v="18"/>
    <x v="226"/>
    <x v="3"/>
  </r>
  <r>
    <x v="15586"/>
    <x v="97"/>
    <x v="4"/>
    <x v="19"/>
    <n v="4"/>
    <n v="1"/>
    <n v="4"/>
    <x v="241"/>
    <x v="0"/>
  </r>
  <r>
    <x v="15587"/>
    <x v="89"/>
    <x v="2"/>
    <x v="12"/>
    <n v="3"/>
    <n v="1"/>
    <n v="3"/>
    <x v="458"/>
    <x v="1"/>
  </r>
  <r>
    <x v="15588"/>
    <x v="41"/>
    <x v="1"/>
    <x v="5"/>
    <n v="18"/>
    <n v="4"/>
    <n v="72"/>
    <x v="177"/>
    <x v="2"/>
  </r>
  <r>
    <x v="15589"/>
    <x v="23"/>
    <x v="3"/>
    <x v="20"/>
    <n v="5"/>
    <n v="3"/>
    <n v="15"/>
    <x v="596"/>
    <x v="0"/>
  </r>
  <r>
    <x v="15590"/>
    <x v="63"/>
    <x v="2"/>
    <x v="23"/>
    <n v="1"/>
    <n v="4"/>
    <n v="4"/>
    <x v="498"/>
    <x v="1"/>
  </r>
  <r>
    <x v="15591"/>
    <x v="20"/>
    <x v="2"/>
    <x v="10"/>
    <n v="3"/>
    <n v="2"/>
    <n v="6"/>
    <x v="74"/>
    <x v="1"/>
  </r>
  <r>
    <x v="15592"/>
    <x v="90"/>
    <x v="4"/>
    <x v="19"/>
    <n v="4"/>
    <n v="3"/>
    <n v="12"/>
    <x v="629"/>
    <x v="0"/>
  </r>
  <r>
    <x v="15593"/>
    <x v="27"/>
    <x v="4"/>
    <x v="16"/>
    <n v="5"/>
    <n v="5"/>
    <n v="25"/>
    <x v="11"/>
    <x v="2"/>
  </r>
  <r>
    <x v="15594"/>
    <x v="63"/>
    <x v="3"/>
    <x v="21"/>
    <n v="7"/>
    <n v="5"/>
    <n v="35"/>
    <x v="329"/>
    <x v="1"/>
  </r>
  <r>
    <x v="15595"/>
    <x v="72"/>
    <x v="3"/>
    <x v="3"/>
    <n v="6"/>
    <n v="5"/>
    <n v="30"/>
    <x v="525"/>
    <x v="0"/>
  </r>
  <r>
    <x v="15596"/>
    <x v="57"/>
    <x v="1"/>
    <x v="4"/>
    <n v="12"/>
    <n v="1"/>
    <n v="12"/>
    <x v="263"/>
    <x v="2"/>
  </r>
  <r>
    <x v="15597"/>
    <x v="92"/>
    <x v="0"/>
    <x v="15"/>
    <n v="5"/>
    <n v="2"/>
    <n v="10"/>
    <x v="390"/>
    <x v="2"/>
  </r>
  <r>
    <x v="15598"/>
    <x v="34"/>
    <x v="1"/>
    <x v="4"/>
    <n v="12"/>
    <n v="5"/>
    <n v="60"/>
    <x v="477"/>
    <x v="1"/>
  </r>
  <r>
    <x v="15599"/>
    <x v="91"/>
    <x v="4"/>
    <x v="9"/>
    <n v="5"/>
    <n v="5"/>
    <n v="25"/>
    <x v="563"/>
    <x v="2"/>
  </r>
  <r>
    <x v="15600"/>
    <x v="70"/>
    <x v="2"/>
    <x v="14"/>
    <n v="2.5"/>
    <n v="2"/>
    <n v="5"/>
    <x v="102"/>
    <x v="0"/>
  </r>
  <r>
    <x v="15601"/>
    <x v="68"/>
    <x v="3"/>
    <x v="11"/>
    <n v="4"/>
    <n v="5"/>
    <n v="20"/>
    <x v="281"/>
    <x v="2"/>
  </r>
  <r>
    <x v="15602"/>
    <x v="38"/>
    <x v="2"/>
    <x v="22"/>
    <n v="2.5"/>
    <n v="2"/>
    <n v="5"/>
    <x v="542"/>
    <x v="0"/>
  </r>
  <r>
    <x v="15603"/>
    <x v="57"/>
    <x v="1"/>
    <x v="3"/>
    <s v=""/>
    <m/>
    <m/>
    <x v="418"/>
    <x v="2"/>
  </r>
  <r>
    <x v="15604"/>
    <x v="0"/>
    <x v="3"/>
    <x v="8"/>
    <n v="6"/>
    <n v="3"/>
    <n v="18"/>
    <x v="711"/>
    <x v="1"/>
  </r>
  <r>
    <x v="15605"/>
    <x v="58"/>
    <x v="2"/>
    <x v="10"/>
    <n v="3"/>
    <n v="2"/>
    <n v="6"/>
    <x v="317"/>
    <x v="1"/>
  </r>
  <r>
    <x v="15606"/>
    <x v="15"/>
    <x v="4"/>
    <x v="16"/>
    <n v="5"/>
    <n v="2"/>
    <n v="10"/>
    <x v="333"/>
    <x v="0"/>
  </r>
  <r>
    <x v="15607"/>
    <x v="72"/>
    <x v="0"/>
    <x v="0"/>
    <n v="3"/>
    <n v="4"/>
    <n v="12"/>
    <x v="147"/>
    <x v="0"/>
  </r>
  <r>
    <x v="15608"/>
    <x v="40"/>
    <x v="1"/>
    <x v="4"/>
    <n v="12"/>
    <n v="5"/>
    <n v="60"/>
    <x v="36"/>
    <x v="2"/>
  </r>
  <r>
    <x v="15609"/>
    <x v="4"/>
    <x v="3"/>
    <x v="11"/>
    <n v="4"/>
    <n v="3"/>
    <n v="12"/>
    <x v="666"/>
    <x v="2"/>
  </r>
  <r>
    <x v="15610"/>
    <x v="58"/>
    <x v="4"/>
    <x v="25"/>
    <n v="10"/>
    <n v="3"/>
    <n v="30"/>
    <x v="235"/>
    <x v="1"/>
  </r>
  <r>
    <x v="15611"/>
    <x v="37"/>
    <x v="0"/>
    <x v="1"/>
    <n v="4"/>
    <n v="5"/>
    <n v="20"/>
    <x v="149"/>
    <x v="0"/>
  </r>
  <r>
    <x v="15612"/>
    <x v="18"/>
    <x v="2"/>
    <x v="23"/>
    <n v="1"/>
    <n v="3"/>
    <n v="3"/>
    <x v="152"/>
    <x v="3"/>
  </r>
  <r>
    <x v="15613"/>
    <x v="36"/>
    <x v="2"/>
    <x v="12"/>
    <n v="3"/>
    <n v="2"/>
    <n v="6"/>
    <x v="158"/>
    <x v="1"/>
  </r>
  <r>
    <x v="15614"/>
    <x v="71"/>
    <x v="1"/>
    <x v="4"/>
    <n v="12"/>
    <n v="4"/>
    <n v="48"/>
    <x v="491"/>
    <x v="0"/>
  </r>
  <r>
    <x v="15615"/>
    <x v="97"/>
    <x v="2"/>
    <x v="22"/>
    <n v="2.5"/>
    <n v="4"/>
    <n v="10"/>
    <x v="427"/>
    <x v="2"/>
  </r>
  <r>
    <x v="15616"/>
    <x v="70"/>
    <x v="3"/>
    <x v="20"/>
    <n v="5"/>
    <n v="3"/>
    <n v="15"/>
    <x v="679"/>
    <x v="3"/>
  </r>
  <r>
    <x v="15617"/>
    <x v="55"/>
    <x v="0"/>
    <x v="15"/>
    <n v="5"/>
    <n v="4"/>
    <n v="20"/>
    <x v="220"/>
    <x v="0"/>
  </r>
  <r>
    <x v="15618"/>
    <x v="9"/>
    <x v="4"/>
    <x v="16"/>
    <n v="5"/>
    <n v="1"/>
    <n v="5"/>
    <x v="665"/>
    <x v="0"/>
  </r>
  <r>
    <x v="15619"/>
    <x v="4"/>
    <x v="4"/>
    <x v="17"/>
    <n v="7"/>
    <n v="3"/>
    <n v="21"/>
    <x v="569"/>
    <x v="1"/>
  </r>
  <r>
    <x v="15620"/>
    <x v="9"/>
    <x v="2"/>
    <x v="10"/>
    <n v="3"/>
    <n v="3"/>
    <n v="9"/>
    <x v="66"/>
    <x v="0"/>
  </r>
  <r>
    <x v="15621"/>
    <x v="53"/>
    <x v="3"/>
    <x v="21"/>
    <n v="7"/>
    <n v="1"/>
    <n v="7"/>
    <x v="616"/>
    <x v="0"/>
  </r>
  <r>
    <x v="15622"/>
    <x v="81"/>
    <x v="4"/>
    <x v="18"/>
    <n v="8"/>
    <n v="5"/>
    <n v="40"/>
    <x v="224"/>
    <x v="3"/>
  </r>
  <r>
    <x v="15623"/>
    <x v="24"/>
    <x v="1"/>
    <x v="2"/>
    <n v="15"/>
    <n v="3"/>
    <n v="45"/>
    <x v="425"/>
    <x v="1"/>
  </r>
  <r>
    <x v="15624"/>
    <x v="46"/>
    <x v="0"/>
    <x v="0"/>
    <n v="3"/>
    <n v="4"/>
    <n v="12"/>
    <x v="192"/>
    <x v="2"/>
  </r>
  <r>
    <x v="15625"/>
    <x v="19"/>
    <x v="4"/>
    <x v="19"/>
    <n v="4"/>
    <n v="1"/>
    <n v="4"/>
    <x v="98"/>
    <x v="0"/>
  </r>
  <r>
    <x v="15626"/>
    <x v="28"/>
    <x v="0"/>
    <x v="15"/>
    <n v="5"/>
    <n v="5"/>
    <n v="25"/>
    <x v="270"/>
    <x v="2"/>
  </r>
  <r>
    <x v="15627"/>
    <x v="58"/>
    <x v="4"/>
    <x v="16"/>
    <n v="5"/>
    <n v="1"/>
    <n v="5"/>
    <x v="43"/>
    <x v="1"/>
  </r>
  <r>
    <x v="15628"/>
    <x v="59"/>
    <x v="0"/>
    <x v="0"/>
    <n v="3"/>
    <n v="4"/>
    <n v="12"/>
    <x v="112"/>
    <x v="0"/>
  </r>
  <r>
    <x v="15629"/>
    <x v="30"/>
    <x v="3"/>
    <x v="20"/>
    <n v="5"/>
    <n v="5"/>
    <n v="25"/>
    <x v="399"/>
    <x v="0"/>
  </r>
  <r>
    <x v="15630"/>
    <x v="8"/>
    <x v="4"/>
    <x v="18"/>
    <n v="8"/>
    <n v="3"/>
    <n v="24"/>
    <x v="365"/>
    <x v="2"/>
  </r>
  <r>
    <x v="15631"/>
    <x v="88"/>
    <x v="2"/>
    <x v="22"/>
    <n v="2.5"/>
    <n v="5"/>
    <n v="12.5"/>
    <x v="707"/>
    <x v="0"/>
  </r>
  <r>
    <x v="15632"/>
    <x v="98"/>
    <x v="4"/>
    <x v="17"/>
    <n v="7"/>
    <n v="5"/>
    <n v="35"/>
    <x v="395"/>
    <x v="0"/>
  </r>
  <r>
    <x v="15633"/>
    <x v="3"/>
    <x v="2"/>
    <x v="22"/>
    <n v="2.5"/>
    <n v="2"/>
    <n v="5"/>
    <x v="570"/>
    <x v="1"/>
  </r>
  <r>
    <x v="15634"/>
    <x v="84"/>
    <x v="0"/>
    <x v="6"/>
    <n v="4"/>
    <n v="4"/>
    <n v="16"/>
    <x v="231"/>
    <x v="2"/>
  </r>
  <r>
    <x v="15635"/>
    <x v="15"/>
    <x v="4"/>
    <x v="18"/>
    <n v="8"/>
    <n v="2"/>
    <n v="16"/>
    <x v="241"/>
    <x v="3"/>
  </r>
  <r>
    <x v="15636"/>
    <x v="2"/>
    <x v="1"/>
    <x v="5"/>
    <n v="18"/>
    <n v="5"/>
    <n v="90"/>
    <x v="60"/>
    <x v="3"/>
  </r>
  <r>
    <x v="15637"/>
    <x v="57"/>
    <x v="2"/>
    <x v="14"/>
    <n v="2.5"/>
    <n v="3"/>
    <n v="7.5"/>
    <x v="560"/>
    <x v="0"/>
  </r>
  <r>
    <x v="15638"/>
    <x v="56"/>
    <x v="4"/>
    <x v="17"/>
    <n v="7"/>
    <n v="5"/>
    <n v="35"/>
    <x v="155"/>
    <x v="3"/>
  </r>
  <r>
    <x v="15639"/>
    <x v="38"/>
    <x v="0"/>
    <x v="0"/>
    <n v="3"/>
    <n v="4"/>
    <n v="12"/>
    <x v="534"/>
    <x v="1"/>
  </r>
  <r>
    <x v="15640"/>
    <x v="51"/>
    <x v="1"/>
    <x v="2"/>
    <n v="15"/>
    <n v="4"/>
    <n v="60"/>
    <x v="237"/>
    <x v="0"/>
  </r>
  <r>
    <x v="15641"/>
    <x v="65"/>
    <x v="4"/>
    <x v="18"/>
    <n v="8"/>
    <n v="3"/>
    <n v="24"/>
    <x v="517"/>
    <x v="2"/>
  </r>
  <r>
    <x v="15642"/>
    <x v="24"/>
    <x v="2"/>
    <x v="23"/>
    <n v="1"/>
    <n v="5"/>
    <n v="5"/>
    <x v="178"/>
    <x v="0"/>
  </r>
  <r>
    <x v="15643"/>
    <x v="16"/>
    <x v="1"/>
    <x v="27"/>
    <n v="20"/>
    <n v="2"/>
    <n v="40"/>
    <x v="467"/>
    <x v="0"/>
  </r>
  <r>
    <x v="15644"/>
    <x v="91"/>
    <x v="4"/>
    <x v="17"/>
    <n v="7"/>
    <n v="4"/>
    <n v="28"/>
    <x v="355"/>
    <x v="1"/>
  </r>
  <r>
    <x v="15645"/>
    <x v="1"/>
    <x v="3"/>
    <x v="3"/>
    <s v=""/>
    <m/>
    <m/>
    <x v="386"/>
    <x v="1"/>
  </r>
  <r>
    <x v="15646"/>
    <x v="92"/>
    <x v="4"/>
    <x v="3"/>
    <s v=""/>
    <m/>
    <m/>
    <x v="422"/>
    <x v="1"/>
  </r>
  <r>
    <x v="15647"/>
    <x v="20"/>
    <x v="0"/>
    <x v="6"/>
    <n v="4"/>
    <n v="5"/>
    <n v="20"/>
    <x v="477"/>
    <x v="1"/>
  </r>
  <r>
    <x v="15648"/>
    <x v="54"/>
    <x v="0"/>
    <x v="3"/>
    <n v="5"/>
    <n v="3"/>
    <n v="15"/>
    <x v="521"/>
    <x v="1"/>
  </r>
  <r>
    <x v="15649"/>
    <x v="17"/>
    <x v="2"/>
    <x v="22"/>
    <n v="2.5"/>
    <n v="5"/>
    <n v="12.5"/>
    <x v="590"/>
    <x v="2"/>
  </r>
  <r>
    <x v="15650"/>
    <x v="3"/>
    <x v="2"/>
    <x v="14"/>
    <n v="2.5"/>
    <n v="4"/>
    <n v="10"/>
    <x v="693"/>
    <x v="0"/>
  </r>
  <r>
    <x v="15651"/>
    <x v="97"/>
    <x v="4"/>
    <x v="19"/>
    <n v="4"/>
    <n v="5"/>
    <n v="20"/>
    <x v="666"/>
    <x v="2"/>
  </r>
  <r>
    <x v="15652"/>
    <x v="7"/>
    <x v="3"/>
    <x v="13"/>
    <n v="6"/>
    <n v="1"/>
    <n v="6"/>
    <x v="364"/>
    <x v="1"/>
  </r>
  <r>
    <x v="15653"/>
    <x v="37"/>
    <x v="0"/>
    <x v="0"/>
    <n v="3"/>
    <n v="4"/>
    <n v="12"/>
    <x v="572"/>
    <x v="1"/>
  </r>
  <r>
    <x v="15654"/>
    <x v="52"/>
    <x v="4"/>
    <x v="19"/>
    <n v="4"/>
    <n v="2"/>
    <n v="8"/>
    <x v="691"/>
    <x v="1"/>
  </r>
  <r>
    <x v="15655"/>
    <x v="27"/>
    <x v="2"/>
    <x v="22"/>
    <n v="2.5"/>
    <n v="2"/>
    <n v="5"/>
    <x v="172"/>
    <x v="0"/>
  </r>
  <r>
    <x v="15656"/>
    <x v="90"/>
    <x v="4"/>
    <x v="16"/>
    <n v="5"/>
    <n v="5"/>
    <n v="25"/>
    <x v="462"/>
    <x v="1"/>
  </r>
  <r>
    <x v="15657"/>
    <x v="79"/>
    <x v="0"/>
    <x v="26"/>
    <n v="5"/>
    <n v="2"/>
    <n v="10"/>
    <x v="719"/>
    <x v="0"/>
  </r>
  <r>
    <x v="15658"/>
    <x v="55"/>
    <x v="3"/>
    <x v="13"/>
    <n v="6"/>
    <n v="5"/>
    <n v="30"/>
    <x v="609"/>
    <x v="0"/>
  </r>
  <r>
    <x v="15659"/>
    <x v="60"/>
    <x v="1"/>
    <x v="4"/>
    <n v="12"/>
    <n v="1"/>
    <n v="12"/>
    <x v="639"/>
    <x v="0"/>
  </r>
  <r>
    <x v="15660"/>
    <x v="3"/>
    <x v="0"/>
    <x v="6"/>
    <n v="4"/>
    <n v="3"/>
    <n v="12"/>
    <x v="703"/>
    <x v="2"/>
  </r>
  <r>
    <x v="15661"/>
    <x v="37"/>
    <x v="1"/>
    <x v="3"/>
    <s v=""/>
    <m/>
    <m/>
    <x v="568"/>
    <x v="1"/>
  </r>
  <r>
    <x v="15662"/>
    <x v="31"/>
    <x v="2"/>
    <x v="14"/>
    <n v="2.5"/>
    <n v="5"/>
    <n v="12.5"/>
    <x v="393"/>
    <x v="1"/>
  </r>
  <r>
    <x v="15663"/>
    <x v="12"/>
    <x v="1"/>
    <x v="5"/>
    <n v="18"/>
    <n v="5"/>
    <n v="90"/>
    <x v="221"/>
    <x v="1"/>
  </r>
  <r>
    <x v="15664"/>
    <x v="0"/>
    <x v="2"/>
    <x v="14"/>
    <n v="2.5"/>
    <n v="5"/>
    <n v="12.5"/>
    <x v="63"/>
    <x v="1"/>
  </r>
  <r>
    <x v="15665"/>
    <x v="25"/>
    <x v="0"/>
    <x v="1"/>
    <n v="4"/>
    <n v="2"/>
    <n v="8"/>
    <x v="185"/>
    <x v="1"/>
  </r>
  <r>
    <x v="15666"/>
    <x v="47"/>
    <x v="3"/>
    <x v="20"/>
    <n v="5"/>
    <n v="2"/>
    <n v="10"/>
    <x v="379"/>
    <x v="0"/>
  </r>
  <r>
    <x v="15667"/>
    <x v="81"/>
    <x v="2"/>
    <x v="22"/>
    <n v="2.5"/>
    <n v="2"/>
    <n v="5"/>
    <x v="397"/>
    <x v="1"/>
  </r>
  <r>
    <x v="15668"/>
    <x v="37"/>
    <x v="3"/>
    <x v="20"/>
    <n v="5"/>
    <n v="4"/>
    <n v="20"/>
    <x v="25"/>
    <x v="0"/>
  </r>
  <r>
    <x v="15669"/>
    <x v="21"/>
    <x v="4"/>
    <x v="19"/>
    <n v="4"/>
    <n v="2"/>
    <n v="8"/>
    <x v="4"/>
    <x v="2"/>
  </r>
  <r>
    <x v="15670"/>
    <x v="43"/>
    <x v="0"/>
    <x v="1"/>
    <n v="4"/>
    <n v="4"/>
    <n v="16"/>
    <x v="263"/>
    <x v="2"/>
  </r>
  <r>
    <x v="15671"/>
    <x v="44"/>
    <x v="4"/>
    <x v="19"/>
    <n v="4"/>
    <n v="3"/>
    <n v="12"/>
    <x v="248"/>
    <x v="0"/>
  </r>
  <r>
    <x v="15672"/>
    <x v="42"/>
    <x v="2"/>
    <x v="14"/>
    <n v="2.5"/>
    <n v="5"/>
    <n v="12.5"/>
    <x v="225"/>
    <x v="2"/>
  </r>
  <r>
    <x v="15673"/>
    <x v="21"/>
    <x v="3"/>
    <x v="20"/>
    <n v="5"/>
    <n v="1"/>
    <n v="5"/>
    <x v="0"/>
    <x v="0"/>
  </r>
  <r>
    <x v="15674"/>
    <x v="40"/>
    <x v="1"/>
    <x v="2"/>
    <n v="15"/>
    <n v="1"/>
    <n v="15"/>
    <x v="659"/>
    <x v="1"/>
  </r>
  <r>
    <x v="15675"/>
    <x v="18"/>
    <x v="1"/>
    <x v="2"/>
    <n v="15"/>
    <n v="3"/>
    <n v="45"/>
    <x v="196"/>
    <x v="1"/>
  </r>
  <r>
    <x v="15676"/>
    <x v="12"/>
    <x v="1"/>
    <x v="4"/>
    <n v="12"/>
    <n v="5"/>
    <n v="60"/>
    <x v="420"/>
    <x v="3"/>
  </r>
  <r>
    <x v="15677"/>
    <x v="52"/>
    <x v="2"/>
    <x v="22"/>
    <n v="2.5"/>
    <n v="4"/>
    <n v="10"/>
    <x v="661"/>
    <x v="0"/>
  </r>
  <r>
    <x v="15678"/>
    <x v="46"/>
    <x v="0"/>
    <x v="6"/>
    <n v="4"/>
    <n v="4"/>
    <n v="16"/>
    <x v="374"/>
    <x v="2"/>
  </r>
  <r>
    <x v="15679"/>
    <x v="20"/>
    <x v="4"/>
    <x v="16"/>
    <n v="5"/>
    <n v="4"/>
    <n v="20"/>
    <x v="471"/>
    <x v="0"/>
  </r>
  <r>
    <x v="15680"/>
    <x v="95"/>
    <x v="2"/>
    <x v="10"/>
    <n v="3"/>
    <n v="1"/>
    <n v="3"/>
    <x v="219"/>
    <x v="0"/>
  </r>
  <r>
    <x v="15681"/>
    <x v="73"/>
    <x v="1"/>
    <x v="2"/>
    <n v="15"/>
    <n v="1"/>
    <n v="15"/>
    <x v="696"/>
    <x v="1"/>
  </r>
  <r>
    <x v="15682"/>
    <x v="26"/>
    <x v="3"/>
    <x v="13"/>
    <n v="6"/>
    <n v="2"/>
    <n v="12"/>
    <x v="140"/>
    <x v="1"/>
  </r>
  <r>
    <x v="15683"/>
    <x v="91"/>
    <x v="0"/>
    <x v="3"/>
    <s v=""/>
    <m/>
    <m/>
    <x v="182"/>
    <x v="2"/>
  </r>
  <r>
    <x v="15684"/>
    <x v="31"/>
    <x v="4"/>
    <x v="16"/>
    <n v="5"/>
    <n v="2"/>
    <n v="10"/>
    <x v="502"/>
    <x v="1"/>
  </r>
  <r>
    <x v="15685"/>
    <x v="52"/>
    <x v="4"/>
    <x v="19"/>
    <n v="4"/>
    <n v="4"/>
    <n v="16"/>
    <x v="45"/>
    <x v="0"/>
  </r>
  <r>
    <x v="15686"/>
    <x v="46"/>
    <x v="1"/>
    <x v="4"/>
    <n v="12"/>
    <n v="3"/>
    <n v="36"/>
    <x v="304"/>
    <x v="2"/>
  </r>
  <r>
    <x v="15687"/>
    <x v="59"/>
    <x v="0"/>
    <x v="0"/>
    <n v="3"/>
    <n v="3"/>
    <n v="9"/>
    <x v="307"/>
    <x v="1"/>
  </r>
  <r>
    <x v="15688"/>
    <x v="87"/>
    <x v="2"/>
    <x v="14"/>
    <n v="2.5"/>
    <n v="5"/>
    <n v="12.5"/>
    <x v="206"/>
    <x v="0"/>
  </r>
  <r>
    <x v="15689"/>
    <x v="92"/>
    <x v="3"/>
    <x v="13"/>
    <n v="6"/>
    <n v="4"/>
    <n v="24"/>
    <x v="532"/>
    <x v="1"/>
  </r>
  <r>
    <x v="15690"/>
    <x v="99"/>
    <x v="2"/>
    <x v="10"/>
    <n v="3"/>
    <n v="2"/>
    <n v="6"/>
    <x v="411"/>
    <x v="0"/>
  </r>
  <r>
    <x v="15691"/>
    <x v="4"/>
    <x v="4"/>
    <x v="18"/>
    <n v="8"/>
    <n v="1"/>
    <n v="8"/>
    <x v="123"/>
    <x v="2"/>
  </r>
  <r>
    <x v="15692"/>
    <x v="5"/>
    <x v="0"/>
    <x v="1"/>
    <n v="4"/>
    <n v="4"/>
    <n v="16"/>
    <x v="533"/>
    <x v="1"/>
  </r>
  <r>
    <x v="15693"/>
    <x v="83"/>
    <x v="2"/>
    <x v="14"/>
    <n v="2.5"/>
    <n v="3"/>
    <n v="7.5"/>
    <x v="65"/>
    <x v="1"/>
  </r>
  <r>
    <x v="15694"/>
    <x v="24"/>
    <x v="2"/>
    <x v="23"/>
    <n v="1"/>
    <n v="3"/>
    <n v="3"/>
    <x v="278"/>
    <x v="2"/>
  </r>
  <r>
    <x v="15695"/>
    <x v="57"/>
    <x v="2"/>
    <x v="23"/>
    <n v="1"/>
    <n v="5"/>
    <n v="5"/>
    <x v="437"/>
    <x v="0"/>
  </r>
  <r>
    <x v="15696"/>
    <x v="35"/>
    <x v="1"/>
    <x v="3"/>
    <s v=""/>
    <m/>
    <m/>
    <x v="200"/>
    <x v="3"/>
  </r>
  <r>
    <x v="15697"/>
    <x v="94"/>
    <x v="4"/>
    <x v="18"/>
    <n v="8"/>
    <n v="2"/>
    <n v="16"/>
    <x v="700"/>
    <x v="2"/>
  </r>
  <r>
    <x v="15698"/>
    <x v="99"/>
    <x v="1"/>
    <x v="27"/>
    <n v="20"/>
    <n v="5"/>
    <n v="100"/>
    <x v="301"/>
    <x v="0"/>
  </r>
  <r>
    <x v="15699"/>
    <x v="64"/>
    <x v="3"/>
    <x v="13"/>
    <n v="6"/>
    <n v="2"/>
    <n v="12"/>
    <x v="64"/>
    <x v="0"/>
  </r>
  <r>
    <x v="15700"/>
    <x v="84"/>
    <x v="2"/>
    <x v="14"/>
    <n v="2.5"/>
    <n v="5"/>
    <n v="12.5"/>
    <x v="398"/>
    <x v="0"/>
  </r>
  <r>
    <x v="15701"/>
    <x v="70"/>
    <x v="3"/>
    <x v="13"/>
    <n v="6"/>
    <n v="2"/>
    <n v="12"/>
    <x v="89"/>
    <x v="2"/>
  </r>
  <r>
    <x v="15702"/>
    <x v="86"/>
    <x v="2"/>
    <x v="10"/>
    <n v="3"/>
    <n v="1"/>
    <n v="3"/>
    <x v="710"/>
    <x v="1"/>
  </r>
  <r>
    <x v="15703"/>
    <x v="37"/>
    <x v="4"/>
    <x v="9"/>
    <n v="5"/>
    <n v="4"/>
    <n v="20"/>
    <x v="716"/>
    <x v="0"/>
  </r>
  <r>
    <x v="15704"/>
    <x v="17"/>
    <x v="3"/>
    <x v="8"/>
    <n v="6"/>
    <n v="2"/>
    <n v="12"/>
    <x v="710"/>
    <x v="3"/>
  </r>
  <r>
    <x v="15705"/>
    <x v="23"/>
    <x v="0"/>
    <x v="15"/>
    <n v="5"/>
    <n v="1"/>
    <n v="5"/>
    <x v="718"/>
    <x v="2"/>
  </r>
  <r>
    <x v="15706"/>
    <x v="2"/>
    <x v="2"/>
    <x v="10"/>
    <n v="3"/>
    <n v="1"/>
    <n v="3"/>
    <x v="83"/>
    <x v="2"/>
  </r>
  <r>
    <x v="15707"/>
    <x v="34"/>
    <x v="3"/>
    <x v="13"/>
    <n v="6"/>
    <n v="4"/>
    <n v="24"/>
    <x v="268"/>
    <x v="2"/>
  </r>
  <r>
    <x v="15708"/>
    <x v="1"/>
    <x v="4"/>
    <x v="16"/>
    <n v="5"/>
    <n v="4"/>
    <n v="20"/>
    <x v="262"/>
    <x v="1"/>
  </r>
  <r>
    <x v="15709"/>
    <x v="21"/>
    <x v="1"/>
    <x v="2"/>
    <n v="15"/>
    <n v="2"/>
    <n v="30"/>
    <x v="189"/>
    <x v="0"/>
  </r>
  <r>
    <x v="15710"/>
    <x v="89"/>
    <x v="1"/>
    <x v="4"/>
    <n v="12"/>
    <n v="2"/>
    <n v="24"/>
    <x v="188"/>
    <x v="2"/>
  </r>
  <r>
    <x v="15711"/>
    <x v="46"/>
    <x v="3"/>
    <x v="13"/>
    <n v="6"/>
    <n v="4"/>
    <n v="24"/>
    <x v="560"/>
    <x v="1"/>
  </r>
  <r>
    <x v="15712"/>
    <x v="7"/>
    <x v="1"/>
    <x v="5"/>
    <n v="18"/>
    <n v="4"/>
    <n v="72"/>
    <x v="406"/>
    <x v="0"/>
  </r>
  <r>
    <x v="15713"/>
    <x v="68"/>
    <x v="1"/>
    <x v="4"/>
    <n v="12"/>
    <n v="3"/>
    <n v="36"/>
    <x v="671"/>
    <x v="1"/>
  </r>
  <r>
    <x v="15714"/>
    <x v="22"/>
    <x v="2"/>
    <x v="10"/>
    <n v="3"/>
    <n v="1"/>
    <n v="3"/>
    <x v="24"/>
    <x v="2"/>
  </r>
  <r>
    <x v="15715"/>
    <x v="70"/>
    <x v="3"/>
    <x v="20"/>
    <n v="5"/>
    <n v="1"/>
    <n v="5"/>
    <x v="319"/>
    <x v="0"/>
  </r>
  <r>
    <x v="15716"/>
    <x v="14"/>
    <x v="4"/>
    <x v="16"/>
    <n v="5"/>
    <n v="4"/>
    <n v="20"/>
    <x v="604"/>
    <x v="0"/>
  </r>
  <r>
    <x v="15717"/>
    <x v="79"/>
    <x v="2"/>
    <x v="14"/>
    <n v="2.5"/>
    <n v="5"/>
    <n v="12.5"/>
    <x v="355"/>
    <x v="0"/>
  </r>
  <r>
    <x v="15718"/>
    <x v="20"/>
    <x v="2"/>
    <x v="14"/>
    <n v="2.5"/>
    <n v="5"/>
    <n v="12.5"/>
    <x v="100"/>
    <x v="2"/>
  </r>
  <r>
    <x v="15719"/>
    <x v="72"/>
    <x v="2"/>
    <x v="14"/>
    <n v="2.5"/>
    <n v="1"/>
    <n v="2.5"/>
    <x v="149"/>
    <x v="0"/>
  </r>
  <r>
    <x v="15720"/>
    <x v="8"/>
    <x v="0"/>
    <x v="3"/>
    <n v="5"/>
    <n v="5"/>
    <n v="25"/>
    <x v="281"/>
    <x v="3"/>
  </r>
  <r>
    <x v="15721"/>
    <x v="2"/>
    <x v="0"/>
    <x v="1"/>
    <n v="4"/>
    <n v="2"/>
    <n v="8"/>
    <x v="76"/>
    <x v="0"/>
  </r>
  <r>
    <x v="15722"/>
    <x v="96"/>
    <x v="4"/>
    <x v="19"/>
    <n v="4"/>
    <n v="5"/>
    <n v="20"/>
    <x v="588"/>
    <x v="1"/>
  </r>
  <r>
    <x v="15723"/>
    <x v="47"/>
    <x v="0"/>
    <x v="0"/>
    <n v="3"/>
    <n v="3"/>
    <n v="9"/>
    <x v="539"/>
    <x v="3"/>
  </r>
  <r>
    <x v="15724"/>
    <x v="45"/>
    <x v="0"/>
    <x v="0"/>
    <n v="3"/>
    <n v="4"/>
    <n v="12"/>
    <x v="440"/>
    <x v="0"/>
  </r>
  <r>
    <x v="15725"/>
    <x v="84"/>
    <x v="1"/>
    <x v="4"/>
    <n v="12"/>
    <n v="1"/>
    <n v="12"/>
    <x v="546"/>
    <x v="2"/>
  </r>
  <r>
    <x v="15726"/>
    <x v="56"/>
    <x v="0"/>
    <x v="0"/>
    <n v="3"/>
    <n v="4"/>
    <n v="12"/>
    <x v="262"/>
    <x v="3"/>
  </r>
  <r>
    <x v="15727"/>
    <x v="54"/>
    <x v="0"/>
    <x v="0"/>
    <n v="3"/>
    <n v="5"/>
    <n v="15"/>
    <x v="620"/>
    <x v="2"/>
  </r>
  <r>
    <x v="15728"/>
    <x v="25"/>
    <x v="4"/>
    <x v="19"/>
    <n v="4"/>
    <n v="1"/>
    <n v="4"/>
    <x v="338"/>
    <x v="0"/>
  </r>
  <r>
    <x v="15729"/>
    <x v="11"/>
    <x v="2"/>
    <x v="14"/>
    <n v="2.5"/>
    <n v="3"/>
    <n v="7.5"/>
    <x v="11"/>
    <x v="0"/>
  </r>
  <r>
    <x v="15730"/>
    <x v="99"/>
    <x v="2"/>
    <x v="14"/>
    <n v="2.5"/>
    <n v="5"/>
    <n v="12.5"/>
    <x v="131"/>
    <x v="2"/>
  </r>
  <r>
    <x v="15731"/>
    <x v="45"/>
    <x v="3"/>
    <x v="21"/>
    <n v="7"/>
    <n v="4"/>
    <n v="28"/>
    <x v="48"/>
    <x v="1"/>
  </r>
  <r>
    <x v="15732"/>
    <x v="40"/>
    <x v="4"/>
    <x v="19"/>
    <n v="4"/>
    <n v="3"/>
    <n v="12"/>
    <x v="587"/>
    <x v="0"/>
  </r>
  <r>
    <x v="15733"/>
    <x v="31"/>
    <x v="3"/>
    <x v="20"/>
    <n v="5"/>
    <n v="3"/>
    <n v="15"/>
    <x v="512"/>
    <x v="0"/>
  </r>
  <r>
    <x v="15734"/>
    <x v="75"/>
    <x v="3"/>
    <x v="8"/>
    <n v="6"/>
    <n v="2"/>
    <n v="12"/>
    <x v="636"/>
    <x v="1"/>
  </r>
  <r>
    <x v="15735"/>
    <x v="75"/>
    <x v="4"/>
    <x v="17"/>
    <n v="7"/>
    <n v="1"/>
    <n v="7"/>
    <x v="194"/>
    <x v="1"/>
  </r>
  <r>
    <x v="15736"/>
    <x v="74"/>
    <x v="1"/>
    <x v="2"/>
    <n v="15"/>
    <n v="3"/>
    <n v="45"/>
    <x v="91"/>
    <x v="1"/>
  </r>
  <r>
    <x v="15737"/>
    <x v="34"/>
    <x v="1"/>
    <x v="27"/>
    <n v="20"/>
    <n v="5"/>
    <n v="100"/>
    <x v="586"/>
    <x v="2"/>
  </r>
  <r>
    <x v="15738"/>
    <x v="90"/>
    <x v="3"/>
    <x v="13"/>
    <n v="6"/>
    <n v="5"/>
    <n v="30"/>
    <x v="642"/>
    <x v="1"/>
  </r>
  <r>
    <x v="15739"/>
    <x v="74"/>
    <x v="0"/>
    <x v="0"/>
    <n v="3"/>
    <n v="2"/>
    <n v="6"/>
    <x v="306"/>
    <x v="1"/>
  </r>
  <r>
    <x v="15740"/>
    <x v="48"/>
    <x v="0"/>
    <x v="3"/>
    <n v="5"/>
    <n v="4"/>
    <n v="20"/>
    <x v="704"/>
    <x v="0"/>
  </r>
  <r>
    <x v="15741"/>
    <x v="22"/>
    <x v="3"/>
    <x v="11"/>
    <n v="4"/>
    <n v="2"/>
    <n v="8"/>
    <x v="349"/>
    <x v="0"/>
  </r>
  <r>
    <x v="15742"/>
    <x v="91"/>
    <x v="1"/>
    <x v="4"/>
    <n v="12"/>
    <n v="1"/>
    <n v="12"/>
    <x v="449"/>
    <x v="0"/>
  </r>
  <r>
    <x v="15743"/>
    <x v="25"/>
    <x v="4"/>
    <x v="9"/>
    <n v="5"/>
    <n v="2"/>
    <n v="10"/>
    <x v="309"/>
    <x v="0"/>
  </r>
  <r>
    <x v="15744"/>
    <x v="62"/>
    <x v="2"/>
    <x v="23"/>
    <n v="1"/>
    <n v="4"/>
    <n v="4"/>
    <x v="616"/>
    <x v="0"/>
  </r>
  <r>
    <x v="15745"/>
    <x v="48"/>
    <x v="4"/>
    <x v="9"/>
    <n v="5"/>
    <n v="3"/>
    <n v="15"/>
    <x v="165"/>
    <x v="3"/>
  </r>
  <r>
    <x v="15746"/>
    <x v="20"/>
    <x v="3"/>
    <x v="11"/>
    <n v="4"/>
    <n v="3"/>
    <n v="12"/>
    <x v="661"/>
    <x v="1"/>
  </r>
  <r>
    <x v="15747"/>
    <x v="71"/>
    <x v="1"/>
    <x v="4"/>
    <n v="12"/>
    <n v="4"/>
    <n v="48"/>
    <x v="50"/>
    <x v="2"/>
  </r>
  <r>
    <x v="15748"/>
    <x v="46"/>
    <x v="1"/>
    <x v="2"/>
    <n v="15"/>
    <n v="1"/>
    <n v="15"/>
    <x v="543"/>
    <x v="0"/>
  </r>
  <r>
    <x v="15749"/>
    <x v="15"/>
    <x v="1"/>
    <x v="27"/>
    <n v="20"/>
    <n v="2"/>
    <n v="40"/>
    <x v="78"/>
    <x v="0"/>
  </r>
  <r>
    <x v="15750"/>
    <x v="70"/>
    <x v="1"/>
    <x v="5"/>
    <n v="18"/>
    <n v="1"/>
    <n v="18"/>
    <x v="601"/>
    <x v="0"/>
  </r>
  <r>
    <x v="15751"/>
    <x v="30"/>
    <x v="4"/>
    <x v="19"/>
    <n v="4"/>
    <n v="4"/>
    <n v="16"/>
    <x v="203"/>
    <x v="2"/>
  </r>
  <r>
    <x v="15752"/>
    <x v="52"/>
    <x v="0"/>
    <x v="6"/>
    <n v="4"/>
    <n v="3"/>
    <n v="12"/>
    <x v="191"/>
    <x v="0"/>
  </r>
  <r>
    <x v="15753"/>
    <x v="80"/>
    <x v="4"/>
    <x v="16"/>
    <n v="5"/>
    <n v="5"/>
    <n v="25"/>
    <x v="186"/>
    <x v="1"/>
  </r>
  <r>
    <x v="15754"/>
    <x v="28"/>
    <x v="3"/>
    <x v="13"/>
    <n v="6"/>
    <n v="1"/>
    <n v="6"/>
    <x v="302"/>
    <x v="1"/>
  </r>
  <r>
    <x v="15755"/>
    <x v="35"/>
    <x v="4"/>
    <x v="16"/>
    <n v="5"/>
    <n v="2"/>
    <n v="10"/>
    <x v="410"/>
    <x v="2"/>
  </r>
  <r>
    <x v="15756"/>
    <x v="2"/>
    <x v="0"/>
    <x v="15"/>
    <n v="5"/>
    <n v="1"/>
    <n v="5"/>
    <x v="351"/>
    <x v="0"/>
  </r>
  <r>
    <x v="15757"/>
    <x v="27"/>
    <x v="0"/>
    <x v="15"/>
    <n v="5"/>
    <n v="1"/>
    <n v="5"/>
    <x v="299"/>
    <x v="1"/>
  </r>
  <r>
    <x v="15758"/>
    <x v="98"/>
    <x v="4"/>
    <x v="25"/>
    <n v="10"/>
    <n v="3"/>
    <n v="30"/>
    <x v="126"/>
    <x v="2"/>
  </r>
  <r>
    <x v="15759"/>
    <x v="49"/>
    <x v="2"/>
    <x v="12"/>
    <n v="3"/>
    <n v="4"/>
    <n v="12"/>
    <x v="393"/>
    <x v="2"/>
  </r>
  <r>
    <x v="15760"/>
    <x v="22"/>
    <x v="0"/>
    <x v="1"/>
    <n v="4"/>
    <n v="5"/>
    <n v="20"/>
    <x v="201"/>
    <x v="2"/>
  </r>
  <r>
    <x v="15761"/>
    <x v="64"/>
    <x v="1"/>
    <x v="2"/>
    <n v="15"/>
    <n v="3"/>
    <n v="45"/>
    <x v="506"/>
    <x v="1"/>
  </r>
  <r>
    <x v="15762"/>
    <x v="11"/>
    <x v="0"/>
    <x v="0"/>
    <n v="3"/>
    <n v="1"/>
    <n v="3"/>
    <x v="32"/>
    <x v="2"/>
  </r>
  <r>
    <x v="15763"/>
    <x v="28"/>
    <x v="2"/>
    <x v="23"/>
    <n v="1"/>
    <n v="3"/>
    <n v="3"/>
    <x v="68"/>
    <x v="1"/>
  </r>
  <r>
    <x v="15764"/>
    <x v="51"/>
    <x v="4"/>
    <x v="16"/>
    <n v="5"/>
    <n v="5"/>
    <n v="25"/>
    <x v="339"/>
    <x v="2"/>
  </r>
  <r>
    <x v="15765"/>
    <x v="68"/>
    <x v="0"/>
    <x v="15"/>
    <n v="5"/>
    <n v="1"/>
    <n v="5"/>
    <x v="386"/>
    <x v="2"/>
  </r>
  <r>
    <x v="15766"/>
    <x v="98"/>
    <x v="1"/>
    <x v="7"/>
    <n v="14"/>
    <n v="1"/>
    <n v="14"/>
    <x v="120"/>
    <x v="1"/>
  </r>
  <r>
    <x v="15767"/>
    <x v="88"/>
    <x v="1"/>
    <x v="7"/>
    <n v="14"/>
    <n v="4"/>
    <n v="56"/>
    <x v="442"/>
    <x v="2"/>
  </r>
  <r>
    <x v="15768"/>
    <x v="18"/>
    <x v="0"/>
    <x v="0"/>
    <n v="3"/>
    <n v="5"/>
    <n v="15"/>
    <x v="171"/>
    <x v="0"/>
  </r>
  <r>
    <x v="15769"/>
    <x v="12"/>
    <x v="2"/>
    <x v="23"/>
    <n v="1"/>
    <n v="3"/>
    <n v="3"/>
    <x v="218"/>
    <x v="2"/>
  </r>
  <r>
    <x v="15770"/>
    <x v="49"/>
    <x v="1"/>
    <x v="27"/>
    <n v="20"/>
    <n v="2"/>
    <n v="40"/>
    <x v="692"/>
    <x v="0"/>
  </r>
  <r>
    <x v="15771"/>
    <x v="20"/>
    <x v="2"/>
    <x v="10"/>
    <n v="3"/>
    <n v="4"/>
    <n v="12"/>
    <x v="198"/>
    <x v="2"/>
  </r>
  <r>
    <x v="15772"/>
    <x v="51"/>
    <x v="4"/>
    <x v="19"/>
    <n v="4"/>
    <n v="3"/>
    <n v="12"/>
    <x v="599"/>
    <x v="0"/>
  </r>
  <r>
    <x v="15773"/>
    <x v="83"/>
    <x v="3"/>
    <x v="13"/>
    <n v="6"/>
    <n v="5"/>
    <n v="30"/>
    <x v="329"/>
    <x v="0"/>
  </r>
  <r>
    <x v="15774"/>
    <x v="65"/>
    <x v="0"/>
    <x v="26"/>
    <n v="5"/>
    <n v="5"/>
    <n v="25"/>
    <x v="361"/>
    <x v="0"/>
  </r>
  <r>
    <x v="15775"/>
    <x v="2"/>
    <x v="2"/>
    <x v="22"/>
    <n v="2.5"/>
    <n v="4"/>
    <n v="10"/>
    <x v="223"/>
    <x v="0"/>
  </r>
  <r>
    <x v="15776"/>
    <x v="7"/>
    <x v="3"/>
    <x v="20"/>
    <n v="5"/>
    <n v="1"/>
    <n v="5"/>
    <x v="212"/>
    <x v="1"/>
  </r>
  <r>
    <x v="15777"/>
    <x v="90"/>
    <x v="0"/>
    <x v="26"/>
    <n v="5"/>
    <n v="2"/>
    <n v="10"/>
    <x v="36"/>
    <x v="2"/>
  </r>
  <r>
    <x v="15778"/>
    <x v="91"/>
    <x v="1"/>
    <x v="3"/>
    <s v=""/>
    <m/>
    <m/>
    <x v="186"/>
    <x v="2"/>
  </r>
  <r>
    <x v="15779"/>
    <x v="92"/>
    <x v="2"/>
    <x v="23"/>
    <n v="1"/>
    <n v="4"/>
    <n v="4"/>
    <x v="660"/>
    <x v="0"/>
  </r>
  <r>
    <x v="15780"/>
    <x v="43"/>
    <x v="2"/>
    <x v="14"/>
    <n v="2.5"/>
    <n v="3"/>
    <n v="7.5"/>
    <x v="492"/>
    <x v="0"/>
  </r>
  <r>
    <x v="15781"/>
    <x v="23"/>
    <x v="3"/>
    <x v="13"/>
    <n v="6"/>
    <n v="3"/>
    <n v="18"/>
    <x v="376"/>
    <x v="2"/>
  </r>
  <r>
    <x v="15782"/>
    <x v="30"/>
    <x v="2"/>
    <x v="10"/>
    <n v="3"/>
    <n v="3"/>
    <n v="9"/>
    <x v="584"/>
    <x v="1"/>
  </r>
  <r>
    <x v="15783"/>
    <x v="91"/>
    <x v="3"/>
    <x v="20"/>
    <n v="5"/>
    <n v="1"/>
    <n v="5"/>
    <x v="431"/>
    <x v="2"/>
  </r>
  <r>
    <x v="15784"/>
    <x v="89"/>
    <x v="1"/>
    <x v="7"/>
    <n v="14"/>
    <n v="2"/>
    <n v="28"/>
    <x v="492"/>
    <x v="0"/>
  </r>
  <r>
    <x v="15785"/>
    <x v="45"/>
    <x v="1"/>
    <x v="3"/>
    <s v=""/>
    <m/>
    <m/>
    <x v="203"/>
    <x v="2"/>
  </r>
  <r>
    <x v="15786"/>
    <x v="74"/>
    <x v="0"/>
    <x v="3"/>
    <n v="4"/>
    <n v="2"/>
    <n v="8"/>
    <x v="39"/>
    <x v="1"/>
  </r>
  <r>
    <x v="15787"/>
    <x v="22"/>
    <x v="3"/>
    <x v="20"/>
    <n v="5"/>
    <n v="2"/>
    <n v="10"/>
    <x v="680"/>
    <x v="1"/>
  </r>
  <r>
    <x v="15788"/>
    <x v="79"/>
    <x v="4"/>
    <x v="19"/>
    <n v="4"/>
    <n v="1"/>
    <n v="4"/>
    <x v="639"/>
    <x v="1"/>
  </r>
  <r>
    <x v="15789"/>
    <x v="27"/>
    <x v="3"/>
    <x v="20"/>
    <n v="5"/>
    <n v="2"/>
    <n v="10"/>
    <x v="479"/>
    <x v="1"/>
  </r>
  <r>
    <x v="15790"/>
    <x v="1"/>
    <x v="1"/>
    <x v="4"/>
    <n v="12"/>
    <n v="5"/>
    <n v="60"/>
    <x v="557"/>
    <x v="2"/>
  </r>
  <r>
    <x v="15791"/>
    <x v="50"/>
    <x v="1"/>
    <x v="5"/>
    <n v="18"/>
    <n v="1"/>
    <n v="18"/>
    <x v="633"/>
    <x v="2"/>
  </r>
  <r>
    <x v="15792"/>
    <x v="15"/>
    <x v="3"/>
    <x v="20"/>
    <n v="5"/>
    <n v="5"/>
    <n v="25"/>
    <x v="61"/>
    <x v="0"/>
  </r>
  <r>
    <x v="15793"/>
    <x v="30"/>
    <x v="0"/>
    <x v="6"/>
    <n v="4"/>
    <n v="5"/>
    <n v="20"/>
    <x v="284"/>
    <x v="3"/>
  </r>
  <r>
    <x v="15794"/>
    <x v="10"/>
    <x v="2"/>
    <x v="10"/>
    <n v="3"/>
    <n v="1"/>
    <n v="3"/>
    <x v="726"/>
    <x v="0"/>
  </r>
  <r>
    <x v="15795"/>
    <x v="10"/>
    <x v="3"/>
    <x v="8"/>
    <n v="6"/>
    <n v="1"/>
    <n v="6"/>
    <x v="265"/>
    <x v="1"/>
  </r>
  <r>
    <x v="15796"/>
    <x v="29"/>
    <x v="2"/>
    <x v="12"/>
    <n v="3"/>
    <n v="2"/>
    <n v="6"/>
    <x v="655"/>
    <x v="1"/>
  </r>
  <r>
    <x v="15797"/>
    <x v="12"/>
    <x v="4"/>
    <x v="19"/>
    <n v="4"/>
    <n v="1"/>
    <n v="4"/>
    <x v="89"/>
    <x v="1"/>
  </r>
  <r>
    <x v="15798"/>
    <x v="41"/>
    <x v="2"/>
    <x v="3"/>
    <s v=""/>
    <m/>
    <m/>
    <x v="519"/>
    <x v="3"/>
  </r>
  <r>
    <x v="15799"/>
    <x v="87"/>
    <x v="3"/>
    <x v="20"/>
    <n v="5"/>
    <n v="4"/>
    <n v="20"/>
    <x v="496"/>
    <x v="1"/>
  </r>
  <r>
    <x v="15800"/>
    <x v="47"/>
    <x v="3"/>
    <x v="13"/>
    <n v="6"/>
    <n v="3"/>
    <n v="18"/>
    <x v="476"/>
    <x v="0"/>
  </r>
  <r>
    <x v="15801"/>
    <x v="38"/>
    <x v="0"/>
    <x v="6"/>
    <n v="4"/>
    <n v="2"/>
    <n v="8"/>
    <x v="661"/>
    <x v="2"/>
  </r>
  <r>
    <x v="15802"/>
    <x v="56"/>
    <x v="0"/>
    <x v="1"/>
    <n v="4"/>
    <n v="4"/>
    <n v="16"/>
    <x v="494"/>
    <x v="1"/>
  </r>
  <r>
    <x v="15803"/>
    <x v="56"/>
    <x v="1"/>
    <x v="27"/>
    <n v="20"/>
    <n v="4"/>
    <n v="80"/>
    <x v="448"/>
    <x v="1"/>
  </r>
  <r>
    <x v="15804"/>
    <x v="84"/>
    <x v="3"/>
    <x v="11"/>
    <n v="4"/>
    <n v="5"/>
    <n v="20"/>
    <x v="709"/>
    <x v="2"/>
  </r>
  <r>
    <x v="15805"/>
    <x v="37"/>
    <x v="0"/>
    <x v="15"/>
    <n v="5"/>
    <n v="5"/>
    <n v="25"/>
    <x v="36"/>
    <x v="2"/>
  </r>
  <r>
    <x v="15806"/>
    <x v="51"/>
    <x v="4"/>
    <x v="17"/>
    <n v="7"/>
    <n v="1"/>
    <n v="7"/>
    <x v="380"/>
    <x v="2"/>
  </r>
  <r>
    <x v="15807"/>
    <x v="73"/>
    <x v="4"/>
    <x v="19"/>
    <n v="4"/>
    <n v="3"/>
    <n v="12"/>
    <x v="391"/>
    <x v="0"/>
  </r>
  <r>
    <x v="15808"/>
    <x v="13"/>
    <x v="1"/>
    <x v="2"/>
    <n v="15"/>
    <n v="2"/>
    <n v="30"/>
    <x v="172"/>
    <x v="1"/>
  </r>
  <r>
    <x v="15809"/>
    <x v="3"/>
    <x v="0"/>
    <x v="1"/>
    <n v="4"/>
    <n v="4"/>
    <n v="16"/>
    <x v="37"/>
    <x v="2"/>
  </r>
  <r>
    <x v="15810"/>
    <x v="24"/>
    <x v="2"/>
    <x v="14"/>
    <n v="2.5"/>
    <n v="3"/>
    <n v="7.5"/>
    <x v="626"/>
    <x v="1"/>
  </r>
  <r>
    <x v="15811"/>
    <x v="2"/>
    <x v="3"/>
    <x v="13"/>
    <n v="6"/>
    <n v="5"/>
    <n v="30"/>
    <x v="725"/>
    <x v="2"/>
  </r>
  <r>
    <x v="15812"/>
    <x v="9"/>
    <x v="1"/>
    <x v="2"/>
    <n v="15"/>
    <n v="5"/>
    <n v="75"/>
    <x v="182"/>
    <x v="1"/>
  </r>
  <r>
    <x v="15813"/>
    <x v="30"/>
    <x v="3"/>
    <x v="21"/>
    <n v="7"/>
    <n v="1"/>
    <n v="7"/>
    <x v="136"/>
    <x v="1"/>
  </r>
  <r>
    <x v="15814"/>
    <x v="20"/>
    <x v="2"/>
    <x v="12"/>
    <n v="3"/>
    <n v="1"/>
    <n v="3"/>
    <x v="600"/>
    <x v="2"/>
  </r>
  <r>
    <x v="15815"/>
    <x v="86"/>
    <x v="2"/>
    <x v="23"/>
    <n v="1"/>
    <n v="4"/>
    <n v="4"/>
    <x v="302"/>
    <x v="0"/>
  </r>
  <r>
    <x v="15816"/>
    <x v="53"/>
    <x v="0"/>
    <x v="3"/>
    <n v="4"/>
    <n v="1"/>
    <n v="4"/>
    <x v="86"/>
    <x v="3"/>
  </r>
  <r>
    <x v="15817"/>
    <x v="0"/>
    <x v="2"/>
    <x v="14"/>
    <n v="2.5"/>
    <n v="4"/>
    <n v="10"/>
    <x v="183"/>
    <x v="2"/>
  </r>
  <r>
    <x v="15818"/>
    <x v="41"/>
    <x v="4"/>
    <x v="17"/>
    <n v="7"/>
    <n v="5"/>
    <n v="35"/>
    <x v="269"/>
    <x v="2"/>
  </r>
  <r>
    <x v="15819"/>
    <x v="38"/>
    <x v="0"/>
    <x v="1"/>
    <n v="4"/>
    <n v="2"/>
    <n v="8"/>
    <x v="583"/>
    <x v="3"/>
  </r>
  <r>
    <x v="15820"/>
    <x v="62"/>
    <x v="4"/>
    <x v="17"/>
    <n v="7"/>
    <n v="3"/>
    <n v="21"/>
    <x v="327"/>
    <x v="1"/>
  </r>
  <r>
    <x v="15821"/>
    <x v="66"/>
    <x v="0"/>
    <x v="0"/>
    <n v="3"/>
    <n v="2"/>
    <n v="6"/>
    <x v="24"/>
    <x v="0"/>
  </r>
  <r>
    <x v="15822"/>
    <x v="3"/>
    <x v="4"/>
    <x v="3"/>
    <s v=""/>
    <m/>
    <m/>
    <x v="272"/>
    <x v="1"/>
  </r>
  <r>
    <x v="15823"/>
    <x v="80"/>
    <x v="1"/>
    <x v="2"/>
    <n v="15"/>
    <n v="3"/>
    <n v="45"/>
    <x v="721"/>
    <x v="2"/>
  </r>
  <r>
    <x v="15824"/>
    <x v="21"/>
    <x v="0"/>
    <x v="1"/>
    <n v="4"/>
    <n v="5"/>
    <n v="20"/>
    <x v="664"/>
    <x v="1"/>
  </r>
  <r>
    <x v="15825"/>
    <x v="17"/>
    <x v="2"/>
    <x v="23"/>
    <n v="1"/>
    <n v="3"/>
    <n v="3"/>
    <x v="396"/>
    <x v="0"/>
  </r>
  <r>
    <x v="15826"/>
    <x v="45"/>
    <x v="0"/>
    <x v="1"/>
    <n v="4"/>
    <n v="2"/>
    <n v="8"/>
    <x v="257"/>
    <x v="0"/>
  </r>
  <r>
    <x v="15827"/>
    <x v="56"/>
    <x v="0"/>
    <x v="1"/>
    <n v="4"/>
    <n v="5"/>
    <n v="20"/>
    <x v="584"/>
    <x v="0"/>
  </r>
  <r>
    <x v="15828"/>
    <x v="76"/>
    <x v="1"/>
    <x v="2"/>
    <n v="15"/>
    <n v="3"/>
    <n v="45"/>
    <x v="104"/>
    <x v="2"/>
  </r>
  <r>
    <x v="15829"/>
    <x v="97"/>
    <x v="2"/>
    <x v="10"/>
    <n v="3"/>
    <n v="5"/>
    <n v="15"/>
    <x v="147"/>
    <x v="2"/>
  </r>
  <r>
    <x v="15830"/>
    <x v="13"/>
    <x v="3"/>
    <x v="20"/>
    <n v="5"/>
    <n v="3"/>
    <n v="15"/>
    <x v="653"/>
    <x v="0"/>
  </r>
  <r>
    <x v="15831"/>
    <x v="93"/>
    <x v="0"/>
    <x v="15"/>
    <n v="5"/>
    <n v="5"/>
    <n v="25"/>
    <x v="400"/>
    <x v="1"/>
  </r>
  <r>
    <x v="15832"/>
    <x v="62"/>
    <x v="2"/>
    <x v="3"/>
    <n v="2.5"/>
    <n v="1"/>
    <n v="2.5"/>
    <x v="160"/>
    <x v="2"/>
  </r>
  <r>
    <x v="15833"/>
    <x v="80"/>
    <x v="0"/>
    <x v="3"/>
    <n v="5"/>
    <n v="1"/>
    <n v="5"/>
    <x v="514"/>
    <x v="0"/>
  </r>
  <r>
    <x v="15834"/>
    <x v="28"/>
    <x v="2"/>
    <x v="10"/>
    <n v="3"/>
    <n v="2"/>
    <n v="6"/>
    <x v="290"/>
    <x v="0"/>
  </r>
  <r>
    <x v="15835"/>
    <x v="83"/>
    <x v="3"/>
    <x v="13"/>
    <n v="6"/>
    <n v="1"/>
    <n v="6"/>
    <x v="496"/>
    <x v="0"/>
  </r>
  <r>
    <x v="15836"/>
    <x v="10"/>
    <x v="4"/>
    <x v="18"/>
    <n v="8"/>
    <n v="1"/>
    <n v="8"/>
    <x v="652"/>
    <x v="1"/>
  </r>
  <r>
    <x v="15837"/>
    <x v="42"/>
    <x v="1"/>
    <x v="5"/>
    <n v="18"/>
    <n v="5"/>
    <n v="90"/>
    <x v="89"/>
    <x v="1"/>
  </r>
  <r>
    <x v="15838"/>
    <x v="18"/>
    <x v="3"/>
    <x v="8"/>
    <n v="6"/>
    <n v="5"/>
    <n v="30"/>
    <x v="9"/>
    <x v="0"/>
  </r>
  <r>
    <x v="15839"/>
    <x v="29"/>
    <x v="4"/>
    <x v="18"/>
    <n v="8"/>
    <n v="2"/>
    <n v="16"/>
    <x v="716"/>
    <x v="3"/>
  </r>
  <r>
    <x v="15840"/>
    <x v="82"/>
    <x v="1"/>
    <x v="4"/>
    <n v="12"/>
    <n v="3"/>
    <n v="36"/>
    <x v="569"/>
    <x v="2"/>
  </r>
  <r>
    <x v="15841"/>
    <x v="11"/>
    <x v="3"/>
    <x v="20"/>
    <n v="5"/>
    <n v="4"/>
    <n v="20"/>
    <x v="579"/>
    <x v="2"/>
  </r>
  <r>
    <x v="15842"/>
    <x v="38"/>
    <x v="0"/>
    <x v="3"/>
    <s v=""/>
    <m/>
    <m/>
    <x v="287"/>
    <x v="0"/>
  </r>
  <r>
    <x v="15843"/>
    <x v="66"/>
    <x v="2"/>
    <x v="12"/>
    <n v="3"/>
    <n v="3"/>
    <n v="9"/>
    <x v="453"/>
    <x v="1"/>
  </r>
  <r>
    <x v="15844"/>
    <x v="19"/>
    <x v="2"/>
    <x v="12"/>
    <n v="3"/>
    <n v="3"/>
    <n v="9"/>
    <x v="639"/>
    <x v="2"/>
  </r>
  <r>
    <x v="15845"/>
    <x v="97"/>
    <x v="4"/>
    <x v="3"/>
    <s v=""/>
    <m/>
    <m/>
    <x v="222"/>
    <x v="2"/>
  </r>
  <r>
    <x v="15846"/>
    <x v="59"/>
    <x v="2"/>
    <x v="14"/>
    <n v="2.5"/>
    <n v="2"/>
    <n v="5"/>
    <x v="578"/>
    <x v="1"/>
  </r>
  <r>
    <x v="15847"/>
    <x v="28"/>
    <x v="2"/>
    <x v="3"/>
    <s v=""/>
    <m/>
    <m/>
    <x v="459"/>
    <x v="0"/>
  </r>
  <r>
    <x v="15848"/>
    <x v="21"/>
    <x v="4"/>
    <x v="17"/>
    <n v="7"/>
    <n v="3"/>
    <n v="21"/>
    <x v="127"/>
    <x v="1"/>
  </r>
  <r>
    <x v="15849"/>
    <x v="53"/>
    <x v="1"/>
    <x v="7"/>
    <n v="14"/>
    <n v="3"/>
    <n v="42"/>
    <x v="98"/>
    <x v="1"/>
  </r>
  <r>
    <x v="15850"/>
    <x v="66"/>
    <x v="1"/>
    <x v="4"/>
    <n v="12"/>
    <n v="4"/>
    <n v="48"/>
    <x v="104"/>
    <x v="1"/>
  </r>
  <r>
    <x v="15851"/>
    <x v="10"/>
    <x v="1"/>
    <x v="5"/>
    <n v="18"/>
    <n v="4"/>
    <n v="72"/>
    <x v="102"/>
    <x v="0"/>
  </r>
  <r>
    <x v="15852"/>
    <x v="21"/>
    <x v="1"/>
    <x v="4"/>
    <n v="12"/>
    <n v="1"/>
    <n v="12"/>
    <x v="70"/>
    <x v="2"/>
  </r>
  <r>
    <x v="15853"/>
    <x v="71"/>
    <x v="1"/>
    <x v="2"/>
    <n v="15"/>
    <n v="3"/>
    <n v="45"/>
    <x v="411"/>
    <x v="2"/>
  </r>
  <r>
    <x v="15854"/>
    <x v="30"/>
    <x v="2"/>
    <x v="14"/>
    <n v="2.5"/>
    <n v="4"/>
    <n v="10"/>
    <x v="259"/>
    <x v="2"/>
  </r>
  <r>
    <x v="15855"/>
    <x v="66"/>
    <x v="1"/>
    <x v="7"/>
    <n v="14"/>
    <n v="2"/>
    <n v="28"/>
    <x v="64"/>
    <x v="0"/>
  </r>
  <r>
    <x v="15856"/>
    <x v="92"/>
    <x v="4"/>
    <x v="18"/>
    <n v="8"/>
    <n v="5"/>
    <n v="40"/>
    <x v="522"/>
    <x v="1"/>
  </r>
  <r>
    <x v="15857"/>
    <x v="63"/>
    <x v="0"/>
    <x v="15"/>
    <n v="5"/>
    <n v="5"/>
    <n v="25"/>
    <x v="314"/>
    <x v="2"/>
  </r>
  <r>
    <x v="15858"/>
    <x v="86"/>
    <x v="3"/>
    <x v="11"/>
    <n v="4"/>
    <n v="1"/>
    <n v="4"/>
    <x v="28"/>
    <x v="1"/>
  </r>
  <r>
    <x v="15859"/>
    <x v="35"/>
    <x v="0"/>
    <x v="3"/>
    <n v="4"/>
    <n v="2"/>
    <n v="8"/>
    <x v="64"/>
    <x v="2"/>
  </r>
  <r>
    <x v="15860"/>
    <x v="24"/>
    <x v="4"/>
    <x v="19"/>
    <n v="4"/>
    <n v="4"/>
    <n v="16"/>
    <x v="712"/>
    <x v="2"/>
  </r>
  <r>
    <x v="15861"/>
    <x v="25"/>
    <x v="1"/>
    <x v="4"/>
    <n v="12"/>
    <n v="3"/>
    <n v="36"/>
    <x v="418"/>
    <x v="2"/>
  </r>
  <r>
    <x v="15862"/>
    <x v="87"/>
    <x v="0"/>
    <x v="3"/>
    <n v="4"/>
    <n v="3"/>
    <n v="12"/>
    <x v="664"/>
    <x v="1"/>
  </r>
  <r>
    <x v="15863"/>
    <x v="20"/>
    <x v="3"/>
    <x v="20"/>
    <n v="5"/>
    <n v="1"/>
    <n v="5"/>
    <x v="134"/>
    <x v="2"/>
  </r>
  <r>
    <x v="15864"/>
    <x v="89"/>
    <x v="4"/>
    <x v="19"/>
    <n v="4"/>
    <n v="3"/>
    <n v="12"/>
    <x v="282"/>
    <x v="0"/>
  </r>
  <r>
    <x v="15865"/>
    <x v="53"/>
    <x v="3"/>
    <x v="3"/>
    <n v="6"/>
    <n v="2"/>
    <n v="12"/>
    <x v="166"/>
    <x v="3"/>
  </r>
  <r>
    <x v="15866"/>
    <x v="10"/>
    <x v="4"/>
    <x v="19"/>
    <n v="4"/>
    <n v="3"/>
    <n v="12"/>
    <x v="348"/>
    <x v="0"/>
  </r>
  <r>
    <x v="15867"/>
    <x v="3"/>
    <x v="0"/>
    <x v="0"/>
    <n v="3"/>
    <n v="3"/>
    <n v="9"/>
    <x v="449"/>
    <x v="0"/>
  </r>
  <r>
    <x v="15868"/>
    <x v="99"/>
    <x v="4"/>
    <x v="25"/>
    <n v="10"/>
    <n v="1"/>
    <n v="10"/>
    <x v="302"/>
    <x v="2"/>
  </r>
  <r>
    <x v="15869"/>
    <x v="50"/>
    <x v="2"/>
    <x v="23"/>
    <n v="1"/>
    <n v="5"/>
    <n v="5"/>
    <x v="173"/>
    <x v="0"/>
  </r>
  <r>
    <x v="15870"/>
    <x v="1"/>
    <x v="3"/>
    <x v="13"/>
    <n v="6"/>
    <n v="3"/>
    <n v="18"/>
    <x v="693"/>
    <x v="0"/>
  </r>
  <r>
    <x v="15871"/>
    <x v="66"/>
    <x v="4"/>
    <x v="19"/>
    <n v="4"/>
    <n v="4"/>
    <n v="16"/>
    <x v="277"/>
    <x v="0"/>
  </r>
  <r>
    <x v="15872"/>
    <x v="63"/>
    <x v="4"/>
    <x v="25"/>
    <n v="10"/>
    <n v="2"/>
    <n v="20"/>
    <x v="239"/>
    <x v="2"/>
  </r>
  <r>
    <x v="15873"/>
    <x v="17"/>
    <x v="4"/>
    <x v="19"/>
    <n v="4"/>
    <n v="1"/>
    <n v="4"/>
    <x v="433"/>
    <x v="0"/>
  </r>
  <r>
    <x v="15874"/>
    <x v="31"/>
    <x v="2"/>
    <x v="10"/>
    <n v="3"/>
    <n v="2"/>
    <n v="6"/>
    <x v="369"/>
    <x v="1"/>
  </r>
  <r>
    <x v="15875"/>
    <x v="55"/>
    <x v="2"/>
    <x v="12"/>
    <n v="3"/>
    <n v="2"/>
    <n v="6"/>
    <x v="603"/>
    <x v="2"/>
  </r>
  <r>
    <x v="15876"/>
    <x v="77"/>
    <x v="3"/>
    <x v="20"/>
    <n v="5"/>
    <n v="5"/>
    <n v="25"/>
    <x v="442"/>
    <x v="0"/>
  </r>
  <r>
    <x v="15877"/>
    <x v="65"/>
    <x v="2"/>
    <x v="10"/>
    <n v="3"/>
    <n v="4"/>
    <n v="12"/>
    <x v="48"/>
    <x v="3"/>
  </r>
  <r>
    <x v="15878"/>
    <x v="54"/>
    <x v="4"/>
    <x v="19"/>
    <n v="4"/>
    <n v="5"/>
    <n v="20"/>
    <x v="241"/>
    <x v="0"/>
  </r>
  <r>
    <x v="15879"/>
    <x v="40"/>
    <x v="0"/>
    <x v="6"/>
    <n v="4"/>
    <n v="3"/>
    <n v="12"/>
    <x v="232"/>
    <x v="0"/>
  </r>
  <r>
    <x v="15880"/>
    <x v="21"/>
    <x v="3"/>
    <x v="11"/>
    <n v="4"/>
    <n v="4"/>
    <n v="16"/>
    <x v="356"/>
    <x v="2"/>
  </r>
  <r>
    <x v="15881"/>
    <x v="26"/>
    <x v="3"/>
    <x v="21"/>
    <n v="7"/>
    <n v="3"/>
    <n v="21"/>
    <x v="223"/>
    <x v="1"/>
  </r>
  <r>
    <x v="15882"/>
    <x v="46"/>
    <x v="1"/>
    <x v="27"/>
    <n v="20"/>
    <n v="3"/>
    <n v="60"/>
    <x v="721"/>
    <x v="1"/>
  </r>
  <r>
    <x v="15883"/>
    <x v="53"/>
    <x v="0"/>
    <x v="0"/>
    <n v="3"/>
    <n v="1"/>
    <n v="3"/>
    <x v="628"/>
    <x v="1"/>
  </r>
  <r>
    <x v="15884"/>
    <x v="42"/>
    <x v="4"/>
    <x v="17"/>
    <n v="7"/>
    <n v="2"/>
    <n v="14"/>
    <x v="537"/>
    <x v="2"/>
  </r>
  <r>
    <x v="15885"/>
    <x v="8"/>
    <x v="3"/>
    <x v="20"/>
    <n v="5"/>
    <n v="4"/>
    <n v="20"/>
    <x v="136"/>
    <x v="0"/>
  </r>
  <r>
    <x v="15886"/>
    <x v="37"/>
    <x v="0"/>
    <x v="1"/>
    <n v="4"/>
    <n v="3"/>
    <n v="12"/>
    <x v="552"/>
    <x v="1"/>
  </r>
  <r>
    <x v="15887"/>
    <x v="32"/>
    <x v="0"/>
    <x v="0"/>
    <n v="3"/>
    <n v="2"/>
    <n v="6"/>
    <x v="271"/>
    <x v="2"/>
  </r>
  <r>
    <x v="15888"/>
    <x v="38"/>
    <x v="1"/>
    <x v="4"/>
    <n v="12"/>
    <n v="3"/>
    <n v="36"/>
    <x v="41"/>
    <x v="0"/>
  </r>
  <r>
    <x v="15889"/>
    <x v="6"/>
    <x v="1"/>
    <x v="7"/>
    <n v="14"/>
    <n v="5"/>
    <n v="70"/>
    <x v="411"/>
    <x v="1"/>
  </r>
  <r>
    <x v="15890"/>
    <x v="69"/>
    <x v="4"/>
    <x v="3"/>
    <s v=""/>
    <m/>
    <m/>
    <x v="677"/>
    <x v="3"/>
  </r>
  <r>
    <x v="15891"/>
    <x v="87"/>
    <x v="1"/>
    <x v="2"/>
    <n v="15"/>
    <n v="1"/>
    <n v="15"/>
    <x v="399"/>
    <x v="0"/>
  </r>
  <r>
    <x v="15892"/>
    <x v="31"/>
    <x v="1"/>
    <x v="2"/>
    <n v="15"/>
    <n v="2"/>
    <n v="30"/>
    <x v="699"/>
    <x v="2"/>
  </r>
  <r>
    <x v="15893"/>
    <x v="63"/>
    <x v="2"/>
    <x v="14"/>
    <n v="2.5"/>
    <n v="5"/>
    <n v="12.5"/>
    <x v="531"/>
    <x v="2"/>
  </r>
  <r>
    <x v="15894"/>
    <x v="83"/>
    <x v="0"/>
    <x v="26"/>
    <n v="5"/>
    <n v="5"/>
    <n v="25"/>
    <x v="482"/>
    <x v="2"/>
  </r>
  <r>
    <x v="15895"/>
    <x v="91"/>
    <x v="3"/>
    <x v="11"/>
    <n v="4"/>
    <n v="1"/>
    <n v="4"/>
    <x v="367"/>
    <x v="0"/>
  </r>
  <r>
    <x v="15896"/>
    <x v="19"/>
    <x v="4"/>
    <x v="16"/>
    <n v="5"/>
    <n v="1"/>
    <n v="5"/>
    <x v="427"/>
    <x v="2"/>
  </r>
  <r>
    <x v="15897"/>
    <x v="42"/>
    <x v="1"/>
    <x v="2"/>
    <n v="15"/>
    <n v="4"/>
    <n v="60"/>
    <x v="534"/>
    <x v="1"/>
  </r>
  <r>
    <x v="15898"/>
    <x v="41"/>
    <x v="2"/>
    <x v="14"/>
    <n v="2.5"/>
    <n v="4"/>
    <n v="10"/>
    <x v="618"/>
    <x v="0"/>
  </r>
  <r>
    <x v="15899"/>
    <x v="96"/>
    <x v="0"/>
    <x v="15"/>
    <n v="5"/>
    <n v="5"/>
    <n v="25"/>
    <x v="156"/>
    <x v="1"/>
  </r>
  <r>
    <x v="15900"/>
    <x v="84"/>
    <x v="2"/>
    <x v="3"/>
    <n v="3"/>
    <n v="3"/>
    <n v="9"/>
    <x v="555"/>
    <x v="2"/>
  </r>
  <r>
    <x v="15901"/>
    <x v="7"/>
    <x v="1"/>
    <x v="4"/>
    <n v="12"/>
    <n v="1"/>
    <n v="12"/>
    <x v="184"/>
    <x v="1"/>
  </r>
  <r>
    <x v="15902"/>
    <x v="91"/>
    <x v="3"/>
    <x v="13"/>
    <n v="6"/>
    <n v="2"/>
    <n v="12"/>
    <x v="453"/>
    <x v="1"/>
  </r>
  <r>
    <x v="15903"/>
    <x v="25"/>
    <x v="3"/>
    <x v="8"/>
    <n v="6"/>
    <n v="3"/>
    <n v="18"/>
    <x v="560"/>
    <x v="0"/>
  </r>
  <r>
    <x v="15904"/>
    <x v="15"/>
    <x v="3"/>
    <x v="8"/>
    <n v="6"/>
    <n v="2"/>
    <n v="12"/>
    <x v="709"/>
    <x v="1"/>
  </r>
  <r>
    <x v="15905"/>
    <x v="0"/>
    <x v="3"/>
    <x v="20"/>
    <n v="5"/>
    <n v="2"/>
    <n v="10"/>
    <x v="550"/>
    <x v="2"/>
  </r>
  <r>
    <x v="15906"/>
    <x v="84"/>
    <x v="2"/>
    <x v="23"/>
    <n v="1"/>
    <n v="4"/>
    <n v="4"/>
    <x v="709"/>
    <x v="1"/>
  </r>
  <r>
    <x v="15907"/>
    <x v="14"/>
    <x v="0"/>
    <x v="0"/>
    <n v="3"/>
    <n v="3"/>
    <n v="9"/>
    <x v="222"/>
    <x v="0"/>
  </r>
  <r>
    <x v="15908"/>
    <x v="88"/>
    <x v="3"/>
    <x v="8"/>
    <n v="6"/>
    <n v="1"/>
    <n v="6"/>
    <x v="518"/>
    <x v="3"/>
  </r>
  <r>
    <x v="15909"/>
    <x v="48"/>
    <x v="4"/>
    <x v="19"/>
    <n v="4"/>
    <n v="1"/>
    <n v="4"/>
    <x v="453"/>
    <x v="0"/>
  </r>
  <r>
    <x v="15910"/>
    <x v="5"/>
    <x v="4"/>
    <x v="19"/>
    <n v="4"/>
    <n v="1"/>
    <n v="4"/>
    <x v="419"/>
    <x v="0"/>
  </r>
  <r>
    <x v="15911"/>
    <x v="20"/>
    <x v="2"/>
    <x v="12"/>
    <n v="3"/>
    <n v="5"/>
    <n v="15"/>
    <x v="198"/>
    <x v="2"/>
  </r>
  <r>
    <x v="15912"/>
    <x v="28"/>
    <x v="0"/>
    <x v="0"/>
    <n v="3"/>
    <n v="4"/>
    <n v="12"/>
    <x v="143"/>
    <x v="0"/>
  </r>
  <r>
    <x v="15913"/>
    <x v="76"/>
    <x v="4"/>
    <x v="19"/>
    <n v="4"/>
    <n v="1"/>
    <n v="4"/>
    <x v="14"/>
    <x v="1"/>
  </r>
  <r>
    <x v="15914"/>
    <x v="7"/>
    <x v="4"/>
    <x v="17"/>
    <n v="7"/>
    <n v="1"/>
    <n v="7"/>
    <x v="681"/>
    <x v="2"/>
  </r>
  <r>
    <x v="15915"/>
    <x v="9"/>
    <x v="2"/>
    <x v="14"/>
    <n v="2.5"/>
    <n v="4"/>
    <n v="10"/>
    <x v="723"/>
    <x v="1"/>
  </r>
  <r>
    <x v="15916"/>
    <x v="66"/>
    <x v="0"/>
    <x v="0"/>
    <n v="3"/>
    <n v="1"/>
    <n v="3"/>
    <x v="99"/>
    <x v="1"/>
  </r>
  <r>
    <x v="15917"/>
    <x v="58"/>
    <x v="0"/>
    <x v="15"/>
    <n v="5"/>
    <n v="2"/>
    <n v="10"/>
    <x v="589"/>
    <x v="2"/>
  </r>
  <r>
    <x v="15918"/>
    <x v="16"/>
    <x v="4"/>
    <x v="3"/>
    <s v=""/>
    <m/>
    <m/>
    <x v="345"/>
    <x v="0"/>
  </r>
  <r>
    <x v="15919"/>
    <x v="15"/>
    <x v="2"/>
    <x v="14"/>
    <n v="2.5"/>
    <n v="5"/>
    <n v="12.5"/>
    <x v="192"/>
    <x v="1"/>
  </r>
  <r>
    <x v="15920"/>
    <x v="80"/>
    <x v="1"/>
    <x v="5"/>
    <n v="18"/>
    <n v="3"/>
    <n v="54"/>
    <x v="80"/>
    <x v="1"/>
  </r>
  <r>
    <x v="15921"/>
    <x v="68"/>
    <x v="2"/>
    <x v="3"/>
    <s v=""/>
    <m/>
    <m/>
    <x v="724"/>
    <x v="2"/>
  </r>
  <r>
    <x v="15922"/>
    <x v="79"/>
    <x v="0"/>
    <x v="15"/>
    <n v="5"/>
    <n v="5"/>
    <n v="25"/>
    <x v="338"/>
    <x v="1"/>
  </r>
  <r>
    <x v="15923"/>
    <x v="24"/>
    <x v="0"/>
    <x v="0"/>
    <n v="3"/>
    <n v="2"/>
    <n v="6"/>
    <x v="352"/>
    <x v="0"/>
  </r>
  <r>
    <x v="15924"/>
    <x v="25"/>
    <x v="1"/>
    <x v="2"/>
    <n v="15"/>
    <n v="1"/>
    <n v="15"/>
    <x v="171"/>
    <x v="1"/>
  </r>
  <r>
    <x v="15925"/>
    <x v="24"/>
    <x v="1"/>
    <x v="4"/>
    <n v="12"/>
    <n v="4"/>
    <n v="48"/>
    <x v="0"/>
    <x v="1"/>
  </r>
  <r>
    <x v="15926"/>
    <x v="24"/>
    <x v="0"/>
    <x v="15"/>
    <n v="5"/>
    <n v="4"/>
    <n v="20"/>
    <x v="651"/>
    <x v="1"/>
  </r>
  <r>
    <x v="15927"/>
    <x v="41"/>
    <x v="0"/>
    <x v="15"/>
    <n v="5"/>
    <n v="2"/>
    <n v="10"/>
    <x v="691"/>
    <x v="2"/>
  </r>
  <r>
    <x v="15928"/>
    <x v="77"/>
    <x v="1"/>
    <x v="4"/>
    <n v="12"/>
    <n v="4"/>
    <n v="48"/>
    <x v="700"/>
    <x v="1"/>
  </r>
  <r>
    <x v="15929"/>
    <x v="60"/>
    <x v="4"/>
    <x v="18"/>
    <n v="8"/>
    <n v="1"/>
    <n v="8"/>
    <x v="662"/>
    <x v="3"/>
  </r>
  <r>
    <x v="15930"/>
    <x v="92"/>
    <x v="3"/>
    <x v="21"/>
    <n v="7"/>
    <n v="3"/>
    <n v="21"/>
    <x v="543"/>
    <x v="0"/>
  </r>
  <r>
    <x v="15931"/>
    <x v="43"/>
    <x v="0"/>
    <x v="15"/>
    <n v="5"/>
    <n v="4"/>
    <n v="20"/>
    <x v="293"/>
    <x v="0"/>
  </r>
  <r>
    <x v="15932"/>
    <x v="52"/>
    <x v="2"/>
    <x v="23"/>
    <n v="1"/>
    <n v="4"/>
    <n v="4"/>
    <x v="501"/>
    <x v="1"/>
  </r>
  <r>
    <x v="15933"/>
    <x v="85"/>
    <x v="1"/>
    <x v="7"/>
    <n v="14"/>
    <n v="3"/>
    <n v="42"/>
    <x v="204"/>
    <x v="1"/>
  </r>
  <r>
    <x v="15934"/>
    <x v="40"/>
    <x v="3"/>
    <x v="20"/>
    <n v="5"/>
    <n v="3"/>
    <n v="15"/>
    <x v="34"/>
    <x v="0"/>
  </r>
  <r>
    <x v="15935"/>
    <x v="18"/>
    <x v="4"/>
    <x v="19"/>
    <n v="4"/>
    <n v="2"/>
    <n v="8"/>
    <x v="465"/>
    <x v="2"/>
  </r>
  <r>
    <x v="15936"/>
    <x v="7"/>
    <x v="0"/>
    <x v="6"/>
    <n v="4"/>
    <n v="3"/>
    <n v="12"/>
    <x v="678"/>
    <x v="2"/>
  </r>
  <r>
    <x v="15937"/>
    <x v="99"/>
    <x v="4"/>
    <x v="3"/>
    <s v=""/>
    <m/>
    <m/>
    <x v="513"/>
    <x v="0"/>
  </r>
  <r>
    <x v="15938"/>
    <x v="34"/>
    <x v="1"/>
    <x v="5"/>
    <n v="18"/>
    <n v="3"/>
    <n v="54"/>
    <x v="675"/>
    <x v="1"/>
  </r>
  <r>
    <x v="15939"/>
    <x v="97"/>
    <x v="2"/>
    <x v="14"/>
    <n v="2.5"/>
    <n v="4"/>
    <n v="10"/>
    <x v="541"/>
    <x v="2"/>
  </r>
  <r>
    <x v="15940"/>
    <x v="91"/>
    <x v="3"/>
    <x v="13"/>
    <n v="6"/>
    <n v="5"/>
    <n v="30"/>
    <x v="393"/>
    <x v="0"/>
  </r>
  <r>
    <x v="15941"/>
    <x v="29"/>
    <x v="0"/>
    <x v="3"/>
    <n v="4"/>
    <n v="4"/>
    <n v="16"/>
    <x v="117"/>
    <x v="3"/>
  </r>
  <r>
    <x v="15942"/>
    <x v="1"/>
    <x v="3"/>
    <x v="11"/>
    <n v="4"/>
    <n v="5"/>
    <n v="20"/>
    <x v="38"/>
    <x v="1"/>
  </r>
  <r>
    <x v="15943"/>
    <x v="96"/>
    <x v="2"/>
    <x v="12"/>
    <n v="3"/>
    <n v="1"/>
    <n v="3"/>
    <x v="97"/>
    <x v="1"/>
  </r>
  <r>
    <x v="15944"/>
    <x v="8"/>
    <x v="0"/>
    <x v="0"/>
    <n v="3"/>
    <n v="4"/>
    <n v="12"/>
    <x v="543"/>
    <x v="1"/>
  </r>
  <r>
    <x v="15945"/>
    <x v="66"/>
    <x v="0"/>
    <x v="3"/>
    <n v="4"/>
    <n v="3"/>
    <n v="12"/>
    <x v="318"/>
    <x v="1"/>
  </r>
  <r>
    <x v="15946"/>
    <x v="79"/>
    <x v="2"/>
    <x v="23"/>
    <n v="1"/>
    <n v="5"/>
    <n v="5"/>
    <x v="684"/>
    <x v="2"/>
  </r>
  <r>
    <x v="15947"/>
    <x v="95"/>
    <x v="1"/>
    <x v="2"/>
    <n v="15"/>
    <n v="1"/>
    <n v="15"/>
    <x v="270"/>
    <x v="0"/>
  </r>
  <r>
    <x v="15948"/>
    <x v="38"/>
    <x v="2"/>
    <x v="3"/>
    <n v="3"/>
    <n v="4"/>
    <n v="12"/>
    <x v="580"/>
    <x v="3"/>
  </r>
  <r>
    <x v="15949"/>
    <x v="50"/>
    <x v="1"/>
    <x v="2"/>
    <n v="15"/>
    <n v="4"/>
    <n v="60"/>
    <x v="591"/>
    <x v="2"/>
  </r>
  <r>
    <x v="15950"/>
    <x v="61"/>
    <x v="0"/>
    <x v="0"/>
    <n v="3"/>
    <n v="2"/>
    <n v="6"/>
    <x v="484"/>
    <x v="0"/>
  </r>
  <r>
    <x v="15951"/>
    <x v="99"/>
    <x v="2"/>
    <x v="23"/>
    <n v="1"/>
    <n v="2"/>
    <n v="2"/>
    <x v="28"/>
    <x v="2"/>
  </r>
  <r>
    <x v="15952"/>
    <x v="22"/>
    <x v="0"/>
    <x v="15"/>
    <n v="5"/>
    <n v="1"/>
    <n v="5"/>
    <x v="305"/>
    <x v="0"/>
  </r>
  <r>
    <x v="15953"/>
    <x v="39"/>
    <x v="2"/>
    <x v="23"/>
    <n v="1"/>
    <n v="3"/>
    <n v="3"/>
    <x v="392"/>
    <x v="2"/>
  </r>
  <r>
    <x v="15954"/>
    <x v="29"/>
    <x v="0"/>
    <x v="3"/>
    <n v="5"/>
    <n v="1"/>
    <n v="5"/>
    <x v="393"/>
    <x v="2"/>
  </r>
  <r>
    <x v="15955"/>
    <x v="66"/>
    <x v="1"/>
    <x v="7"/>
    <n v="14"/>
    <n v="3"/>
    <n v="42"/>
    <x v="280"/>
    <x v="1"/>
  </r>
  <r>
    <x v="15956"/>
    <x v="28"/>
    <x v="1"/>
    <x v="2"/>
    <n v="15"/>
    <n v="5"/>
    <n v="75"/>
    <x v="450"/>
    <x v="1"/>
  </r>
  <r>
    <x v="15957"/>
    <x v="13"/>
    <x v="4"/>
    <x v="19"/>
    <n v="4"/>
    <n v="3"/>
    <n v="12"/>
    <x v="283"/>
    <x v="2"/>
  </r>
  <r>
    <x v="15958"/>
    <x v="11"/>
    <x v="4"/>
    <x v="9"/>
    <n v="5"/>
    <n v="1"/>
    <n v="5"/>
    <x v="94"/>
    <x v="1"/>
  </r>
  <r>
    <x v="15959"/>
    <x v="54"/>
    <x v="2"/>
    <x v="10"/>
    <n v="3"/>
    <n v="3"/>
    <n v="9"/>
    <x v="453"/>
    <x v="2"/>
  </r>
  <r>
    <x v="15960"/>
    <x v="3"/>
    <x v="0"/>
    <x v="0"/>
    <n v="3"/>
    <n v="2"/>
    <n v="6"/>
    <x v="429"/>
    <x v="2"/>
  </r>
  <r>
    <x v="15961"/>
    <x v="23"/>
    <x v="2"/>
    <x v="23"/>
    <n v="1"/>
    <n v="2"/>
    <n v="2"/>
    <x v="593"/>
    <x v="2"/>
  </r>
  <r>
    <x v="15962"/>
    <x v="34"/>
    <x v="4"/>
    <x v="16"/>
    <n v="5"/>
    <n v="5"/>
    <n v="25"/>
    <x v="84"/>
    <x v="2"/>
  </r>
  <r>
    <x v="15963"/>
    <x v="84"/>
    <x v="2"/>
    <x v="23"/>
    <n v="1"/>
    <n v="1"/>
    <n v="1"/>
    <x v="290"/>
    <x v="0"/>
  </r>
  <r>
    <x v="15964"/>
    <x v="57"/>
    <x v="1"/>
    <x v="2"/>
    <n v="15"/>
    <n v="2"/>
    <n v="30"/>
    <x v="474"/>
    <x v="1"/>
  </r>
  <r>
    <x v="15965"/>
    <x v="71"/>
    <x v="3"/>
    <x v="13"/>
    <n v="6"/>
    <n v="1"/>
    <n v="6"/>
    <x v="391"/>
    <x v="1"/>
  </r>
  <r>
    <x v="15966"/>
    <x v="77"/>
    <x v="3"/>
    <x v="11"/>
    <n v="4"/>
    <n v="1"/>
    <n v="4"/>
    <x v="569"/>
    <x v="2"/>
  </r>
  <r>
    <x v="15967"/>
    <x v="74"/>
    <x v="4"/>
    <x v="3"/>
    <s v=""/>
    <m/>
    <m/>
    <x v="153"/>
    <x v="3"/>
  </r>
  <r>
    <x v="15968"/>
    <x v="15"/>
    <x v="0"/>
    <x v="1"/>
    <n v="4"/>
    <n v="2"/>
    <n v="8"/>
    <x v="55"/>
    <x v="2"/>
  </r>
  <r>
    <x v="15969"/>
    <x v="49"/>
    <x v="0"/>
    <x v="26"/>
    <n v="5"/>
    <n v="3"/>
    <n v="15"/>
    <x v="654"/>
    <x v="1"/>
  </r>
  <r>
    <x v="15970"/>
    <x v="68"/>
    <x v="4"/>
    <x v="17"/>
    <n v="7"/>
    <n v="3"/>
    <n v="21"/>
    <x v="464"/>
    <x v="2"/>
  </r>
  <r>
    <x v="15971"/>
    <x v="4"/>
    <x v="2"/>
    <x v="23"/>
    <n v="1"/>
    <n v="5"/>
    <n v="5"/>
    <x v="465"/>
    <x v="0"/>
  </r>
  <r>
    <x v="15972"/>
    <x v="7"/>
    <x v="2"/>
    <x v="10"/>
    <n v="3"/>
    <n v="4"/>
    <n v="12"/>
    <x v="490"/>
    <x v="0"/>
  </r>
  <r>
    <x v="15973"/>
    <x v="86"/>
    <x v="0"/>
    <x v="0"/>
    <n v="3"/>
    <n v="1"/>
    <n v="3"/>
    <x v="143"/>
    <x v="3"/>
  </r>
  <r>
    <x v="15974"/>
    <x v="70"/>
    <x v="2"/>
    <x v="12"/>
    <n v="3"/>
    <n v="3"/>
    <n v="9"/>
    <x v="21"/>
    <x v="0"/>
  </r>
  <r>
    <x v="15975"/>
    <x v="55"/>
    <x v="4"/>
    <x v="19"/>
    <n v="4"/>
    <n v="4"/>
    <n v="16"/>
    <x v="172"/>
    <x v="1"/>
  </r>
  <r>
    <x v="15976"/>
    <x v="89"/>
    <x v="0"/>
    <x v="15"/>
    <n v="5"/>
    <n v="2"/>
    <n v="10"/>
    <x v="97"/>
    <x v="2"/>
  </r>
  <r>
    <x v="15977"/>
    <x v="89"/>
    <x v="1"/>
    <x v="27"/>
    <n v="20"/>
    <n v="2"/>
    <n v="40"/>
    <x v="282"/>
    <x v="2"/>
  </r>
  <r>
    <x v="15978"/>
    <x v="68"/>
    <x v="4"/>
    <x v="19"/>
    <n v="4"/>
    <n v="1"/>
    <n v="4"/>
    <x v="471"/>
    <x v="2"/>
  </r>
  <r>
    <x v="15979"/>
    <x v="70"/>
    <x v="3"/>
    <x v="11"/>
    <n v="4"/>
    <n v="3"/>
    <n v="12"/>
    <x v="703"/>
    <x v="1"/>
  </r>
  <r>
    <x v="15980"/>
    <x v="79"/>
    <x v="1"/>
    <x v="2"/>
    <n v="15"/>
    <n v="4"/>
    <n v="60"/>
    <x v="164"/>
    <x v="1"/>
  </r>
  <r>
    <x v="15981"/>
    <x v="98"/>
    <x v="2"/>
    <x v="12"/>
    <n v="3"/>
    <n v="5"/>
    <n v="15"/>
    <x v="141"/>
    <x v="0"/>
  </r>
  <r>
    <x v="15982"/>
    <x v="0"/>
    <x v="0"/>
    <x v="6"/>
    <n v="4"/>
    <n v="2"/>
    <n v="8"/>
    <x v="564"/>
    <x v="1"/>
  </r>
  <r>
    <x v="15983"/>
    <x v="69"/>
    <x v="2"/>
    <x v="10"/>
    <n v="3"/>
    <n v="4"/>
    <n v="12"/>
    <x v="493"/>
    <x v="2"/>
  </r>
  <r>
    <x v="15984"/>
    <x v="55"/>
    <x v="0"/>
    <x v="26"/>
    <n v="5"/>
    <n v="1"/>
    <n v="5"/>
    <x v="574"/>
    <x v="0"/>
  </r>
  <r>
    <x v="15985"/>
    <x v="77"/>
    <x v="1"/>
    <x v="4"/>
    <n v="12"/>
    <n v="4"/>
    <n v="48"/>
    <x v="318"/>
    <x v="1"/>
  </r>
  <r>
    <x v="15986"/>
    <x v="98"/>
    <x v="1"/>
    <x v="2"/>
    <n v="15"/>
    <n v="2"/>
    <n v="30"/>
    <x v="108"/>
    <x v="2"/>
  </r>
  <r>
    <x v="15987"/>
    <x v="32"/>
    <x v="1"/>
    <x v="2"/>
    <n v="15"/>
    <n v="2"/>
    <n v="30"/>
    <x v="421"/>
    <x v="0"/>
  </r>
  <r>
    <x v="15988"/>
    <x v="41"/>
    <x v="0"/>
    <x v="0"/>
    <n v="3"/>
    <n v="4"/>
    <n v="12"/>
    <x v="579"/>
    <x v="0"/>
  </r>
  <r>
    <x v="15989"/>
    <x v="74"/>
    <x v="0"/>
    <x v="0"/>
    <n v="3"/>
    <n v="3"/>
    <n v="9"/>
    <x v="337"/>
    <x v="1"/>
  </r>
  <r>
    <x v="15990"/>
    <x v="2"/>
    <x v="1"/>
    <x v="4"/>
    <n v="12"/>
    <n v="3"/>
    <n v="36"/>
    <x v="591"/>
    <x v="0"/>
  </r>
  <r>
    <x v="15991"/>
    <x v="44"/>
    <x v="0"/>
    <x v="0"/>
    <n v="3"/>
    <n v="2"/>
    <n v="6"/>
    <x v="468"/>
    <x v="2"/>
  </r>
  <r>
    <x v="15992"/>
    <x v="24"/>
    <x v="3"/>
    <x v="21"/>
    <n v="7"/>
    <n v="5"/>
    <n v="35"/>
    <x v="478"/>
    <x v="1"/>
  </r>
  <r>
    <x v="15993"/>
    <x v="61"/>
    <x v="4"/>
    <x v="16"/>
    <n v="5"/>
    <n v="3"/>
    <n v="15"/>
    <x v="578"/>
    <x v="2"/>
  </r>
  <r>
    <x v="15994"/>
    <x v="64"/>
    <x v="1"/>
    <x v="4"/>
    <n v="12"/>
    <n v="5"/>
    <n v="60"/>
    <x v="368"/>
    <x v="0"/>
  </r>
  <r>
    <x v="15995"/>
    <x v="40"/>
    <x v="1"/>
    <x v="4"/>
    <n v="12"/>
    <n v="2"/>
    <n v="24"/>
    <x v="70"/>
    <x v="0"/>
  </r>
  <r>
    <x v="15996"/>
    <x v="10"/>
    <x v="2"/>
    <x v="12"/>
    <n v="3"/>
    <n v="3"/>
    <n v="9"/>
    <x v="379"/>
    <x v="0"/>
  </r>
  <r>
    <x v="15997"/>
    <x v="61"/>
    <x v="2"/>
    <x v="3"/>
    <s v=""/>
    <m/>
    <m/>
    <x v="592"/>
    <x v="3"/>
  </r>
  <r>
    <x v="15998"/>
    <x v="1"/>
    <x v="2"/>
    <x v="14"/>
    <n v="2.5"/>
    <n v="1"/>
    <n v="2.5"/>
    <x v="155"/>
    <x v="0"/>
  </r>
  <r>
    <x v="15999"/>
    <x v="24"/>
    <x v="4"/>
    <x v="16"/>
    <n v="5"/>
    <n v="2"/>
    <n v="10"/>
    <x v="631"/>
    <x v="0"/>
  </r>
  <r>
    <x v="16000"/>
    <x v="83"/>
    <x v="4"/>
    <x v="19"/>
    <n v="4"/>
    <n v="5"/>
    <n v="20"/>
    <x v="118"/>
    <x v="0"/>
  </r>
  <r>
    <x v="16001"/>
    <x v="34"/>
    <x v="1"/>
    <x v="2"/>
    <n v="15"/>
    <n v="5"/>
    <n v="75"/>
    <x v="77"/>
    <x v="1"/>
  </r>
  <r>
    <x v="16002"/>
    <x v="80"/>
    <x v="3"/>
    <x v="20"/>
    <n v="5"/>
    <n v="1"/>
    <n v="5"/>
    <x v="89"/>
    <x v="2"/>
  </r>
  <r>
    <x v="16003"/>
    <x v="19"/>
    <x v="3"/>
    <x v="8"/>
    <n v="6"/>
    <n v="5"/>
    <n v="30"/>
    <x v="557"/>
    <x v="0"/>
  </r>
  <r>
    <x v="16004"/>
    <x v="71"/>
    <x v="0"/>
    <x v="1"/>
    <n v="4"/>
    <n v="2"/>
    <n v="8"/>
    <x v="595"/>
    <x v="3"/>
  </r>
  <r>
    <x v="16005"/>
    <x v="33"/>
    <x v="1"/>
    <x v="4"/>
    <n v="12"/>
    <n v="3"/>
    <n v="36"/>
    <x v="298"/>
    <x v="2"/>
  </r>
  <r>
    <x v="16006"/>
    <x v="40"/>
    <x v="3"/>
    <x v="11"/>
    <n v="4"/>
    <n v="1"/>
    <n v="4"/>
    <x v="290"/>
    <x v="1"/>
  </r>
  <r>
    <x v="16007"/>
    <x v="62"/>
    <x v="2"/>
    <x v="23"/>
    <n v="1"/>
    <n v="4"/>
    <n v="4"/>
    <x v="81"/>
    <x v="1"/>
  </r>
  <r>
    <x v="16008"/>
    <x v="21"/>
    <x v="1"/>
    <x v="2"/>
    <n v="15"/>
    <n v="3"/>
    <n v="45"/>
    <x v="121"/>
    <x v="0"/>
  </r>
  <r>
    <x v="16009"/>
    <x v="30"/>
    <x v="4"/>
    <x v="9"/>
    <n v="5"/>
    <n v="1"/>
    <n v="5"/>
    <x v="222"/>
    <x v="1"/>
  </r>
  <r>
    <x v="16010"/>
    <x v="83"/>
    <x v="4"/>
    <x v="3"/>
    <n v="5"/>
    <n v="5"/>
    <n v="25"/>
    <x v="365"/>
    <x v="2"/>
  </r>
  <r>
    <x v="16011"/>
    <x v="50"/>
    <x v="3"/>
    <x v="21"/>
    <n v="7"/>
    <n v="1"/>
    <n v="7"/>
    <x v="215"/>
    <x v="1"/>
  </r>
  <r>
    <x v="16012"/>
    <x v="70"/>
    <x v="2"/>
    <x v="12"/>
    <n v="3"/>
    <n v="3"/>
    <n v="9"/>
    <x v="311"/>
    <x v="1"/>
  </r>
  <r>
    <x v="16013"/>
    <x v="97"/>
    <x v="3"/>
    <x v="20"/>
    <n v="5"/>
    <n v="2"/>
    <n v="10"/>
    <x v="637"/>
    <x v="1"/>
  </r>
  <r>
    <x v="16014"/>
    <x v="63"/>
    <x v="2"/>
    <x v="23"/>
    <n v="1"/>
    <n v="4"/>
    <n v="4"/>
    <x v="408"/>
    <x v="1"/>
  </r>
  <r>
    <x v="16015"/>
    <x v="92"/>
    <x v="3"/>
    <x v="20"/>
    <n v="5"/>
    <n v="3"/>
    <n v="15"/>
    <x v="602"/>
    <x v="3"/>
  </r>
  <r>
    <x v="16016"/>
    <x v="82"/>
    <x v="4"/>
    <x v="19"/>
    <n v="4"/>
    <n v="5"/>
    <n v="20"/>
    <x v="677"/>
    <x v="2"/>
  </r>
  <r>
    <x v="16017"/>
    <x v="80"/>
    <x v="4"/>
    <x v="3"/>
    <s v=""/>
    <m/>
    <m/>
    <x v="306"/>
    <x v="0"/>
  </r>
  <r>
    <x v="16018"/>
    <x v="83"/>
    <x v="3"/>
    <x v="13"/>
    <n v="6"/>
    <n v="2"/>
    <n v="12"/>
    <x v="190"/>
    <x v="2"/>
  </r>
  <r>
    <x v="16019"/>
    <x v="98"/>
    <x v="2"/>
    <x v="10"/>
    <n v="3"/>
    <n v="2"/>
    <n v="6"/>
    <x v="249"/>
    <x v="3"/>
  </r>
  <r>
    <x v="16020"/>
    <x v="39"/>
    <x v="2"/>
    <x v="23"/>
    <n v="1"/>
    <n v="5"/>
    <n v="5"/>
    <x v="597"/>
    <x v="0"/>
  </r>
  <r>
    <x v="16021"/>
    <x v="4"/>
    <x v="2"/>
    <x v="3"/>
    <n v="2.5"/>
    <n v="3"/>
    <n v="7.5"/>
    <x v="663"/>
    <x v="1"/>
  </r>
  <r>
    <x v="16022"/>
    <x v="54"/>
    <x v="0"/>
    <x v="0"/>
    <n v="3"/>
    <n v="4"/>
    <n v="12"/>
    <x v="676"/>
    <x v="2"/>
  </r>
  <r>
    <x v="16023"/>
    <x v="90"/>
    <x v="1"/>
    <x v="7"/>
    <n v="14"/>
    <n v="3"/>
    <n v="42"/>
    <x v="146"/>
    <x v="2"/>
  </r>
  <r>
    <x v="16024"/>
    <x v="22"/>
    <x v="1"/>
    <x v="4"/>
    <n v="12"/>
    <n v="1"/>
    <n v="12"/>
    <x v="643"/>
    <x v="0"/>
  </r>
  <r>
    <x v="16025"/>
    <x v="97"/>
    <x v="3"/>
    <x v="20"/>
    <n v="5"/>
    <n v="1"/>
    <n v="5"/>
    <x v="465"/>
    <x v="2"/>
  </r>
  <r>
    <x v="16026"/>
    <x v="26"/>
    <x v="1"/>
    <x v="4"/>
    <n v="12"/>
    <n v="2"/>
    <n v="24"/>
    <x v="728"/>
    <x v="1"/>
  </r>
  <r>
    <x v="16027"/>
    <x v="32"/>
    <x v="3"/>
    <x v="11"/>
    <n v="4"/>
    <n v="2"/>
    <n v="8"/>
    <x v="455"/>
    <x v="2"/>
  </r>
  <r>
    <x v="16028"/>
    <x v="9"/>
    <x v="1"/>
    <x v="27"/>
    <n v="20"/>
    <n v="5"/>
    <n v="100"/>
    <x v="489"/>
    <x v="2"/>
  </r>
  <r>
    <x v="16029"/>
    <x v="44"/>
    <x v="2"/>
    <x v="23"/>
    <n v="1"/>
    <n v="3"/>
    <n v="3"/>
    <x v="3"/>
    <x v="1"/>
  </r>
  <r>
    <x v="16030"/>
    <x v="53"/>
    <x v="4"/>
    <x v="9"/>
    <n v="5"/>
    <n v="4"/>
    <n v="20"/>
    <x v="684"/>
    <x v="2"/>
  </r>
  <r>
    <x v="16031"/>
    <x v="51"/>
    <x v="2"/>
    <x v="23"/>
    <n v="1"/>
    <n v="2"/>
    <n v="2"/>
    <x v="360"/>
    <x v="2"/>
  </r>
  <r>
    <x v="16032"/>
    <x v="98"/>
    <x v="4"/>
    <x v="9"/>
    <n v="5"/>
    <n v="5"/>
    <n v="25"/>
    <x v="291"/>
    <x v="1"/>
  </r>
  <r>
    <x v="16033"/>
    <x v="24"/>
    <x v="1"/>
    <x v="5"/>
    <n v="18"/>
    <n v="2"/>
    <n v="36"/>
    <x v="159"/>
    <x v="0"/>
  </r>
  <r>
    <x v="16034"/>
    <x v="2"/>
    <x v="2"/>
    <x v="23"/>
    <n v="1"/>
    <n v="3"/>
    <n v="3"/>
    <x v="684"/>
    <x v="2"/>
  </r>
  <r>
    <x v="16035"/>
    <x v="14"/>
    <x v="4"/>
    <x v="17"/>
    <n v="7"/>
    <n v="5"/>
    <n v="35"/>
    <x v="311"/>
    <x v="3"/>
  </r>
  <r>
    <x v="16036"/>
    <x v="44"/>
    <x v="2"/>
    <x v="3"/>
    <n v="2.5"/>
    <n v="3"/>
    <n v="7.5"/>
    <x v="212"/>
    <x v="1"/>
  </r>
  <r>
    <x v="16037"/>
    <x v="57"/>
    <x v="2"/>
    <x v="22"/>
    <n v="2.5"/>
    <n v="4"/>
    <n v="10"/>
    <x v="121"/>
    <x v="3"/>
  </r>
  <r>
    <x v="16038"/>
    <x v="91"/>
    <x v="2"/>
    <x v="23"/>
    <n v="1"/>
    <n v="1"/>
    <n v="1"/>
    <x v="387"/>
    <x v="2"/>
  </r>
  <r>
    <x v="16039"/>
    <x v="46"/>
    <x v="2"/>
    <x v="14"/>
    <n v="2.5"/>
    <n v="2"/>
    <n v="5"/>
    <x v="118"/>
    <x v="0"/>
  </r>
  <r>
    <x v="16040"/>
    <x v="41"/>
    <x v="2"/>
    <x v="23"/>
    <n v="1"/>
    <n v="2"/>
    <n v="2"/>
    <x v="230"/>
    <x v="1"/>
  </r>
  <r>
    <x v="16041"/>
    <x v="61"/>
    <x v="3"/>
    <x v="21"/>
    <n v="7"/>
    <n v="4"/>
    <n v="28"/>
    <x v="454"/>
    <x v="2"/>
  </r>
  <r>
    <x v="16042"/>
    <x v="79"/>
    <x v="3"/>
    <x v="21"/>
    <n v="7"/>
    <n v="5"/>
    <n v="35"/>
    <x v="157"/>
    <x v="2"/>
  </r>
  <r>
    <x v="16043"/>
    <x v="69"/>
    <x v="0"/>
    <x v="0"/>
    <n v="3"/>
    <n v="5"/>
    <n v="15"/>
    <x v="82"/>
    <x v="0"/>
  </r>
  <r>
    <x v="16044"/>
    <x v="20"/>
    <x v="1"/>
    <x v="4"/>
    <n v="12"/>
    <n v="3"/>
    <n v="36"/>
    <x v="333"/>
    <x v="0"/>
  </r>
  <r>
    <x v="16045"/>
    <x v="31"/>
    <x v="1"/>
    <x v="27"/>
    <n v="20"/>
    <n v="3"/>
    <n v="60"/>
    <x v="113"/>
    <x v="1"/>
  </r>
  <r>
    <x v="16046"/>
    <x v="51"/>
    <x v="1"/>
    <x v="4"/>
    <n v="12"/>
    <n v="2"/>
    <n v="24"/>
    <x v="645"/>
    <x v="2"/>
  </r>
  <r>
    <x v="16047"/>
    <x v="79"/>
    <x v="4"/>
    <x v="9"/>
    <n v="5"/>
    <n v="3"/>
    <n v="15"/>
    <x v="320"/>
    <x v="1"/>
  </r>
  <r>
    <x v="16048"/>
    <x v="79"/>
    <x v="2"/>
    <x v="14"/>
    <n v="2.5"/>
    <n v="5"/>
    <n v="12.5"/>
    <x v="591"/>
    <x v="1"/>
  </r>
  <r>
    <x v="16049"/>
    <x v="18"/>
    <x v="2"/>
    <x v="12"/>
    <n v="3"/>
    <n v="4"/>
    <n v="12"/>
    <x v="212"/>
    <x v="1"/>
  </r>
  <r>
    <x v="16050"/>
    <x v="42"/>
    <x v="0"/>
    <x v="0"/>
    <n v="3"/>
    <n v="5"/>
    <n v="15"/>
    <x v="383"/>
    <x v="1"/>
  </r>
  <r>
    <x v="16051"/>
    <x v="47"/>
    <x v="4"/>
    <x v="16"/>
    <n v="5"/>
    <n v="3"/>
    <n v="15"/>
    <x v="312"/>
    <x v="1"/>
  </r>
  <r>
    <x v="16052"/>
    <x v="97"/>
    <x v="3"/>
    <x v="11"/>
    <n v="4"/>
    <n v="1"/>
    <n v="4"/>
    <x v="115"/>
    <x v="0"/>
  </r>
  <r>
    <x v="16053"/>
    <x v="23"/>
    <x v="2"/>
    <x v="14"/>
    <n v="2.5"/>
    <n v="3"/>
    <n v="7.5"/>
    <x v="557"/>
    <x v="0"/>
  </r>
  <r>
    <x v="16054"/>
    <x v="32"/>
    <x v="3"/>
    <x v="11"/>
    <n v="4"/>
    <n v="2"/>
    <n v="8"/>
    <x v="602"/>
    <x v="2"/>
  </r>
  <r>
    <x v="16055"/>
    <x v="75"/>
    <x v="3"/>
    <x v="20"/>
    <n v="5"/>
    <n v="4"/>
    <n v="20"/>
    <x v="486"/>
    <x v="1"/>
  </r>
  <r>
    <x v="16056"/>
    <x v="60"/>
    <x v="3"/>
    <x v="8"/>
    <n v="6"/>
    <n v="3"/>
    <n v="18"/>
    <x v="315"/>
    <x v="2"/>
  </r>
  <r>
    <x v="16057"/>
    <x v="37"/>
    <x v="4"/>
    <x v="17"/>
    <n v="7"/>
    <n v="5"/>
    <n v="35"/>
    <x v="374"/>
    <x v="0"/>
  </r>
  <r>
    <x v="16058"/>
    <x v="24"/>
    <x v="0"/>
    <x v="1"/>
    <n v="4"/>
    <n v="1"/>
    <n v="4"/>
    <x v="636"/>
    <x v="1"/>
  </r>
  <r>
    <x v="16059"/>
    <x v="99"/>
    <x v="1"/>
    <x v="2"/>
    <n v="15"/>
    <n v="4"/>
    <n v="60"/>
    <x v="246"/>
    <x v="0"/>
  </r>
  <r>
    <x v="16060"/>
    <x v="29"/>
    <x v="4"/>
    <x v="16"/>
    <n v="5"/>
    <n v="4"/>
    <n v="20"/>
    <x v="87"/>
    <x v="1"/>
  </r>
  <r>
    <x v="16061"/>
    <x v="44"/>
    <x v="3"/>
    <x v="20"/>
    <n v="5"/>
    <n v="4"/>
    <n v="20"/>
    <x v="122"/>
    <x v="3"/>
  </r>
  <r>
    <x v="16062"/>
    <x v="52"/>
    <x v="3"/>
    <x v="20"/>
    <n v="5"/>
    <n v="2"/>
    <n v="10"/>
    <x v="635"/>
    <x v="2"/>
  </r>
  <r>
    <x v="16063"/>
    <x v="46"/>
    <x v="2"/>
    <x v="12"/>
    <n v="3"/>
    <n v="1"/>
    <n v="3"/>
    <x v="127"/>
    <x v="2"/>
  </r>
  <r>
    <x v="16064"/>
    <x v="84"/>
    <x v="3"/>
    <x v="8"/>
    <n v="6"/>
    <n v="3"/>
    <n v="18"/>
    <x v="446"/>
    <x v="1"/>
  </r>
  <r>
    <x v="16065"/>
    <x v="20"/>
    <x v="4"/>
    <x v="9"/>
    <n v="5"/>
    <n v="5"/>
    <n v="25"/>
    <x v="486"/>
    <x v="1"/>
  </r>
  <r>
    <x v="16066"/>
    <x v="22"/>
    <x v="2"/>
    <x v="14"/>
    <n v="2.5"/>
    <n v="4"/>
    <n v="10"/>
    <x v="285"/>
    <x v="1"/>
  </r>
  <r>
    <x v="16067"/>
    <x v="4"/>
    <x v="3"/>
    <x v="11"/>
    <n v="4"/>
    <n v="3"/>
    <n v="12"/>
    <x v="691"/>
    <x v="0"/>
  </r>
  <r>
    <x v="16068"/>
    <x v="8"/>
    <x v="3"/>
    <x v="20"/>
    <n v="5"/>
    <n v="4"/>
    <n v="20"/>
    <x v="720"/>
    <x v="1"/>
  </r>
  <r>
    <x v="16069"/>
    <x v="94"/>
    <x v="4"/>
    <x v="19"/>
    <n v="4"/>
    <n v="3"/>
    <n v="12"/>
    <x v="219"/>
    <x v="0"/>
  </r>
  <r>
    <x v="16070"/>
    <x v="76"/>
    <x v="3"/>
    <x v="3"/>
    <n v="6"/>
    <n v="2"/>
    <n v="12"/>
    <x v="215"/>
    <x v="0"/>
  </r>
  <r>
    <x v="16071"/>
    <x v="88"/>
    <x v="4"/>
    <x v="16"/>
    <n v="5"/>
    <n v="2"/>
    <n v="10"/>
    <x v="255"/>
    <x v="0"/>
  </r>
  <r>
    <x v="16072"/>
    <x v="20"/>
    <x v="0"/>
    <x v="0"/>
    <n v="3"/>
    <n v="2"/>
    <n v="6"/>
    <x v="523"/>
    <x v="2"/>
  </r>
  <r>
    <x v="16073"/>
    <x v="95"/>
    <x v="2"/>
    <x v="22"/>
    <n v="2.5"/>
    <n v="4"/>
    <n v="10"/>
    <x v="187"/>
    <x v="0"/>
  </r>
  <r>
    <x v="16074"/>
    <x v="73"/>
    <x v="2"/>
    <x v="23"/>
    <n v="1"/>
    <n v="3"/>
    <n v="3"/>
    <x v="278"/>
    <x v="1"/>
  </r>
  <r>
    <x v="16075"/>
    <x v="41"/>
    <x v="3"/>
    <x v="3"/>
    <n v="6"/>
    <n v="4"/>
    <n v="24"/>
    <x v="251"/>
    <x v="3"/>
  </r>
  <r>
    <x v="16076"/>
    <x v="53"/>
    <x v="4"/>
    <x v="19"/>
    <n v="4"/>
    <n v="4"/>
    <n v="16"/>
    <x v="227"/>
    <x v="1"/>
  </r>
  <r>
    <x v="16077"/>
    <x v="52"/>
    <x v="3"/>
    <x v="21"/>
    <n v="7"/>
    <n v="3"/>
    <n v="21"/>
    <x v="680"/>
    <x v="1"/>
  </r>
  <r>
    <x v="16078"/>
    <x v="24"/>
    <x v="3"/>
    <x v="13"/>
    <n v="6"/>
    <n v="5"/>
    <n v="30"/>
    <x v="349"/>
    <x v="0"/>
  </r>
  <r>
    <x v="16079"/>
    <x v="80"/>
    <x v="2"/>
    <x v="22"/>
    <n v="2.5"/>
    <n v="1"/>
    <n v="2.5"/>
    <x v="25"/>
    <x v="1"/>
  </r>
  <r>
    <x v="16080"/>
    <x v="63"/>
    <x v="3"/>
    <x v="3"/>
    <s v=""/>
    <m/>
    <m/>
    <x v="534"/>
    <x v="3"/>
  </r>
  <r>
    <x v="16081"/>
    <x v="44"/>
    <x v="4"/>
    <x v="9"/>
    <n v="5"/>
    <n v="5"/>
    <n v="25"/>
    <x v="599"/>
    <x v="0"/>
  </r>
  <r>
    <x v="16082"/>
    <x v="35"/>
    <x v="0"/>
    <x v="0"/>
    <n v="3"/>
    <n v="2"/>
    <n v="6"/>
    <x v="675"/>
    <x v="1"/>
  </r>
  <r>
    <x v="16083"/>
    <x v="26"/>
    <x v="1"/>
    <x v="4"/>
    <n v="12"/>
    <n v="5"/>
    <n v="60"/>
    <x v="644"/>
    <x v="0"/>
  </r>
  <r>
    <x v="16084"/>
    <x v="15"/>
    <x v="2"/>
    <x v="22"/>
    <n v="2.5"/>
    <n v="1"/>
    <n v="2.5"/>
    <x v="51"/>
    <x v="1"/>
  </r>
  <r>
    <x v="16085"/>
    <x v="14"/>
    <x v="3"/>
    <x v="8"/>
    <n v="6"/>
    <n v="4"/>
    <n v="24"/>
    <x v="3"/>
    <x v="2"/>
  </r>
  <r>
    <x v="16086"/>
    <x v="52"/>
    <x v="2"/>
    <x v="22"/>
    <n v="2.5"/>
    <n v="2"/>
    <n v="5"/>
    <x v="659"/>
    <x v="1"/>
  </r>
  <r>
    <x v="16087"/>
    <x v="14"/>
    <x v="1"/>
    <x v="2"/>
    <n v="15"/>
    <n v="4"/>
    <n v="60"/>
    <x v="401"/>
    <x v="3"/>
  </r>
  <r>
    <x v="16088"/>
    <x v="88"/>
    <x v="1"/>
    <x v="7"/>
    <n v="14"/>
    <n v="4"/>
    <n v="56"/>
    <x v="372"/>
    <x v="0"/>
  </r>
  <r>
    <x v="16089"/>
    <x v="50"/>
    <x v="3"/>
    <x v="8"/>
    <n v="6"/>
    <n v="5"/>
    <n v="30"/>
    <x v="485"/>
    <x v="1"/>
  </r>
  <r>
    <x v="16090"/>
    <x v="22"/>
    <x v="4"/>
    <x v="25"/>
    <n v="10"/>
    <n v="2"/>
    <n v="20"/>
    <x v="254"/>
    <x v="1"/>
  </r>
  <r>
    <x v="16091"/>
    <x v="35"/>
    <x v="2"/>
    <x v="12"/>
    <n v="3"/>
    <n v="1"/>
    <n v="3"/>
    <x v="337"/>
    <x v="0"/>
  </r>
  <r>
    <x v="16092"/>
    <x v="26"/>
    <x v="2"/>
    <x v="10"/>
    <n v="3"/>
    <n v="1"/>
    <n v="3"/>
    <x v="471"/>
    <x v="2"/>
  </r>
  <r>
    <x v="16093"/>
    <x v="43"/>
    <x v="1"/>
    <x v="2"/>
    <n v="15"/>
    <n v="5"/>
    <n v="75"/>
    <x v="645"/>
    <x v="2"/>
  </r>
  <r>
    <x v="16094"/>
    <x v="65"/>
    <x v="2"/>
    <x v="23"/>
    <n v="1"/>
    <n v="2"/>
    <n v="2"/>
    <x v="230"/>
    <x v="1"/>
  </r>
  <r>
    <x v="16095"/>
    <x v="68"/>
    <x v="3"/>
    <x v="13"/>
    <n v="6"/>
    <n v="2"/>
    <n v="12"/>
    <x v="304"/>
    <x v="0"/>
  </r>
  <r>
    <x v="16096"/>
    <x v="87"/>
    <x v="0"/>
    <x v="6"/>
    <n v="4"/>
    <n v="5"/>
    <n v="20"/>
    <x v="546"/>
    <x v="0"/>
  </r>
  <r>
    <x v="16097"/>
    <x v="5"/>
    <x v="4"/>
    <x v="3"/>
    <s v=""/>
    <m/>
    <m/>
    <x v="110"/>
    <x v="1"/>
  </r>
  <r>
    <x v="16098"/>
    <x v="48"/>
    <x v="3"/>
    <x v="3"/>
    <n v="6"/>
    <n v="1"/>
    <n v="6"/>
    <x v="100"/>
    <x v="0"/>
  </r>
  <r>
    <x v="16099"/>
    <x v="88"/>
    <x v="3"/>
    <x v="11"/>
    <n v="4"/>
    <n v="5"/>
    <n v="20"/>
    <x v="208"/>
    <x v="2"/>
  </r>
  <r>
    <x v="16100"/>
    <x v="67"/>
    <x v="4"/>
    <x v="17"/>
    <n v="7"/>
    <n v="3"/>
    <n v="21"/>
    <x v="547"/>
    <x v="2"/>
  </r>
  <r>
    <x v="16101"/>
    <x v="83"/>
    <x v="2"/>
    <x v="12"/>
    <n v="3"/>
    <n v="2"/>
    <n v="6"/>
    <x v="516"/>
    <x v="0"/>
  </r>
  <r>
    <x v="16102"/>
    <x v="50"/>
    <x v="3"/>
    <x v="20"/>
    <n v="5"/>
    <n v="3"/>
    <n v="15"/>
    <x v="541"/>
    <x v="2"/>
  </r>
  <r>
    <x v="16103"/>
    <x v="24"/>
    <x v="0"/>
    <x v="0"/>
    <n v="3"/>
    <n v="2"/>
    <n v="6"/>
    <x v="188"/>
    <x v="0"/>
  </r>
  <r>
    <x v="16104"/>
    <x v="37"/>
    <x v="1"/>
    <x v="7"/>
    <n v="14"/>
    <n v="1"/>
    <n v="14"/>
    <x v="95"/>
    <x v="0"/>
  </r>
  <r>
    <x v="16105"/>
    <x v="92"/>
    <x v="1"/>
    <x v="7"/>
    <n v="14"/>
    <n v="3"/>
    <n v="42"/>
    <x v="281"/>
    <x v="1"/>
  </r>
  <r>
    <x v="16106"/>
    <x v="55"/>
    <x v="1"/>
    <x v="2"/>
    <n v="15"/>
    <n v="4"/>
    <n v="60"/>
    <x v="638"/>
    <x v="0"/>
  </r>
  <r>
    <x v="16107"/>
    <x v="73"/>
    <x v="4"/>
    <x v="9"/>
    <n v="5"/>
    <n v="1"/>
    <n v="5"/>
    <x v="674"/>
    <x v="0"/>
  </r>
  <r>
    <x v="16108"/>
    <x v="23"/>
    <x v="2"/>
    <x v="22"/>
    <n v="2.5"/>
    <n v="5"/>
    <n v="12.5"/>
    <x v="585"/>
    <x v="0"/>
  </r>
  <r>
    <x v="16109"/>
    <x v="56"/>
    <x v="2"/>
    <x v="10"/>
    <n v="3"/>
    <n v="4"/>
    <n v="12"/>
    <x v="368"/>
    <x v="0"/>
  </r>
  <r>
    <x v="16110"/>
    <x v="39"/>
    <x v="1"/>
    <x v="27"/>
    <n v="20"/>
    <n v="1"/>
    <n v="20"/>
    <x v="173"/>
    <x v="2"/>
  </r>
  <r>
    <x v="16111"/>
    <x v="15"/>
    <x v="2"/>
    <x v="23"/>
    <n v="1"/>
    <n v="5"/>
    <n v="5"/>
    <x v="389"/>
    <x v="0"/>
  </r>
  <r>
    <x v="16112"/>
    <x v="63"/>
    <x v="2"/>
    <x v="14"/>
    <n v="2.5"/>
    <n v="4"/>
    <n v="10"/>
    <x v="663"/>
    <x v="0"/>
  </r>
  <r>
    <x v="16113"/>
    <x v="99"/>
    <x v="2"/>
    <x v="14"/>
    <n v="2.5"/>
    <n v="5"/>
    <n v="12.5"/>
    <x v="9"/>
    <x v="2"/>
  </r>
  <r>
    <x v="16114"/>
    <x v="33"/>
    <x v="2"/>
    <x v="12"/>
    <n v="3"/>
    <n v="4"/>
    <n v="12"/>
    <x v="658"/>
    <x v="2"/>
  </r>
  <r>
    <x v="16115"/>
    <x v="71"/>
    <x v="4"/>
    <x v="19"/>
    <n v="4"/>
    <n v="2"/>
    <n v="8"/>
    <x v="162"/>
    <x v="2"/>
  </r>
  <r>
    <x v="16116"/>
    <x v="1"/>
    <x v="3"/>
    <x v="11"/>
    <n v="4"/>
    <n v="2"/>
    <n v="8"/>
    <x v="31"/>
    <x v="3"/>
  </r>
  <r>
    <x v="16117"/>
    <x v="60"/>
    <x v="1"/>
    <x v="5"/>
    <n v="18"/>
    <n v="2"/>
    <n v="36"/>
    <x v="508"/>
    <x v="2"/>
  </r>
  <r>
    <x v="16118"/>
    <x v="98"/>
    <x v="3"/>
    <x v="13"/>
    <n v="6"/>
    <n v="3"/>
    <n v="18"/>
    <x v="686"/>
    <x v="1"/>
  </r>
  <r>
    <x v="16119"/>
    <x v="64"/>
    <x v="4"/>
    <x v="17"/>
    <n v="7"/>
    <n v="2"/>
    <n v="14"/>
    <x v="273"/>
    <x v="0"/>
  </r>
  <r>
    <x v="16120"/>
    <x v="32"/>
    <x v="1"/>
    <x v="4"/>
    <n v="12"/>
    <n v="4"/>
    <n v="48"/>
    <x v="189"/>
    <x v="2"/>
  </r>
  <r>
    <x v="16121"/>
    <x v="14"/>
    <x v="4"/>
    <x v="18"/>
    <n v="8"/>
    <n v="2"/>
    <n v="16"/>
    <x v="213"/>
    <x v="1"/>
  </r>
  <r>
    <x v="16122"/>
    <x v="20"/>
    <x v="1"/>
    <x v="3"/>
    <s v=""/>
    <m/>
    <m/>
    <x v="347"/>
    <x v="2"/>
  </r>
  <r>
    <x v="16123"/>
    <x v="58"/>
    <x v="3"/>
    <x v="20"/>
    <n v="5"/>
    <n v="1"/>
    <n v="5"/>
    <x v="275"/>
    <x v="1"/>
  </r>
  <r>
    <x v="16124"/>
    <x v="51"/>
    <x v="4"/>
    <x v="19"/>
    <n v="4"/>
    <n v="2"/>
    <n v="8"/>
    <x v="669"/>
    <x v="3"/>
  </r>
  <r>
    <x v="16125"/>
    <x v="2"/>
    <x v="1"/>
    <x v="2"/>
    <n v="15"/>
    <n v="4"/>
    <n v="60"/>
    <x v="508"/>
    <x v="1"/>
  </r>
  <r>
    <x v="16126"/>
    <x v="14"/>
    <x v="0"/>
    <x v="0"/>
    <n v="3"/>
    <n v="1"/>
    <n v="3"/>
    <x v="402"/>
    <x v="2"/>
  </r>
  <r>
    <x v="16127"/>
    <x v="70"/>
    <x v="3"/>
    <x v="8"/>
    <n v="6"/>
    <n v="2"/>
    <n v="12"/>
    <x v="193"/>
    <x v="0"/>
  </r>
  <r>
    <x v="16128"/>
    <x v="54"/>
    <x v="0"/>
    <x v="15"/>
    <n v="5"/>
    <n v="1"/>
    <n v="5"/>
    <x v="114"/>
    <x v="2"/>
  </r>
  <r>
    <x v="16129"/>
    <x v="18"/>
    <x v="2"/>
    <x v="12"/>
    <n v="3"/>
    <n v="3"/>
    <n v="9"/>
    <x v="31"/>
    <x v="0"/>
  </r>
  <r>
    <x v="16130"/>
    <x v="49"/>
    <x v="1"/>
    <x v="5"/>
    <n v="18"/>
    <n v="3"/>
    <n v="54"/>
    <x v="102"/>
    <x v="0"/>
  </r>
  <r>
    <x v="16131"/>
    <x v="19"/>
    <x v="4"/>
    <x v="18"/>
    <n v="8"/>
    <n v="5"/>
    <n v="40"/>
    <x v="659"/>
    <x v="1"/>
  </r>
  <r>
    <x v="16132"/>
    <x v="92"/>
    <x v="4"/>
    <x v="18"/>
    <n v="8"/>
    <n v="5"/>
    <n v="40"/>
    <x v="47"/>
    <x v="1"/>
  </r>
  <r>
    <x v="16133"/>
    <x v="99"/>
    <x v="4"/>
    <x v="25"/>
    <n v="10"/>
    <n v="2"/>
    <n v="20"/>
    <x v="645"/>
    <x v="2"/>
  </r>
  <r>
    <x v="16134"/>
    <x v="67"/>
    <x v="0"/>
    <x v="1"/>
    <n v="4"/>
    <n v="3"/>
    <n v="12"/>
    <x v="27"/>
    <x v="0"/>
  </r>
  <r>
    <x v="16135"/>
    <x v="71"/>
    <x v="1"/>
    <x v="5"/>
    <n v="18"/>
    <n v="4"/>
    <n v="72"/>
    <x v="562"/>
    <x v="1"/>
  </r>
  <r>
    <x v="16136"/>
    <x v="89"/>
    <x v="2"/>
    <x v="23"/>
    <n v="1"/>
    <n v="4"/>
    <n v="4"/>
    <x v="51"/>
    <x v="3"/>
  </r>
  <r>
    <x v="16137"/>
    <x v="32"/>
    <x v="2"/>
    <x v="14"/>
    <n v="2.5"/>
    <n v="2"/>
    <n v="5"/>
    <x v="534"/>
    <x v="0"/>
  </r>
  <r>
    <x v="16138"/>
    <x v="75"/>
    <x v="2"/>
    <x v="3"/>
    <n v="2.5"/>
    <n v="1"/>
    <n v="2.5"/>
    <x v="240"/>
    <x v="1"/>
  </r>
  <r>
    <x v="16139"/>
    <x v="85"/>
    <x v="4"/>
    <x v="17"/>
    <n v="7"/>
    <n v="3"/>
    <n v="21"/>
    <x v="557"/>
    <x v="0"/>
  </r>
  <r>
    <x v="16140"/>
    <x v="55"/>
    <x v="3"/>
    <x v="21"/>
    <n v="7"/>
    <n v="5"/>
    <n v="35"/>
    <x v="726"/>
    <x v="1"/>
  </r>
  <r>
    <x v="16141"/>
    <x v="76"/>
    <x v="3"/>
    <x v="21"/>
    <n v="7"/>
    <n v="2"/>
    <n v="14"/>
    <x v="180"/>
    <x v="0"/>
  </r>
  <r>
    <x v="16142"/>
    <x v="33"/>
    <x v="3"/>
    <x v="21"/>
    <n v="7"/>
    <n v="1"/>
    <n v="7"/>
    <x v="268"/>
    <x v="1"/>
  </r>
  <r>
    <x v="16143"/>
    <x v="61"/>
    <x v="4"/>
    <x v="3"/>
    <s v=""/>
    <m/>
    <m/>
    <x v="193"/>
    <x v="0"/>
  </r>
  <r>
    <x v="16144"/>
    <x v="62"/>
    <x v="0"/>
    <x v="15"/>
    <n v="5"/>
    <n v="2"/>
    <n v="10"/>
    <x v="715"/>
    <x v="0"/>
  </r>
  <r>
    <x v="16145"/>
    <x v="48"/>
    <x v="2"/>
    <x v="23"/>
    <n v="1"/>
    <n v="4"/>
    <n v="4"/>
    <x v="515"/>
    <x v="2"/>
  </r>
  <r>
    <x v="16146"/>
    <x v="97"/>
    <x v="3"/>
    <x v="20"/>
    <n v="5"/>
    <n v="4"/>
    <n v="20"/>
    <x v="144"/>
    <x v="1"/>
  </r>
  <r>
    <x v="16147"/>
    <x v="89"/>
    <x v="0"/>
    <x v="1"/>
    <n v="4"/>
    <n v="4"/>
    <n v="16"/>
    <x v="302"/>
    <x v="0"/>
  </r>
  <r>
    <x v="16148"/>
    <x v="18"/>
    <x v="0"/>
    <x v="1"/>
    <n v="4"/>
    <n v="3"/>
    <n v="12"/>
    <x v="114"/>
    <x v="1"/>
  </r>
  <r>
    <x v="16149"/>
    <x v="94"/>
    <x v="4"/>
    <x v="25"/>
    <n v="10"/>
    <n v="3"/>
    <n v="30"/>
    <x v="485"/>
    <x v="2"/>
  </r>
  <r>
    <x v="16150"/>
    <x v="31"/>
    <x v="3"/>
    <x v="21"/>
    <n v="7"/>
    <n v="5"/>
    <n v="35"/>
    <x v="103"/>
    <x v="2"/>
  </r>
  <r>
    <x v="16151"/>
    <x v="75"/>
    <x v="1"/>
    <x v="4"/>
    <n v="12"/>
    <n v="3"/>
    <n v="36"/>
    <x v="517"/>
    <x v="2"/>
  </r>
  <r>
    <x v="16152"/>
    <x v="64"/>
    <x v="3"/>
    <x v="21"/>
    <n v="7"/>
    <n v="4"/>
    <n v="28"/>
    <x v="428"/>
    <x v="0"/>
  </r>
  <r>
    <x v="16153"/>
    <x v="95"/>
    <x v="3"/>
    <x v="13"/>
    <n v="6"/>
    <n v="4"/>
    <n v="24"/>
    <x v="510"/>
    <x v="1"/>
  </r>
  <r>
    <x v="16154"/>
    <x v="54"/>
    <x v="1"/>
    <x v="27"/>
    <n v="20"/>
    <n v="1"/>
    <n v="20"/>
    <x v="366"/>
    <x v="3"/>
  </r>
  <r>
    <x v="16155"/>
    <x v="27"/>
    <x v="0"/>
    <x v="1"/>
    <n v="4"/>
    <n v="4"/>
    <n v="16"/>
    <x v="368"/>
    <x v="2"/>
  </r>
  <r>
    <x v="16156"/>
    <x v="95"/>
    <x v="3"/>
    <x v="13"/>
    <n v="6"/>
    <n v="5"/>
    <n v="30"/>
    <x v="600"/>
    <x v="1"/>
  </r>
  <r>
    <x v="16157"/>
    <x v="68"/>
    <x v="0"/>
    <x v="0"/>
    <n v="3"/>
    <n v="2"/>
    <n v="6"/>
    <x v="88"/>
    <x v="1"/>
  </r>
  <r>
    <x v="16158"/>
    <x v="97"/>
    <x v="0"/>
    <x v="0"/>
    <n v="3"/>
    <n v="1"/>
    <n v="3"/>
    <x v="378"/>
    <x v="1"/>
  </r>
  <r>
    <x v="16159"/>
    <x v="13"/>
    <x v="0"/>
    <x v="6"/>
    <n v="4"/>
    <n v="1"/>
    <n v="4"/>
    <x v="29"/>
    <x v="2"/>
  </r>
  <r>
    <x v="16160"/>
    <x v="12"/>
    <x v="4"/>
    <x v="19"/>
    <n v="4"/>
    <n v="4"/>
    <n v="16"/>
    <x v="481"/>
    <x v="0"/>
  </r>
  <r>
    <x v="16161"/>
    <x v="22"/>
    <x v="2"/>
    <x v="22"/>
    <n v="2.5"/>
    <n v="4"/>
    <n v="10"/>
    <x v="337"/>
    <x v="1"/>
  </r>
  <r>
    <x v="16162"/>
    <x v="71"/>
    <x v="2"/>
    <x v="23"/>
    <n v="1"/>
    <n v="2"/>
    <n v="2"/>
    <x v="146"/>
    <x v="2"/>
  </r>
  <r>
    <x v="16163"/>
    <x v="88"/>
    <x v="4"/>
    <x v="9"/>
    <n v="5"/>
    <n v="3"/>
    <n v="15"/>
    <x v="619"/>
    <x v="0"/>
  </r>
  <r>
    <x v="16164"/>
    <x v="56"/>
    <x v="4"/>
    <x v="18"/>
    <n v="8"/>
    <n v="1"/>
    <n v="8"/>
    <x v="712"/>
    <x v="1"/>
  </r>
  <r>
    <x v="16165"/>
    <x v="72"/>
    <x v="1"/>
    <x v="4"/>
    <n v="12"/>
    <n v="4"/>
    <n v="48"/>
    <x v="389"/>
    <x v="1"/>
  </r>
  <r>
    <x v="16166"/>
    <x v="11"/>
    <x v="1"/>
    <x v="5"/>
    <n v="18"/>
    <n v="2"/>
    <n v="36"/>
    <x v="441"/>
    <x v="2"/>
  </r>
  <r>
    <x v="16167"/>
    <x v="27"/>
    <x v="3"/>
    <x v="13"/>
    <n v="6"/>
    <n v="5"/>
    <n v="30"/>
    <x v="257"/>
    <x v="0"/>
  </r>
  <r>
    <x v="16168"/>
    <x v="77"/>
    <x v="4"/>
    <x v="17"/>
    <n v="7"/>
    <n v="2"/>
    <n v="14"/>
    <x v="211"/>
    <x v="0"/>
  </r>
  <r>
    <x v="16169"/>
    <x v="28"/>
    <x v="1"/>
    <x v="2"/>
    <n v="15"/>
    <n v="4"/>
    <n v="60"/>
    <x v="476"/>
    <x v="1"/>
  </r>
  <r>
    <x v="16170"/>
    <x v="83"/>
    <x v="1"/>
    <x v="4"/>
    <n v="12"/>
    <n v="1"/>
    <n v="12"/>
    <x v="489"/>
    <x v="2"/>
  </r>
  <r>
    <x v="16171"/>
    <x v="3"/>
    <x v="3"/>
    <x v="20"/>
    <n v="5"/>
    <n v="4"/>
    <n v="20"/>
    <x v="476"/>
    <x v="1"/>
  </r>
  <r>
    <x v="16172"/>
    <x v="76"/>
    <x v="3"/>
    <x v="13"/>
    <n v="6"/>
    <n v="5"/>
    <n v="30"/>
    <x v="459"/>
    <x v="0"/>
  </r>
  <r>
    <x v="16173"/>
    <x v="78"/>
    <x v="1"/>
    <x v="4"/>
    <n v="12"/>
    <n v="3"/>
    <n v="36"/>
    <x v="317"/>
    <x v="0"/>
  </r>
  <r>
    <x v="16174"/>
    <x v="95"/>
    <x v="2"/>
    <x v="12"/>
    <n v="3"/>
    <n v="3"/>
    <n v="9"/>
    <x v="242"/>
    <x v="1"/>
  </r>
  <r>
    <x v="16175"/>
    <x v="0"/>
    <x v="2"/>
    <x v="10"/>
    <n v="3"/>
    <n v="3"/>
    <n v="9"/>
    <x v="152"/>
    <x v="1"/>
  </r>
  <r>
    <x v="16176"/>
    <x v="11"/>
    <x v="4"/>
    <x v="17"/>
    <n v="7"/>
    <n v="2"/>
    <n v="14"/>
    <x v="436"/>
    <x v="2"/>
  </r>
  <r>
    <x v="16177"/>
    <x v="90"/>
    <x v="3"/>
    <x v="13"/>
    <n v="6"/>
    <n v="4"/>
    <n v="24"/>
    <x v="472"/>
    <x v="2"/>
  </r>
  <r>
    <x v="16178"/>
    <x v="74"/>
    <x v="1"/>
    <x v="27"/>
    <n v="20"/>
    <n v="2"/>
    <n v="40"/>
    <x v="654"/>
    <x v="1"/>
  </r>
  <r>
    <x v="16179"/>
    <x v="39"/>
    <x v="2"/>
    <x v="14"/>
    <n v="2.5"/>
    <n v="5"/>
    <n v="12.5"/>
    <x v="101"/>
    <x v="1"/>
  </r>
  <r>
    <x v="16180"/>
    <x v="47"/>
    <x v="0"/>
    <x v="0"/>
    <n v="3"/>
    <n v="1"/>
    <n v="3"/>
    <x v="455"/>
    <x v="1"/>
  </r>
  <r>
    <x v="16181"/>
    <x v="84"/>
    <x v="4"/>
    <x v="16"/>
    <n v="5"/>
    <n v="3"/>
    <n v="15"/>
    <x v="483"/>
    <x v="1"/>
  </r>
  <r>
    <x v="16182"/>
    <x v="91"/>
    <x v="2"/>
    <x v="23"/>
    <n v="1"/>
    <n v="4"/>
    <n v="4"/>
    <x v="614"/>
    <x v="0"/>
  </r>
  <r>
    <x v="16183"/>
    <x v="12"/>
    <x v="0"/>
    <x v="1"/>
    <n v="4"/>
    <n v="5"/>
    <n v="20"/>
    <x v="511"/>
    <x v="1"/>
  </r>
  <r>
    <x v="16184"/>
    <x v="41"/>
    <x v="2"/>
    <x v="14"/>
    <n v="2.5"/>
    <n v="4"/>
    <n v="10"/>
    <x v="28"/>
    <x v="2"/>
  </r>
  <r>
    <x v="16185"/>
    <x v="0"/>
    <x v="2"/>
    <x v="14"/>
    <n v="2.5"/>
    <n v="3"/>
    <n v="7.5"/>
    <x v="530"/>
    <x v="2"/>
  </r>
  <r>
    <x v="16186"/>
    <x v="82"/>
    <x v="2"/>
    <x v="14"/>
    <n v="2.5"/>
    <n v="3"/>
    <n v="7.5"/>
    <x v="421"/>
    <x v="1"/>
  </r>
  <r>
    <x v="16187"/>
    <x v="97"/>
    <x v="2"/>
    <x v="12"/>
    <n v="3"/>
    <n v="2"/>
    <n v="6"/>
    <x v="703"/>
    <x v="2"/>
  </r>
  <r>
    <x v="16188"/>
    <x v="8"/>
    <x v="2"/>
    <x v="10"/>
    <n v="3"/>
    <n v="1"/>
    <n v="3"/>
    <x v="48"/>
    <x v="1"/>
  </r>
  <r>
    <x v="16189"/>
    <x v="40"/>
    <x v="1"/>
    <x v="3"/>
    <s v=""/>
    <m/>
    <m/>
    <x v="385"/>
    <x v="2"/>
  </r>
  <r>
    <x v="16190"/>
    <x v="32"/>
    <x v="3"/>
    <x v="3"/>
    <s v=""/>
    <m/>
    <m/>
    <x v="265"/>
    <x v="1"/>
  </r>
  <r>
    <x v="16191"/>
    <x v="31"/>
    <x v="1"/>
    <x v="7"/>
    <n v="14"/>
    <n v="3"/>
    <n v="42"/>
    <x v="456"/>
    <x v="1"/>
  </r>
  <r>
    <x v="16192"/>
    <x v="61"/>
    <x v="1"/>
    <x v="2"/>
    <n v="15"/>
    <n v="5"/>
    <n v="75"/>
    <x v="100"/>
    <x v="1"/>
  </r>
  <r>
    <x v="16193"/>
    <x v="20"/>
    <x v="2"/>
    <x v="3"/>
    <n v="3"/>
    <n v="5"/>
    <n v="15"/>
    <x v="499"/>
    <x v="3"/>
  </r>
  <r>
    <x v="16194"/>
    <x v="90"/>
    <x v="3"/>
    <x v="21"/>
    <n v="7"/>
    <n v="5"/>
    <n v="35"/>
    <x v="91"/>
    <x v="0"/>
  </r>
  <r>
    <x v="16195"/>
    <x v="43"/>
    <x v="2"/>
    <x v="23"/>
    <n v="1"/>
    <n v="4"/>
    <n v="4"/>
    <x v="414"/>
    <x v="0"/>
  </r>
  <r>
    <x v="16196"/>
    <x v="67"/>
    <x v="3"/>
    <x v="20"/>
    <n v="5"/>
    <n v="5"/>
    <n v="25"/>
    <x v="379"/>
    <x v="2"/>
  </r>
  <r>
    <x v="16197"/>
    <x v="12"/>
    <x v="4"/>
    <x v="17"/>
    <n v="7"/>
    <n v="2"/>
    <n v="14"/>
    <x v="600"/>
    <x v="2"/>
  </r>
  <r>
    <x v="16198"/>
    <x v="25"/>
    <x v="4"/>
    <x v="17"/>
    <n v="7"/>
    <n v="3"/>
    <n v="21"/>
    <x v="711"/>
    <x v="2"/>
  </r>
  <r>
    <x v="16199"/>
    <x v="52"/>
    <x v="2"/>
    <x v="22"/>
    <n v="2.5"/>
    <n v="2"/>
    <n v="5"/>
    <x v="653"/>
    <x v="0"/>
  </r>
  <r>
    <x v="16200"/>
    <x v="54"/>
    <x v="1"/>
    <x v="7"/>
    <n v="14"/>
    <n v="3"/>
    <n v="42"/>
    <x v="563"/>
    <x v="2"/>
  </r>
  <r>
    <x v="16201"/>
    <x v="80"/>
    <x v="1"/>
    <x v="27"/>
    <n v="20"/>
    <n v="1"/>
    <n v="20"/>
    <x v="224"/>
    <x v="2"/>
  </r>
  <r>
    <x v="16202"/>
    <x v="16"/>
    <x v="0"/>
    <x v="0"/>
    <n v="3"/>
    <n v="4"/>
    <n v="12"/>
    <x v="308"/>
    <x v="1"/>
  </r>
  <r>
    <x v="16203"/>
    <x v="78"/>
    <x v="1"/>
    <x v="27"/>
    <n v="20"/>
    <n v="2"/>
    <n v="40"/>
    <x v="467"/>
    <x v="1"/>
  </r>
  <r>
    <x v="16204"/>
    <x v="38"/>
    <x v="4"/>
    <x v="16"/>
    <n v="5"/>
    <n v="4"/>
    <n v="20"/>
    <x v="445"/>
    <x v="0"/>
  </r>
  <r>
    <x v="16205"/>
    <x v="65"/>
    <x v="4"/>
    <x v="9"/>
    <n v="5"/>
    <n v="2"/>
    <n v="10"/>
    <x v="237"/>
    <x v="0"/>
  </r>
  <r>
    <x v="16206"/>
    <x v="55"/>
    <x v="0"/>
    <x v="15"/>
    <n v="5"/>
    <n v="3"/>
    <n v="15"/>
    <x v="723"/>
    <x v="0"/>
  </r>
  <r>
    <x v="16207"/>
    <x v="44"/>
    <x v="0"/>
    <x v="1"/>
    <n v="4"/>
    <n v="4"/>
    <n v="16"/>
    <x v="435"/>
    <x v="2"/>
  </r>
  <r>
    <x v="16208"/>
    <x v="8"/>
    <x v="0"/>
    <x v="26"/>
    <n v="5"/>
    <n v="1"/>
    <n v="5"/>
    <x v="347"/>
    <x v="1"/>
  </r>
  <r>
    <x v="16209"/>
    <x v="52"/>
    <x v="3"/>
    <x v="11"/>
    <n v="4"/>
    <n v="2"/>
    <n v="8"/>
    <x v="472"/>
    <x v="1"/>
  </r>
  <r>
    <x v="16210"/>
    <x v="81"/>
    <x v="4"/>
    <x v="16"/>
    <n v="5"/>
    <n v="2"/>
    <n v="10"/>
    <x v="653"/>
    <x v="2"/>
  </r>
  <r>
    <x v="16211"/>
    <x v="45"/>
    <x v="4"/>
    <x v="3"/>
    <s v=""/>
    <m/>
    <m/>
    <x v="258"/>
    <x v="0"/>
  </r>
  <r>
    <x v="16212"/>
    <x v="83"/>
    <x v="2"/>
    <x v="14"/>
    <n v="2.5"/>
    <n v="5"/>
    <n v="12.5"/>
    <x v="710"/>
    <x v="2"/>
  </r>
  <r>
    <x v="16213"/>
    <x v="25"/>
    <x v="0"/>
    <x v="0"/>
    <n v="3"/>
    <n v="3"/>
    <n v="9"/>
    <x v="667"/>
    <x v="0"/>
  </r>
  <r>
    <x v="16214"/>
    <x v="25"/>
    <x v="2"/>
    <x v="10"/>
    <n v="3"/>
    <n v="3"/>
    <n v="9"/>
    <x v="108"/>
    <x v="1"/>
  </r>
  <r>
    <x v="16215"/>
    <x v="29"/>
    <x v="4"/>
    <x v="18"/>
    <n v="8"/>
    <n v="3"/>
    <n v="24"/>
    <x v="137"/>
    <x v="1"/>
  </r>
  <r>
    <x v="16216"/>
    <x v="69"/>
    <x v="4"/>
    <x v="17"/>
    <n v="7"/>
    <n v="5"/>
    <n v="35"/>
    <x v="492"/>
    <x v="0"/>
  </r>
  <r>
    <x v="16217"/>
    <x v="39"/>
    <x v="4"/>
    <x v="19"/>
    <n v="4"/>
    <n v="4"/>
    <n v="16"/>
    <x v="423"/>
    <x v="1"/>
  </r>
  <r>
    <x v="16218"/>
    <x v="68"/>
    <x v="0"/>
    <x v="0"/>
    <n v="3"/>
    <n v="4"/>
    <n v="12"/>
    <x v="655"/>
    <x v="2"/>
  </r>
  <r>
    <x v="16219"/>
    <x v="38"/>
    <x v="0"/>
    <x v="0"/>
    <n v="3"/>
    <n v="2"/>
    <n v="6"/>
    <x v="587"/>
    <x v="1"/>
  </r>
  <r>
    <x v="16220"/>
    <x v="5"/>
    <x v="4"/>
    <x v="19"/>
    <n v="4"/>
    <n v="4"/>
    <n v="16"/>
    <x v="52"/>
    <x v="2"/>
  </r>
  <r>
    <x v="16221"/>
    <x v="61"/>
    <x v="4"/>
    <x v="25"/>
    <n v="10"/>
    <n v="3"/>
    <n v="30"/>
    <x v="374"/>
    <x v="0"/>
  </r>
  <r>
    <x v="16222"/>
    <x v="10"/>
    <x v="3"/>
    <x v="21"/>
    <n v="7"/>
    <n v="5"/>
    <n v="35"/>
    <x v="34"/>
    <x v="0"/>
  </r>
  <r>
    <x v="16223"/>
    <x v="32"/>
    <x v="2"/>
    <x v="22"/>
    <n v="2.5"/>
    <n v="5"/>
    <n v="12.5"/>
    <x v="650"/>
    <x v="1"/>
  </r>
  <r>
    <x v="16224"/>
    <x v="7"/>
    <x v="2"/>
    <x v="12"/>
    <n v="3"/>
    <n v="4"/>
    <n v="12"/>
    <x v="416"/>
    <x v="0"/>
  </r>
  <r>
    <x v="16225"/>
    <x v="82"/>
    <x v="0"/>
    <x v="0"/>
    <n v="3"/>
    <n v="4"/>
    <n v="12"/>
    <x v="564"/>
    <x v="2"/>
  </r>
  <r>
    <x v="16226"/>
    <x v="56"/>
    <x v="1"/>
    <x v="4"/>
    <n v="12"/>
    <n v="5"/>
    <n v="60"/>
    <x v="81"/>
    <x v="2"/>
  </r>
  <r>
    <x v="16227"/>
    <x v="67"/>
    <x v="1"/>
    <x v="4"/>
    <n v="12"/>
    <n v="3"/>
    <n v="36"/>
    <x v="319"/>
    <x v="3"/>
  </r>
  <r>
    <x v="16228"/>
    <x v="86"/>
    <x v="2"/>
    <x v="3"/>
    <n v="3"/>
    <n v="2"/>
    <n v="6"/>
    <x v="643"/>
    <x v="2"/>
  </r>
  <r>
    <x v="16229"/>
    <x v="28"/>
    <x v="4"/>
    <x v="16"/>
    <n v="5"/>
    <n v="5"/>
    <n v="25"/>
    <x v="720"/>
    <x v="1"/>
  </r>
  <r>
    <x v="16230"/>
    <x v="43"/>
    <x v="0"/>
    <x v="0"/>
    <n v="3"/>
    <n v="5"/>
    <n v="15"/>
    <x v="51"/>
    <x v="1"/>
  </r>
  <r>
    <x v="16231"/>
    <x v="4"/>
    <x v="0"/>
    <x v="15"/>
    <n v="5"/>
    <n v="2"/>
    <n v="10"/>
    <x v="357"/>
    <x v="2"/>
  </r>
  <r>
    <x v="16232"/>
    <x v="84"/>
    <x v="3"/>
    <x v="20"/>
    <n v="5"/>
    <n v="1"/>
    <n v="5"/>
    <x v="722"/>
    <x v="0"/>
  </r>
  <r>
    <x v="16233"/>
    <x v="46"/>
    <x v="3"/>
    <x v="13"/>
    <n v="6"/>
    <n v="2"/>
    <n v="12"/>
    <x v="531"/>
    <x v="0"/>
  </r>
  <r>
    <x v="16234"/>
    <x v="45"/>
    <x v="0"/>
    <x v="1"/>
    <n v="4"/>
    <n v="1"/>
    <n v="4"/>
    <x v="599"/>
    <x v="0"/>
  </r>
  <r>
    <x v="16235"/>
    <x v="78"/>
    <x v="4"/>
    <x v="18"/>
    <n v="8"/>
    <n v="5"/>
    <n v="40"/>
    <x v="426"/>
    <x v="2"/>
  </r>
  <r>
    <x v="16236"/>
    <x v="82"/>
    <x v="3"/>
    <x v="11"/>
    <n v="4"/>
    <n v="3"/>
    <n v="12"/>
    <x v="690"/>
    <x v="0"/>
  </r>
  <r>
    <x v="16237"/>
    <x v="29"/>
    <x v="4"/>
    <x v="3"/>
    <n v="5"/>
    <n v="5"/>
    <n v="25"/>
    <x v="147"/>
    <x v="1"/>
  </r>
  <r>
    <x v="16238"/>
    <x v="28"/>
    <x v="1"/>
    <x v="4"/>
    <n v="12"/>
    <n v="3"/>
    <n v="36"/>
    <x v="222"/>
    <x v="2"/>
  </r>
  <r>
    <x v="16239"/>
    <x v="77"/>
    <x v="4"/>
    <x v="19"/>
    <n v="4"/>
    <n v="1"/>
    <n v="4"/>
    <x v="121"/>
    <x v="1"/>
  </r>
  <r>
    <x v="16240"/>
    <x v="12"/>
    <x v="4"/>
    <x v="17"/>
    <n v="7"/>
    <n v="3"/>
    <n v="21"/>
    <x v="89"/>
    <x v="0"/>
  </r>
  <r>
    <x v="16241"/>
    <x v="95"/>
    <x v="3"/>
    <x v="21"/>
    <n v="7"/>
    <n v="2"/>
    <n v="14"/>
    <x v="48"/>
    <x v="0"/>
  </r>
  <r>
    <x v="16242"/>
    <x v="46"/>
    <x v="2"/>
    <x v="23"/>
    <n v="1"/>
    <n v="2"/>
    <n v="2"/>
    <x v="413"/>
    <x v="1"/>
  </r>
  <r>
    <x v="16243"/>
    <x v="40"/>
    <x v="2"/>
    <x v="12"/>
    <n v="3"/>
    <n v="3"/>
    <n v="9"/>
    <x v="660"/>
    <x v="2"/>
  </r>
  <r>
    <x v="16244"/>
    <x v="89"/>
    <x v="3"/>
    <x v="20"/>
    <n v="5"/>
    <n v="5"/>
    <n v="25"/>
    <x v="57"/>
    <x v="1"/>
  </r>
  <r>
    <x v="16245"/>
    <x v="41"/>
    <x v="2"/>
    <x v="23"/>
    <n v="1"/>
    <n v="2"/>
    <n v="2"/>
    <x v="482"/>
    <x v="2"/>
  </r>
  <r>
    <x v="16246"/>
    <x v="13"/>
    <x v="2"/>
    <x v="14"/>
    <n v="2.5"/>
    <n v="2"/>
    <n v="5"/>
    <x v="84"/>
    <x v="2"/>
  </r>
  <r>
    <x v="16247"/>
    <x v="0"/>
    <x v="0"/>
    <x v="15"/>
    <n v="5"/>
    <n v="5"/>
    <n v="25"/>
    <x v="533"/>
    <x v="1"/>
  </r>
  <r>
    <x v="16248"/>
    <x v="43"/>
    <x v="4"/>
    <x v="19"/>
    <n v="4"/>
    <n v="1"/>
    <n v="4"/>
    <x v="345"/>
    <x v="1"/>
  </r>
  <r>
    <x v="16249"/>
    <x v="42"/>
    <x v="2"/>
    <x v="10"/>
    <n v="3"/>
    <n v="5"/>
    <n v="15"/>
    <x v="55"/>
    <x v="1"/>
  </r>
  <r>
    <x v="16250"/>
    <x v="50"/>
    <x v="2"/>
    <x v="10"/>
    <n v="3"/>
    <n v="3"/>
    <n v="9"/>
    <x v="273"/>
    <x v="1"/>
  </r>
  <r>
    <x v="16251"/>
    <x v="97"/>
    <x v="4"/>
    <x v="19"/>
    <n v="4"/>
    <n v="2"/>
    <n v="8"/>
    <x v="68"/>
    <x v="3"/>
  </r>
  <r>
    <x v="16252"/>
    <x v="80"/>
    <x v="1"/>
    <x v="27"/>
    <n v="20"/>
    <n v="4"/>
    <n v="80"/>
    <x v="400"/>
    <x v="0"/>
  </r>
  <r>
    <x v="16253"/>
    <x v="58"/>
    <x v="2"/>
    <x v="23"/>
    <n v="1"/>
    <n v="3"/>
    <n v="3"/>
    <x v="221"/>
    <x v="2"/>
  </r>
  <r>
    <x v="16254"/>
    <x v="2"/>
    <x v="3"/>
    <x v="3"/>
    <s v=""/>
    <m/>
    <m/>
    <x v="644"/>
    <x v="1"/>
  </r>
  <r>
    <x v="16255"/>
    <x v="96"/>
    <x v="1"/>
    <x v="27"/>
    <n v="20"/>
    <n v="2"/>
    <n v="40"/>
    <x v="343"/>
    <x v="0"/>
  </r>
  <r>
    <x v="16256"/>
    <x v="81"/>
    <x v="2"/>
    <x v="23"/>
    <n v="1"/>
    <n v="1"/>
    <n v="1"/>
    <x v="294"/>
    <x v="3"/>
  </r>
  <r>
    <x v="16257"/>
    <x v="24"/>
    <x v="0"/>
    <x v="15"/>
    <n v="5"/>
    <n v="3"/>
    <n v="15"/>
    <x v="82"/>
    <x v="1"/>
  </r>
  <r>
    <x v="16258"/>
    <x v="79"/>
    <x v="1"/>
    <x v="2"/>
    <n v="15"/>
    <n v="2"/>
    <n v="30"/>
    <x v="282"/>
    <x v="2"/>
  </r>
  <r>
    <x v="16259"/>
    <x v="83"/>
    <x v="4"/>
    <x v="25"/>
    <n v="10"/>
    <n v="5"/>
    <n v="50"/>
    <x v="345"/>
    <x v="2"/>
  </r>
  <r>
    <x v="16260"/>
    <x v="67"/>
    <x v="1"/>
    <x v="2"/>
    <n v="15"/>
    <n v="4"/>
    <n v="60"/>
    <x v="688"/>
    <x v="1"/>
  </r>
  <r>
    <x v="16261"/>
    <x v="41"/>
    <x v="0"/>
    <x v="1"/>
    <n v="4"/>
    <n v="4"/>
    <n v="16"/>
    <x v="235"/>
    <x v="2"/>
  </r>
  <r>
    <x v="16262"/>
    <x v="82"/>
    <x v="0"/>
    <x v="3"/>
    <n v="5"/>
    <n v="3"/>
    <n v="15"/>
    <x v="554"/>
    <x v="3"/>
  </r>
  <r>
    <x v="16263"/>
    <x v="52"/>
    <x v="1"/>
    <x v="27"/>
    <n v="20"/>
    <n v="3"/>
    <n v="60"/>
    <x v="681"/>
    <x v="0"/>
  </r>
  <r>
    <x v="16264"/>
    <x v="66"/>
    <x v="2"/>
    <x v="3"/>
    <n v="2.5"/>
    <n v="4"/>
    <n v="10"/>
    <x v="523"/>
    <x v="1"/>
  </r>
  <r>
    <x v="16265"/>
    <x v="6"/>
    <x v="4"/>
    <x v="25"/>
    <n v="10"/>
    <n v="4"/>
    <n v="40"/>
    <x v="307"/>
    <x v="0"/>
  </r>
  <r>
    <x v="16266"/>
    <x v="80"/>
    <x v="2"/>
    <x v="22"/>
    <n v="2.5"/>
    <n v="5"/>
    <n v="12.5"/>
    <x v="277"/>
    <x v="0"/>
  </r>
  <r>
    <x v="16267"/>
    <x v="35"/>
    <x v="2"/>
    <x v="14"/>
    <n v="2.5"/>
    <n v="1"/>
    <n v="2.5"/>
    <x v="158"/>
    <x v="1"/>
  </r>
  <r>
    <x v="16268"/>
    <x v="65"/>
    <x v="0"/>
    <x v="15"/>
    <n v="5"/>
    <n v="4"/>
    <n v="20"/>
    <x v="334"/>
    <x v="0"/>
  </r>
  <r>
    <x v="16269"/>
    <x v="92"/>
    <x v="1"/>
    <x v="27"/>
    <n v="20"/>
    <n v="1"/>
    <n v="20"/>
    <x v="446"/>
    <x v="3"/>
  </r>
  <r>
    <x v="16270"/>
    <x v="95"/>
    <x v="4"/>
    <x v="3"/>
    <s v=""/>
    <m/>
    <m/>
    <x v="183"/>
    <x v="0"/>
  </r>
  <r>
    <x v="16271"/>
    <x v="42"/>
    <x v="2"/>
    <x v="12"/>
    <n v="3"/>
    <n v="4"/>
    <n v="12"/>
    <x v="70"/>
    <x v="1"/>
  </r>
  <r>
    <x v="16272"/>
    <x v="21"/>
    <x v="2"/>
    <x v="10"/>
    <n v="3"/>
    <n v="3"/>
    <n v="9"/>
    <x v="375"/>
    <x v="2"/>
  </r>
  <r>
    <x v="16273"/>
    <x v="76"/>
    <x v="3"/>
    <x v="21"/>
    <n v="7"/>
    <n v="2"/>
    <n v="14"/>
    <x v="439"/>
    <x v="2"/>
  </r>
  <r>
    <x v="16274"/>
    <x v="65"/>
    <x v="1"/>
    <x v="4"/>
    <n v="12"/>
    <n v="2"/>
    <n v="24"/>
    <x v="426"/>
    <x v="2"/>
  </r>
  <r>
    <x v="16275"/>
    <x v="47"/>
    <x v="2"/>
    <x v="12"/>
    <n v="3"/>
    <n v="2"/>
    <n v="6"/>
    <x v="237"/>
    <x v="0"/>
  </r>
  <r>
    <x v="16276"/>
    <x v="88"/>
    <x v="4"/>
    <x v="18"/>
    <n v="8"/>
    <n v="5"/>
    <n v="40"/>
    <x v="389"/>
    <x v="1"/>
  </r>
  <r>
    <x v="16277"/>
    <x v="49"/>
    <x v="4"/>
    <x v="19"/>
    <n v="4"/>
    <n v="4"/>
    <n v="16"/>
    <x v="543"/>
    <x v="0"/>
  </r>
  <r>
    <x v="16278"/>
    <x v="24"/>
    <x v="1"/>
    <x v="2"/>
    <n v="15"/>
    <n v="4"/>
    <n v="60"/>
    <x v="380"/>
    <x v="0"/>
  </r>
  <r>
    <x v="16279"/>
    <x v="69"/>
    <x v="3"/>
    <x v="20"/>
    <n v="5"/>
    <n v="2"/>
    <n v="10"/>
    <x v="270"/>
    <x v="1"/>
  </r>
  <r>
    <x v="16280"/>
    <x v="67"/>
    <x v="1"/>
    <x v="4"/>
    <n v="12"/>
    <n v="5"/>
    <n v="60"/>
    <x v="173"/>
    <x v="1"/>
  </r>
  <r>
    <x v="16281"/>
    <x v="61"/>
    <x v="3"/>
    <x v="13"/>
    <n v="6"/>
    <n v="4"/>
    <n v="24"/>
    <x v="616"/>
    <x v="1"/>
  </r>
  <r>
    <x v="16282"/>
    <x v="41"/>
    <x v="2"/>
    <x v="23"/>
    <n v="1"/>
    <n v="2"/>
    <n v="2"/>
    <x v="508"/>
    <x v="3"/>
  </r>
  <r>
    <x v="16283"/>
    <x v="93"/>
    <x v="2"/>
    <x v="14"/>
    <n v="2.5"/>
    <n v="2"/>
    <n v="5"/>
    <x v="533"/>
    <x v="1"/>
  </r>
  <r>
    <x v="16284"/>
    <x v="71"/>
    <x v="3"/>
    <x v="8"/>
    <n v="6"/>
    <n v="5"/>
    <n v="30"/>
    <x v="145"/>
    <x v="1"/>
  </r>
  <r>
    <x v="16285"/>
    <x v="68"/>
    <x v="2"/>
    <x v="12"/>
    <n v="3"/>
    <n v="4"/>
    <n v="12"/>
    <x v="699"/>
    <x v="2"/>
  </r>
  <r>
    <x v="16286"/>
    <x v="28"/>
    <x v="4"/>
    <x v="16"/>
    <n v="5"/>
    <n v="2"/>
    <n v="10"/>
    <x v="675"/>
    <x v="2"/>
  </r>
  <r>
    <x v="16287"/>
    <x v="57"/>
    <x v="4"/>
    <x v="3"/>
    <n v="5"/>
    <n v="1"/>
    <n v="5"/>
    <x v="154"/>
    <x v="2"/>
  </r>
  <r>
    <x v="16288"/>
    <x v="49"/>
    <x v="1"/>
    <x v="4"/>
    <n v="12"/>
    <n v="3"/>
    <n v="36"/>
    <x v="670"/>
    <x v="2"/>
  </r>
  <r>
    <x v="16289"/>
    <x v="52"/>
    <x v="0"/>
    <x v="15"/>
    <n v="5"/>
    <n v="2"/>
    <n v="10"/>
    <x v="534"/>
    <x v="1"/>
  </r>
  <r>
    <x v="16290"/>
    <x v="28"/>
    <x v="2"/>
    <x v="3"/>
    <n v="2.5"/>
    <n v="5"/>
    <n v="12.5"/>
    <x v="80"/>
    <x v="3"/>
  </r>
  <r>
    <x v="16291"/>
    <x v="67"/>
    <x v="3"/>
    <x v="13"/>
    <n v="6"/>
    <n v="3"/>
    <n v="18"/>
    <x v="500"/>
    <x v="1"/>
  </r>
  <r>
    <x v="16292"/>
    <x v="15"/>
    <x v="0"/>
    <x v="1"/>
    <n v="4"/>
    <n v="4"/>
    <n v="16"/>
    <x v="216"/>
    <x v="3"/>
  </r>
  <r>
    <x v="16293"/>
    <x v="27"/>
    <x v="0"/>
    <x v="0"/>
    <n v="3"/>
    <n v="1"/>
    <n v="3"/>
    <x v="641"/>
    <x v="1"/>
  </r>
  <r>
    <x v="16294"/>
    <x v="76"/>
    <x v="1"/>
    <x v="2"/>
    <n v="15"/>
    <n v="4"/>
    <n v="60"/>
    <x v="80"/>
    <x v="1"/>
  </r>
  <r>
    <x v="16295"/>
    <x v="20"/>
    <x v="4"/>
    <x v="19"/>
    <n v="4"/>
    <n v="5"/>
    <n v="20"/>
    <x v="57"/>
    <x v="0"/>
  </r>
  <r>
    <x v="16296"/>
    <x v="1"/>
    <x v="2"/>
    <x v="22"/>
    <n v="2.5"/>
    <n v="5"/>
    <n v="12.5"/>
    <x v="428"/>
    <x v="1"/>
  </r>
  <r>
    <x v="16297"/>
    <x v="49"/>
    <x v="2"/>
    <x v="23"/>
    <n v="1"/>
    <n v="4"/>
    <n v="4"/>
    <x v="4"/>
    <x v="2"/>
  </r>
  <r>
    <x v="16298"/>
    <x v="18"/>
    <x v="4"/>
    <x v="19"/>
    <n v="4"/>
    <n v="1"/>
    <n v="4"/>
    <x v="477"/>
    <x v="3"/>
  </r>
  <r>
    <x v="16299"/>
    <x v="14"/>
    <x v="4"/>
    <x v="19"/>
    <n v="4"/>
    <n v="1"/>
    <n v="4"/>
    <x v="660"/>
    <x v="1"/>
  </r>
  <r>
    <x v="16300"/>
    <x v="19"/>
    <x v="1"/>
    <x v="27"/>
    <n v="20"/>
    <n v="4"/>
    <n v="80"/>
    <x v="175"/>
    <x v="2"/>
  </r>
  <r>
    <x v="16301"/>
    <x v="70"/>
    <x v="2"/>
    <x v="12"/>
    <n v="3"/>
    <n v="1"/>
    <n v="3"/>
    <x v="701"/>
    <x v="1"/>
  </r>
  <r>
    <x v="16302"/>
    <x v="94"/>
    <x v="4"/>
    <x v="19"/>
    <n v="4"/>
    <n v="4"/>
    <n v="16"/>
    <x v="0"/>
    <x v="1"/>
  </r>
  <r>
    <x v="16303"/>
    <x v="15"/>
    <x v="1"/>
    <x v="4"/>
    <n v="12"/>
    <n v="5"/>
    <n v="60"/>
    <x v="398"/>
    <x v="3"/>
  </r>
  <r>
    <x v="16304"/>
    <x v="35"/>
    <x v="3"/>
    <x v="11"/>
    <n v="4"/>
    <n v="5"/>
    <n v="20"/>
    <x v="337"/>
    <x v="1"/>
  </r>
  <r>
    <x v="16305"/>
    <x v="51"/>
    <x v="0"/>
    <x v="3"/>
    <n v="4"/>
    <n v="5"/>
    <n v="20"/>
    <x v="666"/>
    <x v="3"/>
  </r>
  <r>
    <x v="16306"/>
    <x v="8"/>
    <x v="1"/>
    <x v="7"/>
    <n v="14"/>
    <n v="3"/>
    <n v="42"/>
    <x v="517"/>
    <x v="2"/>
  </r>
  <r>
    <x v="16307"/>
    <x v="96"/>
    <x v="2"/>
    <x v="23"/>
    <n v="1"/>
    <n v="1"/>
    <n v="1"/>
    <x v="137"/>
    <x v="1"/>
  </r>
  <r>
    <x v="16308"/>
    <x v="85"/>
    <x v="4"/>
    <x v="19"/>
    <n v="4"/>
    <n v="5"/>
    <n v="20"/>
    <x v="136"/>
    <x v="2"/>
  </r>
  <r>
    <x v="16309"/>
    <x v="58"/>
    <x v="4"/>
    <x v="17"/>
    <n v="7"/>
    <n v="5"/>
    <n v="35"/>
    <x v="362"/>
    <x v="0"/>
  </r>
  <r>
    <x v="16310"/>
    <x v="87"/>
    <x v="4"/>
    <x v="16"/>
    <n v="5"/>
    <n v="5"/>
    <n v="25"/>
    <x v="41"/>
    <x v="3"/>
  </r>
  <r>
    <x v="16311"/>
    <x v="33"/>
    <x v="2"/>
    <x v="14"/>
    <n v="2.5"/>
    <n v="2"/>
    <n v="5"/>
    <x v="50"/>
    <x v="1"/>
  </r>
  <r>
    <x v="16312"/>
    <x v="42"/>
    <x v="3"/>
    <x v="13"/>
    <n v="6"/>
    <n v="5"/>
    <n v="30"/>
    <x v="192"/>
    <x v="0"/>
  </r>
  <r>
    <x v="16313"/>
    <x v="66"/>
    <x v="2"/>
    <x v="14"/>
    <n v="2.5"/>
    <n v="4"/>
    <n v="10"/>
    <x v="315"/>
    <x v="0"/>
  </r>
  <r>
    <x v="16314"/>
    <x v="19"/>
    <x v="2"/>
    <x v="14"/>
    <n v="2.5"/>
    <n v="1"/>
    <n v="2.5"/>
    <x v="210"/>
    <x v="0"/>
  </r>
  <r>
    <x v="16315"/>
    <x v="30"/>
    <x v="0"/>
    <x v="0"/>
    <n v="3"/>
    <n v="3"/>
    <n v="9"/>
    <x v="598"/>
    <x v="0"/>
  </r>
  <r>
    <x v="16316"/>
    <x v="48"/>
    <x v="1"/>
    <x v="27"/>
    <n v="20"/>
    <n v="4"/>
    <n v="80"/>
    <x v="55"/>
    <x v="2"/>
  </r>
  <r>
    <x v="16317"/>
    <x v="89"/>
    <x v="0"/>
    <x v="0"/>
    <n v="3"/>
    <n v="3"/>
    <n v="9"/>
    <x v="701"/>
    <x v="0"/>
  </r>
  <r>
    <x v="16318"/>
    <x v="31"/>
    <x v="3"/>
    <x v="20"/>
    <n v="5"/>
    <n v="5"/>
    <n v="25"/>
    <x v="32"/>
    <x v="1"/>
  </r>
  <r>
    <x v="16319"/>
    <x v="66"/>
    <x v="0"/>
    <x v="1"/>
    <n v="4"/>
    <n v="1"/>
    <n v="4"/>
    <x v="215"/>
    <x v="1"/>
  </r>
  <r>
    <x v="16320"/>
    <x v="89"/>
    <x v="0"/>
    <x v="1"/>
    <n v="4"/>
    <n v="5"/>
    <n v="20"/>
    <x v="147"/>
    <x v="1"/>
  </r>
  <r>
    <x v="16321"/>
    <x v="85"/>
    <x v="3"/>
    <x v="21"/>
    <n v="7"/>
    <n v="3"/>
    <n v="21"/>
    <x v="175"/>
    <x v="1"/>
  </r>
  <r>
    <x v="16322"/>
    <x v="77"/>
    <x v="4"/>
    <x v="16"/>
    <n v="5"/>
    <n v="1"/>
    <n v="5"/>
    <x v="121"/>
    <x v="0"/>
  </r>
  <r>
    <x v="16323"/>
    <x v="57"/>
    <x v="3"/>
    <x v="8"/>
    <n v="6"/>
    <n v="4"/>
    <n v="24"/>
    <x v="83"/>
    <x v="2"/>
  </r>
  <r>
    <x v="16324"/>
    <x v="86"/>
    <x v="1"/>
    <x v="2"/>
    <n v="15"/>
    <n v="1"/>
    <n v="15"/>
    <x v="13"/>
    <x v="2"/>
  </r>
  <r>
    <x v="16325"/>
    <x v="55"/>
    <x v="1"/>
    <x v="4"/>
    <n v="12"/>
    <n v="3"/>
    <n v="36"/>
    <x v="34"/>
    <x v="1"/>
  </r>
  <r>
    <x v="16326"/>
    <x v="53"/>
    <x v="2"/>
    <x v="23"/>
    <n v="1"/>
    <n v="3"/>
    <n v="3"/>
    <x v="477"/>
    <x v="0"/>
  </r>
  <r>
    <x v="16327"/>
    <x v="30"/>
    <x v="0"/>
    <x v="0"/>
    <n v="3"/>
    <n v="3"/>
    <n v="9"/>
    <x v="203"/>
    <x v="0"/>
  </r>
  <r>
    <x v="16328"/>
    <x v="19"/>
    <x v="3"/>
    <x v="13"/>
    <n v="6"/>
    <n v="1"/>
    <n v="6"/>
    <x v="541"/>
    <x v="1"/>
  </r>
  <r>
    <x v="16329"/>
    <x v="62"/>
    <x v="2"/>
    <x v="14"/>
    <n v="2.5"/>
    <n v="4"/>
    <n v="10"/>
    <x v="405"/>
    <x v="0"/>
  </r>
  <r>
    <x v="16330"/>
    <x v="12"/>
    <x v="4"/>
    <x v="17"/>
    <n v="7"/>
    <n v="5"/>
    <n v="35"/>
    <x v="489"/>
    <x v="0"/>
  </r>
  <r>
    <x v="16331"/>
    <x v="59"/>
    <x v="4"/>
    <x v="16"/>
    <n v="5"/>
    <n v="3"/>
    <n v="15"/>
    <x v="614"/>
    <x v="0"/>
  </r>
  <r>
    <x v="16332"/>
    <x v="72"/>
    <x v="2"/>
    <x v="12"/>
    <n v="3"/>
    <n v="4"/>
    <n v="12"/>
    <x v="517"/>
    <x v="0"/>
  </r>
  <r>
    <x v="16333"/>
    <x v="34"/>
    <x v="0"/>
    <x v="0"/>
    <n v="3"/>
    <n v="5"/>
    <n v="15"/>
    <x v="301"/>
    <x v="2"/>
  </r>
  <r>
    <x v="16334"/>
    <x v="22"/>
    <x v="0"/>
    <x v="1"/>
    <n v="4"/>
    <n v="1"/>
    <n v="4"/>
    <x v="548"/>
    <x v="2"/>
  </r>
  <r>
    <x v="16335"/>
    <x v="38"/>
    <x v="3"/>
    <x v="11"/>
    <n v="4"/>
    <n v="4"/>
    <n v="16"/>
    <x v="337"/>
    <x v="0"/>
  </r>
  <r>
    <x v="16336"/>
    <x v="56"/>
    <x v="0"/>
    <x v="3"/>
    <n v="5"/>
    <n v="2"/>
    <n v="10"/>
    <x v="603"/>
    <x v="3"/>
  </r>
  <r>
    <x v="16337"/>
    <x v="24"/>
    <x v="3"/>
    <x v="21"/>
    <n v="7"/>
    <n v="4"/>
    <n v="28"/>
    <x v="475"/>
    <x v="1"/>
  </r>
  <r>
    <x v="16338"/>
    <x v="89"/>
    <x v="4"/>
    <x v="16"/>
    <n v="5"/>
    <n v="4"/>
    <n v="20"/>
    <x v="535"/>
    <x v="1"/>
  </r>
  <r>
    <x v="16339"/>
    <x v="82"/>
    <x v="4"/>
    <x v="16"/>
    <n v="5"/>
    <n v="1"/>
    <n v="5"/>
    <x v="325"/>
    <x v="2"/>
  </r>
  <r>
    <x v="16340"/>
    <x v="13"/>
    <x v="2"/>
    <x v="23"/>
    <n v="1"/>
    <n v="3"/>
    <n v="3"/>
    <x v="620"/>
    <x v="1"/>
  </r>
  <r>
    <x v="16341"/>
    <x v="44"/>
    <x v="4"/>
    <x v="9"/>
    <n v="5"/>
    <n v="3"/>
    <n v="15"/>
    <x v="324"/>
    <x v="1"/>
  </r>
  <r>
    <x v="16342"/>
    <x v="24"/>
    <x v="3"/>
    <x v="13"/>
    <n v="6"/>
    <n v="1"/>
    <n v="6"/>
    <x v="204"/>
    <x v="0"/>
  </r>
  <r>
    <x v="16343"/>
    <x v="3"/>
    <x v="2"/>
    <x v="23"/>
    <n v="1"/>
    <n v="5"/>
    <n v="5"/>
    <x v="407"/>
    <x v="1"/>
  </r>
  <r>
    <x v="16344"/>
    <x v="30"/>
    <x v="2"/>
    <x v="23"/>
    <n v="1"/>
    <n v="5"/>
    <n v="5"/>
    <x v="209"/>
    <x v="2"/>
  </r>
  <r>
    <x v="16345"/>
    <x v="16"/>
    <x v="3"/>
    <x v="8"/>
    <n v="6"/>
    <n v="2"/>
    <n v="12"/>
    <x v="39"/>
    <x v="0"/>
  </r>
  <r>
    <x v="16346"/>
    <x v="64"/>
    <x v="0"/>
    <x v="15"/>
    <n v="5"/>
    <n v="2"/>
    <n v="10"/>
    <x v="74"/>
    <x v="0"/>
  </r>
  <r>
    <x v="16347"/>
    <x v="71"/>
    <x v="2"/>
    <x v="22"/>
    <n v="2.5"/>
    <n v="2"/>
    <n v="5"/>
    <x v="430"/>
    <x v="2"/>
  </r>
  <r>
    <x v="16348"/>
    <x v="19"/>
    <x v="3"/>
    <x v="20"/>
    <n v="5"/>
    <n v="3"/>
    <n v="15"/>
    <x v="158"/>
    <x v="3"/>
  </r>
  <r>
    <x v="16349"/>
    <x v="80"/>
    <x v="3"/>
    <x v="20"/>
    <n v="5"/>
    <n v="3"/>
    <n v="15"/>
    <x v="417"/>
    <x v="2"/>
  </r>
  <r>
    <x v="16350"/>
    <x v="61"/>
    <x v="2"/>
    <x v="14"/>
    <n v="2.5"/>
    <n v="5"/>
    <n v="12.5"/>
    <x v="519"/>
    <x v="2"/>
  </r>
  <r>
    <x v="16351"/>
    <x v="86"/>
    <x v="0"/>
    <x v="3"/>
    <n v="5"/>
    <n v="4"/>
    <n v="20"/>
    <x v="484"/>
    <x v="3"/>
  </r>
  <r>
    <x v="16352"/>
    <x v="93"/>
    <x v="0"/>
    <x v="6"/>
    <n v="4"/>
    <n v="5"/>
    <n v="20"/>
    <x v="591"/>
    <x v="0"/>
  </r>
  <r>
    <x v="16353"/>
    <x v="65"/>
    <x v="0"/>
    <x v="15"/>
    <n v="5"/>
    <n v="5"/>
    <n v="25"/>
    <x v="131"/>
    <x v="2"/>
  </r>
  <r>
    <x v="16354"/>
    <x v="85"/>
    <x v="1"/>
    <x v="7"/>
    <n v="14"/>
    <n v="3"/>
    <n v="42"/>
    <x v="563"/>
    <x v="1"/>
  </r>
  <r>
    <x v="16355"/>
    <x v="31"/>
    <x v="4"/>
    <x v="9"/>
    <n v="5"/>
    <n v="4"/>
    <n v="20"/>
    <x v="109"/>
    <x v="1"/>
  </r>
  <r>
    <x v="16356"/>
    <x v="10"/>
    <x v="3"/>
    <x v="8"/>
    <n v="6"/>
    <n v="1"/>
    <n v="6"/>
    <x v="688"/>
    <x v="2"/>
  </r>
  <r>
    <x v="16357"/>
    <x v="40"/>
    <x v="3"/>
    <x v="20"/>
    <n v="5"/>
    <n v="2"/>
    <n v="10"/>
    <x v="372"/>
    <x v="1"/>
  </r>
  <r>
    <x v="16358"/>
    <x v="41"/>
    <x v="4"/>
    <x v="19"/>
    <n v="4"/>
    <n v="5"/>
    <n v="20"/>
    <x v="131"/>
    <x v="1"/>
  </r>
  <r>
    <x v="16359"/>
    <x v="54"/>
    <x v="1"/>
    <x v="2"/>
    <n v="15"/>
    <n v="2"/>
    <n v="30"/>
    <x v="108"/>
    <x v="2"/>
  </r>
  <r>
    <x v="16360"/>
    <x v="39"/>
    <x v="1"/>
    <x v="7"/>
    <n v="14"/>
    <n v="4"/>
    <n v="56"/>
    <x v="451"/>
    <x v="0"/>
  </r>
  <r>
    <x v="16361"/>
    <x v="11"/>
    <x v="1"/>
    <x v="7"/>
    <n v="14"/>
    <n v="5"/>
    <n v="70"/>
    <x v="349"/>
    <x v="0"/>
  </r>
  <r>
    <x v="16362"/>
    <x v="44"/>
    <x v="4"/>
    <x v="18"/>
    <n v="8"/>
    <n v="2"/>
    <n v="16"/>
    <x v="276"/>
    <x v="0"/>
  </r>
  <r>
    <x v="16363"/>
    <x v="73"/>
    <x v="1"/>
    <x v="27"/>
    <n v="20"/>
    <n v="1"/>
    <n v="20"/>
    <x v="606"/>
    <x v="2"/>
  </r>
  <r>
    <x v="16364"/>
    <x v="0"/>
    <x v="0"/>
    <x v="15"/>
    <n v="5"/>
    <n v="3"/>
    <n v="15"/>
    <x v="309"/>
    <x v="2"/>
  </r>
  <r>
    <x v="16365"/>
    <x v="43"/>
    <x v="1"/>
    <x v="27"/>
    <n v="20"/>
    <n v="1"/>
    <n v="20"/>
    <x v="423"/>
    <x v="1"/>
  </r>
  <r>
    <x v="16366"/>
    <x v="37"/>
    <x v="0"/>
    <x v="15"/>
    <n v="5"/>
    <n v="2"/>
    <n v="10"/>
    <x v="616"/>
    <x v="1"/>
  </r>
  <r>
    <x v="16367"/>
    <x v="98"/>
    <x v="4"/>
    <x v="16"/>
    <n v="5"/>
    <n v="2"/>
    <n v="10"/>
    <x v="34"/>
    <x v="2"/>
  </r>
  <r>
    <x v="16368"/>
    <x v="39"/>
    <x v="4"/>
    <x v="16"/>
    <n v="5"/>
    <n v="3"/>
    <n v="15"/>
    <x v="71"/>
    <x v="0"/>
  </r>
  <r>
    <x v="16369"/>
    <x v="57"/>
    <x v="0"/>
    <x v="26"/>
    <n v="5"/>
    <n v="3"/>
    <n v="15"/>
    <x v="583"/>
    <x v="1"/>
  </r>
  <r>
    <x v="16370"/>
    <x v="34"/>
    <x v="3"/>
    <x v="3"/>
    <s v=""/>
    <m/>
    <m/>
    <x v="245"/>
    <x v="1"/>
  </r>
  <r>
    <x v="16371"/>
    <x v="66"/>
    <x v="1"/>
    <x v="2"/>
    <n v="15"/>
    <n v="3"/>
    <n v="45"/>
    <x v="139"/>
    <x v="1"/>
  </r>
  <r>
    <x v="16372"/>
    <x v="47"/>
    <x v="1"/>
    <x v="7"/>
    <n v="14"/>
    <n v="1"/>
    <n v="14"/>
    <x v="475"/>
    <x v="2"/>
  </r>
  <r>
    <x v="16373"/>
    <x v="52"/>
    <x v="1"/>
    <x v="2"/>
    <n v="15"/>
    <n v="2"/>
    <n v="30"/>
    <x v="94"/>
    <x v="0"/>
  </r>
  <r>
    <x v="16374"/>
    <x v="43"/>
    <x v="0"/>
    <x v="15"/>
    <n v="5"/>
    <n v="2"/>
    <n v="10"/>
    <x v="366"/>
    <x v="1"/>
  </r>
  <r>
    <x v="16375"/>
    <x v="15"/>
    <x v="0"/>
    <x v="1"/>
    <n v="4"/>
    <n v="3"/>
    <n v="12"/>
    <x v="614"/>
    <x v="0"/>
  </r>
  <r>
    <x v="16376"/>
    <x v="98"/>
    <x v="2"/>
    <x v="23"/>
    <n v="1"/>
    <n v="4"/>
    <n v="4"/>
    <x v="686"/>
    <x v="1"/>
  </r>
  <r>
    <x v="16377"/>
    <x v="43"/>
    <x v="0"/>
    <x v="0"/>
    <n v="3"/>
    <n v="5"/>
    <n v="15"/>
    <x v="339"/>
    <x v="2"/>
  </r>
  <r>
    <x v="16378"/>
    <x v="35"/>
    <x v="3"/>
    <x v="8"/>
    <n v="6"/>
    <n v="5"/>
    <n v="30"/>
    <x v="278"/>
    <x v="2"/>
  </r>
  <r>
    <x v="16379"/>
    <x v="97"/>
    <x v="4"/>
    <x v="3"/>
    <s v=""/>
    <m/>
    <m/>
    <x v="233"/>
    <x v="1"/>
  </r>
  <r>
    <x v="16380"/>
    <x v="44"/>
    <x v="0"/>
    <x v="3"/>
    <n v="5"/>
    <n v="1"/>
    <n v="5"/>
    <x v="494"/>
    <x v="3"/>
  </r>
  <r>
    <x v="16381"/>
    <x v="11"/>
    <x v="2"/>
    <x v="22"/>
    <n v="2.5"/>
    <n v="2"/>
    <n v="5"/>
    <x v="159"/>
    <x v="1"/>
  </r>
  <r>
    <x v="16382"/>
    <x v="92"/>
    <x v="0"/>
    <x v="15"/>
    <n v="5"/>
    <n v="4"/>
    <n v="20"/>
    <x v="524"/>
    <x v="0"/>
  </r>
  <r>
    <x v="16383"/>
    <x v="67"/>
    <x v="3"/>
    <x v="13"/>
    <n v="6"/>
    <n v="2"/>
    <n v="12"/>
    <x v="61"/>
    <x v="2"/>
  </r>
  <r>
    <x v="16384"/>
    <x v="69"/>
    <x v="2"/>
    <x v="12"/>
    <n v="3"/>
    <n v="2"/>
    <n v="6"/>
    <x v="113"/>
    <x v="0"/>
  </r>
  <r>
    <x v="16385"/>
    <x v="46"/>
    <x v="4"/>
    <x v="9"/>
    <n v="5"/>
    <n v="3"/>
    <n v="15"/>
    <x v="56"/>
    <x v="1"/>
  </r>
  <r>
    <x v="16386"/>
    <x v="7"/>
    <x v="3"/>
    <x v="21"/>
    <n v="7"/>
    <n v="2"/>
    <n v="14"/>
    <x v="534"/>
    <x v="3"/>
  </r>
  <r>
    <x v="16387"/>
    <x v="5"/>
    <x v="4"/>
    <x v="17"/>
    <n v="7"/>
    <n v="1"/>
    <n v="7"/>
    <x v="352"/>
    <x v="0"/>
  </r>
  <r>
    <x v="16388"/>
    <x v="80"/>
    <x v="4"/>
    <x v="17"/>
    <n v="7"/>
    <n v="2"/>
    <n v="14"/>
    <x v="434"/>
    <x v="0"/>
  </r>
  <r>
    <x v="16389"/>
    <x v="73"/>
    <x v="0"/>
    <x v="0"/>
    <n v="3"/>
    <n v="2"/>
    <n v="6"/>
    <x v="385"/>
    <x v="1"/>
  </r>
  <r>
    <x v="16390"/>
    <x v="48"/>
    <x v="1"/>
    <x v="4"/>
    <n v="12"/>
    <n v="2"/>
    <n v="24"/>
    <x v="386"/>
    <x v="1"/>
  </r>
  <r>
    <x v="16391"/>
    <x v="73"/>
    <x v="3"/>
    <x v="11"/>
    <n v="4"/>
    <n v="3"/>
    <n v="12"/>
    <x v="708"/>
    <x v="2"/>
  </r>
  <r>
    <x v="16392"/>
    <x v="41"/>
    <x v="3"/>
    <x v="13"/>
    <n v="6"/>
    <n v="1"/>
    <n v="6"/>
    <x v="509"/>
    <x v="1"/>
  </r>
  <r>
    <x v="16393"/>
    <x v="62"/>
    <x v="3"/>
    <x v="13"/>
    <n v="6"/>
    <n v="5"/>
    <n v="30"/>
    <x v="650"/>
    <x v="2"/>
  </r>
  <r>
    <x v="16394"/>
    <x v="94"/>
    <x v="3"/>
    <x v="21"/>
    <n v="7"/>
    <n v="2"/>
    <n v="14"/>
    <x v="649"/>
    <x v="1"/>
  </r>
  <r>
    <x v="16395"/>
    <x v="64"/>
    <x v="3"/>
    <x v="13"/>
    <n v="6"/>
    <n v="3"/>
    <n v="18"/>
    <x v="632"/>
    <x v="0"/>
  </r>
  <r>
    <x v="16396"/>
    <x v="68"/>
    <x v="0"/>
    <x v="15"/>
    <n v="5"/>
    <n v="2"/>
    <n v="10"/>
    <x v="188"/>
    <x v="3"/>
  </r>
  <r>
    <x v="16397"/>
    <x v="90"/>
    <x v="4"/>
    <x v="19"/>
    <n v="4"/>
    <n v="2"/>
    <n v="8"/>
    <x v="668"/>
    <x v="2"/>
  </r>
  <r>
    <x v="16398"/>
    <x v="57"/>
    <x v="1"/>
    <x v="27"/>
    <n v="20"/>
    <n v="1"/>
    <n v="20"/>
    <x v="326"/>
    <x v="2"/>
  </r>
  <r>
    <x v="16399"/>
    <x v="65"/>
    <x v="3"/>
    <x v="11"/>
    <n v="4"/>
    <n v="4"/>
    <n v="16"/>
    <x v="78"/>
    <x v="1"/>
  </r>
  <r>
    <x v="16400"/>
    <x v="52"/>
    <x v="1"/>
    <x v="5"/>
    <n v="18"/>
    <n v="5"/>
    <n v="90"/>
    <x v="449"/>
    <x v="2"/>
  </r>
  <r>
    <x v="16401"/>
    <x v="59"/>
    <x v="4"/>
    <x v="9"/>
    <n v="5"/>
    <n v="2"/>
    <n v="10"/>
    <x v="595"/>
    <x v="2"/>
  </r>
  <r>
    <x v="16402"/>
    <x v="87"/>
    <x v="2"/>
    <x v="23"/>
    <n v="1"/>
    <n v="3"/>
    <n v="3"/>
    <x v="389"/>
    <x v="2"/>
  </r>
  <r>
    <x v="16403"/>
    <x v="21"/>
    <x v="2"/>
    <x v="12"/>
    <n v="3"/>
    <n v="3"/>
    <n v="9"/>
    <x v="597"/>
    <x v="2"/>
  </r>
  <r>
    <x v="16404"/>
    <x v="60"/>
    <x v="0"/>
    <x v="0"/>
    <n v="3"/>
    <n v="5"/>
    <n v="15"/>
    <x v="226"/>
    <x v="0"/>
  </r>
  <r>
    <x v="16405"/>
    <x v="0"/>
    <x v="0"/>
    <x v="6"/>
    <n v="4"/>
    <n v="3"/>
    <n v="12"/>
    <x v="285"/>
    <x v="2"/>
  </r>
  <r>
    <x v="16406"/>
    <x v="88"/>
    <x v="2"/>
    <x v="23"/>
    <n v="1"/>
    <n v="2"/>
    <n v="2"/>
    <x v="282"/>
    <x v="0"/>
  </r>
  <r>
    <x v="16407"/>
    <x v="46"/>
    <x v="2"/>
    <x v="12"/>
    <n v="3"/>
    <n v="1"/>
    <n v="3"/>
    <x v="105"/>
    <x v="0"/>
  </r>
  <r>
    <x v="16408"/>
    <x v="30"/>
    <x v="1"/>
    <x v="4"/>
    <n v="12"/>
    <n v="4"/>
    <n v="48"/>
    <x v="515"/>
    <x v="1"/>
  </r>
  <r>
    <x v="16409"/>
    <x v="2"/>
    <x v="3"/>
    <x v="8"/>
    <n v="6"/>
    <n v="3"/>
    <n v="18"/>
    <x v="285"/>
    <x v="1"/>
  </r>
  <r>
    <x v="16410"/>
    <x v="16"/>
    <x v="0"/>
    <x v="6"/>
    <n v="4"/>
    <n v="1"/>
    <n v="4"/>
    <x v="469"/>
    <x v="0"/>
  </r>
  <r>
    <x v="16411"/>
    <x v="91"/>
    <x v="3"/>
    <x v="20"/>
    <n v="5"/>
    <n v="3"/>
    <n v="15"/>
    <x v="556"/>
    <x v="1"/>
  </r>
  <r>
    <x v="16412"/>
    <x v="3"/>
    <x v="0"/>
    <x v="6"/>
    <n v="4"/>
    <n v="4"/>
    <n v="16"/>
    <x v="620"/>
    <x v="3"/>
  </r>
  <r>
    <x v="16413"/>
    <x v="56"/>
    <x v="3"/>
    <x v="11"/>
    <n v="4"/>
    <n v="5"/>
    <n v="20"/>
    <x v="418"/>
    <x v="2"/>
  </r>
  <r>
    <x v="16414"/>
    <x v="41"/>
    <x v="2"/>
    <x v="23"/>
    <n v="1"/>
    <n v="3"/>
    <n v="3"/>
    <x v="91"/>
    <x v="0"/>
  </r>
  <r>
    <x v="16415"/>
    <x v="55"/>
    <x v="1"/>
    <x v="4"/>
    <n v="12"/>
    <n v="2"/>
    <n v="24"/>
    <x v="587"/>
    <x v="1"/>
  </r>
  <r>
    <x v="16416"/>
    <x v="84"/>
    <x v="0"/>
    <x v="0"/>
    <n v="3"/>
    <n v="4"/>
    <n v="12"/>
    <x v="496"/>
    <x v="0"/>
  </r>
  <r>
    <x v="16417"/>
    <x v="52"/>
    <x v="4"/>
    <x v="25"/>
    <n v="10"/>
    <n v="4"/>
    <n v="40"/>
    <x v="218"/>
    <x v="3"/>
  </r>
  <r>
    <x v="16418"/>
    <x v="97"/>
    <x v="2"/>
    <x v="23"/>
    <n v="1"/>
    <n v="5"/>
    <n v="5"/>
    <x v="638"/>
    <x v="0"/>
  </r>
  <r>
    <x v="16419"/>
    <x v="81"/>
    <x v="0"/>
    <x v="0"/>
    <n v="3"/>
    <n v="3"/>
    <n v="9"/>
    <x v="525"/>
    <x v="1"/>
  </r>
  <r>
    <x v="16420"/>
    <x v="68"/>
    <x v="2"/>
    <x v="12"/>
    <n v="3"/>
    <n v="3"/>
    <n v="9"/>
    <x v="663"/>
    <x v="0"/>
  </r>
  <r>
    <x v="16421"/>
    <x v="90"/>
    <x v="1"/>
    <x v="2"/>
    <n v="15"/>
    <n v="1"/>
    <n v="15"/>
    <x v="12"/>
    <x v="0"/>
  </r>
  <r>
    <x v="16422"/>
    <x v="16"/>
    <x v="2"/>
    <x v="23"/>
    <n v="1"/>
    <n v="5"/>
    <n v="5"/>
    <x v="498"/>
    <x v="1"/>
  </r>
  <r>
    <x v="16423"/>
    <x v="77"/>
    <x v="1"/>
    <x v="4"/>
    <n v="12"/>
    <n v="5"/>
    <n v="60"/>
    <x v="185"/>
    <x v="1"/>
  </r>
  <r>
    <x v="16424"/>
    <x v="44"/>
    <x v="3"/>
    <x v="11"/>
    <n v="4"/>
    <n v="5"/>
    <n v="20"/>
    <x v="197"/>
    <x v="0"/>
  </r>
  <r>
    <x v="16425"/>
    <x v="30"/>
    <x v="3"/>
    <x v="20"/>
    <n v="5"/>
    <n v="5"/>
    <n v="25"/>
    <x v="191"/>
    <x v="1"/>
  </r>
  <r>
    <x v="16426"/>
    <x v="49"/>
    <x v="2"/>
    <x v="22"/>
    <n v="2.5"/>
    <n v="2"/>
    <n v="5"/>
    <x v="624"/>
    <x v="0"/>
  </r>
  <r>
    <x v="16427"/>
    <x v="19"/>
    <x v="2"/>
    <x v="12"/>
    <n v="3"/>
    <n v="4"/>
    <n v="12"/>
    <x v="417"/>
    <x v="1"/>
  </r>
  <r>
    <x v="16428"/>
    <x v="41"/>
    <x v="0"/>
    <x v="3"/>
    <n v="5"/>
    <n v="2"/>
    <n v="10"/>
    <x v="144"/>
    <x v="2"/>
  </r>
  <r>
    <x v="16429"/>
    <x v="20"/>
    <x v="2"/>
    <x v="14"/>
    <n v="2.5"/>
    <n v="1"/>
    <n v="2.5"/>
    <x v="554"/>
    <x v="1"/>
  </r>
  <r>
    <x v="16430"/>
    <x v="98"/>
    <x v="1"/>
    <x v="27"/>
    <n v="20"/>
    <n v="4"/>
    <n v="80"/>
    <x v="220"/>
    <x v="0"/>
  </r>
  <r>
    <x v="16431"/>
    <x v="43"/>
    <x v="3"/>
    <x v="21"/>
    <n v="7"/>
    <n v="4"/>
    <n v="28"/>
    <x v="199"/>
    <x v="1"/>
  </r>
  <r>
    <x v="16432"/>
    <x v="22"/>
    <x v="0"/>
    <x v="26"/>
    <n v="5"/>
    <n v="1"/>
    <n v="5"/>
    <x v="291"/>
    <x v="2"/>
  </r>
  <r>
    <x v="16433"/>
    <x v="60"/>
    <x v="1"/>
    <x v="27"/>
    <n v="20"/>
    <n v="5"/>
    <n v="100"/>
    <x v="270"/>
    <x v="3"/>
  </r>
  <r>
    <x v="16434"/>
    <x v="79"/>
    <x v="2"/>
    <x v="14"/>
    <n v="2.5"/>
    <n v="3"/>
    <n v="7.5"/>
    <x v="147"/>
    <x v="2"/>
  </r>
  <r>
    <x v="16435"/>
    <x v="58"/>
    <x v="3"/>
    <x v="13"/>
    <n v="6"/>
    <n v="5"/>
    <n v="30"/>
    <x v="536"/>
    <x v="0"/>
  </r>
  <r>
    <x v="16436"/>
    <x v="55"/>
    <x v="0"/>
    <x v="1"/>
    <n v="4"/>
    <n v="5"/>
    <n v="20"/>
    <x v="508"/>
    <x v="0"/>
  </r>
  <r>
    <x v="16437"/>
    <x v="6"/>
    <x v="4"/>
    <x v="9"/>
    <n v="5"/>
    <n v="4"/>
    <n v="20"/>
    <x v="98"/>
    <x v="2"/>
  </r>
  <r>
    <x v="16438"/>
    <x v="47"/>
    <x v="1"/>
    <x v="2"/>
    <n v="15"/>
    <n v="4"/>
    <n v="60"/>
    <x v="615"/>
    <x v="2"/>
  </r>
  <r>
    <x v="16439"/>
    <x v="49"/>
    <x v="1"/>
    <x v="2"/>
    <n v="15"/>
    <n v="1"/>
    <n v="15"/>
    <x v="552"/>
    <x v="1"/>
  </r>
  <r>
    <x v="16440"/>
    <x v="14"/>
    <x v="1"/>
    <x v="7"/>
    <n v="14"/>
    <n v="5"/>
    <n v="70"/>
    <x v="666"/>
    <x v="1"/>
  </r>
  <r>
    <x v="16441"/>
    <x v="2"/>
    <x v="0"/>
    <x v="6"/>
    <n v="4"/>
    <n v="1"/>
    <n v="4"/>
    <x v="316"/>
    <x v="1"/>
  </r>
  <r>
    <x v="16442"/>
    <x v="44"/>
    <x v="0"/>
    <x v="6"/>
    <n v="4"/>
    <n v="4"/>
    <n v="16"/>
    <x v="262"/>
    <x v="0"/>
  </r>
  <r>
    <x v="16443"/>
    <x v="88"/>
    <x v="1"/>
    <x v="5"/>
    <n v="18"/>
    <n v="2"/>
    <n v="36"/>
    <x v="527"/>
    <x v="0"/>
  </r>
  <r>
    <x v="16444"/>
    <x v="5"/>
    <x v="1"/>
    <x v="27"/>
    <n v="20"/>
    <n v="5"/>
    <n v="100"/>
    <x v="228"/>
    <x v="1"/>
  </r>
  <r>
    <x v="16445"/>
    <x v="98"/>
    <x v="4"/>
    <x v="9"/>
    <n v="5"/>
    <n v="3"/>
    <n v="15"/>
    <x v="623"/>
    <x v="0"/>
  </r>
  <r>
    <x v="16446"/>
    <x v="21"/>
    <x v="2"/>
    <x v="12"/>
    <n v="3"/>
    <n v="4"/>
    <n v="12"/>
    <x v="74"/>
    <x v="1"/>
  </r>
  <r>
    <x v="16447"/>
    <x v="54"/>
    <x v="0"/>
    <x v="0"/>
    <n v="3"/>
    <n v="3"/>
    <n v="9"/>
    <x v="651"/>
    <x v="2"/>
  </r>
  <r>
    <x v="16448"/>
    <x v="54"/>
    <x v="4"/>
    <x v="16"/>
    <n v="5"/>
    <n v="4"/>
    <n v="20"/>
    <x v="54"/>
    <x v="0"/>
  </r>
  <r>
    <x v="16449"/>
    <x v="9"/>
    <x v="2"/>
    <x v="22"/>
    <n v="2.5"/>
    <n v="2"/>
    <n v="5"/>
    <x v="519"/>
    <x v="2"/>
  </r>
  <r>
    <x v="16450"/>
    <x v="3"/>
    <x v="2"/>
    <x v="22"/>
    <n v="2.5"/>
    <n v="2"/>
    <n v="5"/>
    <x v="277"/>
    <x v="0"/>
  </r>
  <r>
    <x v="16451"/>
    <x v="26"/>
    <x v="0"/>
    <x v="3"/>
    <n v="5"/>
    <n v="3"/>
    <n v="15"/>
    <x v="15"/>
    <x v="2"/>
  </r>
  <r>
    <x v="16452"/>
    <x v="58"/>
    <x v="1"/>
    <x v="4"/>
    <n v="12"/>
    <n v="3"/>
    <n v="36"/>
    <x v="542"/>
    <x v="0"/>
  </r>
  <r>
    <x v="16453"/>
    <x v="89"/>
    <x v="3"/>
    <x v="13"/>
    <n v="6"/>
    <n v="4"/>
    <n v="24"/>
    <x v="395"/>
    <x v="1"/>
  </r>
  <r>
    <x v="16454"/>
    <x v="83"/>
    <x v="1"/>
    <x v="7"/>
    <n v="14"/>
    <n v="4"/>
    <n v="56"/>
    <x v="274"/>
    <x v="2"/>
  </r>
  <r>
    <x v="16455"/>
    <x v="76"/>
    <x v="3"/>
    <x v="13"/>
    <n v="6"/>
    <n v="3"/>
    <n v="18"/>
    <x v="695"/>
    <x v="2"/>
  </r>
  <r>
    <x v="16456"/>
    <x v="36"/>
    <x v="2"/>
    <x v="23"/>
    <n v="1"/>
    <n v="3"/>
    <n v="3"/>
    <x v="255"/>
    <x v="2"/>
  </r>
  <r>
    <x v="16457"/>
    <x v="11"/>
    <x v="3"/>
    <x v="11"/>
    <n v="4"/>
    <n v="1"/>
    <n v="4"/>
    <x v="586"/>
    <x v="0"/>
  </r>
  <r>
    <x v="16458"/>
    <x v="2"/>
    <x v="2"/>
    <x v="22"/>
    <n v="2.5"/>
    <n v="4"/>
    <n v="10"/>
    <x v="1"/>
    <x v="0"/>
  </r>
  <r>
    <x v="16459"/>
    <x v="27"/>
    <x v="3"/>
    <x v="13"/>
    <n v="6"/>
    <n v="5"/>
    <n v="30"/>
    <x v="9"/>
    <x v="1"/>
  </r>
  <r>
    <x v="16460"/>
    <x v="38"/>
    <x v="0"/>
    <x v="15"/>
    <n v="5"/>
    <n v="3"/>
    <n v="15"/>
    <x v="655"/>
    <x v="2"/>
  </r>
  <r>
    <x v="16461"/>
    <x v="69"/>
    <x v="0"/>
    <x v="26"/>
    <n v="5"/>
    <n v="5"/>
    <n v="25"/>
    <x v="455"/>
    <x v="2"/>
  </r>
  <r>
    <x v="16462"/>
    <x v="28"/>
    <x v="4"/>
    <x v="9"/>
    <n v="5"/>
    <n v="4"/>
    <n v="20"/>
    <x v="35"/>
    <x v="1"/>
  </r>
  <r>
    <x v="16463"/>
    <x v="61"/>
    <x v="1"/>
    <x v="27"/>
    <n v="20"/>
    <n v="1"/>
    <n v="20"/>
    <x v="257"/>
    <x v="0"/>
  </r>
  <r>
    <x v="16464"/>
    <x v="29"/>
    <x v="3"/>
    <x v="8"/>
    <n v="6"/>
    <n v="5"/>
    <n v="30"/>
    <x v="177"/>
    <x v="2"/>
  </r>
  <r>
    <x v="16465"/>
    <x v="89"/>
    <x v="1"/>
    <x v="7"/>
    <n v="14"/>
    <n v="5"/>
    <n v="70"/>
    <x v="372"/>
    <x v="1"/>
  </r>
  <r>
    <x v="16466"/>
    <x v="24"/>
    <x v="3"/>
    <x v="13"/>
    <n v="6"/>
    <n v="1"/>
    <n v="6"/>
    <x v="687"/>
    <x v="2"/>
  </r>
  <r>
    <x v="16467"/>
    <x v="67"/>
    <x v="2"/>
    <x v="22"/>
    <n v="2.5"/>
    <n v="1"/>
    <n v="2.5"/>
    <x v="686"/>
    <x v="1"/>
  </r>
  <r>
    <x v="16468"/>
    <x v="95"/>
    <x v="0"/>
    <x v="26"/>
    <n v="5"/>
    <n v="2"/>
    <n v="10"/>
    <x v="13"/>
    <x v="0"/>
  </r>
  <r>
    <x v="16469"/>
    <x v="71"/>
    <x v="0"/>
    <x v="15"/>
    <n v="5"/>
    <n v="5"/>
    <n v="25"/>
    <x v="564"/>
    <x v="1"/>
  </r>
  <r>
    <x v="16470"/>
    <x v="76"/>
    <x v="4"/>
    <x v="19"/>
    <n v="4"/>
    <n v="4"/>
    <n v="16"/>
    <x v="654"/>
    <x v="2"/>
  </r>
  <r>
    <x v="16471"/>
    <x v="51"/>
    <x v="0"/>
    <x v="15"/>
    <n v="5"/>
    <n v="2"/>
    <n v="10"/>
    <x v="557"/>
    <x v="2"/>
  </r>
  <r>
    <x v="16472"/>
    <x v="29"/>
    <x v="4"/>
    <x v="19"/>
    <n v="4"/>
    <n v="4"/>
    <n v="16"/>
    <x v="614"/>
    <x v="1"/>
  </r>
  <r>
    <x v="16473"/>
    <x v="2"/>
    <x v="3"/>
    <x v="20"/>
    <n v="5"/>
    <n v="4"/>
    <n v="20"/>
    <x v="9"/>
    <x v="1"/>
  </r>
  <r>
    <x v="16474"/>
    <x v="6"/>
    <x v="3"/>
    <x v="8"/>
    <n v="6"/>
    <n v="4"/>
    <n v="24"/>
    <x v="724"/>
    <x v="2"/>
  </r>
  <r>
    <x v="16475"/>
    <x v="78"/>
    <x v="0"/>
    <x v="0"/>
    <n v="3"/>
    <n v="5"/>
    <n v="15"/>
    <x v="169"/>
    <x v="3"/>
  </r>
  <r>
    <x v="16476"/>
    <x v="69"/>
    <x v="4"/>
    <x v="19"/>
    <n v="4"/>
    <n v="5"/>
    <n v="20"/>
    <x v="224"/>
    <x v="1"/>
  </r>
  <r>
    <x v="16477"/>
    <x v="22"/>
    <x v="4"/>
    <x v="19"/>
    <n v="4"/>
    <n v="2"/>
    <n v="8"/>
    <x v="308"/>
    <x v="1"/>
  </r>
  <r>
    <x v="16478"/>
    <x v="71"/>
    <x v="2"/>
    <x v="14"/>
    <n v="2.5"/>
    <n v="1"/>
    <n v="2.5"/>
    <x v="253"/>
    <x v="0"/>
  </r>
  <r>
    <x v="16479"/>
    <x v="5"/>
    <x v="1"/>
    <x v="27"/>
    <n v="20"/>
    <n v="4"/>
    <n v="80"/>
    <x v="254"/>
    <x v="1"/>
  </r>
  <r>
    <x v="16480"/>
    <x v="99"/>
    <x v="4"/>
    <x v="18"/>
    <n v="8"/>
    <n v="4"/>
    <n v="32"/>
    <x v="360"/>
    <x v="2"/>
  </r>
  <r>
    <x v="16481"/>
    <x v="96"/>
    <x v="2"/>
    <x v="14"/>
    <n v="2.5"/>
    <n v="5"/>
    <n v="12.5"/>
    <x v="588"/>
    <x v="1"/>
  </r>
  <r>
    <x v="16482"/>
    <x v="69"/>
    <x v="1"/>
    <x v="2"/>
    <n v="15"/>
    <n v="3"/>
    <n v="45"/>
    <x v="236"/>
    <x v="1"/>
  </r>
  <r>
    <x v="16483"/>
    <x v="95"/>
    <x v="2"/>
    <x v="22"/>
    <n v="2.5"/>
    <n v="4"/>
    <n v="10"/>
    <x v="491"/>
    <x v="0"/>
  </r>
  <r>
    <x v="16484"/>
    <x v="62"/>
    <x v="2"/>
    <x v="23"/>
    <n v="1"/>
    <n v="4"/>
    <n v="4"/>
    <x v="97"/>
    <x v="2"/>
  </r>
  <r>
    <x v="16485"/>
    <x v="84"/>
    <x v="1"/>
    <x v="4"/>
    <n v="12"/>
    <n v="4"/>
    <n v="48"/>
    <x v="217"/>
    <x v="2"/>
  </r>
  <r>
    <x v="16486"/>
    <x v="33"/>
    <x v="3"/>
    <x v="20"/>
    <n v="5"/>
    <n v="5"/>
    <n v="25"/>
    <x v="478"/>
    <x v="2"/>
  </r>
  <r>
    <x v="16487"/>
    <x v="42"/>
    <x v="1"/>
    <x v="5"/>
    <n v="18"/>
    <n v="4"/>
    <n v="72"/>
    <x v="21"/>
    <x v="2"/>
  </r>
  <r>
    <x v="16488"/>
    <x v="33"/>
    <x v="1"/>
    <x v="7"/>
    <n v="14"/>
    <n v="4"/>
    <n v="56"/>
    <x v="122"/>
    <x v="0"/>
  </r>
  <r>
    <x v="16489"/>
    <x v="88"/>
    <x v="0"/>
    <x v="6"/>
    <n v="4"/>
    <n v="4"/>
    <n v="16"/>
    <x v="32"/>
    <x v="0"/>
  </r>
  <r>
    <x v="16490"/>
    <x v="23"/>
    <x v="4"/>
    <x v="18"/>
    <n v="8"/>
    <n v="5"/>
    <n v="40"/>
    <x v="83"/>
    <x v="0"/>
  </r>
  <r>
    <x v="16491"/>
    <x v="58"/>
    <x v="2"/>
    <x v="23"/>
    <n v="1"/>
    <n v="4"/>
    <n v="4"/>
    <x v="282"/>
    <x v="1"/>
  </r>
  <r>
    <x v="16492"/>
    <x v="18"/>
    <x v="2"/>
    <x v="22"/>
    <n v="2.5"/>
    <n v="4"/>
    <n v="10"/>
    <x v="653"/>
    <x v="0"/>
  </r>
  <r>
    <x v="16493"/>
    <x v="88"/>
    <x v="2"/>
    <x v="14"/>
    <n v="2.5"/>
    <n v="1"/>
    <n v="2.5"/>
    <x v="227"/>
    <x v="2"/>
  </r>
  <r>
    <x v="16494"/>
    <x v="27"/>
    <x v="3"/>
    <x v="20"/>
    <n v="5"/>
    <n v="2"/>
    <n v="10"/>
    <x v="228"/>
    <x v="0"/>
  </r>
  <r>
    <x v="16495"/>
    <x v="42"/>
    <x v="3"/>
    <x v="13"/>
    <n v="6"/>
    <n v="2"/>
    <n v="12"/>
    <x v="645"/>
    <x v="1"/>
  </r>
  <r>
    <x v="16496"/>
    <x v="57"/>
    <x v="0"/>
    <x v="15"/>
    <n v="5"/>
    <n v="2"/>
    <n v="10"/>
    <x v="533"/>
    <x v="2"/>
  </r>
  <r>
    <x v="16497"/>
    <x v="78"/>
    <x v="2"/>
    <x v="12"/>
    <n v="3"/>
    <n v="2"/>
    <n v="6"/>
    <x v="368"/>
    <x v="0"/>
  </r>
  <r>
    <x v="16498"/>
    <x v="71"/>
    <x v="0"/>
    <x v="6"/>
    <n v="4"/>
    <n v="5"/>
    <n v="20"/>
    <x v="590"/>
    <x v="0"/>
  </r>
  <r>
    <x v="16499"/>
    <x v="89"/>
    <x v="0"/>
    <x v="26"/>
    <n v="5"/>
    <n v="3"/>
    <n v="15"/>
    <x v="25"/>
    <x v="1"/>
  </r>
  <r>
    <x v="16500"/>
    <x v="34"/>
    <x v="0"/>
    <x v="1"/>
    <n v="4"/>
    <n v="4"/>
    <n v="16"/>
    <x v="650"/>
    <x v="1"/>
  </r>
  <r>
    <x v="16501"/>
    <x v="80"/>
    <x v="3"/>
    <x v="20"/>
    <n v="5"/>
    <n v="3"/>
    <n v="15"/>
    <x v="122"/>
    <x v="0"/>
  </r>
  <r>
    <x v="16502"/>
    <x v="21"/>
    <x v="1"/>
    <x v="4"/>
    <n v="12"/>
    <n v="4"/>
    <n v="48"/>
    <x v="615"/>
    <x v="1"/>
  </r>
  <r>
    <x v="16503"/>
    <x v="26"/>
    <x v="1"/>
    <x v="4"/>
    <n v="12"/>
    <n v="4"/>
    <n v="48"/>
    <x v="177"/>
    <x v="1"/>
  </r>
  <r>
    <x v="16504"/>
    <x v="10"/>
    <x v="4"/>
    <x v="19"/>
    <n v="4"/>
    <n v="5"/>
    <n v="20"/>
    <x v="160"/>
    <x v="0"/>
  </r>
  <r>
    <x v="16505"/>
    <x v="86"/>
    <x v="4"/>
    <x v="19"/>
    <n v="4"/>
    <n v="1"/>
    <n v="4"/>
    <x v="244"/>
    <x v="0"/>
  </r>
  <r>
    <x v="16506"/>
    <x v="78"/>
    <x v="0"/>
    <x v="0"/>
    <n v="3"/>
    <n v="3"/>
    <n v="9"/>
    <x v="192"/>
    <x v="2"/>
  </r>
  <r>
    <x v="16507"/>
    <x v="32"/>
    <x v="4"/>
    <x v="17"/>
    <n v="7"/>
    <n v="3"/>
    <n v="21"/>
    <x v="171"/>
    <x v="1"/>
  </r>
  <r>
    <x v="16508"/>
    <x v="79"/>
    <x v="3"/>
    <x v="3"/>
    <n v="6"/>
    <n v="5"/>
    <n v="30"/>
    <x v="252"/>
    <x v="2"/>
  </r>
  <r>
    <x v="16509"/>
    <x v="0"/>
    <x v="2"/>
    <x v="12"/>
    <n v="3"/>
    <n v="1"/>
    <n v="3"/>
    <x v="156"/>
    <x v="2"/>
  </r>
  <r>
    <x v="16510"/>
    <x v="31"/>
    <x v="3"/>
    <x v="21"/>
    <n v="7"/>
    <n v="5"/>
    <n v="35"/>
    <x v="154"/>
    <x v="2"/>
  </r>
  <r>
    <x v="16511"/>
    <x v="99"/>
    <x v="3"/>
    <x v="8"/>
    <n v="6"/>
    <n v="4"/>
    <n v="24"/>
    <x v="586"/>
    <x v="0"/>
  </r>
  <r>
    <x v="16512"/>
    <x v="4"/>
    <x v="4"/>
    <x v="19"/>
    <n v="4"/>
    <n v="5"/>
    <n v="20"/>
    <x v="138"/>
    <x v="0"/>
  </r>
  <r>
    <x v="16513"/>
    <x v="65"/>
    <x v="2"/>
    <x v="23"/>
    <n v="1"/>
    <n v="1"/>
    <n v="1"/>
    <x v="684"/>
    <x v="0"/>
  </r>
  <r>
    <x v="16514"/>
    <x v="77"/>
    <x v="1"/>
    <x v="7"/>
    <n v="14"/>
    <n v="1"/>
    <n v="14"/>
    <x v="469"/>
    <x v="2"/>
  </r>
  <r>
    <x v="16515"/>
    <x v="92"/>
    <x v="3"/>
    <x v="20"/>
    <n v="5"/>
    <n v="2"/>
    <n v="10"/>
    <x v="131"/>
    <x v="2"/>
  </r>
  <r>
    <x v="16516"/>
    <x v="86"/>
    <x v="0"/>
    <x v="6"/>
    <n v="4"/>
    <n v="3"/>
    <n v="12"/>
    <x v="158"/>
    <x v="0"/>
  </r>
  <r>
    <x v="16517"/>
    <x v="41"/>
    <x v="1"/>
    <x v="2"/>
    <n v="15"/>
    <n v="5"/>
    <n v="75"/>
    <x v="399"/>
    <x v="1"/>
  </r>
  <r>
    <x v="16518"/>
    <x v="86"/>
    <x v="1"/>
    <x v="4"/>
    <n v="12"/>
    <n v="2"/>
    <n v="24"/>
    <x v="49"/>
    <x v="0"/>
  </r>
  <r>
    <x v="16519"/>
    <x v="16"/>
    <x v="2"/>
    <x v="12"/>
    <n v="3"/>
    <n v="4"/>
    <n v="12"/>
    <x v="23"/>
    <x v="2"/>
  </r>
  <r>
    <x v="16520"/>
    <x v="54"/>
    <x v="3"/>
    <x v="13"/>
    <n v="6"/>
    <n v="2"/>
    <n v="12"/>
    <x v="596"/>
    <x v="2"/>
  </r>
  <r>
    <x v="16521"/>
    <x v="27"/>
    <x v="2"/>
    <x v="23"/>
    <n v="1"/>
    <n v="3"/>
    <n v="3"/>
    <x v="562"/>
    <x v="1"/>
  </r>
  <r>
    <x v="16522"/>
    <x v="13"/>
    <x v="0"/>
    <x v="26"/>
    <n v="5"/>
    <n v="3"/>
    <n v="15"/>
    <x v="122"/>
    <x v="0"/>
  </r>
  <r>
    <x v="16523"/>
    <x v="24"/>
    <x v="2"/>
    <x v="23"/>
    <n v="1"/>
    <n v="5"/>
    <n v="5"/>
    <x v="601"/>
    <x v="0"/>
  </r>
  <r>
    <x v="16524"/>
    <x v="94"/>
    <x v="1"/>
    <x v="4"/>
    <n v="12"/>
    <n v="5"/>
    <n v="60"/>
    <x v="120"/>
    <x v="0"/>
  </r>
  <r>
    <x v="16525"/>
    <x v="33"/>
    <x v="3"/>
    <x v="13"/>
    <n v="6"/>
    <n v="4"/>
    <n v="24"/>
    <x v="334"/>
    <x v="2"/>
  </r>
  <r>
    <x v="16526"/>
    <x v="73"/>
    <x v="3"/>
    <x v="21"/>
    <n v="7"/>
    <n v="5"/>
    <n v="35"/>
    <x v="149"/>
    <x v="2"/>
  </r>
  <r>
    <x v="16527"/>
    <x v="0"/>
    <x v="4"/>
    <x v="16"/>
    <n v="5"/>
    <n v="2"/>
    <n v="10"/>
    <x v="191"/>
    <x v="0"/>
  </r>
  <r>
    <x v="16528"/>
    <x v="14"/>
    <x v="1"/>
    <x v="4"/>
    <n v="12"/>
    <n v="5"/>
    <n v="60"/>
    <x v="681"/>
    <x v="1"/>
  </r>
  <r>
    <x v="16529"/>
    <x v="75"/>
    <x v="0"/>
    <x v="6"/>
    <n v="4"/>
    <n v="5"/>
    <n v="20"/>
    <x v="625"/>
    <x v="1"/>
  </r>
  <r>
    <x v="16530"/>
    <x v="12"/>
    <x v="3"/>
    <x v="13"/>
    <n v="6"/>
    <n v="1"/>
    <n v="6"/>
    <x v="112"/>
    <x v="1"/>
  </r>
  <r>
    <x v="16531"/>
    <x v="92"/>
    <x v="3"/>
    <x v="13"/>
    <n v="6"/>
    <n v="4"/>
    <n v="24"/>
    <x v="229"/>
    <x v="2"/>
  </r>
  <r>
    <x v="16532"/>
    <x v="47"/>
    <x v="1"/>
    <x v="27"/>
    <n v="20"/>
    <n v="5"/>
    <n v="100"/>
    <x v="616"/>
    <x v="3"/>
  </r>
  <r>
    <x v="16533"/>
    <x v="34"/>
    <x v="4"/>
    <x v="9"/>
    <n v="5"/>
    <n v="2"/>
    <n v="10"/>
    <x v="305"/>
    <x v="1"/>
  </r>
  <r>
    <x v="16534"/>
    <x v="40"/>
    <x v="2"/>
    <x v="12"/>
    <n v="3"/>
    <n v="3"/>
    <n v="9"/>
    <x v="651"/>
    <x v="0"/>
  </r>
  <r>
    <x v="16535"/>
    <x v="63"/>
    <x v="0"/>
    <x v="1"/>
    <n v="4"/>
    <n v="3"/>
    <n v="12"/>
    <x v="639"/>
    <x v="3"/>
  </r>
  <r>
    <x v="16536"/>
    <x v="98"/>
    <x v="4"/>
    <x v="19"/>
    <n v="4"/>
    <n v="1"/>
    <n v="4"/>
    <x v="171"/>
    <x v="2"/>
  </r>
  <r>
    <x v="16537"/>
    <x v="79"/>
    <x v="4"/>
    <x v="16"/>
    <n v="5"/>
    <n v="5"/>
    <n v="25"/>
    <x v="510"/>
    <x v="1"/>
  </r>
  <r>
    <x v="16538"/>
    <x v="85"/>
    <x v="2"/>
    <x v="3"/>
    <n v="3"/>
    <n v="3"/>
    <n v="9"/>
    <x v="717"/>
    <x v="2"/>
  </r>
  <r>
    <x v="16539"/>
    <x v="60"/>
    <x v="0"/>
    <x v="6"/>
    <n v="4"/>
    <n v="5"/>
    <n v="20"/>
    <x v="310"/>
    <x v="2"/>
  </r>
  <r>
    <x v="16540"/>
    <x v="41"/>
    <x v="2"/>
    <x v="3"/>
    <n v="3"/>
    <n v="3"/>
    <n v="9"/>
    <x v="629"/>
    <x v="0"/>
  </r>
  <r>
    <x v="16541"/>
    <x v="88"/>
    <x v="1"/>
    <x v="27"/>
    <n v="20"/>
    <n v="2"/>
    <n v="40"/>
    <x v="230"/>
    <x v="2"/>
  </r>
  <r>
    <x v="16542"/>
    <x v="92"/>
    <x v="4"/>
    <x v="16"/>
    <n v="5"/>
    <n v="5"/>
    <n v="25"/>
    <x v="709"/>
    <x v="0"/>
  </r>
  <r>
    <x v="16543"/>
    <x v="31"/>
    <x v="2"/>
    <x v="23"/>
    <n v="1"/>
    <n v="1"/>
    <n v="1"/>
    <x v="700"/>
    <x v="1"/>
  </r>
  <r>
    <x v="16544"/>
    <x v="42"/>
    <x v="0"/>
    <x v="0"/>
    <n v="3"/>
    <n v="1"/>
    <n v="3"/>
    <x v="604"/>
    <x v="1"/>
  </r>
  <r>
    <x v="16545"/>
    <x v="8"/>
    <x v="3"/>
    <x v="13"/>
    <n v="6"/>
    <n v="4"/>
    <n v="24"/>
    <x v="454"/>
    <x v="0"/>
  </r>
  <r>
    <x v="16546"/>
    <x v="99"/>
    <x v="0"/>
    <x v="6"/>
    <n v="4"/>
    <n v="4"/>
    <n v="16"/>
    <x v="80"/>
    <x v="1"/>
  </r>
  <r>
    <x v="16547"/>
    <x v="94"/>
    <x v="3"/>
    <x v="11"/>
    <n v="4"/>
    <n v="1"/>
    <n v="4"/>
    <x v="537"/>
    <x v="2"/>
  </r>
  <r>
    <x v="16548"/>
    <x v="90"/>
    <x v="3"/>
    <x v="11"/>
    <n v="4"/>
    <n v="1"/>
    <n v="4"/>
    <x v="76"/>
    <x v="1"/>
  </r>
  <r>
    <x v="16549"/>
    <x v="83"/>
    <x v="1"/>
    <x v="2"/>
    <n v="15"/>
    <n v="2"/>
    <n v="30"/>
    <x v="716"/>
    <x v="1"/>
  </r>
  <r>
    <x v="16550"/>
    <x v="91"/>
    <x v="2"/>
    <x v="23"/>
    <n v="1"/>
    <n v="4"/>
    <n v="4"/>
    <x v="313"/>
    <x v="3"/>
  </r>
  <r>
    <x v="16551"/>
    <x v="35"/>
    <x v="3"/>
    <x v="21"/>
    <n v="7"/>
    <n v="4"/>
    <n v="28"/>
    <x v="243"/>
    <x v="2"/>
  </r>
  <r>
    <x v="16552"/>
    <x v="73"/>
    <x v="0"/>
    <x v="0"/>
    <n v="3"/>
    <n v="2"/>
    <n v="6"/>
    <x v="589"/>
    <x v="0"/>
  </r>
  <r>
    <x v="16553"/>
    <x v="32"/>
    <x v="1"/>
    <x v="2"/>
    <n v="15"/>
    <n v="4"/>
    <n v="60"/>
    <x v="683"/>
    <x v="1"/>
  </r>
  <r>
    <x v="16554"/>
    <x v="67"/>
    <x v="1"/>
    <x v="27"/>
    <n v="20"/>
    <n v="5"/>
    <n v="100"/>
    <x v="63"/>
    <x v="1"/>
  </r>
  <r>
    <x v="16555"/>
    <x v="2"/>
    <x v="2"/>
    <x v="23"/>
    <n v="1"/>
    <n v="3"/>
    <n v="3"/>
    <x v="71"/>
    <x v="2"/>
  </r>
  <r>
    <x v="16556"/>
    <x v="36"/>
    <x v="2"/>
    <x v="22"/>
    <n v="2.5"/>
    <n v="3"/>
    <n v="7.5"/>
    <x v="582"/>
    <x v="2"/>
  </r>
  <r>
    <x v="16557"/>
    <x v="64"/>
    <x v="1"/>
    <x v="7"/>
    <n v="14"/>
    <n v="3"/>
    <n v="42"/>
    <x v="609"/>
    <x v="0"/>
  </r>
  <r>
    <x v="16558"/>
    <x v="90"/>
    <x v="3"/>
    <x v="8"/>
    <n v="6"/>
    <n v="4"/>
    <n v="24"/>
    <x v="131"/>
    <x v="0"/>
  </r>
  <r>
    <x v="16559"/>
    <x v="69"/>
    <x v="2"/>
    <x v="12"/>
    <n v="3"/>
    <n v="2"/>
    <n v="6"/>
    <x v="294"/>
    <x v="3"/>
  </r>
  <r>
    <x v="16560"/>
    <x v="84"/>
    <x v="2"/>
    <x v="3"/>
    <n v="2.5"/>
    <n v="3"/>
    <n v="7.5"/>
    <x v="685"/>
    <x v="1"/>
  </r>
  <r>
    <x v="16561"/>
    <x v="67"/>
    <x v="3"/>
    <x v="8"/>
    <n v="6"/>
    <n v="5"/>
    <n v="30"/>
    <x v="146"/>
    <x v="0"/>
  </r>
  <r>
    <x v="16562"/>
    <x v="54"/>
    <x v="3"/>
    <x v="8"/>
    <n v="6"/>
    <n v="2"/>
    <n v="12"/>
    <x v="367"/>
    <x v="2"/>
  </r>
  <r>
    <x v="16563"/>
    <x v="50"/>
    <x v="2"/>
    <x v="3"/>
    <n v="3"/>
    <n v="5"/>
    <n v="15"/>
    <x v="431"/>
    <x v="3"/>
  </r>
  <r>
    <x v="16564"/>
    <x v="58"/>
    <x v="4"/>
    <x v="19"/>
    <n v="4"/>
    <n v="3"/>
    <n v="12"/>
    <x v="158"/>
    <x v="1"/>
  </r>
  <r>
    <x v="16565"/>
    <x v="34"/>
    <x v="1"/>
    <x v="7"/>
    <n v="14"/>
    <n v="5"/>
    <n v="70"/>
    <x v="510"/>
    <x v="0"/>
  </r>
  <r>
    <x v="16566"/>
    <x v="4"/>
    <x v="4"/>
    <x v="9"/>
    <n v="5"/>
    <n v="5"/>
    <n v="25"/>
    <x v="21"/>
    <x v="2"/>
  </r>
  <r>
    <x v="16567"/>
    <x v="90"/>
    <x v="3"/>
    <x v="21"/>
    <n v="7"/>
    <n v="5"/>
    <n v="35"/>
    <x v="650"/>
    <x v="0"/>
  </r>
  <r>
    <x v="16568"/>
    <x v="63"/>
    <x v="1"/>
    <x v="4"/>
    <n v="12"/>
    <n v="2"/>
    <n v="24"/>
    <x v="563"/>
    <x v="0"/>
  </r>
  <r>
    <x v="16569"/>
    <x v="79"/>
    <x v="4"/>
    <x v="16"/>
    <n v="5"/>
    <n v="4"/>
    <n v="20"/>
    <x v="527"/>
    <x v="0"/>
  </r>
  <r>
    <x v="16570"/>
    <x v="56"/>
    <x v="0"/>
    <x v="0"/>
    <n v="3"/>
    <n v="5"/>
    <n v="15"/>
    <x v="35"/>
    <x v="2"/>
  </r>
  <r>
    <x v="16571"/>
    <x v="63"/>
    <x v="0"/>
    <x v="1"/>
    <n v="4"/>
    <n v="2"/>
    <n v="8"/>
    <x v="5"/>
    <x v="2"/>
  </r>
  <r>
    <x v="16572"/>
    <x v="38"/>
    <x v="4"/>
    <x v="18"/>
    <n v="8"/>
    <n v="3"/>
    <n v="24"/>
    <x v="642"/>
    <x v="0"/>
  </r>
  <r>
    <x v="16573"/>
    <x v="91"/>
    <x v="3"/>
    <x v="13"/>
    <n v="6"/>
    <n v="4"/>
    <n v="24"/>
    <x v="445"/>
    <x v="1"/>
  </r>
  <r>
    <x v="16574"/>
    <x v="11"/>
    <x v="0"/>
    <x v="6"/>
    <n v="4"/>
    <n v="5"/>
    <n v="20"/>
    <x v="541"/>
    <x v="0"/>
  </r>
  <r>
    <x v="16575"/>
    <x v="76"/>
    <x v="1"/>
    <x v="27"/>
    <n v="20"/>
    <n v="4"/>
    <n v="80"/>
    <x v="205"/>
    <x v="1"/>
  </r>
  <r>
    <x v="16576"/>
    <x v="73"/>
    <x v="4"/>
    <x v="19"/>
    <n v="4"/>
    <n v="1"/>
    <n v="4"/>
    <x v="288"/>
    <x v="2"/>
  </r>
  <r>
    <x v="16577"/>
    <x v="23"/>
    <x v="2"/>
    <x v="3"/>
    <n v="3"/>
    <n v="5"/>
    <n v="15"/>
    <x v="3"/>
    <x v="3"/>
  </r>
  <r>
    <x v="16578"/>
    <x v="71"/>
    <x v="0"/>
    <x v="6"/>
    <n v="4"/>
    <n v="4"/>
    <n v="16"/>
    <x v="371"/>
    <x v="1"/>
  </r>
  <r>
    <x v="16579"/>
    <x v="74"/>
    <x v="2"/>
    <x v="12"/>
    <n v="3"/>
    <n v="1"/>
    <n v="3"/>
    <x v="624"/>
    <x v="0"/>
  </r>
  <r>
    <x v="16580"/>
    <x v="72"/>
    <x v="3"/>
    <x v="13"/>
    <n v="6"/>
    <n v="1"/>
    <n v="6"/>
    <x v="703"/>
    <x v="1"/>
  </r>
  <r>
    <x v="16581"/>
    <x v="27"/>
    <x v="4"/>
    <x v="16"/>
    <n v="5"/>
    <n v="4"/>
    <n v="20"/>
    <x v="497"/>
    <x v="2"/>
  </r>
  <r>
    <x v="16582"/>
    <x v="20"/>
    <x v="0"/>
    <x v="1"/>
    <n v="4"/>
    <n v="1"/>
    <n v="4"/>
    <x v="189"/>
    <x v="2"/>
  </r>
  <r>
    <x v="16583"/>
    <x v="71"/>
    <x v="3"/>
    <x v="8"/>
    <n v="6"/>
    <n v="2"/>
    <n v="12"/>
    <x v="471"/>
    <x v="2"/>
  </r>
  <r>
    <x v="16584"/>
    <x v="0"/>
    <x v="1"/>
    <x v="4"/>
    <n v="12"/>
    <n v="2"/>
    <n v="24"/>
    <x v="358"/>
    <x v="1"/>
  </r>
  <r>
    <x v="16585"/>
    <x v="85"/>
    <x v="2"/>
    <x v="22"/>
    <n v="2.5"/>
    <n v="1"/>
    <n v="2.5"/>
    <x v="659"/>
    <x v="0"/>
  </r>
  <r>
    <x v="16586"/>
    <x v="37"/>
    <x v="2"/>
    <x v="22"/>
    <n v="2.5"/>
    <n v="4"/>
    <n v="10"/>
    <x v="54"/>
    <x v="0"/>
  </r>
  <r>
    <x v="16587"/>
    <x v="22"/>
    <x v="0"/>
    <x v="15"/>
    <n v="5"/>
    <n v="4"/>
    <n v="20"/>
    <x v="336"/>
    <x v="2"/>
  </r>
  <r>
    <x v="16588"/>
    <x v="5"/>
    <x v="3"/>
    <x v="20"/>
    <n v="5"/>
    <n v="1"/>
    <n v="5"/>
    <x v="260"/>
    <x v="0"/>
  </r>
  <r>
    <x v="16589"/>
    <x v="26"/>
    <x v="3"/>
    <x v="20"/>
    <n v="5"/>
    <n v="3"/>
    <n v="15"/>
    <x v="624"/>
    <x v="1"/>
  </r>
  <r>
    <x v="16590"/>
    <x v="70"/>
    <x v="3"/>
    <x v="20"/>
    <n v="5"/>
    <n v="4"/>
    <n v="20"/>
    <x v="82"/>
    <x v="0"/>
  </r>
  <r>
    <x v="16591"/>
    <x v="8"/>
    <x v="3"/>
    <x v="3"/>
    <s v=""/>
    <m/>
    <m/>
    <x v="655"/>
    <x v="2"/>
  </r>
  <r>
    <x v="16592"/>
    <x v="86"/>
    <x v="3"/>
    <x v="20"/>
    <n v="5"/>
    <n v="5"/>
    <n v="25"/>
    <x v="112"/>
    <x v="0"/>
  </r>
  <r>
    <x v="16593"/>
    <x v="77"/>
    <x v="1"/>
    <x v="7"/>
    <n v="14"/>
    <n v="5"/>
    <n v="70"/>
    <x v="65"/>
    <x v="1"/>
  </r>
  <r>
    <x v="16594"/>
    <x v="81"/>
    <x v="3"/>
    <x v="11"/>
    <n v="4"/>
    <n v="3"/>
    <n v="12"/>
    <x v="83"/>
    <x v="1"/>
  </r>
  <r>
    <x v="16595"/>
    <x v="69"/>
    <x v="0"/>
    <x v="0"/>
    <n v="3"/>
    <n v="2"/>
    <n v="6"/>
    <x v="90"/>
    <x v="0"/>
  </r>
  <r>
    <x v="16596"/>
    <x v="45"/>
    <x v="0"/>
    <x v="6"/>
    <n v="4"/>
    <n v="1"/>
    <n v="4"/>
    <x v="175"/>
    <x v="3"/>
  </r>
  <r>
    <x v="16597"/>
    <x v="12"/>
    <x v="0"/>
    <x v="0"/>
    <n v="3"/>
    <n v="2"/>
    <n v="6"/>
    <x v="573"/>
    <x v="2"/>
  </r>
  <r>
    <x v="16598"/>
    <x v="56"/>
    <x v="3"/>
    <x v="11"/>
    <n v="4"/>
    <n v="2"/>
    <n v="8"/>
    <x v="615"/>
    <x v="2"/>
  </r>
  <r>
    <x v="16599"/>
    <x v="22"/>
    <x v="3"/>
    <x v="8"/>
    <n v="6"/>
    <n v="1"/>
    <n v="6"/>
    <x v="591"/>
    <x v="2"/>
  </r>
  <r>
    <x v="16600"/>
    <x v="12"/>
    <x v="3"/>
    <x v="20"/>
    <n v="5"/>
    <n v="4"/>
    <n v="20"/>
    <x v="362"/>
    <x v="2"/>
  </r>
  <r>
    <x v="16601"/>
    <x v="9"/>
    <x v="1"/>
    <x v="4"/>
    <n v="12"/>
    <n v="4"/>
    <n v="48"/>
    <x v="175"/>
    <x v="2"/>
  </r>
  <r>
    <x v="16602"/>
    <x v="6"/>
    <x v="0"/>
    <x v="0"/>
    <n v="3"/>
    <n v="5"/>
    <n v="15"/>
    <x v="375"/>
    <x v="1"/>
  </r>
  <r>
    <x v="16603"/>
    <x v="28"/>
    <x v="0"/>
    <x v="1"/>
    <n v="4"/>
    <n v="5"/>
    <n v="20"/>
    <x v="39"/>
    <x v="1"/>
  </r>
  <r>
    <x v="16604"/>
    <x v="58"/>
    <x v="4"/>
    <x v="25"/>
    <n v="10"/>
    <n v="3"/>
    <n v="30"/>
    <x v="171"/>
    <x v="0"/>
  </r>
  <r>
    <x v="16605"/>
    <x v="22"/>
    <x v="3"/>
    <x v="21"/>
    <n v="7"/>
    <n v="4"/>
    <n v="28"/>
    <x v="50"/>
    <x v="1"/>
  </r>
  <r>
    <x v="16606"/>
    <x v="43"/>
    <x v="3"/>
    <x v="20"/>
    <n v="5"/>
    <n v="5"/>
    <n v="25"/>
    <x v="310"/>
    <x v="0"/>
  </r>
  <r>
    <x v="16607"/>
    <x v="17"/>
    <x v="3"/>
    <x v="20"/>
    <n v="5"/>
    <n v="2"/>
    <n v="10"/>
    <x v="711"/>
    <x v="0"/>
  </r>
  <r>
    <x v="16608"/>
    <x v="9"/>
    <x v="4"/>
    <x v="18"/>
    <n v="8"/>
    <n v="2"/>
    <n v="16"/>
    <x v="693"/>
    <x v="2"/>
  </r>
  <r>
    <x v="16609"/>
    <x v="53"/>
    <x v="4"/>
    <x v="25"/>
    <n v="10"/>
    <n v="5"/>
    <n v="50"/>
    <x v="100"/>
    <x v="3"/>
  </r>
  <r>
    <x v="16610"/>
    <x v="85"/>
    <x v="2"/>
    <x v="14"/>
    <n v="2.5"/>
    <n v="2"/>
    <n v="5"/>
    <x v="441"/>
    <x v="2"/>
  </r>
  <r>
    <x v="16611"/>
    <x v="9"/>
    <x v="0"/>
    <x v="0"/>
    <n v="3"/>
    <n v="1"/>
    <n v="3"/>
    <x v="558"/>
    <x v="0"/>
  </r>
  <r>
    <x v="16612"/>
    <x v="33"/>
    <x v="0"/>
    <x v="0"/>
    <n v="3"/>
    <n v="5"/>
    <n v="15"/>
    <x v="472"/>
    <x v="2"/>
  </r>
  <r>
    <x v="16613"/>
    <x v="49"/>
    <x v="0"/>
    <x v="26"/>
    <n v="5"/>
    <n v="4"/>
    <n v="20"/>
    <x v="660"/>
    <x v="2"/>
  </r>
  <r>
    <x v="16614"/>
    <x v="29"/>
    <x v="2"/>
    <x v="23"/>
    <n v="1"/>
    <n v="3"/>
    <n v="3"/>
    <x v="127"/>
    <x v="1"/>
  </r>
  <r>
    <x v="16615"/>
    <x v="82"/>
    <x v="3"/>
    <x v="21"/>
    <n v="7"/>
    <n v="5"/>
    <n v="35"/>
    <x v="434"/>
    <x v="1"/>
  </r>
  <r>
    <x v="16616"/>
    <x v="73"/>
    <x v="2"/>
    <x v="23"/>
    <n v="1"/>
    <n v="1"/>
    <n v="1"/>
    <x v="35"/>
    <x v="0"/>
  </r>
  <r>
    <x v="16617"/>
    <x v="1"/>
    <x v="4"/>
    <x v="17"/>
    <n v="7"/>
    <n v="2"/>
    <n v="14"/>
    <x v="478"/>
    <x v="0"/>
  </r>
  <r>
    <x v="16618"/>
    <x v="17"/>
    <x v="3"/>
    <x v="20"/>
    <n v="5"/>
    <n v="5"/>
    <n v="25"/>
    <x v="596"/>
    <x v="0"/>
  </r>
  <r>
    <x v="16619"/>
    <x v="92"/>
    <x v="3"/>
    <x v="21"/>
    <n v="7"/>
    <n v="1"/>
    <n v="7"/>
    <x v="377"/>
    <x v="2"/>
  </r>
  <r>
    <x v="16620"/>
    <x v="71"/>
    <x v="4"/>
    <x v="17"/>
    <n v="7"/>
    <n v="4"/>
    <n v="28"/>
    <x v="635"/>
    <x v="0"/>
  </r>
  <r>
    <x v="16621"/>
    <x v="51"/>
    <x v="2"/>
    <x v="10"/>
    <n v="3"/>
    <n v="1"/>
    <n v="3"/>
    <x v="438"/>
    <x v="1"/>
  </r>
  <r>
    <x v="16622"/>
    <x v="72"/>
    <x v="1"/>
    <x v="27"/>
    <n v="20"/>
    <n v="5"/>
    <n v="100"/>
    <x v="369"/>
    <x v="0"/>
  </r>
  <r>
    <x v="16623"/>
    <x v="59"/>
    <x v="1"/>
    <x v="2"/>
    <n v="15"/>
    <n v="5"/>
    <n v="75"/>
    <x v="34"/>
    <x v="2"/>
  </r>
  <r>
    <x v="16624"/>
    <x v="59"/>
    <x v="0"/>
    <x v="15"/>
    <n v="5"/>
    <n v="2"/>
    <n v="10"/>
    <x v="166"/>
    <x v="0"/>
  </r>
  <r>
    <x v="16625"/>
    <x v="97"/>
    <x v="1"/>
    <x v="2"/>
    <n v="15"/>
    <n v="2"/>
    <n v="30"/>
    <x v="172"/>
    <x v="0"/>
  </r>
  <r>
    <x v="16626"/>
    <x v="87"/>
    <x v="0"/>
    <x v="3"/>
    <s v=""/>
    <m/>
    <m/>
    <x v="18"/>
    <x v="0"/>
  </r>
  <r>
    <x v="16627"/>
    <x v="27"/>
    <x v="3"/>
    <x v="11"/>
    <n v="4"/>
    <n v="2"/>
    <n v="8"/>
    <x v="273"/>
    <x v="0"/>
  </r>
  <r>
    <x v="16628"/>
    <x v="76"/>
    <x v="2"/>
    <x v="10"/>
    <n v="3"/>
    <n v="3"/>
    <n v="9"/>
    <x v="514"/>
    <x v="1"/>
  </r>
  <r>
    <x v="16629"/>
    <x v="61"/>
    <x v="1"/>
    <x v="4"/>
    <n v="12"/>
    <n v="4"/>
    <n v="48"/>
    <x v="320"/>
    <x v="1"/>
  </r>
  <r>
    <x v="16630"/>
    <x v="13"/>
    <x v="4"/>
    <x v="18"/>
    <n v="8"/>
    <n v="2"/>
    <n v="16"/>
    <x v="240"/>
    <x v="2"/>
  </r>
  <r>
    <x v="16631"/>
    <x v="34"/>
    <x v="4"/>
    <x v="16"/>
    <n v="5"/>
    <n v="2"/>
    <n v="10"/>
    <x v="513"/>
    <x v="1"/>
  </r>
  <r>
    <x v="16632"/>
    <x v="0"/>
    <x v="1"/>
    <x v="2"/>
    <n v="15"/>
    <n v="5"/>
    <n v="75"/>
    <x v="435"/>
    <x v="2"/>
  </r>
  <r>
    <x v="16633"/>
    <x v="44"/>
    <x v="0"/>
    <x v="0"/>
    <n v="3"/>
    <n v="3"/>
    <n v="9"/>
    <x v="302"/>
    <x v="0"/>
  </r>
  <r>
    <x v="16634"/>
    <x v="93"/>
    <x v="2"/>
    <x v="23"/>
    <n v="1"/>
    <n v="3"/>
    <n v="3"/>
    <x v="559"/>
    <x v="2"/>
  </r>
  <r>
    <x v="16635"/>
    <x v="4"/>
    <x v="2"/>
    <x v="14"/>
    <n v="2.5"/>
    <n v="3"/>
    <n v="7.5"/>
    <x v="475"/>
    <x v="0"/>
  </r>
  <r>
    <x v="16636"/>
    <x v="19"/>
    <x v="3"/>
    <x v="13"/>
    <n v="6"/>
    <n v="5"/>
    <n v="30"/>
    <x v="618"/>
    <x v="1"/>
  </r>
  <r>
    <x v="16637"/>
    <x v="16"/>
    <x v="4"/>
    <x v="25"/>
    <n v="10"/>
    <n v="2"/>
    <n v="20"/>
    <x v="158"/>
    <x v="1"/>
  </r>
  <r>
    <x v="16638"/>
    <x v="96"/>
    <x v="3"/>
    <x v="13"/>
    <n v="6"/>
    <n v="4"/>
    <n v="24"/>
    <x v="291"/>
    <x v="1"/>
  </r>
  <r>
    <x v="16639"/>
    <x v="54"/>
    <x v="3"/>
    <x v="13"/>
    <n v="6"/>
    <n v="2"/>
    <n v="12"/>
    <x v="692"/>
    <x v="0"/>
  </r>
  <r>
    <x v="16640"/>
    <x v="25"/>
    <x v="0"/>
    <x v="0"/>
    <n v="3"/>
    <n v="3"/>
    <n v="9"/>
    <x v="181"/>
    <x v="0"/>
  </r>
  <r>
    <x v="16641"/>
    <x v="12"/>
    <x v="4"/>
    <x v="18"/>
    <n v="8"/>
    <n v="2"/>
    <n v="16"/>
    <x v="211"/>
    <x v="2"/>
  </r>
  <r>
    <x v="16642"/>
    <x v="80"/>
    <x v="3"/>
    <x v="13"/>
    <n v="6"/>
    <n v="4"/>
    <n v="24"/>
    <x v="512"/>
    <x v="0"/>
  </r>
  <r>
    <x v="16643"/>
    <x v="71"/>
    <x v="1"/>
    <x v="2"/>
    <n v="15"/>
    <n v="3"/>
    <n v="45"/>
    <x v="618"/>
    <x v="1"/>
  </r>
  <r>
    <x v="16644"/>
    <x v="39"/>
    <x v="1"/>
    <x v="27"/>
    <n v="20"/>
    <n v="4"/>
    <n v="80"/>
    <x v="317"/>
    <x v="2"/>
  </r>
  <r>
    <x v="16645"/>
    <x v="97"/>
    <x v="4"/>
    <x v="25"/>
    <n v="10"/>
    <n v="5"/>
    <n v="50"/>
    <x v="341"/>
    <x v="0"/>
  </r>
  <r>
    <x v="16646"/>
    <x v="4"/>
    <x v="0"/>
    <x v="6"/>
    <n v="4"/>
    <n v="3"/>
    <n v="12"/>
    <x v="149"/>
    <x v="2"/>
  </r>
  <r>
    <x v="16647"/>
    <x v="33"/>
    <x v="1"/>
    <x v="7"/>
    <n v="14"/>
    <n v="2"/>
    <n v="28"/>
    <x v="251"/>
    <x v="2"/>
  </r>
  <r>
    <x v="16648"/>
    <x v="15"/>
    <x v="2"/>
    <x v="23"/>
    <n v="1"/>
    <n v="2"/>
    <n v="2"/>
    <x v="695"/>
    <x v="3"/>
  </r>
  <r>
    <x v="16649"/>
    <x v="80"/>
    <x v="2"/>
    <x v="10"/>
    <n v="3"/>
    <n v="5"/>
    <n v="15"/>
    <x v="387"/>
    <x v="1"/>
  </r>
  <r>
    <x v="16650"/>
    <x v="49"/>
    <x v="4"/>
    <x v="19"/>
    <n v="4"/>
    <n v="3"/>
    <n v="12"/>
    <x v="588"/>
    <x v="2"/>
  </r>
  <r>
    <x v="16651"/>
    <x v="5"/>
    <x v="0"/>
    <x v="0"/>
    <n v="3"/>
    <n v="2"/>
    <n v="6"/>
    <x v="673"/>
    <x v="2"/>
  </r>
  <r>
    <x v="16652"/>
    <x v="47"/>
    <x v="1"/>
    <x v="2"/>
    <n v="15"/>
    <n v="2"/>
    <n v="30"/>
    <x v="410"/>
    <x v="0"/>
  </r>
  <r>
    <x v="16653"/>
    <x v="47"/>
    <x v="0"/>
    <x v="3"/>
    <n v="4"/>
    <n v="5"/>
    <n v="20"/>
    <x v="62"/>
    <x v="1"/>
  </r>
  <r>
    <x v="16654"/>
    <x v="67"/>
    <x v="3"/>
    <x v="20"/>
    <n v="5"/>
    <n v="2"/>
    <n v="10"/>
    <x v="224"/>
    <x v="0"/>
  </r>
  <r>
    <x v="16655"/>
    <x v="69"/>
    <x v="2"/>
    <x v="3"/>
    <n v="2.5"/>
    <n v="2"/>
    <n v="5"/>
    <x v="215"/>
    <x v="0"/>
  </r>
  <r>
    <x v="16656"/>
    <x v="12"/>
    <x v="2"/>
    <x v="14"/>
    <n v="2.5"/>
    <n v="5"/>
    <n v="12.5"/>
    <x v="564"/>
    <x v="0"/>
  </r>
  <r>
    <x v="16657"/>
    <x v="10"/>
    <x v="2"/>
    <x v="14"/>
    <n v="2.5"/>
    <n v="5"/>
    <n v="12.5"/>
    <x v="14"/>
    <x v="1"/>
  </r>
  <r>
    <x v="16658"/>
    <x v="92"/>
    <x v="4"/>
    <x v="3"/>
    <n v="5"/>
    <n v="5"/>
    <n v="25"/>
    <x v="36"/>
    <x v="2"/>
  </r>
  <r>
    <x v="16659"/>
    <x v="13"/>
    <x v="2"/>
    <x v="14"/>
    <n v="2.5"/>
    <n v="3"/>
    <n v="7.5"/>
    <x v="662"/>
    <x v="2"/>
  </r>
  <r>
    <x v="16660"/>
    <x v="51"/>
    <x v="0"/>
    <x v="26"/>
    <n v="5"/>
    <n v="3"/>
    <n v="15"/>
    <x v="576"/>
    <x v="0"/>
  </r>
  <r>
    <x v="16661"/>
    <x v="30"/>
    <x v="3"/>
    <x v="11"/>
    <n v="4"/>
    <n v="1"/>
    <n v="4"/>
    <x v="598"/>
    <x v="0"/>
  </r>
  <r>
    <x v="16662"/>
    <x v="81"/>
    <x v="1"/>
    <x v="4"/>
    <n v="12"/>
    <n v="4"/>
    <n v="48"/>
    <x v="59"/>
    <x v="1"/>
  </r>
  <r>
    <x v="16663"/>
    <x v="71"/>
    <x v="1"/>
    <x v="4"/>
    <n v="12"/>
    <n v="4"/>
    <n v="48"/>
    <x v="159"/>
    <x v="3"/>
  </r>
  <r>
    <x v="16664"/>
    <x v="95"/>
    <x v="2"/>
    <x v="10"/>
    <n v="3"/>
    <n v="3"/>
    <n v="9"/>
    <x v="622"/>
    <x v="0"/>
  </r>
  <r>
    <x v="16665"/>
    <x v="20"/>
    <x v="4"/>
    <x v="19"/>
    <n v="4"/>
    <n v="3"/>
    <n v="12"/>
    <x v="459"/>
    <x v="0"/>
  </r>
  <r>
    <x v="16666"/>
    <x v="21"/>
    <x v="4"/>
    <x v="17"/>
    <n v="7"/>
    <n v="2"/>
    <n v="14"/>
    <x v="478"/>
    <x v="1"/>
  </r>
  <r>
    <x v="16667"/>
    <x v="85"/>
    <x v="1"/>
    <x v="2"/>
    <n v="15"/>
    <n v="1"/>
    <n v="15"/>
    <x v="703"/>
    <x v="2"/>
  </r>
  <r>
    <x v="16668"/>
    <x v="84"/>
    <x v="0"/>
    <x v="15"/>
    <n v="5"/>
    <n v="3"/>
    <n v="15"/>
    <x v="580"/>
    <x v="1"/>
  </r>
  <r>
    <x v="16669"/>
    <x v="88"/>
    <x v="4"/>
    <x v="17"/>
    <n v="7"/>
    <n v="3"/>
    <n v="21"/>
    <x v="267"/>
    <x v="0"/>
  </r>
  <r>
    <x v="16670"/>
    <x v="87"/>
    <x v="0"/>
    <x v="1"/>
    <n v="4"/>
    <n v="3"/>
    <n v="12"/>
    <x v="270"/>
    <x v="1"/>
  </r>
  <r>
    <x v="16671"/>
    <x v="64"/>
    <x v="3"/>
    <x v="21"/>
    <n v="7"/>
    <n v="2"/>
    <n v="14"/>
    <x v="678"/>
    <x v="2"/>
  </r>
  <r>
    <x v="16672"/>
    <x v="66"/>
    <x v="2"/>
    <x v="23"/>
    <n v="1"/>
    <n v="3"/>
    <n v="3"/>
    <x v="624"/>
    <x v="1"/>
  </r>
  <r>
    <x v="16673"/>
    <x v="56"/>
    <x v="0"/>
    <x v="15"/>
    <n v="5"/>
    <n v="2"/>
    <n v="10"/>
    <x v="599"/>
    <x v="0"/>
  </r>
  <r>
    <x v="16674"/>
    <x v="3"/>
    <x v="0"/>
    <x v="3"/>
    <n v="5"/>
    <n v="5"/>
    <n v="25"/>
    <x v="16"/>
    <x v="0"/>
  </r>
  <r>
    <x v="16675"/>
    <x v="53"/>
    <x v="3"/>
    <x v="13"/>
    <n v="6"/>
    <n v="2"/>
    <n v="12"/>
    <x v="426"/>
    <x v="2"/>
  </r>
  <r>
    <x v="16676"/>
    <x v="23"/>
    <x v="4"/>
    <x v="19"/>
    <n v="4"/>
    <n v="3"/>
    <n v="12"/>
    <x v="358"/>
    <x v="1"/>
  </r>
  <r>
    <x v="16677"/>
    <x v="11"/>
    <x v="3"/>
    <x v="20"/>
    <n v="5"/>
    <n v="3"/>
    <n v="15"/>
    <x v="361"/>
    <x v="2"/>
  </r>
  <r>
    <x v="16678"/>
    <x v="44"/>
    <x v="3"/>
    <x v="20"/>
    <n v="5"/>
    <n v="5"/>
    <n v="25"/>
    <x v="202"/>
    <x v="2"/>
  </r>
  <r>
    <x v="16679"/>
    <x v="64"/>
    <x v="4"/>
    <x v="19"/>
    <n v="4"/>
    <n v="1"/>
    <n v="4"/>
    <x v="369"/>
    <x v="2"/>
  </r>
  <r>
    <x v="16680"/>
    <x v="44"/>
    <x v="1"/>
    <x v="7"/>
    <n v="14"/>
    <n v="4"/>
    <n v="56"/>
    <x v="76"/>
    <x v="0"/>
  </r>
  <r>
    <x v="16681"/>
    <x v="8"/>
    <x v="0"/>
    <x v="1"/>
    <n v="4"/>
    <n v="1"/>
    <n v="4"/>
    <x v="570"/>
    <x v="1"/>
  </r>
  <r>
    <x v="16682"/>
    <x v="30"/>
    <x v="3"/>
    <x v="8"/>
    <n v="6"/>
    <n v="5"/>
    <n v="30"/>
    <x v="152"/>
    <x v="1"/>
  </r>
  <r>
    <x v="16683"/>
    <x v="45"/>
    <x v="4"/>
    <x v="16"/>
    <n v="5"/>
    <n v="1"/>
    <n v="5"/>
    <x v="442"/>
    <x v="1"/>
  </r>
  <r>
    <x v="16684"/>
    <x v="49"/>
    <x v="3"/>
    <x v="13"/>
    <n v="6"/>
    <n v="5"/>
    <n v="30"/>
    <x v="73"/>
    <x v="2"/>
  </r>
  <r>
    <x v="16685"/>
    <x v="1"/>
    <x v="0"/>
    <x v="0"/>
    <n v="3"/>
    <n v="3"/>
    <n v="9"/>
    <x v="78"/>
    <x v="2"/>
  </r>
  <r>
    <x v="16686"/>
    <x v="33"/>
    <x v="3"/>
    <x v="20"/>
    <n v="5"/>
    <n v="3"/>
    <n v="15"/>
    <x v="657"/>
    <x v="0"/>
  </r>
  <r>
    <x v="16687"/>
    <x v="67"/>
    <x v="0"/>
    <x v="0"/>
    <n v="3"/>
    <n v="5"/>
    <n v="15"/>
    <x v="485"/>
    <x v="3"/>
  </r>
  <r>
    <x v="16688"/>
    <x v="99"/>
    <x v="3"/>
    <x v="11"/>
    <n v="4"/>
    <n v="1"/>
    <n v="4"/>
    <x v="56"/>
    <x v="0"/>
  </r>
  <r>
    <x v="16689"/>
    <x v="22"/>
    <x v="0"/>
    <x v="1"/>
    <n v="4"/>
    <n v="5"/>
    <n v="20"/>
    <x v="350"/>
    <x v="2"/>
  </r>
  <r>
    <x v="16690"/>
    <x v="72"/>
    <x v="0"/>
    <x v="1"/>
    <n v="4"/>
    <n v="2"/>
    <n v="8"/>
    <x v="287"/>
    <x v="0"/>
  </r>
  <r>
    <x v="16691"/>
    <x v="35"/>
    <x v="3"/>
    <x v="3"/>
    <s v=""/>
    <m/>
    <m/>
    <x v="436"/>
    <x v="2"/>
  </r>
  <r>
    <x v="16692"/>
    <x v="83"/>
    <x v="2"/>
    <x v="14"/>
    <n v="2.5"/>
    <n v="5"/>
    <n v="12.5"/>
    <x v="222"/>
    <x v="2"/>
  </r>
  <r>
    <x v="16693"/>
    <x v="94"/>
    <x v="0"/>
    <x v="15"/>
    <n v="5"/>
    <n v="1"/>
    <n v="5"/>
    <x v="518"/>
    <x v="2"/>
  </r>
  <r>
    <x v="16694"/>
    <x v="4"/>
    <x v="0"/>
    <x v="1"/>
    <n v="4"/>
    <n v="1"/>
    <n v="4"/>
    <x v="729"/>
    <x v="2"/>
  </r>
  <r>
    <x v="16695"/>
    <x v="21"/>
    <x v="3"/>
    <x v="20"/>
    <n v="5"/>
    <n v="3"/>
    <n v="15"/>
    <x v="85"/>
    <x v="1"/>
  </r>
  <r>
    <x v="16696"/>
    <x v="52"/>
    <x v="4"/>
    <x v="18"/>
    <n v="8"/>
    <n v="4"/>
    <n v="32"/>
    <x v="341"/>
    <x v="0"/>
  </r>
  <r>
    <x v="16697"/>
    <x v="1"/>
    <x v="0"/>
    <x v="26"/>
    <n v="5"/>
    <n v="4"/>
    <n v="20"/>
    <x v="83"/>
    <x v="2"/>
  </r>
  <r>
    <x v="16698"/>
    <x v="23"/>
    <x v="2"/>
    <x v="14"/>
    <n v="2.5"/>
    <n v="4"/>
    <n v="10"/>
    <x v="75"/>
    <x v="1"/>
  </r>
  <r>
    <x v="16699"/>
    <x v="19"/>
    <x v="3"/>
    <x v="11"/>
    <n v="4"/>
    <n v="2"/>
    <n v="8"/>
    <x v="549"/>
    <x v="0"/>
  </r>
  <r>
    <x v="16700"/>
    <x v="91"/>
    <x v="0"/>
    <x v="0"/>
    <n v="3"/>
    <n v="3"/>
    <n v="9"/>
    <x v="127"/>
    <x v="1"/>
  </r>
  <r>
    <x v="16701"/>
    <x v="65"/>
    <x v="3"/>
    <x v="8"/>
    <n v="6"/>
    <n v="3"/>
    <n v="18"/>
    <x v="243"/>
    <x v="2"/>
  </r>
  <r>
    <x v="16702"/>
    <x v="27"/>
    <x v="0"/>
    <x v="26"/>
    <n v="5"/>
    <n v="3"/>
    <n v="15"/>
    <x v="499"/>
    <x v="2"/>
  </r>
  <r>
    <x v="16703"/>
    <x v="15"/>
    <x v="3"/>
    <x v="21"/>
    <n v="7"/>
    <n v="1"/>
    <n v="7"/>
    <x v="55"/>
    <x v="2"/>
  </r>
  <r>
    <x v="16704"/>
    <x v="70"/>
    <x v="1"/>
    <x v="27"/>
    <n v="20"/>
    <n v="5"/>
    <n v="100"/>
    <x v="495"/>
    <x v="0"/>
  </r>
  <r>
    <x v="16705"/>
    <x v="80"/>
    <x v="0"/>
    <x v="1"/>
    <n v="4"/>
    <n v="1"/>
    <n v="4"/>
    <x v="165"/>
    <x v="1"/>
  </r>
  <r>
    <x v="16706"/>
    <x v="79"/>
    <x v="0"/>
    <x v="1"/>
    <n v="4"/>
    <n v="2"/>
    <n v="8"/>
    <x v="270"/>
    <x v="1"/>
  </r>
  <r>
    <x v="16707"/>
    <x v="99"/>
    <x v="2"/>
    <x v="22"/>
    <n v="2.5"/>
    <n v="1"/>
    <n v="2.5"/>
    <x v="684"/>
    <x v="3"/>
  </r>
  <r>
    <x v="16708"/>
    <x v="10"/>
    <x v="1"/>
    <x v="2"/>
    <n v="15"/>
    <n v="5"/>
    <n v="75"/>
    <x v="269"/>
    <x v="2"/>
  </r>
  <r>
    <x v="16709"/>
    <x v="18"/>
    <x v="0"/>
    <x v="26"/>
    <n v="5"/>
    <n v="2"/>
    <n v="10"/>
    <x v="309"/>
    <x v="2"/>
  </r>
  <r>
    <x v="16710"/>
    <x v="4"/>
    <x v="3"/>
    <x v="20"/>
    <n v="5"/>
    <n v="5"/>
    <n v="25"/>
    <x v="225"/>
    <x v="0"/>
  </r>
  <r>
    <x v="16711"/>
    <x v="22"/>
    <x v="3"/>
    <x v="13"/>
    <n v="6"/>
    <n v="2"/>
    <n v="12"/>
    <x v="445"/>
    <x v="0"/>
  </r>
  <r>
    <x v="16712"/>
    <x v="70"/>
    <x v="0"/>
    <x v="15"/>
    <n v="5"/>
    <n v="3"/>
    <n v="15"/>
    <x v="525"/>
    <x v="0"/>
  </r>
  <r>
    <x v="16713"/>
    <x v="88"/>
    <x v="4"/>
    <x v="9"/>
    <n v="5"/>
    <n v="5"/>
    <n v="25"/>
    <x v="193"/>
    <x v="2"/>
  </r>
  <r>
    <x v="16714"/>
    <x v="83"/>
    <x v="3"/>
    <x v="20"/>
    <n v="5"/>
    <n v="2"/>
    <n v="10"/>
    <x v="401"/>
    <x v="3"/>
  </r>
  <r>
    <x v="16715"/>
    <x v="68"/>
    <x v="3"/>
    <x v="13"/>
    <n v="6"/>
    <n v="4"/>
    <n v="24"/>
    <x v="394"/>
    <x v="1"/>
  </r>
  <r>
    <x v="16716"/>
    <x v="32"/>
    <x v="4"/>
    <x v="16"/>
    <n v="5"/>
    <n v="4"/>
    <n v="20"/>
    <x v="29"/>
    <x v="2"/>
  </r>
  <r>
    <x v="16717"/>
    <x v="47"/>
    <x v="2"/>
    <x v="22"/>
    <n v="2.5"/>
    <n v="4"/>
    <n v="10"/>
    <x v="142"/>
    <x v="1"/>
  </r>
  <r>
    <x v="16718"/>
    <x v="61"/>
    <x v="2"/>
    <x v="23"/>
    <n v="1"/>
    <n v="4"/>
    <n v="4"/>
    <x v="384"/>
    <x v="0"/>
  </r>
  <r>
    <x v="16719"/>
    <x v="53"/>
    <x v="3"/>
    <x v="21"/>
    <n v="7"/>
    <n v="5"/>
    <n v="35"/>
    <x v="153"/>
    <x v="1"/>
  </r>
  <r>
    <x v="16720"/>
    <x v="62"/>
    <x v="4"/>
    <x v="17"/>
    <n v="7"/>
    <n v="5"/>
    <n v="35"/>
    <x v="635"/>
    <x v="0"/>
  </r>
  <r>
    <x v="16721"/>
    <x v="27"/>
    <x v="3"/>
    <x v="13"/>
    <n v="6"/>
    <n v="4"/>
    <n v="24"/>
    <x v="2"/>
    <x v="2"/>
  </r>
  <r>
    <x v="16722"/>
    <x v="94"/>
    <x v="0"/>
    <x v="0"/>
    <n v="3"/>
    <n v="2"/>
    <n v="6"/>
    <x v="322"/>
    <x v="0"/>
  </r>
  <r>
    <x v="16723"/>
    <x v="66"/>
    <x v="0"/>
    <x v="15"/>
    <n v="5"/>
    <n v="5"/>
    <n v="25"/>
    <x v="145"/>
    <x v="1"/>
  </r>
  <r>
    <x v="16724"/>
    <x v="19"/>
    <x v="4"/>
    <x v="9"/>
    <n v="5"/>
    <n v="4"/>
    <n v="20"/>
    <x v="167"/>
    <x v="1"/>
  </r>
  <r>
    <x v="16725"/>
    <x v="99"/>
    <x v="4"/>
    <x v="18"/>
    <n v="8"/>
    <n v="5"/>
    <n v="40"/>
    <x v="302"/>
    <x v="2"/>
  </r>
  <r>
    <x v="16726"/>
    <x v="13"/>
    <x v="1"/>
    <x v="5"/>
    <n v="18"/>
    <n v="1"/>
    <n v="18"/>
    <x v="614"/>
    <x v="2"/>
  </r>
  <r>
    <x v="16727"/>
    <x v="58"/>
    <x v="4"/>
    <x v="17"/>
    <n v="7"/>
    <n v="5"/>
    <n v="35"/>
    <x v="446"/>
    <x v="2"/>
  </r>
  <r>
    <x v="16728"/>
    <x v="26"/>
    <x v="4"/>
    <x v="17"/>
    <n v="7"/>
    <n v="3"/>
    <n v="21"/>
    <x v="93"/>
    <x v="0"/>
  </r>
  <r>
    <x v="16729"/>
    <x v="84"/>
    <x v="0"/>
    <x v="15"/>
    <n v="5"/>
    <n v="5"/>
    <n v="25"/>
    <x v="638"/>
    <x v="1"/>
  </r>
  <r>
    <x v="16730"/>
    <x v="97"/>
    <x v="2"/>
    <x v="12"/>
    <n v="3"/>
    <n v="5"/>
    <n v="15"/>
    <x v="25"/>
    <x v="2"/>
  </r>
  <r>
    <x v="16731"/>
    <x v="95"/>
    <x v="4"/>
    <x v="17"/>
    <n v="7"/>
    <n v="3"/>
    <n v="21"/>
    <x v="8"/>
    <x v="0"/>
  </r>
  <r>
    <x v="16732"/>
    <x v="33"/>
    <x v="4"/>
    <x v="19"/>
    <n v="4"/>
    <n v="4"/>
    <n v="16"/>
    <x v="345"/>
    <x v="1"/>
  </r>
  <r>
    <x v="16733"/>
    <x v="65"/>
    <x v="0"/>
    <x v="3"/>
    <s v=""/>
    <m/>
    <m/>
    <x v="534"/>
    <x v="3"/>
  </r>
  <r>
    <x v="16734"/>
    <x v="66"/>
    <x v="2"/>
    <x v="23"/>
    <n v="1"/>
    <n v="3"/>
    <n v="3"/>
    <x v="433"/>
    <x v="1"/>
  </r>
  <r>
    <x v="16735"/>
    <x v="99"/>
    <x v="0"/>
    <x v="0"/>
    <n v="3"/>
    <n v="5"/>
    <n v="15"/>
    <x v="634"/>
    <x v="0"/>
  </r>
  <r>
    <x v="16736"/>
    <x v="72"/>
    <x v="1"/>
    <x v="2"/>
    <n v="15"/>
    <n v="3"/>
    <n v="45"/>
    <x v="681"/>
    <x v="0"/>
  </r>
  <r>
    <x v="16737"/>
    <x v="97"/>
    <x v="0"/>
    <x v="0"/>
    <n v="3"/>
    <n v="1"/>
    <n v="3"/>
    <x v="697"/>
    <x v="0"/>
  </r>
  <r>
    <x v="16738"/>
    <x v="57"/>
    <x v="2"/>
    <x v="12"/>
    <n v="3"/>
    <n v="4"/>
    <n v="12"/>
    <x v="432"/>
    <x v="1"/>
  </r>
  <r>
    <x v="16739"/>
    <x v="70"/>
    <x v="4"/>
    <x v="25"/>
    <n v="10"/>
    <n v="4"/>
    <n v="40"/>
    <x v="696"/>
    <x v="2"/>
  </r>
  <r>
    <x v="16740"/>
    <x v="71"/>
    <x v="3"/>
    <x v="21"/>
    <n v="7"/>
    <n v="2"/>
    <n v="14"/>
    <x v="534"/>
    <x v="1"/>
  </r>
  <r>
    <x v="16741"/>
    <x v="57"/>
    <x v="4"/>
    <x v="16"/>
    <n v="5"/>
    <n v="2"/>
    <n v="10"/>
    <x v="30"/>
    <x v="0"/>
  </r>
  <r>
    <x v="16742"/>
    <x v="65"/>
    <x v="2"/>
    <x v="12"/>
    <n v="3"/>
    <n v="2"/>
    <n v="6"/>
    <x v="689"/>
    <x v="1"/>
  </r>
  <r>
    <x v="16743"/>
    <x v="17"/>
    <x v="1"/>
    <x v="4"/>
    <n v="12"/>
    <n v="1"/>
    <n v="12"/>
    <x v="320"/>
    <x v="2"/>
  </r>
  <r>
    <x v="16744"/>
    <x v="82"/>
    <x v="4"/>
    <x v="9"/>
    <n v="5"/>
    <n v="1"/>
    <n v="5"/>
    <x v="697"/>
    <x v="0"/>
  </r>
  <r>
    <x v="16745"/>
    <x v="42"/>
    <x v="4"/>
    <x v="17"/>
    <n v="7"/>
    <n v="2"/>
    <n v="14"/>
    <x v="26"/>
    <x v="0"/>
  </r>
  <r>
    <x v="16746"/>
    <x v="76"/>
    <x v="0"/>
    <x v="0"/>
    <n v="3"/>
    <n v="4"/>
    <n v="12"/>
    <x v="430"/>
    <x v="3"/>
  </r>
  <r>
    <x v="16747"/>
    <x v="74"/>
    <x v="1"/>
    <x v="2"/>
    <n v="15"/>
    <n v="2"/>
    <n v="30"/>
    <x v="66"/>
    <x v="2"/>
  </r>
  <r>
    <x v="16748"/>
    <x v="33"/>
    <x v="0"/>
    <x v="15"/>
    <n v="5"/>
    <n v="4"/>
    <n v="20"/>
    <x v="479"/>
    <x v="1"/>
  </r>
  <r>
    <x v="16749"/>
    <x v="30"/>
    <x v="4"/>
    <x v="16"/>
    <n v="5"/>
    <n v="4"/>
    <n v="20"/>
    <x v="227"/>
    <x v="0"/>
  </r>
  <r>
    <x v="16750"/>
    <x v="44"/>
    <x v="4"/>
    <x v="9"/>
    <n v="5"/>
    <n v="2"/>
    <n v="10"/>
    <x v="209"/>
    <x v="2"/>
  </r>
  <r>
    <x v="16751"/>
    <x v="33"/>
    <x v="2"/>
    <x v="23"/>
    <n v="1"/>
    <n v="4"/>
    <n v="4"/>
    <x v="47"/>
    <x v="0"/>
  </r>
  <r>
    <x v="16752"/>
    <x v="69"/>
    <x v="0"/>
    <x v="6"/>
    <n v="4"/>
    <n v="3"/>
    <n v="12"/>
    <x v="196"/>
    <x v="0"/>
  </r>
  <r>
    <x v="16753"/>
    <x v="59"/>
    <x v="0"/>
    <x v="0"/>
    <n v="3"/>
    <n v="1"/>
    <n v="3"/>
    <x v="258"/>
    <x v="1"/>
  </r>
  <r>
    <x v="16754"/>
    <x v="82"/>
    <x v="3"/>
    <x v="21"/>
    <n v="7"/>
    <n v="4"/>
    <n v="28"/>
    <x v="422"/>
    <x v="3"/>
  </r>
  <r>
    <x v="16755"/>
    <x v="92"/>
    <x v="1"/>
    <x v="5"/>
    <n v="18"/>
    <n v="3"/>
    <n v="54"/>
    <x v="624"/>
    <x v="2"/>
  </r>
  <r>
    <x v="16756"/>
    <x v="17"/>
    <x v="0"/>
    <x v="6"/>
    <n v="4"/>
    <n v="4"/>
    <n v="16"/>
    <x v="507"/>
    <x v="0"/>
  </r>
  <r>
    <x v="16757"/>
    <x v="36"/>
    <x v="3"/>
    <x v="8"/>
    <n v="6"/>
    <n v="3"/>
    <n v="18"/>
    <x v="620"/>
    <x v="1"/>
  </r>
  <r>
    <x v="16758"/>
    <x v="99"/>
    <x v="3"/>
    <x v="20"/>
    <n v="5"/>
    <n v="5"/>
    <n v="25"/>
    <x v="387"/>
    <x v="1"/>
  </r>
  <r>
    <x v="16759"/>
    <x v="55"/>
    <x v="0"/>
    <x v="15"/>
    <n v="5"/>
    <n v="2"/>
    <n v="10"/>
    <x v="584"/>
    <x v="2"/>
  </r>
  <r>
    <x v="16760"/>
    <x v="33"/>
    <x v="1"/>
    <x v="2"/>
    <n v="15"/>
    <n v="1"/>
    <n v="15"/>
    <x v="711"/>
    <x v="0"/>
  </r>
  <r>
    <x v="16761"/>
    <x v="46"/>
    <x v="1"/>
    <x v="7"/>
    <n v="14"/>
    <n v="2"/>
    <n v="28"/>
    <x v="347"/>
    <x v="2"/>
  </r>
  <r>
    <x v="16762"/>
    <x v="22"/>
    <x v="4"/>
    <x v="17"/>
    <n v="7"/>
    <n v="5"/>
    <n v="35"/>
    <x v="73"/>
    <x v="0"/>
  </r>
  <r>
    <x v="16763"/>
    <x v="66"/>
    <x v="0"/>
    <x v="0"/>
    <n v="3"/>
    <n v="1"/>
    <n v="3"/>
    <x v="659"/>
    <x v="2"/>
  </r>
  <r>
    <x v="16764"/>
    <x v="47"/>
    <x v="0"/>
    <x v="15"/>
    <n v="5"/>
    <n v="1"/>
    <n v="5"/>
    <x v="589"/>
    <x v="0"/>
  </r>
  <r>
    <x v="16765"/>
    <x v="23"/>
    <x v="0"/>
    <x v="1"/>
    <n v="4"/>
    <n v="3"/>
    <n v="12"/>
    <x v="494"/>
    <x v="1"/>
  </r>
  <r>
    <x v="16766"/>
    <x v="2"/>
    <x v="3"/>
    <x v="20"/>
    <n v="5"/>
    <n v="1"/>
    <n v="5"/>
    <x v="174"/>
    <x v="2"/>
  </r>
  <r>
    <x v="16767"/>
    <x v="19"/>
    <x v="1"/>
    <x v="5"/>
    <n v="18"/>
    <n v="4"/>
    <n v="72"/>
    <x v="96"/>
    <x v="1"/>
  </r>
  <r>
    <x v="16768"/>
    <x v="19"/>
    <x v="2"/>
    <x v="12"/>
    <n v="3"/>
    <n v="1"/>
    <n v="3"/>
    <x v="555"/>
    <x v="0"/>
  </r>
  <r>
    <x v="16769"/>
    <x v="1"/>
    <x v="0"/>
    <x v="6"/>
    <n v="4"/>
    <n v="2"/>
    <n v="8"/>
    <x v="110"/>
    <x v="2"/>
  </r>
  <r>
    <x v="16770"/>
    <x v="59"/>
    <x v="2"/>
    <x v="10"/>
    <n v="3"/>
    <n v="1"/>
    <n v="3"/>
    <x v="73"/>
    <x v="2"/>
  </r>
  <r>
    <x v="16771"/>
    <x v="95"/>
    <x v="2"/>
    <x v="10"/>
    <n v="3"/>
    <n v="4"/>
    <n v="12"/>
    <x v="265"/>
    <x v="0"/>
  </r>
  <r>
    <x v="16772"/>
    <x v="47"/>
    <x v="2"/>
    <x v="23"/>
    <n v="1"/>
    <n v="2"/>
    <n v="2"/>
    <x v="119"/>
    <x v="0"/>
  </r>
  <r>
    <x v="16773"/>
    <x v="86"/>
    <x v="4"/>
    <x v="17"/>
    <n v="7"/>
    <n v="1"/>
    <n v="7"/>
    <x v="441"/>
    <x v="1"/>
  </r>
  <r>
    <x v="16774"/>
    <x v="22"/>
    <x v="0"/>
    <x v="15"/>
    <n v="5"/>
    <n v="1"/>
    <n v="5"/>
    <x v="103"/>
    <x v="2"/>
  </r>
  <r>
    <x v="16775"/>
    <x v="7"/>
    <x v="2"/>
    <x v="22"/>
    <n v="2.5"/>
    <n v="2"/>
    <n v="5"/>
    <x v="59"/>
    <x v="0"/>
  </r>
  <r>
    <x v="16776"/>
    <x v="12"/>
    <x v="2"/>
    <x v="23"/>
    <n v="1"/>
    <n v="1"/>
    <n v="1"/>
    <x v="602"/>
    <x v="2"/>
  </r>
  <r>
    <x v="16777"/>
    <x v="97"/>
    <x v="2"/>
    <x v="14"/>
    <n v="2.5"/>
    <n v="5"/>
    <n v="12.5"/>
    <x v="161"/>
    <x v="2"/>
  </r>
  <r>
    <x v="16778"/>
    <x v="4"/>
    <x v="4"/>
    <x v="9"/>
    <n v="5"/>
    <n v="3"/>
    <n v="15"/>
    <x v="35"/>
    <x v="2"/>
  </r>
  <r>
    <x v="16779"/>
    <x v="5"/>
    <x v="0"/>
    <x v="1"/>
    <n v="4"/>
    <n v="2"/>
    <n v="8"/>
    <x v="403"/>
    <x v="2"/>
  </r>
  <r>
    <x v="16780"/>
    <x v="95"/>
    <x v="4"/>
    <x v="19"/>
    <n v="4"/>
    <n v="1"/>
    <n v="4"/>
    <x v="481"/>
    <x v="2"/>
  </r>
  <r>
    <x v="16781"/>
    <x v="7"/>
    <x v="1"/>
    <x v="2"/>
    <n v="15"/>
    <n v="1"/>
    <n v="15"/>
    <x v="558"/>
    <x v="2"/>
  </r>
  <r>
    <x v="16782"/>
    <x v="57"/>
    <x v="0"/>
    <x v="0"/>
    <n v="3"/>
    <n v="1"/>
    <n v="3"/>
    <x v="476"/>
    <x v="1"/>
  </r>
  <r>
    <x v="16783"/>
    <x v="54"/>
    <x v="1"/>
    <x v="2"/>
    <n v="15"/>
    <n v="5"/>
    <n v="75"/>
    <x v="13"/>
    <x v="2"/>
  </r>
  <r>
    <x v="16784"/>
    <x v="24"/>
    <x v="3"/>
    <x v="13"/>
    <n v="6"/>
    <n v="1"/>
    <n v="6"/>
    <x v="594"/>
    <x v="2"/>
  </r>
  <r>
    <x v="16785"/>
    <x v="94"/>
    <x v="4"/>
    <x v="16"/>
    <n v="5"/>
    <n v="3"/>
    <n v="15"/>
    <x v="221"/>
    <x v="1"/>
  </r>
  <r>
    <x v="16786"/>
    <x v="74"/>
    <x v="2"/>
    <x v="12"/>
    <n v="3"/>
    <n v="1"/>
    <n v="3"/>
    <x v="718"/>
    <x v="1"/>
  </r>
  <r>
    <x v="16787"/>
    <x v="96"/>
    <x v="0"/>
    <x v="6"/>
    <n v="4"/>
    <n v="3"/>
    <n v="12"/>
    <x v="577"/>
    <x v="0"/>
  </r>
  <r>
    <x v="16788"/>
    <x v="35"/>
    <x v="4"/>
    <x v="18"/>
    <n v="8"/>
    <n v="4"/>
    <n v="32"/>
    <x v="339"/>
    <x v="2"/>
  </r>
  <r>
    <x v="16789"/>
    <x v="19"/>
    <x v="2"/>
    <x v="12"/>
    <n v="3"/>
    <n v="1"/>
    <n v="3"/>
    <x v="408"/>
    <x v="2"/>
  </r>
  <r>
    <x v="16790"/>
    <x v="40"/>
    <x v="0"/>
    <x v="3"/>
    <s v=""/>
    <m/>
    <m/>
    <x v="295"/>
    <x v="1"/>
  </r>
  <r>
    <x v="16791"/>
    <x v="79"/>
    <x v="4"/>
    <x v="3"/>
    <s v=""/>
    <m/>
    <m/>
    <x v="187"/>
    <x v="1"/>
  </r>
  <r>
    <x v="16792"/>
    <x v="81"/>
    <x v="3"/>
    <x v="8"/>
    <n v="6"/>
    <n v="4"/>
    <n v="24"/>
    <x v="440"/>
    <x v="1"/>
  </r>
  <r>
    <x v="16793"/>
    <x v="48"/>
    <x v="2"/>
    <x v="22"/>
    <n v="2.5"/>
    <n v="1"/>
    <n v="2.5"/>
    <x v="76"/>
    <x v="1"/>
  </r>
  <r>
    <x v="16794"/>
    <x v="52"/>
    <x v="1"/>
    <x v="2"/>
    <n v="15"/>
    <n v="5"/>
    <n v="75"/>
    <x v="149"/>
    <x v="2"/>
  </r>
  <r>
    <x v="16795"/>
    <x v="85"/>
    <x v="3"/>
    <x v="20"/>
    <n v="5"/>
    <n v="4"/>
    <n v="20"/>
    <x v="248"/>
    <x v="1"/>
  </r>
  <r>
    <x v="16796"/>
    <x v="81"/>
    <x v="1"/>
    <x v="2"/>
    <n v="15"/>
    <n v="2"/>
    <n v="30"/>
    <x v="157"/>
    <x v="2"/>
  </r>
  <r>
    <x v="16797"/>
    <x v="8"/>
    <x v="4"/>
    <x v="16"/>
    <n v="5"/>
    <n v="1"/>
    <n v="5"/>
    <x v="21"/>
    <x v="1"/>
  </r>
  <r>
    <x v="16798"/>
    <x v="52"/>
    <x v="1"/>
    <x v="7"/>
    <n v="14"/>
    <n v="2"/>
    <n v="28"/>
    <x v="186"/>
    <x v="1"/>
  </r>
  <r>
    <x v="16799"/>
    <x v="73"/>
    <x v="0"/>
    <x v="1"/>
    <n v="4"/>
    <n v="3"/>
    <n v="12"/>
    <x v="591"/>
    <x v="2"/>
  </r>
  <r>
    <x v="16800"/>
    <x v="36"/>
    <x v="3"/>
    <x v="20"/>
    <n v="5"/>
    <n v="1"/>
    <n v="5"/>
    <x v="641"/>
    <x v="3"/>
  </r>
  <r>
    <x v="16801"/>
    <x v="90"/>
    <x v="4"/>
    <x v="19"/>
    <n v="4"/>
    <n v="2"/>
    <n v="8"/>
    <x v="559"/>
    <x v="1"/>
  </r>
  <r>
    <x v="16802"/>
    <x v="40"/>
    <x v="0"/>
    <x v="3"/>
    <n v="4"/>
    <n v="5"/>
    <n v="20"/>
    <x v="334"/>
    <x v="3"/>
  </r>
  <r>
    <x v="16803"/>
    <x v="54"/>
    <x v="4"/>
    <x v="19"/>
    <n v="4"/>
    <n v="4"/>
    <n v="16"/>
    <x v="660"/>
    <x v="1"/>
  </r>
  <r>
    <x v="16804"/>
    <x v="60"/>
    <x v="1"/>
    <x v="4"/>
    <n v="12"/>
    <n v="4"/>
    <n v="48"/>
    <x v="136"/>
    <x v="1"/>
  </r>
  <r>
    <x v="16805"/>
    <x v="75"/>
    <x v="1"/>
    <x v="4"/>
    <n v="12"/>
    <n v="4"/>
    <n v="48"/>
    <x v="552"/>
    <x v="0"/>
  </r>
  <r>
    <x v="16806"/>
    <x v="73"/>
    <x v="1"/>
    <x v="2"/>
    <n v="15"/>
    <n v="2"/>
    <n v="30"/>
    <x v="476"/>
    <x v="0"/>
  </r>
  <r>
    <x v="16807"/>
    <x v="16"/>
    <x v="4"/>
    <x v="9"/>
    <n v="5"/>
    <n v="4"/>
    <n v="20"/>
    <x v="165"/>
    <x v="2"/>
  </r>
  <r>
    <x v="16808"/>
    <x v="72"/>
    <x v="0"/>
    <x v="15"/>
    <n v="5"/>
    <n v="3"/>
    <n v="15"/>
    <x v="27"/>
    <x v="2"/>
  </r>
  <r>
    <x v="16809"/>
    <x v="38"/>
    <x v="4"/>
    <x v="25"/>
    <n v="10"/>
    <n v="2"/>
    <n v="20"/>
    <x v="387"/>
    <x v="2"/>
  </r>
  <r>
    <x v="16810"/>
    <x v="9"/>
    <x v="2"/>
    <x v="10"/>
    <n v="3"/>
    <n v="5"/>
    <n v="15"/>
    <x v="191"/>
    <x v="1"/>
  </r>
  <r>
    <x v="16811"/>
    <x v="96"/>
    <x v="1"/>
    <x v="2"/>
    <n v="15"/>
    <n v="1"/>
    <n v="15"/>
    <x v="614"/>
    <x v="0"/>
  </r>
  <r>
    <x v="16812"/>
    <x v="93"/>
    <x v="4"/>
    <x v="9"/>
    <n v="5"/>
    <n v="5"/>
    <n v="25"/>
    <x v="302"/>
    <x v="2"/>
  </r>
  <r>
    <x v="16813"/>
    <x v="51"/>
    <x v="3"/>
    <x v="20"/>
    <n v="5"/>
    <n v="3"/>
    <n v="15"/>
    <x v="56"/>
    <x v="1"/>
  </r>
  <r>
    <x v="16814"/>
    <x v="63"/>
    <x v="3"/>
    <x v="13"/>
    <n v="6"/>
    <n v="2"/>
    <n v="12"/>
    <x v="427"/>
    <x v="2"/>
  </r>
  <r>
    <x v="16815"/>
    <x v="69"/>
    <x v="0"/>
    <x v="1"/>
    <n v="4"/>
    <n v="2"/>
    <n v="8"/>
    <x v="643"/>
    <x v="2"/>
  </r>
  <r>
    <x v="16816"/>
    <x v="27"/>
    <x v="0"/>
    <x v="26"/>
    <n v="5"/>
    <n v="2"/>
    <n v="10"/>
    <x v="63"/>
    <x v="2"/>
  </r>
  <r>
    <x v="16817"/>
    <x v="81"/>
    <x v="4"/>
    <x v="9"/>
    <n v="5"/>
    <n v="1"/>
    <n v="5"/>
    <x v="363"/>
    <x v="2"/>
  </r>
  <r>
    <x v="16818"/>
    <x v="93"/>
    <x v="0"/>
    <x v="0"/>
    <n v="3"/>
    <n v="1"/>
    <n v="3"/>
    <x v="379"/>
    <x v="0"/>
  </r>
  <r>
    <x v="16819"/>
    <x v="44"/>
    <x v="2"/>
    <x v="22"/>
    <n v="2.5"/>
    <n v="4"/>
    <n v="10"/>
    <x v="653"/>
    <x v="2"/>
  </r>
  <r>
    <x v="16820"/>
    <x v="71"/>
    <x v="4"/>
    <x v="16"/>
    <n v="5"/>
    <n v="4"/>
    <n v="20"/>
    <x v="33"/>
    <x v="1"/>
  </r>
  <r>
    <x v="16821"/>
    <x v="73"/>
    <x v="1"/>
    <x v="5"/>
    <n v="18"/>
    <n v="1"/>
    <n v="18"/>
    <x v="663"/>
    <x v="2"/>
  </r>
  <r>
    <x v="16822"/>
    <x v="44"/>
    <x v="2"/>
    <x v="14"/>
    <n v="2.5"/>
    <n v="3"/>
    <n v="7.5"/>
    <x v="356"/>
    <x v="2"/>
  </r>
  <r>
    <x v="16823"/>
    <x v="53"/>
    <x v="0"/>
    <x v="6"/>
    <n v="4"/>
    <n v="1"/>
    <n v="4"/>
    <x v="697"/>
    <x v="2"/>
  </r>
  <r>
    <x v="16824"/>
    <x v="29"/>
    <x v="1"/>
    <x v="4"/>
    <n v="12"/>
    <n v="1"/>
    <n v="12"/>
    <x v="700"/>
    <x v="2"/>
  </r>
  <r>
    <x v="16825"/>
    <x v="78"/>
    <x v="3"/>
    <x v="20"/>
    <n v="5"/>
    <n v="3"/>
    <n v="15"/>
    <x v="528"/>
    <x v="2"/>
  </r>
  <r>
    <x v="16826"/>
    <x v="36"/>
    <x v="3"/>
    <x v="20"/>
    <n v="5"/>
    <n v="5"/>
    <n v="25"/>
    <x v="20"/>
    <x v="0"/>
  </r>
  <r>
    <x v="16827"/>
    <x v="87"/>
    <x v="3"/>
    <x v="20"/>
    <n v="5"/>
    <n v="4"/>
    <n v="20"/>
    <x v="649"/>
    <x v="0"/>
  </r>
  <r>
    <x v="16828"/>
    <x v="49"/>
    <x v="4"/>
    <x v="25"/>
    <n v="10"/>
    <n v="5"/>
    <n v="50"/>
    <x v="217"/>
    <x v="0"/>
  </r>
  <r>
    <x v="16829"/>
    <x v="47"/>
    <x v="0"/>
    <x v="0"/>
    <n v="3"/>
    <n v="5"/>
    <n v="15"/>
    <x v="675"/>
    <x v="2"/>
  </r>
  <r>
    <x v="16830"/>
    <x v="75"/>
    <x v="2"/>
    <x v="3"/>
    <n v="3"/>
    <n v="5"/>
    <n v="15"/>
    <x v="601"/>
    <x v="0"/>
  </r>
  <r>
    <x v="16831"/>
    <x v="36"/>
    <x v="4"/>
    <x v="19"/>
    <n v="4"/>
    <n v="2"/>
    <n v="8"/>
    <x v="159"/>
    <x v="0"/>
  </r>
  <r>
    <x v="16832"/>
    <x v="96"/>
    <x v="1"/>
    <x v="5"/>
    <n v="18"/>
    <n v="1"/>
    <n v="18"/>
    <x v="439"/>
    <x v="2"/>
  </r>
  <r>
    <x v="16833"/>
    <x v="84"/>
    <x v="1"/>
    <x v="2"/>
    <n v="15"/>
    <n v="1"/>
    <n v="15"/>
    <x v="402"/>
    <x v="0"/>
  </r>
  <r>
    <x v="16834"/>
    <x v="0"/>
    <x v="3"/>
    <x v="8"/>
    <n v="6"/>
    <n v="3"/>
    <n v="18"/>
    <x v="172"/>
    <x v="1"/>
  </r>
  <r>
    <x v="16835"/>
    <x v="45"/>
    <x v="1"/>
    <x v="4"/>
    <n v="12"/>
    <n v="5"/>
    <n v="60"/>
    <x v="149"/>
    <x v="2"/>
  </r>
  <r>
    <x v="16836"/>
    <x v="49"/>
    <x v="4"/>
    <x v="19"/>
    <n v="4"/>
    <n v="3"/>
    <n v="12"/>
    <x v="417"/>
    <x v="0"/>
  </r>
  <r>
    <x v="16837"/>
    <x v="98"/>
    <x v="4"/>
    <x v="19"/>
    <n v="4"/>
    <n v="4"/>
    <n v="16"/>
    <x v="101"/>
    <x v="1"/>
  </r>
  <r>
    <x v="16838"/>
    <x v="74"/>
    <x v="3"/>
    <x v="21"/>
    <n v="7"/>
    <n v="3"/>
    <n v="21"/>
    <x v="499"/>
    <x v="3"/>
  </r>
  <r>
    <x v="16839"/>
    <x v="71"/>
    <x v="0"/>
    <x v="15"/>
    <n v="5"/>
    <n v="3"/>
    <n v="15"/>
    <x v="265"/>
    <x v="1"/>
  </r>
  <r>
    <x v="16840"/>
    <x v="19"/>
    <x v="4"/>
    <x v="25"/>
    <n v="10"/>
    <n v="1"/>
    <n v="10"/>
    <x v="711"/>
    <x v="2"/>
  </r>
  <r>
    <x v="16841"/>
    <x v="11"/>
    <x v="1"/>
    <x v="5"/>
    <n v="18"/>
    <n v="2"/>
    <n v="36"/>
    <x v="43"/>
    <x v="2"/>
  </r>
  <r>
    <x v="16842"/>
    <x v="80"/>
    <x v="2"/>
    <x v="14"/>
    <n v="2.5"/>
    <n v="2"/>
    <n v="5"/>
    <x v="398"/>
    <x v="0"/>
  </r>
  <r>
    <x v="16843"/>
    <x v="11"/>
    <x v="0"/>
    <x v="6"/>
    <n v="4"/>
    <n v="5"/>
    <n v="20"/>
    <x v="549"/>
    <x v="2"/>
  </r>
  <r>
    <x v="16844"/>
    <x v="85"/>
    <x v="2"/>
    <x v="23"/>
    <n v="1"/>
    <n v="3"/>
    <n v="3"/>
    <x v="344"/>
    <x v="3"/>
  </r>
  <r>
    <x v="16845"/>
    <x v="82"/>
    <x v="2"/>
    <x v="23"/>
    <n v="1"/>
    <n v="2"/>
    <n v="2"/>
    <x v="324"/>
    <x v="0"/>
  </r>
  <r>
    <x v="16846"/>
    <x v="83"/>
    <x v="1"/>
    <x v="2"/>
    <n v="15"/>
    <n v="2"/>
    <n v="30"/>
    <x v="333"/>
    <x v="1"/>
  </r>
  <r>
    <x v="16847"/>
    <x v="47"/>
    <x v="2"/>
    <x v="23"/>
    <n v="1"/>
    <n v="1"/>
    <n v="1"/>
    <x v="413"/>
    <x v="2"/>
  </r>
  <r>
    <x v="16848"/>
    <x v="6"/>
    <x v="4"/>
    <x v="9"/>
    <n v="5"/>
    <n v="4"/>
    <n v="20"/>
    <x v="619"/>
    <x v="0"/>
  </r>
  <r>
    <x v="16849"/>
    <x v="33"/>
    <x v="0"/>
    <x v="0"/>
    <n v="3"/>
    <n v="2"/>
    <n v="6"/>
    <x v="321"/>
    <x v="0"/>
  </r>
  <r>
    <x v="16850"/>
    <x v="71"/>
    <x v="1"/>
    <x v="27"/>
    <n v="20"/>
    <n v="1"/>
    <n v="20"/>
    <x v="31"/>
    <x v="0"/>
  </r>
  <r>
    <x v="16851"/>
    <x v="65"/>
    <x v="4"/>
    <x v="16"/>
    <n v="5"/>
    <n v="1"/>
    <n v="5"/>
    <x v="711"/>
    <x v="0"/>
  </r>
  <r>
    <x v="16852"/>
    <x v="35"/>
    <x v="0"/>
    <x v="3"/>
    <s v=""/>
    <m/>
    <m/>
    <x v="25"/>
    <x v="3"/>
  </r>
  <r>
    <x v="16853"/>
    <x v="91"/>
    <x v="2"/>
    <x v="22"/>
    <n v="2.5"/>
    <n v="5"/>
    <n v="12.5"/>
    <x v="473"/>
    <x v="0"/>
  </r>
  <r>
    <x v="16854"/>
    <x v="95"/>
    <x v="1"/>
    <x v="5"/>
    <n v="18"/>
    <n v="5"/>
    <n v="90"/>
    <x v="562"/>
    <x v="0"/>
  </r>
  <r>
    <x v="16855"/>
    <x v="88"/>
    <x v="4"/>
    <x v="18"/>
    <n v="8"/>
    <n v="4"/>
    <n v="32"/>
    <x v="675"/>
    <x v="3"/>
  </r>
  <r>
    <x v="16856"/>
    <x v="89"/>
    <x v="1"/>
    <x v="4"/>
    <n v="12"/>
    <n v="2"/>
    <n v="24"/>
    <x v="341"/>
    <x v="0"/>
  </r>
  <r>
    <x v="16857"/>
    <x v="20"/>
    <x v="4"/>
    <x v="9"/>
    <n v="5"/>
    <n v="2"/>
    <n v="10"/>
    <x v="370"/>
    <x v="0"/>
  </r>
  <r>
    <x v="16858"/>
    <x v="74"/>
    <x v="4"/>
    <x v="18"/>
    <n v="8"/>
    <n v="3"/>
    <n v="24"/>
    <x v="360"/>
    <x v="2"/>
  </r>
  <r>
    <x v="16859"/>
    <x v="30"/>
    <x v="1"/>
    <x v="2"/>
    <n v="15"/>
    <n v="4"/>
    <n v="60"/>
    <x v="71"/>
    <x v="0"/>
  </r>
  <r>
    <x v="16860"/>
    <x v="37"/>
    <x v="4"/>
    <x v="17"/>
    <n v="7"/>
    <n v="2"/>
    <n v="14"/>
    <x v="435"/>
    <x v="0"/>
  </r>
  <r>
    <x v="16861"/>
    <x v="46"/>
    <x v="1"/>
    <x v="27"/>
    <n v="20"/>
    <n v="5"/>
    <n v="100"/>
    <x v="563"/>
    <x v="1"/>
  </r>
  <r>
    <x v="16862"/>
    <x v="42"/>
    <x v="4"/>
    <x v="19"/>
    <n v="4"/>
    <n v="2"/>
    <n v="8"/>
    <x v="196"/>
    <x v="2"/>
  </r>
  <r>
    <x v="16863"/>
    <x v="96"/>
    <x v="1"/>
    <x v="7"/>
    <n v="14"/>
    <n v="3"/>
    <n v="42"/>
    <x v="228"/>
    <x v="0"/>
  </r>
  <r>
    <x v="16864"/>
    <x v="56"/>
    <x v="1"/>
    <x v="4"/>
    <n v="12"/>
    <n v="5"/>
    <n v="60"/>
    <x v="291"/>
    <x v="2"/>
  </r>
  <r>
    <x v="16865"/>
    <x v="99"/>
    <x v="1"/>
    <x v="2"/>
    <n v="15"/>
    <n v="5"/>
    <n v="75"/>
    <x v="636"/>
    <x v="2"/>
  </r>
  <r>
    <x v="16866"/>
    <x v="31"/>
    <x v="2"/>
    <x v="12"/>
    <n v="3"/>
    <n v="2"/>
    <n v="6"/>
    <x v="576"/>
    <x v="1"/>
  </r>
  <r>
    <x v="16867"/>
    <x v="87"/>
    <x v="4"/>
    <x v="18"/>
    <n v="8"/>
    <n v="3"/>
    <n v="24"/>
    <x v="723"/>
    <x v="0"/>
  </r>
  <r>
    <x v="16868"/>
    <x v="62"/>
    <x v="1"/>
    <x v="27"/>
    <n v="20"/>
    <n v="4"/>
    <n v="80"/>
    <x v="676"/>
    <x v="1"/>
  </r>
  <r>
    <x v="16869"/>
    <x v="6"/>
    <x v="1"/>
    <x v="2"/>
    <n v="15"/>
    <n v="3"/>
    <n v="45"/>
    <x v="540"/>
    <x v="1"/>
  </r>
  <r>
    <x v="16870"/>
    <x v="50"/>
    <x v="0"/>
    <x v="1"/>
    <n v="4"/>
    <n v="5"/>
    <n v="20"/>
    <x v="150"/>
    <x v="0"/>
  </r>
  <r>
    <x v="16871"/>
    <x v="89"/>
    <x v="2"/>
    <x v="12"/>
    <n v="3"/>
    <n v="2"/>
    <n v="6"/>
    <x v="533"/>
    <x v="2"/>
  </r>
  <r>
    <x v="16872"/>
    <x v="97"/>
    <x v="3"/>
    <x v="21"/>
    <n v="7"/>
    <n v="1"/>
    <n v="7"/>
    <x v="516"/>
    <x v="0"/>
  </r>
  <r>
    <x v="16873"/>
    <x v="16"/>
    <x v="2"/>
    <x v="14"/>
    <n v="2.5"/>
    <n v="1"/>
    <n v="2.5"/>
    <x v="227"/>
    <x v="1"/>
  </r>
  <r>
    <x v="16874"/>
    <x v="42"/>
    <x v="3"/>
    <x v="20"/>
    <n v="5"/>
    <n v="4"/>
    <n v="20"/>
    <x v="579"/>
    <x v="0"/>
  </r>
  <r>
    <x v="16875"/>
    <x v="77"/>
    <x v="4"/>
    <x v="19"/>
    <n v="4"/>
    <n v="4"/>
    <n v="16"/>
    <x v="299"/>
    <x v="0"/>
  </r>
  <r>
    <x v="16876"/>
    <x v="57"/>
    <x v="4"/>
    <x v="17"/>
    <n v="7"/>
    <n v="4"/>
    <n v="28"/>
    <x v="162"/>
    <x v="0"/>
  </r>
  <r>
    <x v="16877"/>
    <x v="51"/>
    <x v="4"/>
    <x v="17"/>
    <n v="7"/>
    <n v="2"/>
    <n v="14"/>
    <x v="45"/>
    <x v="1"/>
  </r>
  <r>
    <x v="16878"/>
    <x v="0"/>
    <x v="0"/>
    <x v="26"/>
    <n v="5"/>
    <n v="1"/>
    <n v="5"/>
    <x v="706"/>
    <x v="0"/>
  </r>
  <r>
    <x v="16879"/>
    <x v="37"/>
    <x v="4"/>
    <x v="19"/>
    <n v="4"/>
    <n v="5"/>
    <n v="20"/>
    <x v="205"/>
    <x v="0"/>
  </r>
  <r>
    <x v="16880"/>
    <x v="27"/>
    <x v="3"/>
    <x v="13"/>
    <n v="6"/>
    <n v="1"/>
    <n v="6"/>
    <x v="364"/>
    <x v="1"/>
  </r>
  <r>
    <x v="16881"/>
    <x v="29"/>
    <x v="0"/>
    <x v="26"/>
    <n v="5"/>
    <n v="5"/>
    <n v="25"/>
    <x v="429"/>
    <x v="2"/>
  </r>
  <r>
    <x v="16882"/>
    <x v="87"/>
    <x v="4"/>
    <x v="17"/>
    <n v="7"/>
    <n v="1"/>
    <n v="7"/>
    <x v="574"/>
    <x v="1"/>
  </r>
  <r>
    <x v="16883"/>
    <x v="19"/>
    <x v="3"/>
    <x v="13"/>
    <n v="6"/>
    <n v="2"/>
    <n v="12"/>
    <x v="283"/>
    <x v="1"/>
  </r>
  <r>
    <x v="16884"/>
    <x v="43"/>
    <x v="0"/>
    <x v="15"/>
    <n v="5"/>
    <n v="2"/>
    <n v="10"/>
    <x v="557"/>
    <x v="0"/>
  </r>
  <r>
    <x v="16885"/>
    <x v="54"/>
    <x v="0"/>
    <x v="1"/>
    <n v="4"/>
    <n v="3"/>
    <n v="12"/>
    <x v="320"/>
    <x v="0"/>
  </r>
  <r>
    <x v="16886"/>
    <x v="59"/>
    <x v="1"/>
    <x v="5"/>
    <n v="18"/>
    <n v="4"/>
    <n v="72"/>
    <x v="466"/>
    <x v="0"/>
  </r>
  <r>
    <x v="16887"/>
    <x v="41"/>
    <x v="3"/>
    <x v="13"/>
    <n v="6"/>
    <n v="5"/>
    <n v="30"/>
    <x v="301"/>
    <x v="2"/>
  </r>
  <r>
    <x v="16888"/>
    <x v="73"/>
    <x v="3"/>
    <x v="20"/>
    <n v="5"/>
    <n v="2"/>
    <n v="10"/>
    <x v="523"/>
    <x v="2"/>
  </r>
  <r>
    <x v="16889"/>
    <x v="61"/>
    <x v="2"/>
    <x v="23"/>
    <n v="1"/>
    <n v="2"/>
    <n v="2"/>
    <x v="166"/>
    <x v="0"/>
  </r>
  <r>
    <x v="16890"/>
    <x v="46"/>
    <x v="1"/>
    <x v="5"/>
    <n v="18"/>
    <n v="2"/>
    <n v="36"/>
    <x v="478"/>
    <x v="1"/>
  </r>
  <r>
    <x v="16891"/>
    <x v="52"/>
    <x v="0"/>
    <x v="26"/>
    <n v="5"/>
    <n v="2"/>
    <n v="10"/>
    <x v="469"/>
    <x v="1"/>
  </r>
  <r>
    <x v="16892"/>
    <x v="78"/>
    <x v="4"/>
    <x v="18"/>
    <n v="8"/>
    <n v="4"/>
    <n v="32"/>
    <x v="670"/>
    <x v="1"/>
  </r>
  <r>
    <x v="16893"/>
    <x v="68"/>
    <x v="2"/>
    <x v="23"/>
    <n v="1"/>
    <n v="5"/>
    <n v="5"/>
    <x v="256"/>
    <x v="2"/>
  </r>
  <r>
    <x v="16894"/>
    <x v="73"/>
    <x v="1"/>
    <x v="4"/>
    <n v="12"/>
    <n v="4"/>
    <n v="48"/>
    <x v="191"/>
    <x v="1"/>
  </r>
  <r>
    <x v="16895"/>
    <x v="86"/>
    <x v="2"/>
    <x v="23"/>
    <n v="1"/>
    <n v="3"/>
    <n v="3"/>
    <x v="244"/>
    <x v="2"/>
  </r>
  <r>
    <x v="16896"/>
    <x v="99"/>
    <x v="3"/>
    <x v="11"/>
    <n v="4"/>
    <n v="2"/>
    <n v="8"/>
    <x v="434"/>
    <x v="2"/>
  </r>
  <r>
    <x v="16897"/>
    <x v="41"/>
    <x v="3"/>
    <x v="20"/>
    <n v="5"/>
    <n v="2"/>
    <n v="10"/>
    <x v="127"/>
    <x v="0"/>
  </r>
  <r>
    <x v="16898"/>
    <x v="25"/>
    <x v="2"/>
    <x v="23"/>
    <n v="1"/>
    <n v="5"/>
    <n v="5"/>
    <x v="149"/>
    <x v="1"/>
  </r>
  <r>
    <x v="16899"/>
    <x v="44"/>
    <x v="4"/>
    <x v="19"/>
    <n v="4"/>
    <n v="2"/>
    <n v="8"/>
    <x v="22"/>
    <x v="3"/>
  </r>
  <r>
    <x v="16900"/>
    <x v="98"/>
    <x v="0"/>
    <x v="6"/>
    <n v="4"/>
    <n v="4"/>
    <n v="16"/>
    <x v="289"/>
    <x v="0"/>
  </r>
  <r>
    <x v="16901"/>
    <x v="65"/>
    <x v="2"/>
    <x v="23"/>
    <n v="1"/>
    <n v="4"/>
    <n v="4"/>
    <x v="467"/>
    <x v="0"/>
  </r>
  <r>
    <x v="16902"/>
    <x v="48"/>
    <x v="4"/>
    <x v="19"/>
    <n v="4"/>
    <n v="5"/>
    <n v="20"/>
    <x v="390"/>
    <x v="0"/>
  </r>
  <r>
    <x v="16903"/>
    <x v="18"/>
    <x v="3"/>
    <x v="21"/>
    <n v="7"/>
    <n v="3"/>
    <n v="21"/>
    <x v="23"/>
    <x v="1"/>
  </r>
  <r>
    <x v="16904"/>
    <x v="9"/>
    <x v="3"/>
    <x v="20"/>
    <n v="5"/>
    <n v="5"/>
    <n v="25"/>
    <x v="438"/>
    <x v="0"/>
  </r>
  <r>
    <x v="16905"/>
    <x v="22"/>
    <x v="3"/>
    <x v="11"/>
    <n v="4"/>
    <n v="1"/>
    <n v="4"/>
    <x v="176"/>
    <x v="3"/>
  </r>
  <r>
    <x v="16906"/>
    <x v="1"/>
    <x v="3"/>
    <x v="11"/>
    <n v="4"/>
    <n v="2"/>
    <n v="8"/>
    <x v="184"/>
    <x v="1"/>
  </r>
  <r>
    <x v="16907"/>
    <x v="53"/>
    <x v="4"/>
    <x v="25"/>
    <n v="10"/>
    <n v="2"/>
    <n v="20"/>
    <x v="157"/>
    <x v="0"/>
  </r>
  <r>
    <x v="16908"/>
    <x v="47"/>
    <x v="3"/>
    <x v="8"/>
    <n v="6"/>
    <n v="5"/>
    <n v="30"/>
    <x v="100"/>
    <x v="0"/>
  </r>
  <r>
    <x v="16909"/>
    <x v="57"/>
    <x v="3"/>
    <x v="11"/>
    <n v="4"/>
    <n v="1"/>
    <n v="4"/>
    <x v="13"/>
    <x v="0"/>
  </r>
  <r>
    <x v="16910"/>
    <x v="7"/>
    <x v="2"/>
    <x v="10"/>
    <n v="3"/>
    <n v="4"/>
    <n v="12"/>
    <x v="370"/>
    <x v="1"/>
  </r>
  <r>
    <x v="16911"/>
    <x v="86"/>
    <x v="3"/>
    <x v="21"/>
    <n v="7"/>
    <n v="4"/>
    <n v="28"/>
    <x v="728"/>
    <x v="0"/>
  </r>
  <r>
    <x v="16912"/>
    <x v="81"/>
    <x v="2"/>
    <x v="10"/>
    <n v="3"/>
    <n v="4"/>
    <n v="12"/>
    <x v="609"/>
    <x v="3"/>
  </r>
  <r>
    <x v="16913"/>
    <x v="26"/>
    <x v="4"/>
    <x v="17"/>
    <n v="7"/>
    <n v="5"/>
    <n v="35"/>
    <x v="474"/>
    <x v="2"/>
  </r>
  <r>
    <x v="16914"/>
    <x v="76"/>
    <x v="3"/>
    <x v="8"/>
    <n v="6"/>
    <n v="2"/>
    <n v="12"/>
    <x v="661"/>
    <x v="1"/>
  </r>
  <r>
    <x v="16915"/>
    <x v="91"/>
    <x v="1"/>
    <x v="4"/>
    <n v="12"/>
    <n v="5"/>
    <n v="60"/>
    <x v="377"/>
    <x v="2"/>
  </r>
  <r>
    <x v="16916"/>
    <x v="91"/>
    <x v="1"/>
    <x v="4"/>
    <n v="12"/>
    <n v="3"/>
    <n v="36"/>
    <x v="415"/>
    <x v="2"/>
  </r>
  <r>
    <x v="16917"/>
    <x v="21"/>
    <x v="2"/>
    <x v="12"/>
    <n v="3"/>
    <n v="5"/>
    <n v="15"/>
    <x v="574"/>
    <x v="0"/>
  </r>
  <r>
    <x v="16918"/>
    <x v="17"/>
    <x v="4"/>
    <x v="19"/>
    <n v="4"/>
    <n v="1"/>
    <n v="4"/>
    <x v="441"/>
    <x v="0"/>
  </r>
  <r>
    <x v="16919"/>
    <x v="15"/>
    <x v="2"/>
    <x v="23"/>
    <n v="1"/>
    <n v="1"/>
    <n v="1"/>
    <x v="625"/>
    <x v="1"/>
  </r>
  <r>
    <x v="16920"/>
    <x v="42"/>
    <x v="4"/>
    <x v="16"/>
    <n v="5"/>
    <n v="4"/>
    <n v="20"/>
    <x v="526"/>
    <x v="1"/>
  </r>
  <r>
    <x v="16921"/>
    <x v="13"/>
    <x v="1"/>
    <x v="4"/>
    <n v="12"/>
    <n v="5"/>
    <n v="60"/>
    <x v="329"/>
    <x v="0"/>
  </r>
  <r>
    <x v="16922"/>
    <x v="28"/>
    <x v="1"/>
    <x v="27"/>
    <n v="20"/>
    <n v="4"/>
    <n v="80"/>
    <x v="0"/>
    <x v="2"/>
  </r>
  <r>
    <x v="16923"/>
    <x v="49"/>
    <x v="4"/>
    <x v="9"/>
    <n v="5"/>
    <n v="3"/>
    <n v="15"/>
    <x v="213"/>
    <x v="0"/>
  </r>
  <r>
    <x v="16924"/>
    <x v="2"/>
    <x v="4"/>
    <x v="16"/>
    <n v="5"/>
    <n v="1"/>
    <n v="5"/>
    <x v="665"/>
    <x v="1"/>
  </r>
  <r>
    <x v="16925"/>
    <x v="66"/>
    <x v="0"/>
    <x v="0"/>
    <n v="3"/>
    <n v="1"/>
    <n v="3"/>
    <x v="129"/>
    <x v="2"/>
  </r>
  <r>
    <x v="16926"/>
    <x v="28"/>
    <x v="2"/>
    <x v="14"/>
    <n v="2.5"/>
    <n v="4"/>
    <n v="10"/>
    <x v="428"/>
    <x v="0"/>
  </r>
  <r>
    <x v="16927"/>
    <x v="45"/>
    <x v="1"/>
    <x v="2"/>
    <n v="15"/>
    <n v="1"/>
    <n v="15"/>
    <x v="177"/>
    <x v="1"/>
  </r>
  <r>
    <x v="16928"/>
    <x v="27"/>
    <x v="0"/>
    <x v="1"/>
    <n v="4"/>
    <n v="1"/>
    <n v="4"/>
    <x v="29"/>
    <x v="0"/>
  </r>
  <r>
    <x v="16929"/>
    <x v="96"/>
    <x v="1"/>
    <x v="4"/>
    <n v="12"/>
    <n v="1"/>
    <n v="12"/>
    <x v="445"/>
    <x v="2"/>
  </r>
  <r>
    <x v="16930"/>
    <x v="81"/>
    <x v="3"/>
    <x v="20"/>
    <n v="5"/>
    <n v="1"/>
    <n v="5"/>
    <x v="27"/>
    <x v="0"/>
  </r>
  <r>
    <x v="16931"/>
    <x v="23"/>
    <x v="4"/>
    <x v="19"/>
    <n v="4"/>
    <n v="5"/>
    <n v="20"/>
    <x v="566"/>
    <x v="0"/>
  </r>
  <r>
    <x v="16932"/>
    <x v="77"/>
    <x v="4"/>
    <x v="19"/>
    <n v="4"/>
    <n v="2"/>
    <n v="8"/>
    <x v="318"/>
    <x v="1"/>
  </r>
  <r>
    <x v="16933"/>
    <x v="25"/>
    <x v="0"/>
    <x v="15"/>
    <n v="5"/>
    <n v="3"/>
    <n v="15"/>
    <x v="572"/>
    <x v="0"/>
  </r>
  <r>
    <x v="16934"/>
    <x v="94"/>
    <x v="0"/>
    <x v="26"/>
    <n v="5"/>
    <n v="4"/>
    <n v="20"/>
    <x v="14"/>
    <x v="1"/>
  </r>
  <r>
    <x v="16935"/>
    <x v="62"/>
    <x v="1"/>
    <x v="2"/>
    <n v="15"/>
    <n v="4"/>
    <n v="60"/>
    <x v="74"/>
    <x v="2"/>
  </r>
  <r>
    <x v="16936"/>
    <x v="99"/>
    <x v="0"/>
    <x v="15"/>
    <n v="5"/>
    <n v="2"/>
    <n v="10"/>
    <x v="187"/>
    <x v="0"/>
  </r>
  <r>
    <x v="16937"/>
    <x v="54"/>
    <x v="2"/>
    <x v="22"/>
    <n v="2.5"/>
    <n v="1"/>
    <n v="2.5"/>
    <x v="83"/>
    <x v="1"/>
  </r>
  <r>
    <x v="16938"/>
    <x v="91"/>
    <x v="3"/>
    <x v="8"/>
    <n v="6"/>
    <n v="3"/>
    <n v="18"/>
    <x v="693"/>
    <x v="1"/>
  </r>
  <r>
    <x v="16939"/>
    <x v="60"/>
    <x v="4"/>
    <x v="9"/>
    <n v="5"/>
    <n v="2"/>
    <n v="10"/>
    <x v="535"/>
    <x v="1"/>
  </r>
  <r>
    <x v="16940"/>
    <x v="9"/>
    <x v="3"/>
    <x v="13"/>
    <n v="6"/>
    <n v="2"/>
    <n v="12"/>
    <x v="666"/>
    <x v="1"/>
  </r>
  <r>
    <x v="16941"/>
    <x v="66"/>
    <x v="1"/>
    <x v="7"/>
    <n v="14"/>
    <n v="4"/>
    <n v="56"/>
    <x v="472"/>
    <x v="0"/>
  </r>
  <r>
    <x v="16942"/>
    <x v="53"/>
    <x v="2"/>
    <x v="12"/>
    <n v="3"/>
    <n v="4"/>
    <n v="12"/>
    <x v="119"/>
    <x v="0"/>
  </r>
  <r>
    <x v="16943"/>
    <x v="73"/>
    <x v="0"/>
    <x v="1"/>
    <n v="4"/>
    <n v="3"/>
    <n v="12"/>
    <x v="397"/>
    <x v="2"/>
  </r>
  <r>
    <x v="16944"/>
    <x v="61"/>
    <x v="0"/>
    <x v="1"/>
    <n v="4"/>
    <n v="2"/>
    <n v="8"/>
    <x v="405"/>
    <x v="1"/>
  </r>
  <r>
    <x v="16945"/>
    <x v="88"/>
    <x v="4"/>
    <x v="18"/>
    <n v="8"/>
    <n v="3"/>
    <n v="24"/>
    <x v="631"/>
    <x v="2"/>
  </r>
  <r>
    <x v="16946"/>
    <x v="93"/>
    <x v="0"/>
    <x v="1"/>
    <n v="4"/>
    <n v="3"/>
    <n v="12"/>
    <x v="382"/>
    <x v="1"/>
  </r>
  <r>
    <x v="16947"/>
    <x v="34"/>
    <x v="2"/>
    <x v="23"/>
    <n v="1"/>
    <n v="1"/>
    <n v="1"/>
    <x v="285"/>
    <x v="1"/>
  </r>
  <r>
    <x v="16948"/>
    <x v="61"/>
    <x v="3"/>
    <x v="11"/>
    <n v="4"/>
    <n v="3"/>
    <n v="12"/>
    <x v="419"/>
    <x v="2"/>
  </r>
  <r>
    <x v="16949"/>
    <x v="98"/>
    <x v="3"/>
    <x v="21"/>
    <n v="7"/>
    <n v="3"/>
    <n v="21"/>
    <x v="639"/>
    <x v="0"/>
  </r>
  <r>
    <x v="16950"/>
    <x v="86"/>
    <x v="0"/>
    <x v="26"/>
    <n v="5"/>
    <n v="2"/>
    <n v="10"/>
    <x v="572"/>
    <x v="2"/>
  </r>
  <r>
    <x v="16951"/>
    <x v="95"/>
    <x v="0"/>
    <x v="0"/>
    <n v="3"/>
    <n v="5"/>
    <n v="15"/>
    <x v="289"/>
    <x v="2"/>
  </r>
  <r>
    <x v="16952"/>
    <x v="25"/>
    <x v="2"/>
    <x v="23"/>
    <n v="1"/>
    <n v="2"/>
    <n v="2"/>
    <x v="276"/>
    <x v="1"/>
  </r>
  <r>
    <x v="16953"/>
    <x v="23"/>
    <x v="1"/>
    <x v="2"/>
    <n v="15"/>
    <n v="1"/>
    <n v="15"/>
    <x v="234"/>
    <x v="0"/>
  </r>
  <r>
    <x v="16954"/>
    <x v="1"/>
    <x v="4"/>
    <x v="16"/>
    <n v="5"/>
    <n v="3"/>
    <n v="15"/>
    <x v="124"/>
    <x v="3"/>
  </r>
  <r>
    <x v="16955"/>
    <x v="84"/>
    <x v="4"/>
    <x v="18"/>
    <n v="8"/>
    <n v="5"/>
    <n v="40"/>
    <x v="711"/>
    <x v="3"/>
  </r>
  <r>
    <x v="16956"/>
    <x v="77"/>
    <x v="1"/>
    <x v="5"/>
    <n v="18"/>
    <n v="4"/>
    <n v="72"/>
    <x v="502"/>
    <x v="2"/>
  </r>
  <r>
    <x v="16957"/>
    <x v="81"/>
    <x v="1"/>
    <x v="4"/>
    <n v="12"/>
    <n v="4"/>
    <n v="48"/>
    <x v="289"/>
    <x v="0"/>
  </r>
  <r>
    <x v="16958"/>
    <x v="47"/>
    <x v="2"/>
    <x v="23"/>
    <n v="1"/>
    <n v="3"/>
    <n v="3"/>
    <x v="31"/>
    <x v="0"/>
  </r>
  <r>
    <x v="16959"/>
    <x v="84"/>
    <x v="1"/>
    <x v="7"/>
    <n v="14"/>
    <n v="5"/>
    <n v="70"/>
    <x v="595"/>
    <x v="0"/>
  </r>
  <r>
    <x v="16960"/>
    <x v="51"/>
    <x v="4"/>
    <x v="19"/>
    <n v="4"/>
    <n v="2"/>
    <n v="8"/>
    <x v="224"/>
    <x v="2"/>
  </r>
  <r>
    <x v="16961"/>
    <x v="36"/>
    <x v="2"/>
    <x v="3"/>
    <s v=""/>
    <m/>
    <m/>
    <x v="443"/>
    <x v="0"/>
  </r>
  <r>
    <x v="16962"/>
    <x v="99"/>
    <x v="0"/>
    <x v="1"/>
    <n v="4"/>
    <n v="4"/>
    <n v="16"/>
    <x v="73"/>
    <x v="0"/>
  </r>
  <r>
    <x v="16963"/>
    <x v="26"/>
    <x v="4"/>
    <x v="16"/>
    <n v="5"/>
    <n v="2"/>
    <n v="10"/>
    <x v="405"/>
    <x v="1"/>
  </r>
  <r>
    <x v="16964"/>
    <x v="36"/>
    <x v="1"/>
    <x v="4"/>
    <n v="12"/>
    <n v="3"/>
    <n v="36"/>
    <x v="598"/>
    <x v="0"/>
  </r>
  <r>
    <x v="16965"/>
    <x v="54"/>
    <x v="0"/>
    <x v="26"/>
    <n v="5"/>
    <n v="2"/>
    <n v="10"/>
    <x v="612"/>
    <x v="2"/>
  </r>
  <r>
    <x v="16966"/>
    <x v="22"/>
    <x v="3"/>
    <x v="8"/>
    <n v="6"/>
    <n v="2"/>
    <n v="12"/>
    <x v="295"/>
    <x v="2"/>
  </r>
  <r>
    <x v="16967"/>
    <x v="23"/>
    <x v="0"/>
    <x v="26"/>
    <n v="5"/>
    <n v="1"/>
    <n v="5"/>
    <x v="662"/>
    <x v="2"/>
  </r>
  <r>
    <x v="16968"/>
    <x v="12"/>
    <x v="1"/>
    <x v="2"/>
    <n v="15"/>
    <n v="3"/>
    <n v="45"/>
    <x v="698"/>
    <x v="0"/>
  </r>
  <r>
    <x v="16969"/>
    <x v="32"/>
    <x v="3"/>
    <x v="20"/>
    <n v="5"/>
    <n v="5"/>
    <n v="25"/>
    <x v="306"/>
    <x v="1"/>
  </r>
  <r>
    <x v="16970"/>
    <x v="82"/>
    <x v="1"/>
    <x v="4"/>
    <n v="12"/>
    <n v="3"/>
    <n v="36"/>
    <x v="382"/>
    <x v="0"/>
  </r>
  <r>
    <x v="16971"/>
    <x v="48"/>
    <x v="1"/>
    <x v="4"/>
    <n v="12"/>
    <n v="5"/>
    <n v="60"/>
    <x v="613"/>
    <x v="1"/>
  </r>
  <r>
    <x v="16972"/>
    <x v="70"/>
    <x v="2"/>
    <x v="10"/>
    <n v="3"/>
    <n v="5"/>
    <n v="15"/>
    <x v="623"/>
    <x v="0"/>
  </r>
  <r>
    <x v="16973"/>
    <x v="27"/>
    <x v="2"/>
    <x v="23"/>
    <n v="1"/>
    <n v="4"/>
    <n v="4"/>
    <x v="313"/>
    <x v="1"/>
  </r>
  <r>
    <x v="16974"/>
    <x v="98"/>
    <x v="2"/>
    <x v="12"/>
    <n v="3"/>
    <n v="2"/>
    <n v="6"/>
    <x v="173"/>
    <x v="2"/>
  </r>
  <r>
    <x v="16975"/>
    <x v="62"/>
    <x v="3"/>
    <x v="11"/>
    <n v="4"/>
    <n v="1"/>
    <n v="4"/>
    <x v="72"/>
    <x v="0"/>
  </r>
  <r>
    <x v="16976"/>
    <x v="64"/>
    <x v="0"/>
    <x v="15"/>
    <n v="5"/>
    <n v="3"/>
    <n v="15"/>
    <x v="191"/>
    <x v="1"/>
  </r>
  <r>
    <x v="16977"/>
    <x v="73"/>
    <x v="1"/>
    <x v="2"/>
    <n v="15"/>
    <n v="4"/>
    <n v="60"/>
    <x v="213"/>
    <x v="2"/>
  </r>
  <r>
    <x v="16978"/>
    <x v="68"/>
    <x v="3"/>
    <x v="20"/>
    <n v="5"/>
    <n v="4"/>
    <n v="20"/>
    <x v="209"/>
    <x v="0"/>
  </r>
  <r>
    <x v="16979"/>
    <x v="3"/>
    <x v="3"/>
    <x v="8"/>
    <n v="6"/>
    <n v="2"/>
    <n v="12"/>
    <x v="41"/>
    <x v="0"/>
  </r>
  <r>
    <x v="16980"/>
    <x v="21"/>
    <x v="0"/>
    <x v="0"/>
    <n v="3"/>
    <n v="2"/>
    <n v="6"/>
    <x v="687"/>
    <x v="2"/>
  </r>
  <r>
    <x v="16981"/>
    <x v="34"/>
    <x v="3"/>
    <x v="13"/>
    <n v="6"/>
    <n v="5"/>
    <n v="30"/>
    <x v="490"/>
    <x v="0"/>
  </r>
  <r>
    <x v="16982"/>
    <x v="57"/>
    <x v="1"/>
    <x v="4"/>
    <n v="12"/>
    <n v="4"/>
    <n v="48"/>
    <x v="488"/>
    <x v="1"/>
  </r>
  <r>
    <x v="16983"/>
    <x v="78"/>
    <x v="2"/>
    <x v="14"/>
    <n v="2.5"/>
    <n v="5"/>
    <n v="12.5"/>
    <x v="50"/>
    <x v="0"/>
  </r>
  <r>
    <x v="16984"/>
    <x v="3"/>
    <x v="1"/>
    <x v="5"/>
    <n v="18"/>
    <n v="2"/>
    <n v="36"/>
    <x v="266"/>
    <x v="1"/>
  </r>
  <r>
    <x v="16985"/>
    <x v="20"/>
    <x v="4"/>
    <x v="17"/>
    <n v="7"/>
    <n v="1"/>
    <n v="7"/>
    <x v="684"/>
    <x v="1"/>
  </r>
  <r>
    <x v="16986"/>
    <x v="87"/>
    <x v="3"/>
    <x v="11"/>
    <n v="4"/>
    <n v="4"/>
    <n v="16"/>
    <x v="365"/>
    <x v="2"/>
  </r>
  <r>
    <x v="16987"/>
    <x v="46"/>
    <x v="3"/>
    <x v="21"/>
    <n v="7"/>
    <n v="5"/>
    <n v="35"/>
    <x v="123"/>
    <x v="1"/>
  </r>
  <r>
    <x v="16988"/>
    <x v="85"/>
    <x v="0"/>
    <x v="3"/>
    <n v="4"/>
    <n v="5"/>
    <n v="20"/>
    <x v="421"/>
    <x v="3"/>
  </r>
  <r>
    <x v="16989"/>
    <x v="47"/>
    <x v="4"/>
    <x v="19"/>
    <n v="4"/>
    <n v="4"/>
    <n v="16"/>
    <x v="245"/>
    <x v="1"/>
  </r>
  <r>
    <x v="16990"/>
    <x v="14"/>
    <x v="3"/>
    <x v="13"/>
    <n v="6"/>
    <n v="4"/>
    <n v="24"/>
    <x v="555"/>
    <x v="2"/>
  </r>
  <r>
    <x v="16991"/>
    <x v="0"/>
    <x v="3"/>
    <x v="11"/>
    <n v="4"/>
    <n v="2"/>
    <n v="8"/>
    <x v="99"/>
    <x v="3"/>
  </r>
  <r>
    <x v="16992"/>
    <x v="85"/>
    <x v="2"/>
    <x v="14"/>
    <n v="2.5"/>
    <n v="3"/>
    <n v="7.5"/>
    <x v="289"/>
    <x v="0"/>
  </r>
  <r>
    <x v="16993"/>
    <x v="54"/>
    <x v="0"/>
    <x v="1"/>
    <n v="4"/>
    <n v="5"/>
    <n v="20"/>
    <x v="41"/>
    <x v="0"/>
  </r>
  <r>
    <x v="16994"/>
    <x v="81"/>
    <x v="4"/>
    <x v="19"/>
    <n v="4"/>
    <n v="5"/>
    <n v="20"/>
    <x v="180"/>
    <x v="2"/>
  </r>
  <r>
    <x v="16995"/>
    <x v="0"/>
    <x v="3"/>
    <x v="11"/>
    <n v="4"/>
    <n v="3"/>
    <n v="12"/>
    <x v="313"/>
    <x v="0"/>
  </r>
  <r>
    <x v="16996"/>
    <x v="30"/>
    <x v="1"/>
    <x v="4"/>
    <n v="12"/>
    <n v="5"/>
    <n v="60"/>
    <x v="83"/>
    <x v="0"/>
  </r>
  <r>
    <x v="16997"/>
    <x v="35"/>
    <x v="0"/>
    <x v="3"/>
    <n v="5"/>
    <n v="3"/>
    <n v="15"/>
    <x v="322"/>
    <x v="0"/>
  </r>
  <r>
    <x v="16998"/>
    <x v="59"/>
    <x v="0"/>
    <x v="26"/>
    <n v="5"/>
    <n v="5"/>
    <n v="25"/>
    <x v="302"/>
    <x v="0"/>
  </r>
  <r>
    <x v="16999"/>
    <x v="65"/>
    <x v="4"/>
    <x v="18"/>
    <n v="8"/>
    <n v="1"/>
    <n v="8"/>
    <x v="140"/>
    <x v="1"/>
  </r>
  <r>
    <x v="17000"/>
    <x v="38"/>
    <x v="4"/>
    <x v="3"/>
    <n v="5"/>
    <n v="5"/>
    <n v="25"/>
    <x v="317"/>
    <x v="3"/>
  </r>
  <r>
    <x v="17001"/>
    <x v="82"/>
    <x v="0"/>
    <x v="15"/>
    <n v="5"/>
    <n v="4"/>
    <n v="20"/>
    <x v="320"/>
    <x v="1"/>
  </r>
  <r>
    <x v="17002"/>
    <x v="95"/>
    <x v="2"/>
    <x v="3"/>
    <n v="3"/>
    <n v="4"/>
    <n v="12"/>
    <x v="425"/>
    <x v="3"/>
  </r>
  <r>
    <x v="17003"/>
    <x v="89"/>
    <x v="1"/>
    <x v="5"/>
    <n v="18"/>
    <n v="3"/>
    <n v="54"/>
    <x v="159"/>
    <x v="0"/>
  </r>
  <r>
    <x v="17004"/>
    <x v="67"/>
    <x v="0"/>
    <x v="0"/>
    <n v="3"/>
    <n v="4"/>
    <n v="12"/>
    <x v="400"/>
    <x v="1"/>
  </r>
  <r>
    <x v="17005"/>
    <x v="1"/>
    <x v="1"/>
    <x v="4"/>
    <n v="12"/>
    <n v="2"/>
    <n v="24"/>
    <x v="664"/>
    <x v="1"/>
  </r>
  <r>
    <x v="17006"/>
    <x v="66"/>
    <x v="2"/>
    <x v="23"/>
    <n v="1"/>
    <n v="2"/>
    <n v="2"/>
    <x v="245"/>
    <x v="1"/>
  </r>
  <r>
    <x v="17007"/>
    <x v="85"/>
    <x v="4"/>
    <x v="16"/>
    <n v="5"/>
    <n v="3"/>
    <n v="15"/>
    <x v="63"/>
    <x v="2"/>
  </r>
  <r>
    <x v="17008"/>
    <x v="70"/>
    <x v="1"/>
    <x v="5"/>
    <n v="18"/>
    <n v="2"/>
    <n v="36"/>
    <x v="341"/>
    <x v="0"/>
  </r>
  <r>
    <x v="17009"/>
    <x v="14"/>
    <x v="2"/>
    <x v="3"/>
    <s v=""/>
    <m/>
    <m/>
    <x v="446"/>
    <x v="1"/>
  </r>
  <r>
    <x v="17010"/>
    <x v="35"/>
    <x v="4"/>
    <x v="19"/>
    <n v="4"/>
    <n v="3"/>
    <n v="12"/>
    <x v="193"/>
    <x v="2"/>
  </r>
  <r>
    <x v="17011"/>
    <x v="35"/>
    <x v="3"/>
    <x v="13"/>
    <n v="6"/>
    <n v="1"/>
    <n v="6"/>
    <x v="728"/>
    <x v="3"/>
  </r>
  <r>
    <x v="17012"/>
    <x v="64"/>
    <x v="0"/>
    <x v="0"/>
    <n v="3"/>
    <n v="2"/>
    <n v="6"/>
    <x v="448"/>
    <x v="0"/>
  </r>
  <r>
    <x v="17013"/>
    <x v="32"/>
    <x v="0"/>
    <x v="15"/>
    <n v="5"/>
    <n v="1"/>
    <n v="5"/>
    <x v="423"/>
    <x v="1"/>
  </r>
  <r>
    <x v="17014"/>
    <x v="93"/>
    <x v="3"/>
    <x v="11"/>
    <n v="4"/>
    <n v="4"/>
    <n v="16"/>
    <x v="721"/>
    <x v="2"/>
  </r>
  <r>
    <x v="17015"/>
    <x v="40"/>
    <x v="2"/>
    <x v="14"/>
    <n v="2.5"/>
    <n v="2"/>
    <n v="5"/>
    <x v="671"/>
    <x v="2"/>
  </r>
  <r>
    <x v="17016"/>
    <x v="72"/>
    <x v="4"/>
    <x v="25"/>
    <n v="10"/>
    <n v="4"/>
    <n v="40"/>
    <x v="486"/>
    <x v="1"/>
  </r>
  <r>
    <x v="17017"/>
    <x v="3"/>
    <x v="3"/>
    <x v="3"/>
    <s v=""/>
    <m/>
    <m/>
    <x v="646"/>
    <x v="0"/>
  </r>
  <r>
    <x v="17018"/>
    <x v="34"/>
    <x v="3"/>
    <x v="13"/>
    <n v="6"/>
    <n v="1"/>
    <n v="6"/>
    <x v="52"/>
    <x v="0"/>
  </r>
  <r>
    <x v="17019"/>
    <x v="71"/>
    <x v="0"/>
    <x v="1"/>
    <n v="4"/>
    <n v="2"/>
    <n v="8"/>
    <x v="279"/>
    <x v="1"/>
  </r>
  <r>
    <x v="17020"/>
    <x v="4"/>
    <x v="3"/>
    <x v="21"/>
    <n v="7"/>
    <n v="1"/>
    <n v="7"/>
    <x v="157"/>
    <x v="0"/>
  </r>
  <r>
    <x v="17021"/>
    <x v="34"/>
    <x v="3"/>
    <x v="20"/>
    <n v="5"/>
    <n v="2"/>
    <n v="10"/>
    <x v="487"/>
    <x v="1"/>
  </r>
  <r>
    <x v="17022"/>
    <x v="51"/>
    <x v="3"/>
    <x v="8"/>
    <n v="6"/>
    <n v="5"/>
    <n v="30"/>
    <x v="413"/>
    <x v="3"/>
  </r>
  <r>
    <x v="17023"/>
    <x v="16"/>
    <x v="2"/>
    <x v="23"/>
    <n v="1"/>
    <n v="1"/>
    <n v="1"/>
    <x v="272"/>
    <x v="2"/>
  </r>
  <r>
    <x v="17024"/>
    <x v="33"/>
    <x v="2"/>
    <x v="12"/>
    <n v="3"/>
    <n v="5"/>
    <n v="15"/>
    <x v="473"/>
    <x v="2"/>
  </r>
  <r>
    <x v="17025"/>
    <x v="50"/>
    <x v="4"/>
    <x v="16"/>
    <n v="5"/>
    <n v="4"/>
    <n v="20"/>
    <x v="503"/>
    <x v="2"/>
  </r>
  <r>
    <x v="17026"/>
    <x v="7"/>
    <x v="0"/>
    <x v="15"/>
    <n v="5"/>
    <n v="4"/>
    <n v="20"/>
    <x v="248"/>
    <x v="0"/>
  </r>
  <r>
    <x v="17027"/>
    <x v="18"/>
    <x v="1"/>
    <x v="27"/>
    <n v="20"/>
    <n v="5"/>
    <n v="100"/>
    <x v="32"/>
    <x v="2"/>
  </r>
  <r>
    <x v="17028"/>
    <x v="31"/>
    <x v="0"/>
    <x v="1"/>
    <n v="4"/>
    <n v="2"/>
    <n v="8"/>
    <x v="288"/>
    <x v="1"/>
  </r>
  <r>
    <x v="17029"/>
    <x v="82"/>
    <x v="1"/>
    <x v="4"/>
    <n v="12"/>
    <n v="1"/>
    <n v="12"/>
    <x v="23"/>
    <x v="1"/>
  </r>
  <r>
    <x v="17030"/>
    <x v="3"/>
    <x v="2"/>
    <x v="22"/>
    <n v="2.5"/>
    <n v="2"/>
    <n v="5"/>
    <x v="633"/>
    <x v="2"/>
  </r>
  <r>
    <x v="17031"/>
    <x v="13"/>
    <x v="3"/>
    <x v="20"/>
    <n v="5"/>
    <n v="2"/>
    <n v="10"/>
    <x v="50"/>
    <x v="2"/>
  </r>
  <r>
    <x v="17032"/>
    <x v="33"/>
    <x v="3"/>
    <x v="8"/>
    <n v="6"/>
    <n v="3"/>
    <n v="18"/>
    <x v="249"/>
    <x v="2"/>
  </r>
  <r>
    <x v="17033"/>
    <x v="6"/>
    <x v="4"/>
    <x v="25"/>
    <n v="10"/>
    <n v="5"/>
    <n v="50"/>
    <x v="421"/>
    <x v="1"/>
  </r>
  <r>
    <x v="17034"/>
    <x v="46"/>
    <x v="3"/>
    <x v="13"/>
    <n v="6"/>
    <n v="5"/>
    <n v="30"/>
    <x v="720"/>
    <x v="0"/>
  </r>
  <r>
    <x v="17035"/>
    <x v="3"/>
    <x v="4"/>
    <x v="18"/>
    <n v="8"/>
    <n v="4"/>
    <n v="32"/>
    <x v="554"/>
    <x v="1"/>
  </r>
  <r>
    <x v="17036"/>
    <x v="35"/>
    <x v="0"/>
    <x v="0"/>
    <n v="3"/>
    <n v="5"/>
    <n v="15"/>
    <x v="477"/>
    <x v="0"/>
  </r>
  <r>
    <x v="17037"/>
    <x v="6"/>
    <x v="3"/>
    <x v="8"/>
    <n v="6"/>
    <n v="1"/>
    <n v="6"/>
    <x v="170"/>
    <x v="2"/>
  </r>
  <r>
    <x v="17038"/>
    <x v="73"/>
    <x v="0"/>
    <x v="1"/>
    <n v="4"/>
    <n v="1"/>
    <n v="4"/>
    <x v="232"/>
    <x v="1"/>
  </r>
  <r>
    <x v="17039"/>
    <x v="13"/>
    <x v="2"/>
    <x v="12"/>
    <n v="3"/>
    <n v="3"/>
    <n v="9"/>
    <x v="114"/>
    <x v="2"/>
  </r>
  <r>
    <x v="17040"/>
    <x v="15"/>
    <x v="4"/>
    <x v="19"/>
    <n v="4"/>
    <n v="3"/>
    <n v="12"/>
    <x v="208"/>
    <x v="0"/>
  </r>
  <r>
    <x v="17041"/>
    <x v="13"/>
    <x v="0"/>
    <x v="1"/>
    <n v="4"/>
    <n v="1"/>
    <n v="4"/>
    <x v="187"/>
    <x v="2"/>
  </r>
  <r>
    <x v="17042"/>
    <x v="29"/>
    <x v="4"/>
    <x v="19"/>
    <n v="4"/>
    <n v="5"/>
    <n v="20"/>
    <x v="647"/>
    <x v="1"/>
  </r>
  <r>
    <x v="17043"/>
    <x v="37"/>
    <x v="1"/>
    <x v="2"/>
    <n v="15"/>
    <n v="5"/>
    <n v="75"/>
    <x v="709"/>
    <x v="1"/>
  </r>
  <r>
    <x v="17044"/>
    <x v="84"/>
    <x v="3"/>
    <x v="21"/>
    <n v="7"/>
    <n v="1"/>
    <n v="7"/>
    <x v="280"/>
    <x v="3"/>
  </r>
  <r>
    <x v="17045"/>
    <x v="9"/>
    <x v="4"/>
    <x v="25"/>
    <n v="10"/>
    <n v="5"/>
    <n v="50"/>
    <x v="629"/>
    <x v="0"/>
  </r>
  <r>
    <x v="17046"/>
    <x v="37"/>
    <x v="1"/>
    <x v="5"/>
    <n v="18"/>
    <n v="2"/>
    <n v="36"/>
    <x v="454"/>
    <x v="2"/>
  </r>
  <r>
    <x v="17047"/>
    <x v="73"/>
    <x v="4"/>
    <x v="17"/>
    <n v="7"/>
    <n v="2"/>
    <n v="14"/>
    <x v="707"/>
    <x v="0"/>
  </r>
  <r>
    <x v="17048"/>
    <x v="3"/>
    <x v="3"/>
    <x v="20"/>
    <n v="5"/>
    <n v="5"/>
    <n v="25"/>
    <x v="508"/>
    <x v="2"/>
  </r>
  <r>
    <x v="17049"/>
    <x v="34"/>
    <x v="1"/>
    <x v="2"/>
    <n v="15"/>
    <n v="1"/>
    <n v="15"/>
    <x v="428"/>
    <x v="0"/>
  </r>
  <r>
    <x v="17050"/>
    <x v="16"/>
    <x v="1"/>
    <x v="4"/>
    <n v="12"/>
    <n v="2"/>
    <n v="24"/>
    <x v="406"/>
    <x v="2"/>
  </r>
  <r>
    <x v="17051"/>
    <x v="6"/>
    <x v="3"/>
    <x v="8"/>
    <n v="6"/>
    <n v="5"/>
    <n v="30"/>
    <x v="33"/>
    <x v="1"/>
  </r>
  <r>
    <x v="17052"/>
    <x v="42"/>
    <x v="0"/>
    <x v="15"/>
    <n v="5"/>
    <n v="2"/>
    <n v="10"/>
    <x v="580"/>
    <x v="0"/>
  </r>
  <r>
    <x v="17053"/>
    <x v="3"/>
    <x v="2"/>
    <x v="14"/>
    <n v="2.5"/>
    <n v="1"/>
    <n v="2.5"/>
    <x v="173"/>
    <x v="0"/>
  </r>
  <r>
    <x v="17054"/>
    <x v="56"/>
    <x v="2"/>
    <x v="3"/>
    <n v="2.5"/>
    <n v="1"/>
    <n v="2.5"/>
    <x v="511"/>
    <x v="1"/>
  </r>
  <r>
    <x v="17055"/>
    <x v="71"/>
    <x v="3"/>
    <x v="8"/>
    <n v="6"/>
    <n v="1"/>
    <n v="6"/>
    <x v="258"/>
    <x v="1"/>
  </r>
  <r>
    <x v="17056"/>
    <x v="46"/>
    <x v="3"/>
    <x v="13"/>
    <n v="6"/>
    <n v="4"/>
    <n v="24"/>
    <x v="213"/>
    <x v="0"/>
  </r>
  <r>
    <x v="17057"/>
    <x v="83"/>
    <x v="0"/>
    <x v="0"/>
    <n v="3"/>
    <n v="1"/>
    <n v="3"/>
    <x v="72"/>
    <x v="0"/>
  </r>
  <r>
    <x v="17058"/>
    <x v="77"/>
    <x v="3"/>
    <x v="11"/>
    <n v="4"/>
    <n v="3"/>
    <n v="12"/>
    <x v="308"/>
    <x v="0"/>
  </r>
  <r>
    <x v="17059"/>
    <x v="55"/>
    <x v="3"/>
    <x v="8"/>
    <n v="6"/>
    <n v="5"/>
    <n v="30"/>
    <x v="539"/>
    <x v="2"/>
  </r>
  <r>
    <x v="17060"/>
    <x v="60"/>
    <x v="3"/>
    <x v="13"/>
    <n v="6"/>
    <n v="5"/>
    <n v="30"/>
    <x v="586"/>
    <x v="1"/>
  </r>
  <r>
    <x v="17061"/>
    <x v="19"/>
    <x v="2"/>
    <x v="23"/>
    <n v="1"/>
    <n v="1"/>
    <n v="1"/>
    <x v="93"/>
    <x v="0"/>
  </r>
  <r>
    <x v="17062"/>
    <x v="37"/>
    <x v="3"/>
    <x v="3"/>
    <n v="6"/>
    <n v="4"/>
    <n v="24"/>
    <x v="42"/>
    <x v="0"/>
  </r>
  <r>
    <x v="17063"/>
    <x v="50"/>
    <x v="4"/>
    <x v="19"/>
    <n v="4"/>
    <n v="5"/>
    <n v="20"/>
    <x v="664"/>
    <x v="2"/>
  </r>
  <r>
    <x v="17064"/>
    <x v="75"/>
    <x v="4"/>
    <x v="18"/>
    <n v="8"/>
    <n v="1"/>
    <n v="8"/>
    <x v="136"/>
    <x v="0"/>
  </r>
  <r>
    <x v="17065"/>
    <x v="77"/>
    <x v="3"/>
    <x v="8"/>
    <n v="6"/>
    <n v="3"/>
    <n v="18"/>
    <x v="68"/>
    <x v="2"/>
  </r>
  <r>
    <x v="17066"/>
    <x v="79"/>
    <x v="0"/>
    <x v="26"/>
    <n v="5"/>
    <n v="1"/>
    <n v="5"/>
    <x v="434"/>
    <x v="0"/>
  </r>
  <r>
    <x v="17067"/>
    <x v="41"/>
    <x v="3"/>
    <x v="13"/>
    <n v="6"/>
    <n v="2"/>
    <n v="12"/>
    <x v="342"/>
    <x v="2"/>
  </r>
  <r>
    <x v="17068"/>
    <x v="57"/>
    <x v="3"/>
    <x v="21"/>
    <n v="7"/>
    <n v="3"/>
    <n v="21"/>
    <x v="170"/>
    <x v="0"/>
  </r>
  <r>
    <x v="17069"/>
    <x v="96"/>
    <x v="4"/>
    <x v="18"/>
    <n v="8"/>
    <n v="1"/>
    <n v="8"/>
    <x v="147"/>
    <x v="2"/>
  </r>
  <r>
    <x v="17070"/>
    <x v="6"/>
    <x v="0"/>
    <x v="15"/>
    <n v="5"/>
    <n v="1"/>
    <n v="5"/>
    <x v="728"/>
    <x v="2"/>
  </r>
  <r>
    <x v="17071"/>
    <x v="95"/>
    <x v="0"/>
    <x v="15"/>
    <n v="5"/>
    <n v="4"/>
    <n v="20"/>
    <x v="350"/>
    <x v="1"/>
  </r>
  <r>
    <x v="17072"/>
    <x v="51"/>
    <x v="0"/>
    <x v="0"/>
    <n v="3"/>
    <n v="2"/>
    <n v="6"/>
    <x v="499"/>
    <x v="2"/>
  </r>
  <r>
    <x v="17073"/>
    <x v="8"/>
    <x v="0"/>
    <x v="3"/>
    <s v=""/>
    <m/>
    <m/>
    <x v="8"/>
    <x v="1"/>
  </r>
  <r>
    <x v="17074"/>
    <x v="22"/>
    <x v="0"/>
    <x v="6"/>
    <n v="4"/>
    <n v="5"/>
    <n v="20"/>
    <x v="193"/>
    <x v="2"/>
  </r>
  <r>
    <x v="17075"/>
    <x v="36"/>
    <x v="1"/>
    <x v="2"/>
    <n v="15"/>
    <n v="3"/>
    <n v="45"/>
    <x v="404"/>
    <x v="0"/>
  </r>
  <r>
    <x v="17076"/>
    <x v="19"/>
    <x v="4"/>
    <x v="25"/>
    <n v="10"/>
    <n v="5"/>
    <n v="50"/>
    <x v="520"/>
    <x v="0"/>
  </r>
  <r>
    <x v="17077"/>
    <x v="86"/>
    <x v="1"/>
    <x v="4"/>
    <n v="12"/>
    <n v="1"/>
    <n v="12"/>
    <x v="523"/>
    <x v="3"/>
  </r>
  <r>
    <x v="17078"/>
    <x v="13"/>
    <x v="1"/>
    <x v="5"/>
    <n v="18"/>
    <n v="3"/>
    <n v="54"/>
    <x v="175"/>
    <x v="0"/>
  </r>
  <r>
    <x v="17079"/>
    <x v="17"/>
    <x v="0"/>
    <x v="0"/>
    <n v="3"/>
    <n v="1"/>
    <n v="3"/>
    <x v="648"/>
    <x v="1"/>
  </r>
  <r>
    <x v="17080"/>
    <x v="59"/>
    <x v="2"/>
    <x v="23"/>
    <n v="1"/>
    <n v="5"/>
    <n v="5"/>
    <x v="225"/>
    <x v="0"/>
  </r>
  <r>
    <x v="17081"/>
    <x v="15"/>
    <x v="4"/>
    <x v="19"/>
    <n v="4"/>
    <n v="3"/>
    <n v="12"/>
    <x v="678"/>
    <x v="1"/>
  </r>
  <r>
    <x v="17082"/>
    <x v="17"/>
    <x v="2"/>
    <x v="10"/>
    <n v="3"/>
    <n v="3"/>
    <n v="9"/>
    <x v="140"/>
    <x v="1"/>
  </r>
  <r>
    <x v="17083"/>
    <x v="62"/>
    <x v="1"/>
    <x v="7"/>
    <n v="14"/>
    <n v="5"/>
    <n v="70"/>
    <x v="132"/>
    <x v="2"/>
  </r>
  <r>
    <x v="17084"/>
    <x v="53"/>
    <x v="0"/>
    <x v="0"/>
    <n v="3"/>
    <n v="5"/>
    <n v="15"/>
    <x v="475"/>
    <x v="0"/>
  </r>
  <r>
    <x v="17085"/>
    <x v="32"/>
    <x v="0"/>
    <x v="1"/>
    <n v="4"/>
    <n v="5"/>
    <n v="20"/>
    <x v="435"/>
    <x v="2"/>
  </r>
  <r>
    <x v="17086"/>
    <x v="4"/>
    <x v="1"/>
    <x v="2"/>
    <n v="15"/>
    <n v="4"/>
    <n v="60"/>
    <x v="531"/>
    <x v="1"/>
  </r>
  <r>
    <x v="17087"/>
    <x v="87"/>
    <x v="0"/>
    <x v="0"/>
    <n v="3"/>
    <n v="5"/>
    <n v="15"/>
    <x v="388"/>
    <x v="2"/>
  </r>
  <r>
    <x v="17088"/>
    <x v="29"/>
    <x v="2"/>
    <x v="14"/>
    <n v="2.5"/>
    <n v="5"/>
    <n v="12.5"/>
    <x v="236"/>
    <x v="0"/>
  </r>
  <r>
    <x v="17089"/>
    <x v="31"/>
    <x v="2"/>
    <x v="10"/>
    <n v="3"/>
    <n v="1"/>
    <n v="3"/>
    <x v="161"/>
    <x v="1"/>
  </r>
  <r>
    <x v="17090"/>
    <x v="38"/>
    <x v="3"/>
    <x v="11"/>
    <n v="4"/>
    <n v="3"/>
    <n v="12"/>
    <x v="128"/>
    <x v="0"/>
  </r>
  <r>
    <x v="17091"/>
    <x v="79"/>
    <x v="1"/>
    <x v="7"/>
    <n v="14"/>
    <n v="2"/>
    <n v="28"/>
    <x v="511"/>
    <x v="1"/>
  </r>
  <r>
    <x v="17092"/>
    <x v="4"/>
    <x v="2"/>
    <x v="23"/>
    <n v="1"/>
    <n v="1"/>
    <n v="1"/>
    <x v="724"/>
    <x v="0"/>
  </r>
  <r>
    <x v="17093"/>
    <x v="71"/>
    <x v="1"/>
    <x v="27"/>
    <n v="20"/>
    <n v="5"/>
    <n v="100"/>
    <x v="221"/>
    <x v="0"/>
  </r>
  <r>
    <x v="17094"/>
    <x v="77"/>
    <x v="0"/>
    <x v="0"/>
    <n v="3"/>
    <n v="1"/>
    <n v="3"/>
    <x v="397"/>
    <x v="0"/>
  </r>
  <r>
    <x v="17095"/>
    <x v="57"/>
    <x v="3"/>
    <x v="8"/>
    <n v="6"/>
    <n v="1"/>
    <n v="6"/>
    <x v="236"/>
    <x v="2"/>
  </r>
  <r>
    <x v="17096"/>
    <x v="78"/>
    <x v="2"/>
    <x v="14"/>
    <n v="2.5"/>
    <n v="2"/>
    <n v="5"/>
    <x v="348"/>
    <x v="2"/>
  </r>
  <r>
    <x v="17097"/>
    <x v="30"/>
    <x v="2"/>
    <x v="12"/>
    <n v="3"/>
    <n v="5"/>
    <n v="15"/>
    <x v="288"/>
    <x v="1"/>
  </r>
  <r>
    <x v="17098"/>
    <x v="80"/>
    <x v="3"/>
    <x v="20"/>
    <n v="5"/>
    <n v="4"/>
    <n v="20"/>
    <x v="190"/>
    <x v="0"/>
  </r>
  <r>
    <x v="17099"/>
    <x v="25"/>
    <x v="0"/>
    <x v="0"/>
    <n v="3"/>
    <n v="1"/>
    <n v="3"/>
    <x v="514"/>
    <x v="0"/>
  </r>
  <r>
    <x v="17100"/>
    <x v="93"/>
    <x v="2"/>
    <x v="23"/>
    <n v="1"/>
    <n v="4"/>
    <n v="4"/>
    <x v="112"/>
    <x v="2"/>
  </r>
  <r>
    <x v="17101"/>
    <x v="5"/>
    <x v="3"/>
    <x v="13"/>
    <n v="6"/>
    <n v="3"/>
    <n v="18"/>
    <x v="416"/>
    <x v="3"/>
  </r>
  <r>
    <x v="17102"/>
    <x v="50"/>
    <x v="1"/>
    <x v="2"/>
    <n v="15"/>
    <n v="2"/>
    <n v="30"/>
    <x v="706"/>
    <x v="1"/>
  </r>
  <r>
    <x v="17103"/>
    <x v="75"/>
    <x v="0"/>
    <x v="15"/>
    <n v="5"/>
    <n v="4"/>
    <n v="20"/>
    <x v="264"/>
    <x v="1"/>
  </r>
  <r>
    <x v="17104"/>
    <x v="28"/>
    <x v="0"/>
    <x v="26"/>
    <n v="5"/>
    <n v="3"/>
    <n v="15"/>
    <x v="673"/>
    <x v="2"/>
  </r>
  <r>
    <x v="17105"/>
    <x v="19"/>
    <x v="3"/>
    <x v="13"/>
    <n v="6"/>
    <n v="4"/>
    <n v="24"/>
    <x v="682"/>
    <x v="0"/>
  </r>
  <r>
    <x v="17106"/>
    <x v="64"/>
    <x v="3"/>
    <x v="21"/>
    <n v="7"/>
    <n v="4"/>
    <n v="28"/>
    <x v="88"/>
    <x v="2"/>
  </r>
  <r>
    <x v="17107"/>
    <x v="47"/>
    <x v="0"/>
    <x v="1"/>
    <n v="4"/>
    <n v="2"/>
    <n v="8"/>
    <x v="531"/>
    <x v="1"/>
  </r>
  <r>
    <x v="17108"/>
    <x v="85"/>
    <x v="2"/>
    <x v="23"/>
    <n v="1"/>
    <n v="3"/>
    <n v="3"/>
    <x v="556"/>
    <x v="0"/>
  </r>
  <r>
    <x v="17109"/>
    <x v="66"/>
    <x v="2"/>
    <x v="23"/>
    <n v="1"/>
    <n v="2"/>
    <n v="2"/>
    <x v="614"/>
    <x v="0"/>
  </r>
  <r>
    <x v="17110"/>
    <x v="1"/>
    <x v="4"/>
    <x v="19"/>
    <n v="4"/>
    <n v="4"/>
    <n v="16"/>
    <x v="89"/>
    <x v="2"/>
  </r>
  <r>
    <x v="17111"/>
    <x v="28"/>
    <x v="2"/>
    <x v="23"/>
    <n v="1"/>
    <n v="3"/>
    <n v="3"/>
    <x v="190"/>
    <x v="0"/>
  </r>
  <r>
    <x v="17112"/>
    <x v="6"/>
    <x v="4"/>
    <x v="17"/>
    <n v="7"/>
    <n v="5"/>
    <n v="35"/>
    <x v="494"/>
    <x v="2"/>
  </r>
  <r>
    <x v="17113"/>
    <x v="44"/>
    <x v="4"/>
    <x v="16"/>
    <n v="5"/>
    <n v="4"/>
    <n v="20"/>
    <x v="244"/>
    <x v="2"/>
  </r>
  <r>
    <x v="17114"/>
    <x v="0"/>
    <x v="0"/>
    <x v="15"/>
    <n v="5"/>
    <n v="5"/>
    <n v="25"/>
    <x v="205"/>
    <x v="1"/>
  </r>
  <r>
    <x v="17115"/>
    <x v="53"/>
    <x v="2"/>
    <x v="14"/>
    <n v="2.5"/>
    <n v="3"/>
    <n v="7.5"/>
    <x v="52"/>
    <x v="1"/>
  </r>
  <r>
    <x v="17116"/>
    <x v="8"/>
    <x v="0"/>
    <x v="3"/>
    <n v="4"/>
    <n v="1"/>
    <n v="4"/>
    <x v="314"/>
    <x v="0"/>
  </r>
  <r>
    <x v="17117"/>
    <x v="77"/>
    <x v="4"/>
    <x v="3"/>
    <n v="5"/>
    <n v="1"/>
    <n v="5"/>
    <x v="494"/>
    <x v="3"/>
  </r>
  <r>
    <x v="17118"/>
    <x v="86"/>
    <x v="0"/>
    <x v="1"/>
    <n v="4"/>
    <n v="1"/>
    <n v="4"/>
    <x v="498"/>
    <x v="2"/>
  </r>
  <r>
    <x v="17119"/>
    <x v="64"/>
    <x v="2"/>
    <x v="23"/>
    <n v="1"/>
    <n v="1"/>
    <n v="1"/>
    <x v="44"/>
    <x v="2"/>
  </r>
  <r>
    <x v="17120"/>
    <x v="4"/>
    <x v="1"/>
    <x v="27"/>
    <n v="20"/>
    <n v="4"/>
    <n v="80"/>
    <x v="503"/>
    <x v="2"/>
  </r>
  <r>
    <x v="17121"/>
    <x v="94"/>
    <x v="0"/>
    <x v="1"/>
    <n v="4"/>
    <n v="4"/>
    <n v="16"/>
    <x v="57"/>
    <x v="2"/>
  </r>
  <r>
    <x v="17122"/>
    <x v="19"/>
    <x v="1"/>
    <x v="2"/>
    <n v="15"/>
    <n v="2"/>
    <n v="30"/>
    <x v="379"/>
    <x v="1"/>
  </r>
  <r>
    <x v="17123"/>
    <x v="81"/>
    <x v="0"/>
    <x v="15"/>
    <n v="5"/>
    <n v="4"/>
    <n v="20"/>
    <x v="360"/>
    <x v="2"/>
  </r>
  <r>
    <x v="17124"/>
    <x v="4"/>
    <x v="4"/>
    <x v="18"/>
    <n v="8"/>
    <n v="3"/>
    <n v="24"/>
    <x v="103"/>
    <x v="0"/>
  </r>
  <r>
    <x v="17125"/>
    <x v="21"/>
    <x v="4"/>
    <x v="19"/>
    <n v="4"/>
    <n v="2"/>
    <n v="8"/>
    <x v="571"/>
    <x v="2"/>
  </r>
  <r>
    <x v="17126"/>
    <x v="19"/>
    <x v="2"/>
    <x v="22"/>
    <n v="2.5"/>
    <n v="5"/>
    <n v="12.5"/>
    <x v="125"/>
    <x v="1"/>
  </r>
  <r>
    <x v="17127"/>
    <x v="32"/>
    <x v="4"/>
    <x v="3"/>
    <n v="5"/>
    <n v="4"/>
    <n v="20"/>
    <x v="485"/>
    <x v="2"/>
  </r>
  <r>
    <x v="17128"/>
    <x v="13"/>
    <x v="1"/>
    <x v="7"/>
    <n v="14"/>
    <n v="2"/>
    <n v="28"/>
    <x v="259"/>
    <x v="1"/>
  </r>
  <r>
    <x v="17129"/>
    <x v="29"/>
    <x v="1"/>
    <x v="4"/>
    <n v="12"/>
    <n v="5"/>
    <n v="60"/>
    <x v="676"/>
    <x v="1"/>
  </r>
  <r>
    <x v="17130"/>
    <x v="80"/>
    <x v="4"/>
    <x v="9"/>
    <n v="5"/>
    <n v="1"/>
    <n v="5"/>
    <x v="230"/>
    <x v="0"/>
  </r>
  <r>
    <x v="17131"/>
    <x v="4"/>
    <x v="0"/>
    <x v="1"/>
    <n v="4"/>
    <n v="4"/>
    <n v="16"/>
    <x v="12"/>
    <x v="2"/>
  </r>
  <r>
    <x v="17132"/>
    <x v="22"/>
    <x v="4"/>
    <x v="3"/>
    <n v="5"/>
    <n v="3"/>
    <n v="15"/>
    <x v="64"/>
    <x v="2"/>
  </r>
  <r>
    <x v="17133"/>
    <x v="51"/>
    <x v="4"/>
    <x v="19"/>
    <n v="4"/>
    <n v="4"/>
    <n v="16"/>
    <x v="594"/>
    <x v="2"/>
  </r>
  <r>
    <x v="17134"/>
    <x v="65"/>
    <x v="1"/>
    <x v="4"/>
    <n v="12"/>
    <n v="4"/>
    <n v="48"/>
    <x v="521"/>
    <x v="2"/>
  </r>
  <r>
    <x v="17135"/>
    <x v="74"/>
    <x v="1"/>
    <x v="4"/>
    <n v="12"/>
    <n v="5"/>
    <n v="60"/>
    <x v="76"/>
    <x v="2"/>
  </r>
  <r>
    <x v="17136"/>
    <x v="93"/>
    <x v="3"/>
    <x v="13"/>
    <n v="6"/>
    <n v="2"/>
    <n v="12"/>
    <x v="580"/>
    <x v="1"/>
  </r>
  <r>
    <x v="17137"/>
    <x v="80"/>
    <x v="3"/>
    <x v="13"/>
    <n v="6"/>
    <n v="4"/>
    <n v="24"/>
    <x v="515"/>
    <x v="1"/>
  </r>
  <r>
    <x v="17138"/>
    <x v="46"/>
    <x v="3"/>
    <x v="13"/>
    <n v="6"/>
    <n v="2"/>
    <n v="12"/>
    <x v="310"/>
    <x v="1"/>
  </r>
  <r>
    <x v="17139"/>
    <x v="48"/>
    <x v="4"/>
    <x v="19"/>
    <n v="4"/>
    <n v="2"/>
    <n v="8"/>
    <x v="207"/>
    <x v="0"/>
  </r>
  <r>
    <x v="17140"/>
    <x v="12"/>
    <x v="1"/>
    <x v="4"/>
    <n v="12"/>
    <n v="4"/>
    <n v="48"/>
    <x v="271"/>
    <x v="0"/>
  </r>
  <r>
    <x v="17141"/>
    <x v="68"/>
    <x v="2"/>
    <x v="14"/>
    <n v="2.5"/>
    <n v="2"/>
    <n v="5"/>
    <x v="49"/>
    <x v="0"/>
  </r>
  <r>
    <x v="17142"/>
    <x v="36"/>
    <x v="0"/>
    <x v="1"/>
    <n v="4"/>
    <n v="1"/>
    <n v="4"/>
    <x v="697"/>
    <x v="2"/>
  </r>
  <r>
    <x v="17143"/>
    <x v="96"/>
    <x v="0"/>
    <x v="0"/>
    <n v="3"/>
    <n v="4"/>
    <n v="12"/>
    <x v="435"/>
    <x v="2"/>
  </r>
  <r>
    <x v="17144"/>
    <x v="74"/>
    <x v="0"/>
    <x v="1"/>
    <n v="4"/>
    <n v="4"/>
    <n v="16"/>
    <x v="575"/>
    <x v="0"/>
  </r>
  <r>
    <x v="17145"/>
    <x v="54"/>
    <x v="0"/>
    <x v="0"/>
    <n v="3"/>
    <n v="1"/>
    <n v="3"/>
    <x v="687"/>
    <x v="1"/>
  </r>
  <r>
    <x v="17146"/>
    <x v="58"/>
    <x v="2"/>
    <x v="14"/>
    <n v="2.5"/>
    <n v="5"/>
    <n v="12.5"/>
    <x v="264"/>
    <x v="0"/>
  </r>
  <r>
    <x v="17147"/>
    <x v="70"/>
    <x v="1"/>
    <x v="4"/>
    <n v="12"/>
    <n v="5"/>
    <n v="60"/>
    <x v="428"/>
    <x v="1"/>
  </r>
  <r>
    <x v="17148"/>
    <x v="66"/>
    <x v="2"/>
    <x v="14"/>
    <n v="2.5"/>
    <n v="2"/>
    <n v="5"/>
    <x v="21"/>
    <x v="1"/>
  </r>
  <r>
    <x v="17149"/>
    <x v="64"/>
    <x v="0"/>
    <x v="1"/>
    <n v="4"/>
    <n v="1"/>
    <n v="4"/>
    <x v="593"/>
    <x v="2"/>
  </r>
  <r>
    <x v="17150"/>
    <x v="13"/>
    <x v="2"/>
    <x v="14"/>
    <n v="2.5"/>
    <n v="2"/>
    <n v="5"/>
    <x v="529"/>
    <x v="0"/>
  </r>
  <r>
    <x v="17151"/>
    <x v="61"/>
    <x v="3"/>
    <x v="8"/>
    <n v="6"/>
    <n v="3"/>
    <n v="18"/>
    <x v="90"/>
    <x v="1"/>
  </r>
  <r>
    <x v="17152"/>
    <x v="77"/>
    <x v="1"/>
    <x v="2"/>
    <n v="15"/>
    <n v="1"/>
    <n v="15"/>
    <x v="15"/>
    <x v="1"/>
  </r>
  <r>
    <x v="17153"/>
    <x v="14"/>
    <x v="3"/>
    <x v="20"/>
    <n v="5"/>
    <n v="5"/>
    <n v="25"/>
    <x v="715"/>
    <x v="2"/>
  </r>
  <r>
    <x v="17154"/>
    <x v="23"/>
    <x v="4"/>
    <x v="18"/>
    <n v="8"/>
    <n v="3"/>
    <n v="24"/>
    <x v="307"/>
    <x v="0"/>
  </r>
  <r>
    <x v="17155"/>
    <x v="82"/>
    <x v="3"/>
    <x v="8"/>
    <n v="6"/>
    <n v="4"/>
    <n v="24"/>
    <x v="105"/>
    <x v="2"/>
  </r>
  <r>
    <x v="17156"/>
    <x v="63"/>
    <x v="2"/>
    <x v="23"/>
    <n v="1"/>
    <n v="4"/>
    <n v="4"/>
    <x v="533"/>
    <x v="1"/>
  </r>
  <r>
    <x v="17157"/>
    <x v="68"/>
    <x v="3"/>
    <x v="8"/>
    <n v="6"/>
    <n v="5"/>
    <n v="30"/>
    <x v="538"/>
    <x v="2"/>
  </r>
  <r>
    <x v="17158"/>
    <x v="67"/>
    <x v="0"/>
    <x v="0"/>
    <n v="3"/>
    <n v="1"/>
    <n v="3"/>
    <x v="216"/>
    <x v="1"/>
  </r>
  <r>
    <x v="17159"/>
    <x v="46"/>
    <x v="1"/>
    <x v="27"/>
    <n v="20"/>
    <n v="3"/>
    <n v="60"/>
    <x v="620"/>
    <x v="1"/>
  </r>
  <r>
    <x v="17160"/>
    <x v="68"/>
    <x v="3"/>
    <x v="20"/>
    <n v="5"/>
    <n v="4"/>
    <n v="20"/>
    <x v="217"/>
    <x v="0"/>
  </r>
  <r>
    <x v="17161"/>
    <x v="32"/>
    <x v="4"/>
    <x v="25"/>
    <n v="10"/>
    <n v="4"/>
    <n v="40"/>
    <x v="117"/>
    <x v="0"/>
  </r>
  <r>
    <x v="17162"/>
    <x v="66"/>
    <x v="1"/>
    <x v="2"/>
    <n v="15"/>
    <n v="5"/>
    <n v="75"/>
    <x v="292"/>
    <x v="1"/>
  </r>
  <r>
    <x v="17163"/>
    <x v="79"/>
    <x v="1"/>
    <x v="7"/>
    <n v="14"/>
    <n v="3"/>
    <n v="42"/>
    <x v="223"/>
    <x v="0"/>
  </r>
  <r>
    <x v="17164"/>
    <x v="67"/>
    <x v="2"/>
    <x v="14"/>
    <n v="2.5"/>
    <n v="1"/>
    <n v="2.5"/>
    <x v="519"/>
    <x v="0"/>
  </r>
  <r>
    <x v="17165"/>
    <x v="39"/>
    <x v="0"/>
    <x v="0"/>
    <n v="3"/>
    <n v="2"/>
    <n v="6"/>
    <x v="328"/>
    <x v="2"/>
  </r>
  <r>
    <x v="17166"/>
    <x v="62"/>
    <x v="2"/>
    <x v="10"/>
    <n v="3"/>
    <n v="5"/>
    <n v="15"/>
    <x v="610"/>
    <x v="0"/>
  </r>
  <r>
    <x v="17167"/>
    <x v="89"/>
    <x v="3"/>
    <x v="20"/>
    <n v="5"/>
    <n v="4"/>
    <n v="20"/>
    <x v="588"/>
    <x v="1"/>
  </r>
  <r>
    <x v="17168"/>
    <x v="66"/>
    <x v="4"/>
    <x v="17"/>
    <n v="7"/>
    <n v="1"/>
    <n v="7"/>
    <x v="386"/>
    <x v="0"/>
  </r>
  <r>
    <x v="17169"/>
    <x v="87"/>
    <x v="1"/>
    <x v="4"/>
    <n v="12"/>
    <n v="5"/>
    <n v="60"/>
    <x v="504"/>
    <x v="1"/>
  </r>
  <r>
    <x v="17170"/>
    <x v="80"/>
    <x v="1"/>
    <x v="2"/>
    <n v="15"/>
    <n v="5"/>
    <n v="75"/>
    <x v="341"/>
    <x v="1"/>
  </r>
  <r>
    <x v="17171"/>
    <x v="12"/>
    <x v="1"/>
    <x v="4"/>
    <n v="12"/>
    <n v="1"/>
    <n v="12"/>
    <x v="567"/>
    <x v="2"/>
  </r>
  <r>
    <x v="17172"/>
    <x v="66"/>
    <x v="2"/>
    <x v="3"/>
    <n v="2.5"/>
    <n v="5"/>
    <n v="12.5"/>
    <x v="487"/>
    <x v="3"/>
  </r>
  <r>
    <x v="17173"/>
    <x v="88"/>
    <x v="1"/>
    <x v="2"/>
    <n v="15"/>
    <n v="2"/>
    <n v="30"/>
    <x v="336"/>
    <x v="1"/>
  </r>
  <r>
    <x v="17174"/>
    <x v="61"/>
    <x v="1"/>
    <x v="27"/>
    <n v="20"/>
    <n v="1"/>
    <n v="20"/>
    <x v="363"/>
    <x v="0"/>
  </r>
  <r>
    <x v="17175"/>
    <x v="81"/>
    <x v="1"/>
    <x v="4"/>
    <n v="12"/>
    <n v="2"/>
    <n v="24"/>
    <x v="171"/>
    <x v="0"/>
  </r>
  <r>
    <x v="17176"/>
    <x v="50"/>
    <x v="1"/>
    <x v="4"/>
    <n v="12"/>
    <n v="1"/>
    <n v="12"/>
    <x v="32"/>
    <x v="1"/>
  </r>
  <r>
    <x v="17177"/>
    <x v="10"/>
    <x v="3"/>
    <x v="21"/>
    <n v="7"/>
    <n v="4"/>
    <n v="28"/>
    <x v="404"/>
    <x v="2"/>
  </r>
  <r>
    <x v="17178"/>
    <x v="6"/>
    <x v="4"/>
    <x v="25"/>
    <n v="10"/>
    <n v="3"/>
    <n v="30"/>
    <x v="420"/>
    <x v="2"/>
  </r>
  <r>
    <x v="17179"/>
    <x v="42"/>
    <x v="0"/>
    <x v="0"/>
    <n v="3"/>
    <n v="5"/>
    <n v="15"/>
    <x v="524"/>
    <x v="1"/>
  </r>
  <r>
    <x v="17180"/>
    <x v="10"/>
    <x v="2"/>
    <x v="10"/>
    <n v="3"/>
    <n v="2"/>
    <n v="6"/>
    <x v="615"/>
    <x v="2"/>
  </r>
  <r>
    <x v="17181"/>
    <x v="42"/>
    <x v="3"/>
    <x v="3"/>
    <s v=""/>
    <m/>
    <m/>
    <x v="575"/>
    <x v="3"/>
  </r>
  <r>
    <x v="17182"/>
    <x v="33"/>
    <x v="4"/>
    <x v="25"/>
    <n v="10"/>
    <n v="1"/>
    <n v="10"/>
    <x v="606"/>
    <x v="2"/>
  </r>
  <r>
    <x v="17183"/>
    <x v="22"/>
    <x v="0"/>
    <x v="3"/>
    <n v="5"/>
    <n v="2"/>
    <n v="10"/>
    <x v="202"/>
    <x v="0"/>
  </r>
  <r>
    <x v="17184"/>
    <x v="47"/>
    <x v="0"/>
    <x v="0"/>
    <n v="3"/>
    <n v="1"/>
    <n v="3"/>
    <x v="574"/>
    <x v="2"/>
  </r>
  <r>
    <x v="17185"/>
    <x v="18"/>
    <x v="1"/>
    <x v="2"/>
    <n v="15"/>
    <n v="3"/>
    <n v="45"/>
    <x v="345"/>
    <x v="1"/>
  </r>
  <r>
    <x v="17186"/>
    <x v="85"/>
    <x v="1"/>
    <x v="27"/>
    <n v="20"/>
    <n v="3"/>
    <n v="60"/>
    <x v="566"/>
    <x v="2"/>
  </r>
  <r>
    <x v="17187"/>
    <x v="53"/>
    <x v="1"/>
    <x v="7"/>
    <n v="14"/>
    <n v="5"/>
    <n v="70"/>
    <x v="551"/>
    <x v="2"/>
  </r>
  <r>
    <x v="17188"/>
    <x v="59"/>
    <x v="2"/>
    <x v="14"/>
    <n v="2.5"/>
    <n v="1"/>
    <n v="2.5"/>
    <x v="568"/>
    <x v="0"/>
  </r>
  <r>
    <x v="17189"/>
    <x v="57"/>
    <x v="3"/>
    <x v="8"/>
    <n v="6"/>
    <n v="3"/>
    <n v="18"/>
    <x v="12"/>
    <x v="0"/>
  </r>
  <r>
    <x v="17190"/>
    <x v="94"/>
    <x v="0"/>
    <x v="15"/>
    <n v="5"/>
    <n v="1"/>
    <n v="5"/>
    <x v="578"/>
    <x v="2"/>
  </r>
  <r>
    <x v="17191"/>
    <x v="17"/>
    <x v="1"/>
    <x v="27"/>
    <n v="20"/>
    <n v="4"/>
    <n v="80"/>
    <x v="402"/>
    <x v="0"/>
  </r>
  <r>
    <x v="17192"/>
    <x v="85"/>
    <x v="4"/>
    <x v="18"/>
    <n v="8"/>
    <n v="2"/>
    <n v="16"/>
    <x v="700"/>
    <x v="1"/>
  </r>
  <r>
    <x v="17193"/>
    <x v="88"/>
    <x v="2"/>
    <x v="22"/>
    <n v="2.5"/>
    <n v="5"/>
    <n v="12.5"/>
    <x v="189"/>
    <x v="1"/>
  </r>
  <r>
    <x v="17194"/>
    <x v="93"/>
    <x v="0"/>
    <x v="1"/>
    <n v="4"/>
    <n v="3"/>
    <n v="12"/>
    <x v="511"/>
    <x v="2"/>
  </r>
  <r>
    <x v="17195"/>
    <x v="31"/>
    <x v="4"/>
    <x v="3"/>
    <n v="5"/>
    <n v="5"/>
    <n v="25"/>
    <x v="205"/>
    <x v="2"/>
  </r>
  <r>
    <x v="17196"/>
    <x v="39"/>
    <x v="3"/>
    <x v="8"/>
    <n v="6"/>
    <n v="3"/>
    <n v="18"/>
    <x v="397"/>
    <x v="2"/>
  </r>
  <r>
    <x v="17197"/>
    <x v="49"/>
    <x v="2"/>
    <x v="14"/>
    <n v="2.5"/>
    <n v="4"/>
    <n v="10"/>
    <x v="230"/>
    <x v="1"/>
  </r>
  <r>
    <x v="17198"/>
    <x v="64"/>
    <x v="4"/>
    <x v="17"/>
    <n v="7"/>
    <n v="1"/>
    <n v="7"/>
    <x v="303"/>
    <x v="0"/>
  </r>
  <r>
    <x v="17199"/>
    <x v="86"/>
    <x v="3"/>
    <x v="13"/>
    <n v="6"/>
    <n v="2"/>
    <n v="12"/>
    <x v="201"/>
    <x v="1"/>
  </r>
  <r>
    <x v="17200"/>
    <x v="72"/>
    <x v="3"/>
    <x v="20"/>
    <n v="5"/>
    <n v="3"/>
    <n v="15"/>
    <x v="240"/>
    <x v="2"/>
  </r>
  <r>
    <x v="17201"/>
    <x v="44"/>
    <x v="1"/>
    <x v="27"/>
    <n v="20"/>
    <n v="1"/>
    <n v="20"/>
    <x v="131"/>
    <x v="2"/>
  </r>
  <r>
    <x v="17202"/>
    <x v="18"/>
    <x v="3"/>
    <x v="8"/>
    <n v="6"/>
    <n v="4"/>
    <n v="24"/>
    <x v="144"/>
    <x v="1"/>
  </r>
  <r>
    <x v="17203"/>
    <x v="23"/>
    <x v="2"/>
    <x v="23"/>
    <n v="1"/>
    <n v="2"/>
    <n v="2"/>
    <x v="15"/>
    <x v="0"/>
  </r>
  <r>
    <x v="17204"/>
    <x v="19"/>
    <x v="1"/>
    <x v="2"/>
    <n v="15"/>
    <n v="3"/>
    <n v="45"/>
    <x v="143"/>
    <x v="1"/>
  </r>
  <r>
    <x v="17205"/>
    <x v="26"/>
    <x v="3"/>
    <x v="20"/>
    <n v="5"/>
    <n v="2"/>
    <n v="10"/>
    <x v="313"/>
    <x v="1"/>
  </r>
  <r>
    <x v="17206"/>
    <x v="62"/>
    <x v="2"/>
    <x v="14"/>
    <n v="2.5"/>
    <n v="5"/>
    <n v="12.5"/>
    <x v="420"/>
    <x v="0"/>
  </r>
  <r>
    <x v="17207"/>
    <x v="47"/>
    <x v="0"/>
    <x v="6"/>
    <n v="4"/>
    <n v="2"/>
    <n v="8"/>
    <x v="299"/>
    <x v="0"/>
  </r>
  <r>
    <x v="17208"/>
    <x v="87"/>
    <x v="2"/>
    <x v="14"/>
    <n v="2.5"/>
    <n v="3"/>
    <n v="7.5"/>
    <x v="313"/>
    <x v="1"/>
  </r>
  <r>
    <x v="17209"/>
    <x v="54"/>
    <x v="4"/>
    <x v="18"/>
    <n v="8"/>
    <n v="4"/>
    <n v="32"/>
    <x v="79"/>
    <x v="0"/>
  </r>
  <r>
    <x v="17210"/>
    <x v="45"/>
    <x v="2"/>
    <x v="14"/>
    <n v="2.5"/>
    <n v="1"/>
    <n v="2.5"/>
    <x v="202"/>
    <x v="1"/>
  </r>
  <r>
    <x v="17211"/>
    <x v="49"/>
    <x v="1"/>
    <x v="2"/>
    <n v="15"/>
    <n v="5"/>
    <n v="75"/>
    <x v="633"/>
    <x v="2"/>
  </r>
  <r>
    <x v="17212"/>
    <x v="88"/>
    <x v="2"/>
    <x v="10"/>
    <n v="3"/>
    <n v="3"/>
    <n v="9"/>
    <x v="14"/>
    <x v="2"/>
  </r>
  <r>
    <x v="17213"/>
    <x v="79"/>
    <x v="3"/>
    <x v="21"/>
    <n v="7"/>
    <n v="3"/>
    <n v="21"/>
    <x v="625"/>
    <x v="1"/>
  </r>
  <r>
    <x v="17214"/>
    <x v="40"/>
    <x v="0"/>
    <x v="15"/>
    <n v="5"/>
    <n v="1"/>
    <n v="5"/>
    <x v="480"/>
    <x v="2"/>
  </r>
  <r>
    <x v="17215"/>
    <x v="78"/>
    <x v="4"/>
    <x v="17"/>
    <n v="7"/>
    <n v="1"/>
    <n v="7"/>
    <x v="679"/>
    <x v="2"/>
  </r>
  <r>
    <x v="17216"/>
    <x v="80"/>
    <x v="4"/>
    <x v="25"/>
    <n v="10"/>
    <n v="2"/>
    <n v="20"/>
    <x v="322"/>
    <x v="3"/>
  </r>
  <r>
    <x v="17217"/>
    <x v="66"/>
    <x v="0"/>
    <x v="1"/>
    <n v="4"/>
    <n v="3"/>
    <n v="12"/>
    <x v="466"/>
    <x v="1"/>
  </r>
  <r>
    <x v="17218"/>
    <x v="73"/>
    <x v="0"/>
    <x v="1"/>
    <n v="4"/>
    <n v="5"/>
    <n v="20"/>
    <x v="527"/>
    <x v="0"/>
  </r>
  <r>
    <x v="17219"/>
    <x v="44"/>
    <x v="3"/>
    <x v="11"/>
    <n v="4"/>
    <n v="4"/>
    <n v="16"/>
    <x v="688"/>
    <x v="0"/>
  </r>
  <r>
    <x v="17220"/>
    <x v="81"/>
    <x v="0"/>
    <x v="15"/>
    <n v="5"/>
    <n v="3"/>
    <n v="15"/>
    <x v="299"/>
    <x v="0"/>
  </r>
  <r>
    <x v="17221"/>
    <x v="15"/>
    <x v="3"/>
    <x v="13"/>
    <n v="6"/>
    <n v="3"/>
    <n v="18"/>
    <x v="549"/>
    <x v="1"/>
  </r>
  <r>
    <x v="17222"/>
    <x v="37"/>
    <x v="2"/>
    <x v="14"/>
    <n v="2.5"/>
    <n v="2"/>
    <n v="5"/>
    <x v="553"/>
    <x v="0"/>
  </r>
  <r>
    <x v="17223"/>
    <x v="30"/>
    <x v="2"/>
    <x v="23"/>
    <n v="1"/>
    <n v="3"/>
    <n v="3"/>
    <x v="221"/>
    <x v="1"/>
  </r>
  <r>
    <x v="17224"/>
    <x v="46"/>
    <x v="3"/>
    <x v="13"/>
    <n v="6"/>
    <n v="2"/>
    <n v="12"/>
    <x v="357"/>
    <x v="1"/>
  </r>
  <r>
    <x v="17225"/>
    <x v="54"/>
    <x v="2"/>
    <x v="23"/>
    <n v="1"/>
    <n v="4"/>
    <n v="4"/>
    <x v="247"/>
    <x v="2"/>
  </r>
  <r>
    <x v="17226"/>
    <x v="57"/>
    <x v="0"/>
    <x v="26"/>
    <n v="5"/>
    <n v="5"/>
    <n v="25"/>
    <x v="89"/>
    <x v="1"/>
  </r>
  <r>
    <x v="17227"/>
    <x v="6"/>
    <x v="1"/>
    <x v="2"/>
    <n v="15"/>
    <n v="4"/>
    <n v="60"/>
    <x v="666"/>
    <x v="0"/>
  </r>
  <r>
    <x v="17228"/>
    <x v="68"/>
    <x v="1"/>
    <x v="5"/>
    <n v="18"/>
    <n v="1"/>
    <n v="18"/>
    <x v="514"/>
    <x v="1"/>
  </r>
  <r>
    <x v="17229"/>
    <x v="49"/>
    <x v="4"/>
    <x v="18"/>
    <n v="8"/>
    <n v="3"/>
    <n v="24"/>
    <x v="470"/>
    <x v="2"/>
  </r>
  <r>
    <x v="17230"/>
    <x v="82"/>
    <x v="1"/>
    <x v="7"/>
    <n v="14"/>
    <n v="4"/>
    <n v="56"/>
    <x v="471"/>
    <x v="1"/>
  </r>
  <r>
    <x v="17231"/>
    <x v="48"/>
    <x v="2"/>
    <x v="12"/>
    <n v="3"/>
    <n v="4"/>
    <n v="12"/>
    <x v="62"/>
    <x v="1"/>
  </r>
  <r>
    <x v="17232"/>
    <x v="74"/>
    <x v="0"/>
    <x v="0"/>
    <n v="3"/>
    <n v="2"/>
    <n v="6"/>
    <x v="649"/>
    <x v="1"/>
  </r>
  <r>
    <x v="17233"/>
    <x v="36"/>
    <x v="2"/>
    <x v="12"/>
    <n v="3"/>
    <n v="5"/>
    <n v="15"/>
    <x v="435"/>
    <x v="2"/>
  </r>
  <r>
    <x v="17234"/>
    <x v="80"/>
    <x v="3"/>
    <x v="11"/>
    <n v="4"/>
    <n v="4"/>
    <n v="16"/>
    <x v="392"/>
    <x v="2"/>
  </r>
  <r>
    <x v="17235"/>
    <x v="70"/>
    <x v="2"/>
    <x v="14"/>
    <n v="2.5"/>
    <n v="5"/>
    <n v="12.5"/>
    <x v="58"/>
    <x v="1"/>
  </r>
  <r>
    <x v="17236"/>
    <x v="45"/>
    <x v="2"/>
    <x v="14"/>
    <n v="2.5"/>
    <n v="4"/>
    <n v="10"/>
    <x v="246"/>
    <x v="1"/>
  </r>
  <r>
    <x v="17237"/>
    <x v="78"/>
    <x v="2"/>
    <x v="12"/>
    <n v="3"/>
    <n v="1"/>
    <n v="3"/>
    <x v="585"/>
    <x v="2"/>
  </r>
  <r>
    <x v="17238"/>
    <x v="25"/>
    <x v="3"/>
    <x v="20"/>
    <n v="5"/>
    <n v="1"/>
    <n v="5"/>
    <x v="184"/>
    <x v="1"/>
  </r>
  <r>
    <x v="17239"/>
    <x v="21"/>
    <x v="4"/>
    <x v="3"/>
    <n v="5"/>
    <n v="3"/>
    <n v="15"/>
    <x v="521"/>
    <x v="3"/>
  </r>
  <r>
    <x v="17240"/>
    <x v="98"/>
    <x v="4"/>
    <x v="16"/>
    <n v="5"/>
    <n v="1"/>
    <n v="5"/>
    <x v="620"/>
    <x v="1"/>
  </r>
  <r>
    <x v="17241"/>
    <x v="83"/>
    <x v="0"/>
    <x v="1"/>
    <n v="4"/>
    <n v="1"/>
    <n v="4"/>
    <x v="510"/>
    <x v="1"/>
  </r>
  <r>
    <x v="17242"/>
    <x v="12"/>
    <x v="1"/>
    <x v="4"/>
    <n v="12"/>
    <n v="4"/>
    <n v="48"/>
    <x v="693"/>
    <x v="0"/>
  </r>
  <r>
    <x v="17243"/>
    <x v="66"/>
    <x v="4"/>
    <x v="17"/>
    <n v="7"/>
    <n v="2"/>
    <n v="14"/>
    <x v="217"/>
    <x v="2"/>
  </r>
  <r>
    <x v="17244"/>
    <x v="25"/>
    <x v="1"/>
    <x v="7"/>
    <n v="14"/>
    <n v="1"/>
    <n v="14"/>
    <x v="55"/>
    <x v="0"/>
  </r>
  <r>
    <x v="17245"/>
    <x v="67"/>
    <x v="2"/>
    <x v="10"/>
    <n v="3"/>
    <n v="4"/>
    <n v="12"/>
    <x v="270"/>
    <x v="0"/>
  </r>
  <r>
    <x v="17246"/>
    <x v="83"/>
    <x v="2"/>
    <x v="23"/>
    <n v="1"/>
    <n v="5"/>
    <n v="5"/>
    <x v="99"/>
    <x v="1"/>
  </r>
  <r>
    <x v="17247"/>
    <x v="17"/>
    <x v="2"/>
    <x v="14"/>
    <n v="2.5"/>
    <n v="3"/>
    <n v="7.5"/>
    <x v="515"/>
    <x v="1"/>
  </r>
  <r>
    <x v="17248"/>
    <x v="1"/>
    <x v="1"/>
    <x v="2"/>
    <n v="15"/>
    <n v="4"/>
    <n v="60"/>
    <x v="115"/>
    <x v="2"/>
  </r>
  <r>
    <x v="17249"/>
    <x v="45"/>
    <x v="1"/>
    <x v="27"/>
    <n v="20"/>
    <n v="1"/>
    <n v="20"/>
    <x v="637"/>
    <x v="2"/>
  </r>
  <r>
    <x v="17250"/>
    <x v="27"/>
    <x v="3"/>
    <x v="20"/>
    <n v="5"/>
    <n v="2"/>
    <n v="10"/>
    <x v="707"/>
    <x v="0"/>
  </r>
  <r>
    <x v="17251"/>
    <x v="55"/>
    <x v="3"/>
    <x v="20"/>
    <n v="5"/>
    <n v="3"/>
    <n v="15"/>
    <x v="683"/>
    <x v="0"/>
  </r>
  <r>
    <x v="17252"/>
    <x v="2"/>
    <x v="0"/>
    <x v="6"/>
    <n v="4"/>
    <n v="5"/>
    <n v="20"/>
    <x v="474"/>
    <x v="0"/>
  </r>
  <r>
    <x v="17253"/>
    <x v="97"/>
    <x v="2"/>
    <x v="23"/>
    <n v="1"/>
    <n v="5"/>
    <n v="5"/>
    <x v="52"/>
    <x v="0"/>
  </r>
  <r>
    <x v="17254"/>
    <x v="54"/>
    <x v="0"/>
    <x v="1"/>
    <n v="4"/>
    <n v="2"/>
    <n v="8"/>
    <x v="41"/>
    <x v="1"/>
  </r>
  <r>
    <x v="17255"/>
    <x v="25"/>
    <x v="1"/>
    <x v="4"/>
    <n v="12"/>
    <n v="5"/>
    <n v="60"/>
    <x v="618"/>
    <x v="1"/>
  </r>
  <r>
    <x v="17256"/>
    <x v="42"/>
    <x v="3"/>
    <x v="20"/>
    <n v="5"/>
    <n v="1"/>
    <n v="5"/>
    <x v="674"/>
    <x v="0"/>
  </r>
  <r>
    <x v="17257"/>
    <x v="80"/>
    <x v="3"/>
    <x v="13"/>
    <n v="6"/>
    <n v="4"/>
    <n v="24"/>
    <x v="296"/>
    <x v="2"/>
  </r>
  <r>
    <x v="17258"/>
    <x v="55"/>
    <x v="3"/>
    <x v="13"/>
    <n v="6"/>
    <n v="3"/>
    <n v="18"/>
    <x v="548"/>
    <x v="0"/>
  </r>
  <r>
    <x v="17259"/>
    <x v="63"/>
    <x v="1"/>
    <x v="27"/>
    <n v="20"/>
    <n v="2"/>
    <n v="40"/>
    <x v="556"/>
    <x v="1"/>
  </r>
  <r>
    <x v="17260"/>
    <x v="31"/>
    <x v="1"/>
    <x v="27"/>
    <n v="20"/>
    <n v="1"/>
    <n v="20"/>
    <x v="695"/>
    <x v="1"/>
  </r>
  <r>
    <x v="17261"/>
    <x v="0"/>
    <x v="4"/>
    <x v="18"/>
    <n v="8"/>
    <n v="2"/>
    <n v="16"/>
    <x v="84"/>
    <x v="0"/>
  </r>
  <r>
    <x v="17262"/>
    <x v="23"/>
    <x v="4"/>
    <x v="25"/>
    <n v="10"/>
    <n v="4"/>
    <n v="40"/>
    <x v="143"/>
    <x v="0"/>
  </r>
  <r>
    <x v="17263"/>
    <x v="68"/>
    <x v="2"/>
    <x v="23"/>
    <n v="1"/>
    <n v="3"/>
    <n v="3"/>
    <x v="284"/>
    <x v="0"/>
  </r>
  <r>
    <x v="17264"/>
    <x v="28"/>
    <x v="3"/>
    <x v="3"/>
    <s v=""/>
    <m/>
    <m/>
    <x v="634"/>
    <x v="0"/>
  </r>
  <r>
    <x v="17265"/>
    <x v="33"/>
    <x v="4"/>
    <x v="19"/>
    <n v="4"/>
    <n v="4"/>
    <n v="16"/>
    <x v="281"/>
    <x v="1"/>
  </r>
  <r>
    <x v="17266"/>
    <x v="19"/>
    <x v="4"/>
    <x v="17"/>
    <n v="7"/>
    <n v="3"/>
    <n v="21"/>
    <x v="397"/>
    <x v="2"/>
  </r>
  <r>
    <x v="17267"/>
    <x v="78"/>
    <x v="0"/>
    <x v="3"/>
    <n v="5"/>
    <n v="4"/>
    <n v="20"/>
    <x v="369"/>
    <x v="0"/>
  </r>
  <r>
    <x v="17268"/>
    <x v="22"/>
    <x v="4"/>
    <x v="17"/>
    <n v="7"/>
    <n v="5"/>
    <n v="35"/>
    <x v="211"/>
    <x v="3"/>
  </r>
  <r>
    <x v="17269"/>
    <x v="27"/>
    <x v="1"/>
    <x v="27"/>
    <n v="20"/>
    <n v="3"/>
    <n v="60"/>
    <x v="287"/>
    <x v="1"/>
  </r>
  <r>
    <x v="17270"/>
    <x v="79"/>
    <x v="2"/>
    <x v="12"/>
    <n v="3"/>
    <n v="3"/>
    <n v="9"/>
    <x v="655"/>
    <x v="2"/>
  </r>
  <r>
    <x v="17271"/>
    <x v="69"/>
    <x v="4"/>
    <x v="18"/>
    <n v="8"/>
    <n v="3"/>
    <n v="24"/>
    <x v="267"/>
    <x v="0"/>
  </r>
  <r>
    <x v="17272"/>
    <x v="49"/>
    <x v="3"/>
    <x v="8"/>
    <n v="6"/>
    <n v="2"/>
    <n v="12"/>
    <x v="396"/>
    <x v="0"/>
  </r>
  <r>
    <x v="17273"/>
    <x v="33"/>
    <x v="3"/>
    <x v="13"/>
    <n v="6"/>
    <n v="2"/>
    <n v="12"/>
    <x v="702"/>
    <x v="2"/>
  </r>
  <r>
    <x v="17274"/>
    <x v="51"/>
    <x v="3"/>
    <x v="11"/>
    <n v="4"/>
    <n v="3"/>
    <n v="12"/>
    <x v="680"/>
    <x v="1"/>
  </r>
  <r>
    <x v="17275"/>
    <x v="5"/>
    <x v="2"/>
    <x v="22"/>
    <n v="2.5"/>
    <n v="5"/>
    <n v="12.5"/>
    <x v="144"/>
    <x v="0"/>
  </r>
  <r>
    <x v="17276"/>
    <x v="71"/>
    <x v="1"/>
    <x v="5"/>
    <n v="18"/>
    <n v="5"/>
    <n v="90"/>
    <x v="570"/>
    <x v="1"/>
  </r>
  <r>
    <x v="17277"/>
    <x v="16"/>
    <x v="1"/>
    <x v="4"/>
    <n v="12"/>
    <n v="3"/>
    <n v="36"/>
    <x v="46"/>
    <x v="1"/>
  </r>
  <r>
    <x v="17278"/>
    <x v="18"/>
    <x v="2"/>
    <x v="23"/>
    <n v="1"/>
    <n v="5"/>
    <n v="5"/>
    <x v="658"/>
    <x v="0"/>
  </r>
  <r>
    <x v="17279"/>
    <x v="62"/>
    <x v="0"/>
    <x v="0"/>
    <n v="3"/>
    <n v="2"/>
    <n v="6"/>
    <x v="515"/>
    <x v="1"/>
  </r>
  <r>
    <x v="17280"/>
    <x v="63"/>
    <x v="4"/>
    <x v="18"/>
    <n v="8"/>
    <n v="1"/>
    <n v="8"/>
    <x v="403"/>
    <x v="2"/>
  </r>
  <r>
    <x v="17281"/>
    <x v="21"/>
    <x v="0"/>
    <x v="6"/>
    <n v="4"/>
    <n v="1"/>
    <n v="4"/>
    <x v="367"/>
    <x v="2"/>
  </r>
  <r>
    <x v="17282"/>
    <x v="41"/>
    <x v="3"/>
    <x v="13"/>
    <n v="6"/>
    <n v="1"/>
    <n v="6"/>
    <x v="314"/>
    <x v="1"/>
  </r>
  <r>
    <x v="17283"/>
    <x v="5"/>
    <x v="4"/>
    <x v="9"/>
    <n v="5"/>
    <n v="1"/>
    <n v="5"/>
    <x v="332"/>
    <x v="1"/>
  </r>
  <r>
    <x v="17284"/>
    <x v="53"/>
    <x v="3"/>
    <x v="8"/>
    <n v="6"/>
    <n v="4"/>
    <n v="24"/>
    <x v="197"/>
    <x v="0"/>
  </r>
  <r>
    <x v="17285"/>
    <x v="2"/>
    <x v="4"/>
    <x v="18"/>
    <n v="8"/>
    <n v="4"/>
    <n v="32"/>
    <x v="681"/>
    <x v="1"/>
  </r>
  <r>
    <x v="17286"/>
    <x v="55"/>
    <x v="4"/>
    <x v="17"/>
    <n v="7"/>
    <n v="2"/>
    <n v="14"/>
    <x v="572"/>
    <x v="0"/>
  </r>
  <r>
    <x v="17287"/>
    <x v="4"/>
    <x v="3"/>
    <x v="11"/>
    <n v="4"/>
    <n v="3"/>
    <n v="12"/>
    <x v="449"/>
    <x v="2"/>
  </r>
  <r>
    <x v="17288"/>
    <x v="93"/>
    <x v="0"/>
    <x v="26"/>
    <n v="5"/>
    <n v="2"/>
    <n v="10"/>
    <x v="403"/>
    <x v="0"/>
  </r>
  <r>
    <x v="17289"/>
    <x v="10"/>
    <x v="2"/>
    <x v="23"/>
    <n v="1"/>
    <n v="1"/>
    <n v="1"/>
    <x v="5"/>
    <x v="1"/>
  </r>
  <r>
    <x v="17290"/>
    <x v="97"/>
    <x v="4"/>
    <x v="16"/>
    <n v="5"/>
    <n v="5"/>
    <n v="25"/>
    <x v="639"/>
    <x v="0"/>
  </r>
  <r>
    <x v="17291"/>
    <x v="72"/>
    <x v="1"/>
    <x v="3"/>
    <s v=""/>
    <m/>
    <m/>
    <x v="543"/>
    <x v="1"/>
  </r>
  <r>
    <x v="17292"/>
    <x v="35"/>
    <x v="2"/>
    <x v="23"/>
    <n v="1"/>
    <n v="1"/>
    <n v="1"/>
    <x v="327"/>
    <x v="1"/>
  </r>
  <r>
    <x v="17293"/>
    <x v="10"/>
    <x v="2"/>
    <x v="23"/>
    <n v="1"/>
    <n v="2"/>
    <n v="2"/>
    <x v="263"/>
    <x v="2"/>
  </r>
  <r>
    <x v="17294"/>
    <x v="67"/>
    <x v="4"/>
    <x v="18"/>
    <n v="8"/>
    <n v="5"/>
    <n v="40"/>
    <x v="178"/>
    <x v="2"/>
  </r>
  <r>
    <x v="17295"/>
    <x v="36"/>
    <x v="1"/>
    <x v="5"/>
    <n v="18"/>
    <n v="5"/>
    <n v="90"/>
    <x v="643"/>
    <x v="2"/>
  </r>
  <r>
    <x v="17296"/>
    <x v="85"/>
    <x v="2"/>
    <x v="10"/>
    <n v="3"/>
    <n v="5"/>
    <n v="15"/>
    <x v="365"/>
    <x v="2"/>
  </r>
  <r>
    <x v="17297"/>
    <x v="74"/>
    <x v="3"/>
    <x v="13"/>
    <n v="6"/>
    <n v="2"/>
    <n v="12"/>
    <x v="57"/>
    <x v="2"/>
  </r>
  <r>
    <x v="17298"/>
    <x v="44"/>
    <x v="2"/>
    <x v="23"/>
    <n v="1"/>
    <n v="3"/>
    <n v="3"/>
    <x v="370"/>
    <x v="2"/>
  </r>
  <r>
    <x v="17299"/>
    <x v="51"/>
    <x v="4"/>
    <x v="9"/>
    <n v="5"/>
    <n v="1"/>
    <n v="5"/>
    <x v="303"/>
    <x v="2"/>
  </r>
  <r>
    <x v="17300"/>
    <x v="1"/>
    <x v="2"/>
    <x v="23"/>
    <n v="1"/>
    <n v="3"/>
    <n v="3"/>
    <x v="656"/>
    <x v="2"/>
  </r>
  <r>
    <x v="17301"/>
    <x v="55"/>
    <x v="3"/>
    <x v="20"/>
    <n v="5"/>
    <n v="5"/>
    <n v="25"/>
    <x v="648"/>
    <x v="2"/>
  </r>
  <r>
    <x v="17302"/>
    <x v="97"/>
    <x v="3"/>
    <x v="8"/>
    <n v="6"/>
    <n v="1"/>
    <n v="6"/>
    <x v="372"/>
    <x v="0"/>
  </r>
  <r>
    <x v="17303"/>
    <x v="1"/>
    <x v="1"/>
    <x v="5"/>
    <n v="18"/>
    <n v="1"/>
    <n v="18"/>
    <x v="673"/>
    <x v="1"/>
  </r>
  <r>
    <x v="17304"/>
    <x v="67"/>
    <x v="3"/>
    <x v="8"/>
    <n v="6"/>
    <n v="2"/>
    <n v="12"/>
    <x v="104"/>
    <x v="2"/>
  </r>
  <r>
    <x v="17305"/>
    <x v="7"/>
    <x v="2"/>
    <x v="12"/>
    <n v="3"/>
    <n v="2"/>
    <n v="6"/>
    <x v="277"/>
    <x v="1"/>
  </r>
  <r>
    <x v="17306"/>
    <x v="63"/>
    <x v="2"/>
    <x v="23"/>
    <n v="1"/>
    <n v="2"/>
    <n v="2"/>
    <x v="244"/>
    <x v="0"/>
  </r>
  <r>
    <x v="17307"/>
    <x v="89"/>
    <x v="2"/>
    <x v="23"/>
    <n v="1"/>
    <n v="2"/>
    <n v="2"/>
    <x v="671"/>
    <x v="1"/>
  </r>
  <r>
    <x v="17308"/>
    <x v="78"/>
    <x v="3"/>
    <x v="20"/>
    <n v="5"/>
    <n v="5"/>
    <n v="25"/>
    <x v="167"/>
    <x v="1"/>
  </r>
  <r>
    <x v="17309"/>
    <x v="36"/>
    <x v="4"/>
    <x v="16"/>
    <n v="5"/>
    <n v="3"/>
    <n v="15"/>
    <x v="402"/>
    <x v="2"/>
  </r>
  <r>
    <x v="17310"/>
    <x v="46"/>
    <x v="1"/>
    <x v="27"/>
    <n v="20"/>
    <n v="3"/>
    <n v="60"/>
    <x v="182"/>
    <x v="2"/>
  </r>
  <r>
    <x v="17311"/>
    <x v="33"/>
    <x v="4"/>
    <x v="3"/>
    <s v=""/>
    <m/>
    <m/>
    <x v="25"/>
    <x v="2"/>
  </r>
  <r>
    <x v="17312"/>
    <x v="60"/>
    <x v="2"/>
    <x v="12"/>
    <n v="3"/>
    <n v="5"/>
    <n v="15"/>
    <x v="238"/>
    <x v="2"/>
  </r>
  <r>
    <x v="17313"/>
    <x v="58"/>
    <x v="2"/>
    <x v="14"/>
    <n v="2.5"/>
    <n v="5"/>
    <n v="12.5"/>
    <x v="439"/>
    <x v="0"/>
  </r>
  <r>
    <x v="17314"/>
    <x v="61"/>
    <x v="2"/>
    <x v="14"/>
    <n v="2.5"/>
    <n v="1"/>
    <n v="2.5"/>
    <x v="699"/>
    <x v="3"/>
  </r>
  <r>
    <x v="17315"/>
    <x v="25"/>
    <x v="4"/>
    <x v="17"/>
    <n v="7"/>
    <n v="2"/>
    <n v="14"/>
    <x v="508"/>
    <x v="0"/>
  </r>
  <r>
    <x v="17316"/>
    <x v="26"/>
    <x v="0"/>
    <x v="1"/>
    <n v="4"/>
    <n v="2"/>
    <n v="8"/>
    <x v="623"/>
    <x v="1"/>
  </r>
  <r>
    <x v="17317"/>
    <x v="69"/>
    <x v="3"/>
    <x v="11"/>
    <n v="4"/>
    <n v="5"/>
    <n v="20"/>
    <x v="272"/>
    <x v="0"/>
  </r>
  <r>
    <x v="17318"/>
    <x v="65"/>
    <x v="3"/>
    <x v="3"/>
    <s v=""/>
    <m/>
    <m/>
    <x v="5"/>
    <x v="3"/>
  </r>
  <r>
    <x v="17319"/>
    <x v="38"/>
    <x v="0"/>
    <x v="15"/>
    <n v="5"/>
    <n v="3"/>
    <n v="15"/>
    <x v="223"/>
    <x v="2"/>
  </r>
  <r>
    <x v="17320"/>
    <x v="16"/>
    <x v="0"/>
    <x v="1"/>
    <n v="4"/>
    <n v="2"/>
    <n v="8"/>
    <x v="278"/>
    <x v="0"/>
  </r>
  <r>
    <x v="17321"/>
    <x v="49"/>
    <x v="4"/>
    <x v="3"/>
    <n v="5"/>
    <n v="1"/>
    <n v="5"/>
    <x v="521"/>
    <x v="1"/>
  </r>
  <r>
    <x v="17322"/>
    <x v="99"/>
    <x v="3"/>
    <x v="3"/>
    <n v="6"/>
    <n v="1"/>
    <n v="6"/>
    <x v="630"/>
    <x v="3"/>
  </r>
  <r>
    <x v="17323"/>
    <x v="99"/>
    <x v="1"/>
    <x v="2"/>
    <n v="15"/>
    <n v="3"/>
    <n v="45"/>
    <x v="609"/>
    <x v="2"/>
  </r>
  <r>
    <x v="17324"/>
    <x v="40"/>
    <x v="4"/>
    <x v="16"/>
    <n v="5"/>
    <n v="1"/>
    <n v="5"/>
    <x v="517"/>
    <x v="2"/>
  </r>
  <r>
    <x v="17325"/>
    <x v="15"/>
    <x v="4"/>
    <x v="16"/>
    <n v="5"/>
    <n v="5"/>
    <n v="25"/>
    <x v="132"/>
    <x v="0"/>
  </r>
  <r>
    <x v="17326"/>
    <x v="85"/>
    <x v="1"/>
    <x v="4"/>
    <n v="12"/>
    <n v="2"/>
    <n v="24"/>
    <x v="570"/>
    <x v="1"/>
  </r>
  <r>
    <x v="17327"/>
    <x v="92"/>
    <x v="0"/>
    <x v="26"/>
    <n v="5"/>
    <n v="1"/>
    <n v="5"/>
    <x v="44"/>
    <x v="0"/>
  </r>
  <r>
    <x v="17328"/>
    <x v="96"/>
    <x v="0"/>
    <x v="0"/>
    <n v="3"/>
    <n v="2"/>
    <n v="6"/>
    <x v="88"/>
    <x v="1"/>
  </r>
  <r>
    <x v="17329"/>
    <x v="65"/>
    <x v="2"/>
    <x v="14"/>
    <n v="2.5"/>
    <n v="5"/>
    <n v="12.5"/>
    <x v="52"/>
    <x v="0"/>
  </r>
  <r>
    <x v="17330"/>
    <x v="29"/>
    <x v="3"/>
    <x v="20"/>
    <n v="5"/>
    <n v="1"/>
    <n v="5"/>
    <x v="52"/>
    <x v="0"/>
  </r>
  <r>
    <x v="17331"/>
    <x v="23"/>
    <x v="2"/>
    <x v="22"/>
    <n v="2.5"/>
    <n v="3"/>
    <n v="7.5"/>
    <x v="614"/>
    <x v="1"/>
  </r>
  <r>
    <x v="17332"/>
    <x v="62"/>
    <x v="1"/>
    <x v="4"/>
    <n v="12"/>
    <n v="2"/>
    <n v="24"/>
    <x v="17"/>
    <x v="0"/>
  </r>
  <r>
    <x v="17333"/>
    <x v="15"/>
    <x v="4"/>
    <x v="19"/>
    <n v="4"/>
    <n v="5"/>
    <n v="20"/>
    <x v="59"/>
    <x v="2"/>
  </r>
  <r>
    <x v="17334"/>
    <x v="16"/>
    <x v="1"/>
    <x v="2"/>
    <n v="15"/>
    <n v="5"/>
    <n v="75"/>
    <x v="159"/>
    <x v="2"/>
  </r>
  <r>
    <x v="17335"/>
    <x v="56"/>
    <x v="2"/>
    <x v="12"/>
    <n v="3"/>
    <n v="2"/>
    <n v="6"/>
    <x v="139"/>
    <x v="0"/>
  </r>
  <r>
    <x v="17336"/>
    <x v="52"/>
    <x v="2"/>
    <x v="14"/>
    <n v="2.5"/>
    <n v="4"/>
    <n v="10"/>
    <x v="10"/>
    <x v="2"/>
  </r>
  <r>
    <x v="17337"/>
    <x v="57"/>
    <x v="1"/>
    <x v="4"/>
    <n v="12"/>
    <n v="2"/>
    <n v="24"/>
    <x v="370"/>
    <x v="3"/>
  </r>
  <r>
    <x v="17338"/>
    <x v="75"/>
    <x v="3"/>
    <x v="8"/>
    <n v="6"/>
    <n v="4"/>
    <n v="24"/>
    <x v="180"/>
    <x v="1"/>
  </r>
  <r>
    <x v="17339"/>
    <x v="36"/>
    <x v="1"/>
    <x v="4"/>
    <n v="12"/>
    <n v="4"/>
    <n v="48"/>
    <x v="65"/>
    <x v="1"/>
  </r>
  <r>
    <x v="17340"/>
    <x v="89"/>
    <x v="1"/>
    <x v="5"/>
    <n v="18"/>
    <n v="2"/>
    <n v="36"/>
    <x v="187"/>
    <x v="1"/>
  </r>
  <r>
    <x v="17341"/>
    <x v="52"/>
    <x v="0"/>
    <x v="0"/>
    <n v="3"/>
    <n v="3"/>
    <n v="9"/>
    <x v="251"/>
    <x v="0"/>
  </r>
  <r>
    <x v="17342"/>
    <x v="38"/>
    <x v="1"/>
    <x v="3"/>
    <s v=""/>
    <m/>
    <m/>
    <x v="13"/>
    <x v="3"/>
  </r>
  <r>
    <x v="17343"/>
    <x v="69"/>
    <x v="0"/>
    <x v="3"/>
    <s v=""/>
    <m/>
    <m/>
    <x v="654"/>
    <x v="3"/>
  </r>
  <r>
    <x v="17344"/>
    <x v="35"/>
    <x v="0"/>
    <x v="15"/>
    <n v="5"/>
    <n v="3"/>
    <n v="15"/>
    <x v="18"/>
    <x v="0"/>
  </r>
  <r>
    <x v="17345"/>
    <x v="23"/>
    <x v="2"/>
    <x v="14"/>
    <n v="2.5"/>
    <n v="1"/>
    <n v="2.5"/>
    <x v="351"/>
    <x v="3"/>
  </r>
  <r>
    <x v="17346"/>
    <x v="67"/>
    <x v="0"/>
    <x v="26"/>
    <n v="5"/>
    <n v="5"/>
    <n v="25"/>
    <x v="489"/>
    <x v="2"/>
  </r>
  <r>
    <x v="17347"/>
    <x v="46"/>
    <x v="3"/>
    <x v="21"/>
    <n v="7"/>
    <n v="3"/>
    <n v="21"/>
    <x v="30"/>
    <x v="2"/>
  </r>
  <r>
    <x v="17348"/>
    <x v="50"/>
    <x v="1"/>
    <x v="27"/>
    <n v="20"/>
    <n v="5"/>
    <n v="100"/>
    <x v="209"/>
    <x v="1"/>
  </r>
  <r>
    <x v="17349"/>
    <x v="89"/>
    <x v="3"/>
    <x v="21"/>
    <n v="7"/>
    <n v="1"/>
    <n v="7"/>
    <x v="625"/>
    <x v="1"/>
  </r>
  <r>
    <x v="17350"/>
    <x v="1"/>
    <x v="1"/>
    <x v="2"/>
    <n v="15"/>
    <n v="1"/>
    <n v="15"/>
    <x v="594"/>
    <x v="2"/>
  </r>
  <r>
    <x v="17351"/>
    <x v="3"/>
    <x v="4"/>
    <x v="18"/>
    <n v="8"/>
    <n v="1"/>
    <n v="8"/>
    <x v="234"/>
    <x v="1"/>
  </r>
  <r>
    <x v="17352"/>
    <x v="45"/>
    <x v="0"/>
    <x v="26"/>
    <n v="5"/>
    <n v="3"/>
    <n v="15"/>
    <x v="39"/>
    <x v="0"/>
  </r>
  <r>
    <x v="17353"/>
    <x v="4"/>
    <x v="3"/>
    <x v="13"/>
    <n v="6"/>
    <n v="1"/>
    <n v="6"/>
    <x v="694"/>
    <x v="1"/>
  </r>
  <r>
    <x v="17354"/>
    <x v="84"/>
    <x v="4"/>
    <x v="9"/>
    <n v="5"/>
    <n v="3"/>
    <n v="15"/>
    <x v="379"/>
    <x v="2"/>
  </r>
  <r>
    <x v="17355"/>
    <x v="74"/>
    <x v="2"/>
    <x v="22"/>
    <n v="2.5"/>
    <n v="4"/>
    <n v="10"/>
    <x v="127"/>
    <x v="1"/>
  </r>
  <r>
    <x v="17356"/>
    <x v="25"/>
    <x v="4"/>
    <x v="19"/>
    <n v="4"/>
    <n v="2"/>
    <n v="8"/>
    <x v="161"/>
    <x v="0"/>
  </r>
  <r>
    <x v="17357"/>
    <x v="75"/>
    <x v="3"/>
    <x v="21"/>
    <n v="7"/>
    <n v="1"/>
    <n v="7"/>
    <x v="668"/>
    <x v="1"/>
  </r>
  <r>
    <x v="17358"/>
    <x v="49"/>
    <x v="0"/>
    <x v="1"/>
    <n v="4"/>
    <n v="1"/>
    <n v="4"/>
    <x v="252"/>
    <x v="0"/>
  </r>
  <r>
    <x v="17359"/>
    <x v="61"/>
    <x v="3"/>
    <x v="21"/>
    <n v="7"/>
    <n v="1"/>
    <n v="7"/>
    <x v="660"/>
    <x v="2"/>
  </r>
  <r>
    <x v="17360"/>
    <x v="15"/>
    <x v="0"/>
    <x v="3"/>
    <n v="4"/>
    <n v="4"/>
    <n v="16"/>
    <x v="560"/>
    <x v="0"/>
  </r>
  <r>
    <x v="17361"/>
    <x v="9"/>
    <x v="4"/>
    <x v="18"/>
    <n v="8"/>
    <n v="2"/>
    <n v="16"/>
    <x v="240"/>
    <x v="2"/>
  </r>
  <r>
    <x v="17362"/>
    <x v="38"/>
    <x v="4"/>
    <x v="9"/>
    <n v="5"/>
    <n v="1"/>
    <n v="5"/>
    <x v="672"/>
    <x v="1"/>
  </r>
  <r>
    <x v="17363"/>
    <x v="99"/>
    <x v="0"/>
    <x v="0"/>
    <n v="3"/>
    <n v="4"/>
    <n v="12"/>
    <x v="126"/>
    <x v="0"/>
  </r>
  <r>
    <x v="17364"/>
    <x v="28"/>
    <x v="1"/>
    <x v="5"/>
    <n v="18"/>
    <n v="3"/>
    <n v="54"/>
    <x v="127"/>
    <x v="3"/>
  </r>
  <r>
    <x v="17365"/>
    <x v="79"/>
    <x v="2"/>
    <x v="10"/>
    <n v="3"/>
    <n v="3"/>
    <n v="9"/>
    <x v="235"/>
    <x v="2"/>
  </r>
  <r>
    <x v="17366"/>
    <x v="45"/>
    <x v="0"/>
    <x v="15"/>
    <n v="5"/>
    <n v="1"/>
    <n v="5"/>
    <x v="657"/>
    <x v="2"/>
  </r>
  <r>
    <x v="17367"/>
    <x v="73"/>
    <x v="1"/>
    <x v="5"/>
    <n v="18"/>
    <n v="5"/>
    <n v="90"/>
    <x v="600"/>
    <x v="2"/>
  </r>
  <r>
    <x v="17368"/>
    <x v="10"/>
    <x v="0"/>
    <x v="6"/>
    <n v="4"/>
    <n v="1"/>
    <n v="4"/>
    <x v="171"/>
    <x v="0"/>
  </r>
  <r>
    <x v="17369"/>
    <x v="94"/>
    <x v="1"/>
    <x v="5"/>
    <n v="18"/>
    <n v="4"/>
    <n v="72"/>
    <x v="509"/>
    <x v="0"/>
  </r>
  <r>
    <x v="17370"/>
    <x v="92"/>
    <x v="2"/>
    <x v="12"/>
    <n v="3"/>
    <n v="5"/>
    <n v="15"/>
    <x v="414"/>
    <x v="0"/>
  </r>
  <r>
    <x v="17371"/>
    <x v="97"/>
    <x v="1"/>
    <x v="7"/>
    <n v="14"/>
    <n v="1"/>
    <n v="14"/>
    <x v="342"/>
    <x v="0"/>
  </r>
  <r>
    <x v="17372"/>
    <x v="43"/>
    <x v="0"/>
    <x v="6"/>
    <n v="4"/>
    <n v="1"/>
    <n v="4"/>
    <x v="258"/>
    <x v="2"/>
  </r>
  <r>
    <x v="17373"/>
    <x v="68"/>
    <x v="4"/>
    <x v="19"/>
    <n v="4"/>
    <n v="1"/>
    <n v="4"/>
    <x v="48"/>
    <x v="1"/>
  </r>
  <r>
    <x v="17374"/>
    <x v="90"/>
    <x v="0"/>
    <x v="1"/>
    <n v="4"/>
    <n v="5"/>
    <n v="20"/>
    <x v="450"/>
    <x v="0"/>
  </r>
  <r>
    <x v="17375"/>
    <x v="22"/>
    <x v="2"/>
    <x v="22"/>
    <n v="2.5"/>
    <n v="3"/>
    <n v="7.5"/>
    <x v="611"/>
    <x v="0"/>
  </r>
  <r>
    <x v="17376"/>
    <x v="99"/>
    <x v="4"/>
    <x v="19"/>
    <n v="4"/>
    <n v="1"/>
    <n v="4"/>
    <x v="159"/>
    <x v="1"/>
  </r>
  <r>
    <x v="17377"/>
    <x v="62"/>
    <x v="3"/>
    <x v="20"/>
    <n v="5"/>
    <n v="4"/>
    <n v="20"/>
    <x v="148"/>
    <x v="1"/>
  </r>
  <r>
    <x v="17378"/>
    <x v="72"/>
    <x v="3"/>
    <x v="20"/>
    <n v="5"/>
    <n v="4"/>
    <n v="20"/>
    <x v="307"/>
    <x v="1"/>
  </r>
  <r>
    <x v="17379"/>
    <x v="44"/>
    <x v="4"/>
    <x v="17"/>
    <n v="7"/>
    <n v="1"/>
    <n v="7"/>
    <x v="163"/>
    <x v="2"/>
  </r>
  <r>
    <x v="17380"/>
    <x v="3"/>
    <x v="0"/>
    <x v="1"/>
    <n v="4"/>
    <n v="1"/>
    <n v="4"/>
    <x v="5"/>
    <x v="1"/>
  </r>
  <r>
    <x v="17381"/>
    <x v="88"/>
    <x v="3"/>
    <x v="13"/>
    <n v="6"/>
    <n v="3"/>
    <n v="18"/>
    <x v="661"/>
    <x v="1"/>
  </r>
  <r>
    <x v="17382"/>
    <x v="49"/>
    <x v="1"/>
    <x v="4"/>
    <n v="12"/>
    <n v="3"/>
    <n v="36"/>
    <x v="82"/>
    <x v="0"/>
  </r>
  <r>
    <x v="17383"/>
    <x v="33"/>
    <x v="2"/>
    <x v="10"/>
    <n v="3"/>
    <n v="5"/>
    <n v="15"/>
    <x v="86"/>
    <x v="2"/>
  </r>
  <r>
    <x v="17384"/>
    <x v="37"/>
    <x v="4"/>
    <x v="3"/>
    <n v="5"/>
    <n v="1"/>
    <n v="5"/>
    <x v="718"/>
    <x v="2"/>
  </r>
  <r>
    <x v="17385"/>
    <x v="86"/>
    <x v="2"/>
    <x v="14"/>
    <n v="2.5"/>
    <n v="3"/>
    <n v="7.5"/>
    <x v="716"/>
    <x v="2"/>
  </r>
  <r>
    <x v="17386"/>
    <x v="43"/>
    <x v="4"/>
    <x v="17"/>
    <n v="7"/>
    <n v="1"/>
    <n v="7"/>
    <x v="483"/>
    <x v="3"/>
  </r>
  <r>
    <x v="17387"/>
    <x v="34"/>
    <x v="0"/>
    <x v="1"/>
    <n v="4"/>
    <n v="3"/>
    <n v="12"/>
    <x v="62"/>
    <x v="2"/>
  </r>
  <r>
    <x v="17388"/>
    <x v="94"/>
    <x v="1"/>
    <x v="5"/>
    <n v="18"/>
    <n v="3"/>
    <n v="54"/>
    <x v="629"/>
    <x v="2"/>
  </r>
  <r>
    <x v="17389"/>
    <x v="97"/>
    <x v="2"/>
    <x v="23"/>
    <n v="1"/>
    <n v="2"/>
    <n v="2"/>
    <x v="555"/>
    <x v="2"/>
  </r>
  <r>
    <x v="17390"/>
    <x v="38"/>
    <x v="2"/>
    <x v="23"/>
    <n v="1"/>
    <n v="4"/>
    <n v="4"/>
    <x v="191"/>
    <x v="2"/>
  </r>
  <r>
    <x v="17391"/>
    <x v="88"/>
    <x v="1"/>
    <x v="2"/>
    <n v="15"/>
    <n v="5"/>
    <n v="75"/>
    <x v="566"/>
    <x v="3"/>
  </r>
  <r>
    <x v="17392"/>
    <x v="93"/>
    <x v="2"/>
    <x v="10"/>
    <n v="3"/>
    <n v="3"/>
    <n v="9"/>
    <x v="391"/>
    <x v="1"/>
  </r>
  <r>
    <x v="17393"/>
    <x v="44"/>
    <x v="2"/>
    <x v="23"/>
    <n v="1"/>
    <n v="5"/>
    <n v="5"/>
    <x v="607"/>
    <x v="2"/>
  </r>
  <r>
    <x v="17394"/>
    <x v="82"/>
    <x v="2"/>
    <x v="23"/>
    <n v="1"/>
    <n v="5"/>
    <n v="5"/>
    <x v="291"/>
    <x v="0"/>
  </r>
  <r>
    <x v="17395"/>
    <x v="42"/>
    <x v="1"/>
    <x v="4"/>
    <n v="12"/>
    <n v="2"/>
    <n v="24"/>
    <x v="469"/>
    <x v="0"/>
  </r>
  <r>
    <x v="17396"/>
    <x v="71"/>
    <x v="1"/>
    <x v="27"/>
    <n v="20"/>
    <n v="5"/>
    <n v="100"/>
    <x v="193"/>
    <x v="3"/>
  </r>
  <r>
    <x v="17397"/>
    <x v="16"/>
    <x v="0"/>
    <x v="0"/>
    <n v="3"/>
    <n v="1"/>
    <n v="3"/>
    <x v="588"/>
    <x v="0"/>
  </r>
  <r>
    <x v="17398"/>
    <x v="96"/>
    <x v="4"/>
    <x v="17"/>
    <n v="7"/>
    <n v="4"/>
    <n v="28"/>
    <x v="369"/>
    <x v="1"/>
  </r>
  <r>
    <x v="17399"/>
    <x v="58"/>
    <x v="3"/>
    <x v="13"/>
    <n v="6"/>
    <n v="1"/>
    <n v="6"/>
    <x v="238"/>
    <x v="0"/>
  </r>
  <r>
    <x v="17400"/>
    <x v="65"/>
    <x v="1"/>
    <x v="7"/>
    <n v="14"/>
    <n v="3"/>
    <n v="42"/>
    <x v="208"/>
    <x v="1"/>
  </r>
  <r>
    <x v="17401"/>
    <x v="56"/>
    <x v="3"/>
    <x v="8"/>
    <n v="6"/>
    <n v="3"/>
    <n v="18"/>
    <x v="355"/>
    <x v="0"/>
  </r>
  <r>
    <x v="17402"/>
    <x v="84"/>
    <x v="3"/>
    <x v="13"/>
    <n v="6"/>
    <n v="2"/>
    <n v="12"/>
    <x v="243"/>
    <x v="2"/>
  </r>
  <r>
    <x v="17403"/>
    <x v="60"/>
    <x v="1"/>
    <x v="2"/>
    <n v="15"/>
    <n v="3"/>
    <n v="45"/>
    <x v="374"/>
    <x v="2"/>
  </r>
  <r>
    <x v="17404"/>
    <x v="10"/>
    <x v="1"/>
    <x v="2"/>
    <n v="15"/>
    <n v="2"/>
    <n v="30"/>
    <x v="229"/>
    <x v="0"/>
  </r>
  <r>
    <x v="17405"/>
    <x v="38"/>
    <x v="4"/>
    <x v="16"/>
    <n v="5"/>
    <n v="1"/>
    <n v="5"/>
    <x v="109"/>
    <x v="1"/>
  </r>
  <r>
    <x v="17406"/>
    <x v="35"/>
    <x v="4"/>
    <x v="17"/>
    <n v="7"/>
    <n v="5"/>
    <n v="35"/>
    <x v="203"/>
    <x v="2"/>
  </r>
  <r>
    <x v="17407"/>
    <x v="42"/>
    <x v="1"/>
    <x v="4"/>
    <n v="12"/>
    <n v="2"/>
    <n v="24"/>
    <x v="573"/>
    <x v="3"/>
  </r>
  <r>
    <x v="17408"/>
    <x v="68"/>
    <x v="2"/>
    <x v="3"/>
    <s v=""/>
    <m/>
    <m/>
    <x v="277"/>
    <x v="0"/>
  </r>
  <r>
    <x v="17409"/>
    <x v="37"/>
    <x v="2"/>
    <x v="22"/>
    <n v="2.5"/>
    <n v="3"/>
    <n v="7.5"/>
    <x v="137"/>
    <x v="0"/>
  </r>
  <r>
    <x v="17410"/>
    <x v="76"/>
    <x v="2"/>
    <x v="3"/>
    <s v=""/>
    <m/>
    <m/>
    <x v="524"/>
    <x v="0"/>
  </r>
  <r>
    <x v="17411"/>
    <x v="18"/>
    <x v="0"/>
    <x v="1"/>
    <n v="4"/>
    <n v="2"/>
    <n v="8"/>
    <x v="501"/>
    <x v="2"/>
  </r>
  <r>
    <x v="17412"/>
    <x v="30"/>
    <x v="1"/>
    <x v="2"/>
    <n v="15"/>
    <n v="4"/>
    <n v="60"/>
    <x v="315"/>
    <x v="2"/>
  </r>
  <r>
    <x v="17413"/>
    <x v="75"/>
    <x v="1"/>
    <x v="5"/>
    <n v="18"/>
    <n v="2"/>
    <n v="36"/>
    <x v="691"/>
    <x v="0"/>
  </r>
  <r>
    <x v="17414"/>
    <x v="96"/>
    <x v="4"/>
    <x v="19"/>
    <n v="4"/>
    <n v="2"/>
    <n v="8"/>
    <x v="698"/>
    <x v="1"/>
  </r>
  <r>
    <x v="17415"/>
    <x v="53"/>
    <x v="3"/>
    <x v="21"/>
    <n v="7"/>
    <n v="3"/>
    <n v="21"/>
    <x v="516"/>
    <x v="0"/>
  </r>
  <r>
    <x v="17416"/>
    <x v="77"/>
    <x v="1"/>
    <x v="27"/>
    <n v="20"/>
    <n v="5"/>
    <n v="100"/>
    <x v="139"/>
    <x v="0"/>
  </r>
  <r>
    <x v="17417"/>
    <x v="47"/>
    <x v="4"/>
    <x v="25"/>
    <n v="10"/>
    <n v="1"/>
    <n v="10"/>
    <x v="127"/>
    <x v="2"/>
  </r>
  <r>
    <x v="17418"/>
    <x v="77"/>
    <x v="3"/>
    <x v="20"/>
    <n v="5"/>
    <n v="4"/>
    <n v="20"/>
    <x v="278"/>
    <x v="1"/>
  </r>
  <r>
    <x v="17419"/>
    <x v="53"/>
    <x v="2"/>
    <x v="10"/>
    <n v="3"/>
    <n v="2"/>
    <n v="6"/>
    <x v="187"/>
    <x v="3"/>
  </r>
  <r>
    <x v="17420"/>
    <x v="72"/>
    <x v="4"/>
    <x v="17"/>
    <n v="7"/>
    <n v="3"/>
    <n v="21"/>
    <x v="470"/>
    <x v="2"/>
  </r>
  <r>
    <x v="17421"/>
    <x v="24"/>
    <x v="3"/>
    <x v="20"/>
    <n v="5"/>
    <n v="2"/>
    <n v="10"/>
    <x v="477"/>
    <x v="0"/>
  </r>
  <r>
    <x v="17422"/>
    <x v="45"/>
    <x v="3"/>
    <x v="3"/>
    <n v="6"/>
    <n v="5"/>
    <n v="30"/>
    <x v="578"/>
    <x v="1"/>
  </r>
  <r>
    <x v="17423"/>
    <x v="50"/>
    <x v="0"/>
    <x v="15"/>
    <n v="5"/>
    <n v="5"/>
    <n v="25"/>
    <x v="39"/>
    <x v="1"/>
  </r>
  <r>
    <x v="17424"/>
    <x v="38"/>
    <x v="2"/>
    <x v="14"/>
    <n v="2.5"/>
    <n v="2"/>
    <n v="5"/>
    <x v="130"/>
    <x v="1"/>
  </r>
  <r>
    <x v="17425"/>
    <x v="7"/>
    <x v="0"/>
    <x v="15"/>
    <n v="5"/>
    <n v="2"/>
    <n v="10"/>
    <x v="344"/>
    <x v="2"/>
  </r>
  <r>
    <x v="17426"/>
    <x v="57"/>
    <x v="1"/>
    <x v="27"/>
    <n v="20"/>
    <n v="5"/>
    <n v="100"/>
    <x v="454"/>
    <x v="0"/>
  </r>
  <r>
    <x v="17427"/>
    <x v="91"/>
    <x v="4"/>
    <x v="25"/>
    <n v="10"/>
    <n v="2"/>
    <n v="20"/>
    <x v="201"/>
    <x v="1"/>
  </r>
  <r>
    <x v="17428"/>
    <x v="60"/>
    <x v="0"/>
    <x v="6"/>
    <n v="4"/>
    <n v="3"/>
    <n v="12"/>
    <x v="480"/>
    <x v="0"/>
  </r>
  <r>
    <x v="17429"/>
    <x v="87"/>
    <x v="0"/>
    <x v="15"/>
    <n v="5"/>
    <n v="2"/>
    <n v="10"/>
    <x v="249"/>
    <x v="0"/>
  </r>
  <r>
    <x v="17430"/>
    <x v="37"/>
    <x v="2"/>
    <x v="12"/>
    <n v="3"/>
    <n v="1"/>
    <n v="3"/>
    <x v="388"/>
    <x v="0"/>
  </r>
  <r>
    <x v="17431"/>
    <x v="38"/>
    <x v="0"/>
    <x v="0"/>
    <n v="3"/>
    <n v="4"/>
    <n v="12"/>
    <x v="506"/>
    <x v="2"/>
  </r>
  <r>
    <x v="17432"/>
    <x v="36"/>
    <x v="1"/>
    <x v="2"/>
    <n v="15"/>
    <n v="4"/>
    <n v="60"/>
    <x v="139"/>
    <x v="2"/>
  </r>
  <r>
    <x v="17433"/>
    <x v="48"/>
    <x v="3"/>
    <x v="20"/>
    <n v="5"/>
    <n v="5"/>
    <n v="25"/>
    <x v="649"/>
    <x v="2"/>
  </r>
  <r>
    <x v="17434"/>
    <x v="42"/>
    <x v="1"/>
    <x v="2"/>
    <n v="15"/>
    <n v="5"/>
    <n v="75"/>
    <x v="471"/>
    <x v="1"/>
  </r>
  <r>
    <x v="17435"/>
    <x v="52"/>
    <x v="0"/>
    <x v="1"/>
    <n v="4"/>
    <n v="3"/>
    <n v="12"/>
    <x v="380"/>
    <x v="2"/>
  </r>
  <r>
    <x v="17436"/>
    <x v="31"/>
    <x v="4"/>
    <x v="16"/>
    <n v="5"/>
    <n v="4"/>
    <n v="20"/>
    <x v="658"/>
    <x v="0"/>
  </r>
  <r>
    <x v="17437"/>
    <x v="75"/>
    <x v="3"/>
    <x v="13"/>
    <n v="6"/>
    <n v="5"/>
    <n v="30"/>
    <x v="1"/>
    <x v="0"/>
  </r>
  <r>
    <x v="17438"/>
    <x v="69"/>
    <x v="0"/>
    <x v="1"/>
    <n v="4"/>
    <n v="1"/>
    <n v="4"/>
    <x v="66"/>
    <x v="1"/>
  </r>
  <r>
    <x v="17439"/>
    <x v="78"/>
    <x v="2"/>
    <x v="3"/>
    <n v="3"/>
    <n v="4"/>
    <n v="12"/>
    <x v="522"/>
    <x v="3"/>
  </r>
  <r>
    <x v="17440"/>
    <x v="77"/>
    <x v="0"/>
    <x v="0"/>
    <n v="3"/>
    <n v="3"/>
    <n v="9"/>
    <x v="386"/>
    <x v="0"/>
  </r>
  <r>
    <x v="17441"/>
    <x v="64"/>
    <x v="3"/>
    <x v="20"/>
    <n v="5"/>
    <n v="1"/>
    <n v="5"/>
    <x v="560"/>
    <x v="2"/>
  </r>
  <r>
    <x v="17442"/>
    <x v="91"/>
    <x v="4"/>
    <x v="25"/>
    <n v="10"/>
    <n v="2"/>
    <n v="20"/>
    <x v="123"/>
    <x v="1"/>
  </r>
  <r>
    <x v="17443"/>
    <x v="49"/>
    <x v="4"/>
    <x v="16"/>
    <n v="5"/>
    <n v="2"/>
    <n v="10"/>
    <x v="544"/>
    <x v="2"/>
  </r>
  <r>
    <x v="17444"/>
    <x v="49"/>
    <x v="4"/>
    <x v="19"/>
    <n v="4"/>
    <n v="4"/>
    <n v="16"/>
    <x v="582"/>
    <x v="2"/>
  </r>
  <r>
    <x v="17445"/>
    <x v="98"/>
    <x v="2"/>
    <x v="23"/>
    <n v="1"/>
    <n v="3"/>
    <n v="3"/>
    <x v="612"/>
    <x v="3"/>
  </r>
  <r>
    <x v="17446"/>
    <x v="72"/>
    <x v="0"/>
    <x v="26"/>
    <n v="5"/>
    <n v="3"/>
    <n v="15"/>
    <x v="150"/>
    <x v="3"/>
  </r>
  <r>
    <x v="17447"/>
    <x v="96"/>
    <x v="2"/>
    <x v="14"/>
    <n v="2.5"/>
    <n v="5"/>
    <n v="12.5"/>
    <x v="514"/>
    <x v="2"/>
  </r>
  <r>
    <x v="17448"/>
    <x v="78"/>
    <x v="0"/>
    <x v="0"/>
    <n v="3"/>
    <n v="3"/>
    <n v="9"/>
    <x v="116"/>
    <x v="1"/>
  </r>
  <r>
    <x v="17449"/>
    <x v="88"/>
    <x v="3"/>
    <x v="13"/>
    <n v="6"/>
    <n v="2"/>
    <n v="12"/>
    <x v="662"/>
    <x v="1"/>
  </r>
  <r>
    <x v="17450"/>
    <x v="50"/>
    <x v="0"/>
    <x v="6"/>
    <n v="4"/>
    <n v="1"/>
    <n v="4"/>
    <x v="571"/>
    <x v="2"/>
  </r>
  <r>
    <x v="17451"/>
    <x v="69"/>
    <x v="2"/>
    <x v="3"/>
    <s v=""/>
    <m/>
    <m/>
    <x v="288"/>
    <x v="0"/>
  </r>
  <r>
    <x v="17452"/>
    <x v="89"/>
    <x v="4"/>
    <x v="16"/>
    <n v="5"/>
    <n v="1"/>
    <n v="5"/>
    <x v="363"/>
    <x v="1"/>
  </r>
  <r>
    <x v="17453"/>
    <x v="58"/>
    <x v="1"/>
    <x v="5"/>
    <n v="18"/>
    <n v="3"/>
    <n v="54"/>
    <x v="147"/>
    <x v="0"/>
  </r>
  <r>
    <x v="17454"/>
    <x v="28"/>
    <x v="2"/>
    <x v="14"/>
    <n v="2.5"/>
    <n v="4"/>
    <n v="10"/>
    <x v="446"/>
    <x v="1"/>
  </r>
  <r>
    <x v="17455"/>
    <x v="83"/>
    <x v="4"/>
    <x v="19"/>
    <n v="4"/>
    <n v="2"/>
    <n v="8"/>
    <x v="90"/>
    <x v="1"/>
  </r>
  <r>
    <x v="17456"/>
    <x v="27"/>
    <x v="2"/>
    <x v="22"/>
    <n v="2.5"/>
    <n v="1"/>
    <n v="2.5"/>
    <x v="249"/>
    <x v="0"/>
  </r>
  <r>
    <x v="17457"/>
    <x v="57"/>
    <x v="4"/>
    <x v="18"/>
    <n v="8"/>
    <n v="3"/>
    <n v="24"/>
    <x v="175"/>
    <x v="1"/>
  </r>
  <r>
    <x v="17458"/>
    <x v="91"/>
    <x v="2"/>
    <x v="14"/>
    <n v="2.5"/>
    <n v="4"/>
    <n v="10"/>
    <x v="688"/>
    <x v="2"/>
  </r>
  <r>
    <x v="17459"/>
    <x v="56"/>
    <x v="2"/>
    <x v="22"/>
    <n v="2.5"/>
    <n v="4"/>
    <n v="10"/>
    <x v="301"/>
    <x v="0"/>
  </r>
  <r>
    <x v="17460"/>
    <x v="2"/>
    <x v="2"/>
    <x v="14"/>
    <n v="2.5"/>
    <n v="1"/>
    <n v="2.5"/>
    <x v="57"/>
    <x v="0"/>
  </r>
  <r>
    <x v="17461"/>
    <x v="47"/>
    <x v="4"/>
    <x v="18"/>
    <n v="8"/>
    <n v="1"/>
    <n v="8"/>
    <x v="724"/>
    <x v="1"/>
  </r>
  <r>
    <x v="17462"/>
    <x v="63"/>
    <x v="0"/>
    <x v="0"/>
    <n v="3"/>
    <n v="3"/>
    <n v="9"/>
    <x v="447"/>
    <x v="0"/>
  </r>
  <r>
    <x v="17463"/>
    <x v="36"/>
    <x v="1"/>
    <x v="4"/>
    <n v="12"/>
    <n v="5"/>
    <n v="60"/>
    <x v="270"/>
    <x v="2"/>
  </r>
  <r>
    <x v="17464"/>
    <x v="72"/>
    <x v="4"/>
    <x v="19"/>
    <n v="4"/>
    <n v="5"/>
    <n v="20"/>
    <x v="543"/>
    <x v="1"/>
  </r>
  <r>
    <x v="17465"/>
    <x v="91"/>
    <x v="4"/>
    <x v="18"/>
    <n v="8"/>
    <n v="1"/>
    <n v="8"/>
    <x v="646"/>
    <x v="0"/>
  </r>
  <r>
    <x v="17466"/>
    <x v="74"/>
    <x v="3"/>
    <x v="13"/>
    <n v="6"/>
    <n v="4"/>
    <n v="24"/>
    <x v="148"/>
    <x v="2"/>
  </r>
  <r>
    <x v="17467"/>
    <x v="84"/>
    <x v="2"/>
    <x v="14"/>
    <n v="2.5"/>
    <n v="5"/>
    <n v="12.5"/>
    <x v="330"/>
    <x v="2"/>
  </r>
  <r>
    <x v="17468"/>
    <x v="60"/>
    <x v="2"/>
    <x v="22"/>
    <n v="2.5"/>
    <n v="1"/>
    <n v="2.5"/>
    <x v="491"/>
    <x v="1"/>
  </r>
  <r>
    <x v="17469"/>
    <x v="83"/>
    <x v="0"/>
    <x v="26"/>
    <n v="5"/>
    <n v="3"/>
    <n v="15"/>
    <x v="482"/>
    <x v="1"/>
  </r>
  <r>
    <x v="17470"/>
    <x v="92"/>
    <x v="0"/>
    <x v="1"/>
    <n v="4"/>
    <n v="4"/>
    <n v="16"/>
    <x v="307"/>
    <x v="0"/>
  </r>
  <r>
    <x v="17471"/>
    <x v="7"/>
    <x v="2"/>
    <x v="10"/>
    <n v="3"/>
    <n v="5"/>
    <n v="15"/>
    <x v="143"/>
    <x v="1"/>
  </r>
  <r>
    <x v="17472"/>
    <x v="61"/>
    <x v="0"/>
    <x v="6"/>
    <n v="4"/>
    <n v="2"/>
    <n v="8"/>
    <x v="706"/>
    <x v="2"/>
  </r>
  <r>
    <x v="17473"/>
    <x v="22"/>
    <x v="3"/>
    <x v="3"/>
    <s v=""/>
    <m/>
    <m/>
    <x v="299"/>
    <x v="2"/>
  </r>
  <r>
    <x v="17474"/>
    <x v="15"/>
    <x v="3"/>
    <x v="11"/>
    <n v="4"/>
    <n v="5"/>
    <n v="20"/>
    <x v="343"/>
    <x v="2"/>
  </r>
  <r>
    <x v="17475"/>
    <x v="29"/>
    <x v="2"/>
    <x v="10"/>
    <n v="3"/>
    <n v="3"/>
    <n v="9"/>
    <x v="72"/>
    <x v="2"/>
  </r>
  <r>
    <x v="17476"/>
    <x v="18"/>
    <x v="1"/>
    <x v="4"/>
    <n v="12"/>
    <n v="1"/>
    <n v="12"/>
    <x v="479"/>
    <x v="2"/>
  </r>
  <r>
    <x v="17477"/>
    <x v="70"/>
    <x v="1"/>
    <x v="4"/>
    <n v="12"/>
    <n v="4"/>
    <n v="48"/>
    <x v="113"/>
    <x v="1"/>
  </r>
  <r>
    <x v="17478"/>
    <x v="61"/>
    <x v="3"/>
    <x v="20"/>
    <n v="5"/>
    <n v="1"/>
    <n v="5"/>
    <x v="470"/>
    <x v="1"/>
  </r>
  <r>
    <x v="17479"/>
    <x v="96"/>
    <x v="0"/>
    <x v="6"/>
    <n v="4"/>
    <n v="4"/>
    <n v="16"/>
    <x v="554"/>
    <x v="2"/>
  </r>
  <r>
    <x v="17480"/>
    <x v="34"/>
    <x v="1"/>
    <x v="5"/>
    <n v="18"/>
    <n v="2"/>
    <n v="36"/>
    <x v="97"/>
    <x v="0"/>
  </r>
  <r>
    <x v="17481"/>
    <x v="77"/>
    <x v="3"/>
    <x v="8"/>
    <n v="6"/>
    <n v="3"/>
    <n v="18"/>
    <x v="665"/>
    <x v="1"/>
  </r>
  <r>
    <x v="17482"/>
    <x v="99"/>
    <x v="3"/>
    <x v="20"/>
    <n v="5"/>
    <n v="5"/>
    <n v="25"/>
    <x v="573"/>
    <x v="2"/>
  </r>
  <r>
    <x v="17483"/>
    <x v="80"/>
    <x v="0"/>
    <x v="6"/>
    <n v="4"/>
    <n v="3"/>
    <n v="12"/>
    <x v="685"/>
    <x v="3"/>
  </r>
  <r>
    <x v="17484"/>
    <x v="43"/>
    <x v="0"/>
    <x v="0"/>
    <n v="3"/>
    <n v="4"/>
    <n v="12"/>
    <x v="474"/>
    <x v="2"/>
  </r>
  <r>
    <x v="17485"/>
    <x v="42"/>
    <x v="4"/>
    <x v="18"/>
    <n v="8"/>
    <n v="4"/>
    <n v="32"/>
    <x v="223"/>
    <x v="1"/>
  </r>
  <r>
    <x v="17486"/>
    <x v="5"/>
    <x v="2"/>
    <x v="23"/>
    <n v="1"/>
    <n v="2"/>
    <n v="2"/>
    <x v="36"/>
    <x v="2"/>
  </r>
  <r>
    <x v="17487"/>
    <x v="27"/>
    <x v="4"/>
    <x v="16"/>
    <n v="5"/>
    <n v="5"/>
    <n v="25"/>
    <x v="533"/>
    <x v="1"/>
  </r>
  <r>
    <x v="17488"/>
    <x v="40"/>
    <x v="4"/>
    <x v="25"/>
    <n v="10"/>
    <n v="1"/>
    <n v="10"/>
    <x v="512"/>
    <x v="2"/>
  </r>
  <r>
    <x v="17489"/>
    <x v="74"/>
    <x v="0"/>
    <x v="0"/>
    <n v="3"/>
    <n v="5"/>
    <n v="15"/>
    <x v="658"/>
    <x v="1"/>
  </r>
  <r>
    <x v="17490"/>
    <x v="10"/>
    <x v="1"/>
    <x v="5"/>
    <n v="18"/>
    <n v="2"/>
    <n v="36"/>
    <x v="245"/>
    <x v="1"/>
  </r>
  <r>
    <x v="17491"/>
    <x v="74"/>
    <x v="0"/>
    <x v="26"/>
    <n v="5"/>
    <n v="4"/>
    <n v="20"/>
    <x v="176"/>
    <x v="0"/>
  </r>
  <r>
    <x v="17492"/>
    <x v="45"/>
    <x v="2"/>
    <x v="23"/>
    <n v="1"/>
    <n v="3"/>
    <n v="3"/>
    <x v="303"/>
    <x v="1"/>
  </r>
  <r>
    <x v="17493"/>
    <x v="32"/>
    <x v="2"/>
    <x v="14"/>
    <n v="2.5"/>
    <n v="4"/>
    <n v="10"/>
    <x v="255"/>
    <x v="1"/>
  </r>
  <r>
    <x v="17494"/>
    <x v="83"/>
    <x v="3"/>
    <x v="21"/>
    <n v="7"/>
    <n v="4"/>
    <n v="28"/>
    <x v="423"/>
    <x v="1"/>
  </r>
  <r>
    <x v="17495"/>
    <x v="12"/>
    <x v="1"/>
    <x v="27"/>
    <n v="20"/>
    <n v="5"/>
    <n v="100"/>
    <x v="305"/>
    <x v="0"/>
  </r>
  <r>
    <x v="17496"/>
    <x v="86"/>
    <x v="2"/>
    <x v="14"/>
    <n v="2.5"/>
    <n v="3"/>
    <n v="7.5"/>
    <x v="201"/>
    <x v="2"/>
  </r>
  <r>
    <x v="17497"/>
    <x v="15"/>
    <x v="2"/>
    <x v="3"/>
    <s v=""/>
    <m/>
    <m/>
    <x v="618"/>
    <x v="2"/>
  </r>
  <r>
    <x v="17498"/>
    <x v="96"/>
    <x v="2"/>
    <x v="14"/>
    <n v="2.5"/>
    <n v="1"/>
    <n v="2.5"/>
    <x v="554"/>
    <x v="0"/>
  </r>
  <r>
    <x v="17499"/>
    <x v="62"/>
    <x v="2"/>
    <x v="3"/>
    <n v="3"/>
    <n v="4"/>
    <n v="12"/>
    <x v="646"/>
    <x v="1"/>
  </r>
  <r>
    <x v="17500"/>
    <x v="8"/>
    <x v="4"/>
    <x v="17"/>
    <n v="7"/>
    <n v="3"/>
    <n v="21"/>
    <x v="236"/>
    <x v="2"/>
  </r>
  <r>
    <x v="17501"/>
    <x v="28"/>
    <x v="1"/>
    <x v="4"/>
    <n v="12"/>
    <n v="5"/>
    <n v="60"/>
    <x v="323"/>
    <x v="0"/>
  </r>
  <r>
    <x v="17502"/>
    <x v="66"/>
    <x v="2"/>
    <x v="23"/>
    <n v="1"/>
    <n v="3"/>
    <n v="3"/>
    <x v="88"/>
    <x v="1"/>
  </r>
  <r>
    <x v="17503"/>
    <x v="43"/>
    <x v="2"/>
    <x v="12"/>
    <n v="3"/>
    <n v="3"/>
    <n v="9"/>
    <x v="252"/>
    <x v="0"/>
  </r>
  <r>
    <x v="17504"/>
    <x v="48"/>
    <x v="4"/>
    <x v="16"/>
    <n v="5"/>
    <n v="1"/>
    <n v="5"/>
    <x v="442"/>
    <x v="1"/>
  </r>
  <r>
    <x v="17505"/>
    <x v="62"/>
    <x v="1"/>
    <x v="2"/>
    <n v="15"/>
    <n v="4"/>
    <n v="60"/>
    <x v="501"/>
    <x v="2"/>
  </r>
  <r>
    <x v="17506"/>
    <x v="94"/>
    <x v="1"/>
    <x v="3"/>
    <s v=""/>
    <m/>
    <m/>
    <x v="5"/>
    <x v="1"/>
  </r>
  <r>
    <x v="17507"/>
    <x v="15"/>
    <x v="2"/>
    <x v="23"/>
    <n v="1"/>
    <n v="1"/>
    <n v="1"/>
    <x v="104"/>
    <x v="1"/>
  </r>
  <r>
    <x v="17508"/>
    <x v="53"/>
    <x v="4"/>
    <x v="17"/>
    <n v="7"/>
    <n v="3"/>
    <n v="21"/>
    <x v="12"/>
    <x v="0"/>
  </r>
  <r>
    <x v="17509"/>
    <x v="57"/>
    <x v="4"/>
    <x v="18"/>
    <n v="8"/>
    <n v="1"/>
    <n v="8"/>
    <x v="92"/>
    <x v="0"/>
  </r>
  <r>
    <x v="17510"/>
    <x v="49"/>
    <x v="4"/>
    <x v="16"/>
    <n v="5"/>
    <n v="4"/>
    <n v="20"/>
    <x v="8"/>
    <x v="2"/>
  </r>
  <r>
    <x v="17511"/>
    <x v="90"/>
    <x v="4"/>
    <x v="16"/>
    <n v="5"/>
    <n v="4"/>
    <n v="20"/>
    <x v="270"/>
    <x v="2"/>
  </r>
  <r>
    <x v="17512"/>
    <x v="0"/>
    <x v="4"/>
    <x v="17"/>
    <n v="7"/>
    <n v="3"/>
    <n v="21"/>
    <x v="571"/>
    <x v="1"/>
  </r>
  <r>
    <x v="17513"/>
    <x v="52"/>
    <x v="0"/>
    <x v="6"/>
    <n v="4"/>
    <n v="2"/>
    <n v="8"/>
    <x v="463"/>
    <x v="1"/>
  </r>
  <r>
    <x v="17514"/>
    <x v="5"/>
    <x v="4"/>
    <x v="19"/>
    <n v="4"/>
    <n v="5"/>
    <n v="20"/>
    <x v="369"/>
    <x v="0"/>
  </r>
  <r>
    <x v="17515"/>
    <x v="13"/>
    <x v="2"/>
    <x v="3"/>
    <n v="2.5"/>
    <n v="5"/>
    <n v="12.5"/>
    <x v="503"/>
    <x v="3"/>
  </r>
  <r>
    <x v="17516"/>
    <x v="74"/>
    <x v="2"/>
    <x v="22"/>
    <n v="2.5"/>
    <n v="1"/>
    <n v="2.5"/>
    <x v="400"/>
    <x v="0"/>
  </r>
  <r>
    <x v="17517"/>
    <x v="81"/>
    <x v="3"/>
    <x v="13"/>
    <n v="6"/>
    <n v="2"/>
    <n v="12"/>
    <x v="651"/>
    <x v="1"/>
  </r>
  <r>
    <x v="17518"/>
    <x v="12"/>
    <x v="0"/>
    <x v="1"/>
    <n v="4"/>
    <n v="5"/>
    <n v="20"/>
    <x v="712"/>
    <x v="2"/>
  </r>
  <r>
    <x v="17519"/>
    <x v="51"/>
    <x v="4"/>
    <x v="9"/>
    <n v="5"/>
    <n v="2"/>
    <n v="10"/>
    <x v="39"/>
    <x v="2"/>
  </r>
  <r>
    <x v="17520"/>
    <x v="53"/>
    <x v="4"/>
    <x v="9"/>
    <n v="5"/>
    <n v="5"/>
    <n v="25"/>
    <x v="78"/>
    <x v="1"/>
  </r>
  <r>
    <x v="17521"/>
    <x v="79"/>
    <x v="0"/>
    <x v="0"/>
    <n v="3"/>
    <n v="1"/>
    <n v="3"/>
    <x v="421"/>
    <x v="0"/>
  </r>
  <r>
    <x v="17522"/>
    <x v="83"/>
    <x v="3"/>
    <x v="21"/>
    <n v="7"/>
    <n v="4"/>
    <n v="28"/>
    <x v="109"/>
    <x v="0"/>
  </r>
  <r>
    <x v="17523"/>
    <x v="63"/>
    <x v="0"/>
    <x v="15"/>
    <n v="5"/>
    <n v="2"/>
    <n v="10"/>
    <x v="204"/>
    <x v="0"/>
  </r>
  <r>
    <x v="17524"/>
    <x v="7"/>
    <x v="1"/>
    <x v="4"/>
    <n v="12"/>
    <n v="4"/>
    <n v="48"/>
    <x v="554"/>
    <x v="0"/>
  </r>
  <r>
    <x v="17525"/>
    <x v="72"/>
    <x v="1"/>
    <x v="4"/>
    <n v="12"/>
    <n v="3"/>
    <n v="36"/>
    <x v="580"/>
    <x v="1"/>
  </r>
  <r>
    <x v="17526"/>
    <x v="20"/>
    <x v="1"/>
    <x v="4"/>
    <n v="12"/>
    <n v="3"/>
    <n v="36"/>
    <x v="137"/>
    <x v="0"/>
  </r>
  <r>
    <x v="17527"/>
    <x v="36"/>
    <x v="0"/>
    <x v="6"/>
    <n v="4"/>
    <n v="3"/>
    <n v="12"/>
    <x v="381"/>
    <x v="0"/>
  </r>
  <r>
    <x v="17528"/>
    <x v="89"/>
    <x v="0"/>
    <x v="1"/>
    <n v="4"/>
    <n v="5"/>
    <n v="20"/>
    <x v="262"/>
    <x v="1"/>
  </r>
  <r>
    <x v="17529"/>
    <x v="1"/>
    <x v="2"/>
    <x v="23"/>
    <n v="1"/>
    <n v="4"/>
    <n v="4"/>
    <x v="537"/>
    <x v="2"/>
  </r>
  <r>
    <x v="17530"/>
    <x v="91"/>
    <x v="3"/>
    <x v="20"/>
    <n v="5"/>
    <n v="3"/>
    <n v="15"/>
    <x v="343"/>
    <x v="2"/>
  </r>
  <r>
    <x v="17531"/>
    <x v="60"/>
    <x v="3"/>
    <x v="20"/>
    <n v="5"/>
    <n v="4"/>
    <n v="20"/>
    <x v="621"/>
    <x v="1"/>
  </r>
  <r>
    <x v="17532"/>
    <x v="73"/>
    <x v="0"/>
    <x v="1"/>
    <n v="4"/>
    <n v="2"/>
    <n v="8"/>
    <x v="407"/>
    <x v="1"/>
  </r>
  <r>
    <x v="17533"/>
    <x v="89"/>
    <x v="3"/>
    <x v="21"/>
    <n v="7"/>
    <n v="4"/>
    <n v="28"/>
    <x v="647"/>
    <x v="3"/>
  </r>
  <r>
    <x v="17534"/>
    <x v="100"/>
    <x v="5"/>
    <x v="24"/>
    <m/>
    <m/>
    <m/>
    <x v="73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92274E-6AB4-4524-BAD4-844EF2DEBE0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28" firstHeaderRow="1" firstDataRow="1" firstDataCol="1"/>
  <pivotFields count="11">
    <pivotField showAll="0"/>
    <pivotField showAll="0"/>
    <pivotField showAll="0">
      <items count="7">
        <item x="3"/>
        <item x="2"/>
        <item x="1"/>
        <item x="0"/>
        <item x="4"/>
        <item h="1" x="5"/>
        <item t="default"/>
      </items>
    </pivotField>
    <pivotField showAll="0"/>
    <pivotField showAll="0"/>
    <pivotField showAll="0"/>
    <pivotField dataField="1" showAll="0"/>
    <pivotField showAll="0">
      <items count="732">
        <item x="115"/>
        <item x="380"/>
        <item x="474"/>
        <item x="648"/>
        <item x="107"/>
        <item x="122"/>
        <item x="362"/>
        <item x="420"/>
        <item x="564"/>
        <item x="611"/>
        <item x="73"/>
        <item x="541"/>
        <item x="369"/>
        <item x="682"/>
        <item x="291"/>
        <item x="46"/>
        <item x="560"/>
        <item x="271"/>
        <item x="642"/>
        <item x="359"/>
        <item x="698"/>
        <item x="570"/>
        <item x="604"/>
        <item x="284"/>
        <item x="530"/>
        <item x="350"/>
        <item x="407"/>
        <item x="571"/>
        <item x="287"/>
        <item x="470"/>
        <item x="241"/>
        <item x="329"/>
        <item x="27"/>
        <item x="584"/>
        <item x="595"/>
        <item x="90"/>
        <item x="683"/>
        <item x="207"/>
        <item x="312"/>
        <item x="38"/>
        <item x="339"/>
        <item x="613"/>
        <item x="134"/>
        <item x="674"/>
        <item x="208"/>
        <item x="387"/>
        <item x="361"/>
        <item x="607"/>
        <item x="91"/>
        <item x="623"/>
        <item x="708"/>
        <item x="557"/>
        <item x="443"/>
        <item x="533"/>
        <item x="700"/>
        <item x="363"/>
        <item x="151"/>
        <item x="374"/>
        <item x="352"/>
        <item x="333"/>
        <item x="539"/>
        <item x="618"/>
        <item x="127"/>
        <item x="594"/>
        <item x="673"/>
        <item x="349"/>
        <item x="585"/>
        <item x="421"/>
        <item x="666"/>
        <item x="57"/>
        <item x="654"/>
        <item x="194"/>
        <item x="669"/>
        <item x="225"/>
        <item x="562"/>
        <item x="247"/>
        <item x="185"/>
        <item x="373"/>
        <item x="424"/>
        <item x="279"/>
        <item x="425"/>
        <item x="203"/>
        <item x="104"/>
        <item x="280"/>
        <item x="273"/>
        <item x="126"/>
        <item x="84"/>
        <item x="252"/>
        <item x="561"/>
        <item x="446"/>
        <item x="83"/>
        <item x="465"/>
        <item x="327"/>
        <item x="522"/>
        <item x="365"/>
        <item x="381"/>
        <item x="66"/>
        <item x="35"/>
        <item x="649"/>
        <item x="493"/>
        <item x="186"/>
        <item x="175"/>
        <item x="40"/>
        <item x="379"/>
        <item x="265"/>
        <item x="159"/>
        <item x="358"/>
        <item x="703"/>
        <item x="382"/>
        <item x="302"/>
        <item x="705"/>
        <item x="262"/>
        <item x="567"/>
        <item x="136"/>
        <item x="526"/>
        <item x="591"/>
        <item x="715"/>
        <item x="617"/>
        <item x="184"/>
        <item x="610"/>
        <item x="16"/>
        <item x="482"/>
        <item x="170"/>
        <item x="598"/>
        <item x="234"/>
        <item x="697"/>
        <item x="469"/>
        <item x="254"/>
        <item x="366"/>
        <item x="540"/>
        <item x="173"/>
        <item x="432"/>
        <item x="74"/>
        <item x="189"/>
        <item x="4"/>
        <item x="511"/>
        <item x="409"/>
        <item x="459"/>
        <item x="548"/>
        <item x="621"/>
        <item x="314"/>
        <item x="275"/>
        <item x="438"/>
        <item x="290"/>
        <item x="88"/>
        <item x="230"/>
        <item x="65"/>
        <item x="172"/>
        <item x="75"/>
        <item x="110"/>
        <item x="491"/>
        <item x="434"/>
        <item x="130"/>
        <item x="412"/>
        <item x="590"/>
        <item x="624"/>
        <item x="402"/>
        <item x="367"/>
        <item x="14"/>
        <item x="473"/>
        <item x="589"/>
        <item x="578"/>
        <item x="701"/>
        <item x="148"/>
        <item x="671"/>
        <item x="728"/>
        <item x="158"/>
        <item x="687"/>
        <item x="551"/>
        <item x="356"/>
        <item x="201"/>
        <item x="233"/>
        <item x="139"/>
        <item x="383"/>
        <item x="55"/>
        <item x="603"/>
        <item x="566"/>
        <item x="198"/>
        <item x="138"/>
        <item x="306"/>
        <item x="320"/>
        <item x="191"/>
        <item x="378"/>
        <item x="535"/>
        <item x="187"/>
        <item x="695"/>
        <item x="214"/>
        <item x="677"/>
        <item x="78"/>
        <item x="304"/>
        <item x="714"/>
        <item x="489"/>
        <item x="707"/>
        <item x="146"/>
        <item x="487"/>
        <item x="76"/>
        <item x="419"/>
        <item x="288"/>
        <item x="337"/>
        <item x="481"/>
        <item x="5"/>
        <item x="583"/>
        <item x="153"/>
        <item x="428"/>
        <item x="315"/>
        <item x="612"/>
        <item x="266"/>
        <item x="87"/>
        <item x="319"/>
        <item x="95"/>
        <item x="385"/>
        <item x="713"/>
        <item x="408"/>
        <item x="711"/>
        <item x="52"/>
        <item x="499"/>
        <item x="323"/>
        <item x="144"/>
        <item x="9"/>
        <item x="450"/>
        <item x="3"/>
        <item x="416"/>
        <item x="51"/>
        <item x="59"/>
        <item x="498"/>
        <item x="716"/>
        <item x="135"/>
        <item x="676"/>
        <item x="638"/>
        <item x="72"/>
        <item x="6"/>
        <item x="497"/>
        <item x="364"/>
        <item x="509"/>
        <item x="632"/>
        <item x="619"/>
        <item x="587"/>
        <item x="342"/>
        <item x="455"/>
        <item x="15"/>
        <item x="244"/>
        <item x="467"/>
        <item x="210"/>
        <item x="357"/>
        <item x="298"/>
        <item x="180"/>
        <item x="326"/>
        <item x="586"/>
        <item x="486"/>
        <item x="696"/>
        <item x="429"/>
        <item x="255"/>
        <item x="167"/>
        <item x="417"/>
        <item x="54"/>
        <item x="596"/>
        <item x="702"/>
        <item x="80"/>
        <item x="177"/>
        <item x="563"/>
        <item x="574"/>
        <item x="505"/>
        <item x="321"/>
        <item x="639"/>
        <item x="132"/>
        <item x="620"/>
        <item x="608"/>
        <item x="559"/>
        <item x="171"/>
        <item x="454"/>
        <item x="484"/>
        <item x="109"/>
        <item x="662"/>
        <item x="133"/>
        <item x="67"/>
        <item x="192"/>
        <item x="317"/>
        <item x="237"/>
        <item x="452"/>
        <item x="338"/>
        <item x="48"/>
        <item x="341"/>
        <item x="399"/>
        <item x="249"/>
        <item x="283"/>
        <item x="162"/>
        <item x="102"/>
        <item x="575"/>
        <item x="163"/>
        <item x="346"/>
        <item x="516"/>
        <item x="609"/>
        <item x="261"/>
        <item x="228"/>
        <item x="430"/>
        <item x="277"/>
        <item x="558"/>
        <item x="311"/>
        <item x="485"/>
        <item x="131"/>
        <item x="79"/>
        <item x="512"/>
        <item x="628"/>
        <item x="476"/>
        <item x="394"/>
        <item x="709"/>
        <item x="517"/>
        <item x="660"/>
        <item x="313"/>
        <item x="263"/>
        <item x="259"/>
        <item x="554"/>
        <item x="496"/>
        <item x="576"/>
        <item x="659"/>
        <item x="406"/>
        <item x="18"/>
        <item x="86"/>
        <item x="479"/>
        <item x="206"/>
        <item x="166"/>
        <item x="685"/>
        <item x="31"/>
        <item x="178"/>
        <item x="556"/>
        <item x="120"/>
        <item x="224"/>
        <item x="503"/>
        <item x="569"/>
        <item x="174"/>
        <item x="330"/>
        <item x="218"/>
        <item x="213"/>
        <item x="309"/>
        <item x="605"/>
        <item x="437"/>
        <item x="462"/>
        <item x="588"/>
        <item x="152"/>
        <item x="183"/>
        <item x="62"/>
        <item x="260"/>
        <item x="114"/>
        <item x="615"/>
        <item x="223"/>
        <item x="597"/>
        <item x="626"/>
        <item x="190"/>
        <item x="532"/>
        <item x="411"/>
        <item x="464"/>
        <item x="410"/>
        <item x="160"/>
        <item x="53"/>
        <item x="303"/>
        <item x="477"/>
        <item x="501"/>
        <item x="119"/>
        <item x="386"/>
        <item x="657"/>
        <item x="686"/>
        <item x="125"/>
        <item x="299"/>
        <item x="553"/>
        <item x="113"/>
        <item x="518"/>
        <item x="650"/>
        <item x="508"/>
        <item x="242"/>
        <item x="573"/>
        <item x="188"/>
        <item x="647"/>
        <item x="582"/>
        <item x="197"/>
        <item x="502"/>
        <item x="480"/>
        <item x="568"/>
        <item x="439"/>
        <item x="543"/>
        <item x="691"/>
        <item x="267"/>
        <item x="483"/>
        <item x="209"/>
        <item x="71"/>
        <item x="211"/>
        <item x="106"/>
        <item x="592"/>
        <item x="60"/>
        <item x="616"/>
        <item x="629"/>
        <item x="372"/>
        <item x="719"/>
        <item x="85"/>
        <item x="555"/>
        <item x="494"/>
        <item x="29"/>
        <item x="21"/>
        <item x="601"/>
        <item x="164"/>
        <item x="222"/>
        <item x="45"/>
        <item x="678"/>
        <item x="150"/>
        <item x="143"/>
        <item x="390"/>
        <item x="684"/>
        <item x="44"/>
        <item x="295"/>
        <item x="111"/>
        <item x="724"/>
        <item x="7"/>
        <item x="328"/>
        <item x="441"/>
        <item x="216"/>
        <item x="199"/>
        <item x="723"/>
        <item x="20"/>
        <item x="435"/>
        <item x="227"/>
        <item x="431"/>
        <item x="396"/>
        <item x="96"/>
        <item x="515"/>
        <item x="30"/>
        <item x="49"/>
        <item x="426"/>
        <item x="377"/>
        <item x="212"/>
        <item x="490"/>
        <item x="418"/>
        <item x="398"/>
        <item x="447"/>
        <item x="99"/>
        <item x="93"/>
        <item x="200"/>
        <item x="542"/>
        <item x="672"/>
        <item x="141"/>
        <item x="368"/>
        <item x="694"/>
        <item x="510"/>
        <item x="24"/>
        <item x="204"/>
        <item x="675"/>
        <item x="460"/>
        <item x="324"/>
        <item x="307"/>
        <item x="97"/>
        <item x="440"/>
        <item x="529"/>
        <item x="236"/>
        <item x="492"/>
        <item x="128"/>
        <item x="81"/>
        <item x="641"/>
        <item x="70"/>
        <item x="504"/>
        <item x="118"/>
        <item x="525"/>
        <item x="644"/>
        <item x="392"/>
        <item x="704"/>
        <item x="643"/>
        <item x="646"/>
        <item x="137"/>
        <item x="12"/>
        <item x="229"/>
        <item x="82"/>
        <item x="633"/>
        <item x="217"/>
        <item x="325"/>
        <item x="375"/>
        <item x="202"/>
        <item x="121"/>
        <item x="33"/>
        <item x="310"/>
        <item x="124"/>
        <item x="520"/>
        <item x="449"/>
        <item x="245"/>
        <item x="622"/>
        <item x="195"/>
        <item x="461"/>
        <item x="718"/>
        <item x="581"/>
        <item x="427"/>
        <item x="335"/>
        <item x="32"/>
        <item x="301"/>
        <item x="250"/>
        <item x="196"/>
        <item x="116"/>
        <item x="495"/>
        <item x="22"/>
        <item x="94"/>
        <item x="600"/>
        <item x="663"/>
        <item x="652"/>
        <item x="322"/>
        <item x="645"/>
        <item x="720"/>
        <item x="376"/>
        <item x="25"/>
        <item x="1"/>
        <item x="471"/>
        <item x="157"/>
        <item x="308"/>
        <item x="50"/>
        <item x="69"/>
        <item x="545"/>
        <item x="108"/>
        <item x="179"/>
        <item x="182"/>
        <item x="692"/>
        <item x="444"/>
        <item x="231"/>
        <item x="68"/>
        <item x="664"/>
        <item x="727"/>
        <item x="355"/>
        <item x="235"/>
        <item x="656"/>
        <item x="77"/>
        <item x="19"/>
        <item x="519"/>
        <item x="100"/>
        <item x="154"/>
        <item x="257"/>
        <item x="693"/>
        <item x="445"/>
        <item x="463"/>
        <item x="388"/>
        <item x="393"/>
        <item x="129"/>
        <item x="270"/>
        <item x="635"/>
        <item x="689"/>
        <item x="181"/>
        <item x="634"/>
        <item x="640"/>
        <item x="161"/>
        <item x="534"/>
        <item x="403"/>
        <item x="289"/>
        <item x="205"/>
        <item x="64"/>
        <item x="281"/>
        <item x="710"/>
        <item x="717"/>
        <item x="513"/>
        <item x="729"/>
        <item x="215"/>
        <item x="248"/>
        <item x="61"/>
        <item x="681"/>
        <item x="351"/>
        <item x="524"/>
        <item x="488"/>
        <item x="256"/>
        <item x="546"/>
        <item x="448"/>
        <item x="155"/>
        <item x="331"/>
        <item x="577"/>
        <item x="636"/>
        <item x="442"/>
        <item x="41"/>
        <item x="395"/>
        <item x="297"/>
        <item x="580"/>
        <item x="253"/>
        <item x="668"/>
        <item x="92"/>
        <item x="404"/>
        <item x="36"/>
        <item x="28"/>
        <item x="413"/>
        <item x="63"/>
        <item x="336"/>
        <item x="391"/>
        <item x="56"/>
        <item x="531"/>
        <item x="345"/>
        <item x="725"/>
        <item x="606"/>
        <item x="527"/>
        <item x="285"/>
        <item x="528"/>
        <item x="268"/>
        <item x="400"/>
        <item x="226"/>
        <item x="89"/>
        <item x="627"/>
        <item x="39"/>
        <item x="13"/>
        <item x="658"/>
        <item x="397"/>
        <item x="699"/>
        <item x="98"/>
        <item x="384"/>
        <item x="112"/>
        <item x="276"/>
        <item x="552"/>
        <item x="721"/>
        <item x="269"/>
        <item x="414"/>
        <item x="458"/>
        <item x="536"/>
        <item x="17"/>
        <item x="347"/>
        <item x="274"/>
        <item x="706"/>
        <item x="26"/>
        <item x="593"/>
        <item x="679"/>
        <item x="168"/>
        <item x="602"/>
        <item x="722"/>
        <item x="500"/>
        <item x="221"/>
        <item x="579"/>
        <item x="23"/>
        <item x="334"/>
        <item x="43"/>
        <item x="478"/>
        <item x="34"/>
        <item x="286"/>
        <item x="332"/>
        <item x="415"/>
        <item x="246"/>
        <item x="661"/>
        <item x="296"/>
        <item x="514"/>
        <item x="219"/>
        <item x="2"/>
        <item x="58"/>
        <item x="300"/>
        <item x="239"/>
        <item x="599"/>
        <item x="468"/>
        <item x="565"/>
        <item x="422"/>
        <item x="389"/>
        <item x="258"/>
        <item x="353"/>
        <item x="690"/>
        <item x="456"/>
        <item x="451"/>
        <item x="165"/>
        <item x="238"/>
        <item x="550"/>
        <item x="457"/>
        <item x="149"/>
        <item x="37"/>
        <item x="506"/>
        <item x="318"/>
        <item x="344"/>
        <item x="251"/>
        <item x="630"/>
        <item x="272"/>
        <item x="371"/>
        <item x="292"/>
        <item x="193"/>
        <item x="453"/>
        <item x="521"/>
        <item x="405"/>
        <item x="101"/>
        <item x="11"/>
        <item x="316"/>
        <item x="305"/>
        <item x="726"/>
        <item x="667"/>
        <item x="348"/>
        <item x="243"/>
        <item x="436"/>
        <item x="625"/>
        <item x="549"/>
        <item x="293"/>
        <item x="117"/>
        <item x="142"/>
        <item x="423"/>
        <item x="294"/>
        <item x="278"/>
        <item x="232"/>
        <item x="544"/>
        <item x="631"/>
        <item x="340"/>
        <item x="282"/>
        <item x="220"/>
        <item x="47"/>
        <item x="105"/>
        <item x="466"/>
        <item x="547"/>
        <item x="240"/>
        <item x="103"/>
        <item x="169"/>
        <item x="572"/>
        <item x="360"/>
        <item x="123"/>
        <item x="680"/>
        <item x="354"/>
        <item x="42"/>
        <item x="472"/>
        <item x="523"/>
        <item x="370"/>
        <item x="156"/>
        <item x="147"/>
        <item x="10"/>
        <item x="670"/>
        <item x="145"/>
        <item x="538"/>
        <item x="614"/>
        <item x="176"/>
        <item x="475"/>
        <item x="8"/>
        <item x="433"/>
        <item x="343"/>
        <item x="637"/>
        <item x="688"/>
        <item x="0"/>
        <item x="653"/>
        <item x="537"/>
        <item x="651"/>
        <item x="140"/>
        <item x="401"/>
        <item x="507"/>
        <item x="712"/>
        <item x="655"/>
        <item x="264"/>
        <item x="665"/>
        <item x="730"/>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0"/>
    <field x="9"/>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Order Total" fld="6" baseField="0" baseItem="0"/>
  </dataFields>
  <formats count="2">
    <format dxfId="58">
      <pivotArea outline="0" collapsedLevelsAreSubtotals="1" fieldPosition="0"/>
    </format>
    <format dxfId="5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ED50B9-6472-43EC-B1F0-6ED02B11C90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5" firstHeaderRow="1" firstDataRow="1" firstDataCol="1"/>
  <pivotFields count="11">
    <pivotField dataField="1" showAll="0"/>
    <pivotField showAll="0"/>
    <pivotField showAll="0">
      <items count="7">
        <item x="3"/>
        <item x="2"/>
        <item x="1"/>
        <item x="0"/>
        <item x="4"/>
        <item h="1" x="5"/>
        <item t="default"/>
      </items>
    </pivotField>
    <pivotField showAll="0"/>
    <pivotField showAll="0"/>
    <pivotField showAll="0"/>
    <pivotField showAll="0"/>
    <pivotField showAll="0">
      <items count="732">
        <item x="115"/>
        <item x="380"/>
        <item x="474"/>
        <item x="648"/>
        <item x="107"/>
        <item x="122"/>
        <item x="362"/>
        <item x="420"/>
        <item x="564"/>
        <item x="611"/>
        <item x="73"/>
        <item x="541"/>
        <item x="369"/>
        <item x="682"/>
        <item x="291"/>
        <item x="46"/>
        <item x="560"/>
        <item x="271"/>
        <item x="642"/>
        <item x="359"/>
        <item x="698"/>
        <item x="570"/>
        <item x="604"/>
        <item x="284"/>
        <item x="530"/>
        <item x="350"/>
        <item x="407"/>
        <item x="571"/>
        <item x="287"/>
        <item x="470"/>
        <item x="241"/>
        <item x="329"/>
        <item x="27"/>
        <item x="584"/>
        <item x="595"/>
        <item x="90"/>
        <item x="683"/>
        <item x="207"/>
        <item x="312"/>
        <item x="38"/>
        <item x="339"/>
        <item x="613"/>
        <item x="134"/>
        <item x="674"/>
        <item x="208"/>
        <item x="387"/>
        <item x="361"/>
        <item x="607"/>
        <item x="91"/>
        <item x="623"/>
        <item x="708"/>
        <item x="557"/>
        <item x="443"/>
        <item x="533"/>
        <item x="700"/>
        <item x="363"/>
        <item x="151"/>
        <item x="374"/>
        <item x="352"/>
        <item x="333"/>
        <item x="539"/>
        <item x="618"/>
        <item x="127"/>
        <item x="594"/>
        <item x="673"/>
        <item x="349"/>
        <item x="585"/>
        <item x="421"/>
        <item x="666"/>
        <item x="57"/>
        <item x="654"/>
        <item x="194"/>
        <item x="669"/>
        <item x="225"/>
        <item x="562"/>
        <item x="247"/>
        <item x="185"/>
        <item x="373"/>
        <item x="424"/>
        <item x="279"/>
        <item x="425"/>
        <item x="203"/>
        <item x="104"/>
        <item x="280"/>
        <item x="273"/>
        <item x="126"/>
        <item x="84"/>
        <item x="252"/>
        <item x="561"/>
        <item x="446"/>
        <item x="83"/>
        <item x="465"/>
        <item x="327"/>
        <item x="522"/>
        <item x="365"/>
        <item x="381"/>
        <item x="66"/>
        <item x="35"/>
        <item x="649"/>
        <item x="493"/>
        <item x="186"/>
        <item x="175"/>
        <item x="40"/>
        <item x="379"/>
        <item x="265"/>
        <item x="159"/>
        <item x="358"/>
        <item x="703"/>
        <item x="382"/>
        <item x="302"/>
        <item x="705"/>
        <item x="262"/>
        <item x="567"/>
        <item x="136"/>
        <item x="526"/>
        <item x="591"/>
        <item x="715"/>
        <item x="617"/>
        <item x="184"/>
        <item x="610"/>
        <item x="16"/>
        <item x="482"/>
        <item x="170"/>
        <item x="598"/>
        <item x="234"/>
        <item x="697"/>
        <item x="469"/>
        <item x="254"/>
        <item x="366"/>
        <item x="540"/>
        <item x="173"/>
        <item x="432"/>
        <item x="74"/>
        <item x="189"/>
        <item x="4"/>
        <item x="511"/>
        <item x="409"/>
        <item x="459"/>
        <item x="548"/>
        <item x="621"/>
        <item x="314"/>
        <item x="275"/>
        <item x="438"/>
        <item x="290"/>
        <item x="88"/>
        <item x="230"/>
        <item x="65"/>
        <item x="172"/>
        <item x="75"/>
        <item x="110"/>
        <item x="491"/>
        <item x="434"/>
        <item x="130"/>
        <item x="412"/>
        <item x="590"/>
        <item x="624"/>
        <item x="402"/>
        <item x="367"/>
        <item x="14"/>
        <item x="473"/>
        <item x="589"/>
        <item x="578"/>
        <item x="701"/>
        <item x="148"/>
        <item x="671"/>
        <item x="728"/>
        <item x="158"/>
        <item x="687"/>
        <item x="551"/>
        <item x="356"/>
        <item x="201"/>
        <item x="233"/>
        <item x="139"/>
        <item x="383"/>
        <item x="55"/>
        <item x="603"/>
        <item x="566"/>
        <item x="198"/>
        <item x="138"/>
        <item x="306"/>
        <item x="320"/>
        <item x="191"/>
        <item x="378"/>
        <item x="535"/>
        <item x="187"/>
        <item x="695"/>
        <item x="214"/>
        <item x="677"/>
        <item x="78"/>
        <item x="304"/>
        <item x="714"/>
        <item x="489"/>
        <item x="707"/>
        <item x="146"/>
        <item x="487"/>
        <item x="76"/>
        <item x="419"/>
        <item x="288"/>
        <item x="337"/>
        <item x="481"/>
        <item x="5"/>
        <item x="583"/>
        <item x="153"/>
        <item x="428"/>
        <item x="315"/>
        <item x="612"/>
        <item x="266"/>
        <item x="87"/>
        <item x="319"/>
        <item x="95"/>
        <item x="385"/>
        <item x="713"/>
        <item x="408"/>
        <item x="711"/>
        <item x="52"/>
        <item x="499"/>
        <item x="323"/>
        <item x="144"/>
        <item x="9"/>
        <item x="450"/>
        <item x="3"/>
        <item x="416"/>
        <item x="51"/>
        <item x="59"/>
        <item x="498"/>
        <item x="716"/>
        <item x="135"/>
        <item x="676"/>
        <item x="638"/>
        <item x="72"/>
        <item x="6"/>
        <item x="497"/>
        <item x="364"/>
        <item x="509"/>
        <item x="632"/>
        <item x="619"/>
        <item x="587"/>
        <item x="342"/>
        <item x="455"/>
        <item x="15"/>
        <item x="244"/>
        <item x="467"/>
        <item x="210"/>
        <item x="357"/>
        <item x="298"/>
        <item x="180"/>
        <item x="326"/>
        <item x="586"/>
        <item x="486"/>
        <item x="696"/>
        <item x="429"/>
        <item x="255"/>
        <item x="167"/>
        <item x="417"/>
        <item x="54"/>
        <item x="596"/>
        <item x="702"/>
        <item x="80"/>
        <item x="177"/>
        <item x="563"/>
        <item x="574"/>
        <item x="505"/>
        <item x="321"/>
        <item x="639"/>
        <item x="132"/>
        <item x="620"/>
        <item x="608"/>
        <item x="559"/>
        <item x="171"/>
        <item x="454"/>
        <item x="484"/>
        <item x="109"/>
        <item x="662"/>
        <item x="133"/>
        <item x="67"/>
        <item x="192"/>
        <item x="317"/>
        <item x="237"/>
        <item x="452"/>
        <item x="338"/>
        <item x="48"/>
        <item x="341"/>
        <item x="399"/>
        <item x="249"/>
        <item x="283"/>
        <item x="162"/>
        <item x="102"/>
        <item x="575"/>
        <item x="163"/>
        <item x="346"/>
        <item x="516"/>
        <item x="609"/>
        <item x="261"/>
        <item x="228"/>
        <item x="430"/>
        <item x="277"/>
        <item x="558"/>
        <item x="311"/>
        <item x="485"/>
        <item x="131"/>
        <item x="79"/>
        <item x="512"/>
        <item x="628"/>
        <item x="476"/>
        <item x="394"/>
        <item x="709"/>
        <item x="517"/>
        <item x="660"/>
        <item x="313"/>
        <item x="263"/>
        <item x="259"/>
        <item x="554"/>
        <item x="496"/>
        <item x="576"/>
        <item x="659"/>
        <item x="406"/>
        <item x="18"/>
        <item x="86"/>
        <item x="479"/>
        <item x="206"/>
        <item x="166"/>
        <item x="685"/>
        <item x="31"/>
        <item x="178"/>
        <item x="556"/>
        <item x="120"/>
        <item x="224"/>
        <item x="503"/>
        <item x="569"/>
        <item x="174"/>
        <item x="330"/>
        <item x="218"/>
        <item x="213"/>
        <item x="309"/>
        <item x="605"/>
        <item x="437"/>
        <item x="462"/>
        <item x="588"/>
        <item x="152"/>
        <item x="183"/>
        <item x="62"/>
        <item x="260"/>
        <item x="114"/>
        <item x="615"/>
        <item x="223"/>
        <item x="597"/>
        <item x="626"/>
        <item x="190"/>
        <item x="532"/>
        <item x="411"/>
        <item x="464"/>
        <item x="410"/>
        <item x="160"/>
        <item x="53"/>
        <item x="303"/>
        <item x="477"/>
        <item x="501"/>
        <item x="119"/>
        <item x="386"/>
        <item x="657"/>
        <item x="686"/>
        <item x="125"/>
        <item x="299"/>
        <item x="553"/>
        <item x="113"/>
        <item x="518"/>
        <item x="650"/>
        <item x="508"/>
        <item x="242"/>
        <item x="573"/>
        <item x="188"/>
        <item x="647"/>
        <item x="582"/>
        <item x="197"/>
        <item x="502"/>
        <item x="480"/>
        <item x="568"/>
        <item x="439"/>
        <item x="543"/>
        <item x="691"/>
        <item x="267"/>
        <item x="483"/>
        <item x="209"/>
        <item x="71"/>
        <item x="211"/>
        <item x="106"/>
        <item x="592"/>
        <item x="60"/>
        <item x="616"/>
        <item x="629"/>
        <item x="372"/>
        <item x="719"/>
        <item x="85"/>
        <item x="555"/>
        <item x="494"/>
        <item x="29"/>
        <item x="21"/>
        <item x="601"/>
        <item x="164"/>
        <item x="222"/>
        <item x="45"/>
        <item x="678"/>
        <item x="150"/>
        <item x="143"/>
        <item x="390"/>
        <item x="684"/>
        <item x="44"/>
        <item x="295"/>
        <item x="111"/>
        <item x="724"/>
        <item x="7"/>
        <item x="328"/>
        <item x="441"/>
        <item x="216"/>
        <item x="199"/>
        <item x="723"/>
        <item x="20"/>
        <item x="435"/>
        <item x="227"/>
        <item x="431"/>
        <item x="396"/>
        <item x="96"/>
        <item x="515"/>
        <item x="30"/>
        <item x="49"/>
        <item x="426"/>
        <item x="377"/>
        <item x="212"/>
        <item x="490"/>
        <item x="418"/>
        <item x="398"/>
        <item x="447"/>
        <item x="99"/>
        <item x="93"/>
        <item x="200"/>
        <item x="542"/>
        <item x="672"/>
        <item x="141"/>
        <item x="368"/>
        <item x="694"/>
        <item x="510"/>
        <item x="24"/>
        <item x="204"/>
        <item x="675"/>
        <item x="460"/>
        <item x="324"/>
        <item x="307"/>
        <item x="97"/>
        <item x="440"/>
        <item x="529"/>
        <item x="236"/>
        <item x="492"/>
        <item x="128"/>
        <item x="81"/>
        <item x="641"/>
        <item x="70"/>
        <item x="504"/>
        <item x="118"/>
        <item x="525"/>
        <item x="644"/>
        <item x="392"/>
        <item x="704"/>
        <item x="643"/>
        <item x="646"/>
        <item x="137"/>
        <item x="12"/>
        <item x="229"/>
        <item x="82"/>
        <item x="633"/>
        <item x="217"/>
        <item x="325"/>
        <item x="375"/>
        <item x="202"/>
        <item x="121"/>
        <item x="33"/>
        <item x="310"/>
        <item x="124"/>
        <item x="520"/>
        <item x="449"/>
        <item x="245"/>
        <item x="622"/>
        <item x="195"/>
        <item x="461"/>
        <item x="718"/>
        <item x="581"/>
        <item x="427"/>
        <item x="335"/>
        <item x="32"/>
        <item x="301"/>
        <item x="250"/>
        <item x="196"/>
        <item x="116"/>
        <item x="495"/>
        <item x="22"/>
        <item x="94"/>
        <item x="600"/>
        <item x="663"/>
        <item x="652"/>
        <item x="322"/>
        <item x="645"/>
        <item x="720"/>
        <item x="376"/>
        <item x="25"/>
        <item x="1"/>
        <item x="471"/>
        <item x="157"/>
        <item x="308"/>
        <item x="50"/>
        <item x="69"/>
        <item x="545"/>
        <item x="108"/>
        <item x="179"/>
        <item x="182"/>
        <item x="692"/>
        <item x="444"/>
        <item x="231"/>
        <item x="68"/>
        <item x="664"/>
        <item x="727"/>
        <item x="355"/>
        <item x="235"/>
        <item x="656"/>
        <item x="77"/>
        <item x="19"/>
        <item x="519"/>
        <item x="100"/>
        <item x="154"/>
        <item x="257"/>
        <item x="693"/>
        <item x="445"/>
        <item x="463"/>
        <item x="388"/>
        <item x="393"/>
        <item x="129"/>
        <item x="270"/>
        <item x="635"/>
        <item x="689"/>
        <item x="181"/>
        <item x="634"/>
        <item x="640"/>
        <item x="161"/>
        <item x="534"/>
        <item x="403"/>
        <item x="289"/>
        <item x="205"/>
        <item x="64"/>
        <item x="281"/>
        <item x="710"/>
        <item x="717"/>
        <item x="513"/>
        <item x="729"/>
        <item x="215"/>
        <item x="248"/>
        <item x="61"/>
        <item x="681"/>
        <item x="351"/>
        <item x="524"/>
        <item x="488"/>
        <item x="256"/>
        <item x="546"/>
        <item x="448"/>
        <item x="155"/>
        <item x="331"/>
        <item x="577"/>
        <item x="636"/>
        <item x="442"/>
        <item x="41"/>
        <item x="395"/>
        <item x="297"/>
        <item x="580"/>
        <item x="253"/>
        <item x="668"/>
        <item x="92"/>
        <item x="404"/>
        <item x="36"/>
        <item x="28"/>
        <item x="413"/>
        <item x="63"/>
        <item x="336"/>
        <item x="391"/>
        <item x="56"/>
        <item x="531"/>
        <item x="345"/>
        <item x="725"/>
        <item x="606"/>
        <item x="527"/>
        <item x="285"/>
        <item x="528"/>
        <item x="268"/>
        <item x="400"/>
        <item x="226"/>
        <item x="89"/>
        <item x="627"/>
        <item x="39"/>
        <item x="13"/>
        <item x="658"/>
        <item x="397"/>
        <item x="699"/>
        <item x="98"/>
        <item x="384"/>
        <item x="112"/>
        <item x="276"/>
        <item x="552"/>
        <item x="721"/>
        <item x="269"/>
        <item x="414"/>
        <item x="458"/>
        <item x="536"/>
        <item x="17"/>
        <item x="347"/>
        <item x="274"/>
        <item x="706"/>
        <item x="26"/>
        <item x="593"/>
        <item x="679"/>
        <item x="168"/>
        <item x="602"/>
        <item x="722"/>
        <item x="500"/>
        <item x="221"/>
        <item x="579"/>
        <item x="23"/>
        <item x="334"/>
        <item x="43"/>
        <item x="478"/>
        <item x="34"/>
        <item x="286"/>
        <item x="332"/>
        <item x="415"/>
        <item x="246"/>
        <item x="661"/>
        <item x="296"/>
        <item x="514"/>
        <item x="219"/>
        <item x="2"/>
        <item x="58"/>
        <item x="300"/>
        <item x="239"/>
        <item x="599"/>
        <item x="468"/>
        <item x="565"/>
        <item x="422"/>
        <item x="389"/>
        <item x="258"/>
        <item x="353"/>
        <item x="690"/>
        <item x="456"/>
        <item x="451"/>
        <item x="165"/>
        <item x="238"/>
        <item x="550"/>
        <item x="457"/>
        <item x="149"/>
        <item x="37"/>
        <item x="506"/>
        <item x="318"/>
        <item x="344"/>
        <item x="251"/>
        <item x="630"/>
        <item x="272"/>
        <item x="371"/>
        <item x="292"/>
        <item x="193"/>
        <item x="453"/>
        <item x="521"/>
        <item x="405"/>
        <item x="101"/>
        <item x="11"/>
        <item x="316"/>
        <item x="305"/>
        <item x="726"/>
        <item x="667"/>
        <item x="348"/>
        <item x="243"/>
        <item x="436"/>
        <item x="625"/>
        <item x="549"/>
        <item x="293"/>
        <item x="117"/>
        <item x="142"/>
        <item x="423"/>
        <item x="294"/>
        <item x="278"/>
        <item x="232"/>
        <item x="544"/>
        <item x="631"/>
        <item x="340"/>
        <item x="282"/>
        <item x="220"/>
        <item x="47"/>
        <item x="105"/>
        <item x="466"/>
        <item x="547"/>
        <item x="240"/>
        <item x="103"/>
        <item x="169"/>
        <item x="572"/>
        <item x="360"/>
        <item x="123"/>
        <item x="680"/>
        <item x="354"/>
        <item x="42"/>
        <item x="472"/>
        <item x="523"/>
        <item x="370"/>
        <item x="156"/>
        <item x="147"/>
        <item x="10"/>
        <item x="670"/>
        <item x="145"/>
        <item x="538"/>
        <item x="614"/>
        <item x="176"/>
        <item x="475"/>
        <item x="8"/>
        <item x="433"/>
        <item x="343"/>
        <item x="637"/>
        <item x="688"/>
        <item x="0"/>
        <item x="653"/>
        <item x="537"/>
        <item x="651"/>
        <item x="140"/>
        <item x="401"/>
        <item x="507"/>
        <item x="712"/>
        <item x="655"/>
        <item x="264"/>
        <item x="665"/>
        <item x="730"/>
        <item t="default"/>
      </items>
    </pivotField>
    <pivotField axis="axisRow" showAll="0">
      <items count="5">
        <item x="2"/>
        <item x="0"/>
        <item x="1"/>
        <item h="1" x="3"/>
        <item t="default"/>
      </items>
    </pivotField>
    <pivotField showAll="0" defaultSubtotal="0">
      <items count="14">
        <item x="0"/>
        <item x="1"/>
        <item x="2"/>
        <item x="3"/>
        <item x="4"/>
        <item x="5"/>
        <item x="6"/>
        <item x="7"/>
        <item x="8"/>
        <item x="9"/>
        <item x="10"/>
        <item x="11"/>
        <item x="12"/>
        <item x="13"/>
      </items>
    </pivotField>
    <pivotField showAll="0" defaultSubtotal="0">
      <items count="5">
        <item x="0"/>
        <item x="1"/>
        <item x="2"/>
        <item x="3"/>
        <item x="4"/>
      </items>
    </pivotField>
  </pivotFields>
  <rowFields count="1">
    <field x="8"/>
  </rowFields>
  <rowItems count="4">
    <i>
      <x/>
    </i>
    <i>
      <x v="1"/>
    </i>
    <i>
      <x v="2"/>
    </i>
    <i t="grand">
      <x/>
    </i>
  </rowItems>
  <colItems count="1">
    <i/>
  </colItems>
  <dataFields count="1">
    <dataField name="Count of Order ID" fld="0" subtotal="count" showDataAs="percentOfTotal" baseField="8"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8" count="1" selected="0">
            <x v="0"/>
          </reference>
        </references>
      </pivotArea>
    </chartFormat>
    <chartFormat chart="4" format="6">
      <pivotArea type="data" outline="0" fieldPosition="0">
        <references count="2">
          <reference field="4294967294" count="1" selected="0">
            <x v="0"/>
          </reference>
          <reference field="8" count="1" selected="0">
            <x v="1"/>
          </reference>
        </references>
      </pivotArea>
    </chartFormat>
    <chartFormat chart="4" format="7">
      <pivotArea type="data" outline="0" fieldPosition="0">
        <references count="2">
          <reference field="4294967294" count="1" selected="0">
            <x v="0"/>
          </reference>
          <reference field="8"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8" count="1" selected="0">
            <x v="0"/>
          </reference>
        </references>
      </pivotArea>
    </chartFormat>
    <chartFormat chart="6" format="10">
      <pivotArea type="data" outline="0" fieldPosition="0">
        <references count="2">
          <reference field="4294967294" count="1" selected="0">
            <x v="0"/>
          </reference>
          <reference field="8" count="1" selected="0">
            <x v="1"/>
          </reference>
        </references>
      </pivotArea>
    </chartFormat>
    <chartFormat chart="6" format="1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B9EF99-5547-4BE4-AC77-14399351E12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1:B7" firstHeaderRow="1" firstDataRow="1" firstDataCol="1"/>
  <pivotFields count="11">
    <pivotField showAll="0"/>
    <pivotField showAll="0"/>
    <pivotField axis="axisRow" showAll="0">
      <items count="7">
        <item sd="0" x="3"/>
        <item sd="0" x="2"/>
        <item sd="0" x="1"/>
        <item sd="0" x="0"/>
        <item sd="0" x="4"/>
        <item h="1" sd="0" x="5"/>
        <item t="default" sd="0"/>
      </items>
    </pivotField>
    <pivotField showAll="0">
      <items count="29">
        <item h="1" x="3"/>
        <item x="17"/>
        <item x="8"/>
        <item x="16"/>
        <item x="21"/>
        <item x="18"/>
        <item x="13"/>
        <item x="14"/>
        <item x="19"/>
        <item x="11"/>
        <item x="6"/>
        <item x="2"/>
        <item x="15"/>
        <item x="20"/>
        <item x="22"/>
        <item x="10"/>
        <item x="1"/>
        <item x="25"/>
        <item x="26"/>
        <item x="12"/>
        <item x="4"/>
        <item x="5"/>
        <item x="0"/>
        <item x="27"/>
        <item x="9"/>
        <item x="7"/>
        <item x="23"/>
        <item h="1" x="24"/>
        <item t="default"/>
      </items>
    </pivotField>
    <pivotField showAll="0"/>
    <pivotField showAll="0"/>
    <pivotField dataField="1" showAll="0"/>
    <pivotField showAll="0">
      <items count="732">
        <item x="115"/>
        <item x="380"/>
        <item x="474"/>
        <item x="648"/>
        <item x="107"/>
        <item x="122"/>
        <item x="362"/>
        <item x="420"/>
        <item x="564"/>
        <item x="611"/>
        <item x="73"/>
        <item x="541"/>
        <item x="369"/>
        <item x="682"/>
        <item x="291"/>
        <item x="46"/>
        <item x="560"/>
        <item x="271"/>
        <item x="642"/>
        <item x="359"/>
        <item x="698"/>
        <item x="570"/>
        <item x="604"/>
        <item x="284"/>
        <item x="530"/>
        <item x="350"/>
        <item x="407"/>
        <item x="571"/>
        <item x="287"/>
        <item x="470"/>
        <item x="241"/>
        <item x="329"/>
        <item x="27"/>
        <item x="584"/>
        <item x="595"/>
        <item x="90"/>
        <item x="683"/>
        <item x="207"/>
        <item x="312"/>
        <item x="38"/>
        <item x="339"/>
        <item x="613"/>
        <item x="134"/>
        <item x="674"/>
        <item x="208"/>
        <item x="387"/>
        <item x="361"/>
        <item x="607"/>
        <item x="91"/>
        <item x="623"/>
        <item x="708"/>
        <item x="557"/>
        <item x="443"/>
        <item x="533"/>
        <item x="700"/>
        <item x="363"/>
        <item x="151"/>
        <item x="374"/>
        <item x="352"/>
        <item x="333"/>
        <item x="539"/>
        <item x="618"/>
        <item x="127"/>
        <item x="594"/>
        <item x="673"/>
        <item x="349"/>
        <item x="585"/>
        <item x="421"/>
        <item x="666"/>
        <item x="57"/>
        <item x="654"/>
        <item x="194"/>
        <item x="669"/>
        <item x="225"/>
        <item x="562"/>
        <item x="247"/>
        <item x="185"/>
        <item x="373"/>
        <item x="424"/>
        <item x="279"/>
        <item x="425"/>
        <item x="203"/>
        <item x="104"/>
        <item x="280"/>
        <item x="273"/>
        <item x="126"/>
        <item x="84"/>
        <item x="252"/>
        <item x="561"/>
        <item x="446"/>
        <item x="83"/>
        <item x="465"/>
        <item x="327"/>
        <item x="522"/>
        <item x="365"/>
        <item x="381"/>
        <item x="66"/>
        <item x="35"/>
        <item x="649"/>
        <item x="493"/>
        <item x="186"/>
        <item x="175"/>
        <item x="40"/>
        <item x="379"/>
        <item x="265"/>
        <item x="159"/>
        <item x="358"/>
        <item x="703"/>
        <item x="382"/>
        <item x="302"/>
        <item x="705"/>
        <item x="262"/>
        <item x="567"/>
        <item x="136"/>
        <item x="526"/>
        <item x="591"/>
        <item x="715"/>
        <item x="617"/>
        <item x="184"/>
        <item x="610"/>
        <item x="16"/>
        <item x="482"/>
        <item x="170"/>
        <item x="598"/>
        <item x="234"/>
        <item x="697"/>
        <item x="469"/>
        <item x="254"/>
        <item x="366"/>
        <item x="540"/>
        <item x="173"/>
        <item x="432"/>
        <item x="74"/>
        <item x="189"/>
        <item x="4"/>
        <item x="511"/>
        <item x="409"/>
        <item x="459"/>
        <item x="548"/>
        <item x="621"/>
        <item x="314"/>
        <item x="275"/>
        <item x="438"/>
        <item x="290"/>
        <item x="88"/>
        <item x="230"/>
        <item x="65"/>
        <item x="172"/>
        <item x="75"/>
        <item x="110"/>
        <item x="491"/>
        <item x="434"/>
        <item x="130"/>
        <item x="412"/>
        <item x="590"/>
        <item x="624"/>
        <item x="402"/>
        <item x="367"/>
        <item x="14"/>
        <item x="473"/>
        <item x="589"/>
        <item x="578"/>
        <item x="701"/>
        <item x="148"/>
        <item x="671"/>
        <item x="728"/>
        <item x="158"/>
        <item x="687"/>
        <item x="551"/>
        <item x="356"/>
        <item x="201"/>
        <item x="233"/>
        <item x="139"/>
        <item x="383"/>
        <item x="55"/>
        <item x="603"/>
        <item x="566"/>
        <item x="198"/>
        <item x="138"/>
        <item x="306"/>
        <item x="320"/>
        <item x="191"/>
        <item x="378"/>
        <item x="535"/>
        <item x="187"/>
        <item x="695"/>
        <item x="214"/>
        <item x="677"/>
        <item x="78"/>
        <item x="304"/>
        <item x="714"/>
        <item x="489"/>
        <item x="707"/>
        <item x="146"/>
        <item x="487"/>
        <item x="76"/>
        <item x="419"/>
        <item x="288"/>
        <item x="337"/>
        <item x="481"/>
        <item x="5"/>
        <item x="583"/>
        <item x="153"/>
        <item x="428"/>
        <item x="315"/>
        <item x="612"/>
        <item x="266"/>
        <item x="87"/>
        <item x="319"/>
        <item x="95"/>
        <item x="385"/>
        <item x="713"/>
        <item x="408"/>
        <item x="711"/>
        <item x="52"/>
        <item x="499"/>
        <item x="323"/>
        <item x="144"/>
        <item x="9"/>
        <item x="450"/>
        <item x="3"/>
        <item x="416"/>
        <item x="51"/>
        <item x="59"/>
        <item x="498"/>
        <item x="716"/>
        <item x="135"/>
        <item x="676"/>
        <item x="638"/>
        <item x="72"/>
        <item x="6"/>
        <item x="497"/>
        <item x="364"/>
        <item x="509"/>
        <item x="632"/>
        <item x="619"/>
        <item x="587"/>
        <item x="342"/>
        <item x="455"/>
        <item x="15"/>
        <item x="244"/>
        <item x="467"/>
        <item x="210"/>
        <item x="357"/>
        <item x="298"/>
        <item x="180"/>
        <item x="326"/>
        <item x="586"/>
        <item x="486"/>
        <item x="696"/>
        <item x="429"/>
        <item x="255"/>
        <item x="167"/>
        <item x="417"/>
        <item x="54"/>
        <item x="596"/>
        <item x="702"/>
        <item x="80"/>
        <item x="177"/>
        <item x="563"/>
        <item x="574"/>
        <item x="505"/>
        <item x="321"/>
        <item x="639"/>
        <item x="132"/>
        <item x="620"/>
        <item x="608"/>
        <item x="559"/>
        <item x="171"/>
        <item x="454"/>
        <item x="484"/>
        <item x="109"/>
        <item x="662"/>
        <item x="133"/>
        <item x="67"/>
        <item x="192"/>
        <item x="317"/>
        <item x="237"/>
        <item x="452"/>
        <item x="338"/>
        <item x="48"/>
        <item x="341"/>
        <item x="399"/>
        <item x="249"/>
        <item x="283"/>
        <item x="162"/>
        <item x="102"/>
        <item x="575"/>
        <item x="163"/>
        <item x="346"/>
        <item x="516"/>
        <item x="609"/>
        <item x="261"/>
        <item x="228"/>
        <item x="430"/>
        <item x="277"/>
        <item x="558"/>
        <item x="311"/>
        <item x="485"/>
        <item x="131"/>
        <item x="79"/>
        <item x="512"/>
        <item x="628"/>
        <item x="476"/>
        <item x="394"/>
        <item x="709"/>
        <item x="517"/>
        <item x="660"/>
        <item x="313"/>
        <item x="263"/>
        <item x="259"/>
        <item x="554"/>
        <item x="496"/>
        <item x="576"/>
        <item x="659"/>
        <item x="406"/>
        <item x="18"/>
        <item x="86"/>
        <item x="479"/>
        <item x="206"/>
        <item x="166"/>
        <item x="685"/>
        <item x="31"/>
        <item x="178"/>
        <item x="556"/>
        <item x="120"/>
        <item x="224"/>
        <item x="503"/>
        <item x="569"/>
        <item x="174"/>
        <item x="330"/>
        <item x="218"/>
        <item x="213"/>
        <item x="309"/>
        <item x="605"/>
        <item x="437"/>
        <item x="462"/>
        <item x="588"/>
        <item x="152"/>
        <item x="183"/>
        <item x="62"/>
        <item x="260"/>
        <item x="114"/>
        <item x="615"/>
        <item x="223"/>
        <item x="597"/>
        <item x="626"/>
        <item x="190"/>
        <item x="532"/>
        <item x="411"/>
        <item x="464"/>
        <item x="410"/>
        <item x="160"/>
        <item x="53"/>
        <item x="303"/>
        <item x="477"/>
        <item x="501"/>
        <item x="119"/>
        <item x="386"/>
        <item x="657"/>
        <item x="686"/>
        <item x="125"/>
        <item x="299"/>
        <item x="553"/>
        <item x="113"/>
        <item x="518"/>
        <item x="650"/>
        <item x="508"/>
        <item x="242"/>
        <item x="573"/>
        <item x="188"/>
        <item x="647"/>
        <item x="582"/>
        <item x="197"/>
        <item x="502"/>
        <item x="480"/>
        <item x="568"/>
        <item x="439"/>
        <item x="543"/>
        <item x="691"/>
        <item x="267"/>
        <item x="483"/>
        <item x="209"/>
        <item x="71"/>
        <item x="211"/>
        <item x="106"/>
        <item x="592"/>
        <item x="60"/>
        <item x="616"/>
        <item x="629"/>
        <item x="372"/>
        <item x="719"/>
        <item x="85"/>
        <item x="555"/>
        <item x="494"/>
        <item x="29"/>
        <item x="21"/>
        <item x="601"/>
        <item x="164"/>
        <item x="222"/>
        <item x="45"/>
        <item x="678"/>
        <item x="150"/>
        <item x="143"/>
        <item x="390"/>
        <item x="684"/>
        <item x="44"/>
        <item x="295"/>
        <item x="111"/>
        <item x="724"/>
        <item x="7"/>
        <item x="328"/>
        <item x="441"/>
        <item x="216"/>
        <item x="199"/>
        <item x="723"/>
        <item x="20"/>
        <item x="435"/>
        <item x="227"/>
        <item x="431"/>
        <item x="396"/>
        <item x="96"/>
        <item x="515"/>
        <item x="30"/>
        <item x="49"/>
        <item x="426"/>
        <item x="377"/>
        <item x="212"/>
        <item x="490"/>
        <item x="418"/>
        <item x="398"/>
        <item x="447"/>
        <item x="99"/>
        <item x="93"/>
        <item x="200"/>
        <item x="542"/>
        <item x="672"/>
        <item x="141"/>
        <item x="368"/>
        <item x="694"/>
        <item x="510"/>
        <item x="24"/>
        <item x="204"/>
        <item x="675"/>
        <item x="460"/>
        <item x="324"/>
        <item x="307"/>
        <item x="97"/>
        <item x="440"/>
        <item x="529"/>
        <item x="236"/>
        <item x="492"/>
        <item x="128"/>
        <item x="81"/>
        <item x="641"/>
        <item x="70"/>
        <item x="504"/>
        <item x="118"/>
        <item x="525"/>
        <item x="644"/>
        <item x="392"/>
        <item x="704"/>
        <item x="643"/>
        <item x="646"/>
        <item x="137"/>
        <item x="12"/>
        <item x="229"/>
        <item x="82"/>
        <item x="633"/>
        <item x="217"/>
        <item x="325"/>
        <item x="375"/>
        <item x="202"/>
        <item x="121"/>
        <item x="33"/>
        <item x="310"/>
        <item x="124"/>
        <item x="520"/>
        <item x="449"/>
        <item x="245"/>
        <item x="622"/>
        <item x="195"/>
        <item x="461"/>
        <item x="718"/>
        <item x="581"/>
        <item x="427"/>
        <item x="335"/>
        <item x="32"/>
        <item x="301"/>
        <item x="250"/>
        <item x="196"/>
        <item x="116"/>
        <item x="495"/>
        <item x="22"/>
        <item x="94"/>
        <item x="600"/>
        <item x="663"/>
        <item x="652"/>
        <item x="322"/>
        <item x="645"/>
        <item x="720"/>
        <item x="376"/>
        <item x="25"/>
        <item x="1"/>
        <item x="471"/>
        <item x="157"/>
        <item x="308"/>
        <item x="50"/>
        <item x="69"/>
        <item x="545"/>
        <item x="108"/>
        <item x="179"/>
        <item x="182"/>
        <item x="692"/>
        <item x="444"/>
        <item x="231"/>
        <item x="68"/>
        <item x="664"/>
        <item x="727"/>
        <item x="355"/>
        <item x="235"/>
        <item x="656"/>
        <item x="77"/>
        <item x="19"/>
        <item x="519"/>
        <item x="100"/>
        <item x="154"/>
        <item x="257"/>
        <item x="693"/>
        <item x="445"/>
        <item x="463"/>
        <item x="388"/>
        <item x="393"/>
        <item x="129"/>
        <item x="270"/>
        <item x="635"/>
        <item x="689"/>
        <item x="181"/>
        <item x="634"/>
        <item x="640"/>
        <item x="161"/>
        <item x="534"/>
        <item x="403"/>
        <item x="289"/>
        <item x="205"/>
        <item x="64"/>
        <item x="281"/>
        <item x="710"/>
        <item x="717"/>
        <item x="513"/>
        <item x="729"/>
        <item x="215"/>
        <item x="248"/>
        <item x="61"/>
        <item x="681"/>
        <item x="351"/>
        <item x="524"/>
        <item x="488"/>
        <item x="256"/>
        <item x="546"/>
        <item x="448"/>
        <item x="155"/>
        <item x="331"/>
        <item x="577"/>
        <item x="636"/>
        <item x="442"/>
        <item x="41"/>
        <item x="395"/>
        <item x="297"/>
        <item x="580"/>
        <item x="253"/>
        <item x="668"/>
        <item x="92"/>
        <item x="404"/>
        <item x="36"/>
        <item x="28"/>
        <item x="413"/>
        <item x="63"/>
        <item x="336"/>
        <item x="391"/>
        <item x="56"/>
        <item x="531"/>
        <item x="345"/>
        <item x="725"/>
        <item x="606"/>
        <item x="527"/>
        <item x="285"/>
        <item x="528"/>
        <item x="268"/>
        <item x="400"/>
        <item x="226"/>
        <item x="89"/>
        <item x="627"/>
        <item x="39"/>
        <item x="13"/>
        <item x="658"/>
        <item x="397"/>
        <item x="699"/>
        <item x="98"/>
        <item x="384"/>
        <item x="112"/>
        <item x="276"/>
        <item x="552"/>
        <item x="721"/>
        <item x="269"/>
        <item x="414"/>
        <item x="458"/>
        <item x="536"/>
        <item x="17"/>
        <item x="347"/>
        <item x="274"/>
        <item x="706"/>
        <item x="26"/>
        <item x="593"/>
        <item x="679"/>
        <item x="168"/>
        <item x="602"/>
        <item x="722"/>
        <item x="500"/>
        <item x="221"/>
        <item x="579"/>
        <item x="23"/>
        <item x="334"/>
        <item x="43"/>
        <item x="478"/>
        <item x="34"/>
        <item x="286"/>
        <item x="332"/>
        <item x="415"/>
        <item x="246"/>
        <item x="661"/>
        <item x="296"/>
        <item x="514"/>
        <item x="219"/>
        <item x="2"/>
        <item x="58"/>
        <item x="300"/>
        <item x="239"/>
        <item x="599"/>
        <item x="468"/>
        <item x="565"/>
        <item x="422"/>
        <item x="389"/>
        <item x="258"/>
        <item x="353"/>
        <item x="690"/>
        <item x="456"/>
        <item x="451"/>
        <item x="165"/>
        <item x="238"/>
        <item x="550"/>
        <item x="457"/>
        <item x="149"/>
        <item x="37"/>
        <item x="506"/>
        <item x="318"/>
        <item x="344"/>
        <item x="251"/>
        <item x="630"/>
        <item x="272"/>
        <item x="371"/>
        <item x="292"/>
        <item x="193"/>
        <item x="453"/>
        <item x="521"/>
        <item x="405"/>
        <item x="101"/>
        <item x="11"/>
        <item x="316"/>
        <item x="305"/>
        <item x="726"/>
        <item x="667"/>
        <item x="348"/>
        <item x="243"/>
        <item x="436"/>
        <item x="625"/>
        <item x="549"/>
        <item x="293"/>
        <item x="117"/>
        <item x="142"/>
        <item x="423"/>
        <item x="294"/>
        <item x="278"/>
        <item x="232"/>
        <item x="544"/>
        <item x="631"/>
        <item x="340"/>
        <item x="282"/>
        <item x="220"/>
        <item x="47"/>
        <item x="105"/>
        <item x="466"/>
        <item x="547"/>
        <item x="240"/>
        <item x="103"/>
        <item x="169"/>
        <item x="572"/>
        <item x="360"/>
        <item x="123"/>
        <item x="680"/>
        <item x="354"/>
        <item x="42"/>
        <item x="472"/>
        <item x="523"/>
        <item x="370"/>
        <item x="156"/>
        <item x="147"/>
        <item x="10"/>
        <item x="670"/>
        <item x="145"/>
        <item x="538"/>
        <item x="614"/>
        <item x="176"/>
        <item x="475"/>
        <item x="8"/>
        <item x="433"/>
        <item x="343"/>
        <item x="637"/>
        <item x="688"/>
        <item x="0"/>
        <item x="653"/>
        <item x="537"/>
        <item x="651"/>
        <item x="140"/>
        <item x="401"/>
        <item x="507"/>
        <item x="712"/>
        <item x="655"/>
        <item x="264"/>
        <item x="665"/>
        <item x="730"/>
        <item t="default"/>
      </items>
    </pivotField>
    <pivotField showAll="0"/>
    <pivotField showAll="0" defaultSubtotal="0">
      <items count="14">
        <item x="0"/>
        <item x="1"/>
        <item x="2"/>
        <item x="3"/>
        <item x="4"/>
        <item x="5"/>
        <item x="6"/>
        <item x="7"/>
        <item x="8"/>
        <item x="9"/>
        <item x="10"/>
        <item x="11"/>
        <item x="12"/>
        <item x="13"/>
      </items>
    </pivotField>
    <pivotField showAll="0" defaultSubtotal="0">
      <items count="5">
        <item x="0"/>
        <item x="1"/>
        <item x="2"/>
        <item x="3"/>
        <item x="4"/>
      </items>
    </pivotField>
  </pivotFields>
  <rowFields count="1">
    <field x="2"/>
  </rowFields>
  <rowItems count="6">
    <i>
      <x/>
    </i>
    <i>
      <x v="1"/>
    </i>
    <i>
      <x v="2"/>
    </i>
    <i>
      <x v="3"/>
    </i>
    <i>
      <x v="4"/>
    </i>
    <i t="grand">
      <x/>
    </i>
  </rowItems>
  <colItems count="1">
    <i/>
  </colItems>
  <dataFields count="1">
    <dataField name="Sum of Order Total" fld="6" baseField="0" baseItem="0"/>
  </dataFields>
  <formats count="2">
    <format dxfId="60">
      <pivotArea outline="0" collapsedLevelsAreSubtotals="1" fieldPosition="0"/>
    </format>
    <format dxfId="59">
      <pivotArea dataOnly="0" labelOnly="1" outline="0" axis="axisValues" fieldPosition="0"/>
    </format>
  </formats>
  <chartFormats count="2">
    <chartFormat chart="15"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2E5788-1906-4821-BF8A-1A63125437B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28" firstHeaderRow="1" firstDataRow="1" firstDataCol="1"/>
  <pivotFields count="11">
    <pivotField showAll="0"/>
    <pivotField showAll="0"/>
    <pivotField showAll="0">
      <items count="7">
        <item x="3"/>
        <item x="2"/>
        <item x="1"/>
        <item x="0"/>
        <item x="4"/>
        <item h="1" x="5"/>
        <item t="default"/>
      </items>
    </pivotField>
    <pivotField axis="axisRow" showAll="0" sortType="ascending">
      <items count="29">
        <item h="1" x="3"/>
        <item x="17"/>
        <item x="8"/>
        <item x="16"/>
        <item x="21"/>
        <item x="18"/>
        <item x="13"/>
        <item x="14"/>
        <item x="19"/>
        <item x="11"/>
        <item x="6"/>
        <item x="2"/>
        <item x="15"/>
        <item x="20"/>
        <item x="22"/>
        <item x="10"/>
        <item x="1"/>
        <item x="25"/>
        <item x="26"/>
        <item x="12"/>
        <item x="4"/>
        <item x="5"/>
        <item x="0"/>
        <item x="27"/>
        <item x="9"/>
        <item x="7"/>
        <item x="23"/>
        <item h="1" x="2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items count="732">
        <item x="115"/>
        <item x="380"/>
        <item x="474"/>
        <item x="648"/>
        <item x="107"/>
        <item x="122"/>
        <item x="362"/>
        <item x="420"/>
        <item x="564"/>
        <item x="611"/>
        <item x="73"/>
        <item x="541"/>
        <item x="369"/>
        <item x="682"/>
        <item x="291"/>
        <item x="46"/>
        <item x="560"/>
        <item x="271"/>
        <item x="642"/>
        <item x="359"/>
        <item x="698"/>
        <item x="570"/>
        <item x="604"/>
        <item x="284"/>
        <item x="530"/>
        <item x="350"/>
        <item x="407"/>
        <item x="571"/>
        <item x="287"/>
        <item x="470"/>
        <item x="241"/>
        <item x="329"/>
        <item x="27"/>
        <item x="584"/>
        <item x="595"/>
        <item x="90"/>
        <item x="683"/>
        <item x="207"/>
        <item x="312"/>
        <item x="38"/>
        <item x="339"/>
        <item x="613"/>
        <item x="134"/>
        <item x="674"/>
        <item x="208"/>
        <item x="387"/>
        <item x="361"/>
        <item x="607"/>
        <item x="91"/>
        <item x="623"/>
        <item x="708"/>
        <item x="557"/>
        <item x="443"/>
        <item x="533"/>
        <item x="700"/>
        <item x="363"/>
        <item x="151"/>
        <item x="374"/>
        <item x="352"/>
        <item x="333"/>
        <item x="539"/>
        <item x="618"/>
        <item x="127"/>
        <item x="594"/>
        <item x="673"/>
        <item x="349"/>
        <item x="585"/>
        <item x="421"/>
        <item x="666"/>
        <item x="57"/>
        <item x="654"/>
        <item x="194"/>
        <item x="669"/>
        <item x="225"/>
        <item x="562"/>
        <item x="247"/>
        <item x="185"/>
        <item x="373"/>
        <item x="424"/>
        <item x="279"/>
        <item x="425"/>
        <item x="203"/>
        <item x="104"/>
        <item x="280"/>
        <item x="273"/>
        <item x="126"/>
        <item x="84"/>
        <item x="252"/>
        <item x="561"/>
        <item x="446"/>
        <item x="83"/>
        <item x="465"/>
        <item x="327"/>
        <item x="522"/>
        <item x="365"/>
        <item x="381"/>
        <item x="66"/>
        <item x="35"/>
        <item x="649"/>
        <item x="493"/>
        <item x="186"/>
        <item x="175"/>
        <item x="40"/>
        <item x="379"/>
        <item x="265"/>
        <item x="159"/>
        <item x="358"/>
        <item x="703"/>
        <item x="382"/>
        <item x="302"/>
        <item x="705"/>
        <item x="262"/>
        <item x="567"/>
        <item x="136"/>
        <item x="526"/>
        <item x="591"/>
        <item x="715"/>
        <item x="617"/>
        <item x="184"/>
        <item x="610"/>
        <item x="16"/>
        <item x="482"/>
        <item x="170"/>
        <item x="598"/>
        <item x="234"/>
        <item x="697"/>
        <item x="469"/>
        <item x="254"/>
        <item x="366"/>
        <item x="540"/>
        <item x="173"/>
        <item x="432"/>
        <item x="74"/>
        <item x="189"/>
        <item x="4"/>
        <item x="511"/>
        <item x="409"/>
        <item x="459"/>
        <item x="548"/>
        <item x="621"/>
        <item x="314"/>
        <item x="275"/>
        <item x="438"/>
        <item x="290"/>
        <item x="88"/>
        <item x="230"/>
        <item x="65"/>
        <item x="172"/>
        <item x="75"/>
        <item x="110"/>
        <item x="491"/>
        <item x="434"/>
        <item x="130"/>
        <item x="412"/>
        <item x="590"/>
        <item x="624"/>
        <item x="402"/>
        <item x="367"/>
        <item x="14"/>
        <item x="473"/>
        <item x="589"/>
        <item x="578"/>
        <item x="701"/>
        <item x="148"/>
        <item x="671"/>
        <item x="728"/>
        <item x="158"/>
        <item x="687"/>
        <item x="551"/>
        <item x="356"/>
        <item x="201"/>
        <item x="233"/>
        <item x="139"/>
        <item x="383"/>
        <item x="55"/>
        <item x="603"/>
        <item x="566"/>
        <item x="198"/>
        <item x="138"/>
        <item x="306"/>
        <item x="320"/>
        <item x="191"/>
        <item x="378"/>
        <item x="535"/>
        <item x="187"/>
        <item x="695"/>
        <item x="214"/>
        <item x="677"/>
        <item x="78"/>
        <item x="304"/>
        <item x="714"/>
        <item x="489"/>
        <item x="707"/>
        <item x="146"/>
        <item x="487"/>
        <item x="76"/>
        <item x="419"/>
        <item x="288"/>
        <item x="337"/>
        <item x="481"/>
        <item x="5"/>
        <item x="583"/>
        <item x="153"/>
        <item x="428"/>
        <item x="315"/>
        <item x="612"/>
        <item x="266"/>
        <item x="87"/>
        <item x="319"/>
        <item x="95"/>
        <item x="385"/>
        <item x="713"/>
        <item x="408"/>
        <item x="711"/>
        <item x="52"/>
        <item x="499"/>
        <item x="323"/>
        <item x="144"/>
        <item x="9"/>
        <item x="450"/>
        <item x="3"/>
        <item x="416"/>
        <item x="51"/>
        <item x="59"/>
        <item x="498"/>
        <item x="716"/>
        <item x="135"/>
        <item x="676"/>
        <item x="638"/>
        <item x="72"/>
        <item x="6"/>
        <item x="497"/>
        <item x="364"/>
        <item x="509"/>
        <item x="632"/>
        <item x="619"/>
        <item x="587"/>
        <item x="342"/>
        <item x="455"/>
        <item x="15"/>
        <item x="244"/>
        <item x="467"/>
        <item x="210"/>
        <item x="357"/>
        <item x="298"/>
        <item x="180"/>
        <item x="326"/>
        <item x="586"/>
        <item x="486"/>
        <item x="696"/>
        <item x="429"/>
        <item x="255"/>
        <item x="167"/>
        <item x="417"/>
        <item x="54"/>
        <item x="596"/>
        <item x="702"/>
        <item x="80"/>
        <item x="177"/>
        <item x="563"/>
        <item x="574"/>
        <item x="505"/>
        <item x="321"/>
        <item x="639"/>
        <item x="132"/>
        <item x="620"/>
        <item x="608"/>
        <item x="559"/>
        <item x="171"/>
        <item x="454"/>
        <item x="484"/>
        <item x="109"/>
        <item x="662"/>
        <item x="133"/>
        <item x="67"/>
        <item x="192"/>
        <item x="317"/>
        <item x="237"/>
        <item x="452"/>
        <item x="338"/>
        <item x="48"/>
        <item x="341"/>
        <item x="399"/>
        <item x="249"/>
        <item x="283"/>
        <item x="162"/>
        <item x="102"/>
        <item x="575"/>
        <item x="163"/>
        <item x="346"/>
        <item x="516"/>
        <item x="609"/>
        <item x="261"/>
        <item x="228"/>
        <item x="430"/>
        <item x="277"/>
        <item x="558"/>
        <item x="311"/>
        <item x="485"/>
        <item x="131"/>
        <item x="79"/>
        <item x="512"/>
        <item x="628"/>
        <item x="476"/>
        <item x="394"/>
        <item x="709"/>
        <item x="517"/>
        <item x="660"/>
        <item x="313"/>
        <item x="263"/>
        <item x="259"/>
        <item x="554"/>
        <item x="496"/>
        <item x="576"/>
        <item x="659"/>
        <item x="406"/>
        <item x="18"/>
        <item x="86"/>
        <item x="479"/>
        <item x="206"/>
        <item x="166"/>
        <item x="685"/>
        <item x="31"/>
        <item x="178"/>
        <item x="556"/>
        <item x="120"/>
        <item x="224"/>
        <item x="503"/>
        <item x="569"/>
        <item x="174"/>
        <item x="330"/>
        <item x="218"/>
        <item x="213"/>
        <item x="309"/>
        <item x="605"/>
        <item x="437"/>
        <item x="462"/>
        <item x="588"/>
        <item x="152"/>
        <item x="183"/>
        <item x="62"/>
        <item x="260"/>
        <item x="114"/>
        <item x="615"/>
        <item x="223"/>
        <item x="597"/>
        <item x="626"/>
        <item x="190"/>
        <item x="532"/>
        <item x="411"/>
        <item x="464"/>
        <item x="410"/>
        <item x="160"/>
        <item x="53"/>
        <item x="303"/>
        <item x="477"/>
        <item x="501"/>
        <item x="119"/>
        <item x="386"/>
        <item x="657"/>
        <item x="686"/>
        <item x="125"/>
        <item x="299"/>
        <item x="553"/>
        <item x="113"/>
        <item x="518"/>
        <item x="650"/>
        <item x="508"/>
        <item x="242"/>
        <item x="573"/>
        <item x="188"/>
        <item x="647"/>
        <item x="582"/>
        <item x="197"/>
        <item x="502"/>
        <item x="480"/>
        <item x="568"/>
        <item x="439"/>
        <item x="543"/>
        <item x="691"/>
        <item x="267"/>
        <item x="483"/>
        <item x="209"/>
        <item x="71"/>
        <item x="211"/>
        <item x="106"/>
        <item x="592"/>
        <item x="60"/>
        <item x="616"/>
        <item x="629"/>
        <item x="372"/>
        <item x="719"/>
        <item x="85"/>
        <item x="555"/>
        <item x="494"/>
        <item x="29"/>
        <item x="21"/>
        <item x="601"/>
        <item x="164"/>
        <item x="222"/>
        <item x="45"/>
        <item x="678"/>
        <item x="150"/>
        <item x="143"/>
        <item x="390"/>
        <item x="684"/>
        <item x="44"/>
        <item x="295"/>
        <item x="111"/>
        <item x="724"/>
        <item x="7"/>
        <item x="328"/>
        <item x="441"/>
        <item x="216"/>
        <item x="199"/>
        <item x="723"/>
        <item x="20"/>
        <item x="435"/>
        <item x="227"/>
        <item x="431"/>
        <item x="396"/>
        <item x="96"/>
        <item x="515"/>
        <item x="30"/>
        <item x="49"/>
        <item x="426"/>
        <item x="377"/>
        <item x="212"/>
        <item x="490"/>
        <item x="418"/>
        <item x="398"/>
        <item x="447"/>
        <item x="99"/>
        <item x="93"/>
        <item x="200"/>
        <item x="542"/>
        <item x="672"/>
        <item x="141"/>
        <item x="368"/>
        <item x="694"/>
        <item x="510"/>
        <item x="24"/>
        <item x="204"/>
        <item x="675"/>
        <item x="460"/>
        <item x="324"/>
        <item x="307"/>
        <item x="97"/>
        <item x="440"/>
        <item x="529"/>
        <item x="236"/>
        <item x="492"/>
        <item x="128"/>
        <item x="81"/>
        <item x="641"/>
        <item x="70"/>
        <item x="504"/>
        <item x="118"/>
        <item x="525"/>
        <item x="644"/>
        <item x="392"/>
        <item x="704"/>
        <item x="643"/>
        <item x="646"/>
        <item x="137"/>
        <item x="12"/>
        <item x="229"/>
        <item x="82"/>
        <item x="633"/>
        <item x="217"/>
        <item x="325"/>
        <item x="375"/>
        <item x="202"/>
        <item x="121"/>
        <item x="33"/>
        <item x="310"/>
        <item x="124"/>
        <item x="520"/>
        <item x="449"/>
        <item x="245"/>
        <item x="622"/>
        <item x="195"/>
        <item x="461"/>
        <item x="718"/>
        <item x="581"/>
        <item x="427"/>
        <item x="335"/>
        <item x="32"/>
        <item x="301"/>
        <item x="250"/>
        <item x="196"/>
        <item x="116"/>
        <item x="495"/>
        <item x="22"/>
        <item x="94"/>
        <item x="600"/>
        <item x="663"/>
        <item x="652"/>
        <item x="322"/>
        <item x="645"/>
        <item x="720"/>
        <item x="376"/>
        <item x="25"/>
        <item x="1"/>
        <item x="471"/>
        <item x="157"/>
        <item x="308"/>
        <item x="50"/>
        <item x="69"/>
        <item x="545"/>
        <item x="108"/>
        <item x="179"/>
        <item x="182"/>
        <item x="692"/>
        <item x="444"/>
        <item x="231"/>
        <item x="68"/>
        <item x="664"/>
        <item x="727"/>
        <item x="355"/>
        <item x="235"/>
        <item x="656"/>
        <item x="77"/>
        <item x="19"/>
        <item x="519"/>
        <item x="100"/>
        <item x="154"/>
        <item x="257"/>
        <item x="693"/>
        <item x="445"/>
        <item x="463"/>
        <item x="388"/>
        <item x="393"/>
        <item x="129"/>
        <item x="270"/>
        <item x="635"/>
        <item x="689"/>
        <item x="181"/>
        <item x="634"/>
        <item x="640"/>
        <item x="161"/>
        <item x="534"/>
        <item x="403"/>
        <item x="289"/>
        <item x="205"/>
        <item x="64"/>
        <item x="281"/>
        <item x="710"/>
        <item x="717"/>
        <item x="513"/>
        <item x="729"/>
        <item x="215"/>
        <item x="248"/>
        <item x="61"/>
        <item x="681"/>
        <item x="351"/>
        <item x="524"/>
        <item x="488"/>
        <item x="256"/>
        <item x="546"/>
        <item x="448"/>
        <item x="155"/>
        <item x="331"/>
        <item x="577"/>
        <item x="636"/>
        <item x="442"/>
        <item x="41"/>
        <item x="395"/>
        <item x="297"/>
        <item x="580"/>
        <item x="253"/>
        <item x="668"/>
        <item x="92"/>
        <item x="404"/>
        <item x="36"/>
        <item x="28"/>
        <item x="413"/>
        <item x="63"/>
        <item x="336"/>
        <item x="391"/>
        <item x="56"/>
        <item x="531"/>
        <item x="345"/>
        <item x="725"/>
        <item x="606"/>
        <item x="527"/>
        <item x="285"/>
        <item x="528"/>
        <item x="268"/>
        <item x="400"/>
        <item x="226"/>
        <item x="89"/>
        <item x="627"/>
        <item x="39"/>
        <item x="13"/>
        <item x="658"/>
        <item x="397"/>
        <item x="699"/>
        <item x="98"/>
        <item x="384"/>
        <item x="112"/>
        <item x="276"/>
        <item x="552"/>
        <item x="721"/>
        <item x="269"/>
        <item x="414"/>
        <item x="458"/>
        <item x="536"/>
        <item x="17"/>
        <item x="347"/>
        <item x="274"/>
        <item x="706"/>
        <item x="26"/>
        <item x="593"/>
        <item x="679"/>
        <item x="168"/>
        <item x="602"/>
        <item x="722"/>
        <item x="500"/>
        <item x="221"/>
        <item x="579"/>
        <item x="23"/>
        <item x="334"/>
        <item x="43"/>
        <item x="478"/>
        <item x="34"/>
        <item x="286"/>
        <item x="332"/>
        <item x="415"/>
        <item x="246"/>
        <item x="661"/>
        <item x="296"/>
        <item x="514"/>
        <item x="219"/>
        <item x="2"/>
        <item x="58"/>
        <item x="300"/>
        <item x="239"/>
        <item x="599"/>
        <item x="468"/>
        <item x="565"/>
        <item x="422"/>
        <item x="389"/>
        <item x="258"/>
        <item x="353"/>
        <item x="690"/>
        <item x="456"/>
        <item x="451"/>
        <item x="165"/>
        <item x="238"/>
        <item x="550"/>
        <item x="457"/>
        <item x="149"/>
        <item x="37"/>
        <item x="506"/>
        <item x="318"/>
        <item x="344"/>
        <item x="251"/>
        <item x="630"/>
        <item x="272"/>
        <item x="371"/>
        <item x="292"/>
        <item x="193"/>
        <item x="453"/>
        <item x="521"/>
        <item x="405"/>
        <item x="101"/>
        <item x="11"/>
        <item x="316"/>
        <item x="305"/>
        <item x="726"/>
        <item x="667"/>
        <item x="348"/>
        <item x="243"/>
        <item x="436"/>
        <item x="625"/>
        <item x="549"/>
        <item x="293"/>
        <item x="117"/>
        <item x="142"/>
        <item x="423"/>
        <item x="294"/>
        <item x="278"/>
        <item x="232"/>
        <item x="544"/>
        <item x="631"/>
        <item x="340"/>
        <item x="282"/>
        <item x="220"/>
        <item x="47"/>
        <item x="105"/>
        <item x="466"/>
        <item x="547"/>
        <item x="240"/>
        <item x="103"/>
        <item x="169"/>
        <item x="572"/>
        <item x="360"/>
        <item x="123"/>
        <item x="680"/>
        <item x="354"/>
        <item x="42"/>
        <item x="472"/>
        <item x="523"/>
        <item x="370"/>
        <item x="156"/>
        <item x="147"/>
        <item x="10"/>
        <item x="670"/>
        <item x="145"/>
        <item x="538"/>
        <item x="614"/>
        <item x="176"/>
        <item x="475"/>
        <item x="8"/>
        <item x="433"/>
        <item x="343"/>
        <item x="637"/>
        <item x="688"/>
        <item x="0"/>
        <item x="653"/>
        <item x="537"/>
        <item x="651"/>
        <item x="140"/>
        <item x="401"/>
        <item x="507"/>
        <item x="712"/>
        <item x="655"/>
        <item x="264"/>
        <item x="665"/>
        <item x="730"/>
        <item t="default"/>
      </items>
    </pivotField>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5">
        <item sd="0" x="0"/>
        <item sd="0" x="1"/>
        <item sd="0" x="2"/>
        <item sd="0" x="3"/>
        <item sd="0" x="4"/>
      </items>
    </pivotField>
  </pivotFields>
  <rowFields count="1">
    <field x="3"/>
  </rowFields>
  <rowItems count="27">
    <i>
      <x v="14"/>
    </i>
    <i>
      <x v="26"/>
    </i>
    <i>
      <x v="15"/>
    </i>
    <i>
      <x v="10"/>
    </i>
    <i>
      <x v="19"/>
    </i>
    <i>
      <x v="18"/>
    </i>
    <i>
      <x v="7"/>
    </i>
    <i>
      <x v="9"/>
    </i>
    <i>
      <x v="24"/>
    </i>
    <i>
      <x v="17"/>
    </i>
    <i>
      <x v="2"/>
    </i>
    <i>
      <x v="12"/>
    </i>
    <i>
      <x v="16"/>
    </i>
    <i>
      <x v="22"/>
    </i>
    <i>
      <x v="3"/>
    </i>
    <i>
      <x v="1"/>
    </i>
    <i>
      <x v="4"/>
    </i>
    <i>
      <x v="5"/>
    </i>
    <i>
      <x v="8"/>
    </i>
    <i>
      <x v="6"/>
    </i>
    <i>
      <x v="13"/>
    </i>
    <i>
      <x v="25"/>
    </i>
    <i>
      <x v="21"/>
    </i>
    <i>
      <x v="23"/>
    </i>
    <i>
      <x v="11"/>
    </i>
    <i>
      <x v="20"/>
    </i>
    <i t="grand">
      <x/>
    </i>
  </rowItems>
  <colItems count="1">
    <i/>
  </colItems>
  <dataFields count="1">
    <dataField name="Sum of Order Total" fld="6" baseField="0" baseItem="0"/>
  </dataFields>
  <formats count="2">
    <format dxfId="62">
      <pivotArea outline="0" collapsedLevelsAreSubtotals="1" fieldPosition="0"/>
    </format>
    <format dxfId="61">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F6B3D8-41F0-4094-B9CB-90062111DA4F}"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C2" firstHeaderRow="1" firstDataRow="1" firstDataCol="0"/>
  <pivotFields count="11">
    <pivotField showAll="0"/>
    <pivotField showAll="0"/>
    <pivotField showAll="0">
      <items count="7">
        <item x="3"/>
        <item x="2"/>
        <item x="1"/>
        <item x="0"/>
        <item x="4"/>
        <item h="1" x="5"/>
        <item t="default"/>
      </items>
    </pivotField>
    <pivotField showAll="0"/>
    <pivotField showAll="0"/>
    <pivotField showAll="0"/>
    <pivotField dataField="1" showAll="0"/>
    <pivotField showAll="0">
      <items count="732">
        <item x="115"/>
        <item x="380"/>
        <item x="474"/>
        <item x="648"/>
        <item x="107"/>
        <item x="122"/>
        <item x="362"/>
        <item x="420"/>
        <item x="564"/>
        <item x="611"/>
        <item x="73"/>
        <item x="541"/>
        <item x="369"/>
        <item x="682"/>
        <item x="291"/>
        <item x="46"/>
        <item x="560"/>
        <item x="271"/>
        <item x="642"/>
        <item x="359"/>
        <item x="698"/>
        <item x="570"/>
        <item x="604"/>
        <item x="284"/>
        <item x="530"/>
        <item x="350"/>
        <item x="407"/>
        <item x="571"/>
        <item x="287"/>
        <item x="470"/>
        <item x="241"/>
        <item x="329"/>
        <item x="27"/>
        <item x="584"/>
        <item x="595"/>
        <item x="90"/>
        <item x="683"/>
        <item x="207"/>
        <item x="312"/>
        <item x="38"/>
        <item x="339"/>
        <item x="613"/>
        <item x="134"/>
        <item x="674"/>
        <item x="208"/>
        <item x="387"/>
        <item x="361"/>
        <item x="607"/>
        <item x="91"/>
        <item x="623"/>
        <item x="708"/>
        <item x="557"/>
        <item x="443"/>
        <item x="533"/>
        <item x="700"/>
        <item x="363"/>
        <item x="151"/>
        <item x="374"/>
        <item x="352"/>
        <item x="333"/>
        <item x="539"/>
        <item x="618"/>
        <item x="127"/>
        <item x="594"/>
        <item x="673"/>
        <item x="349"/>
        <item x="585"/>
        <item x="421"/>
        <item x="666"/>
        <item x="57"/>
        <item x="654"/>
        <item x="194"/>
        <item x="669"/>
        <item x="225"/>
        <item x="562"/>
        <item x="247"/>
        <item x="185"/>
        <item x="373"/>
        <item x="424"/>
        <item x="279"/>
        <item x="425"/>
        <item x="203"/>
        <item x="104"/>
        <item x="280"/>
        <item x="273"/>
        <item x="126"/>
        <item x="84"/>
        <item x="252"/>
        <item x="561"/>
        <item x="446"/>
        <item x="83"/>
        <item x="465"/>
        <item x="327"/>
        <item x="522"/>
        <item x="365"/>
        <item x="381"/>
        <item x="66"/>
        <item x="35"/>
        <item x="649"/>
        <item x="493"/>
        <item x="186"/>
        <item x="175"/>
        <item x="40"/>
        <item x="379"/>
        <item x="265"/>
        <item x="159"/>
        <item x="358"/>
        <item x="703"/>
        <item x="382"/>
        <item x="302"/>
        <item x="705"/>
        <item x="262"/>
        <item x="567"/>
        <item x="136"/>
        <item x="526"/>
        <item x="591"/>
        <item x="715"/>
        <item x="617"/>
        <item x="184"/>
        <item x="610"/>
        <item x="16"/>
        <item x="482"/>
        <item x="170"/>
        <item x="598"/>
        <item x="234"/>
        <item x="697"/>
        <item x="469"/>
        <item x="254"/>
        <item x="366"/>
        <item x="540"/>
        <item x="173"/>
        <item x="432"/>
        <item x="74"/>
        <item x="189"/>
        <item x="4"/>
        <item x="511"/>
        <item x="409"/>
        <item x="459"/>
        <item x="548"/>
        <item x="621"/>
        <item x="314"/>
        <item x="275"/>
        <item x="438"/>
        <item x="290"/>
        <item x="88"/>
        <item x="230"/>
        <item x="65"/>
        <item x="172"/>
        <item x="75"/>
        <item x="110"/>
        <item x="491"/>
        <item x="434"/>
        <item x="130"/>
        <item x="412"/>
        <item x="590"/>
        <item x="624"/>
        <item x="402"/>
        <item x="367"/>
        <item x="14"/>
        <item x="473"/>
        <item x="589"/>
        <item x="578"/>
        <item x="701"/>
        <item x="148"/>
        <item x="671"/>
        <item x="728"/>
        <item x="158"/>
        <item x="687"/>
        <item x="551"/>
        <item x="356"/>
        <item x="201"/>
        <item x="233"/>
        <item x="139"/>
        <item x="383"/>
        <item x="55"/>
        <item x="603"/>
        <item x="566"/>
        <item x="198"/>
        <item x="138"/>
        <item x="306"/>
        <item x="320"/>
        <item x="191"/>
        <item x="378"/>
        <item x="535"/>
        <item x="187"/>
        <item x="695"/>
        <item x="214"/>
        <item x="677"/>
        <item x="78"/>
        <item x="304"/>
        <item x="714"/>
        <item x="489"/>
        <item x="707"/>
        <item x="146"/>
        <item x="487"/>
        <item x="76"/>
        <item x="419"/>
        <item x="288"/>
        <item x="337"/>
        <item x="481"/>
        <item x="5"/>
        <item x="583"/>
        <item x="153"/>
        <item x="428"/>
        <item x="315"/>
        <item x="612"/>
        <item x="266"/>
        <item x="87"/>
        <item x="319"/>
        <item x="95"/>
        <item x="385"/>
        <item x="713"/>
        <item x="408"/>
        <item x="711"/>
        <item x="52"/>
        <item x="499"/>
        <item x="323"/>
        <item x="144"/>
        <item x="9"/>
        <item x="450"/>
        <item x="3"/>
        <item x="416"/>
        <item x="51"/>
        <item x="59"/>
        <item x="498"/>
        <item x="716"/>
        <item x="135"/>
        <item x="676"/>
        <item x="638"/>
        <item x="72"/>
        <item x="6"/>
        <item x="497"/>
        <item x="364"/>
        <item x="509"/>
        <item x="632"/>
        <item x="619"/>
        <item x="587"/>
        <item x="342"/>
        <item x="455"/>
        <item x="15"/>
        <item x="244"/>
        <item x="467"/>
        <item x="210"/>
        <item x="357"/>
        <item x="298"/>
        <item x="180"/>
        <item x="326"/>
        <item x="586"/>
        <item x="486"/>
        <item x="696"/>
        <item x="429"/>
        <item x="255"/>
        <item x="167"/>
        <item x="417"/>
        <item x="54"/>
        <item x="596"/>
        <item x="702"/>
        <item x="80"/>
        <item x="177"/>
        <item x="563"/>
        <item x="574"/>
        <item x="505"/>
        <item x="321"/>
        <item x="639"/>
        <item x="132"/>
        <item x="620"/>
        <item x="608"/>
        <item x="559"/>
        <item x="171"/>
        <item x="454"/>
        <item x="484"/>
        <item x="109"/>
        <item x="662"/>
        <item x="133"/>
        <item x="67"/>
        <item x="192"/>
        <item x="317"/>
        <item x="237"/>
        <item x="452"/>
        <item x="338"/>
        <item x="48"/>
        <item x="341"/>
        <item x="399"/>
        <item x="249"/>
        <item x="283"/>
        <item x="162"/>
        <item x="102"/>
        <item x="575"/>
        <item x="163"/>
        <item x="346"/>
        <item x="516"/>
        <item x="609"/>
        <item x="261"/>
        <item x="228"/>
        <item x="430"/>
        <item x="277"/>
        <item x="558"/>
        <item x="311"/>
        <item x="485"/>
        <item x="131"/>
        <item x="79"/>
        <item x="512"/>
        <item x="628"/>
        <item x="476"/>
        <item x="394"/>
        <item x="709"/>
        <item x="517"/>
        <item x="660"/>
        <item x="313"/>
        <item x="263"/>
        <item x="259"/>
        <item x="554"/>
        <item x="496"/>
        <item x="576"/>
        <item x="659"/>
        <item x="406"/>
        <item x="18"/>
        <item x="86"/>
        <item x="479"/>
        <item x="206"/>
        <item x="166"/>
        <item x="685"/>
        <item x="31"/>
        <item x="178"/>
        <item x="556"/>
        <item x="120"/>
        <item x="224"/>
        <item x="503"/>
        <item x="569"/>
        <item x="174"/>
        <item x="330"/>
        <item x="218"/>
        <item x="213"/>
        <item x="309"/>
        <item x="605"/>
        <item x="437"/>
        <item x="462"/>
        <item x="588"/>
        <item x="152"/>
        <item x="183"/>
        <item x="62"/>
        <item x="260"/>
        <item x="114"/>
        <item x="615"/>
        <item x="223"/>
        <item x="597"/>
        <item x="626"/>
        <item x="190"/>
        <item x="532"/>
        <item x="411"/>
        <item x="464"/>
        <item x="410"/>
        <item x="160"/>
        <item x="53"/>
        <item x="303"/>
        <item x="477"/>
        <item x="501"/>
        <item x="119"/>
        <item x="386"/>
        <item x="657"/>
        <item x="686"/>
        <item x="125"/>
        <item x="299"/>
        <item x="553"/>
        <item x="113"/>
        <item x="518"/>
        <item x="650"/>
        <item x="508"/>
        <item x="242"/>
        <item x="573"/>
        <item x="188"/>
        <item x="647"/>
        <item x="582"/>
        <item x="197"/>
        <item x="502"/>
        <item x="480"/>
        <item x="568"/>
        <item x="439"/>
        <item x="543"/>
        <item x="691"/>
        <item x="267"/>
        <item x="483"/>
        <item x="209"/>
        <item x="71"/>
        <item x="211"/>
        <item x="106"/>
        <item x="592"/>
        <item x="60"/>
        <item x="616"/>
        <item x="629"/>
        <item x="372"/>
        <item x="719"/>
        <item x="85"/>
        <item x="555"/>
        <item x="494"/>
        <item x="29"/>
        <item x="21"/>
        <item x="601"/>
        <item x="164"/>
        <item x="222"/>
        <item x="45"/>
        <item x="678"/>
        <item x="150"/>
        <item x="143"/>
        <item x="390"/>
        <item x="684"/>
        <item x="44"/>
        <item x="295"/>
        <item x="111"/>
        <item x="724"/>
        <item x="7"/>
        <item x="328"/>
        <item x="441"/>
        <item x="216"/>
        <item x="199"/>
        <item x="723"/>
        <item x="20"/>
        <item x="435"/>
        <item x="227"/>
        <item x="431"/>
        <item x="396"/>
        <item x="96"/>
        <item x="515"/>
        <item x="30"/>
        <item x="49"/>
        <item x="426"/>
        <item x="377"/>
        <item x="212"/>
        <item x="490"/>
        <item x="418"/>
        <item x="398"/>
        <item x="447"/>
        <item x="99"/>
        <item x="93"/>
        <item x="200"/>
        <item x="542"/>
        <item x="672"/>
        <item x="141"/>
        <item x="368"/>
        <item x="694"/>
        <item x="510"/>
        <item x="24"/>
        <item x="204"/>
        <item x="675"/>
        <item x="460"/>
        <item x="324"/>
        <item x="307"/>
        <item x="97"/>
        <item x="440"/>
        <item x="529"/>
        <item x="236"/>
        <item x="492"/>
        <item x="128"/>
        <item x="81"/>
        <item x="641"/>
        <item x="70"/>
        <item x="504"/>
        <item x="118"/>
        <item x="525"/>
        <item x="644"/>
        <item x="392"/>
        <item x="704"/>
        <item x="643"/>
        <item x="646"/>
        <item x="137"/>
        <item x="12"/>
        <item x="229"/>
        <item x="82"/>
        <item x="633"/>
        <item x="217"/>
        <item x="325"/>
        <item x="375"/>
        <item x="202"/>
        <item x="121"/>
        <item x="33"/>
        <item x="310"/>
        <item x="124"/>
        <item x="520"/>
        <item x="449"/>
        <item x="245"/>
        <item x="622"/>
        <item x="195"/>
        <item x="461"/>
        <item x="718"/>
        <item x="581"/>
        <item x="427"/>
        <item x="335"/>
        <item x="32"/>
        <item x="301"/>
        <item x="250"/>
        <item x="196"/>
        <item x="116"/>
        <item x="495"/>
        <item x="22"/>
        <item x="94"/>
        <item x="600"/>
        <item x="663"/>
        <item x="652"/>
        <item x="322"/>
        <item x="645"/>
        <item x="720"/>
        <item x="376"/>
        <item x="25"/>
        <item x="1"/>
        <item x="471"/>
        <item x="157"/>
        <item x="308"/>
        <item x="50"/>
        <item x="69"/>
        <item x="545"/>
        <item x="108"/>
        <item x="179"/>
        <item x="182"/>
        <item x="692"/>
        <item x="444"/>
        <item x="231"/>
        <item x="68"/>
        <item x="664"/>
        <item x="727"/>
        <item x="355"/>
        <item x="235"/>
        <item x="656"/>
        <item x="77"/>
        <item x="19"/>
        <item x="519"/>
        <item x="100"/>
        <item x="154"/>
        <item x="257"/>
        <item x="693"/>
        <item x="445"/>
        <item x="463"/>
        <item x="388"/>
        <item x="393"/>
        <item x="129"/>
        <item x="270"/>
        <item x="635"/>
        <item x="689"/>
        <item x="181"/>
        <item x="634"/>
        <item x="640"/>
        <item x="161"/>
        <item x="534"/>
        <item x="403"/>
        <item x="289"/>
        <item x="205"/>
        <item x="64"/>
        <item x="281"/>
        <item x="710"/>
        <item x="717"/>
        <item x="513"/>
        <item x="729"/>
        <item x="215"/>
        <item x="248"/>
        <item x="61"/>
        <item x="681"/>
        <item x="351"/>
        <item x="524"/>
        <item x="488"/>
        <item x="256"/>
        <item x="546"/>
        <item x="448"/>
        <item x="155"/>
        <item x="331"/>
        <item x="577"/>
        <item x="636"/>
        <item x="442"/>
        <item x="41"/>
        <item x="395"/>
        <item x="297"/>
        <item x="580"/>
        <item x="253"/>
        <item x="668"/>
        <item x="92"/>
        <item x="404"/>
        <item x="36"/>
        <item x="28"/>
        <item x="413"/>
        <item x="63"/>
        <item x="336"/>
        <item x="391"/>
        <item x="56"/>
        <item x="531"/>
        <item x="345"/>
        <item x="725"/>
        <item x="606"/>
        <item x="527"/>
        <item x="285"/>
        <item x="528"/>
        <item x="268"/>
        <item x="400"/>
        <item x="226"/>
        <item x="89"/>
        <item x="627"/>
        <item x="39"/>
        <item x="13"/>
        <item x="658"/>
        <item x="397"/>
        <item x="699"/>
        <item x="98"/>
        <item x="384"/>
        <item x="112"/>
        <item x="276"/>
        <item x="552"/>
        <item x="721"/>
        <item x="269"/>
        <item x="414"/>
        <item x="458"/>
        <item x="536"/>
        <item x="17"/>
        <item x="347"/>
        <item x="274"/>
        <item x="706"/>
        <item x="26"/>
        <item x="593"/>
        <item x="679"/>
        <item x="168"/>
        <item x="602"/>
        <item x="722"/>
        <item x="500"/>
        <item x="221"/>
        <item x="579"/>
        <item x="23"/>
        <item x="334"/>
        <item x="43"/>
        <item x="478"/>
        <item x="34"/>
        <item x="286"/>
        <item x="332"/>
        <item x="415"/>
        <item x="246"/>
        <item x="661"/>
        <item x="296"/>
        <item x="514"/>
        <item x="219"/>
        <item x="2"/>
        <item x="58"/>
        <item x="300"/>
        <item x="239"/>
        <item x="599"/>
        <item x="468"/>
        <item x="565"/>
        <item x="422"/>
        <item x="389"/>
        <item x="258"/>
        <item x="353"/>
        <item x="690"/>
        <item x="456"/>
        <item x="451"/>
        <item x="165"/>
        <item x="238"/>
        <item x="550"/>
        <item x="457"/>
        <item x="149"/>
        <item x="37"/>
        <item x="506"/>
        <item x="318"/>
        <item x="344"/>
        <item x="251"/>
        <item x="630"/>
        <item x="272"/>
        <item x="371"/>
        <item x="292"/>
        <item x="193"/>
        <item x="453"/>
        <item x="521"/>
        <item x="405"/>
        <item x="101"/>
        <item x="11"/>
        <item x="316"/>
        <item x="305"/>
        <item x="726"/>
        <item x="667"/>
        <item x="348"/>
        <item x="243"/>
        <item x="436"/>
        <item x="625"/>
        <item x="549"/>
        <item x="293"/>
        <item x="117"/>
        <item x="142"/>
        <item x="423"/>
        <item x="294"/>
        <item x="278"/>
        <item x="232"/>
        <item x="544"/>
        <item x="631"/>
        <item x="340"/>
        <item x="282"/>
        <item x="220"/>
        <item x="47"/>
        <item x="105"/>
        <item x="466"/>
        <item x="547"/>
        <item x="240"/>
        <item x="103"/>
        <item x="169"/>
        <item x="572"/>
        <item x="360"/>
        <item x="123"/>
        <item x="680"/>
        <item x="354"/>
        <item x="42"/>
        <item x="472"/>
        <item x="523"/>
        <item x="370"/>
        <item x="156"/>
        <item x="147"/>
        <item x="10"/>
        <item x="670"/>
        <item x="145"/>
        <item x="538"/>
        <item x="614"/>
        <item x="176"/>
        <item x="475"/>
        <item x="8"/>
        <item x="433"/>
        <item x="343"/>
        <item x="637"/>
        <item x="688"/>
        <item x="0"/>
        <item x="653"/>
        <item x="537"/>
        <item x="651"/>
        <item x="140"/>
        <item x="401"/>
        <item x="507"/>
        <item x="712"/>
        <item x="655"/>
        <item x="264"/>
        <item x="665"/>
        <item x="730"/>
        <item t="default"/>
      </items>
    </pivotField>
    <pivotField showAll="0"/>
    <pivotField showAll="0" defaultSubtotal="0">
      <items count="14">
        <item x="0"/>
        <item x="1"/>
        <item x="2"/>
        <item x="3"/>
        <item x="4"/>
        <item x="5"/>
        <item x="6"/>
        <item x="7"/>
        <item x="8"/>
        <item x="9"/>
        <item x="10"/>
        <item x="11"/>
        <item x="12"/>
        <item x="13"/>
      </items>
    </pivotField>
    <pivotField showAll="0" defaultSubtotal="0">
      <items count="5">
        <item x="0"/>
        <item x="1"/>
        <item x="2"/>
        <item x="3"/>
        <item x="4"/>
      </items>
    </pivotField>
  </pivotFields>
  <rowItems count="1">
    <i/>
  </rowItems>
  <colItems count="1">
    <i/>
  </colItems>
  <dataFields count="1">
    <dataField name="Sum of Order Total" fld="6" baseField="0" baseItem="0" numFmtId="44"/>
  </dataFields>
  <formats count="3">
    <format dxfId="34">
      <pivotArea type="all" dataOnly="0" outline="0" fieldPosition="0"/>
    </format>
    <format dxfId="32">
      <pivotArea outline="0" collapsedLevelsAreSubtotals="1" fieldPosition="0"/>
    </format>
    <format dxfId="3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FAD050-CDC4-4545-8838-67A22AEA819D}"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B2" firstHeaderRow="1" firstDataRow="1" firstDataCol="0"/>
  <pivotFields count="11">
    <pivotField dataField="1" showAll="0"/>
    <pivotField showAll="0"/>
    <pivotField showAll="0">
      <items count="7">
        <item x="3"/>
        <item x="2"/>
        <item x="1"/>
        <item x="0"/>
        <item x="4"/>
        <item h="1" x="5"/>
        <item t="default"/>
      </items>
    </pivotField>
    <pivotField showAll="0"/>
    <pivotField showAll="0"/>
    <pivotField showAll="0"/>
    <pivotField showAll="0"/>
    <pivotField showAll="0">
      <items count="732">
        <item x="115"/>
        <item x="380"/>
        <item x="474"/>
        <item x="648"/>
        <item x="107"/>
        <item x="122"/>
        <item x="362"/>
        <item x="420"/>
        <item x="564"/>
        <item x="611"/>
        <item x="73"/>
        <item x="541"/>
        <item x="369"/>
        <item x="682"/>
        <item x="291"/>
        <item x="46"/>
        <item x="560"/>
        <item x="271"/>
        <item x="642"/>
        <item x="359"/>
        <item x="698"/>
        <item x="570"/>
        <item x="604"/>
        <item x="284"/>
        <item x="530"/>
        <item x="350"/>
        <item x="407"/>
        <item x="571"/>
        <item x="287"/>
        <item x="470"/>
        <item x="241"/>
        <item x="329"/>
        <item x="27"/>
        <item x="584"/>
        <item x="595"/>
        <item x="90"/>
        <item x="683"/>
        <item x="207"/>
        <item x="312"/>
        <item x="38"/>
        <item x="339"/>
        <item x="613"/>
        <item x="134"/>
        <item x="674"/>
        <item x="208"/>
        <item x="387"/>
        <item x="361"/>
        <item x="607"/>
        <item x="91"/>
        <item x="623"/>
        <item x="708"/>
        <item x="557"/>
        <item x="443"/>
        <item x="533"/>
        <item x="700"/>
        <item x="363"/>
        <item x="151"/>
        <item x="374"/>
        <item x="352"/>
        <item x="333"/>
        <item x="539"/>
        <item x="618"/>
        <item x="127"/>
        <item x="594"/>
        <item x="673"/>
        <item x="349"/>
        <item x="585"/>
        <item x="421"/>
        <item x="666"/>
        <item x="57"/>
        <item x="654"/>
        <item x="194"/>
        <item x="669"/>
        <item x="225"/>
        <item x="562"/>
        <item x="247"/>
        <item x="185"/>
        <item x="373"/>
        <item x="424"/>
        <item x="279"/>
        <item x="425"/>
        <item x="203"/>
        <item x="104"/>
        <item x="280"/>
        <item x="273"/>
        <item x="126"/>
        <item x="84"/>
        <item x="252"/>
        <item x="561"/>
        <item x="446"/>
        <item x="83"/>
        <item x="465"/>
        <item x="327"/>
        <item x="522"/>
        <item x="365"/>
        <item x="381"/>
        <item x="66"/>
        <item x="35"/>
        <item x="649"/>
        <item x="493"/>
        <item x="186"/>
        <item x="175"/>
        <item x="40"/>
        <item x="379"/>
        <item x="265"/>
        <item x="159"/>
        <item x="358"/>
        <item x="703"/>
        <item x="382"/>
        <item x="302"/>
        <item x="705"/>
        <item x="262"/>
        <item x="567"/>
        <item x="136"/>
        <item x="526"/>
        <item x="591"/>
        <item x="715"/>
        <item x="617"/>
        <item x="184"/>
        <item x="610"/>
        <item x="16"/>
        <item x="482"/>
        <item x="170"/>
        <item x="598"/>
        <item x="234"/>
        <item x="697"/>
        <item x="469"/>
        <item x="254"/>
        <item x="366"/>
        <item x="540"/>
        <item x="173"/>
        <item x="432"/>
        <item x="74"/>
        <item x="189"/>
        <item x="4"/>
        <item x="511"/>
        <item x="409"/>
        <item x="459"/>
        <item x="548"/>
        <item x="621"/>
        <item x="314"/>
        <item x="275"/>
        <item x="438"/>
        <item x="290"/>
        <item x="88"/>
        <item x="230"/>
        <item x="65"/>
        <item x="172"/>
        <item x="75"/>
        <item x="110"/>
        <item x="491"/>
        <item x="434"/>
        <item x="130"/>
        <item x="412"/>
        <item x="590"/>
        <item x="624"/>
        <item x="402"/>
        <item x="367"/>
        <item x="14"/>
        <item x="473"/>
        <item x="589"/>
        <item x="578"/>
        <item x="701"/>
        <item x="148"/>
        <item x="671"/>
        <item x="728"/>
        <item x="158"/>
        <item x="687"/>
        <item x="551"/>
        <item x="356"/>
        <item x="201"/>
        <item x="233"/>
        <item x="139"/>
        <item x="383"/>
        <item x="55"/>
        <item x="603"/>
        <item x="566"/>
        <item x="198"/>
        <item x="138"/>
        <item x="306"/>
        <item x="320"/>
        <item x="191"/>
        <item x="378"/>
        <item x="535"/>
        <item x="187"/>
        <item x="695"/>
        <item x="214"/>
        <item x="677"/>
        <item x="78"/>
        <item x="304"/>
        <item x="714"/>
        <item x="489"/>
        <item x="707"/>
        <item x="146"/>
        <item x="487"/>
        <item x="76"/>
        <item x="419"/>
        <item x="288"/>
        <item x="337"/>
        <item x="481"/>
        <item x="5"/>
        <item x="583"/>
        <item x="153"/>
        <item x="428"/>
        <item x="315"/>
        <item x="612"/>
        <item x="266"/>
        <item x="87"/>
        <item x="319"/>
        <item x="95"/>
        <item x="385"/>
        <item x="713"/>
        <item x="408"/>
        <item x="711"/>
        <item x="52"/>
        <item x="499"/>
        <item x="323"/>
        <item x="144"/>
        <item x="9"/>
        <item x="450"/>
        <item x="3"/>
        <item x="416"/>
        <item x="51"/>
        <item x="59"/>
        <item x="498"/>
        <item x="716"/>
        <item x="135"/>
        <item x="676"/>
        <item x="638"/>
        <item x="72"/>
        <item x="6"/>
        <item x="497"/>
        <item x="364"/>
        <item x="509"/>
        <item x="632"/>
        <item x="619"/>
        <item x="587"/>
        <item x="342"/>
        <item x="455"/>
        <item x="15"/>
        <item x="244"/>
        <item x="467"/>
        <item x="210"/>
        <item x="357"/>
        <item x="298"/>
        <item x="180"/>
        <item x="326"/>
        <item x="586"/>
        <item x="486"/>
        <item x="696"/>
        <item x="429"/>
        <item x="255"/>
        <item x="167"/>
        <item x="417"/>
        <item x="54"/>
        <item x="596"/>
        <item x="702"/>
        <item x="80"/>
        <item x="177"/>
        <item x="563"/>
        <item x="574"/>
        <item x="505"/>
        <item x="321"/>
        <item x="639"/>
        <item x="132"/>
        <item x="620"/>
        <item x="608"/>
        <item x="559"/>
        <item x="171"/>
        <item x="454"/>
        <item x="484"/>
        <item x="109"/>
        <item x="662"/>
        <item x="133"/>
        <item x="67"/>
        <item x="192"/>
        <item x="317"/>
        <item x="237"/>
        <item x="452"/>
        <item x="338"/>
        <item x="48"/>
        <item x="341"/>
        <item x="399"/>
        <item x="249"/>
        <item x="283"/>
        <item x="162"/>
        <item x="102"/>
        <item x="575"/>
        <item x="163"/>
        <item x="346"/>
        <item x="516"/>
        <item x="609"/>
        <item x="261"/>
        <item x="228"/>
        <item x="430"/>
        <item x="277"/>
        <item x="558"/>
        <item x="311"/>
        <item x="485"/>
        <item x="131"/>
        <item x="79"/>
        <item x="512"/>
        <item x="628"/>
        <item x="476"/>
        <item x="394"/>
        <item x="709"/>
        <item x="517"/>
        <item x="660"/>
        <item x="313"/>
        <item x="263"/>
        <item x="259"/>
        <item x="554"/>
        <item x="496"/>
        <item x="576"/>
        <item x="659"/>
        <item x="406"/>
        <item x="18"/>
        <item x="86"/>
        <item x="479"/>
        <item x="206"/>
        <item x="166"/>
        <item x="685"/>
        <item x="31"/>
        <item x="178"/>
        <item x="556"/>
        <item x="120"/>
        <item x="224"/>
        <item x="503"/>
        <item x="569"/>
        <item x="174"/>
        <item x="330"/>
        <item x="218"/>
        <item x="213"/>
        <item x="309"/>
        <item x="605"/>
        <item x="437"/>
        <item x="462"/>
        <item x="588"/>
        <item x="152"/>
        <item x="183"/>
        <item x="62"/>
        <item x="260"/>
        <item x="114"/>
        <item x="615"/>
        <item x="223"/>
        <item x="597"/>
        <item x="626"/>
        <item x="190"/>
        <item x="532"/>
        <item x="411"/>
        <item x="464"/>
        <item x="410"/>
        <item x="160"/>
        <item x="53"/>
        <item x="303"/>
        <item x="477"/>
        <item x="501"/>
        <item x="119"/>
        <item x="386"/>
        <item x="657"/>
        <item x="686"/>
        <item x="125"/>
        <item x="299"/>
        <item x="553"/>
        <item x="113"/>
        <item x="518"/>
        <item x="650"/>
        <item x="508"/>
        <item x="242"/>
        <item x="573"/>
        <item x="188"/>
        <item x="647"/>
        <item x="582"/>
        <item x="197"/>
        <item x="502"/>
        <item x="480"/>
        <item x="568"/>
        <item x="439"/>
        <item x="543"/>
        <item x="691"/>
        <item x="267"/>
        <item x="483"/>
        <item x="209"/>
        <item x="71"/>
        <item x="211"/>
        <item x="106"/>
        <item x="592"/>
        <item x="60"/>
        <item x="616"/>
        <item x="629"/>
        <item x="372"/>
        <item x="719"/>
        <item x="85"/>
        <item x="555"/>
        <item x="494"/>
        <item x="29"/>
        <item x="21"/>
        <item x="601"/>
        <item x="164"/>
        <item x="222"/>
        <item x="45"/>
        <item x="678"/>
        <item x="150"/>
        <item x="143"/>
        <item x="390"/>
        <item x="684"/>
        <item x="44"/>
        <item x="295"/>
        <item x="111"/>
        <item x="724"/>
        <item x="7"/>
        <item x="328"/>
        <item x="441"/>
        <item x="216"/>
        <item x="199"/>
        <item x="723"/>
        <item x="20"/>
        <item x="435"/>
        <item x="227"/>
        <item x="431"/>
        <item x="396"/>
        <item x="96"/>
        <item x="515"/>
        <item x="30"/>
        <item x="49"/>
        <item x="426"/>
        <item x="377"/>
        <item x="212"/>
        <item x="490"/>
        <item x="418"/>
        <item x="398"/>
        <item x="447"/>
        <item x="99"/>
        <item x="93"/>
        <item x="200"/>
        <item x="542"/>
        <item x="672"/>
        <item x="141"/>
        <item x="368"/>
        <item x="694"/>
        <item x="510"/>
        <item x="24"/>
        <item x="204"/>
        <item x="675"/>
        <item x="460"/>
        <item x="324"/>
        <item x="307"/>
        <item x="97"/>
        <item x="440"/>
        <item x="529"/>
        <item x="236"/>
        <item x="492"/>
        <item x="128"/>
        <item x="81"/>
        <item x="641"/>
        <item x="70"/>
        <item x="504"/>
        <item x="118"/>
        <item x="525"/>
        <item x="644"/>
        <item x="392"/>
        <item x="704"/>
        <item x="643"/>
        <item x="646"/>
        <item x="137"/>
        <item x="12"/>
        <item x="229"/>
        <item x="82"/>
        <item x="633"/>
        <item x="217"/>
        <item x="325"/>
        <item x="375"/>
        <item x="202"/>
        <item x="121"/>
        <item x="33"/>
        <item x="310"/>
        <item x="124"/>
        <item x="520"/>
        <item x="449"/>
        <item x="245"/>
        <item x="622"/>
        <item x="195"/>
        <item x="461"/>
        <item x="718"/>
        <item x="581"/>
        <item x="427"/>
        <item x="335"/>
        <item x="32"/>
        <item x="301"/>
        <item x="250"/>
        <item x="196"/>
        <item x="116"/>
        <item x="495"/>
        <item x="22"/>
        <item x="94"/>
        <item x="600"/>
        <item x="663"/>
        <item x="652"/>
        <item x="322"/>
        <item x="645"/>
        <item x="720"/>
        <item x="376"/>
        <item x="25"/>
        <item x="1"/>
        <item x="471"/>
        <item x="157"/>
        <item x="308"/>
        <item x="50"/>
        <item x="69"/>
        <item x="545"/>
        <item x="108"/>
        <item x="179"/>
        <item x="182"/>
        <item x="692"/>
        <item x="444"/>
        <item x="231"/>
        <item x="68"/>
        <item x="664"/>
        <item x="727"/>
        <item x="355"/>
        <item x="235"/>
        <item x="656"/>
        <item x="77"/>
        <item x="19"/>
        <item x="519"/>
        <item x="100"/>
        <item x="154"/>
        <item x="257"/>
        <item x="693"/>
        <item x="445"/>
        <item x="463"/>
        <item x="388"/>
        <item x="393"/>
        <item x="129"/>
        <item x="270"/>
        <item x="635"/>
        <item x="689"/>
        <item x="181"/>
        <item x="634"/>
        <item x="640"/>
        <item x="161"/>
        <item x="534"/>
        <item x="403"/>
        <item x="289"/>
        <item x="205"/>
        <item x="64"/>
        <item x="281"/>
        <item x="710"/>
        <item x="717"/>
        <item x="513"/>
        <item x="729"/>
        <item x="215"/>
        <item x="248"/>
        <item x="61"/>
        <item x="681"/>
        <item x="351"/>
        <item x="524"/>
        <item x="488"/>
        <item x="256"/>
        <item x="546"/>
        <item x="448"/>
        <item x="155"/>
        <item x="331"/>
        <item x="577"/>
        <item x="636"/>
        <item x="442"/>
        <item x="41"/>
        <item x="395"/>
        <item x="297"/>
        <item x="580"/>
        <item x="253"/>
        <item x="668"/>
        <item x="92"/>
        <item x="404"/>
        <item x="36"/>
        <item x="28"/>
        <item x="413"/>
        <item x="63"/>
        <item x="336"/>
        <item x="391"/>
        <item x="56"/>
        <item x="531"/>
        <item x="345"/>
        <item x="725"/>
        <item x="606"/>
        <item x="527"/>
        <item x="285"/>
        <item x="528"/>
        <item x="268"/>
        <item x="400"/>
        <item x="226"/>
        <item x="89"/>
        <item x="627"/>
        <item x="39"/>
        <item x="13"/>
        <item x="658"/>
        <item x="397"/>
        <item x="699"/>
        <item x="98"/>
        <item x="384"/>
        <item x="112"/>
        <item x="276"/>
        <item x="552"/>
        <item x="721"/>
        <item x="269"/>
        <item x="414"/>
        <item x="458"/>
        <item x="536"/>
        <item x="17"/>
        <item x="347"/>
        <item x="274"/>
        <item x="706"/>
        <item x="26"/>
        <item x="593"/>
        <item x="679"/>
        <item x="168"/>
        <item x="602"/>
        <item x="722"/>
        <item x="500"/>
        <item x="221"/>
        <item x="579"/>
        <item x="23"/>
        <item x="334"/>
        <item x="43"/>
        <item x="478"/>
        <item x="34"/>
        <item x="286"/>
        <item x="332"/>
        <item x="415"/>
        <item x="246"/>
        <item x="661"/>
        <item x="296"/>
        <item x="514"/>
        <item x="219"/>
        <item x="2"/>
        <item x="58"/>
        <item x="300"/>
        <item x="239"/>
        <item x="599"/>
        <item x="468"/>
        <item x="565"/>
        <item x="422"/>
        <item x="389"/>
        <item x="258"/>
        <item x="353"/>
        <item x="690"/>
        <item x="456"/>
        <item x="451"/>
        <item x="165"/>
        <item x="238"/>
        <item x="550"/>
        <item x="457"/>
        <item x="149"/>
        <item x="37"/>
        <item x="506"/>
        <item x="318"/>
        <item x="344"/>
        <item x="251"/>
        <item x="630"/>
        <item x="272"/>
        <item x="371"/>
        <item x="292"/>
        <item x="193"/>
        <item x="453"/>
        <item x="521"/>
        <item x="405"/>
        <item x="101"/>
        <item x="11"/>
        <item x="316"/>
        <item x="305"/>
        <item x="726"/>
        <item x="667"/>
        <item x="348"/>
        <item x="243"/>
        <item x="436"/>
        <item x="625"/>
        <item x="549"/>
        <item x="293"/>
        <item x="117"/>
        <item x="142"/>
        <item x="423"/>
        <item x="294"/>
        <item x="278"/>
        <item x="232"/>
        <item x="544"/>
        <item x="631"/>
        <item x="340"/>
        <item x="282"/>
        <item x="220"/>
        <item x="47"/>
        <item x="105"/>
        <item x="466"/>
        <item x="547"/>
        <item x="240"/>
        <item x="103"/>
        <item x="169"/>
        <item x="572"/>
        <item x="360"/>
        <item x="123"/>
        <item x="680"/>
        <item x="354"/>
        <item x="42"/>
        <item x="472"/>
        <item x="523"/>
        <item x="370"/>
        <item x="156"/>
        <item x="147"/>
        <item x="10"/>
        <item x="670"/>
        <item x="145"/>
        <item x="538"/>
        <item x="614"/>
        <item x="176"/>
        <item x="475"/>
        <item x="8"/>
        <item x="433"/>
        <item x="343"/>
        <item x="637"/>
        <item x="688"/>
        <item x="0"/>
        <item x="653"/>
        <item x="537"/>
        <item x="651"/>
        <item x="140"/>
        <item x="401"/>
        <item x="507"/>
        <item x="712"/>
        <item x="655"/>
        <item x="264"/>
        <item x="665"/>
        <item x="730"/>
        <item t="default"/>
      </items>
    </pivotField>
    <pivotField showAll="0"/>
    <pivotField showAll="0" defaultSubtotal="0">
      <items count="14">
        <item x="0"/>
        <item x="1"/>
        <item x="2"/>
        <item x="3"/>
        <item x="4"/>
        <item x="5"/>
        <item x="6"/>
        <item x="7"/>
        <item x="8"/>
        <item x="9"/>
        <item x="10"/>
        <item x="11"/>
        <item x="12"/>
        <item x="13"/>
      </items>
    </pivotField>
    <pivotField showAll="0" defaultSubtotal="0">
      <items count="5">
        <item x="0"/>
        <item x="1"/>
        <item x="2"/>
        <item x="3"/>
        <item x="4"/>
      </items>
    </pivotField>
  </pivotFields>
  <rowItems count="1">
    <i/>
  </rowItems>
  <colItems count="1">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4C3AD02-93F4-47FB-8397-47C4FB93466F}" name="aov"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11">
    <pivotField showAll="0">
      <items count="17536">
        <item x="1455"/>
        <item x="13978"/>
        <item x="2950"/>
        <item x="5717"/>
        <item x="15337"/>
        <item x="6338"/>
        <item x="17443"/>
        <item x="7045"/>
        <item x="8642"/>
        <item x="130"/>
        <item x="7871"/>
        <item x="4016"/>
        <item x="9201"/>
        <item x="15196"/>
        <item x="15690"/>
        <item x="3455"/>
        <item x="576"/>
        <item x="8600"/>
        <item x="14540"/>
        <item x="12580"/>
        <item x="9961"/>
        <item x="11778"/>
        <item x="16570"/>
        <item x="744"/>
        <item x="17183"/>
        <item x="15431"/>
        <item x="3825"/>
        <item x="8684"/>
        <item x="212"/>
        <item x="17193"/>
        <item x="8335"/>
        <item x="1437"/>
        <item x="2690"/>
        <item x="5905"/>
        <item x="7062"/>
        <item x="4928"/>
        <item x="4940"/>
        <item x="15636"/>
        <item x="8213"/>
        <item x="9987"/>
        <item x="5152"/>
        <item x="2102"/>
        <item x="3719"/>
        <item x="6152"/>
        <item x="14376"/>
        <item x="7857"/>
        <item x="635"/>
        <item x="5018"/>
        <item x="11078"/>
        <item x="5798"/>
        <item x="147"/>
        <item x="9167"/>
        <item x="4504"/>
        <item x="10488"/>
        <item x="9594"/>
        <item x="15229"/>
        <item x="8743"/>
        <item x="13704"/>
        <item x="1765"/>
        <item x="12536"/>
        <item x="537"/>
        <item x="10103"/>
        <item x="8706"/>
        <item x="2560"/>
        <item x="10342"/>
        <item x="12327"/>
        <item x="1357"/>
        <item x="4316"/>
        <item x="15580"/>
        <item x="15084"/>
        <item x="5655"/>
        <item x="967"/>
        <item x="11900"/>
        <item x="15001"/>
        <item x="1017"/>
        <item x="10551"/>
        <item x="1943"/>
        <item x="3506"/>
        <item x="3755"/>
        <item x="6091"/>
        <item x="4543"/>
        <item x="1660"/>
        <item x="664"/>
        <item x="3769"/>
        <item x="10308"/>
        <item x="5748"/>
        <item x="3469"/>
        <item x="11058"/>
        <item x="8179"/>
        <item x="4623"/>
        <item x="1030"/>
        <item x="722"/>
        <item x="7548"/>
        <item x="11926"/>
        <item x="690"/>
        <item x="91"/>
        <item x="2677"/>
        <item x="16216"/>
        <item x="14393"/>
        <item x="2644"/>
        <item x="4916"/>
        <item x="17110"/>
        <item x="90"/>
        <item x="2558"/>
        <item x="2345"/>
        <item x="3127"/>
        <item x="3504"/>
        <item x="1291"/>
        <item x="6558"/>
        <item x="7102"/>
        <item x="9974"/>
        <item x="5855"/>
        <item x="7118"/>
        <item x="15166"/>
        <item x="1051"/>
        <item x="1343"/>
        <item x="8288"/>
        <item x="3487"/>
        <item x="13469"/>
        <item x="13596"/>
        <item x="13206"/>
        <item x="10311"/>
        <item x="6941"/>
        <item x="4474"/>
        <item x="9844"/>
        <item x="13595"/>
        <item x="5458"/>
        <item x="1172"/>
        <item x="16679"/>
        <item x="6744"/>
        <item x="14354"/>
        <item x="7417"/>
        <item x="14662"/>
        <item x="3318"/>
        <item x="2977"/>
        <item x="12361"/>
        <item x="9710"/>
        <item x="4414"/>
        <item x="16564"/>
        <item x="12479"/>
        <item x="3149"/>
        <item x="6735"/>
        <item x="4983"/>
        <item x="3476"/>
        <item x="7424"/>
        <item x="736"/>
        <item x="86"/>
        <item x="5322"/>
        <item x="3902"/>
        <item x="14987"/>
        <item x="17430"/>
        <item x="11075"/>
        <item x="14720"/>
        <item x="3782"/>
        <item x="9951"/>
        <item x="10285"/>
        <item x="1134"/>
        <item x="7020"/>
        <item x="1813"/>
        <item x="8218"/>
        <item x="12188"/>
        <item x="2222"/>
        <item x="14266"/>
        <item x="6131"/>
        <item x="8405"/>
        <item x="16311"/>
        <item x="16660"/>
        <item x="8751"/>
        <item x="4156"/>
        <item x="3714"/>
        <item x="17531"/>
        <item x="14786"/>
        <item x="2914"/>
        <item x="12350"/>
        <item x="16021"/>
        <item x="8651"/>
        <item x="5415"/>
        <item x="2004"/>
        <item x="45"/>
        <item x="5701"/>
        <item x="6214"/>
        <item x="10234"/>
        <item x="16886"/>
        <item x="14128"/>
        <item x="9449"/>
        <item x="8667"/>
        <item x="2927"/>
        <item x="16403"/>
        <item x="9215"/>
        <item x="10496"/>
        <item x="5811"/>
        <item x="5439"/>
        <item x="970"/>
        <item x="13896"/>
        <item x="5231"/>
        <item x="14205"/>
        <item x="6966"/>
        <item x="1729"/>
        <item x="7995"/>
        <item x="7574"/>
        <item x="1157"/>
        <item x="15152"/>
        <item x="2702"/>
        <item x="6177"/>
        <item x="7758"/>
        <item x="7749"/>
        <item x="6134"/>
        <item x="6539"/>
        <item x="13179"/>
        <item x="14492"/>
        <item x="12637"/>
        <item x="12246"/>
        <item x="1020"/>
        <item x="13124"/>
        <item x="16215"/>
        <item x="6290"/>
        <item x="16075"/>
        <item x="1611"/>
        <item x="4339"/>
        <item x="6818"/>
        <item x="1166"/>
        <item x="117"/>
        <item x="2425"/>
        <item x="9241"/>
        <item x="16214"/>
        <item x="16419"/>
        <item x="4242"/>
        <item x="17152"/>
        <item x="6488"/>
        <item x="7394"/>
        <item x="2195"/>
        <item x="10506"/>
        <item x="963"/>
        <item x="17219"/>
        <item x="17446"/>
        <item x="13621"/>
        <item x="15016"/>
        <item x="5733"/>
        <item x="13531"/>
        <item x="10396"/>
        <item x="6185"/>
        <item x="6929"/>
        <item x="4500"/>
        <item x="17295"/>
        <item x="16511"/>
        <item x="11667"/>
        <item x="4609"/>
        <item x="542"/>
        <item x="7357"/>
        <item x="9966"/>
        <item x="4196"/>
        <item x="11555"/>
        <item x="11268"/>
        <item x="3958"/>
        <item x="4598"/>
        <item x="10156"/>
        <item x="2456"/>
        <item x="14459"/>
        <item x="398"/>
        <item x="11881"/>
        <item x="10359"/>
        <item x="9051"/>
        <item x="4139"/>
        <item x="557"/>
        <item x="9475"/>
        <item x="16967"/>
        <item x="10182"/>
        <item x="2466"/>
        <item x="11766"/>
        <item x="13376"/>
        <item x="9547"/>
        <item x="5846"/>
        <item x="16875"/>
        <item x="15623"/>
        <item x="10053"/>
        <item x="12134"/>
        <item x="4348"/>
        <item x="4889"/>
        <item x="6518"/>
        <item x="2415"/>
        <item x="9516"/>
        <item x="4477"/>
        <item x="11336"/>
        <item x="13748"/>
        <item x="512"/>
        <item x="11385"/>
        <item x="10517"/>
        <item x="7532"/>
        <item x="1285"/>
        <item x="9991"/>
        <item x="5448"/>
        <item x="12400"/>
        <item x="1439"/>
        <item x="11701"/>
        <item x="12939"/>
        <item x="17271"/>
        <item x="10127"/>
        <item x="2053"/>
        <item x="11134"/>
        <item x="9888"/>
        <item x="461"/>
        <item x="14154"/>
        <item x="7294"/>
        <item x="14593"/>
        <item x="12792"/>
        <item x="11519"/>
        <item x="1068"/>
        <item x="17037"/>
        <item x="4284"/>
        <item x="15956"/>
        <item x="15734"/>
        <item x="9273"/>
        <item x="707"/>
        <item x="11706"/>
        <item x="10480"/>
        <item x="13494"/>
        <item x="10748"/>
        <item x="4709"/>
        <item x="14922"/>
        <item x="9109"/>
        <item x="14819"/>
        <item x="4603"/>
        <item x="13257"/>
        <item x="12299"/>
        <item x="5966"/>
        <item x="5140"/>
        <item x="1312"/>
        <item x="1726"/>
        <item x="1684"/>
        <item x="14283"/>
        <item x="4075"/>
        <item x="7755"/>
        <item x="3603"/>
        <item x="5282"/>
        <item x="11916"/>
        <item x="3690"/>
        <item x="16927"/>
        <item x="2043"/>
        <item x="10"/>
        <item x="2791"/>
        <item x="11689"/>
        <item x="3155"/>
        <item x="6102"/>
        <item x="10446"/>
        <item x="6099"/>
        <item x="6800"/>
        <item x="12182"/>
        <item x="26"/>
        <item x="7481"/>
        <item x="15770"/>
        <item x="14797"/>
        <item x="10272"/>
        <item x="16198"/>
        <item x="17377"/>
        <item x="15807"/>
        <item x="12747"/>
        <item x="3193"/>
        <item x="17499"/>
        <item x="3231"/>
        <item x="1804"/>
        <item x="4744"/>
        <item x="10300"/>
        <item x="12046"/>
        <item x="6058"/>
        <item x="3955"/>
        <item x="7242"/>
        <item x="15611"/>
        <item x="7588"/>
        <item x="159"/>
        <item x="1495"/>
        <item x="5724"/>
        <item x="2736"/>
        <item x="11137"/>
        <item x="8531"/>
        <item x="17228"/>
        <item x="3935"/>
        <item x="4208"/>
        <item x="13039"/>
        <item x="7457"/>
        <item x="8238"/>
        <item x="3578"/>
        <item x="7933"/>
        <item x="14651"/>
        <item x="13037"/>
        <item x="17119"/>
        <item x="13247"/>
        <item x="4922"/>
        <item x="9572"/>
        <item x="2569"/>
        <item x="6308"/>
        <item x="12604"/>
        <item x="12594"/>
        <item x="7560"/>
        <item x="3547"/>
        <item x="2625"/>
        <item x="6404"/>
        <item x="271"/>
        <item x="10299"/>
        <item x="14011"/>
        <item x="15930"/>
        <item x="10429"/>
        <item x="15621"/>
        <item x="6604"/>
        <item x="16453"/>
        <item x="16267"/>
        <item x="14753"/>
        <item x="16103"/>
        <item x="4138"/>
        <item x="17212"/>
        <item x="11421"/>
        <item x="43"/>
        <item x="5063"/>
        <item x="13751"/>
        <item x="2875"/>
        <item x="8328"/>
        <item x="12522"/>
        <item x="1743"/>
        <item x="4405"/>
        <item x="14238"/>
        <item x="3674"/>
        <item x="3952"/>
        <item x="16155"/>
        <item x="2770"/>
        <item x="12613"/>
        <item x="3091"/>
        <item x="7487"/>
        <item x="9001"/>
        <item x="9549"/>
        <item x="9024"/>
        <item x="14398"/>
        <item x="13424"/>
        <item x="4058"/>
        <item x="4342"/>
        <item x="6211"/>
        <item x="6968"/>
        <item x="10910"/>
        <item x="11229"/>
        <item x="3426"/>
        <item x="17367"/>
        <item x="1345"/>
        <item x="4694"/>
        <item x="3710"/>
        <item x="4568"/>
        <item x="2328"/>
        <item x="11575"/>
        <item x="6232"/>
        <item x="4998"/>
        <item x="8693"/>
        <item x="5694"/>
        <item x="3148"/>
        <item x="14408"/>
        <item x="15311"/>
        <item x="9010"/>
        <item x="5952"/>
        <item x="12897"/>
        <item x="12765"/>
        <item x="8791"/>
        <item x="2062"/>
        <item x="15546"/>
        <item x="16022"/>
        <item x="12513"/>
        <item x="4860"/>
        <item x="7739"/>
        <item x="4001"/>
        <item x="8808"/>
        <item x="606"/>
        <item x="16922"/>
        <item x="3848"/>
        <item x="8536"/>
        <item x="14124"/>
        <item x="3850"/>
        <item x="5630"/>
        <item x="7751"/>
        <item x="16880"/>
        <item x="11918"/>
        <item x="13172"/>
        <item x="4427"/>
        <item x="4110"/>
        <item x="16205"/>
        <item x="9381"/>
        <item x="2146"/>
        <item x="8950"/>
        <item x="1138"/>
        <item x="10302"/>
        <item x="13532"/>
        <item x="5715"/>
        <item x="8265"/>
        <item x="10497"/>
        <item x="1324"/>
        <item x="12108"/>
        <item x="9885"/>
        <item x="10137"/>
        <item x="1932"/>
        <item x="6866"/>
        <item x="6662"/>
        <item x="10023"/>
        <item x="13454"/>
        <item x="17055"/>
        <item x="9699"/>
        <item x="9417"/>
        <item x="8710"/>
        <item x="9934"/>
        <item x="7040"/>
        <item x="1382"/>
        <item x="3316"/>
        <item x="16728"/>
        <item x="4329"/>
        <item x="10356"/>
        <item x="15788"/>
        <item x="3982"/>
        <item x="3113"/>
        <item x="11355"/>
        <item x="4355"/>
        <item x="8779"/>
        <item x="2675"/>
        <item x="4435"/>
        <item x="4852"/>
        <item x="15240"/>
        <item x="11068"/>
        <item x="10948"/>
        <item x="2722"/>
        <item x="15695"/>
        <item x="6777"/>
        <item x="3432"/>
        <item x="2076"/>
        <item x="8517"/>
        <item x="9878"/>
        <item x="1200"/>
        <item x="11997"/>
        <item x="2869"/>
        <item x="17121"/>
        <item x="16563"/>
        <item x="409"/>
        <item x="17066"/>
        <item x="1605"/>
        <item x="10935"/>
        <item x="3433"/>
        <item x="11455"/>
        <item x="13714"/>
        <item x="6969"/>
        <item x="16256"/>
        <item x="12945"/>
        <item x="13383"/>
        <item x="7912"/>
        <item x="13543"/>
        <item x="8367"/>
        <item x="13899"/>
        <item x="14822"/>
        <item x="3255"/>
        <item x="13685"/>
        <item x="10526"/>
        <item x="2585"/>
        <item x="14483"/>
        <item x="6894"/>
        <item x="14863"/>
        <item x="6977"/>
        <item x="3552"/>
        <item x="4906"/>
        <item x="14409"/>
        <item x="9255"/>
        <item x="13832"/>
        <item x="8318"/>
        <item x="9851"/>
        <item x="6443"/>
        <item x="2091"/>
        <item x="1488"/>
        <item x="13519"/>
        <item x="2611"/>
        <item x="12659"/>
        <item x="7528"/>
        <item x="10427"/>
        <item x="11976"/>
        <item x="6778"/>
        <item x="8383"/>
        <item x="11186"/>
        <item x="16218"/>
        <item x="6315"/>
        <item x="16542"/>
        <item x="12629"/>
        <item x="17306"/>
        <item x="5708"/>
        <item x="13061"/>
        <item x="15147"/>
        <item x="1597"/>
        <item x="3313"/>
        <item x="17117"/>
        <item x="12062"/>
        <item x="16375"/>
        <item x="12903"/>
        <item x="5162"/>
        <item x="16734"/>
        <item x="7957"/>
        <item x="3493"/>
        <item x="5255"/>
        <item x="942"/>
        <item x="16370"/>
        <item x="14231"/>
        <item x="6026"/>
        <item x="9681"/>
        <item x="1873"/>
        <item x="5430"/>
        <item x="7436"/>
        <item x="11270"/>
        <item x="7940"/>
        <item x="10511"/>
        <item x="1173"/>
        <item x="14144"/>
        <item x="2090"/>
        <item x="7090"/>
        <item x="6889"/>
        <item x="16884"/>
        <item x="15925"/>
        <item x="7827"/>
        <item x="16874"/>
        <item x="7897"/>
        <item x="10793"/>
        <item x="37"/>
        <item x="14132"/>
        <item x="14157"/>
        <item x="8072"/>
        <item x="6852"/>
        <item x="3011"/>
        <item x="3532"/>
        <item x="12507"/>
        <item x="7763"/>
        <item x="10966"/>
        <item x="2095"/>
        <item x="13080"/>
        <item x="1109"/>
        <item x="9661"/>
        <item x="12961"/>
        <item x="14945"/>
        <item x="14988"/>
        <item x="4987"/>
        <item x="7736"/>
        <item x="12486"/>
        <item x="11753"/>
        <item x="14418"/>
        <item x="3872"/>
        <item x="1896"/>
        <item x="2717"/>
        <item x="532"/>
        <item x="4164"/>
        <item x="9185"/>
        <item x="15304"/>
        <item x="13165"/>
        <item x="3645"/>
        <item x="9752"/>
        <item x="5718"/>
        <item x="8370"/>
        <item x="5186"/>
        <item x="13177"/>
        <item x="1055"/>
        <item x="3065"/>
        <item x="7241"/>
        <item x="6549"/>
        <item x="15247"/>
        <item x="4310"/>
        <item x="3877"/>
        <item x="1239"/>
        <item x="4553"/>
        <item x="827"/>
        <item x="5537"/>
        <item x="2612"/>
        <item x="7064"/>
        <item x="15649"/>
        <item x="17155"/>
        <item x="1543"/>
        <item x="15817"/>
        <item x="169"/>
        <item x="10191"/>
        <item x="10010"/>
        <item x="5631"/>
        <item x="4100"/>
        <item x="8028"/>
        <item x="7070"/>
        <item x="6233"/>
        <item x="1003"/>
        <item x="12250"/>
        <item x="7169"/>
        <item x="14041"/>
        <item x="5667"/>
        <item x="4264"/>
        <item x="13717"/>
        <item x="3933"/>
        <item x="5109"/>
        <item x="13913"/>
        <item x="4604"/>
        <item x="6724"/>
        <item x="15346"/>
        <item x="2582"/>
        <item x="14532"/>
        <item x="6030"/>
        <item x="11239"/>
        <item x="6253"/>
        <item x="3230"/>
        <item x="13008"/>
        <item x="2132"/>
        <item x="3376"/>
        <item x="2085"/>
        <item x="5970"/>
        <item x="9141"/>
        <item x="486"/>
        <item x="5298"/>
        <item x="10980"/>
        <item x="15208"/>
        <item x="2418"/>
        <item x="7451"/>
        <item x="15142"/>
        <item x="4807"/>
        <item x="10682"/>
        <item x="13288"/>
        <item x="15806"/>
        <item x="1519"/>
        <item x="14741"/>
        <item x="8210"/>
        <item x="4484"/>
        <item x="1446"/>
        <item x="12764"/>
        <item x="3892"/>
        <item x="11314"/>
        <item x="3500"/>
        <item x="16141"/>
        <item x="13218"/>
        <item x="12867"/>
        <item x="13910"/>
        <item x="15628"/>
        <item x="3851"/>
        <item x="1532"/>
        <item x="1302"/>
        <item x="16255"/>
        <item x="2396"/>
        <item x="8175"/>
        <item x="905"/>
        <item x="1920"/>
        <item x="5222"/>
        <item x="3246"/>
        <item x="10684"/>
        <item x="60"/>
        <item x="2115"/>
        <item x="15017"/>
        <item x="16639"/>
        <item x="2354"/>
        <item x="9323"/>
        <item x="9568"/>
        <item x="6449"/>
        <item x="5760"/>
        <item x="7561"/>
        <item x="8264"/>
        <item x="6967"/>
        <item x="13583"/>
        <item x="11249"/>
        <item x="11772"/>
        <item x="16388"/>
        <item x="6025"/>
        <item x="5926"/>
        <item x="4874"/>
        <item x="16803"/>
        <item x="4045"/>
        <item x="1527"/>
        <item x="17129"/>
        <item x="8979"/>
        <item x="16917"/>
        <item x="3441"/>
        <item x="6482"/>
        <item x="11282"/>
        <item x="8225"/>
        <item x="3411"/>
        <item x="17195"/>
        <item x="16340"/>
        <item x="12011"/>
        <item x="9688"/>
        <item x="1136"/>
        <item x="14135"/>
        <item x="3159"/>
        <item x="4550"/>
        <item x="4710"/>
        <item x="9238"/>
        <item x="1658"/>
        <item x="17464"/>
        <item x="6158"/>
        <item x="5478"/>
        <item x="11422"/>
        <item x="2515"/>
        <item x="2293"/>
        <item x="11862"/>
        <item x="9522"/>
        <item x="5605"/>
        <item x="14808"/>
        <item x="9768"/>
        <item x="11831"/>
        <item x="16770"/>
        <item x="550"/>
        <item x="14158"/>
        <item x="8217"/>
        <item x="13728"/>
        <item x="5766"/>
        <item x="15064"/>
        <item x="1207"/>
        <item x="3466"/>
        <item x="13523"/>
        <item x="5464"/>
        <item x="12112"/>
        <item x="9341"/>
        <item x="6148"/>
        <item x="2974"/>
        <item x="12673"/>
        <item x="8695"/>
        <item x="9775"/>
        <item x="13079"/>
        <item x="8519"/>
        <item x="15276"/>
        <item x="14185"/>
        <item x="3931"/>
        <item x="13711"/>
        <item x="7137"/>
        <item x="15467"/>
        <item x="12442"/>
        <item x="299"/>
        <item x="5451"/>
        <item x="16932"/>
        <item x="10206"/>
        <item x="6243"/>
        <item x="15581"/>
        <item x="15498"/>
        <item x="13681"/>
        <item x="15187"/>
        <item x="729"/>
        <item x="1039"/>
        <item x="3071"/>
        <item x="14634"/>
        <item x="12801"/>
        <item x="15709"/>
        <item x="17403"/>
        <item x="9834"/>
        <item x="2427"/>
        <item x="9892"/>
        <item x="8180"/>
        <item x="4645"/>
        <item x="5066"/>
        <item x="17002"/>
        <item x="12602"/>
        <item x="17423"/>
        <item x="8255"/>
        <item x="2999"/>
        <item x="5071"/>
        <item x="673"/>
        <item x="551"/>
        <item x="15900"/>
        <item x="5706"/>
        <item x="12795"/>
        <item x="8133"/>
        <item x="1736"/>
        <item x="12337"/>
        <item x="16689"/>
        <item x="16066"/>
        <item x="3354"/>
        <item x="10251"/>
        <item x="119"/>
        <item x="8736"/>
        <item x="17493"/>
        <item x="7348"/>
        <item x="13901"/>
        <item x="9152"/>
        <item x="12923"/>
        <item x="13368"/>
        <item x="12408"/>
        <item x="17249"/>
        <item x="6467"/>
        <item x="10695"/>
        <item x="1739"/>
        <item x="657"/>
        <item x="11306"/>
        <item x="11803"/>
        <item x="5252"/>
        <item x="7839"/>
        <item x="16193"/>
        <item x="1700"/>
        <item x="14503"/>
        <item x="11161"/>
        <item x="16142"/>
        <item x="619"/>
        <item x="9841"/>
        <item x="11434"/>
        <item x="1852"/>
        <item x="12336"/>
        <item x="11317"/>
        <item x="12154"/>
        <item x="14013"/>
        <item x="5212"/>
        <item x="1949"/>
        <item x="166"/>
        <item x="7032"/>
        <item x="14151"/>
        <item x="8314"/>
        <item x="11469"/>
        <item x="9193"/>
        <item x="17274"/>
        <item x="12067"/>
        <item x="2718"/>
        <item x="15227"/>
        <item x="14227"/>
        <item x="7200"/>
        <item x="14397"/>
        <item x="5327"/>
        <item x="15482"/>
        <item x="3513"/>
        <item x="11743"/>
        <item x="12140"/>
        <item x="8681"/>
        <item x="9649"/>
        <item x="8482"/>
        <item x="5436"/>
        <item x="2701"/>
        <item x="16183"/>
        <item x="12102"/>
        <item x="2389"/>
        <item x="3643"/>
        <item x="2630"/>
        <item x="5531"/>
        <item x="745"/>
        <item x="1244"/>
        <item x="10529"/>
        <item x="4106"/>
        <item x="12573"/>
        <item x="12690"/>
        <item x="10938"/>
        <item x="3822"/>
        <item x="5325"/>
        <item x="5561"/>
        <item x="6881"/>
        <item x="15962"/>
        <item x="14485"/>
        <item x="6380"/>
        <item x="12326"/>
        <item x="10625"/>
        <item x="6295"/>
        <item x="6133"/>
        <item x="4835"/>
        <item x="680"/>
        <item x="1517"/>
        <item x="7155"/>
        <item x="12652"/>
        <item x="16769"/>
        <item x="7617"/>
        <item x="13045"/>
        <item x="7"/>
        <item x="4496"/>
        <item x="1104"/>
        <item x="16184"/>
        <item x="14219"/>
        <item x="3502"/>
        <item x="2574"/>
        <item x="217"/>
        <item x="6657"/>
        <item x="5113"/>
        <item x="13903"/>
        <item x="3949"/>
        <item x="7134"/>
        <item x="7342"/>
        <item x="4982"/>
        <item x="15104"/>
        <item x="10550"/>
        <item x="17165"/>
        <item x="3764"/>
        <item x="1790"/>
        <item x="6317"/>
        <item x="3556"/>
        <item x="378"/>
        <item x="13814"/>
        <item x="11489"/>
        <item x="12516"/>
        <item x="6234"/>
        <item x="11769"/>
        <item x="1417"/>
        <item x="16043"/>
        <item x="17285"/>
        <item x="7010"/>
        <item x="2059"/>
        <item x="6468"/>
        <item x="1217"/>
        <item x="6060"/>
        <item x="10417"/>
        <item x="9214"/>
        <item x="6388"/>
        <item x="5731"/>
        <item x="11690"/>
        <item x="12931"/>
        <item x="1681"/>
        <item x="14014"/>
        <item x="17141"/>
        <item x="14207"/>
        <item x="6098"/>
        <item x="12214"/>
        <item x="17429"/>
        <item x="14159"/>
        <item x="1264"/>
        <item x="14728"/>
        <item x="8809"/>
        <item x="13547"/>
        <item x="6205"/>
        <item x="17264"/>
        <item x="135"/>
        <item x="4116"/>
        <item x="16617"/>
        <item x="6799"/>
        <item x="12404"/>
        <item x="17442"/>
        <item x="7434"/>
        <item x="9294"/>
        <item x="11539"/>
        <item x="5639"/>
        <item x="4531"/>
        <item x="5680"/>
        <item x="2758"/>
        <item x="14020"/>
        <item x="5825"/>
        <item x="14373"/>
        <item x="11302"/>
        <item x="17248"/>
        <item x="13290"/>
        <item x="2766"/>
        <item x="5031"/>
        <item x="3899"/>
        <item x="2001"/>
        <item x="2903"/>
        <item x="9884"/>
        <item x="15531"/>
        <item x="16293"/>
        <item x="888"/>
        <item x="13035"/>
        <item x="8095"/>
        <item x="15094"/>
        <item x="7779"/>
        <item x="8580"/>
        <item x="5739"/>
        <item x="15072"/>
        <item x="2263"/>
        <item x="11877"/>
        <item x="9697"/>
        <item x="14162"/>
        <item x="16602"/>
        <item x="6327"/>
        <item x="12981"/>
        <item x="44"/>
        <item x="10592"/>
        <item x="2559"/>
        <item x="16759"/>
        <item x="14221"/>
        <item x="14638"/>
        <item x="4368"/>
        <item x="1974"/>
        <item x="3368"/>
        <item x="11775"/>
        <item x="16213"/>
        <item x="5495"/>
        <item x="11065"/>
        <item x="3998"/>
        <item x="1233"/>
        <item x="193"/>
        <item x="4025"/>
        <item x="9567"/>
        <item x="11724"/>
        <item x="7390"/>
        <item x="12498"/>
        <item x="7679"/>
        <item x="12555"/>
        <item x="12193"/>
        <item x="9935"/>
        <item x="13557"/>
        <item x="8162"/>
        <item x="6708"/>
        <item x="10904"/>
        <item x="8933"/>
        <item x="13361"/>
        <item x="11352"/>
        <item x="8303"/>
        <item x="13315"/>
        <item x="9053"/>
        <item x="2553"/>
        <item x="11180"/>
        <item x="3866"/>
        <item x="9440"/>
        <item x="943"/>
        <item x="6163"/>
        <item x="4074"/>
        <item x="11403"/>
        <item x="15465"/>
        <item x="4811"/>
        <item x="11208"/>
        <item x="48"/>
        <item x="5780"/>
        <item x="5343"/>
        <item x="8604"/>
        <item x="12619"/>
        <item x="4742"/>
        <item x="3370"/>
        <item x="5710"/>
        <item x="15184"/>
        <item x="14462"/>
        <item x="14580"/>
        <item x="6061"/>
        <item x="15298"/>
        <item x="13504"/>
        <item x="4680"/>
        <item x="16627"/>
        <item x="2388"/>
        <item x="7066"/>
        <item x="5102"/>
        <item x="16657"/>
        <item x="6796"/>
        <item x="3234"/>
        <item x="9944"/>
        <item x="8747"/>
        <item x="7381"/>
        <item x="6768"/>
        <item x="6361"/>
        <item x="3303"/>
        <item x="16808"/>
        <item x="12110"/>
        <item x="3392"/>
        <item x="746"/>
        <item x="3693"/>
        <item x="6618"/>
        <item x="16445"/>
        <item x="2997"/>
        <item x="14843"/>
        <item x="11374"/>
        <item x="4047"/>
        <item x="15079"/>
        <item x="5726"/>
        <item x="7463"/>
        <item x="5660"/>
        <item x="17204"/>
        <item x="9270"/>
        <item x="2186"/>
        <item x="16420"/>
        <item x="4625"/>
        <item x="13358"/>
        <item x="7371"/>
        <item x="14657"/>
        <item x="17169"/>
        <item x="15585"/>
        <item x="5636"/>
        <item x="6413"/>
        <item x="3865"/>
        <item x="2280"/>
        <item x="12571"/>
        <item x="6220"/>
        <item x="6081"/>
        <item x="15344"/>
        <item x="4024"/>
        <item x="14849"/>
        <item x="13911"/>
        <item x="17058"/>
        <item x="13889"/>
        <item x="2404"/>
        <item x="1572"/>
        <item x="3739"/>
        <item x="2893"/>
        <item x="5963"/>
        <item x="7643"/>
        <item x="2227"/>
        <item x="14574"/>
        <item x="4798"/>
        <item x="16779"/>
        <item x="16274"/>
        <item x="1777"/>
        <item x="3610"/>
        <item x="16611"/>
        <item x="2188"/>
        <item x="11892"/>
        <item x="13318"/>
        <item x="4690"/>
        <item x="441"/>
        <item x="12587"/>
        <item x="16612"/>
        <item x="3758"/>
        <item x="4741"/>
        <item x="4565"/>
        <item x="1979"/>
        <item x="2922"/>
        <item x="14774"/>
        <item x="11146"/>
        <item x="3650"/>
        <item x="8518"/>
        <item x="3121"/>
        <item x="2640"/>
        <item x="12827"/>
        <item x="16211"/>
        <item x="16681"/>
        <item x="1364"/>
        <item x="8435"/>
        <item x="7545"/>
        <item x="16119"/>
        <item x="6266"/>
        <item x="14971"/>
        <item x="5342"/>
        <item x="9993"/>
        <item x="4846"/>
        <item x="16245"/>
        <item x="10502"/>
        <item x="13844"/>
        <item x="8341"/>
        <item x="16664"/>
        <item x="5770"/>
        <item x="17299"/>
        <item x="2934"/>
        <item x="7527"/>
        <item x="13414"/>
        <item x="10257"/>
        <item x="13003"/>
        <item x="10418"/>
        <item x="5674"/>
        <item x="3827"/>
        <item x="12431"/>
        <item x="3199"/>
        <item x="12184"/>
        <item x="12117"/>
        <item x="3767"/>
        <item x="4582"/>
        <item x="4493"/>
        <item x="15897"/>
        <item x="4699"/>
        <item x="7550"/>
        <item x="97"/>
        <item x="11226"/>
        <item x="13733"/>
        <item x="7153"/>
        <item x="9245"/>
        <item x="15277"/>
        <item x="7771"/>
        <item x="952"/>
        <item x="2473"/>
        <item x="8043"/>
        <item x="8782"/>
        <item x="2599"/>
        <item x="3488"/>
        <item x="16821"/>
        <item x="15960"/>
        <item x="678"/>
        <item x="16601"/>
        <item x="12037"/>
        <item x="11085"/>
        <item x="16930"/>
        <item x="479"/>
        <item x="5361"/>
        <item x="7073"/>
        <item x="1213"/>
        <item x="2995"/>
        <item x="11646"/>
        <item x="15699"/>
        <item x="13322"/>
        <item x="354"/>
        <item x="10937"/>
        <item x="3507"/>
        <item x="4580"/>
        <item x="13276"/>
        <item x="8504"/>
        <item x="5530"/>
        <item x="9690"/>
        <item x="12944"/>
        <item x="2776"/>
        <item x="12970"/>
        <item x="12756"/>
        <item x="9929"/>
        <item x="13111"/>
        <item x="15576"/>
        <item x="2809"/>
        <item x="9357"/>
        <item x="4184"/>
        <item x="16644"/>
        <item x="2429"/>
        <item x="3163"/>
        <item x="7433"/>
        <item x="16111"/>
        <item x="1549"/>
        <item x="10154"/>
        <item x="11642"/>
        <item x="14017"/>
        <item x="15875"/>
        <item x="10680"/>
        <item x="12310"/>
        <item x="12757"/>
        <item x="687"/>
        <item x="11416"/>
        <item x="4350"/>
        <item x="8031"/>
        <item x="5041"/>
        <item x="7639"/>
        <item x="116"/>
        <item x="15552"/>
        <item x="17130"/>
        <item x="358"/>
        <item x="16337"/>
        <item x="9843"/>
        <item x="17259"/>
        <item x="2693"/>
        <item x="15927"/>
        <item x="12354"/>
        <item x="6321"/>
        <item x="7727"/>
        <item x="6525"/>
        <item x="4926"/>
        <item x="16964"/>
        <item x="4859"/>
        <item x="5014"/>
        <item x="15488"/>
        <item x="14182"/>
        <item x="11602"/>
        <item x="2392"/>
        <item x="7106"/>
        <item x="6704"/>
        <item x="6587"/>
        <item x="11320"/>
        <item x="17145"/>
        <item x="999"/>
        <item x="5597"/>
        <item x="5065"/>
        <item x="7598"/>
        <item x="14009"/>
        <item x="9005"/>
        <item x="14782"/>
        <item x="123"/>
        <item x="4823"/>
        <item x="3033"/>
        <item x="10030"/>
        <item x="15179"/>
        <item x="7640"/>
        <item x="14658"/>
        <item x="5353"/>
        <item x="12696"/>
        <item x="4559"/>
        <item x="9419"/>
        <item x="4946"/>
        <item x="2763"/>
        <item x="5877"/>
        <item x="13752"/>
        <item x="6208"/>
        <item x="153"/>
        <item x="83"/>
        <item x="9208"/>
        <item x="2818"/>
        <item x="1140"/>
        <item x="2533"/>
        <item x="6911"/>
        <item x="849"/>
        <item x="8122"/>
        <item x="5217"/>
        <item x="3329"/>
        <item x="15455"/>
        <item x="2781"/>
        <item x="7611"/>
        <item x="6823"/>
        <item x="7250"/>
        <item x="1162"/>
        <item x="1156"/>
        <item x="9723"/>
        <item x="16983"/>
        <item x="6044"/>
        <item x="15774"/>
        <item x="234"/>
        <item x="14555"/>
        <item x="8285"/>
        <item x="11414"/>
        <item x="10016"/>
        <item x="4067"/>
        <item x="10816"/>
        <item x="8441"/>
        <item x="1117"/>
        <item x="2184"/>
        <item x="1554"/>
        <item x="994"/>
        <item x="6763"/>
        <item x="1617"/>
        <item x="16701"/>
        <item x="9219"/>
        <item x="3809"/>
        <item x="13342"/>
        <item x="9409"/>
        <item x="16376"/>
        <item x="4187"/>
        <item x="731"/>
        <item x="15963"/>
        <item x="7243"/>
        <item x="13643"/>
        <item x="82"/>
        <item x="14897"/>
        <item x="15048"/>
        <item x="459"/>
        <item x="5892"/>
        <item x="10922"/>
        <item x="9491"/>
        <item x="1330"/>
        <item x="2106"/>
        <item x="16812"/>
        <item x="4689"/>
        <item x="12525"/>
        <item x="9755"/>
        <item x="608"/>
        <item x="8523"/>
        <item x="13761"/>
        <item x="5813"/>
        <item x="8274"/>
        <item x="345"/>
        <item x="2987"/>
        <item x="5099"/>
        <item x="9574"/>
        <item x="11034"/>
        <item x="11468"/>
        <item x="4328"/>
        <item x="7310"/>
        <item x="419"/>
        <item x="620"/>
        <item x="3072"/>
        <item x="14073"/>
        <item x="2517"/>
        <item x="14560"/>
        <item x="4219"/>
        <item x="16997"/>
        <item x="2932"/>
        <item x="3162"/>
        <item x="4324"/>
        <item x="7049"/>
        <item x="11429"/>
        <item x="10810"/>
        <item x="2595"/>
        <item x="13339"/>
        <item x="4758"/>
        <item x="16140"/>
        <item x="4999"/>
        <item x="10333"/>
        <item x="13219"/>
        <item x="6694"/>
        <item x="15326"/>
        <item x="17331"/>
        <item x="9326"/>
        <item x="14592"/>
        <item x="13089"/>
        <item x="3019"/>
        <item x="434"/>
        <item x="6798"/>
        <item x="10041"/>
        <item x="4207"/>
        <item x="1922"/>
        <item x="6418"/>
        <item x="12605"/>
        <item x="8410"/>
        <item x="13591"/>
        <item x="13762"/>
        <item x="10166"/>
        <item x="2271"/>
        <item x="5721"/>
        <item x="7694"/>
        <item x="14986"/>
        <item x="16551"/>
        <item x="12751"/>
        <item x="1888"/>
        <item x="13401"/>
        <item x="16234"/>
        <item x="13467"/>
        <item x="12436"/>
        <item x="8394"/>
        <item x="1346"/>
        <item x="17316"/>
        <item x="10404"/>
        <item x="14229"/>
        <item x="11204"/>
        <item x="6912"/>
        <item x="10560"/>
        <item x="15364"/>
        <item x="10328"/>
        <item x="11563"/>
        <item x="6959"/>
        <item x="10604"/>
        <item x="6546"/>
        <item x="10128"/>
        <item x="13473"/>
        <item x="4720"/>
        <item x="12040"/>
        <item x="14512"/>
        <item x="13252"/>
        <item x="11875"/>
        <item x="2391"/>
        <item x="3557"/>
        <item x="2387"/>
        <item x="9274"/>
        <item x="3007"/>
        <item x="5522"/>
        <item x="39"/>
        <item x="4210"/>
        <item x="2144"/>
        <item x="6943"/>
        <item x="11136"/>
        <item x="12807"/>
        <item x="13610"/>
        <item x="15659"/>
        <item x="15226"/>
        <item x="12029"/>
        <item x="8589"/>
        <item x="10767"/>
        <item x="1355"/>
        <item x="1555"/>
        <item x="8434"/>
        <item x="71"/>
        <item x="11685"/>
        <item x="15842"/>
        <item x="4685"/>
        <item x="9114"/>
        <item x="3319"/>
        <item x="2467"/>
        <item x="2919"/>
        <item x="1789"/>
        <item x="2422"/>
        <item x="11909"/>
        <item x="685"/>
        <item x="16385"/>
        <item x="14446"/>
        <item x="654"/>
        <item x="4337"/>
        <item x="3173"/>
        <item x="15713"/>
        <item x="7419"/>
        <item x="10344"/>
        <item x="8286"/>
        <item x="13669"/>
        <item x="15406"/>
        <item x="8267"/>
        <item x="16201"/>
        <item x="84"/>
        <item x="4933"/>
        <item x="4046"/>
        <item x="17488"/>
        <item x="17015"/>
        <item x="17040"/>
        <item x="11703"/>
        <item x="1900"/>
        <item x="10811"/>
        <item x="1174"/>
        <item x="3267"/>
        <item x="10474"/>
        <item x="1542"/>
        <item x="11485"/>
        <item x="1082"/>
        <item x="2350"/>
        <item x="16101"/>
        <item x="4532"/>
        <item x="12626"/>
        <item x="12942"/>
        <item x="16282"/>
        <item x="12253"/>
        <item x="10490"/>
        <item x="12028"/>
        <item x="10907"/>
        <item x="8147"/>
        <item x="3470"/>
        <item x="6042"/>
        <item x="9470"/>
        <item x="10277"/>
        <item x="5557"/>
        <item x="325"/>
        <item x="11955"/>
        <item x="13239"/>
        <item x="1310"/>
        <item x="4660"/>
        <item x="16640"/>
        <item x="15658"/>
        <item x="16067"/>
        <item x="10785"/>
        <item x="14641"/>
        <item x="8906"/>
        <item x="3115"/>
        <item x="5546"/>
        <item x="5189"/>
        <item x="9800"/>
        <item x="13746"/>
        <item x="9985"/>
        <item x="9253"/>
        <item x="4525"/>
        <item x="7958"/>
        <item x="12699"/>
        <item x="8702"/>
        <item x="2720"/>
        <item x="1188"/>
        <item x="17112"/>
        <item x="14643"/>
        <item x="7556"/>
        <item x="9445"/>
        <item x="16048"/>
        <item x="15693"/>
        <item x="8705"/>
        <item x="1600"/>
        <item x="10114"/>
        <item x="435"/>
        <item x="743"/>
        <item x="15395"/>
        <item x="4086"/>
        <item x="13221"/>
        <item x="12007"/>
        <item x="15993"/>
        <item x="5488"/>
        <item x="1342"/>
        <item x="15932"/>
        <item x="3829"/>
        <item x="12615"/>
        <item x="8478"/>
        <item x="230"/>
        <item x="5384"/>
        <item x="16115"/>
        <item x="2581"/>
        <item x="99"/>
        <item x="14100"/>
        <item x="778"/>
        <item x="5722"/>
        <item x="14374"/>
        <item x="16477"/>
        <item x="13750"/>
        <item x="8668"/>
        <item x="14813"/>
        <item x="5830"/>
        <item x="3991"/>
        <item x="15210"/>
        <item x="14549"/>
        <item x="17220"/>
        <item x="6756"/>
        <item x="8749"/>
        <item x="1731"/>
        <item x="8630"/>
        <item x="6671"/>
        <item x="14328"/>
        <item x="12529"/>
        <item x="10879"/>
        <item x="7316"/>
        <item x="3775"/>
        <item x="16787"/>
        <item x="3100"/>
        <item x="15646"/>
        <item x="5311"/>
        <item x="16011"/>
        <item x="1079"/>
        <item x="11093"/>
        <item x="2509"/>
        <item x="17470"/>
        <item x="4634"/>
        <item x="3410"/>
        <item x="1840"/>
        <item x="11700"/>
        <item x="11742"/>
        <item x="9131"/>
        <item x="5493"/>
        <item x="13258"/>
        <item x="11356"/>
        <item x="13012"/>
        <item x="16396"/>
        <item x="14021"/>
        <item x="1064"/>
        <item x="11206"/>
        <item x="5771"/>
        <item x="14644"/>
        <item x="13842"/>
        <item x="16254"/>
        <item x="2518"/>
        <item x="14949"/>
        <item x="16449"/>
        <item x="12998"/>
        <item x="9362"/>
        <item x="1667"/>
        <item x="16341"/>
        <item x="10641"/>
        <item x="14873"/>
        <item x="6583"/>
        <item x="3605"/>
        <item x="8402"/>
        <item x="4334"/>
        <item x="4172"/>
        <item x="10200"/>
        <item x="3852"/>
        <item x="17519"/>
        <item x="17498"/>
        <item x="13187"/>
        <item x="10860"/>
        <item x="7840"/>
        <item x="4347"/>
        <item x="16372"/>
        <item x="10515"/>
        <item x="7907"/>
        <item x="16829"/>
        <item x="10896"/>
        <item x="17297"/>
        <item x="3356"/>
        <item x="14222"/>
        <item x="17032"/>
        <item x="11695"/>
        <item x="12234"/>
        <item x="2890"/>
        <item x="13034"/>
        <item x="15241"/>
        <item x="7044"/>
        <item x="6958"/>
        <item x="13052"/>
        <item x="2181"/>
        <item x="6274"/>
        <item x="13915"/>
        <item x="16342"/>
        <item x="15584"/>
        <item x="11904"/>
        <item x="13487"/>
        <item x="11323"/>
        <item x="16761"/>
        <item x="9359"/>
        <item x="273"/>
        <item x="4382"/>
        <item x="13365"/>
        <item x="6747"/>
        <item x="15295"/>
        <item x="3609"/>
        <item x="13060"/>
        <item x="11006"/>
        <item x="3320"/>
        <item x="13609"/>
        <item x="9234"/>
        <item x="6137"/>
        <item x="2800"/>
        <item x="14796"/>
        <item x="8187"/>
        <item x="15697"/>
        <item x="5224"/>
        <item x="14094"/>
        <item x="17328"/>
        <item x="16596"/>
        <item x="1678"/>
        <item x="14089"/>
        <item x="6154"/>
        <item x="8071"/>
        <item x="3355"/>
        <item x="6003"/>
        <item x="554"/>
        <item x="12390"/>
        <item x="3099"/>
        <item x="12568"/>
        <item x="2724"/>
        <item x="12779"/>
        <item x="13286"/>
        <item x="11816"/>
        <item x="11799"/>
        <item x="4213"/>
        <item x="11446"/>
        <item x="5007"/>
        <item x="7614"/>
        <item x="15199"/>
        <item x="13585"/>
        <item x="6379"/>
        <item x="3251"/>
        <item x="2478"/>
        <item x="13957"/>
        <item x="6511"/>
        <item x="17268"/>
        <item x="16058"/>
        <item x="7890"/>
        <item x="11132"/>
        <item x="8644"/>
        <item x="16873"/>
        <item x="228"/>
        <item x="6047"/>
        <item x="9777"/>
        <item x="4752"/>
        <item x="16178"/>
        <item x="12143"/>
        <item x="8727"/>
        <item x="17402"/>
        <item x="6874"/>
        <item x="9933"/>
        <item x="16707"/>
        <item x="6352"/>
        <item x="6945"/>
        <item x="1103"/>
        <item x="14360"/>
        <item x="12689"/>
        <item x="12098"/>
        <item x="10827"/>
        <item x="10952"/>
        <item x="1399"/>
        <item x="3204"/>
        <item x="4009"/>
        <item x="17308"/>
        <item x="13222"/>
        <item x="12893"/>
        <item x="105"/>
        <item x="7603"/>
        <item x="9740"/>
        <item x="4189"/>
        <item x="9742"/>
        <item x="7885"/>
        <item x="6113"/>
        <item x="1914"/>
        <item x="11888"/>
        <item x="295"/>
        <item x="8379"/>
        <item x="1307"/>
        <item x="1904"/>
        <item x="884"/>
        <item x="6965"/>
        <item x="5197"/>
        <item x="8934"/>
        <item x="6332"/>
        <item x="8708"/>
        <item x="1279"/>
        <item x="2597"/>
        <item x="4912"/>
        <item x="4511"/>
        <item x="2815"/>
        <item x="14488"/>
        <item x="4740"/>
        <item x="17283"/>
        <item x="215"/>
        <item x="8098"/>
        <item x="1154"/>
        <item x="12829"/>
        <item x="9103"/>
        <item x="7127"/>
        <item x="3699"/>
        <item x="508"/>
        <item x="16907"/>
        <item x="2790"/>
        <item x="8411"/>
        <item x="17097"/>
        <item x="11621"/>
        <item x="972"/>
        <item x="1221"/>
        <item x="2806"/>
        <item x="9756"/>
        <item x="935"/>
        <item x="13977"/>
        <item x="11944"/>
        <item x="14548"/>
        <item x="3551"/>
        <item x="1708"/>
        <item x="5907"/>
        <item x="1959"/>
        <item x="35"/>
        <item x="5753"/>
        <item x="4315"/>
        <item x="5618"/>
        <item x="750"/>
        <item x="10343"/>
        <item x="2917"/>
        <item x="1571"/>
        <item x="7535"/>
        <item x="15754"/>
        <item x="2189"/>
        <item x="14844"/>
        <item x="2613"/>
        <item x="291"/>
        <item x="6651"/>
        <item x="15979"/>
        <item x="540"/>
        <item x="6359"/>
        <item x="17134"/>
        <item x="11052"/>
        <item x="9310"/>
        <item x="2098"/>
        <item x="9529"/>
        <item x="4458"/>
        <item x="17244"/>
        <item x="1095"/>
        <item x="8924"/>
        <item x="3085"/>
        <item x="761"/>
        <item x="3539"/>
        <item x="340"/>
        <item x="15620"/>
        <item x="5421"/>
        <item x="9558"/>
        <item x="4713"/>
        <item x="4984"/>
        <item x="370"/>
        <item x="8057"/>
        <item x="8421"/>
        <item x="3986"/>
        <item x="3010"/>
        <item x="8561"/>
        <item x="15442"/>
        <item x="2193"/>
        <item x="296"/>
        <item x="2035"/>
        <item x="10120"/>
        <item x="4240"/>
        <item x="2705"/>
        <item x="5397"/>
        <item x="16206"/>
        <item x="10787"/>
        <item x="9407"/>
        <item x="11211"/>
        <item x="17434"/>
        <item x="10313"/>
        <item x="2941"/>
        <item x="16300"/>
        <item x="2519"/>
        <item x="7452"/>
        <item x="15508"/>
        <item x="13941"/>
        <item x="4290"/>
        <item x="16692"/>
        <item x="12395"/>
        <item x="4022"/>
        <item x="7508"/>
        <item x="15728"/>
        <item x="7992"/>
        <item x="3442"/>
        <item x="14018"/>
        <item x="12740"/>
        <item x="913"/>
        <item x="15414"/>
        <item x="3056"/>
        <item x="10950"/>
        <item x="2365"/>
        <item x="9106"/>
        <item x="15427"/>
        <item x="6355"/>
        <item x="11396"/>
        <item x="11312"/>
        <item x="9259"/>
        <item x="13818"/>
        <item x="12412"/>
        <item x="585"/>
        <item x="16958"/>
        <item x="1305"/>
        <item x="16435"/>
        <item x="12992"/>
        <item x="10493"/>
        <item x="367"/>
        <item x="3900"/>
        <item x="15634"/>
        <item x="11959"/>
        <item x="4274"/>
        <item x="2931"/>
        <item x="8458"/>
        <item x="10692"/>
        <item x="10770"/>
        <item x="12887"/>
        <item x="8178"/>
        <item x="12004"/>
        <item x="14964"/>
        <item x="8516"/>
        <item x="14631"/>
        <item x="3393"/>
        <item x="17180"/>
        <item x="4015"/>
        <item x="14811"/>
        <item x="4502"/>
        <item x="2487"/>
        <item x="10994"/>
        <item x="13289"/>
        <item x="15625"/>
        <item x="14807"/>
        <item x="16934"/>
        <item x="12073"/>
        <item x="12865"/>
        <item x="12205"/>
        <item x="10978"/>
        <item x="1380"/>
        <item x="4638"/>
        <item x="4278"/>
        <item x="142"/>
        <item x="11549"/>
        <item x="15516"/>
        <item x="2494"/>
        <item x="4691"/>
        <item x="8299"/>
        <item x="15129"/>
        <item x="4825"/>
        <item x="1059"/>
        <item x="9142"/>
        <item x="13375"/>
        <item x="6859"/>
        <item x="4407"/>
        <item x="15353"/>
        <item x="372"/>
        <item x="17342"/>
        <item x="3229"/>
        <item x="11623"/>
        <item x="7121"/>
        <item x="9194"/>
        <item x="13011"/>
        <item x="7887"/>
        <item x="12463"/>
        <item x="13898"/>
        <item x="15683"/>
        <item x="14377"/>
        <item x="6007"/>
        <item x="15039"/>
        <item x="3189"/>
        <item x="7557"/>
        <item x="10008"/>
        <item x="6537"/>
        <item x="1662"/>
        <item x="8900"/>
        <item x="4152"/>
        <item x="17088"/>
        <item x="9156"/>
        <item x="7563"/>
        <item x="3327"/>
        <item x="12334"/>
        <item x="10651"/>
        <item x="8774"/>
        <item x="9801"/>
        <item x="1865"/>
        <item x="10731"/>
        <item x="8315"/>
        <item x="3860"/>
        <item x="2622"/>
        <item x="3191"/>
        <item x="5275"/>
        <item x="308"/>
        <item x="12775"/>
        <item x="5634"/>
        <item x="3031"/>
        <item x="7325"/>
        <item x="5944"/>
        <item x="13506"/>
        <item x="1133"/>
        <item x="3198"/>
        <item x="132"/>
        <item x="10148"/>
        <item x="10380"/>
        <item x="9552"/>
        <item x="16780"/>
        <item x="15128"/>
        <item x="8182"/>
        <item x="2947"/>
        <item x="13230"/>
        <item x="14394"/>
        <item x="2900"/>
        <item x="14274"/>
        <item x="1833"/>
        <item x="12705"/>
        <item x="15605"/>
        <item x="796"/>
        <item x="1077"/>
        <item x="9151"/>
        <item x="3992"/>
        <item x="7631"/>
        <item x="9867"/>
        <item x="4233"/>
        <item x="16060"/>
        <item x="2744"/>
        <item x="9504"/>
        <item x="688"/>
        <item x="1445"/>
        <item x="205"/>
        <item x="1750"/>
        <item x="14931"/>
        <item x="15428"/>
        <item x="8011"/>
        <item x="15385"/>
        <item x="5405"/>
        <item x="7315"/>
        <item x="3024"/>
        <item x="7206"/>
        <item x="66"/>
        <item x="6847"/>
        <item x="3490"/>
        <item x="10574"/>
        <item x="6230"/>
        <item x="2768"/>
        <item x="9590"/>
        <item x="9195"/>
        <item x="7405"/>
        <item x="17497"/>
        <item x="7675"/>
        <item x="14065"/>
        <item x="10839"/>
        <item x="11873"/>
        <item x="2370"/>
        <item x="12915"/>
        <item x="876"/>
        <item x="15664"/>
        <item x="16268"/>
        <item x="6864"/>
        <item x="4636"/>
        <item x="9692"/>
        <item x="4577"/>
        <item x="8027"/>
        <item x="17225"/>
        <item x="3964"/>
        <item x="844"/>
        <item x="6182"/>
        <item x="13095"/>
        <item x="16107"/>
        <item x="6369"/>
        <item x="201"/>
        <item x="8831"/>
        <item x="4843"/>
        <item x="14677"/>
        <item x="12811"/>
        <item x="5827"/>
        <item x="11768"/>
        <item x="2254"/>
        <item x="1575"/>
        <item x="7626"/>
        <item x="17047"/>
        <item x="10774"/>
        <item x="4890"/>
        <item x="16266"/>
        <item x="7875"/>
        <item x="858"/>
        <item x="1646"/>
        <item x="15403"/>
        <item x="9485"/>
        <item x="713"/>
        <item x="6167"/>
        <item x="8193"/>
        <item x="15542"/>
        <item x="1772"/>
        <item x="56"/>
        <item x="14905"/>
        <item x="5004"/>
        <item x="1369"/>
        <item x="1463"/>
        <item x="5516"/>
        <item x="2854"/>
        <item x="10848"/>
        <item x="8964"/>
        <item x="2395"/>
        <item x="5596"/>
        <item x="8891"/>
        <item x="10178"/>
        <item x="15557"/>
        <item x="7783"/>
        <item x="14324"/>
        <item x="12688"/>
        <item x="4702"/>
        <item x="8096"/>
        <item x="12953"/>
        <item x="1986"/>
        <item x="17243"/>
        <item x="14513"/>
        <item x="16077"/>
        <item x="12649"/>
        <item x="6713"/>
        <item x="2986"/>
        <item x="6877"/>
        <item x="5463"/>
        <item x="17335"/>
        <item x="7991"/>
        <item x="10062"/>
        <item x="16463"/>
        <item x="12210"/>
        <item x="7208"/>
        <item x="4966"/>
        <item x="11923"/>
        <item x="887"/>
        <item x="3314"/>
        <item x="7902"/>
        <item x="9335"/>
        <item x="6754"/>
        <item x="7004"/>
        <item x="4166"/>
        <item x="8127"/>
        <item x="227"/>
        <item x="12812"/>
        <item x="12292"/>
        <item x="937"/>
        <item x="1503"/>
        <item x="12181"/>
        <item x="9373"/>
        <item x="13725"/>
        <item x="7929"/>
        <item x="13107"/>
        <item x="14559"/>
        <item x="13998"/>
        <item x="6093"/>
        <item x="14260"/>
        <item x="9378"/>
        <item x="2843"/>
        <item x="16121"/>
        <item x="2504"/>
        <item x="15780"/>
        <item x="4828"/>
        <item x="480"/>
        <item x="11827"/>
        <item x="833"/>
        <item x="5106"/>
        <item x="1891"/>
        <item x="9616"/>
        <item x="3595"/>
        <item x="5989"/>
        <item x="17162"/>
        <item x="12982"/>
        <item x="364"/>
        <item x="202"/>
        <item x="5101"/>
        <item x="1598"/>
        <item x="11397"/>
        <item x="11025"/>
        <item x="10218"/>
        <item x="14387"/>
        <item x="9493"/>
        <item x="4182"/>
        <item x="4390"/>
        <item x="17350"/>
        <item x="4221"/>
        <item x="15694"/>
        <item x="14431"/>
        <item x="3464"/>
        <item x="12114"/>
        <item x="11049"/>
        <item x="9288"/>
        <item x="2460"/>
        <item x="5643"/>
        <item x="7624"/>
        <item x="10653"/>
        <item x="14933"/>
        <item x="14536"/>
        <item x="5341"/>
        <item x="955"/>
        <item x="16441"/>
        <item x="12315"/>
        <item x="3807"/>
        <item x="4408"/>
        <item x="17127"/>
        <item x="1983"/>
        <item x="502"/>
        <item x="15204"/>
        <item x="5851"/>
        <item x="17016"/>
        <item x="13991"/>
        <item x="12232"/>
        <item x="6020"/>
        <item x="9183"/>
        <item x="4873"/>
        <item x="11720"/>
        <item x="9911"/>
        <item x="7925"/>
        <item x="15631"/>
        <item x="4956"/>
        <item x="13033"/>
        <item x="2957"/>
        <item x="16864"/>
        <item x="10830"/>
        <item x="12677"/>
        <item x="3185"/>
        <item x="3339"/>
        <item x="7474"/>
        <item x="12219"/>
        <item x="10290"/>
        <item x="16877"/>
        <item x="2410"/>
        <item x="10105"/>
        <item x="16084"/>
        <item x="8248"/>
        <item x="8548"/>
        <item x="3694"/>
        <item x="239"/>
        <item x="4794"/>
        <item x="10661"/>
        <item x="7009"/>
        <item x="4397"/>
        <item x="5528"/>
        <item x="456"/>
        <item x="6782"/>
        <item x="8529"/>
        <item x="12954"/>
        <item x="10169"/>
        <item x="9745"/>
        <item x="14298"/>
        <item x="5542"/>
        <item x="3396"/>
        <item x="3722"/>
        <item x="5588"/>
        <item x="13618"/>
        <item x="7638"/>
        <item x="10296"/>
        <item x="12504"/>
        <item x="15231"/>
        <item x="4383"/>
        <item x="3479"/>
        <item x="2511"/>
        <item x="2935"/>
        <item x="16438"/>
        <item x="2346"/>
        <item x="3437"/>
        <item x="5806"/>
        <item x="15841"/>
        <item x="11999"/>
        <item x="14689"/>
        <item x="3867"/>
        <item x="6703"/>
        <item x="9339"/>
        <item x="242"/>
        <item x="200"/>
        <item x="4053"/>
        <item x="2726"/>
        <item x="14146"/>
        <item x="12179"/>
        <item x="7361"/>
        <item x="1338"/>
        <item x="12122"/>
        <item x="17103"/>
        <item x="757"/>
        <item x="1953"/>
        <item x="10658"/>
        <item x="15055"/>
        <item x="5148"/>
        <item x="10644"/>
        <item x="1701"/>
        <item x="14371"/>
        <item x="3509"/>
        <item x="16968"/>
        <item x="11927"/>
        <item x="5073"/>
        <item x="7696"/>
        <item x="9770"/>
        <item x="11478"/>
        <item x="3575"/>
        <item x="15564"/>
        <item x="10987"/>
        <item x="9022"/>
        <item x="3348"/>
        <item x="16653"/>
        <item x="8417"/>
        <item x="545"/>
        <item x="88"/>
        <item x="5256"/>
        <item x="12239"/>
        <item x="9548"/>
        <item x="1144"/>
        <item x="9390"/>
        <item x="14793"/>
        <item x="4147"/>
        <item x="14722"/>
        <item x="1502"/>
        <item x="5228"/>
        <item x="3326"/>
        <item x="15590"/>
        <item x="12459"/>
        <item x="8205"/>
        <item x="9297"/>
        <item x="2748"/>
        <item x="16232"/>
        <item x="11615"/>
        <item x="6240"/>
        <item x="6337"/>
        <item x="4117"/>
        <item x="1581"/>
        <item x="8044"/>
        <item x="7581"/>
        <item x="11449"/>
        <item x="5786"/>
        <item x="15616"/>
        <item x="10238"/>
        <item x="14430"/>
        <item x="8890"/>
        <item x="14196"/>
        <item x="15731"/>
        <item x="6245"/>
        <item x="1210"/>
        <item x="6883"/>
        <item x="15494"/>
        <item x="16196"/>
        <item x="13949"/>
        <item x="3706"/>
        <item x="14999"/>
        <item x="3434"/>
        <item x="12113"/>
        <item x="16807"/>
        <item x="6630"/>
        <item x="13407"/>
        <item x="6888"/>
        <item x="7244"/>
        <item x="5233"/>
        <item x="28"/>
        <item x="14699"/>
        <item x="9386"/>
        <item x="15443"/>
        <item x="16456"/>
        <item x="5923"/>
        <item x="14725"/>
        <item x="1744"/>
        <item x="13859"/>
        <item x="10884"/>
        <item x="6281"/>
        <item x="3692"/>
        <item x="15971"/>
        <item x="7277"/>
        <item x="11257"/>
        <item x="1009"/>
        <item x="4451"/>
        <item x="10018"/>
        <item x="8368"/>
        <item x="3721"/>
        <item x="11149"/>
        <item x="8493"/>
        <item x="2952"/>
        <item x="8132"/>
        <item x="15119"/>
        <item x="12357"/>
        <item x="1360"/>
        <item x="4746"/>
        <item x="2513"/>
        <item x="10122"/>
        <item x="4871"/>
        <item x="9842"/>
        <item x="2489"/>
        <item x="2003"/>
        <item x="8631"/>
        <item x="15499"/>
        <item x="2133"/>
        <item x="11731"/>
        <item x="10993"/>
        <item x="9707"/>
        <item x="5068"/>
        <item x="1745"/>
        <item x="5901"/>
        <item x="9397"/>
        <item x="10292"/>
        <item x="3682"/>
        <item x="12261"/>
        <item x="6825"/>
        <item x="9636"/>
        <item x="7175"/>
        <item x="14001"/>
        <item x="17527"/>
        <item x="14626"/>
        <item x="7500"/>
        <item x="7534"/>
        <item x="1895"/>
        <item x="8006"/>
        <item x="2619"/>
        <item x="8440"/>
        <item x="6815"/>
        <item x="17359"/>
        <item x="10435"/>
        <item x="9715"/>
        <item x="2565"/>
        <item x="2089"/>
        <item x="2372"/>
        <item x="15855"/>
        <item x="14766"/>
        <item x="5243"/>
        <item x="13927"/>
        <item x="5199"/>
        <item x="15853"/>
        <item x="7416"/>
        <item x="644"/>
        <item x="9166"/>
        <item x="3669"/>
        <item x="12242"/>
        <item x="2727"/>
        <item x="13036"/>
        <item x="3304"/>
        <item x="6555"/>
        <item x="15078"/>
        <item x="194"/>
        <item x="1672"/>
        <item x="3664"/>
        <item x="496"/>
        <item x="9422"/>
        <item x="11153"/>
        <item x="15629"/>
        <item x="3895"/>
        <item x="31"/>
        <item x="12828"/>
        <item x="7285"/>
        <item x="6817"/>
        <item x="3592"/>
        <item x="7079"/>
        <item x="11812"/>
        <item x="5950"/>
        <item x="10190"/>
        <item x="2384"/>
        <item x="8568"/>
        <item x="10645"/>
        <item x="6536"/>
        <item x="12252"/>
        <item x="5135"/>
        <item x="2276"/>
        <item x="3337"/>
        <item x="6216"/>
        <item x="1724"/>
        <item x="13209"/>
        <item x="9580"/>
        <item x="2909"/>
        <item x="9256"/>
        <item x="1860"/>
        <item x="12755"/>
        <item x="3168"/>
        <item x="7964"/>
        <item x="4057"/>
        <item x="390"/>
        <item x="305"/>
        <item x="2546"/>
        <item x="9857"/>
        <item x="3914"/>
        <item x="11581"/>
        <item x="4819"/>
        <item x="9439"/>
        <item x="2465"/>
        <item x="4881"/>
        <item x="17186"/>
        <item x="12151"/>
        <item x="16684"/>
        <item x="13833"/>
        <item x="9519"/>
        <item x="14911"/>
        <item x="3213"/>
        <item x="13918"/>
        <item x="6809"/>
        <item x="3256"/>
        <item x="15914"/>
        <item x="13695"/>
        <item x="8184"/>
        <item x="3887"/>
        <item x="2081"/>
        <item x="669"/>
        <item x="11296"/>
        <item x="17198"/>
        <item x="16249"/>
        <item x="15219"/>
        <item x="4605"/>
        <item x="15185"/>
        <item x="8656"/>
        <item x="7292"/>
        <item x="7690"/>
        <item x="17300"/>
        <item x="12323"/>
        <item x="14008"/>
        <item x="1328"/>
        <item x="10453"/>
        <item x="13128"/>
        <item x="10048"/>
        <item x="1905"/>
        <item x="5727"/>
        <item x="3528"/>
        <item x="15156"/>
        <item x="11665"/>
        <item x="16750"/>
        <item x="9117"/>
        <item x="3158"/>
        <item x="16227"/>
        <item x="6838"/>
        <item x="6534"/>
        <item x="13732"/>
        <item x="3037"/>
        <item x="8856"/>
        <item x="8629"/>
        <item x="207"/>
        <item x="12710"/>
        <item x="15269"/>
        <item x="12734"/>
        <item x="5959"/>
        <item x="4539"/>
        <item x="12456"/>
        <item x="17500"/>
        <item x="5702"/>
        <item x="16312"/>
        <item x="11854"/>
        <item x="10542"/>
        <item x="10909"/>
        <item x="7033"/>
        <item x="3804"/>
        <item x="13479"/>
        <item x="3237"/>
        <item x="4043"/>
        <item x="12416"/>
        <item x="16389"/>
        <item x="8559"/>
        <item x="9963"/>
        <item x="7619"/>
        <item x="14407"/>
        <item x="2877"/>
        <item x="12271"/>
        <item x="1851"/>
        <item x="3428"/>
        <item x="7954"/>
        <item x="3272"/>
        <item x="3548"/>
        <item x="14614"/>
        <item x="3377"/>
        <item x="12974"/>
        <item x="4968"/>
        <item x="17041"/>
        <item x="10562"/>
        <item x="1589"/>
        <item x="5240"/>
        <item x="6509"/>
        <item x="152"/>
        <item x="9313"/>
        <item x="11481"/>
        <item x="12960"/>
        <item x="11588"/>
        <item x="2769"/>
        <item x="9683"/>
        <item x="11250"/>
        <item x="12260"/>
        <item x="2430"/>
        <item x="2333"/>
        <item x="11267"/>
        <item x="16898"/>
        <item x="16908"/>
        <item x="2605"/>
        <item x="14402"/>
        <item x="5169"/>
        <item x="2721"/>
        <item x="16813"/>
        <item x="11957"/>
        <item x="7412"/>
        <item x="11060"/>
        <item x="8666"/>
        <item x="2608"/>
        <item x="8535"/>
        <item x="3167"/>
        <item x="6005"/>
        <item x="5571"/>
        <item x="322"/>
        <item x="3473"/>
        <item x="5906"/>
        <item x="12147"/>
        <item x="12226"/>
        <item x="9682"/>
        <item x="12834"/>
        <item x="1551"/>
        <item x="11095"/>
        <item x="9789"/>
        <item x="11394"/>
        <item x="7686"/>
        <item x="8759"/>
        <item x="15640"/>
        <item x="12132"/>
        <item x="16071"/>
        <item x="16916"/>
        <item x="13053"/>
        <item x="4548"/>
        <item x="9921"/>
        <item x="16238"/>
        <item x="11190"/>
        <item x="10599"/>
        <item x="735"/>
        <item x="2535"/>
        <item x="16487"/>
        <item x="8300"/>
        <item x="3521"/>
        <item x="16655"/>
        <item x="13262"/>
        <item x="14664"/>
        <item x="667"/>
        <item x="3154"/>
        <item x="949"/>
        <item x="1960"/>
        <item x="3846"/>
        <item x="12126"/>
        <item x="9119"/>
        <item x="12267"/>
        <item x="1006"/>
        <item x="12321"/>
        <item x="13671"/>
        <item x="10990"/>
        <item x="13054"/>
        <item x="4204"/>
        <item x="10591"/>
        <item x="4708"/>
        <item x="1215"/>
        <item x="8570"/>
        <item x="14804"/>
        <item x="9304"/>
        <item x="15527"/>
        <item x="17138"/>
        <item x="6138"/>
        <item x="7609"/>
        <item x="6223"/>
        <item x="15176"/>
        <item x="9904"/>
        <item x="2023"/>
        <item x="15589"/>
        <item x="1538"/>
        <item x="5391"/>
        <item x="1919"/>
        <item x="1408"/>
        <item x="4082"/>
        <item x="12158"/>
        <item x="17019"/>
        <item x="12842"/>
        <item x="13421"/>
        <item x="7360"/>
        <item x="16395"/>
        <item x="9550"/>
        <item x="14715"/>
        <item x="1516"/>
        <item x="14947"/>
        <item x="14894"/>
        <item x="14027"/>
        <item x="846"/>
        <item x="9265"/>
        <item x="5266"/>
        <item x="12878"/>
        <item x="4687"/>
        <item x="62"/>
        <item x="15574"/>
        <item x="15275"/>
        <item x="2834"/>
        <item x="6995"/>
        <item x="14920"/>
        <item x="781"/>
        <item x="2014"/>
        <item x="11880"/>
        <item x="5131"/>
        <item x="8325"/>
        <item x="7899"/>
        <item x="7634"/>
        <item x="361"/>
        <item x="10648"/>
        <item x="241"/>
        <item x="12826"/>
        <item x="3621"/>
        <item x="2379"/>
        <item x="14024"/>
        <item x="9080"/>
        <item x="5994"/>
        <item x="10897"/>
        <item x="10807"/>
        <item x="950"/>
        <item x="1212"/>
        <item x="1165"/>
        <item x="9701"/>
        <item x="7663"/>
        <item x="9515"/>
        <item x="16202"/>
        <item x="5237"/>
        <item x="17509"/>
        <item x="14684"/>
        <item x="2780"/>
        <item x="617"/>
        <item x="15458"/>
        <item x="5993"/>
        <item x="9814"/>
        <item x="14254"/>
        <item x="4466"/>
        <item x="17147"/>
        <item x="3450"/>
        <item x="338"/>
        <item x="16460"/>
        <item x="9000"/>
        <item x="7760"/>
        <item x="14848"/>
        <item x="17461"/>
        <item x="3646"/>
        <item x="10670"/>
        <item x="13645"/>
        <item x="14098"/>
        <item x="11080"/>
        <item x="6313"/>
        <item x="4503"/>
        <item x="17406"/>
        <item x="10878"/>
        <item x="12169"/>
        <item x="11264"/>
        <item x="5675"/>
        <item x="6147"/>
        <item x="7172"/>
        <item x="12318"/>
        <item x="2205"/>
        <item x="11785"/>
        <item x="1993"/>
        <item x="9802"/>
        <item x="15954"/>
        <item x="2959"/>
        <item x="17203"/>
        <item x="2344"/>
        <item x="1099"/>
        <item x="11458"/>
        <item x="8719"/>
        <item x="3288"/>
        <item x="8973"/>
        <item x="4911"/>
        <item x="4654"/>
        <item x="9606"/>
        <item x="1933"/>
        <item x="3141"/>
        <item x="15032"/>
        <item x="2822"/>
        <item x="7832"/>
        <item x="8347"/>
        <item x="6529"/>
        <item x="16918"/>
        <item x="15878"/>
        <item x="17257"/>
        <item x="12512"/>
        <item x="2380"/>
        <item x="10501"/>
        <item x="10263"/>
        <item x="4857"/>
        <item x="16159"/>
        <item x="9235"/>
        <item x="12220"/>
        <item x="11370"/>
        <item x="8725"/>
        <item x="15911"/>
        <item x="221"/>
        <item x="3641"/>
        <item x="7870"/>
        <item x="3618"/>
        <item x="6717"/>
        <item x="610"/>
        <item x="10199"/>
        <item x="16475"/>
        <item x="12348"/>
        <item x="11882"/>
        <item x="7868"/>
        <item x="3422"/>
        <item x="1951"/>
        <item x="2708"/>
        <item x="14323"/>
        <item x="13429"/>
        <item x="9448"/>
        <item x="12671"/>
        <item x="14025"/>
        <item x="15540"/>
        <item x="15720"/>
        <item x="15970"/>
        <item x="10004"/>
        <item x="14337"/>
        <item x="11544"/>
        <item x="7337"/>
        <item x="2527"/>
        <item x="701"/>
        <item x="11445"/>
        <item x="7536"/>
        <item x="12655"/>
        <item x="596"/>
        <item x="8553"/>
        <item x="3029"/>
        <item x="4628"/>
        <item x="15477"/>
        <item x="1704"/>
        <item x="320"/>
        <item x="1659"/>
        <item x="8861"/>
        <item x="630"/>
        <item x="6503"/>
        <item x="7099"/>
        <item x="5457"/>
        <item x="12946"/>
        <item x="472"/>
        <item x="13301"/>
        <item x="9973"/>
        <item x="10442"/>
        <item x="11883"/>
        <item x="8875"/>
        <item x="10341"/>
        <item x="10822"/>
        <item x="9930"/>
        <item x="9154"/>
        <item x="15505"/>
        <item x="4666"/>
        <item x="9695"/>
        <item x="3591"/>
        <item x="862"/>
        <item x="11359"/>
        <item x="14886"/>
        <item x="13394"/>
        <item x="12265"/>
        <item x="5150"/>
        <item x="6621"/>
        <item x="4309"/>
        <item x="7714"/>
        <item x="8797"/>
        <item x="2320"/>
        <item x="14880"/>
        <item x="11943"/>
        <item x="5540"/>
        <item x="3341"/>
        <item x="8066"/>
        <item x="3420"/>
        <item x="8851"/>
        <item x="8977"/>
        <item x="11991"/>
        <item x="4111"/>
        <item x="1383"/>
        <item x="15158"/>
        <item x="6650"/>
        <item x="12749"/>
        <item x="6531"/>
        <item x="12313"/>
        <item x="13235"/>
        <item x="6143"/>
        <item x="16148"/>
        <item x="16228"/>
        <item x="1242"/>
        <item x="8813"/>
        <item x="13872"/>
        <item x="3510"/>
        <item x="1186"/>
        <item x="11354"/>
        <item x="8855"/>
        <item x="7879"/>
        <item x="883"/>
        <item x="751"/>
        <item x="4203"/>
        <item x="12873"/>
        <item x="13049"/>
        <item x="2213"/>
        <item x="9624"/>
        <item x="16504"/>
        <item x="16371"/>
        <item x="14940"/>
        <item x="6127"/>
        <item x="14750"/>
        <item x="10458"/>
        <item x="13729"/>
        <item x="11583"/>
        <item x="13067"/>
        <item x="10567"/>
        <item x="6834"/>
        <item x="4446"/>
        <item x="9847"/>
        <item x="16158"/>
        <item x="16373"/>
        <item x="2196"/>
        <item x="8911"/>
        <item x="10817"/>
        <item x="15050"/>
        <item x="9399"/>
        <item x="8009"/>
        <item x="6691"/>
        <item x="7855"/>
        <item x="1089"/>
        <item x="12663"/>
        <item x="14827"/>
        <item x="11105"/>
        <item x="6159"/>
        <item x="12217"/>
        <item x="10158"/>
        <item x="7903"/>
        <item x="4049"/>
        <item x="16428"/>
        <item x="7605"/>
        <item x="2413"/>
        <item x="10464"/>
        <item x="5990"/>
        <item x="7336"/>
        <item x="8152"/>
        <item x="8376"/>
        <item x="11392"/>
        <item x="3298"/>
        <item x="1952"/>
        <item x="15990"/>
        <item x="6434"/>
        <item x="13178"/>
        <item x="11963"/>
        <item x="11474"/>
        <item x="9862"/>
        <item x="2857"/>
        <item x="7369"/>
        <item x="5278"/>
        <item x="3117"/>
        <item x="13041"/>
        <item x="7247"/>
        <item x="4670"/>
        <item x="10995"/>
        <item x="5434"/>
        <item x="13085"/>
        <item x="7721"/>
        <item x="9013"/>
        <item x="10467"/>
        <item x="8454"/>
        <item x="11263"/>
        <item x="272"/>
        <item x="1501"/>
        <item x="10607"/>
        <item x="4253"/>
        <item x="3640"/>
        <item x="7255"/>
        <item x="8564"/>
        <item x="3540"/>
        <item x="16353"/>
        <item x="16604"/>
        <item x="14217"/>
        <item x="1735"/>
        <item x="7546"/>
        <item x="16752"/>
        <item x="4420"/>
        <item x="2541"/>
        <item x="14119"/>
        <item x="10483"/>
        <item x="7339"/>
        <item x="6930"/>
        <item x="16515"/>
        <item x="11804"/>
        <item x="14505"/>
        <item x="16924"/>
        <item x="15124"/>
        <item x="6792"/>
        <item x="3084"/>
        <item x="4300"/>
        <item x="7354"/>
        <item x="12864"/>
        <item x="16615"/>
        <item x="12819"/>
        <item x="14632"/>
        <item x="13698"/>
        <item x="14916"/>
        <item x="6980"/>
        <item x="17523"/>
        <item x="3780"/>
        <item x="10437"/>
        <item x="16270"/>
        <item x="14092"/>
        <item x="10941"/>
        <item x="12297"/>
        <item x="2170"/>
        <item x="11050"/>
        <item x="566"/>
        <item x="12682"/>
        <item x="5534"/>
        <item x="13858"/>
        <item x="10918"/>
        <item x="5145"/>
        <item x="12773"/>
        <item x="10155"/>
        <item x="14201"/>
        <item x="10078"/>
        <item x="14681"/>
        <item x="11367"/>
        <item x="4338"/>
        <item x="17371"/>
        <item x="15360"/>
        <item x="16407"/>
        <item x="9277"/>
        <item x="10903"/>
        <item x="1196"/>
        <item x="11630"/>
        <item x="14514"/>
        <item x="14046"/>
        <item x="10649"/>
        <item x="15819"/>
        <item x="15335"/>
        <item x="3656"/>
        <item x="17458"/>
        <item x="16127"/>
        <item x="8785"/>
        <item x="15501"/>
        <item x="5916"/>
        <item x="7493"/>
        <item x="14348"/>
        <item x="6323"/>
        <item x="5051"/>
        <item x="15371"/>
        <item x="14440"/>
        <item x="1513"/>
        <item x="4005"/>
        <item x="7489"/>
        <item x="8735"/>
        <item x="1161"/>
        <item x="4749"/>
        <item x="10571"/>
        <item x="12222"/>
        <item x="7261"/>
        <item x="9677"/>
        <item x="13273"/>
        <item x="5576"/>
        <item x="14885"/>
        <item x="3040"/>
        <item x="1081"/>
        <item x="13625"/>
        <item x="11325"/>
        <item x="5092"/>
        <item x="5287"/>
        <item x="16030"/>
        <item x="10689"/>
        <item x="15523"/>
        <item x="6164"/>
        <item x="1941"/>
        <item x="14250"/>
        <item x="1831"/>
        <item x="9268"/>
        <item x="6378"/>
        <item x="13857"/>
        <item x="6803"/>
        <item x="16182"/>
        <item x="5369"/>
        <item x="16979"/>
        <item x="5484"/>
        <item x="5006"/>
        <item x="1821"/>
        <item x="1116"/>
        <item x="5782"/>
        <item x="9585"/>
        <item x="15113"/>
        <item x="7469"/>
        <item x="2444"/>
        <item x="2544"/>
        <item x="6417"/>
        <item x="13959"/>
        <item x="11507"/>
        <item x="11286"/>
        <item x="3890"/>
        <item x="14538"/>
        <item x="4779"/>
        <item x="17142"/>
        <item x="561"/>
        <item x="12862"/>
        <item x="4428"/>
        <item x="16125"/>
        <item x="936"/>
        <item x="2174"/>
        <item x="9495"/>
        <item x="1435"/>
        <item x="15972"/>
        <item x="1075"/>
        <item x="1288"/>
        <item x="5734"/>
        <item x="6072"/>
        <item x="16068"/>
        <item x="1798"/>
        <item x="14749"/>
        <item x="17291"/>
        <item x="5159"/>
        <item x="15065"/>
        <item x="16017"/>
        <item x="2958"/>
        <item x="12925"/>
        <item x="297"/>
        <item x="6151"/>
        <item x="931"/>
        <item x="3752"/>
        <item x="13501"/>
        <item x="15583"/>
        <item x="13310"/>
        <item x="9129"/>
        <item x="10049"/>
        <item x="6573"/>
        <item x="7510"/>
        <item x="8401"/>
        <item x="1366"/>
        <item x="5037"/>
        <item x="2443"/>
        <item x="6048"/>
        <item x="1125"/>
        <item x="10020"/>
        <item x="13976"/>
        <item x="640"/>
        <item x="814"/>
        <item x="10254"/>
        <item x="6822"/>
        <item x="13447"/>
        <item x="5991"/>
        <item x="9704"/>
        <item x="2614"/>
        <item x="11984"/>
        <item x="11235"/>
        <item x="12774"/>
        <item x="3871"/>
        <item x="3292"/>
        <item x="13155"/>
        <item x="3228"/>
        <item x="8636"/>
        <item x="17413"/>
        <item x="16516"/>
        <item x="821"/>
        <item x="12618"/>
        <item x="9871"/>
        <item x="8825"/>
        <item x="10605"/>
        <item x="8788"/>
        <item x="16130"/>
        <item x="11409"/>
        <item x="4222"/>
        <item x="5077"/>
        <item x="7918"/>
        <item x="13897"/>
        <item x="2859"/>
        <item x="16558"/>
        <item x="14085"/>
        <item x="3826"/>
        <item x="6856"/>
        <item x="10889"/>
        <item x="8242"/>
        <item x="1447"/>
        <item x="9452"/>
        <item x="4039"/>
        <item x="2797"/>
        <item x="4209"/>
        <item x="868"/>
        <item x="15904"/>
        <item x="13046"/>
        <item x="17301"/>
        <item x="438"/>
        <item x="6188"/>
        <item x="826"/>
        <item x="2698"/>
        <item x="5399"/>
        <item x="7792"/>
        <item x="3238"/>
        <item x="2207"/>
        <item x="2435"/>
        <item x="7078"/>
        <item x="4904"/>
        <item x="11956"/>
        <item x="2783"/>
        <item x="653"/>
        <item x="9982"/>
        <item x="5638"/>
        <item x="8892"/>
        <item x="13125"/>
        <item x="8146"/>
        <item x="14113"/>
        <item x="4228"/>
        <item x="11796"/>
        <item x="6357"/>
        <item x="2620"/>
        <item x="17033"/>
        <item x="6199"/>
        <item x="2118"/>
        <item x="8015"/>
        <item x="8487"/>
        <item x="12730"/>
        <item x="14923"/>
        <item x="14265"/>
        <item x="5388"/>
        <item x="12254"/>
        <item x="5340"/>
        <item x="7287"/>
        <item x="17255"/>
        <item x="5151"/>
        <item x="8803"/>
        <item x="11617"/>
        <item x="15149"/>
        <item x="16219"/>
        <item x="2072"/>
        <item x="1297"/>
        <item x="1924"/>
        <item x="686"/>
        <item x="1414"/>
        <item x="5997"/>
        <item x="3262"/>
        <item x="10198"/>
        <item x="2850"/>
        <item x="1071"/>
        <item x="7027"/>
        <item x="4515"/>
        <item x="11110"/>
        <item x="7052"/>
        <item x="5661"/>
        <item x="4197"/>
        <item x="13847"/>
        <item x="16424"/>
        <item x="13705"/>
        <item x="11577"/>
        <item x="1010"/>
        <item x="10180"/>
        <item x="1756"/>
        <item x="16166"/>
        <item x="13843"/>
        <item x="15354"/>
        <item x="7923"/>
        <item x="7338"/>
        <item x="13730"/>
        <item x="782"/>
        <item x="13848"/>
        <item x="6480"/>
        <item x="5362"/>
        <item x="7353"/>
        <item x="3164"/>
        <item x="469"/>
        <item x="9735"/>
        <item x="15840"/>
        <item x="9220"/>
        <item x="11108"/>
        <item x="10015"/>
        <item x="15080"/>
        <item x="8063"/>
        <item x="10406"/>
        <item x="10384"/>
        <item x="16647"/>
        <item x="3951"/>
        <item x="16861"/>
        <item x="11013"/>
        <item x="12274"/>
        <item x="12831"/>
        <item x="1546"/>
        <item x="5536"/>
        <item x="10773"/>
        <item x="1973"/>
        <item x="15290"/>
        <item x="7799"/>
        <item x="11245"/>
        <item x="5050"/>
        <item x="8207"/>
        <item x="675"/>
        <item x="2450"/>
        <item x="10499"/>
        <item x="2712"/>
        <item x="11800"/>
        <item x="9099"/>
        <item x="10555"/>
        <item x="8778"/>
        <item x="4838"/>
        <item x="4162"/>
        <item x="7107"/>
        <item x="11721"/>
        <item x="4314"/>
        <item x="6483"/>
        <item x="6257"/>
        <item x="9394"/>
        <item x="1508"/>
        <item x="12731"/>
        <item x="9046"/>
        <item x="7306"/>
        <item x="8055"/>
        <item x="11891"/>
        <item x="9879"/>
        <item x="9143"/>
        <item x="6018"/>
        <item x="12641"/>
        <item x="17237"/>
        <item x="1231"/>
        <item x="8582"/>
        <item x="11758"/>
        <item x="64"/>
        <item x="14837"/>
        <item x="16593"/>
        <item x="12714"/>
        <item x="2602"/>
        <item x="13129"/>
        <item x="5591"/>
        <item x="7397"/>
        <item x="6446"/>
        <item x="7810"/>
        <item x="16116"/>
        <item x="3205"/>
        <item x="8059"/>
        <item x="6"/>
        <item x="16854"/>
        <item x="8776"/>
        <item x="10243"/>
        <item x="5692"/>
        <item x="4040"/>
        <item x="11600"/>
        <item x="13707"/>
        <item x="12050"/>
        <item x="4590"/>
        <item x="4785"/>
        <item x="15966"/>
        <item x="4826"/>
        <item x="851"/>
        <item x="7578"/>
        <item x="12515"/>
        <item x="4820"/>
        <item x="13404"/>
        <item x="1807"/>
        <item x="15939"/>
        <item x="2853"/>
        <item x="5296"/>
        <item x="3440"/>
        <item x="5393"/>
        <item x="4158"/>
        <item x="13598"/>
        <item x="875"/>
        <item x="5747"/>
        <item x="8000"/>
        <item x="2449"/>
        <item x="15003"/>
        <item x="6566"/>
        <item x="9540"/>
        <item x="6844"/>
        <item x="8239"/>
        <item x="6928"/>
        <item x="17362"/>
        <item x="4396"/>
        <item x="17522"/>
        <item x="3635"/>
        <item x="17450"/>
        <item x="11087"/>
        <item x="15705"/>
        <item x="12273"/>
        <item x="5626"/>
        <item x="5650"/>
        <item x="6272"/>
        <item x="10305"/>
        <item x="10764"/>
        <item x="5416"/>
        <item x="17258"/>
        <item x="444"/>
        <item x="6984"/>
        <item x="6640"/>
        <item x="11158"/>
        <item x="2685"/>
        <item x="4485"/>
        <item x="6862"/>
        <item x="4388"/>
        <item x="3985"/>
        <item x="15983"/>
        <item x="10038"/>
        <item x="13314"/>
        <item x="4026"/>
        <item x="13560"/>
        <item x="1400"/>
        <item x="11811"/>
        <item x="3655"/>
        <item x="14110"/>
        <item x="9877"/>
        <item x="11554"/>
        <item x="2150"/>
        <item x="9104"/>
        <item x="4861"/>
        <item x="12036"/>
        <item x="15330"/>
        <item x="3116"/>
        <item x="13854"/>
        <item x="8994"/>
        <item x="11402"/>
        <item x="5784"/>
        <item x="6661"/>
        <item x="5744"/>
        <item x="2109"/>
        <item x="1521"/>
        <item x="9832"/>
        <item x="5622"/>
        <item x="8657"/>
        <item x="7539"/>
        <item x="14969"/>
        <item x="920"/>
        <item x="2573"/>
        <item x="79"/>
        <item x="2967"/>
        <item x="15402"/>
        <item x="14032"/>
        <item x="13626"/>
        <item x="8331"/>
        <item x="10957"/>
        <item x="13271"/>
        <item x="2840"/>
        <item x="13965"/>
        <item x="5392"/>
        <item x="10372"/>
        <item x="7623"/>
        <item x="10111"/>
        <item x="7895"/>
        <item x="16789"/>
        <item x="6328"/>
        <item x="534"/>
        <item x="10536"/>
        <item x="8724"/>
        <item x="15169"/>
        <item x="11504"/>
        <item x="15233"/>
        <item x="2433"/>
        <item x="3399"/>
        <item x="1121"/>
        <item x="16413"/>
        <item x="16191"/>
        <item x="1111"/>
        <item x="815"/>
        <item x="15075"/>
        <item x="6577"/>
        <item x="2437"/>
        <item x="9296"/>
        <item x="5088"/>
        <item x="10703"/>
        <item x="4081"/>
        <item x="2067"/>
        <item x="13837"/>
        <item x="4923"/>
        <item x="13157"/>
        <item x="12987"/>
        <item x="10242"/>
        <item x="462"/>
        <item x="8106"/>
        <item x="6215"/>
        <item x="2075"/>
        <item x="9049"/>
        <item x="15876"/>
        <item x="5690"/>
        <item x="2405"/>
        <item x="8937"/>
        <item x="11019"/>
        <item x="4447"/>
        <item x="3950"/>
        <item x="11759"/>
        <item x="6277"/>
        <item x="5871"/>
        <item x="15267"/>
        <item x="15624"/>
        <item x="6121"/>
        <item x="11975"/>
        <item x="3516"/>
        <item x="2979"/>
        <item x="8395"/>
        <item x="1579"/>
        <item x="1713"/>
        <item x="7477"/>
        <item x="13457"/>
        <item x="4038"/>
        <item x="549"/>
        <item x="6021"/>
        <item x="16696"/>
        <item x="10600"/>
        <item x="17317"/>
        <item x="1707"/>
        <item x="13702"/>
        <item x="7848"/>
        <item x="3512"/>
        <item x="9387"/>
        <item x="9994"/>
        <item x="3064"/>
        <item x="2251"/>
        <item x="9302"/>
        <item x="9746"/>
        <item x="4479"/>
        <item x="6471"/>
        <item x="7699"/>
        <item x="14434"/>
        <item x="10597"/>
        <item x="5279"/>
        <item x="3791"/>
        <item x="6832"/>
        <item x="13452"/>
        <item x="1100"/>
        <item x="13734"/>
        <item x="15682"/>
        <item x="5799"/>
        <item x="318"/>
        <item x="15367"/>
        <item x="10802"/>
        <item x="16683"/>
        <item x="13141"/>
        <item x="2288"/>
        <item x="40"/>
        <item x="16632"/>
        <item x="15096"/>
        <item x="14030"/>
        <item x="12075"/>
        <item x="3966"/>
        <item x="10576"/>
        <item x="13427"/>
        <item x="14701"/>
        <item x="10553"/>
        <item x="9108"/>
        <item x="285"/>
        <item x="15435"/>
        <item x="5793"/>
        <item x="3421"/>
        <item x="8947"/>
        <item x="7604"/>
        <item x="11521"/>
        <item x="17381"/>
        <item x="14998"/>
        <item x="8312"/>
        <item x="648"/>
        <item x="10019"/>
        <item x="4675"/>
        <item x="4308"/>
        <item x="2367"/>
        <item x="14448"/>
        <item x="13294"/>
        <item x="15201"/>
        <item x="7741"/>
        <item x="6340"/>
        <item x="15916"/>
        <item x="6742"/>
        <item x="2916"/>
        <item x="14240"/>
        <item x="5414"/>
        <item x="13946"/>
        <item x="14301"/>
        <item x="1849"/>
        <item x="2564"/>
        <item x="13846"/>
        <item x="16510"/>
        <item x="3815"/>
        <item x="1195"/>
        <item x="9435"/>
        <item x="3367"/>
        <item x="13971"/>
        <item x="17374"/>
        <item x="11874"/>
        <item x="17296"/>
        <item x="3995"/>
        <item x="8848"/>
        <item x="7664"/>
        <item x="17"/>
        <item x="16365"/>
        <item x="3018"/>
        <item x="17425"/>
        <item x="1470"/>
        <item x="6639"/>
        <item x="3136"/>
        <item x="11591"/>
        <item x="15831"/>
        <item x="12781"/>
        <item x="6684"/>
        <item x="4902"/>
        <item x="6528"/>
        <item x="6737"/>
        <item x="764"/>
        <item x="14275"/>
        <item x="17501"/>
        <item x="1243"/>
        <item x="12541"/>
        <item x="12520"/>
        <item x="12363"/>
        <item x="6514"/>
        <item x="3857"/>
        <item x="17154"/>
        <item x="584"/>
        <item x="13242"/>
        <item x="4872"/>
        <item x="13865"/>
        <item x="5097"/>
        <item x="2687"/>
        <item x="8835"/>
        <item x="16040"/>
        <item x="3597"/>
        <item x="8845"/>
        <item x="15266"/>
        <item x="9943"/>
        <item x="388"/>
        <item x="6129"/>
        <item x="13690"/>
        <item x="16581"/>
        <item x="16766"/>
        <item x="9384"/>
        <item x="8554"/>
        <item x="437"/>
        <item x="16345"/>
        <item x="8002"/>
        <item x="11543"/>
        <item x="8226"/>
        <item x="11516"/>
        <item x="12104"/>
        <item x="10097"/>
        <item x="15977"/>
        <item x="13825"/>
        <item x="9631"/>
        <item x="7859"/>
        <item x="10366"/>
        <item x="12816"/>
        <item x="8389"/>
        <item x="6141"/>
        <item x="11139"/>
        <item x="9460"/>
        <item x="1457"/>
        <item x="5835"/>
        <item x="2028"/>
        <item x="948"/>
        <item x="677"/>
        <item x="4937"/>
        <item x="11491"/>
        <item x="9915"/>
        <item x="2123"/>
        <item x="8786"/>
        <item x="4416"/>
        <item x="16841"/>
        <item x="4868"/>
        <item x="1641"/>
        <item x="15525"/>
        <item x="10885"/>
        <item x="1828"/>
        <item x="10487"/>
        <item x="5984"/>
        <item x="8322"/>
        <item x="7629"/>
        <item x="4230"/>
        <item x="9223"/>
        <item x="8234"/>
        <item x="15046"/>
        <item x="3615"/>
        <item x="10388"/>
        <item x="4719"/>
        <item x="2215"/>
        <item x="11032"/>
        <item x="1012"/>
        <item x="14087"/>
        <item x="13205"/>
        <item x="10006"/>
        <item x="8660"/>
        <item x="16007"/>
        <item x="10766"/>
        <item x="3079"/>
        <item x="1113"/>
        <item x="5474"/>
        <item x="1968"/>
        <item x="3187"/>
        <item x="3956"/>
        <item x="14577"/>
        <item x="11467"/>
        <item x="16775"/>
        <item x="13678"/>
        <item x="14343"/>
        <item x="8995"/>
        <item x="5918"/>
        <item x="4777"/>
        <item x="1679"/>
        <item x="9536"/>
        <item x="14960"/>
        <item x="3668"/>
        <item x="3820"/>
        <item x="14060"/>
        <item x="7530"/>
        <item x="11987"/>
        <item x="4988"/>
        <item x="327"/>
        <item x="3088"/>
        <item x="10130"/>
        <item x="13058"/>
        <item x="8615"/>
        <item x="16969"/>
        <item x="16230"/>
        <item x="8919"/>
        <item x="4068"/>
        <item x="112"/>
        <item x="14369"/>
        <item x="15070"/>
        <item x="10868"/>
        <item x="9020"/>
        <item x="7363"/>
        <item x="17432"/>
        <item x="11332"/>
        <item x="12171"/>
        <item x="4581"/>
        <item x="10063"/>
        <item x="14857"/>
        <item x="10074"/>
        <item x="9424"/>
        <item x="5444"/>
        <item x="7900"/>
        <item x="6974"/>
        <item x="798"/>
        <item x="10477"/>
        <item x="9191"/>
        <item x="5803"/>
        <item x="14356"/>
        <item x="1370"/>
        <item x="5349"/>
        <item x="14617"/>
        <item x="369"/>
        <item x="12994"/>
        <item x="5879"/>
        <item x="3296"/>
        <item x="8448"/>
        <item x="6746"/>
        <item x="2169"/>
        <item x="10306"/>
        <item x="6326"/>
        <item x="4745"/>
        <item x="7222"/>
        <item x="2310"/>
        <item x="11345"/>
        <item x="8431"/>
        <item x="7188"/>
        <item x="4377"/>
        <item x="14173"/>
        <item x="2871"/>
        <item x="3734"/>
        <item x="4905"/>
        <item x="4246"/>
        <item x="2009"/>
        <item x="2382"/>
        <item x="1999"/>
        <item x="10267"/>
        <item x="7181"/>
        <item x="5055"/>
        <item x="12804"/>
        <item x="4739"/>
        <item x="3104"/>
        <item x="996"/>
        <item x="12838"/>
        <item x="15555"/>
        <item x="15573"/>
        <item x="1000"/>
        <item x="2096"/>
        <item x="2149"/>
        <item x="2679"/>
        <item x="384"/>
        <item x="6775"/>
        <item x="8320"/>
        <item x="1624"/>
        <item x="13408"/>
        <item x="16751"/>
        <item x="11273"/>
        <item x="3415"/>
        <item x="1695"/>
        <item x="4714"/>
        <item x="8185"/>
        <item x="1410"/>
        <item x="4780"/>
        <item x="7928"/>
        <item x="13302"/>
        <item x="12314"/>
        <item x="14602"/>
        <item x="292"/>
        <item x="1327"/>
        <item x="5640"/>
        <item x="17364"/>
        <item x="3277"/>
        <item x="15588"/>
        <item x="16306"/>
        <item x="7180"/>
        <item x="494"/>
        <item x="1666"/>
        <item x="12927"/>
        <item x="12766"/>
        <item x="15225"/>
        <item x="14591"/>
        <item x="6512"/>
        <item x="11221"/>
        <item x="1536"/>
        <item x="2991"/>
        <item x="670"/>
        <item x="14569"/>
        <item x="9420"/>
        <item x="7988"/>
        <item x="10598"/>
        <item x="11744"/>
        <item x="6519"/>
        <item x="11596"/>
        <item x="9355"/>
        <item x="8399"/>
        <item x="6963"/>
        <item x="15550"/>
        <item x="15378"/>
        <item x="11536"/>
        <item x="12059"/>
        <item x="3744"/>
        <item x="16501"/>
        <item x="15895"/>
        <item x="6919"/>
        <item x="5973"/>
        <item x="1796"/>
        <item x="7449"/>
        <item x="9124"/>
        <item x="7613"/>
        <item x="13303"/>
        <item x="11230"/>
        <item x="11802"/>
        <item x="9105"/>
        <item x="294"/>
        <item x="611"/>
        <item x="11730"/>
        <item x="9043"/>
        <item x="9204"/>
        <item x="16260"/>
        <item x="13350"/>
        <item x="6643"/>
        <item x="17136"/>
        <item x="4475"/>
        <item x="11171"/>
        <item x="2129"/>
        <item x="3566"/>
        <item x="8429"/>
        <item x="8840"/>
        <item x="4768"/>
        <item x="1067"/>
        <item x="2568"/>
        <item x="8372"/>
        <item x="7319"/>
        <item x="10117"/>
        <item x="1613"/>
        <item x="11021"/>
        <item x="5144"/>
        <item x="8475"/>
        <item x="124"/>
        <item x="15265"/>
        <item x="8563"/>
        <item x="5270"/>
        <item x="10523"/>
        <item x="4656"/>
        <item x="2588"/>
        <item x="17125"/>
        <item x="2938"/>
        <item x="3315"/>
        <item x="2888"/>
        <item x="2697"/>
        <item x="1803"/>
        <item x="3660"/>
        <item x="5487"/>
        <item x="9246"/>
        <item x="12951"/>
        <item x="7423"/>
        <item x="3460"/>
        <item x="8635"/>
        <item x="3274"/>
        <item x="16986"/>
        <item x="8576"/>
        <item x="4395"/>
        <item x="13431"/>
        <item x="5168"/>
        <item x="15126"/>
        <item x="6937"/>
        <item x="4560"/>
        <item x="12558"/>
        <item x="148"/>
        <item x="10535"/>
        <item x="15212"/>
        <item x="9763"/>
        <item x="6547"/>
        <item x="933"/>
        <item x="9696"/>
        <item x="8384"/>
        <item x="11484"/>
        <item x="16535"/>
        <item x="11764"/>
        <item x="3307"/>
        <item x="13477"/>
        <item x="3105"/>
        <item x="8144"/>
        <item x="11471"/>
        <item x="17111"/>
        <item x="14171"/>
        <item x="36"/>
        <item x="16386"/>
        <item x="15031"/>
        <item x="1148"/>
        <item x="15926"/>
        <item x="17022"/>
        <item x="9446"/>
        <item x="9998"/>
        <item x="14647"/>
        <item x="2126"/>
        <item x="15445"/>
        <item x="14019"/>
        <item x="14169"/>
        <item x="13937"/>
        <item x="7427"/>
        <item x="3290"/>
        <item x="10699"/>
        <item x="4653"/>
        <item x="14814"/>
        <item x="3006"/>
        <item x="5011"/>
        <item x="3431"/>
        <item x="2116"/>
        <item x="9044"/>
        <item x="5026"/>
        <item x="12564"/>
        <item x="94"/>
        <item x="12381"/>
        <item x="1262"/>
        <item x="518"/>
        <item x="15484"/>
        <item x="2759"/>
        <item x="17431"/>
        <item x="925"/>
        <item x="10160"/>
        <item x="12103"/>
        <item x="9758"/>
        <item x="3685"/>
        <item x="8202"/>
        <item x="9140"/>
        <item x="6853"/>
        <item x="9382"/>
        <item x="1720"/>
        <item x="8101"/>
        <item x="2295"/>
        <item x="96"/>
        <item x="11232"/>
        <item x="2666"/>
        <item x="8387"/>
        <item x="5494"/>
        <item x="932"/>
        <item x="15292"/>
        <item x="10803"/>
        <item x="12780"/>
        <item x="12627"/>
        <item x="11914"/>
        <item x="16868"/>
        <item x="2381"/>
        <item x="4845"/>
        <item x="7461"/>
        <item x="8734"/>
        <item x="231"/>
        <item x="4756"/>
        <item x="6751"/>
        <item x="4436"/>
        <item x="3546"/>
        <item x="2378"/>
        <item x="6289"/>
        <item x="17035"/>
        <item x="12789"/>
        <item x="7288"/>
        <item x="10821"/>
        <item x="10582"/>
        <item x="4096"/>
        <item x="14380"/>
        <item x="10514"/>
        <item x="14993"/>
        <item x="10997"/>
        <item x="7109"/>
        <item x="6785"/>
        <item x="9429"/>
        <item x="8283"/>
        <item x="15869"/>
        <item x="10448"/>
        <item x="3215"/>
        <item x="436"/>
        <item x="2197"/>
        <item x="8746"/>
        <item x="16108"/>
        <item x="2204"/>
        <item x="13173"/>
        <item x="6012"/>
        <item x="15517"/>
        <item x="5432"/>
        <item x="12968"/>
        <item x="5788"/>
        <item x="3708"/>
        <item x="7697"/>
        <item x="10452"/>
        <item x="15309"/>
        <item x="8307"/>
        <item x="5103"/>
        <item x="13366"/>
        <item x="12597"/>
        <item x="1686"/>
        <item x="15727"/>
        <item x="13090"/>
        <item x="12189"/>
        <item x="8945"/>
        <item x="7803"/>
        <item x="2482"/>
        <item x="16546"/>
        <item x="11884"/>
        <item x="11545"/>
        <item x="13719"/>
        <item x="13123"/>
        <item x="14601"/>
        <item x="12484"/>
        <item x="8077"/>
        <item x="14078"/>
        <item x="4354"/>
        <item x="5583"/>
        <item x="11410"/>
        <item x="17427"/>
        <item x="16904"/>
        <item x="1651"/>
        <item x="7484"/>
        <item x="13236"/>
        <item x="17023"/>
        <item x="10799"/>
        <item x="9676"/>
        <item x="6603"/>
        <item x="10954"/>
        <item x="17262"/>
        <item x="14381"/>
        <item x="17382"/>
        <item x="13642"/>
        <item x="12263"/>
        <item x="9533"/>
        <item x="451"/>
        <item x="12898"/>
        <item x="14733"/>
        <item x="5512"/>
        <item x="855"/>
        <item x="375"/>
        <item x="9873"/>
        <item x="4035"/>
        <item x="12553"/>
        <item x="6917"/>
        <item x="5329"/>
        <item x="13102"/>
        <item x="1980"/>
        <item x="7233"/>
        <item x="12681"/>
        <item x="14172"/>
        <item x="16466"/>
        <item x="4549"/>
        <item x="2083"/>
        <item x="2348"/>
        <item x="11303"/>
        <item x="6110"/>
        <item x="6001"/>
        <item x="14082"/>
        <item x="14575"/>
        <item x="15866"/>
        <item x="16221"/>
        <item x="209"/>
        <item x="1048"/>
        <item x="5696"/>
        <item x="12933"/>
        <item x="8398"/>
        <item x="816"/>
        <item x="766"/>
        <item x="5687"/>
        <item x="14826"/>
        <item x="1775"/>
        <item x="7966"/>
        <item x="11698"/>
        <item x="1755"/>
        <item x="7350"/>
        <item x="9157"/>
        <item x="14410"/>
        <item x="650"/>
        <item x="11852"/>
        <item x="9159"/>
        <item x="5422"/>
        <item x="1319"/>
        <item x="6774"/>
        <item x="9063"/>
        <item x="10989"/>
        <item x="12906"/>
        <item x="12467"/>
        <item x="3208"/>
        <item x="10391"/>
        <item x="14063"/>
        <item x="1623"/>
        <item x="4586"/>
        <item x="14742"/>
        <item x="4737"/>
        <item x="16788"/>
        <item x="11453"/>
        <item x="5303"/>
        <item x="836"/>
        <item x="3306"/>
        <item x="2575"/>
        <item x="10410"/>
        <item x="6236"/>
        <item x="1145"/>
        <item x="10580"/>
        <item x="4994"/>
        <item x="2923"/>
        <item x="2742"/>
        <item x="5920"/>
        <item x="2915"/>
        <item x="8915"/>
        <item x="16953"/>
        <item x="11913"/>
        <item x="15907"/>
        <item x="9978"/>
        <item x="8969"/>
        <item x="13526"/>
        <item x="5911"/>
        <item x="8177"/>
        <item x="9969"/>
        <item x="10253"/>
        <item x="3050"/>
        <item x="5949"/>
        <item x="7253"/>
        <item x="401"/>
        <item x="11248"/>
        <item x="2291"/>
        <item x="8419"/>
        <item x="9369"/>
        <item x="1621"/>
        <item x="12648"/>
        <item x="8587"/>
        <item x="11945"/>
        <item x="4188"/>
        <item x="16567"/>
        <item x="13757"/>
        <item x="17437"/>
        <item x="14415"/>
        <item x="289"/>
        <item x="2951"/>
        <item x="16756"/>
        <item x="2032"/>
        <item x="13674"/>
        <item x="14994"/>
        <item x="13153"/>
        <item x="2438"/>
        <item x="1539"/>
        <item x="6068"/>
        <item x="5816"/>
        <item x="899"/>
        <item x="16325"/>
        <item x="17107"/>
        <item x="14938"/>
        <item x="12212"/>
        <item x="5943"/>
        <item x="3774"/>
        <item x="15689"/>
        <item x="9876"/>
        <item x="2531"/>
        <item x="16045"/>
        <item x="3069"/>
        <item x="17063"/>
        <item x="16949"/>
        <item x="7426"/>
        <item x="7204"/>
        <item x="1738"/>
        <item x="1372"/>
        <item x="14330"/>
        <item x="15899"/>
        <item x="10723"/>
        <item x="14424"/>
        <item x="10863"/>
        <item x="2485"/>
        <item x="17014"/>
        <item x="9513"/>
        <item x="12896"/>
        <item x="10730"/>
        <item x="15879"/>
        <item x="9330"/>
        <item x="11838"/>
        <item x="3042"/>
        <item x="8097"/>
        <item x="3821"/>
        <item x="14758"/>
        <item x="11833"/>
        <item x="2363"/>
        <item x="5272"/>
        <item x="16659"/>
        <item x="13771"/>
        <item x="16609"/>
        <item x="13112"/>
        <item x="11462"/>
        <item x="11150"/>
        <item x="11082"/>
        <item x="5043"/>
        <item x="353"/>
        <item x="14623"/>
        <item x="1609"/>
        <item x="10927"/>
        <item x="12890"/>
        <item x="7919"/>
        <item x="7141"/>
        <item x="7340"/>
        <item x="16762"/>
        <item x="10581"/>
        <item x="758"/>
        <item x="10444"/>
        <item x="11757"/>
        <item x="11285"/>
        <item x="8815"/>
        <item x="10468"/>
        <item x="3736"/>
        <item x="11318"/>
        <item x="9092"/>
        <item x="15657"/>
        <item x="12967"/>
        <item x="14127"/>
        <item x="12947"/>
        <item x="14326"/>
        <item x="12454"/>
        <item x="11969"/>
        <item x="9062"/>
        <item x="13853"/>
        <item x="11432"/>
        <item x="15447"/>
        <item x="11106"/>
        <item x="7906"/>
        <item x="9950"/>
        <item x="15141"/>
        <item x="2252"/>
        <item x="15891"/>
        <item x="6949"/>
        <item x="15723"/>
        <item x="14510"/>
        <item x="16921"/>
        <item x="5843"/>
        <item x="7003"/>
        <item x="15107"/>
        <item x="4438"/>
        <item x="1742"/>
        <item x="2175"/>
        <item x="10347"/>
        <item x="11601"/>
        <item x="6014"/>
        <item x="4615"/>
        <item x="8256"/>
        <item x="6636"/>
        <item x="3530"/>
        <item x="387"/>
        <item x="14584"/>
        <item x="5691"/>
        <item x="7649"/>
        <item x="2458"/>
        <item x="5553"/>
        <item x="13940"/>
        <item x="9059"/>
        <item x="6339"/>
        <item x="16594"/>
        <item x="2341"/>
        <item x="3753"/>
        <item x="13542"/>
        <item x="12444"/>
        <item x="5363"/>
        <item x="12152"/>
        <item x="4977"/>
        <item x="2148"/>
        <item x="10971"/>
        <item x="1008"/>
        <item x="6923"/>
        <item x="14481"/>
        <item x="5075"/>
        <item x="6195"/>
        <item x="7270"/>
        <item x="8645"/>
        <item x="515"/>
        <item x="16540"/>
        <item x="6579"/>
        <item x="724"/>
        <item x="17419"/>
        <item x="10094"/>
        <item x="1957"/>
        <item x="9528"/>
        <item x="15637"/>
        <item x="3754"/>
        <item x="3381"/>
        <item x="5280"/>
        <item x="5904"/>
        <item x="13545"/>
        <item x="1058"/>
        <item x="12476"/>
        <item x="1476"/>
        <item x="16235"/>
        <item x="11871"/>
        <item x="6320"/>
        <item x="14037"/>
        <item x="9261"/>
        <item x="12211"/>
        <item x="4893"/>
        <item x="5187"/>
        <item x="7817"/>
        <item x="9301"/>
        <item x="6816"/>
        <item x="16292"/>
        <item x="17529"/>
        <item x="5869"/>
        <item x="6481"/>
        <item x="11141"/>
        <item x="9101"/>
        <item x="13297"/>
        <item x="7752"/>
        <item x="7408"/>
        <item x="15767"/>
        <item x="11393"/>
        <item x="12403"/>
        <item x="5029"/>
        <item x="6193"/>
        <item x="11801"/>
        <item x="8601"/>
        <item x="3092"/>
        <item x="13234"/>
        <item x="1263"/>
        <item x="8495"/>
        <item x="7756"/>
        <item x="16094"/>
        <item x="10624"/>
        <item x="12385"/>
        <item x="5408"/>
        <item x="8796"/>
        <item x="5119"/>
        <item x="4831"/>
        <item x="2210"/>
        <item x="9625"/>
        <item x="1838"/>
        <item x="8896"/>
        <item x="16012"/>
        <item x="196"/>
        <item x="12500"/>
        <item x="7098"/>
        <item x="2159"/>
        <item x="10603"/>
        <item x="16285"/>
        <item x="11840"/>
        <item x="15456"/>
        <item x="10674"/>
        <item x="13646"/>
        <item x="2042"/>
        <item x="405"/>
        <item x="5172"/>
        <item x="3538"/>
        <item x="7531"/>
        <item x="6039"/>
        <item x="7622"/>
        <item x="4788"/>
        <item x="16263"/>
        <item x="11789"/>
        <item x="14104"/>
        <item x="13503"/>
        <item x="15706"/>
        <item x="11215"/>
        <item x="1967"/>
        <item x="11705"/>
        <item x="5036"/>
        <item x="16132"/>
        <item x="9593"/>
        <item x="6556"/>
        <item x="107"/>
        <item x="15305"/>
        <item x="15076"/>
        <item x="13306"/>
        <item x="5873"/>
        <item x="8426"/>
        <item x="2752"/>
        <item x="80"/>
        <item x="5173"/>
        <item x="10269"/>
        <item x="8926"/>
        <item x="4591"/>
        <item x="11030"/>
        <item x="2617"/>
        <item x="1487"/>
        <item x="13892"/>
        <item x="2960"/>
        <item x="3300"/>
        <item x="4547"/>
        <item x="4385"/>
        <item x="15701"/>
        <item x="16095"/>
        <item x="7670"/>
        <item x="531"/>
        <item x="2832"/>
        <item x="17192"/>
        <item x="2334"/>
        <item x="15712"/>
        <item x="5273"/>
        <item x="8323"/>
        <item x="9147"/>
        <item x="11327"/>
        <item x="4174"/>
        <item x="17171"/>
        <item x="1485"/>
        <item x="14771"/>
        <item x="5156"/>
        <item x="8637"/>
        <item x="4585"/>
        <item x="11734"/>
        <item x="14122"/>
        <item x="14669"/>
        <item x="3375"/>
        <item x="1252"/>
        <item x="15849"/>
        <item x="10392"/>
        <item x="13800"/>
        <item x="4822"/>
        <item x="4088"/>
        <item x="14295"/>
        <item x="15287"/>
        <item x="9332"/>
        <item x="12892"/>
        <item x="7876"/>
        <item x="3317"/>
        <item x="5765"/>
        <item x="4217"/>
        <item x="5584"/>
        <item x="11482"/>
        <item x="13780"/>
        <item x="14588"/>
        <item x="9603"/>
        <item x="2896"/>
        <item x="11172"/>
        <item x="8424"/>
        <item x="11746"/>
        <item x="15656"/>
        <item x="9244"/>
        <item x="226"/>
        <item x="7975"/>
        <item x="16091"/>
        <item x="14192"/>
        <item x="15554"/>
        <item x="17525"/>
        <item x="4938"/>
        <item x="2501"/>
        <item x="8903"/>
        <item x="3631"/>
        <item x="11310"/>
        <item x="8850"/>
        <item x="11638"/>
        <item x="3044"/>
        <item x="8148"/>
        <item x="13533"/>
        <item x="4731"/>
        <item x="4429"/>
        <item x="8422"/>
        <item x="1929"/>
        <item x="13023"/>
        <item x="5138"/>
        <item x="6612"/>
        <item x="2312"/>
        <item x="4128"/>
        <item x="9410"/>
        <item x="9400"/>
        <item x="7518"/>
        <item x="2954"/>
        <item x="7602"/>
        <item x="1240"/>
        <item x="10926"/>
        <item x="10681"/>
        <item x="5671"/>
        <item x="9171"/>
        <item x="4583"/>
        <item x="6251"/>
        <item x="15867"/>
        <item x="9487"/>
        <item x="6111"/>
        <item x="14927"/>
        <item x="11143"/>
        <item x="4698"/>
        <item x="17158"/>
        <item x="7453"/>
        <item x="11628"/>
        <item x="7829"/>
        <item x="13436"/>
        <item x="1515"/>
        <item x="8484"/>
        <item x="8541"/>
        <item x="9953"/>
        <item x="8444"/>
        <item x="3924"/>
        <item x="15167"/>
        <item x="8206"/>
        <item x="3114"/>
        <item x="5834"/>
        <item x="16397"/>
        <item x="15088"/>
        <item x="8540"/>
        <item x="11895"/>
        <item x="4135"/>
        <item x="344"/>
        <item x="17482"/>
        <item x="4373"/>
        <item x="360"/>
        <item x="9712"/>
        <item x="6667"/>
        <item x="2393"/>
        <item x="4129"/>
        <item x="1749"/>
        <item x="5859"/>
        <item x="9509"/>
        <item x="3134"/>
        <item x="3372"/>
        <item x="14582"/>
        <item x="13"/>
        <item x="14984"/>
        <item x="15307"/>
        <item x="9666"/>
        <item x="47"/>
        <item x="11419"/>
        <item x="6476"/>
        <item x="14136"/>
        <item x="847"/>
        <item x="3391"/>
        <item x="12877"/>
        <item x="1795"/>
        <item x="15744"/>
        <item x="16322"/>
        <item x="3125"/>
        <item x="9312"/>
        <item x="1406"/>
        <item x="11761"/>
        <item x="9559"/>
        <item x="10147"/>
        <item x="15859"/>
        <item x="7271"/>
        <item x="16210"/>
        <item x="11678"/>
        <item x="13282"/>
        <item x="7997"/>
        <item x="658"/>
        <item x="5886"/>
        <item x="7293"/>
        <item x="13930"/>
        <item x="12118"/>
        <item x="268"/>
        <item x="5945"/>
        <item x="16738"/>
        <item x="7384"/>
        <item x="7432"/>
        <item x="1230"/>
        <item x="1097"/>
        <item x="11342"/>
        <item x="10208"/>
        <item x="6463"/>
        <item x="9087"/>
        <item x="12243"/>
        <item x="3174"/>
        <item x="12621"/>
        <item x="16913"/>
        <item x="6124"/>
        <item x="10157"/>
        <item x="6522"/>
        <item x="4620"/>
        <item x="128"/>
        <item x="8682"/>
        <item x="6697"/>
        <item x="6931"/>
        <item x="23"/>
        <item x="343"/>
        <item x="11814"/>
        <item x="12818"/>
        <item x="2682"/>
        <item x="15675"/>
        <item x="15931"/>
        <item x="17009"/>
        <item x="14557"/>
        <item x="12003"/>
        <item x="15400"/>
        <item x="3132"/>
        <item x="6900"/>
        <item x="10947"/>
        <item x="6500"/>
        <item x="12997"/>
        <item x="5882"/>
        <item x="11553"/>
        <item x="7630"/>
        <item x="794"/>
        <item x="517"/>
        <item x="4573"/>
        <item x="12843"/>
        <item x="5118"/>
        <item x="6787"/>
        <item x="13731"/>
        <item x="16461"/>
        <item x="14528"/>
        <item x="9271"/>
        <item x="6268"/>
        <item x="2841"/>
        <item x="2068"/>
        <item x="5589"/>
        <item x="1468"/>
        <item x="13935"/>
        <item x="3350"/>
        <item x="15171"/>
        <item x="7669"/>
        <item x="15755"/>
        <item x="13743"/>
        <item x="2237"/>
        <item x="15454"/>
        <item x="9055"/>
        <item x="8686"/>
        <item x="5013"/>
        <item x="16824"/>
        <item x="906"/>
        <item x="6015"/>
        <item x="8525"/>
        <item x="17327"/>
        <item x="4830"/>
        <item x="15155"/>
        <item x="11618"/>
        <item x="16974"/>
        <item x="11009"/>
        <item x="7388"/>
        <item x="5123"/>
        <item x="10828"/>
        <item x="8140"/>
        <item x="12647"/>
        <item x="11321"/>
        <item x="13474"/>
        <item x="7523"/>
        <item x="3323"/>
        <item x="14112"/>
        <item x="10921"/>
        <item x="6282"/>
        <item x="3184"/>
        <item x="9038"/>
        <item x="11157"/>
        <item x="6114"/>
        <item x="10589"/>
        <item x="9444"/>
        <item x="5964"/>
        <item x="16637"/>
        <item x="1362"/>
        <item x="396"/>
        <item x="1886"/>
        <item x="3691"/>
        <item x="18"/>
        <item x="14737"/>
        <item x="1872"/>
        <item x="1405"/>
        <item x="5632"/>
        <item x="12396"/>
        <item x="11835"/>
        <item x="16244"/>
        <item x="1"/>
        <item x="11056"/>
        <item x="7567"/>
        <item x="13025"/>
        <item x="13760"/>
        <item x="10084"/>
        <item x="12497"/>
        <item x="8290"/>
        <item x="10271"/>
        <item x="16980"/>
        <item x="1358"/>
        <item x="5235"/>
        <item x="11508"/>
        <item x="16100"/>
        <item x="15373"/>
        <item x="9899"/>
        <item x="3745"/>
        <item x="4250"/>
        <item x="1471"/>
        <item x="13321"/>
        <item x="13017"/>
        <item x="15612"/>
        <item x="15594"/>
        <item x="14450"/>
        <item x="2336"/>
        <item x="12493"/>
        <item x="8762"/>
        <item x="8611"/>
        <item x="13402"/>
        <item x="5678"/>
        <item x="3120"/>
        <item x="13563"/>
        <item x="8262"/>
        <item x="1829"/>
        <item x="13113"/>
        <item x="10771"/>
        <item x="2908"/>
        <item x="1371"/>
        <item x="17420"/>
        <item x="6696"/>
        <item x="8455"/>
        <item x="1927"/>
        <item x="997"/>
        <item x="13103"/>
        <item x="4558"/>
        <item x="8345"/>
        <item x="9122"/>
        <item x="17057"/>
        <item x="4542"/>
        <item x="14263"/>
        <item x="11088"/>
        <item x="7143"/>
        <item x="16069"/>
        <item x="16357"/>
        <item x="15300"/>
        <item x="3147"/>
        <item x="10096"/>
        <item x="13391"/>
        <item x="9464"/>
        <item x="1301"/>
        <item x="3175"/>
        <item x="2566"/>
        <item x="564"/>
        <item x="12900"/>
        <item x="11444"/>
        <item x="2621"/>
        <item x="13850"/>
        <item x="1711"/>
        <item x="4294"/>
        <item x="8826"/>
        <item x="17473"/>
        <item x="3661"/>
        <item x="13372"/>
        <item x="15952"/>
        <item x="17441"/>
        <item x="13551"/>
        <item x="4953"/>
        <item x="4019"/>
        <item x="1281"/>
        <item x="1363"/>
        <item x="4200"/>
        <item x="852"/>
        <item x="11674"/>
        <item x="12591"/>
        <item x="4649"/>
        <item x="2125"/>
        <item x="9635"/>
        <item x="10052"/>
        <item x="7891"/>
        <item x="8107"/>
        <item x="14319"/>
        <item x="5375"/>
        <item x="16846"/>
        <item x="15921"/>
        <item x="8468"/>
        <item x="10334"/>
        <item x="74"/>
        <item x="16136"/>
        <item x="2556"/>
        <item x="9893"/>
        <item x="13019"/>
        <item x="1540"/>
        <item x="13134"/>
        <item x="2829"/>
        <item x="8760"/>
        <item x="7028"/>
        <item x="11551"/>
        <item x="777"/>
        <item x="8439"/>
        <item x="5206"/>
        <item x="9350"/>
        <item x="10252"/>
        <item x="15040"/>
        <item x="6752"/>
        <item x="9955"/>
        <item x="9840"/>
        <item x="11501"/>
        <item x="5775"/>
        <item x="8992"/>
        <item x="11825"/>
        <item x="2319"/>
        <item x="9860"/>
        <item x="415"/>
        <item x="3138"/>
        <item x="7809"/>
        <item x="3013"/>
        <item x="6961"/>
        <item x="16650"/>
        <item x="8758"/>
        <item x="15177"/>
        <item x="6250"/>
        <item x="7129"/>
        <item x="8649"/>
        <item x="4487"/>
        <item x="3060"/>
        <item x="1275"/>
        <item x="1644"/>
        <item x="3484"/>
        <item x="13791"/>
        <item x="16900"/>
        <item x="16020"/>
        <item x="6979"/>
        <item x="9388"/>
        <item x="14783"/>
        <item x="4941"/>
        <item x="3222"/>
        <item x="6990"/>
        <item x="16179"/>
        <item x="397"/>
        <item x="7476"/>
        <item x="4735"/>
        <item x="5850"/>
        <item x="17358"/>
        <item x="3840"/>
        <item x="6479"/>
        <item x="17340"/>
        <item x="787"/>
        <item x="4123"/>
        <item x="1259"/>
        <item x="3934"/>
        <item x="17164"/>
        <item x="6623"/>
        <item x="3503"/>
        <item x="3541"/>
        <item x="14890"/>
        <item x="1855"/>
        <item x="9095"/>
        <item x="3843"/>
        <item x="14366"/>
        <item x="8253"/>
        <item x="11821"/>
        <item x="6238"/>
        <item x="1155"/>
        <item x="11546"/>
        <item x="4317"/>
        <item x="2249"/>
        <item x="10585"/>
        <item x="3589"/>
        <item x="14754"/>
        <item x="9916"/>
        <item x="8612"/>
        <item x="7512"/>
        <item x="5960"/>
        <item x="7599"/>
        <item x="16698"/>
        <item x="10387"/>
        <item x="14191"/>
        <item x="2956"/>
        <item x="10960"/>
        <item x="1663"/>
        <item x="7586"/>
        <item x="4134"/>
        <item x="11911"/>
        <item x="5283"/>
        <item x="14454"/>
        <item x="12850"/>
        <item x="14101"/>
        <item x="17424"/>
        <item x="1124"/>
        <item x="3671"/>
        <item x="16173"/>
        <item x="12759"/>
        <item x="10930"/>
        <item x="8800"/>
        <item x="2294"/>
        <item x="264"/>
        <item x="5137"/>
        <item x="7671"/>
        <item x="3903"/>
        <item x="4394"/>
        <item x="11704"/>
        <item x="1483"/>
        <item x="13680"/>
        <item x="7950"/>
        <item x="1053"/>
        <item x="11517"/>
        <item x="8183"/>
        <item x="11890"/>
        <item x="14438"/>
        <item x="6242"/>
        <item x="14062"/>
        <item x="2151"/>
        <item x="13272"/>
        <item x="13233"/>
        <item x="14292"/>
        <item x="1202"/>
        <item x="1697"/>
        <item x="14390"/>
        <item x="6065"/>
        <item x="2521"/>
        <item x="3330"/>
        <item x="5285"/>
        <item x="15715"/>
        <item x="15909"/>
        <item x="3157"/>
        <item x="7084"/>
        <item x="4275"/>
        <item x="13786"/>
        <item x="6401"/>
        <item x="15313"/>
        <item x="3823"/>
        <item x="13919"/>
        <item x="12889"/>
        <item x="7101"/>
        <item x="14676"/>
        <item x="16666"/>
        <item x="6169"/>
        <item x="13505"/>
        <item x="14767"/>
        <item x="13118"/>
        <item x="3407"/>
        <item x="8960"/>
        <item x="13973"/>
        <item x="5126"/>
        <item x="9959"/>
        <item x="11540"/>
        <item x="11934"/>
        <item x="3917"/>
        <item x="14163"/>
        <item x="15808"/>
        <item x="4340"/>
        <item x="4816"/>
        <item x="2266"/>
        <item x="2825"/>
        <item x="5239"/>
        <item x="13975"/>
        <item x="16151"/>
        <item x="15645"/>
        <item x="4864"/>
        <item x="9034"/>
        <item x="11992"/>
        <item x="7407"/>
        <item x="5756"/>
        <item x="16102"/>
        <item x="3243"/>
        <item x="17315"/>
        <item x="4154"/>
        <item x="9709"/>
        <item x="10319"/>
        <item x="4562"/>
        <item x="17216"/>
        <item x="13238"/>
        <item x="4376"/>
        <item x="14327"/>
        <item x="15794"/>
        <item x="4522"/>
        <item x="3930"/>
        <item x="5693"/>
        <item x="8167"/>
        <item x="4734"/>
        <item x="3762"/>
        <item x="5957"/>
        <item x="3613"/>
        <item x="13576"/>
        <item x="17239"/>
        <item x="16400"/>
        <item x="6403"/>
        <item x="6592"/>
        <item x="2660"/>
        <item x="13996"/>
        <item x="12296"/>
        <item x="11603"/>
        <item x="1577"/>
        <item x="11855"/>
        <item x="4663"/>
        <item x="3129"/>
        <item x="987"/>
        <item x="3395"/>
        <item x="5599"/>
        <item x="5111"/>
        <item x="9620"/>
        <item x="16853"/>
        <item x="9753"/>
        <item x="3180"/>
        <item x="7372"/>
        <item x="8222"/>
        <item x="6194"/>
        <item x="16186"/>
        <item x="3194"/>
        <item x="7864"/>
        <item x="3590"/>
        <item x="16374"/>
        <item x="9176"/>
        <item x="3003"/>
        <item x="6231"/>
        <item x="17076"/>
        <item x="14477"/>
        <item x="5603"/>
        <item x="6086"/>
        <item x="8575"/>
        <item x="7034"/>
        <item x="13104"/>
        <item x="7035"/>
        <item x="9248"/>
        <item x="3373"/>
        <item x="1913"/>
        <item x="14332"/>
        <item x="3165"/>
        <item x="9694"/>
        <item x="6088"/>
        <item x="6591"/>
        <item x="2124"/>
        <item x="2673"/>
        <item x="4041"/>
        <item x="7584"/>
        <item x="8613"/>
        <item x="2143"/>
        <item x="2856"/>
        <item x="10972"/>
        <item x="120"/>
        <item x="3607"/>
        <item x="14698"/>
        <item x="22"/>
        <item x="2981"/>
        <item x="14879"/>
        <item x="7307"/>
        <item x="15777"/>
        <item x="1396"/>
        <item x="10688"/>
        <item x="333"/>
        <item x="14444"/>
        <item x="9305"/>
        <item x="9678"/>
        <item x="8003"/>
        <item x="15382"/>
        <item x="7096"/>
        <item x="121"/>
        <item x="1714"/>
        <item x="16278"/>
        <item x="1948"/>
        <item x="1596"/>
        <item x="3976"/>
        <item x="13908"/>
        <item x="3452"/>
        <item x="3701"/>
        <item x="3294"/>
        <item x="17292"/>
        <item x="7565"/>
        <item x="12281"/>
        <item x="14130"/>
        <item x="9340"/>
        <item x="5182"/>
        <item x="11090"/>
        <item x="13249"/>
        <item x="984"/>
        <item x="10172"/>
        <item x="2049"/>
        <item x="6743"/>
        <item x="6200"/>
        <item x="5732"/>
        <item x="7781"/>
        <item x="3665"/>
        <item x="15336"/>
        <item x="12856"/>
        <item x="6204"/>
        <item x="3675"/>
        <item x="197"/>
        <item x="13006"/>
        <item x="5839"/>
        <item x="16559"/>
        <item x="16350"/>
        <item x="1670"/>
        <item x="4724"/>
        <item x="6409"/>
        <item x="12229"/>
        <item x="6791"/>
        <item x="7805"/>
        <item x="11440"/>
        <item x="16582"/>
        <item x="15118"/>
        <item x="2928"/>
        <item x="12858"/>
        <item x="1871"/>
        <item x="11170"/>
        <item x="5447"/>
        <item x="14653"/>
        <item x="7159"/>
        <item x="14442"/>
        <item x="2910"/>
        <item x="9947"/>
        <item x="17389"/>
        <item x="17435"/>
        <item x="9484"/>
        <item x="8730"/>
        <item x="4432"/>
        <item x="1839"/>
        <item x="14214"/>
        <item x="14915"/>
        <item x="5977"/>
        <item x="4990"/>
        <item x="11893"/>
        <item x="13215"/>
        <item x="3108"/>
        <item x="10073"/>
        <item x="14939"/>
        <item x="9897"/>
        <item x="5809"/>
        <item x="12448"/>
        <item x="3702"/>
        <item x="1105"/>
        <item x="13223"/>
        <item x="3443"/>
        <item x="15614"/>
        <item x="17492"/>
        <item x="5847"/>
        <item x="14942"/>
        <item x="9977"/>
        <item x="108"/>
        <item x="695"/>
        <item x="10746"/>
        <item x="6712"/>
        <item x="5482"/>
        <item x="5308"/>
        <item x="14099"/>
        <item x="14972"/>
        <item x="8113"/>
        <item x="546"/>
        <item x="9721"/>
        <item x="11523"/>
        <item x="5513"/>
        <item x="16383"/>
        <item x="11289"/>
        <item x="6997"/>
        <item x="14640"/>
        <item x="8653"/>
        <item x="11733"/>
        <item x="1779"/>
        <item x="6084"/>
        <item x="17099"/>
        <item x="16394"/>
        <item x="8680"/>
        <item x="9125"/>
        <item x="3639"/>
        <item x="14230"/>
        <item x="1568"/>
        <item x="6824"/>
        <item x="13689"/>
        <item x="6486"/>
        <item x="14255"/>
        <item x="17006"/>
        <item x="12433"/>
        <item x="8655"/>
        <item x="8038"/>
        <item x="9442"/>
        <item x="4237"/>
        <item x="2966"/>
        <item x="3436"/>
        <item x="2821"/>
        <item x="16004"/>
        <item x="11195"/>
        <item x="5854"/>
        <item x="9072"/>
        <item x="8355"/>
        <item x="12259"/>
        <item x="3408"/>
        <item x="4343"/>
        <item x="5333"/>
        <item x="122"/>
        <item x="10469"/>
        <item x="3824"/>
        <item x="5891"/>
        <item x="133"/>
        <item x="1622"/>
        <item x="7698"/>
        <item x="16531"/>
        <item x="4362"/>
        <item x="3598"/>
        <item x="13787"/>
        <item x="1780"/>
        <item x="426"/>
        <item x="9816"/>
        <item x="10512"/>
        <item x="2945"/>
        <item x="17408"/>
        <item x="7376"/>
        <item x="9077"/>
        <item x="10106"/>
        <item x="7922"/>
        <item x="4418"/>
        <item x="3039"/>
        <item x="1078"/>
        <item x="5268"/>
        <item x="16059"/>
        <item x="14125"/>
        <item x="17394"/>
        <item x="13475"/>
        <item x="12026"/>
        <item x="15401"/>
        <item x="8763"/>
        <item x="13371"/>
        <item x="9846"/>
        <item x="2414"/>
        <item x="2529"/>
        <item x="16359"/>
        <item x="366"/>
        <item x="10167"/>
        <item x="2579"/>
        <item x="16584"/>
        <item x="6387"/>
        <item x="3438"/>
        <item x="10899"/>
        <item x="8737"/>
        <item x="9398"/>
        <item x="13122"/>
        <item x="9030"/>
        <item x="11723"/>
        <item x="10298"/>
        <item x="2623"/>
        <item x="6499"/>
        <item x="14769"/>
        <item x="2131"/>
        <item x="10656"/>
        <item x="5615"/>
        <item x="9130"/>
        <item x="12427"/>
        <item x="2419"/>
        <item x="13114"/>
        <item x="9942"/>
        <item x="737"/>
        <item x="14629"/>
        <item x="16276"/>
        <item x="16758"/>
        <item x="75"/>
        <item x="9817"/>
        <item x="11077"/>
        <item x="11418"/>
        <item x="5209"/>
        <item x="6331"/>
        <item x="14168"/>
        <item x="2616"/>
        <item x="11435"/>
        <item x="2483"/>
        <item x="13207"/>
        <item x="13644"/>
        <item x="9068"/>
        <item x="15999"/>
        <item x="6071"/>
        <item x="10789"/>
        <item x="8270"/>
        <item x="8539"/>
        <item x="162"/>
        <item x="12720"/>
        <item x="16592"/>
        <item x="12085"/>
        <item x="15672"/>
        <item x="8446"/>
        <item x="16085"/>
        <item x="16188"/>
        <item x="4327"/>
        <item x="5312"/>
        <item x="8976"/>
        <item x="14195"/>
        <item x="17074"/>
        <item x="11413"/>
        <item x="12485"/>
        <item x="15377"/>
        <item x="15044"/>
        <item x="11627"/>
        <item x="12822"/>
        <item x="14302"/>
        <item x="15506"/>
        <item x="16688"/>
        <item x="2892"/>
        <item x="2924"/>
        <item x="4945"/>
        <item x="11113"/>
        <item x="8742"/>
        <item x="13838"/>
        <item x="2586"/>
        <item x="3236"/>
        <item x="6508"/>
        <item x="134"/>
        <item x="9481"/>
        <item x="11401"/>
        <item x="11973"/>
        <item x="12995"/>
        <item x="3614"/>
        <item x="8859"/>
        <item x="13588"/>
        <item x="784"/>
        <item x="5514"/>
        <item x="6588"/>
        <item x="16408"/>
        <item x="1664"/>
        <item x="5022"/>
        <item x="7256"/>
        <item x="13979"/>
        <item x="15753"/>
        <item x="12912"/>
        <item x="7970"/>
        <item x="16772"/>
        <item x="13544"/>
        <item x="990"/>
        <item x="5719"/>
        <item x="4616"/>
        <item x="10510"/>
        <item x="520"/>
        <item x="14727"/>
        <item x="1937"/>
        <item x="4827"/>
        <item x="3560"/>
        <item x="16686"/>
        <item x="466"/>
        <item x="1179"/>
        <item x="14038"/>
        <item x="8084"/>
        <item x="6829"/>
        <item x="11907"/>
        <item x="10976"/>
        <item x="5370"/>
        <item x="3137"/>
        <item x="14706"/>
        <item x="12586"/>
        <item x="15019"/>
        <item x="6213"/>
        <item x="15476"/>
        <item x="10900"/>
        <item x="11903"/>
        <item x="13663"/>
        <item x="15729"/>
        <item x="1494"/>
        <item x="3813"/>
        <item x="13117"/>
        <item x="9266"/>
        <item x="14937"/>
        <item x="7946"/>
        <item x="17039"/>
        <item x="1972"/>
        <item x="13042"/>
        <item x="14156"/>
        <item x="12917"/>
        <item x="16495"/>
        <item x="15254"/>
        <item x="5076"/>
        <item x="10988"/>
        <item x="12308"/>
        <item x="7703"/>
        <item x="10777"/>
        <item x="16713"/>
        <item x="16843"/>
        <item x="9898"/>
        <item x="14613"/>
        <item x="14694"/>
        <item x="12732"/>
        <item x="727"/>
        <item x="13620"/>
        <item x="13869"/>
        <item x="11227"/>
        <item x="6561"/>
        <item x="17466"/>
        <item x="8550"/>
        <item x="2855"/>
        <item x="4792"/>
        <item x="15135"/>
        <item x="12000"/>
        <item x="10335"/>
        <item x="7549"/>
        <item x="13666"/>
        <item x="1452"/>
        <item x="7930"/>
        <item x="12384"/>
        <item x="8738"/>
        <item x="774"/>
        <item x="13738"/>
        <item x="1368"/>
        <item x="13231"/>
        <item x="15591"/>
        <item x="3612"/>
        <item x="4255"/>
        <item x="5972"/>
        <item x="2842"/>
        <item x="16524"/>
        <item x="262"/>
        <item x="2142"/>
        <item x="9389"/>
        <item x="8078"/>
        <item x="25"/>
        <item x="11712"/>
        <item x="16294"/>
        <item x="8867"/>
        <item x="1770"/>
        <item x="1228"/>
        <item x="3683"/>
        <item x="7914"/>
        <item x="6162"/>
        <item x="15439"/>
        <item x="5274"/>
        <item x="13212"/>
        <item x="7216"/>
        <item x="9638"/>
        <item x="13476"/>
        <item x="10759"/>
        <item x="6474"/>
        <item x="17439"/>
        <item x="10304"/>
        <item x="12532"/>
        <item x="6854"/>
        <item x="3482"/>
        <item x="4915"/>
        <item x="2694"/>
        <item x="1612"/>
        <item x="4817"/>
        <item x="9437"/>
        <item x="1014"/>
        <item x="9605"/>
        <item x="8407"/>
        <item x="2949"/>
        <item x="1237"/>
        <item x="3939"/>
        <item x="11224"/>
        <item x="4320"/>
        <item x="9640"/>
        <item x="2583"/>
        <item x="857"/>
        <item x="7684"/>
        <item x="13795"/>
        <item x="3492"/>
        <item x="3449"/>
        <item x="13386"/>
        <item x="6210"/>
        <item x="5441"/>
        <item x="11103"/>
        <item x="7235"/>
        <item x="9517"/>
        <item x="16240"/>
        <item x="3579"/>
        <item x="9698"/>
        <item x="7572"/>
        <item x="275"/>
        <item x="8393"/>
        <item x="8876"/>
        <item x="13920"/>
        <item x="7558"/>
        <item x="17144"/>
        <item x="16792"/>
        <item x="16871"/>
        <item x="3447"/>
        <item x="15597"/>
        <item x="4696"/>
        <item x="3005"/>
        <item x="9163"/>
        <item x="3828"/>
        <item x="807"/>
        <item x="12904"/>
        <item x="3403"/>
        <item x="8477"/>
        <item x="5592"/>
        <item x="102"/>
        <item x="11978"/>
        <item x="2925"/>
        <item x="10216"/>
        <item x="16124"/>
        <item x="8236"/>
        <item x="9081"/>
        <item x="1626"/>
        <item x="8916"/>
        <item x="2891"/>
        <item x="9663"/>
        <item x="9650"/>
        <item x="12030"/>
        <item x="11751"/>
        <item x="9719"/>
        <item x="6882"/>
        <item x="5165"/>
        <item x="9910"/>
        <item x="3657"/>
        <item x="4818"/>
        <item x="11216"/>
        <item x="3131"/>
        <item x="10934"/>
        <item x="12704"/>
        <item x="7085"/>
        <item x="5624"/>
        <item x="9118"/>
        <item x="6229"/>
        <item x="5968"/>
        <item x="16575"/>
        <item x="10654"/>
        <item x="6136"/>
        <item x="9765"/>
        <item x="16941"/>
        <item x="641"/>
        <item x="2464"/>
        <item x="4101"/>
        <item x="7158"/>
        <item x="9680"/>
        <item x="555"/>
        <item x="15805"/>
        <item x="5755"/>
        <item x="11942"/>
        <item x="15198"/>
        <item x="15205"/>
        <item x="6470"/>
        <item x="9260"/>
        <item x="720"/>
        <item x="1783"/>
        <item x="4370"/>
        <item x="6574"/>
        <item x="5"/>
        <item x="6426"/>
        <item x="16961"/>
        <item x="9882"/>
        <item x="513"/>
        <item x="13773"/>
        <item x="3480"/>
        <item x="5654"/>
        <item x="14803"/>
        <item x="14429"/>
        <item x="10561"/>
        <item x="10573"/>
        <item x="6831"/>
        <item x="3875"/>
        <item x="14028"/>
        <item x="11197"/>
        <item x="13196"/>
        <item x="9243"/>
        <item x="15237"/>
        <item x="9579"/>
        <item x="12623"/>
        <item x="11937"/>
        <item x="10996"/>
        <item x="15660"/>
        <item x="13437"/>
        <item x="15864"/>
        <item x="9482"/>
        <item x="16597"/>
        <item x="14372"/>
        <item x="16199"/>
        <item x="631"/>
        <item x="5477"/>
        <item x="6120"/>
        <item x="13267"/>
        <item x="316"/>
        <item x="5880"/>
        <item x="10032"/>
        <item x="6453"/>
        <item x="13167"/>
        <item x="10613"/>
        <item x="14687"/>
        <item x="5133"/>
        <item x="832"/>
        <item x="4593"/>
        <item x="5520"/>
        <item x="3334"/>
        <item x="10629"/>
        <item x="16426"/>
        <item x="16323"/>
        <item x="671"/>
        <item x="11097"/>
        <item x="14954"/>
        <item x="11983"/>
        <item x="14181"/>
        <item x="13554"/>
        <item x="5629"/>
        <item x="6957"/>
        <item x="4884"/>
        <item x="8722"/>
        <item x="7559"/>
        <item x="8715"/>
        <item x="8881"/>
        <item x="9413"/>
        <item x="15692"/>
        <item x="14589"/>
        <item x="2299"/>
        <item x="5867"/>
        <item x="15087"/>
        <item x="7723"/>
        <item x="14226"/>
        <item x="1673"/>
        <item x="15783"/>
        <item x="7246"/>
        <item x="17462"/>
        <item x="11970"/>
        <item x="5331"/>
        <item x="3948"/>
        <item x="11388"/>
        <item x="3662"/>
        <item x="16879"/>
        <item x="4097"/>
        <item x="927"/>
        <item x="15436"/>
        <item x="16764"/>
        <item x="5919"/>
        <item x="9996"/>
        <item x="11247"/>
        <item x="12481"/>
        <item x="10775"/>
        <item x="14331"/>
        <item x="775"/>
        <item x="16850"/>
        <item x="11643"/>
        <item x="1137"/>
        <item x="5403"/>
        <item x="5358"/>
        <item x="6758"/>
        <item x="6273"/>
        <item x="9298"/>
        <item x="149"/>
        <item x="1238"/>
        <item x="3169"/>
        <item x="362"/>
        <item x="15832"/>
        <item x="12763"/>
        <item x="14285"/>
        <item x="5822"/>
        <item x="2548"/>
        <item x="9652"/>
        <item x="10888"/>
        <item x="2362"/>
        <item x="4212"/>
        <item x="5129"/>
        <item x="13189"/>
        <item x="16891"/>
        <item x="9749"/>
        <item x="2301"/>
        <item x="9803"/>
        <item x="8297"/>
        <item x="65"/>
        <item x="1799"/>
        <item x="11971"/>
        <item x="16529"/>
        <item x="12228"/>
        <item x="6291"/>
        <item x="918"/>
        <item x="3483"/>
        <item x="4751"/>
        <item x="171"/>
        <item x="14665"/>
        <item x="17512"/>
        <item x="15793"/>
        <item x="7963"/>
        <item x="14451"/>
        <item x="14667"/>
        <item x="4372"/>
        <item x="3308"/>
        <item x="2592"/>
        <item x="4173"/>
        <item x="1698"/>
        <item x="12438"/>
        <item x="2719"/>
        <item x="7298"/>
        <item x="17322"/>
        <item x="2606"/>
        <item x="15051"/>
        <item x="8492"/>
        <item x="408"/>
        <item x="11337"/>
        <item x="2172"/>
        <item x="4595"/>
        <item x="13482"/>
        <item x="12405"/>
        <item x="17489"/>
        <item x="995"/>
        <item x="145"/>
        <item x="10755"/>
        <item x="13515"/>
        <item x="17060"/>
        <item x="1917"/>
        <item x="16624"/>
        <item x="4900"/>
        <item x="10450"/>
        <item x="8930"/>
        <item x="16778"/>
        <item x="4631"/>
        <item x="8597"/>
        <item x="5876"/>
        <item x="15548"/>
        <item x="13923"/>
        <item x="12490"/>
        <item x="1248"/>
        <item x="16041"/>
        <item x="11866"/>
        <item x="14339"/>
        <item x="15238"/>
        <item x="7421"/>
        <item x="4036"/>
        <item x="15881"/>
        <item x="9058"/>
        <item x="16985"/>
        <item x="4440"/>
        <item x="10627"/>
        <item x="5411"/>
        <item x="12417"/>
        <item x="317"/>
        <item x="346"/>
        <item x="7645"/>
        <item x="4529"/>
        <item x="8001"/>
        <item x="11844"/>
        <item x="3812"/>
        <item x="9217"/>
        <item x="14338"/>
        <item x="11663"/>
        <item x="6221"/>
        <item x="1376"/>
        <item x="15160"/>
        <item x="16722"/>
        <item x="13799"/>
        <item x="6013"/>
        <item x="17404"/>
        <item x="12285"/>
        <item x="11715"/>
        <item x="12643"/>
        <item x="8640"/>
        <item x="15006"/>
        <item x="16784"/>
        <item x="7842"/>
        <item x="11351"/>
        <item x="3445"/>
        <item x="8362"/>
        <item x="7775"/>
        <item x="1603"/>
        <item x="11300"/>
        <item x="14721"/>
        <item x="930"/>
        <item x="15941"/>
        <item x="14961"/>
        <item x="5611"/>
        <item x="12141"/>
        <item x="15749"/>
        <item x="9370"/>
        <item x="7411"/>
        <item x="8584"/>
        <item x="1013"/>
        <item x="14868"/>
        <item x="8158"/>
        <item x="6461"/>
        <item x="16348"/>
        <item x="11982"/>
        <item x="12076"/>
        <item x="8481"/>
        <item x="12993"/>
        <item x="10495"/>
        <item x="4587"/>
        <item x="7540"/>
        <item x="8471"/>
        <item x="10931"/>
        <item x="5705"/>
        <item x="9315"/>
        <item x="16163"/>
        <item x="3831"/>
        <item x="597"/>
        <item x="8857"/>
        <item x="6239"/>
        <item x="980"/>
        <item x="6996"/>
        <item x="6554"/>
        <item x="13855"/>
        <item x="6749"/>
        <item x="15957"/>
        <item x="13384"/>
        <item x="11613"/>
        <item x="683"/>
        <item x="9170"/>
        <item x="9538"/>
        <item x="1187"/>
        <item x="14386"/>
        <item x="8607"/>
        <item x="3581"/>
        <item x="6126"/>
        <item x="7791"/>
        <item x="1655"/>
        <item x="17351"/>
        <item x="9329"/>
        <item x="2285"/>
        <item x="6049"/>
        <item x="3477"/>
        <item x="14234"/>
        <item x="15024"/>
        <item x="6017"/>
        <item x="6144"/>
        <item x="7794"/>
        <item x="6128"/>
        <item x="1935"/>
        <item x="2030"/>
        <item x="6745"/>
        <item x="9891"/>
        <item x="11886"/>
        <item x="16685"/>
        <item x="12909"/>
        <item x="17277"/>
        <item x="326"/>
        <item x="13884"/>
        <item x="6999"/>
        <item x="6439"/>
        <item x="8115"/>
        <item x="7467"/>
        <item x="110"/>
        <item x="17069"/>
        <item x="17311"/>
        <item x="974"/>
        <item x="15686"/>
        <item x="5735"/>
        <item x="14616"/>
        <item x="8357"/>
        <item x="14188"/>
        <item x="17090"/>
        <item x="6390"/>
        <item x="2814"/>
        <item x="2063"/>
        <item x="4979"/>
        <item x="9107"/>
        <item x="11433"/>
        <item x="3525"/>
        <item x="615"/>
        <item x="4424"/>
        <item x="10353"/>
        <item x="10873"/>
        <item x="12052"/>
        <item x="8837"/>
        <item x="2417"/>
        <item x="1249"/>
        <item x="11722"/>
        <item x="9617"/>
        <item x="13266"/>
        <item x="13509"/>
        <item x="10164"/>
        <item x="2994"/>
        <item x="8951"/>
        <item x="6429"/>
        <item x="4480"/>
        <item x="6946"/>
        <item x="13106"/>
        <item x="4622"/>
        <item x="6909"/>
        <item x="8428"/>
        <item x="16462"/>
        <item x="16744"/>
        <item x="6589"/>
        <item x="9925"/>
        <item x="301"/>
        <item x="6122"/>
        <item x="12065"/>
        <item x="10963"/>
        <item x="3397"/>
        <item x="6645"/>
        <item x="13127"/>
        <item x="5881"/>
        <item x="12846"/>
        <item x="13687"/>
        <item x="5707"/>
        <item x="10917"/>
        <item x="5202"/>
        <item x="3385"/>
        <item x="976"/>
        <item x="9811"/>
        <item x="11843"/>
        <item x="7601"/>
        <item x="9794"/>
        <item x="10951"/>
        <item x="9308"/>
        <item x="4220"/>
        <item x="10439"/>
        <item x="4910"/>
        <item x="1864"/>
        <item x="1126"/>
        <item x="5986"/>
        <item x="10678"/>
        <item x="13571"/>
        <item x="15943"/>
        <item x="957"/>
        <item x="13500"/>
        <item x="12470"/>
        <item x="5472"/>
        <item x="4406"/>
        <item x="2412"/>
        <item x="15441"/>
        <item x="4669"/>
        <item x="15778"/>
        <item x="4920"/>
        <item x="1492"/>
        <item x="16147"/>
        <item x="6652"/>
        <item x="257"/>
        <item x="9416"/>
        <item x="16459"/>
        <item x="12514"/>
        <item x="8046"/>
        <item x="13790"/>
        <item x="10143"/>
        <item x="901"/>
        <item x="14375"/>
        <item x="1197"/>
        <item x="17106"/>
        <item x="12439"/>
        <item x="16051"/>
        <item x="11745"/>
        <item x="7745"/>
        <item x="9367"/>
        <item x="5609"/>
        <item x="2007"/>
        <item x="15795"/>
        <item x="6478"/>
        <item x="11189"/>
        <item x="4349"/>
        <item x="277"/>
        <item x="7753"/>
        <item x="10500"/>
        <item x="9968"/>
        <item x="14175"/>
        <item x="3106"/>
        <item x="4018"/>
        <item x="13922"/>
        <item x="14040"/>
        <item x="8060"/>
        <item x="7308"/>
        <item x="14439"/>
        <item x="6444"/>
        <item x="2920"/>
        <item x="5356"/>
        <item x="4323"/>
        <item x="6406"/>
        <item x="15288"/>
        <item x="11946"/>
        <item x="1290"/>
        <item x="16954"/>
        <item x="15281"/>
        <item x="2447"/>
        <item x="12192"/>
        <item x="16755"/>
        <item x="5662"/>
        <item x="1759"/>
        <item x="5644"/>
        <item x="5947"/>
        <item x="10141"/>
        <item x="7772"/>
        <item x="587"/>
        <item x="14305"/>
        <item x="3332"/>
        <item x="1801"/>
        <item x="2390"/>
        <item x="15487"/>
        <item x="11988"/>
        <item x="15812"/>
        <item x="3276"/>
        <item x="7015"/>
        <item x="5578"/>
        <item x="7122"/>
        <item x="1784"/>
        <item x="8711"/>
        <item x="14109"/>
        <item x="13530"/>
        <item x="6276"/>
        <item x="15451"/>
        <item x="8324"/>
        <item x="5247"/>
        <item x="15101"/>
        <item x="16152"/>
        <item x="1273"/>
        <item x="2700"/>
        <item x="6367"/>
        <item x="14645"/>
        <item x="6016"/>
        <item x="11670"/>
        <item x="8943"/>
        <item x="1573"/>
        <item x="1671"/>
        <item x="17005"/>
        <item x="1234"/>
        <item x="16033"/>
        <item x="11495"/>
        <item x="15291"/>
        <item x="13984"/>
        <item x="8123"/>
        <item x="5965"/>
        <item x="12195"/>
        <item x="3495"/>
        <item x="6836"/>
        <item x="2241"/>
        <item x="10702"/>
        <item x="9249"/>
        <item x="15751"/>
        <item x="7224"/>
        <item x="16273"/>
        <item x="7312"/>
        <item x="13812"/>
        <item x="9182"/>
        <item x="13291"/>
        <item x="6368"/>
        <item x="6890"/>
        <item x="13327"/>
        <item x="17503"/>
        <item x="14022"/>
        <item x="7896"/>
        <item x="3161"/>
        <item x="11408"/>
        <item x="13132"/>
        <item x="15834"/>
        <item x="15823"/>
        <item x="4495"/>
        <item x="10621"/>
        <item x="5550"/>
        <item x="8980"/>
        <item x="15915"/>
        <item x="6892"/>
        <item x="7007"/>
        <item x="4592"/>
        <item x="16090"/>
        <item x="7029"/>
        <item x="14411"/>
        <item x="17031"/>
        <item x="8258"/>
        <item x="16847"/>
        <item x="15741"/>
        <item x="15138"/>
        <item x="12071"/>
        <item x="5070"/>
        <item x="14603"/>
        <item x="2683"/>
        <item x="5380"/>
        <item x="5379"/>
        <item x="6294"/>
        <item x="17314"/>
        <item x="4527"/>
        <item x="14902"/>
        <item x="6932"/>
        <item x="420"/>
        <item x="7380"/>
        <item x="12279"/>
        <item x="6008"/>
        <item x="8619"/>
        <item x="16432"/>
        <item x="12533"/>
        <item x="5529"/>
        <item x="1045"/>
        <item x="14043"/>
        <item x="15648"/>
        <item x="5506"/>
        <item x="11160"/>
        <item x="11069"/>
        <item x="14529"/>
        <item x="16561"/>
        <item x="12697"/>
        <item x="1314"/>
        <item x="7343"/>
        <item x="10588"/>
        <item x="14489"/>
        <item x="15154"/>
        <item x="16693"/>
        <item x="6878"/>
        <item x="15349"/>
        <item x="10449"/>
        <item x="5139"/>
        <item x="2944"/>
        <item x="4570"/>
        <item x="16307"/>
        <item x="2273"/>
        <item x="12064"/>
        <item x="12922"/>
        <item x="4630"/>
        <item x="4419"/>
        <item x="8787"/>
        <item x="10540"/>
        <item x="5194"/>
        <item x="10462"/>
        <item x="16528"/>
        <item x="13817"/>
        <item x="13806"/>
        <item x="15511"/>
        <item x="138"/>
        <item x="17324"/>
        <item x="525"/>
        <item x="17199"/>
        <item x="6538"/>
        <item x="7333"/>
        <item x="9434"/>
        <item x="2669"/>
        <item x="9848"/>
        <item x="14392"/>
        <item x="6987"/>
        <item x="13213"/>
        <item x="14405"/>
        <item x="8124"/>
        <item x="13569"/>
        <item x="1152"/>
        <item x="11236"/>
        <item x="9016"/>
        <item x="5999"/>
        <item x="9089"/>
        <item x="2589"/>
        <item x="9426"/>
        <item x="10690"/>
        <item x="15015"/>
        <item x="3380"/>
        <item x="12093"/>
        <item x="3524"/>
        <item x="16284"/>
        <item x="14498"/>
        <item x="10276"/>
        <item x="14637"/>
        <item x="1420"/>
        <item x="11619"/>
        <item x="15255"/>
        <item x="15213"/>
        <item x="7151"/>
        <item x="6711"/>
        <item x="14787"/>
        <item x="11497"/>
        <item x="3077"/>
        <item x="15790"/>
        <item x="2322"/>
        <item x="2912"/>
        <item x="3022"/>
        <item x="8870"/>
        <item x="7393"/>
        <item x="158"/>
        <item x="11941"/>
        <item x="16135"/>
        <item x="15514"/>
        <item x="11669"/>
        <item x="10890"/>
        <item x="5276"/>
        <item x="12245"/>
        <item x="5263"/>
        <item x="5725"/>
        <item x="9375"/>
        <item x="4102"/>
        <item x="13183"/>
        <item x="14763"/>
        <item x="3923"/>
        <item x="2166"/>
        <item x="6773"/>
        <item x="11005"/>
        <item x="618"/>
        <item x="2725"/>
        <item x="2317"/>
        <item x="15410"/>
        <item x="14220"/>
        <item x="12832"/>
        <item x="14441"/>
        <item x="6599"/>
        <item x="14772"/>
        <item x="1812"/>
        <item x="6926"/>
        <item x="14243"/>
        <item x="10833"/>
        <item x="11412"/>
        <item x="16454"/>
        <item x="8016"/>
        <item x="16486"/>
        <item x="10714"/>
        <item x="10877"/>
        <item x="7708"/>
        <item x="1728"/>
        <item x="15264"/>
        <item x="947"/>
        <item x="10005"/>
        <item x="2311"/>
        <item x="7252"/>
        <item x="12295"/>
        <item x="3514"/>
        <item x="9630"/>
        <item x="6318"/>
        <item x="3310"/>
        <item x="12346"/>
        <item x="6628"/>
        <item x="1395"/>
        <item x="12876"/>
        <item x="24"/>
        <item x="2038"/>
        <item x="13440"/>
        <item x="9371"/>
        <item x="5021"/>
        <item x="9393"/>
        <item x="12419"/>
        <item x="12886"/>
        <item x="7486"/>
        <item x="7921"/>
        <item x="15820"/>
        <item x="7692"/>
        <item x="1047"/>
        <item x="7382"/>
        <item x="4151"/>
        <item x="13511"/>
        <item x="2135"/>
        <item x="13334"/>
        <item x="13220"/>
        <item x="14494"/>
        <item x="1019"/>
        <item x="16491"/>
        <item x="13608"/>
        <item x="9473"/>
        <item x="7932"/>
        <item x="12070"/>
        <item x="15873"/>
        <item x="6750"/>
        <item x="15284"/>
        <item x="2069"/>
        <item x="13577"/>
        <item x="13135"/>
        <item x="2498"/>
        <item x="9854"/>
        <item x="13149"/>
        <item x="9287"/>
        <item x="11169"/>
        <item x="6094"/>
        <item x="7429"/>
        <item x="5177"/>
        <item x="17085"/>
        <item x="4606"/>
        <item x="6288"/>
        <item x="7258"/>
        <item x="14519"/>
        <item x="9017"/>
        <item x="6570"/>
        <item x="16518"/>
        <item x="11917"/>
        <item x="53"/>
        <item x="15010"/>
        <item x="15350"/>
        <item x="12721"/>
        <item x="5594"/>
        <item x="14785"/>
        <item x="2375"/>
        <item x="3357"/>
        <item x="16552"/>
        <item x="13779"/>
        <item x="10832"/>
        <item x="1293"/>
        <item x="8799"/>
        <item x="5208"/>
        <item x="33"/>
        <item x="4463"/>
        <item x="13044"/>
        <item x="6055"/>
        <item x="11502"/>
        <item x="12743"/>
        <item x="1768"/>
        <item x="11860"/>
        <item x="15453"/>
        <item x="547"/>
        <item x="5223"/>
        <item x="16830"/>
        <item x="5673"/>
        <item x="12099"/>
        <item x="15846"/>
        <item x="526"/>
        <item x="15215"/>
        <item x="7621"/>
        <item x="5402"/>
        <item x="3838"/>
        <item x="2025"/>
        <item x="2476"/>
        <item x="14965"/>
        <item x="5033"/>
        <item x="16120"/>
        <item x="2448"/>
        <item x="10614"/>
        <item x="4754"/>
        <item x="10798"/>
        <item x="9073"/>
        <item x="2238"/>
        <item x="4215"/>
        <item x="5978"/>
        <item x="14083"/>
        <item x="16197"/>
        <item x="3081"/>
        <item x="1531"/>
        <item x="7746"/>
        <item x="3806"/>
        <item x="13403"/>
        <item x="12402"/>
        <item x="2824"/>
        <item x="4476"/>
        <item x="528"/>
        <item x="13553"/>
        <item x="12717"/>
        <item x="2324"/>
        <item x="15370"/>
        <item x="14852"/>
        <item x="11597"/>
        <item x="1570"/>
        <item x="15193"/>
        <item x="9754"/>
        <item x="4218"/>
        <item x="16478"/>
        <item x="3481"/>
        <item x="592"/>
        <item x="12017"/>
        <item x="8618"/>
        <item x="4508"/>
        <item x="3553"/>
        <item x="5758"/>
        <item x="11076"/>
        <item x="11684"/>
        <item x="15150"/>
        <item x="1955"/>
        <item x="5310"/>
        <item x="7905"/>
        <item x="247"/>
        <item x="10786"/>
        <item x="7594"/>
        <item x="12691"/>
        <item x="1479"/>
        <item x="15214"/>
        <item x="8935"/>
        <item x="3110"/>
        <item x="530"/>
        <item x="4901"/>
        <item x="8340"/>
        <item x="5666"/>
        <item x="16195"/>
        <item x="11442"/>
        <item x="7843"/>
        <item x="15638"/>
        <item x="6916"/>
        <item x="11682"/>
        <item x="1042"/>
        <item x="14550"/>
        <item x="7728"/>
        <item x="12074"/>
        <item x="15935"/>
        <item x="3842"/>
        <item x="12387"/>
        <item x="1131"/>
        <item x="6217"/>
        <item x="4913"/>
        <item x="17201"/>
        <item x="3414"/>
        <item x="3596"/>
        <item x="3515"/>
        <item x="4104"/>
        <item x="14600"/>
        <item x="6475"/>
        <item x="12825"/>
        <item x="15293"/>
        <item x="2538"/>
        <item x="14453"/>
        <item x="5838"/>
        <item x="4686"/>
        <item x="12002"/>
        <item x="465"/>
        <item x="11293"/>
        <item x="3776"/>
        <item x="7608"/>
        <item x="958"/>
        <item x="2904"/>
        <item x="8490"/>
        <item x="2650"/>
        <item x="15099"/>
        <item x="7228"/>
        <item x="8105"/>
        <item x="6692"/>
        <item x="10002"/>
        <item x="13792"/>
        <item x="1070"/>
        <item x="2500"/>
        <item x="2012"/>
        <item x="1619"/>
        <item x="4516"/>
        <item x="14924"/>
        <item x="4353"/>
        <item x="11561"/>
        <item x="8190"/>
        <item x="10979"/>
        <item x="15513"/>
        <item x="9036"/>
        <item x="2047"/>
        <item x="11154"/>
        <item x="16442"/>
        <item x="4107"/>
        <item x="4296"/>
        <item x="12752"/>
        <item x="14855"/>
        <item x="14174"/>
        <item x="4544"/>
        <item x="10266"/>
        <item x="16409"/>
        <item x="3765"/>
        <item x="10125"/>
        <item x="10256"/>
        <item x="10741"/>
        <item x="15996"/>
        <item x="16379"/>
        <item x="14646"/>
        <item x="3630"/>
        <item x="5821"/>
        <item x="5757"/>
        <item x="5171"/>
        <item x="8243"/>
        <item x="10643"/>
        <item x="2071"/>
        <item x="2214"/>
        <item x="8673"/>
        <item x="9023"/>
        <item x="14835"/>
        <item x="14571"/>
        <item x="16665"/>
        <item x="7144"/>
        <item x="3299"/>
        <item x="3732"/>
        <item x="30"/>
        <item x="2848"/>
        <item x="12155"/>
        <item x="15460"/>
        <item x="4192"/>
        <item x="13886"/>
        <item x="8555"/>
        <item x="14685"/>
        <item x="734"/>
        <item x="4224"/>
        <item x="15108"/>
        <item x="5445"/>
        <item x="10013"/>
        <item x="11570"/>
        <item x="12201"/>
        <item x="8291"/>
        <item x="16088"/>
        <item x="351"/>
        <item x="6865"/>
        <item x="13357"/>
        <item x="16129"/>
        <item x="16064"/>
        <item x="8"/>
        <item x="4084"/>
        <item x="8603"/>
        <item x="6950"/>
        <item x="2077"/>
        <item x="1869"/>
        <item x="10871"/>
        <item x="14746"/>
        <item x="16073"/>
        <item x="3188"/>
        <item x="12109"/>
        <item x="2250"/>
        <item x="13192"/>
        <item x="12146"/>
        <item x="13929"/>
        <item x="4384"/>
        <item x="4258"/>
        <item x="9374"/>
        <item x="8241"/>
        <item x="429"/>
        <item x="4948"/>
        <item x="15626"/>
        <item x="12266"/>
        <item x="13241"/>
        <item x="17502"/>
        <item x="12048"/>
        <item x="14546"/>
        <item x="15103"/>
        <item x="5288"/>
        <item x="4491"/>
        <item x="12542"/>
        <item x="16488"/>
        <item x="7647"/>
        <item x="5401"/>
        <item x="15799"/>
        <item x="15408"/>
        <item x="1583"/>
        <item x="6819"/>
        <item x="255"/>
        <item x="5429"/>
        <item x="14654"/>
        <item x="4809"/>
        <item x="8023"/>
        <item x="16785"/>
        <item x="14225"/>
        <item x="3505"/>
        <item x="15732"/>
        <item x="2530"/>
        <item x="11231"/>
        <item x="14622"/>
        <item x="11194"/>
        <item x="4066"/>
        <item x="12772"/>
        <item x="14620"/>
        <item x="16364"/>
        <item x="1761"/>
        <item x="16550"/>
        <item x="14445"/>
        <item x="12006"/>
        <item x="13650"/>
        <item x="5598"/>
        <item x="14764"/>
        <item x="399"/>
        <item x="7934"/>
        <item x="14860"/>
        <item x="11010"/>
        <item x="8822"/>
        <item x="14149"/>
        <item x="7666"/>
        <item x="13072"/>
        <item x="5652"/>
        <item x="10924"/>
        <item x="12563"/>
        <item x="12874"/>
        <item x="15919"/>
        <item x="13098"/>
        <item x="4566"/>
        <item x="1565"/>
        <item x="880"/>
        <item x="11233"/>
        <item x="2836"/>
        <item x="14245"/>
        <item x="3178"/>
        <item x="5745"/>
        <item x="6237"/>
        <item x="1454"/>
        <item x="1683"/>
        <item x="13329"/>
        <item x="6617"/>
        <item x="12411"/>
        <item x="2156"/>
        <item x="2455"/>
        <item x="5082"/>
        <item x="12364"/>
        <item x="11728"/>
        <item x="4812"/>
        <item x="6149"/>
        <item x="13839"/>
        <item x="10212"/>
        <item x="1247"/>
        <item x="9975"/>
        <item x="181"/>
        <item x="9283"/>
        <item x="5163"/>
        <item x="9760"/>
        <item x="6948"/>
        <item x="9210"/>
        <item x="529"/>
        <item x="13749"/>
        <item x="16800"/>
        <item x="6985"/>
        <item x="252"/>
        <item x="7863"/>
        <item x="2803"/>
        <item x="16973"/>
        <item x="3453"/>
        <item x="10034"/>
        <item x="13455"/>
        <item x="2275"/>
        <item x="11697"/>
        <item x="3746"/>
        <item x="2510"/>
        <item x="16971"/>
        <item x="3633"/>
        <item x="9952"/>
        <item x="6705"/>
        <item x="274"/>
        <item x="9679"/>
        <item x="7972"/>
        <item x="13879"/>
        <item x="6389"/>
        <item x="9494"/>
        <item x="5089"/>
        <item x="3517"/>
        <item x="15836"/>
        <item x="14153"/>
        <item x="859"/>
        <item x="4010"/>
        <item x="9441"/>
        <item x="9589"/>
        <item x="12204"/>
        <item x="16160"/>
        <item x="7365"/>
        <item x="6070"/>
        <item x="6074"/>
        <item x="5620"/>
        <item x="3252"/>
        <item x="3358"/>
        <item x="8022"/>
        <item x="1550"/>
        <item x="14403"/>
        <item x="3386"/>
        <item x="17452"/>
        <item x="1668"/>
        <item x="5019"/>
        <item x="12496"/>
        <item x="5676"/>
        <item x="160"/>
        <item x="7909"/>
        <item x="3123"/>
        <item x="10227"/>
        <item x="5382"/>
        <item x="12855"/>
        <item x="10065"/>
        <item x="7562"/>
        <item x="15481"/>
        <item x="4960"/>
        <item x="17082"/>
        <item x="8571"/>
        <item x="14500"/>
        <item x="17080"/>
        <item x="12422"/>
        <item x="1918"/>
        <item x="13997"/>
        <item x="6850"/>
        <item x="3884"/>
        <item x="4618"/>
        <item x="10447"/>
        <item x="4470"/>
        <item x="3468"/>
        <item x="2971"/>
        <item x="14352"/>
        <item x="17360"/>
        <item x="5523"/>
        <item x="5554"/>
        <item x="6395"/>
        <item x="14950"/>
        <item x="500"/>
        <item x="4399"/>
        <item x="6469"/>
        <item x="14864"/>
        <item x="824"/>
        <item x="17366"/>
        <item x="14597"/>
        <item x="4711"/>
        <item x="236"/>
        <item x="1472"/>
        <item x="12758"/>
        <item x="7750"/>
        <item x="8687"/>
        <item x="15639"/>
        <item x="5776"/>
        <item x="478"/>
        <item x="2737"/>
        <item x="3301"/>
        <item x="944"/>
        <item x="34"/>
        <item x="4712"/>
        <item x="1584"/>
        <item x="15569"/>
        <item x="3223"/>
        <item x="4371"/>
        <item x="15271"/>
        <item x="16859"/>
        <item x="16049"/>
        <item x="15127"/>
        <item x="1588"/>
        <item x="5668"/>
        <item x="125"/>
        <item x="6322"/>
        <item x="11387"/>
        <item x="4282"/>
        <item x="10881"/>
        <item x="16329"/>
        <item x="6032"/>
        <item x="2943"/>
        <item x="12477"/>
        <item x="9727"/>
        <item x="7438"/>
        <item x="8145"/>
        <item x="12709"/>
        <item x="4269"/>
        <item x="14731"/>
        <item x="483"/>
        <item x="1443"/>
        <item x="5005"/>
        <item x="14057"/>
        <item x="14680"/>
        <item x="7431"/>
        <item x="7716"/>
        <item x="17252"/>
        <item x="11280"/>
        <item x="8467"/>
        <item x="7507"/>
        <item x="14688"/>
        <item x="14656"/>
        <item x="4763"/>
        <item x="2141"/>
        <item x="16754"/>
        <item x="16951"/>
        <item x="6609"/>
        <item x="10203"/>
        <item x="2710"/>
        <item x="2629"/>
        <item x="89"/>
        <item x="4995"/>
        <item x="1085"/>
        <item x="3988"/>
        <item x="9531"/>
        <item x="15419"/>
        <item x="3118"/>
        <item x="2636"/>
        <item x="8739"/>
        <item x="3362"/>
        <item x="10640"/>
        <item x="5455"/>
        <item x="14935"/>
        <item x="4029"/>
        <item x="5544"/>
        <item x="12280"/>
        <item x="13713"/>
        <item x="12963"/>
        <item x="7324"/>
        <item x="10235"/>
        <item x="16194"/>
        <item x="5085"/>
        <item x="2787"/>
        <item x="12096"/>
        <item x="14573"/>
        <item x="14053"/>
        <item x="11425"/>
        <item x="8731"/>
        <item x="12905"/>
        <item x="17241"/>
        <item x="5413"/>
        <item x="17188"/>
        <item x="2601"/>
        <item x="12084"/>
        <item x="7659"/>
        <item x="10549"/>
        <item x="11225"/>
        <item x="10029"/>
        <item x="11098"/>
        <item x="3166"/>
        <item x="7011"/>
        <item x="12645"/>
        <item x="882"/>
        <item x="682"/>
        <item x="13181"/>
        <item x="14232"/>
        <item x="7576"/>
        <item x="8503"/>
        <item x="12345"/>
        <item x="9643"/>
        <item x="3264"/>
        <item x="4411"/>
        <item x="6572"/>
        <item x="4824"/>
        <item x="7167"/>
        <item x="8199"/>
        <item x="1169"/>
        <item x="151"/>
        <item x="16019"/>
        <item x="13159"/>
        <item x="14294"/>
        <item x="1793"/>
        <item x="17205"/>
        <item x="1640"/>
        <item x="2"/>
        <item x="334"/>
        <item x="8282"/>
        <item x="15239"/>
        <item x="6224"/>
        <item x="9224"/>
        <item x="13840"/>
        <item x="11681"/>
        <item x="5832"/>
        <item x="16942"/>
        <item x="1773"/>
        <item x="9168"/>
        <item x="76"/>
        <item x="14967"/>
        <item x="15324"/>
        <item x="14425"/>
        <item x="13020"/>
        <item x="6287"/>
        <item x="16816"/>
        <item x="13158"/>
        <item x="8883"/>
        <item x="1433"/>
        <item x="15457"/>
        <item x="9057"/>
        <item x="5802"/>
        <item x="15355"/>
        <item x="9252"/>
        <item x="7502"/>
        <item x="17479"/>
        <item x="4521"/>
        <item x="3494"/>
        <item x="2278"/>
        <item x="16858"/>
        <item x="5833"/>
        <item x="3146"/>
        <item x="16820"/>
        <item x="15449"/>
        <item x="2217"/>
        <item x="6741"/>
        <item x="8332"/>
        <item x="15759"/>
        <item x="1032"/>
        <item x="14704"/>
        <item x="11219"/>
        <item x="13493"/>
        <item x="1150"/>
        <item x="6507"/>
        <item x="9047"/>
        <item x="5257"/>
        <item x="4389"/>
        <item x="3156"/>
        <item x="9097"/>
        <item x="5658"/>
        <item x="10144"/>
        <item x="7031"/>
        <item x="15937"/>
        <item x="9228"/>
        <item x="16344"/>
        <item x="4626"/>
        <item x="14052"/>
        <item x="460"/>
        <item x="3335"/>
        <item x="6358"/>
        <item x="626"/>
        <item x="2226"/>
        <item x="5175"/>
        <item x="2223"/>
        <item x="5797"/>
        <item x="6203"/>
        <item x="13739"/>
        <item x="3209"/>
        <item x="8111"/>
        <item x="3996"/>
        <item x="6299"/>
        <item x="571"/>
        <item x="9148"/>
        <item x="11460"/>
        <item x="3241"/>
        <item x="12159"/>
        <item x="8633"/>
        <item x="11420"/>
        <item x="790"/>
        <item x="15329"/>
        <item x="16327"/>
        <item x="2454"/>
        <item x="867"/>
        <item x="3667"/>
        <item x="6568"/>
        <item x="6601"/>
        <item x="3389"/>
        <item x="8237"/>
        <item x="7329"/>
        <item x="1419"/>
        <item x="7112"/>
        <item x="11655"/>
        <item x="12544"/>
        <item x="12783"/>
        <item x="2662"/>
        <item x="14874"/>
        <item x="12489"/>
        <item x="2846"/>
        <item x="4588"/>
        <item x="5142"/>
        <item x="14150"/>
        <item x="3009"/>
        <item x="3496"/>
        <item x="3224"/>
        <item x="16110"/>
        <item x="13169"/>
        <item x="13076"/>
        <item x="691"/>
        <item x="6391"/>
        <item x="15959"/>
        <item x="8998"/>
        <item x="8378"/>
        <item x="7309"/>
        <item x="5281"/>
        <item x="1261"/>
        <item x="1449"/>
        <item x="5894"/>
        <item x="12063"/>
        <item x="12153"/>
        <item x="13059"/>
        <item x="9702"/>
        <item x="765"/>
        <item x="10050"/>
        <item x="6872"/>
        <item x="14242"/>
        <item x="3097"/>
        <item x="13048"/>
        <item x="7780"/>
        <item x="6079"/>
        <item x="10375"/>
        <item x="13819"/>
        <item x="13960"/>
        <item x="6347"/>
        <item x="783"/>
        <item x="6688"/>
        <item x="10153"/>
        <item x="9146"/>
        <item x="10533"/>
        <item x="12425"/>
        <item x="7123"/>
        <item x="1347"/>
        <item x="14204"/>
        <item x="9161"/>
        <item x="4897"/>
        <item x="15587"/>
        <item x="16725"/>
        <item x="15312"/>
        <item x="12450"/>
        <item x="10090"/>
        <item x="2495"/>
        <item x="9731"/>
        <item x="3943"/>
        <item x="7582"/>
        <item x="16283"/>
        <item x="13278"/>
        <item x="10865"/>
        <item x="7861"/>
        <item x="2747"/>
        <item x="11116"/>
        <item x="15130"/>
        <item x="2230"/>
        <item x="13882"/>
        <item x="7257"/>
        <item x="16943"/>
        <item x="14723"/>
        <item x="5983"/>
        <item x="7198"/>
        <item x="9759"/>
        <item x="11258"/>
        <item x="6219"/>
        <item x="14353"/>
        <item x="9093"/>
        <item x="12849"/>
        <item x="10698"/>
        <item x="12121"/>
        <item x="5659"/>
        <item x="8045"/>
        <item x="1523"/>
        <item x="15450"/>
        <item x="14007"/>
        <item x="14108"/>
        <item x="9858"/>
        <item x="4098"/>
        <item x="12635"/>
        <item x="10255"/>
        <item x="14134"/>
        <item x="8627"/>
        <item x="16709"/>
        <item x="1751"/>
        <item x="9427"/>
        <item x="8923"/>
        <item x="17485"/>
        <item x="16520"/>
        <item x="652"/>
        <item x="16279"/>
        <item x="7330"/>
        <item x="2523"/>
        <item x="17337"/>
        <item x="13480"/>
        <item x="11641"/>
        <item x="14978"/>
        <item x="5048"/>
        <item x="11128"/>
        <item x="208"/>
        <item x="10853"/>
        <item x="3043"/>
        <item x="13604"/>
        <item x="9456"/>
        <item x="13228"/>
        <item x="2065"/>
        <item x="347"/>
        <item x="12928"/>
        <item x="13245"/>
        <item x="2474"/>
        <item x="14748"/>
        <item x="10465"/>
        <item x="616"/>
        <item x="15521"/>
        <item x="1219"/>
        <item x="4540"/>
        <item x="11294"/>
        <item x="4813"/>
        <item x="2955"/>
        <item x="14293"/>
        <item x="11121"/>
        <item x="13088"/>
        <item x="16122"/>
        <item x="5027"/>
        <item x="10663"/>
        <item x="13348"/>
        <item x="7831"/>
        <item x="7023"/>
        <item x="9525"/>
        <item x="5831"/>
        <item x="15081"/>
        <item x="9870"/>
        <item x="8385"/>
        <item x="12200"/>
        <item x="2882"/>
        <item x="1614"/>
        <item x="15469"/>
        <item x="3404"/>
        <item x="4387"/>
        <item x="1921"/>
        <item x="5046"/>
        <item x="5184"/>
        <item x="6908"/>
        <item x="6567"/>
        <item x="1656"/>
        <item x="476"/>
        <item x="3723"/>
        <item x="4292"/>
        <item x="6247"/>
        <item x="5579"/>
        <item x="8622"/>
        <item x="12443"/>
        <item x="10146"/>
        <item x="10691"/>
        <item x="14"/>
        <item x="9240"/>
        <item x="4545"/>
        <item x="10893"/>
        <item x="11500"/>
        <item x="8946"/>
        <item x="16382"/>
        <item x="9602"/>
        <item x="3861"/>
        <item x="2734"/>
        <item x="14568"/>
        <item x="1946"/>
        <item x="4145"/>
        <item x="16920"/>
        <item x="12728"/>
        <item x="15719"/>
        <item x="12033"/>
        <item x="1480"/>
        <item x="1254"/>
        <item x="8578"/>
        <item x="15858"/>
        <item x="10944"/>
        <item x="6794"/>
        <item x="11274"/>
        <item x="16123"/>
        <item x="6933"/>
        <item x="15417"/>
        <item x="12027"/>
        <item x="12859"/>
        <item x="2973"/>
        <item x="9917"/>
        <item x="13110"/>
        <item x="2862"/>
        <item x="15570"/>
        <item x="3810"/>
        <item x="16544"/>
        <item x="6695"/>
        <item x="7811"/>
        <item x="8754"/>
        <item x="7326"/>
        <item x="9180"/>
        <item x="7941"/>
        <item x="5319"/>
        <item x="7915"/>
        <item x="14474"/>
        <item x="1424"/>
        <item x="4579"/>
        <item x="13438"/>
        <item x="15515"/>
        <item x="6427"/>
        <item x="10867"/>
        <item x="14365"/>
        <item x="16053"/>
        <item x="1473"/>
        <item x="3686"/>
        <item x="9088"/>
        <item x="8208"/>
        <item x="6455"/>
        <item x="7472"/>
        <item x="15771"/>
        <item x="5938"/>
        <item x="1294"/>
        <item x="8551"/>
        <item x="10945"/>
        <item x="16001"/>
        <item x="9479"/>
        <item x="5935"/>
        <item x="14570"/>
        <item x="13593"/>
        <item x="14535"/>
        <item x="331"/>
        <item x="16737"/>
        <item x="5201"/>
        <item x="8887"/>
        <item x="7956"/>
        <item x="15294"/>
        <item x="5304"/>
        <item x="2678"/>
        <item x="9421"/>
        <item x="1675"/>
        <item x="6660"/>
        <item x="13051"/>
        <item x="17026"/>
        <item x="10459"/>
        <item x="2441"/>
        <item x="8172"/>
        <item x="1661"/>
        <item x="12581"/>
        <item x="1893"/>
        <item x="4283"/>
        <item x="923"/>
        <item x="13770"/>
        <item x="8080"/>
        <item x="3787"/>
        <item x="7748"/>
        <item x="4181"/>
        <item x="16537"/>
        <item x="8192"/>
        <item x="16360"/>
        <item x="14899"/>
        <item x="10970"/>
        <item x="8181"/>
        <item x="11081"/>
        <item x="446"/>
        <item x="12058"/>
        <item x="1618"/>
        <item x="3543"/>
        <item x="3340"/>
        <item x="1525"/>
        <item x="16636"/>
        <item x="16246"/>
        <item x="1317"/>
        <item x="13912"/>
        <item x="16207"/>
        <item x="10763"/>
        <item x="12407"/>
        <item x="16525"/>
        <item x="4070"/>
        <item x="10491"/>
        <item x="818"/>
        <item x="11822"/>
        <item x="17396"/>
        <item x="2031"/>
        <item x="6952"/>
        <item x="4483"/>
        <item x="12501"/>
        <item x="14674"/>
        <item x="4715"/>
        <item x="12979"/>
        <item x="12880"/>
        <item x="5425"/>
        <item x="2180"/>
        <item x="560"/>
        <item x="6700"/>
        <item x="7862"/>
        <item x="5653"/>
        <item x="4725"/>
        <item x="5483"/>
        <item x="4555"/>
        <item x="16099"/>
        <item x="11022"/>
        <item x="2327"/>
        <item x="10943"/>
        <item x="12435"/>
        <item x="7920"/>
        <item x="2656"/>
        <item x="16614"/>
        <item x="16061"/>
        <item x="3283"/>
        <item x="11899"/>
        <item x="8794"/>
        <item x="3406"/>
        <item x="1035"/>
        <item x="9584"/>
        <item x="10636"/>
        <item x="2377"/>
        <item x="16023"/>
        <item x="16334"/>
        <item x="16721"/>
        <item x="8558"/>
        <item x="17279"/>
        <item x="15093"/>
        <item x="9203"/>
        <item x="9027"/>
        <item x="9090"/>
        <item x="13087"/>
        <item x="14889"/>
        <item x="1643"/>
        <item x="14223"/>
        <item x="7553"/>
        <item x="7251"/>
        <item x="15998"/>
        <item x="4199"/>
        <item x="1311"/>
        <item x="8744"/>
        <item x="240"/>
        <item x="16587"/>
        <item x="5330"/>
        <item x="16606"/>
        <item x="9173"/>
        <item x="131"/>
        <item x="14117"/>
        <item x="7788"/>
        <item x="12646"/>
        <item x="1142"/>
        <item x="12311"/>
        <item x="8273"/>
        <item x="8356"/>
        <item x="7447"/>
        <item x="2407"/>
        <item x="7130"/>
        <item x="11140"/>
        <item x="11118"/>
        <item x="14655"/>
        <item x="10880"/>
        <item x="14350"/>
        <item x="2562"/>
        <item x="5521"/>
        <item x="8069"/>
        <item x="10815"/>
        <item x="6083"/>
        <item x="16165"/>
        <item x="11070"/>
        <item x="4318"/>
        <item x="2865"/>
        <item x="2796"/>
        <item x="7687"/>
        <item x="5100"/>
        <item x="5762"/>
        <item x="4351"/>
        <item x="6186"/>
        <item x="12464"/>
        <item x="11652"/>
        <item x="15813"/>
        <item x="16616"/>
        <item x="6772"/>
        <item x="11548"/>
        <item x="13802"/>
        <item x="7375"/>
        <item x="10570"/>
        <item x="753"/>
        <item x="11714"/>
        <item x="7086"/>
        <item x="9837"/>
        <item x="8520"/>
        <item x="9492"/>
        <item x="8807"/>
        <item x="2765"/>
        <item x="3227"/>
        <item x="7413"/>
        <item x="12754"/>
        <item x="13808"/>
        <item x="10693"/>
        <item x="9048"/>
        <item x="17471"/>
        <item x="2134"/>
        <item x="11968"/>
        <item x="10119"/>
        <item x="12429"/>
        <item x="4784"/>
        <item x="9641"/>
        <item x="16757"/>
        <item x="600"/>
        <item x="16678"/>
        <item x="352"/>
        <item x="6906"/>
        <item x="6876"/>
        <item x="7199"/>
        <item x="16052"/>
        <item x="14867"/>
        <item x="5961"/>
        <item x="2598"/>
        <item x="3034"/>
        <item x="760"/>
        <item x="9174"/>
        <item x="9052"/>
        <item x="1178"/>
        <item x="11307"/>
        <item x="11107"/>
        <item x="624"/>
        <item x="14236"/>
        <item x="12139"/>
        <item x="13168"/>
        <item x="8860"/>
        <item x="17081"/>
        <item x="6000"/>
        <item x="16169"/>
        <item x="16911"/>
        <item x="16296"/>
        <item x="6790"/>
        <item x="3331"/>
        <item x="9741"/>
        <item x="1375"/>
        <item x="10590"/>
        <item x="8212"/>
        <item x="16749"/>
        <item x="10189"/>
        <item x="3139"/>
        <item x="13237"/>
        <item x="3359"/>
        <item x="15139"/>
        <item x="17440"/>
        <item x="9729"/>
        <item x="2563"/>
        <item x="15420"/>
        <item x="5841"/>
        <item x="12088"/>
        <item x="6477"/>
        <item x="12077"/>
        <item x="16809"/>
        <item x="6346"/>
        <item x="11328"/>
        <item x="15743"/>
        <item x="3250"/>
        <item x="12782"/>
        <item x="3278"/>
        <item x="4793"/>
        <item x="6351"/>
        <item x="3808"/>
        <item x="12022"/>
        <item x="9521"/>
        <item x="14719"/>
        <item x="15898"/>
        <item x="46"/>
        <item x="15181"/>
        <item x="3261"/>
        <item x="6400"/>
        <item x="7660"/>
        <item x="7152"/>
        <item x="1456"/>
        <item x="2929"/>
        <item x="17176"/>
        <item x="15146"/>
        <item x="15178"/>
        <item x="16070"/>
        <item x="6755"/>
        <item x="2861"/>
        <item x="9307"/>
        <item x="7304"/>
        <item x="6597"/>
        <item x="16677"/>
        <item x="11196"/>
        <item x="1687"/>
        <item x="3179"/>
        <item x="9964"/>
        <item x="16137"/>
        <item x="8119"/>
        <item x="5743"/>
        <item x="7366"/>
        <item x="9761"/>
        <item x="1541"/>
        <item x="7196"/>
        <item x="9137"/>
        <item x="1128"/>
        <item x="14235"/>
        <item x="8414"/>
        <item x="7455"/>
        <item x="15543"/>
        <item x="2655"/>
        <item x="16791"/>
        <item x="4048"/>
        <item x="13635"/>
        <item x="470"/>
        <item x="1511"/>
        <item x="15687"/>
        <item x="7939"/>
        <item x="4379"/>
        <item x="4614"/>
        <item x="5974"/>
        <item x="4657"/>
        <item x="15951"/>
        <item x="13108"/>
        <item x="639"/>
        <item x="9012"/>
        <item x="5908"/>
        <item x="6069"/>
        <item x="13829"/>
        <item x="16304"/>
        <item x="2006"/>
        <item x="2672"/>
        <item x="4641"/>
        <item x="12021"/>
        <item x="4127"/>
        <item x="7678"/>
        <item x="15989"/>
        <item x="16731"/>
        <item x="11793"/>
        <item x="6052"/>
        <item x="12426"/>
        <item x="16538"/>
        <item x="8035"/>
        <item x="15164"/>
        <item x="15085"/>
        <item x="15397"/>
        <item x="3906"/>
        <item x="921"/>
        <item x="10193"/>
        <item x="7435"/>
        <item x="12566"/>
        <item x="4171"/>
        <item x="10422"/>
        <item x="9139"/>
        <item x="6156"/>
        <item x="14690"/>
        <item x="7793"/>
        <item x="12051"/>
        <item x="16153"/>
        <item x="15098"/>
        <item x="7866"/>
        <item x="14031"/>
        <item x="14363"/>
        <item x="10973"/>
        <item x="10969"/>
        <item x="5008"/>
        <item x="12162"/>
        <item x="16852"/>
        <item x="13688"/>
        <item x="4288"/>
        <item x="11061"/>
        <item x="12741"/>
        <item x="7012"/>
        <item x="11042"/>
        <item x="3944"/>
        <item x="11089"/>
        <item x="3663"/>
        <item x="15671"/>
        <item x="6562"/>
        <item x="16157"/>
        <item x="11297"/>
        <item x="15027"/>
        <item x="6914"/>
        <item x="12617"/>
        <item x="15429"/>
        <item x="42"/>
        <item x="6105"/>
        <item x="17477"/>
        <item x="5196"/>
        <item x="893"/>
        <item x="11779"/>
        <item x="12016"/>
        <item x="4078"/>
        <item x="11372"/>
        <item x="7965"/>
        <item x="11696"/>
        <item x="186"/>
        <item x="5226"/>
        <item x="11205"/>
        <item x="261"/>
        <item x="15708"/>
        <item x="1653"/>
        <item x="9466"/>
        <item x="14735"/>
        <item x="15565"/>
        <item x="9500"/>
        <item x="450"/>
        <item x="1367"/>
        <item x="7097"/>
        <item x="2366"/>
        <item x="8625"/>
        <item x="1159"/>
        <item x="842"/>
        <item x="8201"/>
        <item x="13647"/>
        <item x="2651"/>
        <item x="9079"/>
        <item x="14075"/>
        <item x="5817"/>
        <item x="11341"/>
        <item x="13497"/>
        <item x="10784"/>
        <item x="7782"/>
        <item x="16336"/>
        <item x="2218"/>
        <item x="13667"/>
        <item x="4986"/>
        <item x="11055"/>
        <item x="14583"/>
        <item x="6304"/>
        <item x="1251"/>
        <item x="1232"/>
        <item x="16028"/>
        <item x="15768"/>
        <item x="15058"/>
        <item x="8669"/>
        <item x="8033"/>
        <item x="14317"/>
        <item x="3036"/>
        <item x="9608"/>
        <item x="12455"/>
        <item x="17027"/>
        <item x="6659"/>
        <item x="6642"/>
        <item x="4617"/>
        <item x="15797"/>
        <item x="612"/>
        <item x="15740"/>
        <item x="9526"/>
        <item x="6366"/>
        <item x="8718"/>
        <item x="15964"/>
        <item x="12791"/>
        <item x="9132"/>
        <item x="8713"/>
        <item x="14762"/>
        <item x="17050"/>
        <item x="12630"/>
        <item x="4417"/>
        <item x="2921"/>
        <item x="4867"/>
        <item x="11234"/>
        <item x="4094"/>
        <item x="15973"/>
        <item x="6076"/>
        <item x="5647"/>
        <item x="7022"/>
        <item x="15988"/>
        <item x="3419"/>
        <item x="1286"/>
        <item x="4441"/>
        <item x="471"/>
        <item x="1763"/>
        <item x="5368"/>
        <item x="2828"/>
        <item x="4875"/>
        <item x="6244"/>
        <item x="6897"/>
        <item x="10940"/>
        <item x="10104"/>
        <item x="6830"/>
        <item x="249"/>
        <item x="1848"/>
        <item x="15223"/>
        <item x="5044"/>
        <item x="10441"/>
        <item x="11767"/>
        <item x="6440"/>
        <item x="16401"/>
        <item x="13260"/>
        <item x="9411"/>
        <item x="1438"/>
        <item x="8034"/>
        <item x="13269"/>
        <item x="5387"/>
        <item x="1387"/>
        <item x="7744"/>
        <item x="15615"/>
        <item x="1692"/>
        <item x="7383"/>
        <item x="15504"/>
        <item x="4434"/>
        <item x="6898"/>
        <item x="992"/>
        <item x="4161"/>
        <item x="17507"/>
        <item x="15060"/>
        <item x="11512"/>
        <item x="12173"/>
        <item x="14281"/>
        <item x="12971"/>
        <item x="8962"/>
        <item x="3324"/>
        <item x="1867"/>
        <item x="5261"/>
        <item x="7835"/>
        <item x="4681"/>
        <item x="4461"/>
        <item x="7194"/>
        <item x="15235"/>
        <item x="14921"/>
        <item x="16410"/>
        <item x="11836"/>
        <item x="12356"/>
        <item x="13556"/>
        <item x="14756"/>
        <item x="16556"/>
        <item x="13550"/>
        <item x="14779"/>
        <item x="4782"/>
        <item x="1956"/>
        <item x="10983"/>
        <item x="339"/>
        <item x="4764"/>
        <item x="1712"/>
        <item x="12468"/>
        <item x="389"/>
        <item x="11480"/>
        <item x="5533"/>
        <item x="16149"/>
        <item x="8064"/>
        <item x="7916"/>
        <item x="10916"/>
        <item x="12227"/>
        <item x="15600"/>
        <item x="6423"/>
        <item x="17146"/>
        <item x="6766"/>
        <item x="17405"/>
        <item x="3254"/>
        <item x="6631"/>
        <item x="14123"/>
        <item x="5365"/>
        <item x="5314"/>
        <item x="10385"/>
        <item x="3501"/>
        <item x="5176"/>
        <item x="8430"/>
        <item x="2632"/>
        <item x="4148"/>
        <item x="8351"/>
        <item x="15949"/>
        <item x="9198"/>
        <item x="10095"/>
        <item x="2287"/>
        <item x="17084"/>
        <item x="15086"/>
        <item x="503"/>
        <item x="12653"/>
        <item x="12378"/>
        <item x="11977"/>
        <item x="2486"/>
        <item x="12380"/>
        <item x="3720"/>
        <item x="15066"/>
        <item x="12447"/>
        <item x="16919"/>
        <item x="11726"/>
        <item x="8949"/>
        <item x="14469"/>
        <item x="10870"/>
        <item x="9553"/>
        <item x="15356"/>
        <item x="13333"/>
        <item x="5657"/>
        <item x="8397"/>
        <item x="5713"/>
        <item x="5549"/>
        <item x="12136"/>
        <item x="17067"/>
        <item x="15830"/>
        <item x="15112"/>
        <item x="9076"/>
        <item x="14530"/>
        <item x="9815"/>
        <item x="9291"/>
        <item x="806"/>
        <item x="6153"/>
        <item x="15566"/>
        <item x="14817"/>
        <item x="2037"/>
        <item x="7683"/>
        <item x="15121"/>
        <item x="9014"/>
        <item x="5754"/>
        <item x="15835"/>
        <item x="1365"/>
        <item x="8783"/>
        <item x="10129"/>
        <item x="10140"/>
        <item x="8879"/>
        <item x="16517"/>
        <item x="106"/>
        <item x="2163"/>
        <item x="16571"/>
        <item x="15669"/>
        <item x="17087"/>
        <item x="11386"/>
        <item x="9290"/>
        <item x="17357"/>
        <item x="4896"/>
        <item x="15263"/>
        <item x="1377"/>
        <item x="15490"/>
        <item x="590"/>
        <item x="4403"/>
        <item x="10011"/>
        <item x="7983"/>
        <item x="6101"/>
        <item x="11848"/>
        <item x="1682"/>
        <item x="10527"/>
        <item x="16740"/>
        <item x="13810"/>
        <item x="12622"/>
        <item x="16851"/>
        <item x="7641"/>
        <item x="15218"/>
        <item x="2624"/>
        <item x="10135"/>
        <item x="16848"/>
        <item x="15318"/>
        <item x="2858"/>
        <item x="2571"/>
        <item x="3868"/>
        <item x="4205"/>
        <item x="10003"/>
        <item x="8985"/>
        <item x="13066"/>
        <item x="7303"/>
        <item x="1882"/>
        <item x="13676"/>
        <item x="14269"/>
        <item x="16470"/>
        <item x="1245"/>
        <item x="15470"/>
        <item x="7726"/>
        <item x="350"/>
        <item x="13548"/>
        <item x="1224"/>
        <item x="11415"/>
        <item x="233"/>
        <item x="17455"/>
        <item x="16814"/>
        <item x="8641"/>
        <item x="12375"/>
        <item x="16773"/>
        <item x="4305"/>
        <item x="3352"/>
        <item x="10856"/>
        <item x="9601"/>
        <item x="1558"/>
        <item x="7077"/>
        <item x="8728"/>
        <item x="10569"/>
        <item x="6484"/>
        <item x="12094"/>
        <item x="802"/>
        <item x="12753"/>
        <item x="6112"/>
        <item x="13299"/>
        <item x="12885"/>
        <item x="726"/>
        <item x="5820"/>
        <item x="3632"/>
        <item x="11587"/>
        <item x="9188"/>
        <item x="5849"/>
        <item x="3604"/>
        <item x="16384"/>
        <item x="6615"/>
        <item x="4856"/>
        <item x="10245"/>
        <item x="9772"/>
        <item x="10423"/>
        <item x="7806"/>
        <item x="6789"/>
        <item x="13861"/>
        <item x="869"/>
        <item x="6305"/>
        <item x="219"/>
        <item x="9621"/>
        <item x="11993"/>
        <item x="3076"/>
        <item x="2010"/>
        <item x="9762"/>
        <item x="10762"/>
        <item x="2248"/>
        <item x="13763"/>
        <item x="4842"/>
        <item x="14029"/>
        <item x="1634"/>
        <item x="860"/>
        <item x="11807"/>
        <item x="14379"/>
        <item x="3844"/>
        <item x="15563"/>
        <item x="10622"/>
        <item x="16863"/>
        <item x="14635"/>
        <item x="5042"/>
        <item x="10352"/>
        <item x="15948"/>
        <item x="12593"/>
        <item x="323"/>
        <item x="6935"/>
        <item x="11045"/>
        <item x="4326"/>
        <item x="6227"/>
        <item x="3839"/>
        <item x="7266"/>
        <item x="6837"/>
        <item x="17226"/>
        <item x="16746"/>
        <item x="2775"/>
        <item x="16819"/>
        <item x="4954"/>
        <item x="4109"/>
        <item x="11645"/>
        <item x="4639"/>
        <item x="10757"/>
        <item x="6181"/>
        <item x="572"/>
        <item x="3279"/>
        <item x="2578"/>
        <item x="8766"/>
        <item x="9686"/>
        <item x="12174"/>
        <item x="4501"/>
        <item x="12938"/>
        <item x="10677"/>
        <item x="13007"/>
        <item x="13836"/>
        <item x="406"/>
        <item x="3651"/>
        <item x="12824"/>
        <item x="14193"/>
        <item x="282"/>
        <item x="8309"/>
        <item x="14865"/>
        <item x="5942"/>
        <item x="1703"/>
        <item x="2256"/>
        <item x="4460"/>
        <item x="2182"/>
        <item x="17270"/>
        <item x="5524"/>
        <item x="11488"/>
        <item x="4797"/>
        <item x="5047"/>
        <item x="10138"/>
        <item x="4149"/>
        <item x="4392"/>
        <item x="16635"/>
        <item x="3150"/>
        <item x="1340"/>
        <item x="4037"/>
        <item x="16906"/>
        <item x="2258"/>
        <item x="10378"/>
        <item x="15773"/>
        <item x="13883"/>
        <item x="15946"/>
        <item x="5507"/>
        <item x="17356"/>
        <item x="15746"/>
        <item x="1183"/>
        <item x="3002"/>
        <item x="15207"/>
        <item x="13518"/>
        <item x="16176"/>
        <item x="4612"/>
        <item x="11008"/>
        <item x="15140"/>
        <item x="146"/>
        <item x="8413"/>
        <item x="14114"/>
        <item x="7853"/>
        <item x="14325"/>
        <item x="2353"/>
        <item x="12762"/>
        <item x="10525"/>
        <item x="2798"/>
        <item x="16590"/>
        <item x="12703"/>
        <item x="13584"/>
        <item x="2445"/>
        <item x="11275"/>
        <item x="13694"/>
        <item x="14461"/>
        <item x="13862"/>
        <item x="9031"/>
        <item x="77"/>
        <item x="3883"/>
        <item x="4748"/>
        <item x="5921"/>
        <item x="15325"/>
        <item x="12190"/>
        <item x="1198"/>
        <item x="752"/>
        <item x="12340"/>
        <item x="10350"/>
        <item x="10116"/>
        <item x="9325"/>
        <item x="9949"/>
        <item x="9778"/>
        <item x="2940"/>
        <item x="11203"/>
        <item x="9281"/>
        <item x="14892"/>
        <item x="10925"/>
        <item x="10986"/>
        <item x="6972"/>
        <item x="6425"/>
        <item x="16315"/>
        <item x="10332"/>
        <item x="8017"/>
        <item x="11241"/>
        <item x="7110"/>
        <item x="791"/>
        <item x="414"/>
        <item x="14142"/>
        <item x="14160"/>
        <item x="2229"/>
        <item x="13100"/>
        <item x="13943"/>
        <item x="6140"/>
        <item x="4448"/>
        <item x="8530"/>
        <item x="10486"/>
        <item x="12187"/>
        <item x="14107"/>
        <item x="4303"/>
        <item x="11343"/>
        <item x="14511"/>
        <item x="7305"/>
        <item x="2889"/>
        <item x="4536"/>
        <item x="11326"/>
        <item x="5406"/>
        <item x="703"/>
        <item x="16633"/>
        <item x="7401"/>
        <item x="5098"/>
        <item x="8913"/>
        <item x="16242"/>
        <item x="6196"/>
        <item x="13914"/>
        <item x="13335"/>
        <item x="3793"/>
        <item x="6319"/>
        <item x="7837"/>
        <item x="10804"/>
        <item x="8700"/>
        <item x="2968"/>
        <item x="425"/>
        <item x="15059"/>
        <item x="6802"/>
        <item x="8886"/>
        <item x="14388"/>
        <item x="14642"/>
        <item x="12694"/>
        <item x="17526"/>
        <item x="5917"/>
        <item x="504"/>
        <item x="2045"/>
        <item x="7720"/>
        <item x="17472"/>
        <item x="10068"/>
        <item x="15478"/>
        <item x="6666"/>
        <item x="6927"/>
        <item x="13164"/>
        <item x="15391"/>
        <item x="536"/>
        <item x="9542"/>
        <item x="11525"/>
        <item x="7301"/>
        <item x="636"/>
        <item x="12270"/>
        <item x="13483"/>
        <item x="7969"/>
        <item x="4030"/>
        <item x="4976"/>
        <item x="8473"/>
        <item x="16484"/>
        <item x="3369"/>
        <item x="6414"/>
        <item x="591"/>
        <item x="4919"/>
        <item x="14888"/>
        <item x="5292"/>
        <item x="8056"/>
        <item x="6578"/>
        <item x="11579"/>
        <item x="17348"/>
        <item x="2479"/>
        <item x="445"/>
        <item x="3321"/>
        <item x="3059"/>
        <item x="792"/>
        <item x="12534"/>
        <item x="7212"/>
        <item x="15303"/>
        <item x="7804"/>
        <item x="2713"/>
        <item x="2653"/>
        <item x="12019"/>
        <item x="749"/>
        <item x="13821"/>
        <item x="11677"/>
        <item x="10428"/>
        <item x="9293"/>
        <item x="5872"/>
        <item x="10098"/>
        <item x="1303"/>
        <item x="15412"/>
        <item x="8899"/>
        <item x="16532"/>
        <item x="5320"/>
        <item x="16598"/>
        <item x="3750"/>
        <item x="14948"/>
        <item x="3023"/>
        <item x="14069"/>
        <item x="1119"/>
        <item x="14044"/>
        <item x="9041"/>
        <item x="16072"/>
        <item x="4236"/>
        <item x="8931"/>
        <item x="11954"/>
        <item x="13261"/>
        <item x="16706"/>
        <item x="7707"/>
        <item x="14155"/>
        <item x="5377"/>
        <item x="7234"/>
        <item x="5887"/>
        <item x="14977"/>
        <item x="17235"/>
        <item x="10548"/>
        <item x="12506"/>
        <item x="6793"/>
        <item x="7911"/>
        <item x="2963"/>
        <item x="4021"/>
        <item x="15703"/>
        <item x="15388"/>
        <item x="3681"/>
        <item x="5012"/>
        <item x="8709"/>
        <item x="9890"/>
        <item x="10701"/>
        <item x="16225"/>
        <item x="6097"/>
        <item x="10851"/>
        <item x="1898"/>
        <item x="8671"/>
        <item x="1553"/>
        <item x="4732"/>
        <item x="2269"/>
        <item x="10091"/>
        <item x="1850"/>
        <item x="11404"/>
        <item x="15884"/>
        <item x="14133"/>
        <item x="7828"/>
        <item x="1411"/>
        <item x="1930"/>
        <item x="10834"/>
        <item x="4789"/>
        <item x="1167"/>
        <item x="2961"/>
        <item x="1758"/>
        <item x="14625"/>
        <item x="9184"/>
        <item x="17013"/>
        <item x="2179"/>
        <item x="11426"/>
        <item x="7993"/>
        <item x="5385"/>
        <item x="12258"/>
        <item x="3366"/>
        <item x="6668"/>
        <item x="6433"/>
        <item x="16361"/>
        <item x="4672"/>
        <item x="15413"/>
        <item x="4886"/>
        <item x="8583"/>
        <item x="15358"/>
        <item x="8828"/>
        <item x="5191"/>
        <item x="4055"/>
        <item x="13364"/>
        <item x="11405"/>
        <item x="10685"/>
        <item x="14426"/>
        <item x="10974"/>
        <item x="13443"/>
        <item x="12771"/>
        <item x="8483"/>
        <item x="7273"/>
        <item x="15415"/>
        <item x="5454"/>
        <item x="11829"/>
        <item x="16092"/>
        <item x="6845"/>
        <item x="17336"/>
        <item x="14116"/>
        <item x="7754"/>
        <item x="10205"/>
        <item x="822"/>
        <item x="9177"/>
        <item x="8692"/>
        <item x="1908"/>
        <item x="12535"/>
        <item x="9311"/>
        <item x="12723"/>
        <item x="11952"/>
        <item x="16885"/>
        <item x="684"/>
        <item x="15422"/>
        <item x="3912"/>
        <item x="3182"/>
        <item x="3805"/>
        <item x="8729"/>
        <item x="16200"/>
        <item x="12567"/>
        <item x="795"/>
        <item x="3212"/>
        <item x="11457"/>
        <item x="2243"/>
        <item x="3183"/>
        <item x="15245"/>
        <item x="5105"/>
        <item x="2440"/>
        <item x="6043"/>
        <item x="5254"/>
        <item x="3270"/>
        <item x="17003"/>
        <item x="14389"/>
        <item x="6635"/>
        <item x="365"/>
        <item x="4442"/>
        <item x="8392"/>
        <item x="3642"/>
        <item x="14209"/>
        <item x="10035"/>
        <item x="7620"/>
        <item x="15868"/>
        <item x="13939"/>
        <item x="3284"/>
        <item x="4444"/>
        <item x="11788"/>
        <item x="13131"/>
        <item x="15528"/>
        <item x="16352"/>
        <item x="8462"/>
        <item x="3103"/>
        <item x="8593"/>
        <item x="6027"/>
        <item x="6664"/>
        <item x="15157"/>
        <item x="14329"/>
        <item x="4853"/>
        <item x="8565"/>
        <item x="14247"/>
        <item x="5955"/>
        <item x="8904"/>
        <item x="13909"/>
        <item x="9919"/>
        <item x="4007"/>
        <item x="9364"/>
        <item x="1998"/>
        <item x="9632"/>
        <item x="15908"/>
        <item x="9918"/>
        <item x="16335"/>
        <item x="1026"/>
        <item x="8131"/>
        <item x="68"/>
        <item x="14466"/>
        <item x="9478"/>
        <item x="17046"/>
        <item x="1088"/>
        <item x="2056"/>
        <item x="13432"/>
        <item x="16024"/>
        <item x="11375"/>
        <item x="1854"/>
        <item x="11841"/>
        <item x="13586"/>
        <item x="8186"/>
        <item x="2208"/>
        <item x="3413"/>
        <item x="13392"/>
        <item x="16680"/>
        <item x="8348"/>
        <item x="9115"/>
        <item x="3558"/>
        <item x="6620"/>
        <item x="12123"/>
        <item x="12610"/>
        <item x="693"/>
        <item x="7516"/>
        <item x="111"/>
        <item x="1313"/>
        <item x="2244"/>
        <item x="8836"/>
        <item x="8047"/>
        <item x="16776"/>
        <item x="16301"/>
        <item x="7706"/>
        <item x="12225"/>
        <item x="17363"/>
        <item x="14045"/>
        <item x="4803"/>
        <item x="11406"/>
        <item x="17261"/>
        <item x="8802"/>
        <item x="15310"/>
        <item x="1029"/>
        <item x="9385"/>
        <item x="10024"/>
        <item x="13831"/>
        <item x="16250"/>
        <item x="12595"/>
        <item x="8051"/>
        <item x="6241"/>
        <item x="12853"/>
        <item x="14545"/>
        <item x="5216"/>
        <item x="8974"/>
        <item x="12926"/>
        <item x="6683"/>
        <item x="11930"/>
        <item x="1353"/>
        <item x="484"/>
        <item x="16720"/>
        <item x="3648"/>
        <item x="6345"/>
        <item x="17034"/>
        <item x="9730"/>
        <item x="15604"/>
        <item x="8514"/>
        <item x="11112"/>
        <item x="1897"/>
        <item x="12144"/>
        <item x="9654"/>
        <item x="14730"/>
        <item x="2756"/>
        <item x="4276"/>
        <item x="10226"/>
        <item x="9784"/>
        <item x="12724"/>
        <item x="10700"/>
        <item x="7093"/>
        <item x="9145"/>
        <item x="14064"/>
        <item x="15220"/>
        <item x="3211"/>
        <item x="13765"/>
        <item x="1149"/>
        <item x="9127"/>
        <item x="14751"/>
        <item x="11604"/>
        <item x="5000"/>
        <item x="6307"/>
        <item x="13198"/>
        <item x="8287"/>
        <item x="10710"/>
        <item x="2868"/>
        <item x="5352"/>
        <item x="16204"/>
        <item x="9178"/>
        <item x="15922"/>
        <item x="16719"/>
        <item x="10179"/>
        <item x="3562"/>
        <item x="6936"/>
        <item x="711"/>
        <item x="11362"/>
        <item x="709"/>
        <item x="5324"/>
        <item x="15815"/>
        <item x="8494"/>
        <item x="6986"/>
        <item x="8858"/>
        <item x="14877"/>
        <item x="9863"/>
        <item x="12776"/>
        <item x="1255"/>
        <item x="15322"/>
        <item x="2242"/>
        <item x="14358"/>
        <item x="3600"/>
        <item x="9338"/>
        <item x="14314"/>
        <item x="15986"/>
        <item x="5321"/>
        <item x="14883"/>
        <item x="3405"/>
        <item x="16032"/>
        <item x="16836"/>
        <item x="8159"/>
        <item x="12371"/>
        <item x="13797"/>
        <item x="3409"/>
        <item x="8366"/>
        <item x="3017"/>
        <item x="723"/>
        <item x="6310"/>
        <item x="11086"/>
        <item x="6035"/>
        <item x="13026"/>
        <item x="13075"/>
        <item x="12608"/>
        <item x="12800"/>
        <item x="11483"/>
        <item x="4978"/>
        <item x="14367"/>
        <item x="14747"/>
        <item x="4596"/>
        <item x="15985"/>
        <item x="10864"/>
        <item x="4524"/>
        <item x="5086"/>
        <item x="7947"/>
        <item x="2639"/>
        <item x="7544"/>
        <item x="10123"/>
        <item x="1786"/>
        <item x="4065"/>
        <item x="15095"/>
        <item x="10025"/>
        <item x="11012"/>
        <item x="9931"/>
        <item x="4701"/>
        <item x="7821"/>
        <item x="4637"/>
        <item x="4457"/>
        <item x="12820"/>
        <item x="10824"/>
        <item x="6041"/>
        <item x="16398"/>
        <item x="17250"/>
        <item x="1529"/>
        <item x="15369"/>
        <item x="16972"/>
        <item x="13561"/>
        <item x="9656"/>
        <item x="7943"/>
        <item x="12742"/>
        <item x="11691"/>
        <item x="14781"/>
        <item x="12669"/>
        <item x="13942"/>
        <item x="6235"/>
        <item x="13083"/>
        <item x="656"/>
        <item x="2866"/>
        <item x="7418"/>
        <item x="11981"/>
        <item x="13345"/>
        <item x="1413"/>
        <item x="15765"/>
        <item x="3140"/>
        <item x="8498"/>
        <item x="4289"/>
        <item x="12487"/>
        <item x="4202"/>
        <item x="1308"/>
        <item x="7883"/>
        <item x="12539"/>
        <item x="10012"/>
        <item x="17042"/>
        <item x="3993"/>
        <item x="2339"/>
        <item x="12713"/>
        <item x="6841"/>
        <item x="2055"/>
        <item x="4721"/>
        <item x="6050"/>
        <item x="6944"/>
        <item x="1690"/>
        <item x="8512"/>
        <item x="6155"/>
        <item x="14914"/>
        <item x="12009"/>
        <item x="10761"/>
        <item x="13878"/>
        <item x="13691"/>
        <item x="5271"/>
        <item x="7770"/>
        <item x="8403"/>
        <item x="8354"/>
        <item x="11201"/>
        <item x="15343"/>
        <item x="6405"/>
        <item x="3338"/>
        <item x="1631"/>
        <item x="12382"/>
        <item x="1043"/>
        <item x="12701"/>
        <item x="1283"/>
        <item x="4285"/>
        <item x="3919"/>
        <item x="5357"/>
        <item x="8443"/>
        <item x="17170"/>
        <item x="4494"/>
        <item x="3342"/>
        <item x="12078"/>
        <item x="10315"/>
        <item x="10291"/>
        <item x="1595"/>
        <item x="9026"/>
        <item x="17191"/>
        <item x="8279"/>
        <item x="12105"/>
        <item x="5143"/>
        <item x="12964"/>
        <item x="6637"/>
        <item x="9251"/>
        <item x="11316"/>
        <item x="8830"/>
        <item x="2246"/>
        <item x="10809"/>
        <item x="12343"/>
        <item x="13830"/>
        <item x="3000"/>
        <item x="5868"/>
        <item x="14941"/>
        <item x="13852"/>
        <item x="7184"/>
        <item x="8406"/>
        <item x="8091"/>
        <item x="4266"/>
        <item x="3653"/>
        <item x="13343"/>
        <item x="4931"/>
        <item x="17307"/>
        <item x="13845"/>
        <item x="2409"/>
        <item x="12166"/>
        <item x="8138"/>
        <item x="10070"/>
        <item x="17451"/>
        <item x="7849"/>
        <item x="14650"/>
        <item x="16057"/>
        <item x="1934"/>
        <item x="9231"/>
        <item x="2594"/>
        <item x="4806"/>
        <item x="10171"/>
        <item x="16264"/>
        <item x="17330"/>
        <item x="2029"/>
        <item x="13442"/>
        <item x="12700"/>
        <item x="6087"/>
        <item x="13934"/>
        <item x="10662"/>
        <item x="9810"/>
        <item x="11269"/>
        <item x="10261"/>
        <item x="3248"/>
        <item x="11716"/>
        <item x="3302"/>
        <item x="16496"/>
        <item x="12739"/>
        <item x="8955"/>
        <item x="9546"/>
        <item x="14501"/>
        <item x="11278"/>
        <item x="304"/>
        <item x="15061"/>
        <item x="15851"/>
        <item x="1332"/>
        <item x="6805"/>
        <item x="10635"/>
        <item x="16189"/>
        <item x="7881"/>
        <item x="15468"/>
        <item x="866"/>
        <item x="14288"/>
        <item x="1835"/>
        <item x="11535"/>
        <item x="4256"/>
        <item x="16862"/>
        <item x="4829"/>
        <item x="1928"/>
        <item x="13520"/>
        <item x="5791"/>
        <item x="14904"/>
        <item x="14414"/>
        <item x="17481"/>
        <item x="10686"/>
        <item x="2297"/>
        <item x="6552"/>
        <item x="5896"/>
        <item x="10072"/>
        <item x="1141"/>
        <item x="8068"/>
        <item x="1418"/>
        <item x="10037"/>
        <item x="3374"/>
        <item x="9619"/>
        <item x="14567"/>
        <item x="11436"/>
        <item x="16164"/>
        <item x="13084"/>
        <item x="15889"/>
        <item x="6727"/>
        <item x="5203"/>
        <item x="11820"/>
        <item x="8089"/>
        <item x="7448"/>
        <item x="14479"/>
        <item x="8134"/>
        <item x="15268"/>
        <item x="2459"/>
        <item x="1797"/>
        <item x="13747"/>
        <item x="6370"/>
        <item x="10795"/>
        <item x="2873"/>
        <item x="7869"/>
        <item x="8545"/>
        <item x="6606"/>
        <item x="12332"/>
        <item x="2826"/>
        <item x="17418"/>
        <item x="15592"/>
        <item x="10149"/>
        <item x="6523"/>
        <item x="11084"/>
        <item x="991"/>
        <item x="2480"/>
        <item x="916"/>
        <item x="1407"/>
        <item x="10433"/>
        <item x="11122"/>
        <item x="5373"/>
        <item x="7240"/>
        <item x="8408"/>
        <item x="448"/>
        <item x="17098"/>
        <item x="11191"/>
        <item x="8390"/>
        <item x="11505"/>
        <item x="1524"/>
        <item x="15013"/>
        <item x="3216"/>
        <item x="3083"/>
        <item x="7533"/>
        <item x="12238"/>
        <item x="5814"/>
        <item x="16555"/>
        <item x="4194"/>
        <item x="14810"/>
        <item x="12329"/>
        <item x="15234"/>
        <item x="754"/>
        <item x="220"/>
        <item x="13873"/>
        <item x="6510"/>
        <item x="15030"/>
        <item x="15148"/>
        <item x="2359"/>
        <item x="2937"/>
        <item x="1981"/>
        <item x="643"/>
        <item x="15000"/>
        <item x="4722"/>
        <item x="12837"/>
        <item x="13804"/>
        <item x="17387"/>
        <item x="17174"/>
        <item x="11338"/>
        <item x="1062"/>
        <item x="5704"/>
        <item x="7254"/>
        <item x="8251"/>
        <item x="3133"/>
        <item x="929"/>
        <item x="16600"/>
        <item x="4091"/>
        <item x="2040"/>
        <item x="5751"/>
        <item x="5502"/>
        <item x="8321"/>
        <item x="280"/>
        <item x="2723"/>
        <item x="7115"/>
        <item x="10419"/>
        <item x="1292"/>
        <item x="5450"/>
        <item x="16895"/>
        <item x="8163"/>
        <item x="17265"/>
        <item x="17508"/>
        <item x="103"/>
        <item x="1442"/>
        <item x="2432"/>
        <item x="15224"/>
        <item x="14476"/>
        <item x="1065"/>
        <item x="11878"/>
        <item x="15673"/>
        <item x="11344"/>
        <item x="12685"/>
        <item x="11358"/>
        <item x="6073"/>
        <item x="9331"/>
        <item x="9503"/>
        <item x="1868"/>
        <item x="17214"/>
        <item x="14308"/>
        <item x="14671"/>
        <item x="8149"/>
        <item x="7742"/>
        <item x="10196"/>
        <item x="12376"/>
        <item x="11818"/>
        <item x="12521"/>
        <item x="6457"/>
        <item x="3761"/>
        <item x="7522"/>
        <item x="17115"/>
        <item x="6725"/>
        <item x="12505"/>
        <item x="11861"/>
        <item x="4080"/>
        <item x="5326"/>
        <item x="12934"/>
        <item x="12932"/>
        <item x="14042"/>
        <item x="9160"/>
        <item x="12814"/>
        <item x="14934"/>
        <item x="9025"/>
        <item x="85"/>
        <item x="1562"/>
        <item x="4140"/>
        <item x="5351"/>
        <item x="14199"/>
        <item x="11490"/>
        <item x="11995"/>
        <item x="13069"/>
        <item x="5289"/>
        <item x="10705"/>
        <item x="1985"/>
        <item x="9984"/>
        <item x="12823"/>
        <item x="17113"/>
        <item x="1977"/>
        <item x="139"/>
        <item x="16828"/>
        <item x="9263"/>
        <item x="8141"/>
        <item x="5468"/>
        <item x="7612"/>
        <item x="7689"/>
        <item x="10489"/>
        <item x="12633"/>
        <item x="8921"/>
        <item x="15707"/>
        <item x="7519"/>
        <item x="7138"/>
        <item x="9924"/>
        <item x="424"/>
        <item x="5410"/>
        <item x="13050"/>
        <item x="5736"/>
        <item x="1989"/>
        <item x="7787"/>
        <item x="4272"/>
        <item x="10618"/>
        <item x="14765"/>
        <item x="15870"/>
        <item x="698"/>
        <item x="12482"/>
        <item x="2990"/>
        <item x="10852"/>
        <item x="11487"/>
        <item x="9477"/>
        <item x="14010"/>
        <item x="4674"/>
        <item x="3098"/>
        <item x="10443"/>
        <item x="8087"/>
        <item x="8308"/>
        <item x="13293"/>
        <item x="14524"/>
        <item x="3544"/>
        <item x="222"/>
        <item x="6634"/>
        <item x="1028"/>
        <item x="5508"/>
        <item x="13093"/>
        <item x="1208"/>
        <item x="14875"/>
        <item x="4552"/>
        <item x="7515"/>
        <item x="10215"/>
        <item x="13070"/>
        <item x="9454"/>
        <item x="3417"/>
        <item x="12269"/>
        <item x="9377"/>
        <item x="9007"/>
        <item x="10028"/>
        <item x="1856"/>
        <item x="12543"/>
        <item x="6189"/>
        <item x="8254"/>
        <item x="13995"/>
        <item x="1300"/>
        <item x="6104"/>
        <item x="8908"/>
        <item x="15702"/>
        <item x="15133"/>
        <item x="16806"/>
        <item x="3713"/>
        <item x="12418"/>
        <item x="5462"/>
        <item x="15462"/>
        <item x="2637"/>
        <item x="12592"/>
        <item x="17166"/>
        <item x="11048"/>
        <item x="9576"/>
        <item x="7185"/>
        <item x="7644"/>
        <item x="2270"/>
        <item x="5241"/>
        <item x="5418"/>
        <item x="6441"/>
        <item x="13660"/>
        <item x="13952"/>
        <item x="12664"/>
        <item x="1971"/>
        <item x="10634"/>
        <item x="1823"/>
        <item x="2715"/>
        <item x="8336"/>
        <item x="17469"/>
        <item x="2221"/>
        <item x="12631"/>
        <item x="5290"/>
        <item x="15038"/>
        <item x="10734"/>
        <item x="6473"/>
        <item x="594"/>
        <item x="1398"/>
        <item x="14186"/>
        <item x="5526"/>
        <item x="5996"/>
        <item x="198"/>
        <item x="13254"/>
        <item x="10259"/>
        <item x="10345"/>
        <item x="7195"/>
        <item x="10837"/>
        <item x="9189"/>
        <item x="12176"/>
        <item x="1007"/>
        <item x="9190"/>
        <item x="6324"/>
        <item x="16753"/>
        <item x="12744"/>
        <item x="2833"/>
        <item x="12024"/>
        <item x="4799"/>
        <item x="14516"/>
        <item x="12462"/>
        <item x="15023"/>
        <item x="5610"/>
        <item x="17086"/>
        <item x="4730"/>
        <item x="13581"/>
        <item x="11364"/>
        <item x="5215"/>
        <item x="2816"/>
        <item x="9664"/>
        <item x="6374"/>
        <item x="9714"/>
        <item x="3325"/>
        <item x="10367"/>
        <item x="12683"/>
        <item x="11924"/>
        <item x="9609"/>
        <item x="2654"/>
        <item x="13319"/>
        <item x="9611"/>
        <item x="11129"/>
        <item x="3526"/>
        <item x="6940"/>
        <item x="5633"/>
        <item x="16955"/>
        <item x="9979"/>
        <item x="8990"/>
        <item x="11805"/>
        <item x="17124"/>
        <item x="15553"/>
        <item x="6353"/>
        <item x="10615"/>
        <item x="8701"/>
        <item x="1469"/>
        <item x="8275"/>
        <item x="12316"/>
        <item x="10163"/>
        <item x="12799"/>
        <item x="13785"/>
        <item x="4136"/>
        <item x="1146"/>
        <item x="697"/>
        <item x="3834"/>
        <item x="17024"/>
        <item x="17383"/>
        <item x="6706"/>
        <item x="6119"/>
        <item x="6316"/>
        <item x="8224"/>
        <item x="8764"/>
        <item x="1361"/>
        <item x="8346"/>
        <item x="8599"/>
        <item x="10736"/>
        <item x="829"/>
        <item x="15174"/>
        <item x="16320"/>
        <item x="11817"/>
        <item x="1423"/>
        <item x="10283"/>
        <item x="14318"/>
        <item x="16143"/>
        <item x="8777"/>
        <item x="4991"/>
        <item x="632"/>
        <item x="10092"/>
        <item x="6190"/>
        <item x="1815"/>
        <item x="14499"/>
        <item x="4597"/>
        <item x="12830"/>
        <item x="2272"/>
        <item x="11281"/>
        <item x="6760"/>
        <item x="15037"/>
        <item x="4095"/>
        <item x="12430"/>
        <item x="11533"/>
        <item x="6172"/>
        <item x="2386"/>
        <item x="7953"/>
        <item x="15387"/>
        <item x="12989"/>
        <item x="7998"/>
        <item x="5496"/>
        <item x="5946"/>
        <item x="15492"/>
        <item x="9011"/>
        <item x="12324"/>
        <item x="9506"/>
        <item x="6582"/>
        <item x="11856"/>
        <item x="10716"/>
        <item x="5107"/>
        <item x="16236"/>
        <item x="10717"/>
        <item x="12465"/>
        <item x="12793"/>
        <item x="10660"/>
        <item x="13895"/>
        <item x="14282"/>
        <item x="7400"/>
        <item x="14959"/>
        <item x="11694"/>
        <item x="5442"/>
        <item x="830"/>
        <item x="599"/>
        <item x="7387"/>
        <item x="15535"/>
        <item x="4514"/>
        <item x="14003"/>
        <item x="1586"/>
        <item x="12959"/>
        <item x="5337"/>
        <item x="16682"/>
        <item x="1814"/>
        <item x="8151"/>
        <item x="12523"/>
        <item x="12956"/>
        <item x="6848"/>
        <item x="13063"/>
        <item x="16539"/>
        <item x="16305"/>
        <item x="15666"/>
        <item x="17247"/>
        <item x="16144"/>
        <item x="3897"/>
        <item x="10623"/>
        <item x="3145"/>
        <item x="7504"/>
        <item x="13491"/>
        <item x="928"/>
        <item x="12401"/>
        <item x="1808"/>
        <item x="12283"/>
        <item x="1171"/>
        <item x="17393"/>
        <item x="12733"/>
        <item x="1637"/>
        <item x="13182"/>
        <item x="872"/>
        <item x="5299"/>
        <item x="4917"/>
        <item x="4227"/>
        <item x="6709"/>
        <item x="9351"/>
        <item x="10382"/>
        <item x="15432"/>
        <item x="13985"/>
        <item x="3244"/>
        <item x="10882"/>
        <item x="14212"/>
        <item x="732"/>
        <item x="9206"/>
        <item x="5039"/>
        <item x="15136"/>
        <item x="3096"/>
        <item x="14639"/>
        <item x="3811"/>
        <item x="15151"/>
        <item x="13395"/>
        <item x="2398"/>
        <item x="1725"/>
        <item x="5378"/>
        <item x="2948"/>
        <item x="17323"/>
        <item x="8438"/>
        <item x="13564"/>
        <item x="8280"/>
        <item x="12745"/>
        <item x="2898"/>
        <item x="10814"/>
        <item x="13040"/>
        <item x="9401"/>
        <item x="3616"/>
        <item x="10704"/>
        <item x="10194"/>
        <item x="8624"/>
        <item x="14997"/>
        <item x="6590"/>
        <item x="4443"/>
        <item x="8769"/>
        <item x="14385"/>
        <item x="1326"/>
        <item x="8103"/>
        <item x="5562"/>
        <item x="11174"/>
        <item x="9299"/>
        <item x="11929"/>
        <item x="14256"/>
        <item x="10249"/>
        <item x="5490"/>
        <item x="2121"/>
        <item x="15984"/>
        <item x="614"/>
        <item x="10528"/>
        <item x="8877"/>
        <item x="10284"/>
        <item x="4814"/>
        <item x="14832"/>
        <item x="7637"/>
        <item x="11842"/>
        <item x="2185"/>
        <item x="8451"/>
        <item x="16936"/>
        <item x="10362"/>
        <item x="10390"/>
        <item x="7171"/>
        <item x="9488"/>
        <item x="15137"/>
        <item x="2731"/>
        <item x="3947"/>
        <item x="6875"/>
        <item x="11152"/>
        <item x="17153"/>
        <item x="13336"/>
        <item x="3322"/>
        <item x="13265"/>
        <item x="11740"/>
        <item x="410"/>
        <item x="1748"/>
        <item x="11253"/>
        <item x="8416"/>
        <item x="15717"/>
        <item x="10844"/>
        <item x="548"/>
        <item x="17211"/>
        <item x="12473"/>
        <item x="15131"/>
        <item x="11520"/>
        <item x="12948"/>
        <item x="9733"/>
        <item x="5565"/>
        <item x="5108"/>
        <item x="12042"/>
        <item x="14504"/>
        <item x="1722"/>
        <item x="1506"/>
        <item x="12531"/>
        <item x="8508"/>
        <item x="12032"/>
        <item x="16694"/>
        <item x="13406"/>
        <item x="4627"/>
        <item x="7774"/>
        <item x="13352"/>
        <item x="1676"/>
        <item x="10975"/>
        <item x="15928"/>
        <item x="411"/>
        <item x="16482"/>
        <item x="14141"/>
        <item x="2992"/>
        <item x="7820"/>
        <item x="1883"/>
        <item x="14449"/>
        <item x="15575"/>
        <item x="1677"/>
        <item x="1490"/>
        <item x="17289"/>
        <item x="8432"/>
        <item x="14975"/>
        <item x="5595"/>
        <item x="15008"/>
        <item x="14054"/>
        <item x="3291"/>
        <item x="915"/>
        <item x="1033"/>
        <item x="1938"/>
        <item x="15319"/>
        <item x="3402"/>
        <item x="8606"/>
        <item x="5205"/>
        <item x="3913"/>
        <item x="115"/>
        <item x="9337"/>
        <item x="3181"/>
        <item x="1160"/>
        <item x="17131"/>
        <item x="2477"/>
        <item x="9405"/>
        <item x="400"/>
        <item x="16527"/>
        <item x="9812"/>
        <item x="15944"/>
        <item x="16026"/>
        <item x="2788"/>
        <item x="17376"/>
        <item x="12957"/>
        <item x="15407"/>
        <item x="11438"/>
        <item x="15958"/>
        <item x="7888"/>
        <item x="10316"/>
        <item x="14267"/>
        <item x="7797"/>
        <item x="11361"/>
        <item x="6264"/>
        <item x="11024"/>
        <item x="16494"/>
        <item x="10258"/>
        <item x="8614"/>
        <item x="16675"/>
        <item x="16810"/>
        <item x="16832"/>
        <item x="13522"/>
        <item x="11465"/>
        <item x="1060"/>
        <item x="11707"/>
        <item x="11199"/>
        <item x="16849"/>
        <item x="5470"/>
        <item x="16574"/>
        <item x="6598"/>
        <item x="14137"/>
        <item x="2746"/>
        <item x="17133"/>
        <item x="10455"/>
        <item x="5248"/>
        <item x="1912"/>
        <item x="17506"/>
        <item x="13562"/>
        <item x="13078"/>
        <item x="17320"/>
        <item x="5229"/>
        <item x="4034"/>
        <item x="2497"/>
        <item x="17163"/>
        <item x="1975"/>
        <item x="13121"/>
        <item x="6191"/>
        <item x="16723"/>
        <item x="12665"/>
        <item x="7437"/>
        <item x="1344"/>
        <item x="12392"/>
        <item x="1415"/>
        <item x="14340"/>
        <item x="4062"/>
        <item x="16417"/>
        <item x="16827"/>
        <item x="1769"/>
        <item x="16042"/>
        <item x="5110"/>
        <item x="17309"/>
        <item x="6038"/>
        <item x="706"/>
        <item x="6278"/>
        <item x="13767"/>
        <item x="13328"/>
        <item x="10204"/>
        <item x="15980"/>
        <item x="5940"/>
        <item x="1267"/>
        <item x="14368"/>
        <item x="16231"/>
        <item x="12362"/>
        <item x="16331"/>
        <item x="7737"/>
        <item x="7732"/>
        <item x="12282"/>
        <item x="1832"/>
        <item x="2615"/>
        <item x="11599"/>
        <item x="14556"/>
        <item x="7551"/>
        <item x="5559"/>
        <item x="12707"/>
        <item x="10403"/>
        <item x="8698"/>
        <item x="841"/>
        <item x="204"/>
        <item x="9786"/>
        <item x="15256"/>
        <item x="13277"/>
        <item x="7816"/>
        <item x="8369"/>
        <item x="3957"/>
        <item x="14599"/>
        <item x="1220"/>
        <item x="10999"/>
        <item x="10672"/>
        <item x="2580"/>
        <item x="1762"/>
        <item x="12309"/>
        <item x="328"/>
        <item x="13382"/>
        <item x="12769"/>
        <item x="2147"/>
        <item x="16869"/>
        <item x="8740"/>
        <item x="6767"/>
        <item x="533"/>
        <item x="1510"/>
        <item x="11557"/>
        <item x="11537"/>
        <item x="14708"/>
        <item x="2383"/>
        <item x="2911"/>
        <item x="1806"/>
        <item x="12778"/>
        <item x="2984"/>
        <item x="10869"/>
        <item x="302"/>
        <item x="747"/>
        <item x="16044"/>
        <item x="11304"/>
        <item x="3086"/>
        <item x="10531"/>
        <item x="4312"/>
        <item x="1462"/>
        <item x="2894"/>
        <item x="779"/>
        <item x="9986"/>
        <item x="3677"/>
        <item x="8704"/>
        <item x="4996"/>
        <item x="5091"/>
        <item x="16928"/>
        <item x="13160"/>
        <item x="11608"/>
        <item x="13696"/>
        <item x="4575"/>
        <item x="6663"/>
        <item x="1647"/>
        <item x="6166"/>
        <item x="16876"/>
        <item x="16642"/>
        <item x="14194"/>
        <item x="7740"/>
        <item x="9766"/>
        <item x="14091"/>
        <item x="17017"/>
        <item x="5587"/>
        <item x="17251"/>
        <item x="1402"/>
        <item x="16131"/>
        <item x="13464"/>
        <item x="6678"/>
        <item x="12291"/>
        <item x="13966"/>
        <item x="13686"/>
        <item x="7373"/>
        <item x="941"/>
        <item x="6970"/>
        <item x="1936"/>
        <item x="15485"/>
        <item x="5409"/>
        <item x="14966"/>
        <item x="1284"/>
        <item x="1204"/>
        <item x="15161"/>
        <item x="16440"/>
        <item x="8844"/>
        <item x="11094"/>
        <item x="985"/>
        <item x="1526"/>
        <item x="8970"/>
        <item x="12423"/>
        <item x="10906"/>
        <item x="5681"/>
        <item x="5158"/>
        <item x="10639"/>
        <item x="9629"/>
        <item x="9565"/>
        <item x="14464"/>
        <item x="167"/>
        <item x="2600"/>
        <item x="15279"/>
        <item x="11237"/>
        <item x="16087"/>
        <item x="3688"/>
        <item x="2304"/>
        <item x="184"/>
        <item x="15259"/>
        <item x="3658"/>
        <item x="7173"/>
        <item x="16393"/>
        <item x="11857"/>
        <item x="9659"/>
        <item x="10066"/>
        <item x="1890"/>
        <item x="820"/>
        <item x="14036"/>
        <item x="12216"/>
        <item x="14862"/>
        <item x="10595"/>
        <item x="14951"/>
        <item x="4576"/>
        <item x="3016"/>
        <item x="2764"/>
        <item x="4969"/>
        <item x="9212"/>
        <item x="16915"/>
        <item x="3398"/>
        <item x="14732"/>
        <item x="10883"/>
        <item x="3032"/>
        <item x="15766"/>
        <item x="16965"/>
        <item x="15054"/>
        <item x="16541"/>
        <item x="4341"/>
        <item x="11044"/>
        <item x="7214"/>
        <item x="14342"/>
        <item x="6255"/>
        <item x="8460"/>
        <item x="13195"/>
        <item x="2740"/>
        <item x="10456"/>
        <item x="2550"/>
        <item x="10806"/>
        <item x="2101"/>
        <item x="13351"/>
        <item x="1087"/>
        <item x="12966"/>
        <item x="4195"/>
        <item x="1458"/>
        <item x="6738"/>
        <item x="14420"/>
        <item x="474"/>
        <item x="7685"/>
        <item x="2532"/>
        <item x="13574"/>
        <item x="12675"/>
        <item x="11774"/>
        <item x="17118"/>
        <item x="14702"/>
        <item x="5258"/>
        <item x="11688"/>
        <item x="569"/>
        <item x="2659"/>
        <item x="3915"/>
        <item x="16767"/>
        <item x="8602"/>
        <item x="6157"/>
        <item x="8982"/>
        <item x="14470"/>
        <item x="2277"/>
        <item x="13670"/>
        <item x="15609"/>
        <item x="2802"/>
        <item x="1696"/>
        <item x="11212"/>
        <item x="15641"/>
        <item x="8214"/>
        <item x="13022"/>
        <item x="12796"/>
        <item x="5166"/>
        <item x="17475"/>
        <item x="10374"/>
        <item x="4126"/>
        <item x="12164"/>
        <item x="13720"/>
        <item x="4363"/>
        <item x="8588"/>
        <item x="13567"/>
        <item x="16818"/>
        <item x="5804"/>
        <item x="4313"/>
        <item x="4952"/>
        <item x="8707"/>
        <item x="6699"/>
        <item x="14696"/>
        <item x="8993"/>
        <item x="11193"/>
        <item x="1834"/>
        <item x="575"/>
        <item x="6821"/>
        <item x="2103"/>
        <item x="4519"/>
        <item x="5685"/>
        <item x="17182"/>
        <item x="10042"/>
        <item x="6869"/>
        <item x="8276"/>
        <item x="7430"/>
        <item x="9138"/>
        <item x="16317"/>
        <item x="5608"/>
        <item x="55"/>
        <item x="11660"/>
        <item x="1706"/>
        <item x="8223"/>
        <item x="10192"/>
        <item x="16309"/>
        <item x="16471"/>
        <item x="10241"/>
        <item x="12620"/>
        <item x="7089"/>
        <item x="17484"/>
        <item x="12936"/>
        <item x="6342"/>
        <item x="17445"/>
        <item x="9267"/>
        <item x="6344"/>
        <item x="5670"/>
        <item x="14542"/>
        <item x="12510"/>
        <item x="15243"/>
        <item x="10360"/>
        <item x="15430"/>
        <item x="11159"/>
        <item x="14026"/>
        <item x="7297"/>
        <item x="12471"/>
        <item x="3012"/>
        <item x="11147"/>
        <item x="3617"/>
        <item x="14090"/>
        <item x="5720"/>
        <item x="3945"/>
        <item x="9622"/>
        <item x="2593"/>
        <item x="11938"/>
        <item x="12284"/>
        <item x="14161"/>
        <item x="6466"/>
        <item x="4251"/>
        <item x="15798"/>
        <item x="4655"/>
        <item x="1497"/>
        <item x="14816"/>
        <item x="8170"/>
        <item x="1964"/>
        <item x="10395"/>
        <item x="5627"/>
        <item x="524"/>
        <item x="5443"/>
        <item x="5532"/>
        <item x="5284"/>
        <item x="16727"/>
        <item x="5475"/>
        <item x="10058"/>
        <item x="9556"/>
        <item x="9855"/>
        <item x="14878"/>
        <item x="3742"/>
        <item x="2306"/>
        <item x="15809"/>
        <item x="15724"/>
        <item x="10060"/>
        <item x="17352"/>
        <item x="1730"/>
        <item x="13312"/>
        <item x="10136"/>
        <item x="15938"/>
        <item x="311"/>
        <item x="748"/>
        <item x="9532"/>
        <item x="5428"/>
        <item x="6031"/>
        <item x="11218"/>
        <item x="13456"/>
        <item x="16771"/>
        <item x="1544"/>
        <item x="7374"/>
        <item x="17036"/>
        <item x="10445"/>
        <item x="14958"/>
        <item x="2572"/>
        <item x="16623"/>
        <item x="3802"/>
        <item x="2160"/>
        <item x="14115"/>
        <item x="1987"/>
        <item x="7462"/>
        <item x="3979"/>
        <item x="11109"/>
        <item x="16271"/>
        <item x="12518"/>
        <item x="12530"/>
        <item x="6497"/>
        <item x="5249"/>
        <item x="14362"/>
        <item x="16392"/>
        <item x="6947"/>
        <item x="12916"/>
        <item x="11792"/>
        <item x="12907"/>
        <item x="8412"/>
        <item x="4077"/>
        <item x="9744"/>
        <item x="3928"/>
        <item x="17361"/>
        <item x="1822"/>
        <item x="3383"/>
        <item x="13170"/>
        <item x="9348"/>
        <item x="13613"/>
        <item x="3111"/>
        <item x="13981"/>
        <item x="1615"/>
        <item x="14976"/>
        <item x="279"/>
        <item x="8247"/>
        <item x="17181"/>
        <item x="416"/>
        <item x="15368"/>
        <item x="12550"/>
        <item x="1108"/>
        <item x="9262"/>
        <item x="11565"/>
        <item x="6953"/>
        <item x="1209"/>
        <item x="7024"/>
        <item x="7488"/>
        <item x="17353"/>
        <item x="11656"/>
        <item x="8025"/>
        <item x="10289"/>
        <item x="10067"/>
        <item x="14055"/>
        <item x="7260"/>
        <item x="6256"/>
        <item x="8795"/>
        <item x="6447"/>
        <item x="10726"/>
        <item x="7347"/>
        <item x="9179"/>
        <item x="11051"/>
        <item x="13412"/>
        <item x="5556"/>
        <item x="6300"/>
        <item x="8233"/>
        <item x="8768"/>
        <item x="497"/>
        <item x="3896"/>
        <item x="13203"/>
        <item x="9320"/>
        <item x="16133"/>
        <item x="14261"/>
        <item x="443"/>
        <item x="501"/>
        <item x="11868"/>
        <item x="16717"/>
        <item x="9457"/>
        <item x="5580"/>
        <item x="6707"/>
        <item x="6333"/>
        <item x="5686"/>
        <item x="940"/>
        <item x="13673"/>
        <item x="12815"/>
        <item x="3980"/>
        <item x="6693"/>
        <item x="4757"/>
        <item x="9395"/>
        <item x="1106"/>
        <item x="15170"/>
        <item x="5204"/>
        <item x="8510"/>
        <item x="12999"/>
        <item x="9197"/>
        <item x="7091"/>
        <item x="13369"/>
        <item x="14071"/>
        <item x="1534"/>
        <item x="856"/>
        <item x="2512"/>
        <item x="1625"/>
        <item x="15730"/>
        <item x="8391"/>
        <item x="4772"/>
        <item x="14675"/>
        <item x="621"/>
        <item x="12687"/>
        <item x="8020"/>
        <item x="218"/>
        <item x="9700"/>
        <item x="17140"/>
        <item x="3073"/>
        <item x="14249"/>
        <item x="13488"/>
        <item x="4286"/>
        <item x="9578"/>
        <item x="956"/>
        <item x="17354"/>
        <item x="10655"/>
        <item x="6270"/>
        <item x="3078"/>
        <item x="2209"/>
        <item x="14315"/>
        <item x="10250"/>
        <item x="11672"/>
        <item x="8155"/>
        <item x="7658"/>
        <item x="7777"/>
        <item x="4119"/>
        <item x="1373"/>
        <item x="13871"/>
        <item x="660"/>
        <item x="8812"/>
        <item x="187"/>
        <item x="14126"/>
        <item x="4787"/>
        <item x="11127"/>
        <item x="3536"/>
        <item x="10407"/>
        <item x="4159"/>
        <item x="3778"/>
        <item x="9309"/>
        <item x="4878"/>
        <item x="11949"/>
        <item x="1250"/>
        <item x="4186"/>
        <item x="14716"/>
        <item x="10076"/>
        <item x="6648"/>
        <item x="5500"/>
        <item x="16455"/>
        <item x="8269"/>
        <item x="9795"/>
        <item x="1331"/>
        <item x="8377"/>
        <item x="7977"/>
        <item x="3545"/>
        <item x="11463"/>
        <item x="7769"/>
        <item x="4964"/>
        <item x="9583"/>
        <item x="7135"/>
        <item x="2496"/>
        <item x="15459"/>
        <item x="4750"/>
        <item x="2946"/>
        <item x="10760"/>
        <item x="1733"/>
        <item x="3282"/>
        <item x="15299"/>
        <item x="17339"/>
        <item x="2969"/>
        <item x="10312"/>
        <item x="4629"/>
        <item x="7733"/>
        <item x="11217"/>
        <item x="14910"/>
        <item x="17319"/>
        <item x="4967"/>
        <item x="9100"/>
        <item x="15652"/>
        <item x="3569"/>
        <item x="5332"/>
        <item x="9498"/>
        <item x="541"/>
        <item x="17453"/>
        <item x="2060"/>
        <item x="8281"/>
        <item x="7156"/>
        <item x="2699"/>
        <item x="14310"/>
        <item x="6432"/>
        <item x="6971"/>
        <item x="6330"/>
        <item x="15090"/>
        <item x="12066"/>
        <item x="10281"/>
        <item x="9544"/>
        <item x="16866"/>
        <item x="15845"/>
        <item x="5438"/>
        <item x="10861"/>
        <item x="12524"/>
        <item x="2302"/>
        <item x="13722"/>
        <item x="15722"/>
        <item x="2551"/>
        <item x="14907"/>
        <item x="11238"/>
        <item x="3087"/>
        <item x="11908"/>
        <item x="6496"/>
        <item x="768"/>
        <item x="3239"/>
        <item x="10329"/>
        <item x="10107"/>
        <item x="1115"/>
        <item x="3916"/>
        <item x="3446"/>
        <item x="5190"/>
        <item x="16626"/>
        <item x="1002"/>
        <item x="13904"/>
        <item x="2154"/>
        <item x="14129"/>
        <item x="12020"/>
        <item x="14148"/>
        <item x="10719"/>
        <item x="4083"/>
        <item x="865"/>
        <item x="8220"/>
        <item x="5585"/>
        <item x="288"/>
        <item x="904"/>
        <item x="5795"/>
        <item x="1374"/>
        <item x="6228"/>
        <item x="3080"/>
        <item x="8442"/>
        <item x="15662"/>
        <item x="4633"/>
        <item x="4903"/>
        <item x="8169"/>
        <item x="7710"/>
        <item x="9418"/>
        <item x="11780"/>
        <item x="14992"/>
        <item x="16465"/>
        <item x="9938"/>
        <item x="2296"/>
        <item x="1379"/>
        <item x="4401"/>
        <item x="3740"/>
        <item x="1093"/>
        <item x="11398"/>
        <item x="1427"/>
        <item x="6095"/>
        <item x="8569"/>
        <item x="3625"/>
        <item x="17029"/>
        <item x="15444"/>
        <item x="10964"/>
        <item x="10231"/>
        <item x="4761"/>
        <item x="3938"/>
        <item x="431"/>
        <item x="13047"/>
        <item x="9771"/>
        <item x="10711"/>
        <item x="14473"/>
        <item x="11511"/>
        <item x="15272"/>
        <item x="1689"/>
        <item x="1654"/>
        <item x="8661"/>
        <item x="12278"/>
        <item x="2930"/>
        <item x="4321"/>
        <item x="2000"/>
        <item x="10566"/>
        <item x="7414"/>
        <item x="8626"/>
        <item x="17240"/>
        <item x="4992"/>
        <item x="8623"/>
        <item x="13703"/>
        <item x="2837"/>
        <item x="13875"/>
        <item x="10151"/>
        <item x="10985"/>
        <item x="11725"/>
        <item x="17043"/>
        <item x="3768"/>
        <item x="1616"/>
        <item x="12469"/>
        <item x="12868"/>
        <item x="7989"/>
        <item x="5236"/>
        <item x="15530"/>
        <item x="12080"/>
        <item x="9447"/>
        <item x="10150"/>
        <item x="7833"/>
        <item x="4393"/>
        <item x="373"/>
        <item x="8342"/>
        <item x="642"/>
        <item x="3472"/>
        <item x="10021"/>
        <item x="659"/>
        <item x="1781"/>
        <item x="14834"/>
        <item x="10513"/>
        <item x="11251"/>
        <item x="578"/>
        <item x="7819"/>
        <item x="3718"/>
        <item x="16468"/>
        <item x="3777"/>
        <item x="14384"/>
        <item x="11787"/>
        <item x="8650"/>
        <item x="17282"/>
        <item x="9483"/>
        <item x="1909"/>
        <item x="14233"/>
        <item x="12325"/>
        <item x="13793"/>
        <item x="15123"/>
        <item x="8574"/>
        <item x="10854"/>
        <item x="8100"/>
        <item x="6622"/>
        <item x="16630"/>
        <item x="15409"/>
        <item x="4662"/>
        <item x="8577"/>
        <item x="7844"/>
        <item x="16145"/>
        <item x="1226"/>
        <item x="14140"/>
        <item x="13744"/>
        <item x="3197"/>
        <item x="11476"/>
        <item x="13387"/>
        <item x="14072"/>
        <item x="898"/>
        <item x="15610"/>
        <item x="14564"/>
        <item x="4726"/>
        <item x="12540"/>
        <item x="5084"/>
        <item x="7219"/>
        <item x="17128"/>
        <item x="7967"/>
        <item x="8219"/>
        <item x="5971"/>
        <item x="909"/>
        <item x="7341"/>
        <item x="9257"/>
        <item x="5064"/>
        <item x="3424"/>
        <item x="11349"/>
        <item x="3724"/>
        <item x="5573"/>
        <item x="1118"/>
        <item x="13317"/>
        <item x="2177"/>
        <item x="4646"/>
        <item x="16513"/>
        <item x="7076"/>
        <item x="2084"/>
        <item x="9874"/>
        <item x="6811"/>
        <item x="11797"/>
        <item x="5499"/>
        <item x="1440"/>
        <item x="4866"/>
        <item x="13292"/>
        <item x="8781"/>
        <item x="5121"/>
        <item x="17215"/>
        <item x="7712"/>
        <item x="10365"/>
        <item x="5577"/>
        <item x="7981"/>
        <item x="13982"/>
        <item x="15802"/>
        <item x="12844"/>
        <item x="13396"/>
        <item x="873"/>
        <item x="11033"/>
        <item x="16220"/>
        <item x="2779"/>
        <item x="15282"/>
        <item x="8386"/>
        <item x="10188"/>
        <item x="5359"/>
        <item x="423"/>
        <item x="11666"/>
        <item x="17524"/>
        <item x="6532"/>
        <item x="1334"/>
        <item x="5210"/>
        <item x="11784"/>
        <item x="3707"/>
        <item x="10175"/>
        <item x="5741"/>
        <item x="16399"/>
        <item x="16996"/>
        <item x="9684"/>
        <item x="3602"/>
        <item x="4774"/>
        <item x="11932"/>
        <item x="17373"/>
        <item x="16104"/>
        <item x="15886"/>
        <item x="10211"/>
        <item x="3390"/>
        <item x="8972"/>
        <item x="4146"/>
        <item x="12317"/>
        <item x="16870"/>
        <item x="3759"/>
        <item x="16668"/>
        <item x="17505"/>
        <item x="4291"/>
        <item x="5078"/>
        <item x="8833"/>
        <item x="1715"/>
        <item x="6260"/>
        <item x="1120"/>
        <item x="16134"/>
        <item x="9465"/>
        <item x="10075"/>
        <item x="10408"/>
        <item x="11765"/>
        <item x="1709"/>
        <item x="16319"/>
        <item x="457"/>
        <item x="7087"/>
        <item x="10892"/>
        <item x="12840"/>
        <item x="16168"/>
        <item x="7654"/>
        <item x="9345"/>
        <item x="11178"/>
        <item x="3263"/>
        <item x="8894"/>
        <item x="17150"/>
        <item x="7945"/>
        <item x="12013"/>
        <item x="8971"/>
        <item x="5302"/>
        <item x="13510"/>
        <item x="8104"/>
        <item x="12111"/>
        <item x="6989"/>
        <item x="3416"/>
        <item x="4498"/>
        <item x="527"/>
        <item x="2525"/>
        <item x="892"/>
        <item x="11333"/>
        <item x="15825"/>
        <item x="15748"/>
        <item x="6827"/>
        <item x="700"/>
        <item x="16492"/>
        <item x="16418"/>
        <item x="12503"/>
        <item x="13463"/>
        <item x="3907"/>
        <item x="1604"/>
        <item x="1309"/>
        <item x="5355"/>
        <item x="7491"/>
        <item x="14284"/>
        <item x="8374"/>
        <item x="8907"/>
        <item x="4375"/>
        <item x="11272"/>
        <item x="13777"/>
        <item x="8289"/>
        <item x="16730"/>
        <item x="14717"/>
        <item x="1450"/>
        <item x="9872"/>
        <item x="6375"/>
        <item x="14985"/>
        <item x="12170"/>
        <item x="16798"/>
        <item x="14495"/>
        <item x="9869"/>
        <item x="10946"/>
        <item x="13525"/>
        <item x="16416"/>
        <item x="917"/>
        <item x="6451"/>
        <item x="7543"/>
        <item x="10121"/>
        <item x="3796"/>
        <item x="4017"/>
        <item x="4301"/>
        <item x="3025"/>
        <item x="175"/>
        <item x="11494"/>
        <item x="14943"/>
        <item x="12852"/>
        <item x="9889"/>
        <item x="15374"/>
        <item x="5543"/>
        <item x="12035"/>
        <item x="7092"/>
        <item x="5117"/>
        <item x="3353"/>
        <item x="8922"/>
        <item x="14355"/>
        <item x="7898"/>
        <item x="1235"/>
        <item x="10361"/>
        <item x="769"/>
        <item x="11261"/>
        <item x="12183"/>
        <item x="11632"/>
        <item x="7358"/>
        <item x="3268"/>
        <item x="2052"/>
        <item x="13989"/>
        <item x="14752"/>
        <item x="552"/>
        <item x="15538"/>
        <item x="4400"/>
        <item x="5213"/>
        <item x="11451"/>
        <item x="16994"/>
        <item x="704"/>
        <item x="772"/>
        <item x="12185"/>
        <item x="11100"/>
        <item x="16595"/>
        <item x="10932"/>
        <item x="4854"/>
        <item x="14525"/>
        <item x="6301"/>
        <item x="4499"/>
        <item x="10436"/>
        <item x="1223"/>
        <item x="4153"/>
        <item x="393"/>
        <item x="7100"/>
        <item x="10221"/>
        <item x="4003"/>
        <item x="4469"/>
        <item x="15114"/>
        <item x="7450"/>
        <item x="16009"/>
        <item x="2326"/>
        <item x="15968"/>
        <item x="5684"/>
        <item x="15143"/>
        <item x="3456"/>
        <item x="4767"/>
        <item x="4650"/>
        <item x="2119"/>
        <item x="6669"/>
        <item x="7327"/>
        <item x="7592"/>
        <item x="7460"/>
        <item x="3679"/>
        <item x="14841"/>
        <item x="12198"/>
        <item x="7389"/>
        <item x="4528"/>
        <item x="1001"/>
        <item x="17532"/>
        <item x="6626"/>
        <item x="8053"/>
        <item x="15433"/>
        <item x="9604"/>
        <item x="13648"/>
        <item x="4704"/>
        <item x="4594"/>
        <item x="16962"/>
        <item x="15622"/>
        <item x="4683"/>
        <item x="6960"/>
        <item x="17288"/>
        <item x="7344"/>
        <item x="15332"/>
        <item x="10379"/>
        <item x="14050"/>
        <item x="1409"/>
        <item x="14561"/>
        <item x="3909"/>
        <item x="15883"/>
        <item x="2308"/>
        <item x="15261"/>
        <item x="12120"/>
        <item x="4085"/>
        <item x="11255"/>
        <item x="11719"/>
        <item x="3221"/>
        <item x="7291"/>
        <item x="9798"/>
        <item x="10381"/>
        <item x="5001"/>
        <item x="499"/>
        <item x="3972"/>
        <item x="7300"/>
        <item x="4115"/>
        <item x="12722"/>
        <item x="1386"/>
        <item x="12600"/>
        <item x="13092"/>
        <item x="13197"/>
        <item x="2057"/>
        <item x="14989"/>
        <item x="12678"/>
        <item x="5711"/>
        <item x="13405"/>
        <item x="7610"/>
        <item x="15509"/>
        <item x="6867"/>
        <item x="2470"/>
        <item x="17139"/>
        <item x="595"/>
        <item x="10778"/>
        <item x="2839"/>
        <item x="1016"/>
        <item x="16651"/>
        <item x="5367"/>
        <item x="13754"/>
        <item x="13439"/>
        <item x="3172"/>
        <item x="14932"/>
        <item x="491"/>
        <item x="5564"/>
        <item x="3626"/>
        <item x="2985"/>
        <item x="14070"/>
        <item x="9767"/>
        <item x="10782"/>
        <item x="16332"/>
        <item x="4942"/>
        <item x="3130"/>
        <item x="15069"/>
        <item x="15758"/>
        <item x="12943"/>
        <item x="622"/>
        <item x="3206"/>
        <item x="11568"/>
        <item x="6397"/>
        <item x="168"/>
        <item x="8506"/>
        <item x="8703"/>
        <item x="11177"/>
        <item x="6607"/>
        <item x="13718"/>
        <item x="14170"/>
        <item x="730"/>
        <item x="14955"/>
        <item x="16991"/>
        <item x="15273"/>
        <item x="5772"/>
        <item x="14177"/>
        <item x="14691"/>
        <item x="10541"/>
        <item x="9321"/>
        <item x="263"/>
        <item x="14996"/>
        <item x="11747"/>
        <item x="9720"/>
        <item x="5338"/>
        <item x="16608"/>
        <item x="6336"/>
        <item x="15339"/>
        <item x="9233"/>
        <item x="14280"/>
        <item x="3798"/>
        <item x="13411"/>
        <item x="12949"/>
        <item x="14463"/>
        <item x="10346"/>
        <item x="5856"/>
        <item x="1504"/>
        <item x="7464"/>
        <item x="742"/>
        <item x="10752"/>
        <item x="3862"/>
        <item x="14823"/>
        <item x="3781"/>
        <item x="16948"/>
        <item x="2120"/>
        <item x="13816"/>
        <item x="16175"/>
        <item x="2347"/>
        <item x="13721"/>
        <item x="13377"/>
        <item x="2604"/>
        <item x="14828"/>
        <item x="5096"/>
        <item x="14761"/>
        <item x="7593"/>
        <item x="15850"/>
        <item x="9328"/>
        <item x="5035"/>
        <item x="7860"/>
        <item x="2088"/>
        <item x="1845"/>
        <item x="13951"/>
        <item x="7095"/>
        <item x="12517"/>
        <item x="16547"/>
        <item x="17052"/>
        <item x="16839"/>
        <item x="5449"/>
        <item x="13013"/>
        <item x="7399"/>
        <item x="6360"/>
        <item x="16777"/>
        <item x="13370"/>
        <item x="9505"/>
        <item x="17083"/>
        <item x="12924"/>
        <item x="13677"/>
        <item x="4688"/>
        <item x="16889"/>
        <item x="13161"/>
        <item x="2671"/>
        <item x="2112"/>
        <item x="9520"/>
        <item x="1024"/>
        <item x="9380"/>
        <item x="6376"/>
        <item x="13331"/>
        <item x="10031"/>
        <item x="5207"/>
        <item x="2567"/>
        <item x="8161"/>
        <item x="11972"/>
        <item x="7718"/>
        <item x="12434"/>
        <item x="3499"/>
        <item x="14059"/>
        <item x="10845"/>
        <item x="10530"/>
        <item x="5699"/>
        <item x="4556"/>
        <item x="2158"/>
        <item x="15738"/>
        <item x="6192"/>
        <item x="5987"/>
        <item x="6991"/>
        <item x="5895"/>
        <item x="16354"/>
        <item x="14872"/>
        <item x="1931"/>
        <item x="4121"/>
        <item x="2618"/>
        <item x="10498"/>
        <item x="8752"/>
        <item x="12551"/>
        <item x="1954"/>
        <item x="11777"/>
        <item x="6184"/>
        <item x="16883"/>
        <item x="6783"/>
        <item x="11346"/>
        <item x="15981"/>
        <item x="16291"/>
        <item x="10454"/>
        <item x="1691"/>
        <item x="9671"/>
        <item x="324"/>
        <item x="4131"/>
        <item x="12223"/>
        <item x="4509"/>
        <item x="7069"/>
        <item x="3666"/>
        <item x="12693"/>
        <item x="8780"/>
        <item x="14443"/>
        <item x="9242"/>
        <item x="1158"/>
        <item x="16467"/>
        <item x="3176"/>
        <item x="16118"/>
        <item x="6123"/>
        <item x="9861"/>
        <item x="10891"/>
        <item x="4271"/>
        <item x="15619"/>
        <item x="4635"/>
        <item x="6384"/>
        <item x="10593"/>
        <item x="5925"/>
        <item x="14399"/>
        <item x="6992"/>
        <item x="912"/>
        <item x="8150"/>
        <item x="13243"/>
        <item x="13399"/>
        <item x="14058"/>
        <item x="11284"/>
        <item x="5769"/>
        <item x="2108"/>
        <item x="1633"/>
        <item x="4118"/>
        <item x="10083"/>
        <item x="6107"/>
        <item x="4473"/>
        <item x="17185"/>
        <item x="3235"/>
        <item x="8664"/>
        <item x="13064"/>
        <item x="12644"/>
        <item x="4234"/>
        <item x="9913"/>
        <item x="1505"/>
        <item x="4705"/>
        <item x="14692"/>
        <item x="9828"/>
        <item x="16878"/>
        <item x="11031"/>
        <item x="6275"/>
        <item x="5857"/>
        <item x="430"/>
        <item x="11125"/>
        <item x="11906"/>
        <item x="562"/>
        <item x="4142"/>
        <item x="1837"/>
        <item x="4551"/>
        <item x="7982"/>
        <item x="16796"/>
        <item x="12301"/>
        <item x="4883"/>
        <item x="52"/>
        <item x="7814"/>
        <item x="8592"/>
        <item x="300"/>
        <item x="16935"/>
        <item x="1680"/>
        <item x="10747"/>
        <item x="2471"/>
        <item x="8983"/>
        <item x="15067"/>
        <item x="13065"/>
        <item x="12330"/>
        <item x="5897"/>
        <item x="2554"/>
        <item x="15995"/>
        <item x="137"/>
        <item x="2663"/>
        <item x="6795"/>
        <item x="7568"/>
        <item x="5127"/>
        <item x="2547"/>
        <item x="3716"/>
        <item x="14210"/>
        <item x="17494"/>
        <item x="7209"/>
        <item x="4520"/>
        <item x="16105"/>
        <item x="17253"/>
        <item x="5112"/>
        <item x="6605"/>
        <item x="8638"/>
        <item x="589"/>
        <item x="11357"/>
        <item x="118"/>
        <item x="15334"/>
        <item x="12349"/>
        <item x="8694"/>
        <item x="4534"/>
        <item x="14517"/>
        <item x="16056"/>
        <item x="14537"/>
        <item x="10902"/>
        <item x="12008"/>
        <item x="6681"/>
        <item x="13637"/>
        <item x="17079"/>
        <item x="11605"/>
        <item x="3849"/>
        <item x="6334"/>
        <item x="3904"/>
        <item x="5664"/>
        <item x="12107"/>
        <item x="16957"/>
        <item x="7681"/>
        <item x="945"/>
        <item x="9070"/>
        <item x="13968"/>
        <item x="13638"/>
        <item x="6851"/>
        <item x="3922"/>
        <item x="8497"/>
        <item x="1566"/>
        <item x="1466"/>
        <item x="9560"/>
        <item x="14979"/>
        <item x="2827"/>
        <item x="16314"/>
        <item x="3035"/>
        <item x="5485"/>
        <item x="16676"/>
        <item x="2739"/>
        <item x="6533"/>
        <item x="377"/>
        <item x="1649"/>
        <item x="13287"/>
        <item x="5104"/>
        <item x="7074"/>
        <item x="7713"/>
        <item x="3371"/>
        <item x="9945"/>
        <item x="538"/>
        <item x="16622"/>
        <item x="7485"/>
        <item x="7662"/>
        <item x="13697"/>
        <item x="1858"/>
        <item x="7229"/>
        <item x="2351"/>
        <item x="8560"/>
        <item x="11164"/>
        <item x="7595"/>
        <item x="4013"/>
        <item x="7917"/>
        <item x="16321"/>
        <item x="3659"/>
        <item x="11384"/>
        <item x="9334"/>
        <item x="16003"/>
        <item x="2743"/>
        <item x="16945"/>
        <item x="3"/>
        <item x="16457"/>
        <item x="15792"/>
        <item x="2534"/>
        <item x="4378"/>
        <item x="6690"/>
        <item x="9785"/>
        <item x="8534"/>
        <item x="14179"/>
        <item x="6445"/>
        <item x="10794"/>
        <item x="6581"/>
        <item x="5309"/>
        <item x="468"/>
        <item x="15028"/>
        <item x="8203"/>
        <item x="4723"/>
        <item x="9165"/>
        <item x="11920"/>
        <item x="2493"/>
        <item x="92"/>
        <item x="13147"/>
        <item x="3926"/>
        <item x="1151"/>
        <item x="7037"/>
        <item x="5728"/>
        <item x="6019"/>
        <item x="14452"/>
        <item x="4141"/>
        <item x="3107"/>
        <item x="12545"/>
        <item x="3555"/>
        <item x="8841"/>
        <item x="16018"/>
        <item x="10733"/>
        <item x="16436"/>
        <item x="10310"/>
        <item x="3219"/>
        <item x="14349"/>
        <item x="11633"/>
        <item x="3508"/>
        <item x="9587"/>
        <item x="16960"/>
        <item x="13344"/>
        <item x="5286"/>
        <item x="8697"/>
        <item x="12582"/>
        <item x="14364"/>
        <item x="9065"/>
        <item x="3703"/>
        <item x="12196"/>
        <item x="13803"/>
        <item x="10210"/>
        <item x="13024"/>
        <item x="1482"/>
        <item x="8966"/>
        <item x="10801"/>
        <item x="11928"/>
        <item x="4445"/>
        <item x="6145"/>
        <item x="10720"/>
        <item x="312"/>
        <item x="14290"/>
        <item x="1101"/>
        <item x="3143"/>
        <item x="14944"/>
        <item x="9687"/>
        <item x="10596"/>
        <item x="2431"/>
        <item x="7193"/>
        <item x="8953"/>
        <item x="13263"/>
        <item x="10619"/>
        <item x="15733"/>
        <item x="3412"/>
        <item x="7334"/>
        <item x="17132"/>
        <item x="9685"/>
        <item x="9510"/>
        <item x="16170"/>
        <item x="10850"/>
        <item x="5752"/>
        <item x="16421"/>
        <item x="14493"/>
        <item x="12045"/>
        <item x="13860"/>
        <item x="15097"/>
        <item x="2933"/>
        <item x="4541"/>
        <item x="3021"/>
        <item x="3709"/>
        <item x="1253"/>
        <item x="16303"/>
        <item x="3624"/>
        <item x="13330"/>
        <item x="15655"/>
        <item x="13629"/>
        <item x="13397"/>
        <item x="12255"/>
        <item x="7119"/>
        <item x="9192"/>
        <item x="3918"/>
        <item x="1771"/>
        <item x="4295"/>
        <item x="15630"/>
        <item x="9612"/>
        <item x="15242"/>
        <item x="15301"/>
        <item x="14608"/>
        <item x="10606"/>
        <item x="8074"/>
        <item x="7104"/>
        <item x="13774"/>
        <item x="5566"/>
        <item x="14929"/>
        <item x="9314"/>
        <item x="13353"/>
        <item x="12884"/>
        <item x="3779"/>
        <item x="3226"/>
        <item x="4430"/>
        <item x="13143"/>
        <item x="12034"/>
        <item x="11277"/>
        <item x="8350"/>
        <item x="9691"/>
        <item x="7211"/>
        <item x="17313"/>
        <item x="881"/>
        <item x="1385"/>
        <item x="6142"/>
        <item x="4404"/>
        <item x="9797"/>
        <item x="1866"/>
        <item x="2810"/>
        <item x="4245"/>
        <item x="14558"/>
        <item x="14471"/>
        <item x="7555"/>
        <item x="1563"/>
        <item x="6421"/>
        <item x="16415"/>
        <item x="11096"/>
        <item x="9084"/>
        <item x="17422"/>
        <item x="16729"/>
        <item x="2061"/>
        <item x="14180"/>
        <item x="3588"/>
        <item x="4431"/>
        <item x="10800"/>
        <item x="13876"/>
        <item x="15228"/>
        <item x="5932"/>
        <item x="9056"/>
        <item x="10197"/>
        <item x="16333"/>
        <item x="15190"/>
        <item x="3245"/>
        <item x="2048"/>
        <item x="11377"/>
        <item x="2111"/>
        <item x="2729"/>
        <item x="12125"/>
        <item x="15885"/>
        <item x="953"/>
        <item x="17120"/>
        <item x="7743"/>
        <item x="1076"/>
        <item x="12331"/>
        <item x="10402"/>
        <item x="14166"/>
        <item x="16404"/>
        <item x="11117"/>
        <item x="17276"/>
        <item x="313"/>
        <item x="11368"/>
        <item x="3619"/>
        <item x="13828"/>
        <item x="2436"/>
        <item x="9133"/>
        <item x="15"/>
        <item x="6416"/>
        <item x="3531"/>
        <item x="9569"/>
        <item x="14768"/>
        <item x="5737"/>
        <item x="5768"/>
        <item x="9922"/>
        <item x="12612"/>
        <item x="6675"/>
        <item x="7395"/>
        <item x="11585"/>
        <item x="8521"/>
        <item x="8013"/>
        <item x="10113"/>
        <item x="839"/>
        <item x="2975"/>
        <item x="10779"/>
        <item x="5094"/>
        <item x="5613"/>
        <item x="598"/>
        <item x="1478"/>
        <item x="49"/>
        <item x="7511"/>
        <item x="13449"/>
        <item x="10609"/>
        <item x="15769"/>
        <item x="16138"/>
        <item x="12149"/>
        <item x="3401"/>
        <item x="14991"/>
        <item x="17304"/>
        <item x="9829"/>
        <item x="13527"/>
        <item x="2026"/>
        <item x="5417"/>
        <item x="15541"/>
        <item x="4848"/>
        <item x="14982"/>
        <item x="911"/>
        <item x="13880"/>
        <item x="5746"/>
        <item x="14396"/>
        <item x="1092"/>
        <item x="10519"/>
        <item x="11329"/>
        <item x="811"/>
        <item x="13726"/>
        <item x="9646"/>
        <item x="14773"/>
        <item x="7179"/>
        <item x="16181"/>
        <item x="16347"/>
        <item x="2668"/>
        <item x="17334"/>
        <item x="1811"/>
        <item x="3568"/>
        <item x="16113"/>
        <item x="12160"/>
        <item x="9342"/>
        <item x="2018"/>
        <item x="199"/>
        <item x="9838"/>
        <item x="8261"/>
        <item x="5328"/>
        <item x="4176"/>
        <item x="9292"/>
        <item x="17278"/>
        <item x="17517"/>
        <item x="1778"/>
        <item x="10911"/>
        <item x="10337"/>
        <item x="14912"/>
        <item x="12538"/>
        <item x="16835"/>
        <item x="5698"/>
        <item x="2870"/>
        <item x="7299"/>
        <item x="16366"/>
        <item x="9258"/>
        <item x="6392"/>
        <item x="13043"/>
        <item x="6386"/>
        <item x="7882"/>
        <item x="16638"/>
        <item x="14903"/>
        <item x="16805"/>
        <item x="4031"/>
        <item x="4365"/>
        <item x="12191"/>
        <item x="5572"/>
        <item x="14776"/>
        <item x="756"/>
        <item x="16882"/>
        <item x="15665"/>
        <item x="8898"/>
        <item x="9205"/>
        <item x="1830"/>
        <item x="15507"/>
        <item x="9610"/>
        <item x="7471"/>
        <item x="15035"/>
        <item x="5466"/>
        <item x="16781"/>
        <item x="13801"/>
        <item x="4810"/>
        <item x="9230"/>
        <item x="9150"/>
        <item x="10545"/>
        <item x="15473"/>
        <item x="3192"/>
        <item x="11629"/>
        <item x="10646"/>
        <item x="961"/>
        <item x="9285"/>
        <item x="16480"/>
        <item x="15910"/>
        <item x="4766"/>
        <item x="10831"/>
        <item x="8191"/>
        <item x="12872"/>
        <item x="14417"/>
        <item x="11041"/>
        <item x="7197"/>
        <item x="14895"/>
        <item x="13460"/>
        <item x="8817"/>
        <item x="8999"/>
        <item x="10797"/>
        <item x="10915"/>
        <item x="10772"/>
        <item x="8083"/>
        <item x="6362"/>
        <item x="11192"/>
        <item x="14913"/>
        <item x="17256"/>
        <item x="1753"/>
        <item x="260"/>
        <item x="5407"/>
        <item x="2371"/>
        <item x="17378"/>
        <item x="10826"/>
        <item x="11589"/>
        <item x="7585"/>
        <item x="5479"/>
        <item x="3977"/>
        <item x="8465"/>
        <item x="11366"/>
        <item x="4947"/>
        <item x="17275"/>
        <item x="7877"/>
        <item x="4642"/>
        <item x="16619"/>
        <item x="3365"/>
        <item x="1657"/>
        <item x="10108"/>
        <item x="12202"/>
        <item x="9835"/>
        <item x="2046"/>
        <item x="14891"/>
        <item x="2475"/>
        <item x="3458"/>
        <item x="1537"/>
        <item x="3990"/>
        <item x="29"/>
        <item x="8678"/>
        <item x="2305"/>
        <item x="8544"/>
        <item x="4728"/>
        <item x="5764"/>
        <item x="1289"/>
        <item x="9647"/>
        <item x="7575"/>
        <item x="349"/>
        <item x="2406"/>
        <item x="4"/>
        <item x="2730"/>
        <item x="14627"/>
        <item x="8358"/>
        <item x="7223"/>
        <item x="13416"/>
        <item x="14956"/>
        <item x="10420"/>
        <item x="12770"/>
        <item x="6348"/>
        <item x="668"/>
        <item x="4895"/>
        <item x="16362"/>
        <item x="3832"/>
        <item x="1530"/>
        <item x="7046"/>
        <item x="16553"/>
        <item x="5646"/>
        <item x="17151"/>
        <item x="7367"/>
        <item x="176"/>
        <item x="12175"/>
        <item x="5090"/>
        <item x="11931"/>
        <item x="1809"/>
        <item x="16704"/>
        <item x="6614"/>
        <item x="13027"/>
        <item x="10919"/>
        <item x="3360"/>
        <item x="13201"/>
        <item x="14118"/>
        <item x="11020"/>
        <item x="50"/>
        <item x="7478"/>
        <item x="7279"/>
        <item x="2970"/>
        <item x="7910"/>
        <item x="4834"/>
        <item x="634"/>
        <item x="7984"/>
        <item x="15635"/>
        <item x="1561"/>
        <item x="11947"/>
        <item x="1791"/>
        <item x="17397"/>
        <item x="4225"/>
        <item x="3289"/>
        <item x="6442"/>
        <item x="8338"/>
        <item x="6998"/>
        <item x="9644"/>
        <item x="2070"/>
        <item x="11339"/>
        <item x="8882"/>
        <item x="16950"/>
        <item x="7475"/>
        <item x="9412"/>
        <item x="16226"/>
        <item x="17447"/>
        <item x="14611"/>
        <item x="3027"/>
        <item x="3601"/>
        <item x="9881"/>
        <item x="9264"/>
        <item x="11940"/>
        <item x="2145"/>
        <item x="12406"/>
        <item x="8846"/>
        <item x="4409"/>
        <item x="13214"/>
        <item x="16431"/>
        <item x="1096"/>
        <item x="1467"/>
        <item x="4887"/>
        <item x="13356"/>
        <item x="15191"/>
        <item x="13430"/>
        <item x="11430"/>
        <item x="490"/>
        <item x="971"/>
        <item x="10813"/>
        <item x="12015"/>
        <item x="12290"/>
        <item x="17213"/>
        <item x="9946"/>
        <item x="16065"/>
        <item x="10248"/>
        <item x="8244"/>
        <item x="1318"/>
        <item x="16446"/>
        <item x="8942"/>
        <item x="804"/>
        <item x="1818"/>
        <item x="12289"/>
        <item x="12466"/>
        <item x="5812"/>
        <item x="3554"/>
        <item x="8873"/>
        <item x="16391"/>
        <item x="2706"/>
        <item x="12272"/>
        <item x="15195"/>
        <item x="4652"/>
        <item x="10165"/>
        <item x="8677"/>
        <item x="9674"/>
        <item x="12119"/>
        <item x="4332"/>
        <item x="12719"/>
        <item x="14435"/>
        <item x="4682"/>
        <item x="13572"/>
        <item x="5616"/>
        <item x="15340"/>
        <item x="16741"/>
        <item x="15601"/>
        <item x="11819"/>
        <item x="4951"/>
        <item x="13471"/>
        <item x="16923"/>
        <item x="5927"/>
        <item x="5067"/>
        <item x="3894"/>
        <item x="4839"/>
        <item x="8865"/>
        <item x="4844"/>
        <item x="4546"/>
        <item x="16481"/>
        <item x="4703"/>
        <item x="10823"/>
        <item x="5115"/>
        <item x="8511"/>
        <item x="4849"/>
        <item x="583"/>
        <item x="395"/>
        <item x="15074"/>
        <item x="2820"/>
        <item x="7818"/>
        <item x="10026"/>
        <item x="12569"/>
        <item x="1135"/>
        <item x="5188"/>
        <item x="12257"/>
        <item x="588"/>
        <item x="10386"/>
        <item x="10368"/>
        <item x="10213"/>
        <item x="12428"/>
        <item x="14858"/>
        <item x="12805"/>
        <item x="11038"/>
        <item x="11826"/>
        <item x="10323"/>
        <item x="13723"/>
        <item x="9078"/>
        <item x="6672"/>
        <item x="14700"/>
        <item x="16086"/>
        <item x="6493"/>
        <item x="3932"/>
        <item x="4216"/>
        <item x="11202"/>
        <item x="15838"/>
        <item x="14551"/>
        <item x="6460"/>
        <item x="11047"/>
        <item x="10397"/>
        <item x="3749"/>
        <item x="17218"/>
        <item x="3786"/>
        <item x="2681"/>
        <item x="13347"/>
        <item x="1901"/>
        <item x="3580"/>
        <item x="16257"/>
        <item x="4870"/>
        <item x="2782"/>
        <item x="5930"/>
        <item x="1189"/>
        <item x="3771"/>
        <item x="6249"/>
        <item x="694"/>
        <item x="14111"/>
        <item x="17438"/>
        <item x="10790"/>
        <item x="13597"/>
        <item x="12478"/>
        <item x="16479"/>
        <item x="10652"/>
        <item x="1323"/>
        <item x="9211"/>
        <item x="705"/>
        <item x="10170"/>
        <item x="3046"/>
        <item x="9064"/>
        <item x="13300"/>
        <item x="9512"/>
        <item x="674"/>
        <item x="16224"/>
        <item x="9600"/>
        <item x="1359"/>
        <item x="5778"/>
        <item x="2268"/>
        <item x="10280"/>
        <item x="12585"/>
        <item x="12972"/>
        <item x="11639"/>
        <item x="10202"/>
        <item x="13136"/>
        <item x="14541"/>
        <item x="5569"/>
        <item x="15902"/>
        <item x="7403"/>
        <item x="4298"/>
        <item x="15598"/>
        <item x="17004"/>
        <item x="13216"/>
        <item x="5941"/>
        <item x="8984"/>
        <item x="12962"/>
        <item x="14279"/>
        <item x="9459"/>
        <item x="13204"/>
        <item x="10520"/>
        <item x="5900"/>
        <item x="6602"/>
        <item x="8329"/>
        <item x="7856"/>
        <item x="9379"/>
        <item x="12288"/>
        <item x="11363"/>
        <item x="8685"/>
        <item x="2463"/>
        <item x="16585"/>
        <item x="5992"/>
        <item x="8717"/>
        <item x="12628"/>
        <item x="10725"/>
        <item x="7148"/>
        <item x="13727"/>
        <item x="9820"/>
        <item x="1754"/>
        <item x="16995"/>
        <item x="6411"/>
        <item x="2337"/>
        <item x="9021"/>
        <item x="433"/>
        <item x="16970"/>
        <item x="3054"/>
        <item x="7764"/>
        <item x="6174"/>
        <item x="9501"/>
        <item x="7018"/>
        <item x="7865"/>
        <item x="7738"/>
        <item x="17263"/>
        <item x="4008"/>
        <item x="10923"/>
        <item x="890"/>
        <item x="5981"/>
        <item x="3567"/>
        <item x="16217"/>
        <item x="14457"/>
        <item x="2520"/>
        <item x="1350"/>
        <item x="2424"/>
        <item x="10735"/>
        <item x="8396"/>
        <item x="2212"/>
        <item x="12360"/>
        <item x="1451"/>
        <item x="15042"/>
        <item x="9831"/>
        <item x="8245"/>
        <item x="12835"/>
        <item x="13807"/>
        <item x="1349"/>
        <item x="10471"/>
        <item x="2728"/>
        <item x="11612"/>
        <item x="602"/>
        <item x="6377"/>
        <item x="12079"/>
        <item x="14743"/>
        <item x="8343"/>
        <item x="7979"/>
        <item x="7082"/>
        <item x="12975"/>
        <item x="9588"/>
        <item x="988"/>
        <item x="4259"/>
        <item x="11473"/>
        <item x="3465"/>
        <item x="10914"/>
        <item x="7822"/>
        <item x="4087"/>
        <item x="13866"/>
        <item x="8853"/>
        <item x="12941"/>
        <item x="10047"/>
        <item x="11640"/>
        <item x="12312"/>
        <item x="4478"/>
        <item x="8090"/>
        <item x="4459"/>
        <item x="17091"/>
        <item x="11727"/>
        <item x="11168"/>
        <item x="6715"/>
        <item x="12457"/>
        <item x="1610"/>
        <item x="9566"/>
        <item x="10411"/>
        <item x="4366"/>
        <item x="12875"/>
        <item x="6150"/>
        <item x="2376"/>
        <item x="14039"/>
        <item x="10742"/>
        <item x="12374"/>
        <item x="5193"/>
        <item x="16591"/>
        <item x="16098"/>
        <item x="12937"/>
        <item x="14806"/>
        <item x="11616"/>
        <item x="2745"/>
        <item x="9324"/>
        <item x="14333"/>
        <item x="3801"/>
        <item x="9856"/>
        <item x="10071"/>
        <item x="17206"/>
        <item x="8094"/>
        <item x="7825"/>
        <item x="16811"/>
        <item x="13194"/>
        <item x="14286"/>
        <item x="17000"/>
        <item x="6458"/>
        <item x="805"/>
        <item x="6252"/>
        <item x="3498"/>
        <item x="16079"/>
        <item x="463"/>
        <item x="10858"/>
        <item x="12090"/>
        <item x="3573"/>
        <item x="11407"/>
        <item x="6293"/>
        <item x="1132"/>
        <item x="3061"/>
        <item x="13826"/>
        <item x="725"/>
        <item x="8927"/>
        <item x="15997"/>
        <item x="5467"/>
        <item x="15077"/>
        <item x="12101"/>
        <item x="2315"/>
        <item x="4357"/>
        <item x="14709"/>
        <item x="13891"/>
        <item x="3269"/>
        <item x="3305"/>
        <item x="9561"/>
        <item x="16735"/>
        <item x="13900"/>
        <item x="3379"/>
        <item x="6168"/>
        <item x="1491"/>
        <item x="5922"/>
        <item x="12414"/>
        <item x="11246"/>
        <item x="16346"/>
        <item x="6535"/>
        <item x="9110"/>
        <item x="16649"/>
        <item x="2879"/>
        <item x="16425"/>
        <item x="10373"/>
        <item x="4052"/>
        <item x="1857"/>
        <item x="6860"/>
        <item x="3349"/>
        <item x="10424"/>
        <item x="417"/>
        <item x="7927"/>
        <item x="2457"/>
        <item x="1787"/>
        <item x="11950"/>
        <item x="6732"/>
        <item x="10671"/>
        <item x="1329"/>
        <item x="1557"/>
        <item x="8252"/>
        <item x="13822"/>
        <item x="10920"/>
        <item x="6901"/>
        <item x="12415"/>
        <item x="11167"/>
        <item x="8196"/>
        <item x="559"/>
        <item x="9905"/>
        <item x="8160"/>
        <item x="5840"/>
        <item x="16708"/>
        <item x="4190"/>
        <item x="183"/>
        <item x="3471"/>
        <item x="8981"/>
        <item x="4306"/>
        <item x="15967"/>
        <item x="12161"/>
        <item x="6354"/>
        <item x="3564"/>
        <item x="15892"/>
        <item x="1351"/>
        <item x="13820"/>
        <item x="7230"/>
        <item x="16966"/>
        <item x="2596"/>
        <item x="2024"/>
        <item x="8689"/>
        <item x="8598"/>
        <item x="15021"/>
        <item x="7008"/>
        <item x="11073"/>
        <item x="8125"/>
        <item x="11979"/>
        <item x="14596"/>
        <item x="6100"/>
        <item x="5889"/>
        <item x="5459"/>
        <item x="16074"/>
        <item x="15033"/>
        <item x="11626"/>
        <item x="5079"/>
        <item x="16185"/>
        <item x="7730"/>
        <item x="6056"/>
        <item x="4727"/>
        <item x="10768"/>
        <item x="7331"/>
        <item x="7661"/>
        <item x="10737"/>
        <item x="5511"/>
        <item x="2343"/>
        <item x="5245"/>
        <item x="2314"/>
        <item x="17290"/>
        <item x="9971"/>
        <item x="10722"/>
        <item x="8229"/>
        <item x="15012"/>
        <item x="7789"/>
        <item x="229"/>
        <item x="15556"/>
        <item x="9098"/>
        <item x="719"/>
        <item x="11755"/>
        <item x="16946"/>
        <item x="15613"/>
        <item x="6734"/>
        <item x="8166"/>
        <item x="10268"/>
        <item x="17172"/>
        <item x="8573"/>
        <item x="11074"/>
        <item x="4191"/>
        <item x="14957"/>
        <item x="10992"/>
        <item x="10224"/>
        <item x="6513"/>
        <item x="16485"/>
        <item x="8538"/>
        <item x="8409"/>
        <item x="2540"/>
        <item x="2472"/>
        <item x="5679"/>
        <item x="7290"/>
        <item x="7019"/>
        <item x="4538"/>
        <item x="16076"/>
        <item x="13295"/>
        <item x="10230"/>
        <item x="9247"/>
        <item x="12950"/>
        <item x="11571"/>
        <item x="13683"/>
        <item x="6225"/>
        <item x="10185"/>
        <item x="13426"/>
        <item x="2887"/>
        <item x="11452"/>
        <item x="7415"/>
        <item x="2570"/>
        <item x="4600"/>
        <item x="12660"/>
        <item x="11214"/>
        <item x="10043"/>
        <item x="11428"/>
        <item x="8920"/>
        <item x="12616"/>
        <item x="2761"/>
        <item x="5801"/>
        <item x="3534"/>
        <item x="11702"/>
        <item x="10322"/>
        <item x="17298"/>
        <item x="13936"/>
        <item x="14605"/>
        <item x="12247"/>
        <item x="8773"/>
        <item x="9783"/>
        <item x="6283"/>
        <item x="11138"/>
        <item x="12921"/>
        <item x="6764"/>
        <item x="16050"/>
        <item x="3240"/>
        <item x="15416"/>
        <item x="14139"/>
        <item x="12437"/>
        <item x="3109"/>
        <item x="13928"/>
        <item x="12667"/>
        <item x="13558"/>
        <item x="2335"/>
        <item x="8961"/>
        <item x="12249"/>
        <item x="17157"/>
        <item x="12208"/>
        <item x="12335"/>
        <item x="16702"/>
        <item x="9997"/>
        <item x="13145"/>
        <item x="5489"/>
        <item x="13071"/>
        <item x="6504"/>
        <item x="6885"/>
        <item x="15533"/>
        <item x="17513"/>
        <item x="15950"/>
        <item x="13868"/>
        <item x="16910"/>
        <item x="4449"/>
        <item x="4472"/>
        <item x="7648"/>
        <item x="12293"/>
        <item x="7160"/>
        <item x="8054"/>
        <item x="6490"/>
        <item x="7386"/>
        <item x="7065"/>
        <item x="7442"/>
        <item x="1599"/>
        <item x="495"/>
        <item x="1958"/>
        <item x="13693"/>
        <item x="10608"/>
        <item x="2066"/>
        <item x="11120"/>
        <item x="10857"/>
        <item x="10665"/>
        <item x="9992"/>
        <item x="14093"/>
        <item x="803"/>
        <item x="8026"/>
        <item x="9592"/>
        <item x="1606"/>
        <item x="3312"/>
        <item x="9716"/>
        <item x="13472"/>
        <item x="16855"/>
        <item x="8302"/>
        <item x="5265"/>
        <item x="8647"/>
        <item x="4815"/>
        <item x="1486"/>
        <item x="12980"/>
        <item x="4249"/>
        <item x="6891"/>
        <item x="16289"/>
        <item x="3260"/>
        <item x="11389"/>
        <item x="7249"/>
        <item x="5759"/>
        <item x="4072"/>
        <item x="15737"/>
        <item x="16902"/>
        <item x="7852"/>
        <item x="10244"/>
        <item x="11566"/>
        <item x="3960"/>
        <item x="1885"/>
        <item x="14893"/>
        <item x="489"/>
        <item x="374"/>
        <item x="10962"/>
        <item x="8765"/>
        <item x="11064"/>
        <item x="1241"/>
        <item x="10875"/>
        <item x="11996"/>
        <item x="16530"/>
        <item x="8130"/>
        <item x="5700"/>
        <item x="306"/>
        <item x="14908"/>
        <item x="4012"/>
        <item x="9909"/>
        <item x="3257"/>
        <item x="12237"/>
        <item x="11163"/>
        <item x="3845"/>
        <item x="13398"/>
        <item x="15882"/>
        <item x="17533"/>
        <item x="8839"/>
        <item x="1127"/>
        <item x="776"/>
        <item x="5785"/>
        <item x="9120"/>
        <item x="14307"/>
        <item x="14012"/>
        <item x="5509"/>
        <item x="2033"/>
        <item x="1628"/>
        <item x="9983"/>
        <item x="9303"/>
        <item x="1632"/>
        <item x="3819"/>
        <item x="2439"/>
        <item x="9703"/>
        <item x="13775"/>
        <item x="5645"/>
        <item x="3247"/>
        <item x="10425"/>
        <item x="7269"/>
        <item x="1564"/>
        <item x="10612"/>
        <item x="12124"/>
        <item x="12528"/>
        <item x="11427"/>
        <item x="16661"/>
        <item x="7043"/>
        <item x="10223"/>
        <item x="15083"/>
        <item x="13659"/>
        <item x="12777"/>
        <item x="4676"/>
        <item x="8456"/>
        <item x="1481"/>
        <item x="5306"/>
        <item x="10664"/>
        <item x="5505"/>
        <item x="13283"/>
        <item x="1548"/>
        <item x="4214"/>
        <item x="6956"/>
        <item x="16434"/>
        <item x="4421"/>
        <item x="5244"/>
        <item x="6356"/>
        <item x="16929"/>
        <item x="15735"/>
        <item x="15056"/>
        <item x="13188"/>
        <item x="2628"/>
        <item x="13906"/>
        <item x="15363"/>
        <item x="12097"/>
        <item x="11559"/>
        <item x="7120"/>
        <item x="13782"/>
        <item x="14876"/>
        <item x="4103"/>
        <item x="113"/>
        <item x="9555"/>
        <item x="4302"/>
        <item x="17496"/>
        <item x="7717"/>
        <item x="6779"/>
        <item x="2996"/>
        <item x="17229"/>
        <item x="15317"/>
        <item x="6285"/>
        <item x="16618"/>
        <item x="9468"/>
        <item x="14718"/>
        <item x="4644"/>
        <item x="6616"/>
        <item x="5874"/>
        <item x="11479"/>
        <item x="11680"/>
        <item x="3905"/>
        <item x="6843"/>
        <item x="5568"/>
        <item x="5903"/>
        <item x="16261"/>
        <item x="13415"/>
        <item x="15828"/>
        <item x="10009"/>
        <item x="4287"/>
        <item x="5852"/>
        <item x="12083"/>
        <item x="1185"/>
        <item x="1036"/>
        <item x="7587"/>
        <item x="977"/>
        <item x="11350"/>
        <item x="3344"/>
        <item x="6212"/>
        <item x="2867"/>
        <item x="7990"/>
        <item x="1170"/>
        <item x="11849"/>
        <item x="4972"/>
        <item x="383"/>
        <item x="16804"/>
        <item x="6846"/>
        <item x="2100"/>
        <item x="13374"/>
        <item x="9799"/>
        <item x="3772"/>
        <item x="759"/>
        <item x="15496"/>
        <item x="7766"/>
        <item x="9627"/>
        <item x="3094"/>
        <item x="10829"/>
        <item x="1923"/>
        <item x="14468"/>
        <item x="9673"/>
        <item x="2044"/>
        <item x="5796"/>
        <item x="4858"/>
        <item x="1889"/>
        <item x="4481"/>
        <item x="13142"/>
        <item x="1816"/>
        <item x="10282"/>
        <item x="13468"/>
        <item x="2255"/>
        <item x="11590"/>
        <item x="16339"/>
        <item x="926"/>
        <item x="11290"/>
        <item x="10059"/>
        <item x="15188"/>
        <item x="6647"/>
        <item x="3695"/>
        <item x="12248"/>
        <item x="14518"/>
        <item x="4410"/>
        <item x="13599"/>
        <item x="9275"/>
        <item x="6723"/>
        <item x="4206"/>
        <item x="3004"/>
        <item x="13656"/>
        <item x="1393"/>
        <item x="2591"/>
        <item x="7980"/>
        <item x="11111"/>
        <item x="2884"/>
        <item x="7265"/>
        <item x="5246"/>
        <item x="8954"/>
        <item x="8691"/>
        <item x="8997"/>
        <item x="14595"/>
        <item x="7041"/>
        <item x="6350"/>
        <item x="11188"/>
        <item x="7174"/>
        <item x="17456"/>
        <item x="12168"/>
        <item x="8344"/>
        <item x="2054"/>
        <item x="2897"/>
        <item x="5374"/>
        <item x="8363"/>
        <item x="13389"/>
        <item x="2421"/>
        <item x="17010"/>
        <item x="11383"/>
        <item x="10709"/>
        <item x="16114"/>
        <item x="7680"/>
        <item x="7691"/>
        <item x="3489"/>
        <item x="3486"/>
        <item x="16078"/>
        <item x="10260"/>
        <item x="1429"/>
        <item x="10416"/>
        <item x="11133"/>
        <item x="8652"/>
        <item x="14869"/>
        <item x="13573"/>
        <item x="9054"/>
        <item x="8463"/>
        <item x="12368"/>
        <item x="11839"/>
        <item x="1153"/>
        <item x="15547"/>
        <item x="10984"/>
        <item x="10479"/>
        <item x="15464"/>
        <item x="3908"/>
        <item x="2964"/>
        <item x="4679"/>
        <item x="3789"/>
        <item x="7157"/>
        <item x="15871"/>
        <item x="8829"/>
        <item x="934"/>
        <item x="2161"/>
        <item x="4924"/>
        <item x="14152"/>
        <item x="13140"/>
        <item x="16669"/>
        <item x="16367"/>
        <item x="16658"/>
        <item x="17194"/>
        <item x="11935"/>
        <item x="13208"/>
        <item x="5969"/>
        <item x="16448"/>
        <item x="16703"/>
        <item x="5774"/>
        <item x="6448"/>
        <item x="4840"/>
        <item x="10805"/>
        <item x="16338"/>
        <item x="15182"/>
        <item x="1416"/>
        <item x="7503"/>
        <item x="13905"/>
        <item x="739"/>
        <item x="8375"/>
        <item x="2426"/>
        <item x="9836"/>
        <item x="14198"/>
        <item x="11522"/>
        <item x="577"/>
        <item x="16802"/>
        <item x="15217"/>
        <item x="8301"/>
        <item x="10440"/>
        <item x="10061"/>
        <item x="8195"/>
        <item x="5899"/>
        <item x="6994"/>
        <item x="9618"/>
        <item x="12086"/>
        <item x="15244"/>
        <item x="4801"/>
        <item x="13428"/>
        <item x="10421"/>
        <item x="13055"/>
        <item x="9651"/>
        <item x="12298"/>
        <item x="10751"/>
        <item x="13367"/>
        <item x="15018"/>
        <item x="8863"/>
        <item x="3014"/>
        <item x="16952"/>
        <item x="16368"/>
        <item x="7163"/>
        <item x="17064"/>
        <item x="10077"/>
        <item x="13120"/>
        <item x="9845"/>
        <item x="15503"/>
        <item x="10532"/>
        <item x="968"/>
        <item x="2784"/>
        <item x="4613"/>
        <item x="10544"/>
        <item x="4971"/>
        <item x="59"/>
        <item x="6983"/>
        <item x="15438"/>
        <item x="2225"/>
        <item x="9060"/>
        <item x="100"/>
        <item x="1184"/>
        <item x="14799"/>
        <item x="556"/>
        <item x="2264"/>
        <item x="6179"/>
        <item x="1265"/>
        <item x="16718"/>
        <item x="4330"/>
        <item x="11373"/>
        <item x="5714"/>
        <item x="8885"/>
        <item x="14856"/>
        <item x="15539"/>
        <item x="14740"/>
        <item x="1066"/>
        <item x="4965"/>
        <item x="12708"/>
        <item x="579"/>
        <item x="12275"/>
        <item x="14257"/>
        <item x="738"/>
        <item x="3202"/>
        <item x="10295"/>
        <item x="14088"/>
        <item x="10051"/>
        <item x="13628"/>
        <item x="2808"/>
        <item x="2976"/>
        <item x="4771"/>
        <item x="4949"/>
        <item x="1827"/>
        <item x="10967"/>
        <item x="4882"/>
        <item x="12559"/>
        <item x="9660"/>
        <item x="3697"/>
        <item x="7183"/>
        <item x="3770"/>
        <item x="8712"/>
        <item x="10547"/>
        <item x="3142"/>
        <item x="9169"/>
        <item x="3177"/>
        <item x="12607"/>
        <item x="1147"/>
        <item x="13081"/>
        <item x="3225"/>
        <item x="10518"/>
        <item x="13009"/>
        <item x="13972"/>
        <item x="3053"/>
        <item x="2446"/>
        <item x="7149"/>
        <item x="12969"/>
        <item x="16557"/>
        <item x="845"/>
        <item x="13741"/>
        <item x="14422"/>
        <item x="8806"/>
        <item x="16699"/>
        <item x="1004"/>
        <item x="15089"/>
        <item x="422"/>
        <item x="10014"/>
        <item x="16603"/>
        <item x="4079"/>
        <item x="16310"/>
        <item x="2883"/>
        <item x="330"/>
        <item x="8168"/>
        <item x="5404"/>
        <item x="2303"/>
        <item x="11912"/>
        <item x="9406"/>
        <item x="16427"/>
        <item x="2805"/>
        <item x="9467"/>
        <item x="5095"/>
        <item x="8156"/>
        <item x="8537"/>
        <item x="10027"/>
        <item x="1639"/>
        <item x="9443"/>
        <item x="15153"/>
        <item x="12135"/>
        <item x="4957"/>
        <item x="15117"/>
        <item x="9962"/>
        <item x="442"/>
        <item x="5792"/>
        <item x="6565"/>
        <item x="7580"/>
        <item x="1746"/>
        <item x="363"/>
        <item x="7971"/>
        <item x="14303"/>
        <item x="14383"/>
        <item x="8832"/>
        <item x="7735"/>
        <item x="1907"/>
        <item x="9564"/>
        <item x="964"/>
        <item x="16993"/>
        <item x="15321"/>
        <item x="4769"/>
        <item x="1190"/>
        <item x="13559"/>
        <item x="6951"/>
        <item x="8118"/>
        <item x="13313"/>
        <item x="6269"/>
        <item x="15474"/>
        <item x="1205"/>
        <item x="11867"/>
        <item x="8295"/>
        <item x="4319"/>
        <item x="1870"/>
        <item x="13578"/>
        <item x="16429"/>
        <item x="12383"/>
        <item x="11902"/>
        <item x="13016"/>
        <item x="16259"/>
        <item x="3203"/>
        <item x="4437"/>
        <item x="12861"/>
        <item x="15297"/>
        <item x="3901"/>
        <item x="3814"/>
        <item x="15359"/>
        <item x="9570"/>
        <item x="4564"/>
        <item x="9524"/>
        <item x="15007"/>
        <item x="924"/>
        <item x="16989"/>
        <item x="4876"/>
        <item x="13074"/>
        <item x="1056"/>
        <item x="17368"/>
        <item x="10898"/>
        <item x="10601"/>
        <item x="17344"/>
        <item x="3070"/>
        <item x="2136"/>
        <item x="4325"/>
        <item x="15315"/>
        <item x="5600"/>
        <item x="15994"/>
        <item x="15987"/>
        <item x="874"/>
        <item x="12632"/>
        <item x="12706"/>
        <item x="4150"/>
        <item x="7318"/>
        <item x="13575"/>
        <item x="16047"/>
        <item x="8978"/>
        <item x="15667"/>
        <item x="17175"/>
        <item x="15082"/>
        <item x="14928"/>
        <item x="4733"/>
        <item x="16013"/>
        <item x="6934"/>
        <item x="3864"/>
        <item x="12460"/>
        <item x="6632"/>
        <item x="17227"/>
        <item x="11181"/>
        <item x="4571"/>
        <item x="6870"/>
        <item x="1122"/>
        <item x="11260"/>
        <item x="2216"/>
        <item x="11919"/>
        <item x="17375"/>
        <item x="10132"/>
        <item x="983"/>
        <item x="3858"/>
        <item x="1278"/>
        <item x="7514"/>
        <item x="5824"/>
        <item x="5954"/>
        <item x="0"/>
        <item x="15872"/>
        <item x="12919"/>
        <item x="17459"/>
        <item x="10100"/>
        <item x="6619"/>
        <item x="9216"/>
        <item x="2811"/>
        <item x="15351"/>
        <item x="16422"/>
        <item x="9286"/>
        <item x="14615"/>
        <item x="8533"/>
        <item x="9403"/>
        <item x="17433"/>
        <item x="13534"/>
        <item x="15183"/>
        <item x="11529"/>
        <item x="14456"/>
        <item x="6364"/>
        <item x="1514"/>
        <item x="4851"/>
        <item x="4239"/>
        <item x="7237"/>
        <item x="9033"/>
        <item x="10874"/>
        <item x="5767"/>
        <item x="1394"/>
        <item x="8821"/>
        <item x="4738"/>
        <item x="762"/>
        <item x="665"/>
        <item x="1846"/>
        <item x="7391"/>
        <item x="14165"/>
        <item x="763"/>
        <item x="16742"/>
        <item x="2686"/>
        <item x="7454"/>
        <item x="11735"/>
        <item x="6057"/>
        <item x="41"/>
        <item x="14276"/>
        <item x="11729"/>
        <item x="5412"/>
        <item x="10000"/>
        <item x="9094"/>
        <item x="3309"/>
        <item x="8271"/>
        <item x="15861"/>
        <item x="6544"/>
        <item x="7056"/>
        <item x="2936"/>
        <item x="2537"/>
        <item x="3459"/>
        <item x="4569"/>
        <item x="5471"/>
        <item x="15839"/>
        <item x="16038"/>
        <item x="12761"/>
        <item x="2661"/>
        <item x="2506"/>
        <item x="9734"/>
        <item x="808"/>
        <item x="9821"/>
        <item x="13000"/>
        <item x="17049"/>
        <item x="1139"/>
        <item x="6385"/>
        <item x="1630"/>
        <item x="4157"/>
        <item x="5424"/>
        <item x="7026"/>
        <item x="6716"/>
        <item x="11717"/>
        <item x="8567"/>
        <item x="5617"/>
        <item x="11847"/>
        <item x="15372"/>
        <item x="9791"/>
        <item x="190"/>
        <item x="9463"/>
        <item x="4167"/>
        <item x="290"/>
        <item x="13244"/>
        <item x="5688"/>
        <item x="8805"/>
        <item x="14051"/>
        <item x="16826"/>
        <item x="3833"/>
        <item x="8373"/>
        <item x="13109"/>
        <item x="4488"/>
        <item x="15314"/>
        <item x="15186"/>
        <item x="6641"/>
        <item x="12684"/>
        <item x="11901"/>
        <item x="9928"/>
        <item x="9809"/>
        <item x="13944"/>
        <item x="604"/>
        <item x="3387"/>
        <item x="7590"/>
        <item x="16939"/>
        <item x="5465"/>
        <item x="1884"/>
        <item x="13062"/>
        <item x="3444"/>
        <item x="13692"/>
        <item x="16313"/>
        <item x="8461"/>
        <item x="16937"/>
        <item x="12556"/>
        <item x="13735"/>
        <item x="14821"/>
        <item x="4518"/>
        <item x="14679"/>
        <item x="16925"/>
        <item x="9181"/>
        <item x="2576"/>
        <item x="12081"/>
        <item x="7978"/>
        <item x="1520"/>
        <item x="6543"/>
        <item x="16286"/>
        <item x="13425"/>
        <item x="440"/>
        <item x="4975"/>
        <item x="12142"/>
        <item x="565"/>
        <item x="15062"/>
        <item x="6118"/>
        <item x="6880"/>
        <item x="17312"/>
        <item x="8912"/>
        <item x="15661"/>
        <item x="12328"/>
        <item x="7845"/>
        <item x="126"/>
        <item x="9960"/>
        <item x="8505"/>
        <item x="7948"/>
        <item x="1022"/>
        <item x="9900"/>
        <item x="871"/>
        <item x="1925"/>
        <item x="15776"/>
        <item x="12451"/>
        <item x="14203"/>
        <item x="2876"/>
        <item x="14906"/>
        <item x="1037"/>
        <item x="8371"/>
        <item x="7192"/>
        <item x="6520"/>
        <item x="16318"/>
        <item x="10327"/>
        <item x="1005"/>
        <item x="16892"/>
        <item x="13961"/>
        <item x="9648"/>
        <item x="15520"/>
        <item x="1069"/>
        <item x="15091"/>
        <item x="12194"/>
        <item x="16838"/>
        <item x="16223"/>
        <item x="2692"/>
        <item x="4781"/>
        <item x="699"/>
        <item x="11518"/>
        <item x="140"/>
        <item x="7207"/>
        <item x="9408"/>
        <item x="2502"/>
        <item x="3124"/>
        <item x="8081"/>
        <item x="13199"/>
        <item x="10843"/>
        <item x="3122"/>
        <item x="6729"/>
        <item x="9164"/>
        <item x="1130"/>
        <item x="16976"/>
        <item x="11243"/>
        <item x="10081"/>
        <item x="2234"/>
        <item x="8005"/>
        <item x="10109"/>
        <item x="3797"/>
        <item x="8326"/>
        <item x="1984"/>
        <item x="7094"/>
        <item x="9927"/>
        <item x="225"/>
        <item x="16956"/>
        <item x="8847"/>
        <item x="15810"/>
        <item x="10478"/>
        <item x="7139"/>
        <item x="6701"/>
        <item x="11552"/>
        <item x="12031"/>
        <item x="2094"/>
        <item x="11850"/>
        <item x="6524"/>
        <item x="14734"/>
        <item x="15426"/>
        <item x="879"/>
        <item x="14851"/>
        <item x="17160"/>
        <item x="2020"/>
        <item x="11851"/>
        <item x="11905"/>
        <item x="15571"/>
        <item x="7014"/>
        <item x="16002"/>
        <item x="16793"/>
        <item x="211"/>
        <item x="17426"/>
        <item x="15561"/>
        <item x="2642"/>
        <item x="17436"/>
        <item x="14423"/>
        <item x="6680"/>
        <item x="11770"/>
        <item x="8476"/>
        <item x="7847"/>
        <item x="11441"/>
        <item x="8552"/>
        <item x="3997"/>
        <item x="13776"/>
        <item x="16613"/>
        <item x="1434"/>
        <item x="12391"/>
        <item x="1635"/>
        <item x="16247"/>
        <item x="11379"/>
        <item x="6396"/>
        <item x="13446"/>
        <item x="14553"/>
        <item x="3733"/>
        <item x="127"/>
        <item x="1477"/>
        <item x="11369"/>
        <item x="4894"/>
        <item x="16506"/>
        <item x="8864"/>
        <item x="1802"/>
        <item x="4267"/>
        <item x="4533"/>
        <item x="14458"/>
        <item x="10620"/>
        <item x="5016"/>
        <item x="13781"/>
        <item x="11625"/>
        <item x="10174"/>
        <item x="786"/>
        <item x="16452"/>
        <item x="1102"/>
        <item x="8986"/>
        <item x="15252"/>
        <item x="6408"/>
        <item x="10225"/>
        <item x="13151"/>
        <item x="3047"/>
        <item x="4877"/>
        <item x="12018"/>
        <item x="6682"/>
        <item x="10064"/>
        <item x="9967"/>
        <item x="1853"/>
        <item x="3151"/>
        <item x="6109"/>
        <item x="813"/>
        <item x="10558"/>
        <item x="13945"/>
        <item x="11292"/>
        <item x="13323"/>
        <item x="3041"/>
        <item x="12583"/>
        <item x="15392"/>
        <item x="9039"/>
        <item x="11550"/>
        <item x="3684"/>
        <item x="16451"/>
        <item x="12480"/>
        <item x="9658"/>
        <item x="6263"/>
        <item x="16522"/>
        <item x="10457"/>
        <item x="17223"/>
        <item x="17065"/>
        <item x="17528"/>
        <item x="16990"/>
        <item x="5648"/>
        <item x="4821"/>
        <item x="7757"/>
        <item x="16243"/>
        <item x="13259"/>
        <item x="12642"/>
        <item x="15975"/>
        <item x="12679"/>
        <item x="283"/>
        <item x="12952"/>
        <item x="15947"/>
        <item x="4114"/>
        <item x="712"/>
        <item x="253"/>
        <item x="11679"/>
        <item x="14919"/>
        <item x="7884"/>
        <item x="16324"/>
        <item x="14067"/>
        <item x="1627"/>
        <item x="13617"/>
        <item x="5297"/>
        <item x="12359"/>
        <item x="13570"/>
        <item x="5948"/>
        <item x="10430"/>
        <item x="11423"/>
        <item x="1352"/>
        <item x="13285"/>
        <item x="13139"/>
        <item x="15940"/>
        <item x="11936"/>
        <item x="7784"/>
        <item x="543"/>
        <item x="7616"/>
        <item x="17487"/>
        <item x="11798"/>
        <item x="1322"/>
        <item x="8114"/>
        <item x="17173"/>
        <item x="10314"/>
        <item x="11334"/>
        <item x="16959"/>
        <item x="1034"/>
        <item x="6781"/>
        <item x="2290"/>
        <item x="12320"/>
        <item x="9352"/>
        <item x="1528"/>
        <item x="477"/>
        <item x="7444"/>
        <item x="6089"/>
        <item x="1276"/>
        <item x="449"/>
        <item x="3854"/>
        <item x="11014"/>
        <item x="819"/>
        <item x="12043"/>
        <item x="5551"/>
        <item x="3586"/>
        <item x="16903"/>
        <item x="12115"/>
        <item x="8917"/>
        <item x="2074"/>
        <item x="2688"/>
        <item x="7021"/>
        <item x="16222"/>
        <item x="488"/>
        <item x="5426"/>
        <item x="15475"/>
        <item x="17281"/>
        <item x="11"/>
        <item x="6284"/>
        <item x="2231"/>
        <item x="16786"/>
        <item x="12760"/>
        <item x="7790"/>
        <item x="2397"/>
        <item x="9543"/>
        <item x="5056"/>
        <item x="10838"/>
        <item x="1636"/>
        <item x="1991"/>
        <item x="740"/>
        <item x="2027"/>
        <item x="12686"/>
        <item x="4939"/>
        <item x="6610"/>
        <item x="6372"/>
        <item x="12441"/>
        <item x="9805"/>
        <item x="6010"/>
        <item x="5749"/>
        <item x="69"/>
        <item x="11567"/>
        <item x="969"/>
        <item x="12341"/>
        <item x="12047"/>
        <item x="14695"/>
        <item x="10628"/>
        <item x="4413"/>
        <item x="954"/>
        <item x="9705"/>
        <item x="14437"/>
        <item x="14917"/>
        <item x="581"/>
        <item x="6804"/>
        <item x="3835"/>
        <item x="16054"/>
        <item x="3940"/>
        <item x="17347"/>
        <item x="4307"/>
        <item x="10894"/>
        <item x="63"/>
        <item x="9128"/>
        <item x="11654"/>
        <item x="13484"/>
        <item x="3265"/>
        <item x="2262"/>
        <item x="9221"/>
        <item x="1863"/>
        <item x="14395"/>
        <item x="4201"/>
        <item x="13954"/>
        <item x="3941"/>
        <item x="1875"/>
        <item x="16275"/>
        <item x="10577"/>
        <item x="2631"/>
        <item x="6059"/>
        <item x="157"/>
        <item x="14048"/>
        <item x="485"/>
        <item x="4981"/>
        <item x="6551"/>
        <item x="15888"/>
        <item x="12787"/>
        <item x="7245"/>
        <item x="11165"/>
        <item x="12680"/>
        <item x="17395"/>
        <item x="3773"/>
        <item x="11754"/>
        <item x="12502"/>
        <item x="191"/>
        <item x="251"/>
        <item x="11220"/>
        <item x="2236"/>
        <item x="8500"/>
        <item x="3207"/>
        <item x="16106"/>
        <item x="15308"/>
        <item x="6422"/>
        <item x="9577"/>
        <item x="13956"/>
        <item x="10152"/>
        <item x="7189"/>
        <item x="3620"/>
        <item x="5738"/>
        <item x="17380"/>
        <item x="1669"/>
        <item x="7117"/>
        <item x="12399"/>
        <item x="8153"/>
        <item x="13640"/>
        <item x="15901"/>
        <item x="15650"/>
        <item x="4160"/>
        <item x="14995"/>
        <item x="7798"/>
        <item x="2178"/>
        <item x="4619"/>
        <item x="15394"/>
        <item x="11353"/>
        <item x="3816"/>
        <item x="10563"/>
        <item x="16565"/>
        <item x="4837"/>
        <item x="8756"/>
        <item x="6160"/>
        <item x="13148"/>
        <item x="13632"/>
        <item x="16607"/>
        <item x="13517"/>
        <item x="9225"/>
        <item x="16156"/>
        <item x="2086"/>
        <item x="12666"/>
        <item x="15480"/>
        <item x="17390"/>
        <item x="17302"/>
        <item x="248"/>
        <item x="15642"/>
        <item x="5481"/>
        <item x="10728"/>
        <item x="10409"/>
        <item x="13938"/>
        <item x="5909"/>
        <item x="9595"/>
        <item x="155"/>
        <item x="838"/>
        <item x="4223"/>
        <item x="12899"/>
        <item x="9655"/>
        <item x="6218"/>
        <item x="3491"/>
        <item x="12053"/>
        <item x="4601"/>
        <item x="14712"/>
        <item x="10318"/>
        <item x="8065"/>
        <item x="4232"/>
        <item x="173"/>
        <item x="16831"/>
        <item x="9523"/>
        <item x="5665"/>
        <item x="6402"/>
        <item x="12338"/>
        <item x="4060"/>
        <item x="12157"/>
        <item x="15786"/>
        <item x="6858"/>
        <item x="7808"/>
        <item x="1620"/>
        <item x="7002"/>
        <item x="14930"/>
        <item x="2557"/>
        <item x="6498"/>
        <item x="6849"/>
        <item x="9207"/>
        <item x="825"/>
        <item x="14436"/>
        <item x="2549"/>
        <item x="309"/>
        <item x="8121"/>
        <item x="16423"/>
        <item x="593"/>
        <item x="10363"/>
        <item x="8415"/>
        <item x="4716"/>
        <item x="10414"/>
        <item x="10758"/>
        <item x="1997"/>
        <item x="15924"/>
        <item x="7759"/>
        <item x="817"/>
        <item x="8120"/>
        <item x="2300"/>
        <item x="8939"/>
        <item x="6206"/>
        <item x="8880"/>
        <item x="6893"/>
        <item x="11305"/>
        <item x="13756"/>
        <item x="1337"/>
        <item x="2635"/>
        <item x="5348"/>
        <item x="10338"/>
        <item x="13624"/>
        <item x="14980"/>
        <item x="6117"/>
        <item x="2451"/>
        <item x="3963"/>
        <item x="189"/>
        <item x="6879"/>
        <item x="13126"/>
        <item x="15497"/>
        <item x="5641"/>
        <item x="10055"/>
        <item x="15920"/>
        <item x="4607"/>
        <item x="8110"/>
        <item x="9787"/>
        <item x="12869"/>
        <item x="4659"/>
        <item x="6550"/>
        <item x="14507"/>
        <item x="13552"/>
        <item x="16982"/>
        <item x="10840"/>
        <item x="7332"/>
        <item x="9724"/>
        <item x="9782"/>
        <item x="7715"/>
        <item x="2078"/>
        <item x="7628"/>
        <item x="16192"/>
        <item x="1916"/>
        <item x="1648"/>
        <item x="1776"/>
        <item x="15274"/>
        <item x="1129"/>
        <item x="16252"/>
        <item x="12352"/>
        <item x="8450"/>
        <item x="13485"/>
        <item x="12001"/>
        <item x="1836"/>
        <item x="7278"/>
        <item x="16"/>
        <item x="16507"/>
        <item x="3425"/>
        <item x="11592"/>
        <item x="3346"/>
        <item x="13893"/>
        <item x="15800"/>
        <item x="6748"/>
        <item x="3728"/>
        <item x="1199"/>
        <item x="4950"/>
        <item x="454"/>
        <item x="11288"/>
        <item x="17412"/>
        <item x="809"/>
        <item x="16039"/>
        <item x="11578"/>
        <item x="9750"/>
        <item x="10046"/>
        <item x="8596"/>
        <item x="1094"/>
        <item x="8257"/>
        <item x="11966"/>
        <item x="14729"/>
        <item x="5116"/>
        <item x="12920"/>
        <item x="8733"/>
        <item x="9187"/>
        <item x="1464"/>
        <item x="3954"/>
        <item x="13974"/>
        <item x="5480"/>
        <item x="8420"/>
        <item x="9135"/>
        <item x="2906"/>
        <item x="13030"/>
        <item x="16987"/>
        <item x="8259"/>
        <item x="15903"/>
        <item x="6887"/>
        <item x="1050"/>
        <item x="2228"/>
        <item x="2633"/>
        <item x="2113"/>
        <item x="2881"/>
        <item x="16237"/>
        <item x="12983"/>
        <item x="7668"/>
        <item x="11673"/>
        <item x="4014"/>
        <item x="13320"/>
        <item x="6938"/>
        <item x="17200"/>
        <item x="2484"/>
        <item x="9319"/>
        <item x="10236"/>
        <item x="843"/>
        <item x="2274"/>
        <item x="8557"/>
        <item x="1021"/>
        <item x="16710"/>
        <item x="335"/>
        <item x="10820"/>
        <item x="5953"/>
        <item x="10886"/>
        <item x="10842"/>
        <item x="10162"/>
        <item x="11015"/>
        <item x="4561"/>
        <item x="9825"/>
        <item x="13528"/>
        <item x="8745"/>
        <item x="13097"/>
        <item x="5161"/>
        <item x="8200"/>
        <item x="4467"/>
        <item x="9639"/>
        <item x="3878"/>
        <item x="10033"/>
        <item x="9218"/>
        <item x="9083"/>
        <item x="5913"/>
        <item x="13162"/>
        <item x="6541"/>
        <item x="6674"/>
        <item x="7410"/>
        <item x="7053"/>
        <item x="17504"/>
        <item x="13001"/>
        <item x="10928"/>
        <item x="2117"/>
        <item x="10460"/>
        <item x="1642"/>
        <item x="14228"/>
        <item x="5541"/>
        <item x="5354"/>
        <item x="4322"/>
        <item x="14467"/>
        <item x="9823"/>
        <item x="11824"/>
        <item x="11783"/>
        <item x="10405"/>
        <item x="6826"/>
        <item x="13701"/>
        <item x="1194"/>
        <item x="5023"/>
        <item x="6165"/>
        <item x="14790"/>
        <item x="11658"/>
        <item x="8639"/>
        <item x="13268"/>
        <item x="6765"/>
        <item x="11213"/>
        <item x="13453"/>
        <item x="13990"/>
        <item x="11576"/>
        <item x="609"/>
        <item x="11659"/>
        <item x="3965"/>
        <item x="10340"/>
        <item x="11574"/>
        <item x="4512"/>
        <item x="12821"/>
        <item x="9"/>
        <item x="10712"/>
        <item x="1559"/>
        <item x="7385"/>
        <item x="12940"/>
        <item x="6761"/>
        <item x="15105"/>
        <item x="307"/>
        <item x="1063"/>
        <item x="9981"/>
        <item x="1767"/>
        <item x="6505"/>
        <item x="19"/>
        <item x="5915"/>
        <item x="8230"/>
        <item x="8292"/>
        <item x="3881"/>
        <item x="17189"/>
        <item x="15026"/>
        <item x="14670"/>
        <item x="15698"/>
        <item x="2318"/>
        <item x="2561"/>
        <item x="15726"/>
        <item x="10507"/>
        <item x="7673"/>
        <item x="2817"/>
        <item x="4943"/>
        <item x="12130"/>
        <item x="5009"/>
        <item x="15331"/>
        <item x="15519"/>
        <item x="17518"/>
        <item x="9199"/>
        <item x="7456"/>
        <item x="10207"/>
        <item x="3654"/>
        <item x="4132"/>
        <item x="10413"/>
        <item x="2691"/>
        <item x="15745"/>
        <item x="6428"/>
        <item x="11072"/>
        <item x="8459"/>
        <item x="5962"/>
        <item x="12068"/>
        <item x="9599"/>
        <item x="4962"/>
        <item x="960"/>
        <item x="11003"/>
        <item x="2176"/>
        <item x="1990"/>
        <item x="15396"/>
        <item x="8070"/>
        <item x="9450"/>
        <item x="4422"/>
        <item x="8088"/>
        <item x="7801"/>
        <item x="17025"/>
        <item x="4464"/>
        <item x="5038"/>
        <item x="8032"/>
        <item x="2785"/>
        <item x="6769"/>
        <item x="15603"/>
        <item x="7349"/>
        <item x="12178"/>
        <item x="6407"/>
        <item x="16534"/>
        <item x="601"/>
        <item x="3195"/>
        <item x="4760"/>
        <item x="17457"/>
        <item x="5267"/>
        <item x="3273"/>
        <item x="14800"/>
        <item x="2140"/>
        <item x="6611"/>
        <item x="8772"/>
        <item x="5527"/>
        <item x="13156"/>
        <item x="5861"/>
        <item x="12156"/>
        <item x="1216"/>
        <item x="14648"/>
        <item x="2401"/>
        <item x="3345"/>
        <item x="15942"/>
        <item x="14509"/>
        <item x="4254"/>
        <item x="5453"/>
        <item x="7321"/>
        <item x="14351"/>
        <item x="14859"/>
        <item x="281"/>
        <item x="11686"/>
        <item x="14370"/>
        <item x="12748"/>
        <item x="7490"/>
        <item x="11538"/>
        <item x="13590"/>
        <item x="4092"/>
        <item x="2704"/>
        <item x="16083"/>
        <item x="13490"/>
        <item x="9586"/>
        <item x="14297"/>
        <item x="12039"/>
        <item x="13256"/>
        <item x="10546"/>
        <item x="15567"/>
        <item x="10184"/>
        <item x="13004"/>
        <item x="12358"/>
        <item x="3075"/>
        <item x="6248"/>
        <item x="4850"/>
        <item x="101"/>
        <item x="15222"/>
        <item x="16521"/>
        <item x="10792"/>
        <item x="5080"/>
        <item x="12579"/>
        <item x="10524"/>
        <item x="2524"/>
        <item x="12913"/>
        <item x="15194"/>
        <item x="3760"/>
        <item x="14926"/>
        <item x="4621"/>
        <item x="13755"/>
        <item x="13275"/>
        <item x="14311"/>
        <item x="11054"/>
        <item x="11162"/>
        <item x="4069"/>
        <item x="16351"/>
        <item x="1842"/>
        <item x="16568"/>
        <item x="11510"/>
        <item x="13507"/>
        <item x="6920"/>
        <item x="1057"/>
        <item x="3048"/>
        <item x="14404"/>
        <item x="15532"/>
        <item x="7552"/>
        <item x="11043"/>
        <item x="493"/>
        <item x="9980"/>
        <item x="2901"/>
        <item x="8004"/>
        <item x="15014"/>
        <item x="2978"/>
        <item x="13988"/>
        <item x="9807"/>
        <item x="4180"/>
        <item x="5242"/>
        <item x="708"/>
        <item x="9102"/>
        <item x="12508"/>
        <item x="14562"/>
        <item x="2863"/>
        <item x="1752"/>
        <item x="14710"/>
        <item x="12129"/>
        <item x="3062"/>
        <item x="3527"/>
        <item x="3285"/>
        <item x="15704"/>
        <item x="15285"/>
        <item x="17293"/>
        <item x="16794"/>
        <item x="9134"/>
        <item x="13662"/>
        <item x="17102"/>
        <item x="5295"/>
        <item x="3258"/>
        <item x="3629"/>
        <item x="11123"/>
        <item x="15327"/>
        <item x="6170"/>
        <item x="17474"/>
        <item x="6584"/>
        <item x="8330"/>
        <item x="14896"/>
        <item x="7813"/>
        <item x="10371"/>
        <item x="966"/>
        <item x="8690"/>
        <item x="8771"/>
        <item x="11657"/>
        <item x="14346"/>
        <item x="15676"/>
        <item x="17101"/>
        <item x="11437"/>
        <item x="3128"/>
        <item x="11223"/>
        <item x="17178"/>
        <item x="12"/>
        <item x="5606"/>
        <item x="11182"/>
        <item x="13794"/>
        <item x="10270"/>
        <item x="3593"/>
        <item x="5486"/>
        <item x="14416"/>
        <item x="7800"/>
        <item x="2753"/>
        <item x="7281"/>
        <item x="10732"/>
        <item x="7571"/>
        <item x="3748"/>
        <item x="6595"/>
        <item x="3571"/>
        <item x="9824"/>
        <item x="4177"/>
        <item x="8491"/>
        <item x="7055"/>
        <item x="7525"/>
        <item x="17108"/>
        <item x="13815"/>
        <item x="9396"/>
        <item x="15865"/>
        <item x="1341"/>
        <item x="12863"/>
        <item x="2428"/>
        <item x="6540"/>
        <item x="13086"/>
        <item x="12087"/>
        <item x="1404"/>
        <item x="12302"/>
        <item x="5195"/>
        <item x="2247"/>
        <item x="3333"/>
        <item x="6886"/>
        <item x="7711"/>
        <item x="14882"/>
        <item x="5939"/>
        <item x="5669"/>
        <item x="7761"/>
        <item x="7466"/>
        <item x="15328"/>
        <item x="10617"/>
        <item x="17196"/>
        <item x="16126"/>
        <item x="11200"/>
        <item x="1274"/>
        <item x="12373"/>
        <item x="9507"/>
        <item x="12735"/>
        <item x="6064"/>
        <item x="12575"/>
        <item x="4958"/>
        <item x="2105"/>
        <item x="2289"/>
        <item x="13281"/>
        <item x="8549"/>
        <item x="7944"/>
        <item x="6106"/>
        <item x="13381"/>
        <item x="9368"/>
        <item x="4425"/>
        <item x="4747"/>
        <item x="6438"/>
        <item x="13166"/>
        <item x="9653"/>
        <item x="7445"/>
        <item x="3738"/>
        <item x="16736"/>
        <item x="10176"/>
        <item x="5157"/>
        <item x="7226"/>
        <item x="2358"/>
        <item x="4492"/>
        <item x="3461"/>
        <item x="6788"/>
        <item x="15654"/>
        <item x="13413"/>
        <item x="12935"/>
        <item x="16733"/>
        <item x="14842"/>
        <item x="4961"/>
        <item x="14412"/>
        <item x="3784"/>
        <item x="14313"/>
        <item x="8634"/>
        <item x="3126"/>
        <item x="8042"/>
        <item x="5967"/>
        <item x="878"/>
        <item x="14714"/>
        <item x="8936"/>
        <item x="12475"/>
        <item x="1498"/>
        <item x="1054"/>
        <item x="4051"/>
        <item x="6593"/>
        <item x="11858"/>
        <item x="13753"/>
        <item x="13654"/>
        <item x="7239"/>
        <item x="4959"/>
        <item x="5742"/>
        <item x="15249"/>
        <item x="11222"/>
        <item x="877"/>
        <item x="8957"/>
        <item x="9657"/>
        <item x="755"/>
        <item x="16509"/>
        <item x="11872"/>
        <item x="9414"/>
        <item x="9361"/>
        <item x="11331"/>
        <item x="6942"/>
        <item x="16328"/>
        <item x="13495"/>
        <item x="16548"/>
        <item x="16469"/>
        <item x="16162"/>
        <item x="14854"/>
        <item x="13435"/>
        <item x="14216"/>
        <item x="14531"/>
        <item x="5637"/>
        <item x="15280"/>
        <item x="9071"/>
        <item x="13380"/>
        <item x="12180"/>
        <item x="14076"/>
        <item x="4263"/>
        <item x="67"/>
        <item x="3572"/>
        <item x="1325"/>
        <item x="7440"/>
        <item x="6571"/>
        <item x="12452"/>
        <item x="10557"/>
        <item x="7960"/>
        <item x="14802"/>
        <item x="8304"/>
        <item x="5619"/>
        <item x="3559"/>
        <item x="98"/>
        <item x="16625"/>
        <item x="14953"/>
        <item x="8562"/>
        <item x="7850"/>
        <item x="780"/>
        <item x="14068"/>
        <item x="10647"/>
        <item x="13783"/>
        <item x="15209"/>
        <item x="4632"/>
        <item x="900"/>
        <item x="9668"/>
        <item x="6259"/>
        <item x="8317"/>
        <item x="7441"/>
        <item x="3717"/>
        <item x="1512"/>
        <item x="655"/>
        <item x="2017"/>
        <item x="7016"/>
        <item x="4997"/>
        <item x="17372"/>
        <item x="2110"/>
        <item x="10434"/>
        <item x="16905"/>
        <item x="10679"/>
        <item x="3045"/>
        <item x="4333"/>
        <item x="17478"/>
        <item x="6733"/>
        <item x="15486"/>
        <item x="8741"/>
        <item x="412"/>
        <item x="11885"/>
        <item x="5264"/>
        <item x="973"/>
        <item x="12177"/>
        <item x="14744"/>
        <item x="9615"/>
        <item x="9284"/>
        <item x="11028"/>
        <item x="54"/>
        <item x="14433"/>
        <item x="12333"/>
        <item x="10841"/>
        <item x="11411"/>
        <item x="12221"/>
        <item x="7497"/>
        <item x="3999"/>
        <item x="170"/>
        <item x="14321"/>
        <item x="3210"/>
        <item x="9958"/>
        <item x="16545"/>
        <item x="9813"/>
        <item x="2830"/>
        <item x="13217"/>
        <item x="9453"/>
        <item x="12609"/>
        <item x="1939"/>
        <item x="12347"/>
        <item x="11846"/>
        <item x="17242"/>
        <item x="9581"/>
        <item x="15670"/>
        <item x="14624"/>
        <item x="8313"/>
        <item x="13916"/>
        <item x="2845"/>
        <item x="9250"/>
        <item x="12562"/>
        <item x="11011"/>
        <item x="2357"/>
        <item x="8834"/>
        <item x="12342"/>
        <item x="16229"/>
        <item x="12453"/>
        <item x="355"/>
        <item x="14925"/>
        <item x="13521"/>
        <item x="10195"/>
        <item x="2584"/>
        <item x="427"/>
        <item x="4677"/>
        <item x="11542"/>
        <item x="6029"/>
        <item x="14666"/>
        <item x="2626"/>
        <item x="8723"/>
        <item x="5301"/>
        <item x="12808"/>
        <item x="17266"/>
        <item x="10586"/>
        <item x="864"/>
        <item x="15725"/>
        <item x="15681"/>
        <item x="10394"/>
        <item x="696"/>
        <item x="2352"/>
        <item x="16209"/>
        <item x="2259"/>
        <item x="16588"/>
        <item x="1545"/>
        <item x="4664"/>
        <item x="6807"/>
        <item x="8748"/>
        <item x="8944"/>
        <item x="6982"/>
        <item x="15389"/>
        <item x="15510"/>
        <item x="15440"/>
        <item x="7695"/>
        <item x="15102"/>
        <item x="5875"/>
        <item x="13796"/>
        <item x="1556"/>
        <item x="7314"/>
        <item x="10887"/>
        <item x="10168"/>
        <item x="7133"/>
        <item x="2369"/>
        <item x="3220"/>
        <item x="6644"/>
        <item x="15365"/>
        <item x="4507"/>
        <item x="12458"/>
        <item x="10697"/>
        <item x="6679"/>
        <item x="6033"/>
        <item x="11534"/>
        <item x="5232"/>
        <item x="9086"/>
        <item x="1702"/>
        <item x="1177"/>
        <item x="13240"/>
        <item x="10565"/>
        <item x="4678"/>
        <item x="681"/>
        <item x="12848"/>
        <item x="15934"/>
        <item x="7443"/>
        <item x="8339"/>
        <item x="1453"/>
        <item x="5185"/>
        <item x="16109"/>
        <item x="1403"/>
        <item x="1465"/>
        <item x="3439"/>
        <item x="5870"/>
        <item x="13655"/>
        <item x="11965"/>
        <item x="4658"/>
        <item x="13706"/>
        <item x="2452"/>
        <item x="16377"/>
        <item x="2503"/>
        <item x="12207"/>
        <item x="14277"/>
        <item x="14239"/>
        <item x="5437"/>
        <item x="4198"/>
        <item x="5773"/>
        <item x="3343"/>
        <item x="8139"/>
        <item x="4211"/>
        <item x="4247"/>
        <item x="13465"/>
        <item x="9948"/>
        <item x="16599"/>
        <item x="10942"/>
        <item x="5251"/>
        <item x="5360"/>
        <item x="15092"/>
        <item x="5593"/>
        <item x="15750"/>
        <item x="10666"/>
        <item x="5934"/>
        <item x="5032"/>
        <item x="12089"/>
        <item x="12095"/>
        <item x="9336"/>
        <item x="13296"/>
        <item x="16670"/>
        <item x="14344"/>
        <item x="6398"/>
        <item x="12137"/>
        <item x="13441"/>
        <item x="14784"/>
        <item x="8683"/>
        <item x="14544"/>
        <item x="7734"/>
        <item x="2220"/>
        <item x="16430"/>
        <item x="15906"/>
        <item x="10729"/>
        <item x="863"/>
        <item x="185"/>
        <item x="12370"/>
        <item x="17401"/>
        <item x="4526"/>
        <item x="12589"/>
        <item x="15289"/>
        <item x="17480"/>
        <item x="6654"/>
        <item x="7061"/>
        <item x="9045"/>
        <item x="2099"/>
        <item x="2224"/>
        <item x="16297"/>
        <item x="11738"/>
        <item x="10521"/>
        <item x="6051"/>
        <item x="14056"/>
        <item x="4770"/>
        <item x="2709"/>
        <item x="718"/>
        <item x="73"/>
        <item x="3451"/>
        <item x="6501"/>
        <item x="3937"/>
        <item x="11145"/>
        <item x="15816"/>
        <item x="11156"/>
        <item x="3057"/>
        <item x="16402"/>
        <item x="13185"/>
        <item x="7164"/>
        <item x="2107"/>
        <item x="87"/>
        <item x="10602"/>
        <item x="11007"/>
        <item x="9289"/>
        <item x="4335"/>
        <item x="15120"/>
        <item x="16716"/>
        <item x="11114"/>
        <item x="17468"/>
        <item x="13246"/>
        <item x="6833"/>
        <item x="15172"/>
        <item x="8157"/>
        <item x="8154"/>
        <item x="4692"/>
        <item x="6954"/>
        <item x="17515"/>
        <item x="10351"/>
        <item x="13340"/>
        <item x="2812"/>
        <item x="6801"/>
        <item x="10509"/>
        <item x="6022"/>
        <item x="9923"/>
        <item x="12978"/>
        <item x="13664"/>
        <item x="6132"/>
        <item x="7538"/>
        <item x="7396"/>
        <item x="2695"/>
        <item x="15595"/>
        <item x="4064"/>
        <item x="3953"/>
        <item x="7142"/>
        <item x="4331"/>
        <item x="7311"/>
        <item x="8543"/>
        <item x="1940"/>
        <item x="11593"/>
        <item x="10476"/>
        <item x="6135"/>
        <item x="9474"/>
        <item x="14478"/>
        <item x="8963"/>
        <item x="14270"/>
        <item x="13684"/>
        <item x="10564"/>
        <item x="17476"/>
        <item x="13068"/>
        <item x="12784"/>
        <item x="13385"/>
        <item x="11763"/>
        <item x="3687"/>
        <item x="13715"/>
        <item x="10131"/>
        <item x="5427"/>
        <item x="7498"/>
        <item x="2508"/>
        <item x="2643"/>
        <item x="8513"/>
        <item x="7962"/>
        <item x="9431"/>
        <item x="14047"/>
        <item x="10936"/>
        <item x="11175"/>
        <item x="6730"/>
        <item x="2022"/>
        <item x="17122"/>
        <item x="14200"/>
        <item x="9726"/>
        <item x="5539"/>
        <item x="6494"/>
        <item x="4717"/>
        <item x="7570"/>
        <item x="4423"/>
        <item x="3987"/>
        <item x="15522"/>
        <item x="16724"/>
        <item x="7054"/>
        <item x="8823"/>
        <item x="2849"/>
        <item x="2128"/>
        <item x="661"/>
        <item x="3628"/>
        <item x="1522"/>
        <item x="4183"/>
        <item x="14974"/>
        <item x="13813"/>
        <item x="287"/>
        <item x="3448"/>
        <item x="1031"/>
        <item x="16029"/>
        <item x="10293"/>
        <item x="1381"/>
        <item x="13354"/>
        <item x="7936"/>
        <item x="5227"/>
        <item x="3074"/>
        <item x="13513"/>
        <item x="12495"/>
        <item x="5607"/>
        <item x="13346"/>
        <item x="3171"/>
        <item x="6080"/>
        <item x="8102"/>
        <item x="5260"/>
        <item x="10484"/>
        <item x="5787"/>
        <item x="15398"/>
        <item x="1388"/>
        <item x="15109"/>
        <item x="519"/>
        <item x="6125"/>
        <item x="8311"/>
        <item x="17379"/>
        <item x="2403"/>
        <item x="2526"/>
        <item x="8453"/>
        <item x="14259"/>
        <item x="270"/>
        <item x="14633"/>
        <item x="17137"/>
        <item x="93"/>
        <item x="15258"/>
        <item x="11964"/>
        <item x="14936"/>
        <item x="13307"/>
        <item x="10057"/>
        <item x="10262"/>
        <item x="11998"/>
        <item x="6034"/>
        <item x="2755"/>
        <item x="14628"/>
        <item x="10866"/>
        <item x="15529"/>
        <item x="7892"/>
        <item x="5074"/>
        <item x="15991"/>
        <item x="6924"/>
        <item x="6545"/>
        <item x="7823"/>
        <item x="4783"/>
        <item x="17238"/>
        <item x="5344"/>
        <item x="8965"/>
        <item x="3275"/>
        <item x="8024"/>
        <item x="7205"/>
        <item x="7398"/>
        <item x="8049"/>
        <item x="14312"/>
        <item x="6489"/>
        <item x="4879"/>
        <item x="2885"/>
        <item x="8488"/>
        <item x="7672"/>
        <item x="13360"/>
        <item x="4226"/>
        <item x="11620"/>
        <item x="11815"/>
        <item x="10862"/>
        <item x="14547"/>
        <item x="4415"/>
        <item x="5269"/>
        <item x="9347"/>
        <item x="2886"/>
        <item x="15742"/>
        <item x="7618"/>
        <item x="2309"/>
        <item x="7851"/>
        <item x="5305"/>
        <item x="15189"/>
        <item x="16500"/>
        <item x="15278"/>
        <item x="5003"/>
        <item x="144"/>
        <item x="11598"/>
        <item x="10587"/>
        <item x="6976"/>
        <item x="11558"/>
        <item x="1782"/>
        <item x="16117"/>
        <item x="3028"/>
        <item x="12366"/>
        <item x="9804"/>
        <item x="13298"/>
        <item x="8901"/>
        <item x="4506"/>
        <item x="7767"/>
        <item x="5582"/>
        <item x="5642"/>
        <item x="4925"/>
        <item x="13005"/>
        <item x="1201"/>
        <item x="2021"/>
        <item x="9415"/>
        <item x="5614"/>
        <item x="13549"/>
        <item x="12474"/>
        <item x="12398"/>
        <item x="11573"/>
        <item x="12206"/>
        <item x="4486"/>
        <item x="919"/>
        <item x="15824"/>
        <item x="10895"/>
        <item x="13894"/>
        <item x="7955"/>
        <item x="2013"/>
        <item x="13907"/>
        <item x="15577"/>
        <item x="51"/>
        <item x="1887"/>
        <item x="12614"/>
        <item x="8380"/>
        <item x="9669"/>
        <item x="7227"/>
        <item x="16747"/>
        <item x="15134"/>
        <item x="1874"/>
        <item x="4261"/>
        <item x="6820"/>
        <item x="4044"/>
        <item x="6116"/>
        <item x="1256"/>
        <item x="7231"/>
        <item x="4042"/>
        <item x="9903"/>
        <item x="8616"/>
        <item x="13251"/>
        <item x="1645"/>
        <item x="1962"/>
        <item x="12788"/>
        <item x="2199"/>
        <item x="7904"/>
        <item x="728"/>
        <item x="16476"/>
        <item x="16714"/>
        <item x="6430"/>
        <item x="13710"/>
        <item x="10657"/>
        <item x="3537"/>
        <item x="8502"/>
        <item x="10286"/>
        <item x="250"/>
        <item x="9965"/>
        <item x="3882"/>
        <item x="7210"/>
        <item x="7968"/>
        <item x="4833"/>
        <item x="14983"/>
        <item x="13538"/>
        <item x="11910"/>
        <item x="15969"/>
        <item x="4795"/>
        <item x="2684"/>
        <item x="1608"/>
        <item x="11795"/>
        <item x="16035"/>
        <item x="5723"/>
        <item x="13955"/>
        <item x="13890"/>
        <item x="3144"/>
        <item x="8648"/>
        <item x="12738"/>
        <item x="10578"/>
        <item x="15674"/>
        <item x="13171"/>
        <item x="12049"/>
        <item x="11092"/>
        <item x="10554"/>
        <item x="16914"/>
        <item x="14237"/>
        <item x="11879"/>
        <item x="3242"/>
        <item x="1788"/>
        <item x="5136"/>
        <item x="2786"/>
        <item x="17341"/>
        <item x="3576"/>
        <item x="12306"/>
        <item x="177"/>
        <item x="10744"/>
        <item x="5060"/>
        <item x="7202"/>
        <item x="3200"/>
        <item x="1378"/>
        <item x="13983"/>
        <item x="11381"/>
        <item x="11845"/>
        <item x="16369"/>
        <item x="9732"/>
        <item x="13902"/>
        <item x="12988"/>
        <item x="11399"/>
        <item x="6655"/>
        <item x="5763"/>
        <item x="15399"/>
        <item x="2329"/>
        <item x="17460"/>
        <item x="8496"/>
        <item x="14347"/>
        <item x="13867"/>
        <item x="10115"/>
        <item x="7268"/>
        <item x="4471"/>
        <item x="15163"/>
        <item x="12276"/>
        <item x="16412"/>
        <item x="12725"/>
        <item x="3533"/>
        <item x="17161"/>
        <item x="3101"/>
        <item x="11319"/>
        <item x="9383"/>
        <item x="14095"/>
        <item x="7778"/>
        <item x="11018"/>
        <item x="1018"/>
        <item x="16505"/>
        <item x="6863"/>
        <item x="2153"/>
        <item x="9333"/>
        <item x="8889"/>
        <item x="3520"/>
        <item x="3942"/>
        <item x="1412"/>
        <item x="5563"/>
        <item x="7162"/>
        <item x="14791"/>
        <item x="2664"/>
        <item x="15206"/>
        <item x="5497"/>
        <item x="17092"/>
        <item x="7492"/>
        <item x="6502"/>
        <item x="7655"/>
        <item x="16269"/>
        <item x="16080"/>
        <item x="4668"/>
        <item x="11709"/>
        <item x="4927"/>
        <item x="2257"/>
        <item x="11556"/>
        <item x="15251"/>
        <item x="3475"/>
        <item x="12902"/>
        <item x="9391"/>
        <item x="16006"/>
        <item x="4398"/>
        <item x="11102"/>
        <item x="1961"/>
        <item x="13202"/>
        <item x="12639"/>
        <item x="10222"/>
        <item x="11477"/>
        <item x="15073"/>
        <item x="16433"/>
        <item x="8509"/>
        <item x="9779"/>
        <item x="11859"/>
        <item x="8824"/>
        <item x="180"/>
        <item x="9563"/>
        <item x="14034"/>
        <item x="6842"/>
        <item x="32"/>
        <item x="607"/>
        <item x="15345"/>
        <item x="6261"/>
        <item x="8277"/>
        <item x="2789"/>
        <item x="8586"/>
        <item x="17399"/>
        <item x="15424"/>
        <item x="15257"/>
        <item x="1072"/>
        <item x="2953"/>
        <item x="13849"/>
        <item x="13874"/>
        <item x="7747"/>
        <item x="4574"/>
        <item x="7259"/>
        <item x="2649"/>
        <item x="3737"/>
        <item x="7146"/>
        <item x="11635"/>
        <item x="1425"/>
        <item x="13587"/>
        <item x="10325"/>
        <item x="4993"/>
        <item x="5761"/>
        <item x="3574"/>
        <item x="5153"/>
        <item x="8932"/>
        <item x="981"/>
        <item x="3523"/>
        <item x="12803"/>
        <item x="3790"/>
        <item x="7501"/>
        <item x="8050"/>
        <item x="11053"/>
        <item x="1982"/>
        <item x="16010"/>
        <item x="6810"/>
        <item x="11036"/>
        <item x="9645"/>
        <item x="8382"/>
        <item x="6373"/>
        <item x="13742"/>
        <item x="16712"/>
        <item x="15380"/>
        <item x="7275"/>
        <item x="6306"/>
        <item x="11503"/>
        <item x="5504"/>
        <item x="17370"/>
        <item x="17310"/>
        <item x="11990"/>
        <item x="14812"/>
        <item x="5805"/>
        <item x="4361"/>
        <item x="10089"/>
        <item x="1747"/>
        <item x="5503"/>
        <item x="7060"/>
        <item x="10349"/>
        <item x="7166"/>
        <item x="16646"/>
        <item x="188"/>
        <item x="11506"/>
        <item x="9780"/>
        <item x="17305"/>
        <item x="8827"/>
        <item x="6062"/>
        <item x="17109"/>
        <item x="5651"/>
        <item x="4231"/>
        <item x="8019"/>
        <item x="8194"/>
        <item x="5386"/>
        <item x="15757"/>
        <item x="16167"/>
        <item x="17197"/>
        <item x="8761"/>
        <item x="14334"/>
        <item x="2481"/>
        <item x="7177"/>
        <item x="6222"/>
        <item x="13675"/>
        <item x="5560"/>
        <item x="16503"/>
        <item x="11450"/>
        <item x="6037"/>
        <item x="13605"/>
        <item x="5975"/>
        <item x="15106"/>
        <item x="7874"/>
        <item x="12546"/>
        <item x="404"/>
        <item x="3570"/>
        <item x="7370"/>
        <item x="13478"/>
        <item x="13450"/>
        <item x="8327"/>
        <item x="6465"/>
        <item x="11283"/>
        <item x="13448"/>
        <item x="11671"/>
        <item x="13925"/>
        <item x="15047"/>
        <item x="17209"/>
        <item x="5218"/>
        <item x="2807"/>
        <item x="15933"/>
        <item x="4832"/>
        <item x="4185"/>
        <item x="2880"/>
        <item x="10229"/>
        <item x="14289"/>
        <item x="1915"/>
        <item x="993"/>
        <item x="5034"/>
        <item x="8128"/>
        <item x="12072"/>
        <item x="9849"/>
        <item x="2667"/>
        <item x="8789"/>
        <item x="13789"/>
        <item x="17414"/>
        <item x="9153"/>
        <item x="10537"/>
        <item x="14543"/>
        <item x="8675"/>
        <item x="7001"/>
        <item x="6687"/>
        <item x="14264"/>
        <item x="14074"/>
        <item x="16631"/>
        <item x="2792"/>
        <item x="6686"/>
        <item x="4729"/>
        <item x="7025"/>
        <item x="651"/>
        <item x="13616"/>
        <item x="16512"/>
        <item x="16031"/>
        <item x="12698"/>
        <item x="3670"/>
        <item x="3170"/>
        <item x="10859"/>
        <item x="357"/>
        <item x="14138"/>
        <item x="15955"/>
        <item x="4647"/>
        <item x="10631"/>
        <item x="15833"/>
        <item x="3067"/>
        <item x="637"/>
        <item x="5300"/>
        <item x="9366"/>
        <item x="4273"/>
        <item x="10354"/>
        <item x="2918"/>
        <item x="12424"/>
        <item x="7083"/>
        <item x="5345"/>
        <item x="6526"/>
        <item x="9032"/>
        <item x="498"/>
        <item x="15784"/>
        <item x="5844"/>
        <item x="16586"/>
        <item x="6045"/>
        <item x="13594"/>
        <item x="11179"/>
        <item x="238"/>
        <item x="13665"/>
        <item x="12810"/>
        <item x="5628"/>
        <item x="17516"/>
        <item x="2051"/>
        <item x="8938"/>
        <item x="11718"/>
        <item x="11782"/>
        <item x="15923"/>
        <item x="6736"/>
        <item x="13622"/>
        <item x="789"/>
        <item x="6063"/>
        <item x="4297"/>
        <item x="7700"/>
        <item x="5729"/>
        <item x="14244"/>
        <item x="15536"/>
        <item x="13250"/>
        <item x="15684"/>
        <item x="17028"/>
        <item x="13492"/>
        <item x="13466"/>
        <item x="14713"/>
        <item x="15559"/>
        <item x="13887"/>
        <item x="14759"/>
        <item x="3378"/>
        <item x="2408"/>
        <item x="8862"/>
        <item x="9739"/>
        <item x="10552"/>
        <item x="14033"/>
        <item x="376"/>
        <item x="1098"/>
        <item x="2488"/>
        <item x="5160"/>
        <item x="10584"/>
        <item x="11634"/>
        <item x="10959"/>
        <item x="563"/>
        <item x="14649"/>
        <item x="9573"/>
        <item x="17159"/>
        <item x="989"/>
        <item x="6004"/>
        <item x="14829"/>
        <item x="11322"/>
        <item x="568"/>
        <item x="17326"/>
        <item x="2155"/>
        <item x="12483"/>
        <item x="10933"/>
        <item x="4918"/>
        <item x="3361"/>
        <item x="5087"/>
        <item x="5558"/>
        <item x="10659"/>
        <item x="4137"/>
        <item x="6108"/>
        <item x="11067"/>
        <item x="7190"/>
        <item x="4786"/>
        <item x="3984"/>
        <item x="15366"/>
        <item x="10668"/>
        <item x="1879"/>
        <item x="11244"/>
        <item x="14496"/>
        <item x="13326"/>
        <item x="8457"/>
        <item x="13031"/>
        <item x="2926"/>
        <item x="7564"/>
        <item x="14831"/>
        <item x="4061"/>
        <item x="5995"/>
        <item x="4433"/>
        <item x="4892"/>
        <item x="1576"/>
        <item x="8770"/>
        <item x="9941"/>
        <item x="8079"/>
        <item x="11151"/>
        <item x="6753"/>
        <item x="5420"/>
        <item x="1820"/>
        <item x="10796"/>
        <item x="2499"/>
        <item x="3463"/>
        <item x="4244"/>
        <item x="14792"/>
        <item x="9008"/>
        <item x="9808"/>
        <item x="7858"/>
        <item x="15562"/>
        <item x="13778"/>
        <item x="8489"/>
        <item x="11431"/>
        <item x="15992"/>
        <item x="7762"/>
        <item x="11360"/>
        <item x="7994"/>
        <item x="7404"/>
        <item x="5712"/>
        <item x="72"/>
        <item x="7088"/>
        <item x="14497"/>
        <item x="2522"/>
        <item x="7215"/>
        <item x="12421"/>
        <item x="12888"/>
        <item x="10324"/>
        <item x="853"/>
        <item x="11210"/>
        <item x="5072"/>
        <item x="2200"/>
        <item x="16447"/>
        <item x="8486"/>
        <item x="5501"/>
        <item x="8893"/>
        <item x="9462"/>
        <item x="7646"/>
        <item x="15781"/>
        <item x="8112"/>
        <item x="13325"/>
        <item x="13010"/>
        <item x="13924"/>
        <item x="15945"/>
        <item x="16063"/>
        <item x="2492"/>
        <item x="7105"/>
        <item x="2993"/>
        <item x="5061"/>
        <item x="4262"/>
        <item x="8819"/>
        <item x="5586"/>
        <item x="8221"/>
        <item x="15132"/>
        <item x="9575"/>
        <item x="11637"/>
        <item x="418"/>
        <item x="13138"/>
        <item x="11039"/>
        <item x="12601"/>
        <item x="11863"/>
        <item x="5800"/>
        <item x="1740"/>
        <item x="6918"/>
        <item x="3967"/>
        <item x="8232"/>
        <item x="1143"/>
        <item x="9614"/>
        <item x="3712"/>
        <item x="7542"/>
        <item x="14607"/>
        <item x="16715"/>
        <item x="4168"/>
        <item x="3026"/>
        <item x="368"/>
        <item x="7220"/>
        <item x="2235"/>
        <item x="11794"/>
        <item x="5998"/>
        <item x="9499"/>
        <item x="10309"/>
        <item x="14745"/>
        <item x="11989"/>
        <item x="15677"/>
        <item x="11828"/>
        <item x="4462"/>
        <item x="9776"/>
        <item x="13623"/>
        <item x="8878"/>
        <item x="232"/>
        <item x="567"/>
        <item x="770"/>
        <item x="7768"/>
        <item x="14080"/>
        <item x="13015"/>
        <item x="6341"/>
        <item x="1699"/>
        <item x="5376"/>
        <item x="13630"/>
        <item x="10522"/>
        <item x="11265"/>
        <item x="6381"/>
        <item x="12809"/>
        <item x="1049"/>
        <item x="7731"/>
        <item x="16833"/>
        <item x="4563"/>
        <item x="129"/>
        <item x="2097"/>
        <item x="6797"/>
        <item x="10743"/>
        <item x="16251"/>
        <item x="6487"/>
        <item x="14103"/>
        <item x="13639"/>
        <item x="11185"/>
        <item x="12882"/>
        <item x="15500"/>
        <item x="2281"/>
        <item x="2307"/>
        <item x="2087"/>
        <item x="3644"/>
        <item x="5364"/>
        <item x="3020"/>
        <item x="17143"/>
        <item x="3583"/>
        <item x="2962"/>
        <item x="2490"/>
        <item x="13834"/>
        <item x="10750"/>
        <item x="11790"/>
        <item x="7796"/>
        <item x="5179"/>
        <item x="10287"/>
        <item x="10233"/>
        <item x="14472"/>
        <item x="12025"/>
        <item x="7878"/>
        <item x="9029"/>
        <item x="1825"/>
        <item x="3297"/>
        <item x="7838"/>
        <item x="16641"/>
        <item x="1270"/>
        <item x="9365"/>
        <item x="3196"/>
        <item x="15253"/>
        <item x="8136"/>
        <item x="7987"/>
        <item x="1203"/>
        <item x="11869"/>
        <item x="413"/>
        <item x="649"/>
        <item x="14788"/>
        <item x="2762"/>
        <item x="9670"/>
        <item x="6066"/>
        <item x="10473"/>
        <item x="710"/>
        <item x="8316"/>
        <item x="9372"/>
        <item x="15502"/>
        <item x="1650"/>
        <item x="6040"/>
        <item x="13805"/>
        <item x="10998"/>
        <item x="1114"/>
        <item x="16610"/>
        <item x="4695"/>
        <item x="3457"/>
        <item x="3696"/>
        <item x="10632"/>
        <item x="10377"/>
        <item x="11513"/>
        <item x="14526"/>
        <item x="7232"/>
        <item x="7345"/>
        <item x="8466"/>
        <item x="16691"/>
        <item x="666"/>
        <item x="6329"/>
        <item x="12692"/>
        <item x="11228"/>
        <item x="10463"/>
        <item x="458"/>
        <item x="16926"/>
        <item x="13992"/>
        <item x="5180"/>
        <item x="3190"/>
        <item x="8349"/>
        <item x="9557"/>
        <item x="6311"/>
        <item x="8284"/>
        <item x="13888"/>
        <item x="17467"/>
        <item x="13459"/>
        <item x="2368"/>
        <item x="4004"/>
        <item x="6903"/>
        <item x="4093"/>
        <item x="3388"/>
        <item x="10718"/>
        <item x="4412"/>
        <item x="7524"/>
        <item x="14668"/>
        <item x="13611"/>
        <item x="2607"/>
        <item x="6335"/>
        <item x="15216"/>
        <item x="1878"/>
        <item x="2878"/>
        <item x="15221"/>
        <item x="12044"/>
        <item x="12894"/>
        <item x="1299"/>
        <item x="11066"/>
        <item x="1978"/>
        <item x="315"/>
        <item x="8447"/>
        <item x="17123"/>
        <item x="12866"/>
        <item x="14178"/>
        <item x="8359"/>
        <item x="8093"/>
        <item x="8250"/>
        <item x="13568"/>
        <item x="9037"/>
        <item x="1397"/>
        <item x="9850"/>
        <item x="15491"/>
        <item x="17048"/>
        <item x="12918"/>
        <item x="9497"/>
        <item x="6082"/>
        <item x="6770"/>
        <item x="1392"/>
        <item x="8798"/>
        <item x="7124"/>
        <item x="10982"/>
        <item x="7894"/>
        <item x="14820"/>
        <item x="12526"/>
        <item x="6298"/>
        <item x="15232"/>
        <item x="16825"/>
        <item x="2073"/>
        <item x="11295"/>
        <item x="10124"/>
        <item x="10825"/>
        <item x="7068"/>
        <item x="2823"/>
        <item x="4453"/>
        <item x="3582"/>
        <item x="9472"/>
        <item x="2674"/>
        <item x="2164"/>
        <item x="574"/>
        <item x="6676"/>
        <item x="8925"/>
        <item x="385"/>
        <item x="182"/>
        <item x="12908"/>
        <item x="4707"/>
        <item x="13724"/>
        <item x="5518"/>
        <item x="8869"/>
        <item x="13566"/>
        <item x="6267"/>
        <item x="3873"/>
        <item x="11584"/>
        <item x="15518"/>
        <item x="3186"/>
        <item x="4000"/>
        <item x="5435"/>
        <item x="3863"/>
        <item x="11376"/>
        <item x="13409"/>
        <item x="17051"/>
        <item x="5570"/>
        <item x="7537"/>
        <item x="12833"/>
        <item x="10847"/>
        <item x="2361"/>
        <item x="2590"/>
        <item x="8235"/>
        <item x="17421"/>
        <item x="13614"/>
        <item x="9091"/>
        <item x="10676"/>
        <item x="6685"/>
        <item x="447"/>
        <item x="6309"/>
        <item x="439"/>
        <item x="10739"/>
        <item x="17465"/>
        <item x="17392"/>
        <item x="1716"/>
        <item x="16867"/>
        <item x="9895"/>
        <item x="4113"/>
        <item x="1182"/>
        <item x="172"/>
        <item x="6814"/>
        <item x="4050"/>
        <item x="13657"/>
        <item x="15647"/>
        <item x="4936"/>
        <item x="16899"/>
        <item x="13056"/>
        <item x="11424"/>
        <item x="7368"/>
        <item x="3529"/>
        <item x="14004"/>
        <item x="13388"/>
        <item x="11980"/>
        <item x="8266"/>
        <item x="9300"/>
        <item x="17021"/>
        <item x="17104"/>
        <item x="1944"/>
        <item x="11492"/>
        <item x="3910"/>
        <item x="507"/>
        <item x="7606"/>
        <item x="11029"/>
        <item x="14918"/>
        <item x="16146"/>
        <item x="12163"/>
        <item x="9040"/>
        <item x="5818"/>
        <item x="12996"/>
        <item x="12767"/>
        <item x="1430"/>
        <item x="2434"/>
        <item x="7051"/>
        <item x="12116"/>
        <item x="1877"/>
        <item x="1027"/>
        <item x="8643"/>
        <item x="7170"/>
        <item x="5010"/>
        <item x="16700"/>
        <item x="7458"/>
        <item x="6096"/>
        <item x="3217"/>
        <item x="13993"/>
        <item x="12548"/>
        <item x="12802"/>
        <item x="3785"/>
        <item x="10086"/>
        <item x="553"/>
        <item x="5815"/>
        <item x="16690"/>
        <item x="6452"/>
        <item x="17491"/>
        <item x="16984"/>
        <item x="4572"/>
        <item x="10583"/>
        <item x="628"/>
        <item x="12038"/>
        <item x="12590"/>
        <item x="1587"/>
        <item x="104"/>
        <item x="7005"/>
        <item x="13589"/>
        <item x="4033"/>
        <item x="7036"/>
        <item x="15250"/>
        <item x="7824"/>
        <item x="5929"/>
        <item x="9346"/>
        <item x="8334"/>
        <item x="9793"/>
        <item x="14378"/>
        <item x="15716"/>
        <item x="7812"/>
        <item x="2545"/>
        <item x="582"/>
        <item x="9954"/>
        <item x="11526"/>
        <item x="15405"/>
        <item x="13423"/>
        <item x="5221"/>
        <item x="4124"/>
        <item x="6962"/>
        <item x="2864"/>
        <item x="8296"/>
        <item x="3462"/>
        <item x="10642"/>
        <item x="7295"/>
        <item x="7168"/>
        <item x="16944"/>
        <item x="2469"/>
        <item x="12091"/>
        <item x="2202"/>
        <item x="3112"/>
        <item x="15679"/>
        <item x="14447"/>
        <item x="8117"/>
        <item x="1792"/>
        <item x="6594"/>
        <item x="9995"/>
        <item x="11748"/>
        <item x="12572"/>
        <item x="15230"/>
        <item x="17391"/>
        <item x="8628"/>
        <item x="15721"/>
        <item x="5555"/>
        <item x="1441"/>
        <item x="1336"/>
        <item x="647"/>
        <item x="5976"/>
        <item x="9748"/>
        <item x="16363"/>
        <item x="13508"/>
        <item x="558"/>
        <item x="8792"/>
        <item x="464"/>
        <item x="4144"/>
        <item x="13362"/>
        <item x="2772"/>
        <item x="9864"/>
        <item x="455"/>
        <item x="4808"/>
        <item x="9728"/>
        <item x="5602"/>
        <item x="1844"/>
        <item x="12929"/>
        <item x="1272"/>
        <item x="6905"/>
        <item x="2735"/>
        <item x="4056"/>
        <item x="902"/>
        <item x="2847"/>
        <item x="6586"/>
        <item x="2282"/>
        <item x="5590"/>
        <item x="1271"/>
        <item x="8231"/>
        <item x="15333"/>
        <item x="8895"/>
        <item x="15811"/>
        <item x="2316"/>
        <item x="15246"/>
        <item x="7705"/>
        <item x="11569"/>
        <item x="1760"/>
        <item x="5635"/>
        <item x="13772"/>
        <item x="1431"/>
        <item x="10399"/>
        <item x="11464"/>
        <item x="11266"/>
        <item x="6771"/>
        <item x="982"/>
        <item x="243"/>
        <item x="9236"/>
        <item x="9875"/>
        <item x="10426"/>
        <item x="6638"/>
        <item x="15463"/>
        <item x="10275"/>
        <item x="8572"/>
        <item x="8532"/>
        <item x="15644"/>
        <item x="6808"/>
        <item x="8263"/>
        <item x="10240"/>
        <item x="3975"/>
        <item x="8209"/>
        <item x="4006"/>
        <item x="14079"/>
        <item x="4914"/>
        <item x="8036"/>
        <item x="4921"/>
        <item x="15844"/>
        <item x="8804"/>
        <item x="4935"/>
        <item x="2260"/>
        <item x="12985"/>
        <item x="13133"/>
        <item x="14336"/>
        <item x="15306"/>
        <item x="2641"/>
        <item x="5819"/>
        <item x="10929"/>
        <item x="823"/>
        <item x="4611"/>
        <item x="10039"/>
        <item x="14208"/>
        <item x="1607"/>
        <item x="8012"/>
        <item x="10740"/>
        <item x="8305"/>
        <item x="8364"/>
        <item x="14278"/>
        <item x="4640"/>
        <item x="15764"/>
        <item x="13498"/>
        <item x="16174"/>
        <item x="15801"/>
        <item x="492"/>
        <item x="5081"/>
        <item x="11311"/>
        <item x="3135"/>
        <item x="13668"/>
        <item x="9818"/>
        <item x="174"/>
        <item x="11298"/>
        <item x="7499"/>
        <item x="3837"/>
        <item x="16055"/>
        <item x="7496"/>
        <item x="4175"/>
        <item x="8449"/>
        <item x="10485"/>
        <item x="15761"/>
        <item x="14636"/>
        <item x="58"/>
        <item x="5277"/>
        <item x="14096"/>
        <item x="3727"/>
        <item x="11864"/>
        <item x="17061"/>
        <item x="6718"/>
        <item x="9999"/>
        <item x="840"/>
        <item x="9003"/>
        <item x="6517"/>
        <item x="7676"/>
        <item x="15791"/>
        <item x="7000"/>
        <item x="1727"/>
        <item x="14590"/>
        <item x="15357"/>
        <item x="627"/>
        <item x="5183"/>
        <item x="9896"/>
        <item x="13284"/>
        <item x="13091"/>
        <item x="11562"/>
        <item x="15890"/>
        <item x="16277"/>
        <item x="17269"/>
        <item x="7657"/>
        <item x="13512"/>
        <item x="12461"/>
        <item x="4755"/>
        <item x="13716"/>
        <item x="1732"/>
        <item x="17236"/>
        <item x="9693"/>
        <item x="6839"/>
        <item x="1384"/>
        <item x="15173"/>
        <item x="15862"/>
        <item x="5395"/>
        <item x="10110"/>
        <item x="897"/>
        <item x="266"/>
        <item x="16872"/>
        <item x="6202"/>
        <item x="3731"/>
        <item x="9430"/>
        <item x="16768"/>
        <item x="13002"/>
        <item x="4489"/>
        <item x="10503"/>
        <item x="4836"/>
        <item x="3152"/>
        <item x="521"/>
        <item x="8143"/>
        <item x="15627"/>
        <item x="6721"/>
        <item x="1688"/>
        <item x="14853"/>
        <item x="1945"/>
        <item x="1774"/>
        <item x="3542"/>
        <item x="8556"/>
        <item x="15002"/>
        <item x="7126"/>
        <item x="13579"/>
        <item x="3363"/>
        <item x="16621"/>
        <item x="14579"/>
        <item x="14131"/>
        <item x="16253"/>
        <item x="1894"/>
        <item x="5294"/>
        <item x="16845"/>
        <item x="771"/>
        <item x="6054"/>
        <item x="11948"/>
        <item x="2332"/>
        <item x="5124"/>
        <item x="1277"/>
        <item x="1785"/>
        <item x="5440"/>
        <item x="9932"/>
        <item x="2905"/>
        <item x="12695"/>
        <item x="3978"/>
        <item x="15551"/>
        <item x="13379"/>
        <item x="7248"/>
        <item x="5093"/>
        <item x="10955"/>
        <item x="2899"/>
        <item x="7161"/>
        <item x="3795"/>
        <item x="5519"/>
        <item x="8610"/>
        <item x="1721"/>
        <item x="15763"/>
        <item x="8716"/>
        <item x="11541"/>
        <item x="12432"/>
        <item x="10181"/>
        <item x="6312"/>
        <item x="2253"/>
        <item x="5334"/>
        <item x="12768"/>
        <item x="10556"/>
        <item x="15165"/>
        <item x="16711"/>
        <item x="12991"/>
        <item x="13641"/>
        <item x="7186"/>
        <item x="13115"/>
        <item x="6557"/>
        <item x="3467"/>
        <item x="4193"/>
        <item x="11131"/>
        <item x="12750"/>
        <item x="6078"/>
        <item x="12409"/>
        <item x="13536"/>
        <item x="1805"/>
        <item x="6011"/>
        <item x="7807"/>
        <item x="16508"/>
        <item x="10307"/>
        <item x="6910"/>
        <item x="15495"/>
        <item x="15756"/>
        <item x="3817"/>
        <item x="12131"/>
        <item x="7038"/>
        <item x="8665"/>
        <item x="3089"/>
        <item x="3983"/>
        <item x="2092"/>
        <item x="5621"/>
        <item x="4706"/>
        <item x="12584"/>
        <item x="4610"/>
        <item x="835"/>
        <item x="6714"/>
        <item x="12492"/>
        <item x="4073"/>
        <item x="1560"/>
        <item x="9706"/>
        <item x="12565"/>
        <item x="6382"/>
        <item x="9541"/>
        <item x="645"/>
        <item x="12798"/>
        <item x="1902"/>
        <item x="14901"/>
        <item x="5858"/>
        <item x="5125"/>
        <item x="965"/>
        <item x="70"/>
        <item x="4252"/>
        <item x="8591"/>
        <item x="7583"/>
        <item x="7665"/>
        <item x="7286"/>
        <item x="4930"/>
        <item x="13210"/>
        <item x="8663"/>
        <item x="4700"/>
        <item x="16782"/>
        <item x="15041"/>
        <item x="2165"/>
        <item x="3741"/>
        <item x="16000"/>
        <item x="4778"/>
        <item x="17272"/>
        <item x="136"/>
        <item x="12527"/>
        <item x="14527"/>
        <item x="8469"/>
        <item x="16687"/>
        <item x="5020"/>
        <item x="1025"/>
        <item x="1112"/>
        <item x="10776"/>
        <item x="16483"/>
        <item x="2079"/>
        <item x="1988"/>
        <item x="12560"/>
        <item x="16187"/>
        <item x="3841"/>
        <item x="605"/>
        <item x="7704"/>
        <item x="14586"/>
        <item x="3474"/>
        <item x="3704"/>
        <item x="10721"/>
        <item x="9868"/>
        <item x="13524"/>
        <item x="7378"/>
        <item x="14898"/>
        <item x="7063"/>
        <item x="12930"/>
        <item x="2420"/>
        <item x="17190"/>
        <item x="4071"/>
        <item x="12231"/>
        <item x="17222"/>
        <item x="2757"/>
        <item x="3636"/>
        <item x="15814"/>
        <item x="6975"/>
        <item x="8268"/>
        <item x="15796"/>
        <item x="17018"/>
        <item x="1428"/>
        <item x="13823"/>
        <item x="10568"/>
        <item x="8039"/>
        <item x="15651"/>
        <item x="4589"/>
        <item x="6130"/>
        <item x="17345"/>
        <item x="14795"/>
        <item x="5703"/>
        <item x="11582"/>
        <item x="11382"/>
        <item x="2813"/>
        <item x="7296"/>
        <item x="3869"/>
        <item x="1389"/>
        <item x="8775"/>
        <item x="5931"/>
        <item x="8188"/>
        <item x="11017"/>
        <item x="5601"/>
        <item x="2192"/>
        <item x="5313"/>
        <item x="16390"/>
        <item x="10357"/>
        <item x="15688"/>
        <item x="4468"/>
        <item x="10849"/>
        <item x="16797"/>
        <item x="14211"/>
        <item x="16963"/>
        <item x="14707"/>
        <item x="7632"/>
        <item x="2852"/>
        <item x="14273"/>
        <item x="16822"/>
        <item x="6459"/>
        <item x="11524"/>
        <item x="1041"/>
        <item x="7724"/>
        <item x="17333"/>
        <item x="801"/>
        <item x="2942"/>
        <item x="716"/>
        <item x="11921"/>
        <item x="9518"/>
        <item x="3584"/>
        <item x="15685"/>
        <item x="9852"/>
        <item x="1214"/>
        <item x="3647"/>
        <item x="9436"/>
        <item x="10756"/>
        <item x="3201"/>
        <item x="4386"/>
        <item x="5716"/>
        <item x="13096"/>
        <item x="1074"/>
        <item x="9269"/>
        <item x="10432"/>
        <item x="12662"/>
        <item x="4346"/>
        <item x="16203"/>
        <item x="6412"/>
        <item x="10949"/>
        <item x="1475"/>
        <item x="7566"/>
        <item x="16302"/>
        <item x="2219"/>
        <item x="7667"/>
        <item x="623"/>
        <item x="17520"/>
        <item x="11256"/>
        <item x="8137"/>
        <item x="7554"/>
        <item x="5149"/>
        <item x="14145"/>
        <item x="7320"/>
        <item x="10331"/>
        <item x="6576"/>
        <item x="17449"/>
        <item x="13417"/>
        <item x="13130"/>
        <item x="4671"/>
        <item x="1500"/>
        <item x="9737"/>
        <item x="15489"/>
        <item x="6456"/>
        <item x="7406"/>
        <item x="7867"/>
        <item x="3623"/>
        <item x="6710"/>
        <item x="4311"/>
        <item x="7132"/>
        <item x="10494"/>
        <item x="8008"/>
        <item x="6393"/>
        <item x="1685"/>
        <item x="1432"/>
        <item x="16992"/>
        <item x="14578"/>
        <item x="8566"/>
        <item x="17095"/>
        <item x="12911"/>
        <item x="2835"/>
        <item x="6009"/>
        <item x="9316"/>
        <item x="5853"/>
        <item x="13422"/>
        <item x="20"/>
        <item x="10069"/>
        <item x="13709"/>
        <item x="7480"/>
        <item x="10738"/>
        <item x="15711"/>
        <item x="5988"/>
        <item x="5146"/>
        <item x="14534"/>
        <item x="1180"/>
        <item x="3049"/>
        <item x="14736"/>
        <item x="9511"/>
        <item x="11144"/>
        <item x="12726"/>
        <item x="3627"/>
        <item x="8801"/>
        <item x="5419"/>
        <item x="4535"/>
        <item x="8436"/>
        <item x="11115"/>
        <item x="2402"/>
        <item x="12286"/>
        <item x="3725"/>
        <item x="16672"/>
        <item x="17149"/>
        <item x="6171"/>
        <item x="10398"/>
        <item x="14391"/>
        <item x="14320"/>
        <item x="13769"/>
        <item x="9607"/>
        <item x="17116"/>
        <item x="8014"/>
        <item x="9480"/>
        <item x="5062"/>
        <item x="7351"/>
        <item x="5842"/>
        <item x="15200"/>
        <item x="6921"/>
        <item x="15192"/>
        <item x="10369"/>
        <item x="8319"/>
        <item x="8811"/>
        <item x="13355"/>
        <item x="7841"/>
        <item x="2902"/>
        <item x="10288"/>
        <item x="256"/>
        <item x="11184"/>
        <item x="4011"/>
        <item x="8135"/>
        <item x="6973"/>
        <item x="702"/>
        <item x="886"/>
        <item x="16673"/>
        <item x="8905"/>
        <item x="7776"/>
        <item x="11130"/>
        <item x="889"/>
        <item x="16629"/>
        <item x="14539"/>
        <item x="6629"/>
        <item x="4898"/>
        <item x="3549"/>
        <item x="11254"/>
        <item x="5130"/>
        <item x="9827"/>
        <item x="9989"/>
        <item x="12264"/>
        <item x="5982"/>
        <item x="10482"/>
        <item x="2356"/>
        <item x="11380"/>
        <item x="8388"/>
        <item x="1950"/>
        <item x="9239"/>
        <item x="2190"/>
        <item x="15978"/>
        <item x="15818"/>
        <item x="3735"/>
        <item x="9082"/>
        <item x="12209"/>
        <item x="3585"/>
        <item x="13963"/>
        <item x="15022"/>
        <item x="3311"/>
        <item x="14660"/>
        <item x="16358"/>
        <item x="1175"/>
        <item x="2323"/>
        <item x="14147"/>
        <item x="9940"/>
        <item x="834"/>
        <item x="14189"/>
        <item x="13099"/>
        <item x="11062"/>
        <item x="4584"/>
        <item x="6530"/>
        <item x="7323"/>
        <item x="4454"/>
        <item x="11837"/>
        <item x="8849"/>
        <item x="7280"/>
        <item x="2340"/>
        <item x="8501"/>
        <item x="473"/>
        <item x="11486"/>
        <item x="4248"/>
        <item x="1718"/>
        <item x="11922"/>
        <item x="11456"/>
        <item x="235"/>
        <item x="14502"/>
        <item x="11119"/>
        <item x="11515"/>
        <item x="14306"/>
        <item x="7600"/>
        <item x="2104"/>
        <item x="3678"/>
        <item x="11547"/>
        <item x="6226"/>
        <item x="12910"/>
        <item x="17369"/>
        <item x="12351"/>
        <item x="13864"/>
        <item x="6884"/>
        <item x="1168"/>
        <item x="13018"/>
        <item x="10079"/>
        <item x="12491"/>
        <item x="8452"/>
        <item x="1287"/>
        <item x="9554"/>
        <item x="14508"/>
        <item x="1602"/>
        <item x="511"/>
        <item x="8174"/>
        <item x="1257"/>
        <item x="6720"/>
        <item x="922"/>
        <item x="7030"/>
        <item x="12394"/>
        <item x="15005"/>
        <item x="6115"/>
        <item x="10393"/>
        <item x="9764"/>
        <item x="8211"/>
        <item x="7999"/>
        <item x="2265"/>
        <item x="10348"/>
        <item x="15760"/>
        <item x="8293"/>
        <item x="2732"/>
        <item x="7677"/>
        <item x="13970"/>
        <item x="12165"/>
        <item x="11810"/>
        <item x="5888"/>
        <item x="17385"/>
        <item x="13186"/>
        <item x="2676"/>
        <item x="10745"/>
        <item x="15837"/>
        <item x="15586"/>
        <item x="10956"/>
        <item x="3705"/>
        <item x="8991"/>
        <item x="7908"/>
        <item x="5025"/>
        <item x="16881"/>
        <item x="13462"/>
        <item x="3351"/>
        <item x="9773"/>
        <item x="16212"/>
        <item x="5656"/>
        <item x="8445"/>
        <item x="9866"/>
        <item x="15381"/>
        <item x="15643"/>
        <item x="10633"/>
        <item x="4235"/>
        <item x="78"/>
        <item x="16940"/>
        <item x="2036"/>
        <item x="16894"/>
        <item x="8400"/>
        <item x="11560"/>
        <item x="894"/>
        <item x="14652"/>
        <item x="17059"/>
        <item x="15917"/>
        <item x="11586"/>
        <item x="7653"/>
        <item x="10339"/>
        <item x="7058"/>
        <item x="8108"/>
        <item x="10466"/>
        <item x="6559"/>
        <item x="10481"/>
        <item x="13658"/>
        <item x="17511"/>
        <item x="14612"/>
        <item x="15779"/>
        <item x="12060"/>
        <item x="1910"/>
        <item x="11644"/>
        <item x="3347"/>
        <item x="15663"/>
        <item x="1496"/>
        <item x="15789"/>
        <item x="7355"/>
        <item x="3788"/>
        <item x="9906"/>
        <item x="16667"/>
        <item x="1083"/>
        <item x="14840"/>
        <item x="13418"/>
        <item x="10173"/>
        <item x="3429"/>
        <item x="11454"/>
        <item x="12625"/>
        <item x="15320"/>
        <item x="10093"/>
        <item x="9476"/>
        <item x="16726"/>
        <item x="7313"/>
        <item x="17001"/>
        <item x="4899"/>
        <item x="11865"/>
        <item x="9508"/>
        <item x="14357"/>
        <item x="15739"/>
        <item x="9936"/>
        <item x="9539"/>
        <item x="10412"/>
        <item x="11933"/>
        <item x="5307"/>
        <item x="161"/>
        <item x="8109"/>
        <item x="7693"/>
        <item x="15578"/>
        <item x="2008"/>
        <item x="1574"/>
        <item x="7651"/>
        <item x="7625"/>
        <item x="8018"/>
        <item x="14183"/>
        <item x="4358"/>
        <item x="2989"/>
        <item x="8958"/>
        <item x="6726"/>
        <item x="12300"/>
        <item x="13601"/>
        <item x="7128"/>
        <item x="10788"/>
        <item x="14006"/>
        <item x="16774"/>
        <item x="15822"/>
        <item x="7893"/>
        <item x="17386"/>
        <item x="6046"/>
        <item x="3287"/>
        <item x="11176"/>
        <item x="2965"/>
        <item x="3093"/>
        <item x="8852"/>
        <item x="2860"/>
        <item x="13373"/>
        <item x="2750"/>
        <item x="3454"/>
        <item x="14035"/>
        <item x="6176"/>
        <item x="6964"/>
        <item x="11699"/>
        <item x="17448"/>
        <item x="8240"/>
        <item x="10239"/>
        <item x="14755"/>
        <item x="15493"/>
        <item x="8082"/>
        <item x="14683"/>
        <item x="9404"/>
        <item x="1794"/>
        <item x="6627"/>
        <item x="380"/>
        <item x="14981"/>
        <item x="10913"/>
        <item x="12388"/>
        <item x="850"/>
        <item x="8278"/>
        <item x="17053"/>
        <item x="2298"/>
        <item x="7218"/>
        <item x="2330"/>
        <item x="403"/>
        <item x="9144"/>
        <item x="4179"/>
        <item x="13679"/>
        <item x="7114"/>
        <item x="11308"/>
        <item x="861"/>
        <item x="3680"/>
        <item x="5219"/>
        <item x="3971"/>
        <item x="12420"/>
        <item x="8605"/>
        <item x="10713"/>
        <item x="17407"/>
        <item x="17233"/>
        <item x="2874"/>
        <item x="421"/>
        <item x="10968"/>
        <item x="6873"/>
        <item x="2716"/>
        <item x="15736"/>
        <item x="21"/>
        <item x="4243"/>
        <item x="8941"/>
        <item x="12901"/>
        <item x="1717"/>
        <item x="11809"/>
        <item x="8928"/>
        <item x="14206"/>
        <item x="15607"/>
        <item x="5002"/>
        <item x="638"/>
        <item x="4165"/>
        <item x="14335"/>
        <item x="8073"/>
        <item x="12577"/>
        <item x="10961"/>
        <item x="13481"/>
        <item x="7116"/>
        <item x="12860"/>
        <item x="6653"/>
        <item x="10905"/>
        <item x="9990"/>
        <item x="6527"/>
        <item x="10696"/>
        <item x="4800"/>
        <item x="11676"/>
        <item x="10201"/>
        <item x="7959"/>
        <item x="14839"/>
        <item x="16405"/>
        <item x="8361"/>
        <item x="1881"/>
        <item x="14049"/>
        <item x="14630"/>
        <item x="11531"/>
        <item x="11986"/>
        <item x="9162"/>
        <item x="13851"/>
        <item x="6383"/>
        <item x="2665"/>
        <item x="7465"/>
        <item x="57"/>
        <item x="16887"/>
        <item x="15404"/>
        <item x="10818"/>
        <item x="4907"/>
        <item x="9912"/>
        <item x="15568"/>
        <item x="8176"/>
        <item x="5234"/>
        <item x="1507"/>
        <item x="11653"/>
        <item x="13994"/>
        <item x="4888"/>
        <item x="13661"/>
        <item x="13028"/>
        <item x="16998"/>
        <item x="11961"/>
        <item x="16490"/>
        <item x="15283"/>
        <item x="9718"/>
        <item x="9582"/>
        <item x="2374"/>
        <item x="1282"/>
        <item x="12716"/>
        <item x="10007"/>
        <item x="14506"/>
        <item x="16842"/>
        <item x="12727"/>
        <item x="4257"/>
        <item x="16897"/>
        <item x="9002"/>
        <item x="11026"/>
        <item x="8676"/>
        <item x="15617"/>
        <item x="5828"/>
        <item x="4345"/>
        <item x="12277"/>
        <item x="17486"/>
        <item x="2514"/>
        <item x="10301"/>
        <item x="3886"/>
        <item x="8816"/>
        <item x="3058"/>
        <item x="4891"/>
        <item x="9354"/>
        <item x="12839"/>
        <item x="5262"/>
        <item x="16815"/>
        <item x="17343"/>
        <item x="15936"/>
        <item x="885"/>
        <item x="13537"/>
        <item x="1444"/>
        <item x="522"/>
        <item x="11611"/>
        <item x="13953"/>
        <item x="13341"/>
        <item x="12106"/>
        <item x="12057"/>
        <item x="12976"/>
        <item x="6437"/>
        <item x="12472"/>
        <item x="17167"/>
        <item x="5147"/>
        <item x="2552"/>
        <item x="8164"/>
        <item x="962"/>
        <item x="1817"/>
        <item x="1258"/>
        <item x="7505"/>
        <item x="5623"/>
        <item x="4122"/>
        <item x="2749"/>
        <item x="298"/>
        <item x="3763"/>
        <item x="4929"/>
        <item x="7709"/>
        <item x="16533"/>
        <item x="15390"/>
        <item x="16493"/>
        <item x="336"/>
        <item x="1298"/>
        <item x="6521"/>
        <item x="16280"/>
        <item x="812"/>
        <item x="4790"/>
        <item x="14523"/>
        <item x="9353"/>
        <item x="12676"/>
        <item x="13917"/>
        <item x="407"/>
        <item x="9066"/>
        <item x="5371"/>
        <item x="1693"/>
        <item x="10958"/>
        <item x="9939"/>
        <item x="7140"/>
        <item x="14775"/>
        <item x="9920"/>
        <item x="3973"/>
        <item x="8126"/>
        <item x="14619"/>
        <item x="6280"/>
        <item x="13758"/>
        <item x="16573"/>
        <item x="141"/>
        <item x="8310"/>
        <item x="11749"/>
        <item x="6646"/>
        <item x="5777"/>
        <item x="12986"/>
        <item x="717"/>
        <item x="3427"/>
        <item x="4791"/>
        <item x="371"/>
        <item x="1339"/>
        <item x="165"/>
        <item x="16308"/>
        <item x="10769"/>
        <item x="6371"/>
        <item x="13229"/>
        <item x="17168"/>
        <item x="6993"/>
        <item x="15653"/>
        <item x="16837"/>
        <item x="1911"/>
        <item x="2157"/>
        <item x="16295"/>
        <item x="4554"/>
        <item x="15976"/>
        <item x="2416"/>
        <item x="1737"/>
        <item x="8732"/>
        <item x="8721"/>
        <item x="14143"/>
        <item x="13248"/>
        <item x="8272"/>
        <item x="14798"/>
        <item x="4643"/>
        <item x="16387"/>
        <item x="11636"/>
        <item x="15125"/>
        <item x="5649"/>
        <item x="12365"/>
        <item x="5030"/>
        <item x="14184"/>
        <item x="6146"/>
        <item x="715"/>
        <item x="10505"/>
        <item x="12634"/>
        <item x="837"/>
        <item x="15116"/>
        <item x="5052"/>
        <item x="95"/>
        <item x="9957"/>
        <item x="2127"/>
        <item x="10981"/>
        <item x="12303"/>
        <item x="12509"/>
        <item x="16288"/>
        <item x="5885"/>
        <item x="16634"/>
        <item x="6656"/>
        <item x="15524"/>
        <item x="15262"/>
        <item x="13788"/>
        <item x="2082"/>
        <item x="7579"/>
        <item x="17177"/>
        <item x="4567"/>
        <item x="7986"/>
        <item x="2831"/>
        <item x="16896"/>
        <item x="6658"/>
        <item x="12236"/>
        <item x="11198"/>
        <item x="11155"/>
        <item x="3729"/>
        <item x="6365"/>
        <item x="8910"/>
        <item x="9149"/>
        <item x="1335"/>
        <item x="17495"/>
        <item x="1391"/>
        <item x="13419"/>
        <item x="17093"/>
        <item x="14202"/>
        <item x="15472"/>
        <item x="1091"/>
        <item x="11002"/>
        <item x="17221"/>
        <item x="14005"/>
        <item x="10611"/>
        <item x="10783"/>
        <item x="1969"/>
        <item x="11683"/>
        <item x="3879"/>
        <item x="15068"/>
        <item x="721"/>
        <item x="12235"/>
        <item x="4099"/>
        <item x="17318"/>
        <item x="16411"/>
        <item x="9908"/>
        <item x="14678"/>
        <item x="1826"/>
        <item x="6183"/>
        <item x="5372"/>
        <item x="3970"/>
        <item x="13863"/>
        <item x="16239"/>
        <item x="6895"/>
        <item x="12377"/>
        <item x="7652"/>
        <item x="13540"/>
        <item x="4108"/>
        <item x="12977"/>
        <item x="7067"/>
        <item x="6394"/>
        <item x="10134"/>
        <item x="1862"/>
        <item x="3818"/>
        <item x="10781"/>
        <item x="17038"/>
        <item x="4076"/>
        <item x="9096"/>
        <item x="9279"/>
        <item x="5547"/>
        <item x="11509"/>
        <item x="10415"/>
        <item x="14272"/>
        <item x="9717"/>
        <item x="2983"/>
        <item x="9956"/>
        <item x="6564"/>
        <item x="3715"/>
        <item x="15896"/>
        <item x="7656"/>
        <item x="1847"/>
        <item x="8228"/>
        <item x="10461"/>
        <item x="12746"/>
        <item x="15011"/>
        <item x="4985"/>
        <item x="11059"/>
        <item x="8581"/>
        <item x="1963"/>
        <item x="17008"/>
        <item x="17231"/>
        <item x="14552"/>
        <item x="16643"/>
        <item x="2646"/>
        <item x="7974"/>
        <item x="3969"/>
        <item x="4130"/>
        <item x="15804"/>
        <item x="10765"/>
        <item x="319"/>
        <item x="10228"/>
        <item x="2206"/>
        <item x="14521"/>
        <item x="10991"/>
        <item x="8897"/>
        <item x="11870"/>
        <item x="14871"/>
        <item x="7147"/>
        <item x="13798"/>
        <item x="10694"/>
        <item x="11624"/>
        <item x="12656"/>
        <item x="3792"/>
        <item x="11023"/>
        <item x="14760"/>
        <item x="1547"/>
        <item x="3606"/>
        <item x="81"/>
        <item x="11400"/>
        <item x="5936"/>
        <item x="16458"/>
        <item x="381"/>
        <item x="2325"/>
        <item x="5837"/>
        <item x="16799"/>
        <item x="15375"/>
        <item x="11711"/>
        <item x="15362"/>
        <item x="13615"/>
        <item x="9042"/>
        <item x="5154"/>
        <item x="9738"/>
        <item x="7422"/>
        <item x="2130"/>
        <item x="267"/>
        <item x="15880"/>
        <item x="7951"/>
        <item x="15452"/>
        <item x="9667"/>
        <item x="8086"/>
        <item x="12262"/>
        <item x="12851"/>
        <item x="6454"/>
        <item x="16025"/>
        <item x="391"/>
        <item x="5581"/>
        <item x="10326"/>
        <item x="9113"/>
        <item x="3594"/>
        <item x="15111"/>
        <item x="14482"/>
        <item x="9527"/>
        <item x="5567"/>
        <item x="15606"/>
        <item x="2167"/>
        <item x="12729"/>
        <item x="5339"/>
        <item x="5625"/>
        <item x="11786"/>
        <item x="13881"/>
        <item x="15020"/>
        <item x="13082"/>
        <item x="15961"/>
        <item x="10470"/>
        <item x="8902"/>
        <item x="8820"/>
        <item x="12061"/>
        <item x="2261"/>
        <item x="8818"/>
        <item x="17483"/>
        <item x="11101"/>
        <item x="7547"/>
        <item x="14251"/>
        <item x="7973"/>
        <item x="7236"/>
        <item x="8750"/>
        <item x="7302"/>
        <item x="4557"/>
        <item x="5807"/>
        <item x="8793"/>
        <item x="4517"/>
        <item x="7636"/>
        <item x="13759"/>
        <item x="11271"/>
        <item x="15471"/>
        <item x="2313"/>
        <item x="7722"/>
        <item x="5612"/>
        <item x="4293"/>
        <item x="8968"/>
        <item x="2851"/>
        <item x="14300"/>
        <item x="12599"/>
        <item x="5460"/>
        <item x="5024"/>
        <item x="2988"/>
        <item x="14682"/>
        <item x="11897"/>
        <item x="6840"/>
        <item x="17411"/>
        <item x="8679"/>
        <item x="10370"/>
        <item x="17217"/>
        <item x="14970"/>
        <item x="14406"/>
        <item x="12256"/>
        <item x="15043"/>
        <item x="5933"/>
        <item x="16406"/>
        <item x="5863"/>
        <item x="4455"/>
        <item x="5515"/>
        <item x="11610"/>
        <item x="13337"/>
        <item x="3384"/>
        <item x="7473"/>
        <item x="15852"/>
        <item x="3927"/>
        <item x="3063"/>
        <item x="9085"/>
        <item x="13014"/>
        <item x="4381"/>
        <item x="12674"/>
        <item x="5985"/>
        <item x="785"/>
        <item x="8515"/>
        <item x="14077"/>
        <item x="16523"/>
        <item x="8076"/>
        <item x="16343"/>
        <item x="4054"/>
        <item x="10431"/>
        <item x="13038"/>
        <item x="8674"/>
        <item x="10099"/>
        <item x="16241"/>
        <item x="2385"/>
        <item x="10650"/>
        <item x="61"/>
        <item x="2187"/>
        <item x="12319"/>
        <item x="11781"/>
        <item x="17410"/>
        <item x="11443"/>
        <item x="11771"/>
        <item x="7729"/>
        <item x="5491"/>
        <item x="3889"/>
        <item x="16579"/>
        <item x="16096"/>
        <item x="4869"/>
        <item x="10572"/>
        <item x="11347"/>
        <item x="13451"/>
        <item x="13921"/>
        <item x="10534"/>
        <item x="12012"/>
        <item x="15175"/>
        <item x="8522"/>
        <item x="5164"/>
        <item x="12446"/>
        <item x="14801"/>
        <item x="4743"/>
        <item x="432"/>
        <item x="11962"/>
        <item x="17179"/>
        <item x="4364"/>
        <item x="8030"/>
        <item x="7931"/>
        <item x="15549"/>
        <item x="7924"/>
        <item x="5677"/>
        <item x="14946"/>
        <item x="2152"/>
        <item x="16978"/>
        <item x="14962"/>
        <item x="12712"/>
        <item x="9914"/>
        <item x="8866"/>
        <item x="14081"/>
        <item x="1218"/>
        <item x="9976"/>
        <item x="17056"/>
        <item x="10401"/>
        <item x="11752"/>
        <item x="9634"/>
        <item x="3400"/>
        <item x="5178"/>
        <item x="5054"/>
        <item x="1304"/>
        <item x="2998"/>
        <item x="9633"/>
        <item x="17267"/>
        <item x="4537"/>
        <item x="2203"/>
        <item x="1899"/>
        <item x="2645"/>
        <item x="15115"/>
        <item x="10780"/>
        <item x="10219"/>
        <item x="5823"/>
        <item x="8526"/>
        <item x="1266"/>
        <item x="11760"/>
        <item x="1038"/>
        <item x="8988"/>
        <item x="4804"/>
        <item x="16999"/>
        <item x="10118"/>
        <item x="15100"/>
        <item x="12294"/>
        <item x="2778"/>
        <item x="15512"/>
        <item x="14522"/>
        <item x="5492"/>
        <item x="12578"/>
        <item x="3794"/>
        <item x="13232"/>
        <item x="17254"/>
        <item x="15036"/>
        <item x="7392"/>
        <item x="11027"/>
        <item x="16933"/>
        <item x="11514"/>
        <item x="9136"/>
        <item x="13964"/>
        <item x="6855"/>
        <item x="15479"/>
        <item x="810"/>
        <item x="4880"/>
        <item x="12241"/>
        <item x="11662"/>
        <item x="13489"/>
        <item x="5951"/>
        <item x="14400"/>
        <item x="15953"/>
        <item x="8092"/>
        <item x="4367"/>
        <item x="5740"/>
        <item x="4456"/>
        <item x="5790"/>
        <item x="14809"/>
        <item x="15874"/>
        <item x="276"/>
        <item x="14299"/>
        <item x="9423"/>
        <item x="163"/>
        <item x="16034"/>
        <item x="9880"/>
        <item x="6161"/>
        <item x="8814"/>
        <item x="15829"/>
        <item x="12344"/>
        <item x="4667"/>
        <item x="4841"/>
        <item x="13434"/>
        <item x="13338"/>
        <item x="11499"/>
        <item x="3511"/>
        <item x="5789"/>
        <item x="7322"/>
        <item x="13253"/>
        <item x="4426"/>
        <item x="14952"/>
        <item x="12670"/>
        <item x="11994"/>
        <item x="11104"/>
        <item x="11609"/>
        <item x="7072"/>
        <item x="14262"/>
        <item x="16172"/>
        <item x="6569"/>
        <item x="10812"/>
        <item x="1296"/>
        <item x="9069"/>
        <item x="4163"/>
        <item x="8872"/>
        <item x="15423"/>
        <item x="12322"/>
        <item x="10237"/>
        <item x="1876"/>
        <item x="16988"/>
        <item x="3565"/>
        <item x="12305"/>
        <item x="7276"/>
        <item x="2468"/>
        <item x="16620"/>
        <item x="15762"/>
        <item x="12711"/>
        <item x="7203"/>
        <item x="16472"/>
        <item x="14421"/>
        <item x="8499"/>
        <item x="14968"/>
        <item x="15383"/>
        <item x="6762"/>
        <item x="13931"/>
        <item x="10438"/>
        <item x="11209"/>
        <item x="15466"/>
        <item x="10265"/>
        <item x="13827"/>
        <item x="16760"/>
        <item x="11530"/>
        <item x="8996"/>
        <item x="11099"/>
        <item x="14248"/>
        <item x="1947"/>
        <item x="9822"/>
        <item x="10539"/>
        <item x="1236"/>
        <item x="3577"/>
        <item x="7075"/>
        <item x="16437"/>
        <item x="8425"/>
        <item x="14850"/>
        <item x="12557"/>
        <item x="2539"/>
        <item x="15544"/>
        <item x="9672"/>
        <item x="5697"/>
        <item x="4523"/>
        <item x="2019"/>
        <item x="3271"/>
        <item x="9665"/>
        <item x="17156"/>
        <item x="10754"/>
        <item x="8433"/>
        <item x="11448"/>
        <item x="4718"/>
        <item x="13270"/>
        <item x="8658"/>
        <item x="392"/>
        <item x="6580"/>
        <item x="1192"/>
        <item x="4753"/>
        <item x="15747"/>
        <item x="10082"/>
        <item x="3853"/>
        <item x="11572"/>
        <item x="6201"/>
        <item x="16576"/>
        <item x="1723"/>
        <item x="15572"/>
        <item x="16865"/>
        <item x="11071"/>
        <item x="14697"/>
        <item x="7263"/>
        <item x="38"/>
        <item x="15893"/>
        <item x="6596"/>
        <item x="7042"/>
        <item x="14757"/>
        <item x="9213"/>
        <item x="15545"/>
        <item x="12596"/>
        <item x="6265"/>
        <item x="7071"/>
        <item x="14815"/>
        <item x="12449"/>
        <item x="143"/>
        <item x="14585"/>
        <item x="11631"/>
        <item x="8696"/>
        <item x="15918"/>
        <item x="481"/>
        <item x="2516"/>
        <item x="12445"/>
        <item x="8353"/>
        <item x="3634"/>
        <item x="1694"/>
        <item x="15632"/>
        <item x="9675"/>
        <item x="7650"/>
        <item x="475"/>
        <item x="4578"/>
        <item x="3055"/>
        <item x="6198"/>
        <item x="2286"/>
        <item x="13021"/>
        <item x="9781"/>
        <item x="12549"/>
        <item x="14167"/>
        <item x="10145"/>
        <item x="13190"/>
        <item x="16081"/>
        <item x="8940"/>
        <item x="5017"/>
        <item x="12636"/>
        <item x="12561"/>
        <item x="14460"/>
        <item x="5730"/>
        <item x="2670"/>
        <item x="15599"/>
        <item x="9075"/>
        <item x="13461"/>
        <item x="2657"/>
        <item x="11687"/>
        <item x="8029"/>
        <item x="4863"/>
        <item x="13279"/>
        <item x="16763"/>
        <item x="7459"/>
        <item x="2913"/>
        <item x="689"/>
        <item x="13708"/>
        <item x="17135"/>
        <item x="14000"/>
        <item x="7289"/>
        <item x="2982"/>
        <item x="15386"/>
        <item x="12576"/>
        <item x="13105"/>
        <item x="9826"/>
        <item x="9496"/>
        <item x="8670"/>
        <item x="903"/>
        <item x="2114"/>
        <item x="5253"/>
        <item x="5958"/>
        <item x="6698"/>
        <item x="17246"/>
        <item x="4970"/>
        <item x="10872"/>
        <item x="9489"/>
        <item x="3038"/>
        <item x="3249"/>
        <item x="7597"/>
        <item x="1061"/>
        <item x="6904"/>
        <item x="13144"/>
        <item x="4359"/>
        <item x="17068"/>
        <item x="14661"/>
        <item x="5220"/>
        <item x="2801"/>
        <item x="516"/>
        <item x="310"/>
        <item x="1052"/>
        <item x="4673"/>
        <item x="11693"/>
        <item x="5230"/>
        <item x="6981"/>
        <item x="8714"/>
        <item x="9363"/>
        <item x="4490"/>
        <item x="9067"/>
        <item x="11967"/>
        <item x="8052"/>
        <item x="11594"/>
        <item x="3232"/>
        <item x="6613"/>
        <item x="13349"/>
        <item x="9751"/>
        <item x="7362"/>
        <item x="7439"/>
        <item x="16674"/>
        <item x="2016"/>
        <item x="12715"/>
        <item x="6077"/>
        <item x="3700"/>
        <item x="11371"/>
        <item x="1421"/>
        <item x="11648"/>
        <item x="16519"/>
        <item x="8609"/>
        <item x="13633"/>
        <item x="7359"/>
        <item x="5525"/>
        <item x="428"/>
        <item x="5883"/>
        <item x="11532"/>
        <item x="15913"/>
        <item x="12218"/>
        <item x="2423"/>
        <item x="7935"/>
        <item x="5538"/>
        <item x="5317"/>
        <item x="5862"/>
        <item x="303"/>
        <item x="14887"/>
        <item x="6786"/>
        <item x="9186"/>
        <item x="9433"/>
        <item x="2138"/>
        <item x="17490"/>
        <item x="245"/>
        <item x="8058"/>
        <item x="14594"/>
        <item x="16583"/>
        <item x="342"/>
        <item x="5864"/>
        <item x="8854"/>
        <item x="1493"/>
        <item x="16380"/>
        <item x="5170"/>
        <item x="12413"/>
        <item x="4932"/>
        <item x="10088"/>
        <item x="6075"/>
        <item x="1892"/>
        <item x="10953"/>
        <item x="8507"/>
        <item x="5845"/>
        <item x="8527"/>
        <item x="3430"/>
        <item x="9009"/>
        <item x="586"/>
        <item x="8333"/>
        <item x="3119"/>
        <item x="7468"/>
        <item x="15203"/>
        <item x="11378"/>
        <item x="16981"/>
        <item x="16572"/>
        <item x="8479"/>
        <item x="15411"/>
        <item x="8485"/>
        <item x="10112"/>
        <item x="8298"/>
        <item x="11340"/>
        <item x="7283"/>
        <item x="7702"/>
        <item x="11313"/>
        <item x="7961"/>
        <item x="12651"/>
        <item x="11391"/>
        <item x="8381"/>
        <item x="16628"/>
        <item x="6553"/>
        <item x="9226"/>
        <item x="12914"/>
        <item x="914"/>
        <item x="6180"/>
        <item x="12638"/>
        <item x="3891"/>
        <item x="15393"/>
        <item x="8061"/>
        <item x="5750"/>
        <item x="16652"/>
        <item x="10294"/>
        <item x="11016"/>
        <item x="3435"/>
        <item x="14359"/>
        <item x="3855"/>
        <item x="2171"/>
        <item x="16834"/>
        <item x="2505"/>
        <item x="6090"/>
        <item x="1591"/>
        <item x="14296"/>
        <item x="16671"/>
        <item x="8784"/>
        <item x="11675"/>
        <item x="9006"/>
        <item x="16233"/>
        <item x="9792"/>
        <item x="10492"/>
        <item x="9121"/>
        <item x="7494"/>
        <item x="11447"/>
        <item x="16569"/>
        <item x="114"/>
        <item x="11939"/>
        <item x="16605"/>
        <item x="14606"/>
        <item x="13101"/>
        <item x="10538"/>
        <item x="3519"/>
        <item x="11040"/>
        <item x="2648"/>
        <item x="5672"/>
        <item x="10273"/>
        <item x="8585"/>
        <item x="12857"/>
        <item x="12836"/>
        <item x="505"/>
        <item x="12092"/>
        <item x="4032"/>
        <item x="17284"/>
        <item x="15821"/>
        <item x="13600"/>
        <item x="9972"/>
        <item x="9514"/>
        <item x="5893"/>
        <item x="15144"/>
        <item x="7607"/>
        <item x="1181"/>
        <item x="2292"/>
        <item x="12984"/>
        <item x="1489"/>
        <item x="5315"/>
        <item x="14486"/>
        <item x="15847"/>
        <item x="7282"/>
        <item x="15302"/>
        <item x="3001"/>
        <item x="203"/>
        <item x="4651"/>
        <item x="3766"/>
        <item x="3587"/>
        <item x="1436"/>
        <item x="6759"/>
        <item x="14563"/>
        <item x="1484"/>
        <item x="4908"/>
        <item x="8672"/>
        <item x="14780"/>
        <item x="6296"/>
        <item x="6548"/>
        <item x="14789"/>
        <item x="3638"/>
        <item x="2652"/>
        <item x="14621"/>
        <item x="4909"/>
        <item x="13987"/>
        <item x="10336"/>
        <item x="5053"/>
        <item x="5390"/>
        <item x="9343"/>
        <item x="3382"/>
        <item x="13539"/>
        <item x="4530"/>
        <item x="2714"/>
        <item x="1080"/>
        <item x="6677"/>
        <item x="8075"/>
        <item x="15680"/>
        <item x="314"/>
        <item x="1766"/>
        <item x="1316"/>
        <item x="11330"/>
        <item x="13304"/>
        <item x="15323"/>
        <item x="4352"/>
        <item x="13736"/>
        <item x="10939"/>
        <item x="13969"/>
        <item x="9788"/>
        <item x="5456"/>
        <item x="7379"/>
        <item x="4270"/>
        <item x="3730"/>
        <item x="4023"/>
        <item x="1460"/>
        <item x="979"/>
        <item x="12554"/>
        <item x="4178"/>
        <item x="1567"/>
        <item x="6175"/>
        <item x="3259"/>
        <item x="509"/>
        <item x="14102"/>
        <item x="9865"/>
        <item x="13176"/>
        <item x="6600"/>
        <item x="2634"/>
        <item x="7886"/>
        <item x="14253"/>
        <item x="2191"/>
        <item x="2283"/>
        <item x="15437"/>
        <item x="11309"/>
        <item x="828"/>
        <item x="16489"/>
        <item x="6516"/>
        <item x="11475"/>
        <item x="13445"/>
        <item x="17071"/>
        <item x="10594"/>
        <item x="793"/>
        <item x="12785"/>
        <item x="5452"/>
        <item x="12790"/>
        <item x="11813"/>
        <item x="15341"/>
        <item x="13359"/>
        <item x="10708"/>
        <item x="8470"/>
        <item x="7569"/>
        <item x="1260"/>
        <item x="9662"/>
        <item x="10855"/>
        <item x="10616"/>
        <item x="2461"/>
        <item x="6485"/>
        <item x="9280"/>
        <item x="6902"/>
        <item x="3082"/>
        <item x="8753"/>
        <item x="14164"/>
        <item x="254"/>
        <item x="2647"/>
        <item x="6399"/>
        <item x="6740"/>
        <item x="12230"/>
        <item x="16697"/>
        <item x="4865"/>
        <item x="6292"/>
        <item x="3015"/>
        <item x="8189"/>
        <item x="6462"/>
        <item x="1652"/>
        <item x="12172"/>
        <item x="5083"/>
        <item x="7834"/>
        <item x="13163"/>
        <item x="11142"/>
        <item x="11126"/>
        <item x="3611"/>
        <item x="16739"/>
        <item x="16502"/>
        <item x="4360"/>
        <item x="8871"/>
        <item x="16139"/>
        <item x="7187"/>
        <item x="13962"/>
        <item x="16840"/>
        <item x="329"/>
        <item x="15260"/>
        <item x="14566"/>
        <item x="12650"/>
        <item x="5423"/>
        <item x="13627"/>
        <item x="5120"/>
        <item x="5383"/>
        <item x="15434"/>
        <item x="16349"/>
        <item x="14693"/>
        <item x="6784"/>
        <item x="3929"/>
        <item x="4155"/>
        <item x="8918"/>
        <item x="9591"/>
        <item x="14322"/>
        <item x="17187"/>
        <item x="6899"/>
        <item x="9458"/>
        <item x="12499"/>
        <item x="13211"/>
        <item x="7047"/>
        <item x="975"/>
        <item x="9028"/>
        <item x="6472"/>
        <item x="10102"/>
        <item x="4505"/>
        <item x="7513"/>
        <item x="8868"/>
        <item x="15856"/>
        <item x="16514"/>
        <item x="386"/>
        <item x="7688"/>
        <item x="12353"/>
        <item x="11651"/>
        <item x="11035"/>
        <item x="10364"/>
        <item x="16695"/>
        <item x="7573"/>
        <item x="10279"/>
        <item x="7836"/>
        <item x="6419"/>
        <item x="15843"/>
        <item x="15053"/>
        <item x="4855"/>
        <item x="3214"/>
        <item x="15965"/>
        <item x="13255"/>
        <item x="7213"/>
        <item x="13740"/>
        <item x="16743"/>
        <item x="9937"/>
        <item x="11493"/>
        <item x="1040"/>
        <item x="11279"/>
        <item x="15296"/>
        <item x="13606"/>
        <item x="2453"/>
        <item x="1569"/>
        <item x="14703"/>
        <item x="12056"/>
        <item x="1996"/>
        <item x="2364"/>
        <item x="506"/>
        <item x="5890"/>
        <item x="9689"/>
        <item x="14491"/>
        <item x="15826"/>
        <item x="11324"/>
        <item x="5937"/>
        <item x="13980"/>
        <item x="939"/>
        <item x="4344"/>
        <item x="1015"/>
        <item x="16795"/>
        <item x="17114"/>
        <item x="12841"/>
        <item x="1222"/>
        <item x="11000"/>
        <item x="6464"/>
        <item x="15316"/>
        <item x="332"/>
        <item x="9596"/>
        <item x="17280"/>
        <item x="17094"/>
        <item x="1229"/>
        <item x="12440"/>
        <item x="15348"/>
        <item x="14427"/>
        <item x="16177"/>
        <item x="5829"/>
        <item x="14833"/>
        <item x="16378"/>
        <item x="9116"/>
        <item x="27"/>
        <item x="15236"/>
        <item x="7420"/>
        <item x="11736"/>
        <item x="1011"/>
        <item x="7409"/>
        <item x="17417"/>
        <item x="17338"/>
        <item x="16893"/>
        <item x="278"/>
        <item x="265"/>
        <item x="16909"/>
        <item x="14084"/>
        <item x="1705"/>
        <item x="4089"/>
        <item x="938"/>
        <item x="8227"/>
        <item x="2794"/>
        <item x="16355"/>
        <item x="896"/>
        <item x="8165"/>
        <item x="10022"/>
        <item x="11668"/>
        <item x="6302"/>
        <item x="5122"/>
        <item x="13363"/>
        <item x="10214"/>
        <item x="4885"/>
        <item x="16014"/>
        <item x="11417"/>
        <item x="11207"/>
        <item x="8542"/>
        <item x="15678"/>
        <item x="4229"/>
        <item x="2232"/>
        <item x="13649"/>
        <item x="2194"/>
        <item x="2080"/>
        <item x="17454"/>
        <item x="6978"/>
        <item x="1585"/>
        <item x="1191"/>
        <item x="6491"/>
        <item x="17365"/>
        <item x="7591"/>
        <item x="2680"/>
        <item x="16578"/>
        <item x="12410"/>
        <item x="9306"/>
        <item x="4241"/>
        <item x="14581"/>
        <item x="6689"/>
        <item x="3830"/>
        <item x="10220"/>
        <item x="5878"/>
        <item x="7985"/>
        <item x="16856"/>
        <item x="1046"/>
        <item x="4450"/>
        <item x="4497"/>
        <item x="3253"/>
        <item x="11898"/>
        <item x="13634"/>
        <item x="216"/>
        <item x="6812"/>
        <item x="5059"/>
        <item x="951"/>
        <item x="4125"/>
        <item x="10209"/>
        <item x="15461"/>
        <item x="179"/>
        <item x="7446"/>
        <item x="15448"/>
        <item x="9050"/>
        <item x="12702"/>
        <item x="1176"/>
        <item x="10559"/>
        <item x="16536"/>
        <item x="12150"/>
        <item x="4280"/>
        <item x="2284"/>
        <item x="9988"/>
        <item x="11823"/>
        <item x="8007"/>
        <item x="2321"/>
        <item x="5291"/>
        <item x="12624"/>
        <item x="8062"/>
        <item x="5238"/>
        <item x="15593"/>
        <item x="6939"/>
        <item x="16860"/>
        <item x="8720"/>
        <item x="2342"/>
        <item x="3550"/>
        <item x="2162"/>
        <item x="321"/>
        <item x="5323"/>
        <item x="3874"/>
        <item x="7615"/>
        <item x="17007"/>
        <item x="14432"/>
        <item x="1110"/>
        <item x="15912"/>
        <item x="12203"/>
        <item x="17273"/>
        <item x="7006"/>
        <item x="9295"/>
        <item x="14963"/>
        <item x="3336"/>
        <item x="6431"/>
        <item x="12145"/>
        <item x="9902"/>
        <item x="11390"/>
        <item x="7113"/>
        <item x="6197"/>
        <item x="15534"/>
        <item x="9736"/>
        <item x="13305"/>
        <item x="13766"/>
        <item x="2733"/>
        <item x="13612"/>
        <item x="16474"/>
        <item x="1268"/>
        <item x="1824"/>
        <item x="17346"/>
        <item x="6560"/>
        <item x="8423"/>
        <item x="15379"/>
        <item x="15691"/>
        <item x="1084"/>
        <item x="9318"/>
        <item x="6450"/>
        <item x="662"/>
        <item x="12304"/>
        <item x="1552"/>
        <item x="5902"/>
        <item x="16938"/>
        <item x="15180"/>
        <item x="9743"/>
        <item x="9018"/>
        <item x="1810"/>
        <item x="13856"/>
        <item x="895"/>
        <item x="13967"/>
        <item x="14973"/>
        <item x="16154"/>
        <item x="573"/>
        <item x="6913"/>
        <item x="3394"/>
        <item x="10715"/>
        <item x="9853"/>
        <item x="10232"/>
        <item x="12393"/>
        <item x="487"/>
        <item x="4439"/>
        <item x="6896"/>
        <item x="9819"/>
        <item x="14487"/>
        <item x="15582"/>
        <item x="5783"/>
        <item x="3689"/>
        <item x="11925"/>
        <item x="16499"/>
        <item x="10217"/>
        <item x="14066"/>
        <item x="8418"/>
        <item x="2711"/>
        <item x="11472"/>
        <item x="8404"/>
        <item x="9790"/>
        <item x="14659"/>
        <item x="6907"/>
        <item x="16281"/>
        <item x="17510"/>
        <item x="7059"/>
        <item x="16016"/>
        <item x="15803"/>
        <item x="3876"/>
        <item x="6415"/>
        <item x="17329"/>
        <item x="3052"/>
        <item x="16888"/>
        <item x="12082"/>
        <item x="8608"/>
        <item x="13324"/>
        <item x="244"/>
        <item x="9901"/>
        <item x="5779"/>
        <item x="7013"/>
        <item x="11887"/>
        <item x="12871"/>
        <item x="12640"/>
        <item x="14258"/>
        <item x="2355"/>
        <item x="4765"/>
        <item x="3160"/>
        <item x="12547"/>
        <item x="535"/>
        <item x="16008"/>
        <item x="10749"/>
        <item x="15668"/>
        <item x="1665"/>
        <item x="7057"/>
        <item x="11664"/>
        <item x="14825"/>
        <item x="1422"/>
        <item x="17332"/>
        <item x="13433"/>
        <item x="6209"/>
        <item x="13486"/>
        <item x="2555"/>
        <item x="14673"/>
        <item x="788"/>
        <item x="16977"/>
        <item x="1164"/>
        <item x="3961"/>
        <item x="767"/>
        <item x="13948"/>
        <item x="3637"/>
        <item x="17073"/>
        <item x="2707"/>
        <item x="210"/>
        <item x="11124"/>
        <item x="907"/>
        <item x="4661"/>
        <item x="14836"/>
        <item x="3756"/>
        <item x="14475"/>
        <item x="13073"/>
        <item x="5826"/>
        <item x="15071"/>
        <item x="10183"/>
        <item x="11037"/>
        <item x="13175"/>
        <item x="6424"/>
        <item x="8216"/>
        <item x="9486"/>
        <item x="3518"/>
        <item x="16975"/>
        <item x="692"/>
        <item x="8215"/>
        <item x="195"/>
        <item x="9722"/>
        <item x="14739"/>
        <item x="13877"/>
        <item x="15696"/>
        <item x="6085"/>
        <item x="5049"/>
        <item x="3751"/>
        <item x="4805"/>
        <item x="8688"/>
        <item x="9626"/>
        <item x="7889"/>
        <item x="11832"/>
        <item x="773"/>
        <item x="12879"/>
        <item x="15608"/>
        <item x="7103"/>
        <item x="10673"/>
        <item x="10056"/>
        <item x="5198"/>
        <item x="12240"/>
        <item x="16298"/>
        <item x="6813"/>
        <item x="11607"/>
        <item x="15063"/>
        <item x="7872"/>
        <item x="14726"/>
        <item x="12794"/>
        <item x="14672"/>
        <item x="6515"/>
        <item x="800"/>
        <item x="5709"/>
        <item x="12369"/>
        <item x="11647"/>
        <item x="11079"/>
        <item x="17045"/>
        <item x="9747"/>
        <item x="150"/>
        <item x="13400"/>
        <item x="3497"/>
        <item x="17230"/>
        <item x="5575"/>
        <item x="870"/>
        <item x="12511"/>
        <item x="10508"/>
        <item x="15052"/>
        <item x="6806"/>
        <item x="5865"/>
        <item x="3946"/>
        <item x="7145"/>
        <item x="12215"/>
        <item x="714"/>
        <item x="12847"/>
        <item x="10683"/>
        <item x="11395"/>
        <item x="6343"/>
        <item x="6436"/>
        <item x="15905"/>
        <item x="17287"/>
        <item x="4120"/>
        <item x="6835"/>
        <item x="8437"/>
        <item x="10087"/>
        <item x="3293"/>
        <item x="8975"/>
        <item x="1461"/>
        <item x="10687"/>
        <item x="17303"/>
        <item x="12128"/>
        <item x="11580"/>
        <item x="9227"/>
        <item x="16015"/>
        <item x="16180"/>
        <item x="13535"/>
        <item x="9830"/>
        <item x="269"/>
        <item x="3921"/>
        <item x="10543"/>
        <item x="13137"/>
        <item x="9530"/>
        <item x="6092"/>
        <item x="7830"/>
        <item x="3800"/>
        <item x="13316"/>
        <item x="13672"/>
        <item x="13410"/>
        <item x="7425"/>
        <item x="15361"/>
        <item x="1333"/>
        <item x="4773"/>
        <item x="7111"/>
        <item x="13835"/>
        <item x="14884"/>
        <item x="17062"/>
        <item x="14520"/>
        <item x="2542"/>
        <item x="7131"/>
        <item x="6871"/>
        <item x="16705"/>
        <item x="7483"/>
        <item x="4955"/>
        <item x="8699"/>
        <item x="337"/>
        <item x="5346"/>
        <item x="5884"/>
        <item x="258"/>
        <item x="8884"/>
        <item x="16089"/>
        <item x="12138"/>
        <item x="5431"/>
        <item x="6006"/>
        <item x="11063"/>
        <item x="733"/>
        <item x="10186"/>
        <item x="5461"/>
        <item x="9276"/>
        <item x="2093"/>
        <item x="7272"/>
        <item x="6608"/>
        <item x="679"/>
        <item x="15110"/>
        <item x="12386"/>
        <item x="5366"/>
        <item x="16005"/>
        <item x="7402"/>
        <item x="8874"/>
        <item x="9471"/>
        <item x="8646"/>
        <item x="10101"/>
        <item x="8480"/>
        <item x="5433"/>
        <item x="4028"/>
        <item x="8967"/>
        <item x="8929"/>
        <item x="2034"/>
        <item x="10669"/>
        <item x="6542"/>
        <item x="14023"/>
        <item x="13309"/>
        <item x="16498"/>
        <item x="11183"/>
        <item x="1044"/>
        <item x="5015"/>
        <item x="13809"/>
        <item x="4277"/>
        <item x="9725"/>
        <item x="15057"/>
        <item x="2005"/>
        <item x="3478"/>
        <item x="7674"/>
        <item x="17260"/>
        <item x="13180"/>
        <item x="13555"/>
        <item x="10808"/>
        <item x="6739"/>
        <item x="356"/>
        <item x="16262"/>
        <item x="16464"/>
        <item x="7201"/>
        <item x="13958"/>
        <item x="16645"/>
        <item x="10321"/>
        <item x="9806"/>
        <item x="7428"/>
        <item x="986"/>
        <item x="5956"/>
        <item x="5211"/>
        <item x="6314"/>
        <item x="8956"/>
        <item x="8948"/>
        <item x="9282"/>
        <item x="9327"/>
        <item x="4482"/>
        <item x="9713"/>
        <item x="286"/>
        <item x="6435"/>
        <item x="9708"/>
        <item x="15560"/>
        <item x="6673"/>
        <item x="8590"/>
        <item x="1499"/>
        <item x="7482"/>
        <item x="5848"/>
        <item x="854"/>
        <item x="11958"/>
        <item x="3911"/>
        <item x="9232"/>
        <item x="12817"/>
        <item x="14484"/>
        <item x="4380"/>
        <item x="8246"/>
        <item x="10161"/>
        <item x="8129"/>
        <item x="1246"/>
        <item x="14990"/>
        <item x="3485"/>
        <item x="15352"/>
        <item x="6103"/>
        <item x="9074"/>
        <item x="12955"/>
        <item x="12574"/>
        <item x="6325"/>
        <item x="14106"/>
        <item x="5132"/>
        <item x="7880"/>
        <item x="4299"/>
        <item x="7165"/>
        <item x="12213"/>
        <item x="12718"/>
        <item x="5604"/>
        <item x="8464"/>
        <item x="8914"/>
        <item x="4059"/>
        <item x="17075"/>
        <item x="6410"/>
        <item x="2638"/>
        <item x="12100"/>
        <item x="4697"/>
        <item x="2058"/>
        <item x="16287"/>
        <item x="10908"/>
        <item x="2011"/>
        <item x="1582"/>
        <item x="3673"/>
        <item x="11713"/>
        <item x="17224"/>
        <item x="4452"/>
        <item x="16097"/>
        <item x="14515"/>
        <item x="1295"/>
        <item x="4169"/>
        <item x="9155"/>
        <item x="9112"/>
        <item x="12224"/>
        <item x="1356"/>
        <item x="9545"/>
        <item x="14246"/>
        <item x="2349"/>
        <item x="14413"/>
        <item x="16265"/>
        <item x="12379"/>
        <item x="11960"/>
        <item x="1859"/>
        <item x="12990"/>
        <item x="11083"/>
        <item x="13378"/>
        <item x="6649"/>
        <item x="9200"/>
        <item x="5250"/>
        <item x="1942"/>
        <item x="2245"/>
        <item x="10159"/>
        <item x="11692"/>
        <item x="2658"/>
        <item x="15425"/>
        <item x="10320"/>
        <item x="14120"/>
        <item x="8021"/>
        <item x="8757"/>
        <item x="6624"/>
        <item x="15197"/>
        <item x="13737"/>
        <item x="1535"/>
        <item x="1741"/>
        <item x="14105"/>
        <item x="4973"/>
        <item x="2239"/>
        <item x="14824"/>
        <item x="10836"/>
        <item x="4238"/>
        <item x="224"/>
        <item x="629"/>
        <item x="14190"/>
        <item x="16817"/>
        <item x="10126"/>
        <item x="5912"/>
        <item x="11135"/>
        <item x="467"/>
        <item x="12813"/>
        <item x="15159"/>
        <item x="5057"/>
        <item x="11710"/>
        <item x="1819"/>
        <item x="13999"/>
        <item x="11276"/>
        <item x="9833"/>
        <item x="8099"/>
        <item x="14818"/>
        <item x="8547"/>
        <item x="2767"/>
        <item x="15122"/>
        <item x="13458"/>
        <item x="17105"/>
        <item x="394"/>
        <item x="6262"/>
        <item x="1459"/>
        <item x="13682"/>
        <item x="741"/>
        <item x="2972"/>
        <item x="12372"/>
        <item x="4465"/>
        <item x="2795"/>
        <item x="284"/>
        <item x="891"/>
        <item x="452"/>
        <item x="15602"/>
        <item x="16947"/>
        <item x="5045"/>
        <item x="9126"/>
        <item x="482"/>
        <item x="6702"/>
        <item x="4356"/>
        <item x="9642"/>
        <item x="4974"/>
        <item x="4268"/>
        <item x="13150"/>
        <item x="7356"/>
        <item x="13653"/>
        <item x="15710"/>
        <item x="8048"/>
        <item x="7506"/>
        <item x="7274"/>
        <item x="17349"/>
        <item x="7328"/>
        <item x="7627"/>
        <item x="13094"/>
        <item x="13933"/>
        <item x="8620"/>
        <item x="1123"/>
        <item x="16208"/>
        <item x="3859"/>
        <item x="14252"/>
        <item x="16566"/>
        <item x="9272"/>
        <item x="10626"/>
        <item x="16844"/>
        <item x="13619"/>
        <item x="5866"/>
        <item x="3989"/>
        <item x="16473"/>
        <item x="10278"/>
        <item x="5347"/>
        <item x="8142"/>
        <item x="8116"/>
        <item x="1073"/>
        <item x="16589"/>
        <item x="3233"/>
        <item x="12041"/>
        <item x="7719"/>
        <item x="8617"/>
        <item x="14316"/>
        <item x="17444"/>
        <item x="6303"/>
        <item x="797"/>
        <item x="2895"/>
        <item x="5336"/>
        <item x="11915"/>
        <item x="10264"/>
        <item x="6988"/>
        <item x="3994"/>
        <item x="7682"/>
        <item x="11650"/>
        <item x="1966"/>
        <item x="11876"/>
        <item x="16549"/>
        <item x="14241"/>
        <item x="11252"/>
        <item x="17286"/>
        <item x="7901"/>
        <item x="14830"/>
        <item x="2360"/>
        <item x="2201"/>
        <item x="10727"/>
        <item x="17126"/>
        <item x="908"/>
        <item x="15718"/>
        <item x="9551"/>
        <item x="8909"/>
        <item x="12854"/>
        <item x="3885"/>
        <item x="7154"/>
        <item x="15714"/>
        <item x="15342"/>
        <item x="11470"/>
        <item x="14738"/>
        <item x="9907"/>
        <item x="5517"/>
        <item x="13496"/>
        <item x="10630"/>
        <item x="11737"/>
        <item x="3286"/>
        <item x="13420"/>
        <item x="11762"/>
        <item x="2793"/>
        <item x="15558"/>
        <item x="3936"/>
        <item x="16783"/>
        <item x="3847"/>
        <item x="2844"/>
        <item x="1843"/>
        <item x="10133"/>
        <item x="14490"/>
        <item x="15929"/>
        <item x="16654"/>
        <item x="16663"/>
        <item x="16890"/>
        <item x="4762"/>
        <item x="1965"/>
        <item x="3090"/>
        <item x="1090"/>
        <item x="5174"/>
        <item x="13926"/>
        <item x="4980"/>
        <item x="11806"/>
        <item x="1211"/>
        <item x="12661"/>
        <item x="4776"/>
        <item x="6665"/>
        <item x="5396"/>
        <item x="12845"/>
        <item x="13154"/>
        <item x="11527"/>
        <item x="7526"/>
        <item x="13311"/>
        <item x="10317"/>
        <item x="7352"/>
        <item x="6492"/>
        <item x="12552"/>
        <item x="4336"/>
        <item x="12233"/>
        <item x="5114"/>
        <item x="16648"/>
        <item x="12133"/>
        <item x="5394"/>
        <item x="13119"/>
        <item x="15848"/>
        <item x="15025"/>
        <item x="213"/>
        <item x="13841"/>
        <item x="5389"/>
        <item x="12958"/>
        <item x="11262"/>
        <item x="15982"/>
        <item x="15633"/>
        <item x="15049"/>
        <item x="3799"/>
        <item x="12023"/>
        <item x="16258"/>
        <item x="453"/>
        <item x="14618"/>
        <item x="16326"/>
        <item x="14565"/>
        <item x="9562"/>
        <item x="10187"/>
        <item x="14382"/>
        <item x="12672"/>
        <item x="3898"/>
        <item x="10451"/>
        <item x="4304"/>
        <item x="11622"/>
        <item x="10400"/>
        <item x="3672"/>
        <item x="2799"/>
        <item x="14900"/>
        <item x="1320"/>
        <item x="4265"/>
        <item x="16062"/>
        <item x="16443"/>
        <item x="12973"/>
        <item x="15376"/>
        <item x="6279"/>
        <item x="8790"/>
        <item x="8810"/>
        <item x="12494"/>
        <item x="2139"/>
        <item x="14187"/>
        <item x="4989"/>
        <item x="1580"/>
        <item x="13768"/>
        <item x="341"/>
        <item x="15045"/>
        <item x="178"/>
        <item x="2442"/>
        <item x="16745"/>
        <item x="1448"/>
        <item x="13444"/>
        <item x="13332"/>
        <item x="17208"/>
        <item x="9774"/>
        <item x="10358"/>
        <item x="9438"/>
        <item x="3328"/>
        <item x="2411"/>
        <item x="4624"/>
        <item x="11046"/>
        <item x="613"/>
        <item x="14610"/>
        <item x="16662"/>
        <item x="523"/>
        <item x="2050"/>
        <item x="9597"/>
        <item x="8010"/>
        <item x="625"/>
        <item x="13152"/>
        <item x="6731"/>
        <item x="16150"/>
        <item x="14533"/>
        <item x="5069"/>
        <item x="6173"/>
        <item x="12786"/>
        <item x="3757"/>
        <item x="11889"/>
        <item x="13274"/>
        <item x="15860"/>
        <item x="6297"/>
        <item x="10036"/>
        <item x="14002"/>
        <item x="5808"/>
        <item x="9970"/>
        <item x="17321"/>
        <item x="4759"/>
        <item x="1023"/>
        <item x="7364"/>
        <item x="13950"/>
        <item x="8427"/>
        <item x="16450"/>
        <item x="13824"/>
        <item x="12054"/>
        <item x="7937"/>
        <item x="14554"/>
        <item x="4862"/>
        <item x="8294"/>
        <item x="9209"/>
        <item x="8204"/>
        <item x="13652"/>
        <item x="514"/>
        <item x="10579"/>
        <item x="3608"/>
        <item x="16046"/>
        <item x="7178"/>
        <item x="544"/>
        <item x="3563"/>
        <item x="580"/>
        <item x="8085"/>
        <item x="9461"/>
        <item x="15894"/>
        <item x="11606"/>
        <item x="15384"/>
        <item x="7264"/>
        <item x="799"/>
        <item x="4090"/>
        <item x="14861"/>
        <item x="2819"/>
        <item x="7284"/>
        <item x="4391"/>
        <item x="1474"/>
        <item x="15009"/>
        <item x="1674"/>
        <item x="16272"/>
        <item x="16248"/>
        <item x="8595"/>
        <item x="15857"/>
        <item x="16093"/>
        <item x="9432"/>
        <item x="4963"/>
        <item x="5200"/>
        <item x="13541"/>
        <item x="6207"/>
        <item x="4802"/>
        <item x="10017"/>
        <item x="16356"/>
        <item x="15145"/>
        <item x="1590"/>
        <item x="12598"/>
        <item x="9392"/>
        <item x="10303"/>
        <item x="10819"/>
        <item x="9172"/>
        <item x="8842"/>
        <item x="14847"/>
        <item x="9839"/>
        <item x="9035"/>
        <item x="8838"/>
        <item x="1593"/>
        <item x="5794"/>
        <item x="12519"/>
        <item x="13582"/>
        <item x="6023"/>
        <item x="13227"/>
        <item x="12895"/>
        <item x="1509"/>
        <item x="2211"/>
        <item x="8987"/>
        <item x="7262"/>
        <item x="13191"/>
        <item x="1426"/>
        <item x="16562"/>
        <item x="2002"/>
        <item x="11091"/>
        <item x="5155"/>
        <item x="7108"/>
        <item x="6955"/>
        <item x="11750"/>
        <item x="14778"/>
        <item x="7335"/>
        <item x="17207"/>
        <item x="1710"/>
        <item x="10139"/>
        <item x="13308"/>
        <item x="8528"/>
        <item x="5695"/>
        <item x="15827"/>
        <item x="12570"/>
        <item x="1086"/>
        <item x="6178"/>
        <item x="16316"/>
        <item x="12355"/>
        <item x="7317"/>
        <item x="12806"/>
        <item x="16543"/>
        <item x="6028"/>
        <item x="5381"/>
        <item x="11348"/>
        <item x="13870"/>
        <item x="10707"/>
        <item x="11287"/>
        <item x="11853"/>
        <item x="4648"/>
        <item x="1926"/>
        <item x="1306"/>
        <item x="978"/>
        <item x="11791"/>
        <item x="17044"/>
        <item x="7479"/>
        <item x="17388"/>
        <item x="11808"/>
        <item x="9196"/>
        <item x="8171"/>
        <item x="6024"/>
        <item x="4279"/>
        <item x="11528"/>
        <item x="633"/>
        <item x="16112"/>
        <item x="12654"/>
        <item x="7520"/>
        <item x="17463"/>
        <item x="12069"/>
        <item x="14401"/>
        <item x="13529"/>
        <item x="7725"/>
        <item x="12658"/>
        <item x="15483"/>
        <item x="8843"/>
        <item x="1533"/>
        <item x="10965"/>
        <item x="10901"/>
        <item x="4934"/>
        <item x="14419"/>
        <item x="9887"/>
        <item x="5141"/>
        <item x="2064"/>
        <item x="5134"/>
        <item x="8888"/>
        <item x="5914"/>
        <item x="9926"/>
        <item x="10706"/>
        <item x="11953"/>
        <item x="12891"/>
        <item x="6633"/>
        <item x="11466"/>
        <item x="16931"/>
        <item x="17096"/>
        <item x="17030"/>
        <item x="8952"/>
        <item x="8659"/>
        <item x="14870"/>
        <item x="17100"/>
        <item x="9004"/>
        <item x="14777"/>
        <item x="1578"/>
        <item x="5225"/>
        <item x="2838"/>
        <item x="13146"/>
        <item x="9229"/>
        <item x="11439"/>
        <item x="1193"/>
        <item x="17148"/>
        <item x="13393"/>
        <item x="16526"/>
        <item x="4847"/>
        <item x="10610"/>
        <item x="2399"/>
        <item x="13116"/>
        <item x="11240"/>
        <item x="2696"/>
        <item x="8654"/>
        <item x="2536"/>
        <item x="2771"/>
        <item x="8959"/>
        <item x="6722"/>
        <item x="5293"/>
        <item x="2041"/>
        <item x="7596"/>
        <item x="17514"/>
        <item x="17294"/>
        <item x="16580"/>
        <item x="13057"/>
        <item x="11365"/>
        <item x="15168"/>
        <item x="3920"/>
        <item x="11985"/>
        <item x="2774"/>
        <item x="5476"/>
        <item x="14663"/>
        <item x="1764"/>
        <item x="5400"/>
        <item x="10389"/>
        <item x="11776"/>
        <item x="11708"/>
        <item x="10516"/>
        <item x="3030"/>
        <item x="6506"/>
        <item x="2183"/>
        <item x="1401"/>
        <item x="13470"/>
        <item x="6575"/>
        <item x="2804"/>
        <item x="13712"/>
        <item x="5040"/>
        <item x="7217"/>
        <item x="6246"/>
        <item x="9402"/>
        <item x="11894"/>
        <item x="10724"/>
        <item x="4944"/>
        <item x="7773"/>
        <item x="1518"/>
        <item x="3726"/>
        <item x="8594"/>
        <item x="6139"/>
        <item x="15034"/>
        <item x="3649"/>
        <item x="10977"/>
        <item x="2543"/>
        <item x="15887"/>
        <item x="14224"/>
        <item x="3698"/>
        <item x="1976"/>
        <item x="1970"/>
        <item x="12199"/>
        <item x="11614"/>
        <item x="1225"/>
        <item x="10355"/>
        <item x="5980"/>
        <item x="2939"/>
        <item x="11299"/>
        <item x="7952"/>
        <item x="16497"/>
        <item x="15338"/>
        <item x="7854"/>
        <item x="17202"/>
        <item x="9469"/>
        <item x="3959"/>
        <item x="7589"/>
        <item x="3968"/>
        <item x="2507"/>
        <item x="6861"/>
        <item x="12251"/>
        <item x="16414"/>
        <item x="6349"/>
        <item x="10753"/>
        <item x="9237"/>
        <item x="2689"/>
        <item x="246"/>
        <item x="6922"/>
        <item x="8474"/>
        <item x="5469"/>
        <item x="16554"/>
        <item x="164"/>
        <item x="154"/>
        <item x="12588"/>
        <item x="13699"/>
        <item x="17072"/>
        <item x="1757"/>
        <item x="11001"/>
        <item x="11498"/>
        <item x="4374"/>
        <item x="2400"/>
        <item x="9061"/>
        <item x="2331"/>
        <item x="15202"/>
        <item x="7942"/>
        <item x="5028"/>
        <item x="12287"/>
        <item x="15785"/>
        <item x="3856"/>
        <item x="6271"/>
        <item x="9376"/>
        <item x="11301"/>
        <item x="13225"/>
        <item x="6002"/>
        <item x="9317"/>
        <item x="998"/>
        <item x="2603"/>
        <item x="7080"/>
        <item x="5548"/>
        <item x="848"/>
        <item x="7846"/>
        <item x="5924"/>
        <item x="14428"/>
        <item x="9711"/>
        <item x="14609"/>
        <item x="3652"/>
        <item x="9158"/>
        <item x="5535"/>
        <item x="7267"/>
        <item x="4105"/>
        <item x="7470"/>
        <item x="1601"/>
        <item x="14015"/>
        <item x="7873"/>
        <item x="4020"/>
        <item x="5318"/>
        <item x="9637"/>
        <item x="16381"/>
        <item x="359"/>
        <item x="9425"/>
        <item x="16912"/>
        <item x="17415"/>
        <item x="9757"/>
        <item x="7125"/>
        <item x="14309"/>
        <item x="3870"/>
        <item x="14345"/>
        <item x="7635"/>
        <item x="9534"/>
        <item x="14705"/>
        <item x="15211"/>
        <item x="11461"/>
        <item x="259"/>
        <item x="7191"/>
        <item x="910"/>
        <item x="13580"/>
        <item x="5181"/>
        <item x="9455"/>
        <item x="14845"/>
        <item x="7050"/>
        <item x="2627"/>
        <item x="5682"/>
        <item x="3880"/>
        <item x="13546"/>
        <item x="11459"/>
        <item x="17530"/>
        <item x="12537"/>
        <item x="5473"/>
        <item x="17234"/>
        <item x="17077"/>
        <item x="12268"/>
        <item x="7795"/>
        <item x="6495"/>
        <item x="8662"/>
        <item x="17210"/>
        <item x="13032"/>
        <item x="13499"/>
        <item x="14846"/>
        <item x="15418"/>
        <item x="12005"/>
        <item x="4775"/>
        <item x="7765"/>
        <item x="382"/>
        <item x="12797"/>
        <item x="5979"/>
        <item x="7633"/>
        <item x="11166"/>
        <item x="16171"/>
        <item x="2528"/>
        <item x="2137"/>
        <item x="3418"/>
        <item x="12148"/>
        <item x="10085"/>
        <item x="5689"/>
        <item x="13651"/>
        <item x="11739"/>
        <item x="17398"/>
        <item x="2267"/>
        <item x="8579"/>
        <item x="603"/>
        <item x="15775"/>
        <item x="14291"/>
        <item x="13764"/>
        <item x="4796"/>
        <item x="10001"/>
        <item x="11564"/>
        <item x="12736"/>
        <item x="8306"/>
        <item x="11187"/>
        <item x="10040"/>
        <item x="10274"/>
        <item x="5259"/>
        <item x="676"/>
        <item x="2015"/>
        <item x="3743"/>
        <item x="13947"/>
        <item x="223"/>
        <item x="7996"/>
        <item x="8037"/>
        <item x="6363"/>
        <item x="5898"/>
        <item x="11974"/>
        <item x="5316"/>
        <item x="5928"/>
        <item x="14881"/>
        <item x="14576"/>
        <item x="17184"/>
        <item x="5498"/>
        <item x="14213"/>
        <item x="7081"/>
        <item x="9859"/>
        <item x="9344"/>
        <item x="2173"/>
        <item x="9349"/>
        <item x="6420"/>
        <item x="9769"/>
        <item x="13607"/>
        <item x="13784"/>
        <item x="6780"/>
        <item x="12307"/>
        <item x="510"/>
        <item x="10177"/>
        <item x="15004"/>
        <item x="15863"/>
        <item x="5214"/>
        <item x="5058"/>
        <item x="15772"/>
        <item x="11496"/>
        <item x="2373"/>
        <item x="13226"/>
        <item x="7701"/>
        <item x="7517"/>
        <item x="12197"/>
        <item x="3962"/>
        <item x="3622"/>
        <item x="8989"/>
        <item x="10667"/>
        <item x="14770"/>
        <item x="16161"/>
        <item x="16765"/>
        <item x="1906"/>
        <item x="4402"/>
        <item x="3535"/>
        <item x="15854"/>
        <item x="14218"/>
        <item x="214"/>
        <item x="2462"/>
        <item x="16577"/>
        <item x="15421"/>
        <item x="14604"/>
        <item x="15974"/>
        <item x="14197"/>
        <item x="2233"/>
        <item x="8365"/>
        <item x="2279"/>
        <item x="15618"/>
        <item x="11756"/>
        <item x="9883"/>
        <item x="3102"/>
        <item x="9123"/>
        <item x="14838"/>
        <item x="15270"/>
        <item x="5860"/>
        <item x="1315"/>
        <item x="11148"/>
        <item x="5683"/>
        <item x="3747"/>
        <item x="2738"/>
        <item x="3068"/>
        <item x="672"/>
        <item x="379"/>
        <item x="7938"/>
        <item x="3095"/>
        <item x="7017"/>
        <item x="13029"/>
        <item x="9356"/>
        <item x="6585"/>
        <item x="14711"/>
        <item x="5781"/>
        <item x="12668"/>
        <item x="7786"/>
        <item x="3783"/>
        <item x="8249"/>
        <item x="10383"/>
        <item x="1354"/>
        <item x="10054"/>
        <item x="13885"/>
        <item x="11315"/>
        <item x="9358"/>
        <item x="14794"/>
        <item x="9894"/>
        <item x="4693"/>
        <item x="4665"/>
        <item x="3218"/>
        <item x="2741"/>
        <item x="2394"/>
        <item x="5398"/>
        <item x="14686"/>
        <item x="17428"/>
        <item x="2168"/>
        <item x="11291"/>
        <item x="2760"/>
        <item x="9202"/>
        <item x="1321"/>
        <item x="17012"/>
        <item x="11773"/>
        <item x="15446"/>
        <item x="10638"/>
        <item x="14215"/>
        <item x="7176"/>
        <item x="11173"/>
        <item x="14268"/>
        <item x="14465"/>
        <item x="7926"/>
        <item x="7826"/>
        <item x="10472"/>
        <item x="12367"/>
        <item x="14176"/>
        <item x="831"/>
        <item x="9490"/>
        <item x="12737"/>
        <item x="8472"/>
        <item x="10045"/>
        <item x="10044"/>
        <item x="12010"/>
        <item x="11741"/>
        <item x="17416"/>
        <item x="4599"/>
        <item x="6053"/>
        <item x="1800"/>
        <item x="3280"/>
        <item x="2872"/>
        <item x="11896"/>
        <item x="9502"/>
        <item x="1995"/>
        <item x="10637"/>
        <item x="8040"/>
        <item x="6067"/>
        <item x="8767"/>
        <item x="4170"/>
        <item x="13986"/>
        <item x="7377"/>
        <item x="9015"/>
        <item x="7495"/>
        <item x="7577"/>
        <item x="7221"/>
        <item x="1992"/>
        <item x="16560"/>
        <item x="12014"/>
        <item x="13390"/>
        <item x="3803"/>
        <item x="16656"/>
        <item x="12127"/>
        <item x="11951"/>
        <item x="17355"/>
        <item x="15248"/>
        <item x="4684"/>
        <item x="17070"/>
        <item x="4260"/>
        <item x="16732"/>
        <item x="1107"/>
        <item x="11335"/>
        <item x="5810"/>
        <item x="15579"/>
        <item x="1280"/>
        <item x="1594"/>
        <item x="1903"/>
        <item x="8621"/>
        <item x="6915"/>
        <item x="2240"/>
        <item x="14455"/>
        <item x="1348"/>
        <item x="348"/>
        <item x="663"/>
        <item x="206"/>
        <item x="8360"/>
        <item x="2907"/>
        <item x="402"/>
        <item x="12606"/>
        <item x="3711"/>
        <item x="8198"/>
        <item x="10675"/>
        <item x="10846"/>
        <item x="3836"/>
        <item x="13516"/>
        <item x="4133"/>
        <item x="11595"/>
        <item x="17245"/>
        <item x="7785"/>
        <item x="13184"/>
        <item x="17409"/>
        <item x="9019"/>
        <item x="1880"/>
        <item x="14086"/>
        <item x="16790"/>
        <item x="9535"/>
        <item x="12244"/>
        <item x="10080"/>
        <item x="5545"/>
        <item x="2773"/>
        <item x="9451"/>
        <item x="15782"/>
        <item x="4143"/>
        <item x="4002"/>
        <item x="10912"/>
        <item x="14016"/>
        <item x="2980"/>
        <item x="9886"/>
        <item x="16290"/>
        <item x="13745"/>
        <item x="12055"/>
        <item x="3295"/>
        <item x="14587"/>
        <item x="9322"/>
        <item x="8260"/>
        <item x="7976"/>
        <item x="12657"/>
        <item x="7529"/>
        <item x="7150"/>
        <item x="2587"/>
        <item x="6187"/>
        <item x="14805"/>
        <item x="2751"/>
        <item x="5128"/>
        <item x="10791"/>
        <item x="1841"/>
        <item x="5167"/>
        <item x="13077"/>
        <item x="1592"/>
        <item x="293"/>
        <item x="5446"/>
        <item x="3893"/>
        <item x="7509"/>
        <item x="9254"/>
        <item x="8197"/>
        <item x="6719"/>
        <item x="1734"/>
        <item x="3676"/>
        <item x="2122"/>
        <item x="7346"/>
        <item x="4602"/>
        <item x="3522"/>
        <item x="7949"/>
        <item x="14121"/>
        <item x="16901"/>
        <item x="13636"/>
        <item x="11004"/>
        <item x="3008"/>
        <item x="6258"/>
        <item x="15787"/>
        <item x="1861"/>
        <item x="13602"/>
        <item x="17521"/>
        <item x="10247"/>
        <item x="17020"/>
        <item x="2777"/>
        <item x="17089"/>
        <item x="10297"/>
        <item x="3364"/>
        <item x="17054"/>
        <item x="5192"/>
        <item x="15752"/>
        <item x="4510"/>
        <item x="13603"/>
        <item x="7238"/>
        <item x="8067"/>
        <item x="4369"/>
        <item x="8352"/>
        <item x="16037"/>
        <item x="10142"/>
        <item x="8041"/>
        <item x="9428"/>
        <item x="4513"/>
        <item x="6776"/>
        <item x="11732"/>
        <item x="14724"/>
        <item x="11259"/>
        <item x="1163"/>
        <item x="10835"/>
        <item x="8755"/>
        <item x="1719"/>
        <item x="3051"/>
        <item x="14287"/>
        <item x="8632"/>
        <item x="4736"/>
        <item x="2338"/>
        <item x="109"/>
        <item x="3066"/>
        <item x="14572"/>
        <item x="7815"/>
        <item x="16299"/>
        <item x="16801"/>
        <item x="13514"/>
        <item x="6670"/>
        <item x="16857"/>
        <item x="15286"/>
        <item x="1994"/>
        <item x="17078"/>
        <item x="8524"/>
        <item x="8337"/>
        <item x="12870"/>
        <item x="1638"/>
        <item x="3888"/>
        <item x="959"/>
        <item x="14480"/>
        <item x="5350"/>
        <item x="4608"/>
        <item x="9278"/>
        <item x="12167"/>
        <item x="2754"/>
        <item x="3599"/>
        <item x="17400"/>
        <item x="1390"/>
        <item x="7541"/>
        <item x="6757"/>
        <item x="8726"/>
        <item x="6828"/>
        <item x="9360"/>
        <item x="3153"/>
        <item x="6286"/>
        <item x="13264"/>
        <item x="9111"/>
        <item x="10475"/>
        <item x="4027"/>
        <item x="13811"/>
        <item x="14866"/>
        <item x="15162"/>
        <item x="9796"/>
        <item x="17325"/>
        <item x="539"/>
        <item x="9623"/>
        <item x="1629"/>
        <item x="3925"/>
        <item x="10504"/>
        <item x="8173"/>
        <item x="16190"/>
        <item x="6625"/>
        <item x="12389"/>
        <item x="6925"/>
        <item x="5663"/>
        <item x="4281"/>
        <item x="12611"/>
        <item x="3561"/>
        <item x="5335"/>
        <item x="9628"/>
        <item x="15537"/>
        <item x="6563"/>
        <item x="14341"/>
        <item x="9222"/>
        <item x="12397"/>
        <item x="2610"/>
        <item x="5836"/>
        <item x="14271"/>
        <item x="10330"/>
        <item x="13565"/>
        <item x="5574"/>
        <item x="3974"/>
        <item x="7136"/>
        <item x="15700"/>
        <item x="7039"/>
        <item x="12339"/>
        <item x="13700"/>
        <item x="9175"/>
        <item x="11057"/>
        <item x="11834"/>
        <item x="646"/>
        <item x="8546"/>
        <item x="11242"/>
        <item x="1206"/>
        <item x="6254"/>
        <item x="5510"/>
        <item x="6857"/>
        <item x="16330"/>
        <item x="12603"/>
        <item x="4112"/>
        <item x="16082"/>
        <item x="10246"/>
        <item x="14304"/>
        <item x="14909"/>
        <item x="7521"/>
        <item x="14598"/>
        <item x="10876"/>
        <item x="10376"/>
        <item x="11649"/>
        <item x="1227"/>
        <item x="2491"/>
        <item x="13592"/>
        <item x="13631"/>
        <item x="15877"/>
        <item x="570"/>
        <item x="2609"/>
        <item x="14097"/>
        <item x="15347"/>
        <item x="16036"/>
        <item x="15526"/>
        <item x="15596"/>
        <item x="14361"/>
        <item x="946"/>
        <item x="7642"/>
        <item x="13280"/>
        <item x="17384"/>
        <item x="3981"/>
        <item x="5552"/>
        <item x="15029"/>
        <item x="12881"/>
        <item x="237"/>
        <item x="7048"/>
        <item x="3423"/>
        <item x="9571"/>
        <item x="13193"/>
        <item x="17232"/>
        <item x="9537"/>
        <item x="12883"/>
        <item x="3281"/>
        <item x="10575"/>
        <item x="16444"/>
        <item x="12965"/>
        <item x="16439"/>
        <item x="12186"/>
        <item x="16027"/>
        <item x="5910"/>
        <item x="7225"/>
        <item x="12488"/>
        <item x="9598"/>
        <item x="2039"/>
        <item x="2577"/>
        <item x="9613"/>
        <item x="16823"/>
        <item x="6036"/>
        <item x="2198"/>
        <item x="17011"/>
        <item x="13200"/>
        <item x="6728"/>
        <item x="6868"/>
        <item x="3266"/>
        <item x="16128"/>
        <item x="4063"/>
        <item x="1269"/>
        <item x="13224"/>
        <item x="7913"/>
        <item x="13932"/>
        <item x="13174"/>
        <item x="2703"/>
        <item x="7182"/>
        <item x="13502"/>
        <item x="11830"/>
        <item x="16748"/>
        <item x="156"/>
        <item x="7802"/>
        <item x="11661"/>
        <item x="14061"/>
        <item x="192"/>
        <item x="17534"/>
        <item t="default"/>
      </items>
    </pivotField>
    <pivotField showAll="0"/>
    <pivotField showAll="0">
      <items count="7">
        <item x="3"/>
        <item x="2"/>
        <item x="1"/>
        <item x="0"/>
        <item x="4"/>
        <item h="1" x="5"/>
        <item t="default"/>
      </items>
    </pivotField>
    <pivotField showAll="0"/>
    <pivotField showAll="0"/>
    <pivotField showAll="0"/>
    <pivotField dataField="1" showAll="0"/>
    <pivotField showAll="0">
      <items count="732">
        <item x="115"/>
        <item x="380"/>
        <item x="474"/>
        <item x="648"/>
        <item x="107"/>
        <item x="122"/>
        <item x="362"/>
        <item x="420"/>
        <item x="564"/>
        <item x="611"/>
        <item x="73"/>
        <item x="541"/>
        <item x="369"/>
        <item x="682"/>
        <item x="291"/>
        <item x="46"/>
        <item x="560"/>
        <item x="271"/>
        <item x="642"/>
        <item x="359"/>
        <item x="698"/>
        <item x="570"/>
        <item x="604"/>
        <item x="284"/>
        <item x="530"/>
        <item x="350"/>
        <item x="407"/>
        <item x="571"/>
        <item x="287"/>
        <item x="470"/>
        <item x="241"/>
        <item x="329"/>
        <item x="27"/>
        <item x="584"/>
        <item x="595"/>
        <item x="90"/>
        <item x="683"/>
        <item x="207"/>
        <item x="312"/>
        <item x="38"/>
        <item x="339"/>
        <item x="613"/>
        <item x="134"/>
        <item x="674"/>
        <item x="208"/>
        <item x="387"/>
        <item x="361"/>
        <item x="607"/>
        <item x="91"/>
        <item x="623"/>
        <item x="708"/>
        <item x="557"/>
        <item x="443"/>
        <item x="533"/>
        <item x="700"/>
        <item x="363"/>
        <item x="151"/>
        <item x="374"/>
        <item x="352"/>
        <item x="333"/>
        <item x="539"/>
        <item x="618"/>
        <item x="127"/>
        <item x="594"/>
        <item x="673"/>
        <item x="349"/>
        <item x="585"/>
        <item x="421"/>
        <item x="666"/>
        <item x="57"/>
        <item x="654"/>
        <item x="194"/>
        <item x="669"/>
        <item x="225"/>
        <item x="562"/>
        <item x="247"/>
        <item x="185"/>
        <item x="373"/>
        <item x="424"/>
        <item x="279"/>
        <item x="425"/>
        <item x="203"/>
        <item x="104"/>
        <item x="280"/>
        <item x="273"/>
        <item x="126"/>
        <item x="84"/>
        <item x="252"/>
        <item x="561"/>
        <item x="446"/>
        <item x="83"/>
        <item x="465"/>
        <item x="327"/>
        <item x="522"/>
        <item x="365"/>
        <item x="381"/>
        <item x="66"/>
        <item x="35"/>
        <item x="649"/>
        <item x="493"/>
        <item x="186"/>
        <item x="175"/>
        <item x="40"/>
        <item x="379"/>
        <item x="265"/>
        <item x="159"/>
        <item x="358"/>
        <item x="703"/>
        <item x="382"/>
        <item x="302"/>
        <item x="705"/>
        <item x="262"/>
        <item x="567"/>
        <item x="136"/>
        <item x="526"/>
        <item x="591"/>
        <item x="715"/>
        <item x="617"/>
        <item x="184"/>
        <item x="610"/>
        <item x="16"/>
        <item x="482"/>
        <item x="170"/>
        <item x="598"/>
        <item x="234"/>
        <item x="697"/>
        <item x="469"/>
        <item x="254"/>
        <item x="366"/>
        <item x="540"/>
        <item x="173"/>
        <item x="432"/>
        <item x="74"/>
        <item x="189"/>
        <item x="4"/>
        <item x="511"/>
        <item x="409"/>
        <item x="459"/>
        <item x="548"/>
        <item x="621"/>
        <item x="314"/>
        <item x="275"/>
        <item x="438"/>
        <item x="290"/>
        <item x="88"/>
        <item x="230"/>
        <item x="65"/>
        <item x="172"/>
        <item x="75"/>
        <item x="110"/>
        <item x="491"/>
        <item x="434"/>
        <item x="130"/>
        <item x="412"/>
        <item x="590"/>
        <item x="624"/>
        <item x="402"/>
        <item x="367"/>
        <item x="14"/>
        <item x="473"/>
        <item x="589"/>
        <item x="578"/>
        <item x="701"/>
        <item x="148"/>
        <item x="671"/>
        <item x="728"/>
        <item x="158"/>
        <item x="687"/>
        <item x="551"/>
        <item x="356"/>
        <item x="201"/>
        <item x="233"/>
        <item x="139"/>
        <item x="383"/>
        <item x="55"/>
        <item x="603"/>
        <item x="566"/>
        <item x="198"/>
        <item x="138"/>
        <item x="306"/>
        <item x="320"/>
        <item x="191"/>
        <item x="378"/>
        <item x="535"/>
        <item x="187"/>
        <item x="695"/>
        <item x="214"/>
        <item x="677"/>
        <item x="78"/>
        <item x="304"/>
        <item x="714"/>
        <item x="489"/>
        <item x="707"/>
        <item x="146"/>
        <item x="487"/>
        <item x="76"/>
        <item x="419"/>
        <item x="288"/>
        <item x="337"/>
        <item x="481"/>
        <item x="5"/>
        <item x="583"/>
        <item x="153"/>
        <item x="428"/>
        <item x="315"/>
        <item x="612"/>
        <item x="266"/>
        <item x="87"/>
        <item x="319"/>
        <item x="95"/>
        <item x="385"/>
        <item x="713"/>
        <item x="408"/>
        <item x="711"/>
        <item x="52"/>
        <item x="499"/>
        <item x="323"/>
        <item x="144"/>
        <item x="9"/>
        <item x="450"/>
        <item x="3"/>
        <item x="416"/>
        <item x="51"/>
        <item x="59"/>
        <item x="498"/>
        <item x="716"/>
        <item x="135"/>
        <item x="676"/>
        <item x="638"/>
        <item x="72"/>
        <item x="6"/>
        <item x="497"/>
        <item x="364"/>
        <item x="509"/>
        <item x="632"/>
        <item x="619"/>
        <item x="587"/>
        <item x="342"/>
        <item x="455"/>
        <item x="15"/>
        <item x="244"/>
        <item x="467"/>
        <item x="210"/>
        <item x="357"/>
        <item x="298"/>
        <item x="180"/>
        <item x="326"/>
        <item x="586"/>
        <item x="486"/>
        <item x="696"/>
        <item x="429"/>
        <item x="255"/>
        <item x="167"/>
        <item x="417"/>
        <item x="54"/>
        <item x="596"/>
        <item x="702"/>
        <item x="80"/>
        <item x="177"/>
        <item x="563"/>
        <item x="574"/>
        <item x="505"/>
        <item x="321"/>
        <item x="639"/>
        <item x="132"/>
        <item x="620"/>
        <item x="608"/>
        <item x="559"/>
        <item x="171"/>
        <item x="454"/>
        <item x="484"/>
        <item x="109"/>
        <item x="662"/>
        <item x="133"/>
        <item x="67"/>
        <item x="192"/>
        <item x="317"/>
        <item x="237"/>
        <item x="452"/>
        <item x="338"/>
        <item x="48"/>
        <item x="341"/>
        <item x="399"/>
        <item x="249"/>
        <item x="283"/>
        <item x="162"/>
        <item x="102"/>
        <item x="575"/>
        <item x="163"/>
        <item x="346"/>
        <item x="516"/>
        <item x="609"/>
        <item x="261"/>
        <item x="228"/>
        <item x="430"/>
        <item x="277"/>
        <item x="558"/>
        <item x="311"/>
        <item x="485"/>
        <item x="131"/>
        <item x="79"/>
        <item x="512"/>
        <item x="628"/>
        <item x="476"/>
        <item x="394"/>
        <item x="709"/>
        <item x="517"/>
        <item x="660"/>
        <item x="313"/>
        <item x="263"/>
        <item x="259"/>
        <item x="554"/>
        <item x="496"/>
        <item x="576"/>
        <item x="659"/>
        <item x="406"/>
        <item x="18"/>
        <item x="86"/>
        <item x="479"/>
        <item x="206"/>
        <item x="166"/>
        <item x="685"/>
        <item x="31"/>
        <item x="178"/>
        <item x="556"/>
        <item x="120"/>
        <item x="224"/>
        <item x="503"/>
        <item x="569"/>
        <item x="174"/>
        <item x="330"/>
        <item x="218"/>
        <item x="213"/>
        <item x="309"/>
        <item x="605"/>
        <item x="437"/>
        <item x="462"/>
        <item x="588"/>
        <item x="152"/>
        <item x="183"/>
        <item x="62"/>
        <item x="260"/>
        <item x="114"/>
        <item x="615"/>
        <item x="223"/>
        <item x="597"/>
        <item x="626"/>
        <item x="190"/>
        <item x="532"/>
        <item x="411"/>
        <item x="464"/>
        <item x="410"/>
        <item x="160"/>
        <item x="53"/>
        <item x="303"/>
        <item x="477"/>
        <item x="501"/>
        <item x="119"/>
        <item x="386"/>
        <item x="657"/>
        <item x="686"/>
        <item x="125"/>
        <item x="299"/>
        <item x="553"/>
        <item x="113"/>
        <item x="518"/>
        <item x="650"/>
        <item x="508"/>
        <item x="242"/>
        <item x="573"/>
        <item x="188"/>
        <item x="647"/>
        <item x="582"/>
        <item x="197"/>
        <item x="502"/>
        <item x="480"/>
        <item x="568"/>
        <item x="439"/>
        <item x="543"/>
        <item x="691"/>
        <item x="267"/>
        <item x="483"/>
        <item x="209"/>
        <item x="71"/>
        <item x="211"/>
        <item x="106"/>
        <item x="592"/>
        <item x="60"/>
        <item x="616"/>
        <item x="629"/>
        <item x="372"/>
        <item x="719"/>
        <item x="85"/>
        <item x="555"/>
        <item x="494"/>
        <item x="29"/>
        <item x="21"/>
        <item x="601"/>
        <item x="164"/>
        <item x="222"/>
        <item x="45"/>
        <item x="678"/>
        <item x="150"/>
        <item x="143"/>
        <item x="390"/>
        <item x="684"/>
        <item x="44"/>
        <item x="295"/>
        <item x="111"/>
        <item x="724"/>
        <item x="7"/>
        <item x="328"/>
        <item x="441"/>
        <item x="216"/>
        <item x="199"/>
        <item x="723"/>
        <item x="20"/>
        <item x="435"/>
        <item x="227"/>
        <item x="431"/>
        <item x="396"/>
        <item x="96"/>
        <item x="515"/>
        <item x="30"/>
        <item x="49"/>
        <item x="426"/>
        <item x="377"/>
        <item x="212"/>
        <item x="490"/>
        <item x="418"/>
        <item x="398"/>
        <item x="447"/>
        <item x="99"/>
        <item x="93"/>
        <item x="200"/>
        <item x="542"/>
        <item x="672"/>
        <item x="141"/>
        <item x="368"/>
        <item x="694"/>
        <item x="510"/>
        <item x="24"/>
        <item x="204"/>
        <item x="675"/>
        <item x="460"/>
        <item x="324"/>
        <item x="307"/>
        <item x="97"/>
        <item x="440"/>
        <item x="529"/>
        <item x="236"/>
        <item x="492"/>
        <item x="128"/>
        <item x="81"/>
        <item x="641"/>
        <item x="70"/>
        <item x="504"/>
        <item x="118"/>
        <item x="525"/>
        <item x="644"/>
        <item x="392"/>
        <item x="704"/>
        <item x="643"/>
        <item x="646"/>
        <item x="137"/>
        <item x="12"/>
        <item x="229"/>
        <item x="82"/>
        <item x="633"/>
        <item x="217"/>
        <item x="325"/>
        <item x="375"/>
        <item x="202"/>
        <item x="121"/>
        <item x="33"/>
        <item x="310"/>
        <item x="124"/>
        <item x="520"/>
        <item x="449"/>
        <item x="245"/>
        <item x="622"/>
        <item x="195"/>
        <item x="461"/>
        <item x="718"/>
        <item x="581"/>
        <item x="427"/>
        <item x="335"/>
        <item x="32"/>
        <item x="301"/>
        <item x="250"/>
        <item x="196"/>
        <item x="116"/>
        <item x="495"/>
        <item x="22"/>
        <item x="94"/>
        <item x="600"/>
        <item x="663"/>
        <item x="652"/>
        <item x="322"/>
        <item x="645"/>
        <item x="720"/>
        <item x="376"/>
        <item x="25"/>
        <item x="1"/>
        <item x="471"/>
        <item x="157"/>
        <item x="308"/>
        <item x="50"/>
        <item x="69"/>
        <item x="545"/>
        <item x="108"/>
        <item x="179"/>
        <item x="182"/>
        <item x="692"/>
        <item x="444"/>
        <item x="231"/>
        <item x="68"/>
        <item x="664"/>
        <item x="727"/>
        <item x="355"/>
        <item x="235"/>
        <item x="656"/>
        <item x="77"/>
        <item x="19"/>
        <item x="519"/>
        <item x="100"/>
        <item x="154"/>
        <item x="257"/>
        <item x="693"/>
        <item x="445"/>
        <item x="463"/>
        <item x="388"/>
        <item x="393"/>
        <item x="129"/>
        <item x="270"/>
        <item x="635"/>
        <item x="689"/>
        <item x="181"/>
        <item x="634"/>
        <item x="640"/>
        <item x="161"/>
        <item x="534"/>
        <item x="403"/>
        <item x="289"/>
        <item x="205"/>
        <item x="64"/>
        <item x="281"/>
        <item x="710"/>
        <item x="717"/>
        <item x="513"/>
        <item x="729"/>
        <item x="215"/>
        <item x="248"/>
        <item x="61"/>
        <item x="681"/>
        <item x="351"/>
        <item x="524"/>
        <item x="488"/>
        <item x="256"/>
        <item x="546"/>
        <item x="448"/>
        <item x="155"/>
        <item x="331"/>
        <item x="577"/>
        <item x="636"/>
        <item x="442"/>
        <item x="41"/>
        <item x="395"/>
        <item x="297"/>
        <item x="580"/>
        <item x="253"/>
        <item x="668"/>
        <item x="92"/>
        <item x="404"/>
        <item x="36"/>
        <item x="28"/>
        <item x="413"/>
        <item x="63"/>
        <item x="336"/>
        <item x="391"/>
        <item x="56"/>
        <item x="531"/>
        <item x="345"/>
        <item x="725"/>
        <item x="606"/>
        <item x="527"/>
        <item x="285"/>
        <item x="528"/>
        <item x="268"/>
        <item x="400"/>
        <item x="226"/>
        <item x="89"/>
        <item x="627"/>
        <item x="39"/>
        <item x="13"/>
        <item x="658"/>
        <item x="397"/>
        <item x="699"/>
        <item x="98"/>
        <item x="384"/>
        <item x="112"/>
        <item x="276"/>
        <item x="552"/>
        <item x="721"/>
        <item x="269"/>
        <item x="414"/>
        <item x="458"/>
        <item x="536"/>
        <item x="17"/>
        <item x="347"/>
        <item x="274"/>
        <item x="706"/>
        <item x="26"/>
        <item x="593"/>
        <item x="679"/>
        <item x="168"/>
        <item x="602"/>
        <item x="722"/>
        <item x="500"/>
        <item x="221"/>
        <item x="579"/>
        <item x="23"/>
        <item x="334"/>
        <item x="43"/>
        <item x="478"/>
        <item x="34"/>
        <item x="286"/>
        <item x="332"/>
        <item x="415"/>
        <item x="246"/>
        <item x="661"/>
        <item x="296"/>
        <item x="514"/>
        <item x="219"/>
        <item x="2"/>
        <item x="58"/>
        <item x="300"/>
        <item x="239"/>
        <item x="599"/>
        <item x="468"/>
        <item x="565"/>
        <item x="422"/>
        <item x="389"/>
        <item x="258"/>
        <item x="353"/>
        <item x="690"/>
        <item x="456"/>
        <item x="451"/>
        <item x="165"/>
        <item x="238"/>
        <item x="550"/>
        <item x="457"/>
        <item x="149"/>
        <item x="37"/>
        <item x="506"/>
        <item x="318"/>
        <item x="344"/>
        <item x="251"/>
        <item x="630"/>
        <item x="272"/>
        <item x="371"/>
        <item x="292"/>
        <item x="193"/>
        <item x="453"/>
        <item x="521"/>
        <item x="405"/>
        <item x="101"/>
        <item x="11"/>
        <item x="316"/>
        <item x="305"/>
        <item x="726"/>
        <item x="667"/>
        <item x="348"/>
        <item x="243"/>
        <item x="436"/>
        <item x="625"/>
        <item x="549"/>
        <item x="293"/>
        <item x="117"/>
        <item x="142"/>
        <item x="423"/>
        <item x="294"/>
        <item x="278"/>
        <item x="232"/>
        <item x="544"/>
        <item x="631"/>
        <item x="340"/>
        <item x="282"/>
        <item x="220"/>
        <item x="47"/>
        <item x="105"/>
        <item x="466"/>
        <item x="547"/>
        <item x="240"/>
        <item x="103"/>
        <item x="169"/>
        <item x="572"/>
        <item x="360"/>
        <item x="123"/>
        <item x="680"/>
        <item x="354"/>
        <item x="42"/>
        <item x="472"/>
        <item x="523"/>
        <item x="370"/>
        <item x="156"/>
        <item x="147"/>
        <item x="10"/>
        <item x="670"/>
        <item x="145"/>
        <item x="538"/>
        <item x="614"/>
        <item x="176"/>
        <item x="475"/>
        <item x="8"/>
        <item x="433"/>
        <item x="343"/>
        <item x="637"/>
        <item x="688"/>
        <item x="0"/>
        <item x="653"/>
        <item x="537"/>
        <item x="651"/>
        <item x="140"/>
        <item x="401"/>
        <item x="507"/>
        <item x="712"/>
        <item x="655"/>
        <item x="264"/>
        <item x="665"/>
        <item x="730"/>
        <item t="default"/>
      </items>
    </pivotField>
    <pivotField showAll="0"/>
    <pivotField showAll="0" defaultSubtotal="0">
      <items count="14">
        <item x="0"/>
        <item x="1"/>
        <item x="2"/>
        <item x="3"/>
        <item x="4"/>
        <item x="5"/>
        <item x="6"/>
        <item x="7"/>
        <item x="8"/>
        <item x="9"/>
        <item x="10"/>
        <item x="11"/>
        <item x="12"/>
        <item x="13"/>
      </items>
    </pivotField>
    <pivotField showAll="0" defaultSubtotal="0">
      <items count="5">
        <item x="0"/>
        <item x="1"/>
        <item x="2"/>
        <item x="3"/>
        <item x="4"/>
      </items>
    </pivotField>
  </pivotFields>
  <rowItems count="1">
    <i/>
  </rowItems>
  <colItems count="1">
    <i/>
  </colItems>
  <dataFields count="1">
    <dataField name="Average of Order Total" fld="6" subtotal="average" baseField="0" baseItem="0" numFmtId="44"/>
  </dataFields>
  <formats count="3">
    <format dxfId="42">
      <pivotArea type="all" dataOnly="0" outline="0" fieldPosition="0"/>
    </format>
    <format dxfId="37">
      <pivotArea outline="0" collapsedLevelsAreSubtotals="1" fieldPosition="0"/>
    </format>
    <format dxfId="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AF5E592-1416-4954-AB58-0A3F36E67FAD}" sourceName="Category">
  <pivotTables>
    <pivotTable tabId="11" name="PivotTable13"/>
    <pivotTable tabId="11" name="aov"/>
    <pivotTable tabId="11" name="PivotTable14"/>
    <pivotTable tabId="6" name="PivotTable4"/>
    <pivotTable tabId="9" name="PivotTable7"/>
    <pivotTable tabId="10" name="PivotTable8"/>
    <pivotTable tabId="4" name="PivotTable1"/>
  </pivotTables>
  <data>
    <tabular pivotCacheId="1192837589">
      <items count="6">
        <i x="3" s="1"/>
        <i x="2" s="1"/>
        <i x="1" s="1"/>
        <i x="0" s="1"/>
        <i x="4" s="1"/>
        <i x="5"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FCCDAFF1-D500-4D86-80B0-E4AF882E34E2}" sourceName="Months (Order Date)">
  <pivotTables>
    <pivotTable tabId="11" name="PivotTable13"/>
    <pivotTable tabId="11" name="aov"/>
    <pivotTable tabId="11" name="PivotTable14"/>
    <pivotTable tabId="6" name="PivotTable4"/>
    <pivotTable tabId="9" name="PivotTable7"/>
    <pivotTable tabId="10" name="PivotTable8"/>
    <pivotTable tabId="4" name="PivotTable1"/>
  </pivotTables>
  <data>
    <tabular pivotCacheId="1192837589">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47001C70-8B89-4C37-B4FA-1A85F56D5C6B}" sourceName="Years (Order Date)">
  <pivotTables>
    <pivotTable tabId="11" name="PivotTable13"/>
    <pivotTable tabId="11" name="aov"/>
    <pivotTable tabId="11" name="PivotTable14"/>
    <pivotTable tabId="6" name="PivotTable4"/>
    <pivotTable tabId="9" name="PivotTable7"/>
    <pivotTable tabId="10" name="PivotTable8"/>
    <pivotTable tabId="4" name="PivotTable1"/>
  </pivotTables>
  <data>
    <tabular pivotCacheId="119283758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3F65E9E-D68C-4F8A-9B0A-F78D3E962806}" cache="Slicer_Category" caption="Category" rowHeight="247650"/>
  <slicer name="Months (Order Date)" xr10:uid="{7FBBD65D-D5A0-4019-8052-F79F6CF4A550}" cache="Slicer_Months__Order_Date" caption="Months" rowHeight="247650"/>
  <slicer name="Years (Order Date)" xr10:uid="{7A624C4D-2EFC-43BB-BADA-5475EACFDD0C}" cache="Slicer_Years__Order_Date" caption="Years "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6C2EAC44-E02B-4CE5-81D1-2DDC6C9BCA1E}" cache="Slicer_Category" caption="Category" columnCount="2" rowHeight="247650"/>
  <slicer name="Months (Order Date) 1" xr10:uid="{627F5326-3829-4135-999B-12B9B7D41809}" cache="Slicer_Months__Order_Date" caption="Months" columnCount="3" rowHeight="247650"/>
  <slicer name="Years (Order Date) 1" xr10:uid="{D77075C2-18DD-42CC-8C61-FE76509C4944}" cache="Slicer_Years__Order_Date" caption="Years "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a:lstStyle/>
      <a:style>
        <a:lnRef idx="2">
          <a:schemeClr val="accent6"/>
        </a:lnRef>
        <a:fillRef idx="1">
          <a:schemeClr val="lt1"/>
        </a:fillRef>
        <a:effectRef idx="0">
          <a:schemeClr val="accent6"/>
        </a:effectRef>
        <a:fontRef idx="minor">
          <a:schemeClr val="dk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1.xml"/><Relationship Id="rId4"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C0CAB-4A84-4E9C-96FB-7D8E1140117F}">
  <dimension ref="A1:I17535"/>
  <sheetViews>
    <sheetView workbookViewId="0">
      <selection activeCell="D5" sqref="D5"/>
    </sheetView>
  </sheetViews>
  <sheetFormatPr defaultRowHeight="14.4" x14ac:dyDescent="0.3"/>
  <cols>
    <col min="1" max="1" width="11.44140625" bestFit="1" customWidth="1"/>
    <col min="2" max="2" width="10.88671875" bestFit="1" customWidth="1"/>
    <col min="3" max="3" width="10.6640625" bestFit="1" customWidth="1"/>
    <col min="4" max="4" width="15.88671875" bestFit="1" customWidth="1"/>
    <col min="5" max="5" width="5.21875" bestFit="1" customWidth="1"/>
    <col min="6" max="6" width="7.6640625" bestFit="1" customWidth="1"/>
    <col min="7" max="7" width="9.88671875" bestFit="1" customWidth="1"/>
    <col min="8" max="8" width="10.33203125" bestFit="1" customWidth="1"/>
    <col min="9" max="9" width="14.44140625" bestFit="1" customWidth="1"/>
  </cols>
  <sheetData>
    <row r="1" spans="1:9" x14ac:dyDescent="0.3">
      <c r="A1" t="s">
        <v>0</v>
      </c>
      <c r="B1" t="s">
        <v>1</v>
      </c>
      <c r="C1" t="s">
        <v>2</v>
      </c>
      <c r="D1" t="s">
        <v>3</v>
      </c>
      <c r="E1" t="s">
        <v>4</v>
      </c>
      <c r="F1" t="s">
        <v>5</v>
      </c>
      <c r="G1" t="s">
        <v>6</v>
      </c>
      <c r="H1" t="s">
        <v>7</v>
      </c>
      <c r="I1" t="s">
        <v>8</v>
      </c>
    </row>
    <row r="2" spans="1:9" x14ac:dyDescent="0.3">
      <c r="A2" t="s">
        <v>9</v>
      </c>
      <c r="B2" t="s">
        <v>10</v>
      </c>
      <c r="C2" t="s">
        <v>11</v>
      </c>
      <c r="D2" t="s">
        <v>12</v>
      </c>
      <c r="E2">
        <v>3</v>
      </c>
      <c r="F2">
        <v>1</v>
      </c>
      <c r="G2">
        <v>3</v>
      </c>
      <c r="H2" s="1">
        <v>45281</v>
      </c>
      <c r="I2" t="s">
        <v>13</v>
      </c>
    </row>
    <row r="3" spans="1:9" x14ac:dyDescent="0.3">
      <c r="A3" t="s">
        <v>14</v>
      </c>
      <c r="B3" t="s">
        <v>15</v>
      </c>
      <c r="C3" t="s">
        <v>11</v>
      </c>
      <c r="D3" t="s">
        <v>16</v>
      </c>
      <c r="E3">
        <v>4</v>
      </c>
      <c r="F3">
        <v>3</v>
      </c>
      <c r="G3">
        <v>12</v>
      </c>
      <c r="H3" s="1">
        <v>45065</v>
      </c>
      <c r="I3" t="s">
        <v>17</v>
      </c>
    </row>
    <row r="4" spans="1:9" x14ac:dyDescent="0.3">
      <c r="A4" t="s">
        <v>18</v>
      </c>
      <c r="B4" t="s">
        <v>19</v>
      </c>
      <c r="C4" t="s">
        <v>20</v>
      </c>
      <c r="D4" t="s">
        <v>21</v>
      </c>
      <c r="E4">
        <v>15</v>
      </c>
      <c r="F4">
        <v>4</v>
      </c>
      <c r="G4">
        <v>60</v>
      </c>
      <c r="H4" s="1">
        <v>45196</v>
      </c>
      <c r="I4" t="s">
        <v>13</v>
      </c>
    </row>
    <row r="5" spans="1:9" x14ac:dyDescent="0.3">
      <c r="A5" t="s">
        <v>22</v>
      </c>
      <c r="B5" t="s">
        <v>23</v>
      </c>
      <c r="C5" t="s">
        <v>24</v>
      </c>
      <c r="F5">
        <v>2</v>
      </c>
      <c r="G5">
        <v>5</v>
      </c>
      <c r="H5" s="1">
        <v>44782</v>
      </c>
      <c r="I5" t="s">
        <v>13</v>
      </c>
    </row>
    <row r="6" spans="1:9" x14ac:dyDescent="0.3">
      <c r="A6" t="s">
        <v>25</v>
      </c>
      <c r="B6" t="s">
        <v>26</v>
      </c>
      <c r="C6" t="s">
        <v>20</v>
      </c>
      <c r="D6" t="s">
        <v>27</v>
      </c>
      <c r="E6">
        <v>12</v>
      </c>
      <c r="F6">
        <v>4</v>
      </c>
      <c r="G6">
        <v>48</v>
      </c>
      <c r="H6" s="1">
        <v>44696</v>
      </c>
      <c r="I6" t="s">
        <v>28</v>
      </c>
    </row>
    <row r="7" spans="1:9" x14ac:dyDescent="0.3">
      <c r="A7" t="s">
        <v>29</v>
      </c>
      <c r="B7" t="s">
        <v>26</v>
      </c>
      <c r="C7" t="s">
        <v>20</v>
      </c>
      <c r="D7" t="s">
        <v>30</v>
      </c>
      <c r="E7">
        <v>18</v>
      </c>
      <c r="F7">
        <v>5</v>
      </c>
      <c r="G7">
        <v>90</v>
      </c>
      <c r="H7" s="1">
        <v>44762</v>
      </c>
      <c r="I7" t="s">
        <v>17</v>
      </c>
    </row>
    <row r="8" spans="1:9" x14ac:dyDescent="0.3">
      <c r="A8" t="s">
        <v>31</v>
      </c>
      <c r="B8" t="s">
        <v>32</v>
      </c>
      <c r="C8" t="s">
        <v>11</v>
      </c>
      <c r="D8" t="s">
        <v>33</v>
      </c>
      <c r="E8">
        <v>4</v>
      </c>
      <c r="F8">
        <v>5</v>
      </c>
      <c r="G8">
        <v>20</v>
      </c>
      <c r="H8" s="1">
        <v>44792</v>
      </c>
      <c r="I8" t="s">
        <v>13</v>
      </c>
    </row>
    <row r="9" spans="1:9" x14ac:dyDescent="0.3">
      <c r="A9" t="s">
        <v>34</v>
      </c>
      <c r="B9" t="s">
        <v>35</v>
      </c>
      <c r="C9" t="s">
        <v>20</v>
      </c>
      <c r="E9">
        <v>15</v>
      </c>
      <c r="F9">
        <v>3</v>
      </c>
      <c r="G9">
        <v>45</v>
      </c>
      <c r="H9" s="1">
        <v>44972</v>
      </c>
      <c r="I9" t="s">
        <v>28</v>
      </c>
    </row>
    <row r="10" spans="1:9" x14ac:dyDescent="0.3">
      <c r="A10" t="s">
        <v>36</v>
      </c>
      <c r="B10" t="s">
        <v>37</v>
      </c>
      <c r="C10" t="s">
        <v>38</v>
      </c>
      <c r="E10">
        <v>6</v>
      </c>
      <c r="F10">
        <v>2</v>
      </c>
      <c r="G10">
        <v>12</v>
      </c>
      <c r="H10" s="1">
        <v>45276</v>
      </c>
      <c r="I10" t="s">
        <v>28</v>
      </c>
    </row>
    <row r="11" spans="1:9" x14ac:dyDescent="0.3">
      <c r="A11" t="s">
        <v>39</v>
      </c>
      <c r="B11" t="s">
        <v>40</v>
      </c>
      <c r="C11" t="s">
        <v>20</v>
      </c>
      <c r="D11" t="s">
        <v>41</v>
      </c>
      <c r="E11">
        <v>14</v>
      </c>
      <c r="F11">
        <v>5</v>
      </c>
      <c r="G11">
        <v>70</v>
      </c>
      <c r="H11" s="1">
        <v>44780</v>
      </c>
    </row>
    <row r="12" spans="1:9" x14ac:dyDescent="0.3">
      <c r="A12" t="s">
        <v>42</v>
      </c>
      <c r="B12" t="s">
        <v>15</v>
      </c>
      <c r="C12" t="s">
        <v>38</v>
      </c>
      <c r="D12" t="s">
        <v>43</v>
      </c>
      <c r="E12">
        <v>6</v>
      </c>
      <c r="F12">
        <v>2</v>
      </c>
      <c r="G12">
        <v>12</v>
      </c>
      <c r="H12" s="1">
        <v>45269</v>
      </c>
      <c r="I12" t="s">
        <v>13</v>
      </c>
    </row>
    <row r="13" spans="1:9" x14ac:dyDescent="0.3">
      <c r="A13" t="s">
        <v>44</v>
      </c>
      <c r="B13" t="s">
        <v>45</v>
      </c>
      <c r="C13" t="s">
        <v>20</v>
      </c>
      <c r="D13" t="s">
        <v>30</v>
      </c>
      <c r="E13">
        <v>18</v>
      </c>
      <c r="F13">
        <v>5</v>
      </c>
      <c r="G13">
        <v>90</v>
      </c>
      <c r="H13" s="1">
        <v>45229</v>
      </c>
      <c r="I13" t="s">
        <v>28</v>
      </c>
    </row>
    <row r="14" spans="1:9" x14ac:dyDescent="0.3">
      <c r="A14" t="s">
        <v>46</v>
      </c>
      <c r="B14" t="s">
        <v>47</v>
      </c>
      <c r="C14" t="s">
        <v>20</v>
      </c>
      <c r="D14" t="s">
        <v>30</v>
      </c>
      <c r="E14">
        <v>18</v>
      </c>
      <c r="F14">
        <v>1</v>
      </c>
      <c r="G14">
        <v>18</v>
      </c>
      <c r="H14" s="1">
        <v>45027</v>
      </c>
      <c r="I14" t="s">
        <v>28</v>
      </c>
    </row>
    <row r="15" spans="1:9" x14ac:dyDescent="0.3">
      <c r="A15" t="s">
        <v>48</v>
      </c>
      <c r="B15" t="s">
        <v>49</v>
      </c>
      <c r="C15" t="s">
        <v>50</v>
      </c>
      <c r="D15" t="s">
        <v>51</v>
      </c>
      <c r="E15">
        <v>5</v>
      </c>
      <c r="F15">
        <v>4</v>
      </c>
      <c r="G15">
        <v>20</v>
      </c>
      <c r="H15" s="1">
        <v>45156</v>
      </c>
      <c r="I15" t="s">
        <v>13</v>
      </c>
    </row>
    <row r="16" spans="1:9" x14ac:dyDescent="0.3">
      <c r="A16" t="s">
        <v>52</v>
      </c>
      <c r="B16" t="s">
        <v>53</v>
      </c>
      <c r="C16" t="s">
        <v>11</v>
      </c>
      <c r="D16" t="s">
        <v>16</v>
      </c>
      <c r="E16">
        <v>4</v>
      </c>
      <c r="F16">
        <v>3</v>
      </c>
      <c r="G16">
        <v>12</v>
      </c>
      <c r="H16" s="1">
        <v>44720</v>
      </c>
      <c r="I16" t="s">
        <v>28</v>
      </c>
    </row>
    <row r="17" spans="1:9" x14ac:dyDescent="0.3">
      <c r="A17" t="s">
        <v>54</v>
      </c>
      <c r="B17" t="s">
        <v>55</v>
      </c>
      <c r="C17" t="s">
        <v>24</v>
      </c>
      <c r="D17" t="s">
        <v>56</v>
      </c>
      <c r="E17">
        <v>3</v>
      </c>
      <c r="F17">
        <v>2</v>
      </c>
      <c r="G17">
        <v>6</v>
      </c>
      <c r="H17" s="1">
        <v>44801</v>
      </c>
      <c r="I17" t="s">
        <v>28</v>
      </c>
    </row>
    <row r="18" spans="1:9" x14ac:dyDescent="0.3">
      <c r="A18" t="s">
        <v>57</v>
      </c>
      <c r="B18" t="s">
        <v>58</v>
      </c>
      <c r="C18" t="s">
        <v>20</v>
      </c>
      <c r="D18" t="s">
        <v>21</v>
      </c>
      <c r="E18">
        <v>15</v>
      </c>
      <c r="F18">
        <v>3</v>
      </c>
      <c r="G18">
        <v>45</v>
      </c>
      <c r="H18" s="1">
        <v>44682</v>
      </c>
      <c r="I18" t="s">
        <v>17</v>
      </c>
    </row>
    <row r="19" spans="1:9" x14ac:dyDescent="0.3">
      <c r="A19" t="s">
        <v>59</v>
      </c>
      <c r="B19" t="s">
        <v>60</v>
      </c>
      <c r="C19" t="s">
        <v>11</v>
      </c>
      <c r="D19" t="s">
        <v>12</v>
      </c>
      <c r="E19">
        <v>3</v>
      </c>
      <c r="F19">
        <v>2</v>
      </c>
      <c r="G19">
        <v>6</v>
      </c>
      <c r="H19" s="1">
        <v>45170</v>
      </c>
      <c r="I19" t="s">
        <v>17</v>
      </c>
    </row>
    <row r="20" spans="1:9" x14ac:dyDescent="0.3">
      <c r="A20" t="s">
        <v>61</v>
      </c>
      <c r="B20" t="s">
        <v>62</v>
      </c>
      <c r="C20" t="s">
        <v>38</v>
      </c>
      <c r="E20">
        <v>4</v>
      </c>
      <c r="F20">
        <v>5</v>
      </c>
      <c r="G20">
        <v>20</v>
      </c>
      <c r="H20" s="1">
        <v>44878</v>
      </c>
      <c r="I20" t="s">
        <v>13</v>
      </c>
    </row>
    <row r="21" spans="1:9" x14ac:dyDescent="0.3">
      <c r="A21" t="s">
        <v>63</v>
      </c>
      <c r="B21" t="s">
        <v>64</v>
      </c>
      <c r="C21" t="s">
        <v>38</v>
      </c>
      <c r="D21" t="s">
        <v>43</v>
      </c>
      <c r="E21">
        <v>6</v>
      </c>
      <c r="F21">
        <v>3</v>
      </c>
      <c r="G21">
        <v>18</v>
      </c>
      <c r="H21" s="1">
        <v>45085</v>
      </c>
      <c r="I21" t="s">
        <v>13</v>
      </c>
    </row>
    <row r="22" spans="1:9" x14ac:dyDescent="0.3">
      <c r="A22" t="s">
        <v>65</v>
      </c>
      <c r="B22" t="s">
        <v>66</v>
      </c>
      <c r="C22" t="s">
        <v>20</v>
      </c>
      <c r="D22" t="s">
        <v>41</v>
      </c>
      <c r="E22">
        <v>14</v>
      </c>
      <c r="F22">
        <v>4</v>
      </c>
      <c r="G22">
        <v>56</v>
      </c>
      <c r="H22" s="1">
        <v>44978</v>
      </c>
      <c r="I22" t="s">
        <v>17</v>
      </c>
    </row>
    <row r="23" spans="1:9" x14ac:dyDescent="0.3">
      <c r="A23" t="s">
        <v>67</v>
      </c>
      <c r="B23" t="s">
        <v>32</v>
      </c>
      <c r="C23" t="s">
        <v>11</v>
      </c>
      <c r="D23" t="s">
        <v>12</v>
      </c>
      <c r="E23">
        <v>3</v>
      </c>
      <c r="F23">
        <v>4</v>
      </c>
      <c r="G23">
        <v>12</v>
      </c>
      <c r="H23" s="1">
        <v>44958</v>
      </c>
      <c r="I23" t="s">
        <v>13</v>
      </c>
    </row>
    <row r="24" spans="1:9" x14ac:dyDescent="0.3">
      <c r="A24" t="s">
        <v>68</v>
      </c>
      <c r="B24" t="s">
        <v>69</v>
      </c>
      <c r="C24" t="s">
        <v>20</v>
      </c>
      <c r="D24" t="s">
        <v>30</v>
      </c>
      <c r="E24">
        <v>18</v>
      </c>
      <c r="F24">
        <v>4</v>
      </c>
      <c r="G24">
        <v>72</v>
      </c>
      <c r="H24" s="1">
        <v>45055</v>
      </c>
      <c r="I24" t="s">
        <v>13</v>
      </c>
    </row>
    <row r="25" spans="1:9" x14ac:dyDescent="0.3">
      <c r="A25" t="s">
        <v>70</v>
      </c>
      <c r="B25" t="s">
        <v>69</v>
      </c>
      <c r="C25" t="s">
        <v>24</v>
      </c>
      <c r="D25" t="s">
        <v>71</v>
      </c>
      <c r="E25">
        <v>3</v>
      </c>
      <c r="F25">
        <v>4</v>
      </c>
      <c r="G25">
        <v>12</v>
      </c>
      <c r="H25" s="1">
        <v>45183</v>
      </c>
      <c r="I25" t="s">
        <v>17</v>
      </c>
    </row>
    <row r="26" spans="1:9" x14ac:dyDescent="0.3">
      <c r="A26" t="s">
        <v>72</v>
      </c>
      <c r="B26" t="s">
        <v>73</v>
      </c>
      <c r="C26" t="s">
        <v>38</v>
      </c>
      <c r="D26" t="s">
        <v>74</v>
      </c>
      <c r="E26">
        <v>6</v>
      </c>
      <c r="F26">
        <v>5</v>
      </c>
      <c r="G26">
        <v>30</v>
      </c>
      <c r="H26" s="1">
        <v>45003</v>
      </c>
      <c r="I26" t="s">
        <v>28</v>
      </c>
    </row>
    <row r="27" spans="1:9" x14ac:dyDescent="0.3">
      <c r="A27" t="s">
        <v>75</v>
      </c>
      <c r="B27" t="s">
        <v>76</v>
      </c>
      <c r="C27" t="s">
        <v>24</v>
      </c>
      <c r="D27" t="s">
        <v>77</v>
      </c>
      <c r="E27">
        <v>2.5</v>
      </c>
      <c r="F27">
        <v>1</v>
      </c>
      <c r="G27">
        <v>2.5</v>
      </c>
      <c r="H27" s="1">
        <v>45064</v>
      </c>
      <c r="I27" t="s">
        <v>17</v>
      </c>
    </row>
    <row r="28" spans="1:9" x14ac:dyDescent="0.3">
      <c r="A28" t="s">
        <v>78</v>
      </c>
      <c r="B28" t="s">
        <v>69</v>
      </c>
      <c r="C28" t="s">
        <v>11</v>
      </c>
      <c r="D28" t="s">
        <v>79</v>
      </c>
      <c r="E28">
        <v>5</v>
      </c>
      <c r="F28">
        <v>4</v>
      </c>
      <c r="G28">
        <v>20</v>
      </c>
      <c r="H28" s="1">
        <v>45174</v>
      </c>
      <c r="I28" t="s">
        <v>13</v>
      </c>
    </row>
    <row r="29" spans="1:9" x14ac:dyDescent="0.3">
      <c r="A29" t="s">
        <v>80</v>
      </c>
      <c r="B29" t="s">
        <v>81</v>
      </c>
      <c r="C29" t="s">
        <v>20</v>
      </c>
      <c r="D29" t="s">
        <v>41</v>
      </c>
      <c r="E29">
        <v>14</v>
      </c>
      <c r="F29">
        <v>3</v>
      </c>
      <c r="G29">
        <v>42</v>
      </c>
      <c r="H29" s="1">
        <v>44594</v>
      </c>
      <c r="I29" t="s">
        <v>17</v>
      </c>
    </row>
    <row r="30" spans="1:9" x14ac:dyDescent="0.3">
      <c r="A30" t="s">
        <v>82</v>
      </c>
      <c r="B30" t="s">
        <v>83</v>
      </c>
      <c r="C30" t="s">
        <v>24</v>
      </c>
      <c r="D30" t="s">
        <v>77</v>
      </c>
      <c r="E30">
        <v>2.5</v>
      </c>
      <c r="F30">
        <v>4</v>
      </c>
      <c r="G30">
        <v>10</v>
      </c>
      <c r="H30" s="1">
        <v>45137</v>
      </c>
      <c r="I30" t="s">
        <v>17</v>
      </c>
    </row>
    <row r="31" spans="1:9" x14ac:dyDescent="0.3">
      <c r="A31" t="s">
        <v>84</v>
      </c>
      <c r="B31" t="s">
        <v>15</v>
      </c>
      <c r="C31" t="s">
        <v>20</v>
      </c>
      <c r="D31" t="s">
        <v>27</v>
      </c>
      <c r="E31">
        <v>12</v>
      </c>
      <c r="F31">
        <v>1</v>
      </c>
      <c r="G31">
        <v>12</v>
      </c>
      <c r="H31" s="1">
        <v>44957</v>
      </c>
      <c r="I31" t="s">
        <v>13</v>
      </c>
    </row>
    <row r="32" spans="1:9" x14ac:dyDescent="0.3">
      <c r="A32" t="s">
        <v>85</v>
      </c>
      <c r="B32" t="s">
        <v>66</v>
      </c>
      <c r="C32" t="s">
        <v>50</v>
      </c>
      <c r="D32" t="s">
        <v>86</v>
      </c>
      <c r="E32">
        <v>5</v>
      </c>
      <c r="F32">
        <v>1</v>
      </c>
      <c r="G32">
        <v>5</v>
      </c>
      <c r="H32" s="1">
        <v>44985</v>
      </c>
      <c r="I32" t="s">
        <v>28</v>
      </c>
    </row>
    <row r="33" spans="1:9" x14ac:dyDescent="0.3">
      <c r="A33" t="s">
        <v>87</v>
      </c>
      <c r="B33" t="s">
        <v>88</v>
      </c>
      <c r="C33" t="s">
        <v>50</v>
      </c>
      <c r="D33" t="s">
        <v>86</v>
      </c>
      <c r="E33">
        <v>5</v>
      </c>
      <c r="F33">
        <v>3</v>
      </c>
      <c r="G33">
        <v>15</v>
      </c>
      <c r="H33" s="1">
        <v>44884</v>
      </c>
      <c r="I33" t="s">
        <v>28</v>
      </c>
    </row>
    <row r="34" spans="1:9" x14ac:dyDescent="0.3">
      <c r="A34" t="s">
        <v>89</v>
      </c>
      <c r="B34" t="s">
        <v>90</v>
      </c>
      <c r="C34" t="s">
        <v>38</v>
      </c>
      <c r="D34" t="s">
        <v>74</v>
      </c>
      <c r="E34">
        <v>6</v>
      </c>
      <c r="F34">
        <v>4</v>
      </c>
      <c r="G34">
        <v>24</v>
      </c>
      <c r="H34" s="1">
        <v>45049</v>
      </c>
      <c r="I34" t="s">
        <v>17</v>
      </c>
    </row>
    <row r="35" spans="1:9" x14ac:dyDescent="0.3">
      <c r="A35" t="s">
        <v>91</v>
      </c>
      <c r="B35" t="s">
        <v>92</v>
      </c>
      <c r="C35" t="s">
        <v>50</v>
      </c>
      <c r="D35" t="s">
        <v>93</v>
      </c>
      <c r="E35">
        <v>7</v>
      </c>
      <c r="F35">
        <v>5</v>
      </c>
      <c r="G35">
        <v>35</v>
      </c>
      <c r="H35" s="1">
        <v>45036</v>
      </c>
      <c r="I35" t="s">
        <v>28</v>
      </c>
    </row>
    <row r="36" spans="1:9" x14ac:dyDescent="0.3">
      <c r="A36" t="s">
        <v>94</v>
      </c>
      <c r="B36" t="s">
        <v>95</v>
      </c>
      <c r="C36" t="s">
        <v>11</v>
      </c>
      <c r="D36" t="s">
        <v>79</v>
      </c>
      <c r="E36">
        <v>5</v>
      </c>
      <c r="F36">
        <v>5</v>
      </c>
      <c r="G36">
        <v>25</v>
      </c>
      <c r="H36" s="1">
        <v>45187</v>
      </c>
      <c r="I36" t="s">
        <v>13</v>
      </c>
    </row>
    <row r="37" spans="1:9" x14ac:dyDescent="0.3">
      <c r="A37" t="s">
        <v>96</v>
      </c>
      <c r="B37" t="s">
        <v>97</v>
      </c>
      <c r="C37" t="s">
        <v>20</v>
      </c>
      <c r="E37">
        <v>18</v>
      </c>
      <c r="F37">
        <v>5</v>
      </c>
      <c r="G37">
        <v>90</v>
      </c>
      <c r="H37" s="1">
        <v>44659</v>
      </c>
    </row>
    <row r="38" spans="1:9" x14ac:dyDescent="0.3">
      <c r="A38" t="s">
        <v>98</v>
      </c>
      <c r="B38" t="s">
        <v>83</v>
      </c>
      <c r="C38" t="s">
        <v>50</v>
      </c>
      <c r="D38" t="s">
        <v>99</v>
      </c>
      <c r="E38">
        <v>8</v>
      </c>
      <c r="F38">
        <v>4</v>
      </c>
      <c r="G38">
        <v>32</v>
      </c>
      <c r="H38" s="1">
        <v>45136</v>
      </c>
      <c r="I38" t="s">
        <v>13</v>
      </c>
    </row>
    <row r="39" spans="1:9" x14ac:dyDescent="0.3">
      <c r="A39" t="s">
        <v>100</v>
      </c>
      <c r="B39" t="s">
        <v>101</v>
      </c>
      <c r="C39" t="s">
        <v>38</v>
      </c>
      <c r="D39" t="s">
        <v>43</v>
      </c>
      <c r="E39">
        <v>6</v>
      </c>
      <c r="F39">
        <v>2</v>
      </c>
      <c r="G39">
        <v>12</v>
      </c>
      <c r="H39" s="1">
        <v>45215</v>
      </c>
      <c r="I39" t="s">
        <v>28</v>
      </c>
    </row>
    <row r="40" spans="1:9" x14ac:dyDescent="0.3">
      <c r="A40" t="s">
        <v>102</v>
      </c>
      <c r="B40" t="s">
        <v>103</v>
      </c>
      <c r="C40" t="s">
        <v>20</v>
      </c>
      <c r="D40" t="s">
        <v>27</v>
      </c>
      <c r="E40">
        <v>12</v>
      </c>
      <c r="F40">
        <v>2</v>
      </c>
      <c r="G40">
        <v>24</v>
      </c>
      <c r="H40" s="1">
        <v>44601</v>
      </c>
      <c r="I40" t="s">
        <v>28</v>
      </c>
    </row>
    <row r="41" spans="1:9" x14ac:dyDescent="0.3">
      <c r="A41" t="s">
        <v>104</v>
      </c>
      <c r="B41" t="s">
        <v>105</v>
      </c>
      <c r="C41" t="s">
        <v>24</v>
      </c>
      <c r="D41" t="s">
        <v>56</v>
      </c>
      <c r="E41">
        <v>3</v>
      </c>
      <c r="F41">
        <v>3</v>
      </c>
      <c r="G41">
        <v>9</v>
      </c>
      <c r="H41" s="1">
        <v>45155</v>
      </c>
      <c r="I41" t="s">
        <v>17</v>
      </c>
    </row>
    <row r="42" spans="1:9" x14ac:dyDescent="0.3">
      <c r="A42" t="s">
        <v>106</v>
      </c>
      <c r="B42" t="s">
        <v>88</v>
      </c>
      <c r="C42" t="s">
        <v>38</v>
      </c>
      <c r="D42" t="s">
        <v>107</v>
      </c>
      <c r="E42">
        <v>4</v>
      </c>
      <c r="F42">
        <v>2</v>
      </c>
      <c r="G42">
        <v>8</v>
      </c>
      <c r="H42" s="1">
        <v>44664</v>
      </c>
      <c r="I42" t="s">
        <v>17</v>
      </c>
    </row>
    <row r="43" spans="1:9" x14ac:dyDescent="0.3">
      <c r="A43" t="s">
        <v>108</v>
      </c>
      <c r="B43" t="s">
        <v>109</v>
      </c>
      <c r="C43" t="s">
        <v>20</v>
      </c>
      <c r="D43" t="s">
        <v>27</v>
      </c>
      <c r="E43">
        <v>12</v>
      </c>
      <c r="F43">
        <v>1</v>
      </c>
      <c r="G43">
        <v>12</v>
      </c>
      <c r="H43" s="1">
        <v>45128</v>
      </c>
      <c r="I43" t="s">
        <v>13</v>
      </c>
    </row>
    <row r="44" spans="1:9" x14ac:dyDescent="0.3">
      <c r="A44" t="s">
        <v>110</v>
      </c>
      <c r="B44" t="s">
        <v>111</v>
      </c>
      <c r="C44" t="s">
        <v>50</v>
      </c>
      <c r="D44" t="s">
        <v>112</v>
      </c>
      <c r="E44">
        <v>4</v>
      </c>
      <c r="F44">
        <v>4</v>
      </c>
      <c r="G44">
        <v>16</v>
      </c>
      <c r="H44" s="1">
        <v>45263</v>
      </c>
      <c r="I44" t="s">
        <v>17</v>
      </c>
    </row>
    <row r="45" spans="1:9" x14ac:dyDescent="0.3">
      <c r="A45" t="s">
        <v>113</v>
      </c>
      <c r="B45" t="s">
        <v>114</v>
      </c>
      <c r="C45" t="s">
        <v>20</v>
      </c>
      <c r="D45" t="s">
        <v>21</v>
      </c>
      <c r="E45">
        <v>15</v>
      </c>
      <c r="F45">
        <v>4</v>
      </c>
      <c r="G45">
        <v>60</v>
      </c>
      <c r="H45" s="1">
        <v>45185</v>
      </c>
      <c r="I45" t="s">
        <v>13</v>
      </c>
    </row>
    <row r="46" spans="1:9" x14ac:dyDescent="0.3">
      <c r="A46" t="s">
        <v>115</v>
      </c>
      <c r="B46" t="s">
        <v>32</v>
      </c>
      <c r="C46" t="s">
        <v>50</v>
      </c>
      <c r="D46" t="s">
        <v>99</v>
      </c>
      <c r="E46">
        <v>8</v>
      </c>
      <c r="F46">
        <v>1</v>
      </c>
      <c r="G46">
        <v>8</v>
      </c>
      <c r="H46" s="1">
        <v>44968</v>
      </c>
      <c r="I46" t="s">
        <v>28</v>
      </c>
    </row>
    <row r="47" spans="1:9" x14ac:dyDescent="0.3">
      <c r="A47" t="s">
        <v>116</v>
      </c>
      <c r="B47" t="s">
        <v>26</v>
      </c>
      <c r="C47" t="s">
        <v>50</v>
      </c>
      <c r="D47" t="s">
        <v>51</v>
      </c>
      <c r="E47">
        <v>5</v>
      </c>
      <c r="F47">
        <v>2</v>
      </c>
      <c r="G47">
        <v>10</v>
      </c>
      <c r="H47" s="1">
        <v>44962</v>
      </c>
      <c r="I47" t="s">
        <v>13</v>
      </c>
    </row>
    <row r="48" spans="1:9" x14ac:dyDescent="0.3">
      <c r="A48" t="s">
        <v>117</v>
      </c>
      <c r="B48" t="s">
        <v>118</v>
      </c>
      <c r="C48" t="s">
        <v>24</v>
      </c>
      <c r="D48" t="s">
        <v>77</v>
      </c>
      <c r="E48">
        <v>2.5</v>
      </c>
      <c r="F48">
        <v>2</v>
      </c>
      <c r="G48">
        <v>5</v>
      </c>
      <c r="H48" s="1">
        <v>44577</v>
      </c>
      <c r="I48" t="s">
        <v>13</v>
      </c>
    </row>
    <row r="49" spans="1:9" x14ac:dyDescent="0.3">
      <c r="A49" t="s">
        <v>119</v>
      </c>
      <c r="B49" t="s">
        <v>120</v>
      </c>
      <c r="C49" t="s">
        <v>38</v>
      </c>
      <c r="D49" t="s">
        <v>121</v>
      </c>
      <c r="E49">
        <v>5</v>
      </c>
      <c r="F49">
        <v>3</v>
      </c>
      <c r="G49">
        <v>15</v>
      </c>
      <c r="H49" s="1">
        <v>45251</v>
      </c>
      <c r="I49" t="s">
        <v>28</v>
      </c>
    </row>
    <row r="50" spans="1:9" x14ac:dyDescent="0.3">
      <c r="A50" t="s">
        <v>122</v>
      </c>
      <c r="B50" t="s">
        <v>123</v>
      </c>
      <c r="C50" t="s">
        <v>11</v>
      </c>
      <c r="D50" t="s">
        <v>16</v>
      </c>
      <c r="E50">
        <v>4</v>
      </c>
      <c r="F50">
        <v>4</v>
      </c>
      <c r="G50">
        <v>16</v>
      </c>
      <c r="H50" s="1">
        <v>44842</v>
      </c>
      <c r="I50" t="s">
        <v>17</v>
      </c>
    </row>
    <row r="51" spans="1:9" x14ac:dyDescent="0.3">
      <c r="A51" t="s">
        <v>124</v>
      </c>
      <c r="B51" t="s">
        <v>49</v>
      </c>
      <c r="C51" t="s">
        <v>38</v>
      </c>
      <c r="D51" t="s">
        <v>125</v>
      </c>
      <c r="E51">
        <v>7</v>
      </c>
      <c r="F51">
        <v>1</v>
      </c>
      <c r="G51">
        <v>7</v>
      </c>
      <c r="H51" s="1">
        <v>44986</v>
      </c>
      <c r="I51" t="s">
        <v>28</v>
      </c>
    </row>
    <row r="52" spans="1:9" x14ac:dyDescent="0.3">
      <c r="A52" t="s">
        <v>126</v>
      </c>
      <c r="B52" t="s">
        <v>127</v>
      </c>
      <c r="C52" t="s">
        <v>38</v>
      </c>
      <c r="D52" t="s">
        <v>74</v>
      </c>
      <c r="E52">
        <v>6</v>
      </c>
      <c r="F52">
        <v>1</v>
      </c>
      <c r="G52">
        <v>6</v>
      </c>
      <c r="H52" s="1">
        <v>45069</v>
      </c>
      <c r="I52" t="s">
        <v>28</v>
      </c>
    </row>
    <row r="53" spans="1:9" x14ac:dyDescent="0.3">
      <c r="A53" t="s">
        <v>128</v>
      </c>
      <c r="B53" t="s">
        <v>129</v>
      </c>
      <c r="C53" t="s">
        <v>50</v>
      </c>
      <c r="E53">
        <v>4</v>
      </c>
      <c r="F53">
        <v>4</v>
      </c>
      <c r="G53">
        <v>16</v>
      </c>
      <c r="H53" s="1">
        <v>44784</v>
      </c>
      <c r="I53" t="s">
        <v>17</v>
      </c>
    </row>
    <row r="54" spans="1:9" x14ac:dyDescent="0.3">
      <c r="A54" t="s">
        <v>130</v>
      </c>
      <c r="B54" t="s">
        <v>131</v>
      </c>
      <c r="C54" t="s">
        <v>11</v>
      </c>
      <c r="D54" t="s">
        <v>16</v>
      </c>
      <c r="E54">
        <v>4</v>
      </c>
      <c r="F54">
        <v>4</v>
      </c>
      <c r="G54">
        <v>16</v>
      </c>
      <c r="H54" s="1">
        <v>44776</v>
      </c>
      <c r="I54" t="s">
        <v>28</v>
      </c>
    </row>
    <row r="55" spans="1:9" x14ac:dyDescent="0.3">
      <c r="A55" t="s">
        <v>132</v>
      </c>
      <c r="B55" t="s">
        <v>73</v>
      </c>
      <c r="C55" t="s">
        <v>20</v>
      </c>
      <c r="D55" t="s">
        <v>21</v>
      </c>
      <c r="E55">
        <v>15</v>
      </c>
      <c r="F55">
        <v>3</v>
      </c>
      <c r="G55">
        <v>45</v>
      </c>
      <c r="H55" s="1">
        <v>44915</v>
      </c>
      <c r="I55" t="s">
        <v>13</v>
      </c>
    </row>
    <row r="56" spans="1:9" x14ac:dyDescent="0.3">
      <c r="A56" t="s">
        <v>133</v>
      </c>
      <c r="B56" t="s">
        <v>134</v>
      </c>
      <c r="C56" t="s">
        <v>20</v>
      </c>
      <c r="D56" t="s">
        <v>21</v>
      </c>
      <c r="E56">
        <v>15</v>
      </c>
      <c r="F56">
        <v>2</v>
      </c>
      <c r="G56">
        <v>30</v>
      </c>
      <c r="H56" s="1">
        <v>44816</v>
      </c>
      <c r="I56" t="s">
        <v>13</v>
      </c>
    </row>
    <row r="57" spans="1:9" x14ac:dyDescent="0.3">
      <c r="A57" t="s">
        <v>135</v>
      </c>
      <c r="B57" t="s">
        <v>136</v>
      </c>
      <c r="C57" t="s">
        <v>11</v>
      </c>
      <c r="D57" t="s">
        <v>79</v>
      </c>
      <c r="E57">
        <v>5</v>
      </c>
      <c r="F57">
        <v>5</v>
      </c>
      <c r="G57">
        <v>25</v>
      </c>
      <c r="H57" s="1">
        <v>44736</v>
      </c>
      <c r="I57" t="s">
        <v>28</v>
      </c>
    </row>
    <row r="58" spans="1:9" x14ac:dyDescent="0.3">
      <c r="A58" t="s">
        <v>137</v>
      </c>
      <c r="B58" t="s">
        <v>138</v>
      </c>
      <c r="C58" t="s">
        <v>38</v>
      </c>
      <c r="D58" t="s">
        <v>125</v>
      </c>
      <c r="E58">
        <v>7</v>
      </c>
      <c r="F58">
        <v>1</v>
      </c>
      <c r="G58">
        <v>7</v>
      </c>
      <c r="H58" s="1">
        <v>45142</v>
      </c>
      <c r="I58" t="s">
        <v>28</v>
      </c>
    </row>
    <row r="59" spans="1:9" x14ac:dyDescent="0.3">
      <c r="A59" t="s">
        <v>139</v>
      </c>
      <c r="B59" t="s">
        <v>83</v>
      </c>
      <c r="C59" t="s">
        <v>11</v>
      </c>
      <c r="D59" t="s">
        <v>16</v>
      </c>
      <c r="E59">
        <v>4</v>
      </c>
      <c r="F59">
        <v>4</v>
      </c>
      <c r="G59">
        <v>16</v>
      </c>
      <c r="H59" s="1">
        <v>44631</v>
      </c>
      <c r="I59" t="s">
        <v>13</v>
      </c>
    </row>
    <row r="60" spans="1:9" x14ac:dyDescent="0.3">
      <c r="A60" t="s">
        <v>140</v>
      </c>
      <c r="B60" t="s">
        <v>60</v>
      </c>
      <c r="C60" t="s">
        <v>24</v>
      </c>
      <c r="D60" t="s">
        <v>141</v>
      </c>
      <c r="E60">
        <v>2.5</v>
      </c>
      <c r="F60">
        <v>5</v>
      </c>
      <c r="G60">
        <v>12.5</v>
      </c>
      <c r="H60" s="1">
        <v>45197</v>
      </c>
      <c r="I60" t="s">
        <v>13</v>
      </c>
    </row>
    <row r="61" spans="1:9" x14ac:dyDescent="0.3">
      <c r="A61" t="s">
        <v>142</v>
      </c>
      <c r="B61" t="s">
        <v>143</v>
      </c>
      <c r="C61" t="s">
        <v>11</v>
      </c>
      <c r="D61" t="s">
        <v>79</v>
      </c>
      <c r="E61">
        <v>5</v>
      </c>
      <c r="F61">
        <v>2</v>
      </c>
      <c r="G61">
        <v>10</v>
      </c>
      <c r="H61" s="1">
        <v>44785</v>
      </c>
      <c r="I61" t="s">
        <v>28</v>
      </c>
    </row>
    <row r="62" spans="1:9" x14ac:dyDescent="0.3">
      <c r="A62" t="s">
        <v>144</v>
      </c>
      <c r="B62" t="s">
        <v>145</v>
      </c>
      <c r="C62" t="s">
        <v>50</v>
      </c>
      <c r="D62" t="s">
        <v>99</v>
      </c>
      <c r="E62">
        <v>8</v>
      </c>
      <c r="F62">
        <v>3</v>
      </c>
      <c r="G62">
        <v>24</v>
      </c>
      <c r="H62" s="1">
        <v>44949</v>
      </c>
      <c r="I62" t="s">
        <v>13</v>
      </c>
    </row>
    <row r="63" spans="1:9" x14ac:dyDescent="0.3">
      <c r="A63" t="s">
        <v>146</v>
      </c>
      <c r="B63" t="s">
        <v>147</v>
      </c>
      <c r="C63" t="s">
        <v>50</v>
      </c>
      <c r="D63" t="s">
        <v>51</v>
      </c>
      <c r="E63">
        <v>5</v>
      </c>
      <c r="F63">
        <v>2</v>
      </c>
      <c r="G63">
        <v>10</v>
      </c>
      <c r="H63" s="1">
        <v>45115</v>
      </c>
      <c r="I63" t="s">
        <v>13</v>
      </c>
    </row>
    <row r="64" spans="1:9" x14ac:dyDescent="0.3">
      <c r="A64" t="s">
        <v>148</v>
      </c>
      <c r="B64" t="s">
        <v>90</v>
      </c>
      <c r="C64" t="s">
        <v>20</v>
      </c>
      <c r="D64" t="s">
        <v>27</v>
      </c>
      <c r="E64">
        <v>12</v>
      </c>
      <c r="F64">
        <v>3</v>
      </c>
      <c r="G64">
        <v>36</v>
      </c>
      <c r="H64" s="1">
        <v>44902</v>
      </c>
      <c r="I64" t="s">
        <v>28</v>
      </c>
    </row>
    <row r="65" spans="1:9" x14ac:dyDescent="0.3">
      <c r="A65" t="s">
        <v>149</v>
      </c>
      <c r="B65" t="s">
        <v>150</v>
      </c>
      <c r="C65" t="s">
        <v>50</v>
      </c>
      <c r="D65" t="s">
        <v>51</v>
      </c>
      <c r="E65">
        <v>5</v>
      </c>
      <c r="F65">
        <v>4</v>
      </c>
      <c r="G65">
        <v>20</v>
      </c>
      <c r="H65" s="1">
        <v>45139</v>
      </c>
      <c r="I65" t="s">
        <v>17</v>
      </c>
    </row>
    <row r="66" spans="1:9" x14ac:dyDescent="0.3">
      <c r="A66" t="s">
        <v>151</v>
      </c>
      <c r="B66" t="s">
        <v>152</v>
      </c>
      <c r="C66" t="s">
        <v>20</v>
      </c>
      <c r="D66" t="s">
        <v>21</v>
      </c>
      <c r="E66">
        <v>15</v>
      </c>
      <c r="F66">
        <v>5</v>
      </c>
      <c r="G66">
        <v>75</v>
      </c>
      <c r="H66" s="1">
        <v>45107</v>
      </c>
      <c r="I66" t="s">
        <v>17</v>
      </c>
    </row>
    <row r="67" spans="1:9" x14ac:dyDescent="0.3">
      <c r="A67" t="s">
        <v>153</v>
      </c>
      <c r="B67" t="s">
        <v>40</v>
      </c>
      <c r="C67" t="s">
        <v>20</v>
      </c>
      <c r="D67" t="s">
        <v>21</v>
      </c>
      <c r="E67">
        <v>15</v>
      </c>
      <c r="F67">
        <v>3</v>
      </c>
      <c r="G67">
        <v>45</v>
      </c>
      <c r="H67" s="1">
        <v>44708</v>
      </c>
      <c r="I67" t="s">
        <v>28</v>
      </c>
    </row>
    <row r="68" spans="1:9" x14ac:dyDescent="0.3">
      <c r="A68" t="s">
        <v>154</v>
      </c>
      <c r="B68" t="s">
        <v>155</v>
      </c>
      <c r="C68" t="s">
        <v>11</v>
      </c>
      <c r="D68" t="s">
        <v>16</v>
      </c>
      <c r="E68">
        <v>4</v>
      </c>
      <c r="F68">
        <v>5</v>
      </c>
      <c r="G68">
        <v>20</v>
      </c>
      <c r="H68" s="1">
        <v>44658</v>
      </c>
      <c r="I68" t="s">
        <v>13</v>
      </c>
    </row>
    <row r="69" spans="1:9" x14ac:dyDescent="0.3">
      <c r="A69" t="s">
        <v>156</v>
      </c>
      <c r="B69" t="s">
        <v>62</v>
      </c>
      <c r="C69" t="s">
        <v>24</v>
      </c>
      <c r="D69" t="s">
        <v>141</v>
      </c>
      <c r="E69">
        <v>2.5</v>
      </c>
      <c r="F69">
        <v>2</v>
      </c>
      <c r="G69">
        <v>5</v>
      </c>
      <c r="H69" s="1">
        <v>44836</v>
      </c>
      <c r="I69" t="s">
        <v>28</v>
      </c>
    </row>
    <row r="70" spans="1:9" x14ac:dyDescent="0.3">
      <c r="A70" t="s">
        <v>157</v>
      </c>
      <c r="B70" t="s">
        <v>158</v>
      </c>
      <c r="C70" t="s">
        <v>24</v>
      </c>
      <c r="D70" t="s">
        <v>71</v>
      </c>
      <c r="E70">
        <v>3</v>
      </c>
      <c r="F70">
        <v>2</v>
      </c>
      <c r="G70">
        <v>6</v>
      </c>
      <c r="H70" s="1">
        <v>45078</v>
      </c>
      <c r="I70" t="s">
        <v>13</v>
      </c>
    </row>
    <row r="71" spans="1:9" x14ac:dyDescent="0.3">
      <c r="A71" t="s">
        <v>159</v>
      </c>
      <c r="B71" t="s">
        <v>160</v>
      </c>
      <c r="C71" t="s">
        <v>11</v>
      </c>
      <c r="D71" t="s">
        <v>33</v>
      </c>
      <c r="E71">
        <v>4</v>
      </c>
      <c r="F71">
        <v>5</v>
      </c>
      <c r="G71">
        <v>20</v>
      </c>
      <c r="H71" s="1">
        <v>45070</v>
      </c>
      <c r="I71" t="s">
        <v>13</v>
      </c>
    </row>
    <row r="72" spans="1:9" x14ac:dyDescent="0.3">
      <c r="A72" t="s">
        <v>161</v>
      </c>
      <c r="B72" t="s">
        <v>101</v>
      </c>
      <c r="C72" t="s">
        <v>11</v>
      </c>
      <c r="D72" t="s">
        <v>16</v>
      </c>
      <c r="E72">
        <v>4</v>
      </c>
      <c r="F72">
        <v>4</v>
      </c>
      <c r="G72">
        <v>16</v>
      </c>
      <c r="H72" s="1">
        <v>45017</v>
      </c>
      <c r="I72" t="s">
        <v>17</v>
      </c>
    </row>
    <row r="73" spans="1:9" x14ac:dyDescent="0.3">
      <c r="A73" t="s">
        <v>162</v>
      </c>
      <c r="B73" t="s">
        <v>163</v>
      </c>
      <c r="C73" t="s">
        <v>11</v>
      </c>
      <c r="D73" t="s">
        <v>33</v>
      </c>
      <c r="E73">
        <v>4</v>
      </c>
      <c r="F73">
        <v>2</v>
      </c>
      <c r="G73">
        <v>8</v>
      </c>
      <c r="H73" s="1">
        <v>44945</v>
      </c>
      <c r="I73" t="s">
        <v>28</v>
      </c>
    </row>
    <row r="74" spans="1:9" x14ac:dyDescent="0.3">
      <c r="A74" t="s">
        <v>164</v>
      </c>
      <c r="B74" t="s">
        <v>165</v>
      </c>
      <c r="C74" t="s">
        <v>50</v>
      </c>
      <c r="D74" t="s">
        <v>112</v>
      </c>
      <c r="E74">
        <v>4</v>
      </c>
      <c r="F74">
        <v>5</v>
      </c>
      <c r="G74">
        <v>20</v>
      </c>
      <c r="H74" s="1">
        <v>44791</v>
      </c>
      <c r="I74" t="s">
        <v>28</v>
      </c>
    </row>
    <row r="75" spans="1:9" x14ac:dyDescent="0.3">
      <c r="A75" t="s">
        <v>166</v>
      </c>
      <c r="B75" t="s">
        <v>167</v>
      </c>
      <c r="C75" t="s">
        <v>24</v>
      </c>
      <c r="D75" t="s">
        <v>168</v>
      </c>
      <c r="E75">
        <v>1</v>
      </c>
      <c r="F75">
        <v>4</v>
      </c>
      <c r="G75">
        <v>4</v>
      </c>
      <c r="H75" s="1">
        <v>44572</v>
      </c>
    </row>
    <row r="76" spans="1:9" x14ac:dyDescent="0.3">
      <c r="A76" t="s">
        <v>169</v>
      </c>
      <c r="B76" t="s">
        <v>147</v>
      </c>
      <c r="C76" t="s">
        <v>11</v>
      </c>
      <c r="D76" t="s">
        <v>12</v>
      </c>
      <c r="E76">
        <v>3</v>
      </c>
      <c r="F76">
        <v>5</v>
      </c>
      <c r="G76">
        <v>15</v>
      </c>
      <c r="H76" s="1">
        <v>44694</v>
      </c>
      <c r="I76" t="s">
        <v>13</v>
      </c>
    </row>
    <row r="77" spans="1:9" x14ac:dyDescent="0.3">
      <c r="A77" t="s">
        <v>170</v>
      </c>
      <c r="B77" t="s">
        <v>69</v>
      </c>
      <c r="C77" t="s">
        <v>11</v>
      </c>
      <c r="H77" s="1">
        <v>44710</v>
      </c>
    </row>
    <row r="78" spans="1:9" x14ac:dyDescent="0.3">
      <c r="A78" t="s">
        <v>171</v>
      </c>
      <c r="B78" t="s">
        <v>172</v>
      </c>
      <c r="C78" t="s">
        <v>11</v>
      </c>
      <c r="D78" t="s">
        <v>12</v>
      </c>
      <c r="E78">
        <v>3</v>
      </c>
      <c r="F78">
        <v>5</v>
      </c>
      <c r="G78">
        <v>15</v>
      </c>
      <c r="H78" s="1">
        <v>44757</v>
      </c>
      <c r="I78" t="s">
        <v>28</v>
      </c>
    </row>
    <row r="79" spans="1:9" x14ac:dyDescent="0.3">
      <c r="A79" t="s">
        <v>173</v>
      </c>
      <c r="B79" t="s">
        <v>55</v>
      </c>
      <c r="C79" t="s">
        <v>50</v>
      </c>
      <c r="D79" t="s">
        <v>99</v>
      </c>
      <c r="E79">
        <v>8</v>
      </c>
      <c r="F79">
        <v>5</v>
      </c>
      <c r="G79">
        <v>40</v>
      </c>
      <c r="H79" s="1">
        <v>45084</v>
      </c>
      <c r="I79" t="s">
        <v>28</v>
      </c>
    </row>
    <row r="80" spans="1:9" x14ac:dyDescent="0.3">
      <c r="A80" t="s">
        <v>174</v>
      </c>
      <c r="B80" t="s">
        <v>81</v>
      </c>
      <c r="C80" t="s">
        <v>38</v>
      </c>
      <c r="E80">
        <v>6</v>
      </c>
      <c r="F80">
        <v>2</v>
      </c>
      <c r="G80">
        <v>12</v>
      </c>
      <c r="H80" s="1">
        <v>44750</v>
      </c>
      <c r="I80" t="s">
        <v>13</v>
      </c>
    </row>
    <row r="81" spans="1:9" x14ac:dyDescent="0.3">
      <c r="A81" t="s">
        <v>175</v>
      </c>
      <c r="B81" t="s">
        <v>176</v>
      </c>
      <c r="C81" t="s">
        <v>38</v>
      </c>
      <c r="D81" t="s">
        <v>121</v>
      </c>
      <c r="E81">
        <v>5</v>
      </c>
      <c r="F81">
        <v>2</v>
      </c>
      <c r="G81">
        <v>10</v>
      </c>
      <c r="H81" s="1">
        <v>44862</v>
      </c>
      <c r="I81" t="s">
        <v>13</v>
      </c>
    </row>
    <row r="82" spans="1:9" x14ac:dyDescent="0.3">
      <c r="A82" t="s">
        <v>177</v>
      </c>
      <c r="B82" t="s">
        <v>76</v>
      </c>
      <c r="C82" t="s">
        <v>38</v>
      </c>
      <c r="D82" t="s">
        <v>74</v>
      </c>
      <c r="E82">
        <v>6</v>
      </c>
      <c r="F82">
        <v>3</v>
      </c>
      <c r="G82">
        <v>18</v>
      </c>
      <c r="H82" s="1">
        <v>44819</v>
      </c>
      <c r="I82" t="s">
        <v>28</v>
      </c>
    </row>
    <row r="83" spans="1:9" x14ac:dyDescent="0.3">
      <c r="A83" t="s">
        <v>178</v>
      </c>
      <c r="B83" t="s">
        <v>160</v>
      </c>
      <c r="C83" t="s">
        <v>24</v>
      </c>
      <c r="D83" t="s">
        <v>77</v>
      </c>
      <c r="E83">
        <v>2.5</v>
      </c>
      <c r="F83">
        <v>1</v>
      </c>
      <c r="G83">
        <v>2.5</v>
      </c>
      <c r="H83" s="1">
        <v>45015</v>
      </c>
      <c r="I83" t="s">
        <v>13</v>
      </c>
    </row>
    <row r="84" spans="1:9" x14ac:dyDescent="0.3">
      <c r="A84" t="s">
        <v>179</v>
      </c>
      <c r="B84" t="s">
        <v>15</v>
      </c>
      <c r="C84" t="s">
        <v>11</v>
      </c>
      <c r="D84" t="s">
        <v>12</v>
      </c>
      <c r="E84">
        <v>3</v>
      </c>
      <c r="F84">
        <v>2</v>
      </c>
      <c r="G84">
        <v>6</v>
      </c>
      <c r="H84" s="1">
        <v>45029</v>
      </c>
      <c r="I84" t="s">
        <v>17</v>
      </c>
    </row>
    <row r="85" spans="1:9" x14ac:dyDescent="0.3">
      <c r="A85" t="s">
        <v>180</v>
      </c>
      <c r="B85" t="s">
        <v>181</v>
      </c>
      <c r="C85" t="s">
        <v>11</v>
      </c>
      <c r="F85">
        <v>5</v>
      </c>
      <c r="G85">
        <v>25</v>
      </c>
      <c r="H85" s="1">
        <v>44652</v>
      </c>
      <c r="I85" t="s">
        <v>28</v>
      </c>
    </row>
    <row r="86" spans="1:9" x14ac:dyDescent="0.3">
      <c r="A86" t="s">
        <v>182</v>
      </c>
      <c r="B86" t="s">
        <v>129</v>
      </c>
      <c r="C86" t="s">
        <v>11</v>
      </c>
      <c r="D86" t="s">
        <v>16</v>
      </c>
      <c r="E86">
        <v>4</v>
      </c>
      <c r="F86">
        <v>3</v>
      </c>
      <c r="G86">
        <v>12</v>
      </c>
      <c r="H86" s="1">
        <v>44572</v>
      </c>
      <c r="I86" t="s">
        <v>17</v>
      </c>
    </row>
    <row r="87" spans="1:9" x14ac:dyDescent="0.3">
      <c r="A87" t="s">
        <v>183</v>
      </c>
      <c r="B87" t="s">
        <v>158</v>
      </c>
      <c r="C87" t="s">
        <v>11</v>
      </c>
      <c r="D87" t="s">
        <v>79</v>
      </c>
      <c r="E87">
        <v>5</v>
      </c>
      <c r="F87">
        <v>1</v>
      </c>
      <c r="G87">
        <v>5</v>
      </c>
      <c r="H87" s="1">
        <v>44648</v>
      </c>
      <c r="I87" t="s">
        <v>13</v>
      </c>
    </row>
    <row r="88" spans="1:9" x14ac:dyDescent="0.3">
      <c r="A88" t="s">
        <v>184</v>
      </c>
      <c r="B88" t="s">
        <v>185</v>
      </c>
      <c r="C88" t="s">
        <v>38</v>
      </c>
      <c r="D88" t="s">
        <v>121</v>
      </c>
      <c r="E88">
        <v>5</v>
      </c>
      <c r="F88">
        <v>1</v>
      </c>
      <c r="G88">
        <v>5</v>
      </c>
      <c r="H88" s="1">
        <v>44878</v>
      </c>
      <c r="I88" t="s">
        <v>17</v>
      </c>
    </row>
    <row r="89" spans="1:9" x14ac:dyDescent="0.3">
      <c r="A89" t="s">
        <v>186</v>
      </c>
      <c r="B89" t="s">
        <v>26</v>
      </c>
      <c r="C89" t="s">
        <v>24</v>
      </c>
      <c r="D89" t="s">
        <v>77</v>
      </c>
      <c r="E89">
        <v>2.5</v>
      </c>
      <c r="F89">
        <v>4</v>
      </c>
      <c r="G89">
        <v>10</v>
      </c>
      <c r="H89" s="1">
        <v>44954</v>
      </c>
      <c r="I89" t="s">
        <v>17</v>
      </c>
    </row>
    <row r="90" spans="1:9" x14ac:dyDescent="0.3">
      <c r="A90" t="s">
        <v>187</v>
      </c>
      <c r="B90" t="s">
        <v>188</v>
      </c>
      <c r="C90" t="s">
        <v>11</v>
      </c>
      <c r="D90" t="s">
        <v>16</v>
      </c>
      <c r="E90">
        <v>4</v>
      </c>
      <c r="F90">
        <v>4</v>
      </c>
      <c r="G90">
        <v>16</v>
      </c>
      <c r="H90" s="1">
        <v>44902</v>
      </c>
      <c r="I90" t="s">
        <v>13</v>
      </c>
    </row>
    <row r="91" spans="1:9" x14ac:dyDescent="0.3">
      <c r="A91" t="s">
        <v>189</v>
      </c>
      <c r="B91" t="s">
        <v>145</v>
      </c>
      <c r="C91" t="s">
        <v>20</v>
      </c>
      <c r="D91" t="s">
        <v>27</v>
      </c>
      <c r="E91">
        <v>12</v>
      </c>
      <c r="F91">
        <v>3</v>
      </c>
      <c r="G91">
        <v>36</v>
      </c>
      <c r="H91" s="1">
        <v>44879</v>
      </c>
      <c r="I91" t="s">
        <v>28</v>
      </c>
    </row>
    <row r="92" spans="1:9" x14ac:dyDescent="0.3">
      <c r="A92" t="s">
        <v>190</v>
      </c>
      <c r="B92" t="s">
        <v>83</v>
      </c>
      <c r="C92" t="s">
        <v>20</v>
      </c>
      <c r="D92" t="s">
        <v>27</v>
      </c>
      <c r="E92">
        <v>12</v>
      </c>
      <c r="F92">
        <v>1</v>
      </c>
      <c r="G92">
        <v>12</v>
      </c>
      <c r="H92" s="1">
        <v>44769</v>
      </c>
      <c r="I92" t="s">
        <v>17</v>
      </c>
    </row>
    <row r="93" spans="1:9" x14ac:dyDescent="0.3">
      <c r="A93" t="s">
        <v>191</v>
      </c>
      <c r="B93" t="s">
        <v>192</v>
      </c>
      <c r="C93" t="s">
        <v>24</v>
      </c>
      <c r="D93" t="s">
        <v>71</v>
      </c>
      <c r="E93">
        <v>3</v>
      </c>
      <c r="F93">
        <v>1</v>
      </c>
      <c r="G93">
        <v>3</v>
      </c>
      <c r="H93" s="1">
        <v>44706</v>
      </c>
      <c r="I93" t="s">
        <v>28</v>
      </c>
    </row>
    <row r="94" spans="1:9" x14ac:dyDescent="0.3">
      <c r="A94" t="s">
        <v>193</v>
      </c>
      <c r="B94" t="s">
        <v>194</v>
      </c>
      <c r="C94" t="s">
        <v>20</v>
      </c>
      <c r="D94" t="s">
        <v>27</v>
      </c>
      <c r="E94">
        <v>12</v>
      </c>
      <c r="F94">
        <v>2</v>
      </c>
      <c r="G94">
        <v>24</v>
      </c>
      <c r="H94" s="1">
        <v>44836</v>
      </c>
      <c r="I94" t="s">
        <v>13</v>
      </c>
    </row>
    <row r="95" spans="1:9" x14ac:dyDescent="0.3">
      <c r="A95" t="s">
        <v>195</v>
      </c>
      <c r="B95" t="s">
        <v>196</v>
      </c>
      <c r="C95" t="s">
        <v>20</v>
      </c>
      <c r="D95" t="s">
        <v>27</v>
      </c>
      <c r="E95">
        <v>12</v>
      </c>
      <c r="F95">
        <v>1</v>
      </c>
      <c r="G95">
        <v>12</v>
      </c>
      <c r="H95" s="1">
        <v>45153</v>
      </c>
      <c r="I95" t="s">
        <v>13</v>
      </c>
    </row>
    <row r="96" spans="1:9" x14ac:dyDescent="0.3">
      <c r="A96" t="s">
        <v>197</v>
      </c>
      <c r="B96" t="s">
        <v>19</v>
      </c>
      <c r="C96" t="s">
        <v>38</v>
      </c>
      <c r="D96" t="s">
        <v>43</v>
      </c>
      <c r="E96">
        <v>6</v>
      </c>
      <c r="F96">
        <v>3</v>
      </c>
      <c r="G96">
        <v>18</v>
      </c>
      <c r="H96" s="1">
        <v>45170</v>
      </c>
      <c r="I96" t="s">
        <v>17</v>
      </c>
    </row>
    <row r="97" spans="1:9" x14ac:dyDescent="0.3">
      <c r="A97" t="s">
        <v>198</v>
      </c>
      <c r="B97" t="s">
        <v>172</v>
      </c>
      <c r="C97" t="s">
        <v>20</v>
      </c>
      <c r="D97" t="s">
        <v>27</v>
      </c>
      <c r="E97">
        <v>12</v>
      </c>
      <c r="F97">
        <v>5</v>
      </c>
      <c r="G97">
        <v>60</v>
      </c>
      <c r="H97" s="1">
        <v>44597</v>
      </c>
      <c r="I97" t="s">
        <v>17</v>
      </c>
    </row>
    <row r="98" spans="1:9" x14ac:dyDescent="0.3">
      <c r="A98" t="s">
        <v>199</v>
      </c>
      <c r="B98" t="s">
        <v>200</v>
      </c>
      <c r="C98" t="s">
        <v>20</v>
      </c>
      <c r="D98" t="s">
        <v>21</v>
      </c>
      <c r="E98">
        <v>15</v>
      </c>
      <c r="F98">
        <v>3</v>
      </c>
      <c r="G98">
        <v>45</v>
      </c>
      <c r="H98" s="1">
        <v>44610</v>
      </c>
      <c r="I98" t="s">
        <v>28</v>
      </c>
    </row>
    <row r="99" spans="1:9" x14ac:dyDescent="0.3">
      <c r="A99" t="s">
        <v>201</v>
      </c>
      <c r="B99" t="s">
        <v>202</v>
      </c>
      <c r="C99" t="s">
        <v>50</v>
      </c>
      <c r="D99" t="s">
        <v>93</v>
      </c>
      <c r="E99">
        <v>7</v>
      </c>
      <c r="F99">
        <v>5</v>
      </c>
      <c r="G99">
        <v>35</v>
      </c>
      <c r="H99" s="1">
        <v>45134</v>
      </c>
      <c r="I99" t="s">
        <v>28</v>
      </c>
    </row>
    <row r="100" spans="1:9" x14ac:dyDescent="0.3">
      <c r="A100" t="s">
        <v>203</v>
      </c>
      <c r="B100" t="s">
        <v>181</v>
      </c>
      <c r="C100" t="s">
        <v>20</v>
      </c>
      <c r="D100" t="s">
        <v>21</v>
      </c>
      <c r="E100">
        <v>15</v>
      </c>
      <c r="F100">
        <v>2</v>
      </c>
      <c r="G100">
        <v>30</v>
      </c>
      <c r="H100" s="1">
        <v>44995</v>
      </c>
      <c r="I100" t="s">
        <v>17</v>
      </c>
    </row>
    <row r="101" spans="1:9" x14ac:dyDescent="0.3">
      <c r="A101" t="s">
        <v>204</v>
      </c>
      <c r="B101" t="s">
        <v>205</v>
      </c>
      <c r="C101" t="s">
        <v>38</v>
      </c>
      <c r="D101" t="s">
        <v>74</v>
      </c>
      <c r="E101">
        <v>6</v>
      </c>
      <c r="F101">
        <v>3</v>
      </c>
      <c r="G101">
        <v>18</v>
      </c>
      <c r="H101" s="1">
        <v>45056</v>
      </c>
      <c r="I101" t="s">
        <v>28</v>
      </c>
    </row>
    <row r="102" spans="1:9" x14ac:dyDescent="0.3">
      <c r="A102" t="s">
        <v>206</v>
      </c>
      <c r="B102" t="s">
        <v>69</v>
      </c>
      <c r="C102" t="s">
        <v>50</v>
      </c>
      <c r="D102" t="s">
        <v>207</v>
      </c>
      <c r="E102">
        <v>10</v>
      </c>
      <c r="F102">
        <v>1</v>
      </c>
      <c r="G102">
        <v>10</v>
      </c>
      <c r="H102" s="1">
        <v>44771</v>
      </c>
      <c r="I102" t="s">
        <v>17</v>
      </c>
    </row>
    <row r="103" spans="1:9" x14ac:dyDescent="0.3">
      <c r="A103" t="s">
        <v>208</v>
      </c>
      <c r="B103" t="s">
        <v>209</v>
      </c>
      <c r="C103" t="s">
        <v>24</v>
      </c>
      <c r="D103" t="s">
        <v>168</v>
      </c>
      <c r="E103">
        <v>1</v>
      </c>
      <c r="F103">
        <v>5</v>
      </c>
      <c r="G103">
        <v>5</v>
      </c>
      <c r="H103" s="1">
        <v>44983</v>
      </c>
      <c r="I103" t="s">
        <v>13</v>
      </c>
    </row>
    <row r="104" spans="1:9" x14ac:dyDescent="0.3">
      <c r="A104" t="s">
        <v>210</v>
      </c>
      <c r="B104" t="s">
        <v>73</v>
      </c>
      <c r="C104" t="s">
        <v>11</v>
      </c>
      <c r="D104" t="s">
        <v>33</v>
      </c>
      <c r="E104">
        <v>4</v>
      </c>
      <c r="F104">
        <v>4</v>
      </c>
      <c r="G104">
        <v>16</v>
      </c>
      <c r="H104" s="1">
        <v>45009</v>
      </c>
      <c r="I104" t="s">
        <v>17</v>
      </c>
    </row>
    <row r="105" spans="1:9" x14ac:dyDescent="0.3">
      <c r="A105" t="s">
        <v>211</v>
      </c>
      <c r="B105" t="s">
        <v>160</v>
      </c>
      <c r="C105" t="s">
        <v>50</v>
      </c>
      <c r="D105" t="s">
        <v>93</v>
      </c>
      <c r="E105">
        <v>7</v>
      </c>
      <c r="F105">
        <v>2</v>
      </c>
      <c r="G105">
        <v>14</v>
      </c>
      <c r="H105" s="1">
        <v>45160</v>
      </c>
      <c r="I105" t="s">
        <v>17</v>
      </c>
    </row>
    <row r="106" spans="1:9" x14ac:dyDescent="0.3">
      <c r="A106" t="s">
        <v>212</v>
      </c>
      <c r="B106" t="s">
        <v>62</v>
      </c>
      <c r="C106" t="s">
        <v>24</v>
      </c>
      <c r="D106" t="s">
        <v>71</v>
      </c>
      <c r="E106">
        <v>3</v>
      </c>
      <c r="F106">
        <v>3</v>
      </c>
      <c r="G106">
        <v>9</v>
      </c>
      <c r="H106" s="1">
        <v>44994</v>
      </c>
      <c r="I106" t="s">
        <v>13</v>
      </c>
    </row>
    <row r="107" spans="1:9" x14ac:dyDescent="0.3">
      <c r="A107" t="s">
        <v>213</v>
      </c>
      <c r="B107" t="s">
        <v>150</v>
      </c>
      <c r="C107" t="s">
        <v>50</v>
      </c>
      <c r="D107" t="s">
        <v>93</v>
      </c>
      <c r="E107">
        <v>7</v>
      </c>
      <c r="F107">
        <v>2</v>
      </c>
      <c r="G107">
        <v>14</v>
      </c>
      <c r="H107" s="1">
        <v>45087</v>
      </c>
      <c r="I107" t="s">
        <v>17</v>
      </c>
    </row>
    <row r="108" spans="1:9" x14ac:dyDescent="0.3">
      <c r="A108" t="s">
        <v>214</v>
      </c>
      <c r="B108" t="s">
        <v>215</v>
      </c>
      <c r="C108" t="s">
        <v>20</v>
      </c>
      <c r="D108" t="s">
        <v>27</v>
      </c>
      <c r="E108">
        <v>12</v>
      </c>
      <c r="F108">
        <v>3</v>
      </c>
      <c r="G108">
        <v>36</v>
      </c>
      <c r="H108" s="1">
        <v>45228</v>
      </c>
      <c r="I108" t="s">
        <v>28</v>
      </c>
    </row>
    <row r="109" spans="1:9" x14ac:dyDescent="0.3">
      <c r="A109" t="s">
        <v>216</v>
      </c>
      <c r="B109" t="s">
        <v>217</v>
      </c>
      <c r="C109" t="s">
        <v>24</v>
      </c>
      <c r="D109" t="s">
        <v>71</v>
      </c>
      <c r="E109">
        <v>3</v>
      </c>
      <c r="F109">
        <v>1</v>
      </c>
      <c r="G109">
        <v>3</v>
      </c>
      <c r="H109" s="1">
        <v>44848</v>
      </c>
      <c r="I109" t="s">
        <v>28</v>
      </c>
    </row>
    <row r="110" spans="1:9" x14ac:dyDescent="0.3">
      <c r="A110" t="s">
        <v>218</v>
      </c>
      <c r="B110" t="s">
        <v>219</v>
      </c>
      <c r="C110" t="s">
        <v>24</v>
      </c>
      <c r="D110" t="s">
        <v>77</v>
      </c>
      <c r="E110">
        <v>2.5</v>
      </c>
      <c r="F110">
        <v>5</v>
      </c>
      <c r="G110">
        <v>12.5</v>
      </c>
      <c r="H110" s="1">
        <v>45256</v>
      </c>
    </row>
    <row r="111" spans="1:9" x14ac:dyDescent="0.3">
      <c r="A111" t="s">
        <v>220</v>
      </c>
      <c r="B111" t="s">
        <v>221</v>
      </c>
      <c r="C111" t="s">
        <v>24</v>
      </c>
      <c r="D111" t="s">
        <v>141</v>
      </c>
      <c r="E111">
        <v>2.5</v>
      </c>
      <c r="F111">
        <v>5</v>
      </c>
      <c r="G111">
        <v>12.5</v>
      </c>
      <c r="H111" s="1">
        <v>44644</v>
      </c>
      <c r="I111" t="s">
        <v>28</v>
      </c>
    </row>
    <row r="112" spans="1:9" x14ac:dyDescent="0.3">
      <c r="A112" t="s">
        <v>222</v>
      </c>
      <c r="B112" t="s">
        <v>223</v>
      </c>
      <c r="C112" t="s">
        <v>24</v>
      </c>
      <c r="D112" t="s">
        <v>168</v>
      </c>
      <c r="E112">
        <v>1</v>
      </c>
      <c r="F112">
        <v>2</v>
      </c>
      <c r="G112">
        <v>2</v>
      </c>
      <c r="H112" s="1">
        <v>45252</v>
      </c>
      <c r="I112" t="s">
        <v>13</v>
      </c>
    </row>
    <row r="113" spans="1:9" x14ac:dyDescent="0.3">
      <c r="A113" t="s">
        <v>224</v>
      </c>
      <c r="B113" t="s">
        <v>225</v>
      </c>
      <c r="C113" t="s">
        <v>50</v>
      </c>
      <c r="D113" t="s">
        <v>112</v>
      </c>
      <c r="E113">
        <v>4</v>
      </c>
      <c r="F113">
        <v>5</v>
      </c>
      <c r="G113">
        <v>20</v>
      </c>
      <c r="H113" s="1">
        <v>44947</v>
      </c>
      <c r="I113" t="s">
        <v>17</v>
      </c>
    </row>
    <row r="114" spans="1:9" x14ac:dyDescent="0.3">
      <c r="A114" t="s">
        <v>226</v>
      </c>
      <c r="B114" t="s">
        <v>49</v>
      </c>
      <c r="C114" t="s">
        <v>24</v>
      </c>
      <c r="F114">
        <v>5</v>
      </c>
      <c r="G114">
        <v>5</v>
      </c>
      <c r="H114" s="1">
        <v>44566</v>
      </c>
    </row>
    <row r="115" spans="1:9" x14ac:dyDescent="0.3">
      <c r="A115" t="s">
        <v>227</v>
      </c>
      <c r="B115" t="s">
        <v>219</v>
      </c>
      <c r="C115" t="s">
        <v>50</v>
      </c>
      <c r="D115" t="s">
        <v>86</v>
      </c>
      <c r="E115">
        <v>5</v>
      </c>
      <c r="F115">
        <v>1</v>
      </c>
      <c r="G115">
        <v>5</v>
      </c>
      <c r="H115" s="1">
        <v>45072</v>
      </c>
      <c r="I115" t="s">
        <v>28</v>
      </c>
    </row>
    <row r="116" spans="1:9" x14ac:dyDescent="0.3">
      <c r="A116" t="s">
        <v>228</v>
      </c>
      <c r="B116" t="s">
        <v>114</v>
      </c>
      <c r="C116" t="s">
        <v>11</v>
      </c>
      <c r="D116" t="s">
        <v>79</v>
      </c>
      <c r="E116">
        <v>5</v>
      </c>
      <c r="F116">
        <v>4</v>
      </c>
      <c r="G116">
        <v>20</v>
      </c>
      <c r="H116" s="1">
        <v>44833</v>
      </c>
      <c r="I116" t="s">
        <v>28</v>
      </c>
    </row>
    <row r="117" spans="1:9" x14ac:dyDescent="0.3">
      <c r="A117" t="s">
        <v>229</v>
      </c>
      <c r="B117" t="s">
        <v>127</v>
      </c>
      <c r="C117" t="s">
        <v>11</v>
      </c>
      <c r="D117" t="s">
        <v>230</v>
      </c>
      <c r="E117">
        <v>5</v>
      </c>
      <c r="F117">
        <v>1</v>
      </c>
      <c r="G117">
        <v>5</v>
      </c>
      <c r="H117" s="1">
        <v>44711</v>
      </c>
      <c r="I117" t="s">
        <v>17</v>
      </c>
    </row>
    <row r="118" spans="1:9" x14ac:dyDescent="0.3">
      <c r="A118" t="s">
        <v>231</v>
      </c>
      <c r="B118" t="s">
        <v>232</v>
      </c>
      <c r="C118" t="s">
        <v>38</v>
      </c>
      <c r="D118" t="s">
        <v>121</v>
      </c>
      <c r="E118">
        <v>5</v>
      </c>
      <c r="F118">
        <v>4</v>
      </c>
      <c r="G118">
        <v>20</v>
      </c>
      <c r="H118" s="1">
        <v>45170</v>
      </c>
      <c r="I118" t="s">
        <v>28</v>
      </c>
    </row>
    <row r="119" spans="1:9" x14ac:dyDescent="0.3">
      <c r="A119" t="s">
        <v>233</v>
      </c>
      <c r="B119" t="s">
        <v>234</v>
      </c>
      <c r="C119" t="s">
        <v>24</v>
      </c>
      <c r="D119" t="s">
        <v>141</v>
      </c>
      <c r="E119">
        <v>2.5</v>
      </c>
      <c r="F119">
        <v>2</v>
      </c>
      <c r="G119">
        <v>5</v>
      </c>
      <c r="H119" s="1">
        <v>44970</v>
      </c>
      <c r="I119" t="s">
        <v>17</v>
      </c>
    </row>
    <row r="120" spans="1:9" x14ac:dyDescent="0.3">
      <c r="A120" t="s">
        <v>235</v>
      </c>
      <c r="B120" t="s">
        <v>236</v>
      </c>
      <c r="C120" t="s">
        <v>11</v>
      </c>
      <c r="H120" s="1">
        <v>45162</v>
      </c>
      <c r="I120" t="s">
        <v>17</v>
      </c>
    </row>
    <row r="121" spans="1:9" x14ac:dyDescent="0.3">
      <c r="A121" t="s">
        <v>237</v>
      </c>
      <c r="B121" t="s">
        <v>185</v>
      </c>
      <c r="C121" t="s">
        <v>11</v>
      </c>
      <c r="D121" t="s">
        <v>79</v>
      </c>
      <c r="E121">
        <v>5</v>
      </c>
      <c r="F121">
        <v>4</v>
      </c>
      <c r="G121">
        <v>20</v>
      </c>
      <c r="H121" s="1">
        <v>44926</v>
      </c>
      <c r="I121" t="s">
        <v>13</v>
      </c>
    </row>
    <row r="122" spans="1:9" x14ac:dyDescent="0.3">
      <c r="A122" t="s">
        <v>238</v>
      </c>
      <c r="B122" t="s">
        <v>152</v>
      </c>
      <c r="C122" t="s">
        <v>38</v>
      </c>
      <c r="D122" t="s">
        <v>121</v>
      </c>
      <c r="E122">
        <v>5</v>
      </c>
      <c r="F122">
        <v>2</v>
      </c>
      <c r="G122">
        <v>10</v>
      </c>
      <c r="H122" s="1">
        <v>44904</v>
      </c>
      <c r="I122" t="s">
        <v>13</v>
      </c>
    </row>
    <row r="123" spans="1:9" x14ac:dyDescent="0.3">
      <c r="A123" t="s">
        <v>239</v>
      </c>
      <c r="B123" t="s">
        <v>240</v>
      </c>
      <c r="C123" t="s">
        <v>20</v>
      </c>
      <c r="D123" t="s">
        <v>21</v>
      </c>
      <c r="E123">
        <v>15</v>
      </c>
      <c r="F123">
        <v>5</v>
      </c>
      <c r="G123">
        <v>75</v>
      </c>
      <c r="H123" s="1">
        <v>44562</v>
      </c>
      <c r="I123" t="s">
        <v>17</v>
      </c>
    </row>
    <row r="124" spans="1:9" x14ac:dyDescent="0.3">
      <c r="A124" t="s">
        <v>241</v>
      </c>
      <c r="B124" t="s">
        <v>167</v>
      </c>
      <c r="C124" t="s">
        <v>50</v>
      </c>
      <c r="F124">
        <v>1</v>
      </c>
      <c r="G124">
        <v>8</v>
      </c>
      <c r="H124" s="1">
        <v>45053</v>
      </c>
      <c r="I124" t="s">
        <v>13</v>
      </c>
    </row>
    <row r="125" spans="1:9" x14ac:dyDescent="0.3">
      <c r="A125" t="s">
        <v>242</v>
      </c>
      <c r="B125" t="s">
        <v>192</v>
      </c>
      <c r="C125" t="s">
        <v>38</v>
      </c>
      <c r="E125">
        <v>6</v>
      </c>
      <c r="F125">
        <v>3</v>
      </c>
      <c r="G125">
        <v>18</v>
      </c>
      <c r="H125" s="1">
        <v>45240</v>
      </c>
      <c r="I125" t="s">
        <v>17</v>
      </c>
    </row>
    <row r="126" spans="1:9" x14ac:dyDescent="0.3">
      <c r="A126" t="s">
        <v>243</v>
      </c>
      <c r="B126" t="s">
        <v>127</v>
      </c>
      <c r="C126" t="s">
        <v>24</v>
      </c>
      <c r="D126" t="s">
        <v>71</v>
      </c>
      <c r="E126">
        <v>3</v>
      </c>
      <c r="F126">
        <v>4</v>
      </c>
      <c r="G126">
        <v>12</v>
      </c>
      <c r="H126" s="1">
        <v>45019</v>
      </c>
      <c r="I126" t="s">
        <v>13</v>
      </c>
    </row>
    <row r="127" spans="1:9" x14ac:dyDescent="0.3">
      <c r="A127" t="s">
        <v>244</v>
      </c>
      <c r="B127" t="s">
        <v>19</v>
      </c>
      <c r="C127" t="s">
        <v>20</v>
      </c>
      <c r="D127" t="s">
        <v>245</v>
      </c>
      <c r="E127">
        <v>20</v>
      </c>
      <c r="F127">
        <v>3</v>
      </c>
      <c r="G127">
        <v>60</v>
      </c>
      <c r="H127" s="1">
        <v>44919</v>
      </c>
      <c r="I127" t="s">
        <v>17</v>
      </c>
    </row>
    <row r="128" spans="1:9" x14ac:dyDescent="0.3">
      <c r="A128" t="s">
        <v>246</v>
      </c>
      <c r="B128" t="s">
        <v>200</v>
      </c>
      <c r="C128" t="s">
        <v>38</v>
      </c>
      <c r="D128" t="s">
        <v>74</v>
      </c>
      <c r="E128">
        <v>6</v>
      </c>
      <c r="F128">
        <v>3</v>
      </c>
      <c r="G128">
        <v>18</v>
      </c>
      <c r="H128" s="1">
        <v>44887</v>
      </c>
      <c r="I128" t="s">
        <v>17</v>
      </c>
    </row>
    <row r="129" spans="1:9" x14ac:dyDescent="0.3">
      <c r="A129" t="s">
        <v>247</v>
      </c>
      <c r="B129" t="s">
        <v>152</v>
      </c>
      <c r="C129" t="s">
        <v>38</v>
      </c>
      <c r="D129" t="s">
        <v>43</v>
      </c>
      <c r="E129">
        <v>6</v>
      </c>
      <c r="F129">
        <v>2</v>
      </c>
      <c r="G129">
        <v>12</v>
      </c>
      <c r="H129" s="1">
        <v>45035</v>
      </c>
      <c r="I129" t="s">
        <v>28</v>
      </c>
    </row>
    <row r="130" spans="1:9" x14ac:dyDescent="0.3">
      <c r="A130" t="s">
        <v>248</v>
      </c>
      <c r="B130" t="s">
        <v>196</v>
      </c>
      <c r="C130" t="s">
        <v>20</v>
      </c>
      <c r="D130" t="s">
        <v>27</v>
      </c>
      <c r="E130">
        <v>12</v>
      </c>
      <c r="F130">
        <v>5</v>
      </c>
      <c r="G130">
        <v>60</v>
      </c>
      <c r="H130" s="1">
        <v>44567</v>
      </c>
      <c r="I130" t="s">
        <v>17</v>
      </c>
    </row>
    <row r="131" spans="1:9" x14ac:dyDescent="0.3">
      <c r="A131" t="s">
        <v>249</v>
      </c>
      <c r="B131" t="s">
        <v>62</v>
      </c>
      <c r="C131" t="s">
        <v>50</v>
      </c>
      <c r="D131" t="s">
        <v>86</v>
      </c>
      <c r="E131">
        <v>5</v>
      </c>
      <c r="F131">
        <v>3</v>
      </c>
      <c r="G131">
        <v>15</v>
      </c>
      <c r="H131" s="1">
        <v>44664</v>
      </c>
      <c r="I131" t="s">
        <v>28</v>
      </c>
    </row>
    <row r="132" spans="1:9" x14ac:dyDescent="0.3">
      <c r="A132" t="s">
        <v>250</v>
      </c>
      <c r="B132" t="s">
        <v>223</v>
      </c>
      <c r="C132" t="s">
        <v>50</v>
      </c>
      <c r="D132" t="s">
        <v>99</v>
      </c>
      <c r="E132">
        <v>8</v>
      </c>
      <c r="F132">
        <v>5</v>
      </c>
      <c r="G132">
        <v>40</v>
      </c>
      <c r="H132" s="1">
        <v>45069</v>
      </c>
      <c r="I132" t="s">
        <v>13</v>
      </c>
    </row>
    <row r="133" spans="1:9" x14ac:dyDescent="0.3">
      <c r="A133" t="s">
        <v>251</v>
      </c>
      <c r="B133" t="s">
        <v>194</v>
      </c>
      <c r="C133" t="s">
        <v>24</v>
      </c>
      <c r="H133" s="1">
        <v>45260</v>
      </c>
    </row>
    <row r="134" spans="1:9" x14ac:dyDescent="0.3">
      <c r="A134" t="s">
        <v>252</v>
      </c>
      <c r="B134" t="s">
        <v>73</v>
      </c>
      <c r="C134" t="s">
        <v>38</v>
      </c>
      <c r="D134" t="s">
        <v>107</v>
      </c>
      <c r="E134">
        <v>4</v>
      </c>
      <c r="F134">
        <v>3</v>
      </c>
      <c r="G134">
        <v>12</v>
      </c>
      <c r="H134" s="1">
        <v>44782</v>
      </c>
      <c r="I134" t="s">
        <v>13</v>
      </c>
    </row>
    <row r="135" spans="1:9" x14ac:dyDescent="0.3">
      <c r="A135" t="s">
        <v>253</v>
      </c>
      <c r="B135" t="s">
        <v>254</v>
      </c>
      <c r="C135" t="s">
        <v>11</v>
      </c>
      <c r="D135" t="s">
        <v>33</v>
      </c>
      <c r="E135">
        <v>4</v>
      </c>
      <c r="F135">
        <v>5</v>
      </c>
      <c r="G135">
        <v>20</v>
      </c>
      <c r="H135" s="1">
        <v>45038</v>
      </c>
      <c r="I135" t="s">
        <v>13</v>
      </c>
    </row>
    <row r="136" spans="1:9" x14ac:dyDescent="0.3">
      <c r="A136" t="s">
        <v>255</v>
      </c>
      <c r="B136" t="s">
        <v>236</v>
      </c>
      <c r="C136" t="s">
        <v>50</v>
      </c>
      <c r="D136" t="s">
        <v>51</v>
      </c>
      <c r="E136">
        <v>5</v>
      </c>
      <c r="F136">
        <v>1</v>
      </c>
      <c r="G136">
        <v>5</v>
      </c>
      <c r="H136" s="1">
        <v>44923</v>
      </c>
      <c r="I136" t="s">
        <v>28</v>
      </c>
    </row>
    <row r="137" spans="1:9" x14ac:dyDescent="0.3">
      <c r="A137" t="s">
        <v>256</v>
      </c>
      <c r="B137" t="s">
        <v>95</v>
      </c>
      <c r="C137" t="s">
        <v>38</v>
      </c>
      <c r="D137" t="s">
        <v>107</v>
      </c>
      <c r="E137">
        <v>4</v>
      </c>
      <c r="F137">
        <v>1</v>
      </c>
      <c r="G137">
        <v>4</v>
      </c>
      <c r="H137" s="1">
        <v>44647</v>
      </c>
      <c r="I137" t="s">
        <v>17</v>
      </c>
    </row>
    <row r="138" spans="1:9" x14ac:dyDescent="0.3">
      <c r="A138" t="s">
        <v>257</v>
      </c>
      <c r="B138" t="s">
        <v>19</v>
      </c>
      <c r="C138" t="s">
        <v>38</v>
      </c>
      <c r="D138" t="s">
        <v>74</v>
      </c>
      <c r="E138">
        <v>6</v>
      </c>
      <c r="F138">
        <v>1</v>
      </c>
      <c r="G138">
        <v>6</v>
      </c>
      <c r="H138" s="1">
        <v>45134</v>
      </c>
      <c r="I138" t="s">
        <v>28</v>
      </c>
    </row>
    <row r="139" spans="1:9" x14ac:dyDescent="0.3">
      <c r="A139" t="s">
        <v>258</v>
      </c>
      <c r="B139" t="s">
        <v>150</v>
      </c>
      <c r="C139" t="s">
        <v>38</v>
      </c>
      <c r="D139" t="s">
        <v>121</v>
      </c>
      <c r="E139">
        <v>5</v>
      </c>
      <c r="F139">
        <v>1</v>
      </c>
      <c r="G139">
        <v>5</v>
      </c>
      <c r="H139" s="1">
        <v>44624</v>
      </c>
      <c r="I139" t="s">
        <v>13</v>
      </c>
    </row>
    <row r="140" spans="1:9" x14ac:dyDescent="0.3">
      <c r="A140" t="s">
        <v>259</v>
      </c>
      <c r="B140" t="s">
        <v>111</v>
      </c>
      <c r="C140" t="s">
        <v>50</v>
      </c>
      <c r="D140" t="s">
        <v>86</v>
      </c>
      <c r="E140">
        <v>5</v>
      </c>
      <c r="F140">
        <v>2</v>
      </c>
      <c r="G140">
        <v>10</v>
      </c>
      <c r="H140" s="1">
        <v>45014</v>
      </c>
      <c r="I140" t="s">
        <v>17</v>
      </c>
    </row>
    <row r="141" spans="1:9" x14ac:dyDescent="0.3">
      <c r="A141" t="s">
        <v>260</v>
      </c>
      <c r="B141" t="s">
        <v>101</v>
      </c>
      <c r="C141" t="s">
        <v>24</v>
      </c>
      <c r="D141" t="s">
        <v>56</v>
      </c>
      <c r="E141">
        <v>3</v>
      </c>
      <c r="F141">
        <v>5</v>
      </c>
      <c r="G141">
        <v>15</v>
      </c>
      <c r="H141" s="1">
        <v>45095</v>
      </c>
      <c r="I141" t="s">
        <v>17</v>
      </c>
    </row>
    <row r="142" spans="1:9" x14ac:dyDescent="0.3">
      <c r="A142" t="s">
        <v>261</v>
      </c>
      <c r="B142" t="s">
        <v>19</v>
      </c>
      <c r="C142" t="s">
        <v>11</v>
      </c>
      <c r="D142" t="s">
        <v>12</v>
      </c>
      <c r="E142">
        <v>3</v>
      </c>
      <c r="F142">
        <v>2</v>
      </c>
      <c r="G142">
        <v>6</v>
      </c>
      <c r="H142" s="1">
        <v>44714</v>
      </c>
      <c r="I142" t="s">
        <v>13</v>
      </c>
    </row>
    <row r="143" spans="1:9" x14ac:dyDescent="0.3">
      <c r="A143" t="s">
        <v>262</v>
      </c>
      <c r="B143" t="s">
        <v>90</v>
      </c>
      <c r="C143" t="s">
        <v>20</v>
      </c>
      <c r="E143">
        <v>12</v>
      </c>
      <c r="F143">
        <v>1</v>
      </c>
      <c r="G143">
        <v>12</v>
      </c>
      <c r="H143" s="1">
        <v>44862</v>
      </c>
      <c r="I143" t="s">
        <v>17</v>
      </c>
    </row>
    <row r="144" spans="1:9" x14ac:dyDescent="0.3">
      <c r="A144" t="s">
        <v>263</v>
      </c>
      <c r="B144" t="s">
        <v>219</v>
      </c>
      <c r="C144" t="s">
        <v>50</v>
      </c>
      <c r="D144" t="s">
        <v>99</v>
      </c>
      <c r="E144">
        <v>8</v>
      </c>
      <c r="F144">
        <v>5</v>
      </c>
      <c r="G144">
        <v>40</v>
      </c>
      <c r="H144" s="1">
        <v>44861</v>
      </c>
      <c r="I144" t="s">
        <v>13</v>
      </c>
    </row>
    <row r="145" spans="1:9" x14ac:dyDescent="0.3">
      <c r="A145" t="s">
        <v>264</v>
      </c>
      <c r="B145" t="s">
        <v>196</v>
      </c>
      <c r="C145" t="s">
        <v>11</v>
      </c>
      <c r="D145" t="s">
        <v>79</v>
      </c>
      <c r="E145">
        <v>5</v>
      </c>
      <c r="F145">
        <v>5</v>
      </c>
      <c r="G145">
        <v>25</v>
      </c>
      <c r="H145" s="1">
        <v>44826</v>
      </c>
      <c r="I145" t="s">
        <v>17</v>
      </c>
    </row>
    <row r="146" spans="1:9" x14ac:dyDescent="0.3">
      <c r="A146" t="s">
        <v>265</v>
      </c>
      <c r="B146" t="s">
        <v>215</v>
      </c>
      <c r="C146" t="s">
        <v>11</v>
      </c>
      <c r="D146" t="s">
        <v>12</v>
      </c>
      <c r="E146">
        <v>3</v>
      </c>
      <c r="F146">
        <v>3</v>
      </c>
      <c r="G146">
        <v>9</v>
      </c>
      <c r="H146" s="1">
        <v>44835</v>
      </c>
      <c r="I146" t="s">
        <v>17</v>
      </c>
    </row>
    <row r="147" spans="1:9" x14ac:dyDescent="0.3">
      <c r="A147" t="s">
        <v>266</v>
      </c>
      <c r="B147" t="s">
        <v>97</v>
      </c>
      <c r="C147" t="s">
        <v>50</v>
      </c>
      <c r="D147" t="s">
        <v>112</v>
      </c>
      <c r="E147">
        <v>4</v>
      </c>
      <c r="F147">
        <v>4</v>
      </c>
      <c r="G147">
        <v>16</v>
      </c>
      <c r="H147" s="1">
        <v>45084</v>
      </c>
      <c r="I147" t="s">
        <v>28</v>
      </c>
    </row>
    <row r="148" spans="1:9" x14ac:dyDescent="0.3">
      <c r="A148" t="s">
        <v>267</v>
      </c>
      <c r="B148" t="s">
        <v>268</v>
      </c>
      <c r="C148" t="s">
        <v>38</v>
      </c>
      <c r="F148">
        <v>5</v>
      </c>
      <c r="G148">
        <v>25</v>
      </c>
      <c r="H148" s="1">
        <v>44604</v>
      </c>
      <c r="I148" t="s">
        <v>17</v>
      </c>
    </row>
    <row r="149" spans="1:9" x14ac:dyDescent="0.3">
      <c r="A149" t="s">
        <v>269</v>
      </c>
      <c r="B149" t="s">
        <v>103</v>
      </c>
      <c r="C149" t="s">
        <v>24</v>
      </c>
      <c r="E149">
        <v>2.5</v>
      </c>
      <c r="F149">
        <v>3</v>
      </c>
      <c r="G149">
        <v>7.5</v>
      </c>
      <c r="H149" s="1">
        <v>44788</v>
      </c>
    </row>
    <row r="150" spans="1:9" x14ac:dyDescent="0.3">
      <c r="A150" t="s">
        <v>270</v>
      </c>
      <c r="B150" t="s">
        <v>234</v>
      </c>
      <c r="C150" t="s">
        <v>20</v>
      </c>
      <c r="D150" t="s">
        <v>41</v>
      </c>
      <c r="E150">
        <v>14</v>
      </c>
      <c r="F150">
        <v>5</v>
      </c>
      <c r="G150">
        <v>70</v>
      </c>
      <c r="H150" s="1">
        <v>44675</v>
      </c>
      <c r="I150" t="s">
        <v>28</v>
      </c>
    </row>
    <row r="151" spans="1:9" x14ac:dyDescent="0.3">
      <c r="A151" t="s">
        <v>271</v>
      </c>
      <c r="B151" t="s">
        <v>114</v>
      </c>
      <c r="C151" t="s">
        <v>20</v>
      </c>
      <c r="D151" t="s">
        <v>245</v>
      </c>
      <c r="E151">
        <v>20</v>
      </c>
      <c r="F151">
        <v>3</v>
      </c>
      <c r="G151">
        <v>60</v>
      </c>
      <c r="H151" s="1">
        <v>45026</v>
      </c>
      <c r="I151" t="s">
        <v>17</v>
      </c>
    </row>
    <row r="152" spans="1:9" x14ac:dyDescent="0.3">
      <c r="A152" t="s">
        <v>272</v>
      </c>
      <c r="B152" t="s">
        <v>167</v>
      </c>
      <c r="C152" t="s">
        <v>24</v>
      </c>
      <c r="D152" t="s">
        <v>56</v>
      </c>
      <c r="E152">
        <v>3</v>
      </c>
      <c r="F152">
        <v>2</v>
      </c>
      <c r="G152">
        <v>6</v>
      </c>
      <c r="H152" s="1">
        <v>44740</v>
      </c>
      <c r="I152" t="s">
        <v>17</v>
      </c>
    </row>
    <row r="153" spans="1:9" x14ac:dyDescent="0.3">
      <c r="A153" t="s">
        <v>273</v>
      </c>
      <c r="B153" t="s">
        <v>194</v>
      </c>
      <c r="C153" t="s">
        <v>38</v>
      </c>
      <c r="D153" t="s">
        <v>121</v>
      </c>
      <c r="E153">
        <v>5</v>
      </c>
      <c r="F153">
        <v>4</v>
      </c>
      <c r="G153">
        <v>20</v>
      </c>
      <c r="H153" s="1">
        <v>44734</v>
      </c>
      <c r="I153" t="s">
        <v>28</v>
      </c>
    </row>
    <row r="154" spans="1:9" x14ac:dyDescent="0.3">
      <c r="A154" t="s">
        <v>274</v>
      </c>
      <c r="B154" t="s">
        <v>81</v>
      </c>
      <c r="C154" t="s">
        <v>38</v>
      </c>
      <c r="D154" t="s">
        <v>43</v>
      </c>
      <c r="E154">
        <v>6</v>
      </c>
      <c r="F154">
        <v>4</v>
      </c>
      <c r="G154">
        <v>24</v>
      </c>
      <c r="H154" s="1">
        <v>44879</v>
      </c>
      <c r="I154" t="s">
        <v>13</v>
      </c>
    </row>
    <row r="155" spans="1:9" x14ac:dyDescent="0.3">
      <c r="A155" t="s">
        <v>275</v>
      </c>
      <c r="B155" t="s">
        <v>62</v>
      </c>
      <c r="C155" t="s">
        <v>24</v>
      </c>
      <c r="D155" t="s">
        <v>56</v>
      </c>
      <c r="E155">
        <v>3</v>
      </c>
      <c r="F155">
        <v>5</v>
      </c>
      <c r="G155">
        <v>15</v>
      </c>
      <c r="H155" s="1">
        <v>45285</v>
      </c>
      <c r="I155" t="s">
        <v>13</v>
      </c>
    </row>
    <row r="156" spans="1:9" x14ac:dyDescent="0.3">
      <c r="A156" t="s">
        <v>276</v>
      </c>
      <c r="B156" t="s">
        <v>88</v>
      </c>
      <c r="C156" t="s">
        <v>38</v>
      </c>
      <c r="D156" t="s">
        <v>125</v>
      </c>
      <c r="E156">
        <v>7</v>
      </c>
      <c r="F156">
        <v>4</v>
      </c>
      <c r="G156">
        <v>28</v>
      </c>
      <c r="H156" s="1">
        <v>44999</v>
      </c>
      <c r="I156" t="s">
        <v>28</v>
      </c>
    </row>
    <row r="157" spans="1:9" x14ac:dyDescent="0.3">
      <c r="A157" t="s">
        <v>277</v>
      </c>
      <c r="B157" t="s">
        <v>58</v>
      </c>
      <c r="C157" t="s">
        <v>24</v>
      </c>
      <c r="D157" t="s">
        <v>77</v>
      </c>
      <c r="E157">
        <v>2.5</v>
      </c>
      <c r="F157">
        <v>2</v>
      </c>
      <c r="G157">
        <v>5</v>
      </c>
      <c r="H157" s="1">
        <v>45241</v>
      </c>
      <c r="I157" t="s">
        <v>17</v>
      </c>
    </row>
    <row r="158" spans="1:9" x14ac:dyDescent="0.3">
      <c r="A158" t="s">
        <v>278</v>
      </c>
      <c r="B158" t="s">
        <v>53</v>
      </c>
      <c r="C158" t="s">
        <v>20</v>
      </c>
      <c r="D158" t="s">
        <v>30</v>
      </c>
      <c r="E158">
        <v>18</v>
      </c>
      <c r="F158">
        <v>2</v>
      </c>
      <c r="G158">
        <v>36</v>
      </c>
      <c r="H158" s="1">
        <v>44965</v>
      </c>
      <c r="I158" t="s">
        <v>13</v>
      </c>
    </row>
    <row r="159" spans="1:9" x14ac:dyDescent="0.3">
      <c r="A159" t="s">
        <v>279</v>
      </c>
      <c r="B159" t="s">
        <v>23</v>
      </c>
      <c r="C159" t="s">
        <v>11</v>
      </c>
      <c r="D159" t="s">
        <v>79</v>
      </c>
      <c r="E159">
        <v>5</v>
      </c>
      <c r="F159">
        <v>5</v>
      </c>
      <c r="G159">
        <v>25</v>
      </c>
      <c r="H159" s="1">
        <v>44779</v>
      </c>
      <c r="I159" t="s">
        <v>13</v>
      </c>
    </row>
    <row r="160" spans="1:9" x14ac:dyDescent="0.3">
      <c r="A160" t="s">
        <v>280</v>
      </c>
      <c r="B160" t="s">
        <v>281</v>
      </c>
      <c r="C160" t="s">
        <v>20</v>
      </c>
      <c r="D160" t="s">
        <v>21</v>
      </c>
      <c r="E160">
        <v>15</v>
      </c>
      <c r="F160">
        <v>4</v>
      </c>
      <c r="G160">
        <v>60</v>
      </c>
      <c r="H160" s="1">
        <v>45271</v>
      </c>
      <c r="I160" t="s">
        <v>17</v>
      </c>
    </row>
    <row r="161" spans="1:9" x14ac:dyDescent="0.3">
      <c r="A161" t="s">
        <v>282</v>
      </c>
      <c r="B161" t="s">
        <v>283</v>
      </c>
      <c r="C161" t="s">
        <v>50</v>
      </c>
      <c r="D161" t="s">
        <v>93</v>
      </c>
      <c r="E161">
        <v>7</v>
      </c>
      <c r="F161">
        <v>5</v>
      </c>
      <c r="G161">
        <v>35</v>
      </c>
      <c r="H161" s="1">
        <v>44755</v>
      </c>
      <c r="I161" t="s">
        <v>13</v>
      </c>
    </row>
    <row r="162" spans="1:9" x14ac:dyDescent="0.3">
      <c r="A162" t="s">
        <v>284</v>
      </c>
      <c r="B162" t="s">
        <v>97</v>
      </c>
      <c r="C162" t="s">
        <v>20</v>
      </c>
      <c r="D162" t="s">
        <v>41</v>
      </c>
      <c r="E162">
        <v>14</v>
      </c>
      <c r="F162">
        <v>5</v>
      </c>
      <c r="G162">
        <v>70</v>
      </c>
      <c r="H162" s="1">
        <v>45268</v>
      </c>
      <c r="I162" t="s">
        <v>28</v>
      </c>
    </row>
    <row r="163" spans="1:9" x14ac:dyDescent="0.3">
      <c r="A163" t="s">
        <v>285</v>
      </c>
      <c r="B163" t="s">
        <v>163</v>
      </c>
      <c r="C163" t="s">
        <v>11</v>
      </c>
      <c r="E163">
        <v>4</v>
      </c>
      <c r="F163">
        <v>5</v>
      </c>
      <c r="G163">
        <v>20</v>
      </c>
      <c r="H163" s="1">
        <v>44725</v>
      </c>
      <c r="I163" t="s">
        <v>13</v>
      </c>
    </row>
    <row r="164" spans="1:9" x14ac:dyDescent="0.3">
      <c r="A164" t="s">
        <v>286</v>
      </c>
      <c r="B164" t="s">
        <v>287</v>
      </c>
      <c r="C164" t="s">
        <v>24</v>
      </c>
      <c r="E164">
        <v>1</v>
      </c>
      <c r="F164">
        <v>3</v>
      </c>
      <c r="G164">
        <v>3</v>
      </c>
      <c r="H164" s="1">
        <v>45214</v>
      </c>
      <c r="I164" t="s">
        <v>28</v>
      </c>
    </row>
    <row r="165" spans="1:9" x14ac:dyDescent="0.3">
      <c r="A165" t="s">
        <v>288</v>
      </c>
      <c r="B165" t="s">
        <v>105</v>
      </c>
      <c r="C165" t="s">
        <v>50</v>
      </c>
      <c r="D165" t="s">
        <v>207</v>
      </c>
      <c r="E165">
        <v>10</v>
      </c>
      <c r="F165">
        <v>5</v>
      </c>
      <c r="G165">
        <v>50</v>
      </c>
      <c r="H165" s="1">
        <v>44964</v>
      </c>
      <c r="I165" t="s">
        <v>13</v>
      </c>
    </row>
    <row r="166" spans="1:9" x14ac:dyDescent="0.3">
      <c r="A166" t="s">
        <v>289</v>
      </c>
      <c r="B166" t="s">
        <v>163</v>
      </c>
      <c r="C166" t="s">
        <v>11</v>
      </c>
      <c r="D166" t="s">
        <v>12</v>
      </c>
      <c r="E166">
        <v>3</v>
      </c>
      <c r="F166">
        <v>3</v>
      </c>
      <c r="G166">
        <v>9</v>
      </c>
      <c r="H166" s="1">
        <v>44618</v>
      </c>
      <c r="I166" t="s">
        <v>17</v>
      </c>
    </row>
    <row r="167" spans="1:9" x14ac:dyDescent="0.3">
      <c r="A167" t="s">
        <v>290</v>
      </c>
      <c r="B167" t="s">
        <v>194</v>
      </c>
      <c r="C167" t="s">
        <v>24</v>
      </c>
      <c r="D167" t="s">
        <v>168</v>
      </c>
      <c r="E167">
        <v>1</v>
      </c>
      <c r="F167">
        <v>3</v>
      </c>
      <c r="G167">
        <v>3</v>
      </c>
      <c r="H167" s="1">
        <v>44900</v>
      </c>
      <c r="I167" t="s">
        <v>13</v>
      </c>
    </row>
    <row r="168" spans="1:9" x14ac:dyDescent="0.3">
      <c r="A168" t="s">
        <v>291</v>
      </c>
      <c r="B168" t="s">
        <v>138</v>
      </c>
      <c r="C168" t="s">
        <v>11</v>
      </c>
      <c r="D168" t="s">
        <v>12</v>
      </c>
      <c r="E168">
        <v>3</v>
      </c>
      <c r="F168">
        <v>4</v>
      </c>
      <c r="G168">
        <v>12</v>
      </c>
      <c r="H168" s="1">
        <v>44764</v>
      </c>
      <c r="I168" t="s">
        <v>17</v>
      </c>
    </row>
    <row r="169" spans="1:9" x14ac:dyDescent="0.3">
      <c r="A169" t="s">
        <v>292</v>
      </c>
      <c r="B169" t="s">
        <v>194</v>
      </c>
      <c r="C169" t="s">
        <v>11</v>
      </c>
      <c r="D169" t="s">
        <v>230</v>
      </c>
      <c r="E169">
        <v>5</v>
      </c>
      <c r="F169">
        <v>1</v>
      </c>
      <c r="G169">
        <v>5</v>
      </c>
      <c r="H169" s="1">
        <v>45088</v>
      </c>
      <c r="I169" t="s">
        <v>28</v>
      </c>
    </row>
    <row r="170" spans="1:9" x14ac:dyDescent="0.3">
      <c r="A170" t="s">
        <v>293</v>
      </c>
      <c r="B170" t="s">
        <v>155</v>
      </c>
      <c r="C170" t="s">
        <v>11</v>
      </c>
      <c r="D170" t="s">
        <v>79</v>
      </c>
      <c r="E170">
        <v>5</v>
      </c>
      <c r="F170">
        <v>1</v>
      </c>
      <c r="G170">
        <v>5</v>
      </c>
      <c r="H170" s="1">
        <v>45123</v>
      </c>
      <c r="I170" t="s">
        <v>28</v>
      </c>
    </row>
    <row r="171" spans="1:9" x14ac:dyDescent="0.3">
      <c r="A171" t="s">
        <v>294</v>
      </c>
      <c r="B171" t="s">
        <v>35</v>
      </c>
      <c r="C171" t="s">
        <v>11</v>
      </c>
      <c r="D171" t="s">
        <v>16</v>
      </c>
      <c r="E171">
        <v>4</v>
      </c>
      <c r="F171">
        <v>2</v>
      </c>
      <c r="G171">
        <v>8</v>
      </c>
      <c r="H171" s="1">
        <v>45267</v>
      </c>
      <c r="I171" t="s">
        <v>28</v>
      </c>
    </row>
    <row r="172" spans="1:9" x14ac:dyDescent="0.3">
      <c r="A172" t="s">
        <v>295</v>
      </c>
      <c r="B172" t="s">
        <v>155</v>
      </c>
      <c r="C172" t="s">
        <v>20</v>
      </c>
      <c r="D172" t="s">
        <v>21</v>
      </c>
      <c r="E172">
        <v>15</v>
      </c>
      <c r="F172">
        <v>3</v>
      </c>
      <c r="G172">
        <v>45</v>
      </c>
      <c r="H172" s="1">
        <v>45067</v>
      </c>
      <c r="I172" t="s">
        <v>17</v>
      </c>
    </row>
    <row r="173" spans="1:9" x14ac:dyDescent="0.3">
      <c r="A173" t="s">
        <v>296</v>
      </c>
      <c r="B173" t="s">
        <v>19</v>
      </c>
      <c r="C173" t="s">
        <v>38</v>
      </c>
      <c r="D173" t="s">
        <v>121</v>
      </c>
      <c r="E173">
        <v>5</v>
      </c>
      <c r="F173">
        <v>5</v>
      </c>
      <c r="G173">
        <v>25</v>
      </c>
      <c r="H173" s="1">
        <v>44728</v>
      </c>
      <c r="I173" t="s">
        <v>28</v>
      </c>
    </row>
    <row r="174" spans="1:9" x14ac:dyDescent="0.3">
      <c r="A174" t="s">
        <v>297</v>
      </c>
      <c r="B174" t="s">
        <v>298</v>
      </c>
      <c r="C174" t="s">
        <v>11</v>
      </c>
      <c r="D174" t="s">
        <v>79</v>
      </c>
      <c r="E174">
        <v>5</v>
      </c>
      <c r="F174">
        <v>5</v>
      </c>
      <c r="G174">
        <v>25</v>
      </c>
      <c r="H174" s="1">
        <v>44667</v>
      </c>
      <c r="I174" t="s">
        <v>13</v>
      </c>
    </row>
    <row r="175" spans="1:9" x14ac:dyDescent="0.3">
      <c r="A175" t="s">
        <v>299</v>
      </c>
      <c r="B175" t="s">
        <v>138</v>
      </c>
      <c r="C175" t="s">
        <v>11</v>
      </c>
      <c r="D175" t="s">
        <v>12</v>
      </c>
      <c r="E175">
        <v>3</v>
      </c>
      <c r="F175">
        <v>4</v>
      </c>
      <c r="G175">
        <v>12</v>
      </c>
      <c r="H175" s="1">
        <v>44914</v>
      </c>
      <c r="I175" t="s">
        <v>28</v>
      </c>
    </row>
    <row r="176" spans="1:9" x14ac:dyDescent="0.3">
      <c r="A176" t="s">
        <v>300</v>
      </c>
      <c r="B176" t="s">
        <v>109</v>
      </c>
      <c r="C176" t="s">
        <v>24</v>
      </c>
      <c r="D176" t="s">
        <v>56</v>
      </c>
      <c r="E176">
        <v>3</v>
      </c>
      <c r="F176">
        <v>2</v>
      </c>
      <c r="G176">
        <v>6</v>
      </c>
      <c r="H176" s="1">
        <v>45102</v>
      </c>
    </row>
    <row r="177" spans="1:9" x14ac:dyDescent="0.3">
      <c r="A177" t="s">
        <v>301</v>
      </c>
      <c r="B177" t="s">
        <v>223</v>
      </c>
      <c r="C177" t="s">
        <v>24</v>
      </c>
      <c r="D177" t="s">
        <v>141</v>
      </c>
      <c r="E177">
        <v>2.5</v>
      </c>
      <c r="F177">
        <v>5</v>
      </c>
      <c r="G177">
        <v>12.5</v>
      </c>
      <c r="H177" s="1">
        <v>44847</v>
      </c>
      <c r="I177" t="s">
        <v>28</v>
      </c>
    </row>
    <row r="178" spans="1:9" x14ac:dyDescent="0.3">
      <c r="A178" t="s">
        <v>302</v>
      </c>
      <c r="B178" t="s">
        <v>114</v>
      </c>
      <c r="C178" t="s">
        <v>50</v>
      </c>
      <c r="D178" t="s">
        <v>112</v>
      </c>
      <c r="E178">
        <v>4</v>
      </c>
      <c r="F178">
        <v>1</v>
      </c>
      <c r="G178">
        <v>4</v>
      </c>
      <c r="H178" s="1">
        <v>45174</v>
      </c>
      <c r="I178" t="s">
        <v>17</v>
      </c>
    </row>
    <row r="179" spans="1:9" x14ac:dyDescent="0.3">
      <c r="A179" t="s">
        <v>303</v>
      </c>
      <c r="B179" t="s">
        <v>192</v>
      </c>
      <c r="C179" t="s">
        <v>38</v>
      </c>
      <c r="D179" t="s">
        <v>74</v>
      </c>
      <c r="E179">
        <v>6</v>
      </c>
      <c r="F179">
        <v>3</v>
      </c>
      <c r="G179">
        <v>18</v>
      </c>
      <c r="H179" s="1">
        <v>44850</v>
      </c>
      <c r="I179" t="s">
        <v>13</v>
      </c>
    </row>
    <row r="180" spans="1:9" x14ac:dyDescent="0.3">
      <c r="A180" t="s">
        <v>304</v>
      </c>
      <c r="B180" t="s">
        <v>305</v>
      </c>
      <c r="C180" t="s">
        <v>50</v>
      </c>
      <c r="D180" t="s">
        <v>86</v>
      </c>
      <c r="E180">
        <v>5</v>
      </c>
      <c r="F180">
        <v>3</v>
      </c>
      <c r="G180">
        <v>15</v>
      </c>
      <c r="H180" s="1">
        <v>44960</v>
      </c>
      <c r="I180" t="s">
        <v>13</v>
      </c>
    </row>
    <row r="181" spans="1:9" x14ac:dyDescent="0.3">
      <c r="A181" t="s">
        <v>306</v>
      </c>
      <c r="B181" t="s">
        <v>101</v>
      </c>
      <c r="C181" t="s">
        <v>11</v>
      </c>
      <c r="D181" t="s">
        <v>33</v>
      </c>
      <c r="E181">
        <v>4</v>
      </c>
      <c r="F181">
        <v>1</v>
      </c>
      <c r="G181">
        <v>4</v>
      </c>
      <c r="H181" s="1">
        <v>45210</v>
      </c>
      <c r="I181" t="s">
        <v>17</v>
      </c>
    </row>
    <row r="182" spans="1:9" x14ac:dyDescent="0.3">
      <c r="A182" t="s">
        <v>307</v>
      </c>
      <c r="B182" t="s">
        <v>66</v>
      </c>
      <c r="C182" t="s">
        <v>38</v>
      </c>
      <c r="D182" t="s">
        <v>107</v>
      </c>
      <c r="E182">
        <v>4</v>
      </c>
      <c r="F182">
        <v>3</v>
      </c>
      <c r="G182">
        <v>12</v>
      </c>
      <c r="H182" s="1">
        <v>45026</v>
      </c>
      <c r="I182" t="s">
        <v>13</v>
      </c>
    </row>
    <row r="183" spans="1:9" x14ac:dyDescent="0.3">
      <c r="A183" t="s">
        <v>308</v>
      </c>
      <c r="B183" t="s">
        <v>221</v>
      </c>
      <c r="C183" t="s">
        <v>38</v>
      </c>
      <c r="D183" t="s">
        <v>121</v>
      </c>
      <c r="E183">
        <v>5</v>
      </c>
      <c r="F183">
        <v>5</v>
      </c>
      <c r="G183">
        <v>25</v>
      </c>
      <c r="H183" s="1">
        <v>45115</v>
      </c>
      <c r="I183" t="s">
        <v>28</v>
      </c>
    </row>
    <row r="184" spans="1:9" x14ac:dyDescent="0.3">
      <c r="A184" t="s">
        <v>309</v>
      </c>
      <c r="B184" t="s">
        <v>240</v>
      </c>
      <c r="C184" t="s">
        <v>50</v>
      </c>
      <c r="D184" t="s">
        <v>112</v>
      </c>
      <c r="E184">
        <v>4</v>
      </c>
      <c r="F184">
        <v>5</v>
      </c>
      <c r="G184">
        <v>20</v>
      </c>
      <c r="H184" s="1">
        <v>44776</v>
      </c>
      <c r="I184" t="s">
        <v>13</v>
      </c>
    </row>
    <row r="185" spans="1:9" x14ac:dyDescent="0.3">
      <c r="A185" t="s">
        <v>310</v>
      </c>
      <c r="B185" t="s">
        <v>127</v>
      </c>
      <c r="C185" t="s">
        <v>24</v>
      </c>
      <c r="D185" t="s">
        <v>71</v>
      </c>
      <c r="E185">
        <v>3</v>
      </c>
      <c r="F185">
        <v>5</v>
      </c>
      <c r="G185">
        <v>15</v>
      </c>
      <c r="H185" s="1">
        <v>44882</v>
      </c>
      <c r="I185" t="s">
        <v>13</v>
      </c>
    </row>
    <row r="186" spans="1:9" x14ac:dyDescent="0.3">
      <c r="A186" t="s">
        <v>311</v>
      </c>
      <c r="B186" t="s">
        <v>165</v>
      </c>
      <c r="C186" t="s">
        <v>24</v>
      </c>
      <c r="D186" t="s">
        <v>168</v>
      </c>
      <c r="E186">
        <v>1</v>
      </c>
      <c r="F186">
        <v>2</v>
      </c>
      <c r="G186">
        <v>2</v>
      </c>
      <c r="H186" s="1">
        <v>44814</v>
      </c>
      <c r="I186" t="s">
        <v>17</v>
      </c>
    </row>
    <row r="187" spans="1:9" x14ac:dyDescent="0.3">
      <c r="A187" t="s">
        <v>312</v>
      </c>
      <c r="B187" t="s">
        <v>313</v>
      </c>
      <c r="C187" t="s">
        <v>20</v>
      </c>
      <c r="D187" t="s">
        <v>27</v>
      </c>
      <c r="E187">
        <v>12</v>
      </c>
      <c r="F187">
        <v>5</v>
      </c>
      <c r="G187">
        <v>60</v>
      </c>
      <c r="H187" s="1">
        <v>45177</v>
      </c>
    </row>
    <row r="188" spans="1:9" x14ac:dyDescent="0.3">
      <c r="A188" t="s">
        <v>314</v>
      </c>
      <c r="B188" t="s">
        <v>37</v>
      </c>
      <c r="C188" t="s">
        <v>50</v>
      </c>
      <c r="E188">
        <v>4</v>
      </c>
      <c r="F188">
        <v>3</v>
      </c>
      <c r="G188">
        <v>12</v>
      </c>
      <c r="H188" s="1">
        <v>45257</v>
      </c>
      <c r="I188" t="s">
        <v>28</v>
      </c>
    </row>
    <row r="189" spans="1:9" x14ac:dyDescent="0.3">
      <c r="A189" t="s">
        <v>315</v>
      </c>
      <c r="B189" t="s">
        <v>281</v>
      </c>
      <c r="C189" t="s">
        <v>50</v>
      </c>
      <c r="D189" t="s">
        <v>86</v>
      </c>
      <c r="E189">
        <v>5</v>
      </c>
      <c r="F189">
        <v>5</v>
      </c>
      <c r="G189">
        <v>25</v>
      </c>
      <c r="H189" s="1">
        <v>44684</v>
      </c>
      <c r="I189" t="s">
        <v>13</v>
      </c>
    </row>
    <row r="190" spans="1:9" x14ac:dyDescent="0.3">
      <c r="A190" t="s">
        <v>316</v>
      </c>
      <c r="B190" t="s">
        <v>172</v>
      </c>
      <c r="C190" t="s">
        <v>20</v>
      </c>
      <c r="D190" t="s">
        <v>245</v>
      </c>
      <c r="E190">
        <v>20</v>
      </c>
      <c r="F190">
        <v>3</v>
      </c>
      <c r="G190">
        <v>60</v>
      </c>
      <c r="H190" s="1">
        <v>44830</v>
      </c>
      <c r="I190" t="s">
        <v>28</v>
      </c>
    </row>
    <row r="191" spans="1:9" x14ac:dyDescent="0.3">
      <c r="A191" t="s">
        <v>317</v>
      </c>
      <c r="B191" t="s">
        <v>176</v>
      </c>
      <c r="C191" t="s">
        <v>11</v>
      </c>
      <c r="D191" t="s">
        <v>16</v>
      </c>
      <c r="E191">
        <v>4</v>
      </c>
      <c r="F191">
        <v>1</v>
      </c>
      <c r="G191">
        <v>4</v>
      </c>
      <c r="H191" s="1">
        <v>44709</v>
      </c>
      <c r="I191" t="s">
        <v>17</v>
      </c>
    </row>
    <row r="192" spans="1:9" x14ac:dyDescent="0.3">
      <c r="A192" t="s">
        <v>318</v>
      </c>
      <c r="B192" t="s">
        <v>205</v>
      </c>
      <c r="C192" t="s">
        <v>11</v>
      </c>
      <c r="E192">
        <v>5</v>
      </c>
      <c r="F192">
        <v>1</v>
      </c>
      <c r="G192">
        <v>5</v>
      </c>
      <c r="H192" s="1">
        <v>44692</v>
      </c>
      <c r="I192" t="s">
        <v>17</v>
      </c>
    </row>
    <row r="193" spans="1:9" x14ac:dyDescent="0.3">
      <c r="A193" t="s">
        <v>319</v>
      </c>
      <c r="B193" t="s">
        <v>40</v>
      </c>
      <c r="C193" t="s">
        <v>50</v>
      </c>
      <c r="D193" t="s">
        <v>112</v>
      </c>
      <c r="E193">
        <v>4</v>
      </c>
      <c r="F193">
        <v>4</v>
      </c>
      <c r="G193">
        <v>16</v>
      </c>
      <c r="H193" s="1">
        <v>44658</v>
      </c>
      <c r="I193" t="s">
        <v>28</v>
      </c>
    </row>
    <row r="194" spans="1:9" x14ac:dyDescent="0.3">
      <c r="A194" t="s">
        <v>320</v>
      </c>
      <c r="B194" t="s">
        <v>176</v>
      </c>
      <c r="C194" t="s">
        <v>11</v>
      </c>
      <c r="D194" t="s">
        <v>16</v>
      </c>
      <c r="E194">
        <v>4</v>
      </c>
      <c r="F194">
        <v>3</v>
      </c>
      <c r="G194">
        <v>12</v>
      </c>
      <c r="H194" s="1">
        <v>44891</v>
      </c>
      <c r="I194" t="s">
        <v>17</v>
      </c>
    </row>
    <row r="195" spans="1:9" x14ac:dyDescent="0.3">
      <c r="A195" t="s">
        <v>321</v>
      </c>
      <c r="B195" t="s">
        <v>209</v>
      </c>
      <c r="C195" t="s">
        <v>20</v>
      </c>
      <c r="D195" t="s">
        <v>27</v>
      </c>
      <c r="E195">
        <v>12</v>
      </c>
      <c r="F195">
        <v>3</v>
      </c>
      <c r="G195">
        <v>36</v>
      </c>
      <c r="H195" s="1">
        <v>44663</v>
      </c>
      <c r="I195" t="s">
        <v>17</v>
      </c>
    </row>
    <row r="196" spans="1:9" x14ac:dyDescent="0.3">
      <c r="A196" t="s">
        <v>322</v>
      </c>
      <c r="B196" t="s">
        <v>200</v>
      </c>
      <c r="C196" t="s">
        <v>38</v>
      </c>
      <c r="D196" t="s">
        <v>74</v>
      </c>
      <c r="E196">
        <v>6</v>
      </c>
      <c r="F196">
        <v>5</v>
      </c>
      <c r="G196">
        <v>30</v>
      </c>
      <c r="H196" s="1">
        <v>45274</v>
      </c>
      <c r="I196" t="s">
        <v>17</v>
      </c>
    </row>
    <row r="197" spans="1:9" x14ac:dyDescent="0.3">
      <c r="A197" t="s">
        <v>323</v>
      </c>
      <c r="B197" t="s">
        <v>160</v>
      </c>
      <c r="C197" t="s">
        <v>50</v>
      </c>
      <c r="D197" t="s">
        <v>86</v>
      </c>
      <c r="E197">
        <v>5</v>
      </c>
      <c r="F197">
        <v>3</v>
      </c>
      <c r="G197">
        <v>15</v>
      </c>
      <c r="H197" s="1">
        <v>44820</v>
      </c>
      <c r="I197" t="s">
        <v>17</v>
      </c>
    </row>
    <row r="198" spans="1:9" x14ac:dyDescent="0.3">
      <c r="A198" t="s">
        <v>324</v>
      </c>
      <c r="B198" t="s">
        <v>165</v>
      </c>
      <c r="C198" t="s">
        <v>11</v>
      </c>
      <c r="D198" t="s">
        <v>16</v>
      </c>
      <c r="E198">
        <v>4</v>
      </c>
      <c r="F198">
        <v>2</v>
      </c>
      <c r="G198">
        <v>8</v>
      </c>
      <c r="H198" s="1">
        <v>44885</v>
      </c>
      <c r="I198" t="s">
        <v>28</v>
      </c>
    </row>
    <row r="199" spans="1:9" x14ac:dyDescent="0.3">
      <c r="A199" t="s">
        <v>325</v>
      </c>
      <c r="B199" t="s">
        <v>326</v>
      </c>
      <c r="C199" t="s">
        <v>24</v>
      </c>
      <c r="D199" t="s">
        <v>56</v>
      </c>
      <c r="E199">
        <v>3</v>
      </c>
      <c r="F199">
        <v>2</v>
      </c>
      <c r="G199">
        <v>6</v>
      </c>
      <c r="H199" s="1">
        <v>45073</v>
      </c>
      <c r="I199" t="s">
        <v>13</v>
      </c>
    </row>
    <row r="200" spans="1:9" x14ac:dyDescent="0.3">
      <c r="A200" t="s">
        <v>327</v>
      </c>
      <c r="B200" t="s">
        <v>10</v>
      </c>
      <c r="C200" t="s">
        <v>38</v>
      </c>
      <c r="D200" t="s">
        <v>74</v>
      </c>
      <c r="E200">
        <v>6</v>
      </c>
      <c r="F200">
        <v>4</v>
      </c>
      <c r="G200">
        <v>24</v>
      </c>
      <c r="H200" s="1">
        <v>44807</v>
      </c>
      <c r="I200" t="s">
        <v>17</v>
      </c>
    </row>
    <row r="201" spans="1:9" x14ac:dyDescent="0.3">
      <c r="A201" t="s">
        <v>328</v>
      </c>
      <c r="B201" t="s">
        <v>185</v>
      </c>
      <c r="C201" t="s">
        <v>38</v>
      </c>
      <c r="D201" t="s">
        <v>43</v>
      </c>
      <c r="E201">
        <v>6</v>
      </c>
      <c r="F201">
        <v>2</v>
      </c>
      <c r="G201">
        <v>12</v>
      </c>
      <c r="H201" s="1">
        <v>45099</v>
      </c>
      <c r="I201" t="s">
        <v>13</v>
      </c>
    </row>
    <row r="202" spans="1:9" x14ac:dyDescent="0.3">
      <c r="A202" t="s">
        <v>329</v>
      </c>
      <c r="B202" t="s">
        <v>15</v>
      </c>
      <c r="C202" t="s">
        <v>50</v>
      </c>
      <c r="D202" t="s">
        <v>99</v>
      </c>
      <c r="E202">
        <v>8</v>
      </c>
      <c r="F202">
        <v>4</v>
      </c>
      <c r="G202">
        <v>32</v>
      </c>
      <c r="H202" s="1">
        <v>45074</v>
      </c>
      <c r="I202" t="s">
        <v>28</v>
      </c>
    </row>
    <row r="203" spans="1:9" x14ac:dyDescent="0.3">
      <c r="A203" t="s">
        <v>330</v>
      </c>
      <c r="B203" t="s">
        <v>49</v>
      </c>
      <c r="C203" t="s">
        <v>50</v>
      </c>
      <c r="D203" t="s">
        <v>51</v>
      </c>
      <c r="E203">
        <v>5</v>
      </c>
      <c r="F203">
        <v>3</v>
      </c>
      <c r="G203">
        <v>15</v>
      </c>
      <c r="H203" s="1">
        <v>44901</v>
      </c>
      <c r="I203" t="s">
        <v>28</v>
      </c>
    </row>
    <row r="204" spans="1:9" x14ac:dyDescent="0.3">
      <c r="A204" t="s">
        <v>331</v>
      </c>
      <c r="B204" t="s">
        <v>114</v>
      </c>
      <c r="C204" t="s">
        <v>11</v>
      </c>
      <c r="D204" t="s">
        <v>33</v>
      </c>
      <c r="E204">
        <v>4</v>
      </c>
      <c r="F204">
        <v>3</v>
      </c>
      <c r="G204">
        <v>12</v>
      </c>
      <c r="H204" s="1">
        <v>44680</v>
      </c>
      <c r="I204" t="s">
        <v>28</v>
      </c>
    </row>
    <row r="205" spans="1:9" x14ac:dyDescent="0.3">
      <c r="A205" t="s">
        <v>332</v>
      </c>
      <c r="B205" t="s">
        <v>60</v>
      </c>
      <c r="C205" t="s">
        <v>11</v>
      </c>
      <c r="D205" t="s">
        <v>16</v>
      </c>
      <c r="E205">
        <v>4</v>
      </c>
      <c r="F205">
        <v>2</v>
      </c>
      <c r="G205">
        <v>8</v>
      </c>
      <c r="H205" s="1">
        <v>44638</v>
      </c>
      <c r="I205" t="s">
        <v>28</v>
      </c>
    </row>
    <row r="206" spans="1:9" x14ac:dyDescent="0.3">
      <c r="A206" t="s">
        <v>333</v>
      </c>
      <c r="B206" t="s">
        <v>254</v>
      </c>
      <c r="C206" t="s">
        <v>38</v>
      </c>
      <c r="D206" t="s">
        <v>107</v>
      </c>
      <c r="E206">
        <v>4</v>
      </c>
      <c r="F206">
        <v>5</v>
      </c>
      <c r="G206">
        <v>20</v>
      </c>
      <c r="H206" s="1">
        <v>44662</v>
      </c>
      <c r="I206" t="s">
        <v>17</v>
      </c>
    </row>
    <row r="207" spans="1:9" x14ac:dyDescent="0.3">
      <c r="A207" t="s">
        <v>334</v>
      </c>
      <c r="B207" t="s">
        <v>150</v>
      </c>
      <c r="C207" t="s">
        <v>20</v>
      </c>
      <c r="D207" t="s">
        <v>245</v>
      </c>
      <c r="E207">
        <v>20</v>
      </c>
      <c r="F207">
        <v>3</v>
      </c>
      <c r="G207">
        <v>60</v>
      </c>
      <c r="H207" s="1">
        <v>44746</v>
      </c>
      <c r="I207" t="s">
        <v>17</v>
      </c>
    </row>
    <row r="208" spans="1:9" x14ac:dyDescent="0.3">
      <c r="A208" t="s">
        <v>335</v>
      </c>
      <c r="B208" t="s">
        <v>53</v>
      </c>
      <c r="C208" t="s">
        <v>20</v>
      </c>
      <c r="D208" t="s">
        <v>30</v>
      </c>
      <c r="E208">
        <v>18</v>
      </c>
      <c r="F208">
        <v>2</v>
      </c>
      <c r="G208">
        <v>36</v>
      </c>
      <c r="H208" s="1">
        <v>44835</v>
      </c>
      <c r="I208" t="s">
        <v>13</v>
      </c>
    </row>
    <row r="209" spans="1:9" x14ac:dyDescent="0.3">
      <c r="A209" t="s">
        <v>336</v>
      </c>
      <c r="B209" t="s">
        <v>120</v>
      </c>
      <c r="C209" t="s">
        <v>38</v>
      </c>
      <c r="D209" t="s">
        <v>107</v>
      </c>
      <c r="E209">
        <v>4</v>
      </c>
      <c r="F209">
        <v>2</v>
      </c>
      <c r="G209">
        <v>8</v>
      </c>
      <c r="H209" s="1">
        <v>44970</v>
      </c>
      <c r="I209" t="s">
        <v>28</v>
      </c>
    </row>
    <row r="210" spans="1:9" x14ac:dyDescent="0.3">
      <c r="A210" t="s">
        <v>337</v>
      </c>
      <c r="B210" t="s">
        <v>225</v>
      </c>
      <c r="C210" t="s">
        <v>11</v>
      </c>
      <c r="D210" t="s">
        <v>16</v>
      </c>
      <c r="E210">
        <v>4</v>
      </c>
      <c r="F210">
        <v>5</v>
      </c>
      <c r="G210">
        <v>20</v>
      </c>
      <c r="H210" s="1">
        <v>45142</v>
      </c>
      <c r="I210" t="s">
        <v>28</v>
      </c>
    </row>
    <row r="211" spans="1:9" x14ac:dyDescent="0.3">
      <c r="A211" t="s">
        <v>338</v>
      </c>
      <c r="B211" t="s">
        <v>23</v>
      </c>
      <c r="C211" t="s">
        <v>38</v>
      </c>
      <c r="E211">
        <v>5</v>
      </c>
      <c r="F211">
        <v>2</v>
      </c>
      <c r="G211">
        <v>10</v>
      </c>
      <c r="H211" s="1">
        <v>44932</v>
      </c>
      <c r="I211" t="s">
        <v>28</v>
      </c>
    </row>
    <row r="212" spans="1:9" x14ac:dyDescent="0.3">
      <c r="A212" t="s">
        <v>339</v>
      </c>
      <c r="B212" t="s">
        <v>234</v>
      </c>
      <c r="C212" t="s">
        <v>38</v>
      </c>
      <c r="D212" t="s">
        <v>107</v>
      </c>
      <c r="E212">
        <v>4</v>
      </c>
      <c r="F212">
        <v>3</v>
      </c>
      <c r="G212">
        <v>12</v>
      </c>
      <c r="H212" s="1">
        <v>45183</v>
      </c>
      <c r="I212" t="s">
        <v>13</v>
      </c>
    </row>
    <row r="213" spans="1:9" x14ac:dyDescent="0.3">
      <c r="A213" t="s">
        <v>340</v>
      </c>
      <c r="B213" t="s">
        <v>15</v>
      </c>
      <c r="C213" t="s">
        <v>11</v>
      </c>
      <c r="D213" t="s">
        <v>12</v>
      </c>
      <c r="E213">
        <v>3</v>
      </c>
      <c r="F213">
        <v>5</v>
      </c>
      <c r="G213">
        <v>15</v>
      </c>
      <c r="H213" s="1">
        <v>44695</v>
      </c>
      <c r="I213" t="s">
        <v>28</v>
      </c>
    </row>
    <row r="214" spans="1:9" x14ac:dyDescent="0.3">
      <c r="A214" t="s">
        <v>341</v>
      </c>
      <c r="B214" t="s">
        <v>225</v>
      </c>
      <c r="C214" t="s">
        <v>38</v>
      </c>
      <c r="D214" t="s">
        <v>43</v>
      </c>
      <c r="E214">
        <v>6</v>
      </c>
      <c r="F214">
        <v>4</v>
      </c>
      <c r="G214">
        <v>24</v>
      </c>
      <c r="H214" s="1">
        <v>44909</v>
      </c>
      <c r="I214" t="s">
        <v>13</v>
      </c>
    </row>
    <row r="215" spans="1:9" x14ac:dyDescent="0.3">
      <c r="A215" t="s">
        <v>342</v>
      </c>
      <c r="B215" t="s">
        <v>23</v>
      </c>
      <c r="C215" t="s">
        <v>24</v>
      </c>
      <c r="D215" t="s">
        <v>71</v>
      </c>
      <c r="E215">
        <v>3</v>
      </c>
      <c r="F215">
        <v>1</v>
      </c>
      <c r="G215">
        <v>3</v>
      </c>
      <c r="H215" s="1">
        <v>44743</v>
      </c>
      <c r="I215" t="s">
        <v>28</v>
      </c>
    </row>
    <row r="216" spans="1:9" x14ac:dyDescent="0.3">
      <c r="A216" t="s">
        <v>343</v>
      </c>
      <c r="B216" t="s">
        <v>129</v>
      </c>
      <c r="C216" t="s">
        <v>20</v>
      </c>
      <c r="D216" t="s">
        <v>21</v>
      </c>
      <c r="E216">
        <v>15</v>
      </c>
      <c r="F216">
        <v>2</v>
      </c>
      <c r="G216">
        <v>30</v>
      </c>
      <c r="H216" s="1">
        <v>44837</v>
      </c>
      <c r="I216" t="s">
        <v>17</v>
      </c>
    </row>
    <row r="217" spans="1:9" x14ac:dyDescent="0.3">
      <c r="A217" t="s">
        <v>344</v>
      </c>
      <c r="B217" t="s">
        <v>345</v>
      </c>
      <c r="C217" t="s">
        <v>20</v>
      </c>
      <c r="D217" t="s">
        <v>245</v>
      </c>
      <c r="E217">
        <v>20</v>
      </c>
      <c r="F217">
        <v>4</v>
      </c>
      <c r="G217">
        <v>80</v>
      </c>
      <c r="H217" s="1">
        <v>45072</v>
      </c>
    </row>
    <row r="218" spans="1:9" x14ac:dyDescent="0.3">
      <c r="A218" t="s">
        <v>346</v>
      </c>
      <c r="B218" t="s">
        <v>163</v>
      </c>
      <c r="C218" t="s">
        <v>38</v>
      </c>
      <c r="D218" t="s">
        <v>125</v>
      </c>
      <c r="E218">
        <v>7</v>
      </c>
      <c r="F218">
        <v>3</v>
      </c>
      <c r="G218">
        <v>21</v>
      </c>
      <c r="H218" s="1">
        <v>45224</v>
      </c>
      <c r="I218" t="s">
        <v>28</v>
      </c>
    </row>
    <row r="219" spans="1:9" x14ac:dyDescent="0.3">
      <c r="A219" t="s">
        <v>347</v>
      </c>
      <c r="B219" t="s">
        <v>109</v>
      </c>
      <c r="C219" t="s">
        <v>50</v>
      </c>
      <c r="D219" t="s">
        <v>99</v>
      </c>
      <c r="E219">
        <v>8</v>
      </c>
      <c r="F219">
        <v>5</v>
      </c>
      <c r="G219">
        <v>40</v>
      </c>
      <c r="H219" s="1">
        <v>44633</v>
      </c>
      <c r="I219" t="s">
        <v>17</v>
      </c>
    </row>
    <row r="220" spans="1:9" x14ac:dyDescent="0.3">
      <c r="A220" t="s">
        <v>348</v>
      </c>
      <c r="B220" t="s">
        <v>97</v>
      </c>
      <c r="C220" t="s">
        <v>20</v>
      </c>
      <c r="D220" t="s">
        <v>21</v>
      </c>
      <c r="E220">
        <v>15</v>
      </c>
      <c r="F220">
        <v>3</v>
      </c>
      <c r="G220">
        <v>45</v>
      </c>
      <c r="H220" s="1">
        <v>45043</v>
      </c>
      <c r="I220" t="s">
        <v>17</v>
      </c>
    </row>
    <row r="221" spans="1:9" x14ac:dyDescent="0.3">
      <c r="A221" t="s">
        <v>349</v>
      </c>
      <c r="B221" t="s">
        <v>109</v>
      </c>
      <c r="C221" t="s">
        <v>11</v>
      </c>
      <c r="D221" t="s">
        <v>12</v>
      </c>
      <c r="E221">
        <v>3</v>
      </c>
      <c r="F221">
        <v>1</v>
      </c>
      <c r="G221">
        <v>3</v>
      </c>
      <c r="H221" s="1">
        <v>45052</v>
      </c>
      <c r="I221" t="s">
        <v>13</v>
      </c>
    </row>
    <row r="222" spans="1:9" x14ac:dyDescent="0.3">
      <c r="A222" t="s">
        <v>350</v>
      </c>
      <c r="B222" t="s">
        <v>163</v>
      </c>
      <c r="C222" t="s">
        <v>24</v>
      </c>
      <c r="D222" t="s">
        <v>56</v>
      </c>
      <c r="E222">
        <v>3</v>
      </c>
      <c r="F222">
        <v>2</v>
      </c>
      <c r="G222">
        <v>6</v>
      </c>
      <c r="H222" s="1">
        <v>44884</v>
      </c>
      <c r="I222" t="s">
        <v>28</v>
      </c>
    </row>
    <row r="223" spans="1:9" x14ac:dyDescent="0.3">
      <c r="A223" t="s">
        <v>351</v>
      </c>
      <c r="B223" t="s">
        <v>138</v>
      </c>
      <c r="C223" t="s">
        <v>24</v>
      </c>
      <c r="D223" t="s">
        <v>168</v>
      </c>
      <c r="E223">
        <v>1</v>
      </c>
      <c r="F223">
        <v>5</v>
      </c>
      <c r="G223">
        <v>5</v>
      </c>
      <c r="H223" s="1">
        <v>44983</v>
      </c>
      <c r="I223" t="s">
        <v>17</v>
      </c>
    </row>
    <row r="224" spans="1:9" x14ac:dyDescent="0.3">
      <c r="A224" t="s">
        <v>352</v>
      </c>
      <c r="B224" t="s">
        <v>15</v>
      </c>
      <c r="C224" t="s">
        <v>38</v>
      </c>
      <c r="D224" t="s">
        <v>74</v>
      </c>
      <c r="E224">
        <v>6</v>
      </c>
      <c r="F224">
        <v>3</v>
      </c>
      <c r="G224">
        <v>18</v>
      </c>
      <c r="H224" s="1">
        <v>44935</v>
      </c>
      <c r="I224" t="s">
        <v>13</v>
      </c>
    </row>
    <row r="225" spans="1:9" x14ac:dyDescent="0.3">
      <c r="A225" t="s">
        <v>353</v>
      </c>
      <c r="B225" t="s">
        <v>111</v>
      </c>
      <c r="C225" t="s">
        <v>11</v>
      </c>
      <c r="D225" t="s">
        <v>12</v>
      </c>
      <c r="E225">
        <v>3</v>
      </c>
      <c r="F225">
        <v>1</v>
      </c>
      <c r="G225">
        <v>3</v>
      </c>
      <c r="H225" s="1">
        <v>44725</v>
      </c>
      <c r="I225" t="s">
        <v>17</v>
      </c>
    </row>
    <row r="226" spans="1:9" x14ac:dyDescent="0.3">
      <c r="A226" t="s">
        <v>354</v>
      </c>
      <c r="B226" t="s">
        <v>219</v>
      </c>
      <c r="C226" t="s">
        <v>20</v>
      </c>
      <c r="D226" t="s">
        <v>27</v>
      </c>
      <c r="E226">
        <v>12</v>
      </c>
      <c r="F226">
        <v>4</v>
      </c>
      <c r="G226">
        <v>48</v>
      </c>
      <c r="H226" s="1">
        <v>44739</v>
      </c>
    </row>
    <row r="227" spans="1:9" x14ac:dyDescent="0.3">
      <c r="A227" t="s">
        <v>355</v>
      </c>
      <c r="B227" t="s">
        <v>147</v>
      </c>
      <c r="C227" t="s">
        <v>38</v>
      </c>
      <c r="D227" t="s">
        <v>121</v>
      </c>
      <c r="E227">
        <v>5</v>
      </c>
      <c r="F227">
        <v>1</v>
      </c>
      <c r="G227">
        <v>5</v>
      </c>
      <c r="H227" s="1">
        <v>44976</v>
      </c>
      <c r="I227" t="s">
        <v>13</v>
      </c>
    </row>
    <row r="228" spans="1:9" x14ac:dyDescent="0.3">
      <c r="A228" t="s">
        <v>356</v>
      </c>
      <c r="B228" t="s">
        <v>202</v>
      </c>
      <c r="C228" t="s">
        <v>50</v>
      </c>
      <c r="E228">
        <v>7</v>
      </c>
      <c r="F228">
        <v>3</v>
      </c>
      <c r="G228">
        <v>21</v>
      </c>
      <c r="H228" s="1">
        <v>44996</v>
      </c>
      <c r="I228" t="s">
        <v>13</v>
      </c>
    </row>
    <row r="229" spans="1:9" x14ac:dyDescent="0.3">
      <c r="A229" t="s">
        <v>357</v>
      </c>
      <c r="B229" t="s">
        <v>103</v>
      </c>
      <c r="C229" t="s">
        <v>24</v>
      </c>
      <c r="D229" t="s">
        <v>77</v>
      </c>
      <c r="E229">
        <v>2.5</v>
      </c>
      <c r="F229">
        <v>2</v>
      </c>
      <c r="G229">
        <v>5</v>
      </c>
      <c r="H229" s="1">
        <v>44732</v>
      </c>
      <c r="I229" t="s">
        <v>28</v>
      </c>
    </row>
    <row r="230" spans="1:9" x14ac:dyDescent="0.3">
      <c r="A230" t="s">
        <v>358</v>
      </c>
      <c r="B230" t="s">
        <v>66</v>
      </c>
      <c r="C230" t="s">
        <v>11</v>
      </c>
      <c r="D230" t="s">
        <v>12</v>
      </c>
      <c r="E230">
        <v>3</v>
      </c>
      <c r="F230">
        <v>5</v>
      </c>
      <c r="G230">
        <v>15</v>
      </c>
      <c r="H230" s="1">
        <v>45034</v>
      </c>
      <c r="I230" t="s">
        <v>28</v>
      </c>
    </row>
    <row r="231" spans="1:9" x14ac:dyDescent="0.3">
      <c r="A231" t="s">
        <v>359</v>
      </c>
      <c r="B231" t="s">
        <v>69</v>
      </c>
      <c r="C231" t="s">
        <v>20</v>
      </c>
      <c r="D231" t="s">
        <v>41</v>
      </c>
      <c r="E231">
        <v>14</v>
      </c>
      <c r="F231">
        <v>4</v>
      </c>
      <c r="G231">
        <v>56</v>
      </c>
      <c r="H231" s="1">
        <v>45029</v>
      </c>
      <c r="I231" t="s">
        <v>17</v>
      </c>
    </row>
    <row r="232" spans="1:9" x14ac:dyDescent="0.3">
      <c r="A232" t="s">
        <v>360</v>
      </c>
      <c r="B232" t="s">
        <v>163</v>
      </c>
      <c r="C232" t="s">
        <v>24</v>
      </c>
      <c r="D232" t="s">
        <v>141</v>
      </c>
      <c r="E232">
        <v>2.5</v>
      </c>
      <c r="F232">
        <v>2</v>
      </c>
      <c r="G232">
        <v>5</v>
      </c>
      <c r="H232" s="1">
        <v>44643</v>
      </c>
      <c r="I232" t="s">
        <v>28</v>
      </c>
    </row>
    <row r="233" spans="1:9" x14ac:dyDescent="0.3">
      <c r="A233" t="s">
        <v>361</v>
      </c>
      <c r="B233" t="s">
        <v>268</v>
      </c>
      <c r="C233" t="s">
        <v>20</v>
      </c>
      <c r="D233" t="s">
        <v>245</v>
      </c>
      <c r="E233">
        <v>20</v>
      </c>
      <c r="F233">
        <v>5</v>
      </c>
      <c r="G233">
        <v>100</v>
      </c>
      <c r="H233" s="1">
        <v>45004</v>
      </c>
      <c r="I233" t="s">
        <v>17</v>
      </c>
    </row>
    <row r="234" spans="1:9" x14ac:dyDescent="0.3">
      <c r="A234" t="s">
        <v>362</v>
      </c>
      <c r="B234" t="s">
        <v>111</v>
      </c>
      <c r="C234" t="s">
        <v>11</v>
      </c>
      <c r="D234" t="s">
        <v>33</v>
      </c>
      <c r="E234">
        <v>4</v>
      </c>
      <c r="F234">
        <v>1</v>
      </c>
      <c r="G234">
        <v>4</v>
      </c>
      <c r="H234" s="1">
        <v>45106</v>
      </c>
      <c r="I234" t="s">
        <v>17</v>
      </c>
    </row>
    <row r="235" spans="1:9" x14ac:dyDescent="0.3">
      <c r="A235" t="s">
        <v>363</v>
      </c>
      <c r="B235" t="s">
        <v>196</v>
      </c>
      <c r="C235" t="s">
        <v>38</v>
      </c>
      <c r="D235" t="s">
        <v>121</v>
      </c>
      <c r="E235">
        <v>5</v>
      </c>
      <c r="F235">
        <v>4</v>
      </c>
      <c r="G235">
        <v>20</v>
      </c>
      <c r="H235" s="1">
        <v>44881</v>
      </c>
      <c r="I235" t="s">
        <v>17</v>
      </c>
    </row>
    <row r="236" spans="1:9" x14ac:dyDescent="0.3">
      <c r="A236" t="s">
        <v>364</v>
      </c>
      <c r="B236" t="s">
        <v>215</v>
      </c>
      <c r="C236" t="s">
        <v>24</v>
      </c>
      <c r="D236" t="s">
        <v>56</v>
      </c>
      <c r="E236">
        <v>3</v>
      </c>
      <c r="F236">
        <v>4</v>
      </c>
      <c r="G236">
        <v>12</v>
      </c>
      <c r="H236" s="1">
        <v>44599</v>
      </c>
      <c r="I236" t="s">
        <v>13</v>
      </c>
    </row>
    <row r="237" spans="1:9" x14ac:dyDescent="0.3">
      <c r="A237" t="s">
        <v>365</v>
      </c>
      <c r="B237" t="s">
        <v>202</v>
      </c>
      <c r="C237" t="s">
        <v>24</v>
      </c>
      <c r="E237">
        <v>1</v>
      </c>
      <c r="F237">
        <v>1</v>
      </c>
      <c r="G237">
        <v>1</v>
      </c>
      <c r="H237" s="1">
        <v>44652</v>
      </c>
      <c r="I237" t="s">
        <v>13</v>
      </c>
    </row>
    <row r="238" spans="1:9" x14ac:dyDescent="0.3">
      <c r="A238" t="s">
        <v>366</v>
      </c>
      <c r="B238" t="s">
        <v>97</v>
      </c>
      <c r="C238" t="s">
        <v>20</v>
      </c>
      <c r="D238" t="s">
        <v>27</v>
      </c>
      <c r="E238">
        <v>12</v>
      </c>
      <c r="F238">
        <v>5</v>
      </c>
      <c r="G238">
        <v>60</v>
      </c>
      <c r="H238" s="1">
        <v>44606</v>
      </c>
      <c r="I238" t="s">
        <v>28</v>
      </c>
    </row>
    <row r="239" spans="1:9" x14ac:dyDescent="0.3">
      <c r="A239" t="s">
        <v>367</v>
      </c>
      <c r="B239" t="s">
        <v>368</v>
      </c>
      <c r="C239" t="s">
        <v>38</v>
      </c>
      <c r="D239" t="s">
        <v>121</v>
      </c>
      <c r="E239">
        <v>5</v>
      </c>
      <c r="F239">
        <v>4</v>
      </c>
      <c r="G239">
        <v>20</v>
      </c>
      <c r="H239" s="1">
        <v>44944</v>
      </c>
      <c r="I239" t="s">
        <v>28</v>
      </c>
    </row>
    <row r="240" spans="1:9" x14ac:dyDescent="0.3">
      <c r="A240" t="s">
        <v>369</v>
      </c>
      <c r="B240" t="s">
        <v>215</v>
      </c>
      <c r="C240" t="s">
        <v>20</v>
      </c>
      <c r="D240" t="s">
        <v>27</v>
      </c>
      <c r="E240">
        <v>12</v>
      </c>
      <c r="F240">
        <v>3</v>
      </c>
      <c r="G240">
        <v>36</v>
      </c>
      <c r="H240" s="1">
        <v>44804</v>
      </c>
      <c r="I240" t="s">
        <v>17</v>
      </c>
    </row>
    <row r="241" spans="1:9" x14ac:dyDescent="0.3">
      <c r="A241" t="s">
        <v>370</v>
      </c>
      <c r="B241" t="s">
        <v>109</v>
      </c>
      <c r="C241" t="s">
        <v>50</v>
      </c>
      <c r="D241" t="s">
        <v>112</v>
      </c>
      <c r="E241">
        <v>4</v>
      </c>
      <c r="F241">
        <v>5</v>
      </c>
      <c r="G241">
        <v>20</v>
      </c>
      <c r="H241" s="1">
        <v>44946</v>
      </c>
      <c r="I241" t="s">
        <v>28</v>
      </c>
    </row>
    <row r="242" spans="1:9" x14ac:dyDescent="0.3">
      <c r="A242" t="s">
        <v>371</v>
      </c>
      <c r="B242" t="s">
        <v>372</v>
      </c>
      <c r="C242" t="s">
        <v>11</v>
      </c>
      <c r="H242" s="1">
        <v>44989</v>
      </c>
      <c r="I242" t="s">
        <v>17</v>
      </c>
    </row>
    <row r="243" spans="1:9" x14ac:dyDescent="0.3">
      <c r="A243" t="s">
        <v>373</v>
      </c>
      <c r="B243" t="s">
        <v>234</v>
      </c>
      <c r="C243" t="s">
        <v>20</v>
      </c>
      <c r="D243" t="s">
        <v>27</v>
      </c>
      <c r="E243">
        <v>12</v>
      </c>
      <c r="F243">
        <v>4</v>
      </c>
      <c r="G243">
        <v>48</v>
      </c>
      <c r="H243" s="1">
        <v>44894</v>
      </c>
      <c r="I243" t="s">
        <v>13</v>
      </c>
    </row>
    <row r="244" spans="1:9" x14ac:dyDescent="0.3">
      <c r="A244" t="s">
        <v>374</v>
      </c>
      <c r="B244" t="s">
        <v>81</v>
      </c>
      <c r="C244" t="s">
        <v>11</v>
      </c>
      <c r="D244" t="s">
        <v>230</v>
      </c>
      <c r="E244">
        <v>5</v>
      </c>
      <c r="F244">
        <v>2</v>
      </c>
      <c r="G244">
        <v>10</v>
      </c>
      <c r="H244" s="1">
        <v>45229</v>
      </c>
      <c r="I244" t="s">
        <v>28</v>
      </c>
    </row>
    <row r="245" spans="1:9" x14ac:dyDescent="0.3">
      <c r="A245" t="s">
        <v>375</v>
      </c>
      <c r="B245" t="s">
        <v>376</v>
      </c>
      <c r="C245" t="s">
        <v>24</v>
      </c>
      <c r="D245" t="s">
        <v>77</v>
      </c>
      <c r="E245">
        <v>2.5</v>
      </c>
      <c r="F245">
        <v>3</v>
      </c>
      <c r="G245">
        <v>7.5</v>
      </c>
      <c r="H245" s="1">
        <v>44748</v>
      </c>
      <c r="I245" t="s">
        <v>13</v>
      </c>
    </row>
    <row r="246" spans="1:9" x14ac:dyDescent="0.3">
      <c r="A246" t="s">
        <v>377</v>
      </c>
      <c r="B246" t="s">
        <v>378</v>
      </c>
      <c r="C246" t="s">
        <v>11</v>
      </c>
      <c r="D246" t="s">
        <v>79</v>
      </c>
      <c r="E246">
        <v>5</v>
      </c>
      <c r="F246">
        <v>1</v>
      </c>
      <c r="G246">
        <v>5</v>
      </c>
      <c r="H246" s="1">
        <v>45113</v>
      </c>
      <c r="I246" t="s">
        <v>13</v>
      </c>
    </row>
    <row r="247" spans="1:9" x14ac:dyDescent="0.3">
      <c r="A247" t="s">
        <v>379</v>
      </c>
      <c r="B247" t="s">
        <v>120</v>
      </c>
      <c r="C247" t="s">
        <v>50</v>
      </c>
      <c r="D247" t="s">
        <v>207</v>
      </c>
      <c r="E247">
        <v>10</v>
      </c>
      <c r="F247">
        <v>1</v>
      </c>
      <c r="G247">
        <v>10</v>
      </c>
      <c r="H247" s="1">
        <v>45271</v>
      </c>
      <c r="I247" t="s">
        <v>17</v>
      </c>
    </row>
    <row r="248" spans="1:9" x14ac:dyDescent="0.3">
      <c r="A248" t="s">
        <v>380</v>
      </c>
      <c r="B248" t="s">
        <v>172</v>
      </c>
      <c r="C248" t="s">
        <v>11</v>
      </c>
      <c r="D248" t="s">
        <v>33</v>
      </c>
      <c r="E248">
        <v>4</v>
      </c>
      <c r="F248">
        <v>4</v>
      </c>
      <c r="G248">
        <v>16</v>
      </c>
      <c r="H248" s="1">
        <v>44975</v>
      </c>
      <c r="I248" t="s">
        <v>13</v>
      </c>
    </row>
    <row r="249" spans="1:9" x14ac:dyDescent="0.3">
      <c r="A249" t="s">
        <v>381</v>
      </c>
      <c r="B249" t="s">
        <v>92</v>
      </c>
      <c r="C249" t="s">
        <v>50</v>
      </c>
      <c r="D249" t="s">
        <v>86</v>
      </c>
      <c r="E249">
        <v>5</v>
      </c>
      <c r="F249">
        <v>3</v>
      </c>
      <c r="G249">
        <v>15</v>
      </c>
      <c r="H249" s="1">
        <v>45031</v>
      </c>
      <c r="I249" t="s">
        <v>28</v>
      </c>
    </row>
    <row r="250" spans="1:9" x14ac:dyDescent="0.3">
      <c r="A250" t="s">
        <v>382</v>
      </c>
      <c r="B250" t="s">
        <v>10</v>
      </c>
      <c r="C250" t="s">
        <v>20</v>
      </c>
      <c r="D250" t="s">
        <v>245</v>
      </c>
      <c r="E250">
        <v>20</v>
      </c>
      <c r="F250">
        <v>5</v>
      </c>
      <c r="G250">
        <v>100</v>
      </c>
      <c r="H250" s="1">
        <v>44893</v>
      </c>
      <c r="I250" t="s">
        <v>17</v>
      </c>
    </row>
    <row r="251" spans="1:9" x14ac:dyDescent="0.3">
      <c r="A251" t="s">
        <v>383</v>
      </c>
      <c r="B251" t="s">
        <v>283</v>
      </c>
      <c r="C251" t="s">
        <v>50</v>
      </c>
      <c r="D251" t="s">
        <v>93</v>
      </c>
      <c r="E251">
        <v>7</v>
      </c>
      <c r="F251">
        <v>5</v>
      </c>
      <c r="G251">
        <v>35</v>
      </c>
      <c r="H251" s="1">
        <v>45195</v>
      </c>
      <c r="I251" t="s">
        <v>28</v>
      </c>
    </row>
    <row r="252" spans="1:9" x14ac:dyDescent="0.3">
      <c r="A252" t="s">
        <v>384</v>
      </c>
      <c r="B252" t="s">
        <v>35</v>
      </c>
      <c r="C252" t="s">
        <v>20</v>
      </c>
      <c r="D252" t="s">
        <v>21</v>
      </c>
      <c r="E252">
        <v>15</v>
      </c>
      <c r="F252">
        <v>5</v>
      </c>
      <c r="G252">
        <v>75</v>
      </c>
      <c r="H252" s="1">
        <v>45250</v>
      </c>
      <c r="I252" t="s">
        <v>17</v>
      </c>
    </row>
    <row r="253" spans="1:9" x14ac:dyDescent="0.3">
      <c r="A253" t="s">
        <v>385</v>
      </c>
      <c r="B253" t="s">
        <v>313</v>
      </c>
      <c r="C253" t="s">
        <v>20</v>
      </c>
      <c r="D253" t="s">
        <v>27</v>
      </c>
      <c r="E253">
        <v>12</v>
      </c>
      <c r="F253">
        <v>4</v>
      </c>
      <c r="G253">
        <v>48</v>
      </c>
      <c r="H253" s="1">
        <v>45181</v>
      </c>
      <c r="I253" t="s">
        <v>28</v>
      </c>
    </row>
    <row r="254" spans="1:9" x14ac:dyDescent="0.3">
      <c r="A254" t="s">
        <v>386</v>
      </c>
      <c r="B254" t="s">
        <v>326</v>
      </c>
      <c r="C254" t="s">
        <v>11</v>
      </c>
      <c r="D254" t="s">
        <v>16</v>
      </c>
      <c r="E254">
        <v>4</v>
      </c>
      <c r="F254">
        <v>5</v>
      </c>
      <c r="G254">
        <v>20</v>
      </c>
      <c r="H254" s="1">
        <v>44961</v>
      </c>
      <c r="I254" t="s">
        <v>28</v>
      </c>
    </row>
    <row r="255" spans="1:9" x14ac:dyDescent="0.3">
      <c r="A255" t="s">
        <v>387</v>
      </c>
      <c r="B255" t="s">
        <v>298</v>
      </c>
      <c r="C255" t="s">
        <v>38</v>
      </c>
      <c r="H255" s="1">
        <v>44906</v>
      </c>
      <c r="I255" t="s">
        <v>13</v>
      </c>
    </row>
    <row r="256" spans="1:9" x14ac:dyDescent="0.3">
      <c r="A256" t="s">
        <v>388</v>
      </c>
      <c r="B256" t="s">
        <v>185</v>
      </c>
      <c r="C256" t="s">
        <v>38</v>
      </c>
      <c r="D256" t="s">
        <v>121</v>
      </c>
      <c r="E256">
        <v>5</v>
      </c>
      <c r="F256">
        <v>3</v>
      </c>
      <c r="G256">
        <v>15</v>
      </c>
      <c r="H256" s="1">
        <v>44888</v>
      </c>
      <c r="I256" t="s">
        <v>28</v>
      </c>
    </row>
    <row r="257" spans="1:9" x14ac:dyDescent="0.3">
      <c r="A257" t="s">
        <v>389</v>
      </c>
      <c r="B257" t="s">
        <v>223</v>
      </c>
      <c r="C257" t="s">
        <v>50</v>
      </c>
      <c r="E257">
        <v>7</v>
      </c>
      <c r="F257">
        <v>5</v>
      </c>
      <c r="G257">
        <v>35</v>
      </c>
      <c r="H257" s="1">
        <v>44970</v>
      </c>
    </row>
    <row r="258" spans="1:9" x14ac:dyDescent="0.3">
      <c r="A258" t="s">
        <v>390</v>
      </c>
      <c r="B258" t="s">
        <v>101</v>
      </c>
      <c r="C258" t="s">
        <v>20</v>
      </c>
      <c r="D258" t="s">
        <v>41</v>
      </c>
      <c r="E258">
        <v>14</v>
      </c>
      <c r="F258">
        <v>2</v>
      </c>
      <c r="G258">
        <v>28</v>
      </c>
      <c r="H258" s="1">
        <v>44635</v>
      </c>
      <c r="I258" t="s">
        <v>28</v>
      </c>
    </row>
    <row r="259" spans="1:9" x14ac:dyDescent="0.3">
      <c r="A259" t="s">
        <v>391</v>
      </c>
      <c r="B259" t="s">
        <v>158</v>
      </c>
      <c r="C259" t="s">
        <v>24</v>
      </c>
      <c r="D259" t="s">
        <v>56</v>
      </c>
      <c r="E259">
        <v>3</v>
      </c>
      <c r="F259">
        <v>1</v>
      </c>
      <c r="G259">
        <v>3</v>
      </c>
      <c r="H259" s="1">
        <v>45152</v>
      </c>
      <c r="I259" t="s">
        <v>13</v>
      </c>
    </row>
    <row r="260" spans="1:9" x14ac:dyDescent="0.3">
      <c r="A260" t="s">
        <v>392</v>
      </c>
      <c r="B260" t="s">
        <v>155</v>
      </c>
      <c r="C260" t="s">
        <v>11</v>
      </c>
      <c r="D260" t="s">
        <v>230</v>
      </c>
      <c r="E260">
        <v>5</v>
      </c>
      <c r="F260">
        <v>2</v>
      </c>
      <c r="G260">
        <v>10</v>
      </c>
      <c r="H260" s="1">
        <v>44980</v>
      </c>
      <c r="I260" t="s">
        <v>28</v>
      </c>
    </row>
    <row r="261" spans="1:9" x14ac:dyDescent="0.3">
      <c r="A261" t="s">
        <v>393</v>
      </c>
      <c r="B261" t="s">
        <v>90</v>
      </c>
      <c r="C261" t="s">
        <v>38</v>
      </c>
      <c r="D261" t="s">
        <v>125</v>
      </c>
      <c r="E261">
        <v>7</v>
      </c>
      <c r="F261">
        <v>1</v>
      </c>
      <c r="G261">
        <v>7</v>
      </c>
      <c r="H261" s="1">
        <v>44855</v>
      </c>
      <c r="I261" t="s">
        <v>17</v>
      </c>
    </row>
    <row r="262" spans="1:9" x14ac:dyDescent="0.3">
      <c r="A262" t="s">
        <v>394</v>
      </c>
      <c r="B262" t="s">
        <v>114</v>
      </c>
      <c r="C262" t="s">
        <v>20</v>
      </c>
      <c r="D262" t="s">
        <v>245</v>
      </c>
      <c r="E262">
        <v>20</v>
      </c>
      <c r="F262">
        <v>3</v>
      </c>
      <c r="G262">
        <v>60</v>
      </c>
      <c r="H262" s="1">
        <v>44684</v>
      </c>
      <c r="I262" t="s">
        <v>17</v>
      </c>
    </row>
    <row r="263" spans="1:9" x14ac:dyDescent="0.3">
      <c r="A263" t="s">
        <v>395</v>
      </c>
      <c r="B263" t="s">
        <v>165</v>
      </c>
      <c r="C263" t="s">
        <v>38</v>
      </c>
      <c r="D263" t="s">
        <v>74</v>
      </c>
      <c r="E263">
        <v>6</v>
      </c>
      <c r="F263">
        <v>1</v>
      </c>
      <c r="G263">
        <v>6</v>
      </c>
      <c r="H263" s="1">
        <v>45229</v>
      </c>
      <c r="I263" t="s">
        <v>17</v>
      </c>
    </row>
    <row r="264" spans="1:9" x14ac:dyDescent="0.3">
      <c r="A264" t="s">
        <v>396</v>
      </c>
      <c r="B264" t="s">
        <v>397</v>
      </c>
      <c r="C264" t="s">
        <v>38</v>
      </c>
      <c r="D264" t="s">
        <v>121</v>
      </c>
      <c r="E264">
        <v>5</v>
      </c>
      <c r="F264">
        <v>2</v>
      </c>
      <c r="G264">
        <v>10</v>
      </c>
      <c r="H264" s="1">
        <v>45074</v>
      </c>
      <c r="I264" t="s">
        <v>17</v>
      </c>
    </row>
    <row r="265" spans="1:9" x14ac:dyDescent="0.3">
      <c r="A265" t="s">
        <v>398</v>
      </c>
      <c r="B265" t="s">
        <v>19</v>
      </c>
      <c r="C265" t="s">
        <v>50</v>
      </c>
      <c r="D265" t="s">
        <v>51</v>
      </c>
      <c r="E265">
        <v>5</v>
      </c>
      <c r="F265">
        <v>4</v>
      </c>
      <c r="G265">
        <v>20</v>
      </c>
      <c r="H265" s="1">
        <v>45028</v>
      </c>
      <c r="I265" t="s">
        <v>13</v>
      </c>
    </row>
    <row r="266" spans="1:9" x14ac:dyDescent="0.3">
      <c r="A266" t="s">
        <v>399</v>
      </c>
      <c r="B266" t="s">
        <v>105</v>
      </c>
      <c r="C266" t="s">
        <v>50</v>
      </c>
      <c r="D266" t="s">
        <v>112</v>
      </c>
      <c r="E266">
        <v>4</v>
      </c>
      <c r="F266">
        <v>5</v>
      </c>
      <c r="G266">
        <v>20</v>
      </c>
      <c r="H266" s="1">
        <v>44707</v>
      </c>
      <c r="I266" t="s">
        <v>28</v>
      </c>
    </row>
    <row r="267" spans="1:9" x14ac:dyDescent="0.3">
      <c r="A267" t="s">
        <v>400</v>
      </c>
      <c r="B267" t="s">
        <v>97</v>
      </c>
      <c r="C267" t="s">
        <v>24</v>
      </c>
      <c r="D267" t="s">
        <v>71</v>
      </c>
      <c r="E267">
        <v>3</v>
      </c>
      <c r="F267">
        <v>3</v>
      </c>
      <c r="G267">
        <v>9</v>
      </c>
      <c r="H267" s="1">
        <v>45077</v>
      </c>
      <c r="I267" t="s">
        <v>13</v>
      </c>
    </row>
    <row r="268" spans="1:9" x14ac:dyDescent="0.3">
      <c r="A268" t="s">
        <v>401</v>
      </c>
      <c r="B268" t="s">
        <v>131</v>
      </c>
      <c r="C268" t="s">
        <v>20</v>
      </c>
      <c r="D268" t="s">
        <v>41</v>
      </c>
      <c r="E268">
        <v>14</v>
      </c>
      <c r="F268">
        <v>2</v>
      </c>
      <c r="G268">
        <v>28</v>
      </c>
      <c r="H268" s="1">
        <v>45245</v>
      </c>
      <c r="I268" t="s">
        <v>28</v>
      </c>
    </row>
    <row r="269" spans="1:9" x14ac:dyDescent="0.3">
      <c r="A269" t="s">
        <v>402</v>
      </c>
      <c r="B269" t="s">
        <v>209</v>
      </c>
      <c r="C269" t="s">
        <v>38</v>
      </c>
      <c r="D269" t="s">
        <v>107</v>
      </c>
      <c r="E269">
        <v>4</v>
      </c>
      <c r="F269">
        <v>5</v>
      </c>
      <c r="G269">
        <v>20</v>
      </c>
      <c r="H269" s="1">
        <v>44733</v>
      </c>
      <c r="I269" t="s">
        <v>28</v>
      </c>
    </row>
    <row r="270" spans="1:9" x14ac:dyDescent="0.3">
      <c r="A270" t="s">
        <v>403</v>
      </c>
      <c r="B270" t="s">
        <v>120</v>
      </c>
      <c r="C270" t="s">
        <v>50</v>
      </c>
      <c r="D270" t="s">
        <v>51</v>
      </c>
      <c r="E270">
        <v>5</v>
      </c>
      <c r="F270">
        <v>2</v>
      </c>
      <c r="G270">
        <v>10</v>
      </c>
      <c r="H270" s="1">
        <v>44684</v>
      </c>
      <c r="I270" t="s">
        <v>17</v>
      </c>
    </row>
    <row r="271" spans="1:9" x14ac:dyDescent="0.3">
      <c r="A271" t="s">
        <v>404</v>
      </c>
      <c r="B271" t="s">
        <v>194</v>
      </c>
      <c r="C271" t="s">
        <v>20</v>
      </c>
      <c r="D271" t="s">
        <v>41</v>
      </c>
      <c r="E271">
        <v>14</v>
      </c>
      <c r="F271">
        <v>1</v>
      </c>
      <c r="G271">
        <v>14</v>
      </c>
      <c r="H271" s="1">
        <v>45268</v>
      </c>
    </row>
    <row r="272" spans="1:9" x14ac:dyDescent="0.3">
      <c r="A272" t="s">
        <v>405</v>
      </c>
      <c r="B272" t="s">
        <v>127</v>
      </c>
      <c r="C272" t="s">
        <v>50</v>
      </c>
      <c r="D272" t="s">
        <v>99</v>
      </c>
      <c r="E272">
        <v>8</v>
      </c>
      <c r="F272">
        <v>5</v>
      </c>
      <c r="G272">
        <v>40</v>
      </c>
      <c r="H272" s="1">
        <v>44686</v>
      </c>
      <c r="I272" t="s">
        <v>13</v>
      </c>
    </row>
    <row r="273" spans="1:9" x14ac:dyDescent="0.3">
      <c r="A273" t="s">
        <v>406</v>
      </c>
      <c r="B273" t="s">
        <v>131</v>
      </c>
      <c r="C273" t="s">
        <v>20</v>
      </c>
      <c r="D273" t="s">
        <v>21</v>
      </c>
      <c r="E273">
        <v>15</v>
      </c>
      <c r="F273">
        <v>1</v>
      </c>
      <c r="G273">
        <v>15</v>
      </c>
      <c r="H273" s="1">
        <v>45082</v>
      </c>
      <c r="I273" t="s">
        <v>17</v>
      </c>
    </row>
    <row r="274" spans="1:9" x14ac:dyDescent="0.3">
      <c r="A274" t="s">
        <v>407</v>
      </c>
      <c r="B274" t="s">
        <v>45</v>
      </c>
      <c r="C274" t="s">
        <v>38</v>
      </c>
      <c r="F274">
        <v>2</v>
      </c>
      <c r="G274">
        <v>12</v>
      </c>
      <c r="H274" s="1">
        <v>45012</v>
      </c>
      <c r="I274" t="s">
        <v>13</v>
      </c>
    </row>
    <row r="275" spans="1:9" x14ac:dyDescent="0.3">
      <c r="A275" t="s">
        <v>408</v>
      </c>
      <c r="B275" t="s">
        <v>66</v>
      </c>
      <c r="C275" t="s">
        <v>20</v>
      </c>
      <c r="D275" t="s">
        <v>27</v>
      </c>
      <c r="E275">
        <v>12</v>
      </c>
      <c r="F275">
        <v>5</v>
      </c>
      <c r="G275">
        <v>60</v>
      </c>
      <c r="H275" s="1">
        <v>44839</v>
      </c>
      <c r="I275" t="s">
        <v>28</v>
      </c>
    </row>
    <row r="276" spans="1:9" x14ac:dyDescent="0.3">
      <c r="A276" t="s">
        <v>409</v>
      </c>
      <c r="B276" t="s">
        <v>76</v>
      </c>
      <c r="C276" t="s">
        <v>11</v>
      </c>
      <c r="H276" s="1">
        <v>45211</v>
      </c>
    </row>
    <row r="277" spans="1:9" x14ac:dyDescent="0.3">
      <c r="A277" t="s">
        <v>410</v>
      </c>
      <c r="B277" t="s">
        <v>411</v>
      </c>
      <c r="C277" t="s">
        <v>50</v>
      </c>
      <c r="D277" t="s">
        <v>112</v>
      </c>
      <c r="E277">
        <v>4</v>
      </c>
      <c r="F277">
        <v>4</v>
      </c>
      <c r="G277">
        <v>16</v>
      </c>
      <c r="H277" s="1">
        <v>45199</v>
      </c>
      <c r="I277" t="s">
        <v>13</v>
      </c>
    </row>
    <row r="278" spans="1:9" x14ac:dyDescent="0.3">
      <c r="A278" t="s">
        <v>412</v>
      </c>
      <c r="B278" t="s">
        <v>413</v>
      </c>
      <c r="C278" t="s">
        <v>20</v>
      </c>
      <c r="D278" t="s">
        <v>27</v>
      </c>
      <c r="E278">
        <v>12</v>
      </c>
      <c r="F278">
        <v>4</v>
      </c>
      <c r="G278">
        <v>48</v>
      </c>
      <c r="H278" s="1">
        <v>44972</v>
      </c>
      <c r="I278" t="s">
        <v>28</v>
      </c>
    </row>
    <row r="279" spans="1:9" x14ac:dyDescent="0.3">
      <c r="A279" t="s">
        <v>414</v>
      </c>
      <c r="B279" t="s">
        <v>378</v>
      </c>
      <c r="C279" t="s">
        <v>20</v>
      </c>
      <c r="D279" t="s">
        <v>30</v>
      </c>
      <c r="E279">
        <v>18</v>
      </c>
      <c r="F279">
        <v>3</v>
      </c>
      <c r="G279">
        <v>54</v>
      </c>
      <c r="H279" s="1">
        <v>45113</v>
      </c>
      <c r="I279" t="s">
        <v>17</v>
      </c>
    </row>
    <row r="280" spans="1:9" x14ac:dyDescent="0.3">
      <c r="A280" t="s">
        <v>415</v>
      </c>
      <c r="B280" t="s">
        <v>103</v>
      </c>
      <c r="C280" t="s">
        <v>50</v>
      </c>
      <c r="D280" t="s">
        <v>112</v>
      </c>
      <c r="E280">
        <v>4</v>
      </c>
      <c r="F280">
        <v>4</v>
      </c>
      <c r="G280">
        <v>16</v>
      </c>
      <c r="H280" s="1">
        <v>45255</v>
      </c>
      <c r="I280" t="s">
        <v>17</v>
      </c>
    </row>
    <row r="281" spans="1:9" x14ac:dyDescent="0.3">
      <c r="A281" t="s">
        <v>416</v>
      </c>
      <c r="B281" t="s">
        <v>268</v>
      </c>
      <c r="C281" t="s">
        <v>24</v>
      </c>
      <c r="D281" t="s">
        <v>168</v>
      </c>
      <c r="E281">
        <v>1</v>
      </c>
      <c r="F281">
        <v>5</v>
      </c>
      <c r="G281">
        <v>5</v>
      </c>
      <c r="H281" s="1">
        <v>45088</v>
      </c>
      <c r="I281" t="s">
        <v>28</v>
      </c>
    </row>
    <row r="282" spans="1:9" x14ac:dyDescent="0.3">
      <c r="A282" t="s">
        <v>417</v>
      </c>
      <c r="B282" t="s">
        <v>240</v>
      </c>
      <c r="C282" t="s">
        <v>38</v>
      </c>
      <c r="D282" t="s">
        <v>74</v>
      </c>
      <c r="E282">
        <v>6</v>
      </c>
      <c r="F282">
        <v>4</v>
      </c>
      <c r="G282">
        <v>24</v>
      </c>
      <c r="H282" s="1">
        <v>44801</v>
      </c>
      <c r="I282" t="s">
        <v>28</v>
      </c>
    </row>
    <row r="283" spans="1:9" x14ac:dyDescent="0.3">
      <c r="A283" t="s">
        <v>418</v>
      </c>
      <c r="B283" t="s">
        <v>221</v>
      </c>
      <c r="C283" t="s">
        <v>38</v>
      </c>
      <c r="D283" t="s">
        <v>107</v>
      </c>
      <c r="E283">
        <v>4</v>
      </c>
      <c r="F283">
        <v>4</v>
      </c>
      <c r="G283">
        <v>16</v>
      </c>
      <c r="H283" s="1">
        <v>44592</v>
      </c>
      <c r="I283" t="s">
        <v>17</v>
      </c>
    </row>
    <row r="284" spans="1:9" x14ac:dyDescent="0.3">
      <c r="A284" t="s">
        <v>419</v>
      </c>
      <c r="B284" t="s">
        <v>123</v>
      </c>
      <c r="C284" t="s">
        <v>38</v>
      </c>
      <c r="D284" t="s">
        <v>74</v>
      </c>
      <c r="E284">
        <v>6</v>
      </c>
      <c r="F284">
        <v>1</v>
      </c>
      <c r="G284">
        <v>6</v>
      </c>
      <c r="H284" s="1">
        <v>44930</v>
      </c>
      <c r="I284" t="s">
        <v>28</v>
      </c>
    </row>
    <row r="285" spans="1:9" x14ac:dyDescent="0.3">
      <c r="A285" t="s">
        <v>420</v>
      </c>
      <c r="B285" t="s">
        <v>47</v>
      </c>
      <c r="C285" t="s">
        <v>20</v>
      </c>
      <c r="D285" t="s">
        <v>30</v>
      </c>
      <c r="E285">
        <v>18</v>
      </c>
      <c r="F285">
        <v>4</v>
      </c>
      <c r="G285">
        <v>72</v>
      </c>
      <c r="H285" s="1">
        <v>45235</v>
      </c>
      <c r="I285" t="s">
        <v>17</v>
      </c>
    </row>
    <row r="286" spans="1:9" x14ac:dyDescent="0.3">
      <c r="A286" t="s">
        <v>421</v>
      </c>
      <c r="B286" t="s">
        <v>73</v>
      </c>
      <c r="C286" t="s">
        <v>11</v>
      </c>
      <c r="D286" t="s">
        <v>12</v>
      </c>
      <c r="E286">
        <v>3</v>
      </c>
      <c r="F286">
        <v>3</v>
      </c>
      <c r="G286">
        <v>9</v>
      </c>
      <c r="H286" s="1">
        <v>44802</v>
      </c>
      <c r="I286" t="s">
        <v>28</v>
      </c>
    </row>
    <row r="287" spans="1:9" x14ac:dyDescent="0.3">
      <c r="A287" t="s">
        <v>422</v>
      </c>
      <c r="B287" t="s">
        <v>423</v>
      </c>
      <c r="C287" t="s">
        <v>20</v>
      </c>
      <c r="D287" t="s">
        <v>21</v>
      </c>
      <c r="E287">
        <v>15</v>
      </c>
      <c r="F287">
        <v>1</v>
      </c>
      <c r="G287">
        <v>15</v>
      </c>
      <c r="H287" s="1">
        <v>45041</v>
      </c>
      <c r="I287" t="s">
        <v>13</v>
      </c>
    </row>
    <row r="288" spans="1:9" x14ac:dyDescent="0.3">
      <c r="A288" t="s">
        <v>424</v>
      </c>
      <c r="B288" t="s">
        <v>425</v>
      </c>
      <c r="C288" t="s">
        <v>38</v>
      </c>
      <c r="D288" t="s">
        <v>74</v>
      </c>
      <c r="E288">
        <v>6</v>
      </c>
      <c r="F288">
        <v>5</v>
      </c>
      <c r="G288">
        <v>30</v>
      </c>
      <c r="H288" s="1">
        <v>45191</v>
      </c>
      <c r="I288" t="s">
        <v>28</v>
      </c>
    </row>
    <row r="289" spans="1:9" x14ac:dyDescent="0.3">
      <c r="A289" t="s">
        <v>426</v>
      </c>
      <c r="B289" t="s">
        <v>155</v>
      </c>
      <c r="C289" t="s">
        <v>50</v>
      </c>
      <c r="D289" t="s">
        <v>207</v>
      </c>
      <c r="E289">
        <v>10</v>
      </c>
      <c r="F289">
        <v>3</v>
      </c>
      <c r="G289">
        <v>30</v>
      </c>
      <c r="H289" s="1">
        <v>45170</v>
      </c>
      <c r="I289" t="s">
        <v>28</v>
      </c>
    </row>
    <row r="290" spans="1:9" x14ac:dyDescent="0.3">
      <c r="A290" t="s">
        <v>427</v>
      </c>
      <c r="B290" t="s">
        <v>136</v>
      </c>
      <c r="C290" t="s">
        <v>24</v>
      </c>
      <c r="H290" s="1">
        <v>44637</v>
      </c>
      <c r="I290" t="s">
        <v>13</v>
      </c>
    </row>
    <row r="291" spans="1:9" x14ac:dyDescent="0.3">
      <c r="A291" t="s">
        <v>428</v>
      </c>
      <c r="B291" t="s">
        <v>81</v>
      </c>
      <c r="C291" t="s">
        <v>50</v>
      </c>
      <c r="D291" t="s">
        <v>86</v>
      </c>
      <c r="E291">
        <v>5</v>
      </c>
      <c r="F291">
        <v>1</v>
      </c>
      <c r="G291">
        <v>5</v>
      </c>
      <c r="H291" s="1">
        <v>45181</v>
      </c>
      <c r="I291" t="s">
        <v>17</v>
      </c>
    </row>
    <row r="292" spans="1:9" x14ac:dyDescent="0.3">
      <c r="A292" t="s">
        <v>429</v>
      </c>
      <c r="B292" t="s">
        <v>305</v>
      </c>
      <c r="C292" t="s">
        <v>20</v>
      </c>
      <c r="D292" t="s">
        <v>41</v>
      </c>
      <c r="E292">
        <v>14</v>
      </c>
      <c r="F292">
        <v>4</v>
      </c>
      <c r="G292">
        <v>56</v>
      </c>
      <c r="H292" s="1">
        <v>45256</v>
      </c>
      <c r="I292" t="s">
        <v>13</v>
      </c>
    </row>
    <row r="293" spans="1:9" x14ac:dyDescent="0.3">
      <c r="A293" t="s">
        <v>430</v>
      </c>
      <c r="B293" t="s">
        <v>254</v>
      </c>
      <c r="C293" t="s">
        <v>38</v>
      </c>
      <c r="D293" t="s">
        <v>107</v>
      </c>
      <c r="E293">
        <v>4</v>
      </c>
      <c r="F293">
        <v>2</v>
      </c>
      <c r="G293">
        <v>8</v>
      </c>
      <c r="H293" s="1">
        <v>45114</v>
      </c>
      <c r="I293" t="s">
        <v>28</v>
      </c>
    </row>
    <row r="294" spans="1:9" x14ac:dyDescent="0.3">
      <c r="A294" t="s">
        <v>431</v>
      </c>
      <c r="B294" t="s">
        <v>109</v>
      </c>
      <c r="C294" t="s">
        <v>24</v>
      </c>
      <c r="D294" t="s">
        <v>168</v>
      </c>
      <c r="E294">
        <v>1</v>
      </c>
      <c r="F294">
        <v>1</v>
      </c>
      <c r="G294">
        <v>1</v>
      </c>
      <c r="H294" s="1">
        <v>44845</v>
      </c>
      <c r="I294" t="s">
        <v>13</v>
      </c>
    </row>
    <row r="295" spans="1:9" x14ac:dyDescent="0.3">
      <c r="A295" t="s">
        <v>432</v>
      </c>
      <c r="B295" t="s">
        <v>368</v>
      </c>
      <c r="C295" t="s">
        <v>50</v>
      </c>
      <c r="D295" t="s">
        <v>86</v>
      </c>
      <c r="E295">
        <v>5</v>
      </c>
      <c r="F295">
        <v>3</v>
      </c>
      <c r="G295">
        <v>15</v>
      </c>
      <c r="H295" s="1">
        <v>45051</v>
      </c>
      <c r="I295" t="s">
        <v>28</v>
      </c>
    </row>
    <row r="296" spans="1:9" x14ac:dyDescent="0.3">
      <c r="A296" t="s">
        <v>433</v>
      </c>
      <c r="B296" t="s">
        <v>368</v>
      </c>
      <c r="C296" t="s">
        <v>20</v>
      </c>
      <c r="F296">
        <v>5</v>
      </c>
      <c r="G296">
        <v>90</v>
      </c>
      <c r="H296" s="1">
        <v>44947</v>
      </c>
      <c r="I296" t="s">
        <v>28</v>
      </c>
    </row>
    <row r="297" spans="1:9" x14ac:dyDescent="0.3">
      <c r="A297" t="s">
        <v>434</v>
      </c>
      <c r="B297" t="s">
        <v>120</v>
      </c>
      <c r="C297" t="s">
        <v>24</v>
      </c>
      <c r="D297" t="s">
        <v>71</v>
      </c>
      <c r="E297">
        <v>3</v>
      </c>
      <c r="F297">
        <v>3</v>
      </c>
      <c r="G297">
        <v>9</v>
      </c>
      <c r="H297" s="1">
        <v>44695</v>
      </c>
      <c r="I297" t="s">
        <v>28</v>
      </c>
    </row>
    <row r="298" spans="1:9" x14ac:dyDescent="0.3">
      <c r="A298" t="s">
        <v>435</v>
      </c>
      <c r="B298" t="s">
        <v>101</v>
      </c>
      <c r="C298" t="s">
        <v>38</v>
      </c>
      <c r="D298" t="s">
        <v>121</v>
      </c>
      <c r="E298">
        <v>5</v>
      </c>
      <c r="F298">
        <v>5</v>
      </c>
      <c r="G298">
        <v>25</v>
      </c>
      <c r="H298" s="1">
        <v>45219</v>
      </c>
      <c r="I298" t="s">
        <v>17</v>
      </c>
    </row>
    <row r="299" spans="1:9" x14ac:dyDescent="0.3">
      <c r="A299" t="s">
        <v>436</v>
      </c>
      <c r="B299" t="s">
        <v>69</v>
      </c>
      <c r="C299" t="s">
        <v>11</v>
      </c>
      <c r="D299" t="s">
        <v>12</v>
      </c>
      <c r="E299">
        <v>3</v>
      </c>
      <c r="F299">
        <v>3</v>
      </c>
      <c r="G299">
        <v>9</v>
      </c>
      <c r="H299" s="1">
        <v>44649</v>
      </c>
      <c r="I299" t="s">
        <v>13</v>
      </c>
    </row>
    <row r="300" spans="1:9" x14ac:dyDescent="0.3">
      <c r="A300" t="s">
        <v>437</v>
      </c>
      <c r="B300" t="s">
        <v>92</v>
      </c>
      <c r="C300" t="s">
        <v>20</v>
      </c>
      <c r="E300">
        <v>15</v>
      </c>
      <c r="F300">
        <v>3</v>
      </c>
      <c r="G300">
        <v>45</v>
      </c>
      <c r="H300" s="1">
        <v>45087</v>
      </c>
    </row>
    <row r="301" spans="1:9" x14ac:dyDescent="0.3">
      <c r="A301" t="s">
        <v>438</v>
      </c>
      <c r="B301" t="s">
        <v>64</v>
      </c>
      <c r="C301" t="s">
        <v>24</v>
      </c>
      <c r="D301" t="s">
        <v>71</v>
      </c>
      <c r="E301">
        <v>3</v>
      </c>
      <c r="F301">
        <v>3</v>
      </c>
      <c r="G301">
        <v>9</v>
      </c>
      <c r="H301" s="1">
        <v>45132</v>
      </c>
      <c r="I301" t="s">
        <v>17</v>
      </c>
    </row>
    <row r="302" spans="1:9" x14ac:dyDescent="0.3">
      <c r="A302" t="s">
        <v>439</v>
      </c>
      <c r="B302" t="s">
        <v>69</v>
      </c>
      <c r="C302" t="s">
        <v>20</v>
      </c>
      <c r="D302" t="s">
        <v>21</v>
      </c>
      <c r="E302">
        <v>15</v>
      </c>
      <c r="F302">
        <v>3</v>
      </c>
      <c r="G302">
        <v>45</v>
      </c>
      <c r="H302" s="1">
        <v>44689</v>
      </c>
      <c r="I302" t="s">
        <v>28</v>
      </c>
    </row>
    <row r="303" spans="1:9" x14ac:dyDescent="0.3">
      <c r="A303" t="s">
        <v>440</v>
      </c>
      <c r="B303" t="s">
        <v>441</v>
      </c>
      <c r="C303" t="s">
        <v>20</v>
      </c>
      <c r="D303" t="s">
        <v>41</v>
      </c>
      <c r="E303">
        <v>14</v>
      </c>
      <c r="F303">
        <v>5</v>
      </c>
      <c r="G303">
        <v>70</v>
      </c>
      <c r="H303" s="1">
        <v>44975</v>
      </c>
      <c r="I303" t="s">
        <v>17</v>
      </c>
    </row>
    <row r="304" spans="1:9" x14ac:dyDescent="0.3">
      <c r="A304" t="s">
        <v>442</v>
      </c>
      <c r="B304" t="s">
        <v>283</v>
      </c>
      <c r="C304" t="s">
        <v>11</v>
      </c>
      <c r="D304" t="s">
        <v>16</v>
      </c>
      <c r="E304">
        <v>4</v>
      </c>
      <c r="F304">
        <v>4</v>
      </c>
      <c r="G304">
        <v>16</v>
      </c>
      <c r="H304" s="1">
        <v>44813</v>
      </c>
      <c r="I304" t="s">
        <v>28</v>
      </c>
    </row>
    <row r="305" spans="1:9" x14ac:dyDescent="0.3">
      <c r="A305" t="s">
        <v>443</v>
      </c>
      <c r="B305" t="s">
        <v>200</v>
      </c>
      <c r="C305" t="s">
        <v>50</v>
      </c>
      <c r="D305" t="s">
        <v>51</v>
      </c>
      <c r="E305">
        <v>5</v>
      </c>
      <c r="F305">
        <v>5</v>
      </c>
      <c r="G305">
        <v>25</v>
      </c>
      <c r="H305" s="1">
        <v>45120</v>
      </c>
      <c r="I305" t="s">
        <v>13</v>
      </c>
    </row>
    <row r="306" spans="1:9" x14ac:dyDescent="0.3">
      <c r="A306" t="s">
        <v>444</v>
      </c>
      <c r="B306" t="s">
        <v>150</v>
      </c>
      <c r="C306" t="s">
        <v>24</v>
      </c>
      <c r="F306">
        <v>2</v>
      </c>
      <c r="G306">
        <v>5</v>
      </c>
      <c r="H306" s="1">
        <v>45089</v>
      </c>
      <c r="I306" t="s">
        <v>17</v>
      </c>
    </row>
    <row r="307" spans="1:9" x14ac:dyDescent="0.3">
      <c r="A307" t="s">
        <v>445</v>
      </c>
      <c r="B307" t="s">
        <v>53</v>
      </c>
      <c r="C307" t="s">
        <v>20</v>
      </c>
      <c r="D307" t="s">
        <v>27</v>
      </c>
      <c r="E307">
        <v>12</v>
      </c>
      <c r="F307">
        <v>3</v>
      </c>
      <c r="G307">
        <v>36</v>
      </c>
      <c r="H307" s="1">
        <v>45142</v>
      </c>
      <c r="I307" t="s">
        <v>28</v>
      </c>
    </row>
    <row r="308" spans="1:9" x14ac:dyDescent="0.3">
      <c r="A308" t="s">
        <v>446</v>
      </c>
      <c r="B308" t="s">
        <v>232</v>
      </c>
      <c r="C308" t="s">
        <v>50</v>
      </c>
      <c r="D308" t="s">
        <v>86</v>
      </c>
      <c r="E308">
        <v>5</v>
      </c>
      <c r="F308">
        <v>3</v>
      </c>
      <c r="G308">
        <v>15</v>
      </c>
      <c r="H308" s="1">
        <v>45245</v>
      </c>
      <c r="I308" t="s">
        <v>17</v>
      </c>
    </row>
    <row r="309" spans="1:9" x14ac:dyDescent="0.3">
      <c r="A309" t="s">
        <v>447</v>
      </c>
      <c r="B309" t="s">
        <v>92</v>
      </c>
      <c r="C309" t="s">
        <v>50</v>
      </c>
      <c r="D309" t="s">
        <v>112</v>
      </c>
      <c r="E309">
        <v>4</v>
      </c>
      <c r="F309">
        <v>4</v>
      </c>
      <c r="G309">
        <v>16</v>
      </c>
      <c r="H309" s="1">
        <v>45205</v>
      </c>
      <c r="I309" t="s">
        <v>28</v>
      </c>
    </row>
    <row r="310" spans="1:9" x14ac:dyDescent="0.3">
      <c r="A310" t="s">
        <v>448</v>
      </c>
      <c r="B310" t="s">
        <v>101</v>
      </c>
      <c r="C310" t="s">
        <v>11</v>
      </c>
      <c r="D310" t="s">
        <v>33</v>
      </c>
      <c r="E310">
        <v>4</v>
      </c>
      <c r="F310">
        <v>3</v>
      </c>
      <c r="G310">
        <v>12</v>
      </c>
      <c r="H310" s="1">
        <v>45139</v>
      </c>
      <c r="I310" t="s">
        <v>28</v>
      </c>
    </row>
    <row r="311" spans="1:9" x14ac:dyDescent="0.3">
      <c r="A311" t="s">
        <v>449</v>
      </c>
      <c r="B311" t="s">
        <v>145</v>
      </c>
      <c r="C311" t="s">
        <v>38</v>
      </c>
      <c r="D311" t="s">
        <v>43</v>
      </c>
      <c r="E311">
        <v>6</v>
      </c>
      <c r="F311">
        <v>2</v>
      </c>
      <c r="G311">
        <v>12</v>
      </c>
      <c r="H311" s="1">
        <v>44872</v>
      </c>
      <c r="I311" t="s">
        <v>17</v>
      </c>
    </row>
    <row r="312" spans="1:9" x14ac:dyDescent="0.3">
      <c r="A312" t="s">
        <v>450</v>
      </c>
      <c r="B312" t="s">
        <v>188</v>
      </c>
      <c r="C312" t="s">
        <v>11</v>
      </c>
      <c r="D312" t="s">
        <v>12</v>
      </c>
      <c r="E312">
        <v>3</v>
      </c>
      <c r="F312">
        <v>2</v>
      </c>
      <c r="G312">
        <v>6</v>
      </c>
      <c r="H312" s="1">
        <v>44903</v>
      </c>
      <c r="I312" t="s">
        <v>13</v>
      </c>
    </row>
    <row r="313" spans="1:9" x14ac:dyDescent="0.3">
      <c r="A313" t="s">
        <v>451</v>
      </c>
      <c r="B313" t="s">
        <v>423</v>
      </c>
      <c r="C313" t="s">
        <v>20</v>
      </c>
      <c r="D313" t="s">
        <v>27</v>
      </c>
      <c r="E313">
        <v>12</v>
      </c>
      <c r="F313">
        <v>3</v>
      </c>
      <c r="G313">
        <v>36</v>
      </c>
      <c r="H313" s="1">
        <v>44854</v>
      </c>
      <c r="I313" t="s">
        <v>28</v>
      </c>
    </row>
    <row r="314" spans="1:9" x14ac:dyDescent="0.3">
      <c r="A314" t="s">
        <v>452</v>
      </c>
      <c r="B314" t="s">
        <v>45</v>
      </c>
      <c r="C314" t="s">
        <v>11</v>
      </c>
      <c r="D314" t="s">
        <v>79</v>
      </c>
      <c r="E314">
        <v>5</v>
      </c>
      <c r="F314">
        <v>5</v>
      </c>
      <c r="G314">
        <v>25</v>
      </c>
      <c r="H314" s="1">
        <v>45029</v>
      </c>
      <c r="I314" t="s">
        <v>28</v>
      </c>
    </row>
    <row r="315" spans="1:9" x14ac:dyDescent="0.3">
      <c r="A315" t="s">
        <v>453</v>
      </c>
      <c r="B315" t="s">
        <v>73</v>
      </c>
      <c r="C315" t="s">
        <v>20</v>
      </c>
      <c r="D315" t="s">
        <v>41</v>
      </c>
      <c r="E315">
        <v>14</v>
      </c>
      <c r="F315">
        <v>4</v>
      </c>
      <c r="G315">
        <v>56</v>
      </c>
      <c r="H315" s="1">
        <v>44673</v>
      </c>
    </row>
    <row r="316" spans="1:9" x14ac:dyDescent="0.3">
      <c r="A316" t="s">
        <v>454</v>
      </c>
      <c r="B316" t="s">
        <v>123</v>
      </c>
      <c r="C316" t="s">
        <v>38</v>
      </c>
      <c r="D316" t="s">
        <v>125</v>
      </c>
      <c r="E316">
        <v>7</v>
      </c>
      <c r="F316">
        <v>1</v>
      </c>
      <c r="G316">
        <v>7</v>
      </c>
      <c r="H316" s="1">
        <v>44802</v>
      </c>
      <c r="I316" t="s">
        <v>13</v>
      </c>
    </row>
    <row r="317" spans="1:9" x14ac:dyDescent="0.3">
      <c r="A317" t="s">
        <v>455</v>
      </c>
      <c r="B317" t="s">
        <v>225</v>
      </c>
      <c r="C317" t="s">
        <v>24</v>
      </c>
      <c r="D317" t="s">
        <v>168</v>
      </c>
      <c r="E317">
        <v>1</v>
      </c>
      <c r="F317">
        <v>3</v>
      </c>
      <c r="G317">
        <v>3</v>
      </c>
      <c r="H317" s="1">
        <v>44871</v>
      </c>
      <c r="I317" t="s">
        <v>13</v>
      </c>
    </row>
    <row r="318" spans="1:9" x14ac:dyDescent="0.3">
      <c r="A318" t="s">
        <v>456</v>
      </c>
      <c r="B318" t="s">
        <v>457</v>
      </c>
      <c r="C318" t="s">
        <v>20</v>
      </c>
      <c r="D318" t="s">
        <v>41</v>
      </c>
      <c r="E318">
        <v>14</v>
      </c>
      <c r="F318">
        <v>3</v>
      </c>
      <c r="G318">
        <v>42</v>
      </c>
      <c r="H318" s="1">
        <v>45099</v>
      </c>
      <c r="I318" t="s">
        <v>17</v>
      </c>
    </row>
    <row r="319" spans="1:9" x14ac:dyDescent="0.3">
      <c r="A319" t="s">
        <v>458</v>
      </c>
      <c r="B319" t="s">
        <v>134</v>
      </c>
      <c r="C319" t="s">
        <v>50</v>
      </c>
      <c r="E319">
        <v>4</v>
      </c>
      <c r="F319">
        <v>3</v>
      </c>
      <c r="G319">
        <v>12</v>
      </c>
      <c r="H319" s="1">
        <v>45036</v>
      </c>
      <c r="I319" t="s">
        <v>13</v>
      </c>
    </row>
    <row r="320" spans="1:9" x14ac:dyDescent="0.3">
      <c r="A320" t="s">
        <v>459</v>
      </c>
      <c r="B320" t="s">
        <v>202</v>
      </c>
      <c r="C320" t="s">
        <v>11</v>
      </c>
      <c r="D320" t="s">
        <v>12</v>
      </c>
      <c r="E320">
        <v>3</v>
      </c>
      <c r="F320">
        <v>4</v>
      </c>
      <c r="G320">
        <v>12</v>
      </c>
      <c r="H320" s="1">
        <v>45290</v>
      </c>
      <c r="I320" t="s">
        <v>13</v>
      </c>
    </row>
    <row r="321" spans="1:9" x14ac:dyDescent="0.3">
      <c r="A321" t="s">
        <v>460</v>
      </c>
      <c r="B321" t="s">
        <v>268</v>
      </c>
      <c r="C321" t="s">
        <v>11</v>
      </c>
      <c r="D321" t="s">
        <v>79</v>
      </c>
      <c r="E321">
        <v>5</v>
      </c>
      <c r="F321">
        <v>2</v>
      </c>
      <c r="G321">
        <v>10</v>
      </c>
      <c r="H321" s="1">
        <v>44666</v>
      </c>
      <c r="I321" t="s">
        <v>28</v>
      </c>
    </row>
    <row r="322" spans="1:9" x14ac:dyDescent="0.3">
      <c r="A322" t="s">
        <v>461</v>
      </c>
      <c r="B322" t="s">
        <v>45</v>
      </c>
      <c r="C322" t="s">
        <v>11</v>
      </c>
      <c r="D322" t="s">
        <v>16</v>
      </c>
      <c r="E322">
        <v>4</v>
      </c>
      <c r="F322">
        <v>4</v>
      </c>
      <c r="G322">
        <v>16</v>
      </c>
      <c r="H322" s="1">
        <v>44906</v>
      </c>
      <c r="I322" t="s">
        <v>17</v>
      </c>
    </row>
    <row r="323" spans="1:9" x14ac:dyDescent="0.3">
      <c r="A323" t="s">
        <v>462</v>
      </c>
      <c r="B323" t="s">
        <v>92</v>
      </c>
      <c r="C323" t="s">
        <v>11</v>
      </c>
      <c r="D323" t="s">
        <v>12</v>
      </c>
      <c r="E323">
        <v>3</v>
      </c>
      <c r="F323">
        <v>2</v>
      </c>
      <c r="G323">
        <v>6</v>
      </c>
      <c r="H323" s="1">
        <v>44768</v>
      </c>
      <c r="I323" t="s">
        <v>28</v>
      </c>
    </row>
    <row r="324" spans="1:9" x14ac:dyDescent="0.3">
      <c r="A324" t="s">
        <v>463</v>
      </c>
      <c r="B324" t="s">
        <v>240</v>
      </c>
      <c r="C324" t="s">
        <v>11</v>
      </c>
      <c r="D324" t="s">
        <v>12</v>
      </c>
      <c r="E324">
        <v>3</v>
      </c>
      <c r="F324">
        <v>5</v>
      </c>
      <c r="G324">
        <v>15</v>
      </c>
      <c r="H324" s="1">
        <v>44942</v>
      </c>
      <c r="I324" t="s">
        <v>17</v>
      </c>
    </row>
    <row r="325" spans="1:9" x14ac:dyDescent="0.3">
      <c r="A325" t="s">
        <v>464</v>
      </c>
      <c r="B325" t="s">
        <v>268</v>
      </c>
      <c r="C325" t="s">
        <v>11</v>
      </c>
      <c r="D325" t="s">
        <v>12</v>
      </c>
      <c r="E325">
        <v>3</v>
      </c>
      <c r="F325">
        <v>2</v>
      </c>
      <c r="G325">
        <v>6</v>
      </c>
      <c r="H325" s="1">
        <v>45150</v>
      </c>
      <c r="I325" t="s">
        <v>28</v>
      </c>
    </row>
    <row r="326" spans="1:9" x14ac:dyDescent="0.3">
      <c r="A326" t="s">
        <v>465</v>
      </c>
      <c r="B326" t="s">
        <v>123</v>
      </c>
      <c r="C326" t="s">
        <v>38</v>
      </c>
      <c r="D326" t="s">
        <v>107</v>
      </c>
      <c r="E326">
        <v>4</v>
      </c>
      <c r="F326">
        <v>3</v>
      </c>
      <c r="G326">
        <v>12</v>
      </c>
      <c r="H326" s="1">
        <v>45166</v>
      </c>
      <c r="I326" t="s">
        <v>13</v>
      </c>
    </row>
    <row r="327" spans="1:9" x14ac:dyDescent="0.3">
      <c r="A327" t="s">
        <v>466</v>
      </c>
      <c r="B327" t="s">
        <v>145</v>
      </c>
      <c r="C327" t="s">
        <v>20</v>
      </c>
      <c r="D327" t="s">
        <v>21</v>
      </c>
      <c r="E327">
        <v>15</v>
      </c>
      <c r="F327">
        <v>5</v>
      </c>
      <c r="G327">
        <v>75</v>
      </c>
      <c r="H327" s="1">
        <v>44839</v>
      </c>
      <c r="I327" t="s">
        <v>17</v>
      </c>
    </row>
    <row r="328" spans="1:9" x14ac:dyDescent="0.3">
      <c r="A328" t="s">
        <v>467</v>
      </c>
      <c r="B328" t="s">
        <v>411</v>
      </c>
      <c r="C328" t="s">
        <v>20</v>
      </c>
      <c r="D328" t="s">
        <v>27</v>
      </c>
      <c r="E328">
        <v>12</v>
      </c>
      <c r="F328">
        <v>3</v>
      </c>
      <c r="G328">
        <v>36</v>
      </c>
      <c r="H328" s="1">
        <v>45096</v>
      </c>
      <c r="I328" t="s">
        <v>13</v>
      </c>
    </row>
    <row r="329" spans="1:9" x14ac:dyDescent="0.3">
      <c r="A329" t="s">
        <v>468</v>
      </c>
      <c r="B329" t="s">
        <v>15</v>
      </c>
      <c r="C329" t="s">
        <v>38</v>
      </c>
      <c r="D329" t="s">
        <v>74</v>
      </c>
      <c r="E329">
        <v>6</v>
      </c>
      <c r="F329">
        <v>5</v>
      </c>
      <c r="G329">
        <v>30</v>
      </c>
      <c r="H329" s="1">
        <v>44579</v>
      </c>
    </row>
    <row r="330" spans="1:9" x14ac:dyDescent="0.3">
      <c r="A330" t="s">
        <v>469</v>
      </c>
      <c r="B330" t="s">
        <v>66</v>
      </c>
      <c r="C330" t="s">
        <v>11</v>
      </c>
      <c r="D330" t="s">
        <v>33</v>
      </c>
      <c r="E330">
        <v>4</v>
      </c>
      <c r="F330">
        <v>2</v>
      </c>
      <c r="G330">
        <v>8</v>
      </c>
      <c r="H330" s="1">
        <v>44972</v>
      </c>
      <c r="I330" t="s">
        <v>17</v>
      </c>
    </row>
    <row r="331" spans="1:9" x14ac:dyDescent="0.3">
      <c r="A331" t="s">
        <v>470</v>
      </c>
      <c r="B331" t="s">
        <v>131</v>
      </c>
      <c r="C331" t="s">
        <v>38</v>
      </c>
      <c r="D331" t="s">
        <v>74</v>
      </c>
      <c r="E331">
        <v>6</v>
      </c>
      <c r="F331">
        <v>4</v>
      </c>
      <c r="G331">
        <v>24</v>
      </c>
      <c r="H331" s="1">
        <v>45221</v>
      </c>
      <c r="I331" t="s">
        <v>28</v>
      </c>
    </row>
    <row r="332" spans="1:9" x14ac:dyDescent="0.3">
      <c r="A332" t="s">
        <v>471</v>
      </c>
      <c r="B332" t="s">
        <v>150</v>
      </c>
      <c r="C332" t="s">
        <v>20</v>
      </c>
      <c r="D332" t="s">
        <v>21</v>
      </c>
      <c r="E332">
        <v>15</v>
      </c>
      <c r="F332">
        <v>3</v>
      </c>
      <c r="G332">
        <v>45</v>
      </c>
      <c r="H332" s="1">
        <v>44646</v>
      </c>
      <c r="I332" t="s">
        <v>17</v>
      </c>
    </row>
    <row r="333" spans="1:9" x14ac:dyDescent="0.3">
      <c r="A333" t="s">
        <v>472</v>
      </c>
      <c r="B333" t="s">
        <v>223</v>
      </c>
      <c r="C333" t="s">
        <v>11</v>
      </c>
      <c r="D333" t="s">
        <v>79</v>
      </c>
      <c r="E333">
        <v>5</v>
      </c>
      <c r="F333">
        <v>4</v>
      </c>
      <c r="G333">
        <v>20</v>
      </c>
      <c r="H333" s="1">
        <v>45172</v>
      </c>
      <c r="I333" t="s">
        <v>13</v>
      </c>
    </row>
    <row r="334" spans="1:9" x14ac:dyDescent="0.3">
      <c r="A334" t="s">
        <v>473</v>
      </c>
      <c r="B334" t="s">
        <v>376</v>
      </c>
      <c r="C334" t="s">
        <v>11</v>
      </c>
      <c r="D334" t="s">
        <v>16</v>
      </c>
      <c r="E334">
        <v>4</v>
      </c>
      <c r="F334">
        <v>4</v>
      </c>
      <c r="G334">
        <v>16</v>
      </c>
      <c r="H334" s="1">
        <v>44703</v>
      </c>
      <c r="I334" t="s">
        <v>28</v>
      </c>
    </row>
    <row r="335" spans="1:9" x14ac:dyDescent="0.3">
      <c r="A335" t="s">
        <v>474</v>
      </c>
      <c r="B335" t="s">
        <v>423</v>
      </c>
      <c r="C335" t="s">
        <v>11</v>
      </c>
      <c r="D335" t="s">
        <v>12</v>
      </c>
      <c r="E335">
        <v>3</v>
      </c>
      <c r="F335">
        <v>4</v>
      </c>
      <c r="G335">
        <v>12</v>
      </c>
      <c r="H335" s="1">
        <v>45163</v>
      </c>
      <c r="I335" t="s">
        <v>13</v>
      </c>
    </row>
    <row r="336" spans="1:9" x14ac:dyDescent="0.3">
      <c r="A336" t="s">
        <v>475</v>
      </c>
      <c r="B336" t="s">
        <v>236</v>
      </c>
      <c r="C336" t="s">
        <v>50</v>
      </c>
      <c r="D336" t="s">
        <v>51</v>
      </c>
      <c r="E336">
        <v>5</v>
      </c>
      <c r="F336">
        <v>2</v>
      </c>
      <c r="G336">
        <v>10</v>
      </c>
      <c r="H336" s="1">
        <v>44813</v>
      </c>
      <c r="I336" t="s">
        <v>28</v>
      </c>
    </row>
    <row r="337" spans="1:9" x14ac:dyDescent="0.3">
      <c r="A337" t="s">
        <v>476</v>
      </c>
      <c r="B337" t="s">
        <v>219</v>
      </c>
      <c r="C337" t="s">
        <v>50</v>
      </c>
      <c r="D337" t="s">
        <v>86</v>
      </c>
      <c r="E337">
        <v>5</v>
      </c>
      <c r="F337">
        <v>2</v>
      </c>
      <c r="G337">
        <v>10</v>
      </c>
      <c r="H337" s="1">
        <v>44857</v>
      </c>
      <c r="I337" t="s">
        <v>28</v>
      </c>
    </row>
    <row r="338" spans="1:9" x14ac:dyDescent="0.3">
      <c r="A338" t="s">
        <v>477</v>
      </c>
      <c r="B338" t="s">
        <v>118</v>
      </c>
      <c r="C338" t="s">
        <v>24</v>
      </c>
      <c r="D338" t="s">
        <v>71</v>
      </c>
      <c r="E338">
        <v>3</v>
      </c>
      <c r="F338">
        <v>5</v>
      </c>
      <c r="G338">
        <v>15</v>
      </c>
      <c r="H338" s="1">
        <v>44785</v>
      </c>
      <c r="I338" t="s">
        <v>13</v>
      </c>
    </row>
    <row r="339" spans="1:9" x14ac:dyDescent="0.3">
      <c r="A339" t="s">
        <v>478</v>
      </c>
      <c r="B339" t="s">
        <v>37</v>
      </c>
      <c r="C339" t="s">
        <v>24</v>
      </c>
      <c r="D339" t="s">
        <v>71</v>
      </c>
      <c r="E339">
        <v>3</v>
      </c>
      <c r="F339">
        <v>1</v>
      </c>
      <c r="G339">
        <v>3</v>
      </c>
      <c r="H339" s="1">
        <v>44710</v>
      </c>
      <c r="I339" t="s">
        <v>17</v>
      </c>
    </row>
    <row r="340" spans="1:9" x14ac:dyDescent="0.3">
      <c r="A340" t="s">
        <v>479</v>
      </c>
      <c r="B340" t="s">
        <v>15</v>
      </c>
      <c r="C340" t="s">
        <v>11</v>
      </c>
      <c r="D340" t="s">
        <v>79</v>
      </c>
      <c r="E340">
        <v>5</v>
      </c>
      <c r="F340">
        <v>4</v>
      </c>
      <c r="G340">
        <v>20</v>
      </c>
      <c r="H340" s="1">
        <v>45197</v>
      </c>
      <c r="I340" t="s">
        <v>28</v>
      </c>
    </row>
    <row r="341" spans="1:9" x14ac:dyDescent="0.3">
      <c r="A341" t="s">
        <v>480</v>
      </c>
      <c r="B341" t="s">
        <v>165</v>
      </c>
      <c r="C341" t="s">
        <v>24</v>
      </c>
      <c r="D341" t="s">
        <v>71</v>
      </c>
      <c r="E341">
        <v>3</v>
      </c>
      <c r="F341">
        <v>1</v>
      </c>
      <c r="G341">
        <v>3</v>
      </c>
      <c r="H341" s="1">
        <v>45244</v>
      </c>
      <c r="I341" t="s">
        <v>13</v>
      </c>
    </row>
    <row r="342" spans="1:9" x14ac:dyDescent="0.3">
      <c r="A342" t="s">
        <v>481</v>
      </c>
      <c r="B342" t="s">
        <v>167</v>
      </c>
      <c r="C342" t="s">
        <v>24</v>
      </c>
      <c r="D342" t="s">
        <v>77</v>
      </c>
      <c r="E342">
        <v>2.5</v>
      </c>
      <c r="F342">
        <v>1</v>
      </c>
      <c r="G342">
        <v>2.5</v>
      </c>
      <c r="H342" s="1">
        <v>44707</v>
      </c>
      <c r="I342" t="s">
        <v>17</v>
      </c>
    </row>
    <row r="343" spans="1:9" x14ac:dyDescent="0.3">
      <c r="A343" t="s">
        <v>482</v>
      </c>
      <c r="B343" t="s">
        <v>188</v>
      </c>
      <c r="C343" t="s">
        <v>24</v>
      </c>
      <c r="D343" t="s">
        <v>71</v>
      </c>
      <c r="E343">
        <v>3</v>
      </c>
      <c r="F343">
        <v>4</v>
      </c>
      <c r="G343">
        <v>12</v>
      </c>
      <c r="H343" s="1">
        <v>44641</v>
      </c>
      <c r="I343" t="s">
        <v>28</v>
      </c>
    </row>
    <row r="344" spans="1:9" x14ac:dyDescent="0.3">
      <c r="A344" t="s">
        <v>483</v>
      </c>
      <c r="B344" t="s">
        <v>484</v>
      </c>
      <c r="C344" t="s">
        <v>50</v>
      </c>
      <c r="D344" t="s">
        <v>93</v>
      </c>
      <c r="E344">
        <v>7</v>
      </c>
      <c r="F344">
        <v>2</v>
      </c>
      <c r="G344">
        <v>14</v>
      </c>
      <c r="H344" s="1">
        <v>44891</v>
      </c>
      <c r="I344" t="s">
        <v>13</v>
      </c>
    </row>
    <row r="345" spans="1:9" x14ac:dyDescent="0.3">
      <c r="A345" t="s">
        <v>485</v>
      </c>
      <c r="B345" t="s">
        <v>176</v>
      </c>
      <c r="C345" t="s">
        <v>38</v>
      </c>
      <c r="D345" t="s">
        <v>74</v>
      </c>
      <c r="E345">
        <v>6</v>
      </c>
      <c r="F345">
        <v>2</v>
      </c>
      <c r="G345">
        <v>12</v>
      </c>
      <c r="H345" s="1">
        <v>44645</v>
      </c>
      <c r="I345" t="s">
        <v>17</v>
      </c>
    </row>
    <row r="346" spans="1:9" x14ac:dyDescent="0.3">
      <c r="A346" t="s">
        <v>486</v>
      </c>
      <c r="B346" t="s">
        <v>172</v>
      </c>
      <c r="C346" t="s">
        <v>11</v>
      </c>
      <c r="D346" t="s">
        <v>79</v>
      </c>
      <c r="E346">
        <v>5</v>
      </c>
      <c r="F346">
        <v>4</v>
      </c>
      <c r="G346">
        <v>20</v>
      </c>
      <c r="H346" s="1">
        <v>44848</v>
      </c>
      <c r="I346" t="s">
        <v>17</v>
      </c>
    </row>
    <row r="347" spans="1:9" x14ac:dyDescent="0.3">
      <c r="A347" t="s">
        <v>487</v>
      </c>
      <c r="B347" t="s">
        <v>131</v>
      </c>
      <c r="C347" t="s">
        <v>11</v>
      </c>
      <c r="D347" t="s">
        <v>12</v>
      </c>
      <c r="E347">
        <v>3</v>
      </c>
      <c r="F347">
        <v>3</v>
      </c>
      <c r="G347">
        <v>9</v>
      </c>
      <c r="H347" s="1">
        <v>44785</v>
      </c>
      <c r="I347" t="s">
        <v>17</v>
      </c>
    </row>
    <row r="348" spans="1:9" x14ac:dyDescent="0.3">
      <c r="A348" t="s">
        <v>488</v>
      </c>
      <c r="B348" t="s">
        <v>60</v>
      </c>
      <c r="C348" t="s">
        <v>20</v>
      </c>
      <c r="D348" t="s">
        <v>21</v>
      </c>
      <c r="E348">
        <v>15</v>
      </c>
      <c r="F348">
        <v>5</v>
      </c>
      <c r="G348">
        <v>75</v>
      </c>
      <c r="H348" s="1">
        <v>45108</v>
      </c>
      <c r="I348" t="s">
        <v>28</v>
      </c>
    </row>
    <row r="349" spans="1:9" x14ac:dyDescent="0.3">
      <c r="A349" t="s">
        <v>489</v>
      </c>
      <c r="B349" t="s">
        <v>55</v>
      </c>
      <c r="C349" t="s">
        <v>38</v>
      </c>
      <c r="D349" t="s">
        <v>43</v>
      </c>
      <c r="E349">
        <v>6</v>
      </c>
      <c r="F349">
        <v>3</v>
      </c>
      <c r="G349">
        <v>18</v>
      </c>
      <c r="H349" s="1">
        <v>44643</v>
      </c>
    </row>
    <row r="350" spans="1:9" x14ac:dyDescent="0.3">
      <c r="A350" t="s">
        <v>490</v>
      </c>
      <c r="B350" t="s">
        <v>225</v>
      </c>
      <c r="C350" t="s">
        <v>11</v>
      </c>
      <c r="D350" t="s">
        <v>16</v>
      </c>
      <c r="E350">
        <v>4</v>
      </c>
      <c r="F350">
        <v>5</v>
      </c>
      <c r="G350">
        <v>20</v>
      </c>
      <c r="H350" s="1">
        <v>45249</v>
      </c>
      <c r="I350" t="s">
        <v>13</v>
      </c>
    </row>
    <row r="351" spans="1:9" x14ac:dyDescent="0.3">
      <c r="A351" t="s">
        <v>491</v>
      </c>
      <c r="B351" t="s">
        <v>457</v>
      </c>
      <c r="C351" t="s">
        <v>50</v>
      </c>
      <c r="D351" t="s">
        <v>99</v>
      </c>
      <c r="E351">
        <v>8</v>
      </c>
      <c r="F351">
        <v>1</v>
      </c>
      <c r="G351">
        <v>8</v>
      </c>
      <c r="H351" s="1">
        <v>45065</v>
      </c>
      <c r="I351" t="s">
        <v>13</v>
      </c>
    </row>
    <row r="352" spans="1:9" x14ac:dyDescent="0.3">
      <c r="A352" t="s">
        <v>492</v>
      </c>
      <c r="B352" t="s">
        <v>58</v>
      </c>
      <c r="C352" t="s">
        <v>38</v>
      </c>
      <c r="D352" t="s">
        <v>107</v>
      </c>
      <c r="E352">
        <v>4</v>
      </c>
      <c r="F352">
        <v>4</v>
      </c>
      <c r="G352">
        <v>16</v>
      </c>
      <c r="H352" s="1">
        <v>44846</v>
      </c>
      <c r="I352" t="s">
        <v>13</v>
      </c>
    </row>
    <row r="353" spans="1:9" x14ac:dyDescent="0.3">
      <c r="A353" t="s">
        <v>493</v>
      </c>
      <c r="B353" t="s">
        <v>136</v>
      </c>
      <c r="C353" t="s">
        <v>24</v>
      </c>
      <c r="D353" t="s">
        <v>77</v>
      </c>
      <c r="E353">
        <v>2.5</v>
      </c>
      <c r="F353">
        <v>1</v>
      </c>
      <c r="G353">
        <v>2.5</v>
      </c>
      <c r="H353" s="1">
        <v>44585</v>
      </c>
      <c r="I353" t="s">
        <v>28</v>
      </c>
    </row>
    <row r="354" spans="1:9" x14ac:dyDescent="0.3">
      <c r="A354" t="s">
        <v>494</v>
      </c>
      <c r="B354" t="s">
        <v>143</v>
      </c>
      <c r="C354" t="s">
        <v>11</v>
      </c>
      <c r="D354" t="s">
        <v>33</v>
      </c>
      <c r="E354">
        <v>4</v>
      </c>
      <c r="F354">
        <v>5</v>
      </c>
      <c r="G354">
        <v>20</v>
      </c>
      <c r="H354" s="1">
        <v>44923</v>
      </c>
      <c r="I354" t="s">
        <v>13</v>
      </c>
    </row>
    <row r="355" spans="1:9" x14ac:dyDescent="0.3">
      <c r="A355" t="s">
        <v>495</v>
      </c>
      <c r="B355" t="s">
        <v>35</v>
      </c>
      <c r="C355" t="s">
        <v>11</v>
      </c>
      <c r="E355">
        <v>3</v>
      </c>
      <c r="F355">
        <v>3</v>
      </c>
      <c r="G355">
        <v>9</v>
      </c>
      <c r="H355" s="1">
        <v>45183</v>
      </c>
      <c r="I355" t="s">
        <v>13</v>
      </c>
    </row>
    <row r="356" spans="1:9" x14ac:dyDescent="0.3">
      <c r="A356" t="s">
        <v>496</v>
      </c>
      <c r="B356" t="s">
        <v>287</v>
      </c>
      <c r="C356" t="s">
        <v>38</v>
      </c>
      <c r="D356" t="s">
        <v>107</v>
      </c>
      <c r="E356">
        <v>4</v>
      </c>
      <c r="F356">
        <v>1</v>
      </c>
      <c r="G356">
        <v>4</v>
      </c>
      <c r="H356" s="1">
        <v>44816</v>
      </c>
    </row>
    <row r="357" spans="1:9" x14ac:dyDescent="0.3">
      <c r="A357" t="s">
        <v>497</v>
      </c>
      <c r="B357" t="s">
        <v>196</v>
      </c>
      <c r="C357" t="s">
        <v>50</v>
      </c>
      <c r="D357" t="s">
        <v>86</v>
      </c>
      <c r="E357">
        <v>5</v>
      </c>
      <c r="F357">
        <v>4</v>
      </c>
      <c r="G357">
        <v>20</v>
      </c>
      <c r="H357" s="1">
        <v>44592</v>
      </c>
      <c r="I357" t="s">
        <v>17</v>
      </c>
    </row>
    <row r="358" spans="1:9" x14ac:dyDescent="0.3">
      <c r="A358" t="s">
        <v>498</v>
      </c>
      <c r="B358" t="s">
        <v>232</v>
      </c>
      <c r="C358" t="s">
        <v>20</v>
      </c>
      <c r="F358">
        <v>4</v>
      </c>
      <c r="G358">
        <v>80</v>
      </c>
      <c r="H358" s="1">
        <v>45148</v>
      </c>
    </row>
    <row r="359" spans="1:9" x14ac:dyDescent="0.3">
      <c r="A359" t="s">
        <v>499</v>
      </c>
      <c r="B359" t="s">
        <v>49</v>
      </c>
      <c r="C359" t="s">
        <v>20</v>
      </c>
      <c r="D359" t="s">
        <v>21</v>
      </c>
      <c r="E359">
        <v>15</v>
      </c>
      <c r="F359">
        <v>5</v>
      </c>
      <c r="G359">
        <v>75</v>
      </c>
      <c r="H359" s="1">
        <v>45188</v>
      </c>
      <c r="I359" t="s">
        <v>17</v>
      </c>
    </row>
    <row r="360" spans="1:9" x14ac:dyDescent="0.3">
      <c r="A360" t="s">
        <v>500</v>
      </c>
      <c r="B360" t="s">
        <v>129</v>
      </c>
      <c r="C360" t="s">
        <v>20</v>
      </c>
      <c r="D360" t="s">
        <v>21</v>
      </c>
      <c r="E360">
        <v>15</v>
      </c>
      <c r="F360">
        <v>2</v>
      </c>
      <c r="G360">
        <v>30</v>
      </c>
      <c r="H360" s="1">
        <v>44633</v>
      </c>
      <c r="I360" t="s">
        <v>17</v>
      </c>
    </row>
    <row r="361" spans="1:9" x14ac:dyDescent="0.3">
      <c r="A361" t="s">
        <v>501</v>
      </c>
      <c r="B361" t="s">
        <v>49</v>
      </c>
      <c r="C361" t="s">
        <v>11</v>
      </c>
      <c r="D361" t="s">
        <v>12</v>
      </c>
      <c r="E361">
        <v>3</v>
      </c>
      <c r="F361">
        <v>5</v>
      </c>
      <c r="G361">
        <v>15</v>
      </c>
      <c r="H361" s="1">
        <v>44590</v>
      </c>
      <c r="I361" t="s">
        <v>13</v>
      </c>
    </row>
    <row r="362" spans="1:9" x14ac:dyDescent="0.3">
      <c r="A362" t="s">
        <v>502</v>
      </c>
      <c r="B362" t="s">
        <v>10</v>
      </c>
      <c r="C362" t="s">
        <v>11</v>
      </c>
      <c r="E362">
        <v>3</v>
      </c>
      <c r="F362">
        <v>5</v>
      </c>
      <c r="G362">
        <v>15</v>
      </c>
      <c r="H362" s="1">
        <v>44759</v>
      </c>
      <c r="I362" t="s">
        <v>28</v>
      </c>
    </row>
    <row r="363" spans="1:9" x14ac:dyDescent="0.3">
      <c r="A363" t="s">
        <v>503</v>
      </c>
      <c r="B363" t="s">
        <v>138</v>
      </c>
      <c r="C363" t="s">
        <v>38</v>
      </c>
      <c r="E363">
        <v>5</v>
      </c>
      <c r="F363">
        <v>1</v>
      </c>
      <c r="G363">
        <v>5</v>
      </c>
      <c r="H363" s="1">
        <v>45105</v>
      </c>
      <c r="I363" t="s">
        <v>17</v>
      </c>
    </row>
    <row r="364" spans="1:9" x14ac:dyDescent="0.3">
      <c r="A364" t="s">
        <v>504</v>
      </c>
      <c r="B364" t="s">
        <v>225</v>
      </c>
      <c r="C364" t="s">
        <v>24</v>
      </c>
      <c r="D364" t="s">
        <v>168</v>
      </c>
      <c r="E364">
        <v>1</v>
      </c>
      <c r="F364">
        <v>1</v>
      </c>
      <c r="G364">
        <v>1</v>
      </c>
      <c r="H364" s="1">
        <v>44705</v>
      </c>
      <c r="I364" t="s">
        <v>28</v>
      </c>
    </row>
    <row r="365" spans="1:9" x14ac:dyDescent="0.3">
      <c r="A365" t="s">
        <v>505</v>
      </c>
      <c r="B365" t="s">
        <v>200</v>
      </c>
      <c r="C365" t="s">
        <v>24</v>
      </c>
      <c r="D365" t="s">
        <v>168</v>
      </c>
      <c r="E365">
        <v>1</v>
      </c>
      <c r="F365">
        <v>4</v>
      </c>
      <c r="G365">
        <v>4</v>
      </c>
      <c r="H365" s="1">
        <v>44576</v>
      </c>
      <c r="I365" t="s">
        <v>17</v>
      </c>
    </row>
    <row r="366" spans="1:9" x14ac:dyDescent="0.3">
      <c r="A366" t="s">
        <v>506</v>
      </c>
      <c r="B366" t="s">
        <v>26</v>
      </c>
      <c r="C366" t="s">
        <v>38</v>
      </c>
      <c r="D366" t="s">
        <v>125</v>
      </c>
      <c r="E366">
        <v>7</v>
      </c>
      <c r="F366">
        <v>3</v>
      </c>
      <c r="G366">
        <v>21</v>
      </c>
      <c r="H366" s="1">
        <v>45223</v>
      </c>
      <c r="I366" t="s">
        <v>17</v>
      </c>
    </row>
    <row r="367" spans="1:9" x14ac:dyDescent="0.3">
      <c r="A367" t="s">
        <v>507</v>
      </c>
      <c r="B367" t="s">
        <v>62</v>
      </c>
      <c r="C367" t="s">
        <v>11</v>
      </c>
      <c r="D367" t="s">
        <v>12</v>
      </c>
      <c r="E367">
        <v>3</v>
      </c>
      <c r="F367">
        <v>5</v>
      </c>
      <c r="G367">
        <v>15</v>
      </c>
      <c r="H367" s="1">
        <v>45239</v>
      </c>
      <c r="I367" t="s">
        <v>28</v>
      </c>
    </row>
    <row r="368" spans="1:9" x14ac:dyDescent="0.3">
      <c r="A368" t="s">
        <v>508</v>
      </c>
      <c r="B368" t="s">
        <v>127</v>
      </c>
      <c r="C368" t="s">
        <v>24</v>
      </c>
      <c r="D368" t="s">
        <v>168</v>
      </c>
      <c r="E368">
        <v>1</v>
      </c>
      <c r="F368">
        <v>1</v>
      </c>
      <c r="G368">
        <v>1</v>
      </c>
      <c r="H368" s="1">
        <v>45243</v>
      </c>
      <c r="I368" t="s">
        <v>17</v>
      </c>
    </row>
    <row r="369" spans="1:9" x14ac:dyDescent="0.3">
      <c r="A369" t="s">
        <v>509</v>
      </c>
      <c r="B369" t="s">
        <v>345</v>
      </c>
      <c r="C369" t="s">
        <v>11</v>
      </c>
      <c r="E369">
        <v>4</v>
      </c>
      <c r="F369">
        <v>5</v>
      </c>
      <c r="G369">
        <v>20</v>
      </c>
      <c r="H369" s="1">
        <v>44833</v>
      </c>
      <c r="I369" t="s">
        <v>13</v>
      </c>
    </row>
    <row r="370" spans="1:9" x14ac:dyDescent="0.3">
      <c r="A370" t="s">
        <v>510</v>
      </c>
      <c r="B370" t="s">
        <v>131</v>
      </c>
      <c r="C370" t="s">
        <v>24</v>
      </c>
      <c r="D370" t="s">
        <v>77</v>
      </c>
      <c r="E370">
        <v>2.5</v>
      </c>
      <c r="F370">
        <v>3</v>
      </c>
      <c r="G370">
        <v>7.5</v>
      </c>
      <c r="H370" s="1">
        <v>45195</v>
      </c>
      <c r="I370" t="s">
        <v>13</v>
      </c>
    </row>
    <row r="371" spans="1:9" x14ac:dyDescent="0.3">
      <c r="A371" t="s">
        <v>511</v>
      </c>
      <c r="B371" t="s">
        <v>10</v>
      </c>
      <c r="C371" t="s">
        <v>50</v>
      </c>
      <c r="H371" s="1">
        <v>44633</v>
      </c>
      <c r="I371" t="s">
        <v>13</v>
      </c>
    </row>
    <row r="372" spans="1:9" x14ac:dyDescent="0.3">
      <c r="A372" t="s">
        <v>512</v>
      </c>
      <c r="B372" t="s">
        <v>155</v>
      </c>
      <c r="C372" t="s">
        <v>20</v>
      </c>
      <c r="D372" t="s">
        <v>41</v>
      </c>
      <c r="E372">
        <v>14</v>
      </c>
      <c r="F372">
        <v>5</v>
      </c>
      <c r="G372">
        <v>70</v>
      </c>
      <c r="H372" s="1">
        <v>45156</v>
      </c>
      <c r="I372" t="s">
        <v>28</v>
      </c>
    </row>
    <row r="373" spans="1:9" x14ac:dyDescent="0.3">
      <c r="A373" t="s">
        <v>513</v>
      </c>
      <c r="B373" t="s">
        <v>176</v>
      </c>
      <c r="C373" t="s">
        <v>24</v>
      </c>
      <c r="D373" t="s">
        <v>141</v>
      </c>
      <c r="E373">
        <v>2.5</v>
      </c>
      <c r="F373">
        <v>5</v>
      </c>
      <c r="G373">
        <v>12.5</v>
      </c>
      <c r="H373" s="1">
        <v>44969</v>
      </c>
      <c r="I373" t="s">
        <v>17</v>
      </c>
    </row>
    <row r="374" spans="1:9" x14ac:dyDescent="0.3">
      <c r="A374" t="s">
        <v>514</v>
      </c>
      <c r="B374" t="s">
        <v>88</v>
      </c>
      <c r="C374" t="s">
        <v>24</v>
      </c>
      <c r="D374" t="s">
        <v>71</v>
      </c>
      <c r="E374">
        <v>3</v>
      </c>
      <c r="F374">
        <v>4</v>
      </c>
      <c r="G374">
        <v>12</v>
      </c>
      <c r="H374" s="1">
        <v>45193</v>
      </c>
      <c r="I374" t="s">
        <v>13</v>
      </c>
    </row>
    <row r="375" spans="1:9" x14ac:dyDescent="0.3">
      <c r="A375" t="s">
        <v>515</v>
      </c>
      <c r="B375" t="s">
        <v>95</v>
      </c>
      <c r="C375" t="s">
        <v>50</v>
      </c>
      <c r="D375" t="s">
        <v>86</v>
      </c>
      <c r="E375">
        <v>5</v>
      </c>
      <c r="F375">
        <v>5</v>
      </c>
      <c r="G375">
        <v>25</v>
      </c>
      <c r="H375" s="1">
        <v>45130</v>
      </c>
      <c r="I375" t="s">
        <v>28</v>
      </c>
    </row>
    <row r="376" spans="1:9" x14ac:dyDescent="0.3">
      <c r="A376" t="s">
        <v>516</v>
      </c>
      <c r="B376" t="s">
        <v>73</v>
      </c>
      <c r="C376" t="s">
        <v>24</v>
      </c>
      <c r="D376" t="s">
        <v>168</v>
      </c>
      <c r="E376">
        <v>1</v>
      </c>
      <c r="F376">
        <v>4</v>
      </c>
      <c r="G376">
        <v>4</v>
      </c>
      <c r="H376" s="1">
        <v>44806</v>
      </c>
      <c r="I376" t="s">
        <v>13</v>
      </c>
    </row>
    <row r="377" spans="1:9" x14ac:dyDescent="0.3">
      <c r="A377" t="s">
        <v>517</v>
      </c>
      <c r="B377" t="s">
        <v>254</v>
      </c>
      <c r="C377" t="s">
        <v>38</v>
      </c>
      <c r="D377" t="s">
        <v>74</v>
      </c>
      <c r="E377">
        <v>6</v>
      </c>
      <c r="F377">
        <v>2</v>
      </c>
      <c r="G377">
        <v>12</v>
      </c>
      <c r="H377" s="1">
        <v>44924</v>
      </c>
    </row>
    <row r="378" spans="1:9" x14ac:dyDescent="0.3">
      <c r="A378" t="s">
        <v>518</v>
      </c>
      <c r="B378" t="s">
        <v>90</v>
      </c>
      <c r="C378" t="s">
        <v>20</v>
      </c>
      <c r="D378" t="s">
        <v>21</v>
      </c>
      <c r="E378">
        <v>15</v>
      </c>
      <c r="F378">
        <v>3</v>
      </c>
      <c r="G378">
        <v>45</v>
      </c>
      <c r="H378" s="1">
        <v>44633</v>
      </c>
      <c r="I378" t="s">
        <v>28</v>
      </c>
    </row>
    <row r="379" spans="1:9" x14ac:dyDescent="0.3">
      <c r="A379" t="s">
        <v>519</v>
      </c>
      <c r="B379" t="s">
        <v>81</v>
      </c>
      <c r="C379" t="s">
        <v>38</v>
      </c>
      <c r="D379" t="s">
        <v>74</v>
      </c>
      <c r="E379">
        <v>6</v>
      </c>
      <c r="F379">
        <v>4</v>
      </c>
      <c r="G379">
        <v>24</v>
      </c>
      <c r="H379" s="1">
        <v>45198</v>
      </c>
      <c r="I379" t="s">
        <v>17</v>
      </c>
    </row>
    <row r="380" spans="1:9" x14ac:dyDescent="0.3">
      <c r="A380" t="s">
        <v>520</v>
      </c>
      <c r="B380" t="s">
        <v>81</v>
      </c>
      <c r="C380" t="s">
        <v>20</v>
      </c>
      <c r="D380" t="s">
        <v>21</v>
      </c>
      <c r="E380">
        <v>15</v>
      </c>
      <c r="F380">
        <v>2</v>
      </c>
      <c r="G380">
        <v>30</v>
      </c>
      <c r="H380" s="1">
        <v>44696</v>
      </c>
      <c r="I380" t="s">
        <v>13</v>
      </c>
    </row>
    <row r="381" spans="1:9" x14ac:dyDescent="0.3">
      <c r="A381" t="s">
        <v>521</v>
      </c>
      <c r="B381" t="s">
        <v>103</v>
      </c>
      <c r="C381" t="s">
        <v>50</v>
      </c>
      <c r="D381" t="s">
        <v>207</v>
      </c>
      <c r="E381">
        <v>10</v>
      </c>
      <c r="F381">
        <v>5</v>
      </c>
      <c r="G381">
        <v>50</v>
      </c>
      <c r="H381" s="1">
        <v>45050</v>
      </c>
      <c r="I381" t="s">
        <v>28</v>
      </c>
    </row>
    <row r="382" spans="1:9" x14ac:dyDescent="0.3">
      <c r="A382" t="s">
        <v>522</v>
      </c>
      <c r="B382" t="s">
        <v>413</v>
      </c>
      <c r="C382" t="s">
        <v>24</v>
      </c>
      <c r="D382" t="s">
        <v>56</v>
      </c>
      <c r="E382">
        <v>3</v>
      </c>
      <c r="F382">
        <v>4</v>
      </c>
      <c r="G382">
        <v>12</v>
      </c>
      <c r="H382" s="1">
        <v>44671</v>
      </c>
      <c r="I382" t="s">
        <v>28</v>
      </c>
    </row>
    <row r="383" spans="1:9" x14ac:dyDescent="0.3">
      <c r="A383" t="s">
        <v>523</v>
      </c>
      <c r="B383" t="s">
        <v>103</v>
      </c>
      <c r="C383" t="s">
        <v>20</v>
      </c>
      <c r="D383" t="s">
        <v>41</v>
      </c>
      <c r="E383">
        <v>14</v>
      </c>
      <c r="F383">
        <v>1</v>
      </c>
      <c r="G383">
        <v>14</v>
      </c>
      <c r="H383" s="1">
        <v>44916</v>
      </c>
      <c r="I383" t="s">
        <v>28</v>
      </c>
    </row>
    <row r="384" spans="1:9" x14ac:dyDescent="0.3">
      <c r="A384" t="s">
        <v>524</v>
      </c>
      <c r="B384" t="s">
        <v>145</v>
      </c>
      <c r="C384" t="s">
        <v>20</v>
      </c>
      <c r="D384" t="s">
        <v>41</v>
      </c>
      <c r="E384">
        <v>14</v>
      </c>
      <c r="F384">
        <v>4</v>
      </c>
      <c r="G384">
        <v>56</v>
      </c>
      <c r="H384" s="1">
        <v>45172</v>
      </c>
      <c r="I384" t="s">
        <v>13</v>
      </c>
    </row>
    <row r="385" spans="1:9" x14ac:dyDescent="0.3">
      <c r="A385" t="s">
        <v>525</v>
      </c>
      <c r="B385" t="s">
        <v>76</v>
      </c>
      <c r="C385" t="s">
        <v>20</v>
      </c>
      <c r="D385" t="s">
        <v>30</v>
      </c>
      <c r="E385">
        <v>18</v>
      </c>
      <c r="F385">
        <v>5</v>
      </c>
      <c r="G385">
        <v>90</v>
      </c>
      <c r="H385" s="1">
        <v>44751</v>
      </c>
      <c r="I385" t="s">
        <v>28</v>
      </c>
    </row>
    <row r="386" spans="1:9" x14ac:dyDescent="0.3">
      <c r="A386" t="s">
        <v>526</v>
      </c>
      <c r="B386" t="s">
        <v>223</v>
      </c>
      <c r="C386" t="s">
        <v>20</v>
      </c>
      <c r="D386" t="s">
        <v>41</v>
      </c>
      <c r="E386">
        <v>14</v>
      </c>
      <c r="F386">
        <v>1</v>
      </c>
      <c r="G386">
        <v>14</v>
      </c>
      <c r="H386" s="1">
        <v>44871</v>
      </c>
      <c r="I386" t="s">
        <v>17</v>
      </c>
    </row>
    <row r="387" spans="1:9" x14ac:dyDescent="0.3">
      <c r="A387" t="s">
        <v>527</v>
      </c>
      <c r="B387" t="s">
        <v>240</v>
      </c>
      <c r="C387" t="s">
        <v>20</v>
      </c>
      <c r="D387" t="s">
        <v>245</v>
      </c>
      <c r="E387">
        <v>20</v>
      </c>
      <c r="F387">
        <v>5</v>
      </c>
      <c r="G387">
        <v>100</v>
      </c>
      <c r="H387" s="1">
        <v>45064</v>
      </c>
      <c r="I387" t="s">
        <v>28</v>
      </c>
    </row>
    <row r="388" spans="1:9" x14ac:dyDescent="0.3">
      <c r="A388" t="s">
        <v>528</v>
      </c>
      <c r="B388" t="s">
        <v>103</v>
      </c>
      <c r="C388" t="s">
        <v>24</v>
      </c>
      <c r="D388" t="s">
        <v>77</v>
      </c>
      <c r="E388">
        <v>2.5</v>
      </c>
      <c r="F388">
        <v>5</v>
      </c>
      <c r="G388">
        <v>12.5</v>
      </c>
      <c r="H388" s="1">
        <v>45231</v>
      </c>
      <c r="I388" t="s">
        <v>17</v>
      </c>
    </row>
    <row r="389" spans="1:9" x14ac:dyDescent="0.3">
      <c r="A389" t="s">
        <v>529</v>
      </c>
      <c r="B389" t="s">
        <v>200</v>
      </c>
      <c r="C389" t="s">
        <v>11</v>
      </c>
      <c r="D389" t="s">
        <v>79</v>
      </c>
      <c r="E389">
        <v>5</v>
      </c>
      <c r="F389">
        <v>1</v>
      </c>
      <c r="G389">
        <v>5</v>
      </c>
      <c r="H389" s="1">
        <v>44741</v>
      </c>
      <c r="I389" t="s">
        <v>13</v>
      </c>
    </row>
    <row r="390" spans="1:9" x14ac:dyDescent="0.3">
      <c r="A390" t="s">
        <v>530</v>
      </c>
      <c r="B390" t="s">
        <v>345</v>
      </c>
      <c r="C390" t="s">
        <v>38</v>
      </c>
      <c r="D390" t="s">
        <v>43</v>
      </c>
      <c r="E390">
        <v>6</v>
      </c>
      <c r="F390">
        <v>4</v>
      </c>
      <c r="G390">
        <v>24</v>
      </c>
      <c r="H390" s="1">
        <v>45008</v>
      </c>
      <c r="I390" t="s">
        <v>28</v>
      </c>
    </row>
    <row r="391" spans="1:9" x14ac:dyDescent="0.3">
      <c r="A391" t="s">
        <v>531</v>
      </c>
      <c r="B391" t="s">
        <v>345</v>
      </c>
      <c r="C391" t="s">
        <v>24</v>
      </c>
      <c r="D391" t="s">
        <v>77</v>
      </c>
      <c r="E391">
        <v>2.5</v>
      </c>
      <c r="F391">
        <v>1</v>
      </c>
      <c r="G391">
        <v>2.5</v>
      </c>
      <c r="H391" s="1">
        <v>45068</v>
      </c>
      <c r="I391" t="s">
        <v>28</v>
      </c>
    </row>
    <row r="392" spans="1:9" x14ac:dyDescent="0.3">
      <c r="A392" t="s">
        <v>532</v>
      </c>
      <c r="B392" t="s">
        <v>232</v>
      </c>
      <c r="C392" t="s">
        <v>20</v>
      </c>
      <c r="D392" t="s">
        <v>30</v>
      </c>
      <c r="E392">
        <v>18</v>
      </c>
      <c r="F392">
        <v>1</v>
      </c>
      <c r="G392">
        <v>18</v>
      </c>
      <c r="H392" s="1">
        <v>44695</v>
      </c>
      <c r="I392" t="s">
        <v>17</v>
      </c>
    </row>
    <row r="393" spans="1:9" x14ac:dyDescent="0.3">
      <c r="A393" t="s">
        <v>533</v>
      </c>
      <c r="B393" t="s">
        <v>109</v>
      </c>
      <c r="C393" t="s">
        <v>50</v>
      </c>
      <c r="D393" t="s">
        <v>51</v>
      </c>
      <c r="E393">
        <v>5</v>
      </c>
      <c r="F393">
        <v>3</v>
      </c>
      <c r="G393">
        <v>15</v>
      </c>
      <c r="H393" s="1">
        <v>44895</v>
      </c>
      <c r="I393" t="s">
        <v>13</v>
      </c>
    </row>
    <row r="394" spans="1:9" x14ac:dyDescent="0.3">
      <c r="A394" t="s">
        <v>534</v>
      </c>
      <c r="B394" t="s">
        <v>131</v>
      </c>
      <c r="C394" t="s">
        <v>50</v>
      </c>
      <c r="D394" t="s">
        <v>93</v>
      </c>
      <c r="E394">
        <v>7</v>
      </c>
      <c r="F394">
        <v>4</v>
      </c>
      <c r="G394">
        <v>28</v>
      </c>
      <c r="H394" s="1">
        <v>44915</v>
      </c>
      <c r="I394" t="s">
        <v>17</v>
      </c>
    </row>
    <row r="395" spans="1:9" x14ac:dyDescent="0.3">
      <c r="A395" t="s">
        <v>535</v>
      </c>
      <c r="B395" t="s">
        <v>181</v>
      </c>
      <c r="C395" t="s">
        <v>20</v>
      </c>
      <c r="D395" t="s">
        <v>27</v>
      </c>
      <c r="E395">
        <v>12</v>
      </c>
      <c r="F395">
        <v>1</v>
      </c>
      <c r="G395">
        <v>12</v>
      </c>
      <c r="H395" s="1">
        <v>44709</v>
      </c>
      <c r="I395" t="s">
        <v>13</v>
      </c>
    </row>
    <row r="396" spans="1:9" x14ac:dyDescent="0.3">
      <c r="A396" t="s">
        <v>536</v>
      </c>
      <c r="B396" t="s">
        <v>150</v>
      </c>
      <c r="C396" t="s">
        <v>24</v>
      </c>
      <c r="E396">
        <v>2.5</v>
      </c>
      <c r="F396">
        <v>5</v>
      </c>
      <c r="G396">
        <v>12.5</v>
      </c>
      <c r="H396" s="1">
        <v>44878</v>
      </c>
      <c r="I396" t="s">
        <v>17</v>
      </c>
    </row>
    <row r="397" spans="1:9" x14ac:dyDescent="0.3">
      <c r="A397" t="s">
        <v>537</v>
      </c>
      <c r="B397" t="s">
        <v>155</v>
      </c>
      <c r="C397" t="s">
        <v>24</v>
      </c>
      <c r="D397" t="s">
        <v>71</v>
      </c>
      <c r="E397">
        <v>3</v>
      </c>
      <c r="F397">
        <v>5</v>
      </c>
      <c r="G397">
        <v>15</v>
      </c>
      <c r="H397" s="1">
        <v>45037</v>
      </c>
      <c r="I397" t="s">
        <v>28</v>
      </c>
    </row>
    <row r="398" spans="1:9" x14ac:dyDescent="0.3">
      <c r="A398" t="s">
        <v>538</v>
      </c>
      <c r="B398" t="s">
        <v>217</v>
      </c>
      <c r="C398" t="s">
        <v>38</v>
      </c>
      <c r="F398">
        <v>5</v>
      </c>
      <c r="G398">
        <v>25</v>
      </c>
      <c r="H398" s="1">
        <v>44893</v>
      </c>
      <c r="I398" t="s">
        <v>17</v>
      </c>
    </row>
    <row r="399" spans="1:9" x14ac:dyDescent="0.3">
      <c r="A399" t="s">
        <v>539</v>
      </c>
      <c r="B399" t="s">
        <v>35</v>
      </c>
      <c r="C399" t="s">
        <v>24</v>
      </c>
      <c r="D399" t="s">
        <v>71</v>
      </c>
      <c r="E399">
        <v>3</v>
      </c>
      <c r="F399">
        <v>4</v>
      </c>
      <c r="G399">
        <v>12</v>
      </c>
      <c r="H399" s="1">
        <v>44859</v>
      </c>
    </row>
    <row r="400" spans="1:9" x14ac:dyDescent="0.3">
      <c r="A400" t="s">
        <v>540</v>
      </c>
      <c r="B400" t="s">
        <v>49</v>
      </c>
      <c r="C400" t="s">
        <v>50</v>
      </c>
      <c r="H400" s="1">
        <v>45019</v>
      </c>
      <c r="I400" t="s">
        <v>28</v>
      </c>
    </row>
    <row r="401" spans="1:9" x14ac:dyDescent="0.3">
      <c r="A401" t="s">
        <v>541</v>
      </c>
      <c r="B401" t="s">
        <v>372</v>
      </c>
      <c r="C401" t="s">
        <v>20</v>
      </c>
      <c r="D401" t="s">
        <v>21</v>
      </c>
      <c r="E401">
        <v>15</v>
      </c>
      <c r="F401">
        <v>1</v>
      </c>
      <c r="G401">
        <v>15</v>
      </c>
      <c r="H401" s="1">
        <v>45221</v>
      </c>
      <c r="I401" t="s">
        <v>17</v>
      </c>
    </row>
    <row r="402" spans="1:9" x14ac:dyDescent="0.3">
      <c r="A402" t="s">
        <v>542</v>
      </c>
      <c r="B402" t="s">
        <v>221</v>
      </c>
      <c r="C402" t="s">
        <v>20</v>
      </c>
      <c r="D402" t="s">
        <v>245</v>
      </c>
      <c r="E402">
        <v>20</v>
      </c>
      <c r="F402">
        <v>3</v>
      </c>
      <c r="G402">
        <v>60</v>
      </c>
      <c r="H402" s="1">
        <v>44600</v>
      </c>
      <c r="I402" t="s">
        <v>13</v>
      </c>
    </row>
    <row r="403" spans="1:9" x14ac:dyDescent="0.3">
      <c r="A403" t="s">
        <v>543</v>
      </c>
      <c r="B403" t="s">
        <v>457</v>
      </c>
      <c r="C403" t="s">
        <v>20</v>
      </c>
      <c r="D403" t="s">
        <v>41</v>
      </c>
      <c r="E403">
        <v>14</v>
      </c>
      <c r="F403">
        <v>2</v>
      </c>
      <c r="G403">
        <v>28</v>
      </c>
      <c r="H403" s="1">
        <v>45148</v>
      </c>
      <c r="I403" t="s">
        <v>17</v>
      </c>
    </row>
    <row r="404" spans="1:9" x14ac:dyDescent="0.3">
      <c r="A404" t="s">
        <v>544</v>
      </c>
      <c r="B404" t="s">
        <v>457</v>
      </c>
      <c r="C404" t="s">
        <v>38</v>
      </c>
      <c r="D404" t="s">
        <v>74</v>
      </c>
      <c r="E404">
        <v>6</v>
      </c>
      <c r="F404">
        <v>4</v>
      </c>
      <c r="G404">
        <v>24</v>
      </c>
      <c r="H404" s="1">
        <v>44870</v>
      </c>
      <c r="I404" t="s">
        <v>17</v>
      </c>
    </row>
    <row r="405" spans="1:9" x14ac:dyDescent="0.3">
      <c r="A405" t="s">
        <v>545</v>
      </c>
      <c r="B405" t="s">
        <v>111</v>
      </c>
      <c r="C405" t="s">
        <v>24</v>
      </c>
      <c r="D405" t="s">
        <v>56</v>
      </c>
      <c r="E405">
        <v>3</v>
      </c>
      <c r="F405">
        <v>4</v>
      </c>
      <c r="G405">
        <v>12</v>
      </c>
      <c r="H405" s="1">
        <v>44702</v>
      </c>
      <c r="I405" t="s">
        <v>17</v>
      </c>
    </row>
    <row r="406" spans="1:9" x14ac:dyDescent="0.3">
      <c r="A406" t="s">
        <v>546</v>
      </c>
      <c r="B406" t="s">
        <v>372</v>
      </c>
      <c r="C406" t="s">
        <v>11</v>
      </c>
      <c r="D406" t="s">
        <v>12</v>
      </c>
      <c r="E406">
        <v>3</v>
      </c>
      <c r="F406">
        <v>5</v>
      </c>
      <c r="G406">
        <v>15</v>
      </c>
      <c r="H406" s="1">
        <v>45256</v>
      </c>
      <c r="I406" t="s">
        <v>28</v>
      </c>
    </row>
    <row r="407" spans="1:9" x14ac:dyDescent="0.3">
      <c r="A407" t="s">
        <v>547</v>
      </c>
      <c r="B407" t="s">
        <v>240</v>
      </c>
      <c r="C407" t="s">
        <v>24</v>
      </c>
      <c r="D407" t="s">
        <v>56</v>
      </c>
      <c r="E407">
        <v>3</v>
      </c>
      <c r="F407">
        <v>5</v>
      </c>
      <c r="G407">
        <v>15</v>
      </c>
      <c r="H407" s="1">
        <v>44975</v>
      </c>
      <c r="I407" t="s">
        <v>17</v>
      </c>
    </row>
    <row r="408" spans="1:9" x14ac:dyDescent="0.3">
      <c r="A408" t="s">
        <v>548</v>
      </c>
      <c r="B408" t="s">
        <v>176</v>
      </c>
      <c r="C408" t="s">
        <v>20</v>
      </c>
      <c r="D408" t="s">
        <v>27</v>
      </c>
      <c r="E408">
        <v>12</v>
      </c>
      <c r="F408">
        <v>4</v>
      </c>
      <c r="G408">
        <v>48</v>
      </c>
      <c r="H408" s="1">
        <v>44766</v>
      </c>
      <c r="I408" t="s">
        <v>17</v>
      </c>
    </row>
    <row r="409" spans="1:9" x14ac:dyDescent="0.3">
      <c r="A409" t="s">
        <v>549</v>
      </c>
      <c r="B409" t="s">
        <v>163</v>
      </c>
      <c r="C409" t="s">
        <v>38</v>
      </c>
      <c r="D409" t="s">
        <v>43</v>
      </c>
      <c r="E409">
        <v>6</v>
      </c>
      <c r="F409">
        <v>2</v>
      </c>
      <c r="G409">
        <v>12</v>
      </c>
      <c r="H409" s="1">
        <v>44983</v>
      </c>
      <c r="I409" t="s">
        <v>28</v>
      </c>
    </row>
    <row r="410" spans="1:9" x14ac:dyDescent="0.3">
      <c r="A410" t="s">
        <v>550</v>
      </c>
      <c r="B410" t="s">
        <v>209</v>
      </c>
      <c r="C410" t="s">
        <v>50</v>
      </c>
      <c r="D410" t="s">
        <v>112</v>
      </c>
      <c r="E410">
        <v>4</v>
      </c>
      <c r="F410">
        <v>1</v>
      </c>
      <c r="G410">
        <v>4</v>
      </c>
      <c r="H410" s="1">
        <v>45230</v>
      </c>
      <c r="I410" t="s">
        <v>28</v>
      </c>
    </row>
    <row r="411" spans="1:9" x14ac:dyDescent="0.3">
      <c r="A411" t="s">
        <v>551</v>
      </c>
      <c r="B411" t="s">
        <v>83</v>
      </c>
      <c r="C411" t="s">
        <v>38</v>
      </c>
      <c r="D411" t="s">
        <v>125</v>
      </c>
      <c r="E411">
        <v>7</v>
      </c>
      <c r="F411">
        <v>1</v>
      </c>
      <c r="G411">
        <v>7</v>
      </c>
      <c r="H411" s="1">
        <v>45230</v>
      </c>
      <c r="I411" t="s">
        <v>28</v>
      </c>
    </row>
    <row r="412" spans="1:9" x14ac:dyDescent="0.3">
      <c r="A412" t="s">
        <v>552</v>
      </c>
      <c r="B412" t="s">
        <v>134</v>
      </c>
      <c r="C412" t="s">
        <v>20</v>
      </c>
      <c r="D412" t="s">
        <v>21</v>
      </c>
      <c r="E412">
        <v>15</v>
      </c>
      <c r="F412">
        <v>4</v>
      </c>
      <c r="G412">
        <v>60</v>
      </c>
      <c r="H412" s="1">
        <v>44838</v>
      </c>
      <c r="I412" t="s">
        <v>17</v>
      </c>
    </row>
    <row r="413" spans="1:9" x14ac:dyDescent="0.3">
      <c r="A413" t="s">
        <v>553</v>
      </c>
      <c r="B413" t="s">
        <v>150</v>
      </c>
      <c r="C413" t="s">
        <v>50</v>
      </c>
      <c r="D413" t="s">
        <v>112</v>
      </c>
      <c r="E413">
        <v>4</v>
      </c>
      <c r="F413">
        <v>3</v>
      </c>
      <c r="G413">
        <v>12</v>
      </c>
      <c r="H413" s="1">
        <v>44680</v>
      </c>
      <c r="I413" t="s">
        <v>13</v>
      </c>
    </row>
    <row r="414" spans="1:9" x14ac:dyDescent="0.3">
      <c r="A414" t="s">
        <v>554</v>
      </c>
      <c r="B414" t="s">
        <v>313</v>
      </c>
      <c r="C414" t="s">
        <v>11</v>
      </c>
      <c r="D414" t="s">
        <v>79</v>
      </c>
      <c r="E414">
        <v>5</v>
      </c>
      <c r="F414">
        <v>1</v>
      </c>
      <c r="G414">
        <v>5</v>
      </c>
      <c r="H414" s="1">
        <v>44771</v>
      </c>
      <c r="I414" t="s">
        <v>17</v>
      </c>
    </row>
    <row r="415" spans="1:9" x14ac:dyDescent="0.3">
      <c r="A415" t="s">
        <v>555</v>
      </c>
      <c r="B415" t="s">
        <v>37</v>
      </c>
      <c r="C415" t="s">
        <v>20</v>
      </c>
      <c r="D415" t="s">
        <v>41</v>
      </c>
      <c r="E415">
        <v>14</v>
      </c>
      <c r="F415">
        <v>1</v>
      </c>
      <c r="G415">
        <v>14</v>
      </c>
      <c r="H415" s="1">
        <v>44872</v>
      </c>
      <c r="I415" t="s">
        <v>28</v>
      </c>
    </row>
    <row r="416" spans="1:9" x14ac:dyDescent="0.3">
      <c r="A416" t="s">
        <v>556</v>
      </c>
      <c r="B416" t="s">
        <v>287</v>
      </c>
      <c r="C416" t="s">
        <v>50</v>
      </c>
      <c r="D416" t="s">
        <v>99</v>
      </c>
      <c r="E416">
        <v>8</v>
      </c>
      <c r="F416">
        <v>1</v>
      </c>
      <c r="G416">
        <v>8</v>
      </c>
      <c r="H416" s="1">
        <v>45183</v>
      </c>
      <c r="I416" t="s">
        <v>17</v>
      </c>
    </row>
    <row r="417" spans="1:9" x14ac:dyDescent="0.3">
      <c r="A417" t="s">
        <v>557</v>
      </c>
      <c r="B417" t="s">
        <v>145</v>
      </c>
      <c r="C417" t="s">
        <v>24</v>
      </c>
      <c r="D417" t="s">
        <v>168</v>
      </c>
      <c r="E417">
        <v>1</v>
      </c>
      <c r="F417">
        <v>1</v>
      </c>
      <c r="G417">
        <v>1</v>
      </c>
      <c r="H417" s="1">
        <v>44949</v>
      </c>
      <c r="I417" t="s">
        <v>28</v>
      </c>
    </row>
    <row r="418" spans="1:9" x14ac:dyDescent="0.3">
      <c r="A418" t="s">
        <v>558</v>
      </c>
      <c r="B418" t="s">
        <v>136</v>
      </c>
      <c r="C418" t="s">
        <v>50</v>
      </c>
      <c r="D418" t="s">
        <v>51</v>
      </c>
      <c r="E418">
        <v>5</v>
      </c>
      <c r="F418">
        <v>1</v>
      </c>
      <c r="G418">
        <v>5</v>
      </c>
      <c r="H418" s="1">
        <v>44801</v>
      </c>
      <c r="I418" t="s">
        <v>17</v>
      </c>
    </row>
    <row r="419" spans="1:9" x14ac:dyDescent="0.3">
      <c r="A419" t="s">
        <v>559</v>
      </c>
      <c r="B419" t="s">
        <v>223</v>
      </c>
      <c r="C419" t="s">
        <v>11</v>
      </c>
      <c r="H419" s="1">
        <v>44707</v>
      </c>
      <c r="I419" t="s">
        <v>28</v>
      </c>
    </row>
    <row r="420" spans="1:9" x14ac:dyDescent="0.3">
      <c r="A420" t="s">
        <v>560</v>
      </c>
      <c r="B420" t="s">
        <v>283</v>
      </c>
      <c r="C420" t="s">
        <v>11</v>
      </c>
      <c r="D420" t="s">
        <v>16</v>
      </c>
      <c r="E420">
        <v>4</v>
      </c>
      <c r="F420">
        <v>5</v>
      </c>
      <c r="G420">
        <v>20</v>
      </c>
      <c r="H420" s="1">
        <v>45217</v>
      </c>
      <c r="I420" t="s">
        <v>13</v>
      </c>
    </row>
    <row r="421" spans="1:9" x14ac:dyDescent="0.3">
      <c r="A421" t="s">
        <v>561</v>
      </c>
      <c r="B421" t="s">
        <v>221</v>
      </c>
      <c r="C421" t="s">
        <v>20</v>
      </c>
      <c r="D421" t="s">
        <v>245</v>
      </c>
      <c r="E421">
        <v>20</v>
      </c>
      <c r="F421">
        <v>1</v>
      </c>
      <c r="G421">
        <v>20</v>
      </c>
      <c r="H421" s="1">
        <v>44830</v>
      </c>
      <c r="I421" t="s">
        <v>17</v>
      </c>
    </row>
    <row r="422" spans="1:9" x14ac:dyDescent="0.3">
      <c r="A422" t="s">
        <v>562</v>
      </c>
      <c r="B422" t="s">
        <v>397</v>
      </c>
      <c r="C422" t="s">
        <v>11</v>
      </c>
      <c r="D422" t="s">
        <v>230</v>
      </c>
      <c r="E422">
        <v>5</v>
      </c>
      <c r="F422">
        <v>1</v>
      </c>
      <c r="G422">
        <v>5</v>
      </c>
      <c r="H422" s="1">
        <v>44757</v>
      </c>
      <c r="I422" t="s">
        <v>28</v>
      </c>
    </row>
    <row r="423" spans="1:9" x14ac:dyDescent="0.3">
      <c r="A423" t="s">
        <v>563</v>
      </c>
      <c r="B423" t="s">
        <v>64</v>
      </c>
      <c r="C423" t="s">
        <v>38</v>
      </c>
      <c r="D423" t="s">
        <v>74</v>
      </c>
      <c r="E423">
        <v>6</v>
      </c>
      <c r="F423">
        <v>4</v>
      </c>
      <c r="G423">
        <v>24</v>
      </c>
      <c r="H423" s="1">
        <v>44771</v>
      </c>
      <c r="I423" t="s">
        <v>28</v>
      </c>
    </row>
    <row r="424" spans="1:9" x14ac:dyDescent="0.3">
      <c r="A424" t="s">
        <v>564</v>
      </c>
      <c r="B424" t="s">
        <v>97</v>
      </c>
      <c r="C424" t="s">
        <v>11</v>
      </c>
      <c r="D424" t="s">
        <v>12</v>
      </c>
      <c r="E424">
        <v>3</v>
      </c>
      <c r="F424">
        <v>1</v>
      </c>
      <c r="G424">
        <v>3</v>
      </c>
      <c r="H424" s="1">
        <v>45215</v>
      </c>
      <c r="I424" t="s">
        <v>17</v>
      </c>
    </row>
    <row r="425" spans="1:9" x14ac:dyDescent="0.3">
      <c r="A425" t="s">
        <v>565</v>
      </c>
      <c r="B425" t="s">
        <v>298</v>
      </c>
      <c r="C425" t="s">
        <v>50</v>
      </c>
      <c r="D425" t="s">
        <v>93</v>
      </c>
      <c r="E425">
        <v>7</v>
      </c>
      <c r="F425">
        <v>1</v>
      </c>
      <c r="G425">
        <v>7</v>
      </c>
      <c r="H425" s="1">
        <v>44770</v>
      </c>
      <c r="I425" t="s">
        <v>17</v>
      </c>
    </row>
    <row r="426" spans="1:9" x14ac:dyDescent="0.3">
      <c r="A426" t="s">
        <v>566</v>
      </c>
      <c r="B426" t="s">
        <v>457</v>
      </c>
      <c r="C426" t="s">
        <v>50</v>
      </c>
      <c r="D426" t="s">
        <v>86</v>
      </c>
      <c r="E426">
        <v>5</v>
      </c>
      <c r="F426">
        <v>4</v>
      </c>
      <c r="G426">
        <v>20</v>
      </c>
      <c r="H426" s="1">
        <v>44742</v>
      </c>
      <c r="I426" t="s">
        <v>28</v>
      </c>
    </row>
    <row r="427" spans="1:9" x14ac:dyDescent="0.3">
      <c r="A427" t="s">
        <v>567</v>
      </c>
      <c r="B427" t="s">
        <v>83</v>
      </c>
      <c r="C427" t="s">
        <v>24</v>
      </c>
      <c r="D427" t="s">
        <v>77</v>
      </c>
      <c r="E427">
        <v>2.5</v>
      </c>
      <c r="F427">
        <v>2</v>
      </c>
      <c r="G427">
        <v>5</v>
      </c>
      <c r="H427" s="1">
        <v>44824</v>
      </c>
      <c r="I427" t="s">
        <v>28</v>
      </c>
    </row>
    <row r="428" spans="1:9" x14ac:dyDescent="0.3">
      <c r="A428" t="s">
        <v>568</v>
      </c>
      <c r="B428" t="s">
        <v>109</v>
      </c>
      <c r="C428" t="s">
        <v>20</v>
      </c>
      <c r="D428" t="s">
        <v>21</v>
      </c>
      <c r="E428">
        <v>15</v>
      </c>
      <c r="F428">
        <v>4</v>
      </c>
      <c r="G428">
        <v>60</v>
      </c>
      <c r="H428" s="1">
        <v>44845</v>
      </c>
      <c r="I428" t="s">
        <v>13</v>
      </c>
    </row>
    <row r="429" spans="1:9" x14ac:dyDescent="0.3">
      <c r="A429" t="s">
        <v>569</v>
      </c>
      <c r="B429" t="s">
        <v>457</v>
      </c>
      <c r="C429" t="s">
        <v>20</v>
      </c>
      <c r="D429" t="s">
        <v>21</v>
      </c>
      <c r="E429">
        <v>15</v>
      </c>
      <c r="F429">
        <v>3</v>
      </c>
      <c r="G429">
        <v>45</v>
      </c>
      <c r="H429" s="1">
        <v>45060</v>
      </c>
      <c r="I429" t="s">
        <v>13</v>
      </c>
    </row>
    <row r="430" spans="1:9" x14ac:dyDescent="0.3">
      <c r="A430" t="s">
        <v>570</v>
      </c>
      <c r="B430" t="s">
        <v>378</v>
      </c>
      <c r="C430" t="s">
        <v>11</v>
      </c>
      <c r="D430" t="s">
        <v>16</v>
      </c>
      <c r="E430">
        <v>4</v>
      </c>
      <c r="F430">
        <v>3</v>
      </c>
      <c r="G430">
        <v>12</v>
      </c>
      <c r="H430" s="1">
        <v>44778</v>
      </c>
      <c r="I430" t="s">
        <v>13</v>
      </c>
    </row>
    <row r="431" spans="1:9" x14ac:dyDescent="0.3">
      <c r="A431" t="s">
        <v>571</v>
      </c>
      <c r="B431" t="s">
        <v>45</v>
      </c>
      <c r="C431" t="s">
        <v>38</v>
      </c>
      <c r="H431" s="1">
        <v>44888</v>
      </c>
      <c r="I431" t="s">
        <v>17</v>
      </c>
    </row>
    <row r="432" spans="1:9" x14ac:dyDescent="0.3">
      <c r="A432" t="s">
        <v>572</v>
      </c>
      <c r="B432" t="s">
        <v>158</v>
      </c>
      <c r="C432" t="s">
        <v>20</v>
      </c>
      <c r="D432" t="s">
        <v>41</v>
      </c>
      <c r="E432">
        <v>14</v>
      </c>
      <c r="F432">
        <v>1</v>
      </c>
      <c r="G432">
        <v>14</v>
      </c>
      <c r="H432" s="1">
        <v>45007</v>
      </c>
      <c r="I432" t="s">
        <v>17</v>
      </c>
    </row>
    <row r="433" spans="1:9" x14ac:dyDescent="0.3">
      <c r="A433" t="s">
        <v>573</v>
      </c>
      <c r="B433" t="s">
        <v>35</v>
      </c>
      <c r="C433" t="s">
        <v>20</v>
      </c>
      <c r="H433" s="1">
        <v>45032</v>
      </c>
      <c r="I433" t="s">
        <v>28</v>
      </c>
    </row>
    <row r="434" spans="1:9" x14ac:dyDescent="0.3">
      <c r="A434" t="s">
        <v>574</v>
      </c>
      <c r="B434" t="s">
        <v>15</v>
      </c>
      <c r="C434" t="s">
        <v>50</v>
      </c>
      <c r="D434" t="s">
        <v>86</v>
      </c>
      <c r="E434">
        <v>5</v>
      </c>
      <c r="F434">
        <v>3</v>
      </c>
      <c r="G434">
        <v>15</v>
      </c>
      <c r="H434" s="1">
        <v>45107</v>
      </c>
      <c r="I434" t="s">
        <v>28</v>
      </c>
    </row>
    <row r="435" spans="1:9" x14ac:dyDescent="0.3">
      <c r="A435" t="s">
        <v>575</v>
      </c>
      <c r="B435" t="s">
        <v>219</v>
      </c>
      <c r="C435" t="s">
        <v>20</v>
      </c>
      <c r="E435">
        <v>12</v>
      </c>
      <c r="F435">
        <v>4</v>
      </c>
      <c r="G435">
        <v>48</v>
      </c>
      <c r="H435" s="1">
        <v>44808</v>
      </c>
    </row>
    <row r="436" spans="1:9" x14ac:dyDescent="0.3">
      <c r="A436" t="s">
        <v>576</v>
      </c>
      <c r="B436" t="s">
        <v>23</v>
      </c>
      <c r="C436" t="s">
        <v>20</v>
      </c>
      <c r="D436" t="s">
        <v>21</v>
      </c>
      <c r="E436">
        <v>15</v>
      </c>
      <c r="F436">
        <v>1</v>
      </c>
      <c r="G436">
        <v>15</v>
      </c>
      <c r="H436" s="1">
        <v>44654</v>
      </c>
      <c r="I436" t="s">
        <v>28</v>
      </c>
    </row>
    <row r="437" spans="1:9" x14ac:dyDescent="0.3">
      <c r="A437" t="s">
        <v>577</v>
      </c>
      <c r="B437" t="s">
        <v>484</v>
      </c>
      <c r="C437" t="s">
        <v>50</v>
      </c>
      <c r="D437" t="s">
        <v>93</v>
      </c>
      <c r="E437">
        <v>7</v>
      </c>
      <c r="F437">
        <v>5</v>
      </c>
      <c r="G437">
        <v>35</v>
      </c>
      <c r="H437" s="1">
        <v>44654</v>
      </c>
      <c r="I437" t="s">
        <v>17</v>
      </c>
    </row>
    <row r="438" spans="1:9" x14ac:dyDescent="0.3">
      <c r="A438" t="s">
        <v>578</v>
      </c>
      <c r="B438" t="s">
        <v>105</v>
      </c>
      <c r="C438" t="s">
        <v>38</v>
      </c>
      <c r="D438" t="s">
        <v>121</v>
      </c>
      <c r="E438">
        <v>5</v>
      </c>
      <c r="F438">
        <v>3</v>
      </c>
      <c r="G438">
        <v>15</v>
      </c>
      <c r="H438" s="1">
        <v>45041</v>
      </c>
      <c r="I438" t="s">
        <v>13</v>
      </c>
    </row>
    <row r="439" spans="1:9" x14ac:dyDescent="0.3">
      <c r="A439" t="s">
        <v>579</v>
      </c>
      <c r="B439" t="s">
        <v>215</v>
      </c>
      <c r="C439" t="s">
        <v>20</v>
      </c>
      <c r="D439" t="s">
        <v>245</v>
      </c>
      <c r="E439">
        <v>20</v>
      </c>
      <c r="F439">
        <v>2</v>
      </c>
      <c r="G439">
        <v>40</v>
      </c>
      <c r="H439" s="1">
        <v>44973</v>
      </c>
      <c r="I439" t="s">
        <v>13</v>
      </c>
    </row>
    <row r="440" spans="1:9" x14ac:dyDescent="0.3">
      <c r="A440" t="s">
        <v>580</v>
      </c>
      <c r="B440" t="s">
        <v>305</v>
      </c>
      <c r="C440" t="s">
        <v>11</v>
      </c>
      <c r="D440" t="s">
        <v>12</v>
      </c>
      <c r="E440">
        <v>3</v>
      </c>
      <c r="F440">
        <v>2</v>
      </c>
      <c r="G440">
        <v>6</v>
      </c>
      <c r="H440" s="1">
        <v>44593</v>
      </c>
      <c r="I440" t="s">
        <v>28</v>
      </c>
    </row>
    <row r="441" spans="1:9" x14ac:dyDescent="0.3">
      <c r="A441" t="s">
        <v>581</v>
      </c>
      <c r="B441" t="s">
        <v>163</v>
      </c>
      <c r="C441" t="s">
        <v>24</v>
      </c>
      <c r="D441" t="s">
        <v>168</v>
      </c>
      <c r="E441">
        <v>1</v>
      </c>
      <c r="F441">
        <v>2</v>
      </c>
      <c r="G441">
        <v>2</v>
      </c>
      <c r="H441" s="1">
        <v>44606</v>
      </c>
      <c r="I441" t="s">
        <v>28</v>
      </c>
    </row>
    <row r="442" spans="1:9" x14ac:dyDescent="0.3">
      <c r="A442" t="s">
        <v>582</v>
      </c>
      <c r="B442" t="s">
        <v>92</v>
      </c>
      <c r="C442" t="s">
        <v>38</v>
      </c>
      <c r="D442" t="s">
        <v>107</v>
      </c>
      <c r="E442">
        <v>4</v>
      </c>
      <c r="F442">
        <v>2</v>
      </c>
      <c r="G442">
        <v>8</v>
      </c>
      <c r="H442" s="1">
        <v>44892</v>
      </c>
      <c r="I442" t="s">
        <v>13</v>
      </c>
    </row>
    <row r="443" spans="1:9" x14ac:dyDescent="0.3">
      <c r="A443" t="s">
        <v>583</v>
      </c>
      <c r="B443" t="s">
        <v>150</v>
      </c>
      <c r="C443" t="s">
        <v>50</v>
      </c>
      <c r="D443" t="s">
        <v>86</v>
      </c>
      <c r="E443">
        <v>5</v>
      </c>
      <c r="F443">
        <v>4</v>
      </c>
      <c r="G443">
        <v>20</v>
      </c>
      <c r="H443" s="1">
        <v>45124</v>
      </c>
      <c r="I443" t="s">
        <v>28</v>
      </c>
    </row>
    <row r="444" spans="1:9" x14ac:dyDescent="0.3">
      <c r="A444" t="s">
        <v>584</v>
      </c>
      <c r="B444" t="s">
        <v>32</v>
      </c>
      <c r="C444" t="s">
        <v>24</v>
      </c>
      <c r="D444" t="s">
        <v>56</v>
      </c>
      <c r="E444">
        <v>3</v>
      </c>
      <c r="F444">
        <v>2</v>
      </c>
      <c r="G444">
        <v>6</v>
      </c>
      <c r="H444" s="1">
        <v>45189</v>
      </c>
      <c r="I444" t="s">
        <v>13</v>
      </c>
    </row>
    <row r="445" spans="1:9" x14ac:dyDescent="0.3">
      <c r="A445" t="s">
        <v>585</v>
      </c>
      <c r="B445" t="s">
        <v>219</v>
      </c>
      <c r="C445" t="s">
        <v>50</v>
      </c>
      <c r="D445" t="s">
        <v>93</v>
      </c>
      <c r="E445">
        <v>7</v>
      </c>
      <c r="F445">
        <v>5</v>
      </c>
      <c r="G445">
        <v>35</v>
      </c>
      <c r="H445" s="1">
        <v>45015</v>
      </c>
      <c r="I445" t="s">
        <v>28</v>
      </c>
    </row>
    <row r="446" spans="1:9" x14ac:dyDescent="0.3">
      <c r="A446" t="s">
        <v>586</v>
      </c>
      <c r="B446" t="s">
        <v>240</v>
      </c>
      <c r="C446" t="s">
        <v>20</v>
      </c>
      <c r="D446" t="s">
        <v>27</v>
      </c>
      <c r="E446">
        <v>12</v>
      </c>
      <c r="F446">
        <v>2</v>
      </c>
      <c r="G446">
        <v>24</v>
      </c>
      <c r="H446" s="1">
        <v>44621</v>
      </c>
      <c r="I446" t="s">
        <v>13</v>
      </c>
    </row>
    <row r="447" spans="1:9" x14ac:dyDescent="0.3">
      <c r="A447" t="s">
        <v>587</v>
      </c>
      <c r="B447" t="s">
        <v>283</v>
      </c>
      <c r="C447" t="s">
        <v>38</v>
      </c>
      <c r="D447" t="s">
        <v>125</v>
      </c>
      <c r="E447">
        <v>7</v>
      </c>
      <c r="F447">
        <v>2</v>
      </c>
      <c r="G447">
        <v>14</v>
      </c>
      <c r="H447" s="1">
        <v>44734</v>
      </c>
      <c r="I447" t="s">
        <v>28</v>
      </c>
    </row>
    <row r="448" spans="1:9" x14ac:dyDescent="0.3">
      <c r="A448" t="s">
        <v>588</v>
      </c>
      <c r="B448" t="s">
        <v>281</v>
      </c>
      <c r="C448" t="s">
        <v>20</v>
      </c>
      <c r="D448" t="s">
        <v>30</v>
      </c>
      <c r="E448">
        <v>18</v>
      </c>
      <c r="F448">
        <v>4</v>
      </c>
      <c r="G448">
        <v>72</v>
      </c>
      <c r="H448" s="1">
        <v>45155</v>
      </c>
      <c r="I448" t="s">
        <v>13</v>
      </c>
    </row>
    <row r="449" spans="1:9" x14ac:dyDescent="0.3">
      <c r="A449" t="s">
        <v>589</v>
      </c>
      <c r="B449" t="s">
        <v>313</v>
      </c>
      <c r="C449" t="s">
        <v>20</v>
      </c>
      <c r="D449" t="s">
        <v>30</v>
      </c>
      <c r="E449">
        <v>18</v>
      </c>
      <c r="F449">
        <v>2</v>
      </c>
      <c r="G449">
        <v>36</v>
      </c>
      <c r="H449" s="1">
        <v>45267</v>
      </c>
      <c r="I449" t="s">
        <v>28</v>
      </c>
    </row>
    <row r="450" spans="1:9" x14ac:dyDescent="0.3">
      <c r="A450" t="s">
        <v>590</v>
      </c>
      <c r="B450" t="s">
        <v>49</v>
      </c>
      <c r="C450" t="s">
        <v>38</v>
      </c>
      <c r="D450" t="s">
        <v>74</v>
      </c>
      <c r="E450">
        <v>6</v>
      </c>
      <c r="F450">
        <v>4</v>
      </c>
      <c r="G450">
        <v>24</v>
      </c>
      <c r="H450" s="1">
        <v>45184</v>
      </c>
      <c r="I450" t="s">
        <v>28</v>
      </c>
    </row>
    <row r="451" spans="1:9" x14ac:dyDescent="0.3">
      <c r="A451" t="s">
        <v>591</v>
      </c>
      <c r="B451" t="s">
        <v>37</v>
      </c>
      <c r="C451" t="s">
        <v>20</v>
      </c>
      <c r="D451" t="s">
        <v>27</v>
      </c>
      <c r="E451">
        <v>12</v>
      </c>
      <c r="F451">
        <v>3</v>
      </c>
      <c r="G451">
        <v>36</v>
      </c>
      <c r="H451" s="1">
        <v>45048</v>
      </c>
      <c r="I451" t="s">
        <v>17</v>
      </c>
    </row>
    <row r="452" spans="1:9" x14ac:dyDescent="0.3">
      <c r="A452" t="s">
        <v>592</v>
      </c>
      <c r="B452" t="s">
        <v>10</v>
      </c>
      <c r="C452" t="s">
        <v>11</v>
      </c>
      <c r="D452" t="s">
        <v>16</v>
      </c>
      <c r="E452">
        <v>4</v>
      </c>
      <c r="F452">
        <v>3</v>
      </c>
      <c r="G452">
        <v>12</v>
      </c>
      <c r="H452" s="1">
        <v>45140</v>
      </c>
      <c r="I452" t="s">
        <v>17</v>
      </c>
    </row>
    <row r="453" spans="1:9" x14ac:dyDescent="0.3">
      <c r="A453" t="s">
        <v>593</v>
      </c>
      <c r="B453" t="s">
        <v>90</v>
      </c>
      <c r="C453" t="s">
        <v>20</v>
      </c>
      <c r="D453" t="s">
        <v>30</v>
      </c>
      <c r="E453">
        <v>18</v>
      </c>
      <c r="F453">
        <v>4</v>
      </c>
      <c r="G453">
        <v>72</v>
      </c>
      <c r="H453" s="1">
        <v>44768</v>
      </c>
      <c r="I453" t="s">
        <v>28</v>
      </c>
    </row>
    <row r="454" spans="1:9" x14ac:dyDescent="0.3">
      <c r="A454" t="s">
        <v>594</v>
      </c>
      <c r="B454" t="s">
        <v>313</v>
      </c>
      <c r="C454" t="s">
        <v>24</v>
      </c>
      <c r="D454" t="s">
        <v>77</v>
      </c>
      <c r="E454">
        <v>2.5</v>
      </c>
      <c r="F454">
        <v>4</v>
      </c>
      <c r="G454">
        <v>10</v>
      </c>
      <c r="H454" s="1">
        <v>44760</v>
      </c>
      <c r="I454" t="s">
        <v>17</v>
      </c>
    </row>
    <row r="455" spans="1:9" x14ac:dyDescent="0.3">
      <c r="A455" t="s">
        <v>595</v>
      </c>
      <c r="B455" t="s">
        <v>202</v>
      </c>
      <c r="C455" t="s">
        <v>20</v>
      </c>
      <c r="D455" t="s">
        <v>27</v>
      </c>
      <c r="E455">
        <v>12</v>
      </c>
      <c r="F455">
        <v>3</v>
      </c>
      <c r="G455">
        <v>36</v>
      </c>
      <c r="H455" s="1">
        <v>44841</v>
      </c>
      <c r="I455" t="s">
        <v>17</v>
      </c>
    </row>
    <row r="456" spans="1:9" x14ac:dyDescent="0.3">
      <c r="A456" t="s">
        <v>596</v>
      </c>
      <c r="B456" t="s">
        <v>597</v>
      </c>
      <c r="C456" t="s">
        <v>24</v>
      </c>
      <c r="D456" t="s">
        <v>71</v>
      </c>
      <c r="E456">
        <v>3</v>
      </c>
      <c r="F456">
        <v>1</v>
      </c>
      <c r="G456">
        <v>3</v>
      </c>
      <c r="H456" s="1">
        <v>45249</v>
      </c>
      <c r="I456" t="s">
        <v>28</v>
      </c>
    </row>
    <row r="457" spans="1:9" x14ac:dyDescent="0.3">
      <c r="A457" t="s">
        <v>598</v>
      </c>
      <c r="B457" t="s">
        <v>305</v>
      </c>
      <c r="C457" t="s">
        <v>11</v>
      </c>
      <c r="D457" t="s">
        <v>12</v>
      </c>
      <c r="E457">
        <v>3</v>
      </c>
      <c r="F457">
        <v>1</v>
      </c>
      <c r="G457">
        <v>3</v>
      </c>
      <c r="H457" s="1">
        <v>44631</v>
      </c>
      <c r="I457" t="s">
        <v>17</v>
      </c>
    </row>
    <row r="458" spans="1:9" x14ac:dyDescent="0.3">
      <c r="A458" t="s">
        <v>599</v>
      </c>
      <c r="B458" t="s">
        <v>40</v>
      </c>
      <c r="C458" t="s">
        <v>38</v>
      </c>
      <c r="D458" t="s">
        <v>125</v>
      </c>
      <c r="E458">
        <v>7</v>
      </c>
      <c r="F458">
        <v>1</v>
      </c>
      <c r="G458">
        <v>7</v>
      </c>
      <c r="H458" s="1">
        <v>44675</v>
      </c>
      <c r="I458" t="s">
        <v>17</v>
      </c>
    </row>
    <row r="459" spans="1:9" x14ac:dyDescent="0.3">
      <c r="A459" t="s">
        <v>600</v>
      </c>
      <c r="B459" t="s">
        <v>58</v>
      </c>
      <c r="C459" t="s">
        <v>11</v>
      </c>
      <c r="D459" t="s">
        <v>12</v>
      </c>
      <c r="E459">
        <v>3</v>
      </c>
      <c r="F459">
        <v>1</v>
      </c>
      <c r="G459">
        <v>3</v>
      </c>
      <c r="H459" s="1">
        <v>44782</v>
      </c>
      <c r="I459" t="s">
        <v>28</v>
      </c>
    </row>
    <row r="460" spans="1:9" x14ac:dyDescent="0.3">
      <c r="A460" t="s">
        <v>601</v>
      </c>
      <c r="B460" t="s">
        <v>60</v>
      </c>
      <c r="C460" t="s">
        <v>20</v>
      </c>
      <c r="D460" t="s">
        <v>27</v>
      </c>
      <c r="E460">
        <v>12</v>
      </c>
      <c r="F460">
        <v>5</v>
      </c>
      <c r="G460">
        <v>60</v>
      </c>
      <c r="H460" s="1">
        <v>45229</v>
      </c>
      <c r="I460" t="s">
        <v>13</v>
      </c>
    </row>
    <row r="461" spans="1:9" x14ac:dyDescent="0.3">
      <c r="A461" t="s">
        <v>602</v>
      </c>
      <c r="B461" t="s">
        <v>268</v>
      </c>
      <c r="C461" t="s">
        <v>11</v>
      </c>
      <c r="D461" t="s">
        <v>79</v>
      </c>
      <c r="E461">
        <v>5</v>
      </c>
      <c r="F461">
        <v>5</v>
      </c>
      <c r="G461">
        <v>25</v>
      </c>
      <c r="H461" s="1">
        <v>44602</v>
      </c>
      <c r="I461" t="s">
        <v>13</v>
      </c>
    </row>
    <row r="462" spans="1:9" x14ac:dyDescent="0.3">
      <c r="A462" t="s">
        <v>603</v>
      </c>
      <c r="B462" t="s">
        <v>69</v>
      </c>
      <c r="C462" t="s">
        <v>24</v>
      </c>
      <c r="E462">
        <v>3</v>
      </c>
      <c r="F462">
        <v>1</v>
      </c>
      <c r="G462">
        <v>3</v>
      </c>
      <c r="H462" s="1">
        <v>45248</v>
      </c>
    </row>
    <row r="463" spans="1:9" x14ac:dyDescent="0.3">
      <c r="A463" t="s">
        <v>604</v>
      </c>
      <c r="B463" t="s">
        <v>185</v>
      </c>
      <c r="C463" t="s">
        <v>38</v>
      </c>
      <c r="E463">
        <v>6</v>
      </c>
      <c r="F463">
        <v>1</v>
      </c>
      <c r="G463">
        <v>6</v>
      </c>
      <c r="H463" s="1">
        <v>44843</v>
      </c>
      <c r="I463" t="s">
        <v>17</v>
      </c>
    </row>
    <row r="464" spans="1:9" x14ac:dyDescent="0.3">
      <c r="A464" t="s">
        <v>605</v>
      </c>
      <c r="B464" t="s">
        <v>35</v>
      </c>
      <c r="C464" t="s">
        <v>20</v>
      </c>
      <c r="D464" t="s">
        <v>27</v>
      </c>
      <c r="E464">
        <v>12</v>
      </c>
      <c r="F464">
        <v>4</v>
      </c>
      <c r="G464">
        <v>48</v>
      </c>
      <c r="H464" s="1">
        <v>44996</v>
      </c>
      <c r="I464" t="s">
        <v>13</v>
      </c>
    </row>
    <row r="465" spans="1:9" x14ac:dyDescent="0.3">
      <c r="A465" t="s">
        <v>606</v>
      </c>
      <c r="B465" t="s">
        <v>90</v>
      </c>
      <c r="C465" t="s">
        <v>11</v>
      </c>
      <c r="D465" t="s">
        <v>79</v>
      </c>
      <c r="E465">
        <v>5</v>
      </c>
      <c r="F465">
        <v>4</v>
      </c>
      <c r="G465">
        <v>20</v>
      </c>
      <c r="H465" s="1">
        <v>44799</v>
      </c>
      <c r="I465" t="s">
        <v>13</v>
      </c>
    </row>
    <row r="466" spans="1:9" x14ac:dyDescent="0.3">
      <c r="A466" t="s">
        <v>607</v>
      </c>
      <c r="B466" t="s">
        <v>143</v>
      </c>
      <c r="C466" t="s">
        <v>20</v>
      </c>
      <c r="D466" t="s">
        <v>21</v>
      </c>
      <c r="E466">
        <v>15</v>
      </c>
      <c r="F466">
        <v>3</v>
      </c>
      <c r="G466">
        <v>45</v>
      </c>
      <c r="H466" s="1">
        <v>44739</v>
      </c>
      <c r="I466" t="s">
        <v>17</v>
      </c>
    </row>
    <row r="467" spans="1:9" x14ac:dyDescent="0.3">
      <c r="A467" t="s">
        <v>608</v>
      </c>
      <c r="B467" t="s">
        <v>457</v>
      </c>
      <c r="C467" t="s">
        <v>24</v>
      </c>
      <c r="D467" t="s">
        <v>141</v>
      </c>
      <c r="E467">
        <v>2.5</v>
      </c>
      <c r="F467">
        <v>3</v>
      </c>
      <c r="G467">
        <v>7.5</v>
      </c>
      <c r="H467" s="1">
        <v>45278</v>
      </c>
      <c r="I467" t="s">
        <v>28</v>
      </c>
    </row>
    <row r="468" spans="1:9" x14ac:dyDescent="0.3">
      <c r="A468" t="s">
        <v>609</v>
      </c>
      <c r="B468" t="s">
        <v>225</v>
      </c>
      <c r="C468" t="s">
        <v>24</v>
      </c>
      <c r="D468" t="s">
        <v>77</v>
      </c>
      <c r="E468">
        <v>2.5</v>
      </c>
      <c r="F468">
        <v>4</v>
      </c>
      <c r="G468">
        <v>10</v>
      </c>
      <c r="H468" s="1">
        <v>45218</v>
      </c>
      <c r="I468" t="s">
        <v>13</v>
      </c>
    </row>
    <row r="469" spans="1:9" x14ac:dyDescent="0.3">
      <c r="A469" t="s">
        <v>610</v>
      </c>
      <c r="B469" t="s">
        <v>305</v>
      </c>
      <c r="C469" t="s">
        <v>11</v>
      </c>
      <c r="D469" t="s">
        <v>230</v>
      </c>
      <c r="E469">
        <v>5</v>
      </c>
      <c r="F469">
        <v>4</v>
      </c>
      <c r="G469">
        <v>20</v>
      </c>
      <c r="H469" s="1">
        <v>44872</v>
      </c>
      <c r="I469" t="s">
        <v>17</v>
      </c>
    </row>
    <row r="470" spans="1:9" x14ac:dyDescent="0.3">
      <c r="A470" t="s">
        <v>611</v>
      </c>
      <c r="B470" t="s">
        <v>219</v>
      </c>
      <c r="C470" t="s">
        <v>24</v>
      </c>
      <c r="E470">
        <v>1</v>
      </c>
      <c r="F470">
        <v>4</v>
      </c>
      <c r="G470">
        <v>4</v>
      </c>
      <c r="H470" s="1">
        <v>45144</v>
      </c>
      <c r="I470" t="s">
        <v>28</v>
      </c>
    </row>
    <row r="471" spans="1:9" x14ac:dyDescent="0.3">
      <c r="A471" t="s">
        <v>612</v>
      </c>
      <c r="B471" t="s">
        <v>172</v>
      </c>
      <c r="C471" t="s">
        <v>38</v>
      </c>
      <c r="D471" t="s">
        <v>121</v>
      </c>
      <c r="E471">
        <v>5</v>
      </c>
      <c r="F471">
        <v>4</v>
      </c>
      <c r="G471">
        <v>20</v>
      </c>
      <c r="H471" s="1">
        <v>44734</v>
      </c>
      <c r="I471" t="s">
        <v>28</v>
      </c>
    </row>
    <row r="472" spans="1:9" x14ac:dyDescent="0.3">
      <c r="A472" t="s">
        <v>613</v>
      </c>
      <c r="B472" t="s">
        <v>205</v>
      </c>
      <c r="C472" t="s">
        <v>50</v>
      </c>
      <c r="D472" t="s">
        <v>93</v>
      </c>
      <c r="E472">
        <v>7</v>
      </c>
      <c r="F472">
        <v>1</v>
      </c>
      <c r="G472">
        <v>7</v>
      </c>
      <c r="H472" s="1">
        <v>44999</v>
      </c>
      <c r="I472" t="s">
        <v>28</v>
      </c>
    </row>
    <row r="473" spans="1:9" x14ac:dyDescent="0.3">
      <c r="A473" t="s">
        <v>614</v>
      </c>
      <c r="B473" t="s">
        <v>105</v>
      </c>
      <c r="C473" t="s">
        <v>38</v>
      </c>
      <c r="D473" t="s">
        <v>107</v>
      </c>
      <c r="E473">
        <v>4</v>
      </c>
      <c r="F473">
        <v>3</v>
      </c>
      <c r="G473">
        <v>12</v>
      </c>
      <c r="H473" s="1">
        <v>44851</v>
      </c>
      <c r="I473" t="s">
        <v>28</v>
      </c>
    </row>
    <row r="474" spans="1:9" x14ac:dyDescent="0.3">
      <c r="A474" t="s">
        <v>615</v>
      </c>
      <c r="B474" t="s">
        <v>411</v>
      </c>
      <c r="C474" t="s">
        <v>24</v>
      </c>
      <c r="D474" t="s">
        <v>56</v>
      </c>
      <c r="E474">
        <v>3</v>
      </c>
      <c r="F474">
        <v>3</v>
      </c>
      <c r="G474">
        <v>9</v>
      </c>
      <c r="H474" s="1">
        <v>45171</v>
      </c>
    </row>
    <row r="475" spans="1:9" x14ac:dyDescent="0.3">
      <c r="A475" t="s">
        <v>616</v>
      </c>
      <c r="B475" t="s">
        <v>163</v>
      </c>
      <c r="C475" t="s">
        <v>38</v>
      </c>
      <c r="D475" t="s">
        <v>107</v>
      </c>
      <c r="E475">
        <v>4</v>
      </c>
      <c r="F475">
        <v>4</v>
      </c>
      <c r="G475">
        <v>16</v>
      </c>
      <c r="H475" s="1">
        <v>45234</v>
      </c>
      <c r="I475" t="s">
        <v>17</v>
      </c>
    </row>
    <row r="476" spans="1:9" x14ac:dyDescent="0.3">
      <c r="A476" t="s">
        <v>617</v>
      </c>
      <c r="B476" t="s">
        <v>32</v>
      </c>
      <c r="C476" t="s">
        <v>38</v>
      </c>
      <c r="D476" t="s">
        <v>125</v>
      </c>
      <c r="E476">
        <v>7</v>
      </c>
      <c r="F476">
        <v>4</v>
      </c>
      <c r="G476">
        <v>28</v>
      </c>
      <c r="H476" s="1">
        <v>44627</v>
      </c>
      <c r="I476" t="s">
        <v>13</v>
      </c>
    </row>
    <row r="477" spans="1:9" x14ac:dyDescent="0.3">
      <c r="A477" t="s">
        <v>618</v>
      </c>
      <c r="B477" t="s">
        <v>23</v>
      </c>
      <c r="C477" t="s">
        <v>38</v>
      </c>
      <c r="D477" t="s">
        <v>121</v>
      </c>
      <c r="E477">
        <v>5</v>
      </c>
      <c r="F477">
        <v>3</v>
      </c>
      <c r="G477">
        <v>15</v>
      </c>
      <c r="H477" s="1">
        <v>45215</v>
      </c>
      <c r="I477" t="s">
        <v>17</v>
      </c>
    </row>
    <row r="478" spans="1:9" x14ac:dyDescent="0.3">
      <c r="A478" t="s">
        <v>619</v>
      </c>
      <c r="B478" t="s">
        <v>413</v>
      </c>
      <c r="C478" t="s">
        <v>24</v>
      </c>
      <c r="D478" t="s">
        <v>77</v>
      </c>
      <c r="E478">
        <v>2.5</v>
      </c>
      <c r="F478">
        <v>1</v>
      </c>
      <c r="G478">
        <v>2.5</v>
      </c>
      <c r="H478" s="1">
        <v>45124</v>
      </c>
      <c r="I478" t="s">
        <v>17</v>
      </c>
    </row>
    <row r="479" spans="1:9" x14ac:dyDescent="0.3">
      <c r="A479" t="s">
        <v>620</v>
      </c>
      <c r="B479" t="s">
        <v>378</v>
      </c>
      <c r="C479" t="s">
        <v>50</v>
      </c>
      <c r="E479">
        <v>5</v>
      </c>
      <c r="F479">
        <v>2</v>
      </c>
      <c r="G479">
        <v>10</v>
      </c>
      <c r="H479" s="1">
        <v>44587</v>
      </c>
      <c r="I479" t="s">
        <v>28</v>
      </c>
    </row>
    <row r="480" spans="1:9" x14ac:dyDescent="0.3">
      <c r="A480" t="s">
        <v>621</v>
      </c>
      <c r="B480" t="s">
        <v>188</v>
      </c>
      <c r="C480" t="s">
        <v>50</v>
      </c>
      <c r="D480" t="s">
        <v>86</v>
      </c>
      <c r="E480">
        <v>5</v>
      </c>
      <c r="F480">
        <v>4</v>
      </c>
      <c r="G480">
        <v>20</v>
      </c>
      <c r="H480" s="1">
        <v>45117</v>
      </c>
      <c r="I480" t="s">
        <v>17</v>
      </c>
    </row>
    <row r="481" spans="1:9" x14ac:dyDescent="0.3">
      <c r="A481" t="s">
        <v>622</v>
      </c>
      <c r="B481" t="s">
        <v>62</v>
      </c>
      <c r="C481" t="s">
        <v>38</v>
      </c>
      <c r="D481" t="s">
        <v>74</v>
      </c>
      <c r="E481">
        <v>6</v>
      </c>
      <c r="F481">
        <v>3</v>
      </c>
      <c r="G481">
        <v>18</v>
      </c>
      <c r="H481" s="1">
        <v>45088</v>
      </c>
      <c r="I481" t="s">
        <v>13</v>
      </c>
    </row>
    <row r="482" spans="1:9" x14ac:dyDescent="0.3">
      <c r="A482" t="s">
        <v>623</v>
      </c>
      <c r="B482" t="s">
        <v>47</v>
      </c>
      <c r="C482" t="s">
        <v>24</v>
      </c>
      <c r="D482" t="s">
        <v>168</v>
      </c>
      <c r="E482">
        <v>1</v>
      </c>
      <c r="F482">
        <v>4</v>
      </c>
      <c r="G482">
        <v>4</v>
      </c>
      <c r="H482" s="1">
        <v>44620</v>
      </c>
      <c r="I482" t="s">
        <v>13</v>
      </c>
    </row>
    <row r="483" spans="1:9" x14ac:dyDescent="0.3">
      <c r="A483" t="s">
        <v>624</v>
      </c>
      <c r="B483" t="s">
        <v>305</v>
      </c>
      <c r="C483" t="s">
        <v>24</v>
      </c>
      <c r="D483" t="s">
        <v>141</v>
      </c>
      <c r="E483">
        <v>2.5</v>
      </c>
      <c r="F483">
        <v>1</v>
      </c>
      <c r="G483">
        <v>2.5</v>
      </c>
      <c r="H483" s="1">
        <v>45206</v>
      </c>
      <c r="I483" t="s">
        <v>17</v>
      </c>
    </row>
    <row r="484" spans="1:9" x14ac:dyDescent="0.3">
      <c r="A484" t="s">
        <v>625</v>
      </c>
      <c r="B484" t="s">
        <v>83</v>
      </c>
      <c r="C484" t="s">
        <v>20</v>
      </c>
      <c r="D484" t="s">
        <v>41</v>
      </c>
      <c r="E484">
        <v>14</v>
      </c>
      <c r="F484">
        <v>1</v>
      </c>
      <c r="G484">
        <v>14</v>
      </c>
      <c r="H484" s="1">
        <v>45262</v>
      </c>
      <c r="I484" t="s">
        <v>28</v>
      </c>
    </row>
    <row r="485" spans="1:9" x14ac:dyDescent="0.3">
      <c r="A485" t="s">
        <v>626</v>
      </c>
      <c r="B485" t="s">
        <v>131</v>
      </c>
      <c r="C485" t="s">
        <v>50</v>
      </c>
      <c r="D485" t="s">
        <v>86</v>
      </c>
      <c r="E485">
        <v>5</v>
      </c>
      <c r="F485">
        <v>2</v>
      </c>
      <c r="G485">
        <v>10</v>
      </c>
      <c r="H485" s="1">
        <v>45081</v>
      </c>
      <c r="I485" t="s">
        <v>13</v>
      </c>
    </row>
    <row r="486" spans="1:9" x14ac:dyDescent="0.3">
      <c r="A486" t="s">
        <v>627</v>
      </c>
      <c r="B486" t="s">
        <v>163</v>
      </c>
      <c r="C486" t="s">
        <v>20</v>
      </c>
      <c r="D486" t="s">
        <v>27</v>
      </c>
      <c r="E486">
        <v>12</v>
      </c>
      <c r="F486">
        <v>4</v>
      </c>
      <c r="G486">
        <v>48</v>
      </c>
      <c r="H486" s="1">
        <v>44731</v>
      </c>
      <c r="I486" t="s">
        <v>13</v>
      </c>
    </row>
    <row r="487" spans="1:9" x14ac:dyDescent="0.3">
      <c r="A487" t="s">
        <v>628</v>
      </c>
      <c r="B487" t="s">
        <v>185</v>
      </c>
      <c r="C487" t="s">
        <v>24</v>
      </c>
      <c r="D487" t="s">
        <v>77</v>
      </c>
      <c r="E487">
        <v>2.5</v>
      </c>
      <c r="F487">
        <v>3</v>
      </c>
      <c r="G487">
        <v>7.5</v>
      </c>
      <c r="H487" s="1">
        <v>45140</v>
      </c>
      <c r="I487" t="s">
        <v>17</v>
      </c>
    </row>
    <row r="488" spans="1:9" x14ac:dyDescent="0.3">
      <c r="A488" t="s">
        <v>629</v>
      </c>
      <c r="B488" t="s">
        <v>101</v>
      </c>
      <c r="C488" t="s">
        <v>38</v>
      </c>
      <c r="D488" t="s">
        <v>107</v>
      </c>
      <c r="E488">
        <v>4</v>
      </c>
      <c r="F488">
        <v>1</v>
      </c>
      <c r="G488">
        <v>4</v>
      </c>
      <c r="H488" s="1">
        <v>44705</v>
      </c>
      <c r="I488" t="s">
        <v>17</v>
      </c>
    </row>
    <row r="489" spans="1:9" x14ac:dyDescent="0.3">
      <c r="A489" t="s">
        <v>630</v>
      </c>
      <c r="B489" t="s">
        <v>240</v>
      </c>
      <c r="C489" t="s">
        <v>24</v>
      </c>
      <c r="D489" t="s">
        <v>141</v>
      </c>
      <c r="E489">
        <v>2.5</v>
      </c>
      <c r="F489">
        <v>4</v>
      </c>
      <c r="G489">
        <v>10</v>
      </c>
      <c r="H489" s="1">
        <v>44741</v>
      </c>
      <c r="I489" t="s">
        <v>17</v>
      </c>
    </row>
    <row r="490" spans="1:9" x14ac:dyDescent="0.3">
      <c r="A490" t="s">
        <v>631</v>
      </c>
      <c r="B490" t="s">
        <v>101</v>
      </c>
      <c r="C490" t="s">
        <v>20</v>
      </c>
      <c r="D490" t="s">
        <v>30</v>
      </c>
      <c r="E490">
        <v>18</v>
      </c>
      <c r="F490">
        <v>5</v>
      </c>
      <c r="G490">
        <v>90</v>
      </c>
      <c r="H490" s="1">
        <v>45077</v>
      </c>
      <c r="I490" t="s">
        <v>28</v>
      </c>
    </row>
    <row r="491" spans="1:9" x14ac:dyDescent="0.3">
      <c r="A491" t="s">
        <v>632</v>
      </c>
      <c r="B491" t="s">
        <v>185</v>
      </c>
      <c r="C491" t="s">
        <v>20</v>
      </c>
      <c r="D491" t="s">
        <v>21</v>
      </c>
      <c r="E491">
        <v>15</v>
      </c>
      <c r="F491">
        <v>4</v>
      </c>
      <c r="G491">
        <v>60</v>
      </c>
      <c r="H491" s="1">
        <v>45144</v>
      </c>
      <c r="I491" t="s">
        <v>13</v>
      </c>
    </row>
    <row r="492" spans="1:9" x14ac:dyDescent="0.3">
      <c r="A492" t="s">
        <v>633</v>
      </c>
      <c r="B492" t="s">
        <v>368</v>
      </c>
      <c r="C492" t="s">
        <v>11</v>
      </c>
      <c r="D492" t="s">
        <v>16</v>
      </c>
      <c r="E492">
        <v>4</v>
      </c>
      <c r="F492">
        <v>2</v>
      </c>
      <c r="G492">
        <v>8</v>
      </c>
      <c r="H492" s="1">
        <v>44805</v>
      </c>
      <c r="I492" t="s">
        <v>28</v>
      </c>
    </row>
    <row r="493" spans="1:9" x14ac:dyDescent="0.3">
      <c r="A493" t="s">
        <v>634</v>
      </c>
      <c r="B493" t="s">
        <v>163</v>
      </c>
      <c r="C493" t="s">
        <v>11</v>
      </c>
      <c r="D493" t="s">
        <v>16</v>
      </c>
      <c r="E493">
        <v>4</v>
      </c>
      <c r="F493">
        <v>2</v>
      </c>
      <c r="G493">
        <v>8</v>
      </c>
      <c r="H493" s="1">
        <v>44668</v>
      </c>
      <c r="I493" t="s">
        <v>28</v>
      </c>
    </row>
    <row r="494" spans="1:9" x14ac:dyDescent="0.3">
      <c r="A494" t="s">
        <v>635</v>
      </c>
      <c r="B494" t="s">
        <v>23</v>
      </c>
      <c r="C494" t="s">
        <v>24</v>
      </c>
      <c r="D494" t="s">
        <v>168</v>
      </c>
      <c r="E494">
        <v>1</v>
      </c>
      <c r="F494">
        <v>1</v>
      </c>
      <c r="G494">
        <v>1</v>
      </c>
      <c r="H494" s="1">
        <v>44848</v>
      </c>
      <c r="I494" t="s">
        <v>28</v>
      </c>
    </row>
    <row r="495" spans="1:9" x14ac:dyDescent="0.3">
      <c r="A495" t="s">
        <v>636</v>
      </c>
      <c r="B495" t="s">
        <v>58</v>
      </c>
      <c r="C495" t="s">
        <v>20</v>
      </c>
      <c r="D495" t="s">
        <v>30</v>
      </c>
      <c r="E495">
        <v>18</v>
      </c>
      <c r="F495">
        <v>2</v>
      </c>
      <c r="G495">
        <v>36</v>
      </c>
      <c r="H495" s="1">
        <v>45073</v>
      </c>
      <c r="I495" t="s">
        <v>13</v>
      </c>
    </row>
    <row r="496" spans="1:9" x14ac:dyDescent="0.3">
      <c r="A496" t="s">
        <v>637</v>
      </c>
      <c r="B496" t="s">
        <v>160</v>
      </c>
      <c r="C496" t="s">
        <v>38</v>
      </c>
      <c r="E496">
        <v>6</v>
      </c>
      <c r="F496">
        <v>3</v>
      </c>
      <c r="G496">
        <v>18</v>
      </c>
      <c r="H496" s="1">
        <v>44871</v>
      </c>
      <c r="I496" t="s">
        <v>28</v>
      </c>
    </row>
    <row r="497" spans="1:9" x14ac:dyDescent="0.3">
      <c r="A497" t="s">
        <v>638</v>
      </c>
      <c r="B497" t="s">
        <v>232</v>
      </c>
      <c r="C497" t="s">
        <v>38</v>
      </c>
      <c r="D497" t="s">
        <v>125</v>
      </c>
      <c r="E497">
        <v>7</v>
      </c>
      <c r="F497">
        <v>2</v>
      </c>
      <c r="G497">
        <v>14</v>
      </c>
      <c r="H497" s="1">
        <v>45070</v>
      </c>
      <c r="I497" t="s">
        <v>13</v>
      </c>
    </row>
    <row r="498" spans="1:9" x14ac:dyDescent="0.3">
      <c r="A498" t="s">
        <v>639</v>
      </c>
      <c r="B498" t="s">
        <v>219</v>
      </c>
      <c r="C498" t="s">
        <v>50</v>
      </c>
      <c r="D498" t="s">
        <v>51</v>
      </c>
      <c r="E498">
        <v>5</v>
      </c>
      <c r="F498">
        <v>1</v>
      </c>
      <c r="G498">
        <v>5</v>
      </c>
      <c r="H498" s="1">
        <v>44581</v>
      </c>
      <c r="I498" t="s">
        <v>17</v>
      </c>
    </row>
    <row r="499" spans="1:9" x14ac:dyDescent="0.3">
      <c r="A499" t="s">
        <v>640</v>
      </c>
      <c r="B499" t="s">
        <v>47</v>
      </c>
      <c r="C499" t="s">
        <v>11</v>
      </c>
      <c r="D499" t="s">
        <v>16</v>
      </c>
      <c r="E499">
        <v>4</v>
      </c>
      <c r="F499">
        <v>1</v>
      </c>
      <c r="G499">
        <v>4</v>
      </c>
      <c r="H499" s="1">
        <v>44782</v>
      </c>
      <c r="I499" t="s">
        <v>17</v>
      </c>
    </row>
    <row r="500" spans="1:9" x14ac:dyDescent="0.3">
      <c r="A500" t="s">
        <v>641</v>
      </c>
      <c r="B500" t="s">
        <v>114</v>
      </c>
      <c r="C500" t="s">
        <v>24</v>
      </c>
      <c r="D500" t="s">
        <v>77</v>
      </c>
      <c r="E500">
        <v>2.5</v>
      </c>
      <c r="F500">
        <v>5</v>
      </c>
      <c r="G500">
        <v>12.5</v>
      </c>
      <c r="H500" s="1">
        <v>45074</v>
      </c>
      <c r="I500" t="s">
        <v>28</v>
      </c>
    </row>
    <row r="501" spans="1:9" x14ac:dyDescent="0.3">
      <c r="A501" t="s">
        <v>642</v>
      </c>
      <c r="B501" t="s">
        <v>64</v>
      </c>
      <c r="C501" t="s">
        <v>11</v>
      </c>
      <c r="D501" t="s">
        <v>230</v>
      </c>
      <c r="E501">
        <v>5</v>
      </c>
      <c r="F501">
        <v>1</v>
      </c>
      <c r="G501">
        <v>5</v>
      </c>
      <c r="H501" s="1">
        <v>45259</v>
      </c>
      <c r="I501" t="s">
        <v>28</v>
      </c>
    </row>
    <row r="502" spans="1:9" x14ac:dyDescent="0.3">
      <c r="A502" t="s">
        <v>643</v>
      </c>
      <c r="B502" t="s">
        <v>88</v>
      </c>
      <c r="C502" t="s">
        <v>24</v>
      </c>
      <c r="D502" t="s">
        <v>71</v>
      </c>
      <c r="E502">
        <v>3</v>
      </c>
      <c r="F502">
        <v>1</v>
      </c>
      <c r="G502">
        <v>3</v>
      </c>
      <c r="H502" s="1">
        <v>44608</v>
      </c>
      <c r="I502" t="s">
        <v>13</v>
      </c>
    </row>
    <row r="503" spans="1:9" x14ac:dyDescent="0.3">
      <c r="A503" t="s">
        <v>644</v>
      </c>
      <c r="B503" t="s">
        <v>209</v>
      </c>
      <c r="C503" t="s">
        <v>20</v>
      </c>
      <c r="D503" t="s">
        <v>245</v>
      </c>
      <c r="E503">
        <v>20</v>
      </c>
      <c r="F503">
        <v>4</v>
      </c>
      <c r="G503">
        <v>80</v>
      </c>
      <c r="H503" s="1">
        <v>45078</v>
      </c>
      <c r="I503" t="s">
        <v>28</v>
      </c>
    </row>
    <row r="504" spans="1:9" x14ac:dyDescent="0.3">
      <c r="A504" t="s">
        <v>645</v>
      </c>
      <c r="B504" t="s">
        <v>376</v>
      </c>
      <c r="C504" t="s">
        <v>20</v>
      </c>
      <c r="D504" t="s">
        <v>27</v>
      </c>
      <c r="E504">
        <v>12</v>
      </c>
      <c r="F504">
        <v>5</v>
      </c>
      <c r="G504">
        <v>60</v>
      </c>
      <c r="H504" s="1">
        <v>45077</v>
      </c>
      <c r="I504" t="s">
        <v>28</v>
      </c>
    </row>
    <row r="505" spans="1:9" x14ac:dyDescent="0.3">
      <c r="A505" t="s">
        <v>646</v>
      </c>
      <c r="B505" t="s">
        <v>305</v>
      </c>
      <c r="C505" t="s">
        <v>11</v>
      </c>
      <c r="D505" t="s">
        <v>33</v>
      </c>
      <c r="E505">
        <v>4</v>
      </c>
      <c r="F505">
        <v>4</v>
      </c>
      <c r="G505">
        <v>16</v>
      </c>
      <c r="H505" s="1">
        <v>44568</v>
      </c>
      <c r="I505" t="s">
        <v>13</v>
      </c>
    </row>
    <row r="506" spans="1:9" x14ac:dyDescent="0.3">
      <c r="A506" t="s">
        <v>647</v>
      </c>
      <c r="B506" t="s">
        <v>131</v>
      </c>
      <c r="C506" t="s">
        <v>24</v>
      </c>
      <c r="D506" t="s">
        <v>71</v>
      </c>
      <c r="E506">
        <v>3</v>
      </c>
      <c r="F506">
        <v>4</v>
      </c>
      <c r="G506">
        <v>12</v>
      </c>
      <c r="H506" s="1">
        <v>44759</v>
      </c>
      <c r="I506" t="s">
        <v>28</v>
      </c>
    </row>
    <row r="507" spans="1:9" x14ac:dyDescent="0.3">
      <c r="A507" t="s">
        <v>648</v>
      </c>
      <c r="B507" t="s">
        <v>234</v>
      </c>
      <c r="C507" t="s">
        <v>50</v>
      </c>
      <c r="D507" t="s">
        <v>207</v>
      </c>
      <c r="E507">
        <v>10</v>
      </c>
      <c r="F507">
        <v>4</v>
      </c>
      <c r="G507">
        <v>40</v>
      </c>
      <c r="H507" s="1">
        <v>44617</v>
      </c>
      <c r="I507" t="s">
        <v>17</v>
      </c>
    </row>
    <row r="508" spans="1:9" x14ac:dyDescent="0.3">
      <c r="A508" t="s">
        <v>649</v>
      </c>
      <c r="B508" t="s">
        <v>305</v>
      </c>
      <c r="C508" t="s">
        <v>50</v>
      </c>
      <c r="D508" t="s">
        <v>112</v>
      </c>
      <c r="E508">
        <v>4</v>
      </c>
      <c r="F508">
        <v>2</v>
      </c>
      <c r="G508">
        <v>8</v>
      </c>
      <c r="H508" s="1">
        <v>44805</v>
      </c>
      <c r="I508" t="s">
        <v>13</v>
      </c>
    </row>
    <row r="509" spans="1:9" x14ac:dyDescent="0.3">
      <c r="A509" t="s">
        <v>650</v>
      </c>
      <c r="B509" t="s">
        <v>150</v>
      </c>
      <c r="C509" t="s">
        <v>38</v>
      </c>
      <c r="D509" t="s">
        <v>107</v>
      </c>
      <c r="E509">
        <v>4</v>
      </c>
      <c r="F509">
        <v>5</v>
      </c>
      <c r="G509">
        <v>20</v>
      </c>
      <c r="H509" s="1">
        <v>44794</v>
      </c>
      <c r="I509" t="s">
        <v>13</v>
      </c>
    </row>
    <row r="510" spans="1:9" x14ac:dyDescent="0.3">
      <c r="A510" t="s">
        <v>651</v>
      </c>
      <c r="B510" t="s">
        <v>268</v>
      </c>
      <c r="C510" t="s">
        <v>38</v>
      </c>
      <c r="D510" t="s">
        <v>121</v>
      </c>
      <c r="E510">
        <v>5</v>
      </c>
      <c r="F510">
        <v>1</v>
      </c>
      <c r="G510">
        <v>5</v>
      </c>
      <c r="H510" s="1">
        <v>44837</v>
      </c>
      <c r="I510" t="s">
        <v>28</v>
      </c>
    </row>
    <row r="511" spans="1:9" x14ac:dyDescent="0.3">
      <c r="A511" t="s">
        <v>652</v>
      </c>
      <c r="B511" t="s">
        <v>219</v>
      </c>
      <c r="C511" t="s">
        <v>20</v>
      </c>
      <c r="D511" t="s">
        <v>245</v>
      </c>
      <c r="E511">
        <v>20</v>
      </c>
      <c r="F511">
        <v>4</v>
      </c>
      <c r="G511">
        <v>80</v>
      </c>
      <c r="H511" s="1">
        <v>44857</v>
      </c>
      <c r="I511" t="s">
        <v>28</v>
      </c>
    </row>
    <row r="512" spans="1:9" x14ac:dyDescent="0.3">
      <c r="A512" t="s">
        <v>653</v>
      </c>
      <c r="B512" t="s">
        <v>225</v>
      </c>
      <c r="C512" t="s">
        <v>50</v>
      </c>
      <c r="D512" t="s">
        <v>112</v>
      </c>
      <c r="E512">
        <v>4</v>
      </c>
      <c r="F512">
        <v>2</v>
      </c>
      <c r="G512">
        <v>8</v>
      </c>
      <c r="H512" s="1">
        <v>44656</v>
      </c>
      <c r="I512" t="s">
        <v>17</v>
      </c>
    </row>
    <row r="513" spans="1:9" x14ac:dyDescent="0.3">
      <c r="A513" t="s">
        <v>654</v>
      </c>
      <c r="B513" t="s">
        <v>95</v>
      </c>
      <c r="C513" t="s">
        <v>20</v>
      </c>
      <c r="D513" t="s">
        <v>41</v>
      </c>
      <c r="E513">
        <v>14</v>
      </c>
      <c r="F513">
        <v>2</v>
      </c>
      <c r="G513">
        <v>28</v>
      </c>
      <c r="H513" s="1">
        <v>44690</v>
      </c>
      <c r="I513" t="s">
        <v>13</v>
      </c>
    </row>
    <row r="514" spans="1:9" x14ac:dyDescent="0.3">
      <c r="A514" t="s">
        <v>655</v>
      </c>
      <c r="B514" t="s">
        <v>111</v>
      </c>
      <c r="C514" t="s">
        <v>20</v>
      </c>
      <c r="D514" t="s">
        <v>21</v>
      </c>
      <c r="E514">
        <v>15</v>
      </c>
      <c r="F514">
        <v>3</v>
      </c>
      <c r="G514">
        <v>45</v>
      </c>
      <c r="H514" s="1">
        <v>44741</v>
      </c>
      <c r="I514" t="s">
        <v>17</v>
      </c>
    </row>
    <row r="515" spans="1:9" x14ac:dyDescent="0.3">
      <c r="A515" t="s">
        <v>656</v>
      </c>
      <c r="B515" t="s">
        <v>172</v>
      </c>
      <c r="C515" t="s">
        <v>38</v>
      </c>
      <c r="D515" t="s">
        <v>74</v>
      </c>
      <c r="E515">
        <v>6</v>
      </c>
      <c r="F515">
        <v>1</v>
      </c>
      <c r="G515">
        <v>6</v>
      </c>
      <c r="H515" s="1">
        <v>44819</v>
      </c>
      <c r="I515" t="s">
        <v>17</v>
      </c>
    </row>
    <row r="516" spans="1:9" x14ac:dyDescent="0.3">
      <c r="A516" t="s">
        <v>657</v>
      </c>
      <c r="B516" t="s">
        <v>49</v>
      </c>
      <c r="C516" t="s">
        <v>50</v>
      </c>
      <c r="D516" t="s">
        <v>99</v>
      </c>
      <c r="E516">
        <v>8</v>
      </c>
      <c r="F516">
        <v>5</v>
      </c>
      <c r="G516">
        <v>40</v>
      </c>
      <c r="H516" s="1">
        <v>44719</v>
      </c>
      <c r="I516" t="s">
        <v>28</v>
      </c>
    </row>
    <row r="517" spans="1:9" x14ac:dyDescent="0.3">
      <c r="A517" t="s">
        <v>658</v>
      </c>
      <c r="B517" t="s">
        <v>158</v>
      </c>
      <c r="C517" t="s">
        <v>50</v>
      </c>
      <c r="D517" t="s">
        <v>93</v>
      </c>
      <c r="E517">
        <v>7</v>
      </c>
      <c r="F517">
        <v>5</v>
      </c>
      <c r="G517">
        <v>35</v>
      </c>
      <c r="H517" s="1">
        <v>45000</v>
      </c>
      <c r="I517" t="s">
        <v>28</v>
      </c>
    </row>
    <row r="518" spans="1:9" x14ac:dyDescent="0.3">
      <c r="A518" t="s">
        <v>659</v>
      </c>
      <c r="B518" t="s">
        <v>81</v>
      </c>
      <c r="C518" t="s">
        <v>24</v>
      </c>
      <c r="D518" t="s">
        <v>56</v>
      </c>
      <c r="E518">
        <v>3</v>
      </c>
      <c r="F518">
        <v>1</v>
      </c>
      <c r="G518">
        <v>3</v>
      </c>
      <c r="H518" s="1">
        <v>45008</v>
      </c>
      <c r="I518" t="s">
        <v>28</v>
      </c>
    </row>
    <row r="519" spans="1:9" x14ac:dyDescent="0.3">
      <c r="A519" t="s">
        <v>660</v>
      </c>
      <c r="B519" t="s">
        <v>37</v>
      </c>
      <c r="C519" t="s">
        <v>20</v>
      </c>
      <c r="D519" t="s">
        <v>27</v>
      </c>
      <c r="E519">
        <v>12</v>
      </c>
      <c r="F519">
        <v>5</v>
      </c>
      <c r="G519">
        <v>60</v>
      </c>
      <c r="H519" s="1">
        <v>44760</v>
      </c>
      <c r="I519" t="s">
        <v>17</v>
      </c>
    </row>
    <row r="520" spans="1:9" x14ac:dyDescent="0.3">
      <c r="A520" t="s">
        <v>661</v>
      </c>
      <c r="B520" t="s">
        <v>66</v>
      </c>
      <c r="C520" t="s">
        <v>20</v>
      </c>
      <c r="D520" t="s">
        <v>30</v>
      </c>
      <c r="E520">
        <v>18</v>
      </c>
      <c r="F520">
        <v>2</v>
      </c>
      <c r="G520">
        <v>36</v>
      </c>
      <c r="H520" s="1">
        <v>44760</v>
      </c>
      <c r="I520" t="s">
        <v>28</v>
      </c>
    </row>
    <row r="521" spans="1:9" x14ac:dyDescent="0.3">
      <c r="A521" t="s">
        <v>662</v>
      </c>
      <c r="B521" t="s">
        <v>234</v>
      </c>
      <c r="C521" t="s">
        <v>24</v>
      </c>
      <c r="D521" t="s">
        <v>168</v>
      </c>
      <c r="E521">
        <v>1</v>
      </c>
      <c r="F521">
        <v>5</v>
      </c>
      <c r="G521">
        <v>5</v>
      </c>
      <c r="H521" s="1">
        <v>44794</v>
      </c>
      <c r="I521" t="s">
        <v>28</v>
      </c>
    </row>
    <row r="522" spans="1:9" x14ac:dyDescent="0.3">
      <c r="A522" t="s">
        <v>663</v>
      </c>
      <c r="B522" t="s">
        <v>155</v>
      </c>
      <c r="C522" t="s">
        <v>11</v>
      </c>
      <c r="D522" t="s">
        <v>16</v>
      </c>
      <c r="E522">
        <v>4</v>
      </c>
      <c r="F522">
        <v>1</v>
      </c>
      <c r="G522">
        <v>4</v>
      </c>
      <c r="H522" s="1">
        <v>44574</v>
      </c>
      <c r="I522" t="s">
        <v>28</v>
      </c>
    </row>
    <row r="523" spans="1:9" x14ac:dyDescent="0.3">
      <c r="A523" t="s">
        <v>664</v>
      </c>
      <c r="B523" t="s">
        <v>101</v>
      </c>
      <c r="C523" t="s">
        <v>24</v>
      </c>
      <c r="D523" t="s">
        <v>77</v>
      </c>
      <c r="E523">
        <v>2.5</v>
      </c>
      <c r="F523">
        <v>4</v>
      </c>
      <c r="G523">
        <v>10</v>
      </c>
      <c r="H523" s="1">
        <v>45266</v>
      </c>
      <c r="I523" t="s">
        <v>13</v>
      </c>
    </row>
    <row r="524" spans="1:9" x14ac:dyDescent="0.3">
      <c r="A524" t="s">
        <v>665</v>
      </c>
      <c r="B524" t="s">
        <v>423</v>
      </c>
      <c r="C524" t="s">
        <v>24</v>
      </c>
      <c r="D524" t="s">
        <v>77</v>
      </c>
      <c r="E524">
        <v>2.5</v>
      </c>
      <c r="F524">
        <v>4</v>
      </c>
      <c r="G524">
        <v>10</v>
      </c>
      <c r="H524" s="1">
        <v>44986</v>
      </c>
      <c r="I524" t="s">
        <v>17</v>
      </c>
    </row>
    <row r="525" spans="1:9" x14ac:dyDescent="0.3">
      <c r="A525" t="s">
        <v>666</v>
      </c>
      <c r="B525" t="s">
        <v>326</v>
      </c>
      <c r="C525" t="s">
        <v>11</v>
      </c>
      <c r="D525" t="s">
        <v>16</v>
      </c>
      <c r="E525">
        <v>4</v>
      </c>
      <c r="F525">
        <v>3</v>
      </c>
      <c r="G525">
        <v>12</v>
      </c>
      <c r="H525" s="1">
        <v>45205</v>
      </c>
      <c r="I525" t="s">
        <v>13</v>
      </c>
    </row>
    <row r="526" spans="1:9" x14ac:dyDescent="0.3">
      <c r="A526" t="s">
        <v>667</v>
      </c>
      <c r="B526" t="s">
        <v>62</v>
      </c>
      <c r="C526" t="s">
        <v>20</v>
      </c>
      <c r="F526">
        <v>2</v>
      </c>
      <c r="G526">
        <v>24</v>
      </c>
      <c r="H526" s="1">
        <v>45222</v>
      </c>
    </row>
    <row r="527" spans="1:9" x14ac:dyDescent="0.3">
      <c r="A527" t="s">
        <v>668</v>
      </c>
      <c r="B527" t="s">
        <v>215</v>
      </c>
      <c r="C527" t="s">
        <v>50</v>
      </c>
      <c r="D527" t="s">
        <v>86</v>
      </c>
      <c r="E527">
        <v>5</v>
      </c>
      <c r="F527">
        <v>1</v>
      </c>
      <c r="G527">
        <v>5</v>
      </c>
      <c r="H527" s="1">
        <v>45028</v>
      </c>
      <c r="I527" t="s">
        <v>13</v>
      </c>
    </row>
    <row r="528" spans="1:9" x14ac:dyDescent="0.3">
      <c r="A528" t="s">
        <v>669</v>
      </c>
      <c r="B528" t="s">
        <v>15</v>
      </c>
      <c r="C528" t="s">
        <v>20</v>
      </c>
      <c r="D528" t="s">
        <v>21</v>
      </c>
      <c r="E528">
        <v>15</v>
      </c>
      <c r="F528">
        <v>4</v>
      </c>
      <c r="G528">
        <v>60</v>
      </c>
      <c r="H528" s="1">
        <v>44952</v>
      </c>
      <c r="I528" t="s">
        <v>28</v>
      </c>
    </row>
    <row r="529" spans="1:9" x14ac:dyDescent="0.3">
      <c r="A529" t="s">
        <v>670</v>
      </c>
      <c r="B529" t="s">
        <v>423</v>
      </c>
      <c r="C529" t="s">
        <v>11</v>
      </c>
      <c r="D529" t="s">
        <v>12</v>
      </c>
      <c r="E529">
        <v>3</v>
      </c>
      <c r="F529">
        <v>2</v>
      </c>
      <c r="G529">
        <v>6</v>
      </c>
      <c r="H529" s="1">
        <v>45128</v>
      </c>
      <c r="I529" t="s">
        <v>17</v>
      </c>
    </row>
    <row r="530" spans="1:9" x14ac:dyDescent="0.3">
      <c r="A530" t="s">
        <v>671</v>
      </c>
      <c r="B530" t="s">
        <v>45</v>
      </c>
      <c r="C530" t="s">
        <v>24</v>
      </c>
      <c r="D530" t="s">
        <v>77</v>
      </c>
      <c r="E530">
        <v>2.5</v>
      </c>
      <c r="F530">
        <v>2</v>
      </c>
      <c r="G530">
        <v>5</v>
      </c>
      <c r="H530" s="1">
        <v>44770</v>
      </c>
      <c r="I530" t="s">
        <v>17</v>
      </c>
    </row>
    <row r="531" spans="1:9" x14ac:dyDescent="0.3">
      <c r="A531" t="s">
        <v>672</v>
      </c>
      <c r="B531" t="s">
        <v>15</v>
      </c>
      <c r="C531" t="s">
        <v>24</v>
      </c>
      <c r="D531" t="s">
        <v>168</v>
      </c>
      <c r="E531">
        <v>1</v>
      </c>
      <c r="F531">
        <v>5</v>
      </c>
      <c r="G531">
        <v>5</v>
      </c>
      <c r="H531" s="1">
        <v>44639</v>
      </c>
      <c r="I531" t="s">
        <v>28</v>
      </c>
    </row>
    <row r="532" spans="1:9" x14ac:dyDescent="0.3">
      <c r="A532" t="s">
        <v>673</v>
      </c>
      <c r="B532" t="s">
        <v>40</v>
      </c>
      <c r="C532" t="s">
        <v>11</v>
      </c>
      <c r="D532" t="s">
        <v>16</v>
      </c>
      <c r="E532">
        <v>4</v>
      </c>
      <c r="F532">
        <v>5</v>
      </c>
      <c r="G532">
        <v>20</v>
      </c>
      <c r="H532" s="1">
        <v>44751</v>
      </c>
      <c r="I532" t="s">
        <v>13</v>
      </c>
    </row>
    <row r="533" spans="1:9" x14ac:dyDescent="0.3">
      <c r="A533" t="s">
        <v>674</v>
      </c>
      <c r="B533" t="s">
        <v>88</v>
      </c>
      <c r="C533" t="s">
        <v>38</v>
      </c>
      <c r="D533" t="s">
        <v>121</v>
      </c>
      <c r="E533">
        <v>5</v>
      </c>
      <c r="F533">
        <v>2</v>
      </c>
      <c r="G533">
        <v>10</v>
      </c>
      <c r="H533" s="1">
        <v>44619</v>
      </c>
      <c r="I533" t="s">
        <v>17</v>
      </c>
    </row>
    <row r="534" spans="1:9" x14ac:dyDescent="0.3">
      <c r="A534" t="s">
        <v>675</v>
      </c>
      <c r="B534" t="s">
        <v>165</v>
      </c>
      <c r="C534" t="s">
        <v>11</v>
      </c>
      <c r="D534" t="s">
        <v>33</v>
      </c>
      <c r="E534">
        <v>4</v>
      </c>
      <c r="F534">
        <v>3</v>
      </c>
      <c r="G534">
        <v>12</v>
      </c>
      <c r="H534" s="1">
        <v>45033</v>
      </c>
      <c r="I534" t="s">
        <v>13</v>
      </c>
    </row>
    <row r="535" spans="1:9" x14ac:dyDescent="0.3">
      <c r="A535" t="s">
        <v>676</v>
      </c>
      <c r="B535" t="s">
        <v>49</v>
      </c>
      <c r="C535" t="s">
        <v>11</v>
      </c>
      <c r="D535" t="s">
        <v>33</v>
      </c>
      <c r="E535">
        <v>4</v>
      </c>
      <c r="F535">
        <v>2</v>
      </c>
      <c r="G535">
        <v>8</v>
      </c>
      <c r="H535" s="1">
        <v>45063</v>
      </c>
    </row>
    <row r="536" spans="1:9" x14ac:dyDescent="0.3">
      <c r="A536" t="s">
        <v>677</v>
      </c>
      <c r="B536" t="s">
        <v>111</v>
      </c>
      <c r="C536" t="s">
        <v>20</v>
      </c>
      <c r="D536" t="s">
        <v>30</v>
      </c>
      <c r="E536">
        <v>18</v>
      </c>
      <c r="F536">
        <v>5</v>
      </c>
      <c r="G536">
        <v>90</v>
      </c>
      <c r="H536" s="1">
        <v>44988</v>
      </c>
      <c r="I536" t="s">
        <v>13</v>
      </c>
    </row>
    <row r="537" spans="1:9" x14ac:dyDescent="0.3">
      <c r="A537" t="s">
        <v>678</v>
      </c>
      <c r="B537" t="s">
        <v>66</v>
      </c>
      <c r="C537" t="s">
        <v>11</v>
      </c>
      <c r="D537" t="s">
        <v>16</v>
      </c>
      <c r="E537">
        <v>4</v>
      </c>
      <c r="F537">
        <v>3</v>
      </c>
      <c r="G537">
        <v>12</v>
      </c>
      <c r="H537" s="1">
        <v>44768</v>
      </c>
      <c r="I537" t="s">
        <v>17</v>
      </c>
    </row>
    <row r="538" spans="1:9" x14ac:dyDescent="0.3">
      <c r="A538" t="s">
        <v>679</v>
      </c>
      <c r="B538" t="s">
        <v>123</v>
      </c>
      <c r="C538" t="s">
        <v>38</v>
      </c>
      <c r="D538" t="s">
        <v>107</v>
      </c>
      <c r="E538">
        <v>4</v>
      </c>
      <c r="F538">
        <v>2</v>
      </c>
      <c r="G538">
        <v>8</v>
      </c>
      <c r="H538" s="1">
        <v>44744</v>
      </c>
      <c r="I538" t="s">
        <v>13</v>
      </c>
    </row>
    <row r="539" spans="1:9" x14ac:dyDescent="0.3">
      <c r="A539" t="s">
        <v>680</v>
      </c>
      <c r="B539" t="s">
        <v>597</v>
      </c>
      <c r="C539" t="s">
        <v>24</v>
      </c>
      <c r="D539" t="s">
        <v>71</v>
      </c>
      <c r="E539">
        <v>3</v>
      </c>
      <c r="F539">
        <v>2</v>
      </c>
      <c r="G539">
        <v>6</v>
      </c>
      <c r="H539" s="1">
        <v>44665</v>
      </c>
      <c r="I539" t="s">
        <v>13</v>
      </c>
    </row>
    <row r="540" spans="1:9" x14ac:dyDescent="0.3">
      <c r="A540" t="s">
        <v>681</v>
      </c>
      <c r="B540" t="s">
        <v>155</v>
      </c>
      <c r="C540" t="s">
        <v>20</v>
      </c>
      <c r="D540" t="s">
        <v>21</v>
      </c>
      <c r="E540">
        <v>15</v>
      </c>
      <c r="F540">
        <v>4</v>
      </c>
      <c r="G540">
        <v>60</v>
      </c>
      <c r="H540" s="1">
        <v>44563</v>
      </c>
      <c r="I540" t="s">
        <v>28</v>
      </c>
    </row>
    <row r="541" spans="1:9" x14ac:dyDescent="0.3">
      <c r="A541" t="s">
        <v>682</v>
      </c>
      <c r="B541" t="s">
        <v>234</v>
      </c>
      <c r="C541" t="s">
        <v>11</v>
      </c>
      <c r="D541" t="s">
        <v>16</v>
      </c>
      <c r="E541">
        <v>4</v>
      </c>
      <c r="F541">
        <v>2</v>
      </c>
      <c r="G541">
        <v>8</v>
      </c>
      <c r="H541" s="1">
        <v>44657</v>
      </c>
      <c r="I541" t="s">
        <v>28</v>
      </c>
    </row>
    <row r="542" spans="1:9" x14ac:dyDescent="0.3">
      <c r="A542" t="s">
        <v>683</v>
      </c>
      <c r="B542" t="s">
        <v>66</v>
      </c>
      <c r="C542" t="s">
        <v>11</v>
      </c>
      <c r="D542" t="s">
        <v>16</v>
      </c>
      <c r="E542">
        <v>4</v>
      </c>
      <c r="F542">
        <v>3</v>
      </c>
      <c r="G542">
        <v>12</v>
      </c>
      <c r="H542" s="1">
        <v>44670</v>
      </c>
      <c r="I542" t="s">
        <v>13</v>
      </c>
    </row>
    <row r="543" spans="1:9" x14ac:dyDescent="0.3">
      <c r="A543" t="s">
        <v>684</v>
      </c>
      <c r="B543" t="s">
        <v>597</v>
      </c>
      <c r="C543" t="s">
        <v>11</v>
      </c>
      <c r="D543" t="s">
        <v>33</v>
      </c>
      <c r="E543">
        <v>4</v>
      </c>
      <c r="F543">
        <v>3</v>
      </c>
      <c r="G543">
        <v>12</v>
      </c>
      <c r="H543" s="1">
        <v>44994</v>
      </c>
      <c r="I543" t="s">
        <v>17</v>
      </c>
    </row>
    <row r="544" spans="1:9" x14ac:dyDescent="0.3">
      <c r="A544" t="s">
        <v>685</v>
      </c>
      <c r="B544" t="s">
        <v>378</v>
      </c>
      <c r="C544" t="s">
        <v>20</v>
      </c>
      <c r="D544" t="s">
        <v>27</v>
      </c>
      <c r="E544">
        <v>12</v>
      </c>
      <c r="F544">
        <v>4</v>
      </c>
      <c r="G544">
        <v>48</v>
      </c>
      <c r="H544" s="1">
        <v>44735</v>
      </c>
      <c r="I544" t="s">
        <v>13</v>
      </c>
    </row>
    <row r="545" spans="1:9" x14ac:dyDescent="0.3">
      <c r="A545" t="s">
        <v>686</v>
      </c>
      <c r="B545" t="s">
        <v>441</v>
      </c>
      <c r="C545" t="s">
        <v>11</v>
      </c>
      <c r="D545" t="s">
        <v>16</v>
      </c>
      <c r="E545">
        <v>4</v>
      </c>
      <c r="F545">
        <v>4</v>
      </c>
      <c r="G545">
        <v>16</v>
      </c>
      <c r="H545" s="1">
        <v>44994</v>
      </c>
      <c r="I545" t="s">
        <v>13</v>
      </c>
    </row>
    <row r="546" spans="1:9" x14ac:dyDescent="0.3">
      <c r="A546" t="s">
        <v>687</v>
      </c>
      <c r="B546" t="s">
        <v>64</v>
      </c>
      <c r="C546" t="s">
        <v>20</v>
      </c>
      <c r="D546" t="s">
        <v>21</v>
      </c>
      <c r="E546">
        <v>15</v>
      </c>
      <c r="F546">
        <v>4</v>
      </c>
      <c r="G546">
        <v>60</v>
      </c>
      <c r="H546" s="1">
        <v>45161</v>
      </c>
      <c r="I546" t="s">
        <v>17</v>
      </c>
    </row>
    <row r="547" spans="1:9" x14ac:dyDescent="0.3">
      <c r="A547" t="s">
        <v>688</v>
      </c>
      <c r="B547" t="s">
        <v>313</v>
      </c>
      <c r="C547" t="s">
        <v>24</v>
      </c>
      <c r="D547" t="s">
        <v>56</v>
      </c>
      <c r="E547">
        <v>3</v>
      </c>
      <c r="F547">
        <v>1</v>
      </c>
      <c r="G547">
        <v>3</v>
      </c>
      <c r="H547" s="1">
        <v>44772</v>
      </c>
      <c r="I547" t="s">
        <v>13</v>
      </c>
    </row>
    <row r="548" spans="1:9" x14ac:dyDescent="0.3">
      <c r="A548" t="s">
        <v>689</v>
      </c>
      <c r="B548" t="s">
        <v>202</v>
      </c>
      <c r="C548" t="s">
        <v>20</v>
      </c>
      <c r="D548" t="s">
        <v>21</v>
      </c>
      <c r="E548">
        <v>15</v>
      </c>
      <c r="F548">
        <v>5</v>
      </c>
      <c r="G548">
        <v>75</v>
      </c>
      <c r="H548" s="1">
        <v>44643</v>
      </c>
      <c r="I548" t="s">
        <v>28</v>
      </c>
    </row>
    <row r="549" spans="1:9" x14ac:dyDescent="0.3">
      <c r="A549" t="s">
        <v>690</v>
      </c>
      <c r="B549" t="s">
        <v>123</v>
      </c>
      <c r="C549" t="s">
        <v>20</v>
      </c>
      <c r="D549" t="s">
        <v>27</v>
      </c>
      <c r="E549">
        <v>12</v>
      </c>
      <c r="F549">
        <v>5</v>
      </c>
      <c r="G549">
        <v>60</v>
      </c>
      <c r="H549" s="1">
        <v>44776</v>
      </c>
      <c r="I549" t="s">
        <v>13</v>
      </c>
    </row>
    <row r="550" spans="1:9" x14ac:dyDescent="0.3">
      <c r="A550" t="s">
        <v>691</v>
      </c>
      <c r="B550" t="s">
        <v>326</v>
      </c>
      <c r="C550" t="s">
        <v>50</v>
      </c>
      <c r="D550" t="s">
        <v>112</v>
      </c>
      <c r="E550">
        <v>4</v>
      </c>
      <c r="F550">
        <v>5</v>
      </c>
      <c r="G550">
        <v>20</v>
      </c>
      <c r="H550" s="1">
        <v>44920</v>
      </c>
      <c r="I550" t="s">
        <v>13</v>
      </c>
    </row>
    <row r="551" spans="1:9" x14ac:dyDescent="0.3">
      <c r="A551" t="s">
        <v>692</v>
      </c>
      <c r="B551" t="s">
        <v>134</v>
      </c>
      <c r="C551" t="s">
        <v>24</v>
      </c>
      <c r="D551" t="s">
        <v>168</v>
      </c>
      <c r="E551">
        <v>1</v>
      </c>
      <c r="F551">
        <v>1</v>
      </c>
      <c r="G551">
        <v>1</v>
      </c>
      <c r="H551" s="1">
        <v>45004</v>
      </c>
      <c r="I551" t="s">
        <v>13</v>
      </c>
    </row>
    <row r="552" spans="1:9" x14ac:dyDescent="0.3">
      <c r="A552" t="s">
        <v>693</v>
      </c>
      <c r="B552" t="s">
        <v>205</v>
      </c>
      <c r="C552" t="s">
        <v>38</v>
      </c>
      <c r="D552" t="s">
        <v>107</v>
      </c>
      <c r="E552">
        <v>4</v>
      </c>
      <c r="F552">
        <v>5</v>
      </c>
      <c r="G552">
        <v>20</v>
      </c>
      <c r="H552" s="1">
        <v>44607</v>
      </c>
      <c r="I552" t="s">
        <v>13</v>
      </c>
    </row>
    <row r="553" spans="1:9" x14ac:dyDescent="0.3">
      <c r="A553" t="s">
        <v>694</v>
      </c>
      <c r="B553" t="s">
        <v>221</v>
      </c>
      <c r="C553" t="s">
        <v>20</v>
      </c>
      <c r="D553" t="s">
        <v>245</v>
      </c>
      <c r="E553">
        <v>20</v>
      </c>
      <c r="F553">
        <v>3</v>
      </c>
      <c r="G553">
        <v>60</v>
      </c>
      <c r="H553" s="1">
        <v>45093</v>
      </c>
      <c r="I553" t="s">
        <v>13</v>
      </c>
    </row>
    <row r="554" spans="1:9" x14ac:dyDescent="0.3">
      <c r="A554" t="s">
        <v>695</v>
      </c>
      <c r="B554" t="s">
        <v>268</v>
      </c>
      <c r="C554" t="s">
        <v>11</v>
      </c>
      <c r="D554" t="s">
        <v>12</v>
      </c>
      <c r="E554">
        <v>3</v>
      </c>
      <c r="F554">
        <v>5</v>
      </c>
      <c r="G554">
        <v>15</v>
      </c>
      <c r="H554" s="1">
        <v>45204</v>
      </c>
      <c r="I554" t="s">
        <v>17</v>
      </c>
    </row>
    <row r="555" spans="1:9" x14ac:dyDescent="0.3">
      <c r="A555" t="s">
        <v>696</v>
      </c>
      <c r="B555" t="s">
        <v>305</v>
      </c>
      <c r="C555" t="s">
        <v>11</v>
      </c>
      <c r="D555" t="s">
        <v>12</v>
      </c>
      <c r="E555">
        <v>3</v>
      </c>
      <c r="F555">
        <v>2</v>
      </c>
      <c r="G555">
        <v>6</v>
      </c>
      <c r="H555" s="1">
        <v>45171</v>
      </c>
      <c r="I555" t="s">
        <v>28</v>
      </c>
    </row>
    <row r="556" spans="1:9" x14ac:dyDescent="0.3">
      <c r="A556" t="s">
        <v>697</v>
      </c>
      <c r="B556" t="s">
        <v>217</v>
      </c>
      <c r="C556" t="s">
        <v>38</v>
      </c>
      <c r="D556" t="s">
        <v>125</v>
      </c>
      <c r="E556">
        <v>7</v>
      </c>
      <c r="F556">
        <v>4</v>
      </c>
      <c r="G556">
        <v>28</v>
      </c>
      <c r="H556" s="1">
        <v>44966</v>
      </c>
      <c r="I556" t="s">
        <v>17</v>
      </c>
    </row>
    <row r="557" spans="1:9" x14ac:dyDescent="0.3">
      <c r="A557" t="s">
        <v>698</v>
      </c>
      <c r="B557" t="s">
        <v>145</v>
      </c>
      <c r="C557" t="s">
        <v>11</v>
      </c>
      <c r="D557" t="s">
        <v>230</v>
      </c>
      <c r="E557">
        <v>5</v>
      </c>
      <c r="F557">
        <v>4</v>
      </c>
      <c r="G557">
        <v>20</v>
      </c>
      <c r="H557" s="1">
        <v>45162</v>
      </c>
      <c r="I557" t="s">
        <v>17</v>
      </c>
    </row>
    <row r="558" spans="1:9" x14ac:dyDescent="0.3">
      <c r="A558" t="s">
        <v>699</v>
      </c>
      <c r="B558" t="s">
        <v>188</v>
      </c>
      <c r="C558" t="s">
        <v>20</v>
      </c>
      <c r="D558" t="s">
        <v>27</v>
      </c>
      <c r="E558">
        <v>12</v>
      </c>
      <c r="F558">
        <v>3</v>
      </c>
      <c r="G558">
        <v>36</v>
      </c>
      <c r="H558" s="1">
        <v>45088</v>
      </c>
      <c r="I558" t="s">
        <v>17</v>
      </c>
    </row>
    <row r="559" spans="1:9" x14ac:dyDescent="0.3">
      <c r="A559" t="s">
        <v>700</v>
      </c>
      <c r="B559" t="s">
        <v>134</v>
      </c>
      <c r="C559" t="s">
        <v>38</v>
      </c>
      <c r="D559" t="s">
        <v>125</v>
      </c>
      <c r="E559">
        <v>7</v>
      </c>
      <c r="F559">
        <v>2</v>
      </c>
      <c r="G559">
        <v>14</v>
      </c>
      <c r="H559" s="1">
        <v>45241</v>
      </c>
      <c r="I559" t="s">
        <v>13</v>
      </c>
    </row>
    <row r="560" spans="1:9" x14ac:dyDescent="0.3">
      <c r="A560" t="s">
        <v>701</v>
      </c>
      <c r="B560" t="s">
        <v>158</v>
      </c>
      <c r="C560" t="s">
        <v>38</v>
      </c>
      <c r="D560" t="s">
        <v>107</v>
      </c>
      <c r="E560">
        <v>4</v>
      </c>
      <c r="F560">
        <v>5</v>
      </c>
      <c r="G560">
        <v>20</v>
      </c>
      <c r="H560" s="1">
        <v>44804</v>
      </c>
      <c r="I560" t="s">
        <v>17</v>
      </c>
    </row>
    <row r="561" spans="1:9" x14ac:dyDescent="0.3">
      <c r="A561" t="s">
        <v>702</v>
      </c>
      <c r="B561" t="s">
        <v>131</v>
      </c>
      <c r="C561" t="s">
        <v>38</v>
      </c>
      <c r="D561" t="s">
        <v>121</v>
      </c>
      <c r="E561">
        <v>5</v>
      </c>
      <c r="F561">
        <v>1</v>
      </c>
      <c r="G561">
        <v>5</v>
      </c>
      <c r="H561" s="1">
        <v>45141</v>
      </c>
      <c r="I561" t="s">
        <v>17</v>
      </c>
    </row>
    <row r="562" spans="1:9" x14ac:dyDescent="0.3">
      <c r="A562" t="s">
        <v>703</v>
      </c>
      <c r="B562" t="s">
        <v>111</v>
      </c>
      <c r="C562" t="s">
        <v>24</v>
      </c>
      <c r="D562" t="s">
        <v>168</v>
      </c>
      <c r="E562">
        <v>1</v>
      </c>
      <c r="F562">
        <v>4</v>
      </c>
      <c r="G562">
        <v>4</v>
      </c>
      <c r="H562" s="1">
        <v>45022</v>
      </c>
      <c r="I562" t="s">
        <v>13</v>
      </c>
    </row>
    <row r="563" spans="1:9" x14ac:dyDescent="0.3">
      <c r="A563" t="s">
        <v>704</v>
      </c>
      <c r="B563" t="s">
        <v>35</v>
      </c>
      <c r="C563" t="s">
        <v>11</v>
      </c>
      <c r="D563" t="s">
        <v>16</v>
      </c>
      <c r="E563">
        <v>4</v>
      </c>
      <c r="F563">
        <v>1</v>
      </c>
      <c r="G563">
        <v>4</v>
      </c>
      <c r="H563" s="1">
        <v>45094</v>
      </c>
      <c r="I563" t="s">
        <v>13</v>
      </c>
    </row>
    <row r="564" spans="1:9" x14ac:dyDescent="0.3">
      <c r="A564" t="s">
        <v>705</v>
      </c>
      <c r="B564" t="s">
        <v>423</v>
      </c>
      <c r="C564" t="s">
        <v>11</v>
      </c>
      <c r="D564" t="s">
        <v>16</v>
      </c>
      <c r="E564">
        <v>4</v>
      </c>
      <c r="F564">
        <v>4</v>
      </c>
      <c r="G564">
        <v>16</v>
      </c>
      <c r="H564" s="1">
        <v>45162</v>
      </c>
      <c r="I564" t="s">
        <v>17</v>
      </c>
    </row>
    <row r="565" spans="1:9" x14ac:dyDescent="0.3">
      <c r="A565" t="s">
        <v>706</v>
      </c>
      <c r="B565" t="s">
        <v>236</v>
      </c>
      <c r="C565" t="s">
        <v>38</v>
      </c>
      <c r="D565" t="s">
        <v>125</v>
      </c>
      <c r="E565">
        <v>7</v>
      </c>
      <c r="F565">
        <v>3</v>
      </c>
      <c r="G565">
        <v>21</v>
      </c>
      <c r="H565" s="1">
        <v>44866</v>
      </c>
      <c r="I565" t="s">
        <v>13</v>
      </c>
    </row>
    <row r="566" spans="1:9" x14ac:dyDescent="0.3">
      <c r="A566" t="s">
        <v>707</v>
      </c>
      <c r="B566" t="s">
        <v>69</v>
      </c>
      <c r="C566" t="s">
        <v>20</v>
      </c>
      <c r="D566" t="s">
        <v>21</v>
      </c>
      <c r="E566">
        <v>15</v>
      </c>
      <c r="F566">
        <v>4</v>
      </c>
      <c r="G566">
        <v>60</v>
      </c>
      <c r="H566" s="1">
        <v>44866</v>
      </c>
      <c r="I566" t="s">
        <v>13</v>
      </c>
    </row>
    <row r="567" spans="1:9" x14ac:dyDescent="0.3">
      <c r="A567" t="s">
        <v>708</v>
      </c>
      <c r="B567" t="s">
        <v>165</v>
      </c>
      <c r="C567" t="s">
        <v>24</v>
      </c>
      <c r="D567" t="s">
        <v>168</v>
      </c>
      <c r="E567">
        <v>1</v>
      </c>
      <c r="F567">
        <v>1</v>
      </c>
      <c r="G567">
        <v>1</v>
      </c>
      <c r="H567" s="1">
        <v>45129</v>
      </c>
      <c r="I567" t="s">
        <v>13</v>
      </c>
    </row>
    <row r="568" spans="1:9" x14ac:dyDescent="0.3">
      <c r="A568" t="s">
        <v>709</v>
      </c>
      <c r="B568" t="s">
        <v>40</v>
      </c>
      <c r="C568" t="s">
        <v>24</v>
      </c>
      <c r="H568" s="1">
        <v>45161</v>
      </c>
      <c r="I568" t="s">
        <v>28</v>
      </c>
    </row>
    <row r="569" spans="1:9" x14ac:dyDescent="0.3">
      <c r="A569" t="s">
        <v>710</v>
      </c>
      <c r="B569" t="s">
        <v>145</v>
      </c>
      <c r="C569" t="s">
        <v>38</v>
      </c>
      <c r="D569" t="s">
        <v>121</v>
      </c>
      <c r="E569">
        <v>5</v>
      </c>
      <c r="F569">
        <v>3</v>
      </c>
      <c r="G569">
        <v>15</v>
      </c>
      <c r="H569" s="1">
        <v>44982</v>
      </c>
      <c r="I569" t="s">
        <v>17</v>
      </c>
    </row>
    <row r="570" spans="1:9" x14ac:dyDescent="0.3">
      <c r="A570" t="s">
        <v>711</v>
      </c>
      <c r="B570" t="s">
        <v>185</v>
      </c>
      <c r="C570" t="s">
        <v>50</v>
      </c>
      <c r="D570" t="s">
        <v>51</v>
      </c>
      <c r="E570">
        <v>5</v>
      </c>
      <c r="F570">
        <v>4</v>
      </c>
      <c r="G570">
        <v>20</v>
      </c>
      <c r="H570" s="1">
        <v>45158</v>
      </c>
      <c r="I570" t="s">
        <v>13</v>
      </c>
    </row>
    <row r="571" spans="1:9" x14ac:dyDescent="0.3">
      <c r="A571" t="s">
        <v>712</v>
      </c>
      <c r="B571" t="s">
        <v>205</v>
      </c>
      <c r="C571" t="s">
        <v>38</v>
      </c>
      <c r="F571">
        <v>5</v>
      </c>
      <c r="G571">
        <v>25</v>
      </c>
      <c r="H571" s="1">
        <v>44992</v>
      </c>
    </row>
    <row r="572" spans="1:9" x14ac:dyDescent="0.3">
      <c r="A572" t="s">
        <v>713</v>
      </c>
      <c r="B572" t="s">
        <v>219</v>
      </c>
      <c r="C572" t="s">
        <v>50</v>
      </c>
      <c r="D572" t="s">
        <v>93</v>
      </c>
      <c r="E572">
        <v>7</v>
      </c>
      <c r="F572">
        <v>1</v>
      </c>
      <c r="G572">
        <v>7</v>
      </c>
      <c r="H572" s="1">
        <v>44844</v>
      </c>
      <c r="I572" t="s">
        <v>17</v>
      </c>
    </row>
    <row r="573" spans="1:9" x14ac:dyDescent="0.3">
      <c r="A573" t="s">
        <v>714</v>
      </c>
      <c r="B573" t="s">
        <v>134</v>
      </c>
      <c r="C573" t="s">
        <v>38</v>
      </c>
      <c r="D573" t="s">
        <v>74</v>
      </c>
      <c r="E573">
        <v>6</v>
      </c>
      <c r="F573">
        <v>1</v>
      </c>
      <c r="G573">
        <v>6</v>
      </c>
      <c r="H573" s="1">
        <v>45063</v>
      </c>
      <c r="I573" t="s">
        <v>28</v>
      </c>
    </row>
    <row r="574" spans="1:9" x14ac:dyDescent="0.3">
      <c r="A574" t="s">
        <v>715</v>
      </c>
      <c r="B574" t="s">
        <v>484</v>
      </c>
      <c r="C574" t="s">
        <v>11</v>
      </c>
      <c r="D574" t="s">
        <v>33</v>
      </c>
      <c r="E574">
        <v>4</v>
      </c>
      <c r="F574">
        <v>2</v>
      </c>
      <c r="G574">
        <v>8</v>
      </c>
      <c r="H574" s="1">
        <v>45151</v>
      </c>
      <c r="I574" t="s">
        <v>17</v>
      </c>
    </row>
    <row r="575" spans="1:9" x14ac:dyDescent="0.3">
      <c r="A575" t="s">
        <v>716</v>
      </c>
      <c r="B575" t="s">
        <v>73</v>
      </c>
      <c r="C575" t="s">
        <v>24</v>
      </c>
      <c r="E575">
        <v>2.5</v>
      </c>
      <c r="F575">
        <v>1</v>
      </c>
      <c r="G575">
        <v>2.5</v>
      </c>
      <c r="H575" s="1">
        <v>44566</v>
      </c>
      <c r="I575" t="s">
        <v>28</v>
      </c>
    </row>
    <row r="576" spans="1:9" x14ac:dyDescent="0.3">
      <c r="A576" t="s">
        <v>717</v>
      </c>
      <c r="B576" t="s">
        <v>58</v>
      </c>
      <c r="C576" t="s">
        <v>24</v>
      </c>
      <c r="D576" t="s">
        <v>168</v>
      </c>
      <c r="E576">
        <v>1</v>
      </c>
      <c r="F576">
        <v>5</v>
      </c>
      <c r="G576">
        <v>5</v>
      </c>
      <c r="H576" s="1">
        <v>45107</v>
      </c>
      <c r="I576" t="s">
        <v>13</v>
      </c>
    </row>
    <row r="577" spans="1:9" x14ac:dyDescent="0.3">
      <c r="A577" t="s">
        <v>718</v>
      </c>
      <c r="B577" t="s">
        <v>123</v>
      </c>
      <c r="C577" t="s">
        <v>11</v>
      </c>
      <c r="D577" t="s">
        <v>16</v>
      </c>
      <c r="E577">
        <v>4</v>
      </c>
      <c r="F577">
        <v>4</v>
      </c>
      <c r="G577">
        <v>16</v>
      </c>
      <c r="H577" s="1">
        <v>45286</v>
      </c>
      <c r="I577" t="s">
        <v>17</v>
      </c>
    </row>
    <row r="578" spans="1:9" x14ac:dyDescent="0.3">
      <c r="A578" t="s">
        <v>719</v>
      </c>
      <c r="B578" t="s">
        <v>234</v>
      </c>
      <c r="C578" t="s">
        <v>11</v>
      </c>
      <c r="D578" t="s">
        <v>16</v>
      </c>
      <c r="E578">
        <v>4</v>
      </c>
      <c r="F578">
        <v>3</v>
      </c>
      <c r="G578">
        <v>12</v>
      </c>
      <c r="H578" s="1">
        <v>44682</v>
      </c>
      <c r="I578" t="s">
        <v>13</v>
      </c>
    </row>
    <row r="579" spans="1:9" x14ac:dyDescent="0.3">
      <c r="A579" t="s">
        <v>720</v>
      </c>
      <c r="B579" t="s">
        <v>131</v>
      </c>
      <c r="C579" t="s">
        <v>38</v>
      </c>
      <c r="F579">
        <v>3</v>
      </c>
      <c r="G579">
        <v>15</v>
      </c>
      <c r="H579" s="1">
        <v>44944</v>
      </c>
      <c r="I579" t="s">
        <v>17</v>
      </c>
    </row>
    <row r="580" spans="1:9" x14ac:dyDescent="0.3">
      <c r="A580" t="s">
        <v>721</v>
      </c>
      <c r="B580" t="s">
        <v>597</v>
      </c>
      <c r="C580" t="s">
        <v>20</v>
      </c>
      <c r="D580" t="s">
        <v>27</v>
      </c>
      <c r="E580">
        <v>12</v>
      </c>
      <c r="F580">
        <v>2</v>
      </c>
      <c r="G580">
        <v>24</v>
      </c>
      <c r="H580" s="1">
        <v>44718</v>
      </c>
      <c r="I580" t="s">
        <v>28</v>
      </c>
    </row>
    <row r="581" spans="1:9" x14ac:dyDescent="0.3">
      <c r="A581" t="s">
        <v>722</v>
      </c>
      <c r="B581" t="s">
        <v>176</v>
      </c>
      <c r="C581" t="s">
        <v>11</v>
      </c>
      <c r="D581" t="s">
        <v>16</v>
      </c>
      <c r="E581">
        <v>4</v>
      </c>
      <c r="F581">
        <v>2</v>
      </c>
      <c r="G581">
        <v>8</v>
      </c>
      <c r="H581" s="1">
        <v>45104</v>
      </c>
      <c r="I581" t="s">
        <v>13</v>
      </c>
    </row>
    <row r="582" spans="1:9" x14ac:dyDescent="0.3">
      <c r="A582" t="s">
        <v>723</v>
      </c>
      <c r="B582" t="s">
        <v>152</v>
      </c>
      <c r="C582" t="s">
        <v>11</v>
      </c>
      <c r="D582" t="s">
        <v>16</v>
      </c>
      <c r="E582">
        <v>4</v>
      </c>
      <c r="F582">
        <v>4</v>
      </c>
      <c r="G582">
        <v>16</v>
      </c>
      <c r="H582" s="1">
        <v>45219</v>
      </c>
      <c r="I582" t="s">
        <v>13</v>
      </c>
    </row>
    <row r="583" spans="1:9" x14ac:dyDescent="0.3">
      <c r="A583" t="s">
        <v>724</v>
      </c>
      <c r="B583" t="s">
        <v>176</v>
      </c>
      <c r="C583" t="s">
        <v>20</v>
      </c>
      <c r="D583" t="s">
        <v>30</v>
      </c>
      <c r="E583">
        <v>18</v>
      </c>
      <c r="F583">
        <v>1</v>
      </c>
      <c r="G583">
        <v>18</v>
      </c>
      <c r="H583" s="1">
        <v>44649</v>
      </c>
      <c r="I583" t="s">
        <v>17</v>
      </c>
    </row>
    <row r="584" spans="1:9" x14ac:dyDescent="0.3">
      <c r="A584" t="s">
        <v>725</v>
      </c>
      <c r="B584" t="s">
        <v>10</v>
      </c>
      <c r="C584" t="s">
        <v>38</v>
      </c>
      <c r="D584" t="s">
        <v>121</v>
      </c>
      <c r="E584">
        <v>5</v>
      </c>
      <c r="F584">
        <v>1</v>
      </c>
      <c r="G584">
        <v>5</v>
      </c>
      <c r="H584" s="1">
        <v>45033</v>
      </c>
      <c r="I584" t="s">
        <v>13</v>
      </c>
    </row>
    <row r="585" spans="1:9" x14ac:dyDescent="0.3">
      <c r="A585" t="s">
        <v>726</v>
      </c>
      <c r="B585" t="s">
        <v>397</v>
      </c>
      <c r="C585" t="s">
        <v>20</v>
      </c>
      <c r="D585" t="s">
        <v>27</v>
      </c>
      <c r="E585">
        <v>12</v>
      </c>
      <c r="F585">
        <v>4</v>
      </c>
      <c r="G585">
        <v>48</v>
      </c>
      <c r="H585" s="1">
        <v>45113</v>
      </c>
      <c r="I585" t="s">
        <v>17</v>
      </c>
    </row>
    <row r="586" spans="1:9" x14ac:dyDescent="0.3">
      <c r="A586" t="s">
        <v>727</v>
      </c>
      <c r="B586" t="s">
        <v>283</v>
      </c>
      <c r="C586" t="s">
        <v>11</v>
      </c>
      <c r="D586" t="s">
        <v>12</v>
      </c>
      <c r="E586">
        <v>3</v>
      </c>
      <c r="F586">
        <v>4</v>
      </c>
      <c r="G586">
        <v>12</v>
      </c>
      <c r="H586" s="1">
        <v>45241</v>
      </c>
      <c r="I586" t="s">
        <v>28</v>
      </c>
    </row>
    <row r="587" spans="1:9" x14ac:dyDescent="0.3">
      <c r="A587" t="s">
        <v>728</v>
      </c>
      <c r="B587" t="s">
        <v>101</v>
      </c>
      <c r="C587" t="s">
        <v>24</v>
      </c>
      <c r="D587" t="s">
        <v>77</v>
      </c>
      <c r="E587">
        <v>2.5</v>
      </c>
      <c r="F587">
        <v>1</v>
      </c>
      <c r="G587">
        <v>2.5</v>
      </c>
      <c r="H587" s="1">
        <v>44638</v>
      </c>
      <c r="I587" t="s">
        <v>17</v>
      </c>
    </row>
    <row r="588" spans="1:9" x14ac:dyDescent="0.3">
      <c r="A588" t="s">
        <v>729</v>
      </c>
      <c r="B588" t="s">
        <v>215</v>
      </c>
      <c r="C588" t="s">
        <v>50</v>
      </c>
      <c r="D588" t="s">
        <v>51</v>
      </c>
      <c r="E588">
        <v>5</v>
      </c>
      <c r="F588">
        <v>4</v>
      </c>
      <c r="G588">
        <v>20</v>
      </c>
      <c r="H588" s="1">
        <v>45153</v>
      </c>
      <c r="I588" t="s">
        <v>28</v>
      </c>
    </row>
    <row r="589" spans="1:9" x14ac:dyDescent="0.3">
      <c r="A589" t="s">
        <v>730</v>
      </c>
      <c r="B589" t="s">
        <v>298</v>
      </c>
      <c r="C589" t="s">
        <v>50</v>
      </c>
      <c r="D589" t="s">
        <v>207</v>
      </c>
      <c r="E589">
        <v>10</v>
      </c>
      <c r="F589">
        <v>4</v>
      </c>
      <c r="G589">
        <v>40</v>
      </c>
      <c r="H589" s="1">
        <v>44711</v>
      </c>
      <c r="I589" t="s">
        <v>17</v>
      </c>
    </row>
    <row r="590" spans="1:9" x14ac:dyDescent="0.3">
      <c r="A590" t="s">
        <v>731</v>
      </c>
      <c r="B590" t="s">
        <v>147</v>
      </c>
      <c r="C590" t="s">
        <v>50</v>
      </c>
      <c r="D590" t="s">
        <v>51</v>
      </c>
      <c r="E590">
        <v>5</v>
      </c>
      <c r="F590">
        <v>5</v>
      </c>
      <c r="G590">
        <v>25</v>
      </c>
      <c r="H590" s="1">
        <v>44705</v>
      </c>
      <c r="I590" t="s">
        <v>17</v>
      </c>
    </row>
    <row r="591" spans="1:9" x14ac:dyDescent="0.3">
      <c r="A591" t="s">
        <v>732</v>
      </c>
      <c r="B591" t="s">
        <v>131</v>
      </c>
      <c r="C591" t="s">
        <v>11</v>
      </c>
      <c r="D591" t="s">
        <v>12</v>
      </c>
      <c r="E591">
        <v>3</v>
      </c>
      <c r="F591">
        <v>2</v>
      </c>
      <c r="G591">
        <v>6</v>
      </c>
      <c r="H591" s="1">
        <v>45135</v>
      </c>
      <c r="I591" t="s">
        <v>28</v>
      </c>
    </row>
    <row r="592" spans="1:9" x14ac:dyDescent="0.3">
      <c r="A592" t="s">
        <v>733</v>
      </c>
      <c r="B592" t="s">
        <v>236</v>
      </c>
      <c r="C592" t="s">
        <v>50</v>
      </c>
      <c r="D592" t="s">
        <v>93</v>
      </c>
      <c r="E592">
        <v>7</v>
      </c>
      <c r="F592">
        <v>5</v>
      </c>
      <c r="G592">
        <v>35</v>
      </c>
      <c r="H592" s="1">
        <v>45055</v>
      </c>
      <c r="I592" t="s">
        <v>17</v>
      </c>
    </row>
    <row r="593" spans="1:9" x14ac:dyDescent="0.3">
      <c r="A593" t="s">
        <v>734</v>
      </c>
      <c r="B593" t="s">
        <v>160</v>
      </c>
      <c r="C593" t="s">
        <v>38</v>
      </c>
      <c r="D593" t="s">
        <v>74</v>
      </c>
      <c r="E593">
        <v>6</v>
      </c>
      <c r="F593">
        <v>1</v>
      </c>
      <c r="G593">
        <v>6</v>
      </c>
      <c r="H593" s="1">
        <v>45227</v>
      </c>
      <c r="I593" t="s">
        <v>13</v>
      </c>
    </row>
    <row r="594" spans="1:9" x14ac:dyDescent="0.3">
      <c r="A594" t="s">
        <v>735</v>
      </c>
      <c r="B594" t="s">
        <v>236</v>
      </c>
      <c r="C594" t="s">
        <v>11</v>
      </c>
      <c r="D594" t="s">
        <v>230</v>
      </c>
      <c r="E594">
        <v>5</v>
      </c>
      <c r="F594">
        <v>1</v>
      </c>
      <c r="G594">
        <v>5</v>
      </c>
      <c r="H594" s="1">
        <v>44877</v>
      </c>
      <c r="I594" t="s">
        <v>17</v>
      </c>
    </row>
    <row r="595" spans="1:9" x14ac:dyDescent="0.3">
      <c r="A595" t="s">
        <v>736</v>
      </c>
      <c r="B595" t="s">
        <v>26</v>
      </c>
      <c r="C595" t="s">
        <v>20</v>
      </c>
      <c r="D595" t="s">
        <v>27</v>
      </c>
      <c r="E595">
        <v>12</v>
      </c>
      <c r="F595">
        <v>1</v>
      </c>
      <c r="G595">
        <v>12</v>
      </c>
      <c r="H595" s="1">
        <v>45033</v>
      </c>
      <c r="I595" t="s">
        <v>28</v>
      </c>
    </row>
    <row r="596" spans="1:9" x14ac:dyDescent="0.3">
      <c r="A596" t="s">
        <v>737</v>
      </c>
      <c r="B596" t="s">
        <v>287</v>
      </c>
      <c r="C596" t="s">
        <v>24</v>
      </c>
      <c r="D596" t="s">
        <v>56</v>
      </c>
      <c r="E596">
        <v>3</v>
      </c>
      <c r="F596">
        <v>2</v>
      </c>
      <c r="G596">
        <v>6</v>
      </c>
      <c r="H596" s="1">
        <v>44791</v>
      </c>
      <c r="I596" t="s">
        <v>17</v>
      </c>
    </row>
    <row r="597" spans="1:9" x14ac:dyDescent="0.3">
      <c r="A597" t="s">
        <v>738</v>
      </c>
      <c r="B597" t="s">
        <v>123</v>
      </c>
      <c r="C597" t="s">
        <v>11</v>
      </c>
      <c r="D597" t="s">
        <v>12</v>
      </c>
      <c r="E597">
        <v>3</v>
      </c>
      <c r="F597">
        <v>4</v>
      </c>
      <c r="G597">
        <v>12</v>
      </c>
      <c r="H597" s="1">
        <v>44588</v>
      </c>
      <c r="I597" t="s">
        <v>17</v>
      </c>
    </row>
    <row r="598" spans="1:9" x14ac:dyDescent="0.3">
      <c r="A598" t="s">
        <v>739</v>
      </c>
      <c r="B598" t="s">
        <v>143</v>
      </c>
      <c r="C598" t="s">
        <v>11</v>
      </c>
      <c r="D598" t="s">
        <v>12</v>
      </c>
      <c r="E598">
        <v>3</v>
      </c>
      <c r="F598">
        <v>3</v>
      </c>
      <c r="G598">
        <v>9</v>
      </c>
      <c r="H598" s="1">
        <v>44599</v>
      </c>
      <c r="I598" t="s">
        <v>13</v>
      </c>
    </row>
    <row r="599" spans="1:9" x14ac:dyDescent="0.3">
      <c r="A599" t="s">
        <v>740</v>
      </c>
      <c r="B599" t="s">
        <v>35</v>
      </c>
      <c r="C599" t="s">
        <v>24</v>
      </c>
      <c r="D599" t="s">
        <v>168</v>
      </c>
      <c r="E599">
        <v>1</v>
      </c>
      <c r="F599">
        <v>4</v>
      </c>
      <c r="G599">
        <v>4</v>
      </c>
      <c r="H599" s="1">
        <v>44924</v>
      </c>
      <c r="I599" t="s">
        <v>28</v>
      </c>
    </row>
    <row r="600" spans="1:9" x14ac:dyDescent="0.3">
      <c r="A600" t="s">
        <v>741</v>
      </c>
      <c r="B600" t="s">
        <v>101</v>
      </c>
      <c r="C600" t="s">
        <v>24</v>
      </c>
      <c r="F600">
        <v>1</v>
      </c>
      <c r="G600">
        <v>1</v>
      </c>
      <c r="H600" s="1">
        <v>45214</v>
      </c>
      <c r="I600" t="s">
        <v>13</v>
      </c>
    </row>
    <row r="601" spans="1:9" x14ac:dyDescent="0.3">
      <c r="A601" t="s">
        <v>742</v>
      </c>
      <c r="B601" t="s">
        <v>221</v>
      </c>
      <c r="C601" t="s">
        <v>20</v>
      </c>
      <c r="D601" t="s">
        <v>21</v>
      </c>
      <c r="E601">
        <v>15</v>
      </c>
      <c r="F601">
        <v>5</v>
      </c>
      <c r="G601">
        <v>75</v>
      </c>
      <c r="H601" s="1">
        <v>44714</v>
      </c>
      <c r="I601" t="s">
        <v>28</v>
      </c>
    </row>
    <row r="602" spans="1:9" x14ac:dyDescent="0.3">
      <c r="A602" t="s">
        <v>743</v>
      </c>
      <c r="B602" t="s">
        <v>97</v>
      </c>
      <c r="C602" t="s">
        <v>50</v>
      </c>
      <c r="D602" t="s">
        <v>112</v>
      </c>
      <c r="E602">
        <v>4</v>
      </c>
      <c r="F602">
        <v>1</v>
      </c>
      <c r="G602">
        <v>4</v>
      </c>
      <c r="H602" s="1">
        <v>44774</v>
      </c>
      <c r="I602" t="s">
        <v>17</v>
      </c>
    </row>
    <row r="603" spans="1:9" x14ac:dyDescent="0.3">
      <c r="A603" t="s">
        <v>744</v>
      </c>
      <c r="B603" t="s">
        <v>10</v>
      </c>
      <c r="C603" t="s">
        <v>24</v>
      </c>
      <c r="D603" t="s">
        <v>77</v>
      </c>
      <c r="E603">
        <v>2.5</v>
      </c>
      <c r="F603">
        <v>3</v>
      </c>
      <c r="G603">
        <v>7.5</v>
      </c>
      <c r="H603" s="1">
        <v>44698</v>
      </c>
      <c r="I603" t="s">
        <v>13</v>
      </c>
    </row>
    <row r="604" spans="1:9" x14ac:dyDescent="0.3">
      <c r="A604" t="s">
        <v>745</v>
      </c>
      <c r="B604" t="s">
        <v>10</v>
      </c>
      <c r="C604" t="s">
        <v>38</v>
      </c>
      <c r="D604" t="s">
        <v>121</v>
      </c>
      <c r="E604">
        <v>5</v>
      </c>
      <c r="F604">
        <v>4</v>
      </c>
      <c r="G604">
        <v>20</v>
      </c>
      <c r="H604" s="1">
        <v>45155</v>
      </c>
      <c r="I604" t="s">
        <v>17</v>
      </c>
    </row>
    <row r="605" spans="1:9" x14ac:dyDescent="0.3">
      <c r="A605" t="s">
        <v>746</v>
      </c>
      <c r="B605" t="s">
        <v>123</v>
      </c>
      <c r="C605" t="s">
        <v>11</v>
      </c>
      <c r="D605" t="s">
        <v>79</v>
      </c>
      <c r="E605">
        <v>5</v>
      </c>
      <c r="F605">
        <v>3</v>
      </c>
      <c r="G605">
        <v>15</v>
      </c>
      <c r="H605" s="1">
        <v>45160</v>
      </c>
      <c r="I605" t="s">
        <v>28</v>
      </c>
    </row>
    <row r="606" spans="1:9" x14ac:dyDescent="0.3">
      <c r="A606" t="s">
        <v>747</v>
      </c>
      <c r="B606" t="s">
        <v>441</v>
      </c>
      <c r="C606" t="s">
        <v>38</v>
      </c>
      <c r="E606">
        <v>7</v>
      </c>
      <c r="F606">
        <v>5</v>
      </c>
      <c r="G606">
        <v>35</v>
      </c>
      <c r="H606" s="1">
        <v>45223</v>
      </c>
      <c r="I606" t="s">
        <v>28</v>
      </c>
    </row>
    <row r="607" spans="1:9" x14ac:dyDescent="0.3">
      <c r="A607" t="s">
        <v>748</v>
      </c>
      <c r="B607" t="s">
        <v>120</v>
      </c>
      <c r="C607" t="s">
        <v>38</v>
      </c>
      <c r="D607" t="s">
        <v>125</v>
      </c>
      <c r="E607">
        <v>7</v>
      </c>
      <c r="F607">
        <v>1</v>
      </c>
      <c r="G607">
        <v>7</v>
      </c>
      <c r="H607" s="1">
        <v>44913</v>
      </c>
      <c r="I607" t="s">
        <v>17</v>
      </c>
    </row>
    <row r="608" spans="1:9" x14ac:dyDescent="0.3">
      <c r="A608" t="s">
        <v>749</v>
      </c>
      <c r="B608" t="s">
        <v>47</v>
      </c>
      <c r="C608" t="s">
        <v>11</v>
      </c>
      <c r="D608" t="s">
        <v>33</v>
      </c>
      <c r="E608">
        <v>4</v>
      </c>
      <c r="F608">
        <v>2</v>
      </c>
      <c r="G608">
        <v>8</v>
      </c>
      <c r="H608" s="1">
        <v>44911</v>
      </c>
      <c r="I608" t="s">
        <v>13</v>
      </c>
    </row>
    <row r="609" spans="1:9" x14ac:dyDescent="0.3">
      <c r="A609" t="s">
        <v>750</v>
      </c>
      <c r="B609" t="s">
        <v>150</v>
      </c>
      <c r="C609" t="s">
        <v>11</v>
      </c>
      <c r="D609" t="s">
        <v>12</v>
      </c>
      <c r="E609">
        <v>3</v>
      </c>
      <c r="F609">
        <v>2</v>
      </c>
      <c r="G609">
        <v>6</v>
      </c>
      <c r="H609" s="1">
        <v>45171</v>
      </c>
      <c r="I609" t="s">
        <v>13</v>
      </c>
    </row>
    <row r="610" spans="1:9" x14ac:dyDescent="0.3">
      <c r="A610" t="s">
        <v>751</v>
      </c>
      <c r="B610" t="s">
        <v>64</v>
      </c>
      <c r="C610" t="s">
        <v>20</v>
      </c>
      <c r="D610" t="s">
        <v>21</v>
      </c>
      <c r="E610">
        <v>15</v>
      </c>
      <c r="F610">
        <v>3</v>
      </c>
      <c r="G610">
        <v>45</v>
      </c>
      <c r="H610" s="1">
        <v>44715</v>
      </c>
      <c r="I610" t="s">
        <v>17</v>
      </c>
    </row>
    <row r="611" spans="1:9" x14ac:dyDescent="0.3">
      <c r="A611" t="s">
        <v>752</v>
      </c>
      <c r="B611" t="s">
        <v>215</v>
      </c>
      <c r="C611" t="s">
        <v>38</v>
      </c>
      <c r="D611" t="s">
        <v>121</v>
      </c>
      <c r="E611">
        <v>5</v>
      </c>
      <c r="F611">
        <v>3</v>
      </c>
      <c r="G611">
        <v>15</v>
      </c>
      <c r="H611" s="1">
        <v>44841</v>
      </c>
      <c r="I611" t="s">
        <v>13</v>
      </c>
    </row>
    <row r="612" spans="1:9" x14ac:dyDescent="0.3">
      <c r="A612" t="s">
        <v>753</v>
      </c>
      <c r="B612" t="s">
        <v>55</v>
      </c>
      <c r="C612" t="s">
        <v>50</v>
      </c>
      <c r="D612" t="s">
        <v>112</v>
      </c>
      <c r="E612">
        <v>4</v>
      </c>
      <c r="F612">
        <v>4</v>
      </c>
      <c r="G612">
        <v>16</v>
      </c>
      <c r="H612" s="1">
        <v>45250</v>
      </c>
      <c r="I612" t="s">
        <v>13</v>
      </c>
    </row>
    <row r="613" spans="1:9" x14ac:dyDescent="0.3">
      <c r="A613" t="s">
        <v>754</v>
      </c>
      <c r="B613" t="s">
        <v>326</v>
      </c>
      <c r="C613" t="s">
        <v>50</v>
      </c>
      <c r="D613" t="s">
        <v>86</v>
      </c>
      <c r="E613">
        <v>5</v>
      </c>
      <c r="F613">
        <v>5</v>
      </c>
      <c r="G613">
        <v>25</v>
      </c>
      <c r="H613" s="1">
        <v>44643</v>
      </c>
      <c r="I613" t="s">
        <v>28</v>
      </c>
    </row>
    <row r="614" spans="1:9" x14ac:dyDescent="0.3">
      <c r="A614" t="s">
        <v>755</v>
      </c>
      <c r="B614" t="s">
        <v>287</v>
      </c>
      <c r="C614" t="s">
        <v>38</v>
      </c>
      <c r="D614" t="s">
        <v>121</v>
      </c>
      <c r="E614">
        <v>5</v>
      </c>
      <c r="F614">
        <v>4</v>
      </c>
      <c r="G614">
        <v>20</v>
      </c>
      <c r="H614" s="1">
        <v>45138</v>
      </c>
      <c r="I614" t="s">
        <v>13</v>
      </c>
    </row>
    <row r="615" spans="1:9" x14ac:dyDescent="0.3">
      <c r="A615" t="s">
        <v>756</v>
      </c>
      <c r="B615" t="s">
        <v>152</v>
      </c>
      <c r="C615" t="s">
        <v>38</v>
      </c>
      <c r="D615" t="s">
        <v>74</v>
      </c>
      <c r="E615">
        <v>6</v>
      </c>
      <c r="F615">
        <v>3</v>
      </c>
      <c r="G615">
        <v>18</v>
      </c>
      <c r="H615" s="1">
        <v>45229</v>
      </c>
      <c r="I615" t="s">
        <v>28</v>
      </c>
    </row>
    <row r="616" spans="1:9" x14ac:dyDescent="0.3">
      <c r="A616" t="s">
        <v>757</v>
      </c>
      <c r="B616" t="s">
        <v>37</v>
      </c>
      <c r="C616" t="s">
        <v>50</v>
      </c>
      <c r="D616" t="s">
        <v>93</v>
      </c>
      <c r="E616">
        <v>7</v>
      </c>
      <c r="F616">
        <v>2</v>
      </c>
      <c r="G616">
        <v>14</v>
      </c>
      <c r="H616" s="1">
        <v>44574</v>
      </c>
      <c r="I616" t="s">
        <v>28</v>
      </c>
    </row>
    <row r="617" spans="1:9" x14ac:dyDescent="0.3">
      <c r="A617" t="s">
        <v>758</v>
      </c>
      <c r="B617" t="s">
        <v>64</v>
      </c>
      <c r="C617" t="s">
        <v>50</v>
      </c>
      <c r="D617" t="s">
        <v>51</v>
      </c>
      <c r="E617">
        <v>5</v>
      </c>
      <c r="F617">
        <v>5</v>
      </c>
      <c r="G617">
        <v>25</v>
      </c>
      <c r="H617" s="1">
        <v>45167</v>
      </c>
      <c r="I617" t="s">
        <v>17</v>
      </c>
    </row>
    <row r="618" spans="1:9" x14ac:dyDescent="0.3">
      <c r="A618" t="s">
        <v>759</v>
      </c>
      <c r="B618" t="s">
        <v>58</v>
      </c>
      <c r="C618" t="s">
        <v>20</v>
      </c>
      <c r="D618" t="s">
        <v>21</v>
      </c>
      <c r="E618">
        <v>15</v>
      </c>
      <c r="F618">
        <v>3</v>
      </c>
      <c r="G618">
        <v>45</v>
      </c>
      <c r="H618" s="1">
        <v>45190</v>
      </c>
      <c r="I618" t="s">
        <v>17</v>
      </c>
    </row>
    <row r="619" spans="1:9" x14ac:dyDescent="0.3">
      <c r="A619" t="s">
        <v>760</v>
      </c>
      <c r="B619" t="s">
        <v>181</v>
      </c>
      <c r="C619" t="s">
        <v>20</v>
      </c>
      <c r="D619" t="s">
        <v>245</v>
      </c>
      <c r="E619">
        <v>20</v>
      </c>
      <c r="F619">
        <v>5</v>
      </c>
      <c r="G619">
        <v>100</v>
      </c>
      <c r="H619" s="1">
        <v>44783</v>
      </c>
      <c r="I619" t="s">
        <v>17</v>
      </c>
    </row>
    <row r="620" spans="1:9" x14ac:dyDescent="0.3">
      <c r="A620" t="s">
        <v>761</v>
      </c>
      <c r="B620" t="s">
        <v>73</v>
      </c>
      <c r="C620" t="s">
        <v>38</v>
      </c>
      <c r="H620" s="1">
        <v>44815</v>
      </c>
    </row>
    <row r="621" spans="1:9" x14ac:dyDescent="0.3">
      <c r="A621" t="s">
        <v>762</v>
      </c>
      <c r="B621" t="s">
        <v>111</v>
      </c>
      <c r="C621" t="s">
        <v>38</v>
      </c>
      <c r="D621" t="s">
        <v>74</v>
      </c>
      <c r="E621">
        <v>6</v>
      </c>
      <c r="F621">
        <v>4</v>
      </c>
      <c r="G621">
        <v>24</v>
      </c>
      <c r="H621" s="1">
        <v>45286</v>
      </c>
      <c r="I621" t="s">
        <v>17</v>
      </c>
    </row>
    <row r="622" spans="1:9" x14ac:dyDescent="0.3">
      <c r="A622" t="s">
        <v>763</v>
      </c>
      <c r="B622" t="s">
        <v>378</v>
      </c>
      <c r="C622" t="s">
        <v>20</v>
      </c>
      <c r="D622" t="s">
        <v>30</v>
      </c>
      <c r="E622">
        <v>18</v>
      </c>
      <c r="F622">
        <v>1</v>
      </c>
      <c r="G622">
        <v>18</v>
      </c>
      <c r="H622" s="1">
        <v>44757</v>
      </c>
      <c r="I622" t="s">
        <v>28</v>
      </c>
    </row>
    <row r="623" spans="1:9" x14ac:dyDescent="0.3">
      <c r="A623" t="s">
        <v>764</v>
      </c>
      <c r="B623" t="s">
        <v>19</v>
      </c>
      <c r="C623" t="s">
        <v>11</v>
      </c>
      <c r="H623" s="1">
        <v>44780</v>
      </c>
      <c r="I623" t="s">
        <v>28</v>
      </c>
    </row>
    <row r="624" spans="1:9" x14ac:dyDescent="0.3">
      <c r="A624" t="s">
        <v>765</v>
      </c>
      <c r="B624" t="s">
        <v>131</v>
      </c>
      <c r="C624" t="s">
        <v>20</v>
      </c>
      <c r="D624" t="s">
        <v>30</v>
      </c>
      <c r="E624">
        <v>18</v>
      </c>
      <c r="F624">
        <v>5</v>
      </c>
      <c r="G624">
        <v>90</v>
      </c>
      <c r="H624" s="1">
        <v>44703</v>
      </c>
    </row>
    <row r="625" spans="1:9" x14ac:dyDescent="0.3">
      <c r="A625" t="s">
        <v>766</v>
      </c>
      <c r="B625" t="s">
        <v>114</v>
      </c>
      <c r="C625" t="s">
        <v>20</v>
      </c>
      <c r="D625" t="s">
        <v>21</v>
      </c>
      <c r="E625">
        <v>15</v>
      </c>
      <c r="F625">
        <v>3</v>
      </c>
      <c r="G625">
        <v>45</v>
      </c>
      <c r="H625" s="1">
        <v>44991</v>
      </c>
      <c r="I625" t="s">
        <v>13</v>
      </c>
    </row>
    <row r="626" spans="1:9" x14ac:dyDescent="0.3">
      <c r="A626" t="s">
        <v>767</v>
      </c>
      <c r="B626" t="s">
        <v>129</v>
      </c>
      <c r="C626" t="s">
        <v>24</v>
      </c>
      <c r="D626" t="s">
        <v>56</v>
      </c>
      <c r="E626">
        <v>3</v>
      </c>
      <c r="F626">
        <v>4</v>
      </c>
      <c r="G626">
        <v>12</v>
      </c>
      <c r="H626" s="1">
        <v>44620</v>
      </c>
      <c r="I626" t="s">
        <v>13</v>
      </c>
    </row>
    <row r="627" spans="1:9" x14ac:dyDescent="0.3">
      <c r="A627" t="s">
        <v>768</v>
      </c>
      <c r="B627" t="s">
        <v>172</v>
      </c>
      <c r="C627" t="s">
        <v>50</v>
      </c>
      <c r="D627" t="s">
        <v>51</v>
      </c>
      <c r="E627">
        <v>5</v>
      </c>
      <c r="F627">
        <v>2</v>
      </c>
      <c r="G627">
        <v>10</v>
      </c>
      <c r="H627" s="1">
        <v>45231</v>
      </c>
      <c r="I627" t="s">
        <v>17</v>
      </c>
    </row>
    <row r="628" spans="1:9" x14ac:dyDescent="0.3">
      <c r="A628" t="s">
        <v>769</v>
      </c>
      <c r="B628" t="s">
        <v>49</v>
      </c>
      <c r="C628" t="s">
        <v>20</v>
      </c>
      <c r="D628" t="s">
        <v>27</v>
      </c>
      <c r="E628">
        <v>12</v>
      </c>
      <c r="F628">
        <v>4</v>
      </c>
      <c r="G628">
        <v>48</v>
      </c>
      <c r="H628" s="1">
        <v>44758</v>
      </c>
      <c r="I628" t="s">
        <v>13</v>
      </c>
    </row>
    <row r="629" spans="1:9" x14ac:dyDescent="0.3">
      <c r="A629" t="s">
        <v>770</v>
      </c>
      <c r="B629" t="s">
        <v>209</v>
      </c>
      <c r="C629" t="s">
        <v>38</v>
      </c>
      <c r="D629" t="s">
        <v>107</v>
      </c>
      <c r="E629">
        <v>4</v>
      </c>
      <c r="F629">
        <v>1</v>
      </c>
      <c r="G629">
        <v>4</v>
      </c>
      <c r="H629" s="1">
        <v>44569</v>
      </c>
      <c r="I629" t="s">
        <v>13</v>
      </c>
    </row>
    <row r="630" spans="1:9" x14ac:dyDescent="0.3">
      <c r="A630" t="s">
        <v>771</v>
      </c>
      <c r="B630" t="s">
        <v>92</v>
      </c>
      <c r="C630" t="s">
        <v>38</v>
      </c>
      <c r="D630" t="s">
        <v>74</v>
      </c>
      <c r="E630">
        <v>6</v>
      </c>
      <c r="F630">
        <v>1</v>
      </c>
      <c r="G630">
        <v>6</v>
      </c>
      <c r="H630" s="1">
        <v>44629</v>
      </c>
      <c r="I630" t="s">
        <v>17</v>
      </c>
    </row>
    <row r="631" spans="1:9" x14ac:dyDescent="0.3">
      <c r="A631" t="s">
        <v>772</v>
      </c>
      <c r="B631" t="s">
        <v>217</v>
      </c>
      <c r="C631" t="s">
        <v>11</v>
      </c>
      <c r="D631" t="s">
        <v>12</v>
      </c>
      <c r="E631">
        <v>3</v>
      </c>
      <c r="F631">
        <v>2</v>
      </c>
      <c r="G631">
        <v>6</v>
      </c>
      <c r="H631" s="1">
        <v>45032</v>
      </c>
      <c r="I631" t="s">
        <v>13</v>
      </c>
    </row>
    <row r="632" spans="1:9" x14ac:dyDescent="0.3">
      <c r="A632" t="s">
        <v>773</v>
      </c>
      <c r="B632" t="s">
        <v>240</v>
      </c>
      <c r="C632" t="s">
        <v>20</v>
      </c>
      <c r="D632" t="s">
        <v>21</v>
      </c>
      <c r="E632">
        <v>15</v>
      </c>
      <c r="F632">
        <v>2</v>
      </c>
      <c r="G632">
        <v>30</v>
      </c>
      <c r="H632" s="1">
        <v>45082</v>
      </c>
      <c r="I632" t="s">
        <v>28</v>
      </c>
    </row>
    <row r="633" spans="1:9" x14ac:dyDescent="0.3">
      <c r="A633" t="s">
        <v>774</v>
      </c>
      <c r="B633" t="s">
        <v>129</v>
      </c>
      <c r="C633" t="s">
        <v>24</v>
      </c>
      <c r="D633" t="s">
        <v>56</v>
      </c>
      <c r="E633">
        <v>3</v>
      </c>
      <c r="F633">
        <v>3</v>
      </c>
      <c r="G633">
        <v>9</v>
      </c>
      <c r="H633" s="1">
        <v>45203</v>
      </c>
      <c r="I633" t="s">
        <v>13</v>
      </c>
    </row>
    <row r="634" spans="1:9" x14ac:dyDescent="0.3">
      <c r="A634" t="s">
        <v>775</v>
      </c>
      <c r="B634" t="s">
        <v>73</v>
      </c>
      <c r="C634" t="s">
        <v>20</v>
      </c>
      <c r="D634" t="s">
        <v>21</v>
      </c>
      <c r="E634">
        <v>15</v>
      </c>
      <c r="F634">
        <v>5</v>
      </c>
      <c r="G634">
        <v>75</v>
      </c>
      <c r="H634" s="1">
        <v>45278</v>
      </c>
      <c r="I634" t="s">
        <v>13</v>
      </c>
    </row>
    <row r="635" spans="1:9" x14ac:dyDescent="0.3">
      <c r="A635" t="s">
        <v>776</v>
      </c>
      <c r="B635" t="s">
        <v>150</v>
      </c>
      <c r="C635" t="s">
        <v>11</v>
      </c>
      <c r="D635" t="s">
        <v>12</v>
      </c>
      <c r="E635">
        <v>3</v>
      </c>
      <c r="F635">
        <v>2</v>
      </c>
      <c r="G635">
        <v>6</v>
      </c>
      <c r="H635" s="1">
        <v>44735</v>
      </c>
      <c r="I635" t="s">
        <v>28</v>
      </c>
    </row>
    <row r="636" spans="1:9" x14ac:dyDescent="0.3">
      <c r="A636" t="s">
        <v>777</v>
      </c>
      <c r="B636" t="s">
        <v>192</v>
      </c>
      <c r="C636" t="s">
        <v>11</v>
      </c>
      <c r="D636" t="s">
        <v>12</v>
      </c>
      <c r="E636">
        <v>3</v>
      </c>
      <c r="F636">
        <v>3</v>
      </c>
      <c r="G636">
        <v>9</v>
      </c>
      <c r="H636" s="1">
        <v>45242</v>
      </c>
      <c r="I636" t="s">
        <v>13</v>
      </c>
    </row>
    <row r="637" spans="1:9" x14ac:dyDescent="0.3">
      <c r="A637" t="s">
        <v>778</v>
      </c>
      <c r="B637" t="s">
        <v>101</v>
      </c>
      <c r="C637" t="s">
        <v>24</v>
      </c>
      <c r="D637" t="s">
        <v>168</v>
      </c>
      <c r="E637">
        <v>1</v>
      </c>
      <c r="F637">
        <v>2</v>
      </c>
      <c r="G637">
        <v>2</v>
      </c>
      <c r="H637" s="1">
        <v>44640</v>
      </c>
      <c r="I637" t="s">
        <v>17</v>
      </c>
    </row>
    <row r="638" spans="1:9" x14ac:dyDescent="0.3">
      <c r="A638" t="s">
        <v>779</v>
      </c>
      <c r="B638" t="s">
        <v>172</v>
      </c>
      <c r="C638" t="s">
        <v>20</v>
      </c>
      <c r="D638" t="s">
        <v>27</v>
      </c>
      <c r="E638">
        <v>12</v>
      </c>
      <c r="F638">
        <v>4</v>
      </c>
      <c r="G638">
        <v>48</v>
      </c>
      <c r="H638" s="1">
        <v>44642</v>
      </c>
      <c r="I638" t="s">
        <v>28</v>
      </c>
    </row>
    <row r="639" spans="1:9" x14ac:dyDescent="0.3">
      <c r="A639" t="s">
        <v>780</v>
      </c>
      <c r="B639" t="s">
        <v>92</v>
      </c>
      <c r="C639" t="s">
        <v>38</v>
      </c>
      <c r="F639">
        <v>4</v>
      </c>
      <c r="G639">
        <v>28</v>
      </c>
      <c r="H639" s="1">
        <v>44987</v>
      </c>
    </row>
    <row r="640" spans="1:9" x14ac:dyDescent="0.3">
      <c r="A640" t="s">
        <v>781</v>
      </c>
      <c r="B640" t="s">
        <v>155</v>
      </c>
      <c r="C640" t="s">
        <v>11</v>
      </c>
      <c r="D640" t="s">
        <v>12</v>
      </c>
      <c r="E640">
        <v>3</v>
      </c>
      <c r="F640">
        <v>3</v>
      </c>
      <c r="G640">
        <v>9</v>
      </c>
      <c r="H640" s="1">
        <v>45134</v>
      </c>
      <c r="I640" t="s">
        <v>17</v>
      </c>
    </row>
    <row r="641" spans="1:9" x14ac:dyDescent="0.3">
      <c r="A641" t="s">
        <v>782</v>
      </c>
      <c r="B641" t="s">
        <v>181</v>
      </c>
      <c r="C641" t="s">
        <v>50</v>
      </c>
      <c r="D641" t="s">
        <v>112</v>
      </c>
      <c r="E641">
        <v>4</v>
      </c>
      <c r="F641">
        <v>2</v>
      </c>
      <c r="G641">
        <v>8</v>
      </c>
      <c r="H641" s="1">
        <v>45047</v>
      </c>
      <c r="I641" t="s">
        <v>17</v>
      </c>
    </row>
    <row r="642" spans="1:9" x14ac:dyDescent="0.3">
      <c r="A642" t="s">
        <v>783</v>
      </c>
      <c r="B642" t="s">
        <v>114</v>
      </c>
      <c r="C642" t="s">
        <v>24</v>
      </c>
      <c r="E642">
        <v>1</v>
      </c>
      <c r="F642">
        <v>1</v>
      </c>
      <c r="G642">
        <v>1</v>
      </c>
      <c r="H642" s="1">
        <v>44680</v>
      </c>
      <c r="I642" t="s">
        <v>13</v>
      </c>
    </row>
    <row r="643" spans="1:9" x14ac:dyDescent="0.3">
      <c r="A643" t="s">
        <v>784</v>
      </c>
      <c r="B643" t="s">
        <v>223</v>
      </c>
      <c r="C643" t="s">
        <v>50</v>
      </c>
      <c r="D643" t="s">
        <v>93</v>
      </c>
      <c r="E643">
        <v>7</v>
      </c>
      <c r="F643">
        <v>2</v>
      </c>
      <c r="G643">
        <v>14</v>
      </c>
      <c r="H643" s="1">
        <v>44638</v>
      </c>
      <c r="I643" t="s">
        <v>28</v>
      </c>
    </row>
    <row r="644" spans="1:9" x14ac:dyDescent="0.3">
      <c r="A644" t="s">
        <v>785</v>
      </c>
      <c r="B644" t="s">
        <v>202</v>
      </c>
      <c r="C644" t="s">
        <v>20</v>
      </c>
      <c r="H644" s="1">
        <v>44765</v>
      </c>
      <c r="I644" t="s">
        <v>17</v>
      </c>
    </row>
    <row r="645" spans="1:9" x14ac:dyDescent="0.3">
      <c r="A645" t="s">
        <v>786</v>
      </c>
      <c r="B645" t="s">
        <v>192</v>
      </c>
      <c r="C645" t="s">
        <v>38</v>
      </c>
      <c r="E645">
        <v>6</v>
      </c>
      <c r="F645">
        <v>4</v>
      </c>
      <c r="G645">
        <v>24</v>
      </c>
      <c r="H645" s="1">
        <v>44960</v>
      </c>
      <c r="I645" t="s">
        <v>13</v>
      </c>
    </row>
    <row r="646" spans="1:9" x14ac:dyDescent="0.3">
      <c r="A646" t="s">
        <v>787</v>
      </c>
      <c r="B646" t="s">
        <v>225</v>
      </c>
      <c r="C646" t="s">
        <v>11</v>
      </c>
      <c r="D646" t="s">
        <v>16</v>
      </c>
      <c r="E646">
        <v>4</v>
      </c>
      <c r="F646">
        <v>4</v>
      </c>
      <c r="G646">
        <v>16</v>
      </c>
      <c r="H646" s="1">
        <v>44812</v>
      </c>
      <c r="I646" t="s">
        <v>13</v>
      </c>
    </row>
    <row r="647" spans="1:9" x14ac:dyDescent="0.3">
      <c r="A647" t="s">
        <v>788</v>
      </c>
      <c r="B647" t="s">
        <v>37</v>
      </c>
      <c r="C647" t="s">
        <v>50</v>
      </c>
      <c r="D647" t="s">
        <v>86</v>
      </c>
      <c r="E647">
        <v>5</v>
      </c>
      <c r="F647">
        <v>5</v>
      </c>
      <c r="G647">
        <v>25</v>
      </c>
      <c r="H647" s="1">
        <v>44847</v>
      </c>
      <c r="I647" t="s">
        <v>17</v>
      </c>
    </row>
    <row r="648" spans="1:9" x14ac:dyDescent="0.3">
      <c r="A648" t="s">
        <v>789</v>
      </c>
      <c r="B648" t="s">
        <v>127</v>
      </c>
      <c r="C648" t="s">
        <v>11</v>
      </c>
      <c r="D648" t="s">
        <v>230</v>
      </c>
      <c r="E648">
        <v>5</v>
      </c>
      <c r="F648">
        <v>3</v>
      </c>
      <c r="G648">
        <v>15</v>
      </c>
      <c r="H648" s="1">
        <v>44764</v>
      </c>
      <c r="I648" t="s">
        <v>13</v>
      </c>
    </row>
    <row r="649" spans="1:9" x14ac:dyDescent="0.3">
      <c r="A649" t="s">
        <v>790</v>
      </c>
      <c r="B649" t="s">
        <v>376</v>
      </c>
      <c r="C649" t="s">
        <v>11</v>
      </c>
      <c r="D649" t="s">
        <v>12</v>
      </c>
      <c r="E649">
        <v>3</v>
      </c>
      <c r="F649">
        <v>2</v>
      </c>
      <c r="G649">
        <v>6</v>
      </c>
      <c r="H649" s="1">
        <v>44856</v>
      </c>
      <c r="I649" t="s">
        <v>28</v>
      </c>
    </row>
    <row r="650" spans="1:9" x14ac:dyDescent="0.3">
      <c r="A650" t="s">
        <v>791</v>
      </c>
      <c r="B650" t="s">
        <v>23</v>
      </c>
      <c r="C650" t="s">
        <v>50</v>
      </c>
      <c r="D650" t="s">
        <v>51</v>
      </c>
      <c r="E650">
        <v>5</v>
      </c>
      <c r="F650">
        <v>5</v>
      </c>
      <c r="G650">
        <v>25</v>
      </c>
      <c r="H650" s="1">
        <v>44719</v>
      </c>
      <c r="I650" t="s">
        <v>17</v>
      </c>
    </row>
    <row r="651" spans="1:9" x14ac:dyDescent="0.3">
      <c r="A651" t="s">
        <v>792</v>
      </c>
      <c r="B651" t="s">
        <v>32</v>
      </c>
      <c r="C651" t="s">
        <v>11</v>
      </c>
      <c r="D651" t="s">
        <v>79</v>
      </c>
      <c r="E651">
        <v>5</v>
      </c>
      <c r="F651">
        <v>1</v>
      </c>
      <c r="G651">
        <v>5</v>
      </c>
      <c r="H651" s="1">
        <v>45028</v>
      </c>
      <c r="I651" t="s">
        <v>28</v>
      </c>
    </row>
    <row r="652" spans="1:9" x14ac:dyDescent="0.3">
      <c r="A652" t="s">
        <v>793</v>
      </c>
      <c r="B652" t="s">
        <v>76</v>
      </c>
      <c r="C652" t="s">
        <v>20</v>
      </c>
      <c r="D652" t="s">
        <v>27</v>
      </c>
      <c r="E652">
        <v>12</v>
      </c>
      <c r="F652">
        <v>2</v>
      </c>
      <c r="G652">
        <v>24</v>
      </c>
      <c r="H652" s="1">
        <v>44981</v>
      </c>
      <c r="I652" t="s">
        <v>17</v>
      </c>
    </row>
    <row r="653" spans="1:9" x14ac:dyDescent="0.3">
      <c r="A653" t="s">
        <v>794</v>
      </c>
      <c r="B653" t="s">
        <v>10</v>
      </c>
      <c r="C653" t="s">
        <v>20</v>
      </c>
      <c r="D653" t="s">
        <v>27</v>
      </c>
      <c r="E653">
        <v>12</v>
      </c>
      <c r="F653">
        <v>5</v>
      </c>
      <c r="G653">
        <v>60</v>
      </c>
      <c r="H653" s="1">
        <v>44693</v>
      </c>
      <c r="I653" t="s">
        <v>28</v>
      </c>
    </row>
    <row r="654" spans="1:9" x14ac:dyDescent="0.3">
      <c r="A654" t="s">
        <v>795</v>
      </c>
      <c r="B654" t="s">
        <v>73</v>
      </c>
      <c r="C654" t="s">
        <v>50</v>
      </c>
      <c r="D654" t="s">
        <v>112</v>
      </c>
      <c r="E654">
        <v>4</v>
      </c>
      <c r="F654">
        <v>1</v>
      </c>
      <c r="G654">
        <v>4</v>
      </c>
      <c r="H654" s="1">
        <v>45277</v>
      </c>
      <c r="I654" t="s">
        <v>28</v>
      </c>
    </row>
    <row r="655" spans="1:9" x14ac:dyDescent="0.3">
      <c r="A655" t="s">
        <v>796</v>
      </c>
      <c r="B655" t="s">
        <v>32</v>
      </c>
      <c r="C655" t="s">
        <v>11</v>
      </c>
      <c r="D655" t="s">
        <v>33</v>
      </c>
      <c r="E655">
        <v>4</v>
      </c>
      <c r="F655">
        <v>5</v>
      </c>
      <c r="G655">
        <v>20</v>
      </c>
      <c r="H655" s="1">
        <v>44713</v>
      </c>
      <c r="I655" t="s">
        <v>17</v>
      </c>
    </row>
    <row r="656" spans="1:9" x14ac:dyDescent="0.3">
      <c r="A656" t="s">
        <v>797</v>
      </c>
      <c r="B656" t="s">
        <v>147</v>
      </c>
      <c r="C656" t="s">
        <v>24</v>
      </c>
      <c r="D656" t="s">
        <v>71</v>
      </c>
      <c r="E656">
        <v>3</v>
      </c>
      <c r="F656">
        <v>5</v>
      </c>
      <c r="G656">
        <v>15</v>
      </c>
      <c r="H656" s="1">
        <v>44617</v>
      </c>
      <c r="I656" t="s">
        <v>17</v>
      </c>
    </row>
    <row r="657" spans="1:9" x14ac:dyDescent="0.3">
      <c r="A657" t="s">
        <v>798</v>
      </c>
      <c r="B657" t="s">
        <v>155</v>
      </c>
      <c r="C657" t="s">
        <v>50</v>
      </c>
      <c r="D657" t="s">
        <v>112</v>
      </c>
      <c r="E657">
        <v>4</v>
      </c>
      <c r="F657">
        <v>1</v>
      </c>
      <c r="G657">
        <v>4</v>
      </c>
      <c r="H657" s="1">
        <v>45290</v>
      </c>
      <c r="I657" t="s">
        <v>17</v>
      </c>
    </row>
    <row r="658" spans="1:9" x14ac:dyDescent="0.3">
      <c r="A658" t="s">
        <v>799</v>
      </c>
      <c r="B658" t="s">
        <v>158</v>
      </c>
      <c r="C658" t="s">
        <v>50</v>
      </c>
      <c r="E658">
        <v>4</v>
      </c>
      <c r="F658">
        <v>2</v>
      </c>
      <c r="G658">
        <v>8</v>
      </c>
      <c r="H658" s="1">
        <v>44806</v>
      </c>
      <c r="I658" t="s">
        <v>13</v>
      </c>
    </row>
    <row r="659" spans="1:9" x14ac:dyDescent="0.3">
      <c r="A659" t="s">
        <v>800</v>
      </c>
      <c r="B659" t="s">
        <v>281</v>
      </c>
      <c r="C659" t="s">
        <v>24</v>
      </c>
      <c r="F659">
        <v>3</v>
      </c>
      <c r="G659">
        <v>9</v>
      </c>
      <c r="H659" s="1">
        <v>45229</v>
      </c>
      <c r="I659" t="s">
        <v>28</v>
      </c>
    </row>
    <row r="660" spans="1:9" x14ac:dyDescent="0.3">
      <c r="A660" t="s">
        <v>801</v>
      </c>
      <c r="B660" t="s">
        <v>217</v>
      </c>
      <c r="C660" t="s">
        <v>24</v>
      </c>
      <c r="D660" t="s">
        <v>168</v>
      </c>
      <c r="E660">
        <v>1</v>
      </c>
      <c r="F660">
        <v>3</v>
      </c>
      <c r="G660">
        <v>3</v>
      </c>
      <c r="H660" s="1">
        <v>44979</v>
      </c>
      <c r="I660" t="s">
        <v>28</v>
      </c>
    </row>
    <row r="661" spans="1:9" x14ac:dyDescent="0.3">
      <c r="A661" t="s">
        <v>802</v>
      </c>
      <c r="B661" t="s">
        <v>345</v>
      </c>
      <c r="C661" t="s">
        <v>20</v>
      </c>
      <c r="D661" t="s">
        <v>21</v>
      </c>
      <c r="E661">
        <v>15</v>
      </c>
      <c r="F661">
        <v>3</v>
      </c>
      <c r="G661">
        <v>45</v>
      </c>
      <c r="H661" s="1">
        <v>45236</v>
      </c>
      <c r="I661" t="s">
        <v>17</v>
      </c>
    </row>
    <row r="662" spans="1:9" x14ac:dyDescent="0.3">
      <c r="A662" t="s">
        <v>803</v>
      </c>
      <c r="B662" t="s">
        <v>95</v>
      </c>
      <c r="C662" t="s">
        <v>11</v>
      </c>
      <c r="D662" t="s">
        <v>230</v>
      </c>
      <c r="E662">
        <v>5</v>
      </c>
      <c r="F662">
        <v>3</v>
      </c>
      <c r="G662">
        <v>15</v>
      </c>
      <c r="H662" s="1">
        <v>44897</v>
      </c>
      <c r="I662" t="s">
        <v>28</v>
      </c>
    </row>
    <row r="663" spans="1:9" x14ac:dyDescent="0.3">
      <c r="A663" t="s">
        <v>804</v>
      </c>
      <c r="B663" t="s">
        <v>411</v>
      </c>
      <c r="C663" t="s">
        <v>38</v>
      </c>
      <c r="D663" t="s">
        <v>121</v>
      </c>
      <c r="E663">
        <v>5</v>
      </c>
      <c r="F663">
        <v>2</v>
      </c>
      <c r="G663">
        <v>10</v>
      </c>
      <c r="H663" s="1">
        <v>45048</v>
      </c>
      <c r="I663" t="s">
        <v>13</v>
      </c>
    </row>
    <row r="664" spans="1:9" x14ac:dyDescent="0.3">
      <c r="A664" t="s">
        <v>805</v>
      </c>
      <c r="B664" t="s">
        <v>185</v>
      </c>
      <c r="C664" t="s">
        <v>11</v>
      </c>
      <c r="E664">
        <v>5</v>
      </c>
      <c r="F664">
        <v>4</v>
      </c>
      <c r="G664">
        <v>20</v>
      </c>
      <c r="H664" s="1">
        <v>45195</v>
      </c>
      <c r="I664" t="s">
        <v>13</v>
      </c>
    </row>
    <row r="665" spans="1:9" x14ac:dyDescent="0.3">
      <c r="A665" t="s">
        <v>806</v>
      </c>
      <c r="B665" t="s">
        <v>111</v>
      </c>
      <c r="C665" t="s">
        <v>20</v>
      </c>
      <c r="D665" t="s">
        <v>245</v>
      </c>
      <c r="E665">
        <v>20</v>
      </c>
      <c r="F665">
        <v>1</v>
      </c>
      <c r="G665">
        <v>20</v>
      </c>
      <c r="H665" s="1">
        <v>44704</v>
      </c>
      <c r="I665" t="s">
        <v>13</v>
      </c>
    </row>
    <row r="666" spans="1:9" x14ac:dyDescent="0.3">
      <c r="A666" t="s">
        <v>807</v>
      </c>
      <c r="B666" t="s">
        <v>150</v>
      </c>
      <c r="C666" t="s">
        <v>20</v>
      </c>
      <c r="E666">
        <v>12</v>
      </c>
      <c r="F666">
        <v>1</v>
      </c>
      <c r="G666">
        <v>12</v>
      </c>
      <c r="H666" s="1">
        <v>44648</v>
      </c>
      <c r="I666" t="s">
        <v>17</v>
      </c>
    </row>
    <row r="667" spans="1:9" x14ac:dyDescent="0.3">
      <c r="A667" t="s">
        <v>808</v>
      </c>
      <c r="B667" t="s">
        <v>165</v>
      </c>
      <c r="C667" t="s">
        <v>38</v>
      </c>
      <c r="D667" t="s">
        <v>74</v>
      </c>
      <c r="E667">
        <v>6</v>
      </c>
      <c r="F667">
        <v>2</v>
      </c>
      <c r="G667">
        <v>12</v>
      </c>
      <c r="H667" s="1">
        <v>44939</v>
      </c>
      <c r="I667" t="s">
        <v>17</v>
      </c>
    </row>
    <row r="668" spans="1:9" x14ac:dyDescent="0.3">
      <c r="A668" t="s">
        <v>809</v>
      </c>
      <c r="B668" t="s">
        <v>114</v>
      </c>
      <c r="C668" t="s">
        <v>50</v>
      </c>
      <c r="D668" t="s">
        <v>86</v>
      </c>
      <c r="E668">
        <v>5</v>
      </c>
      <c r="F668">
        <v>4</v>
      </c>
      <c r="G668">
        <v>20</v>
      </c>
      <c r="H668" s="1">
        <v>44772</v>
      </c>
      <c r="I668" t="s">
        <v>13</v>
      </c>
    </row>
    <row r="669" spans="1:9" x14ac:dyDescent="0.3">
      <c r="A669" t="s">
        <v>810</v>
      </c>
      <c r="B669" t="s">
        <v>131</v>
      </c>
      <c r="C669" t="s">
        <v>38</v>
      </c>
      <c r="D669" t="s">
        <v>74</v>
      </c>
      <c r="E669">
        <v>6</v>
      </c>
      <c r="F669">
        <v>5</v>
      </c>
      <c r="G669">
        <v>30</v>
      </c>
      <c r="H669" s="1">
        <v>45010</v>
      </c>
      <c r="I669" t="s">
        <v>13</v>
      </c>
    </row>
    <row r="670" spans="1:9" x14ac:dyDescent="0.3">
      <c r="A670" t="s">
        <v>811</v>
      </c>
      <c r="B670" t="s">
        <v>103</v>
      </c>
      <c r="C670" t="s">
        <v>38</v>
      </c>
      <c r="D670" t="s">
        <v>125</v>
      </c>
      <c r="E670">
        <v>7</v>
      </c>
      <c r="F670">
        <v>1</v>
      </c>
      <c r="G670">
        <v>7</v>
      </c>
      <c r="H670" s="1">
        <v>44746</v>
      </c>
      <c r="I670" t="s">
        <v>13</v>
      </c>
    </row>
    <row r="671" spans="1:9" x14ac:dyDescent="0.3">
      <c r="A671" t="s">
        <v>812</v>
      </c>
      <c r="B671" t="s">
        <v>160</v>
      </c>
      <c r="C671" t="s">
        <v>24</v>
      </c>
      <c r="D671" t="s">
        <v>77</v>
      </c>
      <c r="E671">
        <v>2.5</v>
      </c>
      <c r="F671">
        <v>5</v>
      </c>
      <c r="G671">
        <v>12.5</v>
      </c>
      <c r="H671" s="1">
        <v>44974</v>
      </c>
      <c r="I671" t="s">
        <v>17</v>
      </c>
    </row>
    <row r="672" spans="1:9" x14ac:dyDescent="0.3">
      <c r="A672" t="s">
        <v>813</v>
      </c>
      <c r="B672" t="s">
        <v>484</v>
      </c>
      <c r="C672" t="s">
        <v>50</v>
      </c>
      <c r="D672" t="s">
        <v>99</v>
      </c>
      <c r="E672">
        <v>8</v>
      </c>
      <c r="F672">
        <v>1</v>
      </c>
      <c r="G672">
        <v>8</v>
      </c>
      <c r="H672" s="1">
        <v>45127</v>
      </c>
      <c r="I672" t="s">
        <v>28</v>
      </c>
    </row>
    <row r="673" spans="1:9" x14ac:dyDescent="0.3">
      <c r="A673" t="s">
        <v>814</v>
      </c>
      <c r="B673" t="s">
        <v>223</v>
      </c>
      <c r="C673" t="s">
        <v>11</v>
      </c>
      <c r="D673" t="s">
        <v>16</v>
      </c>
      <c r="E673">
        <v>4</v>
      </c>
      <c r="F673">
        <v>4</v>
      </c>
      <c r="G673">
        <v>16</v>
      </c>
      <c r="H673" s="1">
        <v>45153</v>
      </c>
      <c r="I673" t="s">
        <v>28</v>
      </c>
    </row>
    <row r="674" spans="1:9" x14ac:dyDescent="0.3">
      <c r="A674" t="s">
        <v>815</v>
      </c>
      <c r="B674" t="s">
        <v>129</v>
      </c>
      <c r="C674" t="s">
        <v>11</v>
      </c>
      <c r="E674">
        <v>5</v>
      </c>
      <c r="F674">
        <v>2</v>
      </c>
      <c r="G674">
        <v>10</v>
      </c>
      <c r="H674" s="1">
        <v>45014</v>
      </c>
      <c r="I674" t="s">
        <v>17</v>
      </c>
    </row>
    <row r="675" spans="1:9" x14ac:dyDescent="0.3">
      <c r="A675" t="s">
        <v>816</v>
      </c>
      <c r="B675" t="s">
        <v>283</v>
      </c>
      <c r="C675" t="s">
        <v>38</v>
      </c>
      <c r="D675" t="s">
        <v>121</v>
      </c>
      <c r="E675">
        <v>5</v>
      </c>
      <c r="F675">
        <v>4</v>
      </c>
      <c r="G675">
        <v>20</v>
      </c>
      <c r="H675" s="1">
        <v>44614</v>
      </c>
      <c r="I675" t="s">
        <v>17</v>
      </c>
    </row>
    <row r="676" spans="1:9" x14ac:dyDescent="0.3">
      <c r="A676" t="s">
        <v>817</v>
      </c>
      <c r="B676" t="s">
        <v>109</v>
      </c>
      <c r="C676" t="s">
        <v>11</v>
      </c>
      <c r="D676" t="s">
        <v>16</v>
      </c>
      <c r="E676">
        <v>4</v>
      </c>
      <c r="F676">
        <v>5</v>
      </c>
      <c r="G676">
        <v>20</v>
      </c>
      <c r="H676" s="1">
        <v>45082</v>
      </c>
      <c r="I676" t="s">
        <v>13</v>
      </c>
    </row>
    <row r="677" spans="1:9" x14ac:dyDescent="0.3">
      <c r="A677" t="s">
        <v>818</v>
      </c>
      <c r="B677" t="s">
        <v>97</v>
      </c>
      <c r="C677" t="s">
        <v>24</v>
      </c>
      <c r="D677" t="s">
        <v>141</v>
      </c>
      <c r="E677">
        <v>2.5</v>
      </c>
      <c r="F677">
        <v>3</v>
      </c>
      <c r="G677">
        <v>7.5</v>
      </c>
      <c r="H677" s="1">
        <v>45076</v>
      </c>
      <c r="I677" t="s">
        <v>28</v>
      </c>
    </row>
    <row r="678" spans="1:9" x14ac:dyDescent="0.3">
      <c r="A678" t="s">
        <v>819</v>
      </c>
      <c r="B678" t="s">
        <v>47</v>
      </c>
      <c r="C678" t="s">
        <v>20</v>
      </c>
      <c r="D678" t="s">
        <v>21</v>
      </c>
      <c r="E678">
        <v>15</v>
      </c>
      <c r="F678">
        <v>1</v>
      </c>
      <c r="G678">
        <v>15</v>
      </c>
      <c r="H678" s="1">
        <v>45091</v>
      </c>
      <c r="I678" t="s">
        <v>13</v>
      </c>
    </row>
    <row r="679" spans="1:9" x14ac:dyDescent="0.3">
      <c r="A679" t="s">
        <v>820</v>
      </c>
      <c r="B679" t="s">
        <v>58</v>
      </c>
      <c r="C679" t="s">
        <v>50</v>
      </c>
      <c r="D679" t="s">
        <v>99</v>
      </c>
      <c r="E679">
        <v>8</v>
      </c>
      <c r="F679">
        <v>1</v>
      </c>
      <c r="G679">
        <v>8</v>
      </c>
      <c r="H679" s="1">
        <v>44651</v>
      </c>
      <c r="I679" t="s">
        <v>13</v>
      </c>
    </row>
    <row r="680" spans="1:9" x14ac:dyDescent="0.3">
      <c r="A680" t="s">
        <v>821</v>
      </c>
      <c r="B680" t="s">
        <v>287</v>
      </c>
      <c r="C680" t="s">
        <v>20</v>
      </c>
      <c r="D680" t="s">
        <v>21</v>
      </c>
      <c r="E680">
        <v>15</v>
      </c>
      <c r="F680">
        <v>1</v>
      </c>
      <c r="G680">
        <v>15</v>
      </c>
      <c r="H680" s="1">
        <v>44808</v>
      </c>
      <c r="I680" t="s">
        <v>17</v>
      </c>
    </row>
    <row r="681" spans="1:9" x14ac:dyDescent="0.3">
      <c r="A681" t="s">
        <v>822</v>
      </c>
      <c r="B681" t="s">
        <v>413</v>
      </c>
      <c r="C681" t="s">
        <v>50</v>
      </c>
      <c r="D681" t="s">
        <v>51</v>
      </c>
      <c r="E681">
        <v>5</v>
      </c>
      <c r="F681">
        <v>3</v>
      </c>
      <c r="G681">
        <v>15</v>
      </c>
      <c r="H681" s="1">
        <v>44884</v>
      </c>
      <c r="I681" t="s">
        <v>28</v>
      </c>
    </row>
    <row r="682" spans="1:9" x14ac:dyDescent="0.3">
      <c r="A682" t="s">
        <v>823</v>
      </c>
      <c r="B682" t="s">
        <v>215</v>
      </c>
      <c r="C682" t="s">
        <v>50</v>
      </c>
      <c r="D682" t="s">
        <v>207</v>
      </c>
      <c r="E682">
        <v>10</v>
      </c>
      <c r="F682">
        <v>1</v>
      </c>
      <c r="G682">
        <v>10</v>
      </c>
      <c r="H682" s="1">
        <v>45250</v>
      </c>
      <c r="I682" t="s">
        <v>28</v>
      </c>
    </row>
    <row r="683" spans="1:9" x14ac:dyDescent="0.3">
      <c r="A683" t="s">
        <v>824</v>
      </c>
      <c r="B683" t="s">
        <v>47</v>
      </c>
      <c r="C683" t="s">
        <v>11</v>
      </c>
      <c r="D683" t="s">
        <v>79</v>
      </c>
      <c r="E683">
        <v>5</v>
      </c>
      <c r="F683">
        <v>5</v>
      </c>
      <c r="G683">
        <v>25</v>
      </c>
      <c r="H683" s="1">
        <v>44993</v>
      </c>
      <c r="I683" t="s">
        <v>13</v>
      </c>
    </row>
    <row r="684" spans="1:9" x14ac:dyDescent="0.3">
      <c r="A684" t="s">
        <v>825</v>
      </c>
      <c r="B684" t="s">
        <v>143</v>
      </c>
      <c r="C684" t="s">
        <v>38</v>
      </c>
      <c r="D684" t="s">
        <v>121</v>
      </c>
      <c r="E684">
        <v>5</v>
      </c>
      <c r="F684">
        <v>4</v>
      </c>
      <c r="G684">
        <v>20</v>
      </c>
      <c r="H684" s="1">
        <v>45171</v>
      </c>
      <c r="I684" t="s">
        <v>17</v>
      </c>
    </row>
    <row r="685" spans="1:9" x14ac:dyDescent="0.3">
      <c r="A685" t="s">
        <v>826</v>
      </c>
      <c r="B685" t="s">
        <v>217</v>
      </c>
      <c r="C685" t="s">
        <v>50</v>
      </c>
      <c r="D685" t="s">
        <v>86</v>
      </c>
      <c r="E685">
        <v>5</v>
      </c>
      <c r="F685">
        <v>3</v>
      </c>
      <c r="G685">
        <v>15</v>
      </c>
      <c r="H685" s="1">
        <v>44718</v>
      </c>
      <c r="I685" t="s">
        <v>28</v>
      </c>
    </row>
    <row r="686" spans="1:9" x14ac:dyDescent="0.3">
      <c r="A686" t="s">
        <v>827</v>
      </c>
      <c r="B686" t="s">
        <v>114</v>
      </c>
      <c r="C686" t="s">
        <v>38</v>
      </c>
      <c r="D686" t="s">
        <v>74</v>
      </c>
      <c r="E686">
        <v>6</v>
      </c>
      <c r="F686">
        <v>3</v>
      </c>
      <c r="G686">
        <v>18</v>
      </c>
      <c r="H686" s="1">
        <v>45122</v>
      </c>
      <c r="I686" t="s">
        <v>17</v>
      </c>
    </row>
    <row r="687" spans="1:9" x14ac:dyDescent="0.3">
      <c r="A687" t="s">
        <v>828</v>
      </c>
      <c r="B687" t="s">
        <v>188</v>
      </c>
      <c r="C687" t="s">
        <v>24</v>
      </c>
      <c r="D687" t="s">
        <v>71</v>
      </c>
      <c r="E687">
        <v>3</v>
      </c>
      <c r="F687">
        <v>4</v>
      </c>
      <c r="G687">
        <v>12</v>
      </c>
      <c r="H687" s="1">
        <v>45043</v>
      </c>
      <c r="I687" t="s">
        <v>28</v>
      </c>
    </row>
    <row r="688" spans="1:9" x14ac:dyDescent="0.3">
      <c r="A688" t="s">
        <v>829</v>
      </c>
      <c r="B688" t="s">
        <v>225</v>
      </c>
      <c r="C688" t="s">
        <v>24</v>
      </c>
      <c r="D688" t="s">
        <v>77</v>
      </c>
      <c r="E688">
        <v>2.5</v>
      </c>
      <c r="F688">
        <v>4</v>
      </c>
      <c r="G688">
        <v>10</v>
      </c>
      <c r="H688" s="1">
        <v>45040</v>
      </c>
      <c r="I688" t="s">
        <v>28</v>
      </c>
    </row>
    <row r="689" spans="1:9" x14ac:dyDescent="0.3">
      <c r="A689" t="s">
        <v>830</v>
      </c>
      <c r="B689" t="s">
        <v>163</v>
      </c>
      <c r="C689" t="s">
        <v>11</v>
      </c>
      <c r="D689" t="s">
        <v>33</v>
      </c>
      <c r="E689">
        <v>4</v>
      </c>
      <c r="F689">
        <v>1</v>
      </c>
      <c r="G689">
        <v>4</v>
      </c>
      <c r="H689" s="1">
        <v>44855</v>
      </c>
      <c r="I689" t="s">
        <v>17</v>
      </c>
    </row>
    <row r="690" spans="1:9" x14ac:dyDescent="0.3">
      <c r="A690" t="s">
        <v>831</v>
      </c>
      <c r="B690" t="s">
        <v>167</v>
      </c>
      <c r="C690" t="s">
        <v>24</v>
      </c>
      <c r="D690" t="s">
        <v>168</v>
      </c>
      <c r="E690">
        <v>1</v>
      </c>
      <c r="F690">
        <v>4</v>
      </c>
      <c r="G690">
        <v>4</v>
      </c>
      <c r="H690" s="1">
        <v>44781</v>
      </c>
      <c r="I690" t="s">
        <v>17</v>
      </c>
    </row>
    <row r="691" spans="1:9" x14ac:dyDescent="0.3">
      <c r="A691" t="s">
        <v>832</v>
      </c>
      <c r="B691" t="s">
        <v>120</v>
      </c>
      <c r="C691" t="s">
        <v>24</v>
      </c>
      <c r="D691" t="s">
        <v>56</v>
      </c>
      <c r="E691">
        <v>3</v>
      </c>
      <c r="F691">
        <v>3</v>
      </c>
      <c r="G691">
        <v>9</v>
      </c>
      <c r="H691" s="1">
        <v>45262</v>
      </c>
      <c r="I691" t="s">
        <v>13</v>
      </c>
    </row>
    <row r="692" spans="1:9" x14ac:dyDescent="0.3">
      <c r="A692" t="s">
        <v>833</v>
      </c>
      <c r="B692" t="s">
        <v>223</v>
      </c>
      <c r="C692" t="s">
        <v>20</v>
      </c>
      <c r="D692" t="s">
        <v>21</v>
      </c>
      <c r="E692">
        <v>15</v>
      </c>
      <c r="F692">
        <v>2</v>
      </c>
      <c r="G692">
        <v>30</v>
      </c>
      <c r="H692" s="1">
        <v>45209</v>
      </c>
      <c r="I692" t="s">
        <v>13</v>
      </c>
    </row>
    <row r="693" spans="1:9" x14ac:dyDescent="0.3">
      <c r="A693" t="s">
        <v>834</v>
      </c>
      <c r="B693" t="s">
        <v>378</v>
      </c>
      <c r="C693" t="s">
        <v>38</v>
      </c>
      <c r="F693">
        <v>3</v>
      </c>
      <c r="G693">
        <v>21</v>
      </c>
      <c r="H693" s="1">
        <v>44840</v>
      </c>
      <c r="I693" t="s">
        <v>28</v>
      </c>
    </row>
    <row r="694" spans="1:9" x14ac:dyDescent="0.3">
      <c r="A694" t="s">
        <v>835</v>
      </c>
      <c r="B694" t="s">
        <v>127</v>
      </c>
      <c r="C694" t="s">
        <v>20</v>
      </c>
      <c r="D694" t="s">
        <v>21</v>
      </c>
      <c r="E694">
        <v>15</v>
      </c>
      <c r="F694">
        <v>1</v>
      </c>
      <c r="G694">
        <v>15</v>
      </c>
      <c r="H694" s="1">
        <v>45127</v>
      </c>
      <c r="I694" t="s">
        <v>13</v>
      </c>
    </row>
    <row r="695" spans="1:9" x14ac:dyDescent="0.3">
      <c r="A695" t="s">
        <v>836</v>
      </c>
      <c r="B695" t="s">
        <v>111</v>
      </c>
      <c r="C695" t="s">
        <v>20</v>
      </c>
      <c r="D695" t="s">
        <v>27</v>
      </c>
      <c r="E695">
        <v>12</v>
      </c>
      <c r="F695">
        <v>5</v>
      </c>
      <c r="G695">
        <v>60</v>
      </c>
      <c r="H695" s="1">
        <v>45217</v>
      </c>
      <c r="I695" t="s">
        <v>28</v>
      </c>
    </row>
    <row r="696" spans="1:9" x14ac:dyDescent="0.3">
      <c r="A696" t="s">
        <v>837</v>
      </c>
      <c r="B696" t="s">
        <v>95</v>
      </c>
      <c r="C696" t="s">
        <v>38</v>
      </c>
      <c r="D696" t="s">
        <v>107</v>
      </c>
      <c r="E696">
        <v>4</v>
      </c>
      <c r="F696">
        <v>2</v>
      </c>
      <c r="G696">
        <v>8</v>
      </c>
      <c r="H696" s="1">
        <v>44909</v>
      </c>
      <c r="I696" t="s">
        <v>17</v>
      </c>
    </row>
    <row r="697" spans="1:9" x14ac:dyDescent="0.3">
      <c r="A697" t="s">
        <v>838</v>
      </c>
      <c r="B697" t="s">
        <v>597</v>
      </c>
      <c r="C697" t="s">
        <v>50</v>
      </c>
      <c r="D697" t="s">
        <v>99</v>
      </c>
      <c r="E697">
        <v>8</v>
      </c>
      <c r="F697">
        <v>4</v>
      </c>
      <c r="G697">
        <v>32</v>
      </c>
      <c r="H697" s="1">
        <v>44946</v>
      </c>
      <c r="I697" t="s">
        <v>13</v>
      </c>
    </row>
    <row r="698" spans="1:9" x14ac:dyDescent="0.3">
      <c r="A698" t="s">
        <v>839</v>
      </c>
      <c r="B698" t="s">
        <v>147</v>
      </c>
      <c r="C698" t="s">
        <v>11</v>
      </c>
      <c r="D698" t="s">
        <v>230</v>
      </c>
      <c r="E698">
        <v>5</v>
      </c>
      <c r="F698">
        <v>3</v>
      </c>
      <c r="G698">
        <v>15</v>
      </c>
      <c r="H698" s="1">
        <v>45225</v>
      </c>
      <c r="I698" t="s">
        <v>13</v>
      </c>
    </row>
    <row r="699" spans="1:9" x14ac:dyDescent="0.3">
      <c r="A699" t="s">
        <v>840</v>
      </c>
      <c r="B699" t="s">
        <v>194</v>
      </c>
      <c r="C699" t="s">
        <v>20</v>
      </c>
      <c r="D699" t="s">
        <v>27</v>
      </c>
      <c r="E699">
        <v>12</v>
      </c>
      <c r="F699">
        <v>5</v>
      </c>
      <c r="G699">
        <v>60</v>
      </c>
      <c r="H699" s="1">
        <v>45231</v>
      </c>
      <c r="I699" t="s">
        <v>28</v>
      </c>
    </row>
    <row r="700" spans="1:9" x14ac:dyDescent="0.3">
      <c r="A700" t="s">
        <v>841</v>
      </c>
      <c r="B700" t="s">
        <v>136</v>
      </c>
      <c r="C700" t="s">
        <v>38</v>
      </c>
      <c r="D700" t="s">
        <v>43</v>
      </c>
      <c r="E700">
        <v>6</v>
      </c>
      <c r="F700">
        <v>1</v>
      </c>
      <c r="G700">
        <v>6</v>
      </c>
      <c r="H700" s="1">
        <v>44831</v>
      </c>
      <c r="I700" t="s">
        <v>28</v>
      </c>
    </row>
    <row r="701" spans="1:9" x14ac:dyDescent="0.3">
      <c r="A701" t="s">
        <v>842</v>
      </c>
      <c r="B701" t="s">
        <v>92</v>
      </c>
      <c r="C701" t="s">
        <v>38</v>
      </c>
      <c r="D701" t="s">
        <v>107</v>
      </c>
      <c r="E701">
        <v>4</v>
      </c>
      <c r="F701">
        <v>4</v>
      </c>
      <c r="G701">
        <v>16</v>
      </c>
      <c r="H701" s="1">
        <v>44779</v>
      </c>
      <c r="I701" t="s">
        <v>17</v>
      </c>
    </row>
    <row r="702" spans="1:9" x14ac:dyDescent="0.3">
      <c r="A702" t="s">
        <v>843</v>
      </c>
      <c r="B702" t="s">
        <v>423</v>
      </c>
      <c r="C702" t="s">
        <v>38</v>
      </c>
      <c r="D702" t="s">
        <v>43</v>
      </c>
      <c r="E702">
        <v>6</v>
      </c>
      <c r="F702">
        <v>3</v>
      </c>
      <c r="G702">
        <v>18</v>
      </c>
      <c r="H702" s="1">
        <v>44900</v>
      </c>
      <c r="I702" t="s">
        <v>13</v>
      </c>
    </row>
    <row r="703" spans="1:9" x14ac:dyDescent="0.3">
      <c r="A703" t="s">
        <v>844</v>
      </c>
      <c r="B703" t="s">
        <v>120</v>
      </c>
      <c r="C703" t="s">
        <v>24</v>
      </c>
      <c r="D703" t="s">
        <v>141</v>
      </c>
      <c r="E703">
        <v>2.5</v>
      </c>
      <c r="F703">
        <v>4</v>
      </c>
      <c r="G703">
        <v>10</v>
      </c>
      <c r="H703" s="1">
        <v>44643</v>
      </c>
      <c r="I703" t="s">
        <v>28</v>
      </c>
    </row>
    <row r="704" spans="1:9" x14ac:dyDescent="0.3">
      <c r="A704" t="s">
        <v>845</v>
      </c>
      <c r="B704" t="s">
        <v>45</v>
      </c>
      <c r="C704" t="s">
        <v>38</v>
      </c>
      <c r="D704" t="s">
        <v>121</v>
      </c>
      <c r="E704">
        <v>5</v>
      </c>
      <c r="F704">
        <v>4</v>
      </c>
      <c r="G704">
        <v>20</v>
      </c>
      <c r="H704" s="1">
        <v>44952</v>
      </c>
      <c r="I704" t="s">
        <v>17</v>
      </c>
    </row>
    <row r="705" spans="1:9" x14ac:dyDescent="0.3">
      <c r="A705" t="s">
        <v>846</v>
      </c>
      <c r="B705" t="s">
        <v>305</v>
      </c>
      <c r="C705" t="s">
        <v>50</v>
      </c>
      <c r="D705" t="s">
        <v>51</v>
      </c>
      <c r="E705">
        <v>5</v>
      </c>
      <c r="F705">
        <v>2</v>
      </c>
      <c r="G705">
        <v>10</v>
      </c>
      <c r="H705" s="1">
        <v>44800</v>
      </c>
      <c r="I705" t="s">
        <v>17</v>
      </c>
    </row>
    <row r="706" spans="1:9" x14ac:dyDescent="0.3">
      <c r="A706" t="s">
        <v>847</v>
      </c>
      <c r="B706" t="s">
        <v>441</v>
      </c>
      <c r="C706" t="s">
        <v>50</v>
      </c>
      <c r="D706" t="s">
        <v>51</v>
      </c>
      <c r="E706">
        <v>5</v>
      </c>
      <c r="F706">
        <v>5</v>
      </c>
      <c r="G706">
        <v>25</v>
      </c>
      <c r="H706" s="1">
        <v>44930</v>
      </c>
      <c r="I706" t="s">
        <v>28</v>
      </c>
    </row>
    <row r="707" spans="1:9" x14ac:dyDescent="0.3">
      <c r="A707" t="s">
        <v>848</v>
      </c>
      <c r="B707" t="s">
        <v>129</v>
      </c>
      <c r="C707" t="s">
        <v>11</v>
      </c>
      <c r="D707" t="s">
        <v>16</v>
      </c>
      <c r="E707">
        <v>4</v>
      </c>
      <c r="F707">
        <v>5</v>
      </c>
      <c r="G707">
        <v>20</v>
      </c>
      <c r="H707" s="1">
        <v>45208</v>
      </c>
      <c r="I707" t="s">
        <v>17</v>
      </c>
    </row>
    <row r="708" spans="1:9" x14ac:dyDescent="0.3">
      <c r="A708" t="s">
        <v>849</v>
      </c>
      <c r="B708" t="s">
        <v>155</v>
      </c>
      <c r="C708" t="s">
        <v>11</v>
      </c>
      <c r="D708" t="s">
        <v>230</v>
      </c>
      <c r="E708">
        <v>5</v>
      </c>
      <c r="F708">
        <v>5</v>
      </c>
      <c r="G708">
        <v>25</v>
      </c>
      <c r="H708" s="1">
        <v>45206</v>
      </c>
      <c r="I708" t="s">
        <v>17</v>
      </c>
    </row>
    <row r="709" spans="1:9" x14ac:dyDescent="0.3">
      <c r="A709" t="s">
        <v>850</v>
      </c>
      <c r="B709" t="s">
        <v>234</v>
      </c>
      <c r="C709" t="s">
        <v>50</v>
      </c>
      <c r="D709" t="s">
        <v>207</v>
      </c>
      <c r="E709">
        <v>10</v>
      </c>
      <c r="F709">
        <v>1</v>
      </c>
      <c r="G709">
        <v>10</v>
      </c>
      <c r="H709" s="1">
        <v>45213</v>
      </c>
      <c r="I709" t="s">
        <v>28</v>
      </c>
    </row>
    <row r="710" spans="1:9" x14ac:dyDescent="0.3">
      <c r="A710" t="s">
        <v>851</v>
      </c>
      <c r="B710" t="s">
        <v>10</v>
      </c>
      <c r="C710" t="s">
        <v>50</v>
      </c>
      <c r="D710" t="s">
        <v>86</v>
      </c>
      <c r="E710">
        <v>5</v>
      </c>
      <c r="F710">
        <v>2</v>
      </c>
      <c r="G710">
        <v>10</v>
      </c>
      <c r="H710" s="1">
        <v>45222</v>
      </c>
      <c r="I710" t="s">
        <v>28</v>
      </c>
    </row>
    <row r="711" spans="1:9" x14ac:dyDescent="0.3">
      <c r="A711" t="s">
        <v>852</v>
      </c>
      <c r="B711" t="s">
        <v>205</v>
      </c>
      <c r="C711" t="s">
        <v>50</v>
      </c>
      <c r="D711" t="s">
        <v>112</v>
      </c>
      <c r="E711">
        <v>4</v>
      </c>
      <c r="F711">
        <v>4</v>
      </c>
      <c r="G711">
        <v>16</v>
      </c>
      <c r="H711" s="1">
        <v>45168</v>
      </c>
      <c r="I711" t="s">
        <v>28</v>
      </c>
    </row>
    <row r="712" spans="1:9" x14ac:dyDescent="0.3">
      <c r="A712" t="s">
        <v>853</v>
      </c>
      <c r="B712" t="s">
        <v>158</v>
      </c>
      <c r="C712" t="s">
        <v>20</v>
      </c>
      <c r="H712" s="1">
        <v>45167</v>
      </c>
      <c r="I712" t="s">
        <v>13</v>
      </c>
    </row>
    <row r="713" spans="1:9" x14ac:dyDescent="0.3">
      <c r="A713" t="s">
        <v>854</v>
      </c>
      <c r="B713" t="s">
        <v>83</v>
      </c>
      <c r="C713" t="s">
        <v>11</v>
      </c>
      <c r="E713">
        <v>5</v>
      </c>
      <c r="F713">
        <v>5</v>
      </c>
      <c r="G713">
        <v>25</v>
      </c>
      <c r="H713" s="1">
        <v>44974</v>
      </c>
      <c r="I713" t="s">
        <v>13</v>
      </c>
    </row>
    <row r="714" spans="1:9" x14ac:dyDescent="0.3">
      <c r="A714" t="s">
        <v>855</v>
      </c>
      <c r="B714" t="s">
        <v>158</v>
      </c>
      <c r="C714" t="s">
        <v>38</v>
      </c>
      <c r="D714" t="s">
        <v>107</v>
      </c>
      <c r="E714">
        <v>4</v>
      </c>
      <c r="F714">
        <v>4</v>
      </c>
      <c r="G714">
        <v>16</v>
      </c>
      <c r="H714" s="1">
        <v>44699</v>
      </c>
      <c r="I714" t="s">
        <v>28</v>
      </c>
    </row>
    <row r="715" spans="1:9" x14ac:dyDescent="0.3">
      <c r="A715" t="s">
        <v>856</v>
      </c>
      <c r="B715" t="s">
        <v>215</v>
      </c>
      <c r="C715" t="s">
        <v>24</v>
      </c>
      <c r="D715" t="s">
        <v>141</v>
      </c>
      <c r="E715">
        <v>2.5</v>
      </c>
      <c r="F715">
        <v>5</v>
      </c>
      <c r="G715">
        <v>12.5</v>
      </c>
      <c r="H715" s="1">
        <v>45006</v>
      </c>
      <c r="I715" t="s">
        <v>17</v>
      </c>
    </row>
    <row r="716" spans="1:9" x14ac:dyDescent="0.3">
      <c r="A716" t="s">
        <v>857</v>
      </c>
      <c r="B716" t="s">
        <v>217</v>
      </c>
      <c r="C716" t="s">
        <v>50</v>
      </c>
      <c r="D716" t="s">
        <v>112</v>
      </c>
      <c r="E716">
        <v>4</v>
      </c>
      <c r="F716">
        <v>1</v>
      </c>
      <c r="G716">
        <v>4</v>
      </c>
      <c r="H716" s="1">
        <v>45044</v>
      </c>
      <c r="I716" t="s">
        <v>28</v>
      </c>
    </row>
    <row r="717" spans="1:9" x14ac:dyDescent="0.3">
      <c r="A717" t="s">
        <v>858</v>
      </c>
      <c r="B717" t="s">
        <v>32</v>
      </c>
      <c r="C717" t="s">
        <v>38</v>
      </c>
      <c r="D717" t="s">
        <v>121</v>
      </c>
      <c r="E717">
        <v>5</v>
      </c>
      <c r="F717">
        <v>4</v>
      </c>
      <c r="G717">
        <v>20</v>
      </c>
      <c r="H717" s="1">
        <v>45156</v>
      </c>
      <c r="I717" t="s">
        <v>17</v>
      </c>
    </row>
    <row r="718" spans="1:9" x14ac:dyDescent="0.3">
      <c r="A718" t="s">
        <v>859</v>
      </c>
      <c r="B718" t="s">
        <v>188</v>
      </c>
      <c r="C718" t="s">
        <v>11</v>
      </c>
      <c r="D718" t="s">
        <v>230</v>
      </c>
      <c r="E718">
        <v>5</v>
      </c>
      <c r="F718">
        <v>2</v>
      </c>
      <c r="G718">
        <v>10</v>
      </c>
      <c r="H718" s="1">
        <v>45224</v>
      </c>
      <c r="I718" t="s">
        <v>17</v>
      </c>
    </row>
    <row r="719" spans="1:9" x14ac:dyDescent="0.3">
      <c r="A719" t="s">
        <v>860</v>
      </c>
      <c r="B719" t="s">
        <v>15</v>
      </c>
      <c r="C719" t="s">
        <v>38</v>
      </c>
      <c r="D719" t="s">
        <v>74</v>
      </c>
      <c r="E719">
        <v>6</v>
      </c>
      <c r="F719">
        <v>1</v>
      </c>
      <c r="G719">
        <v>6</v>
      </c>
      <c r="H719" s="1">
        <v>45161</v>
      </c>
      <c r="I719" t="s">
        <v>13</v>
      </c>
    </row>
    <row r="720" spans="1:9" x14ac:dyDescent="0.3">
      <c r="A720" t="s">
        <v>861</v>
      </c>
      <c r="B720" t="s">
        <v>232</v>
      </c>
      <c r="C720" t="s">
        <v>38</v>
      </c>
      <c r="D720" t="s">
        <v>74</v>
      </c>
      <c r="E720">
        <v>6</v>
      </c>
      <c r="F720">
        <v>4</v>
      </c>
      <c r="G720">
        <v>24</v>
      </c>
      <c r="H720" s="1">
        <v>44601</v>
      </c>
      <c r="I720" t="s">
        <v>17</v>
      </c>
    </row>
    <row r="721" spans="1:9" x14ac:dyDescent="0.3">
      <c r="A721" t="s">
        <v>862</v>
      </c>
      <c r="B721" t="s">
        <v>200</v>
      </c>
      <c r="C721" t="s">
        <v>50</v>
      </c>
      <c r="D721" t="s">
        <v>207</v>
      </c>
      <c r="E721">
        <v>10</v>
      </c>
      <c r="F721">
        <v>2</v>
      </c>
      <c r="G721">
        <v>20</v>
      </c>
      <c r="H721" s="1">
        <v>44844</v>
      </c>
      <c r="I721" t="s">
        <v>13</v>
      </c>
    </row>
    <row r="722" spans="1:9" x14ac:dyDescent="0.3">
      <c r="A722" t="s">
        <v>863</v>
      </c>
      <c r="B722" t="s">
        <v>200</v>
      </c>
      <c r="C722" t="s">
        <v>20</v>
      </c>
      <c r="D722" t="s">
        <v>27</v>
      </c>
      <c r="E722">
        <v>12</v>
      </c>
      <c r="F722">
        <v>3</v>
      </c>
      <c r="G722">
        <v>36</v>
      </c>
      <c r="H722" s="1">
        <v>44805</v>
      </c>
      <c r="I722" t="s">
        <v>17</v>
      </c>
    </row>
    <row r="723" spans="1:9" x14ac:dyDescent="0.3">
      <c r="A723" t="s">
        <v>864</v>
      </c>
      <c r="B723" t="s">
        <v>165</v>
      </c>
      <c r="C723" t="s">
        <v>50</v>
      </c>
      <c r="D723" t="s">
        <v>112</v>
      </c>
      <c r="E723">
        <v>4</v>
      </c>
      <c r="F723">
        <v>2</v>
      </c>
      <c r="G723">
        <v>8</v>
      </c>
      <c r="H723" s="1">
        <v>44898</v>
      </c>
      <c r="I723" t="s">
        <v>17</v>
      </c>
    </row>
    <row r="724" spans="1:9" x14ac:dyDescent="0.3">
      <c r="A724" t="s">
        <v>865</v>
      </c>
      <c r="B724" t="s">
        <v>129</v>
      </c>
      <c r="C724" t="s">
        <v>50</v>
      </c>
      <c r="D724" t="s">
        <v>99</v>
      </c>
      <c r="E724">
        <v>8</v>
      </c>
      <c r="F724">
        <v>4</v>
      </c>
      <c r="G724">
        <v>32</v>
      </c>
      <c r="H724" s="1">
        <v>44986</v>
      </c>
      <c r="I724" t="s">
        <v>17</v>
      </c>
    </row>
    <row r="725" spans="1:9" x14ac:dyDescent="0.3">
      <c r="A725" t="s">
        <v>866</v>
      </c>
      <c r="B725" t="s">
        <v>219</v>
      </c>
      <c r="C725" t="s">
        <v>11</v>
      </c>
      <c r="D725" t="s">
        <v>16</v>
      </c>
      <c r="E725">
        <v>4</v>
      </c>
      <c r="F725">
        <v>3</v>
      </c>
      <c r="G725">
        <v>12</v>
      </c>
      <c r="H725" s="1">
        <v>45203</v>
      </c>
      <c r="I725" t="s">
        <v>28</v>
      </c>
    </row>
    <row r="726" spans="1:9" x14ac:dyDescent="0.3">
      <c r="A726" t="s">
        <v>867</v>
      </c>
      <c r="B726" t="s">
        <v>236</v>
      </c>
      <c r="C726" t="s">
        <v>20</v>
      </c>
      <c r="D726" t="s">
        <v>21</v>
      </c>
      <c r="E726">
        <v>15</v>
      </c>
      <c r="F726">
        <v>1</v>
      </c>
      <c r="G726">
        <v>15</v>
      </c>
      <c r="H726" s="1">
        <v>44735</v>
      </c>
      <c r="I726" t="s">
        <v>13</v>
      </c>
    </row>
    <row r="727" spans="1:9" x14ac:dyDescent="0.3">
      <c r="A727" t="s">
        <v>868</v>
      </c>
      <c r="B727" t="s">
        <v>97</v>
      </c>
      <c r="C727" t="s">
        <v>11</v>
      </c>
      <c r="D727" t="s">
        <v>79</v>
      </c>
      <c r="E727">
        <v>5</v>
      </c>
      <c r="F727">
        <v>5</v>
      </c>
      <c r="G727">
        <v>25</v>
      </c>
      <c r="H727" s="1">
        <v>45215</v>
      </c>
      <c r="I727" t="s">
        <v>17</v>
      </c>
    </row>
    <row r="728" spans="1:9" x14ac:dyDescent="0.3">
      <c r="A728" t="s">
        <v>869</v>
      </c>
      <c r="B728" t="s">
        <v>368</v>
      </c>
      <c r="C728" t="s">
        <v>50</v>
      </c>
      <c r="D728" t="s">
        <v>99</v>
      </c>
      <c r="E728">
        <v>8</v>
      </c>
      <c r="F728">
        <v>5</v>
      </c>
      <c r="G728">
        <v>40</v>
      </c>
      <c r="H728" s="1">
        <v>45092</v>
      </c>
      <c r="I728" t="s">
        <v>28</v>
      </c>
    </row>
    <row r="729" spans="1:9" x14ac:dyDescent="0.3">
      <c r="A729" t="s">
        <v>870</v>
      </c>
      <c r="B729" t="s">
        <v>127</v>
      </c>
      <c r="C729" t="s">
        <v>20</v>
      </c>
      <c r="D729" t="s">
        <v>21</v>
      </c>
      <c r="E729">
        <v>15</v>
      </c>
      <c r="F729">
        <v>3</v>
      </c>
      <c r="G729">
        <v>45</v>
      </c>
      <c r="H729" s="1">
        <v>45188</v>
      </c>
      <c r="I729" t="s">
        <v>13</v>
      </c>
    </row>
    <row r="730" spans="1:9" x14ac:dyDescent="0.3">
      <c r="A730" t="s">
        <v>871</v>
      </c>
      <c r="B730" t="s">
        <v>313</v>
      </c>
      <c r="C730" t="s">
        <v>20</v>
      </c>
      <c r="D730" t="s">
        <v>41</v>
      </c>
      <c r="E730">
        <v>14</v>
      </c>
      <c r="F730">
        <v>1</v>
      </c>
      <c r="G730">
        <v>14</v>
      </c>
      <c r="H730" s="1">
        <v>44799</v>
      </c>
      <c r="I730" t="s">
        <v>13</v>
      </c>
    </row>
    <row r="731" spans="1:9" x14ac:dyDescent="0.3">
      <c r="A731" t="s">
        <v>872</v>
      </c>
      <c r="B731" t="s">
        <v>40</v>
      </c>
      <c r="C731" t="s">
        <v>24</v>
      </c>
      <c r="D731" t="s">
        <v>77</v>
      </c>
      <c r="E731">
        <v>2.5</v>
      </c>
      <c r="F731">
        <v>4</v>
      </c>
      <c r="G731">
        <v>10</v>
      </c>
      <c r="H731" s="1">
        <v>44913</v>
      </c>
      <c r="I731" t="s">
        <v>13</v>
      </c>
    </row>
    <row r="732" spans="1:9" x14ac:dyDescent="0.3">
      <c r="A732" t="s">
        <v>873</v>
      </c>
      <c r="B732" t="s">
        <v>376</v>
      </c>
      <c r="C732" t="s">
        <v>20</v>
      </c>
      <c r="D732" t="s">
        <v>21</v>
      </c>
      <c r="E732">
        <v>15</v>
      </c>
      <c r="F732">
        <v>4</v>
      </c>
      <c r="G732">
        <v>60</v>
      </c>
      <c r="H732" s="1">
        <v>44912</v>
      </c>
      <c r="I732" t="s">
        <v>28</v>
      </c>
    </row>
    <row r="733" spans="1:9" x14ac:dyDescent="0.3">
      <c r="A733" t="s">
        <v>874</v>
      </c>
      <c r="B733" t="s">
        <v>287</v>
      </c>
      <c r="C733" t="s">
        <v>20</v>
      </c>
      <c r="E733">
        <v>20</v>
      </c>
      <c r="F733">
        <v>5</v>
      </c>
      <c r="G733">
        <v>100</v>
      </c>
      <c r="H733" s="1">
        <v>45033</v>
      </c>
    </row>
    <row r="734" spans="1:9" x14ac:dyDescent="0.3">
      <c r="A734" t="s">
        <v>875</v>
      </c>
      <c r="B734" t="s">
        <v>219</v>
      </c>
      <c r="C734" t="s">
        <v>50</v>
      </c>
      <c r="D734" t="s">
        <v>51</v>
      </c>
      <c r="E734">
        <v>5</v>
      </c>
      <c r="F734">
        <v>4</v>
      </c>
      <c r="G734">
        <v>20</v>
      </c>
      <c r="H734" s="1">
        <v>44966</v>
      </c>
      <c r="I734" t="s">
        <v>17</v>
      </c>
    </row>
    <row r="735" spans="1:9" x14ac:dyDescent="0.3">
      <c r="A735" t="s">
        <v>876</v>
      </c>
      <c r="B735" t="s">
        <v>192</v>
      </c>
      <c r="C735" t="s">
        <v>38</v>
      </c>
      <c r="E735">
        <v>6</v>
      </c>
      <c r="F735">
        <v>3</v>
      </c>
      <c r="G735">
        <v>18</v>
      </c>
      <c r="H735" s="1">
        <v>44653</v>
      </c>
      <c r="I735" t="s">
        <v>17</v>
      </c>
    </row>
    <row r="736" spans="1:9" x14ac:dyDescent="0.3">
      <c r="A736" t="s">
        <v>877</v>
      </c>
      <c r="B736" t="s">
        <v>49</v>
      </c>
      <c r="C736" t="s">
        <v>50</v>
      </c>
      <c r="D736" t="s">
        <v>93</v>
      </c>
      <c r="E736">
        <v>7</v>
      </c>
      <c r="F736">
        <v>3</v>
      </c>
      <c r="G736">
        <v>21</v>
      </c>
      <c r="H736" s="1">
        <v>44711</v>
      </c>
      <c r="I736" t="s">
        <v>28</v>
      </c>
    </row>
    <row r="737" spans="1:9" x14ac:dyDescent="0.3">
      <c r="A737" t="s">
        <v>878</v>
      </c>
      <c r="B737" t="s">
        <v>368</v>
      </c>
      <c r="C737" t="s">
        <v>24</v>
      </c>
      <c r="D737" t="s">
        <v>77</v>
      </c>
      <c r="E737">
        <v>2.5</v>
      </c>
      <c r="F737">
        <v>2</v>
      </c>
      <c r="G737">
        <v>5</v>
      </c>
      <c r="H737" s="1">
        <v>45210</v>
      </c>
      <c r="I737" t="s">
        <v>17</v>
      </c>
    </row>
    <row r="738" spans="1:9" x14ac:dyDescent="0.3">
      <c r="A738" t="s">
        <v>879</v>
      </c>
      <c r="B738" t="s">
        <v>484</v>
      </c>
      <c r="C738" t="s">
        <v>20</v>
      </c>
      <c r="D738" t="s">
        <v>21</v>
      </c>
      <c r="E738">
        <v>15</v>
      </c>
      <c r="F738">
        <v>1</v>
      </c>
      <c r="G738">
        <v>15</v>
      </c>
      <c r="H738" s="1">
        <v>45115</v>
      </c>
      <c r="I738" t="s">
        <v>17</v>
      </c>
    </row>
    <row r="739" spans="1:9" x14ac:dyDescent="0.3">
      <c r="A739" t="s">
        <v>880</v>
      </c>
      <c r="B739" t="s">
        <v>200</v>
      </c>
      <c r="C739" t="s">
        <v>24</v>
      </c>
      <c r="D739" t="s">
        <v>71</v>
      </c>
      <c r="E739">
        <v>3</v>
      </c>
      <c r="F739">
        <v>1</v>
      </c>
      <c r="G739">
        <v>3</v>
      </c>
      <c r="H739" s="1">
        <v>44888</v>
      </c>
      <c r="I739" t="s">
        <v>17</v>
      </c>
    </row>
    <row r="740" spans="1:9" x14ac:dyDescent="0.3">
      <c r="A740" t="s">
        <v>881</v>
      </c>
      <c r="B740" t="s">
        <v>92</v>
      </c>
      <c r="C740" t="s">
        <v>11</v>
      </c>
      <c r="D740" t="s">
        <v>12</v>
      </c>
      <c r="E740">
        <v>3</v>
      </c>
      <c r="F740">
        <v>4</v>
      </c>
      <c r="G740">
        <v>12</v>
      </c>
      <c r="H740" s="1">
        <v>45171</v>
      </c>
      <c r="I740" t="s">
        <v>17</v>
      </c>
    </row>
    <row r="741" spans="1:9" x14ac:dyDescent="0.3">
      <c r="A741" t="s">
        <v>882</v>
      </c>
      <c r="B741" t="s">
        <v>305</v>
      </c>
      <c r="C741" t="s">
        <v>38</v>
      </c>
      <c r="E741">
        <v>5</v>
      </c>
      <c r="F741">
        <v>5</v>
      </c>
      <c r="G741">
        <v>25</v>
      </c>
      <c r="H741" s="1">
        <v>44668</v>
      </c>
    </row>
    <row r="742" spans="1:9" x14ac:dyDescent="0.3">
      <c r="A742" t="s">
        <v>883</v>
      </c>
      <c r="B742" t="s">
        <v>215</v>
      </c>
      <c r="C742" t="s">
        <v>38</v>
      </c>
      <c r="E742">
        <v>6</v>
      </c>
      <c r="F742">
        <v>2</v>
      </c>
      <c r="G742">
        <v>12</v>
      </c>
      <c r="H742" s="1">
        <v>44976</v>
      </c>
    </row>
    <row r="743" spans="1:9" x14ac:dyDescent="0.3">
      <c r="A743" t="s">
        <v>884</v>
      </c>
      <c r="B743" t="s">
        <v>145</v>
      </c>
      <c r="C743" t="s">
        <v>24</v>
      </c>
      <c r="D743" t="s">
        <v>71</v>
      </c>
      <c r="E743">
        <v>3</v>
      </c>
      <c r="F743">
        <v>2</v>
      </c>
      <c r="G743">
        <v>6</v>
      </c>
      <c r="H743" s="1">
        <v>45072</v>
      </c>
      <c r="I743" t="s">
        <v>28</v>
      </c>
    </row>
    <row r="744" spans="1:9" x14ac:dyDescent="0.3">
      <c r="A744" t="s">
        <v>885</v>
      </c>
      <c r="B744" t="s">
        <v>145</v>
      </c>
      <c r="C744" t="s">
        <v>38</v>
      </c>
      <c r="D744" t="s">
        <v>107</v>
      </c>
      <c r="E744">
        <v>4</v>
      </c>
      <c r="F744">
        <v>5</v>
      </c>
      <c r="G744">
        <v>20</v>
      </c>
      <c r="H744" s="1">
        <v>44711</v>
      </c>
      <c r="I744" t="s">
        <v>17</v>
      </c>
    </row>
    <row r="745" spans="1:9" x14ac:dyDescent="0.3">
      <c r="A745" t="s">
        <v>886</v>
      </c>
      <c r="B745" t="s">
        <v>134</v>
      </c>
      <c r="C745" t="s">
        <v>20</v>
      </c>
      <c r="D745" t="s">
        <v>245</v>
      </c>
      <c r="E745">
        <v>20</v>
      </c>
      <c r="F745">
        <v>1</v>
      </c>
      <c r="G745">
        <v>20</v>
      </c>
      <c r="H745" s="1">
        <v>44944</v>
      </c>
      <c r="I745" t="s">
        <v>17</v>
      </c>
    </row>
    <row r="746" spans="1:9" x14ac:dyDescent="0.3">
      <c r="A746" t="s">
        <v>887</v>
      </c>
      <c r="B746" t="s">
        <v>397</v>
      </c>
      <c r="C746" t="s">
        <v>24</v>
      </c>
      <c r="D746" t="s">
        <v>168</v>
      </c>
      <c r="E746">
        <v>1</v>
      </c>
      <c r="F746">
        <v>4</v>
      </c>
      <c r="G746">
        <v>4</v>
      </c>
      <c r="H746" s="1">
        <v>45253</v>
      </c>
      <c r="I746" t="s">
        <v>28</v>
      </c>
    </row>
    <row r="747" spans="1:9" x14ac:dyDescent="0.3">
      <c r="A747" t="s">
        <v>888</v>
      </c>
      <c r="B747" t="s">
        <v>313</v>
      </c>
      <c r="C747" t="s">
        <v>50</v>
      </c>
      <c r="D747" t="s">
        <v>112</v>
      </c>
      <c r="E747">
        <v>4</v>
      </c>
      <c r="F747">
        <v>2</v>
      </c>
      <c r="G747">
        <v>8</v>
      </c>
      <c r="H747" s="1">
        <v>44803</v>
      </c>
      <c r="I747" t="s">
        <v>17</v>
      </c>
    </row>
    <row r="748" spans="1:9" x14ac:dyDescent="0.3">
      <c r="A748" t="s">
        <v>889</v>
      </c>
      <c r="B748" t="s">
        <v>45</v>
      </c>
      <c r="C748" t="s">
        <v>24</v>
      </c>
      <c r="D748" t="s">
        <v>168</v>
      </c>
      <c r="E748">
        <v>1</v>
      </c>
      <c r="F748">
        <v>3</v>
      </c>
      <c r="G748">
        <v>3</v>
      </c>
      <c r="H748" s="1">
        <v>45266</v>
      </c>
      <c r="I748" t="s">
        <v>28</v>
      </c>
    </row>
    <row r="749" spans="1:9" x14ac:dyDescent="0.3">
      <c r="A749" t="s">
        <v>890</v>
      </c>
      <c r="B749" t="s">
        <v>225</v>
      </c>
      <c r="C749" t="s">
        <v>20</v>
      </c>
      <c r="D749" t="s">
        <v>21</v>
      </c>
      <c r="E749">
        <v>15</v>
      </c>
      <c r="F749">
        <v>5</v>
      </c>
      <c r="G749">
        <v>75</v>
      </c>
      <c r="H749" s="1">
        <v>45205</v>
      </c>
      <c r="I749" t="s">
        <v>28</v>
      </c>
    </row>
    <row r="750" spans="1:9" x14ac:dyDescent="0.3">
      <c r="A750" t="s">
        <v>891</v>
      </c>
      <c r="B750" t="s">
        <v>76</v>
      </c>
      <c r="C750" t="s">
        <v>50</v>
      </c>
      <c r="D750" t="s">
        <v>112</v>
      </c>
      <c r="E750">
        <v>4</v>
      </c>
      <c r="F750">
        <v>5</v>
      </c>
      <c r="G750">
        <v>20</v>
      </c>
      <c r="H750" s="1">
        <v>44663</v>
      </c>
      <c r="I750" t="s">
        <v>13</v>
      </c>
    </row>
    <row r="751" spans="1:9" x14ac:dyDescent="0.3">
      <c r="A751" t="s">
        <v>892</v>
      </c>
      <c r="B751" t="s">
        <v>313</v>
      </c>
      <c r="C751" t="s">
        <v>11</v>
      </c>
      <c r="D751" t="s">
        <v>16</v>
      </c>
      <c r="E751">
        <v>4</v>
      </c>
      <c r="F751">
        <v>1</v>
      </c>
      <c r="G751">
        <v>4</v>
      </c>
      <c r="H751" s="1">
        <v>45201</v>
      </c>
      <c r="I751" t="s">
        <v>17</v>
      </c>
    </row>
    <row r="752" spans="1:9" x14ac:dyDescent="0.3">
      <c r="A752" t="s">
        <v>893</v>
      </c>
      <c r="B752" t="s">
        <v>109</v>
      </c>
      <c r="C752" t="s">
        <v>24</v>
      </c>
      <c r="F752">
        <v>1</v>
      </c>
      <c r="G752">
        <v>1</v>
      </c>
      <c r="H752" s="1">
        <v>44808</v>
      </c>
    </row>
    <row r="753" spans="1:9" x14ac:dyDescent="0.3">
      <c r="A753" t="s">
        <v>894</v>
      </c>
      <c r="B753" t="s">
        <v>192</v>
      </c>
      <c r="C753" t="s">
        <v>38</v>
      </c>
      <c r="D753" t="s">
        <v>74</v>
      </c>
      <c r="E753">
        <v>6</v>
      </c>
      <c r="F753">
        <v>1</v>
      </c>
      <c r="G753">
        <v>6</v>
      </c>
      <c r="H753" s="1">
        <v>44688</v>
      </c>
      <c r="I753" t="s">
        <v>13</v>
      </c>
    </row>
    <row r="754" spans="1:9" x14ac:dyDescent="0.3">
      <c r="A754" t="s">
        <v>895</v>
      </c>
      <c r="B754" t="s">
        <v>368</v>
      </c>
      <c r="C754" t="s">
        <v>11</v>
      </c>
      <c r="D754" t="s">
        <v>230</v>
      </c>
      <c r="E754">
        <v>5</v>
      </c>
      <c r="F754">
        <v>3</v>
      </c>
      <c r="G754">
        <v>15</v>
      </c>
      <c r="H754" s="1">
        <v>44619</v>
      </c>
      <c r="I754" t="s">
        <v>17</v>
      </c>
    </row>
    <row r="755" spans="1:9" x14ac:dyDescent="0.3">
      <c r="A755" t="s">
        <v>896</v>
      </c>
      <c r="B755" t="s">
        <v>83</v>
      </c>
      <c r="C755" t="s">
        <v>20</v>
      </c>
      <c r="D755" t="s">
        <v>245</v>
      </c>
      <c r="E755">
        <v>20</v>
      </c>
      <c r="F755">
        <v>2</v>
      </c>
      <c r="G755">
        <v>40</v>
      </c>
      <c r="H755" s="1">
        <v>44835</v>
      </c>
      <c r="I755" t="s">
        <v>28</v>
      </c>
    </row>
    <row r="756" spans="1:9" x14ac:dyDescent="0.3">
      <c r="A756" t="s">
        <v>897</v>
      </c>
      <c r="B756" t="s">
        <v>49</v>
      </c>
      <c r="C756" t="s">
        <v>20</v>
      </c>
      <c r="D756" t="s">
        <v>21</v>
      </c>
      <c r="E756">
        <v>15</v>
      </c>
      <c r="F756">
        <v>5</v>
      </c>
      <c r="G756">
        <v>75</v>
      </c>
      <c r="H756" s="1">
        <v>44686</v>
      </c>
      <c r="I756" t="s">
        <v>28</v>
      </c>
    </row>
    <row r="757" spans="1:9" x14ac:dyDescent="0.3">
      <c r="A757" t="s">
        <v>898</v>
      </c>
      <c r="B757" t="s">
        <v>23</v>
      </c>
      <c r="C757" t="s">
        <v>24</v>
      </c>
      <c r="D757" t="s">
        <v>77</v>
      </c>
      <c r="E757">
        <v>2.5</v>
      </c>
      <c r="F757">
        <v>4</v>
      </c>
      <c r="G757">
        <v>10</v>
      </c>
      <c r="H757" s="1">
        <v>44591</v>
      </c>
      <c r="I757" t="s">
        <v>13</v>
      </c>
    </row>
    <row r="758" spans="1:9" x14ac:dyDescent="0.3">
      <c r="A758" t="s">
        <v>899</v>
      </c>
      <c r="B758" t="s">
        <v>53</v>
      </c>
      <c r="C758" t="s">
        <v>50</v>
      </c>
      <c r="D758" t="s">
        <v>112</v>
      </c>
      <c r="E758">
        <v>4</v>
      </c>
      <c r="F758">
        <v>4</v>
      </c>
      <c r="G758">
        <v>16</v>
      </c>
      <c r="H758" s="1">
        <v>45066</v>
      </c>
      <c r="I758" t="s">
        <v>17</v>
      </c>
    </row>
    <row r="759" spans="1:9" x14ac:dyDescent="0.3">
      <c r="A759" t="s">
        <v>900</v>
      </c>
      <c r="B759" t="s">
        <v>64</v>
      </c>
      <c r="C759" t="s">
        <v>38</v>
      </c>
      <c r="D759" t="s">
        <v>125</v>
      </c>
      <c r="E759">
        <v>7</v>
      </c>
      <c r="F759">
        <v>4</v>
      </c>
      <c r="G759">
        <v>28</v>
      </c>
      <c r="H759" s="1">
        <v>44771</v>
      </c>
      <c r="I759" t="s">
        <v>17</v>
      </c>
    </row>
    <row r="760" spans="1:9" x14ac:dyDescent="0.3">
      <c r="A760" t="s">
        <v>901</v>
      </c>
      <c r="B760" t="s">
        <v>411</v>
      </c>
      <c r="C760" t="s">
        <v>24</v>
      </c>
      <c r="D760" t="s">
        <v>71</v>
      </c>
      <c r="E760">
        <v>3</v>
      </c>
      <c r="F760">
        <v>2</v>
      </c>
      <c r="G760">
        <v>6</v>
      </c>
      <c r="H760" s="1">
        <v>45087</v>
      </c>
      <c r="I760" t="s">
        <v>13</v>
      </c>
    </row>
    <row r="761" spans="1:9" x14ac:dyDescent="0.3">
      <c r="A761" t="s">
        <v>902</v>
      </c>
      <c r="B761" t="s">
        <v>35</v>
      </c>
      <c r="C761" t="s">
        <v>11</v>
      </c>
      <c r="F761">
        <v>3</v>
      </c>
      <c r="G761">
        <v>12</v>
      </c>
      <c r="H761" s="1">
        <v>45245</v>
      </c>
    </row>
    <row r="762" spans="1:9" x14ac:dyDescent="0.3">
      <c r="A762" t="s">
        <v>903</v>
      </c>
      <c r="B762" t="s">
        <v>101</v>
      </c>
      <c r="C762" t="s">
        <v>38</v>
      </c>
      <c r="D762" t="s">
        <v>121</v>
      </c>
      <c r="E762">
        <v>5</v>
      </c>
      <c r="F762">
        <v>3</v>
      </c>
      <c r="G762">
        <v>15</v>
      </c>
      <c r="H762" s="1">
        <v>45264</v>
      </c>
      <c r="I762" t="s">
        <v>17</v>
      </c>
    </row>
    <row r="763" spans="1:9" x14ac:dyDescent="0.3">
      <c r="A763" t="s">
        <v>904</v>
      </c>
      <c r="B763" t="s">
        <v>223</v>
      </c>
      <c r="C763" t="s">
        <v>11</v>
      </c>
      <c r="D763" t="s">
        <v>16</v>
      </c>
      <c r="E763">
        <v>4</v>
      </c>
      <c r="F763">
        <v>5</v>
      </c>
      <c r="G763">
        <v>20</v>
      </c>
      <c r="H763" s="1">
        <v>44769</v>
      </c>
      <c r="I763" t="s">
        <v>28</v>
      </c>
    </row>
    <row r="764" spans="1:9" x14ac:dyDescent="0.3">
      <c r="A764" t="s">
        <v>905</v>
      </c>
      <c r="B764" t="s">
        <v>76</v>
      </c>
      <c r="C764" t="s">
        <v>20</v>
      </c>
      <c r="D764" t="s">
        <v>30</v>
      </c>
      <c r="E764">
        <v>18</v>
      </c>
      <c r="F764">
        <v>2</v>
      </c>
      <c r="G764">
        <v>36</v>
      </c>
      <c r="H764" s="1">
        <v>44714</v>
      </c>
      <c r="I764" t="s">
        <v>13</v>
      </c>
    </row>
    <row r="765" spans="1:9" x14ac:dyDescent="0.3">
      <c r="A765" t="s">
        <v>906</v>
      </c>
      <c r="B765" t="s">
        <v>372</v>
      </c>
      <c r="C765" t="s">
        <v>24</v>
      </c>
      <c r="D765" t="s">
        <v>56</v>
      </c>
      <c r="E765">
        <v>3</v>
      </c>
      <c r="F765">
        <v>3</v>
      </c>
      <c r="G765">
        <v>9</v>
      </c>
      <c r="H765" s="1">
        <v>44721</v>
      </c>
      <c r="I765" t="s">
        <v>28</v>
      </c>
    </row>
    <row r="766" spans="1:9" x14ac:dyDescent="0.3">
      <c r="A766" t="s">
        <v>907</v>
      </c>
      <c r="B766" t="s">
        <v>64</v>
      </c>
      <c r="C766" t="s">
        <v>50</v>
      </c>
      <c r="D766" t="s">
        <v>112</v>
      </c>
      <c r="E766">
        <v>4</v>
      </c>
      <c r="F766">
        <v>5</v>
      </c>
      <c r="G766">
        <v>20</v>
      </c>
      <c r="H766" s="1">
        <v>44564</v>
      </c>
      <c r="I766" t="s">
        <v>13</v>
      </c>
    </row>
    <row r="767" spans="1:9" x14ac:dyDescent="0.3">
      <c r="A767" t="s">
        <v>908</v>
      </c>
      <c r="B767" t="s">
        <v>19</v>
      </c>
      <c r="C767" t="s">
        <v>24</v>
      </c>
      <c r="D767" t="s">
        <v>77</v>
      </c>
      <c r="E767">
        <v>2.5</v>
      </c>
      <c r="F767">
        <v>5</v>
      </c>
      <c r="G767">
        <v>12.5</v>
      </c>
      <c r="H767" s="1">
        <v>44740</v>
      </c>
    </row>
    <row r="768" spans="1:9" x14ac:dyDescent="0.3">
      <c r="A768" t="s">
        <v>909</v>
      </c>
      <c r="B768" t="s">
        <v>103</v>
      </c>
      <c r="C768" t="s">
        <v>24</v>
      </c>
      <c r="D768" t="s">
        <v>168</v>
      </c>
      <c r="E768">
        <v>1</v>
      </c>
      <c r="F768">
        <v>3</v>
      </c>
      <c r="G768">
        <v>3</v>
      </c>
      <c r="H768" s="1">
        <v>44902</v>
      </c>
      <c r="I768" t="s">
        <v>28</v>
      </c>
    </row>
    <row r="769" spans="1:9" x14ac:dyDescent="0.3">
      <c r="A769" t="s">
        <v>910</v>
      </c>
      <c r="B769" t="s">
        <v>397</v>
      </c>
      <c r="C769" t="s">
        <v>11</v>
      </c>
      <c r="D769" t="s">
        <v>230</v>
      </c>
      <c r="E769">
        <v>5</v>
      </c>
      <c r="F769">
        <v>5</v>
      </c>
      <c r="G769">
        <v>25</v>
      </c>
      <c r="H769" s="1">
        <v>44739</v>
      </c>
      <c r="I769" t="s">
        <v>13</v>
      </c>
    </row>
    <row r="770" spans="1:9" x14ac:dyDescent="0.3">
      <c r="A770" t="s">
        <v>911</v>
      </c>
      <c r="B770" t="s">
        <v>425</v>
      </c>
      <c r="C770" t="s">
        <v>24</v>
      </c>
      <c r="D770" t="s">
        <v>77</v>
      </c>
      <c r="E770">
        <v>2.5</v>
      </c>
      <c r="F770">
        <v>5</v>
      </c>
      <c r="G770">
        <v>12.5</v>
      </c>
      <c r="H770" s="1">
        <v>45275</v>
      </c>
    </row>
    <row r="771" spans="1:9" x14ac:dyDescent="0.3">
      <c r="A771" t="s">
        <v>912</v>
      </c>
      <c r="B771" t="s">
        <v>423</v>
      </c>
      <c r="C771" t="s">
        <v>50</v>
      </c>
      <c r="D771" t="s">
        <v>93</v>
      </c>
      <c r="E771">
        <v>7</v>
      </c>
      <c r="F771">
        <v>2</v>
      </c>
      <c r="G771">
        <v>14</v>
      </c>
      <c r="H771" s="1">
        <v>44865</v>
      </c>
      <c r="I771" t="s">
        <v>13</v>
      </c>
    </row>
    <row r="772" spans="1:9" x14ac:dyDescent="0.3">
      <c r="A772" t="s">
        <v>913</v>
      </c>
      <c r="B772" t="s">
        <v>73</v>
      </c>
      <c r="C772" t="s">
        <v>24</v>
      </c>
      <c r="D772" t="s">
        <v>77</v>
      </c>
      <c r="E772">
        <v>2.5</v>
      </c>
      <c r="F772">
        <v>2</v>
      </c>
      <c r="G772">
        <v>5</v>
      </c>
      <c r="H772" s="1">
        <v>44917</v>
      </c>
      <c r="I772" t="s">
        <v>28</v>
      </c>
    </row>
    <row r="773" spans="1:9" x14ac:dyDescent="0.3">
      <c r="A773" t="s">
        <v>914</v>
      </c>
      <c r="B773" t="s">
        <v>120</v>
      </c>
      <c r="C773" t="s">
        <v>20</v>
      </c>
      <c r="D773" t="s">
        <v>21</v>
      </c>
      <c r="E773">
        <v>15</v>
      </c>
      <c r="F773">
        <v>3</v>
      </c>
      <c r="G773">
        <v>45</v>
      </c>
      <c r="H773" s="1">
        <v>44942</v>
      </c>
      <c r="I773" t="s">
        <v>17</v>
      </c>
    </row>
    <row r="774" spans="1:9" x14ac:dyDescent="0.3">
      <c r="A774" t="s">
        <v>915</v>
      </c>
      <c r="B774" t="s">
        <v>105</v>
      </c>
      <c r="C774" t="s">
        <v>11</v>
      </c>
      <c r="D774" t="s">
        <v>12</v>
      </c>
      <c r="E774">
        <v>3</v>
      </c>
      <c r="F774">
        <v>1</v>
      </c>
      <c r="G774">
        <v>3</v>
      </c>
      <c r="H774" s="1">
        <v>45221</v>
      </c>
      <c r="I774" t="s">
        <v>13</v>
      </c>
    </row>
    <row r="775" spans="1:9" x14ac:dyDescent="0.3">
      <c r="A775" t="s">
        <v>916</v>
      </c>
      <c r="B775" t="s">
        <v>55</v>
      </c>
      <c r="C775" t="s">
        <v>38</v>
      </c>
      <c r="D775" t="s">
        <v>74</v>
      </c>
      <c r="E775">
        <v>6</v>
      </c>
      <c r="F775">
        <v>3</v>
      </c>
      <c r="G775">
        <v>18</v>
      </c>
      <c r="H775" s="1">
        <v>44871</v>
      </c>
      <c r="I775" t="s">
        <v>17</v>
      </c>
    </row>
    <row r="776" spans="1:9" x14ac:dyDescent="0.3">
      <c r="A776" t="s">
        <v>917</v>
      </c>
      <c r="B776" t="s">
        <v>23</v>
      </c>
      <c r="C776" t="s">
        <v>11</v>
      </c>
      <c r="D776" t="s">
        <v>16</v>
      </c>
      <c r="E776">
        <v>4</v>
      </c>
      <c r="F776">
        <v>3</v>
      </c>
      <c r="G776">
        <v>12</v>
      </c>
      <c r="H776" s="1">
        <v>45186</v>
      </c>
      <c r="I776" t="s">
        <v>17</v>
      </c>
    </row>
    <row r="777" spans="1:9" x14ac:dyDescent="0.3">
      <c r="A777" t="s">
        <v>918</v>
      </c>
      <c r="B777" t="s">
        <v>378</v>
      </c>
      <c r="C777" t="s">
        <v>20</v>
      </c>
      <c r="D777" t="s">
        <v>21</v>
      </c>
      <c r="E777">
        <v>15</v>
      </c>
      <c r="F777">
        <v>3</v>
      </c>
      <c r="G777">
        <v>45</v>
      </c>
      <c r="H777" s="1">
        <v>45244</v>
      </c>
      <c r="I777" t="s">
        <v>17</v>
      </c>
    </row>
    <row r="778" spans="1:9" x14ac:dyDescent="0.3">
      <c r="A778" t="s">
        <v>919</v>
      </c>
      <c r="B778" t="s">
        <v>64</v>
      </c>
      <c r="C778" t="s">
        <v>38</v>
      </c>
      <c r="D778" t="s">
        <v>43</v>
      </c>
      <c r="E778">
        <v>6</v>
      </c>
      <c r="F778">
        <v>3</v>
      </c>
      <c r="G778">
        <v>18</v>
      </c>
      <c r="H778" s="1">
        <v>45092</v>
      </c>
      <c r="I778" t="s">
        <v>17</v>
      </c>
    </row>
    <row r="779" spans="1:9" x14ac:dyDescent="0.3">
      <c r="A779" t="s">
        <v>920</v>
      </c>
      <c r="B779" t="s">
        <v>76</v>
      </c>
      <c r="C779" t="s">
        <v>24</v>
      </c>
      <c r="D779" t="s">
        <v>168</v>
      </c>
      <c r="E779">
        <v>1</v>
      </c>
      <c r="F779">
        <v>5</v>
      </c>
      <c r="G779">
        <v>5</v>
      </c>
      <c r="H779" s="1">
        <v>45167</v>
      </c>
      <c r="I779" t="s">
        <v>17</v>
      </c>
    </row>
    <row r="780" spans="1:9" x14ac:dyDescent="0.3">
      <c r="A780" t="s">
        <v>921</v>
      </c>
      <c r="B780" t="s">
        <v>225</v>
      </c>
      <c r="C780" t="s">
        <v>11</v>
      </c>
      <c r="D780" t="s">
        <v>16</v>
      </c>
      <c r="E780">
        <v>4</v>
      </c>
      <c r="F780">
        <v>4</v>
      </c>
      <c r="G780">
        <v>16</v>
      </c>
      <c r="H780" s="1">
        <v>44880</v>
      </c>
      <c r="I780" t="s">
        <v>13</v>
      </c>
    </row>
    <row r="781" spans="1:9" x14ac:dyDescent="0.3">
      <c r="A781" t="s">
        <v>922</v>
      </c>
      <c r="B781" t="s">
        <v>76</v>
      </c>
      <c r="C781" t="s">
        <v>24</v>
      </c>
      <c r="F781">
        <v>1</v>
      </c>
      <c r="G781">
        <v>3</v>
      </c>
      <c r="H781" s="1">
        <v>45000</v>
      </c>
      <c r="I781" t="s">
        <v>13</v>
      </c>
    </row>
    <row r="782" spans="1:9" x14ac:dyDescent="0.3">
      <c r="A782" t="s">
        <v>923</v>
      </c>
      <c r="B782" t="s">
        <v>423</v>
      </c>
      <c r="C782" t="s">
        <v>11</v>
      </c>
      <c r="H782" s="1">
        <v>44758</v>
      </c>
      <c r="I782" t="s">
        <v>17</v>
      </c>
    </row>
    <row r="783" spans="1:9" x14ac:dyDescent="0.3">
      <c r="A783" t="s">
        <v>924</v>
      </c>
      <c r="B783" t="s">
        <v>202</v>
      </c>
      <c r="C783" t="s">
        <v>50</v>
      </c>
      <c r="D783" t="s">
        <v>112</v>
      </c>
      <c r="E783">
        <v>4</v>
      </c>
      <c r="F783">
        <v>5</v>
      </c>
      <c r="G783">
        <v>20</v>
      </c>
      <c r="H783" s="1">
        <v>44924</v>
      </c>
      <c r="I783" t="s">
        <v>13</v>
      </c>
    </row>
    <row r="784" spans="1:9" x14ac:dyDescent="0.3">
      <c r="A784" t="s">
        <v>925</v>
      </c>
      <c r="B784" t="s">
        <v>62</v>
      </c>
      <c r="C784" t="s">
        <v>24</v>
      </c>
      <c r="D784" t="s">
        <v>77</v>
      </c>
      <c r="E784">
        <v>2.5</v>
      </c>
      <c r="F784">
        <v>2</v>
      </c>
      <c r="G784">
        <v>5</v>
      </c>
      <c r="H784" s="1">
        <v>44937</v>
      </c>
      <c r="I784" t="s">
        <v>28</v>
      </c>
    </row>
    <row r="785" spans="1:9" x14ac:dyDescent="0.3">
      <c r="A785" t="s">
        <v>926</v>
      </c>
      <c r="B785" t="s">
        <v>66</v>
      </c>
      <c r="C785" t="s">
        <v>24</v>
      </c>
      <c r="D785" t="s">
        <v>71</v>
      </c>
      <c r="E785">
        <v>3</v>
      </c>
      <c r="F785">
        <v>4</v>
      </c>
      <c r="G785">
        <v>12</v>
      </c>
      <c r="H785" s="1">
        <v>44802</v>
      </c>
      <c r="I785" t="s">
        <v>13</v>
      </c>
    </row>
    <row r="786" spans="1:9" x14ac:dyDescent="0.3">
      <c r="A786" t="s">
        <v>927</v>
      </c>
      <c r="B786" t="s">
        <v>129</v>
      </c>
      <c r="C786" t="s">
        <v>38</v>
      </c>
      <c r="D786" t="s">
        <v>121</v>
      </c>
      <c r="E786">
        <v>5</v>
      </c>
      <c r="F786">
        <v>2</v>
      </c>
      <c r="G786">
        <v>10</v>
      </c>
      <c r="H786" s="1">
        <v>44761</v>
      </c>
      <c r="I786" t="s">
        <v>28</v>
      </c>
    </row>
    <row r="787" spans="1:9" x14ac:dyDescent="0.3">
      <c r="A787" t="s">
        <v>928</v>
      </c>
      <c r="B787" t="s">
        <v>223</v>
      </c>
      <c r="C787" t="s">
        <v>20</v>
      </c>
      <c r="D787" t="s">
        <v>27</v>
      </c>
      <c r="E787">
        <v>12</v>
      </c>
      <c r="F787">
        <v>3</v>
      </c>
      <c r="G787">
        <v>36</v>
      </c>
      <c r="H787" s="1">
        <v>45124</v>
      </c>
      <c r="I787" t="s">
        <v>28</v>
      </c>
    </row>
    <row r="788" spans="1:9" x14ac:dyDescent="0.3">
      <c r="A788" t="s">
        <v>929</v>
      </c>
      <c r="B788" t="s">
        <v>219</v>
      </c>
      <c r="C788" t="s">
        <v>24</v>
      </c>
      <c r="D788" t="s">
        <v>56</v>
      </c>
      <c r="E788">
        <v>3</v>
      </c>
      <c r="F788">
        <v>2</v>
      </c>
      <c r="G788">
        <v>6</v>
      </c>
      <c r="H788" s="1">
        <v>44973</v>
      </c>
      <c r="I788" t="s">
        <v>13</v>
      </c>
    </row>
    <row r="789" spans="1:9" x14ac:dyDescent="0.3">
      <c r="A789" t="s">
        <v>930</v>
      </c>
      <c r="B789" t="s">
        <v>397</v>
      </c>
      <c r="C789" t="s">
        <v>24</v>
      </c>
      <c r="D789" t="s">
        <v>77</v>
      </c>
      <c r="E789">
        <v>2.5</v>
      </c>
      <c r="F789">
        <v>2</v>
      </c>
      <c r="G789">
        <v>5</v>
      </c>
      <c r="H789" s="1">
        <v>44606</v>
      </c>
      <c r="I789" t="s">
        <v>17</v>
      </c>
    </row>
    <row r="790" spans="1:9" x14ac:dyDescent="0.3">
      <c r="A790" t="s">
        <v>931</v>
      </c>
      <c r="B790" t="s">
        <v>105</v>
      </c>
      <c r="C790" t="s">
        <v>20</v>
      </c>
      <c r="D790" t="s">
        <v>21</v>
      </c>
      <c r="E790">
        <v>15</v>
      </c>
      <c r="F790">
        <v>3</v>
      </c>
      <c r="G790">
        <v>45</v>
      </c>
      <c r="H790" s="1">
        <v>44842</v>
      </c>
      <c r="I790" t="s">
        <v>13</v>
      </c>
    </row>
    <row r="791" spans="1:9" x14ac:dyDescent="0.3">
      <c r="A791" t="s">
        <v>932</v>
      </c>
      <c r="B791" t="s">
        <v>597</v>
      </c>
      <c r="C791" t="s">
        <v>11</v>
      </c>
      <c r="D791" t="s">
        <v>16</v>
      </c>
      <c r="E791">
        <v>4</v>
      </c>
      <c r="F791">
        <v>3</v>
      </c>
      <c r="G791">
        <v>12</v>
      </c>
      <c r="H791" s="1">
        <v>44683</v>
      </c>
      <c r="I791" t="s">
        <v>13</v>
      </c>
    </row>
    <row r="792" spans="1:9" x14ac:dyDescent="0.3">
      <c r="A792" t="s">
        <v>933</v>
      </c>
      <c r="B792" t="s">
        <v>45</v>
      </c>
      <c r="C792" t="s">
        <v>11</v>
      </c>
      <c r="D792" t="s">
        <v>16</v>
      </c>
      <c r="E792">
        <v>4</v>
      </c>
      <c r="F792">
        <v>4</v>
      </c>
      <c r="G792">
        <v>16</v>
      </c>
      <c r="H792" s="1">
        <v>44581</v>
      </c>
      <c r="I792" t="s">
        <v>28</v>
      </c>
    </row>
    <row r="793" spans="1:9" x14ac:dyDescent="0.3">
      <c r="A793" t="s">
        <v>934</v>
      </c>
      <c r="B793" t="s">
        <v>103</v>
      </c>
      <c r="C793" t="s">
        <v>38</v>
      </c>
      <c r="D793" t="s">
        <v>43</v>
      </c>
      <c r="E793">
        <v>6</v>
      </c>
      <c r="F793">
        <v>2</v>
      </c>
      <c r="G793">
        <v>12</v>
      </c>
      <c r="H793" s="1">
        <v>44999</v>
      </c>
      <c r="I793" t="s">
        <v>28</v>
      </c>
    </row>
    <row r="794" spans="1:9" x14ac:dyDescent="0.3">
      <c r="A794" t="s">
        <v>935</v>
      </c>
      <c r="B794" t="s">
        <v>597</v>
      </c>
      <c r="C794" t="s">
        <v>50</v>
      </c>
      <c r="D794" t="s">
        <v>207</v>
      </c>
      <c r="E794">
        <v>10</v>
      </c>
      <c r="F794">
        <v>4</v>
      </c>
      <c r="G794">
        <v>40</v>
      </c>
      <c r="H794" s="1">
        <v>44836</v>
      </c>
      <c r="I794" t="s">
        <v>28</v>
      </c>
    </row>
    <row r="795" spans="1:9" x14ac:dyDescent="0.3">
      <c r="A795" t="s">
        <v>936</v>
      </c>
      <c r="B795" t="s">
        <v>376</v>
      </c>
      <c r="C795" t="s">
        <v>38</v>
      </c>
      <c r="D795" t="s">
        <v>74</v>
      </c>
      <c r="E795">
        <v>6</v>
      </c>
      <c r="F795">
        <v>5</v>
      </c>
      <c r="G795">
        <v>30</v>
      </c>
      <c r="H795" s="1">
        <v>44943</v>
      </c>
      <c r="I795" t="s">
        <v>13</v>
      </c>
    </row>
    <row r="796" spans="1:9" x14ac:dyDescent="0.3">
      <c r="A796" t="s">
        <v>937</v>
      </c>
      <c r="B796" t="s">
        <v>45</v>
      </c>
      <c r="C796" t="s">
        <v>20</v>
      </c>
      <c r="D796" t="s">
        <v>245</v>
      </c>
      <c r="E796">
        <v>20</v>
      </c>
      <c r="F796">
        <v>5</v>
      </c>
      <c r="G796">
        <v>100</v>
      </c>
      <c r="H796" s="1">
        <v>44740</v>
      </c>
      <c r="I796" t="s">
        <v>13</v>
      </c>
    </row>
    <row r="797" spans="1:9" x14ac:dyDescent="0.3">
      <c r="A797" t="s">
        <v>938</v>
      </c>
      <c r="B797" t="s">
        <v>188</v>
      </c>
      <c r="C797" t="s">
        <v>50</v>
      </c>
      <c r="D797" t="s">
        <v>86</v>
      </c>
      <c r="E797">
        <v>5</v>
      </c>
      <c r="F797">
        <v>2</v>
      </c>
      <c r="G797">
        <v>10</v>
      </c>
      <c r="H797" s="1">
        <v>45219</v>
      </c>
      <c r="I797" t="s">
        <v>13</v>
      </c>
    </row>
    <row r="798" spans="1:9" x14ac:dyDescent="0.3">
      <c r="A798" t="s">
        <v>939</v>
      </c>
      <c r="B798" t="s">
        <v>66</v>
      </c>
      <c r="C798" t="s">
        <v>20</v>
      </c>
      <c r="E798">
        <v>14</v>
      </c>
      <c r="F798">
        <v>5</v>
      </c>
      <c r="G798">
        <v>70</v>
      </c>
      <c r="H798" s="1">
        <v>44832</v>
      </c>
      <c r="I798" t="s">
        <v>28</v>
      </c>
    </row>
    <row r="799" spans="1:9" x14ac:dyDescent="0.3">
      <c r="A799" t="s">
        <v>940</v>
      </c>
      <c r="B799" t="s">
        <v>165</v>
      </c>
      <c r="C799" t="s">
        <v>50</v>
      </c>
      <c r="D799" t="s">
        <v>112</v>
      </c>
      <c r="E799">
        <v>4</v>
      </c>
      <c r="F799">
        <v>3</v>
      </c>
      <c r="G799">
        <v>12</v>
      </c>
      <c r="H799" s="1">
        <v>44566</v>
      </c>
      <c r="I799" t="s">
        <v>13</v>
      </c>
    </row>
    <row r="800" spans="1:9" x14ac:dyDescent="0.3">
      <c r="A800" t="s">
        <v>941</v>
      </c>
      <c r="B800" t="s">
        <v>423</v>
      </c>
      <c r="C800" t="s">
        <v>24</v>
      </c>
      <c r="D800" t="s">
        <v>56</v>
      </c>
      <c r="E800">
        <v>3</v>
      </c>
      <c r="F800">
        <v>2</v>
      </c>
      <c r="G800">
        <v>6</v>
      </c>
      <c r="H800" s="1">
        <v>44860</v>
      </c>
      <c r="I800" t="s">
        <v>28</v>
      </c>
    </row>
    <row r="801" spans="1:9" x14ac:dyDescent="0.3">
      <c r="A801" t="s">
        <v>942</v>
      </c>
      <c r="B801" t="s">
        <v>202</v>
      </c>
      <c r="C801" t="s">
        <v>24</v>
      </c>
      <c r="D801" t="s">
        <v>168</v>
      </c>
      <c r="E801">
        <v>1</v>
      </c>
      <c r="F801">
        <v>1</v>
      </c>
      <c r="G801">
        <v>1</v>
      </c>
      <c r="H801" s="1">
        <v>44810</v>
      </c>
      <c r="I801" t="s">
        <v>17</v>
      </c>
    </row>
    <row r="802" spans="1:9" x14ac:dyDescent="0.3">
      <c r="A802" t="s">
        <v>943</v>
      </c>
      <c r="B802" t="s">
        <v>111</v>
      </c>
      <c r="C802" t="s">
        <v>38</v>
      </c>
      <c r="D802" t="s">
        <v>74</v>
      </c>
      <c r="E802">
        <v>6</v>
      </c>
      <c r="F802">
        <v>5</v>
      </c>
      <c r="G802">
        <v>30</v>
      </c>
      <c r="H802" s="1">
        <v>45208</v>
      </c>
      <c r="I802" t="s">
        <v>28</v>
      </c>
    </row>
    <row r="803" spans="1:9" x14ac:dyDescent="0.3">
      <c r="A803" t="s">
        <v>944</v>
      </c>
      <c r="B803" t="s">
        <v>97</v>
      </c>
      <c r="C803" t="s">
        <v>20</v>
      </c>
      <c r="D803" t="s">
        <v>30</v>
      </c>
      <c r="E803">
        <v>18</v>
      </c>
      <c r="F803">
        <v>5</v>
      </c>
      <c r="G803">
        <v>90</v>
      </c>
      <c r="H803" s="1">
        <v>44756</v>
      </c>
      <c r="I803" t="s">
        <v>28</v>
      </c>
    </row>
    <row r="804" spans="1:9" x14ac:dyDescent="0.3">
      <c r="A804" t="s">
        <v>945</v>
      </c>
      <c r="B804" t="s">
        <v>457</v>
      </c>
      <c r="C804" t="s">
        <v>24</v>
      </c>
      <c r="D804" t="s">
        <v>77</v>
      </c>
      <c r="E804">
        <v>2.5</v>
      </c>
      <c r="F804">
        <v>5</v>
      </c>
      <c r="G804">
        <v>12.5</v>
      </c>
      <c r="H804" s="1">
        <v>45234</v>
      </c>
      <c r="I804" t="s">
        <v>17</v>
      </c>
    </row>
    <row r="805" spans="1:9" x14ac:dyDescent="0.3">
      <c r="A805" t="s">
        <v>946</v>
      </c>
      <c r="B805" t="s">
        <v>69</v>
      </c>
      <c r="C805" t="s">
        <v>38</v>
      </c>
      <c r="D805" t="s">
        <v>74</v>
      </c>
      <c r="E805">
        <v>6</v>
      </c>
      <c r="F805">
        <v>2</v>
      </c>
      <c r="G805">
        <v>12</v>
      </c>
      <c r="H805" s="1">
        <v>44932</v>
      </c>
      <c r="I805" t="s">
        <v>17</v>
      </c>
    </row>
    <row r="806" spans="1:9" x14ac:dyDescent="0.3">
      <c r="A806" t="s">
        <v>947</v>
      </c>
      <c r="B806" t="s">
        <v>150</v>
      </c>
      <c r="C806" t="s">
        <v>24</v>
      </c>
      <c r="D806" t="s">
        <v>56</v>
      </c>
      <c r="E806">
        <v>3</v>
      </c>
      <c r="F806">
        <v>3</v>
      </c>
      <c r="G806">
        <v>9</v>
      </c>
      <c r="H806" s="1">
        <v>44704</v>
      </c>
      <c r="I806" t="s">
        <v>17</v>
      </c>
    </row>
    <row r="807" spans="1:9" x14ac:dyDescent="0.3">
      <c r="A807" t="s">
        <v>948</v>
      </c>
      <c r="B807" t="s">
        <v>76</v>
      </c>
      <c r="C807" t="s">
        <v>11</v>
      </c>
      <c r="E807">
        <v>3</v>
      </c>
      <c r="F807">
        <v>3</v>
      </c>
      <c r="G807">
        <v>9</v>
      </c>
      <c r="H807" s="1">
        <v>44657</v>
      </c>
      <c r="I807" t="s">
        <v>13</v>
      </c>
    </row>
    <row r="808" spans="1:9" x14ac:dyDescent="0.3">
      <c r="A808" t="s">
        <v>949</v>
      </c>
      <c r="B808" t="s">
        <v>221</v>
      </c>
      <c r="C808" t="s">
        <v>20</v>
      </c>
      <c r="D808" t="s">
        <v>21</v>
      </c>
      <c r="E808">
        <v>15</v>
      </c>
      <c r="F808">
        <v>3</v>
      </c>
      <c r="G808">
        <v>45</v>
      </c>
      <c r="H808" s="1">
        <v>44590</v>
      </c>
      <c r="I808" t="s">
        <v>28</v>
      </c>
    </row>
    <row r="809" spans="1:9" x14ac:dyDescent="0.3">
      <c r="A809" t="s">
        <v>950</v>
      </c>
      <c r="B809" t="s">
        <v>423</v>
      </c>
      <c r="C809" t="s">
        <v>50</v>
      </c>
      <c r="D809" t="s">
        <v>93</v>
      </c>
      <c r="E809">
        <v>7</v>
      </c>
      <c r="F809">
        <v>1</v>
      </c>
      <c r="G809">
        <v>7</v>
      </c>
      <c r="H809" s="1">
        <v>44699</v>
      </c>
      <c r="I809" t="s">
        <v>17</v>
      </c>
    </row>
    <row r="810" spans="1:9" x14ac:dyDescent="0.3">
      <c r="A810" t="s">
        <v>951</v>
      </c>
      <c r="B810" t="s">
        <v>217</v>
      </c>
      <c r="C810" t="s">
        <v>20</v>
      </c>
      <c r="D810" t="s">
        <v>27</v>
      </c>
      <c r="E810">
        <v>12</v>
      </c>
      <c r="F810">
        <v>2</v>
      </c>
      <c r="G810">
        <v>24</v>
      </c>
      <c r="H810" s="1">
        <v>45140</v>
      </c>
      <c r="I810" t="s">
        <v>13</v>
      </c>
    </row>
    <row r="811" spans="1:9" x14ac:dyDescent="0.3">
      <c r="A811" t="s">
        <v>952</v>
      </c>
      <c r="B811" t="s">
        <v>145</v>
      </c>
      <c r="C811" t="s">
        <v>38</v>
      </c>
      <c r="D811" t="s">
        <v>107</v>
      </c>
      <c r="E811">
        <v>4</v>
      </c>
      <c r="F811">
        <v>3</v>
      </c>
      <c r="G811">
        <v>12</v>
      </c>
      <c r="H811" s="1">
        <v>45119</v>
      </c>
      <c r="I811" t="s">
        <v>17</v>
      </c>
    </row>
    <row r="812" spans="1:9" x14ac:dyDescent="0.3">
      <c r="A812" t="s">
        <v>953</v>
      </c>
      <c r="B812" t="s">
        <v>411</v>
      </c>
      <c r="C812" t="s">
        <v>38</v>
      </c>
      <c r="D812" t="s">
        <v>74</v>
      </c>
      <c r="E812">
        <v>6</v>
      </c>
      <c r="F812">
        <v>1</v>
      </c>
      <c r="G812">
        <v>6</v>
      </c>
      <c r="H812" s="1">
        <v>44753</v>
      </c>
      <c r="I812" t="s">
        <v>28</v>
      </c>
    </row>
    <row r="813" spans="1:9" x14ac:dyDescent="0.3">
      <c r="A813" t="s">
        <v>954</v>
      </c>
      <c r="B813" t="s">
        <v>138</v>
      </c>
      <c r="C813" t="s">
        <v>24</v>
      </c>
      <c r="D813" t="s">
        <v>77</v>
      </c>
      <c r="E813">
        <v>2.5</v>
      </c>
      <c r="F813">
        <v>2</v>
      </c>
      <c r="G813">
        <v>5</v>
      </c>
      <c r="H813" s="1">
        <v>44757</v>
      </c>
      <c r="I813" t="s">
        <v>17</v>
      </c>
    </row>
    <row r="814" spans="1:9" x14ac:dyDescent="0.3">
      <c r="A814" t="s">
        <v>955</v>
      </c>
      <c r="B814" t="s">
        <v>298</v>
      </c>
      <c r="C814" t="s">
        <v>38</v>
      </c>
      <c r="D814" t="s">
        <v>74</v>
      </c>
      <c r="E814">
        <v>6</v>
      </c>
      <c r="F814">
        <v>1</v>
      </c>
      <c r="G814">
        <v>6</v>
      </c>
      <c r="H814" s="1">
        <v>44872</v>
      </c>
      <c r="I814" t="s">
        <v>13</v>
      </c>
    </row>
    <row r="815" spans="1:9" x14ac:dyDescent="0.3">
      <c r="A815" t="s">
        <v>956</v>
      </c>
      <c r="B815" t="s">
        <v>378</v>
      </c>
      <c r="C815" t="s">
        <v>50</v>
      </c>
      <c r="D815" t="s">
        <v>112</v>
      </c>
      <c r="E815">
        <v>4</v>
      </c>
      <c r="F815">
        <v>1</v>
      </c>
      <c r="G815">
        <v>4</v>
      </c>
      <c r="H815" s="1">
        <v>45151</v>
      </c>
      <c r="I815" t="s">
        <v>17</v>
      </c>
    </row>
    <row r="816" spans="1:9" x14ac:dyDescent="0.3">
      <c r="A816" t="s">
        <v>957</v>
      </c>
      <c r="B816" t="s">
        <v>81</v>
      </c>
      <c r="C816" t="s">
        <v>20</v>
      </c>
      <c r="D816" t="s">
        <v>21</v>
      </c>
      <c r="E816">
        <v>15</v>
      </c>
      <c r="F816">
        <v>5</v>
      </c>
      <c r="G816">
        <v>75</v>
      </c>
      <c r="H816" s="1">
        <v>44990</v>
      </c>
      <c r="I816" t="s">
        <v>17</v>
      </c>
    </row>
    <row r="817" spans="1:9" x14ac:dyDescent="0.3">
      <c r="A817" t="s">
        <v>958</v>
      </c>
      <c r="B817" t="s">
        <v>53</v>
      </c>
      <c r="C817" t="s">
        <v>20</v>
      </c>
      <c r="D817" t="s">
        <v>41</v>
      </c>
      <c r="E817">
        <v>14</v>
      </c>
      <c r="F817">
        <v>3</v>
      </c>
      <c r="G817">
        <v>42</v>
      </c>
      <c r="H817" s="1">
        <v>45274</v>
      </c>
      <c r="I817" t="s">
        <v>17</v>
      </c>
    </row>
    <row r="818" spans="1:9" x14ac:dyDescent="0.3">
      <c r="A818" t="s">
        <v>959</v>
      </c>
      <c r="B818" t="s">
        <v>60</v>
      </c>
      <c r="C818" t="s">
        <v>24</v>
      </c>
      <c r="E818">
        <v>1</v>
      </c>
      <c r="F818">
        <v>5</v>
      </c>
      <c r="G818">
        <v>5</v>
      </c>
      <c r="H818" s="1">
        <v>44993</v>
      </c>
      <c r="I818" t="s">
        <v>17</v>
      </c>
    </row>
    <row r="819" spans="1:9" x14ac:dyDescent="0.3">
      <c r="A819" t="s">
        <v>960</v>
      </c>
      <c r="B819" t="s">
        <v>118</v>
      </c>
      <c r="C819" t="s">
        <v>24</v>
      </c>
      <c r="D819" t="s">
        <v>168</v>
      </c>
      <c r="E819">
        <v>1</v>
      </c>
      <c r="F819">
        <v>1</v>
      </c>
      <c r="G819">
        <v>1</v>
      </c>
      <c r="H819" s="1">
        <v>45007</v>
      </c>
    </row>
    <row r="820" spans="1:9" x14ac:dyDescent="0.3">
      <c r="A820" t="s">
        <v>961</v>
      </c>
      <c r="B820" t="s">
        <v>143</v>
      </c>
      <c r="C820" t="s">
        <v>38</v>
      </c>
      <c r="D820" t="s">
        <v>74</v>
      </c>
      <c r="E820">
        <v>6</v>
      </c>
      <c r="F820">
        <v>1</v>
      </c>
      <c r="G820">
        <v>6</v>
      </c>
      <c r="H820" s="1">
        <v>44562</v>
      </c>
      <c r="I820" t="s">
        <v>17</v>
      </c>
    </row>
    <row r="821" spans="1:9" x14ac:dyDescent="0.3">
      <c r="A821" t="s">
        <v>962</v>
      </c>
      <c r="B821" t="s">
        <v>413</v>
      </c>
      <c r="C821" t="s">
        <v>24</v>
      </c>
      <c r="D821" t="s">
        <v>71</v>
      </c>
      <c r="E821">
        <v>3</v>
      </c>
      <c r="F821">
        <v>1</v>
      </c>
      <c r="G821">
        <v>3</v>
      </c>
      <c r="H821" s="1">
        <v>44712</v>
      </c>
      <c r="I821" t="s">
        <v>13</v>
      </c>
    </row>
    <row r="822" spans="1:9" x14ac:dyDescent="0.3">
      <c r="A822" t="s">
        <v>963</v>
      </c>
      <c r="B822" t="s">
        <v>114</v>
      </c>
      <c r="C822" t="s">
        <v>11</v>
      </c>
      <c r="D822" t="s">
        <v>79</v>
      </c>
      <c r="E822">
        <v>5</v>
      </c>
      <c r="F822">
        <v>3</v>
      </c>
      <c r="G822">
        <v>15</v>
      </c>
      <c r="H822" s="1">
        <v>45181</v>
      </c>
      <c r="I822" t="s">
        <v>13</v>
      </c>
    </row>
    <row r="823" spans="1:9" x14ac:dyDescent="0.3">
      <c r="A823" t="s">
        <v>964</v>
      </c>
      <c r="B823" t="s">
        <v>62</v>
      </c>
      <c r="C823" t="s">
        <v>24</v>
      </c>
      <c r="D823" t="s">
        <v>141</v>
      </c>
      <c r="E823">
        <v>2.5</v>
      </c>
      <c r="F823">
        <v>3</v>
      </c>
      <c r="G823">
        <v>7.5</v>
      </c>
      <c r="H823" s="1">
        <v>44782</v>
      </c>
      <c r="I823" t="s">
        <v>17</v>
      </c>
    </row>
    <row r="824" spans="1:9" x14ac:dyDescent="0.3">
      <c r="A824" t="s">
        <v>965</v>
      </c>
      <c r="B824" t="s">
        <v>111</v>
      </c>
      <c r="C824" t="s">
        <v>11</v>
      </c>
      <c r="E824">
        <v>4</v>
      </c>
      <c r="F824">
        <v>4</v>
      </c>
      <c r="G824">
        <v>16</v>
      </c>
      <c r="H824" s="1">
        <v>45013</v>
      </c>
    </row>
    <row r="825" spans="1:9" x14ac:dyDescent="0.3">
      <c r="A825" t="s">
        <v>966</v>
      </c>
      <c r="B825" t="s">
        <v>287</v>
      </c>
      <c r="C825" t="s">
        <v>11</v>
      </c>
      <c r="D825" t="s">
        <v>33</v>
      </c>
      <c r="E825">
        <v>4</v>
      </c>
      <c r="F825">
        <v>3</v>
      </c>
      <c r="G825">
        <v>12</v>
      </c>
      <c r="H825" s="1">
        <v>44661</v>
      </c>
      <c r="I825" t="s">
        <v>13</v>
      </c>
    </row>
    <row r="826" spans="1:9" x14ac:dyDescent="0.3">
      <c r="A826" t="s">
        <v>967</v>
      </c>
      <c r="B826" t="s">
        <v>62</v>
      </c>
      <c r="C826" t="s">
        <v>24</v>
      </c>
      <c r="D826" t="s">
        <v>168</v>
      </c>
      <c r="E826">
        <v>1</v>
      </c>
      <c r="F826">
        <v>4</v>
      </c>
      <c r="G826">
        <v>4</v>
      </c>
      <c r="H826" s="1">
        <v>44725</v>
      </c>
      <c r="I826" t="s">
        <v>13</v>
      </c>
    </row>
    <row r="827" spans="1:9" x14ac:dyDescent="0.3">
      <c r="A827" t="s">
        <v>968</v>
      </c>
      <c r="B827" t="s">
        <v>90</v>
      </c>
      <c r="C827" t="s">
        <v>50</v>
      </c>
      <c r="D827" t="s">
        <v>112</v>
      </c>
      <c r="E827">
        <v>4</v>
      </c>
      <c r="F827">
        <v>2</v>
      </c>
      <c r="G827">
        <v>8</v>
      </c>
      <c r="H827" s="1">
        <v>45158</v>
      </c>
      <c r="I827" t="s">
        <v>13</v>
      </c>
    </row>
    <row r="828" spans="1:9" x14ac:dyDescent="0.3">
      <c r="A828" t="s">
        <v>969</v>
      </c>
      <c r="B828" t="s">
        <v>81</v>
      </c>
      <c r="C828" t="s">
        <v>50</v>
      </c>
      <c r="D828" t="s">
        <v>51</v>
      </c>
      <c r="E828">
        <v>5</v>
      </c>
      <c r="F828">
        <v>3</v>
      </c>
      <c r="G828">
        <v>15</v>
      </c>
      <c r="H828" s="1">
        <v>44741</v>
      </c>
      <c r="I828" t="s">
        <v>13</v>
      </c>
    </row>
    <row r="829" spans="1:9" x14ac:dyDescent="0.3">
      <c r="A829" t="s">
        <v>970</v>
      </c>
      <c r="B829" t="s">
        <v>167</v>
      </c>
      <c r="C829" t="s">
        <v>50</v>
      </c>
      <c r="D829" t="s">
        <v>112</v>
      </c>
      <c r="E829">
        <v>4</v>
      </c>
      <c r="F829">
        <v>5</v>
      </c>
      <c r="G829">
        <v>20</v>
      </c>
      <c r="H829" s="1">
        <v>44956</v>
      </c>
      <c r="I829" t="s">
        <v>13</v>
      </c>
    </row>
    <row r="830" spans="1:9" x14ac:dyDescent="0.3">
      <c r="A830" t="s">
        <v>971</v>
      </c>
      <c r="B830" t="s">
        <v>413</v>
      </c>
      <c r="C830" t="s">
        <v>11</v>
      </c>
      <c r="D830" t="s">
        <v>12</v>
      </c>
      <c r="E830">
        <v>3</v>
      </c>
      <c r="F830">
        <v>3</v>
      </c>
      <c r="G830">
        <v>9</v>
      </c>
      <c r="H830" s="1">
        <v>44999</v>
      </c>
      <c r="I830" t="s">
        <v>13</v>
      </c>
    </row>
    <row r="831" spans="1:9" x14ac:dyDescent="0.3">
      <c r="A831" t="s">
        <v>972</v>
      </c>
      <c r="B831" t="s">
        <v>196</v>
      </c>
      <c r="C831" t="s">
        <v>38</v>
      </c>
      <c r="D831" t="s">
        <v>107</v>
      </c>
      <c r="E831">
        <v>4</v>
      </c>
      <c r="F831">
        <v>5</v>
      </c>
      <c r="G831">
        <v>20</v>
      </c>
      <c r="H831" s="1">
        <v>44824</v>
      </c>
      <c r="I831" t="s">
        <v>13</v>
      </c>
    </row>
    <row r="832" spans="1:9" x14ac:dyDescent="0.3">
      <c r="A832" t="s">
        <v>973</v>
      </c>
      <c r="B832" t="s">
        <v>209</v>
      </c>
      <c r="C832" t="s">
        <v>38</v>
      </c>
      <c r="D832" t="s">
        <v>125</v>
      </c>
      <c r="E832">
        <v>7</v>
      </c>
      <c r="F832">
        <v>5</v>
      </c>
      <c r="G832">
        <v>35</v>
      </c>
      <c r="H832" s="1">
        <v>45087</v>
      </c>
      <c r="I832" t="s">
        <v>17</v>
      </c>
    </row>
    <row r="833" spans="1:9" x14ac:dyDescent="0.3">
      <c r="A833" t="s">
        <v>974</v>
      </c>
      <c r="B833" t="s">
        <v>109</v>
      </c>
      <c r="C833" t="s">
        <v>11</v>
      </c>
      <c r="D833" t="s">
        <v>12</v>
      </c>
      <c r="E833">
        <v>3</v>
      </c>
      <c r="F833">
        <v>2</v>
      </c>
      <c r="G833">
        <v>6</v>
      </c>
      <c r="H833" s="1">
        <v>45093</v>
      </c>
      <c r="I833" t="s">
        <v>17</v>
      </c>
    </row>
    <row r="834" spans="1:9" x14ac:dyDescent="0.3">
      <c r="A834" t="s">
        <v>975</v>
      </c>
      <c r="B834" t="s">
        <v>283</v>
      </c>
      <c r="C834" t="s">
        <v>38</v>
      </c>
      <c r="D834" t="s">
        <v>125</v>
      </c>
      <c r="E834">
        <v>7</v>
      </c>
      <c r="F834">
        <v>1</v>
      </c>
      <c r="G834">
        <v>7</v>
      </c>
      <c r="H834" s="1">
        <v>44819</v>
      </c>
      <c r="I834" t="s">
        <v>13</v>
      </c>
    </row>
    <row r="835" spans="1:9" x14ac:dyDescent="0.3">
      <c r="A835" t="s">
        <v>976</v>
      </c>
      <c r="B835" t="s">
        <v>221</v>
      </c>
      <c r="C835" t="s">
        <v>38</v>
      </c>
      <c r="D835" t="s">
        <v>43</v>
      </c>
      <c r="E835">
        <v>6</v>
      </c>
      <c r="F835">
        <v>2</v>
      </c>
      <c r="G835">
        <v>12</v>
      </c>
      <c r="H835" s="1">
        <v>44755</v>
      </c>
      <c r="I835" t="s">
        <v>13</v>
      </c>
    </row>
    <row r="836" spans="1:9" x14ac:dyDescent="0.3">
      <c r="A836" t="s">
        <v>977</v>
      </c>
      <c r="B836" t="s">
        <v>73</v>
      </c>
      <c r="C836" t="s">
        <v>50</v>
      </c>
      <c r="D836" t="s">
        <v>93</v>
      </c>
      <c r="E836">
        <v>7</v>
      </c>
      <c r="F836">
        <v>5</v>
      </c>
      <c r="G836">
        <v>35</v>
      </c>
      <c r="H836" s="1">
        <v>44992</v>
      </c>
      <c r="I836" t="s">
        <v>13</v>
      </c>
    </row>
    <row r="837" spans="1:9" x14ac:dyDescent="0.3">
      <c r="A837" t="s">
        <v>978</v>
      </c>
      <c r="B837" t="s">
        <v>217</v>
      </c>
      <c r="C837" t="s">
        <v>20</v>
      </c>
      <c r="D837" t="s">
        <v>245</v>
      </c>
      <c r="E837">
        <v>20</v>
      </c>
      <c r="F837">
        <v>3</v>
      </c>
      <c r="G837">
        <v>60</v>
      </c>
      <c r="H837" s="1">
        <v>45093</v>
      </c>
      <c r="I837" t="s">
        <v>13</v>
      </c>
    </row>
    <row r="838" spans="1:9" x14ac:dyDescent="0.3">
      <c r="A838" t="s">
        <v>979</v>
      </c>
      <c r="B838" t="s">
        <v>26</v>
      </c>
      <c r="C838" t="s">
        <v>20</v>
      </c>
      <c r="D838" t="s">
        <v>21</v>
      </c>
      <c r="E838">
        <v>15</v>
      </c>
      <c r="F838">
        <v>1</v>
      </c>
      <c r="G838">
        <v>15</v>
      </c>
      <c r="H838" s="1">
        <v>45155</v>
      </c>
      <c r="I838" t="s">
        <v>28</v>
      </c>
    </row>
    <row r="839" spans="1:9" x14ac:dyDescent="0.3">
      <c r="A839" t="s">
        <v>980</v>
      </c>
      <c r="B839" t="s">
        <v>83</v>
      </c>
      <c r="C839" t="s">
        <v>38</v>
      </c>
      <c r="D839" t="s">
        <v>74</v>
      </c>
      <c r="E839">
        <v>6</v>
      </c>
      <c r="F839">
        <v>4</v>
      </c>
      <c r="G839">
        <v>24</v>
      </c>
      <c r="H839" s="1">
        <v>45197</v>
      </c>
      <c r="I839" t="s">
        <v>17</v>
      </c>
    </row>
    <row r="840" spans="1:9" x14ac:dyDescent="0.3">
      <c r="A840" t="s">
        <v>981</v>
      </c>
      <c r="B840" t="s">
        <v>76</v>
      </c>
      <c r="C840" t="s">
        <v>24</v>
      </c>
      <c r="D840" t="s">
        <v>71</v>
      </c>
      <c r="E840">
        <v>3</v>
      </c>
      <c r="F840">
        <v>3</v>
      </c>
      <c r="G840">
        <v>9</v>
      </c>
      <c r="H840" s="1">
        <v>45054</v>
      </c>
      <c r="I840" t="s">
        <v>28</v>
      </c>
    </row>
    <row r="841" spans="1:9" x14ac:dyDescent="0.3">
      <c r="A841" t="s">
        <v>982</v>
      </c>
      <c r="B841" t="s">
        <v>163</v>
      </c>
      <c r="C841" t="s">
        <v>24</v>
      </c>
      <c r="D841" t="s">
        <v>141</v>
      </c>
      <c r="E841">
        <v>2.5</v>
      </c>
      <c r="F841">
        <v>3</v>
      </c>
      <c r="G841">
        <v>7.5</v>
      </c>
      <c r="H841" s="1">
        <v>44840</v>
      </c>
      <c r="I841" t="s">
        <v>17</v>
      </c>
    </row>
    <row r="842" spans="1:9" x14ac:dyDescent="0.3">
      <c r="A842" t="s">
        <v>983</v>
      </c>
      <c r="B842" t="s">
        <v>484</v>
      </c>
      <c r="C842" t="s">
        <v>50</v>
      </c>
      <c r="D842" t="s">
        <v>112</v>
      </c>
      <c r="E842">
        <v>4</v>
      </c>
      <c r="F842">
        <v>1</v>
      </c>
      <c r="G842">
        <v>4</v>
      </c>
      <c r="H842" s="1">
        <v>44874</v>
      </c>
    </row>
    <row r="843" spans="1:9" x14ac:dyDescent="0.3">
      <c r="A843" t="s">
        <v>984</v>
      </c>
      <c r="B843" t="s">
        <v>131</v>
      </c>
      <c r="C843" t="s">
        <v>20</v>
      </c>
      <c r="D843" t="s">
        <v>27</v>
      </c>
      <c r="E843">
        <v>12</v>
      </c>
      <c r="F843">
        <v>4</v>
      </c>
      <c r="G843">
        <v>48</v>
      </c>
      <c r="H843" s="1">
        <v>45054</v>
      </c>
      <c r="I843" t="s">
        <v>17</v>
      </c>
    </row>
    <row r="844" spans="1:9" x14ac:dyDescent="0.3">
      <c r="A844" t="s">
        <v>985</v>
      </c>
      <c r="B844" t="s">
        <v>192</v>
      </c>
      <c r="C844" t="s">
        <v>38</v>
      </c>
      <c r="D844" t="s">
        <v>125</v>
      </c>
      <c r="E844">
        <v>7</v>
      </c>
      <c r="F844">
        <v>4</v>
      </c>
      <c r="G844">
        <v>28</v>
      </c>
      <c r="H844" s="1">
        <v>44793</v>
      </c>
      <c r="I844" t="s">
        <v>13</v>
      </c>
    </row>
    <row r="845" spans="1:9" x14ac:dyDescent="0.3">
      <c r="A845" t="s">
        <v>986</v>
      </c>
      <c r="B845" t="s">
        <v>413</v>
      </c>
      <c r="C845" t="s">
        <v>20</v>
      </c>
      <c r="D845" t="s">
        <v>21</v>
      </c>
      <c r="E845">
        <v>15</v>
      </c>
      <c r="F845">
        <v>2</v>
      </c>
      <c r="G845">
        <v>30</v>
      </c>
      <c r="H845" s="1">
        <v>45230</v>
      </c>
      <c r="I845" t="s">
        <v>13</v>
      </c>
    </row>
    <row r="846" spans="1:9" x14ac:dyDescent="0.3">
      <c r="A846" t="s">
        <v>987</v>
      </c>
      <c r="B846" t="s">
        <v>101</v>
      </c>
      <c r="C846" t="s">
        <v>24</v>
      </c>
      <c r="D846" t="s">
        <v>71</v>
      </c>
      <c r="E846">
        <v>3</v>
      </c>
      <c r="F846">
        <v>5</v>
      </c>
      <c r="G846">
        <v>15</v>
      </c>
      <c r="H846" s="1">
        <v>45096</v>
      </c>
      <c r="I846" t="s">
        <v>28</v>
      </c>
    </row>
    <row r="847" spans="1:9" x14ac:dyDescent="0.3">
      <c r="A847" t="s">
        <v>988</v>
      </c>
      <c r="B847" t="s">
        <v>232</v>
      </c>
      <c r="C847" t="s">
        <v>20</v>
      </c>
      <c r="D847" t="s">
        <v>27</v>
      </c>
      <c r="E847">
        <v>12</v>
      </c>
      <c r="F847">
        <v>3</v>
      </c>
      <c r="G847">
        <v>36</v>
      </c>
      <c r="H847" s="1">
        <v>44786</v>
      </c>
      <c r="I847" t="s">
        <v>17</v>
      </c>
    </row>
    <row r="848" spans="1:9" x14ac:dyDescent="0.3">
      <c r="A848" t="s">
        <v>989</v>
      </c>
      <c r="B848" t="s">
        <v>40</v>
      </c>
      <c r="C848" t="s">
        <v>50</v>
      </c>
      <c r="D848" t="s">
        <v>51</v>
      </c>
      <c r="E848">
        <v>5</v>
      </c>
      <c r="F848">
        <v>1</v>
      </c>
      <c r="G848">
        <v>5</v>
      </c>
      <c r="H848" s="1">
        <v>44579</v>
      </c>
      <c r="I848" t="s">
        <v>17</v>
      </c>
    </row>
    <row r="849" spans="1:9" x14ac:dyDescent="0.3">
      <c r="A849" t="s">
        <v>990</v>
      </c>
      <c r="B849" t="s">
        <v>131</v>
      </c>
      <c r="C849" t="s">
        <v>38</v>
      </c>
      <c r="D849" t="s">
        <v>121</v>
      </c>
      <c r="E849">
        <v>5</v>
      </c>
      <c r="F849">
        <v>4</v>
      </c>
      <c r="G849">
        <v>20</v>
      </c>
      <c r="H849" s="1">
        <v>45043</v>
      </c>
      <c r="I849" t="s">
        <v>13</v>
      </c>
    </row>
    <row r="850" spans="1:9" x14ac:dyDescent="0.3">
      <c r="A850" t="s">
        <v>991</v>
      </c>
      <c r="B850" t="s">
        <v>90</v>
      </c>
      <c r="C850" t="s">
        <v>50</v>
      </c>
      <c r="D850" t="s">
        <v>93</v>
      </c>
      <c r="E850">
        <v>7</v>
      </c>
      <c r="F850">
        <v>3</v>
      </c>
      <c r="G850">
        <v>21</v>
      </c>
      <c r="H850" s="1">
        <v>45052</v>
      </c>
      <c r="I850" t="s">
        <v>13</v>
      </c>
    </row>
    <row r="851" spans="1:9" x14ac:dyDescent="0.3">
      <c r="A851" t="s">
        <v>992</v>
      </c>
      <c r="B851" t="s">
        <v>441</v>
      </c>
      <c r="C851" t="s">
        <v>50</v>
      </c>
      <c r="D851" t="s">
        <v>112</v>
      </c>
      <c r="E851">
        <v>4</v>
      </c>
      <c r="F851">
        <v>4</v>
      </c>
      <c r="G851">
        <v>16</v>
      </c>
      <c r="H851" s="1">
        <v>44885</v>
      </c>
      <c r="I851" t="s">
        <v>13</v>
      </c>
    </row>
    <row r="852" spans="1:9" x14ac:dyDescent="0.3">
      <c r="A852" t="s">
        <v>993</v>
      </c>
      <c r="B852" t="s">
        <v>118</v>
      </c>
      <c r="C852" t="s">
        <v>24</v>
      </c>
      <c r="F852">
        <v>4</v>
      </c>
      <c r="G852">
        <v>10</v>
      </c>
      <c r="H852" s="1">
        <v>44777</v>
      </c>
      <c r="I852" t="s">
        <v>13</v>
      </c>
    </row>
    <row r="853" spans="1:9" x14ac:dyDescent="0.3">
      <c r="A853" t="s">
        <v>994</v>
      </c>
      <c r="B853" t="s">
        <v>40</v>
      </c>
      <c r="C853" t="s">
        <v>50</v>
      </c>
      <c r="D853" t="s">
        <v>112</v>
      </c>
      <c r="E853">
        <v>4</v>
      </c>
      <c r="F853">
        <v>3</v>
      </c>
      <c r="G853">
        <v>12</v>
      </c>
      <c r="H853" s="1">
        <v>45180</v>
      </c>
      <c r="I853" t="s">
        <v>17</v>
      </c>
    </row>
    <row r="854" spans="1:9" x14ac:dyDescent="0.3">
      <c r="A854" t="s">
        <v>995</v>
      </c>
      <c r="B854" t="s">
        <v>23</v>
      </c>
      <c r="C854" t="s">
        <v>24</v>
      </c>
      <c r="D854" t="s">
        <v>168</v>
      </c>
      <c r="E854">
        <v>1</v>
      </c>
      <c r="F854">
        <v>3</v>
      </c>
      <c r="G854">
        <v>3</v>
      </c>
      <c r="H854" s="1">
        <v>44918</v>
      </c>
      <c r="I854" t="s">
        <v>28</v>
      </c>
    </row>
    <row r="855" spans="1:9" x14ac:dyDescent="0.3">
      <c r="A855" t="s">
        <v>996</v>
      </c>
      <c r="B855" t="s">
        <v>188</v>
      </c>
      <c r="C855" t="s">
        <v>11</v>
      </c>
      <c r="D855" t="s">
        <v>16</v>
      </c>
      <c r="E855">
        <v>4</v>
      </c>
      <c r="F855">
        <v>2</v>
      </c>
      <c r="G855">
        <v>8</v>
      </c>
      <c r="H855" s="1">
        <v>44974</v>
      </c>
      <c r="I855" t="s">
        <v>17</v>
      </c>
    </row>
    <row r="856" spans="1:9" x14ac:dyDescent="0.3">
      <c r="A856" t="s">
        <v>997</v>
      </c>
      <c r="B856" t="s">
        <v>60</v>
      </c>
      <c r="C856" t="s">
        <v>24</v>
      </c>
      <c r="D856" t="s">
        <v>77</v>
      </c>
      <c r="E856">
        <v>2.5</v>
      </c>
      <c r="F856">
        <v>1</v>
      </c>
      <c r="G856">
        <v>2.5</v>
      </c>
      <c r="H856" s="1">
        <v>44740</v>
      </c>
      <c r="I856" t="s">
        <v>17</v>
      </c>
    </row>
    <row r="857" spans="1:9" x14ac:dyDescent="0.3">
      <c r="A857" t="s">
        <v>998</v>
      </c>
      <c r="B857" t="s">
        <v>136</v>
      </c>
      <c r="C857" t="s">
        <v>50</v>
      </c>
      <c r="D857" t="s">
        <v>86</v>
      </c>
      <c r="E857">
        <v>5</v>
      </c>
      <c r="F857">
        <v>3</v>
      </c>
      <c r="G857">
        <v>15</v>
      </c>
      <c r="H857" s="1">
        <v>45050</v>
      </c>
      <c r="I857" t="s">
        <v>13</v>
      </c>
    </row>
    <row r="858" spans="1:9" x14ac:dyDescent="0.3">
      <c r="A858" t="s">
        <v>999</v>
      </c>
      <c r="B858" t="s">
        <v>305</v>
      </c>
      <c r="C858" t="s">
        <v>11</v>
      </c>
      <c r="D858" t="s">
        <v>12</v>
      </c>
      <c r="E858">
        <v>3</v>
      </c>
      <c r="F858">
        <v>2</v>
      </c>
      <c r="G858">
        <v>6</v>
      </c>
      <c r="H858" s="1">
        <v>45106</v>
      </c>
    </row>
    <row r="859" spans="1:9" x14ac:dyDescent="0.3">
      <c r="A859" t="s">
        <v>1000</v>
      </c>
      <c r="B859" t="s">
        <v>88</v>
      </c>
      <c r="C859" t="s">
        <v>11</v>
      </c>
      <c r="D859" t="s">
        <v>12</v>
      </c>
      <c r="E859">
        <v>3</v>
      </c>
      <c r="F859">
        <v>3</v>
      </c>
      <c r="G859">
        <v>9</v>
      </c>
      <c r="H859" s="1">
        <v>44838</v>
      </c>
      <c r="I859" t="s">
        <v>13</v>
      </c>
    </row>
    <row r="860" spans="1:9" x14ac:dyDescent="0.3">
      <c r="A860" t="s">
        <v>1001</v>
      </c>
      <c r="B860" t="s">
        <v>368</v>
      </c>
      <c r="C860" t="s">
        <v>11</v>
      </c>
      <c r="D860" t="s">
        <v>12</v>
      </c>
      <c r="E860">
        <v>3</v>
      </c>
      <c r="F860">
        <v>3</v>
      </c>
      <c r="G860">
        <v>9</v>
      </c>
      <c r="H860" s="1">
        <v>44936</v>
      </c>
      <c r="I860" t="s">
        <v>17</v>
      </c>
    </row>
    <row r="861" spans="1:9" x14ac:dyDescent="0.3">
      <c r="A861" t="s">
        <v>1002</v>
      </c>
      <c r="B861" t="s">
        <v>165</v>
      </c>
      <c r="C861" t="s">
        <v>20</v>
      </c>
      <c r="D861" t="s">
        <v>245</v>
      </c>
      <c r="E861">
        <v>20</v>
      </c>
      <c r="F861">
        <v>4</v>
      </c>
      <c r="G861">
        <v>80</v>
      </c>
      <c r="H861" s="1">
        <v>44889</v>
      </c>
      <c r="I861" t="s">
        <v>17</v>
      </c>
    </row>
    <row r="862" spans="1:9" x14ac:dyDescent="0.3">
      <c r="A862" t="s">
        <v>1003</v>
      </c>
      <c r="B862" t="s">
        <v>221</v>
      </c>
      <c r="C862" t="s">
        <v>50</v>
      </c>
      <c r="D862" t="s">
        <v>112</v>
      </c>
      <c r="E862">
        <v>4</v>
      </c>
      <c r="F862">
        <v>5</v>
      </c>
      <c r="G862">
        <v>20</v>
      </c>
      <c r="H862" s="1">
        <v>44917</v>
      </c>
      <c r="I862" t="s">
        <v>17</v>
      </c>
    </row>
    <row r="863" spans="1:9" x14ac:dyDescent="0.3">
      <c r="A863" t="s">
        <v>1004</v>
      </c>
      <c r="B863" t="s">
        <v>60</v>
      </c>
      <c r="C863" t="s">
        <v>20</v>
      </c>
      <c r="D863" t="s">
        <v>27</v>
      </c>
      <c r="E863">
        <v>12</v>
      </c>
      <c r="F863">
        <v>1</v>
      </c>
      <c r="G863">
        <v>12</v>
      </c>
      <c r="H863" s="1">
        <v>44808</v>
      </c>
      <c r="I863" t="s">
        <v>17</v>
      </c>
    </row>
    <row r="864" spans="1:9" x14ac:dyDescent="0.3">
      <c r="A864" t="s">
        <v>1005</v>
      </c>
      <c r="B864" t="s">
        <v>134</v>
      </c>
      <c r="C864" t="s">
        <v>50</v>
      </c>
      <c r="D864" t="s">
        <v>86</v>
      </c>
      <c r="E864">
        <v>5</v>
      </c>
      <c r="F864">
        <v>5</v>
      </c>
      <c r="G864">
        <v>25</v>
      </c>
      <c r="H864" s="1">
        <v>44684</v>
      </c>
      <c r="I864" t="s">
        <v>28</v>
      </c>
    </row>
    <row r="865" spans="1:9" x14ac:dyDescent="0.3">
      <c r="A865" t="s">
        <v>1006</v>
      </c>
      <c r="B865" t="s">
        <v>105</v>
      </c>
      <c r="C865" t="s">
        <v>50</v>
      </c>
      <c r="F865">
        <v>5</v>
      </c>
      <c r="G865">
        <v>50</v>
      </c>
      <c r="H865" s="1">
        <v>45094</v>
      </c>
      <c r="I865" t="s">
        <v>28</v>
      </c>
    </row>
    <row r="866" spans="1:9" x14ac:dyDescent="0.3">
      <c r="A866" t="s">
        <v>1007</v>
      </c>
      <c r="B866" t="s">
        <v>223</v>
      </c>
      <c r="C866" t="s">
        <v>20</v>
      </c>
      <c r="D866" t="s">
        <v>30</v>
      </c>
      <c r="E866">
        <v>18</v>
      </c>
      <c r="F866">
        <v>2</v>
      </c>
      <c r="G866">
        <v>36</v>
      </c>
      <c r="H866" s="1">
        <v>45006</v>
      </c>
      <c r="I866" t="s">
        <v>17</v>
      </c>
    </row>
    <row r="867" spans="1:9" x14ac:dyDescent="0.3">
      <c r="A867" t="s">
        <v>1008</v>
      </c>
      <c r="B867" t="s">
        <v>76</v>
      </c>
      <c r="C867" t="s">
        <v>38</v>
      </c>
      <c r="D867" t="s">
        <v>43</v>
      </c>
      <c r="E867">
        <v>6</v>
      </c>
      <c r="F867">
        <v>2</v>
      </c>
      <c r="G867">
        <v>12</v>
      </c>
      <c r="H867" s="1">
        <v>45018</v>
      </c>
      <c r="I867" t="s">
        <v>28</v>
      </c>
    </row>
    <row r="868" spans="1:9" x14ac:dyDescent="0.3">
      <c r="A868" t="s">
        <v>1009</v>
      </c>
      <c r="B868" t="s">
        <v>254</v>
      </c>
      <c r="C868" t="s">
        <v>24</v>
      </c>
      <c r="D868" t="s">
        <v>77</v>
      </c>
      <c r="E868">
        <v>2.5</v>
      </c>
      <c r="F868">
        <v>3</v>
      </c>
      <c r="G868">
        <v>7.5</v>
      </c>
      <c r="H868" s="1">
        <v>45281</v>
      </c>
      <c r="I868" t="s">
        <v>28</v>
      </c>
    </row>
    <row r="869" spans="1:9" x14ac:dyDescent="0.3">
      <c r="A869" t="s">
        <v>1010</v>
      </c>
      <c r="B869" t="s">
        <v>219</v>
      </c>
      <c r="C869" t="s">
        <v>20</v>
      </c>
      <c r="D869" t="s">
        <v>27</v>
      </c>
      <c r="E869">
        <v>12</v>
      </c>
      <c r="F869">
        <v>1</v>
      </c>
      <c r="G869">
        <v>12</v>
      </c>
      <c r="H869" s="1">
        <v>44706</v>
      </c>
      <c r="I869" t="s">
        <v>28</v>
      </c>
    </row>
    <row r="870" spans="1:9" x14ac:dyDescent="0.3">
      <c r="A870" t="s">
        <v>1011</v>
      </c>
      <c r="B870" t="s">
        <v>283</v>
      </c>
      <c r="C870" t="s">
        <v>50</v>
      </c>
      <c r="D870" t="s">
        <v>99</v>
      </c>
      <c r="E870">
        <v>8</v>
      </c>
      <c r="F870">
        <v>3</v>
      </c>
      <c r="G870">
        <v>24</v>
      </c>
      <c r="H870" s="1">
        <v>44639</v>
      </c>
      <c r="I870" t="s">
        <v>28</v>
      </c>
    </row>
    <row r="871" spans="1:9" x14ac:dyDescent="0.3">
      <c r="A871" t="s">
        <v>1012</v>
      </c>
      <c r="B871" t="s">
        <v>376</v>
      </c>
      <c r="C871" t="s">
        <v>24</v>
      </c>
      <c r="D871" t="s">
        <v>168</v>
      </c>
      <c r="E871">
        <v>1</v>
      </c>
      <c r="F871">
        <v>1</v>
      </c>
      <c r="G871">
        <v>1</v>
      </c>
      <c r="H871" s="1">
        <v>44748</v>
      </c>
      <c r="I871" t="s">
        <v>13</v>
      </c>
    </row>
    <row r="872" spans="1:9" x14ac:dyDescent="0.3">
      <c r="A872" t="s">
        <v>1013</v>
      </c>
      <c r="B872" t="s">
        <v>376</v>
      </c>
      <c r="C872" t="s">
        <v>50</v>
      </c>
      <c r="D872" t="s">
        <v>112</v>
      </c>
      <c r="E872">
        <v>4</v>
      </c>
      <c r="F872">
        <v>4</v>
      </c>
      <c r="G872">
        <v>16</v>
      </c>
      <c r="H872" s="1">
        <v>44704</v>
      </c>
      <c r="I872" t="s">
        <v>17</v>
      </c>
    </row>
    <row r="873" spans="1:9" x14ac:dyDescent="0.3">
      <c r="A873" t="s">
        <v>1014</v>
      </c>
      <c r="B873" t="s">
        <v>205</v>
      </c>
      <c r="C873" t="s">
        <v>50</v>
      </c>
      <c r="D873" t="s">
        <v>99</v>
      </c>
      <c r="E873">
        <v>8</v>
      </c>
      <c r="F873">
        <v>5</v>
      </c>
      <c r="G873">
        <v>40</v>
      </c>
      <c r="H873" s="1">
        <v>44720</v>
      </c>
      <c r="I873" t="s">
        <v>17</v>
      </c>
    </row>
    <row r="874" spans="1:9" x14ac:dyDescent="0.3">
      <c r="A874" t="s">
        <v>1015</v>
      </c>
      <c r="B874" t="s">
        <v>176</v>
      </c>
      <c r="C874" t="s">
        <v>11</v>
      </c>
      <c r="D874" t="s">
        <v>33</v>
      </c>
      <c r="E874">
        <v>4</v>
      </c>
      <c r="F874">
        <v>1</v>
      </c>
      <c r="G874">
        <v>4</v>
      </c>
      <c r="H874" s="1">
        <v>44762</v>
      </c>
      <c r="I874" t="s">
        <v>17</v>
      </c>
    </row>
    <row r="875" spans="1:9" x14ac:dyDescent="0.3">
      <c r="A875" t="s">
        <v>1016</v>
      </c>
      <c r="B875" t="s">
        <v>155</v>
      </c>
      <c r="C875" t="s">
        <v>20</v>
      </c>
      <c r="D875" t="s">
        <v>21</v>
      </c>
      <c r="E875">
        <v>15</v>
      </c>
      <c r="F875">
        <v>3</v>
      </c>
      <c r="G875">
        <v>45</v>
      </c>
      <c r="H875" s="1">
        <v>44823</v>
      </c>
      <c r="I875" t="s">
        <v>13</v>
      </c>
    </row>
    <row r="876" spans="1:9" x14ac:dyDescent="0.3">
      <c r="A876" t="s">
        <v>1017</v>
      </c>
      <c r="B876" t="s">
        <v>60</v>
      </c>
      <c r="C876" t="s">
        <v>11</v>
      </c>
      <c r="E876">
        <v>5</v>
      </c>
      <c r="F876">
        <v>3</v>
      </c>
      <c r="G876">
        <v>15</v>
      </c>
      <c r="H876" s="1">
        <v>44855</v>
      </c>
      <c r="I876" t="s">
        <v>28</v>
      </c>
    </row>
    <row r="877" spans="1:9" x14ac:dyDescent="0.3">
      <c r="A877" t="s">
        <v>1018</v>
      </c>
      <c r="B877" t="s">
        <v>60</v>
      </c>
      <c r="C877" t="s">
        <v>24</v>
      </c>
      <c r="D877" t="s">
        <v>71</v>
      </c>
      <c r="E877">
        <v>3</v>
      </c>
      <c r="F877">
        <v>2</v>
      </c>
      <c r="G877">
        <v>6</v>
      </c>
      <c r="H877" s="1">
        <v>45081</v>
      </c>
      <c r="I877" t="s">
        <v>28</v>
      </c>
    </row>
    <row r="878" spans="1:9" x14ac:dyDescent="0.3">
      <c r="A878" t="s">
        <v>1019</v>
      </c>
      <c r="B878" t="s">
        <v>413</v>
      </c>
      <c r="C878" t="s">
        <v>11</v>
      </c>
      <c r="D878" t="s">
        <v>230</v>
      </c>
      <c r="E878">
        <v>5</v>
      </c>
      <c r="F878">
        <v>1</v>
      </c>
      <c r="G878">
        <v>5</v>
      </c>
      <c r="H878" s="1">
        <v>45150</v>
      </c>
      <c r="I878" t="s">
        <v>17</v>
      </c>
    </row>
    <row r="879" spans="1:9" x14ac:dyDescent="0.3">
      <c r="A879" t="s">
        <v>1020</v>
      </c>
      <c r="B879" t="s">
        <v>268</v>
      </c>
      <c r="C879" t="s">
        <v>38</v>
      </c>
      <c r="D879" t="s">
        <v>74</v>
      </c>
      <c r="E879">
        <v>6</v>
      </c>
      <c r="F879">
        <v>1</v>
      </c>
      <c r="G879">
        <v>6</v>
      </c>
      <c r="H879" s="1">
        <v>44956</v>
      </c>
      <c r="I879" t="s">
        <v>28</v>
      </c>
    </row>
    <row r="880" spans="1:9" x14ac:dyDescent="0.3">
      <c r="A880" t="s">
        <v>1021</v>
      </c>
      <c r="B880" t="s">
        <v>95</v>
      </c>
      <c r="C880" t="s">
        <v>20</v>
      </c>
      <c r="D880" t="s">
        <v>21</v>
      </c>
      <c r="E880">
        <v>15</v>
      </c>
      <c r="F880">
        <v>1</v>
      </c>
      <c r="G880">
        <v>15</v>
      </c>
      <c r="H880" s="1">
        <v>45216</v>
      </c>
      <c r="I880" t="s">
        <v>28</v>
      </c>
    </row>
    <row r="881" spans="1:9" x14ac:dyDescent="0.3">
      <c r="A881" t="s">
        <v>1022</v>
      </c>
      <c r="B881" t="s">
        <v>26</v>
      </c>
      <c r="C881" t="s">
        <v>24</v>
      </c>
      <c r="D881" t="s">
        <v>168</v>
      </c>
      <c r="E881">
        <v>1</v>
      </c>
      <c r="F881">
        <v>5</v>
      </c>
      <c r="G881">
        <v>5</v>
      </c>
      <c r="H881" s="1">
        <v>44683</v>
      </c>
      <c r="I881" t="s">
        <v>17</v>
      </c>
    </row>
    <row r="882" spans="1:9" x14ac:dyDescent="0.3">
      <c r="A882" t="s">
        <v>1023</v>
      </c>
      <c r="B882" t="s">
        <v>411</v>
      </c>
      <c r="C882" t="s">
        <v>20</v>
      </c>
      <c r="D882" t="s">
        <v>245</v>
      </c>
      <c r="E882">
        <v>20</v>
      </c>
      <c r="F882">
        <v>1</v>
      </c>
      <c r="G882">
        <v>20</v>
      </c>
      <c r="H882" s="1">
        <v>45177</v>
      </c>
      <c r="I882" t="s">
        <v>13</v>
      </c>
    </row>
    <row r="883" spans="1:9" x14ac:dyDescent="0.3">
      <c r="A883" t="s">
        <v>1024</v>
      </c>
      <c r="B883" t="s">
        <v>413</v>
      </c>
      <c r="C883" t="s">
        <v>20</v>
      </c>
      <c r="D883" t="s">
        <v>21</v>
      </c>
      <c r="E883">
        <v>15</v>
      </c>
      <c r="F883">
        <v>2</v>
      </c>
      <c r="G883">
        <v>30</v>
      </c>
      <c r="H883" s="1">
        <v>45027</v>
      </c>
      <c r="I883" t="s">
        <v>13</v>
      </c>
    </row>
    <row r="884" spans="1:9" x14ac:dyDescent="0.3">
      <c r="A884" t="s">
        <v>1025</v>
      </c>
      <c r="B884" t="s">
        <v>158</v>
      </c>
      <c r="C884" t="s">
        <v>24</v>
      </c>
      <c r="E884">
        <v>1</v>
      </c>
      <c r="F884">
        <v>5</v>
      </c>
      <c r="G884">
        <v>5</v>
      </c>
      <c r="H884" s="1">
        <v>44702</v>
      </c>
      <c r="I884" t="s">
        <v>13</v>
      </c>
    </row>
    <row r="885" spans="1:9" x14ac:dyDescent="0.3">
      <c r="A885" t="s">
        <v>1026</v>
      </c>
      <c r="B885" t="s">
        <v>35</v>
      </c>
      <c r="C885" t="s">
        <v>11</v>
      </c>
      <c r="D885" t="s">
        <v>79</v>
      </c>
      <c r="E885">
        <v>5</v>
      </c>
      <c r="F885">
        <v>2</v>
      </c>
      <c r="G885">
        <v>10</v>
      </c>
      <c r="H885" s="1">
        <v>44587</v>
      </c>
      <c r="I885" t="s">
        <v>13</v>
      </c>
    </row>
    <row r="886" spans="1:9" x14ac:dyDescent="0.3">
      <c r="A886" t="s">
        <v>1027</v>
      </c>
      <c r="B886" t="s">
        <v>40</v>
      </c>
      <c r="C886" t="s">
        <v>38</v>
      </c>
      <c r="D886" t="s">
        <v>107</v>
      </c>
      <c r="E886">
        <v>4</v>
      </c>
      <c r="F886">
        <v>2</v>
      </c>
      <c r="G886">
        <v>8</v>
      </c>
      <c r="H886" s="1">
        <v>45218</v>
      </c>
      <c r="I886" t="s">
        <v>17</v>
      </c>
    </row>
    <row r="887" spans="1:9" x14ac:dyDescent="0.3">
      <c r="A887" t="s">
        <v>1028</v>
      </c>
      <c r="B887" t="s">
        <v>147</v>
      </c>
      <c r="C887" t="s">
        <v>24</v>
      </c>
      <c r="D887" t="s">
        <v>77</v>
      </c>
      <c r="E887">
        <v>2.5</v>
      </c>
      <c r="F887">
        <v>3</v>
      </c>
      <c r="G887">
        <v>7.5</v>
      </c>
      <c r="H887" s="1">
        <v>44653</v>
      </c>
      <c r="I887" t="s">
        <v>13</v>
      </c>
    </row>
    <row r="888" spans="1:9" x14ac:dyDescent="0.3">
      <c r="A888" t="s">
        <v>1029</v>
      </c>
      <c r="B888" t="s">
        <v>240</v>
      </c>
      <c r="C888" t="s">
        <v>20</v>
      </c>
      <c r="D888" t="s">
        <v>30</v>
      </c>
      <c r="E888">
        <v>18</v>
      </c>
      <c r="F888">
        <v>4</v>
      </c>
      <c r="G888">
        <v>72</v>
      </c>
      <c r="H888" s="1">
        <v>44608</v>
      </c>
      <c r="I888" t="s">
        <v>28</v>
      </c>
    </row>
    <row r="889" spans="1:9" x14ac:dyDescent="0.3">
      <c r="A889" t="s">
        <v>1030</v>
      </c>
      <c r="B889" t="s">
        <v>83</v>
      </c>
      <c r="C889" t="s">
        <v>50</v>
      </c>
      <c r="D889" t="s">
        <v>86</v>
      </c>
      <c r="E889">
        <v>5</v>
      </c>
      <c r="F889">
        <v>2</v>
      </c>
      <c r="G889">
        <v>10</v>
      </c>
      <c r="H889" s="1">
        <v>44930</v>
      </c>
      <c r="I889" t="s">
        <v>28</v>
      </c>
    </row>
    <row r="890" spans="1:9" x14ac:dyDescent="0.3">
      <c r="A890" t="s">
        <v>1031</v>
      </c>
      <c r="B890" t="s">
        <v>134</v>
      </c>
      <c r="C890" t="s">
        <v>20</v>
      </c>
      <c r="D890" t="s">
        <v>27</v>
      </c>
      <c r="E890">
        <v>12</v>
      </c>
      <c r="F890">
        <v>5</v>
      </c>
      <c r="G890">
        <v>60</v>
      </c>
      <c r="H890" s="1">
        <v>44961</v>
      </c>
      <c r="I890" t="s">
        <v>17</v>
      </c>
    </row>
    <row r="891" spans="1:9" x14ac:dyDescent="0.3">
      <c r="A891" t="s">
        <v>1032</v>
      </c>
      <c r="B891" t="s">
        <v>83</v>
      </c>
      <c r="C891" t="s">
        <v>24</v>
      </c>
      <c r="D891" t="s">
        <v>168</v>
      </c>
      <c r="E891">
        <v>1</v>
      </c>
      <c r="F891">
        <v>2</v>
      </c>
      <c r="G891">
        <v>2</v>
      </c>
      <c r="H891" s="1">
        <v>45287</v>
      </c>
      <c r="I891" t="s">
        <v>13</v>
      </c>
    </row>
    <row r="892" spans="1:9" x14ac:dyDescent="0.3">
      <c r="A892" t="s">
        <v>1033</v>
      </c>
      <c r="B892" t="s">
        <v>457</v>
      </c>
      <c r="C892" t="s">
        <v>20</v>
      </c>
      <c r="D892" t="s">
        <v>41</v>
      </c>
      <c r="E892">
        <v>14</v>
      </c>
      <c r="F892">
        <v>3</v>
      </c>
      <c r="G892">
        <v>42</v>
      </c>
      <c r="H892" s="1">
        <v>44709</v>
      </c>
      <c r="I892" t="s">
        <v>17</v>
      </c>
    </row>
    <row r="893" spans="1:9" x14ac:dyDescent="0.3">
      <c r="A893" t="s">
        <v>1034</v>
      </c>
      <c r="B893" t="s">
        <v>457</v>
      </c>
      <c r="C893" t="s">
        <v>11</v>
      </c>
      <c r="E893">
        <v>4</v>
      </c>
      <c r="F893">
        <v>5</v>
      </c>
      <c r="G893">
        <v>20</v>
      </c>
      <c r="H893" s="1">
        <v>44753</v>
      </c>
      <c r="I893" t="s">
        <v>13</v>
      </c>
    </row>
    <row r="894" spans="1:9" x14ac:dyDescent="0.3">
      <c r="A894" t="s">
        <v>1035</v>
      </c>
      <c r="B894" t="s">
        <v>123</v>
      </c>
      <c r="C894" t="s">
        <v>50</v>
      </c>
      <c r="D894" t="s">
        <v>86</v>
      </c>
      <c r="E894">
        <v>5</v>
      </c>
      <c r="F894">
        <v>1</v>
      </c>
      <c r="G894">
        <v>5</v>
      </c>
      <c r="H894" s="1">
        <v>44929</v>
      </c>
      <c r="I894" t="s">
        <v>17</v>
      </c>
    </row>
    <row r="895" spans="1:9" x14ac:dyDescent="0.3">
      <c r="A895" t="s">
        <v>1036</v>
      </c>
      <c r="B895" t="s">
        <v>111</v>
      </c>
      <c r="C895" t="s">
        <v>24</v>
      </c>
      <c r="F895">
        <v>5</v>
      </c>
      <c r="G895">
        <v>12.5</v>
      </c>
      <c r="H895" s="1">
        <v>45055</v>
      </c>
      <c r="I895" t="s">
        <v>28</v>
      </c>
    </row>
    <row r="896" spans="1:9" x14ac:dyDescent="0.3">
      <c r="A896" t="s">
        <v>1037</v>
      </c>
      <c r="B896" t="s">
        <v>95</v>
      </c>
      <c r="C896" t="s">
        <v>11</v>
      </c>
      <c r="D896" t="s">
        <v>12</v>
      </c>
      <c r="E896">
        <v>3</v>
      </c>
      <c r="F896">
        <v>4</v>
      </c>
      <c r="G896">
        <v>12</v>
      </c>
      <c r="H896" s="1">
        <v>44694</v>
      </c>
      <c r="I896" t="s">
        <v>13</v>
      </c>
    </row>
    <row r="897" spans="1:9" x14ac:dyDescent="0.3">
      <c r="A897" t="s">
        <v>1038</v>
      </c>
      <c r="B897" t="s">
        <v>202</v>
      </c>
      <c r="C897" t="s">
        <v>38</v>
      </c>
      <c r="D897" t="s">
        <v>125</v>
      </c>
      <c r="E897">
        <v>7</v>
      </c>
      <c r="F897">
        <v>3</v>
      </c>
      <c r="G897">
        <v>21</v>
      </c>
      <c r="H897" s="1">
        <v>44795</v>
      </c>
      <c r="I897" t="s">
        <v>28</v>
      </c>
    </row>
    <row r="898" spans="1:9" x14ac:dyDescent="0.3">
      <c r="A898" t="s">
        <v>1039</v>
      </c>
      <c r="B898" t="s">
        <v>138</v>
      </c>
      <c r="C898" t="s">
        <v>20</v>
      </c>
      <c r="E898">
        <v>15</v>
      </c>
      <c r="F898">
        <v>5</v>
      </c>
      <c r="G898">
        <v>75</v>
      </c>
      <c r="H898" s="1">
        <v>45002</v>
      </c>
    </row>
    <row r="899" spans="1:9" x14ac:dyDescent="0.3">
      <c r="A899" t="s">
        <v>1040</v>
      </c>
      <c r="B899" t="s">
        <v>150</v>
      </c>
      <c r="C899" t="s">
        <v>24</v>
      </c>
      <c r="D899" t="s">
        <v>168</v>
      </c>
      <c r="E899">
        <v>1</v>
      </c>
      <c r="F899">
        <v>2</v>
      </c>
      <c r="G899">
        <v>2</v>
      </c>
      <c r="H899" s="1">
        <v>44602</v>
      </c>
      <c r="I899" t="s">
        <v>17</v>
      </c>
    </row>
    <row r="900" spans="1:9" x14ac:dyDescent="0.3">
      <c r="A900" t="s">
        <v>1041</v>
      </c>
      <c r="B900" t="s">
        <v>160</v>
      </c>
      <c r="C900" t="s">
        <v>50</v>
      </c>
      <c r="D900" t="s">
        <v>93</v>
      </c>
      <c r="E900">
        <v>7</v>
      </c>
      <c r="F900">
        <v>5</v>
      </c>
      <c r="G900">
        <v>35</v>
      </c>
      <c r="H900" s="1">
        <v>45240</v>
      </c>
      <c r="I900" t="s">
        <v>13</v>
      </c>
    </row>
    <row r="901" spans="1:9" x14ac:dyDescent="0.3">
      <c r="A901" t="s">
        <v>1042</v>
      </c>
      <c r="B901" t="s">
        <v>134</v>
      </c>
      <c r="C901" t="s">
        <v>50</v>
      </c>
      <c r="D901" t="s">
        <v>93</v>
      </c>
      <c r="E901">
        <v>7</v>
      </c>
      <c r="F901">
        <v>4</v>
      </c>
      <c r="G901">
        <v>28</v>
      </c>
      <c r="H901" s="1">
        <v>44635</v>
      </c>
      <c r="I901" t="s">
        <v>17</v>
      </c>
    </row>
    <row r="902" spans="1:9" x14ac:dyDescent="0.3">
      <c r="A902" t="s">
        <v>1043</v>
      </c>
      <c r="B902" t="s">
        <v>40</v>
      </c>
      <c r="C902" t="s">
        <v>20</v>
      </c>
      <c r="D902" t="s">
        <v>27</v>
      </c>
      <c r="E902">
        <v>12</v>
      </c>
      <c r="F902">
        <v>5</v>
      </c>
      <c r="G902">
        <v>60</v>
      </c>
      <c r="H902" s="1">
        <v>45166</v>
      </c>
      <c r="I902" t="s">
        <v>28</v>
      </c>
    </row>
    <row r="903" spans="1:9" x14ac:dyDescent="0.3">
      <c r="A903" t="s">
        <v>1044</v>
      </c>
      <c r="B903" t="s">
        <v>49</v>
      </c>
      <c r="C903" t="s">
        <v>11</v>
      </c>
      <c r="D903" t="s">
        <v>33</v>
      </c>
      <c r="E903">
        <v>4</v>
      </c>
      <c r="F903">
        <v>2</v>
      </c>
      <c r="G903">
        <v>8</v>
      </c>
      <c r="H903" s="1">
        <v>45255</v>
      </c>
      <c r="I903" t="s">
        <v>13</v>
      </c>
    </row>
    <row r="904" spans="1:9" x14ac:dyDescent="0.3">
      <c r="A904" t="s">
        <v>1045</v>
      </c>
      <c r="B904" t="s">
        <v>95</v>
      </c>
      <c r="C904" t="s">
        <v>20</v>
      </c>
      <c r="D904" t="s">
        <v>21</v>
      </c>
      <c r="E904">
        <v>15</v>
      </c>
      <c r="F904">
        <v>4</v>
      </c>
      <c r="G904">
        <v>60</v>
      </c>
      <c r="H904" s="1">
        <v>44740</v>
      </c>
      <c r="I904" t="s">
        <v>17</v>
      </c>
    </row>
    <row r="905" spans="1:9" x14ac:dyDescent="0.3">
      <c r="A905" t="s">
        <v>1046</v>
      </c>
      <c r="B905" t="s">
        <v>37</v>
      </c>
      <c r="C905" t="s">
        <v>50</v>
      </c>
      <c r="D905" t="s">
        <v>112</v>
      </c>
      <c r="E905">
        <v>4</v>
      </c>
      <c r="F905">
        <v>2</v>
      </c>
      <c r="G905">
        <v>8</v>
      </c>
      <c r="H905" s="1">
        <v>44814</v>
      </c>
      <c r="I905" t="s">
        <v>28</v>
      </c>
    </row>
    <row r="906" spans="1:9" x14ac:dyDescent="0.3">
      <c r="A906" t="s">
        <v>1047</v>
      </c>
      <c r="B906" t="s">
        <v>92</v>
      </c>
      <c r="C906" t="s">
        <v>24</v>
      </c>
      <c r="D906" t="s">
        <v>141</v>
      </c>
      <c r="E906">
        <v>2.5</v>
      </c>
      <c r="F906">
        <v>1</v>
      </c>
      <c r="G906">
        <v>2.5</v>
      </c>
      <c r="H906" s="1">
        <v>44808</v>
      </c>
      <c r="I906" t="s">
        <v>28</v>
      </c>
    </row>
    <row r="907" spans="1:9" x14ac:dyDescent="0.3">
      <c r="A907" t="s">
        <v>1048</v>
      </c>
      <c r="B907" t="s">
        <v>397</v>
      </c>
      <c r="C907" t="s">
        <v>50</v>
      </c>
      <c r="D907" t="s">
        <v>86</v>
      </c>
      <c r="E907">
        <v>5</v>
      </c>
      <c r="F907">
        <v>4</v>
      </c>
      <c r="G907">
        <v>20</v>
      </c>
      <c r="H907" s="1">
        <v>44697</v>
      </c>
      <c r="I907" t="s">
        <v>28</v>
      </c>
    </row>
    <row r="908" spans="1:9" x14ac:dyDescent="0.3">
      <c r="A908" t="s">
        <v>1049</v>
      </c>
      <c r="B908" t="s">
        <v>397</v>
      </c>
      <c r="C908" t="s">
        <v>24</v>
      </c>
      <c r="D908" t="s">
        <v>77</v>
      </c>
      <c r="E908">
        <v>2.5</v>
      </c>
      <c r="F908">
        <v>2</v>
      </c>
      <c r="G908">
        <v>5</v>
      </c>
      <c r="H908" s="1">
        <v>44863</v>
      </c>
      <c r="I908" t="s">
        <v>28</v>
      </c>
    </row>
    <row r="909" spans="1:9" x14ac:dyDescent="0.3">
      <c r="A909" t="s">
        <v>1050</v>
      </c>
      <c r="B909" t="s">
        <v>196</v>
      </c>
      <c r="C909" t="s">
        <v>50</v>
      </c>
      <c r="D909" t="s">
        <v>51</v>
      </c>
      <c r="E909">
        <v>5</v>
      </c>
      <c r="F909">
        <v>4</v>
      </c>
      <c r="G909">
        <v>20</v>
      </c>
      <c r="H909" s="1">
        <v>45111</v>
      </c>
      <c r="I909" t="s">
        <v>17</v>
      </c>
    </row>
    <row r="910" spans="1:9" x14ac:dyDescent="0.3">
      <c r="A910" t="s">
        <v>1051</v>
      </c>
      <c r="B910" t="s">
        <v>105</v>
      </c>
      <c r="C910" t="s">
        <v>11</v>
      </c>
      <c r="D910" t="s">
        <v>230</v>
      </c>
      <c r="E910">
        <v>5</v>
      </c>
      <c r="F910">
        <v>1</v>
      </c>
      <c r="G910">
        <v>5</v>
      </c>
      <c r="H910" s="1">
        <v>44843</v>
      </c>
      <c r="I910" t="s">
        <v>28</v>
      </c>
    </row>
    <row r="911" spans="1:9" x14ac:dyDescent="0.3">
      <c r="A911" t="s">
        <v>1052</v>
      </c>
      <c r="B911" t="s">
        <v>97</v>
      </c>
      <c r="C911" t="s">
        <v>11</v>
      </c>
      <c r="D911" t="s">
        <v>79</v>
      </c>
      <c r="E911">
        <v>5</v>
      </c>
      <c r="F911">
        <v>5</v>
      </c>
      <c r="G911">
        <v>25</v>
      </c>
      <c r="H911" s="1">
        <v>45096</v>
      </c>
      <c r="I911" t="s">
        <v>17</v>
      </c>
    </row>
    <row r="912" spans="1:9" x14ac:dyDescent="0.3">
      <c r="A912" t="s">
        <v>1053</v>
      </c>
      <c r="B912" t="s">
        <v>196</v>
      </c>
      <c r="C912" t="s">
        <v>20</v>
      </c>
      <c r="D912" t="s">
        <v>27</v>
      </c>
      <c r="E912">
        <v>12</v>
      </c>
      <c r="F912">
        <v>5</v>
      </c>
      <c r="G912">
        <v>60</v>
      </c>
      <c r="H912" s="1">
        <v>44878</v>
      </c>
      <c r="I912" t="s">
        <v>13</v>
      </c>
    </row>
    <row r="913" spans="1:9" x14ac:dyDescent="0.3">
      <c r="A913" t="s">
        <v>1054</v>
      </c>
      <c r="B913" t="s">
        <v>73</v>
      </c>
      <c r="C913" t="s">
        <v>50</v>
      </c>
      <c r="D913" t="s">
        <v>99</v>
      </c>
      <c r="E913">
        <v>8</v>
      </c>
      <c r="F913">
        <v>1</v>
      </c>
      <c r="G913">
        <v>8</v>
      </c>
      <c r="H913" s="1">
        <v>45194</v>
      </c>
      <c r="I913" t="s">
        <v>13</v>
      </c>
    </row>
    <row r="914" spans="1:9" x14ac:dyDescent="0.3">
      <c r="A914" t="s">
        <v>1055</v>
      </c>
      <c r="B914" t="s">
        <v>457</v>
      </c>
      <c r="C914" t="s">
        <v>38</v>
      </c>
      <c r="D914" t="s">
        <v>121</v>
      </c>
      <c r="E914">
        <v>5</v>
      </c>
      <c r="F914">
        <v>3</v>
      </c>
      <c r="G914">
        <v>15</v>
      </c>
      <c r="H914" s="1">
        <v>44911</v>
      </c>
      <c r="I914" t="s">
        <v>17</v>
      </c>
    </row>
    <row r="915" spans="1:9" x14ac:dyDescent="0.3">
      <c r="A915" t="s">
        <v>1056</v>
      </c>
      <c r="B915" t="s">
        <v>103</v>
      </c>
      <c r="C915" t="s">
        <v>20</v>
      </c>
      <c r="D915" t="s">
        <v>21</v>
      </c>
      <c r="E915">
        <v>15</v>
      </c>
      <c r="F915">
        <v>3</v>
      </c>
      <c r="G915">
        <v>45</v>
      </c>
      <c r="H915" s="1">
        <v>44651</v>
      </c>
      <c r="I915" t="s">
        <v>28</v>
      </c>
    </row>
    <row r="916" spans="1:9" x14ac:dyDescent="0.3">
      <c r="A916" t="s">
        <v>1057</v>
      </c>
      <c r="B916" t="s">
        <v>83</v>
      </c>
      <c r="C916" t="s">
        <v>20</v>
      </c>
      <c r="D916" t="s">
        <v>21</v>
      </c>
      <c r="E916">
        <v>15</v>
      </c>
      <c r="F916">
        <v>5</v>
      </c>
      <c r="G916">
        <v>75</v>
      </c>
      <c r="H916" s="1">
        <v>44984</v>
      </c>
      <c r="I916" t="s">
        <v>13</v>
      </c>
    </row>
    <row r="917" spans="1:9" x14ac:dyDescent="0.3">
      <c r="A917" t="s">
        <v>1058</v>
      </c>
      <c r="B917" t="s">
        <v>66</v>
      </c>
      <c r="C917" t="s">
        <v>20</v>
      </c>
      <c r="D917" t="s">
        <v>27</v>
      </c>
      <c r="E917">
        <v>12</v>
      </c>
      <c r="F917">
        <v>4</v>
      </c>
      <c r="G917">
        <v>48</v>
      </c>
      <c r="H917" s="1">
        <v>45108</v>
      </c>
      <c r="I917" t="s">
        <v>17</v>
      </c>
    </row>
    <row r="918" spans="1:9" x14ac:dyDescent="0.3">
      <c r="A918" t="s">
        <v>1059</v>
      </c>
      <c r="B918" t="s">
        <v>111</v>
      </c>
      <c r="C918" t="s">
        <v>11</v>
      </c>
      <c r="D918" t="s">
        <v>230</v>
      </c>
      <c r="E918">
        <v>5</v>
      </c>
      <c r="F918">
        <v>2</v>
      </c>
      <c r="G918">
        <v>10</v>
      </c>
      <c r="H918" s="1">
        <v>45035</v>
      </c>
      <c r="I918" t="s">
        <v>28</v>
      </c>
    </row>
    <row r="919" spans="1:9" x14ac:dyDescent="0.3">
      <c r="A919" t="s">
        <v>1060</v>
      </c>
      <c r="B919" t="s">
        <v>83</v>
      </c>
      <c r="C919" t="s">
        <v>24</v>
      </c>
      <c r="E919">
        <v>1</v>
      </c>
      <c r="F919">
        <v>1</v>
      </c>
      <c r="G919">
        <v>1</v>
      </c>
      <c r="H919" s="1">
        <v>44592</v>
      </c>
      <c r="I919" t="s">
        <v>28</v>
      </c>
    </row>
    <row r="920" spans="1:9" x14ac:dyDescent="0.3">
      <c r="A920" t="s">
        <v>1061</v>
      </c>
      <c r="B920" t="s">
        <v>49</v>
      </c>
      <c r="C920" t="s">
        <v>24</v>
      </c>
      <c r="D920" t="s">
        <v>56</v>
      </c>
      <c r="E920">
        <v>3</v>
      </c>
      <c r="F920">
        <v>1</v>
      </c>
      <c r="G920">
        <v>3</v>
      </c>
      <c r="H920" s="1">
        <v>44852</v>
      </c>
      <c r="I920" t="s">
        <v>28</v>
      </c>
    </row>
    <row r="921" spans="1:9" x14ac:dyDescent="0.3">
      <c r="A921" t="s">
        <v>1062</v>
      </c>
      <c r="B921" t="s">
        <v>147</v>
      </c>
      <c r="C921" t="s">
        <v>38</v>
      </c>
      <c r="D921" t="s">
        <v>74</v>
      </c>
      <c r="E921">
        <v>6</v>
      </c>
      <c r="F921">
        <v>5</v>
      </c>
      <c r="G921">
        <v>30</v>
      </c>
      <c r="H921" s="1">
        <v>45209</v>
      </c>
      <c r="I921" t="s">
        <v>28</v>
      </c>
    </row>
    <row r="922" spans="1:9" x14ac:dyDescent="0.3">
      <c r="A922" t="s">
        <v>1063</v>
      </c>
      <c r="B922" t="s">
        <v>19</v>
      </c>
      <c r="C922" t="s">
        <v>38</v>
      </c>
      <c r="E922">
        <v>5</v>
      </c>
      <c r="F922">
        <v>3</v>
      </c>
      <c r="G922">
        <v>15</v>
      </c>
      <c r="H922" s="1">
        <v>45015</v>
      </c>
      <c r="I922" t="s">
        <v>28</v>
      </c>
    </row>
    <row r="923" spans="1:9" x14ac:dyDescent="0.3">
      <c r="A923" t="s">
        <v>1064</v>
      </c>
      <c r="B923" t="s">
        <v>60</v>
      </c>
      <c r="C923" t="s">
        <v>11</v>
      </c>
      <c r="E923">
        <v>3</v>
      </c>
      <c r="F923">
        <v>3</v>
      </c>
      <c r="G923">
        <v>9</v>
      </c>
      <c r="H923" s="1">
        <v>44868</v>
      </c>
      <c r="I923" t="s">
        <v>17</v>
      </c>
    </row>
    <row r="924" spans="1:9" x14ac:dyDescent="0.3">
      <c r="A924" t="s">
        <v>1065</v>
      </c>
      <c r="B924" t="s">
        <v>441</v>
      </c>
      <c r="C924" t="s">
        <v>38</v>
      </c>
      <c r="D924" t="s">
        <v>74</v>
      </c>
      <c r="E924">
        <v>6</v>
      </c>
      <c r="F924">
        <v>1</v>
      </c>
      <c r="G924">
        <v>6</v>
      </c>
      <c r="H924" s="1">
        <v>44927</v>
      </c>
      <c r="I924" t="s">
        <v>28</v>
      </c>
    </row>
    <row r="925" spans="1:9" x14ac:dyDescent="0.3">
      <c r="A925" t="s">
        <v>1066</v>
      </c>
      <c r="B925" t="s">
        <v>165</v>
      </c>
      <c r="C925" t="s">
        <v>11</v>
      </c>
      <c r="D925" t="s">
        <v>12</v>
      </c>
      <c r="E925">
        <v>3</v>
      </c>
      <c r="F925">
        <v>2</v>
      </c>
      <c r="G925">
        <v>6</v>
      </c>
      <c r="H925" s="1">
        <v>45086</v>
      </c>
      <c r="I925" t="s">
        <v>17</v>
      </c>
    </row>
    <row r="926" spans="1:9" x14ac:dyDescent="0.3">
      <c r="A926" t="s">
        <v>1067</v>
      </c>
      <c r="B926" t="s">
        <v>114</v>
      </c>
      <c r="C926" t="s">
        <v>38</v>
      </c>
      <c r="D926" t="s">
        <v>121</v>
      </c>
      <c r="E926">
        <v>5</v>
      </c>
      <c r="F926">
        <v>4</v>
      </c>
      <c r="G926">
        <v>20</v>
      </c>
      <c r="H926" s="1">
        <v>45017</v>
      </c>
      <c r="I926" t="s">
        <v>17</v>
      </c>
    </row>
    <row r="927" spans="1:9" x14ac:dyDescent="0.3">
      <c r="A927" t="s">
        <v>1068</v>
      </c>
      <c r="B927" t="s">
        <v>234</v>
      </c>
      <c r="C927" t="s">
        <v>11</v>
      </c>
      <c r="D927" t="s">
        <v>16</v>
      </c>
      <c r="E927">
        <v>4</v>
      </c>
      <c r="F927">
        <v>2</v>
      </c>
      <c r="G927">
        <v>8</v>
      </c>
      <c r="H927" s="1">
        <v>45017</v>
      </c>
      <c r="I927" t="s">
        <v>28</v>
      </c>
    </row>
    <row r="928" spans="1:9" x14ac:dyDescent="0.3">
      <c r="A928" t="s">
        <v>1069</v>
      </c>
      <c r="B928" t="s">
        <v>127</v>
      </c>
      <c r="C928" t="s">
        <v>24</v>
      </c>
      <c r="D928" t="s">
        <v>77</v>
      </c>
      <c r="E928">
        <v>2.5</v>
      </c>
      <c r="F928">
        <v>2</v>
      </c>
      <c r="G928">
        <v>5</v>
      </c>
      <c r="H928" s="1">
        <v>45039</v>
      </c>
      <c r="I928" t="s">
        <v>28</v>
      </c>
    </row>
    <row r="929" spans="1:9" x14ac:dyDescent="0.3">
      <c r="A929" t="s">
        <v>1070</v>
      </c>
      <c r="B929" t="s">
        <v>196</v>
      </c>
      <c r="C929" t="s">
        <v>50</v>
      </c>
      <c r="D929" t="s">
        <v>93</v>
      </c>
      <c r="E929">
        <v>7</v>
      </c>
      <c r="F929">
        <v>4</v>
      </c>
      <c r="G929">
        <v>28</v>
      </c>
      <c r="H929" s="1">
        <v>45226</v>
      </c>
      <c r="I929" t="s">
        <v>13</v>
      </c>
    </row>
    <row r="930" spans="1:9" x14ac:dyDescent="0.3">
      <c r="A930" t="s">
        <v>1071</v>
      </c>
      <c r="B930" t="s">
        <v>64</v>
      </c>
      <c r="C930" t="s">
        <v>20</v>
      </c>
      <c r="D930" t="s">
        <v>21</v>
      </c>
      <c r="E930">
        <v>15</v>
      </c>
      <c r="F930">
        <v>4</v>
      </c>
      <c r="G930">
        <v>60</v>
      </c>
      <c r="H930" s="1">
        <v>44655</v>
      </c>
      <c r="I930" t="s">
        <v>28</v>
      </c>
    </row>
    <row r="931" spans="1:9" x14ac:dyDescent="0.3">
      <c r="A931" t="s">
        <v>1072</v>
      </c>
      <c r="B931" t="s">
        <v>165</v>
      </c>
      <c r="C931" t="s">
        <v>38</v>
      </c>
      <c r="E931">
        <v>6</v>
      </c>
      <c r="F931">
        <v>3</v>
      </c>
      <c r="G931">
        <v>18</v>
      </c>
      <c r="H931" s="1">
        <v>44957</v>
      </c>
      <c r="I931" t="s">
        <v>28</v>
      </c>
    </row>
    <row r="932" spans="1:9" x14ac:dyDescent="0.3">
      <c r="A932" t="s">
        <v>1073</v>
      </c>
      <c r="B932" t="s">
        <v>202</v>
      </c>
      <c r="C932" t="s">
        <v>24</v>
      </c>
      <c r="D932" t="s">
        <v>168</v>
      </c>
      <c r="E932">
        <v>1</v>
      </c>
      <c r="F932">
        <v>5</v>
      </c>
      <c r="G932">
        <v>5</v>
      </c>
      <c r="H932" s="1">
        <v>44709</v>
      </c>
      <c r="I932" t="s">
        <v>17</v>
      </c>
    </row>
    <row r="933" spans="1:9" x14ac:dyDescent="0.3">
      <c r="A933" t="s">
        <v>1074</v>
      </c>
      <c r="B933" t="s">
        <v>232</v>
      </c>
      <c r="C933" t="s">
        <v>20</v>
      </c>
      <c r="D933" t="s">
        <v>27</v>
      </c>
      <c r="E933">
        <v>12</v>
      </c>
      <c r="F933">
        <v>3</v>
      </c>
      <c r="G933">
        <v>36</v>
      </c>
      <c r="H933" s="1">
        <v>44778</v>
      </c>
      <c r="I933" t="s">
        <v>17</v>
      </c>
    </row>
    <row r="934" spans="1:9" x14ac:dyDescent="0.3">
      <c r="A934" t="s">
        <v>1075</v>
      </c>
      <c r="B934" t="s">
        <v>196</v>
      </c>
      <c r="C934" t="s">
        <v>20</v>
      </c>
      <c r="D934" t="s">
        <v>27</v>
      </c>
      <c r="E934">
        <v>12</v>
      </c>
      <c r="F934">
        <v>4</v>
      </c>
      <c r="G934">
        <v>48</v>
      </c>
      <c r="H934" s="1">
        <v>45193</v>
      </c>
      <c r="I934" t="s">
        <v>17</v>
      </c>
    </row>
    <row r="935" spans="1:9" x14ac:dyDescent="0.3">
      <c r="A935" t="s">
        <v>1076</v>
      </c>
      <c r="B935" t="s">
        <v>378</v>
      </c>
      <c r="C935" t="s">
        <v>24</v>
      </c>
      <c r="D935" t="s">
        <v>71</v>
      </c>
      <c r="E935">
        <v>3</v>
      </c>
      <c r="F935">
        <v>1</v>
      </c>
      <c r="G935">
        <v>3</v>
      </c>
      <c r="H935" s="1">
        <v>45265</v>
      </c>
      <c r="I935" t="s">
        <v>17</v>
      </c>
    </row>
    <row r="936" spans="1:9" x14ac:dyDescent="0.3">
      <c r="A936" t="s">
        <v>1077</v>
      </c>
      <c r="B936" t="s">
        <v>55</v>
      </c>
      <c r="C936" t="s">
        <v>11</v>
      </c>
      <c r="D936" t="s">
        <v>230</v>
      </c>
      <c r="E936">
        <v>5</v>
      </c>
      <c r="F936">
        <v>3</v>
      </c>
      <c r="G936">
        <v>15</v>
      </c>
      <c r="H936" s="1">
        <v>45069</v>
      </c>
      <c r="I936" t="s">
        <v>13</v>
      </c>
    </row>
    <row r="937" spans="1:9" x14ac:dyDescent="0.3">
      <c r="A937" t="s">
        <v>1078</v>
      </c>
      <c r="B937" t="s">
        <v>372</v>
      </c>
      <c r="C937" t="s">
        <v>50</v>
      </c>
      <c r="D937" t="s">
        <v>99</v>
      </c>
      <c r="E937">
        <v>8</v>
      </c>
      <c r="F937">
        <v>3</v>
      </c>
      <c r="G937">
        <v>24</v>
      </c>
      <c r="H937" s="1">
        <v>45118</v>
      </c>
      <c r="I937" t="s">
        <v>17</v>
      </c>
    </row>
    <row r="938" spans="1:9" x14ac:dyDescent="0.3">
      <c r="A938" t="s">
        <v>1079</v>
      </c>
      <c r="B938" t="s">
        <v>181</v>
      </c>
      <c r="C938" t="s">
        <v>11</v>
      </c>
      <c r="D938" t="s">
        <v>12</v>
      </c>
      <c r="E938">
        <v>3</v>
      </c>
      <c r="F938">
        <v>1</v>
      </c>
      <c r="G938">
        <v>3</v>
      </c>
      <c r="H938" s="1">
        <v>45020</v>
      </c>
      <c r="I938" t="s">
        <v>17</v>
      </c>
    </row>
    <row r="939" spans="1:9" x14ac:dyDescent="0.3">
      <c r="A939" t="s">
        <v>1080</v>
      </c>
      <c r="B939" t="s">
        <v>95</v>
      </c>
      <c r="C939" t="s">
        <v>11</v>
      </c>
      <c r="E939">
        <v>3</v>
      </c>
      <c r="F939">
        <v>3</v>
      </c>
      <c r="G939">
        <v>9</v>
      </c>
      <c r="H939" s="1">
        <v>44734</v>
      </c>
      <c r="I939" t="s">
        <v>28</v>
      </c>
    </row>
    <row r="940" spans="1:9" x14ac:dyDescent="0.3">
      <c r="A940" t="s">
        <v>1081</v>
      </c>
      <c r="B940" t="s">
        <v>194</v>
      </c>
      <c r="C940" t="s">
        <v>20</v>
      </c>
      <c r="D940" t="s">
        <v>21</v>
      </c>
      <c r="E940">
        <v>15</v>
      </c>
      <c r="F940">
        <v>1</v>
      </c>
      <c r="G940">
        <v>15</v>
      </c>
      <c r="H940" s="1">
        <v>44806</v>
      </c>
      <c r="I940" t="s">
        <v>17</v>
      </c>
    </row>
    <row r="941" spans="1:9" x14ac:dyDescent="0.3">
      <c r="A941" t="s">
        <v>1082</v>
      </c>
      <c r="B941" t="s">
        <v>73</v>
      </c>
      <c r="C941" t="s">
        <v>24</v>
      </c>
      <c r="D941" t="s">
        <v>56</v>
      </c>
      <c r="E941">
        <v>3</v>
      </c>
      <c r="F941">
        <v>2</v>
      </c>
      <c r="G941">
        <v>6</v>
      </c>
      <c r="H941" s="1">
        <v>44676</v>
      </c>
      <c r="I941" t="s">
        <v>13</v>
      </c>
    </row>
    <row r="942" spans="1:9" x14ac:dyDescent="0.3">
      <c r="A942" t="s">
        <v>1083</v>
      </c>
      <c r="B942" t="s">
        <v>35</v>
      </c>
      <c r="C942" t="s">
        <v>20</v>
      </c>
      <c r="D942" t="s">
        <v>21</v>
      </c>
      <c r="E942">
        <v>15</v>
      </c>
      <c r="F942">
        <v>1</v>
      </c>
      <c r="G942">
        <v>15</v>
      </c>
      <c r="H942" s="1">
        <v>44740</v>
      </c>
      <c r="I942" t="s">
        <v>28</v>
      </c>
    </row>
    <row r="943" spans="1:9" x14ac:dyDescent="0.3">
      <c r="A943" t="s">
        <v>1084</v>
      </c>
      <c r="B943" t="s">
        <v>123</v>
      </c>
      <c r="C943" t="s">
        <v>20</v>
      </c>
      <c r="D943" t="s">
        <v>27</v>
      </c>
      <c r="E943">
        <v>12</v>
      </c>
      <c r="F943">
        <v>1</v>
      </c>
      <c r="G943">
        <v>12</v>
      </c>
      <c r="H943" s="1">
        <v>45252</v>
      </c>
      <c r="I943" t="s">
        <v>28</v>
      </c>
    </row>
    <row r="944" spans="1:9" x14ac:dyDescent="0.3">
      <c r="A944" t="s">
        <v>1085</v>
      </c>
      <c r="B944" t="s">
        <v>73</v>
      </c>
      <c r="C944" t="s">
        <v>11</v>
      </c>
      <c r="D944" t="s">
        <v>16</v>
      </c>
      <c r="E944">
        <v>4</v>
      </c>
      <c r="F944">
        <v>4</v>
      </c>
      <c r="G944">
        <v>16</v>
      </c>
      <c r="H944" s="1">
        <v>45017</v>
      </c>
      <c r="I944" t="s">
        <v>17</v>
      </c>
    </row>
    <row r="945" spans="1:9" x14ac:dyDescent="0.3">
      <c r="A945" t="s">
        <v>1086</v>
      </c>
      <c r="B945" t="s">
        <v>240</v>
      </c>
      <c r="C945" t="s">
        <v>11</v>
      </c>
      <c r="D945" t="s">
        <v>12</v>
      </c>
      <c r="E945">
        <v>3</v>
      </c>
      <c r="F945">
        <v>1</v>
      </c>
      <c r="G945">
        <v>3</v>
      </c>
      <c r="H945" s="1">
        <v>45147</v>
      </c>
      <c r="I945" t="s">
        <v>17</v>
      </c>
    </row>
    <row r="946" spans="1:9" x14ac:dyDescent="0.3">
      <c r="A946" t="s">
        <v>1087</v>
      </c>
      <c r="B946" t="s">
        <v>147</v>
      </c>
      <c r="C946" t="s">
        <v>24</v>
      </c>
      <c r="E946">
        <v>3</v>
      </c>
      <c r="F946">
        <v>2</v>
      </c>
      <c r="G946">
        <v>6</v>
      </c>
      <c r="H946" s="1">
        <v>45149</v>
      </c>
    </row>
    <row r="947" spans="1:9" x14ac:dyDescent="0.3">
      <c r="A947" t="s">
        <v>1088</v>
      </c>
      <c r="B947" t="s">
        <v>105</v>
      </c>
      <c r="C947" t="s">
        <v>11</v>
      </c>
      <c r="D947" t="s">
        <v>79</v>
      </c>
      <c r="E947">
        <v>5</v>
      </c>
      <c r="F947">
        <v>1</v>
      </c>
      <c r="G947">
        <v>5</v>
      </c>
      <c r="H947" s="1">
        <v>45011</v>
      </c>
      <c r="I947" t="s">
        <v>13</v>
      </c>
    </row>
    <row r="948" spans="1:9" x14ac:dyDescent="0.3">
      <c r="A948" t="s">
        <v>1089</v>
      </c>
      <c r="B948" t="s">
        <v>81</v>
      </c>
      <c r="C948" t="s">
        <v>38</v>
      </c>
      <c r="D948" t="s">
        <v>121</v>
      </c>
      <c r="E948">
        <v>5</v>
      </c>
      <c r="F948">
        <v>5</v>
      </c>
      <c r="G948">
        <v>25</v>
      </c>
      <c r="H948" s="1">
        <v>44586</v>
      </c>
      <c r="I948" t="s">
        <v>13</v>
      </c>
    </row>
    <row r="949" spans="1:9" x14ac:dyDescent="0.3">
      <c r="A949" t="s">
        <v>1090</v>
      </c>
      <c r="B949" t="s">
        <v>441</v>
      </c>
      <c r="C949" t="s">
        <v>11</v>
      </c>
      <c r="D949" t="s">
        <v>16</v>
      </c>
      <c r="E949">
        <v>4</v>
      </c>
      <c r="F949">
        <v>2</v>
      </c>
      <c r="G949">
        <v>8</v>
      </c>
      <c r="H949" s="1">
        <v>44602</v>
      </c>
      <c r="I949" t="s">
        <v>13</v>
      </c>
    </row>
    <row r="950" spans="1:9" x14ac:dyDescent="0.3">
      <c r="A950" t="s">
        <v>1091</v>
      </c>
      <c r="B950" t="s">
        <v>131</v>
      </c>
      <c r="C950" t="s">
        <v>11</v>
      </c>
      <c r="D950" t="s">
        <v>33</v>
      </c>
      <c r="E950">
        <v>4</v>
      </c>
      <c r="F950">
        <v>4</v>
      </c>
      <c r="G950">
        <v>16</v>
      </c>
      <c r="H950" s="1">
        <v>45036</v>
      </c>
      <c r="I950" t="s">
        <v>13</v>
      </c>
    </row>
    <row r="951" spans="1:9" x14ac:dyDescent="0.3">
      <c r="A951" t="s">
        <v>1092</v>
      </c>
      <c r="B951" t="s">
        <v>81</v>
      </c>
      <c r="C951" t="s">
        <v>38</v>
      </c>
      <c r="D951" t="s">
        <v>74</v>
      </c>
      <c r="E951">
        <v>6</v>
      </c>
      <c r="F951">
        <v>5</v>
      </c>
      <c r="G951">
        <v>30</v>
      </c>
      <c r="H951" s="1">
        <v>44893</v>
      </c>
    </row>
    <row r="952" spans="1:9" x14ac:dyDescent="0.3">
      <c r="A952" t="s">
        <v>1093</v>
      </c>
      <c r="B952" t="s">
        <v>97</v>
      </c>
      <c r="C952" t="s">
        <v>20</v>
      </c>
      <c r="F952">
        <v>2</v>
      </c>
      <c r="G952">
        <v>24</v>
      </c>
      <c r="H952" s="1">
        <v>45216</v>
      </c>
    </row>
    <row r="953" spans="1:9" x14ac:dyDescent="0.3">
      <c r="A953" t="s">
        <v>1094</v>
      </c>
      <c r="B953" t="s">
        <v>158</v>
      </c>
      <c r="C953" t="s">
        <v>20</v>
      </c>
      <c r="D953" t="s">
        <v>245</v>
      </c>
      <c r="E953">
        <v>20</v>
      </c>
      <c r="F953">
        <v>3</v>
      </c>
      <c r="G953">
        <v>60</v>
      </c>
      <c r="H953" s="1">
        <v>45143</v>
      </c>
      <c r="I953" t="s">
        <v>28</v>
      </c>
    </row>
    <row r="954" spans="1:9" x14ac:dyDescent="0.3">
      <c r="A954" t="s">
        <v>1095</v>
      </c>
      <c r="B954" t="s">
        <v>88</v>
      </c>
      <c r="C954" t="s">
        <v>11</v>
      </c>
      <c r="D954" t="s">
        <v>79</v>
      </c>
      <c r="E954">
        <v>5</v>
      </c>
      <c r="F954">
        <v>5</v>
      </c>
      <c r="G954">
        <v>25</v>
      </c>
      <c r="H954" s="1">
        <v>44929</v>
      </c>
      <c r="I954" t="s">
        <v>13</v>
      </c>
    </row>
    <row r="955" spans="1:9" x14ac:dyDescent="0.3">
      <c r="A955" t="s">
        <v>1096</v>
      </c>
      <c r="B955" t="s">
        <v>155</v>
      </c>
      <c r="C955" t="s">
        <v>24</v>
      </c>
      <c r="D955" t="s">
        <v>77</v>
      </c>
      <c r="E955">
        <v>2.5</v>
      </c>
      <c r="F955">
        <v>5</v>
      </c>
      <c r="G955">
        <v>12.5</v>
      </c>
      <c r="H955" s="1">
        <v>45252</v>
      </c>
      <c r="I955" t="s">
        <v>28</v>
      </c>
    </row>
    <row r="956" spans="1:9" x14ac:dyDescent="0.3">
      <c r="A956" t="s">
        <v>1097</v>
      </c>
      <c r="B956" t="s">
        <v>597</v>
      </c>
      <c r="C956" t="s">
        <v>50</v>
      </c>
      <c r="D956" t="s">
        <v>93</v>
      </c>
      <c r="E956">
        <v>7</v>
      </c>
      <c r="F956">
        <v>2</v>
      </c>
      <c r="G956">
        <v>14</v>
      </c>
      <c r="H956" s="1">
        <v>45029</v>
      </c>
      <c r="I956" t="s">
        <v>13</v>
      </c>
    </row>
    <row r="957" spans="1:9" x14ac:dyDescent="0.3">
      <c r="A957" t="s">
        <v>1098</v>
      </c>
      <c r="B957" t="s">
        <v>76</v>
      </c>
      <c r="C957" t="s">
        <v>24</v>
      </c>
      <c r="D957" t="s">
        <v>71</v>
      </c>
      <c r="E957">
        <v>3</v>
      </c>
      <c r="F957">
        <v>1</v>
      </c>
      <c r="G957">
        <v>3</v>
      </c>
      <c r="H957" s="1">
        <v>44989</v>
      </c>
      <c r="I957" t="s">
        <v>28</v>
      </c>
    </row>
    <row r="958" spans="1:9" x14ac:dyDescent="0.3">
      <c r="A958" t="s">
        <v>1099</v>
      </c>
      <c r="B958" t="s">
        <v>167</v>
      </c>
      <c r="C958" t="s">
        <v>24</v>
      </c>
      <c r="D958" t="s">
        <v>168</v>
      </c>
      <c r="E958">
        <v>1</v>
      </c>
      <c r="F958">
        <v>3</v>
      </c>
      <c r="G958">
        <v>3</v>
      </c>
      <c r="H958" s="1">
        <v>44910</v>
      </c>
      <c r="I958" t="s">
        <v>28</v>
      </c>
    </row>
    <row r="959" spans="1:9" x14ac:dyDescent="0.3">
      <c r="A959" t="s">
        <v>1100</v>
      </c>
      <c r="B959" t="s">
        <v>376</v>
      </c>
      <c r="C959" t="s">
        <v>50</v>
      </c>
      <c r="D959" t="s">
        <v>112</v>
      </c>
      <c r="E959">
        <v>4</v>
      </c>
      <c r="F959">
        <v>4</v>
      </c>
      <c r="G959">
        <v>16</v>
      </c>
      <c r="H959" s="1">
        <v>44649</v>
      </c>
      <c r="I959" t="s">
        <v>13</v>
      </c>
    </row>
    <row r="960" spans="1:9" x14ac:dyDescent="0.3">
      <c r="A960" t="s">
        <v>1101</v>
      </c>
      <c r="B960" t="s">
        <v>123</v>
      </c>
      <c r="C960" t="s">
        <v>24</v>
      </c>
      <c r="D960" t="s">
        <v>71</v>
      </c>
      <c r="E960">
        <v>3</v>
      </c>
      <c r="F960">
        <v>5</v>
      </c>
      <c r="G960">
        <v>15</v>
      </c>
      <c r="H960" s="1">
        <v>45117</v>
      </c>
      <c r="I960" t="s">
        <v>17</v>
      </c>
    </row>
    <row r="961" spans="1:9" x14ac:dyDescent="0.3">
      <c r="A961" t="s">
        <v>1102</v>
      </c>
      <c r="B961" t="s">
        <v>10</v>
      </c>
      <c r="C961" t="s">
        <v>50</v>
      </c>
      <c r="D961" t="s">
        <v>86</v>
      </c>
      <c r="E961">
        <v>5</v>
      </c>
      <c r="F961">
        <v>5</v>
      </c>
      <c r="G961">
        <v>25</v>
      </c>
      <c r="H961" s="1">
        <v>45211</v>
      </c>
      <c r="I961" t="s">
        <v>28</v>
      </c>
    </row>
    <row r="962" spans="1:9" x14ac:dyDescent="0.3">
      <c r="A962" t="s">
        <v>1103</v>
      </c>
      <c r="B962" t="s">
        <v>223</v>
      </c>
      <c r="C962" t="s">
        <v>38</v>
      </c>
      <c r="D962" t="s">
        <v>121</v>
      </c>
      <c r="E962">
        <v>5</v>
      </c>
      <c r="F962">
        <v>2</v>
      </c>
      <c r="G962">
        <v>10</v>
      </c>
      <c r="H962" s="1">
        <v>44751</v>
      </c>
      <c r="I962" t="s">
        <v>17</v>
      </c>
    </row>
    <row r="963" spans="1:9" x14ac:dyDescent="0.3">
      <c r="A963" t="s">
        <v>1104</v>
      </c>
      <c r="B963" t="s">
        <v>81</v>
      </c>
      <c r="C963" t="s">
        <v>50</v>
      </c>
      <c r="D963" t="s">
        <v>86</v>
      </c>
      <c r="E963">
        <v>5</v>
      </c>
      <c r="F963">
        <v>1</v>
      </c>
      <c r="G963">
        <v>5</v>
      </c>
      <c r="H963" s="1">
        <v>44893</v>
      </c>
      <c r="I963" t="s">
        <v>13</v>
      </c>
    </row>
    <row r="964" spans="1:9" x14ac:dyDescent="0.3">
      <c r="A964" t="s">
        <v>1105</v>
      </c>
      <c r="B964" t="s">
        <v>53</v>
      </c>
      <c r="C964" t="s">
        <v>38</v>
      </c>
      <c r="D964" t="s">
        <v>107</v>
      </c>
      <c r="E964">
        <v>4</v>
      </c>
      <c r="F964">
        <v>5</v>
      </c>
      <c r="G964">
        <v>20</v>
      </c>
      <c r="H964" s="1">
        <v>44615</v>
      </c>
      <c r="I964" t="s">
        <v>13</v>
      </c>
    </row>
    <row r="965" spans="1:9" x14ac:dyDescent="0.3">
      <c r="A965" t="s">
        <v>1106</v>
      </c>
      <c r="B965" t="s">
        <v>236</v>
      </c>
      <c r="C965" t="s">
        <v>38</v>
      </c>
      <c r="E965">
        <v>4</v>
      </c>
      <c r="F965">
        <v>4</v>
      </c>
      <c r="G965">
        <v>16</v>
      </c>
      <c r="H965" s="1">
        <v>44684</v>
      </c>
      <c r="I965" t="s">
        <v>28</v>
      </c>
    </row>
    <row r="966" spans="1:9" x14ac:dyDescent="0.3">
      <c r="A966" t="s">
        <v>1107</v>
      </c>
      <c r="B966" t="s">
        <v>127</v>
      </c>
      <c r="C966" t="s">
        <v>24</v>
      </c>
      <c r="D966" t="s">
        <v>56</v>
      </c>
      <c r="E966">
        <v>3</v>
      </c>
      <c r="F966">
        <v>4</v>
      </c>
      <c r="G966">
        <v>12</v>
      </c>
      <c r="H966" s="1">
        <v>44838</v>
      </c>
      <c r="I966" t="s">
        <v>28</v>
      </c>
    </row>
    <row r="967" spans="1:9" x14ac:dyDescent="0.3">
      <c r="A967" t="s">
        <v>1108</v>
      </c>
      <c r="B967" t="s">
        <v>32</v>
      </c>
      <c r="C967" t="s">
        <v>20</v>
      </c>
      <c r="D967" t="s">
        <v>245</v>
      </c>
      <c r="E967">
        <v>20</v>
      </c>
      <c r="F967">
        <v>4</v>
      </c>
      <c r="G967">
        <v>80</v>
      </c>
      <c r="H967" s="1">
        <v>44624</v>
      </c>
      <c r="I967" t="s">
        <v>17</v>
      </c>
    </row>
    <row r="968" spans="1:9" x14ac:dyDescent="0.3">
      <c r="A968" t="s">
        <v>1109</v>
      </c>
      <c r="B968" t="s">
        <v>120</v>
      </c>
      <c r="C968" t="s">
        <v>38</v>
      </c>
      <c r="D968" t="s">
        <v>121</v>
      </c>
      <c r="E968">
        <v>5</v>
      </c>
      <c r="F968">
        <v>2</v>
      </c>
      <c r="G968">
        <v>10</v>
      </c>
      <c r="H968" s="1">
        <v>45008</v>
      </c>
      <c r="I968" t="s">
        <v>13</v>
      </c>
    </row>
    <row r="969" spans="1:9" x14ac:dyDescent="0.3">
      <c r="A969" t="s">
        <v>1110</v>
      </c>
      <c r="B969" t="s">
        <v>32</v>
      </c>
      <c r="C969" t="s">
        <v>20</v>
      </c>
      <c r="D969" t="s">
        <v>27</v>
      </c>
      <c r="E969">
        <v>12</v>
      </c>
      <c r="F969">
        <v>5</v>
      </c>
      <c r="G969">
        <v>60</v>
      </c>
      <c r="H969" s="1">
        <v>45134</v>
      </c>
      <c r="I969" t="s">
        <v>17</v>
      </c>
    </row>
    <row r="970" spans="1:9" x14ac:dyDescent="0.3">
      <c r="A970" t="s">
        <v>1111</v>
      </c>
      <c r="B970" t="s">
        <v>254</v>
      </c>
      <c r="C970" t="s">
        <v>50</v>
      </c>
      <c r="D970" t="s">
        <v>207</v>
      </c>
      <c r="E970">
        <v>10</v>
      </c>
      <c r="F970">
        <v>4</v>
      </c>
      <c r="G970">
        <v>40</v>
      </c>
      <c r="H970" s="1">
        <v>45103</v>
      </c>
      <c r="I970" t="s">
        <v>17</v>
      </c>
    </row>
    <row r="971" spans="1:9" x14ac:dyDescent="0.3">
      <c r="A971" t="s">
        <v>1112</v>
      </c>
      <c r="B971" t="s">
        <v>411</v>
      </c>
      <c r="C971" t="s">
        <v>11</v>
      </c>
      <c r="D971" t="s">
        <v>33</v>
      </c>
      <c r="E971">
        <v>4</v>
      </c>
      <c r="F971">
        <v>5</v>
      </c>
      <c r="G971">
        <v>20</v>
      </c>
      <c r="H971" s="1">
        <v>44745</v>
      </c>
      <c r="I971" t="s">
        <v>13</v>
      </c>
    </row>
    <row r="972" spans="1:9" x14ac:dyDescent="0.3">
      <c r="A972" t="s">
        <v>1113</v>
      </c>
      <c r="B972" t="s">
        <v>53</v>
      </c>
      <c r="C972" t="s">
        <v>20</v>
      </c>
      <c r="D972" t="s">
        <v>41</v>
      </c>
      <c r="E972">
        <v>14</v>
      </c>
      <c r="F972">
        <v>2</v>
      </c>
      <c r="G972">
        <v>28</v>
      </c>
      <c r="H972" s="1">
        <v>44838</v>
      </c>
    </row>
    <row r="973" spans="1:9" x14ac:dyDescent="0.3">
      <c r="A973" t="s">
        <v>1114</v>
      </c>
      <c r="B973" t="s">
        <v>37</v>
      </c>
      <c r="C973" t="s">
        <v>11</v>
      </c>
      <c r="D973" t="s">
        <v>12</v>
      </c>
      <c r="E973">
        <v>3</v>
      </c>
      <c r="F973">
        <v>5</v>
      </c>
      <c r="G973">
        <v>15</v>
      </c>
      <c r="H973" s="1">
        <v>45181</v>
      </c>
      <c r="I973" t="s">
        <v>28</v>
      </c>
    </row>
    <row r="974" spans="1:9" x14ac:dyDescent="0.3">
      <c r="A974" t="s">
        <v>1115</v>
      </c>
      <c r="B974" t="s">
        <v>123</v>
      </c>
      <c r="C974" t="s">
        <v>11</v>
      </c>
      <c r="D974" t="s">
        <v>79</v>
      </c>
      <c r="E974">
        <v>5</v>
      </c>
      <c r="F974">
        <v>2</v>
      </c>
      <c r="G974">
        <v>10</v>
      </c>
      <c r="H974" s="1">
        <v>45156</v>
      </c>
      <c r="I974" t="s">
        <v>13</v>
      </c>
    </row>
    <row r="975" spans="1:9" x14ac:dyDescent="0.3">
      <c r="A975" t="s">
        <v>1116</v>
      </c>
      <c r="B975" t="s">
        <v>131</v>
      </c>
      <c r="C975" t="s">
        <v>24</v>
      </c>
      <c r="D975" t="s">
        <v>56</v>
      </c>
      <c r="E975">
        <v>3</v>
      </c>
      <c r="F975">
        <v>2</v>
      </c>
      <c r="G975">
        <v>6</v>
      </c>
      <c r="H975" s="1">
        <v>45271</v>
      </c>
      <c r="I975" t="s">
        <v>28</v>
      </c>
    </row>
    <row r="976" spans="1:9" x14ac:dyDescent="0.3">
      <c r="A976" t="s">
        <v>1117</v>
      </c>
      <c r="B976" t="s">
        <v>49</v>
      </c>
      <c r="C976" t="s">
        <v>38</v>
      </c>
      <c r="E976">
        <v>6</v>
      </c>
      <c r="F976">
        <v>1</v>
      </c>
      <c r="G976">
        <v>6</v>
      </c>
      <c r="H976" s="1">
        <v>45169</v>
      </c>
    </row>
    <row r="977" spans="1:9" x14ac:dyDescent="0.3">
      <c r="A977" t="s">
        <v>1118</v>
      </c>
      <c r="B977" t="s">
        <v>83</v>
      </c>
      <c r="C977" t="s">
        <v>50</v>
      </c>
      <c r="D977" t="s">
        <v>86</v>
      </c>
      <c r="E977">
        <v>5</v>
      </c>
      <c r="F977">
        <v>2</v>
      </c>
      <c r="G977">
        <v>10</v>
      </c>
      <c r="H977" s="1">
        <v>44568</v>
      </c>
      <c r="I977" t="s">
        <v>28</v>
      </c>
    </row>
    <row r="978" spans="1:9" x14ac:dyDescent="0.3">
      <c r="A978" t="s">
        <v>1119</v>
      </c>
      <c r="B978" t="s">
        <v>376</v>
      </c>
      <c r="C978" t="s">
        <v>38</v>
      </c>
      <c r="H978" s="1">
        <v>45266</v>
      </c>
      <c r="I978" t="s">
        <v>28</v>
      </c>
    </row>
    <row r="979" spans="1:9" x14ac:dyDescent="0.3">
      <c r="A979" t="s">
        <v>1120</v>
      </c>
      <c r="B979" t="s">
        <v>32</v>
      </c>
      <c r="C979" t="s">
        <v>38</v>
      </c>
      <c r="D979" t="s">
        <v>74</v>
      </c>
      <c r="E979">
        <v>6</v>
      </c>
      <c r="F979">
        <v>5</v>
      </c>
      <c r="G979">
        <v>30</v>
      </c>
      <c r="H979" s="1">
        <v>44617</v>
      </c>
      <c r="I979" t="s">
        <v>13</v>
      </c>
    </row>
    <row r="980" spans="1:9" x14ac:dyDescent="0.3">
      <c r="A980" t="s">
        <v>1121</v>
      </c>
      <c r="B980" t="s">
        <v>158</v>
      </c>
      <c r="C980" t="s">
        <v>20</v>
      </c>
      <c r="D980" t="s">
        <v>21</v>
      </c>
      <c r="E980">
        <v>15</v>
      </c>
      <c r="F980">
        <v>5</v>
      </c>
      <c r="G980">
        <v>75</v>
      </c>
      <c r="H980" s="1">
        <v>45283</v>
      </c>
      <c r="I980" t="s">
        <v>28</v>
      </c>
    </row>
    <row r="981" spans="1:9" x14ac:dyDescent="0.3">
      <c r="A981" t="s">
        <v>1122</v>
      </c>
      <c r="B981" t="s">
        <v>114</v>
      </c>
      <c r="C981" t="s">
        <v>50</v>
      </c>
      <c r="D981" t="s">
        <v>51</v>
      </c>
      <c r="E981">
        <v>5</v>
      </c>
      <c r="F981">
        <v>1</v>
      </c>
      <c r="G981">
        <v>5</v>
      </c>
      <c r="H981" s="1">
        <v>44879</v>
      </c>
      <c r="I981" t="s">
        <v>13</v>
      </c>
    </row>
    <row r="982" spans="1:9" x14ac:dyDescent="0.3">
      <c r="A982" t="s">
        <v>1123</v>
      </c>
      <c r="B982" t="s">
        <v>155</v>
      </c>
      <c r="C982" t="s">
        <v>24</v>
      </c>
      <c r="D982" t="s">
        <v>77</v>
      </c>
      <c r="E982">
        <v>2.5</v>
      </c>
      <c r="F982">
        <v>2</v>
      </c>
      <c r="G982">
        <v>5</v>
      </c>
      <c r="H982" s="1">
        <v>44689</v>
      </c>
      <c r="I982" t="s">
        <v>17</v>
      </c>
    </row>
    <row r="983" spans="1:9" x14ac:dyDescent="0.3">
      <c r="A983" t="s">
        <v>1124</v>
      </c>
      <c r="B983" t="s">
        <v>58</v>
      </c>
      <c r="C983" t="s">
        <v>24</v>
      </c>
      <c r="D983" t="s">
        <v>71</v>
      </c>
      <c r="E983">
        <v>3</v>
      </c>
      <c r="F983">
        <v>1</v>
      </c>
      <c r="G983">
        <v>3</v>
      </c>
      <c r="H983" s="1">
        <v>44706</v>
      </c>
      <c r="I983" t="s">
        <v>13</v>
      </c>
    </row>
    <row r="984" spans="1:9" x14ac:dyDescent="0.3">
      <c r="A984" t="s">
        <v>1125</v>
      </c>
      <c r="B984" t="s">
        <v>172</v>
      </c>
      <c r="C984" t="s">
        <v>38</v>
      </c>
      <c r="D984" t="s">
        <v>121</v>
      </c>
      <c r="E984">
        <v>5</v>
      </c>
      <c r="F984">
        <v>2</v>
      </c>
      <c r="G984">
        <v>10</v>
      </c>
      <c r="H984" s="1">
        <v>45272</v>
      </c>
      <c r="I984" t="s">
        <v>28</v>
      </c>
    </row>
    <row r="985" spans="1:9" x14ac:dyDescent="0.3">
      <c r="A985" t="s">
        <v>1126</v>
      </c>
      <c r="B985" t="s">
        <v>95</v>
      </c>
      <c r="C985" t="s">
        <v>24</v>
      </c>
      <c r="D985" t="s">
        <v>168</v>
      </c>
      <c r="E985">
        <v>1</v>
      </c>
      <c r="F985">
        <v>5</v>
      </c>
      <c r="G985">
        <v>5</v>
      </c>
      <c r="H985" s="1">
        <v>45053</v>
      </c>
      <c r="I985" t="s">
        <v>13</v>
      </c>
    </row>
    <row r="986" spans="1:9" x14ac:dyDescent="0.3">
      <c r="A986" t="s">
        <v>1127</v>
      </c>
      <c r="B986" t="s">
        <v>49</v>
      </c>
      <c r="C986" t="s">
        <v>11</v>
      </c>
      <c r="D986" t="s">
        <v>79</v>
      </c>
      <c r="E986">
        <v>5</v>
      </c>
      <c r="F986">
        <v>2</v>
      </c>
      <c r="G986">
        <v>10</v>
      </c>
      <c r="H986" s="1">
        <v>44655</v>
      </c>
    </row>
    <row r="987" spans="1:9" x14ac:dyDescent="0.3">
      <c r="A987" t="s">
        <v>1128</v>
      </c>
      <c r="B987" t="s">
        <v>60</v>
      </c>
      <c r="C987" t="s">
        <v>38</v>
      </c>
      <c r="D987" t="s">
        <v>74</v>
      </c>
      <c r="E987">
        <v>6</v>
      </c>
      <c r="F987">
        <v>3</v>
      </c>
      <c r="G987">
        <v>18</v>
      </c>
      <c r="H987" s="1">
        <v>45065</v>
      </c>
      <c r="I987" t="s">
        <v>28</v>
      </c>
    </row>
    <row r="988" spans="1:9" x14ac:dyDescent="0.3">
      <c r="A988" t="s">
        <v>1129</v>
      </c>
      <c r="B988" t="s">
        <v>109</v>
      </c>
      <c r="C988" t="s">
        <v>11</v>
      </c>
      <c r="D988" t="s">
        <v>16</v>
      </c>
      <c r="E988">
        <v>4</v>
      </c>
      <c r="F988">
        <v>3</v>
      </c>
      <c r="G988">
        <v>12</v>
      </c>
      <c r="H988" s="1">
        <v>45134</v>
      </c>
      <c r="I988" t="s">
        <v>17</v>
      </c>
    </row>
    <row r="989" spans="1:9" x14ac:dyDescent="0.3">
      <c r="A989" t="s">
        <v>1130</v>
      </c>
      <c r="B989" t="s">
        <v>127</v>
      </c>
      <c r="C989" t="s">
        <v>38</v>
      </c>
      <c r="D989" t="s">
        <v>43</v>
      </c>
      <c r="E989">
        <v>6</v>
      </c>
      <c r="F989">
        <v>1</v>
      </c>
      <c r="G989">
        <v>6</v>
      </c>
      <c r="H989" s="1">
        <v>44777</v>
      </c>
      <c r="I989" t="s">
        <v>13</v>
      </c>
    </row>
    <row r="990" spans="1:9" x14ac:dyDescent="0.3">
      <c r="A990" t="s">
        <v>1131</v>
      </c>
      <c r="B990" t="s">
        <v>236</v>
      </c>
      <c r="C990" t="s">
        <v>38</v>
      </c>
      <c r="D990" t="s">
        <v>43</v>
      </c>
      <c r="E990">
        <v>6</v>
      </c>
      <c r="F990">
        <v>2</v>
      </c>
      <c r="G990">
        <v>12</v>
      </c>
      <c r="H990" s="1">
        <v>45174</v>
      </c>
      <c r="I990" t="s">
        <v>28</v>
      </c>
    </row>
    <row r="991" spans="1:9" x14ac:dyDescent="0.3">
      <c r="A991" t="s">
        <v>1132</v>
      </c>
      <c r="B991" t="s">
        <v>283</v>
      </c>
      <c r="C991" t="s">
        <v>50</v>
      </c>
      <c r="D991" t="s">
        <v>112</v>
      </c>
      <c r="E991">
        <v>4</v>
      </c>
      <c r="F991">
        <v>4</v>
      </c>
      <c r="G991">
        <v>16</v>
      </c>
      <c r="H991" s="1">
        <v>45074</v>
      </c>
      <c r="I991" t="s">
        <v>28</v>
      </c>
    </row>
    <row r="992" spans="1:9" x14ac:dyDescent="0.3">
      <c r="A992" t="s">
        <v>1133</v>
      </c>
      <c r="B992" t="s">
        <v>10</v>
      </c>
      <c r="C992" t="s">
        <v>38</v>
      </c>
      <c r="D992" t="s">
        <v>74</v>
      </c>
      <c r="E992">
        <v>6</v>
      </c>
      <c r="F992">
        <v>5</v>
      </c>
      <c r="G992">
        <v>30</v>
      </c>
      <c r="H992" s="1">
        <v>44622</v>
      </c>
      <c r="I992" t="s">
        <v>17</v>
      </c>
    </row>
    <row r="993" spans="1:9" x14ac:dyDescent="0.3">
      <c r="A993" t="s">
        <v>1134</v>
      </c>
      <c r="B993" t="s">
        <v>88</v>
      </c>
      <c r="C993" t="s">
        <v>20</v>
      </c>
      <c r="D993" t="s">
        <v>27</v>
      </c>
      <c r="E993">
        <v>12</v>
      </c>
      <c r="F993">
        <v>2</v>
      </c>
      <c r="G993">
        <v>24</v>
      </c>
      <c r="H993" s="1">
        <v>45168</v>
      </c>
      <c r="I993" t="s">
        <v>13</v>
      </c>
    </row>
    <row r="994" spans="1:9" x14ac:dyDescent="0.3">
      <c r="A994" t="s">
        <v>1135</v>
      </c>
      <c r="B994" t="s">
        <v>83</v>
      </c>
      <c r="C994" t="s">
        <v>11</v>
      </c>
      <c r="D994" t="s">
        <v>33</v>
      </c>
      <c r="E994">
        <v>4</v>
      </c>
      <c r="F994">
        <v>5</v>
      </c>
      <c r="G994">
        <v>20</v>
      </c>
      <c r="H994" s="1">
        <v>44691</v>
      </c>
      <c r="I994" t="s">
        <v>17</v>
      </c>
    </row>
    <row r="995" spans="1:9" x14ac:dyDescent="0.3">
      <c r="A995" t="s">
        <v>1136</v>
      </c>
      <c r="B995" t="s">
        <v>345</v>
      </c>
      <c r="C995" t="s">
        <v>38</v>
      </c>
      <c r="D995" t="s">
        <v>121</v>
      </c>
      <c r="E995">
        <v>5</v>
      </c>
      <c r="F995">
        <v>5</v>
      </c>
      <c r="G995">
        <v>25</v>
      </c>
      <c r="H995" s="1">
        <v>45225</v>
      </c>
      <c r="I995" t="s">
        <v>17</v>
      </c>
    </row>
    <row r="996" spans="1:9" x14ac:dyDescent="0.3">
      <c r="A996" t="s">
        <v>1137</v>
      </c>
      <c r="B996" t="s">
        <v>15</v>
      </c>
      <c r="C996" t="s">
        <v>24</v>
      </c>
      <c r="D996" t="s">
        <v>71</v>
      </c>
      <c r="E996">
        <v>3</v>
      </c>
      <c r="F996">
        <v>1</v>
      </c>
      <c r="G996">
        <v>3</v>
      </c>
      <c r="H996" s="1">
        <v>44980</v>
      </c>
      <c r="I996" t="s">
        <v>28</v>
      </c>
    </row>
    <row r="997" spans="1:9" x14ac:dyDescent="0.3">
      <c r="A997" t="s">
        <v>1138</v>
      </c>
      <c r="B997" t="s">
        <v>176</v>
      </c>
      <c r="C997" t="s">
        <v>50</v>
      </c>
      <c r="D997" t="s">
        <v>112</v>
      </c>
      <c r="E997">
        <v>4</v>
      </c>
      <c r="F997">
        <v>4</v>
      </c>
      <c r="G997">
        <v>16</v>
      </c>
      <c r="H997" s="1">
        <v>44855</v>
      </c>
      <c r="I997" t="s">
        <v>17</v>
      </c>
    </row>
    <row r="998" spans="1:9" x14ac:dyDescent="0.3">
      <c r="A998" t="s">
        <v>1139</v>
      </c>
      <c r="B998" t="s">
        <v>167</v>
      </c>
      <c r="C998" t="s">
        <v>20</v>
      </c>
      <c r="D998" t="s">
        <v>21</v>
      </c>
      <c r="E998">
        <v>15</v>
      </c>
      <c r="F998">
        <v>4</v>
      </c>
      <c r="G998">
        <v>60</v>
      </c>
      <c r="H998" s="1">
        <v>44656</v>
      </c>
      <c r="I998" t="s">
        <v>17</v>
      </c>
    </row>
    <row r="999" spans="1:9" x14ac:dyDescent="0.3">
      <c r="A999" t="s">
        <v>1140</v>
      </c>
      <c r="B999" t="s">
        <v>155</v>
      </c>
      <c r="C999" t="s">
        <v>38</v>
      </c>
      <c r="D999" t="s">
        <v>121</v>
      </c>
      <c r="E999">
        <v>5</v>
      </c>
      <c r="F999">
        <v>3</v>
      </c>
      <c r="G999">
        <v>15</v>
      </c>
      <c r="H999" s="1">
        <v>44573</v>
      </c>
      <c r="I999" t="s">
        <v>28</v>
      </c>
    </row>
    <row r="1000" spans="1:9" x14ac:dyDescent="0.3">
      <c r="A1000" t="s">
        <v>1141</v>
      </c>
      <c r="B1000" t="s">
        <v>138</v>
      </c>
      <c r="C1000" t="s">
        <v>24</v>
      </c>
      <c r="D1000" t="s">
        <v>56</v>
      </c>
      <c r="E1000">
        <v>3</v>
      </c>
      <c r="F1000">
        <v>3</v>
      </c>
      <c r="G1000">
        <v>9</v>
      </c>
      <c r="H1000" s="1">
        <v>45277</v>
      </c>
      <c r="I1000" t="s">
        <v>17</v>
      </c>
    </row>
    <row r="1001" spans="1:9" x14ac:dyDescent="0.3">
      <c r="A1001" t="s">
        <v>1142</v>
      </c>
      <c r="B1001" t="s">
        <v>143</v>
      </c>
      <c r="C1001" t="s">
        <v>11</v>
      </c>
      <c r="D1001" t="s">
        <v>230</v>
      </c>
      <c r="E1001">
        <v>5</v>
      </c>
      <c r="F1001">
        <v>5</v>
      </c>
      <c r="G1001">
        <v>25</v>
      </c>
      <c r="H1001" s="1">
        <v>45152</v>
      </c>
      <c r="I1001" t="s">
        <v>17</v>
      </c>
    </row>
    <row r="1002" spans="1:9" x14ac:dyDescent="0.3">
      <c r="A1002" t="s">
        <v>1143</v>
      </c>
      <c r="B1002" t="s">
        <v>150</v>
      </c>
      <c r="C1002" t="s">
        <v>38</v>
      </c>
      <c r="D1002" t="s">
        <v>121</v>
      </c>
      <c r="E1002">
        <v>5</v>
      </c>
      <c r="F1002">
        <v>5</v>
      </c>
      <c r="G1002">
        <v>25</v>
      </c>
      <c r="H1002" s="1">
        <v>44993</v>
      </c>
      <c r="I1002" t="s">
        <v>13</v>
      </c>
    </row>
    <row r="1003" spans="1:9" x14ac:dyDescent="0.3">
      <c r="A1003" t="s">
        <v>1144</v>
      </c>
      <c r="B1003" t="s">
        <v>192</v>
      </c>
      <c r="C1003" t="s">
        <v>38</v>
      </c>
      <c r="D1003" t="s">
        <v>125</v>
      </c>
      <c r="E1003">
        <v>7</v>
      </c>
      <c r="F1003">
        <v>2</v>
      </c>
      <c r="G1003">
        <v>14</v>
      </c>
      <c r="H1003" s="1">
        <v>44564</v>
      </c>
      <c r="I1003" t="s">
        <v>13</v>
      </c>
    </row>
    <row r="1004" spans="1:9" x14ac:dyDescent="0.3">
      <c r="A1004" t="s">
        <v>1145</v>
      </c>
      <c r="B1004" t="s">
        <v>123</v>
      </c>
      <c r="C1004" t="s">
        <v>38</v>
      </c>
      <c r="D1004" t="s">
        <v>74</v>
      </c>
      <c r="E1004">
        <v>6</v>
      </c>
      <c r="F1004">
        <v>1</v>
      </c>
      <c r="G1004">
        <v>6</v>
      </c>
      <c r="H1004" s="1">
        <v>45037</v>
      </c>
      <c r="I1004" t="s">
        <v>28</v>
      </c>
    </row>
    <row r="1005" spans="1:9" x14ac:dyDescent="0.3">
      <c r="A1005" t="s">
        <v>1146</v>
      </c>
      <c r="B1005" t="s">
        <v>53</v>
      </c>
      <c r="C1005" t="s">
        <v>24</v>
      </c>
      <c r="D1005" t="s">
        <v>71</v>
      </c>
      <c r="E1005">
        <v>3</v>
      </c>
      <c r="F1005">
        <v>5</v>
      </c>
      <c r="G1005">
        <v>15</v>
      </c>
      <c r="H1005" s="1">
        <v>44655</v>
      </c>
      <c r="I1005" t="s">
        <v>28</v>
      </c>
    </row>
    <row r="1006" spans="1:9" x14ac:dyDescent="0.3">
      <c r="A1006" t="s">
        <v>1147</v>
      </c>
      <c r="B1006" t="s">
        <v>109</v>
      </c>
      <c r="C1006" t="s">
        <v>38</v>
      </c>
      <c r="D1006" t="s">
        <v>74</v>
      </c>
      <c r="E1006">
        <v>6</v>
      </c>
      <c r="F1006">
        <v>3</v>
      </c>
      <c r="G1006">
        <v>18</v>
      </c>
      <c r="H1006" s="1">
        <v>44997</v>
      </c>
      <c r="I1006" t="s">
        <v>13</v>
      </c>
    </row>
    <row r="1007" spans="1:9" x14ac:dyDescent="0.3">
      <c r="A1007" t="s">
        <v>1148</v>
      </c>
      <c r="B1007" t="s">
        <v>205</v>
      </c>
      <c r="C1007" t="s">
        <v>24</v>
      </c>
      <c r="D1007" t="s">
        <v>168</v>
      </c>
      <c r="E1007">
        <v>1</v>
      </c>
      <c r="F1007">
        <v>1</v>
      </c>
      <c r="G1007">
        <v>1</v>
      </c>
      <c r="H1007" s="1">
        <v>44940</v>
      </c>
      <c r="I1007" t="s">
        <v>17</v>
      </c>
    </row>
    <row r="1008" spans="1:9" x14ac:dyDescent="0.3">
      <c r="A1008" t="s">
        <v>1149</v>
      </c>
      <c r="B1008" t="s">
        <v>223</v>
      </c>
      <c r="C1008" t="s">
        <v>50</v>
      </c>
      <c r="E1008">
        <v>5</v>
      </c>
      <c r="F1008">
        <v>2</v>
      </c>
      <c r="G1008">
        <v>10</v>
      </c>
      <c r="H1008" s="1">
        <v>44638</v>
      </c>
      <c r="I1008" t="s">
        <v>13</v>
      </c>
    </row>
    <row r="1009" spans="1:9" x14ac:dyDescent="0.3">
      <c r="A1009" t="s">
        <v>1150</v>
      </c>
      <c r="B1009" t="s">
        <v>196</v>
      </c>
      <c r="C1009" t="s">
        <v>38</v>
      </c>
      <c r="E1009">
        <v>7</v>
      </c>
      <c r="F1009">
        <v>4</v>
      </c>
      <c r="G1009">
        <v>28</v>
      </c>
      <c r="H1009" s="1">
        <v>45259</v>
      </c>
      <c r="I1009" t="s">
        <v>28</v>
      </c>
    </row>
    <row r="1010" spans="1:9" x14ac:dyDescent="0.3">
      <c r="A1010" t="s">
        <v>1151</v>
      </c>
      <c r="B1010" t="s">
        <v>200</v>
      </c>
      <c r="C1010" t="s">
        <v>11</v>
      </c>
      <c r="F1010">
        <v>4</v>
      </c>
      <c r="G1010">
        <v>12</v>
      </c>
      <c r="H1010" s="1">
        <v>44765</v>
      </c>
      <c r="I1010" t="s">
        <v>17</v>
      </c>
    </row>
    <row r="1011" spans="1:9" x14ac:dyDescent="0.3">
      <c r="A1011" t="s">
        <v>1152</v>
      </c>
      <c r="B1011" t="s">
        <v>47</v>
      </c>
      <c r="C1011" t="s">
        <v>38</v>
      </c>
      <c r="D1011" t="s">
        <v>74</v>
      </c>
      <c r="E1011">
        <v>6</v>
      </c>
      <c r="F1011">
        <v>4</v>
      </c>
      <c r="G1011">
        <v>24</v>
      </c>
      <c r="H1011" s="1">
        <v>45166</v>
      </c>
      <c r="I1011" t="s">
        <v>17</v>
      </c>
    </row>
    <row r="1012" spans="1:9" x14ac:dyDescent="0.3">
      <c r="A1012" t="s">
        <v>1153</v>
      </c>
      <c r="B1012" t="s">
        <v>232</v>
      </c>
      <c r="C1012" t="s">
        <v>24</v>
      </c>
      <c r="D1012" t="s">
        <v>56</v>
      </c>
      <c r="E1012">
        <v>3</v>
      </c>
      <c r="F1012">
        <v>1</v>
      </c>
      <c r="G1012">
        <v>3</v>
      </c>
      <c r="H1012" s="1">
        <v>44668</v>
      </c>
      <c r="I1012" t="s">
        <v>17</v>
      </c>
    </row>
    <row r="1013" spans="1:9" x14ac:dyDescent="0.3">
      <c r="A1013" t="s">
        <v>1154</v>
      </c>
      <c r="B1013" t="s">
        <v>597</v>
      </c>
      <c r="C1013" t="s">
        <v>50</v>
      </c>
      <c r="D1013" t="s">
        <v>51</v>
      </c>
      <c r="E1013">
        <v>5</v>
      </c>
      <c r="F1013">
        <v>3</v>
      </c>
      <c r="G1013">
        <v>15</v>
      </c>
      <c r="H1013" s="1">
        <v>44708</v>
      </c>
      <c r="I1013" t="s">
        <v>13</v>
      </c>
    </row>
    <row r="1014" spans="1:9" x14ac:dyDescent="0.3">
      <c r="A1014" t="s">
        <v>1155</v>
      </c>
      <c r="B1014" t="s">
        <v>88</v>
      </c>
      <c r="C1014" t="s">
        <v>24</v>
      </c>
      <c r="D1014" t="s">
        <v>141</v>
      </c>
      <c r="E1014">
        <v>2.5</v>
      </c>
      <c r="F1014">
        <v>5</v>
      </c>
      <c r="G1014">
        <v>12.5</v>
      </c>
      <c r="H1014" s="1">
        <v>45246</v>
      </c>
      <c r="I1014" t="s">
        <v>17</v>
      </c>
    </row>
    <row r="1015" spans="1:9" x14ac:dyDescent="0.3">
      <c r="A1015" t="s">
        <v>1156</v>
      </c>
      <c r="B1015" t="s">
        <v>83</v>
      </c>
      <c r="C1015" t="s">
        <v>20</v>
      </c>
      <c r="H1015" s="1">
        <v>44719</v>
      </c>
      <c r="I1015" t="s">
        <v>17</v>
      </c>
    </row>
    <row r="1016" spans="1:9" x14ac:dyDescent="0.3">
      <c r="A1016" t="s">
        <v>1157</v>
      </c>
      <c r="B1016" t="s">
        <v>411</v>
      </c>
      <c r="C1016" t="s">
        <v>50</v>
      </c>
      <c r="F1016">
        <v>2</v>
      </c>
      <c r="G1016">
        <v>10</v>
      </c>
      <c r="H1016" s="1">
        <v>45071</v>
      </c>
      <c r="I1016" t="s">
        <v>13</v>
      </c>
    </row>
    <row r="1017" spans="1:9" x14ac:dyDescent="0.3">
      <c r="A1017" t="s">
        <v>1158</v>
      </c>
      <c r="B1017" t="s">
        <v>92</v>
      </c>
      <c r="C1017" t="s">
        <v>20</v>
      </c>
      <c r="D1017" t="s">
        <v>27</v>
      </c>
      <c r="E1017">
        <v>12</v>
      </c>
      <c r="F1017">
        <v>4</v>
      </c>
      <c r="G1017">
        <v>48</v>
      </c>
      <c r="H1017" s="1">
        <v>45047</v>
      </c>
      <c r="I1017" t="s">
        <v>28</v>
      </c>
    </row>
    <row r="1018" spans="1:9" x14ac:dyDescent="0.3">
      <c r="A1018" t="s">
        <v>1159</v>
      </c>
      <c r="B1018" t="s">
        <v>326</v>
      </c>
      <c r="C1018" t="s">
        <v>20</v>
      </c>
      <c r="D1018" t="s">
        <v>27</v>
      </c>
      <c r="E1018">
        <v>12</v>
      </c>
      <c r="F1018">
        <v>3</v>
      </c>
      <c r="G1018">
        <v>36</v>
      </c>
      <c r="H1018" s="1">
        <v>44772</v>
      </c>
      <c r="I1018" t="s">
        <v>17</v>
      </c>
    </row>
    <row r="1019" spans="1:9" x14ac:dyDescent="0.3">
      <c r="A1019" t="s">
        <v>1160</v>
      </c>
      <c r="B1019" t="s">
        <v>55</v>
      </c>
      <c r="C1019" t="s">
        <v>20</v>
      </c>
      <c r="D1019" t="s">
        <v>245</v>
      </c>
      <c r="E1019">
        <v>20</v>
      </c>
      <c r="F1019">
        <v>3</v>
      </c>
      <c r="G1019">
        <v>60</v>
      </c>
      <c r="H1019" s="1">
        <v>44781</v>
      </c>
      <c r="I1019" t="s">
        <v>17</v>
      </c>
    </row>
    <row r="1020" spans="1:9" x14ac:dyDescent="0.3">
      <c r="A1020" t="s">
        <v>1161</v>
      </c>
      <c r="B1020" t="s">
        <v>372</v>
      </c>
      <c r="C1020" t="s">
        <v>38</v>
      </c>
      <c r="D1020" t="s">
        <v>121</v>
      </c>
      <c r="E1020">
        <v>5</v>
      </c>
      <c r="F1020">
        <v>4</v>
      </c>
      <c r="G1020">
        <v>20</v>
      </c>
      <c r="H1020" s="1">
        <v>45121</v>
      </c>
      <c r="I1020" t="s">
        <v>17</v>
      </c>
    </row>
    <row r="1021" spans="1:9" x14ac:dyDescent="0.3">
      <c r="A1021" t="s">
        <v>1162</v>
      </c>
      <c r="B1021" t="s">
        <v>131</v>
      </c>
      <c r="C1021" t="s">
        <v>38</v>
      </c>
      <c r="D1021" t="s">
        <v>74</v>
      </c>
      <c r="E1021">
        <v>6</v>
      </c>
      <c r="F1021">
        <v>1</v>
      </c>
      <c r="G1021">
        <v>6</v>
      </c>
      <c r="H1021" s="1">
        <v>44854</v>
      </c>
      <c r="I1021" t="s">
        <v>28</v>
      </c>
    </row>
    <row r="1022" spans="1:9" x14ac:dyDescent="0.3">
      <c r="A1022" t="s">
        <v>1163</v>
      </c>
      <c r="B1022" t="s">
        <v>457</v>
      </c>
      <c r="C1022" t="s">
        <v>50</v>
      </c>
      <c r="D1022" t="s">
        <v>51</v>
      </c>
      <c r="E1022">
        <v>5</v>
      </c>
      <c r="F1022">
        <v>4</v>
      </c>
      <c r="G1022">
        <v>20</v>
      </c>
      <c r="H1022" s="1">
        <v>45254</v>
      </c>
    </row>
    <row r="1023" spans="1:9" x14ac:dyDescent="0.3">
      <c r="A1023" t="s">
        <v>1164</v>
      </c>
      <c r="B1023" t="s">
        <v>66</v>
      </c>
      <c r="C1023" t="s">
        <v>11</v>
      </c>
      <c r="D1023" t="s">
        <v>12</v>
      </c>
      <c r="E1023">
        <v>3</v>
      </c>
      <c r="F1023">
        <v>5</v>
      </c>
      <c r="G1023">
        <v>15</v>
      </c>
      <c r="H1023" s="1">
        <v>44859</v>
      </c>
      <c r="I1023" t="s">
        <v>13</v>
      </c>
    </row>
    <row r="1024" spans="1:9" x14ac:dyDescent="0.3">
      <c r="A1024" t="s">
        <v>1165</v>
      </c>
      <c r="B1024" t="s">
        <v>215</v>
      </c>
      <c r="C1024" t="s">
        <v>24</v>
      </c>
      <c r="F1024">
        <v>1</v>
      </c>
      <c r="G1024">
        <v>2.5</v>
      </c>
      <c r="H1024" s="1">
        <v>45014</v>
      </c>
    </row>
    <row r="1025" spans="1:9" x14ac:dyDescent="0.3">
      <c r="A1025" t="s">
        <v>1166</v>
      </c>
      <c r="B1025" t="s">
        <v>101</v>
      </c>
      <c r="C1025" t="s">
        <v>11</v>
      </c>
      <c r="D1025" t="s">
        <v>16</v>
      </c>
      <c r="E1025">
        <v>4</v>
      </c>
      <c r="F1025">
        <v>5</v>
      </c>
      <c r="G1025">
        <v>20</v>
      </c>
      <c r="H1025" s="1">
        <v>44700</v>
      </c>
      <c r="I1025" t="s">
        <v>13</v>
      </c>
    </row>
    <row r="1026" spans="1:9" x14ac:dyDescent="0.3">
      <c r="A1026" t="s">
        <v>1167</v>
      </c>
      <c r="B1026" t="s">
        <v>143</v>
      </c>
      <c r="C1026" t="s">
        <v>11</v>
      </c>
      <c r="D1026" t="s">
        <v>12</v>
      </c>
      <c r="E1026">
        <v>3</v>
      </c>
      <c r="F1026">
        <v>5</v>
      </c>
      <c r="G1026">
        <v>15</v>
      </c>
      <c r="H1026" s="1">
        <v>45238</v>
      </c>
      <c r="I1026" t="s">
        <v>17</v>
      </c>
    </row>
    <row r="1027" spans="1:9" x14ac:dyDescent="0.3">
      <c r="A1027" t="s">
        <v>1168</v>
      </c>
      <c r="B1027" t="s">
        <v>223</v>
      </c>
      <c r="C1027" t="s">
        <v>24</v>
      </c>
      <c r="D1027" t="s">
        <v>71</v>
      </c>
      <c r="E1027">
        <v>3</v>
      </c>
      <c r="F1027">
        <v>2</v>
      </c>
      <c r="G1027">
        <v>6</v>
      </c>
      <c r="H1027" s="1">
        <v>45050</v>
      </c>
      <c r="I1027" t="s">
        <v>13</v>
      </c>
    </row>
    <row r="1028" spans="1:9" x14ac:dyDescent="0.3">
      <c r="A1028" t="s">
        <v>1169</v>
      </c>
      <c r="B1028" t="s">
        <v>147</v>
      </c>
      <c r="C1028" t="s">
        <v>38</v>
      </c>
      <c r="D1028" t="s">
        <v>121</v>
      </c>
      <c r="E1028">
        <v>5</v>
      </c>
      <c r="F1028">
        <v>1</v>
      </c>
      <c r="G1028">
        <v>5</v>
      </c>
      <c r="H1028" s="1">
        <v>44702</v>
      </c>
      <c r="I1028" t="s">
        <v>13</v>
      </c>
    </row>
    <row r="1029" spans="1:9" x14ac:dyDescent="0.3">
      <c r="A1029" t="s">
        <v>1170</v>
      </c>
      <c r="B1029" t="s">
        <v>118</v>
      </c>
      <c r="C1029" t="s">
        <v>38</v>
      </c>
      <c r="D1029" t="s">
        <v>43</v>
      </c>
      <c r="E1029">
        <v>6</v>
      </c>
      <c r="F1029">
        <v>5</v>
      </c>
      <c r="G1029">
        <v>30</v>
      </c>
      <c r="H1029" s="1">
        <v>45212</v>
      </c>
      <c r="I1029" t="s">
        <v>17</v>
      </c>
    </row>
    <row r="1030" spans="1:9" x14ac:dyDescent="0.3">
      <c r="A1030" t="s">
        <v>1171</v>
      </c>
      <c r="B1030" t="s">
        <v>217</v>
      </c>
      <c r="C1030" t="s">
        <v>50</v>
      </c>
      <c r="D1030" t="s">
        <v>207</v>
      </c>
      <c r="E1030">
        <v>10</v>
      </c>
      <c r="F1030">
        <v>3</v>
      </c>
      <c r="G1030">
        <v>30</v>
      </c>
      <c r="H1030" s="1">
        <v>44730</v>
      </c>
      <c r="I1030" t="s">
        <v>17</v>
      </c>
    </row>
    <row r="1031" spans="1:9" x14ac:dyDescent="0.3">
      <c r="A1031" t="s">
        <v>1172</v>
      </c>
      <c r="B1031" t="s">
        <v>484</v>
      </c>
      <c r="C1031" t="s">
        <v>24</v>
      </c>
      <c r="D1031" t="s">
        <v>56</v>
      </c>
      <c r="E1031">
        <v>3</v>
      </c>
      <c r="F1031">
        <v>1</v>
      </c>
      <c r="G1031">
        <v>3</v>
      </c>
      <c r="H1031" s="1">
        <v>44812</v>
      </c>
      <c r="I1031" t="s">
        <v>28</v>
      </c>
    </row>
    <row r="1032" spans="1:9" x14ac:dyDescent="0.3">
      <c r="A1032" t="s">
        <v>1173</v>
      </c>
      <c r="B1032" t="s">
        <v>221</v>
      </c>
      <c r="C1032" t="s">
        <v>11</v>
      </c>
      <c r="D1032" t="s">
        <v>33</v>
      </c>
      <c r="E1032">
        <v>4</v>
      </c>
      <c r="F1032">
        <v>3</v>
      </c>
      <c r="G1032">
        <v>12</v>
      </c>
      <c r="H1032" s="1">
        <v>45245</v>
      </c>
      <c r="I1032" t="s">
        <v>13</v>
      </c>
    </row>
    <row r="1033" spans="1:9" x14ac:dyDescent="0.3">
      <c r="A1033" t="s">
        <v>1174</v>
      </c>
      <c r="B1033" t="s">
        <v>225</v>
      </c>
      <c r="C1033" t="s">
        <v>11</v>
      </c>
      <c r="D1033" t="s">
        <v>12</v>
      </c>
      <c r="E1033">
        <v>3</v>
      </c>
      <c r="F1033">
        <v>5</v>
      </c>
      <c r="G1033">
        <v>15</v>
      </c>
      <c r="H1033" s="1">
        <v>44608</v>
      </c>
      <c r="I1033" t="s">
        <v>13</v>
      </c>
    </row>
    <row r="1034" spans="1:9" x14ac:dyDescent="0.3">
      <c r="A1034" t="s">
        <v>1175</v>
      </c>
      <c r="B1034" t="s">
        <v>313</v>
      </c>
      <c r="C1034" t="s">
        <v>20</v>
      </c>
      <c r="D1034" t="s">
        <v>21</v>
      </c>
      <c r="E1034">
        <v>15</v>
      </c>
      <c r="F1034">
        <v>1</v>
      </c>
      <c r="G1034">
        <v>15</v>
      </c>
      <c r="H1034" s="1">
        <v>44927</v>
      </c>
      <c r="I1034" t="s">
        <v>17</v>
      </c>
    </row>
    <row r="1035" spans="1:9" x14ac:dyDescent="0.3">
      <c r="A1035" t="s">
        <v>1176</v>
      </c>
      <c r="B1035" t="s">
        <v>368</v>
      </c>
      <c r="C1035" t="s">
        <v>50</v>
      </c>
      <c r="D1035" t="s">
        <v>86</v>
      </c>
      <c r="E1035">
        <v>5</v>
      </c>
      <c r="F1035">
        <v>4</v>
      </c>
      <c r="G1035">
        <v>20</v>
      </c>
      <c r="H1035" s="1">
        <v>44888</v>
      </c>
      <c r="I1035" t="s">
        <v>28</v>
      </c>
    </row>
    <row r="1036" spans="1:9" x14ac:dyDescent="0.3">
      <c r="A1036" t="s">
        <v>1177</v>
      </c>
      <c r="B1036" t="s">
        <v>219</v>
      </c>
      <c r="C1036" t="s">
        <v>24</v>
      </c>
      <c r="D1036" t="s">
        <v>168</v>
      </c>
      <c r="E1036">
        <v>1</v>
      </c>
      <c r="F1036">
        <v>5</v>
      </c>
      <c r="G1036">
        <v>5</v>
      </c>
      <c r="H1036" s="1">
        <v>45164</v>
      </c>
      <c r="I1036" t="s">
        <v>13</v>
      </c>
    </row>
    <row r="1037" spans="1:9" x14ac:dyDescent="0.3">
      <c r="A1037" t="s">
        <v>1178</v>
      </c>
      <c r="B1037" t="s">
        <v>413</v>
      </c>
      <c r="C1037" t="s">
        <v>38</v>
      </c>
      <c r="D1037" t="s">
        <v>107</v>
      </c>
      <c r="E1037">
        <v>4</v>
      </c>
      <c r="F1037">
        <v>2</v>
      </c>
      <c r="G1037">
        <v>8</v>
      </c>
      <c r="H1037" s="1">
        <v>45094</v>
      </c>
      <c r="I1037" t="s">
        <v>13</v>
      </c>
    </row>
    <row r="1038" spans="1:9" x14ac:dyDescent="0.3">
      <c r="A1038" t="s">
        <v>1179</v>
      </c>
      <c r="B1038" t="s">
        <v>155</v>
      </c>
      <c r="C1038" t="s">
        <v>24</v>
      </c>
      <c r="D1038" t="s">
        <v>168</v>
      </c>
      <c r="E1038">
        <v>1</v>
      </c>
      <c r="F1038">
        <v>4</v>
      </c>
      <c r="G1038">
        <v>4</v>
      </c>
      <c r="H1038" s="1">
        <v>45026</v>
      </c>
      <c r="I1038" t="s">
        <v>13</v>
      </c>
    </row>
    <row r="1039" spans="1:9" x14ac:dyDescent="0.3">
      <c r="A1039" t="s">
        <v>1180</v>
      </c>
      <c r="B1039" t="s">
        <v>37</v>
      </c>
      <c r="C1039" t="s">
        <v>38</v>
      </c>
      <c r="D1039" t="s">
        <v>121</v>
      </c>
      <c r="E1039">
        <v>5</v>
      </c>
      <c r="F1039">
        <v>1</v>
      </c>
      <c r="G1039">
        <v>5</v>
      </c>
      <c r="H1039" s="1">
        <v>44897</v>
      </c>
      <c r="I1039" t="s">
        <v>17</v>
      </c>
    </row>
    <row r="1040" spans="1:9" x14ac:dyDescent="0.3">
      <c r="A1040" t="s">
        <v>1181</v>
      </c>
      <c r="B1040" t="s">
        <v>147</v>
      </c>
      <c r="C1040" t="s">
        <v>24</v>
      </c>
      <c r="D1040" t="s">
        <v>77</v>
      </c>
      <c r="E1040">
        <v>2.5</v>
      </c>
      <c r="F1040">
        <v>3</v>
      </c>
      <c r="G1040">
        <v>7.5</v>
      </c>
      <c r="H1040" s="1">
        <v>45104</v>
      </c>
      <c r="I1040" t="s">
        <v>13</v>
      </c>
    </row>
    <row r="1041" spans="1:9" x14ac:dyDescent="0.3">
      <c r="A1041" t="s">
        <v>1182</v>
      </c>
      <c r="B1041" t="s">
        <v>283</v>
      </c>
      <c r="C1041" t="s">
        <v>11</v>
      </c>
      <c r="D1041" t="s">
        <v>33</v>
      </c>
      <c r="E1041">
        <v>4</v>
      </c>
      <c r="F1041">
        <v>2</v>
      </c>
      <c r="G1041">
        <v>8</v>
      </c>
      <c r="H1041" s="1">
        <v>44577</v>
      </c>
      <c r="I1041" t="s">
        <v>28</v>
      </c>
    </row>
    <row r="1042" spans="1:9" x14ac:dyDescent="0.3">
      <c r="A1042" t="s">
        <v>1183</v>
      </c>
      <c r="B1042" t="s">
        <v>484</v>
      </c>
      <c r="C1042" t="s">
        <v>11</v>
      </c>
      <c r="D1042" t="s">
        <v>16</v>
      </c>
      <c r="E1042">
        <v>4</v>
      </c>
      <c r="F1042">
        <v>5</v>
      </c>
      <c r="G1042">
        <v>20</v>
      </c>
      <c r="H1042" s="1">
        <v>44602</v>
      </c>
      <c r="I1042" t="s">
        <v>17</v>
      </c>
    </row>
    <row r="1043" spans="1:9" x14ac:dyDescent="0.3">
      <c r="A1043" t="s">
        <v>1184</v>
      </c>
      <c r="B1043" t="s">
        <v>221</v>
      </c>
      <c r="C1043" t="s">
        <v>24</v>
      </c>
      <c r="D1043" t="s">
        <v>168</v>
      </c>
      <c r="E1043">
        <v>1</v>
      </c>
      <c r="F1043">
        <v>1</v>
      </c>
      <c r="G1043">
        <v>1</v>
      </c>
      <c r="H1043" s="1">
        <v>44800</v>
      </c>
      <c r="I1043" t="s">
        <v>17</v>
      </c>
    </row>
    <row r="1044" spans="1:9" x14ac:dyDescent="0.3">
      <c r="A1044" t="s">
        <v>1185</v>
      </c>
      <c r="B1044" t="s">
        <v>176</v>
      </c>
      <c r="C1044" t="s">
        <v>11</v>
      </c>
      <c r="D1044" t="s">
        <v>16</v>
      </c>
      <c r="E1044">
        <v>4</v>
      </c>
      <c r="F1044">
        <v>4</v>
      </c>
      <c r="G1044">
        <v>16</v>
      </c>
      <c r="H1044" s="1">
        <v>44925</v>
      </c>
      <c r="I1044" t="s">
        <v>17</v>
      </c>
    </row>
    <row r="1045" spans="1:9" x14ac:dyDescent="0.3">
      <c r="A1045" t="s">
        <v>1186</v>
      </c>
      <c r="B1045" t="s">
        <v>298</v>
      </c>
      <c r="C1045" t="s">
        <v>50</v>
      </c>
      <c r="D1045" t="s">
        <v>51</v>
      </c>
      <c r="E1045">
        <v>5</v>
      </c>
      <c r="F1045">
        <v>2</v>
      </c>
      <c r="G1045">
        <v>10</v>
      </c>
      <c r="H1045" s="1">
        <v>45266</v>
      </c>
    </row>
    <row r="1046" spans="1:9" x14ac:dyDescent="0.3">
      <c r="A1046" t="s">
        <v>1187</v>
      </c>
      <c r="B1046" t="s">
        <v>58</v>
      </c>
      <c r="C1046" t="s">
        <v>38</v>
      </c>
      <c r="F1046">
        <v>4</v>
      </c>
      <c r="G1046">
        <v>28</v>
      </c>
      <c r="H1046" s="1">
        <v>44873</v>
      </c>
      <c r="I1046" t="s">
        <v>13</v>
      </c>
    </row>
    <row r="1047" spans="1:9" x14ac:dyDescent="0.3">
      <c r="A1047" t="s">
        <v>1188</v>
      </c>
      <c r="B1047" t="s">
        <v>111</v>
      </c>
      <c r="C1047" t="s">
        <v>24</v>
      </c>
      <c r="D1047" t="s">
        <v>168</v>
      </c>
      <c r="E1047">
        <v>1</v>
      </c>
      <c r="F1047">
        <v>5</v>
      </c>
      <c r="G1047">
        <v>5</v>
      </c>
      <c r="H1047" s="1">
        <v>45191</v>
      </c>
      <c r="I1047" t="s">
        <v>28</v>
      </c>
    </row>
    <row r="1048" spans="1:9" x14ac:dyDescent="0.3">
      <c r="A1048" t="s">
        <v>1189</v>
      </c>
      <c r="B1048" t="s">
        <v>47</v>
      </c>
      <c r="C1048" t="s">
        <v>50</v>
      </c>
      <c r="D1048" t="s">
        <v>51</v>
      </c>
      <c r="E1048">
        <v>5</v>
      </c>
      <c r="F1048">
        <v>4</v>
      </c>
      <c r="G1048">
        <v>20</v>
      </c>
      <c r="H1048" s="1">
        <v>44880</v>
      </c>
      <c r="I1048" t="s">
        <v>17</v>
      </c>
    </row>
    <row r="1049" spans="1:9" x14ac:dyDescent="0.3">
      <c r="A1049" t="s">
        <v>1190</v>
      </c>
      <c r="B1049" t="s">
        <v>35</v>
      </c>
      <c r="C1049" t="s">
        <v>50</v>
      </c>
      <c r="D1049" t="s">
        <v>86</v>
      </c>
      <c r="E1049">
        <v>5</v>
      </c>
      <c r="F1049">
        <v>4</v>
      </c>
      <c r="G1049">
        <v>20</v>
      </c>
      <c r="H1049" s="1">
        <v>45051</v>
      </c>
      <c r="I1049" t="s">
        <v>28</v>
      </c>
    </row>
    <row r="1050" spans="1:9" x14ac:dyDescent="0.3">
      <c r="A1050" t="s">
        <v>1191</v>
      </c>
      <c r="B1050" t="s">
        <v>114</v>
      </c>
      <c r="C1050" t="s">
        <v>20</v>
      </c>
      <c r="D1050" t="s">
        <v>245</v>
      </c>
      <c r="E1050">
        <v>20</v>
      </c>
      <c r="F1050">
        <v>4</v>
      </c>
      <c r="G1050">
        <v>80</v>
      </c>
      <c r="H1050" s="1">
        <v>44788</v>
      </c>
      <c r="I1050" t="s">
        <v>28</v>
      </c>
    </row>
    <row r="1051" spans="1:9" x14ac:dyDescent="0.3">
      <c r="A1051" t="s">
        <v>1192</v>
      </c>
      <c r="B1051" t="s">
        <v>305</v>
      </c>
      <c r="C1051" t="s">
        <v>38</v>
      </c>
      <c r="D1051" t="s">
        <v>125</v>
      </c>
      <c r="E1051">
        <v>7</v>
      </c>
      <c r="F1051">
        <v>4</v>
      </c>
      <c r="G1051">
        <v>28</v>
      </c>
      <c r="H1051" s="1">
        <v>44995</v>
      </c>
    </row>
    <row r="1052" spans="1:9" x14ac:dyDescent="0.3">
      <c r="A1052" t="s">
        <v>1193</v>
      </c>
      <c r="B1052" t="s">
        <v>97</v>
      </c>
      <c r="C1052" t="s">
        <v>50</v>
      </c>
      <c r="D1052" t="s">
        <v>93</v>
      </c>
      <c r="E1052">
        <v>7</v>
      </c>
      <c r="F1052">
        <v>2</v>
      </c>
      <c r="G1052">
        <v>14</v>
      </c>
      <c r="H1052" s="1">
        <v>44874</v>
      </c>
      <c r="I1052" t="s">
        <v>28</v>
      </c>
    </row>
    <row r="1053" spans="1:9" x14ac:dyDescent="0.3">
      <c r="A1053" t="s">
        <v>1194</v>
      </c>
      <c r="B1053" t="s">
        <v>185</v>
      </c>
      <c r="C1053" t="s">
        <v>24</v>
      </c>
      <c r="E1053">
        <v>2.5</v>
      </c>
      <c r="F1053">
        <v>4</v>
      </c>
      <c r="G1053">
        <v>10</v>
      </c>
      <c r="H1053" s="1">
        <v>45262</v>
      </c>
      <c r="I1053" t="s">
        <v>28</v>
      </c>
    </row>
    <row r="1054" spans="1:9" x14ac:dyDescent="0.3">
      <c r="A1054" t="s">
        <v>1195</v>
      </c>
      <c r="B1054" t="s">
        <v>597</v>
      </c>
      <c r="C1054" t="s">
        <v>38</v>
      </c>
      <c r="D1054" t="s">
        <v>74</v>
      </c>
      <c r="E1054">
        <v>6</v>
      </c>
      <c r="F1054">
        <v>3</v>
      </c>
      <c r="G1054">
        <v>18</v>
      </c>
      <c r="H1054" s="1">
        <v>44645</v>
      </c>
      <c r="I1054" t="s">
        <v>17</v>
      </c>
    </row>
    <row r="1055" spans="1:9" x14ac:dyDescent="0.3">
      <c r="A1055" t="s">
        <v>1196</v>
      </c>
      <c r="B1055" t="s">
        <v>123</v>
      </c>
      <c r="C1055" t="s">
        <v>20</v>
      </c>
      <c r="D1055" t="s">
        <v>21</v>
      </c>
      <c r="E1055">
        <v>15</v>
      </c>
      <c r="F1055">
        <v>1</v>
      </c>
      <c r="G1055">
        <v>15</v>
      </c>
      <c r="H1055" s="1">
        <v>44872</v>
      </c>
      <c r="I1055" t="s">
        <v>17</v>
      </c>
    </row>
    <row r="1056" spans="1:9" x14ac:dyDescent="0.3">
      <c r="A1056" t="s">
        <v>1197</v>
      </c>
      <c r="B1056" t="s">
        <v>376</v>
      </c>
      <c r="C1056" t="s">
        <v>11</v>
      </c>
      <c r="D1056" t="s">
        <v>12</v>
      </c>
      <c r="E1056">
        <v>3</v>
      </c>
      <c r="F1056">
        <v>3</v>
      </c>
      <c r="G1056">
        <v>9</v>
      </c>
      <c r="H1056" s="1">
        <v>45144</v>
      </c>
      <c r="I1056" t="s">
        <v>28</v>
      </c>
    </row>
    <row r="1057" spans="1:9" x14ac:dyDescent="0.3">
      <c r="A1057" t="s">
        <v>1198</v>
      </c>
      <c r="B1057" t="s">
        <v>138</v>
      </c>
      <c r="C1057" t="s">
        <v>50</v>
      </c>
      <c r="F1057">
        <v>1</v>
      </c>
      <c r="G1057">
        <v>5</v>
      </c>
      <c r="H1057" s="1">
        <v>44955</v>
      </c>
      <c r="I1057" t="s">
        <v>28</v>
      </c>
    </row>
    <row r="1058" spans="1:9" x14ac:dyDescent="0.3">
      <c r="A1058" t="s">
        <v>1199</v>
      </c>
      <c r="B1058" t="s">
        <v>109</v>
      </c>
      <c r="C1058" t="s">
        <v>20</v>
      </c>
      <c r="D1058" t="s">
        <v>21</v>
      </c>
      <c r="E1058">
        <v>15</v>
      </c>
      <c r="F1058">
        <v>5</v>
      </c>
      <c r="G1058">
        <v>75</v>
      </c>
      <c r="H1058" s="1">
        <v>44886</v>
      </c>
      <c r="I1058" t="s">
        <v>13</v>
      </c>
    </row>
    <row r="1059" spans="1:9" x14ac:dyDescent="0.3">
      <c r="A1059" t="s">
        <v>1200</v>
      </c>
      <c r="B1059" t="s">
        <v>152</v>
      </c>
      <c r="C1059" t="s">
        <v>24</v>
      </c>
      <c r="D1059" t="s">
        <v>71</v>
      </c>
      <c r="E1059">
        <v>3</v>
      </c>
      <c r="F1059">
        <v>5</v>
      </c>
      <c r="G1059">
        <v>15</v>
      </c>
      <c r="H1059" s="1">
        <v>44613</v>
      </c>
      <c r="I1059" t="s">
        <v>17</v>
      </c>
    </row>
    <row r="1060" spans="1:9" x14ac:dyDescent="0.3">
      <c r="A1060" t="s">
        <v>1201</v>
      </c>
      <c r="B1060" t="s">
        <v>298</v>
      </c>
      <c r="C1060" t="s">
        <v>24</v>
      </c>
      <c r="D1060" t="s">
        <v>77</v>
      </c>
      <c r="E1060">
        <v>2.5</v>
      </c>
      <c r="F1060">
        <v>5</v>
      </c>
      <c r="G1060">
        <v>12.5</v>
      </c>
      <c r="H1060" s="1">
        <v>45106</v>
      </c>
      <c r="I1060" t="s">
        <v>17</v>
      </c>
    </row>
    <row r="1061" spans="1:9" x14ac:dyDescent="0.3">
      <c r="A1061" t="s">
        <v>1202</v>
      </c>
      <c r="B1061" t="s">
        <v>32</v>
      </c>
      <c r="C1061" t="s">
        <v>11</v>
      </c>
      <c r="D1061" t="s">
        <v>33</v>
      </c>
      <c r="E1061">
        <v>4</v>
      </c>
      <c r="F1061">
        <v>5</v>
      </c>
      <c r="G1061">
        <v>20</v>
      </c>
      <c r="H1061" s="1">
        <v>44831</v>
      </c>
      <c r="I1061" t="s">
        <v>13</v>
      </c>
    </row>
    <row r="1062" spans="1:9" x14ac:dyDescent="0.3">
      <c r="A1062" t="s">
        <v>1203</v>
      </c>
      <c r="B1062" t="s">
        <v>345</v>
      </c>
      <c r="C1062" t="s">
        <v>50</v>
      </c>
      <c r="E1062">
        <v>7</v>
      </c>
      <c r="F1062">
        <v>1</v>
      </c>
      <c r="G1062">
        <v>7</v>
      </c>
      <c r="H1062" s="1">
        <v>44728</v>
      </c>
      <c r="I1062" t="s">
        <v>28</v>
      </c>
    </row>
    <row r="1063" spans="1:9" x14ac:dyDescent="0.3">
      <c r="A1063" t="s">
        <v>1204</v>
      </c>
      <c r="B1063" t="s">
        <v>196</v>
      </c>
      <c r="C1063" t="s">
        <v>24</v>
      </c>
      <c r="D1063" t="s">
        <v>71</v>
      </c>
      <c r="E1063">
        <v>3</v>
      </c>
      <c r="F1063">
        <v>4</v>
      </c>
      <c r="G1063">
        <v>12</v>
      </c>
      <c r="H1063" s="1">
        <v>44858</v>
      </c>
      <c r="I1063" t="s">
        <v>28</v>
      </c>
    </row>
    <row r="1064" spans="1:9" x14ac:dyDescent="0.3">
      <c r="A1064" t="s">
        <v>1205</v>
      </c>
      <c r="B1064" t="s">
        <v>62</v>
      </c>
      <c r="C1064" t="s">
        <v>38</v>
      </c>
      <c r="D1064" t="s">
        <v>43</v>
      </c>
      <c r="E1064">
        <v>6</v>
      </c>
      <c r="F1064">
        <v>2</v>
      </c>
      <c r="G1064">
        <v>12</v>
      </c>
      <c r="H1064" s="1">
        <v>45229</v>
      </c>
      <c r="I1064" t="s">
        <v>28</v>
      </c>
    </row>
    <row r="1065" spans="1:9" x14ac:dyDescent="0.3">
      <c r="A1065" t="s">
        <v>1206</v>
      </c>
      <c r="B1065" t="s">
        <v>221</v>
      </c>
      <c r="C1065" t="s">
        <v>38</v>
      </c>
      <c r="H1065" s="1">
        <v>44842</v>
      </c>
      <c r="I1065" t="s">
        <v>28</v>
      </c>
    </row>
    <row r="1066" spans="1:9" x14ac:dyDescent="0.3">
      <c r="A1066" t="s">
        <v>1207</v>
      </c>
      <c r="B1066" t="s">
        <v>225</v>
      </c>
      <c r="C1066" t="s">
        <v>38</v>
      </c>
      <c r="D1066" t="s">
        <v>43</v>
      </c>
      <c r="E1066">
        <v>6</v>
      </c>
      <c r="F1066">
        <v>2</v>
      </c>
      <c r="G1066">
        <v>12</v>
      </c>
      <c r="H1066" s="1">
        <v>44862</v>
      </c>
      <c r="I1066" t="s">
        <v>13</v>
      </c>
    </row>
    <row r="1067" spans="1:9" x14ac:dyDescent="0.3">
      <c r="A1067" t="s">
        <v>1208</v>
      </c>
      <c r="B1067" t="s">
        <v>202</v>
      </c>
      <c r="C1067" t="s">
        <v>50</v>
      </c>
      <c r="D1067" t="s">
        <v>51</v>
      </c>
      <c r="E1067">
        <v>5</v>
      </c>
      <c r="F1067">
        <v>4</v>
      </c>
      <c r="G1067">
        <v>20</v>
      </c>
      <c r="H1067" s="1">
        <v>45081</v>
      </c>
      <c r="I1067" t="s">
        <v>13</v>
      </c>
    </row>
    <row r="1068" spans="1:9" x14ac:dyDescent="0.3">
      <c r="A1068" t="s">
        <v>1209</v>
      </c>
      <c r="B1068" t="s">
        <v>118</v>
      </c>
      <c r="C1068" t="s">
        <v>20</v>
      </c>
      <c r="D1068" t="s">
        <v>30</v>
      </c>
      <c r="E1068">
        <v>18</v>
      </c>
      <c r="F1068">
        <v>3</v>
      </c>
      <c r="G1068">
        <v>54</v>
      </c>
      <c r="H1068" s="1">
        <v>44829</v>
      </c>
      <c r="I1068" t="s">
        <v>17</v>
      </c>
    </row>
    <row r="1069" spans="1:9" x14ac:dyDescent="0.3">
      <c r="A1069" t="s">
        <v>1210</v>
      </c>
      <c r="B1069" t="s">
        <v>597</v>
      </c>
      <c r="C1069" t="s">
        <v>50</v>
      </c>
      <c r="D1069" t="s">
        <v>112</v>
      </c>
      <c r="E1069">
        <v>4</v>
      </c>
      <c r="F1069">
        <v>3</v>
      </c>
      <c r="G1069">
        <v>12</v>
      </c>
      <c r="H1069" s="1">
        <v>44761</v>
      </c>
      <c r="I1069" t="s">
        <v>28</v>
      </c>
    </row>
    <row r="1070" spans="1:9" x14ac:dyDescent="0.3">
      <c r="A1070" t="s">
        <v>1211</v>
      </c>
      <c r="B1070" t="s">
        <v>81</v>
      </c>
      <c r="C1070" t="s">
        <v>38</v>
      </c>
      <c r="E1070">
        <v>6</v>
      </c>
      <c r="F1070">
        <v>3</v>
      </c>
      <c r="G1070">
        <v>18</v>
      </c>
      <c r="H1070" s="1">
        <v>44578</v>
      </c>
      <c r="I1070" t="s">
        <v>17</v>
      </c>
    </row>
    <row r="1071" spans="1:9" x14ac:dyDescent="0.3">
      <c r="A1071" t="s">
        <v>1212</v>
      </c>
      <c r="B1071" t="s">
        <v>69</v>
      </c>
      <c r="C1071" t="s">
        <v>50</v>
      </c>
      <c r="D1071" t="s">
        <v>86</v>
      </c>
      <c r="E1071">
        <v>5</v>
      </c>
      <c r="F1071">
        <v>5</v>
      </c>
      <c r="G1071">
        <v>25</v>
      </c>
      <c r="H1071" s="1">
        <v>44734</v>
      </c>
      <c r="I1071" t="s">
        <v>28</v>
      </c>
    </row>
    <row r="1072" spans="1:9" x14ac:dyDescent="0.3">
      <c r="A1072" t="s">
        <v>1213</v>
      </c>
      <c r="B1072" t="s">
        <v>136</v>
      </c>
      <c r="C1072" t="s">
        <v>20</v>
      </c>
      <c r="D1072" t="s">
        <v>41</v>
      </c>
      <c r="E1072">
        <v>14</v>
      </c>
      <c r="F1072">
        <v>5</v>
      </c>
      <c r="G1072">
        <v>70</v>
      </c>
      <c r="H1072" s="1">
        <v>45011</v>
      </c>
      <c r="I1072" t="s">
        <v>13</v>
      </c>
    </row>
    <row r="1073" spans="1:9" x14ac:dyDescent="0.3">
      <c r="A1073" t="s">
        <v>1214</v>
      </c>
      <c r="B1073" t="s">
        <v>192</v>
      </c>
      <c r="C1073" t="s">
        <v>50</v>
      </c>
      <c r="F1073">
        <v>3</v>
      </c>
      <c r="G1073">
        <v>24</v>
      </c>
      <c r="H1073" s="1">
        <v>44792</v>
      </c>
      <c r="I1073" t="s">
        <v>13</v>
      </c>
    </row>
    <row r="1074" spans="1:9" x14ac:dyDescent="0.3">
      <c r="A1074" t="s">
        <v>1215</v>
      </c>
      <c r="B1074" t="s">
        <v>138</v>
      </c>
      <c r="C1074" t="s">
        <v>11</v>
      </c>
      <c r="E1074">
        <v>4</v>
      </c>
      <c r="F1074">
        <v>2</v>
      </c>
      <c r="G1074">
        <v>8</v>
      </c>
      <c r="H1074" s="1">
        <v>44979</v>
      </c>
    </row>
    <row r="1075" spans="1:9" x14ac:dyDescent="0.3">
      <c r="A1075" t="s">
        <v>1216</v>
      </c>
      <c r="B1075" t="s">
        <v>283</v>
      </c>
      <c r="C1075" t="s">
        <v>24</v>
      </c>
      <c r="D1075" t="s">
        <v>141</v>
      </c>
      <c r="E1075">
        <v>2.5</v>
      </c>
      <c r="F1075">
        <v>4</v>
      </c>
      <c r="G1075">
        <v>10</v>
      </c>
      <c r="H1075" s="1">
        <v>44577</v>
      </c>
      <c r="I1075" t="s">
        <v>17</v>
      </c>
    </row>
    <row r="1076" spans="1:9" x14ac:dyDescent="0.3">
      <c r="A1076" t="s">
        <v>1217</v>
      </c>
      <c r="B1076" t="s">
        <v>90</v>
      </c>
      <c r="C1076" t="s">
        <v>24</v>
      </c>
      <c r="D1076" t="s">
        <v>71</v>
      </c>
      <c r="E1076">
        <v>3</v>
      </c>
      <c r="F1076">
        <v>5</v>
      </c>
      <c r="G1076">
        <v>15</v>
      </c>
      <c r="H1076" s="1">
        <v>44664</v>
      </c>
      <c r="I1076" t="s">
        <v>28</v>
      </c>
    </row>
    <row r="1077" spans="1:9" x14ac:dyDescent="0.3">
      <c r="A1077" t="s">
        <v>1218</v>
      </c>
      <c r="B1077" t="s">
        <v>26</v>
      </c>
      <c r="C1077" t="s">
        <v>20</v>
      </c>
      <c r="D1077" t="s">
        <v>245</v>
      </c>
      <c r="E1077">
        <v>20</v>
      </c>
      <c r="F1077">
        <v>1</v>
      </c>
      <c r="G1077">
        <v>20</v>
      </c>
      <c r="H1077" s="1">
        <v>45000</v>
      </c>
      <c r="I1077" t="s">
        <v>17</v>
      </c>
    </row>
    <row r="1078" spans="1:9" x14ac:dyDescent="0.3">
      <c r="A1078" t="s">
        <v>1219</v>
      </c>
      <c r="B1078" t="s">
        <v>15</v>
      </c>
      <c r="C1078" t="s">
        <v>11</v>
      </c>
      <c r="D1078" t="s">
        <v>79</v>
      </c>
      <c r="E1078">
        <v>5</v>
      </c>
      <c r="F1078">
        <v>4</v>
      </c>
      <c r="G1078">
        <v>20</v>
      </c>
      <c r="H1078" s="1">
        <v>44838</v>
      </c>
      <c r="I1078" t="s">
        <v>17</v>
      </c>
    </row>
    <row r="1079" spans="1:9" x14ac:dyDescent="0.3">
      <c r="A1079" t="s">
        <v>1220</v>
      </c>
      <c r="B1079" t="s">
        <v>158</v>
      </c>
      <c r="C1079" t="s">
        <v>11</v>
      </c>
      <c r="D1079" t="s">
        <v>12</v>
      </c>
      <c r="E1079">
        <v>3</v>
      </c>
      <c r="F1079">
        <v>2</v>
      </c>
      <c r="G1079">
        <v>6</v>
      </c>
      <c r="H1079" s="1">
        <v>44650</v>
      </c>
      <c r="I1079" t="s">
        <v>17</v>
      </c>
    </row>
    <row r="1080" spans="1:9" x14ac:dyDescent="0.3">
      <c r="A1080" t="s">
        <v>1221</v>
      </c>
      <c r="B1080" t="s">
        <v>225</v>
      </c>
      <c r="C1080" t="s">
        <v>24</v>
      </c>
      <c r="D1080" t="s">
        <v>56</v>
      </c>
      <c r="E1080">
        <v>3</v>
      </c>
      <c r="F1080">
        <v>2</v>
      </c>
      <c r="G1080">
        <v>6</v>
      </c>
      <c r="H1080" s="1">
        <v>44815</v>
      </c>
      <c r="I1080" t="s">
        <v>28</v>
      </c>
    </row>
    <row r="1081" spans="1:9" x14ac:dyDescent="0.3">
      <c r="A1081" t="s">
        <v>1222</v>
      </c>
      <c r="B1081" t="s">
        <v>158</v>
      </c>
      <c r="C1081" t="s">
        <v>38</v>
      </c>
      <c r="D1081" t="s">
        <v>121</v>
      </c>
      <c r="E1081">
        <v>5</v>
      </c>
      <c r="F1081">
        <v>3</v>
      </c>
      <c r="G1081">
        <v>15</v>
      </c>
      <c r="H1081" s="1">
        <v>45037</v>
      </c>
      <c r="I1081" t="s">
        <v>28</v>
      </c>
    </row>
    <row r="1082" spans="1:9" x14ac:dyDescent="0.3">
      <c r="A1082" t="s">
        <v>1223</v>
      </c>
      <c r="B1082" t="s">
        <v>372</v>
      </c>
      <c r="C1082" t="s">
        <v>38</v>
      </c>
      <c r="D1082" t="s">
        <v>74</v>
      </c>
      <c r="E1082">
        <v>6</v>
      </c>
      <c r="F1082">
        <v>2</v>
      </c>
      <c r="G1082">
        <v>12</v>
      </c>
      <c r="H1082" s="1">
        <v>45196</v>
      </c>
      <c r="I1082" t="s">
        <v>13</v>
      </c>
    </row>
    <row r="1083" spans="1:9" x14ac:dyDescent="0.3">
      <c r="A1083" t="s">
        <v>1224</v>
      </c>
      <c r="B1083" t="s">
        <v>134</v>
      </c>
      <c r="C1083" t="s">
        <v>38</v>
      </c>
      <c r="D1083" t="s">
        <v>43</v>
      </c>
      <c r="E1083">
        <v>6</v>
      </c>
      <c r="F1083">
        <v>1</v>
      </c>
      <c r="G1083">
        <v>6</v>
      </c>
      <c r="H1083" s="1">
        <v>45238</v>
      </c>
      <c r="I1083" t="s">
        <v>28</v>
      </c>
    </row>
    <row r="1084" spans="1:9" x14ac:dyDescent="0.3">
      <c r="A1084" t="s">
        <v>1225</v>
      </c>
      <c r="B1084" t="s">
        <v>411</v>
      </c>
      <c r="C1084" t="s">
        <v>24</v>
      </c>
      <c r="D1084" t="s">
        <v>71</v>
      </c>
      <c r="E1084">
        <v>3</v>
      </c>
      <c r="F1084">
        <v>4</v>
      </c>
      <c r="G1084">
        <v>12</v>
      </c>
      <c r="H1084" s="1">
        <v>44636</v>
      </c>
      <c r="I1084" t="s">
        <v>28</v>
      </c>
    </row>
    <row r="1085" spans="1:9" x14ac:dyDescent="0.3">
      <c r="A1085" t="s">
        <v>1226</v>
      </c>
      <c r="B1085" t="s">
        <v>152</v>
      </c>
      <c r="C1085" t="s">
        <v>24</v>
      </c>
      <c r="D1085" t="s">
        <v>71</v>
      </c>
      <c r="E1085">
        <v>3</v>
      </c>
      <c r="F1085">
        <v>2</v>
      </c>
      <c r="G1085">
        <v>6</v>
      </c>
      <c r="H1085" s="1">
        <v>45218</v>
      </c>
      <c r="I1085" t="s">
        <v>28</v>
      </c>
    </row>
    <row r="1086" spans="1:9" x14ac:dyDescent="0.3">
      <c r="A1086" t="s">
        <v>1227</v>
      </c>
      <c r="B1086" t="s">
        <v>181</v>
      </c>
      <c r="C1086" t="s">
        <v>24</v>
      </c>
      <c r="D1086" t="s">
        <v>71</v>
      </c>
      <c r="E1086">
        <v>3</v>
      </c>
      <c r="F1086">
        <v>3</v>
      </c>
      <c r="G1086">
        <v>9</v>
      </c>
      <c r="H1086" s="1">
        <v>44957</v>
      </c>
      <c r="I1086" t="s">
        <v>28</v>
      </c>
    </row>
    <row r="1087" spans="1:9" x14ac:dyDescent="0.3">
      <c r="A1087" t="s">
        <v>1228</v>
      </c>
      <c r="B1087" t="s">
        <v>457</v>
      </c>
      <c r="C1087" t="s">
        <v>11</v>
      </c>
      <c r="D1087" t="s">
        <v>33</v>
      </c>
      <c r="E1087">
        <v>4</v>
      </c>
      <c r="F1087">
        <v>4</v>
      </c>
      <c r="G1087">
        <v>16</v>
      </c>
      <c r="H1087" s="1">
        <v>44974</v>
      </c>
      <c r="I1087" t="s">
        <v>17</v>
      </c>
    </row>
    <row r="1088" spans="1:9" x14ac:dyDescent="0.3">
      <c r="A1088" t="s">
        <v>1229</v>
      </c>
      <c r="B1088" t="s">
        <v>55</v>
      </c>
      <c r="C1088" t="s">
        <v>38</v>
      </c>
      <c r="D1088" t="s">
        <v>121</v>
      </c>
      <c r="E1088">
        <v>5</v>
      </c>
      <c r="F1088">
        <v>5</v>
      </c>
      <c r="G1088">
        <v>25</v>
      </c>
      <c r="H1088" s="1">
        <v>44791</v>
      </c>
      <c r="I1088" t="s">
        <v>17</v>
      </c>
    </row>
    <row r="1089" spans="1:9" x14ac:dyDescent="0.3">
      <c r="A1089" t="s">
        <v>1230</v>
      </c>
      <c r="B1089" t="s">
        <v>165</v>
      </c>
      <c r="C1089" t="s">
        <v>50</v>
      </c>
      <c r="D1089" t="s">
        <v>86</v>
      </c>
      <c r="E1089">
        <v>5</v>
      </c>
      <c r="F1089">
        <v>2</v>
      </c>
      <c r="G1089">
        <v>10</v>
      </c>
      <c r="H1089" s="1">
        <v>44900</v>
      </c>
      <c r="I1089" t="s">
        <v>13</v>
      </c>
    </row>
    <row r="1090" spans="1:9" x14ac:dyDescent="0.3">
      <c r="A1090" t="s">
        <v>1231</v>
      </c>
      <c r="B1090" t="s">
        <v>172</v>
      </c>
      <c r="C1090" t="s">
        <v>50</v>
      </c>
      <c r="D1090" t="s">
        <v>86</v>
      </c>
      <c r="E1090">
        <v>5</v>
      </c>
      <c r="F1090">
        <v>5</v>
      </c>
      <c r="G1090">
        <v>25</v>
      </c>
      <c r="H1090" s="1">
        <v>44698</v>
      </c>
      <c r="I1090" t="s">
        <v>28</v>
      </c>
    </row>
    <row r="1091" spans="1:9" x14ac:dyDescent="0.3">
      <c r="A1091" t="s">
        <v>1232</v>
      </c>
      <c r="B1091" t="s">
        <v>597</v>
      </c>
      <c r="C1091" t="s">
        <v>24</v>
      </c>
      <c r="D1091" t="s">
        <v>71</v>
      </c>
      <c r="E1091">
        <v>3</v>
      </c>
      <c r="F1091">
        <v>3</v>
      </c>
      <c r="G1091">
        <v>9</v>
      </c>
      <c r="H1091" s="1">
        <v>45224</v>
      </c>
      <c r="I1091" t="s">
        <v>28</v>
      </c>
    </row>
    <row r="1092" spans="1:9" x14ac:dyDescent="0.3">
      <c r="A1092" t="s">
        <v>1233</v>
      </c>
      <c r="B1092" t="s">
        <v>196</v>
      </c>
      <c r="C1092" t="s">
        <v>38</v>
      </c>
      <c r="D1092" t="s">
        <v>121</v>
      </c>
      <c r="E1092">
        <v>5</v>
      </c>
      <c r="F1092">
        <v>5</v>
      </c>
      <c r="G1092">
        <v>25</v>
      </c>
      <c r="H1092" s="1">
        <v>44974</v>
      </c>
      <c r="I1092" t="s">
        <v>28</v>
      </c>
    </row>
    <row r="1093" spans="1:9" x14ac:dyDescent="0.3">
      <c r="A1093" t="s">
        <v>1234</v>
      </c>
      <c r="B1093" t="s">
        <v>145</v>
      </c>
      <c r="C1093" t="s">
        <v>20</v>
      </c>
      <c r="D1093" t="s">
        <v>21</v>
      </c>
      <c r="E1093">
        <v>15</v>
      </c>
      <c r="F1093">
        <v>1</v>
      </c>
      <c r="G1093">
        <v>15</v>
      </c>
      <c r="H1093" s="1">
        <v>44968</v>
      </c>
      <c r="I1093" t="s">
        <v>17</v>
      </c>
    </row>
    <row r="1094" spans="1:9" x14ac:dyDescent="0.3">
      <c r="A1094" t="s">
        <v>1235</v>
      </c>
      <c r="B1094" t="s">
        <v>26</v>
      </c>
      <c r="C1094" t="s">
        <v>50</v>
      </c>
      <c r="F1094">
        <v>1</v>
      </c>
      <c r="G1094">
        <v>5</v>
      </c>
      <c r="H1094" s="1">
        <v>45065</v>
      </c>
      <c r="I1094" t="s">
        <v>17</v>
      </c>
    </row>
    <row r="1095" spans="1:9" x14ac:dyDescent="0.3">
      <c r="A1095" t="s">
        <v>1236</v>
      </c>
      <c r="B1095" t="s">
        <v>150</v>
      </c>
      <c r="C1095" t="s">
        <v>38</v>
      </c>
      <c r="D1095" t="s">
        <v>74</v>
      </c>
      <c r="E1095">
        <v>6</v>
      </c>
      <c r="F1095">
        <v>4</v>
      </c>
      <c r="G1095">
        <v>24</v>
      </c>
      <c r="H1095" s="1">
        <v>45087</v>
      </c>
      <c r="I1095" t="s">
        <v>28</v>
      </c>
    </row>
    <row r="1096" spans="1:9" x14ac:dyDescent="0.3">
      <c r="A1096" t="s">
        <v>1237</v>
      </c>
      <c r="B1096" t="s">
        <v>47</v>
      </c>
      <c r="C1096" t="s">
        <v>24</v>
      </c>
      <c r="D1096" t="s">
        <v>168</v>
      </c>
      <c r="E1096">
        <v>1</v>
      </c>
      <c r="F1096">
        <v>2</v>
      </c>
      <c r="G1096">
        <v>2</v>
      </c>
      <c r="H1096" s="1">
        <v>44870</v>
      </c>
      <c r="I1096" t="s">
        <v>28</v>
      </c>
    </row>
    <row r="1097" spans="1:9" x14ac:dyDescent="0.3">
      <c r="A1097" t="s">
        <v>1238</v>
      </c>
      <c r="B1097" t="s">
        <v>145</v>
      </c>
      <c r="C1097" t="s">
        <v>11</v>
      </c>
      <c r="F1097">
        <v>1</v>
      </c>
      <c r="G1097">
        <v>4</v>
      </c>
      <c r="H1097" s="1">
        <v>44821</v>
      </c>
    </row>
    <row r="1098" spans="1:9" x14ac:dyDescent="0.3">
      <c r="A1098" t="s">
        <v>1239</v>
      </c>
      <c r="B1098" t="s">
        <v>281</v>
      </c>
      <c r="C1098" t="s">
        <v>50</v>
      </c>
      <c r="D1098" t="s">
        <v>86</v>
      </c>
      <c r="E1098">
        <v>5</v>
      </c>
      <c r="F1098">
        <v>4</v>
      </c>
      <c r="G1098">
        <v>20</v>
      </c>
      <c r="H1098" s="1">
        <v>45115</v>
      </c>
      <c r="I1098" t="s">
        <v>13</v>
      </c>
    </row>
    <row r="1099" spans="1:9" x14ac:dyDescent="0.3">
      <c r="A1099" t="s">
        <v>1240</v>
      </c>
      <c r="B1099" t="s">
        <v>45</v>
      </c>
      <c r="C1099" t="s">
        <v>50</v>
      </c>
      <c r="D1099" t="s">
        <v>51</v>
      </c>
      <c r="E1099">
        <v>5</v>
      </c>
      <c r="F1099">
        <v>5</v>
      </c>
      <c r="G1099">
        <v>25</v>
      </c>
      <c r="H1099" s="1">
        <v>45255</v>
      </c>
      <c r="I1099" t="s">
        <v>28</v>
      </c>
    </row>
    <row r="1100" spans="1:9" x14ac:dyDescent="0.3">
      <c r="A1100" t="s">
        <v>1241</v>
      </c>
      <c r="B1100" t="s">
        <v>457</v>
      </c>
      <c r="C1100" t="s">
        <v>38</v>
      </c>
      <c r="D1100" t="s">
        <v>125</v>
      </c>
      <c r="E1100">
        <v>7</v>
      </c>
      <c r="F1100">
        <v>1</v>
      </c>
      <c r="G1100">
        <v>7</v>
      </c>
      <c r="H1100" s="1">
        <v>44570</v>
      </c>
      <c r="I1100" t="s">
        <v>28</v>
      </c>
    </row>
    <row r="1101" spans="1:9" x14ac:dyDescent="0.3">
      <c r="A1101" t="s">
        <v>1242</v>
      </c>
      <c r="B1101" t="s">
        <v>66</v>
      </c>
      <c r="C1101" t="s">
        <v>24</v>
      </c>
      <c r="D1101" t="s">
        <v>56</v>
      </c>
      <c r="E1101">
        <v>3</v>
      </c>
      <c r="F1101">
        <v>5</v>
      </c>
      <c r="G1101">
        <v>15</v>
      </c>
      <c r="H1101" s="1">
        <v>45006</v>
      </c>
      <c r="I1101" t="s">
        <v>28</v>
      </c>
    </row>
    <row r="1102" spans="1:9" x14ac:dyDescent="0.3">
      <c r="A1102" t="s">
        <v>1243</v>
      </c>
      <c r="B1102" t="s">
        <v>103</v>
      </c>
      <c r="C1102" t="s">
        <v>50</v>
      </c>
      <c r="D1102" t="s">
        <v>112</v>
      </c>
      <c r="E1102">
        <v>4</v>
      </c>
      <c r="F1102">
        <v>2</v>
      </c>
      <c r="G1102">
        <v>8</v>
      </c>
      <c r="H1102" s="1">
        <v>44989</v>
      </c>
      <c r="I1102" t="s">
        <v>28</v>
      </c>
    </row>
    <row r="1103" spans="1:9" x14ac:dyDescent="0.3">
      <c r="A1103" t="s">
        <v>1244</v>
      </c>
      <c r="B1103" t="s">
        <v>217</v>
      </c>
      <c r="C1103" t="s">
        <v>50</v>
      </c>
      <c r="D1103" t="s">
        <v>86</v>
      </c>
      <c r="E1103">
        <v>5</v>
      </c>
      <c r="F1103">
        <v>1</v>
      </c>
      <c r="G1103">
        <v>5</v>
      </c>
      <c r="H1103" s="1">
        <v>45199</v>
      </c>
      <c r="I1103" t="s">
        <v>13</v>
      </c>
    </row>
    <row r="1104" spans="1:9" x14ac:dyDescent="0.3">
      <c r="A1104" t="s">
        <v>1245</v>
      </c>
      <c r="B1104" t="s">
        <v>37</v>
      </c>
      <c r="C1104" t="s">
        <v>24</v>
      </c>
      <c r="D1104" t="s">
        <v>77</v>
      </c>
      <c r="E1104">
        <v>2.5</v>
      </c>
      <c r="F1104">
        <v>2</v>
      </c>
      <c r="G1104">
        <v>5</v>
      </c>
      <c r="H1104" s="1">
        <v>44936</v>
      </c>
      <c r="I1104" t="s">
        <v>17</v>
      </c>
    </row>
    <row r="1105" spans="1:9" x14ac:dyDescent="0.3">
      <c r="A1105" t="s">
        <v>1246</v>
      </c>
      <c r="B1105" t="s">
        <v>37</v>
      </c>
      <c r="C1105" t="s">
        <v>11</v>
      </c>
      <c r="D1105" t="s">
        <v>230</v>
      </c>
      <c r="E1105">
        <v>5</v>
      </c>
      <c r="F1105">
        <v>4</v>
      </c>
      <c r="G1105">
        <v>20</v>
      </c>
      <c r="H1105" s="1">
        <v>45202</v>
      </c>
      <c r="I1105" t="s">
        <v>13</v>
      </c>
    </row>
    <row r="1106" spans="1:9" x14ac:dyDescent="0.3">
      <c r="A1106" t="s">
        <v>1247</v>
      </c>
      <c r="B1106" t="s">
        <v>281</v>
      </c>
      <c r="C1106" t="s">
        <v>11</v>
      </c>
      <c r="D1106" t="s">
        <v>16</v>
      </c>
      <c r="E1106">
        <v>4</v>
      </c>
      <c r="F1106">
        <v>5</v>
      </c>
      <c r="G1106">
        <v>20</v>
      </c>
      <c r="H1106" s="1">
        <v>44638</v>
      </c>
      <c r="I1106" t="s">
        <v>13</v>
      </c>
    </row>
    <row r="1107" spans="1:9" x14ac:dyDescent="0.3">
      <c r="A1107" t="s">
        <v>1248</v>
      </c>
      <c r="B1107" t="s">
        <v>58</v>
      </c>
      <c r="C1107" t="s">
        <v>24</v>
      </c>
      <c r="D1107" t="s">
        <v>141</v>
      </c>
      <c r="E1107">
        <v>2.5</v>
      </c>
      <c r="F1107">
        <v>5</v>
      </c>
      <c r="G1107">
        <v>12.5</v>
      </c>
      <c r="H1107" s="1">
        <v>44738</v>
      </c>
      <c r="I1107" t="s">
        <v>17</v>
      </c>
    </row>
    <row r="1108" spans="1:9" x14ac:dyDescent="0.3">
      <c r="A1108" t="s">
        <v>1249</v>
      </c>
      <c r="B1108" t="s">
        <v>192</v>
      </c>
      <c r="C1108" t="s">
        <v>11</v>
      </c>
      <c r="D1108" t="s">
        <v>12</v>
      </c>
      <c r="E1108">
        <v>3</v>
      </c>
      <c r="F1108">
        <v>2</v>
      </c>
      <c r="G1108">
        <v>6</v>
      </c>
      <c r="H1108" s="1">
        <v>45248</v>
      </c>
      <c r="I1108" t="s">
        <v>13</v>
      </c>
    </row>
    <row r="1109" spans="1:9" x14ac:dyDescent="0.3">
      <c r="A1109" t="s">
        <v>1250</v>
      </c>
      <c r="B1109" t="s">
        <v>597</v>
      </c>
      <c r="C1109" t="s">
        <v>11</v>
      </c>
      <c r="D1109" t="s">
        <v>12</v>
      </c>
      <c r="E1109">
        <v>3</v>
      </c>
      <c r="F1109">
        <v>5</v>
      </c>
      <c r="G1109">
        <v>15</v>
      </c>
      <c r="H1109" s="1">
        <v>44821</v>
      </c>
      <c r="I1109" t="s">
        <v>28</v>
      </c>
    </row>
    <row r="1110" spans="1:9" x14ac:dyDescent="0.3">
      <c r="A1110" t="s">
        <v>1251</v>
      </c>
      <c r="B1110" t="s">
        <v>425</v>
      </c>
      <c r="C1110" t="s">
        <v>20</v>
      </c>
      <c r="D1110" t="s">
        <v>30</v>
      </c>
      <c r="E1110">
        <v>18</v>
      </c>
      <c r="F1110">
        <v>4</v>
      </c>
      <c r="G1110">
        <v>72</v>
      </c>
      <c r="H1110" s="1">
        <v>44674</v>
      </c>
      <c r="I1110" t="s">
        <v>13</v>
      </c>
    </row>
    <row r="1111" spans="1:9" x14ac:dyDescent="0.3">
      <c r="A1111" t="s">
        <v>1252</v>
      </c>
      <c r="B1111" t="s">
        <v>134</v>
      </c>
      <c r="C1111" t="s">
        <v>11</v>
      </c>
      <c r="D1111" t="s">
        <v>12</v>
      </c>
      <c r="E1111">
        <v>3</v>
      </c>
      <c r="F1111">
        <v>4</v>
      </c>
      <c r="G1111">
        <v>12</v>
      </c>
      <c r="H1111" s="1">
        <v>45202</v>
      </c>
      <c r="I1111" t="s">
        <v>13</v>
      </c>
    </row>
    <row r="1112" spans="1:9" x14ac:dyDescent="0.3">
      <c r="A1112" t="s">
        <v>1253</v>
      </c>
      <c r="B1112" t="s">
        <v>19</v>
      </c>
      <c r="C1112" t="s">
        <v>20</v>
      </c>
      <c r="D1112" t="s">
        <v>30</v>
      </c>
      <c r="E1112">
        <v>18</v>
      </c>
      <c r="F1112">
        <v>4</v>
      </c>
      <c r="G1112">
        <v>72</v>
      </c>
      <c r="H1112" s="1">
        <v>45163</v>
      </c>
      <c r="I1112" t="s">
        <v>13</v>
      </c>
    </row>
    <row r="1113" spans="1:9" x14ac:dyDescent="0.3">
      <c r="A1113" t="s">
        <v>1254</v>
      </c>
      <c r="B1113" t="s">
        <v>234</v>
      </c>
      <c r="C1113" t="s">
        <v>11</v>
      </c>
      <c r="D1113" t="s">
        <v>33</v>
      </c>
      <c r="E1113">
        <v>4</v>
      </c>
      <c r="F1113">
        <v>2</v>
      </c>
      <c r="G1113">
        <v>8</v>
      </c>
      <c r="H1113" s="1">
        <v>44938</v>
      </c>
      <c r="I1113" t="s">
        <v>13</v>
      </c>
    </row>
    <row r="1114" spans="1:9" x14ac:dyDescent="0.3">
      <c r="A1114" t="s">
        <v>1255</v>
      </c>
      <c r="B1114" t="s">
        <v>194</v>
      </c>
      <c r="C1114" t="s">
        <v>24</v>
      </c>
      <c r="D1114" t="s">
        <v>71</v>
      </c>
      <c r="E1114">
        <v>3</v>
      </c>
      <c r="F1114">
        <v>3</v>
      </c>
      <c r="G1114">
        <v>9</v>
      </c>
      <c r="H1114" s="1">
        <v>45268</v>
      </c>
      <c r="I1114" t="s">
        <v>28</v>
      </c>
    </row>
    <row r="1115" spans="1:9" x14ac:dyDescent="0.3">
      <c r="A1115" t="s">
        <v>1256</v>
      </c>
      <c r="B1115" t="s">
        <v>66</v>
      </c>
      <c r="C1115" t="s">
        <v>24</v>
      </c>
      <c r="D1115" t="s">
        <v>77</v>
      </c>
      <c r="E1115">
        <v>2.5</v>
      </c>
      <c r="F1115">
        <v>1</v>
      </c>
      <c r="G1115">
        <v>2.5</v>
      </c>
      <c r="H1115" s="1">
        <v>44912</v>
      </c>
      <c r="I1115" t="s">
        <v>13</v>
      </c>
    </row>
    <row r="1116" spans="1:9" x14ac:dyDescent="0.3">
      <c r="A1116" t="s">
        <v>1257</v>
      </c>
      <c r="B1116" t="s">
        <v>234</v>
      </c>
      <c r="C1116" t="s">
        <v>38</v>
      </c>
      <c r="D1116" t="s">
        <v>74</v>
      </c>
      <c r="E1116">
        <v>6</v>
      </c>
      <c r="F1116">
        <v>4</v>
      </c>
      <c r="G1116">
        <v>24</v>
      </c>
      <c r="H1116" s="1">
        <v>45263</v>
      </c>
      <c r="I1116" t="s">
        <v>17</v>
      </c>
    </row>
    <row r="1117" spans="1:9" x14ac:dyDescent="0.3">
      <c r="A1117" t="s">
        <v>1258</v>
      </c>
      <c r="B1117" t="s">
        <v>81</v>
      </c>
      <c r="C1117" t="s">
        <v>24</v>
      </c>
      <c r="D1117" t="s">
        <v>56</v>
      </c>
      <c r="E1117">
        <v>3</v>
      </c>
      <c r="F1117">
        <v>5</v>
      </c>
      <c r="G1117">
        <v>15</v>
      </c>
      <c r="H1117" s="1">
        <v>44962</v>
      </c>
      <c r="I1117" t="s">
        <v>17</v>
      </c>
    </row>
    <row r="1118" spans="1:9" x14ac:dyDescent="0.3">
      <c r="A1118" t="s">
        <v>1259</v>
      </c>
      <c r="B1118" t="s">
        <v>163</v>
      </c>
      <c r="C1118" t="s">
        <v>11</v>
      </c>
      <c r="H1118" s="1">
        <v>45268</v>
      </c>
      <c r="I1118" t="s">
        <v>17</v>
      </c>
    </row>
    <row r="1119" spans="1:9" x14ac:dyDescent="0.3">
      <c r="A1119" t="s">
        <v>1260</v>
      </c>
      <c r="B1119" t="s">
        <v>397</v>
      </c>
      <c r="C1119" t="s">
        <v>50</v>
      </c>
      <c r="D1119" t="s">
        <v>86</v>
      </c>
      <c r="E1119">
        <v>5</v>
      </c>
      <c r="F1119">
        <v>2</v>
      </c>
      <c r="G1119">
        <v>10</v>
      </c>
      <c r="H1119" s="1">
        <v>45240</v>
      </c>
      <c r="I1119" t="s">
        <v>28</v>
      </c>
    </row>
    <row r="1120" spans="1:9" x14ac:dyDescent="0.3">
      <c r="A1120" t="s">
        <v>1261</v>
      </c>
      <c r="B1120" t="s">
        <v>254</v>
      </c>
      <c r="C1120" t="s">
        <v>24</v>
      </c>
      <c r="D1120" t="s">
        <v>71</v>
      </c>
      <c r="E1120">
        <v>3</v>
      </c>
      <c r="F1120">
        <v>4</v>
      </c>
      <c r="G1120">
        <v>12</v>
      </c>
      <c r="H1120" s="1">
        <v>44890</v>
      </c>
      <c r="I1120" t="s">
        <v>28</v>
      </c>
    </row>
    <row r="1121" spans="1:9" x14ac:dyDescent="0.3">
      <c r="A1121" t="s">
        <v>1262</v>
      </c>
      <c r="B1121" t="s">
        <v>92</v>
      </c>
      <c r="C1121" t="s">
        <v>50</v>
      </c>
      <c r="F1121">
        <v>2</v>
      </c>
      <c r="G1121">
        <v>14</v>
      </c>
      <c r="H1121" s="1">
        <v>45128</v>
      </c>
      <c r="I1121" t="s">
        <v>17</v>
      </c>
    </row>
    <row r="1122" spans="1:9" x14ac:dyDescent="0.3">
      <c r="A1122" t="s">
        <v>1263</v>
      </c>
      <c r="B1122" t="s">
        <v>81</v>
      </c>
      <c r="C1122" t="s">
        <v>50</v>
      </c>
      <c r="E1122">
        <v>8</v>
      </c>
      <c r="F1122">
        <v>2</v>
      </c>
      <c r="G1122">
        <v>16</v>
      </c>
      <c r="H1122" s="1">
        <v>44947</v>
      </c>
    </row>
    <row r="1123" spans="1:9" x14ac:dyDescent="0.3">
      <c r="A1123" t="s">
        <v>1264</v>
      </c>
      <c r="B1123" t="s">
        <v>181</v>
      </c>
      <c r="C1123" t="s">
        <v>38</v>
      </c>
      <c r="D1123" t="s">
        <v>43</v>
      </c>
      <c r="E1123">
        <v>6</v>
      </c>
      <c r="F1123">
        <v>2</v>
      </c>
      <c r="G1123">
        <v>12</v>
      </c>
      <c r="H1123" s="1">
        <v>44583</v>
      </c>
      <c r="I1123" t="s">
        <v>28</v>
      </c>
    </row>
    <row r="1124" spans="1:9" x14ac:dyDescent="0.3">
      <c r="A1124" t="s">
        <v>1265</v>
      </c>
      <c r="B1124" t="s">
        <v>114</v>
      </c>
      <c r="C1124" t="s">
        <v>11</v>
      </c>
      <c r="D1124" t="s">
        <v>230</v>
      </c>
      <c r="E1124">
        <v>5</v>
      </c>
      <c r="F1124">
        <v>1</v>
      </c>
      <c r="G1124">
        <v>5</v>
      </c>
      <c r="H1124" s="1">
        <v>44589</v>
      </c>
      <c r="I1124" t="s">
        <v>17</v>
      </c>
    </row>
    <row r="1125" spans="1:9" x14ac:dyDescent="0.3">
      <c r="A1125" t="s">
        <v>1266</v>
      </c>
      <c r="B1125" t="s">
        <v>23</v>
      </c>
      <c r="C1125" t="s">
        <v>38</v>
      </c>
      <c r="E1125">
        <v>4</v>
      </c>
      <c r="F1125">
        <v>5</v>
      </c>
      <c r="G1125">
        <v>20</v>
      </c>
      <c r="H1125" s="1">
        <v>44962</v>
      </c>
      <c r="I1125" t="s">
        <v>28</v>
      </c>
    </row>
    <row r="1126" spans="1:9" x14ac:dyDescent="0.3">
      <c r="A1126" t="s">
        <v>1267</v>
      </c>
      <c r="B1126" t="s">
        <v>287</v>
      </c>
      <c r="C1126" t="s">
        <v>11</v>
      </c>
      <c r="D1126" t="s">
        <v>33</v>
      </c>
      <c r="E1126">
        <v>4</v>
      </c>
      <c r="F1126">
        <v>4</v>
      </c>
      <c r="G1126">
        <v>16</v>
      </c>
      <c r="H1126" s="1">
        <v>45160</v>
      </c>
      <c r="I1126" t="s">
        <v>17</v>
      </c>
    </row>
    <row r="1127" spans="1:9" x14ac:dyDescent="0.3">
      <c r="A1127" t="s">
        <v>1268</v>
      </c>
      <c r="B1127" t="s">
        <v>181</v>
      </c>
      <c r="C1127" t="s">
        <v>38</v>
      </c>
      <c r="D1127" t="s">
        <v>107</v>
      </c>
      <c r="E1127">
        <v>4</v>
      </c>
      <c r="F1127">
        <v>2</v>
      </c>
      <c r="G1127">
        <v>8</v>
      </c>
      <c r="H1127" s="1">
        <v>44937</v>
      </c>
      <c r="I1127" t="s">
        <v>13</v>
      </c>
    </row>
    <row r="1128" spans="1:9" x14ac:dyDescent="0.3">
      <c r="A1128" t="s">
        <v>1269</v>
      </c>
      <c r="B1128" t="s">
        <v>64</v>
      </c>
      <c r="C1128" t="s">
        <v>38</v>
      </c>
      <c r="D1128" t="s">
        <v>121</v>
      </c>
      <c r="E1128">
        <v>5</v>
      </c>
      <c r="F1128">
        <v>3</v>
      </c>
      <c r="G1128">
        <v>15</v>
      </c>
      <c r="H1128" s="1">
        <v>44753</v>
      </c>
      <c r="I1128" t="s">
        <v>13</v>
      </c>
    </row>
    <row r="1129" spans="1:9" x14ac:dyDescent="0.3">
      <c r="A1129" t="s">
        <v>1270</v>
      </c>
      <c r="B1129" t="s">
        <v>298</v>
      </c>
      <c r="C1129" t="s">
        <v>20</v>
      </c>
      <c r="E1129">
        <v>14</v>
      </c>
      <c r="F1129">
        <v>4</v>
      </c>
      <c r="G1129">
        <v>56</v>
      </c>
      <c r="H1129" s="1">
        <v>45108</v>
      </c>
    </row>
    <row r="1130" spans="1:9" x14ac:dyDescent="0.3">
      <c r="A1130" t="s">
        <v>1271</v>
      </c>
      <c r="B1130" t="s">
        <v>298</v>
      </c>
      <c r="C1130" t="s">
        <v>11</v>
      </c>
      <c r="D1130" t="s">
        <v>12</v>
      </c>
      <c r="E1130">
        <v>3</v>
      </c>
      <c r="F1130">
        <v>5</v>
      </c>
      <c r="G1130">
        <v>15</v>
      </c>
      <c r="H1130" s="1">
        <v>45119</v>
      </c>
      <c r="I1130" t="s">
        <v>13</v>
      </c>
    </row>
    <row r="1131" spans="1:9" x14ac:dyDescent="0.3">
      <c r="A1131" t="s">
        <v>1272</v>
      </c>
      <c r="B1131" t="s">
        <v>441</v>
      </c>
      <c r="C1131" t="s">
        <v>38</v>
      </c>
      <c r="D1131" t="s">
        <v>74</v>
      </c>
      <c r="E1131">
        <v>6</v>
      </c>
      <c r="F1131">
        <v>4</v>
      </c>
      <c r="G1131">
        <v>24</v>
      </c>
      <c r="H1131" s="1">
        <v>45026</v>
      </c>
      <c r="I1131" t="s">
        <v>17</v>
      </c>
    </row>
    <row r="1132" spans="1:9" x14ac:dyDescent="0.3">
      <c r="A1132" t="s">
        <v>1273</v>
      </c>
      <c r="B1132" t="s">
        <v>223</v>
      </c>
      <c r="C1132" t="s">
        <v>38</v>
      </c>
      <c r="E1132">
        <v>6</v>
      </c>
      <c r="F1132">
        <v>3</v>
      </c>
      <c r="G1132">
        <v>18</v>
      </c>
      <c r="H1132" s="1">
        <v>45262</v>
      </c>
      <c r="I1132" t="s">
        <v>28</v>
      </c>
    </row>
    <row r="1133" spans="1:9" x14ac:dyDescent="0.3">
      <c r="A1133" t="s">
        <v>1274</v>
      </c>
      <c r="B1133" t="s">
        <v>254</v>
      </c>
      <c r="C1133" t="s">
        <v>50</v>
      </c>
      <c r="D1133" t="s">
        <v>86</v>
      </c>
      <c r="E1133">
        <v>5</v>
      </c>
      <c r="F1133">
        <v>1</v>
      </c>
      <c r="G1133">
        <v>5</v>
      </c>
      <c r="H1133" s="1">
        <v>45027</v>
      </c>
      <c r="I1133" t="s">
        <v>13</v>
      </c>
    </row>
    <row r="1134" spans="1:9" x14ac:dyDescent="0.3">
      <c r="A1134" t="s">
        <v>1275</v>
      </c>
      <c r="B1134" t="s">
        <v>163</v>
      </c>
      <c r="C1134" t="s">
        <v>50</v>
      </c>
      <c r="D1134" t="s">
        <v>99</v>
      </c>
      <c r="E1134">
        <v>8</v>
      </c>
      <c r="F1134">
        <v>4</v>
      </c>
      <c r="G1134">
        <v>32</v>
      </c>
      <c r="H1134" s="1">
        <v>45258</v>
      </c>
      <c r="I1134" t="s">
        <v>28</v>
      </c>
    </row>
    <row r="1135" spans="1:9" x14ac:dyDescent="0.3">
      <c r="A1135" t="s">
        <v>1276</v>
      </c>
      <c r="B1135" t="s">
        <v>225</v>
      </c>
      <c r="C1135" t="s">
        <v>38</v>
      </c>
      <c r="D1135" t="s">
        <v>74</v>
      </c>
      <c r="E1135">
        <v>6</v>
      </c>
      <c r="F1135">
        <v>1</v>
      </c>
      <c r="G1135">
        <v>6</v>
      </c>
      <c r="H1135" s="1">
        <v>44688</v>
      </c>
      <c r="I1135" t="s">
        <v>13</v>
      </c>
    </row>
    <row r="1136" spans="1:9" x14ac:dyDescent="0.3">
      <c r="A1136" t="s">
        <v>1277</v>
      </c>
      <c r="B1136" t="s">
        <v>172</v>
      </c>
      <c r="C1136" t="s">
        <v>38</v>
      </c>
      <c r="D1136" t="s">
        <v>74</v>
      </c>
      <c r="E1136">
        <v>6</v>
      </c>
      <c r="F1136">
        <v>4</v>
      </c>
      <c r="G1136">
        <v>24</v>
      </c>
      <c r="H1136" s="1">
        <v>44945</v>
      </c>
      <c r="I1136" t="s">
        <v>17</v>
      </c>
    </row>
    <row r="1137" spans="1:9" x14ac:dyDescent="0.3">
      <c r="A1137" t="s">
        <v>1278</v>
      </c>
      <c r="B1137" t="s">
        <v>219</v>
      </c>
      <c r="C1137" t="s">
        <v>50</v>
      </c>
      <c r="D1137" t="s">
        <v>86</v>
      </c>
      <c r="E1137">
        <v>5</v>
      </c>
      <c r="F1137">
        <v>1</v>
      </c>
      <c r="G1137">
        <v>5</v>
      </c>
      <c r="H1137" s="1">
        <v>44800</v>
      </c>
      <c r="I1137" t="s">
        <v>17</v>
      </c>
    </row>
    <row r="1138" spans="1:9" x14ac:dyDescent="0.3">
      <c r="A1138" t="s">
        <v>1279</v>
      </c>
      <c r="B1138" t="s">
        <v>103</v>
      </c>
      <c r="C1138" t="s">
        <v>24</v>
      </c>
      <c r="D1138" t="s">
        <v>56</v>
      </c>
      <c r="E1138">
        <v>3</v>
      </c>
      <c r="F1138">
        <v>2</v>
      </c>
      <c r="G1138">
        <v>6</v>
      </c>
      <c r="H1138" s="1">
        <v>44734</v>
      </c>
      <c r="I1138" t="s">
        <v>13</v>
      </c>
    </row>
    <row r="1139" spans="1:9" x14ac:dyDescent="0.3">
      <c r="A1139" t="s">
        <v>1280</v>
      </c>
      <c r="B1139" t="s">
        <v>176</v>
      </c>
      <c r="C1139" t="s">
        <v>38</v>
      </c>
      <c r="D1139" t="s">
        <v>121</v>
      </c>
      <c r="E1139">
        <v>5</v>
      </c>
      <c r="F1139">
        <v>2</v>
      </c>
      <c r="G1139">
        <v>10</v>
      </c>
      <c r="H1139" s="1">
        <v>45262</v>
      </c>
      <c r="I1139" t="s">
        <v>17</v>
      </c>
    </row>
    <row r="1140" spans="1:9" x14ac:dyDescent="0.3">
      <c r="A1140" t="s">
        <v>1281</v>
      </c>
      <c r="B1140" t="s">
        <v>152</v>
      </c>
      <c r="C1140" t="s">
        <v>38</v>
      </c>
      <c r="H1140" s="1">
        <v>45267</v>
      </c>
      <c r="I1140" t="s">
        <v>17</v>
      </c>
    </row>
    <row r="1141" spans="1:9" x14ac:dyDescent="0.3">
      <c r="A1141" t="s">
        <v>1282</v>
      </c>
      <c r="B1141" t="s">
        <v>73</v>
      </c>
      <c r="C1141" t="s">
        <v>38</v>
      </c>
      <c r="D1141" t="s">
        <v>74</v>
      </c>
      <c r="E1141">
        <v>6</v>
      </c>
      <c r="F1141">
        <v>2</v>
      </c>
      <c r="G1141">
        <v>12</v>
      </c>
      <c r="H1141" s="1">
        <v>45271</v>
      </c>
      <c r="I1141" t="s">
        <v>13</v>
      </c>
    </row>
    <row r="1142" spans="1:9" x14ac:dyDescent="0.3">
      <c r="A1142" t="s">
        <v>1283</v>
      </c>
      <c r="B1142" t="s">
        <v>194</v>
      </c>
      <c r="C1142" t="s">
        <v>11</v>
      </c>
      <c r="D1142" t="s">
        <v>12</v>
      </c>
      <c r="E1142">
        <v>3</v>
      </c>
      <c r="F1142">
        <v>2</v>
      </c>
      <c r="G1142">
        <v>6</v>
      </c>
      <c r="H1142" s="1">
        <v>44931</v>
      </c>
      <c r="I1142" t="s">
        <v>13</v>
      </c>
    </row>
    <row r="1143" spans="1:9" x14ac:dyDescent="0.3">
      <c r="A1143" t="s">
        <v>1284</v>
      </c>
      <c r="B1143" t="s">
        <v>326</v>
      </c>
      <c r="C1143" t="s">
        <v>38</v>
      </c>
      <c r="D1143" t="s">
        <v>121</v>
      </c>
      <c r="E1143">
        <v>5</v>
      </c>
      <c r="F1143">
        <v>5</v>
      </c>
      <c r="G1143">
        <v>25</v>
      </c>
      <c r="H1143" s="1">
        <v>44822</v>
      </c>
      <c r="I1143" t="s">
        <v>17</v>
      </c>
    </row>
    <row r="1144" spans="1:9" x14ac:dyDescent="0.3">
      <c r="A1144" t="s">
        <v>1285</v>
      </c>
      <c r="B1144" t="s">
        <v>313</v>
      </c>
      <c r="C1144" t="s">
        <v>20</v>
      </c>
      <c r="D1144" t="s">
        <v>30</v>
      </c>
      <c r="E1144">
        <v>18</v>
      </c>
      <c r="F1144">
        <v>2</v>
      </c>
      <c r="G1144">
        <v>36</v>
      </c>
      <c r="H1144" s="1">
        <v>44835</v>
      </c>
      <c r="I1144" t="s">
        <v>28</v>
      </c>
    </row>
    <row r="1145" spans="1:9" x14ac:dyDescent="0.3">
      <c r="A1145" t="s">
        <v>1286</v>
      </c>
      <c r="B1145" t="s">
        <v>53</v>
      </c>
      <c r="C1145" t="s">
        <v>11</v>
      </c>
      <c r="D1145" t="s">
        <v>230</v>
      </c>
      <c r="E1145">
        <v>5</v>
      </c>
      <c r="F1145">
        <v>5</v>
      </c>
      <c r="G1145">
        <v>25</v>
      </c>
      <c r="H1145" s="1">
        <v>44799</v>
      </c>
      <c r="I1145" t="s">
        <v>17</v>
      </c>
    </row>
    <row r="1146" spans="1:9" x14ac:dyDescent="0.3">
      <c r="A1146" t="s">
        <v>1287</v>
      </c>
      <c r="B1146" t="s">
        <v>192</v>
      </c>
      <c r="C1146" t="s">
        <v>50</v>
      </c>
      <c r="D1146" t="s">
        <v>99</v>
      </c>
      <c r="E1146">
        <v>8</v>
      </c>
      <c r="F1146">
        <v>5</v>
      </c>
      <c r="G1146">
        <v>40</v>
      </c>
      <c r="H1146" s="1">
        <v>45241</v>
      </c>
      <c r="I1146" t="s">
        <v>28</v>
      </c>
    </row>
    <row r="1147" spans="1:9" x14ac:dyDescent="0.3">
      <c r="A1147" t="s">
        <v>1288</v>
      </c>
      <c r="B1147" t="s">
        <v>58</v>
      </c>
      <c r="C1147" t="s">
        <v>20</v>
      </c>
      <c r="D1147" t="s">
        <v>30</v>
      </c>
      <c r="E1147">
        <v>18</v>
      </c>
      <c r="F1147">
        <v>4</v>
      </c>
      <c r="G1147">
        <v>72</v>
      </c>
      <c r="H1147" s="1">
        <v>44648</v>
      </c>
      <c r="I1147" t="s">
        <v>28</v>
      </c>
    </row>
    <row r="1148" spans="1:9" x14ac:dyDescent="0.3">
      <c r="A1148" t="s">
        <v>1289</v>
      </c>
      <c r="B1148" t="s">
        <v>129</v>
      </c>
      <c r="C1148" t="s">
        <v>38</v>
      </c>
      <c r="D1148" t="s">
        <v>107</v>
      </c>
      <c r="E1148">
        <v>4</v>
      </c>
      <c r="F1148">
        <v>1</v>
      </c>
      <c r="G1148">
        <v>4</v>
      </c>
      <c r="H1148" s="1">
        <v>44807</v>
      </c>
      <c r="I1148" t="s">
        <v>13</v>
      </c>
    </row>
    <row r="1149" spans="1:9" x14ac:dyDescent="0.3">
      <c r="A1149" t="s">
        <v>1290</v>
      </c>
      <c r="B1149" t="s">
        <v>397</v>
      </c>
      <c r="C1149" t="s">
        <v>38</v>
      </c>
      <c r="D1149" t="s">
        <v>107</v>
      </c>
      <c r="E1149">
        <v>4</v>
      </c>
      <c r="F1149">
        <v>4</v>
      </c>
      <c r="G1149">
        <v>16</v>
      </c>
      <c r="H1149" s="1">
        <v>45066</v>
      </c>
      <c r="I1149" t="s">
        <v>28</v>
      </c>
    </row>
    <row r="1150" spans="1:9" x14ac:dyDescent="0.3">
      <c r="A1150" t="s">
        <v>1291</v>
      </c>
      <c r="B1150" t="s">
        <v>145</v>
      </c>
      <c r="C1150" t="s">
        <v>50</v>
      </c>
      <c r="D1150" t="s">
        <v>112</v>
      </c>
      <c r="E1150">
        <v>4</v>
      </c>
      <c r="F1150">
        <v>1</v>
      </c>
      <c r="G1150">
        <v>4</v>
      </c>
      <c r="H1150" s="1">
        <v>44641</v>
      </c>
      <c r="I1150" t="s">
        <v>28</v>
      </c>
    </row>
    <row r="1151" spans="1:9" x14ac:dyDescent="0.3">
      <c r="A1151" t="s">
        <v>1292</v>
      </c>
      <c r="B1151" t="s">
        <v>10</v>
      </c>
      <c r="C1151" t="s">
        <v>11</v>
      </c>
      <c r="D1151" t="s">
        <v>12</v>
      </c>
      <c r="E1151">
        <v>3</v>
      </c>
      <c r="F1151">
        <v>3</v>
      </c>
      <c r="G1151">
        <v>9</v>
      </c>
      <c r="H1151" s="1">
        <v>44707</v>
      </c>
      <c r="I1151" t="s">
        <v>17</v>
      </c>
    </row>
    <row r="1152" spans="1:9" x14ac:dyDescent="0.3">
      <c r="A1152" t="s">
        <v>1293</v>
      </c>
      <c r="B1152" t="s">
        <v>158</v>
      </c>
      <c r="C1152" t="s">
        <v>24</v>
      </c>
      <c r="D1152" t="s">
        <v>77</v>
      </c>
      <c r="E1152">
        <v>2.5</v>
      </c>
      <c r="F1152">
        <v>2</v>
      </c>
      <c r="G1152">
        <v>5</v>
      </c>
      <c r="H1152" s="1">
        <v>45015</v>
      </c>
      <c r="I1152" t="s">
        <v>13</v>
      </c>
    </row>
    <row r="1153" spans="1:9" x14ac:dyDescent="0.3">
      <c r="A1153" t="s">
        <v>1294</v>
      </c>
      <c r="B1153" t="s">
        <v>47</v>
      </c>
      <c r="C1153" t="s">
        <v>24</v>
      </c>
      <c r="D1153" t="s">
        <v>71</v>
      </c>
      <c r="E1153">
        <v>3</v>
      </c>
      <c r="F1153">
        <v>5</v>
      </c>
      <c r="G1153">
        <v>15</v>
      </c>
      <c r="H1153" s="1">
        <v>44569</v>
      </c>
    </row>
    <row r="1154" spans="1:9" x14ac:dyDescent="0.3">
      <c r="A1154" t="s">
        <v>1295</v>
      </c>
      <c r="B1154" t="s">
        <v>167</v>
      </c>
      <c r="C1154" t="s">
        <v>20</v>
      </c>
      <c r="D1154" t="s">
        <v>27</v>
      </c>
      <c r="E1154">
        <v>12</v>
      </c>
      <c r="F1154">
        <v>5</v>
      </c>
      <c r="G1154">
        <v>60</v>
      </c>
      <c r="H1154" s="1">
        <v>44755</v>
      </c>
      <c r="I1154" t="s">
        <v>17</v>
      </c>
    </row>
    <row r="1155" spans="1:9" x14ac:dyDescent="0.3">
      <c r="A1155" t="s">
        <v>1296</v>
      </c>
      <c r="B1155" t="s">
        <v>217</v>
      </c>
      <c r="C1155" t="s">
        <v>24</v>
      </c>
      <c r="D1155" t="s">
        <v>77</v>
      </c>
      <c r="E1155">
        <v>2.5</v>
      </c>
      <c r="F1155">
        <v>3</v>
      </c>
      <c r="G1155">
        <v>7.5</v>
      </c>
      <c r="H1155" s="1">
        <v>44566</v>
      </c>
      <c r="I1155" t="s">
        <v>13</v>
      </c>
    </row>
    <row r="1156" spans="1:9" x14ac:dyDescent="0.3">
      <c r="A1156" t="s">
        <v>1297</v>
      </c>
      <c r="B1156" t="s">
        <v>55</v>
      </c>
      <c r="C1156" t="s">
        <v>11</v>
      </c>
      <c r="D1156" t="s">
        <v>12</v>
      </c>
      <c r="E1156">
        <v>3</v>
      </c>
      <c r="F1156">
        <v>1</v>
      </c>
      <c r="G1156">
        <v>3</v>
      </c>
      <c r="H1156" s="1">
        <v>44849</v>
      </c>
      <c r="I1156" t="s">
        <v>13</v>
      </c>
    </row>
    <row r="1157" spans="1:9" x14ac:dyDescent="0.3">
      <c r="A1157" t="s">
        <v>1298</v>
      </c>
      <c r="B1157" t="s">
        <v>188</v>
      </c>
      <c r="C1157" t="s">
        <v>50</v>
      </c>
      <c r="D1157" t="s">
        <v>51</v>
      </c>
      <c r="E1157">
        <v>5</v>
      </c>
      <c r="F1157">
        <v>2</v>
      </c>
      <c r="G1157">
        <v>10</v>
      </c>
      <c r="H1157" s="1">
        <v>44714</v>
      </c>
      <c r="I1157" t="s">
        <v>13</v>
      </c>
    </row>
    <row r="1158" spans="1:9" x14ac:dyDescent="0.3">
      <c r="A1158" t="s">
        <v>1299</v>
      </c>
      <c r="B1158" t="s">
        <v>158</v>
      </c>
      <c r="C1158" t="s">
        <v>38</v>
      </c>
      <c r="D1158" t="s">
        <v>121</v>
      </c>
      <c r="E1158">
        <v>5</v>
      </c>
      <c r="F1158">
        <v>1</v>
      </c>
      <c r="G1158">
        <v>5</v>
      </c>
      <c r="H1158" s="1">
        <v>44918</v>
      </c>
      <c r="I1158" t="s">
        <v>13</v>
      </c>
    </row>
    <row r="1159" spans="1:9" x14ac:dyDescent="0.3">
      <c r="A1159" t="s">
        <v>1300</v>
      </c>
      <c r="B1159" t="s">
        <v>131</v>
      </c>
      <c r="C1159" t="s">
        <v>38</v>
      </c>
      <c r="D1159" t="s">
        <v>74</v>
      </c>
      <c r="E1159">
        <v>6</v>
      </c>
      <c r="F1159">
        <v>4</v>
      </c>
      <c r="G1159">
        <v>24</v>
      </c>
      <c r="H1159" s="1">
        <v>44910</v>
      </c>
    </row>
    <row r="1160" spans="1:9" x14ac:dyDescent="0.3">
      <c r="A1160" t="s">
        <v>1301</v>
      </c>
      <c r="B1160" t="s">
        <v>221</v>
      </c>
      <c r="C1160" t="s">
        <v>38</v>
      </c>
      <c r="D1160" t="s">
        <v>121</v>
      </c>
      <c r="E1160">
        <v>5</v>
      </c>
      <c r="F1160">
        <v>3</v>
      </c>
      <c r="G1160">
        <v>15</v>
      </c>
      <c r="H1160" s="1">
        <v>44875</v>
      </c>
      <c r="I1160" t="s">
        <v>17</v>
      </c>
    </row>
    <row r="1161" spans="1:9" x14ac:dyDescent="0.3">
      <c r="A1161" t="s">
        <v>1302</v>
      </c>
      <c r="B1161" t="s">
        <v>101</v>
      </c>
      <c r="C1161" t="s">
        <v>20</v>
      </c>
      <c r="D1161" t="s">
        <v>41</v>
      </c>
      <c r="E1161">
        <v>14</v>
      </c>
      <c r="F1161">
        <v>4</v>
      </c>
      <c r="G1161">
        <v>56</v>
      </c>
      <c r="H1161" s="1">
        <v>45241</v>
      </c>
      <c r="I1161" t="s">
        <v>13</v>
      </c>
    </row>
    <row r="1162" spans="1:9" x14ac:dyDescent="0.3">
      <c r="A1162" t="s">
        <v>1303</v>
      </c>
      <c r="B1162" t="s">
        <v>305</v>
      </c>
      <c r="C1162" t="s">
        <v>24</v>
      </c>
      <c r="D1162" t="s">
        <v>168</v>
      </c>
      <c r="E1162">
        <v>1</v>
      </c>
      <c r="F1162">
        <v>2</v>
      </c>
      <c r="G1162">
        <v>2</v>
      </c>
      <c r="H1162" s="1">
        <v>44663</v>
      </c>
      <c r="I1162" t="s">
        <v>28</v>
      </c>
    </row>
    <row r="1163" spans="1:9" x14ac:dyDescent="0.3">
      <c r="A1163" t="s">
        <v>1304</v>
      </c>
      <c r="B1163" t="s">
        <v>143</v>
      </c>
      <c r="C1163" t="s">
        <v>38</v>
      </c>
      <c r="D1163" t="s">
        <v>107</v>
      </c>
      <c r="E1163">
        <v>4</v>
      </c>
      <c r="F1163">
        <v>1</v>
      </c>
      <c r="G1163">
        <v>4</v>
      </c>
      <c r="H1163" s="1">
        <v>45125</v>
      </c>
      <c r="I1163" t="s">
        <v>13</v>
      </c>
    </row>
    <row r="1164" spans="1:9" x14ac:dyDescent="0.3">
      <c r="A1164" t="s">
        <v>1305</v>
      </c>
      <c r="B1164" t="s">
        <v>58</v>
      </c>
      <c r="C1164" t="s">
        <v>50</v>
      </c>
      <c r="D1164" t="s">
        <v>112</v>
      </c>
      <c r="E1164">
        <v>4</v>
      </c>
      <c r="F1164">
        <v>4</v>
      </c>
      <c r="G1164">
        <v>16</v>
      </c>
      <c r="H1164" s="1">
        <v>44723</v>
      </c>
      <c r="I1164" t="s">
        <v>28</v>
      </c>
    </row>
    <row r="1165" spans="1:9" x14ac:dyDescent="0.3">
      <c r="A1165" t="s">
        <v>1306</v>
      </c>
      <c r="B1165" t="s">
        <v>484</v>
      </c>
      <c r="C1165" t="s">
        <v>50</v>
      </c>
      <c r="D1165" t="s">
        <v>86</v>
      </c>
      <c r="E1165">
        <v>5</v>
      </c>
      <c r="F1165">
        <v>3</v>
      </c>
      <c r="G1165">
        <v>15</v>
      </c>
      <c r="H1165" s="1">
        <v>45182</v>
      </c>
      <c r="I1165" t="s">
        <v>17</v>
      </c>
    </row>
    <row r="1166" spans="1:9" x14ac:dyDescent="0.3">
      <c r="A1166" t="s">
        <v>1307</v>
      </c>
      <c r="B1166" t="s">
        <v>221</v>
      </c>
      <c r="C1166" t="s">
        <v>11</v>
      </c>
      <c r="D1166" t="s">
        <v>12</v>
      </c>
      <c r="E1166">
        <v>3</v>
      </c>
      <c r="F1166">
        <v>5</v>
      </c>
      <c r="G1166">
        <v>15</v>
      </c>
      <c r="H1166" s="1">
        <v>44768</v>
      </c>
      <c r="I1166" t="s">
        <v>17</v>
      </c>
    </row>
    <row r="1167" spans="1:9" x14ac:dyDescent="0.3">
      <c r="A1167" t="s">
        <v>1308</v>
      </c>
      <c r="B1167" t="s">
        <v>232</v>
      </c>
      <c r="C1167" t="s">
        <v>50</v>
      </c>
      <c r="D1167" t="s">
        <v>86</v>
      </c>
      <c r="E1167">
        <v>5</v>
      </c>
      <c r="F1167">
        <v>5</v>
      </c>
      <c r="G1167">
        <v>25</v>
      </c>
      <c r="H1167" s="1">
        <v>45155</v>
      </c>
      <c r="I1167" t="s">
        <v>17</v>
      </c>
    </row>
    <row r="1168" spans="1:9" x14ac:dyDescent="0.3">
      <c r="A1168" t="s">
        <v>1309</v>
      </c>
      <c r="B1168" t="s">
        <v>225</v>
      </c>
      <c r="C1168" t="s">
        <v>50</v>
      </c>
      <c r="D1168" t="s">
        <v>112</v>
      </c>
      <c r="E1168">
        <v>4</v>
      </c>
      <c r="F1168">
        <v>5</v>
      </c>
      <c r="G1168">
        <v>20</v>
      </c>
      <c r="H1168" s="1">
        <v>45081</v>
      </c>
      <c r="I1168" t="s">
        <v>13</v>
      </c>
    </row>
    <row r="1169" spans="1:9" x14ac:dyDescent="0.3">
      <c r="A1169" t="s">
        <v>1310</v>
      </c>
      <c r="B1169" t="s">
        <v>37</v>
      </c>
      <c r="C1169" t="s">
        <v>38</v>
      </c>
      <c r="D1169" t="s">
        <v>121</v>
      </c>
      <c r="E1169">
        <v>5</v>
      </c>
      <c r="F1169">
        <v>5</v>
      </c>
      <c r="G1169">
        <v>25</v>
      </c>
      <c r="H1169" s="1">
        <v>45094</v>
      </c>
      <c r="I1169" t="s">
        <v>17</v>
      </c>
    </row>
    <row r="1170" spans="1:9" x14ac:dyDescent="0.3">
      <c r="A1170" t="s">
        <v>1311</v>
      </c>
      <c r="B1170" t="s">
        <v>287</v>
      </c>
      <c r="C1170" t="s">
        <v>24</v>
      </c>
      <c r="D1170" t="s">
        <v>77</v>
      </c>
      <c r="E1170">
        <v>2.5</v>
      </c>
      <c r="F1170">
        <v>4</v>
      </c>
      <c r="G1170">
        <v>10</v>
      </c>
      <c r="H1170" s="1">
        <v>44769</v>
      </c>
      <c r="I1170" t="s">
        <v>28</v>
      </c>
    </row>
    <row r="1171" spans="1:9" x14ac:dyDescent="0.3">
      <c r="A1171" t="s">
        <v>1312</v>
      </c>
      <c r="B1171" t="s">
        <v>109</v>
      </c>
      <c r="C1171" t="s">
        <v>38</v>
      </c>
      <c r="D1171" t="s">
        <v>74</v>
      </c>
      <c r="E1171">
        <v>6</v>
      </c>
      <c r="F1171">
        <v>3</v>
      </c>
      <c r="G1171">
        <v>18</v>
      </c>
      <c r="H1171" s="1">
        <v>44591</v>
      </c>
      <c r="I1171" t="s">
        <v>13</v>
      </c>
    </row>
    <row r="1172" spans="1:9" x14ac:dyDescent="0.3">
      <c r="A1172" t="s">
        <v>1313</v>
      </c>
      <c r="B1172" t="s">
        <v>73</v>
      </c>
      <c r="C1172" t="s">
        <v>11</v>
      </c>
      <c r="D1172" t="s">
        <v>230</v>
      </c>
      <c r="E1172">
        <v>5</v>
      </c>
      <c r="F1172">
        <v>5</v>
      </c>
      <c r="G1172">
        <v>25</v>
      </c>
      <c r="H1172" s="1">
        <v>45036</v>
      </c>
      <c r="I1172" t="s">
        <v>13</v>
      </c>
    </row>
    <row r="1173" spans="1:9" x14ac:dyDescent="0.3">
      <c r="A1173" t="s">
        <v>1314</v>
      </c>
      <c r="B1173" t="s">
        <v>167</v>
      </c>
      <c r="C1173" t="s">
        <v>20</v>
      </c>
      <c r="D1173" t="s">
        <v>30</v>
      </c>
      <c r="E1173">
        <v>18</v>
      </c>
      <c r="F1173">
        <v>5</v>
      </c>
      <c r="G1173">
        <v>90</v>
      </c>
      <c r="H1173" s="1">
        <v>44852</v>
      </c>
      <c r="I1173" t="s">
        <v>28</v>
      </c>
    </row>
    <row r="1174" spans="1:9" x14ac:dyDescent="0.3">
      <c r="A1174" t="s">
        <v>1315</v>
      </c>
      <c r="B1174" t="s">
        <v>111</v>
      </c>
      <c r="C1174" t="s">
        <v>20</v>
      </c>
      <c r="D1174" t="s">
        <v>30</v>
      </c>
      <c r="E1174">
        <v>18</v>
      </c>
      <c r="F1174">
        <v>2</v>
      </c>
      <c r="G1174">
        <v>36</v>
      </c>
      <c r="H1174" s="1">
        <v>44913</v>
      </c>
      <c r="I1174" t="s">
        <v>13</v>
      </c>
    </row>
    <row r="1175" spans="1:9" x14ac:dyDescent="0.3">
      <c r="A1175" t="s">
        <v>1316</v>
      </c>
      <c r="B1175" t="s">
        <v>53</v>
      </c>
      <c r="C1175" t="s">
        <v>38</v>
      </c>
      <c r="E1175">
        <v>7</v>
      </c>
      <c r="F1175">
        <v>4</v>
      </c>
      <c r="G1175">
        <v>28</v>
      </c>
      <c r="H1175" s="1">
        <v>44785</v>
      </c>
      <c r="I1175" t="s">
        <v>13</v>
      </c>
    </row>
    <row r="1176" spans="1:9" x14ac:dyDescent="0.3">
      <c r="A1176" t="s">
        <v>1317</v>
      </c>
      <c r="B1176" t="s">
        <v>53</v>
      </c>
      <c r="C1176" t="s">
        <v>24</v>
      </c>
      <c r="D1176" t="s">
        <v>168</v>
      </c>
      <c r="E1176">
        <v>1</v>
      </c>
      <c r="F1176">
        <v>4</v>
      </c>
      <c r="G1176">
        <v>4</v>
      </c>
      <c r="H1176" s="1">
        <v>45131</v>
      </c>
      <c r="I1176" t="s">
        <v>17</v>
      </c>
    </row>
    <row r="1177" spans="1:9" x14ac:dyDescent="0.3">
      <c r="A1177" t="s">
        <v>1318</v>
      </c>
      <c r="B1177" t="s">
        <v>92</v>
      </c>
      <c r="C1177" t="s">
        <v>38</v>
      </c>
      <c r="E1177">
        <v>5</v>
      </c>
      <c r="F1177">
        <v>2</v>
      </c>
      <c r="G1177">
        <v>10</v>
      </c>
      <c r="H1177" s="1">
        <v>45236</v>
      </c>
    </row>
    <row r="1178" spans="1:9" x14ac:dyDescent="0.3">
      <c r="A1178" t="s">
        <v>1319</v>
      </c>
      <c r="B1178" t="s">
        <v>209</v>
      </c>
      <c r="C1178" t="s">
        <v>20</v>
      </c>
      <c r="D1178" t="s">
        <v>41</v>
      </c>
      <c r="E1178">
        <v>14</v>
      </c>
      <c r="F1178">
        <v>1</v>
      </c>
      <c r="G1178">
        <v>14</v>
      </c>
      <c r="H1178" s="1">
        <v>45046</v>
      </c>
      <c r="I1178" t="s">
        <v>28</v>
      </c>
    </row>
    <row r="1179" spans="1:9" x14ac:dyDescent="0.3">
      <c r="A1179" t="s">
        <v>1320</v>
      </c>
      <c r="B1179" t="s">
        <v>32</v>
      </c>
      <c r="C1179" t="s">
        <v>38</v>
      </c>
      <c r="D1179" t="s">
        <v>74</v>
      </c>
      <c r="E1179">
        <v>6</v>
      </c>
      <c r="F1179">
        <v>3</v>
      </c>
      <c r="G1179">
        <v>18</v>
      </c>
      <c r="H1179" s="1">
        <v>45271</v>
      </c>
      <c r="I1179" t="s">
        <v>13</v>
      </c>
    </row>
    <row r="1180" spans="1:9" x14ac:dyDescent="0.3">
      <c r="A1180" t="s">
        <v>1321</v>
      </c>
      <c r="B1180" t="s">
        <v>55</v>
      </c>
      <c r="C1180" t="s">
        <v>24</v>
      </c>
      <c r="D1180" t="s">
        <v>77</v>
      </c>
      <c r="E1180">
        <v>2.5</v>
      </c>
      <c r="F1180">
        <v>1</v>
      </c>
      <c r="G1180">
        <v>2.5</v>
      </c>
      <c r="H1180" s="1">
        <v>44742</v>
      </c>
      <c r="I1180" t="s">
        <v>17</v>
      </c>
    </row>
    <row r="1181" spans="1:9" x14ac:dyDescent="0.3">
      <c r="A1181" t="s">
        <v>1322</v>
      </c>
      <c r="B1181" t="s">
        <v>176</v>
      </c>
      <c r="C1181" t="s">
        <v>50</v>
      </c>
      <c r="D1181" t="s">
        <v>51</v>
      </c>
      <c r="E1181">
        <v>5</v>
      </c>
      <c r="F1181">
        <v>5</v>
      </c>
      <c r="G1181">
        <v>25</v>
      </c>
      <c r="H1181" s="1">
        <v>45034</v>
      </c>
      <c r="I1181" t="s">
        <v>28</v>
      </c>
    </row>
    <row r="1182" spans="1:9" x14ac:dyDescent="0.3">
      <c r="A1182" t="s">
        <v>1323</v>
      </c>
      <c r="B1182" t="s">
        <v>234</v>
      </c>
      <c r="C1182" t="s">
        <v>20</v>
      </c>
      <c r="E1182">
        <v>15</v>
      </c>
      <c r="F1182">
        <v>5</v>
      </c>
      <c r="G1182">
        <v>75</v>
      </c>
      <c r="H1182" s="1">
        <v>44820</v>
      </c>
      <c r="I1182" t="s">
        <v>17</v>
      </c>
    </row>
    <row r="1183" spans="1:9" x14ac:dyDescent="0.3">
      <c r="A1183" t="s">
        <v>1324</v>
      </c>
      <c r="B1183" t="s">
        <v>457</v>
      </c>
      <c r="C1183" t="s">
        <v>50</v>
      </c>
      <c r="F1183">
        <v>2</v>
      </c>
      <c r="G1183">
        <v>16</v>
      </c>
      <c r="H1183" s="1">
        <v>44776</v>
      </c>
      <c r="I1183" t="s">
        <v>28</v>
      </c>
    </row>
    <row r="1184" spans="1:9" x14ac:dyDescent="0.3">
      <c r="A1184" t="s">
        <v>1325</v>
      </c>
      <c r="B1184" t="s">
        <v>397</v>
      </c>
      <c r="C1184" t="s">
        <v>50</v>
      </c>
      <c r="D1184" t="s">
        <v>112</v>
      </c>
      <c r="E1184">
        <v>4</v>
      </c>
      <c r="F1184">
        <v>5</v>
      </c>
      <c r="G1184">
        <v>20</v>
      </c>
      <c r="H1184" s="1">
        <v>44845</v>
      </c>
      <c r="I1184" t="s">
        <v>28</v>
      </c>
    </row>
    <row r="1185" spans="1:9" x14ac:dyDescent="0.3">
      <c r="A1185" t="s">
        <v>1326</v>
      </c>
      <c r="B1185" t="s">
        <v>109</v>
      </c>
      <c r="C1185" t="s">
        <v>20</v>
      </c>
      <c r="D1185" t="s">
        <v>21</v>
      </c>
      <c r="E1185">
        <v>15</v>
      </c>
      <c r="F1185">
        <v>5</v>
      </c>
      <c r="G1185">
        <v>75</v>
      </c>
      <c r="H1185" s="1">
        <v>44934</v>
      </c>
      <c r="I1185" t="s">
        <v>28</v>
      </c>
    </row>
    <row r="1186" spans="1:9" x14ac:dyDescent="0.3">
      <c r="A1186" t="s">
        <v>1327</v>
      </c>
      <c r="B1186" t="s">
        <v>55</v>
      </c>
      <c r="C1186" t="s">
        <v>38</v>
      </c>
      <c r="D1186" t="s">
        <v>121</v>
      </c>
      <c r="E1186">
        <v>5</v>
      </c>
      <c r="F1186">
        <v>4</v>
      </c>
      <c r="G1186">
        <v>20</v>
      </c>
      <c r="H1186" s="1">
        <v>44831</v>
      </c>
      <c r="I1186" t="s">
        <v>13</v>
      </c>
    </row>
    <row r="1187" spans="1:9" x14ac:dyDescent="0.3">
      <c r="A1187" t="s">
        <v>1328</v>
      </c>
      <c r="B1187" t="s">
        <v>155</v>
      </c>
      <c r="C1187" t="s">
        <v>38</v>
      </c>
      <c r="D1187" t="s">
        <v>74</v>
      </c>
      <c r="E1187">
        <v>6</v>
      </c>
      <c r="F1187">
        <v>3</v>
      </c>
      <c r="G1187">
        <v>18</v>
      </c>
      <c r="H1187" s="1">
        <v>45205</v>
      </c>
      <c r="I1187" t="s">
        <v>13</v>
      </c>
    </row>
    <row r="1188" spans="1:9" x14ac:dyDescent="0.3">
      <c r="A1188" t="s">
        <v>1329</v>
      </c>
      <c r="B1188" t="s">
        <v>287</v>
      </c>
      <c r="C1188" t="s">
        <v>50</v>
      </c>
      <c r="D1188" t="s">
        <v>86</v>
      </c>
      <c r="E1188">
        <v>5</v>
      </c>
      <c r="F1188">
        <v>1</v>
      </c>
      <c r="G1188">
        <v>5</v>
      </c>
      <c r="H1188" s="1">
        <v>44763</v>
      </c>
      <c r="I1188" t="s">
        <v>28</v>
      </c>
    </row>
    <row r="1189" spans="1:9" x14ac:dyDescent="0.3">
      <c r="A1189" t="s">
        <v>1330</v>
      </c>
      <c r="B1189" t="s">
        <v>136</v>
      </c>
      <c r="C1189" t="s">
        <v>20</v>
      </c>
      <c r="D1189" t="s">
        <v>27</v>
      </c>
      <c r="E1189">
        <v>12</v>
      </c>
      <c r="F1189">
        <v>4</v>
      </c>
      <c r="G1189">
        <v>48</v>
      </c>
      <c r="H1189" s="1">
        <v>44892</v>
      </c>
      <c r="I1189" t="s">
        <v>28</v>
      </c>
    </row>
    <row r="1190" spans="1:9" x14ac:dyDescent="0.3">
      <c r="A1190" t="s">
        <v>1331</v>
      </c>
      <c r="B1190" t="s">
        <v>76</v>
      </c>
      <c r="C1190" t="s">
        <v>20</v>
      </c>
      <c r="D1190" t="s">
        <v>21</v>
      </c>
      <c r="E1190">
        <v>15</v>
      </c>
      <c r="F1190">
        <v>1</v>
      </c>
      <c r="G1190">
        <v>15</v>
      </c>
      <c r="H1190" s="1">
        <v>45152</v>
      </c>
      <c r="I1190" t="s">
        <v>17</v>
      </c>
    </row>
    <row r="1191" spans="1:9" x14ac:dyDescent="0.3">
      <c r="A1191" t="s">
        <v>1332</v>
      </c>
      <c r="B1191" t="s">
        <v>234</v>
      </c>
      <c r="C1191" t="s">
        <v>50</v>
      </c>
      <c r="D1191" t="s">
        <v>112</v>
      </c>
      <c r="E1191">
        <v>4</v>
      </c>
      <c r="F1191">
        <v>1</v>
      </c>
      <c r="G1191">
        <v>4</v>
      </c>
      <c r="H1191" s="1">
        <v>45264</v>
      </c>
      <c r="I1191" t="s">
        <v>28</v>
      </c>
    </row>
    <row r="1192" spans="1:9" x14ac:dyDescent="0.3">
      <c r="A1192" t="s">
        <v>1333</v>
      </c>
      <c r="B1192" t="s">
        <v>111</v>
      </c>
      <c r="C1192" t="s">
        <v>20</v>
      </c>
      <c r="D1192" t="s">
        <v>41</v>
      </c>
      <c r="E1192">
        <v>14</v>
      </c>
      <c r="F1192">
        <v>4</v>
      </c>
      <c r="G1192">
        <v>56</v>
      </c>
      <c r="H1192" s="1">
        <v>45255</v>
      </c>
      <c r="I1192" t="s">
        <v>17</v>
      </c>
    </row>
    <row r="1193" spans="1:9" x14ac:dyDescent="0.3">
      <c r="A1193" t="s">
        <v>1334</v>
      </c>
      <c r="B1193" t="s">
        <v>145</v>
      </c>
      <c r="C1193" t="s">
        <v>11</v>
      </c>
      <c r="D1193" t="s">
        <v>12</v>
      </c>
      <c r="E1193">
        <v>3</v>
      </c>
      <c r="F1193">
        <v>1</v>
      </c>
      <c r="G1193">
        <v>3</v>
      </c>
      <c r="H1193" s="1">
        <v>45183</v>
      </c>
      <c r="I1193" t="s">
        <v>17</v>
      </c>
    </row>
    <row r="1194" spans="1:9" x14ac:dyDescent="0.3">
      <c r="A1194" t="s">
        <v>1335</v>
      </c>
      <c r="B1194" t="s">
        <v>305</v>
      </c>
      <c r="C1194" t="s">
        <v>38</v>
      </c>
      <c r="D1194" t="s">
        <v>43</v>
      </c>
      <c r="E1194">
        <v>6</v>
      </c>
      <c r="F1194">
        <v>3</v>
      </c>
      <c r="G1194">
        <v>18</v>
      </c>
      <c r="H1194" s="1">
        <v>45082</v>
      </c>
      <c r="I1194" t="s">
        <v>13</v>
      </c>
    </row>
    <row r="1195" spans="1:9" x14ac:dyDescent="0.3">
      <c r="A1195" t="s">
        <v>1336</v>
      </c>
      <c r="B1195" t="s">
        <v>109</v>
      </c>
      <c r="C1195" t="s">
        <v>50</v>
      </c>
      <c r="D1195" t="s">
        <v>93</v>
      </c>
      <c r="E1195">
        <v>7</v>
      </c>
      <c r="F1195">
        <v>1</v>
      </c>
      <c r="G1195">
        <v>7</v>
      </c>
      <c r="H1195" s="1">
        <v>44608</v>
      </c>
      <c r="I1195" t="s">
        <v>17</v>
      </c>
    </row>
    <row r="1196" spans="1:9" x14ac:dyDescent="0.3">
      <c r="A1196" t="s">
        <v>1337</v>
      </c>
      <c r="B1196" t="s">
        <v>90</v>
      </c>
      <c r="C1196" t="s">
        <v>24</v>
      </c>
      <c r="D1196" t="s">
        <v>141</v>
      </c>
      <c r="E1196">
        <v>2.5</v>
      </c>
      <c r="F1196">
        <v>3</v>
      </c>
      <c r="G1196">
        <v>7.5</v>
      </c>
      <c r="H1196" s="1">
        <v>44931</v>
      </c>
      <c r="I1196" t="s">
        <v>28</v>
      </c>
    </row>
    <row r="1197" spans="1:9" x14ac:dyDescent="0.3">
      <c r="A1197" t="s">
        <v>1338</v>
      </c>
      <c r="B1197" t="s">
        <v>32</v>
      </c>
      <c r="C1197" t="s">
        <v>20</v>
      </c>
      <c r="D1197" t="s">
        <v>27</v>
      </c>
      <c r="E1197">
        <v>12</v>
      </c>
      <c r="F1197">
        <v>2</v>
      </c>
      <c r="G1197">
        <v>24</v>
      </c>
      <c r="H1197" s="1">
        <v>44693</v>
      </c>
      <c r="I1197" t="s">
        <v>28</v>
      </c>
    </row>
    <row r="1198" spans="1:9" x14ac:dyDescent="0.3">
      <c r="A1198" t="s">
        <v>1339</v>
      </c>
      <c r="B1198" t="s">
        <v>69</v>
      </c>
      <c r="C1198" t="s">
        <v>24</v>
      </c>
      <c r="D1198" t="s">
        <v>71</v>
      </c>
      <c r="E1198">
        <v>3</v>
      </c>
      <c r="F1198">
        <v>4</v>
      </c>
      <c r="G1198">
        <v>12</v>
      </c>
      <c r="H1198" s="1">
        <v>44937</v>
      </c>
      <c r="I1198" t="s">
        <v>28</v>
      </c>
    </row>
    <row r="1199" spans="1:9" x14ac:dyDescent="0.3">
      <c r="A1199" t="s">
        <v>1340</v>
      </c>
      <c r="B1199" t="s">
        <v>345</v>
      </c>
      <c r="C1199" t="s">
        <v>38</v>
      </c>
      <c r="D1199" t="s">
        <v>121</v>
      </c>
      <c r="E1199">
        <v>5</v>
      </c>
      <c r="F1199">
        <v>2</v>
      </c>
      <c r="G1199">
        <v>10</v>
      </c>
      <c r="H1199" s="1">
        <v>45077</v>
      </c>
      <c r="I1199" t="s">
        <v>13</v>
      </c>
    </row>
    <row r="1200" spans="1:9" x14ac:dyDescent="0.3">
      <c r="A1200" t="s">
        <v>1341</v>
      </c>
      <c r="B1200" t="s">
        <v>188</v>
      </c>
      <c r="C1200" t="s">
        <v>11</v>
      </c>
      <c r="D1200" t="s">
        <v>12</v>
      </c>
      <c r="E1200">
        <v>3</v>
      </c>
      <c r="F1200">
        <v>1</v>
      </c>
      <c r="G1200">
        <v>3</v>
      </c>
      <c r="H1200" s="1">
        <v>45239</v>
      </c>
      <c r="I1200" t="s">
        <v>13</v>
      </c>
    </row>
    <row r="1201" spans="1:9" x14ac:dyDescent="0.3">
      <c r="A1201" t="s">
        <v>1342</v>
      </c>
      <c r="B1201" t="s">
        <v>64</v>
      </c>
      <c r="C1201" t="s">
        <v>20</v>
      </c>
      <c r="D1201" t="s">
        <v>27</v>
      </c>
      <c r="E1201">
        <v>12</v>
      </c>
      <c r="F1201">
        <v>3</v>
      </c>
      <c r="G1201">
        <v>36</v>
      </c>
      <c r="H1201" s="1">
        <v>45286</v>
      </c>
      <c r="I1201" t="s">
        <v>17</v>
      </c>
    </row>
    <row r="1202" spans="1:9" x14ac:dyDescent="0.3">
      <c r="A1202" t="s">
        <v>1343</v>
      </c>
      <c r="B1202" t="s">
        <v>298</v>
      </c>
      <c r="C1202" t="s">
        <v>24</v>
      </c>
      <c r="D1202" t="s">
        <v>168</v>
      </c>
      <c r="E1202">
        <v>1</v>
      </c>
      <c r="F1202">
        <v>1</v>
      </c>
      <c r="G1202">
        <v>1</v>
      </c>
      <c r="H1202" s="1">
        <v>44748</v>
      </c>
      <c r="I1202" t="s">
        <v>28</v>
      </c>
    </row>
    <row r="1203" spans="1:9" x14ac:dyDescent="0.3">
      <c r="A1203" t="s">
        <v>1344</v>
      </c>
      <c r="B1203" t="s">
        <v>64</v>
      </c>
      <c r="C1203" t="s">
        <v>11</v>
      </c>
      <c r="D1203" t="s">
        <v>12</v>
      </c>
      <c r="E1203">
        <v>3</v>
      </c>
      <c r="F1203">
        <v>1</v>
      </c>
      <c r="G1203">
        <v>3</v>
      </c>
      <c r="H1203" s="1">
        <v>45226</v>
      </c>
      <c r="I1203" t="s">
        <v>17</v>
      </c>
    </row>
    <row r="1204" spans="1:9" x14ac:dyDescent="0.3">
      <c r="A1204" t="s">
        <v>1345</v>
      </c>
      <c r="B1204" t="s">
        <v>202</v>
      </c>
      <c r="C1204" t="s">
        <v>24</v>
      </c>
      <c r="D1204" t="s">
        <v>71</v>
      </c>
      <c r="E1204">
        <v>3</v>
      </c>
      <c r="F1204">
        <v>5</v>
      </c>
      <c r="G1204">
        <v>15</v>
      </c>
      <c r="H1204" s="1">
        <v>45230</v>
      </c>
    </row>
    <row r="1205" spans="1:9" x14ac:dyDescent="0.3">
      <c r="A1205" t="s">
        <v>1346</v>
      </c>
      <c r="B1205" t="s">
        <v>83</v>
      </c>
      <c r="C1205" t="s">
        <v>11</v>
      </c>
      <c r="D1205" t="s">
        <v>16</v>
      </c>
      <c r="E1205">
        <v>4</v>
      </c>
      <c r="F1205">
        <v>2</v>
      </c>
      <c r="G1205">
        <v>8</v>
      </c>
      <c r="H1205" s="1">
        <v>44706</v>
      </c>
      <c r="I1205" t="s">
        <v>28</v>
      </c>
    </row>
    <row r="1206" spans="1:9" x14ac:dyDescent="0.3">
      <c r="A1206" t="s">
        <v>1347</v>
      </c>
      <c r="B1206" t="s">
        <v>221</v>
      </c>
      <c r="C1206" t="s">
        <v>38</v>
      </c>
      <c r="D1206" t="s">
        <v>43</v>
      </c>
      <c r="E1206">
        <v>6</v>
      </c>
      <c r="F1206">
        <v>3</v>
      </c>
      <c r="G1206">
        <v>18</v>
      </c>
      <c r="H1206" s="1">
        <v>44843</v>
      </c>
      <c r="I1206" t="s">
        <v>28</v>
      </c>
    </row>
    <row r="1207" spans="1:9" x14ac:dyDescent="0.3">
      <c r="A1207" t="s">
        <v>1348</v>
      </c>
      <c r="B1207" t="s">
        <v>53</v>
      </c>
      <c r="C1207" t="s">
        <v>20</v>
      </c>
      <c r="D1207" t="s">
        <v>27</v>
      </c>
      <c r="E1207">
        <v>12</v>
      </c>
      <c r="F1207">
        <v>5</v>
      </c>
      <c r="G1207">
        <v>60</v>
      </c>
      <c r="H1207" s="1">
        <v>44719</v>
      </c>
      <c r="I1207" t="s">
        <v>13</v>
      </c>
    </row>
    <row r="1208" spans="1:9" x14ac:dyDescent="0.3">
      <c r="A1208" t="s">
        <v>1349</v>
      </c>
      <c r="B1208" t="s">
        <v>120</v>
      </c>
      <c r="C1208" t="s">
        <v>50</v>
      </c>
      <c r="D1208" t="s">
        <v>86</v>
      </c>
      <c r="E1208">
        <v>5</v>
      </c>
      <c r="F1208">
        <v>1</v>
      </c>
      <c r="G1208">
        <v>5</v>
      </c>
      <c r="H1208" s="1">
        <v>45189</v>
      </c>
      <c r="I1208" t="s">
        <v>13</v>
      </c>
    </row>
    <row r="1209" spans="1:9" x14ac:dyDescent="0.3">
      <c r="A1209" t="s">
        <v>1350</v>
      </c>
      <c r="B1209" t="s">
        <v>136</v>
      </c>
      <c r="C1209" t="s">
        <v>38</v>
      </c>
      <c r="D1209" t="s">
        <v>121</v>
      </c>
      <c r="E1209">
        <v>5</v>
      </c>
      <c r="F1209">
        <v>1</v>
      </c>
      <c r="G1209">
        <v>5</v>
      </c>
      <c r="H1209" s="1">
        <v>44964</v>
      </c>
      <c r="I1209" t="s">
        <v>17</v>
      </c>
    </row>
    <row r="1210" spans="1:9" x14ac:dyDescent="0.3">
      <c r="A1210" t="s">
        <v>1351</v>
      </c>
      <c r="B1210" t="s">
        <v>69</v>
      </c>
      <c r="C1210" t="s">
        <v>20</v>
      </c>
      <c r="D1210" t="s">
        <v>41</v>
      </c>
      <c r="E1210">
        <v>14</v>
      </c>
      <c r="F1210">
        <v>5</v>
      </c>
      <c r="G1210">
        <v>70</v>
      </c>
      <c r="H1210" s="1">
        <v>45094</v>
      </c>
      <c r="I1210" t="s">
        <v>17</v>
      </c>
    </row>
    <row r="1211" spans="1:9" x14ac:dyDescent="0.3">
      <c r="A1211" t="s">
        <v>1352</v>
      </c>
      <c r="B1211" t="s">
        <v>205</v>
      </c>
      <c r="C1211" t="s">
        <v>11</v>
      </c>
      <c r="D1211" t="s">
        <v>79</v>
      </c>
      <c r="E1211">
        <v>5</v>
      </c>
      <c r="F1211">
        <v>1</v>
      </c>
      <c r="G1211">
        <v>5</v>
      </c>
      <c r="H1211" s="1">
        <v>45182</v>
      </c>
      <c r="I1211" t="s">
        <v>13</v>
      </c>
    </row>
    <row r="1212" spans="1:9" x14ac:dyDescent="0.3">
      <c r="A1212" t="s">
        <v>1353</v>
      </c>
      <c r="B1212" t="s">
        <v>215</v>
      </c>
      <c r="C1212" t="s">
        <v>24</v>
      </c>
      <c r="D1212" t="s">
        <v>77</v>
      </c>
      <c r="E1212">
        <v>2.5</v>
      </c>
      <c r="F1212">
        <v>3</v>
      </c>
      <c r="G1212">
        <v>7.5</v>
      </c>
      <c r="H1212" s="1">
        <v>44590</v>
      </c>
      <c r="I1212" t="s">
        <v>17</v>
      </c>
    </row>
    <row r="1213" spans="1:9" x14ac:dyDescent="0.3">
      <c r="A1213" t="s">
        <v>1354</v>
      </c>
      <c r="B1213" t="s">
        <v>131</v>
      </c>
      <c r="C1213" t="s">
        <v>24</v>
      </c>
      <c r="D1213" t="s">
        <v>77</v>
      </c>
      <c r="E1213">
        <v>2.5</v>
      </c>
      <c r="F1213">
        <v>5</v>
      </c>
      <c r="G1213">
        <v>12.5</v>
      </c>
      <c r="H1213" s="1">
        <v>44704</v>
      </c>
      <c r="I1213" t="s">
        <v>13</v>
      </c>
    </row>
    <row r="1214" spans="1:9" x14ac:dyDescent="0.3">
      <c r="A1214" t="s">
        <v>1355</v>
      </c>
      <c r="B1214" t="s">
        <v>129</v>
      </c>
      <c r="C1214" t="s">
        <v>38</v>
      </c>
      <c r="D1214" t="s">
        <v>121</v>
      </c>
      <c r="E1214">
        <v>5</v>
      </c>
      <c r="F1214">
        <v>5</v>
      </c>
      <c r="G1214">
        <v>25</v>
      </c>
      <c r="H1214" s="1">
        <v>44595</v>
      </c>
      <c r="I1214" t="s">
        <v>17</v>
      </c>
    </row>
    <row r="1215" spans="1:9" x14ac:dyDescent="0.3">
      <c r="A1215" t="s">
        <v>1356</v>
      </c>
      <c r="B1215" t="s">
        <v>597</v>
      </c>
      <c r="C1215" t="s">
        <v>20</v>
      </c>
      <c r="F1215">
        <v>4</v>
      </c>
      <c r="G1215">
        <v>48</v>
      </c>
      <c r="H1215" s="1">
        <v>45201</v>
      </c>
      <c r="I1215" t="s">
        <v>13</v>
      </c>
    </row>
    <row r="1216" spans="1:9" x14ac:dyDescent="0.3">
      <c r="A1216" t="s">
        <v>1357</v>
      </c>
      <c r="B1216" t="s">
        <v>147</v>
      </c>
      <c r="C1216" t="s">
        <v>20</v>
      </c>
      <c r="D1216" t="s">
        <v>30</v>
      </c>
      <c r="E1216">
        <v>18</v>
      </c>
      <c r="F1216">
        <v>3</v>
      </c>
      <c r="G1216">
        <v>54</v>
      </c>
      <c r="H1216" s="1">
        <v>45208</v>
      </c>
      <c r="I1216" t="s">
        <v>17</v>
      </c>
    </row>
    <row r="1217" spans="1:9" x14ac:dyDescent="0.3">
      <c r="A1217" t="s">
        <v>1358</v>
      </c>
      <c r="B1217" t="s">
        <v>97</v>
      </c>
      <c r="C1217" t="s">
        <v>50</v>
      </c>
      <c r="D1217" t="s">
        <v>112</v>
      </c>
      <c r="E1217">
        <v>4</v>
      </c>
      <c r="F1217">
        <v>2</v>
      </c>
      <c r="G1217">
        <v>8</v>
      </c>
      <c r="H1217" s="1">
        <v>44628</v>
      </c>
      <c r="I1217" t="s">
        <v>17</v>
      </c>
    </row>
    <row r="1218" spans="1:9" x14ac:dyDescent="0.3">
      <c r="A1218" t="s">
        <v>1359</v>
      </c>
      <c r="B1218" t="s">
        <v>60</v>
      </c>
      <c r="C1218" t="s">
        <v>38</v>
      </c>
      <c r="D1218" t="s">
        <v>121</v>
      </c>
      <c r="E1218">
        <v>5</v>
      </c>
      <c r="F1218">
        <v>3</v>
      </c>
      <c r="G1218">
        <v>15</v>
      </c>
      <c r="H1218" s="1">
        <v>44809</v>
      </c>
      <c r="I1218" t="s">
        <v>13</v>
      </c>
    </row>
    <row r="1219" spans="1:9" x14ac:dyDescent="0.3">
      <c r="A1219" t="s">
        <v>1360</v>
      </c>
      <c r="B1219" t="s">
        <v>53</v>
      </c>
      <c r="C1219" t="s">
        <v>20</v>
      </c>
      <c r="E1219">
        <v>12</v>
      </c>
      <c r="F1219">
        <v>4</v>
      </c>
      <c r="G1219">
        <v>48</v>
      </c>
      <c r="H1219" s="1">
        <v>44824</v>
      </c>
      <c r="I1219" t="s">
        <v>13</v>
      </c>
    </row>
    <row r="1220" spans="1:9" x14ac:dyDescent="0.3">
      <c r="A1220" t="s">
        <v>1361</v>
      </c>
      <c r="B1220" t="s">
        <v>234</v>
      </c>
      <c r="C1220" t="s">
        <v>38</v>
      </c>
      <c r="D1220" t="s">
        <v>121</v>
      </c>
      <c r="E1220">
        <v>5</v>
      </c>
      <c r="F1220">
        <v>5</v>
      </c>
      <c r="G1220">
        <v>25</v>
      </c>
      <c r="H1220" s="1">
        <v>44798</v>
      </c>
      <c r="I1220" t="s">
        <v>13</v>
      </c>
    </row>
    <row r="1221" spans="1:9" x14ac:dyDescent="0.3">
      <c r="A1221" t="s">
        <v>1362</v>
      </c>
      <c r="B1221" t="s">
        <v>97</v>
      </c>
      <c r="C1221" t="s">
        <v>50</v>
      </c>
      <c r="D1221" t="s">
        <v>99</v>
      </c>
      <c r="E1221">
        <v>8</v>
      </c>
      <c r="F1221">
        <v>4</v>
      </c>
      <c r="G1221">
        <v>32</v>
      </c>
      <c r="H1221" s="1">
        <v>45003</v>
      </c>
      <c r="I1221" t="s">
        <v>28</v>
      </c>
    </row>
    <row r="1222" spans="1:9" x14ac:dyDescent="0.3">
      <c r="A1222" t="s">
        <v>1363</v>
      </c>
      <c r="B1222" t="s">
        <v>23</v>
      </c>
      <c r="C1222" t="s">
        <v>20</v>
      </c>
      <c r="D1222" t="s">
        <v>245</v>
      </c>
      <c r="E1222">
        <v>20</v>
      </c>
      <c r="F1222">
        <v>5</v>
      </c>
      <c r="G1222">
        <v>100</v>
      </c>
      <c r="H1222" s="1">
        <v>44671</v>
      </c>
      <c r="I1222" t="s">
        <v>17</v>
      </c>
    </row>
    <row r="1223" spans="1:9" x14ac:dyDescent="0.3">
      <c r="A1223" t="s">
        <v>1364</v>
      </c>
      <c r="B1223" t="s">
        <v>372</v>
      </c>
      <c r="C1223" t="s">
        <v>24</v>
      </c>
      <c r="H1223" s="1">
        <v>44631</v>
      </c>
      <c r="I1223" t="s">
        <v>17</v>
      </c>
    </row>
    <row r="1224" spans="1:9" x14ac:dyDescent="0.3">
      <c r="A1224" t="s">
        <v>1365</v>
      </c>
      <c r="B1224" t="s">
        <v>298</v>
      </c>
      <c r="C1224" t="s">
        <v>24</v>
      </c>
      <c r="D1224" t="s">
        <v>168</v>
      </c>
      <c r="E1224">
        <v>1</v>
      </c>
      <c r="F1224">
        <v>1</v>
      </c>
      <c r="G1224">
        <v>1</v>
      </c>
      <c r="H1224" s="1">
        <v>45193</v>
      </c>
      <c r="I1224" t="s">
        <v>28</v>
      </c>
    </row>
    <row r="1225" spans="1:9" x14ac:dyDescent="0.3">
      <c r="A1225" t="s">
        <v>1366</v>
      </c>
      <c r="B1225" t="s">
        <v>326</v>
      </c>
      <c r="C1225" t="s">
        <v>11</v>
      </c>
      <c r="D1225" t="s">
        <v>12</v>
      </c>
      <c r="E1225">
        <v>3</v>
      </c>
      <c r="F1225">
        <v>3</v>
      </c>
      <c r="G1225">
        <v>9</v>
      </c>
      <c r="H1225" s="1">
        <v>44899</v>
      </c>
      <c r="I1225" t="s">
        <v>13</v>
      </c>
    </row>
    <row r="1226" spans="1:9" x14ac:dyDescent="0.3">
      <c r="A1226" t="s">
        <v>1367</v>
      </c>
      <c r="B1226" t="s">
        <v>152</v>
      </c>
      <c r="C1226" t="s">
        <v>11</v>
      </c>
      <c r="E1226">
        <v>4</v>
      </c>
      <c r="F1226">
        <v>4</v>
      </c>
      <c r="G1226">
        <v>16</v>
      </c>
      <c r="H1226" s="1">
        <v>44722</v>
      </c>
      <c r="I1226" t="s">
        <v>28</v>
      </c>
    </row>
    <row r="1227" spans="1:9" x14ac:dyDescent="0.3">
      <c r="A1227" t="s">
        <v>1368</v>
      </c>
      <c r="B1227" t="s">
        <v>298</v>
      </c>
      <c r="C1227" t="s">
        <v>11</v>
      </c>
      <c r="D1227" t="s">
        <v>12</v>
      </c>
      <c r="E1227">
        <v>3</v>
      </c>
      <c r="F1227">
        <v>5</v>
      </c>
      <c r="G1227">
        <v>15</v>
      </c>
      <c r="H1227" s="1">
        <v>45123</v>
      </c>
      <c r="I1227" t="s">
        <v>13</v>
      </c>
    </row>
    <row r="1228" spans="1:9" x14ac:dyDescent="0.3">
      <c r="A1228" t="s">
        <v>1369</v>
      </c>
      <c r="B1228" t="s">
        <v>181</v>
      </c>
      <c r="C1228" t="s">
        <v>20</v>
      </c>
      <c r="D1228" t="s">
        <v>41</v>
      </c>
      <c r="E1228">
        <v>14</v>
      </c>
      <c r="F1228">
        <v>1</v>
      </c>
      <c r="G1228">
        <v>14</v>
      </c>
      <c r="H1228" s="1">
        <v>45093</v>
      </c>
      <c r="I1228" t="s">
        <v>28</v>
      </c>
    </row>
    <row r="1229" spans="1:9" x14ac:dyDescent="0.3">
      <c r="A1229" t="s">
        <v>1370</v>
      </c>
      <c r="B1229" t="s">
        <v>101</v>
      </c>
      <c r="C1229" t="s">
        <v>20</v>
      </c>
      <c r="D1229" t="s">
        <v>21</v>
      </c>
      <c r="E1229">
        <v>15</v>
      </c>
      <c r="F1229">
        <v>3</v>
      </c>
      <c r="G1229">
        <v>45</v>
      </c>
      <c r="H1229" s="1">
        <v>44662</v>
      </c>
      <c r="I1229" t="s">
        <v>28</v>
      </c>
    </row>
    <row r="1230" spans="1:9" x14ac:dyDescent="0.3">
      <c r="A1230" t="s">
        <v>1371</v>
      </c>
      <c r="B1230" t="s">
        <v>185</v>
      </c>
      <c r="C1230" t="s">
        <v>38</v>
      </c>
      <c r="D1230" t="s">
        <v>43</v>
      </c>
      <c r="E1230">
        <v>6</v>
      </c>
      <c r="F1230">
        <v>2</v>
      </c>
      <c r="G1230">
        <v>12</v>
      </c>
      <c r="H1230" s="1">
        <v>44841</v>
      </c>
    </row>
    <row r="1231" spans="1:9" x14ac:dyDescent="0.3">
      <c r="A1231" t="s">
        <v>1372</v>
      </c>
      <c r="B1231" t="s">
        <v>185</v>
      </c>
      <c r="C1231" t="s">
        <v>24</v>
      </c>
      <c r="D1231" t="s">
        <v>71</v>
      </c>
      <c r="E1231">
        <v>3</v>
      </c>
      <c r="F1231">
        <v>1</v>
      </c>
      <c r="G1231">
        <v>3</v>
      </c>
      <c r="H1231" s="1">
        <v>45150</v>
      </c>
      <c r="I1231" t="s">
        <v>13</v>
      </c>
    </row>
    <row r="1232" spans="1:9" x14ac:dyDescent="0.3">
      <c r="A1232" t="s">
        <v>1373</v>
      </c>
      <c r="B1232" t="s">
        <v>136</v>
      </c>
      <c r="C1232" t="s">
        <v>38</v>
      </c>
      <c r="D1232" t="s">
        <v>107</v>
      </c>
      <c r="E1232">
        <v>4</v>
      </c>
      <c r="F1232">
        <v>1</v>
      </c>
      <c r="G1232">
        <v>4</v>
      </c>
      <c r="H1232" s="1">
        <v>45013</v>
      </c>
      <c r="I1232" t="s">
        <v>28</v>
      </c>
    </row>
    <row r="1233" spans="1:9" x14ac:dyDescent="0.3">
      <c r="A1233" t="s">
        <v>1374</v>
      </c>
      <c r="B1233" t="s">
        <v>411</v>
      </c>
      <c r="C1233" t="s">
        <v>24</v>
      </c>
      <c r="D1233" t="s">
        <v>56</v>
      </c>
      <c r="E1233">
        <v>3</v>
      </c>
      <c r="F1233">
        <v>2</v>
      </c>
      <c r="G1233">
        <v>6</v>
      </c>
      <c r="H1233" s="1">
        <v>45089</v>
      </c>
      <c r="I1233" t="s">
        <v>13</v>
      </c>
    </row>
    <row r="1234" spans="1:9" x14ac:dyDescent="0.3">
      <c r="A1234" t="s">
        <v>1375</v>
      </c>
      <c r="B1234" t="s">
        <v>49</v>
      </c>
      <c r="C1234" t="s">
        <v>20</v>
      </c>
      <c r="D1234" t="s">
        <v>30</v>
      </c>
      <c r="E1234">
        <v>18</v>
      </c>
      <c r="F1234">
        <v>4</v>
      </c>
      <c r="G1234">
        <v>72</v>
      </c>
      <c r="H1234" s="1">
        <v>44744</v>
      </c>
      <c r="I1234" t="s">
        <v>28</v>
      </c>
    </row>
    <row r="1235" spans="1:9" x14ac:dyDescent="0.3">
      <c r="A1235" t="s">
        <v>1376</v>
      </c>
      <c r="B1235" t="s">
        <v>10</v>
      </c>
      <c r="C1235" t="s">
        <v>38</v>
      </c>
      <c r="D1235" t="s">
        <v>74</v>
      </c>
      <c r="E1235">
        <v>6</v>
      </c>
      <c r="F1235">
        <v>5</v>
      </c>
      <c r="G1235">
        <v>30</v>
      </c>
      <c r="H1235" s="1">
        <v>44890</v>
      </c>
      <c r="I1235" t="s">
        <v>13</v>
      </c>
    </row>
    <row r="1236" spans="1:9" x14ac:dyDescent="0.3">
      <c r="A1236" t="s">
        <v>1377</v>
      </c>
      <c r="B1236" t="s">
        <v>127</v>
      </c>
      <c r="C1236" t="s">
        <v>38</v>
      </c>
      <c r="D1236" t="s">
        <v>121</v>
      </c>
      <c r="E1236">
        <v>5</v>
      </c>
      <c r="F1236">
        <v>5</v>
      </c>
      <c r="G1236">
        <v>25</v>
      </c>
      <c r="H1236" s="1">
        <v>44788</v>
      </c>
      <c r="I1236" t="s">
        <v>13</v>
      </c>
    </row>
    <row r="1237" spans="1:9" x14ac:dyDescent="0.3">
      <c r="A1237" t="s">
        <v>1378</v>
      </c>
      <c r="B1237" t="s">
        <v>49</v>
      </c>
      <c r="C1237" t="s">
        <v>24</v>
      </c>
      <c r="D1237" t="s">
        <v>168</v>
      </c>
      <c r="E1237">
        <v>1</v>
      </c>
      <c r="F1237">
        <v>1</v>
      </c>
      <c r="G1237">
        <v>1</v>
      </c>
      <c r="H1237" s="1">
        <v>45268</v>
      </c>
      <c r="I1237" t="s">
        <v>13</v>
      </c>
    </row>
    <row r="1238" spans="1:9" x14ac:dyDescent="0.3">
      <c r="A1238" t="s">
        <v>1379</v>
      </c>
      <c r="B1238" t="s">
        <v>155</v>
      </c>
      <c r="C1238" t="s">
        <v>24</v>
      </c>
      <c r="D1238" t="s">
        <v>71</v>
      </c>
      <c r="E1238">
        <v>3</v>
      </c>
      <c r="F1238">
        <v>3</v>
      </c>
      <c r="G1238">
        <v>9</v>
      </c>
      <c r="H1238" s="1">
        <v>44781</v>
      </c>
      <c r="I1238" t="s">
        <v>28</v>
      </c>
    </row>
    <row r="1239" spans="1:9" x14ac:dyDescent="0.3">
      <c r="A1239" t="s">
        <v>1380</v>
      </c>
      <c r="B1239" t="s">
        <v>19</v>
      </c>
      <c r="C1239" t="s">
        <v>38</v>
      </c>
      <c r="D1239" t="s">
        <v>107</v>
      </c>
      <c r="E1239">
        <v>4</v>
      </c>
      <c r="F1239">
        <v>5</v>
      </c>
      <c r="G1239">
        <v>20</v>
      </c>
      <c r="H1239" s="1">
        <v>45254</v>
      </c>
      <c r="I1239" t="s">
        <v>17</v>
      </c>
    </row>
    <row r="1240" spans="1:9" x14ac:dyDescent="0.3">
      <c r="A1240" t="s">
        <v>1381</v>
      </c>
      <c r="B1240" t="s">
        <v>10</v>
      </c>
      <c r="C1240" t="s">
        <v>50</v>
      </c>
      <c r="D1240" t="s">
        <v>207</v>
      </c>
      <c r="E1240">
        <v>10</v>
      </c>
      <c r="F1240">
        <v>3</v>
      </c>
      <c r="G1240">
        <v>30</v>
      </c>
      <c r="H1240" s="1">
        <v>44716</v>
      </c>
    </row>
    <row r="1241" spans="1:9" x14ac:dyDescent="0.3">
      <c r="A1241" t="s">
        <v>1382</v>
      </c>
      <c r="B1241" t="s">
        <v>160</v>
      </c>
      <c r="C1241" t="s">
        <v>24</v>
      </c>
      <c r="D1241" t="s">
        <v>77</v>
      </c>
      <c r="E1241">
        <v>2.5</v>
      </c>
      <c r="F1241">
        <v>5</v>
      </c>
      <c r="G1241">
        <v>12.5</v>
      </c>
      <c r="H1241" s="1">
        <v>45081</v>
      </c>
      <c r="I1241" t="s">
        <v>17</v>
      </c>
    </row>
    <row r="1242" spans="1:9" x14ac:dyDescent="0.3">
      <c r="A1242" t="s">
        <v>1383</v>
      </c>
      <c r="B1242" t="s">
        <v>37</v>
      </c>
      <c r="C1242" t="s">
        <v>24</v>
      </c>
      <c r="D1242" t="s">
        <v>77</v>
      </c>
      <c r="E1242">
        <v>2.5</v>
      </c>
      <c r="F1242">
        <v>1</v>
      </c>
      <c r="G1242">
        <v>2.5</v>
      </c>
      <c r="H1242" s="1">
        <v>44578</v>
      </c>
      <c r="I1242" t="s">
        <v>17</v>
      </c>
    </row>
    <row r="1243" spans="1:9" x14ac:dyDescent="0.3">
      <c r="A1243" t="s">
        <v>1384</v>
      </c>
      <c r="B1243" t="s">
        <v>372</v>
      </c>
      <c r="C1243" t="s">
        <v>38</v>
      </c>
      <c r="D1243" t="s">
        <v>43</v>
      </c>
      <c r="E1243">
        <v>6</v>
      </c>
      <c r="F1243">
        <v>2</v>
      </c>
      <c r="G1243">
        <v>12</v>
      </c>
      <c r="H1243" s="1">
        <v>44677</v>
      </c>
      <c r="I1243" t="s">
        <v>17</v>
      </c>
    </row>
    <row r="1244" spans="1:9" x14ac:dyDescent="0.3">
      <c r="A1244" t="s">
        <v>1385</v>
      </c>
      <c r="B1244" t="s">
        <v>35</v>
      </c>
      <c r="C1244" t="s">
        <v>50</v>
      </c>
      <c r="D1244" t="s">
        <v>86</v>
      </c>
      <c r="E1244">
        <v>5</v>
      </c>
      <c r="F1244">
        <v>2</v>
      </c>
      <c r="G1244">
        <v>10</v>
      </c>
      <c r="H1244" s="1">
        <v>45074</v>
      </c>
      <c r="I1244" t="s">
        <v>17</v>
      </c>
    </row>
    <row r="1245" spans="1:9" x14ac:dyDescent="0.3">
      <c r="A1245" t="s">
        <v>1386</v>
      </c>
      <c r="B1245" t="s">
        <v>32</v>
      </c>
      <c r="C1245" t="s">
        <v>11</v>
      </c>
      <c r="D1245" t="s">
        <v>16</v>
      </c>
      <c r="E1245">
        <v>4</v>
      </c>
      <c r="F1245">
        <v>4</v>
      </c>
      <c r="G1245">
        <v>16</v>
      </c>
      <c r="H1245" s="1">
        <v>44902</v>
      </c>
      <c r="I1245" t="s">
        <v>17</v>
      </c>
    </row>
    <row r="1246" spans="1:9" x14ac:dyDescent="0.3">
      <c r="A1246" t="s">
        <v>1387</v>
      </c>
      <c r="B1246" t="s">
        <v>66</v>
      </c>
      <c r="C1246" t="s">
        <v>11</v>
      </c>
      <c r="D1246" t="s">
        <v>33</v>
      </c>
      <c r="E1246">
        <v>4</v>
      </c>
      <c r="F1246">
        <v>5</v>
      </c>
      <c r="G1246">
        <v>20</v>
      </c>
      <c r="H1246" s="1">
        <v>44683</v>
      </c>
      <c r="I1246" t="s">
        <v>28</v>
      </c>
    </row>
    <row r="1247" spans="1:9" x14ac:dyDescent="0.3">
      <c r="A1247" t="s">
        <v>1388</v>
      </c>
      <c r="B1247" t="s">
        <v>58</v>
      </c>
      <c r="C1247" t="s">
        <v>38</v>
      </c>
      <c r="D1247" t="s">
        <v>121</v>
      </c>
      <c r="E1247">
        <v>5</v>
      </c>
      <c r="F1247">
        <v>3</v>
      </c>
      <c r="G1247">
        <v>15</v>
      </c>
      <c r="H1247" s="1">
        <v>44972</v>
      </c>
      <c r="I1247" t="s">
        <v>28</v>
      </c>
    </row>
    <row r="1248" spans="1:9" x14ac:dyDescent="0.3">
      <c r="A1248" t="s">
        <v>1389</v>
      </c>
      <c r="B1248" t="s">
        <v>202</v>
      </c>
      <c r="C1248" t="s">
        <v>38</v>
      </c>
      <c r="D1248" t="s">
        <v>125</v>
      </c>
      <c r="E1248">
        <v>7</v>
      </c>
      <c r="F1248">
        <v>5</v>
      </c>
      <c r="G1248">
        <v>35</v>
      </c>
      <c r="H1248" s="1">
        <v>44976</v>
      </c>
      <c r="I1248" t="s">
        <v>13</v>
      </c>
    </row>
    <row r="1249" spans="1:9" x14ac:dyDescent="0.3">
      <c r="A1249" t="s">
        <v>1390</v>
      </c>
      <c r="B1249" t="s">
        <v>55</v>
      </c>
      <c r="C1249" t="s">
        <v>24</v>
      </c>
      <c r="D1249" t="s">
        <v>71</v>
      </c>
      <c r="E1249">
        <v>3</v>
      </c>
      <c r="F1249">
        <v>5</v>
      </c>
      <c r="G1249">
        <v>15</v>
      </c>
      <c r="H1249" s="1">
        <v>44868</v>
      </c>
      <c r="I1249" t="s">
        <v>28</v>
      </c>
    </row>
    <row r="1250" spans="1:9" x14ac:dyDescent="0.3">
      <c r="A1250" t="s">
        <v>1391</v>
      </c>
      <c r="B1250" t="s">
        <v>23</v>
      </c>
      <c r="C1250" t="s">
        <v>24</v>
      </c>
      <c r="D1250" t="s">
        <v>168</v>
      </c>
      <c r="E1250">
        <v>1</v>
      </c>
      <c r="F1250">
        <v>2</v>
      </c>
      <c r="G1250">
        <v>2</v>
      </c>
      <c r="H1250" s="1">
        <v>45129</v>
      </c>
      <c r="I1250" t="s">
        <v>28</v>
      </c>
    </row>
    <row r="1251" spans="1:9" x14ac:dyDescent="0.3">
      <c r="A1251" t="s">
        <v>1392</v>
      </c>
      <c r="B1251" t="s">
        <v>283</v>
      </c>
      <c r="C1251" t="s">
        <v>11</v>
      </c>
      <c r="D1251" t="s">
        <v>230</v>
      </c>
      <c r="E1251">
        <v>5</v>
      </c>
      <c r="F1251">
        <v>2</v>
      </c>
      <c r="G1251">
        <v>10</v>
      </c>
      <c r="H1251" s="1">
        <v>44948</v>
      </c>
      <c r="I1251" t="s">
        <v>28</v>
      </c>
    </row>
    <row r="1252" spans="1:9" x14ac:dyDescent="0.3">
      <c r="A1252" t="s">
        <v>1393</v>
      </c>
      <c r="B1252" t="s">
        <v>145</v>
      </c>
      <c r="C1252" t="s">
        <v>50</v>
      </c>
      <c r="D1252" t="s">
        <v>51</v>
      </c>
      <c r="E1252">
        <v>5</v>
      </c>
      <c r="F1252">
        <v>3</v>
      </c>
      <c r="G1252">
        <v>15</v>
      </c>
      <c r="H1252" s="1">
        <v>44844</v>
      </c>
      <c r="I1252" t="s">
        <v>28</v>
      </c>
    </row>
    <row r="1253" spans="1:9" x14ac:dyDescent="0.3">
      <c r="A1253" t="s">
        <v>1394</v>
      </c>
      <c r="B1253" t="s">
        <v>225</v>
      </c>
      <c r="C1253" t="s">
        <v>24</v>
      </c>
      <c r="D1253" t="s">
        <v>71</v>
      </c>
      <c r="E1253">
        <v>3</v>
      </c>
      <c r="F1253">
        <v>1</v>
      </c>
      <c r="G1253">
        <v>3</v>
      </c>
      <c r="H1253" s="1">
        <v>44981</v>
      </c>
    </row>
    <row r="1254" spans="1:9" x14ac:dyDescent="0.3">
      <c r="A1254" t="s">
        <v>1395</v>
      </c>
      <c r="B1254" t="s">
        <v>163</v>
      </c>
      <c r="C1254" t="s">
        <v>11</v>
      </c>
      <c r="D1254" t="s">
        <v>12</v>
      </c>
      <c r="E1254">
        <v>3</v>
      </c>
      <c r="F1254">
        <v>4</v>
      </c>
      <c r="G1254">
        <v>12</v>
      </c>
      <c r="H1254" s="1">
        <v>45208</v>
      </c>
      <c r="I1254" t="s">
        <v>13</v>
      </c>
    </row>
    <row r="1255" spans="1:9" x14ac:dyDescent="0.3">
      <c r="A1255" t="s">
        <v>1396</v>
      </c>
      <c r="B1255" t="s">
        <v>194</v>
      </c>
      <c r="C1255" t="s">
        <v>20</v>
      </c>
      <c r="D1255" t="s">
        <v>27</v>
      </c>
      <c r="E1255">
        <v>12</v>
      </c>
      <c r="F1255">
        <v>4</v>
      </c>
      <c r="G1255">
        <v>48</v>
      </c>
      <c r="H1255" s="1">
        <v>44809</v>
      </c>
    </row>
    <row r="1256" spans="1:9" x14ac:dyDescent="0.3">
      <c r="A1256" t="s">
        <v>1397</v>
      </c>
      <c r="B1256" t="s">
        <v>268</v>
      </c>
      <c r="C1256" t="s">
        <v>50</v>
      </c>
      <c r="D1256" t="s">
        <v>207</v>
      </c>
      <c r="E1256">
        <v>10</v>
      </c>
      <c r="F1256">
        <v>2</v>
      </c>
      <c r="G1256">
        <v>20</v>
      </c>
      <c r="H1256" s="1">
        <v>44894</v>
      </c>
      <c r="I1256" t="s">
        <v>28</v>
      </c>
    </row>
    <row r="1257" spans="1:9" x14ac:dyDescent="0.3">
      <c r="A1257" t="s">
        <v>1398</v>
      </c>
      <c r="B1257" t="s">
        <v>131</v>
      </c>
      <c r="C1257" t="s">
        <v>20</v>
      </c>
      <c r="D1257" t="s">
        <v>21</v>
      </c>
      <c r="E1257">
        <v>15</v>
      </c>
      <c r="F1257">
        <v>3</v>
      </c>
      <c r="G1257">
        <v>45</v>
      </c>
      <c r="H1257" s="1">
        <v>44595</v>
      </c>
      <c r="I1257" t="s">
        <v>17</v>
      </c>
    </row>
    <row r="1258" spans="1:9" x14ac:dyDescent="0.3">
      <c r="A1258" t="s">
        <v>1399</v>
      </c>
      <c r="B1258" t="s">
        <v>155</v>
      </c>
      <c r="C1258" t="s">
        <v>38</v>
      </c>
      <c r="D1258" t="s">
        <v>74</v>
      </c>
      <c r="E1258">
        <v>6</v>
      </c>
      <c r="F1258">
        <v>5</v>
      </c>
      <c r="G1258">
        <v>30</v>
      </c>
      <c r="H1258" s="1">
        <v>44962</v>
      </c>
      <c r="I1258" t="s">
        <v>28</v>
      </c>
    </row>
    <row r="1259" spans="1:9" x14ac:dyDescent="0.3">
      <c r="A1259" t="s">
        <v>1400</v>
      </c>
      <c r="B1259" t="s">
        <v>45</v>
      </c>
      <c r="C1259" t="s">
        <v>20</v>
      </c>
      <c r="D1259" t="s">
        <v>21</v>
      </c>
      <c r="E1259">
        <v>15</v>
      </c>
      <c r="F1259">
        <v>1</v>
      </c>
      <c r="G1259">
        <v>15</v>
      </c>
      <c r="H1259" s="1">
        <v>45175</v>
      </c>
      <c r="I1259" t="s">
        <v>17</v>
      </c>
    </row>
    <row r="1260" spans="1:9" x14ac:dyDescent="0.3">
      <c r="A1260" t="s">
        <v>1401</v>
      </c>
      <c r="B1260" t="s">
        <v>192</v>
      </c>
      <c r="C1260" t="s">
        <v>11</v>
      </c>
      <c r="D1260" t="s">
        <v>12</v>
      </c>
      <c r="E1260">
        <v>3</v>
      </c>
      <c r="F1260">
        <v>5</v>
      </c>
      <c r="G1260">
        <v>15</v>
      </c>
      <c r="H1260" s="1">
        <v>44625</v>
      </c>
      <c r="I1260" t="s">
        <v>28</v>
      </c>
    </row>
    <row r="1261" spans="1:9" x14ac:dyDescent="0.3">
      <c r="A1261" t="s">
        <v>1402</v>
      </c>
      <c r="B1261" t="s">
        <v>129</v>
      </c>
      <c r="C1261" t="s">
        <v>11</v>
      </c>
      <c r="D1261" t="s">
        <v>230</v>
      </c>
      <c r="E1261">
        <v>5</v>
      </c>
      <c r="F1261">
        <v>2</v>
      </c>
      <c r="G1261">
        <v>10</v>
      </c>
      <c r="H1261" s="1">
        <v>44653</v>
      </c>
      <c r="I1261" t="s">
        <v>17</v>
      </c>
    </row>
    <row r="1262" spans="1:9" x14ac:dyDescent="0.3">
      <c r="A1262" t="s">
        <v>1403</v>
      </c>
      <c r="B1262" t="s">
        <v>32</v>
      </c>
      <c r="C1262" t="s">
        <v>38</v>
      </c>
      <c r="D1262" t="s">
        <v>74</v>
      </c>
      <c r="E1262">
        <v>6</v>
      </c>
      <c r="F1262">
        <v>1</v>
      </c>
      <c r="G1262">
        <v>6</v>
      </c>
      <c r="H1262" s="1">
        <v>44596</v>
      </c>
      <c r="I1262" t="s">
        <v>13</v>
      </c>
    </row>
    <row r="1263" spans="1:9" x14ac:dyDescent="0.3">
      <c r="A1263" t="s">
        <v>1404</v>
      </c>
      <c r="B1263" t="s">
        <v>326</v>
      </c>
      <c r="C1263" t="s">
        <v>11</v>
      </c>
      <c r="D1263" t="s">
        <v>16</v>
      </c>
      <c r="E1263">
        <v>4</v>
      </c>
      <c r="F1263">
        <v>3</v>
      </c>
      <c r="G1263">
        <v>12</v>
      </c>
      <c r="H1263" s="1">
        <v>44817</v>
      </c>
      <c r="I1263" t="s">
        <v>28</v>
      </c>
    </row>
    <row r="1264" spans="1:9" x14ac:dyDescent="0.3">
      <c r="A1264" t="s">
        <v>1405</v>
      </c>
      <c r="B1264" t="s">
        <v>376</v>
      </c>
      <c r="C1264" t="s">
        <v>11</v>
      </c>
      <c r="E1264">
        <v>5</v>
      </c>
      <c r="F1264">
        <v>4</v>
      </c>
      <c r="G1264">
        <v>20</v>
      </c>
      <c r="H1264" s="1">
        <v>44671</v>
      </c>
      <c r="I1264" t="s">
        <v>28</v>
      </c>
    </row>
    <row r="1265" spans="1:9" x14ac:dyDescent="0.3">
      <c r="A1265" t="s">
        <v>1406</v>
      </c>
      <c r="B1265" t="s">
        <v>223</v>
      </c>
      <c r="C1265" t="s">
        <v>24</v>
      </c>
      <c r="D1265" t="s">
        <v>71</v>
      </c>
      <c r="E1265">
        <v>3</v>
      </c>
      <c r="F1265">
        <v>5</v>
      </c>
      <c r="G1265">
        <v>15</v>
      </c>
      <c r="H1265" s="1">
        <v>44852</v>
      </c>
      <c r="I1265" t="s">
        <v>17</v>
      </c>
    </row>
    <row r="1266" spans="1:9" x14ac:dyDescent="0.3">
      <c r="A1266" t="s">
        <v>1407</v>
      </c>
      <c r="B1266" t="s">
        <v>225</v>
      </c>
      <c r="C1266" t="s">
        <v>24</v>
      </c>
      <c r="D1266" t="s">
        <v>168</v>
      </c>
      <c r="E1266">
        <v>1</v>
      </c>
      <c r="F1266">
        <v>1</v>
      </c>
      <c r="G1266">
        <v>1</v>
      </c>
      <c r="H1266" s="1">
        <v>44649</v>
      </c>
      <c r="I1266" t="s">
        <v>13</v>
      </c>
    </row>
    <row r="1267" spans="1:9" x14ac:dyDescent="0.3">
      <c r="A1267" t="s">
        <v>1408</v>
      </c>
      <c r="B1267" t="s">
        <v>15</v>
      </c>
      <c r="C1267" t="s">
        <v>20</v>
      </c>
      <c r="D1267" t="s">
        <v>27</v>
      </c>
      <c r="E1267">
        <v>12</v>
      </c>
      <c r="F1267">
        <v>4</v>
      </c>
      <c r="G1267">
        <v>48</v>
      </c>
      <c r="H1267" s="1">
        <v>44907</v>
      </c>
      <c r="I1267" t="s">
        <v>17</v>
      </c>
    </row>
    <row r="1268" spans="1:9" x14ac:dyDescent="0.3">
      <c r="A1268" t="s">
        <v>1409</v>
      </c>
      <c r="B1268" t="s">
        <v>167</v>
      </c>
      <c r="C1268" t="s">
        <v>50</v>
      </c>
      <c r="D1268" t="s">
        <v>207</v>
      </c>
      <c r="E1268">
        <v>10</v>
      </c>
      <c r="F1268">
        <v>2</v>
      </c>
      <c r="G1268">
        <v>20</v>
      </c>
      <c r="H1268" s="1">
        <v>44975</v>
      </c>
      <c r="I1268" t="s">
        <v>28</v>
      </c>
    </row>
    <row r="1269" spans="1:9" x14ac:dyDescent="0.3">
      <c r="A1269" t="s">
        <v>1410</v>
      </c>
      <c r="B1269" t="s">
        <v>172</v>
      </c>
      <c r="C1269" t="s">
        <v>38</v>
      </c>
      <c r="E1269">
        <v>7</v>
      </c>
      <c r="F1269">
        <v>5</v>
      </c>
      <c r="G1269">
        <v>35</v>
      </c>
      <c r="H1269" s="1">
        <v>44578</v>
      </c>
      <c r="I1269" t="s">
        <v>13</v>
      </c>
    </row>
    <row r="1270" spans="1:9" x14ac:dyDescent="0.3">
      <c r="A1270" t="s">
        <v>1411</v>
      </c>
      <c r="B1270" t="s">
        <v>225</v>
      </c>
      <c r="C1270" t="s">
        <v>20</v>
      </c>
      <c r="E1270">
        <v>12</v>
      </c>
      <c r="F1270">
        <v>5</v>
      </c>
      <c r="G1270">
        <v>60</v>
      </c>
      <c r="H1270" s="1">
        <v>44685</v>
      </c>
      <c r="I1270" t="s">
        <v>13</v>
      </c>
    </row>
    <row r="1271" spans="1:9" x14ac:dyDescent="0.3">
      <c r="A1271" t="s">
        <v>1412</v>
      </c>
      <c r="B1271" t="s">
        <v>217</v>
      </c>
      <c r="C1271" t="s">
        <v>38</v>
      </c>
      <c r="D1271" t="s">
        <v>121</v>
      </c>
      <c r="E1271">
        <v>5</v>
      </c>
      <c r="F1271">
        <v>1</v>
      </c>
      <c r="G1271">
        <v>5</v>
      </c>
      <c r="H1271" s="1">
        <v>44595</v>
      </c>
      <c r="I1271" t="s">
        <v>28</v>
      </c>
    </row>
    <row r="1272" spans="1:9" x14ac:dyDescent="0.3">
      <c r="A1272" t="s">
        <v>1413</v>
      </c>
      <c r="B1272" t="s">
        <v>23</v>
      </c>
      <c r="C1272" t="s">
        <v>50</v>
      </c>
      <c r="D1272" t="s">
        <v>99</v>
      </c>
      <c r="E1272">
        <v>8</v>
      </c>
      <c r="F1272">
        <v>1</v>
      </c>
      <c r="G1272">
        <v>8</v>
      </c>
      <c r="H1272" s="1">
        <v>45200</v>
      </c>
      <c r="I1272" t="s">
        <v>28</v>
      </c>
    </row>
    <row r="1273" spans="1:9" x14ac:dyDescent="0.3">
      <c r="A1273" t="s">
        <v>1414</v>
      </c>
      <c r="B1273" t="s">
        <v>105</v>
      </c>
      <c r="C1273" t="s">
        <v>50</v>
      </c>
      <c r="D1273" t="s">
        <v>93</v>
      </c>
      <c r="E1273">
        <v>7</v>
      </c>
      <c r="F1273">
        <v>5</v>
      </c>
      <c r="G1273">
        <v>35</v>
      </c>
      <c r="H1273" s="1">
        <v>44989</v>
      </c>
      <c r="I1273" t="s">
        <v>28</v>
      </c>
    </row>
    <row r="1274" spans="1:9" x14ac:dyDescent="0.3">
      <c r="A1274" t="s">
        <v>1415</v>
      </c>
      <c r="B1274" t="s">
        <v>109</v>
      </c>
      <c r="C1274" t="s">
        <v>38</v>
      </c>
      <c r="D1274" t="s">
        <v>125</v>
      </c>
      <c r="E1274">
        <v>7</v>
      </c>
      <c r="F1274">
        <v>1</v>
      </c>
      <c r="G1274">
        <v>7</v>
      </c>
      <c r="H1274" s="1">
        <v>45177</v>
      </c>
      <c r="I1274" t="s">
        <v>17</v>
      </c>
    </row>
    <row r="1275" spans="1:9" x14ac:dyDescent="0.3">
      <c r="A1275" t="s">
        <v>1416</v>
      </c>
      <c r="B1275" t="s">
        <v>254</v>
      </c>
      <c r="C1275" t="s">
        <v>20</v>
      </c>
      <c r="F1275">
        <v>1</v>
      </c>
      <c r="G1275">
        <v>12</v>
      </c>
      <c r="H1275" s="1">
        <v>45260</v>
      </c>
      <c r="I1275" t="s">
        <v>17</v>
      </c>
    </row>
    <row r="1276" spans="1:9" x14ac:dyDescent="0.3">
      <c r="A1276" t="s">
        <v>1417</v>
      </c>
      <c r="B1276" t="s">
        <v>268</v>
      </c>
      <c r="C1276" t="s">
        <v>50</v>
      </c>
      <c r="D1276" t="s">
        <v>99</v>
      </c>
      <c r="E1276">
        <v>8</v>
      </c>
      <c r="F1276">
        <v>4</v>
      </c>
      <c r="G1276">
        <v>32</v>
      </c>
      <c r="H1276" s="1">
        <v>45084</v>
      </c>
      <c r="I1276" t="s">
        <v>28</v>
      </c>
    </row>
    <row r="1277" spans="1:9" x14ac:dyDescent="0.3">
      <c r="A1277" t="s">
        <v>1418</v>
      </c>
      <c r="B1277" t="s">
        <v>368</v>
      </c>
      <c r="C1277" t="s">
        <v>50</v>
      </c>
      <c r="D1277" t="s">
        <v>86</v>
      </c>
      <c r="E1277">
        <v>5</v>
      </c>
      <c r="F1277">
        <v>1</v>
      </c>
      <c r="G1277">
        <v>5</v>
      </c>
      <c r="H1277" s="1">
        <v>45203</v>
      </c>
      <c r="I1277" t="s">
        <v>17</v>
      </c>
    </row>
    <row r="1278" spans="1:9" x14ac:dyDescent="0.3">
      <c r="A1278" t="s">
        <v>1419</v>
      </c>
      <c r="B1278" t="s">
        <v>90</v>
      </c>
      <c r="C1278" t="s">
        <v>38</v>
      </c>
      <c r="D1278" t="s">
        <v>74</v>
      </c>
      <c r="E1278">
        <v>6</v>
      </c>
      <c r="F1278">
        <v>5</v>
      </c>
      <c r="G1278">
        <v>30</v>
      </c>
      <c r="H1278" s="1">
        <v>45135</v>
      </c>
      <c r="I1278" t="s">
        <v>28</v>
      </c>
    </row>
    <row r="1279" spans="1:9" x14ac:dyDescent="0.3">
      <c r="A1279" t="s">
        <v>1420</v>
      </c>
      <c r="B1279" t="s">
        <v>131</v>
      </c>
      <c r="C1279" t="s">
        <v>11</v>
      </c>
      <c r="D1279" t="s">
        <v>16</v>
      </c>
      <c r="E1279">
        <v>4</v>
      </c>
      <c r="F1279">
        <v>3</v>
      </c>
      <c r="G1279">
        <v>12</v>
      </c>
      <c r="H1279" s="1">
        <v>45214</v>
      </c>
      <c r="I1279" t="s">
        <v>28</v>
      </c>
    </row>
    <row r="1280" spans="1:9" x14ac:dyDescent="0.3">
      <c r="A1280" t="s">
        <v>1421</v>
      </c>
      <c r="B1280" t="s">
        <v>23</v>
      </c>
      <c r="C1280" t="s">
        <v>11</v>
      </c>
      <c r="D1280" t="s">
        <v>79</v>
      </c>
      <c r="E1280">
        <v>5</v>
      </c>
      <c r="F1280">
        <v>1</v>
      </c>
      <c r="G1280">
        <v>5</v>
      </c>
      <c r="H1280" s="1">
        <v>45111</v>
      </c>
      <c r="I1280" t="s">
        <v>28</v>
      </c>
    </row>
    <row r="1281" spans="1:9" x14ac:dyDescent="0.3">
      <c r="A1281" t="s">
        <v>1422</v>
      </c>
      <c r="B1281" t="s">
        <v>484</v>
      </c>
      <c r="C1281" t="s">
        <v>38</v>
      </c>
      <c r="D1281" t="s">
        <v>107</v>
      </c>
      <c r="E1281">
        <v>4</v>
      </c>
      <c r="F1281">
        <v>3</v>
      </c>
      <c r="G1281">
        <v>12</v>
      </c>
      <c r="H1281" s="1">
        <v>44793</v>
      </c>
      <c r="I1281" t="s">
        <v>13</v>
      </c>
    </row>
    <row r="1282" spans="1:9" x14ac:dyDescent="0.3">
      <c r="A1282" t="s">
        <v>1423</v>
      </c>
      <c r="B1282" t="s">
        <v>411</v>
      </c>
      <c r="C1282" t="s">
        <v>24</v>
      </c>
      <c r="D1282" t="s">
        <v>56</v>
      </c>
      <c r="E1282">
        <v>3</v>
      </c>
      <c r="F1282">
        <v>5</v>
      </c>
      <c r="G1282">
        <v>15</v>
      </c>
      <c r="H1282" s="1">
        <v>44920</v>
      </c>
      <c r="I1282" t="s">
        <v>28</v>
      </c>
    </row>
    <row r="1283" spans="1:9" x14ac:dyDescent="0.3">
      <c r="A1283" t="s">
        <v>1424</v>
      </c>
      <c r="B1283" t="s">
        <v>219</v>
      </c>
      <c r="C1283" t="s">
        <v>50</v>
      </c>
      <c r="D1283" t="s">
        <v>207</v>
      </c>
      <c r="E1283">
        <v>10</v>
      </c>
      <c r="F1283">
        <v>1</v>
      </c>
      <c r="G1283">
        <v>10</v>
      </c>
      <c r="H1283" s="1">
        <v>44621</v>
      </c>
      <c r="I1283" t="s">
        <v>17</v>
      </c>
    </row>
    <row r="1284" spans="1:9" x14ac:dyDescent="0.3">
      <c r="A1284" t="s">
        <v>1425</v>
      </c>
      <c r="B1284" t="s">
        <v>58</v>
      </c>
      <c r="C1284" t="s">
        <v>50</v>
      </c>
      <c r="D1284" t="s">
        <v>51</v>
      </c>
      <c r="E1284">
        <v>5</v>
      </c>
      <c r="F1284">
        <v>4</v>
      </c>
      <c r="G1284">
        <v>20</v>
      </c>
      <c r="H1284" s="1">
        <v>44768</v>
      </c>
      <c r="I1284" t="s">
        <v>17</v>
      </c>
    </row>
    <row r="1285" spans="1:9" x14ac:dyDescent="0.3">
      <c r="A1285" t="s">
        <v>1426</v>
      </c>
      <c r="B1285" t="s">
        <v>145</v>
      </c>
      <c r="C1285" t="s">
        <v>38</v>
      </c>
      <c r="D1285" t="s">
        <v>125</v>
      </c>
      <c r="E1285">
        <v>7</v>
      </c>
      <c r="F1285">
        <v>2</v>
      </c>
      <c r="G1285">
        <v>14</v>
      </c>
      <c r="H1285" s="1">
        <v>44927</v>
      </c>
      <c r="I1285" t="s">
        <v>17</v>
      </c>
    </row>
    <row r="1286" spans="1:9" x14ac:dyDescent="0.3">
      <c r="A1286" t="s">
        <v>1427</v>
      </c>
      <c r="B1286" t="s">
        <v>205</v>
      </c>
      <c r="C1286" t="s">
        <v>38</v>
      </c>
      <c r="F1286">
        <v>3</v>
      </c>
      <c r="G1286">
        <v>15</v>
      </c>
      <c r="H1286" s="1">
        <v>44799</v>
      </c>
    </row>
    <row r="1287" spans="1:9" x14ac:dyDescent="0.3">
      <c r="A1287" t="s">
        <v>1428</v>
      </c>
      <c r="B1287" t="s">
        <v>73</v>
      </c>
      <c r="C1287" t="s">
        <v>50</v>
      </c>
      <c r="D1287" t="s">
        <v>112</v>
      </c>
      <c r="E1287">
        <v>4</v>
      </c>
      <c r="F1287">
        <v>3</v>
      </c>
      <c r="G1287">
        <v>12</v>
      </c>
      <c r="H1287" s="1">
        <v>45057</v>
      </c>
      <c r="I1287" t="s">
        <v>17</v>
      </c>
    </row>
    <row r="1288" spans="1:9" x14ac:dyDescent="0.3">
      <c r="A1288" t="s">
        <v>1429</v>
      </c>
      <c r="B1288" t="s">
        <v>205</v>
      </c>
      <c r="C1288" t="s">
        <v>50</v>
      </c>
      <c r="D1288" t="s">
        <v>112</v>
      </c>
      <c r="E1288">
        <v>4</v>
      </c>
      <c r="F1288">
        <v>4</v>
      </c>
      <c r="G1288">
        <v>16</v>
      </c>
      <c r="H1288" s="1">
        <v>44581</v>
      </c>
      <c r="I1288" t="s">
        <v>28</v>
      </c>
    </row>
    <row r="1289" spans="1:9" x14ac:dyDescent="0.3">
      <c r="A1289" t="s">
        <v>1430</v>
      </c>
      <c r="B1289" t="s">
        <v>202</v>
      </c>
      <c r="C1289" t="s">
        <v>38</v>
      </c>
      <c r="D1289" t="s">
        <v>121</v>
      </c>
      <c r="E1289">
        <v>5</v>
      </c>
      <c r="F1289">
        <v>3</v>
      </c>
      <c r="G1289">
        <v>15</v>
      </c>
      <c r="H1289" s="1">
        <v>44658</v>
      </c>
      <c r="I1289" t="s">
        <v>13</v>
      </c>
    </row>
    <row r="1290" spans="1:9" x14ac:dyDescent="0.3">
      <c r="A1290" t="s">
        <v>1431</v>
      </c>
      <c r="B1290" t="s">
        <v>326</v>
      </c>
      <c r="C1290" t="s">
        <v>24</v>
      </c>
      <c r="D1290" t="s">
        <v>56</v>
      </c>
      <c r="E1290">
        <v>3</v>
      </c>
      <c r="F1290">
        <v>4</v>
      </c>
      <c r="G1290">
        <v>12</v>
      </c>
      <c r="H1290" s="1">
        <v>44785</v>
      </c>
      <c r="I1290" t="s">
        <v>28</v>
      </c>
    </row>
    <row r="1291" spans="1:9" x14ac:dyDescent="0.3">
      <c r="A1291" t="s">
        <v>1432</v>
      </c>
      <c r="B1291" t="s">
        <v>376</v>
      </c>
      <c r="C1291" t="s">
        <v>24</v>
      </c>
      <c r="D1291" t="s">
        <v>71</v>
      </c>
      <c r="E1291">
        <v>3</v>
      </c>
      <c r="F1291">
        <v>1</v>
      </c>
      <c r="G1291">
        <v>3</v>
      </c>
      <c r="H1291" s="1">
        <v>44846</v>
      </c>
      <c r="I1291" t="s">
        <v>17</v>
      </c>
    </row>
    <row r="1292" spans="1:9" x14ac:dyDescent="0.3">
      <c r="A1292" t="s">
        <v>1433</v>
      </c>
      <c r="B1292" t="s">
        <v>200</v>
      </c>
      <c r="C1292" t="s">
        <v>50</v>
      </c>
      <c r="D1292" t="s">
        <v>207</v>
      </c>
      <c r="E1292">
        <v>10</v>
      </c>
      <c r="F1292">
        <v>1</v>
      </c>
      <c r="G1292">
        <v>10</v>
      </c>
      <c r="H1292" s="1">
        <v>44959</v>
      </c>
      <c r="I1292" t="s">
        <v>28</v>
      </c>
    </row>
    <row r="1293" spans="1:9" x14ac:dyDescent="0.3">
      <c r="A1293" t="s">
        <v>1434</v>
      </c>
      <c r="B1293" t="s">
        <v>378</v>
      </c>
      <c r="C1293" t="s">
        <v>20</v>
      </c>
      <c r="D1293" t="s">
        <v>27</v>
      </c>
      <c r="E1293">
        <v>12</v>
      </c>
      <c r="F1293">
        <v>1</v>
      </c>
      <c r="G1293">
        <v>12</v>
      </c>
      <c r="H1293" s="1">
        <v>45178</v>
      </c>
      <c r="I1293" t="s">
        <v>13</v>
      </c>
    </row>
    <row r="1294" spans="1:9" x14ac:dyDescent="0.3">
      <c r="A1294" t="s">
        <v>1435</v>
      </c>
      <c r="B1294" t="s">
        <v>64</v>
      </c>
      <c r="C1294" t="s">
        <v>38</v>
      </c>
      <c r="D1294" t="s">
        <v>121</v>
      </c>
      <c r="E1294">
        <v>5</v>
      </c>
      <c r="F1294">
        <v>3</v>
      </c>
      <c r="G1294">
        <v>15</v>
      </c>
      <c r="H1294" s="1">
        <v>45104</v>
      </c>
      <c r="I1294" t="s">
        <v>28</v>
      </c>
    </row>
    <row r="1295" spans="1:9" x14ac:dyDescent="0.3">
      <c r="A1295" t="s">
        <v>1436</v>
      </c>
      <c r="B1295" t="s">
        <v>76</v>
      </c>
      <c r="C1295" t="s">
        <v>20</v>
      </c>
      <c r="D1295" t="s">
        <v>21</v>
      </c>
      <c r="E1295">
        <v>15</v>
      </c>
      <c r="F1295">
        <v>4</v>
      </c>
      <c r="G1295">
        <v>60</v>
      </c>
      <c r="H1295" s="1">
        <v>44938</v>
      </c>
      <c r="I1295" t="s">
        <v>28</v>
      </c>
    </row>
    <row r="1296" spans="1:9" x14ac:dyDescent="0.3">
      <c r="A1296" t="s">
        <v>1437</v>
      </c>
      <c r="B1296" t="s">
        <v>49</v>
      </c>
      <c r="C1296" t="s">
        <v>24</v>
      </c>
      <c r="D1296" t="s">
        <v>56</v>
      </c>
      <c r="E1296">
        <v>3</v>
      </c>
      <c r="F1296">
        <v>4</v>
      </c>
      <c r="G1296">
        <v>12</v>
      </c>
      <c r="H1296" s="1">
        <v>45225</v>
      </c>
      <c r="I1296" t="s">
        <v>17</v>
      </c>
    </row>
    <row r="1297" spans="1:9" x14ac:dyDescent="0.3">
      <c r="A1297" t="s">
        <v>1438</v>
      </c>
      <c r="B1297" t="s">
        <v>23</v>
      </c>
      <c r="C1297" t="s">
        <v>24</v>
      </c>
      <c r="D1297" t="s">
        <v>56</v>
      </c>
      <c r="E1297">
        <v>3</v>
      </c>
      <c r="F1297">
        <v>5</v>
      </c>
      <c r="G1297">
        <v>15</v>
      </c>
      <c r="H1297" s="1">
        <v>45255</v>
      </c>
      <c r="I1297" t="s">
        <v>28</v>
      </c>
    </row>
    <row r="1298" spans="1:9" x14ac:dyDescent="0.3">
      <c r="A1298" t="s">
        <v>1439</v>
      </c>
      <c r="B1298" t="s">
        <v>215</v>
      </c>
      <c r="C1298" t="s">
        <v>24</v>
      </c>
      <c r="D1298" t="s">
        <v>77</v>
      </c>
      <c r="E1298">
        <v>2.5</v>
      </c>
      <c r="F1298">
        <v>1</v>
      </c>
      <c r="G1298">
        <v>2.5</v>
      </c>
      <c r="H1298" s="1">
        <v>44737</v>
      </c>
      <c r="I1298" t="s">
        <v>28</v>
      </c>
    </row>
    <row r="1299" spans="1:9" x14ac:dyDescent="0.3">
      <c r="A1299" t="s">
        <v>1440</v>
      </c>
      <c r="B1299" t="s">
        <v>163</v>
      </c>
      <c r="C1299" t="s">
        <v>24</v>
      </c>
      <c r="D1299" t="s">
        <v>168</v>
      </c>
      <c r="E1299">
        <v>1</v>
      </c>
      <c r="F1299">
        <v>1</v>
      </c>
      <c r="G1299">
        <v>1</v>
      </c>
      <c r="H1299" s="1">
        <v>44962</v>
      </c>
      <c r="I1299" t="s">
        <v>13</v>
      </c>
    </row>
    <row r="1300" spans="1:9" x14ac:dyDescent="0.3">
      <c r="A1300" t="s">
        <v>1441</v>
      </c>
      <c r="B1300" t="s">
        <v>88</v>
      </c>
      <c r="C1300" t="s">
        <v>50</v>
      </c>
      <c r="D1300" t="s">
        <v>99</v>
      </c>
      <c r="E1300">
        <v>8</v>
      </c>
      <c r="F1300">
        <v>1</v>
      </c>
      <c r="G1300">
        <v>8</v>
      </c>
      <c r="H1300" s="1">
        <v>45011</v>
      </c>
      <c r="I1300" t="s">
        <v>13</v>
      </c>
    </row>
    <row r="1301" spans="1:9" x14ac:dyDescent="0.3">
      <c r="A1301" t="s">
        <v>1442</v>
      </c>
      <c r="B1301" t="s">
        <v>55</v>
      </c>
      <c r="C1301" t="s">
        <v>50</v>
      </c>
      <c r="D1301" t="s">
        <v>112</v>
      </c>
      <c r="E1301">
        <v>4</v>
      </c>
      <c r="F1301">
        <v>5</v>
      </c>
      <c r="G1301">
        <v>20</v>
      </c>
      <c r="H1301" s="1">
        <v>44958</v>
      </c>
      <c r="I1301" t="s">
        <v>13</v>
      </c>
    </row>
    <row r="1302" spans="1:9" x14ac:dyDescent="0.3">
      <c r="A1302" t="s">
        <v>1443</v>
      </c>
      <c r="B1302" t="s">
        <v>368</v>
      </c>
      <c r="C1302" t="s">
        <v>11</v>
      </c>
      <c r="D1302" t="s">
        <v>79</v>
      </c>
      <c r="E1302">
        <v>5</v>
      </c>
      <c r="F1302">
        <v>3</v>
      </c>
      <c r="G1302">
        <v>15</v>
      </c>
      <c r="H1302" s="1">
        <v>45148</v>
      </c>
      <c r="I1302" t="s">
        <v>17</v>
      </c>
    </row>
    <row r="1303" spans="1:9" x14ac:dyDescent="0.3">
      <c r="A1303" t="s">
        <v>1444</v>
      </c>
      <c r="B1303" t="s">
        <v>155</v>
      </c>
      <c r="C1303" t="s">
        <v>20</v>
      </c>
      <c r="D1303" t="s">
        <v>30</v>
      </c>
      <c r="E1303">
        <v>18</v>
      </c>
      <c r="F1303">
        <v>4</v>
      </c>
      <c r="G1303">
        <v>72</v>
      </c>
      <c r="H1303" s="1">
        <v>45105</v>
      </c>
      <c r="I1303" t="s">
        <v>13</v>
      </c>
    </row>
    <row r="1304" spans="1:9" x14ac:dyDescent="0.3">
      <c r="A1304" t="s">
        <v>1445</v>
      </c>
      <c r="B1304" t="s">
        <v>298</v>
      </c>
      <c r="C1304" t="s">
        <v>20</v>
      </c>
      <c r="D1304" t="s">
        <v>245</v>
      </c>
      <c r="E1304">
        <v>20</v>
      </c>
      <c r="F1304">
        <v>5</v>
      </c>
      <c r="G1304">
        <v>100</v>
      </c>
      <c r="H1304" s="1">
        <v>44584</v>
      </c>
      <c r="I1304" t="s">
        <v>13</v>
      </c>
    </row>
    <row r="1305" spans="1:9" x14ac:dyDescent="0.3">
      <c r="A1305" t="s">
        <v>1446</v>
      </c>
      <c r="B1305" t="s">
        <v>158</v>
      </c>
      <c r="C1305" t="s">
        <v>20</v>
      </c>
      <c r="F1305">
        <v>3</v>
      </c>
      <c r="G1305">
        <v>42</v>
      </c>
      <c r="H1305" s="1">
        <v>44940</v>
      </c>
    </row>
    <row r="1306" spans="1:9" x14ac:dyDescent="0.3">
      <c r="A1306" t="s">
        <v>1447</v>
      </c>
      <c r="B1306" t="s">
        <v>217</v>
      </c>
      <c r="C1306" t="s">
        <v>38</v>
      </c>
      <c r="D1306" t="s">
        <v>43</v>
      </c>
      <c r="E1306">
        <v>6</v>
      </c>
      <c r="F1306">
        <v>4</v>
      </c>
      <c r="G1306">
        <v>24</v>
      </c>
      <c r="H1306" s="1">
        <v>45197</v>
      </c>
      <c r="I1306" t="s">
        <v>13</v>
      </c>
    </row>
    <row r="1307" spans="1:9" x14ac:dyDescent="0.3">
      <c r="A1307" t="s">
        <v>1448</v>
      </c>
      <c r="B1307" t="s">
        <v>181</v>
      </c>
      <c r="C1307" t="s">
        <v>24</v>
      </c>
      <c r="D1307" t="s">
        <v>141</v>
      </c>
      <c r="E1307">
        <v>2.5</v>
      </c>
      <c r="F1307">
        <v>2</v>
      </c>
      <c r="G1307">
        <v>5</v>
      </c>
      <c r="H1307" s="1">
        <v>44892</v>
      </c>
      <c r="I1307" t="s">
        <v>13</v>
      </c>
    </row>
    <row r="1308" spans="1:9" x14ac:dyDescent="0.3">
      <c r="A1308" t="s">
        <v>1449</v>
      </c>
      <c r="B1308" t="s">
        <v>111</v>
      </c>
      <c r="C1308" t="s">
        <v>11</v>
      </c>
      <c r="F1308">
        <v>1</v>
      </c>
      <c r="G1308">
        <v>5</v>
      </c>
      <c r="H1308" s="1">
        <v>45174</v>
      </c>
      <c r="I1308" t="s">
        <v>13</v>
      </c>
    </row>
    <row r="1309" spans="1:9" x14ac:dyDescent="0.3">
      <c r="A1309" t="s">
        <v>1450</v>
      </c>
      <c r="B1309" t="s">
        <v>287</v>
      </c>
      <c r="C1309" t="s">
        <v>11</v>
      </c>
      <c r="D1309" t="s">
        <v>79</v>
      </c>
      <c r="E1309">
        <v>5</v>
      </c>
      <c r="F1309">
        <v>5</v>
      </c>
      <c r="G1309">
        <v>25</v>
      </c>
      <c r="H1309" s="1">
        <v>45161</v>
      </c>
      <c r="I1309" t="s">
        <v>28</v>
      </c>
    </row>
    <row r="1310" spans="1:9" x14ac:dyDescent="0.3">
      <c r="A1310" t="s">
        <v>1451</v>
      </c>
      <c r="B1310" t="s">
        <v>64</v>
      </c>
      <c r="C1310" t="s">
        <v>11</v>
      </c>
      <c r="D1310" t="s">
        <v>12</v>
      </c>
      <c r="E1310">
        <v>3</v>
      </c>
      <c r="F1310">
        <v>4</v>
      </c>
      <c r="G1310">
        <v>12</v>
      </c>
      <c r="H1310" s="1">
        <v>44896</v>
      </c>
      <c r="I1310" t="s">
        <v>13</v>
      </c>
    </row>
    <row r="1311" spans="1:9" x14ac:dyDescent="0.3">
      <c r="A1311" t="s">
        <v>1452</v>
      </c>
      <c r="B1311" t="s">
        <v>368</v>
      </c>
      <c r="C1311" t="s">
        <v>38</v>
      </c>
      <c r="D1311" t="s">
        <v>74</v>
      </c>
      <c r="E1311">
        <v>6</v>
      </c>
      <c r="F1311">
        <v>3</v>
      </c>
      <c r="G1311">
        <v>18</v>
      </c>
      <c r="H1311" s="1">
        <v>45131</v>
      </c>
      <c r="I1311" t="s">
        <v>13</v>
      </c>
    </row>
    <row r="1312" spans="1:9" x14ac:dyDescent="0.3">
      <c r="A1312" t="s">
        <v>1453</v>
      </c>
      <c r="B1312" t="s">
        <v>305</v>
      </c>
      <c r="C1312" t="s">
        <v>24</v>
      </c>
      <c r="D1312" t="s">
        <v>56</v>
      </c>
      <c r="E1312">
        <v>3</v>
      </c>
      <c r="F1312">
        <v>4</v>
      </c>
      <c r="G1312">
        <v>12</v>
      </c>
      <c r="H1312" s="1">
        <v>45245</v>
      </c>
      <c r="I1312" t="s">
        <v>17</v>
      </c>
    </row>
    <row r="1313" spans="1:9" x14ac:dyDescent="0.3">
      <c r="A1313" t="s">
        <v>1454</v>
      </c>
      <c r="B1313" t="s">
        <v>127</v>
      </c>
      <c r="C1313" t="s">
        <v>24</v>
      </c>
      <c r="D1313" t="s">
        <v>56</v>
      </c>
      <c r="E1313">
        <v>3</v>
      </c>
      <c r="F1313">
        <v>4</v>
      </c>
      <c r="G1313">
        <v>12</v>
      </c>
      <c r="H1313" s="1">
        <v>44572</v>
      </c>
      <c r="I1313" t="s">
        <v>28</v>
      </c>
    </row>
    <row r="1314" spans="1:9" x14ac:dyDescent="0.3">
      <c r="A1314" t="s">
        <v>1455</v>
      </c>
      <c r="B1314" t="s">
        <v>32</v>
      </c>
      <c r="C1314" t="s">
        <v>24</v>
      </c>
      <c r="D1314" t="s">
        <v>168</v>
      </c>
      <c r="E1314">
        <v>1</v>
      </c>
      <c r="F1314">
        <v>3</v>
      </c>
      <c r="G1314">
        <v>3</v>
      </c>
      <c r="H1314" s="1">
        <v>44990</v>
      </c>
      <c r="I1314" t="s">
        <v>17</v>
      </c>
    </row>
    <row r="1315" spans="1:9" x14ac:dyDescent="0.3">
      <c r="A1315" t="s">
        <v>1456</v>
      </c>
      <c r="B1315" t="s">
        <v>64</v>
      </c>
      <c r="C1315" t="s">
        <v>50</v>
      </c>
      <c r="D1315" t="s">
        <v>86</v>
      </c>
      <c r="E1315">
        <v>5</v>
      </c>
      <c r="F1315">
        <v>3</v>
      </c>
      <c r="G1315">
        <v>15</v>
      </c>
      <c r="H1315" s="1">
        <v>45064</v>
      </c>
      <c r="I1315" t="s">
        <v>13</v>
      </c>
    </row>
    <row r="1316" spans="1:9" x14ac:dyDescent="0.3">
      <c r="A1316" t="s">
        <v>1457</v>
      </c>
      <c r="B1316" t="s">
        <v>205</v>
      </c>
      <c r="C1316" t="s">
        <v>24</v>
      </c>
      <c r="D1316" t="s">
        <v>77</v>
      </c>
      <c r="E1316">
        <v>2.5</v>
      </c>
      <c r="F1316">
        <v>1</v>
      </c>
      <c r="G1316">
        <v>2.5</v>
      </c>
      <c r="H1316" s="1">
        <v>45209</v>
      </c>
      <c r="I1316" t="s">
        <v>13</v>
      </c>
    </row>
    <row r="1317" spans="1:9" x14ac:dyDescent="0.3">
      <c r="A1317" t="s">
        <v>1458</v>
      </c>
      <c r="B1317" t="s">
        <v>58</v>
      </c>
      <c r="C1317" t="s">
        <v>11</v>
      </c>
      <c r="D1317" t="s">
        <v>33</v>
      </c>
      <c r="E1317">
        <v>4</v>
      </c>
      <c r="F1317">
        <v>5</v>
      </c>
      <c r="G1317">
        <v>20</v>
      </c>
      <c r="H1317" s="1">
        <v>44888</v>
      </c>
      <c r="I1317" t="s">
        <v>28</v>
      </c>
    </row>
    <row r="1318" spans="1:9" x14ac:dyDescent="0.3">
      <c r="A1318" t="s">
        <v>1459</v>
      </c>
      <c r="B1318" t="s">
        <v>176</v>
      </c>
      <c r="C1318" t="s">
        <v>24</v>
      </c>
      <c r="D1318" t="s">
        <v>71</v>
      </c>
      <c r="E1318">
        <v>3</v>
      </c>
      <c r="F1318">
        <v>3</v>
      </c>
      <c r="G1318">
        <v>9</v>
      </c>
      <c r="H1318" s="1">
        <v>45146</v>
      </c>
      <c r="I1318" t="s">
        <v>13</v>
      </c>
    </row>
    <row r="1319" spans="1:9" x14ac:dyDescent="0.3">
      <c r="A1319" t="s">
        <v>1460</v>
      </c>
      <c r="B1319" t="s">
        <v>223</v>
      </c>
      <c r="C1319" t="s">
        <v>38</v>
      </c>
      <c r="D1319" t="s">
        <v>125</v>
      </c>
      <c r="E1319">
        <v>7</v>
      </c>
      <c r="F1319">
        <v>1</v>
      </c>
      <c r="G1319">
        <v>7</v>
      </c>
      <c r="H1319" s="1">
        <v>44645</v>
      </c>
      <c r="I1319" t="s">
        <v>28</v>
      </c>
    </row>
    <row r="1320" spans="1:9" x14ac:dyDescent="0.3">
      <c r="A1320" t="s">
        <v>1461</v>
      </c>
      <c r="B1320" t="s">
        <v>298</v>
      </c>
      <c r="C1320" t="s">
        <v>38</v>
      </c>
      <c r="F1320">
        <v>4</v>
      </c>
      <c r="G1320">
        <v>16</v>
      </c>
      <c r="H1320" s="1">
        <v>44849</v>
      </c>
    </row>
    <row r="1321" spans="1:9" x14ac:dyDescent="0.3">
      <c r="A1321" t="s">
        <v>1462</v>
      </c>
      <c r="B1321" t="s">
        <v>172</v>
      </c>
      <c r="C1321" t="s">
        <v>20</v>
      </c>
      <c r="D1321" t="s">
        <v>245</v>
      </c>
      <c r="E1321">
        <v>20</v>
      </c>
      <c r="F1321">
        <v>1</v>
      </c>
      <c r="G1321">
        <v>20</v>
      </c>
      <c r="H1321" s="1">
        <v>44776</v>
      </c>
      <c r="I1321" t="s">
        <v>28</v>
      </c>
    </row>
    <row r="1322" spans="1:9" x14ac:dyDescent="0.3">
      <c r="A1322" t="s">
        <v>1463</v>
      </c>
      <c r="B1322" t="s">
        <v>66</v>
      </c>
      <c r="C1322" t="s">
        <v>24</v>
      </c>
      <c r="D1322" t="s">
        <v>141</v>
      </c>
      <c r="E1322">
        <v>2.5</v>
      </c>
      <c r="F1322">
        <v>1</v>
      </c>
      <c r="G1322">
        <v>2.5</v>
      </c>
      <c r="H1322" s="1">
        <v>45167</v>
      </c>
      <c r="I1322" t="s">
        <v>17</v>
      </c>
    </row>
    <row r="1323" spans="1:9" x14ac:dyDescent="0.3">
      <c r="A1323" t="s">
        <v>1464</v>
      </c>
      <c r="B1323" t="s">
        <v>192</v>
      </c>
      <c r="C1323" t="s">
        <v>24</v>
      </c>
      <c r="D1323" t="s">
        <v>168</v>
      </c>
      <c r="E1323">
        <v>1</v>
      </c>
      <c r="F1323">
        <v>5</v>
      </c>
      <c r="G1323">
        <v>5</v>
      </c>
      <c r="H1323" s="1">
        <v>44652</v>
      </c>
      <c r="I1323" t="s">
        <v>28</v>
      </c>
    </row>
    <row r="1324" spans="1:9" x14ac:dyDescent="0.3">
      <c r="A1324" t="s">
        <v>1465</v>
      </c>
      <c r="B1324" t="s">
        <v>268</v>
      </c>
      <c r="C1324" t="s">
        <v>11</v>
      </c>
      <c r="D1324" t="s">
        <v>12</v>
      </c>
      <c r="E1324">
        <v>3</v>
      </c>
      <c r="F1324">
        <v>3</v>
      </c>
      <c r="G1324">
        <v>9</v>
      </c>
      <c r="H1324" s="1">
        <v>44909</v>
      </c>
      <c r="I1324" t="s">
        <v>28</v>
      </c>
    </row>
    <row r="1325" spans="1:9" x14ac:dyDescent="0.3">
      <c r="A1325" t="s">
        <v>1466</v>
      </c>
      <c r="B1325" t="s">
        <v>105</v>
      </c>
      <c r="C1325" t="s">
        <v>11</v>
      </c>
      <c r="D1325" t="s">
        <v>12</v>
      </c>
      <c r="E1325">
        <v>3</v>
      </c>
      <c r="F1325">
        <v>1</v>
      </c>
      <c r="G1325">
        <v>3</v>
      </c>
      <c r="H1325" s="1">
        <v>45117</v>
      </c>
      <c r="I1325" t="s">
        <v>17</v>
      </c>
    </row>
    <row r="1326" spans="1:9" x14ac:dyDescent="0.3">
      <c r="A1326" t="s">
        <v>1467</v>
      </c>
      <c r="B1326" t="s">
        <v>81</v>
      </c>
      <c r="C1326" t="s">
        <v>50</v>
      </c>
      <c r="E1326">
        <v>4</v>
      </c>
      <c r="F1326">
        <v>3</v>
      </c>
      <c r="G1326">
        <v>12</v>
      </c>
      <c r="H1326" s="1">
        <v>44846</v>
      </c>
      <c r="I1326" t="s">
        <v>28</v>
      </c>
    </row>
    <row r="1327" spans="1:9" x14ac:dyDescent="0.3">
      <c r="A1327" t="s">
        <v>1468</v>
      </c>
      <c r="B1327" t="s">
        <v>47</v>
      </c>
      <c r="C1327" t="s">
        <v>24</v>
      </c>
      <c r="D1327" t="s">
        <v>77</v>
      </c>
      <c r="E1327">
        <v>2.5</v>
      </c>
      <c r="F1327">
        <v>1</v>
      </c>
      <c r="G1327">
        <v>2.5</v>
      </c>
      <c r="H1327" s="1">
        <v>45199</v>
      </c>
      <c r="I1327" t="s">
        <v>13</v>
      </c>
    </row>
    <row r="1328" spans="1:9" x14ac:dyDescent="0.3">
      <c r="A1328" t="s">
        <v>1469</v>
      </c>
      <c r="B1328" t="s">
        <v>138</v>
      </c>
      <c r="C1328" t="s">
        <v>50</v>
      </c>
      <c r="D1328" t="s">
        <v>86</v>
      </c>
      <c r="E1328">
        <v>5</v>
      </c>
      <c r="F1328">
        <v>2</v>
      </c>
      <c r="G1328">
        <v>10</v>
      </c>
      <c r="H1328" s="1">
        <v>45227</v>
      </c>
    </row>
    <row r="1329" spans="1:9" x14ac:dyDescent="0.3">
      <c r="A1329" t="s">
        <v>1470</v>
      </c>
      <c r="B1329" t="s">
        <v>73</v>
      </c>
      <c r="C1329" t="s">
        <v>38</v>
      </c>
      <c r="D1329" t="s">
        <v>125</v>
      </c>
      <c r="E1329">
        <v>7</v>
      </c>
      <c r="F1329">
        <v>3</v>
      </c>
      <c r="G1329">
        <v>21</v>
      </c>
      <c r="H1329" s="1">
        <v>45161</v>
      </c>
      <c r="I1329" t="s">
        <v>13</v>
      </c>
    </row>
    <row r="1330" spans="1:9" x14ac:dyDescent="0.3">
      <c r="A1330" t="s">
        <v>1471</v>
      </c>
      <c r="B1330" t="s">
        <v>305</v>
      </c>
      <c r="C1330" t="s">
        <v>38</v>
      </c>
      <c r="D1330" t="s">
        <v>43</v>
      </c>
      <c r="E1330">
        <v>6</v>
      </c>
      <c r="F1330">
        <v>1</v>
      </c>
      <c r="G1330">
        <v>6</v>
      </c>
      <c r="H1330" s="1">
        <v>45180</v>
      </c>
      <c r="I1330" t="s">
        <v>28</v>
      </c>
    </row>
    <row r="1331" spans="1:9" x14ac:dyDescent="0.3">
      <c r="A1331" t="s">
        <v>1472</v>
      </c>
      <c r="B1331" t="s">
        <v>155</v>
      </c>
      <c r="C1331" t="s">
        <v>24</v>
      </c>
      <c r="D1331" t="s">
        <v>141</v>
      </c>
      <c r="E1331">
        <v>2.5</v>
      </c>
      <c r="F1331">
        <v>1</v>
      </c>
      <c r="G1331">
        <v>2.5</v>
      </c>
      <c r="H1331" s="1">
        <v>45148</v>
      </c>
      <c r="I1331" t="s">
        <v>28</v>
      </c>
    </row>
    <row r="1332" spans="1:9" x14ac:dyDescent="0.3">
      <c r="A1332" t="s">
        <v>1473</v>
      </c>
      <c r="B1332" t="s">
        <v>172</v>
      </c>
      <c r="C1332" t="s">
        <v>38</v>
      </c>
      <c r="D1332" t="s">
        <v>121</v>
      </c>
      <c r="E1332">
        <v>5</v>
      </c>
      <c r="F1332">
        <v>1</v>
      </c>
      <c r="G1332">
        <v>5</v>
      </c>
      <c r="H1332" s="1">
        <v>45211</v>
      </c>
      <c r="I1332" t="s">
        <v>17</v>
      </c>
    </row>
    <row r="1333" spans="1:9" x14ac:dyDescent="0.3">
      <c r="A1333" t="s">
        <v>1474</v>
      </c>
      <c r="B1333" t="s">
        <v>215</v>
      </c>
      <c r="C1333" t="s">
        <v>11</v>
      </c>
      <c r="D1333" t="s">
        <v>79</v>
      </c>
      <c r="E1333">
        <v>5</v>
      </c>
      <c r="F1333">
        <v>4</v>
      </c>
      <c r="G1333">
        <v>20</v>
      </c>
      <c r="H1333" s="1">
        <v>45236</v>
      </c>
      <c r="I1333" t="s">
        <v>13</v>
      </c>
    </row>
    <row r="1334" spans="1:9" x14ac:dyDescent="0.3">
      <c r="A1334" t="s">
        <v>1475</v>
      </c>
      <c r="B1334" t="s">
        <v>127</v>
      </c>
      <c r="C1334" t="s">
        <v>50</v>
      </c>
      <c r="D1334" t="s">
        <v>207</v>
      </c>
      <c r="E1334">
        <v>10</v>
      </c>
      <c r="F1334">
        <v>5</v>
      </c>
      <c r="G1334">
        <v>50</v>
      </c>
      <c r="H1334" s="1">
        <v>45006</v>
      </c>
      <c r="I1334" t="s">
        <v>13</v>
      </c>
    </row>
    <row r="1335" spans="1:9" x14ac:dyDescent="0.3">
      <c r="A1335" t="s">
        <v>1476</v>
      </c>
      <c r="B1335" t="s">
        <v>69</v>
      </c>
      <c r="C1335" t="s">
        <v>11</v>
      </c>
      <c r="D1335" t="s">
        <v>12</v>
      </c>
      <c r="E1335">
        <v>3</v>
      </c>
      <c r="F1335">
        <v>1</v>
      </c>
      <c r="G1335">
        <v>3</v>
      </c>
      <c r="H1335" s="1">
        <v>44618</v>
      </c>
      <c r="I1335" t="s">
        <v>13</v>
      </c>
    </row>
    <row r="1336" spans="1:9" x14ac:dyDescent="0.3">
      <c r="A1336" t="s">
        <v>1477</v>
      </c>
      <c r="B1336" t="s">
        <v>81</v>
      </c>
      <c r="C1336" t="s">
        <v>11</v>
      </c>
      <c r="H1336" s="1">
        <v>45245</v>
      </c>
      <c r="I1336" t="s">
        <v>17</v>
      </c>
    </row>
    <row r="1337" spans="1:9" x14ac:dyDescent="0.3">
      <c r="A1337" t="s">
        <v>1478</v>
      </c>
      <c r="B1337" t="s">
        <v>138</v>
      </c>
      <c r="C1337" t="s">
        <v>24</v>
      </c>
      <c r="D1337" t="s">
        <v>71</v>
      </c>
      <c r="E1337">
        <v>3</v>
      </c>
      <c r="F1337">
        <v>4</v>
      </c>
      <c r="G1337">
        <v>12</v>
      </c>
      <c r="H1337" s="1">
        <v>45123</v>
      </c>
      <c r="I1337" t="s">
        <v>17</v>
      </c>
    </row>
    <row r="1338" spans="1:9" x14ac:dyDescent="0.3">
      <c r="A1338" t="s">
        <v>1479</v>
      </c>
      <c r="B1338" t="s">
        <v>129</v>
      </c>
      <c r="C1338" t="s">
        <v>24</v>
      </c>
      <c r="D1338" t="s">
        <v>168</v>
      </c>
      <c r="E1338">
        <v>1</v>
      </c>
      <c r="F1338">
        <v>4</v>
      </c>
      <c r="G1338">
        <v>4</v>
      </c>
      <c r="H1338" s="1">
        <v>45175</v>
      </c>
      <c r="I1338" t="s">
        <v>13</v>
      </c>
    </row>
    <row r="1339" spans="1:9" x14ac:dyDescent="0.3">
      <c r="A1339" t="s">
        <v>1480</v>
      </c>
      <c r="B1339" t="s">
        <v>165</v>
      </c>
      <c r="C1339" t="s">
        <v>24</v>
      </c>
      <c r="D1339" t="s">
        <v>56</v>
      </c>
      <c r="E1339">
        <v>3</v>
      </c>
      <c r="F1339">
        <v>5</v>
      </c>
      <c r="G1339">
        <v>15</v>
      </c>
      <c r="H1339" s="1">
        <v>44815</v>
      </c>
      <c r="I1339" t="s">
        <v>13</v>
      </c>
    </row>
    <row r="1340" spans="1:9" x14ac:dyDescent="0.3">
      <c r="A1340" t="s">
        <v>1481</v>
      </c>
      <c r="B1340" t="s">
        <v>40</v>
      </c>
      <c r="C1340" t="s">
        <v>24</v>
      </c>
      <c r="D1340" t="s">
        <v>77</v>
      </c>
      <c r="E1340">
        <v>2.5</v>
      </c>
      <c r="F1340">
        <v>3</v>
      </c>
      <c r="G1340">
        <v>7.5</v>
      </c>
      <c r="H1340" s="1">
        <v>44680</v>
      </c>
      <c r="I1340" t="s">
        <v>28</v>
      </c>
    </row>
    <row r="1341" spans="1:9" x14ac:dyDescent="0.3">
      <c r="A1341" t="s">
        <v>1482</v>
      </c>
      <c r="B1341" t="s">
        <v>90</v>
      </c>
      <c r="C1341" t="s">
        <v>24</v>
      </c>
      <c r="D1341" t="s">
        <v>77</v>
      </c>
      <c r="E1341">
        <v>2.5</v>
      </c>
      <c r="F1341">
        <v>5</v>
      </c>
      <c r="G1341">
        <v>12.5</v>
      </c>
      <c r="H1341" s="1">
        <v>45051</v>
      </c>
      <c r="I1341" t="s">
        <v>28</v>
      </c>
    </row>
    <row r="1342" spans="1:9" x14ac:dyDescent="0.3">
      <c r="A1342" t="s">
        <v>1483</v>
      </c>
      <c r="B1342" t="s">
        <v>134</v>
      </c>
      <c r="C1342" t="s">
        <v>38</v>
      </c>
      <c r="D1342" t="s">
        <v>74</v>
      </c>
      <c r="E1342">
        <v>6</v>
      </c>
      <c r="F1342">
        <v>5</v>
      </c>
      <c r="G1342">
        <v>30</v>
      </c>
      <c r="H1342" s="1">
        <v>44806</v>
      </c>
      <c r="I1342" t="s">
        <v>28</v>
      </c>
    </row>
    <row r="1343" spans="1:9" x14ac:dyDescent="0.3">
      <c r="A1343" t="s">
        <v>1484</v>
      </c>
      <c r="B1343" t="s">
        <v>55</v>
      </c>
      <c r="C1343" t="s">
        <v>24</v>
      </c>
      <c r="D1343" t="s">
        <v>56</v>
      </c>
      <c r="E1343">
        <v>3</v>
      </c>
      <c r="F1343">
        <v>2</v>
      </c>
      <c r="G1343">
        <v>6</v>
      </c>
      <c r="H1343" s="1">
        <v>44725</v>
      </c>
      <c r="I1343" t="s">
        <v>17</v>
      </c>
    </row>
    <row r="1344" spans="1:9" x14ac:dyDescent="0.3">
      <c r="A1344" t="s">
        <v>1485</v>
      </c>
      <c r="B1344" t="s">
        <v>221</v>
      </c>
      <c r="C1344" t="s">
        <v>50</v>
      </c>
      <c r="D1344" t="s">
        <v>99</v>
      </c>
      <c r="E1344">
        <v>8</v>
      </c>
      <c r="F1344">
        <v>1</v>
      </c>
      <c r="G1344">
        <v>8</v>
      </c>
      <c r="H1344" s="1">
        <v>45203</v>
      </c>
      <c r="I1344" t="s">
        <v>28</v>
      </c>
    </row>
    <row r="1345" spans="1:9" x14ac:dyDescent="0.3">
      <c r="A1345" t="s">
        <v>1486</v>
      </c>
      <c r="B1345" t="s">
        <v>163</v>
      </c>
      <c r="C1345" t="s">
        <v>20</v>
      </c>
      <c r="E1345">
        <v>20</v>
      </c>
      <c r="F1345">
        <v>3</v>
      </c>
      <c r="G1345">
        <v>60</v>
      </c>
      <c r="H1345" s="1">
        <v>44999</v>
      </c>
    </row>
    <row r="1346" spans="1:9" x14ac:dyDescent="0.3">
      <c r="A1346" t="s">
        <v>1487</v>
      </c>
      <c r="B1346" t="s">
        <v>441</v>
      </c>
      <c r="C1346" t="s">
        <v>24</v>
      </c>
      <c r="D1346" t="s">
        <v>56</v>
      </c>
      <c r="E1346">
        <v>3</v>
      </c>
      <c r="F1346">
        <v>2</v>
      </c>
      <c r="G1346">
        <v>6</v>
      </c>
      <c r="H1346" s="1">
        <v>45141</v>
      </c>
      <c r="I1346" t="s">
        <v>13</v>
      </c>
    </row>
    <row r="1347" spans="1:9" x14ac:dyDescent="0.3">
      <c r="A1347" t="s">
        <v>1488</v>
      </c>
      <c r="B1347" t="s">
        <v>105</v>
      </c>
      <c r="C1347" t="s">
        <v>20</v>
      </c>
      <c r="D1347" t="s">
        <v>27</v>
      </c>
      <c r="E1347">
        <v>12</v>
      </c>
      <c r="F1347">
        <v>4</v>
      </c>
      <c r="G1347">
        <v>48</v>
      </c>
      <c r="H1347" s="1">
        <v>45055</v>
      </c>
    </row>
    <row r="1348" spans="1:9" x14ac:dyDescent="0.3">
      <c r="A1348" t="s">
        <v>1489</v>
      </c>
      <c r="B1348" t="s">
        <v>368</v>
      </c>
      <c r="C1348" t="s">
        <v>50</v>
      </c>
      <c r="D1348" t="s">
        <v>51</v>
      </c>
      <c r="E1348">
        <v>5</v>
      </c>
      <c r="F1348">
        <v>3</v>
      </c>
      <c r="G1348">
        <v>15</v>
      </c>
      <c r="H1348" s="1">
        <v>44913</v>
      </c>
      <c r="I1348" t="s">
        <v>28</v>
      </c>
    </row>
    <row r="1349" spans="1:9" x14ac:dyDescent="0.3">
      <c r="A1349" t="s">
        <v>1490</v>
      </c>
      <c r="B1349" t="s">
        <v>60</v>
      </c>
      <c r="C1349" t="s">
        <v>50</v>
      </c>
      <c r="D1349" t="s">
        <v>99</v>
      </c>
      <c r="E1349">
        <v>8</v>
      </c>
      <c r="F1349">
        <v>4</v>
      </c>
      <c r="G1349">
        <v>32</v>
      </c>
      <c r="H1349" s="1">
        <v>44810</v>
      </c>
      <c r="I1349" t="s">
        <v>28</v>
      </c>
    </row>
    <row r="1350" spans="1:9" x14ac:dyDescent="0.3">
      <c r="A1350" t="s">
        <v>1491</v>
      </c>
      <c r="B1350" t="s">
        <v>62</v>
      </c>
      <c r="C1350" t="s">
        <v>20</v>
      </c>
      <c r="D1350" t="s">
        <v>21</v>
      </c>
      <c r="E1350">
        <v>15</v>
      </c>
      <c r="F1350">
        <v>1</v>
      </c>
      <c r="G1350">
        <v>15</v>
      </c>
      <c r="H1350" s="1">
        <v>44907</v>
      </c>
      <c r="I1350" t="s">
        <v>17</v>
      </c>
    </row>
    <row r="1351" spans="1:9" x14ac:dyDescent="0.3">
      <c r="A1351" t="s">
        <v>1492</v>
      </c>
      <c r="B1351" t="s">
        <v>152</v>
      </c>
      <c r="C1351" t="s">
        <v>24</v>
      </c>
      <c r="D1351" t="s">
        <v>141</v>
      </c>
      <c r="E1351">
        <v>2.5</v>
      </c>
      <c r="F1351">
        <v>2</v>
      </c>
      <c r="G1351">
        <v>5</v>
      </c>
      <c r="H1351" s="1">
        <v>44842</v>
      </c>
      <c r="I1351" t="s">
        <v>17</v>
      </c>
    </row>
    <row r="1352" spans="1:9" x14ac:dyDescent="0.3">
      <c r="A1352" t="s">
        <v>1493</v>
      </c>
      <c r="B1352" t="s">
        <v>234</v>
      </c>
      <c r="C1352" t="s">
        <v>50</v>
      </c>
      <c r="D1352" t="s">
        <v>112</v>
      </c>
      <c r="E1352">
        <v>4</v>
      </c>
      <c r="F1352">
        <v>2</v>
      </c>
      <c r="G1352">
        <v>8</v>
      </c>
      <c r="H1352" s="1">
        <v>45091</v>
      </c>
      <c r="I1352" t="s">
        <v>13</v>
      </c>
    </row>
    <row r="1353" spans="1:9" x14ac:dyDescent="0.3">
      <c r="A1353" t="s">
        <v>1494</v>
      </c>
      <c r="B1353" t="s">
        <v>19</v>
      </c>
      <c r="C1353" t="s">
        <v>20</v>
      </c>
      <c r="D1353" t="s">
        <v>21</v>
      </c>
      <c r="E1353">
        <v>15</v>
      </c>
      <c r="F1353">
        <v>4</v>
      </c>
      <c r="G1353">
        <v>60</v>
      </c>
      <c r="H1353" s="1">
        <v>44609</v>
      </c>
      <c r="I1353" t="s">
        <v>17</v>
      </c>
    </row>
    <row r="1354" spans="1:9" x14ac:dyDescent="0.3">
      <c r="A1354" t="s">
        <v>1495</v>
      </c>
      <c r="B1354" t="s">
        <v>194</v>
      </c>
      <c r="C1354" t="s">
        <v>38</v>
      </c>
      <c r="D1354" t="s">
        <v>74</v>
      </c>
      <c r="E1354">
        <v>6</v>
      </c>
      <c r="F1354">
        <v>3</v>
      </c>
      <c r="G1354">
        <v>18</v>
      </c>
      <c r="H1354" s="1">
        <v>44828</v>
      </c>
      <c r="I1354" t="s">
        <v>28</v>
      </c>
    </row>
    <row r="1355" spans="1:9" x14ac:dyDescent="0.3">
      <c r="A1355" t="s">
        <v>1496</v>
      </c>
      <c r="B1355" t="s">
        <v>254</v>
      </c>
      <c r="C1355" t="s">
        <v>11</v>
      </c>
      <c r="D1355" t="s">
        <v>12</v>
      </c>
      <c r="E1355">
        <v>3</v>
      </c>
      <c r="F1355">
        <v>4</v>
      </c>
      <c r="G1355">
        <v>12</v>
      </c>
      <c r="H1355" s="1">
        <v>45066</v>
      </c>
      <c r="I1355" t="s">
        <v>13</v>
      </c>
    </row>
    <row r="1356" spans="1:9" x14ac:dyDescent="0.3">
      <c r="A1356" t="s">
        <v>1497</v>
      </c>
      <c r="B1356" t="s">
        <v>423</v>
      </c>
      <c r="C1356" t="s">
        <v>11</v>
      </c>
      <c r="D1356" t="s">
        <v>230</v>
      </c>
      <c r="E1356">
        <v>5</v>
      </c>
      <c r="F1356">
        <v>2</v>
      </c>
      <c r="G1356">
        <v>10</v>
      </c>
      <c r="H1356" s="1">
        <v>44853</v>
      </c>
      <c r="I1356" t="s">
        <v>13</v>
      </c>
    </row>
    <row r="1357" spans="1:9" x14ac:dyDescent="0.3">
      <c r="A1357" t="s">
        <v>1498</v>
      </c>
      <c r="B1357" t="s">
        <v>196</v>
      </c>
      <c r="C1357" t="s">
        <v>20</v>
      </c>
      <c r="D1357" t="s">
        <v>21</v>
      </c>
      <c r="E1357">
        <v>15</v>
      </c>
      <c r="F1357">
        <v>2</v>
      </c>
      <c r="G1357">
        <v>30</v>
      </c>
      <c r="H1357" s="1">
        <v>44725</v>
      </c>
      <c r="I1357" t="s">
        <v>28</v>
      </c>
    </row>
    <row r="1358" spans="1:9" x14ac:dyDescent="0.3">
      <c r="A1358" t="s">
        <v>1499</v>
      </c>
      <c r="B1358" t="s">
        <v>97</v>
      </c>
      <c r="C1358" t="s">
        <v>24</v>
      </c>
      <c r="D1358" t="s">
        <v>168</v>
      </c>
      <c r="E1358">
        <v>1</v>
      </c>
      <c r="F1358">
        <v>2</v>
      </c>
      <c r="G1358">
        <v>2</v>
      </c>
      <c r="H1358" s="1">
        <v>44912</v>
      </c>
      <c r="I1358" t="s">
        <v>13</v>
      </c>
    </row>
    <row r="1359" spans="1:9" x14ac:dyDescent="0.3">
      <c r="A1359" t="s">
        <v>1500</v>
      </c>
      <c r="B1359" t="s">
        <v>73</v>
      </c>
      <c r="C1359" t="s">
        <v>20</v>
      </c>
      <c r="D1359" t="s">
        <v>21</v>
      </c>
      <c r="E1359">
        <v>15</v>
      </c>
      <c r="F1359">
        <v>3</v>
      </c>
      <c r="G1359">
        <v>45</v>
      </c>
      <c r="H1359" s="1">
        <v>44645</v>
      </c>
      <c r="I1359" t="s">
        <v>28</v>
      </c>
    </row>
    <row r="1360" spans="1:9" x14ac:dyDescent="0.3">
      <c r="A1360" t="s">
        <v>1501</v>
      </c>
      <c r="B1360" t="s">
        <v>397</v>
      </c>
      <c r="C1360" t="s">
        <v>24</v>
      </c>
      <c r="D1360" t="s">
        <v>168</v>
      </c>
      <c r="E1360">
        <v>1</v>
      </c>
      <c r="F1360">
        <v>1</v>
      </c>
      <c r="G1360">
        <v>1</v>
      </c>
      <c r="H1360" s="1">
        <v>44978</v>
      </c>
      <c r="I1360" t="s">
        <v>28</v>
      </c>
    </row>
    <row r="1361" spans="1:9" x14ac:dyDescent="0.3">
      <c r="A1361" t="s">
        <v>1502</v>
      </c>
      <c r="B1361" t="s">
        <v>145</v>
      </c>
      <c r="C1361" t="s">
        <v>24</v>
      </c>
      <c r="H1361" s="1">
        <v>44662</v>
      </c>
    </row>
    <row r="1362" spans="1:9" x14ac:dyDescent="0.3">
      <c r="A1362" t="s">
        <v>1503</v>
      </c>
      <c r="B1362" t="s">
        <v>200</v>
      </c>
      <c r="C1362" t="s">
        <v>50</v>
      </c>
      <c r="D1362" t="s">
        <v>86</v>
      </c>
      <c r="E1362">
        <v>5</v>
      </c>
      <c r="F1362">
        <v>4</v>
      </c>
      <c r="G1362">
        <v>20</v>
      </c>
      <c r="H1362" s="1">
        <v>44993</v>
      </c>
    </row>
    <row r="1363" spans="1:9" x14ac:dyDescent="0.3">
      <c r="A1363" t="s">
        <v>1504</v>
      </c>
      <c r="B1363" t="s">
        <v>411</v>
      </c>
      <c r="C1363" t="s">
        <v>11</v>
      </c>
      <c r="D1363" t="s">
        <v>12</v>
      </c>
      <c r="E1363">
        <v>3</v>
      </c>
      <c r="F1363">
        <v>2</v>
      </c>
      <c r="G1363">
        <v>6</v>
      </c>
      <c r="H1363" s="1">
        <v>45221</v>
      </c>
      <c r="I1363" t="s">
        <v>13</v>
      </c>
    </row>
    <row r="1364" spans="1:9" x14ac:dyDescent="0.3">
      <c r="A1364" t="s">
        <v>1505</v>
      </c>
      <c r="B1364" t="s">
        <v>95</v>
      </c>
      <c r="C1364" t="s">
        <v>50</v>
      </c>
      <c r="D1364" t="s">
        <v>99</v>
      </c>
      <c r="E1364">
        <v>8</v>
      </c>
      <c r="F1364">
        <v>1</v>
      </c>
      <c r="G1364">
        <v>8</v>
      </c>
      <c r="H1364" s="1">
        <v>45103</v>
      </c>
      <c r="I1364" t="s">
        <v>13</v>
      </c>
    </row>
    <row r="1365" spans="1:9" x14ac:dyDescent="0.3">
      <c r="A1365" t="s">
        <v>1506</v>
      </c>
      <c r="B1365" t="s">
        <v>62</v>
      </c>
      <c r="C1365" t="s">
        <v>24</v>
      </c>
      <c r="D1365" t="s">
        <v>71</v>
      </c>
      <c r="E1365">
        <v>3</v>
      </c>
      <c r="F1365">
        <v>2</v>
      </c>
      <c r="G1365">
        <v>6</v>
      </c>
      <c r="H1365" s="1">
        <v>44681</v>
      </c>
      <c r="I1365" t="s">
        <v>13</v>
      </c>
    </row>
    <row r="1366" spans="1:9" x14ac:dyDescent="0.3">
      <c r="A1366" t="s">
        <v>1507</v>
      </c>
      <c r="B1366" t="s">
        <v>176</v>
      </c>
      <c r="C1366" t="s">
        <v>24</v>
      </c>
      <c r="F1366">
        <v>2</v>
      </c>
      <c r="G1366">
        <v>2</v>
      </c>
      <c r="H1366" s="1">
        <v>45231</v>
      </c>
      <c r="I1366" t="s">
        <v>17</v>
      </c>
    </row>
    <row r="1367" spans="1:9" x14ac:dyDescent="0.3">
      <c r="A1367" t="s">
        <v>1508</v>
      </c>
      <c r="B1367" t="s">
        <v>172</v>
      </c>
      <c r="C1367" t="s">
        <v>38</v>
      </c>
      <c r="D1367" t="s">
        <v>74</v>
      </c>
      <c r="E1367">
        <v>6</v>
      </c>
      <c r="F1367">
        <v>4</v>
      </c>
      <c r="G1367">
        <v>24</v>
      </c>
      <c r="H1367" s="1">
        <v>45036</v>
      </c>
      <c r="I1367" t="s">
        <v>28</v>
      </c>
    </row>
    <row r="1368" spans="1:9" x14ac:dyDescent="0.3">
      <c r="A1368" t="s">
        <v>1509</v>
      </c>
      <c r="B1368" t="s">
        <v>47</v>
      </c>
      <c r="C1368" t="s">
        <v>20</v>
      </c>
      <c r="D1368" t="s">
        <v>21</v>
      </c>
      <c r="E1368">
        <v>15</v>
      </c>
      <c r="F1368">
        <v>1</v>
      </c>
      <c r="G1368">
        <v>15</v>
      </c>
      <c r="H1368" s="1">
        <v>44937</v>
      </c>
      <c r="I1368" t="s">
        <v>28</v>
      </c>
    </row>
    <row r="1369" spans="1:9" x14ac:dyDescent="0.3">
      <c r="A1369" t="s">
        <v>1510</v>
      </c>
      <c r="B1369" t="s">
        <v>111</v>
      </c>
      <c r="C1369" t="s">
        <v>20</v>
      </c>
      <c r="D1369" t="s">
        <v>27</v>
      </c>
      <c r="E1369">
        <v>12</v>
      </c>
      <c r="F1369">
        <v>2</v>
      </c>
      <c r="G1369">
        <v>24</v>
      </c>
      <c r="H1369" s="1">
        <v>44924</v>
      </c>
      <c r="I1369" t="s">
        <v>28</v>
      </c>
    </row>
    <row r="1370" spans="1:9" x14ac:dyDescent="0.3">
      <c r="A1370" t="s">
        <v>1511</v>
      </c>
      <c r="B1370" t="s">
        <v>127</v>
      </c>
      <c r="C1370" t="s">
        <v>50</v>
      </c>
      <c r="D1370" t="s">
        <v>112</v>
      </c>
      <c r="E1370">
        <v>4</v>
      </c>
      <c r="F1370">
        <v>1</v>
      </c>
      <c r="G1370">
        <v>4</v>
      </c>
      <c r="H1370" s="1">
        <v>44681</v>
      </c>
      <c r="I1370" t="s">
        <v>28</v>
      </c>
    </row>
    <row r="1371" spans="1:9" x14ac:dyDescent="0.3">
      <c r="A1371" t="s">
        <v>1512</v>
      </c>
      <c r="B1371" t="s">
        <v>145</v>
      </c>
      <c r="C1371" t="s">
        <v>20</v>
      </c>
      <c r="D1371" t="s">
        <v>27</v>
      </c>
      <c r="E1371">
        <v>12</v>
      </c>
      <c r="F1371">
        <v>5</v>
      </c>
      <c r="G1371">
        <v>60</v>
      </c>
      <c r="H1371" s="1">
        <v>44983</v>
      </c>
    </row>
    <row r="1372" spans="1:9" x14ac:dyDescent="0.3">
      <c r="A1372" t="s">
        <v>1513</v>
      </c>
      <c r="B1372" t="s">
        <v>200</v>
      </c>
      <c r="C1372" t="s">
        <v>11</v>
      </c>
      <c r="D1372" t="s">
        <v>12</v>
      </c>
      <c r="E1372">
        <v>3</v>
      </c>
      <c r="F1372">
        <v>5</v>
      </c>
      <c r="G1372">
        <v>15</v>
      </c>
      <c r="H1372" s="1">
        <v>45006</v>
      </c>
      <c r="I1372" t="s">
        <v>17</v>
      </c>
    </row>
    <row r="1373" spans="1:9" x14ac:dyDescent="0.3">
      <c r="A1373" t="s">
        <v>1514</v>
      </c>
      <c r="B1373" t="s">
        <v>101</v>
      </c>
      <c r="C1373" t="s">
        <v>38</v>
      </c>
      <c r="D1373" t="s">
        <v>107</v>
      </c>
      <c r="E1373">
        <v>4</v>
      </c>
      <c r="F1373">
        <v>2</v>
      </c>
      <c r="G1373">
        <v>8</v>
      </c>
      <c r="H1373" s="1">
        <v>44871</v>
      </c>
      <c r="I1373" t="s">
        <v>17</v>
      </c>
    </row>
    <row r="1374" spans="1:9" x14ac:dyDescent="0.3">
      <c r="A1374" t="s">
        <v>1515</v>
      </c>
      <c r="B1374" t="s">
        <v>167</v>
      </c>
      <c r="C1374" t="s">
        <v>38</v>
      </c>
      <c r="E1374">
        <v>6</v>
      </c>
      <c r="F1374">
        <v>1</v>
      </c>
      <c r="G1374">
        <v>6</v>
      </c>
      <c r="H1374" s="1">
        <v>44583</v>
      </c>
    </row>
    <row r="1375" spans="1:9" x14ac:dyDescent="0.3">
      <c r="A1375" t="s">
        <v>1516</v>
      </c>
      <c r="B1375" t="s">
        <v>10</v>
      </c>
      <c r="C1375" t="s">
        <v>20</v>
      </c>
      <c r="D1375" t="s">
        <v>41</v>
      </c>
      <c r="E1375">
        <v>14</v>
      </c>
      <c r="F1375">
        <v>2</v>
      </c>
      <c r="G1375">
        <v>28</v>
      </c>
      <c r="H1375" s="1">
        <v>45269</v>
      </c>
      <c r="I1375" t="s">
        <v>28</v>
      </c>
    </row>
    <row r="1376" spans="1:9" x14ac:dyDescent="0.3">
      <c r="A1376" t="s">
        <v>1517</v>
      </c>
      <c r="B1376" t="s">
        <v>232</v>
      </c>
      <c r="C1376" t="s">
        <v>50</v>
      </c>
      <c r="D1376" t="s">
        <v>112</v>
      </c>
      <c r="E1376">
        <v>4</v>
      </c>
      <c r="F1376">
        <v>4</v>
      </c>
      <c r="G1376">
        <v>16</v>
      </c>
      <c r="H1376" s="1">
        <v>45226</v>
      </c>
      <c r="I1376" t="s">
        <v>28</v>
      </c>
    </row>
    <row r="1377" spans="1:9" x14ac:dyDescent="0.3">
      <c r="A1377" t="s">
        <v>1518</v>
      </c>
      <c r="B1377" t="s">
        <v>92</v>
      </c>
      <c r="C1377" t="s">
        <v>11</v>
      </c>
      <c r="D1377" t="s">
        <v>16</v>
      </c>
      <c r="E1377">
        <v>4</v>
      </c>
      <c r="F1377">
        <v>2</v>
      </c>
      <c r="G1377">
        <v>8</v>
      </c>
      <c r="H1377" s="1">
        <v>44813</v>
      </c>
      <c r="I1377" t="s">
        <v>17</v>
      </c>
    </row>
    <row r="1378" spans="1:9" x14ac:dyDescent="0.3">
      <c r="A1378" t="s">
        <v>1519</v>
      </c>
      <c r="B1378" t="s">
        <v>200</v>
      </c>
      <c r="C1378" t="s">
        <v>24</v>
      </c>
      <c r="D1378" t="s">
        <v>141</v>
      </c>
      <c r="E1378">
        <v>2.5</v>
      </c>
      <c r="F1378">
        <v>4</v>
      </c>
      <c r="G1378">
        <v>10</v>
      </c>
      <c r="H1378" s="1">
        <v>44949</v>
      </c>
      <c r="I1378" t="s">
        <v>17</v>
      </c>
    </row>
    <row r="1379" spans="1:9" x14ac:dyDescent="0.3">
      <c r="A1379" t="s">
        <v>1520</v>
      </c>
      <c r="B1379" t="s">
        <v>60</v>
      </c>
      <c r="C1379" t="s">
        <v>11</v>
      </c>
      <c r="D1379" t="s">
        <v>33</v>
      </c>
      <c r="E1379">
        <v>4</v>
      </c>
      <c r="F1379">
        <v>3</v>
      </c>
      <c r="G1379">
        <v>12</v>
      </c>
      <c r="H1379" s="1">
        <v>44958</v>
      </c>
      <c r="I1379" t="s">
        <v>13</v>
      </c>
    </row>
    <row r="1380" spans="1:9" x14ac:dyDescent="0.3">
      <c r="A1380" t="s">
        <v>1521</v>
      </c>
      <c r="B1380" t="s">
        <v>205</v>
      </c>
      <c r="C1380" t="s">
        <v>38</v>
      </c>
      <c r="F1380">
        <v>5</v>
      </c>
      <c r="G1380">
        <v>35</v>
      </c>
      <c r="H1380" s="1">
        <v>44688</v>
      </c>
      <c r="I1380" t="s">
        <v>28</v>
      </c>
    </row>
    <row r="1381" spans="1:9" x14ac:dyDescent="0.3">
      <c r="A1381" t="s">
        <v>1522</v>
      </c>
      <c r="B1381" t="s">
        <v>372</v>
      </c>
      <c r="C1381" t="s">
        <v>38</v>
      </c>
      <c r="D1381" t="s">
        <v>121</v>
      </c>
      <c r="E1381">
        <v>5</v>
      </c>
      <c r="F1381">
        <v>4</v>
      </c>
      <c r="G1381">
        <v>20</v>
      </c>
      <c r="H1381" s="1">
        <v>44571</v>
      </c>
      <c r="I1381" t="s">
        <v>13</v>
      </c>
    </row>
    <row r="1382" spans="1:9" x14ac:dyDescent="0.3">
      <c r="A1382" t="s">
        <v>1523</v>
      </c>
      <c r="B1382" t="s">
        <v>441</v>
      </c>
      <c r="C1382" t="s">
        <v>50</v>
      </c>
      <c r="D1382" t="s">
        <v>99</v>
      </c>
      <c r="E1382">
        <v>8</v>
      </c>
      <c r="F1382">
        <v>5</v>
      </c>
      <c r="G1382">
        <v>40</v>
      </c>
      <c r="H1382" s="1">
        <v>45290</v>
      </c>
      <c r="I1382" t="s">
        <v>13</v>
      </c>
    </row>
    <row r="1383" spans="1:9" x14ac:dyDescent="0.3">
      <c r="A1383" t="s">
        <v>1524</v>
      </c>
      <c r="B1383" t="s">
        <v>10</v>
      </c>
      <c r="C1383" t="s">
        <v>24</v>
      </c>
      <c r="D1383" t="s">
        <v>56</v>
      </c>
      <c r="E1383">
        <v>3</v>
      </c>
      <c r="F1383">
        <v>4</v>
      </c>
      <c r="G1383">
        <v>12</v>
      </c>
      <c r="H1383" s="1">
        <v>44909</v>
      </c>
      <c r="I1383" t="s">
        <v>13</v>
      </c>
    </row>
    <row r="1384" spans="1:9" x14ac:dyDescent="0.3">
      <c r="A1384" t="s">
        <v>1525</v>
      </c>
      <c r="B1384" t="s">
        <v>192</v>
      </c>
      <c r="C1384" t="s">
        <v>20</v>
      </c>
      <c r="D1384" t="s">
        <v>245</v>
      </c>
      <c r="E1384">
        <v>20</v>
      </c>
      <c r="F1384">
        <v>2</v>
      </c>
      <c r="G1384">
        <v>40</v>
      </c>
      <c r="H1384" s="1">
        <v>44704</v>
      </c>
      <c r="I1384" t="s">
        <v>28</v>
      </c>
    </row>
    <row r="1385" spans="1:9" x14ac:dyDescent="0.3">
      <c r="A1385" t="s">
        <v>1526</v>
      </c>
      <c r="B1385" t="s">
        <v>81</v>
      </c>
      <c r="C1385" t="s">
        <v>50</v>
      </c>
      <c r="F1385">
        <v>3</v>
      </c>
      <c r="G1385">
        <v>15</v>
      </c>
      <c r="H1385" s="1">
        <v>44760</v>
      </c>
    </row>
    <row r="1386" spans="1:9" x14ac:dyDescent="0.3">
      <c r="A1386" t="s">
        <v>1527</v>
      </c>
      <c r="B1386" t="s">
        <v>217</v>
      </c>
      <c r="C1386" t="s">
        <v>11</v>
      </c>
      <c r="D1386" t="s">
        <v>79</v>
      </c>
      <c r="E1386">
        <v>5</v>
      </c>
      <c r="F1386">
        <v>5</v>
      </c>
      <c r="G1386">
        <v>25</v>
      </c>
      <c r="H1386" s="1">
        <v>44872</v>
      </c>
    </row>
    <row r="1387" spans="1:9" x14ac:dyDescent="0.3">
      <c r="A1387" t="s">
        <v>1528</v>
      </c>
      <c r="B1387" t="s">
        <v>47</v>
      </c>
      <c r="C1387" t="s">
        <v>50</v>
      </c>
      <c r="D1387" t="s">
        <v>99</v>
      </c>
      <c r="E1387">
        <v>8</v>
      </c>
      <c r="F1387">
        <v>5</v>
      </c>
      <c r="G1387">
        <v>40</v>
      </c>
      <c r="H1387" s="1">
        <v>44767</v>
      </c>
      <c r="I1387" t="s">
        <v>13</v>
      </c>
    </row>
    <row r="1388" spans="1:9" x14ac:dyDescent="0.3">
      <c r="A1388" t="s">
        <v>1529</v>
      </c>
      <c r="B1388" t="s">
        <v>345</v>
      </c>
      <c r="C1388" t="s">
        <v>50</v>
      </c>
      <c r="D1388" t="s">
        <v>207</v>
      </c>
      <c r="E1388">
        <v>10</v>
      </c>
      <c r="F1388">
        <v>4</v>
      </c>
      <c r="G1388">
        <v>40</v>
      </c>
      <c r="H1388" s="1">
        <v>45117</v>
      </c>
      <c r="I1388" t="s">
        <v>28</v>
      </c>
    </row>
    <row r="1389" spans="1:9" x14ac:dyDescent="0.3">
      <c r="A1389" t="s">
        <v>1530</v>
      </c>
      <c r="B1389" t="s">
        <v>62</v>
      </c>
      <c r="C1389" t="s">
        <v>38</v>
      </c>
      <c r="D1389" t="s">
        <v>43</v>
      </c>
      <c r="E1389">
        <v>6</v>
      </c>
      <c r="F1389">
        <v>5</v>
      </c>
      <c r="G1389">
        <v>30</v>
      </c>
      <c r="H1389" s="1">
        <v>44707</v>
      </c>
      <c r="I1389" t="s">
        <v>17</v>
      </c>
    </row>
    <row r="1390" spans="1:9" x14ac:dyDescent="0.3">
      <c r="A1390" t="s">
        <v>1531</v>
      </c>
      <c r="B1390" t="s">
        <v>223</v>
      </c>
      <c r="C1390" t="s">
        <v>38</v>
      </c>
      <c r="D1390" t="s">
        <v>43</v>
      </c>
      <c r="E1390">
        <v>6</v>
      </c>
      <c r="F1390">
        <v>2</v>
      </c>
      <c r="G1390">
        <v>12</v>
      </c>
      <c r="H1390" s="1">
        <v>44859</v>
      </c>
      <c r="I1390" t="s">
        <v>13</v>
      </c>
    </row>
    <row r="1391" spans="1:9" x14ac:dyDescent="0.3">
      <c r="A1391" t="s">
        <v>1532</v>
      </c>
      <c r="B1391" t="s">
        <v>378</v>
      </c>
      <c r="C1391" t="s">
        <v>38</v>
      </c>
      <c r="F1391">
        <v>3</v>
      </c>
      <c r="G1391">
        <v>15</v>
      </c>
      <c r="H1391" s="1">
        <v>44989</v>
      </c>
    </row>
    <row r="1392" spans="1:9" x14ac:dyDescent="0.3">
      <c r="A1392" t="s">
        <v>1533</v>
      </c>
      <c r="B1392" t="s">
        <v>150</v>
      </c>
      <c r="C1392" t="s">
        <v>11</v>
      </c>
      <c r="D1392" t="s">
        <v>12</v>
      </c>
      <c r="E1392">
        <v>3</v>
      </c>
      <c r="F1392">
        <v>4</v>
      </c>
      <c r="G1392">
        <v>12</v>
      </c>
      <c r="H1392" s="1">
        <v>44997</v>
      </c>
      <c r="I1392" t="s">
        <v>28</v>
      </c>
    </row>
    <row r="1393" spans="1:9" x14ac:dyDescent="0.3">
      <c r="A1393" t="s">
        <v>1534</v>
      </c>
      <c r="B1393" t="s">
        <v>423</v>
      </c>
      <c r="C1393" t="s">
        <v>11</v>
      </c>
      <c r="D1393" t="s">
        <v>79</v>
      </c>
      <c r="E1393">
        <v>5</v>
      </c>
      <c r="F1393">
        <v>5</v>
      </c>
      <c r="G1393">
        <v>25</v>
      </c>
      <c r="H1393" s="1">
        <v>45089</v>
      </c>
      <c r="I1393" t="s">
        <v>17</v>
      </c>
    </row>
    <row r="1394" spans="1:9" x14ac:dyDescent="0.3">
      <c r="A1394" t="s">
        <v>1535</v>
      </c>
      <c r="B1394" t="s">
        <v>152</v>
      </c>
      <c r="C1394" t="s">
        <v>38</v>
      </c>
      <c r="D1394" t="s">
        <v>121</v>
      </c>
      <c r="E1394">
        <v>5</v>
      </c>
      <c r="F1394">
        <v>5</v>
      </c>
      <c r="G1394">
        <v>25</v>
      </c>
      <c r="H1394" s="1">
        <v>44654</v>
      </c>
      <c r="I1394" t="s">
        <v>17</v>
      </c>
    </row>
    <row r="1395" spans="1:9" x14ac:dyDescent="0.3">
      <c r="A1395" t="s">
        <v>1536</v>
      </c>
      <c r="B1395" t="s">
        <v>423</v>
      </c>
      <c r="C1395" t="s">
        <v>20</v>
      </c>
      <c r="D1395" t="s">
        <v>21</v>
      </c>
      <c r="E1395">
        <v>15</v>
      </c>
      <c r="F1395">
        <v>3</v>
      </c>
      <c r="G1395">
        <v>45</v>
      </c>
      <c r="H1395" s="1">
        <v>44785</v>
      </c>
    </row>
    <row r="1396" spans="1:9" x14ac:dyDescent="0.3">
      <c r="A1396" t="s">
        <v>1537</v>
      </c>
      <c r="B1396" t="s">
        <v>205</v>
      </c>
      <c r="C1396" t="s">
        <v>50</v>
      </c>
      <c r="D1396" t="s">
        <v>86</v>
      </c>
      <c r="E1396">
        <v>5</v>
      </c>
      <c r="F1396">
        <v>1</v>
      </c>
      <c r="G1396">
        <v>5</v>
      </c>
      <c r="H1396" s="1">
        <v>44571</v>
      </c>
      <c r="I1396" t="s">
        <v>17</v>
      </c>
    </row>
    <row r="1397" spans="1:9" x14ac:dyDescent="0.3">
      <c r="A1397" t="s">
        <v>1538</v>
      </c>
      <c r="B1397" t="s">
        <v>40</v>
      </c>
      <c r="C1397" t="s">
        <v>20</v>
      </c>
      <c r="D1397" t="s">
        <v>30</v>
      </c>
      <c r="E1397">
        <v>18</v>
      </c>
      <c r="F1397">
        <v>1</v>
      </c>
      <c r="G1397">
        <v>18</v>
      </c>
      <c r="H1397" s="1">
        <v>45216</v>
      </c>
    </row>
    <row r="1398" spans="1:9" x14ac:dyDescent="0.3">
      <c r="A1398" t="s">
        <v>1539</v>
      </c>
      <c r="B1398" t="s">
        <v>181</v>
      </c>
      <c r="C1398" t="s">
        <v>20</v>
      </c>
      <c r="D1398" t="s">
        <v>27</v>
      </c>
      <c r="E1398">
        <v>12</v>
      </c>
      <c r="F1398">
        <v>2</v>
      </c>
      <c r="G1398">
        <v>24</v>
      </c>
      <c r="H1398" s="1">
        <v>44572</v>
      </c>
      <c r="I1398" t="s">
        <v>28</v>
      </c>
    </row>
    <row r="1399" spans="1:9" x14ac:dyDescent="0.3">
      <c r="A1399" t="s">
        <v>1540</v>
      </c>
      <c r="B1399" t="s">
        <v>88</v>
      </c>
      <c r="C1399" t="s">
        <v>20</v>
      </c>
      <c r="D1399" t="s">
        <v>245</v>
      </c>
      <c r="E1399">
        <v>20</v>
      </c>
      <c r="F1399">
        <v>5</v>
      </c>
      <c r="G1399">
        <v>100</v>
      </c>
      <c r="H1399" s="1">
        <v>45039</v>
      </c>
      <c r="I1399" t="s">
        <v>28</v>
      </c>
    </row>
    <row r="1400" spans="1:9" x14ac:dyDescent="0.3">
      <c r="A1400" t="s">
        <v>1541</v>
      </c>
      <c r="B1400" t="s">
        <v>155</v>
      </c>
      <c r="C1400" t="s">
        <v>11</v>
      </c>
      <c r="D1400" t="s">
        <v>16</v>
      </c>
      <c r="E1400">
        <v>4</v>
      </c>
      <c r="F1400">
        <v>1</v>
      </c>
      <c r="G1400">
        <v>4</v>
      </c>
      <c r="H1400" s="1">
        <v>45017</v>
      </c>
      <c r="I1400" t="s">
        <v>13</v>
      </c>
    </row>
    <row r="1401" spans="1:9" x14ac:dyDescent="0.3">
      <c r="A1401" t="s">
        <v>1542</v>
      </c>
      <c r="B1401" t="s">
        <v>55</v>
      </c>
      <c r="C1401" t="s">
        <v>20</v>
      </c>
      <c r="D1401" t="s">
        <v>21</v>
      </c>
      <c r="E1401">
        <v>15</v>
      </c>
      <c r="F1401">
        <v>5</v>
      </c>
      <c r="G1401">
        <v>75</v>
      </c>
      <c r="H1401" s="1">
        <v>44890</v>
      </c>
      <c r="I1401" t="s">
        <v>17</v>
      </c>
    </row>
    <row r="1402" spans="1:9" x14ac:dyDescent="0.3">
      <c r="A1402" t="s">
        <v>1543</v>
      </c>
      <c r="B1402" t="s">
        <v>283</v>
      </c>
      <c r="C1402" t="s">
        <v>50</v>
      </c>
      <c r="D1402" t="s">
        <v>93</v>
      </c>
      <c r="E1402">
        <v>7</v>
      </c>
      <c r="F1402">
        <v>2</v>
      </c>
      <c r="G1402">
        <v>14</v>
      </c>
      <c r="H1402" s="1">
        <v>44603</v>
      </c>
      <c r="I1402" t="s">
        <v>28</v>
      </c>
    </row>
    <row r="1403" spans="1:9" x14ac:dyDescent="0.3">
      <c r="A1403" t="s">
        <v>1544</v>
      </c>
      <c r="B1403" t="s">
        <v>376</v>
      </c>
      <c r="C1403" t="s">
        <v>20</v>
      </c>
      <c r="D1403" t="s">
        <v>21</v>
      </c>
      <c r="E1403">
        <v>15</v>
      </c>
      <c r="F1403">
        <v>4</v>
      </c>
      <c r="G1403">
        <v>60</v>
      </c>
      <c r="H1403" s="1">
        <v>45082</v>
      </c>
      <c r="I1403" t="s">
        <v>13</v>
      </c>
    </row>
    <row r="1404" spans="1:9" x14ac:dyDescent="0.3">
      <c r="A1404" t="s">
        <v>1545</v>
      </c>
      <c r="B1404" t="s">
        <v>88</v>
      </c>
      <c r="C1404" t="s">
        <v>11</v>
      </c>
      <c r="D1404" t="s">
        <v>12</v>
      </c>
      <c r="E1404">
        <v>3</v>
      </c>
      <c r="F1404">
        <v>5</v>
      </c>
      <c r="G1404">
        <v>15</v>
      </c>
      <c r="H1404" s="1">
        <v>45212</v>
      </c>
      <c r="I1404" t="s">
        <v>17</v>
      </c>
    </row>
    <row r="1405" spans="1:9" x14ac:dyDescent="0.3">
      <c r="A1405" t="s">
        <v>1546</v>
      </c>
      <c r="B1405" t="s">
        <v>185</v>
      </c>
      <c r="C1405" t="s">
        <v>38</v>
      </c>
      <c r="D1405" t="s">
        <v>74</v>
      </c>
      <c r="E1405">
        <v>6</v>
      </c>
      <c r="F1405">
        <v>2</v>
      </c>
      <c r="G1405">
        <v>12</v>
      </c>
      <c r="H1405" s="1">
        <v>45273</v>
      </c>
      <c r="I1405" t="s">
        <v>13</v>
      </c>
    </row>
    <row r="1406" spans="1:9" x14ac:dyDescent="0.3">
      <c r="A1406" t="s">
        <v>1547</v>
      </c>
      <c r="B1406" t="s">
        <v>105</v>
      </c>
      <c r="C1406" t="s">
        <v>50</v>
      </c>
      <c r="D1406" t="s">
        <v>112</v>
      </c>
      <c r="E1406">
        <v>4</v>
      </c>
      <c r="F1406">
        <v>2</v>
      </c>
      <c r="G1406">
        <v>8</v>
      </c>
      <c r="H1406" s="1">
        <v>45103</v>
      </c>
      <c r="I1406" t="s">
        <v>17</v>
      </c>
    </row>
    <row r="1407" spans="1:9" x14ac:dyDescent="0.3">
      <c r="A1407" t="s">
        <v>1548</v>
      </c>
      <c r="B1407" t="s">
        <v>378</v>
      </c>
      <c r="C1407" t="s">
        <v>24</v>
      </c>
      <c r="D1407" t="s">
        <v>71</v>
      </c>
      <c r="E1407">
        <v>3</v>
      </c>
      <c r="F1407">
        <v>3</v>
      </c>
      <c r="G1407">
        <v>9</v>
      </c>
      <c r="H1407" s="1">
        <v>45167</v>
      </c>
      <c r="I1407" t="s">
        <v>17</v>
      </c>
    </row>
    <row r="1408" spans="1:9" x14ac:dyDescent="0.3">
      <c r="A1408" t="s">
        <v>1549</v>
      </c>
      <c r="B1408" t="s">
        <v>217</v>
      </c>
      <c r="C1408" t="s">
        <v>38</v>
      </c>
      <c r="D1408" t="s">
        <v>121</v>
      </c>
      <c r="E1408">
        <v>5</v>
      </c>
      <c r="F1408">
        <v>1</v>
      </c>
      <c r="G1408">
        <v>5</v>
      </c>
      <c r="H1408" s="1">
        <v>45077</v>
      </c>
      <c r="I1408" t="s">
        <v>17</v>
      </c>
    </row>
    <row r="1409" spans="1:9" x14ac:dyDescent="0.3">
      <c r="A1409" t="s">
        <v>1550</v>
      </c>
      <c r="B1409" t="s">
        <v>196</v>
      </c>
      <c r="C1409" t="s">
        <v>24</v>
      </c>
      <c r="D1409" t="s">
        <v>168</v>
      </c>
      <c r="E1409">
        <v>1</v>
      </c>
      <c r="F1409">
        <v>3</v>
      </c>
      <c r="G1409">
        <v>3</v>
      </c>
      <c r="H1409" s="1">
        <v>44594</v>
      </c>
      <c r="I1409" t="s">
        <v>13</v>
      </c>
    </row>
    <row r="1410" spans="1:9" x14ac:dyDescent="0.3">
      <c r="A1410" t="s">
        <v>1551</v>
      </c>
      <c r="B1410" t="s">
        <v>103</v>
      </c>
      <c r="C1410" t="s">
        <v>11</v>
      </c>
      <c r="D1410" t="s">
        <v>230</v>
      </c>
      <c r="E1410">
        <v>5</v>
      </c>
      <c r="F1410">
        <v>4</v>
      </c>
      <c r="G1410">
        <v>20</v>
      </c>
      <c r="H1410" s="1">
        <v>44845</v>
      </c>
      <c r="I1410" t="s">
        <v>28</v>
      </c>
    </row>
    <row r="1411" spans="1:9" x14ac:dyDescent="0.3">
      <c r="A1411" t="s">
        <v>1552</v>
      </c>
      <c r="B1411" t="s">
        <v>281</v>
      </c>
      <c r="C1411" t="s">
        <v>50</v>
      </c>
      <c r="D1411" t="s">
        <v>112</v>
      </c>
      <c r="E1411">
        <v>4</v>
      </c>
      <c r="F1411">
        <v>3</v>
      </c>
      <c r="G1411">
        <v>12</v>
      </c>
      <c r="H1411" s="1">
        <v>45117</v>
      </c>
      <c r="I1411" t="s">
        <v>17</v>
      </c>
    </row>
    <row r="1412" spans="1:9" x14ac:dyDescent="0.3">
      <c r="A1412" t="s">
        <v>1553</v>
      </c>
      <c r="B1412" t="s">
        <v>53</v>
      </c>
      <c r="C1412" t="s">
        <v>50</v>
      </c>
      <c r="D1412" t="s">
        <v>207</v>
      </c>
      <c r="E1412">
        <v>10</v>
      </c>
      <c r="F1412">
        <v>4</v>
      </c>
      <c r="G1412">
        <v>40</v>
      </c>
      <c r="H1412" s="1">
        <v>44743</v>
      </c>
      <c r="I1412" t="s">
        <v>28</v>
      </c>
    </row>
    <row r="1413" spans="1:9" x14ac:dyDescent="0.3">
      <c r="A1413" t="s">
        <v>1554</v>
      </c>
      <c r="B1413" t="s">
        <v>215</v>
      </c>
      <c r="C1413" t="s">
        <v>24</v>
      </c>
      <c r="D1413" t="s">
        <v>56</v>
      </c>
      <c r="E1413">
        <v>3</v>
      </c>
      <c r="F1413">
        <v>2</v>
      </c>
      <c r="G1413">
        <v>6</v>
      </c>
      <c r="H1413" s="1">
        <v>44905</v>
      </c>
      <c r="I1413" t="s">
        <v>28</v>
      </c>
    </row>
    <row r="1414" spans="1:9" x14ac:dyDescent="0.3">
      <c r="A1414" t="s">
        <v>1555</v>
      </c>
      <c r="B1414" t="s">
        <v>181</v>
      </c>
      <c r="C1414" t="s">
        <v>50</v>
      </c>
      <c r="D1414" t="s">
        <v>112</v>
      </c>
      <c r="E1414">
        <v>4</v>
      </c>
      <c r="F1414">
        <v>2</v>
      </c>
      <c r="G1414">
        <v>8</v>
      </c>
      <c r="H1414" s="1">
        <v>44925</v>
      </c>
      <c r="I1414" t="s">
        <v>28</v>
      </c>
    </row>
    <row r="1415" spans="1:9" x14ac:dyDescent="0.3">
      <c r="A1415" t="s">
        <v>1556</v>
      </c>
      <c r="B1415" t="s">
        <v>326</v>
      </c>
      <c r="C1415" t="s">
        <v>11</v>
      </c>
      <c r="D1415" t="s">
        <v>16</v>
      </c>
      <c r="E1415">
        <v>4</v>
      </c>
      <c r="F1415">
        <v>4</v>
      </c>
      <c r="G1415">
        <v>16</v>
      </c>
      <c r="H1415" s="1">
        <v>45242</v>
      </c>
      <c r="I1415" t="s">
        <v>13</v>
      </c>
    </row>
    <row r="1416" spans="1:9" x14ac:dyDescent="0.3">
      <c r="A1416" t="s">
        <v>1557</v>
      </c>
      <c r="B1416" t="s">
        <v>66</v>
      </c>
      <c r="C1416" t="s">
        <v>38</v>
      </c>
      <c r="D1416" t="s">
        <v>74</v>
      </c>
      <c r="E1416">
        <v>6</v>
      </c>
      <c r="F1416">
        <v>4</v>
      </c>
      <c r="G1416">
        <v>24</v>
      </c>
      <c r="H1416" s="1">
        <v>45107</v>
      </c>
      <c r="I1416" t="s">
        <v>17</v>
      </c>
    </row>
    <row r="1417" spans="1:9" x14ac:dyDescent="0.3">
      <c r="A1417" t="s">
        <v>1558</v>
      </c>
      <c r="B1417" t="s">
        <v>66</v>
      </c>
      <c r="C1417" t="s">
        <v>50</v>
      </c>
      <c r="D1417" t="s">
        <v>207</v>
      </c>
      <c r="E1417">
        <v>10</v>
      </c>
      <c r="F1417">
        <v>4</v>
      </c>
      <c r="G1417">
        <v>40</v>
      </c>
      <c r="H1417" s="1">
        <v>45209</v>
      </c>
      <c r="I1417" t="s">
        <v>17</v>
      </c>
    </row>
    <row r="1418" spans="1:9" x14ac:dyDescent="0.3">
      <c r="A1418" t="s">
        <v>1559</v>
      </c>
      <c r="B1418" t="s">
        <v>155</v>
      </c>
      <c r="C1418" t="s">
        <v>11</v>
      </c>
      <c r="D1418" t="s">
        <v>79</v>
      </c>
      <c r="E1418">
        <v>5</v>
      </c>
      <c r="F1418">
        <v>4</v>
      </c>
      <c r="G1418">
        <v>20</v>
      </c>
      <c r="H1418" s="1">
        <v>45105</v>
      </c>
      <c r="I1418" t="s">
        <v>17</v>
      </c>
    </row>
    <row r="1419" spans="1:9" x14ac:dyDescent="0.3">
      <c r="A1419" t="s">
        <v>1560</v>
      </c>
      <c r="B1419" t="s">
        <v>200</v>
      </c>
      <c r="C1419" t="s">
        <v>24</v>
      </c>
      <c r="D1419" t="s">
        <v>56</v>
      </c>
      <c r="E1419">
        <v>3</v>
      </c>
      <c r="F1419">
        <v>5</v>
      </c>
      <c r="G1419">
        <v>15</v>
      </c>
      <c r="H1419" s="1">
        <v>44589</v>
      </c>
      <c r="I1419" t="s">
        <v>28</v>
      </c>
    </row>
    <row r="1420" spans="1:9" x14ac:dyDescent="0.3">
      <c r="A1420" t="s">
        <v>1561</v>
      </c>
      <c r="B1420" t="s">
        <v>205</v>
      </c>
      <c r="C1420" t="s">
        <v>11</v>
      </c>
      <c r="D1420" t="s">
        <v>79</v>
      </c>
      <c r="E1420">
        <v>5</v>
      </c>
      <c r="F1420">
        <v>3</v>
      </c>
      <c r="G1420">
        <v>15</v>
      </c>
      <c r="H1420" s="1">
        <v>44879</v>
      </c>
      <c r="I1420" t="s">
        <v>28</v>
      </c>
    </row>
    <row r="1421" spans="1:9" x14ac:dyDescent="0.3">
      <c r="A1421" t="s">
        <v>1562</v>
      </c>
      <c r="B1421" t="s">
        <v>69</v>
      </c>
      <c r="C1421" t="s">
        <v>50</v>
      </c>
      <c r="D1421" t="s">
        <v>99</v>
      </c>
      <c r="E1421">
        <v>8</v>
      </c>
      <c r="F1421">
        <v>3</v>
      </c>
      <c r="G1421">
        <v>24</v>
      </c>
      <c r="H1421" s="1">
        <v>44587</v>
      </c>
      <c r="I1421" t="s">
        <v>28</v>
      </c>
    </row>
    <row r="1422" spans="1:9" x14ac:dyDescent="0.3">
      <c r="A1422" t="s">
        <v>1563</v>
      </c>
      <c r="B1422" t="s">
        <v>136</v>
      </c>
      <c r="C1422" t="s">
        <v>50</v>
      </c>
      <c r="D1422" t="s">
        <v>99</v>
      </c>
      <c r="E1422">
        <v>8</v>
      </c>
      <c r="F1422">
        <v>2</v>
      </c>
      <c r="G1422">
        <v>16</v>
      </c>
      <c r="H1422" s="1">
        <v>44736</v>
      </c>
      <c r="I1422" t="s">
        <v>13</v>
      </c>
    </row>
    <row r="1423" spans="1:9" x14ac:dyDescent="0.3">
      <c r="A1423" t="s">
        <v>1564</v>
      </c>
      <c r="B1423" t="s">
        <v>155</v>
      </c>
      <c r="C1423" t="s">
        <v>11</v>
      </c>
      <c r="D1423" t="s">
        <v>79</v>
      </c>
      <c r="E1423">
        <v>5</v>
      </c>
      <c r="F1423">
        <v>4</v>
      </c>
      <c r="G1423">
        <v>20</v>
      </c>
      <c r="H1423" s="1">
        <v>44993</v>
      </c>
      <c r="I1423" t="s">
        <v>17</v>
      </c>
    </row>
    <row r="1424" spans="1:9" x14ac:dyDescent="0.3">
      <c r="A1424" t="s">
        <v>1565</v>
      </c>
      <c r="B1424" t="s">
        <v>192</v>
      </c>
      <c r="C1424" t="s">
        <v>38</v>
      </c>
      <c r="D1424" t="s">
        <v>74</v>
      </c>
      <c r="E1424">
        <v>6</v>
      </c>
      <c r="F1424">
        <v>5</v>
      </c>
      <c r="G1424">
        <v>30</v>
      </c>
      <c r="H1424" s="1">
        <v>44823</v>
      </c>
      <c r="I1424" t="s">
        <v>28</v>
      </c>
    </row>
    <row r="1425" spans="1:9" x14ac:dyDescent="0.3">
      <c r="A1425" t="s">
        <v>1566</v>
      </c>
      <c r="B1425" t="s">
        <v>188</v>
      </c>
      <c r="C1425" t="s">
        <v>20</v>
      </c>
      <c r="D1425" t="s">
        <v>21</v>
      </c>
      <c r="E1425">
        <v>15</v>
      </c>
      <c r="F1425">
        <v>4</v>
      </c>
      <c r="G1425">
        <v>60</v>
      </c>
      <c r="H1425" s="1">
        <v>44740</v>
      </c>
      <c r="I1425" t="s">
        <v>28</v>
      </c>
    </row>
    <row r="1426" spans="1:9" x14ac:dyDescent="0.3">
      <c r="A1426" t="s">
        <v>1567</v>
      </c>
      <c r="B1426" t="s">
        <v>376</v>
      </c>
      <c r="C1426" t="s">
        <v>38</v>
      </c>
      <c r="D1426" t="s">
        <v>121</v>
      </c>
      <c r="E1426">
        <v>5</v>
      </c>
      <c r="F1426">
        <v>3</v>
      </c>
      <c r="G1426">
        <v>15</v>
      </c>
      <c r="H1426" s="1">
        <v>44950</v>
      </c>
      <c r="I1426" t="s">
        <v>17</v>
      </c>
    </row>
    <row r="1427" spans="1:9" x14ac:dyDescent="0.3">
      <c r="A1427" t="s">
        <v>1568</v>
      </c>
      <c r="B1427" t="s">
        <v>283</v>
      </c>
      <c r="C1427" t="s">
        <v>50</v>
      </c>
      <c r="D1427" t="s">
        <v>86</v>
      </c>
      <c r="E1427">
        <v>5</v>
      </c>
      <c r="F1427">
        <v>4</v>
      </c>
      <c r="G1427">
        <v>20</v>
      </c>
      <c r="H1427" s="1">
        <v>44679</v>
      </c>
      <c r="I1427" t="s">
        <v>17</v>
      </c>
    </row>
    <row r="1428" spans="1:9" x14ac:dyDescent="0.3">
      <c r="A1428" t="s">
        <v>1569</v>
      </c>
      <c r="B1428" t="s">
        <v>136</v>
      </c>
      <c r="C1428" t="s">
        <v>50</v>
      </c>
      <c r="D1428" t="s">
        <v>99</v>
      </c>
      <c r="E1428">
        <v>8</v>
      </c>
      <c r="F1428">
        <v>3</v>
      </c>
      <c r="G1428">
        <v>24</v>
      </c>
      <c r="H1428" s="1">
        <v>45094</v>
      </c>
      <c r="I1428" t="s">
        <v>28</v>
      </c>
    </row>
    <row r="1429" spans="1:9" x14ac:dyDescent="0.3">
      <c r="A1429" t="s">
        <v>1570</v>
      </c>
      <c r="B1429" t="s">
        <v>413</v>
      </c>
      <c r="C1429" t="s">
        <v>38</v>
      </c>
      <c r="D1429" t="s">
        <v>121</v>
      </c>
      <c r="E1429">
        <v>5</v>
      </c>
      <c r="F1429">
        <v>5</v>
      </c>
      <c r="G1429">
        <v>25</v>
      </c>
      <c r="H1429" s="1">
        <v>44912</v>
      </c>
      <c r="I1429" t="s">
        <v>13</v>
      </c>
    </row>
    <row r="1430" spans="1:9" x14ac:dyDescent="0.3">
      <c r="A1430" t="s">
        <v>1571</v>
      </c>
      <c r="B1430" t="s">
        <v>134</v>
      </c>
      <c r="C1430" t="s">
        <v>50</v>
      </c>
      <c r="D1430" t="s">
        <v>112</v>
      </c>
      <c r="E1430">
        <v>4</v>
      </c>
      <c r="F1430">
        <v>1</v>
      </c>
      <c r="G1430">
        <v>4</v>
      </c>
      <c r="H1430" s="1">
        <v>44623</v>
      </c>
      <c r="I1430" t="s">
        <v>28</v>
      </c>
    </row>
    <row r="1431" spans="1:9" x14ac:dyDescent="0.3">
      <c r="A1431" t="s">
        <v>1572</v>
      </c>
      <c r="B1431" t="s">
        <v>597</v>
      </c>
      <c r="C1431" t="s">
        <v>20</v>
      </c>
      <c r="D1431" t="s">
        <v>27</v>
      </c>
      <c r="E1431">
        <v>12</v>
      </c>
      <c r="F1431">
        <v>2</v>
      </c>
      <c r="G1431">
        <v>24</v>
      </c>
      <c r="H1431" s="1">
        <v>44797</v>
      </c>
      <c r="I1431" t="s">
        <v>17</v>
      </c>
    </row>
    <row r="1432" spans="1:9" x14ac:dyDescent="0.3">
      <c r="A1432" t="s">
        <v>1573</v>
      </c>
      <c r="B1432" t="s">
        <v>397</v>
      </c>
      <c r="C1432" t="s">
        <v>24</v>
      </c>
      <c r="D1432" t="s">
        <v>56</v>
      </c>
      <c r="E1432">
        <v>3</v>
      </c>
      <c r="F1432">
        <v>2</v>
      </c>
      <c r="G1432">
        <v>6</v>
      </c>
      <c r="H1432" s="1">
        <v>44599</v>
      </c>
      <c r="I1432" t="s">
        <v>17</v>
      </c>
    </row>
    <row r="1433" spans="1:9" x14ac:dyDescent="0.3">
      <c r="A1433" t="s">
        <v>1574</v>
      </c>
      <c r="B1433" t="s">
        <v>152</v>
      </c>
      <c r="C1433" t="s">
        <v>11</v>
      </c>
      <c r="D1433" t="s">
        <v>12</v>
      </c>
      <c r="E1433">
        <v>3</v>
      </c>
      <c r="F1433">
        <v>1</v>
      </c>
      <c r="G1433">
        <v>3</v>
      </c>
      <c r="H1433" s="1">
        <v>44656</v>
      </c>
      <c r="I1433" t="s">
        <v>17</v>
      </c>
    </row>
    <row r="1434" spans="1:9" x14ac:dyDescent="0.3">
      <c r="A1434" t="s">
        <v>1575</v>
      </c>
      <c r="B1434" t="s">
        <v>298</v>
      </c>
      <c r="C1434" t="s">
        <v>50</v>
      </c>
      <c r="D1434" t="s">
        <v>207</v>
      </c>
      <c r="E1434">
        <v>10</v>
      </c>
      <c r="F1434">
        <v>5</v>
      </c>
      <c r="G1434">
        <v>50</v>
      </c>
      <c r="H1434" s="1">
        <v>44666</v>
      </c>
      <c r="I1434" t="s">
        <v>13</v>
      </c>
    </row>
    <row r="1435" spans="1:9" x14ac:dyDescent="0.3">
      <c r="A1435" t="s">
        <v>1576</v>
      </c>
      <c r="B1435" t="s">
        <v>209</v>
      </c>
      <c r="C1435" t="s">
        <v>38</v>
      </c>
      <c r="D1435" t="s">
        <v>107</v>
      </c>
      <c r="E1435">
        <v>4</v>
      </c>
      <c r="F1435">
        <v>1</v>
      </c>
      <c r="G1435">
        <v>4</v>
      </c>
      <c r="H1435" s="1">
        <v>44592</v>
      </c>
      <c r="I1435" t="s">
        <v>17</v>
      </c>
    </row>
    <row r="1436" spans="1:9" x14ac:dyDescent="0.3">
      <c r="A1436" t="s">
        <v>1577</v>
      </c>
      <c r="B1436" t="s">
        <v>305</v>
      </c>
      <c r="C1436" t="s">
        <v>20</v>
      </c>
      <c r="D1436" t="s">
        <v>27</v>
      </c>
      <c r="E1436">
        <v>12</v>
      </c>
      <c r="F1436">
        <v>3</v>
      </c>
      <c r="G1436">
        <v>36</v>
      </c>
      <c r="H1436" s="1">
        <v>45193</v>
      </c>
      <c r="I1436" t="s">
        <v>13</v>
      </c>
    </row>
    <row r="1437" spans="1:9" x14ac:dyDescent="0.3">
      <c r="A1437" t="s">
        <v>1578</v>
      </c>
      <c r="B1437" t="s">
        <v>118</v>
      </c>
      <c r="C1437" t="s">
        <v>50</v>
      </c>
      <c r="D1437" t="s">
        <v>51</v>
      </c>
      <c r="E1437">
        <v>5</v>
      </c>
      <c r="F1437">
        <v>1</v>
      </c>
      <c r="G1437">
        <v>5</v>
      </c>
      <c r="H1437" s="1">
        <v>45074</v>
      </c>
      <c r="I1437" t="s">
        <v>13</v>
      </c>
    </row>
    <row r="1438" spans="1:9" x14ac:dyDescent="0.3">
      <c r="A1438" t="s">
        <v>1579</v>
      </c>
      <c r="B1438" t="s">
        <v>131</v>
      </c>
      <c r="C1438" t="s">
        <v>11</v>
      </c>
      <c r="D1438" t="s">
        <v>79</v>
      </c>
      <c r="E1438">
        <v>5</v>
      </c>
      <c r="F1438">
        <v>5</v>
      </c>
      <c r="G1438">
        <v>25</v>
      </c>
      <c r="H1438" s="1">
        <v>44681</v>
      </c>
      <c r="I1438" t="s">
        <v>17</v>
      </c>
    </row>
    <row r="1439" spans="1:9" x14ac:dyDescent="0.3">
      <c r="A1439" t="s">
        <v>1580</v>
      </c>
      <c r="B1439" t="s">
        <v>55</v>
      </c>
      <c r="C1439" t="s">
        <v>20</v>
      </c>
      <c r="D1439" t="s">
        <v>21</v>
      </c>
      <c r="E1439">
        <v>15</v>
      </c>
      <c r="F1439">
        <v>3</v>
      </c>
      <c r="G1439">
        <v>45</v>
      </c>
      <c r="H1439" s="1">
        <v>44958</v>
      </c>
      <c r="I1439" t="s">
        <v>28</v>
      </c>
    </row>
    <row r="1440" spans="1:9" x14ac:dyDescent="0.3">
      <c r="A1440" t="s">
        <v>1581</v>
      </c>
      <c r="B1440" t="s">
        <v>378</v>
      </c>
      <c r="C1440" t="s">
        <v>38</v>
      </c>
      <c r="D1440" t="s">
        <v>125</v>
      </c>
      <c r="E1440">
        <v>7</v>
      </c>
      <c r="F1440">
        <v>3</v>
      </c>
      <c r="G1440">
        <v>21</v>
      </c>
      <c r="H1440" s="1">
        <v>44891</v>
      </c>
      <c r="I1440" t="s">
        <v>28</v>
      </c>
    </row>
    <row r="1441" spans="1:9" x14ac:dyDescent="0.3">
      <c r="A1441" t="s">
        <v>1582</v>
      </c>
      <c r="B1441" t="s">
        <v>35</v>
      </c>
      <c r="C1441" t="s">
        <v>20</v>
      </c>
      <c r="D1441" t="s">
        <v>21</v>
      </c>
      <c r="E1441">
        <v>15</v>
      </c>
      <c r="F1441">
        <v>3</v>
      </c>
      <c r="G1441">
        <v>45</v>
      </c>
      <c r="H1441" s="1">
        <v>45174</v>
      </c>
      <c r="I1441" t="s">
        <v>13</v>
      </c>
    </row>
    <row r="1442" spans="1:9" x14ac:dyDescent="0.3">
      <c r="A1442" t="s">
        <v>1583</v>
      </c>
      <c r="B1442" t="s">
        <v>145</v>
      </c>
      <c r="C1442" t="s">
        <v>24</v>
      </c>
      <c r="D1442" t="s">
        <v>168</v>
      </c>
      <c r="E1442">
        <v>1</v>
      </c>
      <c r="F1442">
        <v>4</v>
      </c>
      <c r="G1442">
        <v>4</v>
      </c>
      <c r="H1442" s="1">
        <v>44827</v>
      </c>
      <c r="I1442" t="s">
        <v>28</v>
      </c>
    </row>
    <row r="1443" spans="1:9" x14ac:dyDescent="0.3">
      <c r="A1443" t="s">
        <v>1584</v>
      </c>
      <c r="B1443" t="s">
        <v>136</v>
      </c>
      <c r="C1443" t="s">
        <v>24</v>
      </c>
      <c r="D1443" t="s">
        <v>71</v>
      </c>
      <c r="E1443">
        <v>3</v>
      </c>
      <c r="F1443">
        <v>5</v>
      </c>
      <c r="G1443">
        <v>15</v>
      </c>
      <c r="H1443" s="1">
        <v>45008</v>
      </c>
      <c r="I1443" t="s">
        <v>17</v>
      </c>
    </row>
    <row r="1444" spans="1:9" x14ac:dyDescent="0.3">
      <c r="A1444" t="s">
        <v>1585</v>
      </c>
      <c r="B1444" t="s">
        <v>97</v>
      </c>
      <c r="C1444" t="s">
        <v>38</v>
      </c>
      <c r="D1444" t="s">
        <v>43</v>
      </c>
      <c r="E1444">
        <v>6</v>
      </c>
      <c r="F1444">
        <v>5</v>
      </c>
      <c r="G1444">
        <v>30</v>
      </c>
      <c r="H1444" s="1">
        <v>45262</v>
      </c>
      <c r="I1444" t="s">
        <v>28</v>
      </c>
    </row>
    <row r="1445" spans="1:9" x14ac:dyDescent="0.3">
      <c r="A1445" t="s">
        <v>1586</v>
      </c>
      <c r="B1445" t="s">
        <v>152</v>
      </c>
      <c r="C1445" t="s">
        <v>24</v>
      </c>
      <c r="D1445" t="s">
        <v>77</v>
      </c>
      <c r="E1445">
        <v>2.5</v>
      </c>
      <c r="F1445">
        <v>2</v>
      </c>
      <c r="G1445">
        <v>5</v>
      </c>
      <c r="H1445" s="1">
        <v>45135</v>
      </c>
      <c r="I1445" t="s">
        <v>28</v>
      </c>
    </row>
    <row r="1446" spans="1:9" x14ac:dyDescent="0.3">
      <c r="A1446" t="s">
        <v>1587</v>
      </c>
      <c r="B1446" t="s">
        <v>163</v>
      </c>
      <c r="C1446" t="s">
        <v>50</v>
      </c>
      <c r="D1446" t="s">
        <v>86</v>
      </c>
      <c r="E1446">
        <v>5</v>
      </c>
      <c r="F1446">
        <v>5</v>
      </c>
      <c r="G1446">
        <v>25</v>
      </c>
      <c r="H1446" s="1">
        <v>45073</v>
      </c>
      <c r="I1446" t="s">
        <v>17</v>
      </c>
    </row>
    <row r="1447" spans="1:9" x14ac:dyDescent="0.3">
      <c r="A1447" t="s">
        <v>1588</v>
      </c>
      <c r="B1447" t="s">
        <v>160</v>
      </c>
      <c r="C1447" t="s">
        <v>24</v>
      </c>
      <c r="D1447" t="s">
        <v>77</v>
      </c>
      <c r="E1447">
        <v>2.5</v>
      </c>
      <c r="F1447">
        <v>2</v>
      </c>
      <c r="G1447">
        <v>5</v>
      </c>
      <c r="H1447" s="1">
        <v>45046</v>
      </c>
      <c r="I1447" t="s">
        <v>13</v>
      </c>
    </row>
    <row r="1448" spans="1:9" x14ac:dyDescent="0.3">
      <c r="A1448" t="s">
        <v>1589</v>
      </c>
      <c r="B1448" t="s">
        <v>123</v>
      </c>
      <c r="C1448" t="s">
        <v>24</v>
      </c>
      <c r="D1448" t="s">
        <v>168</v>
      </c>
      <c r="E1448">
        <v>1</v>
      </c>
      <c r="F1448">
        <v>4</v>
      </c>
      <c r="G1448">
        <v>4</v>
      </c>
      <c r="H1448" s="1">
        <v>44970</v>
      </c>
      <c r="I1448" t="s">
        <v>28</v>
      </c>
    </row>
    <row r="1449" spans="1:9" x14ac:dyDescent="0.3">
      <c r="A1449" t="s">
        <v>1590</v>
      </c>
      <c r="B1449" t="s">
        <v>376</v>
      </c>
      <c r="C1449" t="s">
        <v>11</v>
      </c>
      <c r="D1449" t="s">
        <v>12</v>
      </c>
      <c r="E1449">
        <v>3</v>
      </c>
      <c r="F1449">
        <v>4</v>
      </c>
      <c r="G1449">
        <v>12</v>
      </c>
      <c r="H1449" s="1">
        <v>44952</v>
      </c>
      <c r="I1449" t="s">
        <v>13</v>
      </c>
    </row>
    <row r="1450" spans="1:9" x14ac:dyDescent="0.3">
      <c r="A1450" t="s">
        <v>1591</v>
      </c>
      <c r="B1450" t="s">
        <v>53</v>
      </c>
      <c r="C1450" t="s">
        <v>50</v>
      </c>
      <c r="D1450" t="s">
        <v>86</v>
      </c>
      <c r="E1450">
        <v>5</v>
      </c>
      <c r="F1450">
        <v>2</v>
      </c>
      <c r="G1450">
        <v>10</v>
      </c>
      <c r="H1450" s="1">
        <v>45014</v>
      </c>
      <c r="I1450" t="s">
        <v>17</v>
      </c>
    </row>
    <row r="1451" spans="1:9" x14ac:dyDescent="0.3">
      <c r="A1451" t="s">
        <v>1592</v>
      </c>
      <c r="B1451" t="s">
        <v>105</v>
      </c>
      <c r="C1451" t="s">
        <v>38</v>
      </c>
      <c r="D1451" t="s">
        <v>107</v>
      </c>
      <c r="E1451">
        <v>4</v>
      </c>
      <c r="F1451">
        <v>2</v>
      </c>
      <c r="G1451">
        <v>8</v>
      </c>
      <c r="H1451" s="1">
        <v>44701</v>
      </c>
      <c r="I1451" t="s">
        <v>28</v>
      </c>
    </row>
    <row r="1452" spans="1:9" x14ac:dyDescent="0.3">
      <c r="A1452" t="s">
        <v>1593</v>
      </c>
      <c r="B1452" t="s">
        <v>484</v>
      </c>
      <c r="C1452" t="s">
        <v>38</v>
      </c>
      <c r="D1452" t="s">
        <v>121</v>
      </c>
      <c r="E1452">
        <v>5</v>
      </c>
      <c r="F1452">
        <v>5</v>
      </c>
      <c r="G1452">
        <v>25</v>
      </c>
      <c r="H1452" s="1">
        <v>45215</v>
      </c>
    </row>
    <row r="1453" spans="1:9" x14ac:dyDescent="0.3">
      <c r="A1453" t="s">
        <v>1594</v>
      </c>
      <c r="B1453" t="s">
        <v>101</v>
      </c>
      <c r="C1453" t="s">
        <v>11</v>
      </c>
      <c r="D1453" t="s">
        <v>33</v>
      </c>
      <c r="E1453">
        <v>4</v>
      </c>
      <c r="F1453">
        <v>4</v>
      </c>
      <c r="G1453">
        <v>16</v>
      </c>
      <c r="H1453" s="1">
        <v>44851</v>
      </c>
      <c r="I1453" t="s">
        <v>17</v>
      </c>
    </row>
    <row r="1454" spans="1:9" x14ac:dyDescent="0.3">
      <c r="A1454" t="s">
        <v>1595</v>
      </c>
      <c r="B1454" t="s">
        <v>127</v>
      </c>
      <c r="C1454" t="s">
        <v>11</v>
      </c>
      <c r="D1454" t="s">
        <v>33</v>
      </c>
      <c r="E1454">
        <v>4</v>
      </c>
      <c r="F1454">
        <v>3</v>
      </c>
      <c r="G1454">
        <v>12</v>
      </c>
      <c r="H1454" s="1">
        <v>44948</v>
      </c>
      <c r="I1454" t="s">
        <v>17</v>
      </c>
    </row>
    <row r="1455" spans="1:9" x14ac:dyDescent="0.3">
      <c r="A1455" t="s">
        <v>1596</v>
      </c>
      <c r="B1455" t="s">
        <v>165</v>
      </c>
      <c r="C1455" t="s">
        <v>38</v>
      </c>
      <c r="D1455" t="s">
        <v>107</v>
      </c>
      <c r="E1455">
        <v>4</v>
      </c>
      <c r="F1455">
        <v>5</v>
      </c>
      <c r="G1455">
        <v>20</v>
      </c>
      <c r="H1455" s="1">
        <v>44940</v>
      </c>
      <c r="I1455" t="s">
        <v>28</v>
      </c>
    </row>
    <row r="1456" spans="1:9" x14ac:dyDescent="0.3">
      <c r="A1456" t="s">
        <v>1597</v>
      </c>
      <c r="B1456" t="s">
        <v>64</v>
      </c>
      <c r="C1456" t="s">
        <v>50</v>
      </c>
      <c r="D1456" t="s">
        <v>93</v>
      </c>
      <c r="E1456">
        <v>7</v>
      </c>
      <c r="F1456">
        <v>2</v>
      </c>
      <c r="G1456">
        <v>14</v>
      </c>
      <c r="H1456" s="1">
        <v>44661</v>
      </c>
      <c r="I1456" t="s">
        <v>13</v>
      </c>
    </row>
    <row r="1457" spans="1:9" x14ac:dyDescent="0.3">
      <c r="A1457" t="s">
        <v>1598</v>
      </c>
      <c r="B1457" t="s">
        <v>152</v>
      </c>
      <c r="C1457" t="s">
        <v>38</v>
      </c>
      <c r="D1457" t="s">
        <v>121</v>
      </c>
      <c r="E1457">
        <v>5</v>
      </c>
      <c r="F1457">
        <v>1</v>
      </c>
      <c r="G1457">
        <v>5</v>
      </c>
      <c r="H1457" s="1">
        <v>45039</v>
      </c>
      <c r="I1457" t="s">
        <v>28</v>
      </c>
    </row>
    <row r="1458" spans="1:9" x14ac:dyDescent="0.3">
      <c r="A1458" t="s">
        <v>1599</v>
      </c>
      <c r="B1458" t="s">
        <v>40</v>
      </c>
      <c r="C1458" t="s">
        <v>11</v>
      </c>
      <c r="D1458" t="s">
        <v>12</v>
      </c>
      <c r="E1458">
        <v>3</v>
      </c>
      <c r="F1458">
        <v>3</v>
      </c>
      <c r="G1458">
        <v>9</v>
      </c>
      <c r="H1458" s="1">
        <v>44836</v>
      </c>
      <c r="I1458" t="s">
        <v>13</v>
      </c>
    </row>
    <row r="1459" spans="1:9" x14ac:dyDescent="0.3">
      <c r="A1459" t="s">
        <v>1600</v>
      </c>
      <c r="B1459" t="s">
        <v>192</v>
      </c>
      <c r="C1459" t="s">
        <v>50</v>
      </c>
      <c r="D1459" t="s">
        <v>112</v>
      </c>
      <c r="E1459">
        <v>4</v>
      </c>
      <c r="F1459">
        <v>4</v>
      </c>
      <c r="G1459">
        <v>16</v>
      </c>
      <c r="H1459" s="1">
        <v>45042</v>
      </c>
      <c r="I1459" t="s">
        <v>13</v>
      </c>
    </row>
    <row r="1460" spans="1:9" x14ac:dyDescent="0.3">
      <c r="A1460" t="s">
        <v>1601</v>
      </c>
      <c r="B1460" t="s">
        <v>90</v>
      </c>
      <c r="C1460" t="s">
        <v>20</v>
      </c>
      <c r="D1460" t="s">
        <v>21</v>
      </c>
      <c r="E1460">
        <v>15</v>
      </c>
      <c r="F1460">
        <v>2</v>
      </c>
      <c r="G1460">
        <v>30</v>
      </c>
      <c r="H1460" s="1">
        <v>45073</v>
      </c>
      <c r="I1460" t="s">
        <v>28</v>
      </c>
    </row>
    <row r="1461" spans="1:9" x14ac:dyDescent="0.3">
      <c r="A1461" t="s">
        <v>1602</v>
      </c>
      <c r="B1461" t="s">
        <v>49</v>
      </c>
      <c r="C1461" t="s">
        <v>24</v>
      </c>
      <c r="D1461" t="s">
        <v>141</v>
      </c>
      <c r="E1461">
        <v>2.5</v>
      </c>
      <c r="F1461">
        <v>3</v>
      </c>
      <c r="G1461">
        <v>7.5</v>
      </c>
      <c r="H1461" s="1">
        <v>44611</v>
      </c>
      <c r="I1461" t="s">
        <v>13</v>
      </c>
    </row>
    <row r="1462" spans="1:9" x14ac:dyDescent="0.3">
      <c r="A1462" t="s">
        <v>1603</v>
      </c>
      <c r="B1462" t="s">
        <v>217</v>
      </c>
      <c r="C1462" t="s">
        <v>50</v>
      </c>
      <c r="E1462">
        <v>8</v>
      </c>
      <c r="F1462">
        <v>2</v>
      </c>
      <c r="G1462">
        <v>16</v>
      </c>
      <c r="H1462" s="1">
        <v>45174</v>
      </c>
    </row>
    <row r="1463" spans="1:9" x14ac:dyDescent="0.3">
      <c r="A1463" t="s">
        <v>1604</v>
      </c>
      <c r="B1463" t="s">
        <v>111</v>
      </c>
      <c r="C1463" t="s">
        <v>38</v>
      </c>
      <c r="D1463" t="s">
        <v>43</v>
      </c>
      <c r="E1463">
        <v>6</v>
      </c>
      <c r="F1463">
        <v>2</v>
      </c>
      <c r="G1463">
        <v>12</v>
      </c>
      <c r="H1463" s="1">
        <v>44697</v>
      </c>
      <c r="I1463" t="s">
        <v>17</v>
      </c>
    </row>
    <row r="1464" spans="1:9" x14ac:dyDescent="0.3">
      <c r="A1464" t="s">
        <v>1605</v>
      </c>
      <c r="B1464" t="s">
        <v>236</v>
      </c>
      <c r="C1464" t="s">
        <v>20</v>
      </c>
      <c r="D1464" t="s">
        <v>21</v>
      </c>
      <c r="E1464">
        <v>15</v>
      </c>
      <c r="F1464">
        <v>4</v>
      </c>
      <c r="G1464">
        <v>60</v>
      </c>
      <c r="H1464" s="1">
        <v>44717</v>
      </c>
      <c r="I1464" t="s">
        <v>17</v>
      </c>
    </row>
    <row r="1465" spans="1:9" x14ac:dyDescent="0.3">
      <c r="A1465" t="s">
        <v>1606</v>
      </c>
      <c r="B1465" t="s">
        <v>298</v>
      </c>
      <c r="C1465" t="s">
        <v>20</v>
      </c>
      <c r="E1465">
        <v>15</v>
      </c>
      <c r="F1465">
        <v>3</v>
      </c>
      <c r="G1465">
        <v>45</v>
      </c>
      <c r="H1465" s="1">
        <v>45237</v>
      </c>
      <c r="I1465" t="s">
        <v>13</v>
      </c>
    </row>
    <row r="1466" spans="1:9" x14ac:dyDescent="0.3">
      <c r="A1466" t="s">
        <v>1607</v>
      </c>
      <c r="B1466" t="s">
        <v>155</v>
      </c>
      <c r="C1466" t="s">
        <v>20</v>
      </c>
      <c r="D1466" t="s">
        <v>21</v>
      </c>
      <c r="E1466">
        <v>15</v>
      </c>
      <c r="F1466">
        <v>4</v>
      </c>
      <c r="G1466">
        <v>60</v>
      </c>
      <c r="H1466" s="1">
        <v>44908</v>
      </c>
      <c r="I1466" t="s">
        <v>17</v>
      </c>
    </row>
    <row r="1467" spans="1:9" x14ac:dyDescent="0.3">
      <c r="A1467" t="s">
        <v>1608</v>
      </c>
      <c r="B1467" t="s">
        <v>397</v>
      </c>
      <c r="C1467" t="s">
        <v>20</v>
      </c>
      <c r="D1467" t="s">
        <v>41</v>
      </c>
      <c r="E1467">
        <v>14</v>
      </c>
      <c r="F1467">
        <v>4</v>
      </c>
      <c r="G1467">
        <v>56</v>
      </c>
      <c r="H1467" s="1">
        <v>45250</v>
      </c>
      <c r="I1467" t="s">
        <v>13</v>
      </c>
    </row>
    <row r="1468" spans="1:9" x14ac:dyDescent="0.3">
      <c r="A1468" t="s">
        <v>1609</v>
      </c>
      <c r="B1468" t="s">
        <v>217</v>
      </c>
      <c r="C1468" t="s">
        <v>20</v>
      </c>
      <c r="E1468">
        <v>12</v>
      </c>
      <c r="F1468">
        <v>4</v>
      </c>
      <c r="G1468">
        <v>48</v>
      </c>
      <c r="H1468" s="1">
        <v>45190</v>
      </c>
      <c r="I1468" t="s">
        <v>17</v>
      </c>
    </row>
    <row r="1469" spans="1:9" x14ac:dyDescent="0.3">
      <c r="A1469" t="s">
        <v>1610</v>
      </c>
      <c r="B1469" t="s">
        <v>215</v>
      </c>
      <c r="C1469" t="s">
        <v>50</v>
      </c>
      <c r="D1469" t="s">
        <v>99</v>
      </c>
      <c r="E1469">
        <v>8</v>
      </c>
      <c r="F1469">
        <v>5</v>
      </c>
      <c r="G1469">
        <v>40</v>
      </c>
      <c r="H1469" s="1">
        <v>45154</v>
      </c>
      <c r="I1469" t="s">
        <v>13</v>
      </c>
    </row>
    <row r="1470" spans="1:9" x14ac:dyDescent="0.3">
      <c r="A1470" t="s">
        <v>1611</v>
      </c>
      <c r="B1470" t="s">
        <v>150</v>
      </c>
      <c r="C1470" t="s">
        <v>24</v>
      </c>
      <c r="D1470" t="s">
        <v>168</v>
      </c>
      <c r="E1470">
        <v>1</v>
      </c>
      <c r="F1470">
        <v>5</v>
      </c>
      <c r="G1470">
        <v>5</v>
      </c>
      <c r="H1470" s="1">
        <v>44864</v>
      </c>
      <c r="I1470" t="s">
        <v>13</v>
      </c>
    </row>
    <row r="1471" spans="1:9" x14ac:dyDescent="0.3">
      <c r="A1471" t="s">
        <v>1612</v>
      </c>
      <c r="B1471" t="s">
        <v>37</v>
      </c>
      <c r="C1471" t="s">
        <v>11</v>
      </c>
      <c r="D1471" t="s">
        <v>12</v>
      </c>
      <c r="E1471">
        <v>3</v>
      </c>
      <c r="F1471">
        <v>3</v>
      </c>
      <c r="G1471">
        <v>9</v>
      </c>
      <c r="H1471" s="1">
        <v>44587</v>
      </c>
      <c r="I1471" t="s">
        <v>28</v>
      </c>
    </row>
    <row r="1472" spans="1:9" x14ac:dyDescent="0.3">
      <c r="A1472" t="s">
        <v>1613</v>
      </c>
      <c r="B1472" t="s">
        <v>45</v>
      </c>
      <c r="C1472" t="s">
        <v>11</v>
      </c>
      <c r="D1472" t="s">
        <v>12</v>
      </c>
      <c r="E1472">
        <v>3</v>
      </c>
      <c r="F1472">
        <v>1</v>
      </c>
      <c r="G1472">
        <v>3</v>
      </c>
      <c r="H1472" s="1">
        <v>44951</v>
      </c>
      <c r="I1472" t="s">
        <v>17</v>
      </c>
    </row>
    <row r="1473" spans="1:9" x14ac:dyDescent="0.3">
      <c r="A1473" t="s">
        <v>1614</v>
      </c>
      <c r="B1473" t="s">
        <v>236</v>
      </c>
      <c r="C1473" t="s">
        <v>24</v>
      </c>
      <c r="H1473" s="1">
        <v>44927</v>
      </c>
      <c r="I1473" t="s">
        <v>28</v>
      </c>
    </row>
    <row r="1474" spans="1:9" x14ac:dyDescent="0.3">
      <c r="A1474" t="s">
        <v>1615</v>
      </c>
      <c r="B1474" t="s">
        <v>150</v>
      </c>
      <c r="C1474" t="s">
        <v>20</v>
      </c>
      <c r="D1474" t="s">
        <v>41</v>
      </c>
      <c r="E1474">
        <v>14</v>
      </c>
      <c r="F1474">
        <v>2</v>
      </c>
      <c r="G1474">
        <v>28</v>
      </c>
      <c r="H1474" s="1">
        <v>44855</v>
      </c>
    </row>
    <row r="1475" spans="1:9" x14ac:dyDescent="0.3">
      <c r="A1475" t="s">
        <v>1616</v>
      </c>
      <c r="B1475" t="s">
        <v>326</v>
      </c>
      <c r="C1475" t="s">
        <v>20</v>
      </c>
      <c r="D1475" t="s">
        <v>27</v>
      </c>
      <c r="E1475">
        <v>12</v>
      </c>
      <c r="F1475">
        <v>4</v>
      </c>
      <c r="G1475">
        <v>48</v>
      </c>
      <c r="H1475" s="1">
        <v>44995</v>
      </c>
      <c r="I1475" t="s">
        <v>28</v>
      </c>
    </row>
    <row r="1476" spans="1:9" x14ac:dyDescent="0.3">
      <c r="A1476" t="s">
        <v>1617</v>
      </c>
      <c r="B1476" t="s">
        <v>219</v>
      </c>
      <c r="C1476" t="s">
        <v>24</v>
      </c>
      <c r="D1476" t="s">
        <v>77</v>
      </c>
      <c r="E1476">
        <v>2.5</v>
      </c>
      <c r="F1476">
        <v>4</v>
      </c>
      <c r="G1476">
        <v>10</v>
      </c>
      <c r="H1476" s="1">
        <v>45125</v>
      </c>
      <c r="I1476" t="s">
        <v>17</v>
      </c>
    </row>
    <row r="1477" spans="1:9" x14ac:dyDescent="0.3">
      <c r="A1477" t="s">
        <v>1618</v>
      </c>
      <c r="B1477" t="s">
        <v>411</v>
      </c>
      <c r="C1477" t="s">
        <v>11</v>
      </c>
      <c r="D1477" t="s">
        <v>16</v>
      </c>
      <c r="E1477">
        <v>4</v>
      </c>
      <c r="F1477">
        <v>2</v>
      </c>
      <c r="G1477">
        <v>8</v>
      </c>
      <c r="H1477" s="1">
        <v>44866</v>
      </c>
      <c r="I1477" t="s">
        <v>17</v>
      </c>
    </row>
    <row r="1478" spans="1:9" x14ac:dyDescent="0.3">
      <c r="A1478" t="s">
        <v>1619</v>
      </c>
      <c r="B1478" t="s">
        <v>23</v>
      </c>
      <c r="C1478" t="s">
        <v>11</v>
      </c>
      <c r="D1478" t="s">
        <v>16</v>
      </c>
      <c r="E1478">
        <v>4</v>
      </c>
      <c r="F1478">
        <v>4</v>
      </c>
      <c r="G1478">
        <v>16</v>
      </c>
      <c r="H1478" s="1">
        <v>45189</v>
      </c>
      <c r="I1478" t="s">
        <v>28</v>
      </c>
    </row>
    <row r="1479" spans="1:9" x14ac:dyDescent="0.3">
      <c r="A1479" t="s">
        <v>1620</v>
      </c>
      <c r="B1479" t="s">
        <v>423</v>
      </c>
      <c r="C1479" t="s">
        <v>38</v>
      </c>
      <c r="D1479" t="s">
        <v>107</v>
      </c>
      <c r="E1479">
        <v>4</v>
      </c>
      <c r="F1479">
        <v>1</v>
      </c>
      <c r="G1479">
        <v>4</v>
      </c>
      <c r="H1479" s="1">
        <v>44798</v>
      </c>
      <c r="I1479" t="s">
        <v>17</v>
      </c>
    </row>
    <row r="1480" spans="1:9" x14ac:dyDescent="0.3">
      <c r="A1480" t="s">
        <v>1621</v>
      </c>
      <c r="B1480" t="s">
        <v>305</v>
      </c>
      <c r="C1480" t="s">
        <v>24</v>
      </c>
      <c r="F1480">
        <v>2</v>
      </c>
      <c r="G1480">
        <v>6</v>
      </c>
      <c r="H1480" s="1">
        <v>45034</v>
      </c>
      <c r="I1480" t="s">
        <v>28</v>
      </c>
    </row>
    <row r="1481" spans="1:9" x14ac:dyDescent="0.3">
      <c r="A1481" t="s">
        <v>1622</v>
      </c>
      <c r="B1481" t="s">
        <v>83</v>
      </c>
      <c r="C1481" t="s">
        <v>50</v>
      </c>
      <c r="D1481" t="s">
        <v>86</v>
      </c>
      <c r="E1481">
        <v>5</v>
      </c>
      <c r="F1481">
        <v>2</v>
      </c>
      <c r="G1481">
        <v>10</v>
      </c>
      <c r="H1481" s="1">
        <v>45143</v>
      </c>
      <c r="I1481" t="s">
        <v>17</v>
      </c>
    </row>
    <row r="1482" spans="1:9" x14ac:dyDescent="0.3">
      <c r="A1482" t="s">
        <v>1623</v>
      </c>
      <c r="B1482" t="s">
        <v>129</v>
      </c>
      <c r="C1482" t="s">
        <v>50</v>
      </c>
      <c r="D1482" t="s">
        <v>112</v>
      </c>
      <c r="E1482">
        <v>4</v>
      </c>
      <c r="F1482">
        <v>4</v>
      </c>
      <c r="G1482">
        <v>16</v>
      </c>
      <c r="H1482" s="1">
        <v>45027</v>
      </c>
      <c r="I1482" t="s">
        <v>13</v>
      </c>
    </row>
    <row r="1483" spans="1:9" x14ac:dyDescent="0.3">
      <c r="A1483" t="s">
        <v>1624</v>
      </c>
      <c r="B1483" t="s">
        <v>138</v>
      </c>
      <c r="C1483" t="s">
        <v>24</v>
      </c>
      <c r="D1483" t="s">
        <v>71</v>
      </c>
      <c r="E1483">
        <v>3</v>
      </c>
      <c r="F1483">
        <v>2</v>
      </c>
      <c r="G1483">
        <v>6</v>
      </c>
      <c r="H1483" s="1">
        <v>44851</v>
      </c>
      <c r="I1483" t="s">
        <v>28</v>
      </c>
    </row>
    <row r="1484" spans="1:9" x14ac:dyDescent="0.3">
      <c r="A1484" t="s">
        <v>1625</v>
      </c>
      <c r="B1484" t="s">
        <v>268</v>
      </c>
      <c r="C1484" t="s">
        <v>20</v>
      </c>
      <c r="D1484" t="s">
        <v>21</v>
      </c>
      <c r="E1484">
        <v>15</v>
      </c>
      <c r="F1484">
        <v>4</v>
      </c>
      <c r="G1484">
        <v>60</v>
      </c>
      <c r="H1484" s="1">
        <v>45220</v>
      </c>
      <c r="I1484" t="s">
        <v>28</v>
      </c>
    </row>
    <row r="1485" spans="1:9" x14ac:dyDescent="0.3">
      <c r="A1485" t="s">
        <v>1626</v>
      </c>
      <c r="B1485" t="s">
        <v>181</v>
      </c>
      <c r="C1485" t="s">
        <v>38</v>
      </c>
      <c r="D1485" t="s">
        <v>43</v>
      </c>
      <c r="E1485">
        <v>6</v>
      </c>
      <c r="F1485">
        <v>3</v>
      </c>
      <c r="G1485">
        <v>18</v>
      </c>
      <c r="H1485" s="1">
        <v>45216</v>
      </c>
      <c r="I1485" t="s">
        <v>17</v>
      </c>
    </row>
    <row r="1486" spans="1:9" x14ac:dyDescent="0.3">
      <c r="A1486" t="s">
        <v>1627</v>
      </c>
      <c r="B1486" t="s">
        <v>127</v>
      </c>
      <c r="C1486" t="s">
        <v>50</v>
      </c>
      <c r="D1486" t="s">
        <v>51</v>
      </c>
      <c r="E1486">
        <v>5</v>
      </c>
      <c r="F1486">
        <v>5</v>
      </c>
      <c r="G1486">
        <v>25</v>
      </c>
      <c r="H1486" s="1">
        <v>45019</v>
      </c>
      <c r="I1486" t="s">
        <v>28</v>
      </c>
    </row>
    <row r="1487" spans="1:9" x14ac:dyDescent="0.3">
      <c r="A1487" t="s">
        <v>1628</v>
      </c>
      <c r="B1487" t="s">
        <v>254</v>
      </c>
      <c r="C1487" t="s">
        <v>11</v>
      </c>
      <c r="D1487" t="s">
        <v>79</v>
      </c>
      <c r="E1487">
        <v>5</v>
      </c>
      <c r="F1487">
        <v>5</v>
      </c>
      <c r="G1487">
        <v>25</v>
      </c>
      <c r="H1487" s="1">
        <v>45124</v>
      </c>
      <c r="I1487" t="s">
        <v>28</v>
      </c>
    </row>
    <row r="1488" spans="1:9" x14ac:dyDescent="0.3">
      <c r="A1488" t="s">
        <v>1629</v>
      </c>
      <c r="B1488" t="s">
        <v>283</v>
      </c>
      <c r="C1488" t="s">
        <v>24</v>
      </c>
      <c r="D1488" t="s">
        <v>71</v>
      </c>
      <c r="E1488">
        <v>3</v>
      </c>
      <c r="F1488">
        <v>5</v>
      </c>
      <c r="G1488">
        <v>15</v>
      </c>
      <c r="H1488" s="1">
        <v>44847</v>
      </c>
      <c r="I1488" t="s">
        <v>17</v>
      </c>
    </row>
    <row r="1489" spans="1:9" x14ac:dyDescent="0.3">
      <c r="A1489" t="s">
        <v>1630</v>
      </c>
      <c r="B1489" t="s">
        <v>160</v>
      </c>
      <c r="C1489" t="s">
        <v>11</v>
      </c>
      <c r="D1489" t="s">
        <v>33</v>
      </c>
      <c r="E1489">
        <v>4</v>
      </c>
      <c r="F1489">
        <v>5</v>
      </c>
      <c r="G1489">
        <v>20</v>
      </c>
      <c r="H1489" s="1">
        <v>44864</v>
      </c>
      <c r="I1489" t="s">
        <v>13</v>
      </c>
    </row>
    <row r="1490" spans="1:9" x14ac:dyDescent="0.3">
      <c r="A1490" t="s">
        <v>1631</v>
      </c>
      <c r="B1490" t="s">
        <v>127</v>
      </c>
      <c r="C1490" t="s">
        <v>50</v>
      </c>
      <c r="E1490">
        <v>7</v>
      </c>
      <c r="F1490">
        <v>5</v>
      </c>
      <c r="G1490">
        <v>35</v>
      </c>
      <c r="H1490" s="1">
        <v>44673</v>
      </c>
      <c r="I1490" t="s">
        <v>13</v>
      </c>
    </row>
    <row r="1491" spans="1:9" x14ac:dyDescent="0.3">
      <c r="A1491" t="s">
        <v>1632</v>
      </c>
      <c r="B1491" t="s">
        <v>103</v>
      </c>
      <c r="C1491" t="s">
        <v>38</v>
      </c>
      <c r="D1491" t="s">
        <v>125</v>
      </c>
      <c r="E1491">
        <v>7</v>
      </c>
      <c r="F1491">
        <v>5</v>
      </c>
      <c r="G1491">
        <v>35</v>
      </c>
      <c r="H1491" s="1">
        <v>45262</v>
      </c>
      <c r="I1491" t="s">
        <v>13</v>
      </c>
    </row>
    <row r="1492" spans="1:9" x14ac:dyDescent="0.3">
      <c r="A1492" t="s">
        <v>1633</v>
      </c>
      <c r="B1492" t="s">
        <v>136</v>
      </c>
      <c r="C1492" t="s">
        <v>50</v>
      </c>
      <c r="D1492" t="s">
        <v>112</v>
      </c>
      <c r="E1492">
        <v>4</v>
      </c>
      <c r="F1492">
        <v>1</v>
      </c>
      <c r="G1492">
        <v>4</v>
      </c>
      <c r="H1492" s="1">
        <v>44757</v>
      </c>
      <c r="I1492" t="s">
        <v>17</v>
      </c>
    </row>
    <row r="1493" spans="1:9" x14ac:dyDescent="0.3">
      <c r="A1493" t="s">
        <v>1634</v>
      </c>
      <c r="B1493" t="s">
        <v>26</v>
      </c>
      <c r="C1493" t="s">
        <v>38</v>
      </c>
      <c r="D1493" t="s">
        <v>74</v>
      </c>
      <c r="E1493">
        <v>6</v>
      </c>
      <c r="F1493">
        <v>2</v>
      </c>
      <c r="G1493">
        <v>12</v>
      </c>
      <c r="H1493" s="1">
        <v>45210</v>
      </c>
      <c r="I1493" t="s">
        <v>28</v>
      </c>
    </row>
    <row r="1494" spans="1:9" x14ac:dyDescent="0.3">
      <c r="A1494" t="s">
        <v>1635</v>
      </c>
      <c r="B1494" t="s">
        <v>40</v>
      </c>
      <c r="C1494" t="s">
        <v>24</v>
      </c>
      <c r="D1494" t="s">
        <v>71</v>
      </c>
      <c r="E1494">
        <v>3</v>
      </c>
      <c r="F1494">
        <v>4</v>
      </c>
      <c r="G1494">
        <v>12</v>
      </c>
      <c r="H1494" s="1">
        <v>44842</v>
      </c>
      <c r="I1494" t="s">
        <v>13</v>
      </c>
    </row>
    <row r="1495" spans="1:9" x14ac:dyDescent="0.3">
      <c r="A1495" t="s">
        <v>1636</v>
      </c>
      <c r="B1495" t="s">
        <v>217</v>
      </c>
      <c r="C1495" t="s">
        <v>50</v>
      </c>
      <c r="E1495">
        <v>10</v>
      </c>
      <c r="F1495">
        <v>2</v>
      </c>
      <c r="G1495">
        <v>20</v>
      </c>
      <c r="H1495" s="1">
        <v>45247</v>
      </c>
    </row>
    <row r="1496" spans="1:9" x14ac:dyDescent="0.3">
      <c r="A1496" t="s">
        <v>1637</v>
      </c>
      <c r="B1496" t="s">
        <v>205</v>
      </c>
      <c r="C1496" t="s">
        <v>24</v>
      </c>
      <c r="D1496" t="s">
        <v>168</v>
      </c>
      <c r="E1496">
        <v>1</v>
      </c>
      <c r="F1496">
        <v>2</v>
      </c>
      <c r="G1496">
        <v>2</v>
      </c>
      <c r="H1496" s="1">
        <v>45158</v>
      </c>
      <c r="I1496" t="s">
        <v>28</v>
      </c>
    </row>
    <row r="1497" spans="1:9" x14ac:dyDescent="0.3">
      <c r="A1497" t="s">
        <v>1638</v>
      </c>
      <c r="B1497" t="s">
        <v>103</v>
      </c>
      <c r="C1497" t="s">
        <v>38</v>
      </c>
      <c r="E1497">
        <v>6</v>
      </c>
      <c r="F1497">
        <v>2</v>
      </c>
      <c r="G1497">
        <v>12</v>
      </c>
      <c r="H1497" s="1">
        <v>45066</v>
      </c>
    </row>
    <row r="1498" spans="1:9" x14ac:dyDescent="0.3">
      <c r="A1498" t="s">
        <v>1639</v>
      </c>
      <c r="B1498" t="s">
        <v>176</v>
      </c>
      <c r="C1498" t="s">
        <v>50</v>
      </c>
      <c r="D1498" t="s">
        <v>93</v>
      </c>
      <c r="E1498">
        <v>7</v>
      </c>
      <c r="F1498">
        <v>5</v>
      </c>
      <c r="G1498">
        <v>35</v>
      </c>
      <c r="H1498" s="1">
        <v>44864</v>
      </c>
      <c r="I1498" t="s">
        <v>28</v>
      </c>
    </row>
    <row r="1499" spans="1:9" x14ac:dyDescent="0.3">
      <c r="A1499" t="s">
        <v>1640</v>
      </c>
      <c r="B1499" t="s">
        <v>47</v>
      </c>
      <c r="C1499" t="s">
        <v>50</v>
      </c>
      <c r="D1499" t="s">
        <v>112</v>
      </c>
      <c r="E1499">
        <v>4</v>
      </c>
      <c r="F1499">
        <v>3</v>
      </c>
      <c r="G1499">
        <v>12</v>
      </c>
      <c r="H1499" s="1">
        <v>44765</v>
      </c>
      <c r="I1499" t="s">
        <v>28</v>
      </c>
    </row>
    <row r="1500" spans="1:9" x14ac:dyDescent="0.3">
      <c r="A1500" t="s">
        <v>1641</v>
      </c>
      <c r="B1500" t="s">
        <v>95</v>
      </c>
      <c r="C1500" t="s">
        <v>20</v>
      </c>
      <c r="D1500" t="s">
        <v>30</v>
      </c>
      <c r="E1500">
        <v>18</v>
      </c>
      <c r="F1500">
        <v>3</v>
      </c>
      <c r="G1500">
        <v>54</v>
      </c>
      <c r="H1500" s="1">
        <v>44796</v>
      </c>
      <c r="I1500" t="s">
        <v>28</v>
      </c>
    </row>
    <row r="1501" spans="1:9" x14ac:dyDescent="0.3">
      <c r="A1501" t="s">
        <v>1642</v>
      </c>
      <c r="B1501" t="s">
        <v>101</v>
      </c>
      <c r="C1501" t="s">
        <v>50</v>
      </c>
      <c r="D1501" t="s">
        <v>86</v>
      </c>
      <c r="E1501">
        <v>5</v>
      </c>
      <c r="F1501">
        <v>2</v>
      </c>
      <c r="G1501">
        <v>10</v>
      </c>
      <c r="H1501" s="1">
        <v>44766</v>
      </c>
      <c r="I1501" t="s">
        <v>13</v>
      </c>
    </row>
    <row r="1502" spans="1:9" x14ac:dyDescent="0.3">
      <c r="A1502" t="s">
        <v>1643</v>
      </c>
      <c r="B1502" t="s">
        <v>127</v>
      </c>
      <c r="C1502" t="s">
        <v>11</v>
      </c>
      <c r="D1502" t="s">
        <v>12</v>
      </c>
      <c r="E1502">
        <v>3</v>
      </c>
      <c r="F1502">
        <v>4</v>
      </c>
      <c r="G1502">
        <v>12</v>
      </c>
      <c r="H1502" s="1">
        <v>45241</v>
      </c>
      <c r="I1502" t="s">
        <v>28</v>
      </c>
    </row>
    <row r="1503" spans="1:9" x14ac:dyDescent="0.3">
      <c r="A1503" t="s">
        <v>1644</v>
      </c>
      <c r="B1503" t="s">
        <v>345</v>
      </c>
      <c r="C1503" t="s">
        <v>38</v>
      </c>
      <c r="H1503" s="1">
        <v>44635</v>
      </c>
      <c r="I1503" t="s">
        <v>17</v>
      </c>
    </row>
    <row r="1504" spans="1:9" x14ac:dyDescent="0.3">
      <c r="A1504" t="s">
        <v>1645</v>
      </c>
      <c r="B1504" t="s">
        <v>287</v>
      </c>
      <c r="C1504" t="s">
        <v>50</v>
      </c>
      <c r="D1504" t="s">
        <v>51</v>
      </c>
      <c r="E1504">
        <v>5</v>
      </c>
      <c r="F1504">
        <v>4</v>
      </c>
      <c r="G1504">
        <v>20</v>
      </c>
      <c r="H1504" s="1">
        <v>45256</v>
      </c>
      <c r="I1504" t="s">
        <v>28</v>
      </c>
    </row>
    <row r="1505" spans="1:9" x14ac:dyDescent="0.3">
      <c r="A1505" t="s">
        <v>1646</v>
      </c>
      <c r="B1505" t="s">
        <v>10</v>
      </c>
      <c r="C1505" t="s">
        <v>38</v>
      </c>
      <c r="D1505" t="s">
        <v>43</v>
      </c>
      <c r="E1505">
        <v>6</v>
      </c>
      <c r="F1505">
        <v>3</v>
      </c>
      <c r="G1505">
        <v>18</v>
      </c>
      <c r="H1505" s="1">
        <v>45086</v>
      </c>
      <c r="I1505" t="s">
        <v>17</v>
      </c>
    </row>
    <row r="1506" spans="1:9" x14ac:dyDescent="0.3">
      <c r="A1506" t="s">
        <v>1647</v>
      </c>
      <c r="B1506" t="s">
        <v>109</v>
      </c>
      <c r="C1506" t="s">
        <v>24</v>
      </c>
      <c r="F1506">
        <v>1</v>
      </c>
      <c r="G1506">
        <v>2.5</v>
      </c>
      <c r="H1506" s="1">
        <v>44848</v>
      </c>
      <c r="I1506" t="s">
        <v>17</v>
      </c>
    </row>
    <row r="1507" spans="1:9" x14ac:dyDescent="0.3">
      <c r="A1507" t="s">
        <v>1648</v>
      </c>
      <c r="B1507" t="s">
        <v>160</v>
      </c>
      <c r="C1507" t="s">
        <v>24</v>
      </c>
      <c r="E1507">
        <v>3</v>
      </c>
      <c r="F1507">
        <v>5</v>
      </c>
      <c r="G1507">
        <v>15</v>
      </c>
      <c r="H1507" s="1">
        <v>45222</v>
      </c>
      <c r="I1507" t="s">
        <v>17</v>
      </c>
    </row>
    <row r="1508" spans="1:9" x14ac:dyDescent="0.3">
      <c r="A1508" t="s">
        <v>1649</v>
      </c>
      <c r="B1508" t="s">
        <v>49</v>
      </c>
      <c r="C1508" t="s">
        <v>50</v>
      </c>
      <c r="D1508" t="s">
        <v>99</v>
      </c>
      <c r="E1508">
        <v>8</v>
      </c>
      <c r="F1508">
        <v>3</v>
      </c>
      <c r="G1508">
        <v>24</v>
      </c>
      <c r="H1508" s="1">
        <v>45069</v>
      </c>
      <c r="I1508" t="s">
        <v>28</v>
      </c>
    </row>
    <row r="1509" spans="1:9" x14ac:dyDescent="0.3">
      <c r="A1509" t="s">
        <v>1650</v>
      </c>
      <c r="B1509" t="s">
        <v>200</v>
      </c>
      <c r="C1509" t="s">
        <v>20</v>
      </c>
      <c r="D1509" t="s">
        <v>27</v>
      </c>
      <c r="E1509">
        <v>12</v>
      </c>
      <c r="F1509">
        <v>3</v>
      </c>
      <c r="G1509">
        <v>36</v>
      </c>
      <c r="H1509" s="1">
        <v>44686</v>
      </c>
      <c r="I1509" t="s">
        <v>28</v>
      </c>
    </row>
    <row r="1510" spans="1:9" x14ac:dyDescent="0.3">
      <c r="A1510" t="s">
        <v>1651</v>
      </c>
      <c r="B1510" t="s">
        <v>92</v>
      </c>
      <c r="C1510" t="s">
        <v>24</v>
      </c>
      <c r="F1510">
        <v>2</v>
      </c>
      <c r="G1510">
        <v>5</v>
      </c>
      <c r="H1510" s="1">
        <v>45171</v>
      </c>
      <c r="I1510" t="s">
        <v>13</v>
      </c>
    </row>
    <row r="1511" spans="1:9" x14ac:dyDescent="0.3">
      <c r="A1511" t="s">
        <v>1652</v>
      </c>
      <c r="B1511" t="s">
        <v>181</v>
      </c>
      <c r="C1511" t="s">
        <v>24</v>
      </c>
      <c r="D1511" t="s">
        <v>141</v>
      </c>
      <c r="E1511">
        <v>2.5</v>
      </c>
      <c r="F1511">
        <v>3</v>
      </c>
      <c r="G1511">
        <v>7.5</v>
      </c>
      <c r="H1511" s="1">
        <v>45030</v>
      </c>
      <c r="I1511" t="s">
        <v>13</v>
      </c>
    </row>
    <row r="1512" spans="1:9" x14ac:dyDescent="0.3">
      <c r="A1512" t="s">
        <v>1653</v>
      </c>
      <c r="B1512" t="s">
        <v>134</v>
      </c>
      <c r="C1512" t="s">
        <v>38</v>
      </c>
      <c r="D1512" t="s">
        <v>121</v>
      </c>
      <c r="E1512">
        <v>5</v>
      </c>
      <c r="F1512">
        <v>3</v>
      </c>
      <c r="G1512">
        <v>15</v>
      </c>
      <c r="H1512" s="1">
        <v>45100</v>
      </c>
      <c r="I1512" t="s">
        <v>17</v>
      </c>
    </row>
    <row r="1513" spans="1:9" x14ac:dyDescent="0.3">
      <c r="A1513" t="s">
        <v>1654</v>
      </c>
      <c r="B1513" t="s">
        <v>165</v>
      </c>
      <c r="C1513" t="s">
        <v>38</v>
      </c>
      <c r="D1513" t="s">
        <v>125</v>
      </c>
      <c r="E1513">
        <v>7</v>
      </c>
      <c r="F1513">
        <v>4</v>
      </c>
      <c r="G1513">
        <v>28</v>
      </c>
      <c r="H1513" s="1">
        <v>44702</v>
      </c>
      <c r="I1513" t="s">
        <v>28</v>
      </c>
    </row>
    <row r="1514" spans="1:9" x14ac:dyDescent="0.3">
      <c r="A1514" t="s">
        <v>1655</v>
      </c>
      <c r="B1514" t="s">
        <v>326</v>
      </c>
      <c r="C1514" t="s">
        <v>38</v>
      </c>
      <c r="D1514" t="s">
        <v>125</v>
      </c>
      <c r="E1514">
        <v>7</v>
      </c>
      <c r="F1514">
        <v>3</v>
      </c>
      <c r="G1514">
        <v>21</v>
      </c>
      <c r="H1514" s="1">
        <v>45097</v>
      </c>
      <c r="I1514" t="s">
        <v>13</v>
      </c>
    </row>
    <row r="1515" spans="1:9" x14ac:dyDescent="0.3">
      <c r="A1515" t="s">
        <v>1656</v>
      </c>
      <c r="B1515" t="s">
        <v>138</v>
      </c>
      <c r="C1515" t="s">
        <v>24</v>
      </c>
      <c r="D1515" t="s">
        <v>168</v>
      </c>
      <c r="E1515">
        <v>1</v>
      </c>
      <c r="F1515">
        <v>4</v>
      </c>
      <c r="G1515">
        <v>4</v>
      </c>
      <c r="H1515" s="1">
        <v>44907</v>
      </c>
      <c r="I1515" t="s">
        <v>17</v>
      </c>
    </row>
    <row r="1516" spans="1:9" x14ac:dyDescent="0.3">
      <c r="A1516" t="s">
        <v>1657</v>
      </c>
      <c r="B1516" t="s">
        <v>268</v>
      </c>
      <c r="C1516" t="s">
        <v>20</v>
      </c>
      <c r="D1516" t="s">
        <v>30</v>
      </c>
      <c r="E1516">
        <v>18</v>
      </c>
      <c r="F1516">
        <v>5</v>
      </c>
      <c r="G1516">
        <v>90</v>
      </c>
      <c r="H1516" s="1">
        <v>44595</v>
      </c>
      <c r="I1516" t="s">
        <v>17</v>
      </c>
    </row>
    <row r="1517" spans="1:9" x14ac:dyDescent="0.3">
      <c r="A1517" t="s">
        <v>1658</v>
      </c>
      <c r="B1517" t="s">
        <v>441</v>
      </c>
      <c r="C1517" t="s">
        <v>20</v>
      </c>
      <c r="D1517" t="s">
        <v>245</v>
      </c>
      <c r="E1517">
        <v>20</v>
      </c>
      <c r="F1517">
        <v>4</v>
      </c>
      <c r="G1517">
        <v>80</v>
      </c>
      <c r="H1517" s="1">
        <v>45126</v>
      </c>
      <c r="I1517" t="s">
        <v>28</v>
      </c>
    </row>
    <row r="1518" spans="1:9" x14ac:dyDescent="0.3">
      <c r="A1518" t="s">
        <v>1659</v>
      </c>
      <c r="B1518" t="s">
        <v>457</v>
      </c>
      <c r="C1518" t="s">
        <v>38</v>
      </c>
      <c r="D1518" t="s">
        <v>74</v>
      </c>
      <c r="E1518">
        <v>6</v>
      </c>
      <c r="F1518">
        <v>3</v>
      </c>
      <c r="G1518">
        <v>18</v>
      </c>
      <c r="H1518" s="1">
        <v>45279</v>
      </c>
      <c r="I1518" t="s">
        <v>28</v>
      </c>
    </row>
    <row r="1519" spans="1:9" x14ac:dyDescent="0.3">
      <c r="A1519" t="s">
        <v>1660</v>
      </c>
      <c r="B1519" t="s">
        <v>254</v>
      </c>
      <c r="C1519" t="s">
        <v>20</v>
      </c>
      <c r="D1519" t="s">
        <v>27</v>
      </c>
      <c r="E1519">
        <v>12</v>
      </c>
      <c r="F1519">
        <v>5</v>
      </c>
      <c r="G1519">
        <v>60</v>
      </c>
      <c r="H1519" s="1">
        <v>44742</v>
      </c>
    </row>
    <row r="1520" spans="1:9" x14ac:dyDescent="0.3">
      <c r="A1520" t="s">
        <v>1661</v>
      </c>
      <c r="B1520" t="s">
        <v>45</v>
      </c>
      <c r="C1520" t="s">
        <v>38</v>
      </c>
      <c r="D1520" t="s">
        <v>121</v>
      </c>
      <c r="E1520">
        <v>5</v>
      </c>
      <c r="F1520">
        <v>5</v>
      </c>
      <c r="G1520">
        <v>25</v>
      </c>
      <c r="H1520" s="1">
        <v>44790</v>
      </c>
      <c r="I1520" t="s">
        <v>13</v>
      </c>
    </row>
    <row r="1521" spans="1:9" x14ac:dyDescent="0.3">
      <c r="A1521" t="s">
        <v>1662</v>
      </c>
      <c r="B1521" t="s">
        <v>484</v>
      </c>
      <c r="C1521" t="s">
        <v>24</v>
      </c>
      <c r="D1521" t="s">
        <v>71</v>
      </c>
      <c r="E1521">
        <v>3</v>
      </c>
      <c r="F1521">
        <v>3</v>
      </c>
      <c r="G1521">
        <v>9</v>
      </c>
      <c r="H1521" s="1">
        <v>45035</v>
      </c>
      <c r="I1521" t="s">
        <v>28</v>
      </c>
    </row>
    <row r="1522" spans="1:9" x14ac:dyDescent="0.3">
      <c r="A1522" t="s">
        <v>1663</v>
      </c>
      <c r="B1522" t="s">
        <v>64</v>
      </c>
      <c r="C1522" t="s">
        <v>50</v>
      </c>
      <c r="D1522" t="s">
        <v>86</v>
      </c>
      <c r="E1522">
        <v>5</v>
      </c>
      <c r="F1522">
        <v>2</v>
      </c>
      <c r="G1522">
        <v>10</v>
      </c>
      <c r="H1522" s="1">
        <v>44667</v>
      </c>
      <c r="I1522" t="s">
        <v>17</v>
      </c>
    </row>
    <row r="1523" spans="1:9" x14ac:dyDescent="0.3">
      <c r="A1523" t="s">
        <v>1664</v>
      </c>
      <c r="B1523" t="s">
        <v>32</v>
      </c>
      <c r="C1523" t="s">
        <v>11</v>
      </c>
      <c r="D1523" t="s">
        <v>33</v>
      </c>
      <c r="E1523">
        <v>4</v>
      </c>
      <c r="F1523">
        <v>3</v>
      </c>
      <c r="G1523">
        <v>12</v>
      </c>
      <c r="H1523" s="1">
        <v>44799</v>
      </c>
      <c r="I1523" t="s">
        <v>13</v>
      </c>
    </row>
    <row r="1524" spans="1:9" x14ac:dyDescent="0.3">
      <c r="A1524" t="s">
        <v>1665</v>
      </c>
      <c r="B1524" t="s">
        <v>160</v>
      </c>
      <c r="C1524" t="s">
        <v>20</v>
      </c>
      <c r="D1524" t="s">
        <v>27</v>
      </c>
      <c r="E1524">
        <v>12</v>
      </c>
      <c r="F1524">
        <v>3</v>
      </c>
      <c r="G1524">
        <v>36</v>
      </c>
      <c r="H1524" s="1">
        <v>44759</v>
      </c>
      <c r="I1524" t="s">
        <v>13</v>
      </c>
    </row>
    <row r="1525" spans="1:9" x14ac:dyDescent="0.3">
      <c r="A1525" t="s">
        <v>1666</v>
      </c>
      <c r="B1525" t="s">
        <v>118</v>
      </c>
      <c r="C1525" t="s">
        <v>20</v>
      </c>
      <c r="D1525" t="s">
        <v>21</v>
      </c>
      <c r="E1525">
        <v>15</v>
      </c>
      <c r="F1525">
        <v>1</v>
      </c>
      <c r="G1525">
        <v>15</v>
      </c>
      <c r="H1525" s="1">
        <v>44825</v>
      </c>
      <c r="I1525" t="s">
        <v>17</v>
      </c>
    </row>
    <row r="1526" spans="1:9" x14ac:dyDescent="0.3">
      <c r="A1526" t="s">
        <v>1667</v>
      </c>
      <c r="B1526" t="s">
        <v>223</v>
      </c>
      <c r="C1526" t="s">
        <v>38</v>
      </c>
      <c r="D1526" t="s">
        <v>125</v>
      </c>
      <c r="E1526">
        <v>7</v>
      </c>
      <c r="F1526">
        <v>2</v>
      </c>
      <c r="G1526">
        <v>14</v>
      </c>
      <c r="H1526" s="1">
        <v>44777</v>
      </c>
      <c r="I1526" t="s">
        <v>17</v>
      </c>
    </row>
    <row r="1527" spans="1:9" x14ac:dyDescent="0.3">
      <c r="A1527" t="s">
        <v>1668</v>
      </c>
      <c r="B1527" t="s">
        <v>138</v>
      </c>
      <c r="C1527" t="s">
        <v>11</v>
      </c>
      <c r="D1527" t="s">
        <v>33</v>
      </c>
      <c r="E1527">
        <v>4</v>
      </c>
      <c r="F1527">
        <v>5</v>
      </c>
      <c r="G1527">
        <v>20</v>
      </c>
      <c r="H1527" s="1">
        <v>44819</v>
      </c>
      <c r="I1527" t="s">
        <v>17</v>
      </c>
    </row>
    <row r="1528" spans="1:9" x14ac:dyDescent="0.3">
      <c r="A1528" t="s">
        <v>1669</v>
      </c>
      <c r="B1528" t="s">
        <v>58</v>
      </c>
      <c r="C1528" t="s">
        <v>50</v>
      </c>
      <c r="D1528" t="s">
        <v>93</v>
      </c>
      <c r="E1528">
        <v>7</v>
      </c>
      <c r="F1528">
        <v>4</v>
      </c>
      <c r="G1528">
        <v>28</v>
      </c>
      <c r="H1528" s="1">
        <v>45167</v>
      </c>
      <c r="I1528" t="s">
        <v>28</v>
      </c>
    </row>
    <row r="1529" spans="1:9" x14ac:dyDescent="0.3">
      <c r="A1529" t="s">
        <v>1670</v>
      </c>
      <c r="B1529" t="s">
        <v>26</v>
      </c>
      <c r="C1529" t="s">
        <v>11</v>
      </c>
      <c r="D1529" t="s">
        <v>79</v>
      </c>
      <c r="E1529">
        <v>5</v>
      </c>
      <c r="F1529">
        <v>2</v>
      </c>
      <c r="G1529">
        <v>10</v>
      </c>
      <c r="H1529" s="1">
        <v>44896</v>
      </c>
      <c r="I1529" t="s">
        <v>28</v>
      </c>
    </row>
    <row r="1530" spans="1:9" x14ac:dyDescent="0.3">
      <c r="A1530" t="s">
        <v>1671</v>
      </c>
      <c r="B1530" t="s">
        <v>134</v>
      </c>
      <c r="C1530" t="s">
        <v>20</v>
      </c>
      <c r="H1530" s="1">
        <v>44902</v>
      </c>
    </row>
    <row r="1531" spans="1:9" x14ac:dyDescent="0.3">
      <c r="A1531" t="s">
        <v>1672</v>
      </c>
      <c r="B1531" t="s">
        <v>283</v>
      </c>
      <c r="C1531" t="s">
        <v>11</v>
      </c>
      <c r="D1531" t="s">
        <v>79</v>
      </c>
      <c r="E1531">
        <v>5</v>
      </c>
      <c r="F1531">
        <v>1</v>
      </c>
      <c r="G1531">
        <v>5</v>
      </c>
      <c r="H1531" s="1">
        <v>44858</v>
      </c>
    </row>
    <row r="1532" spans="1:9" x14ac:dyDescent="0.3">
      <c r="A1532" t="s">
        <v>1673</v>
      </c>
      <c r="B1532" t="s">
        <v>215</v>
      </c>
      <c r="C1532" t="s">
        <v>11</v>
      </c>
      <c r="D1532" t="s">
        <v>16</v>
      </c>
      <c r="E1532">
        <v>4</v>
      </c>
      <c r="F1532">
        <v>4</v>
      </c>
      <c r="G1532">
        <v>16</v>
      </c>
      <c r="H1532" s="1">
        <v>45240</v>
      </c>
      <c r="I1532" t="s">
        <v>28</v>
      </c>
    </row>
    <row r="1533" spans="1:9" x14ac:dyDescent="0.3">
      <c r="A1533" t="s">
        <v>1674</v>
      </c>
      <c r="B1533" t="s">
        <v>345</v>
      </c>
      <c r="C1533" t="s">
        <v>38</v>
      </c>
      <c r="D1533" t="s">
        <v>121</v>
      </c>
      <c r="E1533">
        <v>5</v>
      </c>
      <c r="F1533">
        <v>4</v>
      </c>
      <c r="G1533">
        <v>20</v>
      </c>
      <c r="H1533" s="1">
        <v>44923</v>
      </c>
      <c r="I1533" t="s">
        <v>17</v>
      </c>
    </row>
    <row r="1534" spans="1:9" x14ac:dyDescent="0.3">
      <c r="A1534" t="s">
        <v>1675</v>
      </c>
      <c r="B1534" t="s">
        <v>123</v>
      </c>
      <c r="C1534" t="s">
        <v>20</v>
      </c>
      <c r="D1534" t="s">
        <v>30</v>
      </c>
      <c r="E1534">
        <v>18</v>
      </c>
      <c r="F1534">
        <v>5</v>
      </c>
      <c r="G1534">
        <v>90</v>
      </c>
      <c r="H1534" s="1">
        <v>44659</v>
      </c>
      <c r="I1534" t="s">
        <v>13</v>
      </c>
    </row>
    <row r="1535" spans="1:9" x14ac:dyDescent="0.3">
      <c r="A1535" t="s">
        <v>1676</v>
      </c>
      <c r="B1535" t="s">
        <v>145</v>
      </c>
      <c r="C1535" t="s">
        <v>20</v>
      </c>
      <c r="E1535">
        <v>14</v>
      </c>
      <c r="F1535">
        <v>3</v>
      </c>
      <c r="G1535">
        <v>42</v>
      </c>
      <c r="H1535" s="1">
        <v>44979</v>
      </c>
      <c r="I1535" t="s">
        <v>17</v>
      </c>
    </row>
    <row r="1536" spans="1:9" x14ac:dyDescent="0.3">
      <c r="A1536" t="s">
        <v>1677</v>
      </c>
      <c r="B1536" t="s">
        <v>441</v>
      </c>
      <c r="C1536" t="s">
        <v>50</v>
      </c>
      <c r="D1536" t="s">
        <v>86</v>
      </c>
      <c r="E1536">
        <v>5</v>
      </c>
      <c r="F1536">
        <v>4</v>
      </c>
      <c r="G1536">
        <v>20</v>
      </c>
      <c r="H1536" s="1">
        <v>45267</v>
      </c>
      <c r="I1536" t="s">
        <v>13</v>
      </c>
    </row>
    <row r="1537" spans="1:9" x14ac:dyDescent="0.3">
      <c r="A1537" t="s">
        <v>1678</v>
      </c>
      <c r="B1537" t="s">
        <v>76</v>
      </c>
      <c r="C1537" t="s">
        <v>24</v>
      </c>
      <c r="D1537" t="s">
        <v>56</v>
      </c>
      <c r="E1537">
        <v>3</v>
      </c>
      <c r="F1537">
        <v>3</v>
      </c>
      <c r="G1537">
        <v>9</v>
      </c>
      <c r="H1537" s="1">
        <v>44689</v>
      </c>
      <c r="I1537" t="s">
        <v>28</v>
      </c>
    </row>
    <row r="1538" spans="1:9" x14ac:dyDescent="0.3">
      <c r="A1538" t="s">
        <v>1679</v>
      </c>
      <c r="B1538" t="s">
        <v>172</v>
      </c>
      <c r="C1538" t="s">
        <v>50</v>
      </c>
      <c r="D1538" t="s">
        <v>86</v>
      </c>
      <c r="E1538">
        <v>5</v>
      </c>
      <c r="F1538">
        <v>3</v>
      </c>
      <c r="G1538">
        <v>15</v>
      </c>
      <c r="H1538" s="1">
        <v>44734</v>
      </c>
      <c r="I1538" t="s">
        <v>13</v>
      </c>
    </row>
    <row r="1539" spans="1:9" x14ac:dyDescent="0.3">
      <c r="A1539" t="s">
        <v>1680</v>
      </c>
      <c r="B1539" t="s">
        <v>165</v>
      </c>
      <c r="C1539" t="s">
        <v>11</v>
      </c>
      <c r="D1539" t="s">
        <v>16</v>
      </c>
      <c r="E1539">
        <v>4</v>
      </c>
      <c r="F1539">
        <v>2</v>
      </c>
      <c r="G1539">
        <v>8</v>
      </c>
      <c r="H1539" s="1">
        <v>45081</v>
      </c>
      <c r="I1539" t="s">
        <v>13</v>
      </c>
    </row>
    <row r="1540" spans="1:9" x14ac:dyDescent="0.3">
      <c r="A1540" t="s">
        <v>1681</v>
      </c>
      <c r="B1540" t="s">
        <v>147</v>
      </c>
      <c r="C1540" t="s">
        <v>11</v>
      </c>
      <c r="D1540" t="s">
        <v>33</v>
      </c>
      <c r="E1540">
        <v>4</v>
      </c>
      <c r="F1540">
        <v>3</v>
      </c>
      <c r="G1540">
        <v>12</v>
      </c>
      <c r="H1540" s="1">
        <v>45101</v>
      </c>
      <c r="I1540" t="s">
        <v>28</v>
      </c>
    </row>
    <row r="1541" spans="1:9" x14ac:dyDescent="0.3">
      <c r="A1541" t="s">
        <v>1682</v>
      </c>
      <c r="B1541" t="s">
        <v>200</v>
      </c>
      <c r="C1541" t="s">
        <v>11</v>
      </c>
      <c r="D1541" t="s">
        <v>16</v>
      </c>
      <c r="E1541">
        <v>4</v>
      </c>
      <c r="F1541">
        <v>3</v>
      </c>
      <c r="G1541">
        <v>12</v>
      </c>
      <c r="H1541" s="1">
        <v>44757</v>
      </c>
      <c r="I1541" t="s">
        <v>17</v>
      </c>
    </row>
    <row r="1542" spans="1:9" x14ac:dyDescent="0.3">
      <c r="A1542" t="s">
        <v>1683</v>
      </c>
      <c r="B1542" t="s">
        <v>26</v>
      </c>
      <c r="C1542" t="s">
        <v>50</v>
      </c>
      <c r="D1542" t="s">
        <v>51</v>
      </c>
      <c r="E1542">
        <v>5</v>
      </c>
      <c r="F1542">
        <v>5</v>
      </c>
      <c r="G1542">
        <v>25</v>
      </c>
      <c r="H1542" s="1">
        <v>45016</v>
      </c>
      <c r="I1542" t="s">
        <v>28</v>
      </c>
    </row>
    <row r="1543" spans="1:9" x14ac:dyDescent="0.3">
      <c r="A1543" t="s">
        <v>1684</v>
      </c>
      <c r="B1543" t="s">
        <v>62</v>
      </c>
      <c r="C1543" t="s">
        <v>38</v>
      </c>
      <c r="D1543" t="s">
        <v>121</v>
      </c>
      <c r="E1543">
        <v>5</v>
      </c>
      <c r="F1543">
        <v>5</v>
      </c>
      <c r="G1543">
        <v>25</v>
      </c>
      <c r="H1543" s="1">
        <v>44563</v>
      </c>
      <c r="I1543" t="s">
        <v>17</v>
      </c>
    </row>
    <row r="1544" spans="1:9" x14ac:dyDescent="0.3">
      <c r="A1544" t="s">
        <v>1685</v>
      </c>
      <c r="B1544" t="s">
        <v>313</v>
      </c>
      <c r="C1544" t="s">
        <v>50</v>
      </c>
      <c r="D1544" t="s">
        <v>51</v>
      </c>
      <c r="E1544">
        <v>5</v>
      </c>
      <c r="F1544">
        <v>4</v>
      </c>
      <c r="G1544">
        <v>20</v>
      </c>
      <c r="H1544" s="1">
        <v>44908</v>
      </c>
      <c r="I1544" t="s">
        <v>17</v>
      </c>
    </row>
    <row r="1545" spans="1:9" x14ac:dyDescent="0.3">
      <c r="A1545" t="s">
        <v>1686</v>
      </c>
      <c r="B1545" t="s">
        <v>95</v>
      </c>
      <c r="C1545" t="s">
        <v>50</v>
      </c>
      <c r="D1545" t="s">
        <v>99</v>
      </c>
      <c r="E1545">
        <v>8</v>
      </c>
      <c r="F1545">
        <v>2</v>
      </c>
      <c r="G1545">
        <v>16</v>
      </c>
      <c r="H1545" s="1">
        <v>44765</v>
      </c>
      <c r="I1545" t="s">
        <v>13</v>
      </c>
    </row>
    <row r="1546" spans="1:9" x14ac:dyDescent="0.3">
      <c r="A1546" t="s">
        <v>1687</v>
      </c>
      <c r="B1546" t="s">
        <v>145</v>
      </c>
      <c r="C1546" t="s">
        <v>50</v>
      </c>
      <c r="D1546" t="s">
        <v>112</v>
      </c>
      <c r="E1546">
        <v>4</v>
      </c>
      <c r="F1546">
        <v>5</v>
      </c>
      <c r="G1546">
        <v>20</v>
      </c>
      <c r="H1546" s="1">
        <v>45251</v>
      </c>
      <c r="I1546" t="s">
        <v>17</v>
      </c>
    </row>
    <row r="1547" spans="1:9" x14ac:dyDescent="0.3">
      <c r="A1547" t="s">
        <v>1688</v>
      </c>
      <c r="B1547" t="s">
        <v>15</v>
      </c>
      <c r="C1547" t="s">
        <v>38</v>
      </c>
      <c r="D1547" t="s">
        <v>43</v>
      </c>
      <c r="E1547">
        <v>6</v>
      </c>
      <c r="F1547">
        <v>2</v>
      </c>
      <c r="G1547">
        <v>12</v>
      </c>
      <c r="H1547" s="1">
        <v>44955</v>
      </c>
      <c r="I1547" t="s">
        <v>13</v>
      </c>
    </row>
    <row r="1548" spans="1:9" x14ac:dyDescent="0.3">
      <c r="A1548" t="s">
        <v>1689</v>
      </c>
      <c r="B1548" t="s">
        <v>111</v>
      </c>
      <c r="C1548" t="s">
        <v>38</v>
      </c>
      <c r="D1548" t="s">
        <v>43</v>
      </c>
      <c r="E1548">
        <v>6</v>
      </c>
      <c r="F1548">
        <v>2</v>
      </c>
      <c r="G1548">
        <v>12</v>
      </c>
      <c r="H1548" s="1">
        <v>44761</v>
      </c>
      <c r="I1548" t="s">
        <v>13</v>
      </c>
    </row>
    <row r="1549" spans="1:9" x14ac:dyDescent="0.3">
      <c r="A1549" t="s">
        <v>1690</v>
      </c>
      <c r="B1549" t="s">
        <v>152</v>
      </c>
      <c r="C1549" t="s">
        <v>38</v>
      </c>
      <c r="D1549" t="s">
        <v>125</v>
      </c>
      <c r="E1549">
        <v>7</v>
      </c>
      <c r="F1549">
        <v>1</v>
      </c>
      <c r="G1549">
        <v>7</v>
      </c>
      <c r="H1549" s="1">
        <v>44656</v>
      </c>
      <c r="I1549" t="s">
        <v>28</v>
      </c>
    </row>
    <row r="1550" spans="1:9" x14ac:dyDescent="0.3">
      <c r="A1550" t="s">
        <v>1691</v>
      </c>
      <c r="B1550" t="s">
        <v>425</v>
      </c>
      <c r="C1550" t="s">
        <v>50</v>
      </c>
      <c r="D1550" t="s">
        <v>99</v>
      </c>
      <c r="E1550">
        <v>8</v>
      </c>
      <c r="F1550">
        <v>4</v>
      </c>
      <c r="G1550">
        <v>32</v>
      </c>
      <c r="H1550" s="1">
        <v>44664</v>
      </c>
      <c r="I1550" t="s">
        <v>13</v>
      </c>
    </row>
    <row r="1551" spans="1:9" x14ac:dyDescent="0.3">
      <c r="A1551" t="s">
        <v>1692</v>
      </c>
      <c r="B1551" t="s">
        <v>37</v>
      </c>
      <c r="C1551" t="s">
        <v>11</v>
      </c>
      <c r="E1551">
        <v>4</v>
      </c>
      <c r="F1551">
        <v>3</v>
      </c>
      <c r="G1551">
        <v>12</v>
      </c>
      <c r="H1551" s="1">
        <v>45016</v>
      </c>
      <c r="I1551" t="s">
        <v>13</v>
      </c>
    </row>
    <row r="1552" spans="1:9" x14ac:dyDescent="0.3">
      <c r="A1552" t="s">
        <v>1693</v>
      </c>
      <c r="B1552" t="s">
        <v>81</v>
      </c>
      <c r="C1552" t="s">
        <v>50</v>
      </c>
      <c r="D1552" t="s">
        <v>86</v>
      </c>
      <c r="E1552">
        <v>5</v>
      </c>
      <c r="F1552">
        <v>1</v>
      </c>
      <c r="G1552">
        <v>5</v>
      </c>
      <c r="H1552" s="1">
        <v>44675</v>
      </c>
      <c r="I1552" t="s">
        <v>17</v>
      </c>
    </row>
    <row r="1553" spans="1:9" x14ac:dyDescent="0.3">
      <c r="A1553" t="s">
        <v>1694</v>
      </c>
      <c r="B1553" t="s">
        <v>53</v>
      </c>
      <c r="C1553" t="s">
        <v>38</v>
      </c>
      <c r="D1553" t="s">
        <v>74</v>
      </c>
      <c r="E1553">
        <v>6</v>
      </c>
      <c r="F1553">
        <v>4</v>
      </c>
      <c r="G1553">
        <v>24</v>
      </c>
      <c r="H1553" s="1">
        <v>45111</v>
      </c>
      <c r="I1553" t="s">
        <v>13</v>
      </c>
    </row>
    <row r="1554" spans="1:9" x14ac:dyDescent="0.3">
      <c r="A1554" t="s">
        <v>1695</v>
      </c>
      <c r="B1554" t="s">
        <v>376</v>
      </c>
      <c r="C1554" t="s">
        <v>24</v>
      </c>
      <c r="D1554" t="s">
        <v>71</v>
      </c>
      <c r="E1554">
        <v>3</v>
      </c>
      <c r="F1554">
        <v>5</v>
      </c>
      <c r="G1554">
        <v>15</v>
      </c>
      <c r="H1554" s="1">
        <v>44884</v>
      </c>
      <c r="I1554" t="s">
        <v>28</v>
      </c>
    </row>
    <row r="1555" spans="1:9" x14ac:dyDescent="0.3">
      <c r="A1555" t="s">
        <v>1696</v>
      </c>
      <c r="B1555" t="s">
        <v>131</v>
      </c>
      <c r="C1555" t="s">
        <v>11</v>
      </c>
      <c r="D1555" t="s">
        <v>16</v>
      </c>
      <c r="E1555">
        <v>4</v>
      </c>
      <c r="F1555">
        <v>4</v>
      </c>
      <c r="G1555">
        <v>16</v>
      </c>
      <c r="H1555" s="1">
        <v>44580</v>
      </c>
      <c r="I1555" t="s">
        <v>28</v>
      </c>
    </row>
    <row r="1556" spans="1:9" x14ac:dyDescent="0.3">
      <c r="A1556" t="s">
        <v>1697</v>
      </c>
      <c r="B1556" t="s">
        <v>234</v>
      </c>
      <c r="C1556" t="s">
        <v>20</v>
      </c>
      <c r="D1556" t="s">
        <v>27</v>
      </c>
      <c r="E1556">
        <v>12</v>
      </c>
      <c r="F1556">
        <v>1</v>
      </c>
      <c r="G1556">
        <v>12</v>
      </c>
      <c r="H1556" s="1">
        <v>45231</v>
      </c>
      <c r="I1556" t="s">
        <v>28</v>
      </c>
    </row>
    <row r="1557" spans="1:9" x14ac:dyDescent="0.3">
      <c r="A1557" t="s">
        <v>1698</v>
      </c>
      <c r="B1557" t="s">
        <v>35</v>
      </c>
      <c r="C1557" t="s">
        <v>50</v>
      </c>
      <c r="D1557" t="s">
        <v>86</v>
      </c>
      <c r="E1557">
        <v>5</v>
      </c>
      <c r="F1557">
        <v>3</v>
      </c>
      <c r="G1557">
        <v>15</v>
      </c>
      <c r="H1557" s="1">
        <v>44606</v>
      </c>
      <c r="I1557" t="s">
        <v>17</v>
      </c>
    </row>
    <row r="1558" spans="1:9" x14ac:dyDescent="0.3">
      <c r="A1558" t="s">
        <v>1699</v>
      </c>
      <c r="B1558" t="s">
        <v>298</v>
      </c>
      <c r="C1558" t="s">
        <v>38</v>
      </c>
      <c r="D1558" t="s">
        <v>107</v>
      </c>
      <c r="E1558">
        <v>4</v>
      </c>
      <c r="F1558">
        <v>2</v>
      </c>
      <c r="G1558">
        <v>8</v>
      </c>
      <c r="H1558" s="1">
        <v>45050</v>
      </c>
      <c r="I1558" t="s">
        <v>17</v>
      </c>
    </row>
    <row r="1559" spans="1:9" x14ac:dyDescent="0.3">
      <c r="A1559" t="s">
        <v>1700</v>
      </c>
      <c r="B1559" t="s">
        <v>196</v>
      </c>
      <c r="C1559" t="s">
        <v>38</v>
      </c>
      <c r="D1559" t="s">
        <v>125</v>
      </c>
      <c r="E1559">
        <v>7</v>
      </c>
      <c r="F1559">
        <v>5</v>
      </c>
      <c r="G1559">
        <v>35</v>
      </c>
      <c r="H1559" s="1">
        <v>44893</v>
      </c>
      <c r="I1559" t="s">
        <v>17</v>
      </c>
    </row>
    <row r="1560" spans="1:9" x14ac:dyDescent="0.3">
      <c r="A1560" t="s">
        <v>1701</v>
      </c>
      <c r="B1560" t="s">
        <v>118</v>
      </c>
      <c r="C1560" t="s">
        <v>50</v>
      </c>
      <c r="H1560" s="1">
        <v>44990</v>
      </c>
      <c r="I1560" t="s">
        <v>28</v>
      </c>
    </row>
    <row r="1561" spans="1:9" x14ac:dyDescent="0.3">
      <c r="A1561" t="s">
        <v>1702</v>
      </c>
      <c r="B1561" t="s">
        <v>118</v>
      </c>
      <c r="C1561" t="s">
        <v>38</v>
      </c>
      <c r="D1561" t="s">
        <v>43</v>
      </c>
      <c r="E1561">
        <v>6</v>
      </c>
      <c r="F1561">
        <v>1</v>
      </c>
      <c r="G1561">
        <v>6</v>
      </c>
      <c r="H1561" s="1">
        <v>44581</v>
      </c>
      <c r="I1561" t="s">
        <v>17</v>
      </c>
    </row>
    <row r="1562" spans="1:9" x14ac:dyDescent="0.3">
      <c r="A1562" t="s">
        <v>1703</v>
      </c>
      <c r="B1562" t="s">
        <v>49</v>
      </c>
      <c r="C1562" t="s">
        <v>50</v>
      </c>
      <c r="D1562" t="s">
        <v>86</v>
      </c>
      <c r="E1562">
        <v>5</v>
      </c>
      <c r="F1562">
        <v>4</v>
      </c>
      <c r="G1562">
        <v>20</v>
      </c>
      <c r="H1562" s="1">
        <v>44847</v>
      </c>
      <c r="I1562" t="s">
        <v>28</v>
      </c>
    </row>
    <row r="1563" spans="1:9" x14ac:dyDescent="0.3">
      <c r="A1563" t="s">
        <v>1704</v>
      </c>
      <c r="B1563" t="s">
        <v>103</v>
      </c>
      <c r="C1563" t="s">
        <v>50</v>
      </c>
      <c r="D1563" t="s">
        <v>93</v>
      </c>
      <c r="E1563">
        <v>7</v>
      </c>
      <c r="F1563">
        <v>5</v>
      </c>
      <c r="G1563">
        <v>35</v>
      </c>
      <c r="H1563" s="1">
        <v>44980</v>
      </c>
      <c r="I1563" t="s">
        <v>13</v>
      </c>
    </row>
    <row r="1564" spans="1:9" x14ac:dyDescent="0.3">
      <c r="A1564" t="s">
        <v>1705</v>
      </c>
      <c r="B1564" t="s">
        <v>215</v>
      </c>
      <c r="C1564" t="s">
        <v>20</v>
      </c>
      <c r="D1564" t="s">
        <v>27</v>
      </c>
      <c r="E1564">
        <v>12</v>
      </c>
      <c r="F1564">
        <v>5</v>
      </c>
      <c r="G1564">
        <v>60</v>
      </c>
      <c r="H1564" s="1">
        <v>45068</v>
      </c>
      <c r="I1564" t="s">
        <v>13</v>
      </c>
    </row>
    <row r="1565" spans="1:9" x14ac:dyDescent="0.3">
      <c r="A1565" t="s">
        <v>1706</v>
      </c>
      <c r="B1565" t="s">
        <v>172</v>
      </c>
      <c r="C1565" t="s">
        <v>11</v>
      </c>
      <c r="D1565" t="s">
        <v>16</v>
      </c>
      <c r="E1565">
        <v>4</v>
      </c>
      <c r="F1565">
        <v>1</v>
      </c>
      <c r="G1565">
        <v>4</v>
      </c>
      <c r="H1565" s="1">
        <v>45111</v>
      </c>
      <c r="I1565" t="s">
        <v>13</v>
      </c>
    </row>
    <row r="1566" spans="1:9" x14ac:dyDescent="0.3">
      <c r="A1566" t="s">
        <v>1707</v>
      </c>
      <c r="B1566" t="s">
        <v>215</v>
      </c>
      <c r="C1566" t="s">
        <v>11</v>
      </c>
      <c r="D1566" t="s">
        <v>230</v>
      </c>
      <c r="E1566">
        <v>5</v>
      </c>
      <c r="F1566">
        <v>2</v>
      </c>
      <c r="G1566">
        <v>10</v>
      </c>
      <c r="H1566" s="1">
        <v>45254</v>
      </c>
      <c r="I1566" t="s">
        <v>17</v>
      </c>
    </row>
    <row r="1567" spans="1:9" x14ac:dyDescent="0.3">
      <c r="A1567" t="s">
        <v>1708</v>
      </c>
      <c r="B1567" t="s">
        <v>62</v>
      </c>
      <c r="C1567" t="s">
        <v>50</v>
      </c>
      <c r="D1567" t="s">
        <v>93</v>
      </c>
      <c r="E1567">
        <v>7</v>
      </c>
      <c r="F1567">
        <v>5</v>
      </c>
      <c r="G1567">
        <v>35</v>
      </c>
      <c r="H1567" s="1">
        <v>45024</v>
      </c>
      <c r="I1567" t="s">
        <v>17</v>
      </c>
    </row>
    <row r="1568" spans="1:9" x14ac:dyDescent="0.3">
      <c r="A1568" t="s">
        <v>1709</v>
      </c>
      <c r="B1568" t="s">
        <v>155</v>
      </c>
      <c r="C1568" t="s">
        <v>11</v>
      </c>
      <c r="D1568" t="s">
        <v>16</v>
      </c>
      <c r="E1568">
        <v>4</v>
      </c>
      <c r="F1568">
        <v>1</v>
      </c>
      <c r="G1568">
        <v>4</v>
      </c>
      <c r="H1568" s="1">
        <v>44913</v>
      </c>
      <c r="I1568" t="s">
        <v>28</v>
      </c>
    </row>
    <row r="1569" spans="1:9" x14ac:dyDescent="0.3">
      <c r="A1569" t="s">
        <v>1710</v>
      </c>
      <c r="B1569" t="s">
        <v>165</v>
      </c>
      <c r="C1569" t="s">
        <v>24</v>
      </c>
      <c r="E1569">
        <v>3</v>
      </c>
      <c r="F1569">
        <v>5</v>
      </c>
      <c r="G1569">
        <v>15</v>
      </c>
      <c r="H1569" s="1">
        <v>45276</v>
      </c>
      <c r="I1569" t="s">
        <v>28</v>
      </c>
    </row>
    <row r="1570" spans="1:9" x14ac:dyDescent="0.3">
      <c r="A1570" t="s">
        <v>1711</v>
      </c>
      <c r="B1570" t="s">
        <v>196</v>
      </c>
      <c r="C1570" t="s">
        <v>11</v>
      </c>
      <c r="D1570" t="s">
        <v>12</v>
      </c>
      <c r="E1570">
        <v>3</v>
      </c>
      <c r="F1570">
        <v>5</v>
      </c>
      <c r="G1570">
        <v>15</v>
      </c>
      <c r="H1570" s="1">
        <v>45219</v>
      </c>
      <c r="I1570" t="s">
        <v>13</v>
      </c>
    </row>
    <row r="1571" spans="1:9" x14ac:dyDescent="0.3">
      <c r="A1571" t="s">
        <v>1712</v>
      </c>
      <c r="B1571" t="s">
        <v>219</v>
      </c>
      <c r="C1571" t="s">
        <v>38</v>
      </c>
      <c r="D1571" t="s">
        <v>121</v>
      </c>
      <c r="E1571">
        <v>5</v>
      </c>
      <c r="F1571">
        <v>2</v>
      </c>
      <c r="G1571">
        <v>10</v>
      </c>
      <c r="H1571" s="1">
        <v>45040</v>
      </c>
      <c r="I1571" t="s">
        <v>17</v>
      </c>
    </row>
    <row r="1572" spans="1:9" x14ac:dyDescent="0.3">
      <c r="A1572" t="s">
        <v>1713</v>
      </c>
      <c r="B1572" t="s">
        <v>15</v>
      </c>
      <c r="C1572" t="s">
        <v>50</v>
      </c>
      <c r="D1572" t="s">
        <v>207</v>
      </c>
      <c r="E1572">
        <v>10</v>
      </c>
      <c r="F1572">
        <v>1</v>
      </c>
      <c r="G1572">
        <v>10</v>
      </c>
      <c r="H1572" s="1">
        <v>44741</v>
      </c>
      <c r="I1572" t="s">
        <v>17</v>
      </c>
    </row>
    <row r="1573" spans="1:9" x14ac:dyDescent="0.3">
      <c r="A1573" t="s">
        <v>1714</v>
      </c>
      <c r="B1573" t="s">
        <v>127</v>
      </c>
      <c r="C1573" t="s">
        <v>50</v>
      </c>
      <c r="D1573" t="s">
        <v>112</v>
      </c>
      <c r="E1573">
        <v>4</v>
      </c>
      <c r="F1573">
        <v>2</v>
      </c>
      <c r="G1573">
        <v>8</v>
      </c>
      <c r="H1573" s="1">
        <v>44990</v>
      </c>
      <c r="I1573" t="s">
        <v>17</v>
      </c>
    </row>
    <row r="1574" spans="1:9" x14ac:dyDescent="0.3">
      <c r="A1574" t="s">
        <v>1715</v>
      </c>
      <c r="B1574" t="s">
        <v>118</v>
      </c>
      <c r="C1574" t="s">
        <v>24</v>
      </c>
      <c r="D1574" t="s">
        <v>56</v>
      </c>
      <c r="E1574">
        <v>3</v>
      </c>
      <c r="F1574">
        <v>2</v>
      </c>
      <c r="G1574">
        <v>6</v>
      </c>
      <c r="H1574" s="1">
        <v>44654</v>
      </c>
    </row>
    <row r="1575" spans="1:9" x14ac:dyDescent="0.3">
      <c r="A1575" t="s">
        <v>1716</v>
      </c>
      <c r="B1575" t="s">
        <v>163</v>
      </c>
      <c r="C1575" t="s">
        <v>20</v>
      </c>
      <c r="D1575" t="s">
        <v>41</v>
      </c>
      <c r="E1575">
        <v>14</v>
      </c>
      <c r="F1575">
        <v>5</v>
      </c>
      <c r="G1575">
        <v>70</v>
      </c>
      <c r="H1575" s="1">
        <v>44691</v>
      </c>
      <c r="I1575" t="s">
        <v>28</v>
      </c>
    </row>
    <row r="1576" spans="1:9" x14ac:dyDescent="0.3">
      <c r="A1576" t="s">
        <v>1717</v>
      </c>
      <c r="B1576" t="s">
        <v>411</v>
      </c>
      <c r="C1576" t="s">
        <v>50</v>
      </c>
      <c r="D1576" t="s">
        <v>93</v>
      </c>
      <c r="E1576">
        <v>7</v>
      </c>
      <c r="F1576">
        <v>2</v>
      </c>
      <c r="G1576">
        <v>14</v>
      </c>
      <c r="H1576" s="1">
        <v>45054</v>
      </c>
      <c r="I1576" t="s">
        <v>13</v>
      </c>
    </row>
    <row r="1577" spans="1:9" x14ac:dyDescent="0.3">
      <c r="A1577" t="s">
        <v>1718</v>
      </c>
      <c r="B1577" t="s">
        <v>147</v>
      </c>
      <c r="C1577" t="s">
        <v>20</v>
      </c>
      <c r="D1577" t="s">
        <v>41</v>
      </c>
      <c r="E1577">
        <v>14</v>
      </c>
      <c r="F1577">
        <v>1</v>
      </c>
      <c r="G1577">
        <v>14</v>
      </c>
      <c r="H1577" s="1">
        <v>44653</v>
      </c>
      <c r="I1577" t="s">
        <v>28</v>
      </c>
    </row>
    <row r="1578" spans="1:9" x14ac:dyDescent="0.3">
      <c r="A1578" t="s">
        <v>1719</v>
      </c>
      <c r="B1578" t="s">
        <v>597</v>
      </c>
      <c r="C1578" t="s">
        <v>11</v>
      </c>
      <c r="D1578" t="s">
        <v>12</v>
      </c>
      <c r="E1578">
        <v>3</v>
      </c>
      <c r="F1578">
        <v>2</v>
      </c>
      <c r="G1578">
        <v>6</v>
      </c>
      <c r="H1578" s="1">
        <v>44623</v>
      </c>
      <c r="I1578" t="s">
        <v>28</v>
      </c>
    </row>
    <row r="1579" spans="1:9" x14ac:dyDescent="0.3">
      <c r="A1579" t="s">
        <v>1720</v>
      </c>
      <c r="B1579" t="s">
        <v>150</v>
      </c>
      <c r="C1579" t="s">
        <v>24</v>
      </c>
      <c r="D1579" t="s">
        <v>168</v>
      </c>
      <c r="E1579">
        <v>1</v>
      </c>
      <c r="F1579">
        <v>4</v>
      </c>
      <c r="G1579">
        <v>4</v>
      </c>
      <c r="H1579" s="1">
        <v>44962</v>
      </c>
      <c r="I1579" t="s">
        <v>28</v>
      </c>
    </row>
    <row r="1580" spans="1:9" x14ac:dyDescent="0.3">
      <c r="A1580" t="s">
        <v>1721</v>
      </c>
      <c r="B1580" t="s">
        <v>163</v>
      </c>
      <c r="C1580" t="s">
        <v>50</v>
      </c>
      <c r="H1580" s="1">
        <v>44886</v>
      </c>
      <c r="I1580" t="s">
        <v>17</v>
      </c>
    </row>
    <row r="1581" spans="1:9" x14ac:dyDescent="0.3">
      <c r="A1581" t="s">
        <v>1722</v>
      </c>
      <c r="B1581" t="s">
        <v>53</v>
      </c>
      <c r="C1581" t="s">
        <v>24</v>
      </c>
      <c r="D1581" t="s">
        <v>71</v>
      </c>
      <c r="E1581">
        <v>3</v>
      </c>
      <c r="F1581">
        <v>3</v>
      </c>
      <c r="G1581">
        <v>9</v>
      </c>
      <c r="H1581" s="1">
        <v>44932</v>
      </c>
      <c r="I1581" t="s">
        <v>28</v>
      </c>
    </row>
    <row r="1582" spans="1:9" x14ac:dyDescent="0.3">
      <c r="A1582" t="s">
        <v>1723</v>
      </c>
      <c r="B1582" t="s">
        <v>192</v>
      </c>
      <c r="C1582" t="s">
        <v>50</v>
      </c>
      <c r="D1582" t="s">
        <v>51</v>
      </c>
      <c r="E1582">
        <v>5</v>
      </c>
      <c r="F1582">
        <v>4</v>
      </c>
      <c r="G1582">
        <v>20</v>
      </c>
      <c r="H1582" s="1">
        <v>44832</v>
      </c>
      <c r="I1582" t="s">
        <v>13</v>
      </c>
    </row>
    <row r="1583" spans="1:9" x14ac:dyDescent="0.3">
      <c r="A1583" t="s">
        <v>1724</v>
      </c>
      <c r="B1583" t="s">
        <v>225</v>
      </c>
      <c r="C1583" t="s">
        <v>11</v>
      </c>
      <c r="D1583" t="s">
        <v>33</v>
      </c>
      <c r="E1583">
        <v>4</v>
      </c>
      <c r="F1583">
        <v>1</v>
      </c>
      <c r="G1583">
        <v>4</v>
      </c>
      <c r="H1583" s="1">
        <v>44837</v>
      </c>
      <c r="I1583" t="s">
        <v>13</v>
      </c>
    </row>
    <row r="1584" spans="1:9" x14ac:dyDescent="0.3">
      <c r="A1584" t="s">
        <v>1725</v>
      </c>
      <c r="B1584" t="s">
        <v>138</v>
      </c>
      <c r="C1584" t="s">
        <v>11</v>
      </c>
      <c r="E1584">
        <v>5</v>
      </c>
      <c r="F1584">
        <v>1</v>
      </c>
      <c r="G1584">
        <v>5</v>
      </c>
      <c r="H1584" s="1">
        <v>44734</v>
      </c>
      <c r="I1584" t="s">
        <v>28</v>
      </c>
    </row>
    <row r="1585" spans="1:9" x14ac:dyDescent="0.3">
      <c r="A1585" t="s">
        <v>1726</v>
      </c>
      <c r="B1585" t="s">
        <v>32</v>
      </c>
      <c r="C1585" t="s">
        <v>20</v>
      </c>
      <c r="D1585" t="s">
        <v>27</v>
      </c>
      <c r="E1585">
        <v>12</v>
      </c>
      <c r="F1585">
        <v>2</v>
      </c>
      <c r="G1585">
        <v>24</v>
      </c>
      <c r="H1585" s="1">
        <v>44731</v>
      </c>
      <c r="I1585" t="s">
        <v>28</v>
      </c>
    </row>
    <row r="1586" spans="1:9" x14ac:dyDescent="0.3">
      <c r="A1586" t="s">
        <v>1727</v>
      </c>
      <c r="B1586" t="s">
        <v>131</v>
      </c>
      <c r="C1586" t="s">
        <v>24</v>
      </c>
      <c r="D1586" t="s">
        <v>168</v>
      </c>
      <c r="E1586">
        <v>1</v>
      </c>
      <c r="F1586">
        <v>5</v>
      </c>
      <c r="G1586">
        <v>5</v>
      </c>
      <c r="H1586" s="1">
        <v>44694</v>
      </c>
      <c r="I1586" t="s">
        <v>28</v>
      </c>
    </row>
    <row r="1587" spans="1:9" x14ac:dyDescent="0.3">
      <c r="A1587" t="s">
        <v>1728</v>
      </c>
      <c r="B1587" t="s">
        <v>120</v>
      </c>
      <c r="C1587" t="s">
        <v>11</v>
      </c>
      <c r="D1587" t="s">
        <v>16</v>
      </c>
      <c r="E1587">
        <v>4</v>
      </c>
      <c r="F1587">
        <v>1</v>
      </c>
      <c r="G1587">
        <v>4</v>
      </c>
      <c r="H1587" s="1">
        <v>44650</v>
      </c>
      <c r="I1587" t="s">
        <v>28</v>
      </c>
    </row>
    <row r="1588" spans="1:9" x14ac:dyDescent="0.3">
      <c r="A1588" t="s">
        <v>1729</v>
      </c>
      <c r="B1588" t="s">
        <v>143</v>
      </c>
      <c r="C1588" t="s">
        <v>38</v>
      </c>
      <c r="D1588" t="s">
        <v>121</v>
      </c>
      <c r="E1588">
        <v>5</v>
      </c>
      <c r="F1588">
        <v>1</v>
      </c>
      <c r="G1588">
        <v>5</v>
      </c>
      <c r="H1588" s="1">
        <v>45149</v>
      </c>
      <c r="I1588" t="s">
        <v>28</v>
      </c>
    </row>
    <row r="1589" spans="1:9" x14ac:dyDescent="0.3">
      <c r="A1589" t="s">
        <v>1730</v>
      </c>
      <c r="B1589" t="s">
        <v>345</v>
      </c>
      <c r="C1589" t="s">
        <v>24</v>
      </c>
      <c r="E1589">
        <v>2.5</v>
      </c>
      <c r="F1589">
        <v>4</v>
      </c>
      <c r="G1589">
        <v>10</v>
      </c>
      <c r="H1589" s="1">
        <v>44870</v>
      </c>
      <c r="I1589" t="s">
        <v>13</v>
      </c>
    </row>
    <row r="1590" spans="1:9" x14ac:dyDescent="0.3">
      <c r="A1590" t="s">
        <v>1731</v>
      </c>
      <c r="B1590" t="s">
        <v>138</v>
      </c>
      <c r="C1590" t="s">
        <v>50</v>
      </c>
      <c r="D1590" t="s">
        <v>207</v>
      </c>
      <c r="E1590">
        <v>10</v>
      </c>
      <c r="F1590">
        <v>5</v>
      </c>
      <c r="G1590">
        <v>50</v>
      </c>
      <c r="H1590" s="1">
        <v>44574</v>
      </c>
      <c r="I1590" t="s">
        <v>13</v>
      </c>
    </row>
    <row r="1591" spans="1:9" x14ac:dyDescent="0.3">
      <c r="A1591" t="s">
        <v>1732</v>
      </c>
      <c r="B1591" t="s">
        <v>200</v>
      </c>
      <c r="C1591" t="s">
        <v>50</v>
      </c>
      <c r="D1591" t="s">
        <v>112</v>
      </c>
      <c r="E1591">
        <v>4</v>
      </c>
      <c r="F1591">
        <v>3</v>
      </c>
      <c r="G1591">
        <v>12</v>
      </c>
      <c r="H1591" s="1">
        <v>44718</v>
      </c>
      <c r="I1591" t="s">
        <v>13</v>
      </c>
    </row>
    <row r="1592" spans="1:9" x14ac:dyDescent="0.3">
      <c r="A1592" t="s">
        <v>1733</v>
      </c>
      <c r="B1592" t="s">
        <v>129</v>
      </c>
      <c r="C1592" t="s">
        <v>38</v>
      </c>
      <c r="D1592" t="s">
        <v>121</v>
      </c>
      <c r="E1592">
        <v>5</v>
      </c>
      <c r="F1592">
        <v>1</v>
      </c>
      <c r="G1592">
        <v>5</v>
      </c>
      <c r="H1592" s="1">
        <v>44927</v>
      </c>
      <c r="I1592" t="s">
        <v>13</v>
      </c>
    </row>
    <row r="1593" spans="1:9" x14ac:dyDescent="0.3">
      <c r="A1593" t="s">
        <v>1734</v>
      </c>
      <c r="B1593" t="s">
        <v>172</v>
      </c>
      <c r="C1593" t="s">
        <v>11</v>
      </c>
      <c r="D1593" t="s">
        <v>12</v>
      </c>
      <c r="E1593">
        <v>3</v>
      </c>
      <c r="F1593">
        <v>2</v>
      </c>
      <c r="G1593">
        <v>6</v>
      </c>
      <c r="H1593" s="1">
        <v>44715</v>
      </c>
      <c r="I1593" t="s">
        <v>28</v>
      </c>
    </row>
    <row r="1594" spans="1:9" x14ac:dyDescent="0.3">
      <c r="A1594" t="s">
        <v>1735</v>
      </c>
      <c r="B1594" t="s">
        <v>95</v>
      </c>
      <c r="C1594" t="s">
        <v>50</v>
      </c>
      <c r="D1594" t="s">
        <v>99</v>
      </c>
      <c r="E1594">
        <v>8</v>
      </c>
      <c r="F1594">
        <v>4</v>
      </c>
      <c r="G1594">
        <v>32</v>
      </c>
      <c r="H1594" s="1">
        <v>45021</v>
      </c>
      <c r="I1594" t="s">
        <v>28</v>
      </c>
    </row>
    <row r="1595" spans="1:9" x14ac:dyDescent="0.3">
      <c r="A1595" t="s">
        <v>1736</v>
      </c>
      <c r="B1595" t="s">
        <v>221</v>
      </c>
      <c r="C1595" t="s">
        <v>38</v>
      </c>
      <c r="D1595" t="s">
        <v>121</v>
      </c>
      <c r="E1595">
        <v>5</v>
      </c>
      <c r="F1595">
        <v>1</v>
      </c>
      <c r="G1595">
        <v>5</v>
      </c>
      <c r="H1595" s="1">
        <v>44831</v>
      </c>
      <c r="I1595" t="s">
        <v>28</v>
      </c>
    </row>
    <row r="1596" spans="1:9" x14ac:dyDescent="0.3">
      <c r="A1596" t="s">
        <v>1737</v>
      </c>
      <c r="B1596" t="s">
        <v>200</v>
      </c>
      <c r="C1596" t="s">
        <v>24</v>
      </c>
      <c r="D1596" t="s">
        <v>56</v>
      </c>
      <c r="E1596">
        <v>3</v>
      </c>
      <c r="F1596">
        <v>3</v>
      </c>
      <c r="G1596">
        <v>9</v>
      </c>
      <c r="H1596" s="1">
        <v>44606</v>
      </c>
      <c r="I1596" t="s">
        <v>13</v>
      </c>
    </row>
    <row r="1597" spans="1:9" x14ac:dyDescent="0.3">
      <c r="A1597" t="s">
        <v>1738</v>
      </c>
      <c r="B1597" t="s">
        <v>136</v>
      </c>
      <c r="C1597" t="s">
        <v>50</v>
      </c>
      <c r="D1597" t="s">
        <v>112</v>
      </c>
      <c r="E1597">
        <v>4</v>
      </c>
      <c r="F1597">
        <v>4</v>
      </c>
      <c r="G1597">
        <v>16</v>
      </c>
      <c r="H1597" s="1">
        <v>45225</v>
      </c>
      <c r="I1597" t="s">
        <v>17</v>
      </c>
    </row>
    <row r="1598" spans="1:9" x14ac:dyDescent="0.3">
      <c r="A1598" t="s">
        <v>1739</v>
      </c>
      <c r="B1598" t="s">
        <v>105</v>
      </c>
      <c r="C1598" t="s">
        <v>20</v>
      </c>
      <c r="D1598" t="s">
        <v>27</v>
      </c>
      <c r="E1598">
        <v>12</v>
      </c>
      <c r="F1598">
        <v>4</v>
      </c>
      <c r="G1598">
        <v>48</v>
      </c>
      <c r="H1598" s="1">
        <v>44872</v>
      </c>
      <c r="I1598" t="s">
        <v>13</v>
      </c>
    </row>
    <row r="1599" spans="1:9" x14ac:dyDescent="0.3">
      <c r="A1599" t="s">
        <v>1740</v>
      </c>
      <c r="B1599" t="s">
        <v>145</v>
      </c>
      <c r="C1599" t="s">
        <v>24</v>
      </c>
      <c r="D1599" t="s">
        <v>77</v>
      </c>
      <c r="E1599">
        <v>2.5</v>
      </c>
      <c r="F1599">
        <v>4</v>
      </c>
      <c r="G1599">
        <v>10</v>
      </c>
      <c r="H1599" s="1">
        <v>45169</v>
      </c>
      <c r="I1599" t="s">
        <v>28</v>
      </c>
    </row>
    <row r="1600" spans="1:9" x14ac:dyDescent="0.3">
      <c r="A1600" t="s">
        <v>1741</v>
      </c>
      <c r="B1600" t="s">
        <v>376</v>
      </c>
      <c r="C1600" t="s">
        <v>50</v>
      </c>
      <c r="D1600" t="s">
        <v>112</v>
      </c>
      <c r="E1600">
        <v>4</v>
      </c>
      <c r="F1600">
        <v>5</v>
      </c>
      <c r="G1600">
        <v>20</v>
      </c>
      <c r="H1600" s="1">
        <v>45169</v>
      </c>
      <c r="I1600" t="s">
        <v>17</v>
      </c>
    </row>
    <row r="1601" spans="1:9" x14ac:dyDescent="0.3">
      <c r="A1601" t="s">
        <v>1742</v>
      </c>
      <c r="B1601" t="s">
        <v>221</v>
      </c>
      <c r="C1601" t="s">
        <v>20</v>
      </c>
      <c r="F1601">
        <v>2</v>
      </c>
      <c r="G1601">
        <v>30</v>
      </c>
      <c r="H1601" s="1">
        <v>45061</v>
      </c>
      <c r="I1601" t="s">
        <v>13</v>
      </c>
    </row>
    <row r="1602" spans="1:9" x14ac:dyDescent="0.3">
      <c r="A1602" t="s">
        <v>1743</v>
      </c>
      <c r="B1602" t="s">
        <v>37</v>
      </c>
      <c r="C1602" t="s">
        <v>50</v>
      </c>
      <c r="D1602" t="s">
        <v>93</v>
      </c>
      <c r="E1602">
        <v>7</v>
      </c>
      <c r="F1602">
        <v>2</v>
      </c>
      <c r="G1602">
        <v>14</v>
      </c>
      <c r="H1602" s="1">
        <v>44635</v>
      </c>
      <c r="I1602" t="s">
        <v>28</v>
      </c>
    </row>
    <row r="1603" spans="1:9" x14ac:dyDescent="0.3">
      <c r="A1603" t="s">
        <v>1744</v>
      </c>
      <c r="B1603" t="s">
        <v>219</v>
      </c>
      <c r="C1603" t="s">
        <v>20</v>
      </c>
      <c r="E1603">
        <v>12</v>
      </c>
      <c r="F1603">
        <v>4</v>
      </c>
      <c r="G1603">
        <v>48</v>
      </c>
      <c r="H1603" s="1">
        <v>44562</v>
      </c>
    </row>
    <row r="1604" spans="1:9" x14ac:dyDescent="0.3">
      <c r="A1604" t="s">
        <v>1745</v>
      </c>
      <c r="B1604" t="s">
        <v>217</v>
      </c>
      <c r="C1604" t="s">
        <v>38</v>
      </c>
      <c r="H1604" s="1">
        <v>45255</v>
      </c>
      <c r="I1604" t="s">
        <v>17</v>
      </c>
    </row>
    <row r="1605" spans="1:9" x14ac:dyDescent="0.3">
      <c r="A1605" t="s">
        <v>1746</v>
      </c>
      <c r="B1605" t="s">
        <v>378</v>
      </c>
      <c r="C1605" t="s">
        <v>24</v>
      </c>
      <c r="D1605" t="s">
        <v>56</v>
      </c>
      <c r="E1605">
        <v>3</v>
      </c>
      <c r="F1605">
        <v>5</v>
      </c>
      <c r="G1605">
        <v>15</v>
      </c>
      <c r="H1605" s="1">
        <v>45025</v>
      </c>
      <c r="I1605" t="s">
        <v>17</v>
      </c>
    </row>
    <row r="1606" spans="1:9" x14ac:dyDescent="0.3">
      <c r="A1606" t="s">
        <v>1747</v>
      </c>
      <c r="B1606" t="s">
        <v>62</v>
      </c>
      <c r="C1606" t="s">
        <v>50</v>
      </c>
      <c r="D1606" t="s">
        <v>99</v>
      </c>
      <c r="E1606">
        <v>8</v>
      </c>
      <c r="F1606">
        <v>1</v>
      </c>
      <c r="G1606">
        <v>8</v>
      </c>
      <c r="H1606" s="1">
        <v>44812</v>
      </c>
      <c r="I1606" t="s">
        <v>13</v>
      </c>
    </row>
    <row r="1607" spans="1:9" x14ac:dyDescent="0.3">
      <c r="A1607" t="s">
        <v>1748</v>
      </c>
      <c r="B1607" t="s">
        <v>53</v>
      </c>
      <c r="C1607" t="s">
        <v>50</v>
      </c>
      <c r="D1607" t="s">
        <v>112</v>
      </c>
      <c r="E1607">
        <v>4</v>
      </c>
      <c r="F1607">
        <v>4</v>
      </c>
      <c r="G1607">
        <v>16</v>
      </c>
      <c r="H1607" s="1">
        <v>44852</v>
      </c>
      <c r="I1607" t="s">
        <v>13</v>
      </c>
    </row>
    <row r="1608" spans="1:9" x14ac:dyDescent="0.3">
      <c r="A1608" t="s">
        <v>1749</v>
      </c>
      <c r="B1608" t="s">
        <v>32</v>
      </c>
      <c r="C1608" t="s">
        <v>38</v>
      </c>
      <c r="D1608" t="s">
        <v>74</v>
      </c>
      <c r="E1608">
        <v>6</v>
      </c>
      <c r="F1608">
        <v>5</v>
      </c>
      <c r="G1608">
        <v>30</v>
      </c>
      <c r="H1608" s="1">
        <v>44661</v>
      </c>
      <c r="I1608" t="s">
        <v>13</v>
      </c>
    </row>
    <row r="1609" spans="1:9" x14ac:dyDescent="0.3">
      <c r="A1609" t="s">
        <v>1750</v>
      </c>
      <c r="B1609" t="s">
        <v>66</v>
      </c>
      <c r="C1609" t="s">
        <v>50</v>
      </c>
      <c r="D1609" t="s">
        <v>86</v>
      </c>
      <c r="E1609">
        <v>5</v>
      </c>
      <c r="F1609">
        <v>1</v>
      </c>
      <c r="G1609">
        <v>5</v>
      </c>
      <c r="H1609" s="1">
        <v>44878</v>
      </c>
      <c r="I1609" t="s">
        <v>28</v>
      </c>
    </row>
    <row r="1610" spans="1:9" x14ac:dyDescent="0.3">
      <c r="A1610" t="s">
        <v>1751</v>
      </c>
      <c r="B1610" t="s">
        <v>127</v>
      </c>
      <c r="C1610" t="s">
        <v>50</v>
      </c>
      <c r="D1610" t="s">
        <v>207</v>
      </c>
      <c r="E1610">
        <v>10</v>
      </c>
      <c r="F1610">
        <v>2</v>
      </c>
      <c r="G1610">
        <v>20</v>
      </c>
      <c r="H1610" s="1">
        <v>44976</v>
      </c>
      <c r="I1610" t="s">
        <v>13</v>
      </c>
    </row>
    <row r="1611" spans="1:9" x14ac:dyDescent="0.3">
      <c r="A1611" t="s">
        <v>1752</v>
      </c>
      <c r="B1611" t="s">
        <v>217</v>
      </c>
      <c r="C1611" t="s">
        <v>50</v>
      </c>
      <c r="D1611" t="s">
        <v>93</v>
      </c>
      <c r="E1611">
        <v>7</v>
      </c>
      <c r="F1611">
        <v>4</v>
      </c>
      <c r="G1611">
        <v>28</v>
      </c>
      <c r="H1611" s="1">
        <v>44570</v>
      </c>
      <c r="I1611" t="s">
        <v>13</v>
      </c>
    </row>
    <row r="1612" spans="1:9" x14ac:dyDescent="0.3">
      <c r="A1612" t="s">
        <v>1753</v>
      </c>
      <c r="B1612" t="s">
        <v>188</v>
      </c>
      <c r="C1612" t="s">
        <v>50</v>
      </c>
      <c r="D1612" t="s">
        <v>86</v>
      </c>
      <c r="E1612">
        <v>5</v>
      </c>
      <c r="F1612">
        <v>1</v>
      </c>
      <c r="G1612">
        <v>5</v>
      </c>
      <c r="H1612" s="1">
        <v>44976</v>
      </c>
      <c r="I1612" t="s">
        <v>13</v>
      </c>
    </row>
    <row r="1613" spans="1:9" x14ac:dyDescent="0.3">
      <c r="A1613" t="s">
        <v>1754</v>
      </c>
      <c r="B1613" t="s">
        <v>268</v>
      </c>
      <c r="C1613" t="s">
        <v>24</v>
      </c>
      <c r="D1613" t="s">
        <v>71</v>
      </c>
      <c r="E1613">
        <v>3</v>
      </c>
      <c r="F1613">
        <v>2</v>
      </c>
      <c r="G1613">
        <v>6</v>
      </c>
      <c r="H1613" s="1">
        <v>44646</v>
      </c>
      <c r="I1613" t="s">
        <v>13</v>
      </c>
    </row>
    <row r="1614" spans="1:9" x14ac:dyDescent="0.3">
      <c r="A1614" t="s">
        <v>1755</v>
      </c>
      <c r="B1614" t="s">
        <v>81</v>
      </c>
      <c r="C1614" t="s">
        <v>24</v>
      </c>
      <c r="D1614" t="s">
        <v>71</v>
      </c>
      <c r="E1614">
        <v>3</v>
      </c>
      <c r="F1614">
        <v>3</v>
      </c>
      <c r="G1614">
        <v>9</v>
      </c>
      <c r="H1614" s="1">
        <v>44933</v>
      </c>
      <c r="I1614" t="s">
        <v>28</v>
      </c>
    </row>
    <row r="1615" spans="1:9" x14ac:dyDescent="0.3">
      <c r="A1615" t="s">
        <v>1756</v>
      </c>
      <c r="B1615" t="s">
        <v>234</v>
      </c>
      <c r="C1615" t="s">
        <v>38</v>
      </c>
      <c r="D1615" t="s">
        <v>43</v>
      </c>
      <c r="E1615">
        <v>6</v>
      </c>
      <c r="F1615">
        <v>5</v>
      </c>
      <c r="G1615">
        <v>30</v>
      </c>
      <c r="H1615" s="1">
        <v>45212</v>
      </c>
      <c r="I1615" t="s">
        <v>17</v>
      </c>
    </row>
    <row r="1616" spans="1:9" x14ac:dyDescent="0.3">
      <c r="A1616" t="s">
        <v>1757</v>
      </c>
      <c r="B1616" t="s">
        <v>134</v>
      </c>
      <c r="C1616" t="s">
        <v>50</v>
      </c>
      <c r="D1616" t="s">
        <v>99</v>
      </c>
      <c r="E1616">
        <v>8</v>
      </c>
      <c r="F1616">
        <v>3</v>
      </c>
      <c r="G1616">
        <v>24</v>
      </c>
      <c r="H1616" s="1">
        <v>44979</v>
      </c>
      <c r="I1616" t="s">
        <v>17</v>
      </c>
    </row>
    <row r="1617" spans="1:9" x14ac:dyDescent="0.3">
      <c r="A1617" t="s">
        <v>1758</v>
      </c>
      <c r="B1617" t="s">
        <v>109</v>
      </c>
      <c r="C1617" t="s">
        <v>24</v>
      </c>
      <c r="D1617" t="s">
        <v>71</v>
      </c>
      <c r="E1617">
        <v>3</v>
      </c>
      <c r="F1617">
        <v>5</v>
      </c>
      <c r="G1617">
        <v>15</v>
      </c>
      <c r="H1617" s="1">
        <v>44565</v>
      </c>
      <c r="I1617" t="s">
        <v>17</v>
      </c>
    </row>
    <row r="1618" spans="1:9" x14ac:dyDescent="0.3">
      <c r="A1618" t="s">
        <v>1759</v>
      </c>
      <c r="B1618" t="s">
        <v>66</v>
      </c>
      <c r="C1618" t="s">
        <v>11</v>
      </c>
      <c r="D1618" t="s">
        <v>16</v>
      </c>
      <c r="E1618">
        <v>4</v>
      </c>
      <c r="F1618">
        <v>5</v>
      </c>
      <c r="G1618">
        <v>20</v>
      </c>
      <c r="H1618" s="1">
        <v>44914</v>
      </c>
      <c r="I1618" t="s">
        <v>28</v>
      </c>
    </row>
    <row r="1619" spans="1:9" x14ac:dyDescent="0.3">
      <c r="A1619" t="s">
        <v>1760</v>
      </c>
      <c r="B1619" t="s">
        <v>145</v>
      </c>
      <c r="C1619" t="s">
        <v>24</v>
      </c>
      <c r="D1619" t="s">
        <v>168</v>
      </c>
      <c r="E1619">
        <v>1</v>
      </c>
      <c r="F1619">
        <v>5</v>
      </c>
      <c r="G1619">
        <v>5</v>
      </c>
      <c r="H1619" s="1">
        <v>45195</v>
      </c>
      <c r="I1619" t="s">
        <v>13</v>
      </c>
    </row>
    <row r="1620" spans="1:9" x14ac:dyDescent="0.3">
      <c r="A1620" t="s">
        <v>1761</v>
      </c>
      <c r="B1620" t="s">
        <v>40</v>
      </c>
      <c r="C1620" t="s">
        <v>24</v>
      </c>
      <c r="D1620" t="s">
        <v>77</v>
      </c>
      <c r="E1620">
        <v>2.5</v>
      </c>
      <c r="F1620">
        <v>2</v>
      </c>
      <c r="G1620">
        <v>5</v>
      </c>
      <c r="H1620" s="1">
        <v>44585</v>
      </c>
      <c r="I1620" t="s">
        <v>13</v>
      </c>
    </row>
    <row r="1621" spans="1:9" x14ac:dyDescent="0.3">
      <c r="A1621" t="s">
        <v>1762</v>
      </c>
      <c r="B1621" t="s">
        <v>194</v>
      </c>
      <c r="C1621" t="s">
        <v>20</v>
      </c>
      <c r="D1621" t="s">
        <v>27</v>
      </c>
      <c r="E1621">
        <v>12</v>
      </c>
      <c r="F1621">
        <v>5</v>
      </c>
      <c r="G1621">
        <v>60</v>
      </c>
      <c r="H1621" s="1">
        <v>44857</v>
      </c>
      <c r="I1621" t="s">
        <v>17</v>
      </c>
    </row>
    <row r="1622" spans="1:9" x14ac:dyDescent="0.3">
      <c r="A1622" t="s">
        <v>1763</v>
      </c>
      <c r="B1622" t="s">
        <v>268</v>
      </c>
      <c r="C1622" t="s">
        <v>24</v>
      </c>
      <c r="F1622">
        <v>2</v>
      </c>
      <c r="G1622">
        <v>6</v>
      </c>
      <c r="H1622" s="1">
        <v>44720</v>
      </c>
      <c r="I1622" t="s">
        <v>13</v>
      </c>
    </row>
    <row r="1623" spans="1:9" x14ac:dyDescent="0.3">
      <c r="A1623" t="s">
        <v>1764</v>
      </c>
      <c r="B1623" t="s">
        <v>378</v>
      </c>
      <c r="C1623" t="s">
        <v>11</v>
      </c>
      <c r="D1623" t="s">
        <v>12</v>
      </c>
      <c r="E1623">
        <v>3</v>
      </c>
      <c r="F1623">
        <v>1</v>
      </c>
      <c r="G1623">
        <v>3</v>
      </c>
      <c r="H1623" s="1">
        <v>44682</v>
      </c>
      <c r="I1623" t="s">
        <v>28</v>
      </c>
    </row>
    <row r="1624" spans="1:9" x14ac:dyDescent="0.3">
      <c r="A1624" t="s">
        <v>1765</v>
      </c>
      <c r="B1624" t="s">
        <v>232</v>
      </c>
      <c r="C1624" t="s">
        <v>20</v>
      </c>
      <c r="D1624" t="s">
        <v>21</v>
      </c>
      <c r="E1624">
        <v>15</v>
      </c>
      <c r="F1624">
        <v>2</v>
      </c>
      <c r="G1624">
        <v>30</v>
      </c>
      <c r="H1624" s="1">
        <v>45205</v>
      </c>
      <c r="I1624" t="s">
        <v>28</v>
      </c>
    </row>
    <row r="1625" spans="1:9" x14ac:dyDescent="0.3">
      <c r="A1625" t="s">
        <v>1766</v>
      </c>
      <c r="B1625" t="s">
        <v>326</v>
      </c>
      <c r="C1625" t="s">
        <v>20</v>
      </c>
      <c r="D1625" t="s">
        <v>21</v>
      </c>
      <c r="E1625">
        <v>15</v>
      </c>
      <c r="F1625">
        <v>2</v>
      </c>
      <c r="G1625">
        <v>30</v>
      </c>
      <c r="H1625" s="1">
        <v>44650</v>
      </c>
      <c r="I1625" t="s">
        <v>28</v>
      </c>
    </row>
    <row r="1626" spans="1:9" x14ac:dyDescent="0.3">
      <c r="A1626" t="s">
        <v>1767</v>
      </c>
      <c r="B1626" t="s">
        <v>232</v>
      </c>
      <c r="C1626" t="s">
        <v>38</v>
      </c>
      <c r="D1626" t="s">
        <v>43</v>
      </c>
      <c r="E1626">
        <v>6</v>
      </c>
      <c r="F1626">
        <v>3</v>
      </c>
      <c r="G1626">
        <v>18</v>
      </c>
      <c r="H1626" s="1">
        <v>45155</v>
      </c>
      <c r="I1626" t="s">
        <v>13</v>
      </c>
    </row>
    <row r="1627" spans="1:9" x14ac:dyDescent="0.3">
      <c r="A1627" t="s">
        <v>1768</v>
      </c>
      <c r="B1627" t="s">
        <v>158</v>
      </c>
      <c r="C1627" t="s">
        <v>20</v>
      </c>
      <c r="D1627" t="s">
        <v>245</v>
      </c>
      <c r="E1627">
        <v>20</v>
      </c>
      <c r="F1627">
        <v>1</v>
      </c>
      <c r="G1627">
        <v>20</v>
      </c>
      <c r="H1627" s="1">
        <v>44826</v>
      </c>
      <c r="I1627" t="s">
        <v>28</v>
      </c>
    </row>
    <row r="1628" spans="1:9" x14ac:dyDescent="0.3">
      <c r="A1628" t="s">
        <v>1769</v>
      </c>
      <c r="B1628" t="s">
        <v>49</v>
      </c>
      <c r="C1628" t="s">
        <v>50</v>
      </c>
      <c r="D1628" t="s">
        <v>93</v>
      </c>
      <c r="E1628">
        <v>7</v>
      </c>
      <c r="F1628">
        <v>1</v>
      </c>
      <c r="G1628">
        <v>7</v>
      </c>
      <c r="H1628" s="1">
        <v>44660</v>
      </c>
      <c r="I1628" t="s">
        <v>13</v>
      </c>
    </row>
    <row r="1629" spans="1:9" x14ac:dyDescent="0.3">
      <c r="A1629" t="s">
        <v>1770</v>
      </c>
      <c r="B1629" t="s">
        <v>35</v>
      </c>
      <c r="C1629" t="s">
        <v>24</v>
      </c>
      <c r="D1629" t="s">
        <v>141</v>
      </c>
      <c r="E1629">
        <v>2.5</v>
      </c>
      <c r="F1629">
        <v>5</v>
      </c>
      <c r="G1629">
        <v>12.5</v>
      </c>
      <c r="H1629" s="1">
        <v>44871</v>
      </c>
      <c r="I1629" t="s">
        <v>17</v>
      </c>
    </row>
    <row r="1630" spans="1:9" x14ac:dyDescent="0.3">
      <c r="A1630" t="s">
        <v>1771</v>
      </c>
      <c r="B1630" t="s">
        <v>215</v>
      </c>
      <c r="C1630" t="s">
        <v>38</v>
      </c>
      <c r="H1630" s="1">
        <v>44946</v>
      </c>
      <c r="I1630" t="s">
        <v>13</v>
      </c>
    </row>
    <row r="1631" spans="1:9" x14ac:dyDescent="0.3">
      <c r="A1631" t="s">
        <v>1772</v>
      </c>
      <c r="B1631" t="s">
        <v>283</v>
      </c>
      <c r="C1631" t="s">
        <v>11</v>
      </c>
      <c r="D1631" t="s">
        <v>33</v>
      </c>
      <c r="E1631">
        <v>4</v>
      </c>
      <c r="F1631">
        <v>3</v>
      </c>
      <c r="G1631">
        <v>12</v>
      </c>
      <c r="H1631" s="1">
        <v>44888</v>
      </c>
      <c r="I1631" t="s">
        <v>13</v>
      </c>
    </row>
    <row r="1632" spans="1:9" x14ac:dyDescent="0.3">
      <c r="A1632" t="s">
        <v>1773</v>
      </c>
      <c r="B1632" t="s">
        <v>118</v>
      </c>
      <c r="C1632" t="s">
        <v>38</v>
      </c>
      <c r="D1632" t="s">
        <v>74</v>
      </c>
      <c r="E1632">
        <v>6</v>
      </c>
      <c r="F1632">
        <v>3</v>
      </c>
      <c r="G1632">
        <v>18</v>
      </c>
      <c r="H1632" s="1">
        <v>45214</v>
      </c>
      <c r="I1632" t="s">
        <v>28</v>
      </c>
    </row>
    <row r="1633" spans="1:9" x14ac:dyDescent="0.3">
      <c r="A1633" t="s">
        <v>1774</v>
      </c>
      <c r="B1633" t="s">
        <v>37</v>
      </c>
      <c r="C1633" t="s">
        <v>20</v>
      </c>
      <c r="D1633" t="s">
        <v>30</v>
      </c>
      <c r="E1633">
        <v>18</v>
      </c>
      <c r="F1633">
        <v>1</v>
      </c>
      <c r="G1633">
        <v>18</v>
      </c>
      <c r="H1633" s="1">
        <v>45076</v>
      </c>
      <c r="I1633" t="s">
        <v>28</v>
      </c>
    </row>
    <row r="1634" spans="1:9" x14ac:dyDescent="0.3">
      <c r="A1634" t="s">
        <v>1775</v>
      </c>
      <c r="B1634" t="s">
        <v>114</v>
      </c>
      <c r="C1634" t="s">
        <v>11</v>
      </c>
      <c r="E1634">
        <v>5</v>
      </c>
      <c r="F1634">
        <v>5</v>
      </c>
      <c r="G1634">
        <v>25</v>
      </c>
      <c r="H1634" s="1">
        <v>44896</v>
      </c>
      <c r="I1634" t="s">
        <v>17</v>
      </c>
    </row>
    <row r="1635" spans="1:9" x14ac:dyDescent="0.3">
      <c r="A1635" t="s">
        <v>1776</v>
      </c>
      <c r="B1635" t="s">
        <v>114</v>
      </c>
      <c r="C1635" t="s">
        <v>50</v>
      </c>
      <c r="D1635" t="s">
        <v>93</v>
      </c>
      <c r="E1635">
        <v>7</v>
      </c>
      <c r="F1635">
        <v>1</v>
      </c>
      <c r="G1635">
        <v>7</v>
      </c>
      <c r="H1635" s="1">
        <v>44830</v>
      </c>
      <c r="I1635" t="s">
        <v>13</v>
      </c>
    </row>
    <row r="1636" spans="1:9" x14ac:dyDescent="0.3">
      <c r="A1636" t="s">
        <v>1777</v>
      </c>
      <c r="B1636" t="s">
        <v>49</v>
      </c>
      <c r="C1636" t="s">
        <v>20</v>
      </c>
      <c r="D1636" t="s">
        <v>27</v>
      </c>
      <c r="E1636">
        <v>12</v>
      </c>
      <c r="F1636">
        <v>4</v>
      </c>
      <c r="G1636">
        <v>48</v>
      </c>
      <c r="H1636" s="1">
        <v>45252</v>
      </c>
      <c r="I1636" t="s">
        <v>13</v>
      </c>
    </row>
    <row r="1637" spans="1:9" x14ac:dyDescent="0.3">
      <c r="A1637" t="s">
        <v>1778</v>
      </c>
      <c r="B1637" t="s">
        <v>268</v>
      </c>
      <c r="C1637" t="s">
        <v>20</v>
      </c>
      <c r="D1637" t="s">
        <v>21</v>
      </c>
      <c r="E1637">
        <v>15</v>
      </c>
      <c r="F1637">
        <v>3</v>
      </c>
      <c r="G1637">
        <v>45</v>
      </c>
      <c r="H1637" s="1">
        <v>44650</v>
      </c>
      <c r="I1637" t="s">
        <v>28</v>
      </c>
    </row>
    <row r="1638" spans="1:9" x14ac:dyDescent="0.3">
      <c r="A1638" t="s">
        <v>1779</v>
      </c>
      <c r="B1638" t="s">
        <v>597</v>
      </c>
      <c r="C1638" t="s">
        <v>50</v>
      </c>
      <c r="D1638" t="s">
        <v>86</v>
      </c>
      <c r="E1638">
        <v>5</v>
      </c>
      <c r="F1638">
        <v>5</v>
      </c>
      <c r="G1638">
        <v>25</v>
      </c>
      <c r="H1638" s="1">
        <v>44838</v>
      </c>
      <c r="I1638" t="s">
        <v>13</v>
      </c>
    </row>
    <row r="1639" spans="1:9" x14ac:dyDescent="0.3">
      <c r="A1639" t="s">
        <v>1780</v>
      </c>
      <c r="B1639" t="s">
        <v>457</v>
      </c>
      <c r="C1639" t="s">
        <v>24</v>
      </c>
      <c r="D1639" t="s">
        <v>56</v>
      </c>
      <c r="E1639">
        <v>3</v>
      </c>
      <c r="F1639">
        <v>1</v>
      </c>
      <c r="G1639">
        <v>3</v>
      </c>
      <c r="H1639" s="1">
        <v>45078</v>
      </c>
      <c r="I1639" t="s">
        <v>17</v>
      </c>
    </row>
    <row r="1640" spans="1:9" x14ac:dyDescent="0.3">
      <c r="A1640" t="s">
        <v>1781</v>
      </c>
      <c r="B1640" t="s">
        <v>194</v>
      </c>
      <c r="C1640" t="s">
        <v>20</v>
      </c>
      <c r="D1640" t="s">
        <v>21</v>
      </c>
      <c r="E1640">
        <v>15</v>
      </c>
      <c r="F1640">
        <v>3</v>
      </c>
      <c r="G1640">
        <v>45</v>
      </c>
      <c r="H1640" s="1">
        <v>44999</v>
      </c>
      <c r="I1640" t="s">
        <v>13</v>
      </c>
    </row>
    <row r="1641" spans="1:9" x14ac:dyDescent="0.3">
      <c r="A1641" t="s">
        <v>1782</v>
      </c>
      <c r="B1641" t="s">
        <v>160</v>
      </c>
      <c r="C1641" t="s">
        <v>38</v>
      </c>
      <c r="D1641" t="s">
        <v>74</v>
      </c>
      <c r="E1641">
        <v>6</v>
      </c>
      <c r="F1641">
        <v>3</v>
      </c>
      <c r="G1641">
        <v>18</v>
      </c>
      <c r="H1641" s="1">
        <v>44697</v>
      </c>
      <c r="I1641" t="s">
        <v>28</v>
      </c>
    </row>
    <row r="1642" spans="1:9" x14ac:dyDescent="0.3">
      <c r="A1642" t="s">
        <v>1783</v>
      </c>
      <c r="B1642" t="s">
        <v>103</v>
      </c>
      <c r="C1642" t="s">
        <v>50</v>
      </c>
      <c r="D1642" t="s">
        <v>207</v>
      </c>
      <c r="E1642">
        <v>10</v>
      </c>
      <c r="F1642">
        <v>4</v>
      </c>
      <c r="G1642">
        <v>40</v>
      </c>
      <c r="H1642" s="1">
        <v>45140</v>
      </c>
      <c r="I1642" t="s">
        <v>28</v>
      </c>
    </row>
    <row r="1643" spans="1:9" x14ac:dyDescent="0.3">
      <c r="A1643" t="s">
        <v>1784</v>
      </c>
      <c r="B1643" t="s">
        <v>219</v>
      </c>
      <c r="C1643" t="s">
        <v>50</v>
      </c>
      <c r="D1643" t="s">
        <v>86</v>
      </c>
      <c r="E1643">
        <v>5</v>
      </c>
      <c r="F1643">
        <v>2</v>
      </c>
      <c r="G1643">
        <v>10</v>
      </c>
      <c r="H1643" s="1">
        <v>44684</v>
      </c>
      <c r="I1643" t="s">
        <v>28</v>
      </c>
    </row>
    <row r="1644" spans="1:9" x14ac:dyDescent="0.3">
      <c r="A1644" t="s">
        <v>1785</v>
      </c>
      <c r="B1644" t="s">
        <v>200</v>
      </c>
      <c r="C1644" t="s">
        <v>11</v>
      </c>
      <c r="D1644" t="s">
        <v>79</v>
      </c>
      <c r="E1644">
        <v>5</v>
      </c>
      <c r="F1644">
        <v>4</v>
      </c>
      <c r="G1644">
        <v>20</v>
      </c>
      <c r="H1644" s="1">
        <v>44677</v>
      </c>
      <c r="I1644" t="s">
        <v>17</v>
      </c>
    </row>
    <row r="1645" spans="1:9" x14ac:dyDescent="0.3">
      <c r="A1645" t="s">
        <v>1786</v>
      </c>
      <c r="B1645" t="s">
        <v>298</v>
      </c>
      <c r="C1645" t="s">
        <v>38</v>
      </c>
      <c r="D1645" t="s">
        <v>74</v>
      </c>
      <c r="E1645">
        <v>6</v>
      </c>
      <c r="F1645">
        <v>5</v>
      </c>
      <c r="G1645">
        <v>30</v>
      </c>
      <c r="H1645" s="1">
        <v>44951</v>
      </c>
      <c r="I1645" t="s">
        <v>17</v>
      </c>
    </row>
    <row r="1646" spans="1:9" x14ac:dyDescent="0.3">
      <c r="A1646" t="s">
        <v>1787</v>
      </c>
      <c r="B1646" t="s">
        <v>123</v>
      </c>
      <c r="C1646" t="s">
        <v>50</v>
      </c>
      <c r="D1646" t="s">
        <v>51</v>
      </c>
      <c r="E1646">
        <v>5</v>
      </c>
      <c r="F1646">
        <v>4</v>
      </c>
      <c r="G1646">
        <v>20</v>
      </c>
      <c r="H1646" s="1">
        <v>44822</v>
      </c>
      <c r="I1646" t="s">
        <v>13</v>
      </c>
    </row>
    <row r="1647" spans="1:9" x14ac:dyDescent="0.3">
      <c r="A1647" t="s">
        <v>1788</v>
      </c>
      <c r="B1647" t="s">
        <v>345</v>
      </c>
      <c r="C1647" t="s">
        <v>11</v>
      </c>
      <c r="D1647" t="s">
        <v>16</v>
      </c>
      <c r="E1647">
        <v>4</v>
      </c>
      <c r="F1647">
        <v>2</v>
      </c>
      <c r="G1647">
        <v>8</v>
      </c>
      <c r="H1647" s="1">
        <v>45186</v>
      </c>
      <c r="I1647" t="s">
        <v>28</v>
      </c>
    </row>
    <row r="1648" spans="1:9" x14ac:dyDescent="0.3">
      <c r="A1648" t="s">
        <v>1789</v>
      </c>
      <c r="B1648" t="s">
        <v>101</v>
      </c>
      <c r="C1648" t="s">
        <v>20</v>
      </c>
      <c r="D1648" t="s">
        <v>21</v>
      </c>
      <c r="E1648">
        <v>15</v>
      </c>
      <c r="F1648">
        <v>1</v>
      </c>
      <c r="G1648">
        <v>15</v>
      </c>
      <c r="H1648" s="1">
        <v>44949</v>
      </c>
      <c r="I1648" t="s">
        <v>17</v>
      </c>
    </row>
    <row r="1649" spans="1:9" x14ac:dyDescent="0.3">
      <c r="A1649" t="s">
        <v>1790</v>
      </c>
      <c r="B1649" t="s">
        <v>345</v>
      </c>
      <c r="C1649" t="s">
        <v>50</v>
      </c>
      <c r="D1649" t="s">
        <v>86</v>
      </c>
      <c r="E1649">
        <v>5</v>
      </c>
      <c r="F1649">
        <v>2</v>
      </c>
      <c r="G1649">
        <v>10</v>
      </c>
      <c r="H1649" s="1">
        <v>44688</v>
      </c>
      <c r="I1649" t="s">
        <v>28</v>
      </c>
    </row>
    <row r="1650" spans="1:9" x14ac:dyDescent="0.3">
      <c r="A1650" t="s">
        <v>1791</v>
      </c>
      <c r="B1650" t="s">
        <v>411</v>
      </c>
      <c r="C1650" t="s">
        <v>20</v>
      </c>
      <c r="D1650" t="s">
        <v>27</v>
      </c>
      <c r="E1650">
        <v>12</v>
      </c>
      <c r="F1650">
        <v>3</v>
      </c>
      <c r="G1650">
        <v>36</v>
      </c>
      <c r="H1650" s="1">
        <v>44959</v>
      </c>
      <c r="I1650" t="s">
        <v>17</v>
      </c>
    </row>
    <row r="1651" spans="1:9" x14ac:dyDescent="0.3">
      <c r="A1651" t="s">
        <v>1792</v>
      </c>
      <c r="B1651" t="s">
        <v>127</v>
      </c>
      <c r="C1651" t="s">
        <v>11</v>
      </c>
      <c r="D1651" t="s">
        <v>79</v>
      </c>
      <c r="E1651">
        <v>5</v>
      </c>
      <c r="F1651">
        <v>3</v>
      </c>
      <c r="G1651">
        <v>15</v>
      </c>
      <c r="H1651" s="1">
        <v>45041</v>
      </c>
      <c r="I1651" t="s">
        <v>17</v>
      </c>
    </row>
    <row r="1652" spans="1:9" x14ac:dyDescent="0.3">
      <c r="A1652" t="s">
        <v>1793</v>
      </c>
      <c r="B1652" t="s">
        <v>484</v>
      </c>
      <c r="C1652" t="s">
        <v>20</v>
      </c>
      <c r="D1652" t="s">
        <v>41</v>
      </c>
      <c r="E1652">
        <v>14</v>
      </c>
      <c r="F1652">
        <v>2</v>
      </c>
      <c r="G1652">
        <v>28</v>
      </c>
      <c r="H1652" s="1">
        <v>44931</v>
      </c>
      <c r="I1652" t="s">
        <v>28</v>
      </c>
    </row>
    <row r="1653" spans="1:9" x14ac:dyDescent="0.3">
      <c r="A1653" t="s">
        <v>1794</v>
      </c>
      <c r="B1653" t="s">
        <v>158</v>
      </c>
      <c r="C1653" t="s">
        <v>20</v>
      </c>
      <c r="D1653" t="s">
        <v>245</v>
      </c>
      <c r="E1653">
        <v>20</v>
      </c>
      <c r="F1653">
        <v>3</v>
      </c>
      <c r="G1653">
        <v>60</v>
      </c>
      <c r="H1653" s="1">
        <v>45164</v>
      </c>
      <c r="I1653" t="s">
        <v>28</v>
      </c>
    </row>
    <row r="1654" spans="1:9" x14ac:dyDescent="0.3">
      <c r="A1654" t="s">
        <v>1795</v>
      </c>
      <c r="B1654" t="s">
        <v>152</v>
      </c>
      <c r="C1654" t="s">
        <v>20</v>
      </c>
      <c r="D1654" t="s">
        <v>30</v>
      </c>
      <c r="E1654">
        <v>18</v>
      </c>
      <c r="F1654">
        <v>3</v>
      </c>
      <c r="G1654">
        <v>54</v>
      </c>
      <c r="H1654" s="1">
        <v>44651</v>
      </c>
      <c r="I1654" t="s">
        <v>13</v>
      </c>
    </row>
    <row r="1655" spans="1:9" x14ac:dyDescent="0.3">
      <c r="A1655" t="s">
        <v>1796</v>
      </c>
      <c r="B1655" t="s">
        <v>188</v>
      </c>
      <c r="C1655" t="s">
        <v>38</v>
      </c>
      <c r="D1655" t="s">
        <v>107</v>
      </c>
      <c r="E1655">
        <v>4</v>
      </c>
      <c r="F1655">
        <v>4</v>
      </c>
      <c r="G1655">
        <v>16</v>
      </c>
      <c r="H1655" s="1">
        <v>44917</v>
      </c>
      <c r="I1655" t="s">
        <v>17</v>
      </c>
    </row>
    <row r="1656" spans="1:9" x14ac:dyDescent="0.3">
      <c r="A1656" t="s">
        <v>1797</v>
      </c>
      <c r="B1656" t="s">
        <v>423</v>
      </c>
      <c r="C1656" t="s">
        <v>11</v>
      </c>
      <c r="D1656" t="s">
        <v>79</v>
      </c>
      <c r="E1656">
        <v>5</v>
      </c>
      <c r="F1656">
        <v>1</v>
      </c>
      <c r="G1656">
        <v>5</v>
      </c>
      <c r="H1656" s="1">
        <v>44757</v>
      </c>
      <c r="I1656" t="s">
        <v>28</v>
      </c>
    </row>
    <row r="1657" spans="1:9" x14ac:dyDescent="0.3">
      <c r="A1657" t="s">
        <v>1798</v>
      </c>
      <c r="B1657" t="s">
        <v>92</v>
      </c>
      <c r="C1657" t="s">
        <v>24</v>
      </c>
      <c r="D1657" t="s">
        <v>168</v>
      </c>
      <c r="E1657">
        <v>1</v>
      </c>
      <c r="F1657">
        <v>4</v>
      </c>
      <c r="G1657">
        <v>4</v>
      </c>
      <c r="H1657" s="1">
        <v>45044</v>
      </c>
      <c r="I1657" t="s">
        <v>17</v>
      </c>
    </row>
    <row r="1658" spans="1:9" x14ac:dyDescent="0.3">
      <c r="A1658" t="s">
        <v>1799</v>
      </c>
      <c r="B1658" t="s">
        <v>232</v>
      </c>
      <c r="C1658" t="s">
        <v>11</v>
      </c>
      <c r="D1658" t="s">
        <v>79</v>
      </c>
      <c r="E1658">
        <v>5</v>
      </c>
      <c r="F1658">
        <v>4</v>
      </c>
      <c r="G1658">
        <v>20</v>
      </c>
      <c r="H1658" s="1">
        <v>45117</v>
      </c>
      <c r="I1658" t="s">
        <v>28</v>
      </c>
    </row>
    <row r="1659" spans="1:9" x14ac:dyDescent="0.3">
      <c r="A1659" t="s">
        <v>1800</v>
      </c>
      <c r="B1659" t="s">
        <v>484</v>
      </c>
      <c r="C1659" t="s">
        <v>11</v>
      </c>
      <c r="D1659" t="s">
        <v>16</v>
      </c>
      <c r="E1659">
        <v>4</v>
      </c>
      <c r="F1659">
        <v>1</v>
      </c>
      <c r="G1659">
        <v>4</v>
      </c>
      <c r="H1659" s="1">
        <v>45183</v>
      </c>
      <c r="I1659" t="s">
        <v>13</v>
      </c>
    </row>
    <row r="1660" spans="1:9" x14ac:dyDescent="0.3">
      <c r="A1660" t="s">
        <v>1801</v>
      </c>
      <c r="B1660" t="s">
        <v>152</v>
      </c>
      <c r="C1660" t="s">
        <v>50</v>
      </c>
      <c r="D1660" t="s">
        <v>112</v>
      </c>
      <c r="E1660">
        <v>4</v>
      </c>
      <c r="F1660">
        <v>1</v>
      </c>
      <c r="G1660">
        <v>4</v>
      </c>
      <c r="H1660" s="1">
        <v>44948</v>
      </c>
      <c r="I1660" t="s">
        <v>17</v>
      </c>
    </row>
    <row r="1661" spans="1:9" x14ac:dyDescent="0.3">
      <c r="A1661" t="s">
        <v>1802</v>
      </c>
      <c r="B1661" t="s">
        <v>10</v>
      </c>
      <c r="C1661" t="s">
        <v>20</v>
      </c>
      <c r="D1661" t="s">
        <v>41</v>
      </c>
      <c r="E1661">
        <v>14</v>
      </c>
      <c r="F1661">
        <v>4</v>
      </c>
      <c r="G1661">
        <v>56</v>
      </c>
      <c r="H1661" s="1">
        <v>44964</v>
      </c>
      <c r="I1661" t="s">
        <v>13</v>
      </c>
    </row>
    <row r="1662" spans="1:9" x14ac:dyDescent="0.3">
      <c r="A1662" t="s">
        <v>1803</v>
      </c>
      <c r="B1662" t="s">
        <v>192</v>
      </c>
      <c r="C1662" t="s">
        <v>11</v>
      </c>
      <c r="D1662" t="s">
        <v>12</v>
      </c>
      <c r="E1662">
        <v>3</v>
      </c>
      <c r="F1662">
        <v>5</v>
      </c>
      <c r="G1662">
        <v>15</v>
      </c>
      <c r="H1662" s="1">
        <v>44676</v>
      </c>
      <c r="I1662" t="s">
        <v>28</v>
      </c>
    </row>
    <row r="1663" spans="1:9" x14ac:dyDescent="0.3">
      <c r="A1663" t="s">
        <v>1804</v>
      </c>
      <c r="B1663" t="s">
        <v>305</v>
      </c>
      <c r="C1663" t="s">
        <v>11</v>
      </c>
      <c r="D1663" t="s">
        <v>12</v>
      </c>
      <c r="E1663">
        <v>3</v>
      </c>
      <c r="F1663">
        <v>1</v>
      </c>
      <c r="G1663">
        <v>3</v>
      </c>
      <c r="H1663" s="1">
        <v>44592</v>
      </c>
      <c r="I1663" t="s">
        <v>13</v>
      </c>
    </row>
    <row r="1664" spans="1:9" x14ac:dyDescent="0.3">
      <c r="A1664" t="s">
        <v>1805</v>
      </c>
      <c r="B1664" t="s">
        <v>232</v>
      </c>
      <c r="C1664" t="s">
        <v>20</v>
      </c>
      <c r="D1664" t="s">
        <v>27</v>
      </c>
      <c r="E1664">
        <v>12</v>
      </c>
      <c r="F1664">
        <v>1</v>
      </c>
      <c r="G1664">
        <v>12</v>
      </c>
      <c r="H1664" s="1">
        <v>44951</v>
      </c>
      <c r="I1664" t="s">
        <v>13</v>
      </c>
    </row>
    <row r="1665" spans="1:9" x14ac:dyDescent="0.3">
      <c r="A1665" t="s">
        <v>1806</v>
      </c>
      <c r="B1665" t="s">
        <v>19</v>
      </c>
      <c r="C1665" t="s">
        <v>38</v>
      </c>
      <c r="D1665" t="s">
        <v>121</v>
      </c>
      <c r="E1665">
        <v>5</v>
      </c>
      <c r="F1665">
        <v>3</v>
      </c>
      <c r="G1665">
        <v>15</v>
      </c>
      <c r="H1665" s="1">
        <v>44928</v>
      </c>
      <c r="I1665" t="s">
        <v>28</v>
      </c>
    </row>
    <row r="1666" spans="1:9" x14ac:dyDescent="0.3">
      <c r="A1666" t="s">
        <v>1807</v>
      </c>
      <c r="B1666" t="s">
        <v>103</v>
      </c>
      <c r="C1666" t="s">
        <v>11</v>
      </c>
      <c r="D1666" t="s">
        <v>16</v>
      </c>
      <c r="E1666">
        <v>4</v>
      </c>
      <c r="F1666">
        <v>2</v>
      </c>
      <c r="G1666">
        <v>8</v>
      </c>
      <c r="H1666" s="1">
        <v>44792</v>
      </c>
      <c r="I1666" t="s">
        <v>13</v>
      </c>
    </row>
    <row r="1667" spans="1:9" x14ac:dyDescent="0.3">
      <c r="A1667" t="s">
        <v>1808</v>
      </c>
      <c r="B1667" t="s">
        <v>118</v>
      </c>
      <c r="C1667" t="s">
        <v>24</v>
      </c>
      <c r="D1667" t="s">
        <v>168</v>
      </c>
      <c r="E1667">
        <v>1</v>
      </c>
      <c r="F1667">
        <v>2</v>
      </c>
      <c r="G1667">
        <v>2</v>
      </c>
      <c r="H1667" s="1">
        <v>44594</v>
      </c>
      <c r="I1667" t="s">
        <v>13</v>
      </c>
    </row>
    <row r="1668" spans="1:9" x14ac:dyDescent="0.3">
      <c r="A1668" t="s">
        <v>1809</v>
      </c>
      <c r="B1668" t="s">
        <v>19</v>
      </c>
      <c r="C1668" t="s">
        <v>11</v>
      </c>
      <c r="D1668" t="s">
        <v>230</v>
      </c>
      <c r="E1668">
        <v>5</v>
      </c>
      <c r="F1668">
        <v>3</v>
      </c>
      <c r="G1668">
        <v>15</v>
      </c>
      <c r="H1668" s="1">
        <v>44982</v>
      </c>
      <c r="I1668" t="s">
        <v>13</v>
      </c>
    </row>
    <row r="1669" spans="1:9" x14ac:dyDescent="0.3">
      <c r="A1669" t="s">
        <v>1810</v>
      </c>
      <c r="B1669" t="s">
        <v>92</v>
      </c>
      <c r="C1669" t="s">
        <v>50</v>
      </c>
      <c r="D1669" t="s">
        <v>93</v>
      </c>
      <c r="E1669">
        <v>7</v>
      </c>
      <c r="F1669">
        <v>2</v>
      </c>
      <c r="G1669">
        <v>14</v>
      </c>
      <c r="H1669" s="1">
        <v>44982</v>
      </c>
      <c r="I1669" t="s">
        <v>17</v>
      </c>
    </row>
    <row r="1670" spans="1:9" x14ac:dyDescent="0.3">
      <c r="A1670" t="s">
        <v>1811</v>
      </c>
      <c r="B1670" t="s">
        <v>254</v>
      </c>
      <c r="C1670" t="s">
        <v>50</v>
      </c>
      <c r="D1670" t="s">
        <v>93</v>
      </c>
      <c r="E1670">
        <v>7</v>
      </c>
      <c r="F1670">
        <v>1</v>
      </c>
      <c r="G1670">
        <v>7</v>
      </c>
      <c r="H1670" s="1">
        <v>44975</v>
      </c>
      <c r="I1670" t="s">
        <v>17</v>
      </c>
    </row>
    <row r="1671" spans="1:9" x14ac:dyDescent="0.3">
      <c r="A1671" t="s">
        <v>1812</v>
      </c>
      <c r="B1671" t="s">
        <v>287</v>
      </c>
      <c r="C1671" t="s">
        <v>11</v>
      </c>
      <c r="D1671" t="s">
        <v>12</v>
      </c>
      <c r="E1671">
        <v>3</v>
      </c>
      <c r="F1671">
        <v>4</v>
      </c>
      <c r="G1671">
        <v>12</v>
      </c>
      <c r="H1671" s="1">
        <v>44587</v>
      </c>
      <c r="I1671" t="s">
        <v>13</v>
      </c>
    </row>
    <row r="1672" spans="1:9" x14ac:dyDescent="0.3">
      <c r="A1672" t="s">
        <v>1813</v>
      </c>
      <c r="B1672" t="s">
        <v>111</v>
      </c>
      <c r="C1672" t="s">
        <v>24</v>
      </c>
      <c r="D1672" t="s">
        <v>77</v>
      </c>
      <c r="E1672">
        <v>2.5</v>
      </c>
      <c r="F1672">
        <v>4</v>
      </c>
      <c r="G1672">
        <v>10</v>
      </c>
      <c r="H1672" s="1">
        <v>44985</v>
      </c>
      <c r="I1672" t="s">
        <v>17</v>
      </c>
    </row>
    <row r="1673" spans="1:9" x14ac:dyDescent="0.3">
      <c r="A1673" t="s">
        <v>1814</v>
      </c>
      <c r="B1673" t="s">
        <v>192</v>
      </c>
      <c r="C1673" t="s">
        <v>20</v>
      </c>
      <c r="D1673" t="s">
        <v>27</v>
      </c>
      <c r="E1673">
        <v>12</v>
      </c>
      <c r="F1673">
        <v>2</v>
      </c>
      <c r="G1673">
        <v>24</v>
      </c>
      <c r="H1673" s="1">
        <v>45284</v>
      </c>
      <c r="I1673" t="s">
        <v>28</v>
      </c>
    </row>
    <row r="1674" spans="1:9" x14ac:dyDescent="0.3">
      <c r="A1674" t="s">
        <v>1815</v>
      </c>
      <c r="B1674" t="s">
        <v>397</v>
      </c>
      <c r="C1674" t="s">
        <v>50</v>
      </c>
      <c r="D1674" t="s">
        <v>86</v>
      </c>
      <c r="E1674">
        <v>5</v>
      </c>
      <c r="F1674">
        <v>5</v>
      </c>
      <c r="G1674">
        <v>25</v>
      </c>
      <c r="H1674" s="1">
        <v>45000</v>
      </c>
      <c r="I1674" t="s">
        <v>13</v>
      </c>
    </row>
    <row r="1675" spans="1:9" x14ac:dyDescent="0.3">
      <c r="A1675" t="s">
        <v>1816</v>
      </c>
      <c r="B1675" t="s">
        <v>32</v>
      </c>
      <c r="C1675" t="s">
        <v>50</v>
      </c>
      <c r="D1675" t="s">
        <v>112</v>
      </c>
      <c r="E1675">
        <v>4</v>
      </c>
      <c r="F1675">
        <v>2</v>
      </c>
      <c r="G1675">
        <v>8</v>
      </c>
      <c r="H1675" s="1">
        <v>45059</v>
      </c>
      <c r="I1675" t="s">
        <v>17</v>
      </c>
    </row>
    <row r="1676" spans="1:9" x14ac:dyDescent="0.3">
      <c r="A1676" t="s">
        <v>1817</v>
      </c>
      <c r="B1676" t="s">
        <v>81</v>
      </c>
      <c r="C1676" t="s">
        <v>11</v>
      </c>
      <c r="D1676" t="s">
        <v>12</v>
      </c>
      <c r="E1676">
        <v>3</v>
      </c>
      <c r="F1676">
        <v>3</v>
      </c>
      <c r="G1676">
        <v>9</v>
      </c>
      <c r="H1676" s="1">
        <v>44826</v>
      </c>
      <c r="I1676" t="s">
        <v>13</v>
      </c>
    </row>
    <row r="1677" spans="1:9" x14ac:dyDescent="0.3">
      <c r="A1677" t="s">
        <v>1818</v>
      </c>
      <c r="B1677" t="s">
        <v>457</v>
      </c>
      <c r="C1677" t="s">
        <v>20</v>
      </c>
      <c r="D1677" t="s">
        <v>21</v>
      </c>
      <c r="E1677">
        <v>15</v>
      </c>
      <c r="F1677">
        <v>5</v>
      </c>
      <c r="G1677">
        <v>75</v>
      </c>
      <c r="H1677" s="1">
        <v>44799</v>
      </c>
      <c r="I1677" t="s">
        <v>13</v>
      </c>
    </row>
    <row r="1678" spans="1:9" x14ac:dyDescent="0.3">
      <c r="A1678" t="s">
        <v>1819</v>
      </c>
      <c r="B1678" t="s">
        <v>19</v>
      </c>
      <c r="C1678" t="s">
        <v>38</v>
      </c>
      <c r="D1678" t="s">
        <v>121</v>
      </c>
      <c r="E1678">
        <v>5</v>
      </c>
      <c r="F1678">
        <v>3</v>
      </c>
      <c r="G1678">
        <v>15</v>
      </c>
      <c r="H1678" s="1">
        <v>45276</v>
      </c>
      <c r="I1678" t="s">
        <v>28</v>
      </c>
    </row>
    <row r="1679" spans="1:9" x14ac:dyDescent="0.3">
      <c r="A1679" t="s">
        <v>1820</v>
      </c>
      <c r="B1679" t="s">
        <v>129</v>
      </c>
      <c r="C1679" t="s">
        <v>20</v>
      </c>
      <c r="E1679">
        <v>15</v>
      </c>
      <c r="F1679">
        <v>3</v>
      </c>
      <c r="G1679">
        <v>45</v>
      </c>
      <c r="H1679" s="1">
        <v>45078</v>
      </c>
      <c r="I1679" t="s">
        <v>17</v>
      </c>
    </row>
    <row r="1680" spans="1:9" x14ac:dyDescent="0.3">
      <c r="A1680" t="s">
        <v>1821</v>
      </c>
      <c r="B1680" t="s">
        <v>221</v>
      </c>
      <c r="C1680" t="s">
        <v>50</v>
      </c>
      <c r="H1680" s="1">
        <v>45032</v>
      </c>
      <c r="I1680" t="s">
        <v>17</v>
      </c>
    </row>
    <row r="1681" spans="1:9" x14ac:dyDescent="0.3">
      <c r="A1681" t="s">
        <v>1822</v>
      </c>
      <c r="B1681" t="s">
        <v>83</v>
      </c>
      <c r="C1681" t="s">
        <v>50</v>
      </c>
      <c r="D1681" t="s">
        <v>86</v>
      </c>
      <c r="E1681">
        <v>5</v>
      </c>
      <c r="F1681">
        <v>2</v>
      </c>
      <c r="G1681">
        <v>10</v>
      </c>
      <c r="H1681" s="1">
        <v>44985</v>
      </c>
      <c r="I1681" t="s">
        <v>17</v>
      </c>
    </row>
    <row r="1682" spans="1:9" x14ac:dyDescent="0.3">
      <c r="A1682" t="s">
        <v>1823</v>
      </c>
      <c r="B1682" t="s">
        <v>73</v>
      </c>
      <c r="C1682" t="s">
        <v>50</v>
      </c>
      <c r="D1682" t="s">
        <v>112</v>
      </c>
      <c r="E1682">
        <v>4</v>
      </c>
      <c r="F1682">
        <v>2</v>
      </c>
      <c r="G1682">
        <v>8</v>
      </c>
      <c r="H1682" s="1">
        <v>44563</v>
      </c>
      <c r="I1682" t="s">
        <v>17</v>
      </c>
    </row>
    <row r="1683" spans="1:9" x14ac:dyDescent="0.3">
      <c r="A1683" t="s">
        <v>1824</v>
      </c>
      <c r="B1683" t="s">
        <v>221</v>
      </c>
      <c r="C1683" t="s">
        <v>24</v>
      </c>
      <c r="D1683" t="s">
        <v>168</v>
      </c>
      <c r="E1683">
        <v>1</v>
      </c>
      <c r="F1683">
        <v>4</v>
      </c>
      <c r="G1683">
        <v>4</v>
      </c>
      <c r="H1683" s="1">
        <v>44837</v>
      </c>
      <c r="I1683" t="s">
        <v>17</v>
      </c>
    </row>
    <row r="1684" spans="1:9" x14ac:dyDescent="0.3">
      <c r="A1684" t="s">
        <v>1825</v>
      </c>
      <c r="B1684" t="s">
        <v>423</v>
      </c>
      <c r="C1684" t="s">
        <v>20</v>
      </c>
      <c r="D1684" t="s">
        <v>21</v>
      </c>
      <c r="E1684">
        <v>15</v>
      </c>
      <c r="F1684">
        <v>3</v>
      </c>
      <c r="G1684">
        <v>45</v>
      </c>
      <c r="H1684" s="1">
        <v>44640</v>
      </c>
      <c r="I1684" t="s">
        <v>17</v>
      </c>
    </row>
    <row r="1685" spans="1:9" x14ac:dyDescent="0.3">
      <c r="A1685" t="s">
        <v>1826</v>
      </c>
      <c r="B1685" t="s">
        <v>58</v>
      </c>
      <c r="C1685" t="s">
        <v>11</v>
      </c>
      <c r="D1685" t="s">
        <v>79</v>
      </c>
      <c r="E1685">
        <v>5</v>
      </c>
      <c r="F1685">
        <v>3</v>
      </c>
      <c r="G1685">
        <v>15</v>
      </c>
      <c r="H1685" s="1">
        <v>44801</v>
      </c>
      <c r="I1685" t="s">
        <v>28</v>
      </c>
    </row>
    <row r="1686" spans="1:9" x14ac:dyDescent="0.3">
      <c r="A1686" t="s">
        <v>1827</v>
      </c>
      <c r="B1686" t="s">
        <v>268</v>
      </c>
      <c r="C1686" t="s">
        <v>38</v>
      </c>
      <c r="D1686" t="s">
        <v>125</v>
      </c>
      <c r="E1686">
        <v>7</v>
      </c>
      <c r="F1686">
        <v>1</v>
      </c>
      <c r="G1686">
        <v>7</v>
      </c>
      <c r="H1686" s="1">
        <v>45022</v>
      </c>
      <c r="I1686" t="s">
        <v>13</v>
      </c>
    </row>
    <row r="1687" spans="1:9" x14ac:dyDescent="0.3">
      <c r="A1687" t="s">
        <v>1828</v>
      </c>
      <c r="B1687" t="s">
        <v>92</v>
      </c>
      <c r="C1687" t="s">
        <v>11</v>
      </c>
      <c r="D1687" t="s">
        <v>12</v>
      </c>
      <c r="E1687">
        <v>3</v>
      </c>
      <c r="F1687">
        <v>1</v>
      </c>
      <c r="G1687">
        <v>3</v>
      </c>
      <c r="H1687" s="1">
        <v>44629</v>
      </c>
      <c r="I1687" t="s">
        <v>13</v>
      </c>
    </row>
    <row r="1688" spans="1:9" x14ac:dyDescent="0.3">
      <c r="A1688" t="s">
        <v>1829</v>
      </c>
      <c r="B1688" t="s">
        <v>32</v>
      </c>
      <c r="C1688" t="s">
        <v>50</v>
      </c>
      <c r="D1688" t="s">
        <v>51</v>
      </c>
      <c r="E1688">
        <v>5</v>
      </c>
      <c r="F1688">
        <v>2</v>
      </c>
      <c r="G1688">
        <v>10</v>
      </c>
      <c r="H1688" s="1">
        <v>44652</v>
      </c>
      <c r="I1688" t="s">
        <v>28</v>
      </c>
    </row>
    <row r="1689" spans="1:9" x14ac:dyDescent="0.3">
      <c r="A1689" t="s">
        <v>1830</v>
      </c>
      <c r="B1689" t="s">
        <v>15</v>
      </c>
      <c r="C1689" t="s">
        <v>38</v>
      </c>
      <c r="D1689" t="s">
        <v>43</v>
      </c>
      <c r="E1689">
        <v>6</v>
      </c>
      <c r="F1689">
        <v>5</v>
      </c>
      <c r="G1689">
        <v>30</v>
      </c>
      <c r="H1689" s="1">
        <v>45132</v>
      </c>
      <c r="I1689" t="s">
        <v>28</v>
      </c>
    </row>
    <row r="1690" spans="1:9" x14ac:dyDescent="0.3">
      <c r="A1690" t="s">
        <v>1831</v>
      </c>
      <c r="B1690" t="s">
        <v>225</v>
      </c>
      <c r="C1690" t="s">
        <v>38</v>
      </c>
      <c r="D1690" t="s">
        <v>43</v>
      </c>
      <c r="E1690">
        <v>6</v>
      </c>
      <c r="F1690">
        <v>2</v>
      </c>
      <c r="G1690">
        <v>12</v>
      </c>
      <c r="H1690" s="1">
        <v>44824</v>
      </c>
      <c r="I1690" t="s">
        <v>28</v>
      </c>
    </row>
    <row r="1691" spans="1:9" x14ac:dyDescent="0.3">
      <c r="A1691" t="s">
        <v>1832</v>
      </c>
      <c r="B1691" t="s">
        <v>152</v>
      </c>
      <c r="C1691" t="s">
        <v>24</v>
      </c>
      <c r="D1691" t="s">
        <v>168</v>
      </c>
      <c r="E1691">
        <v>1</v>
      </c>
      <c r="F1691">
        <v>2</v>
      </c>
      <c r="G1691">
        <v>2</v>
      </c>
      <c r="H1691" s="1">
        <v>45267</v>
      </c>
      <c r="I1691" t="s">
        <v>28</v>
      </c>
    </row>
    <row r="1692" spans="1:9" x14ac:dyDescent="0.3">
      <c r="A1692" t="s">
        <v>1833</v>
      </c>
      <c r="B1692" t="s">
        <v>281</v>
      </c>
      <c r="C1692" t="s">
        <v>38</v>
      </c>
      <c r="D1692" t="s">
        <v>74</v>
      </c>
      <c r="E1692">
        <v>6</v>
      </c>
      <c r="F1692">
        <v>2</v>
      </c>
      <c r="G1692">
        <v>12</v>
      </c>
      <c r="H1692" s="1">
        <v>45007</v>
      </c>
      <c r="I1692" t="s">
        <v>17</v>
      </c>
    </row>
    <row r="1693" spans="1:9" x14ac:dyDescent="0.3">
      <c r="A1693" t="s">
        <v>1834</v>
      </c>
      <c r="B1693" t="s">
        <v>378</v>
      </c>
      <c r="C1693" t="s">
        <v>38</v>
      </c>
      <c r="D1693" t="s">
        <v>125</v>
      </c>
      <c r="E1693">
        <v>7</v>
      </c>
      <c r="F1693">
        <v>3</v>
      </c>
      <c r="G1693">
        <v>21</v>
      </c>
      <c r="H1693" s="1">
        <v>44583</v>
      </c>
      <c r="I1693" t="s">
        <v>28</v>
      </c>
    </row>
    <row r="1694" spans="1:9" x14ac:dyDescent="0.3">
      <c r="A1694" t="s">
        <v>1835</v>
      </c>
      <c r="B1694" t="s">
        <v>287</v>
      </c>
      <c r="C1694" t="s">
        <v>20</v>
      </c>
      <c r="D1694" t="s">
        <v>245</v>
      </c>
      <c r="E1694">
        <v>20</v>
      </c>
      <c r="F1694">
        <v>3</v>
      </c>
      <c r="G1694">
        <v>60</v>
      </c>
      <c r="H1694" s="1">
        <v>45282</v>
      </c>
      <c r="I1694" t="s">
        <v>13</v>
      </c>
    </row>
    <row r="1695" spans="1:9" x14ac:dyDescent="0.3">
      <c r="A1695" t="s">
        <v>1836</v>
      </c>
      <c r="B1695" t="s">
        <v>223</v>
      </c>
      <c r="C1695" t="s">
        <v>20</v>
      </c>
      <c r="D1695" t="s">
        <v>21</v>
      </c>
      <c r="E1695">
        <v>15</v>
      </c>
      <c r="F1695">
        <v>3</v>
      </c>
      <c r="G1695">
        <v>45</v>
      </c>
      <c r="H1695" s="1">
        <v>45029</v>
      </c>
      <c r="I1695" t="s">
        <v>17</v>
      </c>
    </row>
    <row r="1696" spans="1:9" x14ac:dyDescent="0.3">
      <c r="A1696" t="s">
        <v>1837</v>
      </c>
      <c r="B1696" t="s">
        <v>136</v>
      </c>
      <c r="C1696" t="s">
        <v>50</v>
      </c>
      <c r="H1696" s="1">
        <v>44905</v>
      </c>
      <c r="I1696" t="s">
        <v>13</v>
      </c>
    </row>
    <row r="1697" spans="1:9" x14ac:dyDescent="0.3">
      <c r="A1697" t="s">
        <v>1838</v>
      </c>
      <c r="B1697" t="s">
        <v>15</v>
      </c>
      <c r="C1697" t="s">
        <v>50</v>
      </c>
      <c r="H1697" s="1">
        <v>44782</v>
      </c>
      <c r="I1697" t="s">
        <v>17</v>
      </c>
    </row>
    <row r="1698" spans="1:9" x14ac:dyDescent="0.3">
      <c r="A1698" t="s">
        <v>1839</v>
      </c>
      <c r="B1698" t="s">
        <v>397</v>
      </c>
      <c r="C1698" t="s">
        <v>24</v>
      </c>
      <c r="D1698" t="s">
        <v>168</v>
      </c>
      <c r="E1698">
        <v>1</v>
      </c>
      <c r="F1698">
        <v>5</v>
      </c>
      <c r="G1698">
        <v>5</v>
      </c>
      <c r="H1698" s="1">
        <v>44804</v>
      </c>
      <c r="I1698" t="s">
        <v>28</v>
      </c>
    </row>
    <row r="1699" spans="1:9" x14ac:dyDescent="0.3">
      <c r="A1699" t="s">
        <v>1840</v>
      </c>
      <c r="B1699" t="s">
        <v>134</v>
      </c>
      <c r="C1699" t="s">
        <v>11</v>
      </c>
      <c r="D1699" t="s">
        <v>12</v>
      </c>
      <c r="E1699">
        <v>3</v>
      </c>
      <c r="F1699">
        <v>2</v>
      </c>
      <c r="G1699">
        <v>6</v>
      </c>
      <c r="H1699" s="1">
        <v>45136</v>
      </c>
      <c r="I1699" t="s">
        <v>17</v>
      </c>
    </row>
    <row r="1700" spans="1:9" x14ac:dyDescent="0.3">
      <c r="A1700" t="s">
        <v>1841</v>
      </c>
      <c r="B1700" t="s">
        <v>97</v>
      </c>
      <c r="C1700" t="s">
        <v>20</v>
      </c>
      <c r="E1700">
        <v>12</v>
      </c>
      <c r="F1700">
        <v>3</v>
      </c>
      <c r="G1700">
        <v>36</v>
      </c>
      <c r="H1700" s="1">
        <v>44950</v>
      </c>
      <c r="I1700" t="s">
        <v>17</v>
      </c>
    </row>
    <row r="1701" spans="1:9" x14ac:dyDescent="0.3">
      <c r="A1701" t="s">
        <v>1842</v>
      </c>
      <c r="B1701" t="s">
        <v>49</v>
      </c>
      <c r="C1701" t="s">
        <v>20</v>
      </c>
      <c r="D1701" t="s">
        <v>27</v>
      </c>
      <c r="E1701">
        <v>12</v>
      </c>
      <c r="F1701">
        <v>3</v>
      </c>
      <c r="G1701">
        <v>36</v>
      </c>
      <c r="H1701" s="1">
        <v>44809</v>
      </c>
      <c r="I1701" t="s">
        <v>13</v>
      </c>
    </row>
    <row r="1702" spans="1:9" x14ac:dyDescent="0.3">
      <c r="A1702" t="s">
        <v>1843</v>
      </c>
      <c r="B1702" t="s">
        <v>97</v>
      </c>
      <c r="C1702" t="s">
        <v>24</v>
      </c>
      <c r="D1702" t="s">
        <v>141</v>
      </c>
      <c r="E1702">
        <v>2.5</v>
      </c>
      <c r="F1702">
        <v>1</v>
      </c>
      <c r="G1702">
        <v>2.5</v>
      </c>
      <c r="H1702" s="1">
        <v>44632</v>
      </c>
      <c r="I1702" t="s">
        <v>28</v>
      </c>
    </row>
    <row r="1703" spans="1:9" x14ac:dyDescent="0.3">
      <c r="A1703" t="s">
        <v>1844</v>
      </c>
      <c r="B1703" t="s">
        <v>92</v>
      </c>
      <c r="C1703" t="s">
        <v>38</v>
      </c>
      <c r="D1703" t="s">
        <v>121</v>
      </c>
      <c r="E1703">
        <v>5</v>
      </c>
      <c r="F1703">
        <v>5</v>
      </c>
      <c r="G1703">
        <v>25</v>
      </c>
      <c r="H1703" s="1">
        <v>44934</v>
      </c>
      <c r="I1703" t="s">
        <v>28</v>
      </c>
    </row>
    <row r="1704" spans="1:9" x14ac:dyDescent="0.3">
      <c r="A1704" t="s">
        <v>1845</v>
      </c>
      <c r="B1704" t="s">
        <v>15</v>
      </c>
      <c r="C1704" t="s">
        <v>50</v>
      </c>
      <c r="D1704" t="s">
        <v>99</v>
      </c>
      <c r="E1704">
        <v>8</v>
      </c>
      <c r="F1704">
        <v>2</v>
      </c>
      <c r="G1704">
        <v>16</v>
      </c>
      <c r="H1704" s="1">
        <v>44798</v>
      </c>
      <c r="I1704" t="s">
        <v>28</v>
      </c>
    </row>
    <row r="1705" spans="1:9" x14ac:dyDescent="0.3">
      <c r="A1705" t="s">
        <v>1846</v>
      </c>
      <c r="B1705" t="s">
        <v>163</v>
      </c>
      <c r="C1705" t="s">
        <v>38</v>
      </c>
      <c r="D1705" t="s">
        <v>74</v>
      </c>
      <c r="E1705">
        <v>6</v>
      </c>
      <c r="F1705">
        <v>2</v>
      </c>
      <c r="G1705">
        <v>12</v>
      </c>
      <c r="H1705" s="1">
        <v>45254</v>
      </c>
      <c r="I1705" t="s">
        <v>17</v>
      </c>
    </row>
    <row r="1706" spans="1:9" x14ac:dyDescent="0.3">
      <c r="A1706" t="s">
        <v>1847</v>
      </c>
      <c r="B1706" t="s">
        <v>123</v>
      </c>
      <c r="C1706" t="s">
        <v>50</v>
      </c>
      <c r="D1706" t="s">
        <v>112</v>
      </c>
      <c r="E1706">
        <v>4</v>
      </c>
      <c r="F1706">
        <v>2</v>
      </c>
      <c r="G1706">
        <v>8</v>
      </c>
      <c r="H1706" s="1">
        <v>44717</v>
      </c>
      <c r="I1706" t="s">
        <v>28</v>
      </c>
    </row>
    <row r="1707" spans="1:9" x14ac:dyDescent="0.3">
      <c r="A1707" t="s">
        <v>1848</v>
      </c>
      <c r="B1707" t="s">
        <v>283</v>
      </c>
      <c r="C1707" t="s">
        <v>50</v>
      </c>
      <c r="D1707" t="s">
        <v>112</v>
      </c>
      <c r="E1707">
        <v>4</v>
      </c>
      <c r="F1707">
        <v>5</v>
      </c>
      <c r="G1707">
        <v>20</v>
      </c>
      <c r="H1707" s="1">
        <v>44684</v>
      </c>
      <c r="I1707" t="s">
        <v>28</v>
      </c>
    </row>
    <row r="1708" spans="1:9" x14ac:dyDescent="0.3">
      <c r="A1708" t="s">
        <v>1849</v>
      </c>
      <c r="B1708" t="s">
        <v>167</v>
      </c>
      <c r="C1708" t="s">
        <v>50</v>
      </c>
      <c r="D1708" t="s">
        <v>207</v>
      </c>
      <c r="E1708">
        <v>10</v>
      </c>
      <c r="F1708">
        <v>3</v>
      </c>
      <c r="G1708">
        <v>30</v>
      </c>
      <c r="H1708" s="1">
        <v>44944</v>
      </c>
      <c r="I1708" t="s">
        <v>13</v>
      </c>
    </row>
    <row r="1709" spans="1:9" x14ac:dyDescent="0.3">
      <c r="A1709" t="s">
        <v>1850</v>
      </c>
      <c r="B1709" t="s">
        <v>287</v>
      </c>
      <c r="C1709" t="s">
        <v>24</v>
      </c>
      <c r="D1709" t="s">
        <v>77</v>
      </c>
      <c r="E1709">
        <v>2.5</v>
      </c>
      <c r="F1709">
        <v>3</v>
      </c>
      <c r="G1709">
        <v>7.5</v>
      </c>
      <c r="H1709" s="1">
        <v>45289</v>
      </c>
      <c r="I1709" t="s">
        <v>13</v>
      </c>
    </row>
    <row r="1710" spans="1:9" x14ac:dyDescent="0.3">
      <c r="A1710" t="s">
        <v>1851</v>
      </c>
      <c r="B1710" t="s">
        <v>176</v>
      </c>
      <c r="C1710" t="s">
        <v>38</v>
      </c>
      <c r="D1710" t="s">
        <v>121</v>
      </c>
      <c r="E1710">
        <v>5</v>
      </c>
      <c r="F1710">
        <v>3</v>
      </c>
      <c r="G1710">
        <v>15</v>
      </c>
      <c r="H1710" s="1">
        <v>45089</v>
      </c>
      <c r="I1710" t="s">
        <v>28</v>
      </c>
    </row>
    <row r="1711" spans="1:9" x14ac:dyDescent="0.3">
      <c r="A1711" t="s">
        <v>1852</v>
      </c>
      <c r="B1711" t="s">
        <v>217</v>
      </c>
      <c r="C1711" t="s">
        <v>38</v>
      </c>
      <c r="D1711" t="s">
        <v>74</v>
      </c>
      <c r="E1711">
        <v>6</v>
      </c>
      <c r="F1711">
        <v>2</v>
      </c>
      <c r="G1711">
        <v>12</v>
      </c>
      <c r="H1711" s="1">
        <v>45251</v>
      </c>
      <c r="I1711" t="s">
        <v>13</v>
      </c>
    </row>
    <row r="1712" spans="1:9" x14ac:dyDescent="0.3">
      <c r="A1712" t="s">
        <v>1853</v>
      </c>
      <c r="B1712" t="s">
        <v>145</v>
      </c>
      <c r="C1712" t="s">
        <v>20</v>
      </c>
      <c r="D1712" t="s">
        <v>27</v>
      </c>
      <c r="E1712">
        <v>12</v>
      </c>
      <c r="F1712">
        <v>5</v>
      </c>
      <c r="G1712">
        <v>60</v>
      </c>
      <c r="H1712" s="1">
        <v>45083</v>
      </c>
      <c r="I1712" t="s">
        <v>28</v>
      </c>
    </row>
    <row r="1713" spans="1:9" x14ac:dyDescent="0.3">
      <c r="A1713" t="s">
        <v>1854</v>
      </c>
      <c r="B1713" t="s">
        <v>58</v>
      </c>
      <c r="C1713" t="s">
        <v>20</v>
      </c>
      <c r="D1713" t="s">
        <v>27</v>
      </c>
      <c r="E1713">
        <v>12</v>
      </c>
      <c r="F1713">
        <v>1</v>
      </c>
      <c r="G1713">
        <v>12</v>
      </c>
      <c r="H1713" s="1">
        <v>44840</v>
      </c>
      <c r="I1713" t="s">
        <v>17</v>
      </c>
    </row>
    <row r="1714" spans="1:9" x14ac:dyDescent="0.3">
      <c r="A1714" t="s">
        <v>1855</v>
      </c>
      <c r="B1714" t="s">
        <v>118</v>
      </c>
      <c r="C1714" t="s">
        <v>20</v>
      </c>
      <c r="E1714">
        <v>20</v>
      </c>
      <c r="F1714">
        <v>2</v>
      </c>
      <c r="G1714">
        <v>40</v>
      </c>
      <c r="H1714" s="1">
        <v>45187</v>
      </c>
      <c r="I1714" t="s">
        <v>28</v>
      </c>
    </row>
    <row r="1715" spans="1:9" x14ac:dyDescent="0.3">
      <c r="A1715" t="s">
        <v>1856</v>
      </c>
      <c r="B1715" t="s">
        <v>209</v>
      </c>
      <c r="C1715" t="s">
        <v>50</v>
      </c>
      <c r="D1715" t="s">
        <v>112</v>
      </c>
      <c r="E1715">
        <v>4</v>
      </c>
      <c r="F1715">
        <v>5</v>
      </c>
      <c r="G1715">
        <v>20</v>
      </c>
      <c r="H1715" s="1">
        <v>44921</v>
      </c>
      <c r="I1715" t="s">
        <v>17</v>
      </c>
    </row>
    <row r="1716" spans="1:9" x14ac:dyDescent="0.3">
      <c r="A1716" t="s">
        <v>1857</v>
      </c>
      <c r="B1716" t="s">
        <v>345</v>
      </c>
      <c r="C1716" t="s">
        <v>11</v>
      </c>
      <c r="D1716" t="s">
        <v>16</v>
      </c>
      <c r="E1716">
        <v>4</v>
      </c>
      <c r="F1716">
        <v>2</v>
      </c>
      <c r="G1716">
        <v>8</v>
      </c>
      <c r="H1716" s="1">
        <v>45272</v>
      </c>
      <c r="I1716" t="s">
        <v>17</v>
      </c>
    </row>
    <row r="1717" spans="1:9" x14ac:dyDescent="0.3">
      <c r="A1717" t="s">
        <v>1858</v>
      </c>
      <c r="B1717" t="s">
        <v>232</v>
      </c>
      <c r="C1717" t="s">
        <v>11</v>
      </c>
      <c r="D1717" t="s">
        <v>16</v>
      </c>
      <c r="E1717">
        <v>4</v>
      </c>
      <c r="F1717">
        <v>5</v>
      </c>
      <c r="G1717">
        <v>20</v>
      </c>
      <c r="H1717" s="1">
        <v>45100</v>
      </c>
      <c r="I1717" t="s">
        <v>17</v>
      </c>
    </row>
    <row r="1718" spans="1:9" x14ac:dyDescent="0.3">
      <c r="A1718" t="s">
        <v>1859</v>
      </c>
      <c r="B1718" t="s">
        <v>53</v>
      </c>
      <c r="C1718" t="s">
        <v>50</v>
      </c>
      <c r="D1718" t="s">
        <v>93</v>
      </c>
      <c r="E1718">
        <v>7</v>
      </c>
      <c r="F1718">
        <v>5</v>
      </c>
      <c r="G1718">
        <v>35</v>
      </c>
      <c r="H1718" s="1">
        <v>44615</v>
      </c>
      <c r="I1718" t="s">
        <v>28</v>
      </c>
    </row>
    <row r="1719" spans="1:9" x14ac:dyDescent="0.3">
      <c r="A1719" t="s">
        <v>1860</v>
      </c>
      <c r="B1719" t="s">
        <v>147</v>
      </c>
      <c r="C1719" t="s">
        <v>24</v>
      </c>
      <c r="E1719">
        <v>1</v>
      </c>
      <c r="F1719">
        <v>2</v>
      </c>
      <c r="G1719">
        <v>2</v>
      </c>
      <c r="H1719" s="1">
        <v>44925</v>
      </c>
      <c r="I1719" t="s">
        <v>13</v>
      </c>
    </row>
    <row r="1720" spans="1:9" x14ac:dyDescent="0.3">
      <c r="A1720" t="s">
        <v>1861</v>
      </c>
      <c r="B1720" t="s">
        <v>194</v>
      </c>
      <c r="C1720" t="s">
        <v>38</v>
      </c>
      <c r="D1720" t="s">
        <v>125</v>
      </c>
      <c r="E1720">
        <v>7</v>
      </c>
      <c r="F1720">
        <v>4</v>
      </c>
      <c r="G1720">
        <v>28</v>
      </c>
      <c r="H1720" s="1">
        <v>44649</v>
      </c>
      <c r="I1720" t="s">
        <v>17</v>
      </c>
    </row>
    <row r="1721" spans="1:9" x14ac:dyDescent="0.3">
      <c r="A1721" t="s">
        <v>1862</v>
      </c>
      <c r="B1721" t="s">
        <v>66</v>
      </c>
      <c r="C1721" t="s">
        <v>24</v>
      </c>
      <c r="D1721" t="s">
        <v>168</v>
      </c>
      <c r="E1721">
        <v>1</v>
      </c>
      <c r="F1721">
        <v>1</v>
      </c>
      <c r="G1721">
        <v>1</v>
      </c>
      <c r="H1721" s="1">
        <v>44807</v>
      </c>
      <c r="I1721" t="s">
        <v>17</v>
      </c>
    </row>
    <row r="1722" spans="1:9" x14ac:dyDescent="0.3">
      <c r="A1722" t="s">
        <v>1863</v>
      </c>
      <c r="B1722" t="s">
        <v>236</v>
      </c>
      <c r="C1722" t="s">
        <v>24</v>
      </c>
      <c r="D1722" t="s">
        <v>77</v>
      </c>
      <c r="E1722">
        <v>2.5</v>
      </c>
      <c r="F1722">
        <v>5</v>
      </c>
      <c r="G1722">
        <v>12.5</v>
      </c>
      <c r="H1722" s="1">
        <v>44600</v>
      </c>
      <c r="I1722" t="s">
        <v>28</v>
      </c>
    </row>
    <row r="1723" spans="1:9" x14ac:dyDescent="0.3">
      <c r="A1723" t="s">
        <v>1864</v>
      </c>
      <c r="B1723" t="s">
        <v>234</v>
      </c>
      <c r="C1723" t="s">
        <v>20</v>
      </c>
      <c r="D1723" t="s">
        <v>27</v>
      </c>
      <c r="E1723">
        <v>12</v>
      </c>
      <c r="F1723">
        <v>1</v>
      </c>
      <c r="G1723">
        <v>12</v>
      </c>
      <c r="H1723" s="1">
        <v>45157</v>
      </c>
      <c r="I1723" t="s">
        <v>17</v>
      </c>
    </row>
    <row r="1724" spans="1:9" x14ac:dyDescent="0.3">
      <c r="A1724" t="s">
        <v>1865</v>
      </c>
      <c r="B1724" t="s">
        <v>221</v>
      </c>
      <c r="C1724" t="s">
        <v>11</v>
      </c>
      <c r="D1724" t="s">
        <v>230</v>
      </c>
      <c r="E1724">
        <v>5</v>
      </c>
      <c r="F1724">
        <v>2</v>
      </c>
      <c r="G1724">
        <v>10</v>
      </c>
      <c r="H1724" s="1">
        <v>44876</v>
      </c>
      <c r="I1724" t="s">
        <v>17</v>
      </c>
    </row>
    <row r="1725" spans="1:9" x14ac:dyDescent="0.3">
      <c r="A1725" t="s">
        <v>1866</v>
      </c>
      <c r="B1725" t="s">
        <v>45</v>
      </c>
      <c r="C1725" t="s">
        <v>38</v>
      </c>
      <c r="D1725" t="s">
        <v>125</v>
      </c>
      <c r="E1725">
        <v>7</v>
      </c>
      <c r="F1725">
        <v>5</v>
      </c>
      <c r="G1725">
        <v>35</v>
      </c>
      <c r="H1725" s="1">
        <v>44791</v>
      </c>
      <c r="I1725" t="s">
        <v>28</v>
      </c>
    </row>
    <row r="1726" spans="1:9" x14ac:dyDescent="0.3">
      <c r="A1726" t="s">
        <v>1867</v>
      </c>
      <c r="B1726" t="s">
        <v>90</v>
      </c>
      <c r="C1726" t="s">
        <v>11</v>
      </c>
      <c r="H1726" s="1">
        <v>44905</v>
      </c>
      <c r="I1726" t="s">
        <v>28</v>
      </c>
    </row>
    <row r="1727" spans="1:9" x14ac:dyDescent="0.3">
      <c r="A1727" t="s">
        <v>1868</v>
      </c>
      <c r="B1727" t="s">
        <v>221</v>
      </c>
      <c r="C1727" t="s">
        <v>11</v>
      </c>
      <c r="D1727" t="s">
        <v>16</v>
      </c>
      <c r="E1727">
        <v>4</v>
      </c>
      <c r="F1727">
        <v>3</v>
      </c>
      <c r="G1727">
        <v>12</v>
      </c>
      <c r="H1727" s="1">
        <v>45056</v>
      </c>
      <c r="I1727" t="s">
        <v>17</v>
      </c>
    </row>
    <row r="1728" spans="1:9" x14ac:dyDescent="0.3">
      <c r="A1728" t="s">
        <v>1869</v>
      </c>
      <c r="B1728" t="s">
        <v>19</v>
      </c>
      <c r="C1728" t="s">
        <v>24</v>
      </c>
      <c r="D1728" t="s">
        <v>56</v>
      </c>
      <c r="E1728">
        <v>3</v>
      </c>
      <c r="F1728">
        <v>5</v>
      </c>
      <c r="G1728">
        <v>15</v>
      </c>
      <c r="H1728" s="1">
        <v>45163</v>
      </c>
      <c r="I1728" t="s">
        <v>17</v>
      </c>
    </row>
    <row r="1729" spans="1:9" x14ac:dyDescent="0.3">
      <c r="A1729" t="s">
        <v>1870</v>
      </c>
      <c r="B1729" t="s">
        <v>120</v>
      </c>
      <c r="C1729" t="s">
        <v>24</v>
      </c>
      <c r="F1729">
        <v>2</v>
      </c>
      <c r="G1729">
        <v>5</v>
      </c>
      <c r="H1729" s="1">
        <v>44731</v>
      </c>
    </row>
    <row r="1730" spans="1:9" x14ac:dyDescent="0.3">
      <c r="A1730" t="s">
        <v>1871</v>
      </c>
      <c r="B1730" t="s">
        <v>425</v>
      </c>
      <c r="C1730" t="s">
        <v>38</v>
      </c>
      <c r="D1730" t="s">
        <v>74</v>
      </c>
      <c r="E1730">
        <v>6</v>
      </c>
      <c r="F1730">
        <v>1</v>
      </c>
      <c r="G1730">
        <v>6</v>
      </c>
      <c r="H1730" s="1">
        <v>44984</v>
      </c>
      <c r="I1730" t="s">
        <v>17</v>
      </c>
    </row>
    <row r="1731" spans="1:9" x14ac:dyDescent="0.3">
      <c r="A1731" t="s">
        <v>1872</v>
      </c>
      <c r="B1731" t="s">
        <v>10</v>
      </c>
      <c r="C1731" t="s">
        <v>50</v>
      </c>
      <c r="D1731" t="s">
        <v>86</v>
      </c>
      <c r="E1731">
        <v>5</v>
      </c>
      <c r="F1731">
        <v>5</v>
      </c>
      <c r="G1731">
        <v>25</v>
      </c>
      <c r="H1731" s="1">
        <v>45065</v>
      </c>
      <c r="I1731" t="s">
        <v>28</v>
      </c>
    </row>
    <row r="1732" spans="1:9" x14ac:dyDescent="0.3">
      <c r="A1732" t="s">
        <v>1873</v>
      </c>
      <c r="B1732" t="s">
        <v>37</v>
      </c>
      <c r="C1732" t="s">
        <v>20</v>
      </c>
      <c r="D1732" t="s">
        <v>245</v>
      </c>
      <c r="E1732">
        <v>20</v>
      </c>
      <c r="F1732">
        <v>4</v>
      </c>
      <c r="G1732">
        <v>80</v>
      </c>
      <c r="H1732" s="1">
        <v>44869</v>
      </c>
      <c r="I1732" t="s">
        <v>13</v>
      </c>
    </row>
    <row r="1733" spans="1:9" x14ac:dyDescent="0.3">
      <c r="A1733" t="s">
        <v>1874</v>
      </c>
      <c r="B1733" t="s">
        <v>62</v>
      </c>
      <c r="C1733" t="s">
        <v>50</v>
      </c>
      <c r="D1733" t="s">
        <v>86</v>
      </c>
      <c r="E1733">
        <v>5</v>
      </c>
      <c r="F1733">
        <v>1</v>
      </c>
      <c r="G1733">
        <v>5</v>
      </c>
      <c r="H1733" s="1">
        <v>44629</v>
      </c>
      <c r="I1733" t="s">
        <v>28</v>
      </c>
    </row>
    <row r="1734" spans="1:9" x14ac:dyDescent="0.3">
      <c r="A1734" t="s">
        <v>1875</v>
      </c>
      <c r="B1734" t="s">
        <v>176</v>
      </c>
      <c r="C1734" t="s">
        <v>11</v>
      </c>
      <c r="D1734" t="s">
        <v>79</v>
      </c>
      <c r="E1734">
        <v>5</v>
      </c>
      <c r="F1734">
        <v>3</v>
      </c>
      <c r="G1734">
        <v>15</v>
      </c>
      <c r="H1734" s="1">
        <v>44707</v>
      </c>
      <c r="I1734" t="s">
        <v>28</v>
      </c>
    </row>
    <row r="1735" spans="1:9" x14ac:dyDescent="0.3">
      <c r="A1735" t="s">
        <v>1876</v>
      </c>
      <c r="B1735" t="s">
        <v>194</v>
      </c>
      <c r="C1735" t="s">
        <v>11</v>
      </c>
      <c r="D1735" t="s">
        <v>33</v>
      </c>
      <c r="E1735">
        <v>4</v>
      </c>
      <c r="F1735">
        <v>4</v>
      </c>
      <c r="G1735">
        <v>16</v>
      </c>
      <c r="H1735" s="1">
        <v>44923</v>
      </c>
      <c r="I1735" t="s">
        <v>28</v>
      </c>
    </row>
    <row r="1736" spans="1:9" x14ac:dyDescent="0.3">
      <c r="A1736" t="s">
        <v>1877</v>
      </c>
      <c r="B1736" t="s">
        <v>219</v>
      </c>
      <c r="C1736" t="s">
        <v>24</v>
      </c>
      <c r="D1736" t="s">
        <v>71</v>
      </c>
      <c r="E1736">
        <v>3</v>
      </c>
      <c r="F1736">
        <v>5</v>
      </c>
      <c r="G1736">
        <v>15</v>
      </c>
      <c r="H1736" s="1">
        <v>44954</v>
      </c>
      <c r="I1736" t="s">
        <v>13</v>
      </c>
    </row>
    <row r="1737" spans="1:9" x14ac:dyDescent="0.3">
      <c r="A1737" t="s">
        <v>1878</v>
      </c>
      <c r="B1737" t="s">
        <v>165</v>
      </c>
      <c r="C1737" t="s">
        <v>11</v>
      </c>
      <c r="D1737" t="s">
        <v>79</v>
      </c>
      <c r="E1737">
        <v>5</v>
      </c>
      <c r="F1737">
        <v>5</v>
      </c>
      <c r="G1737">
        <v>25</v>
      </c>
      <c r="H1737" s="1">
        <v>45192</v>
      </c>
      <c r="I1737" t="s">
        <v>28</v>
      </c>
    </row>
    <row r="1738" spans="1:9" x14ac:dyDescent="0.3">
      <c r="A1738" t="s">
        <v>1879</v>
      </c>
      <c r="B1738" t="s">
        <v>185</v>
      </c>
      <c r="C1738" t="s">
        <v>20</v>
      </c>
      <c r="D1738" t="s">
        <v>30</v>
      </c>
      <c r="E1738">
        <v>18</v>
      </c>
      <c r="F1738">
        <v>3</v>
      </c>
      <c r="G1738">
        <v>54</v>
      </c>
      <c r="H1738" s="1">
        <v>44717</v>
      </c>
      <c r="I1738" t="s">
        <v>17</v>
      </c>
    </row>
    <row r="1739" spans="1:9" x14ac:dyDescent="0.3">
      <c r="A1739" t="s">
        <v>1880</v>
      </c>
      <c r="B1739" t="s">
        <v>97</v>
      </c>
      <c r="C1739" t="s">
        <v>38</v>
      </c>
      <c r="D1739" t="s">
        <v>107</v>
      </c>
      <c r="E1739">
        <v>4</v>
      </c>
      <c r="F1739">
        <v>5</v>
      </c>
      <c r="G1739">
        <v>20</v>
      </c>
      <c r="H1739" s="1">
        <v>44585</v>
      </c>
      <c r="I1739" t="s">
        <v>13</v>
      </c>
    </row>
    <row r="1740" spans="1:9" x14ac:dyDescent="0.3">
      <c r="A1740" t="s">
        <v>1881</v>
      </c>
      <c r="B1740" t="s">
        <v>217</v>
      </c>
      <c r="C1740" t="s">
        <v>11</v>
      </c>
      <c r="D1740" t="s">
        <v>33</v>
      </c>
      <c r="E1740">
        <v>4</v>
      </c>
      <c r="F1740">
        <v>3</v>
      </c>
      <c r="G1740">
        <v>12</v>
      </c>
      <c r="H1740" s="1">
        <v>45206</v>
      </c>
      <c r="I1740" t="s">
        <v>28</v>
      </c>
    </row>
    <row r="1741" spans="1:9" x14ac:dyDescent="0.3">
      <c r="A1741" t="s">
        <v>1882</v>
      </c>
      <c r="B1741" t="s">
        <v>368</v>
      </c>
      <c r="C1741" t="s">
        <v>11</v>
      </c>
      <c r="D1741" t="s">
        <v>16</v>
      </c>
      <c r="E1741">
        <v>4</v>
      </c>
      <c r="F1741">
        <v>3</v>
      </c>
      <c r="G1741">
        <v>12</v>
      </c>
      <c r="H1741" s="1">
        <v>45168</v>
      </c>
      <c r="I1741" t="s">
        <v>28</v>
      </c>
    </row>
    <row r="1742" spans="1:9" x14ac:dyDescent="0.3">
      <c r="A1742" t="s">
        <v>1883</v>
      </c>
      <c r="B1742" t="s">
        <v>192</v>
      </c>
      <c r="C1742" t="s">
        <v>50</v>
      </c>
      <c r="D1742" t="s">
        <v>112</v>
      </c>
      <c r="E1742">
        <v>4</v>
      </c>
      <c r="F1742">
        <v>3</v>
      </c>
      <c r="G1742">
        <v>12</v>
      </c>
      <c r="H1742" s="1">
        <v>44778</v>
      </c>
      <c r="I1742" t="s">
        <v>13</v>
      </c>
    </row>
    <row r="1743" spans="1:9" x14ac:dyDescent="0.3">
      <c r="A1743" t="s">
        <v>1884</v>
      </c>
      <c r="B1743" t="s">
        <v>150</v>
      </c>
      <c r="C1743" t="s">
        <v>24</v>
      </c>
      <c r="D1743" t="s">
        <v>168</v>
      </c>
      <c r="E1743">
        <v>1</v>
      </c>
      <c r="F1743">
        <v>1</v>
      </c>
      <c r="G1743">
        <v>1</v>
      </c>
      <c r="H1743" s="1">
        <v>44966</v>
      </c>
      <c r="I1743" t="s">
        <v>13</v>
      </c>
    </row>
    <row r="1744" spans="1:9" x14ac:dyDescent="0.3">
      <c r="A1744" t="s">
        <v>1885</v>
      </c>
      <c r="B1744" t="s">
        <v>147</v>
      </c>
      <c r="C1744" t="s">
        <v>50</v>
      </c>
      <c r="D1744" t="s">
        <v>93</v>
      </c>
      <c r="E1744">
        <v>7</v>
      </c>
      <c r="F1744">
        <v>3</v>
      </c>
      <c r="G1744">
        <v>21</v>
      </c>
      <c r="H1744" s="1">
        <v>44590</v>
      </c>
      <c r="I1744" t="s">
        <v>13</v>
      </c>
    </row>
    <row r="1745" spans="1:9" x14ac:dyDescent="0.3">
      <c r="A1745" t="s">
        <v>1886</v>
      </c>
      <c r="B1745" t="s">
        <v>66</v>
      </c>
      <c r="C1745" t="s">
        <v>24</v>
      </c>
      <c r="D1745" t="s">
        <v>168</v>
      </c>
      <c r="E1745">
        <v>1</v>
      </c>
      <c r="F1745">
        <v>4</v>
      </c>
      <c r="G1745">
        <v>4</v>
      </c>
      <c r="H1745" s="1">
        <v>45046</v>
      </c>
      <c r="I1745" t="s">
        <v>17</v>
      </c>
    </row>
    <row r="1746" spans="1:9" x14ac:dyDescent="0.3">
      <c r="A1746" t="s">
        <v>1887</v>
      </c>
      <c r="B1746" t="s">
        <v>223</v>
      </c>
      <c r="C1746" t="s">
        <v>11</v>
      </c>
      <c r="D1746" t="s">
        <v>33</v>
      </c>
      <c r="E1746">
        <v>4</v>
      </c>
      <c r="F1746">
        <v>2</v>
      </c>
      <c r="G1746">
        <v>8</v>
      </c>
      <c r="H1746" s="1">
        <v>45205</v>
      </c>
      <c r="I1746" t="s">
        <v>13</v>
      </c>
    </row>
    <row r="1747" spans="1:9" x14ac:dyDescent="0.3">
      <c r="A1747" t="s">
        <v>1888</v>
      </c>
      <c r="B1747" t="s">
        <v>131</v>
      </c>
      <c r="C1747" t="s">
        <v>20</v>
      </c>
      <c r="D1747" t="s">
        <v>30</v>
      </c>
      <c r="E1747">
        <v>18</v>
      </c>
      <c r="F1747">
        <v>3</v>
      </c>
      <c r="G1747">
        <v>54</v>
      </c>
      <c r="H1747" s="1">
        <v>45278</v>
      </c>
      <c r="I1747" t="s">
        <v>13</v>
      </c>
    </row>
    <row r="1748" spans="1:9" x14ac:dyDescent="0.3">
      <c r="A1748" t="s">
        <v>1889</v>
      </c>
      <c r="B1748" t="s">
        <v>143</v>
      </c>
      <c r="C1748" t="s">
        <v>11</v>
      </c>
      <c r="D1748" t="s">
        <v>33</v>
      </c>
      <c r="E1748">
        <v>4</v>
      </c>
      <c r="F1748">
        <v>1</v>
      </c>
      <c r="G1748">
        <v>4</v>
      </c>
      <c r="H1748" s="1">
        <v>44871</v>
      </c>
      <c r="I1748" t="s">
        <v>13</v>
      </c>
    </row>
    <row r="1749" spans="1:9" x14ac:dyDescent="0.3">
      <c r="A1749" t="s">
        <v>1890</v>
      </c>
      <c r="B1749" t="s">
        <v>298</v>
      </c>
      <c r="C1749" t="s">
        <v>11</v>
      </c>
      <c r="D1749" t="s">
        <v>79</v>
      </c>
      <c r="E1749">
        <v>5</v>
      </c>
      <c r="F1749">
        <v>2</v>
      </c>
      <c r="G1749">
        <v>10</v>
      </c>
      <c r="H1749" s="1">
        <v>44631</v>
      </c>
      <c r="I1749" t="s">
        <v>13</v>
      </c>
    </row>
    <row r="1750" spans="1:9" x14ac:dyDescent="0.3">
      <c r="A1750" t="s">
        <v>1891</v>
      </c>
      <c r="B1750" t="s">
        <v>145</v>
      </c>
      <c r="C1750" t="s">
        <v>11</v>
      </c>
      <c r="D1750" t="s">
        <v>12</v>
      </c>
      <c r="E1750">
        <v>3</v>
      </c>
      <c r="F1750">
        <v>2</v>
      </c>
      <c r="G1750">
        <v>6</v>
      </c>
      <c r="H1750" s="1">
        <v>44743</v>
      </c>
      <c r="I1750" t="s">
        <v>13</v>
      </c>
    </row>
    <row r="1751" spans="1:9" x14ac:dyDescent="0.3">
      <c r="A1751" t="s">
        <v>1892</v>
      </c>
      <c r="B1751" t="s">
        <v>441</v>
      </c>
      <c r="C1751" t="s">
        <v>11</v>
      </c>
      <c r="D1751" t="s">
        <v>12</v>
      </c>
      <c r="E1751">
        <v>3</v>
      </c>
      <c r="F1751">
        <v>1</v>
      </c>
      <c r="G1751">
        <v>3</v>
      </c>
      <c r="H1751" s="1">
        <v>44978</v>
      </c>
      <c r="I1751" t="s">
        <v>28</v>
      </c>
    </row>
    <row r="1752" spans="1:9" x14ac:dyDescent="0.3">
      <c r="A1752" t="s">
        <v>1893</v>
      </c>
      <c r="B1752" t="s">
        <v>345</v>
      </c>
      <c r="C1752" t="s">
        <v>38</v>
      </c>
      <c r="D1752" t="s">
        <v>74</v>
      </c>
      <c r="E1752">
        <v>6</v>
      </c>
      <c r="F1752">
        <v>2</v>
      </c>
      <c r="G1752">
        <v>12</v>
      </c>
      <c r="H1752" s="1">
        <v>44800</v>
      </c>
      <c r="I1752" t="s">
        <v>28</v>
      </c>
    </row>
    <row r="1753" spans="1:9" x14ac:dyDescent="0.3">
      <c r="A1753" t="s">
        <v>1894</v>
      </c>
      <c r="B1753" t="s">
        <v>127</v>
      </c>
      <c r="C1753" t="s">
        <v>11</v>
      </c>
      <c r="E1753">
        <v>4</v>
      </c>
      <c r="F1753">
        <v>3</v>
      </c>
      <c r="G1753">
        <v>12</v>
      </c>
      <c r="H1753" s="1">
        <v>44834</v>
      </c>
      <c r="I1753" t="s">
        <v>13</v>
      </c>
    </row>
    <row r="1754" spans="1:9" x14ac:dyDescent="0.3">
      <c r="A1754" t="s">
        <v>1895</v>
      </c>
      <c r="B1754" t="s">
        <v>202</v>
      </c>
      <c r="C1754" t="s">
        <v>38</v>
      </c>
      <c r="D1754" t="s">
        <v>43</v>
      </c>
      <c r="E1754">
        <v>6</v>
      </c>
      <c r="F1754">
        <v>2</v>
      </c>
      <c r="G1754">
        <v>12</v>
      </c>
      <c r="H1754" s="1">
        <v>44876</v>
      </c>
      <c r="I1754" t="s">
        <v>17</v>
      </c>
    </row>
    <row r="1755" spans="1:9" x14ac:dyDescent="0.3">
      <c r="A1755" t="s">
        <v>1896</v>
      </c>
      <c r="B1755" t="s">
        <v>423</v>
      </c>
      <c r="C1755" t="s">
        <v>38</v>
      </c>
      <c r="D1755" t="s">
        <v>107</v>
      </c>
      <c r="E1755">
        <v>4</v>
      </c>
      <c r="F1755">
        <v>4</v>
      </c>
      <c r="G1755">
        <v>16</v>
      </c>
      <c r="H1755" s="1">
        <v>44744</v>
      </c>
      <c r="I1755" t="s">
        <v>17</v>
      </c>
    </row>
    <row r="1756" spans="1:9" x14ac:dyDescent="0.3">
      <c r="A1756" t="s">
        <v>1897</v>
      </c>
      <c r="B1756" t="s">
        <v>181</v>
      </c>
      <c r="C1756" t="s">
        <v>11</v>
      </c>
      <c r="D1756" t="s">
        <v>12</v>
      </c>
      <c r="E1756">
        <v>3</v>
      </c>
      <c r="F1756">
        <v>1</v>
      </c>
      <c r="G1756">
        <v>3</v>
      </c>
      <c r="H1756" s="1">
        <v>45058</v>
      </c>
      <c r="I1756" t="s">
        <v>28</v>
      </c>
    </row>
    <row r="1757" spans="1:9" x14ac:dyDescent="0.3">
      <c r="A1757" t="s">
        <v>1898</v>
      </c>
      <c r="B1757" t="s">
        <v>90</v>
      </c>
      <c r="C1757" t="s">
        <v>38</v>
      </c>
      <c r="D1757" t="s">
        <v>121</v>
      </c>
      <c r="E1757">
        <v>5</v>
      </c>
      <c r="F1757">
        <v>3</v>
      </c>
      <c r="G1757">
        <v>15</v>
      </c>
      <c r="H1757" s="1">
        <v>44748</v>
      </c>
      <c r="I1757" t="s">
        <v>17</v>
      </c>
    </row>
    <row r="1758" spans="1:9" x14ac:dyDescent="0.3">
      <c r="A1758" t="s">
        <v>1899</v>
      </c>
      <c r="B1758" t="s">
        <v>158</v>
      </c>
      <c r="C1758" t="s">
        <v>11</v>
      </c>
      <c r="D1758" t="s">
        <v>16</v>
      </c>
      <c r="E1758">
        <v>4</v>
      </c>
      <c r="F1758">
        <v>1</v>
      </c>
      <c r="G1758">
        <v>4</v>
      </c>
      <c r="H1758" s="1">
        <v>44642</v>
      </c>
      <c r="I1758" t="s">
        <v>28</v>
      </c>
    </row>
    <row r="1759" spans="1:9" x14ac:dyDescent="0.3">
      <c r="A1759" t="s">
        <v>1900</v>
      </c>
      <c r="B1759" t="s">
        <v>32</v>
      </c>
      <c r="C1759" t="s">
        <v>11</v>
      </c>
      <c r="D1759" t="s">
        <v>79</v>
      </c>
      <c r="E1759">
        <v>5</v>
      </c>
      <c r="F1759">
        <v>5</v>
      </c>
      <c r="G1759">
        <v>25</v>
      </c>
      <c r="H1759" s="1">
        <v>45257</v>
      </c>
      <c r="I1759" t="s">
        <v>13</v>
      </c>
    </row>
    <row r="1760" spans="1:9" x14ac:dyDescent="0.3">
      <c r="A1760" t="s">
        <v>1901</v>
      </c>
      <c r="B1760" t="s">
        <v>32</v>
      </c>
      <c r="C1760" t="s">
        <v>11</v>
      </c>
      <c r="D1760" t="s">
        <v>79</v>
      </c>
      <c r="E1760">
        <v>5</v>
      </c>
      <c r="F1760">
        <v>1</v>
      </c>
      <c r="G1760">
        <v>5</v>
      </c>
      <c r="H1760" s="1">
        <v>44642</v>
      </c>
      <c r="I1760" t="s">
        <v>17</v>
      </c>
    </row>
    <row r="1761" spans="1:9" x14ac:dyDescent="0.3">
      <c r="A1761" t="s">
        <v>1902</v>
      </c>
      <c r="B1761" t="s">
        <v>597</v>
      </c>
      <c r="C1761" t="s">
        <v>38</v>
      </c>
      <c r="D1761" t="s">
        <v>121</v>
      </c>
      <c r="E1761">
        <v>5</v>
      </c>
      <c r="F1761">
        <v>5</v>
      </c>
      <c r="G1761">
        <v>25</v>
      </c>
      <c r="H1761" s="1">
        <v>45063</v>
      </c>
      <c r="I1761" t="s">
        <v>17</v>
      </c>
    </row>
    <row r="1762" spans="1:9" x14ac:dyDescent="0.3">
      <c r="A1762" t="s">
        <v>1903</v>
      </c>
      <c r="B1762" t="s">
        <v>205</v>
      </c>
      <c r="C1762" t="s">
        <v>11</v>
      </c>
      <c r="D1762" t="s">
        <v>33</v>
      </c>
      <c r="E1762">
        <v>4</v>
      </c>
      <c r="F1762">
        <v>4</v>
      </c>
      <c r="G1762">
        <v>16</v>
      </c>
      <c r="H1762" s="1">
        <v>44580</v>
      </c>
      <c r="I1762" t="s">
        <v>28</v>
      </c>
    </row>
    <row r="1763" spans="1:9" x14ac:dyDescent="0.3">
      <c r="A1763" t="s">
        <v>1904</v>
      </c>
      <c r="B1763" t="s">
        <v>49</v>
      </c>
      <c r="C1763" t="s">
        <v>38</v>
      </c>
      <c r="D1763" t="s">
        <v>107</v>
      </c>
      <c r="E1763">
        <v>4</v>
      </c>
      <c r="F1763">
        <v>4</v>
      </c>
      <c r="G1763">
        <v>16</v>
      </c>
      <c r="H1763" s="1">
        <v>45191</v>
      </c>
      <c r="I1763" t="s">
        <v>17</v>
      </c>
    </row>
    <row r="1764" spans="1:9" x14ac:dyDescent="0.3">
      <c r="A1764" t="s">
        <v>1905</v>
      </c>
      <c r="B1764" t="s">
        <v>15</v>
      </c>
      <c r="C1764" t="s">
        <v>50</v>
      </c>
      <c r="H1764" s="1">
        <v>45208</v>
      </c>
    </row>
    <row r="1765" spans="1:9" x14ac:dyDescent="0.3">
      <c r="A1765" t="s">
        <v>1906</v>
      </c>
      <c r="B1765" t="s">
        <v>172</v>
      </c>
      <c r="C1765" t="s">
        <v>24</v>
      </c>
      <c r="D1765" t="s">
        <v>141</v>
      </c>
      <c r="E1765">
        <v>2.5</v>
      </c>
      <c r="F1765">
        <v>4</v>
      </c>
      <c r="G1765">
        <v>10</v>
      </c>
      <c r="H1765" s="1">
        <v>44783</v>
      </c>
      <c r="I1765" t="s">
        <v>28</v>
      </c>
    </row>
    <row r="1766" spans="1:9" x14ac:dyDescent="0.3">
      <c r="A1766" t="s">
        <v>1907</v>
      </c>
      <c r="B1766" t="s">
        <v>76</v>
      </c>
      <c r="C1766" t="s">
        <v>24</v>
      </c>
      <c r="D1766" t="s">
        <v>77</v>
      </c>
      <c r="E1766">
        <v>2.5</v>
      </c>
      <c r="F1766">
        <v>3</v>
      </c>
      <c r="G1766">
        <v>7.5</v>
      </c>
      <c r="H1766" s="1">
        <v>44758</v>
      </c>
      <c r="I1766" t="s">
        <v>13</v>
      </c>
    </row>
    <row r="1767" spans="1:9" x14ac:dyDescent="0.3">
      <c r="A1767" t="s">
        <v>1908</v>
      </c>
      <c r="B1767" t="s">
        <v>268</v>
      </c>
      <c r="C1767" t="s">
        <v>24</v>
      </c>
      <c r="D1767" t="s">
        <v>168</v>
      </c>
      <c r="E1767">
        <v>1</v>
      </c>
      <c r="F1767">
        <v>4</v>
      </c>
      <c r="G1767">
        <v>4</v>
      </c>
      <c r="H1767" s="1">
        <v>44770</v>
      </c>
      <c r="I1767" t="s">
        <v>17</v>
      </c>
    </row>
    <row r="1768" spans="1:9" x14ac:dyDescent="0.3">
      <c r="A1768" t="s">
        <v>1909</v>
      </c>
      <c r="B1768" t="s">
        <v>441</v>
      </c>
      <c r="C1768" t="s">
        <v>11</v>
      </c>
      <c r="D1768" t="s">
        <v>16</v>
      </c>
      <c r="E1768">
        <v>4</v>
      </c>
      <c r="F1768">
        <v>2</v>
      </c>
      <c r="G1768">
        <v>8</v>
      </c>
      <c r="H1768" s="1">
        <v>44937</v>
      </c>
      <c r="I1768" t="s">
        <v>13</v>
      </c>
    </row>
    <row r="1769" spans="1:9" x14ac:dyDescent="0.3">
      <c r="A1769" t="s">
        <v>1910</v>
      </c>
      <c r="B1769" t="s">
        <v>155</v>
      </c>
      <c r="C1769" t="s">
        <v>38</v>
      </c>
      <c r="D1769" t="s">
        <v>107</v>
      </c>
      <c r="E1769">
        <v>4</v>
      </c>
      <c r="F1769">
        <v>5</v>
      </c>
      <c r="G1769">
        <v>20</v>
      </c>
      <c r="H1769" s="1">
        <v>44912</v>
      </c>
      <c r="I1769" t="s">
        <v>13</v>
      </c>
    </row>
    <row r="1770" spans="1:9" x14ac:dyDescent="0.3">
      <c r="A1770" t="s">
        <v>1911</v>
      </c>
      <c r="B1770" t="s">
        <v>35</v>
      </c>
      <c r="C1770" t="s">
        <v>20</v>
      </c>
      <c r="D1770" t="s">
        <v>27</v>
      </c>
      <c r="E1770">
        <v>12</v>
      </c>
      <c r="F1770">
        <v>5</v>
      </c>
      <c r="G1770">
        <v>60</v>
      </c>
      <c r="H1770" s="1">
        <v>44764</v>
      </c>
      <c r="I1770" t="s">
        <v>17</v>
      </c>
    </row>
    <row r="1771" spans="1:9" x14ac:dyDescent="0.3">
      <c r="A1771" t="s">
        <v>1912</v>
      </c>
      <c r="B1771" t="s">
        <v>234</v>
      </c>
      <c r="C1771" t="s">
        <v>24</v>
      </c>
      <c r="F1771">
        <v>4</v>
      </c>
      <c r="G1771">
        <v>12</v>
      </c>
      <c r="H1771" s="1">
        <v>44740</v>
      </c>
      <c r="I1771" t="s">
        <v>13</v>
      </c>
    </row>
    <row r="1772" spans="1:9" x14ac:dyDescent="0.3">
      <c r="A1772" t="s">
        <v>1913</v>
      </c>
      <c r="B1772" t="s">
        <v>411</v>
      </c>
      <c r="C1772" t="s">
        <v>38</v>
      </c>
      <c r="D1772" t="s">
        <v>121</v>
      </c>
      <c r="E1772">
        <v>5</v>
      </c>
      <c r="F1772">
        <v>2</v>
      </c>
      <c r="G1772">
        <v>10</v>
      </c>
      <c r="H1772" s="1">
        <v>44875</v>
      </c>
      <c r="I1772" t="s">
        <v>17</v>
      </c>
    </row>
    <row r="1773" spans="1:9" x14ac:dyDescent="0.3">
      <c r="A1773" t="s">
        <v>1914</v>
      </c>
      <c r="B1773" t="s">
        <v>368</v>
      </c>
      <c r="C1773" t="s">
        <v>20</v>
      </c>
      <c r="D1773" t="s">
        <v>21</v>
      </c>
      <c r="E1773">
        <v>15</v>
      </c>
      <c r="F1773">
        <v>5</v>
      </c>
      <c r="G1773">
        <v>75</v>
      </c>
      <c r="H1773" s="1">
        <v>45058</v>
      </c>
      <c r="I1773" t="s">
        <v>17</v>
      </c>
    </row>
    <row r="1774" spans="1:9" x14ac:dyDescent="0.3">
      <c r="A1774" t="s">
        <v>1915</v>
      </c>
      <c r="B1774" t="s">
        <v>202</v>
      </c>
      <c r="C1774" t="s">
        <v>11</v>
      </c>
      <c r="D1774" t="s">
        <v>16</v>
      </c>
      <c r="E1774">
        <v>4</v>
      </c>
      <c r="F1774">
        <v>1</v>
      </c>
      <c r="G1774">
        <v>4</v>
      </c>
      <c r="H1774" s="1">
        <v>44864</v>
      </c>
      <c r="I1774" t="s">
        <v>28</v>
      </c>
    </row>
    <row r="1775" spans="1:9" x14ac:dyDescent="0.3">
      <c r="A1775" t="s">
        <v>1916</v>
      </c>
      <c r="B1775" t="s">
        <v>597</v>
      </c>
      <c r="C1775" t="s">
        <v>11</v>
      </c>
      <c r="H1775" s="1">
        <v>44996</v>
      </c>
      <c r="I1775" t="s">
        <v>17</v>
      </c>
    </row>
    <row r="1776" spans="1:9" x14ac:dyDescent="0.3">
      <c r="A1776" t="s">
        <v>1917</v>
      </c>
      <c r="B1776" t="s">
        <v>35</v>
      </c>
      <c r="C1776" t="s">
        <v>24</v>
      </c>
      <c r="D1776" t="s">
        <v>77</v>
      </c>
      <c r="E1776">
        <v>2.5</v>
      </c>
      <c r="F1776">
        <v>2</v>
      </c>
      <c r="G1776">
        <v>5</v>
      </c>
      <c r="H1776" s="1">
        <v>45194</v>
      </c>
      <c r="I1776" t="s">
        <v>17</v>
      </c>
    </row>
    <row r="1777" spans="1:9" x14ac:dyDescent="0.3">
      <c r="A1777" t="s">
        <v>1918</v>
      </c>
      <c r="B1777" t="s">
        <v>45</v>
      </c>
      <c r="C1777" t="s">
        <v>11</v>
      </c>
      <c r="D1777" t="s">
        <v>79</v>
      </c>
      <c r="E1777">
        <v>5</v>
      </c>
      <c r="F1777">
        <v>2</v>
      </c>
      <c r="G1777">
        <v>10</v>
      </c>
      <c r="H1777" s="1">
        <v>45118</v>
      </c>
      <c r="I1777" t="s">
        <v>28</v>
      </c>
    </row>
    <row r="1778" spans="1:9" x14ac:dyDescent="0.3">
      <c r="A1778" t="s">
        <v>1919</v>
      </c>
      <c r="B1778" t="s">
        <v>62</v>
      </c>
      <c r="C1778" t="s">
        <v>24</v>
      </c>
      <c r="D1778" t="s">
        <v>141</v>
      </c>
      <c r="E1778">
        <v>2.5</v>
      </c>
      <c r="F1778">
        <v>3</v>
      </c>
      <c r="G1778">
        <v>7.5</v>
      </c>
      <c r="H1778" s="1">
        <v>44661</v>
      </c>
      <c r="I1778" t="s">
        <v>13</v>
      </c>
    </row>
    <row r="1779" spans="1:9" x14ac:dyDescent="0.3">
      <c r="A1779" t="s">
        <v>1920</v>
      </c>
      <c r="B1779" t="s">
        <v>15</v>
      </c>
      <c r="C1779" t="s">
        <v>11</v>
      </c>
      <c r="D1779" t="s">
        <v>16</v>
      </c>
      <c r="E1779">
        <v>4</v>
      </c>
      <c r="F1779">
        <v>2</v>
      </c>
      <c r="G1779">
        <v>8</v>
      </c>
      <c r="H1779" s="1">
        <v>44870</v>
      </c>
      <c r="I1779" t="s">
        <v>28</v>
      </c>
    </row>
    <row r="1780" spans="1:9" x14ac:dyDescent="0.3">
      <c r="A1780" t="s">
        <v>1921</v>
      </c>
      <c r="B1780" t="s">
        <v>326</v>
      </c>
      <c r="C1780" t="s">
        <v>11</v>
      </c>
      <c r="D1780" t="s">
        <v>79</v>
      </c>
      <c r="E1780">
        <v>5</v>
      </c>
      <c r="F1780">
        <v>2</v>
      </c>
      <c r="G1780">
        <v>10</v>
      </c>
      <c r="H1780" s="1">
        <v>45047</v>
      </c>
      <c r="I1780" t="s">
        <v>13</v>
      </c>
    </row>
    <row r="1781" spans="1:9" x14ac:dyDescent="0.3">
      <c r="A1781" t="s">
        <v>1922</v>
      </c>
      <c r="B1781" t="s">
        <v>49</v>
      </c>
      <c r="C1781" t="s">
        <v>24</v>
      </c>
      <c r="D1781" t="s">
        <v>168</v>
      </c>
      <c r="E1781">
        <v>1</v>
      </c>
      <c r="F1781">
        <v>3</v>
      </c>
      <c r="G1781">
        <v>3</v>
      </c>
      <c r="H1781" s="1">
        <v>45212</v>
      </c>
      <c r="I1781" t="s">
        <v>28</v>
      </c>
    </row>
    <row r="1782" spans="1:9" x14ac:dyDescent="0.3">
      <c r="A1782" t="s">
        <v>1923</v>
      </c>
      <c r="B1782" t="s">
        <v>196</v>
      </c>
      <c r="C1782" t="s">
        <v>11</v>
      </c>
      <c r="D1782" t="s">
        <v>79</v>
      </c>
      <c r="E1782">
        <v>5</v>
      </c>
      <c r="F1782">
        <v>4</v>
      </c>
      <c r="G1782">
        <v>20</v>
      </c>
      <c r="H1782" s="1">
        <v>44952</v>
      </c>
      <c r="I1782" t="s">
        <v>13</v>
      </c>
    </row>
    <row r="1783" spans="1:9" x14ac:dyDescent="0.3">
      <c r="A1783" t="s">
        <v>1924</v>
      </c>
      <c r="B1783" t="s">
        <v>97</v>
      </c>
      <c r="C1783" t="s">
        <v>11</v>
      </c>
      <c r="D1783" t="s">
        <v>16</v>
      </c>
      <c r="E1783">
        <v>4</v>
      </c>
      <c r="F1783">
        <v>3</v>
      </c>
      <c r="G1783">
        <v>12</v>
      </c>
      <c r="H1783" s="1">
        <v>44845</v>
      </c>
      <c r="I1783" t="s">
        <v>17</v>
      </c>
    </row>
    <row r="1784" spans="1:9" x14ac:dyDescent="0.3">
      <c r="A1784" t="s">
        <v>1925</v>
      </c>
      <c r="B1784" t="s">
        <v>423</v>
      </c>
      <c r="C1784" t="s">
        <v>38</v>
      </c>
      <c r="D1784" t="s">
        <v>125</v>
      </c>
      <c r="E1784">
        <v>7</v>
      </c>
      <c r="F1784">
        <v>3</v>
      </c>
      <c r="G1784">
        <v>21</v>
      </c>
      <c r="H1784" s="1">
        <v>45108</v>
      </c>
      <c r="I1784" t="s">
        <v>17</v>
      </c>
    </row>
    <row r="1785" spans="1:9" x14ac:dyDescent="0.3">
      <c r="A1785" t="s">
        <v>1926</v>
      </c>
      <c r="B1785" t="s">
        <v>95</v>
      </c>
      <c r="C1785" t="s">
        <v>20</v>
      </c>
      <c r="D1785" t="s">
        <v>21</v>
      </c>
      <c r="E1785">
        <v>15</v>
      </c>
      <c r="F1785">
        <v>1</v>
      </c>
      <c r="G1785">
        <v>15</v>
      </c>
      <c r="H1785" s="1">
        <v>44765</v>
      </c>
      <c r="I1785" t="s">
        <v>28</v>
      </c>
    </row>
    <row r="1786" spans="1:9" x14ac:dyDescent="0.3">
      <c r="A1786" t="s">
        <v>1927</v>
      </c>
      <c r="B1786" t="s">
        <v>240</v>
      </c>
      <c r="C1786" t="s">
        <v>20</v>
      </c>
      <c r="D1786" t="s">
        <v>21</v>
      </c>
      <c r="E1786">
        <v>15</v>
      </c>
      <c r="F1786">
        <v>3</v>
      </c>
      <c r="G1786">
        <v>45</v>
      </c>
      <c r="H1786" s="1">
        <v>44611</v>
      </c>
      <c r="I1786" t="s">
        <v>13</v>
      </c>
    </row>
    <row r="1787" spans="1:9" x14ac:dyDescent="0.3">
      <c r="A1787" t="s">
        <v>1928</v>
      </c>
      <c r="B1787" t="s">
        <v>413</v>
      </c>
      <c r="C1787" t="s">
        <v>20</v>
      </c>
      <c r="D1787" t="s">
        <v>27</v>
      </c>
      <c r="E1787">
        <v>12</v>
      </c>
      <c r="F1787">
        <v>1</v>
      </c>
      <c r="G1787">
        <v>12</v>
      </c>
      <c r="H1787" s="1">
        <v>44604</v>
      </c>
      <c r="I1787" t="s">
        <v>17</v>
      </c>
    </row>
    <row r="1788" spans="1:9" x14ac:dyDescent="0.3">
      <c r="A1788" t="s">
        <v>1929</v>
      </c>
      <c r="B1788" t="s">
        <v>40</v>
      </c>
      <c r="C1788" t="s">
        <v>38</v>
      </c>
      <c r="D1788" t="s">
        <v>74</v>
      </c>
      <c r="E1788">
        <v>6</v>
      </c>
      <c r="F1788">
        <v>1</v>
      </c>
      <c r="G1788">
        <v>6</v>
      </c>
      <c r="H1788" s="1">
        <v>45289</v>
      </c>
      <c r="I1788" t="s">
        <v>28</v>
      </c>
    </row>
    <row r="1789" spans="1:9" x14ac:dyDescent="0.3">
      <c r="A1789" t="s">
        <v>1930</v>
      </c>
      <c r="B1789" t="s">
        <v>109</v>
      </c>
      <c r="C1789" t="s">
        <v>11</v>
      </c>
      <c r="D1789" t="s">
        <v>12</v>
      </c>
      <c r="E1789">
        <v>3</v>
      </c>
      <c r="F1789">
        <v>5</v>
      </c>
      <c r="G1789">
        <v>15</v>
      </c>
      <c r="H1789" s="1">
        <v>44584</v>
      </c>
      <c r="I1789" t="s">
        <v>17</v>
      </c>
    </row>
    <row r="1790" spans="1:9" x14ac:dyDescent="0.3">
      <c r="A1790" t="s">
        <v>1931</v>
      </c>
      <c r="B1790" t="s">
        <v>32</v>
      </c>
      <c r="C1790" t="s">
        <v>50</v>
      </c>
      <c r="D1790" t="s">
        <v>86</v>
      </c>
      <c r="E1790">
        <v>5</v>
      </c>
      <c r="F1790">
        <v>2</v>
      </c>
      <c r="G1790">
        <v>10</v>
      </c>
      <c r="H1790" s="1">
        <v>44650</v>
      </c>
      <c r="I1790" t="s">
        <v>17</v>
      </c>
    </row>
    <row r="1791" spans="1:9" x14ac:dyDescent="0.3">
      <c r="A1791" t="s">
        <v>1932</v>
      </c>
      <c r="B1791" t="s">
        <v>225</v>
      </c>
      <c r="C1791" t="s">
        <v>20</v>
      </c>
      <c r="D1791" t="s">
        <v>21</v>
      </c>
      <c r="E1791">
        <v>15</v>
      </c>
      <c r="F1791">
        <v>4</v>
      </c>
      <c r="G1791">
        <v>60</v>
      </c>
      <c r="H1791" s="1">
        <v>44984</v>
      </c>
      <c r="I1791" t="s">
        <v>17</v>
      </c>
    </row>
    <row r="1792" spans="1:9" x14ac:dyDescent="0.3">
      <c r="A1792" t="s">
        <v>1933</v>
      </c>
      <c r="B1792" t="s">
        <v>105</v>
      </c>
      <c r="C1792" t="s">
        <v>24</v>
      </c>
      <c r="D1792" t="s">
        <v>77</v>
      </c>
      <c r="E1792">
        <v>2.5</v>
      </c>
      <c r="F1792">
        <v>2</v>
      </c>
      <c r="G1792">
        <v>5</v>
      </c>
      <c r="H1792" s="1">
        <v>44720</v>
      </c>
      <c r="I1792" t="s">
        <v>28</v>
      </c>
    </row>
    <row r="1793" spans="1:9" x14ac:dyDescent="0.3">
      <c r="A1793" t="s">
        <v>1934</v>
      </c>
      <c r="B1793" t="s">
        <v>118</v>
      </c>
      <c r="C1793" t="s">
        <v>24</v>
      </c>
      <c r="D1793" t="s">
        <v>71</v>
      </c>
      <c r="E1793">
        <v>3</v>
      </c>
      <c r="F1793">
        <v>3</v>
      </c>
      <c r="G1793">
        <v>9</v>
      </c>
      <c r="H1793" s="1">
        <v>44563</v>
      </c>
      <c r="I1793" t="s">
        <v>17</v>
      </c>
    </row>
    <row r="1794" spans="1:9" x14ac:dyDescent="0.3">
      <c r="A1794" t="s">
        <v>1935</v>
      </c>
      <c r="B1794" t="s">
        <v>15</v>
      </c>
      <c r="C1794" t="s">
        <v>38</v>
      </c>
      <c r="D1794" t="s">
        <v>121</v>
      </c>
      <c r="E1794">
        <v>5</v>
      </c>
      <c r="F1794">
        <v>1</v>
      </c>
      <c r="G1794">
        <v>5</v>
      </c>
      <c r="H1794" s="1">
        <v>44876</v>
      </c>
      <c r="I1794" t="s">
        <v>28</v>
      </c>
    </row>
    <row r="1795" spans="1:9" x14ac:dyDescent="0.3">
      <c r="A1795" t="s">
        <v>1936</v>
      </c>
      <c r="B1795" t="s">
        <v>147</v>
      </c>
      <c r="C1795" t="s">
        <v>38</v>
      </c>
      <c r="D1795" t="s">
        <v>74</v>
      </c>
      <c r="E1795">
        <v>6</v>
      </c>
      <c r="F1795">
        <v>5</v>
      </c>
      <c r="G1795">
        <v>30</v>
      </c>
      <c r="H1795" s="1">
        <v>44986</v>
      </c>
      <c r="I1795" t="s">
        <v>13</v>
      </c>
    </row>
    <row r="1796" spans="1:9" x14ac:dyDescent="0.3">
      <c r="A1796" t="s">
        <v>1937</v>
      </c>
      <c r="B1796" t="s">
        <v>76</v>
      </c>
      <c r="C1796" t="s">
        <v>20</v>
      </c>
      <c r="D1796" t="s">
        <v>21</v>
      </c>
      <c r="E1796">
        <v>15</v>
      </c>
      <c r="F1796">
        <v>5</v>
      </c>
      <c r="G1796">
        <v>75</v>
      </c>
      <c r="H1796" s="1">
        <v>44986</v>
      </c>
      <c r="I1796" t="s">
        <v>13</v>
      </c>
    </row>
    <row r="1797" spans="1:9" x14ac:dyDescent="0.3">
      <c r="A1797" t="s">
        <v>1938</v>
      </c>
      <c r="B1797" t="s">
        <v>111</v>
      </c>
      <c r="C1797" t="s">
        <v>20</v>
      </c>
      <c r="D1797" t="s">
        <v>27</v>
      </c>
      <c r="E1797">
        <v>12</v>
      </c>
      <c r="F1797">
        <v>3</v>
      </c>
      <c r="G1797">
        <v>36</v>
      </c>
      <c r="H1797" s="1">
        <v>45079</v>
      </c>
      <c r="I1797" t="s">
        <v>28</v>
      </c>
    </row>
    <row r="1798" spans="1:9" x14ac:dyDescent="0.3">
      <c r="A1798" t="s">
        <v>1939</v>
      </c>
      <c r="B1798" t="s">
        <v>58</v>
      </c>
      <c r="C1798" t="s">
        <v>20</v>
      </c>
      <c r="D1798" t="s">
        <v>245</v>
      </c>
      <c r="E1798">
        <v>20</v>
      </c>
      <c r="F1798">
        <v>3</v>
      </c>
      <c r="G1798">
        <v>60</v>
      </c>
      <c r="H1798" s="1">
        <v>45099</v>
      </c>
      <c r="I1798" t="s">
        <v>17</v>
      </c>
    </row>
    <row r="1799" spans="1:9" x14ac:dyDescent="0.3">
      <c r="A1799" t="s">
        <v>1940</v>
      </c>
      <c r="B1799" t="s">
        <v>83</v>
      </c>
      <c r="C1799" t="s">
        <v>50</v>
      </c>
      <c r="D1799" t="s">
        <v>112</v>
      </c>
      <c r="E1799">
        <v>4</v>
      </c>
      <c r="F1799">
        <v>2</v>
      </c>
      <c r="G1799">
        <v>8</v>
      </c>
      <c r="H1799" s="1">
        <v>44947</v>
      </c>
      <c r="I1799" t="s">
        <v>13</v>
      </c>
    </row>
    <row r="1800" spans="1:9" x14ac:dyDescent="0.3">
      <c r="A1800" t="s">
        <v>1941</v>
      </c>
      <c r="B1800" t="s">
        <v>136</v>
      </c>
      <c r="C1800" t="s">
        <v>24</v>
      </c>
      <c r="D1800" t="s">
        <v>77</v>
      </c>
      <c r="E1800">
        <v>2.5</v>
      </c>
      <c r="F1800">
        <v>3</v>
      </c>
      <c r="G1800">
        <v>7.5</v>
      </c>
      <c r="H1800" s="1">
        <v>44767</v>
      </c>
      <c r="I1800" t="s">
        <v>28</v>
      </c>
    </row>
    <row r="1801" spans="1:9" x14ac:dyDescent="0.3">
      <c r="A1801" t="s">
        <v>1942</v>
      </c>
      <c r="B1801" t="s">
        <v>49</v>
      </c>
      <c r="C1801" t="s">
        <v>20</v>
      </c>
      <c r="D1801" t="s">
        <v>245</v>
      </c>
      <c r="E1801">
        <v>20</v>
      </c>
      <c r="F1801">
        <v>4</v>
      </c>
      <c r="G1801">
        <v>80</v>
      </c>
      <c r="H1801" s="1">
        <v>44973</v>
      </c>
      <c r="I1801" t="s">
        <v>28</v>
      </c>
    </row>
    <row r="1802" spans="1:9" x14ac:dyDescent="0.3">
      <c r="A1802" t="s">
        <v>1943</v>
      </c>
      <c r="B1802" t="s">
        <v>127</v>
      </c>
      <c r="C1802" t="s">
        <v>24</v>
      </c>
      <c r="D1802" t="s">
        <v>77</v>
      </c>
      <c r="E1802">
        <v>2.5</v>
      </c>
      <c r="F1802">
        <v>2</v>
      </c>
      <c r="G1802">
        <v>5</v>
      </c>
      <c r="H1802" s="1">
        <v>45127</v>
      </c>
      <c r="I1802" t="s">
        <v>13</v>
      </c>
    </row>
    <row r="1803" spans="1:9" x14ac:dyDescent="0.3">
      <c r="A1803" t="s">
        <v>1944</v>
      </c>
      <c r="B1803" t="s">
        <v>66</v>
      </c>
      <c r="C1803" t="s">
        <v>11</v>
      </c>
      <c r="D1803" t="s">
        <v>16</v>
      </c>
      <c r="E1803">
        <v>4</v>
      </c>
      <c r="F1803">
        <v>1</v>
      </c>
      <c r="G1803">
        <v>4</v>
      </c>
      <c r="H1803" s="1">
        <v>44808</v>
      </c>
      <c r="I1803" t="s">
        <v>13</v>
      </c>
    </row>
    <row r="1804" spans="1:9" x14ac:dyDescent="0.3">
      <c r="A1804" t="s">
        <v>1945</v>
      </c>
      <c r="B1804" t="s">
        <v>19</v>
      </c>
      <c r="C1804" t="s">
        <v>24</v>
      </c>
      <c r="D1804" t="s">
        <v>77</v>
      </c>
      <c r="E1804">
        <v>2.5</v>
      </c>
      <c r="F1804">
        <v>1</v>
      </c>
      <c r="G1804">
        <v>2.5</v>
      </c>
      <c r="H1804" s="1">
        <v>45190</v>
      </c>
      <c r="I1804" t="s">
        <v>13</v>
      </c>
    </row>
    <row r="1805" spans="1:9" x14ac:dyDescent="0.3">
      <c r="A1805" t="s">
        <v>1946</v>
      </c>
      <c r="B1805" t="s">
        <v>111</v>
      </c>
      <c r="C1805" t="s">
        <v>20</v>
      </c>
      <c r="D1805" t="s">
        <v>27</v>
      </c>
      <c r="E1805">
        <v>12</v>
      </c>
      <c r="F1805">
        <v>1</v>
      </c>
      <c r="G1805">
        <v>12</v>
      </c>
      <c r="H1805" s="1">
        <v>45291</v>
      </c>
      <c r="I1805" t="s">
        <v>28</v>
      </c>
    </row>
    <row r="1806" spans="1:9" x14ac:dyDescent="0.3">
      <c r="A1806" t="s">
        <v>1947</v>
      </c>
      <c r="B1806" t="s">
        <v>298</v>
      </c>
      <c r="C1806" t="s">
        <v>24</v>
      </c>
      <c r="D1806" t="s">
        <v>77</v>
      </c>
      <c r="E1806">
        <v>2.5</v>
      </c>
      <c r="F1806">
        <v>2</v>
      </c>
      <c r="G1806">
        <v>5</v>
      </c>
      <c r="H1806" s="1">
        <v>44843</v>
      </c>
      <c r="I1806" t="s">
        <v>28</v>
      </c>
    </row>
    <row r="1807" spans="1:9" x14ac:dyDescent="0.3">
      <c r="A1807" t="s">
        <v>1948</v>
      </c>
      <c r="B1807" t="s">
        <v>47</v>
      </c>
      <c r="C1807" t="s">
        <v>24</v>
      </c>
      <c r="D1807" t="s">
        <v>71</v>
      </c>
      <c r="E1807">
        <v>3</v>
      </c>
      <c r="F1807">
        <v>1</v>
      </c>
      <c r="G1807">
        <v>3</v>
      </c>
      <c r="H1807" s="1">
        <v>44742</v>
      </c>
      <c r="I1807" t="s">
        <v>17</v>
      </c>
    </row>
    <row r="1808" spans="1:9" x14ac:dyDescent="0.3">
      <c r="A1808" t="s">
        <v>1949</v>
      </c>
      <c r="B1808" t="s">
        <v>188</v>
      </c>
      <c r="C1808" t="s">
        <v>38</v>
      </c>
      <c r="D1808" t="s">
        <v>121</v>
      </c>
      <c r="E1808">
        <v>5</v>
      </c>
      <c r="F1808">
        <v>1</v>
      </c>
      <c r="G1808">
        <v>5</v>
      </c>
      <c r="H1808" s="1">
        <v>45273</v>
      </c>
      <c r="I1808" t="s">
        <v>17</v>
      </c>
    </row>
    <row r="1809" spans="1:9" x14ac:dyDescent="0.3">
      <c r="A1809" t="s">
        <v>1950</v>
      </c>
      <c r="B1809" t="s">
        <v>35</v>
      </c>
      <c r="C1809" t="s">
        <v>50</v>
      </c>
      <c r="D1809" t="s">
        <v>112</v>
      </c>
      <c r="E1809">
        <v>4</v>
      </c>
      <c r="F1809">
        <v>1</v>
      </c>
      <c r="G1809">
        <v>4</v>
      </c>
      <c r="H1809" s="1">
        <v>44630</v>
      </c>
      <c r="I1809" t="s">
        <v>13</v>
      </c>
    </row>
    <row r="1810" spans="1:9" x14ac:dyDescent="0.3">
      <c r="A1810" t="s">
        <v>1951</v>
      </c>
      <c r="B1810" t="s">
        <v>95</v>
      </c>
      <c r="C1810" t="s">
        <v>24</v>
      </c>
      <c r="D1810" t="s">
        <v>56</v>
      </c>
      <c r="E1810">
        <v>3</v>
      </c>
      <c r="F1810">
        <v>5</v>
      </c>
      <c r="G1810">
        <v>15</v>
      </c>
      <c r="H1810" s="1">
        <v>45010</v>
      </c>
      <c r="I1810" t="s">
        <v>13</v>
      </c>
    </row>
    <row r="1811" spans="1:9" x14ac:dyDescent="0.3">
      <c r="A1811" t="s">
        <v>1952</v>
      </c>
      <c r="B1811" t="s">
        <v>129</v>
      </c>
      <c r="C1811" t="s">
        <v>38</v>
      </c>
      <c r="D1811" t="s">
        <v>121</v>
      </c>
      <c r="E1811">
        <v>5</v>
      </c>
      <c r="F1811">
        <v>3</v>
      </c>
      <c r="G1811">
        <v>15</v>
      </c>
      <c r="H1811" s="1">
        <v>44904</v>
      </c>
      <c r="I1811" t="s">
        <v>13</v>
      </c>
    </row>
    <row r="1812" spans="1:9" x14ac:dyDescent="0.3">
      <c r="A1812" t="s">
        <v>1953</v>
      </c>
      <c r="B1812" t="s">
        <v>225</v>
      </c>
      <c r="C1812" t="s">
        <v>38</v>
      </c>
      <c r="D1812" t="s">
        <v>107</v>
      </c>
      <c r="E1812">
        <v>4</v>
      </c>
      <c r="F1812">
        <v>5</v>
      </c>
      <c r="G1812">
        <v>20</v>
      </c>
      <c r="H1812" s="1">
        <v>45021</v>
      </c>
      <c r="I1812" t="s">
        <v>28</v>
      </c>
    </row>
    <row r="1813" spans="1:9" x14ac:dyDescent="0.3">
      <c r="A1813" t="s">
        <v>1954</v>
      </c>
      <c r="B1813" t="s">
        <v>136</v>
      </c>
      <c r="C1813" t="s">
        <v>20</v>
      </c>
      <c r="D1813" t="s">
        <v>21</v>
      </c>
      <c r="E1813">
        <v>15</v>
      </c>
      <c r="F1813">
        <v>5</v>
      </c>
      <c r="G1813">
        <v>75</v>
      </c>
      <c r="H1813" s="1">
        <v>45233</v>
      </c>
      <c r="I1813" t="s">
        <v>17</v>
      </c>
    </row>
    <row r="1814" spans="1:9" x14ac:dyDescent="0.3">
      <c r="A1814" t="s">
        <v>1955</v>
      </c>
      <c r="B1814" t="s">
        <v>457</v>
      </c>
      <c r="C1814" t="s">
        <v>20</v>
      </c>
      <c r="D1814" t="s">
        <v>27</v>
      </c>
      <c r="E1814">
        <v>12</v>
      </c>
      <c r="F1814">
        <v>5</v>
      </c>
      <c r="G1814">
        <v>60</v>
      </c>
      <c r="H1814" s="1">
        <v>44654</v>
      </c>
      <c r="I1814" t="s">
        <v>17</v>
      </c>
    </row>
    <row r="1815" spans="1:9" x14ac:dyDescent="0.3">
      <c r="A1815" t="s">
        <v>1956</v>
      </c>
      <c r="B1815" t="s">
        <v>58</v>
      </c>
      <c r="C1815" t="s">
        <v>38</v>
      </c>
      <c r="D1815" t="s">
        <v>74</v>
      </c>
      <c r="E1815">
        <v>6</v>
      </c>
      <c r="F1815">
        <v>1</v>
      </c>
      <c r="G1815">
        <v>6</v>
      </c>
      <c r="H1815" s="1">
        <v>44926</v>
      </c>
      <c r="I1815" t="s">
        <v>13</v>
      </c>
    </row>
    <row r="1816" spans="1:9" x14ac:dyDescent="0.3">
      <c r="A1816" t="s">
        <v>1957</v>
      </c>
      <c r="B1816" t="s">
        <v>597</v>
      </c>
      <c r="C1816" t="s">
        <v>50</v>
      </c>
      <c r="D1816" t="s">
        <v>207</v>
      </c>
      <c r="E1816">
        <v>10</v>
      </c>
      <c r="F1816">
        <v>5</v>
      </c>
      <c r="G1816">
        <v>50</v>
      </c>
      <c r="H1816" s="1">
        <v>44837</v>
      </c>
      <c r="I1816" t="s">
        <v>17</v>
      </c>
    </row>
    <row r="1817" spans="1:9" x14ac:dyDescent="0.3">
      <c r="A1817" t="s">
        <v>1958</v>
      </c>
      <c r="B1817" t="s">
        <v>97</v>
      </c>
      <c r="C1817" t="s">
        <v>11</v>
      </c>
      <c r="D1817" t="s">
        <v>12</v>
      </c>
      <c r="E1817">
        <v>3</v>
      </c>
      <c r="F1817">
        <v>1</v>
      </c>
      <c r="G1817">
        <v>3</v>
      </c>
      <c r="H1817" s="1">
        <v>44741</v>
      </c>
      <c r="I1817" t="s">
        <v>13</v>
      </c>
    </row>
    <row r="1818" spans="1:9" x14ac:dyDescent="0.3">
      <c r="A1818" t="s">
        <v>1959</v>
      </c>
      <c r="B1818" t="s">
        <v>138</v>
      </c>
      <c r="C1818" t="s">
        <v>24</v>
      </c>
      <c r="D1818" t="s">
        <v>71</v>
      </c>
      <c r="E1818">
        <v>3</v>
      </c>
      <c r="F1818">
        <v>3</v>
      </c>
      <c r="G1818">
        <v>9</v>
      </c>
      <c r="H1818" s="1">
        <v>45133</v>
      </c>
      <c r="I1818" t="s">
        <v>28</v>
      </c>
    </row>
    <row r="1819" spans="1:9" x14ac:dyDescent="0.3">
      <c r="A1819" t="s">
        <v>1960</v>
      </c>
      <c r="B1819" t="s">
        <v>92</v>
      </c>
      <c r="C1819" t="s">
        <v>11</v>
      </c>
      <c r="D1819" t="s">
        <v>33</v>
      </c>
      <c r="E1819">
        <v>4</v>
      </c>
      <c r="F1819">
        <v>5</v>
      </c>
      <c r="G1819">
        <v>20</v>
      </c>
      <c r="H1819" s="1">
        <v>44634</v>
      </c>
      <c r="I1819" t="s">
        <v>17</v>
      </c>
    </row>
    <row r="1820" spans="1:9" x14ac:dyDescent="0.3">
      <c r="A1820" t="s">
        <v>1961</v>
      </c>
      <c r="B1820" t="s">
        <v>215</v>
      </c>
      <c r="C1820" t="s">
        <v>50</v>
      </c>
      <c r="D1820" t="s">
        <v>86</v>
      </c>
      <c r="E1820">
        <v>5</v>
      </c>
      <c r="F1820">
        <v>3</v>
      </c>
      <c r="G1820">
        <v>15</v>
      </c>
      <c r="H1820" s="1">
        <v>45100</v>
      </c>
      <c r="I1820" t="s">
        <v>13</v>
      </c>
    </row>
    <row r="1821" spans="1:9" x14ac:dyDescent="0.3">
      <c r="A1821" t="s">
        <v>1962</v>
      </c>
      <c r="B1821" t="s">
        <v>95</v>
      </c>
      <c r="C1821" t="s">
        <v>24</v>
      </c>
      <c r="D1821" t="s">
        <v>77</v>
      </c>
      <c r="E1821">
        <v>2.5</v>
      </c>
      <c r="F1821">
        <v>1</v>
      </c>
      <c r="G1821">
        <v>2.5</v>
      </c>
      <c r="H1821" s="1">
        <v>44769</v>
      </c>
      <c r="I1821" t="s">
        <v>28</v>
      </c>
    </row>
    <row r="1822" spans="1:9" x14ac:dyDescent="0.3">
      <c r="A1822" t="s">
        <v>1963</v>
      </c>
      <c r="B1822" t="s">
        <v>236</v>
      </c>
      <c r="C1822" t="s">
        <v>11</v>
      </c>
      <c r="D1822" t="s">
        <v>16</v>
      </c>
      <c r="E1822">
        <v>4</v>
      </c>
      <c r="F1822">
        <v>4</v>
      </c>
      <c r="G1822">
        <v>16</v>
      </c>
      <c r="H1822" s="1">
        <v>45222</v>
      </c>
      <c r="I1822" t="s">
        <v>28</v>
      </c>
    </row>
    <row r="1823" spans="1:9" x14ac:dyDescent="0.3">
      <c r="A1823" t="s">
        <v>1964</v>
      </c>
      <c r="B1823" t="s">
        <v>305</v>
      </c>
      <c r="C1823" t="s">
        <v>11</v>
      </c>
      <c r="F1823">
        <v>5</v>
      </c>
      <c r="G1823">
        <v>15</v>
      </c>
      <c r="H1823" s="1">
        <v>44853</v>
      </c>
      <c r="I1823" t="s">
        <v>17</v>
      </c>
    </row>
    <row r="1824" spans="1:9" x14ac:dyDescent="0.3">
      <c r="A1824" t="s">
        <v>1965</v>
      </c>
      <c r="B1824" t="s">
        <v>109</v>
      </c>
      <c r="C1824" t="s">
        <v>20</v>
      </c>
      <c r="H1824" s="1">
        <v>45200</v>
      </c>
    </row>
    <row r="1825" spans="1:9" x14ac:dyDescent="0.3">
      <c r="A1825" t="s">
        <v>1966</v>
      </c>
      <c r="B1825" t="s">
        <v>236</v>
      </c>
      <c r="C1825" t="s">
        <v>38</v>
      </c>
      <c r="D1825" t="s">
        <v>121</v>
      </c>
      <c r="E1825">
        <v>5</v>
      </c>
      <c r="F1825">
        <v>1</v>
      </c>
      <c r="G1825">
        <v>5</v>
      </c>
      <c r="H1825" s="1">
        <v>45009</v>
      </c>
      <c r="I1825" t="s">
        <v>28</v>
      </c>
    </row>
    <row r="1826" spans="1:9" x14ac:dyDescent="0.3">
      <c r="A1826" t="s">
        <v>1967</v>
      </c>
      <c r="B1826" t="s">
        <v>372</v>
      </c>
      <c r="C1826" t="s">
        <v>24</v>
      </c>
      <c r="D1826" t="s">
        <v>71</v>
      </c>
      <c r="E1826">
        <v>3</v>
      </c>
      <c r="F1826">
        <v>2</v>
      </c>
      <c r="G1826">
        <v>6</v>
      </c>
      <c r="H1826" s="1">
        <v>45266</v>
      </c>
      <c r="I1826" t="s">
        <v>17</v>
      </c>
    </row>
    <row r="1827" spans="1:9" x14ac:dyDescent="0.3">
      <c r="A1827" t="s">
        <v>1968</v>
      </c>
      <c r="B1827" t="s">
        <v>23</v>
      </c>
      <c r="C1827" t="s">
        <v>24</v>
      </c>
      <c r="D1827" t="s">
        <v>141</v>
      </c>
      <c r="E1827">
        <v>2.5</v>
      </c>
      <c r="F1827">
        <v>5</v>
      </c>
      <c r="G1827">
        <v>12.5</v>
      </c>
      <c r="H1827" s="1">
        <v>45270</v>
      </c>
      <c r="I1827" t="s">
        <v>28</v>
      </c>
    </row>
    <row r="1828" spans="1:9" x14ac:dyDescent="0.3">
      <c r="A1828" t="s">
        <v>1969</v>
      </c>
      <c r="B1828" t="s">
        <v>152</v>
      </c>
      <c r="C1828" t="s">
        <v>24</v>
      </c>
      <c r="E1828">
        <v>1</v>
      </c>
      <c r="F1828">
        <v>1</v>
      </c>
      <c r="G1828">
        <v>1</v>
      </c>
      <c r="H1828" s="1">
        <v>44925</v>
      </c>
      <c r="I1828" t="s">
        <v>13</v>
      </c>
    </row>
    <row r="1829" spans="1:9" x14ac:dyDescent="0.3">
      <c r="A1829" t="s">
        <v>1970</v>
      </c>
      <c r="B1829" t="s">
        <v>597</v>
      </c>
      <c r="C1829" t="s">
        <v>38</v>
      </c>
      <c r="D1829" t="s">
        <v>107</v>
      </c>
      <c r="E1829">
        <v>4</v>
      </c>
      <c r="F1829">
        <v>2</v>
      </c>
      <c r="G1829">
        <v>8</v>
      </c>
      <c r="H1829" s="1">
        <v>44760</v>
      </c>
      <c r="I1829" t="s">
        <v>13</v>
      </c>
    </row>
    <row r="1830" spans="1:9" x14ac:dyDescent="0.3">
      <c r="A1830" t="s">
        <v>1971</v>
      </c>
      <c r="B1830" t="s">
        <v>62</v>
      </c>
      <c r="C1830" t="s">
        <v>38</v>
      </c>
      <c r="D1830" t="s">
        <v>107</v>
      </c>
      <c r="E1830">
        <v>4</v>
      </c>
      <c r="F1830">
        <v>2</v>
      </c>
      <c r="G1830">
        <v>8</v>
      </c>
      <c r="H1830" s="1">
        <v>45035</v>
      </c>
      <c r="I1830" t="s">
        <v>17</v>
      </c>
    </row>
    <row r="1831" spans="1:9" x14ac:dyDescent="0.3">
      <c r="A1831" t="s">
        <v>1972</v>
      </c>
      <c r="B1831" t="s">
        <v>97</v>
      </c>
      <c r="C1831" t="s">
        <v>11</v>
      </c>
      <c r="D1831" t="s">
        <v>79</v>
      </c>
      <c r="E1831">
        <v>5</v>
      </c>
      <c r="F1831">
        <v>1</v>
      </c>
      <c r="G1831">
        <v>5</v>
      </c>
      <c r="H1831" s="1">
        <v>45036</v>
      </c>
      <c r="I1831" t="s">
        <v>17</v>
      </c>
    </row>
    <row r="1832" spans="1:9" x14ac:dyDescent="0.3">
      <c r="A1832" t="s">
        <v>1973</v>
      </c>
      <c r="B1832" t="s">
        <v>76</v>
      </c>
      <c r="C1832" t="s">
        <v>11</v>
      </c>
      <c r="D1832" t="s">
        <v>16</v>
      </c>
      <c r="E1832">
        <v>4</v>
      </c>
      <c r="F1832">
        <v>1</v>
      </c>
      <c r="G1832">
        <v>4</v>
      </c>
      <c r="H1832" s="1">
        <v>45182</v>
      </c>
      <c r="I1832" t="s">
        <v>13</v>
      </c>
    </row>
    <row r="1833" spans="1:9" x14ac:dyDescent="0.3">
      <c r="A1833" t="s">
        <v>1974</v>
      </c>
      <c r="B1833" t="s">
        <v>60</v>
      </c>
      <c r="C1833" t="s">
        <v>11</v>
      </c>
      <c r="D1833" t="s">
        <v>16</v>
      </c>
      <c r="E1833">
        <v>4</v>
      </c>
      <c r="F1833">
        <v>3</v>
      </c>
      <c r="G1833">
        <v>12</v>
      </c>
      <c r="H1833" s="1">
        <v>44720</v>
      </c>
      <c r="I1833" t="s">
        <v>13</v>
      </c>
    </row>
    <row r="1834" spans="1:9" x14ac:dyDescent="0.3">
      <c r="A1834" t="s">
        <v>1975</v>
      </c>
      <c r="B1834" t="s">
        <v>73</v>
      </c>
      <c r="C1834" t="s">
        <v>38</v>
      </c>
      <c r="D1834" t="s">
        <v>43</v>
      </c>
      <c r="E1834">
        <v>6</v>
      </c>
      <c r="F1834">
        <v>1</v>
      </c>
      <c r="G1834">
        <v>6</v>
      </c>
      <c r="H1834" s="1">
        <v>44599</v>
      </c>
      <c r="I1834" t="s">
        <v>28</v>
      </c>
    </row>
    <row r="1835" spans="1:9" x14ac:dyDescent="0.3">
      <c r="A1835" t="s">
        <v>1976</v>
      </c>
      <c r="B1835" t="s">
        <v>53</v>
      </c>
      <c r="C1835" t="s">
        <v>24</v>
      </c>
      <c r="D1835" t="s">
        <v>56</v>
      </c>
      <c r="E1835">
        <v>3</v>
      </c>
      <c r="F1835">
        <v>1</v>
      </c>
      <c r="G1835">
        <v>3</v>
      </c>
      <c r="H1835" s="1">
        <v>44756</v>
      </c>
      <c r="I1835" t="s">
        <v>17</v>
      </c>
    </row>
    <row r="1836" spans="1:9" x14ac:dyDescent="0.3">
      <c r="A1836" t="s">
        <v>1977</v>
      </c>
      <c r="B1836" t="s">
        <v>305</v>
      </c>
      <c r="C1836" t="s">
        <v>11</v>
      </c>
      <c r="D1836" t="s">
        <v>12</v>
      </c>
      <c r="E1836">
        <v>3</v>
      </c>
      <c r="F1836">
        <v>4</v>
      </c>
      <c r="G1836">
        <v>12</v>
      </c>
      <c r="H1836" s="1">
        <v>44619</v>
      </c>
      <c r="I1836" t="s">
        <v>28</v>
      </c>
    </row>
    <row r="1837" spans="1:9" x14ac:dyDescent="0.3">
      <c r="A1837" t="s">
        <v>1978</v>
      </c>
      <c r="B1837" t="s">
        <v>152</v>
      </c>
      <c r="C1837" t="s">
        <v>20</v>
      </c>
      <c r="D1837" t="s">
        <v>21</v>
      </c>
      <c r="E1837">
        <v>15</v>
      </c>
      <c r="F1837">
        <v>2</v>
      </c>
      <c r="G1837">
        <v>30</v>
      </c>
      <c r="H1837" s="1">
        <v>44955</v>
      </c>
      <c r="I1837" t="s">
        <v>17</v>
      </c>
    </row>
    <row r="1838" spans="1:9" x14ac:dyDescent="0.3">
      <c r="A1838" t="s">
        <v>1979</v>
      </c>
      <c r="B1838" t="s">
        <v>217</v>
      </c>
      <c r="C1838" t="s">
        <v>11</v>
      </c>
      <c r="D1838" t="s">
        <v>16</v>
      </c>
      <c r="E1838">
        <v>4</v>
      </c>
      <c r="F1838">
        <v>4</v>
      </c>
      <c r="G1838">
        <v>16</v>
      </c>
      <c r="H1838" s="1">
        <v>44828</v>
      </c>
      <c r="I1838" t="s">
        <v>13</v>
      </c>
    </row>
    <row r="1839" spans="1:9" x14ac:dyDescent="0.3">
      <c r="A1839" t="s">
        <v>1980</v>
      </c>
      <c r="B1839" t="s">
        <v>215</v>
      </c>
      <c r="C1839" t="s">
        <v>50</v>
      </c>
      <c r="D1839" t="s">
        <v>112</v>
      </c>
      <c r="E1839">
        <v>4</v>
      </c>
      <c r="F1839">
        <v>3</v>
      </c>
      <c r="G1839">
        <v>12</v>
      </c>
      <c r="H1839" s="1">
        <v>44807</v>
      </c>
      <c r="I1839" t="s">
        <v>17</v>
      </c>
    </row>
    <row r="1840" spans="1:9" x14ac:dyDescent="0.3">
      <c r="A1840" t="s">
        <v>1981</v>
      </c>
      <c r="B1840" t="s">
        <v>221</v>
      </c>
      <c r="C1840" t="s">
        <v>11</v>
      </c>
      <c r="D1840" t="s">
        <v>16</v>
      </c>
      <c r="E1840">
        <v>4</v>
      </c>
      <c r="F1840">
        <v>2</v>
      </c>
      <c r="G1840">
        <v>8</v>
      </c>
      <c r="H1840" s="1">
        <v>45284</v>
      </c>
      <c r="I1840" t="s">
        <v>28</v>
      </c>
    </row>
    <row r="1841" spans="1:9" x14ac:dyDescent="0.3">
      <c r="A1841" t="s">
        <v>1982</v>
      </c>
      <c r="B1841" t="s">
        <v>305</v>
      </c>
      <c r="C1841" t="s">
        <v>24</v>
      </c>
      <c r="D1841" t="s">
        <v>56</v>
      </c>
      <c r="E1841">
        <v>3</v>
      </c>
      <c r="F1841">
        <v>4</v>
      </c>
      <c r="G1841">
        <v>12</v>
      </c>
      <c r="H1841" s="1">
        <v>44734</v>
      </c>
      <c r="I1841" t="s">
        <v>28</v>
      </c>
    </row>
    <row r="1842" spans="1:9" x14ac:dyDescent="0.3">
      <c r="A1842" t="s">
        <v>1983</v>
      </c>
      <c r="B1842" t="s">
        <v>15</v>
      </c>
      <c r="C1842" t="s">
        <v>20</v>
      </c>
      <c r="D1842" t="s">
        <v>21</v>
      </c>
      <c r="E1842">
        <v>15</v>
      </c>
      <c r="F1842">
        <v>5</v>
      </c>
      <c r="G1842">
        <v>75</v>
      </c>
      <c r="H1842" s="1">
        <v>44721</v>
      </c>
      <c r="I1842" t="s">
        <v>13</v>
      </c>
    </row>
    <row r="1843" spans="1:9" x14ac:dyDescent="0.3">
      <c r="A1843" t="s">
        <v>1984</v>
      </c>
      <c r="B1843" t="s">
        <v>411</v>
      </c>
      <c r="C1843" t="s">
        <v>11</v>
      </c>
      <c r="D1843" t="s">
        <v>12</v>
      </c>
      <c r="E1843">
        <v>3</v>
      </c>
      <c r="F1843">
        <v>5</v>
      </c>
      <c r="G1843">
        <v>15</v>
      </c>
      <c r="H1843" s="1">
        <v>45152</v>
      </c>
    </row>
    <row r="1844" spans="1:9" x14ac:dyDescent="0.3">
      <c r="A1844" t="s">
        <v>1985</v>
      </c>
      <c r="B1844" t="s">
        <v>413</v>
      </c>
      <c r="C1844" t="s">
        <v>38</v>
      </c>
      <c r="D1844" t="s">
        <v>43</v>
      </c>
      <c r="E1844">
        <v>6</v>
      </c>
      <c r="F1844">
        <v>1</v>
      </c>
      <c r="G1844">
        <v>6</v>
      </c>
      <c r="H1844" s="1">
        <v>44751</v>
      </c>
      <c r="I1844" t="s">
        <v>28</v>
      </c>
    </row>
    <row r="1845" spans="1:9" x14ac:dyDescent="0.3">
      <c r="A1845" t="s">
        <v>1986</v>
      </c>
      <c r="B1845" t="s">
        <v>40</v>
      </c>
      <c r="C1845" t="s">
        <v>11</v>
      </c>
      <c r="D1845" t="s">
        <v>12</v>
      </c>
      <c r="E1845">
        <v>3</v>
      </c>
      <c r="F1845">
        <v>1</v>
      </c>
      <c r="G1845">
        <v>3</v>
      </c>
      <c r="H1845" s="1">
        <v>44638</v>
      </c>
      <c r="I1845" t="s">
        <v>28</v>
      </c>
    </row>
    <row r="1846" spans="1:9" x14ac:dyDescent="0.3">
      <c r="A1846" t="s">
        <v>1987</v>
      </c>
      <c r="B1846" t="s">
        <v>69</v>
      </c>
      <c r="C1846" t="s">
        <v>24</v>
      </c>
      <c r="D1846" t="s">
        <v>56</v>
      </c>
      <c r="E1846">
        <v>3</v>
      </c>
      <c r="F1846">
        <v>4</v>
      </c>
      <c r="G1846">
        <v>12</v>
      </c>
      <c r="H1846" s="1">
        <v>44624</v>
      </c>
      <c r="I1846" t="s">
        <v>17</v>
      </c>
    </row>
    <row r="1847" spans="1:9" x14ac:dyDescent="0.3">
      <c r="A1847" t="s">
        <v>1988</v>
      </c>
      <c r="B1847" t="s">
        <v>26</v>
      </c>
      <c r="C1847" t="s">
        <v>50</v>
      </c>
      <c r="D1847" t="s">
        <v>207</v>
      </c>
      <c r="E1847">
        <v>10</v>
      </c>
      <c r="F1847">
        <v>3</v>
      </c>
      <c r="G1847">
        <v>30</v>
      </c>
      <c r="H1847" s="1">
        <v>45212</v>
      </c>
      <c r="I1847" t="s">
        <v>28</v>
      </c>
    </row>
    <row r="1848" spans="1:9" x14ac:dyDescent="0.3">
      <c r="A1848" t="s">
        <v>1989</v>
      </c>
      <c r="B1848" t="s">
        <v>90</v>
      </c>
      <c r="C1848" t="s">
        <v>20</v>
      </c>
      <c r="D1848" t="s">
        <v>41</v>
      </c>
      <c r="E1848">
        <v>14</v>
      </c>
      <c r="F1848">
        <v>2</v>
      </c>
      <c r="G1848">
        <v>28</v>
      </c>
      <c r="H1848" s="1">
        <v>44726</v>
      </c>
      <c r="I1848" t="s">
        <v>28</v>
      </c>
    </row>
    <row r="1849" spans="1:9" x14ac:dyDescent="0.3">
      <c r="A1849" t="s">
        <v>1990</v>
      </c>
      <c r="B1849" t="s">
        <v>368</v>
      </c>
      <c r="C1849" t="s">
        <v>24</v>
      </c>
      <c r="D1849" t="s">
        <v>71</v>
      </c>
      <c r="E1849">
        <v>3</v>
      </c>
      <c r="F1849">
        <v>3</v>
      </c>
      <c r="G1849">
        <v>9</v>
      </c>
      <c r="H1849" s="1">
        <v>44898</v>
      </c>
      <c r="I1849" t="s">
        <v>17</v>
      </c>
    </row>
    <row r="1850" spans="1:9" x14ac:dyDescent="0.3">
      <c r="A1850" t="s">
        <v>1991</v>
      </c>
      <c r="B1850" t="s">
        <v>114</v>
      </c>
      <c r="C1850" t="s">
        <v>38</v>
      </c>
      <c r="D1850" t="s">
        <v>121</v>
      </c>
      <c r="E1850">
        <v>5</v>
      </c>
      <c r="F1850">
        <v>4</v>
      </c>
      <c r="G1850">
        <v>20</v>
      </c>
      <c r="H1850" s="1">
        <v>44722</v>
      </c>
      <c r="I1850" t="s">
        <v>13</v>
      </c>
    </row>
    <row r="1851" spans="1:9" x14ac:dyDescent="0.3">
      <c r="A1851" t="s">
        <v>1992</v>
      </c>
      <c r="B1851" t="s">
        <v>283</v>
      </c>
      <c r="C1851" t="s">
        <v>50</v>
      </c>
      <c r="E1851">
        <v>4</v>
      </c>
      <c r="F1851">
        <v>5</v>
      </c>
      <c r="G1851">
        <v>20</v>
      </c>
      <c r="H1851" s="1">
        <v>45192</v>
      </c>
      <c r="I1851" t="s">
        <v>28</v>
      </c>
    </row>
    <row r="1852" spans="1:9" x14ac:dyDescent="0.3">
      <c r="A1852" t="s">
        <v>1993</v>
      </c>
      <c r="B1852" t="s">
        <v>232</v>
      </c>
      <c r="C1852" t="s">
        <v>24</v>
      </c>
      <c r="D1852" t="s">
        <v>77</v>
      </c>
      <c r="E1852">
        <v>2.5</v>
      </c>
      <c r="F1852">
        <v>4</v>
      </c>
      <c r="G1852">
        <v>10</v>
      </c>
      <c r="H1852" s="1">
        <v>45126</v>
      </c>
      <c r="I1852" t="s">
        <v>28</v>
      </c>
    </row>
    <row r="1853" spans="1:9" x14ac:dyDescent="0.3">
      <c r="A1853" t="s">
        <v>1994</v>
      </c>
      <c r="B1853" t="s">
        <v>240</v>
      </c>
      <c r="C1853" t="s">
        <v>24</v>
      </c>
      <c r="D1853" t="s">
        <v>77</v>
      </c>
      <c r="E1853">
        <v>2.5</v>
      </c>
      <c r="F1853">
        <v>4</v>
      </c>
      <c r="G1853">
        <v>10</v>
      </c>
      <c r="H1853" s="1">
        <v>44574</v>
      </c>
      <c r="I1853" t="s">
        <v>28</v>
      </c>
    </row>
    <row r="1854" spans="1:9" x14ac:dyDescent="0.3">
      <c r="A1854" t="s">
        <v>1995</v>
      </c>
      <c r="B1854" t="s">
        <v>176</v>
      </c>
      <c r="C1854" t="s">
        <v>50</v>
      </c>
      <c r="D1854" t="s">
        <v>112</v>
      </c>
      <c r="E1854">
        <v>4</v>
      </c>
      <c r="F1854">
        <v>4</v>
      </c>
      <c r="G1854">
        <v>16</v>
      </c>
      <c r="H1854" s="1">
        <v>45091</v>
      </c>
      <c r="I1854" t="s">
        <v>28</v>
      </c>
    </row>
    <row r="1855" spans="1:9" x14ac:dyDescent="0.3">
      <c r="A1855" t="s">
        <v>1996</v>
      </c>
      <c r="B1855" t="s">
        <v>305</v>
      </c>
      <c r="C1855" t="s">
        <v>50</v>
      </c>
      <c r="D1855" t="s">
        <v>86</v>
      </c>
      <c r="E1855">
        <v>5</v>
      </c>
      <c r="F1855">
        <v>4</v>
      </c>
      <c r="G1855">
        <v>20</v>
      </c>
      <c r="H1855" s="1">
        <v>45244</v>
      </c>
      <c r="I1855" t="s">
        <v>17</v>
      </c>
    </row>
    <row r="1856" spans="1:9" x14ac:dyDescent="0.3">
      <c r="A1856" t="s">
        <v>1997</v>
      </c>
      <c r="B1856" t="s">
        <v>32</v>
      </c>
      <c r="C1856" t="s">
        <v>50</v>
      </c>
      <c r="D1856" t="s">
        <v>99</v>
      </c>
      <c r="E1856">
        <v>8</v>
      </c>
      <c r="F1856">
        <v>2</v>
      </c>
      <c r="G1856">
        <v>16</v>
      </c>
      <c r="H1856" s="1">
        <v>45212</v>
      </c>
      <c r="I1856" t="s">
        <v>17</v>
      </c>
    </row>
    <row r="1857" spans="1:9" x14ac:dyDescent="0.3">
      <c r="A1857" t="s">
        <v>1998</v>
      </c>
      <c r="B1857" t="s">
        <v>268</v>
      </c>
      <c r="C1857" t="s">
        <v>20</v>
      </c>
      <c r="D1857" t="s">
        <v>27</v>
      </c>
      <c r="E1857">
        <v>12</v>
      </c>
      <c r="F1857">
        <v>4</v>
      </c>
      <c r="G1857">
        <v>48</v>
      </c>
      <c r="H1857" s="1">
        <v>44620</v>
      </c>
      <c r="I1857" t="s">
        <v>17</v>
      </c>
    </row>
    <row r="1858" spans="1:9" x14ac:dyDescent="0.3">
      <c r="A1858" t="s">
        <v>1999</v>
      </c>
      <c r="B1858" t="s">
        <v>240</v>
      </c>
      <c r="C1858" t="s">
        <v>20</v>
      </c>
      <c r="D1858" t="s">
        <v>41</v>
      </c>
      <c r="E1858">
        <v>14</v>
      </c>
      <c r="F1858">
        <v>2</v>
      </c>
      <c r="G1858">
        <v>28</v>
      </c>
      <c r="H1858" s="1">
        <v>45148</v>
      </c>
      <c r="I1858" t="s">
        <v>13</v>
      </c>
    </row>
    <row r="1859" spans="1:9" x14ac:dyDescent="0.3">
      <c r="A1859" t="s">
        <v>2000</v>
      </c>
      <c r="B1859" t="s">
        <v>90</v>
      </c>
      <c r="C1859" t="s">
        <v>24</v>
      </c>
      <c r="D1859" t="s">
        <v>77</v>
      </c>
      <c r="E1859">
        <v>2.5</v>
      </c>
      <c r="F1859">
        <v>4</v>
      </c>
      <c r="G1859">
        <v>10</v>
      </c>
      <c r="H1859" s="1">
        <v>44629</v>
      </c>
      <c r="I1859" t="s">
        <v>13</v>
      </c>
    </row>
    <row r="1860" spans="1:9" x14ac:dyDescent="0.3">
      <c r="A1860" t="s">
        <v>2001</v>
      </c>
      <c r="B1860" t="s">
        <v>10</v>
      </c>
      <c r="C1860" t="s">
        <v>20</v>
      </c>
      <c r="D1860" t="s">
        <v>21</v>
      </c>
      <c r="E1860">
        <v>15</v>
      </c>
      <c r="F1860">
        <v>1</v>
      </c>
      <c r="G1860">
        <v>15</v>
      </c>
      <c r="H1860" s="1">
        <v>44980</v>
      </c>
      <c r="I1860" t="s">
        <v>13</v>
      </c>
    </row>
    <row r="1861" spans="1:9" x14ac:dyDescent="0.3">
      <c r="A1861" t="s">
        <v>2002</v>
      </c>
      <c r="B1861" t="s">
        <v>223</v>
      </c>
      <c r="C1861" t="s">
        <v>24</v>
      </c>
      <c r="D1861" t="s">
        <v>71</v>
      </c>
      <c r="E1861">
        <v>3</v>
      </c>
      <c r="F1861">
        <v>2</v>
      </c>
      <c r="G1861">
        <v>6</v>
      </c>
      <c r="H1861" s="1">
        <v>44690</v>
      </c>
      <c r="I1861" t="s">
        <v>17</v>
      </c>
    </row>
    <row r="1862" spans="1:9" x14ac:dyDescent="0.3">
      <c r="A1862" t="s">
        <v>2003</v>
      </c>
      <c r="B1862" t="s">
        <v>172</v>
      </c>
      <c r="C1862" t="s">
        <v>50</v>
      </c>
      <c r="E1862">
        <v>8</v>
      </c>
      <c r="F1862">
        <v>5</v>
      </c>
      <c r="G1862">
        <v>40</v>
      </c>
      <c r="H1862" s="1">
        <v>44888</v>
      </c>
      <c r="I1862" t="s">
        <v>28</v>
      </c>
    </row>
    <row r="1863" spans="1:9" x14ac:dyDescent="0.3">
      <c r="A1863" t="s">
        <v>2004</v>
      </c>
      <c r="B1863" t="s">
        <v>145</v>
      </c>
      <c r="C1863" t="s">
        <v>38</v>
      </c>
      <c r="D1863" t="s">
        <v>125</v>
      </c>
      <c r="E1863">
        <v>7</v>
      </c>
      <c r="F1863">
        <v>3</v>
      </c>
      <c r="G1863">
        <v>21</v>
      </c>
      <c r="H1863" s="1">
        <v>44889</v>
      </c>
      <c r="I1863" t="s">
        <v>13</v>
      </c>
    </row>
    <row r="1864" spans="1:9" x14ac:dyDescent="0.3">
      <c r="A1864" t="s">
        <v>2005</v>
      </c>
      <c r="B1864" t="s">
        <v>192</v>
      </c>
      <c r="C1864" t="s">
        <v>11</v>
      </c>
      <c r="D1864" t="s">
        <v>12</v>
      </c>
      <c r="E1864">
        <v>3</v>
      </c>
      <c r="F1864">
        <v>2</v>
      </c>
      <c r="G1864">
        <v>6</v>
      </c>
      <c r="H1864" s="1">
        <v>44579</v>
      </c>
      <c r="I1864" t="s">
        <v>28</v>
      </c>
    </row>
    <row r="1865" spans="1:9" x14ac:dyDescent="0.3">
      <c r="A1865" t="s">
        <v>2006</v>
      </c>
      <c r="B1865" t="s">
        <v>217</v>
      </c>
      <c r="C1865" t="s">
        <v>24</v>
      </c>
      <c r="D1865" t="s">
        <v>168</v>
      </c>
      <c r="E1865">
        <v>1</v>
      </c>
      <c r="F1865">
        <v>4</v>
      </c>
      <c r="G1865">
        <v>4</v>
      </c>
      <c r="H1865" s="1">
        <v>44917</v>
      </c>
      <c r="I1865" t="s">
        <v>13</v>
      </c>
    </row>
    <row r="1866" spans="1:9" x14ac:dyDescent="0.3">
      <c r="A1866" t="s">
        <v>2007</v>
      </c>
      <c r="B1866" t="s">
        <v>123</v>
      </c>
      <c r="C1866" t="s">
        <v>11</v>
      </c>
      <c r="D1866" t="s">
        <v>12</v>
      </c>
      <c r="E1866">
        <v>3</v>
      </c>
      <c r="F1866">
        <v>1</v>
      </c>
      <c r="G1866">
        <v>3</v>
      </c>
      <c r="H1866" s="1">
        <v>44990</v>
      </c>
      <c r="I1866" t="s">
        <v>17</v>
      </c>
    </row>
    <row r="1867" spans="1:9" x14ac:dyDescent="0.3">
      <c r="A1867" t="s">
        <v>2008</v>
      </c>
      <c r="B1867" t="s">
        <v>15</v>
      </c>
      <c r="C1867" t="s">
        <v>20</v>
      </c>
      <c r="D1867" t="s">
        <v>27</v>
      </c>
      <c r="E1867">
        <v>12</v>
      </c>
      <c r="F1867">
        <v>3</v>
      </c>
      <c r="G1867">
        <v>36</v>
      </c>
      <c r="H1867" s="1">
        <v>45217</v>
      </c>
      <c r="I1867" t="s">
        <v>13</v>
      </c>
    </row>
    <row r="1868" spans="1:9" x14ac:dyDescent="0.3">
      <c r="A1868" t="s">
        <v>2009</v>
      </c>
      <c r="B1868" t="s">
        <v>90</v>
      </c>
      <c r="C1868" t="s">
        <v>38</v>
      </c>
      <c r="D1868" t="s">
        <v>107</v>
      </c>
      <c r="E1868">
        <v>4</v>
      </c>
      <c r="F1868">
        <v>3</v>
      </c>
      <c r="G1868">
        <v>12</v>
      </c>
      <c r="H1868" s="1">
        <v>45275</v>
      </c>
      <c r="I1868" t="s">
        <v>13</v>
      </c>
    </row>
    <row r="1869" spans="1:9" x14ac:dyDescent="0.3">
      <c r="A1869" t="s">
        <v>2010</v>
      </c>
      <c r="B1869" t="s">
        <v>215</v>
      </c>
      <c r="C1869" t="s">
        <v>24</v>
      </c>
      <c r="E1869">
        <v>2.5</v>
      </c>
      <c r="F1869">
        <v>3</v>
      </c>
      <c r="G1869">
        <v>7.5</v>
      </c>
      <c r="H1869" s="1">
        <v>44861</v>
      </c>
      <c r="I1869" t="s">
        <v>13</v>
      </c>
    </row>
    <row r="1870" spans="1:9" x14ac:dyDescent="0.3">
      <c r="A1870" t="s">
        <v>2011</v>
      </c>
      <c r="B1870" t="s">
        <v>209</v>
      </c>
      <c r="C1870" t="s">
        <v>38</v>
      </c>
      <c r="D1870" t="s">
        <v>125</v>
      </c>
      <c r="E1870">
        <v>7</v>
      </c>
      <c r="F1870">
        <v>4</v>
      </c>
      <c r="G1870">
        <v>28</v>
      </c>
      <c r="H1870" s="1">
        <v>45226</v>
      </c>
      <c r="I1870" t="s">
        <v>28</v>
      </c>
    </row>
    <row r="1871" spans="1:9" x14ac:dyDescent="0.3">
      <c r="A1871" t="s">
        <v>2012</v>
      </c>
      <c r="B1871" t="s">
        <v>234</v>
      </c>
      <c r="C1871" t="s">
        <v>24</v>
      </c>
      <c r="D1871" t="s">
        <v>168</v>
      </c>
      <c r="E1871">
        <v>1</v>
      </c>
      <c r="F1871">
        <v>5</v>
      </c>
      <c r="G1871">
        <v>5</v>
      </c>
      <c r="H1871" s="1">
        <v>44954</v>
      </c>
      <c r="I1871" t="s">
        <v>17</v>
      </c>
    </row>
    <row r="1872" spans="1:9" x14ac:dyDescent="0.3">
      <c r="A1872" t="s">
        <v>2013</v>
      </c>
      <c r="B1872" t="s">
        <v>457</v>
      </c>
      <c r="C1872" t="s">
        <v>38</v>
      </c>
      <c r="D1872" t="s">
        <v>107</v>
      </c>
      <c r="E1872">
        <v>4</v>
      </c>
      <c r="F1872">
        <v>1</v>
      </c>
      <c r="G1872">
        <v>4</v>
      </c>
      <c r="H1872" s="1">
        <v>44999</v>
      </c>
      <c r="I1872" t="s">
        <v>17</v>
      </c>
    </row>
    <row r="1873" spans="1:9" x14ac:dyDescent="0.3">
      <c r="A1873" t="s">
        <v>2014</v>
      </c>
      <c r="B1873" t="s">
        <v>131</v>
      </c>
      <c r="C1873" t="s">
        <v>20</v>
      </c>
      <c r="E1873">
        <v>18</v>
      </c>
      <c r="F1873">
        <v>2</v>
      </c>
      <c r="G1873">
        <v>36</v>
      </c>
      <c r="H1873" s="1">
        <v>45114</v>
      </c>
    </row>
    <row r="1874" spans="1:9" x14ac:dyDescent="0.3">
      <c r="A1874" t="s">
        <v>2015</v>
      </c>
      <c r="B1874" t="s">
        <v>225</v>
      </c>
      <c r="C1874" t="s">
        <v>24</v>
      </c>
      <c r="D1874" t="s">
        <v>77</v>
      </c>
      <c r="E1874">
        <v>2.5</v>
      </c>
      <c r="F1874">
        <v>5</v>
      </c>
      <c r="G1874">
        <v>12.5</v>
      </c>
      <c r="H1874" s="1">
        <v>44759</v>
      </c>
      <c r="I1874" t="s">
        <v>17</v>
      </c>
    </row>
    <row r="1875" spans="1:9" x14ac:dyDescent="0.3">
      <c r="A1875" t="s">
        <v>2016</v>
      </c>
      <c r="B1875" t="s">
        <v>232</v>
      </c>
      <c r="C1875" t="s">
        <v>11</v>
      </c>
      <c r="D1875" t="s">
        <v>16</v>
      </c>
      <c r="E1875">
        <v>4</v>
      </c>
      <c r="F1875">
        <v>3</v>
      </c>
      <c r="G1875">
        <v>12</v>
      </c>
      <c r="H1875" s="1">
        <v>44781</v>
      </c>
      <c r="I1875" t="s">
        <v>28</v>
      </c>
    </row>
    <row r="1876" spans="1:9" x14ac:dyDescent="0.3">
      <c r="A1876" t="s">
        <v>2017</v>
      </c>
      <c r="B1876" t="s">
        <v>35</v>
      </c>
      <c r="C1876" t="s">
        <v>24</v>
      </c>
      <c r="D1876" t="s">
        <v>71</v>
      </c>
      <c r="E1876">
        <v>3</v>
      </c>
      <c r="F1876">
        <v>3</v>
      </c>
      <c r="G1876">
        <v>9</v>
      </c>
      <c r="H1876" s="1">
        <v>44829</v>
      </c>
      <c r="I1876" t="s">
        <v>13</v>
      </c>
    </row>
    <row r="1877" spans="1:9" x14ac:dyDescent="0.3">
      <c r="A1877" t="s">
        <v>2018</v>
      </c>
      <c r="B1877" t="s">
        <v>202</v>
      </c>
      <c r="C1877" t="s">
        <v>11</v>
      </c>
      <c r="D1877" t="s">
        <v>16</v>
      </c>
      <c r="E1877">
        <v>4</v>
      </c>
      <c r="F1877">
        <v>3</v>
      </c>
      <c r="G1877">
        <v>12</v>
      </c>
      <c r="H1877" s="1">
        <v>44744</v>
      </c>
      <c r="I1877" t="s">
        <v>28</v>
      </c>
    </row>
    <row r="1878" spans="1:9" x14ac:dyDescent="0.3">
      <c r="A1878" t="s">
        <v>2019</v>
      </c>
      <c r="B1878" t="s">
        <v>60</v>
      </c>
      <c r="C1878" t="s">
        <v>38</v>
      </c>
      <c r="D1878" t="s">
        <v>125</v>
      </c>
      <c r="E1878">
        <v>7</v>
      </c>
      <c r="F1878">
        <v>5</v>
      </c>
      <c r="G1878">
        <v>35</v>
      </c>
      <c r="H1878" s="1">
        <v>44778</v>
      </c>
      <c r="I1878" t="s">
        <v>13</v>
      </c>
    </row>
    <row r="1879" spans="1:9" x14ac:dyDescent="0.3">
      <c r="A1879" t="s">
        <v>2020</v>
      </c>
      <c r="B1879" t="s">
        <v>35</v>
      </c>
      <c r="C1879" t="s">
        <v>11</v>
      </c>
      <c r="D1879" t="s">
        <v>79</v>
      </c>
      <c r="E1879">
        <v>5</v>
      </c>
      <c r="F1879">
        <v>4</v>
      </c>
      <c r="G1879">
        <v>20</v>
      </c>
      <c r="H1879" s="1">
        <v>44810</v>
      </c>
      <c r="I1879" t="s">
        <v>17</v>
      </c>
    </row>
    <row r="1880" spans="1:9" x14ac:dyDescent="0.3">
      <c r="A1880" t="s">
        <v>2021</v>
      </c>
      <c r="B1880" t="s">
        <v>111</v>
      </c>
      <c r="C1880" t="s">
        <v>38</v>
      </c>
      <c r="E1880">
        <v>7</v>
      </c>
      <c r="F1880">
        <v>2</v>
      </c>
      <c r="G1880">
        <v>14</v>
      </c>
      <c r="H1880" s="1">
        <v>44769</v>
      </c>
      <c r="I1880" t="s">
        <v>13</v>
      </c>
    </row>
    <row r="1881" spans="1:9" x14ac:dyDescent="0.3">
      <c r="A1881" t="s">
        <v>2022</v>
      </c>
      <c r="B1881" t="s">
        <v>217</v>
      </c>
      <c r="C1881" t="s">
        <v>11</v>
      </c>
      <c r="D1881" t="s">
        <v>12</v>
      </c>
      <c r="E1881">
        <v>3</v>
      </c>
      <c r="F1881">
        <v>5</v>
      </c>
      <c r="G1881">
        <v>15</v>
      </c>
      <c r="H1881" s="1">
        <v>44607</v>
      </c>
      <c r="I1881" t="s">
        <v>17</v>
      </c>
    </row>
    <row r="1882" spans="1:9" x14ac:dyDescent="0.3">
      <c r="A1882" t="s">
        <v>2023</v>
      </c>
      <c r="B1882" t="s">
        <v>114</v>
      </c>
      <c r="C1882" t="s">
        <v>11</v>
      </c>
      <c r="D1882" t="s">
        <v>230</v>
      </c>
      <c r="E1882">
        <v>5</v>
      </c>
      <c r="F1882">
        <v>2</v>
      </c>
      <c r="G1882">
        <v>10</v>
      </c>
      <c r="H1882" s="1">
        <v>45181</v>
      </c>
      <c r="I1882" t="s">
        <v>17</v>
      </c>
    </row>
    <row r="1883" spans="1:9" x14ac:dyDescent="0.3">
      <c r="A1883" t="s">
        <v>2024</v>
      </c>
      <c r="B1883" t="s">
        <v>134</v>
      </c>
      <c r="C1883" t="s">
        <v>11</v>
      </c>
      <c r="D1883" t="s">
        <v>16</v>
      </c>
      <c r="E1883">
        <v>4</v>
      </c>
      <c r="F1883">
        <v>1</v>
      </c>
      <c r="G1883">
        <v>4</v>
      </c>
      <c r="H1883" s="1">
        <v>44621</v>
      </c>
      <c r="I1883" t="s">
        <v>13</v>
      </c>
    </row>
    <row r="1884" spans="1:9" x14ac:dyDescent="0.3">
      <c r="A1884" t="s">
        <v>2025</v>
      </c>
      <c r="B1884" t="s">
        <v>254</v>
      </c>
      <c r="C1884" t="s">
        <v>38</v>
      </c>
      <c r="D1884" t="s">
        <v>121</v>
      </c>
      <c r="E1884">
        <v>5</v>
      </c>
      <c r="F1884">
        <v>4</v>
      </c>
      <c r="G1884">
        <v>20</v>
      </c>
      <c r="H1884" s="1">
        <v>44873</v>
      </c>
      <c r="I1884" t="s">
        <v>17</v>
      </c>
    </row>
    <row r="1885" spans="1:9" x14ac:dyDescent="0.3">
      <c r="A1885" t="s">
        <v>2026</v>
      </c>
      <c r="B1885" t="s">
        <v>194</v>
      </c>
      <c r="C1885" t="s">
        <v>50</v>
      </c>
      <c r="D1885" t="s">
        <v>51</v>
      </c>
      <c r="E1885">
        <v>5</v>
      </c>
      <c r="F1885">
        <v>2</v>
      </c>
      <c r="G1885">
        <v>10</v>
      </c>
      <c r="H1885" s="1">
        <v>44998</v>
      </c>
      <c r="I1885" t="s">
        <v>17</v>
      </c>
    </row>
    <row r="1886" spans="1:9" x14ac:dyDescent="0.3">
      <c r="A1886" t="s">
        <v>2027</v>
      </c>
      <c r="B1886" t="s">
        <v>597</v>
      </c>
      <c r="C1886" t="s">
        <v>50</v>
      </c>
      <c r="D1886" t="s">
        <v>112</v>
      </c>
      <c r="E1886">
        <v>4</v>
      </c>
      <c r="F1886">
        <v>1</v>
      </c>
      <c r="G1886">
        <v>4</v>
      </c>
      <c r="H1886" s="1">
        <v>44995</v>
      </c>
      <c r="I1886" t="s">
        <v>13</v>
      </c>
    </row>
    <row r="1887" spans="1:9" x14ac:dyDescent="0.3">
      <c r="A1887" t="s">
        <v>2028</v>
      </c>
      <c r="B1887" t="s">
        <v>145</v>
      </c>
      <c r="C1887" t="s">
        <v>11</v>
      </c>
      <c r="E1887">
        <v>3</v>
      </c>
      <c r="F1887">
        <v>1</v>
      </c>
      <c r="G1887">
        <v>3</v>
      </c>
      <c r="H1887" s="1">
        <v>45082</v>
      </c>
      <c r="I1887" t="s">
        <v>28</v>
      </c>
    </row>
    <row r="1888" spans="1:9" x14ac:dyDescent="0.3">
      <c r="A1888" t="s">
        <v>2029</v>
      </c>
      <c r="B1888" t="s">
        <v>221</v>
      </c>
      <c r="C1888" t="s">
        <v>24</v>
      </c>
      <c r="D1888" t="s">
        <v>168</v>
      </c>
      <c r="E1888">
        <v>1</v>
      </c>
      <c r="F1888">
        <v>1</v>
      </c>
      <c r="G1888">
        <v>1</v>
      </c>
      <c r="H1888" s="1">
        <v>45198</v>
      </c>
      <c r="I1888" t="s">
        <v>17</v>
      </c>
    </row>
    <row r="1889" spans="1:9" x14ac:dyDescent="0.3">
      <c r="A1889" t="s">
        <v>2030</v>
      </c>
      <c r="B1889" t="s">
        <v>19</v>
      </c>
      <c r="C1889" t="s">
        <v>50</v>
      </c>
      <c r="D1889" t="s">
        <v>112</v>
      </c>
      <c r="E1889">
        <v>4</v>
      </c>
      <c r="F1889">
        <v>2</v>
      </c>
      <c r="G1889">
        <v>8</v>
      </c>
      <c r="H1889" s="1">
        <v>45268</v>
      </c>
      <c r="I1889" t="s">
        <v>13</v>
      </c>
    </row>
    <row r="1890" spans="1:9" x14ac:dyDescent="0.3">
      <c r="A1890" t="s">
        <v>2031</v>
      </c>
      <c r="B1890" t="s">
        <v>423</v>
      </c>
      <c r="C1890" t="s">
        <v>38</v>
      </c>
      <c r="D1890" t="s">
        <v>107</v>
      </c>
      <c r="E1890">
        <v>4</v>
      </c>
      <c r="F1890">
        <v>2</v>
      </c>
      <c r="G1890">
        <v>8</v>
      </c>
      <c r="H1890" s="1">
        <v>44638</v>
      </c>
      <c r="I1890" t="s">
        <v>13</v>
      </c>
    </row>
    <row r="1891" spans="1:9" x14ac:dyDescent="0.3">
      <c r="A1891" t="s">
        <v>2032</v>
      </c>
      <c r="B1891" t="s">
        <v>397</v>
      </c>
      <c r="C1891" t="s">
        <v>38</v>
      </c>
      <c r="D1891" t="s">
        <v>43</v>
      </c>
      <c r="E1891">
        <v>6</v>
      </c>
      <c r="F1891">
        <v>1</v>
      </c>
      <c r="G1891">
        <v>6</v>
      </c>
      <c r="H1891" s="1">
        <v>45219</v>
      </c>
      <c r="I1891" t="s">
        <v>17</v>
      </c>
    </row>
    <row r="1892" spans="1:9" x14ac:dyDescent="0.3">
      <c r="A1892" t="s">
        <v>2033</v>
      </c>
      <c r="B1892" t="s">
        <v>127</v>
      </c>
      <c r="C1892" t="s">
        <v>50</v>
      </c>
      <c r="D1892" t="s">
        <v>112</v>
      </c>
      <c r="E1892">
        <v>4</v>
      </c>
      <c r="F1892">
        <v>1</v>
      </c>
      <c r="G1892">
        <v>4</v>
      </c>
      <c r="H1892" s="1">
        <v>45105</v>
      </c>
      <c r="I1892" t="s">
        <v>28</v>
      </c>
    </row>
    <row r="1893" spans="1:9" x14ac:dyDescent="0.3">
      <c r="A1893" t="s">
        <v>2034</v>
      </c>
      <c r="B1893" t="s">
        <v>313</v>
      </c>
      <c r="C1893" t="s">
        <v>11</v>
      </c>
      <c r="F1893">
        <v>2</v>
      </c>
      <c r="G1893">
        <v>10</v>
      </c>
      <c r="H1893" s="1">
        <v>45256</v>
      </c>
      <c r="I1893" t="s">
        <v>28</v>
      </c>
    </row>
    <row r="1894" spans="1:9" x14ac:dyDescent="0.3">
      <c r="A1894" t="s">
        <v>2035</v>
      </c>
      <c r="B1894" t="s">
        <v>37</v>
      </c>
      <c r="C1894" t="s">
        <v>50</v>
      </c>
      <c r="D1894" t="s">
        <v>93</v>
      </c>
      <c r="E1894">
        <v>7</v>
      </c>
      <c r="F1894">
        <v>3</v>
      </c>
      <c r="G1894">
        <v>21</v>
      </c>
      <c r="H1894" s="1">
        <v>44657</v>
      </c>
      <c r="I1894" t="s">
        <v>17</v>
      </c>
    </row>
    <row r="1895" spans="1:9" x14ac:dyDescent="0.3">
      <c r="A1895" t="s">
        <v>2036</v>
      </c>
      <c r="B1895" t="s">
        <v>185</v>
      </c>
      <c r="C1895" t="s">
        <v>11</v>
      </c>
      <c r="D1895" t="s">
        <v>12</v>
      </c>
      <c r="E1895">
        <v>3</v>
      </c>
      <c r="F1895">
        <v>2</v>
      </c>
      <c r="G1895">
        <v>6</v>
      </c>
      <c r="H1895" s="1">
        <v>44610</v>
      </c>
      <c r="I1895" t="s">
        <v>13</v>
      </c>
    </row>
    <row r="1896" spans="1:9" x14ac:dyDescent="0.3">
      <c r="A1896" t="s">
        <v>2037</v>
      </c>
      <c r="B1896" t="s">
        <v>202</v>
      </c>
      <c r="C1896" t="s">
        <v>24</v>
      </c>
      <c r="D1896" t="s">
        <v>77</v>
      </c>
      <c r="E1896">
        <v>2.5</v>
      </c>
      <c r="F1896">
        <v>2</v>
      </c>
      <c r="G1896">
        <v>5</v>
      </c>
      <c r="H1896" s="1">
        <v>44676</v>
      </c>
      <c r="I1896" t="s">
        <v>17</v>
      </c>
    </row>
    <row r="1897" spans="1:9" x14ac:dyDescent="0.3">
      <c r="A1897" t="s">
        <v>2038</v>
      </c>
      <c r="B1897" t="s">
        <v>105</v>
      </c>
      <c r="C1897" t="s">
        <v>11</v>
      </c>
      <c r="D1897" t="s">
        <v>12</v>
      </c>
      <c r="E1897">
        <v>3</v>
      </c>
      <c r="F1897">
        <v>5</v>
      </c>
      <c r="G1897">
        <v>15</v>
      </c>
      <c r="H1897" s="1">
        <v>45097</v>
      </c>
      <c r="I1897" t="s">
        <v>28</v>
      </c>
    </row>
    <row r="1898" spans="1:9" x14ac:dyDescent="0.3">
      <c r="A1898" t="s">
        <v>2039</v>
      </c>
      <c r="B1898" t="s">
        <v>441</v>
      </c>
      <c r="C1898" t="s">
        <v>38</v>
      </c>
      <c r="D1898" t="s">
        <v>107</v>
      </c>
      <c r="E1898">
        <v>4</v>
      </c>
      <c r="F1898">
        <v>3</v>
      </c>
      <c r="G1898">
        <v>12</v>
      </c>
      <c r="H1898" s="1">
        <v>44829</v>
      </c>
      <c r="I1898" t="s">
        <v>28</v>
      </c>
    </row>
    <row r="1899" spans="1:9" x14ac:dyDescent="0.3">
      <c r="A1899" t="s">
        <v>2040</v>
      </c>
      <c r="B1899" t="s">
        <v>118</v>
      </c>
      <c r="C1899" t="s">
        <v>38</v>
      </c>
      <c r="D1899" t="s">
        <v>121</v>
      </c>
      <c r="E1899">
        <v>5</v>
      </c>
      <c r="F1899">
        <v>1</v>
      </c>
      <c r="G1899">
        <v>5</v>
      </c>
      <c r="H1899" s="1">
        <v>45235</v>
      </c>
      <c r="I1899" t="s">
        <v>28</v>
      </c>
    </row>
    <row r="1900" spans="1:9" x14ac:dyDescent="0.3">
      <c r="A1900" t="s">
        <v>2041</v>
      </c>
      <c r="B1900" t="s">
        <v>76</v>
      </c>
      <c r="C1900" t="s">
        <v>11</v>
      </c>
      <c r="E1900">
        <v>3</v>
      </c>
      <c r="F1900">
        <v>3</v>
      </c>
      <c r="G1900">
        <v>9</v>
      </c>
      <c r="H1900" s="1">
        <v>44602</v>
      </c>
      <c r="I1900" t="s">
        <v>28</v>
      </c>
    </row>
    <row r="1901" spans="1:9" x14ac:dyDescent="0.3">
      <c r="A1901" t="s">
        <v>2042</v>
      </c>
      <c r="B1901" t="s">
        <v>111</v>
      </c>
      <c r="C1901" t="s">
        <v>50</v>
      </c>
      <c r="D1901" t="s">
        <v>112</v>
      </c>
      <c r="E1901">
        <v>4</v>
      </c>
      <c r="F1901">
        <v>1</v>
      </c>
      <c r="G1901">
        <v>4</v>
      </c>
      <c r="H1901" s="1">
        <v>44630</v>
      </c>
      <c r="I1901" t="s">
        <v>17</v>
      </c>
    </row>
    <row r="1902" spans="1:9" x14ac:dyDescent="0.3">
      <c r="A1902" t="s">
        <v>2043</v>
      </c>
      <c r="B1902" t="s">
        <v>423</v>
      </c>
      <c r="C1902" t="s">
        <v>20</v>
      </c>
      <c r="D1902" t="s">
        <v>27</v>
      </c>
      <c r="E1902">
        <v>12</v>
      </c>
      <c r="F1902">
        <v>2</v>
      </c>
      <c r="G1902">
        <v>24</v>
      </c>
      <c r="H1902" s="1">
        <v>45177</v>
      </c>
    </row>
    <row r="1903" spans="1:9" x14ac:dyDescent="0.3">
      <c r="A1903" t="s">
        <v>2044</v>
      </c>
      <c r="B1903" t="s">
        <v>69</v>
      </c>
      <c r="C1903" t="s">
        <v>11</v>
      </c>
      <c r="D1903" t="s">
        <v>12</v>
      </c>
      <c r="E1903">
        <v>3</v>
      </c>
      <c r="F1903">
        <v>5</v>
      </c>
      <c r="G1903">
        <v>15</v>
      </c>
      <c r="H1903" s="1">
        <v>44574</v>
      </c>
      <c r="I1903" t="s">
        <v>17</v>
      </c>
    </row>
    <row r="1904" spans="1:9" x14ac:dyDescent="0.3">
      <c r="A1904" t="s">
        <v>2045</v>
      </c>
      <c r="B1904" t="s">
        <v>158</v>
      </c>
      <c r="C1904" t="s">
        <v>38</v>
      </c>
      <c r="D1904" t="s">
        <v>121</v>
      </c>
      <c r="E1904">
        <v>5</v>
      </c>
      <c r="F1904">
        <v>2</v>
      </c>
      <c r="G1904">
        <v>10</v>
      </c>
      <c r="H1904" s="1">
        <v>44739</v>
      </c>
      <c r="I1904" t="s">
        <v>28</v>
      </c>
    </row>
    <row r="1905" spans="1:9" x14ac:dyDescent="0.3">
      <c r="A1905" t="s">
        <v>2046</v>
      </c>
      <c r="B1905" t="s">
        <v>105</v>
      </c>
      <c r="C1905" t="s">
        <v>24</v>
      </c>
      <c r="D1905" t="s">
        <v>71</v>
      </c>
      <c r="E1905">
        <v>3</v>
      </c>
      <c r="F1905">
        <v>4</v>
      </c>
      <c r="G1905">
        <v>12</v>
      </c>
      <c r="H1905" s="1">
        <v>44631</v>
      </c>
      <c r="I1905" t="s">
        <v>28</v>
      </c>
    </row>
    <row r="1906" spans="1:9" x14ac:dyDescent="0.3">
      <c r="A1906" t="s">
        <v>2047</v>
      </c>
      <c r="B1906" t="s">
        <v>105</v>
      </c>
      <c r="C1906" t="s">
        <v>24</v>
      </c>
      <c r="D1906" t="s">
        <v>77</v>
      </c>
      <c r="E1906">
        <v>2.5</v>
      </c>
      <c r="F1906">
        <v>2</v>
      </c>
      <c r="G1906">
        <v>5</v>
      </c>
      <c r="H1906" s="1">
        <v>44738</v>
      </c>
      <c r="I1906" t="s">
        <v>28</v>
      </c>
    </row>
    <row r="1907" spans="1:9" x14ac:dyDescent="0.3">
      <c r="A1907" t="s">
        <v>2048</v>
      </c>
      <c r="B1907" t="s">
        <v>114</v>
      </c>
      <c r="C1907" t="s">
        <v>50</v>
      </c>
      <c r="D1907" t="s">
        <v>112</v>
      </c>
      <c r="E1907">
        <v>4</v>
      </c>
      <c r="F1907">
        <v>2</v>
      </c>
      <c r="G1907">
        <v>8</v>
      </c>
      <c r="H1907" s="1">
        <v>44755</v>
      </c>
      <c r="I1907" t="s">
        <v>17</v>
      </c>
    </row>
    <row r="1908" spans="1:9" x14ac:dyDescent="0.3">
      <c r="A1908" t="s">
        <v>2049</v>
      </c>
      <c r="B1908" t="s">
        <v>313</v>
      </c>
      <c r="C1908" t="s">
        <v>20</v>
      </c>
      <c r="D1908" t="s">
        <v>27</v>
      </c>
      <c r="E1908">
        <v>12</v>
      </c>
      <c r="F1908">
        <v>2</v>
      </c>
      <c r="G1908">
        <v>24</v>
      </c>
      <c r="H1908" s="1">
        <v>44666</v>
      </c>
      <c r="I1908" t="s">
        <v>17</v>
      </c>
    </row>
    <row r="1909" spans="1:9" x14ac:dyDescent="0.3">
      <c r="A1909" t="s">
        <v>2050</v>
      </c>
      <c r="B1909" t="s">
        <v>217</v>
      </c>
      <c r="C1909" t="s">
        <v>50</v>
      </c>
      <c r="D1909" t="s">
        <v>112</v>
      </c>
      <c r="E1909">
        <v>4</v>
      </c>
      <c r="F1909">
        <v>5</v>
      </c>
      <c r="G1909">
        <v>20</v>
      </c>
      <c r="H1909" s="1">
        <v>44626</v>
      </c>
      <c r="I1909" t="s">
        <v>13</v>
      </c>
    </row>
    <row r="1910" spans="1:9" x14ac:dyDescent="0.3">
      <c r="A1910" t="s">
        <v>2051</v>
      </c>
      <c r="B1910" t="s">
        <v>165</v>
      </c>
      <c r="C1910" t="s">
        <v>11</v>
      </c>
      <c r="E1910">
        <v>5</v>
      </c>
      <c r="F1910">
        <v>4</v>
      </c>
      <c r="G1910">
        <v>20</v>
      </c>
      <c r="H1910" s="1">
        <v>45038</v>
      </c>
      <c r="I1910" t="s">
        <v>28</v>
      </c>
    </row>
    <row r="1911" spans="1:9" x14ac:dyDescent="0.3">
      <c r="A1911" t="s">
        <v>2052</v>
      </c>
      <c r="B1911" t="s">
        <v>105</v>
      </c>
      <c r="C1911" t="s">
        <v>20</v>
      </c>
      <c r="D1911" t="s">
        <v>41</v>
      </c>
      <c r="E1911">
        <v>14</v>
      </c>
      <c r="F1911">
        <v>5</v>
      </c>
      <c r="G1911">
        <v>70</v>
      </c>
      <c r="H1911" s="1">
        <v>44858</v>
      </c>
      <c r="I1911" t="s">
        <v>28</v>
      </c>
    </row>
    <row r="1912" spans="1:9" x14ac:dyDescent="0.3">
      <c r="A1912" t="s">
        <v>2053</v>
      </c>
      <c r="B1912" t="s">
        <v>37</v>
      </c>
      <c r="C1912" t="s">
        <v>50</v>
      </c>
      <c r="D1912" t="s">
        <v>112</v>
      </c>
      <c r="E1912">
        <v>4</v>
      </c>
      <c r="F1912">
        <v>1</v>
      </c>
      <c r="G1912">
        <v>4</v>
      </c>
      <c r="H1912" s="1">
        <v>44570</v>
      </c>
      <c r="I1912" t="s">
        <v>17</v>
      </c>
    </row>
    <row r="1913" spans="1:9" x14ac:dyDescent="0.3">
      <c r="A1913" t="s">
        <v>2054</v>
      </c>
      <c r="B1913" t="s">
        <v>131</v>
      </c>
      <c r="C1913" t="s">
        <v>24</v>
      </c>
      <c r="D1913" t="s">
        <v>168</v>
      </c>
      <c r="E1913">
        <v>1</v>
      </c>
      <c r="F1913">
        <v>1</v>
      </c>
      <c r="G1913">
        <v>1</v>
      </c>
      <c r="H1913" s="1">
        <v>45147</v>
      </c>
      <c r="I1913" t="s">
        <v>28</v>
      </c>
    </row>
    <row r="1914" spans="1:9" x14ac:dyDescent="0.3">
      <c r="A1914" t="s">
        <v>2055</v>
      </c>
      <c r="B1914" t="s">
        <v>129</v>
      </c>
      <c r="C1914" t="s">
        <v>20</v>
      </c>
      <c r="D1914" t="s">
        <v>41</v>
      </c>
      <c r="E1914">
        <v>14</v>
      </c>
      <c r="F1914">
        <v>1</v>
      </c>
      <c r="G1914">
        <v>14</v>
      </c>
      <c r="H1914" s="1">
        <v>45237</v>
      </c>
      <c r="I1914" t="s">
        <v>28</v>
      </c>
    </row>
    <row r="1915" spans="1:9" x14ac:dyDescent="0.3">
      <c r="A1915" t="s">
        <v>2056</v>
      </c>
      <c r="B1915" t="s">
        <v>15</v>
      </c>
      <c r="C1915" t="s">
        <v>38</v>
      </c>
      <c r="D1915" t="s">
        <v>43</v>
      </c>
      <c r="E1915">
        <v>6</v>
      </c>
      <c r="F1915">
        <v>4</v>
      </c>
      <c r="G1915">
        <v>24</v>
      </c>
      <c r="H1915" s="1">
        <v>45254</v>
      </c>
      <c r="I1915" t="s">
        <v>28</v>
      </c>
    </row>
    <row r="1916" spans="1:9" x14ac:dyDescent="0.3">
      <c r="A1916" t="s">
        <v>2057</v>
      </c>
      <c r="B1916" t="s">
        <v>234</v>
      </c>
      <c r="C1916" t="s">
        <v>20</v>
      </c>
      <c r="D1916" t="s">
        <v>41</v>
      </c>
      <c r="E1916">
        <v>14</v>
      </c>
      <c r="F1916">
        <v>2</v>
      </c>
      <c r="G1916">
        <v>28</v>
      </c>
      <c r="H1916" s="1">
        <v>44733</v>
      </c>
      <c r="I1916" t="s">
        <v>28</v>
      </c>
    </row>
    <row r="1917" spans="1:9" x14ac:dyDescent="0.3">
      <c r="A1917" t="s">
        <v>2058</v>
      </c>
      <c r="B1917" t="s">
        <v>425</v>
      </c>
      <c r="C1917" t="s">
        <v>11</v>
      </c>
      <c r="D1917" t="s">
        <v>12</v>
      </c>
      <c r="E1917">
        <v>3</v>
      </c>
      <c r="F1917">
        <v>4</v>
      </c>
      <c r="G1917">
        <v>12</v>
      </c>
      <c r="H1917" s="1">
        <v>44605</v>
      </c>
      <c r="I1917" t="s">
        <v>17</v>
      </c>
    </row>
    <row r="1918" spans="1:9" x14ac:dyDescent="0.3">
      <c r="A1918" t="s">
        <v>2059</v>
      </c>
      <c r="B1918" t="s">
        <v>372</v>
      </c>
      <c r="C1918" t="s">
        <v>38</v>
      </c>
      <c r="D1918" t="s">
        <v>121</v>
      </c>
      <c r="E1918">
        <v>5</v>
      </c>
      <c r="F1918">
        <v>3</v>
      </c>
      <c r="G1918">
        <v>15</v>
      </c>
      <c r="H1918" s="1">
        <v>45005</v>
      </c>
      <c r="I1918" t="s">
        <v>28</v>
      </c>
    </row>
    <row r="1919" spans="1:9" x14ac:dyDescent="0.3">
      <c r="A1919" t="s">
        <v>2060</v>
      </c>
      <c r="B1919" t="s">
        <v>283</v>
      </c>
      <c r="C1919" t="s">
        <v>24</v>
      </c>
      <c r="D1919" t="s">
        <v>77</v>
      </c>
      <c r="E1919">
        <v>2.5</v>
      </c>
      <c r="F1919">
        <v>5</v>
      </c>
      <c r="G1919">
        <v>12.5</v>
      </c>
      <c r="H1919" s="1">
        <v>44789</v>
      </c>
      <c r="I1919" t="s">
        <v>28</v>
      </c>
    </row>
    <row r="1920" spans="1:9" x14ac:dyDescent="0.3">
      <c r="A1920" t="s">
        <v>2061</v>
      </c>
      <c r="B1920" t="s">
        <v>58</v>
      </c>
      <c r="C1920" t="s">
        <v>38</v>
      </c>
      <c r="D1920" t="s">
        <v>125</v>
      </c>
      <c r="E1920">
        <v>7</v>
      </c>
      <c r="F1920">
        <v>4</v>
      </c>
      <c r="G1920">
        <v>28</v>
      </c>
      <c r="H1920" s="1">
        <v>45231</v>
      </c>
      <c r="I1920" t="s">
        <v>28</v>
      </c>
    </row>
    <row r="1921" spans="1:9" x14ac:dyDescent="0.3">
      <c r="A1921" t="s">
        <v>2062</v>
      </c>
      <c r="B1921" t="s">
        <v>397</v>
      </c>
      <c r="C1921" t="s">
        <v>11</v>
      </c>
      <c r="D1921" t="s">
        <v>79</v>
      </c>
      <c r="E1921">
        <v>5</v>
      </c>
      <c r="F1921">
        <v>5</v>
      </c>
      <c r="G1921">
        <v>25</v>
      </c>
      <c r="H1921" s="1">
        <v>44706</v>
      </c>
      <c r="I1921" t="s">
        <v>13</v>
      </c>
    </row>
    <row r="1922" spans="1:9" x14ac:dyDescent="0.3">
      <c r="A1922" t="s">
        <v>2063</v>
      </c>
      <c r="B1922" t="s">
        <v>123</v>
      </c>
      <c r="C1922" t="s">
        <v>20</v>
      </c>
      <c r="D1922" t="s">
        <v>30</v>
      </c>
      <c r="E1922">
        <v>18</v>
      </c>
      <c r="F1922">
        <v>3</v>
      </c>
      <c r="G1922">
        <v>54</v>
      </c>
      <c r="H1922" s="1">
        <v>44918</v>
      </c>
      <c r="I1922" t="s">
        <v>17</v>
      </c>
    </row>
    <row r="1923" spans="1:9" x14ac:dyDescent="0.3">
      <c r="A1923" t="s">
        <v>2064</v>
      </c>
      <c r="B1923" t="s">
        <v>97</v>
      </c>
      <c r="C1923" t="s">
        <v>20</v>
      </c>
      <c r="H1923" s="1">
        <v>44956</v>
      </c>
      <c r="I1923" t="s">
        <v>17</v>
      </c>
    </row>
    <row r="1924" spans="1:9" x14ac:dyDescent="0.3">
      <c r="A1924" t="s">
        <v>2065</v>
      </c>
      <c r="B1924" t="s">
        <v>58</v>
      </c>
      <c r="C1924" t="s">
        <v>20</v>
      </c>
      <c r="D1924" t="s">
        <v>245</v>
      </c>
      <c r="E1924">
        <v>20</v>
      </c>
      <c r="F1924">
        <v>3</v>
      </c>
      <c r="G1924">
        <v>60</v>
      </c>
      <c r="H1924" s="1">
        <v>44998</v>
      </c>
      <c r="I1924" t="s">
        <v>28</v>
      </c>
    </row>
    <row r="1925" spans="1:9" x14ac:dyDescent="0.3">
      <c r="A1925" t="s">
        <v>2066</v>
      </c>
      <c r="B1925" t="s">
        <v>73</v>
      </c>
      <c r="C1925" t="s">
        <v>50</v>
      </c>
      <c r="D1925" t="s">
        <v>112</v>
      </c>
      <c r="E1925">
        <v>4</v>
      </c>
      <c r="F1925">
        <v>3</v>
      </c>
      <c r="G1925">
        <v>12</v>
      </c>
      <c r="H1925" s="1">
        <v>44580</v>
      </c>
      <c r="I1925" t="s">
        <v>28</v>
      </c>
    </row>
    <row r="1926" spans="1:9" x14ac:dyDescent="0.3">
      <c r="A1926" t="s">
        <v>2067</v>
      </c>
      <c r="B1926" t="s">
        <v>123</v>
      </c>
      <c r="C1926" t="s">
        <v>11</v>
      </c>
      <c r="D1926" t="s">
        <v>16</v>
      </c>
      <c r="E1926">
        <v>4</v>
      </c>
      <c r="F1926">
        <v>2</v>
      </c>
      <c r="G1926">
        <v>8</v>
      </c>
      <c r="H1926" s="1">
        <v>45286</v>
      </c>
      <c r="I1926" t="s">
        <v>17</v>
      </c>
    </row>
    <row r="1927" spans="1:9" x14ac:dyDescent="0.3">
      <c r="A1927" t="s">
        <v>2068</v>
      </c>
      <c r="B1927" t="s">
        <v>88</v>
      </c>
      <c r="C1927" t="s">
        <v>38</v>
      </c>
      <c r="D1927" t="s">
        <v>125</v>
      </c>
      <c r="E1927">
        <v>7</v>
      </c>
      <c r="F1927">
        <v>3</v>
      </c>
      <c r="G1927">
        <v>21</v>
      </c>
      <c r="H1927" s="1">
        <v>45233</v>
      </c>
      <c r="I1927" t="s">
        <v>17</v>
      </c>
    </row>
    <row r="1928" spans="1:9" x14ac:dyDescent="0.3">
      <c r="A1928" t="s">
        <v>2069</v>
      </c>
      <c r="B1928" t="s">
        <v>136</v>
      </c>
      <c r="C1928" t="s">
        <v>11</v>
      </c>
      <c r="D1928" t="s">
        <v>12</v>
      </c>
      <c r="E1928">
        <v>3</v>
      </c>
      <c r="F1928">
        <v>3</v>
      </c>
      <c r="G1928">
        <v>9</v>
      </c>
      <c r="H1928" s="1">
        <v>44895</v>
      </c>
      <c r="I1928" t="s">
        <v>17</v>
      </c>
    </row>
    <row r="1929" spans="1:9" x14ac:dyDescent="0.3">
      <c r="A1929" t="s">
        <v>2070</v>
      </c>
      <c r="B1929" t="s">
        <v>441</v>
      </c>
      <c r="C1929" t="s">
        <v>20</v>
      </c>
      <c r="D1929" t="s">
        <v>30</v>
      </c>
      <c r="E1929">
        <v>18</v>
      </c>
      <c r="F1929">
        <v>2</v>
      </c>
      <c r="G1929">
        <v>36</v>
      </c>
      <c r="H1929" s="1">
        <v>44660</v>
      </c>
      <c r="I1929" t="s">
        <v>28</v>
      </c>
    </row>
    <row r="1930" spans="1:9" x14ac:dyDescent="0.3">
      <c r="A1930" t="s">
        <v>2071</v>
      </c>
      <c r="B1930" t="s">
        <v>134</v>
      </c>
      <c r="C1930" t="s">
        <v>24</v>
      </c>
      <c r="D1930" t="s">
        <v>77</v>
      </c>
      <c r="E1930">
        <v>2.5</v>
      </c>
      <c r="F1930">
        <v>2</v>
      </c>
      <c r="G1930">
        <v>5</v>
      </c>
      <c r="H1930" s="1">
        <v>45215</v>
      </c>
      <c r="I1930" t="s">
        <v>17</v>
      </c>
    </row>
    <row r="1931" spans="1:9" x14ac:dyDescent="0.3">
      <c r="A1931" t="s">
        <v>2072</v>
      </c>
      <c r="B1931" t="s">
        <v>457</v>
      </c>
      <c r="C1931" t="s">
        <v>20</v>
      </c>
      <c r="D1931" t="s">
        <v>41</v>
      </c>
      <c r="E1931">
        <v>14</v>
      </c>
      <c r="F1931">
        <v>3</v>
      </c>
      <c r="G1931">
        <v>42</v>
      </c>
      <c r="H1931" s="1">
        <v>44874</v>
      </c>
      <c r="I1931" t="s">
        <v>28</v>
      </c>
    </row>
    <row r="1932" spans="1:9" x14ac:dyDescent="0.3">
      <c r="A1932" t="s">
        <v>2073</v>
      </c>
      <c r="B1932" t="s">
        <v>413</v>
      </c>
      <c r="C1932" t="s">
        <v>38</v>
      </c>
      <c r="D1932" t="s">
        <v>125</v>
      </c>
      <c r="E1932">
        <v>7</v>
      </c>
      <c r="F1932">
        <v>1</v>
      </c>
      <c r="G1932">
        <v>7</v>
      </c>
      <c r="H1932" s="1">
        <v>45154</v>
      </c>
      <c r="I1932" t="s">
        <v>28</v>
      </c>
    </row>
    <row r="1933" spans="1:9" x14ac:dyDescent="0.3">
      <c r="A1933" t="s">
        <v>2074</v>
      </c>
      <c r="B1933" t="s">
        <v>215</v>
      </c>
      <c r="C1933" t="s">
        <v>11</v>
      </c>
      <c r="D1933" t="s">
        <v>79</v>
      </c>
      <c r="E1933">
        <v>5</v>
      </c>
      <c r="F1933">
        <v>2</v>
      </c>
      <c r="G1933">
        <v>10</v>
      </c>
      <c r="H1933" s="1">
        <v>44749</v>
      </c>
      <c r="I1933" t="s">
        <v>17</v>
      </c>
    </row>
    <row r="1934" spans="1:9" x14ac:dyDescent="0.3">
      <c r="A1934" t="s">
        <v>2075</v>
      </c>
      <c r="B1934" t="s">
        <v>411</v>
      </c>
      <c r="C1934" t="s">
        <v>20</v>
      </c>
      <c r="H1934" s="1">
        <v>44656</v>
      </c>
      <c r="I1934" t="s">
        <v>28</v>
      </c>
    </row>
    <row r="1935" spans="1:9" x14ac:dyDescent="0.3">
      <c r="A1935" t="s">
        <v>2076</v>
      </c>
      <c r="B1935" t="s">
        <v>103</v>
      </c>
      <c r="C1935" t="s">
        <v>20</v>
      </c>
      <c r="D1935" t="s">
        <v>245</v>
      </c>
      <c r="E1935">
        <v>20</v>
      </c>
      <c r="F1935">
        <v>4</v>
      </c>
      <c r="G1935">
        <v>80</v>
      </c>
      <c r="H1935" s="1">
        <v>45143</v>
      </c>
      <c r="I1935" t="s">
        <v>13</v>
      </c>
    </row>
    <row r="1936" spans="1:9" x14ac:dyDescent="0.3">
      <c r="A1936" t="s">
        <v>2077</v>
      </c>
      <c r="B1936" t="s">
        <v>200</v>
      </c>
      <c r="C1936" t="s">
        <v>38</v>
      </c>
      <c r="D1936" t="s">
        <v>107</v>
      </c>
      <c r="E1936">
        <v>4</v>
      </c>
      <c r="F1936">
        <v>4</v>
      </c>
      <c r="G1936">
        <v>16</v>
      </c>
      <c r="H1936" s="1">
        <v>44633</v>
      </c>
      <c r="I1936" t="s">
        <v>28</v>
      </c>
    </row>
    <row r="1937" spans="1:9" x14ac:dyDescent="0.3">
      <c r="A1937" t="s">
        <v>2078</v>
      </c>
      <c r="B1937" t="s">
        <v>217</v>
      </c>
      <c r="C1937" t="s">
        <v>20</v>
      </c>
      <c r="D1937" t="s">
        <v>41</v>
      </c>
      <c r="E1937">
        <v>14</v>
      </c>
      <c r="F1937">
        <v>3</v>
      </c>
      <c r="G1937">
        <v>42</v>
      </c>
      <c r="H1937" s="1">
        <v>44974</v>
      </c>
      <c r="I1937" t="s">
        <v>28</v>
      </c>
    </row>
    <row r="1938" spans="1:9" x14ac:dyDescent="0.3">
      <c r="A1938" t="s">
        <v>2079</v>
      </c>
      <c r="B1938" t="s">
        <v>368</v>
      </c>
      <c r="C1938" t="s">
        <v>11</v>
      </c>
      <c r="D1938" t="s">
        <v>33</v>
      </c>
      <c r="E1938">
        <v>4</v>
      </c>
      <c r="F1938">
        <v>1</v>
      </c>
      <c r="G1938">
        <v>4</v>
      </c>
      <c r="H1938" s="1">
        <v>45209</v>
      </c>
      <c r="I1938" t="s">
        <v>17</v>
      </c>
    </row>
    <row r="1939" spans="1:9" x14ac:dyDescent="0.3">
      <c r="A1939" t="s">
        <v>2080</v>
      </c>
      <c r="B1939" t="s">
        <v>55</v>
      </c>
      <c r="C1939" t="s">
        <v>50</v>
      </c>
      <c r="D1939" t="s">
        <v>112</v>
      </c>
      <c r="E1939">
        <v>4</v>
      </c>
      <c r="F1939">
        <v>1</v>
      </c>
      <c r="G1939">
        <v>4</v>
      </c>
      <c r="H1939" s="1">
        <v>44606</v>
      </c>
      <c r="I1939" t="s">
        <v>17</v>
      </c>
    </row>
    <row r="1940" spans="1:9" x14ac:dyDescent="0.3">
      <c r="A1940" t="s">
        <v>2081</v>
      </c>
      <c r="B1940" t="s">
        <v>234</v>
      </c>
      <c r="C1940" t="s">
        <v>24</v>
      </c>
      <c r="D1940" t="s">
        <v>168</v>
      </c>
      <c r="E1940">
        <v>1</v>
      </c>
      <c r="F1940">
        <v>1</v>
      </c>
      <c r="G1940">
        <v>1</v>
      </c>
      <c r="H1940" s="1">
        <v>45262</v>
      </c>
      <c r="I1940" t="s">
        <v>13</v>
      </c>
    </row>
    <row r="1941" spans="1:9" x14ac:dyDescent="0.3">
      <c r="A1941" t="s">
        <v>2082</v>
      </c>
      <c r="B1941" t="s">
        <v>411</v>
      </c>
      <c r="C1941" t="s">
        <v>20</v>
      </c>
      <c r="D1941" t="s">
        <v>27</v>
      </c>
      <c r="E1941">
        <v>12</v>
      </c>
      <c r="F1941">
        <v>2</v>
      </c>
      <c r="G1941">
        <v>24</v>
      </c>
      <c r="H1941" s="1">
        <v>44963</v>
      </c>
      <c r="I1941" t="s">
        <v>17</v>
      </c>
    </row>
    <row r="1942" spans="1:9" x14ac:dyDescent="0.3">
      <c r="A1942" t="s">
        <v>2083</v>
      </c>
      <c r="B1942" t="s">
        <v>40</v>
      </c>
      <c r="C1942" t="s">
        <v>11</v>
      </c>
      <c r="D1942" t="s">
        <v>79</v>
      </c>
      <c r="E1942">
        <v>5</v>
      </c>
      <c r="F1942">
        <v>3</v>
      </c>
      <c r="G1942">
        <v>15</v>
      </c>
      <c r="H1942" s="1">
        <v>45059</v>
      </c>
      <c r="I1942" t="s">
        <v>13</v>
      </c>
    </row>
    <row r="1943" spans="1:9" x14ac:dyDescent="0.3">
      <c r="A1943" t="s">
        <v>2084</v>
      </c>
      <c r="B1943" t="s">
        <v>23</v>
      </c>
      <c r="C1943" t="s">
        <v>38</v>
      </c>
      <c r="D1943" t="s">
        <v>125</v>
      </c>
      <c r="E1943">
        <v>7</v>
      </c>
      <c r="F1943">
        <v>4</v>
      </c>
      <c r="G1943">
        <v>28</v>
      </c>
      <c r="H1943" s="1">
        <v>44983</v>
      </c>
      <c r="I1943" t="s">
        <v>13</v>
      </c>
    </row>
    <row r="1944" spans="1:9" x14ac:dyDescent="0.3">
      <c r="A1944" t="s">
        <v>2085</v>
      </c>
      <c r="B1944" t="s">
        <v>15</v>
      </c>
      <c r="C1944" t="s">
        <v>38</v>
      </c>
      <c r="D1944" t="s">
        <v>125</v>
      </c>
      <c r="E1944">
        <v>7</v>
      </c>
      <c r="F1944">
        <v>2</v>
      </c>
      <c r="G1944">
        <v>14</v>
      </c>
      <c r="H1944" s="1">
        <v>45171</v>
      </c>
      <c r="I1944" t="s">
        <v>17</v>
      </c>
    </row>
    <row r="1945" spans="1:9" x14ac:dyDescent="0.3">
      <c r="A1945" t="s">
        <v>2086</v>
      </c>
      <c r="B1945" t="s">
        <v>32</v>
      </c>
      <c r="C1945" t="s">
        <v>38</v>
      </c>
      <c r="D1945" t="s">
        <v>121</v>
      </c>
      <c r="E1945">
        <v>5</v>
      </c>
      <c r="F1945">
        <v>5</v>
      </c>
      <c r="G1945">
        <v>25</v>
      </c>
      <c r="H1945" s="1">
        <v>44938</v>
      </c>
      <c r="I1945" t="s">
        <v>28</v>
      </c>
    </row>
    <row r="1946" spans="1:9" x14ac:dyDescent="0.3">
      <c r="A1946" t="s">
        <v>2087</v>
      </c>
      <c r="B1946" t="s">
        <v>23</v>
      </c>
      <c r="C1946" t="s">
        <v>38</v>
      </c>
      <c r="D1946" t="s">
        <v>121</v>
      </c>
      <c r="E1946">
        <v>5</v>
      </c>
      <c r="F1946">
        <v>1</v>
      </c>
      <c r="G1946">
        <v>5</v>
      </c>
      <c r="H1946" s="1">
        <v>44806</v>
      </c>
      <c r="I1946" t="s">
        <v>28</v>
      </c>
    </row>
    <row r="1947" spans="1:9" x14ac:dyDescent="0.3">
      <c r="A1947" t="s">
        <v>2088</v>
      </c>
      <c r="B1947" t="s">
        <v>176</v>
      </c>
      <c r="C1947" t="s">
        <v>11</v>
      </c>
      <c r="E1947">
        <v>3</v>
      </c>
      <c r="F1947">
        <v>1</v>
      </c>
      <c r="G1947">
        <v>3</v>
      </c>
      <c r="H1947" s="1">
        <v>45180</v>
      </c>
      <c r="I1947" t="s">
        <v>28</v>
      </c>
    </row>
    <row r="1948" spans="1:9" x14ac:dyDescent="0.3">
      <c r="A1948" t="s">
        <v>2089</v>
      </c>
      <c r="B1948" t="s">
        <v>103</v>
      </c>
      <c r="C1948" t="s">
        <v>24</v>
      </c>
      <c r="D1948" t="s">
        <v>77</v>
      </c>
      <c r="E1948">
        <v>2.5</v>
      </c>
      <c r="F1948">
        <v>1</v>
      </c>
      <c r="G1948">
        <v>2.5</v>
      </c>
      <c r="H1948" s="1">
        <v>45176</v>
      </c>
      <c r="I1948" t="s">
        <v>13</v>
      </c>
    </row>
    <row r="1949" spans="1:9" x14ac:dyDescent="0.3">
      <c r="A1949" t="s">
        <v>2090</v>
      </c>
      <c r="B1949" t="s">
        <v>92</v>
      </c>
      <c r="C1949" t="s">
        <v>20</v>
      </c>
      <c r="D1949" t="s">
        <v>27</v>
      </c>
      <c r="E1949">
        <v>12</v>
      </c>
      <c r="F1949">
        <v>4</v>
      </c>
      <c r="G1949">
        <v>48</v>
      </c>
      <c r="H1949" s="1">
        <v>44688</v>
      </c>
    </row>
    <row r="1950" spans="1:9" x14ac:dyDescent="0.3">
      <c r="A1950" t="s">
        <v>2091</v>
      </c>
      <c r="B1950" t="s">
        <v>413</v>
      </c>
      <c r="C1950" t="s">
        <v>24</v>
      </c>
      <c r="D1950" t="s">
        <v>56</v>
      </c>
      <c r="E1950">
        <v>3</v>
      </c>
      <c r="F1950">
        <v>5</v>
      </c>
      <c r="G1950">
        <v>15</v>
      </c>
      <c r="H1950" s="1">
        <v>45041</v>
      </c>
      <c r="I1950" t="s">
        <v>28</v>
      </c>
    </row>
    <row r="1951" spans="1:9" x14ac:dyDescent="0.3">
      <c r="A1951" t="s">
        <v>2092</v>
      </c>
      <c r="B1951" t="s">
        <v>457</v>
      </c>
      <c r="C1951" t="s">
        <v>11</v>
      </c>
      <c r="D1951" t="s">
        <v>16</v>
      </c>
      <c r="E1951">
        <v>4</v>
      </c>
      <c r="F1951">
        <v>3</v>
      </c>
      <c r="G1951">
        <v>12</v>
      </c>
      <c r="H1951" s="1">
        <v>44958</v>
      </c>
      <c r="I1951" t="s">
        <v>13</v>
      </c>
    </row>
    <row r="1952" spans="1:9" x14ac:dyDescent="0.3">
      <c r="A1952" t="s">
        <v>2093</v>
      </c>
      <c r="B1952" t="s">
        <v>313</v>
      </c>
      <c r="C1952" t="s">
        <v>38</v>
      </c>
      <c r="D1952" t="s">
        <v>74</v>
      </c>
      <c r="E1952">
        <v>6</v>
      </c>
      <c r="F1952">
        <v>3</v>
      </c>
      <c r="G1952">
        <v>18</v>
      </c>
      <c r="H1952" s="1">
        <v>44744</v>
      </c>
      <c r="I1952" t="s">
        <v>17</v>
      </c>
    </row>
    <row r="1953" spans="1:9" x14ac:dyDescent="0.3">
      <c r="A1953" t="s">
        <v>2094</v>
      </c>
      <c r="B1953" t="s">
        <v>131</v>
      </c>
      <c r="C1953" t="s">
        <v>11</v>
      </c>
      <c r="D1953" t="s">
        <v>33</v>
      </c>
      <c r="E1953">
        <v>4</v>
      </c>
      <c r="F1953">
        <v>2</v>
      </c>
      <c r="G1953">
        <v>8</v>
      </c>
      <c r="H1953" s="1">
        <v>44783</v>
      </c>
      <c r="I1953" t="s">
        <v>28</v>
      </c>
    </row>
    <row r="1954" spans="1:9" x14ac:dyDescent="0.3">
      <c r="A1954" t="s">
        <v>2095</v>
      </c>
      <c r="B1954" t="s">
        <v>90</v>
      </c>
      <c r="C1954" t="s">
        <v>50</v>
      </c>
      <c r="D1954" t="s">
        <v>93</v>
      </c>
      <c r="E1954">
        <v>7</v>
      </c>
      <c r="F1954">
        <v>2</v>
      </c>
      <c r="G1954">
        <v>14</v>
      </c>
      <c r="H1954" s="1">
        <v>44863</v>
      </c>
      <c r="I1954" t="s">
        <v>17</v>
      </c>
    </row>
    <row r="1955" spans="1:9" x14ac:dyDescent="0.3">
      <c r="A1955" t="s">
        <v>2096</v>
      </c>
      <c r="B1955" t="s">
        <v>129</v>
      </c>
      <c r="C1955" t="s">
        <v>50</v>
      </c>
      <c r="D1955" t="s">
        <v>99</v>
      </c>
      <c r="E1955">
        <v>8</v>
      </c>
      <c r="F1955">
        <v>4</v>
      </c>
      <c r="G1955">
        <v>32</v>
      </c>
      <c r="H1955" s="1">
        <v>44734</v>
      </c>
    </row>
    <row r="1956" spans="1:9" x14ac:dyDescent="0.3">
      <c r="A1956" t="s">
        <v>2097</v>
      </c>
      <c r="B1956" t="s">
        <v>163</v>
      </c>
      <c r="C1956" t="s">
        <v>50</v>
      </c>
      <c r="D1956" t="s">
        <v>207</v>
      </c>
      <c r="E1956">
        <v>10</v>
      </c>
      <c r="F1956">
        <v>5</v>
      </c>
      <c r="G1956">
        <v>50</v>
      </c>
      <c r="H1956" s="1">
        <v>45018</v>
      </c>
      <c r="I1956" t="s">
        <v>13</v>
      </c>
    </row>
    <row r="1957" spans="1:9" x14ac:dyDescent="0.3">
      <c r="A1957" t="s">
        <v>2098</v>
      </c>
      <c r="B1957" t="s">
        <v>457</v>
      </c>
      <c r="C1957" t="s">
        <v>38</v>
      </c>
      <c r="D1957" t="s">
        <v>43</v>
      </c>
      <c r="E1957">
        <v>6</v>
      </c>
      <c r="F1957">
        <v>1</v>
      </c>
      <c r="G1957">
        <v>6</v>
      </c>
      <c r="H1957" s="1">
        <v>45263</v>
      </c>
      <c r="I1957" t="s">
        <v>28</v>
      </c>
    </row>
    <row r="1958" spans="1:9" x14ac:dyDescent="0.3">
      <c r="A1958" t="s">
        <v>2099</v>
      </c>
      <c r="B1958" t="s">
        <v>167</v>
      </c>
      <c r="C1958" t="s">
        <v>50</v>
      </c>
      <c r="D1958" t="s">
        <v>51</v>
      </c>
      <c r="E1958">
        <v>5</v>
      </c>
      <c r="F1958">
        <v>5</v>
      </c>
      <c r="G1958">
        <v>25</v>
      </c>
      <c r="H1958" s="1">
        <v>45113</v>
      </c>
      <c r="I1958" t="s">
        <v>28</v>
      </c>
    </row>
    <row r="1959" spans="1:9" x14ac:dyDescent="0.3">
      <c r="A1959" t="s">
        <v>2100</v>
      </c>
      <c r="B1959" t="s">
        <v>326</v>
      </c>
      <c r="C1959" t="s">
        <v>50</v>
      </c>
      <c r="D1959" t="s">
        <v>86</v>
      </c>
      <c r="E1959">
        <v>5</v>
      </c>
      <c r="F1959">
        <v>3</v>
      </c>
      <c r="G1959">
        <v>15</v>
      </c>
      <c r="H1959" s="1">
        <v>44628</v>
      </c>
      <c r="I1959" t="s">
        <v>13</v>
      </c>
    </row>
    <row r="1960" spans="1:9" x14ac:dyDescent="0.3">
      <c r="A1960" t="s">
        <v>2101</v>
      </c>
      <c r="B1960" t="s">
        <v>81</v>
      </c>
      <c r="C1960" t="s">
        <v>38</v>
      </c>
      <c r="D1960" t="s">
        <v>125</v>
      </c>
      <c r="E1960">
        <v>7</v>
      </c>
      <c r="F1960">
        <v>3</v>
      </c>
      <c r="G1960">
        <v>21</v>
      </c>
      <c r="H1960" s="1">
        <v>44665</v>
      </c>
      <c r="I1960" t="s">
        <v>17</v>
      </c>
    </row>
    <row r="1961" spans="1:9" x14ac:dyDescent="0.3">
      <c r="A1961" t="s">
        <v>2102</v>
      </c>
      <c r="B1961" t="s">
        <v>129</v>
      </c>
      <c r="C1961" t="s">
        <v>24</v>
      </c>
      <c r="D1961" t="s">
        <v>71</v>
      </c>
      <c r="E1961">
        <v>3</v>
      </c>
      <c r="F1961">
        <v>2</v>
      </c>
      <c r="G1961">
        <v>6</v>
      </c>
      <c r="H1961" s="1">
        <v>44817</v>
      </c>
      <c r="I1961" t="s">
        <v>28</v>
      </c>
    </row>
    <row r="1962" spans="1:9" x14ac:dyDescent="0.3">
      <c r="A1962" t="s">
        <v>2103</v>
      </c>
      <c r="B1962" t="s">
        <v>232</v>
      </c>
      <c r="C1962" t="s">
        <v>50</v>
      </c>
      <c r="D1962" t="s">
        <v>112</v>
      </c>
      <c r="E1962">
        <v>4</v>
      </c>
      <c r="F1962">
        <v>2</v>
      </c>
      <c r="G1962">
        <v>8</v>
      </c>
      <c r="H1962" s="1">
        <v>44943</v>
      </c>
      <c r="I1962" t="s">
        <v>13</v>
      </c>
    </row>
    <row r="1963" spans="1:9" x14ac:dyDescent="0.3">
      <c r="A1963" t="s">
        <v>2104</v>
      </c>
      <c r="B1963" t="s">
        <v>90</v>
      </c>
      <c r="C1963" t="s">
        <v>50</v>
      </c>
      <c r="D1963" t="s">
        <v>207</v>
      </c>
      <c r="E1963">
        <v>10</v>
      </c>
      <c r="F1963">
        <v>4</v>
      </c>
      <c r="G1963">
        <v>40</v>
      </c>
      <c r="H1963" s="1">
        <v>45124</v>
      </c>
      <c r="I1963" t="s">
        <v>17</v>
      </c>
    </row>
    <row r="1964" spans="1:9" x14ac:dyDescent="0.3">
      <c r="A1964" t="s">
        <v>2105</v>
      </c>
      <c r="B1964" t="s">
        <v>254</v>
      </c>
      <c r="C1964" t="s">
        <v>20</v>
      </c>
      <c r="D1964" t="s">
        <v>245</v>
      </c>
      <c r="E1964">
        <v>20</v>
      </c>
      <c r="F1964">
        <v>5</v>
      </c>
      <c r="G1964">
        <v>100</v>
      </c>
      <c r="H1964" s="1">
        <v>44639</v>
      </c>
      <c r="I1964" t="s">
        <v>28</v>
      </c>
    </row>
    <row r="1965" spans="1:9" x14ac:dyDescent="0.3">
      <c r="A1965" t="s">
        <v>2106</v>
      </c>
      <c r="B1965" t="s">
        <v>15</v>
      </c>
      <c r="C1965" t="s">
        <v>24</v>
      </c>
      <c r="D1965" t="s">
        <v>56</v>
      </c>
      <c r="E1965">
        <v>3</v>
      </c>
      <c r="F1965">
        <v>5</v>
      </c>
      <c r="G1965">
        <v>15</v>
      </c>
      <c r="H1965" s="1">
        <v>45240</v>
      </c>
      <c r="I1965" t="s">
        <v>28</v>
      </c>
    </row>
    <row r="1966" spans="1:9" x14ac:dyDescent="0.3">
      <c r="A1966" t="s">
        <v>2107</v>
      </c>
      <c r="B1966" t="s">
        <v>73</v>
      </c>
      <c r="C1966" t="s">
        <v>24</v>
      </c>
      <c r="D1966" t="s">
        <v>141</v>
      </c>
      <c r="E1966">
        <v>2.5</v>
      </c>
      <c r="F1966">
        <v>5</v>
      </c>
      <c r="G1966">
        <v>12.5</v>
      </c>
      <c r="H1966" s="1">
        <v>45058</v>
      </c>
      <c r="I1966" t="s">
        <v>13</v>
      </c>
    </row>
    <row r="1967" spans="1:9" x14ac:dyDescent="0.3">
      <c r="A1967" t="s">
        <v>2108</v>
      </c>
      <c r="B1967" t="s">
        <v>192</v>
      </c>
      <c r="C1967" t="s">
        <v>38</v>
      </c>
      <c r="D1967" t="s">
        <v>125</v>
      </c>
      <c r="E1967">
        <v>7</v>
      </c>
      <c r="F1967">
        <v>3</v>
      </c>
      <c r="G1967">
        <v>21</v>
      </c>
      <c r="H1967" s="1">
        <v>45126</v>
      </c>
      <c r="I1967" t="s">
        <v>17</v>
      </c>
    </row>
    <row r="1968" spans="1:9" x14ac:dyDescent="0.3">
      <c r="A1968" t="s">
        <v>2109</v>
      </c>
      <c r="B1968" t="s">
        <v>457</v>
      </c>
      <c r="C1968" t="s">
        <v>38</v>
      </c>
      <c r="D1968" t="s">
        <v>125</v>
      </c>
      <c r="E1968">
        <v>7</v>
      </c>
      <c r="F1968">
        <v>4</v>
      </c>
      <c r="G1968">
        <v>28</v>
      </c>
      <c r="H1968" s="1">
        <v>45261</v>
      </c>
      <c r="I1968" t="s">
        <v>17</v>
      </c>
    </row>
    <row r="1969" spans="1:9" x14ac:dyDescent="0.3">
      <c r="A1969" t="s">
        <v>2110</v>
      </c>
      <c r="B1969" t="s">
        <v>441</v>
      </c>
      <c r="C1969" t="s">
        <v>11</v>
      </c>
      <c r="D1969" t="s">
        <v>16</v>
      </c>
      <c r="E1969">
        <v>4</v>
      </c>
      <c r="F1969">
        <v>3</v>
      </c>
      <c r="G1969">
        <v>12</v>
      </c>
      <c r="H1969" s="1">
        <v>45227</v>
      </c>
      <c r="I1969" t="s">
        <v>13</v>
      </c>
    </row>
    <row r="1970" spans="1:9" x14ac:dyDescent="0.3">
      <c r="A1970" t="s">
        <v>2111</v>
      </c>
      <c r="B1970" t="s">
        <v>240</v>
      </c>
      <c r="C1970" t="s">
        <v>20</v>
      </c>
      <c r="D1970" t="s">
        <v>27</v>
      </c>
      <c r="E1970">
        <v>12</v>
      </c>
      <c r="F1970">
        <v>1</v>
      </c>
      <c r="G1970">
        <v>12</v>
      </c>
      <c r="H1970" s="1">
        <v>44870</v>
      </c>
      <c r="I1970" t="s">
        <v>28</v>
      </c>
    </row>
    <row r="1971" spans="1:9" x14ac:dyDescent="0.3">
      <c r="A1971" t="s">
        <v>2112</v>
      </c>
      <c r="B1971" t="s">
        <v>152</v>
      </c>
      <c r="C1971" t="s">
        <v>38</v>
      </c>
      <c r="E1971">
        <v>5</v>
      </c>
      <c r="F1971">
        <v>1</v>
      </c>
      <c r="G1971">
        <v>5</v>
      </c>
      <c r="H1971" s="1">
        <v>44732</v>
      </c>
      <c r="I1971" t="s">
        <v>28</v>
      </c>
    </row>
    <row r="1972" spans="1:9" x14ac:dyDescent="0.3">
      <c r="A1972" t="s">
        <v>2113</v>
      </c>
      <c r="B1972" t="s">
        <v>194</v>
      </c>
      <c r="C1972" t="s">
        <v>24</v>
      </c>
      <c r="D1972" t="s">
        <v>168</v>
      </c>
      <c r="E1972">
        <v>1</v>
      </c>
      <c r="F1972">
        <v>5</v>
      </c>
      <c r="G1972">
        <v>5</v>
      </c>
      <c r="H1972" s="1">
        <v>44828</v>
      </c>
      <c r="I1972" t="s">
        <v>13</v>
      </c>
    </row>
    <row r="1973" spans="1:9" x14ac:dyDescent="0.3">
      <c r="A1973" t="s">
        <v>2114</v>
      </c>
      <c r="B1973" t="s">
        <v>268</v>
      </c>
      <c r="C1973" t="s">
        <v>24</v>
      </c>
      <c r="D1973" t="s">
        <v>168</v>
      </c>
      <c r="E1973">
        <v>1</v>
      </c>
      <c r="F1973">
        <v>5</v>
      </c>
      <c r="G1973">
        <v>5</v>
      </c>
      <c r="H1973" s="1">
        <v>45255</v>
      </c>
      <c r="I1973" t="s">
        <v>17</v>
      </c>
    </row>
    <row r="1974" spans="1:9" x14ac:dyDescent="0.3">
      <c r="A1974" t="s">
        <v>2115</v>
      </c>
      <c r="B1974" t="s">
        <v>597</v>
      </c>
      <c r="C1974" t="s">
        <v>38</v>
      </c>
      <c r="H1974" s="1">
        <v>44891</v>
      </c>
      <c r="I1974" t="s">
        <v>13</v>
      </c>
    </row>
    <row r="1975" spans="1:9" x14ac:dyDescent="0.3">
      <c r="A1975" t="s">
        <v>2116</v>
      </c>
      <c r="B1975" t="s">
        <v>205</v>
      </c>
      <c r="C1975" t="s">
        <v>20</v>
      </c>
      <c r="D1975" t="s">
        <v>41</v>
      </c>
      <c r="E1975">
        <v>14</v>
      </c>
      <c r="F1975">
        <v>2</v>
      </c>
      <c r="G1975">
        <v>28</v>
      </c>
      <c r="H1975" s="1">
        <v>45255</v>
      </c>
      <c r="I1975" t="s">
        <v>13</v>
      </c>
    </row>
    <row r="1976" spans="1:9" x14ac:dyDescent="0.3">
      <c r="A1976" t="s">
        <v>2117</v>
      </c>
      <c r="B1976" t="s">
        <v>167</v>
      </c>
      <c r="C1976" t="s">
        <v>20</v>
      </c>
      <c r="D1976" t="s">
        <v>245</v>
      </c>
      <c r="E1976">
        <v>20</v>
      </c>
      <c r="F1976">
        <v>5</v>
      </c>
      <c r="G1976">
        <v>100</v>
      </c>
      <c r="H1976" s="1">
        <v>45082</v>
      </c>
      <c r="I1976" t="s">
        <v>28</v>
      </c>
    </row>
    <row r="1977" spans="1:9" x14ac:dyDescent="0.3">
      <c r="A1977" t="s">
        <v>2118</v>
      </c>
      <c r="B1977" t="s">
        <v>120</v>
      </c>
      <c r="C1977" t="s">
        <v>20</v>
      </c>
      <c r="D1977" t="s">
        <v>27</v>
      </c>
      <c r="E1977">
        <v>12</v>
      </c>
      <c r="F1977">
        <v>4</v>
      </c>
      <c r="G1977">
        <v>48</v>
      </c>
      <c r="H1977" s="1">
        <v>44910</v>
      </c>
      <c r="I1977" t="s">
        <v>28</v>
      </c>
    </row>
    <row r="1978" spans="1:9" x14ac:dyDescent="0.3">
      <c r="A1978" t="s">
        <v>2119</v>
      </c>
      <c r="B1978" t="s">
        <v>101</v>
      </c>
      <c r="C1978" t="s">
        <v>11</v>
      </c>
      <c r="D1978" t="s">
        <v>33</v>
      </c>
      <c r="E1978">
        <v>4</v>
      </c>
      <c r="F1978">
        <v>4</v>
      </c>
      <c r="G1978">
        <v>16</v>
      </c>
      <c r="H1978" s="1">
        <v>45285</v>
      </c>
      <c r="I1978" t="s">
        <v>17</v>
      </c>
    </row>
    <row r="1979" spans="1:9" x14ac:dyDescent="0.3">
      <c r="A1979" t="s">
        <v>2120</v>
      </c>
      <c r="B1979" t="s">
        <v>92</v>
      </c>
      <c r="C1979" t="s">
        <v>20</v>
      </c>
      <c r="D1979" t="s">
        <v>27</v>
      </c>
      <c r="E1979">
        <v>12</v>
      </c>
      <c r="F1979">
        <v>3</v>
      </c>
      <c r="G1979">
        <v>36</v>
      </c>
      <c r="H1979" s="1">
        <v>45116</v>
      </c>
      <c r="I1979" t="s">
        <v>28</v>
      </c>
    </row>
    <row r="1980" spans="1:9" x14ac:dyDescent="0.3">
      <c r="A1980" t="s">
        <v>2121</v>
      </c>
      <c r="B1980" t="s">
        <v>163</v>
      </c>
      <c r="C1980" t="s">
        <v>11</v>
      </c>
      <c r="D1980" t="s">
        <v>230</v>
      </c>
      <c r="E1980">
        <v>5</v>
      </c>
      <c r="F1980">
        <v>2</v>
      </c>
      <c r="G1980">
        <v>10</v>
      </c>
      <c r="H1980" s="1">
        <v>44918</v>
      </c>
      <c r="I1980" t="s">
        <v>13</v>
      </c>
    </row>
    <row r="1981" spans="1:9" x14ac:dyDescent="0.3">
      <c r="A1981" t="s">
        <v>2122</v>
      </c>
      <c r="B1981" t="s">
        <v>192</v>
      </c>
      <c r="C1981" t="s">
        <v>24</v>
      </c>
      <c r="D1981" t="s">
        <v>77</v>
      </c>
      <c r="E1981">
        <v>2.5</v>
      </c>
      <c r="F1981">
        <v>3</v>
      </c>
      <c r="G1981">
        <v>7.5</v>
      </c>
      <c r="H1981" s="1">
        <v>45003</v>
      </c>
      <c r="I1981" t="s">
        <v>13</v>
      </c>
    </row>
    <row r="1982" spans="1:9" x14ac:dyDescent="0.3">
      <c r="A1982" t="s">
        <v>2123</v>
      </c>
      <c r="B1982" t="s">
        <v>163</v>
      </c>
      <c r="C1982" t="s">
        <v>20</v>
      </c>
      <c r="D1982" t="s">
        <v>27</v>
      </c>
      <c r="E1982">
        <v>12</v>
      </c>
      <c r="F1982">
        <v>1</v>
      </c>
      <c r="G1982">
        <v>12</v>
      </c>
      <c r="H1982" s="1">
        <v>44641</v>
      </c>
      <c r="I1982" t="s">
        <v>17</v>
      </c>
    </row>
    <row r="1983" spans="1:9" x14ac:dyDescent="0.3">
      <c r="A1983" t="s">
        <v>2124</v>
      </c>
      <c r="B1983" t="s">
        <v>40</v>
      </c>
      <c r="C1983" t="s">
        <v>50</v>
      </c>
      <c r="D1983" t="s">
        <v>112</v>
      </c>
      <c r="E1983">
        <v>4</v>
      </c>
      <c r="F1983">
        <v>2</v>
      </c>
      <c r="G1983">
        <v>8</v>
      </c>
      <c r="H1983" s="1">
        <v>44850</v>
      </c>
      <c r="I1983" t="s">
        <v>17</v>
      </c>
    </row>
    <row r="1984" spans="1:9" x14ac:dyDescent="0.3">
      <c r="A1984" t="s">
        <v>2125</v>
      </c>
      <c r="B1984" t="s">
        <v>215</v>
      </c>
      <c r="C1984" t="s">
        <v>24</v>
      </c>
      <c r="D1984" t="s">
        <v>71</v>
      </c>
      <c r="E1984">
        <v>3</v>
      </c>
      <c r="F1984">
        <v>4</v>
      </c>
      <c r="G1984">
        <v>12</v>
      </c>
      <c r="H1984" s="1">
        <v>45144</v>
      </c>
      <c r="I1984" t="s">
        <v>13</v>
      </c>
    </row>
    <row r="1985" spans="1:9" x14ac:dyDescent="0.3">
      <c r="A1985" t="s">
        <v>2126</v>
      </c>
      <c r="B1985" t="s">
        <v>372</v>
      </c>
      <c r="C1985" t="s">
        <v>38</v>
      </c>
      <c r="D1985" t="s">
        <v>74</v>
      </c>
      <c r="E1985">
        <v>6</v>
      </c>
      <c r="F1985">
        <v>3</v>
      </c>
      <c r="G1985">
        <v>18</v>
      </c>
      <c r="H1985" s="1">
        <v>45248</v>
      </c>
      <c r="I1985" t="s">
        <v>28</v>
      </c>
    </row>
    <row r="1986" spans="1:9" x14ac:dyDescent="0.3">
      <c r="A1986" t="s">
        <v>2127</v>
      </c>
      <c r="B1986" t="s">
        <v>120</v>
      </c>
      <c r="C1986" t="s">
        <v>38</v>
      </c>
      <c r="D1986" t="s">
        <v>125</v>
      </c>
      <c r="E1986">
        <v>7</v>
      </c>
      <c r="F1986">
        <v>2</v>
      </c>
      <c r="G1986">
        <v>14</v>
      </c>
      <c r="H1986" s="1">
        <v>45149</v>
      </c>
      <c r="I1986" t="s">
        <v>17</v>
      </c>
    </row>
    <row r="1987" spans="1:9" x14ac:dyDescent="0.3">
      <c r="A1987" t="s">
        <v>2128</v>
      </c>
      <c r="B1987" t="s">
        <v>49</v>
      </c>
      <c r="C1987" t="s">
        <v>38</v>
      </c>
      <c r="D1987" t="s">
        <v>74</v>
      </c>
      <c r="E1987">
        <v>6</v>
      </c>
      <c r="F1987">
        <v>5</v>
      </c>
      <c r="G1987">
        <v>30</v>
      </c>
      <c r="H1987" s="1">
        <v>44673</v>
      </c>
      <c r="I1987" t="s">
        <v>17</v>
      </c>
    </row>
    <row r="1988" spans="1:9" x14ac:dyDescent="0.3">
      <c r="A1988" t="s">
        <v>2129</v>
      </c>
      <c r="B1988" t="s">
        <v>136</v>
      </c>
      <c r="C1988" t="s">
        <v>11</v>
      </c>
      <c r="D1988" t="s">
        <v>230</v>
      </c>
      <c r="E1988">
        <v>5</v>
      </c>
      <c r="F1988">
        <v>2</v>
      </c>
      <c r="G1988">
        <v>10</v>
      </c>
      <c r="H1988" s="1">
        <v>44790</v>
      </c>
      <c r="I1988" t="s">
        <v>28</v>
      </c>
    </row>
    <row r="1989" spans="1:9" x14ac:dyDescent="0.3">
      <c r="A1989" t="s">
        <v>2130</v>
      </c>
      <c r="B1989" t="s">
        <v>196</v>
      </c>
      <c r="C1989" t="s">
        <v>20</v>
      </c>
      <c r="D1989" t="s">
        <v>245</v>
      </c>
      <c r="E1989">
        <v>20</v>
      </c>
      <c r="F1989">
        <v>1</v>
      </c>
      <c r="G1989">
        <v>20</v>
      </c>
      <c r="H1989" s="1">
        <v>45131</v>
      </c>
      <c r="I1989" t="s">
        <v>17</v>
      </c>
    </row>
    <row r="1990" spans="1:9" x14ac:dyDescent="0.3">
      <c r="A1990" t="s">
        <v>2131</v>
      </c>
      <c r="B1990" t="s">
        <v>90</v>
      </c>
      <c r="C1990" t="s">
        <v>24</v>
      </c>
      <c r="D1990" t="s">
        <v>168</v>
      </c>
      <c r="E1990">
        <v>1</v>
      </c>
      <c r="F1990">
        <v>3</v>
      </c>
      <c r="G1990">
        <v>3</v>
      </c>
      <c r="H1990" s="1">
        <v>45196</v>
      </c>
      <c r="I1990" t="s">
        <v>17</v>
      </c>
    </row>
    <row r="1991" spans="1:9" x14ac:dyDescent="0.3">
      <c r="A1991" t="s">
        <v>2132</v>
      </c>
      <c r="B1991" t="s">
        <v>236</v>
      </c>
      <c r="C1991" t="s">
        <v>20</v>
      </c>
      <c r="D1991" t="s">
        <v>30</v>
      </c>
      <c r="E1991">
        <v>18</v>
      </c>
      <c r="F1991">
        <v>3</v>
      </c>
      <c r="G1991">
        <v>54</v>
      </c>
      <c r="H1991" s="1">
        <v>44857</v>
      </c>
      <c r="I1991" t="s">
        <v>28</v>
      </c>
    </row>
    <row r="1992" spans="1:9" x14ac:dyDescent="0.3">
      <c r="A1992" t="s">
        <v>2133</v>
      </c>
      <c r="B1992" t="s">
        <v>138</v>
      </c>
      <c r="C1992" t="s">
        <v>20</v>
      </c>
      <c r="D1992" t="s">
        <v>27</v>
      </c>
      <c r="E1992">
        <v>12</v>
      </c>
      <c r="F1992">
        <v>3</v>
      </c>
      <c r="G1992">
        <v>36</v>
      </c>
      <c r="H1992" s="1">
        <v>44868</v>
      </c>
      <c r="I1992" t="s">
        <v>17</v>
      </c>
    </row>
    <row r="1993" spans="1:9" x14ac:dyDescent="0.3">
      <c r="A1993" t="s">
        <v>2134</v>
      </c>
      <c r="B1993" t="s">
        <v>47</v>
      </c>
      <c r="C1993" t="s">
        <v>24</v>
      </c>
      <c r="D1993" t="s">
        <v>71</v>
      </c>
      <c r="E1993">
        <v>3</v>
      </c>
      <c r="F1993">
        <v>4</v>
      </c>
      <c r="G1993">
        <v>12</v>
      </c>
      <c r="H1993" s="1">
        <v>44947</v>
      </c>
      <c r="I1993" t="s">
        <v>13</v>
      </c>
    </row>
    <row r="1994" spans="1:9" x14ac:dyDescent="0.3">
      <c r="A1994" t="s">
        <v>2135</v>
      </c>
      <c r="B1994" t="s">
        <v>118</v>
      </c>
      <c r="C1994" t="s">
        <v>20</v>
      </c>
      <c r="D1994" t="s">
        <v>21</v>
      </c>
      <c r="E1994">
        <v>15</v>
      </c>
      <c r="F1994">
        <v>1</v>
      </c>
      <c r="G1994">
        <v>15</v>
      </c>
      <c r="H1994" s="1">
        <v>45172</v>
      </c>
      <c r="I1994" t="s">
        <v>28</v>
      </c>
    </row>
    <row r="1995" spans="1:9" x14ac:dyDescent="0.3">
      <c r="A1995" t="s">
        <v>2136</v>
      </c>
      <c r="B1995" t="s">
        <v>378</v>
      </c>
      <c r="C1995" t="s">
        <v>20</v>
      </c>
      <c r="D1995" t="s">
        <v>245</v>
      </c>
      <c r="E1995">
        <v>20</v>
      </c>
      <c r="F1995">
        <v>4</v>
      </c>
      <c r="G1995">
        <v>80</v>
      </c>
      <c r="H1995" s="1">
        <v>44575</v>
      </c>
      <c r="I1995" t="s">
        <v>13</v>
      </c>
    </row>
    <row r="1996" spans="1:9" x14ac:dyDescent="0.3">
      <c r="A1996" t="s">
        <v>2137</v>
      </c>
      <c r="B1996" t="s">
        <v>240</v>
      </c>
      <c r="C1996" t="s">
        <v>38</v>
      </c>
      <c r="D1996" t="s">
        <v>125</v>
      </c>
      <c r="E1996">
        <v>7</v>
      </c>
      <c r="F1996">
        <v>1</v>
      </c>
      <c r="G1996">
        <v>7</v>
      </c>
      <c r="H1996" s="1">
        <v>45205</v>
      </c>
      <c r="I1996" t="s">
        <v>17</v>
      </c>
    </row>
    <row r="1997" spans="1:9" x14ac:dyDescent="0.3">
      <c r="A1997" t="s">
        <v>2138</v>
      </c>
      <c r="B1997" t="s">
        <v>118</v>
      </c>
      <c r="C1997" t="s">
        <v>11</v>
      </c>
      <c r="D1997" t="s">
        <v>12</v>
      </c>
      <c r="E1997">
        <v>3</v>
      </c>
      <c r="F1997">
        <v>2</v>
      </c>
      <c r="G1997">
        <v>6</v>
      </c>
      <c r="H1997" s="1">
        <v>44839</v>
      </c>
      <c r="I1997" t="s">
        <v>13</v>
      </c>
    </row>
    <row r="1998" spans="1:9" x14ac:dyDescent="0.3">
      <c r="A1998" t="s">
        <v>2139</v>
      </c>
      <c r="B1998" t="s">
        <v>127</v>
      </c>
      <c r="C1998" t="s">
        <v>50</v>
      </c>
      <c r="D1998" t="s">
        <v>93</v>
      </c>
      <c r="E1998">
        <v>7</v>
      </c>
      <c r="F1998">
        <v>3</v>
      </c>
      <c r="G1998">
        <v>21</v>
      </c>
      <c r="H1998" s="1">
        <v>45228</v>
      </c>
      <c r="I1998" t="s">
        <v>13</v>
      </c>
    </row>
    <row r="1999" spans="1:9" x14ac:dyDescent="0.3">
      <c r="A1999" t="s">
        <v>2140</v>
      </c>
      <c r="B1999" t="s">
        <v>425</v>
      </c>
      <c r="C1999" t="s">
        <v>20</v>
      </c>
      <c r="D1999" t="s">
        <v>245</v>
      </c>
      <c r="E1999">
        <v>20</v>
      </c>
      <c r="F1999">
        <v>2</v>
      </c>
      <c r="G1999">
        <v>40</v>
      </c>
      <c r="H1999" s="1">
        <v>44770</v>
      </c>
      <c r="I1999" t="s">
        <v>13</v>
      </c>
    </row>
    <row r="2000" spans="1:9" x14ac:dyDescent="0.3">
      <c r="A2000" t="s">
        <v>2141</v>
      </c>
      <c r="B2000" t="s">
        <v>83</v>
      </c>
      <c r="C2000" t="s">
        <v>38</v>
      </c>
      <c r="D2000" t="s">
        <v>107</v>
      </c>
      <c r="E2000">
        <v>4</v>
      </c>
      <c r="F2000">
        <v>2</v>
      </c>
      <c r="G2000">
        <v>8</v>
      </c>
      <c r="H2000" s="1">
        <v>44905</v>
      </c>
      <c r="I2000" t="s">
        <v>28</v>
      </c>
    </row>
    <row r="2001" spans="1:9" x14ac:dyDescent="0.3">
      <c r="A2001" t="s">
        <v>2142</v>
      </c>
      <c r="B2001" t="s">
        <v>152</v>
      </c>
      <c r="C2001" t="s">
        <v>20</v>
      </c>
      <c r="D2001" t="s">
        <v>27</v>
      </c>
      <c r="E2001">
        <v>12</v>
      </c>
      <c r="F2001">
        <v>3</v>
      </c>
      <c r="G2001">
        <v>36</v>
      </c>
      <c r="H2001" s="1">
        <v>44994</v>
      </c>
      <c r="I2001" t="s">
        <v>17</v>
      </c>
    </row>
    <row r="2002" spans="1:9" x14ac:dyDescent="0.3">
      <c r="A2002" t="s">
        <v>2143</v>
      </c>
      <c r="B2002" t="s">
        <v>185</v>
      </c>
      <c r="C2002" t="s">
        <v>20</v>
      </c>
      <c r="D2002" t="s">
        <v>30</v>
      </c>
      <c r="E2002">
        <v>18</v>
      </c>
      <c r="F2002">
        <v>5</v>
      </c>
      <c r="G2002">
        <v>90</v>
      </c>
      <c r="H2002" s="1">
        <v>45211</v>
      </c>
      <c r="I2002" t="s">
        <v>13</v>
      </c>
    </row>
    <row r="2003" spans="1:9" x14ac:dyDescent="0.3">
      <c r="A2003" t="s">
        <v>2144</v>
      </c>
      <c r="B2003" t="s">
        <v>88</v>
      </c>
      <c r="C2003" t="s">
        <v>11</v>
      </c>
      <c r="D2003" t="s">
        <v>12</v>
      </c>
      <c r="E2003">
        <v>3</v>
      </c>
      <c r="F2003">
        <v>1</v>
      </c>
      <c r="G2003">
        <v>3</v>
      </c>
      <c r="H2003" s="1">
        <v>44881</v>
      </c>
      <c r="I2003" t="s">
        <v>17</v>
      </c>
    </row>
    <row r="2004" spans="1:9" x14ac:dyDescent="0.3">
      <c r="A2004" t="s">
        <v>2145</v>
      </c>
      <c r="B2004" t="s">
        <v>53</v>
      </c>
      <c r="C2004" t="s">
        <v>24</v>
      </c>
      <c r="D2004" t="s">
        <v>56</v>
      </c>
      <c r="E2004">
        <v>3</v>
      </c>
      <c r="F2004">
        <v>1</v>
      </c>
      <c r="G2004">
        <v>3</v>
      </c>
      <c r="H2004" s="1">
        <v>44886</v>
      </c>
      <c r="I2004" t="s">
        <v>28</v>
      </c>
    </row>
    <row r="2005" spans="1:9" x14ac:dyDescent="0.3">
      <c r="A2005" t="s">
        <v>2146</v>
      </c>
      <c r="B2005" t="s">
        <v>40</v>
      </c>
      <c r="C2005" t="s">
        <v>24</v>
      </c>
      <c r="D2005" t="s">
        <v>56</v>
      </c>
      <c r="E2005">
        <v>3</v>
      </c>
      <c r="F2005">
        <v>3</v>
      </c>
      <c r="G2005">
        <v>9</v>
      </c>
      <c r="H2005" s="1">
        <v>45072</v>
      </c>
      <c r="I2005" t="s">
        <v>17</v>
      </c>
    </row>
    <row r="2006" spans="1:9" x14ac:dyDescent="0.3">
      <c r="A2006" t="s">
        <v>2147</v>
      </c>
      <c r="B2006" t="s">
        <v>425</v>
      </c>
      <c r="C2006" t="s">
        <v>11</v>
      </c>
      <c r="D2006" t="s">
        <v>12</v>
      </c>
      <c r="E2006">
        <v>3</v>
      </c>
      <c r="F2006">
        <v>2</v>
      </c>
      <c r="G2006">
        <v>6</v>
      </c>
      <c r="H2006" s="1">
        <v>45269</v>
      </c>
      <c r="I2006" t="s">
        <v>13</v>
      </c>
    </row>
    <row r="2007" spans="1:9" x14ac:dyDescent="0.3">
      <c r="A2007" t="s">
        <v>2148</v>
      </c>
      <c r="B2007" t="s">
        <v>326</v>
      </c>
      <c r="C2007" t="s">
        <v>38</v>
      </c>
      <c r="D2007" t="s">
        <v>125</v>
      </c>
      <c r="E2007">
        <v>7</v>
      </c>
      <c r="F2007">
        <v>5</v>
      </c>
      <c r="G2007">
        <v>35</v>
      </c>
      <c r="H2007" s="1">
        <v>44639</v>
      </c>
      <c r="I2007" t="s">
        <v>28</v>
      </c>
    </row>
    <row r="2008" spans="1:9" x14ac:dyDescent="0.3">
      <c r="A2008" t="s">
        <v>2149</v>
      </c>
      <c r="B2008" t="s">
        <v>155</v>
      </c>
      <c r="C2008" t="s">
        <v>24</v>
      </c>
      <c r="E2008">
        <v>1</v>
      </c>
      <c r="F2008">
        <v>2</v>
      </c>
      <c r="G2008">
        <v>2</v>
      </c>
      <c r="H2008" s="1">
        <v>44835</v>
      </c>
      <c r="I2008" t="s">
        <v>17</v>
      </c>
    </row>
    <row r="2009" spans="1:9" x14ac:dyDescent="0.3">
      <c r="A2009" t="s">
        <v>2150</v>
      </c>
      <c r="B2009" t="s">
        <v>143</v>
      </c>
      <c r="C2009" t="s">
        <v>50</v>
      </c>
      <c r="D2009" t="s">
        <v>51</v>
      </c>
      <c r="E2009">
        <v>5</v>
      </c>
      <c r="F2009">
        <v>3</v>
      </c>
      <c r="G2009">
        <v>15</v>
      </c>
      <c r="H2009" s="1">
        <v>45096</v>
      </c>
      <c r="I2009" t="s">
        <v>17</v>
      </c>
    </row>
    <row r="2010" spans="1:9" x14ac:dyDescent="0.3">
      <c r="A2010" t="s">
        <v>2151</v>
      </c>
      <c r="B2010" t="s">
        <v>26</v>
      </c>
      <c r="C2010" t="s">
        <v>20</v>
      </c>
      <c r="D2010" t="s">
        <v>21</v>
      </c>
      <c r="E2010">
        <v>15</v>
      </c>
      <c r="F2010">
        <v>4</v>
      </c>
      <c r="G2010">
        <v>60</v>
      </c>
      <c r="H2010" s="1">
        <v>44598</v>
      </c>
      <c r="I2010" t="s">
        <v>13</v>
      </c>
    </row>
    <row r="2011" spans="1:9" x14ac:dyDescent="0.3">
      <c r="A2011" t="s">
        <v>2152</v>
      </c>
      <c r="B2011" t="s">
        <v>345</v>
      </c>
      <c r="C2011" t="s">
        <v>24</v>
      </c>
      <c r="E2011">
        <v>2.5</v>
      </c>
      <c r="F2011">
        <v>4</v>
      </c>
      <c r="G2011">
        <v>10</v>
      </c>
      <c r="H2011" s="1">
        <v>44983</v>
      </c>
      <c r="I2011" t="s">
        <v>17</v>
      </c>
    </row>
    <row r="2012" spans="1:9" x14ac:dyDescent="0.3">
      <c r="A2012" t="s">
        <v>2153</v>
      </c>
      <c r="B2012" t="s">
        <v>283</v>
      </c>
      <c r="C2012" t="s">
        <v>20</v>
      </c>
      <c r="D2012" t="s">
        <v>245</v>
      </c>
      <c r="E2012">
        <v>20</v>
      </c>
      <c r="F2012">
        <v>1</v>
      </c>
      <c r="G2012">
        <v>20</v>
      </c>
      <c r="H2012" s="1">
        <v>45074</v>
      </c>
      <c r="I2012" t="s">
        <v>13</v>
      </c>
    </row>
    <row r="2013" spans="1:9" x14ac:dyDescent="0.3">
      <c r="A2013" t="s">
        <v>2154</v>
      </c>
      <c r="B2013" t="s">
        <v>181</v>
      </c>
      <c r="C2013" t="s">
        <v>11</v>
      </c>
      <c r="D2013" t="s">
        <v>12</v>
      </c>
      <c r="E2013">
        <v>3</v>
      </c>
      <c r="F2013">
        <v>5</v>
      </c>
      <c r="G2013">
        <v>15</v>
      </c>
      <c r="H2013" s="1">
        <v>45160</v>
      </c>
      <c r="I2013" t="s">
        <v>13</v>
      </c>
    </row>
    <row r="2014" spans="1:9" x14ac:dyDescent="0.3">
      <c r="A2014" t="s">
        <v>2155</v>
      </c>
      <c r="B2014" t="s">
        <v>441</v>
      </c>
      <c r="C2014" t="s">
        <v>20</v>
      </c>
      <c r="D2014" t="s">
        <v>27</v>
      </c>
      <c r="E2014">
        <v>12</v>
      </c>
      <c r="F2014">
        <v>3</v>
      </c>
      <c r="G2014">
        <v>36</v>
      </c>
      <c r="H2014" s="1">
        <v>44783</v>
      </c>
      <c r="I2014" t="s">
        <v>17</v>
      </c>
    </row>
    <row r="2015" spans="1:9" x14ac:dyDescent="0.3">
      <c r="A2015" t="s">
        <v>2156</v>
      </c>
      <c r="B2015" t="s">
        <v>268</v>
      </c>
      <c r="C2015" t="s">
        <v>50</v>
      </c>
      <c r="D2015" t="s">
        <v>99</v>
      </c>
      <c r="E2015">
        <v>8</v>
      </c>
      <c r="F2015">
        <v>2</v>
      </c>
      <c r="G2015">
        <v>16</v>
      </c>
      <c r="H2015" s="1">
        <v>45206</v>
      </c>
      <c r="I2015" t="s">
        <v>17</v>
      </c>
    </row>
    <row r="2016" spans="1:9" x14ac:dyDescent="0.3">
      <c r="A2016" t="s">
        <v>2157</v>
      </c>
      <c r="B2016" t="s">
        <v>150</v>
      </c>
      <c r="C2016" t="s">
        <v>38</v>
      </c>
      <c r="D2016" t="s">
        <v>74</v>
      </c>
      <c r="E2016">
        <v>6</v>
      </c>
      <c r="F2016">
        <v>4</v>
      </c>
      <c r="G2016">
        <v>24</v>
      </c>
      <c r="H2016" s="1">
        <v>45192</v>
      </c>
      <c r="I2016" t="s">
        <v>13</v>
      </c>
    </row>
    <row r="2017" spans="1:9" x14ac:dyDescent="0.3">
      <c r="A2017" t="s">
        <v>2158</v>
      </c>
      <c r="B2017" t="s">
        <v>457</v>
      </c>
      <c r="C2017" t="s">
        <v>11</v>
      </c>
      <c r="D2017" t="s">
        <v>16</v>
      </c>
      <c r="E2017">
        <v>4</v>
      </c>
      <c r="F2017">
        <v>2</v>
      </c>
      <c r="G2017">
        <v>8</v>
      </c>
      <c r="H2017" s="1">
        <v>44821</v>
      </c>
      <c r="I2017" t="s">
        <v>28</v>
      </c>
    </row>
    <row r="2018" spans="1:9" x14ac:dyDescent="0.3">
      <c r="A2018" t="s">
        <v>2159</v>
      </c>
      <c r="B2018" t="s">
        <v>95</v>
      </c>
      <c r="C2018" t="s">
        <v>50</v>
      </c>
      <c r="D2018" t="s">
        <v>207</v>
      </c>
      <c r="E2018">
        <v>10</v>
      </c>
      <c r="F2018">
        <v>2</v>
      </c>
      <c r="G2018">
        <v>20</v>
      </c>
      <c r="H2018" s="1">
        <v>44898</v>
      </c>
      <c r="I2018" t="s">
        <v>13</v>
      </c>
    </row>
    <row r="2019" spans="1:9" x14ac:dyDescent="0.3">
      <c r="A2019" t="s">
        <v>2160</v>
      </c>
      <c r="B2019" t="s">
        <v>66</v>
      </c>
      <c r="C2019" t="s">
        <v>50</v>
      </c>
      <c r="E2019">
        <v>4</v>
      </c>
      <c r="F2019">
        <v>1</v>
      </c>
      <c r="G2019">
        <v>4</v>
      </c>
      <c r="H2019" s="1">
        <v>44628</v>
      </c>
      <c r="I2019" t="s">
        <v>17</v>
      </c>
    </row>
    <row r="2020" spans="1:9" x14ac:dyDescent="0.3">
      <c r="A2020" t="s">
        <v>2161</v>
      </c>
      <c r="B2020" t="s">
        <v>232</v>
      </c>
      <c r="C2020" t="s">
        <v>38</v>
      </c>
      <c r="D2020" t="s">
        <v>125</v>
      </c>
      <c r="E2020">
        <v>7</v>
      </c>
      <c r="F2020">
        <v>5</v>
      </c>
      <c r="G2020">
        <v>35</v>
      </c>
      <c r="H2020" s="1">
        <v>45230</v>
      </c>
      <c r="I2020" t="s">
        <v>28</v>
      </c>
    </row>
    <row r="2021" spans="1:9" x14ac:dyDescent="0.3">
      <c r="A2021" t="s">
        <v>2162</v>
      </c>
      <c r="B2021" t="s">
        <v>234</v>
      </c>
      <c r="C2021" t="s">
        <v>11</v>
      </c>
      <c r="D2021" t="s">
        <v>230</v>
      </c>
      <c r="E2021">
        <v>5</v>
      </c>
      <c r="F2021">
        <v>3</v>
      </c>
      <c r="G2021">
        <v>15</v>
      </c>
      <c r="H2021" s="1">
        <v>45019</v>
      </c>
      <c r="I2021" t="s">
        <v>13</v>
      </c>
    </row>
    <row r="2022" spans="1:9" x14ac:dyDescent="0.3">
      <c r="A2022" t="s">
        <v>2163</v>
      </c>
      <c r="B2022" t="s">
        <v>163</v>
      </c>
      <c r="C2022" t="s">
        <v>24</v>
      </c>
      <c r="D2022" t="s">
        <v>71</v>
      </c>
      <c r="E2022">
        <v>3</v>
      </c>
      <c r="F2022">
        <v>5</v>
      </c>
      <c r="G2022">
        <v>15</v>
      </c>
      <c r="H2022" s="1">
        <v>45208</v>
      </c>
      <c r="I2022" t="s">
        <v>13</v>
      </c>
    </row>
    <row r="2023" spans="1:9" x14ac:dyDescent="0.3">
      <c r="A2023" t="s">
        <v>2164</v>
      </c>
      <c r="B2023" t="s">
        <v>10</v>
      </c>
      <c r="C2023" t="s">
        <v>24</v>
      </c>
      <c r="E2023">
        <v>2.5</v>
      </c>
      <c r="F2023">
        <v>1</v>
      </c>
      <c r="G2023">
        <v>2.5</v>
      </c>
      <c r="H2023" s="1">
        <v>44706</v>
      </c>
    </row>
    <row r="2024" spans="1:9" x14ac:dyDescent="0.3">
      <c r="A2024" t="s">
        <v>2165</v>
      </c>
      <c r="B2024" t="s">
        <v>123</v>
      </c>
      <c r="C2024" t="s">
        <v>50</v>
      </c>
      <c r="D2024" t="s">
        <v>112</v>
      </c>
      <c r="E2024">
        <v>4</v>
      </c>
      <c r="F2024">
        <v>2</v>
      </c>
      <c r="G2024">
        <v>8</v>
      </c>
      <c r="H2024" s="1">
        <v>44967</v>
      </c>
    </row>
    <row r="2025" spans="1:9" x14ac:dyDescent="0.3">
      <c r="A2025" t="s">
        <v>2166</v>
      </c>
      <c r="B2025" t="s">
        <v>313</v>
      </c>
      <c r="C2025" t="s">
        <v>24</v>
      </c>
      <c r="H2025" s="1">
        <v>44742</v>
      </c>
      <c r="I2025" t="s">
        <v>13</v>
      </c>
    </row>
    <row r="2026" spans="1:9" x14ac:dyDescent="0.3">
      <c r="A2026" t="s">
        <v>2167</v>
      </c>
      <c r="B2026" t="s">
        <v>26</v>
      </c>
      <c r="C2026" t="s">
        <v>11</v>
      </c>
      <c r="D2026" t="s">
        <v>79</v>
      </c>
      <c r="E2026">
        <v>5</v>
      </c>
      <c r="F2026">
        <v>1</v>
      </c>
      <c r="G2026">
        <v>5</v>
      </c>
      <c r="H2026" s="1">
        <v>44853</v>
      </c>
      <c r="I2026" t="s">
        <v>17</v>
      </c>
    </row>
    <row r="2027" spans="1:9" x14ac:dyDescent="0.3">
      <c r="A2027" t="s">
        <v>2168</v>
      </c>
      <c r="B2027" t="s">
        <v>37</v>
      </c>
      <c r="C2027" t="s">
        <v>24</v>
      </c>
      <c r="D2027" t="s">
        <v>77</v>
      </c>
      <c r="E2027">
        <v>2.5</v>
      </c>
      <c r="F2027">
        <v>1</v>
      </c>
      <c r="G2027">
        <v>2.5</v>
      </c>
      <c r="H2027" s="1">
        <v>44674</v>
      </c>
      <c r="I2027" t="s">
        <v>13</v>
      </c>
    </row>
    <row r="2028" spans="1:9" x14ac:dyDescent="0.3">
      <c r="A2028" t="s">
        <v>2169</v>
      </c>
      <c r="B2028" t="s">
        <v>200</v>
      </c>
      <c r="C2028" t="s">
        <v>24</v>
      </c>
      <c r="D2028" t="s">
        <v>56</v>
      </c>
      <c r="E2028">
        <v>3</v>
      </c>
      <c r="F2028">
        <v>4</v>
      </c>
      <c r="G2028">
        <v>12</v>
      </c>
      <c r="H2028" s="1">
        <v>44856</v>
      </c>
      <c r="I2028" t="s">
        <v>17</v>
      </c>
    </row>
    <row r="2029" spans="1:9" x14ac:dyDescent="0.3">
      <c r="A2029" t="s">
        <v>2170</v>
      </c>
      <c r="B2029" t="s">
        <v>423</v>
      </c>
      <c r="C2029" t="s">
        <v>24</v>
      </c>
      <c r="D2029" t="s">
        <v>77</v>
      </c>
      <c r="E2029">
        <v>2.5</v>
      </c>
      <c r="F2029">
        <v>3</v>
      </c>
      <c r="G2029">
        <v>7.5</v>
      </c>
      <c r="H2029" s="1">
        <v>44994</v>
      </c>
      <c r="I2029" t="s">
        <v>28</v>
      </c>
    </row>
    <row r="2030" spans="1:9" x14ac:dyDescent="0.3">
      <c r="A2030" t="s">
        <v>2171</v>
      </c>
      <c r="B2030" t="s">
        <v>19</v>
      </c>
      <c r="C2030" t="s">
        <v>38</v>
      </c>
      <c r="D2030" t="s">
        <v>107</v>
      </c>
      <c r="E2030">
        <v>4</v>
      </c>
      <c r="F2030">
        <v>1</v>
      </c>
      <c r="G2030">
        <v>4</v>
      </c>
      <c r="H2030" s="1">
        <v>45230</v>
      </c>
      <c r="I2030" t="s">
        <v>17</v>
      </c>
    </row>
    <row r="2031" spans="1:9" x14ac:dyDescent="0.3">
      <c r="A2031" t="s">
        <v>2172</v>
      </c>
      <c r="B2031" t="s">
        <v>131</v>
      </c>
      <c r="C2031" t="s">
        <v>24</v>
      </c>
      <c r="F2031">
        <v>3</v>
      </c>
      <c r="G2031">
        <v>7.5</v>
      </c>
      <c r="H2031" s="1">
        <v>45186</v>
      </c>
    </row>
    <row r="2032" spans="1:9" x14ac:dyDescent="0.3">
      <c r="A2032" t="s">
        <v>2173</v>
      </c>
      <c r="B2032" t="s">
        <v>49</v>
      </c>
      <c r="C2032" t="s">
        <v>24</v>
      </c>
      <c r="D2032" t="s">
        <v>77</v>
      </c>
      <c r="E2032">
        <v>2.5</v>
      </c>
      <c r="F2032">
        <v>2</v>
      </c>
      <c r="G2032">
        <v>5</v>
      </c>
      <c r="H2032" s="1">
        <v>45015</v>
      </c>
      <c r="I2032" t="s">
        <v>17</v>
      </c>
    </row>
    <row r="2033" spans="1:9" x14ac:dyDescent="0.3">
      <c r="A2033" t="s">
        <v>2174</v>
      </c>
      <c r="B2033" t="s">
        <v>176</v>
      </c>
      <c r="C2033" t="s">
        <v>20</v>
      </c>
      <c r="D2033" t="s">
        <v>27</v>
      </c>
      <c r="E2033">
        <v>12</v>
      </c>
      <c r="F2033">
        <v>1</v>
      </c>
      <c r="G2033">
        <v>12</v>
      </c>
      <c r="H2033" s="1">
        <v>45286</v>
      </c>
      <c r="I2033" t="s">
        <v>28</v>
      </c>
    </row>
    <row r="2034" spans="1:9" x14ac:dyDescent="0.3">
      <c r="A2034" t="s">
        <v>2175</v>
      </c>
      <c r="B2034" t="s">
        <v>413</v>
      </c>
      <c r="C2034" t="s">
        <v>24</v>
      </c>
      <c r="D2034" t="s">
        <v>71</v>
      </c>
      <c r="E2034">
        <v>3</v>
      </c>
      <c r="F2034">
        <v>3</v>
      </c>
      <c r="G2034">
        <v>9</v>
      </c>
      <c r="H2034" s="1">
        <v>44967</v>
      </c>
      <c r="I2034" t="s">
        <v>13</v>
      </c>
    </row>
    <row r="2035" spans="1:9" x14ac:dyDescent="0.3">
      <c r="A2035" t="s">
        <v>2176</v>
      </c>
      <c r="B2035" t="s">
        <v>423</v>
      </c>
      <c r="C2035" t="s">
        <v>11</v>
      </c>
      <c r="D2035" t="s">
        <v>79</v>
      </c>
      <c r="E2035">
        <v>5</v>
      </c>
      <c r="F2035">
        <v>3</v>
      </c>
      <c r="G2035">
        <v>15</v>
      </c>
      <c r="H2035" s="1">
        <v>45059</v>
      </c>
      <c r="I2035" t="s">
        <v>13</v>
      </c>
    </row>
    <row r="2036" spans="1:9" x14ac:dyDescent="0.3">
      <c r="A2036" t="s">
        <v>2177</v>
      </c>
      <c r="B2036" t="s">
        <v>202</v>
      </c>
      <c r="C2036" t="s">
        <v>11</v>
      </c>
      <c r="F2036">
        <v>4</v>
      </c>
      <c r="G2036">
        <v>12</v>
      </c>
      <c r="H2036" s="1">
        <v>45015</v>
      </c>
      <c r="I2036" t="s">
        <v>28</v>
      </c>
    </row>
    <row r="2037" spans="1:9" x14ac:dyDescent="0.3">
      <c r="A2037" t="s">
        <v>2178</v>
      </c>
      <c r="B2037" t="s">
        <v>32</v>
      </c>
      <c r="C2037" t="s">
        <v>50</v>
      </c>
      <c r="D2037" t="s">
        <v>112</v>
      </c>
      <c r="E2037">
        <v>4</v>
      </c>
      <c r="F2037">
        <v>1</v>
      </c>
      <c r="G2037">
        <v>4</v>
      </c>
      <c r="H2037" s="1">
        <v>45118</v>
      </c>
      <c r="I2037" t="s">
        <v>13</v>
      </c>
    </row>
    <row r="2038" spans="1:9" x14ac:dyDescent="0.3">
      <c r="A2038" t="s">
        <v>2179</v>
      </c>
      <c r="B2038" t="s">
        <v>597</v>
      </c>
      <c r="C2038" t="s">
        <v>38</v>
      </c>
      <c r="D2038" t="s">
        <v>74</v>
      </c>
      <c r="E2038">
        <v>6</v>
      </c>
      <c r="F2038">
        <v>2</v>
      </c>
      <c r="G2038">
        <v>12</v>
      </c>
      <c r="H2038" s="1">
        <v>44989</v>
      </c>
      <c r="I2038" t="s">
        <v>17</v>
      </c>
    </row>
    <row r="2039" spans="1:9" x14ac:dyDescent="0.3">
      <c r="A2039" t="s">
        <v>2180</v>
      </c>
      <c r="B2039" t="s">
        <v>196</v>
      </c>
      <c r="C2039" t="s">
        <v>24</v>
      </c>
      <c r="D2039" t="s">
        <v>77</v>
      </c>
      <c r="E2039">
        <v>2.5</v>
      </c>
      <c r="F2039">
        <v>5</v>
      </c>
      <c r="G2039">
        <v>12.5</v>
      </c>
      <c r="H2039" s="1">
        <v>45184</v>
      </c>
      <c r="I2039" t="s">
        <v>28</v>
      </c>
    </row>
    <row r="2040" spans="1:9" x14ac:dyDescent="0.3">
      <c r="A2040" t="s">
        <v>2181</v>
      </c>
      <c r="B2040" t="s">
        <v>378</v>
      </c>
      <c r="C2040" t="s">
        <v>38</v>
      </c>
      <c r="F2040">
        <v>2</v>
      </c>
      <c r="G2040">
        <v>12</v>
      </c>
      <c r="H2040" s="1">
        <v>44886</v>
      </c>
      <c r="I2040" t="s">
        <v>17</v>
      </c>
    </row>
    <row r="2041" spans="1:9" x14ac:dyDescent="0.3">
      <c r="A2041" t="s">
        <v>2182</v>
      </c>
      <c r="B2041" t="s">
        <v>202</v>
      </c>
      <c r="C2041" t="s">
        <v>20</v>
      </c>
      <c r="D2041" t="s">
        <v>21</v>
      </c>
      <c r="E2041">
        <v>15</v>
      </c>
      <c r="F2041">
        <v>5</v>
      </c>
      <c r="G2041">
        <v>75</v>
      </c>
      <c r="H2041" s="1">
        <v>45131</v>
      </c>
      <c r="I2041" t="s">
        <v>17</v>
      </c>
    </row>
    <row r="2042" spans="1:9" x14ac:dyDescent="0.3">
      <c r="A2042" t="s">
        <v>2183</v>
      </c>
      <c r="B2042" t="s">
        <v>298</v>
      </c>
      <c r="C2042" t="s">
        <v>20</v>
      </c>
      <c r="D2042" t="s">
        <v>21</v>
      </c>
      <c r="E2042">
        <v>15</v>
      </c>
      <c r="F2042">
        <v>2</v>
      </c>
      <c r="G2042">
        <v>30</v>
      </c>
      <c r="H2042" s="1">
        <v>45072</v>
      </c>
      <c r="I2042" t="s">
        <v>17</v>
      </c>
    </row>
    <row r="2043" spans="1:9" x14ac:dyDescent="0.3">
      <c r="A2043" t="s">
        <v>2184</v>
      </c>
      <c r="B2043" t="s">
        <v>155</v>
      </c>
      <c r="C2043" t="s">
        <v>20</v>
      </c>
      <c r="D2043" t="s">
        <v>21</v>
      </c>
      <c r="E2043">
        <v>15</v>
      </c>
      <c r="F2043">
        <v>5</v>
      </c>
      <c r="G2043">
        <v>75</v>
      </c>
      <c r="H2043" s="1">
        <v>45250</v>
      </c>
      <c r="I2043" t="s">
        <v>28</v>
      </c>
    </row>
    <row r="2044" spans="1:9" x14ac:dyDescent="0.3">
      <c r="A2044" t="s">
        <v>2185</v>
      </c>
      <c r="B2044" t="s">
        <v>134</v>
      </c>
      <c r="C2044" t="s">
        <v>38</v>
      </c>
      <c r="D2044" t="s">
        <v>107</v>
      </c>
      <c r="E2044">
        <v>4</v>
      </c>
      <c r="F2044">
        <v>4</v>
      </c>
      <c r="G2044">
        <v>16</v>
      </c>
      <c r="H2044" s="1">
        <v>44934</v>
      </c>
      <c r="I2044" t="s">
        <v>28</v>
      </c>
    </row>
    <row r="2045" spans="1:9" x14ac:dyDescent="0.3">
      <c r="A2045" t="s">
        <v>2186</v>
      </c>
      <c r="B2045" t="s">
        <v>200</v>
      </c>
      <c r="C2045" t="s">
        <v>20</v>
      </c>
      <c r="D2045" t="s">
        <v>245</v>
      </c>
      <c r="E2045">
        <v>20</v>
      </c>
      <c r="F2045">
        <v>3</v>
      </c>
      <c r="G2045">
        <v>60</v>
      </c>
      <c r="H2045" s="1">
        <v>45103</v>
      </c>
      <c r="I2045" t="s">
        <v>13</v>
      </c>
    </row>
    <row r="2046" spans="1:9" x14ac:dyDescent="0.3">
      <c r="A2046" t="s">
        <v>2187</v>
      </c>
      <c r="B2046" t="s">
        <v>221</v>
      </c>
      <c r="C2046" t="s">
        <v>24</v>
      </c>
      <c r="D2046" t="s">
        <v>168</v>
      </c>
      <c r="E2046">
        <v>1</v>
      </c>
      <c r="F2046">
        <v>5</v>
      </c>
      <c r="G2046">
        <v>5</v>
      </c>
      <c r="H2046" s="1">
        <v>44857</v>
      </c>
      <c r="I2046" t="s">
        <v>13</v>
      </c>
    </row>
    <row r="2047" spans="1:9" x14ac:dyDescent="0.3">
      <c r="A2047" t="s">
        <v>2188</v>
      </c>
      <c r="B2047" t="s">
        <v>411</v>
      </c>
      <c r="C2047" t="s">
        <v>50</v>
      </c>
      <c r="D2047" t="s">
        <v>86</v>
      </c>
      <c r="E2047">
        <v>5</v>
      </c>
      <c r="F2047">
        <v>2</v>
      </c>
      <c r="G2047">
        <v>10</v>
      </c>
      <c r="H2047" s="1">
        <v>44650</v>
      </c>
      <c r="I2047" t="s">
        <v>13</v>
      </c>
    </row>
    <row r="2048" spans="1:9" x14ac:dyDescent="0.3">
      <c r="A2048" t="s">
        <v>2189</v>
      </c>
      <c r="B2048" t="s">
        <v>83</v>
      </c>
      <c r="C2048" t="s">
        <v>24</v>
      </c>
      <c r="D2048" t="s">
        <v>77</v>
      </c>
      <c r="E2048">
        <v>2.5</v>
      </c>
      <c r="F2048">
        <v>5</v>
      </c>
      <c r="G2048">
        <v>12.5</v>
      </c>
      <c r="H2048" s="1">
        <v>44812</v>
      </c>
      <c r="I2048" t="s">
        <v>17</v>
      </c>
    </row>
    <row r="2049" spans="1:9" x14ac:dyDescent="0.3">
      <c r="A2049" t="s">
        <v>2190</v>
      </c>
      <c r="B2049" t="s">
        <v>236</v>
      </c>
      <c r="C2049" t="s">
        <v>24</v>
      </c>
      <c r="D2049" t="s">
        <v>71</v>
      </c>
      <c r="E2049">
        <v>3</v>
      </c>
      <c r="F2049">
        <v>1</v>
      </c>
      <c r="G2049">
        <v>3</v>
      </c>
      <c r="H2049" s="1">
        <v>44604</v>
      </c>
      <c r="I2049" t="s">
        <v>13</v>
      </c>
    </row>
    <row r="2050" spans="1:9" x14ac:dyDescent="0.3">
      <c r="A2050" t="s">
        <v>2191</v>
      </c>
      <c r="B2050" t="s">
        <v>131</v>
      </c>
      <c r="C2050" t="s">
        <v>11</v>
      </c>
      <c r="D2050" t="s">
        <v>12</v>
      </c>
      <c r="E2050">
        <v>3</v>
      </c>
      <c r="F2050">
        <v>4</v>
      </c>
      <c r="G2050">
        <v>12</v>
      </c>
      <c r="H2050" s="1">
        <v>45008</v>
      </c>
      <c r="I2050" t="s">
        <v>17</v>
      </c>
    </row>
    <row r="2051" spans="1:9" x14ac:dyDescent="0.3">
      <c r="A2051" t="s">
        <v>2192</v>
      </c>
      <c r="B2051" t="s">
        <v>143</v>
      </c>
      <c r="C2051" t="s">
        <v>38</v>
      </c>
      <c r="D2051" t="s">
        <v>121</v>
      </c>
      <c r="E2051">
        <v>5</v>
      </c>
      <c r="F2051">
        <v>2</v>
      </c>
      <c r="G2051">
        <v>10</v>
      </c>
      <c r="H2051" s="1">
        <v>45196</v>
      </c>
      <c r="I2051" t="s">
        <v>13</v>
      </c>
    </row>
    <row r="2052" spans="1:9" x14ac:dyDescent="0.3">
      <c r="A2052" t="s">
        <v>2193</v>
      </c>
      <c r="B2052" t="s">
        <v>597</v>
      </c>
      <c r="C2052" t="s">
        <v>11</v>
      </c>
      <c r="D2052" t="s">
        <v>12</v>
      </c>
      <c r="E2052">
        <v>3</v>
      </c>
      <c r="F2052">
        <v>5</v>
      </c>
      <c r="G2052">
        <v>15</v>
      </c>
      <c r="H2052" s="1">
        <v>44917</v>
      </c>
      <c r="I2052" t="s">
        <v>13</v>
      </c>
    </row>
    <row r="2053" spans="1:9" x14ac:dyDescent="0.3">
      <c r="A2053" t="s">
        <v>2194</v>
      </c>
      <c r="B2053" t="s">
        <v>129</v>
      </c>
      <c r="C2053" t="s">
        <v>11</v>
      </c>
      <c r="D2053" t="s">
        <v>16</v>
      </c>
      <c r="E2053">
        <v>4</v>
      </c>
      <c r="F2053">
        <v>5</v>
      </c>
      <c r="G2053">
        <v>20</v>
      </c>
      <c r="H2053" s="1">
        <v>45064</v>
      </c>
      <c r="I2053" t="s">
        <v>13</v>
      </c>
    </row>
    <row r="2054" spans="1:9" x14ac:dyDescent="0.3">
      <c r="A2054" t="s">
        <v>2195</v>
      </c>
      <c r="B2054" t="s">
        <v>143</v>
      </c>
      <c r="C2054" t="s">
        <v>20</v>
      </c>
      <c r="D2054" t="s">
        <v>30</v>
      </c>
      <c r="E2054">
        <v>18</v>
      </c>
      <c r="F2054">
        <v>4</v>
      </c>
      <c r="G2054">
        <v>72</v>
      </c>
      <c r="H2054" s="1">
        <v>44923</v>
      </c>
      <c r="I2054" t="s">
        <v>17</v>
      </c>
    </row>
    <row r="2055" spans="1:9" x14ac:dyDescent="0.3">
      <c r="A2055" t="s">
        <v>2196</v>
      </c>
      <c r="B2055" t="s">
        <v>58</v>
      </c>
      <c r="C2055" t="s">
        <v>24</v>
      </c>
      <c r="D2055" t="s">
        <v>141</v>
      </c>
      <c r="E2055">
        <v>2.5</v>
      </c>
      <c r="F2055">
        <v>2</v>
      </c>
      <c r="G2055">
        <v>5</v>
      </c>
      <c r="H2055" s="1">
        <v>44925</v>
      </c>
      <c r="I2055" t="s">
        <v>28</v>
      </c>
    </row>
    <row r="2056" spans="1:9" x14ac:dyDescent="0.3">
      <c r="A2056" t="s">
        <v>2197</v>
      </c>
      <c r="B2056" t="s">
        <v>372</v>
      </c>
      <c r="C2056" t="s">
        <v>20</v>
      </c>
      <c r="H2056" s="1">
        <v>44621</v>
      </c>
    </row>
    <row r="2057" spans="1:9" x14ac:dyDescent="0.3">
      <c r="A2057" t="s">
        <v>2198</v>
      </c>
      <c r="B2057" t="s">
        <v>254</v>
      </c>
      <c r="C2057" t="s">
        <v>11</v>
      </c>
      <c r="D2057" t="s">
        <v>79</v>
      </c>
      <c r="E2057">
        <v>5</v>
      </c>
      <c r="F2057">
        <v>1</v>
      </c>
      <c r="G2057">
        <v>5</v>
      </c>
      <c r="H2057" s="1">
        <v>44653</v>
      </c>
      <c r="I2057" t="s">
        <v>13</v>
      </c>
    </row>
    <row r="2058" spans="1:9" x14ac:dyDescent="0.3">
      <c r="A2058" t="s">
        <v>2199</v>
      </c>
      <c r="B2058" t="s">
        <v>120</v>
      </c>
      <c r="C2058" t="s">
        <v>24</v>
      </c>
      <c r="D2058" t="s">
        <v>168</v>
      </c>
      <c r="E2058">
        <v>1</v>
      </c>
      <c r="F2058">
        <v>2</v>
      </c>
      <c r="G2058">
        <v>2</v>
      </c>
      <c r="H2058" s="1">
        <v>45148</v>
      </c>
      <c r="I2058" t="s">
        <v>13</v>
      </c>
    </row>
    <row r="2059" spans="1:9" x14ac:dyDescent="0.3">
      <c r="A2059" t="s">
        <v>2200</v>
      </c>
      <c r="B2059" t="s">
        <v>196</v>
      </c>
      <c r="C2059" t="s">
        <v>20</v>
      </c>
      <c r="D2059" t="s">
        <v>30</v>
      </c>
      <c r="E2059">
        <v>18</v>
      </c>
      <c r="F2059">
        <v>4</v>
      </c>
      <c r="G2059">
        <v>72</v>
      </c>
      <c r="H2059" s="1">
        <v>44968</v>
      </c>
      <c r="I2059" t="s">
        <v>28</v>
      </c>
    </row>
    <row r="2060" spans="1:9" x14ac:dyDescent="0.3">
      <c r="A2060" t="s">
        <v>2201</v>
      </c>
      <c r="B2060" t="s">
        <v>305</v>
      </c>
      <c r="C2060" t="s">
        <v>11</v>
      </c>
      <c r="D2060" t="s">
        <v>33</v>
      </c>
      <c r="E2060">
        <v>4</v>
      </c>
      <c r="F2060">
        <v>1</v>
      </c>
      <c r="G2060">
        <v>4</v>
      </c>
      <c r="H2060" s="1">
        <v>44835</v>
      </c>
      <c r="I2060" t="s">
        <v>28</v>
      </c>
    </row>
    <row r="2061" spans="1:9" x14ac:dyDescent="0.3">
      <c r="A2061" t="s">
        <v>2202</v>
      </c>
      <c r="B2061" t="s">
        <v>163</v>
      </c>
      <c r="C2061" t="s">
        <v>38</v>
      </c>
      <c r="D2061" t="s">
        <v>121</v>
      </c>
      <c r="E2061">
        <v>5</v>
      </c>
      <c r="F2061">
        <v>1</v>
      </c>
      <c r="G2061">
        <v>5</v>
      </c>
      <c r="H2061" s="1">
        <v>44776</v>
      </c>
      <c r="I2061" t="s">
        <v>28</v>
      </c>
    </row>
    <row r="2062" spans="1:9" x14ac:dyDescent="0.3">
      <c r="A2062" t="s">
        <v>2203</v>
      </c>
      <c r="B2062" t="s">
        <v>23</v>
      </c>
      <c r="C2062" t="s">
        <v>11</v>
      </c>
      <c r="D2062" t="s">
        <v>16</v>
      </c>
      <c r="E2062">
        <v>4</v>
      </c>
      <c r="F2062">
        <v>1</v>
      </c>
      <c r="G2062">
        <v>4</v>
      </c>
      <c r="H2062" s="1">
        <v>45113</v>
      </c>
      <c r="I2062" t="s">
        <v>13</v>
      </c>
    </row>
    <row r="2063" spans="1:9" x14ac:dyDescent="0.3">
      <c r="A2063" t="s">
        <v>2204</v>
      </c>
      <c r="B2063" t="s">
        <v>192</v>
      </c>
      <c r="C2063" t="s">
        <v>11</v>
      </c>
      <c r="D2063" t="s">
        <v>12</v>
      </c>
      <c r="E2063">
        <v>3</v>
      </c>
      <c r="F2063">
        <v>2</v>
      </c>
      <c r="G2063">
        <v>6</v>
      </c>
      <c r="H2063" s="1">
        <v>44830</v>
      </c>
    </row>
    <row r="2064" spans="1:9" x14ac:dyDescent="0.3">
      <c r="A2064" t="s">
        <v>2205</v>
      </c>
      <c r="B2064" t="s">
        <v>150</v>
      </c>
      <c r="C2064" t="s">
        <v>50</v>
      </c>
      <c r="F2064">
        <v>2</v>
      </c>
      <c r="G2064">
        <v>10</v>
      </c>
      <c r="H2064" s="1">
        <v>44653</v>
      </c>
      <c r="I2064" t="s">
        <v>17</v>
      </c>
    </row>
    <row r="2065" spans="1:9" x14ac:dyDescent="0.3">
      <c r="A2065" t="s">
        <v>2206</v>
      </c>
      <c r="B2065" t="s">
        <v>484</v>
      </c>
      <c r="C2065" t="s">
        <v>20</v>
      </c>
      <c r="D2065" t="s">
        <v>27</v>
      </c>
      <c r="E2065">
        <v>12</v>
      </c>
      <c r="F2065">
        <v>4</v>
      </c>
      <c r="G2065">
        <v>48</v>
      </c>
      <c r="H2065" s="1">
        <v>45262</v>
      </c>
      <c r="I2065" t="s">
        <v>28</v>
      </c>
    </row>
    <row r="2066" spans="1:9" x14ac:dyDescent="0.3">
      <c r="A2066" t="s">
        <v>2207</v>
      </c>
      <c r="B2066" t="s">
        <v>136</v>
      </c>
      <c r="C2066" t="s">
        <v>38</v>
      </c>
      <c r="D2066" t="s">
        <v>125</v>
      </c>
      <c r="E2066">
        <v>7</v>
      </c>
      <c r="F2066">
        <v>5</v>
      </c>
      <c r="G2066">
        <v>35</v>
      </c>
      <c r="H2066" s="1">
        <v>45187</v>
      </c>
      <c r="I2066" t="s">
        <v>28</v>
      </c>
    </row>
    <row r="2067" spans="1:9" x14ac:dyDescent="0.3">
      <c r="A2067" t="s">
        <v>2208</v>
      </c>
      <c r="B2067" t="s">
        <v>92</v>
      </c>
      <c r="C2067" t="s">
        <v>24</v>
      </c>
      <c r="D2067" t="s">
        <v>168</v>
      </c>
      <c r="E2067">
        <v>1</v>
      </c>
      <c r="F2067">
        <v>5</v>
      </c>
      <c r="G2067">
        <v>5</v>
      </c>
      <c r="H2067" s="1">
        <v>44883</v>
      </c>
      <c r="I2067" t="s">
        <v>28</v>
      </c>
    </row>
    <row r="2068" spans="1:9" x14ac:dyDescent="0.3">
      <c r="A2068" t="s">
        <v>2209</v>
      </c>
      <c r="B2068" t="s">
        <v>147</v>
      </c>
      <c r="C2068" t="s">
        <v>11</v>
      </c>
      <c r="D2068" t="s">
        <v>79</v>
      </c>
      <c r="E2068">
        <v>5</v>
      </c>
      <c r="F2068">
        <v>4</v>
      </c>
      <c r="G2068">
        <v>20</v>
      </c>
      <c r="H2068" s="1">
        <v>45019</v>
      </c>
      <c r="I2068" t="s">
        <v>28</v>
      </c>
    </row>
    <row r="2069" spans="1:9" x14ac:dyDescent="0.3">
      <c r="A2069" t="s">
        <v>2210</v>
      </c>
      <c r="B2069" t="s">
        <v>152</v>
      </c>
      <c r="C2069" t="s">
        <v>38</v>
      </c>
      <c r="D2069" t="s">
        <v>125</v>
      </c>
      <c r="E2069">
        <v>7</v>
      </c>
      <c r="F2069">
        <v>5</v>
      </c>
      <c r="G2069">
        <v>35</v>
      </c>
      <c r="H2069" s="1">
        <v>44999</v>
      </c>
      <c r="I2069" t="s">
        <v>13</v>
      </c>
    </row>
    <row r="2070" spans="1:9" x14ac:dyDescent="0.3">
      <c r="A2070" t="s">
        <v>2211</v>
      </c>
      <c r="B2070" t="s">
        <v>281</v>
      </c>
      <c r="C2070" t="s">
        <v>11</v>
      </c>
      <c r="D2070" t="s">
        <v>79</v>
      </c>
      <c r="E2070">
        <v>5</v>
      </c>
      <c r="F2070">
        <v>1</v>
      </c>
      <c r="G2070">
        <v>5</v>
      </c>
      <c r="H2070" s="1">
        <v>44969</v>
      </c>
      <c r="I2070" t="s">
        <v>17</v>
      </c>
    </row>
    <row r="2071" spans="1:9" x14ac:dyDescent="0.3">
      <c r="A2071" t="s">
        <v>2212</v>
      </c>
      <c r="B2071" t="s">
        <v>234</v>
      </c>
      <c r="C2071" t="s">
        <v>38</v>
      </c>
      <c r="D2071" t="s">
        <v>125</v>
      </c>
      <c r="E2071">
        <v>7</v>
      </c>
      <c r="F2071">
        <v>3</v>
      </c>
      <c r="G2071">
        <v>21</v>
      </c>
      <c r="H2071" s="1">
        <v>45012</v>
      </c>
      <c r="I2071" t="s">
        <v>13</v>
      </c>
    </row>
    <row r="2072" spans="1:9" x14ac:dyDescent="0.3">
      <c r="A2072" t="s">
        <v>2213</v>
      </c>
      <c r="B2072" t="s">
        <v>120</v>
      </c>
      <c r="C2072" t="s">
        <v>20</v>
      </c>
      <c r="D2072" t="s">
        <v>27</v>
      </c>
      <c r="E2072">
        <v>12</v>
      </c>
      <c r="F2072">
        <v>2</v>
      </c>
      <c r="G2072">
        <v>24</v>
      </c>
      <c r="H2072" s="1">
        <v>45252</v>
      </c>
      <c r="I2072" t="s">
        <v>13</v>
      </c>
    </row>
    <row r="2073" spans="1:9" x14ac:dyDescent="0.3">
      <c r="A2073" t="s">
        <v>2214</v>
      </c>
      <c r="B2073" t="s">
        <v>172</v>
      </c>
      <c r="C2073" t="s">
        <v>20</v>
      </c>
      <c r="E2073">
        <v>20</v>
      </c>
      <c r="F2073">
        <v>3</v>
      </c>
      <c r="G2073">
        <v>60</v>
      </c>
      <c r="H2073" s="1">
        <v>44974</v>
      </c>
      <c r="I2073" t="s">
        <v>13</v>
      </c>
    </row>
    <row r="2074" spans="1:9" x14ac:dyDescent="0.3">
      <c r="A2074" t="s">
        <v>2215</v>
      </c>
      <c r="B2074" t="s">
        <v>221</v>
      </c>
      <c r="C2074" t="s">
        <v>24</v>
      </c>
      <c r="D2074" t="s">
        <v>71</v>
      </c>
      <c r="E2074">
        <v>3</v>
      </c>
      <c r="F2074">
        <v>4</v>
      </c>
      <c r="G2074">
        <v>12</v>
      </c>
      <c r="H2074" s="1">
        <v>44850</v>
      </c>
      <c r="I2074" t="s">
        <v>13</v>
      </c>
    </row>
    <row r="2075" spans="1:9" x14ac:dyDescent="0.3">
      <c r="A2075" t="s">
        <v>2216</v>
      </c>
      <c r="B2075" t="s">
        <v>66</v>
      </c>
      <c r="C2075" t="s">
        <v>24</v>
      </c>
      <c r="D2075" t="s">
        <v>77</v>
      </c>
      <c r="E2075">
        <v>2.5</v>
      </c>
      <c r="F2075">
        <v>4</v>
      </c>
      <c r="G2075">
        <v>10</v>
      </c>
      <c r="H2075" s="1">
        <v>44579</v>
      </c>
      <c r="I2075" t="s">
        <v>28</v>
      </c>
    </row>
    <row r="2076" spans="1:9" x14ac:dyDescent="0.3">
      <c r="A2076" t="s">
        <v>2217</v>
      </c>
      <c r="B2076" t="s">
        <v>120</v>
      </c>
      <c r="C2076" t="s">
        <v>24</v>
      </c>
      <c r="D2076" t="s">
        <v>77</v>
      </c>
      <c r="E2076">
        <v>2.5</v>
      </c>
      <c r="F2076">
        <v>5</v>
      </c>
      <c r="G2076">
        <v>12.5</v>
      </c>
      <c r="H2076" s="1">
        <v>44962</v>
      </c>
      <c r="I2076" t="s">
        <v>13</v>
      </c>
    </row>
    <row r="2077" spans="1:9" x14ac:dyDescent="0.3">
      <c r="A2077" t="s">
        <v>2218</v>
      </c>
      <c r="B2077" t="s">
        <v>10</v>
      </c>
      <c r="C2077" t="s">
        <v>11</v>
      </c>
      <c r="D2077" t="s">
        <v>33</v>
      </c>
      <c r="E2077">
        <v>4</v>
      </c>
      <c r="F2077">
        <v>3</v>
      </c>
      <c r="G2077">
        <v>12</v>
      </c>
      <c r="H2077" s="1">
        <v>45286</v>
      </c>
      <c r="I2077" t="s">
        <v>28</v>
      </c>
    </row>
    <row r="2078" spans="1:9" x14ac:dyDescent="0.3">
      <c r="A2078" t="s">
        <v>2219</v>
      </c>
      <c r="B2078" t="s">
        <v>129</v>
      </c>
      <c r="C2078" t="s">
        <v>50</v>
      </c>
      <c r="D2078" t="s">
        <v>99</v>
      </c>
      <c r="E2078">
        <v>8</v>
      </c>
      <c r="F2078">
        <v>1</v>
      </c>
      <c r="G2078">
        <v>8</v>
      </c>
      <c r="H2078" s="1">
        <v>44704</v>
      </c>
      <c r="I2078" t="s">
        <v>28</v>
      </c>
    </row>
    <row r="2079" spans="1:9" x14ac:dyDescent="0.3">
      <c r="A2079" t="s">
        <v>2220</v>
      </c>
      <c r="B2079" t="s">
        <v>145</v>
      </c>
      <c r="C2079" t="s">
        <v>20</v>
      </c>
      <c r="D2079" t="s">
        <v>21</v>
      </c>
      <c r="E2079">
        <v>15</v>
      </c>
      <c r="F2079">
        <v>5</v>
      </c>
      <c r="G2079">
        <v>75</v>
      </c>
      <c r="H2079" s="1">
        <v>44800</v>
      </c>
      <c r="I2079" t="s">
        <v>28</v>
      </c>
    </row>
    <row r="2080" spans="1:9" x14ac:dyDescent="0.3">
      <c r="A2080" t="s">
        <v>2221</v>
      </c>
      <c r="B2080" t="s">
        <v>223</v>
      </c>
      <c r="C2080" t="s">
        <v>38</v>
      </c>
      <c r="D2080" t="s">
        <v>74</v>
      </c>
      <c r="E2080">
        <v>6</v>
      </c>
      <c r="F2080">
        <v>2</v>
      </c>
      <c r="G2080">
        <v>12</v>
      </c>
      <c r="H2080" s="1">
        <v>44962</v>
      </c>
      <c r="I2080" t="s">
        <v>17</v>
      </c>
    </row>
    <row r="2081" spans="1:9" x14ac:dyDescent="0.3">
      <c r="A2081" t="s">
        <v>2222</v>
      </c>
      <c r="B2081" t="s">
        <v>313</v>
      </c>
      <c r="C2081" t="s">
        <v>50</v>
      </c>
      <c r="D2081" t="s">
        <v>86</v>
      </c>
      <c r="E2081">
        <v>5</v>
      </c>
      <c r="F2081">
        <v>1</v>
      </c>
      <c r="G2081">
        <v>5</v>
      </c>
      <c r="H2081" s="1">
        <v>44701</v>
      </c>
      <c r="I2081" t="s">
        <v>13</v>
      </c>
    </row>
    <row r="2082" spans="1:9" x14ac:dyDescent="0.3">
      <c r="A2082" t="s">
        <v>2223</v>
      </c>
      <c r="B2082" t="s">
        <v>326</v>
      </c>
      <c r="C2082" t="s">
        <v>50</v>
      </c>
      <c r="D2082" t="s">
        <v>51</v>
      </c>
      <c r="E2082">
        <v>5</v>
      </c>
      <c r="F2082">
        <v>3</v>
      </c>
      <c r="G2082">
        <v>15</v>
      </c>
      <c r="H2082" s="1">
        <v>44919</v>
      </c>
      <c r="I2082" t="s">
        <v>13</v>
      </c>
    </row>
    <row r="2083" spans="1:9" x14ac:dyDescent="0.3">
      <c r="A2083" t="s">
        <v>2224</v>
      </c>
      <c r="B2083" t="s">
        <v>411</v>
      </c>
      <c r="C2083" t="s">
        <v>50</v>
      </c>
      <c r="D2083" t="s">
        <v>86</v>
      </c>
      <c r="E2083">
        <v>5</v>
      </c>
      <c r="F2083">
        <v>4</v>
      </c>
      <c r="G2083">
        <v>20</v>
      </c>
      <c r="H2083" s="1">
        <v>44566</v>
      </c>
      <c r="I2083" t="s">
        <v>28</v>
      </c>
    </row>
    <row r="2084" spans="1:9" x14ac:dyDescent="0.3">
      <c r="A2084" t="s">
        <v>2225</v>
      </c>
      <c r="B2084" t="s">
        <v>413</v>
      </c>
      <c r="C2084" t="s">
        <v>38</v>
      </c>
      <c r="H2084" s="1">
        <v>44608</v>
      </c>
    </row>
    <row r="2085" spans="1:9" x14ac:dyDescent="0.3">
      <c r="A2085" t="s">
        <v>2226</v>
      </c>
      <c r="B2085" t="s">
        <v>58</v>
      </c>
      <c r="C2085" t="s">
        <v>38</v>
      </c>
      <c r="D2085" t="s">
        <v>74</v>
      </c>
      <c r="E2085">
        <v>6</v>
      </c>
      <c r="F2085">
        <v>5</v>
      </c>
      <c r="G2085">
        <v>30</v>
      </c>
      <c r="H2085" s="1">
        <v>44726</v>
      </c>
      <c r="I2085" t="s">
        <v>17</v>
      </c>
    </row>
    <row r="2086" spans="1:9" x14ac:dyDescent="0.3">
      <c r="A2086" t="s">
        <v>2227</v>
      </c>
      <c r="B2086" t="s">
        <v>19</v>
      </c>
      <c r="C2086" t="s">
        <v>24</v>
      </c>
      <c r="D2086" t="s">
        <v>77</v>
      </c>
      <c r="E2086">
        <v>2.5</v>
      </c>
      <c r="F2086">
        <v>2</v>
      </c>
      <c r="G2086">
        <v>5</v>
      </c>
      <c r="H2086" s="1">
        <v>45257</v>
      </c>
      <c r="I2086" t="s">
        <v>17</v>
      </c>
    </row>
    <row r="2087" spans="1:9" x14ac:dyDescent="0.3">
      <c r="A2087" t="s">
        <v>2228</v>
      </c>
      <c r="B2087" t="s">
        <v>234</v>
      </c>
      <c r="C2087" t="s">
        <v>20</v>
      </c>
      <c r="D2087" t="s">
        <v>27</v>
      </c>
      <c r="E2087">
        <v>12</v>
      </c>
      <c r="F2087">
        <v>1</v>
      </c>
      <c r="G2087">
        <v>12</v>
      </c>
      <c r="H2087" s="1">
        <v>45195</v>
      </c>
    </row>
    <row r="2088" spans="1:9" x14ac:dyDescent="0.3">
      <c r="A2088" t="s">
        <v>2229</v>
      </c>
      <c r="B2088" t="s">
        <v>66</v>
      </c>
      <c r="C2088" t="s">
        <v>50</v>
      </c>
      <c r="D2088" t="s">
        <v>51</v>
      </c>
      <c r="E2088">
        <v>5</v>
      </c>
      <c r="F2088">
        <v>2</v>
      </c>
      <c r="G2088">
        <v>10</v>
      </c>
      <c r="H2088" s="1">
        <v>44577</v>
      </c>
      <c r="I2088" t="s">
        <v>28</v>
      </c>
    </row>
    <row r="2089" spans="1:9" x14ac:dyDescent="0.3">
      <c r="A2089" t="s">
        <v>2230</v>
      </c>
      <c r="B2089" t="s">
        <v>83</v>
      </c>
      <c r="C2089" t="s">
        <v>11</v>
      </c>
      <c r="D2089" t="s">
        <v>16</v>
      </c>
      <c r="E2089">
        <v>4</v>
      </c>
      <c r="F2089">
        <v>5</v>
      </c>
      <c r="G2089">
        <v>20</v>
      </c>
      <c r="H2089" s="1">
        <v>45214</v>
      </c>
      <c r="I2089" t="s">
        <v>17</v>
      </c>
    </row>
    <row r="2090" spans="1:9" x14ac:dyDescent="0.3">
      <c r="A2090" t="s">
        <v>2231</v>
      </c>
      <c r="B2090" t="s">
        <v>81</v>
      </c>
      <c r="C2090" t="s">
        <v>38</v>
      </c>
      <c r="D2090" t="s">
        <v>107</v>
      </c>
      <c r="E2090">
        <v>4</v>
      </c>
      <c r="F2090">
        <v>3</v>
      </c>
      <c r="G2090">
        <v>12</v>
      </c>
      <c r="H2090" s="1">
        <v>44948</v>
      </c>
      <c r="I2090" t="s">
        <v>17</v>
      </c>
    </row>
    <row r="2091" spans="1:9" x14ac:dyDescent="0.3">
      <c r="A2091" t="s">
        <v>2232</v>
      </c>
      <c r="B2091" t="s">
        <v>160</v>
      </c>
      <c r="C2091" t="s">
        <v>20</v>
      </c>
      <c r="D2091" t="s">
        <v>245</v>
      </c>
      <c r="E2091">
        <v>20</v>
      </c>
      <c r="F2091">
        <v>4</v>
      </c>
      <c r="G2091">
        <v>80</v>
      </c>
      <c r="H2091" s="1">
        <v>44778</v>
      </c>
      <c r="I2091" t="s">
        <v>28</v>
      </c>
    </row>
    <row r="2092" spans="1:9" x14ac:dyDescent="0.3">
      <c r="A2092" t="s">
        <v>2233</v>
      </c>
      <c r="B2092" t="s">
        <v>172</v>
      </c>
      <c r="C2092" t="s">
        <v>38</v>
      </c>
      <c r="D2092" t="s">
        <v>74</v>
      </c>
      <c r="E2092">
        <v>6</v>
      </c>
      <c r="F2092">
        <v>1</v>
      </c>
      <c r="G2092">
        <v>6</v>
      </c>
      <c r="H2092" s="1">
        <v>44922</v>
      </c>
    </row>
    <row r="2093" spans="1:9" x14ac:dyDescent="0.3">
      <c r="A2093" t="s">
        <v>2234</v>
      </c>
      <c r="B2093" t="s">
        <v>167</v>
      </c>
      <c r="C2093" t="s">
        <v>20</v>
      </c>
      <c r="D2093" t="s">
        <v>27</v>
      </c>
      <c r="E2093">
        <v>12</v>
      </c>
      <c r="F2093">
        <v>3</v>
      </c>
      <c r="G2093">
        <v>36</v>
      </c>
      <c r="H2093" s="1">
        <v>44986</v>
      </c>
      <c r="I2093" t="s">
        <v>28</v>
      </c>
    </row>
    <row r="2094" spans="1:9" x14ac:dyDescent="0.3">
      <c r="A2094" t="s">
        <v>2235</v>
      </c>
      <c r="B2094" t="s">
        <v>484</v>
      </c>
      <c r="C2094" t="s">
        <v>11</v>
      </c>
      <c r="D2094" t="s">
        <v>33</v>
      </c>
      <c r="E2094">
        <v>4</v>
      </c>
      <c r="F2094">
        <v>5</v>
      </c>
      <c r="G2094">
        <v>20</v>
      </c>
      <c r="H2094" s="1">
        <v>45244</v>
      </c>
      <c r="I2094" t="s">
        <v>13</v>
      </c>
    </row>
    <row r="2095" spans="1:9" x14ac:dyDescent="0.3">
      <c r="A2095" t="s">
        <v>2236</v>
      </c>
      <c r="B2095" t="s">
        <v>209</v>
      </c>
      <c r="C2095" t="s">
        <v>50</v>
      </c>
      <c r="D2095" t="s">
        <v>51</v>
      </c>
      <c r="E2095">
        <v>5</v>
      </c>
      <c r="F2095">
        <v>3</v>
      </c>
      <c r="G2095">
        <v>15</v>
      </c>
      <c r="H2095" s="1">
        <v>44778</v>
      </c>
      <c r="I2095" t="s">
        <v>28</v>
      </c>
    </row>
    <row r="2096" spans="1:9" x14ac:dyDescent="0.3">
      <c r="A2096" t="s">
        <v>2237</v>
      </c>
      <c r="B2096" t="s">
        <v>219</v>
      </c>
      <c r="C2096" t="s">
        <v>38</v>
      </c>
      <c r="D2096" t="s">
        <v>107</v>
      </c>
      <c r="E2096">
        <v>4</v>
      </c>
      <c r="F2096">
        <v>3</v>
      </c>
      <c r="G2096">
        <v>12</v>
      </c>
      <c r="H2096" s="1">
        <v>44729</v>
      </c>
      <c r="I2096" t="s">
        <v>28</v>
      </c>
    </row>
    <row r="2097" spans="1:9" x14ac:dyDescent="0.3">
      <c r="A2097" t="s">
        <v>2238</v>
      </c>
      <c r="B2097" t="s">
        <v>200</v>
      </c>
      <c r="C2097" t="s">
        <v>50</v>
      </c>
      <c r="D2097" t="s">
        <v>112</v>
      </c>
      <c r="E2097">
        <v>4</v>
      </c>
      <c r="F2097">
        <v>4</v>
      </c>
      <c r="G2097">
        <v>16</v>
      </c>
      <c r="H2097" s="1">
        <v>45257</v>
      </c>
      <c r="I2097" t="s">
        <v>17</v>
      </c>
    </row>
    <row r="2098" spans="1:9" x14ac:dyDescent="0.3">
      <c r="A2098" t="s">
        <v>2239</v>
      </c>
      <c r="B2098" t="s">
        <v>55</v>
      </c>
      <c r="C2098" t="s">
        <v>11</v>
      </c>
      <c r="D2098" t="s">
        <v>33</v>
      </c>
      <c r="E2098">
        <v>4</v>
      </c>
      <c r="F2098">
        <v>5</v>
      </c>
      <c r="G2098">
        <v>20</v>
      </c>
      <c r="H2098" s="1">
        <v>45280</v>
      </c>
      <c r="I2098" t="s">
        <v>13</v>
      </c>
    </row>
    <row r="2099" spans="1:9" x14ac:dyDescent="0.3">
      <c r="A2099" t="s">
        <v>2240</v>
      </c>
      <c r="B2099" t="s">
        <v>37</v>
      </c>
      <c r="C2099" t="s">
        <v>11</v>
      </c>
      <c r="D2099" t="s">
        <v>230</v>
      </c>
      <c r="E2099">
        <v>5</v>
      </c>
      <c r="F2099">
        <v>3</v>
      </c>
      <c r="G2099">
        <v>15</v>
      </c>
      <c r="H2099" s="1">
        <v>44631</v>
      </c>
      <c r="I2099" t="s">
        <v>17</v>
      </c>
    </row>
    <row r="2100" spans="1:9" x14ac:dyDescent="0.3">
      <c r="A2100" t="s">
        <v>2241</v>
      </c>
      <c r="B2100" t="s">
        <v>15</v>
      </c>
      <c r="C2100" t="s">
        <v>20</v>
      </c>
      <c r="D2100" t="s">
        <v>21</v>
      </c>
      <c r="E2100">
        <v>15</v>
      </c>
      <c r="F2100">
        <v>2</v>
      </c>
      <c r="G2100">
        <v>30</v>
      </c>
      <c r="H2100" s="1">
        <v>45028</v>
      </c>
      <c r="I2100" t="s">
        <v>13</v>
      </c>
    </row>
    <row r="2101" spans="1:9" x14ac:dyDescent="0.3">
      <c r="A2101" t="s">
        <v>2242</v>
      </c>
      <c r="B2101" t="s">
        <v>205</v>
      </c>
      <c r="C2101" t="s">
        <v>11</v>
      </c>
      <c r="D2101" t="s">
        <v>33</v>
      </c>
      <c r="E2101">
        <v>4</v>
      </c>
      <c r="F2101">
        <v>5</v>
      </c>
      <c r="G2101">
        <v>20</v>
      </c>
      <c r="H2101" s="1">
        <v>45261</v>
      </c>
      <c r="I2101" t="s">
        <v>17</v>
      </c>
    </row>
    <row r="2102" spans="1:9" x14ac:dyDescent="0.3">
      <c r="A2102" t="s">
        <v>2243</v>
      </c>
      <c r="B2102" t="s">
        <v>120</v>
      </c>
      <c r="C2102" t="s">
        <v>50</v>
      </c>
      <c r="D2102" t="s">
        <v>112</v>
      </c>
      <c r="E2102">
        <v>4</v>
      </c>
      <c r="F2102">
        <v>2</v>
      </c>
      <c r="G2102">
        <v>8</v>
      </c>
      <c r="H2102" s="1">
        <v>45192</v>
      </c>
      <c r="I2102" t="s">
        <v>28</v>
      </c>
    </row>
    <row r="2103" spans="1:9" x14ac:dyDescent="0.3">
      <c r="A2103" t="s">
        <v>2244</v>
      </c>
      <c r="B2103" t="s">
        <v>129</v>
      </c>
      <c r="C2103" t="s">
        <v>11</v>
      </c>
      <c r="E2103">
        <v>5</v>
      </c>
      <c r="F2103">
        <v>3</v>
      </c>
      <c r="G2103">
        <v>15</v>
      </c>
      <c r="H2103" s="1">
        <v>44650</v>
      </c>
    </row>
    <row r="2104" spans="1:9" x14ac:dyDescent="0.3">
      <c r="A2104" t="s">
        <v>2245</v>
      </c>
      <c r="B2104" t="s">
        <v>305</v>
      </c>
      <c r="C2104" t="s">
        <v>50</v>
      </c>
      <c r="D2104" t="s">
        <v>112</v>
      </c>
      <c r="E2104">
        <v>4</v>
      </c>
      <c r="F2104">
        <v>3</v>
      </c>
      <c r="G2104">
        <v>12</v>
      </c>
      <c r="H2104" s="1">
        <v>45249</v>
      </c>
      <c r="I2104" t="s">
        <v>13</v>
      </c>
    </row>
    <row r="2105" spans="1:9" x14ac:dyDescent="0.3">
      <c r="A2105" t="s">
        <v>2246</v>
      </c>
      <c r="B2105" t="s">
        <v>129</v>
      </c>
      <c r="C2105" t="s">
        <v>20</v>
      </c>
      <c r="D2105" t="s">
        <v>21</v>
      </c>
      <c r="E2105">
        <v>15</v>
      </c>
      <c r="F2105">
        <v>3</v>
      </c>
      <c r="G2105">
        <v>45</v>
      </c>
      <c r="H2105" s="1">
        <v>44910</v>
      </c>
      <c r="I2105" t="s">
        <v>17</v>
      </c>
    </row>
    <row r="2106" spans="1:9" x14ac:dyDescent="0.3">
      <c r="A2106" t="s">
        <v>2247</v>
      </c>
      <c r="B2106" t="s">
        <v>45</v>
      </c>
      <c r="C2106" t="s">
        <v>24</v>
      </c>
      <c r="D2106" t="s">
        <v>56</v>
      </c>
      <c r="E2106">
        <v>3</v>
      </c>
      <c r="F2106">
        <v>4</v>
      </c>
      <c r="G2106">
        <v>12</v>
      </c>
      <c r="H2106" s="1">
        <v>44896</v>
      </c>
      <c r="I2106" t="s">
        <v>28</v>
      </c>
    </row>
    <row r="2107" spans="1:9" x14ac:dyDescent="0.3">
      <c r="A2107" t="s">
        <v>2248</v>
      </c>
      <c r="B2107" t="s">
        <v>287</v>
      </c>
      <c r="C2107" t="s">
        <v>20</v>
      </c>
      <c r="D2107" t="s">
        <v>27</v>
      </c>
      <c r="E2107">
        <v>12</v>
      </c>
      <c r="F2107">
        <v>5</v>
      </c>
      <c r="G2107">
        <v>60</v>
      </c>
      <c r="H2107" s="1">
        <v>45098</v>
      </c>
      <c r="I2107" t="s">
        <v>13</v>
      </c>
    </row>
    <row r="2108" spans="1:9" x14ac:dyDescent="0.3">
      <c r="A2108" t="s">
        <v>2249</v>
      </c>
      <c r="B2108" t="s">
        <v>62</v>
      </c>
      <c r="C2108" t="s">
        <v>20</v>
      </c>
      <c r="D2108" t="s">
        <v>27</v>
      </c>
      <c r="E2108">
        <v>12</v>
      </c>
      <c r="F2108">
        <v>3</v>
      </c>
      <c r="G2108">
        <v>36</v>
      </c>
      <c r="H2108" s="1">
        <v>45082</v>
      </c>
      <c r="I2108" t="s">
        <v>13</v>
      </c>
    </row>
    <row r="2109" spans="1:9" x14ac:dyDescent="0.3">
      <c r="A2109" t="s">
        <v>2250</v>
      </c>
      <c r="B2109" t="s">
        <v>232</v>
      </c>
      <c r="C2109" t="s">
        <v>24</v>
      </c>
      <c r="D2109" t="s">
        <v>56</v>
      </c>
      <c r="E2109">
        <v>3</v>
      </c>
      <c r="F2109">
        <v>5</v>
      </c>
      <c r="G2109">
        <v>15</v>
      </c>
      <c r="H2109" s="1">
        <v>45190</v>
      </c>
      <c r="I2109" t="s">
        <v>17</v>
      </c>
    </row>
    <row r="2110" spans="1:9" x14ac:dyDescent="0.3">
      <c r="A2110" t="s">
        <v>2251</v>
      </c>
      <c r="B2110" t="s">
        <v>118</v>
      </c>
      <c r="C2110" t="s">
        <v>24</v>
      </c>
      <c r="D2110" t="s">
        <v>168</v>
      </c>
      <c r="E2110">
        <v>1</v>
      </c>
      <c r="F2110">
        <v>5</v>
      </c>
      <c r="G2110">
        <v>5</v>
      </c>
      <c r="H2110" s="1">
        <v>45170</v>
      </c>
      <c r="I2110" t="s">
        <v>13</v>
      </c>
    </row>
    <row r="2111" spans="1:9" x14ac:dyDescent="0.3">
      <c r="A2111" t="s">
        <v>2252</v>
      </c>
      <c r="B2111" t="s">
        <v>200</v>
      </c>
      <c r="C2111" t="s">
        <v>20</v>
      </c>
      <c r="D2111" t="s">
        <v>30</v>
      </c>
      <c r="E2111">
        <v>18</v>
      </c>
      <c r="F2111">
        <v>3</v>
      </c>
      <c r="G2111">
        <v>54</v>
      </c>
      <c r="H2111" s="1">
        <v>45088</v>
      </c>
      <c r="I2111" t="s">
        <v>28</v>
      </c>
    </row>
    <row r="2112" spans="1:9" x14ac:dyDescent="0.3">
      <c r="A2112" t="s">
        <v>2253</v>
      </c>
      <c r="B2112" t="s">
        <v>76</v>
      </c>
      <c r="C2112" t="s">
        <v>20</v>
      </c>
      <c r="D2112" t="s">
        <v>30</v>
      </c>
      <c r="E2112">
        <v>18</v>
      </c>
      <c r="F2112">
        <v>1</v>
      </c>
      <c r="G2112">
        <v>18</v>
      </c>
      <c r="H2112" s="1">
        <v>44758</v>
      </c>
      <c r="I2112" t="s">
        <v>13</v>
      </c>
    </row>
    <row r="2113" spans="1:9" x14ac:dyDescent="0.3">
      <c r="A2113" t="s">
        <v>2254</v>
      </c>
      <c r="B2113" t="s">
        <v>209</v>
      </c>
      <c r="C2113" t="s">
        <v>20</v>
      </c>
      <c r="D2113" t="s">
        <v>30</v>
      </c>
      <c r="E2113">
        <v>18</v>
      </c>
      <c r="F2113">
        <v>5</v>
      </c>
      <c r="G2113">
        <v>90</v>
      </c>
      <c r="H2113" s="1">
        <v>45160</v>
      </c>
      <c r="I2113" t="s">
        <v>13</v>
      </c>
    </row>
    <row r="2114" spans="1:9" x14ac:dyDescent="0.3">
      <c r="A2114" t="s">
        <v>2255</v>
      </c>
      <c r="B2114" t="s">
        <v>202</v>
      </c>
      <c r="C2114" t="s">
        <v>24</v>
      </c>
      <c r="D2114" t="s">
        <v>56</v>
      </c>
      <c r="E2114">
        <v>3</v>
      </c>
      <c r="F2114">
        <v>5</v>
      </c>
      <c r="G2114">
        <v>15</v>
      </c>
      <c r="H2114" s="1">
        <v>44743</v>
      </c>
      <c r="I2114" t="s">
        <v>17</v>
      </c>
    </row>
    <row r="2115" spans="1:9" x14ac:dyDescent="0.3">
      <c r="A2115" t="s">
        <v>2256</v>
      </c>
      <c r="B2115" t="s">
        <v>127</v>
      </c>
      <c r="C2115" t="s">
        <v>38</v>
      </c>
      <c r="D2115" t="s">
        <v>74</v>
      </c>
      <c r="E2115">
        <v>6</v>
      </c>
      <c r="F2115">
        <v>2</v>
      </c>
      <c r="G2115">
        <v>12</v>
      </c>
      <c r="H2115" s="1">
        <v>44644</v>
      </c>
      <c r="I2115" t="s">
        <v>28</v>
      </c>
    </row>
    <row r="2116" spans="1:9" x14ac:dyDescent="0.3">
      <c r="A2116" t="s">
        <v>2257</v>
      </c>
      <c r="B2116" t="s">
        <v>145</v>
      </c>
      <c r="C2116" t="s">
        <v>11</v>
      </c>
      <c r="D2116" t="s">
        <v>12</v>
      </c>
      <c r="E2116">
        <v>3</v>
      </c>
      <c r="F2116">
        <v>2</v>
      </c>
      <c r="G2116">
        <v>6</v>
      </c>
      <c r="H2116" s="1">
        <v>45197</v>
      </c>
      <c r="I2116" t="s">
        <v>17</v>
      </c>
    </row>
    <row r="2117" spans="1:9" x14ac:dyDescent="0.3">
      <c r="A2117" t="s">
        <v>2258</v>
      </c>
      <c r="B2117" t="s">
        <v>150</v>
      </c>
      <c r="C2117" t="s">
        <v>20</v>
      </c>
      <c r="D2117" t="s">
        <v>27</v>
      </c>
      <c r="E2117">
        <v>12</v>
      </c>
      <c r="F2117">
        <v>1</v>
      </c>
      <c r="G2117">
        <v>12</v>
      </c>
      <c r="H2117" s="1">
        <v>44624</v>
      </c>
      <c r="I2117" t="s">
        <v>28</v>
      </c>
    </row>
    <row r="2118" spans="1:9" x14ac:dyDescent="0.3">
      <c r="A2118" t="s">
        <v>2259</v>
      </c>
      <c r="B2118" t="s">
        <v>76</v>
      </c>
      <c r="C2118" t="s">
        <v>11</v>
      </c>
      <c r="D2118" t="s">
        <v>79</v>
      </c>
      <c r="E2118">
        <v>5</v>
      </c>
      <c r="F2118">
        <v>2</v>
      </c>
      <c r="G2118">
        <v>10</v>
      </c>
      <c r="H2118" s="1">
        <v>44579</v>
      </c>
    </row>
    <row r="2119" spans="1:9" x14ac:dyDescent="0.3">
      <c r="A2119" t="s">
        <v>2260</v>
      </c>
      <c r="B2119" t="s">
        <v>268</v>
      </c>
      <c r="C2119" t="s">
        <v>24</v>
      </c>
      <c r="D2119" t="s">
        <v>168</v>
      </c>
      <c r="E2119">
        <v>1</v>
      </c>
      <c r="F2119">
        <v>4</v>
      </c>
      <c r="G2119">
        <v>4</v>
      </c>
      <c r="H2119" s="1">
        <v>44894</v>
      </c>
      <c r="I2119" t="s">
        <v>28</v>
      </c>
    </row>
    <row r="2120" spans="1:9" x14ac:dyDescent="0.3">
      <c r="A2120" t="s">
        <v>2261</v>
      </c>
      <c r="B2120" t="s">
        <v>81</v>
      </c>
      <c r="C2120" t="s">
        <v>11</v>
      </c>
      <c r="D2120" t="s">
        <v>12</v>
      </c>
      <c r="E2120">
        <v>3</v>
      </c>
      <c r="F2120">
        <v>5</v>
      </c>
      <c r="G2120">
        <v>15</v>
      </c>
      <c r="H2120" s="1">
        <v>44729</v>
      </c>
      <c r="I2120" t="s">
        <v>13</v>
      </c>
    </row>
    <row r="2121" spans="1:9" x14ac:dyDescent="0.3">
      <c r="A2121" t="s">
        <v>2262</v>
      </c>
      <c r="B2121" t="s">
        <v>200</v>
      </c>
      <c r="C2121" t="s">
        <v>38</v>
      </c>
      <c r="D2121" t="s">
        <v>121</v>
      </c>
      <c r="E2121">
        <v>5</v>
      </c>
      <c r="F2121">
        <v>2</v>
      </c>
      <c r="G2121">
        <v>10</v>
      </c>
      <c r="H2121" s="1">
        <v>44900</v>
      </c>
      <c r="I2121" t="s">
        <v>17</v>
      </c>
    </row>
    <row r="2122" spans="1:9" x14ac:dyDescent="0.3">
      <c r="A2122" t="s">
        <v>2263</v>
      </c>
      <c r="B2122" t="s">
        <v>37</v>
      </c>
      <c r="C2122" t="s">
        <v>20</v>
      </c>
      <c r="D2122" t="s">
        <v>41</v>
      </c>
      <c r="E2122">
        <v>14</v>
      </c>
      <c r="F2122">
        <v>1</v>
      </c>
      <c r="G2122">
        <v>14</v>
      </c>
      <c r="H2122" s="1">
        <v>45132</v>
      </c>
      <c r="I2122" t="s">
        <v>28</v>
      </c>
    </row>
    <row r="2123" spans="1:9" x14ac:dyDescent="0.3">
      <c r="A2123" t="s">
        <v>2264</v>
      </c>
      <c r="B2123" t="s">
        <v>66</v>
      </c>
      <c r="C2123" t="s">
        <v>38</v>
      </c>
      <c r="D2123" t="s">
        <v>107</v>
      </c>
      <c r="E2123">
        <v>4</v>
      </c>
      <c r="F2123">
        <v>2</v>
      </c>
      <c r="G2123">
        <v>8</v>
      </c>
      <c r="H2123" s="1">
        <v>44919</v>
      </c>
      <c r="I2123" t="s">
        <v>13</v>
      </c>
    </row>
    <row r="2124" spans="1:9" x14ac:dyDescent="0.3">
      <c r="A2124" t="s">
        <v>2265</v>
      </c>
      <c r="B2124" t="s">
        <v>163</v>
      </c>
      <c r="C2124" t="s">
        <v>50</v>
      </c>
      <c r="D2124" t="s">
        <v>93</v>
      </c>
      <c r="E2124">
        <v>7</v>
      </c>
      <c r="F2124">
        <v>1</v>
      </c>
      <c r="G2124">
        <v>7</v>
      </c>
      <c r="H2124" s="1">
        <v>44906</v>
      </c>
      <c r="I2124" t="s">
        <v>28</v>
      </c>
    </row>
    <row r="2125" spans="1:9" x14ac:dyDescent="0.3">
      <c r="A2125" t="s">
        <v>2266</v>
      </c>
      <c r="B2125" t="s">
        <v>134</v>
      </c>
      <c r="C2125" t="s">
        <v>20</v>
      </c>
      <c r="D2125" t="s">
        <v>27</v>
      </c>
      <c r="E2125">
        <v>12</v>
      </c>
      <c r="F2125">
        <v>3</v>
      </c>
      <c r="G2125">
        <v>36</v>
      </c>
      <c r="H2125" s="1">
        <v>45211</v>
      </c>
      <c r="I2125" t="s">
        <v>13</v>
      </c>
    </row>
    <row r="2126" spans="1:9" x14ac:dyDescent="0.3">
      <c r="A2126" t="s">
        <v>2267</v>
      </c>
      <c r="B2126" t="s">
        <v>97</v>
      </c>
      <c r="C2126" t="s">
        <v>11</v>
      </c>
      <c r="D2126" t="s">
        <v>12</v>
      </c>
      <c r="E2126">
        <v>3</v>
      </c>
      <c r="F2126">
        <v>1</v>
      </c>
      <c r="G2126">
        <v>3</v>
      </c>
      <c r="H2126" s="1">
        <v>44945</v>
      </c>
      <c r="I2126" t="s">
        <v>17</v>
      </c>
    </row>
    <row r="2127" spans="1:9" x14ac:dyDescent="0.3">
      <c r="A2127" t="s">
        <v>2268</v>
      </c>
      <c r="B2127" t="s">
        <v>32</v>
      </c>
      <c r="C2127" t="s">
        <v>20</v>
      </c>
      <c r="D2127" t="s">
        <v>245</v>
      </c>
      <c r="E2127">
        <v>20</v>
      </c>
      <c r="F2127">
        <v>4</v>
      </c>
      <c r="G2127">
        <v>80</v>
      </c>
      <c r="H2127" s="1">
        <v>45036</v>
      </c>
      <c r="I2127" t="s">
        <v>28</v>
      </c>
    </row>
    <row r="2128" spans="1:9" x14ac:dyDescent="0.3">
      <c r="A2128" t="s">
        <v>2269</v>
      </c>
      <c r="B2128" t="s">
        <v>134</v>
      </c>
      <c r="C2128" t="s">
        <v>38</v>
      </c>
      <c r="E2128">
        <v>4</v>
      </c>
      <c r="F2128">
        <v>3</v>
      </c>
      <c r="G2128">
        <v>12</v>
      </c>
      <c r="H2128" s="1">
        <v>44774</v>
      </c>
      <c r="I2128" t="s">
        <v>13</v>
      </c>
    </row>
    <row r="2129" spans="1:9" x14ac:dyDescent="0.3">
      <c r="A2129" t="s">
        <v>2270</v>
      </c>
      <c r="B2129" t="s">
        <v>240</v>
      </c>
      <c r="C2129" t="s">
        <v>20</v>
      </c>
      <c r="D2129" t="s">
        <v>27</v>
      </c>
      <c r="E2129">
        <v>12</v>
      </c>
      <c r="F2129">
        <v>3</v>
      </c>
      <c r="G2129">
        <v>36</v>
      </c>
      <c r="H2129" s="1">
        <v>44717</v>
      </c>
      <c r="I2129" t="s">
        <v>13</v>
      </c>
    </row>
    <row r="2130" spans="1:9" x14ac:dyDescent="0.3">
      <c r="A2130" t="s">
        <v>2271</v>
      </c>
      <c r="B2130" t="s">
        <v>368</v>
      </c>
      <c r="C2130" t="s">
        <v>50</v>
      </c>
      <c r="D2130" t="s">
        <v>86</v>
      </c>
      <c r="E2130">
        <v>5</v>
      </c>
      <c r="F2130">
        <v>2</v>
      </c>
      <c r="G2130">
        <v>10</v>
      </c>
      <c r="H2130" s="1">
        <v>44652</v>
      </c>
      <c r="I2130" t="s">
        <v>13</v>
      </c>
    </row>
    <row r="2131" spans="1:9" x14ac:dyDescent="0.3">
      <c r="A2131" t="s">
        <v>2272</v>
      </c>
      <c r="B2131" t="s">
        <v>114</v>
      </c>
      <c r="C2131" t="s">
        <v>38</v>
      </c>
      <c r="D2131" t="s">
        <v>121</v>
      </c>
      <c r="E2131">
        <v>5</v>
      </c>
      <c r="F2131">
        <v>1</v>
      </c>
      <c r="G2131">
        <v>5</v>
      </c>
      <c r="H2131" s="1">
        <v>44714</v>
      </c>
    </row>
    <row r="2132" spans="1:9" x14ac:dyDescent="0.3">
      <c r="A2132" t="s">
        <v>2273</v>
      </c>
      <c r="B2132" t="s">
        <v>202</v>
      </c>
      <c r="C2132" t="s">
        <v>50</v>
      </c>
      <c r="D2132" t="s">
        <v>112</v>
      </c>
      <c r="E2132">
        <v>4</v>
      </c>
      <c r="F2132">
        <v>3</v>
      </c>
      <c r="G2132">
        <v>12</v>
      </c>
      <c r="H2132" s="1">
        <v>44586</v>
      </c>
      <c r="I2132" t="s">
        <v>28</v>
      </c>
    </row>
    <row r="2133" spans="1:9" x14ac:dyDescent="0.3">
      <c r="A2133" t="s">
        <v>2274</v>
      </c>
      <c r="B2133" t="s">
        <v>15</v>
      </c>
      <c r="C2133" t="s">
        <v>38</v>
      </c>
      <c r="D2133" t="s">
        <v>121</v>
      </c>
      <c r="E2133">
        <v>5</v>
      </c>
      <c r="F2133">
        <v>4</v>
      </c>
      <c r="G2133">
        <v>20</v>
      </c>
      <c r="H2133" s="1">
        <v>44895</v>
      </c>
      <c r="I2133" t="s">
        <v>28</v>
      </c>
    </row>
    <row r="2134" spans="1:9" x14ac:dyDescent="0.3">
      <c r="A2134" t="s">
        <v>2275</v>
      </c>
      <c r="B2134" t="s">
        <v>26</v>
      </c>
      <c r="C2134" t="s">
        <v>50</v>
      </c>
      <c r="D2134" t="s">
        <v>99</v>
      </c>
      <c r="E2134">
        <v>8</v>
      </c>
      <c r="F2134">
        <v>1</v>
      </c>
      <c r="G2134">
        <v>8</v>
      </c>
      <c r="H2134" s="1">
        <v>44948</v>
      </c>
      <c r="I2134" t="s">
        <v>13</v>
      </c>
    </row>
    <row r="2135" spans="1:9" x14ac:dyDescent="0.3">
      <c r="A2135" t="s">
        <v>2276</v>
      </c>
      <c r="B2135" t="s">
        <v>397</v>
      </c>
      <c r="C2135" t="s">
        <v>38</v>
      </c>
      <c r="H2135" s="1">
        <v>44834</v>
      </c>
    </row>
    <row r="2136" spans="1:9" x14ac:dyDescent="0.3">
      <c r="A2136" t="s">
        <v>2277</v>
      </c>
      <c r="B2136" t="s">
        <v>69</v>
      </c>
      <c r="C2136" t="s">
        <v>50</v>
      </c>
      <c r="D2136" t="s">
        <v>86</v>
      </c>
      <c r="E2136">
        <v>5</v>
      </c>
      <c r="F2136">
        <v>4</v>
      </c>
      <c r="G2136">
        <v>20</v>
      </c>
      <c r="H2136" s="1">
        <v>44605</v>
      </c>
      <c r="I2136" t="s">
        <v>17</v>
      </c>
    </row>
    <row r="2137" spans="1:9" x14ac:dyDescent="0.3">
      <c r="A2137" t="s">
        <v>2278</v>
      </c>
      <c r="B2137" t="s">
        <v>134</v>
      </c>
      <c r="C2137" t="s">
        <v>20</v>
      </c>
      <c r="D2137" t="s">
        <v>30</v>
      </c>
      <c r="E2137">
        <v>18</v>
      </c>
      <c r="F2137">
        <v>3</v>
      </c>
      <c r="G2137">
        <v>54</v>
      </c>
      <c r="H2137" s="1">
        <v>44963</v>
      </c>
      <c r="I2137" t="s">
        <v>28</v>
      </c>
    </row>
    <row r="2138" spans="1:9" x14ac:dyDescent="0.3">
      <c r="A2138" t="s">
        <v>2279</v>
      </c>
      <c r="B2138" t="s">
        <v>167</v>
      </c>
      <c r="C2138" t="s">
        <v>38</v>
      </c>
      <c r="D2138" t="s">
        <v>74</v>
      </c>
      <c r="E2138">
        <v>6</v>
      </c>
      <c r="F2138">
        <v>2</v>
      </c>
      <c r="G2138">
        <v>12</v>
      </c>
      <c r="H2138" s="1">
        <v>44790</v>
      </c>
      <c r="I2138" t="s">
        <v>28</v>
      </c>
    </row>
    <row r="2139" spans="1:9" x14ac:dyDescent="0.3">
      <c r="A2139" t="s">
        <v>2280</v>
      </c>
      <c r="B2139" t="s">
        <v>202</v>
      </c>
      <c r="C2139" t="s">
        <v>11</v>
      </c>
      <c r="D2139" t="s">
        <v>12</v>
      </c>
      <c r="E2139">
        <v>3</v>
      </c>
      <c r="F2139">
        <v>5</v>
      </c>
      <c r="G2139">
        <v>15</v>
      </c>
      <c r="H2139" s="1">
        <v>44568</v>
      </c>
      <c r="I2139" t="s">
        <v>17</v>
      </c>
    </row>
    <row r="2140" spans="1:9" x14ac:dyDescent="0.3">
      <c r="A2140" t="s">
        <v>2281</v>
      </c>
      <c r="B2140" t="s">
        <v>155</v>
      </c>
      <c r="C2140" t="s">
        <v>50</v>
      </c>
      <c r="D2140" t="s">
        <v>112</v>
      </c>
      <c r="E2140">
        <v>4</v>
      </c>
      <c r="F2140">
        <v>2</v>
      </c>
      <c r="G2140">
        <v>8</v>
      </c>
      <c r="H2140" s="1">
        <v>44706</v>
      </c>
      <c r="I2140" t="s">
        <v>17</v>
      </c>
    </row>
    <row r="2141" spans="1:9" x14ac:dyDescent="0.3">
      <c r="A2141" t="s">
        <v>2282</v>
      </c>
      <c r="B2141" t="s">
        <v>47</v>
      </c>
      <c r="C2141" t="s">
        <v>11</v>
      </c>
      <c r="D2141" t="s">
        <v>33</v>
      </c>
      <c r="E2141">
        <v>4</v>
      </c>
      <c r="F2141">
        <v>1</v>
      </c>
      <c r="G2141">
        <v>4</v>
      </c>
      <c r="H2141" s="1">
        <v>44794</v>
      </c>
      <c r="I2141" t="s">
        <v>13</v>
      </c>
    </row>
    <row r="2142" spans="1:9" x14ac:dyDescent="0.3">
      <c r="A2142" t="s">
        <v>2283</v>
      </c>
      <c r="B2142" t="s">
        <v>66</v>
      </c>
      <c r="C2142" t="s">
        <v>20</v>
      </c>
      <c r="D2142" t="s">
        <v>245</v>
      </c>
      <c r="E2142">
        <v>20</v>
      </c>
      <c r="F2142">
        <v>1</v>
      </c>
      <c r="G2142">
        <v>20</v>
      </c>
      <c r="H2142" s="1">
        <v>45191</v>
      </c>
      <c r="I2142" t="s">
        <v>28</v>
      </c>
    </row>
    <row r="2143" spans="1:9" x14ac:dyDescent="0.3">
      <c r="A2143" t="s">
        <v>2284</v>
      </c>
      <c r="B2143" t="s">
        <v>114</v>
      </c>
      <c r="C2143" t="s">
        <v>38</v>
      </c>
      <c r="D2143" t="s">
        <v>121</v>
      </c>
      <c r="E2143">
        <v>5</v>
      </c>
      <c r="F2143">
        <v>2</v>
      </c>
      <c r="G2143">
        <v>10</v>
      </c>
      <c r="H2143" s="1">
        <v>45144</v>
      </c>
      <c r="I2143" t="s">
        <v>17</v>
      </c>
    </row>
    <row r="2144" spans="1:9" x14ac:dyDescent="0.3">
      <c r="A2144" t="s">
        <v>2285</v>
      </c>
      <c r="B2144" t="s">
        <v>81</v>
      </c>
      <c r="C2144" t="s">
        <v>50</v>
      </c>
      <c r="F2144">
        <v>1</v>
      </c>
      <c r="G2144">
        <v>5</v>
      </c>
      <c r="H2144" s="1">
        <v>44736</v>
      </c>
      <c r="I2144" t="s">
        <v>17</v>
      </c>
    </row>
    <row r="2145" spans="1:9" x14ac:dyDescent="0.3">
      <c r="A2145" t="s">
        <v>2286</v>
      </c>
      <c r="B2145" t="s">
        <v>457</v>
      </c>
      <c r="C2145" t="s">
        <v>11</v>
      </c>
      <c r="D2145" t="s">
        <v>230</v>
      </c>
      <c r="E2145">
        <v>5</v>
      </c>
      <c r="F2145">
        <v>1</v>
      </c>
      <c r="G2145">
        <v>5</v>
      </c>
      <c r="H2145" s="1">
        <v>44784</v>
      </c>
      <c r="I2145" t="s">
        <v>28</v>
      </c>
    </row>
    <row r="2146" spans="1:9" x14ac:dyDescent="0.3">
      <c r="A2146" t="s">
        <v>2287</v>
      </c>
      <c r="B2146" t="s">
        <v>136</v>
      </c>
      <c r="C2146" t="s">
        <v>20</v>
      </c>
      <c r="D2146" t="s">
        <v>27</v>
      </c>
      <c r="E2146">
        <v>12</v>
      </c>
      <c r="F2146">
        <v>3</v>
      </c>
      <c r="G2146">
        <v>36</v>
      </c>
      <c r="H2146" s="1">
        <v>44981</v>
      </c>
      <c r="I2146" t="s">
        <v>28</v>
      </c>
    </row>
    <row r="2147" spans="1:9" x14ac:dyDescent="0.3">
      <c r="A2147" t="s">
        <v>2288</v>
      </c>
      <c r="B2147" t="s">
        <v>37</v>
      </c>
      <c r="C2147" t="s">
        <v>24</v>
      </c>
      <c r="D2147" t="s">
        <v>168</v>
      </c>
      <c r="E2147">
        <v>1</v>
      </c>
      <c r="F2147">
        <v>5</v>
      </c>
      <c r="G2147">
        <v>5</v>
      </c>
      <c r="H2147" s="1">
        <v>45103</v>
      </c>
      <c r="I2147" t="s">
        <v>13</v>
      </c>
    </row>
    <row r="2148" spans="1:9" x14ac:dyDescent="0.3">
      <c r="A2148" t="s">
        <v>2289</v>
      </c>
      <c r="B2148" t="s">
        <v>83</v>
      </c>
      <c r="C2148" t="s">
        <v>24</v>
      </c>
      <c r="D2148" t="s">
        <v>77</v>
      </c>
      <c r="E2148">
        <v>2.5</v>
      </c>
      <c r="F2148">
        <v>2</v>
      </c>
      <c r="G2148">
        <v>5</v>
      </c>
      <c r="H2148" s="1">
        <v>44791</v>
      </c>
      <c r="I2148" t="s">
        <v>28</v>
      </c>
    </row>
    <row r="2149" spans="1:9" x14ac:dyDescent="0.3">
      <c r="A2149" t="s">
        <v>2290</v>
      </c>
      <c r="B2149" t="s">
        <v>55</v>
      </c>
      <c r="C2149" t="s">
        <v>11</v>
      </c>
      <c r="D2149" t="s">
        <v>16</v>
      </c>
      <c r="E2149">
        <v>4</v>
      </c>
      <c r="F2149">
        <v>1</v>
      </c>
      <c r="G2149">
        <v>4</v>
      </c>
      <c r="H2149" s="1">
        <v>44914</v>
      </c>
      <c r="I2149" t="s">
        <v>13</v>
      </c>
    </row>
    <row r="2150" spans="1:9" x14ac:dyDescent="0.3">
      <c r="A2150" t="s">
        <v>2291</v>
      </c>
      <c r="B2150" t="s">
        <v>441</v>
      </c>
      <c r="C2150" t="s">
        <v>11</v>
      </c>
      <c r="D2150" t="s">
        <v>16</v>
      </c>
      <c r="E2150">
        <v>4</v>
      </c>
      <c r="F2150">
        <v>2</v>
      </c>
      <c r="G2150">
        <v>8</v>
      </c>
      <c r="H2150" s="1">
        <v>45207</v>
      </c>
      <c r="I2150" t="s">
        <v>28</v>
      </c>
    </row>
    <row r="2151" spans="1:9" x14ac:dyDescent="0.3">
      <c r="A2151" t="s">
        <v>2292</v>
      </c>
      <c r="B2151" t="s">
        <v>254</v>
      </c>
      <c r="C2151" t="s">
        <v>24</v>
      </c>
      <c r="D2151" t="s">
        <v>168</v>
      </c>
      <c r="E2151">
        <v>1</v>
      </c>
      <c r="F2151">
        <v>5</v>
      </c>
      <c r="G2151">
        <v>5</v>
      </c>
      <c r="H2151" s="1">
        <v>44969</v>
      </c>
      <c r="I2151" t="s">
        <v>28</v>
      </c>
    </row>
    <row r="2152" spans="1:9" x14ac:dyDescent="0.3">
      <c r="A2152" t="s">
        <v>2293</v>
      </c>
      <c r="B2152" t="s">
        <v>326</v>
      </c>
      <c r="C2152" t="s">
        <v>20</v>
      </c>
      <c r="D2152" t="s">
        <v>27</v>
      </c>
      <c r="E2152">
        <v>12</v>
      </c>
      <c r="F2152">
        <v>5</v>
      </c>
      <c r="G2152">
        <v>60</v>
      </c>
      <c r="H2152" s="1">
        <v>44836</v>
      </c>
      <c r="I2152" t="s">
        <v>17</v>
      </c>
    </row>
    <row r="2153" spans="1:9" x14ac:dyDescent="0.3">
      <c r="A2153" t="s">
        <v>2294</v>
      </c>
      <c r="B2153" t="s">
        <v>205</v>
      </c>
      <c r="C2153" t="s">
        <v>50</v>
      </c>
      <c r="D2153" t="s">
        <v>51</v>
      </c>
      <c r="E2153">
        <v>5</v>
      </c>
      <c r="F2153">
        <v>3</v>
      </c>
      <c r="G2153">
        <v>15</v>
      </c>
      <c r="H2153" s="1">
        <v>44941</v>
      </c>
      <c r="I2153" t="s">
        <v>13</v>
      </c>
    </row>
    <row r="2154" spans="1:9" x14ac:dyDescent="0.3">
      <c r="A2154" t="s">
        <v>2295</v>
      </c>
      <c r="B2154" t="s">
        <v>45</v>
      </c>
      <c r="C2154" t="s">
        <v>38</v>
      </c>
      <c r="D2154" t="s">
        <v>125</v>
      </c>
      <c r="E2154">
        <v>7</v>
      </c>
      <c r="F2154">
        <v>2</v>
      </c>
      <c r="G2154">
        <v>14</v>
      </c>
      <c r="H2154" s="1">
        <v>45162</v>
      </c>
      <c r="I2154" t="s">
        <v>28</v>
      </c>
    </row>
    <row r="2155" spans="1:9" x14ac:dyDescent="0.3">
      <c r="A2155" t="s">
        <v>2296</v>
      </c>
      <c r="B2155" t="s">
        <v>40</v>
      </c>
      <c r="C2155" t="s">
        <v>24</v>
      </c>
      <c r="H2155" s="1">
        <v>44791</v>
      </c>
      <c r="I2155" t="s">
        <v>17</v>
      </c>
    </row>
    <row r="2156" spans="1:9" x14ac:dyDescent="0.3">
      <c r="A2156" t="s">
        <v>2297</v>
      </c>
      <c r="B2156" t="s">
        <v>441</v>
      </c>
      <c r="C2156" t="s">
        <v>24</v>
      </c>
      <c r="D2156" t="s">
        <v>56</v>
      </c>
      <c r="E2156">
        <v>3</v>
      </c>
      <c r="F2156">
        <v>1</v>
      </c>
      <c r="G2156">
        <v>3</v>
      </c>
      <c r="H2156" s="1">
        <v>44794</v>
      </c>
      <c r="I2156" t="s">
        <v>13</v>
      </c>
    </row>
    <row r="2157" spans="1:9" x14ac:dyDescent="0.3">
      <c r="A2157" t="s">
        <v>2298</v>
      </c>
      <c r="B2157" t="s">
        <v>131</v>
      </c>
      <c r="C2157" t="s">
        <v>20</v>
      </c>
      <c r="D2157" t="s">
        <v>30</v>
      </c>
      <c r="E2157">
        <v>18</v>
      </c>
      <c r="F2157">
        <v>4</v>
      </c>
      <c r="G2157">
        <v>72</v>
      </c>
      <c r="H2157" s="1">
        <v>45271</v>
      </c>
    </row>
    <row r="2158" spans="1:9" x14ac:dyDescent="0.3">
      <c r="A2158" t="s">
        <v>2299</v>
      </c>
      <c r="B2158" t="s">
        <v>441</v>
      </c>
      <c r="C2158" t="s">
        <v>38</v>
      </c>
      <c r="D2158" t="s">
        <v>125</v>
      </c>
      <c r="E2158">
        <v>7</v>
      </c>
      <c r="F2158">
        <v>1</v>
      </c>
      <c r="G2158">
        <v>7</v>
      </c>
      <c r="H2158" s="1">
        <v>44662</v>
      </c>
      <c r="I2158" t="s">
        <v>17</v>
      </c>
    </row>
    <row r="2159" spans="1:9" x14ac:dyDescent="0.3">
      <c r="A2159" t="s">
        <v>2300</v>
      </c>
      <c r="B2159" t="s">
        <v>47</v>
      </c>
      <c r="C2159" t="s">
        <v>50</v>
      </c>
      <c r="D2159" t="s">
        <v>86</v>
      </c>
      <c r="E2159">
        <v>5</v>
      </c>
      <c r="F2159">
        <v>2</v>
      </c>
      <c r="G2159">
        <v>10</v>
      </c>
      <c r="H2159" s="1">
        <v>44898</v>
      </c>
      <c r="I2159" t="s">
        <v>13</v>
      </c>
    </row>
    <row r="2160" spans="1:9" x14ac:dyDescent="0.3">
      <c r="A2160" t="s">
        <v>2301</v>
      </c>
      <c r="B2160" t="s">
        <v>103</v>
      </c>
      <c r="C2160" t="s">
        <v>11</v>
      </c>
      <c r="D2160" t="s">
        <v>16</v>
      </c>
      <c r="E2160">
        <v>4</v>
      </c>
      <c r="F2160">
        <v>3</v>
      </c>
      <c r="G2160">
        <v>12</v>
      </c>
      <c r="H2160" s="1">
        <v>44676</v>
      </c>
      <c r="I2160" t="s">
        <v>13</v>
      </c>
    </row>
    <row r="2161" spans="1:9" x14ac:dyDescent="0.3">
      <c r="A2161" t="s">
        <v>2302</v>
      </c>
      <c r="B2161" t="s">
        <v>40</v>
      </c>
      <c r="C2161" t="s">
        <v>20</v>
      </c>
      <c r="D2161" t="s">
        <v>27</v>
      </c>
      <c r="E2161">
        <v>12</v>
      </c>
      <c r="F2161">
        <v>2</v>
      </c>
      <c r="G2161">
        <v>24</v>
      </c>
      <c r="H2161" s="1">
        <v>44904</v>
      </c>
      <c r="I2161" t="s">
        <v>28</v>
      </c>
    </row>
    <row r="2162" spans="1:9" x14ac:dyDescent="0.3">
      <c r="A2162" t="s">
        <v>2303</v>
      </c>
      <c r="B2162" t="s">
        <v>134</v>
      </c>
      <c r="C2162" t="s">
        <v>20</v>
      </c>
      <c r="D2162" t="s">
        <v>21</v>
      </c>
      <c r="E2162">
        <v>15</v>
      </c>
      <c r="F2162">
        <v>5</v>
      </c>
      <c r="G2162">
        <v>75</v>
      </c>
      <c r="H2162" s="1">
        <v>44656</v>
      </c>
      <c r="I2162" t="s">
        <v>28</v>
      </c>
    </row>
    <row r="2163" spans="1:9" x14ac:dyDescent="0.3">
      <c r="A2163" t="s">
        <v>2304</v>
      </c>
      <c r="B2163" t="s">
        <v>200</v>
      </c>
      <c r="C2163" t="s">
        <v>24</v>
      </c>
      <c r="D2163" t="s">
        <v>77</v>
      </c>
      <c r="E2163">
        <v>2.5</v>
      </c>
      <c r="F2163">
        <v>4</v>
      </c>
      <c r="G2163">
        <v>10</v>
      </c>
      <c r="H2163" s="1">
        <v>44590</v>
      </c>
      <c r="I2163" t="s">
        <v>17</v>
      </c>
    </row>
    <row r="2164" spans="1:9" x14ac:dyDescent="0.3">
      <c r="A2164" t="s">
        <v>2305</v>
      </c>
      <c r="B2164" t="s">
        <v>55</v>
      </c>
      <c r="C2164" t="s">
        <v>20</v>
      </c>
      <c r="D2164" t="s">
        <v>27</v>
      </c>
      <c r="E2164">
        <v>12</v>
      </c>
      <c r="F2164">
        <v>2</v>
      </c>
      <c r="G2164">
        <v>24</v>
      </c>
      <c r="H2164" s="1">
        <v>44821</v>
      </c>
      <c r="I2164" t="s">
        <v>13</v>
      </c>
    </row>
    <row r="2165" spans="1:9" x14ac:dyDescent="0.3">
      <c r="A2165" t="s">
        <v>2306</v>
      </c>
      <c r="B2165" t="s">
        <v>185</v>
      </c>
      <c r="C2165" t="s">
        <v>20</v>
      </c>
      <c r="D2165" t="s">
        <v>21</v>
      </c>
      <c r="E2165">
        <v>15</v>
      </c>
      <c r="F2165">
        <v>5</v>
      </c>
      <c r="G2165">
        <v>75</v>
      </c>
      <c r="H2165" s="1">
        <v>44979</v>
      </c>
      <c r="I2165" t="s">
        <v>17</v>
      </c>
    </row>
    <row r="2166" spans="1:9" x14ac:dyDescent="0.3">
      <c r="A2166" t="s">
        <v>2307</v>
      </c>
      <c r="B2166" t="s">
        <v>95</v>
      </c>
      <c r="C2166" t="s">
        <v>20</v>
      </c>
      <c r="D2166" t="s">
        <v>41</v>
      </c>
      <c r="E2166">
        <v>14</v>
      </c>
      <c r="F2166">
        <v>4</v>
      </c>
      <c r="G2166">
        <v>56</v>
      </c>
      <c r="H2166" s="1">
        <v>45233</v>
      </c>
      <c r="I2166" t="s">
        <v>17</v>
      </c>
    </row>
    <row r="2167" spans="1:9" x14ac:dyDescent="0.3">
      <c r="A2167" t="s">
        <v>2308</v>
      </c>
      <c r="B2167" t="s">
        <v>134</v>
      </c>
      <c r="C2167" t="s">
        <v>11</v>
      </c>
      <c r="D2167" t="s">
        <v>12</v>
      </c>
      <c r="E2167">
        <v>3</v>
      </c>
      <c r="F2167">
        <v>4</v>
      </c>
      <c r="G2167">
        <v>12</v>
      </c>
      <c r="H2167" s="1">
        <v>44806</v>
      </c>
      <c r="I2167" t="s">
        <v>28</v>
      </c>
    </row>
    <row r="2168" spans="1:9" x14ac:dyDescent="0.3">
      <c r="A2168" t="s">
        <v>2309</v>
      </c>
      <c r="B2168" t="s">
        <v>254</v>
      </c>
      <c r="C2168" t="s">
        <v>11</v>
      </c>
      <c r="D2168" t="s">
        <v>12</v>
      </c>
      <c r="E2168">
        <v>3</v>
      </c>
      <c r="F2168">
        <v>3</v>
      </c>
      <c r="G2168">
        <v>9</v>
      </c>
      <c r="H2168" s="1">
        <v>45075</v>
      </c>
      <c r="I2168" t="s">
        <v>17</v>
      </c>
    </row>
    <row r="2169" spans="1:9" x14ac:dyDescent="0.3">
      <c r="A2169" t="s">
        <v>2310</v>
      </c>
      <c r="B2169" t="s">
        <v>53</v>
      </c>
      <c r="C2169" t="s">
        <v>50</v>
      </c>
      <c r="D2169" t="s">
        <v>207</v>
      </c>
      <c r="E2169">
        <v>10</v>
      </c>
      <c r="F2169">
        <v>5</v>
      </c>
      <c r="G2169">
        <v>50</v>
      </c>
      <c r="H2169" s="1">
        <v>45124</v>
      </c>
      <c r="I2169" t="s">
        <v>17</v>
      </c>
    </row>
    <row r="2170" spans="1:9" x14ac:dyDescent="0.3">
      <c r="A2170" t="s">
        <v>2311</v>
      </c>
      <c r="B2170" t="s">
        <v>81</v>
      </c>
      <c r="C2170" t="s">
        <v>20</v>
      </c>
      <c r="D2170" t="s">
        <v>21</v>
      </c>
      <c r="E2170">
        <v>15</v>
      </c>
      <c r="F2170">
        <v>2</v>
      </c>
      <c r="G2170">
        <v>30</v>
      </c>
      <c r="H2170" s="1">
        <v>45180</v>
      </c>
      <c r="I2170" t="s">
        <v>17</v>
      </c>
    </row>
    <row r="2171" spans="1:9" x14ac:dyDescent="0.3">
      <c r="A2171" t="s">
        <v>2312</v>
      </c>
      <c r="B2171" t="s">
        <v>101</v>
      </c>
      <c r="C2171" t="s">
        <v>50</v>
      </c>
      <c r="D2171" t="s">
        <v>99</v>
      </c>
      <c r="E2171">
        <v>8</v>
      </c>
      <c r="F2171">
        <v>5</v>
      </c>
      <c r="G2171">
        <v>40</v>
      </c>
      <c r="H2171" s="1">
        <v>45020</v>
      </c>
      <c r="I2171" t="s">
        <v>28</v>
      </c>
    </row>
    <row r="2172" spans="1:9" x14ac:dyDescent="0.3">
      <c r="A2172" t="s">
        <v>2313</v>
      </c>
      <c r="B2172" t="s">
        <v>597</v>
      </c>
      <c r="C2172" t="s">
        <v>38</v>
      </c>
      <c r="D2172" t="s">
        <v>43</v>
      </c>
      <c r="E2172">
        <v>6</v>
      </c>
      <c r="F2172">
        <v>4</v>
      </c>
      <c r="G2172">
        <v>24</v>
      </c>
      <c r="H2172" s="1">
        <v>45142</v>
      </c>
      <c r="I2172" t="s">
        <v>28</v>
      </c>
    </row>
    <row r="2173" spans="1:9" x14ac:dyDescent="0.3">
      <c r="A2173" t="s">
        <v>2314</v>
      </c>
      <c r="B2173" t="s">
        <v>209</v>
      </c>
      <c r="C2173" t="s">
        <v>38</v>
      </c>
      <c r="E2173">
        <v>6</v>
      </c>
      <c r="F2173">
        <v>5</v>
      </c>
      <c r="G2173">
        <v>30</v>
      </c>
      <c r="H2173" s="1">
        <v>45115</v>
      </c>
      <c r="I2173" t="s">
        <v>28</v>
      </c>
    </row>
    <row r="2174" spans="1:9" x14ac:dyDescent="0.3">
      <c r="A2174" t="s">
        <v>2315</v>
      </c>
      <c r="B2174" t="s">
        <v>254</v>
      </c>
      <c r="C2174" t="s">
        <v>50</v>
      </c>
      <c r="D2174" t="s">
        <v>86</v>
      </c>
      <c r="E2174">
        <v>5</v>
      </c>
      <c r="F2174">
        <v>5</v>
      </c>
      <c r="G2174">
        <v>25</v>
      </c>
      <c r="H2174" s="1">
        <v>45011</v>
      </c>
      <c r="I2174" t="s">
        <v>17</v>
      </c>
    </row>
    <row r="2175" spans="1:9" x14ac:dyDescent="0.3">
      <c r="A2175" t="s">
        <v>2316</v>
      </c>
      <c r="B2175" t="s">
        <v>53</v>
      </c>
      <c r="C2175" t="s">
        <v>38</v>
      </c>
      <c r="D2175" t="s">
        <v>74</v>
      </c>
      <c r="E2175">
        <v>6</v>
      </c>
      <c r="F2175">
        <v>5</v>
      </c>
      <c r="G2175">
        <v>30</v>
      </c>
      <c r="H2175" s="1">
        <v>44952</v>
      </c>
      <c r="I2175" t="s">
        <v>13</v>
      </c>
    </row>
    <row r="2176" spans="1:9" x14ac:dyDescent="0.3">
      <c r="A2176" t="s">
        <v>2317</v>
      </c>
      <c r="B2176" t="s">
        <v>114</v>
      </c>
      <c r="C2176" t="s">
        <v>20</v>
      </c>
      <c r="D2176" t="s">
        <v>21</v>
      </c>
      <c r="E2176">
        <v>15</v>
      </c>
      <c r="F2176">
        <v>1</v>
      </c>
      <c r="G2176">
        <v>15</v>
      </c>
      <c r="H2176" s="1">
        <v>44896</v>
      </c>
      <c r="I2176" t="s">
        <v>13</v>
      </c>
    </row>
    <row r="2177" spans="1:9" x14ac:dyDescent="0.3">
      <c r="A2177" t="s">
        <v>2318</v>
      </c>
      <c r="B2177" t="s">
        <v>232</v>
      </c>
      <c r="C2177" t="s">
        <v>24</v>
      </c>
      <c r="D2177" t="s">
        <v>56</v>
      </c>
      <c r="E2177">
        <v>3</v>
      </c>
      <c r="F2177">
        <v>3</v>
      </c>
      <c r="G2177">
        <v>9</v>
      </c>
      <c r="H2177" s="1">
        <v>45016</v>
      </c>
      <c r="I2177" t="s">
        <v>17</v>
      </c>
    </row>
    <row r="2178" spans="1:9" x14ac:dyDescent="0.3">
      <c r="A2178" t="s">
        <v>2319</v>
      </c>
      <c r="B2178" t="s">
        <v>368</v>
      </c>
      <c r="C2178" t="s">
        <v>38</v>
      </c>
      <c r="D2178" t="s">
        <v>121</v>
      </c>
      <c r="E2178">
        <v>5</v>
      </c>
      <c r="F2178">
        <v>4</v>
      </c>
      <c r="G2178">
        <v>20</v>
      </c>
      <c r="H2178" s="1">
        <v>45240</v>
      </c>
      <c r="I2178" t="s">
        <v>13</v>
      </c>
    </row>
    <row r="2179" spans="1:9" x14ac:dyDescent="0.3">
      <c r="A2179" t="s">
        <v>2320</v>
      </c>
      <c r="B2179" t="s">
        <v>10</v>
      </c>
      <c r="C2179" t="s">
        <v>38</v>
      </c>
      <c r="D2179" t="s">
        <v>125</v>
      </c>
      <c r="E2179">
        <v>7</v>
      </c>
      <c r="F2179">
        <v>4</v>
      </c>
      <c r="G2179">
        <v>28</v>
      </c>
      <c r="H2179" s="1">
        <v>44855</v>
      </c>
      <c r="I2179" t="s">
        <v>13</v>
      </c>
    </row>
    <row r="2180" spans="1:9" x14ac:dyDescent="0.3">
      <c r="A2180" t="s">
        <v>2321</v>
      </c>
      <c r="B2180" t="s">
        <v>268</v>
      </c>
      <c r="C2180" t="s">
        <v>24</v>
      </c>
      <c r="D2180" t="s">
        <v>71</v>
      </c>
      <c r="E2180">
        <v>3</v>
      </c>
      <c r="F2180">
        <v>3</v>
      </c>
      <c r="G2180">
        <v>9</v>
      </c>
      <c r="H2180" s="1">
        <v>45239</v>
      </c>
      <c r="I2180" t="s">
        <v>28</v>
      </c>
    </row>
    <row r="2181" spans="1:9" x14ac:dyDescent="0.3">
      <c r="A2181" t="s">
        <v>2322</v>
      </c>
      <c r="B2181" t="s">
        <v>95</v>
      </c>
      <c r="C2181" t="s">
        <v>50</v>
      </c>
      <c r="E2181">
        <v>5</v>
      </c>
      <c r="F2181">
        <v>2</v>
      </c>
      <c r="G2181">
        <v>10</v>
      </c>
      <c r="H2181" s="1">
        <v>44970</v>
      </c>
      <c r="I2181" t="s">
        <v>13</v>
      </c>
    </row>
    <row r="2182" spans="1:9" x14ac:dyDescent="0.3">
      <c r="A2182" t="s">
        <v>2323</v>
      </c>
      <c r="B2182" t="s">
        <v>53</v>
      </c>
      <c r="C2182" t="s">
        <v>50</v>
      </c>
      <c r="D2182" t="s">
        <v>51</v>
      </c>
      <c r="E2182">
        <v>5</v>
      </c>
      <c r="F2182">
        <v>5</v>
      </c>
      <c r="G2182">
        <v>25</v>
      </c>
      <c r="H2182" s="1">
        <v>45253</v>
      </c>
      <c r="I2182" t="s">
        <v>17</v>
      </c>
    </row>
    <row r="2183" spans="1:9" x14ac:dyDescent="0.3">
      <c r="A2183" t="s">
        <v>2324</v>
      </c>
      <c r="B2183" t="s">
        <v>223</v>
      </c>
      <c r="C2183" t="s">
        <v>50</v>
      </c>
      <c r="D2183" t="s">
        <v>207</v>
      </c>
      <c r="E2183">
        <v>10</v>
      </c>
      <c r="F2183">
        <v>1</v>
      </c>
      <c r="G2183">
        <v>10</v>
      </c>
      <c r="H2183" s="1">
        <v>45083</v>
      </c>
      <c r="I2183" t="s">
        <v>28</v>
      </c>
    </row>
    <row r="2184" spans="1:9" x14ac:dyDescent="0.3">
      <c r="A2184" t="s">
        <v>2325</v>
      </c>
      <c r="B2184" t="s">
        <v>158</v>
      </c>
      <c r="C2184" t="s">
        <v>50</v>
      </c>
      <c r="D2184" t="s">
        <v>99</v>
      </c>
      <c r="E2184">
        <v>8</v>
      </c>
      <c r="F2184">
        <v>2</v>
      </c>
      <c r="G2184">
        <v>16</v>
      </c>
      <c r="H2184" s="1">
        <v>45241</v>
      </c>
      <c r="I2184" t="s">
        <v>17</v>
      </c>
    </row>
    <row r="2185" spans="1:9" x14ac:dyDescent="0.3">
      <c r="A2185" t="s">
        <v>2326</v>
      </c>
      <c r="B2185" t="s">
        <v>55</v>
      </c>
      <c r="C2185" t="s">
        <v>20</v>
      </c>
      <c r="D2185" t="s">
        <v>21</v>
      </c>
      <c r="E2185">
        <v>15</v>
      </c>
      <c r="F2185">
        <v>2</v>
      </c>
      <c r="G2185">
        <v>30</v>
      </c>
      <c r="H2185" s="1">
        <v>45090</v>
      </c>
      <c r="I2185" t="s">
        <v>28</v>
      </c>
    </row>
    <row r="2186" spans="1:9" x14ac:dyDescent="0.3">
      <c r="A2186" t="s">
        <v>2327</v>
      </c>
      <c r="B2186" t="s">
        <v>37</v>
      </c>
      <c r="C2186" t="s">
        <v>11</v>
      </c>
      <c r="D2186" t="s">
        <v>16</v>
      </c>
      <c r="E2186">
        <v>4</v>
      </c>
      <c r="F2186">
        <v>5</v>
      </c>
      <c r="G2186">
        <v>20</v>
      </c>
      <c r="H2186" s="1">
        <v>44629</v>
      </c>
      <c r="I2186" t="s">
        <v>17</v>
      </c>
    </row>
    <row r="2187" spans="1:9" x14ac:dyDescent="0.3">
      <c r="A2187" t="s">
        <v>2328</v>
      </c>
      <c r="B2187" t="s">
        <v>368</v>
      </c>
      <c r="C2187" t="s">
        <v>24</v>
      </c>
      <c r="D2187" t="s">
        <v>77</v>
      </c>
      <c r="E2187">
        <v>2.5</v>
      </c>
      <c r="F2187">
        <v>4</v>
      </c>
      <c r="G2187">
        <v>10</v>
      </c>
      <c r="H2187" s="1">
        <v>44767</v>
      </c>
      <c r="I2187" t="s">
        <v>17</v>
      </c>
    </row>
    <row r="2188" spans="1:9" x14ac:dyDescent="0.3">
      <c r="A2188" t="s">
        <v>2329</v>
      </c>
      <c r="B2188" t="s">
        <v>143</v>
      </c>
      <c r="C2188" t="s">
        <v>11</v>
      </c>
      <c r="E2188">
        <v>4</v>
      </c>
      <c r="F2188">
        <v>2</v>
      </c>
      <c r="G2188">
        <v>8</v>
      </c>
      <c r="H2188" s="1">
        <v>45042</v>
      </c>
      <c r="I2188" t="s">
        <v>13</v>
      </c>
    </row>
    <row r="2189" spans="1:9" x14ac:dyDescent="0.3">
      <c r="A2189" t="s">
        <v>2330</v>
      </c>
      <c r="B2189" t="s">
        <v>232</v>
      </c>
      <c r="C2189" t="s">
        <v>11</v>
      </c>
      <c r="D2189" t="s">
        <v>16</v>
      </c>
      <c r="E2189">
        <v>4</v>
      </c>
      <c r="F2189">
        <v>4</v>
      </c>
      <c r="G2189">
        <v>16</v>
      </c>
      <c r="H2189" s="1">
        <v>44904</v>
      </c>
      <c r="I2189" t="s">
        <v>13</v>
      </c>
    </row>
    <row r="2190" spans="1:9" x14ac:dyDescent="0.3">
      <c r="A2190" t="s">
        <v>2331</v>
      </c>
      <c r="B2190" t="s">
        <v>49</v>
      </c>
      <c r="C2190" t="s">
        <v>11</v>
      </c>
      <c r="D2190" t="s">
        <v>12</v>
      </c>
      <c r="E2190">
        <v>3</v>
      </c>
      <c r="F2190">
        <v>3</v>
      </c>
      <c r="G2190">
        <v>9</v>
      </c>
      <c r="H2190" s="1">
        <v>44948</v>
      </c>
      <c r="I2190" t="s">
        <v>13</v>
      </c>
    </row>
    <row r="2191" spans="1:9" x14ac:dyDescent="0.3">
      <c r="A2191" t="s">
        <v>2332</v>
      </c>
      <c r="B2191" t="s">
        <v>372</v>
      </c>
      <c r="C2191" t="s">
        <v>24</v>
      </c>
      <c r="D2191" t="s">
        <v>71</v>
      </c>
      <c r="E2191">
        <v>3</v>
      </c>
      <c r="F2191">
        <v>1</v>
      </c>
      <c r="G2191">
        <v>3</v>
      </c>
      <c r="H2191" s="1">
        <v>44911</v>
      </c>
      <c r="I2191" t="s">
        <v>28</v>
      </c>
    </row>
    <row r="2192" spans="1:9" x14ac:dyDescent="0.3">
      <c r="A2192" t="s">
        <v>2333</v>
      </c>
      <c r="B2192" t="s">
        <v>83</v>
      </c>
      <c r="C2192" t="s">
        <v>50</v>
      </c>
      <c r="E2192">
        <v>5</v>
      </c>
      <c r="F2192">
        <v>1</v>
      </c>
      <c r="G2192">
        <v>5</v>
      </c>
      <c r="H2192" s="1">
        <v>45082</v>
      </c>
      <c r="I2192" t="s">
        <v>28</v>
      </c>
    </row>
    <row r="2193" spans="1:9" x14ac:dyDescent="0.3">
      <c r="A2193" t="s">
        <v>2334</v>
      </c>
      <c r="B2193" t="s">
        <v>176</v>
      </c>
      <c r="C2193" t="s">
        <v>24</v>
      </c>
      <c r="D2193" t="s">
        <v>56</v>
      </c>
      <c r="E2193">
        <v>3</v>
      </c>
      <c r="F2193">
        <v>4</v>
      </c>
      <c r="G2193">
        <v>12</v>
      </c>
      <c r="H2193" s="1">
        <v>45258</v>
      </c>
      <c r="I2193" t="s">
        <v>28</v>
      </c>
    </row>
    <row r="2194" spans="1:9" x14ac:dyDescent="0.3">
      <c r="A2194" t="s">
        <v>2335</v>
      </c>
      <c r="B2194" t="s">
        <v>62</v>
      </c>
      <c r="C2194" t="s">
        <v>50</v>
      </c>
      <c r="D2194" t="s">
        <v>207</v>
      </c>
      <c r="E2194">
        <v>10</v>
      </c>
      <c r="F2194">
        <v>4</v>
      </c>
      <c r="G2194">
        <v>40</v>
      </c>
      <c r="H2194" s="1">
        <v>44675</v>
      </c>
      <c r="I2194" t="s">
        <v>13</v>
      </c>
    </row>
    <row r="2195" spans="1:9" x14ac:dyDescent="0.3">
      <c r="A2195" t="s">
        <v>2336</v>
      </c>
      <c r="B2195" t="s">
        <v>118</v>
      </c>
      <c r="C2195" t="s">
        <v>50</v>
      </c>
      <c r="D2195" t="s">
        <v>93</v>
      </c>
      <c r="E2195">
        <v>7</v>
      </c>
      <c r="F2195">
        <v>4</v>
      </c>
      <c r="G2195">
        <v>28</v>
      </c>
      <c r="H2195" s="1">
        <v>44878</v>
      </c>
      <c r="I2195" t="s">
        <v>17</v>
      </c>
    </row>
    <row r="2196" spans="1:9" x14ac:dyDescent="0.3">
      <c r="A2196" t="s">
        <v>2337</v>
      </c>
      <c r="B2196" t="s">
        <v>145</v>
      </c>
      <c r="C2196" t="s">
        <v>50</v>
      </c>
      <c r="E2196">
        <v>5</v>
      </c>
      <c r="F2196">
        <v>4</v>
      </c>
      <c r="G2196">
        <v>20</v>
      </c>
      <c r="H2196" s="1">
        <v>44821</v>
      </c>
      <c r="I2196" t="s">
        <v>28</v>
      </c>
    </row>
    <row r="2197" spans="1:9" x14ac:dyDescent="0.3">
      <c r="A2197" t="s">
        <v>2338</v>
      </c>
      <c r="B2197" t="s">
        <v>69</v>
      </c>
      <c r="C2197" t="s">
        <v>38</v>
      </c>
      <c r="D2197" t="s">
        <v>43</v>
      </c>
      <c r="E2197">
        <v>6</v>
      </c>
      <c r="F2197">
        <v>3</v>
      </c>
      <c r="G2197">
        <v>18</v>
      </c>
      <c r="H2197" s="1">
        <v>44960</v>
      </c>
      <c r="I2197" t="s">
        <v>13</v>
      </c>
    </row>
    <row r="2198" spans="1:9" x14ac:dyDescent="0.3">
      <c r="A2198" t="s">
        <v>2339</v>
      </c>
      <c r="B2198" t="s">
        <v>411</v>
      </c>
      <c r="C2198" t="s">
        <v>38</v>
      </c>
      <c r="D2198" t="s">
        <v>74</v>
      </c>
      <c r="E2198">
        <v>6</v>
      </c>
      <c r="F2198">
        <v>5</v>
      </c>
      <c r="G2198">
        <v>30</v>
      </c>
      <c r="H2198" s="1">
        <v>45074</v>
      </c>
      <c r="I2198" t="s">
        <v>17</v>
      </c>
    </row>
    <row r="2199" spans="1:9" x14ac:dyDescent="0.3">
      <c r="A2199" t="s">
        <v>2340</v>
      </c>
      <c r="B2199" t="s">
        <v>219</v>
      </c>
      <c r="C2199" t="s">
        <v>24</v>
      </c>
      <c r="D2199" t="s">
        <v>77</v>
      </c>
      <c r="E2199">
        <v>2.5</v>
      </c>
      <c r="F2199">
        <v>3</v>
      </c>
      <c r="G2199">
        <v>7.5</v>
      </c>
      <c r="H2199" s="1">
        <v>44940</v>
      </c>
      <c r="I2199" t="s">
        <v>13</v>
      </c>
    </row>
    <row r="2200" spans="1:9" x14ac:dyDescent="0.3">
      <c r="A2200" t="s">
        <v>2341</v>
      </c>
      <c r="B2200" t="s">
        <v>221</v>
      </c>
      <c r="C2200" t="s">
        <v>11</v>
      </c>
      <c r="H2200" s="1">
        <v>44935</v>
      </c>
      <c r="I2200" t="s">
        <v>17</v>
      </c>
    </row>
    <row r="2201" spans="1:9" x14ac:dyDescent="0.3">
      <c r="A2201" t="s">
        <v>2342</v>
      </c>
      <c r="B2201" t="s">
        <v>114</v>
      </c>
      <c r="C2201" t="s">
        <v>50</v>
      </c>
      <c r="D2201" t="s">
        <v>86</v>
      </c>
      <c r="E2201">
        <v>5</v>
      </c>
      <c r="F2201">
        <v>2</v>
      </c>
      <c r="G2201">
        <v>10</v>
      </c>
      <c r="H2201" s="1">
        <v>44732</v>
      </c>
      <c r="I2201" t="s">
        <v>17</v>
      </c>
    </row>
    <row r="2202" spans="1:9" x14ac:dyDescent="0.3">
      <c r="A2202" t="s">
        <v>2343</v>
      </c>
      <c r="B2202" t="s">
        <v>143</v>
      </c>
      <c r="C2202" t="s">
        <v>20</v>
      </c>
      <c r="E2202">
        <v>18</v>
      </c>
      <c r="F2202">
        <v>2</v>
      </c>
      <c r="G2202">
        <v>36</v>
      </c>
      <c r="H2202" s="1">
        <v>44939</v>
      </c>
      <c r="I2202" t="s">
        <v>28</v>
      </c>
    </row>
    <row r="2203" spans="1:9" x14ac:dyDescent="0.3">
      <c r="A2203" t="s">
        <v>2344</v>
      </c>
      <c r="B2203" t="s">
        <v>97</v>
      </c>
      <c r="C2203" t="s">
        <v>24</v>
      </c>
      <c r="D2203" t="s">
        <v>71</v>
      </c>
      <c r="E2203">
        <v>3</v>
      </c>
      <c r="F2203">
        <v>4</v>
      </c>
      <c r="G2203">
        <v>12</v>
      </c>
      <c r="H2203" s="1">
        <v>45237</v>
      </c>
      <c r="I2203" t="s">
        <v>28</v>
      </c>
    </row>
    <row r="2204" spans="1:9" x14ac:dyDescent="0.3">
      <c r="A2204" t="s">
        <v>2345</v>
      </c>
      <c r="B2204" t="s">
        <v>160</v>
      </c>
      <c r="C2204" t="s">
        <v>50</v>
      </c>
      <c r="D2204" t="s">
        <v>51</v>
      </c>
      <c r="E2204">
        <v>5</v>
      </c>
      <c r="F2204">
        <v>1</v>
      </c>
      <c r="G2204">
        <v>5</v>
      </c>
      <c r="H2204" s="1">
        <v>44708</v>
      </c>
      <c r="I2204" t="s">
        <v>17</v>
      </c>
    </row>
    <row r="2205" spans="1:9" x14ac:dyDescent="0.3">
      <c r="A2205" t="s">
        <v>2346</v>
      </c>
      <c r="B2205" t="s">
        <v>192</v>
      </c>
      <c r="C2205" t="s">
        <v>11</v>
      </c>
      <c r="D2205" t="s">
        <v>12</v>
      </c>
      <c r="E2205">
        <v>3</v>
      </c>
      <c r="F2205">
        <v>5</v>
      </c>
      <c r="G2205">
        <v>15</v>
      </c>
      <c r="H2205" s="1">
        <v>45001</v>
      </c>
      <c r="I2205" t="s">
        <v>13</v>
      </c>
    </row>
    <row r="2206" spans="1:9" x14ac:dyDescent="0.3">
      <c r="A2206" t="s">
        <v>2347</v>
      </c>
      <c r="B2206" t="s">
        <v>97</v>
      </c>
      <c r="C2206" t="s">
        <v>38</v>
      </c>
      <c r="D2206" t="s">
        <v>121</v>
      </c>
      <c r="E2206">
        <v>5</v>
      </c>
      <c r="F2206">
        <v>3</v>
      </c>
      <c r="G2206">
        <v>15</v>
      </c>
      <c r="H2206" s="1">
        <v>44820</v>
      </c>
      <c r="I2206" t="s">
        <v>13</v>
      </c>
    </row>
    <row r="2207" spans="1:9" x14ac:dyDescent="0.3">
      <c r="A2207" t="s">
        <v>2348</v>
      </c>
      <c r="B2207" t="s">
        <v>60</v>
      </c>
      <c r="C2207" t="s">
        <v>24</v>
      </c>
      <c r="D2207" t="s">
        <v>77</v>
      </c>
      <c r="E2207">
        <v>2.5</v>
      </c>
      <c r="F2207">
        <v>2</v>
      </c>
      <c r="G2207">
        <v>5</v>
      </c>
      <c r="H2207" s="1">
        <v>44897</v>
      </c>
      <c r="I2207" t="s">
        <v>28</v>
      </c>
    </row>
    <row r="2208" spans="1:9" x14ac:dyDescent="0.3">
      <c r="A2208" t="s">
        <v>2349</v>
      </c>
      <c r="B2208" t="s">
        <v>101</v>
      </c>
      <c r="C2208" t="s">
        <v>20</v>
      </c>
      <c r="D2208" t="s">
        <v>21</v>
      </c>
      <c r="E2208">
        <v>15</v>
      </c>
      <c r="F2208">
        <v>1</v>
      </c>
      <c r="G2208">
        <v>15</v>
      </c>
      <c r="H2208" s="1">
        <v>44747</v>
      </c>
      <c r="I2208" t="s">
        <v>28</v>
      </c>
    </row>
    <row r="2209" spans="1:9" x14ac:dyDescent="0.3">
      <c r="A2209" t="s">
        <v>2350</v>
      </c>
      <c r="B2209" t="s">
        <v>176</v>
      </c>
      <c r="C2209" t="s">
        <v>38</v>
      </c>
      <c r="H2209" s="1">
        <v>44615</v>
      </c>
      <c r="I2209" t="s">
        <v>28</v>
      </c>
    </row>
    <row r="2210" spans="1:9" x14ac:dyDescent="0.3">
      <c r="A2210" t="s">
        <v>2351</v>
      </c>
      <c r="B2210" t="s">
        <v>129</v>
      </c>
      <c r="C2210" t="s">
        <v>38</v>
      </c>
      <c r="D2210" t="s">
        <v>125</v>
      </c>
      <c r="E2210">
        <v>7</v>
      </c>
      <c r="F2210">
        <v>5</v>
      </c>
      <c r="G2210">
        <v>35</v>
      </c>
      <c r="H2210" s="1">
        <v>45237</v>
      </c>
      <c r="I2210" t="s">
        <v>13</v>
      </c>
    </row>
    <row r="2211" spans="1:9" x14ac:dyDescent="0.3">
      <c r="A2211" t="s">
        <v>2352</v>
      </c>
      <c r="B2211" t="s">
        <v>109</v>
      </c>
      <c r="C2211" t="s">
        <v>50</v>
      </c>
      <c r="D2211" t="s">
        <v>112</v>
      </c>
      <c r="E2211">
        <v>4</v>
      </c>
      <c r="F2211">
        <v>2</v>
      </c>
      <c r="G2211">
        <v>8</v>
      </c>
      <c r="H2211" s="1">
        <v>45289</v>
      </c>
      <c r="I2211" t="s">
        <v>13</v>
      </c>
    </row>
    <row r="2212" spans="1:9" x14ac:dyDescent="0.3">
      <c r="A2212" t="s">
        <v>2353</v>
      </c>
      <c r="B2212" t="s">
        <v>62</v>
      </c>
      <c r="C2212" t="s">
        <v>50</v>
      </c>
      <c r="D2212" t="s">
        <v>93</v>
      </c>
      <c r="E2212">
        <v>7</v>
      </c>
      <c r="F2212">
        <v>4</v>
      </c>
      <c r="G2212">
        <v>28</v>
      </c>
      <c r="H2212" s="1">
        <v>45282</v>
      </c>
      <c r="I2212" t="s">
        <v>13</v>
      </c>
    </row>
    <row r="2213" spans="1:9" x14ac:dyDescent="0.3">
      <c r="A2213" t="s">
        <v>2354</v>
      </c>
      <c r="B2213" t="s">
        <v>254</v>
      </c>
      <c r="C2213" t="s">
        <v>24</v>
      </c>
      <c r="H2213" s="1">
        <v>45166</v>
      </c>
      <c r="I2213" t="s">
        <v>28</v>
      </c>
    </row>
    <row r="2214" spans="1:9" x14ac:dyDescent="0.3">
      <c r="A2214" t="s">
        <v>2355</v>
      </c>
      <c r="B2214" t="s">
        <v>127</v>
      </c>
      <c r="C2214" t="s">
        <v>50</v>
      </c>
      <c r="D2214" t="s">
        <v>93</v>
      </c>
      <c r="E2214">
        <v>7</v>
      </c>
      <c r="F2214">
        <v>2</v>
      </c>
      <c r="G2214">
        <v>14</v>
      </c>
      <c r="H2214" s="1">
        <v>45167</v>
      </c>
      <c r="I2214" t="s">
        <v>13</v>
      </c>
    </row>
    <row r="2215" spans="1:9" x14ac:dyDescent="0.3">
      <c r="A2215" t="s">
        <v>2356</v>
      </c>
      <c r="B2215" t="s">
        <v>40</v>
      </c>
      <c r="C2215" t="s">
        <v>38</v>
      </c>
      <c r="D2215" t="s">
        <v>121</v>
      </c>
      <c r="E2215">
        <v>5</v>
      </c>
      <c r="F2215">
        <v>5</v>
      </c>
      <c r="G2215">
        <v>25</v>
      </c>
      <c r="H2215" s="1">
        <v>44802</v>
      </c>
      <c r="I2215" t="s">
        <v>13</v>
      </c>
    </row>
    <row r="2216" spans="1:9" x14ac:dyDescent="0.3">
      <c r="A2216" t="s">
        <v>2357</v>
      </c>
      <c r="B2216" t="s">
        <v>35</v>
      </c>
      <c r="C2216" t="s">
        <v>24</v>
      </c>
      <c r="D2216" t="s">
        <v>77</v>
      </c>
      <c r="E2216">
        <v>2.5</v>
      </c>
      <c r="F2216">
        <v>2</v>
      </c>
      <c r="G2216">
        <v>5</v>
      </c>
      <c r="H2216" s="1">
        <v>44931</v>
      </c>
    </row>
    <row r="2217" spans="1:9" x14ac:dyDescent="0.3">
      <c r="A2217" t="s">
        <v>2358</v>
      </c>
      <c r="B2217" t="s">
        <v>172</v>
      </c>
      <c r="C2217" t="s">
        <v>38</v>
      </c>
      <c r="D2217" t="s">
        <v>74</v>
      </c>
      <c r="E2217">
        <v>6</v>
      </c>
      <c r="F2217">
        <v>4</v>
      </c>
      <c r="G2217">
        <v>24</v>
      </c>
      <c r="H2217" s="1">
        <v>44801</v>
      </c>
      <c r="I2217" t="s">
        <v>17</v>
      </c>
    </row>
    <row r="2218" spans="1:9" x14ac:dyDescent="0.3">
      <c r="A2218" t="s">
        <v>2359</v>
      </c>
      <c r="B2218" t="s">
        <v>181</v>
      </c>
      <c r="C2218" t="s">
        <v>38</v>
      </c>
      <c r="D2218" t="s">
        <v>121</v>
      </c>
      <c r="E2218">
        <v>5</v>
      </c>
      <c r="F2218">
        <v>3</v>
      </c>
      <c r="G2218">
        <v>15</v>
      </c>
      <c r="H2218" s="1">
        <v>44988</v>
      </c>
      <c r="I2218" t="s">
        <v>28</v>
      </c>
    </row>
    <row r="2219" spans="1:9" x14ac:dyDescent="0.3">
      <c r="A2219" t="s">
        <v>2360</v>
      </c>
      <c r="B2219" t="s">
        <v>236</v>
      </c>
      <c r="C2219" t="s">
        <v>50</v>
      </c>
      <c r="D2219" t="s">
        <v>93</v>
      </c>
      <c r="E2219">
        <v>7</v>
      </c>
      <c r="F2219">
        <v>4</v>
      </c>
      <c r="G2219">
        <v>28</v>
      </c>
      <c r="H2219" s="1">
        <v>45222</v>
      </c>
      <c r="I2219" t="s">
        <v>28</v>
      </c>
    </row>
    <row r="2220" spans="1:9" x14ac:dyDescent="0.3">
      <c r="A2220" t="s">
        <v>2361</v>
      </c>
      <c r="B2220" t="s">
        <v>114</v>
      </c>
      <c r="C2220" t="s">
        <v>11</v>
      </c>
      <c r="D2220" t="s">
        <v>12</v>
      </c>
      <c r="E2220">
        <v>3</v>
      </c>
      <c r="F2220">
        <v>2</v>
      </c>
      <c r="G2220">
        <v>6</v>
      </c>
      <c r="H2220" s="1">
        <v>44596</v>
      </c>
      <c r="I2220" t="s">
        <v>28</v>
      </c>
    </row>
    <row r="2221" spans="1:9" x14ac:dyDescent="0.3">
      <c r="A2221" t="s">
        <v>2362</v>
      </c>
      <c r="B2221" t="s">
        <v>90</v>
      </c>
      <c r="C2221" t="s">
        <v>38</v>
      </c>
      <c r="D2221" t="s">
        <v>125</v>
      </c>
      <c r="E2221">
        <v>7</v>
      </c>
      <c r="F2221">
        <v>1</v>
      </c>
      <c r="G2221">
        <v>7</v>
      </c>
      <c r="H2221" s="1">
        <v>44698</v>
      </c>
      <c r="I2221" t="s">
        <v>17</v>
      </c>
    </row>
    <row r="2222" spans="1:9" x14ac:dyDescent="0.3">
      <c r="A2222" t="s">
        <v>2363</v>
      </c>
      <c r="B2222" t="s">
        <v>305</v>
      </c>
      <c r="C2222" t="s">
        <v>24</v>
      </c>
      <c r="D2222" t="s">
        <v>71</v>
      </c>
      <c r="E2222">
        <v>3</v>
      </c>
      <c r="F2222">
        <v>5</v>
      </c>
      <c r="G2222">
        <v>15</v>
      </c>
      <c r="H2222" s="1">
        <v>44869</v>
      </c>
      <c r="I2222" t="s">
        <v>13</v>
      </c>
    </row>
    <row r="2223" spans="1:9" x14ac:dyDescent="0.3">
      <c r="A2223" t="s">
        <v>2364</v>
      </c>
      <c r="B2223" t="s">
        <v>120</v>
      </c>
      <c r="C2223" t="s">
        <v>11</v>
      </c>
      <c r="D2223" t="s">
        <v>16</v>
      </c>
      <c r="E2223">
        <v>4</v>
      </c>
      <c r="F2223">
        <v>5</v>
      </c>
      <c r="G2223">
        <v>20</v>
      </c>
      <c r="H2223" s="1">
        <v>44638</v>
      </c>
      <c r="I2223" t="s">
        <v>28</v>
      </c>
    </row>
    <row r="2224" spans="1:9" x14ac:dyDescent="0.3">
      <c r="A2224" t="s">
        <v>2365</v>
      </c>
      <c r="B2224" t="s">
        <v>26</v>
      </c>
      <c r="C2224" t="s">
        <v>50</v>
      </c>
      <c r="D2224" t="s">
        <v>99</v>
      </c>
      <c r="E2224">
        <v>8</v>
      </c>
      <c r="F2224">
        <v>5</v>
      </c>
      <c r="G2224">
        <v>40</v>
      </c>
      <c r="H2224" s="1">
        <v>44705</v>
      </c>
      <c r="I2224" t="s">
        <v>13</v>
      </c>
    </row>
    <row r="2225" spans="1:9" x14ac:dyDescent="0.3">
      <c r="A2225" t="s">
        <v>2366</v>
      </c>
      <c r="B2225" t="s">
        <v>215</v>
      </c>
      <c r="C2225" t="s">
        <v>24</v>
      </c>
      <c r="D2225" t="s">
        <v>77</v>
      </c>
      <c r="E2225">
        <v>2.5</v>
      </c>
      <c r="F2225">
        <v>3</v>
      </c>
      <c r="G2225">
        <v>7.5</v>
      </c>
      <c r="H2225" s="1">
        <v>44584</v>
      </c>
      <c r="I2225" t="s">
        <v>17</v>
      </c>
    </row>
    <row r="2226" spans="1:9" x14ac:dyDescent="0.3">
      <c r="A2226" t="s">
        <v>2367</v>
      </c>
      <c r="B2226" t="s">
        <v>225</v>
      </c>
      <c r="C2226" t="s">
        <v>38</v>
      </c>
      <c r="D2226" t="s">
        <v>121</v>
      </c>
      <c r="E2226">
        <v>5</v>
      </c>
      <c r="F2226">
        <v>2</v>
      </c>
      <c r="G2226">
        <v>10</v>
      </c>
      <c r="H2226" s="1">
        <v>45251</v>
      </c>
      <c r="I2226" t="s">
        <v>17</v>
      </c>
    </row>
    <row r="2227" spans="1:9" x14ac:dyDescent="0.3">
      <c r="A2227" t="s">
        <v>2368</v>
      </c>
      <c r="B2227" t="s">
        <v>232</v>
      </c>
      <c r="C2227" t="s">
        <v>50</v>
      </c>
      <c r="E2227">
        <v>10</v>
      </c>
      <c r="F2227">
        <v>3</v>
      </c>
      <c r="G2227">
        <v>30</v>
      </c>
      <c r="H2227" s="1">
        <v>44837</v>
      </c>
    </row>
    <row r="2228" spans="1:9" x14ac:dyDescent="0.3">
      <c r="A2228" t="s">
        <v>2369</v>
      </c>
      <c r="B2228" t="s">
        <v>90</v>
      </c>
      <c r="C2228" t="s">
        <v>38</v>
      </c>
      <c r="D2228" t="s">
        <v>125</v>
      </c>
      <c r="E2228">
        <v>7</v>
      </c>
      <c r="F2228">
        <v>3</v>
      </c>
      <c r="G2228">
        <v>21</v>
      </c>
      <c r="H2228" s="1">
        <v>44887</v>
      </c>
      <c r="I2228" t="s">
        <v>28</v>
      </c>
    </row>
    <row r="2229" spans="1:9" x14ac:dyDescent="0.3">
      <c r="A2229" t="s">
        <v>2370</v>
      </c>
      <c r="B2229" t="s">
        <v>376</v>
      </c>
      <c r="C2229" t="s">
        <v>24</v>
      </c>
      <c r="D2229" t="s">
        <v>77</v>
      </c>
      <c r="E2229">
        <v>2.5</v>
      </c>
      <c r="F2229">
        <v>3</v>
      </c>
      <c r="G2229">
        <v>7.5</v>
      </c>
      <c r="H2229" s="1">
        <v>44659</v>
      </c>
    </row>
    <row r="2230" spans="1:9" x14ac:dyDescent="0.3">
      <c r="A2230" t="s">
        <v>2371</v>
      </c>
      <c r="B2230" t="s">
        <v>45</v>
      </c>
      <c r="C2230" t="s">
        <v>50</v>
      </c>
      <c r="D2230" t="s">
        <v>99</v>
      </c>
      <c r="E2230">
        <v>8</v>
      </c>
      <c r="F2230">
        <v>2</v>
      </c>
      <c r="G2230">
        <v>16</v>
      </c>
      <c r="H2230" s="1">
        <v>45128</v>
      </c>
      <c r="I2230" t="s">
        <v>28</v>
      </c>
    </row>
    <row r="2231" spans="1:9" x14ac:dyDescent="0.3">
      <c r="A2231" t="s">
        <v>2372</v>
      </c>
      <c r="B2231" t="s">
        <v>92</v>
      </c>
      <c r="C2231" t="s">
        <v>38</v>
      </c>
      <c r="D2231" t="s">
        <v>121</v>
      </c>
      <c r="E2231">
        <v>5</v>
      </c>
      <c r="F2231">
        <v>2</v>
      </c>
      <c r="G2231">
        <v>10</v>
      </c>
      <c r="H2231" s="1">
        <v>44649</v>
      </c>
      <c r="I2231" t="s">
        <v>17</v>
      </c>
    </row>
    <row r="2232" spans="1:9" x14ac:dyDescent="0.3">
      <c r="A2232" t="s">
        <v>2373</v>
      </c>
      <c r="B2232" t="s">
        <v>268</v>
      </c>
      <c r="C2232" t="s">
        <v>11</v>
      </c>
      <c r="D2232" t="s">
        <v>33</v>
      </c>
      <c r="E2232">
        <v>4</v>
      </c>
      <c r="F2232">
        <v>3</v>
      </c>
      <c r="G2232">
        <v>12</v>
      </c>
      <c r="H2232" s="1">
        <v>44769</v>
      </c>
      <c r="I2232" t="s">
        <v>13</v>
      </c>
    </row>
    <row r="2233" spans="1:9" x14ac:dyDescent="0.3">
      <c r="A2233" t="s">
        <v>2374</v>
      </c>
      <c r="B2233" t="s">
        <v>209</v>
      </c>
      <c r="C2233" t="s">
        <v>11</v>
      </c>
      <c r="E2233">
        <v>5</v>
      </c>
      <c r="F2233">
        <v>5</v>
      </c>
      <c r="G2233">
        <v>25</v>
      </c>
      <c r="H2233" s="1">
        <v>44749</v>
      </c>
      <c r="I2233" t="s">
        <v>28</v>
      </c>
    </row>
    <row r="2234" spans="1:9" x14ac:dyDescent="0.3">
      <c r="A2234" t="s">
        <v>2375</v>
      </c>
      <c r="B2234" t="s">
        <v>268</v>
      </c>
      <c r="C2234" t="s">
        <v>20</v>
      </c>
      <c r="D2234" t="s">
        <v>245</v>
      </c>
      <c r="E2234">
        <v>20</v>
      </c>
      <c r="F2234">
        <v>2</v>
      </c>
      <c r="G2234">
        <v>40</v>
      </c>
      <c r="H2234" s="1">
        <v>44882</v>
      </c>
    </row>
    <row r="2235" spans="1:9" x14ac:dyDescent="0.3">
      <c r="A2235" t="s">
        <v>2376</v>
      </c>
      <c r="B2235" t="s">
        <v>103</v>
      </c>
      <c r="C2235" t="s">
        <v>24</v>
      </c>
      <c r="D2235" t="s">
        <v>71</v>
      </c>
      <c r="E2235">
        <v>3</v>
      </c>
      <c r="F2235">
        <v>1</v>
      </c>
      <c r="G2235">
        <v>3</v>
      </c>
      <c r="H2235" s="1">
        <v>44661</v>
      </c>
      <c r="I2235" t="s">
        <v>17</v>
      </c>
    </row>
    <row r="2236" spans="1:9" x14ac:dyDescent="0.3">
      <c r="A2236" t="s">
        <v>2377</v>
      </c>
      <c r="B2236" t="s">
        <v>281</v>
      </c>
      <c r="C2236" t="s">
        <v>20</v>
      </c>
      <c r="D2236" t="s">
        <v>27</v>
      </c>
      <c r="E2236">
        <v>12</v>
      </c>
      <c r="F2236">
        <v>3</v>
      </c>
      <c r="G2236">
        <v>36</v>
      </c>
      <c r="H2236" s="1">
        <v>45009</v>
      </c>
      <c r="I2236" t="s">
        <v>28</v>
      </c>
    </row>
    <row r="2237" spans="1:9" x14ac:dyDescent="0.3">
      <c r="A2237" t="s">
        <v>2378</v>
      </c>
      <c r="B2237" t="s">
        <v>165</v>
      </c>
      <c r="C2237" t="s">
        <v>38</v>
      </c>
      <c r="H2237" s="1">
        <v>44958</v>
      </c>
      <c r="I2237" t="s">
        <v>17</v>
      </c>
    </row>
    <row r="2238" spans="1:9" x14ac:dyDescent="0.3">
      <c r="A2238" t="s">
        <v>2379</v>
      </c>
      <c r="B2238" t="s">
        <v>287</v>
      </c>
      <c r="C2238" t="s">
        <v>20</v>
      </c>
      <c r="D2238" t="s">
        <v>27</v>
      </c>
      <c r="E2238">
        <v>12</v>
      </c>
      <c r="F2238">
        <v>2</v>
      </c>
      <c r="G2238">
        <v>24</v>
      </c>
      <c r="H2238" s="1">
        <v>44862</v>
      </c>
      <c r="I2238" t="s">
        <v>13</v>
      </c>
    </row>
    <row r="2239" spans="1:9" x14ac:dyDescent="0.3">
      <c r="A2239" t="s">
        <v>2380</v>
      </c>
      <c r="B2239" t="s">
        <v>69</v>
      </c>
      <c r="C2239" t="s">
        <v>11</v>
      </c>
      <c r="D2239" t="s">
        <v>12</v>
      </c>
      <c r="E2239">
        <v>3</v>
      </c>
      <c r="F2239">
        <v>2</v>
      </c>
      <c r="G2239">
        <v>6</v>
      </c>
      <c r="H2239" s="1">
        <v>44564</v>
      </c>
      <c r="I2239" t="s">
        <v>13</v>
      </c>
    </row>
    <row r="2240" spans="1:9" x14ac:dyDescent="0.3">
      <c r="A2240" t="s">
        <v>2381</v>
      </c>
      <c r="B2240" t="s">
        <v>425</v>
      </c>
      <c r="C2240" t="s">
        <v>38</v>
      </c>
      <c r="D2240" t="s">
        <v>125</v>
      </c>
      <c r="E2240">
        <v>7</v>
      </c>
      <c r="F2240">
        <v>5</v>
      </c>
      <c r="G2240">
        <v>35</v>
      </c>
      <c r="H2240" s="1">
        <v>44893</v>
      </c>
      <c r="I2240" t="s">
        <v>17</v>
      </c>
    </row>
    <row r="2241" spans="1:9" x14ac:dyDescent="0.3">
      <c r="A2241" t="s">
        <v>2382</v>
      </c>
      <c r="B2241" t="s">
        <v>219</v>
      </c>
      <c r="C2241" t="s">
        <v>38</v>
      </c>
      <c r="D2241" t="s">
        <v>121</v>
      </c>
      <c r="E2241">
        <v>5</v>
      </c>
      <c r="F2241">
        <v>1</v>
      </c>
      <c r="G2241">
        <v>5</v>
      </c>
      <c r="H2241" s="1">
        <v>45000</v>
      </c>
      <c r="I2241" t="s">
        <v>28</v>
      </c>
    </row>
    <row r="2242" spans="1:9" x14ac:dyDescent="0.3">
      <c r="A2242" t="s">
        <v>2383</v>
      </c>
      <c r="B2242" t="s">
        <v>66</v>
      </c>
      <c r="C2242" t="s">
        <v>20</v>
      </c>
      <c r="D2242" t="s">
        <v>27</v>
      </c>
      <c r="E2242">
        <v>12</v>
      </c>
      <c r="F2242">
        <v>5</v>
      </c>
      <c r="G2242">
        <v>60</v>
      </c>
      <c r="H2242" s="1">
        <v>44585</v>
      </c>
      <c r="I2242" t="s">
        <v>17</v>
      </c>
    </row>
    <row r="2243" spans="1:9" x14ac:dyDescent="0.3">
      <c r="A2243" t="s">
        <v>2384</v>
      </c>
      <c r="B2243" t="s">
        <v>40</v>
      </c>
      <c r="C2243" t="s">
        <v>38</v>
      </c>
      <c r="D2243" t="s">
        <v>121</v>
      </c>
      <c r="E2243">
        <v>5</v>
      </c>
      <c r="F2243">
        <v>2</v>
      </c>
      <c r="G2243">
        <v>10</v>
      </c>
      <c r="H2243" s="1">
        <v>44761</v>
      </c>
      <c r="I2243" t="s">
        <v>13</v>
      </c>
    </row>
    <row r="2244" spans="1:9" x14ac:dyDescent="0.3">
      <c r="A2244" t="s">
        <v>2385</v>
      </c>
      <c r="B2244" t="s">
        <v>209</v>
      </c>
      <c r="C2244" t="s">
        <v>24</v>
      </c>
      <c r="D2244" t="s">
        <v>56</v>
      </c>
      <c r="E2244">
        <v>3</v>
      </c>
      <c r="F2244">
        <v>3</v>
      </c>
      <c r="G2244">
        <v>9</v>
      </c>
      <c r="H2244" s="1">
        <v>44811</v>
      </c>
      <c r="I2244" t="s">
        <v>13</v>
      </c>
    </row>
    <row r="2245" spans="1:9" x14ac:dyDescent="0.3">
      <c r="A2245" t="s">
        <v>2386</v>
      </c>
      <c r="B2245" t="s">
        <v>232</v>
      </c>
      <c r="C2245" t="s">
        <v>50</v>
      </c>
      <c r="D2245" t="s">
        <v>86</v>
      </c>
      <c r="E2245">
        <v>5</v>
      </c>
      <c r="F2245">
        <v>4</v>
      </c>
      <c r="G2245">
        <v>20</v>
      </c>
      <c r="H2245" s="1">
        <v>44968</v>
      </c>
      <c r="I2245" t="s">
        <v>17</v>
      </c>
    </row>
    <row r="2246" spans="1:9" x14ac:dyDescent="0.3">
      <c r="A2246" t="s">
        <v>2387</v>
      </c>
      <c r="B2246" t="s">
        <v>114</v>
      </c>
      <c r="C2246" t="s">
        <v>50</v>
      </c>
      <c r="D2246" t="s">
        <v>99</v>
      </c>
      <c r="E2246">
        <v>8</v>
      </c>
      <c r="F2246">
        <v>3</v>
      </c>
      <c r="G2246">
        <v>24</v>
      </c>
      <c r="H2246" s="1">
        <v>45086</v>
      </c>
      <c r="I2246" t="s">
        <v>28</v>
      </c>
    </row>
    <row r="2247" spans="1:9" x14ac:dyDescent="0.3">
      <c r="A2247" t="s">
        <v>2388</v>
      </c>
      <c r="B2247" t="s">
        <v>97</v>
      </c>
      <c r="C2247" t="s">
        <v>38</v>
      </c>
      <c r="D2247" t="s">
        <v>74</v>
      </c>
      <c r="E2247">
        <v>6</v>
      </c>
      <c r="F2247">
        <v>2</v>
      </c>
      <c r="G2247">
        <v>12</v>
      </c>
      <c r="H2247" s="1">
        <v>44906</v>
      </c>
      <c r="I2247" t="s">
        <v>13</v>
      </c>
    </row>
    <row r="2248" spans="1:9" x14ac:dyDescent="0.3">
      <c r="A2248" t="s">
        <v>2389</v>
      </c>
      <c r="B2248" t="s">
        <v>136</v>
      </c>
      <c r="C2248" t="s">
        <v>50</v>
      </c>
      <c r="D2248" t="s">
        <v>112</v>
      </c>
      <c r="E2248">
        <v>4</v>
      </c>
      <c r="F2248">
        <v>3</v>
      </c>
      <c r="G2248">
        <v>12</v>
      </c>
      <c r="H2248" s="1">
        <v>44737</v>
      </c>
      <c r="I2248" t="s">
        <v>17</v>
      </c>
    </row>
    <row r="2249" spans="1:9" x14ac:dyDescent="0.3">
      <c r="A2249" t="s">
        <v>2390</v>
      </c>
      <c r="B2249" t="s">
        <v>165</v>
      </c>
      <c r="C2249" t="s">
        <v>20</v>
      </c>
      <c r="D2249" t="s">
        <v>30</v>
      </c>
      <c r="E2249">
        <v>18</v>
      </c>
      <c r="F2249">
        <v>2</v>
      </c>
      <c r="G2249">
        <v>36</v>
      </c>
      <c r="H2249" s="1">
        <v>45247</v>
      </c>
      <c r="I2249" t="s">
        <v>13</v>
      </c>
    </row>
    <row r="2250" spans="1:9" x14ac:dyDescent="0.3">
      <c r="A2250" t="s">
        <v>2391</v>
      </c>
      <c r="B2250" t="s">
        <v>136</v>
      </c>
      <c r="C2250" t="s">
        <v>38</v>
      </c>
      <c r="D2250" t="s">
        <v>43</v>
      </c>
      <c r="E2250">
        <v>6</v>
      </c>
      <c r="F2250">
        <v>5</v>
      </c>
      <c r="G2250">
        <v>30</v>
      </c>
      <c r="H2250" s="1">
        <v>45286</v>
      </c>
      <c r="I2250" t="s">
        <v>17</v>
      </c>
    </row>
    <row r="2251" spans="1:9" x14ac:dyDescent="0.3">
      <c r="A2251" t="s">
        <v>2392</v>
      </c>
      <c r="B2251" t="s">
        <v>281</v>
      </c>
      <c r="C2251" t="s">
        <v>50</v>
      </c>
      <c r="D2251" t="s">
        <v>112</v>
      </c>
      <c r="E2251">
        <v>4</v>
      </c>
      <c r="F2251">
        <v>4</v>
      </c>
      <c r="G2251">
        <v>16</v>
      </c>
      <c r="H2251" s="1">
        <v>44857</v>
      </c>
      <c r="I2251" t="s">
        <v>28</v>
      </c>
    </row>
    <row r="2252" spans="1:9" x14ac:dyDescent="0.3">
      <c r="A2252" t="s">
        <v>2393</v>
      </c>
      <c r="B2252" t="s">
        <v>372</v>
      </c>
      <c r="C2252" t="s">
        <v>50</v>
      </c>
      <c r="D2252" t="s">
        <v>99</v>
      </c>
      <c r="E2252">
        <v>8</v>
      </c>
      <c r="F2252">
        <v>2</v>
      </c>
      <c r="G2252">
        <v>16</v>
      </c>
      <c r="H2252" s="1">
        <v>44938</v>
      </c>
      <c r="I2252" t="s">
        <v>13</v>
      </c>
    </row>
    <row r="2253" spans="1:9" x14ac:dyDescent="0.3">
      <c r="A2253" t="s">
        <v>2394</v>
      </c>
      <c r="B2253" t="s">
        <v>232</v>
      </c>
      <c r="C2253" t="s">
        <v>50</v>
      </c>
      <c r="D2253" t="s">
        <v>112</v>
      </c>
      <c r="E2253">
        <v>4</v>
      </c>
      <c r="F2253">
        <v>4</v>
      </c>
      <c r="G2253">
        <v>16</v>
      </c>
      <c r="H2253" s="1">
        <v>44946</v>
      </c>
      <c r="I2253" t="s">
        <v>28</v>
      </c>
    </row>
    <row r="2254" spans="1:9" x14ac:dyDescent="0.3">
      <c r="A2254" t="s">
        <v>2395</v>
      </c>
      <c r="B2254" t="s">
        <v>23</v>
      </c>
      <c r="C2254" t="s">
        <v>20</v>
      </c>
      <c r="D2254" t="s">
        <v>21</v>
      </c>
      <c r="E2254">
        <v>15</v>
      </c>
      <c r="F2254">
        <v>5</v>
      </c>
      <c r="G2254">
        <v>75</v>
      </c>
      <c r="H2254" s="1">
        <v>45074</v>
      </c>
      <c r="I2254" t="s">
        <v>17</v>
      </c>
    </row>
    <row r="2255" spans="1:9" x14ac:dyDescent="0.3">
      <c r="A2255" t="s">
        <v>2396</v>
      </c>
      <c r="B2255" t="s">
        <v>202</v>
      </c>
      <c r="C2255" t="s">
        <v>20</v>
      </c>
      <c r="E2255">
        <v>15</v>
      </c>
      <c r="F2255">
        <v>4</v>
      </c>
      <c r="G2255">
        <v>60</v>
      </c>
      <c r="H2255" s="1">
        <v>44745</v>
      </c>
    </row>
    <row r="2256" spans="1:9" x14ac:dyDescent="0.3">
      <c r="A2256" t="s">
        <v>2397</v>
      </c>
      <c r="B2256" t="s">
        <v>192</v>
      </c>
      <c r="C2256" t="s">
        <v>50</v>
      </c>
      <c r="D2256" t="s">
        <v>51</v>
      </c>
      <c r="E2256">
        <v>5</v>
      </c>
      <c r="F2256">
        <v>4</v>
      </c>
      <c r="G2256">
        <v>20</v>
      </c>
      <c r="H2256" s="1">
        <v>44772</v>
      </c>
      <c r="I2256" t="s">
        <v>13</v>
      </c>
    </row>
    <row r="2257" spans="1:9" x14ac:dyDescent="0.3">
      <c r="A2257" t="s">
        <v>2398</v>
      </c>
      <c r="B2257" t="s">
        <v>69</v>
      </c>
      <c r="C2257" t="s">
        <v>38</v>
      </c>
      <c r="D2257" t="s">
        <v>125</v>
      </c>
      <c r="E2257">
        <v>7</v>
      </c>
      <c r="F2257">
        <v>1</v>
      </c>
      <c r="G2257">
        <v>7</v>
      </c>
      <c r="H2257" s="1">
        <v>44760</v>
      </c>
      <c r="I2257" t="s">
        <v>17</v>
      </c>
    </row>
    <row r="2258" spans="1:9" x14ac:dyDescent="0.3">
      <c r="A2258" t="s">
        <v>2399</v>
      </c>
      <c r="B2258" t="s">
        <v>268</v>
      </c>
      <c r="C2258" t="s">
        <v>20</v>
      </c>
      <c r="D2258" t="s">
        <v>27</v>
      </c>
      <c r="E2258">
        <v>12</v>
      </c>
      <c r="F2258">
        <v>4</v>
      </c>
      <c r="G2258">
        <v>48</v>
      </c>
      <c r="H2258" s="1">
        <v>44987</v>
      </c>
      <c r="I2258" t="s">
        <v>17</v>
      </c>
    </row>
    <row r="2259" spans="1:9" x14ac:dyDescent="0.3">
      <c r="A2259" t="s">
        <v>2400</v>
      </c>
      <c r="B2259" t="s">
        <v>147</v>
      </c>
      <c r="C2259" t="s">
        <v>50</v>
      </c>
      <c r="D2259" t="s">
        <v>93</v>
      </c>
      <c r="E2259">
        <v>7</v>
      </c>
      <c r="F2259">
        <v>5</v>
      </c>
      <c r="G2259">
        <v>35</v>
      </c>
      <c r="H2259" s="1">
        <v>45216</v>
      </c>
      <c r="I2259" t="s">
        <v>13</v>
      </c>
    </row>
    <row r="2260" spans="1:9" x14ac:dyDescent="0.3">
      <c r="A2260" t="s">
        <v>2401</v>
      </c>
      <c r="B2260" t="s">
        <v>58</v>
      </c>
      <c r="C2260" t="s">
        <v>50</v>
      </c>
      <c r="D2260" t="s">
        <v>51</v>
      </c>
      <c r="E2260">
        <v>5</v>
      </c>
      <c r="F2260">
        <v>4</v>
      </c>
      <c r="G2260">
        <v>20</v>
      </c>
      <c r="H2260" s="1">
        <v>45183</v>
      </c>
      <c r="I2260" t="s">
        <v>17</v>
      </c>
    </row>
    <row r="2261" spans="1:9" x14ac:dyDescent="0.3">
      <c r="A2261" t="s">
        <v>2402</v>
      </c>
      <c r="B2261" t="s">
        <v>147</v>
      </c>
      <c r="C2261" t="s">
        <v>50</v>
      </c>
      <c r="D2261" t="s">
        <v>86</v>
      </c>
      <c r="E2261">
        <v>5</v>
      </c>
      <c r="F2261">
        <v>3</v>
      </c>
      <c r="G2261">
        <v>15</v>
      </c>
      <c r="H2261" s="1">
        <v>44827</v>
      </c>
    </row>
    <row r="2262" spans="1:9" x14ac:dyDescent="0.3">
      <c r="A2262" t="s">
        <v>2403</v>
      </c>
      <c r="B2262" t="s">
        <v>83</v>
      </c>
      <c r="C2262" t="s">
        <v>11</v>
      </c>
      <c r="D2262" t="s">
        <v>16</v>
      </c>
      <c r="E2262">
        <v>4</v>
      </c>
      <c r="F2262">
        <v>5</v>
      </c>
      <c r="G2262">
        <v>20</v>
      </c>
      <c r="H2262" s="1">
        <v>44610</v>
      </c>
      <c r="I2262" t="s">
        <v>28</v>
      </c>
    </row>
    <row r="2263" spans="1:9" x14ac:dyDescent="0.3">
      <c r="A2263" t="s">
        <v>2404</v>
      </c>
      <c r="B2263" t="s">
        <v>138</v>
      </c>
      <c r="C2263" t="s">
        <v>20</v>
      </c>
      <c r="D2263" t="s">
        <v>27</v>
      </c>
      <c r="E2263">
        <v>12</v>
      </c>
      <c r="F2263">
        <v>2</v>
      </c>
      <c r="G2263">
        <v>24</v>
      </c>
      <c r="H2263" s="1">
        <v>44897</v>
      </c>
      <c r="I2263" t="s">
        <v>17</v>
      </c>
    </row>
    <row r="2264" spans="1:9" x14ac:dyDescent="0.3">
      <c r="A2264" t="s">
        <v>2405</v>
      </c>
      <c r="B2264" t="s">
        <v>283</v>
      </c>
      <c r="C2264" t="s">
        <v>20</v>
      </c>
      <c r="D2264" t="s">
        <v>41</v>
      </c>
      <c r="E2264">
        <v>14</v>
      </c>
      <c r="F2264">
        <v>1</v>
      </c>
      <c r="G2264">
        <v>14</v>
      </c>
      <c r="H2264" s="1">
        <v>44912</v>
      </c>
      <c r="I2264" t="s">
        <v>13</v>
      </c>
    </row>
    <row r="2265" spans="1:9" x14ac:dyDescent="0.3">
      <c r="A2265" t="s">
        <v>2406</v>
      </c>
      <c r="B2265" t="s">
        <v>131</v>
      </c>
      <c r="C2265" t="s">
        <v>11</v>
      </c>
      <c r="D2265" t="s">
        <v>16</v>
      </c>
      <c r="E2265">
        <v>4</v>
      </c>
      <c r="F2265">
        <v>1</v>
      </c>
      <c r="G2265">
        <v>4</v>
      </c>
      <c r="H2265" s="1">
        <v>44748</v>
      </c>
      <c r="I2265" t="s">
        <v>28</v>
      </c>
    </row>
    <row r="2266" spans="1:9" x14ac:dyDescent="0.3">
      <c r="A2266" t="s">
        <v>2407</v>
      </c>
      <c r="B2266" t="s">
        <v>105</v>
      </c>
      <c r="C2266" t="s">
        <v>24</v>
      </c>
      <c r="D2266" t="s">
        <v>56</v>
      </c>
      <c r="E2266">
        <v>3</v>
      </c>
      <c r="F2266">
        <v>1</v>
      </c>
      <c r="G2266">
        <v>3</v>
      </c>
      <c r="H2266" s="1">
        <v>45208</v>
      </c>
      <c r="I2266" t="s">
        <v>28</v>
      </c>
    </row>
    <row r="2267" spans="1:9" x14ac:dyDescent="0.3">
      <c r="A2267" t="s">
        <v>2408</v>
      </c>
      <c r="B2267" t="s">
        <v>92</v>
      </c>
      <c r="C2267" t="s">
        <v>20</v>
      </c>
      <c r="D2267" t="s">
        <v>41</v>
      </c>
      <c r="E2267">
        <v>14</v>
      </c>
      <c r="F2267">
        <v>4</v>
      </c>
      <c r="G2267">
        <v>56</v>
      </c>
      <c r="H2267" s="1">
        <v>44948</v>
      </c>
      <c r="I2267" t="s">
        <v>17</v>
      </c>
    </row>
    <row r="2268" spans="1:9" x14ac:dyDescent="0.3">
      <c r="A2268" t="s">
        <v>2409</v>
      </c>
      <c r="B2268" t="s">
        <v>234</v>
      </c>
      <c r="C2268" t="s">
        <v>20</v>
      </c>
      <c r="D2268" t="s">
        <v>21</v>
      </c>
      <c r="E2268">
        <v>15</v>
      </c>
      <c r="F2268">
        <v>1</v>
      </c>
      <c r="G2268">
        <v>15</v>
      </c>
      <c r="H2268" s="1">
        <v>44872</v>
      </c>
      <c r="I2268" t="s">
        <v>13</v>
      </c>
    </row>
    <row r="2269" spans="1:9" x14ac:dyDescent="0.3">
      <c r="A2269" t="s">
        <v>2410</v>
      </c>
      <c r="B2269" t="s">
        <v>158</v>
      </c>
      <c r="C2269" t="s">
        <v>38</v>
      </c>
      <c r="D2269" t="s">
        <v>43</v>
      </c>
      <c r="E2269">
        <v>6</v>
      </c>
      <c r="F2269">
        <v>4</v>
      </c>
      <c r="G2269">
        <v>24</v>
      </c>
      <c r="H2269" s="1">
        <v>45180</v>
      </c>
      <c r="I2269" t="s">
        <v>28</v>
      </c>
    </row>
    <row r="2270" spans="1:9" x14ac:dyDescent="0.3">
      <c r="A2270" t="s">
        <v>2411</v>
      </c>
      <c r="B2270" t="s">
        <v>69</v>
      </c>
      <c r="C2270" t="s">
        <v>38</v>
      </c>
      <c r="D2270" t="s">
        <v>121</v>
      </c>
      <c r="E2270">
        <v>5</v>
      </c>
      <c r="F2270">
        <v>4</v>
      </c>
      <c r="G2270">
        <v>20</v>
      </c>
      <c r="H2270" s="1">
        <v>44734</v>
      </c>
      <c r="I2270" t="s">
        <v>28</v>
      </c>
    </row>
    <row r="2271" spans="1:9" x14ac:dyDescent="0.3">
      <c r="A2271" t="s">
        <v>2412</v>
      </c>
      <c r="B2271" t="s">
        <v>209</v>
      </c>
      <c r="C2271" t="s">
        <v>38</v>
      </c>
      <c r="D2271" t="s">
        <v>43</v>
      </c>
      <c r="E2271">
        <v>6</v>
      </c>
      <c r="F2271">
        <v>1</v>
      </c>
      <c r="G2271">
        <v>6</v>
      </c>
      <c r="H2271" s="1">
        <v>44636</v>
      </c>
      <c r="I2271" t="s">
        <v>13</v>
      </c>
    </row>
    <row r="2272" spans="1:9" x14ac:dyDescent="0.3">
      <c r="A2272" t="s">
        <v>2413</v>
      </c>
      <c r="B2272" t="s">
        <v>167</v>
      </c>
      <c r="C2272" t="s">
        <v>11</v>
      </c>
      <c r="D2272" t="s">
        <v>16</v>
      </c>
      <c r="E2272">
        <v>4</v>
      </c>
      <c r="F2272">
        <v>4</v>
      </c>
      <c r="G2272">
        <v>16</v>
      </c>
      <c r="H2272" s="1">
        <v>44897</v>
      </c>
      <c r="I2272" t="s">
        <v>28</v>
      </c>
    </row>
    <row r="2273" spans="1:9" x14ac:dyDescent="0.3">
      <c r="A2273" t="s">
        <v>2414</v>
      </c>
      <c r="B2273" t="s">
        <v>131</v>
      </c>
      <c r="C2273" t="s">
        <v>38</v>
      </c>
      <c r="D2273" t="s">
        <v>121</v>
      </c>
      <c r="E2273">
        <v>5</v>
      </c>
      <c r="F2273">
        <v>2</v>
      </c>
      <c r="G2273">
        <v>10</v>
      </c>
      <c r="H2273" s="1">
        <v>44726</v>
      </c>
      <c r="I2273" t="s">
        <v>28</v>
      </c>
    </row>
    <row r="2274" spans="1:9" x14ac:dyDescent="0.3">
      <c r="A2274" t="s">
        <v>2415</v>
      </c>
      <c r="B2274" t="s">
        <v>81</v>
      </c>
      <c r="C2274" t="s">
        <v>38</v>
      </c>
      <c r="D2274" t="s">
        <v>125</v>
      </c>
      <c r="E2274">
        <v>7</v>
      </c>
      <c r="F2274">
        <v>3</v>
      </c>
      <c r="G2274">
        <v>21</v>
      </c>
      <c r="H2274" s="1">
        <v>44687</v>
      </c>
      <c r="I2274" t="s">
        <v>28</v>
      </c>
    </row>
    <row r="2275" spans="1:9" x14ac:dyDescent="0.3">
      <c r="A2275" t="s">
        <v>2416</v>
      </c>
      <c r="B2275" t="s">
        <v>236</v>
      </c>
      <c r="C2275" t="s">
        <v>24</v>
      </c>
      <c r="D2275" t="s">
        <v>71</v>
      </c>
      <c r="E2275">
        <v>3</v>
      </c>
      <c r="F2275">
        <v>5</v>
      </c>
      <c r="G2275">
        <v>15</v>
      </c>
      <c r="H2275" s="1">
        <v>44710</v>
      </c>
      <c r="I2275" t="s">
        <v>28</v>
      </c>
    </row>
    <row r="2276" spans="1:9" x14ac:dyDescent="0.3">
      <c r="A2276" t="s">
        <v>2417</v>
      </c>
      <c r="B2276" t="s">
        <v>138</v>
      </c>
      <c r="C2276" t="s">
        <v>50</v>
      </c>
      <c r="D2276" t="s">
        <v>86</v>
      </c>
      <c r="E2276">
        <v>5</v>
      </c>
      <c r="F2276">
        <v>4</v>
      </c>
      <c r="G2276">
        <v>20</v>
      </c>
      <c r="H2276" s="1">
        <v>45238</v>
      </c>
      <c r="I2276" t="s">
        <v>28</v>
      </c>
    </row>
    <row r="2277" spans="1:9" x14ac:dyDescent="0.3">
      <c r="A2277" t="s">
        <v>2418</v>
      </c>
      <c r="B2277" t="s">
        <v>176</v>
      </c>
      <c r="C2277" t="s">
        <v>20</v>
      </c>
      <c r="D2277" t="s">
        <v>245</v>
      </c>
      <c r="E2277">
        <v>20</v>
      </c>
      <c r="F2277">
        <v>1</v>
      </c>
      <c r="G2277">
        <v>20</v>
      </c>
      <c r="H2277" s="1">
        <v>45013</v>
      </c>
      <c r="I2277" t="s">
        <v>28</v>
      </c>
    </row>
    <row r="2278" spans="1:9" x14ac:dyDescent="0.3">
      <c r="A2278" t="s">
        <v>2419</v>
      </c>
      <c r="B2278" t="s">
        <v>69</v>
      </c>
      <c r="C2278" t="s">
        <v>50</v>
      </c>
      <c r="D2278" t="s">
        <v>51</v>
      </c>
      <c r="E2278">
        <v>5</v>
      </c>
      <c r="F2278">
        <v>4</v>
      </c>
      <c r="G2278">
        <v>20</v>
      </c>
      <c r="H2278" s="1">
        <v>44821</v>
      </c>
      <c r="I2278" t="s">
        <v>28</v>
      </c>
    </row>
    <row r="2279" spans="1:9" x14ac:dyDescent="0.3">
      <c r="A2279" t="s">
        <v>2420</v>
      </c>
      <c r="B2279" t="s">
        <v>66</v>
      </c>
      <c r="C2279" t="s">
        <v>50</v>
      </c>
      <c r="D2279" t="s">
        <v>207</v>
      </c>
      <c r="E2279">
        <v>10</v>
      </c>
      <c r="F2279">
        <v>5</v>
      </c>
      <c r="G2279">
        <v>50</v>
      </c>
      <c r="H2279" s="1">
        <v>45133</v>
      </c>
      <c r="I2279" t="s">
        <v>28</v>
      </c>
    </row>
    <row r="2280" spans="1:9" x14ac:dyDescent="0.3">
      <c r="A2280" t="s">
        <v>2421</v>
      </c>
      <c r="B2280" t="s">
        <v>225</v>
      </c>
      <c r="C2280" t="s">
        <v>24</v>
      </c>
      <c r="E2280">
        <v>1</v>
      </c>
      <c r="F2280">
        <v>4</v>
      </c>
      <c r="G2280">
        <v>4</v>
      </c>
      <c r="H2280" s="1">
        <v>44860</v>
      </c>
      <c r="I2280" t="s">
        <v>17</v>
      </c>
    </row>
    <row r="2281" spans="1:9" x14ac:dyDescent="0.3">
      <c r="A2281" t="s">
        <v>2422</v>
      </c>
      <c r="B2281" t="s">
        <v>202</v>
      </c>
      <c r="C2281" t="s">
        <v>38</v>
      </c>
      <c r="D2281" t="s">
        <v>43</v>
      </c>
      <c r="E2281">
        <v>6</v>
      </c>
      <c r="F2281">
        <v>3</v>
      </c>
      <c r="G2281">
        <v>18</v>
      </c>
      <c r="H2281" s="1">
        <v>45055</v>
      </c>
      <c r="I2281" t="s">
        <v>28</v>
      </c>
    </row>
    <row r="2282" spans="1:9" x14ac:dyDescent="0.3">
      <c r="A2282" t="s">
        <v>2423</v>
      </c>
      <c r="B2282" t="s">
        <v>281</v>
      </c>
      <c r="C2282" t="s">
        <v>20</v>
      </c>
      <c r="D2282" t="s">
        <v>41</v>
      </c>
      <c r="E2282">
        <v>14</v>
      </c>
      <c r="F2282">
        <v>4</v>
      </c>
      <c r="G2282">
        <v>56</v>
      </c>
      <c r="H2282" s="1">
        <v>44944</v>
      </c>
      <c r="I2282" t="s">
        <v>13</v>
      </c>
    </row>
    <row r="2283" spans="1:9" x14ac:dyDescent="0.3">
      <c r="A2283" t="s">
        <v>2424</v>
      </c>
      <c r="B2283" t="s">
        <v>196</v>
      </c>
      <c r="C2283" t="s">
        <v>24</v>
      </c>
      <c r="D2283" t="s">
        <v>168</v>
      </c>
      <c r="E2283">
        <v>1</v>
      </c>
      <c r="F2283">
        <v>1</v>
      </c>
      <c r="G2283">
        <v>1</v>
      </c>
      <c r="H2283" s="1">
        <v>45170</v>
      </c>
      <c r="I2283" t="s">
        <v>17</v>
      </c>
    </row>
    <row r="2284" spans="1:9" x14ac:dyDescent="0.3">
      <c r="A2284" t="s">
        <v>2425</v>
      </c>
      <c r="B2284" t="s">
        <v>287</v>
      </c>
      <c r="C2284" t="s">
        <v>20</v>
      </c>
      <c r="D2284" t="s">
        <v>30</v>
      </c>
      <c r="E2284">
        <v>18</v>
      </c>
      <c r="F2284">
        <v>5</v>
      </c>
      <c r="G2284">
        <v>90</v>
      </c>
      <c r="H2284" s="1">
        <v>44907</v>
      </c>
      <c r="I2284" t="s">
        <v>13</v>
      </c>
    </row>
    <row r="2285" spans="1:9" x14ac:dyDescent="0.3">
      <c r="A2285" t="s">
        <v>2426</v>
      </c>
      <c r="B2285" t="s">
        <v>45</v>
      </c>
      <c r="C2285" t="s">
        <v>50</v>
      </c>
      <c r="D2285" t="s">
        <v>207</v>
      </c>
      <c r="E2285">
        <v>10</v>
      </c>
      <c r="F2285">
        <v>3</v>
      </c>
      <c r="G2285">
        <v>30</v>
      </c>
      <c r="H2285" s="1">
        <v>44633</v>
      </c>
      <c r="I2285" t="s">
        <v>17</v>
      </c>
    </row>
    <row r="2286" spans="1:9" x14ac:dyDescent="0.3">
      <c r="A2286" t="s">
        <v>2427</v>
      </c>
      <c r="B2286" t="s">
        <v>397</v>
      </c>
      <c r="C2286" t="s">
        <v>24</v>
      </c>
      <c r="D2286" t="s">
        <v>77</v>
      </c>
      <c r="E2286">
        <v>2.5</v>
      </c>
      <c r="F2286">
        <v>1</v>
      </c>
      <c r="G2286">
        <v>2.5</v>
      </c>
      <c r="H2286" s="1">
        <v>45060</v>
      </c>
      <c r="I2286" t="s">
        <v>17</v>
      </c>
    </row>
    <row r="2287" spans="1:9" x14ac:dyDescent="0.3">
      <c r="A2287" t="s">
        <v>2428</v>
      </c>
      <c r="B2287" t="s">
        <v>83</v>
      </c>
      <c r="C2287" t="s">
        <v>50</v>
      </c>
      <c r="E2287">
        <v>4</v>
      </c>
      <c r="F2287">
        <v>2</v>
      </c>
      <c r="G2287">
        <v>8</v>
      </c>
      <c r="H2287" s="1">
        <v>45279</v>
      </c>
      <c r="I2287" t="s">
        <v>17</v>
      </c>
    </row>
    <row r="2288" spans="1:9" x14ac:dyDescent="0.3">
      <c r="A2288" t="s">
        <v>2429</v>
      </c>
      <c r="B2288" t="s">
        <v>40</v>
      </c>
      <c r="C2288" t="s">
        <v>11</v>
      </c>
      <c r="D2288" t="s">
        <v>16</v>
      </c>
      <c r="E2288">
        <v>4</v>
      </c>
      <c r="F2288">
        <v>1</v>
      </c>
      <c r="G2288">
        <v>4</v>
      </c>
      <c r="H2288" s="1">
        <v>44756</v>
      </c>
      <c r="I2288" t="s">
        <v>17</v>
      </c>
    </row>
    <row r="2289" spans="1:9" x14ac:dyDescent="0.3">
      <c r="A2289" t="s">
        <v>2430</v>
      </c>
      <c r="B2289" t="s">
        <v>73</v>
      </c>
      <c r="C2289" t="s">
        <v>50</v>
      </c>
      <c r="D2289" t="s">
        <v>86</v>
      </c>
      <c r="E2289">
        <v>5</v>
      </c>
      <c r="F2289">
        <v>3</v>
      </c>
      <c r="G2289">
        <v>15</v>
      </c>
      <c r="H2289" s="1">
        <v>45086</v>
      </c>
      <c r="I2289" t="s">
        <v>13</v>
      </c>
    </row>
    <row r="2290" spans="1:9" x14ac:dyDescent="0.3">
      <c r="A2290" t="s">
        <v>2431</v>
      </c>
      <c r="B2290" t="s">
        <v>298</v>
      </c>
      <c r="C2290" t="s">
        <v>50</v>
      </c>
      <c r="D2290" t="s">
        <v>99</v>
      </c>
      <c r="E2290">
        <v>8</v>
      </c>
      <c r="F2290">
        <v>2</v>
      </c>
      <c r="G2290">
        <v>16</v>
      </c>
      <c r="H2290" s="1">
        <v>45168</v>
      </c>
      <c r="I2290" t="s">
        <v>28</v>
      </c>
    </row>
    <row r="2291" spans="1:9" x14ac:dyDescent="0.3">
      <c r="A2291" t="s">
        <v>2432</v>
      </c>
      <c r="B2291" t="s">
        <v>232</v>
      </c>
      <c r="C2291" t="s">
        <v>50</v>
      </c>
      <c r="D2291" t="s">
        <v>112</v>
      </c>
      <c r="E2291">
        <v>4</v>
      </c>
      <c r="F2291">
        <v>5</v>
      </c>
      <c r="G2291">
        <v>20</v>
      </c>
      <c r="H2291" s="1">
        <v>45283</v>
      </c>
      <c r="I2291" t="s">
        <v>13</v>
      </c>
    </row>
    <row r="2292" spans="1:9" x14ac:dyDescent="0.3">
      <c r="A2292" t="s">
        <v>2433</v>
      </c>
      <c r="B2292" t="s">
        <v>254</v>
      </c>
      <c r="C2292" t="s">
        <v>38</v>
      </c>
      <c r="D2292" t="s">
        <v>125</v>
      </c>
      <c r="E2292">
        <v>7</v>
      </c>
      <c r="F2292">
        <v>1</v>
      </c>
      <c r="G2292">
        <v>7</v>
      </c>
      <c r="H2292" s="1">
        <v>44694</v>
      </c>
      <c r="I2292" t="s">
        <v>13</v>
      </c>
    </row>
    <row r="2293" spans="1:9" x14ac:dyDescent="0.3">
      <c r="A2293" t="s">
        <v>2434</v>
      </c>
      <c r="B2293" t="s">
        <v>281</v>
      </c>
      <c r="C2293" t="s">
        <v>11</v>
      </c>
      <c r="H2293" s="1">
        <v>45126</v>
      </c>
      <c r="I2293" t="s">
        <v>28</v>
      </c>
    </row>
    <row r="2294" spans="1:9" x14ac:dyDescent="0.3">
      <c r="A2294" t="s">
        <v>2435</v>
      </c>
      <c r="B2294" t="s">
        <v>172</v>
      </c>
      <c r="C2294" t="s">
        <v>50</v>
      </c>
      <c r="D2294" t="s">
        <v>207</v>
      </c>
      <c r="E2294">
        <v>10</v>
      </c>
      <c r="F2294">
        <v>5</v>
      </c>
      <c r="G2294">
        <v>50</v>
      </c>
      <c r="H2294" s="1">
        <v>45121</v>
      </c>
      <c r="I2294" t="s">
        <v>28</v>
      </c>
    </row>
    <row r="2295" spans="1:9" x14ac:dyDescent="0.3">
      <c r="A2295" t="s">
        <v>2436</v>
      </c>
      <c r="B2295" t="s">
        <v>97</v>
      </c>
      <c r="C2295" t="s">
        <v>24</v>
      </c>
      <c r="H2295" s="1">
        <v>44992</v>
      </c>
    </row>
    <row r="2296" spans="1:9" x14ac:dyDescent="0.3">
      <c r="A2296" t="s">
        <v>2437</v>
      </c>
      <c r="B2296" t="s">
        <v>209</v>
      </c>
      <c r="C2296" t="s">
        <v>24</v>
      </c>
      <c r="D2296" t="s">
        <v>168</v>
      </c>
      <c r="E2296">
        <v>1</v>
      </c>
      <c r="F2296">
        <v>2</v>
      </c>
      <c r="G2296">
        <v>2</v>
      </c>
      <c r="H2296" s="1">
        <v>44567</v>
      </c>
      <c r="I2296" t="s">
        <v>17</v>
      </c>
    </row>
    <row r="2297" spans="1:9" x14ac:dyDescent="0.3">
      <c r="A2297" t="s">
        <v>2438</v>
      </c>
      <c r="B2297" t="s">
        <v>32</v>
      </c>
      <c r="C2297" t="s">
        <v>24</v>
      </c>
      <c r="D2297" t="s">
        <v>168</v>
      </c>
      <c r="E2297">
        <v>1</v>
      </c>
      <c r="F2297">
        <v>1</v>
      </c>
      <c r="G2297">
        <v>1</v>
      </c>
      <c r="H2297" s="1">
        <v>45050</v>
      </c>
      <c r="I2297" t="s">
        <v>17</v>
      </c>
    </row>
    <row r="2298" spans="1:9" x14ac:dyDescent="0.3">
      <c r="A2298" t="s">
        <v>2439</v>
      </c>
      <c r="B2298" t="s">
        <v>155</v>
      </c>
      <c r="C2298" t="s">
        <v>50</v>
      </c>
      <c r="D2298" t="s">
        <v>99</v>
      </c>
      <c r="E2298">
        <v>8</v>
      </c>
      <c r="F2298">
        <v>5</v>
      </c>
      <c r="G2298">
        <v>40</v>
      </c>
      <c r="H2298" s="1">
        <v>45004</v>
      </c>
      <c r="I2298" t="s">
        <v>17</v>
      </c>
    </row>
    <row r="2299" spans="1:9" x14ac:dyDescent="0.3">
      <c r="A2299" t="s">
        <v>2440</v>
      </c>
      <c r="B2299" t="s">
        <v>101</v>
      </c>
      <c r="C2299" t="s">
        <v>11</v>
      </c>
      <c r="D2299" t="s">
        <v>16</v>
      </c>
      <c r="E2299">
        <v>4</v>
      </c>
      <c r="F2299">
        <v>1</v>
      </c>
      <c r="G2299">
        <v>4</v>
      </c>
      <c r="H2299" s="1">
        <v>44917</v>
      </c>
      <c r="I2299" t="s">
        <v>17</v>
      </c>
    </row>
    <row r="2300" spans="1:9" x14ac:dyDescent="0.3">
      <c r="A2300" t="s">
        <v>2441</v>
      </c>
      <c r="B2300" t="s">
        <v>281</v>
      </c>
      <c r="C2300" t="s">
        <v>24</v>
      </c>
      <c r="D2300" t="s">
        <v>168</v>
      </c>
      <c r="E2300">
        <v>1</v>
      </c>
      <c r="F2300">
        <v>5</v>
      </c>
      <c r="G2300">
        <v>5</v>
      </c>
      <c r="H2300" s="1">
        <v>45065</v>
      </c>
      <c r="I2300" t="s">
        <v>13</v>
      </c>
    </row>
    <row r="2301" spans="1:9" x14ac:dyDescent="0.3">
      <c r="A2301" t="s">
        <v>2442</v>
      </c>
      <c r="B2301" t="s">
        <v>305</v>
      </c>
      <c r="C2301" t="s">
        <v>50</v>
      </c>
      <c r="D2301" t="s">
        <v>86</v>
      </c>
      <c r="E2301">
        <v>5</v>
      </c>
      <c r="F2301">
        <v>3</v>
      </c>
      <c r="G2301">
        <v>15</v>
      </c>
      <c r="H2301" s="1">
        <v>44924</v>
      </c>
      <c r="I2301" t="s">
        <v>17</v>
      </c>
    </row>
    <row r="2302" spans="1:9" x14ac:dyDescent="0.3">
      <c r="A2302" t="s">
        <v>2443</v>
      </c>
      <c r="B2302" t="s">
        <v>441</v>
      </c>
      <c r="C2302" t="s">
        <v>50</v>
      </c>
      <c r="D2302" t="s">
        <v>86</v>
      </c>
      <c r="E2302">
        <v>5</v>
      </c>
      <c r="F2302">
        <v>2</v>
      </c>
      <c r="G2302">
        <v>10</v>
      </c>
      <c r="H2302" s="1">
        <v>45027</v>
      </c>
      <c r="I2302" t="s">
        <v>17</v>
      </c>
    </row>
    <row r="2303" spans="1:9" x14ac:dyDescent="0.3">
      <c r="A2303" t="s">
        <v>2444</v>
      </c>
      <c r="B2303" t="s">
        <v>120</v>
      </c>
      <c r="C2303" t="s">
        <v>50</v>
      </c>
      <c r="D2303" t="s">
        <v>112</v>
      </c>
      <c r="E2303">
        <v>4</v>
      </c>
      <c r="F2303">
        <v>4</v>
      </c>
      <c r="G2303">
        <v>16</v>
      </c>
      <c r="H2303" s="1">
        <v>45168</v>
      </c>
      <c r="I2303" t="s">
        <v>13</v>
      </c>
    </row>
    <row r="2304" spans="1:9" x14ac:dyDescent="0.3">
      <c r="A2304" t="s">
        <v>2445</v>
      </c>
      <c r="B2304" t="s">
        <v>194</v>
      </c>
      <c r="C2304" t="s">
        <v>38</v>
      </c>
      <c r="D2304" t="s">
        <v>74</v>
      </c>
      <c r="E2304">
        <v>6</v>
      </c>
      <c r="F2304">
        <v>5</v>
      </c>
      <c r="G2304">
        <v>30</v>
      </c>
      <c r="H2304" s="1">
        <v>45008</v>
      </c>
      <c r="I2304" t="s">
        <v>28</v>
      </c>
    </row>
    <row r="2305" spans="1:9" x14ac:dyDescent="0.3">
      <c r="A2305" t="s">
        <v>2446</v>
      </c>
      <c r="B2305" t="s">
        <v>111</v>
      </c>
      <c r="C2305" t="s">
        <v>20</v>
      </c>
      <c r="D2305" t="s">
        <v>21</v>
      </c>
      <c r="E2305">
        <v>15</v>
      </c>
      <c r="F2305">
        <v>4</v>
      </c>
      <c r="G2305">
        <v>60</v>
      </c>
      <c r="H2305" s="1">
        <v>45283</v>
      </c>
      <c r="I2305" t="s">
        <v>17</v>
      </c>
    </row>
    <row r="2306" spans="1:9" x14ac:dyDescent="0.3">
      <c r="A2306" t="s">
        <v>2447</v>
      </c>
      <c r="B2306" t="s">
        <v>441</v>
      </c>
      <c r="C2306" t="s">
        <v>38</v>
      </c>
      <c r="D2306" t="s">
        <v>121</v>
      </c>
      <c r="E2306">
        <v>5</v>
      </c>
      <c r="F2306">
        <v>5</v>
      </c>
      <c r="G2306">
        <v>25</v>
      </c>
      <c r="H2306" s="1">
        <v>44784</v>
      </c>
      <c r="I2306" t="s">
        <v>13</v>
      </c>
    </row>
    <row r="2307" spans="1:9" x14ac:dyDescent="0.3">
      <c r="A2307" t="s">
        <v>2448</v>
      </c>
      <c r="B2307" t="s">
        <v>176</v>
      </c>
      <c r="C2307" t="s">
        <v>50</v>
      </c>
      <c r="D2307" t="s">
        <v>112</v>
      </c>
      <c r="E2307">
        <v>4</v>
      </c>
      <c r="F2307">
        <v>3</v>
      </c>
      <c r="G2307">
        <v>12</v>
      </c>
      <c r="H2307" s="1">
        <v>45136</v>
      </c>
      <c r="I2307" t="s">
        <v>28</v>
      </c>
    </row>
    <row r="2308" spans="1:9" x14ac:dyDescent="0.3">
      <c r="A2308" t="s">
        <v>2449</v>
      </c>
      <c r="B2308" t="s">
        <v>378</v>
      </c>
      <c r="C2308" t="s">
        <v>24</v>
      </c>
      <c r="D2308" t="s">
        <v>168</v>
      </c>
      <c r="E2308">
        <v>1</v>
      </c>
      <c r="F2308">
        <v>1</v>
      </c>
      <c r="G2308">
        <v>1</v>
      </c>
      <c r="H2308" s="1">
        <v>45242</v>
      </c>
      <c r="I2308" t="s">
        <v>17</v>
      </c>
    </row>
    <row r="2309" spans="1:9" x14ac:dyDescent="0.3">
      <c r="A2309" t="s">
        <v>2450</v>
      </c>
      <c r="B2309" t="s">
        <v>103</v>
      </c>
      <c r="C2309" t="s">
        <v>50</v>
      </c>
      <c r="E2309">
        <v>5</v>
      </c>
      <c r="F2309">
        <v>4</v>
      </c>
      <c r="G2309">
        <v>20</v>
      </c>
      <c r="H2309" s="1">
        <v>44854</v>
      </c>
      <c r="I2309" t="s">
        <v>17</v>
      </c>
    </row>
    <row r="2310" spans="1:9" x14ac:dyDescent="0.3">
      <c r="A2310" t="s">
        <v>2451</v>
      </c>
      <c r="B2310" t="s">
        <v>73</v>
      </c>
      <c r="C2310" t="s">
        <v>50</v>
      </c>
      <c r="D2310" t="s">
        <v>99</v>
      </c>
      <c r="E2310">
        <v>8</v>
      </c>
      <c r="F2310">
        <v>1</v>
      </c>
      <c r="G2310">
        <v>8</v>
      </c>
      <c r="H2310" s="1">
        <v>45201</v>
      </c>
      <c r="I2310" t="s">
        <v>28</v>
      </c>
    </row>
    <row r="2311" spans="1:9" x14ac:dyDescent="0.3">
      <c r="A2311" t="s">
        <v>2452</v>
      </c>
      <c r="B2311" t="s">
        <v>53</v>
      </c>
      <c r="C2311" t="s">
        <v>50</v>
      </c>
      <c r="D2311" t="s">
        <v>86</v>
      </c>
      <c r="E2311">
        <v>5</v>
      </c>
      <c r="F2311">
        <v>1</v>
      </c>
      <c r="G2311">
        <v>5</v>
      </c>
      <c r="H2311" s="1">
        <v>44630</v>
      </c>
      <c r="I2311" t="s">
        <v>28</v>
      </c>
    </row>
    <row r="2312" spans="1:9" x14ac:dyDescent="0.3">
      <c r="A2312" t="s">
        <v>2453</v>
      </c>
      <c r="B2312" t="s">
        <v>23</v>
      </c>
      <c r="C2312" t="s">
        <v>24</v>
      </c>
      <c r="D2312" t="s">
        <v>168</v>
      </c>
      <c r="E2312">
        <v>1</v>
      </c>
      <c r="F2312">
        <v>1</v>
      </c>
      <c r="G2312">
        <v>1</v>
      </c>
      <c r="H2312" s="1">
        <v>44802</v>
      </c>
      <c r="I2312" t="s">
        <v>17</v>
      </c>
    </row>
    <row r="2313" spans="1:9" x14ac:dyDescent="0.3">
      <c r="A2313" t="s">
        <v>2454</v>
      </c>
      <c r="B2313" t="s">
        <v>60</v>
      </c>
      <c r="C2313" t="s">
        <v>11</v>
      </c>
      <c r="D2313" t="s">
        <v>16</v>
      </c>
      <c r="E2313">
        <v>4</v>
      </c>
      <c r="F2313">
        <v>4</v>
      </c>
      <c r="G2313">
        <v>16</v>
      </c>
      <c r="H2313" s="1">
        <v>45069</v>
      </c>
      <c r="I2313" t="s">
        <v>17</v>
      </c>
    </row>
    <row r="2314" spans="1:9" x14ac:dyDescent="0.3">
      <c r="A2314" t="s">
        <v>2455</v>
      </c>
      <c r="B2314" t="s">
        <v>109</v>
      </c>
      <c r="C2314" t="s">
        <v>20</v>
      </c>
      <c r="D2314" t="s">
        <v>30</v>
      </c>
      <c r="E2314">
        <v>18</v>
      </c>
      <c r="F2314">
        <v>1</v>
      </c>
      <c r="G2314">
        <v>18</v>
      </c>
      <c r="H2314" s="1">
        <v>45010</v>
      </c>
      <c r="I2314" t="s">
        <v>13</v>
      </c>
    </row>
    <row r="2315" spans="1:9" x14ac:dyDescent="0.3">
      <c r="A2315" t="s">
        <v>2456</v>
      </c>
      <c r="B2315" t="s">
        <v>136</v>
      </c>
      <c r="C2315" t="s">
        <v>20</v>
      </c>
      <c r="D2315" t="s">
        <v>245</v>
      </c>
      <c r="E2315">
        <v>20</v>
      </c>
      <c r="F2315">
        <v>1</v>
      </c>
      <c r="G2315">
        <v>20</v>
      </c>
      <c r="H2315" s="1">
        <v>44946</v>
      </c>
      <c r="I2315" t="s">
        <v>17</v>
      </c>
    </row>
    <row r="2316" spans="1:9" x14ac:dyDescent="0.3">
      <c r="A2316" t="s">
        <v>2457</v>
      </c>
      <c r="B2316" t="s">
        <v>376</v>
      </c>
      <c r="C2316" t="s">
        <v>11</v>
      </c>
      <c r="D2316" t="s">
        <v>16</v>
      </c>
      <c r="E2316">
        <v>4</v>
      </c>
      <c r="F2316">
        <v>1</v>
      </c>
      <c r="G2316">
        <v>4</v>
      </c>
      <c r="H2316" s="1">
        <v>44582</v>
      </c>
      <c r="I2316" t="s">
        <v>13</v>
      </c>
    </row>
    <row r="2317" spans="1:9" x14ac:dyDescent="0.3">
      <c r="A2317" t="s">
        <v>2458</v>
      </c>
      <c r="B2317" t="s">
        <v>345</v>
      </c>
      <c r="C2317" t="s">
        <v>50</v>
      </c>
      <c r="D2317" t="s">
        <v>99</v>
      </c>
      <c r="E2317">
        <v>8</v>
      </c>
      <c r="F2317">
        <v>3</v>
      </c>
      <c r="G2317">
        <v>24</v>
      </c>
      <c r="H2317" s="1">
        <v>45155</v>
      </c>
      <c r="I2317" t="s">
        <v>28</v>
      </c>
    </row>
    <row r="2318" spans="1:9" x14ac:dyDescent="0.3">
      <c r="A2318" t="s">
        <v>2459</v>
      </c>
      <c r="B2318" t="s">
        <v>53</v>
      </c>
      <c r="C2318" t="s">
        <v>24</v>
      </c>
      <c r="E2318">
        <v>2.5</v>
      </c>
      <c r="F2318">
        <v>2</v>
      </c>
      <c r="G2318">
        <v>5</v>
      </c>
      <c r="H2318" s="1">
        <v>44795</v>
      </c>
    </row>
    <row r="2319" spans="1:9" x14ac:dyDescent="0.3">
      <c r="A2319" t="s">
        <v>2460</v>
      </c>
      <c r="B2319" t="s">
        <v>129</v>
      </c>
      <c r="C2319" t="s">
        <v>38</v>
      </c>
      <c r="D2319" t="s">
        <v>121</v>
      </c>
      <c r="E2319">
        <v>5</v>
      </c>
      <c r="F2319">
        <v>4</v>
      </c>
      <c r="G2319">
        <v>20</v>
      </c>
      <c r="H2319" s="1">
        <v>44604</v>
      </c>
      <c r="I2319" t="s">
        <v>28</v>
      </c>
    </row>
    <row r="2320" spans="1:9" x14ac:dyDescent="0.3">
      <c r="A2320" t="s">
        <v>2461</v>
      </c>
      <c r="B2320" t="s">
        <v>131</v>
      </c>
      <c r="C2320" t="s">
        <v>24</v>
      </c>
      <c r="D2320" t="s">
        <v>168</v>
      </c>
      <c r="E2320">
        <v>1</v>
      </c>
      <c r="F2320">
        <v>2</v>
      </c>
      <c r="G2320">
        <v>2</v>
      </c>
      <c r="H2320" s="1">
        <v>45061</v>
      </c>
      <c r="I2320" t="s">
        <v>28</v>
      </c>
    </row>
    <row r="2321" spans="1:9" x14ac:dyDescent="0.3">
      <c r="A2321" t="s">
        <v>2462</v>
      </c>
      <c r="B2321" t="s">
        <v>597</v>
      </c>
      <c r="C2321" t="s">
        <v>24</v>
      </c>
      <c r="D2321" t="s">
        <v>77</v>
      </c>
      <c r="E2321">
        <v>2.5</v>
      </c>
      <c r="F2321">
        <v>5</v>
      </c>
      <c r="G2321">
        <v>12.5</v>
      </c>
      <c r="H2321" s="1">
        <v>44885</v>
      </c>
      <c r="I2321" t="s">
        <v>17</v>
      </c>
    </row>
    <row r="2322" spans="1:9" x14ac:dyDescent="0.3">
      <c r="A2322" t="s">
        <v>2463</v>
      </c>
      <c r="B2322" t="s">
        <v>215</v>
      </c>
      <c r="C2322" t="s">
        <v>24</v>
      </c>
      <c r="D2322" t="s">
        <v>141</v>
      </c>
      <c r="E2322">
        <v>2.5</v>
      </c>
      <c r="F2322">
        <v>5</v>
      </c>
      <c r="G2322">
        <v>12.5</v>
      </c>
      <c r="H2322" s="1">
        <v>45270</v>
      </c>
      <c r="I2322" t="s">
        <v>28</v>
      </c>
    </row>
    <row r="2323" spans="1:9" x14ac:dyDescent="0.3">
      <c r="A2323" t="s">
        <v>2464</v>
      </c>
      <c r="B2323" t="s">
        <v>111</v>
      </c>
      <c r="C2323" t="s">
        <v>24</v>
      </c>
      <c r="D2323" t="s">
        <v>77</v>
      </c>
      <c r="E2323">
        <v>2.5</v>
      </c>
      <c r="F2323">
        <v>3</v>
      </c>
      <c r="G2323">
        <v>7.5</v>
      </c>
      <c r="H2323" s="1">
        <v>45285</v>
      </c>
      <c r="I2323" t="s">
        <v>28</v>
      </c>
    </row>
    <row r="2324" spans="1:9" x14ac:dyDescent="0.3">
      <c r="A2324" t="s">
        <v>2465</v>
      </c>
      <c r="B2324" t="s">
        <v>64</v>
      </c>
      <c r="C2324" t="s">
        <v>38</v>
      </c>
      <c r="D2324" t="s">
        <v>74</v>
      </c>
      <c r="E2324">
        <v>6</v>
      </c>
      <c r="F2324">
        <v>4</v>
      </c>
      <c r="G2324">
        <v>24</v>
      </c>
      <c r="H2324" s="1">
        <v>45127</v>
      </c>
      <c r="I2324" t="s">
        <v>13</v>
      </c>
    </row>
    <row r="2325" spans="1:9" x14ac:dyDescent="0.3">
      <c r="A2325" t="s">
        <v>2466</v>
      </c>
      <c r="B2325" t="s">
        <v>155</v>
      </c>
      <c r="C2325" t="s">
        <v>38</v>
      </c>
      <c r="D2325" t="s">
        <v>74</v>
      </c>
      <c r="E2325">
        <v>6</v>
      </c>
      <c r="F2325">
        <v>2</v>
      </c>
      <c r="G2325">
        <v>12</v>
      </c>
      <c r="H2325" s="1">
        <v>44594</v>
      </c>
      <c r="I2325" t="s">
        <v>17</v>
      </c>
    </row>
    <row r="2326" spans="1:9" x14ac:dyDescent="0.3">
      <c r="A2326" t="s">
        <v>2467</v>
      </c>
      <c r="B2326" t="s">
        <v>411</v>
      </c>
      <c r="C2326" t="s">
        <v>20</v>
      </c>
      <c r="D2326" t="s">
        <v>41</v>
      </c>
      <c r="E2326">
        <v>14</v>
      </c>
      <c r="F2326">
        <v>4</v>
      </c>
      <c r="G2326">
        <v>56</v>
      </c>
      <c r="H2326" s="1">
        <v>44906</v>
      </c>
      <c r="I2326" t="s">
        <v>17</v>
      </c>
    </row>
    <row r="2327" spans="1:9" x14ac:dyDescent="0.3">
      <c r="A2327" t="s">
        <v>2468</v>
      </c>
      <c r="B2327" t="s">
        <v>176</v>
      </c>
      <c r="C2327" t="s">
        <v>11</v>
      </c>
      <c r="D2327" t="s">
        <v>12</v>
      </c>
      <c r="E2327">
        <v>3</v>
      </c>
      <c r="F2327">
        <v>5</v>
      </c>
      <c r="G2327">
        <v>15</v>
      </c>
      <c r="H2327" s="1">
        <v>44579</v>
      </c>
      <c r="I2327" t="s">
        <v>17</v>
      </c>
    </row>
    <row r="2328" spans="1:9" x14ac:dyDescent="0.3">
      <c r="A2328" t="s">
        <v>2469</v>
      </c>
      <c r="B2328" t="s">
        <v>305</v>
      </c>
      <c r="C2328" t="s">
        <v>50</v>
      </c>
      <c r="D2328" t="s">
        <v>51</v>
      </c>
      <c r="E2328">
        <v>5</v>
      </c>
      <c r="F2328">
        <v>5</v>
      </c>
      <c r="G2328">
        <v>25</v>
      </c>
      <c r="H2328" s="1">
        <v>44869</v>
      </c>
      <c r="I2328" t="s">
        <v>13</v>
      </c>
    </row>
    <row r="2329" spans="1:9" x14ac:dyDescent="0.3">
      <c r="A2329" t="s">
        <v>2470</v>
      </c>
      <c r="B2329" t="s">
        <v>145</v>
      </c>
      <c r="C2329" t="s">
        <v>50</v>
      </c>
      <c r="D2329" t="s">
        <v>112</v>
      </c>
      <c r="E2329">
        <v>4</v>
      </c>
      <c r="F2329">
        <v>5</v>
      </c>
      <c r="G2329">
        <v>20</v>
      </c>
      <c r="H2329" s="1">
        <v>45029</v>
      </c>
      <c r="I2329" t="s">
        <v>17</v>
      </c>
    </row>
    <row r="2330" spans="1:9" x14ac:dyDescent="0.3">
      <c r="A2330" t="s">
        <v>2471</v>
      </c>
      <c r="B2330" t="s">
        <v>129</v>
      </c>
      <c r="C2330" t="s">
        <v>24</v>
      </c>
      <c r="E2330">
        <v>1</v>
      </c>
      <c r="F2330">
        <v>1</v>
      </c>
      <c r="G2330">
        <v>1</v>
      </c>
      <c r="H2330" s="1">
        <v>44778</v>
      </c>
      <c r="I2330" t="s">
        <v>13</v>
      </c>
    </row>
    <row r="2331" spans="1:9" x14ac:dyDescent="0.3">
      <c r="A2331" t="s">
        <v>2472</v>
      </c>
      <c r="B2331" t="s">
        <v>172</v>
      </c>
      <c r="C2331" t="s">
        <v>50</v>
      </c>
      <c r="D2331" t="s">
        <v>86</v>
      </c>
      <c r="E2331">
        <v>5</v>
      </c>
      <c r="F2331">
        <v>4</v>
      </c>
      <c r="G2331">
        <v>20</v>
      </c>
      <c r="H2331" s="1">
        <v>45092</v>
      </c>
      <c r="I2331" t="s">
        <v>13</v>
      </c>
    </row>
    <row r="2332" spans="1:9" x14ac:dyDescent="0.3">
      <c r="A2332" t="s">
        <v>2473</v>
      </c>
      <c r="B2332" t="s">
        <v>143</v>
      </c>
      <c r="C2332" t="s">
        <v>38</v>
      </c>
      <c r="D2332" t="s">
        <v>121</v>
      </c>
      <c r="E2332">
        <v>5</v>
      </c>
      <c r="F2332">
        <v>5</v>
      </c>
      <c r="G2332">
        <v>25</v>
      </c>
      <c r="H2332" s="1">
        <v>44717</v>
      </c>
    </row>
    <row r="2333" spans="1:9" x14ac:dyDescent="0.3">
      <c r="A2333" t="s">
        <v>2474</v>
      </c>
      <c r="B2333" t="s">
        <v>120</v>
      </c>
      <c r="C2333" t="s">
        <v>24</v>
      </c>
      <c r="D2333" t="s">
        <v>77</v>
      </c>
      <c r="E2333">
        <v>2.5</v>
      </c>
      <c r="F2333">
        <v>4</v>
      </c>
      <c r="G2333">
        <v>10</v>
      </c>
      <c r="H2333" s="1">
        <v>45015</v>
      </c>
      <c r="I2333" t="s">
        <v>28</v>
      </c>
    </row>
    <row r="2334" spans="1:9" x14ac:dyDescent="0.3">
      <c r="A2334" t="s">
        <v>2475</v>
      </c>
      <c r="B2334" t="s">
        <v>37</v>
      </c>
      <c r="C2334" t="s">
        <v>11</v>
      </c>
      <c r="D2334" t="s">
        <v>16</v>
      </c>
      <c r="E2334">
        <v>4</v>
      </c>
      <c r="F2334">
        <v>4</v>
      </c>
      <c r="G2334">
        <v>16</v>
      </c>
      <c r="H2334" s="1">
        <v>44968</v>
      </c>
      <c r="I2334" t="s">
        <v>13</v>
      </c>
    </row>
    <row r="2335" spans="1:9" x14ac:dyDescent="0.3">
      <c r="A2335" t="s">
        <v>2476</v>
      </c>
      <c r="B2335" t="s">
        <v>236</v>
      </c>
      <c r="C2335" t="s">
        <v>24</v>
      </c>
      <c r="H2335" s="1">
        <v>45161</v>
      </c>
      <c r="I2335" t="s">
        <v>28</v>
      </c>
    </row>
    <row r="2336" spans="1:9" x14ac:dyDescent="0.3">
      <c r="A2336" t="s">
        <v>2477</v>
      </c>
      <c r="B2336" t="s">
        <v>165</v>
      </c>
      <c r="C2336" t="s">
        <v>11</v>
      </c>
      <c r="D2336" t="s">
        <v>12</v>
      </c>
      <c r="E2336">
        <v>3</v>
      </c>
      <c r="F2336">
        <v>4</v>
      </c>
      <c r="G2336">
        <v>12</v>
      </c>
      <c r="H2336" s="1">
        <v>45148</v>
      </c>
      <c r="I2336" t="s">
        <v>17</v>
      </c>
    </row>
    <row r="2337" spans="1:9" x14ac:dyDescent="0.3">
      <c r="A2337" t="s">
        <v>2478</v>
      </c>
      <c r="B2337" t="s">
        <v>10</v>
      </c>
      <c r="C2337" t="s">
        <v>20</v>
      </c>
      <c r="D2337" t="s">
        <v>41</v>
      </c>
      <c r="E2337">
        <v>14</v>
      </c>
      <c r="F2337">
        <v>2</v>
      </c>
      <c r="G2337">
        <v>28</v>
      </c>
      <c r="H2337" s="1">
        <v>45010</v>
      </c>
      <c r="I2337" t="s">
        <v>28</v>
      </c>
    </row>
    <row r="2338" spans="1:9" x14ac:dyDescent="0.3">
      <c r="A2338" t="s">
        <v>2479</v>
      </c>
      <c r="B2338" t="s">
        <v>37</v>
      </c>
      <c r="C2338" t="s">
        <v>11</v>
      </c>
      <c r="D2338" t="s">
        <v>12</v>
      </c>
      <c r="E2338">
        <v>3</v>
      </c>
      <c r="F2338">
        <v>3</v>
      </c>
      <c r="G2338">
        <v>9</v>
      </c>
      <c r="H2338" s="1">
        <v>44643</v>
      </c>
      <c r="I2338" t="s">
        <v>17</v>
      </c>
    </row>
    <row r="2339" spans="1:9" x14ac:dyDescent="0.3">
      <c r="A2339" t="s">
        <v>2480</v>
      </c>
      <c r="B2339" t="s">
        <v>69</v>
      </c>
      <c r="C2339" t="s">
        <v>38</v>
      </c>
      <c r="D2339" t="s">
        <v>121</v>
      </c>
      <c r="E2339">
        <v>5</v>
      </c>
      <c r="F2339">
        <v>4</v>
      </c>
      <c r="G2339">
        <v>20</v>
      </c>
      <c r="H2339" s="1">
        <v>44682</v>
      </c>
      <c r="I2339" t="s">
        <v>17</v>
      </c>
    </row>
    <row r="2340" spans="1:9" x14ac:dyDescent="0.3">
      <c r="A2340" t="s">
        <v>2481</v>
      </c>
      <c r="B2340" t="s">
        <v>185</v>
      </c>
      <c r="C2340" t="s">
        <v>11</v>
      </c>
      <c r="D2340" t="s">
        <v>12</v>
      </c>
      <c r="E2340">
        <v>3</v>
      </c>
      <c r="F2340">
        <v>3</v>
      </c>
      <c r="G2340">
        <v>9</v>
      </c>
      <c r="H2340" s="1">
        <v>44735</v>
      </c>
      <c r="I2340" t="s">
        <v>17</v>
      </c>
    </row>
    <row r="2341" spans="1:9" x14ac:dyDescent="0.3">
      <c r="A2341" t="s">
        <v>2482</v>
      </c>
      <c r="B2341" t="s">
        <v>163</v>
      </c>
      <c r="C2341" t="s">
        <v>50</v>
      </c>
      <c r="D2341" t="s">
        <v>99</v>
      </c>
      <c r="E2341">
        <v>8</v>
      </c>
      <c r="F2341">
        <v>3</v>
      </c>
      <c r="G2341">
        <v>24</v>
      </c>
      <c r="H2341" s="1">
        <v>44606</v>
      </c>
      <c r="I2341" t="s">
        <v>17</v>
      </c>
    </row>
    <row r="2342" spans="1:9" x14ac:dyDescent="0.3">
      <c r="A2342" t="s">
        <v>2483</v>
      </c>
      <c r="B2342" t="s">
        <v>236</v>
      </c>
      <c r="C2342" t="s">
        <v>20</v>
      </c>
      <c r="D2342" t="s">
        <v>27</v>
      </c>
      <c r="E2342">
        <v>12</v>
      </c>
      <c r="F2342">
        <v>3</v>
      </c>
      <c r="G2342">
        <v>36</v>
      </c>
      <c r="H2342" s="1">
        <v>44674</v>
      </c>
      <c r="I2342" t="s">
        <v>17</v>
      </c>
    </row>
    <row r="2343" spans="1:9" x14ac:dyDescent="0.3">
      <c r="A2343" t="s">
        <v>2484</v>
      </c>
      <c r="B2343" t="s">
        <v>413</v>
      </c>
      <c r="C2343" t="s">
        <v>38</v>
      </c>
      <c r="D2343" t="s">
        <v>121</v>
      </c>
      <c r="E2343">
        <v>5</v>
      </c>
      <c r="F2343">
        <v>5</v>
      </c>
      <c r="G2343">
        <v>25</v>
      </c>
      <c r="H2343" s="1">
        <v>44636</v>
      </c>
      <c r="I2343" t="s">
        <v>13</v>
      </c>
    </row>
    <row r="2344" spans="1:9" x14ac:dyDescent="0.3">
      <c r="A2344" t="s">
        <v>2485</v>
      </c>
      <c r="B2344" t="s">
        <v>425</v>
      </c>
      <c r="C2344" t="s">
        <v>20</v>
      </c>
      <c r="D2344" t="s">
        <v>27</v>
      </c>
      <c r="E2344">
        <v>12</v>
      </c>
      <c r="F2344">
        <v>1</v>
      </c>
      <c r="G2344">
        <v>12</v>
      </c>
      <c r="H2344" s="1">
        <v>44959</v>
      </c>
      <c r="I2344" t="s">
        <v>17</v>
      </c>
    </row>
    <row r="2345" spans="1:9" x14ac:dyDescent="0.3">
      <c r="A2345" t="s">
        <v>2486</v>
      </c>
      <c r="B2345" t="s">
        <v>49</v>
      </c>
      <c r="C2345" t="s">
        <v>11</v>
      </c>
      <c r="D2345" t="s">
        <v>12</v>
      </c>
      <c r="E2345">
        <v>3</v>
      </c>
      <c r="F2345">
        <v>3</v>
      </c>
      <c r="G2345">
        <v>9</v>
      </c>
      <c r="H2345" s="1">
        <v>44888</v>
      </c>
      <c r="I2345" t="s">
        <v>17</v>
      </c>
    </row>
    <row r="2346" spans="1:9" x14ac:dyDescent="0.3">
      <c r="A2346" t="s">
        <v>2487</v>
      </c>
      <c r="B2346" t="s">
        <v>83</v>
      </c>
      <c r="C2346" t="s">
        <v>38</v>
      </c>
      <c r="D2346" t="s">
        <v>74</v>
      </c>
      <c r="E2346">
        <v>6</v>
      </c>
      <c r="F2346">
        <v>1</v>
      </c>
      <c r="G2346">
        <v>6</v>
      </c>
      <c r="H2346" s="1">
        <v>45049</v>
      </c>
      <c r="I2346" t="s">
        <v>13</v>
      </c>
    </row>
    <row r="2347" spans="1:9" x14ac:dyDescent="0.3">
      <c r="A2347" t="s">
        <v>2488</v>
      </c>
      <c r="B2347" t="s">
        <v>26</v>
      </c>
      <c r="C2347" t="s">
        <v>50</v>
      </c>
      <c r="D2347" t="s">
        <v>51</v>
      </c>
      <c r="E2347">
        <v>5</v>
      </c>
      <c r="F2347">
        <v>1</v>
      </c>
      <c r="G2347">
        <v>5</v>
      </c>
      <c r="H2347" s="1">
        <v>44592</v>
      </c>
      <c r="I2347" t="s">
        <v>28</v>
      </c>
    </row>
    <row r="2348" spans="1:9" x14ac:dyDescent="0.3">
      <c r="A2348" t="s">
        <v>2489</v>
      </c>
      <c r="B2348" t="s">
        <v>185</v>
      </c>
      <c r="C2348" t="s">
        <v>11</v>
      </c>
      <c r="D2348" t="s">
        <v>12</v>
      </c>
      <c r="E2348">
        <v>3</v>
      </c>
      <c r="F2348">
        <v>5</v>
      </c>
      <c r="G2348">
        <v>15</v>
      </c>
      <c r="H2348" s="1">
        <v>44774</v>
      </c>
      <c r="I2348" t="s">
        <v>28</v>
      </c>
    </row>
    <row r="2349" spans="1:9" x14ac:dyDescent="0.3">
      <c r="A2349" t="s">
        <v>2490</v>
      </c>
      <c r="B2349" t="s">
        <v>120</v>
      </c>
      <c r="C2349" t="s">
        <v>24</v>
      </c>
      <c r="D2349" t="s">
        <v>168</v>
      </c>
      <c r="E2349">
        <v>1</v>
      </c>
      <c r="F2349">
        <v>3</v>
      </c>
      <c r="G2349">
        <v>3</v>
      </c>
      <c r="H2349" s="1">
        <v>45202</v>
      </c>
      <c r="I2349" t="s">
        <v>13</v>
      </c>
    </row>
    <row r="2350" spans="1:9" x14ac:dyDescent="0.3">
      <c r="A2350" t="s">
        <v>2491</v>
      </c>
      <c r="B2350" t="s">
        <v>219</v>
      </c>
      <c r="C2350" t="s">
        <v>50</v>
      </c>
      <c r="D2350" t="s">
        <v>112</v>
      </c>
      <c r="E2350">
        <v>4</v>
      </c>
      <c r="F2350">
        <v>1</v>
      </c>
      <c r="G2350">
        <v>4</v>
      </c>
      <c r="H2350" s="1">
        <v>45239</v>
      </c>
      <c r="I2350" t="s">
        <v>17</v>
      </c>
    </row>
    <row r="2351" spans="1:9" x14ac:dyDescent="0.3">
      <c r="A2351" t="s">
        <v>2492</v>
      </c>
      <c r="B2351" t="s">
        <v>305</v>
      </c>
      <c r="C2351" t="s">
        <v>50</v>
      </c>
      <c r="D2351" t="s">
        <v>112</v>
      </c>
      <c r="E2351">
        <v>4</v>
      </c>
      <c r="F2351">
        <v>5</v>
      </c>
      <c r="G2351">
        <v>20</v>
      </c>
      <c r="H2351" s="1">
        <v>45057</v>
      </c>
      <c r="I2351" t="s">
        <v>28</v>
      </c>
    </row>
    <row r="2352" spans="1:9" x14ac:dyDescent="0.3">
      <c r="A2352" t="s">
        <v>2493</v>
      </c>
      <c r="B2352" t="s">
        <v>37</v>
      </c>
      <c r="C2352" t="s">
        <v>11</v>
      </c>
      <c r="D2352" t="s">
        <v>16</v>
      </c>
      <c r="E2352">
        <v>4</v>
      </c>
      <c r="F2352">
        <v>3</v>
      </c>
      <c r="G2352">
        <v>12</v>
      </c>
      <c r="H2352" s="1">
        <v>44934</v>
      </c>
    </row>
    <row r="2353" spans="1:9" x14ac:dyDescent="0.3">
      <c r="A2353" t="s">
        <v>2494</v>
      </c>
      <c r="B2353" t="s">
        <v>368</v>
      </c>
      <c r="C2353" t="s">
        <v>24</v>
      </c>
      <c r="D2353" t="s">
        <v>71</v>
      </c>
      <c r="E2353">
        <v>3</v>
      </c>
      <c r="F2353">
        <v>2</v>
      </c>
      <c r="G2353">
        <v>6</v>
      </c>
      <c r="H2353" s="1">
        <v>45167</v>
      </c>
      <c r="I2353" t="s">
        <v>17</v>
      </c>
    </row>
    <row r="2354" spans="1:9" x14ac:dyDescent="0.3">
      <c r="A2354" t="s">
        <v>2495</v>
      </c>
      <c r="B2354" t="s">
        <v>313</v>
      </c>
      <c r="C2354" t="s">
        <v>24</v>
      </c>
      <c r="D2354" t="s">
        <v>77</v>
      </c>
      <c r="E2354">
        <v>2.5</v>
      </c>
      <c r="F2354">
        <v>2</v>
      </c>
      <c r="G2354">
        <v>5</v>
      </c>
      <c r="H2354" s="1">
        <v>44586</v>
      </c>
      <c r="I2354" t="s">
        <v>17</v>
      </c>
    </row>
    <row r="2355" spans="1:9" x14ac:dyDescent="0.3">
      <c r="A2355" t="s">
        <v>2496</v>
      </c>
      <c r="B2355" t="s">
        <v>127</v>
      </c>
      <c r="C2355" t="s">
        <v>24</v>
      </c>
      <c r="D2355" t="s">
        <v>56</v>
      </c>
      <c r="E2355">
        <v>3</v>
      </c>
      <c r="F2355">
        <v>1</v>
      </c>
      <c r="G2355">
        <v>3</v>
      </c>
      <c r="H2355" s="1">
        <v>44834</v>
      </c>
      <c r="I2355" t="s">
        <v>17</v>
      </c>
    </row>
    <row r="2356" spans="1:9" x14ac:dyDescent="0.3">
      <c r="A2356" t="s">
        <v>2497</v>
      </c>
      <c r="B2356" t="s">
        <v>376</v>
      </c>
      <c r="C2356" t="s">
        <v>11</v>
      </c>
      <c r="D2356" t="s">
        <v>16</v>
      </c>
      <c r="E2356">
        <v>4</v>
      </c>
      <c r="F2356">
        <v>5</v>
      </c>
      <c r="G2356">
        <v>20</v>
      </c>
      <c r="H2356" s="1">
        <v>45119</v>
      </c>
      <c r="I2356" t="s">
        <v>28</v>
      </c>
    </row>
    <row r="2357" spans="1:9" x14ac:dyDescent="0.3">
      <c r="A2357" t="s">
        <v>2498</v>
      </c>
      <c r="B2357" t="s">
        <v>192</v>
      </c>
      <c r="C2357" t="s">
        <v>11</v>
      </c>
      <c r="D2357" t="s">
        <v>16</v>
      </c>
      <c r="E2357">
        <v>4</v>
      </c>
      <c r="F2357">
        <v>5</v>
      </c>
      <c r="G2357">
        <v>20</v>
      </c>
      <c r="H2357" s="1">
        <v>44563</v>
      </c>
      <c r="I2357" t="s">
        <v>17</v>
      </c>
    </row>
    <row r="2358" spans="1:9" x14ac:dyDescent="0.3">
      <c r="A2358" t="s">
        <v>2499</v>
      </c>
      <c r="B2358" t="s">
        <v>131</v>
      </c>
      <c r="C2358" t="s">
        <v>50</v>
      </c>
      <c r="D2358" t="s">
        <v>51</v>
      </c>
      <c r="E2358">
        <v>5</v>
      </c>
      <c r="F2358">
        <v>2</v>
      </c>
      <c r="G2358">
        <v>10</v>
      </c>
      <c r="H2358" s="1">
        <v>44592</v>
      </c>
      <c r="I2358" t="s">
        <v>28</v>
      </c>
    </row>
    <row r="2359" spans="1:9" x14ac:dyDescent="0.3">
      <c r="A2359" t="s">
        <v>2500</v>
      </c>
      <c r="B2359" t="s">
        <v>163</v>
      </c>
      <c r="C2359" t="s">
        <v>11</v>
      </c>
      <c r="E2359">
        <v>3</v>
      </c>
      <c r="F2359">
        <v>2</v>
      </c>
      <c r="G2359">
        <v>6</v>
      </c>
      <c r="H2359" s="1">
        <v>44621</v>
      </c>
      <c r="I2359" t="s">
        <v>17</v>
      </c>
    </row>
    <row r="2360" spans="1:9" x14ac:dyDescent="0.3">
      <c r="A2360" t="s">
        <v>2501</v>
      </c>
      <c r="B2360" t="s">
        <v>425</v>
      </c>
      <c r="C2360" t="s">
        <v>20</v>
      </c>
      <c r="D2360" t="s">
        <v>41</v>
      </c>
      <c r="E2360">
        <v>14</v>
      </c>
      <c r="F2360">
        <v>1</v>
      </c>
      <c r="G2360">
        <v>14</v>
      </c>
      <c r="H2360" s="1">
        <v>44632</v>
      </c>
      <c r="I2360" t="s">
        <v>28</v>
      </c>
    </row>
    <row r="2361" spans="1:9" x14ac:dyDescent="0.3">
      <c r="A2361" t="s">
        <v>2502</v>
      </c>
      <c r="B2361" t="s">
        <v>283</v>
      </c>
      <c r="C2361" t="s">
        <v>50</v>
      </c>
      <c r="D2361" t="s">
        <v>112</v>
      </c>
      <c r="E2361">
        <v>4</v>
      </c>
      <c r="F2361">
        <v>5</v>
      </c>
      <c r="G2361">
        <v>20</v>
      </c>
      <c r="H2361" s="1">
        <v>44719</v>
      </c>
      <c r="I2361" t="s">
        <v>28</v>
      </c>
    </row>
    <row r="2362" spans="1:9" x14ac:dyDescent="0.3">
      <c r="A2362" t="s">
        <v>2503</v>
      </c>
      <c r="B2362" t="s">
        <v>155</v>
      </c>
      <c r="C2362" t="s">
        <v>11</v>
      </c>
      <c r="D2362" t="s">
        <v>12</v>
      </c>
      <c r="E2362">
        <v>3</v>
      </c>
      <c r="F2362">
        <v>5</v>
      </c>
      <c r="G2362">
        <v>15</v>
      </c>
      <c r="H2362" s="1">
        <v>45262</v>
      </c>
      <c r="I2362" t="s">
        <v>13</v>
      </c>
    </row>
    <row r="2363" spans="1:9" x14ac:dyDescent="0.3">
      <c r="A2363" t="s">
        <v>2504</v>
      </c>
      <c r="B2363" t="s">
        <v>37</v>
      </c>
      <c r="C2363" t="s">
        <v>11</v>
      </c>
      <c r="H2363" s="1">
        <v>45159</v>
      </c>
    </row>
    <row r="2364" spans="1:9" x14ac:dyDescent="0.3">
      <c r="A2364" t="s">
        <v>2505</v>
      </c>
      <c r="B2364" t="s">
        <v>150</v>
      </c>
      <c r="C2364" t="s">
        <v>20</v>
      </c>
      <c r="D2364" t="s">
        <v>30</v>
      </c>
      <c r="E2364">
        <v>18</v>
      </c>
      <c r="F2364">
        <v>2</v>
      </c>
      <c r="G2364">
        <v>36</v>
      </c>
      <c r="H2364" s="1">
        <v>44901</v>
      </c>
      <c r="I2364" t="s">
        <v>17</v>
      </c>
    </row>
    <row r="2365" spans="1:9" x14ac:dyDescent="0.3">
      <c r="A2365" t="s">
        <v>2506</v>
      </c>
      <c r="B2365" t="s">
        <v>345</v>
      </c>
      <c r="C2365" t="s">
        <v>50</v>
      </c>
      <c r="D2365" t="s">
        <v>93</v>
      </c>
      <c r="E2365">
        <v>7</v>
      </c>
      <c r="F2365">
        <v>1</v>
      </c>
      <c r="G2365">
        <v>7</v>
      </c>
      <c r="H2365" s="1">
        <v>44938</v>
      </c>
      <c r="I2365" t="s">
        <v>17</v>
      </c>
    </row>
    <row r="2366" spans="1:9" x14ac:dyDescent="0.3">
      <c r="A2366" t="s">
        <v>2507</v>
      </c>
      <c r="B2366" t="s">
        <v>234</v>
      </c>
      <c r="C2366" t="s">
        <v>24</v>
      </c>
      <c r="D2366" t="s">
        <v>71</v>
      </c>
      <c r="E2366">
        <v>3</v>
      </c>
      <c r="F2366">
        <v>3</v>
      </c>
      <c r="G2366">
        <v>9</v>
      </c>
      <c r="H2366" s="1">
        <v>44993</v>
      </c>
      <c r="I2366" t="s">
        <v>13</v>
      </c>
    </row>
    <row r="2367" spans="1:9" x14ac:dyDescent="0.3">
      <c r="A2367" t="s">
        <v>2508</v>
      </c>
      <c r="B2367" t="s">
        <v>298</v>
      </c>
      <c r="C2367" t="s">
        <v>11</v>
      </c>
      <c r="D2367" t="s">
        <v>16</v>
      </c>
      <c r="E2367">
        <v>4</v>
      </c>
      <c r="F2367">
        <v>3</v>
      </c>
      <c r="G2367">
        <v>12</v>
      </c>
      <c r="H2367" s="1">
        <v>45154</v>
      </c>
      <c r="I2367" t="s">
        <v>13</v>
      </c>
    </row>
    <row r="2368" spans="1:9" x14ac:dyDescent="0.3">
      <c r="A2368" t="s">
        <v>2509</v>
      </c>
      <c r="B2368" t="s">
        <v>47</v>
      </c>
      <c r="C2368" t="s">
        <v>24</v>
      </c>
      <c r="D2368" t="s">
        <v>77</v>
      </c>
      <c r="E2368">
        <v>2.5</v>
      </c>
      <c r="F2368">
        <v>4</v>
      </c>
      <c r="G2368">
        <v>10</v>
      </c>
      <c r="H2368" s="1">
        <v>44617</v>
      </c>
      <c r="I2368" t="s">
        <v>17</v>
      </c>
    </row>
    <row r="2369" spans="1:9" x14ac:dyDescent="0.3">
      <c r="A2369" t="s">
        <v>2510</v>
      </c>
      <c r="B2369" t="s">
        <v>92</v>
      </c>
      <c r="C2369" t="s">
        <v>24</v>
      </c>
      <c r="D2369" t="s">
        <v>168</v>
      </c>
      <c r="E2369">
        <v>1</v>
      </c>
      <c r="F2369">
        <v>3</v>
      </c>
      <c r="G2369">
        <v>3</v>
      </c>
      <c r="H2369" s="1">
        <v>45097</v>
      </c>
      <c r="I2369" t="s">
        <v>17</v>
      </c>
    </row>
    <row r="2370" spans="1:9" x14ac:dyDescent="0.3">
      <c r="A2370" t="s">
        <v>2511</v>
      </c>
      <c r="B2370" t="s">
        <v>200</v>
      </c>
      <c r="C2370" t="s">
        <v>11</v>
      </c>
      <c r="F2370">
        <v>1</v>
      </c>
      <c r="G2370">
        <v>4</v>
      </c>
      <c r="H2370" s="1">
        <v>45196</v>
      </c>
      <c r="I2370" t="s">
        <v>28</v>
      </c>
    </row>
    <row r="2371" spans="1:9" x14ac:dyDescent="0.3">
      <c r="A2371" t="s">
        <v>2512</v>
      </c>
      <c r="B2371" t="s">
        <v>55</v>
      </c>
      <c r="C2371" t="s">
        <v>11</v>
      </c>
      <c r="D2371" t="s">
        <v>33</v>
      </c>
      <c r="E2371">
        <v>4</v>
      </c>
      <c r="F2371">
        <v>5</v>
      </c>
      <c r="G2371">
        <v>20</v>
      </c>
      <c r="H2371" s="1">
        <v>45284</v>
      </c>
      <c r="I2371" t="s">
        <v>17</v>
      </c>
    </row>
    <row r="2372" spans="1:9" x14ac:dyDescent="0.3">
      <c r="A2372" t="s">
        <v>2513</v>
      </c>
      <c r="B2372" t="s">
        <v>287</v>
      </c>
      <c r="C2372" t="s">
        <v>50</v>
      </c>
      <c r="D2372" t="s">
        <v>112</v>
      </c>
      <c r="E2372">
        <v>4</v>
      </c>
      <c r="F2372">
        <v>3</v>
      </c>
      <c r="G2372">
        <v>12</v>
      </c>
      <c r="H2372" s="1">
        <v>44882</v>
      </c>
      <c r="I2372" t="s">
        <v>17</v>
      </c>
    </row>
    <row r="2373" spans="1:9" x14ac:dyDescent="0.3">
      <c r="A2373" t="s">
        <v>2514</v>
      </c>
      <c r="B2373" t="s">
        <v>221</v>
      </c>
      <c r="C2373" t="s">
        <v>50</v>
      </c>
      <c r="D2373" t="s">
        <v>112</v>
      </c>
      <c r="E2373">
        <v>4</v>
      </c>
      <c r="F2373">
        <v>5</v>
      </c>
      <c r="G2373">
        <v>20</v>
      </c>
      <c r="H2373" s="1">
        <v>44619</v>
      </c>
      <c r="I2373" t="s">
        <v>17</v>
      </c>
    </row>
    <row r="2374" spans="1:9" x14ac:dyDescent="0.3">
      <c r="A2374" t="s">
        <v>2515</v>
      </c>
      <c r="B2374" t="s">
        <v>221</v>
      </c>
      <c r="C2374" t="s">
        <v>38</v>
      </c>
      <c r="D2374" t="s">
        <v>74</v>
      </c>
      <c r="E2374">
        <v>6</v>
      </c>
      <c r="F2374">
        <v>5</v>
      </c>
      <c r="G2374">
        <v>30</v>
      </c>
      <c r="H2374" s="1">
        <v>44715</v>
      </c>
      <c r="I2374" t="s">
        <v>28</v>
      </c>
    </row>
    <row r="2375" spans="1:9" x14ac:dyDescent="0.3">
      <c r="A2375" t="s">
        <v>2516</v>
      </c>
      <c r="B2375" t="s">
        <v>441</v>
      </c>
      <c r="C2375" t="s">
        <v>24</v>
      </c>
      <c r="D2375" t="s">
        <v>141</v>
      </c>
      <c r="E2375">
        <v>2.5</v>
      </c>
      <c r="F2375">
        <v>1</v>
      </c>
      <c r="G2375">
        <v>2.5</v>
      </c>
      <c r="H2375" s="1">
        <v>45013</v>
      </c>
      <c r="I2375" t="s">
        <v>13</v>
      </c>
    </row>
    <row r="2376" spans="1:9" x14ac:dyDescent="0.3">
      <c r="A2376" t="s">
        <v>2517</v>
      </c>
      <c r="B2376" t="s">
        <v>221</v>
      </c>
      <c r="C2376" t="s">
        <v>20</v>
      </c>
      <c r="D2376" t="s">
        <v>21</v>
      </c>
      <c r="E2376">
        <v>15</v>
      </c>
      <c r="F2376">
        <v>2</v>
      </c>
      <c r="G2376">
        <v>30</v>
      </c>
      <c r="H2376" s="1">
        <v>44721</v>
      </c>
      <c r="I2376" t="s">
        <v>13</v>
      </c>
    </row>
    <row r="2377" spans="1:9" x14ac:dyDescent="0.3">
      <c r="A2377" t="s">
        <v>2518</v>
      </c>
      <c r="B2377" t="s">
        <v>236</v>
      </c>
      <c r="C2377" t="s">
        <v>20</v>
      </c>
      <c r="D2377" t="s">
        <v>27</v>
      </c>
      <c r="E2377">
        <v>12</v>
      </c>
      <c r="F2377">
        <v>1</v>
      </c>
      <c r="G2377">
        <v>12</v>
      </c>
      <c r="H2377" s="1">
        <v>45209</v>
      </c>
      <c r="I2377" t="s">
        <v>28</v>
      </c>
    </row>
    <row r="2378" spans="1:9" x14ac:dyDescent="0.3">
      <c r="A2378" t="s">
        <v>2519</v>
      </c>
      <c r="B2378" t="s">
        <v>103</v>
      </c>
      <c r="C2378" t="s">
        <v>50</v>
      </c>
      <c r="D2378" t="s">
        <v>86</v>
      </c>
      <c r="E2378">
        <v>5</v>
      </c>
      <c r="F2378">
        <v>3</v>
      </c>
      <c r="G2378">
        <v>15</v>
      </c>
      <c r="H2378" s="1">
        <v>44913</v>
      </c>
      <c r="I2378" t="s">
        <v>17</v>
      </c>
    </row>
    <row r="2379" spans="1:9" x14ac:dyDescent="0.3">
      <c r="A2379" t="s">
        <v>2520</v>
      </c>
      <c r="B2379" t="s">
        <v>83</v>
      </c>
      <c r="C2379" t="s">
        <v>11</v>
      </c>
      <c r="D2379" t="s">
        <v>16</v>
      </c>
      <c r="E2379">
        <v>4</v>
      </c>
      <c r="F2379">
        <v>4</v>
      </c>
      <c r="G2379">
        <v>16</v>
      </c>
      <c r="H2379" s="1">
        <v>44781</v>
      </c>
      <c r="I2379" t="s">
        <v>28</v>
      </c>
    </row>
    <row r="2380" spans="1:9" x14ac:dyDescent="0.3">
      <c r="A2380" t="s">
        <v>2521</v>
      </c>
      <c r="B2380" t="s">
        <v>23</v>
      </c>
      <c r="C2380" t="s">
        <v>20</v>
      </c>
      <c r="D2380" t="s">
        <v>21</v>
      </c>
      <c r="E2380">
        <v>15</v>
      </c>
      <c r="F2380">
        <v>2</v>
      </c>
      <c r="G2380">
        <v>30</v>
      </c>
      <c r="H2380" s="1">
        <v>45195</v>
      </c>
      <c r="I2380" t="s">
        <v>13</v>
      </c>
    </row>
    <row r="2381" spans="1:9" x14ac:dyDescent="0.3">
      <c r="A2381" t="s">
        <v>2522</v>
      </c>
      <c r="B2381" t="s">
        <v>196</v>
      </c>
      <c r="C2381" t="s">
        <v>20</v>
      </c>
      <c r="E2381">
        <v>12</v>
      </c>
      <c r="F2381">
        <v>5</v>
      </c>
      <c r="G2381">
        <v>60</v>
      </c>
      <c r="H2381" s="1">
        <v>44852</v>
      </c>
      <c r="I2381" t="s">
        <v>17</v>
      </c>
    </row>
    <row r="2382" spans="1:9" x14ac:dyDescent="0.3">
      <c r="A2382" t="s">
        <v>2523</v>
      </c>
      <c r="B2382" t="s">
        <v>217</v>
      </c>
      <c r="C2382" t="s">
        <v>38</v>
      </c>
      <c r="D2382" t="s">
        <v>43</v>
      </c>
      <c r="E2382">
        <v>6</v>
      </c>
      <c r="F2382">
        <v>1</v>
      </c>
      <c r="G2382">
        <v>6</v>
      </c>
      <c r="H2382" s="1">
        <v>44696</v>
      </c>
      <c r="I2382" t="s">
        <v>28</v>
      </c>
    </row>
    <row r="2383" spans="1:9" x14ac:dyDescent="0.3">
      <c r="A2383" t="s">
        <v>2524</v>
      </c>
      <c r="B2383" t="s">
        <v>66</v>
      </c>
      <c r="C2383" t="s">
        <v>11</v>
      </c>
      <c r="D2383" t="s">
        <v>16</v>
      </c>
      <c r="E2383">
        <v>4</v>
      </c>
      <c r="F2383">
        <v>1</v>
      </c>
      <c r="G2383">
        <v>4</v>
      </c>
      <c r="H2383" s="1">
        <v>44935</v>
      </c>
      <c r="I2383" t="s">
        <v>17</v>
      </c>
    </row>
    <row r="2384" spans="1:9" x14ac:dyDescent="0.3">
      <c r="A2384" t="s">
        <v>2525</v>
      </c>
      <c r="B2384" t="s">
        <v>425</v>
      </c>
      <c r="C2384" t="s">
        <v>20</v>
      </c>
      <c r="D2384" t="s">
        <v>245</v>
      </c>
      <c r="E2384">
        <v>20</v>
      </c>
      <c r="F2384">
        <v>3</v>
      </c>
      <c r="G2384">
        <v>60</v>
      </c>
      <c r="H2384" s="1">
        <v>44732</v>
      </c>
      <c r="I2384" t="s">
        <v>28</v>
      </c>
    </row>
    <row r="2385" spans="1:9" x14ac:dyDescent="0.3">
      <c r="A2385" t="s">
        <v>2526</v>
      </c>
      <c r="B2385" t="s">
        <v>194</v>
      </c>
      <c r="C2385" t="s">
        <v>24</v>
      </c>
      <c r="D2385" t="s">
        <v>168</v>
      </c>
      <c r="E2385">
        <v>1</v>
      </c>
      <c r="F2385">
        <v>1</v>
      </c>
      <c r="G2385">
        <v>1</v>
      </c>
      <c r="H2385" s="1">
        <v>44928</v>
      </c>
      <c r="I2385" t="s">
        <v>17</v>
      </c>
    </row>
    <row r="2386" spans="1:9" x14ac:dyDescent="0.3">
      <c r="A2386" t="s">
        <v>2527</v>
      </c>
      <c r="B2386" t="s">
        <v>457</v>
      </c>
      <c r="C2386" t="s">
        <v>24</v>
      </c>
      <c r="D2386" t="s">
        <v>168</v>
      </c>
      <c r="E2386">
        <v>1</v>
      </c>
      <c r="F2386">
        <v>5</v>
      </c>
      <c r="G2386">
        <v>5</v>
      </c>
      <c r="H2386" s="1">
        <v>44880</v>
      </c>
      <c r="I2386" t="s">
        <v>28</v>
      </c>
    </row>
    <row r="2387" spans="1:9" x14ac:dyDescent="0.3">
      <c r="A2387" t="s">
        <v>2528</v>
      </c>
      <c r="B2387" t="s">
        <v>10</v>
      </c>
      <c r="C2387" t="s">
        <v>24</v>
      </c>
      <c r="D2387" t="s">
        <v>77</v>
      </c>
      <c r="E2387">
        <v>2.5</v>
      </c>
      <c r="F2387">
        <v>5</v>
      </c>
      <c r="G2387">
        <v>12.5</v>
      </c>
      <c r="H2387" s="1">
        <v>44786</v>
      </c>
      <c r="I2387" t="s">
        <v>28</v>
      </c>
    </row>
    <row r="2388" spans="1:9" x14ac:dyDescent="0.3">
      <c r="A2388" t="s">
        <v>2529</v>
      </c>
      <c r="B2388" t="s">
        <v>114</v>
      </c>
      <c r="C2388" t="s">
        <v>11</v>
      </c>
      <c r="D2388" t="s">
        <v>16</v>
      </c>
      <c r="E2388">
        <v>4</v>
      </c>
      <c r="F2388">
        <v>5</v>
      </c>
      <c r="G2388">
        <v>20</v>
      </c>
      <c r="H2388" s="1">
        <v>45131</v>
      </c>
      <c r="I2388" t="s">
        <v>28</v>
      </c>
    </row>
    <row r="2389" spans="1:9" x14ac:dyDescent="0.3">
      <c r="A2389" t="s">
        <v>2530</v>
      </c>
      <c r="B2389" t="s">
        <v>205</v>
      </c>
      <c r="C2389" t="s">
        <v>20</v>
      </c>
      <c r="D2389" t="s">
        <v>27</v>
      </c>
      <c r="E2389">
        <v>12</v>
      </c>
      <c r="F2389">
        <v>4</v>
      </c>
      <c r="G2389">
        <v>48</v>
      </c>
      <c r="H2389" s="1">
        <v>44997</v>
      </c>
      <c r="I2389" t="s">
        <v>17</v>
      </c>
    </row>
    <row r="2390" spans="1:9" x14ac:dyDescent="0.3">
      <c r="A2390" t="s">
        <v>2531</v>
      </c>
      <c r="B2390" t="s">
        <v>136</v>
      </c>
      <c r="C2390" t="s">
        <v>20</v>
      </c>
      <c r="D2390" t="s">
        <v>27</v>
      </c>
      <c r="E2390">
        <v>12</v>
      </c>
      <c r="F2390">
        <v>5</v>
      </c>
      <c r="G2390">
        <v>60</v>
      </c>
      <c r="H2390" s="1">
        <v>44653</v>
      </c>
      <c r="I2390" t="s">
        <v>13</v>
      </c>
    </row>
    <row r="2391" spans="1:9" x14ac:dyDescent="0.3">
      <c r="A2391" t="s">
        <v>2532</v>
      </c>
      <c r="B2391" t="s">
        <v>202</v>
      </c>
      <c r="C2391" t="s">
        <v>11</v>
      </c>
      <c r="D2391" t="s">
        <v>12</v>
      </c>
      <c r="E2391">
        <v>3</v>
      </c>
      <c r="F2391">
        <v>2</v>
      </c>
      <c r="G2391">
        <v>6</v>
      </c>
      <c r="H2391" s="1">
        <v>45215</v>
      </c>
      <c r="I2391" t="s">
        <v>17</v>
      </c>
    </row>
    <row r="2392" spans="1:9" x14ac:dyDescent="0.3">
      <c r="A2392" t="s">
        <v>2533</v>
      </c>
      <c r="B2392" t="s">
        <v>234</v>
      </c>
      <c r="C2392" t="s">
        <v>38</v>
      </c>
      <c r="D2392" t="s">
        <v>107</v>
      </c>
      <c r="E2392">
        <v>4</v>
      </c>
      <c r="F2392">
        <v>4</v>
      </c>
      <c r="G2392">
        <v>16</v>
      </c>
      <c r="H2392" s="1">
        <v>44981</v>
      </c>
      <c r="I2392" t="s">
        <v>13</v>
      </c>
    </row>
    <row r="2393" spans="1:9" x14ac:dyDescent="0.3">
      <c r="A2393" t="s">
        <v>2534</v>
      </c>
      <c r="B2393" t="s">
        <v>425</v>
      </c>
      <c r="C2393" t="s">
        <v>20</v>
      </c>
      <c r="D2393" t="s">
        <v>30</v>
      </c>
      <c r="E2393">
        <v>18</v>
      </c>
      <c r="F2393">
        <v>3</v>
      </c>
      <c r="G2393">
        <v>54</v>
      </c>
      <c r="H2393" s="1">
        <v>44721</v>
      </c>
      <c r="I2393" t="s">
        <v>28</v>
      </c>
    </row>
    <row r="2394" spans="1:9" x14ac:dyDescent="0.3">
      <c r="A2394" t="s">
        <v>2535</v>
      </c>
      <c r="B2394" t="s">
        <v>484</v>
      </c>
      <c r="C2394" t="s">
        <v>11</v>
      </c>
      <c r="D2394" t="s">
        <v>12</v>
      </c>
      <c r="E2394">
        <v>3</v>
      </c>
      <c r="F2394">
        <v>1</v>
      </c>
      <c r="G2394">
        <v>3</v>
      </c>
      <c r="H2394" s="1">
        <v>44640</v>
      </c>
      <c r="I2394" t="s">
        <v>28</v>
      </c>
    </row>
    <row r="2395" spans="1:9" x14ac:dyDescent="0.3">
      <c r="A2395" t="s">
        <v>2536</v>
      </c>
      <c r="B2395" t="s">
        <v>83</v>
      </c>
      <c r="C2395" t="s">
        <v>50</v>
      </c>
      <c r="D2395" t="s">
        <v>112</v>
      </c>
      <c r="E2395">
        <v>4</v>
      </c>
      <c r="F2395">
        <v>5</v>
      </c>
      <c r="G2395">
        <v>20</v>
      </c>
      <c r="H2395" s="1">
        <v>45006</v>
      </c>
      <c r="I2395" t="s">
        <v>13</v>
      </c>
    </row>
    <row r="2396" spans="1:9" x14ac:dyDescent="0.3">
      <c r="A2396" t="s">
        <v>2537</v>
      </c>
      <c r="B2396" t="s">
        <v>372</v>
      </c>
      <c r="C2396" t="s">
        <v>38</v>
      </c>
      <c r="D2396" t="s">
        <v>74</v>
      </c>
      <c r="E2396">
        <v>6</v>
      </c>
      <c r="F2396">
        <v>2</v>
      </c>
      <c r="G2396">
        <v>12</v>
      </c>
      <c r="H2396" s="1">
        <v>44840</v>
      </c>
      <c r="I2396" t="s">
        <v>28</v>
      </c>
    </row>
    <row r="2397" spans="1:9" x14ac:dyDescent="0.3">
      <c r="A2397" t="s">
        <v>2538</v>
      </c>
      <c r="B2397" t="s">
        <v>118</v>
      </c>
      <c r="C2397" t="s">
        <v>11</v>
      </c>
      <c r="D2397" t="s">
        <v>79</v>
      </c>
      <c r="E2397">
        <v>5</v>
      </c>
      <c r="F2397">
        <v>5</v>
      </c>
      <c r="G2397">
        <v>25</v>
      </c>
      <c r="H2397" s="1">
        <v>44619</v>
      </c>
      <c r="I2397" t="s">
        <v>13</v>
      </c>
    </row>
    <row r="2398" spans="1:9" x14ac:dyDescent="0.3">
      <c r="A2398" t="s">
        <v>2539</v>
      </c>
      <c r="B2398" t="s">
        <v>15</v>
      </c>
      <c r="C2398" t="s">
        <v>24</v>
      </c>
      <c r="D2398" t="s">
        <v>71</v>
      </c>
      <c r="E2398">
        <v>3</v>
      </c>
      <c r="F2398">
        <v>3</v>
      </c>
      <c r="G2398">
        <v>9</v>
      </c>
      <c r="H2398" s="1">
        <v>45138</v>
      </c>
      <c r="I2398" t="s">
        <v>28</v>
      </c>
    </row>
    <row r="2399" spans="1:9" x14ac:dyDescent="0.3">
      <c r="A2399" t="s">
        <v>2540</v>
      </c>
      <c r="B2399" t="s">
        <v>484</v>
      </c>
      <c r="C2399" t="s">
        <v>11</v>
      </c>
      <c r="D2399" t="s">
        <v>12</v>
      </c>
      <c r="E2399">
        <v>3</v>
      </c>
      <c r="F2399">
        <v>2</v>
      </c>
      <c r="G2399">
        <v>6</v>
      </c>
      <c r="H2399" s="1">
        <v>45097</v>
      </c>
      <c r="I2399" t="s">
        <v>17</v>
      </c>
    </row>
    <row r="2400" spans="1:9" x14ac:dyDescent="0.3">
      <c r="A2400" t="s">
        <v>2541</v>
      </c>
      <c r="B2400" t="s">
        <v>376</v>
      </c>
      <c r="C2400" t="s">
        <v>24</v>
      </c>
      <c r="D2400" t="s">
        <v>56</v>
      </c>
      <c r="E2400">
        <v>3</v>
      </c>
      <c r="F2400">
        <v>1</v>
      </c>
      <c r="G2400">
        <v>3</v>
      </c>
      <c r="H2400" s="1">
        <v>44616</v>
      </c>
      <c r="I2400" t="s">
        <v>28</v>
      </c>
    </row>
    <row r="2401" spans="1:9" x14ac:dyDescent="0.3">
      <c r="A2401" t="s">
        <v>2542</v>
      </c>
      <c r="B2401" t="s">
        <v>103</v>
      </c>
      <c r="C2401" t="s">
        <v>24</v>
      </c>
      <c r="D2401" t="s">
        <v>77</v>
      </c>
      <c r="E2401">
        <v>2.5</v>
      </c>
      <c r="F2401">
        <v>5</v>
      </c>
      <c r="G2401">
        <v>12.5</v>
      </c>
      <c r="H2401" s="1">
        <v>44732</v>
      </c>
      <c r="I2401" t="s">
        <v>13</v>
      </c>
    </row>
    <row r="2402" spans="1:9" x14ac:dyDescent="0.3">
      <c r="A2402" t="s">
        <v>2543</v>
      </c>
      <c r="B2402" t="s">
        <v>147</v>
      </c>
      <c r="C2402" t="s">
        <v>50</v>
      </c>
      <c r="D2402" t="s">
        <v>112</v>
      </c>
      <c r="E2402">
        <v>4</v>
      </c>
      <c r="F2402">
        <v>4</v>
      </c>
      <c r="G2402">
        <v>16</v>
      </c>
      <c r="H2402" s="1">
        <v>45092</v>
      </c>
      <c r="I2402" t="s">
        <v>17</v>
      </c>
    </row>
    <row r="2403" spans="1:9" x14ac:dyDescent="0.3">
      <c r="A2403" t="s">
        <v>2544</v>
      </c>
      <c r="B2403" t="s">
        <v>423</v>
      </c>
      <c r="C2403" t="s">
        <v>11</v>
      </c>
      <c r="D2403" t="s">
        <v>12</v>
      </c>
      <c r="E2403">
        <v>3</v>
      </c>
      <c r="F2403">
        <v>2</v>
      </c>
      <c r="G2403">
        <v>6</v>
      </c>
      <c r="H2403" s="1">
        <v>44673</v>
      </c>
      <c r="I2403" t="s">
        <v>28</v>
      </c>
    </row>
    <row r="2404" spans="1:9" x14ac:dyDescent="0.3">
      <c r="A2404" t="s">
        <v>2545</v>
      </c>
      <c r="B2404" t="s">
        <v>376</v>
      </c>
      <c r="C2404" t="s">
        <v>24</v>
      </c>
      <c r="D2404" t="s">
        <v>71</v>
      </c>
      <c r="E2404">
        <v>3</v>
      </c>
      <c r="F2404">
        <v>3</v>
      </c>
      <c r="G2404">
        <v>9</v>
      </c>
      <c r="H2404" s="1">
        <v>44893</v>
      </c>
      <c r="I2404" t="s">
        <v>13</v>
      </c>
    </row>
    <row r="2405" spans="1:9" x14ac:dyDescent="0.3">
      <c r="A2405" t="s">
        <v>2546</v>
      </c>
      <c r="B2405" t="s">
        <v>23</v>
      </c>
      <c r="C2405" t="s">
        <v>11</v>
      </c>
      <c r="D2405" t="s">
        <v>12</v>
      </c>
      <c r="E2405">
        <v>3</v>
      </c>
      <c r="F2405">
        <v>2</v>
      </c>
      <c r="G2405">
        <v>6</v>
      </c>
      <c r="H2405" s="1">
        <v>45021</v>
      </c>
      <c r="I2405" t="s">
        <v>13</v>
      </c>
    </row>
    <row r="2406" spans="1:9" x14ac:dyDescent="0.3">
      <c r="A2406" t="s">
        <v>2547</v>
      </c>
      <c r="B2406" t="s">
        <v>76</v>
      </c>
      <c r="C2406" t="s">
        <v>50</v>
      </c>
      <c r="D2406" t="s">
        <v>86</v>
      </c>
      <c r="E2406">
        <v>5</v>
      </c>
      <c r="F2406">
        <v>4</v>
      </c>
      <c r="G2406">
        <v>20</v>
      </c>
      <c r="H2406" s="1">
        <v>44684</v>
      </c>
      <c r="I2406" t="s">
        <v>28</v>
      </c>
    </row>
    <row r="2407" spans="1:9" x14ac:dyDescent="0.3">
      <c r="A2407" t="s">
        <v>2548</v>
      </c>
      <c r="B2407" t="s">
        <v>484</v>
      </c>
      <c r="C2407" t="s">
        <v>11</v>
      </c>
      <c r="D2407" t="s">
        <v>12</v>
      </c>
      <c r="E2407">
        <v>3</v>
      </c>
      <c r="F2407">
        <v>1</v>
      </c>
      <c r="G2407">
        <v>3</v>
      </c>
      <c r="H2407" s="1">
        <v>44659</v>
      </c>
      <c r="I2407" t="s">
        <v>28</v>
      </c>
    </row>
    <row r="2408" spans="1:9" x14ac:dyDescent="0.3">
      <c r="A2408" t="s">
        <v>2549</v>
      </c>
      <c r="B2408" t="s">
        <v>147</v>
      </c>
      <c r="C2408" t="s">
        <v>24</v>
      </c>
      <c r="D2408" t="s">
        <v>71</v>
      </c>
      <c r="E2408">
        <v>3</v>
      </c>
      <c r="F2408">
        <v>3</v>
      </c>
      <c r="G2408">
        <v>9</v>
      </c>
      <c r="H2408" s="1">
        <v>44645</v>
      </c>
      <c r="I2408" t="s">
        <v>13</v>
      </c>
    </row>
    <row r="2409" spans="1:9" x14ac:dyDescent="0.3">
      <c r="A2409" t="s">
        <v>2550</v>
      </c>
      <c r="B2409" t="s">
        <v>165</v>
      </c>
      <c r="C2409" t="s">
        <v>38</v>
      </c>
      <c r="D2409" t="s">
        <v>125</v>
      </c>
      <c r="E2409">
        <v>7</v>
      </c>
      <c r="F2409">
        <v>4</v>
      </c>
      <c r="G2409">
        <v>28</v>
      </c>
      <c r="H2409" s="1">
        <v>44816</v>
      </c>
      <c r="I2409" t="s">
        <v>28</v>
      </c>
    </row>
    <row r="2410" spans="1:9" x14ac:dyDescent="0.3">
      <c r="A2410" t="s">
        <v>2551</v>
      </c>
      <c r="B2410" t="s">
        <v>176</v>
      </c>
      <c r="C2410" t="s">
        <v>50</v>
      </c>
      <c r="D2410" t="s">
        <v>112</v>
      </c>
      <c r="E2410">
        <v>4</v>
      </c>
      <c r="F2410">
        <v>3</v>
      </c>
      <c r="G2410">
        <v>12</v>
      </c>
      <c r="H2410" s="1">
        <v>44890</v>
      </c>
      <c r="I2410" t="s">
        <v>17</v>
      </c>
    </row>
    <row r="2411" spans="1:9" x14ac:dyDescent="0.3">
      <c r="A2411" t="s">
        <v>2552</v>
      </c>
      <c r="B2411" t="s">
        <v>53</v>
      </c>
      <c r="C2411" t="s">
        <v>38</v>
      </c>
      <c r="D2411" t="s">
        <v>121</v>
      </c>
      <c r="E2411">
        <v>5</v>
      </c>
      <c r="F2411">
        <v>5</v>
      </c>
      <c r="G2411">
        <v>25</v>
      </c>
      <c r="H2411" s="1">
        <v>44724</v>
      </c>
      <c r="I2411" t="s">
        <v>28</v>
      </c>
    </row>
    <row r="2412" spans="1:9" x14ac:dyDescent="0.3">
      <c r="A2412" t="s">
        <v>2553</v>
      </c>
      <c r="B2412" t="s">
        <v>281</v>
      </c>
      <c r="C2412" t="s">
        <v>24</v>
      </c>
      <c r="D2412" t="s">
        <v>77</v>
      </c>
      <c r="E2412">
        <v>2.5</v>
      </c>
      <c r="F2412">
        <v>4</v>
      </c>
      <c r="G2412">
        <v>10</v>
      </c>
      <c r="H2412" s="1">
        <v>44792</v>
      </c>
      <c r="I2412" t="s">
        <v>28</v>
      </c>
    </row>
    <row r="2413" spans="1:9" x14ac:dyDescent="0.3">
      <c r="A2413" t="s">
        <v>2554</v>
      </c>
      <c r="B2413" t="s">
        <v>23</v>
      </c>
      <c r="C2413" t="s">
        <v>11</v>
      </c>
      <c r="D2413" t="s">
        <v>33</v>
      </c>
      <c r="E2413">
        <v>4</v>
      </c>
      <c r="F2413">
        <v>2</v>
      </c>
      <c r="G2413">
        <v>8</v>
      </c>
      <c r="H2413" s="1">
        <v>44653</v>
      </c>
      <c r="I2413" t="s">
        <v>13</v>
      </c>
    </row>
    <row r="2414" spans="1:9" x14ac:dyDescent="0.3">
      <c r="A2414" t="s">
        <v>2555</v>
      </c>
      <c r="B2414" t="s">
        <v>131</v>
      </c>
      <c r="C2414" t="s">
        <v>24</v>
      </c>
      <c r="D2414" t="s">
        <v>56</v>
      </c>
      <c r="E2414">
        <v>3</v>
      </c>
      <c r="F2414">
        <v>3</v>
      </c>
      <c r="G2414">
        <v>9</v>
      </c>
      <c r="H2414" s="1">
        <v>44840</v>
      </c>
      <c r="I2414" t="s">
        <v>17</v>
      </c>
    </row>
    <row r="2415" spans="1:9" x14ac:dyDescent="0.3">
      <c r="A2415" t="s">
        <v>2556</v>
      </c>
      <c r="B2415" t="s">
        <v>23</v>
      </c>
      <c r="C2415" t="s">
        <v>24</v>
      </c>
      <c r="D2415" t="s">
        <v>56</v>
      </c>
      <c r="E2415">
        <v>3</v>
      </c>
      <c r="F2415">
        <v>5</v>
      </c>
      <c r="G2415">
        <v>15</v>
      </c>
      <c r="H2415" s="1">
        <v>44833</v>
      </c>
    </row>
    <row r="2416" spans="1:9" x14ac:dyDescent="0.3">
      <c r="A2416" t="s">
        <v>2557</v>
      </c>
      <c r="B2416" t="s">
        <v>217</v>
      </c>
      <c r="C2416" t="s">
        <v>20</v>
      </c>
      <c r="E2416">
        <v>12</v>
      </c>
      <c r="F2416">
        <v>2</v>
      </c>
      <c r="G2416">
        <v>24</v>
      </c>
      <c r="H2416" s="1">
        <v>44852</v>
      </c>
      <c r="I2416" t="s">
        <v>17</v>
      </c>
    </row>
    <row r="2417" spans="1:9" x14ac:dyDescent="0.3">
      <c r="A2417" t="s">
        <v>2558</v>
      </c>
      <c r="B2417" t="s">
        <v>298</v>
      </c>
      <c r="C2417" t="s">
        <v>11</v>
      </c>
      <c r="D2417" t="s">
        <v>79</v>
      </c>
      <c r="E2417">
        <v>5</v>
      </c>
      <c r="F2417">
        <v>3</v>
      </c>
      <c r="G2417">
        <v>15</v>
      </c>
      <c r="H2417" s="1">
        <v>44838</v>
      </c>
      <c r="I2417" t="s">
        <v>28</v>
      </c>
    </row>
    <row r="2418" spans="1:9" x14ac:dyDescent="0.3">
      <c r="A2418" t="s">
        <v>2559</v>
      </c>
      <c r="B2418" t="s">
        <v>215</v>
      </c>
      <c r="C2418" t="s">
        <v>38</v>
      </c>
      <c r="D2418" t="s">
        <v>125</v>
      </c>
      <c r="E2418">
        <v>7</v>
      </c>
      <c r="F2418">
        <v>4</v>
      </c>
      <c r="G2418">
        <v>28</v>
      </c>
      <c r="H2418" s="1">
        <v>44756</v>
      </c>
      <c r="I2418" t="s">
        <v>17</v>
      </c>
    </row>
    <row r="2419" spans="1:9" x14ac:dyDescent="0.3">
      <c r="A2419" t="s">
        <v>2560</v>
      </c>
      <c r="B2419" t="s">
        <v>53</v>
      </c>
      <c r="C2419" t="s">
        <v>38</v>
      </c>
      <c r="D2419" t="s">
        <v>74</v>
      </c>
      <c r="E2419">
        <v>6</v>
      </c>
      <c r="F2419">
        <v>3</v>
      </c>
      <c r="G2419">
        <v>18</v>
      </c>
      <c r="H2419" s="1">
        <v>44578</v>
      </c>
      <c r="I2419" t="s">
        <v>28</v>
      </c>
    </row>
    <row r="2420" spans="1:9" x14ac:dyDescent="0.3">
      <c r="A2420" t="s">
        <v>2561</v>
      </c>
      <c r="B2420" t="s">
        <v>129</v>
      </c>
      <c r="C2420" t="s">
        <v>50</v>
      </c>
      <c r="D2420" t="s">
        <v>112</v>
      </c>
      <c r="E2420">
        <v>4</v>
      </c>
      <c r="F2420">
        <v>2</v>
      </c>
      <c r="G2420">
        <v>8</v>
      </c>
      <c r="H2420" s="1">
        <v>45160</v>
      </c>
      <c r="I2420" t="s">
        <v>28</v>
      </c>
    </row>
    <row r="2421" spans="1:9" x14ac:dyDescent="0.3">
      <c r="A2421" t="s">
        <v>2562</v>
      </c>
      <c r="B2421" t="s">
        <v>236</v>
      </c>
      <c r="C2421" t="s">
        <v>20</v>
      </c>
      <c r="D2421" t="s">
        <v>245</v>
      </c>
      <c r="E2421">
        <v>20</v>
      </c>
      <c r="F2421">
        <v>5</v>
      </c>
      <c r="G2421">
        <v>100</v>
      </c>
      <c r="H2421" s="1">
        <v>45256</v>
      </c>
    </row>
    <row r="2422" spans="1:9" x14ac:dyDescent="0.3">
      <c r="A2422" t="s">
        <v>2563</v>
      </c>
      <c r="B2422" t="s">
        <v>158</v>
      </c>
      <c r="C2422" t="s">
        <v>11</v>
      </c>
      <c r="D2422" t="s">
        <v>16</v>
      </c>
      <c r="E2422">
        <v>4</v>
      </c>
      <c r="F2422">
        <v>4</v>
      </c>
      <c r="G2422">
        <v>16</v>
      </c>
      <c r="H2422" s="1">
        <v>44894</v>
      </c>
      <c r="I2422" t="s">
        <v>28</v>
      </c>
    </row>
    <row r="2423" spans="1:9" x14ac:dyDescent="0.3">
      <c r="A2423" t="s">
        <v>2564</v>
      </c>
      <c r="B2423" t="s">
        <v>76</v>
      </c>
      <c r="C2423" t="s">
        <v>50</v>
      </c>
      <c r="D2423" t="s">
        <v>112</v>
      </c>
      <c r="E2423">
        <v>4</v>
      </c>
      <c r="F2423">
        <v>3</v>
      </c>
      <c r="G2423">
        <v>12</v>
      </c>
      <c r="H2423" s="1">
        <v>44622</v>
      </c>
      <c r="I2423" t="s">
        <v>17</v>
      </c>
    </row>
    <row r="2424" spans="1:9" x14ac:dyDescent="0.3">
      <c r="A2424" t="s">
        <v>2565</v>
      </c>
      <c r="B2424" t="s">
        <v>150</v>
      </c>
      <c r="C2424" t="s">
        <v>20</v>
      </c>
      <c r="E2424">
        <v>12</v>
      </c>
      <c r="F2424">
        <v>1</v>
      </c>
      <c r="G2424">
        <v>12</v>
      </c>
      <c r="H2424" s="1">
        <v>45147</v>
      </c>
      <c r="I2424" t="s">
        <v>28</v>
      </c>
    </row>
    <row r="2425" spans="1:9" x14ac:dyDescent="0.3">
      <c r="A2425" t="s">
        <v>2566</v>
      </c>
      <c r="B2425" t="s">
        <v>194</v>
      </c>
      <c r="C2425" t="s">
        <v>38</v>
      </c>
      <c r="D2425" t="s">
        <v>43</v>
      </c>
      <c r="E2425">
        <v>6</v>
      </c>
      <c r="F2425">
        <v>1</v>
      </c>
      <c r="G2425">
        <v>6</v>
      </c>
      <c r="H2425" s="1">
        <v>44684</v>
      </c>
      <c r="I2425" t="s">
        <v>13</v>
      </c>
    </row>
    <row r="2426" spans="1:9" x14ac:dyDescent="0.3">
      <c r="A2426" t="s">
        <v>2567</v>
      </c>
      <c r="B2426" t="s">
        <v>58</v>
      </c>
      <c r="C2426" t="s">
        <v>11</v>
      </c>
      <c r="D2426" t="s">
        <v>230</v>
      </c>
      <c r="E2426">
        <v>5</v>
      </c>
      <c r="F2426">
        <v>1</v>
      </c>
      <c r="G2426">
        <v>5</v>
      </c>
      <c r="H2426" s="1">
        <v>44577</v>
      </c>
      <c r="I2426" t="s">
        <v>13</v>
      </c>
    </row>
    <row r="2427" spans="1:9" x14ac:dyDescent="0.3">
      <c r="A2427" t="s">
        <v>2568</v>
      </c>
      <c r="B2427" t="s">
        <v>60</v>
      </c>
      <c r="C2427" t="s">
        <v>11</v>
      </c>
      <c r="D2427" t="s">
        <v>79</v>
      </c>
      <c r="E2427">
        <v>5</v>
      </c>
      <c r="F2427">
        <v>2</v>
      </c>
      <c r="G2427">
        <v>10</v>
      </c>
      <c r="H2427" s="1">
        <v>45139</v>
      </c>
      <c r="I2427" t="s">
        <v>17</v>
      </c>
    </row>
    <row r="2428" spans="1:9" x14ac:dyDescent="0.3">
      <c r="A2428" t="s">
        <v>2569</v>
      </c>
      <c r="B2428" t="s">
        <v>236</v>
      </c>
      <c r="C2428" t="s">
        <v>38</v>
      </c>
      <c r="D2428" t="s">
        <v>107</v>
      </c>
      <c r="E2428">
        <v>4</v>
      </c>
      <c r="F2428">
        <v>2</v>
      </c>
      <c r="G2428">
        <v>8</v>
      </c>
      <c r="H2428" s="1">
        <v>44730</v>
      </c>
      <c r="I2428" t="s">
        <v>28</v>
      </c>
    </row>
    <row r="2429" spans="1:9" x14ac:dyDescent="0.3">
      <c r="A2429" t="s">
        <v>2570</v>
      </c>
      <c r="B2429" t="s">
        <v>219</v>
      </c>
      <c r="C2429" t="s">
        <v>11</v>
      </c>
      <c r="D2429" t="s">
        <v>16</v>
      </c>
      <c r="E2429">
        <v>4</v>
      </c>
      <c r="F2429">
        <v>1</v>
      </c>
      <c r="G2429">
        <v>4</v>
      </c>
      <c r="H2429" s="1">
        <v>44873</v>
      </c>
      <c r="I2429" t="s">
        <v>28</v>
      </c>
    </row>
    <row r="2430" spans="1:9" x14ac:dyDescent="0.3">
      <c r="A2430" t="s">
        <v>2571</v>
      </c>
      <c r="B2430" t="s">
        <v>254</v>
      </c>
      <c r="C2430" t="s">
        <v>24</v>
      </c>
      <c r="D2430" t="s">
        <v>56</v>
      </c>
      <c r="E2430">
        <v>3</v>
      </c>
      <c r="F2430">
        <v>1</v>
      </c>
      <c r="G2430">
        <v>3</v>
      </c>
      <c r="H2430" s="1">
        <v>45257</v>
      </c>
      <c r="I2430" t="s">
        <v>17</v>
      </c>
    </row>
    <row r="2431" spans="1:9" x14ac:dyDescent="0.3">
      <c r="A2431" t="s">
        <v>2572</v>
      </c>
      <c r="B2431" t="s">
        <v>147</v>
      </c>
      <c r="C2431" t="s">
        <v>38</v>
      </c>
      <c r="D2431" t="s">
        <v>74</v>
      </c>
      <c r="E2431">
        <v>6</v>
      </c>
      <c r="F2431">
        <v>5</v>
      </c>
      <c r="G2431">
        <v>30</v>
      </c>
      <c r="H2431" s="1">
        <v>44888</v>
      </c>
      <c r="I2431" t="s">
        <v>17</v>
      </c>
    </row>
    <row r="2432" spans="1:9" x14ac:dyDescent="0.3">
      <c r="A2432" t="s">
        <v>2573</v>
      </c>
      <c r="B2432" t="s">
        <v>196</v>
      </c>
      <c r="C2432" t="s">
        <v>24</v>
      </c>
      <c r="D2432" t="s">
        <v>168</v>
      </c>
      <c r="E2432">
        <v>1</v>
      </c>
      <c r="F2432">
        <v>1</v>
      </c>
      <c r="G2432">
        <v>1</v>
      </c>
      <c r="H2432" s="1">
        <v>45020</v>
      </c>
      <c r="I2432" t="s">
        <v>13</v>
      </c>
    </row>
    <row r="2433" spans="1:9" x14ac:dyDescent="0.3">
      <c r="A2433" t="s">
        <v>2574</v>
      </c>
      <c r="B2433" t="s">
        <v>181</v>
      </c>
      <c r="C2433" t="s">
        <v>24</v>
      </c>
      <c r="F2433">
        <v>1</v>
      </c>
      <c r="G2433">
        <v>2.5</v>
      </c>
      <c r="H2433" s="1">
        <v>44976</v>
      </c>
      <c r="I2433" t="s">
        <v>17</v>
      </c>
    </row>
    <row r="2434" spans="1:9" x14ac:dyDescent="0.3">
      <c r="A2434" t="s">
        <v>2575</v>
      </c>
      <c r="B2434" t="s">
        <v>457</v>
      </c>
      <c r="C2434" t="s">
        <v>50</v>
      </c>
      <c r="D2434" t="s">
        <v>93</v>
      </c>
      <c r="E2434">
        <v>7</v>
      </c>
      <c r="F2434">
        <v>1</v>
      </c>
      <c r="G2434">
        <v>7</v>
      </c>
      <c r="H2434" s="1">
        <v>44983</v>
      </c>
      <c r="I2434" t="s">
        <v>13</v>
      </c>
    </row>
    <row r="2435" spans="1:9" x14ac:dyDescent="0.3">
      <c r="A2435" t="s">
        <v>2576</v>
      </c>
      <c r="B2435" t="s">
        <v>101</v>
      </c>
      <c r="C2435" t="s">
        <v>50</v>
      </c>
      <c r="D2435" t="s">
        <v>99</v>
      </c>
      <c r="E2435">
        <v>8</v>
      </c>
      <c r="F2435">
        <v>5</v>
      </c>
      <c r="G2435">
        <v>40</v>
      </c>
      <c r="H2435" s="1">
        <v>44759</v>
      </c>
      <c r="I2435" t="s">
        <v>17</v>
      </c>
    </row>
    <row r="2436" spans="1:9" x14ac:dyDescent="0.3">
      <c r="A2436" t="s">
        <v>2577</v>
      </c>
      <c r="B2436" t="s">
        <v>268</v>
      </c>
      <c r="C2436" t="s">
        <v>11</v>
      </c>
      <c r="D2436" t="s">
        <v>12</v>
      </c>
      <c r="E2436">
        <v>3</v>
      </c>
      <c r="F2436">
        <v>2</v>
      </c>
      <c r="G2436">
        <v>6</v>
      </c>
      <c r="H2436" s="1">
        <v>45175</v>
      </c>
      <c r="I2436" t="s">
        <v>13</v>
      </c>
    </row>
    <row r="2437" spans="1:9" x14ac:dyDescent="0.3">
      <c r="A2437" t="s">
        <v>2578</v>
      </c>
      <c r="B2437" t="s">
        <v>88</v>
      </c>
      <c r="C2437" t="s">
        <v>50</v>
      </c>
      <c r="D2437" t="s">
        <v>99</v>
      </c>
      <c r="E2437">
        <v>8</v>
      </c>
      <c r="F2437">
        <v>2</v>
      </c>
      <c r="G2437">
        <v>16</v>
      </c>
      <c r="H2437" s="1">
        <v>45012</v>
      </c>
      <c r="I2437" t="s">
        <v>13</v>
      </c>
    </row>
    <row r="2438" spans="1:9" x14ac:dyDescent="0.3">
      <c r="A2438" t="s">
        <v>2579</v>
      </c>
      <c r="B2438" t="s">
        <v>281</v>
      </c>
      <c r="C2438" t="s">
        <v>11</v>
      </c>
      <c r="D2438" t="s">
        <v>16</v>
      </c>
      <c r="E2438">
        <v>4</v>
      </c>
      <c r="F2438">
        <v>1</v>
      </c>
      <c r="G2438">
        <v>4</v>
      </c>
      <c r="H2438" s="1">
        <v>44922</v>
      </c>
      <c r="I2438" t="s">
        <v>28</v>
      </c>
    </row>
    <row r="2439" spans="1:9" x14ac:dyDescent="0.3">
      <c r="A2439" t="s">
        <v>2580</v>
      </c>
      <c r="B2439" t="s">
        <v>23</v>
      </c>
      <c r="C2439" t="s">
        <v>20</v>
      </c>
      <c r="D2439" t="s">
        <v>30</v>
      </c>
      <c r="E2439">
        <v>18</v>
      </c>
      <c r="F2439">
        <v>1</v>
      </c>
      <c r="G2439">
        <v>18</v>
      </c>
      <c r="H2439" s="1">
        <v>45290</v>
      </c>
      <c r="I2439" t="s">
        <v>17</v>
      </c>
    </row>
    <row r="2440" spans="1:9" x14ac:dyDescent="0.3">
      <c r="A2440" t="s">
        <v>2581</v>
      </c>
      <c r="B2440" t="s">
        <v>66</v>
      </c>
      <c r="C2440" t="s">
        <v>50</v>
      </c>
      <c r="D2440" t="s">
        <v>86</v>
      </c>
      <c r="E2440">
        <v>5</v>
      </c>
      <c r="F2440">
        <v>5</v>
      </c>
      <c r="G2440">
        <v>25</v>
      </c>
      <c r="H2440" s="1">
        <v>45190</v>
      </c>
      <c r="I2440" t="s">
        <v>28</v>
      </c>
    </row>
    <row r="2441" spans="1:9" x14ac:dyDescent="0.3">
      <c r="A2441" t="s">
        <v>2582</v>
      </c>
      <c r="B2441" t="s">
        <v>378</v>
      </c>
      <c r="C2441" t="s">
        <v>20</v>
      </c>
      <c r="D2441" t="s">
        <v>27</v>
      </c>
      <c r="E2441">
        <v>12</v>
      </c>
      <c r="F2441">
        <v>4</v>
      </c>
      <c r="G2441">
        <v>48</v>
      </c>
      <c r="H2441" s="1">
        <v>44792</v>
      </c>
      <c r="I2441" t="s">
        <v>17</v>
      </c>
    </row>
    <row r="2442" spans="1:9" x14ac:dyDescent="0.3">
      <c r="A2442" t="s">
        <v>2583</v>
      </c>
      <c r="B2442" t="s">
        <v>45</v>
      </c>
      <c r="C2442" t="s">
        <v>11</v>
      </c>
      <c r="D2442" t="s">
        <v>12</v>
      </c>
      <c r="E2442">
        <v>3</v>
      </c>
      <c r="F2442">
        <v>4</v>
      </c>
      <c r="G2442">
        <v>12</v>
      </c>
      <c r="H2442" s="1">
        <v>45201</v>
      </c>
      <c r="I2442" t="s">
        <v>28</v>
      </c>
    </row>
    <row r="2443" spans="1:9" x14ac:dyDescent="0.3">
      <c r="A2443" t="s">
        <v>2584</v>
      </c>
      <c r="B2443" t="s">
        <v>111</v>
      </c>
      <c r="C2443" t="s">
        <v>38</v>
      </c>
      <c r="D2443" t="s">
        <v>74</v>
      </c>
      <c r="E2443">
        <v>6</v>
      </c>
      <c r="F2443">
        <v>3</v>
      </c>
      <c r="G2443">
        <v>18</v>
      </c>
      <c r="H2443" s="1">
        <v>44818</v>
      </c>
      <c r="I2443" t="s">
        <v>17</v>
      </c>
    </row>
    <row r="2444" spans="1:9" x14ac:dyDescent="0.3">
      <c r="A2444" t="s">
        <v>2585</v>
      </c>
      <c r="B2444" t="s">
        <v>95</v>
      </c>
      <c r="C2444" t="s">
        <v>38</v>
      </c>
      <c r="D2444" t="s">
        <v>121</v>
      </c>
      <c r="E2444">
        <v>5</v>
      </c>
      <c r="F2444">
        <v>3</v>
      </c>
      <c r="G2444">
        <v>15</v>
      </c>
      <c r="H2444" s="1">
        <v>44831</v>
      </c>
      <c r="I2444" t="s">
        <v>17</v>
      </c>
    </row>
    <row r="2445" spans="1:9" x14ac:dyDescent="0.3">
      <c r="A2445" t="s">
        <v>2586</v>
      </c>
      <c r="B2445" t="s">
        <v>194</v>
      </c>
      <c r="C2445" t="s">
        <v>24</v>
      </c>
      <c r="D2445" t="s">
        <v>77</v>
      </c>
      <c r="E2445">
        <v>2.5</v>
      </c>
      <c r="F2445">
        <v>2</v>
      </c>
      <c r="G2445">
        <v>5</v>
      </c>
      <c r="H2445" s="1">
        <v>44601</v>
      </c>
      <c r="I2445" t="s">
        <v>17</v>
      </c>
    </row>
    <row r="2446" spans="1:9" x14ac:dyDescent="0.3">
      <c r="A2446" t="s">
        <v>2587</v>
      </c>
      <c r="B2446" t="s">
        <v>129</v>
      </c>
      <c r="C2446" t="s">
        <v>11</v>
      </c>
      <c r="D2446" t="s">
        <v>12</v>
      </c>
      <c r="E2446">
        <v>3</v>
      </c>
      <c r="F2446">
        <v>5</v>
      </c>
      <c r="G2446">
        <v>15</v>
      </c>
      <c r="H2446" s="1">
        <v>44568</v>
      </c>
      <c r="I2446" t="s">
        <v>17</v>
      </c>
    </row>
    <row r="2447" spans="1:9" x14ac:dyDescent="0.3">
      <c r="A2447" t="s">
        <v>2588</v>
      </c>
      <c r="B2447" t="s">
        <v>92</v>
      </c>
      <c r="C2447" t="s">
        <v>50</v>
      </c>
      <c r="D2447" t="s">
        <v>112</v>
      </c>
      <c r="E2447">
        <v>4</v>
      </c>
      <c r="F2447">
        <v>5</v>
      </c>
      <c r="G2447">
        <v>20</v>
      </c>
      <c r="H2447" s="1">
        <v>44981</v>
      </c>
      <c r="I2447" t="s">
        <v>17</v>
      </c>
    </row>
    <row r="2448" spans="1:9" x14ac:dyDescent="0.3">
      <c r="A2448" t="s">
        <v>2589</v>
      </c>
      <c r="B2448" t="s">
        <v>131</v>
      </c>
      <c r="C2448" t="s">
        <v>38</v>
      </c>
      <c r="D2448" t="s">
        <v>121</v>
      </c>
      <c r="E2448">
        <v>5</v>
      </c>
      <c r="F2448">
        <v>4</v>
      </c>
      <c r="G2448">
        <v>20</v>
      </c>
      <c r="H2448" s="1">
        <v>44801</v>
      </c>
      <c r="I2448" t="s">
        <v>17</v>
      </c>
    </row>
    <row r="2449" spans="1:9" x14ac:dyDescent="0.3">
      <c r="A2449" t="s">
        <v>2590</v>
      </c>
      <c r="B2449" t="s">
        <v>254</v>
      </c>
      <c r="C2449" t="s">
        <v>24</v>
      </c>
      <c r="D2449" t="s">
        <v>168</v>
      </c>
      <c r="E2449">
        <v>1</v>
      </c>
      <c r="F2449">
        <v>5</v>
      </c>
      <c r="G2449">
        <v>5</v>
      </c>
      <c r="H2449" s="1">
        <v>44904</v>
      </c>
      <c r="I2449" t="s">
        <v>28</v>
      </c>
    </row>
    <row r="2450" spans="1:9" x14ac:dyDescent="0.3">
      <c r="A2450" t="s">
        <v>2591</v>
      </c>
      <c r="B2450" t="s">
        <v>53</v>
      </c>
      <c r="C2450" t="s">
        <v>20</v>
      </c>
      <c r="D2450" t="s">
        <v>27</v>
      </c>
      <c r="E2450">
        <v>12</v>
      </c>
      <c r="F2450">
        <v>4</v>
      </c>
      <c r="G2450">
        <v>48</v>
      </c>
      <c r="H2450" s="1">
        <v>44714</v>
      </c>
      <c r="I2450" t="s">
        <v>17</v>
      </c>
    </row>
    <row r="2451" spans="1:9" x14ac:dyDescent="0.3">
      <c r="A2451" t="s">
        <v>2592</v>
      </c>
      <c r="B2451" t="s">
        <v>283</v>
      </c>
      <c r="C2451" t="s">
        <v>50</v>
      </c>
      <c r="D2451" t="s">
        <v>86</v>
      </c>
      <c r="E2451">
        <v>5</v>
      </c>
      <c r="F2451">
        <v>3</v>
      </c>
      <c r="G2451">
        <v>15</v>
      </c>
      <c r="H2451" s="1">
        <v>44676</v>
      </c>
      <c r="I2451" t="s">
        <v>17</v>
      </c>
    </row>
    <row r="2452" spans="1:9" x14ac:dyDescent="0.3">
      <c r="A2452" t="s">
        <v>2593</v>
      </c>
      <c r="B2452" t="s">
        <v>152</v>
      </c>
      <c r="C2452" t="s">
        <v>38</v>
      </c>
      <c r="D2452" t="s">
        <v>43</v>
      </c>
      <c r="E2452">
        <v>6</v>
      </c>
      <c r="F2452">
        <v>4</v>
      </c>
      <c r="G2452">
        <v>24</v>
      </c>
      <c r="H2452" s="1">
        <v>44932</v>
      </c>
      <c r="I2452" t="s">
        <v>17</v>
      </c>
    </row>
    <row r="2453" spans="1:9" x14ac:dyDescent="0.3">
      <c r="A2453" t="s">
        <v>2594</v>
      </c>
      <c r="B2453" t="s">
        <v>441</v>
      </c>
      <c r="C2453" t="s">
        <v>50</v>
      </c>
      <c r="D2453" t="s">
        <v>86</v>
      </c>
      <c r="E2453">
        <v>5</v>
      </c>
      <c r="F2453">
        <v>3</v>
      </c>
      <c r="G2453">
        <v>15</v>
      </c>
      <c r="H2453" s="1">
        <v>45154</v>
      </c>
      <c r="I2453" t="s">
        <v>28</v>
      </c>
    </row>
    <row r="2454" spans="1:9" x14ac:dyDescent="0.3">
      <c r="A2454" t="s">
        <v>2595</v>
      </c>
      <c r="B2454" t="s">
        <v>167</v>
      </c>
      <c r="C2454" t="s">
        <v>11</v>
      </c>
      <c r="D2454" t="s">
        <v>12</v>
      </c>
      <c r="E2454">
        <v>3</v>
      </c>
      <c r="F2454">
        <v>5</v>
      </c>
      <c r="G2454">
        <v>15</v>
      </c>
      <c r="H2454" s="1">
        <v>44637</v>
      </c>
      <c r="I2454" t="s">
        <v>13</v>
      </c>
    </row>
    <row r="2455" spans="1:9" x14ac:dyDescent="0.3">
      <c r="A2455" t="s">
        <v>2596</v>
      </c>
      <c r="B2455" t="s">
        <v>97</v>
      </c>
      <c r="C2455" t="s">
        <v>11</v>
      </c>
      <c r="D2455" t="s">
        <v>12</v>
      </c>
      <c r="E2455">
        <v>3</v>
      </c>
      <c r="F2455">
        <v>4</v>
      </c>
      <c r="G2455">
        <v>12</v>
      </c>
      <c r="H2455" s="1">
        <v>44742</v>
      </c>
      <c r="I2455" t="s">
        <v>17</v>
      </c>
    </row>
    <row r="2456" spans="1:9" x14ac:dyDescent="0.3">
      <c r="A2456" t="s">
        <v>2597</v>
      </c>
      <c r="B2456" t="s">
        <v>376</v>
      </c>
      <c r="C2456" t="s">
        <v>20</v>
      </c>
      <c r="D2456" t="s">
        <v>27</v>
      </c>
      <c r="E2456">
        <v>12</v>
      </c>
      <c r="F2456">
        <v>1</v>
      </c>
      <c r="G2456">
        <v>12</v>
      </c>
      <c r="H2456" s="1">
        <v>44618</v>
      </c>
      <c r="I2456" t="s">
        <v>13</v>
      </c>
    </row>
    <row r="2457" spans="1:9" x14ac:dyDescent="0.3">
      <c r="A2457" t="s">
        <v>2598</v>
      </c>
      <c r="B2457" t="s">
        <v>378</v>
      </c>
      <c r="C2457" t="s">
        <v>20</v>
      </c>
      <c r="D2457" t="s">
        <v>30</v>
      </c>
      <c r="E2457">
        <v>18</v>
      </c>
      <c r="F2457">
        <v>2</v>
      </c>
      <c r="G2457">
        <v>36</v>
      </c>
      <c r="H2457" s="1">
        <v>44577</v>
      </c>
      <c r="I2457" t="s">
        <v>13</v>
      </c>
    </row>
    <row r="2458" spans="1:9" x14ac:dyDescent="0.3">
      <c r="A2458" t="s">
        <v>2599</v>
      </c>
      <c r="B2458" t="s">
        <v>58</v>
      </c>
      <c r="C2458" t="s">
        <v>24</v>
      </c>
      <c r="D2458" t="s">
        <v>56</v>
      </c>
      <c r="E2458">
        <v>3</v>
      </c>
      <c r="F2458">
        <v>3</v>
      </c>
      <c r="G2458">
        <v>9</v>
      </c>
      <c r="H2458" s="1">
        <v>45154</v>
      </c>
      <c r="I2458" t="s">
        <v>17</v>
      </c>
    </row>
    <row r="2459" spans="1:9" x14ac:dyDescent="0.3">
      <c r="A2459" t="s">
        <v>2600</v>
      </c>
      <c r="B2459" t="s">
        <v>188</v>
      </c>
      <c r="C2459" t="s">
        <v>38</v>
      </c>
      <c r="D2459" t="s">
        <v>121</v>
      </c>
      <c r="E2459">
        <v>5</v>
      </c>
      <c r="F2459">
        <v>5</v>
      </c>
      <c r="G2459">
        <v>25</v>
      </c>
      <c r="H2459" s="1">
        <v>44584</v>
      </c>
      <c r="I2459" t="s">
        <v>28</v>
      </c>
    </row>
    <row r="2460" spans="1:9" x14ac:dyDescent="0.3">
      <c r="A2460" t="s">
        <v>2601</v>
      </c>
      <c r="B2460" t="s">
        <v>298</v>
      </c>
      <c r="C2460" t="s">
        <v>38</v>
      </c>
      <c r="D2460" t="s">
        <v>121</v>
      </c>
      <c r="E2460">
        <v>5</v>
      </c>
      <c r="F2460">
        <v>5</v>
      </c>
      <c r="G2460">
        <v>25</v>
      </c>
      <c r="H2460" s="1">
        <v>44786</v>
      </c>
      <c r="I2460" t="s">
        <v>13</v>
      </c>
    </row>
    <row r="2461" spans="1:9" x14ac:dyDescent="0.3">
      <c r="A2461" t="s">
        <v>2602</v>
      </c>
      <c r="B2461" t="s">
        <v>194</v>
      </c>
      <c r="C2461" t="s">
        <v>11</v>
      </c>
      <c r="D2461" t="s">
        <v>79</v>
      </c>
      <c r="E2461">
        <v>5</v>
      </c>
      <c r="F2461">
        <v>5</v>
      </c>
      <c r="G2461">
        <v>25</v>
      </c>
      <c r="H2461" s="1">
        <v>44572</v>
      </c>
      <c r="I2461" t="s">
        <v>13</v>
      </c>
    </row>
    <row r="2462" spans="1:9" x14ac:dyDescent="0.3">
      <c r="A2462" t="s">
        <v>2603</v>
      </c>
      <c r="B2462" t="s">
        <v>188</v>
      </c>
      <c r="C2462" t="s">
        <v>11</v>
      </c>
      <c r="D2462" t="s">
        <v>16</v>
      </c>
      <c r="E2462">
        <v>4</v>
      </c>
      <c r="F2462">
        <v>4</v>
      </c>
      <c r="G2462">
        <v>16</v>
      </c>
      <c r="H2462" s="1">
        <v>44984</v>
      </c>
      <c r="I2462" t="s">
        <v>17</v>
      </c>
    </row>
    <row r="2463" spans="1:9" x14ac:dyDescent="0.3">
      <c r="A2463" t="s">
        <v>2604</v>
      </c>
      <c r="B2463" t="s">
        <v>196</v>
      </c>
      <c r="C2463" t="s">
        <v>50</v>
      </c>
      <c r="D2463" t="s">
        <v>86</v>
      </c>
      <c r="E2463">
        <v>5</v>
      </c>
      <c r="F2463">
        <v>4</v>
      </c>
      <c r="G2463">
        <v>20</v>
      </c>
      <c r="H2463" s="1">
        <v>44662</v>
      </c>
      <c r="I2463" t="s">
        <v>17</v>
      </c>
    </row>
    <row r="2464" spans="1:9" x14ac:dyDescent="0.3">
      <c r="A2464" t="s">
        <v>2605</v>
      </c>
      <c r="B2464" t="s">
        <v>40</v>
      </c>
      <c r="C2464" t="s">
        <v>11</v>
      </c>
      <c r="D2464" t="s">
        <v>16</v>
      </c>
      <c r="E2464">
        <v>4</v>
      </c>
      <c r="F2464">
        <v>1</v>
      </c>
      <c r="G2464">
        <v>4</v>
      </c>
      <c r="H2464" s="1">
        <v>44682</v>
      </c>
      <c r="I2464" t="s">
        <v>13</v>
      </c>
    </row>
    <row r="2465" spans="1:9" x14ac:dyDescent="0.3">
      <c r="A2465" t="s">
        <v>2606</v>
      </c>
      <c r="B2465" t="s">
        <v>134</v>
      </c>
      <c r="C2465" t="s">
        <v>24</v>
      </c>
      <c r="D2465" t="s">
        <v>71</v>
      </c>
      <c r="E2465">
        <v>3</v>
      </c>
      <c r="F2465">
        <v>4</v>
      </c>
      <c r="G2465">
        <v>12</v>
      </c>
      <c r="H2465" s="1">
        <v>45226</v>
      </c>
      <c r="I2465" t="s">
        <v>13</v>
      </c>
    </row>
    <row r="2466" spans="1:9" x14ac:dyDescent="0.3">
      <c r="A2466" t="s">
        <v>2607</v>
      </c>
      <c r="B2466" t="s">
        <v>196</v>
      </c>
      <c r="C2466" t="s">
        <v>50</v>
      </c>
      <c r="D2466" t="s">
        <v>51</v>
      </c>
      <c r="E2466">
        <v>5</v>
      </c>
      <c r="F2466">
        <v>4</v>
      </c>
      <c r="G2466">
        <v>20</v>
      </c>
      <c r="H2466" s="1">
        <v>44886</v>
      </c>
      <c r="I2466" t="s">
        <v>17</v>
      </c>
    </row>
    <row r="2467" spans="1:9" x14ac:dyDescent="0.3">
      <c r="A2467" t="s">
        <v>2608</v>
      </c>
      <c r="B2467" t="s">
        <v>123</v>
      </c>
      <c r="C2467" t="s">
        <v>24</v>
      </c>
      <c r="D2467" t="s">
        <v>71</v>
      </c>
      <c r="E2467">
        <v>3</v>
      </c>
      <c r="F2467">
        <v>3</v>
      </c>
      <c r="G2467">
        <v>9</v>
      </c>
      <c r="H2467" s="1">
        <v>44669</v>
      </c>
      <c r="I2467" t="s">
        <v>17</v>
      </c>
    </row>
    <row r="2468" spans="1:9" x14ac:dyDescent="0.3">
      <c r="A2468" t="s">
        <v>2609</v>
      </c>
      <c r="B2468" t="s">
        <v>111</v>
      </c>
      <c r="C2468" t="s">
        <v>24</v>
      </c>
      <c r="D2468" t="s">
        <v>71</v>
      </c>
      <c r="E2468">
        <v>3</v>
      </c>
      <c r="F2468">
        <v>5</v>
      </c>
      <c r="G2468">
        <v>15</v>
      </c>
      <c r="H2468" s="1">
        <v>44970</v>
      </c>
      <c r="I2468" t="s">
        <v>13</v>
      </c>
    </row>
    <row r="2469" spans="1:9" x14ac:dyDescent="0.3">
      <c r="A2469" t="s">
        <v>2610</v>
      </c>
      <c r="B2469" t="s">
        <v>597</v>
      </c>
      <c r="C2469" t="s">
        <v>11</v>
      </c>
      <c r="D2469" t="s">
        <v>16</v>
      </c>
      <c r="E2469">
        <v>4</v>
      </c>
      <c r="F2469">
        <v>1</v>
      </c>
      <c r="G2469">
        <v>4</v>
      </c>
      <c r="H2469" s="1">
        <v>44995</v>
      </c>
      <c r="I2469" t="s">
        <v>17</v>
      </c>
    </row>
    <row r="2470" spans="1:9" x14ac:dyDescent="0.3">
      <c r="A2470" t="s">
        <v>2611</v>
      </c>
      <c r="B2470" t="s">
        <v>165</v>
      </c>
      <c r="C2470" t="s">
        <v>11</v>
      </c>
      <c r="D2470" t="s">
        <v>79</v>
      </c>
      <c r="E2470">
        <v>5</v>
      </c>
      <c r="F2470">
        <v>2</v>
      </c>
      <c r="G2470">
        <v>10</v>
      </c>
      <c r="H2470" s="1">
        <v>44702</v>
      </c>
      <c r="I2470" t="s">
        <v>28</v>
      </c>
    </row>
    <row r="2471" spans="1:9" x14ac:dyDescent="0.3">
      <c r="A2471" t="s">
        <v>2612</v>
      </c>
      <c r="B2471" t="s">
        <v>345</v>
      </c>
      <c r="C2471" t="s">
        <v>20</v>
      </c>
      <c r="D2471" t="s">
        <v>41</v>
      </c>
      <c r="E2471">
        <v>14</v>
      </c>
      <c r="F2471">
        <v>3</v>
      </c>
      <c r="G2471">
        <v>42</v>
      </c>
      <c r="H2471" s="1">
        <v>45191</v>
      </c>
      <c r="I2471" t="s">
        <v>13</v>
      </c>
    </row>
    <row r="2472" spans="1:9" x14ac:dyDescent="0.3">
      <c r="A2472" t="s">
        <v>2613</v>
      </c>
      <c r="B2472" t="s">
        <v>92</v>
      </c>
      <c r="C2472" t="s">
        <v>11</v>
      </c>
      <c r="D2472" t="s">
        <v>12</v>
      </c>
      <c r="E2472">
        <v>3</v>
      </c>
      <c r="F2472">
        <v>5</v>
      </c>
      <c r="G2472">
        <v>15</v>
      </c>
      <c r="H2472" s="1">
        <v>44987</v>
      </c>
      <c r="I2472" t="s">
        <v>13</v>
      </c>
    </row>
    <row r="2473" spans="1:9" x14ac:dyDescent="0.3">
      <c r="A2473" t="s">
        <v>2614</v>
      </c>
      <c r="B2473" t="s">
        <v>223</v>
      </c>
      <c r="C2473" t="s">
        <v>20</v>
      </c>
      <c r="D2473" t="s">
        <v>245</v>
      </c>
      <c r="E2473">
        <v>20</v>
      </c>
      <c r="F2473">
        <v>4</v>
      </c>
      <c r="G2473">
        <v>80</v>
      </c>
      <c r="H2473" s="1">
        <v>44819</v>
      </c>
      <c r="I2473" t="s">
        <v>28</v>
      </c>
    </row>
    <row r="2474" spans="1:9" x14ac:dyDescent="0.3">
      <c r="A2474" t="s">
        <v>2615</v>
      </c>
      <c r="B2474" t="s">
        <v>411</v>
      </c>
      <c r="C2474" t="s">
        <v>38</v>
      </c>
      <c r="D2474" t="s">
        <v>125</v>
      </c>
      <c r="E2474">
        <v>7</v>
      </c>
      <c r="F2474">
        <v>2</v>
      </c>
      <c r="G2474">
        <v>14</v>
      </c>
      <c r="H2474" s="1">
        <v>44875</v>
      </c>
      <c r="I2474" t="s">
        <v>13</v>
      </c>
    </row>
    <row r="2475" spans="1:9" x14ac:dyDescent="0.3">
      <c r="A2475" t="s">
        <v>2616</v>
      </c>
      <c r="B2475" t="s">
        <v>114</v>
      </c>
      <c r="C2475" t="s">
        <v>50</v>
      </c>
      <c r="D2475" t="s">
        <v>99</v>
      </c>
      <c r="E2475">
        <v>8</v>
      </c>
      <c r="F2475">
        <v>3</v>
      </c>
      <c r="G2475">
        <v>24</v>
      </c>
      <c r="H2475" s="1">
        <v>45023</v>
      </c>
      <c r="I2475" t="s">
        <v>28</v>
      </c>
    </row>
    <row r="2476" spans="1:9" x14ac:dyDescent="0.3">
      <c r="A2476" t="s">
        <v>2617</v>
      </c>
      <c r="B2476" t="s">
        <v>10</v>
      </c>
      <c r="C2476" t="s">
        <v>24</v>
      </c>
      <c r="E2476">
        <v>3</v>
      </c>
      <c r="F2476">
        <v>2</v>
      </c>
      <c r="G2476">
        <v>6</v>
      </c>
      <c r="H2476" s="1">
        <v>44687</v>
      </c>
    </row>
    <row r="2477" spans="1:9" x14ac:dyDescent="0.3">
      <c r="A2477" t="s">
        <v>2618</v>
      </c>
      <c r="B2477" t="s">
        <v>105</v>
      </c>
      <c r="C2477" t="s">
        <v>20</v>
      </c>
      <c r="D2477" t="s">
        <v>27</v>
      </c>
      <c r="E2477">
        <v>12</v>
      </c>
      <c r="F2477">
        <v>4</v>
      </c>
      <c r="G2477">
        <v>48</v>
      </c>
      <c r="H2477" s="1">
        <v>45077</v>
      </c>
      <c r="I2477" t="s">
        <v>13</v>
      </c>
    </row>
    <row r="2478" spans="1:9" x14ac:dyDescent="0.3">
      <c r="A2478" t="s">
        <v>2619</v>
      </c>
      <c r="B2478" t="s">
        <v>345</v>
      </c>
      <c r="C2478" t="s">
        <v>38</v>
      </c>
      <c r="D2478" t="s">
        <v>107</v>
      </c>
      <c r="E2478">
        <v>4</v>
      </c>
      <c r="F2478">
        <v>4</v>
      </c>
      <c r="G2478">
        <v>16</v>
      </c>
      <c r="H2478" s="1">
        <v>44946</v>
      </c>
      <c r="I2478" t="s">
        <v>13</v>
      </c>
    </row>
    <row r="2479" spans="1:9" x14ac:dyDescent="0.3">
      <c r="A2479" t="s">
        <v>2620</v>
      </c>
      <c r="B2479" t="s">
        <v>37</v>
      </c>
      <c r="C2479" t="s">
        <v>11</v>
      </c>
      <c r="D2479" t="s">
        <v>33</v>
      </c>
      <c r="E2479">
        <v>4</v>
      </c>
      <c r="F2479">
        <v>1</v>
      </c>
      <c r="G2479">
        <v>4</v>
      </c>
      <c r="H2479" s="1">
        <v>44740</v>
      </c>
      <c r="I2479" t="s">
        <v>17</v>
      </c>
    </row>
    <row r="2480" spans="1:9" x14ac:dyDescent="0.3">
      <c r="A2480" t="s">
        <v>2621</v>
      </c>
      <c r="B2480" t="s">
        <v>127</v>
      </c>
      <c r="C2480" t="s">
        <v>38</v>
      </c>
      <c r="D2480" t="s">
        <v>74</v>
      </c>
      <c r="E2480">
        <v>6</v>
      </c>
      <c r="F2480">
        <v>2</v>
      </c>
      <c r="G2480">
        <v>12</v>
      </c>
      <c r="H2480" s="1">
        <v>45152</v>
      </c>
      <c r="I2480" t="s">
        <v>17</v>
      </c>
    </row>
    <row r="2481" spans="1:9" x14ac:dyDescent="0.3">
      <c r="A2481" t="s">
        <v>2622</v>
      </c>
      <c r="B2481" t="s">
        <v>47</v>
      </c>
      <c r="C2481" t="s">
        <v>20</v>
      </c>
      <c r="D2481" t="s">
        <v>21</v>
      </c>
      <c r="E2481">
        <v>15</v>
      </c>
      <c r="F2481">
        <v>4</v>
      </c>
      <c r="G2481">
        <v>60</v>
      </c>
      <c r="H2481" s="1">
        <v>44671</v>
      </c>
      <c r="I2481" t="s">
        <v>28</v>
      </c>
    </row>
    <row r="2482" spans="1:9" x14ac:dyDescent="0.3">
      <c r="A2482" t="s">
        <v>2623</v>
      </c>
      <c r="B2482" t="s">
        <v>62</v>
      </c>
      <c r="C2482" t="s">
        <v>24</v>
      </c>
      <c r="D2482" t="s">
        <v>168</v>
      </c>
      <c r="E2482">
        <v>1</v>
      </c>
      <c r="F2482">
        <v>4</v>
      </c>
      <c r="G2482">
        <v>4</v>
      </c>
      <c r="H2482" s="1">
        <v>45076</v>
      </c>
      <c r="I2482" t="s">
        <v>13</v>
      </c>
    </row>
    <row r="2483" spans="1:9" x14ac:dyDescent="0.3">
      <c r="A2483" t="s">
        <v>2624</v>
      </c>
      <c r="B2483" t="s">
        <v>160</v>
      </c>
      <c r="C2483" t="s">
        <v>38</v>
      </c>
      <c r="D2483" t="s">
        <v>121</v>
      </c>
      <c r="E2483">
        <v>5</v>
      </c>
      <c r="F2483">
        <v>3</v>
      </c>
      <c r="G2483">
        <v>15</v>
      </c>
      <c r="H2483" s="1">
        <v>45208</v>
      </c>
      <c r="I2483" t="s">
        <v>17</v>
      </c>
    </row>
    <row r="2484" spans="1:9" x14ac:dyDescent="0.3">
      <c r="A2484" t="s">
        <v>2625</v>
      </c>
      <c r="B2484" t="s">
        <v>188</v>
      </c>
      <c r="C2484" t="s">
        <v>50</v>
      </c>
      <c r="D2484" t="s">
        <v>51</v>
      </c>
      <c r="E2484">
        <v>5</v>
      </c>
      <c r="F2484">
        <v>1</v>
      </c>
      <c r="G2484">
        <v>5</v>
      </c>
      <c r="H2484" s="1">
        <v>44568</v>
      </c>
      <c r="I2484" t="s">
        <v>13</v>
      </c>
    </row>
    <row r="2485" spans="1:9" x14ac:dyDescent="0.3">
      <c r="A2485" t="s">
        <v>2626</v>
      </c>
      <c r="B2485" t="s">
        <v>10</v>
      </c>
      <c r="C2485" t="s">
        <v>38</v>
      </c>
      <c r="D2485" t="s">
        <v>74</v>
      </c>
      <c r="E2485">
        <v>6</v>
      </c>
      <c r="F2485">
        <v>3</v>
      </c>
      <c r="G2485">
        <v>18</v>
      </c>
      <c r="H2485" s="1">
        <v>45184</v>
      </c>
      <c r="I2485" t="s">
        <v>17</v>
      </c>
    </row>
    <row r="2486" spans="1:9" x14ac:dyDescent="0.3">
      <c r="A2486" t="s">
        <v>2627</v>
      </c>
      <c r="B2486" t="s">
        <v>47</v>
      </c>
      <c r="C2486" t="s">
        <v>38</v>
      </c>
      <c r="D2486" t="s">
        <v>121</v>
      </c>
      <c r="E2486">
        <v>5</v>
      </c>
      <c r="F2486">
        <v>2</v>
      </c>
      <c r="G2486">
        <v>10</v>
      </c>
      <c r="H2486" s="1">
        <v>44567</v>
      </c>
      <c r="I2486" t="s">
        <v>17</v>
      </c>
    </row>
    <row r="2487" spans="1:9" x14ac:dyDescent="0.3">
      <c r="A2487" t="s">
        <v>2628</v>
      </c>
      <c r="B2487" t="s">
        <v>10</v>
      </c>
      <c r="C2487" t="s">
        <v>11</v>
      </c>
      <c r="F2487">
        <v>1</v>
      </c>
      <c r="G2487">
        <v>4</v>
      </c>
      <c r="H2487" s="1">
        <v>45028</v>
      </c>
      <c r="I2487" t="s">
        <v>28</v>
      </c>
    </row>
    <row r="2488" spans="1:9" x14ac:dyDescent="0.3">
      <c r="A2488" t="s">
        <v>2629</v>
      </c>
      <c r="B2488" t="s">
        <v>23</v>
      </c>
      <c r="C2488" t="s">
        <v>38</v>
      </c>
      <c r="D2488" t="s">
        <v>107</v>
      </c>
      <c r="E2488">
        <v>4</v>
      </c>
      <c r="F2488">
        <v>4</v>
      </c>
      <c r="G2488">
        <v>16</v>
      </c>
      <c r="H2488" s="1">
        <v>45098</v>
      </c>
      <c r="I2488" t="s">
        <v>17</v>
      </c>
    </row>
    <row r="2489" spans="1:9" x14ac:dyDescent="0.3">
      <c r="A2489" t="s">
        <v>2630</v>
      </c>
      <c r="B2489" t="s">
        <v>234</v>
      </c>
      <c r="C2489" t="s">
        <v>50</v>
      </c>
      <c r="F2489">
        <v>5</v>
      </c>
      <c r="G2489">
        <v>25</v>
      </c>
      <c r="H2489" s="1">
        <v>44760</v>
      </c>
      <c r="I2489" t="s">
        <v>17</v>
      </c>
    </row>
    <row r="2490" spans="1:9" x14ac:dyDescent="0.3">
      <c r="A2490" t="s">
        <v>2631</v>
      </c>
      <c r="B2490" t="s">
        <v>120</v>
      </c>
      <c r="C2490" t="s">
        <v>20</v>
      </c>
      <c r="D2490" t="s">
        <v>21</v>
      </c>
      <c r="E2490">
        <v>15</v>
      </c>
      <c r="F2490">
        <v>5</v>
      </c>
      <c r="G2490">
        <v>75</v>
      </c>
      <c r="H2490" s="1">
        <v>45183</v>
      </c>
      <c r="I2490" t="s">
        <v>13</v>
      </c>
    </row>
    <row r="2491" spans="1:9" x14ac:dyDescent="0.3">
      <c r="A2491" t="s">
        <v>2632</v>
      </c>
      <c r="B2491" t="s">
        <v>147</v>
      </c>
      <c r="C2491" t="s">
        <v>38</v>
      </c>
      <c r="E2491">
        <v>5</v>
      </c>
      <c r="F2491">
        <v>3</v>
      </c>
      <c r="G2491">
        <v>15</v>
      </c>
      <c r="H2491" s="1">
        <v>45281</v>
      </c>
    </row>
    <row r="2492" spans="1:9" x14ac:dyDescent="0.3">
      <c r="A2492" t="s">
        <v>2633</v>
      </c>
      <c r="B2492" t="s">
        <v>234</v>
      </c>
      <c r="C2492" t="s">
        <v>11</v>
      </c>
      <c r="D2492" t="s">
        <v>33</v>
      </c>
      <c r="E2492">
        <v>4</v>
      </c>
      <c r="F2492">
        <v>2</v>
      </c>
      <c r="G2492">
        <v>8</v>
      </c>
      <c r="H2492" s="1">
        <v>45153</v>
      </c>
      <c r="I2492" t="s">
        <v>28</v>
      </c>
    </row>
    <row r="2493" spans="1:9" x14ac:dyDescent="0.3">
      <c r="A2493" t="s">
        <v>2634</v>
      </c>
      <c r="B2493" t="s">
        <v>97</v>
      </c>
      <c r="C2493" t="s">
        <v>20</v>
      </c>
      <c r="D2493" t="s">
        <v>41</v>
      </c>
      <c r="E2493">
        <v>14</v>
      </c>
      <c r="F2493">
        <v>5</v>
      </c>
      <c r="G2493">
        <v>70</v>
      </c>
      <c r="H2493" s="1">
        <v>45086</v>
      </c>
      <c r="I2493" t="s">
        <v>28</v>
      </c>
    </row>
    <row r="2494" spans="1:9" x14ac:dyDescent="0.3">
      <c r="A2494" t="s">
        <v>2635</v>
      </c>
      <c r="B2494" t="s">
        <v>129</v>
      </c>
      <c r="C2494" t="s">
        <v>20</v>
      </c>
      <c r="F2494">
        <v>3</v>
      </c>
      <c r="G2494">
        <v>45</v>
      </c>
      <c r="H2494" s="1">
        <v>44568</v>
      </c>
      <c r="I2494" t="s">
        <v>17</v>
      </c>
    </row>
    <row r="2495" spans="1:9" x14ac:dyDescent="0.3">
      <c r="A2495" t="s">
        <v>2636</v>
      </c>
      <c r="B2495" t="s">
        <v>176</v>
      </c>
      <c r="C2495" t="s">
        <v>50</v>
      </c>
      <c r="D2495" t="s">
        <v>112</v>
      </c>
      <c r="E2495">
        <v>4</v>
      </c>
      <c r="F2495">
        <v>3</v>
      </c>
      <c r="G2495">
        <v>12</v>
      </c>
      <c r="H2495" s="1">
        <v>44785</v>
      </c>
      <c r="I2495" t="s">
        <v>13</v>
      </c>
    </row>
    <row r="2496" spans="1:9" x14ac:dyDescent="0.3">
      <c r="A2496" t="s">
        <v>2637</v>
      </c>
      <c r="B2496" t="s">
        <v>457</v>
      </c>
      <c r="C2496" t="s">
        <v>11</v>
      </c>
      <c r="D2496" t="s">
        <v>33</v>
      </c>
      <c r="E2496">
        <v>4</v>
      </c>
      <c r="F2496">
        <v>1</v>
      </c>
      <c r="G2496">
        <v>4</v>
      </c>
      <c r="H2496" s="1">
        <v>45070</v>
      </c>
      <c r="I2496" t="s">
        <v>13</v>
      </c>
    </row>
    <row r="2497" spans="1:9" x14ac:dyDescent="0.3">
      <c r="A2497" t="s">
        <v>2638</v>
      </c>
      <c r="B2497" t="s">
        <v>209</v>
      </c>
      <c r="C2497" t="s">
        <v>11</v>
      </c>
      <c r="D2497" t="s">
        <v>16</v>
      </c>
      <c r="E2497">
        <v>4</v>
      </c>
      <c r="F2497">
        <v>2</v>
      </c>
      <c r="G2497">
        <v>8</v>
      </c>
      <c r="H2497" s="1">
        <v>44578</v>
      </c>
      <c r="I2497" t="s">
        <v>17</v>
      </c>
    </row>
    <row r="2498" spans="1:9" x14ac:dyDescent="0.3">
      <c r="A2498" t="s">
        <v>2639</v>
      </c>
      <c r="B2498" t="s">
        <v>281</v>
      </c>
      <c r="C2498" t="s">
        <v>24</v>
      </c>
      <c r="D2498" t="s">
        <v>77</v>
      </c>
      <c r="E2498">
        <v>2.5</v>
      </c>
      <c r="F2498">
        <v>2</v>
      </c>
      <c r="G2498">
        <v>5</v>
      </c>
      <c r="H2498" s="1">
        <v>44631</v>
      </c>
      <c r="I2498" t="s">
        <v>17</v>
      </c>
    </row>
    <row r="2499" spans="1:9" x14ac:dyDescent="0.3">
      <c r="A2499" t="s">
        <v>2640</v>
      </c>
      <c r="B2499" t="s">
        <v>305</v>
      </c>
      <c r="C2499" t="s">
        <v>50</v>
      </c>
      <c r="D2499" t="s">
        <v>99</v>
      </c>
      <c r="E2499">
        <v>8</v>
      </c>
      <c r="F2499">
        <v>2</v>
      </c>
      <c r="G2499">
        <v>16</v>
      </c>
      <c r="H2499" s="1">
        <v>45210</v>
      </c>
      <c r="I2499" t="s">
        <v>28</v>
      </c>
    </row>
    <row r="2500" spans="1:9" x14ac:dyDescent="0.3">
      <c r="A2500" t="s">
        <v>2641</v>
      </c>
      <c r="B2500" t="s">
        <v>58</v>
      </c>
      <c r="C2500" t="s">
        <v>50</v>
      </c>
      <c r="D2500" t="s">
        <v>112</v>
      </c>
      <c r="E2500">
        <v>4</v>
      </c>
      <c r="F2500">
        <v>5</v>
      </c>
      <c r="G2500">
        <v>20</v>
      </c>
      <c r="H2500" s="1">
        <v>45125</v>
      </c>
      <c r="I2500" t="s">
        <v>13</v>
      </c>
    </row>
    <row r="2501" spans="1:9" x14ac:dyDescent="0.3">
      <c r="A2501" t="s">
        <v>2642</v>
      </c>
      <c r="B2501" t="s">
        <v>200</v>
      </c>
      <c r="C2501" t="s">
        <v>38</v>
      </c>
      <c r="D2501" t="s">
        <v>125</v>
      </c>
      <c r="E2501">
        <v>7</v>
      </c>
      <c r="F2501">
        <v>1</v>
      </c>
      <c r="G2501">
        <v>7</v>
      </c>
      <c r="H2501" s="1">
        <v>44650</v>
      </c>
      <c r="I2501" t="s">
        <v>28</v>
      </c>
    </row>
    <row r="2502" spans="1:9" x14ac:dyDescent="0.3">
      <c r="A2502" t="s">
        <v>2643</v>
      </c>
      <c r="B2502" t="s">
        <v>47</v>
      </c>
      <c r="C2502" t="s">
        <v>20</v>
      </c>
      <c r="D2502" t="s">
        <v>245</v>
      </c>
      <c r="E2502">
        <v>20</v>
      </c>
      <c r="F2502">
        <v>2</v>
      </c>
      <c r="G2502">
        <v>40</v>
      </c>
      <c r="H2502" s="1">
        <v>44928</v>
      </c>
      <c r="I2502" t="s">
        <v>17</v>
      </c>
    </row>
    <row r="2503" spans="1:9" x14ac:dyDescent="0.3">
      <c r="A2503" t="s">
        <v>2644</v>
      </c>
      <c r="B2503" t="s">
        <v>163</v>
      </c>
      <c r="C2503" t="s">
        <v>50</v>
      </c>
      <c r="D2503" t="s">
        <v>86</v>
      </c>
      <c r="E2503">
        <v>5</v>
      </c>
      <c r="F2503">
        <v>4</v>
      </c>
      <c r="G2503">
        <v>20</v>
      </c>
      <c r="H2503" s="1">
        <v>45271</v>
      </c>
      <c r="I2503" t="s">
        <v>17</v>
      </c>
    </row>
    <row r="2504" spans="1:9" x14ac:dyDescent="0.3">
      <c r="A2504" t="s">
        <v>2645</v>
      </c>
      <c r="B2504" t="s">
        <v>158</v>
      </c>
      <c r="C2504" t="s">
        <v>20</v>
      </c>
      <c r="D2504" t="s">
        <v>30</v>
      </c>
      <c r="E2504">
        <v>18</v>
      </c>
      <c r="F2504">
        <v>5</v>
      </c>
      <c r="G2504">
        <v>90</v>
      </c>
      <c r="H2504" s="1">
        <v>45217</v>
      </c>
      <c r="I2504" t="s">
        <v>28</v>
      </c>
    </row>
    <row r="2505" spans="1:9" x14ac:dyDescent="0.3">
      <c r="A2505" t="s">
        <v>2646</v>
      </c>
      <c r="B2505" t="s">
        <v>185</v>
      </c>
      <c r="C2505" t="s">
        <v>38</v>
      </c>
      <c r="D2505" t="s">
        <v>107</v>
      </c>
      <c r="E2505">
        <v>4</v>
      </c>
      <c r="F2505">
        <v>4</v>
      </c>
      <c r="G2505">
        <v>16</v>
      </c>
      <c r="H2505" s="1">
        <v>44694</v>
      </c>
      <c r="I2505" t="s">
        <v>17</v>
      </c>
    </row>
    <row r="2506" spans="1:9" x14ac:dyDescent="0.3">
      <c r="A2506" t="s">
        <v>2647</v>
      </c>
      <c r="B2506" t="s">
        <v>283</v>
      </c>
      <c r="C2506" t="s">
        <v>20</v>
      </c>
      <c r="D2506" t="s">
        <v>27</v>
      </c>
      <c r="E2506">
        <v>12</v>
      </c>
      <c r="F2506">
        <v>3</v>
      </c>
      <c r="G2506">
        <v>36</v>
      </c>
      <c r="H2506" s="1">
        <v>44693</v>
      </c>
      <c r="I2506" t="s">
        <v>17</v>
      </c>
    </row>
    <row r="2507" spans="1:9" x14ac:dyDescent="0.3">
      <c r="A2507" t="s">
        <v>2648</v>
      </c>
      <c r="B2507" t="s">
        <v>105</v>
      </c>
      <c r="C2507" t="s">
        <v>38</v>
      </c>
      <c r="D2507" t="s">
        <v>43</v>
      </c>
      <c r="E2507">
        <v>6</v>
      </c>
      <c r="F2507">
        <v>1</v>
      </c>
      <c r="G2507">
        <v>6</v>
      </c>
      <c r="H2507" s="1">
        <v>44681</v>
      </c>
      <c r="I2507" t="s">
        <v>13</v>
      </c>
    </row>
    <row r="2508" spans="1:9" x14ac:dyDescent="0.3">
      <c r="A2508" t="s">
        <v>2649</v>
      </c>
      <c r="B2508" t="s">
        <v>62</v>
      </c>
      <c r="C2508" t="s">
        <v>20</v>
      </c>
      <c r="D2508" t="s">
        <v>245</v>
      </c>
      <c r="E2508">
        <v>20</v>
      </c>
      <c r="F2508">
        <v>1</v>
      </c>
      <c r="G2508">
        <v>20</v>
      </c>
      <c r="H2508" s="1">
        <v>44641</v>
      </c>
      <c r="I2508" t="s">
        <v>28</v>
      </c>
    </row>
    <row r="2509" spans="1:9" x14ac:dyDescent="0.3">
      <c r="A2509" t="s">
        <v>2650</v>
      </c>
      <c r="B2509" t="s">
        <v>66</v>
      </c>
      <c r="C2509" t="s">
        <v>24</v>
      </c>
      <c r="D2509" t="s">
        <v>77</v>
      </c>
      <c r="E2509">
        <v>2.5</v>
      </c>
      <c r="F2509">
        <v>1</v>
      </c>
      <c r="G2509">
        <v>2.5</v>
      </c>
      <c r="H2509" s="1">
        <v>45053</v>
      </c>
      <c r="I2509" t="s">
        <v>28</v>
      </c>
    </row>
    <row r="2510" spans="1:9" x14ac:dyDescent="0.3">
      <c r="A2510" t="s">
        <v>2651</v>
      </c>
      <c r="B2510" t="s">
        <v>23</v>
      </c>
      <c r="C2510" t="s">
        <v>11</v>
      </c>
      <c r="D2510" t="s">
        <v>16</v>
      </c>
      <c r="E2510">
        <v>4</v>
      </c>
      <c r="F2510">
        <v>5</v>
      </c>
      <c r="G2510">
        <v>20</v>
      </c>
      <c r="H2510" s="1">
        <v>45030</v>
      </c>
      <c r="I2510" t="s">
        <v>13</v>
      </c>
    </row>
    <row r="2511" spans="1:9" x14ac:dyDescent="0.3">
      <c r="A2511" t="s">
        <v>2652</v>
      </c>
      <c r="B2511" t="s">
        <v>26</v>
      </c>
      <c r="C2511" t="s">
        <v>24</v>
      </c>
      <c r="D2511" t="s">
        <v>77</v>
      </c>
      <c r="E2511">
        <v>2.5</v>
      </c>
      <c r="F2511">
        <v>1</v>
      </c>
      <c r="G2511">
        <v>2.5</v>
      </c>
      <c r="H2511" s="1">
        <v>45263</v>
      </c>
      <c r="I2511" t="s">
        <v>28</v>
      </c>
    </row>
    <row r="2512" spans="1:9" x14ac:dyDescent="0.3">
      <c r="A2512" t="s">
        <v>2653</v>
      </c>
      <c r="B2512" t="s">
        <v>152</v>
      </c>
      <c r="C2512" t="s">
        <v>24</v>
      </c>
      <c r="D2512" t="s">
        <v>56</v>
      </c>
      <c r="E2512">
        <v>3</v>
      </c>
      <c r="F2512">
        <v>1</v>
      </c>
      <c r="G2512">
        <v>3</v>
      </c>
      <c r="H2512" s="1">
        <v>45272</v>
      </c>
      <c r="I2512" t="s">
        <v>13</v>
      </c>
    </row>
    <row r="2513" spans="1:9" x14ac:dyDescent="0.3">
      <c r="A2513" t="s">
        <v>2654</v>
      </c>
      <c r="B2513" t="s">
        <v>136</v>
      </c>
      <c r="C2513" t="s">
        <v>50</v>
      </c>
      <c r="D2513" t="s">
        <v>51</v>
      </c>
      <c r="E2513">
        <v>5</v>
      </c>
      <c r="F2513">
        <v>2</v>
      </c>
      <c r="G2513">
        <v>10</v>
      </c>
      <c r="H2513" s="1">
        <v>44724</v>
      </c>
      <c r="I2513" t="s">
        <v>13</v>
      </c>
    </row>
    <row r="2514" spans="1:9" x14ac:dyDescent="0.3">
      <c r="A2514" t="s">
        <v>2655</v>
      </c>
      <c r="B2514" t="s">
        <v>413</v>
      </c>
      <c r="C2514" t="s">
        <v>11</v>
      </c>
      <c r="D2514" t="s">
        <v>16</v>
      </c>
      <c r="E2514">
        <v>4</v>
      </c>
      <c r="F2514">
        <v>3</v>
      </c>
      <c r="G2514">
        <v>12</v>
      </c>
      <c r="H2514" s="1">
        <v>44736</v>
      </c>
      <c r="I2514" t="s">
        <v>13</v>
      </c>
    </row>
    <row r="2515" spans="1:9" x14ac:dyDescent="0.3">
      <c r="A2515" t="s">
        <v>2656</v>
      </c>
      <c r="B2515" t="s">
        <v>232</v>
      </c>
      <c r="C2515" t="s">
        <v>20</v>
      </c>
      <c r="H2515" s="1">
        <v>44949</v>
      </c>
    </row>
    <row r="2516" spans="1:9" x14ac:dyDescent="0.3">
      <c r="A2516" t="s">
        <v>2657</v>
      </c>
      <c r="B2516" t="s">
        <v>281</v>
      </c>
      <c r="C2516" t="s">
        <v>20</v>
      </c>
      <c r="D2516" t="s">
        <v>245</v>
      </c>
      <c r="E2516">
        <v>20</v>
      </c>
      <c r="F2516">
        <v>2</v>
      </c>
      <c r="G2516">
        <v>40</v>
      </c>
      <c r="H2516" s="1">
        <v>44720</v>
      </c>
      <c r="I2516" t="s">
        <v>28</v>
      </c>
    </row>
    <row r="2517" spans="1:9" x14ac:dyDescent="0.3">
      <c r="A2517" t="s">
        <v>2658</v>
      </c>
      <c r="B2517" t="s">
        <v>194</v>
      </c>
      <c r="C2517" t="s">
        <v>20</v>
      </c>
      <c r="D2517" t="s">
        <v>245</v>
      </c>
      <c r="E2517">
        <v>20</v>
      </c>
      <c r="F2517">
        <v>4</v>
      </c>
      <c r="G2517">
        <v>80</v>
      </c>
      <c r="H2517" s="1">
        <v>44789</v>
      </c>
      <c r="I2517" t="s">
        <v>17</v>
      </c>
    </row>
    <row r="2518" spans="1:9" x14ac:dyDescent="0.3">
      <c r="A2518" t="s">
        <v>2659</v>
      </c>
      <c r="B2518" t="s">
        <v>283</v>
      </c>
      <c r="C2518" t="s">
        <v>11</v>
      </c>
      <c r="D2518" t="s">
        <v>33</v>
      </c>
      <c r="E2518">
        <v>4</v>
      </c>
      <c r="F2518">
        <v>1</v>
      </c>
      <c r="G2518">
        <v>4</v>
      </c>
      <c r="H2518" s="1">
        <v>45025</v>
      </c>
      <c r="I2518" t="s">
        <v>17</v>
      </c>
    </row>
    <row r="2519" spans="1:9" x14ac:dyDescent="0.3">
      <c r="A2519" t="s">
        <v>2660</v>
      </c>
      <c r="B2519" t="s">
        <v>209</v>
      </c>
      <c r="C2519" t="s">
        <v>20</v>
      </c>
      <c r="D2519" t="s">
        <v>41</v>
      </c>
      <c r="E2519">
        <v>14</v>
      </c>
      <c r="F2519">
        <v>2</v>
      </c>
      <c r="G2519">
        <v>28</v>
      </c>
      <c r="H2519" s="1">
        <v>44992</v>
      </c>
      <c r="I2519" t="s">
        <v>13</v>
      </c>
    </row>
    <row r="2520" spans="1:9" x14ac:dyDescent="0.3">
      <c r="A2520" t="s">
        <v>2661</v>
      </c>
      <c r="B2520" t="s">
        <v>118</v>
      </c>
      <c r="C2520" t="s">
        <v>11</v>
      </c>
      <c r="D2520" t="s">
        <v>33</v>
      </c>
      <c r="E2520">
        <v>4</v>
      </c>
      <c r="F2520">
        <v>1</v>
      </c>
      <c r="G2520">
        <v>4</v>
      </c>
      <c r="H2520" s="1">
        <v>44619</v>
      </c>
      <c r="I2520" t="s">
        <v>28</v>
      </c>
    </row>
    <row r="2521" spans="1:9" x14ac:dyDescent="0.3">
      <c r="A2521" t="s">
        <v>2662</v>
      </c>
      <c r="B2521" t="s">
        <v>326</v>
      </c>
      <c r="C2521" t="s">
        <v>24</v>
      </c>
      <c r="D2521" t="s">
        <v>71</v>
      </c>
      <c r="E2521">
        <v>3</v>
      </c>
      <c r="F2521">
        <v>5</v>
      </c>
      <c r="G2521">
        <v>15</v>
      </c>
      <c r="H2521" s="1">
        <v>44746</v>
      </c>
      <c r="I2521" t="s">
        <v>13</v>
      </c>
    </row>
    <row r="2522" spans="1:9" x14ac:dyDescent="0.3">
      <c r="A2522" t="s">
        <v>2663</v>
      </c>
      <c r="B2522" t="s">
        <v>397</v>
      </c>
      <c r="C2522" t="s">
        <v>50</v>
      </c>
      <c r="D2522" t="s">
        <v>99</v>
      </c>
      <c r="E2522">
        <v>8</v>
      </c>
      <c r="F2522">
        <v>1</v>
      </c>
      <c r="G2522">
        <v>8</v>
      </c>
      <c r="H2522" s="1">
        <v>45087</v>
      </c>
      <c r="I2522" t="s">
        <v>28</v>
      </c>
    </row>
    <row r="2523" spans="1:9" x14ac:dyDescent="0.3">
      <c r="A2523" t="s">
        <v>2664</v>
      </c>
      <c r="B2523" t="s">
        <v>15</v>
      </c>
      <c r="C2523" t="s">
        <v>11</v>
      </c>
      <c r="D2523" t="s">
        <v>79</v>
      </c>
      <c r="E2523">
        <v>5</v>
      </c>
      <c r="F2523">
        <v>3</v>
      </c>
      <c r="G2523">
        <v>15</v>
      </c>
      <c r="H2523" s="1">
        <v>45252</v>
      </c>
      <c r="I2523" t="s">
        <v>28</v>
      </c>
    </row>
    <row r="2524" spans="1:9" x14ac:dyDescent="0.3">
      <c r="A2524" t="s">
        <v>2665</v>
      </c>
      <c r="B2524" t="s">
        <v>298</v>
      </c>
      <c r="C2524" t="s">
        <v>11</v>
      </c>
      <c r="D2524" t="s">
        <v>230</v>
      </c>
      <c r="E2524">
        <v>5</v>
      </c>
      <c r="F2524">
        <v>2</v>
      </c>
      <c r="G2524">
        <v>10</v>
      </c>
      <c r="H2524" s="1">
        <v>44806</v>
      </c>
      <c r="I2524" t="s">
        <v>17</v>
      </c>
    </row>
    <row r="2525" spans="1:9" x14ac:dyDescent="0.3">
      <c r="A2525" t="s">
        <v>2666</v>
      </c>
      <c r="B2525" t="s">
        <v>111</v>
      </c>
      <c r="C2525" t="s">
        <v>11</v>
      </c>
      <c r="D2525" t="s">
        <v>230</v>
      </c>
      <c r="E2525">
        <v>5</v>
      </c>
      <c r="F2525">
        <v>1</v>
      </c>
      <c r="G2525">
        <v>5</v>
      </c>
      <c r="H2525" s="1">
        <v>45092</v>
      </c>
      <c r="I2525" t="s">
        <v>28</v>
      </c>
    </row>
    <row r="2526" spans="1:9" x14ac:dyDescent="0.3">
      <c r="A2526" t="s">
        <v>2667</v>
      </c>
      <c r="B2526" t="s">
        <v>45</v>
      </c>
      <c r="C2526" t="s">
        <v>24</v>
      </c>
      <c r="D2526" t="s">
        <v>77</v>
      </c>
      <c r="E2526">
        <v>2.5</v>
      </c>
      <c r="F2526">
        <v>4</v>
      </c>
      <c r="G2526">
        <v>10</v>
      </c>
      <c r="H2526" s="1">
        <v>44672</v>
      </c>
      <c r="I2526" t="s">
        <v>13</v>
      </c>
    </row>
    <row r="2527" spans="1:9" x14ac:dyDescent="0.3">
      <c r="A2527" t="s">
        <v>2668</v>
      </c>
      <c r="B2527" t="s">
        <v>192</v>
      </c>
      <c r="C2527" t="s">
        <v>38</v>
      </c>
      <c r="D2527" t="s">
        <v>74</v>
      </c>
      <c r="E2527">
        <v>6</v>
      </c>
      <c r="F2527">
        <v>3</v>
      </c>
      <c r="G2527">
        <v>18</v>
      </c>
      <c r="H2527" s="1">
        <v>45173</v>
      </c>
      <c r="I2527" t="s">
        <v>28</v>
      </c>
    </row>
    <row r="2528" spans="1:9" x14ac:dyDescent="0.3">
      <c r="A2528" t="s">
        <v>2669</v>
      </c>
      <c r="B2528" t="s">
        <v>194</v>
      </c>
      <c r="C2528" t="s">
        <v>11</v>
      </c>
      <c r="E2528">
        <v>5</v>
      </c>
      <c r="F2528">
        <v>3</v>
      </c>
      <c r="G2528">
        <v>15</v>
      </c>
      <c r="H2528" s="1">
        <v>45181</v>
      </c>
      <c r="I2528" t="s">
        <v>28</v>
      </c>
    </row>
    <row r="2529" spans="1:9" x14ac:dyDescent="0.3">
      <c r="A2529" t="s">
        <v>2670</v>
      </c>
      <c r="B2529" t="s">
        <v>35</v>
      </c>
      <c r="C2529" t="s">
        <v>20</v>
      </c>
      <c r="D2529" t="s">
        <v>21</v>
      </c>
      <c r="E2529">
        <v>15</v>
      </c>
      <c r="F2529">
        <v>1</v>
      </c>
      <c r="G2529">
        <v>15</v>
      </c>
      <c r="H2529" s="1">
        <v>44796</v>
      </c>
      <c r="I2529" t="s">
        <v>17</v>
      </c>
    </row>
    <row r="2530" spans="1:9" x14ac:dyDescent="0.3">
      <c r="A2530" t="s">
        <v>2671</v>
      </c>
      <c r="B2530" t="s">
        <v>49</v>
      </c>
      <c r="C2530" t="s">
        <v>50</v>
      </c>
      <c r="D2530" t="s">
        <v>93</v>
      </c>
      <c r="E2530">
        <v>7</v>
      </c>
      <c r="F2530">
        <v>3</v>
      </c>
      <c r="G2530">
        <v>21</v>
      </c>
      <c r="H2530" s="1">
        <v>45176</v>
      </c>
      <c r="I2530" t="s">
        <v>28</v>
      </c>
    </row>
    <row r="2531" spans="1:9" x14ac:dyDescent="0.3">
      <c r="A2531" t="s">
        <v>2672</v>
      </c>
      <c r="B2531" t="s">
        <v>194</v>
      </c>
      <c r="C2531" t="s">
        <v>38</v>
      </c>
      <c r="F2531">
        <v>5</v>
      </c>
      <c r="G2531">
        <v>30</v>
      </c>
      <c r="H2531" s="1">
        <v>44806</v>
      </c>
    </row>
    <row r="2532" spans="1:9" x14ac:dyDescent="0.3">
      <c r="A2532" t="s">
        <v>2673</v>
      </c>
      <c r="B2532" t="s">
        <v>66</v>
      </c>
      <c r="C2532" t="s">
        <v>50</v>
      </c>
      <c r="D2532" t="s">
        <v>112</v>
      </c>
      <c r="E2532">
        <v>4</v>
      </c>
      <c r="F2532">
        <v>5</v>
      </c>
      <c r="G2532">
        <v>20</v>
      </c>
      <c r="H2532" s="1">
        <v>45120</v>
      </c>
      <c r="I2532" t="s">
        <v>17</v>
      </c>
    </row>
    <row r="2533" spans="1:9" x14ac:dyDescent="0.3">
      <c r="A2533" t="s">
        <v>2674</v>
      </c>
      <c r="B2533" t="s">
        <v>152</v>
      </c>
      <c r="C2533" t="s">
        <v>24</v>
      </c>
      <c r="H2533" s="1">
        <v>44682</v>
      </c>
      <c r="I2533" t="s">
        <v>17</v>
      </c>
    </row>
    <row r="2534" spans="1:9" x14ac:dyDescent="0.3">
      <c r="A2534" t="s">
        <v>2675</v>
      </c>
      <c r="B2534" t="s">
        <v>49</v>
      </c>
      <c r="C2534" t="s">
        <v>24</v>
      </c>
      <c r="D2534" t="s">
        <v>168</v>
      </c>
      <c r="E2534">
        <v>1</v>
      </c>
      <c r="F2534">
        <v>5</v>
      </c>
      <c r="G2534">
        <v>5</v>
      </c>
      <c r="H2534" s="1">
        <v>44715</v>
      </c>
      <c r="I2534" t="s">
        <v>17</v>
      </c>
    </row>
    <row r="2535" spans="1:9" x14ac:dyDescent="0.3">
      <c r="A2535" t="s">
        <v>2676</v>
      </c>
      <c r="B2535" t="s">
        <v>143</v>
      </c>
      <c r="C2535" t="s">
        <v>24</v>
      </c>
      <c r="D2535" t="s">
        <v>71</v>
      </c>
      <c r="E2535">
        <v>3</v>
      </c>
      <c r="F2535">
        <v>3</v>
      </c>
      <c r="G2535">
        <v>9</v>
      </c>
      <c r="H2535" s="1">
        <v>44914</v>
      </c>
      <c r="I2535" t="s">
        <v>13</v>
      </c>
    </row>
    <row r="2536" spans="1:9" x14ac:dyDescent="0.3">
      <c r="A2536" t="s">
        <v>2677</v>
      </c>
      <c r="B2536" t="s">
        <v>281</v>
      </c>
      <c r="C2536" t="s">
        <v>50</v>
      </c>
      <c r="D2536" t="s">
        <v>99</v>
      </c>
      <c r="E2536">
        <v>8</v>
      </c>
      <c r="F2536">
        <v>4</v>
      </c>
      <c r="G2536">
        <v>32</v>
      </c>
      <c r="H2536" s="1">
        <v>45077</v>
      </c>
      <c r="I2536" t="s">
        <v>28</v>
      </c>
    </row>
    <row r="2537" spans="1:9" x14ac:dyDescent="0.3">
      <c r="A2537" t="s">
        <v>2678</v>
      </c>
      <c r="B2537" t="s">
        <v>378</v>
      </c>
      <c r="C2537" t="s">
        <v>20</v>
      </c>
      <c r="D2537" t="s">
        <v>27</v>
      </c>
      <c r="E2537">
        <v>12</v>
      </c>
      <c r="F2537">
        <v>2</v>
      </c>
      <c r="G2537">
        <v>24</v>
      </c>
      <c r="H2537" s="1">
        <v>44882</v>
      </c>
      <c r="I2537" t="s">
        <v>28</v>
      </c>
    </row>
    <row r="2538" spans="1:9" x14ac:dyDescent="0.3">
      <c r="A2538" t="s">
        <v>2679</v>
      </c>
      <c r="B2538" t="s">
        <v>103</v>
      </c>
      <c r="C2538" t="s">
        <v>38</v>
      </c>
      <c r="D2538" t="s">
        <v>125</v>
      </c>
      <c r="E2538">
        <v>7</v>
      </c>
      <c r="F2538">
        <v>4</v>
      </c>
      <c r="G2538">
        <v>28</v>
      </c>
      <c r="H2538" s="1">
        <v>45234</v>
      </c>
      <c r="I2538" t="s">
        <v>28</v>
      </c>
    </row>
    <row r="2539" spans="1:9" x14ac:dyDescent="0.3">
      <c r="A2539" t="s">
        <v>2680</v>
      </c>
      <c r="B2539" t="s">
        <v>254</v>
      </c>
      <c r="C2539" t="s">
        <v>11</v>
      </c>
      <c r="D2539" t="s">
        <v>16</v>
      </c>
      <c r="E2539">
        <v>4</v>
      </c>
      <c r="F2539">
        <v>1</v>
      </c>
      <c r="G2539">
        <v>4</v>
      </c>
      <c r="H2539" s="1">
        <v>44715</v>
      </c>
      <c r="I2539" t="s">
        <v>13</v>
      </c>
    </row>
    <row r="2540" spans="1:9" x14ac:dyDescent="0.3">
      <c r="A2540" t="s">
        <v>2681</v>
      </c>
      <c r="B2540" t="s">
        <v>160</v>
      </c>
      <c r="C2540" t="s">
        <v>50</v>
      </c>
      <c r="E2540">
        <v>5</v>
      </c>
      <c r="F2540">
        <v>4</v>
      </c>
      <c r="G2540">
        <v>20</v>
      </c>
      <c r="H2540" s="1">
        <v>44822</v>
      </c>
      <c r="I2540" t="s">
        <v>28</v>
      </c>
    </row>
    <row r="2541" spans="1:9" x14ac:dyDescent="0.3">
      <c r="A2541" t="s">
        <v>2682</v>
      </c>
      <c r="B2541" t="s">
        <v>287</v>
      </c>
      <c r="C2541" t="s">
        <v>11</v>
      </c>
      <c r="D2541" t="s">
        <v>16</v>
      </c>
      <c r="E2541">
        <v>4</v>
      </c>
      <c r="F2541">
        <v>5</v>
      </c>
      <c r="G2541">
        <v>20</v>
      </c>
      <c r="H2541" s="1">
        <v>44647</v>
      </c>
      <c r="I2541" t="s">
        <v>17</v>
      </c>
    </row>
    <row r="2542" spans="1:9" x14ac:dyDescent="0.3">
      <c r="A2542" t="s">
        <v>2683</v>
      </c>
      <c r="B2542" t="s">
        <v>305</v>
      </c>
      <c r="C2542" t="s">
        <v>11</v>
      </c>
      <c r="D2542" t="s">
        <v>16</v>
      </c>
      <c r="E2542">
        <v>4</v>
      </c>
      <c r="F2542">
        <v>3</v>
      </c>
      <c r="G2542">
        <v>12</v>
      </c>
      <c r="H2542" s="1">
        <v>45106</v>
      </c>
      <c r="I2542" t="s">
        <v>17</v>
      </c>
    </row>
    <row r="2543" spans="1:9" x14ac:dyDescent="0.3">
      <c r="A2543" t="s">
        <v>2684</v>
      </c>
      <c r="B2543" t="s">
        <v>123</v>
      </c>
      <c r="C2543" t="s">
        <v>11</v>
      </c>
      <c r="D2543" t="s">
        <v>16</v>
      </c>
      <c r="E2543">
        <v>4</v>
      </c>
      <c r="F2543">
        <v>2</v>
      </c>
      <c r="G2543">
        <v>8</v>
      </c>
      <c r="H2543" s="1">
        <v>44837</v>
      </c>
      <c r="I2543" t="s">
        <v>13</v>
      </c>
    </row>
    <row r="2544" spans="1:9" x14ac:dyDescent="0.3">
      <c r="A2544" t="s">
        <v>2685</v>
      </c>
      <c r="B2544" t="s">
        <v>217</v>
      </c>
      <c r="C2544" t="s">
        <v>38</v>
      </c>
      <c r="D2544" t="s">
        <v>125</v>
      </c>
      <c r="E2544">
        <v>7</v>
      </c>
      <c r="F2544">
        <v>5</v>
      </c>
      <c r="G2544">
        <v>35</v>
      </c>
      <c r="H2544" s="1">
        <v>44651</v>
      </c>
      <c r="I2544" t="s">
        <v>17</v>
      </c>
    </row>
    <row r="2545" spans="1:9" x14ac:dyDescent="0.3">
      <c r="A2545" t="s">
        <v>2686</v>
      </c>
      <c r="B2545" t="s">
        <v>397</v>
      </c>
      <c r="C2545" t="s">
        <v>50</v>
      </c>
      <c r="D2545" t="s">
        <v>93</v>
      </c>
      <c r="E2545">
        <v>7</v>
      </c>
      <c r="F2545">
        <v>4</v>
      </c>
      <c r="G2545">
        <v>28</v>
      </c>
      <c r="H2545" s="1">
        <v>44574</v>
      </c>
      <c r="I2545" t="s">
        <v>17</v>
      </c>
    </row>
    <row r="2546" spans="1:9" x14ac:dyDescent="0.3">
      <c r="A2546" t="s">
        <v>2687</v>
      </c>
      <c r="B2546" t="s">
        <v>35</v>
      </c>
      <c r="C2546" t="s">
        <v>50</v>
      </c>
      <c r="D2546" t="s">
        <v>51</v>
      </c>
      <c r="E2546">
        <v>5</v>
      </c>
      <c r="F2546">
        <v>5</v>
      </c>
      <c r="G2546">
        <v>25</v>
      </c>
      <c r="H2546" s="1">
        <v>45011</v>
      </c>
      <c r="I2546" t="s">
        <v>13</v>
      </c>
    </row>
    <row r="2547" spans="1:9" x14ac:dyDescent="0.3">
      <c r="A2547" t="s">
        <v>2688</v>
      </c>
      <c r="B2547" t="s">
        <v>58</v>
      </c>
      <c r="C2547" t="s">
        <v>11</v>
      </c>
      <c r="D2547" t="s">
        <v>33</v>
      </c>
      <c r="E2547">
        <v>4</v>
      </c>
      <c r="F2547">
        <v>3</v>
      </c>
      <c r="G2547">
        <v>12</v>
      </c>
      <c r="H2547" s="1">
        <v>45158</v>
      </c>
      <c r="I2547" t="s">
        <v>17</v>
      </c>
    </row>
    <row r="2548" spans="1:9" x14ac:dyDescent="0.3">
      <c r="A2548" t="s">
        <v>2689</v>
      </c>
      <c r="B2548" t="s">
        <v>167</v>
      </c>
      <c r="C2548" t="s">
        <v>38</v>
      </c>
      <c r="D2548" t="s">
        <v>74</v>
      </c>
      <c r="E2548">
        <v>6</v>
      </c>
      <c r="F2548">
        <v>3</v>
      </c>
      <c r="G2548">
        <v>18</v>
      </c>
      <c r="H2548" s="1">
        <v>44958</v>
      </c>
      <c r="I2548" t="s">
        <v>28</v>
      </c>
    </row>
    <row r="2549" spans="1:9" x14ac:dyDescent="0.3">
      <c r="A2549" t="s">
        <v>2690</v>
      </c>
      <c r="B2549" t="s">
        <v>240</v>
      </c>
      <c r="C2549" t="s">
        <v>20</v>
      </c>
      <c r="D2549" t="s">
        <v>27</v>
      </c>
      <c r="E2549">
        <v>12</v>
      </c>
      <c r="F2549">
        <v>3</v>
      </c>
      <c r="G2549">
        <v>36</v>
      </c>
      <c r="H2549" s="1">
        <v>44902</v>
      </c>
      <c r="I2549" t="s">
        <v>17</v>
      </c>
    </row>
    <row r="2550" spans="1:9" x14ac:dyDescent="0.3">
      <c r="A2550" t="s">
        <v>2691</v>
      </c>
      <c r="B2550" t="s">
        <v>368</v>
      </c>
      <c r="C2550" t="s">
        <v>20</v>
      </c>
      <c r="D2550" t="s">
        <v>41</v>
      </c>
      <c r="E2550">
        <v>14</v>
      </c>
      <c r="F2550">
        <v>2</v>
      </c>
      <c r="G2550">
        <v>28</v>
      </c>
      <c r="H2550" s="1">
        <v>45275</v>
      </c>
      <c r="I2550" t="s">
        <v>28</v>
      </c>
    </row>
    <row r="2551" spans="1:9" x14ac:dyDescent="0.3">
      <c r="A2551" t="s">
        <v>2692</v>
      </c>
      <c r="B2551" t="s">
        <v>236</v>
      </c>
      <c r="C2551" t="s">
        <v>24</v>
      </c>
      <c r="E2551">
        <v>1</v>
      </c>
      <c r="F2551">
        <v>5</v>
      </c>
      <c r="G2551">
        <v>5</v>
      </c>
      <c r="H2551" s="1">
        <v>44750</v>
      </c>
      <c r="I2551" t="s">
        <v>13</v>
      </c>
    </row>
    <row r="2552" spans="1:9" x14ac:dyDescent="0.3">
      <c r="A2552" t="s">
        <v>2693</v>
      </c>
      <c r="B2552" t="s">
        <v>326</v>
      </c>
      <c r="C2552" t="s">
        <v>24</v>
      </c>
      <c r="D2552" t="s">
        <v>77</v>
      </c>
      <c r="E2552">
        <v>2.5</v>
      </c>
      <c r="F2552">
        <v>2</v>
      </c>
      <c r="G2552">
        <v>5</v>
      </c>
      <c r="H2552" s="1">
        <v>45111</v>
      </c>
      <c r="I2552" t="s">
        <v>28</v>
      </c>
    </row>
    <row r="2553" spans="1:9" x14ac:dyDescent="0.3">
      <c r="A2553" t="s">
        <v>2694</v>
      </c>
      <c r="B2553" t="s">
        <v>313</v>
      </c>
      <c r="C2553" t="s">
        <v>38</v>
      </c>
      <c r="D2553" t="s">
        <v>107</v>
      </c>
      <c r="E2553">
        <v>4</v>
      </c>
      <c r="F2553">
        <v>3</v>
      </c>
      <c r="G2553">
        <v>12</v>
      </c>
      <c r="H2553" s="1">
        <v>44772</v>
      </c>
      <c r="I2553" t="s">
        <v>28</v>
      </c>
    </row>
    <row r="2554" spans="1:9" x14ac:dyDescent="0.3">
      <c r="A2554" t="s">
        <v>2695</v>
      </c>
      <c r="B2554" t="s">
        <v>88</v>
      </c>
      <c r="C2554" t="s">
        <v>24</v>
      </c>
      <c r="D2554" t="s">
        <v>141</v>
      </c>
      <c r="E2554">
        <v>2.5</v>
      </c>
      <c r="F2554">
        <v>2</v>
      </c>
      <c r="G2554">
        <v>5</v>
      </c>
      <c r="H2554" s="1">
        <v>44613</v>
      </c>
      <c r="I2554" t="s">
        <v>28</v>
      </c>
    </row>
    <row r="2555" spans="1:9" x14ac:dyDescent="0.3">
      <c r="A2555" t="s">
        <v>2696</v>
      </c>
      <c r="B2555" t="s">
        <v>53</v>
      </c>
      <c r="C2555" t="s">
        <v>11</v>
      </c>
      <c r="D2555" t="s">
        <v>79</v>
      </c>
      <c r="E2555">
        <v>5</v>
      </c>
      <c r="F2555">
        <v>2</v>
      </c>
      <c r="G2555">
        <v>10</v>
      </c>
      <c r="H2555" s="1">
        <v>45016</v>
      </c>
      <c r="I2555" t="s">
        <v>28</v>
      </c>
    </row>
    <row r="2556" spans="1:9" x14ac:dyDescent="0.3">
      <c r="A2556" t="s">
        <v>2697</v>
      </c>
      <c r="B2556" t="s">
        <v>287</v>
      </c>
      <c r="C2556" t="s">
        <v>11</v>
      </c>
      <c r="D2556" t="s">
        <v>79</v>
      </c>
      <c r="E2556">
        <v>5</v>
      </c>
      <c r="F2556">
        <v>5</v>
      </c>
      <c r="G2556">
        <v>25</v>
      </c>
      <c r="H2556" s="1">
        <v>44838</v>
      </c>
      <c r="I2556" t="s">
        <v>13</v>
      </c>
    </row>
    <row r="2557" spans="1:9" x14ac:dyDescent="0.3">
      <c r="A2557" t="s">
        <v>2698</v>
      </c>
      <c r="B2557" t="s">
        <v>123</v>
      </c>
      <c r="C2557" t="s">
        <v>11</v>
      </c>
      <c r="D2557" t="s">
        <v>33</v>
      </c>
      <c r="E2557">
        <v>4</v>
      </c>
      <c r="F2557">
        <v>4</v>
      </c>
      <c r="G2557">
        <v>16</v>
      </c>
      <c r="H2557" s="1">
        <v>45142</v>
      </c>
      <c r="I2557" t="s">
        <v>28</v>
      </c>
    </row>
    <row r="2558" spans="1:9" x14ac:dyDescent="0.3">
      <c r="A2558" t="s">
        <v>2699</v>
      </c>
      <c r="B2558" t="s">
        <v>484</v>
      </c>
      <c r="C2558" t="s">
        <v>24</v>
      </c>
      <c r="D2558" t="s">
        <v>56</v>
      </c>
      <c r="E2558">
        <v>3</v>
      </c>
      <c r="F2558">
        <v>5</v>
      </c>
      <c r="G2558">
        <v>15</v>
      </c>
      <c r="H2558" s="1">
        <v>44976</v>
      </c>
      <c r="I2558" t="s">
        <v>13</v>
      </c>
    </row>
    <row r="2559" spans="1:9" x14ac:dyDescent="0.3">
      <c r="A2559" t="s">
        <v>2700</v>
      </c>
      <c r="B2559" t="s">
        <v>298</v>
      </c>
      <c r="C2559" t="s">
        <v>11</v>
      </c>
      <c r="D2559" t="s">
        <v>12</v>
      </c>
      <c r="E2559">
        <v>3</v>
      </c>
      <c r="F2559">
        <v>3</v>
      </c>
      <c r="G2559">
        <v>9</v>
      </c>
      <c r="H2559" s="1">
        <v>45193</v>
      </c>
      <c r="I2559" t="s">
        <v>28</v>
      </c>
    </row>
    <row r="2560" spans="1:9" x14ac:dyDescent="0.3">
      <c r="A2560" t="s">
        <v>2701</v>
      </c>
      <c r="B2560" t="s">
        <v>185</v>
      </c>
      <c r="C2560" t="s">
        <v>50</v>
      </c>
      <c r="D2560" t="s">
        <v>112</v>
      </c>
      <c r="E2560">
        <v>4</v>
      </c>
      <c r="F2560">
        <v>5</v>
      </c>
      <c r="G2560">
        <v>20</v>
      </c>
      <c r="H2560" s="1">
        <v>44578</v>
      </c>
      <c r="I2560" t="s">
        <v>28</v>
      </c>
    </row>
    <row r="2561" spans="1:9" x14ac:dyDescent="0.3">
      <c r="A2561" t="s">
        <v>2702</v>
      </c>
      <c r="B2561" t="s">
        <v>423</v>
      </c>
      <c r="C2561" t="s">
        <v>50</v>
      </c>
      <c r="D2561" t="s">
        <v>112</v>
      </c>
      <c r="E2561">
        <v>4</v>
      </c>
      <c r="F2561">
        <v>3</v>
      </c>
      <c r="G2561">
        <v>12</v>
      </c>
      <c r="H2561" s="1">
        <v>45061</v>
      </c>
      <c r="I2561" t="s">
        <v>17</v>
      </c>
    </row>
    <row r="2562" spans="1:9" x14ac:dyDescent="0.3">
      <c r="A2562" t="s">
        <v>2703</v>
      </c>
      <c r="B2562" t="s">
        <v>413</v>
      </c>
      <c r="C2562" t="s">
        <v>11</v>
      </c>
      <c r="D2562" t="s">
        <v>12</v>
      </c>
      <c r="E2562">
        <v>3</v>
      </c>
      <c r="F2562">
        <v>2</v>
      </c>
      <c r="G2562">
        <v>6</v>
      </c>
      <c r="H2562" s="1">
        <v>44961</v>
      </c>
      <c r="I2562" t="s">
        <v>17</v>
      </c>
    </row>
    <row r="2563" spans="1:9" x14ac:dyDescent="0.3">
      <c r="A2563" t="s">
        <v>2704</v>
      </c>
      <c r="B2563" t="s">
        <v>202</v>
      </c>
      <c r="C2563" t="s">
        <v>20</v>
      </c>
      <c r="H2563" s="1">
        <v>45018</v>
      </c>
      <c r="I2563" t="s">
        <v>13</v>
      </c>
    </row>
    <row r="2564" spans="1:9" x14ac:dyDescent="0.3">
      <c r="A2564" t="s">
        <v>2705</v>
      </c>
      <c r="B2564" t="s">
        <v>283</v>
      </c>
      <c r="C2564" t="s">
        <v>24</v>
      </c>
      <c r="D2564" t="s">
        <v>168</v>
      </c>
      <c r="E2564">
        <v>1</v>
      </c>
      <c r="F2564">
        <v>2</v>
      </c>
      <c r="G2564">
        <v>2</v>
      </c>
      <c r="H2564" s="1">
        <v>44954</v>
      </c>
      <c r="I2564" t="s">
        <v>28</v>
      </c>
    </row>
    <row r="2565" spans="1:9" x14ac:dyDescent="0.3">
      <c r="A2565" t="s">
        <v>2706</v>
      </c>
      <c r="B2565" t="s">
        <v>225</v>
      </c>
      <c r="C2565" t="s">
        <v>24</v>
      </c>
      <c r="D2565" t="s">
        <v>168</v>
      </c>
      <c r="E2565">
        <v>1</v>
      </c>
      <c r="F2565">
        <v>4</v>
      </c>
      <c r="G2565">
        <v>4</v>
      </c>
      <c r="H2565" s="1">
        <v>44623</v>
      </c>
      <c r="I2565" t="s">
        <v>13</v>
      </c>
    </row>
    <row r="2566" spans="1:9" x14ac:dyDescent="0.3">
      <c r="A2566" t="s">
        <v>2707</v>
      </c>
      <c r="B2566" t="s">
        <v>234</v>
      </c>
      <c r="C2566" t="s">
        <v>20</v>
      </c>
      <c r="D2566" t="s">
        <v>30</v>
      </c>
      <c r="E2566">
        <v>18</v>
      </c>
      <c r="F2566">
        <v>2</v>
      </c>
      <c r="G2566">
        <v>36</v>
      </c>
      <c r="H2566" s="1">
        <v>44774</v>
      </c>
      <c r="I2566" t="s">
        <v>28</v>
      </c>
    </row>
    <row r="2567" spans="1:9" x14ac:dyDescent="0.3">
      <c r="A2567" t="s">
        <v>2708</v>
      </c>
      <c r="B2567" t="s">
        <v>163</v>
      </c>
      <c r="C2567" t="s">
        <v>38</v>
      </c>
      <c r="D2567" t="s">
        <v>121</v>
      </c>
      <c r="E2567">
        <v>5</v>
      </c>
      <c r="F2567">
        <v>5</v>
      </c>
      <c r="G2567">
        <v>25</v>
      </c>
      <c r="H2567" s="1">
        <v>44750</v>
      </c>
      <c r="I2567" t="s">
        <v>28</v>
      </c>
    </row>
    <row r="2568" spans="1:9" x14ac:dyDescent="0.3">
      <c r="A2568" t="s">
        <v>2709</v>
      </c>
      <c r="B2568" t="s">
        <v>83</v>
      </c>
      <c r="C2568" t="s">
        <v>20</v>
      </c>
      <c r="D2568" t="s">
        <v>245</v>
      </c>
      <c r="E2568">
        <v>20</v>
      </c>
      <c r="F2568">
        <v>5</v>
      </c>
      <c r="G2568">
        <v>100</v>
      </c>
      <c r="H2568" s="1">
        <v>44892</v>
      </c>
      <c r="I2568" t="s">
        <v>13</v>
      </c>
    </row>
    <row r="2569" spans="1:9" x14ac:dyDescent="0.3">
      <c r="A2569" t="s">
        <v>2710</v>
      </c>
      <c r="B2569" t="s">
        <v>55</v>
      </c>
      <c r="C2569" t="s">
        <v>50</v>
      </c>
      <c r="D2569" t="s">
        <v>99</v>
      </c>
      <c r="E2569">
        <v>8</v>
      </c>
      <c r="F2569">
        <v>4</v>
      </c>
      <c r="G2569">
        <v>32</v>
      </c>
      <c r="H2569" s="1">
        <v>44652</v>
      </c>
      <c r="I2569" t="s">
        <v>17</v>
      </c>
    </row>
    <row r="2570" spans="1:9" x14ac:dyDescent="0.3">
      <c r="A2570" t="s">
        <v>2711</v>
      </c>
      <c r="B2570" t="s">
        <v>97</v>
      </c>
      <c r="C2570" t="s">
        <v>50</v>
      </c>
      <c r="D2570" t="s">
        <v>112</v>
      </c>
      <c r="E2570">
        <v>4</v>
      </c>
      <c r="F2570">
        <v>2</v>
      </c>
      <c r="G2570">
        <v>8</v>
      </c>
      <c r="H2570" s="1">
        <v>45248</v>
      </c>
      <c r="I2570" t="s">
        <v>28</v>
      </c>
    </row>
    <row r="2571" spans="1:9" x14ac:dyDescent="0.3">
      <c r="A2571" t="s">
        <v>2712</v>
      </c>
      <c r="B2571" t="s">
        <v>111</v>
      </c>
      <c r="C2571" t="s">
        <v>38</v>
      </c>
      <c r="D2571" t="s">
        <v>74</v>
      </c>
      <c r="E2571">
        <v>6</v>
      </c>
      <c r="F2571">
        <v>2</v>
      </c>
      <c r="G2571">
        <v>12</v>
      </c>
      <c r="H2571" s="1">
        <v>45245</v>
      </c>
      <c r="I2571" t="s">
        <v>28</v>
      </c>
    </row>
    <row r="2572" spans="1:9" x14ac:dyDescent="0.3">
      <c r="A2572" t="s">
        <v>2713</v>
      </c>
      <c r="B2572" t="s">
        <v>131</v>
      </c>
      <c r="C2572" t="s">
        <v>38</v>
      </c>
      <c r="D2572" t="s">
        <v>125</v>
      </c>
      <c r="E2572">
        <v>7</v>
      </c>
      <c r="F2572">
        <v>4</v>
      </c>
      <c r="G2572">
        <v>28</v>
      </c>
      <c r="H2572" s="1">
        <v>44754</v>
      </c>
      <c r="I2572" t="s">
        <v>17</v>
      </c>
    </row>
    <row r="2573" spans="1:9" x14ac:dyDescent="0.3">
      <c r="A2573" t="s">
        <v>2714</v>
      </c>
      <c r="B2573" t="s">
        <v>376</v>
      </c>
      <c r="C2573" t="s">
        <v>38</v>
      </c>
      <c r="D2573" t="s">
        <v>43</v>
      </c>
      <c r="E2573">
        <v>6</v>
      </c>
      <c r="F2573">
        <v>5</v>
      </c>
      <c r="G2573">
        <v>30</v>
      </c>
      <c r="H2573" s="1">
        <v>45043</v>
      </c>
      <c r="I2573" t="s">
        <v>28</v>
      </c>
    </row>
    <row r="2574" spans="1:9" x14ac:dyDescent="0.3">
      <c r="A2574" t="s">
        <v>2715</v>
      </c>
      <c r="B2574" t="s">
        <v>101</v>
      </c>
      <c r="C2574" t="s">
        <v>24</v>
      </c>
      <c r="D2574" t="s">
        <v>71</v>
      </c>
      <c r="E2574">
        <v>3</v>
      </c>
      <c r="F2574">
        <v>2</v>
      </c>
      <c r="G2574">
        <v>6</v>
      </c>
      <c r="H2574" s="1">
        <v>44599</v>
      </c>
      <c r="I2574" t="s">
        <v>13</v>
      </c>
    </row>
    <row r="2575" spans="1:9" x14ac:dyDescent="0.3">
      <c r="A2575" t="s">
        <v>2716</v>
      </c>
      <c r="B2575" t="s">
        <v>69</v>
      </c>
      <c r="C2575" t="s">
        <v>38</v>
      </c>
      <c r="D2575" t="s">
        <v>125</v>
      </c>
      <c r="E2575">
        <v>7</v>
      </c>
      <c r="F2575">
        <v>3</v>
      </c>
      <c r="G2575">
        <v>21</v>
      </c>
      <c r="H2575" s="1">
        <v>44645</v>
      </c>
      <c r="I2575" t="s">
        <v>28</v>
      </c>
    </row>
    <row r="2576" spans="1:9" x14ac:dyDescent="0.3">
      <c r="A2576" t="s">
        <v>2717</v>
      </c>
      <c r="B2576" t="s">
        <v>90</v>
      </c>
      <c r="C2576" t="s">
        <v>24</v>
      </c>
      <c r="D2576" t="s">
        <v>77</v>
      </c>
      <c r="E2576">
        <v>2.5</v>
      </c>
      <c r="F2576">
        <v>1</v>
      </c>
      <c r="G2576">
        <v>2.5</v>
      </c>
      <c r="H2576" s="1">
        <v>44793</v>
      </c>
      <c r="I2576" t="s">
        <v>17</v>
      </c>
    </row>
    <row r="2577" spans="1:9" x14ac:dyDescent="0.3">
      <c r="A2577" t="s">
        <v>2718</v>
      </c>
      <c r="B2577" t="s">
        <v>23</v>
      </c>
      <c r="C2577" t="s">
        <v>24</v>
      </c>
      <c r="D2577" t="s">
        <v>77</v>
      </c>
      <c r="E2577">
        <v>2.5</v>
      </c>
      <c r="F2577">
        <v>1</v>
      </c>
      <c r="G2577">
        <v>2.5</v>
      </c>
      <c r="H2577" s="1">
        <v>45219</v>
      </c>
      <c r="I2577" t="s">
        <v>28</v>
      </c>
    </row>
    <row r="2578" spans="1:9" x14ac:dyDescent="0.3">
      <c r="A2578" t="s">
        <v>2719</v>
      </c>
      <c r="B2578" t="s">
        <v>376</v>
      </c>
      <c r="C2578" t="s">
        <v>20</v>
      </c>
      <c r="D2578" t="s">
        <v>245</v>
      </c>
      <c r="E2578">
        <v>20</v>
      </c>
      <c r="F2578">
        <v>5</v>
      </c>
      <c r="G2578">
        <v>100</v>
      </c>
      <c r="H2578" s="1">
        <v>44746</v>
      </c>
      <c r="I2578" t="s">
        <v>28</v>
      </c>
    </row>
    <row r="2579" spans="1:9" x14ac:dyDescent="0.3">
      <c r="A2579" t="s">
        <v>2720</v>
      </c>
      <c r="B2579" t="s">
        <v>188</v>
      </c>
      <c r="C2579" t="s">
        <v>24</v>
      </c>
      <c r="D2579" t="s">
        <v>77</v>
      </c>
      <c r="E2579">
        <v>2.5</v>
      </c>
      <c r="F2579">
        <v>1</v>
      </c>
      <c r="G2579">
        <v>2.5</v>
      </c>
      <c r="H2579" s="1">
        <v>45143</v>
      </c>
      <c r="I2579" t="s">
        <v>17</v>
      </c>
    </row>
    <row r="2580" spans="1:9" x14ac:dyDescent="0.3">
      <c r="A2580" t="s">
        <v>2721</v>
      </c>
      <c r="B2580" t="s">
        <v>181</v>
      </c>
      <c r="C2580" t="s">
        <v>38</v>
      </c>
      <c r="D2580" t="s">
        <v>121</v>
      </c>
      <c r="E2580">
        <v>5</v>
      </c>
      <c r="F2580">
        <v>4</v>
      </c>
      <c r="G2580">
        <v>20</v>
      </c>
      <c r="H2580" s="1">
        <v>44825</v>
      </c>
      <c r="I2580" t="s">
        <v>13</v>
      </c>
    </row>
    <row r="2581" spans="1:9" x14ac:dyDescent="0.3">
      <c r="A2581" t="s">
        <v>2722</v>
      </c>
      <c r="B2581" t="s">
        <v>268</v>
      </c>
      <c r="C2581" t="s">
        <v>11</v>
      </c>
      <c r="D2581" t="s">
        <v>33</v>
      </c>
      <c r="E2581">
        <v>4</v>
      </c>
      <c r="F2581">
        <v>2</v>
      </c>
      <c r="G2581">
        <v>8</v>
      </c>
      <c r="H2581" s="1">
        <v>45171</v>
      </c>
      <c r="I2581" t="s">
        <v>28</v>
      </c>
    </row>
    <row r="2582" spans="1:9" x14ac:dyDescent="0.3">
      <c r="A2582" t="s">
        <v>2723</v>
      </c>
      <c r="B2582" t="s">
        <v>32</v>
      </c>
      <c r="C2582" t="s">
        <v>38</v>
      </c>
      <c r="D2582" t="s">
        <v>121</v>
      </c>
      <c r="E2582">
        <v>5</v>
      </c>
      <c r="F2582">
        <v>1</v>
      </c>
      <c r="G2582">
        <v>5</v>
      </c>
      <c r="H2582" s="1">
        <v>44592</v>
      </c>
      <c r="I2582" t="s">
        <v>28</v>
      </c>
    </row>
    <row r="2583" spans="1:9" x14ac:dyDescent="0.3">
      <c r="A2583" t="s">
        <v>2724</v>
      </c>
      <c r="B2583" t="s">
        <v>192</v>
      </c>
      <c r="C2583" t="s">
        <v>24</v>
      </c>
      <c r="D2583" t="s">
        <v>56</v>
      </c>
      <c r="E2583">
        <v>3</v>
      </c>
      <c r="F2583">
        <v>4</v>
      </c>
      <c r="G2583">
        <v>12</v>
      </c>
      <c r="H2583" s="1">
        <v>45214</v>
      </c>
      <c r="I2583" t="s">
        <v>13</v>
      </c>
    </row>
    <row r="2584" spans="1:9" x14ac:dyDescent="0.3">
      <c r="A2584" t="s">
        <v>2725</v>
      </c>
      <c r="B2584" t="s">
        <v>205</v>
      </c>
      <c r="C2584" t="s">
        <v>11</v>
      </c>
      <c r="D2584" t="s">
        <v>79</v>
      </c>
      <c r="E2584">
        <v>5</v>
      </c>
      <c r="F2584">
        <v>3</v>
      </c>
      <c r="G2584">
        <v>15</v>
      </c>
      <c r="H2584" s="1">
        <v>44885</v>
      </c>
      <c r="I2584" t="s">
        <v>13</v>
      </c>
    </row>
    <row r="2585" spans="1:9" x14ac:dyDescent="0.3">
      <c r="A2585" t="s">
        <v>2726</v>
      </c>
      <c r="B2585" t="s">
        <v>217</v>
      </c>
      <c r="C2585" t="s">
        <v>50</v>
      </c>
      <c r="D2585" t="s">
        <v>93</v>
      </c>
      <c r="E2585">
        <v>7</v>
      </c>
      <c r="F2585">
        <v>4</v>
      </c>
      <c r="G2585">
        <v>28</v>
      </c>
      <c r="H2585" s="1">
        <v>44588</v>
      </c>
      <c r="I2585" t="s">
        <v>17</v>
      </c>
    </row>
    <row r="2586" spans="1:9" x14ac:dyDescent="0.3">
      <c r="A2586" t="s">
        <v>2727</v>
      </c>
      <c r="B2586" t="s">
        <v>236</v>
      </c>
      <c r="C2586" t="s">
        <v>20</v>
      </c>
      <c r="D2586" t="s">
        <v>27</v>
      </c>
      <c r="E2586">
        <v>12</v>
      </c>
      <c r="F2586">
        <v>2</v>
      </c>
      <c r="G2586">
        <v>24</v>
      </c>
      <c r="H2586" s="1">
        <v>45061</v>
      </c>
      <c r="I2586" t="s">
        <v>13</v>
      </c>
    </row>
    <row r="2587" spans="1:9" x14ac:dyDescent="0.3">
      <c r="A2587" t="s">
        <v>2728</v>
      </c>
      <c r="B2587" t="s">
        <v>92</v>
      </c>
      <c r="C2587" t="s">
        <v>50</v>
      </c>
      <c r="E2587">
        <v>4</v>
      </c>
      <c r="F2587">
        <v>5</v>
      </c>
      <c r="G2587">
        <v>20</v>
      </c>
      <c r="H2587" s="1">
        <v>45255</v>
      </c>
      <c r="I2587" t="s">
        <v>17</v>
      </c>
    </row>
    <row r="2588" spans="1:9" x14ac:dyDescent="0.3">
      <c r="A2588" t="s">
        <v>2729</v>
      </c>
      <c r="B2588" t="s">
        <v>127</v>
      </c>
      <c r="C2588" t="s">
        <v>38</v>
      </c>
      <c r="D2588" t="s">
        <v>43</v>
      </c>
      <c r="E2588">
        <v>6</v>
      </c>
      <c r="F2588">
        <v>2</v>
      </c>
      <c r="G2588">
        <v>12</v>
      </c>
      <c r="H2588" s="1">
        <v>44704</v>
      </c>
      <c r="I2588" t="s">
        <v>28</v>
      </c>
    </row>
    <row r="2589" spans="1:9" x14ac:dyDescent="0.3">
      <c r="A2589" t="s">
        <v>2730</v>
      </c>
      <c r="B2589" t="s">
        <v>232</v>
      </c>
      <c r="C2589" t="s">
        <v>50</v>
      </c>
      <c r="D2589" t="s">
        <v>51</v>
      </c>
      <c r="E2589">
        <v>5</v>
      </c>
      <c r="F2589">
        <v>4</v>
      </c>
      <c r="G2589">
        <v>20</v>
      </c>
      <c r="H2589" s="1">
        <v>45229</v>
      </c>
      <c r="I2589" t="s">
        <v>17</v>
      </c>
    </row>
    <row r="2590" spans="1:9" x14ac:dyDescent="0.3">
      <c r="A2590" t="s">
        <v>2731</v>
      </c>
      <c r="B2590" t="s">
        <v>165</v>
      </c>
      <c r="C2590" t="s">
        <v>11</v>
      </c>
      <c r="D2590" t="s">
        <v>12</v>
      </c>
      <c r="E2590">
        <v>3</v>
      </c>
      <c r="F2590">
        <v>3</v>
      </c>
      <c r="G2590">
        <v>9</v>
      </c>
      <c r="H2590" s="1">
        <v>45253</v>
      </c>
      <c r="I2590" t="s">
        <v>17</v>
      </c>
    </row>
    <row r="2591" spans="1:9" x14ac:dyDescent="0.3">
      <c r="A2591" t="s">
        <v>2732</v>
      </c>
      <c r="B2591" t="s">
        <v>217</v>
      </c>
      <c r="C2591" t="s">
        <v>50</v>
      </c>
      <c r="D2591" t="s">
        <v>207</v>
      </c>
      <c r="E2591">
        <v>10</v>
      </c>
      <c r="F2591">
        <v>4</v>
      </c>
      <c r="G2591">
        <v>40</v>
      </c>
      <c r="H2591" s="1">
        <v>45120</v>
      </c>
      <c r="I2591" t="s">
        <v>13</v>
      </c>
    </row>
    <row r="2592" spans="1:9" x14ac:dyDescent="0.3">
      <c r="A2592" t="s">
        <v>2733</v>
      </c>
      <c r="B2592" t="s">
        <v>109</v>
      </c>
      <c r="C2592" t="s">
        <v>50</v>
      </c>
      <c r="D2592" t="s">
        <v>99</v>
      </c>
      <c r="E2592">
        <v>8</v>
      </c>
      <c r="F2592">
        <v>4</v>
      </c>
      <c r="G2592">
        <v>32</v>
      </c>
      <c r="H2592" s="1">
        <v>45155</v>
      </c>
      <c r="I2592" t="s">
        <v>28</v>
      </c>
    </row>
    <row r="2593" spans="1:9" x14ac:dyDescent="0.3">
      <c r="A2593" t="s">
        <v>2734</v>
      </c>
      <c r="B2593" t="s">
        <v>345</v>
      </c>
      <c r="C2593" t="s">
        <v>24</v>
      </c>
      <c r="D2593" t="s">
        <v>141</v>
      </c>
      <c r="E2593">
        <v>2.5</v>
      </c>
      <c r="F2593">
        <v>4</v>
      </c>
      <c r="G2593">
        <v>10</v>
      </c>
      <c r="H2593" s="1">
        <v>44851</v>
      </c>
    </row>
    <row r="2594" spans="1:9" x14ac:dyDescent="0.3">
      <c r="A2594" t="s">
        <v>2735</v>
      </c>
      <c r="B2594" t="s">
        <v>232</v>
      </c>
      <c r="C2594" t="s">
        <v>50</v>
      </c>
      <c r="D2594" t="s">
        <v>112</v>
      </c>
      <c r="E2594">
        <v>4</v>
      </c>
      <c r="F2594">
        <v>5</v>
      </c>
      <c r="G2594">
        <v>20</v>
      </c>
      <c r="H2594" s="1">
        <v>44914</v>
      </c>
      <c r="I2594" t="s">
        <v>28</v>
      </c>
    </row>
    <row r="2595" spans="1:9" x14ac:dyDescent="0.3">
      <c r="A2595" t="s">
        <v>2736</v>
      </c>
      <c r="B2595" t="s">
        <v>53</v>
      </c>
      <c r="C2595" t="s">
        <v>50</v>
      </c>
      <c r="D2595" t="s">
        <v>112</v>
      </c>
      <c r="E2595">
        <v>4</v>
      </c>
      <c r="F2595">
        <v>3</v>
      </c>
      <c r="G2595">
        <v>12</v>
      </c>
      <c r="H2595" s="1">
        <v>45271</v>
      </c>
      <c r="I2595" t="s">
        <v>13</v>
      </c>
    </row>
    <row r="2596" spans="1:9" x14ac:dyDescent="0.3">
      <c r="A2596" t="s">
        <v>2737</v>
      </c>
      <c r="B2596" t="s">
        <v>123</v>
      </c>
      <c r="C2596" t="s">
        <v>11</v>
      </c>
      <c r="E2596">
        <v>5</v>
      </c>
      <c r="F2596">
        <v>4</v>
      </c>
      <c r="G2596">
        <v>20</v>
      </c>
      <c r="H2596" s="1">
        <v>45259</v>
      </c>
      <c r="I2596" t="s">
        <v>13</v>
      </c>
    </row>
    <row r="2597" spans="1:9" x14ac:dyDescent="0.3">
      <c r="A2597" t="s">
        <v>2738</v>
      </c>
      <c r="B2597" t="s">
        <v>155</v>
      </c>
      <c r="C2597" t="s">
        <v>11</v>
      </c>
      <c r="F2597">
        <v>4</v>
      </c>
      <c r="G2597">
        <v>20</v>
      </c>
      <c r="H2597" s="1">
        <v>45231</v>
      </c>
      <c r="I2597" t="s">
        <v>13</v>
      </c>
    </row>
    <row r="2598" spans="1:9" x14ac:dyDescent="0.3">
      <c r="A2598" t="s">
        <v>2739</v>
      </c>
      <c r="B2598" t="s">
        <v>192</v>
      </c>
      <c r="C2598" t="s">
        <v>24</v>
      </c>
      <c r="F2598">
        <v>2</v>
      </c>
      <c r="G2598">
        <v>2</v>
      </c>
      <c r="H2598" s="1">
        <v>45055</v>
      </c>
      <c r="I2598" t="s">
        <v>13</v>
      </c>
    </row>
    <row r="2599" spans="1:9" x14ac:dyDescent="0.3">
      <c r="A2599" t="s">
        <v>2740</v>
      </c>
      <c r="B2599" t="s">
        <v>215</v>
      </c>
      <c r="C2599" t="s">
        <v>38</v>
      </c>
      <c r="D2599" t="s">
        <v>125</v>
      </c>
      <c r="E2599">
        <v>7</v>
      </c>
      <c r="F2599">
        <v>1</v>
      </c>
      <c r="G2599">
        <v>7</v>
      </c>
      <c r="H2599" s="1">
        <v>44644</v>
      </c>
      <c r="I2599" t="s">
        <v>17</v>
      </c>
    </row>
    <row r="2600" spans="1:9" x14ac:dyDescent="0.3">
      <c r="A2600" t="s">
        <v>2741</v>
      </c>
      <c r="B2600" t="s">
        <v>145</v>
      </c>
      <c r="C2600" t="s">
        <v>20</v>
      </c>
      <c r="D2600" t="s">
        <v>41</v>
      </c>
      <c r="E2600">
        <v>14</v>
      </c>
      <c r="F2600">
        <v>2</v>
      </c>
      <c r="G2600">
        <v>28</v>
      </c>
      <c r="H2600" s="1">
        <v>45196</v>
      </c>
      <c r="I2600" t="s">
        <v>17</v>
      </c>
    </row>
    <row r="2601" spans="1:9" x14ac:dyDescent="0.3">
      <c r="A2601" t="s">
        <v>2742</v>
      </c>
      <c r="B2601" t="s">
        <v>90</v>
      </c>
      <c r="C2601" t="s">
        <v>20</v>
      </c>
      <c r="D2601" t="s">
        <v>30</v>
      </c>
      <c r="E2601">
        <v>18</v>
      </c>
      <c r="F2601">
        <v>5</v>
      </c>
      <c r="G2601">
        <v>90</v>
      </c>
      <c r="H2601" s="1">
        <v>44828</v>
      </c>
      <c r="I2601" t="s">
        <v>13</v>
      </c>
    </row>
    <row r="2602" spans="1:9" x14ac:dyDescent="0.3">
      <c r="A2602" t="s">
        <v>2743</v>
      </c>
      <c r="B2602" t="s">
        <v>76</v>
      </c>
      <c r="C2602" t="s">
        <v>20</v>
      </c>
      <c r="D2602" t="s">
        <v>21</v>
      </c>
      <c r="E2602">
        <v>15</v>
      </c>
      <c r="F2602">
        <v>4</v>
      </c>
      <c r="G2602">
        <v>60</v>
      </c>
      <c r="H2602" s="1">
        <v>44667</v>
      </c>
      <c r="I2602" t="s">
        <v>28</v>
      </c>
    </row>
    <row r="2603" spans="1:9" x14ac:dyDescent="0.3">
      <c r="A2603" t="s">
        <v>2744</v>
      </c>
      <c r="B2603" t="s">
        <v>192</v>
      </c>
      <c r="C2603" t="s">
        <v>20</v>
      </c>
      <c r="D2603" t="s">
        <v>27</v>
      </c>
      <c r="E2603">
        <v>12</v>
      </c>
      <c r="F2603">
        <v>4</v>
      </c>
      <c r="G2603">
        <v>48</v>
      </c>
      <c r="H2603" s="1">
        <v>44855</v>
      </c>
      <c r="I2603" t="s">
        <v>13</v>
      </c>
    </row>
    <row r="2604" spans="1:9" x14ac:dyDescent="0.3">
      <c r="A2604" t="s">
        <v>2745</v>
      </c>
      <c r="B2604" t="s">
        <v>457</v>
      </c>
      <c r="C2604" t="s">
        <v>11</v>
      </c>
      <c r="D2604" t="s">
        <v>16</v>
      </c>
      <c r="E2604">
        <v>4</v>
      </c>
      <c r="F2604">
        <v>4</v>
      </c>
      <c r="G2604">
        <v>16</v>
      </c>
      <c r="H2604" s="1">
        <v>44692</v>
      </c>
      <c r="I2604" t="s">
        <v>17</v>
      </c>
    </row>
    <row r="2605" spans="1:9" x14ac:dyDescent="0.3">
      <c r="A2605" t="s">
        <v>2746</v>
      </c>
      <c r="B2605" t="s">
        <v>120</v>
      </c>
      <c r="C2605" t="s">
        <v>38</v>
      </c>
      <c r="D2605" t="s">
        <v>125</v>
      </c>
      <c r="E2605">
        <v>7</v>
      </c>
      <c r="F2605">
        <v>3</v>
      </c>
      <c r="G2605">
        <v>21</v>
      </c>
      <c r="H2605" s="1">
        <v>45180</v>
      </c>
      <c r="I2605" t="s">
        <v>13</v>
      </c>
    </row>
    <row r="2606" spans="1:9" x14ac:dyDescent="0.3">
      <c r="A2606" t="s">
        <v>2747</v>
      </c>
      <c r="B2606" t="s">
        <v>55</v>
      </c>
      <c r="C2606" t="s">
        <v>50</v>
      </c>
      <c r="D2606" t="s">
        <v>93</v>
      </c>
      <c r="E2606">
        <v>7</v>
      </c>
      <c r="F2606">
        <v>1</v>
      </c>
      <c r="G2606">
        <v>7</v>
      </c>
      <c r="H2606" s="1">
        <v>45150</v>
      </c>
      <c r="I2606" t="s">
        <v>17</v>
      </c>
    </row>
    <row r="2607" spans="1:9" x14ac:dyDescent="0.3">
      <c r="A2607" t="s">
        <v>2748</v>
      </c>
      <c r="B2607" t="s">
        <v>145</v>
      </c>
      <c r="C2607" t="s">
        <v>20</v>
      </c>
      <c r="D2607" t="s">
        <v>41</v>
      </c>
      <c r="E2607">
        <v>14</v>
      </c>
      <c r="F2607">
        <v>1</v>
      </c>
      <c r="G2607">
        <v>14</v>
      </c>
      <c r="H2607" s="1">
        <v>44764</v>
      </c>
      <c r="I2607" t="s">
        <v>17</v>
      </c>
    </row>
    <row r="2608" spans="1:9" x14ac:dyDescent="0.3">
      <c r="A2608" t="s">
        <v>2749</v>
      </c>
      <c r="B2608" t="s">
        <v>397</v>
      </c>
      <c r="C2608" t="s">
        <v>38</v>
      </c>
      <c r="D2608" t="s">
        <v>74</v>
      </c>
      <c r="E2608">
        <v>6</v>
      </c>
      <c r="F2608">
        <v>3</v>
      </c>
      <c r="G2608">
        <v>18</v>
      </c>
      <c r="H2608" s="1">
        <v>44804</v>
      </c>
      <c r="I2608" t="s">
        <v>13</v>
      </c>
    </row>
    <row r="2609" spans="1:9" x14ac:dyDescent="0.3">
      <c r="A2609" t="s">
        <v>2750</v>
      </c>
      <c r="B2609" t="s">
        <v>143</v>
      </c>
      <c r="C2609" t="s">
        <v>50</v>
      </c>
      <c r="D2609" t="s">
        <v>93</v>
      </c>
      <c r="E2609">
        <v>7</v>
      </c>
      <c r="F2609">
        <v>4</v>
      </c>
      <c r="G2609">
        <v>28</v>
      </c>
      <c r="H2609" s="1">
        <v>44857</v>
      </c>
      <c r="I2609" t="s">
        <v>13</v>
      </c>
    </row>
    <row r="2610" spans="1:9" x14ac:dyDescent="0.3">
      <c r="A2610" t="s">
        <v>2751</v>
      </c>
      <c r="B2610" t="s">
        <v>103</v>
      </c>
      <c r="C2610" t="s">
        <v>24</v>
      </c>
      <c r="D2610" t="s">
        <v>71</v>
      </c>
      <c r="E2610">
        <v>3</v>
      </c>
      <c r="F2610">
        <v>3</v>
      </c>
      <c r="G2610">
        <v>9</v>
      </c>
      <c r="H2610" s="1">
        <v>44987</v>
      </c>
      <c r="I2610" t="s">
        <v>13</v>
      </c>
    </row>
    <row r="2611" spans="1:9" x14ac:dyDescent="0.3">
      <c r="A2611" t="s">
        <v>2752</v>
      </c>
      <c r="B2611" t="s">
        <v>176</v>
      </c>
      <c r="C2611" t="s">
        <v>11</v>
      </c>
      <c r="D2611" t="s">
        <v>12</v>
      </c>
      <c r="E2611">
        <v>3</v>
      </c>
      <c r="F2611">
        <v>3</v>
      </c>
      <c r="G2611">
        <v>9</v>
      </c>
      <c r="H2611" s="1">
        <v>45289</v>
      </c>
      <c r="I2611" t="s">
        <v>13</v>
      </c>
    </row>
    <row r="2612" spans="1:9" x14ac:dyDescent="0.3">
      <c r="A2612" t="s">
        <v>2753</v>
      </c>
      <c r="B2612" t="s">
        <v>298</v>
      </c>
      <c r="C2612" t="s">
        <v>20</v>
      </c>
      <c r="D2612" t="s">
        <v>27</v>
      </c>
      <c r="E2612">
        <v>12</v>
      </c>
      <c r="F2612">
        <v>4</v>
      </c>
      <c r="G2612">
        <v>48</v>
      </c>
      <c r="H2612" s="1">
        <v>44745</v>
      </c>
      <c r="I2612" t="s">
        <v>28</v>
      </c>
    </row>
    <row r="2613" spans="1:9" x14ac:dyDescent="0.3">
      <c r="A2613" t="s">
        <v>2754</v>
      </c>
      <c r="B2613" t="s">
        <v>10</v>
      </c>
      <c r="C2613" t="s">
        <v>20</v>
      </c>
      <c r="D2613" t="s">
        <v>21</v>
      </c>
      <c r="E2613">
        <v>15</v>
      </c>
      <c r="F2613">
        <v>2</v>
      </c>
      <c r="G2613">
        <v>30</v>
      </c>
      <c r="H2613" s="1">
        <v>44591</v>
      </c>
      <c r="I2613" t="s">
        <v>13</v>
      </c>
    </row>
    <row r="2614" spans="1:9" x14ac:dyDescent="0.3">
      <c r="A2614" t="s">
        <v>2755</v>
      </c>
      <c r="B2614" t="s">
        <v>181</v>
      </c>
      <c r="C2614" t="s">
        <v>11</v>
      </c>
      <c r="D2614" t="s">
        <v>12</v>
      </c>
      <c r="E2614">
        <v>3</v>
      </c>
      <c r="F2614">
        <v>2</v>
      </c>
      <c r="G2614">
        <v>6</v>
      </c>
      <c r="H2614" s="1">
        <v>44856</v>
      </c>
      <c r="I2614" t="s">
        <v>13</v>
      </c>
    </row>
    <row r="2615" spans="1:9" x14ac:dyDescent="0.3">
      <c r="A2615" t="s">
        <v>2756</v>
      </c>
      <c r="B2615" t="s">
        <v>145</v>
      </c>
      <c r="C2615" t="s">
        <v>38</v>
      </c>
      <c r="D2615" t="s">
        <v>125</v>
      </c>
      <c r="E2615">
        <v>7</v>
      </c>
      <c r="F2615">
        <v>5</v>
      </c>
      <c r="G2615">
        <v>35</v>
      </c>
      <c r="H2615" s="1">
        <v>44853</v>
      </c>
      <c r="I2615" t="s">
        <v>28</v>
      </c>
    </row>
    <row r="2616" spans="1:9" x14ac:dyDescent="0.3">
      <c r="A2616" t="s">
        <v>2757</v>
      </c>
      <c r="B2616" t="s">
        <v>83</v>
      </c>
      <c r="C2616" t="s">
        <v>24</v>
      </c>
      <c r="D2616" t="s">
        <v>168</v>
      </c>
      <c r="E2616">
        <v>1</v>
      </c>
      <c r="F2616">
        <v>3</v>
      </c>
      <c r="G2616">
        <v>3</v>
      </c>
      <c r="H2616" s="1">
        <v>45115</v>
      </c>
      <c r="I2616" t="s">
        <v>13</v>
      </c>
    </row>
    <row r="2617" spans="1:9" x14ac:dyDescent="0.3">
      <c r="A2617" t="s">
        <v>2758</v>
      </c>
      <c r="B2617" t="s">
        <v>92</v>
      </c>
      <c r="C2617" t="s">
        <v>50</v>
      </c>
      <c r="E2617">
        <v>5</v>
      </c>
      <c r="F2617">
        <v>1</v>
      </c>
      <c r="G2617">
        <v>5</v>
      </c>
      <c r="H2617" s="1">
        <v>44918</v>
      </c>
      <c r="I2617" t="s">
        <v>17</v>
      </c>
    </row>
    <row r="2618" spans="1:9" x14ac:dyDescent="0.3">
      <c r="A2618" t="s">
        <v>2759</v>
      </c>
      <c r="B2618" t="s">
        <v>131</v>
      </c>
      <c r="C2618" t="s">
        <v>11</v>
      </c>
      <c r="D2618" t="s">
        <v>79</v>
      </c>
      <c r="E2618">
        <v>5</v>
      </c>
      <c r="F2618">
        <v>4</v>
      </c>
      <c r="G2618">
        <v>20</v>
      </c>
      <c r="H2618" s="1">
        <v>45180</v>
      </c>
      <c r="I2618" t="s">
        <v>13</v>
      </c>
    </row>
    <row r="2619" spans="1:9" x14ac:dyDescent="0.3">
      <c r="A2619" t="s">
        <v>2760</v>
      </c>
      <c r="B2619" t="s">
        <v>138</v>
      </c>
      <c r="C2619" t="s">
        <v>11</v>
      </c>
      <c r="D2619" t="s">
        <v>12</v>
      </c>
      <c r="E2619">
        <v>3</v>
      </c>
      <c r="F2619">
        <v>2</v>
      </c>
      <c r="G2619">
        <v>6</v>
      </c>
      <c r="H2619" s="1">
        <v>44973</v>
      </c>
      <c r="I2619" t="s">
        <v>17</v>
      </c>
    </row>
    <row r="2620" spans="1:9" x14ac:dyDescent="0.3">
      <c r="A2620" t="s">
        <v>2761</v>
      </c>
      <c r="B2620" t="s">
        <v>53</v>
      </c>
      <c r="C2620" t="s">
        <v>24</v>
      </c>
      <c r="D2620" t="s">
        <v>168</v>
      </c>
      <c r="E2620">
        <v>1</v>
      </c>
      <c r="F2620">
        <v>1</v>
      </c>
      <c r="G2620">
        <v>1</v>
      </c>
      <c r="H2620" s="1">
        <v>44575</v>
      </c>
      <c r="I2620" t="s">
        <v>28</v>
      </c>
    </row>
    <row r="2621" spans="1:9" x14ac:dyDescent="0.3">
      <c r="A2621" t="s">
        <v>2762</v>
      </c>
      <c r="B2621" t="s">
        <v>147</v>
      </c>
      <c r="C2621" t="s">
        <v>24</v>
      </c>
      <c r="D2621" t="s">
        <v>141</v>
      </c>
      <c r="E2621">
        <v>2.5</v>
      </c>
      <c r="F2621">
        <v>1</v>
      </c>
      <c r="G2621">
        <v>2.5</v>
      </c>
      <c r="H2621" s="1">
        <v>44806</v>
      </c>
      <c r="I2621" t="s">
        <v>13</v>
      </c>
    </row>
    <row r="2622" spans="1:9" x14ac:dyDescent="0.3">
      <c r="A2622" t="s">
        <v>2763</v>
      </c>
      <c r="B2622" t="s">
        <v>221</v>
      </c>
      <c r="C2622" t="s">
        <v>24</v>
      </c>
      <c r="D2622" t="s">
        <v>77</v>
      </c>
      <c r="E2622">
        <v>2.5</v>
      </c>
      <c r="F2622">
        <v>2</v>
      </c>
      <c r="G2622">
        <v>5</v>
      </c>
      <c r="H2622" s="1">
        <v>44925</v>
      </c>
      <c r="I2622" t="s">
        <v>13</v>
      </c>
    </row>
    <row r="2623" spans="1:9" x14ac:dyDescent="0.3">
      <c r="A2623" t="s">
        <v>2764</v>
      </c>
      <c r="B2623" t="s">
        <v>69</v>
      </c>
      <c r="C2623" t="s">
        <v>24</v>
      </c>
      <c r="D2623" t="s">
        <v>71</v>
      </c>
      <c r="E2623">
        <v>3</v>
      </c>
      <c r="F2623">
        <v>2</v>
      </c>
      <c r="G2623">
        <v>6</v>
      </c>
      <c r="H2623" s="1">
        <v>45047</v>
      </c>
      <c r="I2623" t="s">
        <v>13</v>
      </c>
    </row>
    <row r="2624" spans="1:9" x14ac:dyDescent="0.3">
      <c r="A2624" t="s">
        <v>2765</v>
      </c>
      <c r="B2624" t="s">
        <v>423</v>
      </c>
      <c r="C2624" t="s">
        <v>20</v>
      </c>
      <c r="E2624">
        <v>12</v>
      </c>
      <c r="F2624">
        <v>5</v>
      </c>
      <c r="G2624">
        <v>60</v>
      </c>
      <c r="H2624" s="1">
        <v>45227</v>
      </c>
      <c r="I2624" t="s">
        <v>13</v>
      </c>
    </row>
    <row r="2625" spans="1:9" x14ac:dyDescent="0.3">
      <c r="A2625" t="s">
        <v>2766</v>
      </c>
      <c r="B2625" t="s">
        <v>313</v>
      </c>
      <c r="C2625" t="s">
        <v>24</v>
      </c>
      <c r="D2625" t="s">
        <v>141</v>
      </c>
      <c r="E2625">
        <v>2.5</v>
      </c>
      <c r="F2625">
        <v>1</v>
      </c>
      <c r="G2625">
        <v>2.5</v>
      </c>
      <c r="H2625" s="1">
        <v>45154</v>
      </c>
      <c r="I2625" t="s">
        <v>28</v>
      </c>
    </row>
    <row r="2626" spans="1:9" x14ac:dyDescent="0.3">
      <c r="A2626" t="s">
        <v>2767</v>
      </c>
      <c r="B2626" t="s">
        <v>81</v>
      </c>
      <c r="C2626" t="s">
        <v>11</v>
      </c>
      <c r="D2626" t="s">
        <v>12</v>
      </c>
      <c r="E2626">
        <v>3</v>
      </c>
      <c r="F2626">
        <v>3</v>
      </c>
      <c r="G2626">
        <v>9</v>
      </c>
      <c r="H2626" s="1">
        <v>44804</v>
      </c>
      <c r="I2626" t="s">
        <v>17</v>
      </c>
    </row>
    <row r="2627" spans="1:9" x14ac:dyDescent="0.3">
      <c r="A2627" t="s">
        <v>2768</v>
      </c>
      <c r="B2627" t="s">
        <v>345</v>
      </c>
      <c r="C2627" t="s">
        <v>24</v>
      </c>
      <c r="D2627" t="s">
        <v>168</v>
      </c>
      <c r="E2627">
        <v>1</v>
      </c>
      <c r="F2627">
        <v>5</v>
      </c>
      <c r="G2627">
        <v>5</v>
      </c>
      <c r="H2627" s="1">
        <v>44834</v>
      </c>
      <c r="I2627" t="s">
        <v>13</v>
      </c>
    </row>
    <row r="2628" spans="1:9" x14ac:dyDescent="0.3">
      <c r="A2628" t="s">
        <v>2769</v>
      </c>
      <c r="B2628" t="s">
        <v>40</v>
      </c>
      <c r="C2628" t="s">
        <v>11</v>
      </c>
      <c r="D2628" t="s">
        <v>16</v>
      </c>
      <c r="E2628">
        <v>4</v>
      </c>
      <c r="F2628">
        <v>4</v>
      </c>
      <c r="G2628">
        <v>16</v>
      </c>
      <c r="H2628" s="1">
        <v>44764</v>
      </c>
      <c r="I2628" t="s">
        <v>28</v>
      </c>
    </row>
    <row r="2629" spans="1:9" x14ac:dyDescent="0.3">
      <c r="A2629" t="s">
        <v>2770</v>
      </c>
      <c r="B2629" t="s">
        <v>49</v>
      </c>
      <c r="C2629" t="s">
        <v>11</v>
      </c>
      <c r="D2629" t="s">
        <v>16</v>
      </c>
      <c r="E2629">
        <v>4</v>
      </c>
      <c r="F2629">
        <v>4</v>
      </c>
      <c r="G2629">
        <v>16</v>
      </c>
      <c r="H2629" s="1">
        <v>44935</v>
      </c>
      <c r="I2629" t="s">
        <v>17</v>
      </c>
    </row>
    <row r="2630" spans="1:9" x14ac:dyDescent="0.3">
      <c r="A2630" t="s">
        <v>2771</v>
      </c>
      <c r="B2630" t="s">
        <v>194</v>
      </c>
      <c r="C2630" t="s">
        <v>24</v>
      </c>
      <c r="D2630" t="s">
        <v>168</v>
      </c>
      <c r="E2630">
        <v>1</v>
      </c>
      <c r="F2630">
        <v>3</v>
      </c>
      <c r="G2630">
        <v>3</v>
      </c>
      <c r="H2630" s="1">
        <v>45247</v>
      </c>
      <c r="I2630" t="s">
        <v>28</v>
      </c>
    </row>
    <row r="2631" spans="1:9" x14ac:dyDescent="0.3">
      <c r="A2631" t="s">
        <v>2772</v>
      </c>
      <c r="B2631" t="s">
        <v>45</v>
      </c>
      <c r="C2631" t="s">
        <v>24</v>
      </c>
      <c r="D2631" t="s">
        <v>77</v>
      </c>
      <c r="E2631">
        <v>2.5</v>
      </c>
      <c r="F2631">
        <v>5</v>
      </c>
      <c r="G2631">
        <v>12.5</v>
      </c>
      <c r="H2631" s="1">
        <v>44794</v>
      </c>
      <c r="I2631" t="s">
        <v>13</v>
      </c>
    </row>
    <row r="2632" spans="1:9" x14ac:dyDescent="0.3">
      <c r="A2632" t="s">
        <v>2773</v>
      </c>
      <c r="B2632" t="s">
        <v>205</v>
      </c>
      <c r="C2632" t="s">
        <v>20</v>
      </c>
      <c r="D2632" t="s">
        <v>21</v>
      </c>
      <c r="E2632">
        <v>15</v>
      </c>
      <c r="F2632">
        <v>3</v>
      </c>
      <c r="G2632">
        <v>45</v>
      </c>
      <c r="H2632" s="1">
        <v>45018</v>
      </c>
      <c r="I2632" t="s">
        <v>28</v>
      </c>
    </row>
    <row r="2633" spans="1:9" x14ac:dyDescent="0.3">
      <c r="A2633" t="s">
        <v>2774</v>
      </c>
      <c r="B2633" t="s">
        <v>123</v>
      </c>
      <c r="C2633" t="s">
        <v>24</v>
      </c>
      <c r="D2633" t="s">
        <v>168</v>
      </c>
      <c r="E2633">
        <v>1</v>
      </c>
      <c r="F2633">
        <v>4</v>
      </c>
      <c r="G2633">
        <v>4</v>
      </c>
      <c r="H2633" s="1">
        <v>44844</v>
      </c>
      <c r="I2633" t="s">
        <v>13</v>
      </c>
    </row>
    <row r="2634" spans="1:9" x14ac:dyDescent="0.3">
      <c r="A2634" t="s">
        <v>2775</v>
      </c>
      <c r="B2634" t="s">
        <v>73</v>
      </c>
      <c r="C2634" t="s">
        <v>20</v>
      </c>
      <c r="D2634" t="s">
        <v>245</v>
      </c>
      <c r="E2634">
        <v>20</v>
      </c>
      <c r="F2634">
        <v>5</v>
      </c>
      <c r="G2634">
        <v>100</v>
      </c>
      <c r="H2634" s="1">
        <v>44872</v>
      </c>
      <c r="I2634" t="s">
        <v>13</v>
      </c>
    </row>
    <row r="2635" spans="1:9" x14ac:dyDescent="0.3">
      <c r="A2635" t="s">
        <v>2776</v>
      </c>
      <c r="B2635" t="s">
        <v>167</v>
      </c>
      <c r="C2635" t="s">
        <v>50</v>
      </c>
      <c r="D2635" t="s">
        <v>86</v>
      </c>
      <c r="E2635">
        <v>5</v>
      </c>
      <c r="F2635">
        <v>2</v>
      </c>
      <c r="G2635">
        <v>10</v>
      </c>
      <c r="H2635" s="1">
        <v>44933</v>
      </c>
      <c r="I2635" t="s">
        <v>17</v>
      </c>
    </row>
    <row r="2636" spans="1:9" x14ac:dyDescent="0.3">
      <c r="A2636" t="s">
        <v>2777</v>
      </c>
      <c r="B2636" t="s">
        <v>92</v>
      </c>
      <c r="C2636" t="s">
        <v>38</v>
      </c>
      <c r="D2636" t="s">
        <v>107</v>
      </c>
      <c r="E2636">
        <v>4</v>
      </c>
      <c r="F2636">
        <v>4</v>
      </c>
      <c r="G2636">
        <v>16</v>
      </c>
      <c r="H2636" s="1">
        <v>44896</v>
      </c>
      <c r="I2636" t="s">
        <v>13</v>
      </c>
    </row>
    <row r="2637" spans="1:9" x14ac:dyDescent="0.3">
      <c r="A2637" t="s">
        <v>2778</v>
      </c>
      <c r="B2637" t="s">
        <v>97</v>
      </c>
      <c r="C2637" t="s">
        <v>24</v>
      </c>
      <c r="D2637" t="s">
        <v>56</v>
      </c>
      <c r="E2637">
        <v>3</v>
      </c>
      <c r="F2637">
        <v>3</v>
      </c>
      <c r="G2637">
        <v>9</v>
      </c>
      <c r="H2637" s="1">
        <v>44679</v>
      </c>
      <c r="I2637" t="s">
        <v>13</v>
      </c>
    </row>
    <row r="2638" spans="1:9" x14ac:dyDescent="0.3">
      <c r="A2638" t="s">
        <v>2779</v>
      </c>
      <c r="B2638" t="s">
        <v>147</v>
      </c>
      <c r="C2638" t="s">
        <v>50</v>
      </c>
      <c r="D2638" t="s">
        <v>93</v>
      </c>
      <c r="E2638">
        <v>7</v>
      </c>
      <c r="F2638">
        <v>4</v>
      </c>
      <c r="G2638">
        <v>28</v>
      </c>
      <c r="H2638" s="1">
        <v>44949</v>
      </c>
      <c r="I2638" t="s">
        <v>13</v>
      </c>
    </row>
    <row r="2639" spans="1:9" x14ac:dyDescent="0.3">
      <c r="A2639" t="s">
        <v>2780</v>
      </c>
      <c r="B2639" t="s">
        <v>221</v>
      </c>
      <c r="C2639" t="s">
        <v>50</v>
      </c>
      <c r="D2639" t="s">
        <v>51</v>
      </c>
      <c r="E2639">
        <v>5</v>
      </c>
      <c r="F2639">
        <v>1</v>
      </c>
      <c r="G2639">
        <v>5</v>
      </c>
      <c r="H2639" s="1">
        <v>44947</v>
      </c>
      <c r="I2639" t="s">
        <v>17</v>
      </c>
    </row>
    <row r="2640" spans="1:9" x14ac:dyDescent="0.3">
      <c r="A2640" t="s">
        <v>2781</v>
      </c>
      <c r="B2640" t="s">
        <v>111</v>
      </c>
      <c r="C2640" t="s">
        <v>11</v>
      </c>
      <c r="D2640" t="s">
        <v>230</v>
      </c>
      <c r="E2640">
        <v>5</v>
      </c>
      <c r="F2640">
        <v>5</v>
      </c>
      <c r="G2640">
        <v>25</v>
      </c>
      <c r="H2640" s="1">
        <v>45019</v>
      </c>
      <c r="I2640" t="s">
        <v>17</v>
      </c>
    </row>
    <row r="2641" spans="1:9" x14ac:dyDescent="0.3">
      <c r="A2641" t="s">
        <v>2782</v>
      </c>
      <c r="B2641" t="s">
        <v>147</v>
      </c>
      <c r="C2641" t="s">
        <v>11</v>
      </c>
      <c r="D2641" t="s">
        <v>33</v>
      </c>
      <c r="E2641">
        <v>4</v>
      </c>
      <c r="F2641">
        <v>3</v>
      </c>
      <c r="G2641">
        <v>12</v>
      </c>
      <c r="H2641" s="1">
        <v>44593</v>
      </c>
      <c r="I2641" t="s">
        <v>17</v>
      </c>
    </row>
    <row r="2642" spans="1:9" x14ac:dyDescent="0.3">
      <c r="A2642" t="s">
        <v>2783</v>
      </c>
      <c r="B2642" t="s">
        <v>147</v>
      </c>
      <c r="C2642" t="s">
        <v>38</v>
      </c>
      <c r="D2642" t="s">
        <v>121</v>
      </c>
      <c r="E2642">
        <v>5</v>
      </c>
      <c r="F2642">
        <v>3</v>
      </c>
      <c r="G2642">
        <v>15</v>
      </c>
      <c r="H2642" s="1">
        <v>44991</v>
      </c>
      <c r="I2642" t="s">
        <v>17</v>
      </c>
    </row>
    <row r="2643" spans="1:9" x14ac:dyDescent="0.3">
      <c r="A2643" t="s">
        <v>2784</v>
      </c>
      <c r="B2643" t="s">
        <v>232</v>
      </c>
      <c r="C2643" t="s">
        <v>50</v>
      </c>
      <c r="D2643" t="s">
        <v>112</v>
      </c>
      <c r="E2643">
        <v>4</v>
      </c>
      <c r="F2643">
        <v>2</v>
      </c>
      <c r="G2643">
        <v>8</v>
      </c>
      <c r="H2643" s="1">
        <v>45028</v>
      </c>
      <c r="I2643" t="s">
        <v>13</v>
      </c>
    </row>
    <row r="2644" spans="1:9" x14ac:dyDescent="0.3">
      <c r="A2644" t="s">
        <v>2785</v>
      </c>
      <c r="B2644" t="s">
        <v>221</v>
      </c>
      <c r="C2644" t="s">
        <v>20</v>
      </c>
      <c r="D2644" t="s">
        <v>27</v>
      </c>
      <c r="E2644">
        <v>12</v>
      </c>
      <c r="F2644">
        <v>1</v>
      </c>
      <c r="G2644">
        <v>12</v>
      </c>
      <c r="H2644" s="1">
        <v>44644</v>
      </c>
      <c r="I2644" t="s">
        <v>17</v>
      </c>
    </row>
    <row r="2645" spans="1:9" x14ac:dyDescent="0.3">
      <c r="A2645" t="s">
        <v>2786</v>
      </c>
      <c r="B2645" t="s">
        <v>484</v>
      </c>
      <c r="C2645" t="s">
        <v>50</v>
      </c>
      <c r="D2645" t="s">
        <v>86</v>
      </c>
      <c r="E2645">
        <v>5</v>
      </c>
      <c r="F2645">
        <v>5</v>
      </c>
      <c r="G2645">
        <v>25</v>
      </c>
      <c r="H2645" s="1">
        <v>45004</v>
      </c>
      <c r="I2645" t="s">
        <v>17</v>
      </c>
    </row>
    <row r="2646" spans="1:9" x14ac:dyDescent="0.3">
      <c r="A2646" t="s">
        <v>2787</v>
      </c>
      <c r="B2646" t="s">
        <v>143</v>
      </c>
      <c r="C2646" t="s">
        <v>38</v>
      </c>
      <c r="D2646" t="s">
        <v>107</v>
      </c>
      <c r="E2646">
        <v>4</v>
      </c>
      <c r="F2646">
        <v>5</v>
      </c>
      <c r="G2646">
        <v>20</v>
      </c>
      <c r="H2646" s="1">
        <v>44594</v>
      </c>
      <c r="I2646" t="s">
        <v>17</v>
      </c>
    </row>
    <row r="2647" spans="1:9" x14ac:dyDescent="0.3">
      <c r="A2647" t="s">
        <v>2788</v>
      </c>
      <c r="B2647" t="s">
        <v>378</v>
      </c>
      <c r="C2647" t="s">
        <v>24</v>
      </c>
      <c r="D2647" t="s">
        <v>168</v>
      </c>
      <c r="E2647">
        <v>1</v>
      </c>
      <c r="F2647">
        <v>1</v>
      </c>
      <c r="G2647">
        <v>1</v>
      </c>
      <c r="H2647" s="1">
        <v>45064</v>
      </c>
      <c r="I2647" t="s">
        <v>28</v>
      </c>
    </row>
    <row r="2648" spans="1:9" x14ac:dyDescent="0.3">
      <c r="A2648" t="s">
        <v>2789</v>
      </c>
      <c r="B2648" t="s">
        <v>143</v>
      </c>
      <c r="C2648" t="s">
        <v>24</v>
      </c>
      <c r="D2648" t="s">
        <v>77</v>
      </c>
      <c r="E2648">
        <v>2.5</v>
      </c>
      <c r="F2648">
        <v>2</v>
      </c>
      <c r="G2648">
        <v>5</v>
      </c>
      <c r="H2648" s="1">
        <v>45128</v>
      </c>
      <c r="I2648" t="s">
        <v>28</v>
      </c>
    </row>
    <row r="2649" spans="1:9" x14ac:dyDescent="0.3">
      <c r="A2649" t="s">
        <v>2790</v>
      </c>
      <c r="B2649" t="s">
        <v>37</v>
      </c>
      <c r="C2649" t="s">
        <v>24</v>
      </c>
      <c r="D2649" t="s">
        <v>168</v>
      </c>
      <c r="E2649">
        <v>1</v>
      </c>
      <c r="F2649">
        <v>2</v>
      </c>
      <c r="G2649">
        <v>2</v>
      </c>
      <c r="H2649" s="1">
        <v>44792</v>
      </c>
      <c r="I2649" t="s">
        <v>13</v>
      </c>
    </row>
    <row r="2650" spans="1:9" x14ac:dyDescent="0.3">
      <c r="A2650" t="s">
        <v>2791</v>
      </c>
      <c r="B2650" t="s">
        <v>254</v>
      </c>
      <c r="C2650" t="s">
        <v>20</v>
      </c>
      <c r="D2650" t="s">
        <v>21</v>
      </c>
      <c r="E2650">
        <v>15</v>
      </c>
      <c r="F2650">
        <v>2</v>
      </c>
      <c r="G2650">
        <v>30</v>
      </c>
      <c r="H2650" s="1">
        <v>44634</v>
      </c>
      <c r="I2650" t="s">
        <v>28</v>
      </c>
    </row>
    <row r="2651" spans="1:9" x14ac:dyDescent="0.3">
      <c r="A2651" t="s">
        <v>2792</v>
      </c>
      <c r="B2651" t="s">
        <v>145</v>
      </c>
      <c r="C2651" t="s">
        <v>11</v>
      </c>
      <c r="D2651" t="s">
        <v>16</v>
      </c>
      <c r="E2651">
        <v>4</v>
      </c>
      <c r="F2651">
        <v>3</v>
      </c>
      <c r="G2651">
        <v>12</v>
      </c>
      <c r="H2651" s="1">
        <v>44872</v>
      </c>
      <c r="I2651" t="s">
        <v>28</v>
      </c>
    </row>
    <row r="2652" spans="1:9" x14ac:dyDescent="0.3">
      <c r="A2652" t="s">
        <v>2793</v>
      </c>
      <c r="B2652" t="s">
        <v>47</v>
      </c>
      <c r="C2652" t="s">
        <v>20</v>
      </c>
      <c r="D2652" t="s">
        <v>245</v>
      </c>
      <c r="E2652">
        <v>20</v>
      </c>
      <c r="F2652">
        <v>1</v>
      </c>
      <c r="G2652">
        <v>20</v>
      </c>
      <c r="H2652" s="1">
        <v>45235</v>
      </c>
      <c r="I2652" t="s">
        <v>13</v>
      </c>
    </row>
    <row r="2653" spans="1:9" x14ac:dyDescent="0.3">
      <c r="A2653" t="s">
        <v>2794</v>
      </c>
      <c r="B2653" t="s">
        <v>209</v>
      </c>
      <c r="C2653" t="s">
        <v>20</v>
      </c>
      <c r="D2653" t="s">
        <v>245</v>
      </c>
      <c r="E2653">
        <v>20</v>
      </c>
      <c r="F2653">
        <v>5</v>
      </c>
      <c r="G2653">
        <v>100</v>
      </c>
      <c r="H2653" s="1">
        <v>45116</v>
      </c>
      <c r="I2653" t="s">
        <v>13</v>
      </c>
    </row>
    <row r="2654" spans="1:9" x14ac:dyDescent="0.3">
      <c r="A2654" t="s">
        <v>2795</v>
      </c>
      <c r="B2654" t="s">
        <v>136</v>
      </c>
      <c r="C2654" t="s">
        <v>38</v>
      </c>
      <c r="D2654" t="s">
        <v>74</v>
      </c>
      <c r="E2654">
        <v>6</v>
      </c>
      <c r="F2654">
        <v>5</v>
      </c>
      <c r="G2654">
        <v>30</v>
      </c>
      <c r="H2654" s="1">
        <v>44868</v>
      </c>
      <c r="I2654" t="s">
        <v>13</v>
      </c>
    </row>
    <row r="2655" spans="1:9" x14ac:dyDescent="0.3">
      <c r="A2655" t="s">
        <v>2796</v>
      </c>
      <c r="B2655" t="s">
        <v>326</v>
      </c>
      <c r="C2655" t="s">
        <v>38</v>
      </c>
      <c r="D2655" t="s">
        <v>74</v>
      </c>
      <c r="E2655">
        <v>6</v>
      </c>
      <c r="F2655">
        <v>4</v>
      </c>
      <c r="G2655">
        <v>24</v>
      </c>
      <c r="H2655" s="1">
        <v>44563</v>
      </c>
      <c r="I2655" t="s">
        <v>17</v>
      </c>
    </row>
    <row r="2656" spans="1:9" x14ac:dyDescent="0.3">
      <c r="A2656" t="s">
        <v>2797</v>
      </c>
      <c r="B2656" t="s">
        <v>185</v>
      </c>
      <c r="C2656" t="s">
        <v>50</v>
      </c>
      <c r="D2656" t="s">
        <v>112</v>
      </c>
      <c r="E2656">
        <v>4</v>
      </c>
      <c r="F2656">
        <v>4</v>
      </c>
      <c r="G2656">
        <v>16</v>
      </c>
      <c r="H2656" s="1">
        <v>44577</v>
      </c>
      <c r="I2656" t="s">
        <v>13</v>
      </c>
    </row>
    <row r="2657" spans="1:9" x14ac:dyDescent="0.3">
      <c r="A2657" t="s">
        <v>2798</v>
      </c>
      <c r="B2657" t="s">
        <v>268</v>
      </c>
      <c r="C2657" t="s">
        <v>38</v>
      </c>
      <c r="E2657">
        <v>6</v>
      </c>
      <c r="F2657">
        <v>5</v>
      </c>
      <c r="G2657">
        <v>30</v>
      </c>
      <c r="H2657" s="1">
        <v>44566</v>
      </c>
      <c r="I2657" t="s">
        <v>13</v>
      </c>
    </row>
    <row r="2658" spans="1:9" x14ac:dyDescent="0.3">
      <c r="A2658" t="s">
        <v>2799</v>
      </c>
      <c r="B2658" t="s">
        <v>26</v>
      </c>
      <c r="C2658" t="s">
        <v>20</v>
      </c>
      <c r="D2658" t="s">
        <v>21</v>
      </c>
      <c r="E2658">
        <v>15</v>
      </c>
      <c r="F2658">
        <v>2</v>
      </c>
      <c r="G2658">
        <v>30</v>
      </c>
      <c r="H2658" s="1">
        <v>44671</v>
      </c>
      <c r="I2658" t="s">
        <v>28</v>
      </c>
    </row>
    <row r="2659" spans="1:9" x14ac:dyDescent="0.3">
      <c r="A2659" t="s">
        <v>2800</v>
      </c>
      <c r="B2659" t="s">
        <v>158</v>
      </c>
      <c r="C2659" t="s">
        <v>38</v>
      </c>
      <c r="D2659" t="s">
        <v>74</v>
      </c>
      <c r="E2659">
        <v>6</v>
      </c>
      <c r="F2659">
        <v>3</v>
      </c>
      <c r="G2659">
        <v>18</v>
      </c>
      <c r="H2659" s="1">
        <v>44938</v>
      </c>
      <c r="I2659" t="s">
        <v>28</v>
      </c>
    </row>
    <row r="2660" spans="1:9" x14ac:dyDescent="0.3">
      <c r="A2660" t="s">
        <v>2801</v>
      </c>
      <c r="B2660" t="s">
        <v>283</v>
      </c>
      <c r="C2660" t="s">
        <v>11</v>
      </c>
      <c r="D2660" t="s">
        <v>230</v>
      </c>
      <c r="E2660">
        <v>5</v>
      </c>
      <c r="F2660">
        <v>1</v>
      </c>
      <c r="G2660">
        <v>5</v>
      </c>
      <c r="H2660" s="1">
        <v>45034</v>
      </c>
      <c r="I2660" t="s">
        <v>28</v>
      </c>
    </row>
    <row r="2661" spans="1:9" x14ac:dyDescent="0.3">
      <c r="A2661" t="s">
        <v>2802</v>
      </c>
      <c r="B2661" t="s">
        <v>129</v>
      </c>
      <c r="C2661" t="s">
        <v>50</v>
      </c>
      <c r="D2661" t="s">
        <v>112</v>
      </c>
      <c r="E2661">
        <v>4</v>
      </c>
      <c r="F2661">
        <v>4</v>
      </c>
      <c r="G2661">
        <v>16</v>
      </c>
      <c r="H2661" s="1">
        <v>45161</v>
      </c>
      <c r="I2661" t="s">
        <v>13</v>
      </c>
    </row>
    <row r="2662" spans="1:9" x14ac:dyDescent="0.3">
      <c r="A2662" t="s">
        <v>2803</v>
      </c>
      <c r="B2662" t="s">
        <v>138</v>
      </c>
      <c r="C2662" t="s">
        <v>20</v>
      </c>
      <c r="D2662" t="s">
        <v>27</v>
      </c>
      <c r="E2662">
        <v>12</v>
      </c>
      <c r="F2662">
        <v>2</v>
      </c>
      <c r="G2662">
        <v>24</v>
      </c>
      <c r="H2662" s="1">
        <v>45093</v>
      </c>
      <c r="I2662" t="s">
        <v>17</v>
      </c>
    </row>
    <row r="2663" spans="1:9" x14ac:dyDescent="0.3">
      <c r="A2663" t="s">
        <v>2804</v>
      </c>
      <c r="B2663" t="s">
        <v>111</v>
      </c>
      <c r="C2663" t="s">
        <v>20</v>
      </c>
      <c r="D2663" t="s">
        <v>245</v>
      </c>
      <c r="E2663">
        <v>20</v>
      </c>
      <c r="F2663">
        <v>5</v>
      </c>
      <c r="G2663">
        <v>100</v>
      </c>
      <c r="H2663" s="1">
        <v>45041</v>
      </c>
      <c r="I2663" t="s">
        <v>17</v>
      </c>
    </row>
    <row r="2664" spans="1:9" x14ac:dyDescent="0.3">
      <c r="A2664" t="s">
        <v>2805</v>
      </c>
      <c r="B2664" t="s">
        <v>221</v>
      </c>
      <c r="C2664" t="s">
        <v>20</v>
      </c>
      <c r="D2664" t="s">
        <v>30</v>
      </c>
      <c r="E2664">
        <v>18</v>
      </c>
      <c r="F2664">
        <v>5</v>
      </c>
      <c r="G2664">
        <v>90</v>
      </c>
      <c r="H2664" s="1">
        <v>44798</v>
      </c>
      <c r="I2664" t="s">
        <v>28</v>
      </c>
    </row>
    <row r="2665" spans="1:9" x14ac:dyDescent="0.3">
      <c r="A2665" t="s">
        <v>2806</v>
      </c>
      <c r="B2665" t="s">
        <v>88</v>
      </c>
      <c r="C2665" t="s">
        <v>11</v>
      </c>
      <c r="D2665" t="s">
        <v>12</v>
      </c>
      <c r="E2665">
        <v>3</v>
      </c>
      <c r="F2665">
        <v>4</v>
      </c>
      <c r="G2665">
        <v>12</v>
      </c>
      <c r="H2665" s="1">
        <v>45033</v>
      </c>
      <c r="I2665" t="s">
        <v>28</v>
      </c>
    </row>
    <row r="2666" spans="1:9" x14ac:dyDescent="0.3">
      <c r="A2666" t="s">
        <v>2807</v>
      </c>
      <c r="B2666" t="s">
        <v>97</v>
      </c>
      <c r="C2666" t="s">
        <v>50</v>
      </c>
      <c r="D2666" t="s">
        <v>51</v>
      </c>
      <c r="E2666">
        <v>5</v>
      </c>
      <c r="F2666">
        <v>4</v>
      </c>
      <c r="G2666">
        <v>20</v>
      </c>
      <c r="H2666" s="1">
        <v>45053</v>
      </c>
      <c r="I2666" t="s">
        <v>17</v>
      </c>
    </row>
    <row r="2667" spans="1:9" x14ac:dyDescent="0.3">
      <c r="A2667" t="s">
        <v>2808</v>
      </c>
      <c r="B2667" t="s">
        <v>105</v>
      </c>
      <c r="C2667" t="s">
        <v>20</v>
      </c>
      <c r="D2667" t="s">
        <v>27</v>
      </c>
      <c r="E2667">
        <v>12</v>
      </c>
      <c r="F2667">
        <v>5</v>
      </c>
      <c r="G2667">
        <v>60</v>
      </c>
      <c r="H2667" s="1">
        <v>44757</v>
      </c>
      <c r="I2667" t="s">
        <v>28</v>
      </c>
    </row>
    <row r="2668" spans="1:9" x14ac:dyDescent="0.3">
      <c r="A2668" t="s">
        <v>2809</v>
      </c>
      <c r="B2668" t="s">
        <v>163</v>
      </c>
      <c r="C2668" t="s">
        <v>20</v>
      </c>
      <c r="E2668">
        <v>15</v>
      </c>
      <c r="F2668">
        <v>2</v>
      </c>
      <c r="G2668">
        <v>30</v>
      </c>
      <c r="H2668" s="1">
        <v>44967</v>
      </c>
      <c r="I2668" t="s">
        <v>13</v>
      </c>
    </row>
    <row r="2669" spans="1:9" x14ac:dyDescent="0.3">
      <c r="A2669" t="s">
        <v>2810</v>
      </c>
      <c r="B2669" t="s">
        <v>152</v>
      </c>
      <c r="C2669" t="s">
        <v>20</v>
      </c>
      <c r="D2669" t="s">
        <v>41</v>
      </c>
      <c r="E2669">
        <v>14</v>
      </c>
      <c r="F2669">
        <v>5</v>
      </c>
      <c r="G2669">
        <v>70</v>
      </c>
      <c r="H2669" s="1">
        <v>44726</v>
      </c>
      <c r="I2669" t="s">
        <v>13</v>
      </c>
    </row>
    <row r="2670" spans="1:9" x14ac:dyDescent="0.3">
      <c r="A2670" t="s">
        <v>2811</v>
      </c>
      <c r="B2670" t="s">
        <v>120</v>
      </c>
      <c r="C2670" t="s">
        <v>20</v>
      </c>
      <c r="D2670" t="s">
        <v>27</v>
      </c>
      <c r="E2670">
        <v>12</v>
      </c>
      <c r="F2670">
        <v>4</v>
      </c>
      <c r="G2670">
        <v>48</v>
      </c>
      <c r="H2670" s="1">
        <v>45200</v>
      </c>
      <c r="I2670" t="s">
        <v>17</v>
      </c>
    </row>
    <row r="2671" spans="1:9" x14ac:dyDescent="0.3">
      <c r="A2671" t="s">
        <v>2812</v>
      </c>
      <c r="B2671" t="s">
        <v>53</v>
      </c>
      <c r="C2671" t="s">
        <v>24</v>
      </c>
      <c r="D2671" t="s">
        <v>168</v>
      </c>
      <c r="E2671">
        <v>1</v>
      </c>
      <c r="F2671">
        <v>2</v>
      </c>
      <c r="G2671">
        <v>2</v>
      </c>
      <c r="H2671" s="1">
        <v>44850</v>
      </c>
      <c r="I2671" t="s">
        <v>13</v>
      </c>
    </row>
    <row r="2672" spans="1:9" x14ac:dyDescent="0.3">
      <c r="A2672" t="s">
        <v>2813</v>
      </c>
      <c r="B2672" t="s">
        <v>413</v>
      </c>
      <c r="C2672" t="s">
        <v>24</v>
      </c>
      <c r="D2672" t="s">
        <v>77</v>
      </c>
      <c r="E2672">
        <v>2.5</v>
      </c>
      <c r="F2672">
        <v>2</v>
      </c>
      <c r="G2672">
        <v>5</v>
      </c>
      <c r="H2672" s="1">
        <v>45079</v>
      </c>
      <c r="I2672" t="s">
        <v>17</v>
      </c>
    </row>
    <row r="2673" spans="1:9" x14ac:dyDescent="0.3">
      <c r="A2673" t="s">
        <v>2814</v>
      </c>
      <c r="B2673" t="s">
        <v>147</v>
      </c>
      <c r="C2673" t="s">
        <v>24</v>
      </c>
      <c r="D2673" t="s">
        <v>56</v>
      </c>
      <c r="E2673">
        <v>3</v>
      </c>
      <c r="F2673">
        <v>2</v>
      </c>
      <c r="G2673">
        <v>6</v>
      </c>
      <c r="H2673" s="1">
        <v>44760</v>
      </c>
      <c r="I2673" t="s">
        <v>28</v>
      </c>
    </row>
    <row r="2674" spans="1:9" x14ac:dyDescent="0.3">
      <c r="A2674" t="s">
        <v>2815</v>
      </c>
      <c r="B2674" t="s">
        <v>55</v>
      </c>
      <c r="C2674" t="s">
        <v>11</v>
      </c>
      <c r="D2674" t="s">
        <v>12</v>
      </c>
      <c r="E2674">
        <v>3</v>
      </c>
      <c r="F2674">
        <v>3</v>
      </c>
      <c r="G2674">
        <v>9</v>
      </c>
      <c r="H2674" s="1">
        <v>44669</v>
      </c>
      <c r="I2674" t="s">
        <v>28</v>
      </c>
    </row>
    <row r="2675" spans="1:9" x14ac:dyDescent="0.3">
      <c r="A2675" t="s">
        <v>2816</v>
      </c>
      <c r="B2675" t="s">
        <v>202</v>
      </c>
      <c r="C2675" t="s">
        <v>20</v>
      </c>
      <c r="F2675">
        <v>4</v>
      </c>
      <c r="G2675">
        <v>72</v>
      </c>
      <c r="H2675" s="1">
        <v>44769</v>
      </c>
    </row>
    <row r="2676" spans="1:9" x14ac:dyDescent="0.3">
      <c r="A2676" t="s">
        <v>2817</v>
      </c>
      <c r="B2676" t="s">
        <v>200</v>
      </c>
      <c r="C2676" t="s">
        <v>24</v>
      </c>
      <c r="D2676" t="s">
        <v>71</v>
      </c>
      <c r="E2676">
        <v>3</v>
      </c>
      <c r="F2676">
        <v>3</v>
      </c>
      <c r="G2676">
        <v>9</v>
      </c>
      <c r="H2676" s="1">
        <v>44994</v>
      </c>
      <c r="I2676" t="s">
        <v>13</v>
      </c>
    </row>
    <row r="2677" spans="1:9" x14ac:dyDescent="0.3">
      <c r="A2677" t="s">
        <v>2818</v>
      </c>
      <c r="B2677" t="s">
        <v>105</v>
      </c>
      <c r="C2677" t="s">
        <v>50</v>
      </c>
      <c r="D2677" t="s">
        <v>86</v>
      </c>
      <c r="E2677">
        <v>5</v>
      </c>
      <c r="F2677">
        <v>5</v>
      </c>
      <c r="G2677">
        <v>25</v>
      </c>
      <c r="H2677" s="1">
        <v>45201</v>
      </c>
      <c r="I2677" t="s">
        <v>28</v>
      </c>
    </row>
    <row r="2678" spans="1:9" x14ac:dyDescent="0.3">
      <c r="A2678" t="s">
        <v>2819</v>
      </c>
      <c r="B2678" t="s">
        <v>194</v>
      </c>
      <c r="C2678" t="s">
        <v>24</v>
      </c>
      <c r="D2678" t="s">
        <v>141</v>
      </c>
      <c r="E2678">
        <v>2.5</v>
      </c>
      <c r="F2678">
        <v>4</v>
      </c>
      <c r="G2678">
        <v>10</v>
      </c>
      <c r="H2678" s="1">
        <v>44902</v>
      </c>
      <c r="I2678" t="s">
        <v>13</v>
      </c>
    </row>
    <row r="2679" spans="1:9" x14ac:dyDescent="0.3">
      <c r="A2679" t="s">
        <v>2820</v>
      </c>
      <c r="B2679" t="s">
        <v>103</v>
      </c>
      <c r="C2679" t="s">
        <v>20</v>
      </c>
      <c r="D2679" t="s">
        <v>27</v>
      </c>
      <c r="E2679">
        <v>12</v>
      </c>
      <c r="F2679">
        <v>2</v>
      </c>
      <c r="G2679">
        <v>24</v>
      </c>
      <c r="H2679" s="1">
        <v>44612</v>
      </c>
      <c r="I2679" t="s">
        <v>17</v>
      </c>
    </row>
    <row r="2680" spans="1:9" x14ac:dyDescent="0.3">
      <c r="A2680" t="s">
        <v>2821</v>
      </c>
      <c r="B2680" t="s">
        <v>234</v>
      </c>
      <c r="C2680" t="s">
        <v>38</v>
      </c>
      <c r="D2680" t="s">
        <v>107</v>
      </c>
      <c r="E2680">
        <v>4</v>
      </c>
      <c r="F2680">
        <v>3</v>
      </c>
      <c r="G2680">
        <v>12</v>
      </c>
      <c r="H2680" s="1">
        <v>45072</v>
      </c>
      <c r="I2680" t="s">
        <v>13</v>
      </c>
    </row>
    <row r="2681" spans="1:9" x14ac:dyDescent="0.3">
      <c r="A2681" t="s">
        <v>2822</v>
      </c>
      <c r="B2681" t="s">
        <v>129</v>
      </c>
      <c r="C2681" t="s">
        <v>20</v>
      </c>
      <c r="D2681" t="s">
        <v>21</v>
      </c>
      <c r="E2681">
        <v>15</v>
      </c>
      <c r="F2681">
        <v>5</v>
      </c>
      <c r="G2681">
        <v>75</v>
      </c>
      <c r="H2681" s="1">
        <v>45065</v>
      </c>
      <c r="I2681" t="s">
        <v>17</v>
      </c>
    </row>
    <row r="2682" spans="1:9" x14ac:dyDescent="0.3">
      <c r="A2682" t="s">
        <v>2823</v>
      </c>
      <c r="B2682" t="s">
        <v>441</v>
      </c>
      <c r="C2682" t="s">
        <v>24</v>
      </c>
      <c r="D2682" t="s">
        <v>168</v>
      </c>
      <c r="E2682">
        <v>1</v>
      </c>
      <c r="F2682">
        <v>2</v>
      </c>
      <c r="G2682">
        <v>2</v>
      </c>
      <c r="H2682" s="1">
        <v>44769</v>
      </c>
      <c r="I2682" t="s">
        <v>28</v>
      </c>
    </row>
    <row r="2683" spans="1:9" x14ac:dyDescent="0.3">
      <c r="A2683" t="s">
        <v>2824</v>
      </c>
      <c r="B2683" t="s">
        <v>111</v>
      </c>
      <c r="C2683" t="s">
        <v>24</v>
      </c>
      <c r="D2683" t="s">
        <v>56</v>
      </c>
      <c r="E2683">
        <v>3</v>
      </c>
      <c r="F2683">
        <v>3</v>
      </c>
      <c r="G2683">
        <v>9</v>
      </c>
      <c r="H2683" s="1">
        <v>44995</v>
      </c>
      <c r="I2683" t="s">
        <v>17</v>
      </c>
    </row>
    <row r="2684" spans="1:9" x14ac:dyDescent="0.3">
      <c r="A2684" t="s">
        <v>2825</v>
      </c>
      <c r="B2684" t="s">
        <v>160</v>
      </c>
      <c r="C2684" t="s">
        <v>38</v>
      </c>
      <c r="F2684">
        <v>4</v>
      </c>
      <c r="G2684">
        <v>24</v>
      </c>
      <c r="H2684" s="1">
        <v>44967</v>
      </c>
    </row>
    <row r="2685" spans="1:9" x14ac:dyDescent="0.3">
      <c r="A2685" t="s">
        <v>2826</v>
      </c>
      <c r="B2685" t="s">
        <v>176</v>
      </c>
      <c r="C2685" t="s">
        <v>20</v>
      </c>
      <c r="D2685" t="s">
        <v>41</v>
      </c>
      <c r="E2685">
        <v>14</v>
      </c>
      <c r="F2685">
        <v>3</v>
      </c>
      <c r="G2685">
        <v>42</v>
      </c>
      <c r="H2685" s="1">
        <v>44772</v>
      </c>
      <c r="I2685" t="s">
        <v>28</v>
      </c>
    </row>
    <row r="2686" spans="1:9" x14ac:dyDescent="0.3">
      <c r="A2686" t="s">
        <v>2827</v>
      </c>
      <c r="B2686" t="s">
        <v>597</v>
      </c>
      <c r="C2686" t="s">
        <v>38</v>
      </c>
      <c r="E2686">
        <v>6</v>
      </c>
      <c r="F2686">
        <v>5</v>
      </c>
      <c r="G2686">
        <v>30</v>
      </c>
      <c r="H2686" s="1">
        <v>44912</v>
      </c>
      <c r="I2686" t="s">
        <v>13</v>
      </c>
    </row>
    <row r="2687" spans="1:9" x14ac:dyDescent="0.3">
      <c r="A2687" t="s">
        <v>2828</v>
      </c>
      <c r="B2687" t="s">
        <v>95</v>
      </c>
      <c r="C2687" t="s">
        <v>38</v>
      </c>
      <c r="D2687" t="s">
        <v>121</v>
      </c>
      <c r="E2687">
        <v>5</v>
      </c>
      <c r="F2687">
        <v>5</v>
      </c>
      <c r="G2687">
        <v>25</v>
      </c>
      <c r="H2687" s="1">
        <v>44689</v>
      </c>
      <c r="I2687" t="s">
        <v>17</v>
      </c>
    </row>
    <row r="2688" spans="1:9" x14ac:dyDescent="0.3">
      <c r="A2688" t="s">
        <v>2829</v>
      </c>
      <c r="B2688" t="s">
        <v>200</v>
      </c>
      <c r="C2688" t="s">
        <v>11</v>
      </c>
      <c r="D2688" t="s">
        <v>33</v>
      </c>
      <c r="E2688">
        <v>4</v>
      </c>
      <c r="F2688">
        <v>5</v>
      </c>
      <c r="G2688">
        <v>20</v>
      </c>
      <c r="H2688" s="1">
        <v>44864</v>
      </c>
      <c r="I2688" t="s">
        <v>13</v>
      </c>
    </row>
    <row r="2689" spans="1:9" x14ac:dyDescent="0.3">
      <c r="A2689" t="s">
        <v>2830</v>
      </c>
      <c r="B2689" t="s">
        <v>26</v>
      </c>
      <c r="C2689" t="s">
        <v>20</v>
      </c>
      <c r="D2689" t="s">
        <v>27</v>
      </c>
      <c r="E2689">
        <v>12</v>
      </c>
      <c r="F2689">
        <v>5</v>
      </c>
      <c r="G2689">
        <v>60</v>
      </c>
      <c r="H2689" s="1">
        <v>45176</v>
      </c>
      <c r="I2689" t="s">
        <v>13</v>
      </c>
    </row>
    <row r="2690" spans="1:9" x14ac:dyDescent="0.3">
      <c r="A2690" t="s">
        <v>2831</v>
      </c>
      <c r="B2690" t="s">
        <v>92</v>
      </c>
      <c r="C2690" t="s">
        <v>24</v>
      </c>
      <c r="D2690" t="s">
        <v>168</v>
      </c>
      <c r="E2690">
        <v>1</v>
      </c>
      <c r="F2690">
        <v>3</v>
      </c>
      <c r="G2690">
        <v>3</v>
      </c>
      <c r="H2690" s="1">
        <v>44919</v>
      </c>
      <c r="I2690" t="s">
        <v>28</v>
      </c>
    </row>
    <row r="2691" spans="1:9" x14ac:dyDescent="0.3">
      <c r="A2691" t="s">
        <v>2832</v>
      </c>
      <c r="B2691" t="s">
        <v>64</v>
      </c>
      <c r="C2691" t="s">
        <v>11</v>
      </c>
      <c r="D2691" t="s">
        <v>12</v>
      </c>
      <c r="E2691">
        <v>3</v>
      </c>
      <c r="F2691">
        <v>3</v>
      </c>
      <c r="G2691">
        <v>9</v>
      </c>
      <c r="H2691" s="1">
        <v>44719</v>
      </c>
      <c r="I2691" t="s">
        <v>17</v>
      </c>
    </row>
    <row r="2692" spans="1:9" x14ac:dyDescent="0.3">
      <c r="A2692" t="s">
        <v>2833</v>
      </c>
      <c r="B2692" t="s">
        <v>23</v>
      </c>
      <c r="C2692" t="s">
        <v>38</v>
      </c>
      <c r="D2692" t="s">
        <v>125</v>
      </c>
      <c r="E2692">
        <v>7</v>
      </c>
      <c r="F2692">
        <v>2</v>
      </c>
      <c r="G2692">
        <v>14</v>
      </c>
      <c r="H2692" s="1">
        <v>44906</v>
      </c>
      <c r="I2692" t="s">
        <v>28</v>
      </c>
    </row>
    <row r="2693" spans="1:9" x14ac:dyDescent="0.3">
      <c r="A2693" t="s">
        <v>2834</v>
      </c>
      <c r="B2693" t="s">
        <v>55</v>
      </c>
      <c r="C2693" t="s">
        <v>11</v>
      </c>
      <c r="D2693" t="s">
        <v>12</v>
      </c>
      <c r="E2693">
        <v>3</v>
      </c>
      <c r="F2693">
        <v>2</v>
      </c>
      <c r="G2693">
        <v>6</v>
      </c>
      <c r="H2693" s="1">
        <v>44823</v>
      </c>
      <c r="I2693" t="s">
        <v>28</v>
      </c>
    </row>
    <row r="2694" spans="1:9" x14ac:dyDescent="0.3">
      <c r="A2694" t="s">
        <v>2835</v>
      </c>
      <c r="B2694" t="s">
        <v>205</v>
      </c>
      <c r="C2694" t="s">
        <v>11</v>
      </c>
      <c r="D2694" t="s">
        <v>16</v>
      </c>
      <c r="E2694">
        <v>4</v>
      </c>
      <c r="F2694">
        <v>1</v>
      </c>
      <c r="G2694">
        <v>4</v>
      </c>
      <c r="H2694" s="1">
        <v>44854</v>
      </c>
      <c r="I2694" t="s">
        <v>28</v>
      </c>
    </row>
    <row r="2695" spans="1:9" x14ac:dyDescent="0.3">
      <c r="A2695" t="s">
        <v>2836</v>
      </c>
      <c r="B2695" t="s">
        <v>167</v>
      </c>
      <c r="C2695" t="s">
        <v>24</v>
      </c>
      <c r="D2695" t="s">
        <v>71</v>
      </c>
      <c r="E2695">
        <v>3</v>
      </c>
      <c r="F2695">
        <v>2</v>
      </c>
      <c r="G2695">
        <v>6</v>
      </c>
      <c r="H2695" s="1">
        <v>44686</v>
      </c>
      <c r="I2695" t="s">
        <v>13</v>
      </c>
    </row>
    <row r="2696" spans="1:9" x14ac:dyDescent="0.3">
      <c r="A2696" t="s">
        <v>2837</v>
      </c>
      <c r="B2696" t="s">
        <v>23</v>
      </c>
      <c r="C2696" t="s">
        <v>50</v>
      </c>
      <c r="D2696" t="s">
        <v>112</v>
      </c>
      <c r="E2696">
        <v>4</v>
      </c>
      <c r="F2696">
        <v>5</v>
      </c>
      <c r="G2696">
        <v>20</v>
      </c>
      <c r="H2696" s="1">
        <v>45079</v>
      </c>
      <c r="I2696" t="s">
        <v>13</v>
      </c>
    </row>
    <row r="2697" spans="1:9" x14ac:dyDescent="0.3">
      <c r="A2697" t="s">
        <v>2838</v>
      </c>
      <c r="B2697" t="s">
        <v>196</v>
      </c>
      <c r="C2697" t="s">
        <v>38</v>
      </c>
      <c r="D2697" t="s">
        <v>74</v>
      </c>
      <c r="E2697">
        <v>6</v>
      </c>
      <c r="F2697">
        <v>3</v>
      </c>
      <c r="G2697">
        <v>18</v>
      </c>
      <c r="H2697" s="1">
        <v>44900</v>
      </c>
      <c r="I2697" t="s">
        <v>28</v>
      </c>
    </row>
    <row r="2698" spans="1:9" x14ac:dyDescent="0.3">
      <c r="A2698" t="s">
        <v>2839</v>
      </c>
      <c r="B2698" t="s">
        <v>62</v>
      </c>
      <c r="C2698" t="s">
        <v>20</v>
      </c>
      <c r="D2698" t="s">
        <v>21</v>
      </c>
      <c r="E2698">
        <v>15</v>
      </c>
      <c r="F2698">
        <v>1</v>
      </c>
      <c r="G2698">
        <v>15</v>
      </c>
      <c r="H2698" s="1">
        <v>44748</v>
      </c>
      <c r="I2698" t="s">
        <v>28</v>
      </c>
    </row>
    <row r="2699" spans="1:9" x14ac:dyDescent="0.3">
      <c r="A2699" t="s">
        <v>2840</v>
      </c>
      <c r="B2699" t="s">
        <v>81</v>
      </c>
      <c r="C2699" t="s">
        <v>20</v>
      </c>
      <c r="D2699" t="s">
        <v>30</v>
      </c>
      <c r="E2699">
        <v>18</v>
      </c>
      <c r="F2699">
        <v>1</v>
      </c>
      <c r="G2699">
        <v>18</v>
      </c>
      <c r="H2699" s="1">
        <v>44646</v>
      </c>
    </row>
    <row r="2700" spans="1:9" x14ac:dyDescent="0.3">
      <c r="A2700" t="s">
        <v>2841</v>
      </c>
      <c r="B2700" t="s">
        <v>147</v>
      </c>
      <c r="C2700" t="s">
        <v>20</v>
      </c>
      <c r="E2700">
        <v>14</v>
      </c>
      <c r="F2700">
        <v>5</v>
      </c>
      <c r="G2700">
        <v>70</v>
      </c>
      <c r="H2700" s="1">
        <v>44905</v>
      </c>
      <c r="I2700" t="s">
        <v>17</v>
      </c>
    </row>
    <row r="2701" spans="1:9" x14ac:dyDescent="0.3">
      <c r="A2701" t="s">
        <v>2842</v>
      </c>
      <c r="B2701" t="s">
        <v>136</v>
      </c>
      <c r="C2701" t="s">
        <v>50</v>
      </c>
      <c r="D2701" t="s">
        <v>93</v>
      </c>
      <c r="E2701">
        <v>7</v>
      </c>
      <c r="F2701">
        <v>1</v>
      </c>
      <c r="G2701">
        <v>7</v>
      </c>
      <c r="H2701" s="1">
        <v>44774</v>
      </c>
      <c r="I2701" t="s">
        <v>17</v>
      </c>
    </row>
    <row r="2702" spans="1:9" x14ac:dyDescent="0.3">
      <c r="A2702" t="s">
        <v>2843</v>
      </c>
      <c r="B2702" t="s">
        <v>60</v>
      </c>
      <c r="C2702" t="s">
        <v>50</v>
      </c>
      <c r="D2702" t="s">
        <v>112</v>
      </c>
      <c r="E2702">
        <v>4</v>
      </c>
      <c r="F2702">
        <v>3</v>
      </c>
      <c r="G2702">
        <v>12</v>
      </c>
      <c r="H2702" s="1">
        <v>45200</v>
      </c>
      <c r="I2702" t="s">
        <v>13</v>
      </c>
    </row>
    <row r="2703" spans="1:9" x14ac:dyDescent="0.3">
      <c r="A2703" t="s">
        <v>2844</v>
      </c>
      <c r="B2703" t="s">
        <v>136</v>
      </c>
      <c r="C2703" t="s">
        <v>38</v>
      </c>
      <c r="E2703">
        <v>4</v>
      </c>
      <c r="F2703">
        <v>5</v>
      </c>
      <c r="G2703">
        <v>20</v>
      </c>
      <c r="H2703" s="1">
        <v>44724</v>
      </c>
    </row>
    <row r="2704" spans="1:9" x14ac:dyDescent="0.3">
      <c r="A2704" t="s">
        <v>2845</v>
      </c>
      <c r="B2704" t="s">
        <v>47</v>
      </c>
      <c r="C2704" t="s">
        <v>11</v>
      </c>
      <c r="F2704">
        <v>3</v>
      </c>
      <c r="G2704">
        <v>12</v>
      </c>
      <c r="H2704" s="1">
        <v>45160</v>
      </c>
      <c r="I2704" t="s">
        <v>28</v>
      </c>
    </row>
    <row r="2705" spans="1:9" x14ac:dyDescent="0.3">
      <c r="A2705" t="s">
        <v>2846</v>
      </c>
      <c r="B2705" t="s">
        <v>152</v>
      </c>
      <c r="C2705" t="s">
        <v>24</v>
      </c>
      <c r="D2705" t="s">
        <v>168</v>
      </c>
      <c r="E2705">
        <v>1</v>
      </c>
      <c r="F2705">
        <v>1</v>
      </c>
      <c r="G2705">
        <v>1</v>
      </c>
      <c r="H2705" s="1">
        <v>45170</v>
      </c>
      <c r="I2705" t="s">
        <v>28</v>
      </c>
    </row>
    <row r="2706" spans="1:9" x14ac:dyDescent="0.3">
      <c r="A2706" t="s">
        <v>2847</v>
      </c>
      <c r="B2706" t="s">
        <v>134</v>
      </c>
      <c r="C2706" t="s">
        <v>24</v>
      </c>
      <c r="D2706" t="s">
        <v>56</v>
      </c>
      <c r="E2706">
        <v>3</v>
      </c>
      <c r="F2706">
        <v>3</v>
      </c>
      <c r="G2706">
        <v>9</v>
      </c>
      <c r="H2706" s="1">
        <v>45290</v>
      </c>
      <c r="I2706" t="s">
        <v>17</v>
      </c>
    </row>
    <row r="2707" spans="1:9" x14ac:dyDescent="0.3">
      <c r="A2707" t="s">
        <v>2848</v>
      </c>
      <c r="B2707" t="s">
        <v>32</v>
      </c>
      <c r="C2707" t="s">
        <v>11</v>
      </c>
      <c r="D2707" t="s">
        <v>230</v>
      </c>
      <c r="E2707">
        <v>5</v>
      </c>
      <c r="F2707">
        <v>1</v>
      </c>
      <c r="G2707">
        <v>5</v>
      </c>
      <c r="H2707" s="1">
        <v>44989</v>
      </c>
      <c r="I2707" t="s">
        <v>17</v>
      </c>
    </row>
    <row r="2708" spans="1:9" x14ac:dyDescent="0.3">
      <c r="A2708" t="s">
        <v>2849</v>
      </c>
      <c r="B2708" t="s">
        <v>397</v>
      </c>
      <c r="C2708" t="s">
        <v>20</v>
      </c>
      <c r="D2708" t="s">
        <v>27</v>
      </c>
      <c r="E2708">
        <v>12</v>
      </c>
      <c r="F2708">
        <v>1</v>
      </c>
      <c r="G2708">
        <v>12</v>
      </c>
      <c r="H2708" s="1">
        <v>44904</v>
      </c>
      <c r="I2708" t="s">
        <v>28</v>
      </c>
    </row>
    <row r="2709" spans="1:9" x14ac:dyDescent="0.3">
      <c r="A2709" t="s">
        <v>2850</v>
      </c>
      <c r="B2709" t="s">
        <v>129</v>
      </c>
      <c r="C2709" t="s">
        <v>11</v>
      </c>
      <c r="D2709" t="s">
        <v>79</v>
      </c>
      <c r="E2709">
        <v>5</v>
      </c>
      <c r="F2709">
        <v>2</v>
      </c>
      <c r="G2709">
        <v>10</v>
      </c>
      <c r="H2709" s="1">
        <v>44904</v>
      </c>
      <c r="I2709" t="s">
        <v>13</v>
      </c>
    </row>
    <row r="2710" spans="1:9" x14ac:dyDescent="0.3">
      <c r="A2710" t="s">
        <v>2851</v>
      </c>
      <c r="B2710" t="s">
        <v>287</v>
      </c>
      <c r="C2710" t="s">
        <v>24</v>
      </c>
      <c r="F2710">
        <v>1</v>
      </c>
      <c r="G2710">
        <v>2.5</v>
      </c>
      <c r="H2710" s="1">
        <v>44944</v>
      </c>
      <c r="I2710" t="s">
        <v>13</v>
      </c>
    </row>
    <row r="2711" spans="1:9" x14ac:dyDescent="0.3">
      <c r="A2711" t="s">
        <v>2852</v>
      </c>
      <c r="B2711" t="s">
        <v>413</v>
      </c>
      <c r="C2711" t="s">
        <v>20</v>
      </c>
      <c r="D2711" t="s">
        <v>245</v>
      </c>
      <c r="E2711">
        <v>20</v>
      </c>
      <c r="F2711">
        <v>2</v>
      </c>
      <c r="G2711">
        <v>40</v>
      </c>
      <c r="H2711" s="1">
        <v>45064</v>
      </c>
      <c r="I2711" t="s">
        <v>28</v>
      </c>
    </row>
    <row r="2712" spans="1:9" x14ac:dyDescent="0.3">
      <c r="A2712" t="s">
        <v>2853</v>
      </c>
      <c r="B2712" t="s">
        <v>92</v>
      </c>
      <c r="C2712" t="s">
        <v>11</v>
      </c>
      <c r="D2712" t="s">
        <v>33</v>
      </c>
      <c r="E2712">
        <v>4</v>
      </c>
      <c r="F2712">
        <v>1</v>
      </c>
      <c r="G2712">
        <v>4</v>
      </c>
      <c r="H2712" s="1">
        <v>45195</v>
      </c>
      <c r="I2712" t="s">
        <v>17</v>
      </c>
    </row>
    <row r="2713" spans="1:9" x14ac:dyDescent="0.3">
      <c r="A2713" t="s">
        <v>2854</v>
      </c>
      <c r="B2713" t="s">
        <v>45</v>
      </c>
      <c r="C2713" t="s">
        <v>50</v>
      </c>
      <c r="D2713" t="s">
        <v>51</v>
      </c>
      <c r="E2713">
        <v>5</v>
      </c>
      <c r="F2713">
        <v>5</v>
      </c>
      <c r="G2713">
        <v>25</v>
      </c>
      <c r="H2713" s="1">
        <v>44906</v>
      </c>
    </row>
    <row r="2714" spans="1:9" x14ac:dyDescent="0.3">
      <c r="A2714" t="s">
        <v>2855</v>
      </c>
      <c r="B2714" t="s">
        <v>83</v>
      </c>
      <c r="C2714" t="s">
        <v>24</v>
      </c>
      <c r="D2714" t="s">
        <v>71</v>
      </c>
      <c r="E2714">
        <v>3</v>
      </c>
      <c r="F2714">
        <v>4</v>
      </c>
      <c r="G2714">
        <v>12</v>
      </c>
      <c r="H2714" s="1">
        <v>45186</v>
      </c>
      <c r="I2714" t="s">
        <v>17</v>
      </c>
    </row>
    <row r="2715" spans="1:9" x14ac:dyDescent="0.3">
      <c r="A2715" t="s">
        <v>2856</v>
      </c>
      <c r="B2715" t="s">
        <v>73</v>
      </c>
      <c r="C2715" t="s">
        <v>11</v>
      </c>
      <c r="D2715" t="s">
        <v>230</v>
      </c>
      <c r="E2715">
        <v>5</v>
      </c>
      <c r="F2715">
        <v>3</v>
      </c>
      <c r="G2715">
        <v>15</v>
      </c>
      <c r="H2715" s="1">
        <v>45223</v>
      </c>
      <c r="I2715" t="s">
        <v>28</v>
      </c>
    </row>
    <row r="2716" spans="1:9" x14ac:dyDescent="0.3">
      <c r="A2716" t="s">
        <v>2857</v>
      </c>
      <c r="B2716" t="s">
        <v>101</v>
      </c>
      <c r="C2716" t="s">
        <v>50</v>
      </c>
      <c r="D2716" t="s">
        <v>51</v>
      </c>
      <c r="E2716">
        <v>5</v>
      </c>
      <c r="F2716">
        <v>1</v>
      </c>
      <c r="G2716">
        <v>5</v>
      </c>
      <c r="H2716" s="1">
        <v>44574</v>
      </c>
      <c r="I2716" t="s">
        <v>17</v>
      </c>
    </row>
    <row r="2717" spans="1:9" x14ac:dyDescent="0.3">
      <c r="A2717" t="s">
        <v>2858</v>
      </c>
      <c r="B2717" t="s">
        <v>32</v>
      </c>
      <c r="C2717" t="s">
        <v>11</v>
      </c>
      <c r="D2717" t="s">
        <v>230</v>
      </c>
      <c r="E2717">
        <v>5</v>
      </c>
      <c r="F2717">
        <v>2</v>
      </c>
      <c r="G2717">
        <v>10</v>
      </c>
      <c r="H2717" s="1">
        <v>44617</v>
      </c>
      <c r="I2717" t="s">
        <v>13</v>
      </c>
    </row>
    <row r="2718" spans="1:9" x14ac:dyDescent="0.3">
      <c r="A2718" t="s">
        <v>2859</v>
      </c>
      <c r="B2718" t="s">
        <v>397</v>
      </c>
      <c r="C2718" t="s">
        <v>11</v>
      </c>
      <c r="D2718" t="s">
        <v>79</v>
      </c>
      <c r="E2718">
        <v>5</v>
      </c>
      <c r="F2718">
        <v>5</v>
      </c>
      <c r="G2718">
        <v>25</v>
      </c>
      <c r="H2718" s="1">
        <v>44923</v>
      </c>
      <c r="I2718" t="s">
        <v>17</v>
      </c>
    </row>
    <row r="2719" spans="1:9" x14ac:dyDescent="0.3">
      <c r="A2719" t="s">
        <v>2860</v>
      </c>
      <c r="B2719" t="s">
        <v>283</v>
      </c>
      <c r="C2719" t="s">
        <v>38</v>
      </c>
      <c r="D2719" t="s">
        <v>125</v>
      </c>
      <c r="E2719">
        <v>7</v>
      </c>
      <c r="F2719">
        <v>2</v>
      </c>
      <c r="G2719">
        <v>14</v>
      </c>
      <c r="H2719" s="1">
        <v>44689</v>
      </c>
      <c r="I2719" t="s">
        <v>17</v>
      </c>
    </row>
    <row r="2720" spans="1:9" x14ac:dyDescent="0.3">
      <c r="A2720" t="s">
        <v>2861</v>
      </c>
      <c r="B2720" t="s">
        <v>123</v>
      </c>
      <c r="C2720" t="s">
        <v>50</v>
      </c>
      <c r="D2720" t="s">
        <v>93</v>
      </c>
      <c r="E2720">
        <v>7</v>
      </c>
      <c r="F2720">
        <v>2</v>
      </c>
      <c r="G2720">
        <v>14</v>
      </c>
      <c r="H2720" s="1">
        <v>44973</v>
      </c>
      <c r="I2720" t="s">
        <v>17</v>
      </c>
    </row>
    <row r="2721" spans="1:9" x14ac:dyDescent="0.3">
      <c r="A2721" t="s">
        <v>2862</v>
      </c>
      <c r="B2721" t="s">
        <v>219</v>
      </c>
      <c r="C2721" t="s">
        <v>38</v>
      </c>
      <c r="D2721" t="s">
        <v>107</v>
      </c>
      <c r="E2721">
        <v>4</v>
      </c>
      <c r="F2721">
        <v>5</v>
      </c>
      <c r="G2721">
        <v>20</v>
      </c>
      <c r="H2721" s="1">
        <v>45085</v>
      </c>
      <c r="I2721" t="s">
        <v>28</v>
      </c>
    </row>
    <row r="2722" spans="1:9" x14ac:dyDescent="0.3">
      <c r="A2722" t="s">
        <v>2863</v>
      </c>
      <c r="B2722" t="s">
        <v>114</v>
      </c>
      <c r="C2722" t="s">
        <v>50</v>
      </c>
      <c r="D2722" t="s">
        <v>86</v>
      </c>
      <c r="E2722">
        <v>5</v>
      </c>
      <c r="F2722">
        <v>2</v>
      </c>
      <c r="G2722">
        <v>10</v>
      </c>
      <c r="H2722" s="1">
        <v>44700</v>
      </c>
      <c r="I2722" t="s">
        <v>13</v>
      </c>
    </row>
    <row r="2723" spans="1:9" x14ac:dyDescent="0.3">
      <c r="A2723" t="s">
        <v>2864</v>
      </c>
      <c r="B2723" t="s">
        <v>55</v>
      </c>
      <c r="C2723" t="s">
        <v>38</v>
      </c>
      <c r="D2723" t="s">
        <v>74</v>
      </c>
      <c r="E2723">
        <v>6</v>
      </c>
      <c r="F2723">
        <v>3</v>
      </c>
      <c r="G2723">
        <v>18</v>
      </c>
      <c r="H2723" s="1">
        <v>44747</v>
      </c>
      <c r="I2723" t="s">
        <v>13</v>
      </c>
    </row>
    <row r="2724" spans="1:9" x14ac:dyDescent="0.3">
      <c r="A2724" t="s">
        <v>2865</v>
      </c>
      <c r="B2724" t="s">
        <v>26</v>
      </c>
      <c r="C2724" t="s">
        <v>50</v>
      </c>
      <c r="D2724" t="s">
        <v>86</v>
      </c>
      <c r="E2724">
        <v>5</v>
      </c>
      <c r="F2724">
        <v>5</v>
      </c>
      <c r="G2724">
        <v>25</v>
      </c>
      <c r="H2724" s="1">
        <v>45277</v>
      </c>
      <c r="I2724" t="s">
        <v>13</v>
      </c>
    </row>
    <row r="2725" spans="1:9" x14ac:dyDescent="0.3">
      <c r="A2725" t="s">
        <v>2866</v>
      </c>
      <c r="B2725" t="s">
        <v>66</v>
      </c>
      <c r="C2725" t="s">
        <v>11</v>
      </c>
      <c r="D2725" t="s">
        <v>79</v>
      </c>
      <c r="E2725">
        <v>5</v>
      </c>
      <c r="F2725">
        <v>1</v>
      </c>
      <c r="G2725">
        <v>5</v>
      </c>
      <c r="H2725" s="1">
        <v>44827</v>
      </c>
      <c r="I2725" t="s">
        <v>28</v>
      </c>
    </row>
    <row r="2726" spans="1:9" x14ac:dyDescent="0.3">
      <c r="A2726" t="s">
        <v>2867</v>
      </c>
      <c r="B2726" t="s">
        <v>92</v>
      </c>
      <c r="C2726" t="s">
        <v>38</v>
      </c>
      <c r="D2726" t="s">
        <v>121</v>
      </c>
      <c r="E2726">
        <v>5</v>
      </c>
      <c r="F2726">
        <v>1</v>
      </c>
      <c r="G2726">
        <v>5</v>
      </c>
      <c r="H2726" s="1">
        <v>44927</v>
      </c>
      <c r="I2726" t="s">
        <v>13</v>
      </c>
    </row>
    <row r="2727" spans="1:9" x14ac:dyDescent="0.3">
      <c r="A2727" t="s">
        <v>2868</v>
      </c>
      <c r="B2727" t="s">
        <v>240</v>
      </c>
      <c r="C2727" t="s">
        <v>11</v>
      </c>
      <c r="E2727">
        <v>5</v>
      </c>
      <c r="F2727">
        <v>3</v>
      </c>
      <c r="G2727">
        <v>15</v>
      </c>
      <c r="H2727" s="1">
        <v>45273</v>
      </c>
      <c r="I2727" t="s">
        <v>17</v>
      </c>
    </row>
    <row r="2728" spans="1:9" x14ac:dyDescent="0.3">
      <c r="A2728" t="s">
        <v>2869</v>
      </c>
      <c r="B2728" t="s">
        <v>313</v>
      </c>
      <c r="C2728" t="s">
        <v>38</v>
      </c>
      <c r="D2728" t="s">
        <v>107</v>
      </c>
      <c r="E2728">
        <v>4</v>
      </c>
      <c r="F2728">
        <v>3</v>
      </c>
      <c r="G2728">
        <v>12</v>
      </c>
      <c r="H2728" s="1">
        <v>44955</v>
      </c>
      <c r="I2728" t="s">
        <v>28</v>
      </c>
    </row>
    <row r="2729" spans="1:9" x14ac:dyDescent="0.3">
      <c r="A2729" t="s">
        <v>2870</v>
      </c>
      <c r="B2729" t="s">
        <v>305</v>
      </c>
      <c r="C2729" t="s">
        <v>38</v>
      </c>
      <c r="D2729" t="s">
        <v>121</v>
      </c>
      <c r="E2729">
        <v>5</v>
      </c>
      <c r="F2729">
        <v>4</v>
      </c>
      <c r="G2729">
        <v>20</v>
      </c>
      <c r="H2729" s="1">
        <v>45044</v>
      </c>
      <c r="I2729" t="s">
        <v>17</v>
      </c>
    </row>
    <row r="2730" spans="1:9" x14ac:dyDescent="0.3">
      <c r="A2730" t="s">
        <v>2871</v>
      </c>
      <c r="B2730" t="s">
        <v>143</v>
      </c>
      <c r="C2730" t="s">
        <v>38</v>
      </c>
      <c r="E2730">
        <v>7</v>
      </c>
      <c r="F2730">
        <v>3</v>
      </c>
      <c r="G2730">
        <v>21</v>
      </c>
      <c r="H2730" s="1">
        <v>44600</v>
      </c>
    </row>
    <row r="2731" spans="1:9" x14ac:dyDescent="0.3">
      <c r="A2731" t="s">
        <v>2872</v>
      </c>
      <c r="B2731" t="s">
        <v>47</v>
      </c>
      <c r="C2731" t="s">
        <v>50</v>
      </c>
      <c r="D2731" t="s">
        <v>112</v>
      </c>
      <c r="E2731">
        <v>4</v>
      </c>
      <c r="F2731">
        <v>3</v>
      </c>
      <c r="G2731">
        <v>12</v>
      </c>
      <c r="H2731" s="1">
        <v>44918</v>
      </c>
      <c r="I2731" t="s">
        <v>17</v>
      </c>
    </row>
    <row r="2732" spans="1:9" x14ac:dyDescent="0.3">
      <c r="A2732" t="s">
        <v>2873</v>
      </c>
      <c r="B2732" t="s">
        <v>185</v>
      </c>
      <c r="C2732" t="s">
        <v>24</v>
      </c>
      <c r="D2732" t="s">
        <v>141</v>
      </c>
      <c r="E2732">
        <v>2.5</v>
      </c>
      <c r="F2732">
        <v>2</v>
      </c>
      <c r="G2732">
        <v>5</v>
      </c>
      <c r="H2732" s="1">
        <v>44713</v>
      </c>
      <c r="I2732" t="s">
        <v>28</v>
      </c>
    </row>
    <row r="2733" spans="1:9" x14ac:dyDescent="0.3">
      <c r="A2733" t="s">
        <v>2874</v>
      </c>
      <c r="B2733" t="s">
        <v>423</v>
      </c>
      <c r="C2733" t="s">
        <v>50</v>
      </c>
      <c r="D2733" t="s">
        <v>99</v>
      </c>
      <c r="E2733">
        <v>8</v>
      </c>
      <c r="F2733">
        <v>2</v>
      </c>
      <c r="G2733">
        <v>16</v>
      </c>
      <c r="H2733" s="1">
        <v>44948</v>
      </c>
      <c r="I2733" t="s">
        <v>17</v>
      </c>
    </row>
    <row r="2734" spans="1:9" x14ac:dyDescent="0.3">
      <c r="A2734" t="s">
        <v>2875</v>
      </c>
      <c r="B2734" t="s">
        <v>131</v>
      </c>
      <c r="C2734" t="s">
        <v>11</v>
      </c>
      <c r="D2734" t="s">
        <v>12</v>
      </c>
      <c r="E2734">
        <v>3</v>
      </c>
      <c r="F2734">
        <v>2</v>
      </c>
      <c r="G2734">
        <v>6</v>
      </c>
      <c r="H2734" s="1">
        <v>45135</v>
      </c>
      <c r="I2734" t="s">
        <v>28</v>
      </c>
    </row>
    <row r="2735" spans="1:9" x14ac:dyDescent="0.3">
      <c r="A2735" t="s">
        <v>2876</v>
      </c>
      <c r="B2735" t="s">
        <v>45</v>
      </c>
      <c r="C2735" t="s">
        <v>38</v>
      </c>
      <c r="D2735" t="s">
        <v>43</v>
      </c>
      <c r="E2735">
        <v>6</v>
      </c>
      <c r="F2735">
        <v>4</v>
      </c>
      <c r="G2735">
        <v>24</v>
      </c>
      <c r="H2735" s="1">
        <v>44562</v>
      </c>
      <c r="I2735" t="s">
        <v>13</v>
      </c>
    </row>
    <row r="2736" spans="1:9" x14ac:dyDescent="0.3">
      <c r="A2736" t="s">
        <v>2877</v>
      </c>
      <c r="B2736" t="s">
        <v>129</v>
      </c>
      <c r="C2736" t="s">
        <v>11</v>
      </c>
      <c r="D2736" t="s">
        <v>16</v>
      </c>
      <c r="E2736">
        <v>4</v>
      </c>
      <c r="F2736">
        <v>3</v>
      </c>
      <c r="G2736">
        <v>12</v>
      </c>
      <c r="H2736" s="1">
        <v>45125</v>
      </c>
      <c r="I2736" t="s">
        <v>17</v>
      </c>
    </row>
    <row r="2737" spans="1:9" x14ac:dyDescent="0.3">
      <c r="A2737" t="s">
        <v>2878</v>
      </c>
      <c r="B2737" t="s">
        <v>202</v>
      </c>
      <c r="C2737" t="s">
        <v>24</v>
      </c>
      <c r="D2737" t="s">
        <v>141</v>
      </c>
      <c r="E2737">
        <v>2.5</v>
      </c>
      <c r="F2737">
        <v>3</v>
      </c>
      <c r="G2737">
        <v>7.5</v>
      </c>
      <c r="H2737" s="1">
        <v>44575</v>
      </c>
      <c r="I2737" t="s">
        <v>13</v>
      </c>
    </row>
    <row r="2738" spans="1:9" x14ac:dyDescent="0.3">
      <c r="A2738" t="s">
        <v>2879</v>
      </c>
      <c r="B2738" t="s">
        <v>158</v>
      </c>
      <c r="C2738" t="s">
        <v>20</v>
      </c>
      <c r="D2738" t="s">
        <v>245</v>
      </c>
      <c r="E2738">
        <v>20</v>
      </c>
      <c r="F2738">
        <v>3</v>
      </c>
      <c r="G2738">
        <v>60</v>
      </c>
      <c r="H2738" s="1">
        <v>45090</v>
      </c>
      <c r="I2738" t="s">
        <v>17</v>
      </c>
    </row>
    <row r="2739" spans="1:9" x14ac:dyDescent="0.3">
      <c r="A2739" t="s">
        <v>2880</v>
      </c>
      <c r="B2739" t="s">
        <v>92</v>
      </c>
      <c r="C2739" t="s">
        <v>38</v>
      </c>
      <c r="D2739" t="s">
        <v>121</v>
      </c>
      <c r="E2739">
        <v>5</v>
      </c>
      <c r="F2739">
        <v>5</v>
      </c>
      <c r="G2739">
        <v>25</v>
      </c>
      <c r="H2739" s="1">
        <v>44867</v>
      </c>
    </row>
    <row r="2740" spans="1:9" x14ac:dyDescent="0.3">
      <c r="A2740" t="s">
        <v>2881</v>
      </c>
      <c r="B2740" t="s">
        <v>15</v>
      </c>
      <c r="C2740" t="s">
        <v>20</v>
      </c>
      <c r="D2740" t="s">
        <v>245</v>
      </c>
      <c r="E2740">
        <v>20</v>
      </c>
      <c r="F2740">
        <v>2</v>
      </c>
      <c r="G2740">
        <v>40</v>
      </c>
      <c r="H2740" s="1">
        <v>45236</v>
      </c>
      <c r="I2740" t="s">
        <v>13</v>
      </c>
    </row>
    <row r="2741" spans="1:9" x14ac:dyDescent="0.3">
      <c r="A2741" t="s">
        <v>2882</v>
      </c>
      <c r="B2741" t="s">
        <v>423</v>
      </c>
      <c r="C2741" t="s">
        <v>11</v>
      </c>
      <c r="D2741" t="s">
        <v>12</v>
      </c>
      <c r="E2741">
        <v>3</v>
      </c>
      <c r="F2741">
        <v>5</v>
      </c>
      <c r="G2741">
        <v>15</v>
      </c>
      <c r="H2741" s="1">
        <v>45029</v>
      </c>
      <c r="I2741" t="s">
        <v>17</v>
      </c>
    </row>
    <row r="2742" spans="1:9" x14ac:dyDescent="0.3">
      <c r="A2742" t="s">
        <v>2883</v>
      </c>
      <c r="B2742" t="s">
        <v>221</v>
      </c>
      <c r="C2742" t="s">
        <v>38</v>
      </c>
      <c r="D2742" t="s">
        <v>125</v>
      </c>
      <c r="E2742">
        <v>7</v>
      </c>
      <c r="F2742">
        <v>1</v>
      </c>
      <c r="G2742">
        <v>7</v>
      </c>
      <c r="H2742" s="1">
        <v>44988</v>
      </c>
      <c r="I2742" t="s">
        <v>13</v>
      </c>
    </row>
    <row r="2743" spans="1:9" x14ac:dyDescent="0.3">
      <c r="A2743" t="s">
        <v>2884</v>
      </c>
      <c r="B2743" t="s">
        <v>138</v>
      </c>
      <c r="C2743" t="s">
        <v>50</v>
      </c>
      <c r="D2743" t="s">
        <v>93</v>
      </c>
      <c r="E2743">
        <v>7</v>
      </c>
      <c r="F2743">
        <v>4</v>
      </c>
      <c r="G2743">
        <v>28</v>
      </c>
      <c r="H2743" s="1">
        <v>45181</v>
      </c>
      <c r="I2743" t="s">
        <v>28</v>
      </c>
    </row>
    <row r="2744" spans="1:9" x14ac:dyDescent="0.3">
      <c r="A2744" t="s">
        <v>2885</v>
      </c>
      <c r="B2744" t="s">
        <v>143</v>
      </c>
      <c r="C2744" t="s">
        <v>20</v>
      </c>
      <c r="D2744" t="s">
        <v>27</v>
      </c>
      <c r="E2744">
        <v>12</v>
      </c>
      <c r="F2744">
        <v>5</v>
      </c>
      <c r="G2744">
        <v>60</v>
      </c>
      <c r="H2744" s="1">
        <v>45175</v>
      </c>
      <c r="I2744" t="s">
        <v>28</v>
      </c>
    </row>
    <row r="2745" spans="1:9" x14ac:dyDescent="0.3">
      <c r="A2745" t="s">
        <v>2886</v>
      </c>
      <c r="B2745" t="s">
        <v>268</v>
      </c>
      <c r="C2745" t="s">
        <v>50</v>
      </c>
      <c r="D2745" t="s">
        <v>112</v>
      </c>
      <c r="E2745">
        <v>4</v>
      </c>
      <c r="F2745">
        <v>5</v>
      </c>
      <c r="G2745">
        <v>20</v>
      </c>
      <c r="H2745" s="1">
        <v>44723</v>
      </c>
      <c r="I2745" t="s">
        <v>17</v>
      </c>
    </row>
    <row r="2746" spans="1:9" x14ac:dyDescent="0.3">
      <c r="A2746" t="s">
        <v>2887</v>
      </c>
      <c r="B2746" t="s">
        <v>345</v>
      </c>
      <c r="C2746" t="s">
        <v>24</v>
      </c>
      <c r="D2746" t="s">
        <v>141</v>
      </c>
      <c r="E2746">
        <v>2.5</v>
      </c>
      <c r="F2746">
        <v>3</v>
      </c>
      <c r="G2746">
        <v>7.5</v>
      </c>
      <c r="H2746" s="1">
        <v>44721</v>
      </c>
      <c r="I2746" t="s">
        <v>13</v>
      </c>
    </row>
    <row r="2747" spans="1:9" x14ac:dyDescent="0.3">
      <c r="A2747" t="s">
        <v>2888</v>
      </c>
      <c r="B2747" t="s">
        <v>109</v>
      </c>
      <c r="C2747" t="s">
        <v>50</v>
      </c>
      <c r="D2747" t="s">
        <v>99</v>
      </c>
      <c r="E2747">
        <v>8</v>
      </c>
      <c r="F2747">
        <v>2</v>
      </c>
      <c r="G2747">
        <v>16</v>
      </c>
      <c r="H2747" s="1">
        <v>44569</v>
      </c>
      <c r="I2747" t="s">
        <v>28</v>
      </c>
    </row>
    <row r="2748" spans="1:9" x14ac:dyDescent="0.3">
      <c r="A2748" t="s">
        <v>2889</v>
      </c>
      <c r="B2748" t="s">
        <v>202</v>
      </c>
      <c r="C2748" t="s">
        <v>24</v>
      </c>
      <c r="D2748" t="s">
        <v>56</v>
      </c>
      <c r="E2748">
        <v>3</v>
      </c>
      <c r="F2748">
        <v>4</v>
      </c>
      <c r="G2748">
        <v>12</v>
      </c>
      <c r="H2748" s="1">
        <v>45071</v>
      </c>
      <c r="I2748" t="s">
        <v>28</v>
      </c>
    </row>
    <row r="2749" spans="1:9" x14ac:dyDescent="0.3">
      <c r="A2749" t="s">
        <v>2890</v>
      </c>
      <c r="B2749" t="s">
        <v>76</v>
      </c>
      <c r="C2749" t="s">
        <v>24</v>
      </c>
      <c r="D2749" t="s">
        <v>71</v>
      </c>
      <c r="E2749">
        <v>3</v>
      </c>
      <c r="F2749">
        <v>4</v>
      </c>
      <c r="G2749">
        <v>12</v>
      </c>
      <c r="H2749" s="1">
        <v>45003</v>
      </c>
      <c r="I2749" t="s">
        <v>17</v>
      </c>
    </row>
    <row r="2750" spans="1:9" x14ac:dyDescent="0.3">
      <c r="A2750" t="s">
        <v>2891</v>
      </c>
      <c r="B2750" t="s">
        <v>123</v>
      </c>
      <c r="C2750" t="s">
        <v>50</v>
      </c>
      <c r="D2750" t="s">
        <v>112</v>
      </c>
      <c r="E2750">
        <v>4</v>
      </c>
      <c r="F2750">
        <v>1</v>
      </c>
      <c r="G2750">
        <v>4</v>
      </c>
      <c r="H2750" s="1">
        <v>44828</v>
      </c>
      <c r="I2750" t="s">
        <v>17</v>
      </c>
    </row>
    <row r="2751" spans="1:9" x14ac:dyDescent="0.3">
      <c r="A2751" t="s">
        <v>2892</v>
      </c>
      <c r="B2751" t="s">
        <v>236</v>
      </c>
      <c r="C2751" t="s">
        <v>11</v>
      </c>
      <c r="D2751" t="s">
        <v>230</v>
      </c>
      <c r="E2751">
        <v>5</v>
      </c>
      <c r="F2751">
        <v>3</v>
      </c>
      <c r="G2751">
        <v>15</v>
      </c>
      <c r="H2751" s="1">
        <v>44877</v>
      </c>
      <c r="I2751" t="s">
        <v>13</v>
      </c>
    </row>
    <row r="2752" spans="1:9" x14ac:dyDescent="0.3">
      <c r="A2752" t="s">
        <v>2893</v>
      </c>
      <c r="B2752" t="s">
        <v>123</v>
      </c>
      <c r="C2752" t="s">
        <v>24</v>
      </c>
      <c r="E2752">
        <v>1</v>
      </c>
      <c r="F2752">
        <v>4</v>
      </c>
      <c r="G2752">
        <v>4</v>
      </c>
      <c r="H2752" s="1">
        <v>45235</v>
      </c>
      <c r="I2752" t="s">
        <v>17</v>
      </c>
    </row>
    <row r="2753" spans="1:9" x14ac:dyDescent="0.3">
      <c r="A2753" t="s">
        <v>2894</v>
      </c>
      <c r="B2753" t="s">
        <v>129</v>
      </c>
      <c r="C2753" t="s">
        <v>20</v>
      </c>
      <c r="D2753" t="s">
        <v>41</v>
      </c>
      <c r="E2753">
        <v>14</v>
      </c>
      <c r="F2753">
        <v>3</v>
      </c>
      <c r="G2753">
        <v>42</v>
      </c>
      <c r="H2753" s="1">
        <v>44943</v>
      </c>
      <c r="I2753" t="s">
        <v>13</v>
      </c>
    </row>
    <row r="2754" spans="1:9" x14ac:dyDescent="0.3">
      <c r="A2754" t="s">
        <v>2895</v>
      </c>
      <c r="B2754" t="s">
        <v>53</v>
      </c>
      <c r="C2754" t="s">
        <v>20</v>
      </c>
      <c r="D2754" t="s">
        <v>21</v>
      </c>
      <c r="E2754">
        <v>15</v>
      </c>
      <c r="F2754">
        <v>2</v>
      </c>
      <c r="G2754">
        <v>30</v>
      </c>
      <c r="H2754" s="1">
        <v>45008</v>
      </c>
      <c r="I2754" t="s">
        <v>17</v>
      </c>
    </row>
    <row r="2755" spans="1:9" x14ac:dyDescent="0.3">
      <c r="A2755" t="s">
        <v>2896</v>
      </c>
      <c r="B2755" t="s">
        <v>457</v>
      </c>
      <c r="C2755" t="s">
        <v>50</v>
      </c>
      <c r="D2755" t="s">
        <v>51</v>
      </c>
      <c r="E2755">
        <v>5</v>
      </c>
      <c r="F2755">
        <v>5</v>
      </c>
      <c r="G2755">
        <v>25</v>
      </c>
      <c r="H2755" s="1">
        <v>44833</v>
      </c>
      <c r="I2755" t="s">
        <v>13</v>
      </c>
    </row>
    <row r="2756" spans="1:9" x14ac:dyDescent="0.3">
      <c r="A2756" t="s">
        <v>2897</v>
      </c>
      <c r="B2756" t="s">
        <v>200</v>
      </c>
      <c r="C2756" t="s">
        <v>24</v>
      </c>
      <c r="E2756">
        <v>1</v>
      </c>
      <c r="F2756">
        <v>4</v>
      </c>
      <c r="G2756">
        <v>4</v>
      </c>
      <c r="H2756" s="1">
        <v>44905</v>
      </c>
      <c r="I2756" t="s">
        <v>28</v>
      </c>
    </row>
    <row r="2757" spans="1:9" x14ac:dyDescent="0.3">
      <c r="A2757" t="s">
        <v>2898</v>
      </c>
      <c r="B2757" t="s">
        <v>413</v>
      </c>
      <c r="C2757" t="s">
        <v>50</v>
      </c>
      <c r="D2757" t="s">
        <v>112</v>
      </c>
      <c r="E2757">
        <v>4</v>
      </c>
      <c r="F2757">
        <v>3</v>
      </c>
      <c r="G2757">
        <v>12</v>
      </c>
      <c r="H2757" s="1">
        <v>44591</v>
      </c>
      <c r="I2757" t="s">
        <v>13</v>
      </c>
    </row>
    <row r="2758" spans="1:9" x14ac:dyDescent="0.3">
      <c r="A2758" t="s">
        <v>2899</v>
      </c>
      <c r="B2758" t="s">
        <v>114</v>
      </c>
      <c r="C2758" t="s">
        <v>24</v>
      </c>
      <c r="D2758" t="s">
        <v>168</v>
      </c>
      <c r="E2758">
        <v>1</v>
      </c>
      <c r="F2758">
        <v>3</v>
      </c>
      <c r="G2758">
        <v>3</v>
      </c>
      <c r="H2758" s="1">
        <v>45109</v>
      </c>
      <c r="I2758" t="s">
        <v>28</v>
      </c>
    </row>
    <row r="2759" spans="1:9" x14ac:dyDescent="0.3">
      <c r="A2759" t="s">
        <v>2900</v>
      </c>
      <c r="B2759" t="s">
        <v>176</v>
      </c>
      <c r="C2759" t="s">
        <v>11</v>
      </c>
      <c r="D2759" t="s">
        <v>16</v>
      </c>
      <c r="E2759">
        <v>4</v>
      </c>
      <c r="F2759">
        <v>1</v>
      </c>
      <c r="G2759">
        <v>4</v>
      </c>
      <c r="H2759" s="1">
        <v>45136</v>
      </c>
      <c r="I2759" t="s">
        <v>28</v>
      </c>
    </row>
    <row r="2760" spans="1:9" x14ac:dyDescent="0.3">
      <c r="A2760" t="s">
        <v>2901</v>
      </c>
      <c r="B2760" t="s">
        <v>240</v>
      </c>
      <c r="C2760" t="s">
        <v>20</v>
      </c>
      <c r="D2760" t="s">
        <v>245</v>
      </c>
      <c r="E2760">
        <v>20</v>
      </c>
      <c r="F2760">
        <v>1</v>
      </c>
      <c r="G2760">
        <v>20</v>
      </c>
      <c r="H2760" s="1">
        <v>45241</v>
      </c>
      <c r="I2760" t="s">
        <v>17</v>
      </c>
    </row>
    <row r="2761" spans="1:9" x14ac:dyDescent="0.3">
      <c r="A2761" t="s">
        <v>2902</v>
      </c>
      <c r="B2761" t="s">
        <v>185</v>
      </c>
      <c r="C2761" t="s">
        <v>11</v>
      </c>
      <c r="D2761" t="s">
        <v>16</v>
      </c>
      <c r="E2761">
        <v>4</v>
      </c>
      <c r="F2761">
        <v>1</v>
      </c>
      <c r="G2761">
        <v>4</v>
      </c>
      <c r="H2761" s="1">
        <v>45055</v>
      </c>
      <c r="I2761" t="s">
        <v>13</v>
      </c>
    </row>
    <row r="2762" spans="1:9" x14ac:dyDescent="0.3">
      <c r="A2762" t="s">
        <v>2903</v>
      </c>
      <c r="B2762" t="s">
        <v>232</v>
      </c>
      <c r="C2762" t="s">
        <v>50</v>
      </c>
      <c r="D2762" t="s">
        <v>51</v>
      </c>
      <c r="E2762">
        <v>5</v>
      </c>
      <c r="F2762">
        <v>4</v>
      </c>
      <c r="G2762">
        <v>20</v>
      </c>
      <c r="H2762" s="1">
        <v>44618</v>
      </c>
      <c r="I2762" t="s">
        <v>13</v>
      </c>
    </row>
    <row r="2763" spans="1:9" x14ac:dyDescent="0.3">
      <c r="A2763" t="s">
        <v>2904</v>
      </c>
      <c r="B2763" t="s">
        <v>66</v>
      </c>
      <c r="C2763" t="s">
        <v>50</v>
      </c>
      <c r="F2763">
        <v>2</v>
      </c>
      <c r="G2763">
        <v>10</v>
      </c>
      <c r="H2763" s="1">
        <v>44999</v>
      </c>
    </row>
    <row r="2764" spans="1:9" x14ac:dyDescent="0.3">
      <c r="A2764" t="s">
        <v>2905</v>
      </c>
      <c r="B2764" t="s">
        <v>194</v>
      </c>
      <c r="C2764" t="s">
        <v>38</v>
      </c>
      <c r="F2764">
        <v>3</v>
      </c>
      <c r="G2764">
        <v>15</v>
      </c>
      <c r="H2764" s="1">
        <v>44691</v>
      </c>
      <c r="I2764" t="s">
        <v>13</v>
      </c>
    </row>
    <row r="2765" spans="1:9" x14ac:dyDescent="0.3">
      <c r="A2765" t="s">
        <v>2906</v>
      </c>
      <c r="B2765" t="s">
        <v>90</v>
      </c>
      <c r="C2765" t="s">
        <v>11</v>
      </c>
      <c r="D2765" t="s">
        <v>16</v>
      </c>
      <c r="E2765">
        <v>4</v>
      </c>
      <c r="F2765">
        <v>2</v>
      </c>
      <c r="G2765">
        <v>8</v>
      </c>
      <c r="H2765" s="1">
        <v>45030</v>
      </c>
      <c r="I2765" t="s">
        <v>13</v>
      </c>
    </row>
    <row r="2766" spans="1:9" x14ac:dyDescent="0.3">
      <c r="A2766" t="s">
        <v>2907</v>
      </c>
      <c r="B2766" t="s">
        <v>147</v>
      </c>
      <c r="C2766" t="s">
        <v>24</v>
      </c>
      <c r="D2766" t="s">
        <v>71</v>
      </c>
      <c r="E2766">
        <v>3</v>
      </c>
      <c r="F2766">
        <v>1</v>
      </c>
      <c r="G2766">
        <v>3</v>
      </c>
      <c r="H2766" s="1">
        <v>44780</v>
      </c>
      <c r="I2766" t="s">
        <v>17</v>
      </c>
    </row>
    <row r="2767" spans="1:9" x14ac:dyDescent="0.3">
      <c r="A2767" t="s">
        <v>2908</v>
      </c>
      <c r="B2767" t="s">
        <v>97</v>
      </c>
      <c r="C2767" t="s">
        <v>11</v>
      </c>
      <c r="D2767" t="s">
        <v>230</v>
      </c>
      <c r="E2767">
        <v>5</v>
      </c>
      <c r="F2767">
        <v>4</v>
      </c>
      <c r="G2767">
        <v>20</v>
      </c>
      <c r="H2767" s="1">
        <v>44842</v>
      </c>
      <c r="I2767" t="s">
        <v>13</v>
      </c>
    </row>
    <row r="2768" spans="1:9" x14ac:dyDescent="0.3">
      <c r="A2768" t="s">
        <v>2909</v>
      </c>
      <c r="B2768" t="s">
        <v>10</v>
      </c>
      <c r="C2768" t="s">
        <v>24</v>
      </c>
      <c r="D2768" t="s">
        <v>56</v>
      </c>
      <c r="E2768">
        <v>3</v>
      </c>
      <c r="F2768">
        <v>2</v>
      </c>
      <c r="G2768">
        <v>6</v>
      </c>
      <c r="H2768" s="1">
        <v>44750</v>
      </c>
      <c r="I2768" t="s">
        <v>13</v>
      </c>
    </row>
    <row r="2769" spans="1:9" x14ac:dyDescent="0.3">
      <c r="A2769" t="s">
        <v>2910</v>
      </c>
      <c r="B2769" t="s">
        <v>129</v>
      </c>
      <c r="C2769" t="s">
        <v>24</v>
      </c>
      <c r="D2769" t="s">
        <v>56</v>
      </c>
      <c r="E2769">
        <v>3</v>
      </c>
      <c r="F2769">
        <v>4</v>
      </c>
      <c r="G2769">
        <v>12</v>
      </c>
      <c r="H2769" s="1">
        <v>44725</v>
      </c>
      <c r="I2769" t="s">
        <v>13</v>
      </c>
    </row>
    <row r="2770" spans="1:9" x14ac:dyDescent="0.3">
      <c r="A2770" t="s">
        <v>2911</v>
      </c>
      <c r="B2770" t="s">
        <v>185</v>
      </c>
      <c r="C2770" t="s">
        <v>20</v>
      </c>
      <c r="D2770" t="s">
        <v>21</v>
      </c>
      <c r="E2770">
        <v>15</v>
      </c>
      <c r="F2770">
        <v>5</v>
      </c>
      <c r="G2770">
        <v>75</v>
      </c>
      <c r="H2770" s="1">
        <v>44674</v>
      </c>
      <c r="I2770" t="s">
        <v>17</v>
      </c>
    </row>
    <row r="2771" spans="1:9" x14ac:dyDescent="0.3">
      <c r="A2771" t="s">
        <v>2912</v>
      </c>
      <c r="B2771" t="s">
        <v>281</v>
      </c>
      <c r="C2771" t="s">
        <v>50</v>
      </c>
      <c r="D2771" t="s">
        <v>112</v>
      </c>
      <c r="E2771">
        <v>4</v>
      </c>
      <c r="F2771">
        <v>3</v>
      </c>
      <c r="G2771">
        <v>12</v>
      </c>
      <c r="H2771" s="1">
        <v>44581</v>
      </c>
      <c r="I2771" t="s">
        <v>28</v>
      </c>
    </row>
    <row r="2772" spans="1:9" x14ac:dyDescent="0.3">
      <c r="A2772" t="s">
        <v>2913</v>
      </c>
      <c r="B2772" t="s">
        <v>88</v>
      </c>
      <c r="C2772" t="s">
        <v>20</v>
      </c>
      <c r="D2772" t="s">
        <v>21</v>
      </c>
      <c r="E2772">
        <v>15</v>
      </c>
      <c r="F2772">
        <v>3</v>
      </c>
      <c r="G2772">
        <v>45</v>
      </c>
      <c r="H2772" s="1">
        <v>44852</v>
      </c>
      <c r="I2772" t="s">
        <v>17</v>
      </c>
    </row>
    <row r="2773" spans="1:9" x14ac:dyDescent="0.3">
      <c r="A2773" t="s">
        <v>2914</v>
      </c>
      <c r="B2773" t="s">
        <v>45</v>
      </c>
      <c r="C2773" t="s">
        <v>38</v>
      </c>
      <c r="D2773" t="s">
        <v>107</v>
      </c>
      <c r="E2773">
        <v>4</v>
      </c>
      <c r="F2773">
        <v>4</v>
      </c>
      <c r="G2773">
        <v>16</v>
      </c>
      <c r="H2773" s="1">
        <v>44654</v>
      </c>
      <c r="I2773" t="s">
        <v>17</v>
      </c>
    </row>
    <row r="2774" spans="1:9" x14ac:dyDescent="0.3">
      <c r="A2774" t="s">
        <v>2915</v>
      </c>
      <c r="B2774" t="s">
        <v>313</v>
      </c>
      <c r="C2774" t="s">
        <v>24</v>
      </c>
      <c r="D2774" t="s">
        <v>168</v>
      </c>
      <c r="E2774">
        <v>1</v>
      </c>
      <c r="F2774">
        <v>5</v>
      </c>
      <c r="G2774">
        <v>5</v>
      </c>
      <c r="H2774" s="1">
        <v>44700</v>
      </c>
      <c r="I2774" t="s">
        <v>28</v>
      </c>
    </row>
    <row r="2775" spans="1:9" x14ac:dyDescent="0.3">
      <c r="A2775" t="s">
        <v>2916</v>
      </c>
      <c r="B2775" t="s">
        <v>215</v>
      </c>
      <c r="C2775" t="s">
        <v>38</v>
      </c>
      <c r="D2775" t="s">
        <v>43</v>
      </c>
      <c r="E2775">
        <v>6</v>
      </c>
      <c r="F2775">
        <v>4</v>
      </c>
      <c r="G2775">
        <v>24</v>
      </c>
      <c r="H2775" s="1">
        <v>44979</v>
      </c>
      <c r="I2775" t="s">
        <v>17</v>
      </c>
    </row>
    <row r="2776" spans="1:9" x14ac:dyDescent="0.3">
      <c r="A2776" t="s">
        <v>2917</v>
      </c>
      <c r="B2776" t="s">
        <v>152</v>
      </c>
      <c r="C2776" t="s">
        <v>50</v>
      </c>
      <c r="D2776" t="s">
        <v>86</v>
      </c>
      <c r="E2776">
        <v>5</v>
      </c>
      <c r="F2776">
        <v>5</v>
      </c>
      <c r="G2776">
        <v>25</v>
      </c>
      <c r="H2776" s="1">
        <v>45000</v>
      </c>
      <c r="I2776" t="s">
        <v>17</v>
      </c>
    </row>
    <row r="2777" spans="1:9" x14ac:dyDescent="0.3">
      <c r="A2777" t="s">
        <v>2918</v>
      </c>
      <c r="B2777" t="s">
        <v>23</v>
      </c>
      <c r="C2777" t="s">
        <v>11</v>
      </c>
      <c r="D2777" t="s">
        <v>16</v>
      </c>
      <c r="E2777">
        <v>4</v>
      </c>
      <c r="F2777">
        <v>5</v>
      </c>
      <c r="G2777">
        <v>20</v>
      </c>
      <c r="H2777" s="1">
        <v>44590</v>
      </c>
      <c r="I2777" t="s">
        <v>17</v>
      </c>
    </row>
    <row r="2778" spans="1:9" x14ac:dyDescent="0.3">
      <c r="A2778" t="s">
        <v>2919</v>
      </c>
      <c r="B2778" t="s">
        <v>114</v>
      </c>
      <c r="C2778" t="s">
        <v>38</v>
      </c>
      <c r="D2778" t="s">
        <v>74</v>
      </c>
      <c r="E2778">
        <v>6</v>
      </c>
      <c r="F2778">
        <v>2</v>
      </c>
      <c r="G2778">
        <v>12</v>
      </c>
      <c r="H2778" s="1">
        <v>44859</v>
      </c>
      <c r="I2778" t="s">
        <v>17</v>
      </c>
    </row>
    <row r="2779" spans="1:9" x14ac:dyDescent="0.3">
      <c r="A2779" t="s">
        <v>2920</v>
      </c>
      <c r="B2779" t="s">
        <v>152</v>
      </c>
      <c r="C2779" t="s">
        <v>24</v>
      </c>
      <c r="D2779" t="s">
        <v>168</v>
      </c>
      <c r="E2779">
        <v>1</v>
      </c>
      <c r="F2779">
        <v>3</v>
      </c>
      <c r="G2779">
        <v>3</v>
      </c>
      <c r="H2779" s="1">
        <v>44791</v>
      </c>
      <c r="I2779" t="s">
        <v>17</v>
      </c>
    </row>
    <row r="2780" spans="1:9" x14ac:dyDescent="0.3">
      <c r="A2780" t="s">
        <v>2921</v>
      </c>
      <c r="B2780" t="s">
        <v>165</v>
      </c>
      <c r="C2780" t="s">
        <v>11</v>
      </c>
      <c r="D2780" t="s">
        <v>79</v>
      </c>
      <c r="E2780">
        <v>5</v>
      </c>
      <c r="F2780">
        <v>2</v>
      </c>
      <c r="G2780">
        <v>10</v>
      </c>
      <c r="H2780" s="1">
        <v>45269</v>
      </c>
      <c r="I2780" t="s">
        <v>28</v>
      </c>
    </row>
    <row r="2781" spans="1:9" x14ac:dyDescent="0.3">
      <c r="A2781" t="s">
        <v>2922</v>
      </c>
      <c r="B2781" t="s">
        <v>188</v>
      </c>
      <c r="C2781" t="s">
        <v>11</v>
      </c>
      <c r="D2781" t="s">
        <v>16</v>
      </c>
      <c r="E2781">
        <v>4</v>
      </c>
      <c r="F2781">
        <v>4</v>
      </c>
      <c r="G2781">
        <v>16</v>
      </c>
      <c r="H2781" s="1">
        <v>44600</v>
      </c>
      <c r="I2781" t="s">
        <v>28</v>
      </c>
    </row>
    <row r="2782" spans="1:9" x14ac:dyDescent="0.3">
      <c r="A2782" t="s">
        <v>2923</v>
      </c>
      <c r="B2782" t="s">
        <v>69</v>
      </c>
      <c r="C2782" t="s">
        <v>11</v>
      </c>
      <c r="D2782" t="s">
        <v>79</v>
      </c>
      <c r="E2782">
        <v>5</v>
      </c>
      <c r="F2782">
        <v>1</v>
      </c>
      <c r="G2782">
        <v>5</v>
      </c>
      <c r="H2782" s="1">
        <v>45073</v>
      </c>
      <c r="I2782" t="s">
        <v>13</v>
      </c>
    </row>
    <row r="2783" spans="1:9" x14ac:dyDescent="0.3">
      <c r="A2783" t="s">
        <v>2924</v>
      </c>
      <c r="B2783" t="s">
        <v>15</v>
      </c>
      <c r="C2783" t="s">
        <v>24</v>
      </c>
      <c r="D2783" t="s">
        <v>168</v>
      </c>
      <c r="E2783">
        <v>1</v>
      </c>
      <c r="F2783">
        <v>2</v>
      </c>
      <c r="G2783">
        <v>2</v>
      </c>
      <c r="H2783" s="1">
        <v>44590</v>
      </c>
      <c r="I2783" t="s">
        <v>17</v>
      </c>
    </row>
    <row r="2784" spans="1:9" x14ac:dyDescent="0.3">
      <c r="A2784" t="s">
        <v>2925</v>
      </c>
      <c r="B2784" t="s">
        <v>205</v>
      </c>
      <c r="C2784" t="s">
        <v>50</v>
      </c>
      <c r="D2784" t="s">
        <v>112</v>
      </c>
      <c r="E2784">
        <v>4</v>
      </c>
      <c r="F2784">
        <v>1</v>
      </c>
      <c r="G2784">
        <v>4</v>
      </c>
      <c r="H2784" s="1">
        <v>44943</v>
      </c>
      <c r="I2784" t="s">
        <v>17</v>
      </c>
    </row>
    <row r="2785" spans="1:9" x14ac:dyDescent="0.3">
      <c r="A2785" t="s">
        <v>2926</v>
      </c>
      <c r="B2785" t="s">
        <v>136</v>
      </c>
      <c r="C2785" t="s">
        <v>11</v>
      </c>
      <c r="D2785" t="s">
        <v>79</v>
      </c>
      <c r="E2785">
        <v>5</v>
      </c>
      <c r="F2785">
        <v>1</v>
      </c>
      <c r="G2785">
        <v>5</v>
      </c>
      <c r="H2785" s="1">
        <v>44630</v>
      </c>
      <c r="I2785" t="s">
        <v>28</v>
      </c>
    </row>
    <row r="2786" spans="1:9" x14ac:dyDescent="0.3">
      <c r="A2786" t="s">
        <v>2927</v>
      </c>
      <c r="B2786" t="s">
        <v>118</v>
      </c>
      <c r="C2786" t="s">
        <v>11</v>
      </c>
      <c r="D2786" t="s">
        <v>12</v>
      </c>
      <c r="E2786">
        <v>3</v>
      </c>
      <c r="F2786">
        <v>3</v>
      </c>
      <c r="G2786">
        <v>9</v>
      </c>
      <c r="H2786" s="1">
        <v>45096</v>
      </c>
      <c r="I2786" t="s">
        <v>17</v>
      </c>
    </row>
    <row r="2787" spans="1:9" x14ac:dyDescent="0.3">
      <c r="A2787" t="s">
        <v>2928</v>
      </c>
      <c r="B2787" t="s">
        <v>215</v>
      </c>
      <c r="C2787" t="s">
        <v>38</v>
      </c>
      <c r="D2787" t="s">
        <v>107</v>
      </c>
      <c r="E2787">
        <v>4</v>
      </c>
      <c r="F2787">
        <v>2</v>
      </c>
      <c r="G2787">
        <v>8</v>
      </c>
      <c r="H2787" s="1">
        <v>44914</v>
      </c>
      <c r="I2787" t="s">
        <v>28</v>
      </c>
    </row>
    <row r="2788" spans="1:9" x14ac:dyDescent="0.3">
      <c r="A2788" t="s">
        <v>2929</v>
      </c>
      <c r="B2788" t="s">
        <v>368</v>
      </c>
      <c r="C2788" t="s">
        <v>20</v>
      </c>
      <c r="D2788" t="s">
        <v>245</v>
      </c>
      <c r="E2788">
        <v>20</v>
      </c>
      <c r="F2788">
        <v>3</v>
      </c>
      <c r="G2788">
        <v>60</v>
      </c>
      <c r="H2788" s="1">
        <v>45066</v>
      </c>
      <c r="I2788" t="s">
        <v>17</v>
      </c>
    </row>
    <row r="2789" spans="1:9" x14ac:dyDescent="0.3">
      <c r="A2789" t="s">
        <v>2930</v>
      </c>
      <c r="B2789" t="s">
        <v>152</v>
      </c>
      <c r="C2789" t="s">
        <v>11</v>
      </c>
      <c r="D2789" t="s">
        <v>79</v>
      </c>
      <c r="E2789">
        <v>5</v>
      </c>
      <c r="F2789">
        <v>2</v>
      </c>
      <c r="G2789">
        <v>10</v>
      </c>
      <c r="H2789" s="1">
        <v>44807</v>
      </c>
      <c r="I2789" t="s">
        <v>17</v>
      </c>
    </row>
    <row r="2790" spans="1:9" x14ac:dyDescent="0.3">
      <c r="A2790" t="s">
        <v>2931</v>
      </c>
      <c r="B2790" t="s">
        <v>205</v>
      </c>
      <c r="C2790" t="s">
        <v>50</v>
      </c>
      <c r="D2790" t="s">
        <v>51</v>
      </c>
      <c r="E2790">
        <v>5</v>
      </c>
      <c r="F2790">
        <v>5</v>
      </c>
      <c r="G2790">
        <v>25</v>
      </c>
      <c r="H2790" s="1">
        <v>44882</v>
      </c>
      <c r="I2790" t="s">
        <v>17</v>
      </c>
    </row>
    <row r="2791" spans="1:9" x14ac:dyDescent="0.3">
      <c r="A2791" t="s">
        <v>2932</v>
      </c>
      <c r="B2791" t="s">
        <v>165</v>
      </c>
      <c r="C2791" t="s">
        <v>38</v>
      </c>
      <c r="D2791" t="s">
        <v>125</v>
      </c>
      <c r="E2791">
        <v>7</v>
      </c>
      <c r="F2791">
        <v>5</v>
      </c>
      <c r="G2791">
        <v>35</v>
      </c>
      <c r="H2791" s="1">
        <v>44574</v>
      </c>
      <c r="I2791" t="s">
        <v>28</v>
      </c>
    </row>
    <row r="2792" spans="1:9" x14ac:dyDescent="0.3">
      <c r="A2792" t="s">
        <v>2933</v>
      </c>
      <c r="B2792" t="s">
        <v>26</v>
      </c>
      <c r="C2792" t="s">
        <v>11</v>
      </c>
      <c r="D2792" t="s">
        <v>16</v>
      </c>
      <c r="E2792">
        <v>4</v>
      </c>
      <c r="F2792">
        <v>3</v>
      </c>
      <c r="G2792">
        <v>12</v>
      </c>
      <c r="H2792" s="1">
        <v>45026</v>
      </c>
      <c r="I2792" t="s">
        <v>17</v>
      </c>
    </row>
    <row r="2793" spans="1:9" x14ac:dyDescent="0.3">
      <c r="A2793" t="s">
        <v>2934</v>
      </c>
      <c r="B2793" t="s">
        <v>120</v>
      </c>
      <c r="C2793" t="s">
        <v>20</v>
      </c>
      <c r="D2793" t="s">
        <v>21</v>
      </c>
      <c r="E2793">
        <v>15</v>
      </c>
      <c r="F2793">
        <v>5</v>
      </c>
      <c r="G2793">
        <v>75</v>
      </c>
      <c r="H2793" s="1">
        <v>45004</v>
      </c>
      <c r="I2793" t="s">
        <v>13</v>
      </c>
    </row>
    <row r="2794" spans="1:9" x14ac:dyDescent="0.3">
      <c r="A2794" t="s">
        <v>2935</v>
      </c>
      <c r="B2794" t="s">
        <v>345</v>
      </c>
      <c r="C2794" t="s">
        <v>24</v>
      </c>
      <c r="D2794" t="s">
        <v>77</v>
      </c>
      <c r="E2794">
        <v>2.5</v>
      </c>
      <c r="F2794">
        <v>3</v>
      </c>
      <c r="G2794">
        <v>7.5</v>
      </c>
      <c r="H2794" s="1">
        <v>44650</v>
      </c>
      <c r="I2794" t="s">
        <v>28</v>
      </c>
    </row>
    <row r="2795" spans="1:9" x14ac:dyDescent="0.3">
      <c r="A2795" t="s">
        <v>2936</v>
      </c>
      <c r="B2795" t="s">
        <v>95</v>
      </c>
      <c r="C2795" t="s">
        <v>38</v>
      </c>
      <c r="D2795" t="s">
        <v>43</v>
      </c>
      <c r="E2795">
        <v>6</v>
      </c>
      <c r="F2795">
        <v>4</v>
      </c>
      <c r="G2795">
        <v>24</v>
      </c>
      <c r="H2795" s="1">
        <v>44601</v>
      </c>
      <c r="I2795" t="s">
        <v>28</v>
      </c>
    </row>
    <row r="2796" spans="1:9" x14ac:dyDescent="0.3">
      <c r="A2796" t="s">
        <v>2937</v>
      </c>
      <c r="B2796" t="s">
        <v>597</v>
      </c>
      <c r="C2796" t="s">
        <v>20</v>
      </c>
      <c r="D2796" t="s">
        <v>30</v>
      </c>
      <c r="E2796">
        <v>18</v>
      </c>
      <c r="F2796">
        <v>3</v>
      </c>
      <c r="G2796">
        <v>54</v>
      </c>
      <c r="H2796" s="1">
        <v>44581</v>
      </c>
      <c r="I2796" t="s">
        <v>28</v>
      </c>
    </row>
    <row r="2797" spans="1:9" x14ac:dyDescent="0.3">
      <c r="A2797" t="s">
        <v>2938</v>
      </c>
      <c r="B2797" t="s">
        <v>143</v>
      </c>
      <c r="C2797" t="s">
        <v>11</v>
      </c>
      <c r="D2797" t="s">
        <v>79</v>
      </c>
      <c r="E2797">
        <v>5</v>
      </c>
      <c r="F2797">
        <v>5</v>
      </c>
      <c r="G2797">
        <v>25</v>
      </c>
      <c r="H2797" s="1">
        <v>44870</v>
      </c>
      <c r="I2797" t="s">
        <v>13</v>
      </c>
    </row>
    <row r="2798" spans="1:9" x14ac:dyDescent="0.3">
      <c r="A2798" t="s">
        <v>2939</v>
      </c>
      <c r="B2798" t="s">
        <v>313</v>
      </c>
      <c r="C2798" t="s">
        <v>38</v>
      </c>
      <c r="D2798" t="s">
        <v>74</v>
      </c>
      <c r="E2798">
        <v>6</v>
      </c>
      <c r="F2798">
        <v>4</v>
      </c>
      <c r="G2798">
        <v>24</v>
      </c>
      <c r="H2798" s="1">
        <v>44669</v>
      </c>
      <c r="I2798" t="s">
        <v>17</v>
      </c>
    </row>
    <row r="2799" spans="1:9" x14ac:dyDescent="0.3">
      <c r="A2799" t="s">
        <v>2940</v>
      </c>
      <c r="B2799" t="s">
        <v>225</v>
      </c>
      <c r="C2799" t="s">
        <v>11</v>
      </c>
      <c r="F2799">
        <v>4</v>
      </c>
      <c r="G2799">
        <v>12</v>
      </c>
      <c r="H2799" s="1">
        <v>45109</v>
      </c>
    </row>
    <row r="2800" spans="1:9" x14ac:dyDescent="0.3">
      <c r="A2800" t="s">
        <v>2941</v>
      </c>
      <c r="B2800" t="s">
        <v>88</v>
      </c>
      <c r="C2800" t="s">
        <v>24</v>
      </c>
      <c r="E2800">
        <v>3</v>
      </c>
      <c r="F2800">
        <v>3</v>
      </c>
      <c r="G2800">
        <v>9</v>
      </c>
      <c r="H2800" s="1">
        <v>45277</v>
      </c>
    </row>
    <row r="2801" spans="1:9" x14ac:dyDescent="0.3">
      <c r="A2801" t="s">
        <v>2942</v>
      </c>
      <c r="B2801" t="s">
        <v>53</v>
      </c>
      <c r="C2801" t="s">
        <v>38</v>
      </c>
      <c r="D2801" t="s">
        <v>107</v>
      </c>
      <c r="E2801">
        <v>4</v>
      </c>
      <c r="F2801">
        <v>3</v>
      </c>
      <c r="G2801">
        <v>12</v>
      </c>
      <c r="H2801" s="1">
        <v>44670</v>
      </c>
      <c r="I2801" t="s">
        <v>28</v>
      </c>
    </row>
    <row r="2802" spans="1:9" x14ac:dyDescent="0.3">
      <c r="A2802" t="s">
        <v>2943</v>
      </c>
      <c r="B2802" t="s">
        <v>597</v>
      </c>
      <c r="C2802" t="s">
        <v>38</v>
      </c>
      <c r="D2802" t="s">
        <v>121</v>
      </c>
      <c r="E2802">
        <v>5</v>
      </c>
      <c r="F2802">
        <v>2</v>
      </c>
      <c r="G2802">
        <v>10</v>
      </c>
      <c r="H2802" s="1">
        <v>44884</v>
      </c>
      <c r="I2802" t="s">
        <v>13</v>
      </c>
    </row>
    <row r="2803" spans="1:9" x14ac:dyDescent="0.3">
      <c r="A2803" t="s">
        <v>2944</v>
      </c>
      <c r="B2803" t="s">
        <v>313</v>
      </c>
      <c r="C2803" t="s">
        <v>38</v>
      </c>
      <c r="D2803" t="s">
        <v>121</v>
      </c>
      <c r="E2803">
        <v>5</v>
      </c>
      <c r="F2803">
        <v>3</v>
      </c>
      <c r="G2803">
        <v>15</v>
      </c>
      <c r="H2803" s="1">
        <v>45233</v>
      </c>
      <c r="I2803" t="s">
        <v>13</v>
      </c>
    </row>
    <row r="2804" spans="1:9" x14ac:dyDescent="0.3">
      <c r="A2804" t="s">
        <v>2945</v>
      </c>
      <c r="B2804" t="s">
        <v>200</v>
      </c>
      <c r="C2804" t="s">
        <v>24</v>
      </c>
      <c r="D2804" t="s">
        <v>77</v>
      </c>
      <c r="E2804">
        <v>2.5</v>
      </c>
      <c r="F2804">
        <v>1</v>
      </c>
      <c r="G2804">
        <v>2.5</v>
      </c>
      <c r="H2804" s="1">
        <v>44701</v>
      </c>
      <c r="I2804" t="s">
        <v>13</v>
      </c>
    </row>
    <row r="2805" spans="1:9" x14ac:dyDescent="0.3">
      <c r="A2805" t="s">
        <v>2946</v>
      </c>
      <c r="B2805" t="s">
        <v>150</v>
      </c>
      <c r="C2805" t="s">
        <v>38</v>
      </c>
      <c r="D2805" t="s">
        <v>121</v>
      </c>
      <c r="E2805">
        <v>5</v>
      </c>
      <c r="F2805">
        <v>3</v>
      </c>
      <c r="G2805">
        <v>15</v>
      </c>
      <c r="H2805" s="1">
        <v>45270</v>
      </c>
      <c r="I2805" t="s">
        <v>28</v>
      </c>
    </row>
    <row r="2806" spans="1:9" x14ac:dyDescent="0.3">
      <c r="A2806" t="s">
        <v>2947</v>
      </c>
      <c r="B2806" t="s">
        <v>118</v>
      </c>
      <c r="C2806" t="s">
        <v>38</v>
      </c>
      <c r="D2806" t="s">
        <v>121</v>
      </c>
      <c r="E2806">
        <v>5</v>
      </c>
      <c r="F2806">
        <v>2</v>
      </c>
      <c r="G2806">
        <v>10</v>
      </c>
      <c r="H2806" s="1">
        <v>45093</v>
      </c>
      <c r="I2806" t="s">
        <v>17</v>
      </c>
    </row>
    <row r="2807" spans="1:9" x14ac:dyDescent="0.3">
      <c r="A2807" t="s">
        <v>2948</v>
      </c>
      <c r="B2807" t="s">
        <v>155</v>
      </c>
      <c r="C2807" t="s">
        <v>38</v>
      </c>
      <c r="D2807" t="s">
        <v>107</v>
      </c>
      <c r="E2807">
        <v>4</v>
      </c>
      <c r="F2807">
        <v>1</v>
      </c>
      <c r="G2807">
        <v>4</v>
      </c>
      <c r="H2807" s="1">
        <v>44725</v>
      </c>
      <c r="I2807" t="s">
        <v>28</v>
      </c>
    </row>
    <row r="2808" spans="1:9" x14ac:dyDescent="0.3">
      <c r="A2808" t="s">
        <v>2949</v>
      </c>
      <c r="B2808" t="s">
        <v>97</v>
      </c>
      <c r="C2808" t="s">
        <v>20</v>
      </c>
      <c r="D2808" t="s">
        <v>245</v>
      </c>
      <c r="E2808">
        <v>20</v>
      </c>
      <c r="F2808">
        <v>5</v>
      </c>
      <c r="G2808">
        <v>100</v>
      </c>
      <c r="H2808" s="1">
        <v>45279</v>
      </c>
      <c r="I2808" t="s">
        <v>28</v>
      </c>
    </row>
    <row r="2809" spans="1:9" x14ac:dyDescent="0.3">
      <c r="A2809" t="s">
        <v>2950</v>
      </c>
      <c r="B2809" t="s">
        <v>188</v>
      </c>
      <c r="C2809" t="s">
        <v>11</v>
      </c>
      <c r="D2809" t="s">
        <v>230</v>
      </c>
      <c r="E2809">
        <v>5</v>
      </c>
      <c r="F2809">
        <v>5</v>
      </c>
      <c r="G2809">
        <v>25</v>
      </c>
      <c r="H2809" s="1">
        <v>44776</v>
      </c>
      <c r="I2809" t="s">
        <v>28</v>
      </c>
    </row>
    <row r="2810" spans="1:9" x14ac:dyDescent="0.3">
      <c r="A2810" t="s">
        <v>2951</v>
      </c>
      <c r="B2810" t="s">
        <v>92</v>
      </c>
      <c r="C2810" t="s">
        <v>24</v>
      </c>
      <c r="D2810" t="s">
        <v>71</v>
      </c>
      <c r="E2810">
        <v>3</v>
      </c>
      <c r="F2810">
        <v>3</v>
      </c>
      <c r="G2810">
        <v>9</v>
      </c>
      <c r="H2810" s="1">
        <v>45032</v>
      </c>
      <c r="I2810" t="s">
        <v>28</v>
      </c>
    </row>
    <row r="2811" spans="1:9" x14ac:dyDescent="0.3">
      <c r="A2811" t="s">
        <v>2952</v>
      </c>
      <c r="B2811" t="s">
        <v>123</v>
      </c>
      <c r="C2811" t="s">
        <v>11</v>
      </c>
      <c r="D2811" t="s">
        <v>12</v>
      </c>
      <c r="E2811">
        <v>3</v>
      </c>
      <c r="F2811">
        <v>1</v>
      </c>
      <c r="G2811">
        <v>3</v>
      </c>
      <c r="H2811" s="1">
        <v>45129</v>
      </c>
      <c r="I2811" t="s">
        <v>28</v>
      </c>
    </row>
    <row r="2812" spans="1:9" x14ac:dyDescent="0.3">
      <c r="A2812" t="s">
        <v>2953</v>
      </c>
      <c r="B2812" t="s">
        <v>326</v>
      </c>
      <c r="C2812" t="s">
        <v>11</v>
      </c>
      <c r="D2812" t="s">
        <v>230</v>
      </c>
      <c r="E2812">
        <v>5</v>
      </c>
      <c r="F2812">
        <v>4</v>
      </c>
      <c r="G2812">
        <v>20</v>
      </c>
      <c r="H2812" s="1">
        <v>45210</v>
      </c>
      <c r="I2812" t="s">
        <v>13</v>
      </c>
    </row>
    <row r="2813" spans="1:9" x14ac:dyDescent="0.3">
      <c r="A2813" t="s">
        <v>2954</v>
      </c>
      <c r="B2813" t="s">
        <v>88</v>
      </c>
      <c r="C2813" t="s">
        <v>11</v>
      </c>
      <c r="D2813" t="s">
        <v>230</v>
      </c>
      <c r="E2813">
        <v>5</v>
      </c>
      <c r="F2813">
        <v>5</v>
      </c>
      <c r="G2813">
        <v>25</v>
      </c>
      <c r="H2813" s="1">
        <v>44846</v>
      </c>
      <c r="I2813" t="s">
        <v>28</v>
      </c>
    </row>
    <row r="2814" spans="1:9" x14ac:dyDescent="0.3">
      <c r="A2814" t="s">
        <v>2955</v>
      </c>
      <c r="B2814" t="s">
        <v>181</v>
      </c>
      <c r="C2814" t="s">
        <v>50</v>
      </c>
      <c r="H2814" s="1">
        <v>44760</v>
      </c>
    </row>
    <row r="2815" spans="1:9" x14ac:dyDescent="0.3">
      <c r="A2815" t="s">
        <v>2956</v>
      </c>
      <c r="B2815" t="s">
        <v>236</v>
      </c>
      <c r="C2815" t="s">
        <v>20</v>
      </c>
      <c r="D2815" t="s">
        <v>21</v>
      </c>
      <c r="E2815">
        <v>15</v>
      </c>
      <c r="F2815">
        <v>4</v>
      </c>
      <c r="G2815">
        <v>60</v>
      </c>
      <c r="H2815" s="1">
        <v>45124</v>
      </c>
      <c r="I2815" t="s">
        <v>17</v>
      </c>
    </row>
    <row r="2816" spans="1:9" x14ac:dyDescent="0.3">
      <c r="A2816" t="s">
        <v>2957</v>
      </c>
      <c r="B2816" t="s">
        <v>143</v>
      </c>
      <c r="C2816" t="s">
        <v>20</v>
      </c>
      <c r="D2816" t="s">
        <v>27</v>
      </c>
      <c r="E2816">
        <v>12</v>
      </c>
      <c r="F2816">
        <v>3</v>
      </c>
      <c r="G2816">
        <v>36</v>
      </c>
      <c r="H2816" s="1">
        <v>44815</v>
      </c>
      <c r="I2816" t="s">
        <v>17</v>
      </c>
    </row>
    <row r="2817" spans="1:9" x14ac:dyDescent="0.3">
      <c r="A2817" t="s">
        <v>2958</v>
      </c>
      <c r="B2817" t="s">
        <v>120</v>
      </c>
      <c r="C2817" t="s">
        <v>50</v>
      </c>
      <c r="D2817" t="s">
        <v>112</v>
      </c>
      <c r="E2817">
        <v>4</v>
      </c>
      <c r="F2817">
        <v>4</v>
      </c>
      <c r="G2817">
        <v>16</v>
      </c>
      <c r="H2817" s="1">
        <v>44965</v>
      </c>
      <c r="I2817" t="s">
        <v>17</v>
      </c>
    </row>
    <row r="2818" spans="1:9" x14ac:dyDescent="0.3">
      <c r="A2818" t="s">
        <v>2959</v>
      </c>
      <c r="B2818" t="s">
        <v>215</v>
      </c>
      <c r="C2818" t="s">
        <v>38</v>
      </c>
      <c r="D2818" t="s">
        <v>43</v>
      </c>
      <c r="E2818">
        <v>6</v>
      </c>
      <c r="F2818">
        <v>2</v>
      </c>
      <c r="G2818">
        <v>12</v>
      </c>
      <c r="H2818" s="1">
        <v>44949</v>
      </c>
      <c r="I2818" t="s">
        <v>13</v>
      </c>
    </row>
    <row r="2819" spans="1:9" x14ac:dyDescent="0.3">
      <c r="A2819" t="s">
        <v>2960</v>
      </c>
      <c r="B2819" t="s">
        <v>368</v>
      </c>
      <c r="C2819" t="s">
        <v>20</v>
      </c>
      <c r="D2819" t="s">
        <v>21</v>
      </c>
      <c r="E2819">
        <v>15</v>
      </c>
      <c r="F2819">
        <v>3</v>
      </c>
      <c r="G2819">
        <v>45</v>
      </c>
      <c r="H2819" s="1">
        <v>44683</v>
      </c>
      <c r="I2819" t="s">
        <v>28</v>
      </c>
    </row>
    <row r="2820" spans="1:9" x14ac:dyDescent="0.3">
      <c r="A2820" t="s">
        <v>2961</v>
      </c>
      <c r="B2820" t="s">
        <v>111</v>
      </c>
      <c r="C2820" t="s">
        <v>20</v>
      </c>
      <c r="D2820" t="s">
        <v>41</v>
      </c>
      <c r="E2820">
        <v>14</v>
      </c>
      <c r="F2820">
        <v>4</v>
      </c>
      <c r="G2820">
        <v>56</v>
      </c>
      <c r="H2820" s="1">
        <v>44624</v>
      </c>
      <c r="I2820" t="s">
        <v>17</v>
      </c>
    </row>
    <row r="2821" spans="1:9" x14ac:dyDescent="0.3">
      <c r="A2821" t="s">
        <v>2962</v>
      </c>
      <c r="B2821" t="s">
        <v>397</v>
      </c>
      <c r="C2821" t="s">
        <v>38</v>
      </c>
      <c r="D2821" t="s">
        <v>107</v>
      </c>
      <c r="E2821">
        <v>4</v>
      </c>
      <c r="F2821">
        <v>5</v>
      </c>
      <c r="G2821">
        <v>20</v>
      </c>
      <c r="H2821" s="1">
        <v>44856</v>
      </c>
      <c r="I2821" t="s">
        <v>17</v>
      </c>
    </row>
    <row r="2822" spans="1:9" x14ac:dyDescent="0.3">
      <c r="A2822" t="s">
        <v>2963</v>
      </c>
      <c r="B2822" t="s">
        <v>196</v>
      </c>
      <c r="C2822" t="s">
        <v>24</v>
      </c>
      <c r="D2822" t="s">
        <v>168</v>
      </c>
      <c r="E2822">
        <v>1</v>
      </c>
      <c r="F2822">
        <v>2</v>
      </c>
      <c r="G2822">
        <v>2</v>
      </c>
      <c r="H2822" s="1">
        <v>44737</v>
      </c>
      <c r="I2822" t="s">
        <v>13</v>
      </c>
    </row>
    <row r="2823" spans="1:9" x14ac:dyDescent="0.3">
      <c r="A2823" t="s">
        <v>2964</v>
      </c>
      <c r="B2823" t="s">
        <v>58</v>
      </c>
      <c r="C2823" t="s">
        <v>20</v>
      </c>
      <c r="D2823" t="s">
        <v>27</v>
      </c>
      <c r="E2823">
        <v>12</v>
      </c>
      <c r="F2823">
        <v>4</v>
      </c>
      <c r="G2823">
        <v>48</v>
      </c>
      <c r="H2823" s="1">
        <v>45012</v>
      </c>
      <c r="I2823" t="s">
        <v>13</v>
      </c>
    </row>
    <row r="2824" spans="1:9" x14ac:dyDescent="0.3">
      <c r="A2824" t="s">
        <v>2965</v>
      </c>
      <c r="B2824" t="s">
        <v>143</v>
      </c>
      <c r="C2824" t="s">
        <v>38</v>
      </c>
      <c r="D2824" t="s">
        <v>107</v>
      </c>
      <c r="E2824">
        <v>4</v>
      </c>
      <c r="F2824">
        <v>1</v>
      </c>
      <c r="G2824">
        <v>4</v>
      </c>
      <c r="H2824" s="1">
        <v>45086</v>
      </c>
      <c r="I2824" t="s">
        <v>28</v>
      </c>
    </row>
    <row r="2825" spans="1:9" x14ac:dyDescent="0.3">
      <c r="A2825" t="s">
        <v>2966</v>
      </c>
      <c r="B2825" t="s">
        <v>188</v>
      </c>
      <c r="C2825" t="s">
        <v>20</v>
      </c>
      <c r="D2825" t="s">
        <v>27</v>
      </c>
      <c r="E2825">
        <v>12</v>
      </c>
      <c r="F2825">
        <v>1</v>
      </c>
      <c r="G2825">
        <v>12</v>
      </c>
      <c r="H2825" s="1">
        <v>44724</v>
      </c>
      <c r="I2825" t="s">
        <v>28</v>
      </c>
    </row>
    <row r="2826" spans="1:9" x14ac:dyDescent="0.3">
      <c r="A2826" t="s">
        <v>2967</v>
      </c>
      <c r="B2826" t="s">
        <v>66</v>
      </c>
      <c r="C2826" t="s">
        <v>38</v>
      </c>
      <c r="E2826">
        <v>4</v>
      </c>
      <c r="F2826">
        <v>3</v>
      </c>
      <c r="G2826">
        <v>12</v>
      </c>
      <c r="H2826" s="1">
        <v>45042</v>
      </c>
      <c r="I2826" t="s">
        <v>17</v>
      </c>
    </row>
    <row r="2827" spans="1:9" x14ac:dyDescent="0.3">
      <c r="A2827" t="s">
        <v>2968</v>
      </c>
      <c r="B2827" t="s">
        <v>158</v>
      </c>
      <c r="C2827" t="s">
        <v>38</v>
      </c>
      <c r="D2827" t="s">
        <v>121</v>
      </c>
      <c r="E2827">
        <v>5</v>
      </c>
      <c r="F2827">
        <v>3</v>
      </c>
      <c r="G2827">
        <v>15</v>
      </c>
      <c r="H2827" s="1">
        <v>44881</v>
      </c>
      <c r="I2827" t="s">
        <v>17</v>
      </c>
    </row>
    <row r="2828" spans="1:9" x14ac:dyDescent="0.3">
      <c r="A2828" t="s">
        <v>2969</v>
      </c>
      <c r="B2828" t="s">
        <v>165</v>
      </c>
      <c r="C2828" t="s">
        <v>11</v>
      </c>
      <c r="D2828" t="s">
        <v>79</v>
      </c>
      <c r="E2828">
        <v>5</v>
      </c>
      <c r="F2828">
        <v>3</v>
      </c>
      <c r="G2828">
        <v>15</v>
      </c>
      <c r="H2828" s="1">
        <v>44998</v>
      </c>
      <c r="I2828" t="s">
        <v>17</v>
      </c>
    </row>
    <row r="2829" spans="1:9" x14ac:dyDescent="0.3">
      <c r="A2829" t="s">
        <v>2970</v>
      </c>
      <c r="B2829" t="s">
        <v>23</v>
      </c>
      <c r="C2829" t="s">
        <v>20</v>
      </c>
      <c r="D2829" t="s">
        <v>245</v>
      </c>
      <c r="E2829">
        <v>20</v>
      </c>
      <c r="F2829">
        <v>4</v>
      </c>
      <c r="G2829">
        <v>80</v>
      </c>
      <c r="H2829" s="1">
        <v>45287</v>
      </c>
      <c r="I2829" t="s">
        <v>17</v>
      </c>
    </row>
    <row r="2830" spans="1:9" x14ac:dyDescent="0.3">
      <c r="A2830" t="s">
        <v>2971</v>
      </c>
      <c r="B2830" t="s">
        <v>397</v>
      </c>
      <c r="C2830" t="s">
        <v>38</v>
      </c>
      <c r="D2830" t="s">
        <v>107</v>
      </c>
      <c r="E2830">
        <v>4</v>
      </c>
      <c r="F2830">
        <v>3</v>
      </c>
      <c r="G2830">
        <v>12</v>
      </c>
      <c r="H2830" s="1">
        <v>45229</v>
      </c>
      <c r="I2830" t="s">
        <v>17</v>
      </c>
    </row>
    <row r="2831" spans="1:9" x14ac:dyDescent="0.3">
      <c r="A2831" t="s">
        <v>2972</v>
      </c>
      <c r="B2831" t="s">
        <v>58</v>
      </c>
      <c r="C2831" t="s">
        <v>24</v>
      </c>
      <c r="F2831">
        <v>5</v>
      </c>
      <c r="G2831">
        <v>15</v>
      </c>
      <c r="H2831" s="1">
        <v>44780</v>
      </c>
      <c r="I2831" t="s">
        <v>17</v>
      </c>
    </row>
    <row r="2832" spans="1:9" x14ac:dyDescent="0.3">
      <c r="A2832" t="s">
        <v>2973</v>
      </c>
      <c r="B2832" t="s">
        <v>150</v>
      </c>
      <c r="C2832" t="s">
        <v>38</v>
      </c>
      <c r="D2832" t="s">
        <v>125</v>
      </c>
      <c r="E2832">
        <v>7</v>
      </c>
      <c r="F2832">
        <v>5</v>
      </c>
      <c r="G2832">
        <v>35</v>
      </c>
      <c r="H2832" s="1">
        <v>44894</v>
      </c>
      <c r="I2832" t="s">
        <v>28</v>
      </c>
    </row>
    <row r="2833" spans="1:9" x14ac:dyDescent="0.3">
      <c r="A2833" t="s">
        <v>2974</v>
      </c>
      <c r="B2833" t="s">
        <v>58</v>
      </c>
      <c r="C2833" t="s">
        <v>20</v>
      </c>
      <c r="D2833" t="s">
        <v>41</v>
      </c>
      <c r="E2833">
        <v>14</v>
      </c>
      <c r="F2833">
        <v>3</v>
      </c>
      <c r="G2833">
        <v>42</v>
      </c>
      <c r="H2833" s="1">
        <v>44945</v>
      </c>
      <c r="I2833" t="s">
        <v>28</v>
      </c>
    </row>
    <row r="2834" spans="1:9" x14ac:dyDescent="0.3">
      <c r="A2834" t="s">
        <v>2975</v>
      </c>
      <c r="B2834" t="s">
        <v>90</v>
      </c>
      <c r="C2834" t="s">
        <v>20</v>
      </c>
      <c r="D2834" t="s">
        <v>30</v>
      </c>
      <c r="E2834">
        <v>18</v>
      </c>
      <c r="F2834">
        <v>1</v>
      </c>
      <c r="G2834">
        <v>18</v>
      </c>
      <c r="H2834" s="1">
        <v>45161</v>
      </c>
      <c r="I2834" t="s">
        <v>17</v>
      </c>
    </row>
    <row r="2835" spans="1:9" x14ac:dyDescent="0.3">
      <c r="A2835" t="s">
        <v>2976</v>
      </c>
      <c r="B2835" t="s">
        <v>23</v>
      </c>
      <c r="C2835" t="s">
        <v>38</v>
      </c>
      <c r="D2835" t="s">
        <v>74</v>
      </c>
      <c r="E2835">
        <v>6</v>
      </c>
      <c r="F2835">
        <v>5</v>
      </c>
      <c r="G2835">
        <v>30</v>
      </c>
      <c r="H2835" s="1">
        <v>45048</v>
      </c>
      <c r="I2835" t="s">
        <v>13</v>
      </c>
    </row>
    <row r="2836" spans="1:9" x14ac:dyDescent="0.3">
      <c r="A2836" t="s">
        <v>2977</v>
      </c>
      <c r="B2836" t="s">
        <v>60</v>
      </c>
      <c r="C2836" t="s">
        <v>11</v>
      </c>
      <c r="D2836" t="s">
        <v>12</v>
      </c>
      <c r="E2836">
        <v>3</v>
      </c>
      <c r="F2836">
        <v>4</v>
      </c>
      <c r="G2836">
        <v>12</v>
      </c>
      <c r="H2836" s="1">
        <v>44761</v>
      </c>
      <c r="I2836" t="s">
        <v>28</v>
      </c>
    </row>
    <row r="2837" spans="1:9" x14ac:dyDescent="0.3">
      <c r="A2837" t="s">
        <v>2978</v>
      </c>
      <c r="B2837" t="s">
        <v>10</v>
      </c>
      <c r="C2837" t="s">
        <v>24</v>
      </c>
      <c r="D2837" t="s">
        <v>71</v>
      </c>
      <c r="E2837">
        <v>3</v>
      </c>
      <c r="F2837">
        <v>5</v>
      </c>
      <c r="G2837">
        <v>15</v>
      </c>
      <c r="H2837" s="1">
        <v>44973</v>
      </c>
      <c r="I2837" t="s">
        <v>13</v>
      </c>
    </row>
    <row r="2838" spans="1:9" x14ac:dyDescent="0.3">
      <c r="A2838" t="s">
        <v>2979</v>
      </c>
      <c r="B2838" t="s">
        <v>109</v>
      </c>
      <c r="C2838" t="s">
        <v>38</v>
      </c>
      <c r="E2838">
        <v>5</v>
      </c>
      <c r="F2838">
        <v>2</v>
      </c>
      <c r="G2838">
        <v>10</v>
      </c>
      <c r="H2838" s="1">
        <v>45204</v>
      </c>
      <c r="I2838" t="s">
        <v>13</v>
      </c>
    </row>
    <row r="2839" spans="1:9" x14ac:dyDescent="0.3">
      <c r="A2839" t="s">
        <v>2980</v>
      </c>
      <c r="B2839" t="s">
        <v>83</v>
      </c>
      <c r="C2839" t="s">
        <v>11</v>
      </c>
      <c r="D2839" t="s">
        <v>230</v>
      </c>
      <c r="E2839">
        <v>5</v>
      </c>
      <c r="F2839">
        <v>5</v>
      </c>
      <c r="G2839">
        <v>25</v>
      </c>
      <c r="H2839" s="1">
        <v>45168</v>
      </c>
      <c r="I2839" t="s">
        <v>28</v>
      </c>
    </row>
    <row r="2840" spans="1:9" x14ac:dyDescent="0.3">
      <c r="A2840" t="s">
        <v>2981</v>
      </c>
      <c r="B2840" t="s">
        <v>138</v>
      </c>
      <c r="C2840" t="s">
        <v>38</v>
      </c>
      <c r="D2840" t="s">
        <v>74</v>
      </c>
      <c r="E2840">
        <v>6</v>
      </c>
      <c r="F2840">
        <v>1</v>
      </c>
      <c r="G2840">
        <v>6</v>
      </c>
      <c r="H2840" s="1">
        <v>44615</v>
      </c>
      <c r="I2840" t="s">
        <v>17</v>
      </c>
    </row>
    <row r="2841" spans="1:9" x14ac:dyDescent="0.3">
      <c r="A2841" t="s">
        <v>2982</v>
      </c>
      <c r="B2841" t="s">
        <v>150</v>
      </c>
      <c r="C2841" t="s">
        <v>50</v>
      </c>
      <c r="E2841">
        <v>7</v>
      </c>
      <c r="F2841">
        <v>4</v>
      </c>
      <c r="G2841">
        <v>28</v>
      </c>
      <c r="H2841" s="1">
        <v>45155</v>
      </c>
      <c r="I2841" t="s">
        <v>13</v>
      </c>
    </row>
    <row r="2842" spans="1:9" x14ac:dyDescent="0.3">
      <c r="A2842" t="s">
        <v>2983</v>
      </c>
      <c r="B2842" t="s">
        <v>441</v>
      </c>
      <c r="C2842" t="s">
        <v>24</v>
      </c>
      <c r="E2842">
        <v>3</v>
      </c>
      <c r="F2842">
        <v>5</v>
      </c>
      <c r="G2842">
        <v>15</v>
      </c>
      <c r="H2842" s="1">
        <v>44960</v>
      </c>
    </row>
    <row r="2843" spans="1:9" x14ac:dyDescent="0.3">
      <c r="A2843" t="s">
        <v>2984</v>
      </c>
      <c r="B2843" t="s">
        <v>215</v>
      </c>
      <c r="C2843" t="s">
        <v>24</v>
      </c>
      <c r="D2843" t="s">
        <v>168</v>
      </c>
      <c r="E2843">
        <v>1</v>
      </c>
      <c r="F2843">
        <v>1</v>
      </c>
      <c r="G2843">
        <v>1</v>
      </c>
      <c r="H2843" s="1">
        <v>45089</v>
      </c>
      <c r="I2843" t="s">
        <v>13</v>
      </c>
    </row>
    <row r="2844" spans="1:9" x14ac:dyDescent="0.3">
      <c r="A2844" t="s">
        <v>2985</v>
      </c>
      <c r="B2844" t="s">
        <v>95</v>
      </c>
      <c r="C2844" t="s">
        <v>20</v>
      </c>
      <c r="H2844" s="1">
        <v>44695</v>
      </c>
    </row>
    <row r="2845" spans="1:9" x14ac:dyDescent="0.3">
      <c r="A2845" t="s">
        <v>2986</v>
      </c>
      <c r="B2845" t="s">
        <v>26</v>
      </c>
      <c r="C2845" t="s">
        <v>38</v>
      </c>
      <c r="E2845">
        <v>5</v>
      </c>
      <c r="F2845">
        <v>1</v>
      </c>
      <c r="G2845">
        <v>5</v>
      </c>
      <c r="H2845" s="1">
        <v>45099</v>
      </c>
    </row>
    <row r="2846" spans="1:9" x14ac:dyDescent="0.3">
      <c r="A2846" t="s">
        <v>2987</v>
      </c>
      <c r="B2846" t="s">
        <v>103</v>
      </c>
      <c r="C2846" t="s">
        <v>50</v>
      </c>
      <c r="D2846" t="s">
        <v>112</v>
      </c>
      <c r="E2846">
        <v>4</v>
      </c>
      <c r="F2846">
        <v>4</v>
      </c>
      <c r="G2846">
        <v>16</v>
      </c>
      <c r="H2846" s="1">
        <v>44976</v>
      </c>
      <c r="I2846" t="s">
        <v>28</v>
      </c>
    </row>
    <row r="2847" spans="1:9" x14ac:dyDescent="0.3">
      <c r="A2847" t="s">
        <v>2988</v>
      </c>
      <c r="B2847" t="s">
        <v>101</v>
      </c>
      <c r="C2847" t="s">
        <v>20</v>
      </c>
      <c r="D2847" t="s">
        <v>41</v>
      </c>
      <c r="E2847">
        <v>14</v>
      </c>
      <c r="F2847">
        <v>1</v>
      </c>
      <c r="G2847">
        <v>14</v>
      </c>
      <c r="H2847" s="1">
        <v>45057</v>
      </c>
      <c r="I2847" t="s">
        <v>28</v>
      </c>
    </row>
    <row r="2848" spans="1:9" x14ac:dyDescent="0.3">
      <c r="A2848" t="s">
        <v>2989</v>
      </c>
      <c r="B2848" t="s">
        <v>136</v>
      </c>
      <c r="C2848" t="s">
        <v>24</v>
      </c>
      <c r="D2848" t="s">
        <v>77</v>
      </c>
      <c r="E2848">
        <v>2.5</v>
      </c>
      <c r="F2848">
        <v>2</v>
      </c>
      <c r="G2848">
        <v>5</v>
      </c>
      <c r="H2848" s="1">
        <v>44935</v>
      </c>
      <c r="I2848" t="s">
        <v>17</v>
      </c>
    </row>
    <row r="2849" spans="1:9" x14ac:dyDescent="0.3">
      <c r="A2849" t="s">
        <v>2990</v>
      </c>
      <c r="B2849" t="s">
        <v>158</v>
      </c>
      <c r="C2849" t="s">
        <v>20</v>
      </c>
      <c r="D2849" t="s">
        <v>27</v>
      </c>
      <c r="E2849">
        <v>12</v>
      </c>
      <c r="F2849">
        <v>5</v>
      </c>
      <c r="G2849">
        <v>60</v>
      </c>
      <c r="H2849" s="1">
        <v>44867</v>
      </c>
      <c r="I2849" t="s">
        <v>13</v>
      </c>
    </row>
    <row r="2850" spans="1:9" x14ac:dyDescent="0.3">
      <c r="A2850" t="s">
        <v>2991</v>
      </c>
      <c r="B2850" t="s">
        <v>127</v>
      </c>
      <c r="C2850" t="s">
        <v>50</v>
      </c>
      <c r="D2850" t="s">
        <v>207</v>
      </c>
      <c r="E2850">
        <v>10</v>
      </c>
      <c r="F2850">
        <v>3</v>
      </c>
      <c r="G2850">
        <v>30</v>
      </c>
      <c r="H2850" s="1">
        <v>44994</v>
      </c>
      <c r="I2850" t="s">
        <v>13</v>
      </c>
    </row>
    <row r="2851" spans="1:9" x14ac:dyDescent="0.3">
      <c r="A2851" t="s">
        <v>2992</v>
      </c>
      <c r="B2851" t="s">
        <v>136</v>
      </c>
      <c r="C2851" t="s">
        <v>50</v>
      </c>
      <c r="D2851" t="s">
        <v>51</v>
      </c>
      <c r="E2851">
        <v>5</v>
      </c>
      <c r="F2851">
        <v>5</v>
      </c>
      <c r="G2851">
        <v>25</v>
      </c>
      <c r="H2851" s="1">
        <v>45059</v>
      </c>
      <c r="I2851" t="s">
        <v>28</v>
      </c>
    </row>
    <row r="2852" spans="1:9" x14ac:dyDescent="0.3">
      <c r="A2852" t="s">
        <v>2993</v>
      </c>
      <c r="B2852" t="s">
        <v>254</v>
      </c>
      <c r="C2852" t="s">
        <v>20</v>
      </c>
      <c r="D2852" t="s">
        <v>30</v>
      </c>
      <c r="E2852">
        <v>18</v>
      </c>
      <c r="F2852">
        <v>1</v>
      </c>
      <c r="G2852">
        <v>18</v>
      </c>
      <c r="H2852" s="1">
        <v>44613</v>
      </c>
      <c r="I2852" t="s">
        <v>17</v>
      </c>
    </row>
    <row r="2853" spans="1:9" x14ac:dyDescent="0.3">
      <c r="A2853" t="s">
        <v>2994</v>
      </c>
      <c r="B2853" t="s">
        <v>69</v>
      </c>
      <c r="C2853" t="s">
        <v>11</v>
      </c>
      <c r="D2853" t="s">
        <v>12</v>
      </c>
      <c r="E2853">
        <v>3</v>
      </c>
      <c r="F2853">
        <v>2</v>
      </c>
      <c r="G2853">
        <v>6</v>
      </c>
      <c r="H2853" s="1">
        <v>44888</v>
      </c>
      <c r="I2853" t="s">
        <v>17</v>
      </c>
    </row>
    <row r="2854" spans="1:9" x14ac:dyDescent="0.3">
      <c r="A2854" t="s">
        <v>2995</v>
      </c>
      <c r="B2854" t="s">
        <v>83</v>
      </c>
      <c r="C2854" t="s">
        <v>24</v>
      </c>
      <c r="D2854" t="s">
        <v>56</v>
      </c>
      <c r="E2854">
        <v>3</v>
      </c>
      <c r="F2854">
        <v>3</v>
      </c>
      <c r="G2854">
        <v>9</v>
      </c>
      <c r="H2854" s="1">
        <v>45174</v>
      </c>
      <c r="I2854" t="s">
        <v>13</v>
      </c>
    </row>
    <row r="2855" spans="1:9" x14ac:dyDescent="0.3">
      <c r="A2855" t="s">
        <v>2996</v>
      </c>
      <c r="B2855" t="s">
        <v>425</v>
      </c>
      <c r="C2855" t="s">
        <v>38</v>
      </c>
      <c r="D2855" t="s">
        <v>74</v>
      </c>
      <c r="E2855">
        <v>6</v>
      </c>
      <c r="F2855">
        <v>4</v>
      </c>
      <c r="G2855">
        <v>24</v>
      </c>
      <c r="H2855" s="1">
        <v>45058</v>
      </c>
      <c r="I2855" t="s">
        <v>28</v>
      </c>
    </row>
    <row r="2856" spans="1:9" x14ac:dyDescent="0.3">
      <c r="A2856" t="s">
        <v>2997</v>
      </c>
      <c r="B2856" t="s">
        <v>185</v>
      </c>
      <c r="C2856" t="s">
        <v>24</v>
      </c>
      <c r="D2856" t="s">
        <v>141</v>
      </c>
      <c r="E2856">
        <v>2.5</v>
      </c>
      <c r="F2856">
        <v>5</v>
      </c>
      <c r="G2856">
        <v>12.5</v>
      </c>
      <c r="H2856" s="1">
        <v>45037</v>
      </c>
      <c r="I2856" t="s">
        <v>17</v>
      </c>
    </row>
    <row r="2857" spans="1:9" x14ac:dyDescent="0.3">
      <c r="A2857" t="s">
        <v>2998</v>
      </c>
      <c r="B2857" t="s">
        <v>35</v>
      </c>
      <c r="C2857" t="s">
        <v>50</v>
      </c>
      <c r="D2857" t="s">
        <v>112</v>
      </c>
      <c r="E2857">
        <v>4</v>
      </c>
      <c r="F2857">
        <v>2</v>
      </c>
      <c r="G2857">
        <v>8</v>
      </c>
      <c r="H2857" s="1">
        <v>45008</v>
      </c>
      <c r="I2857" t="s">
        <v>28</v>
      </c>
    </row>
    <row r="2858" spans="1:9" x14ac:dyDescent="0.3">
      <c r="A2858" t="s">
        <v>2999</v>
      </c>
      <c r="B2858" t="s">
        <v>73</v>
      </c>
      <c r="C2858" t="s">
        <v>20</v>
      </c>
      <c r="D2858" t="s">
        <v>41</v>
      </c>
      <c r="E2858">
        <v>14</v>
      </c>
      <c r="F2858">
        <v>3</v>
      </c>
      <c r="G2858">
        <v>42</v>
      </c>
      <c r="H2858" s="1">
        <v>45188</v>
      </c>
    </row>
    <row r="2859" spans="1:9" x14ac:dyDescent="0.3">
      <c r="A2859" t="s">
        <v>3000</v>
      </c>
      <c r="B2859" t="s">
        <v>413</v>
      </c>
      <c r="C2859" t="s">
        <v>20</v>
      </c>
      <c r="H2859" s="1">
        <v>44753</v>
      </c>
      <c r="I2859" t="s">
        <v>28</v>
      </c>
    </row>
    <row r="2860" spans="1:9" x14ac:dyDescent="0.3">
      <c r="A2860" t="s">
        <v>3001</v>
      </c>
      <c r="B2860" t="s">
        <v>35</v>
      </c>
      <c r="C2860" t="s">
        <v>24</v>
      </c>
      <c r="D2860" t="s">
        <v>71</v>
      </c>
      <c r="E2860">
        <v>3</v>
      </c>
      <c r="F2860">
        <v>2</v>
      </c>
      <c r="G2860">
        <v>6</v>
      </c>
      <c r="H2860" s="1">
        <v>44797</v>
      </c>
      <c r="I2860" t="s">
        <v>28</v>
      </c>
    </row>
    <row r="2861" spans="1:9" x14ac:dyDescent="0.3">
      <c r="A2861" t="s">
        <v>3002</v>
      </c>
      <c r="B2861" t="s">
        <v>105</v>
      </c>
      <c r="C2861" t="s">
        <v>38</v>
      </c>
      <c r="D2861" t="s">
        <v>107</v>
      </c>
      <c r="E2861">
        <v>4</v>
      </c>
      <c r="F2861">
        <v>1</v>
      </c>
      <c r="G2861">
        <v>4</v>
      </c>
      <c r="H2861" s="1">
        <v>44723</v>
      </c>
      <c r="I2861" t="s">
        <v>17</v>
      </c>
    </row>
    <row r="2862" spans="1:9" x14ac:dyDescent="0.3">
      <c r="A2862" t="s">
        <v>3003</v>
      </c>
      <c r="B2862" t="s">
        <v>114</v>
      </c>
      <c r="C2862" t="s">
        <v>50</v>
      </c>
      <c r="D2862" t="s">
        <v>112</v>
      </c>
      <c r="E2862">
        <v>4</v>
      </c>
      <c r="F2862">
        <v>2</v>
      </c>
      <c r="G2862">
        <v>8</v>
      </c>
      <c r="H2862" s="1">
        <v>45291</v>
      </c>
      <c r="I2862" t="s">
        <v>28</v>
      </c>
    </row>
    <row r="2863" spans="1:9" x14ac:dyDescent="0.3">
      <c r="A2863" t="s">
        <v>3004</v>
      </c>
      <c r="B2863" t="s">
        <v>200</v>
      </c>
      <c r="C2863" t="s">
        <v>38</v>
      </c>
      <c r="D2863" t="s">
        <v>43</v>
      </c>
      <c r="E2863">
        <v>6</v>
      </c>
      <c r="F2863">
        <v>3</v>
      </c>
      <c r="G2863">
        <v>18</v>
      </c>
      <c r="H2863" s="1">
        <v>44680</v>
      </c>
      <c r="I2863" t="s">
        <v>28</v>
      </c>
    </row>
    <row r="2864" spans="1:9" x14ac:dyDescent="0.3">
      <c r="A2864" t="s">
        <v>3005</v>
      </c>
      <c r="B2864" t="s">
        <v>215</v>
      </c>
      <c r="C2864" t="s">
        <v>11</v>
      </c>
      <c r="D2864" t="s">
        <v>230</v>
      </c>
      <c r="E2864">
        <v>5</v>
      </c>
      <c r="F2864">
        <v>2</v>
      </c>
      <c r="G2864">
        <v>10</v>
      </c>
      <c r="H2864" s="1">
        <v>44691</v>
      </c>
      <c r="I2864" t="s">
        <v>13</v>
      </c>
    </row>
    <row r="2865" spans="1:9" x14ac:dyDescent="0.3">
      <c r="A2865" t="s">
        <v>3006</v>
      </c>
      <c r="B2865" t="s">
        <v>73</v>
      </c>
      <c r="C2865" t="s">
        <v>50</v>
      </c>
      <c r="D2865" t="s">
        <v>93</v>
      </c>
      <c r="E2865">
        <v>7</v>
      </c>
      <c r="F2865">
        <v>4</v>
      </c>
      <c r="G2865">
        <v>28</v>
      </c>
      <c r="H2865" s="1">
        <v>45011</v>
      </c>
      <c r="I2865" t="s">
        <v>17</v>
      </c>
    </row>
    <row r="2866" spans="1:9" x14ac:dyDescent="0.3">
      <c r="A2866" t="s">
        <v>3007</v>
      </c>
      <c r="B2866" t="s">
        <v>138</v>
      </c>
      <c r="C2866" t="s">
        <v>11</v>
      </c>
      <c r="H2866" s="1">
        <v>44898</v>
      </c>
    </row>
    <row r="2867" spans="1:9" x14ac:dyDescent="0.3">
      <c r="A2867" t="s">
        <v>3008</v>
      </c>
      <c r="B2867" t="s">
        <v>123</v>
      </c>
      <c r="C2867" t="s">
        <v>20</v>
      </c>
      <c r="D2867" t="s">
        <v>41</v>
      </c>
      <c r="E2867">
        <v>14</v>
      </c>
      <c r="F2867">
        <v>5</v>
      </c>
      <c r="G2867">
        <v>70</v>
      </c>
      <c r="H2867" s="1">
        <v>45052</v>
      </c>
      <c r="I2867" t="s">
        <v>13</v>
      </c>
    </row>
    <row r="2868" spans="1:9" x14ac:dyDescent="0.3">
      <c r="A2868" t="s">
        <v>3009</v>
      </c>
      <c r="B2868" t="s">
        <v>10</v>
      </c>
      <c r="C2868" t="s">
        <v>38</v>
      </c>
      <c r="D2868" t="s">
        <v>43</v>
      </c>
      <c r="E2868">
        <v>6</v>
      </c>
      <c r="F2868">
        <v>1</v>
      </c>
      <c r="G2868">
        <v>6</v>
      </c>
      <c r="H2868" s="1">
        <v>45125</v>
      </c>
      <c r="I2868" t="s">
        <v>13</v>
      </c>
    </row>
    <row r="2869" spans="1:9" x14ac:dyDescent="0.3">
      <c r="A2869" t="s">
        <v>3010</v>
      </c>
      <c r="B2869" t="s">
        <v>136</v>
      </c>
      <c r="C2869" t="s">
        <v>50</v>
      </c>
      <c r="D2869" t="s">
        <v>86</v>
      </c>
      <c r="E2869">
        <v>5</v>
      </c>
      <c r="F2869">
        <v>4</v>
      </c>
      <c r="G2869">
        <v>20</v>
      </c>
      <c r="H2869" s="1">
        <v>44944</v>
      </c>
      <c r="I2869" t="s">
        <v>13</v>
      </c>
    </row>
    <row r="2870" spans="1:9" x14ac:dyDescent="0.3">
      <c r="A2870" t="s">
        <v>3011</v>
      </c>
      <c r="B2870" t="s">
        <v>215</v>
      </c>
      <c r="C2870" t="s">
        <v>20</v>
      </c>
      <c r="D2870" t="s">
        <v>245</v>
      </c>
      <c r="E2870">
        <v>20</v>
      </c>
      <c r="F2870">
        <v>5</v>
      </c>
      <c r="G2870">
        <v>100</v>
      </c>
      <c r="H2870" s="1">
        <v>44666</v>
      </c>
      <c r="I2870" t="s">
        <v>17</v>
      </c>
    </row>
    <row r="2871" spans="1:9" x14ac:dyDescent="0.3">
      <c r="A2871" t="s">
        <v>3012</v>
      </c>
      <c r="B2871" t="s">
        <v>345</v>
      </c>
      <c r="C2871" t="s">
        <v>50</v>
      </c>
      <c r="D2871" t="s">
        <v>86</v>
      </c>
      <c r="E2871">
        <v>5</v>
      </c>
      <c r="F2871">
        <v>5</v>
      </c>
      <c r="G2871">
        <v>25</v>
      </c>
      <c r="H2871" s="1">
        <v>45037</v>
      </c>
      <c r="I2871" t="s">
        <v>13</v>
      </c>
    </row>
    <row r="2872" spans="1:9" x14ac:dyDescent="0.3">
      <c r="A2872" t="s">
        <v>3013</v>
      </c>
      <c r="B2872" t="s">
        <v>114</v>
      </c>
      <c r="C2872" t="s">
        <v>20</v>
      </c>
      <c r="D2872" t="s">
        <v>41</v>
      </c>
      <c r="E2872">
        <v>14</v>
      </c>
      <c r="F2872">
        <v>4</v>
      </c>
      <c r="G2872">
        <v>56</v>
      </c>
      <c r="H2872" s="1">
        <v>45085</v>
      </c>
      <c r="I2872" t="s">
        <v>28</v>
      </c>
    </row>
    <row r="2873" spans="1:9" x14ac:dyDescent="0.3">
      <c r="A2873" t="s">
        <v>3014</v>
      </c>
      <c r="B2873" t="s">
        <v>90</v>
      </c>
      <c r="C2873" t="s">
        <v>38</v>
      </c>
      <c r="D2873" t="s">
        <v>121</v>
      </c>
      <c r="E2873">
        <v>5</v>
      </c>
      <c r="F2873">
        <v>5</v>
      </c>
      <c r="G2873">
        <v>25</v>
      </c>
      <c r="H2873" s="1">
        <v>45010</v>
      </c>
      <c r="I2873" t="s">
        <v>28</v>
      </c>
    </row>
    <row r="2874" spans="1:9" x14ac:dyDescent="0.3">
      <c r="A2874" t="s">
        <v>3015</v>
      </c>
      <c r="B2874" t="s">
        <v>457</v>
      </c>
      <c r="C2874" t="s">
        <v>24</v>
      </c>
      <c r="D2874" t="s">
        <v>168</v>
      </c>
      <c r="E2874">
        <v>1</v>
      </c>
      <c r="F2874">
        <v>5</v>
      </c>
      <c r="G2874">
        <v>5</v>
      </c>
      <c r="H2874" s="1">
        <v>44804</v>
      </c>
      <c r="I2874" t="s">
        <v>13</v>
      </c>
    </row>
    <row r="2875" spans="1:9" x14ac:dyDescent="0.3">
      <c r="A2875" t="s">
        <v>3016</v>
      </c>
      <c r="B2875" t="s">
        <v>217</v>
      </c>
      <c r="C2875" t="s">
        <v>11</v>
      </c>
      <c r="D2875" t="s">
        <v>16</v>
      </c>
      <c r="E2875">
        <v>4</v>
      </c>
      <c r="F2875">
        <v>3</v>
      </c>
      <c r="G2875">
        <v>12</v>
      </c>
      <c r="H2875" s="1">
        <v>44980</v>
      </c>
      <c r="I2875" t="s">
        <v>17</v>
      </c>
    </row>
    <row r="2876" spans="1:9" x14ac:dyDescent="0.3">
      <c r="A2876" t="s">
        <v>3017</v>
      </c>
      <c r="B2876" t="s">
        <v>457</v>
      </c>
      <c r="C2876" t="s">
        <v>20</v>
      </c>
      <c r="D2876" t="s">
        <v>27</v>
      </c>
      <c r="E2876">
        <v>12</v>
      </c>
      <c r="F2876">
        <v>1</v>
      </c>
      <c r="G2876">
        <v>12</v>
      </c>
      <c r="H2876" s="1">
        <v>45118</v>
      </c>
      <c r="I2876" t="s">
        <v>13</v>
      </c>
    </row>
    <row r="2877" spans="1:9" x14ac:dyDescent="0.3">
      <c r="A2877" t="s">
        <v>3018</v>
      </c>
      <c r="B2877" t="s">
        <v>69</v>
      </c>
      <c r="C2877" t="s">
        <v>24</v>
      </c>
      <c r="F2877">
        <v>1</v>
      </c>
      <c r="G2877">
        <v>1</v>
      </c>
      <c r="H2877" s="1">
        <v>44762</v>
      </c>
    </row>
    <row r="2878" spans="1:9" x14ac:dyDescent="0.3">
      <c r="A2878" t="s">
        <v>3019</v>
      </c>
      <c r="B2878" t="s">
        <v>101</v>
      </c>
      <c r="C2878" t="s">
        <v>38</v>
      </c>
      <c r="D2878" t="s">
        <v>125</v>
      </c>
      <c r="E2878">
        <v>7</v>
      </c>
      <c r="F2878">
        <v>3</v>
      </c>
      <c r="G2878">
        <v>21</v>
      </c>
      <c r="H2878" s="1">
        <v>45070</v>
      </c>
      <c r="I2878" t="s">
        <v>17</v>
      </c>
    </row>
    <row r="2879" spans="1:9" x14ac:dyDescent="0.3">
      <c r="A2879" t="s">
        <v>3020</v>
      </c>
      <c r="B2879" t="s">
        <v>66</v>
      </c>
      <c r="C2879" t="s">
        <v>11</v>
      </c>
      <c r="D2879" t="s">
        <v>16</v>
      </c>
      <c r="E2879">
        <v>4</v>
      </c>
      <c r="F2879">
        <v>4</v>
      </c>
      <c r="G2879">
        <v>16</v>
      </c>
      <c r="H2879" s="1">
        <v>44748</v>
      </c>
      <c r="I2879" t="s">
        <v>17</v>
      </c>
    </row>
    <row r="2880" spans="1:9" x14ac:dyDescent="0.3">
      <c r="A2880" t="s">
        <v>3021</v>
      </c>
      <c r="B2880" t="s">
        <v>105</v>
      </c>
      <c r="C2880" t="s">
        <v>24</v>
      </c>
      <c r="D2880" t="s">
        <v>77</v>
      </c>
      <c r="E2880">
        <v>2.5</v>
      </c>
      <c r="F2880">
        <v>5</v>
      </c>
      <c r="G2880">
        <v>12.5</v>
      </c>
      <c r="H2880" s="1">
        <v>44892</v>
      </c>
      <c r="I2880" t="s">
        <v>13</v>
      </c>
    </row>
    <row r="2881" spans="1:9" x14ac:dyDescent="0.3">
      <c r="A2881" t="s">
        <v>3022</v>
      </c>
      <c r="B2881" t="s">
        <v>97</v>
      </c>
      <c r="C2881" t="s">
        <v>20</v>
      </c>
      <c r="D2881" t="s">
        <v>245</v>
      </c>
      <c r="E2881">
        <v>20</v>
      </c>
      <c r="F2881">
        <v>3</v>
      </c>
      <c r="G2881">
        <v>60</v>
      </c>
      <c r="H2881" s="1">
        <v>45107</v>
      </c>
      <c r="I2881" t="s">
        <v>17</v>
      </c>
    </row>
    <row r="2882" spans="1:9" x14ac:dyDescent="0.3">
      <c r="A2882" t="s">
        <v>3023</v>
      </c>
      <c r="B2882" t="s">
        <v>32</v>
      </c>
      <c r="C2882" t="s">
        <v>11</v>
      </c>
      <c r="D2882" t="s">
        <v>12</v>
      </c>
      <c r="E2882">
        <v>3</v>
      </c>
      <c r="F2882">
        <v>3</v>
      </c>
      <c r="G2882">
        <v>9</v>
      </c>
      <c r="H2882" s="1">
        <v>44976</v>
      </c>
      <c r="I2882" t="s">
        <v>17</v>
      </c>
    </row>
    <row r="2883" spans="1:9" x14ac:dyDescent="0.3">
      <c r="A2883" t="s">
        <v>3024</v>
      </c>
      <c r="B2883" t="s">
        <v>55</v>
      </c>
      <c r="C2883" t="s">
        <v>11</v>
      </c>
      <c r="D2883" t="s">
        <v>16</v>
      </c>
      <c r="E2883">
        <v>4</v>
      </c>
      <c r="F2883">
        <v>1</v>
      </c>
      <c r="G2883">
        <v>4</v>
      </c>
      <c r="H2883" s="1">
        <v>45230</v>
      </c>
      <c r="I2883" t="s">
        <v>13</v>
      </c>
    </row>
    <row r="2884" spans="1:9" x14ac:dyDescent="0.3">
      <c r="A2884" t="s">
        <v>3025</v>
      </c>
      <c r="B2884" t="s">
        <v>217</v>
      </c>
      <c r="C2884" t="s">
        <v>50</v>
      </c>
      <c r="D2884" t="s">
        <v>86</v>
      </c>
      <c r="E2884">
        <v>5</v>
      </c>
      <c r="F2884">
        <v>1</v>
      </c>
      <c r="G2884">
        <v>5</v>
      </c>
      <c r="H2884" s="1">
        <v>45166</v>
      </c>
      <c r="I2884" t="s">
        <v>28</v>
      </c>
    </row>
    <row r="2885" spans="1:9" x14ac:dyDescent="0.3">
      <c r="A2885" t="s">
        <v>3026</v>
      </c>
      <c r="B2885" t="s">
        <v>114</v>
      </c>
      <c r="C2885" t="s">
        <v>50</v>
      </c>
      <c r="D2885" t="s">
        <v>112</v>
      </c>
      <c r="E2885">
        <v>4</v>
      </c>
      <c r="F2885">
        <v>4</v>
      </c>
      <c r="G2885">
        <v>16</v>
      </c>
      <c r="H2885" s="1">
        <v>44918</v>
      </c>
      <c r="I2885" t="s">
        <v>13</v>
      </c>
    </row>
    <row r="2886" spans="1:9" x14ac:dyDescent="0.3">
      <c r="A2886" t="s">
        <v>3027</v>
      </c>
      <c r="B2886" t="s">
        <v>101</v>
      </c>
      <c r="C2886" t="s">
        <v>50</v>
      </c>
      <c r="D2886" t="s">
        <v>207</v>
      </c>
      <c r="E2886">
        <v>10</v>
      </c>
      <c r="F2886">
        <v>3</v>
      </c>
      <c r="G2886">
        <v>30</v>
      </c>
      <c r="H2886" s="1">
        <v>45019</v>
      </c>
      <c r="I2886" t="s">
        <v>13</v>
      </c>
    </row>
    <row r="2887" spans="1:9" x14ac:dyDescent="0.3">
      <c r="A2887" t="s">
        <v>3028</v>
      </c>
      <c r="B2887" t="s">
        <v>66</v>
      </c>
      <c r="C2887" t="s">
        <v>24</v>
      </c>
      <c r="D2887" t="s">
        <v>71</v>
      </c>
      <c r="E2887">
        <v>3</v>
      </c>
      <c r="F2887">
        <v>2</v>
      </c>
      <c r="G2887">
        <v>6</v>
      </c>
      <c r="H2887" s="1">
        <v>44986</v>
      </c>
      <c r="I2887" t="s">
        <v>17</v>
      </c>
    </row>
    <row r="2888" spans="1:9" x14ac:dyDescent="0.3">
      <c r="A2888" t="s">
        <v>3029</v>
      </c>
      <c r="B2888" t="s">
        <v>209</v>
      </c>
      <c r="C2888" t="s">
        <v>20</v>
      </c>
      <c r="D2888" t="s">
        <v>27</v>
      </c>
      <c r="E2888">
        <v>12</v>
      </c>
      <c r="F2888">
        <v>3</v>
      </c>
      <c r="G2888">
        <v>36</v>
      </c>
      <c r="H2888" s="1">
        <v>45250</v>
      </c>
      <c r="I2888" t="s">
        <v>13</v>
      </c>
    </row>
    <row r="2889" spans="1:9" x14ac:dyDescent="0.3">
      <c r="A2889" t="s">
        <v>3030</v>
      </c>
      <c r="B2889" t="s">
        <v>423</v>
      </c>
      <c r="C2889" t="s">
        <v>24</v>
      </c>
      <c r="D2889" t="s">
        <v>168</v>
      </c>
      <c r="E2889">
        <v>1</v>
      </c>
      <c r="F2889">
        <v>2</v>
      </c>
      <c r="G2889">
        <v>2</v>
      </c>
      <c r="H2889" s="1">
        <v>44932</v>
      </c>
      <c r="I2889" t="s">
        <v>13</v>
      </c>
    </row>
    <row r="2890" spans="1:9" x14ac:dyDescent="0.3">
      <c r="A2890" t="s">
        <v>3031</v>
      </c>
      <c r="B2890" t="s">
        <v>95</v>
      </c>
      <c r="C2890" t="s">
        <v>24</v>
      </c>
      <c r="F2890">
        <v>4</v>
      </c>
      <c r="G2890">
        <v>4</v>
      </c>
      <c r="H2890" s="1">
        <v>44725</v>
      </c>
    </row>
    <row r="2891" spans="1:9" x14ac:dyDescent="0.3">
      <c r="A2891" t="s">
        <v>3032</v>
      </c>
      <c r="B2891" t="s">
        <v>597</v>
      </c>
      <c r="C2891" t="s">
        <v>38</v>
      </c>
      <c r="D2891" t="s">
        <v>121</v>
      </c>
      <c r="E2891">
        <v>5</v>
      </c>
      <c r="F2891">
        <v>4</v>
      </c>
      <c r="G2891">
        <v>20</v>
      </c>
      <c r="H2891" s="1">
        <v>44878</v>
      </c>
      <c r="I2891" t="s">
        <v>17</v>
      </c>
    </row>
    <row r="2892" spans="1:9" x14ac:dyDescent="0.3">
      <c r="A2892" t="s">
        <v>3033</v>
      </c>
      <c r="B2892" t="s">
        <v>118</v>
      </c>
      <c r="C2892" t="s">
        <v>20</v>
      </c>
      <c r="D2892" t="s">
        <v>245</v>
      </c>
      <c r="E2892">
        <v>20</v>
      </c>
      <c r="F2892">
        <v>1</v>
      </c>
      <c r="G2892">
        <v>20</v>
      </c>
      <c r="H2892" s="1">
        <v>45249</v>
      </c>
      <c r="I2892" t="s">
        <v>17</v>
      </c>
    </row>
    <row r="2893" spans="1:9" x14ac:dyDescent="0.3">
      <c r="A2893" t="s">
        <v>3034</v>
      </c>
      <c r="B2893" t="s">
        <v>62</v>
      </c>
      <c r="C2893" t="s">
        <v>11</v>
      </c>
      <c r="D2893" t="s">
        <v>16</v>
      </c>
      <c r="E2893">
        <v>4</v>
      </c>
      <c r="F2893">
        <v>5</v>
      </c>
      <c r="G2893">
        <v>20</v>
      </c>
      <c r="H2893" s="1">
        <v>44810</v>
      </c>
      <c r="I2893" t="s">
        <v>28</v>
      </c>
    </row>
    <row r="2894" spans="1:9" x14ac:dyDescent="0.3">
      <c r="A2894" t="s">
        <v>3035</v>
      </c>
      <c r="B2894" t="s">
        <v>411</v>
      </c>
      <c r="C2894" t="s">
        <v>11</v>
      </c>
      <c r="D2894" t="s">
        <v>12</v>
      </c>
      <c r="E2894">
        <v>3</v>
      </c>
      <c r="F2894">
        <v>1</v>
      </c>
      <c r="G2894">
        <v>3</v>
      </c>
      <c r="H2894" s="1">
        <v>45023</v>
      </c>
      <c r="I2894" t="s">
        <v>13</v>
      </c>
    </row>
    <row r="2895" spans="1:9" x14ac:dyDescent="0.3">
      <c r="A2895" t="s">
        <v>3036</v>
      </c>
      <c r="B2895" t="s">
        <v>101</v>
      </c>
      <c r="C2895" t="s">
        <v>24</v>
      </c>
      <c r="D2895" t="s">
        <v>141</v>
      </c>
      <c r="E2895">
        <v>2.5</v>
      </c>
      <c r="F2895">
        <v>2</v>
      </c>
      <c r="G2895">
        <v>5</v>
      </c>
      <c r="H2895" s="1">
        <v>45273</v>
      </c>
      <c r="I2895" t="s">
        <v>17</v>
      </c>
    </row>
    <row r="2896" spans="1:9" x14ac:dyDescent="0.3">
      <c r="A2896" t="s">
        <v>3037</v>
      </c>
      <c r="B2896" t="s">
        <v>234</v>
      </c>
      <c r="C2896" t="s">
        <v>38</v>
      </c>
      <c r="D2896" t="s">
        <v>43</v>
      </c>
      <c r="E2896">
        <v>6</v>
      </c>
      <c r="F2896">
        <v>1</v>
      </c>
      <c r="G2896">
        <v>6</v>
      </c>
      <c r="H2896" s="1">
        <v>44879</v>
      </c>
      <c r="I2896" t="s">
        <v>13</v>
      </c>
    </row>
    <row r="2897" spans="1:9" x14ac:dyDescent="0.3">
      <c r="A2897" t="s">
        <v>3038</v>
      </c>
      <c r="B2897" t="s">
        <v>10</v>
      </c>
      <c r="C2897" t="s">
        <v>50</v>
      </c>
      <c r="D2897" t="s">
        <v>93</v>
      </c>
      <c r="E2897">
        <v>7</v>
      </c>
      <c r="F2897">
        <v>2</v>
      </c>
      <c r="G2897">
        <v>14</v>
      </c>
      <c r="H2897" s="1">
        <v>45237</v>
      </c>
    </row>
    <row r="2898" spans="1:9" x14ac:dyDescent="0.3">
      <c r="A2898" t="s">
        <v>3039</v>
      </c>
      <c r="B2898" t="s">
        <v>221</v>
      </c>
      <c r="C2898" t="s">
        <v>38</v>
      </c>
      <c r="D2898" t="s">
        <v>121</v>
      </c>
      <c r="E2898">
        <v>5</v>
      </c>
      <c r="F2898">
        <v>3</v>
      </c>
      <c r="G2898">
        <v>15</v>
      </c>
      <c r="H2898" s="1">
        <v>45208</v>
      </c>
      <c r="I2898" t="s">
        <v>17</v>
      </c>
    </row>
    <row r="2899" spans="1:9" x14ac:dyDescent="0.3">
      <c r="A2899" t="s">
        <v>3040</v>
      </c>
      <c r="B2899" t="s">
        <v>441</v>
      </c>
      <c r="C2899" t="s">
        <v>50</v>
      </c>
      <c r="H2899" s="1">
        <v>45285</v>
      </c>
    </row>
    <row r="2900" spans="1:9" x14ac:dyDescent="0.3">
      <c r="A2900" t="s">
        <v>3041</v>
      </c>
      <c r="B2900" t="s">
        <v>109</v>
      </c>
      <c r="C2900" t="s">
        <v>24</v>
      </c>
      <c r="D2900" t="s">
        <v>71</v>
      </c>
      <c r="E2900">
        <v>3</v>
      </c>
      <c r="F2900">
        <v>4</v>
      </c>
      <c r="G2900">
        <v>12</v>
      </c>
      <c r="H2900" s="1">
        <v>45059</v>
      </c>
      <c r="I2900" t="s">
        <v>17</v>
      </c>
    </row>
    <row r="2901" spans="1:9" x14ac:dyDescent="0.3">
      <c r="A2901" t="s">
        <v>3042</v>
      </c>
      <c r="B2901" t="s">
        <v>23</v>
      </c>
      <c r="C2901" t="s">
        <v>24</v>
      </c>
      <c r="D2901" t="s">
        <v>56</v>
      </c>
      <c r="E2901">
        <v>3</v>
      </c>
      <c r="F2901">
        <v>4</v>
      </c>
      <c r="G2901">
        <v>12</v>
      </c>
      <c r="H2901" s="1">
        <v>44775</v>
      </c>
      <c r="I2901" t="s">
        <v>28</v>
      </c>
    </row>
    <row r="2902" spans="1:9" x14ac:dyDescent="0.3">
      <c r="A2902" t="s">
        <v>3043</v>
      </c>
      <c r="B2902" t="s">
        <v>95</v>
      </c>
      <c r="C2902" t="s">
        <v>50</v>
      </c>
      <c r="D2902" t="s">
        <v>112</v>
      </c>
      <c r="E2902">
        <v>4</v>
      </c>
      <c r="F2902">
        <v>3</v>
      </c>
      <c r="G2902">
        <v>12</v>
      </c>
      <c r="H2902" s="1">
        <v>44759</v>
      </c>
    </row>
    <row r="2903" spans="1:9" x14ac:dyDescent="0.3">
      <c r="A2903" t="s">
        <v>3044</v>
      </c>
      <c r="B2903" t="s">
        <v>172</v>
      </c>
      <c r="C2903" t="s">
        <v>11</v>
      </c>
      <c r="D2903" t="s">
        <v>16</v>
      </c>
      <c r="E2903">
        <v>4</v>
      </c>
      <c r="F2903">
        <v>3</v>
      </c>
      <c r="G2903">
        <v>12</v>
      </c>
      <c r="H2903" s="1">
        <v>44936</v>
      </c>
      <c r="I2903" t="s">
        <v>13</v>
      </c>
    </row>
    <row r="2904" spans="1:9" x14ac:dyDescent="0.3">
      <c r="A2904" t="s">
        <v>3045</v>
      </c>
      <c r="B2904" t="s">
        <v>313</v>
      </c>
      <c r="C2904" t="s">
        <v>50</v>
      </c>
      <c r="D2904" t="s">
        <v>86</v>
      </c>
      <c r="E2904">
        <v>5</v>
      </c>
      <c r="F2904">
        <v>2</v>
      </c>
      <c r="G2904">
        <v>10</v>
      </c>
      <c r="H2904" s="1">
        <v>45268</v>
      </c>
      <c r="I2904" t="s">
        <v>28</v>
      </c>
    </row>
    <row r="2905" spans="1:9" x14ac:dyDescent="0.3">
      <c r="A2905" t="s">
        <v>3046</v>
      </c>
      <c r="B2905" t="s">
        <v>283</v>
      </c>
      <c r="C2905" t="s">
        <v>24</v>
      </c>
      <c r="D2905" t="s">
        <v>168</v>
      </c>
      <c r="E2905">
        <v>1</v>
      </c>
      <c r="F2905">
        <v>1</v>
      </c>
      <c r="G2905">
        <v>1</v>
      </c>
      <c r="H2905" s="1">
        <v>44974</v>
      </c>
      <c r="I2905" t="s">
        <v>17</v>
      </c>
    </row>
    <row r="2906" spans="1:9" x14ac:dyDescent="0.3">
      <c r="A2906" t="s">
        <v>3047</v>
      </c>
      <c r="B2906" t="s">
        <v>109</v>
      </c>
      <c r="C2906" t="s">
        <v>38</v>
      </c>
      <c r="D2906" t="s">
        <v>74</v>
      </c>
      <c r="E2906">
        <v>6</v>
      </c>
      <c r="F2906">
        <v>4</v>
      </c>
      <c r="G2906">
        <v>24</v>
      </c>
      <c r="H2906" s="1">
        <v>45288</v>
      </c>
      <c r="I2906" t="s">
        <v>17</v>
      </c>
    </row>
    <row r="2907" spans="1:9" x14ac:dyDescent="0.3">
      <c r="A2907" t="s">
        <v>3048</v>
      </c>
      <c r="B2907" t="s">
        <v>49</v>
      </c>
      <c r="C2907" t="s">
        <v>50</v>
      </c>
      <c r="D2907" t="s">
        <v>99</v>
      </c>
      <c r="E2907">
        <v>8</v>
      </c>
      <c r="F2907">
        <v>4</v>
      </c>
      <c r="G2907">
        <v>32</v>
      </c>
      <c r="H2907" s="1">
        <v>44908</v>
      </c>
      <c r="I2907" t="s">
        <v>17</v>
      </c>
    </row>
    <row r="2908" spans="1:9" x14ac:dyDescent="0.3">
      <c r="A2908" t="s">
        <v>3049</v>
      </c>
      <c r="B2908" t="s">
        <v>134</v>
      </c>
      <c r="C2908" t="s">
        <v>24</v>
      </c>
      <c r="D2908" t="s">
        <v>77</v>
      </c>
      <c r="E2908">
        <v>2.5</v>
      </c>
      <c r="F2908">
        <v>2</v>
      </c>
      <c r="G2908">
        <v>5</v>
      </c>
      <c r="H2908" s="1">
        <v>45247</v>
      </c>
    </row>
    <row r="2909" spans="1:9" x14ac:dyDescent="0.3">
      <c r="A2909" t="s">
        <v>3050</v>
      </c>
      <c r="B2909" t="s">
        <v>215</v>
      </c>
      <c r="C2909" t="s">
        <v>11</v>
      </c>
      <c r="D2909" t="s">
        <v>16</v>
      </c>
      <c r="E2909">
        <v>4</v>
      </c>
      <c r="F2909">
        <v>4</v>
      </c>
      <c r="G2909">
        <v>16</v>
      </c>
      <c r="H2909" s="1">
        <v>44880</v>
      </c>
      <c r="I2909" t="s">
        <v>13</v>
      </c>
    </row>
    <row r="2910" spans="1:9" x14ac:dyDescent="0.3">
      <c r="A2910" t="s">
        <v>3051</v>
      </c>
      <c r="B2910" t="s">
        <v>185</v>
      </c>
      <c r="C2910" t="s">
        <v>50</v>
      </c>
      <c r="D2910" t="s">
        <v>51</v>
      </c>
      <c r="E2910">
        <v>5</v>
      </c>
      <c r="F2910">
        <v>4</v>
      </c>
      <c r="G2910">
        <v>20</v>
      </c>
      <c r="H2910" s="1">
        <v>44833</v>
      </c>
      <c r="I2910" t="s">
        <v>17</v>
      </c>
    </row>
    <row r="2911" spans="1:9" x14ac:dyDescent="0.3">
      <c r="A2911" t="s">
        <v>3052</v>
      </c>
      <c r="B2911" t="s">
        <v>120</v>
      </c>
      <c r="C2911" t="s">
        <v>50</v>
      </c>
      <c r="D2911" t="s">
        <v>93</v>
      </c>
      <c r="E2911">
        <v>7</v>
      </c>
      <c r="F2911">
        <v>4</v>
      </c>
      <c r="G2911">
        <v>28</v>
      </c>
      <c r="H2911" s="1">
        <v>44773</v>
      </c>
    </row>
    <row r="2912" spans="1:9" x14ac:dyDescent="0.3">
      <c r="A2912" t="s">
        <v>3053</v>
      </c>
      <c r="B2912" t="s">
        <v>202</v>
      </c>
      <c r="C2912" t="s">
        <v>50</v>
      </c>
      <c r="E2912">
        <v>4</v>
      </c>
      <c r="F2912">
        <v>5</v>
      </c>
      <c r="G2912">
        <v>20</v>
      </c>
      <c r="H2912" s="1">
        <v>44852</v>
      </c>
      <c r="I2912" t="s">
        <v>28</v>
      </c>
    </row>
    <row r="2913" spans="1:9" x14ac:dyDescent="0.3">
      <c r="A2913" t="s">
        <v>3054</v>
      </c>
      <c r="B2913" t="s">
        <v>127</v>
      </c>
      <c r="C2913" t="s">
        <v>24</v>
      </c>
      <c r="D2913" t="s">
        <v>71</v>
      </c>
      <c r="E2913">
        <v>3</v>
      </c>
      <c r="F2913">
        <v>2</v>
      </c>
      <c r="G2913">
        <v>6</v>
      </c>
      <c r="H2913" s="1">
        <v>45151</v>
      </c>
      <c r="I2913" t="s">
        <v>17</v>
      </c>
    </row>
    <row r="2914" spans="1:9" x14ac:dyDescent="0.3">
      <c r="A2914" t="s">
        <v>3055</v>
      </c>
      <c r="B2914" t="s">
        <v>143</v>
      </c>
      <c r="C2914" t="s">
        <v>38</v>
      </c>
      <c r="D2914" t="s">
        <v>74</v>
      </c>
      <c r="E2914">
        <v>6</v>
      </c>
      <c r="F2914">
        <v>2</v>
      </c>
      <c r="G2914">
        <v>12</v>
      </c>
      <c r="H2914" s="1">
        <v>45036</v>
      </c>
      <c r="I2914" t="s">
        <v>13</v>
      </c>
    </row>
    <row r="2915" spans="1:9" x14ac:dyDescent="0.3">
      <c r="A2915" t="s">
        <v>3056</v>
      </c>
      <c r="B2915" t="s">
        <v>287</v>
      </c>
      <c r="C2915" t="s">
        <v>20</v>
      </c>
      <c r="D2915" t="s">
        <v>21</v>
      </c>
      <c r="E2915">
        <v>15</v>
      </c>
      <c r="F2915">
        <v>5</v>
      </c>
      <c r="G2915">
        <v>75</v>
      </c>
      <c r="H2915" s="1">
        <v>44952</v>
      </c>
      <c r="I2915" t="s">
        <v>13</v>
      </c>
    </row>
    <row r="2916" spans="1:9" x14ac:dyDescent="0.3">
      <c r="A2916" t="s">
        <v>3057</v>
      </c>
      <c r="B2916" t="s">
        <v>150</v>
      </c>
      <c r="C2916" t="s">
        <v>11</v>
      </c>
      <c r="D2916" t="s">
        <v>12</v>
      </c>
      <c r="E2916">
        <v>3</v>
      </c>
      <c r="F2916">
        <v>1</v>
      </c>
      <c r="G2916">
        <v>3</v>
      </c>
      <c r="H2916" s="1">
        <v>44997</v>
      </c>
      <c r="I2916" t="s">
        <v>17</v>
      </c>
    </row>
    <row r="2917" spans="1:9" x14ac:dyDescent="0.3">
      <c r="A2917" t="s">
        <v>3058</v>
      </c>
      <c r="B2917" t="s">
        <v>95</v>
      </c>
      <c r="C2917" t="s">
        <v>24</v>
      </c>
      <c r="D2917" t="s">
        <v>71</v>
      </c>
      <c r="E2917">
        <v>3</v>
      </c>
      <c r="F2917">
        <v>3</v>
      </c>
      <c r="G2917">
        <v>9</v>
      </c>
      <c r="H2917" s="1">
        <v>44636</v>
      </c>
    </row>
    <row r="2918" spans="1:9" x14ac:dyDescent="0.3">
      <c r="A2918" t="s">
        <v>3059</v>
      </c>
      <c r="B2918" t="s">
        <v>120</v>
      </c>
      <c r="C2918" t="s">
        <v>11</v>
      </c>
      <c r="D2918" t="s">
        <v>16</v>
      </c>
      <c r="E2918">
        <v>4</v>
      </c>
      <c r="F2918">
        <v>5</v>
      </c>
      <c r="G2918">
        <v>20</v>
      </c>
      <c r="H2918" s="1">
        <v>44830</v>
      </c>
      <c r="I2918" t="s">
        <v>13</v>
      </c>
    </row>
    <row r="2919" spans="1:9" x14ac:dyDescent="0.3">
      <c r="A2919" t="s">
        <v>3060</v>
      </c>
      <c r="B2919" t="s">
        <v>101</v>
      </c>
      <c r="C2919" t="s">
        <v>50</v>
      </c>
      <c r="D2919" t="s">
        <v>51</v>
      </c>
      <c r="E2919">
        <v>5</v>
      </c>
      <c r="F2919">
        <v>3</v>
      </c>
      <c r="G2919">
        <v>15</v>
      </c>
      <c r="H2919" s="1">
        <v>45137</v>
      </c>
      <c r="I2919" t="s">
        <v>28</v>
      </c>
    </row>
    <row r="2920" spans="1:9" x14ac:dyDescent="0.3">
      <c r="A2920" t="s">
        <v>3061</v>
      </c>
      <c r="B2920" t="s">
        <v>217</v>
      </c>
      <c r="C2920" t="s">
        <v>38</v>
      </c>
      <c r="D2920" t="s">
        <v>74</v>
      </c>
      <c r="E2920">
        <v>6</v>
      </c>
      <c r="F2920">
        <v>3</v>
      </c>
      <c r="G2920">
        <v>18</v>
      </c>
      <c r="H2920" s="1">
        <v>44633</v>
      </c>
      <c r="I2920" t="s">
        <v>17</v>
      </c>
    </row>
    <row r="2921" spans="1:9" x14ac:dyDescent="0.3">
      <c r="A2921" t="s">
        <v>3062</v>
      </c>
      <c r="B2921" t="s">
        <v>281</v>
      </c>
      <c r="C2921" t="s">
        <v>20</v>
      </c>
      <c r="D2921" t="s">
        <v>30</v>
      </c>
      <c r="E2921">
        <v>18</v>
      </c>
      <c r="F2921">
        <v>4</v>
      </c>
      <c r="G2921">
        <v>72</v>
      </c>
      <c r="H2921" s="1">
        <v>44573</v>
      </c>
      <c r="I2921" t="s">
        <v>17</v>
      </c>
    </row>
    <row r="2922" spans="1:9" x14ac:dyDescent="0.3">
      <c r="A2922" t="s">
        <v>3063</v>
      </c>
      <c r="B2922" t="s">
        <v>298</v>
      </c>
      <c r="C2922" t="s">
        <v>38</v>
      </c>
      <c r="D2922" t="s">
        <v>74</v>
      </c>
      <c r="E2922">
        <v>6</v>
      </c>
      <c r="F2922">
        <v>3</v>
      </c>
      <c r="G2922">
        <v>18</v>
      </c>
      <c r="H2922" s="1">
        <v>44714</v>
      </c>
      <c r="I2922" t="s">
        <v>17</v>
      </c>
    </row>
    <row r="2923" spans="1:9" x14ac:dyDescent="0.3">
      <c r="A2923" t="s">
        <v>3064</v>
      </c>
      <c r="B2923" t="s">
        <v>268</v>
      </c>
      <c r="C2923" t="s">
        <v>50</v>
      </c>
      <c r="D2923" t="s">
        <v>51</v>
      </c>
      <c r="E2923">
        <v>5</v>
      </c>
      <c r="F2923">
        <v>3</v>
      </c>
      <c r="G2923">
        <v>15</v>
      </c>
      <c r="H2923" s="1">
        <v>45020</v>
      </c>
      <c r="I2923" t="s">
        <v>28</v>
      </c>
    </row>
    <row r="2924" spans="1:9" x14ac:dyDescent="0.3">
      <c r="A2924" t="s">
        <v>3065</v>
      </c>
      <c r="B2924" t="s">
        <v>326</v>
      </c>
      <c r="C2924" t="s">
        <v>24</v>
      </c>
      <c r="D2924" t="s">
        <v>168</v>
      </c>
      <c r="E2924">
        <v>1</v>
      </c>
      <c r="F2924">
        <v>1</v>
      </c>
      <c r="G2924">
        <v>1</v>
      </c>
      <c r="H2924" s="1">
        <v>44728</v>
      </c>
      <c r="I2924" t="s">
        <v>13</v>
      </c>
    </row>
    <row r="2925" spans="1:9" x14ac:dyDescent="0.3">
      <c r="A2925" t="s">
        <v>3066</v>
      </c>
      <c r="B2925" t="s">
        <v>64</v>
      </c>
      <c r="C2925" t="s">
        <v>24</v>
      </c>
      <c r="E2925">
        <v>2.5</v>
      </c>
      <c r="F2925">
        <v>5</v>
      </c>
      <c r="G2925">
        <v>12.5</v>
      </c>
      <c r="H2925" s="1">
        <v>44817</v>
      </c>
      <c r="I2925" t="s">
        <v>28</v>
      </c>
    </row>
    <row r="2926" spans="1:9" x14ac:dyDescent="0.3">
      <c r="A2926" t="s">
        <v>3067</v>
      </c>
      <c r="B2926" t="s">
        <v>45</v>
      </c>
      <c r="C2926" t="s">
        <v>50</v>
      </c>
      <c r="D2926" t="s">
        <v>207</v>
      </c>
      <c r="E2926">
        <v>10</v>
      </c>
      <c r="F2926">
        <v>1</v>
      </c>
      <c r="G2926">
        <v>10</v>
      </c>
      <c r="H2926" s="1">
        <v>44726</v>
      </c>
      <c r="I2926" t="s">
        <v>28</v>
      </c>
    </row>
    <row r="2927" spans="1:9" x14ac:dyDescent="0.3">
      <c r="A2927" t="s">
        <v>3068</v>
      </c>
      <c r="B2927" t="s">
        <v>92</v>
      </c>
      <c r="C2927" t="s">
        <v>50</v>
      </c>
      <c r="D2927" t="s">
        <v>86</v>
      </c>
      <c r="E2927">
        <v>5</v>
      </c>
      <c r="F2927">
        <v>3</v>
      </c>
      <c r="G2927">
        <v>15</v>
      </c>
      <c r="H2927" s="1">
        <v>45124</v>
      </c>
      <c r="I2927" t="s">
        <v>13</v>
      </c>
    </row>
    <row r="2928" spans="1:9" x14ac:dyDescent="0.3">
      <c r="A2928" t="s">
        <v>3069</v>
      </c>
      <c r="B2928" t="s">
        <v>19</v>
      </c>
      <c r="C2928" t="s">
        <v>20</v>
      </c>
      <c r="D2928" t="s">
        <v>30</v>
      </c>
      <c r="E2928">
        <v>18</v>
      </c>
      <c r="F2928">
        <v>3</v>
      </c>
      <c r="G2928">
        <v>54</v>
      </c>
      <c r="H2928" s="1">
        <v>45100</v>
      </c>
      <c r="I2928" t="s">
        <v>17</v>
      </c>
    </row>
    <row r="2929" spans="1:9" x14ac:dyDescent="0.3">
      <c r="A2929" t="s">
        <v>3070</v>
      </c>
      <c r="B2929" t="s">
        <v>109</v>
      </c>
      <c r="C2929" t="s">
        <v>20</v>
      </c>
      <c r="D2929" t="s">
        <v>21</v>
      </c>
      <c r="E2929">
        <v>15</v>
      </c>
      <c r="F2929">
        <v>5</v>
      </c>
      <c r="G2929">
        <v>75</v>
      </c>
      <c r="H2929" s="1">
        <v>44843</v>
      </c>
      <c r="I2929" t="s">
        <v>28</v>
      </c>
    </row>
    <row r="2930" spans="1:9" x14ac:dyDescent="0.3">
      <c r="A2930" t="s">
        <v>3071</v>
      </c>
      <c r="B2930" t="s">
        <v>64</v>
      </c>
      <c r="C2930" t="s">
        <v>20</v>
      </c>
      <c r="D2930" t="s">
        <v>21</v>
      </c>
      <c r="E2930">
        <v>15</v>
      </c>
      <c r="F2930">
        <v>2</v>
      </c>
      <c r="G2930">
        <v>30</v>
      </c>
      <c r="H2930" s="1">
        <v>44981</v>
      </c>
    </row>
    <row r="2931" spans="1:9" x14ac:dyDescent="0.3">
      <c r="A2931" t="s">
        <v>3072</v>
      </c>
      <c r="B2931" t="s">
        <v>457</v>
      </c>
      <c r="C2931" t="s">
        <v>11</v>
      </c>
      <c r="D2931" t="s">
        <v>79</v>
      </c>
      <c r="E2931">
        <v>5</v>
      </c>
      <c r="F2931">
        <v>3</v>
      </c>
      <c r="G2931">
        <v>15</v>
      </c>
      <c r="H2931" s="1">
        <v>45048</v>
      </c>
      <c r="I2931" t="s">
        <v>28</v>
      </c>
    </row>
    <row r="2932" spans="1:9" x14ac:dyDescent="0.3">
      <c r="A2932" t="s">
        <v>3073</v>
      </c>
      <c r="B2932" t="s">
        <v>40</v>
      </c>
      <c r="C2932" t="s">
        <v>38</v>
      </c>
      <c r="D2932" t="s">
        <v>43</v>
      </c>
      <c r="E2932">
        <v>6</v>
      </c>
      <c r="F2932">
        <v>4</v>
      </c>
      <c r="G2932">
        <v>24</v>
      </c>
      <c r="H2932" s="1">
        <v>45065</v>
      </c>
      <c r="I2932" t="s">
        <v>28</v>
      </c>
    </row>
    <row r="2933" spans="1:9" x14ac:dyDescent="0.3">
      <c r="A2933" t="s">
        <v>3074</v>
      </c>
      <c r="B2933" t="s">
        <v>457</v>
      </c>
      <c r="C2933" t="s">
        <v>11</v>
      </c>
      <c r="E2933">
        <v>3</v>
      </c>
      <c r="F2933">
        <v>2</v>
      </c>
      <c r="G2933">
        <v>6</v>
      </c>
      <c r="H2933" s="1">
        <v>44584</v>
      </c>
      <c r="I2933" t="s">
        <v>17</v>
      </c>
    </row>
    <row r="2934" spans="1:9" x14ac:dyDescent="0.3">
      <c r="A2934" t="s">
        <v>3075</v>
      </c>
      <c r="B2934" t="s">
        <v>202</v>
      </c>
      <c r="C2934" t="s">
        <v>20</v>
      </c>
      <c r="D2934" t="s">
        <v>27</v>
      </c>
      <c r="E2934">
        <v>12</v>
      </c>
      <c r="F2934">
        <v>3</v>
      </c>
      <c r="G2934">
        <v>36</v>
      </c>
      <c r="H2934" s="1">
        <v>45204</v>
      </c>
      <c r="I2934" t="s">
        <v>28</v>
      </c>
    </row>
    <row r="2935" spans="1:9" x14ac:dyDescent="0.3">
      <c r="A2935" t="s">
        <v>3076</v>
      </c>
      <c r="B2935" t="s">
        <v>160</v>
      </c>
      <c r="C2935" t="s">
        <v>50</v>
      </c>
      <c r="H2935" s="1">
        <v>45031</v>
      </c>
      <c r="I2935" t="s">
        <v>13</v>
      </c>
    </row>
    <row r="2936" spans="1:9" x14ac:dyDescent="0.3">
      <c r="A2936" t="s">
        <v>3077</v>
      </c>
      <c r="B2936" t="s">
        <v>120</v>
      </c>
      <c r="C2936" t="s">
        <v>38</v>
      </c>
      <c r="D2936" t="s">
        <v>74</v>
      </c>
      <c r="E2936">
        <v>6</v>
      </c>
      <c r="F2936">
        <v>3</v>
      </c>
      <c r="G2936">
        <v>18</v>
      </c>
      <c r="H2936" s="1">
        <v>44862</v>
      </c>
      <c r="I2936" t="s">
        <v>28</v>
      </c>
    </row>
    <row r="2937" spans="1:9" x14ac:dyDescent="0.3">
      <c r="A2937" t="s">
        <v>3078</v>
      </c>
      <c r="B2937" t="s">
        <v>176</v>
      </c>
      <c r="C2937" t="s">
        <v>20</v>
      </c>
      <c r="D2937" t="s">
        <v>41</v>
      </c>
      <c r="E2937">
        <v>14</v>
      </c>
      <c r="F2937">
        <v>3</v>
      </c>
      <c r="G2937">
        <v>42</v>
      </c>
      <c r="H2937" s="1">
        <v>44959</v>
      </c>
      <c r="I2937" t="s">
        <v>13</v>
      </c>
    </row>
    <row r="2938" spans="1:9" x14ac:dyDescent="0.3">
      <c r="A2938" t="s">
        <v>3079</v>
      </c>
      <c r="B2938" t="s">
        <v>160</v>
      </c>
      <c r="C2938" t="s">
        <v>24</v>
      </c>
      <c r="D2938" t="s">
        <v>168</v>
      </c>
      <c r="E2938">
        <v>1</v>
      </c>
      <c r="F2938">
        <v>1</v>
      </c>
      <c r="G2938">
        <v>1</v>
      </c>
      <c r="H2938" s="1">
        <v>45243</v>
      </c>
      <c r="I2938" t="s">
        <v>17</v>
      </c>
    </row>
    <row r="2939" spans="1:9" x14ac:dyDescent="0.3">
      <c r="A2939" t="s">
        <v>3080</v>
      </c>
      <c r="B2939" t="s">
        <v>145</v>
      </c>
      <c r="C2939" t="s">
        <v>50</v>
      </c>
      <c r="D2939" t="s">
        <v>112</v>
      </c>
      <c r="E2939">
        <v>4</v>
      </c>
      <c r="F2939">
        <v>2</v>
      </c>
      <c r="G2939">
        <v>8</v>
      </c>
      <c r="H2939" s="1">
        <v>44999</v>
      </c>
      <c r="I2939" t="s">
        <v>17</v>
      </c>
    </row>
    <row r="2940" spans="1:9" x14ac:dyDescent="0.3">
      <c r="A2940" t="s">
        <v>3081</v>
      </c>
      <c r="B2940" t="s">
        <v>441</v>
      </c>
      <c r="C2940" t="s">
        <v>24</v>
      </c>
      <c r="D2940" t="s">
        <v>168</v>
      </c>
      <c r="E2940">
        <v>1</v>
      </c>
      <c r="F2940">
        <v>4</v>
      </c>
      <c r="G2940">
        <v>4</v>
      </c>
      <c r="H2940" s="1">
        <v>45087</v>
      </c>
      <c r="I2940" t="s">
        <v>28</v>
      </c>
    </row>
    <row r="2941" spans="1:9" x14ac:dyDescent="0.3">
      <c r="A2941" t="s">
        <v>3082</v>
      </c>
      <c r="B2941" t="s">
        <v>240</v>
      </c>
      <c r="C2941" t="s">
        <v>11</v>
      </c>
      <c r="D2941" t="s">
        <v>16</v>
      </c>
      <c r="E2941">
        <v>4</v>
      </c>
      <c r="F2941">
        <v>1</v>
      </c>
      <c r="G2941">
        <v>4</v>
      </c>
      <c r="H2941" s="1">
        <v>44701</v>
      </c>
      <c r="I2941" t="s">
        <v>17</v>
      </c>
    </row>
    <row r="2942" spans="1:9" x14ac:dyDescent="0.3">
      <c r="A2942" t="s">
        <v>3083</v>
      </c>
      <c r="B2942" t="s">
        <v>37</v>
      </c>
      <c r="C2942" t="s">
        <v>38</v>
      </c>
      <c r="D2942" t="s">
        <v>43</v>
      </c>
      <c r="E2942">
        <v>6</v>
      </c>
      <c r="F2942">
        <v>3</v>
      </c>
      <c r="G2942">
        <v>18</v>
      </c>
      <c r="H2942" s="1">
        <v>45137</v>
      </c>
      <c r="I2942" t="s">
        <v>28</v>
      </c>
    </row>
    <row r="2943" spans="1:9" x14ac:dyDescent="0.3">
      <c r="A2943" t="s">
        <v>3084</v>
      </c>
      <c r="B2943" t="s">
        <v>160</v>
      </c>
      <c r="C2943" t="s">
        <v>11</v>
      </c>
      <c r="D2943" t="s">
        <v>79</v>
      </c>
      <c r="E2943">
        <v>5</v>
      </c>
      <c r="F2943">
        <v>3</v>
      </c>
      <c r="G2943">
        <v>15</v>
      </c>
      <c r="H2943" s="1">
        <v>44795</v>
      </c>
      <c r="I2943" t="s">
        <v>13</v>
      </c>
    </row>
    <row r="2944" spans="1:9" x14ac:dyDescent="0.3">
      <c r="A2944" t="s">
        <v>3085</v>
      </c>
      <c r="B2944" t="s">
        <v>217</v>
      </c>
      <c r="C2944" t="s">
        <v>24</v>
      </c>
      <c r="D2944" t="s">
        <v>71</v>
      </c>
      <c r="E2944">
        <v>3</v>
      </c>
      <c r="F2944">
        <v>3</v>
      </c>
      <c r="G2944">
        <v>9</v>
      </c>
      <c r="H2944" s="1">
        <v>44770</v>
      </c>
      <c r="I2944" t="s">
        <v>13</v>
      </c>
    </row>
    <row r="2945" spans="1:9" x14ac:dyDescent="0.3">
      <c r="A2945" t="s">
        <v>3086</v>
      </c>
      <c r="B2945" t="s">
        <v>103</v>
      </c>
      <c r="C2945" t="s">
        <v>38</v>
      </c>
      <c r="D2945" t="s">
        <v>121</v>
      </c>
      <c r="E2945">
        <v>5</v>
      </c>
      <c r="F2945">
        <v>2</v>
      </c>
      <c r="G2945">
        <v>10</v>
      </c>
      <c r="H2945" s="1">
        <v>45132</v>
      </c>
      <c r="I2945" t="s">
        <v>28</v>
      </c>
    </row>
    <row r="2946" spans="1:9" x14ac:dyDescent="0.3">
      <c r="A2946" t="s">
        <v>3087</v>
      </c>
      <c r="B2946" t="s">
        <v>281</v>
      </c>
      <c r="C2946" t="s">
        <v>20</v>
      </c>
      <c r="D2946" t="s">
        <v>27</v>
      </c>
      <c r="E2946">
        <v>12</v>
      </c>
      <c r="F2946">
        <v>4</v>
      </c>
      <c r="G2946">
        <v>48</v>
      </c>
      <c r="H2946" s="1">
        <v>45260</v>
      </c>
      <c r="I2946" t="s">
        <v>17</v>
      </c>
    </row>
    <row r="2947" spans="1:9" x14ac:dyDescent="0.3">
      <c r="A2947" t="s">
        <v>3088</v>
      </c>
      <c r="B2947" t="s">
        <v>215</v>
      </c>
      <c r="C2947" t="s">
        <v>11</v>
      </c>
      <c r="D2947" t="s">
        <v>12</v>
      </c>
      <c r="E2947">
        <v>3</v>
      </c>
      <c r="F2947">
        <v>3</v>
      </c>
      <c r="G2947">
        <v>9</v>
      </c>
      <c r="H2947" s="1">
        <v>44688</v>
      </c>
      <c r="I2947" t="s">
        <v>13</v>
      </c>
    </row>
    <row r="2948" spans="1:9" x14ac:dyDescent="0.3">
      <c r="A2948" t="s">
        <v>3089</v>
      </c>
      <c r="B2948" t="s">
        <v>219</v>
      </c>
      <c r="C2948" t="s">
        <v>50</v>
      </c>
      <c r="D2948" t="s">
        <v>51</v>
      </c>
      <c r="E2948">
        <v>5</v>
      </c>
      <c r="F2948">
        <v>2</v>
      </c>
      <c r="G2948">
        <v>10</v>
      </c>
      <c r="H2948" s="1">
        <v>44688</v>
      </c>
      <c r="I2948" t="s">
        <v>17</v>
      </c>
    </row>
    <row r="2949" spans="1:9" x14ac:dyDescent="0.3">
      <c r="A2949" t="s">
        <v>3090</v>
      </c>
      <c r="B2949" t="s">
        <v>103</v>
      </c>
      <c r="C2949" t="s">
        <v>11</v>
      </c>
      <c r="D2949" t="s">
        <v>16</v>
      </c>
      <c r="E2949">
        <v>4</v>
      </c>
      <c r="F2949">
        <v>5</v>
      </c>
      <c r="G2949">
        <v>20</v>
      </c>
      <c r="H2949" s="1">
        <v>44690</v>
      </c>
      <c r="I2949" t="s">
        <v>17</v>
      </c>
    </row>
    <row r="2950" spans="1:9" x14ac:dyDescent="0.3">
      <c r="A2950" t="s">
        <v>3091</v>
      </c>
      <c r="B2950" t="s">
        <v>123</v>
      </c>
      <c r="C2950" t="s">
        <v>24</v>
      </c>
      <c r="D2950" t="s">
        <v>141</v>
      </c>
      <c r="E2950">
        <v>2.5</v>
      </c>
      <c r="F2950">
        <v>1</v>
      </c>
      <c r="G2950">
        <v>2.5</v>
      </c>
      <c r="H2950" s="1">
        <v>45060</v>
      </c>
      <c r="I2950" t="s">
        <v>17</v>
      </c>
    </row>
    <row r="2951" spans="1:9" x14ac:dyDescent="0.3">
      <c r="A2951" t="s">
        <v>3092</v>
      </c>
      <c r="B2951" t="s">
        <v>254</v>
      </c>
      <c r="C2951" t="s">
        <v>11</v>
      </c>
      <c r="D2951" t="s">
        <v>16</v>
      </c>
      <c r="E2951">
        <v>4</v>
      </c>
      <c r="F2951">
        <v>2</v>
      </c>
      <c r="G2951">
        <v>8</v>
      </c>
      <c r="H2951" s="1">
        <v>44886</v>
      </c>
      <c r="I2951" t="s">
        <v>13</v>
      </c>
    </row>
    <row r="2952" spans="1:9" x14ac:dyDescent="0.3">
      <c r="A2952" t="s">
        <v>3093</v>
      </c>
      <c r="B2952" t="s">
        <v>236</v>
      </c>
      <c r="C2952" t="s">
        <v>20</v>
      </c>
      <c r="D2952" t="s">
        <v>245</v>
      </c>
      <c r="E2952">
        <v>20</v>
      </c>
      <c r="F2952">
        <v>5</v>
      </c>
      <c r="G2952">
        <v>100</v>
      </c>
      <c r="H2952" s="1">
        <v>45138</v>
      </c>
      <c r="I2952" t="s">
        <v>28</v>
      </c>
    </row>
    <row r="2953" spans="1:9" x14ac:dyDescent="0.3">
      <c r="A2953" t="s">
        <v>3094</v>
      </c>
      <c r="B2953" t="s">
        <v>219</v>
      </c>
      <c r="C2953" t="s">
        <v>50</v>
      </c>
      <c r="D2953" t="s">
        <v>112</v>
      </c>
      <c r="E2953">
        <v>4</v>
      </c>
      <c r="F2953">
        <v>2</v>
      </c>
      <c r="G2953">
        <v>8</v>
      </c>
      <c r="H2953" s="1">
        <v>44856</v>
      </c>
      <c r="I2953" t="s">
        <v>13</v>
      </c>
    </row>
    <row r="2954" spans="1:9" x14ac:dyDescent="0.3">
      <c r="A2954" t="s">
        <v>3095</v>
      </c>
      <c r="B2954" t="s">
        <v>49</v>
      </c>
      <c r="C2954" t="s">
        <v>38</v>
      </c>
      <c r="D2954" t="s">
        <v>43</v>
      </c>
      <c r="E2954">
        <v>6</v>
      </c>
      <c r="F2954">
        <v>1</v>
      </c>
      <c r="G2954">
        <v>6</v>
      </c>
      <c r="H2954" s="1">
        <v>44637</v>
      </c>
      <c r="I2954" t="s">
        <v>28</v>
      </c>
    </row>
    <row r="2955" spans="1:9" x14ac:dyDescent="0.3">
      <c r="A2955" t="s">
        <v>3096</v>
      </c>
      <c r="B2955" t="s">
        <v>254</v>
      </c>
      <c r="C2955" t="s">
        <v>11</v>
      </c>
      <c r="D2955" t="s">
        <v>230</v>
      </c>
      <c r="E2955">
        <v>5</v>
      </c>
      <c r="F2955">
        <v>1</v>
      </c>
      <c r="G2955">
        <v>5</v>
      </c>
      <c r="H2955" s="1">
        <v>45077</v>
      </c>
      <c r="I2955" t="s">
        <v>17</v>
      </c>
    </row>
    <row r="2956" spans="1:9" x14ac:dyDescent="0.3">
      <c r="A2956" t="s">
        <v>3097</v>
      </c>
      <c r="B2956" t="s">
        <v>81</v>
      </c>
      <c r="C2956" t="s">
        <v>20</v>
      </c>
      <c r="D2956" t="s">
        <v>245</v>
      </c>
      <c r="E2956">
        <v>20</v>
      </c>
      <c r="F2956">
        <v>1</v>
      </c>
      <c r="G2956">
        <v>20</v>
      </c>
      <c r="H2956" s="1">
        <v>44806</v>
      </c>
      <c r="I2956" t="s">
        <v>13</v>
      </c>
    </row>
    <row r="2957" spans="1:9" x14ac:dyDescent="0.3">
      <c r="A2957" t="s">
        <v>3098</v>
      </c>
      <c r="B2957" t="s">
        <v>81</v>
      </c>
      <c r="C2957" t="s">
        <v>50</v>
      </c>
      <c r="D2957" t="s">
        <v>207</v>
      </c>
      <c r="E2957">
        <v>10</v>
      </c>
      <c r="F2957">
        <v>1</v>
      </c>
      <c r="G2957">
        <v>10</v>
      </c>
      <c r="H2957" s="1">
        <v>44850</v>
      </c>
      <c r="I2957" t="s">
        <v>17</v>
      </c>
    </row>
    <row r="2958" spans="1:9" x14ac:dyDescent="0.3">
      <c r="A2958" t="s">
        <v>3099</v>
      </c>
      <c r="B2958" t="s">
        <v>223</v>
      </c>
      <c r="C2958" t="s">
        <v>20</v>
      </c>
      <c r="D2958" t="s">
        <v>30</v>
      </c>
      <c r="E2958">
        <v>18</v>
      </c>
      <c r="F2958">
        <v>3</v>
      </c>
      <c r="G2958">
        <v>54</v>
      </c>
      <c r="H2958" s="1">
        <v>44638</v>
      </c>
      <c r="I2958" t="s">
        <v>17</v>
      </c>
    </row>
    <row r="2959" spans="1:9" x14ac:dyDescent="0.3">
      <c r="A2959" t="s">
        <v>3100</v>
      </c>
      <c r="B2959" t="s">
        <v>32</v>
      </c>
      <c r="C2959" t="s">
        <v>24</v>
      </c>
      <c r="D2959" t="s">
        <v>56</v>
      </c>
      <c r="E2959">
        <v>3</v>
      </c>
      <c r="F2959">
        <v>4</v>
      </c>
      <c r="G2959">
        <v>12</v>
      </c>
      <c r="H2959" s="1">
        <v>44696</v>
      </c>
      <c r="I2959" t="s">
        <v>28</v>
      </c>
    </row>
    <row r="2960" spans="1:9" x14ac:dyDescent="0.3">
      <c r="A2960" t="s">
        <v>3101</v>
      </c>
      <c r="B2960" t="s">
        <v>90</v>
      </c>
      <c r="C2960" t="s">
        <v>11</v>
      </c>
      <c r="D2960" t="s">
        <v>12</v>
      </c>
      <c r="E2960">
        <v>3</v>
      </c>
      <c r="F2960">
        <v>3</v>
      </c>
      <c r="G2960">
        <v>9</v>
      </c>
      <c r="H2960" s="1">
        <v>44924</v>
      </c>
      <c r="I2960" t="s">
        <v>28</v>
      </c>
    </row>
    <row r="2961" spans="1:9" x14ac:dyDescent="0.3">
      <c r="A2961" t="s">
        <v>3102</v>
      </c>
      <c r="B2961" t="s">
        <v>597</v>
      </c>
      <c r="C2961" t="s">
        <v>38</v>
      </c>
      <c r="D2961" t="s">
        <v>121</v>
      </c>
      <c r="E2961">
        <v>5</v>
      </c>
      <c r="F2961">
        <v>4</v>
      </c>
      <c r="G2961">
        <v>20</v>
      </c>
      <c r="H2961" s="1">
        <v>45215</v>
      </c>
      <c r="I2961" t="s">
        <v>17</v>
      </c>
    </row>
    <row r="2962" spans="1:9" x14ac:dyDescent="0.3">
      <c r="A2962" t="s">
        <v>3103</v>
      </c>
      <c r="B2962" t="s">
        <v>19</v>
      </c>
      <c r="C2962" t="s">
        <v>38</v>
      </c>
      <c r="E2962">
        <v>4</v>
      </c>
      <c r="F2962">
        <v>3</v>
      </c>
      <c r="G2962">
        <v>12</v>
      </c>
      <c r="H2962" s="1">
        <v>44920</v>
      </c>
    </row>
    <row r="2963" spans="1:9" x14ac:dyDescent="0.3">
      <c r="A2963" t="s">
        <v>3104</v>
      </c>
      <c r="B2963" t="s">
        <v>160</v>
      </c>
      <c r="C2963" t="s">
        <v>20</v>
      </c>
      <c r="E2963">
        <v>15</v>
      </c>
      <c r="F2963">
        <v>4</v>
      </c>
      <c r="G2963">
        <v>60</v>
      </c>
      <c r="H2963" s="1">
        <v>44831</v>
      </c>
    </row>
    <row r="2964" spans="1:9" x14ac:dyDescent="0.3">
      <c r="A2964" t="s">
        <v>3105</v>
      </c>
      <c r="B2964" t="s">
        <v>597</v>
      </c>
      <c r="C2964" t="s">
        <v>24</v>
      </c>
      <c r="F2964">
        <v>3</v>
      </c>
      <c r="G2964">
        <v>3</v>
      </c>
      <c r="H2964" s="1">
        <v>45092</v>
      </c>
      <c r="I2964" t="s">
        <v>28</v>
      </c>
    </row>
    <row r="2965" spans="1:9" x14ac:dyDescent="0.3">
      <c r="A2965" t="s">
        <v>3106</v>
      </c>
      <c r="B2965" t="s">
        <v>150</v>
      </c>
      <c r="C2965" t="s">
        <v>20</v>
      </c>
      <c r="D2965" t="s">
        <v>30</v>
      </c>
      <c r="E2965">
        <v>18</v>
      </c>
      <c r="F2965">
        <v>3</v>
      </c>
      <c r="G2965">
        <v>54</v>
      </c>
      <c r="H2965" s="1">
        <v>44884</v>
      </c>
      <c r="I2965" t="s">
        <v>28</v>
      </c>
    </row>
    <row r="2966" spans="1:9" x14ac:dyDescent="0.3">
      <c r="A2966" t="s">
        <v>3107</v>
      </c>
      <c r="B2966" t="s">
        <v>47</v>
      </c>
      <c r="C2966" t="s">
        <v>38</v>
      </c>
      <c r="D2966" t="s">
        <v>121</v>
      </c>
      <c r="E2966">
        <v>5</v>
      </c>
      <c r="F2966">
        <v>2</v>
      </c>
      <c r="G2966">
        <v>10</v>
      </c>
      <c r="H2966" s="1">
        <v>44829</v>
      </c>
      <c r="I2966" t="s">
        <v>13</v>
      </c>
    </row>
    <row r="2967" spans="1:9" x14ac:dyDescent="0.3">
      <c r="A2967" t="s">
        <v>3108</v>
      </c>
      <c r="B2967" t="s">
        <v>165</v>
      </c>
      <c r="C2967" t="s">
        <v>38</v>
      </c>
      <c r="D2967" t="s">
        <v>74</v>
      </c>
      <c r="E2967">
        <v>6</v>
      </c>
      <c r="F2967">
        <v>3</v>
      </c>
      <c r="G2967">
        <v>18</v>
      </c>
      <c r="H2967" s="1">
        <v>45281</v>
      </c>
      <c r="I2967" t="s">
        <v>28</v>
      </c>
    </row>
    <row r="2968" spans="1:9" x14ac:dyDescent="0.3">
      <c r="A2968" t="s">
        <v>3109</v>
      </c>
      <c r="B2968" t="s">
        <v>423</v>
      </c>
      <c r="C2968" t="s">
        <v>24</v>
      </c>
      <c r="D2968" t="s">
        <v>71</v>
      </c>
      <c r="E2968">
        <v>3</v>
      </c>
      <c r="F2968">
        <v>1</v>
      </c>
      <c r="G2968">
        <v>3</v>
      </c>
      <c r="H2968" s="1">
        <v>44785</v>
      </c>
      <c r="I2968" t="s">
        <v>17</v>
      </c>
    </row>
    <row r="2969" spans="1:9" x14ac:dyDescent="0.3">
      <c r="A2969" t="s">
        <v>3110</v>
      </c>
      <c r="B2969" t="s">
        <v>209</v>
      </c>
      <c r="C2969" t="s">
        <v>38</v>
      </c>
      <c r="D2969" t="s">
        <v>121</v>
      </c>
      <c r="E2969">
        <v>5</v>
      </c>
      <c r="F2969">
        <v>5</v>
      </c>
      <c r="G2969">
        <v>25</v>
      </c>
      <c r="H2969" s="1">
        <v>45069</v>
      </c>
      <c r="I2969" t="s">
        <v>17</v>
      </c>
    </row>
    <row r="2970" spans="1:9" x14ac:dyDescent="0.3">
      <c r="A2970" t="s">
        <v>3111</v>
      </c>
      <c r="B2970" t="s">
        <v>10</v>
      </c>
      <c r="C2970" t="s">
        <v>24</v>
      </c>
      <c r="D2970" t="s">
        <v>56</v>
      </c>
      <c r="E2970">
        <v>3</v>
      </c>
      <c r="F2970">
        <v>3</v>
      </c>
      <c r="G2970">
        <v>9</v>
      </c>
      <c r="H2970" s="1">
        <v>45168</v>
      </c>
      <c r="I2970" t="s">
        <v>28</v>
      </c>
    </row>
    <row r="2971" spans="1:9" x14ac:dyDescent="0.3">
      <c r="A2971" t="s">
        <v>3112</v>
      </c>
      <c r="B2971" t="s">
        <v>441</v>
      </c>
      <c r="C2971" t="s">
        <v>24</v>
      </c>
      <c r="D2971" t="s">
        <v>77</v>
      </c>
      <c r="E2971">
        <v>2.5</v>
      </c>
      <c r="F2971">
        <v>5</v>
      </c>
      <c r="G2971">
        <v>12.5</v>
      </c>
      <c r="H2971" s="1">
        <v>45012</v>
      </c>
      <c r="I2971" t="s">
        <v>28</v>
      </c>
    </row>
    <row r="2972" spans="1:9" x14ac:dyDescent="0.3">
      <c r="A2972" t="s">
        <v>3113</v>
      </c>
      <c r="B2972" t="s">
        <v>64</v>
      </c>
      <c r="C2972" t="s">
        <v>11</v>
      </c>
      <c r="D2972" t="s">
        <v>16</v>
      </c>
      <c r="E2972">
        <v>4</v>
      </c>
      <c r="F2972">
        <v>2</v>
      </c>
      <c r="G2972">
        <v>8</v>
      </c>
      <c r="H2972" s="1">
        <v>45088</v>
      </c>
      <c r="I2972" t="s">
        <v>17</v>
      </c>
    </row>
    <row r="2973" spans="1:9" x14ac:dyDescent="0.3">
      <c r="A2973" t="s">
        <v>3114</v>
      </c>
      <c r="B2973" t="s">
        <v>326</v>
      </c>
      <c r="C2973" t="s">
        <v>11</v>
      </c>
      <c r="D2973" t="s">
        <v>12</v>
      </c>
      <c r="E2973">
        <v>3</v>
      </c>
      <c r="F2973">
        <v>5</v>
      </c>
      <c r="G2973">
        <v>15</v>
      </c>
      <c r="H2973" s="1">
        <v>45153</v>
      </c>
      <c r="I2973" t="s">
        <v>17</v>
      </c>
    </row>
    <row r="2974" spans="1:9" x14ac:dyDescent="0.3">
      <c r="A2974" t="s">
        <v>3115</v>
      </c>
      <c r="B2974" t="s">
        <v>158</v>
      </c>
      <c r="C2974" t="s">
        <v>11</v>
      </c>
      <c r="D2974" t="s">
        <v>12</v>
      </c>
      <c r="E2974">
        <v>3</v>
      </c>
      <c r="F2974">
        <v>2</v>
      </c>
      <c r="G2974">
        <v>6</v>
      </c>
      <c r="H2974" s="1">
        <v>44936</v>
      </c>
      <c r="I2974" t="s">
        <v>17</v>
      </c>
    </row>
    <row r="2975" spans="1:9" x14ac:dyDescent="0.3">
      <c r="A2975" t="s">
        <v>3116</v>
      </c>
      <c r="B2975" t="s">
        <v>176</v>
      </c>
      <c r="C2975" t="s">
        <v>11</v>
      </c>
      <c r="D2975" t="s">
        <v>79</v>
      </c>
      <c r="E2975">
        <v>5</v>
      </c>
      <c r="F2975">
        <v>2</v>
      </c>
      <c r="G2975">
        <v>10</v>
      </c>
      <c r="H2975" s="1">
        <v>44992</v>
      </c>
      <c r="I2975" t="s">
        <v>17</v>
      </c>
    </row>
    <row r="2976" spans="1:9" x14ac:dyDescent="0.3">
      <c r="A2976" t="s">
        <v>3117</v>
      </c>
      <c r="B2976" t="s">
        <v>62</v>
      </c>
      <c r="C2976" t="s">
        <v>50</v>
      </c>
      <c r="D2976" t="s">
        <v>51</v>
      </c>
      <c r="E2976">
        <v>5</v>
      </c>
      <c r="F2976">
        <v>4</v>
      </c>
      <c r="G2976">
        <v>20</v>
      </c>
      <c r="H2976" s="1">
        <v>44877</v>
      </c>
      <c r="I2976" t="s">
        <v>13</v>
      </c>
    </row>
    <row r="2977" spans="1:9" x14ac:dyDescent="0.3">
      <c r="A2977" t="s">
        <v>3118</v>
      </c>
      <c r="B2977" t="s">
        <v>32</v>
      </c>
      <c r="C2977" t="s">
        <v>38</v>
      </c>
      <c r="D2977" t="s">
        <v>125</v>
      </c>
      <c r="E2977">
        <v>7</v>
      </c>
      <c r="F2977">
        <v>1</v>
      </c>
      <c r="G2977">
        <v>7</v>
      </c>
      <c r="H2977" s="1">
        <v>45225</v>
      </c>
      <c r="I2977" t="s">
        <v>17</v>
      </c>
    </row>
    <row r="2978" spans="1:9" x14ac:dyDescent="0.3">
      <c r="A2978" t="s">
        <v>3119</v>
      </c>
      <c r="B2978" t="s">
        <v>484</v>
      </c>
      <c r="C2978" t="s">
        <v>24</v>
      </c>
      <c r="E2978">
        <v>1</v>
      </c>
      <c r="F2978">
        <v>5</v>
      </c>
      <c r="G2978">
        <v>5</v>
      </c>
      <c r="H2978" s="1">
        <v>45064</v>
      </c>
      <c r="I2978" t="s">
        <v>28</v>
      </c>
    </row>
    <row r="2979" spans="1:9" x14ac:dyDescent="0.3">
      <c r="A2979" t="s">
        <v>3120</v>
      </c>
      <c r="B2979" t="s">
        <v>188</v>
      </c>
      <c r="C2979" t="s">
        <v>50</v>
      </c>
      <c r="D2979" t="s">
        <v>207</v>
      </c>
      <c r="E2979">
        <v>10</v>
      </c>
      <c r="F2979">
        <v>2</v>
      </c>
      <c r="G2979">
        <v>20</v>
      </c>
      <c r="H2979" s="1">
        <v>45013</v>
      </c>
      <c r="I2979" t="s">
        <v>28</v>
      </c>
    </row>
    <row r="2980" spans="1:9" x14ac:dyDescent="0.3">
      <c r="A2980" t="s">
        <v>3121</v>
      </c>
      <c r="B2980" t="s">
        <v>49</v>
      </c>
      <c r="C2980" t="s">
        <v>20</v>
      </c>
      <c r="E2980">
        <v>12</v>
      </c>
      <c r="F2980">
        <v>1</v>
      </c>
      <c r="G2980">
        <v>12</v>
      </c>
      <c r="H2980" s="1">
        <v>44619</v>
      </c>
    </row>
    <row r="2981" spans="1:9" x14ac:dyDescent="0.3">
      <c r="A2981" t="s">
        <v>3122</v>
      </c>
      <c r="B2981" t="s">
        <v>441</v>
      </c>
      <c r="C2981" t="s">
        <v>38</v>
      </c>
      <c r="D2981" t="s">
        <v>121</v>
      </c>
      <c r="E2981">
        <v>5</v>
      </c>
      <c r="F2981">
        <v>4</v>
      </c>
      <c r="G2981">
        <v>20</v>
      </c>
      <c r="H2981" s="1">
        <v>44932</v>
      </c>
      <c r="I2981" t="s">
        <v>13</v>
      </c>
    </row>
    <row r="2982" spans="1:9" x14ac:dyDescent="0.3">
      <c r="A2982" t="s">
        <v>3123</v>
      </c>
      <c r="B2982" t="s">
        <v>35</v>
      </c>
      <c r="C2982" t="s">
        <v>11</v>
      </c>
      <c r="D2982" t="s">
        <v>79</v>
      </c>
      <c r="E2982">
        <v>5</v>
      </c>
      <c r="F2982">
        <v>4</v>
      </c>
      <c r="G2982">
        <v>20</v>
      </c>
      <c r="H2982" s="1">
        <v>44872</v>
      </c>
      <c r="I2982" t="s">
        <v>17</v>
      </c>
    </row>
    <row r="2983" spans="1:9" x14ac:dyDescent="0.3">
      <c r="A2983" t="s">
        <v>3124</v>
      </c>
      <c r="B2983" t="s">
        <v>425</v>
      </c>
      <c r="C2983" t="s">
        <v>38</v>
      </c>
      <c r="D2983" t="s">
        <v>107</v>
      </c>
      <c r="E2983">
        <v>4</v>
      </c>
      <c r="F2983">
        <v>5</v>
      </c>
      <c r="G2983">
        <v>20</v>
      </c>
      <c r="H2983" s="1">
        <v>44626</v>
      </c>
      <c r="I2983" t="s">
        <v>28</v>
      </c>
    </row>
    <row r="2984" spans="1:9" x14ac:dyDescent="0.3">
      <c r="A2984" t="s">
        <v>3125</v>
      </c>
      <c r="B2984" t="s">
        <v>165</v>
      </c>
      <c r="C2984" t="s">
        <v>38</v>
      </c>
      <c r="D2984" t="s">
        <v>74</v>
      </c>
      <c r="E2984">
        <v>6</v>
      </c>
      <c r="F2984">
        <v>5</v>
      </c>
      <c r="G2984">
        <v>30</v>
      </c>
      <c r="H2984" s="1">
        <v>44885</v>
      </c>
      <c r="I2984" t="s">
        <v>17</v>
      </c>
    </row>
    <row r="2985" spans="1:9" x14ac:dyDescent="0.3">
      <c r="A2985" t="s">
        <v>3126</v>
      </c>
      <c r="B2985" t="s">
        <v>105</v>
      </c>
      <c r="C2985" t="s">
        <v>11</v>
      </c>
      <c r="D2985" t="s">
        <v>79</v>
      </c>
      <c r="E2985">
        <v>5</v>
      </c>
      <c r="F2985">
        <v>2</v>
      </c>
      <c r="G2985">
        <v>10</v>
      </c>
      <c r="H2985" s="1">
        <v>45132</v>
      </c>
      <c r="I2985" t="s">
        <v>28</v>
      </c>
    </row>
    <row r="2986" spans="1:9" x14ac:dyDescent="0.3">
      <c r="A2986" t="s">
        <v>3127</v>
      </c>
      <c r="B2986" t="s">
        <v>152</v>
      </c>
      <c r="C2986" t="s">
        <v>50</v>
      </c>
      <c r="D2986" t="s">
        <v>86</v>
      </c>
      <c r="E2986">
        <v>5</v>
      </c>
      <c r="F2986">
        <v>3</v>
      </c>
      <c r="G2986">
        <v>15</v>
      </c>
      <c r="H2986" s="1">
        <v>45031</v>
      </c>
      <c r="I2986" t="s">
        <v>17</v>
      </c>
    </row>
    <row r="2987" spans="1:9" x14ac:dyDescent="0.3">
      <c r="A2987" t="s">
        <v>3128</v>
      </c>
      <c r="B2987" t="s">
        <v>165</v>
      </c>
      <c r="C2987" t="s">
        <v>11</v>
      </c>
      <c r="D2987" t="s">
        <v>16</v>
      </c>
      <c r="E2987">
        <v>4</v>
      </c>
      <c r="F2987">
        <v>4</v>
      </c>
      <c r="G2987">
        <v>16</v>
      </c>
      <c r="H2987" s="1">
        <v>45008</v>
      </c>
      <c r="I2987" t="s">
        <v>17</v>
      </c>
    </row>
    <row r="2988" spans="1:9" x14ac:dyDescent="0.3">
      <c r="A2988" t="s">
        <v>3129</v>
      </c>
      <c r="B2988" t="s">
        <v>118</v>
      </c>
      <c r="C2988" t="s">
        <v>24</v>
      </c>
      <c r="D2988" t="s">
        <v>71</v>
      </c>
      <c r="E2988">
        <v>3</v>
      </c>
      <c r="F2988">
        <v>1</v>
      </c>
      <c r="G2988">
        <v>3</v>
      </c>
      <c r="H2988" s="1">
        <v>45206</v>
      </c>
      <c r="I2988" t="s">
        <v>13</v>
      </c>
    </row>
    <row r="2989" spans="1:9" x14ac:dyDescent="0.3">
      <c r="A2989" t="s">
        <v>3130</v>
      </c>
      <c r="B2989" t="s">
        <v>372</v>
      </c>
      <c r="C2989" t="s">
        <v>50</v>
      </c>
      <c r="D2989" t="s">
        <v>99</v>
      </c>
      <c r="E2989">
        <v>8</v>
      </c>
      <c r="F2989">
        <v>3</v>
      </c>
      <c r="G2989">
        <v>24</v>
      </c>
      <c r="H2989" s="1">
        <v>44752</v>
      </c>
      <c r="I2989" t="s">
        <v>28</v>
      </c>
    </row>
    <row r="2990" spans="1:9" x14ac:dyDescent="0.3">
      <c r="A2990" t="s">
        <v>3131</v>
      </c>
      <c r="B2990" t="s">
        <v>147</v>
      </c>
      <c r="C2990" t="s">
        <v>50</v>
      </c>
      <c r="D2990" t="s">
        <v>99</v>
      </c>
      <c r="E2990">
        <v>8</v>
      </c>
      <c r="F2990">
        <v>3</v>
      </c>
      <c r="G2990">
        <v>24</v>
      </c>
      <c r="H2990" s="1">
        <v>44589</v>
      </c>
      <c r="I2990" t="s">
        <v>17</v>
      </c>
    </row>
    <row r="2991" spans="1:9" x14ac:dyDescent="0.3">
      <c r="A2991" t="s">
        <v>3132</v>
      </c>
      <c r="B2991" t="s">
        <v>219</v>
      </c>
      <c r="C2991" t="s">
        <v>11</v>
      </c>
      <c r="D2991" t="s">
        <v>12</v>
      </c>
      <c r="E2991">
        <v>3</v>
      </c>
      <c r="F2991">
        <v>5</v>
      </c>
      <c r="G2991">
        <v>15</v>
      </c>
      <c r="H2991" s="1">
        <v>45247</v>
      </c>
      <c r="I2991" t="s">
        <v>17</v>
      </c>
    </row>
    <row r="2992" spans="1:9" x14ac:dyDescent="0.3">
      <c r="A2992" t="s">
        <v>3133</v>
      </c>
      <c r="B2992" t="s">
        <v>26</v>
      </c>
      <c r="C2992" t="s">
        <v>11</v>
      </c>
      <c r="D2992" t="s">
        <v>79</v>
      </c>
      <c r="E2992">
        <v>5</v>
      </c>
      <c r="F2992">
        <v>2</v>
      </c>
      <c r="G2992">
        <v>10</v>
      </c>
      <c r="H2992" s="1">
        <v>44675</v>
      </c>
      <c r="I2992" t="s">
        <v>13</v>
      </c>
    </row>
    <row r="2993" spans="1:9" x14ac:dyDescent="0.3">
      <c r="A2993" t="s">
        <v>3134</v>
      </c>
      <c r="B2993" t="s">
        <v>215</v>
      </c>
      <c r="C2993" t="s">
        <v>20</v>
      </c>
      <c r="D2993" t="s">
        <v>30</v>
      </c>
      <c r="E2993">
        <v>18</v>
      </c>
      <c r="F2993">
        <v>4</v>
      </c>
      <c r="G2993">
        <v>72</v>
      </c>
      <c r="H2993" s="1">
        <v>45113</v>
      </c>
      <c r="I2993" t="s">
        <v>28</v>
      </c>
    </row>
    <row r="2994" spans="1:9" x14ac:dyDescent="0.3">
      <c r="A2994" t="s">
        <v>3135</v>
      </c>
      <c r="B2994" t="s">
        <v>138</v>
      </c>
      <c r="C2994" t="s">
        <v>24</v>
      </c>
      <c r="D2994" t="s">
        <v>71</v>
      </c>
      <c r="E2994">
        <v>3</v>
      </c>
      <c r="F2994">
        <v>3</v>
      </c>
      <c r="G2994">
        <v>9</v>
      </c>
      <c r="H2994" s="1">
        <v>45094</v>
      </c>
      <c r="I2994" t="s">
        <v>13</v>
      </c>
    </row>
    <row r="2995" spans="1:9" x14ac:dyDescent="0.3">
      <c r="A2995" t="s">
        <v>3136</v>
      </c>
      <c r="B2995" t="s">
        <v>185</v>
      </c>
      <c r="C2995" t="s">
        <v>20</v>
      </c>
      <c r="D2995" t="s">
        <v>27</v>
      </c>
      <c r="E2995">
        <v>12</v>
      </c>
      <c r="F2995">
        <v>2</v>
      </c>
      <c r="G2995">
        <v>24</v>
      </c>
      <c r="H2995" s="1">
        <v>44802</v>
      </c>
      <c r="I2995" t="s">
        <v>28</v>
      </c>
    </row>
    <row r="2996" spans="1:9" x14ac:dyDescent="0.3">
      <c r="A2996" t="s">
        <v>3137</v>
      </c>
      <c r="B2996" t="s">
        <v>202</v>
      </c>
      <c r="C2996" t="s">
        <v>38</v>
      </c>
      <c r="E2996">
        <v>6</v>
      </c>
      <c r="F2996">
        <v>4</v>
      </c>
      <c r="G2996">
        <v>24</v>
      </c>
      <c r="H2996" s="1">
        <v>44735</v>
      </c>
      <c r="I2996" t="s">
        <v>28</v>
      </c>
    </row>
    <row r="2997" spans="1:9" x14ac:dyDescent="0.3">
      <c r="A2997" t="s">
        <v>3138</v>
      </c>
      <c r="B2997" t="s">
        <v>378</v>
      </c>
      <c r="C2997" t="s">
        <v>20</v>
      </c>
      <c r="D2997" t="s">
        <v>27</v>
      </c>
      <c r="E2997">
        <v>12</v>
      </c>
      <c r="F2997">
        <v>1</v>
      </c>
      <c r="G2997">
        <v>12</v>
      </c>
      <c r="H2997" s="1">
        <v>44764</v>
      </c>
      <c r="I2997" t="s">
        <v>17</v>
      </c>
    </row>
    <row r="2998" spans="1:9" x14ac:dyDescent="0.3">
      <c r="A2998" t="s">
        <v>3139</v>
      </c>
      <c r="B2998" t="s">
        <v>200</v>
      </c>
      <c r="C2998" t="s">
        <v>20</v>
      </c>
      <c r="D2998" t="s">
        <v>30</v>
      </c>
      <c r="E2998">
        <v>18</v>
      </c>
      <c r="F2998">
        <v>4</v>
      </c>
      <c r="G2998">
        <v>72</v>
      </c>
      <c r="H2998" s="1">
        <v>45272</v>
      </c>
      <c r="I2998" t="s">
        <v>28</v>
      </c>
    </row>
    <row r="2999" spans="1:9" x14ac:dyDescent="0.3">
      <c r="A2999" t="s">
        <v>3140</v>
      </c>
      <c r="B2999" t="s">
        <v>81</v>
      </c>
      <c r="C2999" t="s">
        <v>38</v>
      </c>
      <c r="D2999" t="s">
        <v>125</v>
      </c>
      <c r="E2999">
        <v>7</v>
      </c>
      <c r="F2999">
        <v>2</v>
      </c>
      <c r="G2999">
        <v>14</v>
      </c>
      <c r="H2999" s="1">
        <v>44964</v>
      </c>
      <c r="I2999" t="s">
        <v>17</v>
      </c>
    </row>
    <row r="3000" spans="1:9" x14ac:dyDescent="0.3">
      <c r="A3000" t="s">
        <v>3141</v>
      </c>
      <c r="B3000" t="s">
        <v>423</v>
      </c>
      <c r="C3000" t="s">
        <v>20</v>
      </c>
      <c r="D3000" t="s">
        <v>41</v>
      </c>
      <c r="E3000">
        <v>14</v>
      </c>
      <c r="F3000">
        <v>5</v>
      </c>
      <c r="G3000">
        <v>70</v>
      </c>
      <c r="H3000" s="1">
        <v>45229</v>
      </c>
      <c r="I3000" t="s">
        <v>28</v>
      </c>
    </row>
    <row r="3001" spans="1:9" x14ac:dyDescent="0.3">
      <c r="A3001" t="s">
        <v>3142</v>
      </c>
      <c r="B3001" t="s">
        <v>158</v>
      </c>
      <c r="C3001" t="s">
        <v>38</v>
      </c>
      <c r="D3001" t="s">
        <v>121</v>
      </c>
      <c r="E3001">
        <v>5</v>
      </c>
      <c r="F3001">
        <v>3</v>
      </c>
      <c r="G3001">
        <v>15</v>
      </c>
      <c r="H3001" s="1">
        <v>44718</v>
      </c>
      <c r="I3001" t="s">
        <v>13</v>
      </c>
    </row>
    <row r="3002" spans="1:9" x14ac:dyDescent="0.3">
      <c r="A3002" t="s">
        <v>3143</v>
      </c>
      <c r="B3002" t="s">
        <v>219</v>
      </c>
      <c r="C3002" t="s">
        <v>11</v>
      </c>
      <c r="H3002" s="1">
        <v>44682</v>
      </c>
    </row>
    <row r="3003" spans="1:9" x14ac:dyDescent="0.3">
      <c r="A3003" t="s">
        <v>3144</v>
      </c>
      <c r="B3003" t="s">
        <v>484</v>
      </c>
      <c r="C3003" t="s">
        <v>38</v>
      </c>
      <c r="D3003" t="s">
        <v>107</v>
      </c>
      <c r="E3003">
        <v>4</v>
      </c>
      <c r="F3003">
        <v>1</v>
      </c>
      <c r="G3003">
        <v>4</v>
      </c>
      <c r="H3003" s="1">
        <v>45155</v>
      </c>
      <c r="I3003" t="s">
        <v>17</v>
      </c>
    </row>
    <row r="3004" spans="1:9" x14ac:dyDescent="0.3">
      <c r="A3004" t="s">
        <v>3145</v>
      </c>
      <c r="B3004" t="s">
        <v>60</v>
      </c>
      <c r="C3004" t="s">
        <v>24</v>
      </c>
      <c r="D3004" t="s">
        <v>56</v>
      </c>
      <c r="E3004">
        <v>3</v>
      </c>
      <c r="F3004">
        <v>1</v>
      </c>
      <c r="G3004">
        <v>3</v>
      </c>
      <c r="H3004" s="1">
        <v>44671</v>
      </c>
      <c r="I3004" t="s">
        <v>17</v>
      </c>
    </row>
    <row r="3005" spans="1:9" x14ac:dyDescent="0.3">
      <c r="A3005" t="s">
        <v>3146</v>
      </c>
      <c r="B3005" t="s">
        <v>55</v>
      </c>
      <c r="C3005" t="s">
        <v>38</v>
      </c>
      <c r="E3005">
        <v>5</v>
      </c>
      <c r="F3005">
        <v>2</v>
      </c>
      <c r="G3005">
        <v>10</v>
      </c>
      <c r="H3005" s="1">
        <v>44581</v>
      </c>
    </row>
    <row r="3006" spans="1:9" x14ac:dyDescent="0.3">
      <c r="A3006" t="s">
        <v>3147</v>
      </c>
      <c r="B3006" t="s">
        <v>131</v>
      </c>
      <c r="C3006" t="s">
        <v>11</v>
      </c>
      <c r="D3006" t="s">
        <v>79</v>
      </c>
      <c r="E3006">
        <v>5</v>
      </c>
      <c r="F3006">
        <v>4</v>
      </c>
      <c r="G3006">
        <v>20</v>
      </c>
      <c r="H3006" s="1">
        <v>44830</v>
      </c>
      <c r="I3006" t="s">
        <v>28</v>
      </c>
    </row>
    <row r="3007" spans="1:9" x14ac:dyDescent="0.3">
      <c r="A3007" t="s">
        <v>3148</v>
      </c>
      <c r="B3007" t="s">
        <v>60</v>
      </c>
      <c r="C3007" t="s">
        <v>24</v>
      </c>
      <c r="D3007" t="s">
        <v>77</v>
      </c>
      <c r="E3007">
        <v>2.5</v>
      </c>
      <c r="F3007">
        <v>2</v>
      </c>
      <c r="G3007">
        <v>5</v>
      </c>
      <c r="H3007" s="1">
        <v>44691</v>
      </c>
      <c r="I3007" t="s">
        <v>28</v>
      </c>
    </row>
    <row r="3008" spans="1:9" x14ac:dyDescent="0.3">
      <c r="A3008" t="s">
        <v>3149</v>
      </c>
      <c r="B3008" t="s">
        <v>69</v>
      </c>
      <c r="C3008" t="s">
        <v>11</v>
      </c>
      <c r="D3008" t="s">
        <v>16</v>
      </c>
      <c r="E3008">
        <v>4</v>
      </c>
      <c r="F3008">
        <v>1</v>
      </c>
      <c r="G3008">
        <v>4</v>
      </c>
      <c r="H3008" s="1">
        <v>44861</v>
      </c>
      <c r="I3008" t="s">
        <v>13</v>
      </c>
    </row>
    <row r="3009" spans="1:9" x14ac:dyDescent="0.3">
      <c r="A3009" t="s">
        <v>3150</v>
      </c>
      <c r="B3009" t="s">
        <v>188</v>
      </c>
      <c r="C3009" t="s">
        <v>11</v>
      </c>
      <c r="D3009" t="s">
        <v>12</v>
      </c>
      <c r="E3009">
        <v>3</v>
      </c>
      <c r="F3009">
        <v>2</v>
      </c>
      <c r="G3009">
        <v>6</v>
      </c>
      <c r="H3009" s="1">
        <v>45243</v>
      </c>
      <c r="I3009" t="s">
        <v>13</v>
      </c>
    </row>
    <row r="3010" spans="1:9" x14ac:dyDescent="0.3">
      <c r="A3010" t="s">
        <v>3151</v>
      </c>
      <c r="B3010" t="s">
        <v>76</v>
      </c>
      <c r="C3010" t="s">
        <v>20</v>
      </c>
      <c r="D3010" t="s">
        <v>27</v>
      </c>
      <c r="E3010">
        <v>12</v>
      </c>
      <c r="F3010">
        <v>3</v>
      </c>
      <c r="G3010">
        <v>36</v>
      </c>
      <c r="H3010" s="1">
        <v>44574</v>
      </c>
      <c r="I3010" t="s">
        <v>28</v>
      </c>
    </row>
    <row r="3011" spans="1:9" x14ac:dyDescent="0.3">
      <c r="A3011" t="s">
        <v>3152</v>
      </c>
      <c r="B3011" t="s">
        <v>145</v>
      </c>
      <c r="C3011" t="s">
        <v>20</v>
      </c>
      <c r="D3011" t="s">
        <v>21</v>
      </c>
      <c r="E3011">
        <v>15</v>
      </c>
      <c r="F3011">
        <v>5</v>
      </c>
      <c r="G3011">
        <v>75</v>
      </c>
      <c r="H3011" s="1">
        <v>44936</v>
      </c>
      <c r="I3011" t="s">
        <v>17</v>
      </c>
    </row>
    <row r="3012" spans="1:9" x14ac:dyDescent="0.3">
      <c r="A3012" t="s">
        <v>3153</v>
      </c>
      <c r="B3012" t="s">
        <v>145</v>
      </c>
      <c r="C3012" t="s">
        <v>20</v>
      </c>
      <c r="D3012" t="s">
        <v>21</v>
      </c>
      <c r="E3012">
        <v>15</v>
      </c>
      <c r="F3012">
        <v>3</v>
      </c>
      <c r="G3012">
        <v>45</v>
      </c>
      <c r="H3012" s="1">
        <v>44940</v>
      </c>
      <c r="I3012" t="s">
        <v>17</v>
      </c>
    </row>
    <row r="3013" spans="1:9" x14ac:dyDescent="0.3">
      <c r="A3013" t="s">
        <v>3154</v>
      </c>
      <c r="B3013" t="s">
        <v>200</v>
      </c>
      <c r="C3013" t="s">
        <v>24</v>
      </c>
      <c r="D3013" t="s">
        <v>168</v>
      </c>
      <c r="E3013">
        <v>1</v>
      </c>
      <c r="F3013">
        <v>5</v>
      </c>
      <c r="G3013">
        <v>5</v>
      </c>
      <c r="H3013" s="1">
        <v>44976</v>
      </c>
      <c r="I3013" t="s">
        <v>28</v>
      </c>
    </row>
    <row r="3014" spans="1:9" x14ac:dyDescent="0.3">
      <c r="A3014" t="s">
        <v>3155</v>
      </c>
      <c r="B3014" t="s">
        <v>26</v>
      </c>
      <c r="C3014" t="s">
        <v>20</v>
      </c>
      <c r="D3014" t="s">
        <v>21</v>
      </c>
      <c r="E3014">
        <v>15</v>
      </c>
      <c r="F3014">
        <v>2</v>
      </c>
      <c r="G3014">
        <v>30</v>
      </c>
      <c r="H3014" s="1">
        <v>45076</v>
      </c>
      <c r="I3014" t="s">
        <v>13</v>
      </c>
    </row>
    <row r="3015" spans="1:9" x14ac:dyDescent="0.3">
      <c r="A3015" t="s">
        <v>3156</v>
      </c>
      <c r="B3015" t="s">
        <v>176</v>
      </c>
      <c r="C3015" t="s">
        <v>20</v>
      </c>
      <c r="D3015" t="s">
        <v>30</v>
      </c>
      <c r="E3015">
        <v>18</v>
      </c>
      <c r="F3015">
        <v>5</v>
      </c>
      <c r="G3015">
        <v>90</v>
      </c>
      <c r="H3015" s="1">
        <v>44668</v>
      </c>
      <c r="I3015" t="s">
        <v>17</v>
      </c>
    </row>
    <row r="3016" spans="1:9" x14ac:dyDescent="0.3">
      <c r="A3016" t="s">
        <v>3157</v>
      </c>
      <c r="B3016" t="s">
        <v>163</v>
      </c>
      <c r="C3016" t="s">
        <v>24</v>
      </c>
      <c r="D3016" t="s">
        <v>168</v>
      </c>
      <c r="E3016">
        <v>1</v>
      </c>
      <c r="F3016">
        <v>1</v>
      </c>
      <c r="G3016">
        <v>1</v>
      </c>
      <c r="H3016" s="1">
        <v>44715</v>
      </c>
      <c r="I3016" t="s">
        <v>17</v>
      </c>
    </row>
    <row r="3017" spans="1:9" x14ac:dyDescent="0.3">
      <c r="A3017" t="s">
        <v>3158</v>
      </c>
      <c r="B3017" t="s">
        <v>217</v>
      </c>
      <c r="C3017" t="s">
        <v>20</v>
      </c>
      <c r="F3017">
        <v>5</v>
      </c>
      <c r="G3017">
        <v>100</v>
      </c>
      <c r="H3017" s="1">
        <v>44694</v>
      </c>
      <c r="I3017" t="s">
        <v>28</v>
      </c>
    </row>
    <row r="3018" spans="1:9" x14ac:dyDescent="0.3">
      <c r="A3018" t="s">
        <v>3159</v>
      </c>
      <c r="B3018" t="s">
        <v>131</v>
      </c>
      <c r="C3018" t="s">
        <v>20</v>
      </c>
      <c r="D3018" t="s">
        <v>27</v>
      </c>
      <c r="E3018">
        <v>12</v>
      </c>
      <c r="F3018">
        <v>1</v>
      </c>
      <c r="G3018">
        <v>12</v>
      </c>
      <c r="H3018" s="1">
        <v>44674</v>
      </c>
      <c r="I3018" t="s">
        <v>17</v>
      </c>
    </row>
    <row r="3019" spans="1:9" x14ac:dyDescent="0.3">
      <c r="A3019" t="s">
        <v>3160</v>
      </c>
      <c r="B3019" t="s">
        <v>209</v>
      </c>
      <c r="C3019" t="s">
        <v>20</v>
      </c>
      <c r="D3019" t="s">
        <v>21</v>
      </c>
      <c r="E3019">
        <v>15</v>
      </c>
      <c r="F3019">
        <v>2</v>
      </c>
      <c r="G3019">
        <v>30</v>
      </c>
      <c r="H3019" s="1">
        <v>45031</v>
      </c>
      <c r="I3019" t="s">
        <v>13</v>
      </c>
    </row>
    <row r="3020" spans="1:9" x14ac:dyDescent="0.3">
      <c r="A3020" t="s">
        <v>3161</v>
      </c>
      <c r="B3020" t="s">
        <v>147</v>
      </c>
      <c r="C3020" t="s">
        <v>50</v>
      </c>
      <c r="E3020">
        <v>8</v>
      </c>
      <c r="F3020">
        <v>3</v>
      </c>
      <c r="G3020">
        <v>24</v>
      </c>
      <c r="H3020" s="1">
        <v>44595</v>
      </c>
    </row>
    <row r="3021" spans="1:9" x14ac:dyDescent="0.3">
      <c r="A3021" t="s">
        <v>3162</v>
      </c>
      <c r="B3021" t="s">
        <v>131</v>
      </c>
      <c r="C3021" t="s">
        <v>50</v>
      </c>
      <c r="D3021" t="s">
        <v>207</v>
      </c>
      <c r="E3021">
        <v>10</v>
      </c>
      <c r="F3021">
        <v>4</v>
      </c>
      <c r="G3021">
        <v>40</v>
      </c>
      <c r="H3021" s="1">
        <v>44657</v>
      </c>
      <c r="I3021" t="s">
        <v>17</v>
      </c>
    </row>
    <row r="3022" spans="1:9" x14ac:dyDescent="0.3">
      <c r="A3022" t="s">
        <v>3163</v>
      </c>
      <c r="B3022" t="s">
        <v>35</v>
      </c>
      <c r="C3022" t="s">
        <v>50</v>
      </c>
      <c r="D3022" t="s">
        <v>51</v>
      </c>
      <c r="E3022">
        <v>5</v>
      </c>
      <c r="F3022">
        <v>2</v>
      </c>
      <c r="G3022">
        <v>10</v>
      </c>
      <c r="H3022" s="1">
        <v>44789</v>
      </c>
      <c r="I3022" t="s">
        <v>13</v>
      </c>
    </row>
    <row r="3023" spans="1:9" x14ac:dyDescent="0.3">
      <c r="A3023" t="s">
        <v>3164</v>
      </c>
      <c r="B3023" t="s">
        <v>60</v>
      </c>
      <c r="C3023" t="s">
        <v>24</v>
      </c>
      <c r="D3023" t="s">
        <v>168</v>
      </c>
      <c r="E3023">
        <v>1</v>
      </c>
      <c r="F3023">
        <v>4</v>
      </c>
      <c r="G3023">
        <v>4</v>
      </c>
      <c r="H3023" s="1">
        <v>45176</v>
      </c>
      <c r="I3023" t="s">
        <v>17</v>
      </c>
    </row>
    <row r="3024" spans="1:9" x14ac:dyDescent="0.3">
      <c r="A3024" t="s">
        <v>3165</v>
      </c>
      <c r="B3024" t="s">
        <v>53</v>
      </c>
      <c r="C3024" t="s">
        <v>24</v>
      </c>
      <c r="D3024" t="s">
        <v>71</v>
      </c>
      <c r="E3024">
        <v>3</v>
      </c>
      <c r="F3024">
        <v>5</v>
      </c>
      <c r="G3024">
        <v>15</v>
      </c>
      <c r="H3024" s="1">
        <v>44827</v>
      </c>
      <c r="I3024" t="s">
        <v>28</v>
      </c>
    </row>
    <row r="3025" spans="1:9" x14ac:dyDescent="0.3">
      <c r="A3025" t="s">
        <v>3166</v>
      </c>
      <c r="B3025" t="s">
        <v>131</v>
      </c>
      <c r="C3025" t="s">
        <v>20</v>
      </c>
      <c r="H3025" s="1">
        <v>45277</v>
      </c>
    </row>
    <row r="3026" spans="1:9" x14ac:dyDescent="0.3">
      <c r="A3026" t="s">
        <v>3167</v>
      </c>
      <c r="B3026" t="s">
        <v>219</v>
      </c>
      <c r="C3026" t="s">
        <v>24</v>
      </c>
      <c r="D3026" t="s">
        <v>168</v>
      </c>
      <c r="E3026">
        <v>1</v>
      </c>
      <c r="F3026">
        <v>3</v>
      </c>
      <c r="G3026">
        <v>3</v>
      </c>
      <c r="H3026" s="1">
        <v>44654</v>
      </c>
      <c r="I3026" t="s">
        <v>28</v>
      </c>
    </row>
    <row r="3027" spans="1:9" x14ac:dyDescent="0.3">
      <c r="A3027" t="s">
        <v>3168</v>
      </c>
      <c r="B3027" t="s">
        <v>368</v>
      </c>
      <c r="C3027" t="s">
        <v>50</v>
      </c>
      <c r="D3027" t="s">
        <v>93</v>
      </c>
      <c r="E3027">
        <v>7</v>
      </c>
      <c r="F3027">
        <v>2</v>
      </c>
      <c r="G3027">
        <v>14</v>
      </c>
      <c r="H3027" s="1">
        <v>44822</v>
      </c>
      <c r="I3027" t="s">
        <v>17</v>
      </c>
    </row>
    <row r="3028" spans="1:9" x14ac:dyDescent="0.3">
      <c r="A3028" t="s">
        <v>3169</v>
      </c>
      <c r="B3028" t="s">
        <v>15</v>
      </c>
      <c r="C3028" t="s">
        <v>38</v>
      </c>
      <c r="D3028" t="s">
        <v>125</v>
      </c>
      <c r="E3028">
        <v>7</v>
      </c>
      <c r="F3028">
        <v>5</v>
      </c>
      <c r="G3028">
        <v>35</v>
      </c>
      <c r="H3028" s="1">
        <v>44992</v>
      </c>
      <c r="I3028" t="s">
        <v>13</v>
      </c>
    </row>
    <row r="3029" spans="1:9" x14ac:dyDescent="0.3">
      <c r="A3029" t="s">
        <v>3170</v>
      </c>
      <c r="B3029" t="s">
        <v>232</v>
      </c>
      <c r="C3029" t="s">
        <v>20</v>
      </c>
      <c r="D3029" t="s">
        <v>21</v>
      </c>
      <c r="E3029">
        <v>15</v>
      </c>
      <c r="F3029">
        <v>2</v>
      </c>
      <c r="G3029">
        <v>30</v>
      </c>
      <c r="H3029" s="1">
        <v>45026</v>
      </c>
      <c r="I3029" t="s">
        <v>13</v>
      </c>
    </row>
    <row r="3030" spans="1:9" x14ac:dyDescent="0.3">
      <c r="A3030" t="s">
        <v>3171</v>
      </c>
      <c r="B3030" t="s">
        <v>219</v>
      </c>
      <c r="C3030" t="s">
        <v>24</v>
      </c>
      <c r="D3030" t="s">
        <v>71</v>
      </c>
      <c r="E3030">
        <v>3</v>
      </c>
      <c r="F3030">
        <v>4</v>
      </c>
      <c r="G3030">
        <v>12</v>
      </c>
      <c r="H3030" s="1">
        <v>44781</v>
      </c>
      <c r="I3030" t="s">
        <v>13</v>
      </c>
    </row>
    <row r="3031" spans="1:9" x14ac:dyDescent="0.3">
      <c r="A3031" t="s">
        <v>3172</v>
      </c>
      <c r="B3031" t="s">
        <v>411</v>
      </c>
      <c r="C3031" t="s">
        <v>50</v>
      </c>
      <c r="E3031">
        <v>4</v>
      </c>
      <c r="F3031">
        <v>1</v>
      </c>
      <c r="G3031">
        <v>4</v>
      </c>
      <c r="H3031" s="1">
        <v>45181</v>
      </c>
    </row>
    <row r="3032" spans="1:9" x14ac:dyDescent="0.3">
      <c r="A3032" t="s">
        <v>3173</v>
      </c>
      <c r="B3032" t="s">
        <v>192</v>
      </c>
      <c r="C3032" t="s">
        <v>24</v>
      </c>
      <c r="D3032" t="s">
        <v>77</v>
      </c>
      <c r="E3032">
        <v>2.5</v>
      </c>
      <c r="F3032">
        <v>4</v>
      </c>
      <c r="G3032">
        <v>10</v>
      </c>
      <c r="H3032" s="1">
        <v>44885</v>
      </c>
      <c r="I3032" t="s">
        <v>17</v>
      </c>
    </row>
    <row r="3033" spans="1:9" x14ac:dyDescent="0.3">
      <c r="A3033" t="s">
        <v>3174</v>
      </c>
      <c r="B3033" t="s">
        <v>423</v>
      </c>
      <c r="C3033" t="s">
        <v>11</v>
      </c>
      <c r="D3033" t="s">
        <v>12</v>
      </c>
      <c r="E3033">
        <v>3</v>
      </c>
      <c r="F3033">
        <v>5</v>
      </c>
      <c r="G3033">
        <v>15</v>
      </c>
      <c r="H3033" s="1">
        <v>44939</v>
      </c>
      <c r="I3033" t="s">
        <v>17</v>
      </c>
    </row>
    <row r="3034" spans="1:9" x14ac:dyDescent="0.3">
      <c r="A3034" t="s">
        <v>3175</v>
      </c>
      <c r="B3034" t="s">
        <v>129</v>
      </c>
      <c r="C3034" t="s">
        <v>20</v>
      </c>
      <c r="D3034" t="s">
        <v>27</v>
      </c>
      <c r="E3034">
        <v>12</v>
      </c>
      <c r="F3034">
        <v>2</v>
      </c>
      <c r="G3034">
        <v>24</v>
      </c>
      <c r="H3034" s="1">
        <v>44992</v>
      </c>
      <c r="I3034" t="s">
        <v>17</v>
      </c>
    </row>
    <row r="3035" spans="1:9" x14ac:dyDescent="0.3">
      <c r="A3035" t="s">
        <v>3176</v>
      </c>
      <c r="B3035" t="s">
        <v>167</v>
      </c>
      <c r="C3035" t="s">
        <v>50</v>
      </c>
      <c r="D3035" t="s">
        <v>51</v>
      </c>
      <c r="E3035">
        <v>5</v>
      </c>
      <c r="F3035">
        <v>1</v>
      </c>
      <c r="G3035">
        <v>5</v>
      </c>
      <c r="H3035" s="1">
        <v>44927</v>
      </c>
      <c r="I3035" t="s">
        <v>17</v>
      </c>
    </row>
    <row r="3036" spans="1:9" x14ac:dyDescent="0.3">
      <c r="A3036" t="s">
        <v>3177</v>
      </c>
      <c r="B3036" t="s">
        <v>305</v>
      </c>
      <c r="C3036" t="s">
        <v>38</v>
      </c>
      <c r="D3036" t="s">
        <v>125</v>
      </c>
      <c r="E3036">
        <v>7</v>
      </c>
      <c r="F3036">
        <v>3</v>
      </c>
      <c r="G3036">
        <v>21</v>
      </c>
      <c r="H3036" s="1">
        <v>45209</v>
      </c>
      <c r="I3036" t="s">
        <v>13</v>
      </c>
    </row>
    <row r="3037" spans="1:9" x14ac:dyDescent="0.3">
      <c r="A3037" t="s">
        <v>3178</v>
      </c>
      <c r="B3037" t="s">
        <v>105</v>
      </c>
      <c r="C3037" t="s">
        <v>11</v>
      </c>
      <c r="D3037" t="s">
        <v>16</v>
      </c>
      <c r="E3037">
        <v>4</v>
      </c>
      <c r="F3037">
        <v>2</v>
      </c>
      <c r="G3037">
        <v>8</v>
      </c>
      <c r="H3037" s="1">
        <v>44736</v>
      </c>
      <c r="I3037" t="s">
        <v>28</v>
      </c>
    </row>
    <row r="3038" spans="1:9" x14ac:dyDescent="0.3">
      <c r="A3038" t="s">
        <v>3179</v>
      </c>
      <c r="B3038" t="s">
        <v>64</v>
      </c>
      <c r="C3038" t="s">
        <v>11</v>
      </c>
      <c r="D3038" t="s">
        <v>12</v>
      </c>
      <c r="E3038">
        <v>3</v>
      </c>
      <c r="F3038">
        <v>3</v>
      </c>
      <c r="G3038">
        <v>9</v>
      </c>
      <c r="H3038" s="1">
        <v>44992</v>
      </c>
      <c r="I3038" t="s">
        <v>28</v>
      </c>
    </row>
    <row r="3039" spans="1:9" x14ac:dyDescent="0.3">
      <c r="A3039" t="s">
        <v>3180</v>
      </c>
      <c r="B3039" t="s">
        <v>254</v>
      </c>
      <c r="C3039" t="s">
        <v>50</v>
      </c>
      <c r="D3039" t="s">
        <v>112</v>
      </c>
      <c r="E3039">
        <v>4</v>
      </c>
      <c r="F3039">
        <v>3</v>
      </c>
      <c r="G3039">
        <v>12</v>
      </c>
      <c r="H3039" s="1">
        <v>44702</v>
      </c>
      <c r="I3039" t="s">
        <v>28</v>
      </c>
    </row>
    <row r="3040" spans="1:9" x14ac:dyDescent="0.3">
      <c r="A3040" t="s">
        <v>3181</v>
      </c>
      <c r="B3040" t="s">
        <v>298</v>
      </c>
      <c r="C3040" t="s">
        <v>38</v>
      </c>
      <c r="D3040" t="s">
        <v>74</v>
      </c>
      <c r="E3040">
        <v>6</v>
      </c>
      <c r="F3040">
        <v>4</v>
      </c>
      <c r="G3040">
        <v>24</v>
      </c>
      <c r="H3040" s="1">
        <v>44609</v>
      </c>
      <c r="I3040" t="s">
        <v>28</v>
      </c>
    </row>
    <row r="3041" spans="1:9" x14ac:dyDescent="0.3">
      <c r="A3041" t="s">
        <v>3182</v>
      </c>
      <c r="B3041" t="s">
        <v>90</v>
      </c>
      <c r="C3041" t="s">
        <v>24</v>
      </c>
      <c r="D3041" t="s">
        <v>168</v>
      </c>
      <c r="E3041">
        <v>1</v>
      </c>
      <c r="F3041">
        <v>3</v>
      </c>
      <c r="G3041">
        <v>3</v>
      </c>
      <c r="H3041" s="1">
        <v>44804</v>
      </c>
      <c r="I3041" t="s">
        <v>28</v>
      </c>
    </row>
    <row r="3042" spans="1:9" x14ac:dyDescent="0.3">
      <c r="A3042" t="s">
        <v>3183</v>
      </c>
      <c r="B3042" t="s">
        <v>10</v>
      </c>
      <c r="C3042" t="s">
        <v>38</v>
      </c>
      <c r="D3042" t="s">
        <v>107</v>
      </c>
      <c r="E3042">
        <v>4</v>
      </c>
      <c r="F3042">
        <v>5</v>
      </c>
      <c r="G3042">
        <v>20</v>
      </c>
      <c r="H3042" s="1">
        <v>45113</v>
      </c>
      <c r="I3042" t="s">
        <v>28</v>
      </c>
    </row>
    <row r="3043" spans="1:9" x14ac:dyDescent="0.3">
      <c r="A3043" t="s">
        <v>3184</v>
      </c>
      <c r="B3043" t="s">
        <v>40</v>
      </c>
      <c r="C3043" t="s">
        <v>24</v>
      </c>
      <c r="D3043" t="s">
        <v>168</v>
      </c>
      <c r="E3043">
        <v>1</v>
      </c>
      <c r="F3043">
        <v>4</v>
      </c>
      <c r="G3043">
        <v>4</v>
      </c>
      <c r="H3043" s="1">
        <v>45022</v>
      </c>
      <c r="I3043" t="s">
        <v>13</v>
      </c>
    </row>
    <row r="3044" spans="1:9" x14ac:dyDescent="0.3">
      <c r="A3044" t="s">
        <v>3185</v>
      </c>
      <c r="B3044" t="s">
        <v>47</v>
      </c>
      <c r="C3044" t="s">
        <v>38</v>
      </c>
      <c r="D3044" t="s">
        <v>74</v>
      </c>
      <c r="E3044">
        <v>6</v>
      </c>
      <c r="F3044">
        <v>3</v>
      </c>
      <c r="G3044">
        <v>18</v>
      </c>
      <c r="H3044" s="1">
        <v>44670</v>
      </c>
      <c r="I3044" t="s">
        <v>13</v>
      </c>
    </row>
    <row r="3045" spans="1:9" x14ac:dyDescent="0.3">
      <c r="A3045" t="s">
        <v>3186</v>
      </c>
      <c r="B3045" t="s">
        <v>37</v>
      </c>
      <c r="C3045" t="s">
        <v>24</v>
      </c>
      <c r="D3045" t="s">
        <v>77</v>
      </c>
      <c r="E3045">
        <v>2.5</v>
      </c>
      <c r="F3045">
        <v>3</v>
      </c>
      <c r="G3045">
        <v>7.5</v>
      </c>
      <c r="H3045" s="1">
        <v>44751</v>
      </c>
      <c r="I3045" t="s">
        <v>28</v>
      </c>
    </row>
    <row r="3046" spans="1:9" x14ac:dyDescent="0.3">
      <c r="A3046" t="s">
        <v>3187</v>
      </c>
      <c r="B3046" t="s">
        <v>172</v>
      </c>
      <c r="C3046" t="s">
        <v>50</v>
      </c>
      <c r="D3046" t="s">
        <v>86</v>
      </c>
      <c r="E3046">
        <v>5</v>
      </c>
      <c r="F3046">
        <v>2</v>
      </c>
      <c r="G3046">
        <v>10</v>
      </c>
      <c r="H3046" s="1">
        <v>44678</v>
      </c>
      <c r="I3046" t="s">
        <v>17</v>
      </c>
    </row>
    <row r="3047" spans="1:9" x14ac:dyDescent="0.3">
      <c r="A3047" t="s">
        <v>3188</v>
      </c>
      <c r="B3047" t="s">
        <v>105</v>
      </c>
      <c r="C3047" t="s">
        <v>24</v>
      </c>
      <c r="D3047" t="s">
        <v>71</v>
      </c>
      <c r="E3047">
        <v>3</v>
      </c>
      <c r="F3047">
        <v>1</v>
      </c>
      <c r="G3047">
        <v>3</v>
      </c>
      <c r="H3047" s="1">
        <v>45267</v>
      </c>
    </row>
    <row r="3048" spans="1:9" x14ac:dyDescent="0.3">
      <c r="A3048" t="s">
        <v>3189</v>
      </c>
      <c r="B3048" t="s">
        <v>69</v>
      </c>
      <c r="C3048" t="s">
        <v>20</v>
      </c>
      <c r="D3048" t="s">
        <v>27</v>
      </c>
      <c r="E3048">
        <v>12</v>
      </c>
      <c r="F3048">
        <v>5</v>
      </c>
      <c r="G3048">
        <v>60</v>
      </c>
      <c r="H3048" s="1">
        <v>45137</v>
      </c>
      <c r="I3048" t="s">
        <v>13</v>
      </c>
    </row>
    <row r="3049" spans="1:9" x14ac:dyDescent="0.3">
      <c r="A3049" t="s">
        <v>3190</v>
      </c>
      <c r="B3049" t="s">
        <v>192</v>
      </c>
      <c r="C3049" t="s">
        <v>38</v>
      </c>
      <c r="D3049" t="s">
        <v>125</v>
      </c>
      <c r="E3049">
        <v>7</v>
      </c>
      <c r="F3049">
        <v>1</v>
      </c>
      <c r="G3049">
        <v>7</v>
      </c>
      <c r="H3049" s="1">
        <v>45050</v>
      </c>
      <c r="I3049" t="s">
        <v>13</v>
      </c>
    </row>
    <row r="3050" spans="1:9" x14ac:dyDescent="0.3">
      <c r="A3050" t="s">
        <v>3191</v>
      </c>
      <c r="B3050" t="s">
        <v>15</v>
      </c>
      <c r="C3050" t="s">
        <v>24</v>
      </c>
      <c r="D3050" t="s">
        <v>71</v>
      </c>
      <c r="E3050">
        <v>3</v>
      </c>
      <c r="F3050">
        <v>1</v>
      </c>
      <c r="G3050">
        <v>3</v>
      </c>
      <c r="H3050" s="1">
        <v>44921</v>
      </c>
      <c r="I3050" t="s">
        <v>13</v>
      </c>
    </row>
    <row r="3051" spans="1:9" x14ac:dyDescent="0.3">
      <c r="A3051" t="s">
        <v>3192</v>
      </c>
      <c r="B3051" t="s">
        <v>147</v>
      </c>
      <c r="C3051" t="s">
        <v>24</v>
      </c>
      <c r="D3051" t="s">
        <v>141</v>
      </c>
      <c r="E3051">
        <v>2.5</v>
      </c>
      <c r="F3051">
        <v>4</v>
      </c>
      <c r="G3051">
        <v>10</v>
      </c>
      <c r="H3051" s="1">
        <v>44787</v>
      </c>
      <c r="I3051" t="s">
        <v>17</v>
      </c>
    </row>
    <row r="3052" spans="1:9" x14ac:dyDescent="0.3">
      <c r="A3052" t="s">
        <v>3193</v>
      </c>
      <c r="B3052" t="s">
        <v>64</v>
      </c>
      <c r="C3052" t="s">
        <v>24</v>
      </c>
      <c r="D3052" t="s">
        <v>56</v>
      </c>
      <c r="E3052">
        <v>3</v>
      </c>
      <c r="F3052">
        <v>5</v>
      </c>
      <c r="G3052">
        <v>15</v>
      </c>
      <c r="H3052" s="1">
        <v>44623</v>
      </c>
      <c r="I3052" t="s">
        <v>28</v>
      </c>
    </row>
    <row r="3053" spans="1:9" x14ac:dyDescent="0.3">
      <c r="A3053" t="s">
        <v>3194</v>
      </c>
      <c r="B3053" t="s">
        <v>129</v>
      </c>
      <c r="C3053" t="s">
        <v>50</v>
      </c>
      <c r="D3053" t="s">
        <v>112</v>
      </c>
      <c r="E3053">
        <v>4</v>
      </c>
      <c r="F3053">
        <v>1</v>
      </c>
      <c r="G3053">
        <v>4</v>
      </c>
      <c r="H3053" s="1">
        <v>45279</v>
      </c>
      <c r="I3053" t="s">
        <v>13</v>
      </c>
    </row>
    <row r="3054" spans="1:9" x14ac:dyDescent="0.3">
      <c r="A3054" t="s">
        <v>3195</v>
      </c>
      <c r="B3054" t="s">
        <v>313</v>
      </c>
      <c r="C3054" t="s">
        <v>20</v>
      </c>
      <c r="D3054" t="s">
        <v>21</v>
      </c>
      <c r="E3054">
        <v>15</v>
      </c>
      <c r="F3054">
        <v>4</v>
      </c>
      <c r="G3054">
        <v>60</v>
      </c>
      <c r="H3054" s="1">
        <v>44713</v>
      </c>
      <c r="I3054" t="s">
        <v>17</v>
      </c>
    </row>
    <row r="3055" spans="1:9" x14ac:dyDescent="0.3">
      <c r="A3055" t="s">
        <v>3196</v>
      </c>
      <c r="B3055" t="s">
        <v>105</v>
      </c>
      <c r="C3055" t="s">
        <v>20</v>
      </c>
      <c r="D3055" t="s">
        <v>27</v>
      </c>
      <c r="E3055">
        <v>12</v>
      </c>
      <c r="F3055">
        <v>5</v>
      </c>
      <c r="G3055">
        <v>60</v>
      </c>
      <c r="H3055" s="1">
        <v>44741</v>
      </c>
      <c r="I3055" t="s">
        <v>28</v>
      </c>
    </row>
    <row r="3056" spans="1:9" x14ac:dyDescent="0.3">
      <c r="A3056" t="s">
        <v>3197</v>
      </c>
      <c r="B3056" t="s">
        <v>313</v>
      </c>
      <c r="C3056" t="s">
        <v>24</v>
      </c>
      <c r="D3056" t="s">
        <v>168</v>
      </c>
      <c r="E3056">
        <v>1</v>
      </c>
      <c r="F3056">
        <v>3</v>
      </c>
      <c r="G3056">
        <v>3</v>
      </c>
      <c r="H3056" s="1">
        <v>44917</v>
      </c>
      <c r="I3056" t="s">
        <v>13</v>
      </c>
    </row>
    <row r="3057" spans="1:9" x14ac:dyDescent="0.3">
      <c r="A3057" t="s">
        <v>3198</v>
      </c>
      <c r="B3057" t="s">
        <v>150</v>
      </c>
      <c r="C3057" t="s">
        <v>50</v>
      </c>
      <c r="D3057" t="s">
        <v>51</v>
      </c>
      <c r="E3057">
        <v>5</v>
      </c>
      <c r="F3057">
        <v>3</v>
      </c>
      <c r="G3057">
        <v>15</v>
      </c>
      <c r="H3057" s="1">
        <v>45187</v>
      </c>
      <c r="I3057" t="s">
        <v>28</v>
      </c>
    </row>
    <row r="3058" spans="1:9" x14ac:dyDescent="0.3">
      <c r="A3058" t="s">
        <v>3199</v>
      </c>
      <c r="B3058" t="s">
        <v>484</v>
      </c>
      <c r="C3058" t="s">
        <v>20</v>
      </c>
      <c r="D3058" t="s">
        <v>27</v>
      </c>
      <c r="E3058">
        <v>12</v>
      </c>
      <c r="F3058">
        <v>3</v>
      </c>
      <c r="G3058">
        <v>36</v>
      </c>
      <c r="H3058" s="1">
        <v>44893</v>
      </c>
      <c r="I3058" t="s">
        <v>17</v>
      </c>
    </row>
    <row r="3059" spans="1:9" x14ac:dyDescent="0.3">
      <c r="A3059" t="s">
        <v>3200</v>
      </c>
      <c r="B3059" t="s">
        <v>192</v>
      </c>
      <c r="C3059" t="s">
        <v>38</v>
      </c>
      <c r="D3059" t="s">
        <v>121</v>
      </c>
      <c r="E3059">
        <v>5</v>
      </c>
      <c r="F3059">
        <v>3</v>
      </c>
      <c r="G3059">
        <v>15</v>
      </c>
      <c r="H3059" s="1">
        <v>45132</v>
      </c>
      <c r="I3059" t="s">
        <v>17</v>
      </c>
    </row>
    <row r="3060" spans="1:9" x14ac:dyDescent="0.3">
      <c r="A3060" t="s">
        <v>3201</v>
      </c>
      <c r="B3060" t="s">
        <v>62</v>
      </c>
      <c r="C3060" t="s">
        <v>20</v>
      </c>
      <c r="D3060" t="s">
        <v>41</v>
      </c>
      <c r="E3060">
        <v>14</v>
      </c>
      <c r="F3060">
        <v>1</v>
      </c>
      <c r="G3060">
        <v>14</v>
      </c>
      <c r="H3060" s="1">
        <v>44882</v>
      </c>
      <c r="I3060" t="s">
        <v>28</v>
      </c>
    </row>
    <row r="3061" spans="1:9" x14ac:dyDescent="0.3">
      <c r="A3061" t="s">
        <v>3202</v>
      </c>
      <c r="B3061" t="s">
        <v>134</v>
      </c>
      <c r="C3061" t="s">
        <v>50</v>
      </c>
      <c r="D3061" t="s">
        <v>112</v>
      </c>
      <c r="E3061">
        <v>4</v>
      </c>
      <c r="F3061">
        <v>5</v>
      </c>
      <c r="G3061">
        <v>20</v>
      </c>
      <c r="H3061" s="1">
        <v>45217</v>
      </c>
      <c r="I3061" t="s">
        <v>28</v>
      </c>
    </row>
    <row r="3062" spans="1:9" x14ac:dyDescent="0.3">
      <c r="A3062" t="s">
        <v>3203</v>
      </c>
      <c r="B3062" t="s">
        <v>185</v>
      </c>
      <c r="C3062" t="s">
        <v>38</v>
      </c>
      <c r="D3062" t="s">
        <v>74</v>
      </c>
      <c r="E3062">
        <v>6</v>
      </c>
      <c r="F3062">
        <v>5</v>
      </c>
      <c r="G3062">
        <v>30</v>
      </c>
      <c r="H3062" s="1">
        <v>45132</v>
      </c>
      <c r="I3062" t="s">
        <v>17</v>
      </c>
    </row>
    <row r="3063" spans="1:9" x14ac:dyDescent="0.3">
      <c r="A3063" t="s">
        <v>3204</v>
      </c>
      <c r="B3063" t="s">
        <v>397</v>
      </c>
      <c r="C3063" t="s">
        <v>50</v>
      </c>
      <c r="D3063" t="s">
        <v>86</v>
      </c>
      <c r="E3063">
        <v>5</v>
      </c>
      <c r="F3063">
        <v>5</v>
      </c>
      <c r="G3063">
        <v>25</v>
      </c>
      <c r="H3063" s="1">
        <v>44602</v>
      </c>
      <c r="I3063" t="s">
        <v>13</v>
      </c>
    </row>
    <row r="3064" spans="1:9" x14ac:dyDescent="0.3">
      <c r="A3064" t="s">
        <v>3205</v>
      </c>
      <c r="B3064" t="s">
        <v>62</v>
      </c>
      <c r="C3064" t="s">
        <v>38</v>
      </c>
      <c r="D3064" t="s">
        <v>121</v>
      </c>
      <c r="E3064">
        <v>5</v>
      </c>
      <c r="F3064">
        <v>2</v>
      </c>
      <c r="G3064">
        <v>10</v>
      </c>
      <c r="H3064" s="1">
        <v>44820</v>
      </c>
      <c r="I3064" t="s">
        <v>13</v>
      </c>
    </row>
    <row r="3065" spans="1:9" x14ac:dyDescent="0.3">
      <c r="A3065" t="s">
        <v>3206</v>
      </c>
      <c r="B3065" t="s">
        <v>376</v>
      </c>
      <c r="C3065" t="s">
        <v>24</v>
      </c>
      <c r="E3065">
        <v>2.5</v>
      </c>
      <c r="F3065">
        <v>3</v>
      </c>
      <c r="G3065">
        <v>7.5</v>
      </c>
      <c r="H3065" s="1">
        <v>44609</v>
      </c>
      <c r="I3065" t="s">
        <v>28</v>
      </c>
    </row>
    <row r="3066" spans="1:9" x14ac:dyDescent="0.3">
      <c r="A3066" t="s">
        <v>3207</v>
      </c>
      <c r="B3066" t="s">
        <v>209</v>
      </c>
      <c r="C3066" t="s">
        <v>50</v>
      </c>
      <c r="H3066" s="1">
        <v>45184</v>
      </c>
    </row>
    <row r="3067" spans="1:9" x14ac:dyDescent="0.3">
      <c r="A3067" t="s">
        <v>3208</v>
      </c>
      <c r="B3067" t="s">
        <v>158</v>
      </c>
      <c r="C3067" t="s">
        <v>20</v>
      </c>
      <c r="D3067" t="s">
        <v>245</v>
      </c>
      <c r="E3067">
        <v>20</v>
      </c>
      <c r="F3067">
        <v>4</v>
      </c>
      <c r="G3067">
        <v>80</v>
      </c>
      <c r="H3067" s="1">
        <v>44740</v>
      </c>
      <c r="I3067" t="s">
        <v>13</v>
      </c>
    </row>
    <row r="3068" spans="1:9" x14ac:dyDescent="0.3">
      <c r="A3068" t="s">
        <v>3209</v>
      </c>
      <c r="B3068" t="s">
        <v>111</v>
      </c>
      <c r="C3068" t="s">
        <v>20</v>
      </c>
      <c r="D3068" t="s">
        <v>30</v>
      </c>
      <c r="E3068">
        <v>18</v>
      </c>
      <c r="F3068">
        <v>5</v>
      </c>
      <c r="G3068">
        <v>90</v>
      </c>
      <c r="H3068" s="1">
        <v>44629</v>
      </c>
      <c r="I3068" t="s">
        <v>28</v>
      </c>
    </row>
    <row r="3069" spans="1:9" x14ac:dyDescent="0.3">
      <c r="A3069" t="s">
        <v>3210</v>
      </c>
      <c r="B3069" t="s">
        <v>90</v>
      </c>
      <c r="C3069" t="s">
        <v>24</v>
      </c>
      <c r="D3069" t="s">
        <v>77</v>
      </c>
      <c r="E3069">
        <v>2.5</v>
      </c>
      <c r="F3069">
        <v>4</v>
      </c>
      <c r="G3069">
        <v>10</v>
      </c>
      <c r="H3069" s="1">
        <v>44644</v>
      </c>
      <c r="I3069" t="s">
        <v>17</v>
      </c>
    </row>
    <row r="3070" spans="1:9" x14ac:dyDescent="0.3">
      <c r="A3070" t="s">
        <v>3211</v>
      </c>
      <c r="B3070" t="s">
        <v>372</v>
      </c>
      <c r="C3070" t="s">
        <v>11</v>
      </c>
      <c r="D3070" t="s">
        <v>33</v>
      </c>
      <c r="E3070">
        <v>4</v>
      </c>
      <c r="F3070">
        <v>1</v>
      </c>
      <c r="G3070">
        <v>4</v>
      </c>
      <c r="H3070" s="1">
        <v>44906</v>
      </c>
      <c r="I3070" t="s">
        <v>28</v>
      </c>
    </row>
    <row r="3071" spans="1:9" x14ac:dyDescent="0.3">
      <c r="A3071" t="s">
        <v>3212</v>
      </c>
      <c r="B3071" t="s">
        <v>378</v>
      </c>
      <c r="C3071" t="s">
        <v>20</v>
      </c>
      <c r="E3071">
        <v>20</v>
      </c>
      <c r="F3071">
        <v>1</v>
      </c>
      <c r="G3071">
        <v>20</v>
      </c>
      <c r="H3071" s="1">
        <v>45010</v>
      </c>
      <c r="I3071" t="s">
        <v>28</v>
      </c>
    </row>
    <row r="3072" spans="1:9" x14ac:dyDescent="0.3">
      <c r="A3072" t="s">
        <v>3213</v>
      </c>
      <c r="B3072" t="s">
        <v>221</v>
      </c>
      <c r="C3072" t="s">
        <v>20</v>
      </c>
      <c r="D3072" t="s">
        <v>21</v>
      </c>
      <c r="E3072">
        <v>15</v>
      </c>
      <c r="F3072">
        <v>4</v>
      </c>
      <c r="G3072">
        <v>60</v>
      </c>
      <c r="H3072" s="1">
        <v>45110</v>
      </c>
      <c r="I3072" t="s">
        <v>28</v>
      </c>
    </row>
    <row r="3073" spans="1:9" x14ac:dyDescent="0.3">
      <c r="A3073" t="s">
        <v>3214</v>
      </c>
      <c r="B3073" t="s">
        <v>37</v>
      </c>
      <c r="C3073" t="s">
        <v>24</v>
      </c>
      <c r="D3073" t="s">
        <v>168</v>
      </c>
      <c r="E3073">
        <v>1</v>
      </c>
      <c r="F3073">
        <v>3</v>
      </c>
      <c r="G3073">
        <v>3</v>
      </c>
      <c r="H3073" s="1">
        <v>44773</v>
      </c>
      <c r="I3073" t="s">
        <v>13</v>
      </c>
    </row>
    <row r="3074" spans="1:9" x14ac:dyDescent="0.3">
      <c r="A3074" t="s">
        <v>3215</v>
      </c>
      <c r="B3074" t="s">
        <v>217</v>
      </c>
      <c r="C3074" t="s">
        <v>20</v>
      </c>
      <c r="D3074" t="s">
        <v>30</v>
      </c>
      <c r="E3074">
        <v>18</v>
      </c>
      <c r="F3074">
        <v>3</v>
      </c>
      <c r="G3074">
        <v>54</v>
      </c>
      <c r="H3074" s="1">
        <v>45045</v>
      </c>
      <c r="I3074" t="s">
        <v>13</v>
      </c>
    </row>
    <row r="3075" spans="1:9" x14ac:dyDescent="0.3">
      <c r="A3075" t="s">
        <v>3216</v>
      </c>
      <c r="B3075" t="s">
        <v>200</v>
      </c>
      <c r="C3075" t="s">
        <v>50</v>
      </c>
      <c r="D3075" t="s">
        <v>112</v>
      </c>
      <c r="E3075">
        <v>4</v>
      </c>
      <c r="F3075">
        <v>5</v>
      </c>
      <c r="G3075">
        <v>20</v>
      </c>
      <c r="H3075" s="1">
        <v>45068</v>
      </c>
      <c r="I3075" t="s">
        <v>13</v>
      </c>
    </row>
    <row r="3076" spans="1:9" x14ac:dyDescent="0.3">
      <c r="A3076" t="s">
        <v>3217</v>
      </c>
      <c r="B3076" t="s">
        <v>397</v>
      </c>
      <c r="C3076" t="s">
        <v>11</v>
      </c>
      <c r="D3076" t="s">
        <v>230</v>
      </c>
      <c r="E3076">
        <v>5</v>
      </c>
      <c r="F3076">
        <v>1</v>
      </c>
      <c r="G3076">
        <v>5</v>
      </c>
      <c r="H3076" s="1">
        <v>44989</v>
      </c>
      <c r="I3076" t="s">
        <v>17</v>
      </c>
    </row>
    <row r="3077" spans="1:9" x14ac:dyDescent="0.3">
      <c r="A3077" t="s">
        <v>3218</v>
      </c>
      <c r="B3077" t="s">
        <v>441</v>
      </c>
      <c r="C3077" t="s">
        <v>50</v>
      </c>
      <c r="D3077" t="s">
        <v>86</v>
      </c>
      <c r="E3077">
        <v>5</v>
      </c>
      <c r="F3077">
        <v>3</v>
      </c>
      <c r="G3077">
        <v>15</v>
      </c>
      <c r="H3077" s="1">
        <v>44755</v>
      </c>
      <c r="I3077" t="s">
        <v>28</v>
      </c>
    </row>
    <row r="3078" spans="1:9" x14ac:dyDescent="0.3">
      <c r="A3078" t="s">
        <v>3219</v>
      </c>
      <c r="B3078" t="s">
        <v>62</v>
      </c>
      <c r="C3078" t="s">
        <v>11</v>
      </c>
      <c r="D3078" t="s">
        <v>16</v>
      </c>
      <c r="E3078">
        <v>4</v>
      </c>
      <c r="F3078">
        <v>2</v>
      </c>
      <c r="G3078">
        <v>8</v>
      </c>
      <c r="H3078" s="1">
        <v>44732</v>
      </c>
      <c r="I3078" t="s">
        <v>17</v>
      </c>
    </row>
    <row r="3079" spans="1:9" x14ac:dyDescent="0.3">
      <c r="A3079" t="s">
        <v>3220</v>
      </c>
      <c r="B3079" t="s">
        <v>145</v>
      </c>
      <c r="C3079" t="s">
        <v>38</v>
      </c>
      <c r="D3079" t="s">
        <v>43</v>
      </c>
      <c r="E3079">
        <v>6</v>
      </c>
      <c r="F3079">
        <v>3</v>
      </c>
      <c r="G3079">
        <v>18</v>
      </c>
      <c r="H3079" s="1">
        <v>44778</v>
      </c>
      <c r="I3079" t="s">
        <v>28</v>
      </c>
    </row>
    <row r="3080" spans="1:9" x14ac:dyDescent="0.3">
      <c r="A3080" t="s">
        <v>3221</v>
      </c>
      <c r="B3080" t="s">
        <v>165</v>
      </c>
      <c r="C3080" t="s">
        <v>24</v>
      </c>
      <c r="D3080" t="s">
        <v>77</v>
      </c>
      <c r="E3080">
        <v>2.5</v>
      </c>
      <c r="F3080">
        <v>1</v>
      </c>
      <c r="G3080">
        <v>2.5</v>
      </c>
      <c r="H3080" s="1">
        <v>44747</v>
      </c>
      <c r="I3080" t="s">
        <v>17</v>
      </c>
    </row>
    <row r="3081" spans="1:9" x14ac:dyDescent="0.3">
      <c r="A3081" t="s">
        <v>3222</v>
      </c>
      <c r="B3081" t="s">
        <v>129</v>
      </c>
      <c r="C3081" t="s">
        <v>38</v>
      </c>
      <c r="D3081" t="s">
        <v>121</v>
      </c>
      <c r="E3081">
        <v>5</v>
      </c>
      <c r="F3081">
        <v>2</v>
      </c>
      <c r="G3081">
        <v>10</v>
      </c>
      <c r="H3081" s="1">
        <v>45066</v>
      </c>
      <c r="I3081" t="s">
        <v>28</v>
      </c>
    </row>
    <row r="3082" spans="1:9" x14ac:dyDescent="0.3">
      <c r="A3082" t="s">
        <v>3223</v>
      </c>
      <c r="B3082" t="s">
        <v>223</v>
      </c>
      <c r="C3082" t="s">
        <v>50</v>
      </c>
      <c r="D3082" t="s">
        <v>51</v>
      </c>
      <c r="E3082">
        <v>5</v>
      </c>
      <c r="F3082">
        <v>4</v>
      </c>
      <c r="G3082">
        <v>20</v>
      </c>
      <c r="H3082" s="1">
        <v>44589</v>
      </c>
      <c r="I3082" t="s">
        <v>17</v>
      </c>
    </row>
    <row r="3083" spans="1:9" x14ac:dyDescent="0.3">
      <c r="A3083" t="s">
        <v>3224</v>
      </c>
      <c r="B3083" t="s">
        <v>181</v>
      </c>
      <c r="C3083" t="s">
        <v>20</v>
      </c>
      <c r="D3083" t="s">
        <v>245</v>
      </c>
      <c r="E3083">
        <v>20</v>
      </c>
      <c r="F3083">
        <v>2</v>
      </c>
      <c r="G3083">
        <v>40</v>
      </c>
      <c r="H3083" s="1">
        <v>45246</v>
      </c>
      <c r="I3083" t="s">
        <v>13</v>
      </c>
    </row>
    <row r="3084" spans="1:9" x14ac:dyDescent="0.3">
      <c r="A3084" t="s">
        <v>3225</v>
      </c>
      <c r="B3084" t="s">
        <v>37</v>
      </c>
      <c r="C3084" t="s">
        <v>50</v>
      </c>
      <c r="H3084" s="1">
        <v>45233</v>
      </c>
      <c r="I3084" t="s">
        <v>13</v>
      </c>
    </row>
    <row r="3085" spans="1:9" x14ac:dyDescent="0.3">
      <c r="A3085" t="s">
        <v>3226</v>
      </c>
      <c r="B3085" t="s">
        <v>221</v>
      </c>
      <c r="C3085" t="s">
        <v>24</v>
      </c>
      <c r="D3085" t="s">
        <v>56</v>
      </c>
      <c r="E3085">
        <v>3</v>
      </c>
      <c r="F3085">
        <v>2</v>
      </c>
      <c r="G3085">
        <v>6</v>
      </c>
      <c r="H3085" s="1">
        <v>44874</v>
      </c>
      <c r="I3085" t="s">
        <v>28</v>
      </c>
    </row>
    <row r="3086" spans="1:9" x14ac:dyDescent="0.3">
      <c r="A3086" t="s">
        <v>3227</v>
      </c>
      <c r="B3086" t="s">
        <v>64</v>
      </c>
      <c r="C3086" t="s">
        <v>11</v>
      </c>
      <c r="D3086" t="s">
        <v>79</v>
      </c>
      <c r="E3086">
        <v>5</v>
      </c>
      <c r="F3086">
        <v>2</v>
      </c>
      <c r="G3086">
        <v>10</v>
      </c>
      <c r="H3086" s="1">
        <v>44718</v>
      </c>
      <c r="I3086" t="s">
        <v>28</v>
      </c>
    </row>
    <row r="3087" spans="1:9" x14ac:dyDescent="0.3">
      <c r="A3087" t="s">
        <v>3228</v>
      </c>
      <c r="B3087" t="s">
        <v>32</v>
      </c>
      <c r="C3087" t="s">
        <v>20</v>
      </c>
      <c r="D3087" t="s">
        <v>245</v>
      </c>
      <c r="E3087">
        <v>20</v>
      </c>
      <c r="F3087">
        <v>5</v>
      </c>
      <c r="G3087">
        <v>100</v>
      </c>
      <c r="H3087" s="1">
        <v>44758</v>
      </c>
      <c r="I3087" t="s">
        <v>28</v>
      </c>
    </row>
    <row r="3088" spans="1:9" x14ac:dyDescent="0.3">
      <c r="A3088" t="s">
        <v>3229</v>
      </c>
      <c r="B3088" t="s">
        <v>92</v>
      </c>
      <c r="C3088" t="s">
        <v>50</v>
      </c>
      <c r="D3088" t="s">
        <v>112</v>
      </c>
      <c r="E3088">
        <v>4</v>
      </c>
      <c r="F3088">
        <v>2</v>
      </c>
      <c r="G3088">
        <v>8</v>
      </c>
      <c r="H3088" s="1">
        <v>44665</v>
      </c>
      <c r="I3088" t="s">
        <v>13</v>
      </c>
    </row>
    <row r="3089" spans="1:9" x14ac:dyDescent="0.3">
      <c r="A3089" t="s">
        <v>3230</v>
      </c>
      <c r="B3089" t="s">
        <v>225</v>
      </c>
      <c r="C3089" t="s">
        <v>24</v>
      </c>
      <c r="D3089" t="s">
        <v>168</v>
      </c>
      <c r="E3089">
        <v>1</v>
      </c>
      <c r="F3089">
        <v>4</v>
      </c>
      <c r="G3089">
        <v>4</v>
      </c>
      <c r="H3089" s="1">
        <v>45117</v>
      </c>
      <c r="I3089" t="s">
        <v>28</v>
      </c>
    </row>
    <row r="3090" spans="1:9" x14ac:dyDescent="0.3">
      <c r="A3090" t="s">
        <v>3231</v>
      </c>
      <c r="B3090" t="s">
        <v>281</v>
      </c>
      <c r="C3090" t="s">
        <v>38</v>
      </c>
      <c r="D3090" t="s">
        <v>43</v>
      </c>
      <c r="E3090">
        <v>6</v>
      </c>
      <c r="F3090">
        <v>5</v>
      </c>
      <c r="G3090">
        <v>30</v>
      </c>
      <c r="H3090" s="1">
        <v>44625</v>
      </c>
      <c r="I3090" t="s">
        <v>28</v>
      </c>
    </row>
    <row r="3091" spans="1:9" x14ac:dyDescent="0.3">
      <c r="A3091" t="s">
        <v>3232</v>
      </c>
      <c r="B3091" t="s">
        <v>81</v>
      </c>
      <c r="C3091" t="s">
        <v>50</v>
      </c>
      <c r="D3091" t="s">
        <v>207</v>
      </c>
      <c r="E3091">
        <v>10</v>
      </c>
      <c r="F3091">
        <v>2</v>
      </c>
      <c r="G3091">
        <v>20</v>
      </c>
      <c r="H3091" s="1">
        <v>44644</v>
      </c>
      <c r="I3091" t="s">
        <v>17</v>
      </c>
    </row>
    <row r="3092" spans="1:9" x14ac:dyDescent="0.3">
      <c r="A3092" t="s">
        <v>3233</v>
      </c>
      <c r="B3092" t="s">
        <v>423</v>
      </c>
      <c r="C3092" t="s">
        <v>24</v>
      </c>
      <c r="D3092" t="s">
        <v>56</v>
      </c>
      <c r="E3092">
        <v>3</v>
      </c>
      <c r="F3092">
        <v>2</v>
      </c>
      <c r="G3092">
        <v>6</v>
      </c>
      <c r="H3092" s="1">
        <v>45144</v>
      </c>
      <c r="I3092" t="s">
        <v>17</v>
      </c>
    </row>
    <row r="3093" spans="1:9" x14ac:dyDescent="0.3">
      <c r="A3093" t="s">
        <v>3234</v>
      </c>
      <c r="B3093" t="s">
        <v>35</v>
      </c>
      <c r="C3093" t="s">
        <v>11</v>
      </c>
      <c r="D3093" t="s">
        <v>230</v>
      </c>
      <c r="E3093">
        <v>5</v>
      </c>
      <c r="F3093">
        <v>3</v>
      </c>
      <c r="G3093">
        <v>15</v>
      </c>
      <c r="H3093" s="1">
        <v>45032</v>
      </c>
      <c r="I3093" t="s">
        <v>17</v>
      </c>
    </row>
    <row r="3094" spans="1:9" x14ac:dyDescent="0.3">
      <c r="A3094" t="s">
        <v>3235</v>
      </c>
      <c r="B3094" t="s">
        <v>45</v>
      </c>
      <c r="C3094" t="s">
        <v>50</v>
      </c>
      <c r="D3094" t="s">
        <v>86</v>
      </c>
      <c r="E3094">
        <v>5</v>
      </c>
      <c r="F3094">
        <v>1</v>
      </c>
      <c r="G3094">
        <v>5</v>
      </c>
      <c r="H3094" s="1">
        <v>44855</v>
      </c>
      <c r="I3094" t="s">
        <v>28</v>
      </c>
    </row>
    <row r="3095" spans="1:9" x14ac:dyDescent="0.3">
      <c r="A3095" t="s">
        <v>3236</v>
      </c>
      <c r="B3095" t="s">
        <v>97</v>
      </c>
      <c r="C3095" t="s">
        <v>20</v>
      </c>
      <c r="D3095" t="s">
        <v>41</v>
      </c>
      <c r="E3095">
        <v>14</v>
      </c>
      <c r="F3095">
        <v>3</v>
      </c>
      <c r="G3095">
        <v>42</v>
      </c>
      <c r="H3095" s="1">
        <v>45148</v>
      </c>
      <c r="I3095" t="s">
        <v>28</v>
      </c>
    </row>
    <row r="3096" spans="1:9" x14ac:dyDescent="0.3">
      <c r="A3096" t="s">
        <v>3237</v>
      </c>
      <c r="B3096" t="s">
        <v>326</v>
      </c>
      <c r="C3096" t="s">
        <v>50</v>
      </c>
      <c r="D3096" t="s">
        <v>86</v>
      </c>
      <c r="E3096">
        <v>5</v>
      </c>
      <c r="F3096">
        <v>4</v>
      </c>
      <c r="G3096">
        <v>20</v>
      </c>
      <c r="H3096" s="1">
        <v>45203</v>
      </c>
      <c r="I3096" t="s">
        <v>17</v>
      </c>
    </row>
    <row r="3097" spans="1:9" x14ac:dyDescent="0.3">
      <c r="A3097" t="s">
        <v>3238</v>
      </c>
      <c r="B3097" t="s">
        <v>376</v>
      </c>
      <c r="C3097" t="s">
        <v>50</v>
      </c>
      <c r="D3097" t="s">
        <v>112</v>
      </c>
      <c r="E3097">
        <v>4</v>
      </c>
      <c r="F3097">
        <v>3</v>
      </c>
      <c r="G3097">
        <v>12</v>
      </c>
      <c r="H3097" s="1">
        <v>44712</v>
      </c>
      <c r="I3097" t="s">
        <v>17</v>
      </c>
    </row>
    <row r="3098" spans="1:9" x14ac:dyDescent="0.3">
      <c r="A3098" t="s">
        <v>3239</v>
      </c>
      <c r="B3098" t="s">
        <v>176</v>
      </c>
      <c r="C3098" t="s">
        <v>20</v>
      </c>
      <c r="D3098" t="s">
        <v>21</v>
      </c>
      <c r="E3098">
        <v>15</v>
      </c>
      <c r="F3098">
        <v>4</v>
      </c>
      <c r="G3098">
        <v>60</v>
      </c>
      <c r="H3098" s="1">
        <v>44609</v>
      </c>
      <c r="I3098" t="s">
        <v>13</v>
      </c>
    </row>
    <row r="3099" spans="1:9" x14ac:dyDescent="0.3">
      <c r="A3099" t="s">
        <v>3240</v>
      </c>
      <c r="B3099" t="s">
        <v>232</v>
      </c>
      <c r="C3099" t="s">
        <v>38</v>
      </c>
      <c r="D3099" t="s">
        <v>121</v>
      </c>
      <c r="E3099">
        <v>5</v>
      </c>
      <c r="F3099">
        <v>5</v>
      </c>
      <c r="G3099">
        <v>25</v>
      </c>
      <c r="H3099" s="1">
        <v>45065</v>
      </c>
      <c r="I3099" t="s">
        <v>17</v>
      </c>
    </row>
    <row r="3100" spans="1:9" x14ac:dyDescent="0.3">
      <c r="A3100" t="s">
        <v>3241</v>
      </c>
      <c r="B3100" t="s">
        <v>118</v>
      </c>
      <c r="C3100" t="s">
        <v>38</v>
      </c>
      <c r="D3100" t="s">
        <v>121</v>
      </c>
      <c r="E3100">
        <v>5</v>
      </c>
      <c r="F3100">
        <v>4</v>
      </c>
      <c r="G3100">
        <v>20</v>
      </c>
      <c r="H3100" s="1">
        <v>45107</v>
      </c>
      <c r="I3100" t="s">
        <v>13</v>
      </c>
    </row>
    <row r="3101" spans="1:9" x14ac:dyDescent="0.3">
      <c r="A3101" t="s">
        <v>3242</v>
      </c>
      <c r="B3101" t="s">
        <v>217</v>
      </c>
      <c r="C3101" t="s">
        <v>24</v>
      </c>
      <c r="D3101" t="s">
        <v>141</v>
      </c>
      <c r="E3101">
        <v>2.5</v>
      </c>
      <c r="F3101">
        <v>5</v>
      </c>
      <c r="G3101">
        <v>12.5</v>
      </c>
      <c r="H3101" s="1">
        <v>44821</v>
      </c>
      <c r="I3101" t="s">
        <v>17</v>
      </c>
    </row>
    <row r="3102" spans="1:9" x14ac:dyDescent="0.3">
      <c r="A3102" t="s">
        <v>3243</v>
      </c>
      <c r="B3102" t="s">
        <v>109</v>
      </c>
      <c r="C3102" t="s">
        <v>20</v>
      </c>
      <c r="D3102" t="s">
        <v>245</v>
      </c>
      <c r="E3102">
        <v>20</v>
      </c>
      <c r="F3102">
        <v>3</v>
      </c>
      <c r="G3102">
        <v>60</v>
      </c>
      <c r="H3102" s="1">
        <v>44646</v>
      </c>
      <c r="I3102" t="s">
        <v>13</v>
      </c>
    </row>
    <row r="3103" spans="1:9" x14ac:dyDescent="0.3">
      <c r="A3103" t="s">
        <v>3244</v>
      </c>
      <c r="B3103" t="s">
        <v>192</v>
      </c>
      <c r="C3103" t="s">
        <v>38</v>
      </c>
      <c r="E3103">
        <v>6</v>
      </c>
      <c r="F3103">
        <v>4</v>
      </c>
      <c r="G3103">
        <v>24</v>
      </c>
      <c r="H3103" s="1">
        <v>44860</v>
      </c>
    </row>
    <row r="3104" spans="1:9" x14ac:dyDescent="0.3">
      <c r="A3104" t="s">
        <v>3245</v>
      </c>
      <c r="B3104" t="s">
        <v>90</v>
      </c>
      <c r="C3104" t="s">
        <v>50</v>
      </c>
      <c r="D3104" t="s">
        <v>112</v>
      </c>
      <c r="E3104">
        <v>4</v>
      </c>
      <c r="F3104">
        <v>1</v>
      </c>
      <c r="G3104">
        <v>4</v>
      </c>
      <c r="H3104" s="1">
        <v>44732</v>
      </c>
      <c r="I3104" t="s">
        <v>17</v>
      </c>
    </row>
    <row r="3105" spans="1:9" x14ac:dyDescent="0.3">
      <c r="A3105" t="s">
        <v>3246</v>
      </c>
      <c r="B3105" t="s">
        <v>143</v>
      </c>
      <c r="C3105" t="s">
        <v>24</v>
      </c>
      <c r="D3105" t="s">
        <v>141</v>
      </c>
      <c r="E3105">
        <v>2.5</v>
      </c>
      <c r="F3105">
        <v>1</v>
      </c>
      <c r="G3105">
        <v>2.5</v>
      </c>
      <c r="H3105" s="1">
        <v>45224</v>
      </c>
      <c r="I3105" t="s">
        <v>17</v>
      </c>
    </row>
    <row r="3106" spans="1:9" x14ac:dyDescent="0.3">
      <c r="A3106" t="s">
        <v>3247</v>
      </c>
      <c r="B3106" t="s">
        <v>313</v>
      </c>
      <c r="C3106" t="s">
        <v>20</v>
      </c>
      <c r="D3106" t="s">
        <v>245</v>
      </c>
      <c r="E3106">
        <v>20</v>
      </c>
      <c r="F3106">
        <v>4</v>
      </c>
      <c r="G3106">
        <v>80</v>
      </c>
      <c r="H3106" s="1">
        <v>44726</v>
      </c>
      <c r="I3106" t="s">
        <v>13</v>
      </c>
    </row>
    <row r="3107" spans="1:9" x14ac:dyDescent="0.3">
      <c r="A3107" t="s">
        <v>3248</v>
      </c>
      <c r="B3107" t="s">
        <v>88</v>
      </c>
      <c r="C3107" t="s">
        <v>50</v>
      </c>
      <c r="D3107" t="s">
        <v>86</v>
      </c>
      <c r="E3107">
        <v>5</v>
      </c>
      <c r="F3107">
        <v>3</v>
      </c>
      <c r="G3107">
        <v>15</v>
      </c>
      <c r="H3107" s="1">
        <v>45004</v>
      </c>
      <c r="I3107" t="s">
        <v>28</v>
      </c>
    </row>
    <row r="3108" spans="1:9" x14ac:dyDescent="0.3">
      <c r="A3108" t="s">
        <v>3249</v>
      </c>
      <c r="B3108" t="s">
        <v>215</v>
      </c>
      <c r="C3108" t="s">
        <v>11</v>
      </c>
      <c r="D3108" t="s">
        <v>230</v>
      </c>
      <c r="E3108">
        <v>5</v>
      </c>
      <c r="F3108">
        <v>5</v>
      </c>
      <c r="G3108">
        <v>25</v>
      </c>
      <c r="H3108" s="1">
        <v>45144</v>
      </c>
      <c r="I3108" t="s">
        <v>28</v>
      </c>
    </row>
    <row r="3109" spans="1:9" x14ac:dyDescent="0.3">
      <c r="A3109" t="s">
        <v>3250</v>
      </c>
      <c r="B3109" t="s">
        <v>281</v>
      </c>
      <c r="C3109" t="s">
        <v>11</v>
      </c>
      <c r="D3109" t="s">
        <v>79</v>
      </c>
      <c r="E3109">
        <v>5</v>
      </c>
      <c r="F3109">
        <v>2</v>
      </c>
      <c r="G3109">
        <v>10</v>
      </c>
      <c r="H3109" s="1">
        <v>44738</v>
      </c>
      <c r="I3109" t="s">
        <v>17</v>
      </c>
    </row>
    <row r="3110" spans="1:9" x14ac:dyDescent="0.3">
      <c r="A3110" t="s">
        <v>3251</v>
      </c>
      <c r="B3110" t="s">
        <v>200</v>
      </c>
      <c r="C3110" t="s">
        <v>11</v>
      </c>
      <c r="D3110" t="s">
        <v>79</v>
      </c>
      <c r="E3110">
        <v>5</v>
      </c>
      <c r="F3110">
        <v>2</v>
      </c>
      <c r="G3110">
        <v>10</v>
      </c>
      <c r="H3110" s="1">
        <v>45238</v>
      </c>
      <c r="I3110" t="s">
        <v>28</v>
      </c>
    </row>
    <row r="3111" spans="1:9" x14ac:dyDescent="0.3">
      <c r="A3111" t="s">
        <v>3252</v>
      </c>
      <c r="B3111" t="s">
        <v>81</v>
      </c>
      <c r="C3111" t="s">
        <v>38</v>
      </c>
      <c r="D3111" t="s">
        <v>125</v>
      </c>
      <c r="E3111">
        <v>7</v>
      </c>
      <c r="F3111">
        <v>5</v>
      </c>
      <c r="G3111">
        <v>35</v>
      </c>
      <c r="H3111" s="1">
        <v>45255</v>
      </c>
      <c r="I3111" t="s">
        <v>28</v>
      </c>
    </row>
    <row r="3112" spans="1:9" x14ac:dyDescent="0.3">
      <c r="A3112" t="s">
        <v>3253</v>
      </c>
      <c r="B3112" t="s">
        <v>236</v>
      </c>
      <c r="C3112" t="s">
        <v>50</v>
      </c>
      <c r="D3112" t="s">
        <v>93</v>
      </c>
      <c r="E3112">
        <v>7</v>
      </c>
      <c r="F3112">
        <v>2</v>
      </c>
      <c r="G3112">
        <v>14</v>
      </c>
      <c r="H3112" s="1">
        <v>45175</v>
      </c>
      <c r="I3112" t="s">
        <v>17</v>
      </c>
    </row>
    <row r="3113" spans="1:9" x14ac:dyDescent="0.3">
      <c r="A3113" t="s">
        <v>3254</v>
      </c>
      <c r="B3113" t="s">
        <v>55</v>
      </c>
      <c r="C3113" t="s">
        <v>50</v>
      </c>
      <c r="D3113" t="s">
        <v>112</v>
      </c>
      <c r="E3113">
        <v>4</v>
      </c>
      <c r="F3113">
        <v>3</v>
      </c>
      <c r="G3113">
        <v>12</v>
      </c>
      <c r="H3113" s="1">
        <v>44917</v>
      </c>
    </row>
    <row r="3114" spans="1:9" x14ac:dyDescent="0.3">
      <c r="A3114" t="s">
        <v>3255</v>
      </c>
      <c r="B3114" t="s">
        <v>232</v>
      </c>
      <c r="C3114" t="s">
        <v>11</v>
      </c>
      <c r="D3114" t="s">
        <v>16</v>
      </c>
      <c r="E3114">
        <v>4</v>
      </c>
      <c r="F3114">
        <v>2</v>
      </c>
      <c r="G3114">
        <v>8</v>
      </c>
      <c r="H3114" s="1">
        <v>44812</v>
      </c>
      <c r="I3114" t="s">
        <v>28</v>
      </c>
    </row>
    <row r="3115" spans="1:9" x14ac:dyDescent="0.3">
      <c r="A3115" t="s">
        <v>3256</v>
      </c>
      <c r="B3115" t="s">
        <v>176</v>
      </c>
      <c r="C3115" t="s">
        <v>38</v>
      </c>
      <c r="D3115" t="s">
        <v>43</v>
      </c>
      <c r="E3115">
        <v>6</v>
      </c>
      <c r="F3115">
        <v>5</v>
      </c>
      <c r="G3115">
        <v>30</v>
      </c>
      <c r="H3115" s="1">
        <v>44610</v>
      </c>
      <c r="I3115" t="s">
        <v>17</v>
      </c>
    </row>
    <row r="3116" spans="1:9" x14ac:dyDescent="0.3">
      <c r="A3116" t="s">
        <v>3257</v>
      </c>
      <c r="B3116" t="s">
        <v>64</v>
      </c>
      <c r="C3116" t="s">
        <v>11</v>
      </c>
      <c r="D3116" t="s">
        <v>16</v>
      </c>
      <c r="E3116">
        <v>4</v>
      </c>
      <c r="F3116">
        <v>3</v>
      </c>
      <c r="G3116">
        <v>12</v>
      </c>
      <c r="H3116" s="1">
        <v>44939</v>
      </c>
      <c r="I3116" t="s">
        <v>13</v>
      </c>
    </row>
    <row r="3117" spans="1:9" x14ac:dyDescent="0.3">
      <c r="A3117" t="s">
        <v>3258</v>
      </c>
      <c r="B3117" t="s">
        <v>143</v>
      </c>
      <c r="C3117" t="s">
        <v>11</v>
      </c>
      <c r="D3117" t="s">
        <v>12</v>
      </c>
      <c r="E3117">
        <v>3</v>
      </c>
      <c r="F3117">
        <v>2</v>
      </c>
      <c r="G3117">
        <v>6</v>
      </c>
      <c r="H3117" s="1">
        <v>45174</v>
      </c>
      <c r="I3117" t="s">
        <v>13</v>
      </c>
    </row>
    <row r="3118" spans="1:9" x14ac:dyDescent="0.3">
      <c r="A3118" t="s">
        <v>3259</v>
      </c>
      <c r="B3118" t="s">
        <v>81</v>
      </c>
      <c r="C3118" t="s">
        <v>20</v>
      </c>
      <c r="D3118" t="s">
        <v>27</v>
      </c>
      <c r="E3118">
        <v>12</v>
      </c>
      <c r="F3118">
        <v>5</v>
      </c>
      <c r="G3118">
        <v>60</v>
      </c>
      <c r="H3118" s="1">
        <v>44653</v>
      </c>
      <c r="I3118" t="s">
        <v>28</v>
      </c>
    </row>
    <row r="3119" spans="1:9" x14ac:dyDescent="0.3">
      <c r="A3119" t="s">
        <v>3260</v>
      </c>
      <c r="B3119" t="s">
        <v>10</v>
      </c>
      <c r="C3119" t="s">
        <v>24</v>
      </c>
      <c r="D3119" t="s">
        <v>77</v>
      </c>
      <c r="E3119">
        <v>2.5</v>
      </c>
      <c r="F3119">
        <v>1</v>
      </c>
      <c r="G3119">
        <v>2.5</v>
      </c>
      <c r="H3119" s="1">
        <v>44965</v>
      </c>
      <c r="I3119" t="s">
        <v>28</v>
      </c>
    </row>
    <row r="3120" spans="1:9" x14ac:dyDescent="0.3">
      <c r="A3120" t="s">
        <v>3261</v>
      </c>
      <c r="B3120" t="s">
        <v>129</v>
      </c>
      <c r="C3120" t="s">
        <v>24</v>
      </c>
      <c r="D3120" t="s">
        <v>77</v>
      </c>
      <c r="E3120">
        <v>2.5</v>
      </c>
      <c r="F3120">
        <v>5</v>
      </c>
      <c r="G3120">
        <v>12.5</v>
      </c>
      <c r="H3120" s="1">
        <v>45055</v>
      </c>
      <c r="I3120" t="s">
        <v>28</v>
      </c>
    </row>
    <row r="3121" spans="1:9" x14ac:dyDescent="0.3">
      <c r="A3121" t="s">
        <v>3262</v>
      </c>
      <c r="B3121" t="s">
        <v>111</v>
      </c>
      <c r="C3121" t="s">
        <v>50</v>
      </c>
      <c r="D3121" t="s">
        <v>99</v>
      </c>
      <c r="E3121">
        <v>8</v>
      </c>
      <c r="F3121">
        <v>5</v>
      </c>
      <c r="G3121">
        <v>40</v>
      </c>
      <c r="H3121" s="1">
        <v>44711</v>
      </c>
      <c r="I3121" t="s">
        <v>17</v>
      </c>
    </row>
    <row r="3122" spans="1:9" x14ac:dyDescent="0.3">
      <c r="A3122" t="s">
        <v>3263</v>
      </c>
      <c r="B3122" t="s">
        <v>97</v>
      </c>
      <c r="C3122" t="s">
        <v>11</v>
      </c>
      <c r="D3122" t="s">
        <v>33</v>
      </c>
      <c r="E3122">
        <v>4</v>
      </c>
      <c r="F3122">
        <v>5</v>
      </c>
      <c r="G3122">
        <v>20</v>
      </c>
      <c r="H3122" s="1">
        <v>44672</v>
      </c>
      <c r="I3122" t="s">
        <v>13</v>
      </c>
    </row>
    <row r="3123" spans="1:9" x14ac:dyDescent="0.3">
      <c r="A3123" t="s">
        <v>3264</v>
      </c>
      <c r="B3123" t="s">
        <v>425</v>
      </c>
      <c r="C3123" t="s">
        <v>50</v>
      </c>
      <c r="D3123" t="s">
        <v>112</v>
      </c>
      <c r="E3123">
        <v>4</v>
      </c>
      <c r="F3123">
        <v>4</v>
      </c>
      <c r="G3123">
        <v>16</v>
      </c>
      <c r="H3123" s="1">
        <v>45181</v>
      </c>
      <c r="I3123" t="s">
        <v>17</v>
      </c>
    </row>
    <row r="3124" spans="1:9" x14ac:dyDescent="0.3">
      <c r="A3124" t="s">
        <v>3265</v>
      </c>
      <c r="B3124" t="s">
        <v>397</v>
      </c>
      <c r="C3124" t="s">
        <v>38</v>
      </c>
      <c r="D3124" t="s">
        <v>107</v>
      </c>
      <c r="E3124">
        <v>4</v>
      </c>
      <c r="F3124">
        <v>5</v>
      </c>
      <c r="G3124">
        <v>20</v>
      </c>
      <c r="H3124" s="1">
        <v>45076</v>
      </c>
      <c r="I3124" t="s">
        <v>13</v>
      </c>
    </row>
    <row r="3125" spans="1:9" x14ac:dyDescent="0.3">
      <c r="A3125" t="s">
        <v>3266</v>
      </c>
      <c r="B3125" t="s">
        <v>236</v>
      </c>
      <c r="C3125" t="s">
        <v>38</v>
      </c>
      <c r="D3125" t="s">
        <v>107</v>
      </c>
      <c r="E3125">
        <v>4</v>
      </c>
      <c r="F3125">
        <v>1</v>
      </c>
      <c r="G3125">
        <v>4</v>
      </c>
      <c r="H3125" s="1">
        <v>44850</v>
      </c>
      <c r="I3125" t="s">
        <v>17</v>
      </c>
    </row>
    <row r="3126" spans="1:9" x14ac:dyDescent="0.3">
      <c r="A3126" t="s">
        <v>3267</v>
      </c>
      <c r="B3126" t="s">
        <v>345</v>
      </c>
      <c r="C3126" t="s">
        <v>50</v>
      </c>
      <c r="D3126" t="s">
        <v>86</v>
      </c>
      <c r="E3126">
        <v>5</v>
      </c>
      <c r="F3126">
        <v>1</v>
      </c>
      <c r="G3126">
        <v>5</v>
      </c>
      <c r="H3126" s="1">
        <v>45069</v>
      </c>
      <c r="I3126" t="s">
        <v>13</v>
      </c>
    </row>
    <row r="3127" spans="1:9" x14ac:dyDescent="0.3">
      <c r="A3127" t="s">
        <v>3268</v>
      </c>
      <c r="B3127" t="s">
        <v>165</v>
      </c>
      <c r="C3127" t="s">
        <v>38</v>
      </c>
      <c r="D3127" t="s">
        <v>74</v>
      </c>
      <c r="E3127">
        <v>6</v>
      </c>
      <c r="F3127">
        <v>3</v>
      </c>
      <c r="G3127">
        <v>18</v>
      </c>
      <c r="H3127" s="1">
        <v>45013</v>
      </c>
      <c r="I3127" t="s">
        <v>13</v>
      </c>
    </row>
    <row r="3128" spans="1:9" x14ac:dyDescent="0.3">
      <c r="A3128" t="s">
        <v>3269</v>
      </c>
      <c r="B3128" t="s">
        <v>15</v>
      </c>
      <c r="C3128" t="s">
        <v>20</v>
      </c>
      <c r="D3128" t="s">
        <v>245</v>
      </c>
      <c r="E3128">
        <v>20</v>
      </c>
      <c r="F3128">
        <v>3</v>
      </c>
      <c r="G3128">
        <v>60</v>
      </c>
      <c r="H3128" s="1">
        <v>44580</v>
      </c>
      <c r="I3128" t="s">
        <v>13</v>
      </c>
    </row>
    <row r="3129" spans="1:9" x14ac:dyDescent="0.3">
      <c r="A3129" t="s">
        <v>3270</v>
      </c>
      <c r="B3129" t="s">
        <v>413</v>
      </c>
      <c r="C3129" t="s">
        <v>24</v>
      </c>
      <c r="D3129" t="s">
        <v>77</v>
      </c>
      <c r="E3129">
        <v>2.5</v>
      </c>
      <c r="F3129">
        <v>3</v>
      </c>
      <c r="G3129">
        <v>7.5</v>
      </c>
      <c r="H3129" s="1">
        <v>44622</v>
      </c>
      <c r="I3129" t="s">
        <v>17</v>
      </c>
    </row>
    <row r="3130" spans="1:9" x14ac:dyDescent="0.3">
      <c r="A3130" t="s">
        <v>3271</v>
      </c>
      <c r="B3130" t="s">
        <v>240</v>
      </c>
      <c r="C3130" t="s">
        <v>24</v>
      </c>
      <c r="D3130" t="s">
        <v>168</v>
      </c>
      <c r="E3130">
        <v>1</v>
      </c>
      <c r="F3130">
        <v>3</v>
      </c>
      <c r="G3130">
        <v>3</v>
      </c>
      <c r="H3130" s="1">
        <v>44989</v>
      </c>
      <c r="I3130" t="s">
        <v>13</v>
      </c>
    </row>
    <row r="3131" spans="1:9" x14ac:dyDescent="0.3">
      <c r="A3131" t="s">
        <v>3272</v>
      </c>
      <c r="B3131" t="s">
        <v>62</v>
      </c>
      <c r="C3131" t="s">
        <v>11</v>
      </c>
      <c r="D3131" t="s">
        <v>12</v>
      </c>
      <c r="E3131">
        <v>3</v>
      </c>
      <c r="F3131">
        <v>4</v>
      </c>
      <c r="G3131">
        <v>12</v>
      </c>
      <c r="H3131" s="1">
        <v>45218</v>
      </c>
      <c r="I3131" t="s">
        <v>13</v>
      </c>
    </row>
    <row r="3132" spans="1:9" x14ac:dyDescent="0.3">
      <c r="A3132" t="s">
        <v>3273</v>
      </c>
      <c r="B3132" t="s">
        <v>172</v>
      </c>
      <c r="C3132" t="s">
        <v>20</v>
      </c>
      <c r="D3132" t="s">
        <v>27</v>
      </c>
      <c r="E3132">
        <v>12</v>
      </c>
      <c r="F3132">
        <v>4</v>
      </c>
      <c r="G3132">
        <v>48</v>
      </c>
      <c r="H3132" s="1">
        <v>44918</v>
      </c>
      <c r="I3132" t="s">
        <v>13</v>
      </c>
    </row>
    <row r="3133" spans="1:9" x14ac:dyDescent="0.3">
      <c r="A3133" t="s">
        <v>3274</v>
      </c>
      <c r="B3133" t="s">
        <v>120</v>
      </c>
      <c r="C3133" t="s">
        <v>38</v>
      </c>
      <c r="D3133" t="s">
        <v>121</v>
      </c>
      <c r="E3133">
        <v>5</v>
      </c>
      <c r="F3133">
        <v>3</v>
      </c>
      <c r="G3133">
        <v>15</v>
      </c>
      <c r="H3133" s="1">
        <v>45099</v>
      </c>
      <c r="I3133" t="s">
        <v>28</v>
      </c>
    </row>
    <row r="3134" spans="1:9" x14ac:dyDescent="0.3">
      <c r="A3134" t="s">
        <v>3275</v>
      </c>
      <c r="B3134" t="s">
        <v>411</v>
      </c>
      <c r="C3134" t="s">
        <v>11</v>
      </c>
      <c r="D3134" t="s">
        <v>79</v>
      </c>
      <c r="E3134">
        <v>5</v>
      </c>
      <c r="F3134">
        <v>4</v>
      </c>
      <c r="G3134">
        <v>20</v>
      </c>
      <c r="H3134" s="1">
        <v>44953</v>
      </c>
      <c r="I3134" t="s">
        <v>13</v>
      </c>
    </row>
    <row r="3135" spans="1:9" x14ac:dyDescent="0.3">
      <c r="A3135" t="s">
        <v>3276</v>
      </c>
      <c r="B3135" t="s">
        <v>215</v>
      </c>
      <c r="C3135" t="s">
        <v>50</v>
      </c>
      <c r="D3135" t="s">
        <v>93</v>
      </c>
      <c r="E3135">
        <v>7</v>
      </c>
      <c r="F3135">
        <v>2</v>
      </c>
      <c r="G3135">
        <v>14</v>
      </c>
      <c r="H3135" s="1">
        <v>44769</v>
      </c>
      <c r="I3135" t="s">
        <v>17</v>
      </c>
    </row>
    <row r="3136" spans="1:9" x14ac:dyDescent="0.3">
      <c r="A3136" t="s">
        <v>3277</v>
      </c>
      <c r="B3136" t="s">
        <v>240</v>
      </c>
      <c r="C3136" t="s">
        <v>38</v>
      </c>
      <c r="D3136" t="s">
        <v>74</v>
      </c>
      <c r="E3136">
        <v>6</v>
      </c>
      <c r="F3136">
        <v>1</v>
      </c>
      <c r="G3136">
        <v>6</v>
      </c>
      <c r="H3136" s="1">
        <v>44776</v>
      </c>
      <c r="I3136" t="s">
        <v>13</v>
      </c>
    </row>
    <row r="3137" spans="1:9" x14ac:dyDescent="0.3">
      <c r="A3137" t="s">
        <v>3278</v>
      </c>
      <c r="B3137" t="s">
        <v>83</v>
      </c>
      <c r="C3137" t="s">
        <v>20</v>
      </c>
      <c r="D3137" t="s">
        <v>27</v>
      </c>
      <c r="E3137">
        <v>12</v>
      </c>
      <c r="F3137">
        <v>2</v>
      </c>
      <c r="G3137">
        <v>24</v>
      </c>
      <c r="H3137" s="1">
        <v>44685</v>
      </c>
      <c r="I3137" t="s">
        <v>13</v>
      </c>
    </row>
    <row r="3138" spans="1:9" x14ac:dyDescent="0.3">
      <c r="A3138" t="s">
        <v>3279</v>
      </c>
      <c r="B3138" t="s">
        <v>53</v>
      </c>
      <c r="C3138" t="s">
        <v>20</v>
      </c>
      <c r="D3138" t="s">
        <v>245</v>
      </c>
      <c r="E3138">
        <v>20</v>
      </c>
      <c r="F3138">
        <v>4</v>
      </c>
      <c r="G3138">
        <v>80</v>
      </c>
      <c r="H3138" s="1">
        <v>44767</v>
      </c>
      <c r="I3138" t="s">
        <v>17</v>
      </c>
    </row>
    <row r="3139" spans="1:9" x14ac:dyDescent="0.3">
      <c r="A3139" t="s">
        <v>3280</v>
      </c>
      <c r="B3139" t="s">
        <v>215</v>
      </c>
      <c r="C3139" t="s">
        <v>50</v>
      </c>
      <c r="D3139" t="s">
        <v>99</v>
      </c>
      <c r="E3139">
        <v>8</v>
      </c>
      <c r="F3139">
        <v>3</v>
      </c>
      <c r="G3139">
        <v>24</v>
      </c>
      <c r="H3139" s="1">
        <v>44788</v>
      </c>
      <c r="I3139" t="s">
        <v>28</v>
      </c>
    </row>
    <row r="3140" spans="1:9" x14ac:dyDescent="0.3">
      <c r="A3140" t="s">
        <v>3281</v>
      </c>
      <c r="B3140" t="s">
        <v>423</v>
      </c>
      <c r="C3140" t="s">
        <v>50</v>
      </c>
      <c r="D3140" t="s">
        <v>99</v>
      </c>
      <c r="E3140">
        <v>8</v>
      </c>
      <c r="F3140">
        <v>4</v>
      </c>
      <c r="G3140">
        <v>32</v>
      </c>
      <c r="H3140" s="1">
        <v>45127</v>
      </c>
      <c r="I3140" t="s">
        <v>13</v>
      </c>
    </row>
    <row r="3141" spans="1:9" x14ac:dyDescent="0.3">
      <c r="A3141" t="s">
        <v>3282</v>
      </c>
      <c r="B3141" t="s">
        <v>145</v>
      </c>
      <c r="C3141" t="s">
        <v>50</v>
      </c>
      <c r="F3141">
        <v>1</v>
      </c>
      <c r="G3141">
        <v>8</v>
      </c>
      <c r="H3141" s="1">
        <v>44580</v>
      </c>
    </row>
    <row r="3142" spans="1:9" x14ac:dyDescent="0.3">
      <c r="A3142" t="s">
        <v>3283</v>
      </c>
      <c r="B3142" t="s">
        <v>127</v>
      </c>
      <c r="C3142" t="s">
        <v>50</v>
      </c>
      <c r="F3142">
        <v>3</v>
      </c>
      <c r="G3142">
        <v>15</v>
      </c>
      <c r="H3142" s="1">
        <v>45166</v>
      </c>
      <c r="I3142" t="s">
        <v>28</v>
      </c>
    </row>
    <row r="3143" spans="1:9" x14ac:dyDescent="0.3">
      <c r="A3143" t="s">
        <v>3284</v>
      </c>
      <c r="B3143" t="s">
        <v>58</v>
      </c>
      <c r="C3143" t="s">
        <v>20</v>
      </c>
      <c r="D3143" t="s">
        <v>27</v>
      </c>
      <c r="E3143">
        <v>12</v>
      </c>
      <c r="F3143">
        <v>4</v>
      </c>
      <c r="G3143">
        <v>48</v>
      </c>
      <c r="H3143" s="1">
        <v>44707</v>
      </c>
      <c r="I3143" t="s">
        <v>28</v>
      </c>
    </row>
    <row r="3144" spans="1:9" x14ac:dyDescent="0.3">
      <c r="A3144" t="s">
        <v>3285</v>
      </c>
      <c r="B3144" t="s">
        <v>147</v>
      </c>
      <c r="C3144" t="s">
        <v>20</v>
      </c>
      <c r="D3144" t="s">
        <v>27</v>
      </c>
      <c r="E3144">
        <v>12</v>
      </c>
      <c r="F3144">
        <v>2</v>
      </c>
      <c r="G3144">
        <v>24</v>
      </c>
      <c r="H3144" s="1">
        <v>44807</v>
      </c>
    </row>
    <row r="3145" spans="1:9" x14ac:dyDescent="0.3">
      <c r="A3145" t="s">
        <v>3286</v>
      </c>
      <c r="B3145" t="s">
        <v>73</v>
      </c>
      <c r="C3145" t="s">
        <v>38</v>
      </c>
      <c r="F3145">
        <v>4</v>
      </c>
      <c r="G3145">
        <v>16</v>
      </c>
      <c r="H3145" s="1">
        <v>45156</v>
      </c>
      <c r="I3145" t="s">
        <v>17</v>
      </c>
    </row>
    <row r="3146" spans="1:9" x14ac:dyDescent="0.3">
      <c r="A3146" t="s">
        <v>3287</v>
      </c>
      <c r="B3146" t="s">
        <v>232</v>
      </c>
      <c r="C3146" t="s">
        <v>38</v>
      </c>
      <c r="D3146" t="s">
        <v>125</v>
      </c>
      <c r="E3146">
        <v>7</v>
      </c>
      <c r="F3146">
        <v>4</v>
      </c>
      <c r="G3146">
        <v>28</v>
      </c>
      <c r="H3146" s="1">
        <v>45239</v>
      </c>
      <c r="I3146" t="s">
        <v>13</v>
      </c>
    </row>
    <row r="3147" spans="1:9" x14ac:dyDescent="0.3">
      <c r="A3147" t="s">
        <v>3288</v>
      </c>
      <c r="B3147" t="s">
        <v>192</v>
      </c>
      <c r="C3147" t="s">
        <v>20</v>
      </c>
      <c r="D3147" t="s">
        <v>27</v>
      </c>
      <c r="E3147">
        <v>12</v>
      </c>
      <c r="F3147">
        <v>5</v>
      </c>
      <c r="G3147">
        <v>60</v>
      </c>
      <c r="H3147" s="1">
        <v>44629</v>
      </c>
      <c r="I3147" t="s">
        <v>28</v>
      </c>
    </row>
    <row r="3148" spans="1:9" x14ac:dyDescent="0.3">
      <c r="A3148" t="s">
        <v>3289</v>
      </c>
      <c r="B3148" t="s">
        <v>10</v>
      </c>
      <c r="C3148" t="s">
        <v>50</v>
      </c>
      <c r="D3148" t="s">
        <v>112</v>
      </c>
      <c r="E3148">
        <v>4</v>
      </c>
      <c r="F3148">
        <v>3</v>
      </c>
      <c r="G3148">
        <v>12</v>
      </c>
      <c r="H3148" s="1">
        <v>45187</v>
      </c>
      <c r="I3148" t="s">
        <v>13</v>
      </c>
    </row>
    <row r="3149" spans="1:9" x14ac:dyDescent="0.3">
      <c r="A3149" t="s">
        <v>3290</v>
      </c>
      <c r="B3149" t="s">
        <v>143</v>
      </c>
      <c r="C3149" t="s">
        <v>38</v>
      </c>
      <c r="D3149" t="s">
        <v>107</v>
      </c>
      <c r="E3149">
        <v>4</v>
      </c>
      <c r="F3149">
        <v>5</v>
      </c>
      <c r="G3149">
        <v>20</v>
      </c>
      <c r="H3149" s="1">
        <v>44641</v>
      </c>
      <c r="I3149" t="s">
        <v>28</v>
      </c>
    </row>
    <row r="3150" spans="1:9" x14ac:dyDescent="0.3">
      <c r="A3150" t="s">
        <v>3291</v>
      </c>
      <c r="B3150" t="s">
        <v>234</v>
      </c>
      <c r="C3150" t="s">
        <v>11</v>
      </c>
      <c r="D3150" t="s">
        <v>230</v>
      </c>
      <c r="E3150">
        <v>5</v>
      </c>
      <c r="F3150">
        <v>1</v>
      </c>
      <c r="G3150">
        <v>5</v>
      </c>
      <c r="H3150" s="1">
        <v>44716</v>
      </c>
      <c r="I3150" t="s">
        <v>28</v>
      </c>
    </row>
    <row r="3151" spans="1:9" x14ac:dyDescent="0.3">
      <c r="A3151" t="s">
        <v>3292</v>
      </c>
      <c r="B3151" t="s">
        <v>37</v>
      </c>
      <c r="C3151" t="s">
        <v>38</v>
      </c>
      <c r="D3151" t="s">
        <v>121</v>
      </c>
      <c r="E3151">
        <v>5</v>
      </c>
      <c r="F3151">
        <v>2</v>
      </c>
      <c r="G3151">
        <v>10</v>
      </c>
      <c r="H3151" s="1">
        <v>44965</v>
      </c>
      <c r="I3151" t="s">
        <v>17</v>
      </c>
    </row>
    <row r="3152" spans="1:9" x14ac:dyDescent="0.3">
      <c r="A3152" t="s">
        <v>3293</v>
      </c>
      <c r="B3152" t="s">
        <v>37</v>
      </c>
      <c r="C3152" t="s">
        <v>20</v>
      </c>
      <c r="D3152" t="s">
        <v>41</v>
      </c>
      <c r="E3152">
        <v>14</v>
      </c>
      <c r="F3152">
        <v>2</v>
      </c>
      <c r="G3152">
        <v>28</v>
      </c>
      <c r="H3152" s="1">
        <v>44883</v>
      </c>
      <c r="I3152" t="s">
        <v>13</v>
      </c>
    </row>
    <row r="3153" spans="1:9" x14ac:dyDescent="0.3">
      <c r="A3153" t="s">
        <v>3294</v>
      </c>
      <c r="B3153" t="s">
        <v>217</v>
      </c>
      <c r="C3153" t="s">
        <v>38</v>
      </c>
      <c r="D3153" t="s">
        <v>121</v>
      </c>
      <c r="E3153">
        <v>5</v>
      </c>
      <c r="F3153">
        <v>2</v>
      </c>
      <c r="G3153">
        <v>10</v>
      </c>
      <c r="H3153" s="1">
        <v>44594</v>
      </c>
      <c r="I3153" t="s">
        <v>28</v>
      </c>
    </row>
    <row r="3154" spans="1:9" x14ac:dyDescent="0.3">
      <c r="A3154" t="s">
        <v>3295</v>
      </c>
      <c r="B3154" t="s">
        <v>185</v>
      </c>
      <c r="C3154" t="s">
        <v>11</v>
      </c>
      <c r="D3154" t="s">
        <v>230</v>
      </c>
      <c r="E3154">
        <v>5</v>
      </c>
      <c r="F3154">
        <v>4</v>
      </c>
      <c r="G3154">
        <v>20</v>
      </c>
      <c r="H3154" s="1">
        <v>45009</v>
      </c>
      <c r="I3154" t="s">
        <v>28</v>
      </c>
    </row>
    <row r="3155" spans="1:9" x14ac:dyDescent="0.3">
      <c r="A3155" t="s">
        <v>3296</v>
      </c>
      <c r="B3155" t="s">
        <v>37</v>
      </c>
      <c r="C3155" t="s">
        <v>38</v>
      </c>
      <c r="D3155" t="s">
        <v>43</v>
      </c>
      <c r="E3155">
        <v>6</v>
      </c>
      <c r="F3155">
        <v>1</v>
      </c>
      <c r="G3155">
        <v>6</v>
      </c>
      <c r="H3155" s="1">
        <v>44586</v>
      </c>
      <c r="I3155" t="s">
        <v>13</v>
      </c>
    </row>
    <row r="3156" spans="1:9" x14ac:dyDescent="0.3">
      <c r="A3156" t="s">
        <v>3297</v>
      </c>
      <c r="B3156" t="s">
        <v>32</v>
      </c>
      <c r="C3156" t="s">
        <v>24</v>
      </c>
      <c r="D3156" t="s">
        <v>77</v>
      </c>
      <c r="E3156">
        <v>2.5</v>
      </c>
      <c r="F3156">
        <v>4</v>
      </c>
      <c r="G3156">
        <v>10</v>
      </c>
      <c r="H3156" s="1">
        <v>45120</v>
      </c>
      <c r="I3156" t="s">
        <v>28</v>
      </c>
    </row>
    <row r="3157" spans="1:9" x14ac:dyDescent="0.3">
      <c r="A3157" t="s">
        <v>3298</v>
      </c>
      <c r="B3157" t="s">
        <v>378</v>
      </c>
      <c r="C3157" t="s">
        <v>38</v>
      </c>
      <c r="D3157" t="s">
        <v>107</v>
      </c>
      <c r="E3157">
        <v>4</v>
      </c>
      <c r="F3157">
        <v>5</v>
      </c>
      <c r="G3157">
        <v>20</v>
      </c>
      <c r="H3157" s="1">
        <v>45135</v>
      </c>
      <c r="I3157" t="s">
        <v>13</v>
      </c>
    </row>
    <row r="3158" spans="1:9" x14ac:dyDescent="0.3">
      <c r="A3158" t="s">
        <v>3299</v>
      </c>
      <c r="B3158" t="s">
        <v>200</v>
      </c>
      <c r="C3158" t="s">
        <v>11</v>
      </c>
      <c r="D3158" t="s">
        <v>16</v>
      </c>
      <c r="E3158">
        <v>4</v>
      </c>
      <c r="F3158">
        <v>4</v>
      </c>
      <c r="G3158">
        <v>16</v>
      </c>
      <c r="H3158" s="1">
        <v>45253</v>
      </c>
      <c r="I3158" t="s">
        <v>17</v>
      </c>
    </row>
    <row r="3159" spans="1:9" x14ac:dyDescent="0.3">
      <c r="A3159" t="s">
        <v>3300</v>
      </c>
      <c r="B3159" t="s">
        <v>83</v>
      </c>
      <c r="C3159" t="s">
        <v>50</v>
      </c>
      <c r="D3159" t="s">
        <v>112</v>
      </c>
      <c r="E3159">
        <v>4</v>
      </c>
      <c r="F3159">
        <v>5</v>
      </c>
      <c r="G3159">
        <v>20</v>
      </c>
      <c r="H3159" s="1">
        <v>45203</v>
      </c>
      <c r="I3159" t="s">
        <v>17</v>
      </c>
    </row>
    <row r="3160" spans="1:9" x14ac:dyDescent="0.3">
      <c r="A3160" t="s">
        <v>3301</v>
      </c>
      <c r="B3160" t="s">
        <v>150</v>
      </c>
      <c r="C3160" t="s">
        <v>11</v>
      </c>
      <c r="H3160" s="1">
        <v>44865</v>
      </c>
    </row>
    <row r="3161" spans="1:9" x14ac:dyDescent="0.3">
      <c r="A3161" t="s">
        <v>3302</v>
      </c>
      <c r="B3161" t="s">
        <v>35</v>
      </c>
      <c r="C3161" t="s">
        <v>24</v>
      </c>
      <c r="D3161" t="s">
        <v>141</v>
      </c>
      <c r="E3161">
        <v>2.5</v>
      </c>
      <c r="F3161">
        <v>5</v>
      </c>
      <c r="G3161">
        <v>12.5</v>
      </c>
      <c r="H3161" s="1">
        <v>45169</v>
      </c>
      <c r="I3161" t="s">
        <v>28</v>
      </c>
    </row>
    <row r="3162" spans="1:9" x14ac:dyDescent="0.3">
      <c r="A3162" t="s">
        <v>3303</v>
      </c>
      <c r="B3162" t="s">
        <v>40</v>
      </c>
      <c r="C3162" t="s">
        <v>11</v>
      </c>
      <c r="D3162" t="s">
        <v>12</v>
      </c>
      <c r="E3162">
        <v>3</v>
      </c>
      <c r="F3162">
        <v>2</v>
      </c>
      <c r="G3162">
        <v>6</v>
      </c>
      <c r="H3162" s="1">
        <v>44887</v>
      </c>
      <c r="I3162" t="s">
        <v>28</v>
      </c>
    </row>
    <row r="3163" spans="1:9" x14ac:dyDescent="0.3">
      <c r="A3163" t="s">
        <v>3304</v>
      </c>
      <c r="B3163" t="s">
        <v>64</v>
      </c>
      <c r="C3163" t="s">
        <v>50</v>
      </c>
      <c r="D3163" t="s">
        <v>112</v>
      </c>
      <c r="E3163">
        <v>4</v>
      </c>
      <c r="F3163">
        <v>2</v>
      </c>
      <c r="G3163">
        <v>8</v>
      </c>
      <c r="H3163" s="1">
        <v>44619</v>
      </c>
      <c r="I3163" t="s">
        <v>13</v>
      </c>
    </row>
    <row r="3164" spans="1:9" x14ac:dyDescent="0.3">
      <c r="A3164" t="s">
        <v>3305</v>
      </c>
      <c r="B3164" t="s">
        <v>597</v>
      </c>
      <c r="C3164" t="s">
        <v>38</v>
      </c>
      <c r="D3164" t="s">
        <v>121</v>
      </c>
      <c r="E3164">
        <v>5</v>
      </c>
      <c r="F3164">
        <v>5</v>
      </c>
      <c r="G3164">
        <v>25</v>
      </c>
      <c r="H3164" s="1">
        <v>44762</v>
      </c>
      <c r="I3164" t="s">
        <v>17</v>
      </c>
    </row>
    <row r="3165" spans="1:9" x14ac:dyDescent="0.3">
      <c r="A3165" t="s">
        <v>3306</v>
      </c>
      <c r="B3165" t="s">
        <v>236</v>
      </c>
      <c r="C3165" t="s">
        <v>11</v>
      </c>
      <c r="E3165">
        <v>5</v>
      </c>
      <c r="F3165">
        <v>4</v>
      </c>
      <c r="G3165">
        <v>20</v>
      </c>
      <c r="H3165" s="1">
        <v>44761</v>
      </c>
      <c r="I3165" t="s">
        <v>17</v>
      </c>
    </row>
    <row r="3166" spans="1:9" x14ac:dyDescent="0.3">
      <c r="A3166" t="s">
        <v>3307</v>
      </c>
      <c r="B3166" t="s">
        <v>484</v>
      </c>
      <c r="C3166" t="s">
        <v>11</v>
      </c>
      <c r="E3166">
        <v>3</v>
      </c>
      <c r="F3166">
        <v>3</v>
      </c>
      <c r="G3166">
        <v>9</v>
      </c>
      <c r="H3166" s="1">
        <v>44745</v>
      </c>
    </row>
    <row r="3167" spans="1:9" x14ac:dyDescent="0.3">
      <c r="A3167" t="s">
        <v>3308</v>
      </c>
      <c r="B3167" t="s">
        <v>167</v>
      </c>
      <c r="C3167" t="s">
        <v>20</v>
      </c>
      <c r="D3167" t="s">
        <v>41</v>
      </c>
      <c r="E3167">
        <v>14</v>
      </c>
      <c r="F3167">
        <v>3</v>
      </c>
      <c r="G3167">
        <v>42</v>
      </c>
      <c r="H3167" s="1">
        <v>44590</v>
      </c>
      <c r="I3167" t="s">
        <v>13</v>
      </c>
    </row>
    <row r="3168" spans="1:9" x14ac:dyDescent="0.3">
      <c r="A3168" t="s">
        <v>3309</v>
      </c>
      <c r="B3168" t="s">
        <v>219</v>
      </c>
      <c r="C3168" t="s">
        <v>20</v>
      </c>
      <c r="D3168" t="s">
        <v>27</v>
      </c>
      <c r="E3168">
        <v>12</v>
      </c>
      <c r="F3168">
        <v>4</v>
      </c>
      <c r="G3168">
        <v>48</v>
      </c>
      <c r="H3168" s="1">
        <v>44565</v>
      </c>
      <c r="I3168" t="s">
        <v>13</v>
      </c>
    </row>
    <row r="3169" spans="1:9" x14ac:dyDescent="0.3">
      <c r="A3169" t="s">
        <v>3310</v>
      </c>
      <c r="B3169" t="s">
        <v>26</v>
      </c>
      <c r="C3169" t="s">
        <v>11</v>
      </c>
      <c r="D3169" t="s">
        <v>230</v>
      </c>
      <c r="E3169">
        <v>5</v>
      </c>
      <c r="F3169">
        <v>1</v>
      </c>
      <c r="G3169">
        <v>5</v>
      </c>
      <c r="H3169" s="1">
        <v>44757</v>
      </c>
      <c r="I3169" t="s">
        <v>13</v>
      </c>
    </row>
    <row r="3170" spans="1:9" x14ac:dyDescent="0.3">
      <c r="A3170" t="s">
        <v>3311</v>
      </c>
      <c r="B3170" t="s">
        <v>165</v>
      </c>
      <c r="C3170" t="s">
        <v>11</v>
      </c>
      <c r="D3170" t="s">
        <v>16</v>
      </c>
      <c r="E3170">
        <v>4</v>
      </c>
      <c r="F3170">
        <v>3</v>
      </c>
      <c r="G3170">
        <v>12</v>
      </c>
      <c r="H3170" s="1">
        <v>44674</v>
      </c>
      <c r="I3170" t="s">
        <v>13</v>
      </c>
    </row>
    <row r="3171" spans="1:9" x14ac:dyDescent="0.3">
      <c r="A3171" t="s">
        <v>3312</v>
      </c>
      <c r="B3171" t="s">
        <v>138</v>
      </c>
      <c r="C3171" t="s">
        <v>11</v>
      </c>
      <c r="D3171" t="s">
        <v>79</v>
      </c>
      <c r="E3171">
        <v>5</v>
      </c>
      <c r="F3171">
        <v>1</v>
      </c>
      <c r="G3171">
        <v>5</v>
      </c>
      <c r="H3171" s="1">
        <v>45101</v>
      </c>
      <c r="I3171" t="s">
        <v>17</v>
      </c>
    </row>
    <row r="3172" spans="1:9" x14ac:dyDescent="0.3">
      <c r="A3172" t="s">
        <v>3313</v>
      </c>
      <c r="B3172" t="s">
        <v>202</v>
      </c>
      <c r="C3172" t="s">
        <v>24</v>
      </c>
      <c r="F3172">
        <v>5</v>
      </c>
      <c r="G3172">
        <v>12.5</v>
      </c>
      <c r="H3172" s="1">
        <v>44674</v>
      </c>
      <c r="I3172" t="s">
        <v>28</v>
      </c>
    </row>
    <row r="3173" spans="1:9" x14ac:dyDescent="0.3">
      <c r="A3173" t="s">
        <v>3314</v>
      </c>
      <c r="B3173" t="s">
        <v>58</v>
      </c>
      <c r="C3173" t="s">
        <v>20</v>
      </c>
      <c r="D3173" t="s">
        <v>21</v>
      </c>
      <c r="E3173">
        <v>15</v>
      </c>
      <c r="F3173">
        <v>3</v>
      </c>
      <c r="G3173">
        <v>45</v>
      </c>
      <c r="H3173" s="1">
        <v>45234</v>
      </c>
      <c r="I3173" t="s">
        <v>28</v>
      </c>
    </row>
    <row r="3174" spans="1:9" x14ac:dyDescent="0.3">
      <c r="A3174" t="s">
        <v>3315</v>
      </c>
      <c r="B3174" t="s">
        <v>109</v>
      </c>
      <c r="C3174" t="s">
        <v>20</v>
      </c>
      <c r="D3174" t="s">
        <v>41</v>
      </c>
      <c r="E3174">
        <v>14</v>
      </c>
      <c r="F3174">
        <v>3</v>
      </c>
      <c r="G3174">
        <v>42</v>
      </c>
      <c r="H3174" s="1">
        <v>44874</v>
      </c>
      <c r="I3174" t="s">
        <v>13</v>
      </c>
    </row>
    <row r="3175" spans="1:9" x14ac:dyDescent="0.3">
      <c r="A3175" t="s">
        <v>3316</v>
      </c>
      <c r="B3175" t="s">
        <v>101</v>
      </c>
      <c r="C3175" t="s">
        <v>11</v>
      </c>
      <c r="D3175" t="s">
        <v>12</v>
      </c>
      <c r="E3175">
        <v>3</v>
      </c>
      <c r="F3175">
        <v>3</v>
      </c>
      <c r="G3175">
        <v>9</v>
      </c>
      <c r="H3175" s="1">
        <v>44947</v>
      </c>
      <c r="I3175" t="s">
        <v>28</v>
      </c>
    </row>
    <row r="3176" spans="1:9" x14ac:dyDescent="0.3">
      <c r="A3176" t="s">
        <v>3317</v>
      </c>
      <c r="B3176" t="s">
        <v>165</v>
      </c>
      <c r="C3176" t="s">
        <v>38</v>
      </c>
      <c r="D3176" t="s">
        <v>121</v>
      </c>
      <c r="E3176">
        <v>5</v>
      </c>
      <c r="F3176">
        <v>3</v>
      </c>
      <c r="G3176">
        <v>15</v>
      </c>
      <c r="H3176" s="1">
        <v>44707</v>
      </c>
      <c r="I3176" t="s">
        <v>28</v>
      </c>
    </row>
    <row r="3177" spans="1:9" x14ac:dyDescent="0.3">
      <c r="A3177" t="s">
        <v>3318</v>
      </c>
      <c r="B3177" t="s">
        <v>205</v>
      </c>
      <c r="C3177" t="s">
        <v>20</v>
      </c>
      <c r="E3177">
        <v>18</v>
      </c>
      <c r="F3177">
        <v>1</v>
      </c>
      <c r="G3177">
        <v>18</v>
      </c>
      <c r="H3177" s="1">
        <v>44842</v>
      </c>
    </row>
    <row r="3178" spans="1:9" x14ac:dyDescent="0.3">
      <c r="A3178" t="s">
        <v>3319</v>
      </c>
      <c r="B3178" t="s">
        <v>176</v>
      </c>
      <c r="C3178" t="s">
        <v>11</v>
      </c>
      <c r="D3178" t="s">
        <v>79</v>
      </c>
      <c r="E3178">
        <v>5</v>
      </c>
      <c r="F3178">
        <v>2</v>
      </c>
      <c r="G3178">
        <v>10</v>
      </c>
      <c r="H3178" s="1">
        <v>45008</v>
      </c>
      <c r="I3178" t="s">
        <v>13</v>
      </c>
    </row>
    <row r="3179" spans="1:9" x14ac:dyDescent="0.3">
      <c r="A3179" t="s">
        <v>3320</v>
      </c>
      <c r="B3179" t="s">
        <v>192</v>
      </c>
      <c r="C3179" t="s">
        <v>24</v>
      </c>
      <c r="D3179" t="s">
        <v>141</v>
      </c>
      <c r="E3179">
        <v>2.5</v>
      </c>
      <c r="F3179">
        <v>1</v>
      </c>
      <c r="G3179">
        <v>2.5</v>
      </c>
      <c r="H3179" s="1">
        <v>44996</v>
      </c>
    </row>
    <row r="3180" spans="1:9" x14ac:dyDescent="0.3">
      <c r="A3180" t="s">
        <v>3321</v>
      </c>
      <c r="B3180" t="s">
        <v>66</v>
      </c>
      <c r="C3180" t="s">
        <v>24</v>
      </c>
      <c r="D3180" t="s">
        <v>141</v>
      </c>
      <c r="E3180">
        <v>2.5</v>
      </c>
      <c r="F3180">
        <v>2</v>
      </c>
      <c r="G3180">
        <v>5</v>
      </c>
      <c r="H3180" s="1">
        <v>45131</v>
      </c>
      <c r="I3180" t="s">
        <v>28</v>
      </c>
    </row>
    <row r="3181" spans="1:9" x14ac:dyDescent="0.3">
      <c r="A3181" t="s">
        <v>3322</v>
      </c>
      <c r="B3181" t="s">
        <v>425</v>
      </c>
      <c r="C3181" t="s">
        <v>38</v>
      </c>
      <c r="D3181" t="s">
        <v>74</v>
      </c>
      <c r="E3181">
        <v>6</v>
      </c>
      <c r="F3181">
        <v>3</v>
      </c>
      <c r="G3181">
        <v>18</v>
      </c>
      <c r="H3181" s="1">
        <v>44803</v>
      </c>
      <c r="I3181" t="s">
        <v>17</v>
      </c>
    </row>
    <row r="3182" spans="1:9" x14ac:dyDescent="0.3">
      <c r="A3182" t="s">
        <v>3323</v>
      </c>
      <c r="B3182" t="s">
        <v>83</v>
      </c>
      <c r="C3182" t="s">
        <v>20</v>
      </c>
      <c r="D3182" t="s">
        <v>30</v>
      </c>
      <c r="E3182">
        <v>18</v>
      </c>
      <c r="F3182">
        <v>4</v>
      </c>
      <c r="G3182">
        <v>72</v>
      </c>
      <c r="H3182" s="1">
        <v>44583</v>
      </c>
      <c r="I3182" t="s">
        <v>28</v>
      </c>
    </row>
    <row r="3183" spans="1:9" x14ac:dyDescent="0.3">
      <c r="A3183" t="s">
        <v>3324</v>
      </c>
      <c r="B3183" t="s">
        <v>163</v>
      </c>
      <c r="C3183" t="s">
        <v>20</v>
      </c>
      <c r="D3183" t="s">
        <v>21</v>
      </c>
      <c r="E3183">
        <v>15</v>
      </c>
      <c r="F3183">
        <v>3</v>
      </c>
      <c r="G3183">
        <v>45</v>
      </c>
      <c r="H3183" s="1">
        <v>44598</v>
      </c>
      <c r="I3183" t="s">
        <v>13</v>
      </c>
    </row>
    <row r="3184" spans="1:9" x14ac:dyDescent="0.3">
      <c r="A3184" t="s">
        <v>3325</v>
      </c>
      <c r="B3184" t="s">
        <v>413</v>
      </c>
      <c r="C3184" t="s">
        <v>38</v>
      </c>
      <c r="D3184" t="s">
        <v>74</v>
      </c>
      <c r="E3184">
        <v>6</v>
      </c>
      <c r="F3184">
        <v>4</v>
      </c>
      <c r="G3184">
        <v>24</v>
      </c>
      <c r="H3184" s="1">
        <v>45205</v>
      </c>
      <c r="I3184" t="s">
        <v>17</v>
      </c>
    </row>
    <row r="3185" spans="1:9" x14ac:dyDescent="0.3">
      <c r="A3185" t="s">
        <v>3326</v>
      </c>
      <c r="B3185" t="s">
        <v>19</v>
      </c>
      <c r="C3185" t="s">
        <v>38</v>
      </c>
      <c r="D3185" t="s">
        <v>74</v>
      </c>
      <c r="E3185">
        <v>6</v>
      </c>
      <c r="F3185">
        <v>3</v>
      </c>
      <c r="G3185">
        <v>18</v>
      </c>
      <c r="H3185" s="1">
        <v>44819</v>
      </c>
      <c r="I3185" t="s">
        <v>17</v>
      </c>
    </row>
    <row r="3186" spans="1:9" x14ac:dyDescent="0.3">
      <c r="A3186" t="s">
        <v>3327</v>
      </c>
      <c r="B3186" t="s">
        <v>111</v>
      </c>
      <c r="C3186" t="s">
        <v>20</v>
      </c>
      <c r="D3186" t="s">
        <v>27</v>
      </c>
      <c r="E3186">
        <v>12</v>
      </c>
      <c r="F3186">
        <v>3</v>
      </c>
      <c r="G3186">
        <v>36</v>
      </c>
      <c r="H3186" s="1">
        <v>45070</v>
      </c>
      <c r="I3186" t="s">
        <v>17</v>
      </c>
    </row>
    <row r="3187" spans="1:9" x14ac:dyDescent="0.3">
      <c r="A3187" t="s">
        <v>3328</v>
      </c>
      <c r="B3187" t="s">
        <v>49</v>
      </c>
      <c r="C3187" t="s">
        <v>50</v>
      </c>
      <c r="D3187" t="s">
        <v>86</v>
      </c>
      <c r="E3187">
        <v>5</v>
      </c>
      <c r="F3187">
        <v>2</v>
      </c>
      <c r="G3187">
        <v>10</v>
      </c>
      <c r="H3187" s="1">
        <v>44571</v>
      </c>
      <c r="I3187" t="s">
        <v>13</v>
      </c>
    </row>
    <row r="3188" spans="1:9" x14ac:dyDescent="0.3">
      <c r="A3188" t="s">
        <v>3329</v>
      </c>
      <c r="B3188" t="s">
        <v>194</v>
      </c>
      <c r="C3188" t="s">
        <v>38</v>
      </c>
      <c r="D3188" t="s">
        <v>107</v>
      </c>
      <c r="E3188">
        <v>4</v>
      </c>
      <c r="F3188">
        <v>1</v>
      </c>
      <c r="G3188">
        <v>4</v>
      </c>
      <c r="H3188" s="1">
        <v>44776</v>
      </c>
      <c r="I3188" t="s">
        <v>13</v>
      </c>
    </row>
    <row r="3189" spans="1:9" x14ac:dyDescent="0.3">
      <c r="A3189" t="s">
        <v>3330</v>
      </c>
      <c r="B3189" t="s">
        <v>60</v>
      </c>
      <c r="C3189" t="s">
        <v>38</v>
      </c>
      <c r="D3189" t="s">
        <v>43</v>
      </c>
      <c r="E3189">
        <v>6</v>
      </c>
      <c r="F3189">
        <v>2</v>
      </c>
      <c r="G3189">
        <v>12</v>
      </c>
      <c r="H3189" s="1">
        <v>45240</v>
      </c>
      <c r="I3189" t="s">
        <v>13</v>
      </c>
    </row>
    <row r="3190" spans="1:9" x14ac:dyDescent="0.3">
      <c r="A3190" t="s">
        <v>3331</v>
      </c>
      <c r="B3190" t="s">
        <v>131</v>
      </c>
      <c r="C3190" t="s">
        <v>11</v>
      </c>
      <c r="F3190">
        <v>3</v>
      </c>
      <c r="G3190">
        <v>9</v>
      </c>
      <c r="H3190" s="1">
        <v>44888</v>
      </c>
      <c r="I3190" t="s">
        <v>17</v>
      </c>
    </row>
    <row r="3191" spans="1:9" x14ac:dyDescent="0.3">
      <c r="A3191" t="s">
        <v>3332</v>
      </c>
      <c r="B3191" t="s">
        <v>109</v>
      </c>
      <c r="C3191" t="s">
        <v>38</v>
      </c>
      <c r="D3191" t="s">
        <v>43</v>
      </c>
      <c r="E3191">
        <v>6</v>
      </c>
      <c r="F3191">
        <v>4</v>
      </c>
      <c r="G3191">
        <v>24</v>
      </c>
      <c r="H3191" s="1">
        <v>44890</v>
      </c>
      <c r="I3191" t="s">
        <v>17</v>
      </c>
    </row>
    <row r="3192" spans="1:9" x14ac:dyDescent="0.3">
      <c r="A3192" t="s">
        <v>3333</v>
      </c>
      <c r="B3192" t="s">
        <v>47</v>
      </c>
      <c r="C3192" t="s">
        <v>50</v>
      </c>
      <c r="E3192">
        <v>4</v>
      </c>
      <c r="F3192">
        <v>5</v>
      </c>
      <c r="G3192">
        <v>20</v>
      </c>
      <c r="H3192" s="1">
        <v>44794</v>
      </c>
    </row>
    <row r="3193" spans="1:9" x14ac:dyDescent="0.3">
      <c r="A3193" t="s">
        <v>3334</v>
      </c>
      <c r="B3193" t="s">
        <v>111</v>
      </c>
      <c r="C3193" t="s">
        <v>11</v>
      </c>
      <c r="D3193" t="s">
        <v>33</v>
      </c>
      <c r="E3193">
        <v>4</v>
      </c>
      <c r="F3193">
        <v>2</v>
      </c>
      <c r="G3193">
        <v>8</v>
      </c>
      <c r="H3193" s="1">
        <v>44821</v>
      </c>
      <c r="I3193" t="s">
        <v>28</v>
      </c>
    </row>
    <row r="3194" spans="1:9" x14ac:dyDescent="0.3">
      <c r="A3194" t="s">
        <v>3335</v>
      </c>
      <c r="B3194" t="s">
        <v>69</v>
      </c>
      <c r="C3194" t="s">
        <v>50</v>
      </c>
      <c r="D3194" t="s">
        <v>112</v>
      </c>
      <c r="E3194">
        <v>4</v>
      </c>
      <c r="F3194">
        <v>1</v>
      </c>
      <c r="G3194">
        <v>4</v>
      </c>
      <c r="H3194" s="1">
        <v>45178</v>
      </c>
      <c r="I3194" t="s">
        <v>13</v>
      </c>
    </row>
    <row r="3195" spans="1:9" x14ac:dyDescent="0.3">
      <c r="A3195" t="s">
        <v>3336</v>
      </c>
      <c r="B3195" t="s">
        <v>155</v>
      </c>
      <c r="C3195" t="s">
        <v>11</v>
      </c>
      <c r="D3195" t="s">
        <v>16</v>
      </c>
      <c r="E3195">
        <v>4</v>
      </c>
      <c r="F3195">
        <v>1</v>
      </c>
      <c r="G3195">
        <v>4</v>
      </c>
      <c r="H3195" s="1">
        <v>44615</v>
      </c>
      <c r="I3195" t="s">
        <v>17</v>
      </c>
    </row>
    <row r="3196" spans="1:9" x14ac:dyDescent="0.3">
      <c r="A3196" t="s">
        <v>3337</v>
      </c>
      <c r="B3196" t="s">
        <v>47</v>
      </c>
      <c r="C3196" t="s">
        <v>11</v>
      </c>
      <c r="D3196" t="s">
        <v>12</v>
      </c>
      <c r="E3196">
        <v>3</v>
      </c>
      <c r="F3196">
        <v>5</v>
      </c>
      <c r="G3196">
        <v>15</v>
      </c>
      <c r="H3196" s="1">
        <v>44871</v>
      </c>
      <c r="I3196" t="s">
        <v>28</v>
      </c>
    </row>
    <row r="3197" spans="1:9" x14ac:dyDescent="0.3">
      <c r="A3197" t="s">
        <v>3338</v>
      </c>
      <c r="B3197" t="s">
        <v>62</v>
      </c>
      <c r="C3197" t="s">
        <v>20</v>
      </c>
      <c r="D3197" t="s">
        <v>41</v>
      </c>
      <c r="E3197">
        <v>14</v>
      </c>
      <c r="F3197">
        <v>3</v>
      </c>
      <c r="G3197">
        <v>42</v>
      </c>
      <c r="H3197" s="1">
        <v>45167</v>
      </c>
      <c r="I3197" t="s">
        <v>13</v>
      </c>
    </row>
    <row r="3198" spans="1:9" x14ac:dyDescent="0.3">
      <c r="A3198" t="s">
        <v>3339</v>
      </c>
      <c r="B3198" t="s">
        <v>97</v>
      </c>
      <c r="C3198" t="s">
        <v>38</v>
      </c>
      <c r="E3198">
        <v>5</v>
      </c>
      <c r="F3198">
        <v>5</v>
      </c>
      <c r="G3198">
        <v>25</v>
      </c>
      <c r="H3198" s="1">
        <v>44835</v>
      </c>
    </row>
    <row r="3199" spans="1:9" x14ac:dyDescent="0.3">
      <c r="A3199" t="s">
        <v>3340</v>
      </c>
      <c r="B3199" t="s">
        <v>145</v>
      </c>
      <c r="C3199" t="s">
        <v>50</v>
      </c>
      <c r="D3199" t="s">
        <v>112</v>
      </c>
      <c r="E3199">
        <v>4</v>
      </c>
      <c r="F3199">
        <v>5</v>
      </c>
      <c r="G3199">
        <v>20</v>
      </c>
      <c r="H3199" s="1">
        <v>44944</v>
      </c>
      <c r="I3199" t="s">
        <v>13</v>
      </c>
    </row>
    <row r="3200" spans="1:9" x14ac:dyDescent="0.3">
      <c r="A3200" t="s">
        <v>3341</v>
      </c>
      <c r="B3200" t="s">
        <v>397</v>
      </c>
      <c r="C3200" t="s">
        <v>20</v>
      </c>
      <c r="D3200" t="s">
        <v>21</v>
      </c>
      <c r="E3200">
        <v>15</v>
      </c>
      <c r="F3200">
        <v>2</v>
      </c>
      <c r="G3200">
        <v>30</v>
      </c>
      <c r="H3200" s="1">
        <v>45008</v>
      </c>
      <c r="I3200" t="s">
        <v>28</v>
      </c>
    </row>
    <row r="3201" spans="1:9" x14ac:dyDescent="0.3">
      <c r="A3201" t="s">
        <v>3342</v>
      </c>
      <c r="B3201" t="s">
        <v>158</v>
      </c>
      <c r="C3201" t="s">
        <v>20</v>
      </c>
      <c r="D3201" t="s">
        <v>27</v>
      </c>
      <c r="E3201">
        <v>12</v>
      </c>
      <c r="F3201">
        <v>2</v>
      </c>
      <c r="G3201">
        <v>24</v>
      </c>
      <c r="H3201" s="1">
        <v>45225</v>
      </c>
    </row>
    <row r="3202" spans="1:9" x14ac:dyDescent="0.3">
      <c r="A3202" t="s">
        <v>3343</v>
      </c>
      <c r="B3202" t="s">
        <v>101</v>
      </c>
      <c r="C3202" t="s">
        <v>11</v>
      </c>
      <c r="D3202" t="s">
        <v>79</v>
      </c>
      <c r="E3202">
        <v>5</v>
      </c>
      <c r="F3202">
        <v>4</v>
      </c>
      <c r="G3202">
        <v>20</v>
      </c>
      <c r="H3202" s="1">
        <v>45062</v>
      </c>
      <c r="I3202" t="s">
        <v>13</v>
      </c>
    </row>
    <row r="3203" spans="1:9" x14ac:dyDescent="0.3">
      <c r="A3203" t="s">
        <v>3344</v>
      </c>
      <c r="B3203" t="s">
        <v>143</v>
      </c>
      <c r="C3203" t="s">
        <v>24</v>
      </c>
      <c r="D3203" t="s">
        <v>168</v>
      </c>
      <c r="E3203">
        <v>1</v>
      </c>
      <c r="F3203">
        <v>1</v>
      </c>
      <c r="G3203">
        <v>1</v>
      </c>
      <c r="H3203" s="1">
        <v>45071</v>
      </c>
      <c r="I3203" t="s">
        <v>28</v>
      </c>
    </row>
    <row r="3204" spans="1:9" x14ac:dyDescent="0.3">
      <c r="A3204" t="s">
        <v>3345</v>
      </c>
      <c r="B3204" t="s">
        <v>326</v>
      </c>
      <c r="C3204" t="s">
        <v>20</v>
      </c>
      <c r="D3204" t="s">
        <v>27</v>
      </c>
      <c r="E3204">
        <v>12</v>
      </c>
      <c r="F3204">
        <v>2</v>
      </c>
      <c r="G3204">
        <v>24</v>
      </c>
      <c r="H3204" s="1">
        <v>45165</v>
      </c>
      <c r="I3204" t="s">
        <v>13</v>
      </c>
    </row>
    <row r="3205" spans="1:9" x14ac:dyDescent="0.3">
      <c r="A3205" t="s">
        <v>3346</v>
      </c>
      <c r="B3205" t="s">
        <v>88</v>
      </c>
      <c r="C3205" t="s">
        <v>24</v>
      </c>
      <c r="D3205" t="s">
        <v>168</v>
      </c>
      <c r="E3205">
        <v>1</v>
      </c>
      <c r="F3205">
        <v>3</v>
      </c>
      <c r="G3205">
        <v>3</v>
      </c>
      <c r="H3205" s="1">
        <v>44923</v>
      </c>
      <c r="I3205" t="s">
        <v>28</v>
      </c>
    </row>
    <row r="3206" spans="1:9" x14ac:dyDescent="0.3">
      <c r="A3206" t="s">
        <v>3347</v>
      </c>
      <c r="B3206" t="s">
        <v>313</v>
      </c>
      <c r="C3206" t="s">
        <v>38</v>
      </c>
      <c r="D3206" t="s">
        <v>43</v>
      </c>
      <c r="E3206">
        <v>6</v>
      </c>
      <c r="F3206">
        <v>2</v>
      </c>
      <c r="G3206">
        <v>12</v>
      </c>
      <c r="H3206" s="1">
        <v>45064</v>
      </c>
      <c r="I3206" t="s">
        <v>28</v>
      </c>
    </row>
    <row r="3207" spans="1:9" x14ac:dyDescent="0.3">
      <c r="A3207" t="s">
        <v>3348</v>
      </c>
      <c r="B3207" t="s">
        <v>120</v>
      </c>
      <c r="C3207" t="s">
        <v>24</v>
      </c>
      <c r="D3207" t="s">
        <v>141</v>
      </c>
      <c r="E3207">
        <v>2.5</v>
      </c>
      <c r="F3207">
        <v>1</v>
      </c>
      <c r="G3207">
        <v>2.5</v>
      </c>
      <c r="H3207" s="1">
        <v>45029</v>
      </c>
      <c r="I3207" t="s">
        <v>13</v>
      </c>
    </row>
    <row r="3208" spans="1:9" x14ac:dyDescent="0.3">
      <c r="A3208" t="s">
        <v>3349</v>
      </c>
      <c r="B3208" t="s">
        <v>45</v>
      </c>
      <c r="C3208" t="s">
        <v>11</v>
      </c>
      <c r="D3208" t="s">
        <v>12</v>
      </c>
      <c r="E3208">
        <v>3</v>
      </c>
      <c r="F3208">
        <v>1</v>
      </c>
      <c r="G3208">
        <v>3</v>
      </c>
      <c r="H3208" s="1">
        <v>44624</v>
      </c>
    </row>
    <row r="3209" spans="1:9" x14ac:dyDescent="0.3">
      <c r="A3209" t="s">
        <v>3350</v>
      </c>
      <c r="B3209" t="s">
        <v>234</v>
      </c>
      <c r="C3209" t="s">
        <v>20</v>
      </c>
      <c r="D3209" t="s">
        <v>245</v>
      </c>
      <c r="E3209">
        <v>20</v>
      </c>
      <c r="F3209">
        <v>4</v>
      </c>
      <c r="G3209">
        <v>80</v>
      </c>
      <c r="H3209" s="1">
        <v>44639</v>
      </c>
      <c r="I3209" t="s">
        <v>17</v>
      </c>
    </row>
    <row r="3210" spans="1:9" x14ac:dyDescent="0.3">
      <c r="A3210" t="s">
        <v>3351</v>
      </c>
      <c r="B3210" t="s">
        <v>40</v>
      </c>
      <c r="C3210" t="s">
        <v>11</v>
      </c>
      <c r="D3210" t="s">
        <v>16</v>
      </c>
      <c r="E3210">
        <v>4</v>
      </c>
      <c r="F3210">
        <v>4</v>
      </c>
      <c r="G3210">
        <v>16</v>
      </c>
      <c r="H3210" s="1">
        <v>45002</v>
      </c>
      <c r="I3210" t="s">
        <v>13</v>
      </c>
    </row>
    <row r="3211" spans="1:9" x14ac:dyDescent="0.3">
      <c r="A3211" t="s">
        <v>3352</v>
      </c>
      <c r="B3211" t="s">
        <v>66</v>
      </c>
      <c r="C3211" t="s">
        <v>24</v>
      </c>
      <c r="D3211" t="s">
        <v>168</v>
      </c>
      <c r="E3211">
        <v>1</v>
      </c>
      <c r="F3211">
        <v>5</v>
      </c>
      <c r="G3211">
        <v>5</v>
      </c>
      <c r="H3211" s="1">
        <v>45159</v>
      </c>
      <c r="I3211" t="s">
        <v>28</v>
      </c>
    </row>
    <row r="3212" spans="1:9" x14ac:dyDescent="0.3">
      <c r="A3212" t="s">
        <v>3353</v>
      </c>
      <c r="B3212" t="s">
        <v>118</v>
      </c>
      <c r="C3212" t="s">
        <v>38</v>
      </c>
      <c r="D3212" t="s">
        <v>74</v>
      </c>
      <c r="E3212">
        <v>6</v>
      </c>
      <c r="F3212">
        <v>3</v>
      </c>
      <c r="G3212">
        <v>18</v>
      </c>
      <c r="H3212" s="1">
        <v>45103</v>
      </c>
      <c r="I3212" t="s">
        <v>28</v>
      </c>
    </row>
    <row r="3213" spans="1:9" x14ac:dyDescent="0.3">
      <c r="A3213" t="s">
        <v>3354</v>
      </c>
      <c r="B3213" t="s">
        <v>49</v>
      </c>
      <c r="C3213" t="s">
        <v>11</v>
      </c>
      <c r="H3213" s="1">
        <v>44882</v>
      </c>
      <c r="I3213" t="s">
        <v>17</v>
      </c>
    </row>
    <row r="3214" spans="1:9" x14ac:dyDescent="0.3">
      <c r="A3214" t="s">
        <v>3355</v>
      </c>
      <c r="B3214" t="s">
        <v>60</v>
      </c>
      <c r="C3214" t="s">
        <v>38</v>
      </c>
      <c r="D3214" t="s">
        <v>121</v>
      </c>
      <c r="E3214">
        <v>5</v>
      </c>
      <c r="F3214">
        <v>3</v>
      </c>
      <c r="G3214">
        <v>15</v>
      </c>
      <c r="H3214" s="1">
        <v>45123</v>
      </c>
      <c r="I3214" t="s">
        <v>17</v>
      </c>
    </row>
    <row r="3215" spans="1:9" x14ac:dyDescent="0.3">
      <c r="A3215" t="s">
        <v>3356</v>
      </c>
      <c r="B3215" t="s">
        <v>185</v>
      </c>
      <c r="C3215" t="s">
        <v>11</v>
      </c>
      <c r="D3215" t="s">
        <v>12</v>
      </c>
      <c r="E3215">
        <v>3</v>
      </c>
      <c r="F3215">
        <v>1</v>
      </c>
      <c r="G3215">
        <v>3</v>
      </c>
      <c r="H3215" s="1">
        <v>44746</v>
      </c>
      <c r="I3215" t="s">
        <v>13</v>
      </c>
    </row>
    <row r="3216" spans="1:9" x14ac:dyDescent="0.3">
      <c r="A3216" t="s">
        <v>3357</v>
      </c>
      <c r="B3216" t="s">
        <v>376</v>
      </c>
      <c r="C3216" t="s">
        <v>20</v>
      </c>
      <c r="D3216" t="s">
        <v>30</v>
      </c>
      <c r="E3216">
        <v>18</v>
      </c>
      <c r="F3216">
        <v>4</v>
      </c>
      <c r="G3216">
        <v>72</v>
      </c>
      <c r="H3216" s="1">
        <v>44766</v>
      </c>
      <c r="I3216" t="s">
        <v>28</v>
      </c>
    </row>
    <row r="3217" spans="1:9" x14ac:dyDescent="0.3">
      <c r="A3217" t="s">
        <v>3358</v>
      </c>
      <c r="B3217" t="s">
        <v>15</v>
      </c>
      <c r="C3217" t="s">
        <v>20</v>
      </c>
      <c r="D3217" t="s">
        <v>245</v>
      </c>
      <c r="E3217">
        <v>20</v>
      </c>
      <c r="F3217">
        <v>1</v>
      </c>
      <c r="G3217">
        <v>20</v>
      </c>
      <c r="H3217" s="1">
        <v>44905</v>
      </c>
      <c r="I3217" t="s">
        <v>28</v>
      </c>
    </row>
    <row r="3218" spans="1:9" x14ac:dyDescent="0.3">
      <c r="A3218" t="s">
        <v>3359</v>
      </c>
      <c r="B3218" t="s">
        <v>397</v>
      </c>
      <c r="C3218" t="s">
        <v>11</v>
      </c>
      <c r="D3218" t="s">
        <v>33</v>
      </c>
      <c r="E3218">
        <v>4</v>
      </c>
      <c r="F3218">
        <v>1</v>
      </c>
      <c r="G3218">
        <v>4</v>
      </c>
      <c r="H3218" s="1">
        <v>45270</v>
      </c>
      <c r="I3218" t="s">
        <v>17</v>
      </c>
    </row>
    <row r="3219" spans="1:9" x14ac:dyDescent="0.3">
      <c r="A3219" t="s">
        <v>3360</v>
      </c>
      <c r="B3219" t="s">
        <v>26</v>
      </c>
      <c r="C3219" t="s">
        <v>24</v>
      </c>
      <c r="D3219" t="s">
        <v>168</v>
      </c>
      <c r="E3219">
        <v>1</v>
      </c>
      <c r="F3219">
        <v>5</v>
      </c>
      <c r="G3219">
        <v>5</v>
      </c>
      <c r="H3219" s="1">
        <v>44583</v>
      </c>
      <c r="I3219" t="s">
        <v>28</v>
      </c>
    </row>
    <row r="3220" spans="1:9" x14ac:dyDescent="0.3">
      <c r="A3220" t="s">
        <v>3361</v>
      </c>
      <c r="B3220" t="s">
        <v>160</v>
      </c>
      <c r="C3220" t="s">
        <v>24</v>
      </c>
      <c r="D3220" t="s">
        <v>77</v>
      </c>
      <c r="E3220">
        <v>2.5</v>
      </c>
      <c r="F3220">
        <v>3</v>
      </c>
      <c r="G3220">
        <v>7.5</v>
      </c>
      <c r="H3220" s="1">
        <v>44999</v>
      </c>
      <c r="I3220" t="s">
        <v>17</v>
      </c>
    </row>
    <row r="3221" spans="1:9" x14ac:dyDescent="0.3">
      <c r="A3221" t="s">
        <v>3362</v>
      </c>
      <c r="B3221" t="s">
        <v>23</v>
      </c>
      <c r="C3221" t="s">
        <v>50</v>
      </c>
      <c r="D3221" t="s">
        <v>93</v>
      </c>
      <c r="E3221">
        <v>7</v>
      </c>
      <c r="F3221">
        <v>2</v>
      </c>
      <c r="G3221">
        <v>14</v>
      </c>
      <c r="H3221" s="1">
        <v>44788</v>
      </c>
      <c r="I3221" t="s">
        <v>28</v>
      </c>
    </row>
    <row r="3222" spans="1:9" x14ac:dyDescent="0.3">
      <c r="A3222" t="s">
        <v>3363</v>
      </c>
      <c r="B3222" t="s">
        <v>131</v>
      </c>
      <c r="C3222" t="s">
        <v>24</v>
      </c>
      <c r="D3222" t="s">
        <v>56</v>
      </c>
      <c r="E3222">
        <v>3</v>
      </c>
      <c r="F3222">
        <v>3</v>
      </c>
      <c r="G3222">
        <v>9</v>
      </c>
      <c r="H3222" s="1">
        <v>45108</v>
      </c>
      <c r="I3222" t="s">
        <v>17</v>
      </c>
    </row>
    <row r="3223" spans="1:9" x14ac:dyDescent="0.3">
      <c r="A3223" t="s">
        <v>3364</v>
      </c>
      <c r="B3223" t="s">
        <v>111</v>
      </c>
      <c r="C3223" t="s">
        <v>11</v>
      </c>
      <c r="D3223" t="s">
        <v>12</v>
      </c>
      <c r="E3223">
        <v>3</v>
      </c>
      <c r="F3223">
        <v>4</v>
      </c>
      <c r="G3223">
        <v>12</v>
      </c>
      <c r="H3223" s="1">
        <v>45072</v>
      </c>
      <c r="I3223" t="s">
        <v>28</v>
      </c>
    </row>
    <row r="3224" spans="1:9" x14ac:dyDescent="0.3">
      <c r="A3224" t="s">
        <v>3365</v>
      </c>
      <c r="B3224" t="s">
        <v>73</v>
      </c>
      <c r="C3224" t="s">
        <v>24</v>
      </c>
      <c r="D3224" t="s">
        <v>71</v>
      </c>
      <c r="E3224">
        <v>3</v>
      </c>
      <c r="F3224">
        <v>5</v>
      </c>
      <c r="G3224">
        <v>15</v>
      </c>
      <c r="H3224" s="1">
        <v>44608</v>
      </c>
      <c r="I3224" t="s">
        <v>28</v>
      </c>
    </row>
    <row r="3225" spans="1:9" x14ac:dyDescent="0.3">
      <c r="A3225" t="s">
        <v>3366</v>
      </c>
      <c r="B3225" t="s">
        <v>223</v>
      </c>
      <c r="C3225" t="s">
        <v>11</v>
      </c>
      <c r="D3225" t="s">
        <v>16</v>
      </c>
      <c r="E3225">
        <v>4</v>
      </c>
      <c r="F3225">
        <v>4</v>
      </c>
      <c r="G3225">
        <v>16</v>
      </c>
      <c r="H3225" s="1">
        <v>44988</v>
      </c>
      <c r="I3225" t="s">
        <v>28</v>
      </c>
    </row>
    <row r="3226" spans="1:9" x14ac:dyDescent="0.3">
      <c r="A3226" t="s">
        <v>3367</v>
      </c>
      <c r="B3226" t="s">
        <v>118</v>
      </c>
      <c r="C3226" t="s">
        <v>11</v>
      </c>
      <c r="D3226" t="s">
        <v>33</v>
      </c>
      <c r="E3226">
        <v>4</v>
      </c>
      <c r="F3226">
        <v>1</v>
      </c>
      <c r="G3226">
        <v>4</v>
      </c>
      <c r="H3226" s="1">
        <v>44830</v>
      </c>
      <c r="I3226" t="s">
        <v>28</v>
      </c>
    </row>
    <row r="3227" spans="1:9" x14ac:dyDescent="0.3">
      <c r="A3227" t="s">
        <v>3368</v>
      </c>
      <c r="B3227" t="s">
        <v>219</v>
      </c>
      <c r="C3227" t="s">
        <v>11</v>
      </c>
      <c r="E3227">
        <v>4</v>
      </c>
      <c r="F3227">
        <v>1</v>
      </c>
      <c r="G3227">
        <v>4</v>
      </c>
      <c r="H3227" s="1">
        <v>44887</v>
      </c>
      <c r="I3227" t="s">
        <v>13</v>
      </c>
    </row>
    <row r="3228" spans="1:9" x14ac:dyDescent="0.3">
      <c r="A3228" t="s">
        <v>3369</v>
      </c>
      <c r="B3228" t="s">
        <v>114</v>
      </c>
      <c r="C3228" t="s">
        <v>20</v>
      </c>
      <c r="D3228" t="s">
        <v>27</v>
      </c>
      <c r="E3228">
        <v>12</v>
      </c>
      <c r="F3228">
        <v>2</v>
      </c>
      <c r="G3228">
        <v>24</v>
      </c>
      <c r="H3228" s="1">
        <v>44837</v>
      </c>
      <c r="I3228" t="s">
        <v>13</v>
      </c>
    </row>
    <row r="3229" spans="1:9" x14ac:dyDescent="0.3">
      <c r="A3229" t="s">
        <v>3370</v>
      </c>
      <c r="B3229" t="s">
        <v>188</v>
      </c>
      <c r="C3229" t="s">
        <v>50</v>
      </c>
      <c r="D3229" t="s">
        <v>51</v>
      </c>
      <c r="E3229">
        <v>5</v>
      </c>
      <c r="F3229">
        <v>2</v>
      </c>
      <c r="G3229">
        <v>10</v>
      </c>
      <c r="H3229" s="1">
        <v>45049</v>
      </c>
      <c r="I3229" t="s">
        <v>13</v>
      </c>
    </row>
    <row r="3230" spans="1:9" x14ac:dyDescent="0.3">
      <c r="A3230" t="s">
        <v>3371</v>
      </c>
      <c r="B3230" t="s">
        <v>457</v>
      </c>
      <c r="C3230" t="s">
        <v>11</v>
      </c>
      <c r="D3230" t="s">
        <v>12</v>
      </c>
      <c r="E3230">
        <v>3</v>
      </c>
      <c r="F3230">
        <v>4</v>
      </c>
      <c r="G3230">
        <v>12</v>
      </c>
      <c r="H3230" s="1">
        <v>44745</v>
      </c>
      <c r="I3230" t="s">
        <v>17</v>
      </c>
    </row>
    <row r="3231" spans="1:9" x14ac:dyDescent="0.3">
      <c r="A3231" t="s">
        <v>3372</v>
      </c>
      <c r="B3231" t="s">
        <v>163</v>
      </c>
      <c r="C3231" t="s">
        <v>38</v>
      </c>
      <c r="D3231" t="s">
        <v>121</v>
      </c>
      <c r="E3231">
        <v>5</v>
      </c>
      <c r="F3231">
        <v>3</v>
      </c>
      <c r="G3231">
        <v>15</v>
      </c>
      <c r="H3231" s="1">
        <v>44592</v>
      </c>
      <c r="I3231" t="s">
        <v>13</v>
      </c>
    </row>
    <row r="3232" spans="1:9" x14ac:dyDescent="0.3">
      <c r="A3232" t="s">
        <v>3373</v>
      </c>
      <c r="B3232" t="s">
        <v>111</v>
      </c>
      <c r="C3232" t="s">
        <v>50</v>
      </c>
      <c r="D3232" t="s">
        <v>99</v>
      </c>
      <c r="E3232">
        <v>8</v>
      </c>
      <c r="F3232">
        <v>4</v>
      </c>
      <c r="G3232">
        <v>32</v>
      </c>
      <c r="H3232" s="1">
        <v>45187</v>
      </c>
      <c r="I3232" t="s">
        <v>13</v>
      </c>
    </row>
    <row r="3233" spans="1:9" x14ac:dyDescent="0.3">
      <c r="A3233" t="s">
        <v>3374</v>
      </c>
      <c r="B3233" t="s">
        <v>103</v>
      </c>
      <c r="C3233" t="s">
        <v>24</v>
      </c>
      <c r="D3233" t="s">
        <v>71</v>
      </c>
      <c r="E3233">
        <v>3</v>
      </c>
      <c r="F3233">
        <v>4</v>
      </c>
      <c r="G3233">
        <v>12</v>
      </c>
      <c r="H3233" s="1">
        <v>44723</v>
      </c>
      <c r="I3233" t="s">
        <v>17</v>
      </c>
    </row>
    <row r="3234" spans="1:9" x14ac:dyDescent="0.3">
      <c r="A3234" t="s">
        <v>3375</v>
      </c>
      <c r="B3234" t="s">
        <v>114</v>
      </c>
      <c r="C3234" t="s">
        <v>38</v>
      </c>
      <c r="D3234" t="s">
        <v>121</v>
      </c>
      <c r="E3234">
        <v>5</v>
      </c>
      <c r="F3234">
        <v>1</v>
      </c>
      <c r="G3234">
        <v>5</v>
      </c>
      <c r="H3234" s="1">
        <v>44669</v>
      </c>
      <c r="I3234" t="s">
        <v>13</v>
      </c>
    </row>
    <row r="3235" spans="1:9" x14ac:dyDescent="0.3">
      <c r="A3235" t="s">
        <v>3376</v>
      </c>
      <c r="B3235" t="s">
        <v>305</v>
      </c>
      <c r="C3235" t="s">
        <v>20</v>
      </c>
      <c r="D3235" t="s">
        <v>30</v>
      </c>
      <c r="E3235">
        <v>18</v>
      </c>
      <c r="F3235">
        <v>2</v>
      </c>
      <c r="G3235">
        <v>36</v>
      </c>
      <c r="H3235" s="1">
        <v>44639</v>
      </c>
    </row>
    <row r="3236" spans="1:9" x14ac:dyDescent="0.3">
      <c r="A3236" t="s">
        <v>3377</v>
      </c>
      <c r="B3236" t="s">
        <v>221</v>
      </c>
      <c r="C3236" t="s">
        <v>20</v>
      </c>
      <c r="D3236" t="s">
        <v>27</v>
      </c>
      <c r="E3236">
        <v>12</v>
      </c>
      <c r="F3236">
        <v>5</v>
      </c>
      <c r="G3236">
        <v>60</v>
      </c>
      <c r="H3236" s="1">
        <v>45179</v>
      </c>
      <c r="I3236" t="s">
        <v>17</v>
      </c>
    </row>
    <row r="3237" spans="1:9" x14ac:dyDescent="0.3">
      <c r="A3237" t="s">
        <v>3378</v>
      </c>
      <c r="B3237" t="s">
        <v>234</v>
      </c>
      <c r="C3237" t="s">
        <v>38</v>
      </c>
      <c r="D3237" t="s">
        <v>121</v>
      </c>
      <c r="E3237">
        <v>5</v>
      </c>
      <c r="F3237">
        <v>1</v>
      </c>
      <c r="G3237">
        <v>5</v>
      </c>
      <c r="H3237" s="1">
        <v>45205</v>
      </c>
      <c r="I3237" t="s">
        <v>17</v>
      </c>
    </row>
    <row r="3238" spans="1:9" x14ac:dyDescent="0.3">
      <c r="A3238" t="s">
        <v>3379</v>
      </c>
      <c r="B3238" t="s">
        <v>35</v>
      </c>
      <c r="C3238" t="s">
        <v>50</v>
      </c>
      <c r="D3238" t="s">
        <v>51</v>
      </c>
      <c r="E3238">
        <v>5</v>
      </c>
      <c r="F3238">
        <v>3</v>
      </c>
      <c r="G3238">
        <v>15</v>
      </c>
      <c r="H3238" s="1">
        <v>45155</v>
      </c>
      <c r="I3238" t="s">
        <v>13</v>
      </c>
    </row>
    <row r="3239" spans="1:9" x14ac:dyDescent="0.3">
      <c r="A3239" t="s">
        <v>3380</v>
      </c>
      <c r="B3239" t="s">
        <v>372</v>
      </c>
      <c r="C3239" t="s">
        <v>38</v>
      </c>
      <c r="D3239" t="s">
        <v>125</v>
      </c>
      <c r="E3239">
        <v>7</v>
      </c>
      <c r="F3239">
        <v>4</v>
      </c>
      <c r="G3239">
        <v>28</v>
      </c>
      <c r="H3239" s="1">
        <v>44934</v>
      </c>
    </row>
    <row r="3240" spans="1:9" x14ac:dyDescent="0.3">
      <c r="A3240" t="s">
        <v>3381</v>
      </c>
      <c r="B3240" t="s">
        <v>196</v>
      </c>
      <c r="C3240" t="s">
        <v>20</v>
      </c>
      <c r="D3240" t="s">
        <v>21</v>
      </c>
      <c r="E3240">
        <v>15</v>
      </c>
      <c r="F3240">
        <v>5</v>
      </c>
      <c r="G3240">
        <v>75</v>
      </c>
      <c r="H3240" s="1">
        <v>45067</v>
      </c>
      <c r="I3240" t="s">
        <v>28</v>
      </c>
    </row>
    <row r="3241" spans="1:9" x14ac:dyDescent="0.3">
      <c r="A3241" t="s">
        <v>3382</v>
      </c>
      <c r="B3241" t="s">
        <v>64</v>
      </c>
      <c r="C3241" t="s">
        <v>38</v>
      </c>
      <c r="D3241" t="s">
        <v>121</v>
      </c>
      <c r="E3241">
        <v>5</v>
      </c>
      <c r="F3241">
        <v>4</v>
      </c>
      <c r="G3241">
        <v>20</v>
      </c>
      <c r="H3241" s="1">
        <v>44839</v>
      </c>
      <c r="I3241" t="s">
        <v>28</v>
      </c>
    </row>
    <row r="3242" spans="1:9" x14ac:dyDescent="0.3">
      <c r="A3242" t="s">
        <v>3383</v>
      </c>
      <c r="B3242" t="s">
        <v>97</v>
      </c>
      <c r="C3242" t="s">
        <v>24</v>
      </c>
      <c r="D3242" t="s">
        <v>71</v>
      </c>
      <c r="E3242">
        <v>3</v>
      </c>
      <c r="F3242">
        <v>4</v>
      </c>
      <c r="G3242">
        <v>12</v>
      </c>
      <c r="H3242" s="1">
        <v>44794</v>
      </c>
      <c r="I3242" t="s">
        <v>17</v>
      </c>
    </row>
    <row r="3243" spans="1:9" x14ac:dyDescent="0.3">
      <c r="A3243" t="s">
        <v>3384</v>
      </c>
      <c r="B3243" t="s">
        <v>225</v>
      </c>
      <c r="C3243" t="s">
        <v>20</v>
      </c>
      <c r="D3243" t="s">
        <v>27</v>
      </c>
      <c r="E3243">
        <v>12</v>
      </c>
      <c r="F3243">
        <v>4</v>
      </c>
      <c r="G3243">
        <v>48</v>
      </c>
      <c r="H3243" s="1">
        <v>45081</v>
      </c>
      <c r="I3243" t="s">
        <v>17</v>
      </c>
    </row>
    <row r="3244" spans="1:9" x14ac:dyDescent="0.3">
      <c r="A3244" t="s">
        <v>3385</v>
      </c>
      <c r="B3244" t="s">
        <v>223</v>
      </c>
      <c r="C3244" t="s">
        <v>24</v>
      </c>
      <c r="D3244" t="s">
        <v>168</v>
      </c>
      <c r="E3244">
        <v>1</v>
      </c>
      <c r="F3244">
        <v>5</v>
      </c>
      <c r="G3244">
        <v>5</v>
      </c>
      <c r="H3244" s="1">
        <v>44783</v>
      </c>
      <c r="I3244" t="s">
        <v>17</v>
      </c>
    </row>
    <row r="3245" spans="1:9" x14ac:dyDescent="0.3">
      <c r="A3245" t="s">
        <v>3386</v>
      </c>
      <c r="B3245" t="s">
        <v>192</v>
      </c>
      <c r="C3245" t="s">
        <v>50</v>
      </c>
      <c r="D3245" t="s">
        <v>112</v>
      </c>
      <c r="E3245">
        <v>4</v>
      </c>
      <c r="F3245">
        <v>2</v>
      </c>
      <c r="G3245">
        <v>8</v>
      </c>
      <c r="H3245" s="1">
        <v>44667</v>
      </c>
      <c r="I3245" t="s">
        <v>28</v>
      </c>
    </row>
    <row r="3246" spans="1:9" x14ac:dyDescent="0.3">
      <c r="A3246" t="s">
        <v>3387</v>
      </c>
      <c r="B3246" t="s">
        <v>196</v>
      </c>
      <c r="C3246" t="s">
        <v>11</v>
      </c>
      <c r="D3246" t="s">
        <v>79</v>
      </c>
      <c r="E3246">
        <v>5</v>
      </c>
      <c r="F3246">
        <v>2</v>
      </c>
      <c r="G3246">
        <v>10</v>
      </c>
      <c r="H3246" s="1">
        <v>44889</v>
      </c>
      <c r="I3246" t="s">
        <v>28</v>
      </c>
    </row>
    <row r="3247" spans="1:9" x14ac:dyDescent="0.3">
      <c r="A3247" t="s">
        <v>3388</v>
      </c>
      <c r="B3247" t="s">
        <v>313</v>
      </c>
      <c r="C3247" t="s">
        <v>38</v>
      </c>
      <c r="D3247" t="s">
        <v>43</v>
      </c>
      <c r="E3247">
        <v>6</v>
      </c>
      <c r="F3247">
        <v>2</v>
      </c>
      <c r="G3247">
        <v>12</v>
      </c>
      <c r="H3247" s="1">
        <v>44675</v>
      </c>
      <c r="I3247" t="s">
        <v>13</v>
      </c>
    </row>
    <row r="3248" spans="1:9" x14ac:dyDescent="0.3">
      <c r="A3248" t="s">
        <v>3389</v>
      </c>
      <c r="B3248" t="s">
        <v>97</v>
      </c>
      <c r="C3248" t="s">
        <v>50</v>
      </c>
      <c r="D3248" t="s">
        <v>86</v>
      </c>
      <c r="E3248">
        <v>5</v>
      </c>
      <c r="F3248">
        <v>3</v>
      </c>
      <c r="G3248">
        <v>15</v>
      </c>
      <c r="H3248" s="1">
        <v>44909</v>
      </c>
      <c r="I3248" t="s">
        <v>28</v>
      </c>
    </row>
    <row r="3249" spans="1:9" x14ac:dyDescent="0.3">
      <c r="A3249" t="s">
        <v>3390</v>
      </c>
      <c r="B3249" t="s">
        <v>49</v>
      </c>
      <c r="C3249" t="s">
        <v>50</v>
      </c>
      <c r="D3249" t="s">
        <v>93</v>
      </c>
      <c r="E3249">
        <v>7</v>
      </c>
      <c r="F3249">
        <v>2</v>
      </c>
      <c r="G3249">
        <v>14</v>
      </c>
      <c r="H3249" s="1">
        <v>45171</v>
      </c>
      <c r="I3249" t="s">
        <v>17</v>
      </c>
    </row>
    <row r="3250" spans="1:9" x14ac:dyDescent="0.3">
      <c r="A3250" t="s">
        <v>3391</v>
      </c>
      <c r="B3250" t="s">
        <v>368</v>
      </c>
      <c r="C3250" t="s">
        <v>20</v>
      </c>
      <c r="D3250" t="s">
        <v>27</v>
      </c>
      <c r="E3250">
        <v>12</v>
      </c>
      <c r="F3250">
        <v>5</v>
      </c>
      <c r="G3250">
        <v>60</v>
      </c>
      <c r="H3250" s="1">
        <v>44585</v>
      </c>
      <c r="I3250" t="s">
        <v>17</v>
      </c>
    </row>
    <row r="3251" spans="1:9" x14ac:dyDescent="0.3">
      <c r="A3251" t="s">
        <v>3392</v>
      </c>
      <c r="B3251" t="s">
        <v>26</v>
      </c>
      <c r="C3251" t="s">
        <v>50</v>
      </c>
      <c r="D3251" t="s">
        <v>99</v>
      </c>
      <c r="E3251">
        <v>8</v>
      </c>
      <c r="F3251">
        <v>5</v>
      </c>
      <c r="G3251">
        <v>40</v>
      </c>
      <c r="H3251" s="1">
        <v>44977</v>
      </c>
      <c r="I3251" t="s">
        <v>28</v>
      </c>
    </row>
    <row r="3252" spans="1:9" x14ac:dyDescent="0.3">
      <c r="A3252" t="s">
        <v>3393</v>
      </c>
      <c r="B3252" t="s">
        <v>60</v>
      </c>
      <c r="C3252" t="s">
        <v>11</v>
      </c>
      <c r="D3252" t="s">
        <v>16</v>
      </c>
      <c r="E3252">
        <v>4</v>
      </c>
      <c r="F3252">
        <v>2</v>
      </c>
      <c r="G3252">
        <v>8</v>
      </c>
      <c r="H3252" s="1">
        <v>44993</v>
      </c>
      <c r="I3252" t="s">
        <v>13</v>
      </c>
    </row>
    <row r="3253" spans="1:9" x14ac:dyDescent="0.3">
      <c r="A3253" t="s">
        <v>3394</v>
      </c>
      <c r="B3253" t="s">
        <v>97</v>
      </c>
      <c r="C3253" t="s">
        <v>20</v>
      </c>
      <c r="D3253" t="s">
        <v>41</v>
      </c>
      <c r="E3253">
        <v>14</v>
      </c>
      <c r="F3253">
        <v>3</v>
      </c>
      <c r="G3253">
        <v>42</v>
      </c>
      <c r="H3253" s="1">
        <v>44690</v>
      </c>
      <c r="I3253" t="s">
        <v>13</v>
      </c>
    </row>
    <row r="3254" spans="1:9" x14ac:dyDescent="0.3">
      <c r="A3254" t="s">
        <v>3395</v>
      </c>
      <c r="B3254" t="s">
        <v>10</v>
      </c>
      <c r="C3254" t="s">
        <v>24</v>
      </c>
      <c r="D3254" t="s">
        <v>71</v>
      </c>
      <c r="E3254">
        <v>3</v>
      </c>
      <c r="F3254">
        <v>4</v>
      </c>
      <c r="G3254">
        <v>12</v>
      </c>
      <c r="H3254" s="1">
        <v>44669</v>
      </c>
      <c r="I3254" t="s">
        <v>13</v>
      </c>
    </row>
    <row r="3255" spans="1:9" x14ac:dyDescent="0.3">
      <c r="A3255" t="s">
        <v>3396</v>
      </c>
      <c r="B3255" t="s">
        <v>23</v>
      </c>
      <c r="C3255" t="s">
        <v>24</v>
      </c>
      <c r="D3255" t="s">
        <v>77</v>
      </c>
      <c r="E3255">
        <v>2.5</v>
      </c>
      <c r="F3255">
        <v>3</v>
      </c>
      <c r="G3255">
        <v>7.5</v>
      </c>
      <c r="H3255" s="1">
        <v>45101</v>
      </c>
      <c r="I3255" t="s">
        <v>17</v>
      </c>
    </row>
    <row r="3256" spans="1:9" x14ac:dyDescent="0.3">
      <c r="A3256" t="s">
        <v>3397</v>
      </c>
      <c r="B3256" t="s">
        <v>209</v>
      </c>
      <c r="C3256" t="s">
        <v>38</v>
      </c>
      <c r="D3256" t="s">
        <v>121</v>
      </c>
      <c r="E3256">
        <v>5</v>
      </c>
      <c r="F3256">
        <v>1</v>
      </c>
      <c r="G3256">
        <v>5</v>
      </c>
      <c r="H3256" s="1">
        <v>45171</v>
      </c>
      <c r="I3256" t="s">
        <v>28</v>
      </c>
    </row>
    <row r="3257" spans="1:9" x14ac:dyDescent="0.3">
      <c r="A3257" t="s">
        <v>3398</v>
      </c>
      <c r="B3257" t="s">
        <v>95</v>
      </c>
      <c r="C3257" t="s">
        <v>38</v>
      </c>
      <c r="D3257" t="s">
        <v>43</v>
      </c>
      <c r="E3257">
        <v>6</v>
      </c>
      <c r="F3257">
        <v>4</v>
      </c>
      <c r="G3257">
        <v>24</v>
      </c>
      <c r="H3257" s="1">
        <v>45121</v>
      </c>
      <c r="I3257" t="s">
        <v>13</v>
      </c>
    </row>
    <row r="3258" spans="1:9" x14ac:dyDescent="0.3">
      <c r="A3258" t="s">
        <v>3399</v>
      </c>
      <c r="B3258" t="s">
        <v>95</v>
      </c>
      <c r="C3258" t="s">
        <v>24</v>
      </c>
      <c r="D3258" t="s">
        <v>141</v>
      </c>
      <c r="E3258">
        <v>2.5</v>
      </c>
      <c r="F3258">
        <v>2</v>
      </c>
      <c r="G3258">
        <v>5</v>
      </c>
      <c r="H3258" s="1">
        <v>44850</v>
      </c>
      <c r="I3258" t="s">
        <v>28</v>
      </c>
    </row>
    <row r="3259" spans="1:9" x14ac:dyDescent="0.3">
      <c r="A3259" t="s">
        <v>3400</v>
      </c>
      <c r="B3259" t="s">
        <v>90</v>
      </c>
      <c r="C3259" t="s">
        <v>20</v>
      </c>
      <c r="D3259" t="s">
        <v>27</v>
      </c>
      <c r="E3259">
        <v>12</v>
      </c>
      <c r="F3259">
        <v>5</v>
      </c>
      <c r="G3259">
        <v>60</v>
      </c>
      <c r="H3259" s="1">
        <v>45169</v>
      </c>
      <c r="I3259" t="s">
        <v>28</v>
      </c>
    </row>
    <row r="3260" spans="1:9" x14ac:dyDescent="0.3">
      <c r="A3260" t="s">
        <v>3401</v>
      </c>
      <c r="B3260" t="s">
        <v>19</v>
      </c>
      <c r="C3260" t="s">
        <v>11</v>
      </c>
      <c r="D3260" t="s">
        <v>12</v>
      </c>
      <c r="E3260">
        <v>3</v>
      </c>
      <c r="F3260">
        <v>2</v>
      </c>
      <c r="G3260">
        <v>6</v>
      </c>
      <c r="H3260" s="1">
        <v>45213</v>
      </c>
      <c r="I3260" t="s">
        <v>13</v>
      </c>
    </row>
    <row r="3261" spans="1:9" x14ac:dyDescent="0.3">
      <c r="A3261" t="s">
        <v>3402</v>
      </c>
      <c r="B3261" t="s">
        <v>313</v>
      </c>
      <c r="C3261" t="s">
        <v>11</v>
      </c>
      <c r="D3261" t="s">
        <v>16</v>
      </c>
      <c r="E3261">
        <v>4</v>
      </c>
      <c r="F3261">
        <v>3</v>
      </c>
      <c r="G3261">
        <v>12</v>
      </c>
      <c r="H3261" s="1">
        <v>44705</v>
      </c>
      <c r="I3261" t="s">
        <v>13</v>
      </c>
    </row>
    <row r="3262" spans="1:9" x14ac:dyDescent="0.3">
      <c r="A3262" t="s">
        <v>3403</v>
      </c>
      <c r="B3262" t="s">
        <v>127</v>
      </c>
      <c r="C3262" t="s">
        <v>50</v>
      </c>
      <c r="F3262">
        <v>4</v>
      </c>
      <c r="G3262">
        <v>20</v>
      </c>
      <c r="H3262" s="1">
        <v>45060</v>
      </c>
      <c r="I3262" t="s">
        <v>28</v>
      </c>
    </row>
    <row r="3263" spans="1:9" x14ac:dyDescent="0.3">
      <c r="A3263" t="s">
        <v>3404</v>
      </c>
      <c r="B3263" t="s">
        <v>147</v>
      </c>
      <c r="C3263" t="s">
        <v>11</v>
      </c>
      <c r="D3263" t="s">
        <v>33</v>
      </c>
      <c r="E3263">
        <v>4</v>
      </c>
      <c r="F3263">
        <v>5</v>
      </c>
      <c r="G3263">
        <v>20</v>
      </c>
      <c r="H3263" s="1">
        <v>44886</v>
      </c>
      <c r="I3263" t="s">
        <v>13</v>
      </c>
    </row>
    <row r="3264" spans="1:9" x14ac:dyDescent="0.3">
      <c r="A3264" t="s">
        <v>3405</v>
      </c>
      <c r="B3264" t="s">
        <v>69</v>
      </c>
      <c r="C3264" t="s">
        <v>24</v>
      </c>
      <c r="D3264" t="s">
        <v>168</v>
      </c>
      <c r="E3264">
        <v>1</v>
      </c>
      <c r="F3264">
        <v>4</v>
      </c>
      <c r="G3264">
        <v>4</v>
      </c>
      <c r="H3264" s="1">
        <v>44562</v>
      </c>
      <c r="I3264" t="s">
        <v>28</v>
      </c>
    </row>
    <row r="3265" spans="1:9" x14ac:dyDescent="0.3">
      <c r="A3265" t="s">
        <v>3406</v>
      </c>
      <c r="B3265" t="s">
        <v>152</v>
      </c>
      <c r="C3265" t="s">
        <v>50</v>
      </c>
      <c r="D3265" t="s">
        <v>86</v>
      </c>
      <c r="E3265">
        <v>5</v>
      </c>
      <c r="F3265">
        <v>5</v>
      </c>
      <c r="G3265">
        <v>25</v>
      </c>
      <c r="H3265" s="1">
        <v>44820</v>
      </c>
      <c r="I3265" t="s">
        <v>17</v>
      </c>
    </row>
    <row r="3266" spans="1:9" x14ac:dyDescent="0.3">
      <c r="A3266" t="s">
        <v>3407</v>
      </c>
      <c r="B3266" t="s">
        <v>60</v>
      </c>
      <c r="C3266" t="s">
        <v>24</v>
      </c>
      <c r="D3266" t="s">
        <v>168</v>
      </c>
      <c r="E3266">
        <v>1</v>
      </c>
      <c r="F3266">
        <v>4</v>
      </c>
      <c r="G3266">
        <v>4</v>
      </c>
      <c r="H3266" s="1">
        <v>44751</v>
      </c>
      <c r="I3266" t="s">
        <v>28</v>
      </c>
    </row>
    <row r="3267" spans="1:9" x14ac:dyDescent="0.3">
      <c r="A3267" t="s">
        <v>3408</v>
      </c>
      <c r="B3267" t="s">
        <v>111</v>
      </c>
      <c r="C3267" t="s">
        <v>20</v>
      </c>
      <c r="D3267" t="s">
        <v>21</v>
      </c>
      <c r="E3267">
        <v>15</v>
      </c>
      <c r="F3267">
        <v>5</v>
      </c>
      <c r="G3267">
        <v>75</v>
      </c>
      <c r="H3267" s="1">
        <v>44642</v>
      </c>
      <c r="I3267" t="s">
        <v>13</v>
      </c>
    </row>
    <row r="3268" spans="1:9" x14ac:dyDescent="0.3">
      <c r="A3268" t="s">
        <v>3409</v>
      </c>
      <c r="B3268" t="s">
        <v>45</v>
      </c>
      <c r="C3268" t="s">
        <v>38</v>
      </c>
      <c r="D3268" t="s">
        <v>125</v>
      </c>
      <c r="E3268">
        <v>7</v>
      </c>
      <c r="F3268">
        <v>4</v>
      </c>
      <c r="G3268">
        <v>28</v>
      </c>
      <c r="H3268" s="1">
        <v>44928</v>
      </c>
      <c r="I3268" t="s">
        <v>17</v>
      </c>
    </row>
    <row r="3269" spans="1:9" x14ac:dyDescent="0.3">
      <c r="A3269" t="s">
        <v>3410</v>
      </c>
      <c r="B3269" t="s">
        <v>181</v>
      </c>
      <c r="C3269" t="s">
        <v>20</v>
      </c>
      <c r="D3269" t="s">
        <v>245</v>
      </c>
      <c r="E3269">
        <v>20</v>
      </c>
      <c r="F3269">
        <v>5</v>
      </c>
      <c r="G3269">
        <v>100</v>
      </c>
      <c r="H3269" s="1">
        <v>44947</v>
      </c>
      <c r="I3269" t="s">
        <v>13</v>
      </c>
    </row>
    <row r="3270" spans="1:9" x14ac:dyDescent="0.3">
      <c r="A3270" t="s">
        <v>3411</v>
      </c>
      <c r="B3270" t="s">
        <v>457</v>
      </c>
      <c r="C3270" t="s">
        <v>20</v>
      </c>
      <c r="D3270" t="s">
        <v>30</v>
      </c>
      <c r="E3270">
        <v>18</v>
      </c>
      <c r="F3270">
        <v>3</v>
      </c>
      <c r="G3270">
        <v>54</v>
      </c>
      <c r="H3270" s="1">
        <v>44897</v>
      </c>
    </row>
    <row r="3271" spans="1:9" x14ac:dyDescent="0.3">
      <c r="A3271" t="s">
        <v>3412</v>
      </c>
      <c r="B3271" t="s">
        <v>217</v>
      </c>
      <c r="C3271" t="s">
        <v>20</v>
      </c>
      <c r="D3271" t="s">
        <v>245</v>
      </c>
      <c r="E3271">
        <v>20</v>
      </c>
      <c r="F3271">
        <v>4</v>
      </c>
      <c r="G3271">
        <v>80</v>
      </c>
      <c r="H3271" s="1">
        <v>44943</v>
      </c>
      <c r="I3271" t="s">
        <v>17</v>
      </c>
    </row>
    <row r="3272" spans="1:9" x14ac:dyDescent="0.3">
      <c r="A3272" t="s">
        <v>3413</v>
      </c>
      <c r="B3272" t="s">
        <v>76</v>
      </c>
      <c r="C3272" t="s">
        <v>24</v>
      </c>
      <c r="D3272" t="s">
        <v>168</v>
      </c>
      <c r="E3272">
        <v>1</v>
      </c>
      <c r="F3272">
        <v>4</v>
      </c>
      <c r="G3272">
        <v>4</v>
      </c>
      <c r="H3272" s="1">
        <v>44722</v>
      </c>
      <c r="I3272" t="s">
        <v>17</v>
      </c>
    </row>
    <row r="3273" spans="1:9" x14ac:dyDescent="0.3">
      <c r="A3273" t="s">
        <v>3414</v>
      </c>
      <c r="B3273" t="s">
        <v>88</v>
      </c>
      <c r="C3273" t="s">
        <v>38</v>
      </c>
      <c r="D3273" t="s">
        <v>107</v>
      </c>
      <c r="E3273">
        <v>4</v>
      </c>
      <c r="F3273">
        <v>4</v>
      </c>
      <c r="G3273">
        <v>16</v>
      </c>
      <c r="H3273" s="1">
        <v>45147</v>
      </c>
      <c r="I3273" t="s">
        <v>13</v>
      </c>
    </row>
    <row r="3274" spans="1:9" x14ac:dyDescent="0.3">
      <c r="A3274" t="s">
        <v>3415</v>
      </c>
      <c r="B3274" t="s">
        <v>40</v>
      </c>
      <c r="C3274" t="s">
        <v>24</v>
      </c>
      <c r="D3274" t="s">
        <v>168</v>
      </c>
      <c r="E3274">
        <v>1</v>
      </c>
      <c r="F3274">
        <v>2</v>
      </c>
      <c r="G3274">
        <v>2</v>
      </c>
      <c r="H3274" s="1">
        <v>44572</v>
      </c>
      <c r="I3274" t="s">
        <v>13</v>
      </c>
    </row>
    <row r="3275" spans="1:9" x14ac:dyDescent="0.3">
      <c r="A3275" t="s">
        <v>3416</v>
      </c>
      <c r="B3275" t="s">
        <v>209</v>
      </c>
      <c r="C3275" t="s">
        <v>24</v>
      </c>
      <c r="D3275" t="s">
        <v>77</v>
      </c>
      <c r="E3275">
        <v>2.5</v>
      </c>
      <c r="F3275">
        <v>4</v>
      </c>
      <c r="G3275">
        <v>10</v>
      </c>
      <c r="H3275" s="1">
        <v>44661</v>
      </c>
      <c r="I3275" t="s">
        <v>13</v>
      </c>
    </row>
    <row r="3276" spans="1:9" x14ac:dyDescent="0.3">
      <c r="A3276" t="s">
        <v>3417</v>
      </c>
      <c r="B3276" t="s">
        <v>597</v>
      </c>
      <c r="C3276" t="s">
        <v>50</v>
      </c>
      <c r="D3276" t="s">
        <v>99</v>
      </c>
      <c r="E3276">
        <v>8</v>
      </c>
      <c r="F3276">
        <v>1</v>
      </c>
      <c r="G3276">
        <v>8</v>
      </c>
      <c r="H3276" s="1">
        <v>45020</v>
      </c>
      <c r="I3276" t="s">
        <v>13</v>
      </c>
    </row>
    <row r="3277" spans="1:9" x14ac:dyDescent="0.3">
      <c r="A3277" t="s">
        <v>3418</v>
      </c>
      <c r="B3277" t="s">
        <v>441</v>
      </c>
      <c r="C3277" t="s">
        <v>38</v>
      </c>
      <c r="D3277" t="s">
        <v>121</v>
      </c>
      <c r="E3277">
        <v>5</v>
      </c>
      <c r="F3277">
        <v>3</v>
      </c>
      <c r="G3277">
        <v>15</v>
      </c>
      <c r="H3277" s="1">
        <v>45117</v>
      </c>
      <c r="I3277" t="s">
        <v>28</v>
      </c>
    </row>
    <row r="3278" spans="1:9" x14ac:dyDescent="0.3">
      <c r="A3278" t="s">
        <v>3419</v>
      </c>
      <c r="B3278" t="s">
        <v>10</v>
      </c>
      <c r="C3278" t="s">
        <v>38</v>
      </c>
      <c r="D3278" t="s">
        <v>121</v>
      </c>
      <c r="E3278">
        <v>5</v>
      </c>
      <c r="F3278">
        <v>5</v>
      </c>
      <c r="G3278">
        <v>25</v>
      </c>
      <c r="H3278" s="1">
        <v>45251</v>
      </c>
      <c r="I3278" t="s">
        <v>13</v>
      </c>
    </row>
    <row r="3279" spans="1:9" x14ac:dyDescent="0.3">
      <c r="A3279" t="s">
        <v>3420</v>
      </c>
      <c r="B3279" t="s">
        <v>423</v>
      </c>
      <c r="C3279" t="s">
        <v>24</v>
      </c>
      <c r="D3279" t="s">
        <v>77</v>
      </c>
      <c r="E3279">
        <v>2.5</v>
      </c>
      <c r="F3279">
        <v>1</v>
      </c>
      <c r="G3279">
        <v>2.5</v>
      </c>
      <c r="H3279" s="1">
        <v>45204</v>
      </c>
      <c r="I3279" t="s">
        <v>13</v>
      </c>
    </row>
    <row r="3280" spans="1:9" x14ac:dyDescent="0.3">
      <c r="A3280" t="s">
        <v>3421</v>
      </c>
      <c r="B3280" t="s">
        <v>109</v>
      </c>
      <c r="C3280" t="s">
        <v>24</v>
      </c>
      <c r="D3280" t="s">
        <v>168</v>
      </c>
      <c r="E3280">
        <v>1</v>
      </c>
      <c r="F3280">
        <v>4</v>
      </c>
      <c r="G3280">
        <v>4</v>
      </c>
      <c r="H3280" s="1">
        <v>44641</v>
      </c>
      <c r="I3280" t="s">
        <v>17</v>
      </c>
    </row>
    <row r="3281" spans="1:9" x14ac:dyDescent="0.3">
      <c r="A3281" t="s">
        <v>3422</v>
      </c>
      <c r="B3281" t="s">
        <v>32</v>
      </c>
      <c r="C3281" t="s">
        <v>38</v>
      </c>
      <c r="E3281">
        <v>4</v>
      </c>
      <c r="F3281">
        <v>1</v>
      </c>
      <c r="G3281">
        <v>4</v>
      </c>
      <c r="H3281" s="1">
        <v>45251</v>
      </c>
      <c r="I3281" t="s">
        <v>13</v>
      </c>
    </row>
    <row r="3282" spans="1:9" x14ac:dyDescent="0.3">
      <c r="A3282" t="s">
        <v>3423</v>
      </c>
      <c r="B3282" t="s">
        <v>127</v>
      </c>
      <c r="C3282" t="s">
        <v>20</v>
      </c>
      <c r="D3282" t="s">
        <v>27</v>
      </c>
      <c r="E3282">
        <v>12</v>
      </c>
      <c r="F3282">
        <v>3</v>
      </c>
      <c r="G3282">
        <v>36</v>
      </c>
      <c r="H3282" s="1">
        <v>44729</v>
      </c>
      <c r="I3282" t="s">
        <v>13</v>
      </c>
    </row>
    <row r="3283" spans="1:9" x14ac:dyDescent="0.3">
      <c r="A3283" t="s">
        <v>3424</v>
      </c>
      <c r="B3283" t="s">
        <v>58</v>
      </c>
      <c r="C3283" t="s">
        <v>50</v>
      </c>
      <c r="D3283" t="s">
        <v>112</v>
      </c>
      <c r="E3283">
        <v>4</v>
      </c>
      <c r="F3283">
        <v>1</v>
      </c>
      <c r="G3283">
        <v>4</v>
      </c>
      <c r="H3283" s="1">
        <v>45026</v>
      </c>
      <c r="I3283" t="s">
        <v>13</v>
      </c>
    </row>
    <row r="3284" spans="1:9" x14ac:dyDescent="0.3">
      <c r="A3284" t="s">
        <v>3425</v>
      </c>
      <c r="B3284" t="s">
        <v>194</v>
      </c>
      <c r="C3284" t="s">
        <v>50</v>
      </c>
      <c r="D3284" t="s">
        <v>112</v>
      </c>
      <c r="E3284">
        <v>4</v>
      </c>
      <c r="F3284">
        <v>1</v>
      </c>
      <c r="G3284">
        <v>4</v>
      </c>
      <c r="H3284" s="1">
        <v>45283</v>
      </c>
      <c r="I3284" t="s">
        <v>28</v>
      </c>
    </row>
    <row r="3285" spans="1:9" x14ac:dyDescent="0.3">
      <c r="A3285" t="s">
        <v>3426</v>
      </c>
      <c r="B3285" t="s">
        <v>53</v>
      </c>
      <c r="C3285" t="s">
        <v>24</v>
      </c>
      <c r="D3285" t="s">
        <v>168</v>
      </c>
      <c r="E3285">
        <v>1</v>
      </c>
      <c r="F3285">
        <v>1</v>
      </c>
      <c r="G3285">
        <v>1</v>
      </c>
      <c r="H3285" s="1">
        <v>44716</v>
      </c>
      <c r="I3285" t="s">
        <v>17</v>
      </c>
    </row>
    <row r="3286" spans="1:9" x14ac:dyDescent="0.3">
      <c r="A3286" t="s">
        <v>3427</v>
      </c>
      <c r="B3286" t="s">
        <v>413</v>
      </c>
      <c r="C3286" t="s">
        <v>24</v>
      </c>
      <c r="D3286" t="s">
        <v>168</v>
      </c>
      <c r="E3286">
        <v>1</v>
      </c>
      <c r="F3286">
        <v>2</v>
      </c>
      <c r="G3286">
        <v>2</v>
      </c>
      <c r="H3286" s="1">
        <v>44861</v>
      </c>
      <c r="I3286" t="s">
        <v>17</v>
      </c>
    </row>
    <row r="3287" spans="1:9" x14ac:dyDescent="0.3">
      <c r="A3287" t="s">
        <v>3428</v>
      </c>
      <c r="B3287" t="s">
        <v>281</v>
      </c>
      <c r="C3287" t="s">
        <v>50</v>
      </c>
      <c r="D3287" t="s">
        <v>86</v>
      </c>
      <c r="E3287">
        <v>5</v>
      </c>
      <c r="F3287">
        <v>5</v>
      </c>
      <c r="G3287">
        <v>25</v>
      </c>
      <c r="H3287" s="1">
        <v>45186</v>
      </c>
      <c r="I3287" t="s">
        <v>17</v>
      </c>
    </row>
    <row r="3288" spans="1:9" x14ac:dyDescent="0.3">
      <c r="A3288" t="s">
        <v>3429</v>
      </c>
      <c r="B3288" t="s">
        <v>83</v>
      </c>
      <c r="C3288" t="s">
        <v>11</v>
      </c>
      <c r="D3288" t="s">
        <v>16</v>
      </c>
      <c r="E3288">
        <v>4</v>
      </c>
      <c r="F3288">
        <v>2</v>
      </c>
      <c r="G3288">
        <v>8</v>
      </c>
      <c r="H3288" s="1">
        <v>45244</v>
      </c>
      <c r="I3288" t="s">
        <v>13</v>
      </c>
    </row>
    <row r="3289" spans="1:9" x14ac:dyDescent="0.3">
      <c r="A3289" t="s">
        <v>3430</v>
      </c>
      <c r="B3289" t="s">
        <v>172</v>
      </c>
      <c r="C3289" t="s">
        <v>50</v>
      </c>
      <c r="D3289" t="s">
        <v>86</v>
      </c>
      <c r="E3289">
        <v>5</v>
      </c>
      <c r="F3289">
        <v>5</v>
      </c>
      <c r="G3289">
        <v>25</v>
      </c>
      <c r="H3289" s="1">
        <v>45132</v>
      </c>
      <c r="I3289" t="s">
        <v>28</v>
      </c>
    </row>
    <row r="3290" spans="1:9" x14ac:dyDescent="0.3">
      <c r="A3290" t="s">
        <v>3431</v>
      </c>
      <c r="B3290" t="s">
        <v>47</v>
      </c>
      <c r="C3290" t="s">
        <v>24</v>
      </c>
      <c r="D3290" t="s">
        <v>168</v>
      </c>
      <c r="E3290">
        <v>1</v>
      </c>
      <c r="F3290">
        <v>1</v>
      </c>
      <c r="G3290">
        <v>1</v>
      </c>
      <c r="H3290" s="1">
        <v>45017</v>
      </c>
      <c r="I3290" t="s">
        <v>17</v>
      </c>
    </row>
    <row r="3291" spans="1:9" x14ac:dyDescent="0.3">
      <c r="A3291" t="s">
        <v>3432</v>
      </c>
      <c r="B3291" t="s">
        <v>147</v>
      </c>
      <c r="C3291" t="s">
        <v>24</v>
      </c>
      <c r="D3291" t="s">
        <v>168</v>
      </c>
      <c r="E3291">
        <v>1</v>
      </c>
      <c r="F3291">
        <v>4</v>
      </c>
      <c r="G3291">
        <v>4</v>
      </c>
      <c r="H3291" s="1">
        <v>44966</v>
      </c>
      <c r="I3291" t="s">
        <v>17</v>
      </c>
    </row>
    <row r="3292" spans="1:9" x14ac:dyDescent="0.3">
      <c r="A3292" t="s">
        <v>3433</v>
      </c>
      <c r="B3292" t="s">
        <v>127</v>
      </c>
      <c r="C3292" t="s">
        <v>11</v>
      </c>
      <c r="D3292" t="s">
        <v>79</v>
      </c>
      <c r="E3292">
        <v>5</v>
      </c>
      <c r="F3292">
        <v>2</v>
      </c>
      <c r="G3292">
        <v>10</v>
      </c>
      <c r="H3292" s="1">
        <v>45205</v>
      </c>
      <c r="I3292" t="s">
        <v>13</v>
      </c>
    </row>
    <row r="3293" spans="1:9" x14ac:dyDescent="0.3">
      <c r="A3293" t="s">
        <v>3434</v>
      </c>
      <c r="B3293" t="s">
        <v>90</v>
      </c>
      <c r="C3293" t="s">
        <v>11</v>
      </c>
      <c r="D3293" t="s">
        <v>33</v>
      </c>
      <c r="E3293">
        <v>4</v>
      </c>
      <c r="F3293">
        <v>5</v>
      </c>
      <c r="G3293">
        <v>20</v>
      </c>
      <c r="H3293" s="1">
        <v>44943</v>
      </c>
      <c r="I3293" t="s">
        <v>17</v>
      </c>
    </row>
    <row r="3294" spans="1:9" x14ac:dyDescent="0.3">
      <c r="A3294" t="s">
        <v>3435</v>
      </c>
      <c r="B3294" t="s">
        <v>305</v>
      </c>
      <c r="C3294" t="s">
        <v>20</v>
      </c>
      <c r="D3294" t="s">
        <v>245</v>
      </c>
      <c r="E3294">
        <v>20</v>
      </c>
      <c r="F3294">
        <v>5</v>
      </c>
      <c r="G3294">
        <v>100</v>
      </c>
      <c r="H3294" s="1">
        <v>44710</v>
      </c>
      <c r="I3294" t="s">
        <v>28</v>
      </c>
    </row>
    <row r="3295" spans="1:9" x14ac:dyDescent="0.3">
      <c r="A3295" t="s">
        <v>3436</v>
      </c>
      <c r="B3295" t="s">
        <v>425</v>
      </c>
      <c r="C3295" t="s">
        <v>50</v>
      </c>
      <c r="D3295" t="s">
        <v>99</v>
      </c>
      <c r="E3295">
        <v>8</v>
      </c>
      <c r="F3295">
        <v>2</v>
      </c>
      <c r="G3295">
        <v>16</v>
      </c>
      <c r="H3295" s="1">
        <v>45277</v>
      </c>
      <c r="I3295" t="s">
        <v>28</v>
      </c>
    </row>
    <row r="3296" spans="1:9" x14ac:dyDescent="0.3">
      <c r="A3296" t="s">
        <v>3437</v>
      </c>
      <c r="B3296" t="s">
        <v>240</v>
      </c>
      <c r="C3296" t="s">
        <v>24</v>
      </c>
      <c r="D3296" t="s">
        <v>168</v>
      </c>
      <c r="E3296">
        <v>1</v>
      </c>
      <c r="F3296">
        <v>5</v>
      </c>
      <c r="G3296">
        <v>5</v>
      </c>
      <c r="H3296" s="1">
        <v>44906</v>
      </c>
      <c r="I3296" t="s">
        <v>13</v>
      </c>
    </row>
    <row r="3297" spans="1:9" x14ac:dyDescent="0.3">
      <c r="A3297" t="s">
        <v>3438</v>
      </c>
      <c r="B3297" t="s">
        <v>55</v>
      </c>
      <c r="C3297" t="s">
        <v>20</v>
      </c>
      <c r="D3297" t="s">
        <v>27</v>
      </c>
      <c r="E3297">
        <v>12</v>
      </c>
      <c r="F3297">
        <v>4</v>
      </c>
      <c r="G3297">
        <v>48</v>
      </c>
      <c r="H3297" s="1">
        <v>45174</v>
      </c>
      <c r="I3297" t="s">
        <v>17</v>
      </c>
    </row>
    <row r="3298" spans="1:9" x14ac:dyDescent="0.3">
      <c r="A3298" t="s">
        <v>3439</v>
      </c>
      <c r="B3298" t="s">
        <v>103</v>
      </c>
      <c r="C3298" t="s">
        <v>20</v>
      </c>
      <c r="D3298" t="s">
        <v>21</v>
      </c>
      <c r="E3298">
        <v>15</v>
      </c>
      <c r="F3298">
        <v>5</v>
      </c>
      <c r="G3298">
        <v>75</v>
      </c>
      <c r="H3298" s="1">
        <v>44952</v>
      </c>
      <c r="I3298" t="s">
        <v>13</v>
      </c>
    </row>
    <row r="3299" spans="1:9" x14ac:dyDescent="0.3">
      <c r="A3299" t="s">
        <v>3440</v>
      </c>
      <c r="B3299" t="s">
        <v>45</v>
      </c>
      <c r="C3299" t="s">
        <v>38</v>
      </c>
      <c r="D3299" t="s">
        <v>74</v>
      </c>
      <c r="E3299">
        <v>6</v>
      </c>
      <c r="F3299">
        <v>5</v>
      </c>
      <c r="G3299">
        <v>30</v>
      </c>
      <c r="H3299" s="1">
        <v>44996</v>
      </c>
      <c r="I3299" t="s">
        <v>28</v>
      </c>
    </row>
    <row r="3300" spans="1:9" x14ac:dyDescent="0.3">
      <c r="A3300" t="s">
        <v>3441</v>
      </c>
      <c r="B3300" t="s">
        <v>40</v>
      </c>
      <c r="C3300" t="s">
        <v>38</v>
      </c>
      <c r="D3300" t="s">
        <v>74</v>
      </c>
      <c r="E3300">
        <v>6</v>
      </c>
      <c r="F3300">
        <v>2</v>
      </c>
      <c r="G3300">
        <v>12</v>
      </c>
      <c r="H3300" s="1">
        <v>44666</v>
      </c>
      <c r="I3300" t="s">
        <v>13</v>
      </c>
    </row>
    <row r="3301" spans="1:9" x14ac:dyDescent="0.3">
      <c r="A3301" t="s">
        <v>3442</v>
      </c>
      <c r="B3301" t="s">
        <v>326</v>
      </c>
      <c r="C3301" t="s">
        <v>50</v>
      </c>
      <c r="D3301" t="s">
        <v>86</v>
      </c>
      <c r="E3301">
        <v>5</v>
      </c>
      <c r="F3301">
        <v>4</v>
      </c>
      <c r="G3301">
        <v>20</v>
      </c>
      <c r="H3301" s="1">
        <v>45222</v>
      </c>
      <c r="I3301" t="s">
        <v>13</v>
      </c>
    </row>
    <row r="3302" spans="1:9" x14ac:dyDescent="0.3">
      <c r="A3302" t="s">
        <v>3443</v>
      </c>
      <c r="B3302" t="s">
        <v>103</v>
      </c>
      <c r="C3302" t="s">
        <v>38</v>
      </c>
      <c r="D3302" t="s">
        <v>121</v>
      </c>
      <c r="E3302">
        <v>5</v>
      </c>
      <c r="F3302">
        <v>3</v>
      </c>
      <c r="G3302">
        <v>15</v>
      </c>
      <c r="H3302" s="1">
        <v>44754</v>
      </c>
      <c r="I3302" t="s">
        <v>17</v>
      </c>
    </row>
    <row r="3303" spans="1:9" x14ac:dyDescent="0.3">
      <c r="A3303" t="s">
        <v>3444</v>
      </c>
      <c r="B3303" t="s">
        <v>165</v>
      </c>
      <c r="C3303" t="s">
        <v>11</v>
      </c>
      <c r="D3303" t="s">
        <v>33</v>
      </c>
      <c r="E3303">
        <v>4</v>
      </c>
      <c r="F3303">
        <v>4</v>
      </c>
      <c r="G3303">
        <v>16</v>
      </c>
      <c r="H3303" s="1">
        <v>45002</v>
      </c>
      <c r="I3303" t="s">
        <v>13</v>
      </c>
    </row>
    <row r="3304" spans="1:9" x14ac:dyDescent="0.3">
      <c r="A3304" t="s">
        <v>3445</v>
      </c>
      <c r="B3304" t="s">
        <v>457</v>
      </c>
      <c r="C3304" t="s">
        <v>38</v>
      </c>
      <c r="D3304" t="s">
        <v>125</v>
      </c>
      <c r="E3304">
        <v>7</v>
      </c>
      <c r="F3304">
        <v>4</v>
      </c>
      <c r="G3304">
        <v>28</v>
      </c>
      <c r="H3304" s="1">
        <v>45287</v>
      </c>
      <c r="I3304" t="s">
        <v>13</v>
      </c>
    </row>
    <row r="3305" spans="1:9" x14ac:dyDescent="0.3">
      <c r="A3305" t="s">
        <v>3446</v>
      </c>
      <c r="B3305" t="s">
        <v>47</v>
      </c>
      <c r="C3305" t="s">
        <v>38</v>
      </c>
      <c r="D3305" t="s">
        <v>43</v>
      </c>
      <c r="E3305">
        <v>6</v>
      </c>
      <c r="F3305">
        <v>4</v>
      </c>
      <c r="G3305">
        <v>24</v>
      </c>
      <c r="H3305" s="1">
        <v>45279</v>
      </c>
      <c r="I3305" t="s">
        <v>13</v>
      </c>
    </row>
    <row r="3306" spans="1:9" x14ac:dyDescent="0.3">
      <c r="A3306" t="s">
        <v>3447</v>
      </c>
      <c r="B3306" t="s">
        <v>484</v>
      </c>
      <c r="C3306" t="s">
        <v>24</v>
      </c>
      <c r="D3306" t="s">
        <v>56</v>
      </c>
      <c r="E3306">
        <v>3</v>
      </c>
      <c r="F3306">
        <v>3</v>
      </c>
      <c r="G3306">
        <v>9</v>
      </c>
      <c r="H3306" s="1">
        <v>44923</v>
      </c>
      <c r="I3306" t="s">
        <v>17</v>
      </c>
    </row>
    <row r="3307" spans="1:9" x14ac:dyDescent="0.3">
      <c r="A3307" t="s">
        <v>3448</v>
      </c>
      <c r="B3307" t="s">
        <v>232</v>
      </c>
      <c r="C3307" t="s">
        <v>24</v>
      </c>
      <c r="D3307" t="s">
        <v>77</v>
      </c>
      <c r="E3307">
        <v>2.5</v>
      </c>
      <c r="F3307">
        <v>2</v>
      </c>
      <c r="G3307">
        <v>5</v>
      </c>
      <c r="H3307" s="1">
        <v>44638</v>
      </c>
      <c r="I3307" t="s">
        <v>28</v>
      </c>
    </row>
    <row r="3308" spans="1:9" x14ac:dyDescent="0.3">
      <c r="A3308" t="s">
        <v>3449</v>
      </c>
      <c r="B3308" t="s">
        <v>305</v>
      </c>
      <c r="C3308" t="s">
        <v>20</v>
      </c>
      <c r="D3308" t="s">
        <v>21</v>
      </c>
      <c r="E3308">
        <v>15</v>
      </c>
      <c r="F3308">
        <v>3</v>
      </c>
      <c r="G3308">
        <v>45</v>
      </c>
      <c r="H3308" s="1">
        <v>44831</v>
      </c>
      <c r="I3308" t="s">
        <v>17</v>
      </c>
    </row>
    <row r="3309" spans="1:9" x14ac:dyDescent="0.3">
      <c r="A3309" t="s">
        <v>3450</v>
      </c>
      <c r="B3309" t="s">
        <v>298</v>
      </c>
      <c r="C3309" t="s">
        <v>20</v>
      </c>
      <c r="D3309" t="s">
        <v>30</v>
      </c>
      <c r="E3309">
        <v>18</v>
      </c>
      <c r="F3309">
        <v>2</v>
      </c>
      <c r="G3309">
        <v>36</v>
      </c>
      <c r="H3309" s="1">
        <v>44759</v>
      </c>
      <c r="I3309" t="s">
        <v>28</v>
      </c>
    </row>
    <row r="3310" spans="1:9" x14ac:dyDescent="0.3">
      <c r="A3310" t="s">
        <v>3451</v>
      </c>
      <c r="B3310" t="s">
        <v>281</v>
      </c>
      <c r="C3310" t="s">
        <v>20</v>
      </c>
      <c r="D3310" t="s">
        <v>41</v>
      </c>
      <c r="E3310">
        <v>14</v>
      </c>
      <c r="F3310">
        <v>3</v>
      </c>
      <c r="G3310">
        <v>42</v>
      </c>
      <c r="H3310" s="1">
        <v>45144</v>
      </c>
      <c r="I3310" t="s">
        <v>28</v>
      </c>
    </row>
    <row r="3311" spans="1:9" x14ac:dyDescent="0.3">
      <c r="A3311" t="s">
        <v>3452</v>
      </c>
      <c r="B3311" t="s">
        <v>53</v>
      </c>
      <c r="C3311" t="s">
        <v>24</v>
      </c>
      <c r="D3311" t="s">
        <v>168</v>
      </c>
      <c r="E3311">
        <v>1</v>
      </c>
      <c r="F3311">
        <v>2</v>
      </c>
      <c r="G3311">
        <v>2</v>
      </c>
      <c r="H3311" s="1">
        <v>45208</v>
      </c>
      <c r="I3311" t="s">
        <v>13</v>
      </c>
    </row>
    <row r="3312" spans="1:9" x14ac:dyDescent="0.3">
      <c r="A3312" t="s">
        <v>3453</v>
      </c>
      <c r="B3312" t="s">
        <v>326</v>
      </c>
      <c r="C3312" t="s">
        <v>20</v>
      </c>
      <c r="D3312" t="s">
        <v>21</v>
      </c>
      <c r="E3312">
        <v>15</v>
      </c>
      <c r="F3312">
        <v>4</v>
      </c>
      <c r="G3312">
        <v>60</v>
      </c>
      <c r="H3312" s="1">
        <v>45064</v>
      </c>
      <c r="I3312" t="s">
        <v>17</v>
      </c>
    </row>
    <row r="3313" spans="1:9" x14ac:dyDescent="0.3">
      <c r="A3313" t="s">
        <v>3454</v>
      </c>
      <c r="B3313" t="s">
        <v>58</v>
      </c>
      <c r="C3313" t="s">
        <v>24</v>
      </c>
      <c r="D3313" t="s">
        <v>56</v>
      </c>
      <c r="E3313">
        <v>3</v>
      </c>
      <c r="F3313">
        <v>5</v>
      </c>
      <c r="G3313">
        <v>15</v>
      </c>
      <c r="H3313" s="1">
        <v>44896</v>
      </c>
      <c r="I3313" t="s">
        <v>13</v>
      </c>
    </row>
    <row r="3314" spans="1:9" x14ac:dyDescent="0.3">
      <c r="A3314" t="s">
        <v>3455</v>
      </c>
      <c r="B3314" t="s">
        <v>313</v>
      </c>
      <c r="C3314" t="s">
        <v>38</v>
      </c>
      <c r="D3314" t="s">
        <v>74</v>
      </c>
      <c r="E3314">
        <v>6</v>
      </c>
      <c r="F3314">
        <v>5</v>
      </c>
      <c r="G3314">
        <v>30</v>
      </c>
      <c r="H3314" s="1">
        <v>45054</v>
      </c>
      <c r="I3314" t="s">
        <v>28</v>
      </c>
    </row>
    <row r="3315" spans="1:9" x14ac:dyDescent="0.3">
      <c r="A3315" t="s">
        <v>3456</v>
      </c>
      <c r="B3315" t="s">
        <v>192</v>
      </c>
      <c r="C3315" t="s">
        <v>24</v>
      </c>
      <c r="D3315" t="s">
        <v>141</v>
      </c>
      <c r="E3315">
        <v>2.5</v>
      </c>
      <c r="F3315">
        <v>1</v>
      </c>
      <c r="G3315">
        <v>2.5</v>
      </c>
      <c r="H3315" s="1">
        <v>45159</v>
      </c>
      <c r="I3315" t="s">
        <v>28</v>
      </c>
    </row>
    <row r="3316" spans="1:9" x14ac:dyDescent="0.3">
      <c r="A3316" t="s">
        <v>3457</v>
      </c>
      <c r="B3316" t="s">
        <v>217</v>
      </c>
      <c r="C3316" t="s">
        <v>50</v>
      </c>
      <c r="D3316" t="s">
        <v>99</v>
      </c>
      <c r="E3316">
        <v>8</v>
      </c>
      <c r="F3316">
        <v>1</v>
      </c>
      <c r="G3316">
        <v>8</v>
      </c>
      <c r="H3316" s="1">
        <v>45170</v>
      </c>
      <c r="I3316" t="s">
        <v>13</v>
      </c>
    </row>
    <row r="3317" spans="1:9" x14ac:dyDescent="0.3">
      <c r="A3317" t="s">
        <v>3458</v>
      </c>
      <c r="B3317" t="s">
        <v>47</v>
      </c>
      <c r="C3317" t="s">
        <v>38</v>
      </c>
      <c r="D3317" t="s">
        <v>121</v>
      </c>
      <c r="E3317">
        <v>5</v>
      </c>
      <c r="F3317">
        <v>1</v>
      </c>
      <c r="G3317">
        <v>5</v>
      </c>
      <c r="H3317" s="1">
        <v>44864</v>
      </c>
      <c r="I3317" t="s">
        <v>17</v>
      </c>
    </row>
    <row r="3318" spans="1:9" x14ac:dyDescent="0.3">
      <c r="A3318" t="s">
        <v>3459</v>
      </c>
      <c r="B3318" t="s">
        <v>225</v>
      </c>
      <c r="C3318" t="s">
        <v>50</v>
      </c>
      <c r="D3318" t="s">
        <v>99</v>
      </c>
      <c r="E3318">
        <v>8</v>
      </c>
      <c r="F3318">
        <v>4</v>
      </c>
      <c r="G3318">
        <v>32</v>
      </c>
      <c r="H3318" s="1">
        <v>44895</v>
      </c>
      <c r="I3318" t="s">
        <v>17</v>
      </c>
    </row>
    <row r="3319" spans="1:9" x14ac:dyDescent="0.3">
      <c r="A3319" t="s">
        <v>3460</v>
      </c>
      <c r="B3319" t="s">
        <v>138</v>
      </c>
      <c r="C3319" t="s">
        <v>11</v>
      </c>
      <c r="D3319" t="s">
        <v>33</v>
      </c>
      <c r="E3319">
        <v>4</v>
      </c>
      <c r="F3319">
        <v>3</v>
      </c>
      <c r="G3319">
        <v>12</v>
      </c>
      <c r="H3319" s="1">
        <v>45247</v>
      </c>
      <c r="I3319" t="s">
        <v>28</v>
      </c>
    </row>
    <row r="3320" spans="1:9" x14ac:dyDescent="0.3">
      <c r="A3320" t="s">
        <v>3461</v>
      </c>
      <c r="B3320" t="s">
        <v>103</v>
      </c>
      <c r="C3320" t="s">
        <v>24</v>
      </c>
      <c r="D3320" t="s">
        <v>56</v>
      </c>
      <c r="E3320">
        <v>3</v>
      </c>
      <c r="F3320">
        <v>3</v>
      </c>
      <c r="G3320">
        <v>9</v>
      </c>
      <c r="H3320" s="1">
        <v>45235</v>
      </c>
      <c r="I3320" t="s">
        <v>28</v>
      </c>
    </row>
    <row r="3321" spans="1:9" x14ac:dyDescent="0.3">
      <c r="A3321" t="s">
        <v>3462</v>
      </c>
      <c r="B3321" t="s">
        <v>223</v>
      </c>
      <c r="C3321" t="s">
        <v>20</v>
      </c>
      <c r="D3321" t="s">
        <v>27</v>
      </c>
      <c r="E3321">
        <v>12</v>
      </c>
      <c r="F3321">
        <v>4</v>
      </c>
      <c r="G3321">
        <v>48</v>
      </c>
      <c r="H3321" s="1">
        <v>44684</v>
      </c>
      <c r="I3321" t="s">
        <v>17</v>
      </c>
    </row>
    <row r="3322" spans="1:9" x14ac:dyDescent="0.3">
      <c r="A3322" t="s">
        <v>3463</v>
      </c>
      <c r="B3322" t="s">
        <v>26</v>
      </c>
      <c r="C3322" t="s">
        <v>38</v>
      </c>
      <c r="D3322" t="s">
        <v>107</v>
      </c>
      <c r="E3322">
        <v>4</v>
      </c>
      <c r="F3322">
        <v>1</v>
      </c>
      <c r="G3322">
        <v>4</v>
      </c>
      <c r="H3322" s="1">
        <v>44979</v>
      </c>
      <c r="I3322" t="s">
        <v>28</v>
      </c>
    </row>
    <row r="3323" spans="1:9" x14ac:dyDescent="0.3">
      <c r="A3323" t="s">
        <v>3464</v>
      </c>
      <c r="B3323" t="s">
        <v>217</v>
      </c>
      <c r="C3323" t="s">
        <v>20</v>
      </c>
      <c r="D3323" t="s">
        <v>245</v>
      </c>
      <c r="E3323">
        <v>20</v>
      </c>
      <c r="F3323">
        <v>3</v>
      </c>
      <c r="G3323">
        <v>60</v>
      </c>
      <c r="H3323" s="1">
        <v>45193</v>
      </c>
      <c r="I3323" t="s">
        <v>28</v>
      </c>
    </row>
    <row r="3324" spans="1:9" x14ac:dyDescent="0.3">
      <c r="A3324" t="s">
        <v>3465</v>
      </c>
      <c r="B3324" t="s">
        <v>69</v>
      </c>
      <c r="C3324" t="s">
        <v>11</v>
      </c>
      <c r="D3324" t="s">
        <v>12</v>
      </c>
      <c r="E3324">
        <v>3</v>
      </c>
      <c r="F3324">
        <v>2</v>
      </c>
      <c r="G3324">
        <v>6</v>
      </c>
      <c r="H3324" s="1">
        <v>44711</v>
      </c>
      <c r="I3324" t="s">
        <v>28</v>
      </c>
    </row>
    <row r="3325" spans="1:9" x14ac:dyDescent="0.3">
      <c r="A3325" t="s">
        <v>3466</v>
      </c>
      <c r="B3325" t="s">
        <v>597</v>
      </c>
      <c r="C3325" t="s">
        <v>50</v>
      </c>
      <c r="D3325" t="s">
        <v>51</v>
      </c>
      <c r="E3325">
        <v>5</v>
      </c>
      <c r="F3325">
        <v>2</v>
      </c>
      <c r="G3325">
        <v>10</v>
      </c>
      <c r="H3325" s="1">
        <v>45201</v>
      </c>
      <c r="I3325" t="s">
        <v>13</v>
      </c>
    </row>
    <row r="3326" spans="1:9" x14ac:dyDescent="0.3">
      <c r="A3326" t="s">
        <v>3467</v>
      </c>
      <c r="B3326" t="s">
        <v>217</v>
      </c>
      <c r="C3326" t="s">
        <v>50</v>
      </c>
      <c r="D3326" t="s">
        <v>112</v>
      </c>
      <c r="E3326">
        <v>4</v>
      </c>
      <c r="F3326">
        <v>2</v>
      </c>
      <c r="G3326">
        <v>8</v>
      </c>
      <c r="H3326" s="1">
        <v>45131</v>
      </c>
      <c r="I3326" t="s">
        <v>13</v>
      </c>
    </row>
    <row r="3327" spans="1:9" x14ac:dyDescent="0.3">
      <c r="A3327" t="s">
        <v>3468</v>
      </c>
      <c r="B3327" t="s">
        <v>192</v>
      </c>
      <c r="C3327" t="s">
        <v>24</v>
      </c>
      <c r="D3327" t="s">
        <v>168</v>
      </c>
      <c r="E3327">
        <v>1</v>
      </c>
      <c r="F3327">
        <v>1</v>
      </c>
      <c r="G3327">
        <v>1</v>
      </c>
      <c r="H3327" s="1">
        <v>44944</v>
      </c>
      <c r="I3327" t="s">
        <v>28</v>
      </c>
    </row>
    <row r="3328" spans="1:9" x14ac:dyDescent="0.3">
      <c r="A3328" t="s">
        <v>3469</v>
      </c>
      <c r="B3328" t="s">
        <v>15</v>
      </c>
      <c r="C3328" t="s">
        <v>38</v>
      </c>
      <c r="D3328" t="s">
        <v>43</v>
      </c>
      <c r="E3328">
        <v>6</v>
      </c>
      <c r="F3328">
        <v>3</v>
      </c>
      <c r="G3328">
        <v>18</v>
      </c>
      <c r="H3328" s="1">
        <v>45014</v>
      </c>
      <c r="I3328" t="s">
        <v>28</v>
      </c>
    </row>
    <row r="3329" spans="1:9" x14ac:dyDescent="0.3">
      <c r="A3329" t="s">
        <v>3470</v>
      </c>
      <c r="B3329" t="s">
        <v>378</v>
      </c>
      <c r="C3329" t="s">
        <v>11</v>
      </c>
      <c r="D3329" t="s">
        <v>33</v>
      </c>
      <c r="E3329">
        <v>4</v>
      </c>
      <c r="F3329">
        <v>2</v>
      </c>
      <c r="G3329">
        <v>8</v>
      </c>
      <c r="H3329" s="1">
        <v>44717</v>
      </c>
      <c r="I3329" t="s">
        <v>17</v>
      </c>
    </row>
    <row r="3330" spans="1:9" x14ac:dyDescent="0.3">
      <c r="A3330" t="s">
        <v>3471</v>
      </c>
      <c r="B3330" t="s">
        <v>313</v>
      </c>
      <c r="C3330" t="s">
        <v>24</v>
      </c>
      <c r="D3330" t="s">
        <v>141</v>
      </c>
      <c r="E3330">
        <v>2.5</v>
      </c>
      <c r="F3330">
        <v>5</v>
      </c>
      <c r="G3330">
        <v>12.5</v>
      </c>
      <c r="H3330" s="1">
        <v>45058</v>
      </c>
      <c r="I3330" t="s">
        <v>13</v>
      </c>
    </row>
    <row r="3331" spans="1:9" x14ac:dyDescent="0.3">
      <c r="A3331" t="s">
        <v>3472</v>
      </c>
      <c r="B3331" t="s">
        <v>109</v>
      </c>
      <c r="C3331" t="s">
        <v>20</v>
      </c>
      <c r="D3331" t="s">
        <v>21</v>
      </c>
      <c r="E3331">
        <v>15</v>
      </c>
      <c r="F3331">
        <v>1</v>
      </c>
      <c r="G3331">
        <v>15</v>
      </c>
      <c r="H3331" s="1">
        <v>44854</v>
      </c>
      <c r="I3331" t="s">
        <v>17</v>
      </c>
    </row>
    <row r="3332" spans="1:9" x14ac:dyDescent="0.3">
      <c r="A3332" t="s">
        <v>3473</v>
      </c>
      <c r="B3332" t="s">
        <v>55</v>
      </c>
      <c r="C3332" t="s">
        <v>38</v>
      </c>
      <c r="D3332" t="s">
        <v>107</v>
      </c>
      <c r="E3332">
        <v>4</v>
      </c>
      <c r="F3332">
        <v>5</v>
      </c>
      <c r="G3332">
        <v>20</v>
      </c>
      <c r="H3332" s="1">
        <v>44956</v>
      </c>
      <c r="I3332" t="s">
        <v>28</v>
      </c>
    </row>
    <row r="3333" spans="1:9" x14ac:dyDescent="0.3">
      <c r="A3333" t="s">
        <v>3474</v>
      </c>
      <c r="B3333" t="s">
        <v>26</v>
      </c>
      <c r="C3333" t="s">
        <v>38</v>
      </c>
      <c r="D3333" t="s">
        <v>121</v>
      </c>
      <c r="E3333">
        <v>5</v>
      </c>
      <c r="F3333">
        <v>4</v>
      </c>
      <c r="G3333">
        <v>20</v>
      </c>
      <c r="H3333" s="1">
        <v>45013</v>
      </c>
      <c r="I3333" t="s">
        <v>13</v>
      </c>
    </row>
    <row r="3334" spans="1:9" x14ac:dyDescent="0.3">
      <c r="A3334" t="s">
        <v>3475</v>
      </c>
      <c r="B3334" t="s">
        <v>118</v>
      </c>
      <c r="C3334" t="s">
        <v>24</v>
      </c>
      <c r="D3334" t="s">
        <v>168</v>
      </c>
      <c r="E3334">
        <v>1</v>
      </c>
      <c r="F3334">
        <v>4</v>
      </c>
      <c r="G3334">
        <v>4</v>
      </c>
      <c r="H3334" s="1">
        <v>44665</v>
      </c>
      <c r="I3334" t="s">
        <v>17</v>
      </c>
    </row>
    <row r="3335" spans="1:9" x14ac:dyDescent="0.3">
      <c r="A3335" t="s">
        <v>3476</v>
      </c>
      <c r="B3335" t="s">
        <v>413</v>
      </c>
      <c r="C3335" t="s">
        <v>11</v>
      </c>
      <c r="D3335" t="s">
        <v>16</v>
      </c>
      <c r="E3335">
        <v>4</v>
      </c>
      <c r="F3335">
        <v>5</v>
      </c>
      <c r="G3335">
        <v>20</v>
      </c>
      <c r="H3335" s="1">
        <v>44693</v>
      </c>
      <c r="I3335" t="s">
        <v>17</v>
      </c>
    </row>
    <row r="3336" spans="1:9" x14ac:dyDescent="0.3">
      <c r="A3336" t="s">
        <v>3477</v>
      </c>
      <c r="B3336" t="s">
        <v>202</v>
      </c>
      <c r="C3336" t="s">
        <v>20</v>
      </c>
      <c r="D3336" t="s">
        <v>27</v>
      </c>
      <c r="E3336">
        <v>12</v>
      </c>
      <c r="F3336">
        <v>1</v>
      </c>
      <c r="G3336">
        <v>12</v>
      </c>
      <c r="H3336" s="1">
        <v>44661</v>
      </c>
      <c r="I3336" t="s">
        <v>17</v>
      </c>
    </row>
    <row r="3337" spans="1:9" x14ac:dyDescent="0.3">
      <c r="A3337" t="s">
        <v>3478</v>
      </c>
      <c r="B3337" t="s">
        <v>129</v>
      </c>
      <c r="C3337" t="s">
        <v>20</v>
      </c>
      <c r="D3337" t="s">
        <v>30</v>
      </c>
      <c r="E3337">
        <v>18</v>
      </c>
      <c r="F3337">
        <v>2</v>
      </c>
      <c r="G3337">
        <v>36</v>
      </c>
      <c r="H3337" s="1">
        <v>44905</v>
      </c>
      <c r="I3337" t="s">
        <v>17</v>
      </c>
    </row>
    <row r="3338" spans="1:9" x14ac:dyDescent="0.3">
      <c r="A3338" t="s">
        <v>3479</v>
      </c>
      <c r="B3338" t="s">
        <v>376</v>
      </c>
      <c r="C3338" t="s">
        <v>11</v>
      </c>
      <c r="D3338" t="s">
        <v>33</v>
      </c>
      <c r="E3338">
        <v>4</v>
      </c>
      <c r="F3338">
        <v>4</v>
      </c>
      <c r="G3338">
        <v>16</v>
      </c>
      <c r="H3338" s="1">
        <v>44674</v>
      </c>
      <c r="I3338" t="s">
        <v>28</v>
      </c>
    </row>
    <row r="3339" spans="1:9" x14ac:dyDescent="0.3">
      <c r="A3339" t="s">
        <v>3480</v>
      </c>
      <c r="B3339" t="s">
        <v>223</v>
      </c>
      <c r="C3339" t="s">
        <v>50</v>
      </c>
      <c r="D3339" t="s">
        <v>112</v>
      </c>
      <c r="E3339">
        <v>4</v>
      </c>
      <c r="F3339">
        <v>5</v>
      </c>
      <c r="G3339">
        <v>20</v>
      </c>
      <c r="H3339" s="1">
        <v>45079</v>
      </c>
      <c r="I3339" t="s">
        <v>28</v>
      </c>
    </row>
    <row r="3340" spans="1:9" x14ac:dyDescent="0.3">
      <c r="A3340" t="s">
        <v>3481</v>
      </c>
      <c r="B3340" t="s">
        <v>69</v>
      </c>
      <c r="C3340" t="s">
        <v>50</v>
      </c>
      <c r="D3340" t="s">
        <v>86</v>
      </c>
      <c r="E3340">
        <v>5</v>
      </c>
      <c r="F3340">
        <v>3</v>
      </c>
      <c r="G3340">
        <v>15</v>
      </c>
      <c r="H3340" s="1">
        <v>44997</v>
      </c>
      <c r="I3340" t="s">
        <v>28</v>
      </c>
    </row>
    <row r="3341" spans="1:9" x14ac:dyDescent="0.3">
      <c r="A3341" t="s">
        <v>3482</v>
      </c>
      <c r="B3341" t="s">
        <v>219</v>
      </c>
      <c r="C3341" t="s">
        <v>20</v>
      </c>
      <c r="D3341" t="s">
        <v>41</v>
      </c>
      <c r="E3341">
        <v>14</v>
      </c>
      <c r="F3341">
        <v>3</v>
      </c>
      <c r="G3341">
        <v>42</v>
      </c>
      <c r="H3341" s="1">
        <v>44641</v>
      </c>
      <c r="I3341" t="s">
        <v>13</v>
      </c>
    </row>
    <row r="3342" spans="1:9" x14ac:dyDescent="0.3">
      <c r="A3342" t="s">
        <v>3483</v>
      </c>
      <c r="B3342" t="s">
        <v>66</v>
      </c>
      <c r="C3342" t="s">
        <v>11</v>
      </c>
      <c r="D3342" t="s">
        <v>16</v>
      </c>
      <c r="E3342">
        <v>4</v>
      </c>
      <c r="F3342">
        <v>3</v>
      </c>
      <c r="G3342">
        <v>12</v>
      </c>
      <c r="H3342" s="1">
        <v>44788</v>
      </c>
      <c r="I3342" t="s">
        <v>13</v>
      </c>
    </row>
    <row r="3343" spans="1:9" x14ac:dyDescent="0.3">
      <c r="A3343" t="s">
        <v>3484</v>
      </c>
      <c r="B3343" t="s">
        <v>45</v>
      </c>
      <c r="C3343" t="s">
        <v>24</v>
      </c>
      <c r="D3343" t="s">
        <v>77</v>
      </c>
      <c r="E3343">
        <v>2.5</v>
      </c>
      <c r="F3343">
        <v>1</v>
      </c>
      <c r="G3343">
        <v>2.5</v>
      </c>
      <c r="H3343" s="1">
        <v>44902</v>
      </c>
      <c r="I3343" t="s">
        <v>13</v>
      </c>
    </row>
    <row r="3344" spans="1:9" x14ac:dyDescent="0.3">
      <c r="A3344" t="s">
        <v>3485</v>
      </c>
      <c r="B3344" t="s">
        <v>376</v>
      </c>
      <c r="C3344" t="s">
        <v>11</v>
      </c>
      <c r="D3344" t="s">
        <v>12</v>
      </c>
      <c r="E3344">
        <v>3</v>
      </c>
      <c r="F3344">
        <v>2</v>
      </c>
      <c r="G3344">
        <v>6</v>
      </c>
      <c r="H3344" s="1">
        <v>44986</v>
      </c>
      <c r="I3344" t="s">
        <v>28</v>
      </c>
    </row>
    <row r="3345" spans="1:9" x14ac:dyDescent="0.3">
      <c r="A3345" t="s">
        <v>3486</v>
      </c>
      <c r="B3345" t="s">
        <v>152</v>
      </c>
      <c r="C3345" t="s">
        <v>24</v>
      </c>
      <c r="D3345" t="s">
        <v>168</v>
      </c>
      <c r="E3345">
        <v>1</v>
      </c>
      <c r="F3345">
        <v>5</v>
      </c>
      <c r="G3345">
        <v>5</v>
      </c>
      <c r="H3345" s="1">
        <v>44805</v>
      </c>
      <c r="I3345" t="s">
        <v>28</v>
      </c>
    </row>
    <row r="3346" spans="1:9" x14ac:dyDescent="0.3">
      <c r="A3346" t="s">
        <v>3487</v>
      </c>
      <c r="B3346" t="s">
        <v>181</v>
      </c>
      <c r="C3346" t="s">
        <v>50</v>
      </c>
      <c r="D3346" t="s">
        <v>51</v>
      </c>
      <c r="E3346">
        <v>5</v>
      </c>
      <c r="F3346">
        <v>5</v>
      </c>
      <c r="G3346">
        <v>25</v>
      </c>
      <c r="H3346" s="1">
        <v>44971</v>
      </c>
      <c r="I3346" t="s">
        <v>17</v>
      </c>
    </row>
    <row r="3347" spans="1:9" x14ac:dyDescent="0.3">
      <c r="A3347" t="s">
        <v>3488</v>
      </c>
      <c r="B3347" t="s">
        <v>397</v>
      </c>
      <c r="C3347" t="s">
        <v>50</v>
      </c>
      <c r="D3347" t="s">
        <v>86</v>
      </c>
      <c r="E3347">
        <v>5</v>
      </c>
      <c r="F3347">
        <v>5</v>
      </c>
      <c r="G3347">
        <v>25</v>
      </c>
      <c r="H3347" s="1">
        <v>44779</v>
      </c>
      <c r="I3347" t="s">
        <v>28</v>
      </c>
    </row>
    <row r="3348" spans="1:9" x14ac:dyDescent="0.3">
      <c r="A3348" t="s">
        <v>3489</v>
      </c>
      <c r="B3348" t="s">
        <v>95</v>
      </c>
      <c r="C3348" t="s">
        <v>20</v>
      </c>
      <c r="D3348" t="s">
        <v>27</v>
      </c>
      <c r="E3348">
        <v>12</v>
      </c>
      <c r="F3348">
        <v>4</v>
      </c>
      <c r="G3348">
        <v>48</v>
      </c>
      <c r="H3348" s="1">
        <v>45096</v>
      </c>
      <c r="I3348" t="s">
        <v>13</v>
      </c>
    </row>
    <row r="3349" spans="1:9" x14ac:dyDescent="0.3">
      <c r="A3349" t="s">
        <v>3490</v>
      </c>
      <c r="B3349" t="s">
        <v>47</v>
      </c>
      <c r="C3349" t="s">
        <v>11</v>
      </c>
      <c r="D3349" t="s">
        <v>12</v>
      </c>
      <c r="E3349">
        <v>3</v>
      </c>
      <c r="F3349">
        <v>1</v>
      </c>
      <c r="G3349">
        <v>3</v>
      </c>
      <c r="H3349" s="1">
        <v>44962</v>
      </c>
      <c r="I3349" t="s">
        <v>17</v>
      </c>
    </row>
    <row r="3350" spans="1:9" x14ac:dyDescent="0.3">
      <c r="A3350" t="s">
        <v>3491</v>
      </c>
      <c r="B3350" t="s">
        <v>37</v>
      </c>
      <c r="C3350" t="s">
        <v>24</v>
      </c>
      <c r="D3350" t="s">
        <v>71</v>
      </c>
      <c r="E3350">
        <v>3</v>
      </c>
      <c r="F3350">
        <v>4</v>
      </c>
      <c r="G3350">
        <v>12</v>
      </c>
      <c r="H3350" s="1">
        <v>45170</v>
      </c>
      <c r="I3350" t="s">
        <v>17</v>
      </c>
    </row>
    <row r="3351" spans="1:9" x14ac:dyDescent="0.3">
      <c r="A3351" t="s">
        <v>3492</v>
      </c>
      <c r="B3351" t="s">
        <v>131</v>
      </c>
      <c r="C3351" t="s">
        <v>11</v>
      </c>
      <c r="D3351" t="s">
        <v>79</v>
      </c>
      <c r="E3351">
        <v>5</v>
      </c>
      <c r="F3351">
        <v>1</v>
      </c>
      <c r="G3351">
        <v>5</v>
      </c>
      <c r="H3351" s="1">
        <v>44637</v>
      </c>
      <c r="I3351" t="s">
        <v>13</v>
      </c>
    </row>
    <row r="3352" spans="1:9" x14ac:dyDescent="0.3">
      <c r="A3352" t="s">
        <v>3493</v>
      </c>
      <c r="B3352" t="s">
        <v>155</v>
      </c>
      <c r="C3352" t="s">
        <v>38</v>
      </c>
      <c r="E3352">
        <v>6</v>
      </c>
      <c r="F3352">
        <v>1</v>
      </c>
      <c r="G3352">
        <v>6</v>
      </c>
      <c r="H3352" s="1">
        <v>45010</v>
      </c>
    </row>
    <row r="3353" spans="1:9" x14ac:dyDescent="0.3">
      <c r="A3353" t="s">
        <v>3494</v>
      </c>
      <c r="B3353" t="s">
        <v>88</v>
      </c>
      <c r="C3353" t="s">
        <v>20</v>
      </c>
      <c r="D3353" t="s">
        <v>41</v>
      </c>
      <c r="E3353">
        <v>14</v>
      </c>
      <c r="F3353">
        <v>3</v>
      </c>
      <c r="G3353">
        <v>42</v>
      </c>
      <c r="H3353" s="1">
        <v>45120</v>
      </c>
      <c r="I3353" t="s">
        <v>17</v>
      </c>
    </row>
    <row r="3354" spans="1:9" x14ac:dyDescent="0.3">
      <c r="A3354" t="s">
        <v>3495</v>
      </c>
      <c r="B3354" t="s">
        <v>69</v>
      </c>
      <c r="C3354" t="s">
        <v>11</v>
      </c>
      <c r="D3354" t="s">
        <v>33</v>
      </c>
      <c r="E3354">
        <v>4</v>
      </c>
      <c r="F3354">
        <v>2</v>
      </c>
      <c r="G3354">
        <v>8</v>
      </c>
      <c r="H3354" s="1">
        <v>44649</v>
      </c>
      <c r="I3354" t="s">
        <v>28</v>
      </c>
    </row>
    <row r="3355" spans="1:9" x14ac:dyDescent="0.3">
      <c r="A3355" t="s">
        <v>3496</v>
      </c>
      <c r="B3355" t="s">
        <v>376</v>
      </c>
      <c r="C3355" t="s">
        <v>24</v>
      </c>
      <c r="D3355" t="s">
        <v>56</v>
      </c>
      <c r="E3355">
        <v>3</v>
      </c>
      <c r="F3355">
        <v>5</v>
      </c>
      <c r="G3355">
        <v>15</v>
      </c>
      <c r="H3355" s="1">
        <v>45075</v>
      </c>
      <c r="I3355" t="s">
        <v>17</v>
      </c>
    </row>
    <row r="3356" spans="1:9" x14ac:dyDescent="0.3">
      <c r="A3356" t="s">
        <v>3497</v>
      </c>
      <c r="B3356" t="s">
        <v>97</v>
      </c>
      <c r="C3356" t="s">
        <v>24</v>
      </c>
      <c r="D3356" t="s">
        <v>56</v>
      </c>
      <c r="E3356">
        <v>3</v>
      </c>
      <c r="F3356">
        <v>5</v>
      </c>
      <c r="G3356">
        <v>15</v>
      </c>
      <c r="H3356" s="1">
        <v>45073</v>
      </c>
      <c r="I3356" t="s">
        <v>17</v>
      </c>
    </row>
    <row r="3357" spans="1:9" x14ac:dyDescent="0.3">
      <c r="A3357" t="s">
        <v>3498</v>
      </c>
      <c r="B3357" t="s">
        <v>457</v>
      </c>
      <c r="C3357" t="s">
        <v>50</v>
      </c>
      <c r="D3357" t="s">
        <v>86</v>
      </c>
      <c r="E3357">
        <v>5</v>
      </c>
      <c r="F3357">
        <v>4</v>
      </c>
      <c r="G3357">
        <v>20</v>
      </c>
      <c r="H3357" s="1">
        <v>44900</v>
      </c>
      <c r="I3357" t="s">
        <v>28</v>
      </c>
    </row>
    <row r="3358" spans="1:9" x14ac:dyDescent="0.3">
      <c r="A3358" t="s">
        <v>3499</v>
      </c>
      <c r="B3358" t="s">
        <v>167</v>
      </c>
      <c r="C3358" t="s">
        <v>50</v>
      </c>
      <c r="D3358" t="s">
        <v>112</v>
      </c>
      <c r="E3358">
        <v>4</v>
      </c>
      <c r="F3358">
        <v>2</v>
      </c>
      <c r="G3358">
        <v>8</v>
      </c>
      <c r="H3358" s="1">
        <v>45238</v>
      </c>
      <c r="I3358" t="s">
        <v>13</v>
      </c>
    </row>
    <row r="3359" spans="1:9" x14ac:dyDescent="0.3">
      <c r="A3359" t="s">
        <v>3500</v>
      </c>
      <c r="B3359" t="s">
        <v>254</v>
      </c>
      <c r="C3359" t="s">
        <v>38</v>
      </c>
      <c r="D3359" t="s">
        <v>43</v>
      </c>
      <c r="E3359">
        <v>6</v>
      </c>
      <c r="F3359">
        <v>1</v>
      </c>
      <c r="G3359">
        <v>6</v>
      </c>
      <c r="H3359" s="1">
        <v>45017</v>
      </c>
      <c r="I3359" t="s">
        <v>17</v>
      </c>
    </row>
    <row r="3360" spans="1:9" x14ac:dyDescent="0.3">
      <c r="A3360" t="s">
        <v>3501</v>
      </c>
      <c r="B3360" t="s">
        <v>254</v>
      </c>
      <c r="C3360" t="s">
        <v>20</v>
      </c>
      <c r="D3360" t="s">
        <v>21</v>
      </c>
      <c r="E3360">
        <v>15</v>
      </c>
      <c r="F3360">
        <v>2</v>
      </c>
      <c r="G3360">
        <v>30</v>
      </c>
      <c r="H3360" s="1">
        <v>44801</v>
      </c>
      <c r="I3360" t="s">
        <v>28</v>
      </c>
    </row>
    <row r="3361" spans="1:9" x14ac:dyDescent="0.3">
      <c r="A3361" t="s">
        <v>3502</v>
      </c>
      <c r="B3361" t="s">
        <v>47</v>
      </c>
      <c r="C3361" t="s">
        <v>38</v>
      </c>
      <c r="E3361">
        <v>6</v>
      </c>
      <c r="F3361">
        <v>5</v>
      </c>
      <c r="G3361">
        <v>30</v>
      </c>
      <c r="H3361" s="1">
        <v>44591</v>
      </c>
      <c r="I3361" t="s">
        <v>28</v>
      </c>
    </row>
    <row r="3362" spans="1:9" x14ac:dyDescent="0.3">
      <c r="A3362" t="s">
        <v>3503</v>
      </c>
      <c r="B3362" t="s">
        <v>111</v>
      </c>
      <c r="C3362" t="s">
        <v>38</v>
      </c>
      <c r="D3362" t="s">
        <v>121</v>
      </c>
      <c r="E3362">
        <v>5</v>
      </c>
      <c r="F3362">
        <v>3</v>
      </c>
      <c r="G3362">
        <v>15</v>
      </c>
      <c r="H3362" s="1">
        <v>44962</v>
      </c>
      <c r="I3362" t="s">
        <v>17</v>
      </c>
    </row>
    <row r="3363" spans="1:9" x14ac:dyDescent="0.3">
      <c r="A3363" t="s">
        <v>3504</v>
      </c>
      <c r="B3363" t="s">
        <v>131</v>
      </c>
      <c r="C3363" t="s">
        <v>11</v>
      </c>
      <c r="D3363" t="s">
        <v>230</v>
      </c>
      <c r="E3363">
        <v>5</v>
      </c>
      <c r="F3363">
        <v>2</v>
      </c>
      <c r="G3363">
        <v>10</v>
      </c>
      <c r="H3363" s="1">
        <v>45194</v>
      </c>
      <c r="I3363" t="s">
        <v>13</v>
      </c>
    </row>
    <row r="3364" spans="1:9" x14ac:dyDescent="0.3">
      <c r="A3364" t="s">
        <v>3505</v>
      </c>
      <c r="B3364" t="s">
        <v>176</v>
      </c>
      <c r="C3364" t="s">
        <v>38</v>
      </c>
      <c r="D3364" t="s">
        <v>121</v>
      </c>
      <c r="E3364">
        <v>5</v>
      </c>
      <c r="F3364">
        <v>4</v>
      </c>
      <c r="G3364">
        <v>20</v>
      </c>
      <c r="H3364" s="1">
        <v>44878</v>
      </c>
      <c r="I3364" t="s">
        <v>17</v>
      </c>
    </row>
    <row r="3365" spans="1:9" x14ac:dyDescent="0.3">
      <c r="A3365" t="s">
        <v>3506</v>
      </c>
      <c r="B3365" t="s">
        <v>32</v>
      </c>
      <c r="C3365" t="s">
        <v>20</v>
      </c>
      <c r="D3365" t="s">
        <v>30</v>
      </c>
      <c r="E3365">
        <v>18</v>
      </c>
      <c r="F3365">
        <v>5</v>
      </c>
      <c r="G3365">
        <v>90</v>
      </c>
      <c r="H3365" s="1">
        <v>45253</v>
      </c>
      <c r="I3365" t="s">
        <v>17</v>
      </c>
    </row>
    <row r="3366" spans="1:9" x14ac:dyDescent="0.3">
      <c r="A3366" t="s">
        <v>3507</v>
      </c>
      <c r="B3366" t="s">
        <v>109</v>
      </c>
      <c r="C3366" t="s">
        <v>38</v>
      </c>
      <c r="D3366" t="s">
        <v>125</v>
      </c>
      <c r="E3366">
        <v>7</v>
      </c>
      <c r="F3366">
        <v>5</v>
      </c>
      <c r="G3366">
        <v>35</v>
      </c>
      <c r="H3366" s="1">
        <v>44668</v>
      </c>
      <c r="I3366" t="s">
        <v>28</v>
      </c>
    </row>
    <row r="3367" spans="1:9" x14ac:dyDescent="0.3">
      <c r="A3367" t="s">
        <v>3508</v>
      </c>
      <c r="B3367" t="s">
        <v>10</v>
      </c>
      <c r="C3367" t="s">
        <v>50</v>
      </c>
      <c r="D3367" t="s">
        <v>51</v>
      </c>
      <c r="E3367">
        <v>5</v>
      </c>
      <c r="F3367">
        <v>4</v>
      </c>
      <c r="G3367">
        <v>20</v>
      </c>
      <c r="H3367" s="1">
        <v>44693</v>
      </c>
      <c r="I3367" t="s">
        <v>13</v>
      </c>
    </row>
    <row r="3368" spans="1:9" x14ac:dyDescent="0.3">
      <c r="A3368" t="s">
        <v>3509</v>
      </c>
      <c r="B3368" t="s">
        <v>172</v>
      </c>
      <c r="C3368" t="s">
        <v>38</v>
      </c>
      <c r="D3368" t="s">
        <v>121</v>
      </c>
      <c r="E3368">
        <v>5</v>
      </c>
      <c r="F3368">
        <v>5</v>
      </c>
      <c r="G3368">
        <v>25</v>
      </c>
      <c r="H3368" s="1">
        <v>44834</v>
      </c>
      <c r="I3368" t="s">
        <v>28</v>
      </c>
    </row>
    <row r="3369" spans="1:9" x14ac:dyDescent="0.3">
      <c r="A3369" t="s">
        <v>3510</v>
      </c>
      <c r="B3369" t="s">
        <v>202</v>
      </c>
      <c r="C3369" t="s">
        <v>38</v>
      </c>
      <c r="D3369" t="s">
        <v>74</v>
      </c>
      <c r="E3369">
        <v>6</v>
      </c>
      <c r="F3369">
        <v>5</v>
      </c>
      <c r="G3369">
        <v>30</v>
      </c>
      <c r="H3369" s="1">
        <v>44882</v>
      </c>
      <c r="I3369" t="s">
        <v>28</v>
      </c>
    </row>
    <row r="3370" spans="1:9" x14ac:dyDescent="0.3">
      <c r="A3370" t="s">
        <v>3511</v>
      </c>
      <c r="B3370" t="s">
        <v>185</v>
      </c>
      <c r="C3370" t="s">
        <v>11</v>
      </c>
      <c r="D3370" t="s">
        <v>12</v>
      </c>
      <c r="E3370">
        <v>3</v>
      </c>
      <c r="F3370">
        <v>4</v>
      </c>
      <c r="G3370">
        <v>12</v>
      </c>
      <c r="H3370" s="1">
        <v>45287</v>
      </c>
      <c r="I3370" t="s">
        <v>17</v>
      </c>
    </row>
    <row r="3371" spans="1:9" x14ac:dyDescent="0.3">
      <c r="A3371" t="s">
        <v>3512</v>
      </c>
      <c r="B3371" t="s">
        <v>92</v>
      </c>
      <c r="C3371" t="s">
        <v>50</v>
      </c>
      <c r="D3371" t="s">
        <v>86</v>
      </c>
      <c r="E3371">
        <v>5</v>
      </c>
      <c r="F3371">
        <v>3</v>
      </c>
      <c r="G3371">
        <v>15</v>
      </c>
      <c r="H3371" s="1">
        <v>44797</v>
      </c>
      <c r="I3371" t="s">
        <v>28</v>
      </c>
    </row>
    <row r="3372" spans="1:9" x14ac:dyDescent="0.3">
      <c r="A3372" t="s">
        <v>3513</v>
      </c>
      <c r="B3372" t="s">
        <v>158</v>
      </c>
      <c r="C3372" t="s">
        <v>11</v>
      </c>
      <c r="D3372" t="s">
        <v>12</v>
      </c>
      <c r="E3372">
        <v>3</v>
      </c>
      <c r="F3372">
        <v>5</v>
      </c>
      <c r="G3372">
        <v>15</v>
      </c>
      <c r="H3372" s="1">
        <v>45045</v>
      </c>
      <c r="I3372" t="s">
        <v>13</v>
      </c>
    </row>
    <row r="3373" spans="1:9" x14ac:dyDescent="0.3">
      <c r="A3373" t="s">
        <v>3514</v>
      </c>
      <c r="B3373" t="s">
        <v>305</v>
      </c>
      <c r="C3373" t="s">
        <v>50</v>
      </c>
      <c r="D3373" t="s">
        <v>99</v>
      </c>
      <c r="E3373">
        <v>8</v>
      </c>
      <c r="F3373">
        <v>2</v>
      </c>
      <c r="G3373">
        <v>16</v>
      </c>
      <c r="H3373" s="1">
        <v>44625</v>
      </c>
      <c r="I3373" t="s">
        <v>17</v>
      </c>
    </row>
    <row r="3374" spans="1:9" x14ac:dyDescent="0.3">
      <c r="A3374" t="s">
        <v>3515</v>
      </c>
      <c r="B3374" t="s">
        <v>268</v>
      </c>
      <c r="C3374" t="s">
        <v>50</v>
      </c>
      <c r="D3374" t="s">
        <v>93</v>
      </c>
      <c r="E3374">
        <v>7</v>
      </c>
      <c r="F3374">
        <v>3</v>
      </c>
      <c r="G3374">
        <v>21</v>
      </c>
      <c r="H3374" s="1">
        <v>45257</v>
      </c>
      <c r="I3374" t="s">
        <v>28</v>
      </c>
    </row>
    <row r="3375" spans="1:9" x14ac:dyDescent="0.3">
      <c r="A3375" t="s">
        <v>3516</v>
      </c>
      <c r="B3375" t="s">
        <v>26</v>
      </c>
      <c r="C3375" t="s">
        <v>38</v>
      </c>
      <c r="D3375" t="s">
        <v>121</v>
      </c>
      <c r="E3375">
        <v>5</v>
      </c>
      <c r="F3375">
        <v>3</v>
      </c>
      <c r="G3375">
        <v>15</v>
      </c>
      <c r="H3375" s="1">
        <v>44835</v>
      </c>
      <c r="I3375" t="s">
        <v>13</v>
      </c>
    </row>
    <row r="3376" spans="1:9" x14ac:dyDescent="0.3">
      <c r="A3376" t="s">
        <v>3517</v>
      </c>
      <c r="B3376" t="s">
        <v>192</v>
      </c>
      <c r="C3376" t="s">
        <v>20</v>
      </c>
      <c r="D3376" t="s">
        <v>21</v>
      </c>
      <c r="E3376">
        <v>15</v>
      </c>
      <c r="F3376">
        <v>3</v>
      </c>
      <c r="G3376">
        <v>45</v>
      </c>
      <c r="H3376" s="1">
        <v>44894</v>
      </c>
      <c r="I3376" t="s">
        <v>28</v>
      </c>
    </row>
    <row r="3377" spans="1:9" x14ac:dyDescent="0.3">
      <c r="A3377" t="s">
        <v>3518</v>
      </c>
      <c r="B3377" t="s">
        <v>425</v>
      </c>
      <c r="C3377" t="s">
        <v>20</v>
      </c>
      <c r="D3377" t="s">
        <v>27</v>
      </c>
      <c r="E3377">
        <v>12</v>
      </c>
      <c r="F3377">
        <v>5</v>
      </c>
      <c r="G3377">
        <v>60</v>
      </c>
      <c r="H3377" s="1">
        <v>44826</v>
      </c>
      <c r="I3377" t="s">
        <v>17</v>
      </c>
    </row>
    <row r="3378" spans="1:9" x14ac:dyDescent="0.3">
      <c r="A3378" t="s">
        <v>3519</v>
      </c>
      <c r="B3378" t="s">
        <v>192</v>
      </c>
      <c r="C3378" t="s">
        <v>20</v>
      </c>
      <c r="D3378" t="s">
        <v>27</v>
      </c>
      <c r="E3378">
        <v>12</v>
      </c>
      <c r="F3378">
        <v>3</v>
      </c>
      <c r="G3378">
        <v>36</v>
      </c>
      <c r="H3378" s="1">
        <v>44657</v>
      </c>
      <c r="I3378" t="s">
        <v>17</v>
      </c>
    </row>
    <row r="3379" spans="1:9" x14ac:dyDescent="0.3">
      <c r="A3379" t="s">
        <v>3520</v>
      </c>
      <c r="B3379" t="s">
        <v>160</v>
      </c>
      <c r="C3379" t="s">
        <v>38</v>
      </c>
      <c r="D3379" t="s">
        <v>107</v>
      </c>
      <c r="E3379">
        <v>4</v>
      </c>
      <c r="F3379">
        <v>5</v>
      </c>
      <c r="G3379">
        <v>20</v>
      </c>
      <c r="H3379" s="1">
        <v>45145</v>
      </c>
      <c r="I3379" t="s">
        <v>13</v>
      </c>
    </row>
    <row r="3380" spans="1:9" x14ac:dyDescent="0.3">
      <c r="A3380" t="s">
        <v>3521</v>
      </c>
      <c r="B3380" t="s">
        <v>37</v>
      </c>
      <c r="C3380" t="s">
        <v>24</v>
      </c>
      <c r="D3380" t="s">
        <v>168</v>
      </c>
      <c r="E3380">
        <v>1</v>
      </c>
      <c r="F3380">
        <v>5</v>
      </c>
      <c r="G3380">
        <v>5</v>
      </c>
      <c r="H3380" s="1">
        <v>44766</v>
      </c>
      <c r="I3380" t="s">
        <v>17</v>
      </c>
    </row>
    <row r="3381" spans="1:9" x14ac:dyDescent="0.3">
      <c r="A3381" t="s">
        <v>3522</v>
      </c>
      <c r="B3381" t="s">
        <v>281</v>
      </c>
      <c r="C3381" t="s">
        <v>38</v>
      </c>
      <c r="D3381" t="s">
        <v>74</v>
      </c>
      <c r="E3381">
        <v>6</v>
      </c>
      <c r="F3381">
        <v>2</v>
      </c>
      <c r="G3381">
        <v>12</v>
      </c>
      <c r="H3381" s="1">
        <v>44599</v>
      </c>
      <c r="I3381" t="s">
        <v>28</v>
      </c>
    </row>
    <row r="3382" spans="1:9" x14ac:dyDescent="0.3">
      <c r="A3382" t="s">
        <v>3523</v>
      </c>
      <c r="B3382" t="s">
        <v>254</v>
      </c>
      <c r="C3382" t="s">
        <v>11</v>
      </c>
      <c r="D3382" t="s">
        <v>12</v>
      </c>
      <c r="E3382">
        <v>3</v>
      </c>
      <c r="F3382">
        <v>4</v>
      </c>
      <c r="G3382">
        <v>12</v>
      </c>
      <c r="H3382" s="1">
        <v>44983</v>
      </c>
      <c r="I3382" t="s">
        <v>28</v>
      </c>
    </row>
    <row r="3383" spans="1:9" x14ac:dyDescent="0.3">
      <c r="A3383" t="s">
        <v>3524</v>
      </c>
      <c r="B3383" t="s">
        <v>60</v>
      </c>
      <c r="C3383" t="s">
        <v>24</v>
      </c>
      <c r="D3383" t="s">
        <v>168</v>
      </c>
      <c r="E3383">
        <v>1</v>
      </c>
      <c r="F3383">
        <v>1</v>
      </c>
      <c r="G3383">
        <v>1</v>
      </c>
      <c r="H3383" s="1">
        <v>44798</v>
      </c>
      <c r="I3383" t="s">
        <v>13</v>
      </c>
    </row>
    <row r="3384" spans="1:9" x14ac:dyDescent="0.3">
      <c r="A3384" t="s">
        <v>3525</v>
      </c>
      <c r="B3384" t="s">
        <v>158</v>
      </c>
      <c r="C3384" t="s">
        <v>50</v>
      </c>
      <c r="D3384" t="s">
        <v>99</v>
      </c>
      <c r="E3384">
        <v>8</v>
      </c>
      <c r="F3384">
        <v>4</v>
      </c>
      <c r="G3384">
        <v>32</v>
      </c>
      <c r="H3384" s="1">
        <v>44808</v>
      </c>
      <c r="I3384" t="s">
        <v>28</v>
      </c>
    </row>
    <row r="3385" spans="1:9" x14ac:dyDescent="0.3">
      <c r="A3385" t="s">
        <v>3526</v>
      </c>
      <c r="B3385" t="s">
        <v>397</v>
      </c>
      <c r="C3385" t="s">
        <v>24</v>
      </c>
      <c r="D3385" t="s">
        <v>168</v>
      </c>
      <c r="E3385">
        <v>1</v>
      </c>
      <c r="F3385">
        <v>1</v>
      </c>
      <c r="G3385">
        <v>1</v>
      </c>
      <c r="H3385" s="1">
        <v>44577</v>
      </c>
      <c r="I3385" t="s">
        <v>17</v>
      </c>
    </row>
    <row r="3386" spans="1:9" x14ac:dyDescent="0.3">
      <c r="A3386" t="s">
        <v>3527</v>
      </c>
      <c r="B3386" t="s">
        <v>326</v>
      </c>
      <c r="C3386" t="s">
        <v>24</v>
      </c>
      <c r="D3386" t="s">
        <v>141</v>
      </c>
      <c r="E3386">
        <v>2.5</v>
      </c>
      <c r="F3386">
        <v>5</v>
      </c>
      <c r="G3386">
        <v>12.5</v>
      </c>
      <c r="H3386" s="1">
        <v>45002</v>
      </c>
    </row>
    <row r="3387" spans="1:9" x14ac:dyDescent="0.3">
      <c r="A3387" t="s">
        <v>3528</v>
      </c>
      <c r="B3387" t="s">
        <v>32</v>
      </c>
      <c r="C3387" t="s">
        <v>11</v>
      </c>
      <c r="D3387" t="s">
        <v>230</v>
      </c>
      <c r="E3387">
        <v>5</v>
      </c>
      <c r="F3387">
        <v>2</v>
      </c>
      <c r="G3387">
        <v>10</v>
      </c>
      <c r="H3387" s="1">
        <v>44835</v>
      </c>
      <c r="I3387" t="s">
        <v>28</v>
      </c>
    </row>
    <row r="3388" spans="1:9" x14ac:dyDescent="0.3">
      <c r="A3388" t="s">
        <v>3529</v>
      </c>
      <c r="B3388" t="s">
        <v>185</v>
      </c>
      <c r="C3388" t="s">
        <v>50</v>
      </c>
      <c r="D3388" t="s">
        <v>93</v>
      </c>
      <c r="E3388">
        <v>7</v>
      </c>
      <c r="F3388">
        <v>3</v>
      </c>
      <c r="G3388">
        <v>21</v>
      </c>
      <c r="H3388" s="1">
        <v>45190</v>
      </c>
      <c r="I3388" t="s">
        <v>17</v>
      </c>
    </row>
    <row r="3389" spans="1:9" x14ac:dyDescent="0.3">
      <c r="A3389" t="s">
        <v>3530</v>
      </c>
      <c r="B3389" t="s">
        <v>26</v>
      </c>
      <c r="C3389" t="s">
        <v>11</v>
      </c>
      <c r="D3389" t="s">
        <v>230</v>
      </c>
      <c r="E3389">
        <v>5</v>
      </c>
      <c r="F3389">
        <v>5</v>
      </c>
      <c r="G3389">
        <v>25</v>
      </c>
      <c r="H3389" s="1">
        <v>44915</v>
      </c>
      <c r="I3389" t="s">
        <v>13</v>
      </c>
    </row>
    <row r="3390" spans="1:9" x14ac:dyDescent="0.3">
      <c r="A3390" t="s">
        <v>3531</v>
      </c>
      <c r="B3390" t="s">
        <v>219</v>
      </c>
      <c r="C3390" t="s">
        <v>20</v>
      </c>
      <c r="D3390" t="s">
        <v>27</v>
      </c>
      <c r="E3390">
        <v>12</v>
      </c>
      <c r="F3390">
        <v>5</v>
      </c>
      <c r="G3390">
        <v>60</v>
      </c>
      <c r="H3390" s="1">
        <v>44926</v>
      </c>
      <c r="I3390" t="s">
        <v>28</v>
      </c>
    </row>
    <row r="3391" spans="1:9" x14ac:dyDescent="0.3">
      <c r="A3391" t="s">
        <v>3532</v>
      </c>
      <c r="B3391" t="s">
        <v>167</v>
      </c>
      <c r="C3391" t="s">
        <v>11</v>
      </c>
      <c r="D3391" t="s">
        <v>16</v>
      </c>
      <c r="E3391">
        <v>4</v>
      </c>
      <c r="F3391">
        <v>3</v>
      </c>
      <c r="G3391">
        <v>12</v>
      </c>
      <c r="H3391" s="1">
        <v>45096</v>
      </c>
      <c r="I3391" t="s">
        <v>13</v>
      </c>
    </row>
    <row r="3392" spans="1:9" x14ac:dyDescent="0.3">
      <c r="A3392" t="s">
        <v>3533</v>
      </c>
      <c r="B3392" t="s">
        <v>209</v>
      </c>
      <c r="C3392" t="s">
        <v>24</v>
      </c>
      <c r="D3392" t="s">
        <v>168</v>
      </c>
      <c r="E3392">
        <v>1</v>
      </c>
      <c r="F3392">
        <v>2</v>
      </c>
      <c r="G3392">
        <v>2</v>
      </c>
      <c r="H3392" s="1">
        <v>44820</v>
      </c>
      <c r="I3392" t="s">
        <v>13</v>
      </c>
    </row>
    <row r="3393" spans="1:9" x14ac:dyDescent="0.3">
      <c r="A3393" t="s">
        <v>3534</v>
      </c>
      <c r="B3393" t="s">
        <v>326</v>
      </c>
      <c r="C3393" t="s">
        <v>38</v>
      </c>
      <c r="D3393" t="s">
        <v>74</v>
      </c>
      <c r="E3393">
        <v>6</v>
      </c>
      <c r="F3393">
        <v>2</v>
      </c>
      <c r="G3393">
        <v>12</v>
      </c>
      <c r="H3393" s="1">
        <v>44757</v>
      </c>
    </row>
    <row r="3394" spans="1:9" x14ac:dyDescent="0.3">
      <c r="A3394" t="s">
        <v>3535</v>
      </c>
      <c r="B3394" t="s">
        <v>92</v>
      </c>
      <c r="C3394" t="s">
        <v>50</v>
      </c>
      <c r="F3394">
        <v>2</v>
      </c>
      <c r="G3394">
        <v>16</v>
      </c>
      <c r="H3394" s="1">
        <v>44997</v>
      </c>
    </row>
    <row r="3395" spans="1:9" x14ac:dyDescent="0.3">
      <c r="A3395" t="s">
        <v>3536</v>
      </c>
      <c r="B3395" t="s">
        <v>92</v>
      </c>
      <c r="C3395" t="s">
        <v>38</v>
      </c>
      <c r="D3395" t="s">
        <v>74</v>
      </c>
      <c r="E3395">
        <v>6</v>
      </c>
      <c r="F3395">
        <v>5</v>
      </c>
      <c r="G3395">
        <v>30</v>
      </c>
      <c r="H3395" s="1">
        <v>45047</v>
      </c>
      <c r="I3395" t="s">
        <v>28</v>
      </c>
    </row>
    <row r="3396" spans="1:9" x14ac:dyDescent="0.3">
      <c r="A3396" t="s">
        <v>3537</v>
      </c>
      <c r="B3396" t="s">
        <v>105</v>
      </c>
      <c r="C3396" t="s">
        <v>38</v>
      </c>
      <c r="E3396">
        <v>6</v>
      </c>
      <c r="F3396">
        <v>2</v>
      </c>
      <c r="G3396">
        <v>12</v>
      </c>
      <c r="H3396" s="1">
        <v>44753</v>
      </c>
    </row>
    <row r="3397" spans="1:9" x14ac:dyDescent="0.3">
      <c r="A3397" t="s">
        <v>3538</v>
      </c>
      <c r="B3397" t="s">
        <v>441</v>
      </c>
      <c r="C3397" t="s">
        <v>24</v>
      </c>
      <c r="D3397" t="s">
        <v>168</v>
      </c>
      <c r="E3397">
        <v>1</v>
      </c>
      <c r="F3397">
        <v>3</v>
      </c>
      <c r="G3397">
        <v>3</v>
      </c>
      <c r="H3397" s="1">
        <v>44943</v>
      </c>
      <c r="I3397" t="s">
        <v>17</v>
      </c>
    </row>
    <row r="3398" spans="1:9" x14ac:dyDescent="0.3">
      <c r="A3398" t="s">
        <v>3539</v>
      </c>
      <c r="B3398" t="s">
        <v>92</v>
      </c>
      <c r="C3398" t="s">
        <v>11</v>
      </c>
      <c r="D3398" t="s">
        <v>12</v>
      </c>
      <c r="E3398">
        <v>3</v>
      </c>
      <c r="F3398">
        <v>4</v>
      </c>
      <c r="G3398">
        <v>12</v>
      </c>
      <c r="H3398" s="1">
        <v>45186</v>
      </c>
    </row>
    <row r="3399" spans="1:9" x14ac:dyDescent="0.3">
      <c r="A3399" t="s">
        <v>3540</v>
      </c>
      <c r="B3399" t="s">
        <v>232</v>
      </c>
      <c r="C3399" t="s">
        <v>20</v>
      </c>
      <c r="D3399" t="s">
        <v>21</v>
      </c>
      <c r="E3399">
        <v>15</v>
      </c>
      <c r="F3399">
        <v>5</v>
      </c>
      <c r="G3399">
        <v>75</v>
      </c>
      <c r="H3399" s="1">
        <v>44616</v>
      </c>
      <c r="I3399" t="s">
        <v>13</v>
      </c>
    </row>
    <row r="3400" spans="1:9" x14ac:dyDescent="0.3">
      <c r="A3400" t="s">
        <v>3541</v>
      </c>
      <c r="B3400" t="s">
        <v>150</v>
      </c>
      <c r="C3400" t="s">
        <v>11</v>
      </c>
      <c r="D3400" t="s">
        <v>79</v>
      </c>
      <c r="E3400">
        <v>5</v>
      </c>
      <c r="F3400">
        <v>1</v>
      </c>
      <c r="G3400">
        <v>5</v>
      </c>
      <c r="H3400" s="1">
        <v>44824</v>
      </c>
      <c r="I3400" t="s">
        <v>17</v>
      </c>
    </row>
    <row r="3401" spans="1:9" x14ac:dyDescent="0.3">
      <c r="A3401" t="s">
        <v>3542</v>
      </c>
      <c r="B3401" t="s">
        <v>76</v>
      </c>
      <c r="C3401" t="s">
        <v>20</v>
      </c>
      <c r="D3401" t="s">
        <v>27</v>
      </c>
      <c r="E3401">
        <v>12</v>
      </c>
      <c r="F3401">
        <v>5</v>
      </c>
      <c r="G3401">
        <v>60</v>
      </c>
      <c r="H3401" s="1">
        <v>44641</v>
      </c>
      <c r="I3401" t="s">
        <v>28</v>
      </c>
    </row>
    <row r="3402" spans="1:9" x14ac:dyDescent="0.3">
      <c r="A3402" t="s">
        <v>3543</v>
      </c>
      <c r="B3402" t="s">
        <v>372</v>
      </c>
      <c r="C3402" t="s">
        <v>11</v>
      </c>
      <c r="D3402" t="s">
        <v>79</v>
      </c>
      <c r="E3402">
        <v>5</v>
      </c>
      <c r="F3402">
        <v>2</v>
      </c>
      <c r="G3402">
        <v>10</v>
      </c>
      <c r="H3402" s="1">
        <v>44835</v>
      </c>
      <c r="I3402" t="s">
        <v>17</v>
      </c>
    </row>
    <row r="3403" spans="1:9" x14ac:dyDescent="0.3">
      <c r="A3403" t="s">
        <v>3544</v>
      </c>
      <c r="B3403" t="s">
        <v>129</v>
      </c>
      <c r="C3403" t="s">
        <v>50</v>
      </c>
      <c r="D3403" t="s">
        <v>112</v>
      </c>
      <c r="E3403">
        <v>4</v>
      </c>
      <c r="F3403">
        <v>1</v>
      </c>
      <c r="G3403">
        <v>4</v>
      </c>
      <c r="H3403" s="1">
        <v>45224</v>
      </c>
    </row>
    <row r="3404" spans="1:9" x14ac:dyDescent="0.3">
      <c r="A3404" t="s">
        <v>3545</v>
      </c>
      <c r="B3404" t="s">
        <v>181</v>
      </c>
      <c r="C3404" t="s">
        <v>38</v>
      </c>
      <c r="D3404" t="s">
        <v>107</v>
      </c>
      <c r="E3404">
        <v>4</v>
      </c>
      <c r="F3404">
        <v>1</v>
      </c>
      <c r="G3404">
        <v>4</v>
      </c>
      <c r="H3404" s="1">
        <v>44578</v>
      </c>
      <c r="I3404" t="s">
        <v>13</v>
      </c>
    </row>
    <row r="3405" spans="1:9" x14ac:dyDescent="0.3">
      <c r="A3405" t="s">
        <v>3546</v>
      </c>
      <c r="B3405" t="s">
        <v>232</v>
      </c>
      <c r="C3405" t="s">
        <v>20</v>
      </c>
      <c r="D3405" t="s">
        <v>41</v>
      </c>
      <c r="E3405">
        <v>14</v>
      </c>
      <c r="F3405">
        <v>5</v>
      </c>
      <c r="G3405">
        <v>70</v>
      </c>
      <c r="H3405" s="1">
        <v>44607</v>
      </c>
      <c r="I3405" t="s">
        <v>28</v>
      </c>
    </row>
    <row r="3406" spans="1:9" x14ac:dyDescent="0.3">
      <c r="A3406" t="s">
        <v>3547</v>
      </c>
      <c r="B3406" t="s">
        <v>19</v>
      </c>
      <c r="C3406" t="s">
        <v>24</v>
      </c>
      <c r="D3406" t="s">
        <v>71</v>
      </c>
      <c r="E3406">
        <v>3</v>
      </c>
      <c r="F3406">
        <v>2</v>
      </c>
      <c r="G3406">
        <v>6</v>
      </c>
      <c r="H3406" s="1">
        <v>44805</v>
      </c>
      <c r="I3406" t="s">
        <v>17</v>
      </c>
    </row>
    <row r="3407" spans="1:9" x14ac:dyDescent="0.3">
      <c r="A3407" t="s">
        <v>3548</v>
      </c>
      <c r="B3407" t="s">
        <v>411</v>
      </c>
      <c r="C3407" t="s">
        <v>11</v>
      </c>
      <c r="D3407" t="s">
        <v>33</v>
      </c>
      <c r="E3407">
        <v>4</v>
      </c>
      <c r="F3407">
        <v>5</v>
      </c>
      <c r="G3407">
        <v>20</v>
      </c>
      <c r="H3407" s="1">
        <v>44753</v>
      </c>
      <c r="I3407" t="s">
        <v>28</v>
      </c>
    </row>
    <row r="3408" spans="1:9" x14ac:dyDescent="0.3">
      <c r="A3408" t="s">
        <v>3549</v>
      </c>
      <c r="B3408" t="s">
        <v>69</v>
      </c>
      <c r="C3408" t="s">
        <v>20</v>
      </c>
      <c r="D3408" t="s">
        <v>27</v>
      </c>
      <c r="E3408">
        <v>12</v>
      </c>
      <c r="F3408">
        <v>2</v>
      </c>
      <c r="G3408">
        <v>24</v>
      </c>
      <c r="H3408" s="1">
        <v>44815</v>
      </c>
      <c r="I3408" t="s">
        <v>17</v>
      </c>
    </row>
    <row r="3409" spans="1:9" x14ac:dyDescent="0.3">
      <c r="A3409" t="s">
        <v>3550</v>
      </c>
      <c r="B3409" t="s">
        <v>53</v>
      </c>
      <c r="C3409" t="s">
        <v>24</v>
      </c>
      <c r="D3409" t="s">
        <v>71</v>
      </c>
      <c r="E3409">
        <v>3</v>
      </c>
      <c r="F3409">
        <v>3</v>
      </c>
      <c r="G3409">
        <v>9</v>
      </c>
      <c r="H3409" s="1">
        <v>44894</v>
      </c>
    </row>
    <row r="3410" spans="1:9" x14ac:dyDescent="0.3">
      <c r="A3410" t="s">
        <v>3551</v>
      </c>
      <c r="B3410" t="s">
        <v>209</v>
      </c>
      <c r="C3410" t="s">
        <v>38</v>
      </c>
      <c r="D3410" t="s">
        <v>107</v>
      </c>
      <c r="E3410">
        <v>4</v>
      </c>
      <c r="F3410">
        <v>1</v>
      </c>
      <c r="G3410">
        <v>4</v>
      </c>
      <c r="H3410" s="1">
        <v>44562</v>
      </c>
      <c r="I3410" t="s">
        <v>17</v>
      </c>
    </row>
    <row r="3411" spans="1:9" x14ac:dyDescent="0.3">
      <c r="A3411" t="s">
        <v>3552</v>
      </c>
      <c r="B3411" t="s">
        <v>192</v>
      </c>
      <c r="C3411" t="s">
        <v>24</v>
      </c>
      <c r="D3411" t="s">
        <v>141</v>
      </c>
      <c r="E3411">
        <v>2.5</v>
      </c>
      <c r="F3411">
        <v>4</v>
      </c>
      <c r="G3411">
        <v>10</v>
      </c>
      <c r="H3411" s="1">
        <v>45092</v>
      </c>
      <c r="I3411" t="s">
        <v>28</v>
      </c>
    </row>
    <row r="3412" spans="1:9" x14ac:dyDescent="0.3">
      <c r="A3412" t="s">
        <v>3553</v>
      </c>
      <c r="B3412" t="s">
        <v>281</v>
      </c>
      <c r="C3412" t="s">
        <v>50</v>
      </c>
      <c r="D3412" t="s">
        <v>99</v>
      </c>
      <c r="E3412">
        <v>8</v>
      </c>
      <c r="F3412">
        <v>2</v>
      </c>
      <c r="G3412">
        <v>16</v>
      </c>
      <c r="H3412" s="1">
        <v>45024</v>
      </c>
      <c r="I3412" t="s">
        <v>13</v>
      </c>
    </row>
    <row r="3413" spans="1:9" x14ac:dyDescent="0.3">
      <c r="A3413" t="s">
        <v>3554</v>
      </c>
      <c r="B3413" t="s">
        <v>62</v>
      </c>
      <c r="C3413" t="s">
        <v>38</v>
      </c>
      <c r="D3413" t="s">
        <v>74</v>
      </c>
      <c r="E3413">
        <v>6</v>
      </c>
      <c r="F3413">
        <v>1</v>
      </c>
      <c r="G3413">
        <v>6</v>
      </c>
      <c r="H3413" s="1">
        <v>45090</v>
      </c>
      <c r="I3413" t="s">
        <v>13</v>
      </c>
    </row>
    <row r="3414" spans="1:9" x14ac:dyDescent="0.3">
      <c r="A3414" t="s">
        <v>3555</v>
      </c>
      <c r="B3414" t="s">
        <v>90</v>
      </c>
      <c r="C3414" t="s">
        <v>20</v>
      </c>
      <c r="D3414" t="s">
        <v>27</v>
      </c>
      <c r="E3414">
        <v>12</v>
      </c>
      <c r="F3414">
        <v>5</v>
      </c>
      <c r="G3414">
        <v>60</v>
      </c>
      <c r="H3414" s="1">
        <v>45093</v>
      </c>
      <c r="I3414" t="s">
        <v>13</v>
      </c>
    </row>
    <row r="3415" spans="1:9" x14ac:dyDescent="0.3">
      <c r="A3415" t="s">
        <v>3556</v>
      </c>
      <c r="B3415" t="s">
        <v>97</v>
      </c>
      <c r="C3415" t="s">
        <v>20</v>
      </c>
      <c r="D3415" t="s">
        <v>245</v>
      </c>
      <c r="E3415">
        <v>20</v>
      </c>
      <c r="F3415">
        <v>1</v>
      </c>
      <c r="G3415">
        <v>20</v>
      </c>
      <c r="H3415" s="1">
        <v>44797</v>
      </c>
      <c r="I3415" t="s">
        <v>17</v>
      </c>
    </row>
    <row r="3416" spans="1:9" x14ac:dyDescent="0.3">
      <c r="A3416" t="s">
        <v>3557</v>
      </c>
      <c r="B3416" t="s">
        <v>215</v>
      </c>
      <c r="C3416" t="s">
        <v>38</v>
      </c>
      <c r="D3416" t="s">
        <v>121</v>
      </c>
      <c r="E3416">
        <v>5</v>
      </c>
      <c r="F3416">
        <v>3</v>
      </c>
      <c r="G3416">
        <v>15</v>
      </c>
      <c r="H3416" s="1">
        <v>44954</v>
      </c>
      <c r="I3416" t="s">
        <v>28</v>
      </c>
    </row>
    <row r="3417" spans="1:9" x14ac:dyDescent="0.3">
      <c r="A3417" t="s">
        <v>3558</v>
      </c>
      <c r="B3417" t="s">
        <v>19</v>
      </c>
      <c r="C3417" t="s">
        <v>24</v>
      </c>
      <c r="D3417" t="s">
        <v>168</v>
      </c>
      <c r="E3417">
        <v>1</v>
      </c>
      <c r="F3417">
        <v>4</v>
      </c>
      <c r="G3417">
        <v>4</v>
      </c>
      <c r="H3417" s="1">
        <v>45154</v>
      </c>
      <c r="I3417" t="s">
        <v>17</v>
      </c>
    </row>
    <row r="3418" spans="1:9" x14ac:dyDescent="0.3">
      <c r="A3418" t="s">
        <v>3559</v>
      </c>
      <c r="B3418" t="s">
        <v>134</v>
      </c>
      <c r="C3418" t="s">
        <v>50</v>
      </c>
      <c r="D3418" t="s">
        <v>51</v>
      </c>
      <c r="E3418">
        <v>5</v>
      </c>
      <c r="F3418">
        <v>2</v>
      </c>
      <c r="G3418">
        <v>10</v>
      </c>
      <c r="H3418" s="1">
        <v>44836</v>
      </c>
      <c r="I3418" t="s">
        <v>28</v>
      </c>
    </row>
    <row r="3419" spans="1:9" x14ac:dyDescent="0.3">
      <c r="A3419" t="s">
        <v>3560</v>
      </c>
      <c r="B3419" t="s">
        <v>298</v>
      </c>
      <c r="C3419" t="s">
        <v>20</v>
      </c>
      <c r="H3419" s="1">
        <v>44729</v>
      </c>
    </row>
    <row r="3420" spans="1:9" x14ac:dyDescent="0.3">
      <c r="A3420" t="s">
        <v>3561</v>
      </c>
      <c r="B3420" t="s">
        <v>167</v>
      </c>
      <c r="C3420" t="s">
        <v>38</v>
      </c>
      <c r="D3420" t="s">
        <v>125</v>
      </c>
      <c r="E3420">
        <v>7</v>
      </c>
      <c r="F3420">
        <v>1</v>
      </c>
      <c r="G3420">
        <v>7</v>
      </c>
      <c r="H3420" s="1">
        <v>44602</v>
      </c>
      <c r="I3420" t="s">
        <v>13</v>
      </c>
    </row>
    <row r="3421" spans="1:9" x14ac:dyDescent="0.3">
      <c r="A3421" t="s">
        <v>3562</v>
      </c>
      <c r="B3421" t="s">
        <v>95</v>
      </c>
      <c r="C3421" t="s">
        <v>50</v>
      </c>
      <c r="D3421" t="s">
        <v>112</v>
      </c>
      <c r="E3421">
        <v>4</v>
      </c>
      <c r="F3421">
        <v>5</v>
      </c>
      <c r="G3421">
        <v>20</v>
      </c>
      <c r="H3421" s="1">
        <v>45003</v>
      </c>
      <c r="I3421" t="s">
        <v>13</v>
      </c>
    </row>
    <row r="3422" spans="1:9" x14ac:dyDescent="0.3">
      <c r="A3422" t="s">
        <v>3563</v>
      </c>
      <c r="B3422" t="s">
        <v>215</v>
      </c>
      <c r="C3422" t="s">
        <v>24</v>
      </c>
      <c r="D3422" t="s">
        <v>71</v>
      </c>
      <c r="E3422">
        <v>3</v>
      </c>
      <c r="F3422">
        <v>1</v>
      </c>
      <c r="G3422">
        <v>3</v>
      </c>
      <c r="H3422" s="1">
        <v>44895</v>
      </c>
      <c r="I3422" t="s">
        <v>17</v>
      </c>
    </row>
    <row r="3423" spans="1:9" x14ac:dyDescent="0.3">
      <c r="A3423" t="s">
        <v>3564</v>
      </c>
      <c r="B3423" t="s">
        <v>81</v>
      </c>
      <c r="C3423" t="s">
        <v>50</v>
      </c>
      <c r="D3423" t="s">
        <v>112</v>
      </c>
      <c r="E3423">
        <v>4</v>
      </c>
      <c r="F3423">
        <v>3</v>
      </c>
      <c r="G3423">
        <v>12</v>
      </c>
      <c r="H3423" s="1">
        <v>45283</v>
      </c>
      <c r="I3423" t="s">
        <v>28</v>
      </c>
    </row>
    <row r="3424" spans="1:9" x14ac:dyDescent="0.3">
      <c r="A3424" t="s">
        <v>3565</v>
      </c>
      <c r="B3424" t="s">
        <v>176</v>
      </c>
      <c r="C3424" t="s">
        <v>11</v>
      </c>
      <c r="E3424">
        <v>3</v>
      </c>
      <c r="F3424">
        <v>4</v>
      </c>
      <c r="G3424">
        <v>12</v>
      </c>
      <c r="H3424" s="1">
        <v>44897</v>
      </c>
      <c r="I3424" t="s">
        <v>28</v>
      </c>
    </row>
    <row r="3425" spans="1:9" x14ac:dyDescent="0.3">
      <c r="A3425" t="s">
        <v>3566</v>
      </c>
      <c r="B3425" t="s">
        <v>202</v>
      </c>
      <c r="C3425" t="s">
        <v>24</v>
      </c>
      <c r="D3425" t="s">
        <v>77</v>
      </c>
      <c r="E3425">
        <v>2.5</v>
      </c>
      <c r="F3425">
        <v>3</v>
      </c>
      <c r="G3425">
        <v>7.5</v>
      </c>
      <c r="H3425" s="1">
        <v>45221</v>
      </c>
      <c r="I3425" t="s">
        <v>17</v>
      </c>
    </row>
    <row r="3426" spans="1:9" x14ac:dyDescent="0.3">
      <c r="A3426" t="s">
        <v>3567</v>
      </c>
      <c r="B3426" t="s">
        <v>131</v>
      </c>
      <c r="C3426" t="s">
        <v>24</v>
      </c>
      <c r="D3426" t="s">
        <v>77</v>
      </c>
      <c r="E3426">
        <v>2.5</v>
      </c>
      <c r="F3426">
        <v>1</v>
      </c>
      <c r="G3426">
        <v>2.5</v>
      </c>
      <c r="H3426" s="1">
        <v>44765</v>
      </c>
      <c r="I3426" t="s">
        <v>28</v>
      </c>
    </row>
    <row r="3427" spans="1:9" x14ac:dyDescent="0.3">
      <c r="A3427" t="s">
        <v>3568</v>
      </c>
      <c r="B3427" t="s">
        <v>90</v>
      </c>
      <c r="C3427" t="s">
        <v>24</v>
      </c>
      <c r="D3427" t="s">
        <v>141</v>
      </c>
      <c r="E3427">
        <v>2.5</v>
      </c>
      <c r="F3427">
        <v>5</v>
      </c>
      <c r="G3427">
        <v>12.5</v>
      </c>
      <c r="H3427" s="1">
        <v>44730</v>
      </c>
      <c r="I3427" t="s">
        <v>13</v>
      </c>
    </row>
    <row r="3428" spans="1:9" x14ac:dyDescent="0.3">
      <c r="A3428" t="s">
        <v>3569</v>
      </c>
      <c r="B3428" t="s">
        <v>192</v>
      </c>
      <c r="C3428" t="s">
        <v>11</v>
      </c>
      <c r="D3428" t="s">
        <v>12</v>
      </c>
      <c r="E3428">
        <v>3</v>
      </c>
      <c r="F3428">
        <v>5</v>
      </c>
      <c r="G3428">
        <v>15</v>
      </c>
      <c r="H3428" s="1">
        <v>45064</v>
      </c>
      <c r="I3428" t="s">
        <v>13</v>
      </c>
    </row>
    <row r="3429" spans="1:9" x14ac:dyDescent="0.3">
      <c r="A3429" t="s">
        <v>3570</v>
      </c>
      <c r="B3429" t="s">
        <v>64</v>
      </c>
      <c r="C3429" t="s">
        <v>11</v>
      </c>
      <c r="D3429" t="s">
        <v>12</v>
      </c>
      <c r="E3429">
        <v>3</v>
      </c>
      <c r="F3429">
        <v>5</v>
      </c>
      <c r="G3429">
        <v>15</v>
      </c>
      <c r="H3429" s="1">
        <v>45283</v>
      </c>
      <c r="I3429" t="s">
        <v>28</v>
      </c>
    </row>
    <row r="3430" spans="1:9" x14ac:dyDescent="0.3">
      <c r="A3430" t="s">
        <v>3571</v>
      </c>
      <c r="B3430" t="s">
        <v>240</v>
      </c>
      <c r="C3430" t="s">
        <v>11</v>
      </c>
      <c r="D3430" t="s">
        <v>16</v>
      </c>
      <c r="E3430">
        <v>4</v>
      </c>
      <c r="F3430">
        <v>5</v>
      </c>
      <c r="G3430">
        <v>20</v>
      </c>
      <c r="H3430" s="1">
        <v>44632</v>
      </c>
      <c r="I3430" t="s">
        <v>17</v>
      </c>
    </row>
    <row r="3431" spans="1:9" x14ac:dyDescent="0.3">
      <c r="A3431" t="s">
        <v>3572</v>
      </c>
      <c r="B3431" t="s">
        <v>66</v>
      </c>
      <c r="C3431" t="s">
        <v>38</v>
      </c>
      <c r="E3431">
        <v>6</v>
      </c>
      <c r="F3431">
        <v>2</v>
      </c>
      <c r="G3431">
        <v>12</v>
      </c>
      <c r="H3431" s="1">
        <v>44883</v>
      </c>
    </row>
    <row r="3432" spans="1:9" x14ac:dyDescent="0.3">
      <c r="A3432" t="s">
        <v>3573</v>
      </c>
      <c r="B3432" t="s">
        <v>313</v>
      </c>
      <c r="C3432" t="s">
        <v>20</v>
      </c>
      <c r="E3432">
        <v>18</v>
      </c>
      <c r="F3432">
        <v>5</v>
      </c>
      <c r="G3432">
        <v>90</v>
      </c>
      <c r="H3432" s="1">
        <v>45279</v>
      </c>
    </row>
    <row r="3433" spans="1:9" x14ac:dyDescent="0.3">
      <c r="A3433" t="s">
        <v>3574</v>
      </c>
      <c r="B3433" t="s">
        <v>55</v>
      </c>
      <c r="C3433" t="s">
        <v>11</v>
      </c>
      <c r="D3433" t="s">
        <v>12</v>
      </c>
      <c r="E3433">
        <v>3</v>
      </c>
      <c r="F3433">
        <v>3</v>
      </c>
      <c r="G3433">
        <v>9</v>
      </c>
      <c r="H3433" s="1">
        <v>45073</v>
      </c>
      <c r="I3433" t="s">
        <v>13</v>
      </c>
    </row>
    <row r="3434" spans="1:9" x14ac:dyDescent="0.3">
      <c r="A3434" t="s">
        <v>3575</v>
      </c>
      <c r="B3434" t="s">
        <v>484</v>
      </c>
      <c r="C3434" t="s">
        <v>20</v>
      </c>
      <c r="D3434" t="s">
        <v>245</v>
      </c>
      <c r="E3434">
        <v>20</v>
      </c>
      <c r="F3434">
        <v>5</v>
      </c>
      <c r="G3434">
        <v>100</v>
      </c>
      <c r="H3434" s="1">
        <v>44639</v>
      </c>
      <c r="I3434" t="s">
        <v>28</v>
      </c>
    </row>
    <row r="3435" spans="1:9" x14ac:dyDescent="0.3">
      <c r="A3435" t="s">
        <v>3576</v>
      </c>
      <c r="B3435" t="s">
        <v>192</v>
      </c>
      <c r="C3435" t="s">
        <v>11</v>
      </c>
      <c r="D3435" t="s">
        <v>230</v>
      </c>
      <c r="E3435">
        <v>5</v>
      </c>
      <c r="F3435">
        <v>2</v>
      </c>
      <c r="G3435">
        <v>10</v>
      </c>
      <c r="H3435" s="1">
        <v>45166</v>
      </c>
      <c r="I3435" t="s">
        <v>13</v>
      </c>
    </row>
    <row r="3436" spans="1:9" x14ac:dyDescent="0.3">
      <c r="A3436" t="s">
        <v>3577</v>
      </c>
      <c r="B3436" t="s">
        <v>425</v>
      </c>
      <c r="C3436" t="s">
        <v>11</v>
      </c>
      <c r="D3436" t="s">
        <v>16</v>
      </c>
      <c r="E3436">
        <v>4</v>
      </c>
      <c r="F3436">
        <v>4</v>
      </c>
      <c r="G3436">
        <v>16</v>
      </c>
      <c r="H3436" s="1">
        <v>44822</v>
      </c>
      <c r="I3436" t="s">
        <v>17</v>
      </c>
    </row>
    <row r="3437" spans="1:9" x14ac:dyDescent="0.3">
      <c r="A3437" t="s">
        <v>3578</v>
      </c>
      <c r="B3437" t="s">
        <v>138</v>
      </c>
      <c r="C3437" t="s">
        <v>38</v>
      </c>
      <c r="D3437" t="s">
        <v>43</v>
      </c>
      <c r="E3437">
        <v>6</v>
      </c>
      <c r="F3437">
        <v>5</v>
      </c>
      <c r="G3437">
        <v>30</v>
      </c>
      <c r="H3437" s="1">
        <v>45238</v>
      </c>
      <c r="I3437" t="s">
        <v>13</v>
      </c>
    </row>
    <row r="3438" spans="1:9" x14ac:dyDescent="0.3">
      <c r="A3438" t="s">
        <v>3579</v>
      </c>
      <c r="B3438" t="s">
        <v>49</v>
      </c>
      <c r="C3438" t="s">
        <v>50</v>
      </c>
      <c r="D3438" t="s">
        <v>51</v>
      </c>
      <c r="E3438">
        <v>5</v>
      </c>
      <c r="F3438">
        <v>5</v>
      </c>
      <c r="G3438">
        <v>25</v>
      </c>
      <c r="H3438" s="1">
        <v>44597</v>
      </c>
      <c r="I3438" t="s">
        <v>28</v>
      </c>
    </row>
    <row r="3439" spans="1:9" x14ac:dyDescent="0.3">
      <c r="A3439" t="s">
        <v>3580</v>
      </c>
      <c r="B3439" t="s">
        <v>76</v>
      </c>
      <c r="C3439" t="s">
        <v>50</v>
      </c>
      <c r="D3439" t="s">
        <v>86</v>
      </c>
      <c r="E3439">
        <v>5</v>
      </c>
      <c r="F3439">
        <v>1</v>
      </c>
      <c r="G3439">
        <v>5</v>
      </c>
      <c r="H3439" s="1">
        <v>45141</v>
      </c>
      <c r="I3439" t="s">
        <v>13</v>
      </c>
    </row>
    <row r="3440" spans="1:9" x14ac:dyDescent="0.3">
      <c r="A3440" t="s">
        <v>3581</v>
      </c>
      <c r="B3440" t="s">
        <v>147</v>
      </c>
      <c r="C3440" t="s">
        <v>20</v>
      </c>
      <c r="D3440" t="s">
        <v>27</v>
      </c>
      <c r="E3440">
        <v>12</v>
      </c>
      <c r="F3440">
        <v>1</v>
      </c>
      <c r="G3440">
        <v>12</v>
      </c>
      <c r="H3440" s="1">
        <v>44565</v>
      </c>
      <c r="I3440" t="s">
        <v>13</v>
      </c>
    </row>
    <row r="3441" spans="1:9" x14ac:dyDescent="0.3">
      <c r="A3441" t="s">
        <v>3582</v>
      </c>
      <c r="B3441" t="s">
        <v>457</v>
      </c>
      <c r="C3441" t="s">
        <v>50</v>
      </c>
      <c r="D3441" t="s">
        <v>207</v>
      </c>
      <c r="E3441">
        <v>10</v>
      </c>
      <c r="F3441">
        <v>2</v>
      </c>
      <c r="G3441">
        <v>20</v>
      </c>
      <c r="H3441" s="1">
        <v>45026</v>
      </c>
      <c r="I3441" t="s">
        <v>17</v>
      </c>
    </row>
    <row r="3442" spans="1:9" x14ac:dyDescent="0.3">
      <c r="A3442" t="s">
        <v>3583</v>
      </c>
      <c r="B3442" t="s">
        <v>15</v>
      </c>
      <c r="C3442" t="s">
        <v>24</v>
      </c>
      <c r="D3442" t="s">
        <v>168</v>
      </c>
      <c r="E3442">
        <v>1</v>
      </c>
      <c r="F3442">
        <v>4</v>
      </c>
      <c r="G3442">
        <v>4</v>
      </c>
      <c r="H3442" s="1">
        <v>44881</v>
      </c>
      <c r="I3442" t="s">
        <v>13</v>
      </c>
    </row>
    <row r="3443" spans="1:9" x14ac:dyDescent="0.3">
      <c r="A3443" t="s">
        <v>3584</v>
      </c>
      <c r="B3443" t="s">
        <v>101</v>
      </c>
      <c r="C3443" t="s">
        <v>20</v>
      </c>
      <c r="D3443" t="s">
        <v>245</v>
      </c>
      <c r="E3443">
        <v>20</v>
      </c>
      <c r="F3443">
        <v>1</v>
      </c>
      <c r="G3443">
        <v>20</v>
      </c>
      <c r="H3443" s="1">
        <v>44848</v>
      </c>
      <c r="I3443" t="s">
        <v>17</v>
      </c>
    </row>
    <row r="3444" spans="1:9" x14ac:dyDescent="0.3">
      <c r="A3444" t="s">
        <v>3585</v>
      </c>
      <c r="B3444" t="s">
        <v>37</v>
      </c>
      <c r="C3444" t="s">
        <v>50</v>
      </c>
      <c r="D3444" t="s">
        <v>112</v>
      </c>
      <c r="E3444">
        <v>4</v>
      </c>
      <c r="F3444">
        <v>2</v>
      </c>
      <c r="G3444">
        <v>8</v>
      </c>
      <c r="H3444" s="1">
        <v>44904</v>
      </c>
      <c r="I3444" t="s">
        <v>13</v>
      </c>
    </row>
    <row r="3445" spans="1:9" x14ac:dyDescent="0.3">
      <c r="A3445" t="s">
        <v>3586</v>
      </c>
      <c r="B3445" t="s">
        <v>83</v>
      </c>
      <c r="C3445" t="s">
        <v>11</v>
      </c>
      <c r="D3445" t="s">
        <v>230</v>
      </c>
      <c r="E3445">
        <v>5</v>
      </c>
      <c r="F3445">
        <v>2</v>
      </c>
      <c r="G3445">
        <v>10</v>
      </c>
      <c r="H3445" s="1">
        <v>44868</v>
      </c>
      <c r="I3445" t="s">
        <v>13</v>
      </c>
    </row>
    <row r="3446" spans="1:9" x14ac:dyDescent="0.3">
      <c r="A3446" t="s">
        <v>3587</v>
      </c>
      <c r="B3446" t="s">
        <v>167</v>
      </c>
      <c r="C3446" t="s">
        <v>11</v>
      </c>
      <c r="D3446" t="s">
        <v>79</v>
      </c>
      <c r="E3446">
        <v>5</v>
      </c>
      <c r="F3446">
        <v>2</v>
      </c>
      <c r="G3446">
        <v>10</v>
      </c>
      <c r="H3446" s="1">
        <v>45169</v>
      </c>
      <c r="I3446" t="s">
        <v>17</v>
      </c>
    </row>
    <row r="3447" spans="1:9" x14ac:dyDescent="0.3">
      <c r="A3447" t="s">
        <v>3588</v>
      </c>
      <c r="B3447" t="s">
        <v>378</v>
      </c>
      <c r="C3447" t="s">
        <v>20</v>
      </c>
      <c r="D3447" t="s">
        <v>27</v>
      </c>
      <c r="E3447">
        <v>12</v>
      </c>
      <c r="F3447">
        <v>4</v>
      </c>
      <c r="G3447">
        <v>48</v>
      </c>
      <c r="H3447" s="1">
        <v>44700</v>
      </c>
      <c r="I3447" t="s">
        <v>17</v>
      </c>
    </row>
    <row r="3448" spans="1:9" x14ac:dyDescent="0.3">
      <c r="A3448" t="s">
        <v>3589</v>
      </c>
      <c r="B3448" t="s">
        <v>49</v>
      </c>
      <c r="C3448" t="s">
        <v>50</v>
      </c>
      <c r="D3448" t="s">
        <v>51</v>
      </c>
      <c r="E3448">
        <v>5</v>
      </c>
      <c r="F3448">
        <v>4</v>
      </c>
      <c r="G3448">
        <v>20</v>
      </c>
      <c r="H3448" s="1">
        <v>44564</v>
      </c>
      <c r="I3448" t="s">
        <v>17</v>
      </c>
    </row>
    <row r="3449" spans="1:9" x14ac:dyDescent="0.3">
      <c r="A3449" t="s">
        <v>3590</v>
      </c>
      <c r="B3449" t="s">
        <v>484</v>
      </c>
      <c r="C3449" t="s">
        <v>38</v>
      </c>
      <c r="D3449" t="s">
        <v>107</v>
      </c>
      <c r="E3449">
        <v>4</v>
      </c>
      <c r="F3449">
        <v>2</v>
      </c>
      <c r="G3449">
        <v>8</v>
      </c>
      <c r="H3449" s="1">
        <v>44671</v>
      </c>
      <c r="I3449" t="s">
        <v>17</v>
      </c>
    </row>
    <row r="3450" spans="1:9" x14ac:dyDescent="0.3">
      <c r="A3450" t="s">
        <v>3591</v>
      </c>
      <c r="B3450" t="s">
        <v>150</v>
      </c>
      <c r="C3450" t="s">
        <v>38</v>
      </c>
      <c r="D3450" t="s">
        <v>74</v>
      </c>
      <c r="E3450">
        <v>6</v>
      </c>
      <c r="F3450">
        <v>1</v>
      </c>
      <c r="G3450">
        <v>6</v>
      </c>
      <c r="H3450" s="1">
        <v>45198</v>
      </c>
      <c r="I3450" t="s">
        <v>28</v>
      </c>
    </row>
    <row r="3451" spans="1:9" x14ac:dyDescent="0.3">
      <c r="A3451" t="s">
        <v>3592</v>
      </c>
      <c r="B3451" t="s">
        <v>345</v>
      </c>
      <c r="C3451" t="s">
        <v>38</v>
      </c>
      <c r="D3451" t="s">
        <v>74</v>
      </c>
      <c r="E3451">
        <v>6</v>
      </c>
      <c r="F3451">
        <v>1</v>
      </c>
      <c r="G3451">
        <v>6</v>
      </c>
      <c r="H3451" s="1">
        <v>44641</v>
      </c>
      <c r="I3451" t="s">
        <v>28</v>
      </c>
    </row>
    <row r="3452" spans="1:9" x14ac:dyDescent="0.3">
      <c r="A3452" t="s">
        <v>3593</v>
      </c>
      <c r="B3452" t="s">
        <v>145</v>
      </c>
      <c r="C3452" t="s">
        <v>50</v>
      </c>
      <c r="D3452" t="s">
        <v>51</v>
      </c>
      <c r="E3452">
        <v>5</v>
      </c>
      <c r="F3452">
        <v>3</v>
      </c>
      <c r="G3452">
        <v>15</v>
      </c>
      <c r="H3452" s="1">
        <v>45093</v>
      </c>
      <c r="I3452" t="s">
        <v>13</v>
      </c>
    </row>
    <row r="3453" spans="1:9" x14ac:dyDescent="0.3">
      <c r="A3453" t="s">
        <v>3594</v>
      </c>
      <c r="B3453" t="s">
        <v>129</v>
      </c>
      <c r="C3453" t="s">
        <v>24</v>
      </c>
      <c r="D3453" t="s">
        <v>71</v>
      </c>
      <c r="E3453">
        <v>3</v>
      </c>
      <c r="F3453">
        <v>5</v>
      </c>
      <c r="G3453">
        <v>15</v>
      </c>
      <c r="H3453" s="1">
        <v>45079</v>
      </c>
      <c r="I3453" t="s">
        <v>17</v>
      </c>
    </row>
    <row r="3454" spans="1:9" x14ac:dyDescent="0.3">
      <c r="A3454" t="s">
        <v>3595</v>
      </c>
      <c r="B3454" t="s">
        <v>66</v>
      </c>
      <c r="C3454" t="s">
        <v>38</v>
      </c>
      <c r="D3454" t="s">
        <v>74</v>
      </c>
      <c r="E3454">
        <v>6</v>
      </c>
      <c r="F3454">
        <v>5</v>
      </c>
      <c r="G3454">
        <v>30</v>
      </c>
      <c r="H3454" s="1">
        <v>44953</v>
      </c>
      <c r="I3454" t="s">
        <v>17</v>
      </c>
    </row>
    <row r="3455" spans="1:9" x14ac:dyDescent="0.3">
      <c r="A3455" t="s">
        <v>3596</v>
      </c>
      <c r="B3455" t="s">
        <v>23</v>
      </c>
      <c r="C3455" t="s">
        <v>50</v>
      </c>
      <c r="D3455" t="s">
        <v>86</v>
      </c>
      <c r="E3455">
        <v>5</v>
      </c>
      <c r="F3455">
        <v>2</v>
      </c>
      <c r="G3455">
        <v>10</v>
      </c>
      <c r="H3455" s="1">
        <v>45228</v>
      </c>
      <c r="I3455" t="s">
        <v>17</v>
      </c>
    </row>
    <row r="3456" spans="1:9" x14ac:dyDescent="0.3">
      <c r="A3456" t="s">
        <v>3597</v>
      </c>
      <c r="B3456" t="s">
        <v>597</v>
      </c>
      <c r="C3456" t="s">
        <v>50</v>
      </c>
      <c r="D3456" t="s">
        <v>93</v>
      </c>
      <c r="E3456">
        <v>7</v>
      </c>
      <c r="F3456">
        <v>2</v>
      </c>
      <c r="G3456">
        <v>14</v>
      </c>
      <c r="H3456" s="1">
        <v>45184</v>
      </c>
      <c r="I3456" t="s">
        <v>28</v>
      </c>
    </row>
    <row r="3457" spans="1:9" x14ac:dyDescent="0.3">
      <c r="A3457" t="s">
        <v>3598</v>
      </c>
      <c r="B3457" t="s">
        <v>73</v>
      </c>
      <c r="C3457" t="s">
        <v>50</v>
      </c>
      <c r="D3457" t="s">
        <v>112</v>
      </c>
      <c r="E3457">
        <v>4</v>
      </c>
      <c r="F3457">
        <v>3</v>
      </c>
      <c r="G3457">
        <v>12</v>
      </c>
      <c r="H3457" s="1">
        <v>44734</v>
      </c>
      <c r="I3457" t="s">
        <v>28</v>
      </c>
    </row>
    <row r="3458" spans="1:9" x14ac:dyDescent="0.3">
      <c r="A3458" t="s">
        <v>3599</v>
      </c>
      <c r="B3458" t="s">
        <v>136</v>
      </c>
      <c r="C3458" t="s">
        <v>50</v>
      </c>
      <c r="D3458" t="s">
        <v>112</v>
      </c>
      <c r="E3458">
        <v>4</v>
      </c>
      <c r="F3458">
        <v>3</v>
      </c>
      <c r="G3458">
        <v>12</v>
      </c>
      <c r="H3458" s="1">
        <v>44624</v>
      </c>
    </row>
    <row r="3459" spans="1:9" x14ac:dyDescent="0.3">
      <c r="A3459" t="s">
        <v>3600</v>
      </c>
      <c r="B3459" t="s">
        <v>69</v>
      </c>
      <c r="C3459" t="s">
        <v>11</v>
      </c>
      <c r="D3459" t="s">
        <v>230</v>
      </c>
      <c r="E3459">
        <v>5</v>
      </c>
      <c r="F3459">
        <v>4</v>
      </c>
      <c r="G3459">
        <v>20</v>
      </c>
      <c r="H3459" s="1">
        <v>44755</v>
      </c>
      <c r="I3459" t="s">
        <v>28</v>
      </c>
    </row>
    <row r="3460" spans="1:9" x14ac:dyDescent="0.3">
      <c r="A3460" t="s">
        <v>3601</v>
      </c>
      <c r="B3460" t="s">
        <v>118</v>
      </c>
      <c r="C3460" t="s">
        <v>11</v>
      </c>
      <c r="D3460" t="s">
        <v>12</v>
      </c>
      <c r="E3460">
        <v>3</v>
      </c>
      <c r="F3460">
        <v>3</v>
      </c>
      <c r="G3460">
        <v>9</v>
      </c>
      <c r="H3460" s="1">
        <v>44888</v>
      </c>
      <c r="I3460" t="s">
        <v>13</v>
      </c>
    </row>
    <row r="3461" spans="1:9" x14ac:dyDescent="0.3">
      <c r="A3461" t="s">
        <v>3602</v>
      </c>
      <c r="B3461" t="s">
        <v>152</v>
      </c>
      <c r="C3461" t="s">
        <v>24</v>
      </c>
      <c r="D3461" t="s">
        <v>141</v>
      </c>
      <c r="E3461">
        <v>2.5</v>
      </c>
      <c r="F3461">
        <v>2</v>
      </c>
      <c r="G3461">
        <v>5</v>
      </c>
      <c r="H3461" s="1">
        <v>45089</v>
      </c>
      <c r="I3461" t="s">
        <v>28</v>
      </c>
    </row>
    <row r="3462" spans="1:9" x14ac:dyDescent="0.3">
      <c r="A3462" t="s">
        <v>3603</v>
      </c>
      <c r="B3462" t="s">
        <v>109</v>
      </c>
      <c r="C3462" t="s">
        <v>50</v>
      </c>
      <c r="D3462" t="s">
        <v>93</v>
      </c>
      <c r="E3462">
        <v>7</v>
      </c>
      <c r="F3462">
        <v>5</v>
      </c>
      <c r="G3462">
        <v>35</v>
      </c>
      <c r="H3462" s="1">
        <v>45230</v>
      </c>
    </row>
    <row r="3463" spans="1:9" x14ac:dyDescent="0.3">
      <c r="A3463" t="s">
        <v>3604</v>
      </c>
      <c r="B3463" t="s">
        <v>111</v>
      </c>
      <c r="C3463" t="s">
        <v>24</v>
      </c>
      <c r="D3463" t="s">
        <v>77</v>
      </c>
      <c r="E3463">
        <v>2.5</v>
      </c>
      <c r="F3463">
        <v>1</v>
      </c>
      <c r="G3463">
        <v>2.5</v>
      </c>
      <c r="H3463" s="1">
        <v>45183</v>
      </c>
      <c r="I3463" t="s">
        <v>17</v>
      </c>
    </row>
    <row r="3464" spans="1:9" x14ac:dyDescent="0.3">
      <c r="A3464" t="s">
        <v>3605</v>
      </c>
      <c r="B3464" t="s">
        <v>95</v>
      </c>
      <c r="C3464" t="s">
        <v>38</v>
      </c>
      <c r="D3464" t="s">
        <v>121</v>
      </c>
      <c r="E3464">
        <v>5</v>
      </c>
      <c r="F3464">
        <v>4</v>
      </c>
      <c r="G3464">
        <v>20</v>
      </c>
      <c r="H3464" s="1">
        <v>44966</v>
      </c>
      <c r="I3464" t="s">
        <v>13</v>
      </c>
    </row>
    <row r="3465" spans="1:9" x14ac:dyDescent="0.3">
      <c r="A3465" t="s">
        <v>3606</v>
      </c>
      <c r="B3465" t="s">
        <v>101</v>
      </c>
      <c r="C3465" t="s">
        <v>11</v>
      </c>
      <c r="D3465" t="s">
        <v>16</v>
      </c>
      <c r="E3465">
        <v>4</v>
      </c>
      <c r="F3465">
        <v>1</v>
      </c>
      <c r="G3465">
        <v>4</v>
      </c>
      <c r="H3465" s="1">
        <v>45246</v>
      </c>
      <c r="I3465" t="s">
        <v>28</v>
      </c>
    </row>
    <row r="3466" spans="1:9" x14ac:dyDescent="0.3">
      <c r="A3466" t="s">
        <v>3607</v>
      </c>
      <c r="B3466" t="s">
        <v>64</v>
      </c>
      <c r="C3466" t="s">
        <v>20</v>
      </c>
      <c r="E3466">
        <v>14</v>
      </c>
      <c r="F3466">
        <v>1</v>
      </c>
      <c r="G3466">
        <v>14</v>
      </c>
      <c r="H3466" s="1">
        <v>44987</v>
      </c>
      <c r="I3466" t="s">
        <v>17</v>
      </c>
    </row>
    <row r="3467" spans="1:9" x14ac:dyDescent="0.3">
      <c r="A3467" t="s">
        <v>3608</v>
      </c>
      <c r="B3467" t="s">
        <v>236</v>
      </c>
      <c r="C3467" t="s">
        <v>20</v>
      </c>
      <c r="D3467" t="s">
        <v>27</v>
      </c>
      <c r="E3467">
        <v>12</v>
      </c>
      <c r="F3467">
        <v>5</v>
      </c>
      <c r="G3467">
        <v>60</v>
      </c>
      <c r="H3467" s="1">
        <v>44630</v>
      </c>
      <c r="I3467" t="s">
        <v>28</v>
      </c>
    </row>
    <row r="3468" spans="1:9" x14ac:dyDescent="0.3">
      <c r="A3468" t="s">
        <v>3609</v>
      </c>
      <c r="B3468" t="s">
        <v>268</v>
      </c>
      <c r="C3468" t="s">
        <v>38</v>
      </c>
      <c r="D3468" t="s">
        <v>121</v>
      </c>
      <c r="E3468">
        <v>5</v>
      </c>
      <c r="F3468">
        <v>3</v>
      </c>
      <c r="G3468">
        <v>15</v>
      </c>
      <c r="H3468" s="1">
        <v>44889</v>
      </c>
      <c r="I3468" t="s">
        <v>13</v>
      </c>
    </row>
    <row r="3469" spans="1:9" x14ac:dyDescent="0.3">
      <c r="A3469" t="s">
        <v>3610</v>
      </c>
      <c r="B3469" t="s">
        <v>163</v>
      </c>
      <c r="C3469" t="s">
        <v>20</v>
      </c>
      <c r="D3469" t="s">
        <v>21</v>
      </c>
      <c r="E3469">
        <v>15</v>
      </c>
      <c r="F3469">
        <v>1</v>
      </c>
      <c r="G3469">
        <v>15</v>
      </c>
      <c r="H3469" s="1">
        <v>45013</v>
      </c>
      <c r="I3469" t="s">
        <v>17</v>
      </c>
    </row>
    <row r="3470" spans="1:9" x14ac:dyDescent="0.3">
      <c r="A3470" t="s">
        <v>3611</v>
      </c>
      <c r="B3470" t="s">
        <v>205</v>
      </c>
      <c r="C3470" t="s">
        <v>11</v>
      </c>
      <c r="D3470" t="s">
        <v>16</v>
      </c>
      <c r="E3470">
        <v>4</v>
      </c>
      <c r="F3470">
        <v>1</v>
      </c>
      <c r="G3470">
        <v>4</v>
      </c>
      <c r="H3470" s="1">
        <v>44621</v>
      </c>
      <c r="I3470" t="s">
        <v>13</v>
      </c>
    </row>
    <row r="3471" spans="1:9" x14ac:dyDescent="0.3">
      <c r="A3471" t="s">
        <v>3612</v>
      </c>
      <c r="B3471" t="s">
        <v>441</v>
      </c>
      <c r="C3471" t="s">
        <v>20</v>
      </c>
      <c r="E3471">
        <v>14</v>
      </c>
      <c r="F3471">
        <v>5</v>
      </c>
      <c r="G3471">
        <v>70</v>
      </c>
      <c r="H3471" s="1">
        <v>45264</v>
      </c>
    </row>
    <row r="3472" spans="1:9" x14ac:dyDescent="0.3">
      <c r="A3472" t="s">
        <v>3613</v>
      </c>
      <c r="B3472" t="s">
        <v>200</v>
      </c>
      <c r="C3472" t="s">
        <v>50</v>
      </c>
      <c r="D3472" t="s">
        <v>112</v>
      </c>
      <c r="E3472">
        <v>4</v>
      </c>
      <c r="F3472">
        <v>1</v>
      </c>
      <c r="G3472">
        <v>4</v>
      </c>
      <c r="H3472" s="1">
        <v>44655</v>
      </c>
      <c r="I3472" t="s">
        <v>13</v>
      </c>
    </row>
    <row r="3473" spans="1:9" x14ac:dyDescent="0.3">
      <c r="A3473" t="s">
        <v>3614</v>
      </c>
      <c r="B3473" t="s">
        <v>97</v>
      </c>
      <c r="C3473" t="s">
        <v>50</v>
      </c>
      <c r="D3473" t="s">
        <v>99</v>
      </c>
      <c r="E3473">
        <v>8</v>
      </c>
      <c r="F3473">
        <v>1</v>
      </c>
      <c r="G3473">
        <v>8</v>
      </c>
      <c r="H3473" s="1">
        <v>44750</v>
      </c>
      <c r="I3473" t="s">
        <v>28</v>
      </c>
    </row>
    <row r="3474" spans="1:9" x14ac:dyDescent="0.3">
      <c r="A3474" t="s">
        <v>3615</v>
      </c>
      <c r="B3474" t="s">
        <v>45</v>
      </c>
      <c r="C3474" t="s">
        <v>50</v>
      </c>
      <c r="D3474" t="s">
        <v>86</v>
      </c>
      <c r="E3474">
        <v>5</v>
      </c>
      <c r="F3474">
        <v>1</v>
      </c>
      <c r="G3474">
        <v>5</v>
      </c>
      <c r="H3474" s="1">
        <v>45277</v>
      </c>
      <c r="I3474" t="s">
        <v>13</v>
      </c>
    </row>
    <row r="3475" spans="1:9" x14ac:dyDescent="0.3">
      <c r="A3475" t="s">
        <v>3616</v>
      </c>
      <c r="B3475" t="s">
        <v>147</v>
      </c>
      <c r="C3475" t="s">
        <v>50</v>
      </c>
      <c r="D3475" t="s">
        <v>93</v>
      </c>
      <c r="E3475">
        <v>7</v>
      </c>
      <c r="F3475">
        <v>3</v>
      </c>
      <c r="G3475">
        <v>21</v>
      </c>
      <c r="H3475" s="1">
        <v>45082</v>
      </c>
      <c r="I3475" t="s">
        <v>28</v>
      </c>
    </row>
    <row r="3476" spans="1:9" x14ac:dyDescent="0.3">
      <c r="A3476" t="s">
        <v>3617</v>
      </c>
      <c r="B3476" t="s">
        <v>19</v>
      </c>
      <c r="C3476" t="s">
        <v>50</v>
      </c>
      <c r="D3476" t="s">
        <v>112</v>
      </c>
      <c r="E3476">
        <v>4</v>
      </c>
      <c r="F3476">
        <v>2</v>
      </c>
      <c r="G3476">
        <v>8</v>
      </c>
      <c r="H3476" s="1">
        <v>44809</v>
      </c>
      <c r="I3476" t="s">
        <v>28</v>
      </c>
    </row>
    <row r="3477" spans="1:9" x14ac:dyDescent="0.3">
      <c r="A3477" t="s">
        <v>3618</v>
      </c>
      <c r="B3477" t="s">
        <v>441</v>
      </c>
      <c r="C3477" t="s">
        <v>11</v>
      </c>
      <c r="D3477" t="s">
        <v>12</v>
      </c>
      <c r="E3477">
        <v>3</v>
      </c>
      <c r="F3477">
        <v>5</v>
      </c>
      <c r="G3477">
        <v>15</v>
      </c>
      <c r="H3477" s="1">
        <v>44767</v>
      </c>
      <c r="I3477" t="s">
        <v>28</v>
      </c>
    </row>
    <row r="3478" spans="1:9" x14ac:dyDescent="0.3">
      <c r="A3478" t="s">
        <v>3619</v>
      </c>
      <c r="B3478" t="s">
        <v>145</v>
      </c>
      <c r="C3478" t="s">
        <v>11</v>
      </c>
      <c r="D3478" t="s">
        <v>12</v>
      </c>
      <c r="E3478">
        <v>3</v>
      </c>
      <c r="F3478">
        <v>3</v>
      </c>
      <c r="G3478">
        <v>9</v>
      </c>
      <c r="H3478" s="1">
        <v>44833</v>
      </c>
      <c r="I3478" t="s">
        <v>13</v>
      </c>
    </row>
    <row r="3479" spans="1:9" x14ac:dyDescent="0.3">
      <c r="A3479" t="s">
        <v>3620</v>
      </c>
      <c r="B3479" t="s">
        <v>111</v>
      </c>
      <c r="C3479" t="s">
        <v>50</v>
      </c>
      <c r="D3479" t="s">
        <v>99</v>
      </c>
      <c r="E3479">
        <v>8</v>
      </c>
      <c r="F3479">
        <v>4</v>
      </c>
      <c r="G3479">
        <v>32</v>
      </c>
      <c r="H3479" s="1">
        <v>44956</v>
      </c>
      <c r="I3479" t="s">
        <v>17</v>
      </c>
    </row>
    <row r="3480" spans="1:9" x14ac:dyDescent="0.3">
      <c r="A3480" t="s">
        <v>3621</v>
      </c>
      <c r="B3480" t="s">
        <v>217</v>
      </c>
      <c r="C3480" t="s">
        <v>50</v>
      </c>
      <c r="D3480" t="s">
        <v>99</v>
      </c>
      <c r="E3480">
        <v>8</v>
      </c>
      <c r="F3480">
        <v>1</v>
      </c>
      <c r="G3480">
        <v>8</v>
      </c>
      <c r="H3480" s="1">
        <v>44889</v>
      </c>
      <c r="I3480" t="s">
        <v>17</v>
      </c>
    </row>
    <row r="3481" spans="1:9" x14ac:dyDescent="0.3">
      <c r="A3481" t="s">
        <v>3622</v>
      </c>
      <c r="B3481" t="s">
        <v>40</v>
      </c>
      <c r="C3481" t="s">
        <v>50</v>
      </c>
      <c r="D3481" t="s">
        <v>86</v>
      </c>
      <c r="E3481">
        <v>5</v>
      </c>
      <c r="F3481">
        <v>4</v>
      </c>
      <c r="G3481">
        <v>20</v>
      </c>
      <c r="H3481" s="1">
        <v>44863</v>
      </c>
      <c r="I3481" t="s">
        <v>17</v>
      </c>
    </row>
    <row r="3482" spans="1:9" x14ac:dyDescent="0.3">
      <c r="A3482" t="s">
        <v>3623</v>
      </c>
      <c r="B3482" t="s">
        <v>131</v>
      </c>
      <c r="C3482" t="s">
        <v>50</v>
      </c>
      <c r="D3482" t="s">
        <v>51</v>
      </c>
      <c r="E3482">
        <v>5</v>
      </c>
      <c r="F3482">
        <v>1</v>
      </c>
      <c r="G3482">
        <v>5</v>
      </c>
      <c r="H3482" s="1">
        <v>44643</v>
      </c>
      <c r="I3482" t="s">
        <v>28</v>
      </c>
    </row>
    <row r="3483" spans="1:9" x14ac:dyDescent="0.3">
      <c r="A3483" t="s">
        <v>3624</v>
      </c>
      <c r="B3483" t="s">
        <v>236</v>
      </c>
      <c r="C3483" t="s">
        <v>11</v>
      </c>
      <c r="D3483" t="s">
        <v>79</v>
      </c>
      <c r="E3483">
        <v>5</v>
      </c>
      <c r="F3483">
        <v>4</v>
      </c>
      <c r="G3483">
        <v>20</v>
      </c>
      <c r="H3483" s="1">
        <v>44862</v>
      </c>
      <c r="I3483" t="s">
        <v>17</v>
      </c>
    </row>
    <row r="3484" spans="1:9" x14ac:dyDescent="0.3">
      <c r="A3484" t="s">
        <v>3625</v>
      </c>
      <c r="B3484" t="s">
        <v>134</v>
      </c>
      <c r="C3484" t="s">
        <v>11</v>
      </c>
      <c r="D3484" t="s">
        <v>12</v>
      </c>
      <c r="E3484">
        <v>3</v>
      </c>
      <c r="F3484">
        <v>2</v>
      </c>
      <c r="G3484">
        <v>6</v>
      </c>
      <c r="H3484" s="1">
        <v>45057</v>
      </c>
      <c r="I3484" t="s">
        <v>17</v>
      </c>
    </row>
    <row r="3485" spans="1:9" x14ac:dyDescent="0.3">
      <c r="A3485" t="s">
        <v>3626</v>
      </c>
      <c r="B3485" t="s">
        <v>53</v>
      </c>
      <c r="C3485" t="s">
        <v>50</v>
      </c>
      <c r="D3485" t="s">
        <v>86</v>
      </c>
      <c r="E3485">
        <v>5</v>
      </c>
      <c r="F3485">
        <v>5</v>
      </c>
      <c r="G3485">
        <v>25</v>
      </c>
      <c r="H3485" s="1">
        <v>44782</v>
      </c>
      <c r="I3485" t="s">
        <v>28</v>
      </c>
    </row>
    <row r="3486" spans="1:9" x14ac:dyDescent="0.3">
      <c r="A3486" t="s">
        <v>3627</v>
      </c>
      <c r="B3486" t="s">
        <v>287</v>
      </c>
      <c r="C3486" t="s">
        <v>50</v>
      </c>
      <c r="D3486" t="s">
        <v>112</v>
      </c>
      <c r="E3486">
        <v>4</v>
      </c>
      <c r="F3486">
        <v>2</v>
      </c>
      <c r="G3486">
        <v>8</v>
      </c>
      <c r="H3486" s="1">
        <v>44899</v>
      </c>
      <c r="I3486" t="s">
        <v>17</v>
      </c>
    </row>
    <row r="3487" spans="1:9" x14ac:dyDescent="0.3">
      <c r="A3487" t="s">
        <v>3628</v>
      </c>
      <c r="B3487" t="s">
        <v>368</v>
      </c>
      <c r="C3487" t="s">
        <v>24</v>
      </c>
      <c r="D3487" t="s">
        <v>168</v>
      </c>
      <c r="E3487">
        <v>1</v>
      </c>
      <c r="F3487">
        <v>1</v>
      </c>
      <c r="G3487">
        <v>1</v>
      </c>
      <c r="H3487" s="1">
        <v>44809</v>
      </c>
      <c r="I3487" t="s">
        <v>17</v>
      </c>
    </row>
    <row r="3488" spans="1:9" x14ac:dyDescent="0.3">
      <c r="A3488" t="s">
        <v>3629</v>
      </c>
      <c r="B3488" t="s">
        <v>152</v>
      </c>
      <c r="C3488" t="s">
        <v>20</v>
      </c>
      <c r="D3488" t="s">
        <v>21</v>
      </c>
      <c r="E3488">
        <v>15</v>
      </c>
      <c r="F3488">
        <v>2</v>
      </c>
      <c r="G3488">
        <v>30</v>
      </c>
      <c r="H3488" s="1">
        <v>45248</v>
      </c>
      <c r="I3488" t="s">
        <v>13</v>
      </c>
    </row>
    <row r="3489" spans="1:9" x14ac:dyDescent="0.3">
      <c r="A3489" t="s">
        <v>3630</v>
      </c>
      <c r="B3489" t="s">
        <v>326</v>
      </c>
      <c r="C3489" t="s">
        <v>11</v>
      </c>
      <c r="D3489" t="s">
        <v>12</v>
      </c>
      <c r="E3489">
        <v>3</v>
      </c>
      <c r="F3489">
        <v>5</v>
      </c>
      <c r="G3489">
        <v>15</v>
      </c>
      <c r="H3489" s="1">
        <v>44583</v>
      </c>
      <c r="I3489" t="s">
        <v>28</v>
      </c>
    </row>
    <row r="3490" spans="1:9" x14ac:dyDescent="0.3">
      <c r="A3490" t="s">
        <v>3631</v>
      </c>
      <c r="B3490" t="s">
        <v>176</v>
      </c>
      <c r="C3490" t="s">
        <v>38</v>
      </c>
      <c r="D3490" t="s">
        <v>121</v>
      </c>
      <c r="E3490">
        <v>5</v>
      </c>
      <c r="F3490">
        <v>5</v>
      </c>
      <c r="G3490">
        <v>25</v>
      </c>
      <c r="H3490" s="1">
        <v>44815</v>
      </c>
      <c r="I3490" t="s">
        <v>13</v>
      </c>
    </row>
    <row r="3491" spans="1:9" x14ac:dyDescent="0.3">
      <c r="A3491" t="s">
        <v>3632</v>
      </c>
      <c r="B3491" t="s">
        <v>196</v>
      </c>
      <c r="C3491" t="s">
        <v>50</v>
      </c>
      <c r="F3491">
        <v>1</v>
      </c>
      <c r="G3491">
        <v>4</v>
      </c>
      <c r="H3491" s="1">
        <v>44946</v>
      </c>
    </row>
    <row r="3492" spans="1:9" x14ac:dyDescent="0.3">
      <c r="A3492" t="s">
        <v>3633</v>
      </c>
      <c r="B3492" t="s">
        <v>313</v>
      </c>
      <c r="C3492" t="s">
        <v>50</v>
      </c>
      <c r="D3492" t="s">
        <v>86</v>
      </c>
      <c r="E3492">
        <v>5</v>
      </c>
      <c r="F3492">
        <v>1</v>
      </c>
      <c r="G3492">
        <v>5</v>
      </c>
      <c r="H3492" s="1">
        <v>44948</v>
      </c>
      <c r="I3492" t="s">
        <v>13</v>
      </c>
    </row>
    <row r="3493" spans="1:9" x14ac:dyDescent="0.3">
      <c r="A3493" t="s">
        <v>3634</v>
      </c>
      <c r="B3493" t="s">
        <v>55</v>
      </c>
      <c r="C3493" t="s">
        <v>50</v>
      </c>
      <c r="D3493" t="s">
        <v>93</v>
      </c>
      <c r="E3493">
        <v>7</v>
      </c>
      <c r="F3493">
        <v>3</v>
      </c>
      <c r="G3493">
        <v>21</v>
      </c>
      <c r="H3493" s="1">
        <v>45015</v>
      </c>
      <c r="I3493" t="s">
        <v>13</v>
      </c>
    </row>
    <row r="3494" spans="1:9" x14ac:dyDescent="0.3">
      <c r="A3494" t="s">
        <v>3635</v>
      </c>
      <c r="B3494" t="s">
        <v>66</v>
      </c>
      <c r="C3494" t="s">
        <v>11</v>
      </c>
      <c r="D3494" t="s">
        <v>79</v>
      </c>
      <c r="E3494">
        <v>5</v>
      </c>
      <c r="F3494">
        <v>5</v>
      </c>
      <c r="G3494">
        <v>25</v>
      </c>
      <c r="H3494" s="1">
        <v>44675</v>
      </c>
      <c r="I3494" t="s">
        <v>13</v>
      </c>
    </row>
    <row r="3495" spans="1:9" x14ac:dyDescent="0.3">
      <c r="A3495" t="s">
        <v>3636</v>
      </c>
      <c r="B3495" t="s">
        <v>69</v>
      </c>
      <c r="C3495" t="s">
        <v>38</v>
      </c>
      <c r="D3495" t="s">
        <v>74</v>
      </c>
      <c r="E3495">
        <v>6</v>
      </c>
      <c r="F3495">
        <v>3</v>
      </c>
      <c r="G3495">
        <v>18</v>
      </c>
      <c r="H3495" s="1">
        <v>44882</v>
      </c>
    </row>
    <row r="3496" spans="1:9" x14ac:dyDescent="0.3">
      <c r="A3496" t="s">
        <v>3637</v>
      </c>
      <c r="B3496" t="s">
        <v>181</v>
      </c>
      <c r="C3496" t="s">
        <v>38</v>
      </c>
      <c r="D3496" t="s">
        <v>107</v>
      </c>
      <c r="E3496">
        <v>4</v>
      </c>
      <c r="F3496">
        <v>3</v>
      </c>
      <c r="G3496">
        <v>12</v>
      </c>
      <c r="H3496" s="1">
        <v>44812</v>
      </c>
      <c r="I3496" t="s">
        <v>17</v>
      </c>
    </row>
    <row r="3497" spans="1:9" x14ac:dyDescent="0.3">
      <c r="A3497" t="s">
        <v>3638</v>
      </c>
      <c r="B3497" t="s">
        <v>176</v>
      </c>
      <c r="C3497" t="s">
        <v>38</v>
      </c>
      <c r="D3497" t="s">
        <v>74</v>
      </c>
      <c r="E3497">
        <v>6</v>
      </c>
      <c r="F3497">
        <v>2</v>
      </c>
      <c r="G3497">
        <v>12</v>
      </c>
      <c r="H3497" s="1">
        <v>44837</v>
      </c>
      <c r="I3497" t="s">
        <v>17</v>
      </c>
    </row>
    <row r="3498" spans="1:9" x14ac:dyDescent="0.3">
      <c r="A3498" t="s">
        <v>3639</v>
      </c>
      <c r="B3498" t="s">
        <v>268</v>
      </c>
      <c r="C3498" t="s">
        <v>50</v>
      </c>
      <c r="D3498" t="s">
        <v>112</v>
      </c>
      <c r="E3498">
        <v>4</v>
      </c>
      <c r="F3498">
        <v>2</v>
      </c>
      <c r="G3498">
        <v>8</v>
      </c>
      <c r="H3498" s="1">
        <v>45175</v>
      </c>
      <c r="I3498" t="s">
        <v>17</v>
      </c>
    </row>
    <row r="3499" spans="1:9" x14ac:dyDescent="0.3">
      <c r="A3499" t="s">
        <v>3640</v>
      </c>
      <c r="B3499" t="s">
        <v>83</v>
      </c>
      <c r="C3499" t="s">
        <v>20</v>
      </c>
      <c r="D3499" t="s">
        <v>27</v>
      </c>
      <c r="E3499">
        <v>12</v>
      </c>
      <c r="F3499">
        <v>3</v>
      </c>
      <c r="G3499">
        <v>36</v>
      </c>
      <c r="H3499" s="1">
        <v>45218</v>
      </c>
      <c r="I3499" t="s">
        <v>28</v>
      </c>
    </row>
    <row r="3500" spans="1:9" x14ac:dyDescent="0.3">
      <c r="A3500" t="s">
        <v>3641</v>
      </c>
      <c r="B3500" t="s">
        <v>131</v>
      </c>
      <c r="C3500" t="s">
        <v>20</v>
      </c>
      <c r="D3500" t="s">
        <v>30</v>
      </c>
      <c r="E3500">
        <v>18</v>
      </c>
      <c r="F3500">
        <v>2</v>
      </c>
      <c r="G3500">
        <v>36</v>
      </c>
      <c r="H3500" s="1">
        <v>44802</v>
      </c>
      <c r="I3500" t="s">
        <v>28</v>
      </c>
    </row>
    <row r="3501" spans="1:9" x14ac:dyDescent="0.3">
      <c r="A3501" t="s">
        <v>3642</v>
      </c>
      <c r="B3501" t="s">
        <v>58</v>
      </c>
      <c r="C3501" t="s">
        <v>20</v>
      </c>
      <c r="D3501" t="s">
        <v>41</v>
      </c>
      <c r="E3501">
        <v>14</v>
      </c>
      <c r="F3501">
        <v>4</v>
      </c>
      <c r="G3501">
        <v>56</v>
      </c>
      <c r="H3501" s="1">
        <v>44771</v>
      </c>
      <c r="I3501" t="s">
        <v>28</v>
      </c>
    </row>
    <row r="3502" spans="1:9" x14ac:dyDescent="0.3">
      <c r="A3502" t="s">
        <v>3643</v>
      </c>
      <c r="B3502" t="s">
        <v>136</v>
      </c>
      <c r="C3502" t="s">
        <v>24</v>
      </c>
      <c r="D3502" t="s">
        <v>168</v>
      </c>
      <c r="E3502">
        <v>1</v>
      </c>
      <c r="F3502">
        <v>4</v>
      </c>
      <c r="G3502">
        <v>4</v>
      </c>
      <c r="H3502" s="1">
        <v>44909</v>
      </c>
      <c r="I3502" t="s">
        <v>17</v>
      </c>
    </row>
    <row r="3503" spans="1:9" x14ac:dyDescent="0.3">
      <c r="A3503" t="s">
        <v>3644</v>
      </c>
      <c r="B3503" t="s">
        <v>192</v>
      </c>
      <c r="C3503" t="s">
        <v>24</v>
      </c>
      <c r="H3503" s="1">
        <v>44696</v>
      </c>
      <c r="I3503" t="s">
        <v>28</v>
      </c>
    </row>
    <row r="3504" spans="1:9" x14ac:dyDescent="0.3">
      <c r="A3504" t="s">
        <v>3645</v>
      </c>
      <c r="B3504" t="s">
        <v>69</v>
      </c>
      <c r="C3504" t="s">
        <v>20</v>
      </c>
      <c r="E3504">
        <v>15</v>
      </c>
      <c r="F3504">
        <v>3</v>
      </c>
      <c r="G3504">
        <v>45</v>
      </c>
      <c r="H3504" s="1">
        <v>44802</v>
      </c>
    </row>
    <row r="3505" spans="1:9" x14ac:dyDescent="0.3">
      <c r="A3505" t="s">
        <v>3646</v>
      </c>
      <c r="B3505" t="s">
        <v>145</v>
      </c>
      <c r="C3505" t="s">
        <v>38</v>
      </c>
      <c r="F3505">
        <v>4</v>
      </c>
      <c r="G3505">
        <v>16</v>
      </c>
      <c r="H3505" s="1">
        <v>44849</v>
      </c>
    </row>
    <row r="3506" spans="1:9" x14ac:dyDescent="0.3">
      <c r="A3506" t="s">
        <v>3647</v>
      </c>
      <c r="B3506" t="s">
        <v>372</v>
      </c>
      <c r="C3506" t="s">
        <v>24</v>
      </c>
      <c r="D3506" t="s">
        <v>77</v>
      </c>
      <c r="E3506">
        <v>2.5</v>
      </c>
      <c r="F3506">
        <v>1</v>
      </c>
      <c r="G3506">
        <v>2.5</v>
      </c>
      <c r="H3506" s="1">
        <v>45048</v>
      </c>
      <c r="I3506" t="s">
        <v>17</v>
      </c>
    </row>
    <row r="3507" spans="1:9" x14ac:dyDescent="0.3">
      <c r="A3507" t="s">
        <v>3648</v>
      </c>
      <c r="B3507" t="s">
        <v>167</v>
      </c>
      <c r="C3507" t="s">
        <v>24</v>
      </c>
      <c r="D3507" t="s">
        <v>71</v>
      </c>
      <c r="E3507">
        <v>3</v>
      </c>
      <c r="F3507">
        <v>5</v>
      </c>
      <c r="G3507">
        <v>15</v>
      </c>
      <c r="H3507" s="1">
        <v>45091</v>
      </c>
      <c r="I3507" t="s">
        <v>13</v>
      </c>
    </row>
    <row r="3508" spans="1:9" x14ac:dyDescent="0.3">
      <c r="A3508" t="s">
        <v>3649</v>
      </c>
      <c r="B3508" t="s">
        <v>114</v>
      </c>
      <c r="C3508" t="s">
        <v>11</v>
      </c>
      <c r="E3508">
        <v>3</v>
      </c>
      <c r="F3508">
        <v>4</v>
      </c>
      <c r="G3508">
        <v>12</v>
      </c>
      <c r="H3508" s="1">
        <v>45127</v>
      </c>
      <c r="I3508" t="s">
        <v>17</v>
      </c>
    </row>
    <row r="3509" spans="1:9" x14ac:dyDescent="0.3">
      <c r="A3509" t="s">
        <v>3650</v>
      </c>
      <c r="B3509" t="s">
        <v>240</v>
      </c>
      <c r="C3509" t="s">
        <v>38</v>
      </c>
      <c r="D3509" t="s">
        <v>43</v>
      </c>
      <c r="E3509">
        <v>6</v>
      </c>
      <c r="F3509">
        <v>2</v>
      </c>
      <c r="G3509">
        <v>12</v>
      </c>
      <c r="H3509" s="1">
        <v>45210</v>
      </c>
      <c r="I3509" t="s">
        <v>28</v>
      </c>
    </row>
    <row r="3510" spans="1:9" x14ac:dyDescent="0.3">
      <c r="A3510" t="s">
        <v>3651</v>
      </c>
      <c r="B3510" t="s">
        <v>160</v>
      </c>
      <c r="C3510" t="s">
        <v>50</v>
      </c>
      <c r="D3510" t="s">
        <v>112</v>
      </c>
      <c r="E3510">
        <v>4</v>
      </c>
      <c r="F3510">
        <v>5</v>
      </c>
      <c r="G3510">
        <v>20</v>
      </c>
      <c r="H3510" s="1">
        <v>44659</v>
      </c>
      <c r="I3510" t="s">
        <v>13</v>
      </c>
    </row>
    <row r="3511" spans="1:9" x14ac:dyDescent="0.3">
      <c r="A3511" t="s">
        <v>3652</v>
      </c>
      <c r="B3511" t="s">
        <v>49</v>
      </c>
      <c r="C3511" t="s">
        <v>11</v>
      </c>
      <c r="D3511" t="s">
        <v>12</v>
      </c>
      <c r="E3511">
        <v>3</v>
      </c>
      <c r="F3511">
        <v>1</v>
      </c>
      <c r="G3511">
        <v>3</v>
      </c>
      <c r="H3511" s="1">
        <v>45061</v>
      </c>
      <c r="I3511" t="s">
        <v>28</v>
      </c>
    </row>
    <row r="3512" spans="1:9" x14ac:dyDescent="0.3">
      <c r="A3512" t="s">
        <v>3653</v>
      </c>
      <c r="B3512" t="s">
        <v>103</v>
      </c>
      <c r="C3512" t="s">
        <v>24</v>
      </c>
      <c r="D3512" t="s">
        <v>168</v>
      </c>
      <c r="E3512">
        <v>1</v>
      </c>
      <c r="F3512">
        <v>5</v>
      </c>
      <c r="G3512">
        <v>5</v>
      </c>
      <c r="H3512" s="1">
        <v>44867</v>
      </c>
      <c r="I3512" t="s">
        <v>17</v>
      </c>
    </row>
    <row r="3513" spans="1:9" x14ac:dyDescent="0.3">
      <c r="A3513" t="s">
        <v>3654</v>
      </c>
      <c r="B3513" t="s">
        <v>147</v>
      </c>
      <c r="C3513" t="s">
        <v>50</v>
      </c>
      <c r="D3513" t="s">
        <v>99</v>
      </c>
      <c r="E3513">
        <v>8</v>
      </c>
      <c r="F3513">
        <v>2</v>
      </c>
      <c r="G3513">
        <v>16</v>
      </c>
      <c r="H3513" s="1">
        <v>45020</v>
      </c>
      <c r="I3513" t="s">
        <v>28</v>
      </c>
    </row>
    <row r="3514" spans="1:9" x14ac:dyDescent="0.3">
      <c r="A3514" t="s">
        <v>3655</v>
      </c>
      <c r="B3514" t="s">
        <v>58</v>
      </c>
      <c r="C3514" t="s">
        <v>20</v>
      </c>
      <c r="D3514" t="s">
        <v>41</v>
      </c>
      <c r="E3514">
        <v>14</v>
      </c>
      <c r="F3514">
        <v>5</v>
      </c>
      <c r="G3514">
        <v>70</v>
      </c>
      <c r="H3514" s="1">
        <v>44610</v>
      </c>
      <c r="I3514" t="s">
        <v>17</v>
      </c>
    </row>
    <row r="3515" spans="1:9" x14ac:dyDescent="0.3">
      <c r="A3515" t="s">
        <v>3656</v>
      </c>
      <c r="B3515" t="s">
        <v>145</v>
      </c>
      <c r="C3515" t="s">
        <v>11</v>
      </c>
      <c r="F3515">
        <v>1</v>
      </c>
      <c r="G3515">
        <v>3</v>
      </c>
      <c r="H3515" s="1">
        <v>44753</v>
      </c>
    </row>
    <row r="3516" spans="1:9" x14ac:dyDescent="0.3">
      <c r="A3516" t="s">
        <v>3657</v>
      </c>
      <c r="B3516" t="s">
        <v>131</v>
      </c>
      <c r="C3516" t="s">
        <v>50</v>
      </c>
      <c r="D3516" t="s">
        <v>112</v>
      </c>
      <c r="E3516">
        <v>4</v>
      </c>
      <c r="F3516">
        <v>4</v>
      </c>
      <c r="G3516">
        <v>16</v>
      </c>
      <c r="H3516" s="1">
        <v>44793</v>
      </c>
      <c r="I3516" t="s">
        <v>13</v>
      </c>
    </row>
    <row r="3517" spans="1:9" x14ac:dyDescent="0.3">
      <c r="A3517" t="s">
        <v>3658</v>
      </c>
      <c r="B3517" t="s">
        <v>23</v>
      </c>
      <c r="C3517" t="s">
        <v>38</v>
      </c>
      <c r="D3517" t="s">
        <v>74</v>
      </c>
      <c r="E3517">
        <v>6</v>
      </c>
      <c r="F3517">
        <v>3</v>
      </c>
      <c r="G3517">
        <v>18</v>
      </c>
      <c r="H3517" s="1">
        <v>45212</v>
      </c>
      <c r="I3517" t="s">
        <v>17</v>
      </c>
    </row>
    <row r="3518" spans="1:9" x14ac:dyDescent="0.3">
      <c r="A3518" t="s">
        <v>3659</v>
      </c>
      <c r="B3518" t="s">
        <v>283</v>
      </c>
      <c r="C3518" t="s">
        <v>11</v>
      </c>
      <c r="D3518" t="s">
        <v>79</v>
      </c>
      <c r="E3518">
        <v>5</v>
      </c>
      <c r="F3518">
        <v>5</v>
      </c>
      <c r="G3518">
        <v>25</v>
      </c>
      <c r="H3518" s="1">
        <v>45017</v>
      </c>
      <c r="I3518" t="s">
        <v>28</v>
      </c>
    </row>
    <row r="3519" spans="1:9" x14ac:dyDescent="0.3">
      <c r="A3519" t="s">
        <v>3660</v>
      </c>
      <c r="B3519" t="s">
        <v>97</v>
      </c>
      <c r="C3519" t="s">
        <v>11</v>
      </c>
      <c r="D3519" t="s">
        <v>12</v>
      </c>
      <c r="E3519">
        <v>3</v>
      </c>
      <c r="F3519">
        <v>1</v>
      </c>
      <c r="G3519">
        <v>3</v>
      </c>
      <c r="H3519" s="1">
        <v>44782</v>
      </c>
      <c r="I3519" t="s">
        <v>13</v>
      </c>
    </row>
    <row r="3520" spans="1:9" x14ac:dyDescent="0.3">
      <c r="A3520" t="s">
        <v>3661</v>
      </c>
      <c r="B3520" t="s">
        <v>597</v>
      </c>
      <c r="C3520" t="s">
        <v>11</v>
      </c>
      <c r="D3520" t="s">
        <v>33</v>
      </c>
      <c r="E3520">
        <v>4</v>
      </c>
      <c r="F3520">
        <v>1</v>
      </c>
      <c r="G3520">
        <v>4</v>
      </c>
      <c r="H3520" s="1">
        <v>45200</v>
      </c>
      <c r="I3520" t="s">
        <v>28</v>
      </c>
    </row>
    <row r="3521" spans="1:9" x14ac:dyDescent="0.3">
      <c r="A3521" t="s">
        <v>3662</v>
      </c>
      <c r="B3521" t="s">
        <v>62</v>
      </c>
      <c r="C3521" t="s">
        <v>24</v>
      </c>
      <c r="D3521" t="s">
        <v>77</v>
      </c>
      <c r="E3521">
        <v>2.5</v>
      </c>
      <c r="F3521">
        <v>5</v>
      </c>
      <c r="G3521">
        <v>12.5</v>
      </c>
      <c r="H3521" s="1">
        <v>44976</v>
      </c>
      <c r="I3521" t="s">
        <v>28</v>
      </c>
    </row>
    <row r="3522" spans="1:9" x14ac:dyDescent="0.3">
      <c r="A3522" t="s">
        <v>3663</v>
      </c>
      <c r="B3522" t="s">
        <v>155</v>
      </c>
      <c r="C3522" t="s">
        <v>38</v>
      </c>
      <c r="D3522" t="s">
        <v>74</v>
      </c>
      <c r="E3522">
        <v>6</v>
      </c>
      <c r="F3522">
        <v>4</v>
      </c>
      <c r="G3522">
        <v>24</v>
      </c>
      <c r="H3522" s="1">
        <v>44675</v>
      </c>
      <c r="I3522" t="s">
        <v>17</v>
      </c>
    </row>
    <row r="3523" spans="1:9" x14ac:dyDescent="0.3">
      <c r="A3523" t="s">
        <v>3664</v>
      </c>
      <c r="B3523" t="s">
        <v>49</v>
      </c>
      <c r="C3523" t="s">
        <v>38</v>
      </c>
      <c r="D3523" t="s">
        <v>121</v>
      </c>
      <c r="E3523">
        <v>5</v>
      </c>
      <c r="F3523">
        <v>2</v>
      </c>
      <c r="G3523">
        <v>10</v>
      </c>
      <c r="H3523" s="1">
        <v>45235</v>
      </c>
      <c r="I3523" t="s">
        <v>17</v>
      </c>
    </row>
    <row r="3524" spans="1:9" x14ac:dyDescent="0.3">
      <c r="A3524" t="s">
        <v>3665</v>
      </c>
      <c r="B3524" t="s">
        <v>83</v>
      </c>
      <c r="C3524" t="s">
        <v>24</v>
      </c>
      <c r="D3524" t="s">
        <v>168</v>
      </c>
      <c r="E3524">
        <v>1</v>
      </c>
      <c r="F3524">
        <v>4</v>
      </c>
      <c r="G3524">
        <v>4</v>
      </c>
      <c r="H3524" s="1">
        <v>44784</v>
      </c>
      <c r="I3524" t="s">
        <v>17</v>
      </c>
    </row>
    <row r="3525" spans="1:9" x14ac:dyDescent="0.3">
      <c r="A3525" t="s">
        <v>3666</v>
      </c>
      <c r="B3525" t="s">
        <v>225</v>
      </c>
      <c r="C3525" t="s">
        <v>11</v>
      </c>
      <c r="D3525" t="s">
        <v>79</v>
      </c>
      <c r="E3525">
        <v>5</v>
      </c>
      <c r="F3525">
        <v>1</v>
      </c>
      <c r="G3525">
        <v>5</v>
      </c>
      <c r="H3525" s="1">
        <v>45187</v>
      </c>
      <c r="I3525" t="s">
        <v>17</v>
      </c>
    </row>
    <row r="3526" spans="1:9" x14ac:dyDescent="0.3">
      <c r="A3526" t="s">
        <v>3667</v>
      </c>
      <c r="B3526" t="s">
        <v>425</v>
      </c>
      <c r="C3526" t="s">
        <v>11</v>
      </c>
      <c r="D3526" t="s">
        <v>79</v>
      </c>
      <c r="E3526">
        <v>5</v>
      </c>
      <c r="F3526">
        <v>5</v>
      </c>
      <c r="G3526">
        <v>25</v>
      </c>
      <c r="H3526" s="1">
        <v>45208</v>
      </c>
      <c r="I3526" t="s">
        <v>13</v>
      </c>
    </row>
    <row r="3527" spans="1:9" x14ac:dyDescent="0.3">
      <c r="A3527" t="s">
        <v>3668</v>
      </c>
      <c r="B3527" t="s">
        <v>160</v>
      </c>
      <c r="C3527" t="s">
        <v>11</v>
      </c>
      <c r="D3527" t="s">
        <v>79</v>
      </c>
      <c r="E3527">
        <v>5</v>
      </c>
      <c r="F3527">
        <v>4</v>
      </c>
      <c r="G3527">
        <v>20</v>
      </c>
      <c r="H3527" s="1">
        <v>44906</v>
      </c>
      <c r="I3527" t="s">
        <v>17</v>
      </c>
    </row>
    <row r="3528" spans="1:9" x14ac:dyDescent="0.3">
      <c r="A3528" t="s">
        <v>3669</v>
      </c>
      <c r="B3528" t="s">
        <v>287</v>
      </c>
      <c r="C3528" t="s">
        <v>11</v>
      </c>
      <c r="D3528" t="s">
        <v>12</v>
      </c>
      <c r="E3528">
        <v>3</v>
      </c>
      <c r="F3528">
        <v>2</v>
      </c>
      <c r="G3528">
        <v>6</v>
      </c>
      <c r="H3528" s="1">
        <v>44967</v>
      </c>
      <c r="I3528" t="s">
        <v>28</v>
      </c>
    </row>
    <row r="3529" spans="1:9" x14ac:dyDescent="0.3">
      <c r="A3529" t="s">
        <v>3670</v>
      </c>
      <c r="B3529" t="s">
        <v>240</v>
      </c>
      <c r="C3529" t="s">
        <v>20</v>
      </c>
      <c r="D3529" t="s">
        <v>30</v>
      </c>
      <c r="E3529">
        <v>18</v>
      </c>
      <c r="F3529">
        <v>5</v>
      </c>
      <c r="G3529">
        <v>90</v>
      </c>
      <c r="H3529" s="1">
        <v>44588</v>
      </c>
      <c r="I3529" t="s">
        <v>28</v>
      </c>
    </row>
    <row r="3530" spans="1:9" x14ac:dyDescent="0.3">
      <c r="A3530" t="s">
        <v>3671</v>
      </c>
      <c r="B3530" t="s">
        <v>47</v>
      </c>
      <c r="C3530" t="s">
        <v>11</v>
      </c>
      <c r="D3530" t="s">
        <v>33</v>
      </c>
      <c r="E3530">
        <v>4</v>
      </c>
      <c r="F3530">
        <v>2</v>
      </c>
      <c r="G3530">
        <v>8</v>
      </c>
      <c r="H3530" s="1">
        <v>44808</v>
      </c>
      <c r="I3530" t="s">
        <v>17</v>
      </c>
    </row>
    <row r="3531" spans="1:9" x14ac:dyDescent="0.3">
      <c r="A3531" t="s">
        <v>3672</v>
      </c>
      <c r="B3531" t="s">
        <v>103</v>
      </c>
      <c r="C3531" t="s">
        <v>38</v>
      </c>
      <c r="D3531" t="s">
        <v>74</v>
      </c>
      <c r="E3531">
        <v>6</v>
      </c>
      <c r="F3531">
        <v>5</v>
      </c>
      <c r="G3531">
        <v>30</v>
      </c>
      <c r="H3531" s="1">
        <v>45101</v>
      </c>
      <c r="I3531" t="s">
        <v>17</v>
      </c>
    </row>
    <row r="3532" spans="1:9" x14ac:dyDescent="0.3">
      <c r="A3532" t="s">
        <v>3673</v>
      </c>
      <c r="B3532" t="s">
        <v>194</v>
      </c>
      <c r="C3532" t="s">
        <v>38</v>
      </c>
      <c r="D3532" t="s">
        <v>121</v>
      </c>
      <c r="E3532">
        <v>5</v>
      </c>
      <c r="F3532">
        <v>4</v>
      </c>
      <c r="G3532">
        <v>20</v>
      </c>
      <c r="H3532" s="1">
        <v>45102</v>
      </c>
      <c r="I3532" t="s">
        <v>28</v>
      </c>
    </row>
    <row r="3533" spans="1:9" x14ac:dyDescent="0.3">
      <c r="A3533" t="s">
        <v>3674</v>
      </c>
      <c r="B3533" t="s">
        <v>83</v>
      </c>
      <c r="C3533" t="s">
        <v>20</v>
      </c>
      <c r="D3533" t="s">
        <v>27</v>
      </c>
      <c r="E3533">
        <v>12</v>
      </c>
      <c r="F3533">
        <v>3</v>
      </c>
      <c r="G3533">
        <v>36</v>
      </c>
      <c r="H3533" s="1">
        <v>45137</v>
      </c>
      <c r="I3533" t="s">
        <v>13</v>
      </c>
    </row>
    <row r="3534" spans="1:9" x14ac:dyDescent="0.3">
      <c r="A3534" t="s">
        <v>3675</v>
      </c>
      <c r="B3534" t="s">
        <v>172</v>
      </c>
      <c r="C3534" t="s">
        <v>38</v>
      </c>
      <c r="E3534">
        <v>6</v>
      </c>
      <c r="F3534">
        <v>3</v>
      </c>
      <c r="G3534">
        <v>18</v>
      </c>
      <c r="H3534" s="1">
        <v>44861</v>
      </c>
      <c r="I3534" t="s">
        <v>28</v>
      </c>
    </row>
    <row r="3535" spans="1:9" x14ac:dyDescent="0.3">
      <c r="A3535" t="s">
        <v>3676</v>
      </c>
      <c r="B3535" t="s">
        <v>196</v>
      </c>
      <c r="C3535" t="s">
        <v>38</v>
      </c>
      <c r="D3535" t="s">
        <v>125</v>
      </c>
      <c r="E3535">
        <v>7</v>
      </c>
      <c r="F3535">
        <v>3</v>
      </c>
      <c r="G3535">
        <v>21</v>
      </c>
      <c r="H3535" s="1">
        <v>45087</v>
      </c>
      <c r="I3535" t="s">
        <v>28</v>
      </c>
    </row>
    <row r="3536" spans="1:9" x14ac:dyDescent="0.3">
      <c r="A3536" t="s">
        <v>3677</v>
      </c>
      <c r="B3536" t="s">
        <v>188</v>
      </c>
      <c r="C3536" t="s">
        <v>20</v>
      </c>
      <c r="D3536" t="s">
        <v>27</v>
      </c>
      <c r="E3536">
        <v>12</v>
      </c>
      <c r="F3536">
        <v>4</v>
      </c>
      <c r="G3536">
        <v>48</v>
      </c>
      <c r="H3536" s="1">
        <v>44907</v>
      </c>
      <c r="I3536" t="s">
        <v>13</v>
      </c>
    </row>
    <row r="3537" spans="1:9" x14ac:dyDescent="0.3">
      <c r="A3537" t="s">
        <v>3678</v>
      </c>
      <c r="B3537" t="s">
        <v>223</v>
      </c>
      <c r="C3537" t="s">
        <v>50</v>
      </c>
      <c r="D3537" t="s">
        <v>112</v>
      </c>
      <c r="E3537">
        <v>4</v>
      </c>
      <c r="F3537">
        <v>4</v>
      </c>
      <c r="G3537">
        <v>16</v>
      </c>
      <c r="H3537" s="1">
        <v>45283</v>
      </c>
      <c r="I3537" t="s">
        <v>28</v>
      </c>
    </row>
    <row r="3538" spans="1:9" x14ac:dyDescent="0.3">
      <c r="A3538" t="s">
        <v>3679</v>
      </c>
      <c r="B3538" t="s">
        <v>236</v>
      </c>
      <c r="C3538" t="s">
        <v>24</v>
      </c>
      <c r="D3538" t="s">
        <v>168</v>
      </c>
      <c r="E3538">
        <v>1</v>
      </c>
      <c r="F3538">
        <v>1</v>
      </c>
      <c r="G3538">
        <v>1</v>
      </c>
      <c r="H3538" s="1">
        <v>44865</v>
      </c>
      <c r="I3538" t="s">
        <v>17</v>
      </c>
    </row>
    <row r="3539" spans="1:9" x14ac:dyDescent="0.3">
      <c r="A3539" t="s">
        <v>3680</v>
      </c>
      <c r="B3539" t="s">
        <v>26</v>
      </c>
      <c r="C3539" t="s">
        <v>11</v>
      </c>
      <c r="D3539" t="s">
        <v>79</v>
      </c>
      <c r="E3539">
        <v>5</v>
      </c>
      <c r="F3539">
        <v>5</v>
      </c>
      <c r="G3539">
        <v>25</v>
      </c>
      <c r="H3539" s="1">
        <v>44887</v>
      </c>
      <c r="I3539" t="s">
        <v>13</v>
      </c>
    </row>
    <row r="3540" spans="1:9" x14ac:dyDescent="0.3">
      <c r="A3540" t="s">
        <v>3681</v>
      </c>
      <c r="B3540" t="s">
        <v>83</v>
      </c>
      <c r="C3540" t="s">
        <v>11</v>
      </c>
      <c r="D3540" t="s">
        <v>12</v>
      </c>
      <c r="E3540">
        <v>3</v>
      </c>
      <c r="F3540">
        <v>4</v>
      </c>
      <c r="G3540">
        <v>12</v>
      </c>
      <c r="H3540" s="1">
        <v>44981</v>
      </c>
      <c r="I3540" t="s">
        <v>28</v>
      </c>
    </row>
    <row r="3541" spans="1:9" x14ac:dyDescent="0.3">
      <c r="A3541" t="s">
        <v>3682</v>
      </c>
      <c r="B3541" t="s">
        <v>92</v>
      </c>
      <c r="C3541" t="s">
        <v>50</v>
      </c>
      <c r="D3541" t="s">
        <v>207</v>
      </c>
      <c r="E3541">
        <v>10</v>
      </c>
      <c r="F3541">
        <v>2</v>
      </c>
      <c r="G3541">
        <v>20</v>
      </c>
      <c r="H3541" s="1">
        <v>44765</v>
      </c>
      <c r="I3541" t="s">
        <v>17</v>
      </c>
    </row>
    <row r="3542" spans="1:9" x14ac:dyDescent="0.3">
      <c r="A3542" t="s">
        <v>3683</v>
      </c>
      <c r="B3542" t="s">
        <v>376</v>
      </c>
      <c r="C3542" t="s">
        <v>20</v>
      </c>
      <c r="D3542" t="s">
        <v>27</v>
      </c>
      <c r="E3542">
        <v>12</v>
      </c>
      <c r="F3542">
        <v>1</v>
      </c>
      <c r="G3542">
        <v>12</v>
      </c>
      <c r="H3542" s="1">
        <v>45214</v>
      </c>
      <c r="I3542" t="s">
        <v>28</v>
      </c>
    </row>
    <row r="3543" spans="1:9" x14ac:dyDescent="0.3">
      <c r="A3543" t="s">
        <v>3684</v>
      </c>
      <c r="B3543" t="s">
        <v>281</v>
      </c>
      <c r="C3543" t="s">
        <v>24</v>
      </c>
      <c r="D3543" t="s">
        <v>168</v>
      </c>
      <c r="E3543">
        <v>1</v>
      </c>
      <c r="F3543">
        <v>5</v>
      </c>
      <c r="G3543">
        <v>5</v>
      </c>
      <c r="H3543" s="1">
        <v>44877</v>
      </c>
      <c r="I3543" t="s">
        <v>17</v>
      </c>
    </row>
    <row r="3544" spans="1:9" x14ac:dyDescent="0.3">
      <c r="A3544" t="s">
        <v>3685</v>
      </c>
      <c r="B3544" t="s">
        <v>64</v>
      </c>
      <c r="C3544" t="s">
        <v>24</v>
      </c>
      <c r="D3544" t="s">
        <v>168</v>
      </c>
      <c r="E3544">
        <v>1</v>
      </c>
      <c r="F3544">
        <v>4</v>
      </c>
      <c r="G3544">
        <v>4</v>
      </c>
      <c r="H3544" s="1">
        <v>44715</v>
      </c>
      <c r="I3544" t="s">
        <v>28</v>
      </c>
    </row>
    <row r="3545" spans="1:9" x14ac:dyDescent="0.3">
      <c r="A3545" t="s">
        <v>3686</v>
      </c>
      <c r="B3545" t="s">
        <v>120</v>
      </c>
      <c r="C3545" t="s">
        <v>20</v>
      </c>
      <c r="D3545" t="s">
        <v>21</v>
      </c>
      <c r="E3545">
        <v>15</v>
      </c>
      <c r="F3545">
        <v>2</v>
      </c>
      <c r="G3545">
        <v>30</v>
      </c>
      <c r="H3545" s="1">
        <v>44777</v>
      </c>
      <c r="I3545" t="s">
        <v>28</v>
      </c>
    </row>
    <row r="3546" spans="1:9" x14ac:dyDescent="0.3">
      <c r="A3546" t="s">
        <v>3687</v>
      </c>
      <c r="B3546" t="s">
        <v>221</v>
      </c>
      <c r="C3546" t="s">
        <v>11</v>
      </c>
      <c r="D3546" t="s">
        <v>33</v>
      </c>
      <c r="E3546">
        <v>4</v>
      </c>
      <c r="F3546">
        <v>1</v>
      </c>
      <c r="G3546">
        <v>4</v>
      </c>
      <c r="H3546" s="1">
        <v>44721</v>
      </c>
      <c r="I3546" t="s">
        <v>17</v>
      </c>
    </row>
    <row r="3547" spans="1:9" x14ac:dyDescent="0.3">
      <c r="A3547" t="s">
        <v>3688</v>
      </c>
      <c r="B3547" t="s">
        <v>32</v>
      </c>
      <c r="C3547" t="s">
        <v>50</v>
      </c>
      <c r="H3547" s="1">
        <v>44954</v>
      </c>
      <c r="I3547" t="s">
        <v>17</v>
      </c>
    </row>
    <row r="3548" spans="1:9" x14ac:dyDescent="0.3">
      <c r="A3548" t="s">
        <v>3689</v>
      </c>
      <c r="B3548" t="s">
        <v>411</v>
      </c>
      <c r="C3548" t="s">
        <v>11</v>
      </c>
      <c r="D3548" t="s">
        <v>16</v>
      </c>
      <c r="E3548">
        <v>4</v>
      </c>
      <c r="F3548">
        <v>5</v>
      </c>
      <c r="G3548">
        <v>20</v>
      </c>
      <c r="H3548" s="1">
        <v>45054</v>
      </c>
      <c r="I3548" t="s">
        <v>13</v>
      </c>
    </row>
    <row r="3549" spans="1:9" x14ac:dyDescent="0.3">
      <c r="A3549" t="s">
        <v>3690</v>
      </c>
      <c r="B3549" t="s">
        <v>136</v>
      </c>
      <c r="C3549" t="s">
        <v>50</v>
      </c>
      <c r="D3549" t="s">
        <v>207</v>
      </c>
      <c r="E3549">
        <v>10</v>
      </c>
      <c r="F3549">
        <v>1</v>
      </c>
      <c r="G3549">
        <v>10</v>
      </c>
      <c r="H3549" s="1">
        <v>45211</v>
      </c>
      <c r="I3549" t="s">
        <v>17</v>
      </c>
    </row>
    <row r="3550" spans="1:9" x14ac:dyDescent="0.3">
      <c r="A3550" t="s">
        <v>3691</v>
      </c>
      <c r="B3550" t="s">
        <v>58</v>
      </c>
      <c r="C3550" t="s">
        <v>38</v>
      </c>
      <c r="E3550">
        <v>5</v>
      </c>
      <c r="F3550">
        <v>1</v>
      </c>
      <c r="G3550">
        <v>5</v>
      </c>
      <c r="H3550" s="1">
        <v>45120</v>
      </c>
      <c r="I3550" t="s">
        <v>13</v>
      </c>
    </row>
    <row r="3551" spans="1:9" x14ac:dyDescent="0.3">
      <c r="A3551" t="s">
        <v>3692</v>
      </c>
      <c r="B3551" t="s">
        <v>425</v>
      </c>
      <c r="C3551" t="s">
        <v>20</v>
      </c>
      <c r="D3551" t="s">
        <v>27</v>
      </c>
      <c r="E3551">
        <v>12</v>
      </c>
      <c r="F3551">
        <v>2</v>
      </c>
      <c r="G3551">
        <v>24</v>
      </c>
      <c r="H3551" s="1">
        <v>45144</v>
      </c>
      <c r="I3551" t="s">
        <v>13</v>
      </c>
    </row>
    <row r="3552" spans="1:9" x14ac:dyDescent="0.3">
      <c r="A3552" t="s">
        <v>3693</v>
      </c>
      <c r="B3552" t="s">
        <v>236</v>
      </c>
      <c r="C3552" t="s">
        <v>24</v>
      </c>
      <c r="H3552" s="1">
        <v>44765</v>
      </c>
      <c r="I3552" t="s">
        <v>17</v>
      </c>
    </row>
    <row r="3553" spans="1:9" x14ac:dyDescent="0.3">
      <c r="A3553" t="s">
        <v>3694</v>
      </c>
      <c r="B3553" t="s">
        <v>196</v>
      </c>
      <c r="C3553" t="s">
        <v>50</v>
      </c>
      <c r="D3553" t="s">
        <v>86</v>
      </c>
      <c r="E3553">
        <v>5</v>
      </c>
      <c r="F3553">
        <v>4</v>
      </c>
      <c r="G3553">
        <v>20</v>
      </c>
      <c r="H3553" s="1">
        <v>44950</v>
      </c>
      <c r="I3553" t="s">
        <v>17</v>
      </c>
    </row>
    <row r="3554" spans="1:9" x14ac:dyDescent="0.3">
      <c r="A3554" t="s">
        <v>3695</v>
      </c>
      <c r="B3554" t="s">
        <v>345</v>
      </c>
      <c r="C3554" t="s">
        <v>11</v>
      </c>
      <c r="D3554" t="s">
        <v>230</v>
      </c>
      <c r="E3554">
        <v>5</v>
      </c>
      <c r="F3554">
        <v>2</v>
      </c>
      <c r="G3554">
        <v>10</v>
      </c>
      <c r="H3554" s="1">
        <v>44685</v>
      </c>
      <c r="I3554" t="s">
        <v>13</v>
      </c>
    </row>
    <row r="3555" spans="1:9" x14ac:dyDescent="0.3">
      <c r="A3555" t="s">
        <v>3696</v>
      </c>
      <c r="B3555" t="s">
        <v>368</v>
      </c>
      <c r="C3555" t="s">
        <v>24</v>
      </c>
      <c r="D3555" t="s">
        <v>141</v>
      </c>
      <c r="E3555">
        <v>2.5</v>
      </c>
      <c r="F3555">
        <v>2</v>
      </c>
      <c r="G3555">
        <v>5</v>
      </c>
      <c r="H3555" s="1">
        <v>44951</v>
      </c>
      <c r="I3555" t="s">
        <v>28</v>
      </c>
    </row>
    <row r="3556" spans="1:9" x14ac:dyDescent="0.3">
      <c r="A3556" t="s">
        <v>3697</v>
      </c>
      <c r="B3556" t="s">
        <v>152</v>
      </c>
      <c r="C3556" t="s">
        <v>38</v>
      </c>
      <c r="D3556" t="s">
        <v>121</v>
      </c>
      <c r="E3556">
        <v>5</v>
      </c>
      <c r="F3556">
        <v>5</v>
      </c>
      <c r="G3556">
        <v>25</v>
      </c>
      <c r="H3556" s="1">
        <v>44941</v>
      </c>
      <c r="I3556" t="s">
        <v>17</v>
      </c>
    </row>
    <row r="3557" spans="1:9" x14ac:dyDescent="0.3">
      <c r="A3557" t="s">
        <v>3698</v>
      </c>
      <c r="B3557" t="s">
        <v>120</v>
      </c>
      <c r="C3557" t="s">
        <v>24</v>
      </c>
      <c r="D3557" t="s">
        <v>71</v>
      </c>
      <c r="E3557">
        <v>3</v>
      </c>
      <c r="F3557">
        <v>3</v>
      </c>
      <c r="G3557">
        <v>9</v>
      </c>
      <c r="H3557" s="1">
        <v>44752</v>
      </c>
      <c r="I3557" t="s">
        <v>28</v>
      </c>
    </row>
    <row r="3558" spans="1:9" x14ac:dyDescent="0.3">
      <c r="A3558" t="s">
        <v>3699</v>
      </c>
      <c r="B3558" t="s">
        <v>221</v>
      </c>
      <c r="C3558" t="s">
        <v>50</v>
      </c>
      <c r="D3558" t="s">
        <v>112</v>
      </c>
      <c r="E3558">
        <v>4</v>
      </c>
      <c r="F3558">
        <v>3</v>
      </c>
      <c r="G3558">
        <v>12</v>
      </c>
      <c r="H3558" s="1">
        <v>44656</v>
      </c>
      <c r="I3558" t="s">
        <v>28</v>
      </c>
    </row>
    <row r="3559" spans="1:9" x14ac:dyDescent="0.3">
      <c r="A3559" t="s">
        <v>3700</v>
      </c>
      <c r="B3559" t="s">
        <v>92</v>
      </c>
      <c r="C3559" t="s">
        <v>20</v>
      </c>
      <c r="D3559" t="s">
        <v>21</v>
      </c>
      <c r="E3559">
        <v>15</v>
      </c>
      <c r="F3559">
        <v>2</v>
      </c>
      <c r="G3559">
        <v>30</v>
      </c>
      <c r="H3559" s="1">
        <v>44747</v>
      </c>
      <c r="I3559" t="s">
        <v>13</v>
      </c>
    </row>
    <row r="3560" spans="1:9" x14ac:dyDescent="0.3">
      <c r="A3560" t="s">
        <v>3701</v>
      </c>
      <c r="B3560" t="s">
        <v>45</v>
      </c>
      <c r="C3560" t="s">
        <v>20</v>
      </c>
      <c r="D3560" t="s">
        <v>245</v>
      </c>
      <c r="E3560">
        <v>20</v>
      </c>
      <c r="F3560">
        <v>4</v>
      </c>
      <c r="G3560">
        <v>80</v>
      </c>
      <c r="H3560" s="1">
        <v>45015</v>
      </c>
      <c r="I3560" t="s">
        <v>17</v>
      </c>
    </row>
    <row r="3561" spans="1:9" x14ac:dyDescent="0.3">
      <c r="A3561" t="s">
        <v>3702</v>
      </c>
      <c r="B3561" t="s">
        <v>103</v>
      </c>
      <c r="C3561" t="s">
        <v>24</v>
      </c>
      <c r="D3561" t="s">
        <v>168</v>
      </c>
      <c r="E3561">
        <v>1</v>
      </c>
      <c r="F3561">
        <v>1</v>
      </c>
      <c r="G3561">
        <v>1</v>
      </c>
      <c r="H3561" s="1">
        <v>44792</v>
      </c>
      <c r="I3561" t="s">
        <v>13</v>
      </c>
    </row>
    <row r="3562" spans="1:9" x14ac:dyDescent="0.3">
      <c r="A3562" t="s">
        <v>3703</v>
      </c>
      <c r="B3562" t="s">
        <v>240</v>
      </c>
      <c r="C3562" t="s">
        <v>24</v>
      </c>
      <c r="D3562" t="s">
        <v>56</v>
      </c>
      <c r="E3562">
        <v>3</v>
      </c>
      <c r="F3562">
        <v>1</v>
      </c>
      <c r="G3562">
        <v>3</v>
      </c>
      <c r="H3562" s="1">
        <v>44781</v>
      </c>
      <c r="I3562" t="s">
        <v>17</v>
      </c>
    </row>
    <row r="3563" spans="1:9" x14ac:dyDescent="0.3">
      <c r="A3563" t="s">
        <v>3704</v>
      </c>
      <c r="B3563" t="s">
        <v>49</v>
      </c>
      <c r="C3563" t="s">
        <v>50</v>
      </c>
      <c r="D3563" t="s">
        <v>112</v>
      </c>
      <c r="E3563">
        <v>4</v>
      </c>
      <c r="F3563">
        <v>4</v>
      </c>
      <c r="G3563">
        <v>16</v>
      </c>
      <c r="H3563" s="1">
        <v>45183</v>
      </c>
      <c r="I3563" t="s">
        <v>17</v>
      </c>
    </row>
    <row r="3564" spans="1:9" x14ac:dyDescent="0.3">
      <c r="A3564" t="s">
        <v>3705</v>
      </c>
      <c r="B3564" t="s">
        <v>165</v>
      </c>
      <c r="C3564" t="s">
        <v>11</v>
      </c>
      <c r="D3564" t="s">
        <v>230</v>
      </c>
      <c r="E3564">
        <v>5</v>
      </c>
      <c r="F3564">
        <v>1</v>
      </c>
      <c r="G3564">
        <v>5</v>
      </c>
      <c r="H3564" s="1">
        <v>44849</v>
      </c>
      <c r="I3564" t="s">
        <v>28</v>
      </c>
    </row>
    <row r="3565" spans="1:9" x14ac:dyDescent="0.3">
      <c r="A3565" t="s">
        <v>3706</v>
      </c>
      <c r="B3565" t="s">
        <v>597</v>
      </c>
      <c r="C3565" t="s">
        <v>50</v>
      </c>
      <c r="D3565" t="s">
        <v>86</v>
      </c>
      <c r="E3565">
        <v>5</v>
      </c>
      <c r="F3565">
        <v>3</v>
      </c>
      <c r="G3565">
        <v>15</v>
      </c>
      <c r="H3565" s="1">
        <v>44910</v>
      </c>
      <c r="I3565" t="s">
        <v>28</v>
      </c>
    </row>
    <row r="3566" spans="1:9" x14ac:dyDescent="0.3">
      <c r="A3566" t="s">
        <v>3707</v>
      </c>
      <c r="B3566" t="s">
        <v>215</v>
      </c>
      <c r="C3566" t="s">
        <v>38</v>
      </c>
      <c r="D3566" t="s">
        <v>43</v>
      </c>
      <c r="E3566">
        <v>6</v>
      </c>
      <c r="F3566">
        <v>1</v>
      </c>
      <c r="G3566">
        <v>6</v>
      </c>
      <c r="H3566" s="1">
        <v>44902</v>
      </c>
      <c r="I3566" t="s">
        <v>28</v>
      </c>
    </row>
    <row r="3567" spans="1:9" x14ac:dyDescent="0.3">
      <c r="A3567" t="s">
        <v>3708</v>
      </c>
      <c r="B3567" t="s">
        <v>90</v>
      </c>
      <c r="C3567" t="s">
        <v>20</v>
      </c>
      <c r="D3567" t="s">
        <v>27</v>
      </c>
      <c r="E3567">
        <v>12</v>
      </c>
      <c r="F3567">
        <v>2</v>
      </c>
      <c r="G3567">
        <v>24</v>
      </c>
      <c r="H3567" s="1">
        <v>44625</v>
      </c>
      <c r="I3567" t="s">
        <v>13</v>
      </c>
    </row>
    <row r="3568" spans="1:9" x14ac:dyDescent="0.3">
      <c r="A3568" t="s">
        <v>3709</v>
      </c>
      <c r="B3568" t="s">
        <v>103</v>
      </c>
      <c r="C3568" t="s">
        <v>11</v>
      </c>
      <c r="D3568" t="s">
        <v>79</v>
      </c>
      <c r="E3568">
        <v>5</v>
      </c>
      <c r="F3568">
        <v>5</v>
      </c>
      <c r="G3568">
        <v>25</v>
      </c>
      <c r="H3568" s="1">
        <v>45208</v>
      </c>
      <c r="I3568" t="s">
        <v>17</v>
      </c>
    </row>
    <row r="3569" spans="1:9" x14ac:dyDescent="0.3">
      <c r="A3569" t="s">
        <v>3710</v>
      </c>
      <c r="B3569" t="s">
        <v>413</v>
      </c>
      <c r="C3569" t="s">
        <v>11</v>
      </c>
      <c r="F3569">
        <v>5</v>
      </c>
      <c r="G3569">
        <v>20</v>
      </c>
      <c r="H3569" s="1">
        <v>44982</v>
      </c>
      <c r="I3569" t="s">
        <v>13</v>
      </c>
    </row>
    <row r="3570" spans="1:9" x14ac:dyDescent="0.3">
      <c r="A3570" t="s">
        <v>3711</v>
      </c>
      <c r="B3570" t="s">
        <v>158</v>
      </c>
      <c r="C3570" t="s">
        <v>38</v>
      </c>
      <c r="D3570" t="s">
        <v>125</v>
      </c>
      <c r="E3570">
        <v>7</v>
      </c>
      <c r="F3570">
        <v>3</v>
      </c>
      <c r="G3570">
        <v>21</v>
      </c>
      <c r="H3570" s="1">
        <v>45110</v>
      </c>
      <c r="I3570" t="s">
        <v>28</v>
      </c>
    </row>
    <row r="3571" spans="1:9" x14ac:dyDescent="0.3">
      <c r="A3571" t="s">
        <v>3712</v>
      </c>
      <c r="B3571" t="s">
        <v>111</v>
      </c>
      <c r="C3571" t="s">
        <v>50</v>
      </c>
      <c r="D3571" t="s">
        <v>86</v>
      </c>
      <c r="E3571">
        <v>5</v>
      </c>
      <c r="F3571">
        <v>1</v>
      </c>
      <c r="G3571">
        <v>5</v>
      </c>
      <c r="H3571" s="1">
        <v>45159</v>
      </c>
      <c r="I3571" t="s">
        <v>13</v>
      </c>
    </row>
    <row r="3572" spans="1:9" x14ac:dyDescent="0.3">
      <c r="A3572" t="s">
        <v>3713</v>
      </c>
      <c r="B3572" t="s">
        <v>217</v>
      </c>
      <c r="C3572" t="s">
        <v>50</v>
      </c>
      <c r="D3572" t="s">
        <v>99</v>
      </c>
      <c r="E3572">
        <v>8</v>
      </c>
      <c r="F3572">
        <v>1</v>
      </c>
      <c r="G3572">
        <v>8</v>
      </c>
      <c r="H3572" s="1">
        <v>44773</v>
      </c>
      <c r="I3572" t="s">
        <v>13</v>
      </c>
    </row>
    <row r="3573" spans="1:9" x14ac:dyDescent="0.3">
      <c r="A3573" t="s">
        <v>3714</v>
      </c>
      <c r="B3573" t="s">
        <v>202</v>
      </c>
      <c r="C3573" t="s">
        <v>50</v>
      </c>
      <c r="D3573" t="s">
        <v>86</v>
      </c>
      <c r="E3573">
        <v>5</v>
      </c>
      <c r="F3573">
        <v>1</v>
      </c>
      <c r="G3573">
        <v>5</v>
      </c>
      <c r="H3573" s="1">
        <v>44798</v>
      </c>
      <c r="I3573" t="s">
        <v>17</v>
      </c>
    </row>
    <row r="3574" spans="1:9" x14ac:dyDescent="0.3">
      <c r="A3574" t="s">
        <v>3715</v>
      </c>
      <c r="B3574" t="s">
        <v>26</v>
      </c>
      <c r="C3574" t="s">
        <v>50</v>
      </c>
      <c r="D3574" t="s">
        <v>112</v>
      </c>
      <c r="E3574">
        <v>4</v>
      </c>
      <c r="F3574">
        <v>1</v>
      </c>
      <c r="G3574">
        <v>4</v>
      </c>
      <c r="H3574" s="1">
        <v>45089</v>
      </c>
      <c r="I3574" t="s">
        <v>13</v>
      </c>
    </row>
    <row r="3575" spans="1:9" x14ac:dyDescent="0.3">
      <c r="A3575" t="s">
        <v>3716</v>
      </c>
      <c r="B3575" t="s">
        <v>123</v>
      </c>
      <c r="C3575" t="s">
        <v>11</v>
      </c>
      <c r="D3575" t="s">
        <v>79</v>
      </c>
      <c r="E3575">
        <v>5</v>
      </c>
      <c r="F3575">
        <v>4</v>
      </c>
      <c r="G3575">
        <v>20</v>
      </c>
      <c r="H3575" s="1">
        <v>45120</v>
      </c>
      <c r="I3575" t="s">
        <v>17</v>
      </c>
    </row>
    <row r="3576" spans="1:9" x14ac:dyDescent="0.3">
      <c r="A3576" t="s">
        <v>3717</v>
      </c>
      <c r="B3576" t="s">
        <v>345</v>
      </c>
      <c r="C3576" t="s">
        <v>50</v>
      </c>
      <c r="D3576" t="s">
        <v>99</v>
      </c>
      <c r="E3576">
        <v>8</v>
      </c>
      <c r="F3576">
        <v>2</v>
      </c>
      <c r="G3576">
        <v>16</v>
      </c>
      <c r="H3576" s="1">
        <v>44708</v>
      </c>
      <c r="I3576" t="s">
        <v>17</v>
      </c>
    </row>
    <row r="3577" spans="1:9" x14ac:dyDescent="0.3">
      <c r="A3577" t="s">
        <v>3718</v>
      </c>
      <c r="B3577" t="s">
        <v>283</v>
      </c>
      <c r="C3577" t="s">
        <v>24</v>
      </c>
      <c r="D3577" t="s">
        <v>56</v>
      </c>
      <c r="E3577">
        <v>3</v>
      </c>
      <c r="F3577">
        <v>4</v>
      </c>
      <c r="G3577">
        <v>12</v>
      </c>
      <c r="H3577" s="1">
        <v>45133</v>
      </c>
      <c r="I3577" t="s">
        <v>17</v>
      </c>
    </row>
    <row r="3578" spans="1:9" x14ac:dyDescent="0.3">
      <c r="A3578" t="s">
        <v>3719</v>
      </c>
      <c r="B3578" t="s">
        <v>413</v>
      </c>
      <c r="C3578" t="s">
        <v>24</v>
      </c>
      <c r="D3578" t="s">
        <v>71</v>
      </c>
      <c r="E3578">
        <v>3</v>
      </c>
      <c r="F3578">
        <v>3</v>
      </c>
      <c r="G3578">
        <v>9</v>
      </c>
      <c r="H3578" s="1">
        <v>45118</v>
      </c>
      <c r="I3578" t="s">
        <v>13</v>
      </c>
    </row>
    <row r="3579" spans="1:9" x14ac:dyDescent="0.3">
      <c r="A3579" t="s">
        <v>3720</v>
      </c>
      <c r="B3579" t="s">
        <v>152</v>
      </c>
      <c r="C3579" t="s">
        <v>24</v>
      </c>
      <c r="D3579" t="s">
        <v>71</v>
      </c>
      <c r="E3579">
        <v>3</v>
      </c>
      <c r="F3579">
        <v>2</v>
      </c>
      <c r="G3579">
        <v>6</v>
      </c>
      <c r="H3579" s="1">
        <v>44731</v>
      </c>
      <c r="I3579" t="s">
        <v>17</v>
      </c>
    </row>
    <row r="3580" spans="1:9" x14ac:dyDescent="0.3">
      <c r="A3580" t="s">
        <v>3721</v>
      </c>
      <c r="B3580" t="s">
        <v>423</v>
      </c>
      <c r="C3580" t="s">
        <v>11</v>
      </c>
      <c r="D3580" t="s">
        <v>33</v>
      </c>
      <c r="E3580">
        <v>4</v>
      </c>
      <c r="F3580">
        <v>4</v>
      </c>
      <c r="G3580">
        <v>16</v>
      </c>
      <c r="H3580" s="1">
        <v>44574</v>
      </c>
      <c r="I3580" t="s">
        <v>17</v>
      </c>
    </row>
    <row r="3581" spans="1:9" x14ac:dyDescent="0.3">
      <c r="A3581" t="s">
        <v>3722</v>
      </c>
      <c r="B3581" t="s">
        <v>109</v>
      </c>
      <c r="C3581" t="s">
        <v>11</v>
      </c>
      <c r="D3581" t="s">
        <v>16</v>
      </c>
      <c r="E3581">
        <v>4</v>
      </c>
      <c r="F3581">
        <v>1</v>
      </c>
      <c r="G3581">
        <v>4</v>
      </c>
      <c r="H3581" s="1">
        <v>44670</v>
      </c>
      <c r="I3581" t="s">
        <v>28</v>
      </c>
    </row>
    <row r="3582" spans="1:9" x14ac:dyDescent="0.3">
      <c r="A3582" t="s">
        <v>3723</v>
      </c>
      <c r="B3582" t="s">
        <v>202</v>
      </c>
      <c r="C3582" t="s">
        <v>38</v>
      </c>
      <c r="D3582" t="s">
        <v>43</v>
      </c>
      <c r="E3582">
        <v>6</v>
      </c>
      <c r="F3582">
        <v>2</v>
      </c>
      <c r="G3582">
        <v>12</v>
      </c>
      <c r="H3582" s="1">
        <v>45069</v>
      </c>
      <c r="I3582" t="s">
        <v>28</v>
      </c>
    </row>
    <row r="3583" spans="1:9" x14ac:dyDescent="0.3">
      <c r="A3583" t="s">
        <v>3724</v>
      </c>
      <c r="B3583" t="s">
        <v>35</v>
      </c>
      <c r="C3583" t="s">
        <v>50</v>
      </c>
      <c r="D3583" t="s">
        <v>86</v>
      </c>
      <c r="E3583">
        <v>5</v>
      </c>
      <c r="F3583">
        <v>3</v>
      </c>
      <c r="G3583">
        <v>15</v>
      </c>
      <c r="H3583" s="1">
        <v>45279</v>
      </c>
      <c r="I3583" t="s">
        <v>13</v>
      </c>
    </row>
    <row r="3584" spans="1:9" x14ac:dyDescent="0.3">
      <c r="A3584" t="s">
        <v>3725</v>
      </c>
      <c r="B3584" t="s">
        <v>185</v>
      </c>
      <c r="C3584" t="s">
        <v>38</v>
      </c>
      <c r="D3584" t="s">
        <v>43</v>
      </c>
      <c r="E3584">
        <v>6</v>
      </c>
      <c r="F3584">
        <v>1</v>
      </c>
      <c r="G3584">
        <v>6</v>
      </c>
      <c r="H3584" s="1">
        <v>44944</v>
      </c>
      <c r="I3584" t="s">
        <v>17</v>
      </c>
    </row>
    <row r="3585" spans="1:9" x14ac:dyDescent="0.3">
      <c r="A3585" t="s">
        <v>3726</v>
      </c>
      <c r="B3585" t="s">
        <v>127</v>
      </c>
      <c r="C3585" t="s">
        <v>24</v>
      </c>
      <c r="E3585">
        <v>1</v>
      </c>
      <c r="F3585">
        <v>4</v>
      </c>
      <c r="G3585">
        <v>4</v>
      </c>
      <c r="H3585" s="1">
        <v>45053</v>
      </c>
      <c r="I3585" t="s">
        <v>13</v>
      </c>
    </row>
    <row r="3586" spans="1:9" x14ac:dyDescent="0.3">
      <c r="A3586" t="s">
        <v>3727</v>
      </c>
      <c r="B3586" t="s">
        <v>185</v>
      </c>
      <c r="C3586" t="s">
        <v>24</v>
      </c>
      <c r="D3586" t="s">
        <v>71</v>
      </c>
      <c r="E3586">
        <v>3</v>
      </c>
      <c r="F3586">
        <v>2</v>
      </c>
      <c r="G3586">
        <v>6</v>
      </c>
      <c r="H3586" s="1">
        <v>45034</v>
      </c>
      <c r="I3586" t="s">
        <v>13</v>
      </c>
    </row>
    <row r="3587" spans="1:9" x14ac:dyDescent="0.3">
      <c r="A3587" t="s">
        <v>3728</v>
      </c>
      <c r="B3587" t="s">
        <v>32</v>
      </c>
      <c r="C3587" t="s">
        <v>24</v>
      </c>
      <c r="D3587" t="s">
        <v>77</v>
      </c>
      <c r="E3587">
        <v>2.5</v>
      </c>
      <c r="F3587">
        <v>5</v>
      </c>
      <c r="G3587">
        <v>12.5</v>
      </c>
      <c r="H3587" s="1">
        <v>45044</v>
      </c>
      <c r="I3587" t="s">
        <v>13</v>
      </c>
    </row>
    <row r="3588" spans="1:9" x14ac:dyDescent="0.3">
      <c r="A3588" t="s">
        <v>3729</v>
      </c>
      <c r="B3588" t="s">
        <v>160</v>
      </c>
      <c r="C3588" t="s">
        <v>20</v>
      </c>
      <c r="D3588" t="s">
        <v>245</v>
      </c>
      <c r="E3588">
        <v>20</v>
      </c>
      <c r="F3588">
        <v>1</v>
      </c>
      <c r="G3588">
        <v>20</v>
      </c>
      <c r="H3588" s="1">
        <v>44795</v>
      </c>
      <c r="I3588" t="s">
        <v>13</v>
      </c>
    </row>
    <row r="3589" spans="1:9" x14ac:dyDescent="0.3">
      <c r="A3589" t="s">
        <v>3730</v>
      </c>
      <c r="B3589" t="s">
        <v>372</v>
      </c>
      <c r="C3589" t="s">
        <v>24</v>
      </c>
      <c r="D3589" t="s">
        <v>168</v>
      </c>
      <c r="E3589">
        <v>1</v>
      </c>
      <c r="F3589">
        <v>3</v>
      </c>
      <c r="G3589">
        <v>3</v>
      </c>
      <c r="H3589" s="1">
        <v>45044</v>
      </c>
      <c r="I3589" t="s">
        <v>28</v>
      </c>
    </row>
    <row r="3590" spans="1:9" x14ac:dyDescent="0.3">
      <c r="A3590" t="s">
        <v>3731</v>
      </c>
      <c r="B3590" t="s">
        <v>254</v>
      </c>
      <c r="C3590" t="s">
        <v>11</v>
      </c>
      <c r="D3590" t="s">
        <v>12</v>
      </c>
      <c r="E3590">
        <v>3</v>
      </c>
      <c r="F3590">
        <v>3</v>
      </c>
      <c r="G3590">
        <v>9</v>
      </c>
      <c r="H3590" s="1">
        <v>44822</v>
      </c>
      <c r="I3590" t="s">
        <v>17</v>
      </c>
    </row>
    <row r="3591" spans="1:9" x14ac:dyDescent="0.3">
      <c r="A3591" t="s">
        <v>3732</v>
      </c>
      <c r="B3591" t="s">
        <v>202</v>
      </c>
      <c r="C3591" t="s">
        <v>38</v>
      </c>
      <c r="D3591" t="s">
        <v>125</v>
      </c>
      <c r="E3591">
        <v>7</v>
      </c>
      <c r="F3591">
        <v>1</v>
      </c>
      <c r="G3591">
        <v>7</v>
      </c>
      <c r="H3591" s="1">
        <v>45287</v>
      </c>
      <c r="I3591" t="s">
        <v>17</v>
      </c>
    </row>
    <row r="3592" spans="1:9" x14ac:dyDescent="0.3">
      <c r="A3592" t="s">
        <v>3733</v>
      </c>
      <c r="B3592" t="s">
        <v>194</v>
      </c>
      <c r="C3592" t="s">
        <v>24</v>
      </c>
      <c r="D3592" t="s">
        <v>56</v>
      </c>
      <c r="E3592">
        <v>3</v>
      </c>
      <c r="F3592">
        <v>4</v>
      </c>
      <c r="G3592">
        <v>12</v>
      </c>
      <c r="H3592" s="1">
        <v>45190</v>
      </c>
      <c r="I3592" t="s">
        <v>13</v>
      </c>
    </row>
    <row r="3593" spans="1:9" x14ac:dyDescent="0.3">
      <c r="A3593" t="s">
        <v>3734</v>
      </c>
      <c r="B3593" t="s">
        <v>215</v>
      </c>
      <c r="C3593" t="s">
        <v>38</v>
      </c>
      <c r="D3593" t="s">
        <v>121</v>
      </c>
      <c r="E3593">
        <v>5</v>
      </c>
      <c r="F3593">
        <v>4</v>
      </c>
      <c r="G3593">
        <v>20</v>
      </c>
      <c r="H3593" s="1">
        <v>45040</v>
      </c>
      <c r="I3593" t="s">
        <v>13</v>
      </c>
    </row>
    <row r="3594" spans="1:9" x14ac:dyDescent="0.3">
      <c r="A3594" t="s">
        <v>3735</v>
      </c>
      <c r="B3594" t="s">
        <v>62</v>
      </c>
      <c r="C3594" t="s">
        <v>20</v>
      </c>
      <c r="D3594" t="s">
        <v>245</v>
      </c>
      <c r="E3594">
        <v>20</v>
      </c>
      <c r="F3594">
        <v>3</v>
      </c>
      <c r="G3594">
        <v>60</v>
      </c>
      <c r="H3594" s="1">
        <v>45191</v>
      </c>
      <c r="I3594" t="s">
        <v>28</v>
      </c>
    </row>
    <row r="3595" spans="1:9" x14ac:dyDescent="0.3">
      <c r="A3595" t="s">
        <v>3736</v>
      </c>
      <c r="B3595" t="s">
        <v>147</v>
      </c>
      <c r="C3595" t="s">
        <v>24</v>
      </c>
      <c r="D3595" t="s">
        <v>71</v>
      </c>
      <c r="E3595">
        <v>3</v>
      </c>
      <c r="F3595">
        <v>5</v>
      </c>
      <c r="G3595">
        <v>15</v>
      </c>
      <c r="H3595" s="1">
        <v>44843</v>
      </c>
      <c r="I3595" t="s">
        <v>13</v>
      </c>
    </row>
    <row r="3596" spans="1:9" x14ac:dyDescent="0.3">
      <c r="A3596" t="s">
        <v>3737</v>
      </c>
      <c r="B3596" t="s">
        <v>305</v>
      </c>
      <c r="C3596" t="s">
        <v>50</v>
      </c>
      <c r="D3596" t="s">
        <v>112</v>
      </c>
      <c r="E3596">
        <v>4</v>
      </c>
      <c r="F3596">
        <v>1</v>
      </c>
      <c r="G3596">
        <v>4</v>
      </c>
      <c r="H3596" s="1">
        <v>45276</v>
      </c>
      <c r="I3596" t="s">
        <v>28</v>
      </c>
    </row>
    <row r="3597" spans="1:9" x14ac:dyDescent="0.3">
      <c r="A3597" t="s">
        <v>3738</v>
      </c>
      <c r="B3597" t="s">
        <v>76</v>
      </c>
      <c r="C3597" t="s">
        <v>24</v>
      </c>
      <c r="D3597" t="s">
        <v>56</v>
      </c>
      <c r="E3597">
        <v>3</v>
      </c>
      <c r="F3597">
        <v>2</v>
      </c>
      <c r="G3597">
        <v>6</v>
      </c>
      <c r="H3597" s="1">
        <v>44690</v>
      </c>
      <c r="I3597" t="s">
        <v>28</v>
      </c>
    </row>
    <row r="3598" spans="1:9" x14ac:dyDescent="0.3">
      <c r="A3598" t="s">
        <v>3739</v>
      </c>
      <c r="B3598" t="s">
        <v>109</v>
      </c>
      <c r="C3598" t="s">
        <v>50</v>
      </c>
      <c r="D3598" t="s">
        <v>86</v>
      </c>
      <c r="E3598">
        <v>5</v>
      </c>
      <c r="F3598">
        <v>3</v>
      </c>
      <c r="G3598">
        <v>15</v>
      </c>
      <c r="H3598" s="1">
        <v>45210</v>
      </c>
      <c r="I3598" t="s">
        <v>13</v>
      </c>
    </row>
    <row r="3599" spans="1:9" x14ac:dyDescent="0.3">
      <c r="A3599" t="s">
        <v>3740</v>
      </c>
      <c r="B3599" t="s">
        <v>150</v>
      </c>
      <c r="C3599" t="s">
        <v>24</v>
      </c>
      <c r="D3599" t="s">
        <v>56</v>
      </c>
      <c r="E3599">
        <v>3</v>
      </c>
      <c r="F3599">
        <v>5</v>
      </c>
      <c r="G3599">
        <v>15</v>
      </c>
      <c r="H3599" s="1">
        <v>44640</v>
      </c>
      <c r="I3599" t="s">
        <v>13</v>
      </c>
    </row>
    <row r="3600" spans="1:9" x14ac:dyDescent="0.3">
      <c r="A3600" t="s">
        <v>3741</v>
      </c>
      <c r="B3600" t="s">
        <v>40</v>
      </c>
      <c r="C3600" t="s">
        <v>50</v>
      </c>
      <c r="D3600" t="s">
        <v>112</v>
      </c>
      <c r="E3600">
        <v>4</v>
      </c>
      <c r="F3600">
        <v>5</v>
      </c>
      <c r="G3600">
        <v>20</v>
      </c>
      <c r="H3600" s="1">
        <v>45012</v>
      </c>
      <c r="I3600" t="s">
        <v>17</v>
      </c>
    </row>
    <row r="3601" spans="1:9" x14ac:dyDescent="0.3">
      <c r="A3601" t="s">
        <v>3742</v>
      </c>
      <c r="B3601" t="s">
        <v>32</v>
      </c>
      <c r="C3601" t="s">
        <v>50</v>
      </c>
      <c r="D3601" t="s">
        <v>112</v>
      </c>
      <c r="E3601">
        <v>4</v>
      </c>
      <c r="F3601">
        <v>1</v>
      </c>
      <c r="G3601">
        <v>4</v>
      </c>
      <c r="H3601" s="1">
        <v>45133</v>
      </c>
      <c r="I3601" t="s">
        <v>17</v>
      </c>
    </row>
    <row r="3602" spans="1:9" x14ac:dyDescent="0.3">
      <c r="A3602" t="s">
        <v>3743</v>
      </c>
      <c r="B3602" t="s">
        <v>254</v>
      </c>
      <c r="C3602" t="s">
        <v>50</v>
      </c>
      <c r="H3602" s="1">
        <v>45162</v>
      </c>
    </row>
    <row r="3603" spans="1:9" x14ac:dyDescent="0.3">
      <c r="A3603" t="s">
        <v>3744</v>
      </c>
      <c r="B3603" t="s">
        <v>55</v>
      </c>
      <c r="C3603" t="s">
        <v>20</v>
      </c>
      <c r="D3603" t="s">
        <v>30</v>
      </c>
      <c r="E3603">
        <v>18</v>
      </c>
      <c r="F3603">
        <v>3</v>
      </c>
      <c r="G3603">
        <v>54</v>
      </c>
      <c r="H3603" s="1">
        <v>45257</v>
      </c>
      <c r="I3603" t="s">
        <v>28</v>
      </c>
    </row>
    <row r="3604" spans="1:9" x14ac:dyDescent="0.3">
      <c r="A3604" t="s">
        <v>3745</v>
      </c>
      <c r="B3604" t="s">
        <v>19</v>
      </c>
      <c r="C3604" t="s">
        <v>11</v>
      </c>
      <c r="D3604" t="s">
        <v>16</v>
      </c>
      <c r="E3604">
        <v>4</v>
      </c>
      <c r="F3604">
        <v>4</v>
      </c>
      <c r="G3604">
        <v>16</v>
      </c>
      <c r="H3604" s="1">
        <v>45139</v>
      </c>
      <c r="I3604" t="s">
        <v>13</v>
      </c>
    </row>
    <row r="3605" spans="1:9" x14ac:dyDescent="0.3">
      <c r="A3605" t="s">
        <v>3746</v>
      </c>
      <c r="B3605" t="s">
        <v>92</v>
      </c>
      <c r="C3605" t="s">
        <v>50</v>
      </c>
      <c r="D3605" t="s">
        <v>86</v>
      </c>
      <c r="E3605">
        <v>5</v>
      </c>
      <c r="F3605">
        <v>2</v>
      </c>
      <c r="G3605">
        <v>10</v>
      </c>
      <c r="H3605" s="1">
        <v>44935</v>
      </c>
      <c r="I3605" t="s">
        <v>17</v>
      </c>
    </row>
    <row r="3606" spans="1:9" x14ac:dyDescent="0.3">
      <c r="A3606" t="s">
        <v>3747</v>
      </c>
      <c r="B3606" t="s">
        <v>223</v>
      </c>
      <c r="C3606" t="s">
        <v>38</v>
      </c>
      <c r="D3606" t="s">
        <v>74</v>
      </c>
      <c r="E3606">
        <v>6</v>
      </c>
      <c r="F3606">
        <v>2</v>
      </c>
      <c r="G3606">
        <v>12</v>
      </c>
      <c r="H3606" s="1">
        <v>44957</v>
      </c>
      <c r="I3606" t="s">
        <v>28</v>
      </c>
    </row>
    <row r="3607" spans="1:9" x14ac:dyDescent="0.3">
      <c r="A3607" t="s">
        <v>3748</v>
      </c>
      <c r="B3607" t="s">
        <v>10</v>
      </c>
      <c r="C3607" t="s">
        <v>50</v>
      </c>
      <c r="D3607" t="s">
        <v>112</v>
      </c>
      <c r="E3607">
        <v>4</v>
      </c>
      <c r="F3607">
        <v>4</v>
      </c>
      <c r="G3607">
        <v>16</v>
      </c>
      <c r="H3607" s="1">
        <v>44903</v>
      </c>
      <c r="I3607" t="s">
        <v>17</v>
      </c>
    </row>
    <row r="3608" spans="1:9" x14ac:dyDescent="0.3">
      <c r="A3608" t="s">
        <v>3749</v>
      </c>
      <c r="B3608" t="s">
        <v>411</v>
      </c>
      <c r="C3608" t="s">
        <v>11</v>
      </c>
      <c r="D3608" t="s">
        <v>16</v>
      </c>
      <c r="E3608">
        <v>4</v>
      </c>
      <c r="F3608">
        <v>5</v>
      </c>
      <c r="G3608">
        <v>20</v>
      </c>
      <c r="H3608" s="1">
        <v>45172</v>
      </c>
      <c r="I3608" t="s">
        <v>17</v>
      </c>
    </row>
    <row r="3609" spans="1:9" x14ac:dyDescent="0.3">
      <c r="A3609" t="s">
        <v>3750</v>
      </c>
      <c r="B3609" t="s">
        <v>131</v>
      </c>
      <c r="C3609" t="s">
        <v>50</v>
      </c>
      <c r="E3609">
        <v>4</v>
      </c>
      <c r="F3609">
        <v>4</v>
      </c>
      <c r="G3609">
        <v>16</v>
      </c>
      <c r="H3609" s="1">
        <v>45123</v>
      </c>
    </row>
    <row r="3610" spans="1:9" x14ac:dyDescent="0.3">
      <c r="A3610" t="s">
        <v>3751</v>
      </c>
      <c r="B3610" t="s">
        <v>192</v>
      </c>
      <c r="C3610" t="s">
        <v>50</v>
      </c>
      <c r="D3610" t="s">
        <v>93</v>
      </c>
      <c r="E3610">
        <v>7</v>
      </c>
      <c r="F3610">
        <v>4</v>
      </c>
      <c r="G3610">
        <v>28</v>
      </c>
      <c r="H3610" s="1">
        <v>44770</v>
      </c>
      <c r="I3610" t="s">
        <v>13</v>
      </c>
    </row>
    <row r="3611" spans="1:9" x14ac:dyDescent="0.3">
      <c r="A3611" t="s">
        <v>3752</v>
      </c>
      <c r="B3611" t="s">
        <v>83</v>
      </c>
      <c r="C3611" t="s">
        <v>38</v>
      </c>
      <c r="D3611" t="s">
        <v>74</v>
      </c>
      <c r="E3611">
        <v>6</v>
      </c>
      <c r="F3611">
        <v>1</v>
      </c>
      <c r="G3611">
        <v>6</v>
      </c>
      <c r="H3611" s="1">
        <v>45114</v>
      </c>
      <c r="I3611" t="s">
        <v>17</v>
      </c>
    </row>
    <row r="3612" spans="1:9" x14ac:dyDescent="0.3">
      <c r="A3612" t="s">
        <v>3753</v>
      </c>
      <c r="B3612" t="s">
        <v>232</v>
      </c>
      <c r="C3612" t="s">
        <v>50</v>
      </c>
      <c r="D3612" t="s">
        <v>86</v>
      </c>
      <c r="E3612">
        <v>5</v>
      </c>
      <c r="F3612">
        <v>1</v>
      </c>
      <c r="G3612">
        <v>5</v>
      </c>
      <c r="H3612" s="1">
        <v>45179</v>
      </c>
      <c r="I3612" t="s">
        <v>28</v>
      </c>
    </row>
    <row r="3613" spans="1:9" x14ac:dyDescent="0.3">
      <c r="A3613" t="s">
        <v>3754</v>
      </c>
      <c r="B3613" t="s">
        <v>209</v>
      </c>
      <c r="C3613" t="s">
        <v>11</v>
      </c>
      <c r="D3613" t="s">
        <v>12</v>
      </c>
      <c r="E3613">
        <v>3</v>
      </c>
      <c r="F3613">
        <v>5</v>
      </c>
      <c r="G3613">
        <v>15</v>
      </c>
      <c r="H3613" s="1">
        <v>45025</v>
      </c>
      <c r="I3613" t="s">
        <v>13</v>
      </c>
    </row>
    <row r="3614" spans="1:9" x14ac:dyDescent="0.3">
      <c r="A3614" t="s">
        <v>3755</v>
      </c>
      <c r="B3614" t="s">
        <v>58</v>
      </c>
      <c r="C3614" t="s">
        <v>50</v>
      </c>
      <c r="D3614" t="s">
        <v>51</v>
      </c>
      <c r="E3614">
        <v>5</v>
      </c>
      <c r="F3614">
        <v>5</v>
      </c>
      <c r="G3614">
        <v>25</v>
      </c>
      <c r="H3614" s="1">
        <v>44625</v>
      </c>
      <c r="I3614" t="s">
        <v>28</v>
      </c>
    </row>
    <row r="3615" spans="1:9" x14ac:dyDescent="0.3">
      <c r="A3615" t="s">
        <v>3756</v>
      </c>
      <c r="B3615" t="s">
        <v>138</v>
      </c>
      <c r="C3615" t="s">
        <v>11</v>
      </c>
      <c r="D3615" t="s">
        <v>12</v>
      </c>
      <c r="E3615">
        <v>3</v>
      </c>
      <c r="F3615">
        <v>5</v>
      </c>
      <c r="G3615">
        <v>15</v>
      </c>
      <c r="H3615" s="1">
        <v>44881</v>
      </c>
      <c r="I3615" t="s">
        <v>13</v>
      </c>
    </row>
    <row r="3616" spans="1:9" x14ac:dyDescent="0.3">
      <c r="A3616" t="s">
        <v>3757</v>
      </c>
      <c r="B3616" t="s">
        <v>202</v>
      </c>
      <c r="C3616" t="s">
        <v>24</v>
      </c>
      <c r="D3616" t="s">
        <v>168</v>
      </c>
      <c r="E3616">
        <v>1</v>
      </c>
      <c r="F3616">
        <v>3</v>
      </c>
      <c r="G3616">
        <v>3</v>
      </c>
      <c r="H3616" s="1">
        <v>44643</v>
      </c>
      <c r="I3616" t="s">
        <v>13</v>
      </c>
    </row>
    <row r="3617" spans="1:9" x14ac:dyDescent="0.3">
      <c r="A3617" t="s">
        <v>3758</v>
      </c>
      <c r="B3617" t="s">
        <v>69</v>
      </c>
      <c r="C3617" t="s">
        <v>20</v>
      </c>
      <c r="D3617" t="s">
        <v>41</v>
      </c>
      <c r="E3617">
        <v>14</v>
      </c>
      <c r="F3617">
        <v>1</v>
      </c>
      <c r="G3617">
        <v>14</v>
      </c>
      <c r="H3617" s="1">
        <v>45044</v>
      </c>
      <c r="I3617" t="s">
        <v>13</v>
      </c>
    </row>
    <row r="3618" spans="1:9" x14ac:dyDescent="0.3">
      <c r="A3618" t="s">
        <v>3759</v>
      </c>
      <c r="B3618" t="s">
        <v>95</v>
      </c>
      <c r="C3618" t="s">
        <v>20</v>
      </c>
      <c r="D3618" t="s">
        <v>21</v>
      </c>
      <c r="E3618">
        <v>15</v>
      </c>
      <c r="F3618">
        <v>4</v>
      </c>
      <c r="G3618">
        <v>60</v>
      </c>
      <c r="H3618" s="1">
        <v>44879</v>
      </c>
      <c r="I3618" t="s">
        <v>13</v>
      </c>
    </row>
    <row r="3619" spans="1:9" x14ac:dyDescent="0.3">
      <c r="A3619" t="s">
        <v>3760</v>
      </c>
      <c r="B3619" t="s">
        <v>484</v>
      </c>
      <c r="C3619" t="s">
        <v>11</v>
      </c>
      <c r="D3619" t="s">
        <v>79</v>
      </c>
      <c r="E3619">
        <v>5</v>
      </c>
      <c r="F3619">
        <v>2</v>
      </c>
      <c r="G3619">
        <v>10</v>
      </c>
      <c r="H3619" s="1">
        <v>44624</v>
      </c>
      <c r="I3619" t="s">
        <v>28</v>
      </c>
    </row>
    <row r="3620" spans="1:9" x14ac:dyDescent="0.3">
      <c r="A3620" t="s">
        <v>3761</v>
      </c>
      <c r="B3620" t="s">
        <v>103</v>
      </c>
      <c r="C3620" t="s">
        <v>11</v>
      </c>
      <c r="D3620" t="s">
        <v>12</v>
      </c>
      <c r="E3620">
        <v>3</v>
      </c>
      <c r="F3620">
        <v>1</v>
      </c>
      <c r="G3620">
        <v>3</v>
      </c>
      <c r="H3620" s="1">
        <v>44822</v>
      </c>
    </row>
    <row r="3621" spans="1:9" x14ac:dyDescent="0.3">
      <c r="A3621" t="s">
        <v>3762</v>
      </c>
      <c r="B3621" t="s">
        <v>23</v>
      </c>
      <c r="C3621" t="s">
        <v>38</v>
      </c>
      <c r="D3621" t="s">
        <v>107</v>
      </c>
      <c r="E3621">
        <v>4</v>
      </c>
      <c r="F3621">
        <v>4</v>
      </c>
      <c r="G3621">
        <v>16</v>
      </c>
      <c r="H3621" s="1">
        <v>44640</v>
      </c>
      <c r="I3621" t="s">
        <v>13</v>
      </c>
    </row>
    <row r="3622" spans="1:9" x14ac:dyDescent="0.3">
      <c r="A3622" t="s">
        <v>3763</v>
      </c>
      <c r="B3622" t="s">
        <v>176</v>
      </c>
      <c r="C3622" t="s">
        <v>20</v>
      </c>
      <c r="D3622" t="s">
        <v>27</v>
      </c>
      <c r="E3622">
        <v>12</v>
      </c>
      <c r="F3622">
        <v>3</v>
      </c>
      <c r="G3622">
        <v>36</v>
      </c>
      <c r="H3622" s="1">
        <v>45049</v>
      </c>
      <c r="I3622" t="s">
        <v>13</v>
      </c>
    </row>
    <row r="3623" spans="1:9" x14ac:dyDescent="0.3">
      <c r="A3623" t="s">
        <v>3764</v>
      </c>
      <c r="B3623" t="s">
        <v>223</v>
      </c>
      <c r="C3623" t="s">
        <v>50</v>
      </c>
      <c r="D3623" t="s">
        <v>51</v>
      </c>
      <c r="E3623">
        <v>5</v>
      </c>
      <c r="F3623">
        <v>2</v>
      </c>
      <c r="G3623">
        <v>10</v>
      </c>
      <c r="H3623" s="1">
        <v>44790</v>
      </c>
      <c r="I3623" t="s">
        <v>28</v>
      </c>
    </row>
    <row r="3624" spans="1:9" x14ac:dyDescent="0.3">
      <c r="A3624" t="s">
        <v>3765</v>
      </c>
      <c r="B3624" t="s">
        <v>101</v>
      </c>
      <c r="C3624" t="s">
        <v>20</v>
      </c>
      <c r="D3624" t="s">
        <v>30</v>
      </c>
      <c r="E3624">
        <v>18</v>
      </c>
      <c r="F3624">
        <v>3</v>
      </c>
      <c r="G3624">
        <v>54</v>
      </c>
      <c r="H3624" s="1">
        <v>44883</v>
      </c>
      <c r="I3624" t="s">
        <v>17</v>
      </c>
    </row>
    <row r="3625" spans="1:9" x14ac:dyDescent="0.3">
      <c r="A3625" t="s">
        <v>3766</v>
      </c>
      <c r="B3625" t="s">
        <v>413</v>
      </c>
      <c r="C3625" t="s">
        <v>11</v>
      </c>
      <c r="D3625" t="s">
        <v>12</v>
      </c>
      <c r="E3625">
        <v>3</v>
      </c>
      <c r="F3625">
        <v>2</v>
      </c>
      <c r="G3625">
        <v>6</v>
      </c>
      <c r="H3625" s="1">
        <v>44908</v>
      </c>
      <c r="I3625" t="s">
        <v>28</v>
      </c>
    </row>
    <row r="3626" spans="1:9" x14ac:dyDescent="0.3">
      <c r="A3626" t="s">
        <v>3767</v>
      </c>
      <c r="B3626" t="s">
        <v>83</v>
      </c>
      <c r="C3626" t="s">
        <v>11</v>
      </c>
      <c r="D3626" t="s">
        <v>16</v>
      </c>
      <c r="E3626">
        <v>4</v>
      </c>
      <c r="F3626">
        <v>2</v>
      </c>
      <c r="G3626">
        <v>8</v>
      </c>
      <c r="H3626" s="1">
        <v>45011</v>
      </c>
      <c r="I3626" t="s">
        <v>28</v>
      </c>
    </row>
    <row r="3627" spans="1:9" x14ac:dyDescent="0.3">
      <c r="A3627" t="s">
        <v>3768</v>
      </c>
      <c r="B3627" t="s">
        <v>47</v>
      </c>
      <c r="C3627" t="s">
        <v>24</v>
      </c>
      <c r="D3627" t="s">
        <v>77</v>
      </c>
      <c r="E3627">
        <v>2.5</v>
      </c>
      <c r="F3627">
        <v>3</v>
      </c>
      <c r="G3627">
        <v>7.5</v>
      </c>
      <c r="H3627" s="1">
        <v>44714</v>
      </c>
      <c r="I3627" t="s">
        <v>17</v>
      </c>
    </row>
    <row r="3628" spans="1:9" x14ac:dyDescent="0.3">
      <c r="A3628" t="s">
        <v>3769</v>
      </c>
      <c r="B3628" t="s">
        <v>32</v>
      </c>
      <c r="C3628" t="s">
        <v>50</v>
      </c>
      <c r="D3628" t="s">
        <v>112</v>
      </c>
      <c r="E3628">
        <v>4</v>
      </c>
      <c r="F3628">
        <v>4</v>
      </c>
      <c r="G3628">
        <v>16</v>
      </c>
      <c r="H3628" s="1">
        <v>44901</v>
      </c>
      <c r="I3628" t="s">
        <v>28</v>
      </c>
    </row>
    <row r="3629" spans="1:9" x14ac:dyDescent="0.3">
      <c r="A3629" t="s">
        <v>3770</v>
      </c>
      <c r="B3629" t="s">
        <v>103</v>
      </c>
      <c r="C3629" t="s">
        <v>20</v>
      </c>
      <c r="F3629">
        <v>3</v>
      </c>
      <c r="G3629">
        <v>54</v>
      </c>
      <c r="H3629" s="1">
        <v>44568</v>
      </c>
      <c r="I3629" t="s">
        <v>28</v>
      </c>
    </row>
    <row r="3630" spans="1:9" x14ac:dyDescent="0.3">
      <c r="A3630" t="s">
        <v>3771</v>
      </c>
      <c r="B3630" t="s">
        <v>160</v>
      </c>
      <c r="C3630" t="s">
        <v>11</v>
      </c>
      <c r="D3630" t="s">
        <v>16</v>
      </c>
      <c r="E3630">
        <v>4</v>
      </c>
      <c r="F3630">
        <v>2</v>
      </c>
      <c r="G3630">
        <v>8</v>
      </c>
      <c r="H3630" s="1">
        <v>44776</v>
      </c>
      <c r="I3630" t="s">
        <v>13</v>
      </c>
    </row>
    <row r="3631" spans="1:9" x14ac:dyDescent="0.3">
      <c r="A3631" t="s">
        <v>3772</v>
      </c>
      <c r="B3631" t="s">
        <v>26</v>
      </c>
      <c r="C3631" t="s">
        <v>24</v>
      </c>
      <c r="D3631" t="s">
        <v>168</v>
      </c>
      <c r="E3631">
        <v>1</v>
      </c>
      <c r="F3631">
        <v>2</v>
      </c>
      <c r="G3631">
        <v>2</v>
      </c>
      <c r="H3631" s="1">
        <v>45174</v>
      </c>
      <c r="I3631" t="s">
        <v>13</v>
      </c>
    </row>
    <row r="3632" spans="1:9" x14ac:dyDescent="0.3">
      <c r="A3632" t="s">
        <v>3773</v>
      </c>
      <c r="B3632" t="s">
        <v>145</v>
      </c>
      <c r="C3632" t="s">
        <v>11</v>
      </c>
      <c r="D3632" t="s">
        <v>12</v>
      </c>
      <c r="E3632">
        <v>3</v>
      </c>
      <c r="F3632">
        <v>1</v>
      </c>
      <c r="G3632">
        <v>3</v>
      </c>
      <c r="H3632" s="1">
        <v>44905</v>
      </c>
      <c r="I3632" t="s">
        <v>28</v>
      </c>
    </row>
    <row r="3633" spans="1:9" x14ac:dyDescent="0.3">
      <c r="A3633" t="s">
        <v>3774</v>
      </c>
      <c r="B3633" t="s">
        <v>200</v>
      </c>
      <c r="C3633" t="s">
        <v>38</v>
      </c>
      <c r="D3633" t="s">
        <v>121</v>
      </c>
      <c r="E3633">
        <v>5</v>
      </c>
      <c r="F3633">
        <v>4</v>
      </c>
      <c r="G3633">
        <v>20</v>
      </c>
      <c r="H3633" s="1">
        <v>45280</v>
      </c>
      <c r="I3633" t="s">
        <v>28</v>
      </c>
    </row>
    <row r="3634" spans="1:9" x14ac:dyDescent="0.3">
      <c r="A3634" t="s">
        <v>3775</v>
      </c>
      <c r="B3634" t="s">
        <v>194</v>
      </c>
      <c r="C3634" t="s">
        <v>24</v>
      </c>
      <c r="D3634" t="s">
        <v>168</v>
      </c>
      <c r="E3634">
        <v>1</v>
      </c>
      <c r="F3634">
        <v>1</v>
      </c>
      <c r="G3634">
        <v>1</v>
      </c>
      <c r="H3634" s="1">
        <v>45215</v>
      </c>
      <c r="I3634" t="s">
        <v>17</v>
      </c>
    </row>
    <row r="3635" spans="1:9" x14ac:dyDescent="0.3">
      <c r="A3635" t="s">
        <v>3776</v>
      </c>
      <c r="B3635" t="s">
        <v>118</v>
      </c>
      <c r="C3635" t="s">
        <v>38</v>
      </c>
      <c r="D3635" t="s">
        <v>74</v>
      </c>
      <c r="E3635">
        <v>6</v>
      </c>
      <c r="F3635">
        <v>2</v>
      </c>
      <c r="G3635">
        <v>12</v>
      </c>
      <c r="H3635" s="1">
        <v>44860</v>
      </c>
      <c r="I3635" t="s">
        <v>13</v>
      </c>
    </row>
    <row r="3636" spans="1:9" x14ac:dyDescent="0.3">
      <c r="A3636" t="s">
        <v>3777</v>
      </c>
      <c r="B3636" t="s">
        <v>298</v>
      </c>
      <c r="C3636" t="s">
        <v>50</v>
      </c>
      <c r="D3636" t="s">
        <v>112</v>
      </c>
      <c r="E3636">
        <v>4</v>
      </c>
      <c r="F3636">
        <v>3</v>
      </c>
      <c r="G3636">
        <v>12</v>
      </c>
      <c r="H3636" s="1">
        <v>44807</v>
      </c>
      <c r="I3636" t="s">
        <v>28</v>
      </c>
    </row>
    <row r="3637" spans="1:9" x14ac:dyDescent="0.3">
      <c r="A3637" t="s">
        <v>3778</v>
      </c>
      <c r="B3637" t="s">
        <v>236</v>
      </c>
      <c r="C3637" t="s">
        <v>50</v>
      </c>
      <c r="D3637" t="s">
        <v>86</v>
      </c>
      <c r="E3637">
        <v>5</v>
      </c>
      <c r="F3637">
        <v>5</v>
      </c>
      <c r="G3637">
        <v>25</v>
      </c>
      <c r="H3637" s="1">
        <v>45131</v>
      </c>
      <c r="I3637" t="s">
        <v>28</v>
      </c>
    </row>
    <row r="3638" spans="1:9" x14ac:dyDescent="0.3">
      <c r="A3638" t="s">
        <v>3779</v>
      </c>
      <c r="B3638" t="s">
        <v>397</v>
      </c>
      <c r="C3638" t="s">
        <v>11</v>
      </c>
      <c r="D3638" t="s">
        <v>12</v>
      </c>
      <c r="E3638">
        <v>3</v>
      </c>
      <c r="F3638">
        <v>4</v>
      </c>
      <c r="G3638">
        <v>12</v>
      </c>
      <c r="H3638" s="1">
        <v>44865</v>
      </c>
      <c r="I3638" t="s">
        <v>17</v>
      </c>
    </row>
    <row r="3639" spans="1:9" x14ac:dyDescent="0.3">
      <c r="A3639" t="s">
        <v>3780</v>
      </c>
      <c r="B3639" t="s">
        <v>281</v>
      </c>
      <c r="C3639" t="s">
        <v>50</v>
      </c>
      <c r="E3639">
        <v>5</v>
      </c>
      <c r="F3639">
        <v>1</v>
      </c>
      <c r="G3639">
        <v>5</v>
      </c>
      <c r="H3639" s="1">
        <v>44604</v>
      </c>
      <c r="I3639" t="s">
        <v>13</v>
      </c>
    </row>
    <row r="3640" spans="1:9" x14ac:dyDescent="0.3">
      <c r="A3640" t="s">
        <v>3781</v>
      </c>
      <c r="B3640" t="s">
        <v>111</v>
      </c>
      <c r="C3640" t="s">
        <v>38</v>
      </c>
      <c r="D3640" t="s">
        <v>121</v>
      </c>
      <c r="E3640">
        <v>5</v>
      </c>
      <c r="F3640">
        <v>5</v>
      </c>
      <c r="G3640">
        <v>25</v>
      </c>
      <c r="H3640" s="1">
        <v>45149</v>
      </c>
      <c r="I3640" t="s">
        <v>17</v>
      </c>
    </row>
    <row r="3641" spans="1:9" x14ac:dyDescent="0.3">
      <c r="A3641" t="s">
        <v>3782</v>
      </c>
      <c r="B3641" t="s">
        <v>185</v>
      </c>
      <c r="C3641" t="s">
        <v>11</v>
      </c>
      <c r="D3641" t="s">
        <v>16</v>
      </c>
      <c r="E3641">
        <v>4</v>
      </c>
      <c r="F3641">
        <v>4</v>
      </c>
      <c r="G3641">
        <v>16</v>
      </c>
      <c r="H3641" s="1">
        <v>44913</v>
      </c>
      <c r="I3641" t="s">
        <v>13</v>
      </c>
    </row>
    <row r="3642" spans="1:9" x14ac:dyDescent="0.3">
      <c r="A3642" t="s">
        <v>3783</v>
      </c>
      <c r="B3642" t="s">
        <v>376</v>
      </c>
      <c r="C3642" t="s">
        <v>24</v>
      </c>
      <c r="D3642" t="s">
        <v>168</v>
      </c>
      <c r="E3642">
        <v>1</v>
      </c>
      <c r="F3642">
        <v>3</v>
      </c>
      <c r="G3642">
        <v>3</v>
      </c>
      <c r="H3642" s="1">
        <v>45106</v>
      </c>
      <c r="I3642" t="s">
        <v>17</v>
      </c>
    </row>
    <row r="3643" spans="1:9" x14ac:dyDescent="0.3">
      <c r="A3643" t="s">
        <v>3784</v>
      </c>
      <c r="B3643" t="s">
        <v>47</v>
      </c>
      <c r="C3643" t="s">
        <v>20</v>
      </c>
      <c r="E3643">
        <v>14</v>
      </c>
      <c r="F3643">
        <v>2</v>
      </c>
      <c r="G3643">
        <v>28</v>
      </c>
      <c r="H3643" s="1">
        <v>45173</v>
      </c>
      <c r="I3643" t="s">
        <v>17</v>
      </c>
    </row>
    <row r="3644" spans="1:9" x14ac:dyDescent="0.3">
      <c r="A3644" t="s">
        <v>3785</v>
      </c>
      <c r="B3644" t="s">
        <v>26</v>
      </c>
      <c r="C3644" t="s">
        <v>20</v>
      </c>
      <c r="D3644" t="s">
        <v>21</v>
      </c>
      <c r="E3644">
        <v>15</v>
      </c>
      <c r="F3644">
        <v>5</v>
      </c>
      <c r="G3644">
        <v>75</v>
      </c>
      <c r="H3644" s="1">
        <v>44934</v>
      </c>
      <c r="I3644" t="s">
        <v>13</v>
      </c>
    </row>
    <row r="3645" spans="1:9" x14ac:dyDescent="0.3">
      <c r="A3645" t="s">
        <v>3786</v>
      </c>
      <c r="B3645" t="s">
        <v>101</v>
      </c>
      <c r="C3645" t="s">
        <v>38</v>
      </c>
      <c r="D3645" t="s">
        <v>125</v>
      </c>
      <c r="E3645">
        <v>7</v>
      </c>
      <c r="F3645">
        <v>4</v>
      </c>
      <c r="G3645">
        <v>28</v>
      </c>
      <c r="H3645" s="1">
        <v>45074</v>
      </c>
      <c r="I3645" t="s">
        <v>28</v>
      </c>
    </row>
    <row r="3646" spans="1:9" x14ac:dyDescent="0.3">
      <c r="A3646" t="s">
        <v>3787</v>
      </c>
      <c r="B3646" t="s">
        <v>19</v>
      </c>
      <c r="C3646" t="s">
        <v>20</v>
      </c>
      <c r="D3646" t="s">
        <v>21</v>
      </c>
      <c r="E3646">
        <v>15</v>
      </c>
      <c r="F3646">
        <v>5</v>
      </c>
      <c r="G3646">
        <v>75</v>
      </c>
      <c r="H3646" s="1">
        <v>45141</v>
      </c>
      <c r="I3646" t="s">
        <v>17</v>
      </c>
    </row>
    <row r="3647" spans="1:9" x14ac:dyDescent="0.3">
      <c r="A3647" t="s">
        <v>3788</v>
      </c>
      <c r="B3647" t="s">
        <v>441</v>
      </c>
      <c r="C3647" t="s">
        <v>20</v>
      </c>
      <c r="D3647" t="s">
        <v>30</v>
      </c>
      <c r="E3647">
        <v>18</v>
      </c>
      <c r="F3647">
        <v>5</v>
      </c>
      <c r="G3647">
        <v>90</v>
      </c>
      <c r="H3647" s="1">
        <v>45075</v>
      </c>
      <c r="I3647" t="s">
        <v>13</v>
      </c>
    </row>
    <row r="3648" spans="1:9" x14ac:dyDescent="0.3">
      <c r="A3648" t="s">
        <v>3789</v>
      </c>
      <c r="B3648" t="s">
        <v>49</v>
      </c>
      <c r="C3648" t="s">
        <v>50</v>
      </c>
      <c r="D3648" t="s">
        <v>112</v>
      </c>
      <c r="E3648">
        <v>4</v>
      </c>
      <c r="F3648">
        <v>1</v>
      </c>
      <c r="G3648">
        <v>4</v>
      </c>
      <c r="H3648" s="1">
        <v>44852</v>
      </c>
      <c r="I3648" t="s">
        <v>13</v>
      </c>
    </row>
    <row r="3649" spans="1:9" x14ac:dyDescent="0.3">
      <c r="A3649" t="s">
        <v>3790</v>
      </c>
      <c r="B3649" t="s">
        <v>215</v>
      </c>
      <c r="C3649" t="s">
        <v>11</v>
      </c>
      <c r="D3649" t="s">
        <v>16</v>
      </c>
      <c r="E3649">
        <v>4</v>
      </c>
      <c r="F3649">
        <v>1</v>
      </c>
      <c r="G3649">
        <v>4</v>
      </c>
      <c r="H3649" s="1">
        <v>44858</v>
      </c>
      <c r="I3649" t="s">
        <v>28</v>
      </c>
    </row>
    <row r="3650" spans="1:9" x14ac:dyDescent="0.3">
      <c r="A3650" t="s">
        <v>3791</v>
      </c>
      <c r="B3650" t="s">
        <v>484</v>
      </c>
      <c r="C3650" t="s">
        <v>24</v>
      </c>
      <c r="D3650" t="s">
        <v>77</v>
      </c>
      <c r="E3650">
        <v>2.5</v>
      </c>
      <c r="F3650">
        <v>2</v>
      </c>
      <c r="G3650">
        <v>5</v>
      </c>
      <c r="H3650" s="1">
        <v>45194</v>
      </c>
      <c r="I3650" t="s">
        <v>28</v>
      </c>
    </row>
    <row r="3651" spans="1:9" x14ac:dyDescent="0.3">
      <c r="A3651" t="s">
        <v>3792</v>
      </c>
      <c r="B3651" t="s">
        <v>47</v>
      </c>
      <c r="C3651" t="s">
        <v>20</v>
      </c>
      <c r="D3651" t="s">
        <v>30</v>
      </c>
      <c r="E3651">
        <v>18</v>
      </c>
      <c r="F3651">
        <v>2</v>
      </c>
      <c r="G3651">
        <v>36</v>
      </c>
      <c r="H3651" s="1">
        <v>44836</v>
      </c>
      <c r="I3651" t="s">
        <v>13</v>
      </c>
    </row>
    <row r="3652" spans="1:9" x14ac:dyDescent="0.3">
      <c r="A3652" t="s">
        <v>3793</v>
      </c>
      <c r="B3652" t="s">
        <v>240</v>
      </c>
      <c r="C3652" t="s">
        <v>50</v>
      </c>
      <c r="D3652" t="s">
        <v>112</v>
      </c>
      <c r="E3652">
        <v>4</v>
      </c>
      <c r="F3652">
        <v>2</v>
      </c>
      <c r="G3652">
        <v>8</v>
      </c>
      <c r="H3652" s="1">
        <v>44790</v>
      </c>
      <c r="I3652" t="s">
        <v>28</v>
      </c>
    </row>
    <row r="3653" spans="1:9" x14ac:dyDescent="0.3">
      <c r="A3653" t="s">
        <v>3794</v>
      </c>
      <c r="B3653" t="s">
        <v>53</v>
      </c>
      <c r="C3653" t="s">
        <v>20</v>
      </c>
      <c r="D3653" t="s">
        <v>27</v>
      </c>
      <c r="E3653">
        <v>12</v>
      </c>
      <c r="F3653">
        <v>5</v>
      </c>
      <c r="G3653">
        <v>60</v>
      </c>
      <c r="H3653" s="1">
        <v>44957</v>
      </c>
      <c r="I3653" t="s">
        <v>13</v>
      </c>
    </row>
    <row r="3654" spans="1:9" x14ac:dyDescent="0.3">
      <c r="A3654" t="s">
        <v>3795</v>
      </c>
      <c r="B3654" t="s">
        <v>101</v>
      </c>
      <c r="C3654" t="s">
        <v>20</v>
      </c>
      <c r="D3654" t="s">
        <v>41</v>
      </c>
      <c r="E3654">
        <v>14</v>
      </c>
      <c r="F3654">
        <v>2</v>
      </c>
      <c r="G3654">
        <v>28</v>
      </c>
      <c r="H3654" s="1">
        <v>44956</v>
      </c>
      <c r="I3654" t="s">
        <v>28</v>
      </c>
    </row>
    <row r="3655" spans="1:9" x14ac:dyDescent="0.3">
      <c r="A3655" t="s">
        <v>3796</v>
      </c>
      <c r="B3655" t="s">
        <v>19</v>
      </c>
      <c r="C3655" t="s">
        <v>50</v>
      </c>
      <c r="D3655" t="s">
        <v>51</v>
      </c>
      <c r="E3655">
        <v>5</v>
      </c>
      <c r="F3655">
        <v>5</v>
      </c>
      <c r="G3655">
        <v>25</v>
      </c>
      <c r="H3655" s="1">
        <v>44822</v>
      </c>
      <c r="I3655" t="s">
        <v>28</v>
      </c>
    </row>
    <row r="3656" spans="1:9" x14ac:dyDescent="0.3">
      <c r="A3656" t="s">
        <v>3797</v>
      </c>
      <c r="B3656" t="s">
        <v>62</v>
      </c>
      <c r="C3656" t="s">
        <v>24</v>
      </c>
      <c r="D3656" t="s">
        <v>77</v>
      </c>
      <c r="E3656">
        <v>2.5</v>
      </c>
      <c r="F3656">
        <v>4</v>
      </c>
      <c r="G3656">
        <v>10</v>
      </c>
      <c r="H3656" s="1">
        <v>44808</v>
      </c>
      <c r="I3656" t="s">
        <v>28</v>
      </c>
    </row>
    <row r="3657" spans="1:9" x14ac:dyDescent="0.3">
      <c r="A3657" t="s">
        <v>3798</v>
      </c>
      <c r="B3657" t="s">
        <v>268</v>
      </c>
      <c r="C3657" t="s">
        <v>38</v>
      </c>
      <c r="H3657" s="1">
        <v>44898</v>
      </c>
    </row>
    <row r="3658" spans="1:9" x14ac:dyDescent="0.3">
      <c r="A3658" t="s">
        <v>3799</v>
      </c>
      <c r="B3658" t="s">
        <v>95</v>
      </c>
      <c r="C3658" t="s">
        <v>11</v>
      </c>
      <c r="D3658" t="s">
        <v>79</v>
      </c>
      <c r="E3658">
        <v>5</v>
      </c>
      <c r="F3658">
        <v>4</v>
      </c>
      <c r="G3658">
        <v>20</v>
      </c>
      <c r="H3658" s="1">
        <v>45233</v>
      </c>
      <c r="I3658" t="s">
        <v>17</v>
      </c>
    </row>
    <row r="3659" spans="1:9" x14ac:dyDescent="0.3">
      <c r="A3659" t="s">
        <v>3800</v>
      </c>
      <c r="B3659" t="s">
        <v>155</v>
      </c>
      <c r="C3659" t="s">
        <v>20</v>
      </c>
      <c r="D3659" t="s">
        <v>21</v>
      </c>
      <c r="E3659">
        <v>15</v>
      </c>
      <c r="F3659">
        <v>2</v>
      </c>
      <c r="G3659">
        <v>30</v>
      </c>
      <c r="H3659" s="1">
        <v>44605</v>
      </c>
      <c r="I3659" t="s">
        <v>17</v>
      </c>
    </row>
    <row r="3660" spans="1:9" x14ac:dyDescent="0.3">
      <c r="A3660" t="s">
        <v>3801</v>
      </c>
      <c r="B3660" t="s">
        <v>129</v>
      </c>
      <c r="C3660" t="s">
        <v>50</v>
      </c>
      <c r="D3660" t="s">
        <v>112</v>
      </c>
      <c r="E3660">
        <v>4</v>
      </c>
      <c r="F3660">
        <v>5</v>
      </c>
      <c r="G3660">
        <v>20</v>
      </c>
      <c r="H3660" s="1">
        <v>44925</v>
      </c>
      <c r="I3660" t="s">
        <v>13</v>
      </c>
    </row>
    <row r="3661" spans="1:9" x14ac:dyDescent="0.3">
      <c r="A3661" t="s">
        <v>3802</v>
      </c>
      <c r="B3661" t="s">
        <v>55</v>
      </c>
      <c r="C3661" t="s">
        <v>50</v>
      </c>
      <c r="D3661" t="s">
        <v>86</v>
      </c>
      <c r="E3661">
        <v>5</v>
      </c>
      <c r="F3661">
        <v>1</v>
      </c>
      <c r="G3661">
        <v>5</v>
      </c>
      <c r="H3661" s="1">
        <v>45127</v>
      </c>
      <c r="I3661" t="s">
        <v>17</v>
      </c>
    </row>
    <row r="3662" spans="1:9" x14ac:dyDescent="0.3">
      <c r="A3662" t="s">
        <v>3803</v>
      </c>
      <c r="B3662" t="s">
        <v>95</v>
      </c>
      <c r="C3662" t="s">
        <v>20</v>
      </c>
      <c r="D3662" t="s">
        <v>245</v>
      </c>
      <c r="E3662">
        <v>20</v>
      </c>
      <c r="F3662">
        <v>2</v>
      </c>
      <c r="G3662">
        <v>40</v>
      </c>
      <c r="H3662" s="1">
        <v>45021</v>
      </c>
      <c r="I3662" t="s">
        <v>13</v>
      </c>
    </row>
    <row r="3663" spans="1:9" x14ac:dyDescent="0.3">
      <c r="A3663" t="s">
        <v>3804</v>
      </c>
      <c r="B3663" t="s">
        <v>15</v>
      </c>
      <c r="C3663" t="s">
        <v>11</v>
      </c>
      <c r="D3663" t="s">
        <v>79</v>
      </c>
      <c r="E3663">
        <v>5</v>
      </c>
      <c r="F3663">
        <v>3</v>
      </c>
      <c r="G3663">
        <v>15</v>
      </c>
      <c r="H3663" s="1">
        <v>45063</v>
      </c>
      <c r="I3663" t="s">
        <v>17</v>
      </c>
    </row>
    <row r="3664" spans="1:9" x14ac:dyDescent="0.3">
      <c r="A3664" t="s">
        <v>3805</v>
      </c>
      <c r="B3664" t="s">
        <v>76</v>
      </c>
      <c r="C3664" t="s">
        <v>24</v>
      </c>
      <c r="D3664" t="s">
        <v>168</v>
      </c>
      <c r="E3664">
        <v>1</v>
      </c>
      <c r="F3664">
        <v>3</v>
      </c>
      <c r="G3664">
        <v>3</v>
      </c>
      <c r="H3664" s="1">
        <v>45026</v>
      </c>
      <c r="I3664" t="s">
        <v>28</v>
      </c>
    </row>
    <row r="3665" spans="1:9" x14ac:dyDescent="0.3">
      <c r="A3665" t="s">
        <v>3806</v>
      </c>
      <c r="B3665" t="s">
        <v>185</v>
      </c>
      <c r="C3665" t="s">
        <v>38</v>
      </c>
      <c r="D3665" t="s">
        <v>125</v>
      </c>
      <c r="E3665">
        <v>7</v>
      </c>
      <c r="F3665">
        <v>1</v>
      </c>
      <c r="G3665">
        <v>7</v>
      </c>
      <c r="H3665" s="1">
        <v>44624</v>
      </c>
      <c r="I3665" t="s">
        <v>17</v>
      </c>
    </row>
    <row r="3666" spans="1:9" x14ac:dyDescent="0.3">
      <c r="A3666" t="s">
        <v>3807</v>
      </c>
      <c r="B3666" t="s">
        <v>129</v>
      </c>
      <c r="C3666" t="s">
        <v>24</v>
      </c>
      <c r="E3666">
        <v>2.5</v>
      </c>
      <c r="F3666">
        <v>1</v>
      </c>
      <c r="G3666">
        <v>2.5</v>
      </c>
      <c r="H3666" s="1">
        <v>44799</v>
      </c>
    </row>
    <row r="3667" spans="1:9" x14ac:dyDescent="0.3">
      <c r="A3667" t="s">
        <v>3808</v>
      </c>
      <c r="B3667" t="s">
        <v>192</v>
      </c>
      <c r="C3667" t="s">
        <v>20</v>
      </c>
      <c r="D3667" t="s">
        <v>245</v>
      </c>
      <c r="E3667">
        <v>20</v>
      </c>
      <c r="F3667">
        <v>3</v>
      </c>
      <c r="G3667">
        <v>60</v>
      </c>
      <c r="H3667" s="1">
        <v>44948</v>
      </c>
      <c r="I3667" t="s">
        <v>17</v>
      </c>
    </row>
    <row r="3668" spans="1:9" x14ac:dyDescent="0.3">
      <c r="A3668" t="s">
        <v>3809</v>
      </c>
      <c r="B3668" t="s">
        <v>441</v>
      </c>
      <c r="C3668" t="s">
        <v>24</v>
      </c>
      <c r="D3668" t="s">
        <v>77</v>
      </c>
      <c r="E3668">
        <v>2.5</v>
      </c>
      <c r="F3668">
        <v>3</v>
      </c>
      <c r="G3668">
        <v>7.5</v>
      </c>
      <c r="H3668" s="1">
        <v>45070</v>
      </c>
      <c r="I3668" t="s">
        <v>17</v>
      </c>
    </row>
    <row r="3669" spans="1:9" x14ac:dyDescent="0.3">
      <c r="A3669" t="s">
        <v>3810</v>
      </c>
      <c r="B3669" t="s">
        <v>326</v>
      </c>
      <c r="C3669" t="s">
        <v>20</v>
      </c>
      <c r="D3669" t="s">
        <v>245</v>
      </c>
      <c r="E3669">
        <v>20</v>
      </c>
      <c r="F3669">
        <v>3</v>
      </c>
      <c r="G3669">
        <v>60</v>
      </c>
      <c r="H3669" s="1">
        <v>45012</v>
      </c>
      <c r="I3669" t="s">
        <v>28</v>
      </c>
    </row>
    <row r="3670" spans="1:9" x14ac:dyDescent="0.3">
      <c r="A3670" t="s">
        <v>3811</v>
      </c>
      <c r="B3670" t="s">
        <v>32</v>
      </c>
      <c r="C3670" t="s">
        <v>38</v>
      </c>
      <c r="D3670" t="s">
        <v>125</v>
      </c>
      <c r="E3670">
        <v>7</v>
      </c>
      <c r="F3670">
        <v>5</v>
      </c>
      <c r="G3670">
        <v>35</v>
      </c>
      <c r="H3670" s="1">
        <v>44782</v>
      </c>
      <c r="I3670" t="s">
        <v>28</v>
      </c>
    </row>
    <row r="3671" spans="1:9" x14ac:dyDescent="0.3">
      <c r="A3671" t="s">
        <v>3812</v>
      </c>
      <c r="B3671" t="s">
        <v>152</v>
      </c>
      <c r="C3671" t="s">
        <v>38</v>
      </c>
      <c r="D3671" t="s">
        <v>121</v>
      </c>
      <c r="E3671">
        <v>5</v>
      </c>
      <c r="F3671">
        <v>3</v>
      </c>
      <c r="G3671">
        <v>15</v>
      </c>
      <c r="H3671" s="1">
        <v>45160</v>
      </c>
      <c r="I3671" t="s">
        <v>28</v>
      </c>
    </row>
    <row r="3672" spans="1:9" x14ac:dyDescent="0.3">
      <c r="A3672" t="s">
        <v>3813</v>
      </c>
      <c r="B3672" t="s">
        <v>219</v>
      </c>
      <c r="C3672" t="s">
        <v>24</v>
      </c>
      <c r="D3672" t="s">
        <v>77</v>
      </c>
      <c r="E3672">
        <v>2.5</v>
      </c>
      <c r="F3672">
        <v>4</v>
      </c>
      <c r="G3672">
        <v>10</v>
      </c>
      <c r="H3672" s="1">
        <v>45146</v>
      </c>
      <c r="I3672" t="s">
        <v>28</v>
      </c>
    </row>
    <row r="3673" spans="1:9" x14ac:dyDescent="0.3">
      <c r="A3673" t="s">
        <v>3814</v>
      </c>
      <c r="B3673" t="s">
        <v>136</v>
      </c>
      <c r="C3673" t="s">
        <v>24</v>
      </c>
      <c r="D3673" t="s">
        <v>168</v>
      </c>
      <c r="E3673">
        <v>1</v>
      </c>
      <c r="F3673">
        <v>4</v>
      </c>
      <c r="G3673">
        <v>4</v>
      </c>
      <c r="H3673" s="1">
        <v>45039</v>
      </c>
      <c r="I3673" t="s">
        <v>17</v>
      </c>
    </row>
    <row r="3674" spans="1:9" x14ac:dyDescent="0.3">
      <c r="A3674" t="s">
        <v>3815</v>
      </c>
      <c r="B3674" t="s">
        <v>134</v>
      </c>
      <c r="C3674" t="s">
        <v>24</v>
      </c>
      <c r="D3674" t="s">
        <v>77</v>
      </c>
      <c r="E3674">
        <v>2.5</v>
      </c>
      <c r="F3674">
        <v>2</v>
      </c>
      <c r="G3674">
        <v>5</v>
      </c>
      <c r="H3674" s="1">
        <v>44750</v>
      </c>
      <c r="I3674" t="s">
        <v>17</v>
      </c>
    </row>
    <row r="3675" spans="1:9" x14ac:dyDescent="0.3">
      <c r="A3675" t="s">
        <v>3816</v>
      </c>
      <c r="B3675" t="s">
        <v>101</v>
      </c>
      <c r="C3675" t="s">
        <v>24</v>
      </c>
      <c r="D3675" t="s">
        <v>77</v>
      </c>
      <c r="E3675">
        <v>2.5</v>
      </c>
      <c r="F3675">
        <v>1</v>
      </c>
      <c r="G3675">
        <v>2.5</v>
      </c>
      <c r="H3675" s="1">
        <v>45114</v>
      </c>
      <c r="I3675" t="s">
        <v>28</v>
      </c>
    </row>
    <row r="3676" spans="1:9" x14ac:dyDescent="0.3">
      <c r="A3676" t="s">
        <v>3817</v>
      </c>
      <c r="B3676" t="s">
        <v>32</v>
      </c>
      <c r="C3676" t="s">
        <v>24</v>
      </c>
      <c r="D3676" t="s">
        <v>71</v>
      </c>
      <c r="E3676">
        <v>3</v>
      </c>
      <c r="F3676">
        <v>4</v>
      </c>
      <c r="G3676">
        <v>12</v>
      </c>
      <c r="H3676" s="1">
        <v>44575</v>
      </c>
      <c r="I3676" t="s">
        <v>28</v>
      </c>
    </row>
    <row r="3677" spans="1:9" x14ac:dyDescent="0.3">
      <c r="A3677" t="s">
        <v>3818</v>
      </c>
      <c r="B3677" t="s">
        <v>219</v>
      </c>
      <c r="C3677" t="s">
        <v>20</v>
      </c>
      <c r="D3677" t="s">
        <v>245</v>
      </c>
      <c r="E3677">
        <v>20</v>
      </c>
      <c r="F3677">
        <v>5</v>
      </c>
      <c r="G3677">
        <v>100</v>
      </c>
      <c r="H3677" s="1">
        <v>44598</v>
      </c>
      <c r="I3677" t="s">
        <v>28</v>
      </c>
    </row>
    <row r="3678" spans="1:9" x14ac:dyDescent="0.3">
      <c r="A3678" t="s">
        <v>3819</v>
      </c>
      <c r="B3678" t="s">
        <v>305</v>
      </c>
      <c r="C3678" t="s">
        <v>20</v>
      </c>
      <c r="E3678">
        <v>12</v>
      </c>
      <c r="F3678">
        <v>3</v>
      </c>
      <c r="G3678">
        <v>36</v>
      </c>
      <c r="H3678" s="1">
        <v>44951</v>
      </c>
    </row>
    <row r="3679" spans="1:9" x14ac:dyDescent="0.3">
      <c r="A3679" t="s">
        <v>3820</v>
      </c>
      <c r="B3679" t="s">
        <v>60</v>
      </c>
      <c r="C3679" t="s">
        <v>50</v>
      </c>
      <c r="D3679" t="s">
        <v>112</v>
      </c>
      <c r="E3679">
        <v>4</v>
      </c>
      <c r="F3679">
        <v>1</v>
      </c>
      <c r="G3679">
        <v>4</v>
      </c>
      <c r="H3679" s="1">
        <v>44836</v>
      </c>
      <c r="I3679" t="s">
        <v>17</v>
      </c>
    </row>
    <row r="3680" spans="1:9" x14ac:dyDescent="0.3">
      <c r="A3680" t="s">
        <v>3821</v>
      </c>
      <c r="B3680" t="s">
        <v>10</v>
      </c>
      <c r="C3680" t="s">
        <v>20</v>
      </c>
      <c r="D3680" t="s">
        <v>21</v>
      </c>
      <c r="E3680">
        <v>15</v>
      </c>
      <c r="F3680">
        <v>1</v>
      </c>
      <c r="G3680">
        <v>15</v>
      </c>
      <c r="H3680" s="1">
        <v>44721</v>
      </c>
      <c r="I3680" t="s">
        <v>13</v>
      </c>
    </row>
    <row r="3681" spans="1:9" x14ac:dyDescent="0.3">
      <c r="A3681" t="s">
        <v>3822</v>
      </c>
      <c r="B3681" t="s">
        <v>134</v>
      </c>
      <c r="C3681" t="s">
        <v>50</v>
      </c>
      <c r="D3681" t="s">
        <v>99</v>
      </c>
      <c r="E3681">
        <v>8</v>
      </c>
      <c r="F3681">
        <v>4</v>
      </c>
      <c r="G3681">
        <v>32</v>
      </c>
      <c r="H3681" s="1">
        <v>45098</v>
      </c>
      <c r="I3681" t="s">
        <v>13</v>
      </c>
    </row>
    <row r="3682" spans="1:9" x14ac:dyDescent="0.3">
      <c r="A3682" t="s">
        <v>3823</v>
      </c>
      <c r="B3682" t="s">
        <v>200</v>
      </c>
      <c r="C3682" t="s">
        <v>38</v>
      </c>
      <c r="D3682" t="s">
        <v>74</v>
      </c>
      <c r="E3682">
        <v>6</v>
      </c>
      <c r="F3682">
        <v>3</v>
      </c>
      <c r="G3682">
        <v>18</v>
      </c>
      <c r="H3682" s="1">
        <v>45263</v>
      </c>
      <c r="I3682" t="s">
        <v>28</v>
      </c>
    </row>
    <row r="3683" spans="1:9" x14ac:dyDescent="0.3">
      <c r="A3683" t="s">
        <v>3824</v>
      </c>
      <c r="B3683" t="s">
        <v>225</v>
      </c>
      <c r="C3683" t="s">
        <v>38</v>
      </c>
      <c r="D3683" t="s">
        <v>125</v>
      </c>
      <c r="E3683">
        <v>7</v>
      </c>
      <c r="F3683">
        <v>3</v>
      </c>
      <c r="G3683">
        <v>21</v>
      </c>
      <c r="H3683" s="1">
        <v>44925</v>
      </c>
      <c r="I3683" t="s">
        <v>13</v>
      </c>
    </row>
    <row r="3684" spans="1:9" x14ac:dyDescent="0.3">
      <c r="A3684" t="s">
        <v>3825</v>
      </c>
      <c r="B3684" t="s">
        <v>69</v>
      </c>
      <c r="C3684" t="s">
        <v>11</v>
      </c>
      <c r="D3684" t="s">
        <v>12</v>
      </c>
      <c r="E3684">
        <v>3</v>
      </c>
      <c r="F3684">
        <v>3</v>
      </c>
      <c r="G3684">
        <v>9</v>
      </c>
      <c r="H3684" s="1">
        <v>45219</v>
      </c>
      <c r="I3684" t="s">
        <v>17</v>
      </c>
    </row>
    <row r="3685" spans="1:9" x14ac:dyDescent="0.3">
      <c r="A3685" t="s">
        <v>3826</v>
      </c>
      <c r="B3685" t="s">
        <v>376</v>
      </c>
      <c r="C3685" t="s">
        <v>20</v>
      </c>
      <c r="D3685" t="s">
        <v>245</v>
      </c>
      <c r="E3685">
        <v>20</v>
      </c>
      <c r="F3685">
        <v>4</v>
      </c>
      <c r="G3685">
        <v>80</v>
      </c>
      <c r="H3685" s="1">
        <v>45279</v>
      </c>
      <c r="I3685" t="s">
        <v>13</v>
      </c>
    </row>
    <row r="3686" spans="1:9" x14ac:dyDescent="0.3">
      <c r="A3686" t="s">
        <v>3827</v>
      </c>
      <c r="B3686" t="s">
        <v>597</v>
      </c>
      <c r="C3686" t="s">
        <v>38</v>
      </c>
      <c r="D3686" t="s">
        <v>74</v>
      </c>
      <c r="E3686">
        <v>6</v>
      </c>
      <c r="F3686">
        <v>1</v>
      </c>
      <c r="G3686">
        <v>6</v>
      </c>
      <c r="H3686" s="1">
        <v>45045</v>
      </c>
      <c r="I3686" t="s">
        <v>17</v>
      </c>
    </row>
    <row r="3687" spans="1:9" x14ac:dyDescent="0.3">
      <c r="A3687" t="s">
        <v>3828</v>
      </c>
      <c r="B3687" t="s">
        <v>221</v>
      </c>
      <c r="C3687" t="s">
        <v>20</v>
      </c>
      <c r="D3687" t="s">
        <v>21</v>
      </c>
      <c r="E3687">
        <v>15</v>
      </c>
      <c r="F3687">
        <v>1</v>
      </c>
      <c r="G3687">
        <v>15</v>
      </c>
      <c r="H3687" s="1">
        <v>45031</v>
      </c>
      <c r="I3687" t="s">
        <v>28</v>
      </c>
    </row>
    <row r="3688" spans="1:9" x14ac:dyDescent="0.3">
      <c r="A3688" t="s">
        <v>3829</v>
      </c>
      <c r="B3688" t="s">
        <v>326</v>
      </c>
      <c r="C3688" t="s">
        <v>50</v>
      </c>
      <c r="D3688" t="s">
        <v>99</v>
      </c>
      <c r="E3688">
        <v>8</v>
      </c>
      <c r="F3688">
        <v>3</v>
      </c>
      <c r="G3688">
        <v>24</v>
      </c>
      <c r="H3688" s="1">
        <v>44924</v>
      </c>
      <c r="I3688" t="s">
        <v>13</v>
      </c>
    </row>
    <row r="3689" spans="1:9" x14ac:dyDescent="0.3">
      <c r="A3689" t="s">
        <v>3830</v>
      </c>
      <c r="B3689" t="s">
        <v>92</v>
      </c>
      <c r="C3689" t="s">
        <v>50</v>
      </c>
      <c r="D3689" t="s">
        <v>99</v>
      </c>
      <c r="E3689">
        <v>8</v>
      </c>
      <c r="F3689">
        <v>4</v>
      </c>
      <c r="G3689">
        <v>32</v>
      </c>
      <c r="H3689" s="1">
        <v>45114</v>
      </c>
      <c r="I3689" t="s">
        <v>13</v>
      </c>
    </row>
    <row r="3690" spans="1:9" x14ac:dyDescent="0.3">
      <c r="A3690" t="s">
        <v>3831</v>
      </c>
      <c r="B3690" t="s">
        <v>83</v>
      </c>
      <c r="C3690" t="s">
        <v>38</v>
      </c>
      <c r="D3690" t="s">
        <v>74</v>
      </c>
      <c r="E3690">
        <v>6</v>
      </c>
      <c r="F3690">
        <v>1</v>
      </c>
      <c r="G3690">
        <v>6</v>
      </c>
      <c r="H3690" s="1">
        <v>44718</v>
      </c>
      <c r="I3690" t="s">
        <v>13</v>
      </c>
    </row>
    <row r="3691" spans="1:9" x14ac:dyDescent="0.3">
      <c r="A3691" t="s">
        <v>3832</v>
      </c>
      <c r="B3691" t="s">
        <v>254</v>
      </c>
      <c r="C3691" t="s">
        <v>20</v>
      </c>
      <c r="D3691" t="s">
        <v>21</v>
      </c>
      <c r="E3691">
        <v>15</v>
      </c>
      <c r="F3691">
        <v>5</v>
      </c>
      <c r="G3691">
        <v>75</v>
      </c>
      <c r="H3691" s="1">
        <v>44598</v>
      </c>
      <c r="I3691" t="s">
        <v>17</v>
      </c>
    </row>
    <row r="3692" spans="1:9" x14ac:dyDescent="0.3">
      <c r="A3692" t="s">
        <v>3833</v>
      </c>
      <c r="B3692" t="s">
        <v>225</v>
      </c>
      <c r="C3692" t="s">
        <v>20</v>
      </c>
      <c r="D3692" t="s">
        <v>245</v>
      </c>
      <c r="E3692">
        <v>20</v>
      </c>
      <c r="F3692">
        <v>5</v>
      </c>
      <c r="G3692">
        <v>100</v>
      </c>
      <c r="H3692" s="1">
        <v>45037</v>
      </c>
      <c r="I3692" t="s">
        <v>28</v>
      </c>
    </row>
    <row r="3693" spans="1:9" x14ac:dyDescent="0.3">
      <c r="A3693" t="s">
        <v>3834</v>
      </c>
      <c r="B3693" t="s">
        <v>484</v>
      </c>
      <c r="C3693" t="s">
        <v>11</v>
      </c>
      <c r="D3693" t="s">
        <v>16</v>
      </c>
      <c r="E3693">
        <v>4</v>
      </c>
      <c r="F3693">
        <v>1</v>
      </c>
      <c r="G3693">
        <v>4</v>
      </c>
      <c r="H3693" s="1">
        <v>44744</v>
      </c>
      <c r="I3693" t="s">
        <v>13</v>
      </c>
    </row>
    <row r="3694" spans="1:9" x14ac:dyDescent="0.3">
      <c r="A3694" t="s">
        <v>3835</v>
      </c>
      <c r="B3694" t="s">
        <v>138</v>
      </c>
      <c r="C3694" t="s">
        <v>20</v>
      </c>
      <c r="D3694" t="s">
        <v>21</v>
      </c>
      <c r="E3694">
        <v>15</v>
      </c>
      <c r="F3694">
        <v>1</v>
      </c>
      <c r="G3694">
        <v>15</v>
      </c>
      <c r="H3694" s="1">
        <v>45153</v>
      </c>
      <c r="I3694" t="s">
        <v>13</v>
      </c>
    </row>
    <row r="3695" spans="1:9" x14ac:dyDescent="0.3">
      <c r="A3695" t="s">
        <v>3836</v>
      </c>
      <c r="B3695" t="s">
        <v>423</v>
      </c>
      <c r="C3695" t="s">
        <v>11</v>
      </c>
      <c r="D3695" t="s">
        <v>12</v>
      </c>
      <c r="E3695">
        <v>3</v>
      </c>
      <c r="F3695">
        <v>1</v>
      </c>
      <c r="G3695">
        <v>3</v>
      </c>
      <c r="H3695" s="1">
        <v>44735</v>
      </c>
      <c r="I3695" t="s">
        <v>17</v>
      </c>
    </row>
    <row r="3696" spans="1:9" x14ac:dyDescent="0.3">
      <c r="A3696" t="s">
        <v>3837</v>
      </c>
      <c r="B3696" t="s">
        <v>103</v>
      </c>
      <c r="C3696" t="s">
        <v>50</v>
      </c>
      <c r="D3696" t="s">
        <v>51</v>
      </c>
      <c r="E3696">
        <v>5</v>
      </c>
      <c r="F3696">
        <v>4</v>
      </c>
      <c r="G3696">
        <v>20</v>
      </c>
      <c r="H3696" s="1">
        <v>45211</v>
      </c>
      <c r="I3696" t="s">
        <v>13</v>
      </c>
    </row>
    <row r="3697" spans="1:9" x14ac:dyDescent="0.3">
      <c r="A3697" t="s">
        <v>3838</v>
      </c>
      <c r="B3697" t="s">
        <v>23</v>
      </c>
      <c r="C3697" t="s">
        <v>24</v>
      </c>
      <c r="D3697" t="s">
        <v>77</v>
      </c>
      <c r="E3697">
        <v>2.5</v>
      </c>
      <c r="F3697">
        <v>1</v>
      </c>
      <c r="G3697">
        <v>2.5</v>
      </c>
      <c r="H3697" s="1">
        <v>45186</v>
      </c>
      <c r="I3697" t="s">
        <v>17</v>
      </c>
    </row>
    <row r="3698" spans="1:9" x14ac:dyDescent="0.3">
      <c r="A3698" t="s">
        <v>3839</v>
      </c>
      <c r="B3698" t="s">
        <v>143</v>
      </c>
      <c r="C3698" t="s">
        <v>20</v>
      </c>
      <c r="D3698" t="s">
        <v>21</v>
      </c>
      <c r="E3698">
        <v>15</v>
      </c>
      <c r="F3698">
        <v>3</v>
      </c>
      <c r="G3698">
        <v>45</v>
      </c>
      <c r="H3698" s="1">
        <v>44983</v>
      </c>
      <c r="I3698" t="s">
        <v>17</v>
      </c>
    </row>
    <row r="3699" spans="1:9" x14ac:dyDescent="0.3">
      <c r="A3699" t="s">
        <v>3840</v>
      </c>
      <c r="B3699" t="s">
        <v>313</v>
      </c>
      <c r="C3699" t="s">
        <v>20</v>
      </c>
      <c r="D3699" t="s">
        <v>245</v>
      </c>
      <c r="E3699">
        <v>20</v>
      </c>
      <c r="F3699">
        <v>4</v>
      </c>
      <c r="G3699">
        <v>80</v>
      </c>
      <c r="H3699" s="1">
        <v>44960</v>
      </c>
      <c r="I3699" t="s">
        <v>28</v>
      </c>
    </row>
    <row r="3700" spans="1:9" x14ac:dyDescent="0.3">
      <c r="A3700" t="s">
        <v>3841</v>
      </c>
      <c r="B3700" t="s">
        <v>105</v>
      </c>
      <c r="C3700" t="s">
        <v>50</v>
      </c>
      <c r="D3700" t="s">
        <v>93</v>
      </c>
      <c r="E3700">
        <v>7</v>
      </c>
      <c r="F3700">
        <v>1</v>
      </c>
      <c r="G3700">
        <v>7</v>
      </c>
      <c r="H3700" s="1">
        <v>44710</v>
      </c>
      <c r="I3700" t="s">
        <v>28</v>
      </c>
    </row>
    <row r="3701" spans="1:9" x14ac:dyDescent="0.3">
      <c r="A3701" t="s">
        <v>3842</v>
      </c>
      <c r="B3701" t="s">
        <v>143</v>
      </c>
      <c r="C3701" t="s">
        <v>20</v>
      </c>
      <c r="D3701" t="s">
        <v>27</v>
      </c>
      <c r="E3701">
        <v>12</v>
      </c>
      <c r="F3701">
        <v>3</v>
      </c>
      <c r="G3701">
        <v>36</v>
      </c>
      <c r="H3701" s="1">
        <v>45015</v>
      </c>
      <c r="I3701" t="s">
        <v>17</v>
      </c>
    </row>
    <row r="3702" spans="1:9" x14ac:dyDescent="0.3">
      <c r="A3702" t="s">
        <v>3843</v>
      </c>
      <c r="B3702" t="s">
        <v>281</v>
      </c>
      <c r="C3702" t="s">
        <v>20</v>
      </c>
      <c r="D3702" t="s">
        <v>41</v>
      </c>
      <c r="E3702">
        <v>14</v>
      </c>
      <c r="F3702">
        <v>3</v>
      </c>
      <c r="G3702">
        <v>42</v>
      </c>
      <c r="H3702" s="1">
        <v>45046</v>
      </c>
      <c r="I3702" t="s">
        <v>28</v>
      </c>
    </row>
    <row r="3703" spans="1:9" x14ac:dyDescent="0.3">
      <c r="A3703" t="s">
        <v>3844</v>
      </c>
      <c r="B3703" t="s">
        <v>283</v>
      </c>
      <c r="C3703" t="s">
        <v>20</v>
      </c>
      <c r="D3703" t="s">
        <v>245</v>
      </c>
      <c r="E3703">
        <v>20</v>
      </c>
      <c r="F3703">
        <v>5</v>
      </c>
      <c r="G3703">
        <v>100</v>
      </c>
      <c r="H3703" s="1">
        <v>44756</v>
      </c>
      <c r="I3703" t="s">
        <v>17</v>
      </c>
    </row>
    <row r="3704" spans="1:9" x14ac:dyDescent="0.3">
      <c r="A3704" t="s">
        <v>3845</v>
      </c>
      <c r="B3704" t="s">
        <v>58</v>
      </c>
      <c r="C3704" t="s">
        <v>24</v>
      </c>
      <c r="D3704" t="s">
        <v>71</v>
      </c>
      <c r="E3704">
        <v>3</v>
      </c>
      <c r="F3704">
        <v>1</v>
      </c>
      <c r="G3704">
        <v>3</v>
      </c>
      <c r="H3704" s="1">
        <v>45143</v>
      </c>
      <c r="I3704" t="s">
        <v>28</v>
      </c>
    </row>
    <row r="3705" spans="1:9" x14ac:dyDescent="0.3">
      <c r="A3705" t="s">
        <v>3846</v>
      </c>
      <c r="B3705" t="s">
        <v>298</v>
      </c>
      <c r="C3705" t="s">
        <v>50</v>
      </c>
      <c r="D3705" t="s">
        <v>207</v>
      </c>
      <c r="E3705">
        <v>10</v>
      </c>
      <c r="F3705">
        <v>2</v>
      </c>
      <c r="G3705">
        <v>20</v>
      </c>
      <c r="H3705" s="1">
        <v>45075</v>
      </c>
      <c r="I3705" t="s">
        <v>13</v>
      </c>
    </row>
    <row r="3706" spans="1:9" x14ac:dyDescent="0.3">
      <c r="A3706" t="s">
        <v>3847</v>
      </c>
      <c r="B3706" t="s">
        <v>202</v>
      </c>
      <c r="C3706" t="s">
        <v>20</v>
      </c>
      <c r="D3706" t="s">
        <v>27</v>
      </c>
      <c r="E3706">
        <v>12</v>
      </c>
      <c r="F3706">
        <v>3</v>
      </c>
      <c r="G3706">
        <v>36</v>
      </c>
      <c r="H3706" s="1">
        <v>44785</v>
      </c>
      <c r="I3706" t="s">
        <v>13</v>
      </c>
    </row>
    <row r="3707" spans="1:9" x14ac:dyDescent="0.3">
      <c r="A3707" t="s">
        <v>3848</v>
      </c>
      <c r="B3707" t="s">
        <v>123</v>
      </c>
      <c r="C3707" t="s">
        <v>20</v>
      </c>
      <c r="D3707" t="s">
        <v>41</v>
      </c>
      <c r="E3707">
        <v>14</v>
      </c>
      <c r="F3707">
        <v>4</v>
      </c>
      <c r="G3707">
        <v>56</v>
      </c>
      <c r="H3707" s="1">
        <v>44860</v>
      </c>
      <c r="I3707" t="s">
        <v>28</v>
      </c>
    </row>
    <row r="3708" spans="1:9" x14ac:dyDescent="0.3">
      <c r="A3708" t="s">
        <v>3849</v>
      </c>
      <c r="B3708" t="s">
        <v>368</v>
      </c>
      <c r="C3708" t="s">
        <v>24</v>
      </c>
      <c r="D3708" t="s">
        <v>168</v>
      </c>
      <c r="E3708">
        <v>1</v>
      </c>
      <c r="F3708">
        <v>3</v>
      </c>
      <c r="G3708">
        <v>3</v>
      </c>
      <c r="H3708" s="1">
        <v>45283</v>
      </c>
      <c r="I3708" t="s">
        <v>28</v>
      </c>
    </row>
    <row r="3709" spans="1:9" x14ac:dyDescent="0.3">
      <c r="A3709" t="s">
        <v>3850</v>
      </c>
      <c r="B3709" t="s">
        <v>185</v>
      </c>
      <c r="C3709" t="s">
        <v>20</v>
      </c>
      <c r="D3709" t="s">
        <v>27</v>
      </c>
      <c r="E3709">
        <v>12</v>
      </c>
      <c r="F3709">
        <v>4</v>
      </c>
      <c r="G3709">
        <v>48</v>
      </c>
      <c r="H3709" s="1">
        <v>44892</v>
      </c>
      <c r="I3709" t="s">
        <v>28</v>
      </c>
    </row>
    <row r="3710" spans="1:9" x14ac:dyDescent="0.3">
      <c r="A3710" t="s">
        <v>3851</v>
      </c>
      <c r="B3710" t="s">
        <v>326</v>
      </c>
      <c r="C3710" t="s">
        <v>24</v>
      </c>
      <c r="E3710">
        <v>3</v>
      </c>
      <c r="F3710">
        <v>4</v>
      </c>
      <c r="G3710">
        <v>12</v>
      </c>
      <c r="H3710" s="1">
        <v>45177</v>
      </c>
      <c r="I3710" t="s">
        <v>13</v>
      </c>
    </row>
    <row r="3711" spans="1:9" x14ac:dyDescent="0.3">
      <c r="A3711" t="s">
        <v>3852</v>
      </c>
      <c r="B3711" t="s">
        <v>192</v>
      </c>
      <c r="C3711" t="s">
        <v>50</v>
      </c>
      <c r="D3711" t="s">
        <v>93</v>
      </c>
      <c r="E3711">
        <v>7</v>
      </c>
      <c r="F3711">
        <v>3</v>
      </c>
      <c r="G3711">
        <v>21</v>
      </c>
      <c r="H3711" s="1">
        <v>44796</v>
      </c>
      <c r="I3711" t="s">
        <v>17</v>
      </c>
    </row>
    <row r="3712" spans="1:9" x14ac:dyDescent="0.3">
      <c r="A3712" t="s">
        <v>3853</v>
      </c>
      <c r="B3712" t="s">
        <v>15</v>
      </c>
      <c r="C3712" t="s">
        <v>50</v>
      </c>
      <c r="D3712" t="s">
        <v>93</v>
      </c>
      <c r="E3712">
        <v>7</v>
      </c>
      <c r="F3712">
        <v>2</v>
      </c>
      <c r="G3712">
        <v>14</v>
      </c>
      <c r="H3712" s="1">
        <v>44968</v>
      </c>
      <c r="I3712" t="s">
        <v>17</v>
      </c>
    </row>
    <row r="3713" spans="1:9" x14ac:dyDescent="0.3">
      <c r="A3713" t="s">
        <v>3854</v>
      </c>
      <c r="B3713" t="s">
        <v>597</v>
      </c>
      <c r="C3713" t="s">
        <v>20</v>
      </c>
      <c r="D3713" t="s">
        <v>21</v>
      </c>
      <c r="E3713">
        <v>15</v>
      </c>
      <c r="F3713">
        <v>2</v>
      </c>
      <c r="G3713">
        <v>30</v>
      </c>
      <c r="H3713" s="1">
        <v>45157</v>
      </c>
      <c r="I3713" t="s">
        <v>28</v>
      </c>
    </row>
    <row r="3714" spans="1:9" x14ac:dyDescent="0.3">
      <c r="A3714" t="s">
        <v>3855</v>
      </c>
      <c r="B3714" t="s">
        <v>313</v>
      </c>
      <c r="C3714" t="s">
        <v>24</v>
      </c>
      <c r="D3714" t="s">
        <v>168</v>
      </c>
      <c r="E3714">
        <v>1</v>
      </c>
      <c r="F3714">
        <v>2</v>
      </c>
      <c r="G3714">
        <v>2</v>
      </c>
      <c r="H3714" s="1">
        <v>44663</v>
      </c>
      <c r="I3714" t="s">
        <v>13</v>
      </c>
    </row>
    <row r="3715" spans="1:9" x14ac:dyDescent="0.3">
      <c r="A3715" t="s">
        <v>3856</v>
      </c>
      <c r="B3715" t="s">
        <v>240</v>
      </c>
      <c r="C3715" t="s">
        <v>50</v>
      </c>
      <c r="D3715" t="s">
        <v>207</v>
      </c>
      <c r="E3715">
        <v>10</v>
      </c>
      <c r="F3715">
        <v>3</v>
      </c>
      <c r="G3715">
        <v>30</v>
      </c>
      <c r="H3715" s="1">
        <v>45002</v>
      </c>
      <c r="I3715" t="s">
        <v>17</v>
      </c>
    </row>
    <row r="3716" spans="1:9" x14ac:dyDescent="0.3">
      <c r="A3716" t="s">
        <v>3857</v>
      </c>
      <c r="B3716" t="s">
        <v>202</v>
      </c>
      <c r="C3716" t="s">
        <v>11</v>
      </c>
      <c r="D3716" t="s">
        <v>79</v>
      </c>
      <c r="E3716">
        <v>5</v>
      </c>
      <c r="F3716">
        <v>3</v>
      </c>
      <c r="G3716">
        <v>15</v>
      </c>
      <c r="H3716" s="1">
        <v>44807</v>
      </c>
      <c r="I3716" t="s">
        <v>13</v>
      </c>
    </row>
    <row r="3717" spans="1:9" x14ac:dyDescent="0.3">
      <c r="A3717" t="s">
        <v>3858</v>
      </c>
      <c r="B3717" t="s">
        <v>196</v>
      </c>
      <c r="C3717" t="s">
        <v>50</v>
      </c>
      <c r="D3717" t="s">
        <v>86</v>
      </c>
      <c r="E3717">
        <v>5</v>
      </c>
      <c r="F3717">
        <v>5</v>
      </c>
      <c r="G3717">
        <v>25</v>
      </c>
      <c r="H3717" s="1">
        <v>45005</v>
      </c>
      <c r="I3717" t="s">
        <v>28</v>
      </c>
    </row>
    <row r="3718" spans="1:9" x14ac:dyDescent="0.3">
      <c r="A3718" t="s">
        <v>3859</v>
      </c>
      <c r="B3718" t="s">
        <v>83</v>
      </c>
      <c r="C3718" t="s">
        <v>38</v>
      </c>
      <c r="D3718" t="s">
        <v>121</v>
      </c>
      <c r="E3718">
        <v>5</v>
      </c>
      <c r="F3718">
        <v>3</v>
      </c>
      <c r="G3718">
        <v>15</v>
      </c>
      <c r="H3718" s="1">
        <v>44836</v>
      </c>
      <c r="I3718" t="s">
        <v>28</v>
      </c>
    </row>
    <row r="3719" spans="1:9" x14ac:dyDescent="0.3">
      <c r="A3719" t="s">
        <v>3860</v>
      </c>
      <c r="B3719" t="s">
        <v>236</v>
      </c>
      <c r="C3719" t="s">
        <v>20</v>
      </c>
      <c r="D3719" t="s">
        <v>41</v>
      </c>
      <c r="E3719">
        <v>14</v>
      </c>
      <c r="F3719">
        <v>4</v>
      </c>
      <c r="G3719">
        <v>56</v>
      </c>
      <c r="H3719" s="1">
        <v>45243</v>
      </c>
      <c r="I3719" t="s">
        <v>13</v>
      </c>
    </row>
    <row r="3720" spans="1:9" x14ac:dyDescent="0.3">
      <c r="A3720" t="s">
        <v>3861</v>
      </c>
      <c r="B3720" t="s">
        <v>26</v>
      </c>
      <c r="C3720" t="s">
        <v>38</v>
      </c>
      <c r="D3720" t="s">
        <v>121</v>
      </c>
      <c r="E3720">
        <v>5</v>
      </c>
      <c r="F3720">
        <v>5</v>
      </c>
      <c r="G3720">
        <v>25</v>
      </c>
      <c r="H3720" s="1">
        <v>45187</v>
      </c>
      <c r="I3720" t="s">
        <v>28</v>
      </c>
    </row>
    <row r="3721" spans="1:9" x14ac:dyDescent="0.3">
      <c r="A3721" t="s">
        <v>3862</v>
      </c>
      <c r="B3721" t="s">
        <v>66</v>
      </c>
      <c r="C3721" t="s">
        <v>50</v>
      </c>
      <c r="E3721">
        <v>4</v>
      </c>
      <c r="F3721">
        <v>2</v>
      </c>
      <c r="G3721">
        <v>8</v>
      </c>
      <c r="H3721" s="1">
        <v>44929</v>
      </c>
      <c r="I3721" t="s">
        <v>28</v>
      </c>
    </row>
    <row r="3722" spans="1:9" x14ac:dyDescent="0.3">
      <c r="A3722" t="s">
        <v>3863</v>
      </c>
      <c r="B3722" t="s">
        <v>64</v>
      </c>
      <c r="C3722" t="s">
        <v>50</v>
      </c>
      <c r="D3722" t="s">
        <v>86</v>
      </c>
      <c r="E3722">
        <v>5</v>
      </c>
      <c r="F3722">
        <v>1</v>
      </c>
      <c r="G3722">
        <v>5</v>
      </c>
      <c r="H3722" s="1">
        <v>45249</v>
      </c>
      <c r="I3722" t="s">
        <v>28</v>
      </c>
    </row>
    <row r="3723" spans="1:9" x14ac:dyDescent="0.3">
      <c r="A3723" t="s">
        <v>3864</v>
      </c>
      <c r="B3723" t="s">
        <v>376</v>
      </c>
      <c r="C3723" t="s">
        <v>38</v>
      </c>
      <c r="D3723" t="s">
        <v>121</v>
      </c>
      <c r="E3723">
        <v>5</v>
      </c>
      <c r="F3723">
        <v>3</v>
      </c>
      <c r="G3723">
        <v>15</v>
      </c>
      <c r="H3723" s="1">
        <v>45208</v>
      </c>
      <c r="I3723" t="s">
        <v>13</v>
      </c>
    </row>
    <row r="3724" spans="1:9" x14ac:dyDescent="0.3">
      <c r="A3724" t="s">
        <v>3865</v>
      </c>
      <c r="B3724" t="s">
        <v>305</v>
      </c>
      <c r="C3724" t="s">
        <v>38</v>
      </c>
      <c r="D3724" t="s">
        <v>125</v>
      </c>
      <c r="E3724">
        <v>7</v>
      </c>
      <c r="F3724">
        <v>5</v>
      </c>
      <c r="G3724">
        <v>35</v>
      </c>
      <c r="H3724" s="1">
        <v>45094</v>
      </c>
      <c r="I3724" t="s">
        <v>17</v>
      </c>
    </row>
    <row r="3725" spans="1:9" x14ac:dyDescent="0.3">
      <c r="A3725" t="s">
        <v>3866</v>
      </c>
      <c r="B3725" t="s">
        <v>225</v>
      </c>
      <c r="C3725" t="s">
        <v>20</v>
      </c>
      <c r="D3725" t="s">
        <v>245</v>
      </c>
      <c r="E3725">
        <v>20</v>
      </c>
      <c r="F3725">
        <v>4</v>
      </c>
      <c r="G3725">
        <v>80</v>
      </c>
      <c r="H3725" s="1">
        <v>44611</v>
      </c>
      <c r="I3725" t="s">
        <v>28</v>
      </c>
    </row>
    <row r="3726" spans="1:9" x14ac:dyDescent="0.3">
      <c r="A3726" t="s">
        <v>3867</v>
      </c>
      <c r="B3726" t="s">
        <v>232</v>
      </c>
      <c r="C3726" t="s">
        <v>50</v>
      </c>
      <c r="D3726" t="s">
        <v>112</v>
      </c>
      <c r="E3726">
        <v>4</v>
      </c>
      <c r="F3726">
        <v>3</v>
      </c>
      <c r="G3726">
        <v>12</v>
      </c>
      <c r="H3726" s="1">
        <v>45053</v>
      </c>
      <c r="I3726" t="s">
        <v>28</v>
      </c>
    </row>
    <row r="3727" spans="1:9" x14ac:dyDescent="0.3">
      <c r="A3727" t="s">
        <v>3868</v>
      </c>
      <c r="B3727" t="s">
        <v>236</v>
      </c>
      <c r="C3727" t="s">
        <v>11</v>
      </c>
      <c r="D3727" t="s">
        <v>16</v>
      </c>
      <c r="E3727">
        <v>4</v>
      </c>
      <c r="F3727">
        <v>5</v>
      </c>
      <c r="G3727">
        <v>20</v>
      </c>
      <c r="H3727" s="1">
        <v>44845</v>
      </c>
      <c r="I3727" t="s">
        <v>17</v>
      </c>
    </row>
    <row r="3728" spans="1:9" x14ac:dyDescent="0.3">
      <c r="A3728" t="s">
        <v>3869</v>
      </c>
      <c r="B3728" t="s">
        <v>163</v>
      </c>
      <c r="C3728" t="s">
        <v>50</v>
      </c>
      <c r="D3728" t="s">
        <v>86</v>
      </c>
      <c r="E3728">
        <v>5</v>
      </c>
      <c r="F3728">
        <v>1</v>
      </c>
      <c r="G3728">
        <v>5</v>
      </c>
      <c r="H3728" s="1">
        <v>45237</v>
      </c>
      <c r="I3728" t="s">
        <v>13</v>
      </c>
    </row>
    <row r="3729" spans="1:9" x14ac:dyDescent="0.3">
      <c r="A3729" t="s">
        <v>3870</v>
      </c>
      <c r="B3729" t="s">
        <v>378</v>
      </c>
      <c r="C3729" t="s">
        <v>20</v>
      </c>
      <c r="D3729" t="s">
        <v>30</v>
      </c>
      <c r="E3729">
        <v>18</v>
      </c>
      <c r="F3729">
        <v>1</v>
      </c>
      <c r="G3729">
        <v>18</v>
      </c>
      <c r="H3729" s="1">
        <v>45232</v>
      </c>
      <c r="I3729" t="s">
        <v>13</v>
      </c>
    </row>
    <row r="3730" spans="1:9" x14ac:dyDescent="0.3">
      <c r="A3730" t="s">
        <v>3871</v>
      </c>
      <c r="B3730" t="s">
        <v>234</v>
      </c>
      <c r="C3730" t="s">
        <v>50</v>
      </c>
      <c r="D3730" t="s">
        <v>112</v>
      </c>
      <c r="E3730">
        <v>4</v>
      </c>
      <c r="F3730">
        <v>4</v>
      </c>
      <c r="G3730">
        <v>16</v>
      </c>
      <c r="H3730" s="1">
        <v>44730</v>
      </c>
      <c r="I3730" t="s">
        <v>13</v>
      </c>
    </row>
    <row r="3731" spans="1:9" x14ac:dyDescent="0.3">
      <c r="A3731" t="s">
        <v>3872</v>
      </c>
      <c r="B3731" t="s">
        <v>35</v>
      </c>
      <c r="C3731" t="s">
        <v>20</v>
      </c>
      <c r="D3731" t="s">
        <v>27</v>
      </c>
      <c r="E3731">
        <v>12</v>
      </c>
      <c r="F3731">
        <v>2</v>
      </c>
      <c r="G3731">
        <v>24</v>
      </c>
      <c r="H3731" s="1">
        <v>44791</v>
      </c>
      <c r="I3731" t="s">
        <v>17</v>
      </c>
    </row>
    <row r="3732" spans="1:9" x14ac:dyDescent="0.3">
      <c r="A3732" t="s">
        <v>3873</v>
      </c>
      <c r="B3732" t="s">
        <v>118</v>
      </c>
      <c r="C3732" t="s">
        <v>11</v>
      </c>
      <c r="D3732" t="s">
        <v>12</v>
      </c>
      <c r="E3732">
        <v>3</v>
      </c>
      <c r="F3732">
        <v>4</v>
      </c>
      <c r="G3732">
        <v>12</v>
      </c>
      <c r="H3732" s="1">
        <v>45258</v>
      </c>
    </row>
    <row r="3733" spans="1:9" x14ac:dyDescent="0.3">
      <c r="A3733" t="s">
        <v>3874</v>
      </c>
      <c r="B3733" t="s">
        <v>254</v>
      </c>
      <c r="C3733" t="s">
        <v>50</v>
      </c>
      <c r="D3733" t="s">
        <v>86</v>
      </c>
      <c r="E3733">
        <v>5</v>
      </c>
      <c r="F3733">
        <v>1</v>
      </c>
      <c r="G3733">
        <v>5</v>
      </c>
      <c r="H3733" s="1">
        <v>44616</v>
      </c>
      <c r="I3733" t="s">
        <v>13</v>
      </c>
    </row>
    <row r="3734" spans="1:9" x14ac:dyDescent="0.3">
      <c r="A3734" t="s">
        <v>3875</v>
      </c>
      <c r="B3734" t="s">
        <v>127</v>
      </c>
      <c r="C3734" t="s">
        <v>24</v>
      </c>
      <c r="D3734" t="s">
        <v>168</v>
      </c>
      <c r="E3734">
        <v>1</v>
      </c>
      <c r="F3734">
        <v>3</v>
      </c>
      <c r="G3734">
        <v>3</v>
      </c>
      <c r="H3734" s="1">
        <v>45256</v>
      </c>
      <c r="I3734" t="s">
        <v>13</v>
      </c>
    </row>
    <row r="3735" spans="1:9" x14ac:dyDescent="0.3">
      <c r="A3735" t="s">
        <v>3876</v>
      </c>
      <c r="B3735" t="s">
        <v>165</v>
      </c>
      <c r="C3735" t="s">
        <v>50</v>
      </c>
      <c r="D3735" t="s">
        <v>207</v>
      </c>
      <c r="E3735">
        <v>10</v>
      </c>
      <c r="F3735">
        <v>1</v>
      </c>
      <c r="G3735">
        <v>10</v>
      </c>
      <c r="H3735" s="1">
        <v>44608</v>
      </c>
      <c r="I3735" t="s">
        <v>17</v>
      </c>
    </row>
    <row r="3736" spans="1:9" x14ac:dyDescent="0.3">
      <c r="A3736" t="s">
        <v>3877</v>
      </c>
      <c r="B3736" t="s">
        <v>40</v>
      </c>
      <c r="C3736" t="s">
        <v>50</v>
      </c>
      <c r="F3736">
        <v>5</v>
      </c>
      <c r="G3736">
        <v>50</v>
      </c>
      <c r="H3736" s="1">
        <v>44870</v>
      </c>
    </row>
    <row r="3737" spans="1:9" x14ac:dyDescent="0.3">
      <c r="A3737" t="s">
        <v>3878</v>
      </c>
      <c r="B3737" t="s">
        <v>138</v>
      </c>
      <c r="C3737" t="s">
        <v>38</v>
      </c>
      <c r="D3737" t="s">
        <v>121</v>
      </c>
      <c r="E3737">
        <v>5</v>
      </c>
      <c r="F3737">
        <v>5</v>
      </c>
      <c r="G3737">
        <v>25</v>
      </c>
      <c r="H3737" s="1">
        <v>44850</v>
      </c>
      <c r="I3737" t="s">
        <v>13</v>
      </c>
    </row>
    <row r="3738" spans="1:9" x14ac:dyDescent="0.3">
      <c r="A3738" t="s">
        <v>3879</v>
      </c>
      <c r="B3738" t="s">
        <v>202</v>
      </c>
      <c r="C3738" t="s">
        <v>24</v>
      </c>
      <c r="D3738" t="s">
        <v>168</v>
      </c>
      <c r="E3738">
        <v>1</v>
      </c>
      <c r="F3738">
        <v>3</v>
      </c>
      <c r="G3738">
        <v>3</v>
      </c>
      <c r="H3738" s="1">
        <v>45018</v>
      </c>
      <c r="I3738" t="s">
        <v>28</v>
      </c>
    </row>
    <row r="3739" spans="1:9" x14ac:dyDescent="0.3">
      <c r="A3739" t="s">
        <v>3880</v>
      </c>
      <c r="B3739" t="s">
        <v>129</v>
      </c>
      <c r="C3739" t="s">
        <v>38</v>
      </c>
      <c r="D3739" t="s">
        <v>74</v>
      </c>
      <c r="E3739">
        <v>6</v>
      </c>
      <c r="F3739">
        <v>4</v>
      </c>
      <c r="G3739">
        <v>24</v>
      </c>
      <c r="H3739" s="1">
        <v>44744</v>
      </c>
      <c r="I3739" t="s">
        <v>13</v>
      </c>
    </row>
    <row r="3740" spans="1:9" x14ac:dyDescent="0.3">
      <c r="A3740" t="s">
        <v>3881</v>
      </c>
      <c r="B3740" t="s">
        <v>194</v>
      </c>
      <c r="C3740" t="s">
        <v>20</v>
      </c>
      <c r="D3740" t="s">
        <v>27</v>
      </c>
      <c r="E3740">
        <v>12</v>
      </c>
      <c r="F3740">
        <v>5</v>
      </c>
      <c r="G3740">
        <v>60</v>
      </c>
      <c r="H3740" s="1">
        <v>45194</v>
      </c>
      <c r="I3740" t="s">
        <v>28</v>
      </c>
    </row>
    <row r="3741" spans="1:9" x14ac:dyDescent="0.3">
      <c r="A3741" t="s">
        <v>3882</v>
      </c>
      <c r="B3741" t="s">
        <v>234</v>
      </c>
      <c r="C3741" t="s">
        <v>24</v>
      </c>
      <c r="E3741">
        <v>3</v>
      </c>
      <c r="F3741">
        <v>3</v>
      </c>
      <c r="G3741">
        <v>9</v>
      </c>
      <c r="H3741" s="1">
        <v>44769</v>
      </c>
    </row>
    <row r="3742" spans="1:9" x14ac:dyDescent="0.3">
      <c r="A3742" t="s">
        <v>3883</v>
      </c>
      <c r="B3742" t="s">
        <v>188</v>
      </c>
      <c r="C3742" t="s">
        <v>11</v>
      </c>
      <c r="D3742" t="s">
        <v>12</v>
      </c>
      <c r="E3742">
        <v>3</v>
      </c>
      <c r="F3742">
        <v>4</v>
      </c>
      <c r="G3742">
        <v>12</v>
      </c>
      <c r="H3742" s="1">
        <v>44886</v>
      </c>
      <c r="I3742" t="s">
        <v>28</v>
      </c>
    </row>
    <row r="3743" spans="1:9" x14ac:dyDescent="0.3">
      <c r="A3743" t="s">
        <v>3884</v>
      </c>
      <c r="B3743" t="s">
        <v>298</v>
      </c>
      <c r="C3743" t="s">
        <v>20</v>
      </c>
      <c r="D3743" t="s">
        <v>27</v>
      </c>
      <c r="E3743">
        <v>12</v>
      </c>
      <c r="F3743">
        <v>1</v>
      </c>
      <c r="G3743">
        <v>12</v>
      </c>
      <c r="H3743" s="1">
        <v>44852</v>
      </c>
      <c r="I3743" t="s">
        <v>13</v>
      </c>
    </row>
    <row r="3744" spans="1:9" x14ac:dyDescent="0.3">
      <c r="A3744" t="s">
        <v>3885</v>
      </c>
      <c r="B3744" t="s">
        <v>90</v>
      </c>
      <c r="C3744" t="s">
        <v>20</v>
      </c>
      <c r="D3744" t="s">
        <v>245</v>
      </c>
      <c r="E3744">
        <v>20</v>
      </c>
      <c r="F3744">
        <v>3</v>
      </c>
      <c r="G3744">
        <v>60</v>
      </c>
      <c r="H3744" s="1">
        <v>45212</v>
      </c>
      <c r="I3744" t="s">
        <v>17</v>
      </c>
    </row>
    <row r="3745" spans="1:9" x14ac:dyDescent="0.3">
      <c r="A3745" t="s">
        <v>3886</v>
      </c>
      <c r="B3745" t="s">
        <v>298</v>
      </c>
      <c r="C3745" t="s">
        <v>24</v>
      </c>
      <c r="F3745">
        <v>2</v>
      </c>
      <c r="G3745">
        <v>2</v>
      </c>
      <c r="H3745" s="1">
        <v>45031</v>
      </c>
      <c r="I3745" t="s">
        <v>17</v>
      </c>
    </row>
    <row r="3746" spans="1:9" x14ac:dyDescent="0.3">
      <c r="A3746" t="s">
        <v>3887</v>
      </c>
      <c r="B3746" t="s">
        <v>95</v>
      </c>
      <c r="C3746" t="s">
        <v>50</v>
      </c>
      <c r="D3746" t="s">
        <v>207</v>
      </c>
      <c r="E3746">
        <v>10</v>
      </c>
      <c r="F3746">
        <v>2</v>
      </c>
      <c r="G3746">
        <v>20</v>
      </c>
      <c r="H3746" s="1">
        <v>44777</v>
      </c>
      <c r="I3746" t="s">
        <v>17</v>
      </c>
    </row>
    <row r="3747" spans="1:9" x14ac:dyDescent="0.3">
      <c r="A3747" t="s">
        <v>3888</v>
      </c>
      <c r="B3747" t="s">
        <v>376</v>
      </c>
      <c r="C3747" t="s">
        <v>11</v>
      </c>
      <c r="D3747" t="s">
        <v>33</v>
      </c>
      <c r="E3747">
        <v>4</v>
      </c>
      <c r="F3747">
        <v>5</v>
      </c>
      <c r="G3747">
        <v>20</v>
      </c>
      <c r="H3747" s="1">
        <v>44803</v>
      </c>
      <c r="I3747" t="s">
        <v>28</v>
      </c>
    </row>
    <row r="3748" spans="1:9" x14ac:dyDescent="0.3">
      <c r="A3748" t="s">
        <v>3889</v>
      </c>
      <c r="B3748" t="s">
        <v>202</v>
      </c>
      <c r="C3748" t="s">
        <v>38</v>
      </c>
      <c r="D3748" t="s">
        <v>107</v>
      </c>
      <c r="E3748">
        <v>4</v>
      </c>
      <c r="F3748">
        <v>4</v>
      </c>
      <c r="G3748">
        <v>16</v>
      </c>
      <c r="H3748" s="1">
        <v>45161</v>
      </c>
    </row>
    <row r="3749" spans="1:9" x14ac:dyDescent="0.3">
      <c r="A3749" t="s">
        <v>3890</v>
      </c>
      <c r="B3749" t="s">
        <v>163</v>
      </c>
      <c r="C3749" t="s">
        <v>20</v>
      </c>
      <c r="D3749" t="s">
        <v>21</v>
      </c>
      <c r="E3749">
        <v>15</v>
      </c>
      <c r="F3749">
        <v>3</v>
      </c>
      <c r="G3749">
        <v>45</v>
      </c>
      <c r="H3749" s="1">
        <v>44853</v>
      </c>
      <c r="I3749" t="s">
        <v>28</v>
      </c>
    </row>
    <row r="3750" spans="1:9" x14ac:dyDescent="0.3">
      <c r="A3750" t="s">
        <v>3891</v>
      </c>
      <c r="B3750" t="s">
        <v>287</v>
      </c>
      <c r="C3750" t="s">
        <v>20</v>
      </c>
      <c r="D3750" t="s">
        <v>245</v>
      </c>
      <c r="E3750">
        <v>20</v>
      </c>
      <c r="F3750">
        <v>5</v>
      </c>
      <c r="G3750">
        <v>100</v>
      </c>
      <c r="H3750" s="1">
        <v>45064</v>
      </c>
      <c r="I3750" t="s">
        <v>28</v>
      </c>
    </row>
    <row r="3751" spans="1:9" x14ac:dyDescent="0.3">
      <c r="A3751" t="s">
        <v>3892</v>
      </c>
      <c r="B3751" t="s">
        <v>111</v>
      </c>
      <c r="C3751" t="s">
        <v>20</v>
      </c>
      <c r="D3751" t="s">
        <v>27</v>
      </c>
      <c r="E3751">
        <v>12</v>
      </c>
      <c r="F3751">
        <v>2</v>
      </c>
      <c r="G3751">
        <v>24</v>
      </c>
      <c r="H3751" s="1">
        <v>44783</v>
      </c>
      <c r="I3751" t="s">
        <v>17</v>
      </c>
    </row>
    <row r="3752" spans="1:9" x14ac:dyDescent="0.3">
      <c r="A3752" t="s">
        <v>3893</v>
      </c>
      <c r="B3752" t="s">
        <v>131</v>
      </c>
      <c r="C3752" t="s">
        <v>20</v>
      </c>
      <c r="D3752" t="s">
        <v>27</v>
      </c>
      <c r="E3752">
        <v>12</v>
      </c>
      <c r="F3752">
        <v>2</v>
      </c>
      <c r="G3752">
        <v>24</v>
      </c>
      <c r="H3752" s="1">
        <v>44898</v>
      </c>
      <c r="I3752" t="s">
        <v>13</v>
      </c>
    </row>
    <row r="3753" spans="1:9" x14ac:dyDescent="0.3">
      <c r="A3753" t="s">
        <v>3894</v>
      </c>
      <c r="B3753" t="s">
        <v>223</v>
      </c>
      <c r="C3753" t="s">
        <v>50</v>
      </c>
      <c r="D3753" t="s">
        <v>51</v>
      </c>
      <c r="E3753">
        <v>5</v>
      </c>
      <c r="F3753">
        <v>4</v>
      </c>
      <c r="G3753">
        <v>20</v>
      </c>
      <c r="H3753" s="1">
        <v>44708</v>
      </c>
      <c r="I3753" t="s">
        <v>28</v>
      </c>
    </row>
    <row r="3754" spans="1:9" x14ac:dyDescent="0.3">
      <c r="A3754" t="s">
        <v>3895</v>
      </c>
      <c r="B3754" t="s">
        <v>73</v>
      </c>
      <c r="C3754" t="s">
        <v>38</v>
      </c>
      <c r="D3754" t="s">
        <v>74</v>
      </c>
      <c r="E3754">
        <v>6</v>
      </c>
      <c r="F3754">
        <v>4</v>
      </c>
      <c r="G3754">
        <v>24</v>
      </c>
      <c r="H3754" s="1">
        <v>44618</v>
      </c>
      <c r="I3754" t="s">
        <v>13</v>
      </c>
    </row>
    <row r="3755" spans="1:9" x14ac:dyDescent="0.3">
      <c r="A3755" t="s">
        <v>3896</v>
      </c>
      <c r="B3755" t="s">
        <v>165</v>
      </c>
      <c r="C3755" t="s">
        <v>50</v>
      </c>
      <c r="D3755" t="s">
        <v>93</v>
      </c>
      <c r="E3755">
        <v>7</v>
      </c>
      <c r="F3755">
        <v>3</v>
      </c>
      <c r="G3755">
        <v>21</v>
      </c>
      <c r="H3755" s="1">
        <v>44771</v>
      </c>
      <c r="I3755" t="s">
        <v>13</v>
      </c>
    </row>
    <row r="3756" spans="1:9" x14ac:dyDescent="0.3">
      <c r="A3756" t="s">
        <v>3897</v>
      </c>
      <c r="B3756" t="s">
        <v>64</v>
      </c>
      <c r="C3756" t="s">
        <v>50</v>
      </c>
      <c r="D3756" t="s">
        <v>112</v>
      </c>
      <c r="E3756">
        <v>4</v>
      </c>
      <c r="F3756">
        <v>4</v>
      </c>
      <c r="G3756">
        <v>16</v>
      </c>
      <c r="H3756" s="1">
        <v>45043</v>
      </c>
      <c r="I3756" t="s">
        <v>28</v>
      </c>
    </row>
    <row r="3757" spans="1:9" x14ac:dyDescent="0.3">
      <c r="A3757" t="s">
        <v>3898</v>
      </c>
      <c r="B3757" t="s">
        <v>368</v>
      </c>
      <c r="C3757" t="s">
        <v>11</v>
      </c>
      <c r="E3757">
        <v>4</v>
      </c>
      <c r="F3757">
        <v>1</v>
      </c>
      <c r="G3757">
        <v>4</v>
      </c>
      <c r="H3757" s="1">
        <v>45042</v>
      </c>
    </row>
    <row r="3758" spans="1:9" x14ac:dyDescent="0.3">
      <c r="A3758" t="s">
        <v>3899</v>
      </c>
      <c r="B3758" t="s">
        <v>53</v>
      </c>
      <c r="C3758" t="s">
        <v>50</v>
      </c>
      <c r="D3758" t="s">
        <v>86</v>
      </c>
      <c r="E3758">
        <v>5</v>
      </c>
      <c r="F3758">
        <v>4</v>
      </c>
      <c r="G3758">
        <v>20</v>
      </c>
      <c r="H3758" s="1">
        <v>45029</v>
      </c>
      <c r="I3758" t="s">
        <v>17</v>
      </c>
    </row>
    <row r="3759" spans="1:9" x14ac:dyDescent="0.3">
      <c r="A3759" t="s">
        <v>3900</v>
      </c>
      <c r="B3759" t="s">
        <v>105</v>
      </c>
      <c r="C3759" t="s">
        <v>11</v>
      </c>
      <c r="D3759" t="s">
        <v>12</v>
      </c>
      <c r="E3759">
        <v>3</v>
      </c>
      <c r="F3759">
        <v>1</v>
      </c>
      <c r="G3759">
        <v>3</v>
      </c>
      <c r="H3759" s="1">
        <v>44678</v>
      </c>
      <c r="I3759" t="s">
        <v>28</v>
      </c>
    </row>
    <row r="3760" spans="1:9" x14ac:dyDescent="0.3">
      <c r="A3760" t="s">
        <v>3901</v>
      </c>
      <c r="B3760" t="s">
        <v>23</v>
      </c>
      <c r="C3760" t="s">
        <v>20</v>
      </c>
      <c r="D3760" t="s">
        <v>21</v>
      </c>
      <c r="E3760">
        <v>15</v>
      </c>
      <c r="F3760">
        <v>5</v>
      </c>
      <c r="G3760">
        <v>75</v>
      </c>
      <c r="H3760" s="1">
        <v>45003</v>
      </c>
      <c r="I3760" t="s">
        <v>13</v>
      </c>
    </row>
    <row r="3761" spans="1:9" x14ac:dyDescent="0.3">
      <c r="A3761" t="s">
        <v>3902</v>
      </c>
      <c r="B3761" t="s">
        <v>185</v>
      </c>
      <c r="C3761" t="s">
        <v>50</v>
      </c>
      <c r="D3761" t="s">
        <v>99</v>
      </c>
      <c r="E3761">
        <v>8</v>
      </c>
      <c r="F3761">
        <v>3</v>
      </c>
      <c r="G3761">
        <v>24</v>
      </c>
      <c r="H3761" s="1">
        <v>44790</v>
      </c>
      <c r="I3761" t="s">
        <v>13</v>
      </c>
    </row>
    <row r="3762" spans="1:9" x14ac:dyDescent="0.3">
      <c r="A3762" t="s">
        <v>3903</v>
      </c>
      <c r="B3762" t="s">
        <v>413</v>
      </c>
      <c r="C3762" t="s">
        <v>50</v>
      </c>
      <c r="D3762" t="s">
        <v>112</v>
      </c>
      <c r="E3762">
        <v>4</v>
      </c>
      <c r="F3762">
        <v>1</v>
      </c>
      <c r="G3762">
        <v>4</v>
      </c>
      <c r="H3762" s="1">
        <v>44608</v>
      </c>
      <c r="I3762" t="s">
        <v>13</v>
      </c>
    </row>
    <row r="3763" spans="1:9" x14ac:dyDescent="0.3">
      <c r="A3763" t="s">
        <v>3904</v>
      </c>
      <c r="B3763" t="s">
        <v>457</v>
      </c>
      <c r="C3763" t="s">
        <v>24</v>
      </c>
      <c r="E3763">
        <v>3</v>
      </c>
      <c r="F3763">
        <v>2</v>
      </c>
      <c r="G3763">
        <v>6</v>
      </c>
      <c r="H3763" s="1">
        <v>45200</v>
      </c>
      <c r="I3763" t="s">
        <v>13</v>
      </c>
    </row>
    <row r="3764" spans="1:9" x14ac:dyDescent="0.3">
      <c r="A3764" t="s">
        <v>3905</v>
      </c>
      <c r="B3764" t="s">
        <v>40</v>
      </c>
      <c r="C3764" t="s">
        <v>50</v>
      </c>
      <c r="D3764" t="s">
        <v>51</v>
      </c>
      <c r="E3764">
        <v>5</v>
      </c>
      <c r="F3764">
        <v>5</v>
      </c>
      <c r="G3764">
        <v>25</v>
      </c>
      <c r="H3764" s="1">
        <v>44697</v>
      </c>
      <c r="I3764" t="s">
        <v>13</v>
      </c>
    </row>
    <row r="3765" spans="1:9" x14ac:dyDescent="0.3">
      <c r="A3765" t="s">
        <v>3906</v>
      </c>
      <c r="B3765" t="s">
        <v>62</v>
      </c>
      <c r="C3765" t="s">
        <v>11</v>
      </c>
      <c r="D3765" t="s">
        <v>33</v>
      </c>
      <c r="E3765">
        <v>4</v>
      </c>
      <c r="F3765">
        <v>2</v>
      </c>
      <c r="G3765">
        <v>8</v>
      </c>
      <c r="H3765" s="1">
        <v>44949</v>
      </c>
      <c r="I3765" t="s">
        <v>17</v>
      </c>
    </row>
    <row r="3766" spans="1:9" x14ac:dyDescent="0.3">
      <c r="A3766" t="s">
        <v>3907</v>
      </c>
      <c r="B3766" t="s">
        <v>134</v>
      </c>
      <c r="C3766" t="s">
        <v>11</v>
      </c>
      <c r="D3766" t="s">
        <v>16</v>
      </c>
      <c r="E3766">
        <v>4</v>
      </c>
      <c r="F3766">
        <v>1</v>
      </c>
      <c r="G3766">
        <v>4</v>
      </c>
      <c r="H3766" s="1">
        <v>44971</v>
      </c>
      <c r="I3766" t="s">
        <v>13</v>
      </c>
    </row>
    <row r="3767" spans="1:9" x14ac:dyDescent="0.3">
      <c r="A3767" t="s">
        <v>3908</v>
      </c>
      <c r="B3767" t="s">
        <v>83</v>
      </c>
      <c r="C3767" t="s">
        <v>24</v>
      </c>
      <c r="D3767" t="s">
        <v>77</v>
      </c>
      <c r="E3767">
        <v>2.5</v>
      </c>
      <c r="F3767">
        <v>3</v>
      </c>
      <c r="G3767">
        <v>7.5</v>
      </c>
      <c r="H3767" s="1">
        <v>45160</v>
      </c>
      <c r="I3767" t="s">
        <v>13</v>
      </c>
    </row>
    <row r="3768" spans="1:9" x14ac:dyDescent="0.3">
      <c r="A3768" t="s">
        <v>3909</v>
      </c>
      <c r="B3768" t="s">
        <v>221</v>
      </c>
      <c r="C3768" t="s">
        <v>20</v>
      </c>
      <c r="D3768" t="s">
        <v>21</v>
      </c>
      <c r="E3768">
        <v>15</v>
      </c>
      <c r="F3768">
        <v>2</v>
      </c>
      <c r="G3768">
        <v>30</v>
      </c>
      <c r="H3768" s="1">
        <v>45244</v>
      </c>
      <c r="I3768" t="s">
        <v>13</v>
      </c>
    </row>
    <row r="3769" spans="1:9" x14ac:dyDescent="0.3">
      <c r="A3769" t="s">
        <v>3910</v>
      </c>
      <c r="B3769" t="s">
        <v>62</v>
      </c>
      <c r="C3769" t="s">
        <v>24</v>
      </c>
      <c r="E3769">
        <v>1</v>
      </c>
      <c r="F3769">
        <v>3</v>
      </c>
      <c r="G3769">
        <v>3</v>
      </c>
      <c r="H3769" s="1">
        <v>44672</v>
      </c>
    </row>
    <row r="3770" spans="1:9" x14ac:dyDescent="0.3">
      <c r="A3770" t="s">
        <v>3911</v>
      </c>
      <c r="B3770" t="s">
        <v>69</v>
      </c>
      <c r="C3770" t="s">
        <v>38</v>
      </c>
      <c r="D3770" t="s">
        <v>121</v>
      </c>
      <c r="E3770">
        <v>5</v>
      </c>
      <c r="F3770">
        <v>2</v>
      </c>
      <c r="G3770">
        <v>10</v>
      </c>
      <c r="H3770" s="1">
        <v>45003</v>
      </c>
      <c r="I3770" t="s">
        <v>28</v>
      </c>
    </row>
    <row r="3771" spans="1:9" x14ac:dyDescent="0.3">
      <c r="A3771" t="s">
        <v>3912</v>
      </c>
      <c r="B3771" t="s">
        <v>123</v>
      </c>
      <c r="C3771" t="s">
        <v>38</v>
      </c>
      <c r="D3771" t="s">
        <v>74</v>
      </c>
      <c r="E3771">
        <v>6</v>
      </c>
      <c r="F3771">
        <v>2</v>
      </c>
      <c r="G3771">
        <v>12</v>
      </c>
      <c r="H3771" s="1">
        <v>44693</v>
      </c>
      <c r="I3771" t="s">
        <v>17</v>
      </c>
    </row>
    <row r="3772" spans="1:9" x14ac:dyDescent="0.3">
      <c r="A3772" t="s">
        <v>3913</v>
      </c>
      <c r="B3772" t="s">
        <v>49</v>
      </c>
      <c r="C3772" t="s">
        <v>11</v>
      </c>
      <c r="E3772">
        <v>5</v>
      </c>
      <c r="F3772">
        <v>4</v>
      </c>
      <c r="G3772">
        <v>20</v>
      </c>
      <c r="H3772" s="1">
        <v>45209</v>
      </c>
      <c r="I3772" t="s">
        <v>28</v>
      </c>
    </row>
    <row r="3773" spans="1:9" x14ac:dyDescent="0.3">
      <c r="A3773" t="s">
        <v>3914</v>
      </c>
      <c r="B3773" t="s">
        <v>254</v>
      </c>
      <c r="C3773" t="s">
        <v>20</v>
      </c>
      <c r="H3773" s="1">
        <v>44693</v>
      </c>
      <c r="I3773" t="s">
        <v>28</v>
      </c>
    </row>
    <row r="3774" spans="1:9" x14ac:dyDescent="0.3">
      <c r="A3774" t="s">
        <v>3915</v>
      </c>
      <c r="B3774" t="s">
        <v>240</v>
      </c>
      <c r="C3774" t="s">
        <v>24</v>
      </c>
      <c r="D3774" t="s">
        <v>77</v>
      </c>
      <c r="E3774">
        <v>2.5</v>
      </c>
      <c r="F3774">
        <v>4</v>
      </c>
      <c r="G3774">
        <v>10</v>
      </c>
      <c r="H3774" s="1">
        <v>44809</v>
      </c>
      <c r="I3774" t="s">
        <v>13</v>
      </c>
    </row>
    <row r="3775" spans="1:9" x14ac:dyDescent="0.3">
      <c r="A3775" t="s">
        <v>3916</v>
      </c>
      <c r="B3775" t="s">
        <v>37</v>
      </c>
      <c r="C3775" t="s">
        <v>20</v>
      </c>
      <c r="D3775" t="s">
        <v>245</v>
      </c>
      <c r="E3775">
        <v>20</v>
      </c>
      <c r="F3775">
        <v>2</v>
      </c>
      <c r="G3775">
        <v>40</v>
      </c>
      <c r="H3775" s="1">
        <v>44748</v>
      </c>
      <c r="I3775" t="s">
        <v>17</v>
      </c>
    </row>
    <row r="3776" spans="1:9" x14ac:dyDescent="0.3">
      <c r="A3776" t="s">
        <v>3917</v>
      </c>
      <c r="B3776" t="s">
        <v>90</v>
      </c>
      <c r="C3776" t="s">
        <v>20</v>
      </c>
      <c r="D3776" t="s">
        <v>41</v>
      </c>
      <c r="E3776">
        <v>14</v>
      </c>
      <c r="F3776">
        <v>2</v>
      </c>
      <c r="G3776">
        <v>28</v>
      </c>
      <c r="H3776" s="1">
        <v>44630</v>
      </c>
      <c r="I3776" t="s">
        <v>28</v>
      </c>
    </row>
    <row r="3777" spans="1:9" x14ac:dyDescent="0.3">
      <c r="A3777" t="s">
        <v>3918</v>
      </c>
      <c r="B3777" t="s">
        <v>192</v>
      </c>
      <c r="C3777" t="s">
        <v>50</v>
      </c>
      <c r="D3777" t="s">
        <v>99</v>
      </c>
      <c r="E3777">
        <v>8</v>
      </c>
      <c r="F3777">
        <v>1</v>
      </c>
      <c r="G3777">
        <v>8</v>
      </c>
      <c r="H3777" s="1">
        <v>45233</v>
      </c>
      <c r="I3777" t="s">
        <v>13</v>
      </c>
    </row>
    <row r="3778" spans="1:9" x14ac:dyDescent="0.3">
      <c r="A3778" t="s">
        <v>3919</v>
      </c>
      <c r="B3778" t="s">
        <v>97</v>
      </c>
      <c r="C3778" t="s">
        <v>50</v>
      </c>
      <c r="D3778" t="s">
        <v>51</v>
      </c>
      <c r="E3778">
        <v>5</v>
      </c>
      <c r="F3778">
        <v>4</v>
      </c>
      <c r="G3778">
        <v>20</v>
      </c>
      <c r="H3778" s="1">
        <v>44862</v>
      </c>
      <c r="I3778" t="s">
        <v>28</v>
      </c>
    </row>
    <row r="3779" spans="1:9" x14ac:dyDescent="0.3">
      <c r="A3779" t="s">
        <v>3920</v>
      </c>
      <c r="B3779" t="s">
        <v>35</v>
      </c>
      <c r="C3779" t="s">
        <v>11</v>
      </c>
      <c r="D3779" t="s">
        <v>16</v>
      </c>
      <c r="E3779">
        <v>4</v>
      </c>
      <c r="F3779">
        <v>4</v>
      </c>
      <c r="G3779">
        <v>16</v>
      </c>
      <c r="H3779" s="1">
        <v>45003</v>
      </c>
      <c r="I3779" t="s">
        <v>17</v>
      </c>
    </row>
    <row r="3780" spans="1:9" x14ac:dyDescent="0.3">
      <c r="A3780" t="s">
        <v>3921</v>
      </c>
      <c r="B3780" t="s">
        <v>196</v>
      </c>
      <c r="C3780" t="s">
        <v>38</v>
      </c>
      <c r="D3780" t="s">
        <v>125</v>
      </c>
      <c r="E3780">
        <v>7</v>
      </c>
      <c r="F3780">
        <v>1</v>
      </c>
      <c r="G3780">
        <v>7</v>
      </c>
      <c r="H3780" s="1">
        <v>45025</v>
      </c>
      <c r="I3780" t="s">
        <v>28</v>
      </c>
    </row>
    <row r="3781" spans="1:9" x14ac:dyDescent="0.3">
      <c r="A3781" t="s">
        <v>3922</v>
      </c>
      <c r="B3781" t="s">
        <v>138</v>
      </c>
      <c r="C3781" t="s">
        <v>11</v>
      </c>
      <c r="D3781" t="s">
        <v>12</v>
      </c>
      <c r="E3781">
        <v>3</v>
      </c>
      <c r="F3781">
        <v>5</v>
      </c>
      <c r="G3781">
        <v>15</v>
      </c>
      <c r="H3781" s="1">
        <v>44629</v>
      </c>
      <c r="I3781" t="s">
        <v>28</v>
      </c>
    </row>
    <row r="3782" spans="1:9" x14ac:dyDescent="0.3">
      <c r="A3782" t="s">
        <v>3923</v>
      </c>
      <c r="B3782" t="s">
        <v>134</v>
      </c>
      <c r="C3782" t="s">
        <v>24</v>
      </c>
      <c r="D3782" t="s">
        <v>56</v>
      </c>
      <c r="E3782">
        <v>3</v>
      </c>
      <c r="F3782">
        <v>3</v>
      </c>
      <c r="G3782">
        <v>9</v>
      </c>
      <c r="H3782" s="1">
        <v>44721</v>
      </c>
      <c r="I3782" t="s">
        <v>28</v>
      </c>
    </row>
    <row r="3783" spans="1:9" x14ac:dyDescent="0.3">
      <c r="A3783" t="s">
        <v>3924</v>
      </c>
      <c r="B3783" t="s">
        <v>283</v>
      </c>
      <c r="C3783" t="s">
        <v>50</v>
      </c>
      <c r="D3783" t="s">
        <v>93</v>
      </c>
      <c r="E3783">
        <v>7</v>
      </c>
      <c r="F3783">
        <v>5</v>
      </c>
      <c r="G3783">
        <v>35</v>
      </c>
      <c r="H3783" s="1">
        <v>45164</v>
      </c>
      <c r="I3783" t="s">
        <v>28</v>
      </c>
    </row>
    <row r="3784" spans="1:9" x14ac:dyDescent="0.3">
      <c r="A3784" t="s">
        <v>3925</v>
      </c>
      <c r="B3784" t="s">
        <v>136</v>
      </c>
      <c r="C3784" t="s">
        <v>50</v>
      </c>
      <c r="D3784" t="s">
        <v>86</v>
      </c>
      <c r="E3784">
        <v>5</v>
      </c>
      <c r="F3784">
        <v>4</v>
      </c>
      <c r="G3784">
        <v>20</v>
      </c>
      <c r="H3784" s="1">
        <v>44716</v>
      </c>
      <c r="I3784" t="s">
        <v>13</v>
      </c>
    </row>
    <row r="3785" spans="1:9" x14ac:dyDescent="0.3">
      <c r="A3785" t="s">
        <v>3926</v>
      </c>
      <c r="B3785" t="s">
        <v>101</v>
      </c>
      <c r="C3785" t="s">
        <v>20</v>
      </c>
      <c r="D3785" t="s">
        <v>27</v>
      </c>
      <c r="E3785">
        <v>12</v>
      </c>
      <c r="F3785">
        <v>1</v>
      </c>
      <c r="G3785">
        <v>12</v>
      </c>
      <c r="H3785" s="1">
        <v>45071</v>
      </c>
      <c r="I3785" t="s">
        <v>17</v>
      </c>
    </row>
    <row r="3786" spans="1:9" x14ac:dyDescent="0.3">
      <c r="A3786" t="s">
        <v>3927</v>
      </c>
      <c r="B3786" t="s">
        <v>58</v>
      </c>
      <c r="C3786" t="s">
        <v>38</v>
      </c>
      <c r="F3786">
        <v>1</v>
      </c>
      <c r="G3786">
        <v>6</v>
      </c>
      <c r="H3786" s="1">
        <v>44970</v>
      </c>
      <c r="I3786" t="s">
        <v>28</v>
      </c>
    </row>
    <row r="3787" spans="1:9" x14ac:dyDescent="0.3">
      <c r="A3787" t="s">
        <v>3928</v>
      </c>
      <c r="B3787" t="s">
        <v>10</v>
      </c>
      <c r="C3787" t="s">
        <v>50</v>
      </c>
      <c r="D3787" t="s">
        <v>93</v>
      </c>
      <c r="E3787">
        <v>7</v>
      </c>
      <c r="F3787">
        <v>3</v>
      </c>
      <c r="G3787">
        <v>21</v>
      </c>
      <c r="H3787" s="1">
        <v>45067</v>
      </c>
      <c r="I3787" t="s">
        <v>13</v>
      </c>
    </row>
    <row r="3788" spans="1:9" x14ac:dyDescent="0.3">
      <c r="A3788" t="s">
        <v>3929</v>
      </c>
      <c r="B3788" t="s">
        <v>254</v>
      </c>
      <c r="C3788" t="s">
        <v>24</v>
      </c>
      <c r="E3788">
        <v>2.5</v>
      </c>
      <c r="F3788">
        <v>5</v>
      </c>
      <c r="G3788">
        <v>12.5</v>
      </c>
      <c r="H3788" s="1">
        <v>44736</v>
      </c>
      <c r="I3788" t="s">
        <v>17</v>
      </c>
    </row>
    <row r="3789" spans="1:9" x14ac:dyDescent="0.3">
      <c r="A3789" t="s">
        <v>3930</v>
      </c>
      <c r="B3789" t="s">
        <v>81</v>
      </c>
      <c r="C3789" t="s">
        <v>38</v>
      </c>
      <c r="D3789" t="s">
        <v>121</v>
      </c>
      <c r="E3789">
        <v>5</v>
      </c>
      <c r="F3789">
        <v>3</v>
      </c>
      <c r="G3789">
        <v>15</v>
      </c>
      <c r="H3789" s="1">
        <v>45174</v>
      </c>
      <c r="I3789" t="s">
        <v>28</v>
      </c>
    </row>
    <row r="3790" spans="1:9" x14ac:dyDescent="0.3">
      <c r="A3790" t="s">
        <v>3931</v>
      </c>
      <c r="B3790" t="s">
        <v>90</v>
      </c>
      <c r="C3790" t="s">
        <v>50</v>
      </c>
      <c r="D3790" t="s">
        <v>99</v>
      </c>
      <c r="E3790">
        <v>8</v>
      </c>
      <c r="F3790">
        <v>2</v>
      </c>
      <c r="G3790">
        <v>16</v>
      </c>
      <c r="H3790" s="1">
        <v>44877</v>
      </c>
      <c r="I3790" t="s">
        <v>28</v>
      </c>
    </row>
    <row r="3791" spans="1:9" x14ac:dyDescent="0.3">
      <c r="A3791" t="s">
        <v>3932</v>
      </c>
      <c r="B3791" t="s">
        <v>45</v>
      </c>
      <c r="C3791" t="s">
        <v>38</v>
      </c>
      <c r="D3791" t="s">
        <v>74</v>
      </c>
      <c r="E3791">
        <v>6</v>
      </c>
      <c r="F3791">
        <v>5</v>
      </c>
      <c r="G3791">
        <v>30</v>
      </c>
      <c r="H3791" s="1">
        <v>45013</v>
      </c>
      <c r="I3791" t="s">
        <v>17</v>
      </c>
    </row>
    <row r="3792" spans="1:9" x14ac:dyDescent="0.3">
      <c r="A3792" t="s">
        <v>3933</v>
      </c>
      <c r="B3792" t="s">
        <v>101</v>
      </c>
      <c r="C3792" t="s">
        <v>24</v>
      </c>
      <c r="D3792" t="s">
        <v>77</v>
      </c>
      <c r="E3792">
        <v>2.5</v>
      </c>
      <c r="F3792">
        <v>5</v>
      </c>
      <c r="G3792">
        <v>12.5</v>
      </c>
      <c r="H3792" s="1">
        <v>44596</v>
      </c>
      <c r="I3792" t="s">
        <v>28</v>
      </c>
    </row>
    <row r="3793" spans="1:9" x14ac:dyDescent="0.3">
      <c r="A3793" t="s">
        <v>3934</v>
      </c>
      <c r="B3793" t="s">
        <v>150</v>
      </c>
      <c r="C3793" t="s">
        <v>20</v>
      </c>
      <c r="D3793" t="s">
        <v>21</v>
      </c>
      <c r="E3793">
        <v>15</v>
      </c>
      <c r="F3793">
        <v>2</v>
      </c>
      <c r="G3793">
        <v>30</v>
      </c>
      <c r="H3793" s="1">
        <v>44686</v>
      </c>
      <c r="I3793" t="s">
        <v>17</v>
      </c>
    </row>
    <row r="3794" spans="1:9" x14ac:dyDescent="0.3">
      <c r="A3794" t="s">
        <v>3935</v>
      </c>
      <c r="B3794" t="s">
        <v>194</v>
      </c>
      <c r="C3794" t="s">
        <v>11</v>
      </c>
      <c r="D3794" t="s">
        <v>16</v>
      </c>
      <c r="E3794">
        <v>4</v>
      </c>
      <c r="F3794">
        <v>1</v>
      </c>
      <c r="G3794">
        <v>4</v>
      </c>
      <c r="H3794" s="1">
        <v>45155</v>
      </c>
      <c r="I3794" t="s">
        <v>28</v>
      </c>
    </row>
    <row r="3795" spans="1:9" x14ac:dyDescent="0.3">
      <c r="A3795" t="s">
        <v>3936</v>
      </c>
      <c r="B3795" t="s">
        <v>181</v>
      </c>
      <c r="C3795" t="s">
        <v>20</v>
      </c>
      <c r="D3795" t="s">
        <v>245</v>
      </c>
      <c r="E3795">
        <v>20</v>
      </c>
      <c r="F3795">
        <v>5</v>
      </c>
      <c r="G3795">
        <v>100</v>
      </c>
      <c r="H3795" s="1">
        <v>45117</v>
      </c>
      <c r="I3795" t="s">
        <v>28</v>
      </c>
    </row>
    <row r="3796" spans="1:9" x14ac:dyDescent="0.3">
      <c r="A3796" t="s">
        <v>3937</v>
      </c>
      <c r="B3796" t="s">
        <v>484</v>
      </c>
      <c r="C3796" t="s">
        <v>20</v>
      </c>
      <c r="D3796" t="s">
        <v>27</v>
      </c>
      <c r="E3796">
        <v>12</v>
      </c>
      <c r="F3796">
        <v>3</v>
      </c>
      <c r="G3796">
        <v>36</v>
      </c>
      <c r="H3796" s="1">
        <v>44633</v>
      </c>
    </row>
    <row r="3797" spans="1:9" x14ac:dyDescent="0.3">
      <c r="A3797" t="s">
        <v>3938</v>
      </c>
      <c r="B3797" t="s">
        <v>158</v>
      </c>
      <c r="C3797" t="s">
        <v>24</v>
      </c>
      <c r="D3797" t="s">
        <v>71</v>
      </c>
      <c r="E3797">
        <v>3</v>
      </c>
      <c r="F3797">
        <v>1</v>
      </c>
      <c r="G3797">
        <v>3</v>
      </c>
      <c r="H3797" s="1">
        <v>45088</v>
      </c>
      <c r="I3797" t="s">
        <v>28</v>
      </c>
    </row>
    <row r="3798" spans="1:9" x14ac:dyDescent="0.3">
      <c r="A3798" t="s">
        <v>3939</v>
      </c>
      <c r="B3798" t="s">
        <v>60</v>
      </c>
      <c r="C3798" t="s">
        <v>50</v>
      </c>
      <c r="D3798" t="s">
        <v>112</v>
      </c>
      <c r="E3798">
        <v>4</v>
      </c>
      <c r="F3798">
        <v>5</v>
      </c>
      <c r="G3798">
        <v>20</v>
      </c>
      <c r="H3798" s="1">
        <v>44955</v>
      </c>
      <c r="I3798" t="s">
        <v>13</v>
      </c>
    </row>
    <row r="3799" spans="1:9" x14ac:dyDescent="0.3">
      <c r="A3799" t="s">
        <v>3940</v>
      </c>
      <c r="B3799" t="s">
        <v>597</v>
      </c>
      <c r="C3799" t="s">
        <v>11</v>
      </c>
      <c r="D3799" t="s">
        <v>16</v>
      </c>
      <c r="E3799">
        <v>4</v>
      </c>
      <c r="F3799">
        <v>5</v>
      </c>
      <c r="G3799">
        <v>20</v>
      </c>
      <c r="H3799" s="1">
        <v>44903</v>
      </c>
      <c r="I3799" t="s">
        <v>28</v>
      </c>
    </row>
    <row r="3800" spans="1:9" x14ac:dyDescent="0.3">
      <c r="A3800" t="s">
        <v>3941</v>
      </c>
      <c r="B3800" t="s">
        <v>205</v>
      </c>
      <c r="C3800" t="s">
        <v>38</v>
      </c>
      <c r="D3800" t="s">
        <v>74</v>
      </c>
      <c r="E3800">
        <v>6</v>
      </c>
      <c r="F3800">
        <v>3</v>
      </c>
      <c r="G3800">
        <v>18</v>
      </c>
      <c r="H3800" s="1">
        <v>44799</v>
      </c>
      <c r="I3800" t="s">
        <v>13</v>
      </c>
    </row>
    <row r="3801" spans="1:9" x14ac:dyDescent="0.3">
      <c r="A3801" t="s">
        <v>3942</v>
      </c>
      <c r="B3801" t="s">
        <v>26</v>
      </c>
      <c r="C3801" t="s">
        <v>11</v>
      </c>
      <c r="D3801" t="s">
        <v>79</v>
      </c>
      <c r="E3801">
        <v>5</v>
      </c>
      <c r="F3801">
        <v>2</v>
      </c>
      <c r="G3801">
        <v>10</v>
      </c>
      <c r="H3801" s="1">
        <v>44574</v>
      </c>
      <c r="I3801" t="s">
        <v>28</v>
      </c>
    </row>
    <row r="3802" spans="1:9" x14ac:dyDescent="0.3">
      <c r="A3802" t="s">
        <v>3943</v>
      </c>
      <c r="B3802" t="s">
        <v>103</v>
      </c>
      <c r="C3802" t="s">
        <v>38</v>
      </c>
      <c r="D3802" t="s">
        <v>107</v>
      </c>
      <c r="E3802">
        <v>4</v>
      </c>
      <c r="F3802">
        <v>2</v>
      </c>
      <c r="G3802">
        <v>8</v>
      </c>
      <c r="H3802" s="1">
        <v>44896</v>
      </c>
      <c r="I3802" t="s">
        <v>28</v>
      </c>
    </row>
    <row r="3803" spans="1:9" x14ac:dyDescent="0.3">
      <c r="A3803" t="s">
        <v>3944</v>
      </c>
      <c r="B3803" t="s">
        <v>192</v>
      </c>
      <c r="C3803" t="s">
        <v>11</v>
      </c>
      <c r="D3803" t="s">
        <v>33</v>
      </c>
      <c r="E3803">
        <v>4</v>
      </c>
      <c r="F3803">
        <v>1</v>
      </c>
      <c r="G3803">
        <v>4</v>
      </c>
      <c r="H3803" s="1">
        <v>44880</v>
      </c>
      <c r="I3803" t="s">
        <v>13</v>
      </c>
    </row>
    <row r="3804" spans="1:9" x14ac:dyDescent="0.3">
      <c r="A3804" t="s">
        <v>3945</v>
      </c>
      <c r="B3804" t="s">
        <v>372</v>
      </c>
      <c r="C3804" t="s">
        <v>11</v>
      </c>
      <c r="D3804" t="s">
        <v>16</v>
      </c>
      <c r="E3804">
        <v>4</v>
      </c>
      <c r="F3804">
        <v>2</v>
      </c>
      <c r="G3804">
        <v>8</v>
      </c>
      <c r="H3804" s="1">
        <v>45054</v>
      </c>
      <c r="I3804" t="s">
        <v>13</v>
      </c>
    </row>
    <row r="3805" spans="1:9" x14ac:dyDescent="0.3">
      <c r="A3805" t="s">
        <v>3946</v>
      </c>
      <c r="B3805" t="s">
        <v>88</v>
      </c>
      <c r="C3805" t="s">
        <v>24</v>
      </c>
      <c r="D3805" t="s">
        <v>77</v>
      </c>
      <c r="E3805">
        <v>2.5</v>
      </c>
      <c r="F3805">
        <v>2</v>
      </c>
      <c r="G3805">
        <v>5</v>
      </c>
      <c r="H3805" s="1">
        <v>44929</v>
      </c>
      <c r="I3805" t="s">
        <v>17</v>
      </c>
    </row>
    <row r="3806" spans="1:9" x14ac:dyDescent="0.3">
      <c r="A3806" t="s">
        <v>3947</v>
      </c>
      <c r="B3806" t="s">
        <v>298</v>
      </c>
      <c r="C3806" t="s">
        <v>50</v>
      </c>
      <c r="D3806" t="s">
        <v>99</v>
      </c>
      <c r="E3806">
        <v>8</v>
      </c>
      <c r="F3806">
        <v>4</v>
      </c>
      <c r="G3806">
        <v>32</v>
      </c>
      <c r="H3806" s="1">
        <v>44734</v>
      </c>
      <c r="I3806" t="s">
        <v>13</v>
      </c>
    </row>
    <row r="3807" spans="1:9" x14ac:dyDescent="0.3">
      <c r="A3807" t="s">
        <v>3948</v>
      </c>
      <c r="B3807" t="s">
        <v>76</v>
      </c>
      <c r="C3807" t="s">
        <v>50</v>
      </c>
      <c r="D3807" t="s">
        <v>93</v>
      </c>
      <c r="E3807">
        <v>7</v>
      </c>
      <c r="F3807">
        <v>3</v>
      </c>
      <c r="G3807">
        <v>21</v>
      </c>
      <c r="H3807" s="1">
        <v>44816</v>
      </c>
      <c r="I3807" t="s">
        <v>28</v>
      </c>
    </row>
    <row r="3808" spans="1:9" x14ac:dyDescent="0.3">
      <c r="A3808" t="s">
        <v>3949</v>
      </c>
      <c r="B3808" t="s">
        <v>217</v>
      </c>
      <c r="C3808" t="s">
        <v>24</v>
      </c>
      <c r="D3808" t="s">
        <v>77</v>
      </c>
      <c r="E3808">
        <v>2.5</v>
      </c>
      <c r="F3808">
        <v>2</v>
      </c>
      <c r="G3808">
        <v>5</v>
      </c>
      <c r="H3808" s="1">
        <v>44655</v>
      </c>
      <c r="I3808" t="s">
        <v>17</v>
      </c>
    </row>
    <row r="3809" spans="1:9" x14ac:dyDescent="0.3">
      <c r="A3809" t="s">
        <v>3950</v>
      </c>
      <c r="B3809" t="s">
        <v>268</v>
      </c>
      <c r="C3809" t="s">
        <v>11</v>
      </c>
      <c r="D3809" t="s">
        <v>16</v>
      </c>
      <c r="E3809">
        <v>4</v>
      </c>
      <c r="F3809">
        <v>5</v>
      </c>
      <c r="G3809">
        <v>20</v>
      </c>
      <c r="H3809" s="1">
        <v>44732</v>
      </c>
      <c r="I3809" t="s">
        <v>28</v>
      </c>
    </row>
    <row r="3810" spans="1:9" x14ac:dyDescent="0.3">
      <c r="A3810" t="s">
        <v>3951</v>
      </c>
      <c r="B3810" t="s">
        <v>225</v>
      </c>
      <c r="C3810" t="s">
        <v>24</v>
      </c>
      <c r="E3810">
        <v>2.5</v>
      </c>
      <c r="F3810">
        <v>5</v>
      </c>
      <c r="G3810">
        <v>12.5</v>
      </c>
      <c r="H3810" s="1">
        <v>44916</v>
      </c>
      <c r="I3810" t="s">
        <v>28</v>
      </c>
    </row>
    <row r="3811" spans="1:9" x14ac:dyDescent="0.3">
      <c r="A3811" t="s">
        <v>3952</v>
      </c>
      <c r="B3811" t="s">
        <v>223</v>
      </c>
      <c r="C3811" t="s">
        <v>20</v>
      </c>
      <c r="D3811" t="s">
        <v>27</v>
      </c>
      <c r="E3811">
        <v>12</v>
      </c>
      <c r="F3811">
        <v>5</v>
      </c>
      <c r="G3811">
        <v>60</v>
      </c>
      <c r="H3811" s="1">
        <v>45105</v>
      </c>
      <c r="I3811" t="s">
        <v>17</v>
      </c>
    </row>
    <row r="3812" spans="1:9" x14ac:dyDescent="0.3">
      <c r="A3812" t="s">
        <v>3953</v>
      </c>
      <c r="B3812" t="s">
        <v>163</v>
      </c>
      <c r="C3812" t="s">
        <v>11</v>
      </c>
      <c r="D3812" t="s">
        <v>12</v>
      </c>
      <c r="E3812">
        <v>3</v>
      </c>
      <c r="F3812">
        <v>4</v>
      </c>
      <c r="G3812">
        <v>12</v>
      </c>
      <c r="H3812" s="1">
        <v>44610</v>
      </c>
      <c r="I3812" t="s">
        <v>13</v>
      </c>
    </row>
    <row r="3813" spans="1:9" x14ac:dyDescent="0.3">
      <c r="A3813" t="s">
        <v>3954</v>
      </c>
      <c r="B3813" t="s">
        <v>176</v>
      </c>
      <c r="C3813" t="s">
        <v>20</v>
      </c>
      <c r="D3813" t="s">
        <v>21</v>
      </c>
      <c r="E3813">
        <v>15</v>
      </c>
      <c r="F3813">
        <v>2</v>
      </c>
      <c r="G3813">
        <v>30</v>
      </c>
      <c r="H3813" s="1">
        <v>45019</v>
      </c>
      <c r="I3813" t="s">
        <v>28</v>
      </c>
    </row>
    <row r="3814" spans="1:9" x14ac:dyDescent="0.3">
      <c r="A3814" t="s">
        <v>3955</v>
      </c>
      <c r="B3814" t="s">
        <v>114</v>
      </c>
      <c r="C3814" t="s">
        <v>38</v>
      </c>
      <c r="H3814" s="1">
        <v>44842</v>
      </c>
      <c r="I3814" t="s">
        <v>17</v>
      </c>
    </row>
    <row r="3815" spans="1:9" x14ac:dyDescent="0.3">
      <c r="A3815" t="s">
        <v>3956</v>
      </c>
      <c r="B3815" t="s">
        <v>97</v>
      </c>
      <c r="C3815" t="s">
        <v>38</v>
      </c>
      <c r="D3815" t="s">
        <v>121</v>
      </c>
      <c r="E3815">
        <v>5</v>
      </c>
      <c r="F3815">
        <v>5</v>
      </c>
      <c r="G3815">
        <v>25</v>
      </c>
      <c r="H3815" s="1">
        <v>44844</v>
      </c>
      <c r="I3815" t="s">
        <v>17</v>
      </c>
    </row>
    <row r="3816" spans="1:9" x14ac:dyDescent="0.3">
      <c r="A3816" t="s">
        <v>3957</v>
      </c>
      <c r="B3816" t="s">
        <v>281</v>
      </c>
      <c r="C3816" t="s">
        <v>11</v>
      </c>
      <c r="D3816" t="s">
        <v>79</v>
      </c>
      <c r="E3816">
        <v>5</v>
      </c>
      <c r="F3816">
        <v>2</v>
      </c>
      <c r="G3816">
        <v>10</v>
      </c>
      <c r="H3816" s="1">
        <v>44872</v>
      </c>
      <c r="I3816" t="s">
        <v>28</v>
      </c>
    </row>
    <row r="3817" spans="1:9" x14ac:dyDescent="0.3">
      <c r="A3817" t="s">
        <v>3958</v>
      </c>
      <c r="B3817" t="s">
        <v>155</v>
      </c>
      <c r="C3817" t="s">
        <v>50</v>
      </c>
      <c r="D3817" t="s">
        <v>51</v>
      </c>
      <c r="E3817">
        <v>5</v>
      </c>
      <c r="F3817">
        <v>2</v>
      </c>
      <c r="G3817">
        <v>10</v>
      </c>
      <c r="H3817" s="1">
        <v>44932</v>
      </c>
      <c r="I3817" t="s">
        <v>28</v>
      </c>
    </row>
    <row r="3818" spans="1:9" x14ac:dyDescent="0.3">
      <c r="A3818" t="s">
        <v>3959</v>
      </c>
      <c r="B3818" t="s">
        <v>397</v>
      </c>
      <c r="C3818" t="s">
        <v>38</v>
      </c>
      <c r="E3818">
        <v>5</v>
      </c>
      <c r="F3818">
        <v>2</v>
      </c>
      <c r="G3818">
        <v>10</v>
      </c>
      <c r="H3818" s="1">
        <v>45178</v>
      </c>
      <c r="I3818" t="s">
        <v>28</v>
      </c>
    </row>
    <row r="3819" spans="1:9" x14ac:dyDescent="0.3">
      <c r="A3819" t="s">
        <v>3960</v>
      </c>
      <c r="B3819" t="s">
        <v>134</v>
      </c>
      <c r="C3819" t="s">
        <v>20</v>
      </c>
      <c r="D3819" t="s">
        <v>27</v>
      </c>
      <c r="E3819">
        <v>12</v>
      </c>
      <c r="F3819">
        <v>1</v>
      </c>
      <c r="G3819">
        <v>12</v>
      </c>
      <c r="H3819" s="1">
        <v>44614</v>
      </c>
      <c r="I3819" t="s">
        <v>17</v>
      </c>
    </row>
    <row r="3820" spans="1:9" x14ac:dyDescent="0.3">
      <c r="A3820" t="s">
        <v>3961</v>
      </c>
      <c r="B3820" t="s">
        <v>111</v>
      </c>
      <c r="C3820" t="s">
        <v>24</v>
      </c>
      <c r="D3820" t="s">
        <v>71</v>
      </c>
      <c r="E3820">
        <v>3</v>
      </c>
      <c r="F3820">
        <v>3</v>
      </c>
      <c r="G3820">
        <v>9</v>
      </c>
      <c r="H3820" s="1">
        <v>44894</v>
      </c>
      <c r="I3820" t="s">
        <v>28</v>
      </c>
    </row>
    <row r="3821" spans="1:9" x14ac:dyDescent="0.3">
      <c r="A3821" t="s">
        <v>3962</v>
      </c>
      <c r="B3821" t="s">
        <v>60</v>
      </c>
      <c r="C3821" t="s">
        <v>38</v>
      </c>
      <c r="D3821" t="s">
        <v>121</v>
      </c>
      <c r="E3821">
        <v>5</v>
      </c>
      <c r="F3821">
        <v>2</v>
      </c>
      <c r="G3821">
        <v>10</v>
      </c>
      <c r="H3821" s="1">
        <v>44702</v>
      </c>
      <c r="I3821" t="s">
        <v>13</v>
      </c>
    </row>
    <row r="3822" spans="1:9" x14ac:dyDescent="0.3">
      <c r="A3822" t="s">
        <v>3963</v>
      </c>
      <c r="B3822" t="s">
        <v>372</v>
      </c>
      <c r="C3822" t="s">
        <v>50</v>
      </c>
      <c r="F3822">
        <v>2</v>
      </c>
      <c r="G3822">
        <v>8</v>
      </c>
      <c r="H3822" s="1">
        <v>44943</v>
      </c>
      <c r="I3822" t="s">
        <v>17</v>
      </c>
    </row>
    <row r="3823" spans="1:9" x14ac:dyDescent="0.3">
      <c r="A3823" t="s">
        <v>3964</v>
      </c>
      <c r="B3823" t="s">
        <v>45</v>
      </c>
      <c r="C3823" t="s">
        <v>38</v>
      </c>
      <c r="D3823" t="s">
        <v>74</v>
      </c>
      <c r="E3823">
        <v>6</v>
      </c>
      <c r="F3823">
        <v>1</v>
      </c>
      <c r="G3823">
        <v>6</v>
      </c>
      <c r="H3823" s="1">
        <v>45176</v>
      </c>
      <c r="I3823" t="s">
        <v>13</v>
      </c>
    </row>
    <row r="3824" spans="1:9" x14ac:dyDescent="0.3">
      <c r="A3824" t="s">
        <v>3965</v>
      </c>
      <c r="B3824" t="s">
        <v>92</v>
      </c>
      <c r="C3824" t="s">
        <v>11</v>
      </c>
      <c r="D3824" t="s">
        <v>230</v>
      </c>
      <c r="E3824">
        <v>5</v>
      </c>
      <c r="F3824">
        <v>2</v>
      </c>
      <c r="G3824">
        <v>10</v>
      </c>
      <c r="H3824" s="1">
        <v>44904</v>
      </c>
      <c r="I3824" t="s">
        <v>17</v>
      </c>
    </row>
    <row r="3825" spans="1:9" x14ac:dyDescent="0.3">
      <c r="A3825" t="s">
        <v>3966</v>
      </c>
      <c r="B3825" t="s">
        <v>120</v>
      </c>
      <c r="C3825" t="s">
        <v>11</v>
      </c>
      <c r="D3825" t="s">
        <v>12</v>
      </c>
      <c r="E3825">
        <v>3</v>
      </c>
      <c r="F3825">
        <v>3</v>
      </c>
      <c r="G3825">
        <v>9</v>
      </c>
      <c r="H3825" s="1">
        <v>44940</v>
      </c>
      <c r="I3825" t="s">
        <v>28</v>
      </c>
    </row>
    <row r="3826" spans="1:9" x14ac:dyDescent="0.3">
      <c r="A3826" t="s">
        <v>3967</v>
      </c>
      <c r="B3826" t="s">
        <v>215</v>
      </c>
      <c r="C3826" t="s">
        <v>24</v>
      </c>
      <c r="E3826">
        <v>1</v>
      </c>
      <c r="F3826">
        <v>2</v>
      </c>
      <c r="G3826">
        <v>2</v>
      </c>
      <c r="H3826" s="1">
        <v>44884</v>
      </c>
      <c r="I3826" t="s">
        <v>13</v>
      </c>
    </row>
    <row r="3827" spans="1:9" x14ac:dyDescent="0.3">
      <c r="A3827" t="s">
        <v>3968</v>
      </c>
      <c r="B3827" t="s">
        <v>423</v>
      </c>
      <c r="C3827" t="s">
        <v>11</v>
      </c>
      <c r="D3827" t="s">
        <v>12</v>
      </c>
      <c r="E3827">
        <v>3</v>
      </c>
      <c r="F3827">
        <v>3</v>
      </c>
      <c r="G3827">
        <v>9</v>
      </c>
      <c r="H3827" s="1">
        <v>45268</v>
      </c>
      <c r="I3827" t="s">
        <v>17</v>
      </c>
    </row>
    <row r="3828" spans="1:9" x14ac:dyDescent="0.3">
      <c r="A3828" t="s">
        <v>3969</v>
      </c>
      <c r="B3828" t="s">
        <v>95</v>
      </c>
      <c r="C3828" t="s">
        <v>50</v>
      </c>
      <c r="D3828" t="s">
        <v>99</v>
      </c>
      <c r="E3828">
        <v>8</v>
      </c>
      <c r="F3828">
        <v>5</v>
      </c>
      <c r="G3828">
        <v>40</v>
      </c>
      <c r="H3828" s="1">
        <v>45257</v>
      </c>
      <c r="I3828" t="s">
        <v>17</v>
      </c>
    </row>
    <row r="3829" spans="1:9" x14ac:dyDescent="0.3">
      <c r="A3829" t="s">
        <v>3970</v>
      </c>
      <c r="B3829" t="s">
        <v>181</v>
      </c>
      <c r="C3829" t="s">
        <v>50</v>
      </c>
      <c r="D3829" t="s">
        <v>112</v>
      </c>
      <c r="E3829">
        <v>4</v>
      </c>
      <c r="F3829">
        <v>1</v>
      </c>
      <c r="G3829">
        <v>4</v>
      </c>
      <c r="H3829" s="1">
        <v>45279</v>
      </c>
      <c r="I3829" t="s">
        <v>13</v>
      </c>
    </row>
    <row r="3830" spans="1:9" x14ac:dyDescent="0.3">
      <c r="A3830" t="s">
        <v>3971</v>
      </c>
      <c r="B3830" t="s">
        <v>83</v>
      </c>
      <c r="C3830" t="s">
        <v>38</v>
      </c>
      <c r="D3830" t="s">
        <v>121</v>
      </c>
      <c r="E3830">
        <v>5</v>
      </c>
      <c r="F3830">
        <v>4</v>
      </c>
      <c r="G3830">
        <v>20</v>
      </c>
      <c r="H3830" s="1">
        <v>45115</v>
      </c>
      <c r="I3830" t="s">
        <v>28</v>
      </c>
    </row>
    <row r="3831" spans="1:9" x14ac:dyDescent="0.3">
      <c r="A3831" t="s">
        <v>3972</v>
      </c>
      <c r="B3831" t="s">
        <v>234</v>
      </c>
      <c r="C3831" t="s">
        <v>11</v>
      </c>
      <c r="D3831" t="s">
        <v>79</v>
      </c>
      <c r="E3831">
        <v>5</v>
      </c>
      <c r="F3831">
        <v>1</v>
      </c>
      <c r="G3831">
        <v>5</v>
      </c>
      <c r="H3831" s="1">
        <v>44816</v>
      </c>
      <c r="I3831" t="s">
        <v>17</v>
      </c>
    </row>
    <row r="3832" spans="1:9" x14ac:dyDescent="0.3">
      <c r="A3832" t="s">
        <v>3973</v>
      </c>
      <c r="B3832" t="s">
        <v>397</v>
      </c>
      <c r="C3832" t="s">
        <v>11</v>
      </c>
      <c r="D3832" t="s">
        <v>16</v>
      </c>
      <c r="E3832">
        <v>4</v>
      </c>
      <c r="F3832">
        <v>1</v>
      </c>
      <c r="G3832">
        <v>4</v>
      </c>
      <c r="H3832" s="1">
        <v>44656</v>
      </c>
      <c r="I3832" t="s">
        <v>17</v>
      </c>
    </row>
    <row r="3833" spans="1:9" x14ac:dyDescent="0.3">
      <c r="A3833" t="s">
        <v>3974</v>
      </c>
      <c r="B3833" t="s">
        <v>217</v>
      </c>
      <c r="C3833" t="s">
        <v>11</v>
      </c>
      <c r="D3833" t="s">
        <v>79</v>
      </c>
      <c r="E3833">
        <v>5</v>
      </c>
      <c r="F3833">
        <v>2</v>
      </c>
      <c r="G3833">
        <v>10</v>
      </c>
      <c r="H3833" s="1">
        <v>45111</v>
      </c>
      <c r="I3833" t="s">
        <v>28</v>
      </c>
    </row>
    <row r="3834" spans="1:9" x14ac:dyDescent="0.3">
      <c r="A3834" t="s">
        <v>3975</v>
      </c>
      <c r="B3834" t="s">
        <v>123</v>
      </c>
      <c r="C3834" t="s">
        <v>24</v>
      </c>
      <c r="D3834" t="s">
        <v>141</v>
      </c>
      <c r="E3834">
        <v>2.5</v>
      </c>
      <c r="F3834">
        <v>2</v>
      </c>
      <c r="G3834">
        <v>5</v>
      </c>
      <c r="H3834" s="1">
        <v>44796</v>
      </c>
      <c r="I3834" t="s">
        <v>28</v>
      </c>
    </row>
    <row r="3835" spans="1:9" x14ac:dyDescent="0.3">
      <c r="A3835" t="s">
        <v>3976</v>
      </c>
      <c r="B3835" t="s">
        <v>114</v>
      </c>
      <c r="C3835" t="s">
        <v>24</v>
      </c>
      <c r="D3835" t="s">
        <v>56</v>
      </c>
      <c r="E3835">
        <v>3</v>
      </c>
      <c r="F3835">
        <v>5</v>
      </c>
      <c r="G3835">
        <v>15</v>
      </c>
      <c r="H3835" s="1">
        <v>44716</v>
      </c>
      <c r="I3835" t="s">
        <v>13</v>
      </c>
    </row>
    <row r="3836" spans="1:9" x14ac:dyDescent="0.3">
      <c r="A3836" t="s">
        <v>3977</v>
      </c>
      <c r="B3836" t="s">
        <v>109</v>
      </c>
      <c r="C3836" t="s">
        <v>24</v>
      </c>
      <c r="F3836">
        <v>2</v>
      </c>
      <c r="G3836">
        <v>5</v>
      </c>
      <c r="H3836" s="1">
        <v>44798</v>
      </c>
      <c r="I3836" t="s">
        <v>28</v>
      </c>
    </row>
    <row r="3837" spans="1:9" x14ac:dyDescent="0.3">
      <c r="A3837" t="s">
        <v>3978</v>
      </c>
      <c r="B3837" t="s">
        <v>152</v>
      </c>
      <c r="C3837" t="s">
        <v>38</v>
      </c>
      <c r="D3837" t="s">
        <v>107</v>
      </c>
      <c r="E3837">
        <v>4</v>
      </c>
      <c r="F3837">
        <v>1</v>
      </c>
      <c r="G3837">
        <v>4</v>
      </c>
      <c r="H3837" s="1">
        <v>44934</v>
      </c>
      <c r="I3837" t="s">
        <v>17</v>
      </c>
    </row>
    <row r="3838" spans="1:9" x14ac:dyDescent="0.3">
      <c r="A3838" t="s">
        <v>3979</v>
      </c>
      <c r="B3838" t="s">
        <v>58</v>
      </c>
      <c r="C3838" t="s">
        <v>11</v>
      </c>
      <c r="D3838" t="s">
        <v>33</v>
      </c>
      <c r="E3838">
        <v>4</v>
      </c>
      <c r="F3838">
        <v>4</v>
      </c>
      <c r="G3838">
        <v>16</v>
      </c>
      <c r="H3838" s="1">
        <v>44912</v>
      </c>
      <c r="I3838" t="s">
        <v>28</v>
      </c>
    </row>
    <row r="3839" spans="1:9" x14ac:dyDescent="0.3">
      <c r="A3839" t="s">
        <v>3980</v>
      </c>
      <c r="B3839" t="s">
        <v>196</v>
      </c>
      <c r="C3839" t="s">
        <v>38</v>
      </c>
      <c r="D3839" t="s">
        <v>74</v>
      </c>
      <c r="E3839">
        <v>6</v>
      </c>
      <c r="F3839">
        <v>1</v>
      </c>
      <c r="G3839">
        <v>6</v>
      </c>
      <c r="H3839" s="1">
        <v>45024</v>
      </c>
      <c r="I3839" t="s">
        <v>28</v>
      </c>
    </row>
    <row r="3840" spans="1:9" x14ac:dyDescent="0.3">
      <c r="A3840" t="s">
        <v>3981</v>
      </c>
      <c r="B3840" t="s">
        <v>95</v>
      </c>
      <c r="C3840" t="s">
        <v>50</v>
      </c>
      <c r="D3840" t="s">
        <v>112</v>
      </c>
      <c r="E3840">
        <v>4</v>
      </c>
      <c r="F3840">
        <v>5</v>
      </c>
      <c r="G3840">
        <v>20</v>
      </c>
      <c r="H3840" s="1">
        <v>45030</v>
      </c>
      <c r="I3840" t="s">
        <v>28</v>
      </c>
    </row>
    <row r="3841" spans="1:9" x14ac:dyDescent="0.3">
      <c r="A3841" t="s">
        <v>3982</v>
      </c>
      <c r="B3841" t="s">
        <v>145</v>
      </c>
      <c r="C3841" t="s">
        <v>11</v>
      </c>
      <c r="D3841" t="s">
        <v>79</v>
      </c>
      <c r="E3841">
        <v>5</v>
      </c>
      <c r="F3841">
        <v>1</v>
      </c>
      <c r="G3841">
        <v>5</v>
      </c>
      <c r="H3841" s="1">
        <v>44640</v>
      </c>
      <c r="I3841" t="s">
        <v>17</v>
      </c>
    </row>
    <row r="3842" spans="1:9" x14ac:dyDescent="0.3">
      <c r="A3842" t="s">
        <v>3983</v>
      </c>
      <c r="B3842" t="s">
        <v>217</v>
      </c>
      <c r="C3842" t="s">
        <v>38</v>
      </c>
      <c r="D3842" t="s">
        <v>107</v>
      </c>
      <c r="E3842">
        <v>4</v>
      </c>
      <c r="F3842">
        <v>5</v>
      </c>
      <c r="G3842">
        <v>20</v>
      </c>
      <c r="H3842" s="1">
        <v>45010</v>
      </c>
      <c r="I3842" t="s">
        <v>28</v>
      </c>
    </row>
    <row r="3843" spans="1:9" x14ac:dyDescent="0.3">
      <c r="A3843" t="s">
        <v>3984</v>
      </c>
      <c r="B3843" t="s">
        <v>123</v>
      </c>
      <c r="C3843" t="s">
        <v>20</v>
      </c>
      <c r="D3843" t="s">
        <v>245</v>
      </c>
      <c r="E3843">
        <v>20</v>
      </c>
      <c r="F3843">
        <v>2</v>
      </c>
      <c r="G3843">
        <v>40</v>
      </c>
      <c r="H3843" s="1">
        <v>44732</v>
      </c>
      <c r="I3843" t="s">
        <v>13</v>
      </c>
    </row>
    <row r="3844" spans="1:9" x14ac:dyDescent="0.3">
      <c r="A3844" t="s">
        <v>3985</v>
      </c>
      <c r="B3844" t="s">
        <v>457</v>
      </c>
      <c r="C3844" t="s">
        <v>50</v>
      </c>
      <c r="D3844" t="s">
        <v>93</v>
      </c>
      <c r="E3844">
        <v>7</v>
      </c>
      <c r="F3844">
        <v>4</v>
      </c>
      <c r="G3844">
        <v>28</v>
      </c>
      <c r="H3844" s="1">
        <v>44889</v>
      </c>
      <c r="I3844" t="s">
        <v>17</v>
      </c>
    </row>
    <row r="3845" spans="1:9" x14ac:dyDescent="0.3">
      <c r="A3845" t="s">
        <v>3986</v>
      </c>
      <c r="B3845" t="s">
        <v>83</v>
      </c>
      <c r="C3845" t="s">
        <v>38</v>
      </c>
      <c r="D3845" t="s">
        <v>121</v>
      </c>
      <c r="E3845">
        <v>5</v>
      </c>
      <c r="F3845">
        <v>5</v>
      </c>
      <c r="G3845">
        <v>25</v>
      </c>
      <c r="H3845" s="1">
        <v>44696</v>
      </c>
      <c r="I3845" t="s">
        <v>13</v>
      </c>
    </row>
    <row r="3846" spans="1:9" x14ac:dyDescent="0.3">
      <c r="A3846" t="s">
        <v>3987</v>
      </c>
      <c r="B3846" t="s">
        <v>53</v>
      </c>
      <c r="C3846" t="s">
        <v>20</v>
      </c>
      <c r="D3846" t="s">
        <v>245</v>
      </c>
      <c r="E3846">
        <v>20</v>
      </c>
      <c r="F3846">
        <v>4</v>
      </c>
      <c r="G3846">
        <v>80</v>
      </c>
      <c r="H3846" s="1">
        <v>45040</v>
      </c>
    </row>
    <row r="3847" spans="1:9" x14ac:dyDescent="0.3">
      <c r="A3847" t="s">
        <v>3988</v>
      </c>
      <c r="B3847" t="s">
        <v>281</v>
      </c>
      <c r="C3847" t="s">
        <v>20</v>
      </c>
      <c r="F3847">
        <v>3</v>
      </c>
      <c r="G3847">
        <v>36</v>
      </c>
      <c r="H3847" s="1">
        <v>45157</v>
      </c>
      <c r="I3847" t="s">
        <v>13</v>
      </c>
    </row>
    <row r="3848" spans="1:9" x14ac:dyDescent="0.3">
      <c r="A3848" t="s">
        <v>3989</v>
      </c>
      <c r="B3848" t="s">
        <v>196</v>
      </c>
      <c r="C3848" t="s">
        <v>38</v>
      </c>
      <c r="D3848" t="s">
        <v>43</v>
      </c>
      <c r="E3848">
        <v>6</v>
      </c>
      <c r="F3848">
        <v>3</v>
      </c>
      <c r="G3848">
        <v>18</v>
      </c>
      <c r="H3848" s="1">
        <v>44939</v>
      </c>
      <c r="I3848" t="s">
        <v>17</v>
      </c>
    </row>
    <row r="3849" spans="1:9" x14ac:dyDescent="0.3">
      <c r="A3849" t="s">
        <v>3990</v>
      </c>
      <c r="B3849" t="s">
        <v>58</v>
      </c>
      <c r="C3849" t="s">
        <v>24</v>
      </c>
      <c r="D3849" t="s">
        <v>168</v>
      </c>
      <c r="E3849">
        <v>1</v>
      </c>
      <c r="F3849">
        <v>4</v>
      </c>
      <c r="G3849">
        <v>4</v>
      </c>
      <c r="H3849" s="1">
        <v>45140</v>
      </c>
      <c r="I3849" t="s">
        <v>13</v>
      </c>
    </row>
    <row r="3850" spans="1:9" x14ac:dyDescent="0.3">
      <c r="A3850" t="s">
        <v>3991</v>
      </c>
      <c r="B3850" t="s">
        <v>47</v>
      </c>
      <c r="C3850" t="s">
        <v>50</v>
      </c>
      <c r="D3850" t="s">
        <v>51</v>
      </c>
      <c r="E3850">
        <v>5</v>
      </c>
      <c r="F3850">
        <v>1</v>
      </c>
      <c r="G3850">
        <v>5</v>
      </c>
      <c r="H3850" s="1">
        <v>45126</v>
      </c>
      <c r="I3850" t="s">
        <v>28</v>
      </c>
    </row>
    <row r="3851" spans="1:9" x14ac:dyDescent="0.3">
      <c r="A3851" t="s">
        <v>3992</v>
      </c>
      <c r="B3851" t="s">
        <v>19</v>
      </c>
      <c r="C3851" t="s">
        <v>50</v>
      </c>
      <c r="D3851" t="s">
        <v>112</v>
      </c>
      <c r="E3851">
        <v>4</v>
      </c>
      <c r="F3851">
        <v>1</v>
      </c>
      <c r="G3851">
        <v>4</v>
      </c>
      <c r="H3851" s="1">
        <v>45198</v>
      </c>
      <c r="I3851" t="s">
        <v>13</v>
      </c>
    </row>
    <row r="3852" spans="1:9" x14ac:dyDescent="0.3">
      <c r="A3852" t="s">
        <v>3993</v>
      </c>
      <c r="B3852" t="s">
        <v>234</v>
      </c>
      <c r="C3852" t="s">
        <v>24</v>
      </c>
      <c r="E3852">
        <v>2.5</v>
      </c>
      <c r="F3852">
        <v>5</v>
      </c>
      <c r="G3852">
        <v>12.5</v>
      </c>
      <c r="H3852" s="1">
        <v>45129</v>
      </c>
      <c r="I3852" t="s">
        <v>13</v>
      </c>
    </row>
    <row r="3853" spans="1:9" x14ac:dyDescent="0.3">
      <c r="A3853" t="s">
        <v>3994</v>
      </c>
      <c r="B3853" t="s">
        <v>109</v>
      </c>
      <c r="C3853" t="s">
        <v>24</v>
      </c>
      <c r="D3853" t="s">
        <v>141</v>
      </c>
      <c r="E3853">
        <v>2.5</v>
      </c>
      <c r="F3853">
        <v>3</v>
      </c>
      <c r="G3853">
        <v>7.5</v>
      </c>
      <c r="H3853" s="1">
        <v>45061</v>
      </c>
      <c r="I3853" t="s">
        <v>17</v>
      </c>
    </row>
    <row r="3854" spans="1:9" x14ac:dyDescent="0.3">
      <c r="A3854" t="s">
        <v>3995</v>
      </c>
      <c r="B3854" t="s">
        <v>90</v>
      </c>
      <c r="C3854" t="s">
        <v>24</v>
      </c>
      <c r="D3854" t="s">
        <v>56</v>
      </c>
      <c r="E3854">
        <v>3</v>
      </c>
      <c r="F3854">
        <v>1</v>
      </c>
      <c r="G3854">
        <v>3</v>
      </c>
      <c r="H3854" s="1">
        <v>45136</v>
      </c>
      <c r="I3854" t="s">
        <v>17</v>
      </c>
    </row>
    <row r="3855" spans="1:9" x14ac:dyDescent="0.3">
      <c r="A3855" t="s">
        <v>3996</v>
      </c>
      <c r="B3855" t="s">
        <v>372</v>
      </c>
      <c r="C3855" t="s">
        <v>50</v>
      </c>
      <c r="D3855" t="s">
        <v>93</v>
      </c>
      <c r="E3855">
        <v>7</v>
      </c>
      <c r="F3855">
        <v>5</v>
      </c>
      <c r="G3855">
        <v>35</v>
      </c>
      <c r="H3855" s="1">
        <v>44634</v>
      </c>
      <c r="I3855" t="s">
        <v>17</v>
      </c>
    </row>
    <row r="3856" spans="1:9" x14ac:dyDescent="0.3">
      <c r="A3856" t="s">
        <v>3997</v>
      </c>
      <c r="B3856" t="s">
        <v>40</v>
      </c>
      <c r="C3856" t="s">
        <v>11</v>
      </c>
      <c r="D3856" t="s">
        <v>16</v>
      </c>
      <c r="E3856">
        <v>4</v>
      </c>
      <c r="F3856">
        <v>1</v>
      </c>
      <c r="G3856">
        <v>4</v>
      </c>
      <c r="H3856" s="1">
        <v>44570</v>
      </c>
      <c r="I3856" t="s">
        <v>13</v>
      </c>
    </row>
    <row r="3857" spans="1:9" x14ac:dyDescent="0.3">
      <c r="A3857" t="s">
        <v>3998</v>
      </c>
      <c r="B3857" t="s">
        <v>254</v>
      </c>
      <c r="C3857" t="s">
        <v>20</v>
      </c>
      <c r="D3857" t="s">
        <v>21</v>
      </c>
      <c r="E3857">
        <v>15</v>
      </c>
      <c r="F3857">
        <v>5</v>
      </c>
      <c r="G3857">
        <v>75</v>
      </c>
      <c r="H3857" s="1">
        <v>44612</v>
      </c>
      <c r="I3857" t="s">
        <v>28</v>
      </c>
    </row>
    <row r="3858" spans="1:9" x14ac:dyDescent="0.3">
      <c r="A3858" t="s">
        <v>3999</v>
      </c>
      <c r="B3858" t="s">
        <v>123</v>
      </c>
      <c r="C3858" t="s">
        <v>50</v>
      </c>
      <c r="D3858" t="s">
        <v>99</v>
      </c>
      <c r="E3858">
        <v>8</v>
      </c>
      <c r="F3858">
        <v>1</v>
      </c>
      <c r="G3858">
        <v>8</v>
      </c>
      <c r="H3858" s="1">
        <v>44801</v>
      </c>
      <c r="I3858" t="s">
        <v>28</v>
      </c>
    </row>
    <row r="3859" spans="1:9" x14ac:dyDescent="0.3">
      <c r="A3859" t="s">
        <v>4000</v>
      </c>
      <c r="B3859" t="s">
        <v>423</v>
      </c>
      <c r="C3859" t="s">
        <v>24</v>
      </c>
      <c r="D3859" t="s">
        <v>56</v>
      </c>
      <c r="E3859">
        <v>3</v>
      </c>
      <c r="F3859">
        <v>3</v>
      </c>
      <c r="G3859">
        <v>9</v>
      </c>
      <c r="H3859" s="1">
        <v>45009</v>
      </c>
      <c r="I3859" t="s">
        <v>13</v>
      </c>
    </row>
    <row r="3860" spans="1:9" x14ac:dyDescent="0.3">
      <c r="A3860" t="s">
        <v>4001</v>
      </c>
      <c r="B3860" t="s">
        <v>298</v>
      </c>
      <c r="C3860" t="s">
        <v>24</v>
      </c>
      <c r="D3860" t="s">
        <v>71</v>
      </c>
      <c r="E3860">
        <v>3</v>
      </c>
      <c r="F3860">
        <v>4</v>
      </c>
      <c r="G3860">
        <v>12</v>
      </c>
      <c r="H3860" s="1">
        <v>44815</v>
      </c>
      <c r="I3860" t="s">
        <v>28</v>
      </c>
    </row>
    <row r="3861" spans="1:9" x14ac:dyDescent="0.3">
      <c r="A3861" t="s">
        <v>4002</v>
      </c>
      <c r="B3861" t="s">
        <v>202</v>
      </c>
      <c r="C3861" t="s">
        <v>50</v>
      </c>
      <c r="D3861" t="s">
        <v>51</v>
      </c>
      <c r="E3861">
        <v>5</v>
      </c>
      <c r="F3861">
        <v>3</v>
      </c>
      <c r="G3861">
        <v>15</v>
      </c>
      <c r="H3861" s="1">
        <v>45247</v>
      </c>
      <c r="I3861" t="s">
        <v>13</v>
      </c>
    </row>
    <row r="3862" spans="1:9" x14ac:dyDescent="0.3">
      <c r="A3862" t="s">
        <v>4003</v>
      </c>
      <c r="B3862" t="s">
        <v>109</v>
      </c>
      <c r="C3862" t="s">
        <v>24</v>
      </c>
      <c r="D3862" t="s">
        <v>168</v>
      </c>
      <c r="E3862">
        <v>1</v>
      </c>
      <c r="F3862">
        <v>3</v>
      </c>
      <c r="G3862">
        <v>3</v>
      </c>
      <c r="H3862" s="1">
        <v>45061</v>
      </c>
      <c r="I3862" t="s">
        <v>13</v>
      </c>
    </row>
    <row r="3863" spans="1:9" x14ac:dyDescent="0.3">
      <c r="A3863" t="s">
        <v>4004</v>
      </c>
      <c r="B3863" t="s">
        <v>152</v>
      </c>
      <c r="C3863" t="s">
        <v>38</v>
      </c>
      <c r="D3863" t="s">
        <v>121</v>
      </c>
      <c r="E3863">
        <v>5</v>
      </c>
      <c r="F3863">
        <v>3</v>
      </c>
      <c r="G3863">
        <v>15</v>
      </c>
      <c r="H3863" s="1">
        <v>45198</v>
      </c>
      <c r="I3863" t="s">
        <v>17</v>
      </c>
    </row>
    <row r="3864" spans="1:9" x14ac:dyDescent="0.3">
      <c r="A3864" t="s">
        <v>4005</v>
      </c>
      <c r="B3864" t="s">
        <v>83</v>
      </c>
      <c r="C3864" t="s">
        <v>38</v>
      </c>
      <c r="D3864" t="s">
        <v>107</v>
      </c>
      <c r="E3864">
        <v>4</v>
      </c>
      <c r="F3864">
        <v>2</v>
      </c>
      <c r="G3864">
        <v>8</v>
      </c>
      <c r="H3864" s="1">
        <v>44688</v>
      </c>
      <c r="I3864" t="s">
        <v>28</v>
      </c>
    </row>
    <row r="3865" spans="1:9" x14ac:dyDescent="0.3">
      <c r="A3865" t="s">
        <v>4006</v>
      </c>
      <c r="B3865" t="s">
        <v>45</v>
      </c>
      <c r="C3865" t="s">
        <v>20</v>
      </c>
      <c r="F3865">
        <v>2</v>
      </c>
      <c r="G3865">
        <v>28</v>
      </c>
      <c r="H3865" s="1">
        <v>45086</v>
      </c>
      <c r="I3865" t="s">
        <v>28</v>
      </c>
    </row>
    <row r="3866" spans="1:9" x14ac:dyDescent="0.3">
      <c r="A3866" t="s">
        <v>4007</v>
      </c>
      <c r="B3866" t="s">
        <v>15</v>
      </c>
      <c r="C3866" t="s">
        <v>20</v>
      </c>
      <c r="D3866" t="s">
        <v>41</v>
      </c>
      <c r="E3866">
        <v>14</v>
      </c>
      <c r="F3866">
        <v>4</v>
      </c>
      <c r="G3866">
        <v>56</v>
      </c>
      <c r="H3866" s="1">
        <v>44698</v>
      </c>
      <c r="I3866" t="s">
        <v>13</v>
      </c>
    </row>
    <row r="3867" spans="1:9" x14ac:dyDescent="0.3">
      <c r="A3867" t="s">
        <v>4008</v>
      </c>
      <c r="B3867" t="s">
        <v>10</v>
      </c>
      <c r="C3867" t="s">
        <v>20</v>
      </c>
      <c r="D3867" t="s">
        <v>41</v>
      </c>
      <c r="E3867">
        <v>14</v>
      </c>
      <c r="F3867">
        <v>2</v>
      </c>
      <c r="G3867">
        <v>28</v>
      </c>
      <c r="H3867" s="1">
        <v>45153</v>
      </c>
      <c r="I3867" t="s">
        <v>28</v>
      </c>
    </row>
    <row r="3868" spans="1:9" x14ac:dyDescent="0.3">
      <c r="A3868" t="s">
        <v>4009</v>
      </c>
      <c r="B3868" t="s">
        <v>254</v>
      </c>
      <c r="C3868" t="s">
        <v>38</v>
      </c>
      <c r="D3868" t="s">
        <v>74</v>
      </c>
      <c r="E3868">
        <v>6</v>
      </c>
      <c r="F3868">
        <v>3</v>
      </c>
      <c r="G3868">
        <v>18</v>
      </c>
      <c r="H3868" s="1">
        <v>44922</v>
      </c>
      <c r="I3868" t="s">
        <v>17</v>
      </c>
    </row>
    <row r="3869" spans="1:9" x14ac:dyDescent="0.3">
      <c r="A3869" t="s">
        <v>4010</v>
      </c>
      <c r="B3869" t="s">
        <v>95</v>
      </c>
      <c r="C3869" t="s">
        <v>24</v>
      </c>
      <c r="E3869">
        <v>3</v>
      </c>
      <c r="F3869">
        <v>5</v>
      </c>
      <c r="G3869">
        <v>15</v>
      </c>
      <c r="H3869" s="1">
        <v>45154</v>
      </c>
      <c r="I3869" t="s">
        <v>28</v>
      </c>
    </row>
    <row r="3870" spans="1:9" x14ac:dyDescent="0.3">
      <c r="A3870" t="s">
        <v>4011</v>
      </c>
      <c r="B3870" t="s">
        <v>145</v>
      </c>
      <c r="C3870" t="s">
        <v>38</v>
      </c>
      <c r="D3870" t="s">
        <v>125</v>
      </c>
      <c r="E3870">
        <v>7</v>
      </c>
      <c r="F3870">
        <v>4</v>
      </c>
      <c r="G3870">
        <v>28</v>
      </c>
      <c r="H3870" s="1">
        <v>44683</v>
      </c>
      <c r="I3870" t="s">
        <v>13</v>
      </c>
    </row>
    <row r="3871" spans="1:9" x14ac:dyDescent="0.3">
      <c r="A3871" t="s">
        <v>4012</v>
      </c>
      <c r="B3871" t="s">
        <v>32</v>
      </c>
      <c r="C3871" t="s">
        <v>50</v>
      </c>
      <c r="D3871" t="s">
        <v>112</v>
      </c>
      <c r="E3871">
        <v>4</v>
      </c>
      <c r="F3871">
        <v>3</v>
      </c>
      <c r="G3871">
        <v>12</v>
      </c>
      <c r="H3871" s="1">
        <v>44970</v>
      </c>
      <c r="I3871" t="s">
        <v>28</v>
      </c>
    </row>
    <row r="3872" spans="1:9" x14ac:dyDescent="0.3">
      <c r="A3872" t="s">
        <v>4013</v>
      </c>
      <c r="B3872" t="s">
        <v>37</v>
      </c>
      <c r="C3872" t="s">
        <v>38</v>
      </c>
      <c r="D3872" t="s">
        <v>43</v>
      </c>
      <c r="E3872">
        <v>6</v>
      </c>
      <c r="F3872">
        <v>2</v>
      </c>
      <c r="G3872">
        <v>12</v>
      </c>
      <c r="H3872" s="1">
        <v>45265</v>
      </c>
      <c r="I3872" t="s">
        <v>13</v>
      </c>
    </row>
    <row r="3873" spans="1:9" x14ac:dyDescent="0.3">
      <c r="A3873" t="s">
        <v>4014</v>
      </c>
      <c r="B3873" t="s">
        <v>254</v>
      </c>
      <c r="C3873" t="s">
        <v>50</v>
      </c>
      <c r="D3873" t="s">
        <v>51</v>
      </c>
      <c r="E3873">
        <v>5</v>
      </c>
      <c r="F3873">
        <v>2</v>
      </c>
      <c r="G3873">
        <v>10</v>
      </c>
      <c r="H3873" s="1">
        <v>44825</v>
      </c>
      <c r="I3873" t="s">
        <v>17</v>
      </c>
    </row>
    <row r="3874" spans="1:9" x14ac:dyDescent="0.3">
      <c r="A3874" t="s">
        <v>4015</v>
      </c>
      <c r="B3874" t="s">
        <v>111</v>
      </c>
      <c r="C3874" t="s">
        <v>11</v>
      </c>
      <c r="D3874" t="s">
        <v>12</v>
      </c>
      <c r="E3874">
        <v>3</v>
      </c>
      <c r="F3874">
        <v>2</v>
      </c>
      <c r="G3874">
        <v>6</v>
      </c>
      <c r="H3874" s="1">
        <v>44990</v>
      </c>
      <c r="I3874" t="s">
        <v>17</v>
      </c>
    </row>
    <row r="3875" spans="1:9" x14ac:dyDescent="0.3">
      <c r="A3875" t="s">
        <v>4016</v>
      </c>
      <c r="B3875" t="s">
        <v>10</v>
      </c>
      <c r="C3875" t="s">
        <v>20</v>
      </c>
      <c r="D3875" t="s">
        <v>21</v>
      </c>
      <c r="E3875">
        <v>15</v>
      </c>
      <c r="F3875">
        <v>2</v>
      </c>
      <c r="G3875">
        <v>30</v>
      </c>
      <c r="H3875" s="1">
        <v>45091</v>
      </c>
      <c r="I3875" t="s">
        <v>28</v>
      </c>
    </row>
    <row r="3876" spans="1:9" x14ac:dyDescent="0.3">
      <c r="A3876" t="s">
        <v>4017</v>
      </c>
      <c r="B3876" t="s">
        <v>37</v>
      </c>
      <c r="C3876" t="s">
        <v>50</v>
      </c>
      <c r="D3876" t="s">
        <v>93</v>
      </c>
      <c r="E3876">
        <v>7</v>
      </c>
      <c r="F3876">
        <v>4</v>
      </c>
      <c r="G3876">
        <v>28</v>
      </c>
      <c r="H3876" s="1">
        <v>45007</v>
      </c>
      <c r="I3876" t="s">
        <v>17</v>
      </c>
    </row>
    <row r="3877" spans="1:9" x14ac:dyDescent="0.3">
      <c r="A3877" t="s">
        <v>4018</v>
      </c>
      <c r="B3877" t="s">
        <v>123</v>
      </c>
      <c r="C3877" t="s">
        <v>50</v>
      </c>
      <c r="D3877" t="s">
        <v>86</v>
      </c>
      <c r="E3877">
        <v>5</v>
      </c>
      <c r="F3877">
        <v>3</v>
      </c>
      <c r="G3877">
        <v>15</v>
      </c>
      <c r="H3877" s="1">
        <v>45090</v>
      </c>
      <c r="I3877" t="s">
        <v>13</v>
      </c>
    </row>
    <row r="3878" spans="1:9" x14ac:dyDescent="0.3">
      <c r="A3878" t="s">
        <v>4019</v>
      </c>
      <c r="B3878" t="s">
        <v>35</v>
      </c>
      <c r="C3878" t="s">
        <v>50</v>
      </c>
      <c r="D3878" t="s">
        <v>207</v>
      </c>
      <c r="E3878">
        <v>10</v>
      </c>
      <c r="F3878">
        <v>2</v>
      </c>
      <c r="G3878">
        <v>20</v>
      </c>
      <c r="H3878" s="1">
        <v>44818</v>
      </c>
      <c r="I3878" t="s">
        <v>13</v>
      </c>
    </row>
    <row r="3879" spans="1:9" x14ac:dyDescent="0.3">
      <c r="A3879" t="s">
        <v>4020</v>
      </c>
      <c r="B3879" t="s">
        <v>196</v>
      </c>
      <c r="C3879" t="s">
        <v>11</v>
      </c>
      <c r="D3879" t="s">
        <v>12</v>
      </c>
      <c r="E3879">
        <v>3</v>
      </c>
      <c r="F3879">
        <v>2</v>
      </c>
      <c r="G3879">
        <v>6</v>
      </c>
      <c r="H3879" s="1">
        <v>44733</v>
      </c>
      <c r="I3879" t="s">
        <v>28</v>
      </c>
    </row>
    <row r="3880" spans="1:9" x14ac:dyDescent="0.3">
      <c r="A3880" t="s">
        <v>4021</v>
      </c>
      <c r="B3880" t="s">
        <v>73</v>
      </c>
      <c r="C3880" t="s">
        <v>50</v>
      </c>
      <c r="D3880" t="s">
        <v>86</v>
      </c>
      <c r="E3880">
        <v>5</v>
      </c>
      <c r="F3880">
        <v>4</v>
      </c>
      <c r="G3880">
        <v>20</v>
      </c>
      <c r="H3880" s="1">
        <v>44711</v>
      </c>
      <c r="I3880" t="s">
        <v>13</v>
      </c>
    </row>
    <row r="3881" spans="1:9" x14ac:dyDescent="0.3">
      <c r="A3881" t="s">
        <v>4022</v>
      </c>
      <c r="B3881" t="s">
        <v>181</v>
      </c>
      <c r="C3881" t="s">
        <v>50</v>
      </c>
      <c r="D3881" t="s">
        <v>51</v>
      </c>
      <c r="E3881">
        <v>5</v>
      </c>
      <c r="F3881">
        <v>2</v>
      </c>
      <c r="G3881">
        <v>10</v>
      </c>
      <c r="H3881" s="1">
        <v>45085</v>
      </c>
      <c r="I3881" t="s">
        <v>28</v>
      </c>
    </row>
    <row r="3882" spans="1:9" x14ac:dyDescent="0.3">
      <c r="A3882" t="s">
        <v>4023</v>
      </c>
      <c r="B3882" t="s">
        <v>200</v>
      </c>
      <c r="C3882" t="s">
        <v>24</v>
      </c>
      <c r="D3882" t="s">
        <v>77</v>
      </c>
      <c r="E3882">
        <v>2.5</v>
      </c>
      <c r="F3882">
        <v>2</v>
      </c>
      <c r="G3882">
        <v>5</v>
      </c>
      <c r="H3882" s="1">
        <v>45280</v>
      </c>
      <c r="I3882" t="s">
        <v>17</v>
      </c>
    </row>
    <row r="3883" spans="1:9" x14ac:dyDescent="0.3">
      <c r="A3883" t="s">
        <v>4024</v>
      </c>
      <c r="B3883" t="s">
        <v>19</v>
      </c>
      <c r="C3883" t="s">
        <v>50</v>
      </c>
      <c r="D3883" t="s">
        <v>99</v>
      </c>
      <c r="E3883">
        <v>8</v>
      </c>
      <c r="F3883">
        <v>1</v>
      </c>
      <c r="G3883">
        <v>8</v>
      </c>
      <c r="H3883" s="1">
        <v>44792</v>
      </c>
      <c r="I3883" t="s">
        <v>13</v>
      </c>
    </row>
    <row r="3884" spans="1:9" x14ac:dyDescent="0.3">
      <c r="A3884" t="s">
        <v>4025</v>
      </c>
      <c r="B3884" t="s">
        <v>163</v>
      </c>
      <c r="C3884" t="s">
        <v>20</v>
      </c>
      <c r="D3884" t="s">
        <v>27</v>
      </c>
      <c r="E3884">
        <v>12</v>
      </c>
      <c r="F3884">
        <v>4</v>
      </c>
      <c r="G3884">
        <v>48</v>
      </c>
      <c r="H3884" s="1">
        <v>45209</v>
      </c>
      <c r="I3884" t="s">
        <v>28</v>
      </c>
    </row>
    <row r="3885" spans="1:9" x14ac:dyDescent="0.3">
      <c r="A3885" t="s">
        <v>4026</v>
      </c>
      <c r="B3885" t="s">
        <v>134</v>
      </c>
      <c r="C3885" t="s">
        <v>50</v>
      </c>
      <c r="D3885" t="s">
        <v>86</v>
      </c>
      <c r="E3885">
        <v>5</v>
      </c>
      <c r="F3885">
        <v>4</v>
      </c>
      <c r="G3885">
        <v>20</v>
      </c>
      <c r="H3885" s="1">
        <v>44849</v>
      </c>
      <c r="I3885" t="s">
        <v>13</v>
      </c>
    </row>
    <row r="3886" spans="1:9" x14ac:dyDescent="0.3">
      <c r="A3886" t="s">
        <v>4027</v>
      </c>
      <c r="B3886" t="s">
        <v>219</v>
      </c>
      <c r="C3886" t="s">
        <v>50</v>
      </c>
      <c r="D3886" t="s">
        <v>86</v>
      </c>
      <c r="E3886">
        <v>5</v>
      </c>
      <c r="F3886">
        <v>5</v>
      </c>
      <c r="G3886">
        <v>25</v>
      </c>
      <c r="H3886" s="1">
        <v>44840</v>
      </c>
      <c r="I3886" t="s">
        <v>13</v>
      </c>
    </row>
    <row r="3887" spans="1:9" x14ac:dyDescent="0.3">
      <c r="A3887" t="s">
        <v>4028</v>
      </c>
      <c r="B3887" t="s">
        <v>219</v>
      </c>
      <c r="C3887" t="s">
        <v>38</v>
      </c>
      <c r="E3887">
        <v>7</v>
      </c>
      <c r="F3887">
        <v>3</v>
      </c>
      <c r="G3887">
        <v>21</v>
      </c>
      <c r="H3887" s="1">
        <v>44735</v>
      </c>
      <c r="I3887" t="s">
        <v>13</v>
      </c>
    </row>
    <row r="3888" spans="1:9" x14ac:dyDescent="0.3">
      <c r="A3888" t="s">
        <v>4029</v>
      </c>
      <c r="B3888" t="s">
        <v>413</v>
      </c>
      <c r="C3888" t="s">
        <v>50</v>
      </c>
      <c r="D3888" t="s">
        <v>93</v>
      </c>
      <c r="E3888">
        <v>7</v>
      </c>
      <c r="F3888">
        <v>4</v>
      </c>
      <c r="G3888">
        <v>28</v>
      </c>
      <c r="H3888" s="1">
        <v>44781</v>
      </c>
      <c r="I3888" t="s">
        <v>13</v>
      </c>
    </row>
    <row r="3889" spans="1:9" x14ac:dyDescent="0.3">
      <c r="A3889" t="s">
        <v>4030</v>
      </c>
      <c r="B3889" t="s">
        <v>123</v>
      </c>
      <c r="C3889" t="s">
        <v>11</v>
      </c>
      <c r="F3889">
        <v>5</v>
      </c>
      <c r="G3889">
        <v>25</v>
      </c>
      <c r="H3889" s="1">
        <v>45254</v>
      </c>
      <c r="I3889" t="s">
        <v>17</v>
      </c>
    </row>
    <row r="3890" spans="1:9" x14ac:dyDescent="0.3">
      <c r="A3890" t="s">
        <v>4031</v>
      </c>
      <c r="B3890" t="s">
        <v>64</v>
      </c>
      <c r="C3890" t="s">
        <v>50</v>
      </c>
      <c r="D3890" t="s">
        <v>112</v>
      </c>
      <c r="E3890">
        <v>4</v>
      </c>
      <c r="F3890">
        <v>1</v>
      </c>
      <c r="G3890">
        <v>4</v>
      </c>
      <c r="H3890" s="1">
        <v>45111</v>
      </c>
      <c r="I3890" t="s">
        <v>13</v>
      </c>
    </row>
    <row r="3891" spans="1:9" x14ac:dyDescent="0.3">
      <c r="A3891" t="s">
        <v>4032</v>
      </c>
      <c r="B3891" t="s">
        <v>232</v>
      </c>
      <c r="C3891" t="s">
        <v>20</v>
      </c>
      <c r="D3891" t="s">
        <v>27</v>
      </c>
      <c r="E3891">
        <v>12</v>
      </c>
      <c r="F3891">
        <v>5</v>
      </c>
      <c r="G3891">
        <v>60</v>
      </c>
      <c r="H3891" s="1">
        <v>45280</v>
      </c>
      <c r="I3891" t="s">
        <v>17</v>
      </c>
    </row>
    <row r="3892" spans="1:9" x14ac:dyDescent="0.3">
      <c r="A3892" t="s">
        <v>4033</v>
      </c>
      <c r="B3892" t="s">
        <v>145</v>
      </c>
      <c r="C3892" t="s">
        <v>38</v>
      </c>
      <c r="D3892" t="s">
        <v>74</v>
      </c>
      <c r="E3892">
        <v>6</v>
      </c>
      <c r="F3892">
        <v>2</v>
      </c>
      <c r="G3892">
        <v>12</v>
      </c>
      <c r="H3892" s="1">
        <v>44711</v>
      </c>
      <c r="I3892" t="s">
        <v>17</v>
      </c>
    </row>
    <row r="3893" spans="1:9" x14ac:dyDescent="0.3">
      <c r="A3893" t="s">
        <v>4034</v>
      </c>
      <c r="B3893" t="s">
        <v>441</v>
      </c>
      <c r="C3893" t="s">
        <v>38</v>
      </c>
      <c r="D3893" t="s">
        <v>107</v>
      </c>
      <c r="E3893">
        <v>4</v>
      </c>
      <c r="F3893">
        <v>3</v>
      </c>
      <c r="G3893">
        <v>12</v>
      </c>
      <c r="H3893" s="1">
        <v>44882</v>
      </c>
      <c r="I3893" t="s">
        <v>28</v>
      </c>
    </row>
    <row r="3894" spans="1:9" x14ac:dyDescent="0.3">
      <c r="A3894" t="s">
        <v>4035</v>
      </c>
      <c r="B3894" t="s">
        <v>441</v>
      </c>
      <c r="C3894" t="s">
        <v>24</v>
      </c>
      <c r="D3894" t="s">
        <v>77</v>
      </c>
      <c r="E3894">
        <v>2.5</v>
      </c>
      <c r="F3894">
        <v>5</v>
      </c>
      <c r="G3894">
        <v>12.5</v>
      </c>
      <c r="H3894" s="1">
        <v>44691</v>
      </c>
      <c r="I3894" t="s">
        <v>28</v>
      </c>
    </row>
    <row r="3895" spans="1:9" x14ac:dyDescent="0.3">
      <c r="A3895" t="s">
        <v>4036</v>
      </c>
      <c r="B3895" t="s">
        <v>192</v>
      </c>
      <c r="C3895" t="s">
        <v>20</v>
      </c>
      <c r="D3895" t="s">
        <v>27</v>
      </c>
      <c r="E3895">
        <v>12</v>
      </c>
      <c r="F3895">
        <v>2</v>
      </c>
      <c r="G3895">
        <v>24</v>
      </c>
      <c r="H3895" s="1">
        <v>45034</v>
      </c>
      <c r="I3895" t="s">
        <v>28</v>
      </c>
    </row>
    <row r="3896" spans="1:9" x14ac:dyDescent="0.3">
      <c r="A3896" t="s">
        <v>4037</v>
      </c>
      <c r="B3896" t="s">
        <v>109</v>
      </c>
      <c r="C3896" t="s">
        <v>24</v>
      </c>
      <c r="D3896" t="s">
        <v>168</v>
      </c>
      <c r="E3896">
        <v>1</v>
      </c>
      <c r="F3896">
        <v>5</v>
      </c>
      <c r="G3896">
        <v>5</v>
      </c>
      <c r="H3896" s="1">
        <v>45047</v>
      </c>
      <c r="I3896" t="s">
        <v>13</v>
      </c>
    </row>
    <row r="3897" spans="1:9" x14ac:dyDescent="0.3">
      <c r="A3897" t="s">
        <v>4038</v>
      </c>
      <c r="B3897" t="s">
        <v>172</v>
      </c>
      <c r="C3897" t="s">
        <v>50</v>
      </c>
      <c r="D3897" t="s">
        <v>99</v>
      </c>
      <c r="E3897">
        <v>8</v>
      </c>
      <c r="F3897">
        <v>2</v>
      </c>
      <c r="G3897">
        <v>16</v>
      </c>
      <c r="H3897" s="1">
        <v>45149</v>
      </c>
      <c r="I3897" t="s">
        <v>28</v>
      </c>
    </row>
    <row r="3898" spans="1:9" x14ac:dyDescent="0.3">
      <c r="A3898" t="s">
        <v>4039</v>
      </c>
      <c r="B3898" t="s">
        <v>313</v>
      </c>
      <c r="C3898" t="s">
        <v>20</v>
      </c>
      <c r="D3898" t="s">
        <v>21</v>
      </c>
      <c r="E3898">
        <v>15</v>
      </c>
      <c r="F3898">
        <v>5</v>
      </c>
      <c r="G3898">
        <v>75</v>
      </c>
      <c r="H3898" s="1">
        <v>44993</v>
      </c>
      <c r="I3898" t="s">
        <v>17</v>
      </c>
    </row>
    <row r="3899" spans="1:9" x14ac:dyDescent="0.3">
      <c r="A3899" t="s">
        <v>4040</v>
      </c>
      <c r="B3899" t="s">
        <v>73</v>
      </c>
      <c r="C3899" t="s">
        <v>50</v>
      </c>
      <c r="D3899" t="s">
        <v>86</v>
      </c>
      <c r="E3899">
        <v>5</v>
      </c>
      <c r="F3899">
        <v>3</v>
      </c>
      <c r="G3899">
        <v>15</v>
      </c>
      <c r="H3899" s="1">
        <v>45007</v>
      </c>
    </row>
    <row r="3900" spans="1:9" x14ac:dyDescent="0.3">
      <c r="A3900" t="s">
        <v>4041</v>
      </c>
      <c r="B3900" t="s">
        <v>165</v>
      </c>
      <c r="C3900" t="s">
        <v>20</v>
      </c>
      <c r="D3900" t="s">
        <v>21</v>
      </c>
      <c r="E3900">
        <v>15</v>
      </c>
      <c r="F3900">
        <v>3</v>
      </c>
      <c r="G3900">
        <v>45</v>
      </c>
      <c r="H3900" s="1">
        <v>44841</v>
      </c>
      <c r="I3900" t="s">
        <v>13</v>
      </c>
    </row>
    <row r="3901" spans="1:9" x14ac:dyDescent="0.3">
      <c r="A3901" t="s">
        <v>4042</v>
      </c>
      <c r="B3901" t="s">
        <v>123</v>
      </c>
      <c r="C3901" t="s">
        <v>24</v>
      </c>
      <c r="D3901" t="s">
        <v>56</v>
      </c>
      <c r="E3901">
        <v>3</v>
      </c>
      <c r="F3901">
        <v>2</v>
      </c>
      <c r="G3901">
        <v>6</v>
      </c>
      <c r="H3901" s="1">
        <v>44752</v>
      </c>
      <c r="I3901" t="s">
        <v>17</v>
      </c>
    </row>
    <row r="3902" spans="1:9" x14ac:dyDescent="0.3">
      <c r="A3902" t="s">
        <v>4043</v>
      </c>
      <c r="B3902" t="s">
        <v>19</v>
      </c>
      <c r="C3902" t="s">
        <v>24</v>
      </c>
      <c r="D3902" t="s">
        <v>168</v>
      </c>
      <c r="E3902">
        <v>1</v>
      </c>
      <c r="F3902">
        <v>2</v>
      </c>
      <c r="G3902">
        <v>2</v>
      </c>
      <c r="H3902" s="1">
        <v>44634</v>
      </c>
      <c r="I3902" t="s">
        <v>28</v>
      </c>
    </row>
    <row r="3903" spans="1:9" x14ac:dyDescent="0.3">
      <c r="A3903" t="s">
        <v>4044</v>
      </c>
      <c r="B3903" t="s">
        <v>66</v>
      </c>
      <c r="C3903" t="s">
        <v>20</v>
      </c>
      <c r="D3903" t="s">
        <v>21</v>
      </c>
      <c r="E3903">
        <v>15</v>
      </c>
      <c r="F3903">
        <v>4</v>
      </c>
      <c r="G3903">
        <v>60</v>
      </c>
      <c r="H3903" s="1">
        <v>44855</v>
      </c>
      <c r="I3903" t="s">
        <v>13</v>
      </c>
    </row>
    <row r="3904" spans="1:9" x14ac:dyDescent="0.3">
      <c r="A3904" t="s">
        <v>4045</v>
      </c>
      <c r="B3904" t="s">
        <v>143</v>
      </c>
      <c r="C3904" t="s">
        <v>20</v>
      </c>
      <c r="D3904" t="s">
        <v>27</v>
      </c>
      <c r="E3904">
        <v>12</v>
      </c>
      <c r="F3904">
        <v>3</v>
      </c>
      <c r="G3904">
        <v>36</v>
      </c>
      <c r="H3904" s="1">
        <v>45126</v>
      </c>
      <c r="I3904" t="s">
        <v>17</v>
      </c>
    </row>
    <row r="3905" spans="1:9" x14ac:dyDescent="0.3">
      <c r="A3905" t="s">
        <v>4046</v>
      </c>
      <c r="B3905" t="s">
        <v>76</v>
      </c>
      <c r="C3905" t="s">
        <v>38</v>
      </c>
      <c r="H3905" s="1">
        <v>44919</v>
      </c>
      <c r="I3905" t="s">
        <v>17</v>
      </c>
    </row>
    <row r="3906" spans="1:9" x14ac:dyDescent="0.3">
      <c r="A3906" t="s">
        <v>4047</v>
      </c>
      <c r="B3906" t="s">
        <v>155</v>
      </c>
      <c r="C3906" t="s">
        <v>24</v>
      </c>
      <c r="D3906" t="s">
        <v>141</v>
      </c>
      <c r="E3906">
        <v>2.5</v>
      </c>
      <c r="F3906">
        <v>2</v>
      </c>
      <c r="G3906">
        <v>5</v>
      </c>
      <c r="H3906" s="1">
        <v>45254</v>
      </c>
    </row>
    <row r="3907" spans="1:9" x14ac:dyDescent="0.3">
      <c r="A3907" t="s">
        <v>4048</v>
      </c>
      <c r="B3907" t="s">
        <v>109</v>
      </c>
      <c r="C3907" t="s">
        <v>50</v>
      </c>
      <c r="D3907" t="s">
        <v>112</v>
      </c>
      <c r="E3907">
        <v>4</v>
      </c>
      <c r="F3907">
        <v>5</v>
      </c>
      <c r="G3907">
        <v>20</v>
      </c>
      <c r="H3907" s="1">
        <v>45284</v>
      </c>
      <c r="I3907" t="s">
        <v>13</v>
      </c>
    </row>
    <row r="3908" spans="1:9" x14ac:dyDescent="0.3">
      <c r="A3908" t="s">
        <v>4049</v>
      </c>
      <c r="B3908" t="s">
        <v>138</v>
      </c>
      <c r="C3908" t="s">
        <v>20</v>
      </c>
      <c r="D3908" t="s">
        <v>21</v>
      </c>
      <c r="E3908">
        <v>15</v>
      </c>
      <c r="F3908">
        <v>5</v>
      </c>
      <c r="G3908">
        <v>75</v>
      </c>
      <c r="H3908" s="1">
        <v>45121</v>
      </c>
      <c r="I3908" t="s">
        <v>13</v>
      </c>
    </row>
    <row r="3909" spans="1:9" x14ac:dyDescent="0.3">
      <c r="A3909" t="s">
        <v>4050</v>
      </c>
      <c r="B3909" t="s">
        <v>60</v>
      </c>
      <c r="C3909" t="s">
        <v>24</v>
      </c>
      <c r="D3909" t="s">
        <v>56</v>
      </c>
      <c r="E3909">
        <v>3</v>
      </c>
      <c r="F3909">
        <v>1</v>
      </c>
      <c r="G3909">
        <v>3</v>
      </c>
      <c r="H3909" s="1">
        <v>44783</v>
      </c>
    </row>
    <row r="3910" spans="1:9" x14ac:dyDescent="0.3">
      <c r="A3910" t="s">
        <v>4051</v>
      </c>
      <c r="B3910" t="s">
        <v>118</v>
      </c>
      <c r="C3910" t="s">
        <v>50</v>
      </c>
      <c r="D3910" t="s">
        <v>51</v>
      </c>
      <c r="E3910">
        <v>5</v>
      </c>
      <c r="F3910">
        <v>2</v>
      </c>
      <c r="G3910">
        <v>10</v>
      </c>
      <c r="H3910" s="1">
        <v>45277</v>
      </c>
      <c r="I3910" t="s">
        <v>13</v>
      </c>
    </row>
    <row r="3911" spans="1:9" x14ac:dyDescent="0.3">
      <c r="A3911" t="s">
        <v>4052</v>
      </c>
      <c r="B3911" t="s">
        <v>55</v>
      </c>
      <c r="C3911" t="s">
        <v>38</v>
      </c>
      <c r="H3911" s="1">
        <v>45111</v>
      </c>
    </row>
    <row r="3912" spans="1:9" x14ac:dyDescent="0.3">
      <c r="A3912" t="s">
        <v>4053</v>
      </c>
      <c r="B3912" t="s">
        <v>127</v>
      </c>
      <c r="C3912" t="s">
        <v>38</v>
      </c>
      <c r="D3912" t="s">
        <v>107</v>
      </c>
      <c r="E3912">
        <v>4</v>
      </c>
      <c r="F3912">
        <v>4</v>
      </c>
      <c r="G3912">
        <v>16</v>
      </c>
      <c r="H3912" s="1">
        <v>44740</v>
      </c>
      <c r="I3912" t="s">
        <v>28</v>
      </c>
    </row>
    <row r="3913" spans="1:9" x14ac:dyDescent="0.3">
      <c r="A3913" t="s">
        <v>4054</v>
      </c>
      <c r="B3913" t="s">
        <v>40</v>
      </c>
      <c r="C3913" t="s">
        <v>50</v>
      </c>
      <c r="D3913" t="s">
        <v>51</v>
      </c>
      <c r="E3913">
        <v>5</v>
      </c>
      <c r="F3913">
        <v>2</v>
      </c>
      <c r="G3913">
        <v>10</v>
      </c>
      <c r="H3913" s="1">
        <v>44814</v>
      </c>
      <c r="I3913" t="s">
        <v>13</v>
      </c>
    </row>
    <row r="3914" spans="1:9" x14ac:dyDescent="0.3">
      <c r="A3914" t="s">
        <v>4055</v>
      </c>
      <c r="B3914" t="s">
        <v>209</v>
      </c>
      <c r="C3914" t="s">
        <v>11</v>
      </c>
      <c r="D3914" t="s">
        <v>12</v>
      </c>
      <c r="E3914">
        <v>3</v>
      </c>
      <c r="F3914">
        <v>4</v>
      </c>
      <c r="G3914">
        <v>12</v>
      </c>
      <c r="H3914" s="1">
        <v>45082</v>
      </c>
      <c r="I3914" t="s">
        <v>28</v>
      </c>
    </row>
    <row r="3915" spans="1:9" x14ac:dyDescent="0.3">
      <c r="A3915" t="s">
        <v>4056</v>
      </c>
      <c r="B3915" t="s">
        <v>200</v>
      </c>
      <c r="C3915" t="s">
        <v>24</v>
      </c>
      <c r="D3915" t="s">
        <v>168</v>
      </c>
      <c r="E3915">
        <v>1</v>
      </c>
      <c r="F3915">
        <v>4</v>
      </c>
      <c r="G3915">
        <v>4</v>
      </c>
      <c r="H3915" s="1">
        <v>44640</v>
      </c>
      <c r="I3915" t="s">
        <v>17</v>
      </c>
    </row>
    <row r="3916" spans="1:9" x14ac:dyDescent="0.3">
      <c r="A3916" t="s">
        <v>4057</v>
      </c>
      <c r="B3916" t="s">
        <v>281</v>
      </c>
      <c r="C3916" t="s">
        <v>11</v>
      </c>
      <c r="D3916" t="s">
        <v>79</v>
      </c>
      <c r="E3916">
        <v>5</v>
      </c>
      <c r="F3916">
        <v>1</v>
      </c>
      <c r="G3916">
        <v>5</v>
      </c>
      <c r="H3916" s="1">
        <v>44985</v>
      </c>
      <c r="I3916" t="s">
        <v>17</v>
      </c>
    </row>
    <row r="3917" spans="1:9" x14ac:dyDescent="0.3">
      <c r="A3917" t="s">
        <v>4058</v>
      </c>
      <c r="B3917" t="s">
        <v>66</v>
      </c>
      <c r="C3917" t="s">
        <v>50</v>
      </c>
      <c r="D3917" t="s">
        <v>86</v>
      </c>
      <c r="E3917">
        <v>5</v>
      </c>
      <c r="F3917">
        <v>3</v>
      </c>
      <c r="G3917">
        <v>15</v>
      </c>
      <c r="H3917" s="1">
        <v>44662</v>
      </c>
      <c r="I3917" t="s">
        <v>28</v>
      </c>
    </row>
    <row r="3918" spans="1:9" x14ac:dyDescent="0.3">
      <c r="A3918" t="s">
        <v>4059</v>
      </c>
      <c r="B3918" t="s">
        <v>155</v>
      </c>
      <c r="C3918" t="s">
        <v>24</v>
      </c>
      <c r="D3918" t="s">
        <v>168</v>
      </c>
      <c r="E3918">
        <v>1</v>
      </c>
      <c r="F3918">
        <v>2</v>
      </c>
      <c r="G3918">
        <v>2</v>
      </c>
      <c r="H3918" s="1">
        <v>45108</v>
      </c>
      <c r="I3918" t="s">
        <v>13</v>
      </c>
    </row>
    <row r="3919" spans="1:9" x14ac:dyDescent="0.3">
      <c r="A3919" t="s">
        <v>4060</v>
      </c>
      <c r="B3919" t="s">
        <v>35</v>
      </c>
      <c r="C3919" t="s">
        <v>11</v>
      </c>
      <c r="D3919" t="s">
        <v>79</v>
      </c>
      <c r="E3919">
        <v>5</v>
      </c>
      <c r="F3919">
        <v>3</v>
      </c>
      <c r="G3919">
        <v>15</v>
      </c>
      <c r="H3919" s="1">
        <v>45227</v>
      </c>
      <c r="I3919" t="s">
        <v>28</v>
      </c>
    </row>
    <row r="3920" spans="1:9" x14ac:dyDescent="0.3">
      <c r="A3920" t="s">
        <v>4061</v>
      </c>
      <c r="B3920" t="s">
        <v>423</v>
      </c>
      <c r="C3920" t="s">
        <v>11</v>
      </c>
      <c r="D3920" t="s">
        <v>12</v>
      </c>
      <c r="E3920">
        <v>3</v>
      </c>
      <c r="F3920">
        <v>1</v>
      </c>
      <c r="G3920">
        <v>3</v>
      </c>
      <c r="H3920" s="1">
        <v>44568</v>
      </c>
      <c r="I3920" t="s">
        <v>17</v>
      </c>
    </row>
    <row r="3921" spans="1:9" x14ac:dyDescent="0.3">
      <c r="A3921" t="s">
        <v>4062</v>
      </c>
      <c r="B3921" t="s">
        <v>221</v>
      </c>
      <c r="C3921" t="s">
        <v>11</v>
      </c>
      <c r="D3921" t="s">
        <v>16</v>
      </c>
      <c r="E3921">
        <v>4</v>
      </c>
      <c r="F3921">
        <v>4</v>
      </c>
      <c r="G3921">
        <v>16</v>
      </c>
      <c r="H3921" s="1">
        <v>45258</v>
      </c>
      <c r="I3921" t="s">
        <v>28</v>
      </c>
    </row>
    <row r="3922" spans="1:9" x14ac:dyDescent="0.3">
      <c r="A3922" t="s">
        <v>4063</v>
      </c>
      <c r="B3922" t="s">
        <v>101</v>
      </c>
      <c r="C3922" t="s">
        <v>50</v>
      </c>
      <c r="E3922">
        <v>5</v>
      </c>
      <c r="F3922">
        <v>1</v>
      </c>
      <c r="G3922">
        <v>5</v>
      </c>
      <c r="H3922" s="1">
        <v>45119</v>
      </c>
      <c r="I3922" t="s">
        <v>13</v>
      </c>
    </row>
    <row r="3923" spans="1:9" x14ac:dyDescent="0.3">
      <c r="A3923" t="s">
        <v>4064</v>
      </c>
      <c r="B3923" t="s">
        <v>240</v>
      </c>
      <c r="C3923" t="s">
        <v>38</v>
      </c>
      <c r="D3923" t="s">
        <v>121</v>
      </c>
      <c r="E3923">
        <v>5</v>
      </c>
      <c r="F3923">
        <v>5</v>
      </c>
      <c r="G3923">
        <v>25</v>
      </c>
      <c r="H3923" s="1">
        <v>44745</v>
      </c>
      <c r="I3923" t="s">
        <v>28</v>
      </c>
    </row>
    <row r="3924" spans="1:9" x14ac:dyDescent="0.3">
      <c r="A3924" t="s">
        <v>4065</v>
      </c>
      <c r="B3924" t="s">
        <v>215</v>
      </c>
      <c r="C3924" t="s">
        <v>20</v>
      </c>
      <c r="D3924" t="s">
        <v>245</v>
      </c>
      <c r="E3924">
        <v>20</v>
      </c>
      <c r="F3924">
        <v>5</v>
      </c>
      <c r="G3924">
        <v>100</v>
      </c>
      <c r="H3924" s="1">
        <v>44675</v>
      </c>
      <c r="I3924" t="s">
        <v>13</v>
      </c>
    </row>
    <row r="3925" spans="1:9" x14ac:dyDescent="0.3">
      <c r="A3925" t="s">
        <v>4066</v>
      </c>
      <c r="B3925" t="s">
        <v>378</v>
      </c>
      <c r="C3925" t="s">
        <v>50</v>
      </c>
      <c r="D3925" t="s">
        <v>93</v>
      </c>
      <c r="E3925">
        <v>7</v>
      </c>
      <c r="F3925">
        <v>1</v>
      </c>
      <c r="G3925">
        <v>7</v>
      </c>
      <c r="H3925" s="1">
        <v>45289</v>
      </c>
      <c r="I3925" t="s">
        <v>17</v>
      </c>
    </row>
    <row r="3926" spans="1:9" x14ac:dyDescent="0.3">
      <c r="A3926" t="s">
        <v>4067</v>
      </c>
      <c r="B3926" t="s">
        <v>411</v>
      </c>
      <c r="C3926" t="s">
        <v>11</v>
      </c>
      <c r="D3926" t="s">
        <v>12</v>
      </c>
      <c r="E3926">
        <v>3</v>
      </c>
      <c r="F3926">
        <v>3</v>
      </c>
      <c r="G3926">
        <v>9</v>
      </c>
      <c r="H3926" s="1">
        <v>44948</v>
      </c>
      <c r="I3926" t="s">
        <v>28</v>
      </c>
    </row>
    <row r="3927" spans="1:9" x14ac:dyDescent="0.3">
      <c r="A3927" t="s">
        <v>4068</v>
      </c>
      <c r="B3927" t="s">
        <v>83</v>
      </c>
      <c r="C3927" t="s">
        <v>20</v>
      </c>
      <c r="D3927" t="s">
        <v>30</v>
      </c>
      <c r="E3927">
        <v>18</v>
      </c>
      <c r="F3927">
        <v>5</v>
      </c>
      <c r="G3927">
        <v>90</v>
      </c>
      <c r="H3927" s="1">
        <v>45114</v>
      </c>
      <c r="I3927" t="s">
        <v>17</v>
      </c>
    </row>
    <row r="3928" spans="1:9" x14ac:dyDescent="0.3">
      <c r="A3928" t="s">
        <v>4069</v>
      </c>
      <c r="B3928" t="s">
        <v>219</v>
      </c>
      <c r="C3928" t="s">
        <v>11</v>
      </c>
      <c r="D3928" t="s">
        <v>12</v>
      </c>
      <c r="E3928">
        <v>3</v>
      </c>
      <c r="F3928">
        <v>4</v>
      </c>
      <c r="G3928">
        <v>12</v>
      </c>
      <c r="H3928" s="1">
        <v>44773</v>
      </c>
      <c r="I3928" t="s">
        <v>13</v>
      </c>
    </row>
    <row r="3929" spans="1:9" x14ac:dyDescent="0.3">
      <c r="A3929" t="s">
        <v>4070</v>
      </c>
      <c r="B3929" t="s">
        <v>97</v>
      </c>
      <c r="C3929" t="s">
        <v>24</v>
      </c>
      <c r="D3929" t="s">
        <v>71</v>
      </c>
      <c r="E3929">
        <v>3</v>
      </c>
      <c r="F3929">
        <v>3</v>
      </c>
      <c r="G3929">
        <v>9</v>
      </c>
      <c r="H3929" s="1">
        <v>45215</v>
      </c>
      <c r="I3929" t="s">
        <v>28</v>
      </c>
    </row>
    <row r="3930" spans="1:9" x14ac:dyDescent="0.3">
      <c r="A3930" t="s">
        <v>4071</v>
      </c>
      <c r="B3930" t="s">
        <v>64</v>
      </c>
      <c r="C3930" t="s">
        <v>24</v>
      </c>
      <c r="D3930" t="s">
        <v>168</v>
      </c>
      <c r="E3930">
        <v>1</v>
      </c>
      <c r="F3930">
        <v>5</v>
      </c>
      <c r="G3930">
        <v>5</v>
      </c>
      <c r="H3930" s="1">
        <v>44827</v>
      </c>
      <c r="I3930" t="s">
        <v>17</v>
      </c>
    </row>
    <row r="3931" spans="1:9" x14ac:dyDescent="0.3">
      <c r="A3931" t="s">
        <v>4072</v>
      </c>
      <c r="B3931" t="s">
        <v>83</v>
      </c>
      <c r="C3931" t="s">
        <v>24</v>
      </c>
      <c r="D3931" t="s">
        <v>168</v>
      </c>
      <c r="E3931">
        <v>1</v>
      </c>
      <c r="F3931">
        <v>2</v>
      </c>
      <c r="G3931">
        <v>2</v>
      </c>
      <c r="H3931" s="1">
        <v>44702</v>
      </c>
      <c r="I3931" t="s">
        <v>28</v>
      </c>
    </row>
    <row r="3932" spans="1:9" x14ac:dyDescent="0.3">
      <c r="A3932" t="s">
        <v>4073</v>
      </c>
      <c r="B3932" t="s">
        <v>196</v>
      </c>
      <c r="C3932" t="s">
        <v>50</v>
      </c>
      <c r="H3932" s="1">
        <v>45094</v>
      </c>
      <c r="I3932" t="s">
        <v>17</v>
      </c>
    </row>
    <row r="3933" spans="1:9" x14ac:dyDescent="0.3">
      <c r="A3933" t="s">
        <v>4074</v>
      </c>
      <c r="B3933" t="s">
        <v>23</v>
      </c>
      <c r="C3933" t="s">
        <v>38</v>
      </c>
      <c r="D3933" t="s">
        <v>43</v>
      </c>
      <c r="E3933">
        <v>6</v>
      </c>
      <c r="F3933">
        <v>1</v>
      </c>
      <c r="G3933">
        <v>6</v>
      </c>
      <c r="H3933" s="1">
        <v>44812</v>
      </c>
      <c r="I3933" t="s">
        <v>28</v>
      </c>
    </row>
    <row r="3934" spans="1:9" x14ac:dyDescent="0.3">
      <c r="A3934" t="s">
        <v>4075</v>
      </c>
      <c r="B3934" t="s">
        <v>345</v>
      </c>
      <c r="C3934" t="s">
        <v>38</v>
      </c>
      <c r="D3934" t="s">
        <v>121</v>
      </c>
      <c r="E3934">
        <v>5</v>
      </c>
      <c r="F3934">
        <v>4</v>
      </c>
      <c r="G3934">
        <v>20</v>
      </c>
      <c r="H3934" s="1">
        <v>44654</v>
      </c>
      <c r="I3934" t="s">
        <v>28</v>
      </c>
    </row>
    <row r="3935" spans="1:9" x14ac:dyDescent="0.3">
      <c r="A3935" t="s">
        <v>4076</v>
      </c>
      <c r="B3935" t="s">
        <v>223</v>
      </c>
      <c r="C3935" t="s">
        <v>50</v>
      </c>
      <c r="D3935" t="s">
        <v>86</v>
      </c>
      <c r="E3935">
        <v>5</v>
      </c>
      <c r="F3935">
        <v>5</v>
      </c>
      <c r="G3935">
        <v>25</v>
      </c>
      <c r="H3935" s="1">
        <v>44604</v>
      </c>
      <c r="I3935" t="s">
        <v>28</v>
      </c>
    </row>
    <row r="3936" spans="1:9" x14ac:dyDescent="0.3">
      <c r="A3936" t="s">
        <v>4077</v>
      </c>
      <c r="B3936" t="s">
        <v>35</v>
      </c>
      <c r="C3936" t="s">
        <v>24</v>
      </c>
      <c r="D3936" t="s">
        <v>77</v>
      </c>
      <c r="E3936">
        <v>2.5</v>
      </c>
      <c r="F3936">
        <v>1</v>
      </c>
      <c r="G3936">
        <v>2.5</v>
      </c>
      <c r="H3936" s="1">
        <v>45198</v>
      </c>
      <c r="I3936" t="s">
        <v>17</v>
      </c>
    </row>
    <row r="3937" spans="1:9" x14ac:dyDescent="0.3">
      <c r="A3937" t="s">
        <v>4078</v>
      </c>
      <c r="B3937" t="s">
        <v>81</v>
      </c>
      <c r="C3937" t="s">
        <v>24</v>
      </c>
      <c r="D3937" t="s">
        <v>168</v>
      </c>
      <c r="E3937">
        <v>1</v>
      </c>
      <c r="F3937">
        <v>3</v>
      </c>
      <c r="G3937">
        <v>3</v>
      </c>
      <c r="H3937" s="1">
        <v>44602</v>
      </c>
      <c r="I3937" t="s">
        <v>28</v>
      </c>
    </row>
    <row r="3938" spans="1:9" x14ac:dyDescent="0.3">
      <c r="A3938" t="s">
        <v>4079</v>
      </c>
      <c r="B3938" t="s">
        <v>397</v>
      </c>
      <c r="C3938" t="s">
        <v>38</v>
      </c>
      <c r="D3938" t="s">
        <v>74</v>
      </c>
      <c r="E3938">
        <v>6</v>
      </c>
      <c r="F3938">
        <v>1</v>
      </c>
      <c r="G3938">
        <v>6</v>
      </c>
      <c r="H3938" s="1">
        <v>44936</v>
      </c>
      <c r="I3938" t="s">
        <v>13</v>
      </c>
    </row>
    <row r="3939" spans="1:9" x14ac:dyDescent="0.3">
      <c r="A3939" t="s">
        <v>4080</v>
      </c>
      <c r="B3939" t="s">
        <v>236</v>
      </c>
      <c r="C3939" t="s">
        <v>24</v>
      </c>
      <c r="D3939" t="s">
        <v>71</v>
      </c>
      <c r="E3939">
        <v>3</v>
      </c>
      <c r="F3939">
        <v>4</v>
      </c>
      <c r="G3939">
        <v>12</v>
      </c>
      <c r="H3939" s="1">
        <v>44590</v>
      </c>
      <c r="I3939" t="s">
        <v>17</v>
      </c>
    </row>
    <row r="3940" spans="1:9" x14ac:dyDescent="0.3">
      <c r="A3940" t="s">
        <v>4081</v>
      </c>
      <c r="B3940" t="s">
        <v>240</v>
      </c>
      <c r="C3940" t="s">
        <v>11</v>
      </c>
      <c r="D3940" t="s">
        <v>12</v>
      </c>
      <c r="E3940">
        <v>3</v>
      </c>
      <c r="F3940">
        <v>4</v>
      </c>
      <c r="G3940">
        <v>12</v>
      </c>
      <c r="H3940" s="1">
        <v>45023</v>
      </c>
      <c r="I3940" t="s">
        <v>17</v>
      </c>
    </row>
    <row r="3941" spans="1:9" x14ac:dyDescent="0.3">
      <c r="A3941" t="s">
        <v>4082</v>
      </c>
      <c r="B3941" t="s">
        <v>40</v>
      </c>
      <c r="C3941" t="s">
        <v>24</v>
      </c>
      <c r="D3941" t="s">
        <v>168</v>
      </c>
      <c r="E3941">
        <v>1</v>
      </c>
      <c r="F3941">
        <v>2</v>
      </c>
      <c r="G3941">
        <v>2</v>
      </c>
      <c r="H3941" s="1">
        <v>45043</v>
      </c>
      <c r="I3941" t="s">
        <v>17</v>
      </c>
    </row>
    <row r="3942" spans="1:9" x14ac:dyDescent="0.3">
      <c r="A3942" t="s">
        <v>4083</v>
      </c>
      <c r="B3942" t="s">
        <v>221</v>
      </c>
      <c r="C3942" t="s">
        <v>24</v>
      </c>
      <c r="D3942" t="s">
        <v>56</v>
      </c>
      <c r="E3942">
        <v>3</v>
      </c>
      <c r="F3942">
        <v>5</v>
      </c>
      <c r="G3942">
        <v>15</v>
      </c>
      <c r="H3942" s="1">
        <v>45114</v>
      </c>
      <c r="I3942" t="s">
        <v>17</v>
      </c>
    </row>
    <row r="3943" spans="1:9" x14ac:dyDescent="0.3">
      <c r="A3943" t="s">
        <v>4084</v>
      </c>
      <c r="B3943" t="s">
        <v>131</v>
      </c>
      <c r="C3943" t="s">
        <v>24</v>
      </c>
      <c r="D3943" t="s">
        <v>168</v>
      </c>
      <c r="E3943">
        <v>1</v>
      </c>
      <c r="F3943">
        <v>1</v>
      </c>
      <c r="G3943">
        <v>1</v>
      </c>
      <c r="H3943" s="1">
        <v>44888</v>
      </c>
      <c r="I3943" t="s">
        <v>13</v>
      </c>
    </row>
    <row r="3944" spans="1:9" x14ac:dyDescent="0.3">
      <c r="A3944" t="s">
        <v>4085</v>
      </c>
      <c r="B3944" t="s">
        <v>597</v>
      </c>
      <c r="C3944" t="s">
        <v>24</v>
      </c>
      <c r="D3944" t="s">
        <v>168</v>
      </c>
      <c r="E3944">
        <v>1</v>
      </c>
      <c r="F3944">
        <v>4</v>
      </c>
      <c r="G3944">
        <v>4</v>
      </c>
      <c r="H3944" s="1">
        <v>44830</v>
      </c>
      <c r="I3944" t="s">
        <v>13</v>
      </c>
    </row>
    <row r="3945" spans="1:9" x14ac:dyDescent="0.3">
      <c r="A3945" t="s">
        <v>4086</v>
      </c>
      <c r="B3945" t="s">
        <v>163</v>
      </c>
      <c r="C3945" t="s">
        <v>50</v>
      </c>
      <c r="D3945" t="s">
        <v>51</v>
      </c>
      <c r="E3945">
        <v>5</v>
      </c>
      <c r="F3945">
        <v>2</v>
      </c>
      <c r="G3945">
        <v>10</v>
      </c>
      <c r="H3945" s="1">
        <v>44618</v>
      </c>
      <c r="I3945" t="s">
        <v>28</v>
      </c>
    </row>
    <row r="3946" spans="1:9" x14ac:dyDescent="0.3">
      <c r="A3946" t="s">
        <v>4087</v>
      </c>
      <c r="B3946" t="s">
        <v>95</v>
      </c>
      <c r="C3946" t="s">
        <v>38</v>
      </c>
      <c r="D3946" t="s">
        <v>121</v>
      </c>
      <c r="E3946">
        <v>5</v>
      </c>
      <c r="F3946">
        <v>2</v>
      </c>
      <c r="G3946">
        <v>10</v>
      </c>
      <c r="H3946" s="1">
        <v>45211</v>
      </c>
      <c r="I3946" t="s">
        <v>13</v>
      </c>
    </row>
    <row r="3947" spans="1:9" x14ac:dyDescent="0.3">
      <c r="A3947" t="s">
        <v>4088</v>
      </c>
      <c r="B3947" t="s">
        <v>150</v>
      </c>
      <c r="C3947" t="s">
        <v>24</v>
      </c>
      <c r="D3947" t="s">
        <v>141</v>
      </c>
      <c r="E3947">
        <v>2.5</v>
      </c>
      <c r="F3947">
        <v>4</v>
      </c>
      <c r="G3947">
        <v>10</v>
      </c>
      <c r="H3947" s="1">
        <v>44947</v>
      </c>
      <c r="I3947" t="s">
        <v>17</v>
      </c>
    </row>
    <row r="3948" spans="1:9" x14ac:dyDescent="0.3">
      <c r="A3948" t="s">
        <v>4089</v>
      </c>
      <c r="B3948" t="s">
        <v>188</v>
      </c>
      <c r="C3948" t="s">
        <v>24</v>
      </c>
      <c r="H3948" s="1">
        <v>44983</v>
      </c>
      <c r="I3948" t="s">
        <v>17</v>
      </c>
    </row>
    <row r="3949" spans="1:9" x14ac:dyDescent="0.3">
      <c r="A3949" t="s">
        <v>4090</v>
      </c>
      <c r="B3949" t="s">
        <v>268</v>
      </c>
      <c r="C3949" t="s">
        <v>11</v>
      </c>
      <c r="D3949" t="s">
        <v>12</v>
      </c>
      <c r="E3949">
        <v>3</v>
      </c>
      <c r="F3949">
        <v>1</v>
      </c>
      <c r="G3949">
        <v>3</v>
      </c>
      <c r="H3949" s="1">
        <v>44858</v>
      </c>
      <c r="I3949" t="s">
        <v>28</v>
      </c>
    </row>
    <row r="3950" spans="1:9" x14ac:dyDescent="0.3">
      <c r="A3950" t="s">
        <v>4091</v>
      </c>
      <c r="B3950" t="s">
        <v>15</v>
      </c>
      <c r="C3950" t="s">
        <v>38</v>
      </c>
      <c r="D3950" t="s">
        <v>74</v>
      </c>
      <c r="E3950">
        <v>6</v>
      </c>
      <c r="F3950">
        <v>3</v>
      </c>
      <c r="G3950">
        <v>18</v>
      </c>
      <c r="H3950" s="1">
        <v>45091</v>
      </c>
      <c r="I3950" t="s">
        <v>13</v>
      </c>
    </row>
    <row r="3951" spans="1:9" x14ac:dyDescent="0.3">
      <c r="A3951" t="s">
        <v>4092</v>
      </c>
      <c r="B3951" t="s">
        <v>185</v>
      </c>
      <c r="C3951" t="s">
        <v>20</v>
      </c>
      <c r="D3951" t="s">
        <v>27</v>
      </c>
      <c r="E3951">
        <v>12</v>
      </c>
      <c r="F3951">
        <v>2</v>
      </c>
      <c r="G3951">
        <v>24</v>
      </c>
      <c r="H3951" s="1">
        <v>44623</v>
      </c>
      <c r="I3951" t="s">
        <v>28</v>
      </c>
    </row>
    <row r="3952" spans="1:9" x14ac:dyDescent="0.3">
      <c r="A3952" t="s">
        <v>4093</v>
      </c>
      <c r="B3952" t="s">
        <v>181</v>
      </c>
      <c r="C3952" t="s">
        <v>24</v>
      </c>
      <c r="D3952" t="s">
        <v>168</v>
      </c>
      <c r="E3952">
        <v>1</v>
      </c>
      <c r="F3952">
        <v>5</v>
      </c>
      <c r="G3952">
        <v>5</v>
      </c>
      <c r="H3952" s="1">
        <v>45281</v>
      </c>
      <c r="I3952" t="s">
        <v>17</v>
      </c>
    </row>
    <row r="3953" spans="1:9" x14ac:dyDescent="0.3">
      <c r="A3953" t="s">
        <v>4094</v>
      </c>
      <c r="B3953" t="s">
        <v>236</v>
      </c>
      <c r="C3953" t="s">
        <v>11</v>
      </c>
      <c r="D3953" t="s">
        <v>16</v>
      </c>
      <c r="E3953">
        <v>4</v>
      </c>
      <c r="F3953">
        <v>3</v>
      </c>
      <c r="G3953">
        <v>12</v>
      </c>
      <c r="H3953" s="1">
        <v>44737</v>
      </c>
      <c r="I3953" t="s">
        <v>28</v>
      </c>
    </row>
    <row r="3954" spans="1:9" x14ac:dyDescent="0.3">
      <c r="A3954" t="s">
        <v>4095</v>
      </c>
      <c r="B3954" t="s">
        <v>345</v>
      </c>
      <c r="C3954" t="s">
        <v>50</v>
      </c>
      <c r="D3954" t="s">
        <v>99</v>
      </c>
      <c r="E3954">
        <v>8</v>
      </c>
      <c r="F3954">
        <v>2</v>
      </c>
      <c r="G3954">
        <v>16</v>
      </c>
      <c r="H3954" s="1">
        <v>44574</v>
      </c>
      <c r="I3954" t="s">
        <v>17</v>
      </c>
    </row>
    <row r="3955" spans="1:9" x14ac:dyDescent="0.3">
      <c r="A3955" t="s">
        <v>4096</v>
      </c>
      <c r="B3955" t="s">
        <v>287</v>
      </c>
      <c r="C3955" t="s">
        <v>24</v>
      </c>
      <c r="D3955" t="s">
        <v>77</v>
      </c>
      <c r="E3955">
        <v>2.5</v>
      </c>
      <c r="F3955">
        <v>5</v>
      </c>
      <c r="G3955">
        <v>12.5</v>
      </c>
      <c r="H3955" s="1">
        <v>44895</v>
      </c>
      <c r="I3955" t="s">
        <v>17</v>
      </c>
    </row>
    <row r="3956" spans="1:9" x14ac:dyDescent="0.3">
      <c r="A3956" t="s">
        <v>4097</v>
      </c>
      <c r="B3956" t="s">
        <v>97</v>
      </c>
      <c r="C3956" t="s">
        <v>24</v>
      </c>
      <c r="D3956" t="s">
        <v>141</v>
      </c>
      <c r="E3956">
        <v>2.5</v>
      </c>
      <c r="F3956">
        <v>3</v>
      </c>
      <c r="G3956">
        <v>7.5</v>
      </c>
      <c r="H3956" s="1">
        <v>44960</v>
      </c>
      <c r="I3956" t="s">
        <v>17</v>
      </c>
    </row>
    <row r="3957" spans="1:9" x14ac:dyDescent="0.3">
      <c r="A3957" t="s">
        <v>4098</v>
      </c>
      <c r="B3957" t="s">
        <v>223</v>
      </c>
      <c r="C3957" t="s">
        <v>50</v>
      </c>
      <c r="D3957" t="s">
        <v>112</v>
      </c>
      <c r="E3957">
        <v>4</v>
      </c>
      <c r="F3957">
        <v>4</v>
      </c>
      <c r="G3957">
        <v>16</v>
      </c>
      <c r="H3957" s="1">
        <v>45113</v>
      </c>
      <c r="I3957" t="s">
        <v>13</v>
      </c>
    </row>
    <row r="3958" spans="1:9" x14ac:dyDescent="0.3">
      <c r="A3958" t="s">
        <v>4099</v>
      </c>
      <c r="B3958" t="s">
        <v>81</v>
      </c>
      <c r="C3958" t="s">
        <v>50</v>
      </c>
      <c r="D3958" t="s">
        <v>86</v>
      </c>
      <c r="E3958">
        <v>5</v>
      </c>
      <c r="F3958">
        <v>4</v>
      </c>
      <c r="G3958">
        <v>20</v>
      </c>
      <c r="H3958" s="1">
        <v>44858</v>
      </c>
      <c r="I3958" t="s">
        <v>17</v>
      </c>
    </row>
    <row r="3959" spans="1:9" x14ac:dyDescent="0.3">
      <c r="A3959" t="s">
        <v>4100</v>
      </c>
      <c r="B3959" t="s">
        <v>32</v>
      </c>
      <c r="C3959" t="s">
        <v>24</v>
      </c>
      <c r="D3959" t="s">
        <v>168</v>
      </c>
      <c r="E3959">
        <v>1</v>
      </c>
      <c r="F3959">
        <v>4</v>
      </c>
      <c r="G3959">
        <v>4</v>
      </c>
      <c r="H3959" s="1">
        <v>45178</v>
      </c>
      <c r="I3959" t="s">
        <v>13</v>
      </c>
    </row>
    <row r="3960" spans="1:9" x14ac:dyDescent="0.3">
      <c r="A3960" t="s">
        <v>4101</v>
      </c>
      <c r="B3960" t="s">
        <v>69</v>
      </c>
      <c r="C3960" t="s">
        <v>11</v>
      </c>
      <c r="D3960" t="s">
        <v>16</v>
      </c>
      <c r="E3960">
        <v>4</v>
      </c>
      <c r="F3960">
        <v>2</v>
      </c>
      <c r="G3960">
        <v>8</v>
      </c>
      <c r="H3960" s="1">
        <v>44652</v>
      </c>
      <c r="I3960" t="s">
        <v>13</v>
      </c>
    </row>
    <row r="3961" spans="1:9" x14ac:dyDescent="0.3">
      <c r="A3961" t="s">
        <v>4102</v>
      </c>
      <c r="B3961" t="s">
        <v>49</v>
      </c>
      <c r="C3961" t="s">
        <v>50</v>
      </c>
      <c r="D3961" t="s">
        <v>99</v>
      </c>
      <c r="E3961">
        <v>8</v>
      </c>
      <c r="F3961">
        <v>2</v>
      </c>
      <c r="G3961">
        <v>16</v>
      </c>
      <c r="H3961" s="1">
        <v>44658</v>
      </c>
      <c r="I3961" t="s">
        <v>28</v>
      </c>
    </row>
    <row r="3962" spans="1:9" x14ac:dyDescent="0.3">
      <c r="A3962" t="s">
        <v>4103</v>
      </c>
      <c r="B3962" t="s">
        <v>37</v>
      </c>
      <c r="C3962" t="s">
        <v>20</v>
      </c>
      <c r="D3962" t="s">
        <v>21</v>
      </c>
      <c r="E3962">
        <v>15</v>
      </c>
      <c r="F3962">
        <v>3</v>
      </c>
      <c r="G3962">
        <v>45</v>
      </c>
      <c r="H3962" s="1">
        <v>44864</v>
      </c>
    </row>
    <row r="3963" spans="1:9" x14ac:dyDescent="0.3">
      <c r="A3963" t="s">
        <v>4104</v>
      </c>
      <c r="B3963" t="s">
        <v>88</v>
      </c>
      <c r="C3963" t="s">
        <v>38</v>
      </c>
      <c r="D3963" t="s">
        <v>74</v>
      </c>
      <c r="E3963">
        <v>6</v>
      </c>
      <c r="F3963">
        <v>5</v>
      </c>
      <c r="G3963">
        <v>30</v>
      </c>
      <c r="H3963" s="1">
        <v>45246</v>
      </c>
      <c r="I3963" t="s">
        <v>28</v>
      </c>
    </row>
    <row r="3964" spans="1:9" x14ac:dyDescent="0.3">
      <c r="A3964" t="s">
        <v>4105</v>
      </c>
      <c r="B3964" t="s">
        <v>145</v>
      </c>
      <c r="C3964" t="s">
        <v>11</v>
      </c>
      <c r="D3964" t="s">
        <v>79</v>
      </c>
      <c r="E3964">
        <v>5</v>
      </c>
      <c r="F3964">
        <v>1</v>
      </c>
      <c r="G3964">
        <v>5</v>
      </c>
      <c r="H3964" s="1">
        <v>45286</v>
      </c>
      <c r="I3964" t="s">
        <v>17</v>
      </c>
    </row>
    <row r="3965" spans="1:9" x14ac:dyDescent="0.3">
      <c r="A3965" t="s">
        <v>4106</v>
      </c>
      <c r="B3965" t="s">
        <v>134</v>
      </c>
      <c r="C3965" t="s">
        <v>20</v>
      </c>
      <c r="D3965" t="s">
        <v>30</v>
      </c>
      <c r="E3965">
        <v>18</v>
      </c>
      <c r="F3965">
        <v>4</v>
      </c>
      <c r="G3965">
        <v>72</v>
      </c>
      <c r="H3965" s="1">
        <v>45289</v>
      </c>
      <c r="I3965" t="s">
        <v>28</v>
      </c>
    </row>
    <row r="3966" spans="1:9" x14ac:dyDescent="0.3">
      <c r="A3966" t="s">
        <v>4107</v>
      </c>
      <c r="B3966" t="s">
        <v>397</v>
      </c>
      <c r="C3966" t="s">
        <v>50</v>
      </c>
      <c r="D3966" t="s">
        <v>93</v>
      </c>
      <c r="E3966">
        <v>7</v>
      </c>
      <c r="F3966">
        <v>5</v>
      </c>
      <c r="G3966">
        <v>35</v>
      </c>
      <c r="H3966" s="1">
        <v>44660</v>
      </c>
      <c r="I3966" t="s">
        <v>28</v>
      </c>
    </row>
    <row r="3967" spans="1:9" x14ac:dyDescent="0.3">
      <c r="A3967" t="s">
        <v>4108</v>
      </c>
      <c r="B3967" t="s">
        <v>152</v>
      </c>
      <c r="C3967" t="s">
        <v>20</v>
      </c>
      <c r="E3967">
        <v>12</v>
      </c>
      <c r="F3967">
        <v>1</v>
      </c>
      <c r="G3967">
        <v>12</v>
      </c>
      <c r="H3967" s="1">
        <v>44780</v>
      </c>
    </row>
    <row r="3968" spans="1:9" x14ac:dyDescent="0.3">
      <c r="A3968" t="s">
        <v>4109</v>
      </c>
      <c r="B3968" t="s">
        <v>32</v>
      </c>
      <c r="C3968" t="s">
        <v>11</v>
      </c>
      <c r="D3968" t="s">
        <v>33</v>
      </c>
      <c r="E3968">
        <v>4</v>
      </c>
      <c r="F3968">
        <v>4</v>
      </c>
      <c r="G3968">
        <v>16</v>
      </c>
      <c r="H3968" s="1">
        <v>44681</v>
      </c>
      <c r="I3968" t="s">
        <v>28</v>
      </c>
    </row>
    <row r="3969" spans="1:9" x14ac:dyDescent="0.3">
      <c r="A3969" t="s">
        <v>4110</v>
      </c>
      <c r="B3969" t="s">
        <v>165</v>
      </c>
      <c r="C3969" t="s">
        <v>50</v>
      </c>
      <c r="D3969" t="s">
        <v>99</v>
      </c>
      <c r="E3969">
        <v>8</v>
      </c>
      <c r="F3969">
        <v>2</v>
      </c>
      <c r="G3969">
        <v>16</v>
      </c>
      <c r="H3969" s="1">
        <v>45128</v>
      </c>
      <c r="I3969" t="s">
        <v>17</v>
      </c>
    </row>
    <row r="3970" spans="1:9" x14ac:dyDescent="0.3">
      <c r="A3970" t="s">
        <v>4111</v>
      </c>
      <c r="B3970" t="s">
        <v>378</v>
      </c>
      <c r="C3970" t="s">
        <v>24</v>
      </c>
      <c r="D3970" t="s">
        <v>141</v>
      </c>
      <c r="E3970">
        <v>2.5</v>
      </c>
      <c r="F3970">
        <v>2</v>
      </c>
      <c r="G3970">
        <v>5</v>
      </c>
      <c r="H3970" s="1">
        <v>44799</v>
      </c>
      <c r="I3970" t="s">
        <v>17</v>
      </c>
    </row>
    <row r="3971" spans="1:9" x14ac:dyDescent="0.3">
      <c r="A3971" t="s">
        <v>4112</v>
      </c>
      <c r="B3971" t="s">
        <v>423</v>
      </c>
      <c r="C3971" t="s">
        <v>24</v>
      </c>
      <c r="D3971" t="s">
        <v>141</v>
      </c>
      <c r="E3971">
        <v>2.5</v>
      </c>
      <c r="F3971">
        <v>5</v>
      </c>
      <c r="G3971">
        <v>12.5</v>
      </c>
      <c r="H3971" s="1">
        <v>44807</v>
      </c>
      <c r="I3971" t="s">
        <v>13</v>
      </c>
    </row>
    <row r="3972" spans="1:9" x14ac:dyDescent="0.3">
      <c r="A3972" t="s">
        <v>4113</v>
      </c>
      <c r="B3972" t="s">
        <v>88</v>
      </c>
      <c r="C3972" t="s">
        <v>24</v>
      </c>
      <c r="D3972" t="s">
        <v>56</v>
      </c>
      <c r="E3972">
        <v>3</v>
      </c>
      <c r="F3972">
        <v>5</v>
      </c>
      <c r="G3972">
        <v>15</v>
      </c>
      <c r="H3972" s="1">
        <v>45283</v>
      </c>
      <c r="I3972" t="s">
        <v>13</v>
      </c>
    </row>
    <row r="3973" spans="1:9" x14ac:dyDescent="0.3">
      <c r="A3973" t="s">
        <v>4114</v>
      </c>
      <c r="B3973" t="s">
        <v>202</v>
      </c>
      <c r="C3973" t="s">
        <v>11</v>
      </c>
      <c r="D3973" t="s">
        <v>16</v>
      </c>
      <c r="E3973">
        <v>4</v>
      </c>
      <c r="F3973">
        <v>3</v>
      </c>
      <c r="G3973">
        <v>12</v>
      </c>
      <c r="H3973" s="1">
        <v>45160</v>
      </c>
      <c r="I3973" t="s">
        <v>28</v>
      </c>
    </row>
    <row r="3974" spans="1:9" x14ac:dyDescent="0.3">
      <c r="A3974" t="s">
        <v>4115</v>
      </c>
      <c r="B3974" t="s">
        <v>120</v>
      </c>
      <c r="C3974" t="s">
        <v>11</v>
      </c>
      <c r="D3974" t="s">
        <v>12</v>
      </c>
      <c r="E3974">
        <v>3</v>
      </c>
      <c r="F3974">
        <v>4</v>
      </c>
      <c r="G3974">
        <v>12</v>
      </c>
      <c r="H3974" s="1">
        <v>44603</v>
      </c>
      <c r="I3974" t="s">
        <v>17</v>
      </c>
    </row>
    <row r="3975" spans="1:9" x14ac:dyDescent="0.3">
      <c r="A3975" t="s">
        <v>4116</v>
      </c>
      <c r="B3975" t="s">
        <v>23</v>
      </c>
      <c r="C3975" t="s">
        <v>20</v>
      </c>
      <c r="D3975" t="s">
        <v>27</v>
      </c>
      <c r="E3975">
        <v>12</v>
      </c>
      <c r="F3975">
        <v>4</v>
      </c>
      <c r="G3975">
        <v>48</v>
      </c>
      <c r="H3975" s="1">
        <v>45023</v>
      </c>
      <c r="I3975" t="s">
        <v>28</v>
      </c>
    </row>
    <row r="3976" spans="1:9" x14ac:dyDescent="0.3">
      <c r="A3976" t="s">
        <v>4117</v>
      </c>
      <c r="B3976" t="s">
        <v>281</v>
      </c>
      <c r="C3976" t="s">
        <v>38</v>
      </c>
      <c r="D3976" t="s">
        <v>107</v>
      </c>
      <c r="E3976">
        <v>4</v>
      </c>
      <c r="F3976">
        <v>5</v>
      </c>
      <c r="G3976">
        <v>20</v>
      </c>
      <c r="H3976" s="1">
        <v>44579</v>
      </c>
      <c r="I3976" t="s">
        <v>17</v>
      </c>
    </row>
    <row r="3977" spans="1:9" x14ac:dyDescent="0.3">
      <c r="A3977" t="s">
        <v>4118</v>
      </c>
      <c r="B3977" t="s">
        <v>172</v>
      </c>
      <c r="C3977" t="s">
        <v>24</v>
      </c>
      <c r="D3977" t="s">
        <v>168</v>
      </c>
      <c r="E3977">
        <v>1</v>
      </c>
      <c r="F3977">
        <v>2</v>
      </c>
      <c r="G3977">
        <v>2</v>
      </c>
      <c r="H3977" s="1">
        <v>45103</v>
      </c>
      <c r="I3977" t="s">
        <v>13</v>
      </c>
    </row>
    <row r="3978" spans="1:9" x14ac:dyDescent="0.3">
      <c r="A3978" t="s">
        <v>4119</v>
      </c>
      <c r="B3978" t="s">
        <v>83</v>
      </c>
      <c r="C3978" t="s">
        <v>20</v>
      </c>
      <c r="D3978" t="s">
        <v>21</v>
      </c>
      <c r="E3978">
        <v>15</v>
      </c>
      <c r="F3978">
        <v>5</v>
      </c>
      <c r="G3978">
        <v>75</v>
      </c>
      <c r="H3978" s="1">
        <v>44851</v>
      </c>
      <c r="I3978" t="s">
        <v>17</v>
      </c>
    </row>
    <row r="3979" spans="1:9" x14ac:dyDescent="0.3">
      <c r="A3979" t="s">
        <v>4120</v>
      </c>
      <c r="B3979" t="s">
        <v>268</v>
      </c>
      <c r="C3979" t="s">
        <v>24</v>
      </c>
      <c r="H3979" s="1">
        <v>44655</v>
      </c>
      <c r="I3979" t="s">
        <v>17</v>
      </c>
    </row>
    <row r="3980" spans="1:9" x14ac:dyDescent="0.3">
      <c r="A3980" t="s">
        <v>4121</v>
      </c>
      <c r="B3980" t="s">
        <v>45</v>
      </c>
      <c r="C3980" t="s">
        <v>11</v>
      </c>
      <c r="D3980" t="s">
        <v>79</v>
      </c>
      <c r="E3980">
        <v>5</v>
      </c>
      <c r="F3980">
        <v>2</v>
      </c>
      <c r="G3980">
        <v>10</v>
      </c>
      <c r="H3980" s="1">
        <v>44622</v>
      </c>
      <c r="I3980" t="s">
        <v>28</v>
      </c>
    </row>
    <row r="3981" spans="1:9" x14ac:dyDescent="0.3">
      <c r="A3981" t="s">
        <v>4122</v>
      </c>
      <c r="B3981" t="s">
        <v>378</v>
      </c>
      <c r="C3981" t="s">
        <v>50</v>
      </c>
      <c r="D3981" t="s">
        <v>93</v>
      </c>
      <c r="E3981">
        <v>7</v>
      </c>
      <c r="F3981">
        <v>4</v>
      </c>
      <c r="G3981">
        <v>28</v>
      </c>
      <c r="H3981" s="1">
        <v>45061</v>
      </c>
      <c r="I3981" t="s">
        <v>17</v>
      </c>
    </row>
    <row r="3982" spans="1:9" x14ac:dyDescent="0.3">
      <c r="A3982" t="s">
        <v>4123</v>
      </c>
      <c r="B3982" t="s">
        <v>172</v>
      </c>
      <c r="C3982" t="s">
        <v>11</v>
      </c>
      <c r="D3982" t="s">
        <v>230</v>
      </c>
      <c r="E3982">
        <v>5</v>
      </c>
      <c r="F3982">
        <v>5</v>
      </c>
      <c r="G3982">
        <v>25</v>
      </c>
      <c r="H3982" s="1">
        <v>45031</v>
      </c>
      <c r="I3982" t="s">
        <v>13</v>
      </c>
    </row>
    <row r="3983" spans="1:9" x14ac:dyDescent="0.3">
      <c r="A3983" t="s">
        <v>4124</v>
      </c>
      <c r="B3983" t="s">
        <v>158</v>
      </c>
      <c r="C3983" t="s">
        <v>50</v>
      </c>
      <c r="D3983" t="s">
        <v>86</v>
      </c>
      <c r="E3983">
        <v>5</v>
      </c>
      <c r="F3983">
        <v>4</v>
      </c>
      <c r="G3983">
        <v>20</v>
      </c>
      <c r="H3983" s="1">
        <v>45068</v>
      </c>
      <c r="I3983" t="s">
        <v>28</v>
      </c>
    </row>
    <row r="3984" spans="1:9" x14ac:dyDescent="0.3">
      <c r="A3984" t="s">
        <v>4125</v>
      </c>
      <c r="B3984" t="s">
        <v>196</v>
      </c>
      <c r="C3984" t="s">
        <v>38</v>
      </c>
      <c r="D3984" t="s">
        <v>125</v>
      </c>
      <c r="E3984">
        <v>7</v>
      </c>
      <c r="F3984">
        <v>5</v>
      </c>
      <c r="G3984">
        <v>35</v>
      </c>
      <c r="H3984" s="1">
        <v>44958</v>
      </c>
    </row>
    <row r="3985" spans="1:9" x14ac:dyDescent="0.3">
      <c r="A3985" t="s">
        <v>4126</v>
      </c>
      <c r="B3985" t="s">
        <v>49</v>
      </c>
      <c r="C3985" t="s">
        <v>50</v>
      </c>
      <c r="D3985" t="s">
        <v>112</v>
      </c>
      <c r="E3985">
        <v>4</v>
      </c>
      <c r="F3985">
        <v>1</v>
      </c>
      <c r="G3985">
        <v>4</v>
      </c>
      <c r="H3985" s="1">
        <v>44963</v>
      </c>
      <c r="I3985" t="s">
        <v>17</v>
      </c>
    </row>
    <row r="3986" spans="1:9" x14ac:dyDescent="0.3">
      <c r="A3986" t="s">
        <v>4127</v>
      </c>
      <c r="B3986" t="s">
        <v>188</v>
      </c>
      <c r="C3986" t="s">
        <v>24</v>
      </c>
      <c r="D3986" t="s">
        <v>141</v>
      </c>
      <c r="E3986">
        <v>2.5</v>
      </c>
      <c r="F3986">
        <v>3</v>
      </c>
      <c r="G3986">
        <v>7.5</v>
      </c>
      <c r="H3986" s="1">
        <v>44622</v>
      </c>
      <c r="I3986" t="s">
        <v>17</v>
      </c>
    </row>
    <row r="3987" spans="1:9" x14ac:dyDescent="0.3">
      <c r="A3987" t="s">
        <v>4128</v>
      </c>
      <c r="B3987" t="s">
        <v>32</v>
      </c>
      <c r="C3987" t="s">
        <v>50</v>
      </c>
      <c r="D3987" t="s">
        <v>86</v>
      </c>
      <c r="E3987">
        <v>5</v>
      </c>
      <c r="F3987">
        <v>3</v>
      </c>
      <c r="G3987">
        <v>15</v>
      </c>
      <c r="H3987" s="1">
        <v>44800</v>
      </c>
      <c r="I3987" t="s">
        <v>28</v>
      </c>
    </row>
    <row r="3988" spans="1:9" x14ac:dyDescent="0.3">
      <c r="A3988" t="s">
        <v>4129</v>
      </c>
      <c r="B3988" t="s">
        <v>172</v>
      </c>
      <c r="C3988" t="s">
        <v>24</v>
      </c>
      <c r="D3988" t="s">
        <v>168</v>
      </c>
      <c r="E3988">
        <v>1</v>
      </c>
      <c r="F3988">
        <v>4</v>
      </c>
      <c r="G3988">
        <v>4</v>
      </c>
      <c r="H3988" s="1">
        <v>44977</v>
      </c>
      <c r="I3988" t="s">
        <v>28</v>
      </c>
    </row>
    <row r="3989" spans="1:9" x14ac:dyDescent="0.3">
      <c r="A3989" t="s">
        <v>4130</v>
      </c>
      <c r="B3989" t="s">
        <v>372</v>
      </c>
      <c r="C3989" t="s">
        <v>20</v>
      </c>
      <c r="F3989">
        <v>3</v>
      </c>
      <c r="G3989">
        <v>60</v>
      </c>
      <c r="H3989" s="1">
        <v>44634</v>
      </c>
      <c r="I3989" t="s">
        <v>13</v>
      </c>
    </row>
    <row r="3990" spans="1:9" x14ac:dyDescent="0.3">
      <c r="A3990" t="s">
        <v>4131</v>
      </c>
      <c r="B3990" t="s">
        <v>152</v>
      </c>
      <c r="C3990" t="s">
        <v>50</v>
      </c>
      <c r="D3990" t="s">
        <v>51</v>
      </c>
      <c r="E3990">
        <v>5</v>
      </c>
      <c r="F3990">
        <v>1</v>
      </c>
      <c r="G3990">
        <v>5</v>
      </c>
      <c r="H3990" s="1">
        <v>44769</v>
      </c>
      <c r="I3990" t="s">
        <v>17</v>
      </c>
    </row>
    <row r="3991" spans="1:9" x14ac:dyDescent="0.3">
      <c r="A3991" t="s">
        <v>4132</v>
      </c>
      <c r="B3991" t="s">
        <v>145</v>
      </c>
      <c r="C3991" t="s">
        <v>50</v>
      </c>
      <c r="D3991" t="s">
        <v>86</v>
      </c>
      <c r="E3991">
        <v>5</v>
      </c>
      <c r="F3991">
        <v>4</v>
      </c>
      <c r="G3991">
        <v>20</v>
      </c>
      <c r="H3991" s="1">
        <v>44947</v>
      </c>
      <c r="I3991" t="s">
        <v>28</v>
      </c>
    </row>
    <row r="3992" spans="1:9" x14ac:dyDescent="0.3">
      <c r="A3992" t="s">
        <v>4133</v>
      </c>
      <c r="B3992" t="s">
        <v>95</v>
      </c>
      <c r="C3992" t="s">
        <v>24</v>
      </c>
      <c r="D3992" t="s">
        <v>141</v>
      </c>
      <c r="E3992">
        <v>2.5</v>
      </c>
      <c r="F3992">
        <v>4</v>
      </c>
      <c r="G3992">
        <v>10</v>
      </c>
      <c r="H3992" s="1">
        <v>44739</v>
      </c>
      <c r="I3992" t="s">
        <v>13</v>
      </c>
    </row>
    <row r="3993" spans="1:9" x14ac:dyDescent="0.3">
      <c r="A3993" t="s">
        <v>4134</v>
      </c>
      <c r="B3993" t="s">
        <v>69</v>
      </c>
      <c r="C3993" t="s">
        <v>50</v>
      </c>
      <c r="D3993" t="s">
        <v>112</v>
      </c>
      <c r="E3993">
        <v>4</v>
      </c>
      <c r="F3993">
        <v>1</v>
      </c>
      <c r="G3993">
        <v>4</v>
      </c>
      <c r="H3993" s="1">
        <v>44713</v>
      </c>
      <c r="I3993" t="s">
        <v>17</v>
      </c>
    </row>
    <row r="3994" spans="1:9" x14ac:dyDescent="0.3">
      <c r="A3994" t="s">
        <v>4135</v>
      </c>
      <c r="B3994" t="s">
        <v>165</v>
      </c>
      <c r="C3994" t="s">
        <v>38</v>
      </c>
      <c r="H3994" s="1">
        <v>44636</v>
      </c>
      <c r="I3994" t="s">
        <v>17</v>
      </c>
    </row>
    <row r="3995" spans="1:9" x14ac:dyDescent="0.3">
      <c r="A3995" t="s">
        <v>4136</v>
      </c>
      <c r="B3995" t="s">
        <v>47</v>
      </c>
      <c r="C3995" t="s">
        <v>24</v>
      </c>
      <c r="D3995" t="s">
        <v>56</v>
      </c>
      <c r="E3995">
        <v>3</v>
      </c>
      <c r="F3995">
        <v>3</v>
      </c>
      <c r="G3995">
        <v>9</v>
      </c>
      <c r="H3995" s="1">
        <v>45103</v>
      </c>
      <c r="I3995" t="s">
        <v>28</v>
      </c>
    </row>
    <row r="3996" spans="1:9" x14ac:dyDescent="0.3">
      <c r="A3996" t="s">
        <v>4137</v>
      </c>
      <c r="B3996" t="s">
        <v>160</v>
      </c>
      <c r="C3996" t="s">
        <v>50</v>
      </c>
      <c r="D3996" t="s">
        <v>86</v>
      </c>
      <c r="E3996">
        <v>5</v>
      </c>
      <c r="F3996">
        <v>5</v>
      </c>
      <c r="G3996">
        <v>25</v>
      </c>
      <c r="H3996" s="1">
        <v>44956</v>
      </c>
      <c r="I3996" t="s">
        <v>17</v>
      </c>
    </row>
    <row r="3997" spans="1:9" x14ac:dyDescent="0.3">
      <c r="A3997" t="s">
        <v>4138</v>
      </c>
      <c r="B3997" t="s">
        <v>10</v>
      </c>
      <c r="C3997" t="s">
        <v>24</v>
      </c>
      <c r="D3997" t="s">
        <v>141</v>
      </c>
      <c r="E3997">
        <v>2.5</v>
      </c>
      <c r="F3997">
        <v>5</v>
      </c>
      <c r="G3997">
        <v>12.5</v>
      </c>
      <c r="H3997" s="1">
        <v>44642</v>
      </c>
      <c r="I3997" t="s">
        <v>17</v>
      </c>
    </row>
    <row r="3998" spans="1:9" x14ac:dyDescent="0.3">
      <c r="A3998" t="s">
        <v>4139</v>
      </c>
      <c r="B3998" t="s">
        <v>372</v>
      </c>
      <c r="C3998" t="s">
        <v>11</v>
      </c>
      <c r="D3998" t="s">
        <v>16</v>
      </c>
      <c r="E3998">
        <v>4</v>
      </c>
      <c r="F3998">
        <v>2</v>
      </c>
      <c r="G3998">
        <v>8</v>
      </c>
      <c r="H3998" s="1">
        <v>45091</v>
      </c>
      <c r="I3998" t="s">
        <v>17</v>
      </c>
    </row>
    <row r="3999" spans="1:9" x14ac:dyDescent="0.3">
      <c r="A3999" t="s">
        <v>4140</v>
      </c>
      <c r="B3999" t="s">
        <v>134</v>
      </c>
      <c r="C3999" t="s">
        <v>38</v>
      </c>
      <c r="D3999" t="s">
        <v>107</v>
      </c>
      <c r="E3999">
        <v>4</v>
      </c>
      <c r="F3999">
        <v>1</v>
      </c>
      <c r="G3999">
        <v>4</v>
      </c>
      <c r="H3999" s="1">
        <v>44646</v>
      </c>
      <c r="I3999" t="s">
        <v>17</v>
      </c>
    </row>
    <row r="4000" spans="1:9" x14ac:dyDescent="0.3">
      <c r="A4000" t="s">
        <v>4141</v>
      </c>
      <c r="B4000" t="s">
        <v>92</v>
      </c>
      <c r="C4000" t="s">
        <v>38</v>
      </c>
      <c r="D4000" t="s">
        <v>43</v>
      </c>
      <c r="E4000">
        <v>6</v>
      </c>
      <c r="F4000">
        <v>4</v>
      </c>
      <c r="G4000">
        <v>24</v>
      </c>
      <c r="H4000" s="1">
        <v>44940</v>
      </c>
      <c r="I4000" t="s">
        <v>28</v>
      </c>
    </row>
    <row r="4001" spans="1:9" x14ac:dyDescent="0.3">
      <c r="A4001" t="s">
        <v>4142</v>
      </c>
      <c r="B4001" t="s">
        <v>95</v>
      </c>
      <c r="C4001" t="s">
        <v>38</v>
      </c>
      <c r="D4001" t="s">
        <v>121</v>
      </c>
      <c r="E4001">
        <v>5</v>
      </c>
      <c r="F4001">
        <v>1</v>
      </c>
      <c r="G4001">
        <v>5</v>
      </c>
      <c r="H4001" s="1">
        <v>45238</v>
      </c>
      <c r="I4001" t="s">
        <v>13</v>
      </c>
    </row>
    <row r="4002" spans="1:9" x14ac:dyDescent="0.3">
      <c r="A4002" t="s">
        <v>4143</v>
      </c>
      <c r="B4002" t="s">
        <v>236</v>
      </c>
      <c r="C4002" t="s">
        <v>50</v>
      </c>
      <c r="D4002" t="s">
        <v>51</v>
      </c>
      <c r="E4002">
        <v>5</v>
      </c>
      <c r="F4002">
        <v>4</v>
      </c>
      <c r="G4002">
        <v>20</v>
      </c>
      <c r="H4002" s="1">
        <v>45194</v>
      </c>
      <c r="I4002" t="s">
        <v>17</v>
      </c>
    </row>
    <row r="4003" spans="1:9" x14ac:dyDescent="0.3">
      <c r="A4003" t="s">
        <v>4144</v>
      </c>
      <c r="B4003" t="s">
        <v>200</v>
      </c>
      <c r="C4003" t="s">
        <v>50</v>
      </c>
      <c r="H4003" s="1">
        <v>45028</v>
      </c>
      <c r="I4003" t="s">
        <v>17</v>
      </c>
    </row>
    <row r="4004" spans="1:9" x14ac:dyDescent="0.3">
      <c r="A4004" t="s">
        <v>4145</v>
      </c>
      <c r="B4004" t="s">
        <v>69</v>
      </c>
      <c r="C4004" t="s">
        <v>11</v>
      </c>
      <c r="D4004" t="s">
        <v>12</v>
      </c>
      <c r="E4004">
        <v>3</v>
      </c>
      <c r="F4004">
        <v>1</v>
      </c>
      <c r="G4004">
        <v>3</v>
      </c>
      <c r="H4004" s="1">
        <v>44774</v>
      </c>
      <c r="I4004" t="s">
        <v>13</v>
      </c>
    </row>
    <row r="4005" spans="1:9" x14ac:dyDescent="0.3">
      <c r="A4005" t="s">
        <v>4146</v>
      </c>
      <c r="B4005" t="s">
        <v>217</v>
      </c>
      <c r="C4005" t="s">
        <v>11</v>
      </c>
      <c r="D4005" t="s">
        <v>79</v>
      </c>
      <c r="E4005">
        <v>5</v>
      </c>
      <c r="F4005">
        <v>1</v>
      </c>
      <c r="G4005">
        <v>5</v>
      </c>
      <c r="H4005" s="1">
        <v>44970</v>
      </c>
      <c r="I4005" t="s">
        <v>13</v>
      </c>
    </row>
    <row r="4006" spans="1:9" x14ac:dyDescent="0.3">
      <c r="A4006" t="s">
        <v>4147</v>
      </c>
      <c r="B4006" t="s">
        <v>441</v>
      </c>
      <c r="C4006" t="s">
        <v>50</v>
      </c>
      <c r="D4006" t="s">
        <v>86</v>
      </c>
      <c r="E4006">
        <v>5</v>
      </c>
      <c r="F4006">
        <v>5</v>
      </c>
      <c r="G4006">
        <v>25</v>
      </c>
      <c r="H4006" s="1">
        <v>44742</v>
      </c>
    </row>
    <row r="4007" spans="1:9" x14ac:dyDescent="0.3">
      <c r="A4007" t="s">
        <v>4148</v>
      </c>
      <c r="B4007" t="s">
        <v>298</v>
      </c>
      <c r="C4007" t="s">
        <v>20</v>
      </c>
      <c r="D4007" t="s">
        <v>41</v>
      </c>
      <c r="E4007">
        <v>14</v>
      </c>
      <c r="F4007">
        <v>3</v>
      </c>
      <c r="G4007">
        <v>42</v>
      </c>
      <c r="H4007" s="1">
        <v>45240</v>
      </c>
      <c r="I4007" t="s">
        <v>13</v>
      </c>
    </row>
    <row r="4008" spans="1:9" x14ac:dyDescent="0.3">
      <c r="A4008" t="s">
        <v>4149</v>
      </c>
      <c r="B4008" t="s">
        <v>194</v>
      </c>
      <c r="C4008" t="s">
        <v>20</v>
      </c>
      <c r="D4008" t="s">
        <v>21</v>
      </c>
      <c r="E4008">
        <v>15</v>
      </c>
      <c r="F4008">
        <v>4</v>
      </c>
      <c r="G4008">
        <v>60</v>
      </c>
      <c r="H4008" s="1">
        <v>44702</v>
      </c>
      <c r="I4008" t="s">
        <v>28</v>
      </c>
    </row>
    <row r="4009" spans="1:9" x14ac:dyDescent="0.3">
      <c r="A4009" t="s">
        <v>4150</v>
      </c>
      <c r="B4009" t="s">
        <v>240</v>
      </c>
      <c r="C4009" t="s">
        <v>38</v>
      </c>
      <c r="D4009" t="s">
        <v>121</v>
      </c>
      <c r="E4009">
        <v>5</v>
      </c>
      <c r="F4009">
        <v>5</v>
      </c>
      <c r="G4009">
        <v>25</v>
      </c>
      <c r="H4009" s="1">
        <v>44909</v>
      </c>
      <c r="I4009" t="s">
        <v>17</v>
      </c>
    </row>
    <row r="4010" spans="1:9" x14ac:dyDescent="0.3">
      <c r="A4010" t="s">
        <v>4151</v>
      </c>
      <c r="B4010" t="s">
        <v>254</v>
      </c>
      <c r="C4010" t="s">
        <v>38</v>
      </c>
      <c r="D4010" t="s">
        <v>74</v>
      </c>
      <c r="E4010">
        <v>6</v>
      </c>
      <c r="F4010">
        <v>4</v>
      </c>
      <c r="G4010">
        <v>24</v>
      </c>
      <c r="H4010" s="1">
        <v>44624</v>
      </c>
      <c r="I4010" t="s">
        <v>13</v>
      </c>
    </row>
    <row r="4011" spans="1:9" x14ac:dyDescent="0.3">
      <c r="A4011" t="s">
        <v>4152</v>
      </c>
      <c r="B4011" t="s">
        <v>136</v>
      </c>
      <c r="C4011" t="s">
        <v>20</v>
      </c>
      <c r="D4011" t="s">
        <v>245</v>
      </c>
      <c r="E4011">
        <v>20</v>
      </c>
      <c r="F4011">
        <v>1</v>
      </c>
      <c r="G4011">
        <v>20</v>
      </c>
      <c r="H4011" s="1">
        <v>44908</v>
      </c>
      <c r="I4011" t="s">
        <v>13</v>
      </c>
    </row>
    <row r="4012" spans="1:9" x14ac:dyDescent="0.3">
      <c r="A4012" t="s">
        <v>4153</v>
      </c>
      <c r="B4012" t="s">
        <v>118</v>
      </c>
      <c r="C4012" t="s">
        <v>20</v>
      </c>
      <c r="D4012" t="s">
        <v>41</v>
      </c>
      <c r="E4012">
        <v>14</v>
      </c>
      <c r="F4012">
        <v>1</v>
      </c>
      <c r="G4012">
        <v>14</v>
      </c>
      <c r="H4012" s="1">
        <v>45028</v>
      </c>
      <c r="I4012" t="s">
        <v>28</v>
      </c>
    </row>
    <row r="4013" spans="1:9" x14ac:dyDescent="0.3">
      <c r="A4013" t="s">
        <v>4154</v>
      </c>
      <c r="B4013" t="s">
        <v>49</v>
      </c>
      <c r="C4013" t="s">
        <v>11</v>
      </c>
      <c r="D4013" t="s">
        <v>12</v>
      </c>
      <c r="E4013">
        <v>3</v>
      </c>
      <c r="F4013">
        <v>5</v>
      </c>
      <c r="G4013">
        <v>15</v>
      </c>
      <c r="H4013" s="1">
        <v>44583</v>
      </c>
      <c r="I4013" t="s">
        <v>17</v>
      </c>
    </row>
    <row r="4014" spans="1:9" x14ac:dyDescent="0.3">
      <c r="A4014" t="s">
        <v>4155</v>
      </c>
      <c r="B4014" t="s">
        <v>194</v>
      </c>
      <c r="C4014" t="s">
        <v>20</v>
      </c>
      <c r="D4014" t="s">
        <v>30</v>
      </c>
      <c r="E4014">
        <v>18</v>
      </c>
      <c r="F4014">
        <v>3</v>
      </c>
      <c r="G4014">
        <v>54</v>
      </c>
      <c r="H4014" s="1">
        <v>44886</v>
      </c>
      <c r="I4014" t="s">
        <v>17</v>
      </c>
    </row>
    <row r="4015" spans="1:9" x14ac:dyDescent="0.3">
      <c r="A4015" t="s">
        <v>4156</v>
      </c>
      <c r="B4015" t="s">
        <v>441</v>
      </c>
      <c r="C4015" t="s">
        <v>24</v>
      </c>
      <c r="D4015" t="s">
        <v>141</v>
      </c>
      <c r="E4015">
        <v>2.5</v>
      </c>
      <c r="F4015">
        <v>4</v>
      </c>
      <c r="G4015">
        <v>10</v>
      </c>
      <c r="H4015" s="1">
        <v>44780</v>
      </c>
      <c r="I4015" t="s">
        <v>13</v>
      </c>
    </row>
    <row r="4016" spans="1:9" x14ac:dyDescent="0.3">
      <c r="A4016" t="s">
        <v>4157</v>
      </c>
      <c r="B4016" t="s">
        <v>326</v>
      </c>
      <c r="C4016" t="s">
        <v>50</v>
      </c>
      <c r="D4016" t="s">
        <v>112</v>
      </c>
      <c r="E4016">
        <v>4</v>
      </c>
      <c r="F4016">
        <v>5</v>
      </c>
      <c r="G4016">
        <v>20</v>
      </c>
      <c r="H4016" s="1">
        <v>44781</v>
      </c>
      <c r="I4016" t="s">
        <v>28</v>
      </c>
    </row>
    <row r="4017" spans="1:9" x14ac:dyDescent="0.3">
      <c r="A4017" t="s">
        <v>4158</v>
      </c>
      <c r="B4017" t="s">
        <v>200</v>
      </c>
      <c r="C4017" t="s">
        <v>50</v>
      </c>
      <c r="D4017" t="s">
        <v>207</v>
      </c>
      <c r="E4017">
        <v>10</v>
      </c>
      <c r="F4017">
        <v>2</v>
      </c>
      <c r="G4017">
        <v>20</v>
      </c>
      <c r="H4017" s="1">
        <v>45130</v>
      </c>
      <c r="I4017" t="s">
        <v>28</v>
      </c>
    </row>
    <row r="4018" spans="1:9" x14ac:dyDescent="0.3">
      <c r="A4018" t="s">
        <v>4159</v>
      </c>
      <c r="B4018" t="s">
        <v>114</v>
      </c>
      <c r="C4018" t="s">
        <v>11</v>
      </c>
      <c r="D4018" t="s">
        <v>12</v>
      </c>
      <c r="E4018">
        <v>3</v>
      </c>
      <c r="F4018">
        <v>3</v>
      </c>
      <c r="G4018">
        <v>9</v>
      </c>
      <c r="H4018" s="1">
        <v>45282</v>
      </c>
      <c r="I4018" t="s">
        <v>17</v>
      </c>
    </row>
    <row r="4019" spans="1:9" x14ac:dyDescent="0.3">
      <c r="A4019" t="s">
        <v>4160</v>
      </c>
      <c r="B4019" t="s">
        <v>111</v>
      </c>
      <c r="C4019" t="s">
        <v>38</v>
      </c>
      <c r="H4019" s="1">
        <v>45142</v>
      </c>
    </row>
    <row r="4020" spans="1:9" x14ac:dyDescent="0.3">
      <c r="A4020" t="s">
        <v>4161</v>
      </c>
      <c r="B4020" t="s">
        <v>268</v>
      </c>
      <c r="C4020" t="s">
        <v>20</v>
      </c>
      <c r="F4020">
        <v>4</v>
      </c>
      <c r="G4020">
        <v>80</v>
      </c>
      <c r="H4020" s="1">
        <v>45044</v>
      </c>
      <c r="I4020" t="s">
        <v>13</v>
      </c>
    </row>
    <row r="4021" spans="1:9" x14ac:dyDescent="0.3">
      <c r="A4021" t="s">
        <v>4162</v>
      </c>
      <c r="B4021" t="s">
        <v>152</v>
      </c>
      <c r="C4021" t="s">
        <v>20</v>
      </c>
      <c r="D4021" t="s">
        <v>27</v>
      </c>
      <c r="E4021">
        <v>12</v>
      </c>
      <c r="F4021">
        <v>1</v>
      </c>
      <c r="G4021">
        <v>12</v>
      </c>
      <c r="H4021" s="1">
        <v>44849</v>
      </c>
      <c r="I4021" t="s">
        <v>28</v>
      </c>
    </row>
    <row r="4022" spans="1:9" x14ac:dyDescent="0.3">
      <c r="A4022" t="s">
        <v>4163</v>
      </c>
      <c r="B4022" t="s">
        <v>188</v>
      </c>
      <c r="C4022" t="s">
        <v>50</v>
      </c>
      <c r="D4022" t="s">
        <v>86</v>
      </c>
      <c r="E4022">
        <v>5</v>
      </c>
      <c r="F4022">
        <v>4</v>
      </c>
      <c r="G4022">
        <v>20</v>
      </c>
      <c r="H4022" s="1">
        <v>45109</v>
      </c>
      <c r="I4022" t="s">
        <v>13</v>
      </c>
    </row>
    <row r="4023" spans="1:9" x14ac:dyDescent="0.3">
      <c r="A4023" t="s">
        <v>4164</v>
      </c>
      <c r="B4023" t="s">
        <v>283</v>
      </c>
      <c r="C4023" t="s">
        <v>50</v>
      </c>
      <c r="D4023" t="s">
        <v>86</v>
      </c>
      <c r="E4023">
        <v>5</v>
      </c>
      <c r="F4023">
        <v>4</v>
      </c>
      <c r="G4023">
        <v>20</v>
      </c>
      <c r="H4023" s="1">
        <v>45252</v>
      </c>
      <c r="I4023" t="s">
        <v>28</v>
      </c>
    </row>
    <row r="4024" spans="1:9" x14ac:dyDescent="0.3">
      <c r="A4024" t="s">
        <v>4165</v>
      </c>
      <c r="B4024" t="s">
        <v>32</v>
      </c>
      <c r="C4024" t="s">
        <v>24</v>
      </c>
      <c r="D4024" t="s">
        <v>56</v>
      </c>
      <c r="E4024">
        <v>3</v>
      </c>
      <c r="F4024">
        <v>5</v>
      </c>
      <c r="G4024">
        <v>15</v>
      </c>
      <c r="H4024" s="1">
        <v>44740</v>
      </c>
      <c r="I4024" t="s">
        <v>28</v>
      </c>
    </row>
    <row r="4025" spans="1:9" x14ac:dyDescent="0.3">
      <c r="A4025" t="s">
        <v>4166</v>
      </c>
      <c r="B4025" t="s">
        <v>19</v>
      </c>
      <c r="C4025" t="s">
        <v>38</v>
      </c>
      <c r="D4025" t="s">
        <v>43</v>
      </c>
      <c r="E4025">
        <v>6</v>
      </c>
      <c r="F4025">
        <v>3</v>
      </c>
      <c r="G4025">
        <v>18</v>
      </c>
      <c r="H4025" s="1">
        <v>44780</v>
      </c>
      <c r="I4025" t="s">
        <v>28</v>
      </c>
    </row>
    <row r="4026" spans="1:9" x14ac:dyDescent="0.3">
      <c r="A4026" t="s">
        <v>4167</v>
      </c>
      <c r="B4026" t="s">
        <v>66</v>
      </c>
      <c r="C4026" t="s">
        <v>50</v>
      </c>
      <c r="D4026" t="s">
        <v>99</v>
      </c>
      <c r="E4026">
        <v>8</v>
      </c>
      <c r="F4026">
        <v>1</v>
      </c>
      <c r="G4026">
        <v>8</v>
      </c>
      <c r="H4026" s="1">
        <v>44885</v>
      </c>
      <c r="I4026" t="s">
        <v>28</v>
      </c>
    </row>
    <row r="4027" spans="1:9" x14ac:dyDescent="0.3">
      <c r="A4027" t="s">
        <v>4168</v>
      </c>
      <c r="B4027" t="s">
        <v>103</v>
      </c>
      <c r="C4027" t="s">
        <v>24</v>
      </c>
      <c r="F4027">
        <v>1</v>
      </c>
      <c r="G4027">
        <v>3</v>
      </c>
      <c r="H4027" s="1">
        <v>44630</v>
      </c>
      <c r="I4027" t="s">
        <v>13</v>
      </c>
    </row>
    <row r="4028" spans="1:9" x14ac:dyDescent="0.3">
      <c r="A4028" t="s">
        <v>4169</v>
      </c>
      <c r="B4028" t="s">
        <v>425</v>
      </c>
      <c r="C4028" t="s">
        <v>38</v>
      </c>
      <c r="D4028" t="s">
        <v>107</v>
      </c>
      <c r="E4028">
        <v>4</v>
      </c>
      <c r="F4028">
        <v>1</v>
      </c>
      <c r="G4028">
        <v>4</v>
      </c>
      <c r="H4028" s="1">
        <v>44582</v>
      </c>
      <c r="I4028" t="s">
        <v>17</v>
      </c>
    </row>
    <row r="4029" spans="1:9" x14ac:dyDescent="0.3">
      <c r="A4029" t="s">
        <v>4170</v>
      </c>
      <c r="B4029" t="s">
        <v>313</v>
      </c>
      <c r="C4029" t="s">
        <v>11</v>
      </c>
      <c r="D4029" t="s">
        <v>12</v>
      </c>
      <c r="E4029">
        <v>3</v>
      </c>
      <c r="F4029">
        <v>1</v>
      </c>
      <c r="G4029">
        <v>3</v>
      </c>
      <c r="H4029" s="1">
        <v>44629</v>
      </c>
      <c r="I4029" t="s">
        <v>28</v>
      </c>
    </row>
    <row r="4030" spans="1:9" x14ac:dyDescent="0.3">
      <c r="A4030" t="s">
        <v>4171</v>
      </c>
      <c r="B4030" t="s">
        <v>194</v>
      </c>
      <c r="C4030" t="s">
        <v>11</v>
      </c>
      <c r="H4030" s="1">
        <v>44910</v>
      </c>
      <c r="I4030" t="s">
        <v>13</v>
      </c>
    </row>
    <row r="4031" spans="1:9" x14ac:dyDescent="0.3">
      <c r="A4031" t="s">
        <v>4172</v>
      </c>
      <c r="B4031" t="s">
        <v>165</v>
      </c>
      <c r="C4031" t="s">
        <v>24</v>
      </c>
      <c r="D4031" t="s">
        <v>71</v>
      </c>
      <c r="E4031">
        <v>3</v>
      </c>
      <c r="F4031">
        <v>1</v>
      </c>
      <c r="G4031">
        <v>3</v>
      </c>
      <c r="H4031" s="1">
        <v>44655</v>
      </c>
      <c r="I4031" t="s">
        <v>13</v>
      </c>
    </row>
    <row r="4032" spans="1:9" x14ac:dyDescent="0.3">
      <c r="A4032" t="s">
        <v>4173</v>
      </c>
      <c r="B4032" t="s">
        <v>60</v>
      </c>
      <c r="C4032" t="s">
        <v>50</v>
      </c>
      <c r="D4032" t="s">
        <v>93</v>
      </c>
      <c r="E4032">
        <v>7</v>
      </c>
      <c r="F4032">
        <v>4</v>
      </c>
      <c r="G4032">
        <v>28</v>
      </c>
      <c r="H4032" s="1">
        <v>45211</v>
      </c>
      <c r="I4032" t="s">
        <v>13</v>
      </c>
    </row>
    <row r="4033" spans="1:9" x14ac:dyDescent="0.3">
      <c r="A4033" t="s">
        <v>4174</v>
      </c>
      <c r="B4033" t="s">
        <v>221</v>
      </c>
      <c r="C4033" t="s">
        <v>24</v>
      </c>
      <c r="D4033" t="s">
        <v>71</v>
      </c>
      <c r="E4033">
        <v>3</v>
      </c>
      <c r="F4033">
        <v>1</v>
      </c>
      <c r="G4033">
        <v>3</v>
      </c>
      <c r="H4033" s="1">
        <v>44724</v>
      </c>
      <c r="I4033" t="s">
        <v>28</v>
      </c>
    </row>
    <row r="4034" spans="1:9" x14ac:dyDescent="0.3">
      <c r="A4034" t="s">
        <v>4175</v>
      </c>
      <c r="B4034" t="s">
        <v>188</v>
      </c>
      <c r="C4034" t="s">
        <v>38</v>
      </c>
      <c r="D4034" t="s">
        <v>74</v>
      </c>
      <c r="E4034">
        <v>6</v>
      </c>
      <c r="F4034">
        <v>2</v>
      </c>
      <c r="G4034">
        <v>12</v>
      </c>
      <c r="H4034" s="1">
        <v>44737</v>
      </c>
      <c r="I4034" t="s">
        <v>13</v>
      </c>
    </row>
    <row r="4035" spans="1:9" x14ac:dyDescent="0.3">
      <c r="A4035" t="s">
        <v>4176</v>
      </c>
      <c r="B4035" t="s">
        <v>66</v>
      </c>
      <c r="C4035" t="s">
        <v>50</v>
      </c>
      <c r="D4035" t="s">
        <v>86</v>
      </c>
      <c r="E4035">
        <v>5</v>
      </c>
      <c r="F4035">
        <v>1</v>
      </c>
      <c r="G4035">
        <v>5</v>
      </c>
      <c r="H4035" s="1">
        <v>44746</v>
      </c>
      <c r="I4035" t="s">
        <v>13</v>
      </c>
    </row>
    <row r="4036" spans="1:9" x14ac:dyDescent="0.3">
      <c r="A4036" t="s">
        <v>4177</v>
      </c>
      <c r="B4036" t="s">
        <v>268</v>
      </c>
      <c r="C4036" t="s">
        <v>11</v>
      </c>
      <c r="D4036" t="s">
        <v>79</v>
      </c>
      <c r="E4036">
        <v>5</v>
      </c>
      <c r="F4036">
        <v>3</v>
      </c>
      <c r="G4036">
        <v>15</v>
      </c>
      <c r="H4036" s="1">
        <v>45206</v>
      </c>
      <c r="I4036" t="s">
        <v>28</v>
      </c>
    </row>
    <row r="4037" spans="1:9" x14ac:dyDescent="0.3">
      <c r="A4037" t="s">
        <v>4178</v>
      </c>
      <c r="B4037" t="s">
        <v>129</v>
      </c>
      <c r="C4037" t="s">
        <v>20</v>
      </c>
      <c r="D4037" t="s">
        <v>245</v>
      </c>
      <c r="E4037">
        <v>20</v>
      </c>
      <c r="F4037">
        <v>4</v>
      </c>
      <c r="G4037">
        <v>80</v>
      </c>
      <c r="H4037" s="1">
        <v>45280</v>
      </c>
      <c r="I4037" t="s">
        <v>28</v>
      </c>
    </row>
    <row r="4038" spans="1:9" x14ac:dyDescent="0.3">
      <c r="A4038" t="s">
        <v>4179</v>
      </c>
      <c r="B4038" t="s">
        <v>236</v>
      </c>
      <c r="C4038" t="s">
        <v>24</v>
      </c>
      <c r="D4038" t="s">
        <v>168</v>
      </c>
      <c r="E4038">
        <v>1</v>
      </c>
      <c r="F4038">
        <v>3</v>
      </c>
      <c r="G4038">
        <v>3</v>
      </c>
      <c r="H4038" s="1">
        <v>44863</v>
      </c>
      <c r="I4038" t="s">
        <v>28</v>
      </c>
    </row>
    <row r="4039" spans="1:9" x14ac:dyDescent="0.3">
      <c r="A4039" t="s">
        <v>4180</v>
      </c>
      <c r="B4039" t="s">
        <v>40</v>
      </c>
      <c r="C4039" t="s">
        <v>11</v>
      </c>
      <c r="D4039" t="s">
        <v>12</v>
      </c>
      <c r="E4039">
        <v>3</v>
      </c>
      <c r="F4039">
        <v>4</v>
      </c>
      <c r="G4039">
        <v>12</v>
      </c>
      <c r="H4039" s="1">
        <v>45287</v>
      </c>
      <c r="I4039" t="s">
        <v>28</v>
      </c>
    </row>
    <row r="4040" spans="1:9" x14ac:dyDescent="0.3">
      <c r="A4040" t="s">
        <v>4181</v>
      </c>
      <c r="B4040" t="s">
        <v>484</v>
      </c>
      <c r="C4040" t="s">
        <v>20</v>
      </c>
      <c r="D4040" t="s">
        <v>245</v>
      </c>
      <c r="E4040">
        <v>20</v>
      </c>
      <c r="F4040">
        <v>5</v>
      </c>
      <c r="G4040">
        <v>100</v>
      </c>
      <c r="H4040" s="1">
        <v>44755</v>
      </c>
      <c r="I4040" t="s">
        <v>17</v>
      </c>
    </row>
    <row r="4041" spans="1:9" x14ac:dyDescent="0.3">
      <c r="A4041" t="s">
        <v>4182</v>
      </c>
      <c r="B4041" t="s">
        <v>397</v>
      </c>
      <c r="C4041" t="s">
        <v>20</v>
      </c>
      <c r="D4041" t="s">
        <v>30</v>
      </c>
      <c r="E4041">
        <v>18</v>
      </c>
      <c r="F4041">
        <v>4</v>
      </c>
      <c r="G4041">
        <v>72</v>
      </c>
      <c r="H4041" s="1">
        <v>44592</v>
      </c>
      <c r="I4041" t="s">
        <v>13</v>
      </c>
    </row>
    <row r="4042" spans="1:9" x14ac:dyDescent="0.3">
      <c r="A4042" t="s">
        <v>4183</v>
      </c>
      <c r="B4042" t="s">
        <v>221</v>
      </c>
      <c r="C4042" t="s">
        <v>24</v>
      </c>
      <c r="D4042" t="s">
        <v>77</v>
      </c>
      <c r="E4042">
        <v>2.5</v>
      </c>
      <c r="F4042">
        <v>1</v>
      </c>
      <c r="G4042">
        <v>2.5</v>
      </c>
      <c r="H4042" s="1">
        <v>44892</v>
      </c>
      <c r="I4042" t="s">
        <v>13</v>
      </c>
    </row>
    <row r="4043" spans="1:9" x14ac:dyDescent="0.3">
      <c r="A4043" t="s">
        <v>4184</v>
      </c>
      <c r="B4043" t="s">
        <v>163</v>
      </c>
      <c r="C4043" t="s">
        <v>50</v>
      </c>
      <c r="D4043" t="s">
        <v>86</v>
      </c>
      <c r="E4043">
        <v>5</v>
      </c>
      <c r="F4043">
        <v>5</v>
      </c>
      <c r="G4043">
        <v>25</v>
      </c>
      <c r="H4043" s="1">
        <v>44679</v>
      </c>
      <c r="I4043" t="s">
        <v>13</v>
      </c>
    </row>
    <row r="4044" spans="1:9" x14ac:dyDescent="0.3">
      <c r="A4044" t="s">
        <v>4185</v>
      </c>
      <c r="B4044" t="s">
        <v>147</v>
      </c>
      <c r="C4044" t="s">
        <v>24</v>
      </c>
      <c r="D4044" t="s">
        <v>77</v>
      </c>
      <c r="E4044">
        <v>2.5</v>
      </c>
      <c r="F4044">
        <v>2</v>
      </c>
      <c r="G4044">
        <v>5</v>
      </c>
      <c r="H4044" s="1">
        <v>44722</v>
      </c>
      <c r="I4044" t="s">
        <v>13</v>
      </c>
    </row>
    <row r="4045" spans="1:9" x14ac:dyDescent="0.3">
      <c r="A4045" t="s">
        <v>4186</v>
      </c>
      <c r="B4045" t="s">
        <v>69</v>
      </c>
      <c r="C4045" t="s">
        <v>50</v>
      </c>
      <c r="D4045" t="s">
        <v>99</v>
      </c>
      <c r="E4045">
        <v>8</v>
      </c>
      <c r="F4045">
        <v>3</v>
      </c>
      <c r="G4045">
        <v>24</v>
      </c>
      <c r="H4045" s="1">
        <v>45052</v>
      </c>
      <c r="I4045" t="s">
        <v>13</v>
      </c>
    </row>
    <row r="4046" spans="1:9" x14ac:dyDescent="0.3">
      <c r="A4046" t="s">
        <v>4187</v>
      </c>
      <c r="B4046" t="s">
        <v>155</v>
      </c>
      <c r="C4046" t="s">
        <v>24</v>
      </c>
      <c r="D4046" t="s">
        <v>141</v>
      </c>
      <c r="E4046">
        <v>2.5</v>
      </c>
      <c r="F4046">
        <v>1</v>
      </c>
      <c r="G4046">
        <v>2.5</v>
      </c>
      <c r="H4046" s="1">
        <v>44797</v>
      </c>
      <c r="I4046" t="s">
        <v>17</v>
      </c>
    </row>
    <row r="4047" spans="1:9" x14ac:dyDescent="0.3">
      <c r="A4047" t="s">
        <v>4188</v>
      </c>
      <c r="B4047" t="s">
        <v>40</v>
      </c>
      <c r="C4047" t="s">
        <v>50</v>
      </c>
      <c r="H4047" s="1">
        <v>44663</v>
      </c>
      <c r="I4047" t="s">
        <v>17</v>
      </c>
    </row>
    <row r="4048" spans="1:9" x14ac:dyDescent="0.3">
      <c r="A4048" t="s">
        <v>4189</v>
      </c>
      <c r="B4048" t="s">
        <v>441</v>
      </c>
      <c r="C4048" t="s">
        <v>38</v>
      </c>
      <c r="D4048" t="s">
        <v>74</v>
      </c>
      <c r="E4048">
        <v>6</v>
      </c>
      <c r="F4048">
        <v>4</v>
      </c>
      <c r="G4048">
        <v>24</v>
      </c>
      <c r="H4048" s="1">
        <v>45238</v>
      </c>
      <c r="I4048" t="s">
        <v>28</v>
      </c>
    </row>
    <row r="4049" spans="1:9" x14ac:dyDescent="0.3">
      <c r="A4049" t="s">
        <v>4190</v>
      </c>
      <c r="B4049" t="s">
        <v>101</v>
      </c>
      <c r="C4049" t="s">
        <v>20</v>
      </c>
      <c r="D4049" t="s">
        <v>30</v>
      </c>
      <c r="E4049">
        <v>18</v>
      </c>
      <c r="F4049">
        <v>3</v>
      </c>
      <c r="G4049">
        <v>54</v>
      </c>
      <c r="H4049" s="1">
        <v>45246</v>
      </c>
      <c r="I4049" t="s">
        <v>17</v>
      </c>
    </row>
    <row r="4050" spans="1:9" x14ac:dyDescent="0.3">
      <c r="A4050" t="s">
        <v>4191</v>
      </c>
      <c r="B4050" t="s">
        <v>397</v>
      </c>
      <c r="C4050" t="s">
        <v>24</v>
      </c>
      <c r="H4050" s="1">
        <v>44608</v>
      </c>
      <c r="I4050" t="s">
        <v>28</v>
      </c>
    </row>
    <row r="4051" spans="1:9" x14ac:dyDescent="0.3">
      <c r="A4051" t="s">
        <v>4192</v>
      </c>
      <c r="B4051" t="s">
        <v>120</v>
      </c>
      <c r="C4051" t="s">
        <v>20</v>
      </c>
      <c r="D4051" t="s">
        <v>21</v>
      </c>
      <c r="E4051">
        <v>15</v>
      </c>
      <c r="F4051">
        <v>2</v>
      </c>
      <c r="G4051">
        <v>30</v>
      </c>
      <c r="H4051" s="1">
        <v>44692</v>
      </c>
      <c r="I4051" t="s">
        <v>28</v>
      </c>
    </row>
    <row r="4052" spans="1:9" x14ac:dyDescent="0.3">
      <c r="A4052" t="s">
        <v>4193</v>
      </c>
      <c r="B4052" t="s">
        <v>23</v>
      </c>
      <c r="C4052" t="s">
        <v>20</v>
      </c>
      <c r="D4052" t="s">
        <v>245</v>
      </c>
      <c r="E4052">
        <v>20</v>
      </c>
      <c r="F4052">
        <v>4</v>
      </c>
      <c r="G4052">
        <v>80</v>
      </c>
      <c r="H4052" s="1">
        <v>45025</v>
      </c>
      <c r="I4052" t="s">
        <v>13</v>
      </c>
    </row>
    <row r="4053" spans="1:9" x14ac:dyDescent="0.3">
      <c r="A4053" t="s">
        <v>4194</v>
      </c>
      <c r="B4053" t="s">
        <v>372</v>
      </c>
      <c r="C4053" t="s">
        <v>24</v>
      </c>
      <c r="D4053" t="s">
        <v>77</v>
      </c>
      <c r="E4053">
        <v>2.5</v>
      </c>
      <c r="F4053">
        <v>4</v>
      </c>
      <c r="G4053">
        <v>10</v>
      </c>
      <c r="H4053" s="1">
        <v>44994</v>
      </c>
      <c r="I4053" t="s">
        <v>13</v>
      </c>
    </row>
    <row r="4054" spans="1:9" x14ac:dyDescent="0.3">
      <c r="A4054" t="s">
        <v>4195</v>
      </c>
      <c r="B4054" t="s">
        <v>223</v>
      </c>
      <c r="C4054" t="s">
        <v>24</v>
      </c>
      <c r="D4054" t="s">
        <v>77</v>
      </c>
      <c r="E4054">
        <v>2.5</v>
      </c>
      <c r="F4054">
        <v>4</v>
      </c>
      <c r="G4054">
        <v>10</v>
      </c>
      <c r="H4054" s="1">
        <v>44731</v>
      </c>
      <c r="I4054" t="s">
        <v>28</v>
      </c>
    </row>
    <row r="4055" spans="1:9" x14ac:dyDescent="0.3">
      <c r="A4055" t="s">
        <v>4196</v>
      </c>
      <c r="B4055" t="s">
        <v>155</v>
      </c>
      <c r="C4055" t="s">
        <v>50</v>
      </c>
      <c r="D4055" t="s">
        <v>99</v>
      </c>
      <c r="E4055">
        <v>8</v>
      </c>
      <c r="F4055">
        <v>3</v>
      </c>
      <c r="G4055">
        <v>24</v>
      </c>
      <c r="H4055" s="1">
        <v>44593</v>
      </c>
      <c r="I4055" t="s">
        <v>17</v>
      </c>
    </row>
    <row r="4056" spans="1:9" x14ac:dyDescent="0.3">
      <c r="A4056" t="s">
        <v>4197</v>
      </c>
      <c r="B4056" t="s">
        <v>160</v>
      </c>
      <c r="C4056" t="s">
        <v>11</v>
      </c>
      <c r="F4056">
        <v>4</v>
      </c>
      <c r="G4056">
        <v>16</v>
      </c>
      <c r="H4056" s="1">
        <v>45093</v>
      </c>
      <c r="I4056" t="s">
        <v>13</v>
      </c>
    </row>
    <row r="4057" spans="1:9" x14ac:dyDescent="0.3">
      <c r="A4057" t="s">
        <v>4198</v>
      </c>
      <c r="B4057" t="s">
        <v>202</v>
      </c>
      <c r="C4057" t="s">
        <v>20</v>
      </c>
      <c r="D4057" t="s">
        <v>27</v>
      </c>
      <c r="E4057">
        <v>12</v>
      </c>
      <c r="F4057">
        <v>1</v>
      </c>
      <c r="G4057">
        <v>12</v>
      </c>
      <c r="H4057" s="1">
        <v>44566</v>
      </c>
      <c r="I4057" t="s">
        <v>28</v>
      </c>
    </row>
    <row r="4058" spans="1:9" x14ac:dyDescent="0.3">
      <c r="A4058" t="s">
        <v>4199</v>
      </c>
      <c r="B4058" t="s">
        <v>376</v>
      </c>
      <c r="C4058" t="s">
        <v>11</v>
      </c>
      <c r="D4058" t="s">
        <v>79</v>
      </c>
      <c r="E4058">
        <v>5</v>
      </c>
      <c r="F4058">
        <v>1</v>
      </c>
      <c r="G4058">
        <v>5</v>
      </c>
      <c r="H4058" s="1">
        <v>44736</v>
      </c>
      <c r="I4058" t="s">
        <v>17</v>
      </c>
    </row>
    <row r="4059" spans="1:9" x14ac:dyDescent="0.3">
      <c r="A4059" t="s">
        <v>4200</v>
      </c>
      <c r="B4059" t="s">
        <v>109</v>
      </c>
      <c r="C4059" t="s">
        <v>38</v>
      </c>
      <c r="D4059" t="s">
        <v>107</v>
      </c>
      <c r="E4059">
        <v>4</v>
      </c>
      <c r="F4059">
        <v>4</v>
      </c>
      <c r="G4059">
        <v>16</v>
      </c>
      <c r="H4059" s="1">
        <v>44967</v>
      </c>
      <c r="I4059" t="s">
        <v>13</v>
      </c>
    </row>
    <row r="4060" spans="1:9" x14ac:dyDescent="0.3">
      <c r="A4060" t="s">
        <v>4201</v>
      </c>
      <c r="B4060" t="s">
        <v>423</v>
      </c>
      <c r="C4060" t="s">
        <v>11</v>
      </c>
      <c r="D4060" t="s">
        <v>12</v>
      </c>
      <c r="E4060">
        <v>3</v>
      </c>
      <c r="F4060">
        <v>3</v>
      </c>
      <c r="G4060">
        <v>9</v>
      </c>
      <c r="H4060" s="1">
        <v>44905</v>
      </c>
      <c r="I4060" t="s">
        <v>13</v>
      </c>
    </row>
    <row r="4061" spans="1:9" x14ac:dyDescent="0.3">
      <c r="A4061" t="s">
        <v>4202</v>
      </c>
      <c r="B4061" t="s">
        <v>15</v>
      </c>
      <c r="C4061" t="s">
        <v>38</v>
      </c>
      <c r="E4061">
        <v>6</v>
      </c>
      <c r="F4061">
        <v>4</v>
      </c>
      <c r="G4061">
        <v>24</v>
      </c>
      <c r="H4061" s="1">
        <v>44571</v>
      </c>
    </row>
    <row r="4062" spans="1:9" x14ac:dyDescent="0.3">
      <c r="A4062" t="s">
        <v>4203</v>
      </c>
      <c r="B4062" t="s">
        <v>205</v>
      </c>
      <c r="C4062" t="s">
        <v>24</v>
      </c>
      <c r="F4062">
        <v>2</v>
      </c>
      <c r="G4062">
        <v>5</v>
      </c>
      <c r="H4062" s="1">
        <v>44763</v>
      </c>
    </row>
    <row r="4063" spans="1:9" x14ac:dyDescent="0.3">
      <c r="A4063" t="s">
        <v>4204</v>
      </c>
      <c r="B4063" t="s">
        <v>188</v>
      </c>
      <c r="C4063" t="s">
        <v>20</v>
      </c>
      <c r="D4063" t="s">
        <v>21</v>
      </c>
      <c r="E4063">
        <v>15</v>
      </c>
      <c r="F4063">
        <v>4</v>
      </c>
      <c r="G4063">
        <v>60</v>
      </c>
      <c r="H4063" s="1">
        <v>45164</v>
      </c>
      <c r="I4063" t="s">
        <v>13</v>
      </c>
    </row>
    <row r="4064" spans="1:9" x14ac:dyDescent="0.3">
      <c r="A4064" t="s">
        <v>4205</v>
      </c>
      <c r="B4064" t="s">
        <v>234</v>
      </c>
      <c r="C4064" t="s">
        <v>50</v>
      </c>
      <c r="D4064" t="s">
        <v>207</v>
      </c>
      <c r="E4064">
        <v>10</v>
      </c>
      <c r="F4064">
        <v>1</v>
      </c>
      <c r="G4064">
        <v>10</v>
      </c>
      <c r="H4064" s="1">
        <v>45248</v>
      </c>
      <c r="I4064" t="s">
        <v>17</v>
      </c>
    </row>
    <row r="4065" spans="1:9" x14ac:dyDescent="0.3">
      <c r="A4065" t="s">
        <v>4206</v>
      </c>
      <c r="B4065" t="s">
        <v>103</v>
      </c>
      <c r="C4065" t="s">
        <v>50</v>
      </c>
      <c r="D4065" t="s">
        <v>51</v>
      </c>
      <c r="E4065">
        <v>5</v>
      </c>
      <c r="F4065">
        <v>1</v>
      </c>
      <c r="G4065">
        <v>5</v>
      </c>
      <c r="H4065" s="1">
        <v>44573</v>
      </c>
      <c r="I4065" t="s">
        <v>28</v>
      </c>
    </row>
    <row r="4066" spans="1:9" x14ac:dyDescent="0.3">
      <c r="A4066" t="s">
        <v>4207</v>
      </c>
      <c r="B4066" t="s">
        <v>194</v>
      </c>
      <c r="C4066" t="s">
        <v>11</v>
      </c>
      <c r="D4066" t="s">
        <v>16</v>
      </c>
      <c r="E4066">
        <v>4</v>
      </c>
      <c r="F4066">
        <v>5</v>
      </c>
      <c r="G4066">
        <v>20</v>
      </c>
      <c r="H4066" s="1">
        <v>44635</v>
      </c>
      <c r="I4066" t="s">
        <v>13</v>
      </c>
    </row>
    <row r="4067" spans="1:9" x14ac:dyDescent="0.3">
      <c r="A4067" t="s">
        <v>4208</v>
      </c>
      <c r="B4067" t="s">
        <v>83</v>
      </c>
      <c r="C4067" t="s">
        <v>38</v>
      </c>
      <c r="D4067" t="s">
        <v>74</v>
      </c>
      <c r="E4067">
        <v>6</v>
      </c>
      <c r="F4067">
        <v>2</v>
      </c>
      <c r="G4067">
        <v>12</v>
      </c>
      <c r="H4067" s="1">
        <v>45223</v>
      </c>
      <c r="I4067" t="s">
        <v>17</v>
      </c>
    </row>
    <row r="4068" spans="1:9" x14ac:dyDescent="0.3">
      <c r="A4068" t="s">
        <v>4209</v>
      </c>
      <c r="B4068" t="s">
        <v>411</v>
      </c>
      <c r="C4068" t="s">
        <v>20</v>
      </c>
      <c r="D4068" t="s">
        <v>21</v>
      </c>
      <c r="E4068">
        <v>15</v>
      </c>
      <c r="F4068">
        <v>4</v>
      </c>
      <c r="G4068">
        <v>60</v>
      </c>
      <c r="H4068" s="1">
        <v>44867</v>
      </c>
      <c r="I4068" t="s">
        <v>13</v>
      </c>
    </row>
    <row r="4069" spans="1:9" x14ac:dyDescent="0.3">
      <c r="A4069" t="s">
        <v>4210</v>
      </c>
      <c r="B4069" t="s">
        <v>45</v>
      </c>
      <c r="C4069" t="s">
        <v>24</v>
      </c>
      <c r="F4069">
        <v>1</v>
      </c>
      <c r="G4069">
        <v>3</v>
      </c>
      <c r="H4069" s="1">
        <v>45203</v>
      </c>
      <c r="I4069" t="s">
        <v>28</v>
      </c>
    </row>
    <row r="4070" spans="1:9" x14ac:dyDescent="0.3">
      <c r="A4070" t="s">
        <v>4211</v>
      </c>
      <c r="B4070" t="s">
        <v>202</v>
      </c>
      <c r="C4070" t="s">
        <v>24</v>
      </c>
      <c r="D4070" t="s">
        <v>56</v>
      </c>
      <c r="E4070">
        <v>3</v>
      </c>
      <c r="F4070">
        <v>4</v>
      </c>
      <c r="G4070">
        <v>12</v>
      </c>
      <c r="H4070" s="1">
        <v>45201</v>
      </c>
      <c r="I4070" t="s">
        <v>17</v>
      </c>
    </row>
    <row r="4071" spans="1:9" x14ac:dyDescent="0.3">
      <c r="A4071" t="s">
        <v>4212</v>
      </c>
      <c r="B4071" t="s">
        <v>205</v>
      </c>
      <c r="C4071" t="s">
        <v>11</v>
      </c>
      <c r="E4071">
        <v>3</v>
      </c>
      <c r="F4071">
        <v>5</v>
      </c>
      <c r="G4071">
        <v>15</v>
      </c>
      <c r="H4071" s="1">
        <v>44944</v>
      </c>
      <c r="I4071" t="s">
        <v>28</v>
      </c>
    </row>
    <row r="4072" spans="1:9" x14ac:dyDescent="0.3">
      <c r="A4072" t="s">
        <v>4213</v>
      </c>
      <c r="B4072" t="s">
        <v>205</v>
      </c>
      <c r="C4072" t="s">
        <v>24</v>
      </c>
      <c r="D4072" t="s">
        <v>77</v>
      </c>
      <c r="E4072">
        <v>2.5</v>
      </c>
      <c r="F4072">
        <v>3</v>
      </c>
      <c r="G4072">
        <v>7.5</v>
      </c>
      <c r="H4072" s="1">
        <v>45123</v>
      </c>
      <c r="I4072" t="s">
        <v>17</v>
      </c>
    </row>
    <row r="4073" spans="1:9" x14ac:dyDescent="0.3">
      <c r="A4073" t="s">
        <v>4214</v>
      </c>
      <c r="B4073" t="s">
        <v>95</v>
      </c>
      <c r="C4073" t="s">
        <v>11</v>
      </c>
      <c r="D4073" t="s">
        <v>79</v>
      </c>
      <c r="E4073">
        <v>5</v>
      </c>
      <c r="F4073">
        <v>3</v>
      </c>
      <c r="G4073">
        <v>15</v>
      </c>
      <c r="H4073" s="1">
        <v>44717</v>
      </c>
      <c r="I4073" t="s">
        <v>13</v>
      </c>
    </row>
    <row r="4074" spans="1:9" x14ac:dyDescent="0.3">
      <c r="A4074" t="s">
        <v>4215</v>
      </c>
      <c r="B4074" t="s">
        <v>225</v>
      </c>
      <c r="C4074" t="s">
        <v>38</v>
      </c>
      <c r="D4074" t="s">
        <v>121</v>
      </c>
      <c r="E4074">
        <v>5</v>
      </c>
      <c r="F4074">
        <v>3</v>
      </c>
      <c r="G4074">
        <v>15</v>
      </c>
      <c r="H4074" s="1">
        <v>45073</v>
      </c>
      <c r="I4074" t="s">
        <v>17</v>
      </c>
    </row>
    <row r="4075" spans="1:9" x14ac:dyDescent="0.3">
      <c r="A4075" t="s">
        <v>4216</v>
      </c>
      <c r="B4075" t="s">
        <v>413</v>
      </c>
      <c r="C4075" t="s">
        <v>20</v>
      </c>
      <c r="D4075" t="s">
        <v>21</v>
      </c>
      <c r="E4075">
        <v>15</v>
      </c>
      <c r="F4075">
        <v>5</v>
      </c>
      <c r="G4075">
        <v>75</v>
      </c>
      <c r="H4075" s="1">
        <v>44764</v>
      </c>
      <c r="I4075" t="s">
        <v>28</v>
      </c>
    </row>
    <row r="4076" spans="1:9" x14ac:dyDescent="0.3">
      <c r="A4076" t="s">
        <v>4217</v>
      </c>
      <c r="B4076" t="s">
        <v>240</v>
      </c>
      <c r="C4076" t="s">
        <v>24</v>
      </c>
      <c r="D4076" t="s">
        <v>56</v>
      </c>
      <c r="E4076">
        <v>3</v>
      </c>
      <c r="F4076">
        <v>2</v>
      </c>
      <c r="G4076">
        <v>6</v>
      </c>
      <c r="H4076" s="1">
        <v>45278</v>
      </c>
      <c r="I4076" t="s">
        <v>28</v>
      </c>
    </row>
    <row r="4077" spans="1:9" x14ac:dyDescent="0.3">
      <c r="A4077" t="s">
        <v>4218</v>
      </c>
      <c r="B4077" t="s">
        <v>217</v>
      </c>
      <c r="C4077" t="s">
        <v>24</v>
      </c>
      <c r="D4077" t="s">
        <v>141</v>
      </c>
      <c r="E4077">
        <v>2.5</v>
      </c>
      <c r="F4077">
        <v>3</v>
      </c>
      <c r="G4077">
        <v>7.5</v>
      </c>
      <c r="H4077" s="1">
        <v>44974</v>
      </c>
      <c r="I4077" t="s">
        <v>28</v>
      </c>
    </row>
    <row r="4078" spans="1:9" x14ac:dyDescent="0.3">
      <c r="A4078" t="s">
        <v>4219</v>
      </c>
      <c r="B4078" t="s">
        <v>376</v>
      </c>
      <c r="C4078" t="s">
        <v>38</v>
      </c>
      <c r="D4078" t="s">
        <v>43</v>
      </c>
      <c r="E4078">
        <v>6</v>
      </c>
      <c r="F4078">
        <v>3</v>
      </c>
      <c r="G4078">
        <v>18</v>
      </c>
      <c r="H4078" s="1">
        <v>44785</v>
      </c>
      <c r="I4078" t="s">
        <v>17</v>
      </c>
    </row>
    <row r="4079" spans="1:9" x14ac:dyDescent="0.3">
      <c r="A4079" t="s">
        <v>4220</v>
      </c>
      <c r="B4079" t="s">
        <v>176</v>
      </c>
      <c r="C4079" t="s">
        <v>20</v>
      </c>
      <c r="D4079" t="s">
        <v>30</v>
      </c>
      <c r="E4079">
        <v>18</v>
      </c>
      <c r="F4079">
        <v>5</v>
      </c>
      <c r="G4079">
        <v>90</v>
      </c>
      <c r="H4079" s="1">
        <v>45281</v>
      </c>
      <c r="I4079" t="s">
        <v>17</v>
      </c>
    </row>
    <row r="4080" spans="1:9" x14ac:dyDescent="0.3">
      <c r="A4080" t="s">
        <v>4221</v>
      </c>
      <c r="B4080" t="s">
        <v>305</v>
      </c>
      <c r="C4080" t="s">
        <v>24</v>
      </c>
      <c r="D4080" t="s">
        <v>168</v>
      </c>
      <c r="E4080">
        <v>1</v>
      </c>
      <c r="F4080">
        <v>3</v>
      </c>
      <c r="G4080">
        <v>3</v>
      </c>
      <c r="H4080" s="1">
        <v>44850</v>
      </c>
      <c r="I4080" t="s">
        <v>13</v>
      </c>
    </row>
    <row r="4081" spans="1:9" x14ac:dyDescent="0.3">
      <c r="A4081" t="s">
        <v>4222</v>
      </c>
      <c r="B4081" t="s">
        <v>196</v>
      </c>
      <c r="C4081" t="s">
        <v>11</v>
      </c>
      <c r="D4081" t="s">
        <v>230</v>
      </c>
      <c r="E4081">
        <v>5</v>
      </c>
      <c r="F4081">
        <v>5</v>
      </c>
      <c r="G4081">
        <v>25</v>
      </c>
      <c r="H4081" s="1">
        <v>45013</v>
      </c>
    </row>
    <row r="4082" spans="1:9" x14ac:dyDescent="0.3">
      <c r="A4082" t="s">
        <v>4223</v>
      </c>
      <c r="B4082" t="s">
        <v>127</v>
      </c>
      <c r="C4082" t="s">
        <v>20</v>
      </c>
      <c r="D4082" t="s">
        <v>21</v>
      </c>
      <c r="E4082">
        <v>15</v>
      </c>
      <c r="F4082">
        <v>4</v>
      </c>
      <c r="G4082">
        <v>60</v>
      </c>
      <c r="H4082" s="1">
        <v>45065</v>
      </c>
      <c r="I4082" t="s">
        <v>13</v>
      </c>
    </row>
    <row r="4083" spans="1:9" x14ac:dyDescent="0.3">
      <c r="A4083" t="s">
        <v>4224</v>
      </c>
      <c r="B4083" t="s">
        <v>138</v>
      </c>
      <c r="C4083" t="s">
        <v>38</v>
      </c>
      <c r="D4083" t="s">
        <v>43</v>
      </c>
      <c r="E4083">
        <v>6</v>
      </c>
      <c r="F4083">
        <v>2</v>
      </c>
      <c r="G4083">
        <v>12</v>
      </c>
      <c r="H4083" s="1">
        <v>45059</v>
      </c>
      <c r="I4083" t="s">
        <v>28</v>
      </c>
    </row>
    <row r="4084" spans="1:9" x14ac:dyDescent="0.3">
      <c r="A4084" t="s">
        <v>4225</v>
      </c>
      <c r="B4084" t="s">
        <v>118</v>
      </c>
      <c r="C4084" t="s">
        <v>24</v>
      </c>
      <c r="D4084" t="s">
        <v>77</v>
      </c>
      <c r="E4084">
        <v>2.5</v>
      </c>
      <c r="F4084">
        <v>5</v>
      </c>
      <c r="G4084">
        <v>12.5</v>
      </c>
      <c r="H4084" s="1">
        <v>45085</v>
      </c>
      <c r="I4084" t="s">
        <v>13</v>
      </c>
    </row>
    <row r="4085" spans="1:9" x14ac:dyDescent="0.3">
      <c r="A4085" t="s">
        <v>4226</v>
      </c>
      <c r="B4085" t="s">
        <v>66</v>
      </c>
      <c r="C4085" t="s">
        <v>11</v>
      </c>
      <c r="D4085" t="s">
        <v>16</v>
      </c>
      <c r="E4085">
        <v>4</v>
      </c>
      <c r="F4085">
        <v>4</v>
      </c>
      <c r="G4085">
        <v>16</v>
      </c>
      <c r="H4085" s="1">
        <v>44809</v>
      </c>
      <c r="I4085" t="s">
        <v>13</v>
      </c>
    </row>
    <row r="4086" spans="1:9" x14ac:dyDescent="0.3">
      <c r="A4086" t="s">
        <v>4227</v>
      </c>
      <c r="B4086" t="s">
        <v>152</v>
      </c>
      <c r="C4086" t="s">
        <v>20</v>
      </c>
      <c r="D4086" t="s">
        <v>245</v>
      </c>
      <c r="E4086">
        <v>20</v>
      </c>
      <c r="F4086">
        <v>1</v>
      </c>
      <c r="G4086">
        <v>20</v>
      </c>
      <c r="H4086" s="1">
        <v>44784</v>
      </c>
      <c r="I4086" t="s">
        <v>13</v>
      </c>
    </row>
    <row r="4087" spans="1:9" x14ac:dyDescent="0.3">
      <c r="A4087" t="s">
        <v>4228</v>
      </c>
      <c r="B4087" t="s">
        <v>176</v>
      </c>
      <c r="C4087" t="s">
        <v>38</v>
      </c>
      <c r="D4087" t="s">
        <v>121</v>
      </c>
      <c r="E4087">
        <v>5</v>
      </c>
      <c r="F4087">
        <v>2</v>
      </c>
      <c r="G4087">
        <v>10</v>
      </c>
      <c r="H4087" s="1">
        <v>44749</v>
      </c>
      <c r="I4087" t="s">
        <v>17</v>
      </c>
    </row>
    <row r="4088" spans="1:9" x14ac:dyDescent="0.3">
      <c r="A4088" t="s">
        <v>4229</v>
      </c>
      <c r="B4088" t="s">
        <v>196</v>
      </c>
      <c r="C4088" t="s">
        <v>38</v>
      </c>
      <c r="D4088" t="s">
        <v>121</v>
      </c>
      <c r="E4088">
        <v>5</v>
      </c>
      <c r="F4088">
        <v>3</v>
      </c>
      <c r="G4088">
        <v>15</v>
      </c>
      <c r="H4088" s="1">
        <v>44667</v>
      </c>
      <c r="I4088" t="s">
        <v>13</v>
      </c>
    </row>
    <row r="4089" spans="1:9" x14ac:dyDescent="0.3">
      <c r="A4089" t="s">
        <v>4230</v>
      </c>
      <c r="B4089" t="s">
        <v>268</v>
      </c>
      <c r="C4089" t="s">
        <v>11</v>
      </c>
      <c r="E4089">
        <v>3</v>
      </c>
      <c r="F4089">
        <v>2</v>
      </c>
      <c r="G4089">
        <v>6</v>
      </c>
      <c r="H4089" s="1">
        <v>45178</v>
      </c>
    </row>
    <row r="4090" spans="1:9" x14ac:dyDescent="0.3">
      <c r="A4090" t="s">
        <v>4231</v>
      </c>
      <c r="B4090" t="s">
        <v>158</v>
      </c>
      <c r="C4090" t="s">
        <v>20</v>
      </c>
      <c r="D4090" t="s">
        <v>245</v>
      </c>
      <c r="E4090">
        <v>20</v>
      </c>
      <c r="F4090">
        <v>2</v>
      </c>
      <c r="G4090">
        <v>40</v>
      </c>
      <c r="H4090" s="1">
        <v>44664</v>
      </c>
      <c r="I4090" t="s">
        <v>13</v>
      </c>
    </row>
    <row r="4091" spans="1:9" x14ac:dyDescent="0.3">
      <c r="A4091" t="s">
        <v>4232</v>
      </c>
      <c r="B4091" t="s">
        <v>26</v>
      </c>
      <c r="C4091" t="s">
        <v>11</v>
      </c>
      <c r="D4091" t="s">
        <v>12</v>
      </c>
      <c r="E4091">
        <v>3</v>
      </c>
      <c r="F4091">
        <v>5</v>
      </c>
      <c r="G4091">
        <v>15</v>
      </c>
      <c r="H4091" s="1">
        <v>44652</v>
      </c>
      <c r="I4091" t="s">
        <v>13</v>
      </c>
    </row>
    <row r="4092" spans="1:9" x14ac:dyDescent="0.3">
      <c r="A4092" t="s">
        <v>4233</v>
      </c>
      <c r="B4092" t="s">
        <v>457</v>
      </c>
      <c r="C4092" t="s">
        <v>50</v>
      </c>
      <c r="H4092" s="1">
        <v>44674</v>
      </c>
      <c r="I4092" t="s">
        <v>17</v>
      </c>
    </row>
    <row r="4093" spans="1:9" x14ac:dyDescent="0.3">
      <c r="A4093" t="s">
        <v>4234</v>
      </c>
      <c r="B4093" t="s">
        <v>136</v>
      </c>
      <c r="C4093" t="s">
        <v>38</v>
      </c>
      <c r="E4093">
        <v>5</v>
      </c>
      <c r="F4093">
        <v>1</v>
      </c>
      <c r="G4093">
        <v>5</v>
      </c>
      <c r="H4093" s="1">
        <v>44616</v>
      </c>
    </row>
    <row r="4094" spans="1:9" x14ac:dyDescent="0.3">
      <c r="A4094" t="s">
        <v>4235</v>
      </c>
      <c r="B4094" t="s">
        <v>101</v>
      </c>
      <c r="C4094" t="s">
        <v>38</v>
      </c>
      <c r="H4094" s="1">
        <v>44687</v>
      </c>
      <c r="I4094" t="s">
        <v>13</v>
      </c>
    </row>
    <row r="4095" spans="1:9" x14ac:dyDescent="0.3">
      <c r="A4095" t="s">
        <v>4236</v>
      </c>
      <c r="B4095" t="s">
        <v>138</v>
      </c>
      <c r="C4095" t="s">
        <v>24</v>
      </c>
      <c r="D4095" t="s">
        <v>168</v>
      </c>
      <c r="E4095">
        <v>1</v>
      </c>
      <c r="F4095">
        <v>4</v>
      </c>
      <c r="G4095">
        <v>4</v>
      </c>
      <c r="H4095" s="1">
        <v>44738</v>
      </c>
      <c r="I4095" t="s">
        <v>28</v>
      </c>
    </row>
    <row r="4096" spans="1:9" x14ac:dyDescent="0.3">
      <c r="A4096" t="s">
        <v>4237</v>
      </c>
      <c r="B4096" t="s">
        <v>202</v>
      </c>
      <c r="C4096" t="s">
        <v>50</v>
      </c>
      <c r="D4096" t="s">
        <v>112</v>
      </c>
      <c r="E4096">
        <v>4</v>
      </c>
      <c r="F4096">
        <v>5</v>
      </c>
      <c r="G4096">
        <v>20</v>
      </c>
      <c r="H4096" s="1">
        <v>44616</v>
      </c>
      <c r="I4096" t="s">
        <v>28</v>
      </c>
    </row>
    <row r="4097" spans="1:9" x14ac:dyDescent="0.3">
      <c r="A4097" t="s">
        <v>4238</v>
      </c>
      <c r="B4097" t="s">
        <v>123</v>
      </c>
      <c r="C4097" t="s">
        <v>11</v>
      </c>
      <c r="D4097" t="s">
        <v>16</v>
      </c>
      <c r="E4097">
        <v>4</v>
      </c>
      <c r="F4097">
        <v>3</v>
      </c>
      <c r="G4097">
        <v>12</v>
      </c>
      <c r="H4097" s="1">
        <v>44873</v>
      </c>
      <c r="I4097" t="s">
        <v>13</v>
      </c>
    </row>
    <row r="4098" spans="1:9" x14ac:dyDescent="0.3">
      <c r="A4098" t="s">
        <v>4239</v>
      </c>
      <c r="B4098" t="s">
        <v>254</v>
      </c>
      <c r="C4098" t="s">
        <v>38</v>
      </c>
      <c r="D4098" t="s">
        <v>121</v>
      </c>
      <c r="E4098">
        <v>5</v>
      </c>
      <c r="F4098">
        <v>3</v>
      </c>
      <c r="G4098">
        <v>15</v>
      </c>
      <c r="H4098" s="1">
        <v>45098</v>
      </c>
      <c r="I4098" t="s">
        <v>13</v>
      </c>
    </row>
    <row r="4099" spans="1:9" x14ac:dyDescent="0.3">
      <c r="A4099" t="s">
        <v>4240</v>
      </c>
      <c r="B4099" t="s">
        <v>134</v>
      </c>
      <c r="C4099" t="s">
        <v>20</v>
      </c>
      <c r="D4099" t="s">
        <v>21</v>
      </c>
      <c r="E4099">
        <v>15</v>
      </c>
      <c r="F4099">
        <v>3</v>
      </c>
      <c r="G4099">
        <v>45</v>
      </c>
      <c r="H4099" s="1">
        <v>45124</v>
      </c>
      <c r="I4099" t="s">
        <v>28</v>
      </c>
    </row>
    <row r="4100" spans="1:9" x14ac:dyDescent="0.3">
      <c r="A4100" t="s">
        <v>4241</v>
      </c>
      <c r="B4100" t="s">
        <v>120</v>
      </c>
      <c r="C4100" t="s">
        <v>50</v>
      </c>
      <c r="D4100" t="s">
        <v>99</v>
      </c>
      <c r="E4100">
        <v>8</v>
      </c>
      <c r="F4100">
        <v>2</v>
      </c>
      <c r="G4100">
        <v>16</v>
      </c>
      <c r="H4100" s="1">
        <v>44870</v>
      </c>
      <c r="I4100" t="s">
        <v>17</v>
      </c>
    </row>
    <row r="4101" spans="1:9" x14ac:dyDescent="0.3">
      <c r="A4101" t="s">
        <v>4242</v>
      </c>
      <c r="B4101" t="s">
        <v>200</v>
      </c>
      <c r="C4101" t="s">
        <v>20</v>
      </c>
      <c r="D4101" t="s">
        <v>27</v>
      </c>
      <c r="E4101">
        <v>12</v>
      </c>
      <c r="F4101">
        <v>4</v>
      </c>
      <c r="G4101">
        <v>48</v>
      </c>
      <c r="H4101" s="1">
        <v>44990</v>
      </c>
      <c r="I4101" t="s">
        <v>17</v>
      </c>
    </row>
    <row r="4102" spans="1:9" x14ac:dyDescent="0.3">
      <c r="A4102" t="s">
        <v>4243</v>
      </c>
      <c r="B4102" t="s">
        <v>283</v>
      </c>
      <c r="C4102" t="s">
        <v>20</v>
      </c>
      <c r="D4102" t="s">
        <v>21</v>
      </c>
      <c r="E4102">
        <v>15</v>
      </c>
      <c r="F4102">
        <v>4</v>
      </c>
      <c r="G4102">
        <v>60</v>
      </c>
      <c r="H4102" s="1">
        <v>45211</v>
      </c>
      <c r="I4102" t="s">
        <v>13</v>
      </c>
    </row>
    <row r="4103" spans="1:9" x14ac:dyDescent="0.3">
      <c r="A4103" t="s">
        <v>4244</v>
      </c>
      <c r="B4103" t="s">
        <v>202</v>
      </c>
      <c r="C4103" t="s">
        <v>11</v>
      </c>
      <c r="D4103" t="s">
        <v>12</v>
      </c>
      <c r="E4103">
        <v>3</v>
      </c>
      <c r="F4103">
        <v>5</v>
      </c>
      <c r="G4103">
        <v>15</v>
      </c>
      <c r="H4103" s="1">
        <v>45041</v>
      </c>
      <c r="I4103" t="s">
        <v>13</v>
      </c>
    </row>
    <row r="4104" spans="1:9" x14ac:dyDescent="0.3">
      <c r="A4104" t="s">
        <v>4245</v>
      </c>
      <c r="B4104" t="s">
        <v>127</v>
      </c>
      <c r="C4104" t="s">
        <v>24</v>
      </c>
      <c r="E4104">
        <v>3</v>
      </c>
      <c r="F4104">
        <v>3</v>
      </c>
      <c r="G4104">
        <v>9</v>
      </c>
      <c r="H4104" s="1">
        <v>45105</v>
      </c>
    </row>
    <row r="4105" spans="1:9" x14ac:dyDescent="0.3">
      <c r="A4105" t="s">
        <v>4246</v>
      </c>
      <c r="B4105" t="s">
        <v>188</v>
      </c>
      <c r="C4105" t="s">
        <v>24</v>
      </c>
      <c r="D4105" t="s">
        <v>71</v>
      </c>
      <c r="E4105">
        <v>3</v>
      </c>
      <c r="F4105">
        <v>2</v>
      </c>
      <c r="G4105">
        <v>6</v>
      </c>
      <c r="H4105" s="1">
        <v>45240</v>
      </c>
      <c r="I4105" t="s">
        <v>28</v>
      </c>
    </row>
    <row r="4106" spans="1:9" x14ac:dyDescent="0.3">
      <c r="A4106" t="s">
        <v>4247</v>
      </c>
      <c r="B4106" t="s">
        <v>225</v>
      </c>
      <c r="C4106" t="s">
        <v>20</v>
      </c>
      <c r="H4106" s="1">
        <v>45132</v>
      </c>
      <c r="I4106" t="s">
        <v>28</v>
      </c>
    </row>
    <row r="4107" spans="1:9" x14ac:dyDescent="0.3">
      <c r="A4107" t="s">
        <v>4248</v>
      </c>
      <c r="B4107" t="s">
        <v>60</v>
      </c>
      <c r="C4107" t="s">
        <v>50</v>
      </c>
      <c r="E4107">
        <v>4</v>
      </c>
      <c r="F4107">
        <v>5</v>
      </c>
      <c r="G4107">
        <v>20</v>
      </c>
      <c r="H4107" s="1">
        <v>44893</v>
      </c>
    </row>
    <row r="4108" spans="1:9" x14ac:dyDescent="0.3">
      <c r="A4108" t="s">
        <v>4249</v>
      </c>
      <c r="B4108" t="s">
        <v>10</v>
      </c>
      <c r="C4108" t="s">
        <v>24</v>
      </c>
      <c r="D4108" t="s">
        <v>141</v>
      </c>
      <c r="E4108">
        <v>2.5</v>
      </c>
      <c r="F4108">
        <v>4</v>
      </c>
      <c r="G4108">
        <v>10</v>
      </c>
      <c r="H4108" s="1">
        <v>44667</v>
      </c>
      <c r="I4108" t="s">
        <v>13</v>
      </c>
    </row>
    <row r="4109" spans="1:9" x14ac:dyDescent="0.3">
      <c r="A4109" t="s">
        <v>4250</v>
      </c>
      <c r="B4109" t="s">
        <v>120</v>
      </c>
      <c r="C4109" t="s">
        <v>38</v>
      </c>
      <c r="D4109" t="s">
        <v>121</v>
      </c>
      <c r="E4109">
        <v>5</v>
      </c>
      <c r="F4109">
        <v>4</v>
      </c>
      <c r="G4109">
        <v>20</v>
      </c>
      <c r="H4109" s="1">
        <v>45161</v>
      </c>
      <c r="I4109" t="s">
        <v>28</v>
      </c>
    </row>
    <row r="4110" spans="1:9" x14ac:dyDescent="0.3">
      <c r="A4110" t="s">
        <v>4251</v>
      </c>
      <c r="B4110" t="s">
        <v>62</v>
      </c>
      <c r="C4110" t="s">
        <v>11</v>
      </c>
      <c r="D4110" t="s">
        <v>16</v>
      </c>
      <c r="E4110">
        <v>4</v>
      </c>
      <c r="F4110">
        <v>2</v>
      </c>
      <c r="G4110">
        <v>8</v>
      </c>
      <c r="H4110" s="1">
        <v>45067</v>
      </c>
      <c r="I4110" t="s">
        <v>28</v>
      </c>
    </row>
    <row r="4111" spans="1:9" x14ac:dyDescent="0.3">
      <c r="A4111" t="s">
        <v>4252</v>
      </c>
      <c r="B4111" t="s">
        <v>134</v>
      </c>
      <c r="C4111" t="s">
        <v>50</v>
      </c>
      <c r="D4111" t="s">
        <v>112</v>
      </c>
      <c r="E4111">
        <v>4</v>
      </c>
      <c r="F4111">
        <v>3</v>
      </c>
      <c r="G4111">
        <v>12</v>
      </c>
      <c r="H4111" s="1">
        <v>44817</v>
      </c>
      <c r="I4111" t="s">
        <v>13</v>
      </c>
    </row>
    <row r="4112" spans="1:9" x14ac:dyDescent="0.3">
      <c r="A4112" t="s">
        <v>4253</v>
      </c>
      <c r="B4112" t="s">
        <v>152</v>
      </c>
      <c r="C4112" t="s">
        <v>11</v>
      </c>
      <c r="D4112" t="s">
        <v>79</v>
      </c>
      <c r="E4112">
        <v>5</v>
      </c>
      <c r="F4112">
        <v>2</v>
      </c>
      <c r="G4112">
        <v>10</v>
      </c>
      <c r="H4112" s="1">
        <v>44988</v>
      </c>
      <c r="I4112" t="s">
        <v>17</v>
      </c>
    </row>
    <row r="4113" spans="1:9" x14ac:dyDescent="0.3">
      <c r="A4113" t="s">
        <v>4254</v>
      </c>
      <c r="B4113" t="s">
        <v>101</v>
      </c>
      <c r="C4113" t="s">
        <v>24</v>
      </c>
      <c r="D4113" t="s">
        <v>168</v>
      </c>
      <c r="E4113">
        <v>1</v>
      </c>
      <c r="F4113">
        <v>3</v>
      </c>
      <c r="G4113">
        <v>3</v>
      </c>
      <c r="H4113" s="1">
        <v>45203</v>
      </c>
      <c r="I4113" t="s">
        <v>17</v>
      </c>
    </row>
    <row r="4114" spans="1:9" x14ac:dyDescent="0.3">
      <c r="A4114" t="s">
        <v>4255</v>
      </c>
      <c r="B4114" t="s">
        <v>69</v>
      </c>
      <c r="C4114" t="s">
        <v>20</v>
      </c>
      <c r="D4114" t="s">
        <v>27</v>
      </c>
      <c r="E4114">
        <v>12</v>
      </c>
      <c r="F4114">
        <v>4</v>
      </c>
      <c r="G4114">
        <v>48</v>
      </c>
      <c r="H4114" s="1">
        <v>45062</v>
      </c>
      <c r="I4114" t="s">
        <v>28</v>
      </c>
    </row>
    <row r="4115" spans="1:9" x14ac:dyDescent="0.3">
      <c r="A4115" t="s">
        <v>4256</v>
      </c>
      <c r="B4115" t="s">
        <v>172</v>
      </c>
      <c r="C4115" t="s">
        <v>11</v>
      </c>
      <c r="D4115" t="s">
        <v>16</v>
      </c>
      <c r="E4115">
        <v>4</v>
      </c>
      <c r="F4115">
        <v>3</v>
      </c>
      <c r="G4115">
        <v>12</v>
      </c>
      <c r="H4115" s="1">
        <v>45138</v>
      </c>
      <c r="I4115" t="s">
        <v>13</v>
      </c>
    </row>
    <row r="4116" spans="1:9" x14ac:dyDescent="0.3">
      <c r="A4116" t="s">
        <v>4257</v>
      </c>
      <c r="B4116" t="s">
        <v>114</v>
      </c>
      <c r="C4116" t="s">
        <v>11</v>
      </c>
      <c r="D4116" t="s">
        <v>33</v>
      </c>
      <c r="E4116">
        <v>4</v>
      </c>
      <c r="F4116">
        <v>3</v>
      </c>
      <c r="G4116">
        <v>12</v>
      </c>
      <c r="H4116" s="1">
        <v>45219</v>
      </c>
      <c r="I4116" t="s">
        <v>17</v>
      </c>
    </row>
    <row r="4117" spans="1:9" x14ac:dyDescent="0.3">
      <c r="A4117" t="s">
        <v>4258</v>
      </c>
      <c r="B4117" t="s">
        <v>185</v>
      </c>
      <c r="C4117" t="s">
        <v>38</v>
      </c>
      <c r="F4117">
        <v>3</v>
      </c>
      <c r="G4117">
        <v>12</v>
      </c>
      <c r="H4117" s="1">
        <v>45007</v>
      </c>
    </row>
    <row r="4118" spans="1:9" x14ac:dyDescent="0.3">
      <c r="A4118" t="s">
        <v>4259</v>
      </c>
      <c r="B4118" t="s">
        <v>172</v>
      </c>
      <c r="C4118" t="s">
        <v>11</v>
      </c>
      <c r="D4118" t="s">
        <v>79</v>
      </c>
      <c r="E4118">
        <v>5</v>
      </c>
      <c r="F4118">
        <v>3</v>
      </c>
      <c r="G4118">
        <v>15</v>
      </c>
      <c r="H4118" s="1">
        <v>44776</v>
      </c>
      <c r="I4118" t="s">
        <v>28</v>
      </c>
    </row>
    <row r="4119" spans="1:9" x14ac:dyDescent="0.3">
      <c r="A4119" t="s">
        <v>4260</v>
      </c>
      <c r="B4119" t="s">
        <v>101</v>
      </c>
      <c r="C4119" t="s">
        <v>38</v>
      </c>
      <c r="D4119" t="s">
        <v>107</v>
      </c>
      <c r="E4119">
        <v>4</v>
      </c>
      <c r="F4119">
        <v>4</v>
      </c>
      <c r="G4119">
        <v>16</v>
      </c>
      <c r="H4119" s="1">
        <v>45015</v>
      </c>
      <c r="I4119" t="s">
        <v>13</v>
      </c>
    </row>
    <row r="4120" spans="1:9" x14ac:dyDescent="0.3">
      <c r="A4120" t="s">
        <v>4261</v>
      </c>
      <c r="B4120" t="s">
        <v>118</v>
      </c>
      <c r="C4120" t="s">
        <v>11</v>
      </c>
      <c r="D4120" t="s">
        <v>230</v>
      </c>
      <c r="E4120">
        <v>5</v>
      </c>
      <c r="F4120">
        <v>4</v>
      </c>
      <c r="G4120">
        <v>20</v>
      </c>
      <c r="H4120" s="1">
        <v>44770</v>
      </c>
      <c r="I4120" t="s">
        <v>28</v>
      </c>
    </row>
    <row r="4121" spans="1:9" x14ac:dyDescent="0.3">
      <c r="A4121" t="s">
        <v>4262</v>
      </c>
      <c r="B4121" t="s">
        <v>10</v>
      </c>
      <c r="C4121" t="s">
        <v>50</v>
      </c>
      <c r="D4121" t="s">
        <v>86</v>
      </c>
      <c r="E4121">
        <v>5</v>
      </c>
      <c r="F4121">
        <v>1</v>
      </c>
      <c r="G4121">
        <v>5</v>
      </c>
      <c r="H4121" s="1">
        <v>44602</v>
      </c>
      <c r="I4121" t="s">
        <v>13</v>
      </c>
    </row>
    <row r="4122" spans="1:9" x14ac:dyDescent="0.3">
      <c r="A4122" t="s">
        <v>4263</v>
      </c>
      <c r="B4122" t="s">
        <v>155</v>
      </c>
      <c r="C4122" t="s">
        <v>11</v>
      </c>
      <c r="D4122" t="s">
        <v>230</v>
      </c>
      <c r="E4122">
        <v>5</v>
      </c>
      <c r="F4122">
        <v>4</v>
      </c>
      <c r="G4122">
        <v>20</v>
      </c>
      <c r="H4122" s="1">
        <v>44908</v>
      </c>
      <c r="I4122" t="s">
        <v>13</v>
      </c>
    </row>
    <row r="4123" spans="1:9" x14ac:dyDescent="0.3">
      <c r="A4123" t="s">
        <v>4264</v>
      </c>
      <c r="B4123" t="s">
        <v>185</v>
      </c>
      <c r="C4123" t="s">
        <v>24</v>
      </c>
      <c r="D4123" t="s">
        <v>168</v>
      </c>
      <c r="E4123">
        <v>1</v>
      </c>
      <c r="F4123">
        <v>4</v>
      </c>
      <c r="G4123">
        <v>4</v>
      </c>
      <c r="H4123" s="1">
        <v>44836</v>
      </c>
      <c r="I4123" t="s">
        <v>17</v>
      </c>
    </row>
    <row r="4124" spans="1:9" x14ac:dyDescent="0.3">
      <c r="A4124" t="s">
        <v>4265</v>
      </c>
      <c r="B4124" t="s">
        <v>215</v>
      </c>
      <c r="C4124" t="s">
        <v>20</v>
      </c>
      <c r="D4124" t="s">
        <v>41</v>
      </c>
      <c r="E4124">
        <v>14</v>
      </c>
      <c r="F4124">
        <v>2</v>
      </c>
      <c r="G4124">
        <v>28</v>
      </c>
      <c r="H4124" s="1">
        <v>44913</v>
      </c>
      <c r="I4124" t="s">
        <v>17</v>
      </c>
    </row>
    <row r="4125" spans="1:9" x14ac:dyDescent="0.3">
      <c r="A4125" t="s">
        <v>4266</v>
      </c>
      <c r="B4125" t="s">
        <v>90</v>
      </c>
      <c r="C4125" t="s">
        <v>11</v>
      </c>
      <c r="D4125" t="s">
        <v>12</v>
      </c>
      <c r="E4125">
        <v>3</v>
      </c>
      <c r="F4125">
        <v>1</v>
      </c>
      <c r="G4125">
        <v>3</v>
      </c>
      <c r="H4125" s="1">
        <v>44780</v>
      </c>
      <c r="I4125" t="s">
        <v>17</v>
      </c>
    </row>
    <row r="4126" spans="1:9" x14ac:dyDescent="0.3">
      <c r="A4126" t="s">
        <v>4267</v>
      </c>
      <c r="B4126" t="s">
        <v>40</v>
      </c>
      <c r="C4126" t="s">
        <v>50</v>
      </c>
      <c r="D4126" t="s">
        <v>93</v>
      </c>
      <c r="E4126">
        <v>7</v>
      </c>
      <c r="F4126">
        <v>4</v>
      </c>
      <c r="G4126">
        <v>28</v>
      </c>
      <c r="H4126" s="1">
        <v>44969</v>
      </c>
      <c r="I4126" t="s">
        <v>13</v>
      </c>
    </row>
    <row r="4127" spans="1:9" x14ac:dyDescent="0.3">
      <c r="A4127" t="s">
        <v>4268</v>
      </c>
      <c r="B4127" t="s">
        <v>372</v>
      </c>
      <c r="C4127" t="s">
        <v>20</v>
      </c>
      <c r="D4127" t="s">
        <v>41</v>
      </c>
      <c r="E4127">
        <v>14</v>
      </c>
      <c r="F4127">
        <v>3</v>
      </c>
      <c r="G4127">
        <v>42</v>
      </c>
      <c r="H4127" s="1">
        <v>44810</v>
      </c>
      <c r="I4127" t="s">
        <v>28</v>
      </c>
    </row>
    <row r="4128" spans="1:9" x14ac:dyDescent="0.3">
      <c r="A4128" t="s">
        <v>4269</v>
      </c>
      <c r="B4128" t="s">
        <v>181</v>
      </c>
      <c r="C4128" t="s">
        <v>11</v>
      </c>
      <c r="D4128" t="s">
        <v>12</v>
      </c>
      <c r="E4128">
        <v>3</v>
      </c>
      <c r="F4128">
        <v>5</v>
      </c>
      <c r="G4128">
        <v>15</v>
      </c>
      <c r="H4128" s="1">
        <v>44565</v>
      </c>
      <c r="I4128" t="s">
        <v>13</v>
      </c>
    </row>
    <row r="4129" spans="1:9" x14ac:dyDescent="0.3">
      <c r="A4129" t="s">
        <v>4270</v>
      </c>
      <c r="B4129" t="s">
        <v>143</v>
      </c>
      <c r="C4129" t="s">
        <v>24</v>
      </c>
      <c r="D4129" t="s">
        <v>168</v>
      </c>
      <c r="E4129">
        <v>1</v>
      </c>
      <c r="F4129">
        <v>3</v>
      </c>
      <c r="G4129">
        <v>3</v>
      </c>
      <c r="H4129" s="1">
        <v>45024</v>
      </c>
      <c r="I4129" t="s">
        <v>28</v>
      </c>
    </row>
    <row r="4130" spans="1:9" x14ac:dyDescent="0.3">
      <c r="A4130" t="s">
        <v>4271</v>
      </c>
      <c r="B4130" t="s">
        <v>345</v>
      </c>
      <c r="C4130" t="s">
        <v>20</v>
      </c>
      <c r="D4130" t="s">
        <v>41</v>
      </c>
      <c r="E4130">
        <v>14</v>
      </c>
      <c r="F4130">
        <v>5</v>
      </c>
      <c r="G4130">
        <v>70</v>
      </c>
      <c r="H4130" s="1">
        <v>44887</v>
      </c>
      <c r="I4130" t="s">
        <v>28</v>
      </c>
    </row>
    <row r="4131" spans="1:9" x14ac:dyDescent="0.3">
      <c r="A4131" t="s">
        <v>4272</v>
      </c>
      <c r="B4131" t="s">
        <v>305</v>
      </c>
      <c r="C4131" t="s">
        <v>20</v>
      </c>
      <c r="H4131" s="1">
        <v>44743</v>
      </c>
      <c r="I4131" t="s">
        <v>13</v>
      </c>
    </row>
    <row r="4132" spans="1:9" x14ac:dyDescent="0.3">
      <c r="A4132" t="s">
        <v>4273</v>
      </c>
      <c r="B4132" t="s">
        <v>147</v>
      </c>
      <c r="C4132" t="s">
        <v>11</v>
      </c>
      <c r="D4132" t="s">
        <v>230</v>
      </c>
      <c r="E4132">
        <v>5</v>
      </c>
      <c r="F4132">
        <v>5</v>
      </c>
      <c r="G4132">
        <v>25</v>
      </c>
      <c r="H4132" s="1">
        <v>44774</v>
      </c>
      <c r="I4132" t="s">
        <v>13</v>
      </c>
    </row>
    <row r="4133" spans="1:9" x14ac:dyDescent="0.3">
      <c r="A4133" t="s">
        <v>4274</v>
      </c>
      <c r="B4133" t="s">
        <v>19</v>
      </c>
      <c r="C4133" t="s">
        <v>38</v>
      </c>
      <c r="D4133" t="s">
        <v>121</v>
      </c>
      <c r="E4133">
        <v>5</v>
      </c>
      <c r="F4133">
        <v>5</v>
      </c>
      <c r="G4133">
        <v>25</v>
      </c>
      <c r="H4133" s="1">
        <v>44598</v>
      </c>
      <c r="I4133" t="s">
        <v>13</v>
      </c>
    </row>
    <row r="4134" spans="1:9" x14ac:dyDescent="0.3">
      <c r="A4134" t="s">
        <v>4275</v>
      </c>
      <c r="B4134" t="s">
        <v>163</v>
      </c>
      <c r="C4134" t="s">
        <v>50</v>
      </c>
      <c r="D4134" t="s">
        <v>112</v>
      </c>
      <c r="E4134">
        <v>4</v>
      </c>
      <c r="F4134">
        <v>2</v>
      </c>
      <c r="G4134">
        <v>8</v>
      </c>
      <c r="H4134" s="1">
        <v>44945</v>
      </c>
      <c r="I4134" t="s">
        <v>28</v>
      </c>
    </row>
    <row r="4135" spans="1:9" x14ac:dyDescent="0.3">
      <c r="A4135" t="s">
        <v>4276</v>
      </c>
      <c r="B4135" t="s">
        <v>19</v>
      </c>
      <c r="C4135" t="s">
        <v>38</v>
      </c>
      <c r="D4135" t="s">
        <v>121</v>
      </c>
      <c r="E4135">
        <v>5</v>
      </c>
      <c r="F4135">
        <v>1</v>
      </c>
      <c r="G4135">
        <v>5</v>
      </c>
      <c r="H4135" s="1">
        <v>44936</v>
      </c>
      <c r="I4135" t="s">
        <v>28</v>
      </c>
    </row>
    <row r="4136" spans="1:9" x14ac:dyDescent="0.3">
      <c r="A4136" t="s">
        <v>4277</v>
      </c>
      <c r="B4136" t="s">
        <v>129</v>
      </c>
      <c r="C4136" t="s">
        <v>50</v>
      </c>
      <c r="D4136" t="s">
        <v>86</v>
      </c>
      <c r="E4136">
        <v>5</v>
      </c>
      <c r="F4136">
        <v>1</v>
      </c>
      <c r="G4136">
        <v>5</v>
      </c>
      <c r="H4136" s="1">
        <v>45216</v>
      </c>
      <c r="I4136" t="s">
        <v>28</v>
      </c>
    </row>
    <row r="4137" spans="1:9" x14ac:dyDescent="0.3">
      <c r="A4137" t="s">
        <v>4278</v>
      </c>
      <c r="B4137" t="s">
        <v>254</v>
      </c>
      <c r="C4137" t="s">
        <v>20</v>
      </c>
      <c r="D4137" t="s">
        <v>41</v>
      </c>
      <c r="E4137">
        <v>14</v>
      </c>
      <c r="F4137">
        <v>1</v>
      </c>
      <c r="G4137">
        <v>14</v>
      </c>
      <c r="H4137" s="1">
        <v>44821</v>
      </c>
      <c r="I4137" t="s">
        <v>17</v>
      </c>
    </row>
    <row r="4138" spans="1:9" x14ac:dyDescent="0.3">
      <c r="A4138" t="s">
        <v>4279</v>
      </c>
      <c r="B4138" t="s">
        <v>37</v>
      </c>
      <c r="C4138" t="s">
        <v>11</v>
      </c>
      <c r="D4138" t="s">
        <v>12</v>
      </c>
      <c r="E4138">
        <v>3</v>
      </c>
      <c r="F4138">
        <v>5</v>
      </c>
      <c r="G4138">
        <v>15</v>
      </c>
      <c r="H4138" s="1">
        <v>45157</v>
      </c>
      <c r="I4138" t="s">
        <v>28</v>
      </c>
    </row>
    <row r="4139" spans="1:9" x14ac:dyDescent="0.3">
      <c r="A4139" t="s">
        <v>4280</v>
      </c>
      <c r="B4139" t="s">
        <v>114</v>
      </c>
      <c r="C4139" t="s">
        <v>11</v>
      </c>
      <c r="D4139" t="s">
        <v>79</v>
      </c>
      <c r="E4139">
        <v>5</v>
      </c>
      <c r="F4139">
        <v>1</v>
      </c>
      <c r="G4139">
        <v>5</v>
      </c>
      <c r="H4139" s="1">
        <v>44958</v>
      </c>
      <c r="I4139" t="s">
        <v>17</v>
      </c>
    </row>
    <row r="4140" spans="1:9" x14ac:dyDescent="0.3">
      <c r="A4140" t="s">
        <v>4281</v>
      </c>
      <c r="B4140" t="s">
        <v>185</v>
      </c>
      <c r="C4140" t="s">
        <v>20</v>
      </c>
      <c r="D4140" t="s">
        <v>245</v>
      </c>
      <c r="E4140">
        <v>20</v>
      </c>
      <c r="F4140">
        <v>1</v>
      </c>
      <c r="G4140">
        <v>20</v>
      </c>
      <c r="H4140" s="1">
        <v>45055</v>
      </c>
      <c r="I4140" t="s">
        <v>17</v>
      </c>
    </row>
    <row r="4141" spans="1:9" x14ac:dyDescent="0.3">
      <c r="A4141" t="s">
        <v>4282</v>
      </c>
      <c r="B4141" t="s">
        <v>143</v>
      </c>
      <c r="C4141" t="s">
        <v>38</v>
      </c>
      <c r="D4141" t="s">
        <v>74</v>
      </c>
      <c r="E4141">
        <v>6</v>
      </c>
      <c r="F4141">
        <v>4</v>
      </c>
      <c r="G4141">
        <v>24</v>
      </c>
      <c r="H4141" s="1">
        <v>44890</v>
      </c>
      <c r="I4141" t="s">
        <v>17</v>
      </c>
    </row>
    <row r="4142" spans="1:9" x14ac:dyDescent="0.3">
      <c r="A4142" t="s">
        <v>4283</v>
      </c>
      <c r="B4142" t="s">
        <v>441</v>
      </c>
      <c r="C4142" t="s">
        <v>20</v>
      </c>
      <c r="D4142" t="s">
        <v>245</v>
      </c>
      <c r="E4142">
        <v>20</v>
      </c>
      <c r="F4142">
        <v>5</v>
      </c>
      <c r="G4142">
        <v>100</v>
      </c>
      <c r="H4142" s="1">
        <v>44577</v>
      </c>
      <c r="I4142" t="s">
        <v>13</v>
      </c>
    </row>
    <row r="4143" spans="1:9" x14ac:dyDescent="0.3">
      <c r="A4143" t="s">
        <v>4284</v>
      </c>
      <c r="B4143" t="s">
        <v>423</v>
      </c>
      <c r="C4143" t="s">
        <v>50</v>
      </c>
      <c r="D4143" t="s">
        <v>99</v>
      </c>
      <c r="E4143">
        <v>8</v>
      </c>
      <c r="F4143">
        <v>2</v>
      </c>
      <c r="G4143">
        <v>16</v>
      </c>
      <c r="H4143" s="1">
        <v>44750</v>
      </c>
      <c r="I4143" t="s">
        <v>13</v>
      </c>
    </row>
    <row r="4144" spans="1:9" x14ac:dyDescent="0.3">
      <c r="A4144" t="s">
        <v>4285</v>
      </c>
      <c r="B4144" t="s">
        <v>223</v>
      </c>
      <c r="C4144" t="s">
        <v>24</v>
      </c>
      <c r="D4144" t="s">
        <v>141</v>
      </c>
      <c r="E4144">
        <v>2.5</v>
      </c>
      <c r="F4144">
        <v>1</v>
      </c>
      <c r="G4144">
        <v>2.5</v>
      </c>
      <c r="H4144" s="1">
        <v>44681</v>
      </c>
      <c r="I4144" t="s">
        <v>17</v>
      </c>
    </row>
    <row r="4145" spans="1:9" x14ac:dyDescent="0.3">
      <c r="A4145" t="s">
        <v>4286</v>
      </c>
      <c r="B4145" t="s">
        <v>313</v>
      </c>
      <c r="C4145" t="s">
        <v>11</v>
      </c>
      <c r="D4145" t="s">
        <v>33</v>
      </c>
      <c r="E4145">
        <v>4</v>
      </c>
      <c r="F4145">
        <v>3</v>
      </c>
      <c r="G4145">
        <v>12</v>
      </c>
      <c r="H4145" s="1">
        <v>44796</v>
      </c>
      <c r="I4145" t="s">
        <v>28</v>
      </c>
    </row>
    <row r="4146" spans="1:9" x14ac:dyDescent="0.3">
      <c r="A4146" t="s">
        <v>4287</v>
      </c>
      <c r="B4146" t="s">
        <v>376</v>
      </c>
      <c r="C4146" t="s">
        <v>38</v>
      </c>
      <c r="H4146" s="1">
        <v>45260</v>
      </c>
      <c r="I4146" t="s">
        <v>13</v>
      </c>
    </row>
    <row r="4147" spans="1:9" x14ac:dyDescent="0.3">
      <c r="A4147" t="s">
        <v>4288</v>
      </c>
      <c r="B4147" t="s">
        <v>111</v>
      </c>
      <c r="C4147" t="s">
        <v>38</v>
      </c>
      <c r="E4147">
        <v>7</v>
      </c>
      <c r="F4147">
        <v>3</v>
      </c>
      <c r="G4147">
        <v>21</v>
      </c>
      <c r="H4147" s="1">
        <v>45157</v>
      </c>
    </row>
    <row r="4148" spans="1:9" x14ac:dyDescent="0.3">
      <c r="A4148" t="s">
        <v>4289</v>
      </c>
      <c r="B4148" t="s">
        <v>160</v>
      </c>
      <c r="C4148" t="s">
        <v>50</v>
      </c>
      <c r="D4148" t="s">
        <v>112</v>
      </c>
      <c r="E4148">
        <v>4</v>
      </c>
      <c r="F4148">
        <v>1</v>
      </c>
      <c r="G4148">
        <v>4</v>
      </c>
      <c r="H4148" s="1">
        <v>45204</v>
      </c>
      <c r="I4148" t="s">
        <v>28</v>
      </c>
    </row>
    <row r="4149" spans="1:9" x14ac:dyDescent="0.3">
      <c r="A4149" t="s">
        <v>4290</v>
      </c>
      <c r="B4149" t="s">
        <v>83</v>
      </c>
      <c r="C4149" t="s">
        <v>38</v>
      </c>
      <c r="D4149" t="s">
        <v>121</v>
      </c>
      <c r="E4149">
        <v>5</v>
      </c>
      <c r="F4149">
        <v>4</v>
      </c>
      <c r="G4149">
        <v>20</v>
      </c>
      <c r="H4149" s="1">
        <v>44827</v>
      </c>
      <c r="I4149" t="s">
        <v>17</v>
      </c>
    </row>
    <row r="4150" spans="1:9" x14ac:dyDescent="0.3">
      <c r="A4150" t="s">
        <v>4291</v>
      </c>
      <c r="B4150" t="s">
        <v>376</v>
      </c>
      <c r="C4150" t="s">
        <v>24</v>
      </c>
      <c r="D4150" t="s">
        <v>168</v>
      </c>
      <c r="E4150">
        <v>1</v>
      </c>
      <c r="F4150">
        <v>4</v>
      </c>
      <c r="G4150">
        <v>4</v>
      </c>
      <c r="H4150" s="1">
        <v>44938</v>
      </c>
      <c r="I4150" t="s">
        <v>17</v>
      </c>
    </row>
    <row r="4151" spans="1:9" x14ac:dyDescent="0.3">
      <c r="A4151" t="s">
        <v>4292</v>
      </c>
      <c r="B4151" t="s">
        <v>118</v>
      </c>
      <c r="C4151" t="s">
        <v>20</v>
      </c>
      <c r="D4151" t="s">
        <v>245</v>
      </c>
      <c r="E4151">
        <v>20</v>
      </c>
      <c r="F4151">
        <v>4</v>
      </c>
      <c r="G4151">
        <v>80</v>
      </c>
      <c r="H4151" s="1">
        <v>45255</v>
      </c>
      <c r="I4151" t="s">
        <v>17</v>
      </c>
    </row>
    <row r="4152" spans="1:9" x14ac:dyDescent="0.3">
      <c r="A4152" t="s">
        <v>4293</v>
      </c>
      <c r="B4152" t="s">
        <v>205</v>
      </c>
      <c r="C4152" t="s">
        <v>11</v>
      </c>
      <c r="D4152" t="s">
        <v>12</v>
      </c>
      <c r="E4152">
        <v>3</v>
      </c>
      <c r="F4152">
        <v>1</v>
      </c>
      <c r="G4152">
        <v>3</v>
      </c>
      <c r="H4152" s="1">
        <v>44952</v>
      </c>
      <c r="I4152" t="s">
        <v>28</v>
      </c>
    </row>
    <row r="4153" spans="1:9" x14ac:dyDescent="0.3">
      <c r="A4153" t="s">
        <v>4294</v>
      </c>
      <c r="B4153" t="s">
        <v>155</v>
      </c>
      <c r="C4153" t="s">
        <v>24</v>
      </c>
      <c r="E4153">
        <v>3</v>
      </c>
      <c r="F4153">
        <v>1</v>
      </c>
      <c r="G4153">
        <v>3</v>
      </c>
      <c r="H4153" s="1">
        <v>45008</v>
      </c>
      <c r="I4153" t="s">
        <v>13</v>
      </c>
    </row>
    <row r="4154" spans="1:9" x14ac:dyDescent="0.3">
      <c r="A4154" t="s">
        <v>4295</v>
      </c>
      <c r="B4154" t="s">
        <v>114</v>
      </c>
      <c r="C4154" t="s">
        <v>20</v>
      </c>
      <c r="D4154" t="s">
        <v>27</v>
      </c>
      <c r="E4154">
        <v>12</v>
      </c>
      <c r="F4154">
        <v>4</v>
      </c>
      <c r="G4154">
        <v>48</v>
      </c>
      <c r="H4154" s="1">
        <v>44710</v>
      </c>
      <c r="I4154" t="s">
        <v>17</v>
      </c>
    </row>
    <row r="4155" spans="1:9" x14ac:dyDescent="0.3">
      <c r="A4155" t="s">
        <v>4296</v>
      </c>
      <c r="B4155" t="s">
        <v>145</v>
      </c>
      <c r="C4155" t="s">
        <v>20</v>
      </c>
      <c r="D4155" t="s">
        <v>27</v>
      </c>
      <c r="E4155">
        <v>12</v>
      </c>
      <c r="F4155">
        <v>1</v>
      </c>
      <c r="G4155">
        <v>12</v>
      </c>
      <c r="H4155" s="1">
        <v>45043</v>
      </c>
      <c r="I4155" t="s">
        <v>17</v>
      </c>
    </row>
    <row r="4156" spans="1:9" x14ac:dyDescent="0.3">
      <c r="A4156" t="s">
        <v>4297</v>
      </c>
      <c r="B4156" t="s">
        <v>397</v>
      </c>
      <c r="C4156" t="s">
        <v>38</v>
      </c>
      <c r="D4156" t="s">
        <v>43</v>
      </c>
      <c r="E4156">
        <v>6</v>
      </c>
      <c r="F4156">
        <v>5</v>
      </c>
      <c r="G4156">
        <v>30</v>
      </c>
      <c r="H4156" s="1">
        <v>45256</v>
      </c>
      <c r="I4156" t="s">
        <v>13</v>
      </c>
    </row>
    <row r="4157" spans="1:9" x14ac:dyDescent="0.3">
      <c r="A4157" t="s">
        <v>4298</v>
      </c>
      <c r="B4157" t="s">
        <v>81</v>
      </c>
      <c r="C4157" t="s">
        <v>38</v>
      </c>
      <c r="D4157" t="s">
        <v>125</v>
      </c>
      <c r="E4157">
        <v>7</v>
      </c>
      <c r="F4157">
        <v>2</v>
      </c>
      <c r="G4157">
        <v>14</v>
      </c>
      <c r="H4157" s="1">
        <v>45025</v>
      </c>
      <c r="I4157" t="s">
        <v>13</v>
      </c>
    </row>
    <row r="4158" spans="1:9" x14ac:dyDescent="0.3">
      <c r="A4158" t="s">
        <v>4299</v>
      </c>
      <c r="B4158" t="s">
        <v>223</v>
      </c>
      <c r="C4158" t="s">
        <v>20</v>
      </c>
      <c r="D4158" t="s">
        <v>27</v>
      </c>
      <c r="E4158">
        <v>12</v>
      </c>
      <c r="F4158">
        <v>4</v>
      </c>
      <c r="G4158">
        <v>48</v>
      </c>
      <c r="H4158" s="1">
        <v>44751</v>
      </c>
      <c r="I4158" t="s">
        <v>17</v>
      </c>
    </row>
    <row r="4159" spans="1:9" x14ac:dyDescent="0.3">
      <c r="A4159" t="s">
        <v>4300</v>
      </c>
      <c r="B4159" t="s">
        <v>176</v>
      </c>
      <c r="C4159" t="s">
        <v>20</v>
      </c>
      <c r="D4159" t="s">
        <v>27</v>
      </c>
      <c r="E4159">
        <v>12</v>
      </c>
      <c r="F4159">
        <v>4</v>
      </c>
      <c r="G4159">
        <v>48</v>
      </c>
      <c r="H4159" s="1">
        <v>44679</v>
      </c>
      <c r="I4159" t="s">
        <v>17</v>
      </c>
    </row>
    <row r="4160" spans="1:9" x14ac:dyDescent="0.3">
      <c r="A4160" t="s">
        <v>4301</v>
      </c>
      <c r="B4160" t="s">
        <v>143</v>
      </c>
      <c r="C4160" t="s">
        <v>50</v>
      </c>
      <c r="D4160" t="s">
        <v>93</v>
      </c>
      <c r="E4160">
        <v>7</v>
      </c>
      <c r="F4160">
        <v>4</v>
      </c>
      <c r="G4160">
        <v>28</v>
      </c>
      <c r="H4160" s="1">
        <v>45118</v>
      </c>
      <c r="I4160" t="s">
        <v>28</v>
      </c>
    </row>
    <row r="4161" spans="1:9" x14ac:dyDescent="0.3">
      <c r="A4161" t="s">
        <v>4302</v>
      </c>
      <c r="B4161" t="s">
        <v>53</v>
      </c>
      <c r="C4161" t="s">
        <v>50</v>
      </c>
      <c r="D4161" t="s">
        <v>51</v>
      </c>
      <c r="E4161">
        <v>5</v>
      </c>
      <c r="F4161">
        <v>3</v>
      </c>
      <c r="G4161">
        <v>15</v>
      </c>
      <c r="H4161" s="1">
        <v>44707</v>
      </c>
      <c r="I4161" t="s">
        <v>13</v>
      </c>
    </row>
    <row r="4162" spans="1:9" x14ac:dyDescent="0.3">
      <c r="A4162" t="s">
        <v>4303</v>
      </c>
      <c r="B4162" t="s">
        <v>53</v>
      </c>
      <c r="C4162" t="s">
        <v>11</v>
      </c>
      <c r="D4162" t="s">
        <v>79</v>
      </c>
      <c r="E4162">
        <v>5</v>
      </c>
      <c r="F4162">
        <v>5</v>
      </c>
      <c r="G4162">
        <v>25</v>
      </c>
      <c r="H4162" s="1">
        <v>44813</v>
      </c>
      <c r="I4162" t="s">
        <v>28</v>
      </c>
    </row>
    <row r="4163" spans="1:9" x14ac:dyDescent="0.3">
      <c r="A4163" t="s">
        <v>4304</v>
      </c>
      <c r="B4163" t="s">
        <v>114</v>
      </c>
      <c r="C4163" t="s">
        <v>38</v>
      </c>
      <c r="D4163" t="s">
        <v>74</v>
      </c>
      <c r="E4163">
        <v>6</v>
      </c>
      <c r="F4163">
        <v>2</v>
      </c>
      <c r="G4163">
        <v>12</v>
      </c>
      <c r="H4163" s="1">
        <v>45039</v>
      </c>
      <c r="I4163" t="s">
        <v>13</v>
      </c>
    </row>
    <row r="4164" spans="1:9" x14ac:dyDescent="0.3">
      <c r="A4164" t="s">
        <v>4305</v>
      </c>
      <c r="B4164" t="s">
        <v>441</v>
      </c>
      <c r="C4164" t="s">
        <v>20</v>
      </c>
      <c r="D4164" t="s">
        <v>27</v>
      </c>
      <c r="E4164">
        <v>12</v>
      </c>
      <c r="F4164">
        <v>2</v>
      </c>
      <c r="G4164">
        <v>24</v>
      </c>
      <c r="H4164" s="1">
        <v>44980</v>
      </c>
    </row>
    <row r="4165" spans="1:9" x14ac:dyDescent="0.3">
      <c r="A4165" t="s">
        <v>4306</v>
      </c>
      <c r="B4165" t="s">
        <v>23</v>
      </c>
      <c r="C4165" t="s">
        <v>11</v>
      </c>
      <c r="D4165" t="s">
        <v>79</v>
      </c>
      <c r="E4165">
        <v>5</v>
      </c>
      <c r="F4165">
        <v>2</v>
      </c>
      <c r="G4165">
        <v>10</v>
      </c>
      <c r="H4165" s="1">
        <v>45247</v>
      </c>
      <c r="I4165" t="s">
        <v>13</v>
      </c>
    </row>
    <row r="4166" spans="1:9" x14ac:dyDescent="0.3">
      <c r="A4166" t="s">
        <v>4307</v>
      </c>
      <c r="B4166" t="s">
        <v>109</v>
      </c>
      <c r="C4166" t="s">
        <v>20</v>
      </c>
      <c r="F4166">
        <v>5</v>
      </c>
      <c r="G4166">
        <v>75</v>
      </c>
      <c r="H4166" s="1">
        <v>45153</v>
      </c>
      <c r="I4166" t="s">
        <v>17</v>
      </c>
    </row>
    <row r="4167" spans="1:9" x14ac:dyDescent="0.3">
      <c r="A4167" t="s">
        <v>4308</v>
      </c>
      <c r="B4167" t="s">
        <v>62</v>
      </c>
      <c r="C4167" t="s">
        <v>24</v>
      </c>
      <c r="D4167" t="s">
        <v>168</v>
      </c>
      <c r="E4167">
        <v>1</v>
      </c>
      <c r="F4167">
        <v>1</v>
      </c>
      <c r="G4167">
        <v>1</v>
      </c>
      <c r="H4167" s="1">
        <v>44615</v>
      </c>
      <c r="I4167" t="s">
        <v>17</v>
      </c>
    </row>
    <row r="4168" spans="1:9" x14ac:dyDescent="0.3">
      <c r="A4168" t="s">
        <v>4309</v>
      </c>
      <c r="B4168" t="s">
        <v>62</v>
      </c>
      <c r="C4168" t="s">
        <v>20</v>
      </c>
      <c r="D4168" t="s">
        <v>21</v>
      </c>
      <c r="E4168">
        <v>15</v>
      </c>
      <c r="F4168">
        <v>1</v>
      </c>
      <c r="G4168">
        <v>15</v>
      </c>
      <c r="H4168" s="1">
        <v>45108</v>
      </c>
      <c r="I4168" t="s">
        <v>28</v>
      </c>
    </row>
    <row r="4169" spans="1:9" x14ac:dyDescent="0.3">
      <c r="A4169" t="s">
        <v>4310</v>
      </c>
      <c r="B4169" t="s">
        <v>484</v>
      </c>
      <c r="C4169" t="s">
        <v>11</v>
      </c>
      <c r="D4169" t="s">
        <v>230</v>
      </c>
      <c r="E4169">
        <v>5</v>
      </c>
      <c r="F4169">
        <v>1</v>
      </c>
      <c r="G4169">
        <v>5</v>
      </c>
      <c r="H4169" s="1">
        <v>45098</v>
      </c>
      <c r="I4169" t="s">
        <v>13</v>
      </c>
    </row>
    <row r="4170" spans="1:9" x14ac:dyDescent="0.3">
      <c r="A4170" t="s">
        <v>4311</v>
      </c>
      <c r="B4170" t="s">
        <v>66</v>
      </c>
      <c r="C4170" t="s">
        <v>11</v>
      </c>
      <c r="D4170" t="s">
        <v>12</v>
      </c>
      <c r="E4170">
        <v>3</v>
      </c>
      <c r="F4170">
        <v>2</v>
      </c>
      <c r="G4170">
        <v>6</v>
      </c>
      <c r="H4170" s="1">
        <v>45277</v>
      </c>
      <c r="I4170" t="s">
        <v>17</v>
      </c>
    </row>
    <row r="4171" spans="1:9" x14ac:dyDescent="0.3">
      <c r="A4171" t="s">
        <v>4312</v>
      </c>
      <c r="B4171" t="s">
        <v>114</v>
      </c>
      <c r="C4171" t="s">
        <v>38</v>
      </c>
      <c r="D4171" t="s">
        <v>74</v>
      </c>
      <c r="E4171">
        <v>6</v>
      </c>
      <c r="F4171">
        <v>3</v>
      </c>
      <c r="G4171">
        <v>18</v>
      </c>
      <c r="H4171" s="1">
        <v>44611</v>
      </c>
      <c r="I4171" t="s">
        <v>17</v>
      </c>
    </row>
    <row r="4172" spans="1:9" x14ac:dyDescent="0.3">
      <c r="A4172" t="s">
        <v>4313</v>
      </c>
      <c r="B4172" t="s">
        <v>221</v>
      </c>
      <c r="C4172" t="s">
        <v>50</v>
      </c>
      <c r="D4172" t="s">
        <v>86</v>
      </c>
      <c r="E4172">
        <v>5</v>
      </c>
      <c r="F4172">
        <v>3</v>
      </c>
      <c r="G4172">
        <v>15</v>
      </c>
      <c r="H4172" s="1">
        <v>44669</v>
      </c>
      <c r="I4172" t="s">
        <v>13</v>
      </c>
    </row>
    <row r="4173" spans="1:9" x14ac:dyDescent="0.3">
      <c r="A4173" t="s">
        <v>4314</v>
      </c>
      <c r="B4173" t="s">
        <v>120</v>
      </c>
      <c r="C4173" t="s">
        <v>24</v>
      </c>
      <c r="D4173" t="s">
        <v>71</v>
      </c>
      <c r="E4173">
        <v>3</v>
      </c>
      <c r="F4173">
        <v>2</v>
      </c>
      <c r="G4173">
        <v>6</v>
      </c>
      <c r="H4173" s="1">
        <v>44621</v>
      </c>
      <c r="I4173" t="s">
        <v>17</v>
      </c>
    </row>
    <row r="4174" spans="1:9" x14ac:dyDescent="0.3">
      <c r="A4174" t="s">
        <v>4315</v>
      </c>
      <c r="B4174" t="s">
        <v>105</v>
      </c>
      <c r="C4174" t="s">
        <v>50</v>
      </c>
      <c r="F4174">
        <v>1</v>
      </c>
      <c r="G4174">
        <v>5</v>
      </c>
      <c r="H4174" s="1">
        <v>45143</v>
      </c>
      <c r="I4174" t="s">
        <v>28</v>
      </c>
    </row>
    <row r="4175" spans="1:9" x14ac:dyDescent="0.3">
      <c r="A4175" t="s">
        <v>4316</v>
      </c>
      <c r="B4175" t="s">
        <v>413</v>
      </c>
      <c r="C4175" t="s">
        <v>20</v>
      </c>
      <c r="F4175">
        <v>1</v>
      </c>
      <c r="G4175">
        <v>15</v>
      </c>
      <c r="H4175" s="1">
        <v>44696</v>
      </c>
    </row>
    <row r="4176" spans="1:9" x14ac:dyDescent="0.3">
      <c r="A4176" t="s">
        <v>4317</v>
      </c>
      <c r="B4176" t="s">
        <v>181</v>
      </c>
      <c r="C4176" t="s">
        <v>11</v>
      </c>
      <c r="D4176" t="s">
        <v>16</v>
      </c>
      <c r="E4176">
        <v>4</v>
      </c>
      <c r="F4176">
        <v>2</v>
      </c>
      <c r="G4176">
        <v>8</v>
      </c>
      <c r="H4176" s="1">
        <v>44953</v>
      </c>
      <c r="I4176" t="s">
        <v>28</v>
      </c>
    </row>
    <row r="4177" spans="1:9" x14ac:dyDescent="0.3">
      <c r="A4177" t="s">
        <v>4318</v>
      </c>
      <c r="B4177" t="s">
        <v>441</v>
      </c>
      <c r="C4177" t="s">
        <v>24</v>
      </c>
      <c r="D4177" t="s">
        <v>77</v>
      </c>
      <c r="E4177">
        <v>2.5</v>
      </c>
      <c r="F4177">
        <v>3</v>
      </c>
      <c r="G4177">
        <v>7.5</v>
      </c>
      <c r="H4177" s="1">
        <v>44751</v>
      </c>
      <c r="I4177" t="s">
        <v>28</v>
      </c>
    </row>
    <row r="4178" spans="1:9" x14ac:dyDescent="0.3">
      <c r="A4178" t="s">
        <v>4319</v>
      </c>
      <c r="B4178" t="s">
        <v>58</v>
      </c>
      <c r="C4178" t="s">
        <v>24</v>
      </c>
      <c r="D4178" t="s">
        <v>71</v>
      </c>
      <c r="E4178">
        <v>3</v>
      </c>
      <c r="F4178">
        <v>3</v>
      </c>
      <c r="G4178">
        <v>9</v>
      </c>
      <c r="H4178" s="1">
        <v>45210</v>
      </c>
      <c r="I4178" t="s">
        <v>13</v>
      </c>
    </row>
    <row r="4179" spans="1:9" x14ac:dyDescent="0.3">
      <c r="A4179" t="s">
        <v>4320</v>
      </c>
      <c r="B4179" t="s">
        <v>217</v>
      </c>
      <c r="C4179" t="s">
        <v>20</v>
      </c>
      <c r="D4179" t="s">
        <v>21</v>
      </c>
      <c r="E4179">
        <v>15</v>
      </c>
      <c r="F4179">
        <v>1</v>
      </c>
      <c r="G4179">
        <v>15</v>
      </c>
      <c r="H4179" s="1">
        <v>44839</v>
      </c>
      <c r="I4179" t="s">
        <v>17</v>
      </c>
    </row>
    <row r="4180" spans="1:9" x14ac:dyDescent="0.3">
      <c r="A4180" t="s">
        <v>4321</v>
      </c>
      <c r="B4180" t="s">
        <v>163</v>
      </c>
      <c r="C4180" t="s">
        <v>20</v>
      </c>
      <c r="D4180" t="s">
        <v>27</v>
      </c>
      <c r="E4180">
        <v>12</v>
      </c>
      <c r="F4180">
        <v>2</v>
      </c>
      <c r="G4180">
        <v>24</v>
      </c>
      <c r="H4180" s="1">
        <v>45216</v>
      </c>
    </row>
    <row r="4181" spans="1:9" x14ac:dyDescent="0.3">
      <c r="A4181" t="s">
        <v>4322</v>
      </c>
      <c r="B4181" t="s">
        <v>376</v>
      </c>
      <c r="C4181" t="s">
        <v>24</v>
      </c>
      <c r="D4181" t="s">
        <v>168</v>
      </c>
      <c r="E4181">
        <v>1</v>
      </c>
      <c r="F4181">
        <v>3</v>
      </c>
      <c r="G4181">
        <v>3</v>
      </c>
      <c r="H4181" s="1">
        <v>44740</v>
      </c>
      <c r="I4181" t="s">
        <v>13</v>
      </c>
    </row>
    <row r="4182" spans="1:9" x14ac:dyDescent="0.3">
      <c r="A4182" t="s">
        <v>4323</v>
      </c>
      <c r="B4182" t="s">
        <v>305</v>
      </c>
      <c r="C4182" t="s">
        <v>20</v>
      </c>
      <c r="D4182" t="s">
        <v>41</v>
      </c>
      <c r="E4182">
        <v>14</v>
      </c>
      <c r="F4182">
        <v>1</v>
      </c>
      <c r="G4182">
        <v>14</v>
      </c>
      <c r="H4182" s="1">
        <v>45024</v>
      </c>
      <c r="I4182" t="s">
        <v>28</v>
      </c>
    </row>
    <row r="4183" spans="1:9" x14ac:dyDescent="0.3">
      <c r="A4183" t="s">
        <v>4324</v>
      </c>
      <c r="B4183" t="s">
        <v>95</v>
      </c>
      <c r="C4183" t="s">
        <v>50</v>
      </c>
      <c r="D4183" t="s">
        <v>51</v>
      </c>
      <c r="E4183">
        <v>5</v>
      </c>
      <c r="F4183">
        <v>1</v>
      </c>
      <c r="G4183">
        <v>5</v>
      </c>
      <c r="H4183" s="1">
        <v>44707</v>
      </c>
      <c r="I4183" t="s">
        <v>17</v>
      </c>
    </row>
    <row r="4184" spans="1:9" x14ac:dyDescent="0.3">
      <c r="A4184" t="s">
        <v>4325</v>
      </c>
      <c r="B4184" t="s">
        <v>313</v>
      </c>
      <c r="C4184" t="s">
        <v>11</v>
      </c>
      <c r="D4184" t="s">
        <v>12</v>
      </c>
      <c r="E4184">
        <v>3</v>
      </c>
      <c r="F4184">
        <v>3</v>
      </c>
      <c r="G4184">
        <v>9</v>
      </c>
      <c r="H4184" s="1">
        <v>44723</v>
      </c>
      <c r="I4184" t="s">
        <v>17</v>
      </c>
    </row>
    <row r="4185" spans="1:9" x14ac:dyDescent="0.3">
      <c r="A4185" t="s">
        <v>4326</v>
      </c>
      <c r="B4185" t="s">
        <v>411</v>
      </c>
      <c r="C4185" t="s">
        <v>50</v>
      </c>
      <c r="D4185" t="s">
        <v>99</v>
      </c>
      <c r="E4185">
        <v>8</v>
      </c>
      <c r="F4185">
        <v>1</v>
      </c>
      <c r="G4185">
        <v>8</v>
      </c>
      <c r="H4185" s="1">
        <v>45042</v>
      </c>
      <c r="I4185" t="s">
        <v>17</v>
      </c>
    </row>
    <row r="4186" spans="1:9" x14ac:dyDescent="0.3">
      <c r="A4186" t="s">
        <v>4327</v>
      </c>
      <c r="B4186" t="s">
        <v>105</v>
      </c>
      <c r="C4186" t="s">
        <v>50</v>
      </c>
      <c r="D4186" t="s">
        <v>112</v>
      </c>
      <c r="E4186">
        <v>4</v>
      </c>
      <c r="F4186">
        <v>1</v>
      </c>
      <c r="G4186">
        <v>4</v>
      </c>
      <c r="H4186" s="1">
        <v>44979</v>
      </c>
      <c r="I4186" t="s">
        <v>28</v>
      </c>
    </row>
    <row r="4187" spans="1:9" x14ac:dyDescent="0.3">
      <c r="A4187" t="s">
        <v>4328</v>
      </c>
      <c r="B4187" t="s">
        <v>45</v>
      </c>
      <c r="C4187" t="s">
        <v>24</v>
      </c>
      <c r="D4187" t="s">
        <v>71</v>
      </c>
      <c r="E4187">
        <v>3</v>
      </c>
      <c r="F4187">
        <v>3</v>
      </c>
      <c r="G4187">
        <v>9</v>
      </c>
      <c r="H4187" s="1">
        <v>45019</v>
      </c>
      <c r="I4187" t="s">
        <v>28</v>
      </c>
    </row>
    <row r="4188" spans="1:9" x14ac:dyDescent="0.3">
      <c r="A4188" t="s">
        <v>4329</v>
      </c>
      <c r="B4188" t="s">
        <v>200</v>
      </c>
      <c r="C4188" t="s">
        <v>11</v>
      </c>
      <c r="D4188" t="s">
        <v>16</v>
      </c>
      <c r="E4188">
        <v>4</v>
      </c>
      <c r="F4188">
        <v>2</v>
      </c>
      <c r="G4188">
        <v>8</v>
      </c>
      <c r="H4188" s="1">
        <v>44985</v>
      </c>
      <c r="I4188" t="s">
        <v>28</v>
      </c>
    </row>
    <row r="4189" spans="1:9" x14ac:dyDescent="0.3">
      <c r="A4189" t="s">
        <v>4330</v>
      </c>
      <c r="B4189" t="s">
        <v>76</v>
      </c>
      <c r="C4189" t="s">
        <v>50</v>
      </c>
      <c r="D4189" t="s">
        <v>207</v>
      </c>
      <c r="E4189">
        <v>10</v>
      </c>
      <c r="F4189">
        <v>1</v>
      </c>
      <c r="G4189">
        <v>10</v>
      </c>
      <c r="H4189" s="1">
        <v>44887</v>
      </c>
      <c r="I4189" t="s">
        <v>17</v>
      </c>
    </row>
    <row r="4190" spans="1:9" x14ac:dyDescent="0.3">
      <c r="A4190" t="s">
        <v>4331</v>
      </c>
      <c r="B4190" t="s">
        <v>194</v>
      </c>
      <c r="C4190" t="s">
        <v>38</v>
      </c>
      <c r="D4190" t="s">
        <v>121</v>
      </c>
      <c r="E4190">
        <v>5</v>
      </c>
      <c r="F4190">
        <v>3</v>
      </c>
      <c r="G4190">
        <v>15</v>
      </c>
      <c r="H4190" s="1">
        <v>44659</v>
      </c>
      <c r="I4190" t="s">
        <v>13</v>
      </c>
    </row>
    <row r="4191" spans="1:9" x14ac:dyDescent="0.3">
      <c r="A4191" t="s">
        <v>4332</v>
      </c>
      <c r="B4191" t="s">
        <v>81</v>
      </c>
      <c r="C4191" t="s">
        <v>38</v>
      </c>
      <c r="D4191" t="s">
        <v>121</v>
      </c>
      <c r="E4191">
        <v>5</v>
      </c>
      <c r="F4191">
        <v>2</v>
      </c>
      <c r="G4191">
        <v>10</v>
      </c>
      <c r="H4191" s="1">
        <v>44713</v>
      </c>
      <c r="I4191" t="s">
        <v>28</v>
      </c>
    </row>
    <row r="4192" spans="1:9" x14ac:dyDescent="0.3">
      <c r="A4192" t="s">
        <v>4333</v>
      </c>
      <c r="B4192" t="s">
        <v>313</v>
      </c>
      <c r="C4192" t="s">
        <v>24</v>
      </c>
      <c r="H4192" s="1">
        <v>44664</v>
      </c>
    </row>
    <row r="4193" spans="1:9" x14ac:dyDescent="0.3">
      <c r="A4193" t="s">
        <v>4334</v>
      </c>
      <c r="B4193" t="s">
        <v>215</v>
      </c>
      <c r="C4193" t="s">
        <v>50</v>
      </c>
      <c r="D4193" t="s">
        <v>112</v>
      </c>
      <c r="E4193">
        <v>4</v>
      </c>
      <c r="F4193">
        <v>2</v>
      </c>
      <c r="G4193">
        <v>8</v>
      </c>
      <c r="H4193" s="1">
        <v>45228</v>
      </c>
      <c r="I4193" t="s">
        <v>13</v>
      </c>
    </row>
    <row r="4194" spans="1:9" x14ac:dyDescent="0.3">
      <c r="A4194" t="s">
        <v>4335</v>
      </c>
      <c r="B4194" t="s">
        <v>597</v>
      </c>
      <c r="C4194" t="s">
        <v>38</v>
      </c>
      <c r="D4194" t="s">
        <v>107</v>
      </c>
      <c r="E4194">
        <v>4</v>
      </c>
      <c r="F4194">
        <v>4</v>
      </c>
      <c r="G4194">
        <v>16</v>
      </c>
      <c r="H4194" s="1">
        <v>44984</v>
      </c>
      <c r="I4194" t="s">
        <v>17</v>
      </c>
    </row>
    <row r="4195" spans="1:9" x14ac:dyDescent="0.3">
      <c r="A4195" t="s">
        <v>4336</v>
      </c>
      <c r="B4195" t="s">
        <v>345</v>
      </c>
      <c r="C4195" t="s">
        <v>11</v>
      </c>
      <c r="D4195" t="s">
        <v>12</v>
      </c>
      <c r="E4195">
        <v>3</v>
      </c>
      <c r="F4195">
        <v>4</v>
      </c>
      <c r="G4195">
        <v>12</v>
      </c>
      <c r="H4195" s="1">
        <v>44587</v>
      </c>
      <c r="I4195" t="s">
        <v>28</v>
      </c>
    </row>
    <row r="4196" spans="1:9" x14ac:dyDescent="0.3">
      <c r="A4196" t="s">
        <v>4337</v>
      </c>
      <c r="B4196" t="s">
        <v>32</v>
      </c>
      <c r="C4196" t="s">
        <v>50</v>
      </c>
      <c r="D4196" t="s">
        <v>99</v>
      </c>
      <c r="E4196">
        <v>8</v>
      </c>
      <c r="F4196">
        <v>4</v>
      </c>
      <c r="G4196">
        <v>32</v>
      </c>
      <c r="H4196" s="1">
        <v>45285</v>
      </c>
      <c r="I4196" t="s">
        <v>28</v>
      </c>
    </row>
    <row r="4197" spans="1:9" x14ac:dyDescent="0.3">
      <c r="A4197" t="s">
        <v>4338</v>
      </c>
      <c r="B4197" t="s">
        <v>32</v>
      </c>
      <c r="C4197" t="s">
        <v>38</v>
      </c>
      <c r="D4197" t="s">
        <v>121</v>
      </c>
      <c r="E4197">
        <v>5</v>
      </c>
      <c r="F4197">
        <v>1</v>
      </c>
      <c r="G4197">
        <v>5</v>
      </c>
      <c r="H4197" s="1">
        <v>45066</v>
      </c>
      <c r="I4197" t="s">
        <v>17</v>
      </c>
    </row>
    <row r="4198" spans="1:9" x14ac:dyDescent="0.3">
      <c r="A4198" t="s">
        <v>4339</v>
      </c>
      <c r="B4198" t="s">
        <v>163</v>
      </c>
      <c r="C4198" t="s">
        <v>24</v>
      </c>
      <c r="H4198" s="1">
        <v>44570</v>
      </c>
    </row>
    <row r="4199" spans="1:9" x14ac:dyDescent="0.3">
      <c r="A4199" t="s">
        <v>4340</v>
      </c>
      <c r="B4199" t="s">
        <v>376</v>
      </c>
      <c r="C4199" t="s">
        <v>38</v>
      </c>
      <c r="D4199" t="s">
        <v>107</v>
      </c>
      <c r="E4199">
        <v>4</v>
      </c>
      <c r="F4199">
        <v>3</v>
      </c>
      <c r="G4199">
        <v>12</v>
      </c>
      <c r="H4199" s="1">
        <v>44841</v>
      </c>
      <c r="I4199" t="s">
        <v>13</v>
      </c>
    </row>
    <row r="4200" spans="1:9" x14ac:dyDescent="0.3">
      <c r="A4200" t="s">
        <v>4341</v>
      </c>
      <c r="B4200" t="s">
        <v>305</v>
      </c>
      <c r="C4200" t="s">
        <v>11</v>
      </c>
      <c r="D4200" t="s">
        <v>16</v>
      </c>
      <c r="E4200">
        <v>4</v>
      </c>
      <c r="F4200">
        <v>4</v>
      </c>
      <c r="G4200">
        <v>16</v>
      </c>
      <c r="H4200" s="1">
        <v>44671</v>
      </c>
      <c r="I4200" t="s">
        <v>17</v>
      </c>
    </row>
    <row r="4201" spans="1:9" x14ac:dyDescent="0.3">
      <c r="A4201" t="s">
        <v>4342</v>
      </c>
      <c r="B4201" t="s">
        <v>143</v>
      </c>
      <c r="C4201" t="s">
        <v>38</v>
      </c>
      <c r="E4201">
        <v>6</v>
      </c>
      <c r="F4201">
        <v>3</v>
      </c>
      <c r="G4201">
        <v>18</v>
      </c>
      <c r="H4201" s="1">
        <v>44977</v>
      </c>
      <c r="I4201" t="s">
        <v>28</v>
      </c>
    </row>
    <row r="4202" spans="1:9" x14ac:dyDescent="0.3">
      <c r="A4202" t="s">
        <v>4343</v>
      </c>
      <c r="B4202" t="s">
        <v>127</v>
      </c>
      <c r="C4202" t="s">
        <v>50</v>
      </c>
      <c r="D4202" t="s">
        <v>99</v>
      </c>
      <c r="E4202">
        <v>8</v>
      </c>
      <c r="F4202">
        <v>4</v>
      </c>
      <c r="G4202">
        <v>32</v>
      </c>
      <c r="H4202" s="1">
        <v>44581</v>
      </c>
      <c r="I4202" t="s">
        <v>28</v>
      </c>
    </row>
    <row r="4203" spans="1:9" x14ac:dyDescent="0.3">
      <c r="A4203" t="s">
        <v>4344</v>
      </c>
      <c r="B4203" t="s">
        <v>114</v>
      </c>
      <c r="C4203" t="s">
        <v>24</v>
      </c>
      <c r="D4203" t="s">
        <v>168</v>
      </c>
      <c r="E4203">
        <v>1</v>
      </c>
      <c r="F4203">
        <v>2</v>
      </c>
      <c r="G4203">
        <v>2</v>
      </c>
      <c r="H4203" s="1">
        <v>44851</v>
      </c>
      <c r="I4203" t="s">
        <v>28</v>
      </c>
    </row>
    <row r="4204" spans="1:9" x14ac:dyDescent="0.3">
      <c r="A4204" t="s">
        <v>4345</v>
      </c>
      <c r="B4204" t="s">
        <v>441</v>
      </c>
      <c r="C4204" t="s">
        <v>11</v>
      </c>
      <c r="D4204" t="s">
        <v>79</v>
      </c>
      <c r="E4204">
        <v>5</v>
      </c>
      <c r="F4204">
        <v>1</v>
      </c>
      <c r="G4204">
        <v>5</v>
      </c>
      <c r="H4204" s="1">
        <v>45135</v>
      </c>
      <c r="I4204" t="s">
        <v>28</v>
      </c>
    </row>
    <row r="4205" spans="1:9" x14ac:dyDescent="0.3">
      <c r="A4205" t="s">
        <v>4346</v>
      </c>
      <c r="B4205" t="s">
        <v>120</v>
      </c>
      <c r="C4205" t="s">
        <v>11</v>
      </c>
      <c r="D4205" t="s">
        <v>79</v>
      </c>
      <c r="E4205">
        <v>5</v>
      </c>
      <c r="F4205">
        <v>5</v>
      </c>
      <c r="G4205">
        <v>25</v>
      </c>
      <c r="H4205" s="1">
        <v>44860</v>
      </c>
      <c r="I4205" t="s">
        <v>13</v>
      </c>
    </row>
    <row r="4206" spans="1:9" x14ac:dyDescent="0.3">
      <c r="A4206" t="s">
        <v>4347</v>
      </c>
      <c r="B4206" t="s">
        <v>192</v>
      </c>
      <c r="C4206" t="s">
        <v>24</v>
      </c>
      <c r="D4206" t="s">
        <v>56</v>
      </c>
      <c r="E4206">
        <v>3</v>
      </c>
      <c r="F4206">
        <v>3</v>
      </c>
      <c r="G4206">
        <v>9</v>
      </c>
      <c r="H4206" s="1">
        <v>45247</v>
      </c>
      <c r="I4206" t="s">
        <v>28</v>
      </c>
    </row>
    <row r="4207" spans="1:9" x14ac:dyDescent="0.3">
      <c r="A4207" t="s">
        <v>4348</v>
      </c>
      <c r="B4207" t="s">
        <v>138</v>
      </c>
      <c r="C4207" t="s">
        <v>24</v>
      </c>
      <c r="D4207" t="s">
        <v>77</v>
      </c>
      <c r="E4207">
        <v>2.5</v>
      </c>
      <c r="F4207">
        <v>5</v>
      </c>
      <c r="G4207">
        <v>12.5</v>
      </c>
      <c r="H4207" s="1">
        <v>45190</v>
      </c>
      <c r="I4207" t="s">
        <v>17</v>
      </c>
    </row>
    <row r="4208" spans="1:9" x14ac:dyDescent="0.3">
      <c r="A4208" t="s">
        <v>4349</v>
      </c>
      <c r="B4208" t="s">
        <v>368</v>
      </c>
      <c r="C4208" t="s">
        <v>38</v>
      </c>
      <c r="D4208" t="s">
        <v>121</v>
      </c>
      <c r="E4208">
        <v>5</v>
      </c>
      <c r="F4208">
        <v>5</v>
      </c>
      <c r="G4208">
        <v>25</v>
      </c>
      <c r="H4208" s="1">
        <v>44768</v>
      </c>
      <c r="I4208" t="s">
        <v>28</v>
      </c>
    </row>
    <row r="4209" spans="1:9" x14ac:dyDescent="0.3">
      <c r="A4209" t="s">
        <v>4350</v>
      </c>
      <c r="B4209" t="s">
        <v>411</v>
      </c>
      <c r="C4209" t="s">
        <v>38</v>
      </c>
      <c r="D4209" t="s">
        <v>107</v>
      </c>
      <c r="E4209">
        <v>4</v>
      </c>
      <c r="F4209">
        <v>3</v>
      </c>
      <c r="G4209">
        <v>12</v>
      </c>
      <c r="H4209" s="1">
        <v>44599</v>
      </c>
      <c r="I4209" t="s">
        <v>13</v>
      </c>
    </row>
    <row r="4210" spans="1:9" x14ac:dyDescent="0.3">
      <c r="A4210" t="s">
        <v>4351</v>
      </c>
      <c r="B4210" t="s">
        <v>326</v>
      </c>
      <c r="C4210" t="s">
        <v>20</v>
      </c>
      <c r="D4210" t="s">
        <v>21</v>
      </c>
      <c r="E4210">
        <v>15</v>
      </c>
      <c r="F4210">
        <v>1</v>
      </c>
      <c r="G4210">
        <v>15</v>
      </c>
      <c r="H4210" s="1">
        <v>44851</v>
      </c>
      <c r="I4210" t="s">
        <v>17</v>
      </c>
    </row>
    <row r="4211" spans="1:9" x14ac:dyDescent="0.3">
      <c r="A4211" t="s">
        <v>4352</v>
      </c>
      <c r="B4211" t="s">
        <v>109</v>
      </c>
      <c r="C4211" t="s">
        <v>20</v>
      </c>
      <c r="D4211" t="s">
        <v>27</v>
      </c>
      <c r="E4211">
        <v>12</v>
      </c>
      <c r="F4211">
        <v>2</v>
      </c>
      <c r="G4211">
        <v>24</v>
      </c>
      <c r="H4211" s="1">
        <v>44925</v>
      </c>
      <c r="I4211" t="s">
        <v>17</v>
      </c>
    </row>
    <row r="4212" spans="1:9" x14ac:dyDescent="0.3">
      <c r="A4212" t="s">
        <v>4353</v>
      </c>
      <c r="B4212" t="s">
        <v>131</v>
      </c>
      <c r="C4212" t="s">
        <v>50</v>
      </c>
      <c r="D4212" t="s">
        <v>112</v>
      </c>
      <c r="E4212">
        <v>4</v>
      </c>
      <c r="F4212">
        <v>5</v>
      </c>
      <c r="G4212">
        <v>20</v>
      </c>
      <c r="H4212" s="1">
        <v>45182</v>
      </c>
      <c r="I4212" t="s">
        <v>17</v>
      </c>
    </row>
    <row r="4213" spans="1:9" x14ac:dyDescent="0.3">
      <c r="A4213" t="s">
        <v>4354</v>
      </c>
      <c r="B4213" t="s">
        <v>287</v>
      </c>
      <c r="C4213" t="s">
        <v>38</v>
      </c>
      <c r="D4213" t="s">
        <v>121</v>
      </c>
      <c r="E4213">
        <v>5</v>
      </c>
      <c r="F4213">
        <v>3</v>
      </c>
      <c r="G4213">
        <v>15</v>
      </c>
      <c r="H4213" s="1">
        <v>45243</v>
      </c>
    </row>
    <row r="4214" spans="1:9" x14ac:dyDescent="0.3">
      <c r="A4214" t="s">
        <v>4355</v>
      </c>
      <c r="B4214" t="s">
        <v>185</v>
      </c>
      <c r="C4214" t="s">
        <v>50</v>
      </c>
      <c r="D4214" t="s">
        <v>86</v>
      </c>
      <c r="E4214">
        <v>5</v>
      </c>
      <c r="F4214">
        <v>5</v>
      </c>
      <c r="G4214">
        <v>25</v>
      </c>
      <c r="H4214" s="1">
        <v>45291</v>
      </c>
      <c r="I4214" t="s">
        <v>28</v>
      </c>
    </row>
    <row r="4215" spans="1:9" x14ac:dyDescent="0.3">
      <c r="A4215" t="s">
        <v>4356</v>
      </c>
      <c r="B4215" t="s">
        <v>81</v>
      </c>
      <c r="C4215" t="s">
        <v>24</v>
      </c>
      <c r="D4215" t="s">
        <v>168</v>
      </c>
      <c r="E4215">
        <v>1</v>
      </c>
      <c r="F4215">
        <v>3</v>
      </c>
      <c r="G4215">
        <v>3</v>
      </c>
      <c r="H4215" s="1">
        <v>44649</v>
      </c>
      <c r="I4215" t="s">
        <v>17</v>
      </c>
    </row>
    <row r="4216" spans="1:9" x14ac:dyDescent="0.3">
      <c r="A4216" t="s">
        <v>4357</v>
      </c>
      <c r="B4216" t="s">
        <v>205</v>
      </c>
      <c r="C4216" t="s">
        <v>50</v>
      </c>
      <c r="D4216" t="s">
        <v>112</v>
      </c>
      <c r="E4216">
        <v>4</v>
      </c>
      <c r="F4216">
        <v>3</v>
      </c>
      <c r="G4216">
        <v>12</v>
      </c>
      <c r="H4216" s="1">
        <v>44600</v>
      </c>
      <c r="I4216" t="s">
        <v>17</v>
      </c>
    </row>
    <row r="4217" spans="1:9" x14ac:dyDescent="0.3">
      <c r="A4217" t="s">
        <v>4358</v>
      </c>
      <c r="B4217" t="s">
        <v>143</v>
      </c>
      <c r="C4217" t="s">
        <v>20</v>
      </c>
      <c r="D4217" t="s">
        <v>245</v>
      </c>
      <c r="E4217">
        <v>20</v>
      </c>
      <c r="F4217">
        <v>2</v>
      </c>
      <c r="G4217">
        <v>40</v>
      </c>
      <c r="H4217" s="1">
        <v>44978</v>
      </c>
      <c r="I4217" t="s">
        <v>13</v>
      </c>
    </row>
    <row r="4218" spans="1:9" x14ac:dyDescent="0.3">
      <c r="A4218" t="s">
        <v>4359</v>
      </c>
      <c r="B4218" t="s">
        <v>181</v>
      </c>
      <c r="C4218" t="s">
        <v>24</v>
      </c>
      <c r="D4218" t="s">
        <v>56</v>
      </c>
      <c r="E4218">
        <v>3</v>
      </c>
      <c r="F4218">
        <v>4</v>
      </c>
      <c r="G4218">
        <v>12</v>
      </c>
      <c r="H4218" s="1">
        <v>45157</v>
      </c>
      <c r="I4218" t="s">
        <v>13</v>
      </c>
    </row>
    <row r="4219" spans="1:9" x14ac:dyDescent="0.3">
      <c r="A4219" t="s">
        <v>4360</v>
      </c>
      <c r="B4219" t="s">
        <v>53</v>
      </c>
      <c r="C4219" t="s">
        <v>24</v>
      </c>
      <c r="D4219" t="s">
        <v>71</v>
      </c>
      <c r="E4219">
        <v>3</v>
      </c>
      <c r="F4219">
        <v>5</v>
      </c>
      <c r="G4219">
        <v>15</v>
      </c>
      <c r="H4219" s="1">
        <v>45277</v>
      </c>
      <c r="I4219" t="s">
        <v>13</v>
      </c>
    </row>
    <row r="4220" spans="1:9" x14ac:dyDescent="0.3">
      <c r="A4220" t="s">
        <v>4361</v>
      </c>
      <c r="B4220" t="s">
        <v>83</v>
      </c>
      <c r="C4220" t="s">
        <v>38</v>
      </c>
      <c r="D4220" t="s">
        <v>121</v>
      </c>
      <c r="E4220">
        <v>5</v>
      </c>
      <c r="F4220">
        <v>2</v>
      </c>
      <c r="G4220">
        <v>10</v>
      </c>
      <c r="H4220" s="1">
        <v>45002</v>
      </c>
      <c r="I4220" t="s">
        <v>13</v>
      </c>
    </row>
    <row r="4221" spans="1:9" x14ac:dyDescent="0.3">
      <c r="A4221" t="s">
        <v>4362</v>
      </c>
      <c r="B4221" t="s">
        <v>225</v>
      </c>
      <c r="C4221" t="s">
        <v>50</v>
      </c>
      <c r="D4221" t="s">
        <v>99</v>
      </c>
      <c r="E4221">
        <v>8</v>
      </c>
      <c r="F4221">
        <v>4</v>
      </c>
      <c r="G4221">
        <v>32</v>
      </c>
      <c r="H4221" s="1">
        <v>44593</v>
      </c>
      <c r="I4221" t="s">
        <v>13</v>
      </c>
    </row>
    <row r="4222" spans="1:9" x14ac:dyDescent="0.3">
      <c r="A4222" t="s">
        <v>4363</v>
      </c>
      <c r="B4222" t="s">
        <v>123</v>
      </c>
      <c r="C4222" t="s">
        <v>38</v>
      </c>
      <c r="D4222" t="s">
        <v>125</v>
      </c>
      <c r="E4222">
        <v>7</v>
      </c>
      <c r="F4222">
        <v>3</v>
      </c>
      <c r="G4222">
        <v>21</v>
      </c>
      <c r="H4222" s="1">
        <v>44586</v>
      </c>
      <c r="I4222" t="s">
        <v>17</v>
      </c>
    </row>
    <row r="4223" spans="1:9" x14ac:dyDescent="0.3">
      <c r="A4223" t="s">
        <v>4364</v>
      </c>
      <c r="B4223" t="s">
        <v>90</v>
      </c>
      <c r="C4223" t="s">
        <v>11</v>
      </c>
      <c r="D4223" t="s">
        <v>16</v>
      </c>
      <c r="E4223">
        <v>4</v>
      </c>
      <c r="F4223">
        <v>2</v>
      </c>
      <c r="G4223">
        <v>8</v>
      </c>
      <c r="H4223" s="1">
        <v>44833</v>
      </c>
      <c r="I4223" t="s">
        <v>28</v>
      </c>
    </row>
    <row r="4224" spans="1:9" x14ac:dyDescent="0.3">
      <c r="A4224" t="s">
        <v>4365</v>
      </c>
      <c r="B4224" t="s">
        <v>118</v>
      </c>
      <c r="C4224" t="s">
        <v>38</v>
      </c>
      <c r="D4224" t="s">
        <v>125</v>
      </c>
      <c r="E4224">
        <v>7</v>
      </c>
      <c r="F4224">
        <v>5</v>
      </c>
      <c r="G4224">
        <v>35</v>
      </c>
      <c r="H4224" s="1">
        <v>44878</v>
      </c>
      <c r="I4224" t="s">
        <v>13</v>
      </c>
    </row>
    <row r="4225" spans="1:9" x14ac:dyDescent="0.3">
      <c r="A4225" t="s">
        <v>4366</v>
      </c>
      <c r="B4225" t="s">
        <v>423</v>
      </c>
      <c r="C4225" t="s">
        <v>38</v>
      </c>
      <c r="D4225" t="s">
        <v>43</v>
      </c>
      <c r="E4225">
        <v>6</v>
      </c>
      <c r="F4225">
        <v>2</v>
      </c>
      <c r="G4225">
        <v>12</v>
      </c>
      <c r="H4225" s="1">
        <v>45215</v>
      </c>
      <c r="I4225" t="s">
        <v>28</v>
      </c>
    </row>
    <row r="4226" spans="1:9" x14ac:dyDescent="0.3">
      <c r="A4226" t="s">
        <v>4367</v>
      </c>
      <c r="B4226" t="s">
        <v>49</v>
      </c>
      <c r="C4226" t="s">
        <v>38</v>
      </c>
      <c r="F4226">
        <v>4</v>
      </c>
      <c r="G4226">
        <v>24</v>
      </c>
      <c r="H4226" s="1">
        <v>45273</v>
      </c>
    </row>
    <row r="4227" spans="1:9" x14ac:dyDescent="0.3">
      <c r="A4227" t="s">
        <v>4368</v>
      </c>
      <c r="B4227" t="s">
        <v>209</v>
      </c>
      <c r="C4227" t="s">
        <v>20</v>
      </c>
      <c r="D4227" t="s">
        <v>245</v>
      </c>
      <c r="E4227">
        <v>20</v>
      </c>
      <c r="F4227">
        <v>5</v>
      </c>
      <c r="G4227">
        <v>100</v>
      </c>
      <c r="H4227" s="1">
        <v>44758</v>
      </c>
      <c r="I4227" t="s">
        <v>13</v>
      </c>
    </row>
    <row r="4228" spans="1:9" x14ac:dyDescent="0.3">
      <c r="A4228" t="s">
        <v>4369</v>
      </c>
      <c r="B4228" t="s">
        <v>281</v>
      </c>
      <c r="C4228" t="s">
        <v>20</v>
      </c>
      <c r="D4228" t="s">
        <v>21</v>
      </c>
      <c r="E4228">
        <v>15</v>
      </c>
      <c r="F4228">
        <v>1</v>
      </c>
      <c r="G4228">
        <v>15</v>
      </c>
      <c r="H4228" s="1">
        <v>44728</v>
      </c>
      <c r="I4228" t="s">
        <v>13</v>
      </c>
    </row>
    <row r="4229" spans="1:9" x14ac:dyDescent="0.3">
      <c r="A4229" t="s">
        <v>4370</v>
      </c>
      <c r="B4229" t="s">
        <v>105</v>
      </c>
      <c r="C4229" t="s">
        <v>38</v>
      </c>
      <c r="D4229" t="s">
        <v>107</v>
      </c>
      <c r="E4229">
        <v>4</v>
      </c>
      <c r="F4229">
        <v>4</v>
      </c>
      <c r="G4229">
        <v>16</v>
      </c>
      <c r="H4229" s="1">
        <v>44927</v>
      </c>
      <c r="I4229" t="s">
        <v>28</v>
      </c>
    </row>
    <row r="4230" spans="1:9" x14ac:dyDescent="0.3">
      <c r="A4230" t="s">
        <v>4371</v>
      </c>
      <c r="B4230" t="s">
        <v>97</v>
      </c>
      <c r="C4230" t="s">
        <v>50</v>
      </c>
      <c r="D4230" t="s">
        <v>51</v>
      </c>
      <c r="E4230">
        <v>5</v>
      </c>
      <c r="F4230">
        <v>3</v>
      </c>
      <c r="G4230">
        <v>15</v>
      </c>
      <c r="H4230" s="1">
        <v>45068</v>
      </c>
      <c r="I4230" t="s">
        <v>17</v>
      </c>
    </row>
    <row r="4231" spans="1:9" x14ac:dyDescent="0.3">
      <c r="A4231" t="s">
        <v>4372</v>
      </c>
      <c r="B4231" t="s">
        <v>221</v>
      </c>
      <c r="C4231" t="s">
        <v>50</v>
      </c>
      <c r="D4231" t="s">
        <v>112</v>
      </c>
      <c r="E4231">
        <v>4</v>
      </c>
      <c r="F4231">
        <v>5</v>
      </c>
      <c r="G4231">
        <v>20</v>
      </c>
      <c r="H4231" s="1">
        <v>44832</v>
      </c>
      <c r="I4231" t="s">
        <v>17</v>
      </c>
    </row>
    <row r="4232" spans="1:9" x14ac:dyDescent="0.3">
      <c r="A4232" t="s">
        <v>4373</v>
      </c>
      <c r="B4232" t="s">
        <v>60</v>
      </c>
      <c r="C4232" t="s">
        <v>24</v>
      </c>
      <c r="D4232" t="s">
        <v>141</v>
      </c>
      <c r="E4232">
        <v>2.5</v>
      </c>
      <c r="F4232">
        <v>2</v>
      </c>
      <c r="G4232">
        <v>5</v>
      </c>
      <c r="H4232" s="1">
        <v>45173</v>
      </c>
      <c r="I4232" t="s">
        <v>13</v>
      </c>
    </row>
    <row r="4233" spans="1:9" x14ac:dyDescent="0.3">
      <c r="A4233" t="s">
        <v>4374</v>
      </c>
      <c r="B4233" t="s">
        <v>413</v>
      </c>
      <c r="C4233" t="s">
        <v>11</v>
      </c>
      <c r="D4233" t="s">
        <v>33</v>
      </c>
      <c r="E4233">
        <v>4</v>
      </c>
      <c r="F4233">
        <v>1</v>
      </c>
      <c r="G4233">
        <v>4</v>
      </c>
      <c r="H4233" s="1">
        <v>44684</v>
      </c>
      <c r="I4233" t="s">
        <v>17</v>
      </c>
    </row>
    <row r="4234" spans="1:9" x14ac:dyDescent="0.3">
      <c r="A4234" t="s">
        <v>4375</v>
      </c>
      <c r="B4234" t="s">
        <v>114</v>
      </c>
      <c r="C4234" t="s">
        <v>20</v>
      </c>
      <c r="D4234" t="s">
        <v>245</v>
      </c>
      <c r="E4234">
        <v>20</v>
      </c>
      <c r="F4234">
        <v>5</v>
      </c>
      <c r="G4234">
        <v>100</v>
      </c>
      <c r="H4234" s="1">
        <v>44779</v>
      </c>
      <c r="I4234" t="s">
        <v>28</v>
      </c>
    </row>
    <row r="4235" spans="1:9" x14ac:dyDescent="0.3">
      <c r="A4235" t="s">
        <v>4376</v>
      </c>
      <c r="B4235" t="s">
        <v>69</v>
      </c>
      <c r="C4235" t="s">
        <v>24</v>
      </c>
      <c r="D4235" t="s">
        <v>168</v>
      </c>
      <c r="E4235">
        <v>1</v>
      </c>
      <c r="F4235">
        <v>4</v>
      </c>
      <c r="G4235">
        <v>4</v>
      </c>
      <c r="H4235" s="1">
        <v>45220</v>
      </c>
      <c r="I4235" t="s">
        <v>17</v>
      </c>
    </row>
    <row r="4236" spans="1:9" x14ac:dyDescent="0.3">
      <c r="A4236" t="s">
        <v>4377</v>
      </c>
      <c r="B4236" t="s">
        <v>287</v>
      </c>
      <c r="C4236" t="s">
        <v>38</v>
      </c>
      <c r="D4236" t="s">
        <v>74</v>
      </c>
      <c r="E4236">
        <v>6</v>
      </c>
      <c r="F4236">
        <v>3</v>
      </c>
      <c r="G4236">
        <v>18</v>
      </c>
      <c r="H4236" s="1">
        <v>44680</v>
      </c>
    </row>
    <row r="4237" spans="1:9" x14ac:dyDescent="0.3">
      <c r="A4237" t="s">
        <v>4378</v>
      </c>
      <c r="B4237" t="s">
        <v>326</v>
      </c>
      <c r="C4237" t="s">
        <v>38</v>
      </c>
      <c r="D4237" t="s">
        <v>43</v>
      </c>
      <c r="E4237">
        <v>6</v>
      </c>
      <c r="F4237">
        <v>1</v>
      </c>
      <c r="G4237">
        <v>6</v>
      </c>
      <c r="H4237" s="1">
        <v>44832</v>
      </c>
      <c r="I4237" t="s">
        <v>28</v>
      </c>
    </row>
    <row r="4238" spans="1:9" x14ac:dyDescent="0.3">
      <c r="A4238" t="s">
        <v>4379</v>
      </c>
      <c r="B4238" t="s">
        <v>200</v>
      </c>
      <c r="C4238" t="s">
        <v>20</v>
      </c>
      <c r="D4238" t="s">
        <v>27</v>
      </c>
      <c r="E4238">
        <v>12</v>
      </c>
      <c r="F4238">
        <v>5</v>
      </c>
      <c r="G4238">
        <v>60</v>
      </c>
      <c r="H4238" s="1">
        <v>44798</v>
      </c>
      <c r="I4238" t="s">
        <v>17</v>
      </c>
    </row>
    <row r="4239" spans="1:9" x14ac:dyDescent="0.3">
      <c r="A4239" t="s">
        <v>4380</v>
      </c>
      <c r="B4239" t="s">
        <v>47</v>
      </c>
      <c r="C4239" t="s">
        <v>24</v>
      </c>
      <c r="D4239" t="s">
        <v>71</v>
      </c>
      <c r="E4239">
        <v>3</v>
      </c>
      <c r="F4239">
        <v>3</v>
      </c>
      <c r="G4239">
        <v>9</v>
      </c>
      <c r="H4239" s="1">
        <v>45155</v>
      </c>
      <c r="I4239" t="s">
        <v>13</v>
      </c>
    </row>
    <row r="4240" spans="1:9" x14ac:dyDescent="0.3">
      <c r="A4240" t="s">
        <v>4381</v>
      </c>
      <c r="B4240" t="s">
        <v>40</v>
      </c>
      <c r="C4240" t="s">
        <v>50</v>
      </c>
      <c r="D4240" t="s">
        <v>51</v>
      </c>
      <c r="E4240">
        <v>5</v>
      </c>
      <c r="F4240">
        <v>2</v>
      </c>
      <c r="G4240">
        <v>10</v>
      </c>
      <c r="H4240" s="1">
        <v>44953</v>
      </c>
      <c r="I4240" t="s">
        <v>17</v>
      </c>
    </row>
    <row r="4241" spans="1:9" x14ac:dyDescent="0.3">
      <c r="A4241" t="s">
        <v>4382</v>
      </c>
      <c r="B4241" t="s">
        <v>368</v>
      </c>
      <c r="C4241" t="s">
        <v>50</v>
      </c>
      <c r="D4241" t="s">
        <v>99</v>
      </c>
      <c r="E4241">
        <v>8</v>
      </c>
      <c r="F4241">
        <v>5</v>
      </c>
      <c r="G4241">
        <v>40</v>
      </c>
      <c r="H4241" s="1">
        <v>44966</v>
      </c>
      <c r="I4241" t="s">
        <v>13</v>
      </c>
    </row>
    <row r="4242" spans="1:9" x14ac:dyDescent="0.3">
      <c r="A4242" t="s">
        <v>4383</v>
      </c>
      <c r="B4242" t="s">
        <v>185</v>
      </c>
      <c r="C4242" t="s">
        <v>24</v>
      </c>
      <c r="D4242" t="s">
        <v>77</v>
      </c>
      <c r="E4242">
        <v>2.5</v>
      </c>
      <c r="F4242">
        <v>3</v>
      </c>
      <c r="G4242">
        <v>7.5</v>
      </c>
      <c r="H4242" s="1">
        <v>45024</v>
      </c>
      <c r="I4242" t="s">
        <v>13</v>
      </c>
    </row>
    <row r="4243" spans="1:9" x14ac:dyDescent="0.3">
      <c r="A4243" t="s">
        <v>4384</v>
      </c>
      <c r="B4243" t="s">
        <v>19</v>
      </c>
      <c r="C4243" t="s">
        <v>20</v>
      </c>
      <c r="D4243" t="s">
        <v>21</v>
      </c>
      <c r="E4243">
        <v>15</v>
      </c>
      <c r="F4243">
        <v>5</v>
      </c>
      <c r="G4243">
        <v>75</v>
      </c>
      <c r="H4243" s="1">
        <v>44741</v>
      </c>
      <c r="I4243" t="s">
        <v>28</v>
      </c>
    </row>
    <row r="4244" spans="1:9" x14ac:dyDescent="0.3">
      <c r="A4244" t="s">
        <v>4385</v>
      </c>
      <c r="B4244" t="s">
        <v>95</v>
      </c>
      <c r="C4244" t="s">
        <v>50</v>
      </c>
      <c r="D4244" t="s">
        <v>51</v>
      </c>
      <c r="E4244">
        <v>5</v>
      </c>
      <c r="F4244">
        <v>2</v>
      </c>
      <c r="G4244">
        <v>10</v>
      </c>
      <c r="H4244" s="1">
        <v>44881</v>
      </c>
      <c r="I4244" t="s">
        <v>17</v>
      </c>
    </row>
    <row r="4245" spans="1:9" x14ac:dyDescent="0.3">
      <c r="A4245" t="s">
        <v>4386</v>
      </c>
      <c r="B4245" t="s">
        <v>209</v>
      </c>
      <c r="C4245" t="s">
        <v>20</v>
      </c>
      <c r="D4245" t="s">
        <v>27</v>
      </c>
      <c r="E4245">
        <v>12</v>
      </c>
      <c r="F4245">
        <v>2</v>
      </c>
      <c r="G4245">
        <v>24</v>
      </c>
      <c r="H4245" s="1">
        <v>44604</v>
      </c>
      <c r="I4245" t="s">
        <v>28</v>
      </c>
    </row>
    <row r="4246" spans="1:9" x14ac:dyDescent="0.3">
      <c r="A4246" t="s">
        <v>4387</v>
      </c>
      <c r="B4246" t="s">
        <v>90</v>
      </c>
      <c r="C4246" t="s">
        <v>50</v>
      </c>
      <c r="E4246">
        <v>10</v>
      </c>
      <c r="F4246">
        <v>2</v>
      </c>
      <c r="G4246">
        <v>20</v>
      </c>
      <c r="H4246" s="1">
        <v>45241</v>
      </c>
    </row>
    <row r="4247" spans="1:9" x14ac:dyDescent="0.3">
      <c r="A4247" t="s">
        <v>4388</v>
      </c>
      <c r="B4247" t="s">
        <v>176</v>
      </c>
      <c r="C4247" t="s">
        <v>50</v>
      </c>
      <c r="D4247" t="s">
        <v>99</v>
      </c>
      <c r="E4247">
        <v>8</v>
      </c>
      <c r="F4247">
        <v>4</v>
      </c>
      <c r="G4247">
        <v>32</v>
      </c>
      <c r="H4247" s="1">
        <v>44732</v>
      </c>
      <c r="I4247" t="s">
        <v>28</v>
      </c>
    </row>
    <row r="4248" spans="1:9" x14ac:dyDescent="0.3">
      <c r="A4248" t="s">
        <v>4389</v>
      </c>
      <c r="B4248" t="s">
        <v>188</v>
      </c>
      <c r="C4248" t="s">
        <v>20</v>
      </c>
      <c r="D4248" t="s">
        <v>21</v>
      </c>
      <c r="E4248">
        <v>15</v>
      </c>
      <c r="F4248">
        <v>4</v>
      </c>
      <c r="G4248">
        <v>60</v>
      </c>
      <c r="H4248" s="1">
        <v>44876</v>
      </c>
      <c r="I4248" t="s">
        <v>13</v>
      </c>
    </row>
    <row r="4249" spans="1:9" x14ac:dyDescent="0.3">
      <c r="A4249" t="s">
        <v>4390</v>
      </c>
      <c r="B4249" t="s">
        <v>32</v>
      </c>
      <c r="C4249" t="s">
        <v>38</v>
      </c>
      <c r="D4249" t="s">
        <v>74</v>
      </c>
      <c r="E4249">
        <v>6</v>
      </c>
      <c r="F4249">
        <v>1</v>
      </c>
      <c r="G4249">
        <v>6</v>
      </c>
      <c r="H4249" s="1">
        <v>44633</v>
      </c>
      <c r="I4249" t="s">
        <v>28</v>
      </c>
    </row>
    <row r="4250" spans="1:9" x14ac:dyDescent="0.3">
      <c r="A4250" t="s">
        <v>4391</v>
      </c>
      <c r="B4250" t="s">
        <v>114</v>
      </c>
      <c r="C4250" t="s">
        <v>38</v>
      </c>
      <c r="D4250" t="s">
        <v>43</v>
      </c>
      <c r="E4250">
        <v>6</v>
      </c>
      <c r="F4250">
        <v>1</v>
      </c>
      <c r="G4250">
        <v>6</v>
      </c>
      <c r="H4250" s="1">
        <v>44834</v>
      </c>
      <c r="I4250" t="s">
        <v>28</v>
      </c>
    </row>
    <row r="4251" spans="1:9" x14ac:dyDescent="0.3">
      <c r="A4251" t="s">
        <v>4392</v>
      </c>
      <c r="B4251" t="s">
        <v>49</v>
      </c>
      <c r="C4251" t="s">
        <v>38</v>
      </c>
      <c r="D4251" t="s">
        <v>74</v>
      </c>
      <c r="E4251">
        <v>6</v>
      </c>
      <c r="F4251">
        <v>5</v>
      </c>
      <c r="G4251">
        <v>30</v>
      </c>
      <c r="H4251" s="1">
        <v>44617</v>
      </c>
      <c r="I4251" t="s">
        <v>28</v>
      </c>
    </row>
    <row r="4252" spans="1:9" x14ac:dyDescent="0.3">
      <c r="A4252" t="s">
        <v>4393</v>
      </c>
      <c r="B4252" t="s">
        <v>441</v>
      </c>
      <c r="C4252" t="s">
        <v>24</v>
      </c>
      <c r="H4252" s="1">
        <v>44730</v>
      </c>
      <c r="I4252" t="s">
        <v>13</v>
      </c>
    </row>
    <row r="4253" spans="1:9" x14ac:dyDescent="0.3">
      <c r="A4253" t="s">
        <v>4394</v>
      </c>
      <c r="B4253" t="s">
        <v>185</v>
      </c>
      <c r="C4253" t="s">
        <v>24</v>
      </c>
      <c r="E4253">
        <v>1</v>
      </c>
      <c r="F4253">
        <v>4</v>
      </c>
      <c r="G4253">
        <v>4</v>
      </c>
      <c r="H4253" s="1">
        <v>44997</v>
      </c>
      <c r="I4253" t="s">
        <v>13</v>
      </c>
    </row>
    <row r="4254" spans="1:9" x14ac:dyDescent="0.3">
      <c r="A4254" t="s">
        <v>4395</v>
      </c>
      <c r="B4254" t="s">
        <v>15</v>
      </c>
      <c r="C4254" t="s">
        <v>20</v>
      </c>
      <c r="D4254" t="s">
        <v>21</v>
      </c>
      <c r="E4254">
        <v>15</v>
      </c>
      <c r="F4254">
        <v>5</v>
      </c>
      <c r="G4254">
        <v>75</v>
      </c>
      <c r="H4254" s="1">
        <v>44595</v>
      </c>
      <c r="I4254" t="s">
        <v>13</v>
      </c>
    </row>
    <row r="4255" spans="1:9" x14ac:dyDescent="0.3">
      <c r="A4255" t="s">
        <v>4396</v>
      </c>
      <c r="B4255" t="s">
        <v>32</v>
      </c>
      <c r="C4255" t="s">
        <v>20</v>
      </c>
      <c r="D4255" t="s">
        <v>30</v>
      </c>
      <c r="E4255">
        <v>18</v>
      </c>
      <c r="F4255">
        <v>4</v>
      </c>
      <c r="G4255">
        <v>72</v>
      </c>
      <c r="H4255" s="1">
        <v>45127</v>
      </c>
      <c r="I4255" t="s">
        <v>13</v>
      </c>
    </row>
    <row r="4256" spans="1:9" x14ac:dyDescent="0.3">
      <c r="A4256" t="s">
        <v>4397</v>
      </c>
      <c r="B4256" t="s">
        <v>172</v>
      </c>
      <c r="C4256" t="s">
        <v>38</v>
      </c>
      <c r="E4256">
        <v>4</v>
      </c>
      <c r="F4256">
        <v>5</v>
      </c>
      <c r="G4256">
        <v>20</v>
      </c>
      <c r="H4256" s="1">
        <v>45049</v>
      </c>
      <c r="I4256" t="s">
        <v>28</v>
      </c>
    </row>
    <row r="4257" spans="1:9" x14ac:dyDescent="0.3">
      <c r="A4257" t="s">
        <v>4398</v>
      </c>
      <c r="B4257" t="s">
        <v>378</v>
      </c>
      <c r="C4257" t="s">
        <v>20</v>
      </c>
      <c r="D4257" t="s">
        <v>30</v>
      </c>
      <c r="E4257">
        <v>18</v>
      </c>
      <c r="F4257">
        <v>3</v>
      </c>
      <c r="G4257">
        <v>54</v>
      </c>
      <c r="H4257" s="1">
        <v>44960</v>
      </c>
      <c r="I4257" t="s">
        <v>13</v>
      </c>
    </row>
    <row r="4258" spans="1:9" x14ac:dyDescent="0.3">
      <c r="A4258" t="s">
        <v>4399</v>
      </c>
      <c r="B4258" t="s">
        <v>143</v>
      </c>
      <c r="C4258" t="s">
        <v>11</v>
      </c>
      <c r="D4258" t="s">
        <v>16</v>
      </c>
      <c r="E4258">
        <v>4</v>
      </c>
      <c r="F4258">
        <v>1</v>
      </c>
      <c r="G4258">
        <v>4</v>
      </c>
      <c r="H4258" s="1">
        <v>44738</v>
      </c>
      <c r="I4258" t="s">
        <v>28</v>
      </c>
    </row>
    <row r="4259" spans="1:9" x14ac:dyDescent="0.3">
      <c r="A4259" t="s">
        <v>4400</v>
      </c>
      <c r="B4259" t="s">
        <v>53</v>
      </c>
      <c r="C4259" t="s">
        <v>11</v>
      </c>
      <c r="D4259" t="s">
        <v>79</v>
      </c>
      <c r="E4259">
        <v>5</v>
      </c>
      <c r="F4259">
        <v>4</v>
      </c>
      <c r="G4259">
        <v>20</v>
      </c>
      <c r="H4259" s="1">
        <v>44884</v>
      </c>
      <c r="I4259" t="s">
        <v>17</v>
      </c>
    </row>
    <row r="4260" spans="1:9" x14ac:dyDescent="0.3">
      <c r="A4260" t="s">
        <v>4401</v>
      </c>
      <c r="B4260" t="s">
        <v>53</v>
      </c>
      <c r="C4260" t="s">
        <v>20</v>
      </c>
      <c r="D4260" t="s">
        <v>27</v>
      </c>
      <c r="E4260">
        <v>12</v>
      </c>
      <c r="F4260">
        <v>3</v>
      </c>
      <c r="G4260">
        <v>36</v>
      </c>
      <c r="H4260" s="1">
        <v>44956</v>
      </c>
      <c r="I4260" t="s">
        <v>13</v>
      </c>
    </row>
    <row r="4261" spans="1:9" x14ac:dyDescent="0.3">
      <c r="A4261" t="s">
        <v>4402</v>
      </c>
      <c r="B4261" t="s">
        <v>411</v>
      </c>
      <c r="C4261" t="s">
        <v>11</v>
      </c>
      <c r="D4261" t="s">
        <v>230</v>
      </c>
      <c r="E4261">
        <v>5</v>
      </c>
      <c r="F4261">
        <v>4</v>
      </c>
      <c r="G4261">
        <v>20</v>
      </c>
      <c r="H4261" s="1">
        <v>45060</v>
      </c>
      <c r="I4261" t="s">
        <v>17</v>
      </c>
    </row>
    <row r="4262" spans="1:9" x14ac:dyDescent="0.3">
      <c r="A4262" t="s">
        <v>4403</v>
      </c>
      <c r="B4262" t="s">
        <v>192</v>
      </c>
      <c r="C4262" t="s">
        <v>38</v>
      </c>
      <c r="D4262" t="s">
        <v>121</v>
      </c>
      <c r="E4262">
        <v>5</v>
      </c>
      <c r="F4262">
        <v>1</v>
      </c>
      <c r="G4262">
        <v>5</v>
      </c>
      <c r="H4262" s="1">
        <v>45075</v>
      </c>
      <c r="I4262" t="s">
        <v>13</v>
      </c>
    </row>
    <row r="4263" spans="1:9" x14ac:dyDescent="0.3">
      <c r="A4263" t="s">
        <v>4404</v>
      </c>
      <c r="B4263" t="s">
        <v>145</v>
      </c>
      <c r="C4263" t="s">
        <v>50</v>
      </c>
      <c r="D4263" t="s">
        <v>99</v>
      </c>
      <c r="E4263">
        <v>8</v>
      </c>
      <c r="F4263">
        <v>5</v>
      </c>
      <c r="G4263">
        <v>40</v>
      </c>
      <c r="H4263" s="1">
        <v>45245</v>
      </c>
      <c r="I4263" t="s">
        <v>13</v>
      </c>
    </row>
    <row r="4264" spans="1:9" x14ac:dyDescent="0.3">
      <c r="A4264" t="s">
        <v>4405</v>
      </c>
      <c r="B4264" t="s">
        <v>484</v>
      </c>
      <c r="C4264" t="s">
        <v>50</v>
      </c>
      <c r="D4264" t="s">
        <v>99</v>
      </c>
      <c r="E4264">
        <v>8</v>
      </c>
      <c r="F4264">
        <v>1</v>
      </c>
      <c r="G4264">
        <v>8</v>
      </c>
      <c r="H4264" s="1">
        <v>44694</v>
      </c>
      <c r="I4264" t="s">
        <v>13</v>
      </c>
    </row>
    <row r="4265" spans="1:9" x14ac:dyDescent="0.3">
      <c r="A4265" t="s">
        <v>4406</v>
      </c>
      <c r="B4265" t="s">
        <v>205</v>
      </c>
      <c r="C4265" t="s">
        <v>38</v>
      </c>
      <c r="D4265" t="s">
        <v>43</v>
      </c>
      <c r="E4265">
        <v>6</v>
      </c>
      <c r="F4265">
        <v>1</v>
      </c>
      <c r="G4265">
        <v>6</v>
      </c>
      <c r="H4265" s="1">
        <v>45035</v>
      </c>
      <c r="I4265" t="s">
        <v>17</v>
      </c>
    </row>
    <row r="4266" spans="1:9" x14ac:dyDescent="0.3">
      <c r="A4266" t="s">
        <v>4407</v>
      </c>
      <c r="B4266" t="s">
        <v>95</v>
      </c>
      <c r="C4266" t="s">
        <v>50</v>
      </c>
      <c r="F4266">
        <v>1</v>
      </c>
      <c r="G4266">
        <v>4</v>
      </c>
      <c r="H4266" s="1">
        <v>45120</v>
      </c>
      <c r="I4266" t="s">
        <v>28</v>
      </c>
    </row>
    <row r="4267" spans="1:9" x14ac:dyDescent="0.3">
      <c r="A4267" t="s">
        <v>4408</v>
      </c>
      <c r="B4267" t="s">
        <v>49</v>
      </c>
      <c r="C4267" t="s">
        <v>20</v>
      </c>
      <c r="D4267" t="s">
        <v>21</v>
      </c>
      <c r="E4267">
        <v>15</v>
      </c>
      <c r="F4267">
        <v>2</v>
      </c>
      <c r="G4267">
        <v>30</v>
      </c>
      <c r="H4267" s="1">
        <v>44920</v>
      </c>
      <c r="I4267" t="s">
        <v>28</v>
      </c>
    </row>
    <row r="4268" spans="1:9" x14ac:dyDescent="0.3">
      <c r="A4268" t="s">
        <v>4409</v>
      </c>
      <c r="B4268" t="s">
        <v>376</v>
      </c>
      <c r="C4268" t="s">
        <v>24</v>
      </c>
      <c r="D4268" t="s">
        <v>56</v>
      </c>
      <c r="E4268">
        <v>3</v>
      </c>
      <c r="F4268">
        <v>3</v>
      </c>
      <c r="G4268">
        <v>9</v>
      </c>
      <c r="H4268" s="1">
        <v>45020</v>
      </c>
      <c r="I4268" t="s">
        <v>13</v>
      </c>
    </row>
    <row r="4269" spans="1:9" x14ac:dyDescent="0.3">
      <c r="A4269" t="s">
        <v>4410</v>
      </c>
      <c r="B4269" t="s">
        <v>313</v>
      </c>
      <c r="C4269" t="s">
        <v>38</v>
      </c>
      <c r="D4269" t="s">
        <v>125</v>
      </c>
      <c r="E4269">
        <v>7</v>
      </c>
      <c r="F4269">
        <v>2</v>
      </c>
      <c r="G4269">
        <v>14</v>
      </c>
      <c r="H4269" s="1">
        <v>45251</v>
      </c>
      <c r="I4269" t="s">
        <v>17</v>
      </c>
    </row>
    <row r="4270" spans="1:9" x14ac:dyDescent="0.3">
      <c r="A4270" t="s">
        <v>4411</v>
      </c>
      <c r="B4270" t="s">
        <v>138</v>
      </c>
      <c r="C4270" t="s">
        <v>20</v>
      </c>
      <c r="D4270" t="s">
        <v>30</v>
      </c>
      <c r="E4270">
        <v>18</v>
      </c>
      <c r="F4270">
        <v>4</v>
      </c>
      <c r="G4270">
        <v>72</v>
      </c>
      <c r="H4270" s="1">
        <v>44913</v>
      </c>
      <c r="I4270" t="s">
        <v>13</v>
      </c>
    </row>
    <row r="4271" spans="1:9" x14ac:dyDescent="0.3">
      <c r="A4271" t="s">
        <v>4412</v>
      </c>
      <c r="B4271" t="s">
        <v>60</v>
      </c>
      <c r="C4271" t="s">
        <v>38</v>
      </c>
      <c r="H4271" s="1">
        <v>44596</v>
      </c>
    </row>
    <row r="4272" spans="1:9" x14ac:dyDescent="0.3">
      <c r="A4272" t="s">
        <v>4413</v>
      </c>
      <c r="B4272" t="s">
        <v>281</v>
      </c>
      <c r="C4272" t="s">
        <v>50</v>
      </c>
      <c r="D4272" t="s">
        <v>93</v>
      </c>
      <c r="E4272">
        <v>7</v>
      </c>
      <c r="F4272">
        <v>2</v>
      </c>
      <c r="G4272">
        <v>14</v>
      </c>
      <c r="H4272" s="1">
        <v>45030</v>
      </c>
      <c r="I4272" t="s">
        <v>13</v>
      </c>
    </row>
    <row r="4273" spans="1:9" x14ac:dyDescent="0.3">
      <c r="A4273" t="s">
        <v>4414</v>
      </c>
      <c r="B4273" t="s">
        <v>205</v>
      </c>
      <c r="C4273" t="s">
        <v>38</v>
      </c>
      <c r="D4273" t="s">
        <v>121</v>
      </c>
      <c r="E4273">
        <v>5</v>
      </c>
      <c r="F4273">
        <v>4</v>
      </c>
      <c r="G4273">
        <v>20</v>
      </c>
      <c r="H4273" s="1">
        <v>44611</v>
      </c>
      <c r="I4273" t="s">
        <v>13</v>
      </c>
    </row>
    <row r="4274" spans="1:9" x14ac:dyDescent="0.3">
      <c r="A4274" t="s">
        <v>4415</v>
      </c>
      <c r="B4274" t="s">
        <v>217</v>
      </c>
      <c r="C4274" t="s">
        <v>50</v>
      </c>
      <c r="H4274" s="1">
        <v>45175</v>
      </c>
    </row>
    <row r="4275" spans="1:9" x14ac:dyDescent="0.3">
      <c r="A4275" t="s">
        <v>4416</v>
      </c>
      <c r="B4275" t="s">
        <v>411</v>
      </c>
      <c r="C4275" t="s">
        <v>50</v>
      </c>
      <c r="D4275" t="s">
        <v>99</v>
      </c>
      <c r="E4275">
        <v>8</v>
      </c>
      <c r="F4275">
        <v>2</v>
      </c>
      <c r="G4275">
        <v>16</v>
      </c>
      <c r="H4275" s="1">
        <v>45242</v>
      </c>
    </row>
    <row r="4276" spans="1:9" x14ac:dyDescent="0.3">
      <c r="A4276" t="s">
        <v>4417</v>
      </c>
      <c r="B4276" t="s">
        <v>413</v>
      </c>
      <c r="C4276" t="s">
        <v>11</v>
      </c>
      <c r="D4276" t="s">
        <v>230</v>
      </c>
      <c r="E4276">
        <v>5</v>
      </c>
      <c r="F4276">
        <v>4</v>
      </c>
      <c r="G4276">
        <v>20</v>
      </c>
      <c r="H4276" s="1">
        <v>44954</v>
      </c>
      <c r="I4276" t="s">
        <v>13</v>
      </c>
    </row>
    <row r="4277" spans="1:9" x14ac:dyDescent="0.3">
      <c r="A4277" t="s">
        <v>4418</v>
      </c>
      <c r="B4277" t="s">
        <v>23</v>
      </c>
      <c r="C4277" t="s">
        <v>24</v>
      </c>
      <c r="D4277" t="s">
        <v>77</v>
      </c>
      <c r="E4277">
        <v>2.5</v>
      </c>
      <c r="F4277">
        <v>3</v>
      </c>
      <c r="G4277">
        <v>7.5</v>
      </c>
      <c r="H4277" s="1">
        <v>44742</v>
      </c>
      <c r="I4277" t="s">
        <v>28</v>
      </c>
    </row>
    <row r="4278" spans="1:9" x14ac:dyDescent="0.3">
      <c r="A4278" t="s">
        <v>4419</v>
      </c>
      <c r="B4278" t="s">
        <v>305</v>
      </c>
      <c r="C4278" t="s">
        <v>20</v>
      </c>
      <c r="D4278" t="s">
        <v>21</v>
      </c>
      <c r="E4278">
        <v>15</v>
      </c>
      <c r="F4278">
        <v>4</v>
      </c>
      <c r="G4278">
        <v>60</v>
      </c>
      <c r="H4278" s="1">
        <v>45151</v>
      </c>
      <c r="I4278" t="s">
        <v>17</v>
      </c>
    </row>
    <row r="4279" spans="1:9" x14ac:dyDescent="0.3">
      <c r="A4279" t="s">
        <v>4420</v>
      </c>
      <c r="B4279" t="s">
        <v>205</v>
      </c>
      <c r="C4279" t="s">
        <v>38</v>
      </c>
      <c r="D4279" t="s">
        <v>107</v>
      </c>
      <c r="E4279">
        <v>4</v>
      </c>
      <c r="F4279">
        <v>1</v>
      </c>
      <c r="G4279">
        <v>4</v>
      </c>
      <c r="H4279" s="1">
        <v>44689</v>
      </c>
      <c r="I4279" t="s">
        <v>13</v>
      </c>
    </row>
    <row r="4280" spans="1:9" x14ac:dyDescent="0.3">
      <c r="A4280" t="s">
        <v>4421</v>
      </c>
      <c r="B4280" t="s">
        <v>225</v>
      </c>
      <c r="C4280" t="s">
        <v>50</v>
      </c>
      <c r="D4280" t="s">
        <v>207</v>
      </c>
      <c r="E4280">
        <v>10</v>
      </c>
      <c r="F4280">
        <v>4</v>
      </c>
      <c r="G4280">
        <v>40</v>
      </c>
      <c r="H4280" s="1">
        <v>44677</v>
      </c>
      <c r="I4280" t="s">
        <v>13</v>
      </c>
    </row>
    <row r="4281" spans="1:9" x14ac:dyDescent="0.3">
      <c r="A4281" t="s">
        <v>4422</v>
      </c>
      <c r="B4281" t="s">
        <v>145</v>
      </c>
      <c r="C4281" t="s">
        <v>11</v>
      </c>
      <c r="D4281" t="s">
        <v>12</v>
      </c>
      <c r="E4281">
        <v>3</v>
      </c>
      <c r="F4281">
        <v>1</v>
      </c>
      <c r="G4281">
        <v>3</v>
      </c>
      <c r="H4281" s="1">
        <v>45163</v>
      </c>
      <c r="I4281" t="s">
        <v>13</v>
      </c>
    </row>
    <row r="4282" spans="1:9" x14ac:dyDescent="0.3">
      <c r="A4282" t="s">
        <v>4423</v>
      </c>
      <c r="B4282" t="s">
        <v>457</v>
      </c>
      <c r="C4282" t="s">
        <v>24</v>
      </c>
      <c r="D4282" t="s">
        <v>71</v>
      </c>
      <c r="E4282">
        <v>3</v>
      </c>
      <c r="F4282">
        <v>1</v>
      </c>
      <c r="G4282">
        <v>3</v>
      </c>
      <c r="H4282" s="1">
        <v>45138</v>
      </c>
      <c r="I4282" t="s">
        <v>13</v>
      </c>
    </row>
    <row r="4283" spans="1:9" x14ac:dyDescent="0.3">
      <c r="A4283" t="s">
        <v>4424</v>
      </c>
      <c r="B4283" t="s">
        <v>114</v>
      </c>
      <c r="C4283" t="s">
        <v>24</v>
      </c>
      <c r="D4283" t="s">
        <v>168</v>
      </c>
      <c r="E4283">
        <v>1</v>
      </c>
      <c r="F4283">
        <v>5</v>
      </c>
      <c r="G4283">
        <v>5</v>
      </c>
      <c r="H4283" s="1">
        <v>45128</v>
      </c>
      <c r="I4283" t="s">
        <v>13</v>
      </c>
    </row>
    <row r="4284" spans="1:9" x14ac:dyDescent="0.3">
      <c r="A4284" t="s">
        <v>4425</v>
      </c>
      <c r="B4284" t="s">
        <v>47</v>
      </c>
      <c r="C4284" t="s">
        <v>20</v>
      </c>
      <c r="D4284" t="s">
        <v>245</v>
      </c>
      <c r="E4284">
        <v>20</v>
      </c>
      <c r="F4284">
        <v>1</v>
      </c>
      <c r="G4284">
        <v>20</v>
      </c>
      <c r="H4284" s="1">
        <v>44601</v>
      </c>
      <c r="I4284" t="s">
        <v>13</v>
      </c>
    </row>
    <row r="4285" spans="1:9" x14ac:dyDescent="0.3">
      <c r="A4285" t="s">
        <v>4426</v>
      </c>
      <c r="B4285" t="s">
        <v>92</v>
      </c>
      <c r="C4285" t="s">
        <v>50</v>
      </c>
      <c r="D4285" t="s">
        <v>112</v>
      </c>
      <c r="E4285">
        <v>4</v>
      </c>
      <c r="F4285">
        <v>5</v>
      </c>
      <c r="G4285">
        <v>20</v>
      </c>
      <c r="H4285" s="1">
        <v>45103</v>
      </c>
      <c r="I4285" t="s">
        <v>13</v>
      </c>
    </row>
    <row r="4286" spans="1:9" x14ac:dyDescent="0.3">
      <c r="A4286" t="s">
        <v>4427</v>
      </c>
      <c r="B4286" t="s">
        <v>73</v>
      </c>
      <c r="C4286" t="s">
        <v>24</v>
      </c>
      <c r="D4286" t="s">
        <v>77</v>
      </c>
      <c r="E4286">
        <v>2.5</v>
      </c>
      <c r="F4286">
        <v>4</v>
      </c>
      <c r="G4286">
        <v>10</v>
      </c>
      <c r="H4286" s="1">
        <v>44817</v>
      </c>
      <c r="I4286" t="s">
        <v>28</v>
      </c>
    </row>
    <row r="4287" spans="1:9" x14ac:dyDescent="0.3">
      <c r="A4287" t="s">
        <v>4428</v>
      </c>
      <c r="B4287" t="s">
        <v>155</v>
      </c>
      <c r="C4287" t="s">
        <v>38</v>
      </c>
      <c r="D4287" t="s">
        <v>74</v>
      </c>
      <c r="E4287">
        <v>6</v>
      </c>
      <c r="F4287">
        <v>1</v>
      </c>
      <c r="G4287">
        <v>6</v>
      </c>
      <c r="H4287" s="1">
        <v>44621</v>
      </c>
      <c r="I4287" t="s">
        <v>28</v>
      </c>
    </row>
    <row r="4288" spans="1:9" x14ac:dyDescent="0.3">
      <c r="A4288" t="s">
        <v>4429</v>
      </c>
      <c r="B4288" t="s">
        <v>217</v>
      </c>
      <c r="C4288" t="s">
        <v>50</v>
      </c>
      <c r="D4288" t="s">
        <v>51</v>
      </c>
      <c r="E4288">
        <v>5</v>
      </c>
      <c r="F4288">
        <v>1</v>
      </c>
      <c r="G4288">
        <v>5</v>
      </c>
      <c r="H4288" s="1">
        <v>45087</v>
      </c>
      <c r="I4288" t="s">
        <v>13</v>
      </c>
    </row>
    <row r="4289" spans="1:9" x14ac:dyDescent="0.3">
      <c r="A4289" t="s">
        <v>4430</v>
      </c>
      <c r="B4289" t="s">
        <v>15</v>
      </c>
      <c r="C4289" t="s">
        <v>50</v>
      </c>
      <c r="D4289" t="s">
        <v>86</v>
      </c>
      <c r="E4289">
        <v>5</v>
      </c>
      <c r="F4289">
        <v>2</v>
      </c>
      <c r="G4289">
        <v>10</v>
      </c>
      <c r="H4289" s="1">
        <v>44852</v>
      </c>
      <c r="I4289" t="s">
        <v>13</v>
      </c>
    </row>
    <row r="4290" spans="1:9" x14ac:dyDescent="0.3">
      <c r="A4290" t="s">
        <v>4431</v>
      </c>
      <c r="B4290" t="s">
        <v>326</v>
      </c>
      <c r="C4290" t="s">
        <v>50</v>
      </c>
      <c r="D4290" t="s">
        <v>99</v>
      </c>
      <c r="E4290">
        <v>8</v>
      </c>
      <c r="F4290">
        <v>5</v>
      </c>
      <c r="G4290">
        <v>40</v>
      </c>
      <c r="H4290" s="1">
        <v>44756</v>
      </c>
      <c r="I4290" t="s">
        <v>17</v>
      </c>
    </row>
    <row r="4291" spans="1:9" x14ac:dyDescent="0.3">
      <c r="A4291" t="s">
        <v>4432</v>
      </c>
      <c r="B4291" t="s">
        <v>35</v>
      </c>
      <c r="C4291" t="s">
        <v>50</v>
      </c>
      <c r="D4291" t="s">
        <v>112</v>
      </c>
      <c r="E4291">
        <v>4</v>
      </c>
      <c r="F4291">
        <v>5</v>
      </c>
      <c r="G4291">
        <v>20</v>
      </c>
      <c r="H4291" s="1">
        <v>44875</v>
      </c>
      <c r="I4291" t="s">
        <v>17</v>
      </c>
    </row>
    <row r="4292" spans="1:9" x14ac:dyDescent="0.3">
      <c r="A4292" t="s">
        <v>4433</v>
      </c>
      <c r="B4292" t="s">
        <v>47</v>
      </c>
      <c r="C4292" t="s">
        <v>50</v>
      </c>
      <c r="D4292" t="s">
        <v>93</v>
      </c>
      <c r="E4292">
        <v>7</v>
      </c>
      <c r="F4292">
        <v>3</v>
      </c>
      <c r="G4292">
        <v>21</v>
      </c>
      <c r="H4292" s="1">
        <v>44790</v>
      </c>
      <c r="I4292" t="s">
        <v>13</v>
      </c>
    </row>
    <row r="4293" spans="1:9" x14ac:dyDescent="0.3">
      <c r="A4293" t="s">
        <v>4434</v>
      </c>
      <c r="B4293" t="s">
        <v>413</v>
      </c>
      <c r="C4293" t="s">
        <v>50</v>
      </c>
      <c r="D4293" t="s">
        <v>51</v>
      </c>
      <c r="E4293">
        <v>5</v>
      </c>
      <c r="F4293">
        <v>4</v>
      </c>
      <c r="G4293">
        <v>20</v>
      </c>
      <c r="H4293" s="1">
        <v>44890</v>
      </c>
      <c r="I4293" t="s">
        <v>13</v>
      </c>
    </row>
    <row r="4294" spans="1:9" x14ac:dyDescent="0.3">
      <c r="A4294" t="s">
        <v>4435</v>
      </c>
      <c r="B4294" t="s">
        <v>105</v>
      </c>
      <c r="C4294" t="s">
        <v>38</v>
      </c>
      <c r="D4294" t="s">
        <v>74</v>
      </c>
      <c r="E4294">
        <v>6</v>
      </c>
      <c r="F4294">
        <v>5</v>
      </c>
      <c r="G4294">
        <v>30</v>
      </c>
      <c r="H4294" s="1">
        <v>45210</v>
      </c>
      <c r="I4294" t="s">
        <v>28</v>
      </c>
    </row>
    <row r="4295" spans="1:9" x14ac:dyDescent="0.3">
      <c r="A4295" t="s">
        <v>4436</v>
      </c>
      <c r="B4295" t="s">
        <v>281</v>
      </c>
      <c r="C4295" t="s">
        <v>24</v>
      </c>
      <c r="D4295" t="s">
        <v>71</v>
      </c>
      <c r="E4295">
        <v>3</v>
      </c>
      <c r="F4295">
        <v>3</v>
      </c>
      <c r="G4295">
        <v>9</v>
      </c>
      <c r="H4295" s="1">
        <v>44670</v>
      </c>
      <c r="I4295" t="s">
        <v>28</v>
      </c>
    </row>
    <row r="4296" spans="1:9" x14ac:dyDescent="0.3">
      <c r="A4296" t="s">
        <v>4437</v>
      </c>
      <c r="B4296" t="s">
        <v>209</v>
      </c>
      <c r="C4296" t="s">
        <v>20</v>
      </c>
      <c r="D4296" t="s">
        <v>245</v>
      </c>
      <c r="E4296">
        <v>20</v>
      </c>
      <c r="F4296">
        <v>2</v>
      </c>
      <c r="G4296">
        <v>40</v>
      </c>
      <c r="H4296" s="1">
        <v>44791</v>
      </c>
      <c r="I4296" t="s">
        <v>28</v>
      </c>
    </row>
    <row r="4297" spans="1:9" x14ac:dyDescent="0.3">
      <c r="A4297" t="s">
        <v>4438</v>
      </c>
      <c r="B4297" t="s">
        <v>163</v>
      </c>
      <c r="C4297" t="s">
        <v>38</v>
      </c>
      <c r="D4297" t="s">
        <v>107</v>
      </c>
      <c r="E4297">
        <v>4</v>
      </c>
      <c r="F4297">
        <v>3</v>
      </c>
      <c r="G4297">
        <v>12</v>
      </c>
      <c r="H4297" s="1">
        <v>45161</v>
      </c>
      <c r="I4297" t="s">
        <v>17</v>
      </c>
    </row>
    <row r="4298" spans="1:9" x14ac:dyDescent="0.3">
      <c r="A4298" t="s">
        <v>4439</v>
      </c>
      <c r="B4298" t="s">
        <v>281</v>
      </c>
      <c r="C4298" t="s">
        <v>24</v>
      </c>
      <c r="E4298">
        <v>3</v>
      </c>
      <c r="F4298">
        <v>1</v>
      </c>
      <c r="G4298">
        <v>3</v>
      </c>
      <c r="H4298" s="1">
        <v>44904</v>
      </c>
      <c r="I4298" t="s">
        <v>28</v>
      </c>
    </row>
    <row r="4299" spans="1:9" x14ac:dyDescent="0.3">
      <c r="A4299" t="s">
        <v>4440</v>
      </c>
      <c r="B4299" t="s">
        <v>376</v>
      </c>
      <c r="C4299" t="s">
        <v>38</v>
      </c>
      <c r="D4299" t="s">
        <v>125</v>
      </c>
      <c r="E4299">
        <v>7</v>
      </c>
      <c r="F4299">
        <v>4</v>
      </c>
      <c r="G4299">
        <v>28</v>
      </c>
      <c r="H4299" s="1">
        <v>44985</v>
      </c>
      <c r="I4299" t="s">
        <v>28</v>
      </c>
    </row>
    <row r="4300" spans="1:9" x14ac:dyDescent="0.3">
      <c r="A4300" t="s">
        <v>4441</v>
      </c>
      <c r="B4300" t="s">
        <v>209</v>
      </c>
      <c r="C4300" t="s">
        <v>20</v>
      </c>
      <c r="D4300" t="s">
        <v>21</v>
      </c>
      <c r="E4300">
        <v>15</v>
      </c>
      <c r="F4300">
        <v>3</v>
      </c>
      <c r="G4300">
        <v>45</v>
      </c>
      <c r="H4300" s="1">
        <v>44849</v>
      </c>
    </row>
    <row r="4301" spans="1:9" x14ac:dyDescent="0.3">
      <c r="A4301" t="s">
        <v>4442</v>
      </c>
      <c r="B4301" t="s">
        <v>109</v>
      </c>
      <c r="C4301" t="s">
        <v>24</v>
      </c>
      <c r="D4301" t="s">
        <v>77</v>
      </c>
      <c r="E4301">
        <v>2.5</v>
      </c>
      <c r="F4301">
        <v>1</v>
      </c>
      <c r="G4301">
        <v>2.5</v>
      </c>
      <c r="H4301" s="1">
        <v>44838</v>
      </c>
      <c r="I4301" t="s">
        <v>17</v>
      </c>
    </row>
    <row r="4302" spans="1:9" x14ac:dyDescent="0.3">
      <c r="A4302" t="s">
        <v>4443</v>
      </c>
      <c r="B4302" t="s">
        <v>105</v>
      </c>
      <c r="C4302" t="s">
        <v>11</v>
      </c>
      <c r="D4302" t="s">
        <v>230</v>
      </c>
      <c r="E4302">
        <v>5</v>
      </c>
      <c r="F4302">
        <v>2</v>
      </c>
      <c r="G4302">
        <v>10</v>
      </c>
      <c r="H4302" s="1">
        <v>44833</v>
      </c>
      <c r="I4302" t="s">
        <v>17</v>
      </c>
    </row>
    <row r="4303" spans="1:9" x14ac:dyDescent="0.3">
      <c r="A4303" t="s">
        <v>4444</v>
      </c>
      <c r="B4303" t="s">
        <v>215</v>
      </c>
      <c r="C4303" t="s">
        <v>50</v>
      </c>
      <c r="D4303" t="s">
        <v>207</v>
      </c>
      <c r="E4303">
        <v>10</v>
      </c>
      <c r="F4303">
        <v>4</v>
      </c>
      <c r="G4303">
        <v>40</v>
      </c>
      <c r="H4303" s="1">
        <v>44660</v>
      </c>
      <c r="I4303" t="s">
        <v>13</v>
      </c>
    </row>
    <row r="4304" spans="1:9" x14ac:dyDescent="0.3">
      <c r="A4304" t="s">
        <v>4445</v>
      </c>
      <c r="B4304" t="s">
        <v>127</v>
      </c>
      <c r="C4304" t="s">
        <v>24</v>
      </c>
      <c r="D4304" t="s">
        <v>77</v>
      </c>
      <c r="E4304">
        <v>2.5</v>
      </c>
      <c r="F4304">
        <v>3</v>
      </c>
      <c r="G4304">
        <v>7.5</v>
      </c>
      <c r="H4304" s="1">
        <v>44570</v>
      </c>
      <c r="I4304" t="s">
        <v>28</v>
      </c>
    </row>
    <row r="4305" spans="1:9" x14ac:dyDescent="0.3">
      <c r="A4305" t="s">
        <v>4446</v>
      </c>
      <c r="B4305" t="s">
        <v>76</v>
      </c>
      <c r="C4305" t="s">
        <v>38</v>
      </c>
      <c r="D4305" t="s">
        <v>43</v>
      </c>
      <c r="E4305">
        <v>6</v>
      </c>
      <c r="F4305">
        <v>3</v>
      </c>
      <c r="G4305">
        <v>18</v>
      </c>
      <c r="H4305" s="1">
        <v>45024</v>
      </c>
      <c r="I4305" t="s">
        <v>17</v>
      </c>
    </row>
    <row r="4306" spans="1:9" x14ac:dyDescent="0.3">
      <c r="A4306" t="s">
        <v>4447</v>
      </c>
      <c r="B4306" t="s">
        <v>217</v>
      </c>
      <c r="C4306" t="s">
        <v>38</v>
      </c>
      <c r="D4306" t="s">
        <v>125</v>
      </c>
      <c r="E4306">
        <v>7</v>
      </c>
      <c r="F4306">
        <v>5</v>
      </c>
      <c r="G4306">
        <v>35</v>
      </c>
      <c r="H4306" s="1">
        <v>45138</v>
      </c>
      <c r="I4306" t="s">
        <v>13</v>
      </c>
    </row>
    <row r="4307" spans="1:9" x14ac:dyDescent="0.3">
      <c r="A4307" t="s">
        <v>4448</v>
      </c>
      <c r="B4307" t="s">
        <v>92</v>
      </c>
      <c r="C4307" t="s">
        <v>11</v>
      </c>
      <c r="D4307" t="s">
        <v>12</v>
      </c>
      <c r="E4307">
        <v>3</v>
      </c>
      <c r="F4307">
        <v>1</v>
      </c>
      <c r="G4307">
        <v>3</v>
      </c>
      <c r="H4307" s="1">
        <v>45028</v>
      </c>
      <c r="I4307" t="s">
        <v>28</v>
      </c>
    </row>
    <row r="4308" spans="1:9" x14ac:dyDescent="0.3">
      <c r="A4308" t="s">
        <v>4449</v>
      </c>
      <c r="B4308" t="s">
        <v>200</v>
      </c>
      <c r="C4308" t="s">
        <v>24</v>
      </c>
      <c r="D4308" t="s">
        <v>56</v>
      </c>
      <c r="E4308">
        <v>3</v>
      </c>
      <c r="F4308">
        <v>5</v>
      </c>
      <c r="G4308">
        <v>15</v>
      </c>
      <c r="H4308" s="1">
        <v>45092</v>
      </c>
      <c r="I4308" t="s">
        <v>13</v>
      </c>
    </row>
    <row r="4309" spans="1:9" x14ac:dyDescent="0.3">
      <c r="A4309" t="s">
        <v>4450</v>
      </c>
      <c r="B4309" t="s">
        <v>73</v>
      </c>
      <c r="C4309" t="s">
        <v>50</v>
      </c>
      <c r="D4309" t="s">
        <v>207</v>
      </c>
      <c r="E4309">
        <v>10</v>
      </c>
      <c r="F4309">
        <v>4</v>
      </c>
      <c r="G4309">
        <v>40</v>
      </c>
      <c r="H4309" s="1">
        <v>45091</v>
      </c>
      <c r="I4309" t="s">
        <v>28</v>
      </c>
    </row>
    <row r="4310" spans="1:9" x14ac:dyDescent="0.3">
      <c r="A4310" t="s">
        <v>4451</v>
      </c>
      <c r="B4310" t="s">
        <v>155</v>
      </c>
      <c r="C4310" t="s">
        <v>50</v>
      </c>
      <c r="D4310" t="s">
        <v>51</v>
      </c>
      <c r="E4310">
        <v>5</v>
      </c>
      <c r="F4310">
        <v>4</v>
      </c>
      <c r="G4310">
        <v>20</v>
      </c>
      <c r="H4310" s="1">
        <v>45014</v>
      </c>
      <c r="I4310" t="s">
        <v>17</v>
      </c>
    </row>
    <row r="4311" spans="1:9" x14ac:dyDescent="0.3">
      <c r="A4311" t="s">
        <v>4452</v>
      </c>
      <c r="B4311" t="s">
        <v>76</v>
      </c>
      <c r="C4311" t="s">
        <v>20</v>
      </c>
      <c r="H4311" s="1">
        <v>45187</v>
      </c>
    </row>
    <row r="4312" spans="1:9" x14ac:dyDescent="0.3">
      <c r="A4312" t="s">
        <v>4453</v>
      </c>
      <c r="B4312" t="s">
        <v>62</v>
      </c>
      <c r="C4312" t="s">
        <v>11</v>
      </c>
      <c r="D4312" t="s">
        <v>16</v>
      </c>
      <c r="E4312">
        <v>4</v>
      </c>
      <c r="F4312">
        <v>3</v>
      </c>
      <c r="G4312">
        <v>12</v>
      </c>
      <c r="H4312" s="1">
        <v>45080</v>
      </c>
      <c r="I4312" t="s">
        <v>17</v>
      </c>
    </row>
    <row r="4313" spans="1:9" x14ac:dyDescent="0.3">
      <c r="A4313" t="s">
        <v>4454</v>
      </c>
      <c r="B4313" t="s">
        <v>372</v>
      </c>
      <c r="C4313" t="s">
        <v>38</v>
      </c>
      <c r="D4313" t="s">
        <v>74</v>
      </c>
      <c r="E4313">
        <v>6</v>
      </c>
      <c r="F4313">
        <v>5</v>
      </c>
      <c r="G4313">
        <v>30</v>
      </c>
      <c r="H4313" s="1">
        <v>44918</v>
      </c>
      <c r="I4313" t="s">
        <v>13</v>
      </c>
    </row>
    <row r="4314" spans="1:9" x14ac:dyDescent="0.3">
      <c r="A4314" t="s">
        <v>4455</v>
      </c>
      <c r="B4314" t="s">
        <v>32</v>
      </c>
      <c r="C4314" t="s">
        <v>50</v>
      </c>
      <c r="D4314" t="s">
        <v>99</v>
      </c>
      <c r="E4314">
        <v>8</v>
      </c>
      <c r="F4314">
        <v>5</v>
      </c>
      <c r="G4314">
        <v>40</v>
      </c>
      <c r="H4314" s="1">
        <v>44724</v>
      </c>
      <c r="I4314" t="s">
        <v>13</v>
      </c>
    </row>
    <row r="4315" spans="1:9" x14ac:dyDescent="0.3">
      <c r="A4315" t="s">
        <v>4456</v>
      </c>
      <c r="B4315" t="s">
        <v>129</v>
      </c>
      <c r="C4315" t="s">
        <v>11</v>
      </c>
      <c r="D4315" t="s">
        <v>230</v>
      </c>
      <c r="E4315">
        <v>5</v>
      </c>
      <c r="F4315">
        <v>4</v>
      </c>
      <c r="G4315">
        <v>20</v>
      </c>
      <c r="H4315" s="1">
        <v>44903</v>
      </c>
      <c r="I4315" t="s">
        <v>13</v>
      </c>
    </row>
    <row r="4316" spans="1:9" x14ac:dyDescent="0.3">
      <c r="A4316" t="s">
        <v>4457</v>
      </c>
      <c r="B4316" t="s">
        <v>143</v>
      </c>
      <c r="C4316" t="s">
        <v>50</v>
      </c>
      <c r="D4316" t="s">
        <v>93</v>
      </c>
      <c r="E4316">
        <v>7</v>
      </c>
      <c r="F4316">
        <v>5</v>
      </c>
      <c r="G4316">
        <v>35</v>
      </c>
      <c r="H4316" s="1">
        <v>45091</v>
      </c>
      <c r="I4316" t="s">
        <v>17</v>
      </c>
    </row>
    <row r="4317" spans="1:9" x14ac:dyDescent="0.3">
      <c r="A4317" t="s">
        <v>4458</v>
      </c>
      <c r="B4317" t="s">
        <v>484</v>
      </c>
      <c r="C4317" t="s">
        <v>24</v>
      </c>
      <c r="E4317">
        <v>1</v>
      </c>
      <c r="F4317">
        <v>5</v>
      </c>
      <c r="G4317">
        <v>5</v>
      </c>
      <c r="H4317" s="1">
        <v>45273</v>
      </c>
      <c r="I4317" t="s">
        <v>17</v>
      </c>
    </row>
    <row r="4318" spans="1:9" x14ac:dyDescent="0.3">
      <c r="A4318" t="s">
        <v>4459</v>
      </c>
      <c r="B4318" t="s">
        <v>55</v>
      </c>
      <c r="C4318" t="s">
        <v>50</v>
      </c>
      <c r="D4318" t="s">
        <v>51</v>
      </c>
      <c r="E4318">
        <v>5</v>
      </c>
      <c r="F4318">
        <v>4</v>
      </c>
      <c r="G4318">
        <v>20</v>
      </c>
      <c r="H4318" s="1">
        <v>45256</v>
      </c>
      <c r="I4318" t="s">
        <v>17</v>
      </c>
    </row>
    <row r="4319" spans="1:9" x14ac:dyDescent="0.3">
      <c r="A4319" t="s">
        <v>4460</v>
      </c>
      <c r="B4319" t="s">
        <v>313</v>
      </c>
      <c r="C4319" t="s">
        <v>24</v>
      </c>
      <c r="D4319" t="s">
        <v>168</v>
      </c>
      <c r="E4319">
        <v>1</v>
      </c>
      <c r="F4319">
        <v>3</v>
      </c>
      <c r="G4319">
        <v>3</v>
      </c>
      <c r="H4319" s="1">
        <v>45001</v>
      </c>
      <c r="I4319" t="s">
        <v>28</v>
      </c>
    </row>
    <row r="4320" spans="1:9" x14ac:dyDescent="0.3">
      <c r="A4320" t="s">
        <v>4461</v>
      </c>
      <c r="B4320" t="s">
        <v>127</v>
      </c>
      <c r="C4320" t="s">
        <v>20</v>
      </c>
      <c r="D4320" t="s">
        <v>41</v>
      </c>
      <c r="E4320">
        <v>14</v>
      </c>
      <c r="F4320">
        <v>5</v>
      </c>
      <c r="G4320">
        <v>70</v>
      </c>
      <c r="H4320" s="1">
        <v>44618</v>
      </c>
      <c r="I4320" t="s">
        <v>28</v>
      </c>
    </row>
    <row r="4321" spans="1:9" x14ac:dyDescent="0.3">
      <c r="A4321" t="s">
        <v>4462</v>
      </c>
      <c r="B4321" t="s">
        <v>118</v>
      </c>
      <c r="C4321" t="s">
        <v>50</v>
      </c>
      <c r="D4321" t="s">
        <v>112</v>
      </c>
      <c r="E4321">
        <v>4</v>
      </c>
      <c r="F4321">
        <v>4</v>
      </c>
      <c r="G4321">
        <v>16</v>
      </c>
      <c r="H4321" s="1">
        <v>44862</v>
      </c>
      <c r="I4321" t="s">
        <v>13</v>
      </c>
    </row>
    <row r="4322" spans="1:9" x14ac:dyDescent="0.3">
      <c r="A4322" t="s">
        <v>4463</v>
      </c>
      <c r="B4322" t="s">
        <v>185</v>
      </c>
      <c r="C4322" t="s">
        <v>50</v>
      </c>
      <c r="D4322" t="s">
        <v>99</v>
      </c>
      <c r="E4322">
        <v>8</v>
      </c>
      <c r="F4322">
        <v>5</v>
      </c>
      <c r="G4322">
        <v>40</v>
      </c>
      <c r="H4322" s="1">
        <v>45071</v>
      </c>
      <c r="I4322" t="s">
        <v>28</v>
      </c>
    </row>
    <row r="4323" spans="1:9" x14ac:dyDescent="0.3">
      <c r="A4323" t="s">
        <v>4464</v>
      </c>
      <c r="B4323" t="s">
        <v>95</v>
      </c>
      <c r="C4323" t="s">
        <v>38</v>
      </c>
      <c r="F4323">
        <v>5</v>
      </c>
      <c r="G4323">
        <v>20</v>
      </c>
      <c r="H4323" s="1">
        <v>44824</v>
      </c>
      <c r="I4323" t="s">
        <v>13</v>
      </c>
    </row>
    <row r="4324" spans="1:9" x14ac:dyDescent="0.3">
      <c r="A4324" t="s">
        <v>4465</v>
      </c>
      <c r="B4324" t="s">
        <v>155</v>
      </c>
      <c r="C4324" t="s">
        <v>50</v>
      </c>
      <c r="D4324" t="s">
        <v>112</v>
      </c>
      <c r="E4324">
        <v>4</v>
      </c>
      <c r="F4324">
        <v>5</v>
      </c>
      <c r="G4324">
        <v>20</v>
      </c>
      <c r="H4324" s="1">
        <v>45200</v>
      </c>
      <c r="I4324" t="s">
        <v>28</v>
      </c>
    </row>
    <row r="4325" spans="1:9" x14ac:dyDescent="0.3">
      <c r="A4325" t="s">
        <v>4466</v>
      </c>
      <c r="B4325" t="s">
        <v>118</v>
      </c>
      <c r="C4325" t="s">
        <v>20</v>
      </c>
      <c r="D4325" t="s">
        <v>30</v>
      </c>
      <c r="E4325">
        <v>18</v>
      </c>
      <c r="F4325">
        <v>2</v>
      </c>
      <c r="G4325">
        <v>36</v>
      </c>
      <c r="H4325" s="1">
        <v>44712</v>
      </c>
      <c r="I4325" t="s">
        <v>17</v>
      </c>
    </row>
    <row r="4326" spans="1:9" x14ac:dyDescent="0.3">
      <c r="A4326" t="s">
        <v>4467</v>
      </c>
      <c r="B4326" t="s">
        <v>423</v>
      </c>
      <c r="C4326" t="s">
        <v>11</v>
      </c>
      <c r="D4326" t="s">
        <v>79</v>
      </c>
      <c r="E4326">
        <v>5</v>
      </c>
      <c r="F4326">
        <v>2</v>
      </c>
      <c r="G4326">
        <v>10</v>
      </c>
      <c r="H4326" s="1">
        <v>44656</v>
      </c>
      <c r="I4326" t="s">
        <v>28</v>
      </c>
    </row>
    <row r="4327" spans="1:9" x14ac:dyDescent="0.3">
      <c r="A4327" t="s">
        <v>4468</v>
      </c>
      <c r="B4327" t="s">
        <v>111</v>
      </c>
      <c r="C4327" t="s">
        <v>50</v>
      </c>
      <c r="D4327" t="s">
        <v>207</v>
      </c>
      <c r="E4327">
        <v>10</v>
      </c>
      <c r="F4327">
        <v>5</v>
      </c>
      <c r="G4327">
        <v>50</v>
      </c>
      <c r="H4327" s="1">
        <v>44711</v>
      </c>
      <c r="I4327" t="s">
        <v>28</v>
      </c>
    </row>
    <row r="4328" spans="1:9" x14ac:dyDescent="0.3">
      <c r="A4328" t="s">
        <v>4469</v>
      </c>
      <c r="B4328" t="s">
        <v>326</v>
      </c>
      <c r="C4328" t="s">
        <v>24</v>
      </c>
      <c r="D4328" t="s">
        <v>168</v>
      </c>
      <c r="E4328">
        <v>1</v>
      </c>
      <c r="F4328">
        <v>5</v>
      </c>
      <c r="G4328">
        <v>5</v>
      </c>
      <c r="H4328" s="1">
        <v>44763</v>
      </c>
      <c r="I4328" t="s">
        <v>28</v>
      </c>
    </row>
    <row r="4329" spans="1:9" x14ac:dyDescent="0.3">
      <c r="A4329" t="s">
        <v>4470</v>
      </c>
      <c r="B4329" t="s">
        <v>200</v>
      </c>
      <c r="C4329" t="s">
        <v>11</v>
      </c>
      <c r="E4329">
        <v>3</v>
      </c>
      <c r="F4329">
        <v>4</v>
      </c>
      <c r="G4329">
        <v>12</v>
      </c>
      <c r="H4329" s="1">
        <v>45245</v>
      </c>
    </row>
    <row r="4330" spans="1:9" x14ac:dyDescent="0.3">
      <c r="A4330" t="s">
        <v>4471</v>
      </c>
      <c r="B4330" t="s">
        <v>423</v>
      </c>
      <c r="C4330" t="s">
        <v>11</v>
      </c>
      <c r="D4330" t="s">
        <v>12</v>
      </c>
      <c r="E4330">
        <v>3</v>
      </c>
      <c r="F4330">
        <v>4</v>
      </c>
      <c r="G4330">
        <v>12</v>
      </c>
      <c r="H4330" s="1">
        <v>45100</v>
      </c>
      <c r="I4330" t="s">
        <v>13</v>
      </c>
    </row>
    <row r="4331" spans="1:9" x14ac:dyDescent="0.3">
      <c r="A4331" t="s">
        <v>4472</v>
      </c>
      <c r="B4331" t="s">
        <v>441</v>
      </c>
      <c r="C4331" t="s">
        <v>38</v>
      </c>
      <c r="D4331" t="s">
        <v>74</v>
      </c>
      <c r="E4331">
        <v>6</v>
      </c>
      <c r="F4331">
        <v>3</v>
      </c>
      <c r="G4331">
        <v>18</v>
      </c>
      <c r="H4331" s="1">
        <v>45172</v>
      </c>
      <c r="I4331" t="s">
        <v>13</v>
      </c>
    </row>
    <row r="4332" spans="1:9" x14ac:dyDescent="0.3">
      <c r="A4332" t="s">
        <v>4473</v>
      </c>
      <c r="B4332" t="s">
        <v>597</v>
      </c>
      <c r="C4332" t="s">
        <v>24</v>
      </c>
      <c r="D4332" t="s">
        <v>168</v>
      </c>
      <c r="E4332">
        <v>1</v>
      </c>
      <c r="F4332">
        <v>3</v>
      </c>
      <c r="G4332">
        <v>3</v>
      </c>
      <c r="H4332" s="1">
        <v>44971</v>
      </c>
      <c r="I4332" t="s">
        <v>13</v>
      </c>
    </row>
    <row r="4333" spans="1:9" x14ac:dyDescent="0.3">
      <c r="A4333" t="s">
        <v>4474</v>
      </c>
      <c r="B4333" t="s">
        <v>62</v>
      </c>
      <c r="C4333" t="s">
        <v>11</v>
      </c>
      <c r="D4333" t="s">
        <v>16</v>
      </c>
      <c r="E4333">
        <v>4</v>
      </c>
      <c r="F4333">
        <v>4</v>
      </c>
      <c r="G4333">
        <v>16</v>
      </c>
      <c r="H4333" s="1">
        <v>45128</v>
      </c>
      <c r="I4333" t="s">
        <v>13</v>
      </c>
    </row>
    <row r="4334" spans="1:9" x14ac:dyDescent="0.3">
      <c r="A4334" t="s">
        <v>4475</v>
      </c>
      <c r="B4334" t="s">
        <v>88</v>
      </c>
      <c r="C4334" t="s">
        <v>20</v>
      </c>
      <c r="D4334" t="s">
        <v>21</v>
      </c>
      <c r="E4334">
        <v>15</v>
      </c>
      <c r="F4334">
        <v>4</v>
      </c>
      <c r="G4334">
        <v>60</v>
      </c>
      <c r="H4334" s="1">
        <v>44748</v>
      </c>
      <c r="I4334" t="s">
        <v>13</v>
      </c>
    </row>
    <row r="4335" spans="1:9" x14ac:dyDescent="0.3">
      <c r="A4335" t="s">
        <v>4476</v>
      </c>
      <c r="B4335" t="s">
        <v>60</v>
      </c>
      <c r="C4335" t="s">
        <v>24</v>
      </c>
      <c r="D4335" t="s">
        <v>56</v>
      </c>
      <c r="E4335">
        <v>3</v>
      </c>
      <c r="F4335">
        <v>2</v>
      </c>
      <c r="G4335">
        <v>6</v>
      </c>
      <c r="H4335" s="1">
        <v>45169</v>
      </c>
      <c r="I4335" t="s">
        <v>28</v>
      </c>
    </row>
    <row r="4336" spans="1:9" x14ac:dyDescent="0.3">
      <c r="A4336" t="s">
        <v>4477</v>
      </c>
      <c r="B4336" t="s">
        <v>205</v>
      </c>
      <c r="C4336" t="s">
        <v>38</v>
      </c>
      <c r="D4336" t="s">
        <v>107</v>
      </c>
      <c r="E4336">
        <v>4</v>
      </c>
      <c r="F4336">
        <v>5</v>
      </c>
      <c r="G4336">
        <v>20</v>
      </c>
      <c r="H4336" s="1">
        <v>44847</v>
      </c>
      <c r="I4336" t="s">
        <v>17</v>
      </c>
    </row>
    <row r="4337" spans="1:9" x14ac:dyDescent="0.3">
      <c r="A4337" t="s">
        <v>4478</v>
      </c>
      <c r="B4337" t="s">
        <v>313</v>
      </c>
      <c r="C4337" t="s">
        <v>11</v>
      </c>
      <c r="D4337" t="s">
        <v>16</v>
      </c>
      <c r="E4337">
        <v>4</v>
      </c>
      <c r="F4337">
        <v>2</v>
      </c>
      <c r="G4337">
        <v>8</v>
      </c>
      <c r="H4337" s="1">
        <v>44652</v>
      </c>
      <c r="I4337" t="s">
        <v>13</v>
      </c>
    </row>
    <row r="4338" spans="1:9" x14ac:dyDescent="0.3">
      <c r="A4338" t="s">
        <v>4479</v>
      </c>
      <c r="B4338" t="s">
        <v>484</v>
      </c>
      <c r="C4338" t="s">
        <v>50</v>
      </c>
      <c r="D4338" t="s">
        <v>86</v>
      </c>
      <c r="E4338">
        <v>5</v>
      </c>
      <c r="F4338">
        <v>4</v>
      </c>
      <c r="G4338">
        <v>20</v>
      </c>
      <c r="H4338" s="1">
        <v>45096</v>
      </c>
      <c r="I4338" t="s">
        <v>13</v>
      </c>
    </row>
    <row r="4339" spans="1:9" x14ac:dyDescent="0.3">
      <c r="A4339" t="s">
        <v>4480</v>
      </c>
      <c r="B4339" t="s">
        <v>62</v>
      </c>
      <c r="C4339" t="s">
        <v>24</v>
      </c>
      <c r="H4339" s="1">
        <v>44878</v>
      </c>
      <c r="I4339" t="s">
        <v>28</v>
      </c>
    </row>
    <row r="4340" spans="1:9" x14ac:dyDescent="0.3">
      <c r="A4340" t="s">
        <v>4481</v>
      </c>
      <c r="B4340" t="s">
        <v>368</v>
      </c>
      <c r="C4340" t="s">
        <v>50</v>
      </c>
      <c r="D4340" t="s">
        <v>51</v>
      </c>
      <c r="E4340">
        <v>5</v>
      </c>
      <c r="F4340">
        <v>3</v>
      </c>
      <c r="G4340">
        <v>15</v>
      </c>
      <c r="H4340" s="1">
        <v>44931</v>
      </c>
      <c r="I4340" t="s">
        <v>28</v>
      </c>
    </row>
    <row r="4341" spans="1:9" x14ac:dyDescent="0.3">
      <c r="A4341" t="s">
        <v>4482</v>
      </c>
      <c r="B4341" t="s">
        <v>397</v>
      </c>
      <c r="C4341" t="s">
        <v>24</v>
      </c>
      <c r="D4341" t="s">
        <v>56</v>
      </c>
      <c r="E4341">
        <v>3</v>
      </c>
      <c r="F4341">
        <v>4</v>
      </c>
      <c r="G4341">
        <v>12</v>
      </c>
      <c r="H4341" s="1">
        <v>45078</v>
      </c>
      <c r="I4341" t="s">
        <v>13</v>
      </c>
    </row>
    <row r="4342" spans="1:9" x14ac:dyDescent="0.3">
      <c r="A4342" t="s">
        <v>4483</v>
      </c>
      <c r="B4342" t="s">
        <v>111</v>
      </c>
      <c r="C4342" t="s">
        <v>24</v>
      </c>
      <c r="D4342" t="s">
        <v>77</v>
      </c>
      <c r="E4342">
        <v>2.5</v>
      </c>
      <c r="F4342">
        <v>4</v>
      </c>
      <c r="G4342">
        <v>10</v>
      </c>
      <c r="H4342" s="1">
        <v>44878</v>
      </c>
      <c r="I4342" t="s">
        <v>28</v>
      </c>
    </row>
    <row r="4343" spans="1:9" x14ac:dyDescent="0.3">
      <c r="A4343" t="s">
        <v>4484</v>
      </c>
      <c r="B4343" t="s">
        <v>200</v>
      </c>
      <c r="C4343" t="s">
        <v>50</v>
      </c>
      <c r="D4343" t="s">
        <v>51</v>
      </c>
      <c r="E4343">
        <v>5</v>
      </c>
      <c r="F4343">
        <v>1</v>
      </c>
      <c r="G4343">
        <v>5</v>
      </c>
      <c r="H4343" s="1">
        <v>44931</v>
      </c>
      <c r="I4343" t="s">
        <v>17</v>
      </c>
    </row>
    <row r="4344" spans="1:9" x14ac:dyDescent="0.3">
      <c r="A4344" t="s">
        <v>4485</v>
      </c>
      <c r="B4344" t="s">
        <v>53</v>
      </c>
      <c r="C4344" t="s">
        <v>24</v>
      </c>
      <c r="E4344">
        <v>2.5</v>
      </c>
      <c r="F4344">
        <v>4</v>
      </c>
      <c r="G4344">
        <v>10</v>
      </c>
      <c r="H4344" s="1">
        <v>44987</v>
      </c>
      <c r="I4344" t="s">
        <v>28</v>
      </c>
    </row>
    <row r="4345" spans="1:9" x14ac:dyDescent="0.3">
      <c r="A4345" t="s">
        <v>4486</v>
      </c>
      <c r="B4345" t="s">
        <v>120</v>
      </c>
      <c r="C4345" t="s">
        <v>38</v>
      </c>
      <c r="D4345" t="s">
        <v>74</v>
      </c>
      <c r="E4345">
        <v>6</v>
      </c>
      <c r="F4345">
        <v>1</v>
      </c>
      <c r="G4345">
        <v>6</v>
      </c>
      <c r="H4345" s="1">
        <v>44745</v>
      </c>
      <c r="I4345" t="s">
        <v>13</v>
      </c>
    </row>
    <row r="4346" spans="1:9" x14ac:dyDescent="0.3">
      <c r="A4346" t="s">
        <v>4487</v>
      </c>
      <c r="B4346" t="s">
        <v>185</v>
      </c>
      <c r="C4346" t="s">
        <v>20</v>
      </c>
      <c r="D4346" t="s">
        <v>27</v>
      </c>
      <c r="E4346">
        <v>12</v>
      </c>
      <c r="F4346">
        <v>5</v>
      </c>
      <c r="G4346">
        <v>60</v>
      </c>
      <c r="H4346" s="1">
        <v>45096</v>
      </c>
      <c r="I4346" t="s">
        <v>28</v>
      </c>
    </row>
    <row r="4347" spans="1:9" x14ac:dyDescent="0.3">
      <c r="A4347" t="s">
        <v>4488</v>
      </c>
      <c r="B4347" t="s">
        <v>69</v>
      </c>
      <c r="C4347" t="s">
        <v>11</v>
      </c>
      <c r="E4347">
        <v>5</v>
      </c>
      <c r="F4347">
        <v>5</v>
      </c>
      <c r="G4347">
        <v>25</v>
      </c>
      <c r="H4347" s="1">
        <v>45231</v>
      </c>
    </row>
    <row r="4348" spans="1:9" x14ac:dyDescent="0.3">
      <c r="A4348" t="s">
        <v>4489</v>
      </c>
      <c r="B4348" t="s">
        <v>597</v>
      </c>
      <c r="C4348" t="s">
        <v>20</v>
      </c>
      <c r="D4348" t="s">
        <v>41</v>
      </c>
      <c r="E4348">
        <v>14</v>
      </c>
      <c r="F4348">
        <v>3</v>
      </c>
      <c r="G4348">
        <v>42</v>
      </c>
      <c r="H4348" s="1">
        <v>45238</v>
      </c>
      <c r="I4348" t="s">
        <v>17</v>
      </c>
    </row>
    <row r="4349" spans="1:9" x14ac:dyDescent="0.3">
      <c r="A4349" t="s">
        <v>4490</v>
      </c>
      <c r="B4349" t="s">
        <v>131</v>
      </c>
      <c r="C4349" t="s">
        <v>24</v>
      </c>
      <c r="D4349" t="s">
        <v>71</v>
      </c>
      <c r="E4349">
        <v>3</v>
      </c>
      <c r="F4349">
        <v>5</v>
      </c>
      <c r="G4349">
        <v>15</v>
      </c>
      <c r="H4349" s="1">
        <v>44913</v>
      </c>
      <c r="I4349" t="s">
        <v>28</v>
      </c>
    </row>
    <row r="4350" spans="1:9" x14ac:dyDescent="0.3">
      <c r="A4350" t="s">
        <v>4491</v>
      </c>
      <c r="B4350" t="s">
        <v>127</v>
      </c>
      <c r="C4350" t="s">
        <v>50</v>
      </c>
      <c r="D4350" t="s">
        <v>99</v>
      </c>
      <c r="E4350">
        <v>8</v>
      </c>
      <c r="F4350">
        <v>5</v>
      </c>
      <c r="G4350">
        <v>40</v>
      </c>
      <c r="H4350" s="1">
        <v>44668</v>
      </c>
      <c r="I4350" t="s">
        <v>28</v>
      </c>
    </row>
    <row r="4351" spans="1:9" x14ac:dyDescent="0.3">
      <c r="A4351" t="s">
        <v>4492</v>
      </c>
      <c r="B4351" t="s">
        <v>97</v>
      </c>
      <c r="C4351" t="s">
        <v>24</v>
      </c>
      <c r="D4351" t="s">
        <v>71</v>
      </c>
      <c r="E4351">
        <v>3</v>
      </c>
      <c r="F4351">
        <v>5</v>
      </c>
      <c r="G4351">
        <v>15</v>
      </c>
      <c r="H4351" s="1">
        <v>45102</v>
      </c>
      <c r="I4351" t="s">
        <v>17</v>
      </c>
    </row>
    <row r="4352" spans="1:9" x14ac:dyDescent="0.3">
      <c r="A4352" t="s">
        <v>4493</v>
      </c>
      <c r="B4352" t="s">
        <v>441</v>
      </c>
      <c r="C4352" t="s">
        <v>38</v>
      </c>
      <c r="D4352" t="s">
        <v>43</v>
      </c>
      <c r="E4352">
        <v>6</v>
      </c>
      <c r="F4352">
        <v>5</v>
      </c>
      <c r="G4352">
        <v>30</v>
      </c>
      <c r="H4352" s="1">
        <v>44833</v>
      </c>
      <c r="I4352" t="s">
        <v>28</v>
      </c>
    </row>
    <row r="4353" spans="1:9" x14ac:dyDescent="0.3">
      <c r="A4353" t="s">
        <v>4494</v>
      </c>
      <c r="B4353" t="s">
        <v>397</v>
      </c>
      <c r="C4353" t="s">
        <v>50</v>
      </c>
      <c r="D4353" t="s">
        <v>93</v>
      </c>
      <c r="E4353">
        <v>7</v>
      </c>
      <c r="F4353">
        <v>5</v>
      </c>
      <c r="G4353">
        <v>35</v>
      </c>
      <c r="H4353" s="1">
        <v>45024</v>
      </c>
      <c r="I4353" t="s">
        <v>13</v>
      </c>
    </row>
    <row r="4354" spans="1:9" x14ac:dyDescent="0.3">
      <c r="A4354" t="s">
        <v>4495</v>
      </c>
      <c r="B4354" t="s">
        <v>60</v>
      </c>
      <c r="C4354" t="s">
        <v>38</v>
      </c>
      <c r="D4354" t="s">
        <v>125</v>
      </c>
      <c r="E4354">
        <v>7</v>
      </c>
      <c r="F4354">
        <v>2</v>
      </c>
      <c r="G4354">
        <v>14</v>
      </c>
      <c r="H4354" s="1">
        <v>44864</v>
      </c>
      <c r="I4354" t="s">
        <v>28</v>
      </c>
    </row>
    <row r="4355" spans="1:9" x14ac:dyDescent="0.3">
      <c r="A4355" t="s">
        <v>4496</v>
      </c>
      <c r="B4355" t="s">
        <v>158</v>
      </c>
      <c r="C4355" t="s">
        <v>38</v>
      </c>
      <c r="D4355" t="s">
        <v>43</v>
      </c>
      <c r="E4355">
        <v>6</v>
      </c>
      <c r="F4355">
        <v>5</v>
      </c>
      <c r="G4355">
        <v>30</v>
      </c>
      <c r="H4355" s="1">
        <v>44892</v>
      </c>
      <c r="I4355" t="s">
        <v>13</v>
      </c>
    </row>
    <row r="4356" spans="1:9" x14ac:dyDescent="0.3">
      <c r="A4356" t="s">
        <v>4497</v>
      </c>
      <c r="B4356" t="s">
        <v>181</v>
      </c>
      <c r="C4356" t="s">
        <v>11</v>
      </c>
      <c r="D4356" t="s">
        <v>12</v>
      </c>
      <c r="E4356">
        <v>3</v>
      </c>
      <c r="F4356">
        <v>3</v>
      </c>
      <c r="G4356">
        <v>9</v>
      </c>
      <c r="H4356" s="1">
        <v>45151</v>
      </c>
      <c r="I4356" t="s">
        <v>13</v>
      </c>
    </row>
    <row r="4357" spans="1:9" x14ac:dyDescent="0.3">
      <c r="A4357" t="s">
        <v>4498</v>
      </c>
      <c r="B4357" t="s">
        <v>411</v>
      </c>
      <c r="C4357" t="s">
        <v>20</v>
      </c>
      <c r="D4357" t="s">
        <v>41</v>
      </c>
      <c r="E4357">
        <v>14</v>
      </c>
      <c r="F4357">
        <v>5</v>
      </c>
      <c r="G4357">
        <v>70</v>
      </c>
      <c r="H4357" s="1">
        <v>45081</v>
      </c>
      <c r="I4357" t="s">
        <v>17</v>
      </c>
    </row>
    <row r="4358" spans="1:9" x14ac:dyDescent="0.3">
      <c r="A4358" t="s">
        <v>4499</v>
      </c>
      <c r="B4358" t="s">
        <v>160</v>
      </c>
      <c r="C4358" t="s">
        <v>24</v>
      </c>
      <c r="D4358" t="s">
        <v>77</v>
      </c>
      <c r="E4358">
        <v>2.5</v>
      </c>
      <c r="F4358">
        <v>5</v>
      </c>
      <c r="G4358">
        <v>12.5</v>
      </c>
      <c r="H4358" s="1">
        <v>44936</v>
      </c>
      <c r="I4358" t="s">
        <v>28</v>
      </c>
    </row>
    <row r="4359" spans="1:9" x14ac:dyDescent="0.3">
      <c r="A4359" t="s">
        <v>4500</v>
      </c>
      <c r="B4359" t="s">
        <v>15</v>
      </c>
      <c r="C4359" t="s">
        <v>24</v>
      </c>
      <c r="D4359" t="s">
        <v>168</v>
      </c>
      <c r="E4359">
        <v>1</v>
      </c>
      <c r="F4359">
        <v>1</v>
      </c>
      <c r="G4359">
        <v>1</v>
      </c>
      <c r="H4359" s="1">
        <v>45127</v>
      </c>
      <c r="I4359" t="s">
        <v>17</v>
      </c>
    </row>
    <row r="4360" spans="1:9" x14ac:dyDescent="0.3">
      <c r="A4360" t="s">
        <v>4501</v>
      </c>
      <c r="B4360" t="s">
        <v>53</v>
      </c>
      <c r="C4360" t="s">
        <v>24</v>
      </c>
      <c r="D4360" t="s">
        <v>77</v>
      </c>
      <c r="E4360">
        <v>2.5</v>
      </c>
      <c r="F4360">
        <v>5</v>
      </c>
      <c r="G4360">
        <v>12.5</v>
      </c>
      <c r="H4360" s="1">
        <v>45107</v>
      </c>
      <c r="I4360" t="s">
        <v>17</v>
      </c>
    </row>
    <row r="4361" spans="1:9" x14ac:dyDescent="0.3">
      <c r="A4361" t="s">
        <v>4502</v>
      </c>
      <c r="B4361" t="s">
        <v>138</v>
      </c>
      <c r="C4361" t="s">
        <v>11</v>
      </c>
      <c r="E4361">
        <v>5</v>
      </c>
      <c r="F4361">
        <v>5</v>
      </c>
      <c r="G4361">
        <v>25</v>
      </c>
      <c r="H4361" s="1">
        <v>44664</v>
      </c>
      <c r="I4361" t="s">
        <v>17</v>
      </c>
    </row>
    <row r="4362" spans="1:9" x14ac:dyDescent="0.3">
      <c r="A4362" t="s">
        <v>4503</v>
      </c>
      <c r="B4362" t="s">
        <v>92</v>
      </c>
      <c r="C4362" t="s">
        <v>50</v>
      </c>
      <c r="D4362" t="s">
        <v>207</v>
      </c>
      <c r="E4362">
        <v>10</v>
      </c>
      <c r="F4362">
        <v>3</v>
      </c>
      <c r="G4362">
        <v>30</v>
      </c>
      <c r="H4362" s="1">
        <v>44929</v>
      </c>
      <c r="I4362" t="s">
        <v>13</v>
      </c>
    </row>
    <row r="4363" spans="1:9" x14ac:dyDescent="0.3">
      <c r="A4363" t="s">
        <v>4504</v>
      </c>
      <c r="B4363" t="s">
        <v>219</v>
      </c>
      <c r="C4363" t="s">
        <v>38</v>
      </c>
      <c r="D4363" t="s">
        <v>43</v>
      </c>
      <c r="E4363">
        <v>6</v>
      </c>
      <c r="F4363">
        <v>5</v>
      </c>
      <c r="G4363">
        <v>30</v>
      </c>
      <c r="H4363" s="1">
        <v>45120</v>
      </c>
      <c r="I4363" t="s">
        <v>28</v>
      </c>
    </row>
    <row r="4364" spans="1:9" x14ac:dyDescent="0.3">
      <c r="A4364" t="s">
        <v>4505</v>
      </c>
      <c r="B4364" t="s">
        <v>313</v>
      </c>
      <c r="C4364" t="s">
        <v>38</v>
      </c>
      <c r="E4364">
        <v>6</v>
      </c>
      <c r="F4364">
        <v>2</v>
      </c>
      <c r="G4364">
        <v>12</v>
      </c>
      <c r="H4364" s="1">
        <v>44565</v>
      </c>
    </row>
    <row r="4365" spans="1:9" x14ac:dyDescent="0.3">
      <c r="A4365" t="s">
        <v>4506</v>
      </c>
      <c r="B4365" t="s">
        <v>397</v>
      </c>
      <c r="C4365" t="s">
        <v>24</v>
      </c>
      <c r="D4365" t="s">
        <v>168</v>
      </c>
      <c r="E4365">
        <v>1</v>
      </c>
      <c r="F4365">
        <v>2</v>
      </c>
      <c r="G4365">
        <v>2</v>
      </c>
      <c r="H4365" s="1">
        <v>44735</v>
      </c>
      <c r="I4365" t="s">
        <v>17</v>
      </c>
    </row>
    <row r="4366" spans="1:9" x14ac:dyDescent="0.3">
      <c r="A4366" t="s">
        <v>4507</v>
      </c>
      <c r="B4366" t="s">
        <v>196</v>
      </c>
      <c r="C4366" t="s">
        <v>50</v>
      </c>
      <c r="D4366" t="s">
        <v>86</v>
      </c>
      <c r="E4366">
        <v>5</v>
      </c>
      <c r="F4366">
        <v>5</v>
      </c>
      <c r="G4366">
        <v>25</v>
      </c>
      <c r="H4366" s="1">
        <v>44808</v>
      </c>
      <c r="I4366" t="s">
        <v>13</v>
      </c>
    </row>
    <row r="4367" spans="1:9" x14ac:dyDescent="0.3">
      <c r="A4367" t="s">
        <v>4508</v>
      </c>
      <c r="B4367" t="s">
        <v>597</v>
      </c>
      <c r="C4367" t="s">
        <v>24</v>
      </c>
      <c r="D4367" t="s">
        <v>56</v>
      </c>
      <c r="E4367">
        <v>3</v>
      </c>
      <c r="F4367">
        <v>3</v>
      </c>
      <c r="G4367">
        <v>9</v>
      </c>
      <c r="H4367" s="1">
        <v>44651</v>
      </c>
      <c r="I4367" t="s">
        <v>13</v>
      </c>
    </row>
    <row r="4368" spans="1:9" x14ac:dyDescent="0.3">
      <c r="A4368" t="s">
        <v>4509</v>
      </c>
      <c r="B4368" t="s">
        <v>221</v>
      </c>
      <c r="C4368" t="s">
        <v>20</v>
      </c>
      <c r="D4368" t="s">
        <v>30</v>
      </c>
      <c r="E4368">
        <v>18</v>
      </c>
      <c r="F4368">
        <v>4</v>
      </c>
      <c r="G4368">
        <v>72</v>
      </c>
      <c r="H4368" s="1">
        <v>44635</v>
      </c>
      <c r="I4368" t="s">
        <v>17</v>
      </c>
    </row>
    <row r="4369" spans="1:9" x14ac:dyDescent="0.3">
      <c r="A4369" t="s">
        <v>4510</v>
      </c>
      <c r="B4369" t="s">
        <v>283</v>
      </c>
      <c r="C4369" t="s">
        <v>50</v>
      </c>
      <c r="D4369" t="s">
        <v>112</v>
      </c>
      <c r="E4369">
        <v>4</v>
      </c>
      <c r="F4369">
        <v>3</v>
      </c>
      <c r="G4369">
        <v>12</v>
      </c>
      <c r="H4369" s="1">
        <v>44662</v>
      </c>
      <c r="I4369" t="s">
        <v>28</v>
      </c>
    </row>
    <row r="4370" spans="1:9" x14ac:dyDescent="0.3">
      <c r="A4370" t="s">
        <v>4511</v>
      </c>
      <c r="B4370" t="s">
        <v>19</v>
      </c>
      <c r="C4370" t="s">
        <v>50</v>
      </c>
      <c r="D4370" t="s">
        <v>99</v>
      </c>
      <c r="E4370">
        <v>8</v>
      </c>
      <c r="F4370">
        <v>5</v>
      </c>
      <c r="G4370">
        <v>40</v>
      </c>
      <c r="H4370" s="1">
        <v>44780</v>
      </c>
      <c r="I4370" t="s">
        <v>13</v>
      </c>
    </row>
    <row r="4371" spans="1:9" x14ac:dyDescent="0.3">
      <c r="A4371" t="s">
        <v>4512</v>
      </c>
      <c r="B4371" t="s">
        <v>134</v>
      </c>
      <c r="C4371" t="s">
        <v>24</v>
      </c>
      <c r="D4371" t="s">
        <v>56</v>
      </c>
      <c r="E4371">
        <v>3</v>
      </c>
      <c r="F4371">
        <v>1</v>
      </c>
      <c r="G4371">
        <v>3</v>
      </c>
      <c r="H4371" s="1">
        <v>44725</v>
      </c>
      <c r="I4371" t="s">
        <v>17</v>
      </c>
    </row>
    <row r="4372" spans="1:9" x14ac:dyDescent="0.3">
      <c r="A4372" t="s">
        <v>4513</v>
      </c>
      <c r="B4372" t="s">
        <v>147</v>
      </c>
      <c r="C4372" t="s">
        <v>20</v>
      </c>
      <c r="D4372" t="s">
        <v>21</v>
      </c>
      <c r="E4372">
        <v>15</v>
      </c>
      <c r="F4372">
        <v>2</v>
      </c>
      <c r="G4372">
        <v>30</v>
      </c>
      <c r="H4372" s="1">
        <v>44692</v>
      </c>
      <c r="I4372" t="s">
        <v>28</v>
      </c>
    </row>
    <row r="4373" spans="1:9" x14ac:dyDescent="0.3">
      <c r="A4373" t="s">
        <v>4514</v>
      </c>
      <c r="B4373" t="s">
        <v>236</v>
      </c>
      <c r="C4373" t="s">
        <v>24</v>
      </c>
      <c r="D4373" t="s">
        <v>141</v>
      </c>
      <c r="E4373">
        <v>2.5</v>
      </c>
      <c r="F4373">
        <v>4</v>
      </c>
      <c r="G4373">
        <v>10</v>
      </c>
      <c r="H4373" s="1">
        <v>44852</v>
      </c>
      <c r="I4373" t="s">
        <v>28</v>
      </c>
    </row>
    <row r="4374" spans="1:9" x14ac:dyDescent="0.3">
      <c r="A4374" t="s">
        <v>4515</v>
      </c>
      <c r="B4374" t="s">
        <v>58</v>
      </c>
      <c r="C4374" t="s">
        <v>24</v>
      </c>
      <c r="D4374" t="s">
        <v>77</v>
      </c>
      <c r="E4374">
        <v>2.5</v>
      </c>
      <c r="F4374">
        <v>1</v>
      </c>
      <c r="G4374">
        <v>2.5</v>
      </c>
      <c r="H4374" s="1">
        <v>44619</v>
      </c>
      <c r="I4374" t="s">
        <v>28</v>
      </c>
    </row>
    <row r="4375" spans="1:9" x14ac:dyDescent="0.3">
      <c r="A4375" t="s">
        <v>4516</v>
      </c>
      <c r="B4375" t="s">
        <v>101</v>
      </c>
      <c r="C4375" t="s">
        <v>38</v>
      </c>
      <c r="D4375" t="s">
        <v>43</v>
      </c>
      <c r="E4375">
        <v>6</v>
      </c>
      <c r="F4375">
        <v>3</v>
      </c>
      <c r="G4375">
        <v>18</v>
      </c>
      <c r="H4375" s="1">
        <v>45245</v>
      </c>
      <c r="I4375" t="s">
        <v>13</v>
      </c>
    </row>
    <row r="4376" spans="1:9" x14ac:dyDescent="0.3">
      <c r="A4376" t="s">
        <v>4517</v>
      </c>
      <c r="B4376" t="s">
        <v>83</v>
      </c>
      <c r="C4376" t="s">
        <v>50</v>
      </c>
      <c r="D4376" t="s">
        <v>93</v>
      </c>
      <c r="E4376">
        <v>7</v>
      </c>
      <c r="F4376">
        <v>3</v>
      </c>
      <c r="G4376">
        <v>21</v>
      </c>
      <c r="H4376" s="1">
        <v>44774</v>
      </c>
      <c r="I4376" t="s">
        <v>28</v>
      </c>
    </row>
    <row r="4377" spans="1:9" x14ac:dyDescent="0.3">
      <c r="A4377" t="s">
        <v>4518</v>
      </c>
      <c r="B4377" t="s">
        <v>345</v>
      </c>
      <c r="C4377" t="s">
        <v>50</v>
      </c>
      <c r="D4377" t="s">
        <v>93</v>
      </c>
      <c r="E4377">
        <v>7</v>
      </c>
      <c r="F4377">
        <v>4</v>
      </c>
      <c r="G4377">
        <v>28</v>
      </c>
      <c r="H4377" s="1">
        <v>44803</v>
      </c>
      <c r="I4377" t="s">
        <v>17</v>
      </c>
    </row>
    <row r="4378" spans="1:9" x14ac:dyDescent="0.3">
      <c r="A4378" t="s">
        <v>4519</v>
      </c>
      <c r="B4378" t="s">
        <v>215</v>
      </c>
      <c r="C4378" t="s">
        <v>38</v>
      </c>
      <c r="D4378" t="s">
        <v>121</v>
      </c>
      <c r="E4378">
        <v>5</v>
      </c>
      <c r="F4378">
        <v>1</v>
      </c>
      <c r="G4378">
        <v>5</v>
      </c>
      <c r="H4378" s="1">
        <v>44691</v>
      </c>
      <c r="I4378" t="s">
        <v>28</v>
      </c>
    </row>
    <row r="4379" spans="1:9" x14ac:dyDescent="0.3">
      <c r="A4379" t="s">
        <v>4520</v>
      </c>
      <c r="B4379" t="s">
        <v>131</v>
      </c>
      <c r="C4379" t="s">
        <v>11</v>
      </c>
      <c r="D4379" t="s">
        <v>12</v>
      </c>
      <c r="E4379">
        <v>3</v>
      </c>
      <c r="F4379">
        <v>4</v>
      </c>
      <c r="G4379">
        <v>12</v>
      </c>
      <c r="H4379" s="1">
        <v>45060</v>
      </c>
      <c r="I4379" t="s">
        <v>28</v>
      </c>
    </row>
    <row r="4380" spans="1:9" x14ac:dyDescent="0.3">
      <c r="A4380" t="s">
        <v>4521</v>
      </c>
      <c r="B4380" t="s">
        <v>60</v>
      </c>
      <c r="C4380" t="s">
        <v>20</v>
      </c>
      <c r="D4380" t="s">
        <v>30</v>
      </c>
      <c r="E4380">
        <v>18</v>
      </c>
      <c r="F4380">
        <v>3</v>
      </c>
      <c r="G4380">
        <v>54</v>
      </c>
      <c r="H4380" s="1">
        <v>44586</v>
      </c>
      <c r="I4380" t="s">
        <v>13</v>
      </c>
    </row>
    <row r="4381" spans="1:9" x14ac:dyDescent="0.3">
      <c r="A4381" t="s">
        <v>4522</v>
      </c>
      <c r="B4381" t="s">
        <v>114</v>
      </c>
      <c r="C4381" t="s">
        <v>50</v>
      </c>
      <c r="D4381" t="s">
        <v>99</v>
      </c>
      <c r="E4381">
        <v>8</v>
      </c>
      <c r="F4381">
        <v>4</v>
      </c>
      <c r="G4381">
        <v>32</v>
      </c>
      <c r="H4381" s="1">
        <v>44890</v>
      </c>
      <c r="I4381" t="s">
        <v>17</v>
      </c>
    </row>
    <row r="4382" spans="1:9" x14ac:dyDescent="0.3">
      <c r="A4382" t="s">
        <v>4523</v>
      </c>
      <c r="B4382" t="s">
        <v>234</v>
      </c>
      <c r="C4382" t="s">
        <v>50</v>
      </c>
      <c r="D4382" t="s">
        <v>86</v>
      </c>
      <c r="E4382">
        <v>5</v>
      </c>
      <c r="F4382">
        <v>2</v>
      </c>
      <c r="G4382">
        <v>10</v>
      </c>
      <c r="H4382" s="1">
        <v>45099</v>
      </c>
      <c r="I4382" t="s">
        <v>13</v>
      </c>
    </row>
    <row r="4383" spans="1:9" x14ac:dyDescent="0.3">
      <c r="A4383" t="s">
        <v>4524</v>
      </c>
      <c r="B4383" t="s">
        <v>283</v>
      </c>
      <c r="C4383" t="s">
        <v>11</v>
      </c>
      <c r="D4383" t="s">
        <v>12</v>
      </c>
      <c r="E4383">
        <v>3</v>
      </c>
      <c r="F4383">
        <v>2</v>
      </c>
      <c r="G4383">
        <v>6</v>
      </c>
      <c r="H4383" s="1">
        <v>45023</v>
      </c>
      <c r="I4383" t="s">
        <v>28</v>
      </c>
    </row>
    <row r="4384" spans="1:9" x14ac:dyDescent="0.3">
      <c r="A4384" t="s">
        <v>4525</v>
      </c>
      <c r="B4384" t="s">
        <v>378</v>
      </c>
      <c r="C4384" t="s">
        <v>24</v>
      </c>
      <c r="D4384" t="s">
        <v>168</v>
      </c>
      <c r="E4384">
        <v>1</v>
      </c>
      <c r="F4384">
        <v>1</v>
      </c>
      <c r="G4384">
        <v>1</v>
      </c>
      <c r="H4384" s="1">
        <v>44774</v>
      </c>
      <c r="I4384" t="s">
        <v>28</v>
      </c>
    </row>
    <row r="4385" spans="1:9" x14ac:dyDescent="0.3">
      <c r="A4385" t="s">
        <v>4526</v>
      </c>
      <c r="B4385" t="s">
        <v>232</v>
      </c>
      <c r="C4385" t="s">
        <v>11</v>
      </c>
      <c r="D4385" t="s">
        <v>79</v>
      </c>
      <c r="E4385">
        <v>5</v>
      </c>
      <c r="F4385">
        <v>5</v>
      </c>
      <c r="G4385">
        <v>25</v>
      </c>
      <c r="H4385" s="1">
        <v>44687</v>
      </c>
      <c r="I4385" t="s">
        <v>17</v>
      </c>
    </row>
    <row r="4386" spans="1:9" x14ac:dyDescent="0.3">
      <c r="A4386" t="s">
        <v>4527</v>
      </c>
      <c r="B4386" t="s">
        <v>147</v>
      </c>
      <c r="C4386" t="s">
        <v>20</v>
      </c>
      <c r="D4386" t="s">
        <v>21</v>
      </c>
      <c r="E4386">
        <v>15</v>
      </c>
      <c r="F4386">
        <v>5</v>
      </c>
      <c r="G4386">
        <v>75</v>
      </c>
      <c r="H4386" s="1">
        <v>44832</v>
      </c>
      <c r="I4386" t="s">
        <v>17</v>
      </c>
    </row>
    <row r="4387" spans="1:9" x14ac:dyDescent="0.3">
      <c r="A4387" t="s">
        <v>4528</v>
      </c>
      <c r="B4387" t="s">
        <v>283</v>
      </c>
      <c r="C4387" t="s">
        <v>50</v>
      </c>
      <c r="D4387" t="s">
        <v>86</v>
      </c>
      <c r="E4387">
        <v>5</v>
      </c>
      <c r="F4387">
        <v>4</v>
      </c>
      <c r="G4387">
        <v>20</v>
      </c>
      <c r="H4387" s="1">
        <v>45290</v>
      </c>
      <c r="I4387" t="s">
        <v>28</v>
      </c>
    </row>
    <row r="4388" spans="1:9" x14ac:dyDescent="0.3">
      <c r="A4388" t="s">
        <v>4529</v>
      </c>
      <c r="B4388" t="s">
        <v>66</v>
      </c>
      <c r="C4388" t="s">
        <v>11</v>
      </c>
      <c r="D4388" t="s">
        <v>12</v>
      </c>
      <c r="E4388">
        <v>3</v>
      </c>
      <c r="F4388">
        <v>5</v>
      </c>
      <c r="G4388">
        <v>15</v>
      </c>
      <c r="H4388" s="1">
        <v>45155</v>
      </c>
      <c r="I4388" t="s">
        <v>28</v>
      </c>
    </row>
    <row r="4389" spans="1:9" x14ac:dyDescent="0.3">
      <c r="A4389" t="s">
        <v>4530</v>
      </c>
      <c r="B4389" t="s">
        <v>597</v>
      </c>
      <c r="C4389" t="s">
        <v>50</v>
      </c>
      <c r="D4389" t="s">
        <v>112</v>
      </c>
      <c r="E4389">
        <v>4</v>
      </c>
      <c r="F4389">
        <v>5</v>
      </c>
      <c r="G4389">
        <v>20</v>
      </c>
      <c r="H4389" s="1">
        <v>44707</v>
      </c>
      <c r="I4389" t="s">
        <v>13</v>
      </c>
    </row>
    <row r="4390" spans="1:9" x14ac:dyDescent="0.3">
      <c r="A4390" t="s">
        <v>4531</v>
      </c>
      <c r="B4390" t="s">
        <v>441</v>
      </c>
      <c r="C4390" t="s">
        <v>24</v>
      </c>
      <c r="D4390" t="s">
        <v>141</v>
      </c>
      <c r="E4390">
        <v>2.5</v>
      </c>
      <c r="F4390">
        <v>3</v>
      </c>
      <c r="G4390">
        <v>7.5</v>
      </c>
      <c r="H4390" s="1">
        <v>44617</v>
      </c>
      <c r="I4390" t="s">
        <v>28</v>
      </c>
    </row>
    <row r="4391" spans="1:9" x14ac:dyDescent="0.3">
      <c r="A4391" t="s">
        <v>4532</v>
      </c>
      <c r="B4391" t="s">
        <v>118</v>
      </c>
      <c r="C4391" t="s">
        <v>20</v>
      </c>
      <c r="D4391" t="s">
        <v>27</v>
      </c>
      <c r="E4391">
        <v>12</v>
      </c>
      <c r="F4391">
        <v>5</v>
      </c>
      <c r="G4391">
        <v>60</v>
      </c>
      <c r="H4391" s="1">
        <v>44800</v>
      </c>
      <c r="I4391" t="s">
        <v>28</v>
      </c>
    </row>
    <row r="4392" spans="1:9" x14ac:dyDescent="0.3">
      <c r="A4392" t="s">
        <v>4533</v>
      </c>
      <c r="B4392" t="s">
        <v>254</v>
      </c>
      <c r="C4392" t="s">
        <v>50</v>
      </c>
      <c r="D4392" t="s">
        <v>93</v>
      </c>
      <c r="E4392">
        <v>7</v>
      </c>
      <c r="F4392">
        <v>3</v>
      </c>
      <c r="G4392">
        <v>21</v>
      </c>
      <c r="H4392" s="1">
        <v>44868</v>
      </c>
      <c r="I4392" t="s">
        <v>28</v>
      </c>
    </row>
    <row r="4393" spans="1:9" x14ac:dyDescent="0.3">
      <c r="A4393" t="s">
        <v>4534</v>
      </c>
      <c r="B4393" t="s">
        <v>219</v>
      </c>
      <c r="C4393" t="s">
        <v>24</v>
      </c>
      <c r="D4393" t="s">
        <v>141</v>
      </c>
      <c r="E4393">
        <v>2.5</v>
      </c>
      <c r="F4393">
        <v>2</v>
      </c>
      <c r="G4393">
        <v>5</v>
      </c>
      <c r="H4393" s="1">
        <v>44881</v>
      </c>
      <c r="I4393" t="s">
        <v>17</v>
      </c>
    </row>
    <row r="4394" spans="1:9" x14ac:dyDescent="0.3">
      <c r="A4394" t="s">
        <v>4535</v>
      </c>
      <c r="B4394" t="s">
        <v>145</v>
      </c>
      <c r="C4394" t="s">
        <v>20</v>
      </c>
      <c r="H4394" s="1">
        <v>45287</v>
      </c>
    </row>
    <row r="4395" spans="1:9" x14ac:dyDescent="0.3">
      <c r="A4395" t="s">
        <v>4536</v>
      </c>
      <c r="B4395" t="s">
        <v>120</v>
      </c>
      <c r="C4395" t="s">
        <v>38</v>
      </c>
      <c r="D4395" t="s">
        <v>74</v>
      </c>
      <c r="E4395">
        <v>6</v>
      </c>
      <c r="F4395">
        <v>4</v>
      </c>
      <c r="G4395">
        <v>24</v>
      </c>
      <c r="H4395" s="1">
        <v>44887</v>
      </c>
      <c r="I4395" t="s">
        <v>13</v>
      </c>
    </row>
    <row r="4396" spans="1:9" x14ac:dyDescent="0.3">
      <c r="A4396" t="s">
        <v>4537</v>
      </c>
      <c r="B4396" t="s">
        <v>129</v>
      </c>
      <c r="C4396" t="s">
        <v>50</v>
      </c>
      <c r="D4396" t="s">
        <v>112</v>
      </c>
      <c r="E4396">
        <v>4</v>
      </c>
      <c r="F4396">
        <v>2</v>
      </c>
      <c r="G4396">
        <v>8</v>
      </c>
      <c r="H4396" s="1">
        <v>45094</v>
      </c>
      <c r="I4396" t="s">
        <v>13</v>
      </c>
    </row>
    <row r="4397" spans="1:9" x14ac:dyDescent="0.3">
      <c r="A4397" t="s">
        <v>4538</v>
      </c>
      <c r="B4397" t="s">
        <v>95</v>
      </c>
      <c r="C4397" t="s">
        <v>24</v>
      </c>
      <c r="E4397">
        <v>1</v>
      </c>
      <c r="F4397">
        <v>5</v>
      </c>
      <c r="G4397">
        <v>5</v>
      </c>
      <c r="H4397" s="1">
        <v>44726</v>
      </c>
      <c r="I4397" t="s">
        <v>28</v>
      </c>
    </row>
    <row r="4398" spans="1:9" x14ac:dyDescent="0.3">
      <c r="A4398" t="s">
        <v>4539</v>
      </c>
      <c r="B4398" t="s">
        <v>457</v>
      </c>
      <c r="C4398" t="s">
        <v>50</v>
      </c>
      <c r="D4398" t="s">
        <v>112</v>
      </c>
      <c r="E4398">
        <v>4</v>
      </c>
      <c r="F4398">
        <v>3</v>
      </c>
      <c r="G4398">
        <v>12</v>
      </c>
      <c r="H4398" s="1">
        <v>45170</v>
      </c>
      <c r="I4398" t="s">
        <v>28</v>
      </c>
    </row>
    <row r="4399" spans="1:9" x14ac:dyDescent="0.3">
      <c r="A4399" t="s">
        <v>4540</v>
      </c>
      <c r="B4399" t="s">
        <v>103</v>
      </c>
      <c r="C4399" t="s">
        <v>20</v>
      </c>
      <c r="D4399" t="s">
        <v>245</v>
      </c>
      <c r="E4399">
        <v>20</v>
      </c>
      <c r="F4399">
        <v>4</v>
      </c>
      <c r="G4399">
        <v>80</v>
      </c>
      <c r="H4399" s="1">
        <v>45240</v>
      </c>
      <c r="I4399" t="s">
        <v>17</v>
      </c>
    </row>
    <row r="4400" spans="1:9" x14ac:dyDescent="0.3">
      <c r="A4400" t="s">
        <v>4541</v>
      </c>
      <c r="B4400" t="s">
        <v>73</v>
      </c>
      <c r="C4400" t="s">
        <v>50</v>
      </c>
      <c r="D4400" t="s">
        <v>51</v>
      </c>
      <c r="E4400">
        <v>5</v>
      </c>
      <c r="F4400">
        <v>4</v>
      </c>
      <c r="G4400">
        <v>20</v>
      </c>
      <c r="H4400" s="1">
        <v>44600</v>
      </c>
      <c r="I4400" t="s">
        <v>28</v>
      </c>
    </row>
    <row r="4401" spans="1:9" x14ac:dyDescent="0.3">
      <c r="A4401" t="s">
        <v>4542</v>
      </c>
      <c r="B4401" t="s">
        <v>92</v>
      </c>
      <c r="C4401" t="s">
        <v>11</v>
      </c>
      <c r="D4401" t="s">
        <v>12</v>
      </c>
      <c r="E4401">
        <v>3</v>
      </c>
      <c r="F4401">
        <v>1</v>
      </c>
      <c r="G4401">
        <v>3</v>
      </c>
      <c r="H4401" s="1">
        <v>44848</v>
      </c>
    </row>
    <row r="4402" spans="1:9" x14ac:dyDescent="0.3">
      <c r="A4402" t="s">
        <v>4543</v>
      </c>
      <c r="B4402" t="s">
        <v>40</v>
      </c>
      <c r="C4402" t="s">
        <v>24</v>
      </c>
      <c r="D4402" t="s">
        <v>77</v>
      </c>
      <c r="E4402">
        <v>2.5</v>
      </c>
      <c r="F4402">
        <v>1</v>
      </c>
      <c r="G4402">
        <v>2.5</v>
      </c>
      <c r="H4402" s="1">
        <v>44991</v>
      </c>
      <c r="I4402" t="s">
        <v>17</v>
      </c>
    </row>
    <row r="4403" spans="1:9" x14ac:dyDescent="0.3">
      <c r="A4403" t="s">
        <v>4544</v>
      </c>
      <c r="B4403" t="s">
        <v>32</v>
      </c>
      <c r="C4403" t="s">
        <v>24</v>
      </c>
      <c r="D4403" t="s">
        <v>56</v>
      </c>
      <c r="E4403">
        <v>3</v>
      </c>
      <c r="F4403">
        <v>3</v>
      </c>
      <c r="G4403">
        <v>9</v>
      </c>
      <c r="H4403" s="1">
        <v>44984</v>
      </c>
      <c r="I4403" t="s">
        <v>28</v>
      </c>
    </row>
    <row r="4404" spans="1:9" x14ac:dyDescent="0.3">
      <c r="A4404" t="s">
        <v>4545</v>
      </c>
      <c r="B4404" t="s">
        <v>95</v>
      </c>
      <c r="C4404" t="s">
        <v>24</v>
      </c>
      <c r="D4404" t="s">
        <v>71</v>
      </c>
      <c r="E4404">
        <v>3</v>
      </c>
      <c r="F4404">
        <v>1</v>
      </c>
      <c r="G4404">
        <v>3</v>
      </c>
      <c r="H4404" s="1">
        <v>44602</v>
      </c>
    </row>
    <row r="4405" spans="1:9" x14ac:dyDescent="0.3">
      <c r="A4405" t="s">
        <v>4546</v>
      </c>
      <c r="B4405" t="s">
        <v>181</v>
      </c>
      <c r="C4405" t="s">
        <v>11</v>
      </c>
      <c r="D4405" t="s">
        <v>16</v>
      </c>
      <c r="E4405">
        <v>4</v>
      </c>
      <c r="F4405">
        <v>3</v>
      </c>
      <c r="G4405">
        <v>12</v>
      </c>
      <c r="H4405" s="1">
        <v>44723</v>
      </c>
      <c r="I4405" t="s">
        <v>13</v>
      </c>
    </row>
    <row r="4406" spans="1:9" x14ac:dyDescent="0.3">
      <c r="A4406" t="s">
        <v>4547</v>
      </c>
      <c r="B4406" t="s">
        <v>425</v>
      </c>
      <c r="C4406" t="s">
        <v>11</v>
      </c>
      <c r="D4406" t="s">
        <v>33</v>
      </c>
      <c r="E4406">
        <v>4</v>
      </c>
      <c r="F4406">
        <v>5</v>
      </c>
      <c r="G4406">
        <v>20</v>
      </c>
      <c r="H4406" s="1">
        <v>44725</v>
      </c>
      <c r="I4406" t="s">
        <v>17</v>
      </c>
    </row>
    <row r="4407" spans="1:9" x14ac:dyDescent="0.3">
      <c r="A4407" t="s">
        <v>4548</v>
      </c>
      <c r="B4407" t="s">
        <v>92</v>
      </c>
      <c r="C4407" t="s">
        <v>24</v>
      </c>
      <c r="D4407" t="s">
        <v>168</v>
      </c>
      <c r="E4407">
        <v>1</v>
      </c>
      <c r="F4407">
        <v>3</v>
      </c>
      <c r="G4407">
        <v>3</v>
      </c>
      <c r="H4407" s="1">
        <v>45202</v>
      </c>
      <c r="I4407" t="s">
        <v>17</v>
      </c>
    </row>
    <row r="4408" spans="1:9" x14ac:dyDescent="0.3">
      <c r="A4408" t="s">
        <v>4549</v>
      </c>
      <c r="B4408" t="s">
        <v>298</v>
      </c>
      <c r="C4408" t="s">
        <v>50</v>
      </c>
      <c r="D4408" t="s">
        <v>51</v>
      </c>
      <c r="E4408">
        <v>5</v>
      </c>
      <c r="F4408">
        <v>4</v>
      </c>
      <c r="G4408">
        <v>20</v>
      </c>
      <c r="H4408" s="1">
        <v>44600</v>
      </c>
      <c r="I4408" t="s">
        <v>13</v>
      </c>
    </row>
    <row r="4409" spans="1:9" x14ac:dyDescent="0.3">
      <c r="A4409" t="s">
        <v>4550</v>
      </c>
      <c r="B4409" t="s">
        <v>163</v>
      </c>
      <c r="C4409" t="s">
        <v>50</v>
      </c>
      <c r="D4409" t="s">
        <v>112</v>
      </c>
      <c r="E4409">
        <v>4</v>
      </c>
      <c r="F4409">
        <v>1</v>
      </c>
      <c r="G4409">
        <v>4</v>
      </c>
      <c r="H4409" s="1">
        <v>44673</v>
      </c>
      <c r="I4409" t="s">
        <v>13</v>
      </c>
    </row>
    <row r="4410" spans="1:9" x14ac:dyDescent="0.3">
      <c r="A4410" t="s">
        <v>4551</v>
      </c>
      <c r="B4410" t="s">
        <v>423</v>
      </c>
      <c r="C4410" t="s">
        <v>11</v>
      </c>
      <c r="D4410" t="s">
        <v>79</v>
      </c>
      <c r="E4410">
        <v>5</v>
      </c>
      <c r="F4410">
        <v>1</v>
      </c>
      <c r="G4410">
        <v>5</v>
      </c>
      <c r="H4410" s="1">
        <v>45216</v>
      </c>
      <c r="I4410" t="s">
        <v>17</v>
      </c>
    </row>
    <row r="4411" spans="1:9" x14ac:dyDescent="0.3">
      <c r="A4411" t="s">
        <v>4552</v>
      </c>
      <c r="B4411" t="s">
        <v>368</v>
      </c>
      <c r="C4411" t="s">
        <v>11</v>
      </c>
      <c r="D4411" t="s">
        <v>16</v>
      </c>
      <c r="E4411">
        <v>4</v>
      </c>
      <c r="F4411">
        <v>4</v>
      </c>
      <c r="G4411">
        <v>16</v>
      </c>
      <c r="H4411" s="1">
        <v>44930</v>
      </c>
      <c r="I4411" t="s">
        <v>28</v>
      </c>
    </row>
    <row r="4412" spans="1:9" x14ac:dyDescent="0.3">
      <c r="A4412" t="s">
        <v>4553</v>
      </c>
      <c r="B4412" t="s">
        <v>209</v>
      </c>
      <c r="C4412" t="s">
        <v>38</v>
      </c>
      <c r="D4412" t="s">
        <v>121</v>
      </c>
      <c r="E4412">
        <v>5</v>
      </c>
      <c r="F4412">
        <v>4</v>
      </c>
      <c r="G4412">
        <v>20</v>
      </c>
      <c r="H4412" s="1">
        <v>44716</v>
      </c>
      <c r="I4412" t="s">
        <v>17</v>
      </c>
    </row>
    <row r="4413" spans="1:9" x14ac:dyDescent="0.3">
      <c r="A4413" t="s">
        <v>4554</v>
      </c>
      <c r="B4413" t="s">
        <v>234</v>
      </c>
      <c r="C4413" t="s">
        <v>38</v>
      </c>
      <c r="D4413" t="s">
        <v>121</v>
      </c>
      <c r="E4413">
        <v>5</v>
      </c>
      <c r="F4413">
        <v>2</v>
      </c>
      <c r="G4413">
        <v>10</v>
      </c>
      <c r="H4413" s="1">
        <v>45231</v>
      </c>
      <c r="I4413" t="s">
        <v>13</v>
      </c>
    </row>
    <row r="4414" spans="1:9" x14ac:dyDescent="0.3">
      <c r="A4414" t="s">
        <v>4555</v>
      </c>
      <c r="B4414" t="s">
        <v>209</v>
      </c>
      <c r="C4414" t="s">
        <v>11</v>
      </c>
      <c r="D4414" t="s">
        <v>16</v>
      </c>
      <c r="E4414">
        <v>4</v>
      </c>
      <c r="F4414">
        <v>2</v>
      </c>
      <c r="G4414">
        <v>8</v>
      </c>
      <c r="H4414" s="1">
        <v>44661</v>
      </c>
      <c r="I4414" t="s">
        <v>17</v>
      </c>
    </row>
    <row r="4415" spans="1:9" x14ac:dyDescent="0.3">
      <c r="A4415" t="s">
        <v>4556</v>
      </c>
      <c r="B4415" t="s">
        <v>49</v>
      </c>
      <c r="C4415" t="s">
        <v>38</v>
      </c>
      <c r="D4415" t="s">
        <v>74</v>
      </c>
      <c r="E4415">
        <v>6</v>
      </c>
      <c r="F4415">
        <v>5</v>
      </c>
      <c r="G4415">
        <v>30</v>
      </c>
      <c r="H4415" s="1">
        <v>44868</v>
      </c>
      <c r="I4415" t="s">
        <v>13</v>
      </c>
    </row>
    <row r="4416" spans="1:9" x14ac:dyDescent="0.3">
      <c r="A4416" t="s">
        <v>4557</v>
      </c>
      <c r="B4416" t="s">
        <v>62</v>
      </c>
      <c r="C4416" t="s">
        <v>11</v>
      </c>
      <c r="D4416" t="s">
        <v>79</v>
      </c>
      <c r="E4416">
        <v>5</v>
      </c>
      <c r="F4416">
        <v>1</v>
      </c>
      <c r="G4416">
        <v>5</v>
      </c>
      <c r="H4416" s="1">
        <v>44839</v>
      </c>
      <c r="I4416" t="s">
        <v>28</v>
      </c>
    </row>
    <row r="4417" spans="1:9" x14ac:dyDescent="0.3">
      <c r="A4417" t="s">
        <v>4558</v>
      </c>
      <c r="B4417" t="s">
        <v>268</v>
      </c>
      <c r="C4417" t="s">
        <v>38</v>
      </c>
      <c r="D4417" t="s">
        <v>121</v>
      </c>
      <c r="E4417">
        <v>5</v>
      </c>
      <c r="F4417">
        <v>2</v>
      </c>
      <c r="G4417">
        <v>10</v>
      </c>
      <c r="H4417" s="1">
        <v>44667</v>
      </c>
      <c r="I4417" t="s">
        <v>17</v>
      </c>
    </row>
    <row r="4418" spans="1:9" x14ac:dyDescent="0.3">
      <c r="A4418" t="s">
        <v>4559</v>
      </c>
      <c r="B4418" t="s">
        <v>138</v>
      </c>
      <c r="C4418" t="s">
        <v>24</v>
      </c>
      <c r="D4418" t="s">
        <v>71</v>
      </c>
      <c r="E4418">
        <v>3</v>
      </c>
      <c r="F4418">
        <v>4</v>
      </c>
      <c r="G4418">
        <v>12</v>
      </c>
      <c r="H4418" s="1">
        <v>45040</v>
      </c>
      <c r="I4418" t="s">
        <v>13</v>
      </c>
    </row>
    <row r="4419" spans="1:9" x14ac:dyDescent="0.3">
      <c r="A4419" t="s">
        <v>4560</v>
      </c>
      <c r="B4419" t="s">
        <v>188</v>
      </c>
      <c r="C4419" t="s">
        <v>11</v>
      </c>
      <c r="D4419" t="s">
        <v>16</v>
      </c>
      <c r="E4419">
        <v>4</v>
      </c>
      <c r="F4419">
        <v>2</v>
      </c>
      <c r="G4419">
        <v>8</v>
      </c>
      <c r="H4419" s="1">
        <v>44969</v>
      </c>
      <c r="I4419" t="s">
        <v>28</v>
      </c>
    </row>
    <row r="4420" spans="1:9" x14ac:dyDescent="0.3">
      <c r="A4420" t="s">
        <v>4561</v>
      </c>
      <c r="B4420" t="s">
        <v>90</v>
      </c>
      <c r="C4420" t="s">
        <v>38</v>
      </c>
      <c r="D4420" t="s">
        <v>107</v>
      </c>
      <c r="E4420">
        <v>4</v>
      </c>
      <c r="F4420">
        <v>2</v>
      </c>
      <c r="G4420">
        <v>8</v>
      </c>
      <c r="H4420" s="1">
        <v>44965</v>
      </c>
      <c r="I4420" t="s">
        <v>13</v>
      </c>
    </row>
    <row r="4421" spans="1:9" x14ac:dyDescent="0.3">
      <c r="A4421" t="s">
        <v>4562</v>
      </c>
      <c r="B4421" t="s">
        <v>326</v>
      </c>
      <c r="C4421" t="s">
        <v>38</v>
      </c>
      <c r="D4421" t="s">
        <v>43</v>
      </c>
      <c r="E4421">
        <v>6</v>
      </c>
      <c r="F4421">
        <v>4</v>
      </c>
      <c r="G4421">
        <v>24</v>
      </c>
      <c r="H4421" s="1">
        <v>44815</v>
      </c>
      <c r="I4421" t="s">
        <v>17</v>
      </c>
    </row>
    <row r="4422" spans="1:9" x14ac:dyDescent="0.3">
      <c r="A4422" t="s">
        <v>4563</v>
      </c>
      <c r="B4422" t="s">
        <v>76</v>
      </c>
      <c r="C4422" t="s">
        <v>50</v>
      </c>
      <c r="D4422" t="s">
        <v>51</v>
      </c>
      <c r="E4422">
        <v>5</v>
      </c>
      <c r="F4422">
        <v>5</v>
      </c>
      <c r="G4422">
        <v>25</v>
      </c>
      <c r="H4422" s="1">
        <v>44930</v>
      </c>
      <c r="I4422" t="s">
        <v>28</v>
      </c>
    </row>
    <row r="4423" spans="1:9" x14ac:dyDescent="0.3">
      <c r="A4423" t="s">
        <v>4564</v>
      </c>
      <c r="B4423" t="s">
        <v>136</v>
      </c>
      <c r="C4423" t="s">
        <v>20</v>
      </c>
      <c r="D4423" t="s">
        <v>21</v>
      </c>
      <c r="E4423">
        <v>15</v>
      </c>
      <c r="F4423">
        <v>1</v>
      </c>
      <c r="G4423">
        <v>15</v>
      </c>
      <c r="H4423" s="1">
        <v>44919</v>
      </c>
      <c r="I4423" t="s">
        <v>17</v>
      </c>
    </row>
    <row r="4424" spans="1:9" x14ac:dyDescent="0.3">
      <c r="A4424" t="s">
        <v>4565</v>
      </c>
      <c r="B4424" t="s">
        <v>136</v>
      </c>
      <c r="C4424" t="s">
        <v>50</v>
      </c>
      <c r="D4424" t="s">
        <v>112</v>
      </c>
      <c r="E4424">
        <v>4</v>
      </c>
      <c r="F4424">
        <v>4</v>
      </c>
      <c r="G4424">
        <v>16</v>
      </c>
      <c r="H4424" s="1">
        <v>44639</v>
      </c>
      <c r="I4424" t="s">
        <v>17</v>
      </c>
    </row>
    <row r="4425" spans="1:9" x14ac:dyDescent="0.3">
      <c r="A4425" t="s">
        <v>4566</v>
      </c>
      <c r="B4425" t="s">
        <v>62</v>
      </c>
      <c r="C4425" t="s">
        <v>24</v>
      </c>
      <c r="D4425" t="s">
        <v>71</v>
      </c>
      <c r="E4425">
        <v>3</v>
      </c>
      <c r="F4425">
        <v>4</v>
      </c>
      <c r="G4425">
        <v>12</v>
      </c>
      <c r="H4425" s="1">
        <v>45192</v>
      </c>
      <c r="I4425" t="s">
        <v>17</v>
      </c>
    </row>
    <row r="4426" spans="1:9" x14ac:dyDescent="0.3">
      <c r="A4426" t="s">
        <v>4567</v>
      </c>
      <c r="B4426" t="s">
        <v>313</v>
      </c>
      <c r="C4426" t="s">
        <v>20</v>
      </c>
      <c r="D4426" t="s">
        <v>27</v>
      </c>
      <c r="E4426">
        <v>12</v>
      </c>
      <c r="F4426">
        <v>5</v>
      </c>
      <c r="G4426">
        <v>60</v>
      </c>
      <c r="H4426" s="1">
        <v>44617</v>
      </c>
      <c r="I4426" t="s">
        <v>28</v>
      </c>
    </row>
    <row r="4427" spans="1:9" x14ac:dyDescent="0.3">
      <c r="A4427" t="s">
        <v>4568</v>
      </c>
      <c r="B4427" t="s">
        <v>287</v>
      </c>
      <c r="C4427" t="s">
        <v>11</v>
      </c>
      <c r="F4427">
        <v>2</v>
      </c>
      <c r="G4427">
        <v>8</v>
      </c>
      <c r="H4427" s="1">
        <v>44829</v>
      </c>
    </row>
    <row r="4428" spans="1:9" x14ac:dyDescent="0.3">
      <c r="A4428" t="s">
        <v>4569</v>
      </c>
      <c r="B4428" t="s">
        <v>155</v>
      </c>
      <c r="C4428" t="s">
        <v>50</v>
      </c>
      <c r="D4428" t="s">
        <v>86</v>
      </c>
      <c r="E4428">
        <v>5</v>
      </c>
      <c r="F4428">
        <v>2</v>
      </c>
      <c r="G4428">
        <v>10</v>
      </c>
      <c r="H4428" s="1">
        <v>44640</v>
      </c>
      <c r="I4428" t="s">
        <v>17</v>
      </c>
    </row>
    <row r="4429" spans="1:9" x14ac:dyDescent="0.3">
      <c r="A4429" t="s">
        <v>4570</v>
      </c>
      <c r="B4429" t="s">
        <v>97</v>
      </c>
      <c r="C4429" t="s">
        <v>50</v>
      </c>
      <c r="D4429" t="s">
        <v>112</v>
      </c>
      <c r="E4429">
        <v>4</v>
      </c>
      <c r="F4429">
        <v>2</v>
      </c>
      <c r="G4429">
        <v>8</v>
      </c>
      <c r="H4429" s="1">
        <v>45207</v>
      </c>
      <c r="I4429" t="s">
        <v>17</v>
      </c>
    </row>
    <row r="4430" spans="1:9" x14ac:dyDescent="0.3">
      <c r="A4430" t="s">
        <v>4571</v>
      </c>
      <c r="B4430" t="s">
        <v>15</v>
      </c>
      <c r="C4430" t="s">
        <v>24</v>
      </c>
      <c r="D4430" t="s">
        <v>77</v>
      </c>
      <c r="E4430">
        <v>2.5</v>
      </c>
      <c r="F4430">
        <v>4</v>
      </c>
      <c r="G4430">
        <v>10</v>
      </c>
      <c r="H4430" s="1">
        <v>45094</v>
      </c>
      <c r="I4430" t="s">
        <v>17</v>
      </c>
    </row>
    <row r="4431" spans="1:9" x14ac:dyDescent="0.3">
      <c r="A4431" t="s">
        <v>4572</v>
      </c>
      <c r="B4431" t="s">
        <v>37</v>
      </c>
      <c r="C4431" t="s">
        <v>11</v>
      </c>
      <c r="D4431" t="s">
        <v>12</v>
      </c>
      <c r="E4431">
        <v>3</v>
      </c>
      <c r="F4431">
        <v>2</v>
      </c>
      <c r="G4431">
        <v>6</v>
      </c>
      <c r="H4431" s="1">
        <v>44987</v>
      </c>
      <c r="I4431" t="s">
        <v>17</v>
      </c>
    </row>
    <row r="4432" spans="1:9" x14ac:dyDescent="0.3">
      <c r="A4432" t="s">
        <v>4573</v>
      </c>
      <c r="B4432" t="s">
        <v>131</v>
      </c>
      <c r="C4432" t="s">
        <v>11</v>
      </c>
      <c r="D4432" t="s">
        <v>12</v>
      </c>
      <c r="E4432">
        <v>3</v>
      </c>
      <c r="F4432">
        <v>3</v>
      </c>
      <c r="G4432">
        <v>9</v>
      </c>
      <c r="H4432" s="1">
        <v>45147</v>
      </c>
      <c r="I4432" t="s">
        <v>13</v>
      </c>
    </row>
    <row r="4433" spans="1:9" x14ac:dyDescent="0.3">
      <c r="A4433" t="s">
        <v>4574</v>
      </c>
      <c r="B4433" t="s">
        <v>105</v>
      </c>
      <c r="C4433" t="s">
        <v>50</v>
      </c>
      <c r="D4433" t="s">
        <v>86</v>
      </c>
      <c r="E4433">
        <v>5</v>
      </c>
      <c r="F4433">
        <v>4</v>
      </c>
      <c r="G4433">
        <v>20</v>
      </c>
      <c r="H4433" s="1">
        <v>44972</v>
      </c>
      <c r="I4433" t="s">
        <v>28</v>
      </c>
    </row>
    <row r="4434" spans="1:9" x14ac:dyDescent="0.3">
      <c r="A4434" t="s">
        <v>4575</v>
      </c>
      <c r="B4434" t="s">
        <v>194</v>
      </c>
      <c r="C4434" t="s">
        <v>50</v>
      </c>
      <c r="D4434" t="s">
        <v>51</v>
      </c>
      <c r="E4434">
        <v>5</v>
      </c>
      <c r="F4434">
        <v>3</v>
      </c>
      <c r="G4434">
        <v>15</v>
      </c>
      <c r="H4434" s="1">
        <v>44944</v>
      </c>
      <c r="I4434" t="s">
        <v>28</v>
      </c>
    </row>
    <row r="4435" spans="1:9" x14ac:dyDescent="0.3">
      <c r="A4435" t="s">
        <v>4576</v>
      </c>
      <c r="B4435" t="s">
        <v>441</v>
      </c>
      <c r="C4435" t="s">
        <v>38</v>
      </c>
      <c r="D4435" t="s">
        <v>74</v>
      </c>
      <c r="E4435">
        <v>6</v>
      </c>
      <c r="F4435">
        <v>4</v>
      </c>
      <c r="G4435">
        <v>24</v>
      </c>
      <c r="H4435" s="1">
        <v>45014</v>
      </c>
      <c r="I4435" t="s">
        <v>28</v>
      </c>
    </row>
    <row r="4436" spans="1:9" x14ac:dyDescent="0.3">
      <c r="A4436" t="s">
        <v>4577</v>
      </c>
      <c r="B4436" t="s">
        <v>234</v>
      </c>
      <c r="C4436" t="s">
        <v>11</v>
      </c>
      <c r="D4436" t="s">
        <v>33</v>
      </c>
      <c r="E4436">
        <v>4</v>
      </c>
      <c r="F4436">
        <v>2</v>
      </c>
      <c r="G4436">
        <v>8</v>
      </c>
      <c r="H4436" s="1">
        <v>44660</v>
      </c>
      <c r="I4436" t="s">
        <v>28</v>
      </c>
    </row>
    <row r="4437" spans="1:9" x14ac:dyDescent="0.3">
      <c r="A4437" t="s">
        <v>4578</v>
      </c>
      <c r="B4437" t="s">
        <v>55</v>
      </c>
      <c r="C4437" t="s">
        <v>20</v>
      </c>
      <c r="D4437" t="s">
        <v>21</v>
      </c>
      <c r="E4437">
        <v>15</v>
      </c>
      <c r="F4437">
        <v>3</v>
      </c>
      <c r="G4437">
        <v>45</v>
      </c>
      <c r="H4437" s="1">
        <v>45194</v>
      </c>
      <c r="I4437" t="s">
        <v>28</v>
      </c>
    </row>
    <row r="4438" spans="1:9" x14ac:dyDescent="0.3">
      <c r="A4438" t="s">
        <v>4579</v>
      </c>
      <c r="B4438" t="s">
        <v>83</v>
      </c>
      <c r="C4438" t="s">
        <v>24</v>
      </c>
      <c r="D4438" t="s">
        <v>56</v>
      </c>
      <c r="E4438">
        <v>3</v>
      </c>
      <c r="F4438">
        <v>3</v>
      </c>
      <c r="G4438">
        <v>9</v>
      </c>
      <c r="H4438" s="1">
        <v>44599</v>
      </c>
      <c r="I4438" t="s">
        <v>13</v>
      </c>
    </row>
    <row r="4439" spans="1:9" x14ac:dyDescent="0.3">
      <c r="A4439" t="s">
        <v>4580</v>
      </c>
      <c r="B4439" t="s">
        <v>425</v>
      </c>
      <c r="C4439" t="s">
        <v>20</v>
      </c>
      <c r="D4439" t="s">
        <v>30</v>
      </c>
      <c r="E4439">
        <v>18</v>
      </c>
      <c r="F4439">
        <v>2</v>
      </c>
      <c r="G4439">
        <v>36</v>
      </c>
      <c r="H4439" s="1">
        <v>44792</v>
      </c>
      <c r="I4439" t="s">
        <v>17</v>
      </c>
    </row>
    <row r="4440" spans="1:9" x14ac:dyDescent="0.3">
      <c r="A4440" t="s">
        <v>4581</v>
      </c>
      <c r="B4440" t="s">
        <v>283</v>
      </c>
      <c r="C4440" t="s">
        <v>11</v>
      </c>
      <c r="D4440" t="s">
        <v>79</v>
      </c>
      <c r="E4440">
        <v>5</v>
      </c>
      <c r="F4440">
        <v>1</v>
      </c>
      <c r="G4440">
        <v>5</v>
      </c>
      <c r="H4440" s="1">
        <v>44792</v>
      </c>
      <c r="I4440" t="s">
        <v>17</v>
      </c>
    </row>
    <row r="4441" spans="1:9" x14ac:dyDescent="0.3">
      <c r="A4441" t="s">
        <v>4582</v>
      </c>
      <c r="B4441" t="s">
        <v>376</v>
      </c>
      <c r="C4441" t="s">
        <v>24</v>
      </c>
      <c r="D4441" t="s">
        <v>168</v>
      </c>
      <c r="E4441">
        <v>1</v>
      </c>
      <c r="F4441">
        <v>5</v>
      </c>
      <c r="G4441">
        <v>5</v>
      </c>
      <c r="H4441" s="1">
        <v>44965</v>
      </c>
      <c r="I4441" t="s">
        <v>13</v>
      </c>
    </row>
    <row r="4442" spans="1:9" x14ac:dyDescent="0.3">
      <c r="A4442" t="s">
        <v>4583</v>
      </c>
      <c r="B4442" t="s">
        <v>129</v>
      </c>
      <c r="C4442" t="s">
        <v>20</v>
      </c>
      <c r="D4442" t="s">
        <v>21</v>
      </c>
      <c r="E4442">
        <v>15</v>
      </c>
      <c r="F4442">
        <v>5</v>
      </c>
      <c r="G4442">
        <v>75</v>
      </c>
      <c r="H4442" s="1">
        <v>44907</v>
      </c>
      <c r="I4442" t="s">
        <v>17</v>
      </c>
    </row>
    <row r="4443" spans="1:9" x14ac:dyDescent="0.3">
      <c r="A4443" t="s">
        <v>4584</v>
      </c>
      <c r="B4443" t="s">
        <v>150</v>
      </c>
      <c r="C4443" t="s">
        <v>24</v>
      </c>
      <c r="F4443">
        <v>2</v>
      </c>
      <c r="G4443">
        <v>6</v>
      </c>
      <c r="H4443" s="1">
        <v>45005</v>
      </c>
      <c r="I4443" t="s">
        <v>13</v>
      </c>
    </row>
    <row r="4444" spans="1:9" x14ac:dyDescent="0.3">
      <c r="A4444" t="s">
        <v>4585</v>
      </c>
      <c r="B4444" t="s">
        <v>441</v>
      </c>
      <c r="C4444" t="s">
        <v>24</v>
      </c>
      <c r="D4444" t="s">
        <v>71</v>
      </c>
      <c r="E4444">
        <v>3</v>
      </c>
      <c r="F4444">
        <v>2</v>
      </c>
      <c r="G4444">
        <v>6</v>
      </c>
      <c r="H4444" s="1">
        <v>45208</v>
      </c>
      <c r="I4444" t="s">
        <v>13</v>
      </c>
    </row>
    <row r="4445" spans="1:9" x14ac:dyDescent="0.3">
      <c r="A4445" t="s">
        <v>4586</v>
      </c>
      <c r="B4445" t="s">
        <v>225</v>
      </c>
      <c r="C4445" t="s">
        <v>24</v>
      </c>
      <c r="D4445" t="s">
        <v>77</v>
      </c>
      <c r="E4445">
        <v>2.5</v>
      </c>
      <c r="F4445">
        <v>5</v>
      </c>
      <c r="G4445">
        <v>12.5</v>
      </c>
      <c r="H4445" s="1">
        <v>44865</v>
      </c>
      <c r="I4445" t="s">
        <v>13</v>
      </c>
    </row>
    <row r="4446" spans="1:9" x14ac:dyDescent="0.3">
      <c r="A4446" t="s">
        <v>4587</v>
      </c>
      <c r="B4446" t="s">
        <v>26</v>
      </c>
      <c r="C4446" t="s">
        <v>38</v>
      </c>
      <c r="D4446" t="s">
        <v>125</v>
      </c>
      <c r="E4446">
        <v>7</v>
      </c>
      <c r="F4446">
        <v>4</v>
      </c>
      <c r="G4446">
        <v>28</v>
      </c>
      <c r="H4446" s="1">
        <v>44771</v>
      </c>
      <c r="I4446" t="s">
        <v>17</v>
      </c>
    </row>
    <row r="4447" spans="1:9" x14ac:dyDescent="0.3">
      <c r="A4447" t="s">
        <v>4588</v>
      </c>
      <c r="B4447" t="s">
        <v>109</v>
      </c>
      <c r="C4447" t="s">
        <v>38</v>
      </c>
      <c r="D4447" t="s">
        <v>121</v>
      </c>
      <c r="E4447">
        <v>5</v>
      </c>
      <c r="F4447">
        <v>3</v>
      </c>
      <c r="G4447">
        <v>15</v>
      </c>
      <c r="H4447" s="1">
        <v>44776</v>
      </c>
      <c r="I4447" t="s">
        <v>28</v>
      </c>
    </row>
    <row r="4448" spans="1:9" x14ac:dyDescent="0.3">
      <c r="A4448" t="s">
        <v>4589</v>
      </c>
      <c r="B4448" t="s">
        <v>378</v>
      </c>
      <c r="C4448" t="s">
        <v>11</v>
      </c>
      <c r="D4448" t="s">
        <v>230</v>
      </c>
      <c r="E4448">
        <v>5</v>
      </c>
      <c r="F4448">
        <v>2</v>
      </c>
      <c r="G4448">
        <v>10</v>
      </c>
      <c r="H4448" s="1">
        <v>44951</v>
      </c>
      <c r="I4448" t="s">
        <v>17</v>
      </c>
    </row>
    <row r="4449" spans="1:9" x14ac:dyDescent="0.3">
      <c r="A4449" t="s">
        <v>4590</v>
      </c>
      <c r="B4449" t="s">
        <v>147</v>
      </c>
      <c r="C4449" t="s">
        <v>20</v>
      </c>
      <c r="D4449" t="s">
        <v>30</v>
      </c>
      <c r="E4449">
        <v>18</v>
      </c>
      <c r="F4449">
        <v>3</v>
      </c>
      <c r="G4449">
        <v>54</v>
      </c>
      <c r="H4449" s="1">
        <v>44969</v>
      </c>
    </row>
    <row r="4450" spans="1:9" x14ac:dyDescent="0.3">
      <c r="A4450" t="s">
        <v>4591</v>
      </c>
      <c r="B4450" t="s">
        <v>413</v>
      </c>
      <c r="C4450" t="s">
        <v>20</v>
      </c>
      <c r="D4450" t="s">
        <v>41</v>
      </c>
      <c r="E4450">
        <v>14</v>
      </c>
      <c r="F4450">
        <v>4</v>
      </c>
      <c r="G4450">
        <v>56</v>
      </c>
      <c r="H4450" s="1">
        <v>45042</v>
      </c>
      <c r="I4450" t="s">
        <v>13</v>
      </c>
    </row>
    <row r="4451" spans="1:9" x14ac:dyDescent="0.3">
      <c r="A4451" t="s">
        <v>4592</v>
      </c>
      <c r="B4451" t="s">
        <v>254</v>
      </c>
      <c r="C4451" t="s">
        <v>24</v>
      </c>
      <c r="D4451" t="s">
        <v>168</v>
      </c>
      <c r="E4451">
        <v>1</v>
      </c>
      <c r="F4451">
        <v>4</v>
      </c>
      <c r="G4451">
        <v>4</v>
      </c>
      <c r="H4451" s="1">
        <v>44815</v>
      </c>
      <c r="I4451" t="s">
        <v>28</v>
      </c>
    </row>
    <row r="4452" spans="1:9" x14ac:dyDescent="0.3">
      <c r="A4452" t="s">
        <v>4593</v>
      </c>
      <c r="B4452" t="s">
        <v>397</v>
      </c>
      <c r="C4452" t="s">
        <v>24</v>
      </c>
      <c r="D4452" t="s">
        <v>77</v>
      </c>
      <c r="E4452">
        <v>2.5</v>
      </c>
      <c r="F4452">
        <v>3</v>
      </c>
      <c r="G4452">
        <v>7.5</v>
      </c>
      <c r="H4452" s="1">
        <v>45113</v>
      </c>
      <c r="I4452" t="s">
        <v>17</v>
      </c>
    </row>
    <row r="4453" spans="1:9" x14ac:dyDescent="0.3">
      <c r="A4453" t="s">
        <v>4594</v>
      </c>
      <c r="B4453" t="s">
        <v>97</v>
      </c>
      <c r="C4453" t="s">
        <v>24</v>
      </c>
      <c r="D4453" t="s">
        <v>56</v>
      </c>
      <c r="E4453">
        <v>3</v>
      </c>
      <c r="F4453">
        <v>4</v>
      </c>
      <c r="G4453">
        <v>12</v>
      </c>
      <c r="H4453" s="1">
        <v>44656</v>
      </c>
      <c r="I4453" t="s">
        <v>28</v>
      </c>
    </row>
    <row r="4454" spans="1:9" x14ac:dyDescent="0.3">
      <c r="A4454" t="s">
        <v>4595</v>
      </c>
      <c r="B4454" t="s">
        <v>97</v>
      </c>
      <c r="C4454" t="s">
        <v>20</v>
      </c>
      <c r="D4454" t="s">
        <v>41</v>
      </c>
      <c r="E4454">
        <v>14</v>
      </c>
      <c r="F4454">
        <v>4</v>
      </c>
      <c r="G4454">
        <v>56</v>
      </c>
      <c r="H4454" s="1">
        <v>44825</v>
      </c>
      <c r="I4454" t="s">
        <v>28</v>
      </c>
    </row>
    <row r="4455" spans="1:9" x14ac:dyDescent="0.3">
      <c r="A4455" t="s">
        <v>4596</v>
      </c>
      <c r="B4455" t="s">
        <v>298</v>
      </c>
      <c r="C4455" t="s">
        <v>20</v>
      </c>
      <c r="D4455" t="s">
        <v>27</v>
      </c>
      <c r="E4455">
        <v>12</v>
      </c>
      <c r="F4455">
        <v>4</v>
      </c>
      <c r="G4455">
        <v>48</v>
      </c>
      <c r="H4455" s="1">
        <v>45097</v>
      </c>
      <c r="I4455" t="s">
        <v>28</v>
      </c>
    </row>
    <row r="4456" spans="1:9" x14ac:dyDescent="0.3">
      <c r="A4456" t="s">
        <v>4597</v>
      </c>
      <c r="B4456" t="s">
        <v>372</v>
      </c>
      <c r="C4456" t="s">
        <v>24</v>
      </c>
      <c r="D4456" t="s">
        <v>77</v>
      </c>
      <c r="E4456">
        <v>2.5</v>
      </c>
      <c r="F4456">
        <v>5</v>
      </c>
      <c r="G4456">
        <v>12.5</v>
      </c>
      <c r="H4456" s="1">
        <v>44840</v>
      </c>
      <c r="I4456" t="s">
        <v>13</v>
      </c>
    </row>
    <row r="4457" spans="1:9" x14ac:dyDescent="0.3">
      <c r="A4457" t="s">
        <v>4598</v>
      </c>
      <c r="B4457" t="s">
        <v>368</v>
      </c>
      <c r="C4457" t="s">
        <v>38</v>
      </c>
      <c r="D4457" t="s">
        <v>74</v>
      </c>
      <c r="E4457">
        <v>6</v>
      </c>
      <c r="F4457">
        <v>3</v>
      </c>
      <c r="G4457">
        <v>18</v>
      </c>
      <c r="H4457" s="1">
        <v>44562</v>
      </c>
      <c r="I4457" t="s">
        <v>17</v>
      </c>
    </row>
    <row r="4458" spans="1:9" x14ac:dyDescent="0.3">
      <c r="A4458" t="s">
        <v>4599</v>
      </c>
      <c r="B4458" t="s">
        <v>423</v>
      </c>
      <c r="C4458" t="s">
        <v>20</v>
      </c>
      <c r="H4458" s="1">
        <v>45261</v>
      </c>
    </row>
    <row r="4459" spans="1:9" x14ac:dyDescent="0.3">
      <c r="A4459" t="s">
        <v>4600</v>
      </c>
      <c r="B4459" t="s">
        <v>49</v>
      </c>
      <c r="C4459" t="s">
        <v>24</v>
      </c>
      <c r="F4459">
        <v>5</v>
      </c>
      <c r="G4459">
        <v>15</v>
      </c>
      <c r="H4459" s="1">
        <v>45198</v>
      </c>
    </row>
    <row r="4460" spans="1:9" x14ac:dyDescent="0.3">
      <c r="A4460" t="s">
        <v>4601</v>
      </c>
      <c r="B4460" t="s">
        <v>105</v>
      </c>
      <c r="C4460" t="s">
        <v>20</v>
      </c>
      <c r="D4460" t="s">
        <v>27</v>
      </c>
      <c r="E4460">
        <v>12</v>
      </c>
      <c r="F4460">
        <v>5</v>
      </c>
      <c r="G4460">
        <v>60</v>
      </c>
      <c r="H4460" s="1">
        <v>45183</v>
      </c>
      <c r="I4460" t="s">
        <v>13</v>
      </c>
    </row>
    <row r="4461" spans="1:9" x14ac:dyDescent="0.3">
      <c r="A4461" t="s">
        <v>4602</v>
      </c>
      <c r="B4461" t="s">
        <v>165</v>
      </c>
      <c r="C4461" t="s">
        <v>20</v>
      </c>
      <c r="D4461" t="s">
        <v>27</v>
      </c>
      <c r="E4461">
        <v>12</v>
      </c>
      <c r="F4461">
        <v>5</v>
      </c>
      <c r="G4461">
        <v>60</v>
      </c>
      <c r="H4461" s="1">
        <v>45278</v>
      </c>
      <c r="I4461" t="s">
        <v>28</v>
      </c>
    </row>
    <row r="4462" spans="1:9" x14ac:dyDescent="0.3">
      <c r="A4462" t="s">
        <v>4603</v>
      </c>
      <c r="B4462" t="s">
        <v>37</v>
      </c>
      <c r="C4462" t="s">
        <v>38</v>
      </c>
      <c r="D4462" t="s">
        <v>125</v>
      </c>
      <c r="E4462">
        <v>7</v>
      </c>
      <c r="F4462">
        <v>1</v>
      </c>
      <c r="G4462">
        <v>7</v>
      </c>
      <c r="H4462" s="1">
        <v>44773</v>
      </c>
      <c r="I4462" t="s">
        <v>28</v>
      </c>
    </row>
    <row r="4463" spans="1:9" x14ac:dyDescent="0.3">
      <c r="A4463" t="s">
        <v>4604</v>
      </c>
      <c r="B4463" t="s">
        <v>221</v>
      </c>
      <c r="C4463" t="s">
        <v>38</v>
      </c>
      <c r="D4463" t="s">
        <v>121</v>
      </c>
      <c r="E4463">
        <v>5</v>
      </c>
      <c r="F4463">
        <v>1</v>
      </c>
      <c r="G4463">
        <v>5</v>
      </c>
      <c r="H4463" s="1">
        <v>45156</v>
      </c>
      <c r="I4463" t="s">
        <v>13</v>
      </c>
    </row>
    <row r="4464" spans="1:9" x14ac:dyDescent="0.3">
      <c r="A4464" t="s">
        <v>4605</v>
      </c>
      <c r="B4464" t="s">
        <v>15</v>
      </c>
      <c r="C4464" t="s">
        <v>38</v>
      </c>
      <c r="D4464" t="s">
        <v>74</v>
      </c>
      <c r="E4464">
        <v>6</v>
      </c>
      <c r="F4464">
        <v>5</v>
      </c>
      <c r="G4464">
        <v>30</v>
      </c>
      <c r="H4464" s="1">
        <v>44693</v>
      </c>
      <c r="I4464" t="s">
        <v>28</v>
      </c>
    </row>
    <row r="4465" spans="1:9" x14ac:dyDescent="0.3">
      <c r="A4465" t="s">
        <v>4606</v>
      </c>
      <c r="B4465" t="s">
        <v>200</v>
      </c>
      <c r="C4465" t="s">
        <v>50</v>
      </c>
      <c r="D4465" t="s">
        <v>86</v>
      </c>
      <c r="E4465">
        <v>5</v>
      </c>
      <c r="F4465">
        <v>3</v>
      </c>
      <c r="G4465">
        <v>15</v>
      </c>
      <c r="H4465" s="1">
        <v>45127</v>
      </c>
      <c r="I4465" t="s">
        <v>17</v>
      </c>
    </row>
    <row r="4466" spans="1:9" x14ac:dyDescent="0.3">
      <c r="A4466" t="s">
        <v>4607</v>
      </c>
      <c r="B4466" t="s">
        <v>152</v>
      </c>
      <c r="C4466" t="s">
        <v>20</v>
      </c>
      <c r="D4466" t="s">
        <v>21</v>
      </c>
      <c r="E4466">
        <v>15</v>
      </c>
      <c r="F4466">
        <v>3</v>
      </c>
      <c r="G4466">
        <v>45</v>
      </c>
      <c r="H4466" s="1">
        <v>45052</v>
      </c>
      <c r="I4466" t="s">
        <v>17</v>
      </c>
    </row>
    <row r="4467" spans="1:9" x14ac:dyDescent="0.3">
      <c r="A4467" t="s">
        <v>4608</v>
      </c>
      <c r="B4467" t="s">
        <v>287</v>
      </c>
      <c r="C4467" t="s">
        <v>50</v>
      </c>
      <c r="D4467" t="s">
        <v>112</v>
      </c>
      <c r="E4467">
        <v>4</v>
      </c>
      <c r="F4467">
        <v>2</v>
      </c>
      <c r="G4467">
        <v>8</v>
      </c>
      <c r="H4467" s="1">
        <v>45230</v>
      </c>
      <c r="I4467" t="s">
        <v>13</v>
      </c>
    </row>
    <row r="4468" spans="1:9" x14ac:dyDescent="0.3">
      <c r="A4468" t="s">
        <v>4609</v>
      </c>
      <c r="B4468" t="s">
        <v>397</v>
      </c>
      <c r="C4468" t="s">
        <v>20</v>
      </c>
      <c r="D4468" t="s">
        <v>21</v>
      </c>
      <c r="E4468">
        <v>15</v>
      </c>
      <c r="F4468">
        <v>2</v>
      </c>
      <c r="G4468">
        <v>30</v>
      </c>
      <c r="H4468" s="1">
        <v>44790</v>
      </c>
      <c r="I4468" t="s">
        <v>17</v>
      </c>
    </row>
    <row r="4469" spans="1:9" x14ac:dyDescent="0.3">
      <c r="A4469" t="s">
        <v>4610</v>
      </c>
      <c r="B4469" t="s">
        <v>73</v>
      </c>
      <c r="C4469" t="s">
        <v>11</v>
      </c>
      <c r="D4469" t="s">
        <v>12</v>
      </c>
      <c r="E4469">
        <v>3</v>
      </c>
      <c r="F4469">
        <v>3</v>
      </c>
      <c r="G4469">
        <v>9</v>
      </c>
      <c r="H4469" s="1">
        <v>45281</v>
      </c>
      <c r="I4469" t="s">
        <v>17</v>
      </c>
    </row>
    <row r="4470" spans="1:9" x14ac:dyDescent="0.3">
      <c r="A4470" t="s">
        <v>4611</v>
      </c>
      <c r="B4470" t="s">
        <v>425</v>
      </c>
      <c r="C4470" t="s">
        <v>24</v>
      </c>
      <c r="D4470" t="s">
        <v>168</v>
      </c>
      <c r="E4470">
        <v>1</v>
      </c>
      <c r="F4470">
        <v>5</v>
      </c>
      <c r="G4470">
        <v>5</v>
      </c>
      <c r="H4470" s="1">
        <v>44873</v>
      </c>
      <c r="I4470" t="s">
        <v>17</v>
      </c>
    </row>
    <row r="4471" spans="1:9" x14ac:dyDescent="0.3">
      <c r="A4471" t="s">
        <v>4612</v>
      </c>
      <c r="B4471" t="s">
        <v>101</v>
      </c>
      <c r="C4471" t="s">
        <v>11</v>
      </c>
      <c r="D4471" t="s">
        <v>33</v>
      </c>
      <c r="E4471">
        <v>4</v>
      </c>
      <c r="F4471">
        <v>1</v>
      </c>
      <c r="G4471">
        <v>4</v>
      </c>
      <c r="H4471" s="1">
        <v>44982</v>
      </c>
      <c r="I4471" t="s">
        <v>28</v>
      </c>
    </row>
    <row r="4472" spans="1:9" x14ac:dyDescent="0.3">
      <c r="A4472" t="s">
        <v>4613</v>
      </c>
      <c r="B4472" t="s">
        <v>90</v>
      </c>
      <c r="C4472" t="s">
        <v>50</v>
      </c>
      <c r="F4472">
        <v>1</v>
      </c>
      <c r="G4472">
        <v>8</v>
      </c>
      <c r="H4472" s="1">
        <v>44959</v>
      </c>
      <c r="I4472" t="s">
        <v>13</v>
      </c>
    </row>
    <row r="4473" spans="1:9" x14ac:dyDescent="0.3">
      <c r="A4473" t="s">
        <v>4614</v>
      </c>
      <c r="B4473" t="s">
        <v>103</v>
      </c>
      <c r="C4473" t="s">
        <v>20</v>
      </c>
      <c r="D4473" t="s">
        <v>41</v>
      </c>
      <c r="E4473">
        <v>14</v>
      </c>
      <c r="F4473">
        <v>5</v>
      </c>
      <c r="G4473">
        <v>70</v>
      </c>
      <c r="H4473" s="1">
        <v>45267</v>
      </c>
      <c r="I4473" t="s">
        <v>13</v>
      </c>
    </row>
    <row r="4474" spans="1:9" x14ac:dyDescent="0.3">
      <c r="A4474" t="s">
        <v>4615</v>
      </c>
      <c r="B4474" t="s">
        <v>103</v>
      </c>
      <c r="C4474" t="s">
        <v>38</v>
      </c>
      <c r="D4474" t="s">
        <v>121</v>
      </c>
      <c r="E4474">
        <v>5</v>
      </c>
      <c r="F4474">
        <v>1</v>
      </c>
      <c r="G4474">
        <v>5</v>
      </c>
      <c r="H4474" s="1">
        <v>44682</v>
      </c>
      <c r="I4474" t="s">
        <v>28</v>
      </c>
    </row>
    <row r="4475" spans="1:9" x14ac:dyDescent="0.3">
      <c r="A4475" t="s">
        <v>4616</v>
      </c>
      <c r="B4475" t="s">
        <v>76</v>
      </c>
      <c r="C4475" t="s">
        <v>20</v>
      </c>
      <c r="D4475" t="s">
        <v>245</v>
      </c>
      <c r="E4475">
        <v>20</v>
      </c>
      <c r="F4475">
        <v>4</v>
      </c>
      <c r="G4475">
        <v>80</v>
      </c>
      <c r="H4475" s="1">
        <v>45059</v>
      </c>
      <c r="I4475" t="s">
        <v>17</v>
      </c>
    </row>
    <row r="4476" spans="1:9" x14ac:dyDescent="0.3">
      <c r="A4476" t="s">
        <v>4617</v>
      </c>
      <c r="B4476" t="s">
        <v>281</v>
      </c>
      <c r="C4476" t="s">
        <v>24</v>
      </c>
      <c r="D4476" t="s">
        <v>71</v>
      </c>
      <c r="E4476">
        <v>3</v>
      </c>
      <c r="F4476">
        <v>3</v>
      </c>
      <c r="G4476">
        <v>9</v>
      </c>
      <c r="H4476" s="1">
        <v>45282</v>
      </c>
      <c r="I4476" t="s">
        <v>17</v>
      </c>
    </row>
    <row r="4477" spans="1:9" x14ac:dyDescent="0.3">
      <c r="A4477" t="s">
        <v>4618</v>
      </c>
      <c r="B4477" t="s">
        <v>240</v>
      </c>
      <c r="C4477" t="s">
        <v>50</v>
      </c>
      <c r="D4477" t="s">
        <v>99</v>
      </c>
      <c r="E4477">
        <v>8</v>
      </c>
      <c r="F4477">
        <v>4</v>
      </c>
      <c r="G4477">
        <v>32</v>
      </c>
      <c r="H4477" s="1">
        <v>44675</v>
      </c>
    </row>
    <row r="4478" spans="1:9" x14ac:dyDescent="0.3">
      <c r="A4478" t="s">
        <v>4619</v>
      </c>
      <c r="B4478" t="s">
        <v>597</v>
      </c>
      <c r="C4478" t="s">
        <v>20</v>
      </c>
      <c r="E4478">
        <v>18</v>
      </c>
      <c r="F4478">
        <v>3</v>
      </c>
      <c r="G4478">
        <v>54</v>
      </c>
      <c r="H4478" s="1">
        <v>44640</v>
      </c>
    </row>
    <row r="4479" spans="1:9" x14ac:dyDescent="0.3">
      <c r="A4479" t="s">
        <v>4620</v>
      </c>
      <c r="B4479" t="s">
        <v>127</v>
      </c>
      <c r="C4479" t="s">
        <v>24</v>
      </c>
      <c r="D4479" t="s">
        <v>77</v>
      </c>
      <c r="E4479">
        <v>2.5</v>
      </c>
      <c r="F4479">
        <v>2</v>
      </c>
      <c r="G4479">
        <v>5</v>
      </c>
      <c r="H4479" s="1">
        <v>44838</v>
      </c>
      <c r="I4479" t="s">
        <v>28</v>
      </c>
    </row>
    <row r="4480" spans="1:9" x14ac:dyDescent="0.3">
      <c r="A4480" t="s">
        <v>4621</v>
      </c>
      <c r="B4480" t="s">
        <v>136</v>
      </c>
      <c r="C4480" t="s">
        <v>20</v>
      </c>
      <c r="D4480" t="s">
        <v>245</v>
      </c>
      <c r="E4480">
        <v>20</v>
      </c>
      <c r="F4480">
        <v>3</v>
      </c>
      <c r="G4480">
        <v>60</v>
      </c>
      <c r="H4480" s="1">
        <v>45022</v>
      </c>
      <c r="I4480" t="s">
        <v>28</v>
      </c>
    </row>
    <row r="4481" spans="1:9" x14ac:dyDescent="0.3">
      <c r="A4481" t="s">
        <v>4622</v>
      </c>
      <c r="B4481" t="s">
        <v>219</v>
      </c>
      <c r="C4481" t="s">
        <v>24</v>
      </c>
      <c r="D4481" t="s">
        <v>168</v>
      </c>
      <c r="E4481">
        <v>1</v>
      </c>
      <c r="F4481">
        <v>1</v>
      </c>
      <c r="G4481">
        <v>1</v>
      </c>
      <c r="H4481" s="1">
        <v>44766</v>
      </c>
      <c r="I4481" t="s">
        <v>17</v>
      </c>
    </row>
    <row r="4482" spans="1:9" x14ac:dyDescent="0.3">
      <c r="A4482" t="s">
        <v>4623</v>
      </c>
      <c r="B4482" t="s">
        <v>101</v>
      </c>
      <c r="C4482" t="s">
        <v>20</v>
      </c>
      <c r="D4482" t="s">
        <v>21</v>
      </c>
      <c r="E4482">
        <v>15</v>
      </c>
      <c r="F4482">
        <v>5</v>
      </c>
      <c r="G4482">
        <v>75</v>
      </c>
      <c r="H4482" s="1">
        <v>44702</v>
      </c>
      <c r="I4482" t="s">
        <v>28</v>
      </c>
    </row>
    <row r="4483" spans="1:9" x14ac:dyDescent="0.3">
      <c r="A4483" t="s">
        <v>4624</v>
      </c>
      <c r="B4483" t="s">
        <v>281</v>
      </c>
      <c r="C4483" t="s">
        <v>50</v>
      </c>
      <c r="D4483" t="s">
        <v>207</v>
      </c>
      <c r="E4483">
        <v>10</v>
      </c>
      <c r="F4483">
        <v>5</v>
      </c>
      <c r="G4483">
        <v>50</v>
      </c>
      <c r="H4483" s="1">
        <v>44966</v>
      </c>
      <c r="I4483" t="s">
        <v>13</v>
      </c>
    </row>
    <row r="4484" spans="1:9" x14ac:dyDescent="0.3">
      <c r="A4484" t="s">
        <v>4625</v>
      </c>
      <c r="B4484" t="s">
        <v>143</v>
      </c>
      <c r="C4484" t="s">
        <v>11</v>
      </c>
      <c r="D4484" t="s">
        <v>12</v>
      </c>
      <c r="E4484">
        <v>3</v>
      </c>
      <c r="F4484">
        <v>2</v>
      </c>
      <c r="G4484">
        <v>6</v>
      </c>
      <c r="H4484" s="1">
        <v>44660</v>
      </c>
      <c r="I4484" t="s">
        <v>17</v>
      </c>
    </row>
    <row r="4485" spans="1:9" x14ac:dyDescent="0.3">
      <c r="A4485" t="s">
        <v>4626</v>
      </c>
      <c r="B4485" t="s">
        <v>368</v>
      </c>
      <c r="C4485" t="s">
        <v>50</v>
      </c>
      <c r="D4485" t="s">
        <v>93</v>
      </c>
      <c r="E4485">
        <v>7</v>
      </c>
      <c r="F4485">
        <v>5</v>
      </c>
      <c r="G4485">
        <v>35</v>
      </c>
      <c r="H4485" s="1">
        <v>44591</v>
      </c>
      <c r="I4485" t="s">
        <v>28</v>
      </c>
    </row>
    <row r="4486" spans="1:9" x14ac:dyDescent="0.3">
      <c r="A4486" t="s">
        <v>4627</v>
      </c>
      <c r="B4486" t="s">
        <v>76</v>
      </c>
      <c r="C4486" t="s">
        <v>11</v>
      </c>
      <c r="D4486" t="s">
        <v>230</v>
      </c>
      <c r="E4486">
        <v>5</v>
      </c>
      <c r="F4486">
        <v>1</v>
      </c>
      <c r="G4486">
        <v>5</v>
      </c>
      <c r="H4486" s="1">
        <v>44910</v>
      </c>
      <c r="I4486" t="s">
        <v>28</v>
      </c>
    </row>
    <row r="4487" spans="1:9" x14ac:dyDescent="0.3">
      <c r="A4487" t="s">
        <v>4628</v>
      </c>
      <c r="B4487" t="s">
        <v>90</v>
      </c>
      <c r="C4487" t="s">
        <v>20</v>
      </c>
      <c r="D4487" t="s">
        <v>245</v>
      </c>
      <c r="E4487">
        <v>20</v>
      </c>
      <c r="F4487">
        <v>5</v>
      </c>
      <c r="G4487">
        <v>100</v>
      </c>
      <c r="H4487" s="1">
        <v>45210</v>
      </c>
      <c r="I4487" t="s">
        <v>28</v>
      </c>
    </row>
    <row r="4488" spans="1:9" x14ac:dyDescent="0.3">
      <c r="A4488" t="s">
        <v>4629</v>
      </c>
      <c r="B4488" t="s">
        <v>413</v>
      </c>
      <c r="C4488" t="s">
        <v>50</v>
      </c>
      <c r="D4488" t="s">
        <v>86</v>
      </c>
      <c r="E4488">
        <v>5</v>
      </c>
      <c r="F4488">
        <v>3</v>
      </c>
      <c r="G4488">
        <v>15</v>
      </c>
      <c r="H4488" s="1">
        <v>45234</v>
      </c>
      <c r="I4488" t="s">
        <v>17</v>
      </c>
    </row>
    <row r="4489" spans="1:9" x14ac:dyDescent="0.3">
      <c r="A4489" t="s">
        <v>4630</v>
      </c>
      <c r="B4489" t="s">
        <v>192</v>
      </c>
      <c r="C4489" t="s">
        <v>50</v>
      </c>
      <c r="E4489">
        <v>7</v>
      </c>
      <c r="F4489">
        <v>2</v>
      </c>
      <c r="G4489">
        <v>14</v>
      </c>
      <c r="H4489" s="1">
        <v>44979</v>
      </c>
      <c r="I4489" t="s">
        <v>28</v>
      </c>
    </row>
    <row r="4490" spans="1:9" x14ac:dyDescent="0.3">
      <c r="A4490" t="s">
        <v>4631</v>
      </c>
      <c r="B4490" t="s">
        <v>45</v>
      </c>
      <c r="C4490" t="s">
        <v>38</v>
      </c>
      <c r="D4490" t="s">
        <v>121</v>
      </c>
      <c r="E4490">
        <v>5</v>
      </c>
      <c r="F4490">
        <v>4</v>
      </c>
      <c r="G4490">
        <v>20</v>
      </c>
      <c r="H4490" s="1">
        <v>45180</v>
      </c>
      <c r="I4490" t="s">
        <v>17</v>
      </c>
    </row>
    <row r="4491" spans="1:9" x14ac:dyDescent="0.3">
      <c r="A4491" t="s">
        <v>4632</v>
      </c>
      <c r="B4491" t="s">
        <v>181</v>
      </c>
      <c r="C4491" t="s">
        <v>24</v>
      </c>
      <c r="D4491" t="s">
        <v>168</v>
      </c>
      <c r="E4491">
        <v>1</v>
      </c>
      <c r="F4491">
        <v>2</v>
      </c>
      <c r="G4491">
        <v>2</v>
      </c>
      <c r="H4491" s="1">
        <v>44587</v>
      </c>
      <c r="I4491" t="s">
        <v>13</v>
      </c>
    </row>
    <row r="4492" spans="1:9" x14ac:dyDescent="0.3">
      <c r="A4492" t="s">
        <v>4633</v>
      </c>
      <c r="B4492" t="s">
        <v>49</v>
      </c>
      <c r="C4492" t="s">
        <v>20</v>
      </c>
      <c r="D4492" t="s">
        <v>27</v>
      </c>
      <c r="E4492">
        <v>12</v>
      </c>
      <c r="F4492">
        <v>1</v>
      </c>
      <c r="G4492">
        <v>12</v>
      </c>
      <c r="H4492" s="1">
        <v>44969</v>
      </c>
      <c r="I4492" t="s">
        <v>13</v>
      </c>
    </row>
    <row r="4493" spans="1:9" x14ac:dyDescent="0.3">
      <c r="A4493" t="s">
        <v>4634</v>
      </c>
      <c r="B4493" t="s">
        <v>205</v>
      </c>
      <c r="C4493" t="s">
        <v>24</v>
      </c>
      <c r="D4493" t="s">
        <v>168</v>
      </c>
      <c r="E4493">
        <v>1</v>
      </c>
      <c r="F4493">
        <v>2</v>
      </c>
      <c r="G4493">
        <v>2</v>
      </c>
      <c r="H4493" s="1">
        <v>44603</v>
      </c>
      <c r="I4493" t="s">
        <v>28</v>
      </c>
    </row>
    <row r="4494" spans="1:9" x14ac:dyDescent="0.3">
      <c r="A4494" t="s">
        <v>4635</v>
      </c>
      <c r="B4494" t="s">
        <v>223</v>
      </c>
      <c r="C4494" t="s">
        <v>50</v>
      </c>
      <c r="D4494" t="s">
        <v>99</v>
      </c>
      <c r="E4494">
        <v>8</v>
      </c>
      <c r="F4494">
        <v>1</v>
      </c>
      <c r="G4494">
        <v>8</v>
      </c>
      <c r="H4494" s="1">
        <v>44799</v>
      </c>
      <c r="I4494" t="s">
        <v>17</v>
      </c>
    </row>
    <row r="4495" spans="1:9" x14ac:dyDescent="0.3">
      <c r="A4495" t="s">
        <v>4636</v>
      </c>
      <c r="B4495" t="s">
        <v>118</v>
      </c>
      <c r="C4495" t="s">
        <v>50</v>
      </c>
      <c r="D4495" t="s">
        <v>86</v>
      </c>
      <c r="E4495">
        <v>5</v>
      </c>
      <c r="F4495">
        <v>5</v>
      </c>
      <c r="G4495">
        <v>25</v>
      </c>
      <c r="H4495" s="1">
        <v>44696</v>
      </c>
      <c r="I4495" t="s">
        <v>28</v>
      </c>
    </row>
    <row r="4496" spans="1:9" x14ac:dyDescent="0.3">
      <c r="A4496" t="s">
        <v>4637</v>
      </c>
      <c r="B4496" t="s">
        <v>101</v>
      </c>
      <c r="C4496" t="s">
        <v>50</v>
      </c>
      <c r="D4496" t="s">
        <v>99</v>
      </c>
      <c r="E4496">
        <v>8</v>
      </c>
      <c r="F4496">
        <v>3</v>
      </c>
      <c r="G4496">
        <v>24</v>
      </c>
      <c r="H4496" s="1">
        <v>45161</v>
      </c>
      <c r="I4496" t="s">
        <v>13</v>
      </c>
    </row>
    <row r="4497" spans="1:9" x14ac:dyDescent="0.3">
      <c r="A4497" t="s">
        <v>4638</v>
      </c>
      <c r="B4497" t="s">
        <v>55</v>
      </c>
      <c r="C4497" t="s">
        <v>38</v>
      </c>
      <c r="D4497" t="s">
        <v>74</v>
      </c>
      <c r="E4497">
        <v>6</v>
      </c>
      <c r="F4497">
        <v>1</v>
      </c>
      <c r="G4497">
        <v>6</v>
      </c>
      <c r="H4497" s="1">
        <v>44568</v>
      </c>
      <c r="I4497" t="s">
        <v>13</v>
      </c>
    </row>
    <row r="4498" spans="1:9" x14ac:dyDescent="0.3">
      <c r="A4498" t="s">
        <v>4639</v>
      </c>
      <c r="B4498" t="s">
        <v>221</v>
      </c>
      <c r="C4498" t="s">
        <v>11</v>
      </c>
      <c r="D4498" t="s">
        <v>12</v>
      </c>
      <c r="E4498">
        <v>3</v>
      </c>
      <c r="F4498">
        <v>4</v>
      </c>
      <c r="G4498">
        <v>12</v>
      </c>
      <c r="H4498" s="1">
        <v>45261</v>
      </c>
    </row>
    <row r="4499" spans="1:9" x14ac:dyDescent="0.3">
      <c r="A4499" t="s">
        <v>4640</v>
      </c>
      <c r="B4499" t="s">
        <v>163</v>
      </c>
      <c r="C4499" t="s">
        <v>20</v>
      </c>
      <c r="D4499" t="s">
        <v>245</v>
      </c>
      <c r="E4499">
        <v>20</v>
      </c>
      <c r="F4499">
        <v>2</v>
      </c>
      <c r="G4499">
        <v>40</v>
      </c>
      <c r="H4499" s="1">
        <v>45275</v>
      </c>
      <c r="I4499" t="s">
        <v>13</v>
      </c>
    </row>
    <row r="4500" spans="1:9" x14ac:dyDescent="0.3">
      <c r="A4500" t="s">
        <v>4641</v>
      </c>
      <c r="B4500" t="s">
        <v>423</v>
      </c>
      <c r="C4500" t="s">
        <v>50</v>
      </c>
      <c r="D4500" t="s">
        <v>207</v>
      </c>
      <c r="E4500">
        <v>10</v>
      </c>
      <c r="F4500">
        <v>5</v>
      </c>
      <c r="G4500">
        <v>50</v>
      </c>
      <c r="H4500" s="1">
        <v>45193</v>
      </c>
      <c r="I4500" t="s">
        <v>28</v>
      </c>
    </row>
    <row r="4501" spans="1:9" x14ac:dyDescent="0.3">
      <c r="A4501" t="s">
        <v>4642</v>
      </c>
      <c r="B4501" t="s">
        <v>53</v>
      </c>
      <c r="C4501" t="s">
        <v>50</v>
      </c>
      <c r="D4501" t="s">
        <v>86</v>
      </c>
      <c r="E4501">
        <v>5</v>
      </c>
      <c r="F4501">
        <v>3</v>
      </c>
      <c r="G4501">
        <v>15</v>
      </c>
      <c r="H4501" s="1">
        <v>45094</v>
      </c>
      <c r="I4501" t="s">
        <v>17</v>
      </c>
    </row>
    <row r="4502" spans="1:9" x14ac:dyDescent="0.3">
      <c r="A4502" t="s">
        <v>4643</v>
      </c>
      <c r="B4502" t="s">
        <v>58</v>
      </c>
      <c r="C4502" t="s">
        <v>24</v>
      </c>
      <c r="D4502" t="s">
        <v>141</v>
      </c>
      <c r="E4502">
        <v>2.5</v>
      </c>
      <c r="F4502">
        <v>4</v>
      </c>
      <c r="G4502">
        <v>10</v>
      </c>
      <c r="H4502" s="1">
        <v>45146</v>
      </c>
      <c r="I4502" t="s">
        <v>28</v>
      </c>
    </row>
    <row r="4503" spans="1:9" x14ac:dyDescent="0.3">
      <c r="A4503" t="s">
        <v>4644</v>
      </c>
      <c r="B4503" t="s">
        <v>221</v>
      </c>
      <c r="C4503" t="s">
        <v>11</v>
      </c>
      <c r="D4503" t="s">
        <v>12</v>
      </c>
      <c r="E4503">
        <v>3</v>
      </c>
      <c r="F4503">
        <v>3</v>
      </c>
      <c r="G4503">
        <v>9</v>
      </c>
      <c r="H4503" s="1">
        <v>44961</v>
      </c>
      <c r="I4503" t="s">
        <v>28</v>
      </c>
    </row>
    <row r="4504" spans="1:9" x14ac:dyDescent="0.3">
      <c r="A4504" t="s">
        <v>4645</v>
      </c>
      <c r="B4504" t="s">
        <v>163</v>
      </c>
      <c r="C4504" t="s">
        <v>24</v>
      </c>
      <c r="D4504" t="s">
        <v>168</v>
      </c>
      <c r="E4504">
        <v>1</v>
      </c>
      <c r="F4504">
        <v>1</v>
      </c>
      <c r="G4504">
        <v>1</v>
      </c>
      <c r="H4504" s="1">
        <v>45108</v>
      </c>
      <c r="I4504" t="s">
        <v>13</v>
      </c>
    </row>
    <row r="4505" spans="1:9" x14ac:dyDescent="0.3">
      <c r="A4505" t="s">
        <v>4646</v>
      </c>
      <c r="B4505" t="s">
        <v>345</v>
      </c>
      <c r="C4505" t="s">
        <v>11</v>
      </c>
      <c r="D4505" t="s">
        <v>79</v>
      </c>
      <c r="E4505">
        <v>5</v>
      </c>
      <c r="F4505">
        <v>4</v>
      </c>
      <c r="G4505">
        <v>20</v>
      </c>
      <c r="H4505" s="1">
        <v>44821</v>
      </c>
      <c r="I4505" t="s">
        <v>28</v>
      </c>
    </row>
    <row r="4506" spans="1:9" x14ac:dyDescent="0.3">
      <c r="A4506" t="s">
        <v>4647</v>
      </c>
      <c r="B4506" t="s">
        <v>397</v>
      </c>
      <c r="C4506" t="s">
        <v>24</v>
      </c>
      <c r="D4506" t="s">
        <v>56</v>
      </c>
      <c r="E4506">
        <v>3</v>
      </c>
      <c r="F4506">
        <v>2</v>
      </c>
      <c r="G4506">
        <v>6</v>
      </c>
      <c r="H4506" s="1">
        <v>44644</v>
      </c>
      <c r="I4506" t="s">
        <v>13</v>
      </c>
    </row>
    <row r="4507" spans="1:9" x14ac:dyDescent="0.3">
      <c r="A4507" t="s">
        <v>4648</v>
      </c>
      <c r="B4507" t="s">
        <v>55</v>
      </c>
      <c r="C4507" t="s">
        <v>38</v>
      </c>
      <c r="D4507" t="s">
        <v>121</v>
      </c>
      <c r="E4507">
        <v>5</v>
      </c>
      <c r="F4507">
        <v>5</v>
      </c>
      <c r="G4507">
        <v>25</v>
      </c>
      <c r="H4507" s="1">
        <v>44587</v>
      </c>
      <c r="I4507" t="s">
        <v>13</v>
      </c>
    </row>
    <row r="4508" spans="1:9" x14ac:dyDescent="0.3">
      <c r="A4508" t="s">
        <v>4649</v>
      </c>
      <c r="B4508" t="s">
        <v>283</v>
      </c>
      <c r="C4508" t="s">
        <v>20</v>
      </c>
      <c r="D4508" t="s">
        <v>30</v>
      </c>
      <c r="E4508">
        <v>18</v>
      </c>
      <c r="F4508">
        <v>2</v>
      </c>
      <c r="G4508">
        <v>36</v>
      </c>
      <c r="H4508" s="1">
        <v>44933</v>
      </c>
      <c r="I4508" t="s">
        <v>17</v>
      </c>
    </row>
    <row r="4509" spans="1:9" x14ac:dyDescent="0.3">
      <c r="A4509" t="s">
        <v>4650</v>
      </c>
      <c r="B4509" t="s">
        <v>181</v>
      </c>
      <c r="C4509" t="s">
        <v>11</v>
      </c>
      <c r="E4509">
        <v>3</v>
      </c>
      <c r="F4509">
        <v>5</v>
      </c>
      <c r="G4509">
        <v>15</v>
      </c>
      <c r="H4509" s="1">
        <v>44793</v>
      </c>
    </row>
    <row r="4510" spans="1:9" x14ac:dyDescent="0.3">
      <c r="A4510" t="s">
        <v>4651</v>
      </c>
      <c r="B4510" t="s">
        <v>411</v>
      </c>
      <c r="C4510" t="s">
        <v>50</v>
      </c>
      <c r="D4510" t="s">
        <v>51</v>
      </c>
      <c r="E4510">
        <v>5</v>
      </c>
      <c r="F4510">
        <v>1</v>
      </c>
      <c r="G4510">
        <v>5</v>
      </c>
      <c r="H4510" s="1">
        <v>45076</v>
      </c>
      <c r="I4510" t="s">
        <v>17</v>
      </c>
    </row>
    <row r="4511" spans="1:9" x14ac:dyDescent="0.3">
      <c r="A4511" t="s">
        <v>4652</v>
      </c>
      <c r="B4511" t="s">
        <v>150</v>
      </c>
      <c r="C4511" t="s">
        <v>11</v>
      </c>
      <c r="D4511" t="s">
        <v>79</v>
      </c>
      <c r="E4511">
        <v>5</v>
      </c>
      <c r="F4511">
        <v>4</v>
      </c>
      <c r="G4511">
        <v>20</v>
      </c>
      <c r="H4511" s="1">
        <v>44742</v>
      </c>
      <c r="I4511" t="s">
        <v>28</v>
      </c>
    </row>
    <row r="4512" spans="1:9" x14ac:dyDescent="0.3">
      <c r="A4512" t="s">
        <v>4653</v>
      </c>
      <c r="B4512" t="s">
        <v>131</v>
      </c>
      <c r="C4512" t="s">
        <v>24</v>
      </c>
      <c r="D4512" t="s">
        <v>168</v>
      </c>
      <c r="E4512">
        <v>1</v>
      </c>
      <c r="F4512">
        <v>3</v>
      </c>
      <c r="G4512">
        <v>3</v>
      </c>
      <c r="H4512" s="1">
        <v>44644</v>
      </c>
      <c r="I4512" t="s">
        <v>17</v>
      </c>
    </row>
    <row r="4513" spans="1:9" x14ac:dyDescent="0.3">
      <c r="A4513" t="s">
        <v>4654</v>
      </c>
      <c r="B4513" t="s">
        <v>202</v>
      </c>
      <c r="C4513" t="s">
        <v>20</v>
      </c>
      <c r="D4513" t="s">
        <v>27</v>
      </c>
      <c r="E4513">
        <v>12</v>
      </c>
      <c r="F4513">
        <v>1</v>
      </c>
      <c r="G4513">
        <v>12</v>
      </c>
      <c r="H4513" s="1">
        <v>45211</v>
      </c>
      <c r="I4513" t="s">
        <v>28</v>
      </c>
    </row>
    <row r="4514" spans="1:9" x14ac:dyDescent="0.3">
      <c r="A4514" t="s">
        <v>4655</v>
      </c>
      <c r="B4514" t="s">
        <v>181</v>
      </c>
      <c r="C4514" t="s">
        <v>38</v>
      </c>
      <c r="D4514" t="s">
        <v>107</v>
      </c>
      <c r="E4514">
        <v>4</v>
      </c>
      <c r="F4514">
        <v>5</v>
      </c>
      <c r="G4514">
        <v>20</v>
      </c>
      <c r="H4514" s="1">
        <v>45276</v>
      </c>
      <c r="I4514" t="s">
        <v>17</v>
      </c>
    </row>
    <row r="4515" spans="1:9" x14ac:dyDescent="0.3">
      <c r="A4515" t="s">
        <v>4656</v>
      </c>
      <c r="B4515" t="s">
        <v>200</v>
      </c>
      <c r="C4515" t="s">
        <v>50</v>
      </c>
      <c r="F4515">
        <v>4</v>
      </c>
      <c r="G4515">
        <v>20</v>
      </c>
      <c r="H4515" s="1">
        <v>44862</v>
      </c>
    </row>
    <row r="4516" spans="1:9" x14ac:dyDescent="0.3">
      <c r="A4516" t="s">
        <v>4657</v>
      </c>
      <c r="B4516" t="s">
        <v>158</v>
      </c>
      <c r="C4516" t="s">
        <v>11</v>
      </c>
      <c r="D4516" t="s">
        <v>12</v>
      </c>
      <c r="E4516">
        <v>3</v>
      </c>
      <c r="F4516">
        <v>1</v>
      </c>
      <c r="G4516">
        <v>3</v>
      </c>
      <c r="H4516" s="1">
        <v>44739</v>
      </c>
      <c r="I4516" t="s">
        <v>28</v>
      </c>
    </row>
    <row r="4517" spans="1:9" x14ac:dyDescent="0.3">
      <c r="A4517" t="s">
        <v>4658</v>
      </c>
      <c r="B4517" t="s">
        <v>217</v>
      </c>
      <c r="C4517" t="s">
        <v>20</v>
      </c>
      <c r="E4517">
        <v>12</v>
      </c>
      <c r="F4517">
        <v>4</v>
      </c>
      <c r="G4517">
        <v>48</v>
      </c>
      <c r="H4517" s="1">
        <v>45244</v>
      </c>
    </row>
    <row r="4518" spans="1:9" x14ac:dyDescent="0.3">
      <c r="A4518" t="s">
        <v>4659</v>
      </c>
      <c r="B4518" t="s">
        <v>298</v>
      </c>
      <c r="C4518" t="s">
        <v>11</v>
      </c>
      <c r="D4518" t="s">
        <v>12</v>
      </c>
      <c r="E4518">
        <v>3</v>
      </c>
      <c r="F4518">
        <v>2</v>
      </c>
      <c r="G4518">
        <v>6</v>
      </c>
      <c r="H4518" s="1">
        <v>44680</v>
      </c>
      <c r="I4518" t="s">
        <v>17</v>
      </c>
    </row>
    <row r="4519" spans="1:9" x14ac:dyDescent="0.3">
      <c r="A4519" t="s">
        <v>4660</v>
      </c>
      <c r="B4519" t="s">
        <v>368</v>
      </c>
      <c r="C4519" t="s">
        <v>38</v>
      </c>
      <c r="D4519" t="s">
        <v>121</v>
      </c>
      <c r="E4519">
        <v>5</v>
      </c>
      <c r="F4519">
        <v>4</v>
      </c>
      <c r="G4519">
        <v>20</v>
      </c>
      <c r="H4519" s="1">
        <v>45185</v>
      </c>
      <c r="I4519" t="s">
        <v>28</v>
      </c>
    </row>
    <row r="4520" spans="1:9" x14ac:dyDescent="0.3">
      <c r="A4520" t="s">
        <v>4661</v>
      </c>
      <c r="B4520" t="s">
        <v>254</v>
      </c>
      <c r="C4520" t="s">
        <v>38</v>
      </c>
      <c r="D4520" t="s">
        <v>74</v>
      </c>
      <c r="E4520">
        <v>6</v>
      </c>
      <c r="F4520">
        <v>3</v>
      </c>
      <c r="G4520">
        <v>18</v>
      </c>
      <c r="H4520" s="1">
        <v>44799</v>
      </c>
      <c r="I4520" t="s">
        <v>17</v>
      </c>
    </row>
    <row r="4521" spans="1:9" x14ac:dyDescent="0.3">
      <c r="A4521" t="s">
        <v>4662</v>
      </c>
      <c r="B4521" t="s">
        <v>76</v>
      </c>
      <c r="C4521" t="s">
        <v>38</v>
      </c>
      <c r="E4521">
        <v>6</v>
      </c>
      <c r="F4521">
        <v>4</v>
      </c>
      <c r="G4521">
        <v>24</v>
      </c>
      <c r="H4521" s="1">
        <v>44699</v>
      </c>
    </row>
    <row r="4522" spans="1:9" x14ac:dyDescent="0.3">
      <c r="A4522" t="s">
        <v>4663</v>
      </c>
      <c r="B4522" t="s">
        <v>53</v>
      </c>
      <c r="C4522" t="s">
        <v>38</v>
      </c>
      <c r="D4522" t="s">
        <v>125</v>
      </c>
      <c r="E4522">
        <v>7</v>
      </c>
      <c r="F4522">
        <v>4</v>
      </c>
      <c r="G4522">
        <v>28</v>
      </c>
      <c r="H4522" s="1">
        <v>44992</v>
      </c>
      <c r="I4522" t="s">
        <v>28</v>
      </c>
    </row>
    <row r="4523" spans="1:9" x14ac:dyDescent="0.3">
      <c r="A4523" t="s">
        <v>4664</v>
      </c>
      <c r="B4523" t="s">
        <v>66</v>
      </c>
      <c r="C4523" t="s">
        <v>11</v>
      </c>
      <c r="D4523" t="s">
        <v>33</v>
      </c>
      <c r="E4523">
        <v>4</v>
      </c>
      <c r="F4523">
        <v>1</v>
      </c>
      <c r="G4523">
        <v>4</v>
      </c>
      <c r="H4523" s="1">
        <v>45116</v>
      </c>
      <c r="I4523" t="s">
        <v>28</v>
      </c>
    </row>
    <row r="4524" spans="1:9" x14ac:dyDescent="0.3">
      <c r="A4524" t="s">
        <v>4665</v>
      </c>
      <c r="B4524" t="s">
        <v>223</v>
      </c>
      <c r="C4524" t="s">
        <v>11</v>
      </c>
      <c r="D4524" t="s">
        <v>79</v>
      </c>
      <c r="E4524">
        <v>5</v>
      </c>
      <c r="F4524">
        <v>1</v>
      </c>
      <c r="G4524">
        <v>5</v>
      </c>
      <c r="H4524" s="1">
        <v>45226</v>
      </c>
      <c r="I4524" t="s">
        <v>17</v>
      </c>
    </row>
    <row r="4525" spans="1:9" x14ac:dyDescent="0.3">
      <c r="A4525" t="s">
        <v>4666</v>
      </c>
      <c r="B4525" t="s">
        <v>176</v>
      </c>
      <c r="C4525" t="s">
        <v>20</v>
      </c>
      <c r="D4525" t="s">
        <v>245</v>
      </c>
      <c r="E4525">
        <v>20</v>
      </c>
      <c r="F4525">
        <v>2</v>
      </c>
      <c r="G4525">
        <v>40</v>
      </c>
      <c r="H4525" s="1">
        <v>45160</v>
      </c>
      <c r="I4525" t="s">
        <v>13</v>
      </c>
    </row>
    <row r="4526" spans="1:9" x14ac:dyDescent="0.3">
      <c r="A4526" t="s">
        <v>4667</v>
      </c>
      <c r="B4526" t="s">
        <v>215</v>
      </c>
      <c r="C4526" t="s">
        <v>24</v>
      </c>
      <c r="D4526" t="s">
        <v>168</v>
      </c>
      <c r="E4526">
        <v>1</v>
      </c>
      <c r="F4526">
        <v>2</v>
      </c>
      <c r="G4526">
        <v>2</v>
      </c>
      <c r="H4526" s="1">
        <v>45237</v>
      </c>
      <c r="I4526" t="s">
        <v>17</v>
      </c>
    </row>
    <row r="4527" spans="1:9" x14ac:dyDescent="0.3">
      <c r="A4527" t="s">
        <v>4668</v>
      </c>
      <c r="B4527" t="s">
        <v>95</v>
      </c>
      <c r="C4527" t="s">
        <v>24</v>
      </c>
      <c r="D4527" t="s">
        <v>77</v>
      </c>
      <c r="E4527">
        <v>2.5</v>
      </c>
      <c r="F4527">
        <v>4</v>
      </c>
      <c r="G4527">
        <v>10</v>
      </c>
      <c r="H4527" s="1">
        <v>45072</v>
      </c>
      <c r="I4527" t="s">
        <v>28</v>
      </c>
    </row>
    <row r="4528" spans="1:9" x14ac:dyDescent="0.3">
      <c r="A4528" t="s">
        <v>4669</v>
      </c>
      <c r="B4528" t="s">
        <v>60</v>
      </c>
      <c r="C4528" t="s">
        <v>11</v>
      </c>
      <c r="D4528" t="s">
        <v>16</v>
      </c>
      <c r="E4528">
        <v>4</v>
      </c>
      <c r="F4528">
        <v>4</v>
      </c>
      <c r="G4528">
        <v>16</v>
      </c>
      <c r="H4528" s="1">
        <v>44697</v>
      </c>
    </row>
    <row r="4529" spans="1:9" x14ac:dyDescent="0.3">
      <c r="A4529" t="s">
        <v>4670</v>
      </c>
      <c r="B4529" t="s">
        <v>217</v>
      </c>
      <c r="C4529" t="s">
        <v>50</v>
      </c>
      <c r="D4529" t="s">
        <v>86</v>
      </c>
      <c r="E4529">
        <v>5</v>
      </c>
      <c r="F4529">
        <v>4</v>
      </c>
      <c r="G4529">
        <v>20</v>
      </c>
      <c r="H4529" s="1">
        <v>44797</v>
      </c>
      <c r="I4529" t="s">
        <v>13</v>
      </c>
    </row>
    <row r="4530" spans="1:9" x14ac:dyDescent="0.3">
      <c r="A4530" t="s">
        <v>4671</v>
      </c>
      <c r="B4530" t="s">
        <v>127</v>
      </c>
      <c r="C4530" t="s">
        <v>20</v>
      </c>
      <c r="H4530" s="1">
        <v>45282</v>
      </c>
      <c r="I4530" t="s">
        <v>13</v>
      </c>
    </row>
    <row r="4531" spans="1:9" x14ac:dyDescent="0.3">
      <c r="A4531" t="s">
        <v>4672</v>
      </c>
      <c r="B4531" t="s">
        <v>234</v>
      </c>
      <c r="C4531" t="s">
        <v>24</v>
      </c>
      <c r="D4531" t="s">
        <v>71</v>
      </c>
      <c r="E4531">
        <v>3</v>
      </c>
      <c r="F4531">
        <v>3</v>
      </c>
      <c r="G4531">
        <v>9</v>
      </c>
      <c r="H4531" s="1">
        <v>45121</v>
      </c>
      <c r="I4531" t="s">
        <v>13</v>
      </c>
    </row>
    <row r="4532" spans="1:9" x14ac:dyDescent="0.3">
      <c r="A4532" t="s">
        <v>4673</v>
      </c>
      <c r="B4532" t="s">
        <v>62</v>
      </c>
      <c r="C4532" t="s">
        <v>11</v>
      </c>
      <c r="D4532" t="s">
        <v>12</v>
      </c>
      <c r="E4532">
        <v>3</v>
      </c>
      <c r="F4532">
        <v>4</v>
      </c>
      <c r="G4532">
        <v>12</v>
      </c>
      <c r="H4532" s="1">
        <v>45149</v>
      </c>
      <c r="I4532" t="s">
        <v>13</v>
      </c>
    </row>
    <row r="4533" spans="1:9" x14ac:dyDescent="0.3">
      <c r="A4533" t="s">
        <v>4674</v>
      </c>
      <c r="B4533" t="s">
        <v>376</v>
      </c>
      <c r="C4533" t="s">
        <v>24</v>
      </c>
      <c r="D4533" t="s">
        <v>56</v>
      </c>
      <c r="E4533">
        <v>3</v>
      </c>
      <c r="F4533">
        <v>5</v>
      </c>
      <c r="G4533">
        <v>15</v>
      </c>
      <c r="H4533" s="1">
        <v>44865</v>
      </c>
      <c r="I4533" t="s">
        <v>13</v>
      </c>
    </row>
    <row r="4534" spans="1:9" x14ac:dyDescent="0.3">
      <c r="A4534" t="s">
        <v>4675</v>
      </c>
      <c r="B4534" t="s">
        <v>200</v>
      </c>
      <c r="C4534" t="s">
        <v>50</v>
      </c>
      <c r="D4534" t="s">
        <v>112</v>
      </c>
      <c r="E4534">
        <v>4</v>
      </c>
      <c r="F4534">
        <v>1</v>
      </c>
      <c r="G4534">
        <v>4</v>
      </c>
      <c r="H4534" s="1">
        <v>44955</v>
      </c>
      <c r="I4534" t="s">
        <v>13</v>
      </c>
    </row>
    <row r="4535" spans="1:9" x14ac:dyDescent="0.3">
      <c r="A4535" t="s">
        <v>4676</v>
      </c>
      <c r="B4535" t="s">
        <v>215</v>
      </c>
      <c r="C4535" t="s">
        <v>24</v>
      </c>
      <c r="D4535" t="s">
        <v>56</v>
      </c>
      <c r="E4535">
        <v>3</v>
      </c>
      <c r="F4535">
        <v>5</v>
      </c>
      <c r="G4535">
        <v>15</v>
      </c>
      <c r="H4535" s="1">
        <v>45148</v>
      </c>
      <c r="I4535" t="s">
        <v>28</v>
      </c>
    </row>
    <row r="4536" spans="1:9" x14ac:dyDescent="0.3">
      <c r="A4536" t="s">
        <v>4677</v>
      </c>
      <c r="B4536" t="s">
        <v>76</v>
      </c>
      <c r="C4536" t="s">
        <v>11</v>
      </c>
      <c r="D4536" t="s">
        <v>33</v>
      </c>
      <c r="E4536">
        <v>4</v>
      </c>
      <c r="F4536">
        <v>5</v>
      </c>
      <c r="G4536">
        <v>20</v>
      </c>
      <c r="H4536" s="1">
        <v>45181</v>
      </c>
      <c r="I4536" t="s">
        <v>13</v>
      </c>
    </row>
    <row r="4537" spans="1:9" x14ac:dyDescent="0.3">
      <c r="A4537" t="s">
        <v>4678</v>
      </c>
      <c r="B4537" t="s">
        <v>35</v>
      </c>
      <c r="C4537" t="s">
        <v>20</v>
      </c>
      <c r="D4537" t="s">
        <v>245</v>
      </c>
      <c r="E4537">
        <v>20</v>
      </c>
      <c r="F4537">
        <v>3</v>
      </c>
      <c r="G4537">
        <v>60</v>
      </c>
      <c r="H4537" s="1">
        <v>45173</v>
      </c>
      <c r="I4537" t="s">
        <v>17</v>
      </c>
    </row>
    <row r="4538" spans="1:9" x14ac:dyDescent="0.3">
      <c r="A4538" t="s">
        <v>4679</v>
      </c>
      <c r="B4538" t="s">
        <v>298</v>
      </c>
      <c r="C4538" t="s">
        <v>20</v>
      </c>
      <c r="D4538" t="s">
        <v>27</v>
      </c>
      <c r="E4538">
        <v>12</v>
      </c>
      <c r="F4538">
        <v>2</v>
      </c>
      <c r="G4538">
        <v>24</v>
      </c>
      <c r="H4538" s="1">
        <v>44986</v>
      </c>
      <c r="I4538" t="s">
        <v>13</v>
      </c>
    </row>
    <row r="4539" spans="1:9" x14ac:dyDescent="0.3">
      <c r="A4539" t="s">
        <v>4680</v>
      </c>
      <c r="B4539" t="s">
        <v>136</v>
      </c>
      <c r="C4539" t="s">
        <v>50</v>
      </c>
      <c r="D4539" t="s">
        <v>207</v>
      </c>
      <c r="E4539">
        <v>10</v>
      </c>
      <c r="F4539">
        <v>5</v>
      </c>
      <c r="G4539">
        <v>50</v>
      </c>
      <c r="H4539" s="1">
        <v>45067</v>
      </c>
      <c r="I4539" t="s">
        <v>28</v>
      </c>
    </row>
    <row r="4540" spans="1:9" x14ac:dyDescent="0.3">
      <c r="A4540" t="s">
        <v>4681</v>
      </c>
      <c r="B4540" t="s">
        <v>163</v>
      </c>
      <c r="C4540" t="s">
        <v>11</v>
      </c>
      <c r="D4540" t="s">
        <v>230</v>
      </c>
      <c r="E4540">
        <v>5</v>
      </c>
      <c r="F4540">
        <v>3</v>
      </c>
      <c r="G4540">
        <v>15</v>
      </c>
      <c r="H4540" s="1">
        <v>44821</v>
      </c>
      <c r="I4540" t="s">
        <v>17</v>
      </c>
    </row>
    <row r="4541" spans="1:9" x14ac:dyDescent="0.3">
      <c r="A4541" t="s">
        <v>4682</v>
      </c>
      <c r="B4541" t="s">
        <v>60</v>
      </c>
      <c r="C4541" t="s">
        <v>11</v>
      </c>
      <c r="D4541" t="s">
        <v>12</v>
      </c>
      <c r="E4541">
        <v>3</v>
      </c>
      <c r="F4541">
        <v>3</v>
      </c>
      <c r="G4541">
        <v>9</v>
      </c>
      <c r="H4541" s="1">
        <v>44668</v>
      </c>
      <c r="I4541" t="s">
        <v>28</v>
      </c>
    </row>
    <row r="4542" spans="1:9" x14ac:dyDescent="0.3">
      <c r="A4542" t="s">
        <v>4683</v>
      </c>
      <c r="B4542" t="s">
        <v>196</v>
      </c>
      <c r="C4542" t="s">
        <v>24</v>
      </c>
      <c r="D4542" t="s">
        <v>56</v>
      </c>
      <c r="E4542">
        <v>3</v>
      </c>
      <c r="F4542">
        <v>4</v>
      </c>
      <c r="G4542">
        <v>12</v>
      </c>
      <c r="H4542" s="1">
        <v>44681</v>
      </c>
      <c r="I4542" t="s">
        <v>17</v>
      </c>
    </row>
    <row r="4543" spans="1:9" x14ac:dyDescent="0.3">
      <c r="A4543" t="s">
        <v>4684</v>
      </c>
      <c r="B4543" t="s">
        <v>254</v>
      </c>
      <c r="C4543" t="s">
        <v>50</v>
      </c>
      <c r="D4543" t="s">
        <v>51</v>
      </c>
      <c r="E4543">
        <v>5</v>
      </c>
      <c r="F4543">
        <v>5</v>
      </c>
      <c r="G4543">
        <v>25</v>
      </c>
      <c r="H4543" s="1">
        <v>45043</v>
      </c>
      <c r="I4543" t="s">
        <v>13</v>
      </c>
    </row>
    <row r="4544" spans="1:9" x14ac:dyDescent="0.3">
      <c r="A4544" t="s">
        <v>4685</v>
      </c>
      <c r="B4544" t="s">
        <v>484</v>
      </c>
      <c r="C4544" t="s">
        <v>11</v>
      </c>
      <c r="D4544" t="s">
        <v>79</v>
      </c>
      <c r="E4544">
        <v>5</v>
      </c>
      <c r="F4544">
        <v>1</v>
      </c>
      <c r="G4544">
        <v>5</v>
      </c>
      <c r="H4544" s="1">
        <v>45033</v>
      </c>
      <c r="I4544" t="s">
        <v>17</v>
      </c>
    </row>
    <row r="4545" spans="1:9" x14ac:dyDescent="0.3">
      <c r="A4545" t="s">
        <v>4686</v>
      </c>
      <c r="B4545" t="s">
        <v>221</v>
      </c>
      <c r="C4545" t="s">
        <v>38</v>
      </c>
      <c r="D4545" t="s">
        <v>107</v>
      </c>
      <c r="E4545">
        <v>4</v>
      </c>
      <c r="F4545">
        <v>4</v>
      </c>
      <c r="G4545">
        <v>16</v>
      </c>
      <c r="H4545" s="1">
        <v>44738</v>
      </c>
      <c r="I4545" t="s">
        <v>13</v>
      </c>
    </row>
    <row r="4546" spans="1:9" x14ac:dyDescent="0.3">
      <c r="A4546" t="s">
        <v>4687</v>
      </c>
      <c r="B4546" t="s">
        <v>215</v>
      </c>
      <c r="C4546" t="s">
        <v>24</v>
      </c>
      <c r="D4546" t="s">
        <v>71</v>
      </c>
      <c r="E4546">
        <v>3</v>
      </c>
      <c r="F4546">
        <v>4</v>
      </c>
      <c r="G4546">
        <v>12</v>
      </c>
      <c r="H4546" s="1">
        <v>45111</v>
      </c>
      <c r="I4546" t="s">
        <v>28</v>
      </c>
    </row>
    <row r="4547" spans="1:9" x14ac:dyDescent="0.3">
      <c r="A4547" t="s">
        <v>4688</v>
      </c>
      <c r="B4547" t="s">
        <v>105</v>
      </c>
      <c r="C4547" t="s">
        <v>50</v>
      </c>
      <c r="D4547" t="s">
        <v>99</v>
      </c>
      <c r="E4547">
        <v>8</v>
      </c>
      <c r="F4547">
        <v>4</v>
      </c>
      <c r="G4547">
        <v>32</v>
      </c>
      <c r="H4547" s="1">
        <v>44835</v>
      </c>
      <c r="I4547" t="s">
        <v>28</v>
      </c>
    </row>
    <row r="4548" spans="1:9" x14ac:dyDescent="0.3">
      <c r="A4548" t="s">
        <v>4689</v>
      </c>
      <c r="B4548" t="s">
        <v>49</v>
      </c>
      <c r="C4548" t="s">
        <v>11</v>
      </c>
      <c r="D4548" t="s">
        <v>33</v>
      </c>
      <c r="E4548">
        <v>4</v>
      </c>
      <c r="F4548">
        <v>3</v>
      </c>
      <c r="G4548">
        <v>12</v>
      </c>
      <c r="H4548" s="1">
        <v>44709</v>
      </c>
      <c r="I4548" t="s">
        <v>28</v>
      </c>
    </row>
    <row r="4549" spans="1:9" x14ac:dyDescent="0.3">
      <c r="A4549" t="s">
        <v>4690</v>
      </c>
      <c r="B4549" t="s">
        <v>127</v>
      </c>
      <c r="C4549" t="s">
        <v>11</v>
      </c>
      <c r="D4549" t="s">
        <v>230</v>
      </c>
      <c r="E4549">
        <v>5</v>
      </c>
      <c r="F4549">
        <v>3</v>
      </c>
      <c r="G4549">
        <v>15</v>
      </c>
      <c r="H4549" s="1">
        <v>44708</v>
      </c>
      <c r="I4549" t="s">
        <v>28</v>
      </c>
    </row>
    <row r="4550" spans="1:9" x14ac:dyDescent="0.3">
      <c r="A4550" t="s">
        <v>4691</v>
      </c>
      <c r="B4550" t="s">
        <v>73</v>
      </c>
      <c r="C4550" t="s">
        <v>20</v>
      </c>
      <c r="D4550" t="s">
        <v>245</v>
      </c>
      <c r="E4550">
        <v>20</v>
      </c>
      <c r="F4550">
        <v>5</v>
      </c>
      <c r="G4550">
        <v>100</v>
      </c>
      <c r="H4550" s="1">
        <v>45088</v>
      </c>
      <c r="I4550" t="s">
        <v>28</v>
      </c>
    </row>
    <row r="4551" spans="1:9" x14ac:dyDescent="0.3">
      <c r="A4551" t="s">
        <v>4692</v>
      </c>
      <c r="B4551" t="s">
        <v>188</v>
      </c>
      <c r="C4551" t="s">
        <v>24</v>
      </c>
      <c r="D4551" t="s">
        <v>168</v>
      </c>
      <c r="E4551">
        <v>1</v>
      </c>
      <c r="F4551">
        <v>1</v>
      </c>
      <c r="G4551">
        <v>1</v>
      </c>
      <c r="H4551" s="1">
        <v>44925</v>
      </c>
      <c r="I4551" t="s">
        <v>13</v>
      </c>
    </row>
    <row r="4552" spans="1:9" x14ac:dyDescent="0.3">
      <c r="A4552" t="s">
        <v>4693</v>
      </c>
      <c r="B4552" t="s">
        <v>234</v>
      </c>
      <c r="C4552" t="s">
        <v>20</v>
      </c>
      <c r="D4552" t="s">
        <v>41</v>
      </c>
      <c r="E4552">
        <v>14</v>
      </c>
      <c r="F4552">
        <v>2</v>
      </c>
      <c r="G4552">
        <v>28</v>
      </c>
      <c r="H4552" s="1">
        <v>45021</v>
      </c>
      <c r="I4552" t="s">
        <v>17</v>
      </c>
    </row>
    <row r="4553" spans="1:9" x14ac:dyDescent="0.3">
      <c r="A4553" t="s">
        <v>4694</v>
      </c>
      <c r="B4553" t="s">
        <v>188</v>
      </c>
      <c r="C4553" t="s">
        <v>38</v>
      </c>
      <c r="D4553" t="s">
        <v>74</v>
      </c>
      <c r="E4553">
        <v>6</v>
      </c>
      <c r="F4553">
        <v>2</v>
      </c>
      <c r="G4553">
        <v>12</v>
      </c>
      <c r="H4553" s="1">
        <v>44828</v>
      </c>
      <c r="I4553" t="s">
        <v>28</v>
      </c>
    </row>
    <row r="4554" spans="1:9" x14ac:dyDescent="0.3">
      <c r="A4554" t="s">
        <v>4695</v>
      </c>
      <c r="B4554" t="s">
        <v>287</v>
      </c>
      <c r="C4554" t="s">
        <v>20</v>
      </c>
      <c r="E4554">
        <v>12</v>
      </c>
      <c r="F4554">
        <v>4</v>
      </c>
      <c r="G4554">
        <v>48</v>
      </c>
      <c r="H4554" s="1">
        <v>44788</v>
      </c>
      <c r="I4554" t="s">
        <v>13</v>
      </c>
    </row>
    <row r="4555" spans="1:9" x14ac:dyDescent="0.3">
      <c r="A4555" t="s">
        <v>4696</v>
      </c>
      <c r="B4555" t="s">
        <v>95</v>
      </c>
      <c r="C4555" t="s">
        <v>11</v>
      </c>
      <c r="D4555" t="s">
        <v>16</v>
      </c>
      <c r="E4555">
        <v>4</v>
      </c>
      <c r="F4555">
        <v>3</v>
      </c>
      <c r="G4555">
        <v>12</v>
      </c>
      <c r="H4555" s="1">
        <v>44595</v>
      </c>
      <c r="I4555" t="s">
        <v>17</v>
      </c>
    </row>
    <row r="4556" spans="1:9" x14ac:dyDescent="0.3">
      <c r="A4556" t="s">
        <v>4697</v>
      </c>
      <c r="B4556" t="s">
        <v>131</v>
      </c>
      <c r="C4556" t="s">
        <v>24</v>
      </c>
      <c r="D4556" t="s">
        <v>56</v>
      </c>
      <c r="E4556">
        <v>3</v>
      </c>
      <c r="F4556">
        <v>3</v>
      </c>
      <c r="G4556">
        <v>9</v>
      </c>
      <c r="H4556" s="1">
        <v>45122</v>
      </c>
      <c r="I4556" t="s">
        <v>28</v>
      </c>
    </row>
    <row r="4557" spans="1:9" x14ac:dyDescent="0.3">
      <c r="A4557" t="s">
        <v>4698</v>
      </c>
      <c r="B4557" t="s">
        <v>223</v>
      </c>
      <c r="C4557" t="s">
        <v>11</v>
      </c>
      <c r="D4557" t="s">
        <v>12</v>
      </c>
      <c r="E4557">
        <v>3</v>
      </c>
      <c r="F4557">
        <v>5</v>
      </c>
      <c r="G4557">
        <v>15</v>
      </c>
      <c r="H4557" s="1">
        <v>44797</v>
      </c>
      <c r="I4557" t="s">
        <v>13</v>
      </c>
    </row>
    <row r="4558" spans="1:9" x14ac:dyDescent="0.3">
      <c r="A4558" t="s">
        <v>4699</v>
      </c>
      <c r="B4558" t="s">
        <v>281</v>
      </c>
      <c r="C4558" t="s">
        <v>11</v>
      </c>
      <c r="D4558" t="s">
        <v>12</v>
      </c>
      <c r="E4558">
        <v>3</v>
      </c>
      <c r="F4558">
        <v>1</v>
      </c>
      <c r="G4558">
        <v>3</v>
      </c>
      <c r="H4558" s="1">
        <v>45256</v>
      </c>
      <c r="I4558" t="s">
        <v>17</v>
      </c>
    </row>
    <row r="4559" spans="1:9" x14ac:dyDescent="0.3">
      <c r="A4559" t="s">
        <v>4700</v>
      </c>
      <c r="B4559" t="s">
        <v>35</v>
      </c>
      <c r="C4559" t="s">
        <v>11</v>
      </c>
      <c r="D4559" t="s">
        <v>12</v>
      </c>
      <c r="E4559">
        <v>3</v>
      </c>
      <c r="F4559">
        <v>4</v>
      </c>
      <c r="G4559">
        <v>12</v>
      </c>
      <c r="H4559" s="1">
        <v>44701</v>
      </c>
      <c r="I4559" t="s">
        <v>28</v>
      </c>
    </row>
    <row r="4560" spans="1:9" x14ac:dyDescent="0.3">
      <c r="A4560" t="s">
        <v>4701</v>
      </c>
      <c r="B4560" t="s">
        <v>90</v>
      </c>
      <c r="C4560" t="s">
        <v>38</v>
      </c>
      <c r="D4560" t="s">
        <v>74</v>
      </c>
      <c r="E4560">
        <v>6</v>
      </c>
      <c r="F4560">
        <v>2</v>
      </c>
      <c r="G4560">
        <v>12</v>
      </c>
      <c r="H4560" s="1">
        <v>45218</v>
      </c>
      <c r="I4560" t="s">
        <v>28</v>
      </c>
    </row>
    <row r="4561" spans="1:9" x14ac:dyDescent="0.3">
      <c r="A4561" t="s">
        <v>4702</v>
      </c>
      <c r="B4561" t="s">
        <v>457</v>
      </c>
      <c r="C4561" t="s">
        <v>24</v>
      </c>
      <c r="F4561">
        <v>1</v>
      </c>
      <c r="G4561">
        <v>2.5</v>
      </c>
      <c r="H4561" s="1">
        <v>44864</v>
      </c>
      <c r="I4561" t="s">
        <v>13</v>
      </c>
    </row>
    <row r="4562" spans="1:9" x14ac:dyDescent="0.3">
      <c r="A4562" t="s">
        <v>4703</v>
      </c>
      <c r="B4562" t="s">
        <v>423</v>
      </c>
      <c r="C4562" t="s">
        <v>38</v>
      </c>
      <c r="D4562" t="s">
        <v>121</v>
      </c>
      <c r="E4562">
        <v>5</v>
      </c>
      <c r="F4562">
        <v>1</v>
      </c>
      <c r="G4562">
        <v>5</v>
      </c>
      <c r="H4562" s="1">
        <v>44813</v>
      </c>
      <c r="I4562" t="s">
        <v>28</v>
      </c>
    </row>
    <row r="4563" spans="1:9" x14ac:dyDescent="0.3">
      <c r="A4563" t="s">
        <v>4704</v>
      </c>
      <c r="B4563" t="s">
        <v>114</v>
      </c>
      <c r="C4563" t="s">
        <v>50</v>
      </c>
      <c r="D4563" t="s">
        <v>112</v>
      </c>
      <c r="E4563">
        <v>4</v>
      </c>
      <c r="F4563">
        <v>1</v>
      </c>
      <c r="G4563">
        <v>4</v>
      </c>
      <c r="H4563" s="1">
        <v>45098</v>
      </c>
      <c r="I4563" t="s">
        <v>28</v>
      </c>
    </row>
    <row r="4564" spans="1:9" x14ac:dyDescent="0.3">
      <c r="A4564" t="s">
        <v>4705</v>
      </c>
      <c r="B4564" t="s">
        <v>47</v>
      </c>
      <c r="C4564" t="s">
        <v>11</v>
      </c>
      <c r="D4564" t="s">
        <v>12</v>
      </c>
      <c r="E4564">
        <v>3</v>
      </c>
      <c r="F4564">
        <v>3</v>
      </c>
      <c r="G4564">
        <v>9</v>
      </c>
      <c r="H4564" s="1">
        <v>44817</v>
      </c>
      <c r="I4564" t="s">
        <v>13</v>
      </c>
    </row>
    <row r="4565" spans="1:9" x14ac:dyDescent="0.3">
      <c r="A4565" t="s">
        <v>4706</v>
      </c>
      <c r="B4565" t="s">
        <v>205</v>
      </c>
      <c r="C4565" t="s">
        <v>50</v>
      </c>
      <c r="D4565" t="s">
        <v>86</v>
      </c>
      <c r="E4565">
        <v>5</v>
      </c>
      <c r="F4565">
        <v>3</v>
      </c>
      <c r="G4565">
        <v>15</v>
      </c>
      <c r="H4565" s="1">
        <v>44703</v>
      </c>
      <c r="I4565" t="s">
        <v>17</v>
      </c>
    </row>
    <row r="4566" spans="1:9" x14ac:dyDescent="0.3">
      <c r="A4566" t="s">
        <v>4707</v>
      </c>
      <c r="B4566" t="s">
        <v>232</v>
      </c>
      <c r="C4566" t="s">
        <v>24</v>
      </c>
      <c r="D4566" t="s">
        <v>77</v>
      </c>
      <c r="E4566">
        <v>2.5</v>
      </c>
      <c r="F4566">
        <v>1</v>
      </c>
      <c r="G4566">
        <v>2.5</v>
      </c>
      <c r="H4566" s="1">
        <v>45128</v>
      </c>
      <c r="I4566" t="s">
        <v>13</v>
      </c>
    </row>
    <row r="4567" spans="1:9" x14ac:dyDescent="0.3">
      <c r="A4567" t="s">
        <v>4708</v>
      </c>
      <c r="B4567" t="s">
        <v>221</v>
      </c>
      <c r="C4567" t="s">
        <v>20</v>
      </c>
      <c r="D4567" t="s">
        <v>27</v>
      </c>
      <c r="E4567">
        <v>12</v>
      </c>
      <c r="F4567">
        <v>1</v>
      </c>
      <c r="G4567">
        <v>12</v>
      </c>
      <c r="H4567" s="1">
        <v>44847</v>
      </c>
      <c r="I4567" t="s">
        <v>17</v>
      </c>
    </row>
    <row r="4568" spans="1:9" x14ac:dyDescent="0.3">
      <c r="A4568" t="s">
        <v>4709</v>
      </c>
      <c r="B4568" t="s">
        <v>281</v>
      </c>
      <c r="C4568" t="s">
        <v>24</v>
      </c>
      <c r="D4568" t="s">
        <v>71</v>
      </c>
      <c r="E4568">
        <v>3</v>
      </c>
      <c r="F4568">
        <v>3</v>
      </c>
      <c r="G4568">
        <v>9</v>
      </c>
      <c r="H4568" s="1">
        <v>45070</v>
      </c>
      <c r="I4568" t="s">
        <v>17</v>
      </c>
    </row>
    <row r="4569" spans="1:9" x14ac:dyDescent="0.3">
      <c r="A4569" t="s">
        <v>4710</v>
      </c>
      <c r="B4569" t="s">
        <v>136</v>
      </c>
      <c r="C4569" t="s">
        <v>38</v>
      </c>
      <c r="D4569" t="s">
        <v>74</v>
      </c>
      <c r="E4569">
        <v>6</v>
      </c>
      <c r="F4569">
        <v>4</v>
      </c>
      <c r="G4569">
        <v>24</v>
      </c>
      <c r="H4569" s="1">
        <v>44723</v>
      </c>
      <c r="I4569" t="s">
        <v>17</v>
      </c>
    </row>
    <row r="4570" spans="1:9" x14ac:dyDescent="0.3">
      <c r="A4570" t="s">
        <v>4711</v>
      </c>
      <c r="B4570" t="s">
        <v>165</v>
      </c>
      <c r="C4570" t="s">
        <v>20</v>
      </c>
      <c r="D4570" t="s">
        <v>21</v>
      </c>
      <c r="E4570">
        <v>15</v>
      </c>
      <c r="F4570">
        <v>5</v>
      </c>
      <c r="G4570">
        <v>75</v>
      </c>
      <c r="H4570" s="1">
        <v>44862</v>
      </c>
      <c r="I4570" t="s">
        <v>17</v>
      </c>
    </row>
    <row r="4571" spans="1:9" x14ac:dyDescent="0.3">
      <c r="A4571" t="s">
        <v>4712</v>
      </c>
      <c r="B4571" t="s">
        <v>236</v>
      </c>
      <c r="C4571" t="s">
        <v>20</v>
      </c>
      <c r="D4571" t="s">
        <v>41</v>
      </c>
      <c r="E4571">
        <v>14</v>
      </c>
      <c r="F4571">
        <v>5</v>
      </c>
      <c r="G4571">
        <v>70</v>
      </c>
      <c r="H4571" s="1">
        <v>44664</v>
      </c>
      <c r="I4571" t="s">
        <v>17</v>
      </c>
    </row>
    <row r="4572" spans="1:9" x14ac:dyDescent="0.3">
      <c r="A4572" t="s">
        <v>4713</v>
      </c>
      <c r="B4572" t="s">
        <v>423</v>
      </c>
      <c r="C4572" t="s">
        <v>50</v>
      </c>
      <c r="D4572" t="s">
        <v>86</v>
      </c>
      <c r="E4572">
        <v>5</v>
      </c>
      <c r="F4572">
        <v>5</v>
      </c>
      <c r="G4572">
        <v>25</v>
      </c>
      <c r="H4572" s="1">
        <v>45019</v>
      </c>
      <c r="I4572" t="s">
        <v>17</v>
      </c>
    </row>
    <row r="4573" spans="1:9" x14ac:dyDescent="0.3">
      <c r="A4573" t="s">
        <v>4714</v>
      </c>
      <c r="B4573" t="s">
        <v>326</v>
      </c>
      <c r="C4573" t="s">
        <v>50</v>
      </c>
      <c r="E4573">
        <v>5</v>
      </c>
      <c r="F4573">
        <v>2</v>
      </c>
      <c r="G4573">
        <v>10</v>
      </c>
      <c r="H4573" s="1">
        <v>45146</v>
      </c>
    </row>
    <row r="4574" spans="1:9" x14ac:dyDescent="0.3">
      <c r="A4574" t="s">
        <v>4715</v>
      </c>
      <c r="B4574" t="s">
        <v>202</v>
      </c>
      <c r="C4574" t="s">
        <v>20</v>
      </c>
      <c r="D4574" t="s">
        <v>30</v>
      </c>
      <c r="E4574">
        <v>18</v>
      </c>
      <c r="F4574">
        <v>2</v>
      </c>
      <c r="G4574">
        <v>36</v>
      </c>
      <c r="H4574" s="1">
        <v>45046</v>
      </c>
      <c r="I4574" t="s">
        <v>17</v>
      </c>
    </row>
    <row r="4575" spans="1:9" x14ac:dyDescent="0.3">
      <c r="A4575" t="s">
        <v>4716</v>
      </c>
      <c r="B4575" t="s">
        <v>53</v>
      </c>
      <c r="C4575" t="s">
        <v>20</v>
      </c>
      <c r="D4575" t="s">
        <v>27</v>
      </c>
      <c r="E4575">
        <v>12</v>
      </c>
      <c r="F4575">
        <v>2</v>
      </c>
      <c r="G4575">
        <v>24</v>
      </c>
      <c r="H4575" s="1">
        <v>45092</v>
      </c>
      <c r="I4575" t="s">
        <v>13</v>
      </c>
    </row>
    <row r="4576" spans="1:9" x14ac:dyDescent="0.3">
      <c r="A4576" t="s">
        <v>4717</v>
      </c>
      <c r="B4576" t="s">
        <v>62</v>
      </c>
      <c r="C4576" t="s">
        <v>11</v>
      </c>
      <c r="D4576" t="s">
        <v>33</v>
      </c>
      <c r="E4576">
        <v>4</v>
      </c>
      <c r="F4576">
        <v>4</v>
      </c>
      <c r="G4576">
        <v>16</v>
      </c>
      <c r="H4576" s="1">
        <v>44937</v>
      </c>
      <c r="I4576" t="s">
        <v>17</v>
      </c>
    </row>
    <row r="4577" spans="1:9" x14ac:dyDescent="0.3">
      <c r="A4577" t="s">
        <v>4718</v>
      </c>
      <c r="B4577" t="s">
        <v>345</v>
      </c>
      <c r="C4577" t="s">
        <v>11</v>
      </c>
      <c r="D4577" t="s">
        <v>79</v>
      </c>
      <c r="E4577">
        <v>5</v>
      </c>
      <c r="F4577">
        <v>2</v>
      </c>
      <c r="G4577">
        <v>10</v>
      </c>
      <c r="H4577" s="1">
        <v>45020</v>
      </c>
    </row>
    <row r="4578" spans="1:9" x14ac:dyDescent="0.3">
      <c r="A4578" t="s">
        <v>4719</v>
      </c>
      <c r="B4578" t="s">
        <v>114</v>
      </c>
      <c r="C4578" t="s">
        <v>20</v>
      </c>
      <c r="D4578" t="s">
        <v>41</v>
      </c>
      <c r="E4578">
        <v>14</v>
      </c>
      <c r="F4578">
        <v>5</v>
      </c>
      <c r="G4578">
        <v>70</v>
      </c>
      <c r="H4578" s="1">
        <v>45099</v>
      </c>
      <c r="I4578" t="s">
        <v>17</v>
      </c>
    </row>
    <row r="4579" spans="1:9" x14ac:dyDescent="0.3">
      <c r="A4579" t="s">
        <v>4720</v>
      </c>
      <c r="B4579" t="s">
        <v>305</v>
      </c>
      <c r="C4579" t="s">
        <v>11</v>
      </c>
      <c r="D4579" t="s">
        <v>12</v>
      </c>
      <c r="E4579">
        <v>3</v>
      </c>
      <c r="F4579">
        <v>1</v>
      </c>
      <c r="G4579">
        <v>3</v>
      </c>
      <c r="H4579" s="1">
        <v>45023</v>
      </c>
      <c r="I4579" t="s">
        <v>13</v>
      </c>
    </row>
    <row r="4580" spans="1:9" x14ac:dyDescent="0.3">
      <c r="A4580" t="s">
        <v>4721</v>
      </c>
      <c r="B4580" t="s">
        <v>372</v>
      </c>
      <c r="C4580" t="s">
        <v>20</v>
      </c>
      <c r="D4580" t="s">
        <v>27</v>
      </c>
      <c r="E4580">
        <v>12</v>
      </c>
      <c r="F4580">
        <v>5</v>
      </c>
      <c r="G4580">
        <v>60</v>
      </c>
      <c r="H4580" s="1">
        <v>44920</v>
      </c>
      <c r="I4580" t="s">
        <v>13</v>
      </c>
    </row>
    <row r="4581" spans="1:9" x14ac:dyDescent="0.3">
      <c r="A4581" t="s">
        <v>4722</v>
      </c>
      <c r="B4581" t="s">
        <v>53</v>
      </c>
      <c r="C4581" t="s">
        <v>20</v>
      </c>
      <c r="D4581" t="s">
        <v>27</v>
      </c>
      <c r="E4581">
        <v>12</v>
      </c>
      <c r="F4581">
        <v>3</v>
      </c>
      <c r="G4581">
        <v>36</v>
      </c>
      <c r="H4581" s="1">
        <v>44656</v>
      </c>
      <c r="I4581" t="s">
        <v>28</v>
      </c>
    </row>
    <row r="4582" spans="1:9" x14ac:dyDescent="0.3">
      <c r="A4582" t="s">
        <v>4723</v>
      </c>
      <c r="B4582" t="s">
        <v>441</v>
      </c>
      <c r="C4582" t="s">
        <v>50</v>
      </c>
      <c r="D4582" t="s">
        <v>86</v>
      </c>
      <c r="E4582">
        <v>5</v>
      </c>
      <c r="F4582">
        <v>2</v>
      </c>
      <c r="G4582">
        <v>10</v>
      </c>
      <c r="H4582" s="1">
        <v>44591</v>
      </c>
      <c r="I4582" t="s">
        <v>13</v>
      </c>
    </row>
    <row r="4583" spans="1:9" x14ac:dyDescent="0.3">
      <c r="A4583" t="s">
        <v>4724</v>
      </c>
      <c r="B4583" t="s">
        <v>163</v>
      </c>
      <c r="C4583" t="s">
        <v>11</v>
      </c>
      <c r="D4583" t="s">
        <v>16</v>
      </c>
      <c r="E4583">
        <v>4</v>
      </c>
      <c r="F4583">
        <v>4</v>
      </c>
      <c r="G4583">
        <v>16</v>
      </c>
      <c r="H4583" s="1">
        <v>45280</v>
      </c>
      <c r="I4583" t="s">
        <v>13</v>
      </c>
    </row>
    <row r="4584" spans="1:9" x14ac:dyDescent="0.3">
      <c r="A4584" t="s">
        <v>4725</v>
      </c>
      <c r="B4584" t="s">
        <v>49</v>
      </c>
      <c r="C4584" t="s">
        <v>38</v>
      </c>
      <c r="D4584" t="s">
        <v>121</v>
      </c>
      <c r="E4584">
        <v>5</v>
      </c>
      <c r="F4584">
        <v>5</v>
      </c>
      <c r="G4584">
        <v>25</v>
      </c>
      <c r="H4584" s="1">
        <v>44616</v>
      </c>
      <c r="I4584" t="s">
        <v>28</v>
      </c>
    </row>
    <row r="4585" spans="1:9" x14ac:dyDescent="0.3">
      <c r="A4585" t="s">
        <v>4726</v>
      </c>
      <c r="B4585" t="s">
        <v>145</v>
      </c>
      <c r="C4585" t="s">
        <v>20</v>
      </c>
      <c r="D4585" t="s">
        <v>245</v>
      </c>
      <c r="E4585">
        <v>20</v>
      </c>
      <c r="F4585">
        <v>4</v>
      </c>
      <c r="G4585">
        <v>80</v>
      </c>
      <c r="H4585" s="1">
        <v>45129</v>
      </c>
      <c r="I4585" t="s">
        <v>13</v>
      </c>
    </row>
    <row r="4586" spans="1:9" x14ac:dyDescent="0.3">
      <c r="A4586" t="s">
        <v>4727</v>
      </c>
      <c r="B4586" t="s">
        <v>298</v>
      </c>
      <c r="C4586" t="s">
        <v>20</v>
      </c>
      <c r="D4586" t="s">
        <v>30</v>
      </c>
      <c r="E4586">
        <v>18</v>
      </c>
      <c r="F4586">
        <v>1</v>
      </c>
      <c r="G4586">
        <v>18</v>
      </c>
      <c r="H4586" s="1">
        <v>45093</v>
      </c>
      <c r="I4586" t="s">
        <v>28</v>
      </c>
    </row>
    <row r="4587" spans="1:9" x14ac:dyDescent="0.3">
      <c r="A4587" t="s">
        <v>4728</v>
      </c>
      <c r="B4587" t="s">
        <v>240</v>
      </c>
      <c r="C4587" t="s">
        <v>24</v>
      </c>
      <c r="D4587" t="s">
        <v>71</v>
      </c>
      <c r="E4587">
        <v>3</v>
      </c>
      <c r="F4587">
        <v>5</v>
      </c>
      <c r="G4587">
        <v>15</v>
      </c>
      <c r="H4587" s="1">
        <v>44667</v>
      </c>
      <c r="I4587" t="s">
        <v>28</v>
      </c>
    </row>
    <row r="4588" spans="1:9" x14ac:dyDescent="0.3">
      <c r="A4588" t="s">
        <v>4729</v>
      </c>
      <c r="B4588" t="s">
        <v>32</v>
      </c>
      <c r="C4588" t="s">
        <v>24</v>
      </c>
      <c r="D4588" t="s">
        <v>168</v>
      </c>
      <c r="E4588">
        <v>1</v>
      </c>
      <c r="F4588">
        <v>2</v>
      </c>
      <c r="G4588">
        <v>2</v>
      </c>
      <c r="H4588" s="1">
        <v>45185</v>
      </c>
      <c r="I4588" t="s">
        <v>17</v>
      </c>
    </row>
    <row r="4589" spans="1:9" x14ac:dyDescent="0.3">
      <c r="A4589" t="s">
        <v>4730</v>
      </c>
      <c r="B4589" t="s">
        <v>160</v>
      </c>
      <c r="C4589" t="s">
        <v>24</v>
      </c>
      <c r="H4589" s="1">
        <v>45094</v>
      </c>
      <c r="I4589" t="s">
        <v>13</v>
      </c>
    </row>
    <row r="4590" spans="1:9" x14ac:dyDescent="0.3">
      <c r="A4590" t="s">
        <v>4731</v>
      </c>
      <c r="B4590" t="s">
        <v>15</v>
      </c>
      <c r="C4590" t="s">
        <v>11</v>
      </c>
      <c r="E4590">
        <v>4</v>
      </c>
      <c r="F4590">
        <v>3</v>
      </c>
      <c r="G4590">
        <v>12</v>
      </c>
      <c r="H4590" s="1">
        <v>44719</v>
      </c>
    </row>
    <row r="4591" spans="1:9" x14ac:dyDescent="0.3">
      <c r="A4591" t="s">
        <v>4732</v>
      </c>
      <c r="B4591" t="s">
        <v>88</v>
      </c>
      <c r="C4591" t="s">
        <v>24</v>
      </c>
      <c r="D4591" t="s">
        <v>141</v>
      </c>
      <c r="E4591">
        <v>2.5</v>
      </c>
      <c r="F4591">
        <v>4</v>
      </c>
      <c r="G4591">
        <v>10</v>
      </c>
      <c r="H4591" s="1">
        <v>44903</v>
      </c>
      <c r="I4591" t="s">
        <v>13</v>
      </c>
    </row>
    <row r="4592" spans="1:9" x14ac:dyDescent="0.3">
      <c r="A4592" t="s">
        <v>4733</v>
      </c>
      <c r="B4592" t="s">
        <v>37</v>
      </c>
      <c r="C4592" t="s">
        <v>50</v>
      </c>
      <c r="D4592" t="s">
        <v>86</v>
      </c>
      <c r="E4592">
        <v>5</v>
      </c>
      <c r="F4592">
        <v>4</v>
      </c>
      <c r="G4592">
        <v>20</v>
      </c>
      <c r="H4592" s="1">
        <v>45128</v>
      </c>
      <c r="I4592" t="s">
        <v>28</v>
      </c>
    </row>
    <row r="4593" spans="1:9" x14ac:dyDescent="0.3">
      <c r="A4593" t="s">
        <v>4734</v>
      </c>
      <c r="B4593" t="s">
        <v>35</v>
      </c>
      <c r="C4593" t="s">
        <v>38</v>
      </c>
      <c r="D4593" t="s">
        <v>121</v>
      </c>
      <c r="E4593">
        <v>5</v>
      </c>
      <c r="F4593">
        <v>3</v>
      </c>
      <c r="G4593">
        <v>15</v>
      </c>
      <c r="H4593" s="1">
        <v>44620</v>
      </c>
      <c r="I4593" t="s">
        <v>13</v>
      </c>
    </row>
    <row r="4594" spans="1:9" x14ac:dyDescent="0.3">
      <c r="A4594" t="s">
        <v>4735</v>
      </c>
      <c r="B4594" t="s">
        <v>47</v>
      </c>
      <c r="C4594" t="s">
        <v>11</v>
      </c>
      <c r="D4594" t="s">
        <v>79</v>
      </c>
      <c r="E4594">
        <v>5</v>
      </c>
      <c r="F4594">
        <v>4</v>
      </c>
      <c r="G4594">
        <v>20</v>
      </c>
      <c r="H4594" s="1">
        <v>45189</v>
      </c>
      <c r="I4594" t="s">
        <v>13</v>
      </c>
    </row>
    <row r="4595" spans="1:9" x14ac:dyDescent="0.3">
      <c r="A4595" t="s">
        <v>4736</v>
      </c>
      <c r="B4595" t="s">
        <v>73</v>
      </c>
      <c r="C4595" t="s">
        <v>11</v>
      </c>
      <c r="D4595" t="s">
        <v>33</v>
      </c>
      <c r="E4595">
        <v>4</v>
      </c>
      <c r="F4595">
        <v>2</v>
      </c>
      <c r="G4595">
        <v>8</v>
      </c>
      <c r="H4595" s="1">
        <v>44986</v>
      </c>
      <c r="I4595" t="s">
        <v>17</v>
      </c>
    </row>
    <row r="4596" spans="1:9" x14ac:dyDescent="0.3">
      <c r="A4596" t="s">
        <v>4737</v>
      </c>
      <c r="B4596" t="s">
        <v>101</v>
      </c>
      <c r="C4596" t="s">
        <v>24</v>
      </c>
      <c r="D4596" t="s">
        <v>168</v>
      </c>
      <c r="E4596">
        <v>1</v>
      </c>
      <c r="F4596">
        <v>2</v>
      </c>
      <c r="G4596">
        <v>2</v>
      </c>
      <c r="H4596" s="1">
        <v>44988</v>
      </c>
      <c r="I4596" t="s">
        <v>17</v>
      </c>
    </row>
    <row r="4597" spans="1:9" x14ac:dyDescent="0.3">
      <c r="A4597" t="s">
        <v>4738</v>
      </c>
      <c r="B4597" t="s">
        <v>176</v>
      </c>
      <c r="C4597" t="s">
        <v>50</v>
      </c>
      <c r="D4597" t="s">
        <v>99</v>
      </c>
      <c r="E4597">
        <v>8</v>
      </c>
      <c r="F4597">
        <v>4</v>
      </c>
      <c r="G4597">
        <v>32</v>
      </c>
      <c r="H4597" s="1">
        <v>44577</v>
      </c>
      <c r="I4597" t="s">
        <v>28</v>
      </c>
    </row>
    <row r="4598" spans="1:9" x14ac:dyDescent="0.3">
      <c r="A4598" t="s">
        <v>4739</v>
      </c>
      <c r="B4598" t="s">
        <v>40</v>
      </c>
      <c r="C4598" t="s">
        <v>20</v>
      </c>
      <c r="E4598">
        <v>12</v>
      </c>
      <c r="F4598">
        <v>4</v>
      </c>
      <c r="G4598">
        <v>48</v>
      </c>
      <c r="H4598" s="1">
        <v>44673</v>
      </c>
    </row>
    <row r="4599" spans="1:9" x14ac:dyDescent="0.3">
      <c r="A4599" t="s">
        <v>4740</v>
      </c>
      <c r="B4599" t="s">
        <v>441</v>
      </c>
      <c r="C4599" t="s">
        <v>11</v>
      </c>
      <c r="D4599" t="s">
        <v>12</v>
      </c>
      <c r="E4599">
        <v>3</v>
      </c>
      <c r="F4599">
        <v>2</v>
      </c>
      <c r="G4599">
        <v>6</v>
      </c>
      <c r="H4599" s="1">
        <v>45235</v>
      </c>
      <c r="I4599" t="s">
        <v>13</v>
      </c>
    </row>
    <row r="4600" spans="1:9" x14ac:dyDescent="0.3">
      <c r="A4600" t="s">
        <v>4741</v>
      </c>
      <c r="B4600" t="s">
        <v>15</v>
      </c>
      <c r="C4600" t="s">
        <v>50</v>
      </c>
      <c r="D4600" t="s">
        <v>93</v>
      </c>
      <c r="E4600">
        <v>7</v>
      </c>
      <c r="F4600">
        <v>3</v>
      </c>
      <c r="G4600">
        <v>21</v>
      </c>
      <c r="H4600" s="1">
        <v>45072</v>
      </c>
      <c r="I4600" t="s">
        <v>13</v>
      </c>
    </row>
    <row r="4601" spans="1:9" x14ac:dyDescent="0.3">
      <c r="A4601" t="s">
        <v>4742</v>
      </c>
      <c r="B4601" t="s">
        <v>397</v>
      </c>
      <c r="C4601" t="s">
        <v>38</v>
      </c>
      <c r="F4601">
        <v>1</v>
      </c>
      <c r="G4601">
        <v>5</v>
      </c>
      <c r="H4601" s="1">
        <v>44924</v>
      </c>
      <c r="I4601" t="s">
        <v>13</v>
      </c>
    </row>
    <row r="4602" spans="1:9" x14ac:dyDescent="0.3">
      <c r="A4602" t="s">
        <v>4743</v>
      </c>
      <c r="B4602" t="s">
        <v>368</v>
      </c>
      <c r="C4602" t="s">
        <v>24</v>
      </c>
      <c r="D4602" t="s">
        <v>77</v>
      </c>
      <c r="E4602">
        <v>2.5</v>
      </c>
      <c r="F4602">
        <v>1</v>
      </c>
      <c r="G4602">
        <v>2.5</v>
      </c>
      <c r="H4602" s="1">
        <v>44928</v>
      </c>
      <c r="I4602" t="s">
        <v>13</v>
      </c>
    </row>
    <row r="4603" spans="1:9" x14ac:dyDescent="0.3">
      <c r="A4603" t="s">
        <v>4744</v>
      </c>
      <c r="B4603" t="s">
        <v>118</v>
      </c>
      <c r="C4603" t="s">
        <v>11</v>
      </c>
      <c r="D4603" t="s">
        <v>12</v>
      </c>
      <c r="E4603">
        <v>3</v>
      </c>
      <c r="F4603">
        <v>5</v>
      </c>
      <c r="G4603">
        <v>15</v>
      </c>
      <c r="H4603" s="1">
        <v>45156</v>
      </c>
      <c r="I4603" t="s">
        <v>17</v>
      </c>
    </row>
    <row r="4604" spans="1:9" x14ac:dyDescent="0.3">
      <c r="A4604" t="s">
        <v>4745</v>
      </c>
      <c r="B4604" t="s">
        <v>287</v>
      </c>
      <c r="C4604" t="s">
        <v>20</v>
      </c>
      <c r="D4604" t="s">
        <v>21</v>
      </c>
      <c r="E4604">
        <v>15</v>
      </c>
      <c r="F4604">
        <v>5</v>
      </c>
      <c r="G4604">
        <v>75</v>
      </c>
      <c r="H4604" s="1">
        <v>45282</v>
      </c>
      <c r="I4604" t="s">
        <v>13</v>
      </c>
    </row>
    <row r="4605" spans="1:9" x14ac:dyDescent="0.3">
      <c r="A4605" t="s">
        <v>4746</v>
      </c>
      <c r="B4605" t="s">
        <v>111</v>
      </c>
      <c r="C4605" t="s">
        <v>50</v>
      </c>
      <c r="D4605" t="s">
        <v>51</v>
      </c>
      <c r="E4605">
        <v>5</v>
      </c>
      <c r="F4605">
        <v>2</v>
      </c>
      <c r="G4605">
        <v>10</v>
      </c>
      <c r="H4605" s="1">
        <v>44953</v>
      </c>
      <c r="I4605" t="s">
        <v>17</v>
      </c>
    </row>
    <row r="4606" spans="1:9" x14ac:dyDescent="0.3">
      <c r="A4606" t="s">
        <v>4747</v>
      </c>
      <c r="B4606" t="s">
        <v>457</v>
      </c>
      <c r="C4606" t="s">
        <v>11</v>
      </c>
      <c r="D4606" t="s">
        <v>79</v>
      </c>
      <c r="E4606">
        <v>5</v>
      </c>
      <c r="F4606">
        <v>3</v>
      </c>
      <c r="G4606">
        <v>15</v>
      </c>
      <c r="H4606" s="1">
        <v>44614</v>
      </c>
      <c r="I4606" t="s">
        <v>28</v>
      </c>
    </row>
    <row r="4607" spans="1:9" x14ac:dyDescent="0.3">
      <c r="A4607" t="s">
        <v>4748</v>
      </c>
      <c r="B4607" t="s">
        <v>64</v>
      </c>
      <c r="C4607" t="s">
        <v>24</v>
      </c>
      <c r="D4607" t="s">
        <v>77</v>
      </c>
      <c r="E4607">
        <v>2.5</v>
      </c>
      <c r="F4607">
        <v>2</v>
      </c>
      <c r="G4607">
        <v>5</v>
      </c>
      <c r="H4607" s="1">
        <v>44636</v>
      </c>
      <c r="I4607" t="s">
        <v>28</v>
      </c>
    </row>
    <row r="4608" spans="1:9" x14ac:dyDescent="0.3">
      <c r="A4608" t="s">
        <v>4749</v>
      </c>
      <c r="B4608" t="s">
        <v>37</v>
      </c>
      <c r="C4608" t="s">
        <v>38</v>
      </c>
      <c r="D4608" t="s">
        <v>74</v>
      </c>
      <c r="E4608">
        <v>6</v>
      </c>
      <c r="F4608">
        <v>2</v>
      </c>
      <c r="G4608">
        <v>12</v>
      </c>
      <c r="H4608" s="1">
        <v>44727</v>
      </c>
      <c r="I4608" t="s">
        <v>13</v>
      </c>
    </row>
    <row r="4609" spans="1:9" x14ac:dyDescent="0.3">
      <c r="A4609" t="s">
        <v>4750</v>
      </c>
      <c r="B4609" t="s">
        <v>298</v>
      </c>
      <c r="C4609" t="s">
        <v>38</v>
      </c>
      <c r="D4609" t="s">
        <v>74</v>
      </c>
      <c r="E4609">
        <v>6</v>
      </c>
      <c r="F4609">
        <v>2</v>
      </c>
      <c r="G4609">
        <v>12</v>
      </c>
      <c r="H4609" s="1">
        <v>44620</v>
      </c>
      <c r="I4609" t="s">
        <v>17</v>
      </c>
    </row>
    <row r="4610" spans="1:9" x14ac:dyDescent="0.3">
      <c r="A4610" t="s">
        <v>4751</v>
      </c>
      <c r="B4610" t="s">
        <v>62</v>
      </c>
      <c r="C4610" t="s">
        <v>11</v>
      </c>
      <c r="D4610" t="s">
        <v>12</v>
      </c>
      <c r="E4610">
        <v>3</v>
      </c>
      <c r="F4610">
        <v>3</v>
      </c>
      <c r="G4610">
        <v>9</v>
      </c>
      <c r="H4610" s="1">
        <v>45148</v>
      </c>
      <c r="I4610" t="s">
        <v>28</v>
      </c>
    </row>
    <row r="4611" spans="1:9" x14ac:dyDescent="0.3">
      <c r="A4611" t="s">
        <v>4752</v>
      </c>
      <c r="B4611" t="s">
        <v>192</v>
      </c>
      <c r="C4611" t="s">
        <v>20</v>
      </c>
      <c r="D4611" t="s">
        <v>27</v>
      </c>
      <c r="E4611">
        <v>12</v>
      </c>
      <c r="F4611">
        <v>2</v>
      </c>
      <c r="G4611">
        <v>24</v>
      </c>
      <c r="H4611" s="1">
        <v>45012</v>
      </c>
      <c r="I4611" t="s">
        <v>13</v>
      </c>
    </row>
    <row r="4612" spans="1:9" x14ac:dyDescent="0.3">
      <c r="A4612" t="s">
        <v>4753</v>
      </c>
      <c r="B4612" t="s">
        <v>192</v>
      </c>
      <c r="C4612" t="s">
        <v>38</v>
      </c>
      <c r="D4612" t="s">
        <v>74</v>
      </c>
      <c r="E4612">
        <v>6</v>
      </c>
      <c r="F4612">
        <v>1</v>
      </c>
      <c r="G4612">
        <v>6</v>
      </c>
      <c r="H4612" s="1">
        <v>45134</v>
      </c>
      <c r="I4612" t="s">
        <v>28</v>
      </c>
    </row>
    <row r="4613" spans="1:9" x14ac:dyDescent="0.3">
      <c r="A4613" t="s">
        <v>4754</v>
      </c>
      <c r="B4613" t="s">
        <v>152</v>
      </c>
      <c r="C4613" t="s">
        <v>50</v>
      </c>
      <c r="D4613" t="s">
        <v>86</v>
      </c>
      <c r="E4613">
        <v>5</v>
      </c>
      <c r="F4613">
        <v>4</v>
      </c>
      <c r="G4613">
        <v>20</v>
      </c>
      <c r="H4613" s="1">
        <v>45221</v>
      </c>
      <c r="I4613" t="s">
        <v>17</v>
      </c>
    </row>
    <row r="4614" spans="1:9" x14ac:dyDescent="0.3">
      <c r="A4614" t="s">
        <v>4755</v>
      </c>
      <c r="B4614" t="s">
        <v>236</v>
      </c>
      <c r="C4614" t="s">
        <v>20</v>
      </c>
      <c r="D4614" t="s">
        <v>27</v>
      </c>
      <c r="E4614">
        <v>12</v>
      </c>
      <c r="F4614">
        <v>3</v>
      </c>
      <c r="G4614">
        <v>36</v>
      </c>
      <c r="H4614" s="1">
        <v>44928</v>
      </c>
      <c r="I4614" t="s">
        <v>13</v>
      </c>
    </row>
    <row r="4615" spans="1:9" x14ac:dyDescent="0.3">
      <c r="A4615" t="s">
        <v>4756</v>
      </c>
      <c r="B4615" t="s">
        <v>298</v>
      </c>
      <c r="C4615" t="s">
        <v>20</v>
      </c>
      <c r="D4615" t="s">
        <v>245</v>
      </c>
      <c r="E4615">
        <v>20</v>
      </c>
      <c r="F4615">
        <v>4</v>
      </c>
      <c r="G4615">
        <v>80</v>
      </c>
      <c r="H4615" s="1">
        <v>44873</v>
      </c>
      <c r="I4615" t="s">
        <v>13</v>
      </c>
    </row>
    <row r="4616" spans="1:9" x14ac:dyDescent="0.3">
      <c r="A4616" t="s">
        <v>4757</v>
      </c>
      <c r="B4616" t="s">
        <v>10</v>
      </c>
      <c r="C4616" t="s">
        <v>38</v>
      </c>
      <c r="D4616" t="s">
        <v>121</v>
      </c>
      <c r="E4616">
        <v>5</v>
      </c>
      <c r="F4616">
        <v>3</v>
      </c>
      <c r="G4616">
        <v>15</v>
      </c>
      <c r="H4616" s="1">
        <v>44617</v>
      </c>
      <c r="I4616" t="s">
        <v>17</v>
      </c>
    </row>
    <row r="4617" spans="1:9" x14ac:dyDescent="0.3">
      <c r="A4617" t="s">
        <v>4758</v>
      </c>
      <c r="B4617" t="s">
        <v>143</v>
      </c>
      <c r="C4617" t="s">
        <v>50</v>
      </c>
      <c r="D4617" t="s">
        <v>99</v>
      </c>
      <c r="E4617">
        <v>8</v>
      </c>
      <c r="F4617">
        <v>1</v>
      </c>
      <c r="G4617">
        <v>8</v>
      </c>
      <c r="H4617" s="1">
        <v>44671</v>
      </c>
      <c r="I4617" t="s">
        <v>13</v>
      </c>
    </row>
    <row r="4618" spans="1:9" x14ac:dyDescent="0.3">
      <c r="A4618" t="s">
        <v>4759</v>
      </c>
      <c r="B4618" t="s">
        <v>129</v>
      </c>
      <c r="C4618" t="s">
        <v>20</v>
      </c>
      <c r="D4618" t="s">
        <v>245</v>
      </c>
      <c r="E4618">
        <v>20</v>
      </c>
      <c r="F4618">
        <v>2</v>
      </c>
      <c r="G4618">
        <v>40</v>
      </c>
      <c r="H4618" s="1">
        <v>44714</v>
      </c>
      <c r="I4618" t="s">
        <v>17</v>
      </c>
    </row>
    <row r="4619" spans="1:9" x14ac:dyDescent="0.3">
      <c r="A4619" t="s">
        <v>4760</v>
      </c>
      <c r="B4619" t="s">
        <v>457</v>
      </c>
      <c r="C4619" t="s">
        <v>50</v>
      </c>
      <c r="D4619" t="s">
        <v>51</v>
      </c>
      <c r="E4619">
        <v>5</v>
      </c>
      <c r="F4619">
        <v>4</v>
      </c>
      <c r="G4619">
        <v>20</v>
      </c>
      <c r="H4619" s="1">
        <v>44954</v>
      </c>
      <c r="I4619" t="s">
        <v>28</v>
      </c>
    </row>
    <row r="4620" spans="1:9" x14ac:dyDescent="0.3">
      <c r="A4620" t="s">
        <v>4761</v>
      </c>
      <c r="B4620" t="s">
        <v>92</v>
      </c>
      <c r="C4620" t="s">
        <v>38</v>
      </c>
      <c r="D4620" t="s">
        <v>74</v>
      </c>
      <c r="E4620">
        <v>6</v>
      </c>
      <c r="F4620">
        <v>1</v>
      </c>
      <c r="G4620">
        <v>6</v>
      </c>
      <c r="H4620" s="1">
        <v>45265</v>
      </c>
      <c r="I4620" t="s">
        <v>17</v>
      </c>
    </row>
    <row r="4621" spans="1:9" x14ac:dyDescent="0.3">
      <c r="A4621" t="s">
        <v>4762</v>
      </c>
      <c r="B4621" t="s">
        <v>127</v>
      </c>
      <c r="C4621" t="s">
        <v>11</v>
      </c>
      <c r="F4621">
        <v>2</v>
      </c>
      <c r="G4621">
        <v>10</v>
      </c>
      <c r="H4621" s="1">
        <v>45114</v>
      </c>
      <c r="I4621" t="s">
        <v>28</v>
      </c>
    </row>
    <row r="4622" spans="1:9" x14ac:dyDescent="0.3">
      <c r="A4622" t="s">
        <v>4763</v>
      </c>
      <c r="B4622" t="s">
        <v>225</v>
      </c>
      <c r="C4622" t="s">
        <v>20</v>
      </c>
      <c r="D4622" t="s">
        <v>245</v>
      </c>
      <c r="E4622">
        <v>20</v>
      </c>
      <c r="F4622">
        <v>3</v>
      </c>
      <c r="G4622">
        <v>60</v>
      </c>
      <c r="H4622" s="1">
        <v>44807</v>
      </c>
      <c r="I4622" t="s">
        <v>28</v>
      </c>
    </row>
    <row r="4623" spans="1:9" x14ac:dyDescent="0.3">
      <c r="A4623" t="s">
        <v>4764</v>
      </c>
      <c r="B4623" t="s">
        <v>47</v>
      </c>
      <c r="C4623" t="s">
        <v>11</v>
      </c>
      <c r="D4623" t="s">
        <v>16</v>
      </c>
      <c r="E4623">
        <v>4</v>
      </c>
      <c r="F4623">
        <v>2</v>
      </c>
      <c r="G4623">
        <v>8</v>
      </c>
      <c r="H4623" s="1">
        <v>44665</v>
      </c>
      <c r="I4623" t="s">
        <v>17</v>
      </c>
    </row>
    <row r="4624" spans="1:9" x14ac:dyDescent="0.3">
      <c r="A4624" t="s">
        <v>4765</v>
      </c>
      <c r="B4624" t="s">
        <v>105</v>
      </c>
      <c r="C4624" t="s">
        <v>11</v>
      </c>
      <c r="D4624" t="s">
        <v>12</v>
      </c>
      <c r="E4624">
        <v>3</v>
      </c>
      <c r="F4624">
        <v>2</v>
      </c>
      <c r="G4624">
        <v>6</v>
      </c>
      <c r="H4624" s="1">
        <v>45195</v>
      </c>
      <c r="I4624" t="s">
        <v>28</v>
      </c>
    </row>
    <row r="4625" spans="1:9" x14ac:dyDescent="0.3">
      <c r="A4625" t="s">
        <v>4766</v>
      </c>
      <c r="B4625" t="s">
        <v>423</v>
      </c>
      <c r="C4625" t="s">
        <v>50</v>
      </c>
      <c r="D4625" t="s">
        <v>112</v>
      </c>
      <c r="E4625">
        <v>4</v>
      </c>
      <c r="F4625">
        <v>2</v>
      </c>
      <c r="G4625">
        <v>8</v>
      </c>
      <c r="H4625" s="1">
        <v>45046</v>
      </c>
      <c r="I4625" t="s">
        <v>13</v>
      </c>
    </row>
    <row r="4626" spans="1:9" x14ac:dyDescent="0.3">
      <c r="A4626" t="s">
        <v>4767</v>
      </c>
      <c r="B4626" t="s">
        <v>152</v>
      </c>
      <c r="C4626" t="s">
        <v>38</v>
      </c>
      <c r="D4626" t="s">
        <v>125</v>
      </c>
      <c r="E4626">
        <v>7</v>
      </c>
      <c r="F4626">
        <v>2</v>
      </c>
      <c r="G4626">
        <v>14</v>
      </c>
      <c r="H4626" s="1">
        <v>44869</v>
      </c>
      <c r="I4626" t="s">
        <v>13</v>
      </c>
    </row>
    <row r="4627" spans="1:9" x14ac:dyDescent="0.3">
      <c r="A4627" t="s">
        <v>4768</v>
      </c>
      <c r="B4627" t="s">
        <v>268</v>
      </c>
      <c r="C4627" t="s">
        <v>38</v>
      </c>
      <c r="E4627">
        <v>4</v>
      </c>
      <c r="F4627">
        <v>3</v>
      </c>
      <c r="G4627">
        <v>12</v>
      </c>
      <c r="H4627" s="1">
        <v>44808</v>
      </c>
    </row>
    <row r="4628" spans="1:9" x14ac:dyDescent="0.3">
      <c r="A4628" t="s">
        <v>4769</v>
      </c>
      <c r="B4628" t="s">
        <v>397</v>
      </c>
      <c r="C4628" t="s">
        <v>11</v>
      </c>
      <c r="D4628" t="s">
        <v>12</v>
      </c>
      <c r="E4628">
        <v>3</v>
      </c>
      <c r="F4628">
        <v>1</v>
      </c>
      <c r="G4628">
        <v>3</v>
      </c>
      <c r="H4628" s="1">
        <v>44989</v>
      </c>
      <c r="I4628" t="s">
        <v>17</v>
      </c>
    </row>
    <row r="4629" spans="1:9" x14ac:dyDescent="0.3">
      <c r="A4629" t="s">
        <v>4770</v>
      </c>
      <c r="B4629" t="s">
        <v>326</v>
      </c>
      <c r="C4629" t="s">
        <v>50</v>
      </c>
      <c r="D4629" t="s">
        <v>112</v>
      </c>
      <c r="E4629">
        <v>4</v>
      </c>
      <c r="F4629">
        <v>1</v>
      </c>
      <c r="G4629">
        <v>4</v>
      </c>
      <c r="H4629" s="1">
        <v>45101</v>
      </c>
      <c r="I4629" t="s">
        <v>17</v>
      </c>
    </row>
    <row r="4630" spans="1:9" x14ac:dyDescent="0.3">
      <c r="A4630" t="s">
        <v>4771</v>
      </c>
      <c r="B4630" t="s">
        <v>158</v>
      </c>
      <c r="C4630" t="s">
        <v>20</v>
      </c>
      <c r="D4630" t="s">
        <v>21</v>
      </c>
      <c r="E4630">
        <v>15</v>
      </c>
      <c r="F4630">
        <v>3</v>
      </c>
      <c r="G4630">
        <v>45</v>
      </c>
      <c r="H4630" s="1">
        <v>45046</v>
      </c>
      <c r="I4630" t="s">
        <v>17</v>
      </c>
    </row>
    <row r="4631" spans="1:9" x14ac:dyDescent="0.3">
      <c r="A4631" t="s">
        <v>4772</v>
      </c>
      <c r="B4631" t="s">
        <v>62</v>
      </c>
      <c r="C4631" t="s">
        <v>11</v>
      </c>
      <c r="D4631" t="s">
        <v>33</v>
      </c>
      <c r="E4631">
        <v>4</v>
      </c>
      <c r="F4631">
        <v>5</v>
      </c>
      <c r="G4631">
        <v>20</v>
      </c>
      <c r="H4631" s="1">
        <v>44902</v>
      </c>
      <c r="I4631" t="s">
        <v>17</v>
      </c>
    </row>
    <row r="4632" spans="1:9" x14ac:dyDescent="0.3">
      <c r="A4632" t="s">
        <v>4773</v>
      </c>
      <c r="B4632" t="s">
        <v>145</v>
      </c>
      <c r="C4632" t="s">
        <v>20</v>
      </c>
      <c r="D4632" t="s">
        <v>245</v>
      </c>
      <c r="E4632">
        <v>20</v>
      </c>
      <c r="F4632">
        <v>1</v>
      </c>
      <c r="G4632">
        <v>20</v>
      </c>
      <c r="H4632" s="1">
        <v>44767</v>
      </c>
      <c r="I4632" t="s">
        <v>28</v>
      </c>
    </row>
    <row r="4633" spans="1:9" x14ac:dyDescent="0.3">
      <c r="A4633" t="s">
        <v>4774</v>
      </c>
      <c r="B4633" t="s">
        <v>145</v>
      </c>
      <c r="C4633" t="s">
        <v>24</v>
      </c>
      <c r="D4633" t="s">
        <v>168</v>
      </c>
      <c r="E4633">
        <v>1</v>
      </c>
      <c r="F4633">
        <v>5</v>
      </c>
      <c r="G4633">
        <v>5</v>
      </c>
      <c r="H4633" s="1">
        <v>44929</v>
      </c>
      <c r="I4633" t="s">
        <v>28</v>
      </c>
    </row>
    <row r="4634" spans="1:9" x14ac:dyDescent="0.3">
      <c r="A4634" t="s">
        <v>4775</v>
      </c>
      <c r="B4634" t="s">
        <v>205</v>
      </c>
      <c r="C4634" t="s">
        <v>38</v>
      </c>
      <c r="D4634" t="s">
        <v>43</v>
      </c>
      <c r="E4634">
        <v>6</v>
      </c>
      <c r="F4634">
        <v>3</v>
      </c>
      <c r="G4634">
        <v>18</v>
      </c>
      <c r="H4634" s="1">
        <v>45012</v>
      </c>
      <c r="I4634" t="s">
        <v>17</v>
      </c>
    </row>
    <row r="4635" spans="1:9" x14ac:dyDescent="0.3">
      <c r="A4635" t="s">
        <v>4776</v>
      </c>
      <c r="B4635" t="s">
        <v>185</v>
      </c>
      <c r="C4635" t="s">
        <v>38</v>
      </c>
      <c r="D4635" t="s">
        <v>74</v>
      </c>
      <c r="E4635">
        <v>6</v>
      </c>
      <c r="F4635">
        <v>5</v>
      </c>
      <c r="G4635">
        <v>30</v>
      </c>
      <c r="H4635" s="1">
        <v>44799</v>
      </c>
      <c r="I4635" t="s">
        <v>28</v>
      </c>
    </row>
    <row r="4636" spans="1:9" x14ac:dyDescent="0.3">
      <c r="A4636" t="s">
        <v>4777</v>
      </c>
      <c r="B4636" t="s">
        <v>194</v>
      </c>
      <c r="C4636" t="s">
        <v>20</v>
      </c>
      <c r="D4636" t="s">
        <v>30</v>
      </c>
      <c r="E4636">
        <v>18</v>
      </c>
      <c r="F4636">
        <v>1</v>
      </c>
      <c r="G4636">
        <v>18</v>
      </c>
      <c r="H4636" s="1">
        <v>44628</v>
      </c>
      <c r="I4636" t="s">
        <v>17</v>
      </c>
    </row>
    <row r="4637" spans="1:9" x14ac:dyDescent="0.3">
      <c r="A4637" t="s">
        <v>4778</v>
      </c>
      <c r="B4637" t="s">
        <v>118</v>
      </c>
      <c r="C4637" t="s">
        <v>50</v>
      </c>
      <c r="D4637" t="s">
        <v>112</v>
      </c>
      <c r="E4637">
        <v>4</v>
      </c>
      <c r="F4637">
        <v>4</v>
      </c>
      <c r="G4637">
        <v>16</v>
      </c>
      <c r="H4637" s="1">
        <v>45057</v>
      </c>
      <c r="I4637" t="s">
        <v>17</v>
      </c>
    </row>
    <row r="4638" spans="1:9" x14ac:dyDescent="0.3">
      <c r="A4638" t="s">
        <v>4779</v>
      </c>
      <c r="B4638" t="s">
        <v>232</v>
      </c>
      <c r="C4638" t="s">
        <v>11</v>
      </c>
      <c r="D4638" t="s">
        <v>230</v>
      </c>
      <c r="E4638">
        <v>5</v>
      </c>
      <c r="F4638">
        <v>2</v>
      </c>
      <c r="G4638">
        <v>10</v>
      </c>
      <c r="H4638" s="1">
        <v>44926</v>
      </c>
      <c r="I4638" t="s">
        <v>28</v>
      </c>
    </row>
    <row r="4639" spans="1:9" x14ac:dyDescent="0.3">
      <c r="A4639" t="s">
        <v>4780</v>
      </c>
      <c r="B4639" t="s">
        <v>152</v>
      </c>
      <c r="C4639" t="s">
        <v>24</v>
      </c>
      <c r="D4639" t="s">
        <v>77</v>
      </c>
      <c r="E4639">
        <v>2.5</v>
      </c>
      <c r="F4639">
        <v>4</v>
      </c>
      <c r="G4639">
        <v>10</v>
      </c>
      <c r="H4639" s="1">
        <v>44733</v>
      </c>
      <c r="I4639" t="s">
        <v>17</v>
      </c>
    </row>
    <row r="4640" spans="1:9" x14ac:dyDescent="0.3">
      <c r="A4640" t="s">
        <v>4781</v>
      </c>
      <c r="B4640" t="s">
        <v>163</v>
      </c>
      <c r="C4640" t="s">
        <v>20</v>
      </c>
      <c r="D4640" t="s">
        <v>30</v>
      </c>
      <c r="E4640">
        <v>18</v>
      </c>
      <c r="F4640">
        <v>3</v>
      </c>
      <c r="G4640">
        <v>54</v>
      </c>
      <c r="H4640" s="1">
        <v>44621</v>
      </c>
      <c r="I4640" t="s">
        <v>28</v>
      </c>
    </row>
    <row r="4641" spans="1:9" x14ac:dyDescent="0.3">
      <c r="A4641" t="s">
        <v>4782</v>
      </c>
      <c r="B4641" t="s">
        <v>76</v>
      </c>
      <c r="C4641" t="s">
        <v>20</v>
      </c>
      <c r="D4641" t="s">
        <v>27</v>
      </c>
      <c r="E4641">
        <v>12</v>
      </c>
      <c r="F4641">
        <v>5</v>
      </c>
      <c r="G4641">
        <v>60</v>
      </c>
      <c r="H4641" s="1">
        <v>44822</v>
      </c>
      <c r="I4641" t="s">
        <v>17</v>
      </c>
    </row>
    <row r="4642" spans="1:9" x14ac:dyDescent="0.3">
      <c r="A4642" t="s">
        <v>4783</v>
      </c>
      <c r="B4642" t="s">
        <v>225</v>
      </c>
      <c r="C4642" t="s">
        <v>38</v>
      </c>
      <c r="D4642" t="s">
        <v>107</v>
      </c>
      <c r="E4642">
        <v>4</v>
      </c>
      <c r="F4642">
        <v>1</v>
      </c>
      <c r="G4642">
        <v>4</v>
      </c>
      <c r="H4642" s="1">
        <v>44748</v>
      </c>
      <c r="I4642" t="s">
        <v>17</v>
      </c>
    </row>
    <row r="4643" spans="1:9" x14ac:dyDescent="0.3">
      <c r="A4643" t="s">
        <v>4784</v>
      </c>
      <c r="B4643" t="s">
        <v>23</v>
      </c>
      <c r="C4643" t="s">
        <v>24</v>
      </c>
      <c r="D4643" t="s">
        <v>168</v>
      </c>
      <c r="E4643">
        <v>1</v>
      </c>
      <c r="F4643">
        <v>5</v>
      </c>
      <c r="G4643">
        <v>5</v>
      </c>
      <c r="H4643" s="1">
        <v>44657</v>
      </c>
      <c r="I4643" t="s">
        <v>13</v>
      </c>
    </row>
    <row r="4644" spans="1:9" x14ac:dyDescent="0.3">
      <c r="A4644" t="s">
        <v>4785</v>
      </c>
      <c r="B4644" t="s">
        <v>64</v>
      </c>
      <c r="C4644" t="s">
        <v>24</v>
      </c>
      <c r="E4644">
        <v>3</v>
      </c>
      <c r="F4644">
        <v>1</v>
      </c>
      <c r="G4644">
        <v>3</v>
      </c>
      <c r="H4644" s="1">
        <v>44866</v>
      </c>
    </row>
    <row r="4645" spans="1:9" x14ac:dyDescent="0.3">
      <c r="A4645" t="s">
        <v>4786</v>
      </c>
      <c r="B4645" t="s">
        <v>109</v>
      </c>
      <c r="C4645" t="s">
        <v>11</v>
      </c>
      <c r="D4645" t="s">
        <v>16</v>
      </c>
      <c r="E4645">
        <v>4</v>
      </c>
      <c r="F4645">
        <v>2</v>
      </c>
      <c r="G4645">
        <v>8</v>
      </c>
      <c r="H4645" s="1">
        <v>45213</v>
      </c>
      <c r="I4645" t="s">
        <v>13</v>
      </c>
    </row>
    <row r="4646" spans="1:9" x14ac:dyDescent="0.3">
      <c r="A4646" t="s">
        <v>4787</v>
      </c>
      <c r="B4646" t="s">
        <v>172</v>
      </c>
      <c r="C4646" t="s">
        <v>38</v>
      </c>
      <c r="H4646" s="1">
        <v>45195</v>
      </c>
      <c r="I4646" t="s">
        <v>28</v>
      </c>
    </row>
    <row r="4647" spans="1:9" x14ac:dyDescent="0.3">
      <c r="A4647" t="s">
        <v>4788</v>
      </c>
      <c r="B4647" t="s">
        <v>376</v>
      </c>
      <c r="C4647" t="s">
        <v>20</v>
      </c>
      <c r="E4647">
        <v>15</v>
      </c>
      <c r="F4647">
        <v>3</v>
      </c>
      <c r="G4647">
        <v>45</v>
      </c>
      <c r="H4647" s="1">
        <v>45215</v>
      </c>
    </row>
    <row r="4648" spans="1:9" x14ac:dyDescent="0.3">
      <c r="A4648" t="s">
        <v>4789</v>
      </c>
      <c r="B4648" t="s">
        <v>32</v>
      </c>
      <c r="C4648" t="s">
        <v>38</v>
      </c>
      <c r="D4648" t="s">
        <v>125</v>
      </c>
      <c r="E4648">
        <v>7</v>
      </c>
      <c r="F4648">
        <v>4</v>
      </c>
      <c r="G4648">
        <v>28</v>
      </c>
      <c r="H4648" s="1">
        <v>44667</v>
      </c>
    </row>
    <row r="4649" spans="1:9" x14ac:dyDescent="0.3">
      <c r="A4649" t="s">
        <v>4790</v>
      </c>
      <c r="B4649" t="s">
        <v>223</v>
      </c>
      <c r="C4649" t="s">
        <v>11</v>
      </c>
      <c r="D4649" t="s">
        <v>16</v>
      </c>
      <c r="E4649">
        <v>4</v>
      </c>
      <c r="F4649">
        <v>5</v>
      </c>
      <c r="G4649">
        <v>20</v>
      </c>
      <c r="H4649" s="1">
        <v>45085</v>
      </c>
    </row>
    <row r="4650" spans="1:9" x14ac:dyDescent="0.3">
      <c r="A4650" t="s">
        <v>4791</v>
      </c>
      <c r="B4650" t="s">
        <v>134</v>
      </c>
      <c r="C4650" t="s">
        <v>24</v>
      </c>
      <c r="D4650" t="s">
        <v>168</v>
      </c>
      <c r="E4650">
        <v>1</v>
      </c>
      <c r="F4650">
        <v>3</v>
      </c>
      <c r="G4650">
        <v>3</v>
      </c>
      <c r="H4650" s="1">
        <v>44920</v>
      </c>
      <c r="I4650" t="s">
        <v>13</v>
      </c>
    </row>
    <row r="4651" spans="1:9" x14ac:dyDescent="0.3">
      <c r="A4651" t="s">
        <v>4792</v>
      </c>
      <c r="B4651" t="s">
        <v>62</v>
      </c>
      <c r="C4651" t="s">
        <v>11</v>
      </c>
      <c r="D4651" t="s">
        <v>230</v>
      </c>
      <c r="E4651">
        <v>5</v>
      </c>
      <c r="F4651">
        <v>5</v>
      </c>
      <c r="G4651">
        <v>25</v>
      </c>
      <c r="H4651" s="1">
        <v>44585</v>
      </c>
      <c r="I4651" t="s">
        <v>13</v>
      </c>
    </row>
    <row r="4652" spans="1:9" x14ac:dyDescent="0.3">
      <c r="A4652" t="s">
        <v>4793</v>
      </c>
      <c r="B4652" t="s">
        <v>131</v>
      </c>
      <c r="C4652" t="s">
        <v>38</v>
      </c>
      <c r="E4652">
        <v>5</v>
      </c>
      <c r="F4652">
        <v>3</v>
      </c>
      <c r="G4652">
        <v>15</v>
      </c>
      <c r="H4652" s="1">
        <v>44890</v>
      </c>
    </row>
    <row r="4653" spans="1:9" x14ac:dyDescent="0.3">
      <c r="A4653" t="s">
        <v>4794</v>
      </c>
      <c r="B4653" t="s">
        <v>26</v>
      </c>
      <c r="C4653" t="s">
        <v>20</v>
      </c>
      <c r="D4653" t="s">
        <v>27</v>
      </c>
      <c r="E4653">
        <v>12</v>
      </c>
      <c r="F4653">
        <v>2</v>
      </c>
      <c r="G4653">
        <v>24</v>
      </c>
      <c r="H4653" s="1">
        <v>45059</v>
      </c>
      <c r="I4653" t="s">
        <v>17</v>
      </c>
    </row>
    <row r="4654" spans="1:9" x14ac:dyDescent="0.3">
      <c r="A4654" t="s">
        <v>4795</v>
      </c>
      <c r="B4654" t="s">
        <v>58</v>
      </c>
      <c r="C4654" t="s">
        <v>50</v>
      </c>
      <c r="D4654" t="s">
        <v>93</v>
      </c>
      <c r="E4654">
        <v>7</v>
      </c>
      <c r="F4654">
        <v>5</v>
      </c>
      <c r="G4654">
        <v>35</v>
      </c>
      <c r="H4654" s="1">
        <v>45262</v>
      </c>
      <c r="I4654" t="s">
        <v>28</v>
      </c>
    </row>
    <row r="4655" spans="1:9" x14ac:dyDescent="0.3">
      <c r="A4655" t="s">
        <v>4796</v>
      </c>
      <c r="B4655" t="s">
        <v>147</v>
      </c>
      <c r="C4655" t="s">
        <v>20</v>
      </c>
      <c r="D4655" t="s">
        <v>27</v>
      </c>
      <c r="E4655">
        <v>12</v>
      </c>
      <c r="F4655">
        <v>1</v>
      </c>
      <c r="G4655">
        <v>12</v>
      </c>
      <c r="H4655" s="1">
        <v>44984</v>
      </c>
      <c r="I4655" t="s">
        <v>17</v>
      </c>
    </row>
    <row r="4656" spans="1:9" x14ac:dyDescent="0.3">
      <c r="A4656" t="s">
        <v>4797</v>
      </c>
      <c r="B4656" t="s">
        <v>111</v>
      </c>
      <c r="C4656" t="s">
        <v>20</v>
      </c>
      <c r="D4656" t="s">
        <v>41</v>
      </c>
      <c r="E4656">
        <v>14</v>
      </c>
      <c r="F4656">
        <v>2</v>
      </c>
      <c r="G4656">
        <v>28</v>
      </c>
      <c r="H4656" s="1">
        <v>45271</v>
      </c>
      <c r="I4656" t="s">
        <v>17</v>
      </c>
    </row>
    <row r="4657" spans="1:9" x14ac:dyDescent="0.3">
      <c r="A4657" t="s">
        <v>4798</v>
      </c>
      <c r="B4657" t="s">
        <v>254</v>
      </c>
      <c r="C4657" t="s">
        <v>24</v>
      </c>
      <c r="D4657" t="s">
        <v>141</v>
      </c>
      <c r="E4657">
        <v>2.5</v>
      </c>
      <c r="F4657">
        <v>5</v>
      </c>
      <c r="G4657">
        <v>12.5</v>
      </c>
      <c r="H4657" s="1">
        <v>44647</v>
      </c>
      <c r="I4657" t="s">
        <v>13</v>
      </c>
    </row>
    <row r="4658" spans="1:9" x14ac:dyDescent="0.3">
      <c r="A4658" t="s">
        <v>4799</v>
      </c>
      <c r="B4658" t="s">
        <v>200</v>
      </c>
      <c r="C4658" t="s">
        <v>24</v>
      </c>
      <c r="D4658" t="s">
        <v>77</v>
      </c>
      <c r="E4658">
        <v>2.5</v>
      </c>
      <c r="F4658">
        <v>2</v>
      </c>
      <c r="G4658">
        <v>5</v>
      </c>
      <c r="H4658" s="1">
        <v>45117</v>
      </c>
      <c r="I4658" t="s">
        <v>17</v>
      </c>
    </row>
    <row r="4659" spans="1:9" x14ac:dyDescent="0.3">
      <c r="A4659" t="s">
        <v>4800</v>
      </c>
      <c r="B4659" t="s">
        <v>194</v>
      </c>
      <c r="C4659" t="s">
        <v>20</v>
      </c>
      <c r="D4659" t="s">
        <v>27</v>
      </c>
      <c r="E4659">
        <v>12</v>
      </c>
      <c r="F4659">
        <v>2</v>
      </c>
      <c r="G4659">
        <v>24</v>
      </c>
      <c r="H4659" s="1">
        <v>45004</v>
      </c>
      <c r="I4659" t="s">
        <v>17</v>
      </c>
    </row>
    <row r="4660" spans="1:9" x14ac:dyDescent="0.3">
      <c r="A4660" t="s">
        <v>4801</v>
      </c>
      <c r="B4660" t="s">
        <v>105</v>
      </c>
      <c r="C4660" t="s">
        <v>50</v>
      </c>
      <c r="D4660" t="s">
        <v>99</v>
      </c>
      <c r="E4660">
        <v>8</v>
      </c>
      <c r="F4660">
        <v>1</v>
      </c>
      <c r="G4660">
        <v>8</v>
      </c>
      <c r="H4660" s="1">
        <v>44623</v>
      </c>
      <c r="I4660" t="s">
        <v>17</v>
      </c>
    </row>
    <row r="4661" spans="1:9" x14ac:dyDescent="0.3">
      <c r="A4661" t="s">
        <v>4802</v>
      </c>
      <c r="B4661" t="s">
        <v>19</v>
      </c>
      <c r="C4661" t="s">
        <v>38</v>
      </c>
      <c r="D4661" t="s">
        <v>74</v>
      </c>
      <c r="E4661">
        <v>6</v>
      </c>
      <c r="F4661">
        <v>4</v>
      </c>
      <c r="G4661">
        <v>24</v>
      </c>
      <c r="H4661" s="1">
        <v>44619</v>
      </c>
      <c r="I4661" t="s">
        <v>28</v>
      </c>
    </row>
    <row r="4662" spans="1:9" x14ac:dyDescent="0.3">
      <c r="A4662" t="s">
        <v>4803</v>
      </c>
      <c r="B4662" t="s">
        <v>188</v>
      </c>
      <c r="C4662" t="s">
        <v>11</v>
      </c>
      <c r="D4662" t="s">
        <v>16</v>
      </c>
      <c r="E4662">
        <v>4</v>
      </c>
      <c r="F4662">
        <v>5</v>
      </c>
      <c r="G4662">
        <v>20</v>
      </c>
      <c r="H4662" s="1">
        <v>45215</v>
      </c>
      <c r="I4662" t="s">
        <v>13</v>
      </c>
    </row>
    <row r="4663" spans="1:9" x14ac:dyDescent="0.3">
      <c r="A4663" t="s">
        <v>4804</v>
      </c>
      <c r="B4663" t="s">
        <v>134</v>
      </c>
      <c r="C4663" t="s">
        <v>11</v>
      </c>
      <c r="D4663" t="s">
        <v>12</v>
      </c>
      <c r="E4663">
        <v>3</v>
      </c>
      <c r="F4663">
        <v>3</v>
      </c>
      <c r="G4663">
        <v>9</v>
      </c>
      <c r="H4663" s="1">
        <v>45165</v>
      </c>
      <c r="I4663" t="s">
        <v>17</v>
      </c>
    </row>
    <row r="4664" spans="1:9" x14ac:dyDescent="0.3">
      <c r="A4664" t="s">
        <v>4805</v>
      </c>
      <c r="B4664" t="s">
        <v>411</v>
      </c>
      <c r="C4664" t="s">
        <v>50</v>
      </c>
      <c r="D4664" t="s">
        <v>99</v>
      </c>
      <c r="E4664">
        <v>8</v>
      </c>
      <c r="F4664">
        <v>1</v>
      </c>
      <c r="G4664">
        <v>8</v>
      </c>
      <c r="H4664" s="1">
        <v>44827</v>
      </c>
      <c r="I4664" t="s">
        <v>17</v>
      </c>
    </row>
    <row r="4665" spans="1:9" x14ac:dyDescent="0.3">
      <c r="A4665" t="s">
        <v>4806</v>
      </c>
      <c r="B4665" t="s">
        <v>134</v>
      </c>
      <c r="C4665" t="s">
        <v>20</v>
      </c>
      <c r="E4665">
        <v>18</v>
      </c>
      <c r="F4665">
        <v>4</v>
      </c>
      <c r="G4665">
        <v>72</v>
      </c>
      <c r="H4665" s="1">
        <v>45152</v>
      </c>
      <c r="I4665" t="s">
        <v>28</v>
      </c>
    </row>
    <row r="4666" spans="1:9" x14ac:dyDescent="0.3">
      <c r="A4666" t="s">
        <v>4807</v>
      </c>
      <c r="B4666" t="s">
        <v>457</v>
      </c>
      <c r="C4666" t="s">
        <v>50</v>
      </c>
      <c r="D4666" t="s">
        <v>86</v>
      </c>
      <c r="E4666">
        <v>5</v>
      </c>
      <c r="F4666">
        <v>1</v>
      </c>
      <c r="G4666">
        <v>5</v>
      </c>
      <c r="H4666" s="1">
        <v>44624</v>
      </c>
      <c r="I4666" t="s">
        <v>28</v>
      </c>
    </row>
    <row r="4667" spans="1:9" x14ac:dyDescent="0.3">
      <c r="A4667" t="s">
        <v>4808</v>
      </c>
      <c r="B4667" t="s">
        <v>150</v>
      </c>
      <c r="C4667" t="s">
        <v>24</v>
      </c>
      <c r="D4667" t="s">
        <v>71</v>
      </c>
      <c r="E4667">
        <v>3</v>
      </c>
      <c r="F4667">
        <v>1</v>
      </c>
      <c r="G4667">
        <v>3</v>
      </c>
      <c r="H4667" s="1">
        <v>44619</v>
      </c>
      <c r="I4667" t="s">
        <v>28</v>
      </c>
    </row>
    <row r="4668" spans="1:9" x14ac:dyDescent="0.3">
      <c r="A4668" t="s">
        <v>4809</v>
      </c>
      <c r="B4668" t="s">
        <v>372</v>
      </c>
      <c r="C4668" t="s">
        <v>11</v>
      </c>
      <c r="D4668" t="s">
        <v>230</v>
      </c>
      <c r="E4668">
        <v>5</v>
      </c>
      <c r="F4668">
        <v>1</v>
      </c>
      <c r="G4668">
        <v>5</v>
      </c>
      <c r="H4668" s="1">
        <v>45061</v>
      </c>
      <c r="I4668" t="s">
        <v>13</v>
      </c>
    </row>
    <row r="4669" spans="1:9" x14ac:dyDescent="0.3">
      <c r="A4669" t="s">
        <v>4810</v>
      </c>
      <c r="B4669" t="s">
        <v>298</v>
      </c>
      <c r="C4669" t="s">
        <v>50</v>
      </c>
      <c r="F4669">
        <v>4</v>
      </c>
      <c r="G4669">
        <v>28</v>
      </c>
      <c r="H4669" s="1">
        <v>44742</v>
      </c>
      <c r="I4669" t="s">
        <v>28</v>
      </c>
    </row>
    <row r="4670" spans="1:9" x14ac:dyDescent="0.3">
      <c r="A4670" t="s">
        <v>4811</v>
      </c>
      <c r="B4670" t="s">
        <v>15</v>
      </c>
      <c r="C4670" t="s">
        <v>50</v>
      </c>
      <c r="D4670" t="s">
        <v>112</v>
      </c>
      <c r="E4670">
        <v>4</v>
      </c>
      <c r="F4670">
        <v>3</v>
      </c>
      <c r="G4670">
        <v>12</v>
      </c>
      <c r="H4670" s="1">
        <v>44984</v>
      </c>
      <c r="I4670" t="s">
        <v>28</v>
      </c>
    </row>
    <row r="4671" spans="1:9" x14ac:dyDescent="0.3">
      <c r="A4671" t="s">
        <v>4812</v>
      </c>
      <c r="B4671" t="s">
        <v>236</v>
      </c>
      <c r="C4671" t="s">
        <v>11</v>
      </c>
      <c r="D4671" t="s">
        <v>230</v>
      </c>
      <c r="E4671">
        <v>5</v>
      </c>
      <c r="F4671">
        <v>2</v>
      </c>
      <c r="G4671">
        <v>10</v>
      </c>
      <c r="H4671" s="1">
        <v>44716</v>
      </c>
      <c r="I4671" t="s">
        <v>28</v>
      </c>
    </row>
    <row r="4672" spans="1:9" x14ac:dyDescent="0.3">
      <c r="A4672" t="s">
        <v>4813</v>
      </c>
      <c r="B4672" t="s">
        <v>66</v>
      </c>
      <c r="C4672" t="s">
        <v>50</v>
      </c>
      <c r="D4672" t="s">
        <v>86</v>
      </c>
      <c r="E4672">
        <v>5</v>
      </c>
      <c r="F4672">
        <v>3</v>
      </c>
      <c r="G4672">
        <v>15</v>
      </c>
      <c r="H4672" s="1">
        <v>44874</v>
      </c>
      <c r="I4672" t="s">
        <v>13</v>
      </c>
    </row>
    <row r="4673" spans="1:9" x14ac:dyDescent="0.3">
      <c r="A4673" t="s">
        <v>4814</v>
      </c>
      <c r="B4673" t="s">
        <v>120</v>
      </c>
      <c r="C4673" t="s">
        <v>24</v>
      </c>
      <c r="D4673" t="s">
        <v>141</v>
      </c>
      <c r="E4673">
        <v>2.5</v>
      </c>
      <c r="F4673">
        <v>2</v>
      </c>
      <c r="G4673">
        <v>5</v>
      </c>
      <c r="H4673" s="1">
        <v>44709</v>
      </c>
      <c r="I4673" t="s">
        <v>28</v>
      </c>
    </row>
    <row r="4674" spans="1:9" x14ac:dyDescent="0.3">
      <c r="A4674" t="s">
        <v>4815</v>
      </c>
      <c r="B4674" t="s">
        <v>83</v>
      </c>
      <c r="C4674" t="s">
        <v>38</v>
      </c>
      <c r="D4674" t="s">
        <v>74</v>
      </c>
      <c r="E4674">
        <v>6</v>
      </c>
      <c r="F4674">
        <v>3</v>
      </c>
      <c r="G4674">
        <v>18</v>
      </c>
      <c r="H4674" s="1">
        <v>44678</v>
      </c>
      <c r="I4674" t="s">
        <v>17</v>
      </c>
    </row>
    <row r="4675" spans="1:9" x14ac:dyDescent="0.3">
      <c r="A4675" t="s">
        <v>4816</v>
      </c>
      <c r="B4675" t="s">
        <v>23</v>
      </c>
      <c r="C4675" t="s">
        <v>20</v>
      </c>
      <c r="D4675" t="s">
        <v>27</v>
      </c>
      <c r="E4675">
        <v>12</v>
      </c>
      <c r="F4675">
        <v>4</v>
      </c>
      <c r="G4675">
        <v>48</v>
      </c>
      <c r="H4675" s="1">
        <v>44625</v>
      </c>
      <c r="I4675" t="s">
        <v>17</v>
      </c>
    </row>
    <row r="4676" spans="1:9" x14ac:dyDescent="0.3">
      <c r="A4676" t="s">
        <v>4817</v>
      </c>
      <c r="B4676" t="s">
        <v>134</v>
      </c>
      <c r="C4676" t="s">
        <v>24</v>
      </c>
      <c r="D4676" t="s">
        <v>168</v>
      </c>
      <c r="E4676">
        <v>1</v>
      </c>
      <c r="F4676">
        <v>3</v>
      </c>
      <c r="G4676">
        <v>3</v>
      </c>
      <c r="H4676" s="1">
        <v>44696</v>
      </c>
      <c r="I4676" t="s">
        <v>13</v>
      </c>
    </row>
    <row r="4677" spans="1:9" x14ac:dyDescent="0.3">
      <c r="A4677" t="s">
        <v>4818</v>
      </c>
      <c r="B4677" t="s">
        <v>40</v>
      </c>
      <c r="C4677" t="s">
        <v>50</v>
      </c>
      <c r="D4677" t="s">
        <v>51</v>
      </c>
      <c r="E4677">
        <v>5</v>
      </c>
      <c r="F4677">
        <v>2</v>
      </c>
      <c r="G4677">
        <v>10</v>
      </c>
      <c r="H4677" s="1">
        <v>44847</v>
      </c>
      <c r="I4677" t="s">
        <v>28</v>
      </c>
    </row>
    <row r="4678" spans="1:9" x14ac:dyDescent="0.3">
      <c r="A4678" t="s">
        <v>4819</v>
      </c>
      <c r="B4678" t="s">
        <v>58</v>
      </c>
      <c r="C4678" t="s">
        <v>20</v>
      </c>
      <c r="D4678" t="s">
        <v>27</v>
      </c>
      <c r="E4678">
        <v>12</v>
      </c>
      <c r="F4678">
        <v>5</v>
      </c>
      <c r="G4678">
        <v>60</v>
      </c>
      <c r="H4678" s="1">
        <v>44958</v>
      </c>
      <c r="I4678" t="s">
        <v>13</v>
      </c>
    </row>
    <row r="4679" spans="1:9" x14ac:dyDescent="0.3">
      <c r="A4679" t="s">
        <v>4820</v>
      </c>
      <c r="B4679" t="s">
        <v>66</v>
      </c>
      <c r="C4679" t="s">
        <v>20</v>
      </c>
      <c r="D4679" t="s">
        <v>245</v>
      </c>
      <c r="E4679">
        <v>20</v>
      </c>
      <c r="F4679">
        <v>3</v>
      </c>
      <c r="G4679">
        <v>60</v>
      </c>
      <c r="H4679" s="1">
        <v>44697</v>
      </c>
      <c r="I4679" t="s">
        <v>17</v>
      </c>
    </row>
    <row r="4680" spans="1:9" x14ac:dyDescent="0.3">
      <c r="A4680" t="s">
        <v>4821</v>
      </c>
      <c r="B4680" t="s">
        <v>423</v>
      </c>
      <c r="C4680" t="s">
        <v>38</v>
      </c>
      <c r="D4680" t="s">
        <v>74</v>
      </c>
      <c r="E4680">
        <v>6</v>
      </c>
      <c r="F4680">
        <v>1</v>
      </c>
      <c r="G4680">
        <v>6</v>
      </c>
      <c r="H4680" s="1">
        <v>44936</v>
      </c>
      <c r="I4680" t="s">
        <v>17</v>
      </c>
    </row>
    <row r="4681" spans="1:9" x14ac:dyDescent="0.3">
      <c r="A4681" t="s">
        <v>4822</v>
      </c>
      <c r="B4681" t="s">
        <v>441</v>
      </c>
      <c r="C4681" t="s">
        <v>50</v>
      </c>
      <c r="D4681" t="s">
        <v>51</v>
      </c>
      <c r="E4681">
        <v>5</v>
      </c>
      <c r="F4681">
        <v>3</v>
      </c>
      <c r="G4681">
        <v>15</v>
      </c>
      <c r="H4681" s="1">
        <v>44697</v>
      </c>
      <c r="I4681" t="s">
        <v>28</v>
      </c>
    </row>
    <row r="4682" spans="1:9" x14ac:dyDescent="0.3">
      <c r="A4682" t="s">
        <v>4823</v>
      </c>
      <c r="B4682" t="s">
        <v>101</v>
      </c>
      <c r="C4682" t="s">
        <v>38</v>
      </c>
      <c r="D4682" t="s">
        <v>125</v>
      </c>
      <c r="E4682">
        <v>7</v>
      </c>
      <c r="F4682">
        <v>3</v>
      </c>
      <c r="G4682">
        <v>21</v>
      </c>
      <c r="H4682" s="1">
        <v>44728</v>
      </c>
      <c r="I4682" t="s">
        <v>13</v>
      </c>
    </row>
    <row r="4683" spans="1:9" x14ac:dyDescent="0.3">
      <c r="A4683" t="s">
        <v>4824</v>
      </c>
      <c r="B4683" t="s">
        <v>55</v>
      </c>
      <c r="C4683" t="s">
        <v>24</v>
      </c>
      <c r="D4683" t="s">
        <v>77</v>
      </c>
      <c r="E4683">
        <v>2.5</v>
      </c>
      <c r="F4683">
        <v>4</v>
      </c>
      <c r="G4683">
        <v>10</v>
      </c>
      <c r="H4683" s="1">
        <v>44720</v>
      </c>
      <c r="I4683" t="s">
        <v>28</v>
      </c>
    </row>
    <row r="4684" spans="1:9" x14ac:dyDescent="0.3">
      <c r="A4684" t="s">
        <v>4825</v>
      </c>
      <c r="B4684" t="s">
        <v>62</v>
      </c>
      <c r="C4684" t="s">
        <v>50</v>
      </c>
      <c r="D4684" t="s">
        <v>207</v>
      </c>
      <c r="E4684">
        <v>10</v>
      </c>
      <c r="F4684">
        <v>3</v>
      </c>
      <c r="G4684">
        <v>30</v>
      </c>
      <c r="H4684" s="1">
        <v>45021</v>
      </c>
    </row>
    <row r="4685" spans="1:9" x14ac:dyDescent="0.3">
      <c r="A4685" t="s">
        <v>4826</v>
      </c>
      <c r="B4685" t="s">
        <v>150</v>
      </c>
      <c r="C4685" t="s">
        <v>38</v>
      </c>
      <c r="D4685" t="s">
        <v>121</v>
      </c>
      <c r="E4685">
        <v>5</v>
      </c>
      <c r="F4685">
        <v>5</v>
      </c>
      <c r="G4685">
        <v>25</v>
      </c>
      <c r="H4685" s="1">
        <v>44653</v>
      </c>
      <c r="I4685" t="s">
        <v>28</v>
      </c>
    </row>
    <row r="4686" spans="1:9" x14ac:dyDescent="0.3">
      <c r="A4686" t="s">
        <v>4827</v>
      </c>
      <c r="B4686" t="s">
        <v>45</v>
      </c>
      <c r="C4686" t="s">
        <v>11</v>
      </c>
      <c r="E4686">
        <v>5</v>
      </c>
      <c r="F4686">
        <v>5</v>
      </c>
      <c r="G4686">
        <v>25</v>
      </c>
      <c r="H4686" s="1">
        <v>44879</v>
      </c>
    </row>
    <row r="4687" spans="1:9" x14ac:dyDescent="0.3">
      <c r="A4687" t="s">
        <v>4828</v>
      </c>
      <c r="B4687" t="s">
        <v>152</v>
      </c>
      <c r="C4687" t="s">
        <v>24</v>
      </c>
      <c r="F4687">
        <v>3</v>
      </c>
      <c r="G4687">
        <v>9</v>
      </c>
      <c r="H4687" s="1">
        <v>45123</v>
      </c>
    </row>
    <row r="4688" spans="1:9" x14ac:dyDescent="0.3">
      <c r="A4688" t="s">
        <v>4829</v>
      </c>
      <c r="B4688" t="s">
        <v>268</v>
      </c>
      <c r="C4688" t="s">
        <v>11</v>
      </c>
      <c r="D4688" t="s">
        <v>12</v>
      </c>
      <c r="E4688">
        <v>3</v>
      </c>
      <c r="F4688">
        <v>4</v>
      </c>
      <c r="G4688">
        <v>12</v>
      </c>
      <c r="H4688" s="1">
        <v>44564</v>
      </c>
      <c r="I4688" t="s">
        <v>13</v>
      </c>
    </row>
    <row r="4689" spans="1:9" x14ac:dyDescent="0.3">
      <c r="A4689" t="s">
        <v>4830</v>
      </c>
      <c r="B4689" t="s">
        <v>215</v>
      </c>
      <c r="C4689" t="s">
        <v>20</v>
      </c>
      <c r="D4689" t="s">
        <v>21</v>
      </c>
      <c r="E4689">
        <v>15</v>
      </c>
      <c r="F4689">
        <v>5</v>
      </c>
      <c r="G4689">
        <v>75</v>
      </c>
      <c r="H4689" s="1">
        <v>44576</v>
      </c>
    </row>
    <row r="4690" spans="1:9" x14ac:dyDescent="0.3">
      <c r="A4690" t="s">
        <v>4831</v>
      </c>
      <c r="B4690" t="s">
        <v>160</v>
      </c>
      <c r="C4690" t="s">
        <v>38</v>
      </c>
      <c r="D4690" t="s">
        <v>121</v>
      </c>
      <c r="E4690">
        <v>5</v>
      </c>
      <c r="F4690">
        <v>1</v>
      </c>
      <c r="G4690">
        <v>5</v>
      </c>
      <c r="H4690" s="1">
        <v>44969</v>
      </c>
      <c r="I4690" t="s">
        <v>28</v>
      </c>
    </row>
    <row r="4691" spans="1:9" x14ac:dyDescent="0.3">
      <c r="A4691" t="s">
        <v>4832</v>
      </c>
      <c r="B4691" t="s">
        <v>81</v>
      </c>
      <c r="C4691" t="s">
        <v>50</v>
      </c>
      <c r="D4691" t="s">
        <v>93</v>
      </c>
      <c r="E4691">
        <v>7</v>
      </c>
      <c r="F4691">
        <v>5</v>
      </c>
      <c r="G4691">
        <v>35</v>
      </c>
      <c r="H4691" s="1">
        <v>45039</v>
      </c>
      <c r="I4691" t="s">
        <v>17</v>
      </c>
    </row>
    <row r="4692" spans="1:9" x14ac:dyDescent="0.3">
      <c r="A4692" t="s">
        <v>4833</v>
      </c>
      <c r="B4692" t="s">
        <v>134</v>
      </c>
      <c r="C4692" t="s">
        <v>11</v>
      </c>
      <c r="D4692" t="s">
        <v>12</v>
      </c>
      <c r="E4692">
        <v>3</v>
      </c>
      <c r="F4692">
        <v>2</v>
      </c>
      <c r="G4692">
        <v>6</v>
      </c>
      <c r="H4692" s="1">
        <v>44932</v>
      </c>
      <c r="I4692" t="s">
        <v>17</v>
      </c>
    </row>
    <row r="4693" spans="1:9" x14ac:dyDescent="0.3">
      <c r="A4693" t="s">
        <v>4834</v>
      </c>
      <c r="B4693" t="s">
        <v>165</v>
      </c>
      <c r="C4693" t="s">
        <v>20</v>
      </c>
      <c r="F4693">
        <v>1</v>
      </c>
      <c r="G4693">
        <v>15</v>
      </c>
      <c r="H4693" s="1">
        <v>45202</v>
      </c>
      <c r="I4693" t="s">
        <v>17</v>
      </c>
    </row>
    <row r="4694" spans="1:9" x14ac:dyDescent="0.3">
      <c r="A4694" t="s">
        <v>4835</v>
      </c>
      <c r="B4694" t="s">
        <v>411</v>
      </c>
      <c r="C4694" t="s">
        <v>50</v>
      </c>
      <c r="D4694" t="s">
        <v>112</v>
      </c>
      <c r="E4694">
        <v>4</v>
      </c>
      <c r="F4694">
        <v>1</v>
      </c>
      <c r="G4694">
        <v>4</v>
      </c>
      <c r="H4694" s="1">
        <v>45003</v>
      </c>
      <c r="I4694" t="s">
        <v>13</v>
      </c>
    </row>
    <row r="4695" spans="1:9" x14ac:dyDescent="0.3">
      <c r="A4695" t="s">
        <v>4836</v>
      </c>
      <c r="B4695" t="s">
        <v>114</v>
      </c>
      <c r="C4695" t="s">
        <v>50</v>
      </c>
      <c r="D4695" t="s">
        <v>51</v>
      </c>
      <c r="E4695">
        <v>5</v>
      </c>
      <c r="F4695">
        <v>2</v>
      </c>
      <c r="G4695">
        <v>10</v>
      </c>
      <c r="H4695" s="1">
        <v>45276</v>
      </c>
      <c r="I4695" t="s">
        <v>17</v>
      </c>
    </row>
    <row r="4696" spans="1:9" x14ac:dyDescent="0.3">
      <c r="A4696" t="s">
        <v>4837</v>
      </c>
      <c r="B4696" t="s">
        <v>129</v>
      </c>
      <c r="C4696" t="s">
        <v>20</v>
      </c>
      <c r="D4696" t="s">
        <v>245</v>
      </c>
      <c r="E4696">
        <v>20</v>
      </c>
      <c r="F4696">
        <v>4</v>
      </c>
      <c r="G4696">
        <v>80</v>
      </c>
      <c r="H4696" s="1">
        <v>44753</v>
      </c>
      <c r="I4696" t="s">
        <v>13</v>
      </c>
    </row>
    <row r="4697" spans="1:9" x14ac:dyDescent="0.3">
      <c r="A4697" t="s">
        <v>4838</v>
      </c>
      <c r="B4697" t="s">
        <v>188</v>
      </c>
      <c r="C4697" t="s">
        <v>20</v>
      </c>
      <c r="D4697" t="s">
        <v>30</v>
      </c>
      <c r="E4697">
        <v>18</v>
      </c>
      <c r="F4697">
        <v>3</v>
      </c>
      <c r="G4697">
        <v>54</v>
      </c>
      <c r="H4697" s="1">
        <v>45286</v>
      </c>
      <c r="I4697" t="s">
        <v>17</v>
      </c>
    </row>
    <row r="4698" spans="1:9" x14ac:dyDescent="0.3">
      <c r="A4698" t="s">
        <v>4839</v>
      </c>
      <c r="B4698" t="s">
        <v>129</v>
      </c>
      <c r="C4698" t="s">
        <v>24</v>
      </c>
      <c r="E4698">
        <v>3</v>
      </c>
      <c r="F4698">
        <v>4</v>
      </c>
      <c r="G4698">
        <v>12</v>
      </c>
      <c r="H4698" s="1">
        <v>44875</v>
      </c>
    </row>
    <row r="4699" spans="1:9" x14ac:dyDescent="0.3">
      <c r="A4699" t="s">
        <v>4840</v>
      </c>
      <c r="B4699" t="s">
        <v>205</v>
      </c>
      <c r="C4699" t="s">
        <v>11</v>
      </c>
      <c r="D4699" t="s">
        <v>16</v>
      </c>
      <c r="E4699">
        <v>4</v>
      </c>
      <c r="F4699">
        <v>5</v>
      </c>
      <c r="G4699">
        <v>20</v>
      </c>
      <c r="H4699" s="1">
        <v>45084</v>
      </c>
      <c r="I4699" t="s">
        <v>17</v>
      </c>
    </row>
    <row r="4700" spans="1:9" x14ac:dyDescent="0.3">
      <c r="A4700" t="s">
        <v>4841</v>
      </c>
      <c r="B4700" t="s">
        <v>90</v>
      </c>
      <c r="C4700" t="s">
        <v>50</v>
      </c>
      <c r="D4700" t="s">
        <v>51</v>
      </c>
      <c r="E4700">
        <v>5</v>
      </c>
      <c r="F4700">
        <v>4</v>
      </c>
      <c r="G4700">
        <v>20</v>
      </c>
      <c r="H4700" s="1">
        <v>44955</v>
      </c>
      <c r="I4700" t="s">
        <v>28</v>
      </c>
    </row>
    <row r="4701" spans="1:9" x14ac:dyDescent="0.3">
      <c r="A4701" t="s">
        <v>4842</v>
      </c>
      <c r="B4701" t="s">
        <v>134</v>
      </c>
      <c r="C4701" t="s">
        <v>24</v>
      </c>
      <c r="D4701" t="s">
        <v>77</v>
      </c>
      <c r="E4701">
        <v>2.5</v>
      </c>
      <c r="F4701">
        <v>5</v>
      </c>
      <c r="G4701">
        <v>12.5</v>
      </c>
      <c r="H4701" s="1">
        <v>44856</v>
      </c>
      <c r="I4701" t="s">
        <v>17</v>
      </c>
    </row>
    <row r="4702" spans="1:9" x14ac:dyDescent="0.3">
      <c r="A4702" t="s">
        <v>4843</v>
      </c>
      <c r="B4702" t="s">
        <v>69</v>
      </c>
      <c r="C4702" t="s">
        <v>20</v>
      </c>
      <c r="D4702" t="s">
        <v>21</v>
      </c>
      <c r="E4702">
        <v>15</v>
      </c>
      <c r="F4702">
        <v>3</v>
      </c>
      <c r="G4702">
        <v>45</v>
      </c>
      <c r="H4702" s="1">
        <v>44716</v>
      </c>
      <c r="I4702" t="s">
        <v>13</v>
      </c>
    </row>
    <row r="4703" spans="1:9" x14ac:dyDescent="0.3">
      <c r="A4703" t="s">
        <v>4844</v>
      </c>
      <c r="B4703" t="s">
        <v>305</v>
      </c>
      <c r="C4703" t="s">
        <v>20</v>
      </c>
      <c r="D4703" t="s">
        <v>30</v>
      </c>
      <c r="E4703">
        <v>18</v>
      </c>
      <c r="F4703">
        <v>3</v>
      </c>
      <c r="G4703">
        <v>54</v>
      </c>
      <c r="H4703" s="1">
        <v>44585</v>
      </c>
      <c r="I4703" t="s">
        <v>28</v>
      </c>
    </row>
    <row r="4704" spans="1:9" x14ac:dyDescent="0.3">
      <c r="A4704" t="s">
        <v>4845</v>
      </c>
      <c r="B4704" t="s">
        <v>484</v>
      </c>
      <c r="C4704" t="s">
        <v>50</v>
      </c>
      <c r="D4704" t="s">
        <v>112</v>
      </c>
      <c r="E4704">
        <v>4</v>
      </c>
      <c r="F4704">
        <v>1</v>
      </c>
      <c r="G4704">
        <v>4</v>
      </c>
      <c r="H4704" s="1">
        <v>44568</v>
      </c>
      <c r="I4704" t="s">
        <v>17</v>
      </c>
    </row>
    <row r="4705" spans="1:9" x14ac:dyDescent="0.3">
      <c r="A4705" t="s">
        <v>4846</v>
      </c>
      <c r="B4705" t="s">
        <v>192</v>
      </c>
      <c r="C4705" t="s">
        <v>38</v>
      </c>
      <c r="D4705" t="s">
        <v>74</v>
      </c>
      <c r="E4705">
        <v>6</v>
      </c>
      <c r="F4705">
        <v>1</v>
      </c>
      <c r="G4705">
        <v>6</v>
      </c>
      <c r="H4705" s="1">
        <v>45030</v>
      </c>
      <c r="I4705" t="s">
        <v>17</v>
      </c>
    </row>
    <row r="4706" spans="1:9" x14ac:dyDescent="0.3">
      <c r="A4706" t="s">
        <v>4847</v>
      </c>
      <c r="B4706" t="s">
        <v>69</v>
      </c>
      <c r="C4706" t="s">
        <v>50</v>
      </c>
      <c r="D4706" t="s">
        <v>99</v>
      </c>
      <c r="E4706">
        <v>8</v>
      </c>
      <c r="F4706">
        <v>5</v>
      </c>
      <c r="G4706">
        <v>40</v>
      </c>
      <c r="H4706" s="1">
        <v>44587</v>
      </c>
      <c r="I4706" t="s">
        <v>17</v>
      </c>
    </row>
    <row r="4707" spans="1:9" x14ac:dyDescent="0.3">
      <c r="A4707" t="s">
        <v>4848</v>
      </c>
      <c r="B4707" t="s">
        <v>281</v>
      </c>
      <c r="C4707" t="s">
        <v>20</v>
      </c>
      <c r="D4707" t="s">
        <v>27</v>
      </c>
      <c r="E4707">
        <v>12</v>
      </c>
      <c r="F4707">
        <v>4</v>
      </c>
      <c r="G4707">
        <v>48</v>
      </c>
      <c r="H4707" s="1">
        <v>45077</v>
      </c>
      <c r="I4707" t="s">
        <v>28</v>
      </c>
    </row>
    <row r="4708" spans="1:9" x14ac:dyDescent="0.3">
      <c r="A4708" t="s">
        <v>4849</v>
      </c>
      <c r="B4708" t="s">
        <v>457</v>
      </c>
      <c r="C4708" t="s">
        <v>24</v>
      </c>
      <c r="D4708" t="s">
        <v>77</v>
      </c>
      <c r="E4708">
        <v>2.5</v>
      </c>
      <c r="F4708">
        <v>4</v>
      </c>
      <c r="G4708">
        <v>10</v>
      </c>
      <c r="H4708" s="1">
        <v>44645</v>
      </c>
      <c r="I4708" t="s">
        <v>28</v>
      </c>
    </row>
    <row r="4709" spans="1:9" x14ac:dyDescent="0.3">
      <c r="A4709" t="s">
        <v>4850</v>
      </c>
      <c r="B4709" t="s">
        <v>160</v>
      </c>
      <c r="C4709" t="s">
        <v>20</v>
      </c>
      <c r="D4709" t="s">
        <v>21</v>
      </c>
      <c r="E4709">
        <v>15</v>
      </c>
      <c r="F4709">
        <v>5</v>
      </c>
      <c r="G4709">
        <v>75</v>
      </c>
      <c r="H4709" s="1">
        <v>44634</v>
      </c>
      <c r="I4709" t="s">
        <v>28</v>
      </c>
    </row>
    <row r="4710" spans="1:9" x14ac:dyDescent="0.3">
      <c r="A4710" t="s">
        <v>4851</v>
      </c>
      <c r="B4710" t="s">
        <v>397</v>
      </c>
      <c r="C4710" t="s">
        <v>20</v>
      </c>
      <c r="E4710">
        <v>14</v>
      </c>
      <c r="F4710">
        <v>5</v>
      </c>
      <c r="G4710">
        <v>70</v>
      </c>
      <c r="H4710" s="1">
        <v>44852</v>
      </c>
    </row>
    <row r="4711" spans="1:9" x14ac:dyDescent="0.3">
      <c r="A4711" t="s">
        <v>4852</v>
      </c>
      <c r="B4711" t="s">
        <v>155</v>
      </c>
      <c r="C4711" t="s">
        <v>24</v>
      </c>
      <c r="D4711" t="s">
        <v>77</v>
      </c>
      <c r="E4711">
        <v>2.5</v>
      </c>
      <c r="F4711">
        <v>4</v>
      </c>
      <c r="G4711">
        <v>10</v>
      </c>
      <c r="H4711" s="1">
        <v>44826</v>
      </c>
      <c r="I4711" t="s">
        <v>28</v>
      </c>
    </row>
    <row r="4712" spans="1:9" x14ac:dyDescent="0.3">
      <c r="A4712" t="s">
        <v>4853</v>
      </c>
      <c r="B4712" t="s">
        <v>223</v>
      </c>
      <c r="C4712" t="s">
        <v>20</v>
      </c>
      <c r="D4712" t="s">
        <v>30</v>
      </c>
      <c r="E4712">
        <v>18</v>
      </c>
      <c r="F4712">
        <v>2</v>
      </c>
      <c r="G4712">
        <v>36</v>
      </c>
      <c r="H4712" s="1">
        <v>44830</v>
      </c>
    </row>
    <row r="4713" spans="1:9" x14ac:dyDescent="0.3">
      <c r="A4713" t="s">
        <v>4854</v>
      </c>
      <c r="B4713" t="s">
        <v>326</v>
      </c>
      <c r="C4713" t="s">
        <v>38</v>
      </c>
      <c r="D4713" t="s">
        <v>74</v>
      </c>
      <c r="E4713">
        <v>6</v>
      </c>
      <c r="F4713">
        <v>3</v>
      </c>
      <c r="G4713">
        <v>18</v>
      </c>
      <c r="H4713" s="1">
        <v>44881</v>
      </c>
      <c r="I4713" t="s">
        <v>17</v>
      </c>
    </row>
    <row r="4714" spans="1:9" x14ac:dyDescent="0.3">
      <c r="A4714" t="s">
        <v>4855</v>
      </c>
      <c r="B4714" t="s">
        <v>101</v>
      </c>
      <c r="C4714" t="s">
        <v>20</v>
      </c>
      <c r="D4714" t="s">
        <v>245</v>
      </c>
      <c r="E4714">
        <v>20</v>
      </c>
      <c r="F4714">
        <v>2</v>
      </c>
      <c r="G4714">
        <v>40</v>
      </c>
      <c r="H4714" s="1">
        <v>44885</v>
      </c>
      <c r="I4714" t="s">
        <v>28</v>
      </c>
    </row>
    <row r="4715" spans="1:9" x14ac:dyDescent="0.3">
      <c r="A4715" t="s">
        <v>4856</v>
      </c>
      <c r="B4715" t="s">
        <v>32</v>
      </c>
      <c r="C4715" t="s">
        <v>38</v>
      </c>
      <c r="D4715" t="s">
        <v>121</v>
      </c>
      <c r="E4715">
        <v>5</v>
      </c>
      <c r="F4715">
        <v>3</v>
      </c>
      <c r="G4715">
        <v>15</v>
      </c>
      <c r="H4715" s="1">
        <v>45073</v>
      </c>
      <c r="I4715" t="s">
        <v>17</v>
      </c>
    </row>
    <row r="4716" spans="1:9" x14ac:dyDescent="0.3">
      <c r="A4716" t="s">
        <v>4857</v>
      </c>
      <c r="B4716" t="s">
        <v>49</v>
      </c>
      <c r="C4716" t="s">
        <v>20</v>
      </c>
      <c r="D4716" t="s">
        <v>27</v>
      </c>
      <c r="E4716">
        <v>12</v>
      </c>
      <c r="F4716">
        <v>3</v>
      </c>
      <c r="G4716">
        <v>36</v>
      </c>
      <c r="H4716" s="1">
        <v>44702</v>
      </c>
      <c r="I4716" t="s">
        <v>28</v>
      </c>
    </row>
    <row r="4717" spans="1:9" x14ac:dyDescent="0.3">
      <c r="A4717" t="s">
        <v>4858</v>
      </c>
      <c r="B4717" t="s">
        <v>109</v>
      </c>
      <c r="C4717" t="s">
        <v>50</v>
      </c>
      <c r="D4717" t="s">
        <v>112</v>
      </c>
      <c r="E4717">
        <v>4</v>
      </c>
      <c r="F4717">
        <v>2</v>
      </c>
      <c r="G4717">
        <v>8</v>
      </c>
      <c r="H4717" s="1">
        <v>44975</v>
      </c>
      <c r="I4717" t="s">
        <v>17</v>
      </c>
    </row>
    <row r="4718" spans="1:9" x14ac:dyDescent="0.3">
      <c r="A4718" t="s">
        <v>4859</v>
      </c>
      <c r="B4718" t="s">
        <v>53</v>
      </c>
      <c r="C4718" t="s">
        <v>50</v>
      </c>
      <c r="D4718" t="s">
        <v>112</v>
      </c>
      <c r="E4718">
        <v>4</v>
      </c>
      <c r="F4718">
        <v>2</v>
      </c>
      <c r="G4718">
        <v>8</v>
      </c>
      <c r="H4718" s="1">
        <v>44737</v>
      </c>
      <c r="I4718" t="s">
        <v>28</v>
      </c>
    </row>
    <row r="4719" spans="1:9" x14ac:dyDescent="0.3">
      <c r="A4719" t="s">
        <v>4860</v>
      </c>
      <c r="B4719" t="s">
        <v>55</v>
      </c>
      <c r="C4719" t="s">
        <v>20</v>
      </c>
      <c r="D4719" t="s">
        <v>27</v>
      </c>
      <c r="E4719">
        <v>12</v>
      </c>
      <c r="F4719">
        <v>2</v>
      </c>
      <c r="G4719">
        <v>24</v>
      </c>
      <c r="H4719" s="1">
        <v>44670</v>
      </c>
      <c r="I4719" t="s">
        <v>17</v>
      </c>
    </row>
    <row r="4720" spans="1:9" x14ac:dyDescent="0.3">
      <c r="A4720" t="s">
        <v>4861</v>
      </c>
      <c r="B4720" t="s">
        <v>69</v>
      </c>
      <c r="C4720" t="s">
        <v>38</v>
      </c>
      <c r="H4720" s="1">
        <v>45079</v>
      </c>
    </row>
    <row r="4721" spans="1:9" x14ac:dyDescent="0.3">
      <c r="A4721" t="s">
        <v>4862</v>
      </c>
      <c r="B4721" t="s">
        <v>101</v>
      </c>
      <c r="C4721" t="s">
        <v>38</v>
      </c>
      <c r="D4721" t="s">
        <v>125</v>
      </c>
      <c r="E4721">
        <v>7</v>
      </c>
      <c r="F4721">
        <v>4</v>
      </c>
      <c r="G4721">
        <v>28</v>
      </c>
      <c r="H4721" s="1">
        <v>45005</v>
      </c>
      <c r="I4721" t="s">
        <v>28</v>
      </c>
    </row>
    <row r="4722" spans="1:9" x14ac:dyDescent="0.3">
      <c r="A4722" t="s">
        <v>4863</v>
      </c>
      <c r="B4722" t="s">
        <v>232</v>
      </c>
      <c r="C4722" t="s">
        <v>11</v>
      </c>
      <c r="D4722" t="s">
        <v>16</v>
      </c>
      <c r="E4722">
        <v>4</v>
      </c>
      <c r="F4722">
        <v>4</v>
      </c>
      <c r="G4722">
        <v>16</v>
      </c>
      <c r="H4722" s="1">
        <v>44864</v>
      </c>
      <c r="I4722" t="s">
        <v>13</v>
      </c>
    </row>
    <row r="4723" spans="1:9" x14ac:dyDescent="0.3">
      <c r="A4723" t="s">
        <v>4864</v>
      </c>
      <c r="B4723" t="s">
        <v>111</v>
      </c>
      <c r="C4723" t="s">
        <v>20</v>
      </c>
      <c r="D4723" t="s">
        <v>27</v>
      </c>
      <c r="E4723">
        <v>12</v>
      </c>
      <c r="F4723">
        <v>5</v>
      </c>
      <c r="G4723">
        <v>60</v>
      </c>
      <c r="H4723" s="1">
        <v>44566</v>
      </c>
      <c r="I4723" t="s">
        <v>17</v>
      </c>
    </row>
    <row r="4724" spans="1:9" x14ac:dyDescent="0.3">
      <c r="A4724" t="s">
        <v>4865</v>
      </c>
      <c r="B4724" t="s">
        <v>181</v>
      </c>
      <c r="C4724" t="s">
        <v>11</v>
      </c>
      <c r="D4724" t="s">
        <v>230</v>
      </c>
      <c r="E4724">
        <v>5</v>
      </c>
      <c r="F4724">
        <v>4</v>
      </c>
      <c r="G4724">
        <v>20</v>
      </c>
      <c r="H4724" s="1">
        <v>45226</v>
      </c>
      <c r="I4724" t="s">
        <v>13</v>
      </c>
    </row>
    <row r="4725" spans="1:9" x14ac:dyDescent="0.3">
      <c r="A4725" t="s">
        <v>4866</v>
      </c>
      <c r="B4725" t="s">
        <v>372</v>
      </c>
      <c r="C4725" t="s">
        <v>11</v>
      </c>
      <c r="D4725" t="s">
        <v>230</v>
      </c>
      <c r="E4725">
        <v>5</v>
      </c>
      <c r="F4725">
        <v>2</v>
      </c>
      <c r="G4725">
        <v>10</v>
      </c>
      <c r="H4725" s="1">
        <v>44815</v>
      </c>
      <c r="I4725" t="s">
        <v>13</v>
      </c>
    </row>
    <row r="4726" spans="1:9" x14ac:dyDescent="0.3">
      <c r="A4726" t="s">
        <v>4867</v>
      </c>
      <c r="B4726" t="s">
        <v>345</v>
      </c>
      <c r="C4726" t="s">
        <v>38</v>
      </c>
      <c r="D4726" t="s">
        <v>125</v>
      </c>
      <c r="E4726">
        <v>7</v>
      </c>
      <c r="F4726">
        <v>4</v>
      </c>
      <c r="G4726">
        <v>28</v>
      </c>
      <c r="H4726" s="1">
        <v>44649</v>
      </c>
      <c r="I4726" t="s">
        <v>28</v>
      </c>
    </row>
    <row r="4727" spans="1:9" x14ac:dyDescent="0.3">
      <c r="A4727" t="s">
        <v>4868</v>
      </c>
      <c r="B4727" t="s">
        <v>97</v>
      </c>
      <c r="C4727" t="s">
        <v>38</v>
      </c>
      <c r="D4727" t="s">
        <v>121</v>
      </c>
      <c r="E4727">
        <v>5</v>
      </c>
      <c r="F4727">
        <v>1</v>
      </c>
      <c r="G4727">
        <v>5</v>
      </c>
      <c r="H4727" s="1">
        <v>44745</v>
      </c>
      <c r="I4727" t="s">
        <v>28</v>
      </c>
    </row>
    <row r="4728" spans="1:9" x14ac:dyDescent="0.3">
      <c r="A4728" t="s">
        <v>4869</v>
      </c>
      <c r="B4728" t="s">
        <v>134</v>
      </c>
      <c r="C4728" t="s">
        <v>24</v>
      </c>
      <c r="D4728" t="s">
        <v>77</v>
      </c>
      <c r="E4728">
        <v>2.5</v>
      </c>
      <c r="F4728">
        <v>1</v>
      </c>
      <c r="G4728">
        <v>2.5</v>
      </c>
      <c r="H4728" s="1">
        <v>45106</v>
      </c>
      <c r="I4728" t="s">
        <v>17</v>
      </c>
    </row>
    <row r="4729" spans="1:9" x14ac:dyDescent="0.3">
      <c r="A4729" t="s">
        <v>4870</v>
      </c>
      <c r="B4729" t="s">
        <v>188</v>
      </c>
      <c r="C4729" t="s">
        <v>11</v>
      </c>
      <c r="E4729">
        <v>5</v>
      </c>
      <c r="F4729">
        <v>4</v>
      </c>
      <c r="G4729">
        <v>20</v>
      </c>
      <c r="H4729" s="1">
        <v>45051</v>
      </c>
      <c r="I4729" t="s">
        <v>17</v>
      </c>
    </row>
    <row r="4730" spans="1:9" x14ac:dyDescent="0.3">
      <c r="A4730" t="s">
        <v>4871</v>
      </c>
      <c r="B4730" t="s">
        <v>484</v>
      </c>
      <c r="C4730" t="s">
        <v>38</v>
      </c>
      <c r="D4730" t="s">
        <v>107</v>
      </c>
      <c r="E4730">
        <v>4</v>
      </c>
      <c r="F4730">
        <v>3</v>
      </c>
      <c r="G4730">
        <v>12</v>
      </c>
      <c r="H4730" s="1">
        <v>44770</v>
      </c>
      <c r="I4730" t="s">
        <v>13</v>
      </c>
    </row>
    <row r="4731" spans="1:9" x14ac:dyDescent="0.3">
      <c r="A4731" t="s">
        <v>4872</v>
      </c>
      <c r="B4731" t="s">
        <v>376</v>
      </c>
      <c r="C4731" t="s">
        <v>20</v>
      </c>
      <c r="D4731" t="s">
        <v>21</v>
      </c>
      <c r="E4731">
        <v>15</v>
      </c>
      <c r="F4731">
        <v>1</v>
      </c>
      <c r="G4731">
        <v>15</v>
      </c>
      <c r="H4731" s="1">
        <v>44979</v>
      </c>
      <c r="I4731" t="s">
        <v>13</v>
      </c>
    </row>
    <row r="4732" spans="1:9" x14ac:dyDescent="0.3">
      <c r="A4732" t="s">
        <v>4873</v>
      </c>
      <c r="B4732" t="s">
        <v>152</v>
      </c>
      <c r="C4732" t="s">
        <v>50</v>
      </c>
      <c r="D4732" t="s">
        <v>93</v>
      </c>
      <c r="E4732">
        <v>7</v>
      </c>
      <c r="F4732">
        <v>3</v>
      </c>
      <c r="G4732">
        <v>21</v>
      </c>
      <c r="H4732" s="1">
        <v>44885</v>
      </c>
      <c r="I4732" t="s">
        <v>28</v>
      </c>
    </row>
    <row r="4733" spans="1:9" x14ac:dyDescent="0.3">
      <c r="A4733" t="s">
        <v>4874</v>
      </c>
      <c r="B4733" t="s">
        <v>298</v>
      </c>
      <c r="C4733" t="s">
        <v>24</v>
      </c>
      <c r="E4733">
        <v>3</v>
      </c>
      <c r="F4733">
        <v>5</v>
      </c>
      <c r="G4733">
        <v>15</v>
      </c>
      <c r="H4733" s="1">
        <v>44914</v>
      </c>
    </row>
    <row r="4734" spans="1:9" x14ac:dyDescent="0.3">
      <c r="A4734" t="s">
        <v>4875</v>
      </c>
      <c r="B4734" t="s">
        <v>268</v>
      </c>
      <c r="C4734" t="s">
        <v>20</v>
      </c>
      <c r="D4734" t="s">
        <v>41</v>
      </c>
      <c r="E4734">
        <v>14</v>
      </c>
      <c r="F4734">
        <v>5</v>
      </c>
      <c r="G4734">
        <v>70</v>
      </c>
      <c r="H4734" s="1">
        <v>44673</v>
      </c>
      <c r="I4734" t="s">
        <v>17</v>
      </c>
    </row>
    <row r="4735" spans="1:9" x14ac:dyDescent="0.3">
      <c r="A4735" t="s">
        <v>4876</v>
      </c>
      <c r="B4735" t="s">
        <v>37</v>
      </c>
      <c r="C4735" t="s">
        <v>38</v>
      </c>
      <c r="D4735" t="s">
        <v>43</v>
      </c>
      <c r="E4735">
        <v>6</v>
      </c>
      <c r="F4735">
        <v>1</v>
      </c>
      <c r="G4735">
        <v>6</v>
      </c>
      <c r="H4735" s="1">
        <v>45222</v>
      </c>
      <c r="I4735" t="s">
        <v>28</v>
      </c>
    </row>
    <row r="4736" spans="1:9" x14ac:dyDescent="0.3">
      <c r="A4736" t="s">
        <v>4877</v>
      </c>
      <c r="B4736" t="s">
        <v>88</v>
      </c>
      <c r="C4736" t="s">
        <v>11</v>
      </c>
      <c r="D4736" t="s">
        <v>79</v>
      </c>
      <c r="E4736">
        <v>5</v>
      </c>
      <c r="F4736">
        <v>1</v>
      </c>
      <c r="G4736">
        <v>5</v>
      </c>
      <c r="H4736" s="1">
        <v>45250</v>
      </c>
      <c r="I4736" t="s">
        <v>17</v>
      </c>
    </row>
    <row r="4737" spans="1:9" x14ac:dyDescent="0.3">
      <c r="A4737" t="s">
        <v>4878</v>
      </c>
      <c r="B4737" t="s">
        <v>120</v>
      </c>
      <c r="C4737" t="s">
        <v>38</v>
      </c>
      <c r="E4737">
        <v>5</v>
      </c>
      <c r="F4737">
        <v>5</v>
      </c>
      <c r="G4737">
        <v>25</v>
      </c>
      <c r="H4737" s="1">
        <v>44595</v>
      </c>
      <c r="I4737" t="s">
        <v>28</v>
      </c>
    </row>
    <row r="4738" spans="1:9" x14ac:dyDescent="0.3">
      <c r="A4738" t="s">
        <v>4879</v>
      </c>
      <c r="B4738" t="s">
        <v>134</v>
      </c>
      <c r="C4738" t="s">
        <v>20</v>
      </c>
      <c r="D4738" t="s">
        <v>21</v>
      </c>
      <c r="E4738">
        <v>15</v>
      </c>
      <c r="F4738">
        <v>3</v>
      </c>
      <c r="G4738">
        <v>45</v>
      </c>
      <c r="H4738" s="1">
        <v>44902</v>
      </c>
      <c r="I4738" t="s">
        <v>17</v>
      </c>
    </row>
    <row r="4739" spans="1:9" x14ac:dyDescent="0.3">
      <c r="A4739" t="s">
        <v>4880</v>
      </c>
      <c r="B4739" t="s">
        <v>143</v>
      </c>
      <c r="C4739" t="s">
        <v>11</v>
      </c>
      <c r="D4739" t="s">
        <v>16</v>
      </c>
      <c r="E4739">
        <v>4</v>
      </c>
      <c r="F4739">
        <v>1</v>
      </c>
      <c r="G4739">
        <v>4</v>
      </c>
      <c r="H4739" s="1">
        <v>45007</v>
      </c>
      <c r="I4739" t="s">
        <v>17</v>
      </c>
    </row>
    <row r="4740" spans="1:9" x14ac:dyDescent="0.3">
      <c r="A4740" t="s">
        <v>4881</v>
      </c>
      <c r="B4740" t="s">
        <v>172</v>
      </c>
      <c r="C4740" t="s">
        <v>20</v>
      </c>
      <c r="D4740" t="s">
        <v>41</v>
      </c>
      <c r="E4740">
        <v>14</v>
      </c>
      <c r="F4740">
        <v>4</v>
      </c>
      <c r="G4740">
        <v>56</v>
      </c>
      <c r="H4740" s="1">
        <v>45248</v>
      </c>
    </row>
    <row r="4741" spans="1:9" x14ac:dyDescent="0.3">
      <c r="A4741" t="s">
        <v>4882</v>
      </c>
      <c r="B4741" t="s">
        <v>76</v>
      </c>
      <c r="C4741" t="s">
        <v>11</v>
      </c>
      <c r="D4741" t="s">
        <v>230</v>
      </c>
      <c r="E4741">
        <v>5</v>
      </c>
      <c r="F4741">
        <v>3</v>
      </c>
      <c r="G4741">
        <v>15</v>
      </c>
      <c r="H4741" s="1">
        <v>45155</v>
      </c>
      <c r="I4741" t="s">
        <v>28</v>
      </c>
    </row>
    <row r="4742" spans="1:9" x14ac:dyDescent="0.3">
      <c r="A4742" t="s">
        <v>4883</v>
      </c>
      <c r="B4742" t="s">
        <v>268</v>
      </c>
      <c r="C4742" t="s">
        <v>20</v>
      </c>
      <c r="D4742" t="s">
        <v>30</v>
      </c>
      <c r="E4742">
        <v>18</v>
      </c>
      <c r="F4742">
        <v>5</v>
      </c>
      <c r="G4742">
        <v>90</v>
      </c>
      <c r="H4742" s="1">
        <v>44593</v>
      </c>
      <c r="I4742" t="s">
        <v>13</v>
      </c>
    </row>
    <row r="4743" spans="1:9" x14ac:dyDescent="0.3">
      <c r="A4743" t="s">
        <v>4884</v>
      </c>
      <c r="B4743" t="s">
        <v>10</v>
      </c>
      <c r="C4743" t="s">
        <v>38</v>
      </c>
      <c r="D4743" t="s">
        <v>125</v>
      </c>
      <c r="E4743">
        <v>7</v>
      </c>
      <c r="F4743">
        <v>4</v>
      </c>
      <c r="G4743">
        <v>28</v>
      </c>
      <c r="H4743" s="1">
        <v>44621</v>
      </c>
      <c r="I4743" t="s">
        <v>28</v>
      </c>
    </row>
    <row r="4744" spans="1:9" x14ac:dyDescent="0.3">
      <c r="A4744" t="s">
        <v>4885</v>
      </c>
      <c r="B4744" t="s">
        <v>152</v>
      </c>
      <c r="C4744" t="s">
        <v>50</v>
      </c>
      <c r="H4744" s="1">
        <v>44707</v>
      </c>
      <c r="I4744" t="s">
        <v>17</v>
      </c>
    </row>
    <row r="4745" spans="1:9" x14ac:dyDescent="0.3">
      <c r="A4745" t="s">
        <v>4886</v>
      </c>
      <c r="B4745" t="s">
        <v>138</v>
      </c>
      <c r="C4745" t="s">
        <v>24</v>
      </c>
      <c r="D4745" t="s">
        <v>77</v>
      </c>
      <c r="E4745">
        <v>2.5</v>
      </c>
      <c r="F4745">
        <v>4</v>
      </c>
      <c r="G4745">
        <v>10</v>
      </c>
      <c r="H4745" s="1">
        <v>44705</v>
      </c>
      <c r="I4745" t="s">
        <v>13</v>
      </c>
    </row>
    <row r="4746" spans="1:9" x14ac:dyDescent="0.3">
      <c r="A4746" t="s">
        <v>4887</v>
      </c>
      <c r="B4746" t="s">
        <v>188</v>
      </c>
      <c r="C4746" t="s">
        <v>20</v>
      </c>
      <c r="D4746" t="s">
        <v>41</v>
      </c>
      <c r="E4746">
        <v>14</v>
      </c>
      <c r="F4746">
        <v>2</v>
      </c>
      <c r="G4746">
        <v>28</v>
      </c>
      <c r="H4746" s="1">
        <v>45057</v>
      </c>
      <c r="I4746" t="s">
        <v>13</v>
      </c>
    </row>
    <row r="4747" spans="1:9" x14ac:dyDescent="0.3">
      <c r="A4747" t="s">
        <v>4888</v>
      </c>
      <c r="B4747" t="s">
        <v>158</v>
      </c>
      <c r="C4747" t="s">
        <v>38</v>
      </c>
      <c r="D4747" t="s">
        <v>121</v>
      </c>
      <c r="E4747">
        <v>5</v>
      </c>
      <c r="F4747">
        <v>2</v>
      </c>
      <c r="G4747">
        <v>10</v>
      </c>
      <c r="H4747" s="1">
        <v>44845</v>
      </c>
      <c r="I4747" t="s">
        <v>13</v>
      </c>
    </row>
    <row r="4748" spans="1:9" x14ac:dyDescent="0.3">
      <c r="A4748" t="s">
        <v>4889</v>
      </c>
      <c r="B4748" t="s">
        <v>425</v>
      </c>
      <c r="C4748" t="s">
        <v>24</v>
      </c>
      <c r="E4748">
        <v>3</v>
      </c>
      <c r="F4748">
        <v>4</v>
      </c>
      <c r="G4748">
        <v>12</v>
      </c>
      <c r="H4748" s="1">
        <v>44652</v>
      </c>
    </row>
    <row r="4749" spans="1:9" x14ac:dyDescent="0.3">
      <c r="A4749" t="s">
        <v>4890</v>
      </c>
      <c r="B4749" t="s">
        <v>47</v>
      </c>
      <c r="C4749" t="s">
        <v>24</v>
      </c>
      <c r="D4749" t="s">
        <v>168</v>
      </c>
      <c r="E4749">
        <v>1</v>
      </c>
      <c r="F4749">
        <v>1</v>
      </c>
      <c r="G4749">
        <v>1</v>
      </c>
      <c r="H4749" s="1">
        <v>44796</v>
      </c>
      <c r="I4749" t="s">
        <v>13</v>
      </c>
    </row>
    <row r="4750" spans="1:9" x14ac:dyDescent="0.3">
      <c r="A4750" t="s">
        <v>4891</v>
      </c>
      <c r="B4750" t="s">
        <v>232</v>
      </c>
      <c r="C4750" t="s">
        <v>50</v>
      </c>
      <c r="D4750" t="s">
        <v>112</v>
      </c>
      <c r="E4750">
        <v>4</v>
      </c>
      <c r="F4750">
        <v>1</v>
      </c>
      <c r="G4750">
        <v>4</v>
      </c>
      <c r="H4750" s="1">
        <v>44737</v>
      </c>
      <c r="I4750" t="s">
        <v>28</v>
      </c>
    </row>
    <row r="4751" spans="1:9" x14ac:dyDescent="0.3">
      <c r="A4751" t="s">
        <v>4892</v>
      </c>
      <c r="B4751" t="s">
        <v>134</v>
      </c>
      <c r="C4751" t="s">
        <v>24</v>
      </c>
      <c r="D4751" t="s">
        <v>56</v>
      </c>
      <c r="E4751">
        <v>3</v>
      </c>
      <c r="F4751">
        <v>2</v>
      </c>
      <c r="G4751">
        <v>6</v>
      </c>
      <c r="H4751" s="1">
        <v>44740</v>
      </c>
      <c r="I4751" t="s">
        <v>13</v>
      </c>
    </row>
    <row r="4752" spans="1:9" x14ac:dyDescent="0.3">
      <c r="A4752" t="s">
        <v>4893</v>
      </c>
      <c r="B4752" t="s">
        <v>397</v>
      </c>
      <c r="C4752" t="s">
        <v>38</v>
      </c>
      <c r="D4752" t="s">
        <v>107</v>
      </c>
      <c r="E4752">
        <v>4</v>
      </c>
      <c r="F4752">
        <v>4</v>
      </c>
      <c r="G4752">
        <v>16</v>
      </c>
      <c r="H4752" s="1">
        <v>44709</v>
      </c>
      <c r="I4752" t="s">
        <v>28</v>
      </c>
    </row>
    <row r="4753" spans="1:9" x14ac:dyDescent="0.3">
      <c r="A4753" t="s">
        <v>4894</v>
      </c>
      <c r="B4753" t="s">
        <v>45</v>
      </c>
      <c r="C4753" t="s">
        <v>24</v>
      </c>
      <c r="D4753" t="s">
        <v>77</v>
      </c>
      <c r="E4753">
        <v>2.5</v>
      </c>
      <c r="F4753">
        <v>3</v>
      </c>
      <c r="G4753">
        <v>7.5</v>
      </c>
      <c r="H4753" s="1">
        <v>44566</v>
      </c>
    </row>
    <row r="4754" spans="1:9" x14ac:dyDescent="0.3">
      <c r="A4754" t="s">
        <v>4895</v>
      </c>
      <c r="B4754" t="s">
        <v>223</v>
      </c>
      <c r="C4754" t="s">
        <v>24</v>
      </c>
      <c r="D4754" t="s">
        <v>168</v>
      </c>
      <c r="E4754">
        <v>1</v>
      </c>
      <c r="F4754">
        <v>1</v>
      </c>
      <c r="G4754">
        <v>1</v>
      </c>
      <c r="H4754" s="1">
        <v>44931</v>
      </c>
      <c r="I4754" t="s">
        <v>28</v>
      </c>
    </row>
    <row r="4755" spans="1:9" x14ac:dyDescent="0.3">
      <c r="A4755" t="s">
        <v>4896</v>
      </c>
      <c r="B4755" t="s">
        <v>23</v>
      </c>
      <c r="C4755" t="s">
        <v>20</v>
      </c>
      <c r="D4755" t="s">
        <v>27</v>
      </c>
      <c r="E4755">
        <v>12</v>
      </c>
      <c r="F4755">
        <v>4</v>
      </c>
      <c r="G4755">
        <v>48</v>
      </c>
      <c r="H4755" s="1">
        <v>45200</v>
      </c>
      <c r="I4755" t="s">
        <v>13</v>
      </c>
    </row>
    <row r="4756" spans="1:9" x14ac:dyDescent="0.3">
      <c r="A4756" t="s">
        <v>4897</v>
      </c>
      <c r="B4756" t="s">
        <v>376</v>
      </c>
      <c r="C4756" t="s">
        <v>50</v>
      </c>
      <c r="D4756" t="s">
        <v>86</v>
      </c>
      <c r="E4756">
        <v>5</v>
      </c>
      <c r="F4756">
        <v>3</v>
      </c>
      <c r="G4756">
        <v>15</v>
      </c>
      <c r="H4756" s="1">
        <v>45281</v>
      </c>
      <c r="I4756" t="s">
        <v>13</v>
      </c>
    </row>
    <row r="4757" spans="1:9" x14ac:dyDescent="0.3">
      <c r="A4757" t="s">
        <v>4898</v>
      </c>
      <c r="B4757" t="s">
        <v>597</v>
      </c>
      <c r="C4757" t="s">
        <v>50</v>
      </c>
      <c r="D4757" t="s">
        <v>86</v>
      </c>
      <c r="E4757">
        <v>5</v>
      </c>
      <c r="F4757">
        <v>2</v>
      </c>
      <c r="G4757">
        <v>10</v>
      </c>
      <c r="H4757" s="1">
        <v>45256</v>
      </c>
      <c r="I4757" t="s">
        <v>28</v>
      </c>
    </row>
    <row r="4758" spans="1:9" x14ac:dyDescent="0.3">
      <c r="A4758" t="s">
        <v>4899</v>
      </c>
      <c r="B4758" t="s">
        <v>40</v>
      </c>
      <c r="C4758" t="s">
        <v>24</v>
      </c>
      <c r="D4758" t="s">
        <v>77</v>
      </c>
      <c r="E4758">
        <v>2.5</v>
      </c>
      <c r="F4758">
        <v>4</v>
      </c>
      <c r="G4758">
        <v>10</v>
      </c>
      <c r="H4758" s="1">
        <v>45274</v>
      </c>
      <c r="I4758" t="s">
        <v>17</v>
      </c>
    </row>
    <row r="4759" spans="1:9" x14ac:dyDescent="0.3">
      <c r="A4759" t="s">
        <v>4900</v>
      </c>
      <c r="B4759" t="s">
        <v>127</v>
      </c>
      <c r="C4759" t="s">
        <v>38</v>
      </c>
      <c r="H4759" s="1">
        <v>44990</v>
      </c>
      <c r="I4759" t="s">
        <v>13</v>
      </c>
    </row>
    <row r="4760" spans="1:9" x14ac:dyDescent="0.3">
      <c r="A4760" t="s">
        <v>4901</v>
      </c>
      <c r="B4760" t="s">
        <v>150</v>
      </c>
      <c r="C4760" t="s">
        <v>11</v>
      </c>
      <c r="D4760" t="s">
        <v>16</v>
      </c>
      <c r="E4760">
        <v>4</v>
      </c>
      <c r="F4760">
        <v>2</v>
      </c>
      <c r="G4760">
        <v>8</v>
      </c>
      <c r="H4760" s="1">
        <v>45113</v>
      </c>
      <c r="I4760" t="s">
        <v>17</v>
      </c>
    </row>
    <row r="4761" spans="1:9" x14ac:dyDescent="0.3">
      <c r="A4761" t="s">
        <v>4902</v>
      </c>
      <c r="B4761" t="s">
        <v>219</v>
      </c>
      <c r="C4761" t="s">
        <v>20</v>
      </c>
      <c r="E4761">
        <v>12</v>
      </c>
      <c r="F4761">
        <v>5</v>
      </c>
      <c r="G4761">
        <v>60</v>
      </c>
      <c r="H4761" s="1">
        <v>44914</v>
      </c>
      <c r="I4761" t="s">
        <v>13</v>
      </c>
    </row>
    <row r="4762" spans="1:9" x14ac:dyDescent="0.3">
      <c r="A4762" t="s">
        <v>4903</v>
      </c>
      <c r="B4762" t="s">
        <v>76</v>
      </c>
      <c r="C4762" t="s">
        <v>20</v>
      </c>
      <c r="D4762" t="s">
        <v>21</v>
      </c>
      <c r="E4762">
        <v>15</v>
      </c>
      <c r="F4762">
        <v>5</v>
      </c>
      <c r="G4762">
        <v>75</v>
      </c>
      <c r="H4762" s="1">
        <v>45060</v>
      </c>
      <c r="I4762" t="s">
        <v>28</v>
      </c>
    </row>
    <row r="4763" spans="1:9" x14ac:dyDescent="0.3">
      <c r="A4763" t="s">
        <v>4904</v>
      </c>
      <c r="B4763" t="s">
        <v>62</v>
      </c>
      <c r="C4763" t="s">
        <v>24</v>
      </c>
      <c r="D4763" t="s">
        <v>77</v>
      </c>
      <c r="E4763">
        <v>2.5</v>
      </c>
      <c r="F4763">
        <v>5</v>
      </c>
      <c r="G4763">
        <v>12.5</v>
      </c>
      <c r="H4763" s="1">
        <v>44890</v>
      </c>
      <c r="I4763" t="s">
        <v>28</v>
      </c>
    </row>
    <row r="4764" spans="1:9" x14ac:dyDescent="0.3">
      <c r="A4764" t="s">
        <v>4905</v>
      </c>
      <c r="B4764" t="s">
        <v>283</v>
      </c>
      <c r="C4764" t="s">
        <v>24</v>
      </c>
      <c r="D4764" t="s">
        <v>168</v>
      </c>
      <c r="E4764">
        <v>1</v>
      </c>
      <c r="F4764">
        <v>1</v>
      </c>
      <c r="G4764">
        <v>1</v>
      </c>
      <c r="H4764" s="1">
        <v>45026</v>
      </c>
      <c r="I4764" t="s">
        <v>13</v>
      </c>
    </row>
    <row r="4765" spans="1:9" x14ac:dyDescent="0.3">
      <c r="A4765" t="s">
        <v>4906</v>
      </c>
      <c r="B4765" t="s">
        <v>32</v>
      </c>
      <c r="C4765" t="s">
        <v>38</v>
      </c>
      <c r="D4765" t="s">
        <v>74</v>
      </c>
      <c r="E4765">
        <v>6</v>
      </c>
      <c r="F4765">
        <v>2</v>
      </c>
      <c r="G4765">
        <v>12</v>
      </c>
      <c r="H4765" s="1">
        <v>44845</v>
      </c>
      <c r="I4765" t="s">
        <v>28</v>
      </c>
    </row>
    <row r="4766" spans="1:9" x14ac:dyDescent="0.3">
      <c r="A4766" t="s">
        <v>4907</v>
      </c>
      <c r="B4766" t="s">
        <v>192</v>
      </c>
      <c r="C4766" t="s">
        <v>50</v>
      </c>
      <c r="D4766" t="s">
        <v>93</v>
      </c>
      <c r="E4766">
        <v>7</v>
      </c>
      <c r="F4766">
        <v>2</v>
      </c>
      <c r="G4766">
        <v>14</v>
      </c>
      <c r="H4766" s="1">
        <v>44707</v>
      </c>
      <c r="I4766" t="s">
        <v>28</v>
      </c>
    </row>
    <row r="4767" spans="1:9" x14ac:dyDescent="0.3">
      <c r="A4767" t="s">
        <v>4908</v>
      </c>
      <c r="B4767" t="s">
        <v>254</v>
      </c>
      <c r="C4767" t="s">
        <v>24</v>
      </c>
      <c r="D4767" t="s">
        <v>71</v>
      </c>
      <c r="E4767">
        <v>3</v>
      </c>
      <c r="F4767">
        <v>2</v>
      </c>
      <c r="G4767">
        <v>6</v>
      </c>
      <c r="H4767" s="1">
        <v>45038</v>
      </c>
      <c r="I4767" t="s">
        <v>13</v>
      </c>
    </row>
    <row r="4768" spans="1:9" x14ac:dyDescent="0.3">
      <c r="A4768" t="s">
        <v>4909</v>
      </c>
      <c r="B4768" t="s">
        <v>64</v>
      </c>
      <c r="C4768" t="s">
        <v>20</v>
      </c>
      <c r="D4768" t="s">
        <v>245</v>
      </c>
      <c r="E4768">
        <v>20</v>
      </c>
      <c r="F4768">
        <v>5</v>
      </c>
      <c r="G4768">
        <v>100</v>
      </c>
      <c r="H4768" s="1">
        <v>45119</v>
      </c>
      <c r="I4768" t="s">
        <v>28</v>
      </c>
    </row>
    <row r="4769" spans="1:9" x14ac:dyDescent="0.3">
      <c r="A4769" t="s">
        <v>4910</v>
      </c>
      <c r="B4769" t="s">
        <v>484</v>
      </c>
      <c r="C4769" t="s">
        <v>24</v>
      </c>
      <c r="D4769" t="s">
        <v>168</v>
      </c>
      <c r="E4769">
        <v>1</v>
      </c>
      <c r="F4769">
        <v>1</v>
      </c>
      <c r="G4769">
        <v>1</v>
      </c>
      <c r="H4769" s="1">
        <v>45092</v>
      </c>
      <c r="I4769" t="s">
        <v>28</v>
      </c>
    </row>
    <row r="4770" spans="1:9" x14ac:dyDescent="0.3">
      <c r="A4770" t="s">
        <v>4911</v>
      </c>
      <c r="B4770" t="s">
        <v>88</v>
      </c>
      <c r="C4770" t="s">
        <v>20</v>
      </c>
      <c r="D4770" t="s">
        <v>27</v>
      </c>
      <c r="E4770">
        <v>12</v>
      </c>
      <c r="F4770">
        <v>5</v>
      </c>
      <c r="G4770">
        <v>60</v>
      </c>
      <c r="H4770" s="1">
        <v>45225</v>
      </c>
      <c r="I4770" t="s">
        <v>17</v>
      </c>
    </row>
    <row r="4771" spans="1:9" x14ac:dyDescent="0.3">
      <c r="A4771" t="s">
        <v>4912</v>
      </c>
      <c r="B4771" t="s">
        <v>254</v>
      </c>
      <c r="C4771" t="s">
        <v>20</v>
      </c>
      <c r="D4771" t="s">
        <v>27</v>
      </c>
      <c r="E4771">
        <v>12</v>
      </c>
      <c r="F4771">
        <v>1</v>
      </c>
      <c r="G4771">
        <v>12</v>
      </c>
      <c r="H4771" s="1">
        <v>44744</v>
      </c>
      <c r="I4771" t="s">
        <v>17</v>
      </c>
    </row>
    <row r="4772" spans="1:9" x14ac:dyDescent="0.3">
      <c r="A4772" t="s">
        <v>4913</v>
      </c>
      <c r="B4772" t="s">
        <v>134</v>
      </c>
      <c r="C4772" t="s">
        <v>38</v>
      </c>
      <c r="D4772" t="s">
        <v>125</v>
      </c>
      <c r="E4772">
        <v>7</v>
      </c>
      <c r="F4772">
        <v>3</v>
      </c>
      <c r="G4772">
        <v>21</v>
      </c>
      <c r="H4772" s="1">
        <v>45054</v>
      </c>
      <c r="I4772" t="s">
        <v>13</v>
      </c>
    </row>
    <row r="4773" spans="1:9" x14ac:dyDescent="0.3">
      <c r="A4773" t="s">
        <v>4914</v>
      </c>
      <c r="B4773" t="s">
        <v>192</v>
      </c>
      <c r="C4773" t="s">
        <v>11</v>
      </c>
      <c r="D4773" t="s">
        <v>79</v>
      </c>
      <c r="E4773">
        <v>5</v>
      </c>
      <c r="F4773">
        <v>4</v>
      </c>
      <c r="G4773">
        <v>20</v>
      </c>
      <c r="H4773" s="1">
        <v>45283</v>
      </c>
      <c r="I4773" t="s">
        <v>13</v>
      </c>
    </row>
    <row r="4774" spans="1:9" x14ac:dyDescent="0.3">
      <c r="A4774" t="s">
        <v>4915</v>
      </c>
      <c r="B4774" t="s">
        <v>413</v>
      </c>
      <c r="C4774" t="s">
        <v>11</v>
      </c>
      <c r="D4774" t="s">
        <v>16</v>
      </c>
      <c r="E4774">
        <v>4</v>
      </c>
      <c r="F4774">
        <v>4</v>
      </c>
      <c r="G4774">
        <v>16</v>
      </c>
      <c r="H4774" s="1">
        <v>45076</v>
      </c>
      <c r="I4774" t="s">
        <v>13</v>
      </c>
    </row>
    <row r="4775" spans="1:9" x14ac:dyDescent="0.3">
      <c r="A4775" t="s">
        <v>4916</v>
      </c>
      <c r="B4775" t="s">
        <v>597</v>
      </c>
      <c r="C4775" t="s">
        <v>11</v>
      </c>
      <c r="D4775" t="s">
        <v>16</v>
      </c>
      <c r="E4775">
        <v>4</v>
      </c>
      <c r="F4775">
        <v>2</v>
      </c>
      <c r="G4775">
        <v>8</v>
      </c>
      <c r="H4775" s="1">
        <v>45022</v>
      </c>
      <c r="I4775" t="s">
        <v>13</v>
      </c>
    </row>
    <row r="4776" spans="1:9" x14ac:dyDescent="0.3">
      <c r="A4776" t="s">
        <v>4917</v>
      </c>
      <c r="B4776" t="s">
        <v>283</v>
      </c>
      <c r="C4776" t="s">
        <v>24</v>
      </c>
      <c r="D4776" t="s">
        <v>71</v>
      </c>
      <c r="E4776">
        <v>3</v>
      </c>
      <c r="F4776">
        <v>4</v>
      </c>
      <c r="G4776">
        <v>12</v>
      </c>
      <c r="H4776" s="1">
        <v>45250</v>
      </c>
      <c r="I4776" t="s">
        <v>17</v>
      </c>
    </row>
    <row r="4777" spans="1:9" x14ac:dyDescent="0.3">
      <c r="A4777" t="s">
        <v>4918</v>
      </c>
      <c r="B4777" t="s">
        <v>181</v>
      </c>
      <c r="C4777" t="s">
        <v>50</v>
      </c>
      <c r="E4777">
        <v>8</v>
      </c>
      <c r="F4777">
        <v>2</v>
      </c>
      <c r="G4777">
        <v>16</v>
      </c>
      <c r="H4777" s="1">
        <v>44961</v>
      </c>
      <c r="I4777" t="s">
        <v>28</v>
      </c>
    </row>
    <row r="4778" spans="1:9" x14ac:dyDescent="0.3">
      <c r="A4778" t="s">
        <v>4919</v>
      </c>
      <c r="B4778" t="s">
        <v>457</v>
      </c>
      <c r="C4778" t="s">
        <v>11</v>
      </c>
      <c r="D4778" t="s">
        <v>33</v>
      </c>
      <c r="E4778">
        <v>4</v>
      </c>
      <c r="F4778">
        <v>5</v>
      </c>
      <c r="G4778">
        <v>20</v>
      </c>
      <c r="H4778" s="1">
        <v>45117</v>
      </c>
      <c r="I4778" t="s">
        <v>13</v>
      </c>
    </row>
    <row r="4779" spans="1:9" x14ac:dyDescent="0.3">
      <c r="A4779" t="s">
        <v>4920</v>
      </c>
      <c r="B4779" t="s">
        <v>111</v>
      </c>
      <c r="C4779" t="s">
        <v>11</v>
      </c>
      <c r="D4779" t="s">
        <v>12</v>
      </c>
      <c r="E4779">
        <v>3</v>
      </c>
      <c r="F4779">
        <v>5</v>
      </c>
      <c r="G4779">
        <v>15</v>
      </c>
      <c r="H4779" s="1">
        <v>45008</v>
      </c>
      <c r="I4779" t="s">
        <v>28</v>
      </c>
    </row>
    <row r="4780" spans="1:9" x14ac:dyDescent="0.3">
      <c r="A4780" t="s">
        <v>4921</v>
      </c>
      <c r="B4780" t="s">
        <v>143</v>
      </c>
      <c r="C4780" t="s">
        <v>24</v>
      </c>
      <c r="D4780" t="s">
        <v>71</v>
      </c>
      <c r="E4780">
        <v>3</v>
      </c>
      <c r="F4780">
        <v>1</v>
      </c>
      <c r="G4780">
        <v>3</v>
      </c>
      <c r="H4780" s="1">
        <v>44654</v>
      </c>
      <c r="I4780" t="s">
        <v>17</v>
      </c>
    </row>
    <row r="4781" spans="1:9" x14ac:dyDescent="0.3">
      <c r="A4781" t="s">
        <v>4922</v>
      </c>
      <c r="B4781" t="s">
        <v>118</v>
      </c>
      <c r="C4781" t="s">
        <v>11</v>
      </c>
      <c r="D4781" t="s">
        <v>230</v>
      </c>
      <c r="E4781">
        <v>5</v>
      </c>
      <c r="F4781">
        <v>2</v>
      </c>
      <c r="G4781">
        <v>10</v>
      </c>
      <c r="H4781" s="1">
        <v>44676</v>
      </c>
      <c r="I4781" t="s">
        <v>13</v>
      </c>
    </row>
    <row r="4782" spans="1:9" x14ac:dyDescent="0.3">
      <c r="A4782" t="s">
        <v>4923</v>
      </c>
      <c r="B4782" t="s">
        <v>232</v>
      </c>
      <c r="C4782" t="s">
        <v>20</v>
      </c>
      <c r="D4782" t="s">
        <v>245</v>
      </c>
      <c r="E4782">
        <v>20</v>
      </c>
      <c r="F4782">
        <v>3</v>
      </c>
      <c r="G4782">
        <v>60</v>
      </c>
      <c r="H4782" s="1">
        <v>44820</v>
      </c>
      <c r="I4782" t="s">
        <v>28</v>
      </c>
    </row>
    <row r="4783" spans="1:9" x14ac:dyDescent="0.3">
      <c r="A4783" t="s">
        <v>4924</v>
      </c>
      <c r="B4783" t="s">
        <v>305</v>
      </c>
      <c r="C4783" t="s">
        <v>38</v>
      </c>
      <c r="D4783" t="s">
        <v>74</v>
      </c>
      <c r="E4783">
        <v>6</v>
      </c>
      <c r="F4783">
        <v>1</v>
      </c>
      <c r="G4783">
        <v>6</v>
      </c>
      <c r="H4783" s="1">
        <v>44932</v>
      </c>
      <c r="I4783" t="s">
        <v>17</v>
      </c>
    </row>
    <row r="4784" spans="1:9" x14ac:dyDescent="0.3">
      <c r="A4784" t="s">
        <v>4925</v>
      </c>
      <c r="B4784" t="s">
        <v>155</v>
      </c>
      <c r="C4784" t="s">
        <v>11</v>
      </c>
      <c r="D4784" t="s">
        <v>33</v>
      </c>
      <c r="E4784">
        <v>4</v>
      </c>
      <c r="F4784">
        <v>5</v>
      </c>
      <c r="G4784">
        <v>20</v>
      </c>
      <c r="H4784" s="1">
        <v>44694</v>
      </c>
      <c r="I4784" t="s">
        <v>28</v>
      </c>
    </row>
    <row r="4785" spans="1:9" x14ac:dyDescent="0.3">
      <c r="A4785" t="s">
        <v>4926</v>
      </c>
      <c r="B4785" t="s">
        <v>225</v>
      </c>
      <c r="C4785" t="s">
        <v>11</v>
      </c>
      <c r="D4785" t="s">
        <v>33</v>
      </c>
      <c r="E4785">
        <v>4</v>
      </c>
      <c r="F4785">
        <v>1</v>
      </c>
      <c r="G4785">
        <v>4</v>
      </c>
      <c r="H4785" s="1">
        <v>44694</v>
      </c>
    </row>
    <row r="4786" spans="1:9" x14ac:dyDescent="0.3">
      <c r="A4786" t="s">
        <v>4927</v>
      </c>
      <c r="B4786" t="s">
        <v>150</v>
      </c>
      <c r="C4786" t="s">
        <v>24</v>
      </c>
      <c r="D4786" t="s">
        <v>141</v>
      </c>
      <c r="E4786">
        <v>2.5</v>
      </c>
      <c r="F4786">
        <v>3</v>
      </c>
      <c r="G4786">
        <v>7.5</v>
      </c>
      <c r="H4786" s="1">
        <v>44839</v>
      </c>
      <c r="I4786" t="s">
        <v>28</v>
      </c>
    </row>
    <row r="4787" spans="1:9" x14ac:dyDescent="0.3">
      <c r="A4787" t="s">
        <v>4928</v>
      </c>
      <c r="B4787" t="s">
        <v>305</v>
      </c>
      <c r="C4787" t="s">
        <v>20</v>
      </c>
      <c r="D4787" t="s">
        <v>27</v>
      </c>
      <c r="E4787">
        <v>12</v>
      </c>
      <c r="F4787">
        <v>4</v>
      </c>
      <c r="G4787">
        <v>48</v>
      </c>
      <c r="H4787" s="1">
        <v>44704</v>
      </c>
      <c r="I4787" t="s">
        <v>17</v>
      </c>
    </row>
    <row r="4788" spans="1:9" x14ac:dyDescent="0.3">
      <c r="A4788" t="s">
        <v>4929</v>
      </c>
      <c r="B4788" t="s">
        <v>134</v>
      </c>
      <c r="C4788" t="s">
        <v>38</v>
      </c>
      <c r="D4788" t="s">
        <v>121</v>
      </c>
      <c r="E4788">
        <v>5</v>
      </c>
      <c r="F4788">
        <v>4</v>
      </c>
      <c r="G4788">
        <v>20</v>
      </c>
      <c r="H4788" s="1">
        <v>45062</v>
      </c>
      <c r="I4788" t="s">
        <v>28</v>
      </c>
    </row>
    <row r="4789" spans="1:9" x14ac:dyDescent="0.3">
      <c r="A4789" t="s">
        <v>4930</v>
      </c>
      <c r="B4789" t="s">
        <v>298</v>
      </c>
      <c r="C4789" t="s">
        <v>24</v>
      </c>
      <c r="D4789" t="s">
        <v>168</v>
      </c>
      <c r="E4789">
        <v>1</v>
      </c>
      <c r="F4789">
        <v>2</v>
      </c>
      <c r="G4789">
        <v>2</v>
      </c>
      <c r="H4789" s="1">
        <v>45274</v>
      </c>
      <c r="I4789" t="s">
        <v>28</v>
      </c>
    </row>
    <row r="4790" spans="1:9" x14ac:dyDescent="0.3">
      <c r="A4790" t="s">
        <v>4931</v>
      </c>
      <c r="B4790" t="s">
        <v>103</v>
      </c>
      <c r="C4790" t="s">
        <v>11</v>
      </c>
      <c r="D4790" t="s">
        <v>16</v>
      </c>
      <c r="E4790">
        <v>4</v>
      </c>
      <c r="F4790">
        <v>1</v>
      </c>
      <c r="G4790">
        <v>4</v>
      </c>
      <c r="H4790" s="1">
        <v>44659</v>
      </c>
      <c r="I4790" t="s">
        <v>17</v>
      </c>
    </row>
    <row r="4791" spans="1:9" x14ac:dyDescent="0.3">
      <c r="A4791" t="s">
        <v>4932</v>
      </c>
      <c r="B4791" t="s">
        <v>134</v>
      </c>
      <c r="C4791" t="s">
        <v>20</v>
      </c>
      <c r="D4791" t="s">
        <v>27</v>
      </c>
      <c r="E4791">
        <v>12</v>
      </c>
      <c r="F4791">
        <v>4</v>
      </c>
      <c r="G4791">
        <v>48</v>
      </c>
      <c r="H4791" s="1">
        <v>44746</v>
      </c>
      <c r="I4791" t="s">
        <v>28</v>
      </c>
    </row>
    <row r="4792" spans="1:9" x14ac:dyDescent="0.3">
      <c r="A4792" t="s">
        <v>4933</v>
      </c>
      <c r="B4792" t="s">
        <v>55</v>
      </c>
      <c r="C4792" t="s">
        <v>20</v>
      </c>
      <c r="D4792" t="s">
        <v>27</v>
      </c>
      <c r="E4792">
        <v>12</v>
      </c>
      <c r="F4792">
        <v>5</v>
      </c>
      <c r="G4792">
        <v>60</v>
      </c>
      <c r="H4792" s="1">
        <v>45215</v>
      </c>
      <c r="I4792" t="s">
        <v>13</v>
      </c>
    </row>
    <row r="4793" spans="1:9" x14ac:dyDescent="0.3">
      <c r="A4793" t="s">
        <v>4934</v>
      </c>
      <c r="B4793" t="s">
        <v>326</v>
      </c>
      <c r="C4793" t="s">
        <v>24</v>
      </c>
      <c r="D4793" t="s">
        <v>168</v>
      </c>
      <c r="E4793">
        <v>1</v>
      </c>
      <c r="F4793">
        <v>2</v>
      </c>
      <c r="G4793">
        <v>2</v>
      </c>
      <c r="H4793" s="1">
        <v>44693</v>
      </c>
      <c r="I4793" t="s">
        <v>13</v>
      </c>
    </row>
    <row r="4794" spans="1:9" x14ac:dyDescent="0.3">
      <c r="A4794" t="s">
        <v>4935</v>
      </c>
      <c r="B4794" t="s">
        <v>143</v>
      </c>
      <c r="C4794" t="s">
        <v>38</v>
      </c>
      <c r="D4794" t="s">
        <v>121</v>
      </c>
      <c r="E4794">
        <v>5</v>
      </c>
      <c r="F4794">
        <v>1</v>
      </c>
      <c r="G4794">
        <v>5</v>
      </c>
      <c r="H4794" s="1">
        <v>44563</v>
      </c>
      <c r="I4794" t="s">
        <v>17</v>
      </c>
    </row>
    <row r="4795" spans="1:9" x14ac:dyDescent="0.3">
      <c r="A4795" t="s">
        <v>4936</v>
      </c>
      <c r="B4795" t="s">
        <v>53</v>
      </c>
      <c r="C4795" t="s">
        <v>24</v>
      </c>
      <c r="F4795">
        <v>2</v>
      </c>
      <c r="G4795">
        <v>6</v>
      </c>
      <c r="H4795" s="1">
        <v>45242</v>
      </c>
      <c r="I4795" t="s">
        <v>13</v>
      </c>
    </row>
    <row r="4796" spans="1:9" x14ac:dyDescent="0.3">
      <c r="A4796" t="s">
        <v>4937</v>
      </c>
      <c r="B4796" t="s">
        <v>92</v>
      </c>
      <c r="C4796" t="s">
        <v>50</v>
      </c>
      <c r="D4796" t="s">
        <v>112</v>
      </c>
      <c r="E4796">
        <v>4</v>
      </c>
      <c r="F4796">
        <v>5</v>
      </c>
      <c r="G4796">
        <v>20</v>
      </c>
      <c r="H4796" s="1">
        <v>44645</v>
      </c>
      <c r="I4796" t="s">
        <v>13</v>
      </c>
    </row>
    <row r="4797" spans="1:9" x14ac:dyDescent="0.3">
      <c r="A4797" t="s">
        <v>4938</v>
      </c>
      <c r="B4797" t="s">
        <v>240</v>
      </c>
      <c r="C4797" t="s">
        <v>50</v>
      </c>
      <c r="F4797">
        <v>2</v>
      </c>
      <c r="G4797">
        <v>10</v>
      </c>
      <c r="H4797" s="1">
        <v>45003</v>
      </c>
      <c r="I4797" t="s">
        <v>13</v>
      </c>
    </row>
    <row r="4798" spans="1:9" x14ac:dyDescent="0.3">
      <c r="A4798" t="s">
        <v>4939</v>
      </c>
      <c r="B4798" t="s">
        <v>313</v>
      </c>
      <c r="C4798" t="s">
        <v>38</v>
      </c>
      <c r="D4798" t="s">
        <v>107</v>
      </c>
      <c r="E4798">
        <v>4</v>
      </c>
      <c r="F4798">
        <v>2</v>
      </c>
      <c r="G4798">
        <v>8</v>
      </c>
      <c r="H4798" s="1">
        <v>44867</v>
      </c>
      <c r="I4798" t="s">
        <v>28</v>
      </c>
    </row>
    <row r="4799" spans="1:9" x14ac:dyDescent="0.3">
      <c r="A4799" t="s">
        <v>4940</v>
      </c>
      <c r="B4799" t="s">
        <v>167</v>
      </c>
      <c r="C4799" t="s">
        <v>20</v>
      </c>
      <c r="D4799" t="s">
        <v>41</v>
      </c>
      <c r="E4799">
        <v>14</v>
      </c>
      <c r="F4799">
        <v>1</v>
      </c>
      <c r="G4799">
        <v>14</v>
      </c>
      <c r="H4799" s="1">
        <v>45071</v>
      </c>
      <c r="I4799" t="s">
        <v>13</v>
      </c>
    </row>
    <row r="4800" spans="1:9" x14ac:dyDescent="0.3">
      <c r="A4800" t="s">
        <v>4941</v>
      </c>
      <c r="B4800" t="s">
        <v>283</v>
      </c>
      <c r="C4800" t="s">
        <v>11</v>
      </c>
      <c r="D4800" t="s">
        <v>79</v>
      </c>
      <c r="E4800">
        <v>5</v>
      </c>
      <c r="F4800">
        <v>4</v>
      </c>
      <c r="G4800">
        <v>20</v>
      </c>
      <c r="H4800" s="1">
        <v>44585</v>
      </c>
      <c r="I4800" t="s">
        <v>13</v>
      </c>
    </row>
    <row r="4801" spans="1:9" x14ac:dyDescent="0.3">
      <c r="A4801" t="s">
        <v>4942</v>
      </c>
      <c r="B4801" t="s">
        <v>45</v>
      </c>
      <c r="C4801" t="s">
        <v>24</v>
      </c>
      <c r="D4801" t="s">
        <v>71</v>
      </c>
      <c r="E4801">
        <v>3</v>
      </c>
      <c r="F4801">
        <v>4</v>
      </c>
      <c r="G4801">
        <v>12</v>
      </c>
      <c r="H4801" s="1">
        <v>44943</v>
      </c>
      <c r="I4801" t="s">
        <v>28</v>
      </c>
    </row>
    <row r="4802" spans="1:9" x14ac:dyDescent="0.3">
      <c r="A4802" t="s">
        <v>4943</v>
      </c>
      <c r="B4802" t="s">
        <v>26</v>
      </c>
      <c r="C4802" t="s">
        <v>11</v>
      </c>
      <c r="D4802" t="s">
        <v>16</v>
      </c>
      <c r="E4802">
        <v>4</v>
      </c>
      <c r="F4802">
        <v>4</v>
      </c>
      <c r="G4802">
        <v>16</v>
      </c>
      <c r="H4802" s="1">
        <v>44660</v>
      </c>
      <c r="I4802" t="s">
        <v>13</v>
      </c>
    </row>
    <row r="4803" spans="1:9" x14ac:dyDescent="0.3">
      <c r="A4803" t="s">
        <v>4944</v>
      </c>
      <c r="B4803" t="s">
        <v>215</v>
      </c>
      <c r="C4803" t="s">
        <v>24</v>
      </c>
      <c r="D4803" t="s">
        <v>168</v>
      </c>
      <c r="E4803">
        <v>1</v>
      </c>
      <c r="F4803">
        <v>3</v>
      </c>
      <c r="G4803">
        <v>3</v>
      </c>
      <c r="H4803" s="1">
        <v>45152</v>
      </c>
      <c r="I4803" t="s">
        <v>13</v>
      </c>
    </row>
    <row r="4804" spans="1:9" x14ac:dyDescent="0.3">
      <c r="A4804" t="s">
        <v>4945</v>
      </c>
      <c r="B4804" t="s">
        <v>152</v>
      </c>
      <c r="C4804" t="s">
        <v>11</v>
      </c>
      <c r="D4804" t="s">
        <v>16</v>
      </c>
      <c r="E4804">
        <v>4</v>
      </c>
      <c r="F4804">
        <v>4</v>
      </c>
      <c r="G4804">
        <v>16</v>
      </c>
      <c r="H4804" s="1">
        <v>45219</v>
      </c>
      <c r="I4804" t="s">
        <v>13</v>
      </c>
    </row>
    <row r="4805" spans="1:9" x14ac:dyDescent="0.3">
      <c r="A4805" t="s">
        <v>4946</v>
      </c>
      <c r="B4805" t="s">
        <v>192</v>
      </c>
      <c r="C4805" t="s">
        <v>50</v>
      </c>
      <c r="D4805" t="s">
        <v>99</v>
      </c>
      <c r="E4805">
        <v>8</v>
      </c>
      <c r="F4805">
        <v>4</v>
      </c>
      <c r="G4805">
        <v>32</v>
      </c>
      <c r="H4805" s="1">
        <v>44920</v>
      </c>
      <c r="I4805" t="s">
        <v>13</v>
      </c>
    </row>
    <row r="4806" spans="1:9" x14ac:dyDescent="0.3">
      <c r="A4806" t="s">
        <v>4947</v>
      </c>
      <c r="B4806" t="s">
        <v>376</v>
      </c>
      <c r="C4806" t="s">
        <v>11</v>
      </c>
      <c r="D4806" t="s">
        <v>79</v>
      </c>
      <c r="E4806">
        <v>5</v>
      </c>
      <c r="F4806">
        <v>1</v>
      </c>
      <c r="G4806">
        <v>5</v>
      </c>
      <c r="H4806" s="1">
        <v>45192</v>
      </c>
      <c r="I4806" t="s">
        <v>13</v>
      </c>
    </row>
    <row r="4807" spans="1:9" x14ac:dyDescent="0.3">
      <c r="A4807" t="s">
        <v>4948</v>
      </c>
      <c r="B4807" t="s">
        <v>150</v>
      </c>
      <c r="C4807" t="s">
        <v>20</v>
      </c>
      <c r="D4807" t="s">
        <v>27</v>
      </c>
      <c r="E4807">
        <v>12</v>
      </c>
      <c r="F4807">
        <v>5</v>
      </c>
      <c r="G4807">
        <v>60</v>
      </c>
      <c r="H4807" s="1">
        <v>44880</v>
      </c>
      <c r="I4807" t="s">
        <v>17</v>
      </c>
    </row>
    <row r="4808" spans="1:9" x14ac:dyDescent="0.3">
      <c r="A4808" t="s">
        <v>4949</v>
      </c>
      <c r="B4808" t="s">
        <v>283</v>
      </c>
      <c r="C4808" t="s">
        <v>38</v>
      </c>
      <c r="D4808" t="s">
        <v>125</v>
      </c>
      <c r="E4808">
        <v>7</v>
      </c>
      <c r="F4808">
        <v>4</v>
      </c>
      <c r="G4808">
        <v>28</v>
      </c>
      <c r="H4808" s="1">
        <v>44612</v>
      </c>
      <c r="I4808" t="s">
        <v>17</v>
      </c>
    </row>
    <row r="4809" spans="1:9" x14ac:dyDescent="0.3">
      <c r="A4809" t="s">
        <v>4950</v>
      </c>
      <c r="B4809" t="s">
        <v>150</v>
      </c>
      <c r="C4809" t="s">
        <v>11</v>
      </c>
      <c r="D4809" t="s">
        <v>230</v>
      </c>
      <c r="E4809">
        <v>5</v>
      </c>
      <c r="F4809">
        <v>2</v>
      </c>
      <c r="G4809">
        <v>10</v>
      </c>
      <c r="H4809" s="1">
        <v>45286</v>
      </c>
      <c r="I4809" t="s">
        <v>13</v>
      </c>
    </row>
    <row r="4810" spans="1:9" x14ac:dyDescent="0.3">
      <c r="A4810" t="s">
        <v>4951</v>
      </c>
      <c r="B4810" t="s">
        <v>131</v>
      </c>
      <c r="C4810" t="s">
        <v>11</v>
      </c>
      <c r="D4810" t="s">
        <v>12</v>
      </c>
      <c r="E4810">
        <v>3</v>
      </c>
      <c r="F4810">
        <v>2</v>
      </c>
      <c r="G4810">
        <v>6</v>
      </c>
      <c r="H4810" s="1">
        <v>44578</v>
      </c>
      <c r="I4810" t="s">
        <v>13</v>
      </c>
    </row>
    <row r="4811" spans="1:9" x14ac:dyDescent="0.3">
      <c r="A4811" t="s">
        <v>4952</v>
      </c>
      <c r="B4811" t="s">
        <v>37</v>
      </c>
      <c r="C4811" t="s">
        <v>24</v>
      </c>
      <c r="D4811" t="s">
        <v>56</v>
      </c>
      <c r="E4811">
        <v>3</v>
      </c>
      <c r="F4811">
        <v>1</v>
      </c>
      <c r="G4811">
        <v>3</v>
      </c>
      <c r="H4811" s="1">
        <v>44822</v>
      </c>
      <c r="I4811" t="s">
        <v>28</v>
      </c>
    </row>
    <row r="4812" spans="1:9" x14ac:dyDescent="0.3">
      <c r="A4812" t="s">
        <v>4953</v>
      </c>
      <c r="B4812" t="s">
        <v>378</v>
      </c>
      <c r="C4812" t="s">
        <v>50</v>
      </c>
      <c r="D4812" t="s">
        <v>112</v>
      </c>
      <c r="E4812">
        <v>4</v>
      </c>
      <c r="F4812">
        <v>3</v>
      </c>
      <c r="G4812">
        <v>12</v>
      </c>
      <c r="H4812" s="1">
        <v>45188</v>
      </c>
      <c r="I4812" t="s">
        <v>17</v>
      </c>
    </row>
    <row r="4813" spans="1:9" x14ac:dyDescent="0.3">
      <c r="A4813" t="s">
        <v>4954</v>
      </c>
      <c r="B4813" t="s">
        <v>97</v>
      </c>
      <c r="C4813" t="s">
        <v>11</v>
      </c>
      <c r="D4813" t="s">
        <v>16</v>
      </c>
      <c r="E4813">
        <v>4</v>
      </c>
      <c r="F4813">
        <v>5</v>
      </c>
      <c r="G4813">
        <v>20</v>
      </c>
      <c r="H4813" s="1">
        <v>44650</v>
      </c>
      <c r="I4813" t="s">
        <v>17</v>
      </c>
    </row>
    <row r="4814" spans="1:9" x14ac:dyDescent="0.3">
      <c r="A4814" t="s">
        <v>4955</v>
      </c>
      <c r="B4814" t="s">
        <v>26</v>
      </c>
      <c r="C4814" t="s">
        <v>24</v>
      </c>
      <c r="D4814" t="s">
        <v>168</v>
      </c>
      <c r="E4814">
        <v>1</v>
      </c>
      <c r="F4814">
        <v>5</v>
      </c>
      <c r="G4814">
        <v>5</v>
      </c>
      <c r="H4814" s="1">
        <v>44655</v>
      </c>
      <c r="I4814" t="s">
        <v>28</v>
      </c>
    </row>
    <row r="4815" spans="1:9" x14ac:dyDescent="0.3">
      <c r="A4815" t="s">
        <v>4956</v>
      </c>
      <c r="B4815" t="s">
        <v>155</v>
      </c>
      <c r="C4815" t="s">
        <v>50</v>
      </c>
      <c r="D4815" t="s">
        <v>99</v>
      </c>
      <c r="E4815">
        <v>8</v>
      </c>
      <c r="F4815">
        <v>1</v>
      </c>
      <c r="G4815">
        <v>8</v>
      </c>
      <c r="H4815" s="1">
        <v>45156</v>
      </c>
      <c r="I4815" t="s">
        <v>28</v>
      </c>
    </row>
    <row r="4816" spans="1:9" x14ac:dyDescent="0.3">
      <c r="A4816" t="s">
        <v>4957</v>
      </c>
      <c r="B4816" t="s">
        <v>136</v>
      </c>
      <c r="C4816" t="s">
        <v>20</v>
      </c>
      <c r="D4816" t="s">
        <v>27</v>
      </c>
      <c r="E4816">
        <v>12</v>
      </c>
      <c r="F4816">
        <v>1</v>
      </c>
      <c r="G4816">
        <v>12</v>
      </c>
      <c r="H4816" s="1">
        <v>44873</v>
      </c>
      <c r="I4816" t="s">
        <v>13</v>
      </c>
    </row>
    <row r="4817" spans="1:9" x14ac:dyDescent="0.3">
      <c r="A4817" t="s">
        <v>4958</v>
      </c>
      <c r="B4817" t="s">
        <v>103</v>
      </c>
      <c r="C4817" t="s">
        <v>38</v>
      </c>
      <c r="D4817" t="s">
        <v>74</v>
      </c>
      <c r="E4817">
        <v>6</v>
      </c>
      <c r="F4817">
        <v>3</v>
      </c>
      <c r="G4817">
        <v>18</v>
      </c>
      <c r="H4817" s="1">
        <v>44577</v>
      </c>
      <c r="I4817" t="s">
        <v>13</v>
      </c>
    </row>
    <row r="4818" spans="1:9" x14ac:dyDescent="0.3">
      <c r="A4818" t="s">
        <v>4959</v>
      </c>
      <c r="B4818" t="s">
        <v>176</v>
      </c>
      <c r="C4818" t="s">
        <v>20</v>
      </c>
      <c r="D4818" t="s">
        <v>27</v>
      </c>
      <c r="E4818">
        <v>12</v>
      </c>
      <c r="F4818">
        <v>4</v>
      </c>
      <c r="G4818">
        <v>48</v>
      </c>
      <c r="H4818" s="1">
        <v>45087</v>
      </c>
      <c r="I4818" t="s">
        <v>17</v>
      </c>
    </row>
    <row r="4819" spans="1:9" x14ac:dyDescent="0.3">
      <c r="A4819" t="s">
        <v>4960</v>
      </c>
      <c r="B4819" t="s">
        <v>97</v>
      </c>
      <c r="C4819" t="s">
        <v>11</v>
      </c>
      <c r="E4819">
        <v>5</v>
      </c>
      <c r="F4819">
        <v>1</v>
      </c>
      <c r="G4819">
        <v>5</v>
      </c>
      <c r="H4819" s="1">
        <v>45127</v>
      </c>
    </row>
    <row r="4820" spans="1:9" x14ac:dyDescent="0.3">
      <c r="A4820" t="s">
        <v>4961</v>
      </c>
      <c r="B4820" t="s">
        <v>103</v>
      </c>
      <c r="C4820" t="s">
        <v>20</v>
      </c>
      <c r="D4820" t="s">
        <v>21</v>
      </c>
      <c r="E4820">
        <v>15</v>
      </c>
      <c r="F4820">
        <v>2</v>
      </c>
      <c r="G4820">
        <v>30</v>
      </c>
      <c r="H4820" s="1">
        <v>44745</v>
      </c>
      <c r="I4820" t="s">
        <v>17</v>
      </c>
    </row>
    <row r="4821" spans="1:9" x14ac:dyDescent="0.3">
      <c r="A4821" t="s">
        <v>4962</v>
      </c>
      <c r="B4821" t="s">
        <v>268</v>
      </c>
      <c r="C4821" t="s">
        <v>11</v>
      </c>
      <c r="D4821" t="s">
        <v>16</v>
      </c>
      <c r="E4821">
        <v>4</v>
      </c>
      <c r="F4821">
        <v>3</v>
      </c>
      <c r="G4821">
        <v>12</v>
      </c>
      <c r="H4821" s="1">
        <v>44616</v>
      </c>
      <c r="I4821" t="s">
        <v>17</v>
      </c>
    </row>
    <row r="4822" spans="1:9" x14ac:dyDescent="0.3">
      <c r="A4822" t="s">
        <v>4963</v>
      </c>
      <c r="B4822" t="s">
        <v>15</v>
      </c>
      <c r="C4822" t="s">
        <v>11</v>
      </c>
      <c r="D4822" t="s">
        <v>16</v>
      </c>
      <c r="E4822">
        <v>4</v>
      </c>
      <c r="F4822">
        <v>4</v>
      </c>
      <c r="G4822">
        <v>16</v>
      </c>
      <c r="H4822" s="1">
        <v>44680</v>
      </c>
      <c r="I4822" t="s">
        <v>17</v>
      </c>
    </row>
    <row r="4823" spans="1:9" x14ac:dyDescent="0.3">
      <c r="A4823" t="s">
        <v>4964</v>
      </c>
      <c r="B4823" t="s">
        <v>19</v>
      </c>
      <c r="C4823" t="s">
        <v>50</v>
      </c>
      <c r="D4823" t="s">
        <v>86</v>
      </c>
      <c r="E4823">
        <v>5</v>
      </c>
      <c r="F4823">
        <v>2</v>
      </c>
      <c r="G4823">
        <v>10</v>
      </c>
      <c r="H4823" s="1">
        <v>44822</v>
      </c>
      <c r="I4823" t="s">
        <v>28</v>
      </c>
    </row>
    <row r="4824" spans="1:9" x14ac:dyDescent="0.3">
      <c r="A4824" t="s">
        <v>4965</v>
      </c>
      <c r="B4824" t="s">
        <v>217</v>
      </c>
      <c r="C4824" t="s">
        <v>11</v>
      </c>
      <c r="D4824" t="s">
        <v>79</v>
      </c>
      <c r="E4824">
        <v>5</v>
      </c>
      <c r="F4824">
        <v>2</v>
      </c>
      <c r="G4824">
        <v>10</v>
      </c>
      <c r="H4824" s="1">
        <v>45000</v>
      </c>
      <c r="I4824" t="s">
        <v>17</v>
      </c>
    </row>
    <row r="4825" spans="1:9" x14ac:dyDescent="0.3">
      <c r="A4825" t="s">
        <v>4966</v>
      </c>
      <c r="B4825" t="s">
        <v>457</v>
      </c>
      <c r="C4825" t="s">
        <v>20</v>
      </c>
      <c r="D4825" t="s">
        <v>21</v>
      </c>
      <c r="E4825">
        <v>15</v>
      </c>
      <c r="F4825">
        <v>2</v>
      </c>
      <c r="G4825">
        <v>30</v>
      </c>
      <c r="H4825" s="1">
        <v>44823</v>
      </c>
      <c r="I4825" t="s">
        <v>17</v>
      </c>
    </row>
    <row r="4826" spans="1:9" x14ac:dyDescent="0.3">
      <c r="A4826" t="s">
        <v>4967</v>
      </c>
      <c r="B4826" t="s">
        <v>196</v>
      </c>
      <c r="C4826" t="s">
        <v>20</v>
      </c>
      <c r="D4826" t="s">
        <v>21</v>
      </c>
      <c r="E4826">
        <v>15</v>
      </c>
      <c r="F4826">
        <v>3</v>
      </c>
      <c r="G4826">
        <v>45</v>
      </c>
      <c r="H4826" s="1">
        <v>45138</v>
      </c>
      <c r="I4826" t="s">
        <v>28</v>
      </c>
    </row>
    <row r="4827" spans="1:9" x14ac:dyDescent="0.3">
      <c r="A4827" t="s">
        <v>4968</v>
      </c>
      <c r="B4827" t="s">
        <v>158</v>
      </c>
      <c r="C4827" t="s">
        <v>11</v>
      </c>
      <c r="D4827" t="s">
        <v>79</v>
      </c>
      <c r="E4827">
        <v>5</v>
      </c>
      <c r="F4827">
        <v>1</v>
      </c>
      <c r="G4827">
        <v>5</v>
      </c>
      <c r="H4827" s="1">
        <v>44575</v>
      </c>
      <c r="I4827" t="s">
        <v>17</v>
      </c>
    </row>
    <row r="4828" spans="1:9" x14ac:dyDescent="0.3">
      <c r="A4828" t="s">
        <v>4969</v>
      </c>
      <c r="B4828" t="s">
        <v>58</v>
      </c>
      <c r="C4828" t="s">
        <v>38</v>
      </c>
      <c r="D4828" t="s">
        <v>74</v>
      </c>
      <c r="E4828">
        <v>6</v>
      </c>
      <c r="F4828">
        <v>5</v>
      </c>
      <c r="G4828">
        <v>30</v>
      </c>
      <c r="H4828" s="1">
        <v>45109</v>
      </c>
      <c r="I4828" t="s">
        <v>17</v>
      </c>
    </row>
    <row r="4829" spans="1:9" x14ac:dyDescent="0.3">
      <c r="A4829" t="s">
        <v>4970</v>
      </c>
      <c r="B4829" t="s">
        <v>223</v>
      </c>
      <c r="C4829" t="s">
        <v>38</v>
      </c>
      <c r="E4829">
        <v>6</v>
      </c>
      <c r="F4829">
        <v>4</v>
      </c>
      <c r="G4829">
        <v>24</v>
      </c>
      <c r="H4829" s="1">
        <v>44691</v>
      </c>
      <c r="I4829" t="s">
        <v>28</v>
      </c>
    </row>
    <row r="4830" spans="1:9" x14ac:dyDescent="0.3">
      <c r="A4830" t="s">
        <v>4971</v>
      </c>
      <c r="B4830" t="s">
        <v>176</v>
      </c>
      <c r="C4830" t="s">
        <v>11</v>
      </c>
      <c r="E4830">
        <v>5</v>
      </c>
      <c r="F4830">
        <v>5</v>
      </c>
      <c r="G4830">
        <v>25</v>
      </c>
      <c r="H4830" s="1">
        <v>44992</v>
      </c>
      <c r="I4830" t="s">
        <v>28</v>
      </c>
    </row>
    <row r="4831" spans="1:9" x14ac:dyDescent="0.3">
      <c r="A4831" t="s">
        <v>4972</v>
      </c>
      <c r="B4831" t="s">
        <v>88</v>
      </c>
      <c r="C4831" t="s">
        <v>38</v>
      </c>
      <c r="D4831" t="s">
        <v>121</v>
      </c>
      <c r="E4831">
        <v>5</v>
      </c>
      <c r="F4831">
        <v>4</v>
      </c>
      <c r="G4831">
        <v>20</v>
      </c>
      <c r="H4831" s="1">
        <v>44938</v>
      </c>
      <c r="I4831" t="s">
        <v>17</v>
      </c>
    </row>
    <row r="4832" spans="1:9" x14ac:dyDescent="0.3">
      <c r="A4832" t="s">
        <v>4973</v>
      </c>
      <c r="B4832" t="s">
        <v>90</v>
      </c>
      <c r="C4832" t="s">
        <v>38</v>
      </c>
      <c r="D4832" t="s">
        <v>121</v>
      </c>
      <c r="E4832">
        <v>5</v>
      </c>
      <c r="F4832">
        <v>5</v>
      </c>
      <c r="G4832">
        <v>25</v>
      </c>
      <c r="H4832" s="1">
        <v>44808</v>
      </c>
      <c r="I4832" t="s">
        <v>17</v>
      </c>
    </row>
    <row r="4833" spans="1:9" x14ac:dyDescent="0.3">
      <c r="A4833" t="s">
        <v>4974</v>
      </c>
      <c r="B4833" t="s">
        <v>64</v>
      </c>
      <c r="C4833" t="s">
        <v>38</v>
      </c>
      <c r="D4833" t="s">
        <v>121</v>
      </c>
      <c r="E4833">
        <v>5</v>
      </c>
      <c r="F4833">
        <v>3</v>
      </c>
      <c r="G4833">
        <v>15</v>
      </c>
      <c r="H4833" s="1">
        <v>45012</v>
      </c>
      <c r="I4833" t="s">
        <v>28</v>
      </c>
    </row>
    <row r="4834" spans="1:9" x14ac:dyDescent="0.3">
      <c r="A4834" t="s">
        <v>4975</v>
      </c>
      <c r="B4834" t="s">
        <v>217</v>
      </c>
      <c r="C4834" t="s">
        <v>20</v>
      </c>
      <c r="D4834" t="s">
        <v>27</v>
      </c>
      <c r="E4834">
        <v>12</v>
      </c>
      <c r="F4834">
        <v>5</v>
      </c>
      <c r="G4834">
        <v>60</v>
      </c>
      <c r="H4834" s="1">
        <v>44894</v>
      </c>
      <c r="I4834" t="s">
        <v>17</v>
      </c>
    </row>
    <row r="4835" spans="1:9" x14ac:dyDescent="0.3">
      <c r="A4835" t="s">
        <v>4976</v>
      </c>
      <c r="B4835" t="s">
        <v>225</v>
      </c>
      <c r="C4835" t="s">
        <v>24</v>
      </c>
      <c r="D4835" t="s">
        <v>56</v>
      </c>
      <c r="E4835">
        <v>3</v>
      </c>
      <c r="F4835">
        <v>2</v>
      </c>
      <c r="G4835">
        <v>6</v>
      </c>
      <c r="H4835" s="1">
        <v>45103</v>
      </c>
      <c r="I4835" t="s">
        <v>17</v>
      </c>
    </row>
    <row r="4836" spans="1:9" x14ac:dyDescent="0.3">
      <c r="A4836" t="s">
        <v>4977</v>
      </c>
      <c r="B4836" t="s">
        <v>123</v>
      </c>
      <c r="C4836" t="s">
        <v>38</v>
      </c>
      <c r="D4836" t="s">
        <v>107</v>
      </c>
      <c r="E4836">
        <v>4</v>
      </c>
      <c r="F4836">
        <v>2</v>
      </c>
      <c r="G4836">
        <v>8</v>
      </c>
      <c r="H4836" s="1">
        <v>44563</v>
      </c>
      <c r="I4836" t="s">
        <v>28</v>
      </c>
    </row>
    <row r="4837" spans="1:9" x14ac:dyDescent="0.3">
      <c r="A4837" t="s">
        <v>4978</v>
      </c>
      <c r="B4837" t="s">
        <v>326</v>
      </c>
      <c r="C4837" t="s">
        <v>38</v>
      </c>
      <c r="D4837" t="s">
        <v>74</v>
      </c>
      <c r="E4837">
        <v>6</v>
      </c>
      <c r="F4837">
        <v>2</v>
      </c>
      <c r="G4837">
        <v>12</v>
      </c>
      <c r="H4837" s="1">
        <v>45187</v>
      </c>
      <c r="I4837" t="s">
        <v>13</v>
      </c>
    </row>
    <row r="4838" spans="1:9" x14ac:dyDescent="0.3">
      <c r="A4838" t="s">
        <v>4979</v>
      </c>
      <c r="B4838" t="s">
        <v>81</v>
      </c>
      <c r="C4838" t="s">
        <v>11</v>
      </c>
      <c r="D4838" t="s">
        <v>33</v>
      </c>
      <c r="E4838">
        <v>4</v>
      </c>
      <c r="F4838">
        <v>3</v>
      </c>
      <c r="G4838">
        <v>12</v>
      </c>
      <c r="H4838" s="1">
        <v>44995</v>
      </c>
      <c r="I4838" t="s">
        <v>13</v>
      </c>
    </row>
    <row r="4839" spans="1:9" x14ac:dyDescent="0.3">
      <c r="A4839" t="s">
        <v>4980</v>
      </c>
      <c r="B4839" t="s">
        <v>194</v>
      </c>
      <c r="C4839" t="s">
        <v>20</v>
      </c>
      <c r="D4839" t="s">
        <v>27</v>
      </c>
      <c r="E4839">
        <v>12</v>
      </c>
      <c r="F4839">
        <v>3</v>
      </c>
      <c r="G4839">
        <v>36</v>
      </c>
      <c r="H4839" s="1">
        <v>45158</v>
      </c>
      <c r="I4839" t="s">
        <v>17</v>
      </c>
    </row>
    <row r="4840" spans="1:9" x14ac:dyDescent="0.3">
      <c r="A4840" t="s">
        <v>4981</v>
      </c>
      <c r="B4840" t="s">
        <v>88</v>
      </c>
      <c r="C4840" t="s">
        <v>20</v>
      </c>
      <c r="D4840" t="s">
        <v>27</v>
      </c>
      <c r="E4840">
        <v>12</v>
      </c>
      <c r="F4840">
        <v>2</v>
      </c>
      <c r="G4840">
        <v>24</v>
      </c>
      <c r="H4840" s="1">
        <v>44603</v>
      </c>
      <c r="I4840" t="s">
        <v>28</v>
      </c>
    </row>
    <row r="4841" spans="1:9" x14ac:dyDescent="0.3">
      <c r="A4841" t="s">
        <v>4982</v>
      </c>
      <c r="B4841" t="s">
        <v>138</v>
      </c>
      <c r="C4841" t="s">
        <v>11</v>
      </c>
      <c r="D4841" t="s">
        <v>79</v>
      </c>
      <c r="E4841">
        <v>5</v>
      </c>
      <c r="F4841">
        <v>4</v>
      </c>
      <c r="G4841">
        <v>20</v>
      </c>
      <c r="H4841" s="1">
        <v>44944</v>
      </c>
      <c r="I4841" t="s">
        <v>13</v>
      </c>
    </row>
    <row r="4842" spans="1:9" x14ac:dyDescent="0.3">
      <c r="A4842" t="s">
        <v>4983</v>
      </c>
      <c r="B4842" t="s">
        <v>181</v>
      </c>
      <c r="C4842" t="s">
        <v>11</v>
      </c>
      <c r="D4842" t="s">
        <v>230</v>
      </c>
      <c r="E4842">
        <v>5</v>
      </c>
      <c r="F4842">
        <v>1</v>
      </c>
      <c r="G4842">
        <v>5</v>
      </c>
      <c r="H4842" s="1">
        <v>44739</v>
      </c>
      <c r="I4842" t="s">
        <v>13</v>
      </c>
    </row>
    <row r="4843" spans="1:9" x14ac:dyDescent="0.3">
      <c r="A4843" t="s">
        <v>4984</v>
      </c>
      <c r="B4843" t="s">
        <v>163</v>
      </c>
      <c r="C4843" t="s">
        <v>50</v>
      </c>
      <c r="E4843">
        <v>4</v>
      </c>
      <c r="F4843">
        <v>2</v>
      </c>
      <c r="G4843">
        <v>8</v>
      </c>
      <c r="H4843" s="1">
        <v>44929</v>
      </c>
    </row>
    <row r="4844" spans="1:9" x14ac:dyDescent="0.3">
      <c r="A4844" t="s">
        <v>4985</v>
      </c>
      <c r="B4844" t="s">
        <v>219</v>
      </c>
      <c r="C4844" t="s">
        <v>50</v>
      </c>
      <c r="D4844" t="s">
        <v>93</v>
      </c>
      <c r="E4844">
        <v>7</v>
      </c>
      <c r="F4844">
        <v>2</v>
      </c>
      <c r="G4844">
        <v>14</v>
      </c>
      <c r="H4844" s="1">
        <v>44900</v>
      </c>
      <c r="I4844" t="s">
        <v>28</v>
      </c>
    </row>
    <row r="4845" spans="1:9" x14ac:dyDescent="0.3">
      <c r="A4845" t="s">
        <v>4986</v>
      </c>
      <c r="B4845" t="s">
        <v>101</v>
      </c>
      <c r="C4845" t="s">
        <v>38</v>
      </c>
      <c r="D4845" t="s">
        <v>121</v>
      </c>
      <c r="E4845">
        <v>5</v>
      </c>
      <c r="F4845">
        <v>4</v>
      </c>
      <c r="G4845">
        <v>20</v>
      </c>
      <c r="H4845" s="1">
        <v>45122</v>
      </c>
      <c r="I4845" t="s">
        <v>28</v>
      </c>
    </row>
    <row r="4846" spans="1:9" x14ac:dyDescent="0.3">
      <c r="A4846" t="s">
        <v>4987</v>
      </c>
      <c r="B4846" t="s">
        <v>368</v>
      </c>
      <c r="C4846" t="s">
        <v>38</v>
      </c>
      <c r="D4846" t="s">
        <v>107</v>
      </c>
      <c r="E4846">
        <v>4</v>
      </c>
      <c r="F4846">
        <v>3</v>
      </c>
      <c r="G4846">
        <v>12</v>
      </c>
      <c r="H4846" s="1">
        <v>45222</v>
      </c>
      <c r="I4846" t="s">
        <v>13</v>
      </c>
    </row>
    <row r="4847" spans="1:9" x14ac:dyDescent="0.3">
      <c r="A4847" t="s">
        <v>4988</v>
      </c>
      <c r="B4847" t="s">
        <v>131</v>
      </c>
      <c r="C4847" t="s">
        <v>50</v>
      </c>
      <c r="D4847" t="s">
        <v>99</v>
      </c>
      <c r="E4847">
        <v>8</v>
      </c>
      <c r="F4847">
        <v>1</v>
      </c>
      <c r="G4847">
        <v>8</v>
      </c>
      <c r="H4847" s="1">
        <v>44641</v>
      </c>
      <c r="I4847" t="s">
        <v>17</v>
      </c>
    </row>
    <row r="4848" spans="1:9" x14ac:dyDescent="0.3">
      <c r="A4848" t="s">
        <v>4989</v>
      </c>
      <c r="B4848" t="s">
        <v>200</v>
      </c>
      <c r="C4848" t="s">
        <v>24</v>
      </c>
      <c r="D4848" t="s">
        <v>56</v>
      </c>
      <c r="E4848">
        <v>3</v>
      </c>
      <c r="F4848">
        <v>4</v>
      </c>
      <c r="G4848">
        <v>12</v>
      </c>
      <c r="H4848" s="1">
        <v>44753</v>
      </c>
      <c r="I4848" t="s">
        <v>13</v>
      </c>
    </row>
    <row r="4849" spans="1:9" x14ac:dyDescent="0.3">
      <c r="A4849" t="s">
        <v>4990</v>
      </c>
      <c r="B4849" t="s">
        <v>15</v>
      </c>
      <c r="C4849" t="s">
        <v>24</v>
      </c>
      <c r="D4849" t="s">
        <v>77</v>
      </c>
      <c r="E4849">
        <v>2.5</v>
      </c>
      <c r="F4849">
        <v>4</v>
      </c>
      <c r="G4849">
        <v>10</v>
      </c>
      <c r="H4849" s="1">
        <v>44591</v>
      </c>
      <c r="I4849" t="s">
        <v>28</v>
      </c>
    </row>
    <row r="4850" spans="1:9" x14ac:dyDescent="0.3">
      <c r="A4850" t="s">
        <v>4991</v>
      </c>
      <c r="B4850" t="s">
        <v>120</v>
      </c>
      <c r="C4850" t="s">
        <v>24</v>
      </c>
      <c r="D4850" t="s">
        <v>77</v>
      </c>
      <c r="E4850">
        <v>2.5</v>
      </c>
      <c r="F4850">
        <v>2</v>
      </c>
      <c r="G4850">
        <v>5</v>
      </c>
      <c r="H4850" s="1">
        <v>45004</v>
      </c>
      <c r="I4850" t="s">
        <v>28</v>
      </c>
    </row>
    <row r="4851" spans="1:9" x14ac:dyDescent="0.3">
      <c r="A4851" t="s">
        <v>4992</v>
      </c>
      <c r="B4851" t="s">
        <v>147</v>
      </c>
      <c r="C4851" t="s">
        <v>38</v>
      </c>
      <c r="D4851" t="s">
        <v>121</v>
      </c>
      <c r="E4851">
        <v>5</v>
      </c>
      <c r="F4851">
        <v>3</v>
      </c>
      <c r="G4851">
        <v>15</v>
      </c>
      <c r="H4851" s="1">
        <v>45198</v>
      </c>
      <c r="I4851" t="s">
        <v>17</v>
      </c>
    </row>
    <row r="4852" spans="1:9" x14ac:dyDescent="0.3">
      <c r="A4852" t="s">
        <v>4993</v>
      </c>
      <c r="B4852" t="s">
        <v>345</v>
      </c>
      <c r="C4852" t="s">
        <v>38</v>
      </c>
      <c r="D4852" t="s">
        <v>74</v>
      </c>
      <c r="E4852">
        <v>6</v>
      </c>
      <c r="F4852">
        <v>1</v>
      </c>
      <c r="G4852">
        <v>6</v>
      </c>
      <c r="H4852" s="1">
        <v>44875</v>
      </c>
      <c r="I4852" t="s">
        <v>17</v>
      </c>
    </row>
    <row r="4853" spans="1:9" x14ac:dyDescent="0.3">
      <c r="A4853" t="s">
        <v>4994</v>
      </c>
      <c r="B4853" t="s">
        <v>167</v>
      </c>
      <c r="C4853" t="s">
        <v>20</v>
      </c>
      <c r="D4853" t="s">
        <v>21</v>
      </c>
      <c r="E4853">
        <v>15</v>
      </c>
      <c r="F4853">
        <v>2</v>
      </c>
      <c r="G4853">
        <v>30</v>
      </c>
      <c r="H4853" s="1">
        <v>45205</v>
      </c>
      <c r="I4853" t="s">
        <v>28</v>
      </c>
    </row>
    <row r="4854" spans="1:9" x14ac:dyDescent="0.3">
      <c r="A4854" t="s">
        <v>4995</v>
      </c>
      <c r="B4854" t="s">
        <v>188</v>
      </c>
      <c r="C4854" t="s">
        <v>11</v>
      </c>
      <c r="D4854" t="s">
        <v>79</v>
      </c>
      <c r="E4854">
        <v>5</v>
      </c>
      <c r="F4854">
        <v>2</v>
      </c>
      <c r="G4854">
        <v>10</v>
      </c>
      <c r="H4854" s="1">
        <v>44764</v>
      </c>
      <c r="I4854" t="s">
        <v>17</v>
      </c>
    </row>
    <row r="4855" spans="1:9" x14ac:dyDescent="0.3">
      <c r="A4855" t="s">
        <v>4996</v>
      </c>
      <c r="B4855" t="s">
        <v>97</v>
      </c>
      <c r="C4855" t="s">
        <v>11</v>
      </c>
      <c r="D4855" t="s">
        <v>33</v>
      </c>
      <c r="E4855">
        <v>4</v>
      </c>
      <c r="F4855">
        <v>3</v>
      </c>
      <c r="G4855">
        <v>12</v>
      </c>
      <c r="H4855" s="1">
        <v>44914</v>
      </c>
      <c r="I4855" t="s">
        <v>13</v>
      </c>
    </row>
    <row r="4856" spans="1:9" x14ac:dyDescent="0.3">
      <c r="A4856" t="s">
        <v>4997</v>
      </c>
      <c r="B4856" t="s">
        <v>298</v>
      </c>
      <c r="C4856" t="s">
        <v>20</v>
      </c>
      <c r="D4856" t="s">
        <v>27</v>
      </c>
      <c r="E4856">
        <v>12</v>
      </c>
      <c r="F4856">
        <v>4</v>
      </c>
      <c r="G4856">
        <v>48</v>
      </c>
      <c r="H4856" s="1">
        <v>44827</v>
      </c>
      <c r="I4856" t="s">
        <v>28</v>
      </c>
    </row>
    <row r="4857" spans="1:9" x14ac:dyDescent="0.3">
      <c r="A4857" t="s">
        <v>4998</v>
      </c>
      <c r="B4857" t="s">
        <v>196</v>
      </c>
      <c r="C4857" t="s">
        <v>24</v>
      </c>
      <c r="D4857" t="s">
        <v>77</v>
      </c>
      <c r="E4857">
        <v>2.5</v>
      </c>
      <c r="F4857">
        <v>4</v>
      </c>
      <c r="G4857">
        <v>10</v>
      </c>
      <c r="H4857" s="1">
        <v>45005</v>
      </c>
      <c r="I4857" t="s">
        <v>28</v>
      </c>
    </row>
    <row r="4858" spans="1:9" x14ac:dyDescent="0.3">
      <c r="A4858" t="s">
        <v>4999</v>
      </c>
      <c r="B4858" t="s">
        <v>298</v>
      </c>
      <c r="C4858" t="s">
        <v>38</v>
      </c>
      <c r="D4858" t="s">
        <v>121</v>
      </c>
      <c r="E4858">
        <v>5</v>
      </c>
      <c r="F4858">
        <v>5</v>
      </c>
      <c r="G4858">
        <v>25</v>
      </c>
      <c r="H4858" s="1">
        <v>44617</v>
      </c>
      <c r="I4858" t="s">
        <v>13</v>
      </c>
    </row>
    <row r="4859" spans="1:9" x14ac:dyDescent="0.3">
      <c r="A4859" t="s">
        <v>5000</v>
      </c>
      <c r="B4859" t="s">
        <v>83</v>
      </c>
      <c r="C4859" t="s">
        <v>50</v>
      </c>
      <c r="E4859">
        <v>5</v>
      </c>
      <c r="F4859">
        <v>2</v>
      </c>
      <c r="G4859">
        <v>10</v>
      </c>
      <c r="H4859" s="1">
        <v>44641</v>
      </c>
      <c r="I4859" t="s">
        <v>28</v>
      </c>
    </row>
    <row r="4860" spans="1:9" x14ac:dyDescent="0.3">
      <c r="A4860" t="s">
        <v>5001</v>
      </c>
      <c r="B4860" t="s">
        <v>200</v>
      </c>
      <c r="C4860" t="s">
        <v>20</v>
      </c>
      <c r="D4860" t="s">
        <v>245</v>
      </c>
      <c r="E4860">
        <v>20</v>
      </c>
      <c r="F4860">
        <v>1</v>
      </c>
      <c r="G4860">
        <v>20</v>
      </c>
      <c r="H4860" s="1">
        <v>44649</v>
      </c>
      <c r="I4860" t="s">
        <v>17</v>
      </c>
    </row>
    <row r="4861" spans="1:9" x14ac:dyDescent="0.3">
      <c r="A4861" t="s">
        <v>5002</v>
      </c>
      <c r="B4861" t="s">
        <v>397</v>
      </c>
      <c r="C4861" t="s">
        <v>11</v>
      </c>
      <c r="D4861" t="s">
        <v>16</v>
      </c>
      <c r="E4861">
        <v>4</v>
      </c>
      <c r="F4861">
        <v>3</v>
      </c>
      <c r="G4861">
        <v>12</v>
      </c>
      <c r="H4861" s="1">
        <v>44748</v>
      </c>
      <c r="I4861" t="s">
        <v>17</v>
      </c>
    </row>
    <row r="4862" spans="1:9" x14ac:dyDescent="0.3">
      <c r="A4862" t="s">
        <v>5003</v>
      </c>
      <c r="B4862" t="s">
        <v>345</v>
      </c>
      <c r="C4862" t="s">
        <v>11</v>
      </c>
      <c r="D4862" t="s">
        <v>12</v>
      </c>
      <c r="E4862">
        <v>3</v>
      </c>
      <c r="F4862">
        <v>5</v>
      </c>
      <c r="G4862">
        <v>15</v>
      </c>
      <c r="H4862" s="1">
        <v>44624</v>
      </c>
      <c r="I4862" t="s">
        <v>28</v>
      </c>
    </row>
    <row r="4863" spans="1:9" x14ac:dyDescent="0.3">
      <c r="A4863" t="s">
        <v>5004</v>
      </c>
      <c r="B4863" t="s">
        <v>55</v>
      </c>
      <c r="C4863" t="s">
        <v>20</v>
      </c>
      <c r="D4863" t="s">
        <v>27</v>
      </c>
      <c r="E4863">
        <v>12</v>
      </c>
      <c r="F4863">
        <v>3</v>
      </c>
      <c r="G4863">
        <v>36</v>
      </c>
      <c r="H4863" s="1">
        <v>45056</v>
      </c>
      <c r="I4863" t="s">
        <v>13</v>
      </c>
    </row>
    <row r="4864" spans="1:9" x14ac:dyDescent="0.3">
      <c r="A4864" t="s">
        <v>5005</v>
      </c>
      <c r="B4864" t="s">
        <v>60</v>
      </c>
      <c r="C4864" t="s">
        <v>20</v>
      </c>
      <c r="E4864">
        <v>12</v>
      </c>
      <c r="F4864">
        <v>5</v>
      </c>
      <c r="G4864">
        <v>60</v>
      </c>
      <c r="H4864" s="1">
        <v>45022</v>
      </c>
      <c r="I4864" t="s">
        <v>28</v>
      </c>
    </row>
    <row r="4865" spans="1:9" x14ac:dyDescent="0.3">
      <c r="A4865" t="s">
        <v>5006</v>
      </c>
      <c r="B4865" t="s">
        <v>120</v>
      </c>
      <c r="C4865" t="s">
        <v>24</v>
      </c>
      <c r="D4865" t="s">
        <v>56</v>
      </c>
      <c r="E4865">
        <v>3</v>
      </c>
      <c r="F4865">
        <v>4</v>
      </c>
      <c r="G4865">
        <v>12</v>
      </c>
      <c r="H4865" s="1">
        <v>44706</v>
      </c>
      <c r="I4865" t="s">
        <v>13</v>
      </c>
    </row>
    <row r="4866" spans="1:9" x14ac:dyDescent="0.3">
      <c r="A4866" t="s">
        <v>5007</v>
      </c>
      <c r="B4866" t="s">
        <v>145</v>
      </c>
      <c r="C4866" t="s">
        <v>38</v>
      </c>
      <c r="D4866" t="s">
        <v>121</v>
      </c>
      <c r="E4866">
        <v>5</v>
      </c>
      <c r="F4866">
        <v>2</v>
      </c>
      <c r="G4866">
        <v>10</v>
      </c>
      <c r="H4866" s="1">
        <v>44955</v>
      </c>
      <c r="I4866" t="s">
        <v>13</v>
      </c>
    </row>
    <row r="4867" spans="1:9" x14ac:dyDescent="0.3">
      <c r="A4867" t="s">
        <v>5008</v>
      </c>
      <c r="B4867" t="s">
        <v>597</v>
      </c>
      <c r="C4867" t="s">
        <v>11</v>
      </c>
      <c r="D4867" t="s">
        <v>16</v>
      </c>
      <c r="E4867">
        <v>4</v>
      </c>
      <c r="F4867">
        <v>1</v>
      </c>
      <c r="G4867">
        <v>4</v>
      </c>
      <c r="H4867" s="1">
        <v>44889</v>
      </c>
      <c r="I4867" t="s">
        <v>13</v>
      </c>
    </row>
    <row r="4868" spans="1:9" x14ac:dyDescent="0.3">
      <c r="A4868" t="s">
        <v>5009</v>
      </c>
      <c r="B4868" t="s">
        <v>155</v>
      </c>
      <c r="C4868" t="s">
        <v>11</v>
      </c>
      <c r="D4868" t="s">
        <v>12</v>
      </c>
      <c r="E4868">
        <v>3</v>
      </c>
      <c r="F4868">
        <v>2</v>
      </c>
      <c r="G4868">
        <v>6</v>
      </c>
      <c r="H4868" s="1">
        <v>45000</v>
      </c>
      <c r="I4868" t="s">
        <v>17</v>
      </c>
    </row>
    <row r="4869" spans="1:9" x14ac:dyDescent="0.3">
      <c r="A4869" t="s">
        <v>5010</v>
      </c>
      <c r="B4869" t="s">
        <v>81</v>
      </c>
      <c r="C4869" t="s">
        <v>50</v>
      </c>
      <c r="D4869" t="s">
        <v>86</v>
      </c>
      <c r="E4869">
        <v>5</v>
      </c>
      <c r="F4869">
        <v>3</v>
      </c>
      <c r="G4869">
        <v>15</v>
      </c>
      <c r="H4869" s="1">
        <v>44878</v>
      </c>
      <c r="I4869" t="s">
        <v>13</v>
      </c>
    </row>
    <row r="4870" spans="1:9" x14ac:dyDescent="0.3">
      <c r="A4870" t="s">
        <v>5011</v>
      </c>
      <c r="B4870" t="s">
        <v>64</v>
      </c>
      <c r="C4870" t="s">
        <v>50</v>
      </c>
      <c r="D4870" t="s">
        <v>51</v>
      </c>
      <c r="E4870">
        <v>5</v>
      </c>
      <c r="F4870">
        <v>5</v>
      </c>
      <c r="G4870">
        <v>25</v>
      </c>
      <c r="H4870" s="1">
        <v>44736</v>
      </c>
      <c r="I4870" t="s">
        <v>17</v>
      </c>
    </row>
    <row r="4871" spans="1:9" x14ac:dyDescent="0.3">
      <c r="A4871" t="s">
        <v>5012</v>
      </c>
      <c r="B4871" t="s">
        <v>484</v>
      </c>
      <c r="C4871" t="s">
        <v>24</v>
      </c>
      <c r="D4871" t="s">
        <v>56</v>
      </c>
      <c r="E4871">
        <v>3</v>
      </c>
      <c r="F4871">
        <v>3</v>
      </c>
      <c r="G4871">
        <v>9</v>
      </c>
      <c r="H4871" s="1">
        <v>44675</v>
      </c>
      <c r="I4871" t="s">
        <v>28</v>
      </c>
    </row>
    <row r="4872" spans="1:9" x14ac:dyDescent="0.3">
      <c r="A4872" t="s">
        <v>5013</v>
      </c>
      <c r="B4872" t="s">
        <v>158</v>
      </c>
      <c r="C4872" t="s">
        <v>50</v>
      </c>
      <c r="D4872" t="s">
        <v>112</v>
      </c>
      <c r="E4872">
        <v>4</v>
      </c>
      <c r="F4872">
        <v>4</v>
      </c>
      <c r="G4872">
        <v>16</v>
      </c>
      <c r="H4872" s="1">
        <v>45094</v>
      </c>
      <c r="I4872" t="s">
        <v>28</v>
      </c>
    </row>
    <row r="4873" spans="1:9" x14ac:dyDescent="0.3">
      <c r="A4873" t="s">
        <v>5014</v>
      </c>
      <c r="B4873" t="s">
        <v>103</v>
      </c>
      <c r="C4873" t="s">
        <v>50</v>
      </c>
      <c r="D4873" t="s">
        <v>51</v>
      </c>
      <c r="E4873">
        <v>5</v>
      </c>
      <c r="F4873">
        <v>2</v>
      </c>
      <c r="G4873">
        <v>10</v>
      </c>
      <c r="H4873" s="1">
        <v>44938</v>
      </c>
      <c r="I4873" t="s">
        <v>28</v>
      </c>
    </row>
    <row r="4874" spans="1:9" x14ac:dyDescent="0.3">
      <c r="A4874" t="s">
        <v>5015</v>
      </c>
      <c r="B4874" t="s">
        <v>254</v>
      </c>
      <c r="C4874" t="s">
        <v>11</v>
      </c>
      <c r="D4874" t="s">
        <v>79</v>
      </c>
      <c r="E4874">
        <v>5</v>
      </c>
      <c r="F4874">
        <v>1</v>
      </c>
      <c r="G4874">
        <v>5</v>
      </c>
      <c r="H4874" s="1">
        <v>45070</v>
      </c>
      <c r="I4874" t="s">
        <v>13</v>
      </c>
    </row>
    <row r="4875" spans="1:9" x14ac:dyDescent="0.3">
      <c r="A4875" t="s">
        <v>5016</v>
      </c>
      <c r="B4875" t="s">
        <v>484</v>
      </c>
      <c r="C4875" t="s">
        <v>20</v>
      </c>
      <c r="D4875" t="s">
        <v>21</v>
      </c>
      <c r="E4875">
        <v>15</v>
      </c>
      <c r="F4875">
        <v>2</v>
      </c>
      <c r="G4875">
        <v>30</v>
      </c>
      <c r="H4875" s="1">
        <v>45120</v>
      </c>
      <c r="I4875" t="s">
        <v>13</v>
      </c>
    </row>
    <row r="4876" spans="1:9" x14ac:dyDescent="0.3">
      <c r="A4876" t="s">
        <v>5017</v>
      </c>
      <c r="B4876" t="s">
        <v>138</v>
      </c>
      <c r="C4876" t="s">
        <v>38</v>
      </c>
      <c r="D4876" t="s">
        <v>121</v>
      </c>
      <c r="E4876">
        <v>5</v>
      </c>
      <c r="F4876">
        <v>5</v>
      </c>
      <c r="G4876">
        <v>25</v>
      </c>
      <c r="H4876" s="1">
        <v>45059</v>
      </c>
      <c r="I4876" t="s">
        <v>28</v>
      </c>
    </row>
    <row r="4877" spans="1:9" x14ac:dyDescent="0.3">
      <c r="A4877" t="s">
        <v>5018</v>
      </c>
      <c r="B4877" t="s">
        <v>413</v>
      </c>
      <c r="C4877" t="s">
        <v>24</v>
      </c>
      <c r="D4877" t="s">
        <v>77</v>
      </c>
      <c r="E4877">
        <v>2.5</v>
      </c>
      <c r="F4877">
        <v>4</v>
      </c>
      <c r="G4877">
        <v>10</v>
      </c>
      <c r="H4877" s="1">
        <v>44972</v>
      </c>
      <c r="I4877" t="s">
        <v>13</v>
      </c>
    </row>
    <row r="4878" spans="1:9" x14ac:dyDescent="0.3">
      <c r="A4878" t="s">
        <v>5019</v>
      </c>
      <c r="B4878" t="s">
        <v>217</v>
      </c>
      <c r="C4878" t="s">
        <v>20</v>
      </c>
      <c r="D4878" t="s">
        <v>21</v>
      </c>
      <c r="E4878">
        <v>15</v>
      </c>
      <c r="F4878">
        <v>3</v>
      </c>
      <c r="G4878">
        <v>45</v>
      </c>
      <c r="H4878" s="1">
        <v>45249</v>
      </c>
      <c r="I4878" t="s">
        <v>13</v>
      </c>
    </row>
    <row r="4879" spans="1:9" x14ac:dyDescent="0.3">
      <c r="A4879" t="s">
        <v>5020</v>
      </c>
      <c r="B4879" t="s">
        <v>109</v>
      </c>
      <c r="C4879" t="s">
        <v>24</v>
      </c>
      <c r="D4879" t="s">
        <v>168</v>
      </c>
      <c r="E4879">
        <v>1</v>
      </c>
      <c r="F4879">
        <v>2</v>
      </c>
      <c r="G4879">
        <v>2</v>
      </c>
      <c r="H4879" s="1">
        <v>45164</v>
      </c>
      <c r="I4879" t="s">
        <v>17</v>
      </c>
    </row>
    <row r="4880" spans="1:9" x14ac:dyDescent="0.3">
      <c r="A4880" t="s">
        <v>5021</v>
      </c>
      <c r="B4880" t="s">
        <v>372</v>
      </c>
      <c r="C4880" t="s">
        <v>50</v>
      </c>
      <c r="D4880" t="s">
        <v>99</v>
      </c>
      <c r="E4880">
        <v>8</v>
      </c>
      <c r="F4880">
        <v>1</v>
      </c>
      <c r="G4880">
        <v>8</v>
      </c>
      <c r="H4880" s="1">
        <v>44745</v>
      </c>
      <c r="I4880" t="s">
        <v>13</v>
      </c>
    </row>
    <row r="4881" spans="1:9" x14ac:dyDescent="0.3">
      <c r="A4881" t="s">
        <v>5022</v>
      </c>
      <c r="B4881" t="s">
        <v>105</v>
      </c>
      <c r="C4881" t="s">
        <v>24</v>
      </c>
      <c r="D4881" t="s">
        <v>141</v>
      </c>
      <c r="E4881">
        <v>2.5</v>
      </c>
      <c r="F4881">
        <v>2</v>
      </c>
      <c r="G4881">
        <v>5</v>
      </c>
      <c r="H4881" s="1">
        <v>44687</v>
      </c>
      <c r="I4881" t="s">
        <v>13</v>
      </c>
    </row>
    <row r="4882" spans="1:9" x14ac:dyDescent="0.3">
      <c r="A4882" t="s">
        <v>5023</v>
      </c>
      <c r="B4882" t="s">
        <v>83</v>
      </c>
      <c r="C4882" t="s">
        <v>20</v>
      </c>
      <c r="D4882" t="s">
        <v>21</v>
      </c>
      <c r="E4882">
        <v>15</v>
      </c>
      <c r="F4882">
        <v>5</v>
      </c>
      <c r="G4882">
        <v>75</v>
      </c>
      <c r="H4882" s="1">
        <v>44919</v>
      </c>
      <c r="I4882" t="s">
        <v>13</v>
      </c>
    </row>
    <row r="4883" spans="1:9" x14ac:dyDescent="0.3">
      <c r="A4883" t="s">
        <v>5024</v>
      </c>
      <c r="B4883" t="s">
        <v>158</v>
      </c>
      <c r="C4883" t="s">
        <v>38</v>
      </c>
      <c r="D4883" t="s">
        <v>121</v>
      </c>
      <c r="E4883">
        <v>5</v>
      </c>
      <c r="F4883">
        <v>3</v>
      </c>
      <c r="G4883">
        <v>15</v>
      </c>
      <c r="H4883" s="1">
        <v>45156</v>
      </c>
      <c r="I4883" t="s">
        <v>28</v>
      </c>
    </row>
    <row r="4884" spans="1:9" x14ac:dyDescent="0.3">
      <c r="A4884" t="s">
        <v>5025</v>
      </c>
      <c r="B4884" t="s">
        <v>236</v>
      </c>
      <c r="C4884" t="s">
        <v>11</v>
      </c>
      <c r="D4884" t="s">
        <v>12</v>
      </c>
      <c r="E4884">
        <v>3</v>
      </c>
      <c r="F4884">
        <v>4</v>
      </c>
      <c r="G4884">
        <v>12</v>
      </c>
      <c r="H4884" s="1">
        <v>44921</v>
      </c>
      <c r="I4884" t="s">
        <v>28</v>
      </c>
    </row>
    <row r="4885" spans="1:9" x14ac:dyDescent="0.3">
      <c r="A4885" t="s">
        <v>5026</v>
      </c>
      <c r="B4885" t="s">
        <v>287</v>
      </c>
      <c r="C4885" t="s">
        <v>20</v>
      </c>
      <c r="D4885" t="s">
        <v>27</v>
      </c>
      <c r="E4885">
        <v>12</v>
      </c>
      <c r="F4885">
        <v>1</v>
      </c>
      <c r="G4885">
        <v>12</v>
      </c>
      <c r="H4885" s="1">
        <v>45160</v>
      </c>
      <c r="I4885" t="s">
        <v>13</v>
      </c>
    </row>
    <row r="4886" spans="1:9" x14ac:dyDescent="0.3">
      <c r="A4886" t="s">
        <v>5027</v>
      </c>
      <c r="B4886" t="s">
        <v>413</v>
      </c>
      <c r="C4886" t="s">
        <v>11</v>
      </c>
      <c r="D4886" t="s">
        <v>12</v>
      </c>
      <c r="E4886">
        <v>3</v>
      </c>
      <c r="F4886">
        <v>4</v>
      </c>
      <c r="G4886">
        <v>12</v>
      </c>
      <c r="H4886" s="1">
        <v>44770</v>
      </c>
      <c r="I4886" t="s">
        <v>13</v>
      </c>
    </row>
    <row r="4887" spans="1:9" x14ac:dyDescent="0.3">
      <c r="A4887" t="s">
        <v>5028</v>
      </c>
      <c r="B4887" t="s">
        <v>134</v>
      </c>
      <c r="C4887" t="s">
        <v>38</v>
      </c>
      <c r="D4887" t="s">
        <v>74</v>
      </c>
      <c r="E4887">
        <v>6</v>
      </c>
      <c r="F4887">
        <v>1</v>
      </c>
      <c r="G4887">
        <v>6</v>
      </c>
      <c r="H4887" s="1">
        <v>44910</v>
      </c>
      <c r="I4887" t="s">
        <v>28</v>
      </c>
    </row>
    <row r="4888" spans="1:9" x14ac:dyDescent="0.3">
      <c r="A4888" t="s">
        <v>5029</v>
      </c>
      <c r="B4888" t="s">
        <v>254</v>
      </c>
      <c r="C4888" t="s">
        <v>20</v>
      </c>
      <c r="D4888" t="s">
        <v>21</v>
      </c>
      <c r="E4888">
        <v>15</v>
      </c>
      <c r="F4888">
        <v>1</v>
      </c>
      <c r="G4888">
        <v>15</v>
      </c>
      <c r="H4888" s="1">
        <v>45009</v>
      </c>
      <c r="I4888" t="s">
        <v>17</v>
      </c>
    </row>
    <row r="4889" spans="1:9" x14ac:dyDescent="0.3">
      <c r="A4889" t="s">
        <v>5030</v>
      </c>
      <c r="B4889" t="s">
        <v>305</v>
      </c>
      <c r="C4889" t="s">
        <v>50</v>
      </c>
      <c r="D4889" t="s">
        <v>93</v>
      </c>
      <c r="E4889">
        <v>7</v>
      </c>
      <c r="F4889">
        <v>5</v>
      </c>
      <c r="G4889">
        <v>35</v>
      </c>
      <c r="H4889" s="1">
        <v>44572</v>
      </c>
      <c r="I4889" t="s">
        <v>17</v>
      </c>
    </row>
    <row r="4890" spans="1:9" x14ac:dyDescent="0.3">
      <c r="A4890" t="s">
        <v>5031</v>
      </c>
      <c r="B4890" t="s">
        <v>192</v>
      </c>
      <c r="C4890" t="s">
        <v>20</v>
      </c>
      <c r="D4890" t="s">
        <v>245</v>
      </c>
      <c r="E4890">
        <v>20</v>
      </c>
      <c r="F4890">
        <v>4</v>
      </c>
      <c r="G4890">
        <v>80</v>
      </c>
      <c r="H4890" s="1">
        <v>44565</v>
      </c>
      <c r="I4890" t="s">
        <v>17</v>
      </c>
    </row>
    <row r="4891" spans="1:9" x14ac:dyDescent="0.3">
      <c r="A4891" t="s">
        <v>5032</v>
      </c>
      <c r="B4891" t="s">
        <v>425</v>
      </c>
      <c r="C4891" t="s">
        <v>20</v>
      </c>
      <c r="D4891" t="s">
        <v>21</v>
      </c>
      <c r="E4891">
        <v>15</v>
      </c>
      <c r="F4891">
        <v>2</v>
      </c>
      <c r="G4891">
        <v>30</v>
      </c>
      <c r="H4891" s="1">
        <v>44885</v>
      </c>
      <c r="I4891" t="s">
        <v>28</v>
      </c>
    </row>
    <row r="4892" spans="1:9" x14ac:dyDescent="0.3">
      <c r="A4892" t="s">
        <v>5033</v>
      </c>
      <c r="B4892" t="s">
        <v>143</v>
      </c>
      <c r="C4892" t="s">
        <v>24</v>
      </c>
      <c r="D4892" t="s">
        <v>77</v>
      </c>
      <c r="E4892">
        <v>2.5</v>
      </c>
      <c r="F4892">
        <v>4</v>
      </c>
      <c r="G4892">
        <v>10</v>
      </c>
      <c r="H4892" s="1">
        <v>44919</v>
      </c>
      <c r="I4892" t="s">
        <v>28</v>
      </c>
    </row>
    <row r="4893" spans="1:9" x14ac:dyDescent="0.3">
      <c r="A4893" t="s">
        <v>5034</v>
      </c>
      <c r="B4893" t="s">
        <v>192</v>
      </c>
      <c r="C4893" t="s">
        <v>11</v>
      </c>
      <c r="D4893" t="s">
        <v>230</v>
      </c>
      <c r="E4893">
        <v>5</v>
      </c>
      <c r="F4893">
        <v>1</v>
      </c>
      <c r="G4893">
        <v>5</v>
      </c>
      <c r="H4893" s="1">
        <v>45107</v>
      </c>
      <c r="I4893" t="s">
        <v>17</v>
      </c>
    </row>
    <row r="4894" spans="1:9" x14ac:dyDescent="0.3">
      <c r="A4894" t="s">
        <v>5035</v>
      </c>
      <c r="B4894" t="s">
        <v>143</v>
      </c>
      <c r="C4894" t="s">
        <v>38</v>
      </c>
      <c r="D4894" t="s">
        <v>74</v>
      </c>
      <c r="E4894">
        <v>6</v>
      </c>
      <c r="F4894">
        <v>1</v>
      </c>
      <c r="G4894">
        <v>6</v>
      </c>
      <c r="H4894" s="1">
        <v>44745</v>
      </c>
      <c r="I4894" t="s">
        <v>17</v>
      </c>
    </row>
    <row r="4895" spans="1:9" x14ac:dyDescent="0.3">
      <c r="A4895" t="s">
        <v>5036</v>
      </c>
      <c r="B4895" t="s">
        <v>97</v>
      </c>
      <c r="C4895" t="s">
        <v>24</v>
      </c>
      <c r="H4895" s="1">
        <v>44585</v>
      </c>
      <c r="I4895" t="s">
        <v>13</v>
      </c>
    </row>
    <row r="4896" spans="1:9" x14ac:dyDescent="0.3">
      <c r="A4896" t="s">
        <v>5037</v>
      </c>
      <c r="B4896" t="s">
        <v>221</v>
      </c>
      <c r="C4896" t="s">
        <v>38</v>
      </c>
      <c r="D4896" t="s">
        <v>107</v>
      </c>
      <c r="E4896">
        <v>4</v>
      </c>
      <c r="F4896">
        <v>5</v>
      </c>
      <c r="G4896">
        <v>20</v>
      </c>
      <c r="H4896" s="1">
        <v>45080</v>
      </c>
      <c r="I4896" t="s">
        <v>13</v>
      </c>
    </row>
    <row r="4897" spans="1:9" x14ac:dyDescent="0.3">
      <c r="A4897" t="s">
        <v>5038</v>
      </c>
      <c r="B4897" t="s">
        <v>192</v>
      </c>
      <c r="C4897" t="s">
        <v>38</v>
      </c>
      <c r="E4897">
        <v>5</v>
      </c>
      <c r="F4897">
        <v>1</v>
      </c>
      <c r="G4897">
        <v>5</v>
      </c>
      <c r="H4897" s="1">
        <v>44830</v>
      </c>
    </row>
    <row r="4898" spans="1:9" x14ac:dyDescent="0.3">
      <c r="A4898" t="s">
        <v>5039</v>
      </c>
      <c r="B4898" t="s">
        <v>254</v>
      </c>
      <c r="C4898" t="s">
        <v>24</v>
      </c>
      <c r="D4898" t="s">
        <v>168</v>
      </c>
      <c r="E4898">
        <v>1</v>
      </c>
      <c r="F4898">
        <v>5</v>
      </c>
      <c r="G4898">
        <v>5</v>
      </c>
      <c r="H4898" s="1">
        <v>44608</v>
      </c>
    </row>
    <row r="4899" spans="1:9" x14ac:dyDescent="0.3">
      <c r="A4899" t="s">
        <v>5040</v>
      </c>
      <c r="B4899" t="s">
        <v>64</v>
      </c>
      <c r="C4899" t="s">
        <v>38</v>
      </c>
      <c r="D4899" t="s">
        <v>43</v>
      </c>
      <c r="E4899">
        <v>6</v>
      </c>
      <c r="F4899">
        <v>1</v>
      </c>
      <c r="G4899">
        <v>6</v>
      </c>
      <c r="H4899" s="1">
        <v>44573</v>
      </c>
      <c r="I4899" t="s">
        <v>13</v>
      </c>
    </row>
    <row r="4900" spans="1:9" x14ac:dyDescent="0.3">
      <c r="A4900" t="s">
        <v>5041</v>
      </c>
      <c r="B4900" t="s">
        <v>152</v>
      </c>
      <c r="C4900" t="s">
        <v>11</v>
      </c>
      <c r="D4900" t="s">
        <v>12</v>
      </c>
      <c r="E4900">
        <v>3</v>
      </c>
      <c r="F4900">
        <v>4</v>
      </c>
      <c r="G4900">
        <v>12</v>
      </c>
      <c r="H4900" s="1">
        <v>44893</v>
      </c>
      <c r="I4900" t="s">
        <v>13</v>
      </c>
    </row>
    <row r="4901" spans="1:9" x14ac:dyDescent="0.3">
      <c r="A4901" t="s">
        <v>5042</v>
      </c>
      <c r="B4901" t="s">
        <v>376</v>
      </c>
      <c r="C4901" t="s">
        <v>50</v>
      </c>
      <c r="D4901" t="s">
        <v>86</v>
      </c>
      <c r="E4901">
        <v>5</v>
      </c>
      <c r="F4901">
        <v>5</v>
      </c>
      <c r="G4901">
        <v>25</v>
      </c>
      <c r="H4901" s="1">
        <v>45085</v>
      </c>
      <c r="I4901" t="s">
        <v>28</v>
      </c>
    </row>
    <row r="4902" spans="1:9" x14ac:dyDescent="0.3">
      <c r="A4902" t="s">
        <v>5043</v>
      </c>
      <c r="B4902" t="s">
        <v>185</v>
      </c>
      <c r="C4902" t="s">
        <v>24</v>
      </c>
      <c r="D4902" t="s">
        <v>77</v>
      </c>
      <c r="E4902">
        <v>2.5</v>
      </c>
      <c r="F4902">
        <v>5</v>
      </c>
      <c r="G4902">
        <v>12.5</v>
      </c>
      <c r="H4902" s="1">
        <v>44679</v>
      </c>
      <c r="I4902" t="s">
        <v>28</v>
      </c>
    </row>
    <row r="4903" spans="1:9" x14ac:dyDescent="0.3">
      <c r="A4903" t="s">
        <v>5044</v>
      </c>
      <c r="B4903" t="s">
        <v>88</v>
      </c>
      <c r="C4903" t="s">
        <v>24</v>
      </c>
      <c r="D4903" t="s">
        <v>168</v>
      </c>
      <c r="E4903">
        <v>1</v>
      </c>
      <c r="F4903">
        <v>1</v>
      </c>
      <c r="G4903">
        <v>1</v>
      </c>
      <c r="H4903" s="1">
        <v>44963</v>
      </c>
      <c r="I4903" t="s">
        <v>17</v>
      </c>
    </row>
    <row r="4904" spans="1:9" x14ac:dyDescent="0.3">
      <c r="A4904" t="s">
        <v>5045</v>
      </c>
      <c r="B4904" t="s">
        <v>345</v>
      </c>
      <c r="C4904" t="s">
        <v>11</v>
      </c>
      <c r="H4904" s="1">
        <v>45248</v>
      </c>
      <c r="I4904" t="s">
        <v>28</v>
      </c>
    </row>
    <row r="4905" spans="1:9" x14ac:dyDescent="0.3">
      <c r="A4905" t="s">
        <v>5046</v>
      </c>
      <c r="B4905" t="s">
        <v>155</v>
      </c>
      <c r="C4905" t="s">
        <v>50</v>
      </c>
      <c r="D4905" t="s">
        <v>99</v>
      </c>
      <c r="E4905">
        <v>8</v>
      </c>
      <c r="F4905">
        <v>5</v>
      </c>
      <c r="G4905">
        <v>40</v>
      </c>
      <c r="H4905" s="1">
        <v>44701</v>
      </c>
      <c r="I4905" t="s">
        <v>13</v>
      </c>
    </row>
    <row r="4906" spans="1:9" x14ac:dyDescent="0.3">
      <c r="A4906" t="s">
        <v>5047</v>
      </c>
      <c r="B4906" t="s">
        <v>97</v>
      </c>
      <c r="C4906" t="s">
        <v>11</v>
      </c>
      <c r="E4906">
        <v>5</v>
      </c>
      <c r="F4906">
        <v>3</v>
      </c>
      <c r="G4906">
        <v>15</v>
      </c>
      <c r="H4906" s="1">
        <v>44701</v>
      </c>
      <c r="I4906" t="s">
        <v>17</v>
      </c>
    </row>
    <row r="4907" spans="1:9" x14ac:dyDescent="0.3">
      <c r="A4907" t="s">
        <v>5048</v>
      </c>
      <c r="B4907" t="s">
        <v>32</v>
      </c>
      <c r="C4907" t="s">
        <v>24</v>
      </c>
      <c r="D4907" t="s">
        <v>168</v>
      </c>
      <c r="E4907">
        <v>1</v>
      </c>
      <c r="F4907">
        <v>2</v>
      </c>
      <c r="G4907">
        <v>2</v>
      </c>
      <c r="H4907" s="1">
        <v>44563</v>
      </c>
      <c r="I4907" t="s">
        <v>13</v>
      </c>
    </row>
    <row r="4908" spans="1:9" x14ac:dyDescent="0.3">
      <c r="A4908" t="s">
        <v>5049</v>
      </c>
      <c r="B4908" t="s">
        <v>58</v>
      </c>
      <c r="C4908" t="s">
        <v>38</v>
      </c>
      <c r="D4908" t="s">
        <v>74</v>
      </c>
      <c r="E4908">
        <v>6</v>
      </c>
      <c r="F4908">
        <v>4</v>
      </c>
      <c r="G4908">
        <v>24</v>
      </c>
      <c r="H4908" s="1">
        <v>45272</v>
      </c>
      <c r="I4908" t="s">
        <v>13</v>
      </c>
    </row>
    <row r="4909" spans="1:9" x14ac:dyDescent="0.3">
      <c r="A4909" t="s">
        <v>5050</v>
      </c>
      <c r="B4909" t="s">
        <v>368</v>
      </c>
      <c r="C4909" t="s">
        <v>20</v>
      </c>
      <c r="D4909" t="s">
        <v>41</v>
      </c>
      <c r="E4909">
        <v>14</v>
      </c>
      <c r="F4909">
        <v>1</v>
      </c>
      <c r="G4909">
        <v>14</v>
      </c>
      <c r="H4909" s="1">
        <v>45282</v>
      </c>
      <c r="I4909" t="s">
        <v>13</v>
      </c>
    </row>
    <row r="4910" spans="1:9" x14ac:dyDescent="0.3">
      <c r="A4910" t="s">
        <v>5051</v>
      </c>
      <c r="B4910" t="s">
        <v>35</v>
      </c>
      <c r="C4910" t="s">
        <v>11</v>
      </c>
      <c r="D4910" t="s">
        <v>79</v>
      </c>
      <c r="E4910">
        <v>5</v>
      </c>
      <c r="F4910">
        <v>5</v>
      </c>
      <c r="G4910">
        <v>25</v>
      </c>
      <c r="H4910" s="1">
        <v>44617</v>
      </c>
      <c r="I4910" t="s">
        <v>17</v>
      </c>
    </row>
    <row r="4911" spans="1:9" x14ac:dyDescent="0.3">
      <c r="A4911" t="s">
        <v>5052</v>
      </c>
      <c r="B4911" t="s">
        <v>219</v>
      </c>
      <c r="C4911" t="s">
        <v>38</v>
      </c>
      <c r="D4911" t="s">
        <v>125</v>
      </c>
      <c r="E4911">
        <v>7</v>
      </c>
      <c r="F4911">
        <v>1</v>
      </c>
      <c r="G4911">
        <v>7</v>
      </c>
      <c r="H4911" s="1">
        <v>45244</v>
      </c>
      <c r="I4911" t="s">
        <v>13</v>
      </c>
    </row>
    <row r="4912" spans="1:9" x14ac:dyDescent="0.3">
      <c r="A4912" t="s">
        <v>5053</v>
      </c>
      <c r="B4912" t="s">
        <v>397</v>
      </c>
      <c r="C4912" t="s">
        <v>24</v>
      </c>
      <c r="D4912" t="s">
        <v>77</v>
      </c>
      <c r="E4912">
        <v>2.5</v>
      </c>
      <c r="F4912">
        <v>3</v>
      </c>
      <c r="G4912">
        <v>7.5</v>
      </c>
      <c r="H4912" s="1">
        <v>45227</v>
      </c>
    </row>
    <row r="4913" spans="1:9" x14ac:dyDescent="0.3">
      <c r="A4913" t="s">
        <v>5054</v>
      </c>
      <c r="B4913" t="s">
        <v>209</v>
      </c>
      <c r="C4913" t="s">
        <v>24</v>
      </c>
      <c r="F4913">
        <v>2</v>
      </c>
      <c r="G4913">
        <v>5</v>
      </c>
      <c r="H4913" s="1">
        <v>45231</v>
      </c>
      <c r="I4913" t="s">
        <v>28</v>
      </c>
    </row>
    <row r="4914" spans="1:9" x14ac:dyDescent="0.3">
      <c r="A4914" t="s">
        <v>5055</v>
      </c>
      <c r="B4914" t="s">
        <v>413</v>
      </c>
      <c r="C4914" t="s">
        <v>50</v>
      </c>
      <c r="D4914" t="s">
        <v>51</v>
      </c>
      <c r="E4914">
        <v>5</v>
      </c>
      <c r="F4914">
        <v>2</v>
      </c>
      <c r="G4914">
        <v>10</v>
      </c>
      <c r="H4914" s="1">
        <v>45236</v>
      </c>
      <c r="I4914" t="s">
        <v>13</v>
      </c>
    </row>
    <row r="4915" spans="1:9" x14ac:dyDescent="0.3">
      <c r="A4915" t="s">
        <v>5056</v>
      </c>
      <c r="B4915" t="s">
        <v>45</v>
      </c>
      <c r="C4915" t="s">
        <v>20</v>
      </c>
      <c r="D4915" t="s">
        <v>21</v>
      </c>
      <c r="E4915">
        <v>15</v>
      </c>
      <c r="F4915">
        <v>2</v>
      </c>
      <c r="G4915">
        <v>30</v>
      </c>
      <c r="H4915" s="1">
        <v>45225</v>
      </c>
      <c r="I4915" t="s">
        <v>28</v>
      </c>
    </row>
    <row r="4916" spans="1:9" x14ac:dyDescent="0.3">
      <c r="A4916" t="s">
        <v>5057</v>
      </c>
      <c r="B4916" t="s">
        <v>58</v>
      </c>
      <c r="C4916" t="s">
        <v>50</v>
      </c>
      <c r="D4916" t="s">
        <v>51</v>
      </c>
      <c r="E4916">
        <v>5</v>
      </c>
      <c r="F4916">
        <v>4</v>
      </c>
      <c r="G4916">
        <v>20</v>
      </c>
      <c r="H4916" s="1">
        <v>45239</v>
      </c>
      <c r="I4916" t="s">
        <v>28</v>
      </c>
    </row>
    <row r="4917" spans="1:9" x14ac:dyDescent="0.3">
      <c r="A4917" t="s">
        <v>5058</v>
      </c>
      <c r="B4917" t="s">
        <v>131</v>
      </c>
      <c r="C4917" t="s">
        <v>20</v>
      </c>
      <c r="D4917" t="s">
        <v>27</v>
      </c>
      <c r="E4917">
        <v>12</v>
      </c>
      <c r="F4917">
        <v>1</v>
      </c>
      <c r="G4917">
        <v>12</v>
      </c>
      <c r="H4917" s="1">
        <v>44874</v>
      </c>
      <c r="I4917" t="s">
        <v>28</v>
      </c>
    </row>
    <row r="4918" spans="1:9" x14ac:dyDescent="0.3">
      <c r="A4918" t="s">
        <v>5059</v>
      </c>
      <c r="B4918" t="s">
        <v>88</v>
      </c>
      <c r="C4918" t="s">
        <v>11</v>
      </c>
      <c r="H4918" s="1">
        <v>44993</v>
      </c>
      <c r="I4918" t="s">
        <v>13</v>
      </c>
    </row>
    <row r="4919" spans="1:9" x14ac:dyDescent="0.3">
      <c r="A4919" t="s">
        <v>5060</v>
      </c>
      <c r="B4919" t="s">
        <v>176</v>
      </c>
      <c r="C4919" t="s">
        <v>11</v>
      </c>
      <c r="H4919" s="1">
        <v>44941</v>
      </c>
      <c r="I4919" t="s">
        <v>13</v>
      </c>
    </row>
    <row r="4920" spans="1:9" x14ac:dyDescent="0.3">
      <c r="A4920" t="s">
        <v>5061</v>
      </c>
      <c r="B4920" t="s">
        <v>123</v>
      </c>
      <c r="C4920" t="s">
        <v>50</v>
      </c>
      <c r="D4920" t="s">
        <v>112</v>
      </c>
      <c r="E4920">
        <v>4</v>
      </c>
      <c r="F4920">
        <v>4</v>
      </c>
      <c r="G4920">
        <v>16</v>
      </c>
      <c r="H4920" s="1">
        <v>45083</v>
      </c>
      <c r="I4920" t="s">
        <v>17</v>
      </c>
    </row>
    <row r="4921" spans="1:9" x14ac:dyDescent="0.3">
      <c r="A4921" t="s">
        <v>5062</v>
      </c>
      <c r="B4921" t="s">
        <v>223</v>
      </c>
      <c r="C4921" t="s">
        <v>11</v>
      </c>
      <c r="D4921" t="s">
        <v>33</v>
      </c>
      <c r="E4921">
        <v>4</v>
      </c>
      <c r="F4921">
        <v>5</v>
      </c>
      <c r="G4921">
        <v>20</v>
      </c>
      <c r="H4921" s="1">
        <v>44856</v>
      </c>
      <c r="I4921" t="s">
        <v>13</v>
      </c>
    </row>
    <row r="4922" spans="1:9" x14ac:dyDescent="0.3">
      <c r="A4922" t="s">
        <v>5063</v>
      </c>
      <c r="B4922" t="s">
        <v>81</v>
      </c>
      <c r="C4922" t="s">
        <v>50</v>
      </c>
      <c r="D4922" t="s">
        <v>86</v>
      </c>
      <c r="E4922">
        <v>5</v>
      </c>
      <c r="F4922">
        <v>1</v>
      </c>
      <c r="G4922">
        <v>5</v>
      </c>
      <c r="H4922" s="1">
        <v>44636</v>
      </c>
      <c r="I4922" t="s">
        <v>17</v>
      </c>
    </row>
    <row r="4923" spans="1:9" x14ac:dyDescent="0.3">
      <c r="A4923" t="s">
        <v>5064</v>
      </c>
      <c r="B4923" t="s">
        <v>484</v>
      </c>
      <c r="C4923" t="s">
        <v>50</v>
      </c>
      <c r="D4923" t="s">
        <v>51</v>
      </c>
      <c r="E4923">
        <v>5</v>
      </c>
      <c r="F4923">
        <v>3</v>
      </c>
      <c r="G4923">
        <v>15</v>
      </c>
      <c r="H4923" s="1">
        <v>45225</v>
      </c>
    </row>
    <row r="4924" spans="1:9" x14ac:dyDescent="0.3">
      <c r="A4924" t="s">
        <v>5065</v>
      </c>
      <c r="B4924" t="s">
        <v>165</v>
      </c>
      <c r="C4924" t="s">
        <v>50</v>
      </c>
      <c r="E4924">
        <v>7</v>
      </c>
      <c r="F4924">
        <v>4</v>
      </c>
      <c r="G4924">
        <v>28</v>
      </c>
      <c r="H4924" s="1">
        <v>45224</v>
      </c>
      <c r="I4924" t="s">
        <v>28</v>
      </c>
    </row>
    <row r="4925" spans="1:9" x14ac:dyDescent="0.3">
      <c r="A4925" t="s">
        <v>5066</v>
      </c>
      <c r="B4925" t="s">
        <v>167</v>
      </c>
      <c r="C4925" t="s">
        <v>11</v>
      </c>
      <c r="D4925" t="s">
        <v>16</v>
      </c>
      <c r="E4925">
        <v>4</v>
      </c>
      <c r="F4925">
        <v>5</v>
      </c>
      <c r="G4925">
        <v>20</v>
      </c>
      <c r="H4925" s="1">
        <v>44939</v>
      </c>
      <c r="I4925" t="s">
        <v>28</v>
      </c>
    </row>
    <row r="4926" spans="1:9" x14ac:dyDescent="0.3">
      <c r="A4926" t="s">
        <v>5067</v>
      </c>
      <c r="B4926" t="s">
        <v>118</v>
      </c>
      <c r="C4926" t="s">
        <v>38</v>
      </c>
      <c r="E4926">
        <v>4</v>
      </c>
      <c r="F4926">
        <v>5</v>
      </c>
      <c r="G4926">
        <v>20</v>
      </c>
      <c r="H4926" s="1">
        <v>44948</v>
      </c>
    </row>
    <row r="4927" spans="1:9" x14ac:dyDescent="0.3">
      <c r="A4927" t="s">
        <v>5068</v>
      </c>
      <c r="B4927" t="s">
        <v>103</v>
      </c>
      <c r="C4927" t="s">
        <v>38</v>
      </c>
      <c r="F4927">
        <v>3</v>
      </c>
      <c r="G4927">
        <v>18</v>
      </c>
      <c r="H4927" s="1">
        <v>45239</v>
      </c>
    </row>
    <row r="4928" spans="1:9" x14ac:dyDescent="0.3">
      <c r="A4928" t="s">
        <v>5069</v>
      </c>
      <c r="B4928" t="s">
        <v>90</v>
      </c>
      <c r="C4928" t="s">
        <v>38</v>
      </c>
      <c r="D4928" t="s">
        <v>107</v>
      </c>
      <c r="E4928">
        <v>4</v>
      </c>
      <c r="F4928">
        <v>5</v>
      </c>
      <c r="G4928">
        <v>20</v>
      </c>
      <c r="H4928" s="1">
        <v>44947</v>
      </c>
      <c r="I4928" t="s">
        <v>17</v>
      </c>
    </row>
    <row r="4929" spans="1:9" x14ac:dyDescent="0.3">
      <c r="A4929" t="s">
        <v>5070</v>
      </c>
      <c r="B4929" t="s">
        <v>167</v>
      </c>
      <c r="C4929" t="s">
        <v>38</v>
      </c>
      <c r="D4929" t="s">
        <v>107</v>
      </c>
      <c r="E4929">
        <v>4</v>
      </c>
      <c r="F4929">
        <v>5</v>
      </c>
      <c r="G4929">
        <v>20</v>
      </c>
      <c r="H4929" s="1">
        <v>45028</v>
      </c>
      <c r="I4929" t="s">
        <v>13</v>
      </c>
    </row>
    <row r="4930" spans="1:9" x14ac:dyDescent="0.3">
      <c r="A4930" t="s">
        <v>5071</v>
      </c>
      <c r="B4930" t="s">
        <v>95</v>
      </c>
      <c r="C4930" t="s">
        <v>38</v>
      </c>
      <c r="D4930" t="s">
        <v>121</v>
      </c>
      <c r="E4930">
        <v>5</v>
      </c>
      <c r="F4930">
        <v>4</v>
      </c>
      <c r="G4930">
        <v>20</v>
      </c>
      <c r="H4930" s="1">
        <v>44907</v>
      </c>
      <c r="I4930" t="s">
        <v>28</v>
      </c>
    </row>
    <row r="4931" spans="1:9" x14ac:dyDescent="0.3">
      <c r="A4931" t="s">
        <v>5072</v>
      </c>
      <c r="B4931" t="s">
        <v>105</v>
      </c>
      <c r="C4931" t="s">
        <v>11</v>
      </c>
      <c r="D4931" t="s">
        <v>16</v>
      </c>
      <c r="E4931">
        <v>4</v>
      </c>
      <c r="F4931">
        <v>2</v>
      </c>
      <c r="G4931">
        <v>8</v>
      </c>
      <c r="H4931" s="1">
        <v>44932</v>
      </c>
      <c r="I4931" t="s">
        <v>28</v>
      </c>
    </row>
    <row r="4932" spans="1:9" x14ac:dyDescent="0.3">
      <c r="A4932" t="s">
        <v>5073</v>
      </c>
      <c r="B4932" t="s">
        <v>223</v>
      </c>
      <c r="C4932" t="s">
        <v>50</v>
      </c>
      <c r="D4932" t="s">
        <v>93</v>
      </c>
      <c r="E4932">
        <v>7</v>
      </c>
      <c r="F4932">
        <v>3</v>
      </c>
      <c r="G4932">
        <v>21</v>
      </c>
      <c r="H4932" s="1">
        <v>45038</v>
      </c>
      <c r="I4932" t="s">
        <v>28</v>
      </c>
    </row>
    <row r="4933" spans="1:9" x14ac:dyDescent="0.3">
      <c r="A4933" t="s">
        <v>5074</v>
      </c>
      <c r="B4933" t="s">
        <v>60</v>
      </c>
      <c r="C4933" t="s">
        <v>11</v>
      </c>
      <c r="D4933" t="s">
        <v>33</v>
      </c>
      <c r="E4933">
        <v>4</v>
      </c>
      <c r="F4933">
        <v>5</v>
      </c>
      <c r="G4933">
        <v>20</v>
      </c>
      <c r="H4933" s="1">
        <v>44991</v>
      </c>
      <c r="I4933" t="s">
        <v>13</v>
      </c>
    </row>
    <row r="4934" spans="1:9" x14ac:dyDescent="0.3">
      <c r="A4934" t="s">
        <v>5075</v>
      </c>
      <c r="B4934" t="s">
        <v>313</v>
      </c>
      <c r="C4934" t="s">
        <v>11</v>
      </c>
      <c r="D4934" t="s">
        <v>12</v>
      </c>
      <c r="E4934">
        <v>3</v>
      </c>
      <c r="F4934">
        <v>2</v>
      </c>
      <c r="G4934">
        <v>6</v>
      </c>
      <c r="H4934" s="1">
        <v>45145</v>
      </c>
      <c r="I4934" t="s">
        <v>17</v>
      </c>
    </row>
    <row r="4935" spans="1:9" x14ac:dyDescent="0.3">
      <c r="A4935" t="s">
        <v>5076</v>
      </c>
      <c r="B4935" t="s">
        <v>150</v>
      </c>
      <c r="C4935" t="s">
        <v>20</v>
      </c>
      <c r="D4935" t="s">
        <v>41</v>
      </c>
      <c r="E4935">
        <v>14</v>
      </c>
      <c r="F4935">
        <v>5</v>
      </c>
      <c r="G4935">
        <v>70</v>
      </c>
      <c r="H4935" s="1">
        <v>44819</v>
      </c>
      <c r="I4935" t="s">
        <v>13</v>
      </c>
    </row>
    <row r="4936" spans="1:9" x14ac:dyDescent="0.3">
      <c r="A4936" t="s">
        <v>5077</v>
      </c>
      <c r="B4936" t="s">
        <v>60</v>
      </c>
      <c r="C4936" t="s">
        <v>50</v>
      </c>
      <c r="D4936" t="s">
        <v>112</v>
      </c>
      <c r="E4936">
        <v>4</v>
      </c>
      <c r="F4936">
        <v>1</v>
      </c>
      <c r="G4936">
        <v>4</v>
      </c>
      <c r="H4936" s="1">
        <v>45174</v>
      </c>
      <c r="I4936" t="s">
        <v>28</v>
      </c>
    </row>
    <row r="4937" spans="1:9" x14ac:dyDescent="0.3">
      <c r="A4937" t="s">
        <v>5078</v>
      </c>
      <c r="B4937" t="s">
        <v>484</v>
      </c>
      <c r="C4937" t="s">
        <v>20</v>
      </c>
      <c r="E4937">
        <v>15</v>
      </c>
      <c r="F4937">
        <v>3</v>
      </c>
      <c r="G4937">
        <v>45</v>
      </c>
      <c r="H4937" s="1">
        <v>45071</v>
      </c>
      <c r="I4937" t="s">
        <v>28</v>
      </c>
    </row>
    <row r="4938" spans="1:9" x14ac:dyDescent="0.3">
      <c r="A4938" t="s">
        <v>5079</v>
      </c>
      <c r="B4938" t="s">
        <v>73</v>
      </c>
      <c r="C4938" t="s">
        <v>38</v>
      </c>
      <c r="E4938">
        <v>6</v>
      </c>
      <c r="F4938">
        <v>1</v>
      </c>
      <c r="G4938">
        <v>6</v>
      </c>
      <c r="H4938" s="1">
        <v>45075</v>
      </c>
      <c r="I4938" t="s">
        <v>28</v>
      </c>
    </row>
    <row r="4939" spans="1:9" x14ac:dyDescent="0.3">
      <c r="A4939" t="s">
        <v>5080</v>
      </c>
      <c r="B4939" t="s">
        <v>194</v>
      </c>
      <c r="C4939" t="s">
        <v>38</v>
      </c>
      <c r="D4939" t="s">
        <v>74</v>
      </c>
      <c r="E4939">
        <v>6</v>
      </c>
      <c r="F4939">
        <v>2</v>
      </c>
      <c r="G4939">
        <v>12</v>
      </c>
      <c r="H4939" s="1">
        <v>45261</v>
      </c>
      <c r="I4939" t="s">
        <v>13</v>
      </c>
    </row>
    <row r="4940" spans="1:9" x14ac:dyDescent="0.3">
      <c r="A4940" t="s">
        <v>5081</v>
      </c>
      <c r="B4940" t="s">
        <v>58</v>
      </c>
      <c r="C4940" t="s">
        <v>24</v>
      </c>
      <c r="D4940" t="s">
        <v>77</v>
      </c>
      <c r="E4940">
        <v>2.5</v>
      </c>
      <c r="F4940">
        <v>5</v>
      </c>
      <c r="G4940">
        <v>12.5</v>
      </c>
      <c r="H4940" s="1">
        <v>45266</v>
      </c>
      <c r="I4940" t="s">
        <v>28</v>
      </c>
    </row>
    <row r="4941" spans="1:9" x14ac:dyDescent="0.3">
      <c r="A4941" t="s">
        <v>5082</v>
      </c>
      <c r="B4941" t="s">
        <v>10</v>
      </c>
      <c r="C4941" t="s">
        <v>11</v>
      </c>
      <c r="D4941" t="s">
        <v>79</v>
      </c>
      <c r="E4941">
        <v>5</v>
      </c>
      <c r="F4941">
        <v>1</v>
      </c>
      <c r="G4941">
        <v>5</v>
      </c>
      <c r="H4941" s="1">
        <v>45153</v>
      </c>
      <c r="I4941" t="s">
        <v>13</v>
      </c>
    </row>
    <row r="4942" spans="1:9" x14ac:dyDescent="0.3">
      <c r="A4942" t="s">
        <v>5083</v>
      </c>
      <c r="B4942" t="s">
        <v>221</v>
      </c>
      <c r="C4942" t="s">
        <v>11</v>
      </c>
      <c r="D4942" t="s">
        <v>12</v>
      </c>
      <c r="E4942">
        <v>3</v>
      </c>
      <c r="F4942">
        <v>3</v>
      </c>
      <c r="G4942">
        <v>9</v>
      </c>
      <c r="H4942" s="1">
        <v>44824</v>
      </c>
      <c r="I4942" t="s">
        <v>13</v>
      </c>
    </row>
    <row r="4943" spans="1:9" x14ac:dyDescent="0.3">
      <c r="A4943" t="s">
        <v>5084</v>
      </c>
      <c r="B4943" t="s">
        <v>105</v>
      </c>
      <c r="C4943" t="s">
        <v>11</v>
      </c>
      <c r="D4943" t="s">
        <v>33</v>
      </c>
      <c r="E4943">
        <v>4</v>
      </c>
      <c r="F4943">
        <v>4</v>
      </c>
      <c r="G4943">
        <v>16</v>
      </c>
      <c r="H4943" s="1">
        <v>44836</v>
      </c>
      <c r="I4943" t="s">
        <v>28</v>
      </c>
    </row>
    <row r="4944" spans="1:9" x14ac:dyDescent="0.3">
      <c r="A4944" t="s">
        <v>5085</v>
      </c>
      <c r="B4944" t="s">
        <v>298</v>
      </c>
      <c r="C4944" t="s">
        <v>20</v>
      </c>
      <c r="D4944" t="s">
        <v>245</v>
      </c>
      <c r="E4944">
        <v>20</v>
      </c>
      <c r="F4944">
        <v>5</v>
      </c>
      <c r="G4944">
        <v>100</v>
      </c>
      <c r="H4944" s="1">
        <v>44925</v>
      </c>
      <c r="I4944" t="s">
        <v>13</v>
      </c>
    </row>
    <row r="4945" spans="1:9" x14ac:dyDescent="0.3">
      <c r="A4945" t="s">
        <v>5086</v>
      </c>
      <c r="B4945" t="s">
        <v>95</v>
      </c>
      <c r="C4945" t="s">
        <v>50</v>
      </c>
      <c r="D4945" t="s">
        <v>86</v>
      </c>
      <c r="E4945">
        <v>5</v>
      </c>
      <c r="F4945">
        <v>5</v>
      </c>
      <c r="G4945">
        <v>25</v>
      </c>
      <c r="H4945" s="1">
        <v>44711</v>
      </c>
      <c r="I4945" t="s">
        <v>17</v>
      </c>
    </row>
    <row r="4946" spans="1:9" x14ac:dyDescent="0.3">
      <c r="A4946" t="s">
        <v>5087</v>
      </c>
      <c r="B4946" t="s">
        <v>138</v>
      </c>
      <c r="C4946" t="s">
        <v>50</v>
      </c>
      <c r="D4946" t="s">
        <v>99</v>
      </c>
      <c r="E4946">
        <v>8</v>
      </c>
      <c r="F4946">
        <v>2</v>
      </c>
      <c r="G4946">
        <v>16</v>
      </c>
      <c r="H4946" s="1">
        <v>45168</v>
      </c>
      <c r="I4946" t="s">
        <v>17</v>
      </c>
    </row>
    <row r="4947" spans="1:9" x14ac:dyDescent="0.3">
      <c r="A4947" t="s">
        <v>5088</v>
      </c>
      <c r="B4947" t="s">
        <v>305</v>
      </c>
      <c r="C4947" t="s">
        <v>11</v>
      </c>
      <c r="D4947" t="s">
        <v>79</v>
      </c>
      <c r="E4947">
        <v>5</v>
      </c>
      <c r="F4947">
        <v>2</v>
      </c>
      <c r="G4947">
        <v>10</v>
      </c>
      <c r="H4947" s="1">
        <v>44774</v>
      </c>
      <c r="I4947" t="s">
        <v>13</v>
      </c>
    </row>
    <row r="4948" spans="1:9" x14ac:dyDescent="0.3">
      <c r="A4948" t="s">
        <v>5089</v>
      </c>
      <c r="B4948" t="s">
        <v>215</v>
      </c>
      <c r="C4948" t="s">
        <v>38</v>
      </c>
      <c r="D4948" t="s">
        <v>121</v>
      </c>
      <c r="E4948">
        <v>5</v>
      </c>
      <c r="F4948">
        <v>5</v>
      </c>
      <c r="G4948">
        <v>25</v>
      </c>
      <c r="H4948" s="1">
        <v>44894</v>
      </c>
      <c r="I4948" t="s">
        <v>13</v>
      </c>
    </row>
    <row r="4949" spans="1:9" x14ac:dyDescent="0.3">
      <c r="A4949" t="s">
        <v>5090</v>
      </c>
      <c r="B4949" t="s">
        <v>58</v>
      </c>
      <c r="C4949" t="s">
        <v>50</v>
      </c>
      <c r="D4949" t="s">
        <v>93</v>
      </c>
      <c r="E4949">
        <v>7</v>
      </c>
      <c r="F4949">
        <v>3</v>
      </c>
      <c r="G4949">
        <v>21</v>
      </c>
      <c r="H4949" s="1">
        <v>44771</v>
      </c>
      <c r="I4949" t="s">
        <v>17</v>
      </c>
    </row>
    <row r="4950" spans="1:9" x14ac:dyDescent="0.3">
      <c r="A4950" t="s">
        <v>5091</v>
      </c>
      <c r="B4950" t="s">
        <v>205</v>
      </c>
      <c r="C4950" t="s">
        <v>24</v>
      </c>
      <c r="D4950" t="s">
        <v>71</v>
      </c>
      <c r="E4950">
        <v>3</v>
      </c>
      <c r="F4950">
        <v>5</v>
      </c>
      <c r="G4950">
        <v>15</v>
      </c>
      <c r="H4950" s="1">
        <v>45148</v>
      </c>
      <c r="I4950" t="s">
        <v>13</v>
      </c>
    </row>
    <row r="4951" spans="1:9" x14ac:dyDescent="0.3">
      <c r="A4951" t="s">
        <v>5092</v>
      </c>
      <c r="B4951" t="s">
        <v>37</v>
      </c>
      <c r="C4951" t="s">
        <v>20</v>
      </c>
      <c r="D4951" t="s">
        <v>30</v>
      </c>
      <c r="E4951">
        <v>18</v>
      </c>
      <c r="F4951">
        <v>1</v>
      </c>
      <c r="G4951">
        <v>18</v>
      </c>
      <c r="H4951" s="1">
        <v>44652</v>
      </c>
      <c r="I4951" t="s">
        <v>28</v>
      </c>
    </row>
    <row r="4952" spans="1:9" x14ac:dyDescent="0.3">
      <c r="A4952" t="s">
        <v>5093</v>
      </c>
      <c r="B4952" t="s">
        <v>167</v>
      </c>
      <c r="C4952" t="s">
        <v>50</v>
      </c>
      <c r="D4952" t="s">
        <v>93</v>
      </c>
      <c r="E4952">
        <v>7</v>
      </c>
      <c r="F4952">
        <v>1</v>
      </c>
      <c r="G4952">
        <v>7</v>
      </c>
      <c r="H4952" s="1">
        <v>45113</v>
      </c>
      <c r="I4952" t="s">
        <v>13</v>
      </c>
    </row>
    <row r="4953" spans="1:9" x14ac:dyDescent="0.3">
      <c r="A4953" t="s">
        <v>5094</v>
      </c>
      <c r="B4953" t="s">
        <v>66</v>
      </c>
      <c r="C4953" t="s">
        <v>24</v>
      </c>
      <c r="D4953" t="s">
        <v>71</v>
      </c>
      <c r="E4953">
        <v>3</v>
      </c>
      <c r="F4953">
        <v>1</v>
      </c>
      <c r="G4953">
        <v>3</v>
      </c>
      <c r="H4953" s="1">
        <v>44902</v>
      </c>
      <c r="I4953" t="s">
        <v>13</v>
      </c>
    </row>
    <row r="4954" spans="1:9" x14ac:dyDescent="0.3">
      <c r="A4954" t="s">
        <v>5095</v>
      </c>
      <c r="B4954" t="s">
        <v>345</v>
      </c>
      <c r="C4954" t="s">
        <v>24</v>
      </c>
      <c r="D4954" t="s">
        <v>56</v>
      </c>
      <c r="E4954">
        <v>3</v>
      </c>
      <c r="F4954">
        <v>3</v>
      </c>
      <c r="G4954">
        <v>9</v>
      </c>
      <c r="H4954" s="1">
        <v>44827</v>
      </c>
      <c r="I4954" t="s">
        <v>28</v>
      </c>
    </row>
    <row r="4955" spans="1:9" x14ac:dyDescent="0.3">
      <c r="A4955" t="s">
        <v>5096</v>
      </c>
      <c r="B4955" t="s">
        <v>176</v>
      </c>
      <c r="C4955" t="s">
        <v>11</v>
      </c>
      <c r="D4955" t="s">
        <v>12</v>
      </c>
      <c r="E4955">
        <v>3</v>
      </c>
      <c r="F4955">
        <v>4</v>
      </c>
      <c r="G4955">
        <v>12</v>
      </c>
      <c r="H4955" s="1">
        <v>44603</v>
      </c>
      <c r="I4955" t="s">
        <v>13</v>
      </c>
    </row>
    <row r="4956" spans="1:9" x14ac:dyDescent="0.3">
      <c r="A4956" t="s">
        <v>5097</v>
      </c>
      <c r="B4956" t="s">
        <v>163</v>
      </c>
      <c r="C4956" t="s">
        <v>38</v>
      </c>
      <c r="D4956" t="s">
        <v>125</v>
      </c>
      <c r="E4956">
        <v>7</v>
      </c>
      <c r="F4956">
        <v>2</v>
      </c>
      <c r="G4956">
        <v>14</v>
      </c>
      <c r="H4956" s="1">
        <v>44690</v>
      </c>
      <c r="I4956" t="s">
        <v>28</v>
      </c>
    </row>
    <row r="4957" spans="1:9" x14ac:dyDescent="0.3">
      <c r="A4957" t="s">
        <v>5098</v>
      </c>
      <c r="B4957" t="s">
        <v>55</v>
      </c>
      <c r="C4957" t="s">
        <v>38</v>
      </c>
      <c r="D4957" t="s">
        <v>125</v>
      </c>
      <c r="E4957">
        <v>7</v>
      </c>
      <c r="F4957">
        <v>2</v>
      </c>
      <c r="G4957">
        <v>14</v>
      </c>
      <c r="H4957" s="1">
        <v>44651</v>
      </c>
      <c r="I4957" t="s">
        <v>13</v>
      </c>
    </row>
    <row r="4958" spans="1:9" x14ac:dyDescent="0.3">
      <c r="A4958" t="s">
        <v>5099</v>
      </c>
      <c r="B4958" t="s">
        <v>372</v>
      </c>
      <c r="C4958" t="s">
        <v>11</v>
      </c>
      <c r="D4958" t="s">
        <v>79</v>
      </c>
      <c r="E4958">
        <v>5</v>
      </c>
      <c r="F4958">
        <v>5</v>
      </c>
      <c r="G4958">
        <v>25</v>
      </c>
      <c r="H4958" s="1">
        <v>44851</v>
      </c>
      <c r="I4958" t="s">
        <v>13</v>
      </c>
    </row>
    <row r="4959" spans="1:9" x14ac:dyDescent="0.3">
      <c r="A4959" t="s">
        <v>5100</v>
      </c>
      <c r="B4959" t="s">
        <v>240</v>
      </c>
      <c r="C4959" t="s">
        <v>38</v>
      </c>
      <c r="D4959" t="s">
        <v>74</v>
      </c>
      <c r="E4959">
        <v>6</v>
      </c>
      <c r="F4959">
        <v>5</v>
      </c>
      <c r="G4959">
        <v>30</v>
      </c>
      <c r="H4959" s="1">
        <v>45024</v>
      </c>
      <c r="I4959" t="s">
        <v>17</v>
      </c>
    </row>
    <row r="4960" spans="1:9" x14ac:dyDescent="0.3">
      <c r="A4960" t="s">
        <v>5101</v>
      </c>
      <c r="B4960" t="s">
        <v>219</v>
      </c>
      <c r="C4960" t="s">
        <v>38</v>
      </c>
      <c r="D4960" t="s">
        <v>125</v>
      </c>
      <c r="E4960">
        <v>7</v>
      </c>
      <c r="F4960">
        <v>1</v>
      </c>
      <c r="G4960">
        <v>7</v>
      </c>
      <c r="H4960" s="1">
        <v>45007</v>
      </c>
      <c r="I4960" t="s">
        <v>17</v>
      </c>
    </row>
    <row r="4961" spans="1:9" x14ac:dyDescent="0.3">
      <c r="A4961" t="s">
        <v>5102</v>
      </c>
      <c r="B4961" t="s">
        <v>484</v>
      </c>
      <c r="C4961" t="s">
        <v>20</v>
      </c>
      <c r="D4961" t="s">
        <v>245</v>
      </c>
      <c r="E4961">
        <v>20</v>
      </c>
      <c r="F4961">
        <v>4</v>
      </c>
      <c r="G4961">
        <v>80</v>
      </c>
      <c r="H4961" s="1">
        <v>45243</v>
      </c>
      <c r="I4961" t="s">
        <v>17</v>
      </c>
    </row>
    <row r="4962" spans="1:9" x14ac:dyDescent="0.3">
      <c r="A4962" t="s">
        <v>5103</v>
      </c>
      <c r="B4962" t="s">
        <v>114</v>
      </c>
      <c r="C4962" t="s">
        <v>24</v>
      </c>
      <c r="E4962">
        <v>3</v>
      </c>
      <c r="F4962">
        <v>5</v>
      </c>
      <c r="G4962">
        <v>15</v>
      </c>
      <c r="H4962" s="1">
        <v>44562</v>
      </c>
    </row>
    <row r="4963" spans="1:9" x14ac:dyDescent="0.3">
      <c r="A4963" t="s">
        <v>5104</v>
      </c>
      <c r="B4963" t="s">
        <v>457</v>
      </c>
      <c r="C4963" t="s">
        <v>24</v>
      </c>
      <c r="D4963" t="s">
        <v>77</v>
      </c>
      <c r="E4963">
        <v>2.5</v>
      </c>
      <c r="F4963">
        <v>1</v>
      </c>
      <c r="G4963">
        <v>2.5</v>
      </c>
      <c r="H4963" s="1">
        <v>44810</v>
      </c>
      <c r="I4963" t="s">
        <v>17</v>
      </c>
    </row>
    <row r="4964" spans="1:9" x14ac:dyDescent="0.3">
      <c r="A4964" t="s">
        <v>5105</v>
      </c>
      <c r="B4964" t="s">
        <v>188</v>
      </c>
      <c r="C4964" t="s">
        <v>24</v>
      </c>
      <c r="D4964" t="s">
        <v>71</v>
      </c>
      <c r="E4964">
        <v>3</v>
      </c>
      <c r="F4964">
        <v>5</v>
      </c>
      <c r="G4964">
        <v>15</v>
      </c>
      <c r="H4964" s="1">
        <v>45077</v>
      </c>
      <c r="I4964" t="s">
        <v>13</v>
      </c>
    </row>
    <row r="4965" spans="1:9" x14ac:dyDescent="0.3">
      <c r="A4965" t="s">
        <v>5106</v>
      </c>
      <c r="B4965" t="s">
        <v>37</v>
      </c>
      <c r="C4965" t="s">
        <v>24</v>
      </c>
      <c r="D4965" t="s">
        <v>168</v>
      </c>
      <c r="E4965">
        <v>1</v>
      </c>
      <c r="F4965">
        <v>2</v>
      </c>
      <c r="G4965">
        <v>2</v>
      </c>
      <c r="H4965" s="1">
        <v>44933</v>
      </c>
      <c r="I4965" t="s">
        <v>28</v>
      </c>
    </row>
    <row r="4966" spans="1:9" x14ac:dyDescent="0.3">
      <c r="A4966" t="s">
        <v>5107</v>
      </c>
      <c r="B4966" t="s">
        <v>114</v>
      </c>
      <c r="C4966" t="s">
        <v>50</v>
      </c>
      <c r="D4966" t="s">
        <v>93</v>
      </c>
      <c r="E4966">
        <v>7</v>
      </c>
      <c r="F4966">
        <v>4</v>
      </c>
      <c r="G4966">
        <v>28</v>
      </c>
      <c r="H4966" s="1">
        <v>44619</v>
      </c>
      <c r="I4966" t="s">
        <v>13</v>
      </c>
    </row>
    <row r="4967" spans="1:9" x14ac:dyDescent="0.3">
      <c r="A4967" t="s">
        <v>5108</v>
      </c>
      <c r="B4967" t="s">
        <v>457</v>
      </c>
      <c r="C4967" t="s">
        <v>24</v>
      </c>
      <c r="E4967">
        <v>1</v>
      </c>
      <c r="F4967">
        <v>5</v>
      </c>
      <c r="G4967">
        <v>5</v>
      </c>
      <c r="H4967" s="1">
        <v>45149</v>
      </c>
    </row>
    <row r="4968" spans="1:9" x14ac:dyDescent="0.3">
      <c r="A4968" t="s">
        <v>5109</v>
      </c>
      <c r="B4968" t="s">
        <v>185</v>
      </c>
      <c r="C4968" t="s">
        <v>20</v>
      </c>
      <c r="F4968">
        <v>2</v>
      </c>
      <c r="G4968">
        <v>24</v>
      </c>
      <c r="H4968" s="1">
        <v>45262</v>
      </c>
      <c r="I4968" t="s">
        <v>13</v>
      </c>
    </row>
    <row r="4969" spans="1:9" x14ac:dyDescent="0.3">
      <c r="A4969" t="s">
        <v>5110</v>
      </c>
      <c r="B4969" t="s">
        <v>232</v>
      </c>
      <c r="C4969" t="s">
        <v>38</v>
      </c>
      <c r="D4969" t="s">
        <v>43</v>
      </c>
      <c r="E4969">
        <v>6</v>
      </c>
      <c r="F4969">
        <v>5</v>
      </c>
      <c r="G4969">
        <v>30</v>
      </c>
      <c r="H4969" s="1">
        <v>44729</v>
      </c>
      <c r="I4969" t="s">
        <v>13</v>
      </c>
    </row>
    <row r="4970" spans="1:9" x14ac:dyDescent="0.3">
      <c r="A4970" t="s">
        <v>5111</v>
      </c>
      <c r="B4970" t="s">
        <v>240</v>
      </c>
      <c r="C4970" t="s">
        <v>20</v>
      </c>
      <c r="D4970" t="s">
        <v>21</v>
      </c>
      <c r="E4970">
        <v>15</v>
      </c>
      <c r="F4970">
        <v>3</v>
      </c>
      <c r="G4970">
        <v>45</v>
      </c>
      <c r="H4970" s="1">
        <v>44715</v>
      </c>
      <c r="I4970" t="s">
        <v>28</v>
      </c>
    </row>
    <row r="4971" spans="1:9" x14ac:dyDescent="0.3">
      <c r="A4971" t="s">
        <v>5112</v>
      </c>
      <c r="B4971" t="s">
        <v>225</v>
      </c>
      <c r="C4971" t="s">
        <v>24</v>
      </c>
      <c r="D4971" t="s">
        <v>71</v>
      </c>
      <c r="E4971">
        <v>3</v>
      </c>
      <c r="F4971">
        <v>3</v>
      </c>
      <c r="G4971">
        <v>9</v>
      </c>
      <c r="H4971" s="1">
        <v>44802</v>
      </c>
      <c r="I4971" t="s">
        <v>17</v>
      </c>
    </row>
    <row r="4972" spans="1:9" x14ac:dyDescent="0.3">
      <c r="A4972" t="s">
        <v>5113</v>
      </c>
      <c r="B4972" t="s">
        <v>92</v>
      </c>
      <c r="C4972" t="s">
        <v>38</v>
      </c>
      <c r="D4972" t="s">
        <v>43</v>
      </c>
      <c r="E4972">
        <v>6</v>
      </c>
      <c r="F4972">
        <v>2</v>
      </c>
      <c r="G4972">
        <v>12</v>
      </c>
      <c r="H4972" s="1">
        <v>45197</v>
      </c>
      <c r="I4972" t="s">
        <v>28</v>
      </c>
    </row>
    <row r="4973" spans="1:9" x14ac:dyDescent="0.3">
      <c r="A4973" t="s">
        <v>5114</v>
      </c>
      <c r="B4973" t="s">
        <v>143</v>
      </c>
      <c r="C4973" t="s">
        <v>11</v>
      </c>
      <c r="D4973" t="s">
        <v>16</v>
      </c>
      <c r="E4973">
        <v>4</v>
      </c>
      <c r="F4973">
        <v>1</v>
      </c>
      <c r="G4973">
        <v>4</v>
      </c>
      <c r="H4973" s="1">
        <v>45085</v>
      </c>
    </row>
    <row r="4974" spans="1:9" x14ac:dyDescent="0.3">
      <c r="A4974" t="s">
        <v>5115</v>
      </c>
      <c r="B4974" t="s">
        <v>15</v>
      </c>
      <c r="C4974" t="s">
        <v>50</v>
      </c>
      <c r="D4974" t="s">
        <v>99</v>
      </c>
      <c r="E4974">
        <v>8</v>
      </c>
      <c r="F4974">
        <v>5</v>
      </c>
      <c r="G4974">
        <v>40</v>
      </c>
      <c r="H4974" s="1">
        <v>44918</v>
      </c>
      <c r="I4974" t="s">
        <v>17</v>
      </c>
    </row>
    <row r="4975" spans="1:9" x14ac:dyDescent="0.3">
      <c r="A4975" t="s">
        <v>5116</v>
      </c>
      <c r="B4975" t="s">
        <v>326</v>
      </c>
      <c r="C4975" t="s">
        <v>24</v>
      </c>
      <c r="D4975" t="s">
        <v>141</v>
      </c>
      <c r="E4975">
        <v>2.5</v>
      </c>
      <c r="F4975">
        <v>5</v>
      </c>
      <c r="G4975">
        <v>12.5</v>
      </c>
      <c r="H4975" s="1">
        <v>45060</v>
      </c>
      <c r="I4975" t="s">
        <v>28</v>
      </c>
    </row>
    <row r="4976" spans="1:9" x14ac:dyDescent="0.3">
      <c r="A4976" t="s">
        <v>5117</v>
      </c>
      <c r="B4976" t="s">
        <v>88</v>
      </c>
      <c r="C4976" t="s">
        <v>24</v>
      </c>
      <c r="D4976" t="s">
        <v>77</v>
      </c>
      <c r="E4976">
        <v>2.5</v>
      </c>
      <c r="F4976">
        <v>1</v>
      </c>
      <c r="G4976">
        <v>2.5</v>
      </c>
      <c r="H4976" s="1">
        <v>44939</v>
      </c>
      <c r="I4976" t="s">
        <v>13</v>
      </c>
    </row>
    <row r="4977" spans="1:9" x14ac:dyDescent="0.3">
      <c r="A4977" t="s">
        <v>5118</v>
      </c>
      <c r="B4977" t="s">
        <v>411</v>
      </c>
      <c r="C4977" t="s">
        <v>50</v>
      </c>
      <c r="D4977" t="s">
        <v>112</v>
      </c>
      <c r="E4977">
        <v>4</v>
      </c>
      <c r="F4977">
        <v>1</v>
      </c>
      <c r="G4977">
        <v>4</v>
      </c>
      <c r="H4977" s="1">
        <v>44885</v>
      </c>
      <c r="I4977" t="s">
        <v>13</v>
      </c>
    </row>
    <row r="4978" spans="1:9" x14ac:dyDescent="0.3">
      <c r="A4978" t="s">
        <v>5119</v>
      </c>
      <c r="B4978" t="s">
        <v>114</v>
      </c>
      <c r="C4978" t="s">
        <v>11</v>
      </c>
      <c r="D4978" t="s">
        <v>16</v>
      </c>
      <c r="E4978">
        <v>4</v>
      </c>
      <c r="F4978">
        <v>4</v>
      </c>
      <c r="G4978">
        <v>16</v>
      </c>
      <c r="H4978" s="1">
        <v>44786</v>
      </c>
      <c r="I4978" t="s">
        <v>17</v>
      </c>
    </row>
    <row r="4979" spans="1:9" x14ac:dyDescent="0.3">
      <c r="A4979" t="s">
        <v>5120</v>
      </c>
      <c r="B4979" t="s">
        <v>105</v>
      </c>
      <c r="C4979" t="s">
        <v>11</v>
      </c>
      <c r="D4979" t="s">
        <v>79</v>
      </c>
      <c r="E4979">
        <v>5</v>
      </c>
      <c r="F4979">
        <v>2</v>
      </c>
      <c r="G4979">
        <v>10</v>
      </c>
      <c r="H4979" s="1">
        <v>45170</v>
      </c>
      <c r="I4979" t="s">
        <v>28</v>
      </c>
    </row>
    <row r="4980" spans="1:9" x14ac:dyDescent="0.3">
      <c r="A4980" t="s">
        <v>5121</v>
      </c>
      <c r="B4980" t="s">
        <v>305</v>
      </c>
      <c r="C4980" t="s">
        <v>20</v>
      </c>
      <c r="D4980" t="s">
        <v>41</v>
      </c>
      <c r="E4980">
        <v>14</v>
      </c>
      <c r="F4980">
        <v>5</v>
      </c>
      <c r="G4980">
        <v>70</v>
      </c>
      <c r="H4980" s="1">
        <v>44565</v>
      </c>
      <c r="I4980" t="s">
        <v>17</v>
      </c>
    </row>
    <row r="4981" spans="1:9" x14ac:dyDescent="0.3">
      <c r="A4981" t="s">
        <v>5122</v>
      </c>
      <c r="B4981" t="s">
        <v>35</v>
      </c>
      <c r="C4981" t="s">
        <v>50</v>
      </c>
      <c r="D4981" t="s">
        <v>112</v>
      </c>
      <c r="E4981">
        <v>4</v>
      </c>
      <c r="F4981">
        <v>1</v>
      </c>
      <c r="G4981">
        <v>4</v>
      </c>
      <c r="H4981" s="1">
        <v>45258</v>
      </c>
      <c r="I4981" t="s">
        <v>28</v>
      </c>
    </row>
    <row r="4982" spans="1:9" x14ac:dyDescent="0.3">
      <c r="A4982" t="s">
        <v>5123</v>
      </c>
      <c r="B4982" t="s">
        <v>90</v>
      </c>
      <c r="C4982" t="s">
        <v>24</v>
      </c>
      <c r="D4982" t="s">
        <v>168</v>
      </c>
      <c r="E4982">
        <v>1</v>
      </c>
      <c r="F4982">
        <v>1</v>
      </c>
      <c r="G4982">
        <v>1</v>
      </c>
      <c r="H4982" s="1">
        <v>44796</v>
      </c>
      <c r="I4982" t="s">
        <v>17</v>
      </c>
    </row>
    <row r="4983" spans="1:9" x14ac:dyDescent="0.3">
      <c r="A4983" t="s">
        <v>5124</v>
      </c>
      <c r="B4983" t="s">
        <v>209</v>
      </c>
      <c r="C4983" t="s">
        <v>11</v>
      </c>
      <c r="D4983" t="s">
        <v>230</v>
      </c>
      <c r="E4983">
        <v>5</v>
      </c>
      <c r="F4983">
        <v>3</v>
      </c>
      <c r="G4983">
        <v>15</v>
      </c>
      <c r="H4983" s="1">
        <v>45227</v>
      </c>
      <c r="I4983" t="s">
        <v>13</v>
      </c>
    </row>
    <row r="4984" spans="1:9" x14ac:dyDescent="0.3">
      <c r="A4984" t="s">
        <v>5125</v>
      </c>
      <c r="B4984" t="s">
        <v>55</v>
      </c>
      <c r="C4984" t="s">
        <v>38</v>
      </c>
      <c r="D4984" t="s">
        <v>121</v>
      </c>
      <c r="E4984">
        <v>5</v>
      </c>
      <c r="F4984">
        <v>3</v>
      </c>
      <c r="G4984">
        <v>15</v>
      </c>
      <c r="H4984" s="1">
        <v>44791</v>
      </c>
      <c r="I4984" t="s">
        <v>28</v>
      </c>
    </row>
    <row r="4985" spans="1:9" x14ac:dyDescent="0.3">
      <c r="A4985" t="s">
        <v>5126</v>
      </c>
      <c r="B4985" t="s">
        <v>129</v>
      </c>
      <c r="C4985" t="s">
        <v>38</v>
      </c>
      <c r="D4985" t="s">
        <v>74</v>
      </c>
      <c r="E4985">
        <v>6</v>
      </c>
      <c r="F4985">
        <v>1</v>
      </c>
      <c r="G4985">
        <v>6</v>
      </c>
      <c r="H4985" s="1">
        <v>45023</v>
      </c>
      <c r="I4985" t="s">
        <v>13</v>
      </c>
    </row>
    <row r="4986" spans="1:9" x14ac:dyDescent="0.3">
      <c r="A4986" t="s">
        <v>5127</v>
      </c>
      <c r="B4986" t="s">
        <v>58</v>
      </c>
      <c r="C4986" t="s">
        <v>24</v>
      </c>
      <c r="D4986" t="s">
        <v>168</v>
      </c>
      <c r="E4986">
        <v>1</v>
      </c>
      <c r="F4986">
        <v>4</v>
      </c>
      <c r="G4986">
        <v>4</v>
      </c>
      <c r="H4986" s="1">
        <v>44865</v>
      </c>
      <c r="I4986" t="s">
        <v>17</v>
      </c>
    </row>
    <row r="4987" spans="1:9" x14ac:dyDescent="0.3">
      <c r="A4987" t="s">
        <v>5128</v>
      </c>
      <c r="B4987" t="s">
        <v>158</v>
      </c>
      <c r="C4987" t="s">
        <v>11</v>
      </c>
      <c r="D4987" t="s">
        <v>12</v>
      </c>
      <c r="E4987">
        <v>3</v>
      </c>
      <c r="F4987">
        <v>5</v>
      </c>
      <c r="G4987">
        <v>15</v>
      </c>
      <c r="H4987" s="1">
        <v>44589</v>
      </c>
      <c r="I4987" t="s">
        <v>13</v>
      </c>
    </row>
    <row r="4988" spans="1:9" x14ac:dyDescent="0.3">
      <c r="A4988" t="s">
        <v>5129</v>
      </c>
      <c r="B4988" t="s">
        <v>254</v>
      </c>
      <c r="C4988" t="s">
        <v>20</v>
      </c>
      <c r="E4988">
        <v>12</v>
      </c>
      <c r="F4988">
        <v>1</v>
      </c>
      <c r="G4988">
        <v>12</v>
      </c>
      <c r="H4988" s="1">
        <v>45143</v>
      </c>
      <c r="I4988" t="s">
        <v>28</v>
      </c>
    </row>
    <row r="4989" spans="1:9" x14ac:dyDescent="0.3">
      <c r="A4989" t="s">
        <v>5130</v>
      </c>
      <c r="B4989" t="s">
        <v>62</v>
      </c>
      <c r="C4989" t="s">
        <v>38</v>
      </c>
      <c r="D4989" t="s">
        <v>74</v>
      </c>
      <c r="E4989">
        <v>6</v>
      </c>
      <c r="F4989">
        <v>3</v>
      </c>
      <c r="G4989">
        <v>18</v>
      </c>
      <c r="H4989" s="1">
        <v>44943</v>
      </c>
      <c r="I4989" t="s">
        <v>17</v>
      </c>
    </row>
    <row r="4990" spans="1:9" x14ac:dyDescent="0.3">
      <c r="A4990" t="s">
        <v>5131</v>
      </c>
      <c r="B4990" t="s">
        <v>92</v>
      </c>
      <c r="C4990" t="s">
        <v>50</v>
      </c>
      <c r="D4990" t="s">
        <v>112</v>
      </c>
      <c r="E4990">
        <v>4</v>
      </c>
      <c r="F4990">
        <v>3</v>
      </c>
      <c r="G4990">
        <v>12</v>
      </c>
      <c r="H4990" s="1">
        <v>44918</v>
      </c>
      <c r="I4990" t="s">
        <v>28</v>
      </c>
    </row>
    <row r="4991" spans="1:9" x14ac:dyDescent="0.3">
      <c r="A4991" t="s">
        <v>5132</v>
      </c>
      <c r="B4991" t="s">
        <v>152</v>
      </c>
      <c r="C4991" t="s">
        <v>20</v>
      </c>
      <c r="D4991" t="s">
        <v>21</v>
      </c>
      <c r="E4991">
        <v>15</v>
      </c>
      <c r="F4991">
        <v>4</v>
      </c>
      <c r="G4991">
        <v>60</v>
      </c>
      <c r="H4991" s="1">
        <v>44926</v>
      </c>
      <c r="I4991" t="s">
        <v>13</v>
      </c>
    </row>
    <row r="4992" spans="1:9" x14ac:dyDescent="0.3">
      <c r="A4992" t="s">
        <v>5133</v>
      </c>
      <c r="B4992" t="s">
        <v>45</v>
      </c>
      <c r="C4992" t="s">
        <v>24</v>
      </c>
      <c r="D4992" t="s">
        <v>77</v>
      </c>
      <c r="E4992">
        <v>2.5</v>
      </c>
      <c r="F4992">
        <v>1</v>
      </c>
      <c r="G4992">
        <v>2.5</v>
      </c>
      <c r="H4992" s="1">
        <v>45089</v>
      </c>
      <c r="I4992" t="s">
        <v>28</v>
      </c>
    </row>
    <row r="4993" spans="1:9" x14ac:dyDescent="0.3">
      <c r="A4993" t="s">
        <v>5134</v>
      </c>
      <c r="B4993" t="s">
        <v>19</v>
      </c>
      <c r="C4993" t="s">
        <v>20</v>
      </c>
      <c r="F4993">
        <v>4</v>
      </c>
      <c r="G4993">
        <v>48</v>
      </c>
      <c r="H4993" s="1">
        <v>44779</v>
      </c>
    </row>
    <row r="4994" spans="1:9" x14ac:dyDescent="0.3">
      <c r="A4994" t="s">
        <v>5135</v>
      </c>
      <c r="B4994" t="s">
        <v>134</v>
      </c>
      <c r="C4994" t="s">
        <v>20</v>
      </c>
      <c r="D4994" t="s">
        <v>27</v>
      </c>
      <c r="E4994">
        <v>12</v>
      </c>
      <c r="F4994">
        <v>5</v>
      </c>
      <c r="G4994">
        <v>60</v>
      </c>
      <c r="H4994" s="1">
        <v>45165</v>
      </c>
      <c r="I4994" t="s">
        <v>28</v>
      </c>
    </row>
    <row r="4995" spans="1:9" x14ac:dyDescent="0.3">
      <c r="A4995" t="s">
        <v>5136</v>
      </c>
      <c r="B4995" t="s">
        <v>152</v>
      </c>
      <c r="C4995" t="s">
        <v>50</v>
      </c>
      <c r="D4995" t="s">
        <v>51</v>
      </c>
      <c r="E4995">
        <v>5</v>
      </c>
      <c r="F4995">
        <v>2</v>
      </c>
      <c r="G4995">
        <v>10</v>
      </c>
      <c r="H4995" s="1">
        <v>45005</v>
      </c>
      <c r="I4995" t="s">
        <v>17</v>
      </c>
    </row>
    <row r="4996" spans="1:9" x14ac:dyDescent="0.3">
      <c r="A4996" t="s">
        <v>5137</v>
      </c>
      <c r="B4996" t="s">
        <v>145</v>
      </c>
      <c r="C4996" t="s">
        <v>38</v>
      </c>
      <c r="D4996" t="s">
        <v>74</v>
      </c>
      <c r="E4996">
        <v>6</v>
      </c>
      <c r="F4996">
        <v>2</v>
      </c>
      <c r="G4996">
        <v>12</v>
      </c>
      <c r="H4996" s="1">
        <v>45075</v>
      </c>
      <c r="I4996" t="s">
        <v>13</v>
      </c>
    </row>
    <row r="4997" spans="1:9" x14ac:dyDescent="0.3">
      <c r="A4997" t="s">
        <v>5138</v>
      </c>
      <c r="B4997" t="s">
        <v>105</v>
      </c>
      <c r="C4997" t="s">
        <v>38</v>
      </c>
      <c r="D4997" t="s">
        <v>107</v>
      </c>
      <c r="E4997">
        <v>4</v>
      </c>
      <c r="F4997">
        <v>1</v>
      </c>
      <c r="G4997">
        <v>4</v>
      </c>
      <c r="H4997" s="1">
        <v>45011</v>
      </c>
      <c r="I4997" t="s">
        <v>28</v>
      </c>
    </row>
    <row r="4998" spans="1:9" x14ac:dyDescent="0.3">
      <c r="A4998" t="s">
        <v>5139</v>
      </c>
      <c r="B4998" t="s">
        <v>200</v>
      </c>
      <c r="C4998" t="s">
        <v>50</v>
      </c>
      <c r="E4998">
        <v>5</v>
      </c>
      <c r="F4998">
        <v>2</v>
      </c>
      <c r="G4998">
        <v>10</v>
      </c>
      <c r="H4998" s="1">
        <v>44912</v>
      </c>
      <c r="I4998" t="s">
        <v>28</v>
      </c>
    </row>
    <row r="4999" spans="1:9" x14ac:dyDescent="0.3">
      <c r="A4999" t="s">
        <v>5140</v>
      </c>
      <c r="B4999" t="s">
        <v>40</v>
      </c>
      <c r="C4999" t="s">
        <v>38</v>
      </c>
      <c r="D4999" t="s">
        <v>107</v>
      </c>
      <c r="E4999">
        <v>4</v>
      </c>
      <c r="F4999">
        <v>3</v>
      </c>
      <c r="G4999">
        <v>12</v>
      </c>
      <c r="H4999" s="1">
        <v>44904</v>
      </c>
      <c r="I4999" t="s">
        <v>17</v>
      </c>
    </row>
    <row r="5000" spans="1:9" x14ac:dyDescent="0.3">
      <c r="A5000" t="s">
        <v>5141</v>
      </c>
      <c r="B5000" t="s">
        <v>196</v>
      </c>
      <c r="C5000" t="s">
        <v>24</v>
      </c>
      <c r="D5000" t="s">
        <v>56</v>
      </c>
      <c r="E5000">
        <v>3</v>
      </c>
      <c r="F5000">
        <v>2</v>
      </c>
      <c r="G5000">
        <v>6</v>
      </c>
      <c r="H5000" s="1">
        <v>45103</v>
      </c>
      <c r="I5000" t="s">
        <v>13</v>
      </c>
    </row>
    <row r="5001" spans="1:9" x14ac:dyDescent="0.3">
      <c r="A5001" t="s">
        <v>5142</v>
      </c>
      <c r="B5001" t="s">
        <v>35</v>
      </c>
      <c r="C5001" t="s">
        <v>20</v>
      </c>
      <c r="D5001" t="s">
        <v>41</v>
      </c>
      <c r="E5001">
        <v>14</v>
      </c>
      <c r="F5001">
        <v>3</v>
      </c>
      <c r="G5001">
        <v>42</v>
      </c>
      <c r="H5001" s="1">
        <v>44801</v>
      </c>
      <c r="I5001" t="s">
        <v>28</v>
      </c>
    </row>
    <row r="5002" spans="1:9" x14ac:dyDescent="0.3">
      <c r="A5002" t="s">
        <v>5143</v>
      </c>
      <c r="B5002" t="s">
        <v>209</v>
      </c>
      <c r="C5002" t="s">
        <v>20</v>
      </c>
      <c r="D5002" t="s">
        <v>27</v>
      </c>
      <c r="E5002">
        <v>12</v>
      </c>
      <c r="F5002">
        <v>1</v>
      </c>
      <c r="G5002">
        <v>12</v>
      </c>
      <c r="H5002" s="1">
        <v>44900</v>
      </c>
      <c r="I5002" t="s">
        <v>13</v>
      </c>
    </row>
    <row r="5003" spans="1:9" x14ac:dyDescent="0.3">
      <c r="A5003" t="s">
        <v>5144</v>
      </c>
      <c r="B5003" t="s">
        <v>202</v>
      </c>
      <c r="C5003" t="s">
        <v>50</v>
      </c>
      <c r="D5003" t="s">
        <v>112</v>
      </c>
      <c r="E5003">
        <v>4</v>
      </c>
      <c r="F5003">
        <v>4</v>
      </c>
      <c r="G5003">
        <v>16</v>
      </c>
      <c r="H5003" s="1">
        <v>45157</v>
      </c>
      <c r="I5003" t="s">
        <v>28</v>
      </c>
    </row>
    <row r="5004" spans="1:9" x14ac:dyDescent="0.3">
      <c r="A5004" t="s">
        <v>5145</v>
      </c>
      <c r="B5004" t="s">
        <v>37</v>
      </c>
      <c r="C5004" t="s">
        <v>24</v>
      </c>
      <c r="D5004" t="s">
        <v>168</v>
      </c>
      <c r="E5004">
        <v>1</v>
      </c>
      <c r="F5004">
        <v>5</v>
      </c>
      <c r="G5004">
        <v>5</v>
      </c>
      <c r="H5004" s="1">
        <v>44988</v>
      </c>
      <c r="I5004" t="s">
        <v>17</v>
      </c>
    </row>
    <row r="5005" spans="1:9" x14ac:dyDescent="0.3">
      <c r="A5005" t="s">
        <v>5146</v>
      </c>
      <c r="B5005" t="s">
        <v>413</v>
      </c>
      <c r="C5005" t="s">
        <v>20</v>
      </c>
      <c r="D5005" t="s">
        <v>30</v>
      </c>
      <c r="E5005">
        <v>18</v>
      </c>
      <c r="F5005">
        <v>3</v>
      </c>
      <c r="G5005">
        <v>54</v>
      </c>
      <c r="H5005" s="1">
        <v>44974</v>
      </c>
      <c r="I5005" t="s">
        <v>28</v>
      </c>
    </row>
    <row r="5006" spans="1:9" x14ac:dyDescent="0.3">
      <c r="A5006" t="s">
        <v>5147</v>
      </c>
      <c r="B5006" t="s">
        <v>215</v>
      </c>
      <c r="C5006" t="s">
        <v>50</v>
      </c>
      <c r="D5006" t="s">
        <v>86</v>
      </c>
      <c r="E5006">
        <v>5</v>
      </c>
      <c r="F5006">
        <v>2</v>
      </c>
      <c r="G5006">
        <v>10</v>
      </c>
      <c r="H5006" s="1">
        <v>44821</v>
      </c>
      <c r="I5006" t="s">
        <v>17</v>
      </c>
    </row>
    <row r="5007" spans="1:9" x14ac:dyDescent="0.3">
      <c r="A5007" t="s">
        <v>5148</v>
      </c>
      <c r="B5007" t="s">
        <v>423</v>
      </c>
      <c r="C5007" t="s">
        <v>24</v>
      </c>
      <c r="D5007" t="s">
        <v>168</v>
      </c>
      <c r="E5007">
        <v>1</v>
      </c>
      <c r="F5007">
        <v>4</v>
      </c>
      <c r="G5007">
        <v>4</v>
      </c>
      <c r="H5007" s="1">
        <v>44612</v>
      </c>
      <c r="I5007" t="s">
        <v>13</v>
      </c>
    </row>
    <row r="5008" spans="1:9" x14ac:dyDescent="0.3">
      <c r="A5008" t="s">
        <v>5149</v>
      </c>
      <c r="B5008" t="s">
        <v>23</v>
      </c>
      <c r="C5008" t="s">
        <v>50</v>
      </c>
      <c r="D5008" t="s">
        <v>86</v>
      </c>
      <c r="E5008">
        <v>5</v>
      </c>
      <c r="F5008">
        <v>2</v>
      </c>
      <c r="G5008">
        <v>10</v>
      </c>
      <c r="H5008" s="1">
        <v>45015</v>
      </c>
      <c r="I5008" t="s">
        <v>28</v>
      </c>
    </row>
    <row r="5009" spans="1:9" x14ac:dyDescent="0.3">
      <c r="A5009" t="s">
        <v>5150</v>
      </c>
      <c r="B5009" t="s">
        <v>234</v>
      </c>
      <c r="C5009" t="s">
        <v>50</v>
      </c>
      <c r="D5009" t="s">
        <v>86</v>
      </c>
      <c r="E5009">
        <v>5</v>
      </c>
      <c r="F5009">
        <v>2</v>
      </c>
      <c r="G5009">
        <v>10</v>
      </c>
      <c r="H5009" s="1">
        <v>44776</v>
      </c>
      <c r="I5009" t="s">
        <v>17</v>
      </c>
    </row>
    <row r="5010" spans="1:9" x14ac:dyDescent="0.3">
      <c r="A5010" t="s">
        <v>5151</v>
      </c>
      <c r="B5010" t="s">
        <v>103</v>
      </c>
      <c r="C5010" t="s">
        <v>38</v>
      </c>
      <c r="D5010" t="s">
        <v>74</v>
      </c>
      <c r="E5010">
        <v>6</v>
      </c>
      <c r="F5010">
        <v>5</v>
      </c>
      <c r="G5010">
        <v>30</v>
      </c>
      <c r="H5010" s="1">
        <v>44718</v>
      </c>
      <c r="I5010" t="s">
        <v>13</v>
      </c>
    </row>
    <row r="5011" spans="1:9" x14ac:dyDescent="0.3">
      <c r="A5011" t="s">
        <v>5152</v>
      </c>
      <c r="B5011" t="s">
        <v>223</v>
      </c>
      <c r="C5011" t="s">
        <v>24</v>
      </c>
      <c r="D5011" t="s">
        <v>77</v>
      </c>
      <c r="E5011">
        <v>2.5</v>
      </c>
      <c r="F5011">
        <v>2</v>
      </c>
      <c r="G5011">
        <v>5</v>
      </c>
      <c r="H5011" s="1">
        <v>44584</v>
      </c>
      <c r="I5011" t="s">
        <v>13</v>
      </c>
    </row>
    <row r="5012" spans="1:9" x14ac:dyDescent="0.3">
      <c r="A5012" t="s">
        <v>5153</v>
      </c>
      <c r="B5012" t="s">
        <v>62</v>
      </c>
      <c r="C5012" t="s">
        <v>11</v>
      </c>
      <c r="D5012" t="s">
        <v>12</v>
      </c>
      <c r="E5012">
        <v>3</v>
      </c>
      <c r="F5012">
        <v>5</v>
      </c>
      <c r="G5012">
        <v>15</v>
      </c>
      <c r="H5012" s="1">
        <v>45087</v>
      </c>
      <c r="I5012" t="s">
        <v>28</v>
      </c>
    </row>
    <row r="5013" spans="1:9" x14ac:dyDescent="0.3">
      <c r="A5013" t="s">
        <v>5154</v>
      </c>
      <c r="B5013" t="s">
        <v>95</v>
      </c>
      <c r="C5013" t="s">
        <v>24</v>
      </c>
      <c r="D5013" t="s">
        <v>77</v>
      </c>
      <c r="E5013">
        <v>2.5</v>
      </c>
      <c r="F5013">
        <v>4</v>
      </c>
      <c r="G5013">
        <v>10</v>
      </c>
      <c r="H5013" s="1">
        <v>45108</v>
      </c>
      <c r="I5013" t="s">
        <v>28</v>
      </c>
    </row>
    <row r="5014" spans="1:9" x14ac:dyDescent="0.3">
      <c r="A5014" t="s">
        <v>5155</v>
      </c>
      <c r="B5014" t="s">
        <v>254</v>
      </c>
      <c r="C5014" t="s">
        <v>50</v>
      </c>
      <c r="D5014" t="s">
        <v>112</v>
      </c>
      <c r="E5014">
        <v>4</v>
      </c>
      <c r="F5014">
        <v>2</v>
      </c>
      <c r="G5014">
        <v>8</v>
      </c>
      <c r="H5014" s="1">
        <v>45238</v>
      </c>
      <c r="I5014" t="s">
        <v>17</v>
      </c>
    </row>
    <row r="5015" spans="1:9" x14ac:dyDescent="0.3">
      <c r="A5015" t="s">
        <v>5156</v>
      </c>
      <c r="B5015" t="s">
        <v>368</v>
      </c>
      <c r="C5015" t="s">
        <v>20</v>
      </c>
      <c r="D5015" t="s">
        <v>27</v>
      </c>
      <c r="E5015">
        <v>12</v>
      </c>
      <c r="F5015">
        <v>1</v>
      </c>
      <c r="G5015">
        <v>12</v>
      </c>
      <c r="H5015" s="1">
        <v>45260</v>
      </c>
      <c r="I5015" t="s">
        <v>17</v>
      </c>
    </row>
    <row r="5016" spans="1:9" x14ac:dyDescent="0.3">
      <c r="A5016" t="s">
        <v>5157</v>
      </c>
      <c r="B5016" t="s">
        <v>205</v>
      </c>
      <c r="C5016" t="s">
        <v>11</v>
      </c>
      <c r="D5016" t="s">
        <v>33</v>
      </c>
      <c r="E5016">
        <v>4</v>
      </c>
      <c r="F5016">
        <v>3</v>
      </c>
      <c r="G5016">
        <v>12</v>
      </c>
      <c r="H5016" s="1">
        <v>44952</v>
      </c>
      <c r="I5016" t="s">
        <v>28</v>
      </c>
    </row>
    <row r="5017" spans="1:9" x14ac:dyDescent="0.3">
      <c r="A5017" t="s">
        <v>5158</v>
      </c>
      <c r="B5017" t="s">
        <v>219</v>
      </c>
      <c r="C5017" t="s">
        <v>38</v>
      </c>
      <c r="D5017" t="s">
        <v>125</v>
      </c>
      <c r="E5017">
        <v>7</v>
      </c>
      <c r="F5017">
        <v>1</v>
      </c>
      <c r="G5017">
        <v>7</v>
      </c>
      <c r="H5017" s="1">
        <v>44802</v>
      </c>
      <c r="I5017" t="s">
        <v>28</v>
      </c>
    </row>
    <row r="5018" spans="1:9" x14ac:dyDescent="0.3">
      <c r="A5018" t="s">
        <v>5159</v>
      </c>
      <c r="B5018" t="s">
        <v>60</v>
      </c>
      <c r="C5018" t="s">
        <v>50</v>
      </c>
      <c r="D5018" t="s">
        <v>86</v>
      </c>
      <c r="E5018">
        <v>5</v>
      </c>
      <c r="F5018">
        <v>3</v>
      </c>
      <c r="G5018">
        <v>15</v>
      </c>
      <c r="H5018" s="1">
        <v>45268</v>
      </c>
      <c r="I5018" t="s">
        <v>17</v>
      </c>
    </row>
    <row r="5019" spans="1:9" x14ac:dyDescent="0.3">
      <c r="A5019" t="s">
        <v>5160</v>
      </c>
      <c r="B5019" t="s">
        <v>378</v>
      </c>
      <c r="C5019" t="s">
        <v>50</v>
      </c>
      <c r="D5019" t="s">
        <v>112</v>
      </c>
      <c r="E5019">
        <v>4</v>
      </c>
      <c r="F5019">
        <v>2</v>
      </c>
      <c r="G5019">
        <v>8</v>
      </c>
      <c r="H5019" s="1">
        <v>44934</v>
      </c>
      <c r="I5019" t="s">
        <v>13</v>
      </c>
    </row>
    <row r="5020" spans="1:9" x14ac:dyDescent="0.3">
      <c r="A5020" t="s">
        <v>5161</v>
      </c>
      <c r="B5020" t="s">
        <v>281</v>
      </c>
      <c r="C5020" t="s">
        <v>38</v>
      </c>
      <c r="D5020" t="s">
        <v>43</v>
      </c>
      <c r="E5020">
        <v>6</v>
      </c>
      <c r="F5020">
        <v>2</v>
      </c>
      <c r="G5020">
        <v>12</v>
      </c>
      <c r="H5020" s="1">
        <v>44699</v>
      </c>
      <c r="I5020" t="s">
        <v>13</v>
      </c>
    </row>
    <row r="5021" spans="1:9" x14ac:dyDescent="0.3">
      <c r="A5021" t="s">
        <v>5162</v>
      </c>
      <c r="B5021" t="s">
        <v>172</v>
      </c>
      <c r="C5021" t="s">
        <v>24</v>
      </c>
      <c r="D5021" t="s">
        <v>71</v>
      </c>
      <c r="E5021">
        <v>3</v>
      </c>
      <c r="F5021">
        <v>2</v>
      </c>
      <c r="G5021">
        <v>6</v>
      </c>
      <c r="H5021" s="1">
        <v>45034</v>
      </c>
      <c r="I5021" t="s">
        <v>28</v>
      </c>
    </row>
    <row r="5022" spans="1:9" x14ac:dyDescent="0.3">
      <c r="A5022" t="s">
        <v>5163</v>
      </c>
      <c r="B5022" t="s">
        <v>103</v>
      </c>
      <c r="C5022" t="s">
        <v>50</v>
      </c>
      <c r="D5022" t="s">
        <v>112</v>
      </c>
      <c r="E5022">
        <v>4</v>
      </c>
      <c r="F5022">
        <v>3</v>
      </c>
      <c r="G5022">
        <v>12</v>
      </c>
      <c r="H5022" s="1">
        <v>44630</v>
      </c>
      <c r="I5022" t="s">
        <v>13</v>
      </c>
    </row>
    <row r="5023" spans="1:9" x14ac:dyDescent="0.3">
      <c r="A5023" t="s">
        <v>5164</v>
      </c>
      <c r="B5023" t="s">
        <v>143</v>
      </c>
      <c r="C5023" t="s">
        <v>24</v>
      </c>
      <c r="D5023" t="s">
        <v>71</v>
      </c>
      <c r="E5023">
        <v>3</v>
      </c>
      <c r="F5023">
        <v>5</v>
      </c>
      <c r="G5023">
        <v>15</v>
      </c>
      <c r="H5023" s="1">
        <v>44855</v>
      </c>
      <c r="I5023" t="s">
        <v>13</v>
      </c>
    </row>
    <row r="5024" spans="1:9" x14ac:dyDescent="0.3">
      <c r="A5024" t="s">
        <v>5165</v>
      </c>
      <c r="B5024" t="s">
        <v>127</v>
      </c>
      <c r="C5024" t="s">
        <v>20</v>
      </c>
      <c r="H5024" s="1">
        <v>44845</v>
      </c>
      <c r="I5024" t="s">
        <v>13</v>
      </c>
    </row>
    <row r="5025" spans="1:9" x14ac:dyDescent="0.3">
      <c r="A5025" t="s">
        <v>5166</v>
      </c>
      <c r="B5025" t="s">
        <v>90</v>
      </c>
      <c r="C5025" t="s">
        <v>20</v>
      </c>
      <c r="D5025" t="s">
        <v>41</v>
      </c>
      <c r="E5025">
        <v>14</v>
      </c>
      <c r="F5025">
        <v>1</v>
      </c>
      <c r="G5025">
        <v>14</v>
      </c>
      <c r="H5025" s="1">
        <v>44887</v>
      </c>
      <c r="I5025" t="s">
        <v>28</v>
      </c>
    </row>
    <row r="5026" spans="1:9" x14ac:dyDescent="0.3">
      <c r="A5026" t="s">
        <v>5167</v>
      </c>
      <c r="B5026" t="s">
        <v>205</v>
      </c>
      <c r="C5026" t="s">
        <v>24</v>
      </c>
      <c r="D5026" t="s">
        <v>141</v>
      </c>
      <c r="E5026">
        <v>2.5</v>
      </c>
      <c r="F5026">
        <v>3</v>
      </c>
      <c r="G5026">
        <v>7.5</v>
      </c>
      <c r="H5026" s="1">
        <v>44992</v>
      </c>
      <c r="I5026" t="s">
        <v>13</v>
      </c>
    </row>
    <row r="5027" spans="1:9" x14ac:dyDescent="0.3">
      <c r="A5027" t="s">
        <v>5168</v>
      </c>
      <c r="B5027" t="s">
        <v>345</v>
      </c>
      <c r="C5027" t="s">
        <v>11</v>
      </c>
      <c r="D5027" t="s">
        <v>12</v>
      </c>
      <c r="E5027">
        <v>3</v>
      </c>
      <c r="F5027">
        <v>5</v>
      </c>
      <c r="G5027">
        <v>15</v>
      </c>
      <c r="H5027" s="1">
        <v>44905</v>
      </c>
      <c r="I5027" t="s">
        <v>28</v>
      </c>
    </row>
    <row r="5028" spans="1:9" x14ac:dyDescent="0.3">
      <c r="A5028" t="s">
        <v>5169</v>
      </c>
      <c r="B5028" t="s">
        <v>10</v>
      </c>
      <c r="C5028" t="s">
        <v>38</v>
      </c>
      <c r="D5028" t="s">
        <v>74</v>
      </c>
      <c r="E5028">
        <v>6</v>
      </c>
      <c r="F5028">
        <v>3</v>
      </c>
      <c r="G5028">
        <v>18</v>
      </c>
      <c r="H5028" s="1">
        <v>45009</v>
      </c>
      <c r="I5028" t="s">
        <v>13</v>
      </c>
    </row>
    <row r="5029" spans="1:9" x14ac:dyDescent="0.3">
      <c r="A5029" t="s">
        <v>5170</v>
      </c>
      <c r="B5029" t="s">
        <v>120</v>
      </c>
      <c r="C5029" t="s">
        <v>11</v>
      </c>
      <c r="D5029" t="s">
        <v>16</v>
      </c>
      <c r="E5029">
        <v>4</v>
      </c>
      <c r="F5029">
        <v>1</v>
      </c>
      <c r="G5029">
        <v>4</v>
      </c>
      <c r="H5029" s="1">
        <v>44580</v>
      </c>
      <c r="I5029" t="s">
        <v>17</v>
      </c>
    </row>
    <row r="5030" spans="1:9" x14ac:dyDescent="0.3">
      <c r="A5030" t="s">
        <v>5171</v>
      </c>
      <c r="B5030" t="s">
        <v>138</v>
      </c>
      <c r="C5030" t="s">
        <v>38</v>
      </c>
      <c r="D5030" t="s">
        <v>107</v>
      </c>
      <c r="E5030">
        <v>4</v>
      </c>
      <c r="F5030">
        <v>5</v>
      </c>
      <c r="G5030">
        <v>20</v>
      </c>
      <c r="H5030" s="1">
        <v>45063</v>
      </c>
      <c r="I5030" t="s">
        <v>13</v>
      </c>
    </row>
    <row r="5031" spans="1:9" x14ac:dyDescent="0.3">
      <c r="A5031" t="s">
        <v>5172</v>
      </c>
      <c r="B5031" t="s">
        <v>158</v>
      </c>
      <c r="C5031" t="s">
        <v>24</v>
      </c>
      <c r="D5031" t="s">
        <v>77</v>
      </c>
      <c r="E5031">
        <v>2.5</v>
      </c>
      <c r="F5031">
        <v>4</v>
      </c>
      <c r="G5031">
        <v>10</v>
      </c>
      <c r="H5031" s="1">
        <v>45291</v>
      </c>
      <c r="I5031" t="s">
        <v>13</v>
      </c>
    </row>
    <row r="5032" spans="1:9" x14ac:dyDescent="0.3">
      <c r="A5032" t="s">
        <v>5173</v>
      </c>
      <c r="B5032" t="s">
        <v>105</v>
      </c>
      <c r="C5032" t="s">
        <v>50</v>
      </c>
      <c r="D5032" t="s">
        <v>99</v>
      </c>
      <c r="E5032">
        <v>8</v>
      </c>
      <c r="F5032">
        <v>2</v>
      </c>
      <c r="G5032">
        <v>16</v>
      </c>
      <c r="H5032" s="1">
        <v>45047</v>
      </c>
      <c r="I5032" t="s">
        <v>13</v>
      </c>
    </row>
    <row r="5033" spans="1:9" x14ac:dyDescent="0.3">
      <c r="A5033" t="s">
        <v>5174</v>
      </c>
      <c r="B5033" t="s">
        <v>167</v>
      </c>
      <c r="C5033" t="s">
        <v>11</v>
      </c>
      <c r="H5033" s="1">
        <v>45036</v>
      </c>
    </row>
    <row r="5034" spans="1:9" x14ac:dyDescent="0.3">
      <c r="A5034" t="s">
        <v>5175</v>
      </c>
      <c r="B5034" t="s">
        <v>234</v>
      </c>
      <c r="C5034" t="s">
        <v>11</v>
      </c>
      <c r="D5034" t="s">
        <v>12</v>
      </c>
      <c r="E5034">
        <v>3</v>
      </c>
      <c r="F5034">
        <v>5</v>
      </c>
      <c r="G5034">
        <v>15</v>
      </c>
      <c r="H5034" s="1">
        <v>45208</v>
      </c>
      <c r="I5034" t="s">
        <v>28</v>
      </c>
    </row>
    <row r="5035" spans="1:9" x14ac:dyDescent="0.3">
      <c r="A5035" t="s">
        <v>5176</v>
      </c>
      <c r="B5035" t="s">
        <v>283</v>
      </c>
      <c r="C5035" t="s">
        <v>50</v>
      </c>
      <c r="D5035" t="s">
        <v>86</v>
      </c>
      <c r="E5035">
        <v>5</v>
      </c>
      <c r="F5035">
        <v>2</v>
      </c>
      <c r="G5035">
        <v>10</v>
      </c>
      <c r="H5035" s="1">
        <v>44804</v>
      </c>
      <c r="I5035" t="s">
        <v>17</v>
      </c>
    </row>
    <row r="5036" spans="1:9" x14ac:dyDescent="0.3">
      <c r="A5036" t="s">
        <v>5177</v>
      </c>
      <c r="B5036" t="s">
        <v>26</v>
      </c>
      <c r="C5036" t="s">
        <v>24</v>
      </c>
      <c r="D5036" t="s">
        <v>168</v>
      </c>
      <c r="E5036">
        <v>1</v>
      </c>
      <c r="F5036">
        <v>3</v>
      </c>
      <c r="G5036">
        <v>3</v>
      </c>
      <c r="H5036" s="1">
        <v>44951</v>
      </c>
      <c r="I5036" t="s">
        <v>28</v>
      </c>
    </row>
    <row r="5037" spans="1:9" x14ac:dyDescent="0.3">
      <c r="A5037" t="s">
        <v>5178</v>
      </c>
      <c r="B5037" t="s">
        <v>205</v>
      </c>
      <c r="C5037" t="s">
        <v>24</v>
      </c>
      <c r="D5037" t="s">
        <v>168</v>
      </c>
      <c r="E5037">
        <v>1</v>
      </c>
      <c r="F5037">
        <v>3</v>
      </c>
      <c r="G5037">
        <v>3</v>
      </c>
      <c r="H5037" s="1">
        <v>44645</v>
      </c>
      <c r="I5037" t="s">
        <v>17</v>
      </c>
    </row>
    <row r="5038" spans="1:9" x14ac:dyDescent="0.3">
      <c r="A5038" t="s">
        <v>5179</v>
      </c>
      <c r="B5038" t="s">
        <v>172</v>
      </c>
      <c r="C5038" t="s">
        <v>50</v>
      </c>
      <c r="D5038" t="s">
        <v>112</v>
      </c>
      <c r="E5038">
        <v>4</v>
      </c>
      <c r="F5038">
        <v>3</v>
      </c>
      <c r="G5038">
        <v>12</v>
      </c>
      <c r="H5038" s="1">
        <v>44674</v>
      </c>
      <c r="I5038" t="s">
        <v>17</v>
      </c>
    </row>
    <row r="5039" spans="1:9" x14ac:dyDescent="0.3">
      <c r="A5039" t="s">
        <v>5180</v>
      </c>
      <c r="B5039" t="s">
        <v>95</v>
      </c>
      <c r="C5039" t="s">
        <v>11</v>
      </c>
      <c r="D5039" t="s">
        <v>230</v>
      </c>
      <c r="E5039">
        <v>5</v>
      </c>
      <c r="F5039">
        <v>1</v>
      </c>
      <c r="G5039">
        <v>5</v>
      </c>
      <c r="H5039" s="1">
        <v>45267</v>
      </c>
      <c r="I5039" t="s">
        <v>13</v>
      </c>
    </row>
    <row r="5040" spans="1:9" x14ac:dyDescent="0.3">
      <c r="A5040" t="s">
        <v>5181</v>
      </c>
      <c r="B5040" t="s">
        <v>105</v>
      </c>
      <c r="C5040" t="s">
        <v>11</v>
      </c>
      <c r="D5040" t="s">
        <v>12</v>
      </c>
      <c r="E5040">
        <v>3</v>
      </c>
      <c r="F5040">
        <v>2</v>
      </c>
      <c r="G5040">
        <v>6</v>
      </c>
      <c r="H5040" s="1">
        <v>45202</v>
      </c>
      <c r="I5040" t="s">
        <v>13</v>
      </c>
    </row>
    <row r="5041" spans="1:9" x14ac:dyDescent="0.3">
      <c r="A5041" t="s">
        <v>5182</v>
      </c>
      <c r="B5041" t="s">
        <v>15</v>
      </c>
      <c r="C5041" t="s">
        <v>11</v>
      </c>
      <c r="D5041" t="s">
        <v>79</v>
      </c>
      <c r="E5041">
        <v>5</v>
      </c>
      <c r="F5041">
        <v>5</v>
      </c>
      <c r="G5041">
        <v>25</v>
      </c>
      <c r="H5041" s="1">
        <v>45072</v>
      </c>
      <c r="I5041" t="s">
        <v>13</v>
      </c>
    </row>
    <row r="5042" spans="1:9" x14ac:dyDescent="0.3">
      <c r="A5042" t="s">
        <v>5183</v>
      </c>
      <c r="B5042" t="s">
        <v>305</v>
      </c>
      <c r="C5042" t="s">
        <v>20</v>
      </c>
      <c r="D5042" t="s">
        <v>41</v>
      </c>
      <c r="E5042">
        <v>14</v>
      </c>
      <c r="F5042">
        <v>2</v>
      </c>
      <c r="G5042">
        <v>28</v>
      </c>
      <c r="H5042" s="1">
        <v>44596</v>
      </c>
      <c r="I5042" t="s">
        <v>17</v>
      </c>
    </row>
    <row r="5043" spans="1:9" x14ac:dyDescent="0.3">
      <c r="A5043" t="s">
        <v>5184</v>
      </c>
      <c r="B5043" t="s">
        <v>26</v>
      </c>
      <c r="C5043" t="s">
        <v>24</v>
      </c>
      <c r="D5043" t="s">
        <v>56</v>
      </c>
      <c r="E5043">
        <v>3</v>
      </c>
      <c r="F5043">
        <v>4</v>
      </c>
      <c r="G5043">
        <v>12</v>
      </c>
      <c r="H5043" s="1">
        <v>44562</v>
      </c>
      <c r="I5043" t="s">
        <v>13</v>
      </c>
    </row>
    <row r="5044" spans="1:9" x14ac:dyDescent="0.3">
      <c r="A5044" t="s">
        <v>5185</v>
      </c>
      <c r="B5044" t="s">
        <v>457</v>
      </c>
      <c r="C5044" t="s">
        <v>20</v>
      </c>
      <c r="D5044" t="s">
        <v>21</v>
      </c>
      <c r="E5044">
        <v>15</v>
      </c>
      <c r="F5044">
        <v>2</v>
      </c>
      <c r="G5044">
        <v>30</v>
      </c>
      <c r="H5044" s="1">
        <v>45099</v>
      </c>
      <c r="I5044" t="s">
        <v>28</v>
      </c>
    </row>
    <row r="5045" spans="1:9" x14ac:dyDescent="0.3">
      <c r="A5045" t="s">
        <v>5186</v>
      </c>
      <c r="B5045" t="s">
        <v>143</v>
      </c>
      <c r="C5045" t="s">
        <v>11</v>
      </c>
      <c r="D5045" t="s">
        <v>79</v>
      </c>
      <c r="E5045">
        <v>5</v>
      </c>
      <c r="F5045">
        <v>1</v>
      </c>
      <c r="G5045">
        <v>5</v>
      </c>
      <c r="H5045" s="1">
        <v>44804</v>
      </c>
      <c r="I5045" t="s">
        <v>28</v>
      </c>
    </row>
    <row r="5046" spans="1:9" x14ac:dyDescent="0.3">
      <c r="A5046" t="s">
        <v>5187</v>
      </c>
      <c r="B5046" t="s">
        <v>109</v>
      </c>
      <c r="C5046" t="s">
        <v>50</v>
      </c>
      <c r="D5046" t="s">
        <v>51</v>
      </c>
      <c r="E5046">
        <v>5</v>
      </c>
      <c r="F5046">
        <v>5</v>
      </c>
      <c r="G5046">
        <v>25</v>
      </c>
      <c r="H5046" s="1">
        <v>44622</v>
      </c>
      <c r="I5046" t="s">
        <v>28</v>
      </c>
    </row>
    <row r="5047" spans="1:9" x14ac:dyDescent="0.3">
      <c r="A5047" t="s">
        <v>5188</v>
      </c>
      <c r="B5047" t="s">
        <v>181</v>
      </c>
      <c r="C5047" t="s">
        <v>20</v>
      </c>
      <c r="D5047" t="s">
        <v>245</v>
      </c>
      <c r="E5047">
        <v>20</v>
      </c>
      <c r="F5047">
        <v>5</v>
      </c>
      <c r="G5047">
        <v>100</v>
      </c>
      <c r="H5047" s="1">
        <v>44606</v>
      </c>
      <c r="I5047" t="s">
        <v>28</v>
      </c>
    </row>
    <row r="5048" spans="1:9" x14ac:dyDescent="0.3">
      <c r="A5048" t="s">
        <v>5189</v>
      </c>
      <c r="B5048" t="s">
        <v>26</v>
      </c>
      <c r="C5048" t="s">
        <v>24</v>
      </c>
      <c r="D5048" t="s">
        <v>168</v>
      </c>
      <c r="E5048">
        <v>1</v>
      </c>
      <c r="F5048">
        <v>5</v>
      </c>
      <c r="G5048">
        <v>5</v>
      </c>
      <c r="H5048" s="1">
        <v>44961</v>
      </c>
      <c r="I5048" t="s">
        <v>28</v>
      </c>
    </row>
    <row r="5049" spans="1:9" x14ac:dyDescent="0.3">
      <c r="A5049" t="s">
        <v>5190</v>
      </c>
      <c r="B5049" t="s">
        <v>45</v>
      </c>
      <c r="C5049" t="s">
        <v>11</v>
      </c>
      <c r="D5049" t="s">
        <v>12</v>
      </c>
      <c r="E5049">
        <v>3</v>
      </c>
      <c r="F5049">
        <v>5</v>
      </c>
      <c r="G5049">
        <v>15</v>
      </c>
      <c r="H5049" s="1">
        <v>44881</v>
      </c>
      <c r="I5049" t="s">
        <v>28</v>
      </c>
    </row>
    <row r="5050" spans="1:9" x14ac:dyDescent="0.3">
      <c r="A5050" t="s">
        <v>5191</v>
      </c>
      <c r="B5050" t="s">
        <v>81</v>
      </c>
      <c r="C5050" t="s">
        <v>50</v>
      </c>
      <c r="D5050" t="s">
        <v>86</v>
      </c>
      <c r="E5050">
        <v>5</v>
      </c>
      <c r="F5050">
        <v>1</v>
      </c>
      <c r="G5050">
        <v>5</v>
      </c>
      <c r="H5050" s="1">
        <v>44899</v>
      </c>
      <c r="I5050" t="s">
        <v>17</v>
      </c>
    </row>
    <row r="5051" spans="1:9" x14ac:dyDescent="0.3">
      <c r="A5051" t="s">
        <v>5192</v>
      </c>
      <c r="B5051" t="s">
        <v>209</v>
      </c>
      <c r="C5051" t="s">
        <v>24</v>
      </c>
      <c r="D5051" t="s">
        <v>141</v>
      </c>
      <c r="E5051">
        <v>2.5</v>
      </c>
      <c r="F5051">
        <v>5</v>
      </c>
      <c r="G5051">
        <v>12.5</v>
      </c>
      <c r="H5051" s="1">
        <v>44936</v>
      </c>
      <c r="I5051" t="s">
        <v>17</v>
      </c>
    </row>
    <row r="5052" spans="1:9" x14ac:dyDescent="0.3">
      <c r="A5052" t="s">
        <v>5193</v>
      </c>
      <c r="B5052" t="s">
        <v>55</v>
      </c>
      <c r="C5052" t="s">
        <v>11</v>
      </c>
      <c r="D5052" t="s">
        <v>33</v>
      </c>
      <c r="E5052">
        <v>4</v>
      </c>
      <c r="F5052">
        <v>3</v>
      </c>
      <c r="G5052">
        <v>12</v>
      </c>
      <c r="H5052" s="1">
        <v>45047</v>
      </c>
      <c r="I5052" t="s">
        <v>28</v>
      </c>
    </row>
    <row r="5053" spans="1:9" x14ac:dyDescent="0.3">
      <c r="A5053" t="s">
        <v>5194</v>
      </c>
      <c r="B5053" t="s">
        <v>411</v>
      </c>
      <c r="C5053" t="s">
        <v>38</v>
      </c>
      <c r="D5053" t="s">
        <v>43</v>
      </c>
      <c r="E5053">
        <v>6</v>
      </c>
      <c r="F5053">
        <v>1</v>
      </c>
      <c r="G5053">
        <v>6</v>
      </c>
      <c r="H5053" s="1">
        <v>44914</v>
      </c>
      <c r="I5053" t="s">
        <v>17</v>
      </c>
    </row>
    <row r="5054" spans="1:9" x14ac:dyDescent="0.3">
      <c r="A5054" t="s">
        <v>5195</v>
      </c>
      <c r="B5054" t="s">
        <v>15</v>
      </c>
      <c r="C5054" t="s">
        <v>20</v>
      </c>
      <c r="D5054" t="s">
        <v>27</v>
      </c>
      <c r="E5054">
        <v>12</v>
      </c>
      <c r="F5054">
        <v>3</v>
      </c>
      <c r="G5054">
        <v>36</v>
      </c>
      <c r="H5054" s="1">
        <v>44913</v>
      </c>
      <c r="I5054" t="s">
        <v>13</v>
      </c>
    </row>
    <row r="5055" spans="1:9" x14ac:dyDescent="0.3">
      <c r="A5055" t="s">
        <v>5196</v>
      </c>
      <c r="B5055" t="s">
        <v>66</v>
      </c>
      <c r="C5055" t="s">
        <v>50</v>
      </c>
      <c r="D5055" t="s">
        <v>112</v>
      </c>
      <c r="E5055">
        <v>4</v>
      </c>
      <c r="F5055">
        <v>4</v>
      </c>
      <c r="G5055">
        <v>16</v>
      </c>
      <c r="H5055" s="1">
        <v>44845</v>
      </c>
      <c r="I5055" t="s">
        <v>13</v>
      </c>
    </row>
    <row r="5056" spans="1:9" x14ac:dyDescent="0.3">
      <c r="A5056" t="s">
        <v>5197</v>
      </c>
      <c r="B5056" t="s">
        <v>92</v>
      </c>
      <c r="C5056" t="s">
        <v>38</v>
      </c>
      <c r="D5056" t="s">
        <v>74</v>
      </c>
      <c r="E5056">
        <v>6</v>
      </c>
      <c r="F5056">
        <v>5</v>
      </c>
      <c r="G5056">
        <v>30</v>
      </c>
      <c r="H5056" s="1">
        <v>45029</v>
      </c>
    </row>
    <row r="5057" spans="1:9" x14ac:dyDescent="0.3">
      <c r="A5057" t="s">
        <v>5198</v>
      </c>
      <c r="B5057" t="s">
        <v>597</v>
      </c>
      <c r="C5057" t="s">
        <v>38</v>
      </c>
      <c r="D5057" t="s">
        <v>125</v>
      </c>
      <c r="E5057">
        <v>7</v>
      </c>
      <c r="F5057">
        <v>4</v>
      </c>
      <c r="G5057">
        <v>28</v>
      </c>
      <c r="H5057" s="1">
        <v>44599</v>
      </c>
      <c r="I5057" t="s">
        <v>13</v>
      </c>
    </row>
    <row r="5058" spans="1:9" x14ac:dyDescent="0.3">
      <c r="A5058" t="s">
        <v>5199</v>
      </c>
      <c r="B5058" t="s">
        <v>49</v>
      </c>
      <c r="C5058" t="s">
        <v>20</v>
      </c>
      <c r="D5058" t="s">
        <v>21</v>
      </c>
      <c r="E5058">
        <v>15</v>
      </c>
      <c r="F5058">
        <v>3</v>
      </c>
      <c r="G5058">
        <v>45</v>
      </c>
      <c r="H5058" s="1">
        <v>44959</v>
      </c>
    </row>
    <row r="5059" spans="1:9" x14ac:dyDescent="0.3">
      <c r="A5059" t="s">
        <v>5200</v>
      </c>
      <c r="B5059" t="s">
        <v>45</v>
      </c>
      <c r="C5059" t="s">
        <v>20</v>
      </c>
      <c r="D5059" t="s">
        <v>27</v>
      </c>
      <c r="E5059">
        <v>12</v>
      </c>
      <c r="F5059">
        <v>2</v>
      </c>
      <c r="G5059">
        <v>24</v>
      </c>
      <c r="H5059" s="1">
        <v>44856</v>
      </c>
      <c r="I5059" t="s">
        <v>28</v>
      </c>
    </row>
    <row r="5060" spans="1:9" x14ac:dyDescent="0.3">
      <c r="A5060" t="s">
        <v>5201</v>
      </c>
      <c r="B5060" t="s">
        <v>10</v>
      </c>
      <c r="C5060" t="s">
        <v>20</v>
      </c>
      <c r="D5060" t="s">
        <v>27</v>
      </c>
      <c r="E5060">
        <v>12</v>
      </c>
      <c r="F5060">
        <v>3</v>
      </c>
      <c r="G5060">
        <v>36</v>
      </c>
      <c r="H5060" s="1">
        <v>45220</v>
      </c>
      <c r="I5060" t="s">
        <v>17</v>
      </c>
    </row>
    <row r="5061" spans="1:9" x14ac:dyDescent="0.3">
      <c r="A5061" t="s">
        <v>5202</v>
      </c>
      <c r="B5061" t="s">
        <v>209</v>
      </c>
      <c r="C5061" t="s">
        <v>24</v>
      </c>
      <c r="D5061" t="s">
        <v>168</v>
      </c>
      <c r="E5061">
        <v>1</v>
      </c>
      <c r="F5061">
        <v>2</v>
      </c>
      <c r="G5061">
        <v>2</v>
      </c>
      <c r="H5061" s="1">
        <v>45163</v>
      </c>
      <c r="I5061" t="s">
        <v>28</v>
      </c>
    </row>
    <row r="5062" spans="1:9" x14ac:dyDescent="0.3">
      <c r="A5062" t="s">
        <v>5203</v>
      </c>
      <c r="B5062" t="s">
        <v>372</v>
      </c>
      <c r="C5062" t="s">
        <v>11</v>
      </c>
      <c r="H5062" s="1">
        <v>45026</v>
      </c>
      <c r="I5062" t="s">
        <v>13</v>
      </c>
    </row>
    <row r="5063" spans="1:9" x14ac:dyDescent="0.3">
      <c r="A5063" t="s">
        <v>5204</v>
      </c>
      <c r="B5063" t="s">
        <v>181</v>
      </c>
      <c r="C5063" t="s">
        <v>38</v>
      </c>
      <c r="D5063" t="s">
        <v>107</v>
      </c>
      <c r="E5063">
        <v>4</v>
      </c>
      <c r="F5063">
        <v>4</v>
      </c>
      <c r="G5063">
        <v>16</v>
      </c>
      <c r="H5063" s="1">
        <v>45140</v>
      </c>
      <c r="I5063" t="s">
        <v>28</v>
      </c>
    </row>
    <row r="5064" spans="1:9" x14ac:dyDescent="0.3">
      <c r="A5064" t="s">
        <v>5205</v>
      </c>
      <c r="B5064" t="s">
        <v>129</v>
      </c>
      <c r="C5064" t="s">
        <v>11</v>
      </c>
      <c r="D5064" t="s">
        <v>16</v>
      </c>
      <c r="E5064">
        <v>4</v>
      </c>
      <c r="F5064">
        <v>4</v>
      </c>
      <c r="G5064">
        <v>16</v>
      </c>
      <c r="H5064" s="1">
        <v>44778</v>
      </c>
      <c r="I5064" t="s">
        <v>28</v>
      </c>
    </row>
    <row r="5065" spans="1:9" x14ac:dyDescent="0.3">
      <c r="A5065" t="s">
        <v>5206</v>
      </c>
      <c r="B5065" t="s">
        <v>62</v>
      </c>
      <c r="C5065" t="s">
        <v>20</v>
      </c>
      <c r="D5065" t="s">
        <v>30</v>
      </c>
      <c r="E5065">
        <v>18</v>
      </c>
      <c r="F5065">
        <v>2</v>
      </c>
      <c r="G5065">
        <v>36</v>
      </c>
      <c r="H5065" s="1">
        <v>44724</v>
      </c>
      <c r="I5065" t="s">
        <v>28</v>
      </c>
    </row>
    <row r="5066" spans="1:9" x14ac:dyDescent="0.3">
      <c r="A5066" t="s">
        <v>5207</v>
      </c>
      <c r="B5066" t="s">
        <v>165</v>
      </c>
      <c r="C5066" t="s">
        <v>38</v>
      </c>
      <c r="D5066" t="s">
        <v>43</v>
      </c>
      <c r="E5066">
        <v>6</v>
      </c>
      <c r="F5066">
        <v>4</v>
      </c>
      <c r="G5066">
        <v>24</v>
      </c>
      <c r="H5066" s="1">
        <v>44903</v>
      </c>
      <c r="I5066" t="s">
        <v>13</v>
      </c>
    </row>
    <row r="5067" spans="1:9" x14ac:dyDescent="0.3">
      <c r="A5067" t="s">
        <v>5208</v>
      </c>
      <c r="B5067" t="s">
        <v>215</v>
      </c>
      <c r="C5067" t="s">
        <v>38</v>
      </c>
      <c r="D5067" t="s">
        <v>43</v>
      </c>
      <c r="E5067">
        <v>6</v>
      </c>
      <c r="F5067">
        <v>1</v>
      </c>
      <c r="G5067">
        <v>6</v>
      </c>
      <c r="H5067" s="1">
        <v>44578</v>
      </c>
    </row>
    <row r="5068" spans="1:9" x14ac:dyDescent="0.3">
      <c r="A5068" t="s">
        <v>5209</v>
      </c>
      <c r="B5068" t="s">
        <v>147</v>
      </c>
      <c r="C5068" t="s">
        <v>50</v>
      </c>
      <c r="D5068" t="s">
        <v>93</v>
      </c>
      <c r="E5068">
        <v>7</v>
      </c>
      <c r="F5068">
        <v>3</v>
      </c>
      <c r="G5068">
        <v>21</v>
      </c>
      <c r="H5068" s="1">
        <v>44839</v>
      </c>
      <c r="I5068" t="s">
        <v>17</v>
      </c>
    </row>
    <row r="5069" spans="1:9" x14ac:dyDescent="0.3">
      <c r="A5069" t="s">
        <v>5210</v>
      </c>
      <c r="B5069" t="s">
        <v>192</v>
      </c>
      <c r="C5069" t="s">
        <v>50</v>
      </c>
      <c r="D5069" t="s">
        <v>51</v>
      </c>
      <c r="E5069">
        <v>5</v>
      </c>
      <c r="F5069">
        <v>5</v>
      </c>
      <c r="G5069">
        <v>25</v>
      </c>
      <c r="H5069" s="1">
        <v>44689</v>
      </c>
      <c r="I5069" t="s">
        <v>17</v>
      </c>
    </row>
    <row r="5070" spans="1:9" x14ac:dyDescent="0.3">
      <c r="A5070" t="s">
        <v>5211</v>
      </c>
      <c r="B5070" t="s">
        <v>209</v>
      </c>
      <c r="C5070" t="s">
        <v>50</v>
      </c>
      <c r="D5070" t="s">
        <v>112</v>
      </c>
      <c r="E5070">
        <v>4</v>
      </c>
      <c r="F5070">
        <v>3</v>
      </c>
      <c r="G5070">
        <v>12</v>
      </c>
      <c r="H5070" s="1">
        <v>45256</v>
      </c>
      <c r="I5070" t="s">
        <v>17</v>
      </c>
    </row>
    <row r="5071" spans="1:9" x14ac:dyDescent="0.3">
      <c r="A5071" t="s">
        <v>5212</v>
      </c>
      <c r="B5071" t="s">
        <v>118</v>
      </c>
      <c r="C5071" t="s">
        <v>38</v>
      </c>
      <c r="E5071">
        <v>5</v>
      </c>
      <c r="F5071">
        <v>3</v>
      </c>
      <c r="G5071">
        <v>15</v>
      </c>
      <c r="H5071" s="1">
        <v>45225</v>
      </c>
      <c r="I5071" t="s">
        <v>13</v>
      </c>
    </row>
    <row r="5072" spans="1:9" x14ac:dyDescent="0.3">
      <c r="A5072" t="s">
        <v>5213</v>
      </c>
      <c r="B5072" t="s">
        <v>95</v>
      </c>
      <c r="C5072" t="s">
        <v>24</v>
      </c>
      <c r="D5072" t="s">
        <v>77</v>
      </c>
      <c r="E5072">
        <v>2.5</v>
      </c>
      <c r="F5072">
        <v>2</v>
      </c>
      <c r="G5072">
        <v>5</v>
      </c>
      <c r="H5072" s="1">
        <v>45012</v>
      </c>
      <c r="I5072" t="s">
        <v>13</v>
      </c>
    </row>
    <row r="5073" spans="1:9" x14ac:dyDescent="0.3">
      <c r="A5073" t="s">
        <v>5214</v>
      </c>
      <c r="B5073" t="s">
        <v>136</v>
      </c>
      <c r="C5073" t="s">
        <v>50</v>
      </c>
      <c r="D5073" t="s">
        <v>112</v>
      </c>
      <c r="E5073">
        <v>4</v>
      </c>
      <c r="F5073">
        <v>3</v>
      </c>
      <c r="G5073">
        <v>12</v>
      </c>
      <c r="H5073" s="1">
        <v>45022</v>
      </c>
      <c r="I5073" t="s">
        <v>28</v>
      </c>
    </row>
    <row r="5074" spans="1:9" x14ac:dyDescent="0.3">
      <c r="A5074" t="s">
        <v>5215</v>
      </c>
      <c r="B5074" t="s">
        <v>60</v>
      </c>
      <c r="C5074" t="s">
        <v>38</v>
      </c>
      <c r="D5074" t="s">
        <v>74</v>
      </c>
      <c r="E5074">
        <v>6</v>
      </c>
      <c r="F5074">
        <v>3</v>
      </c>
      <c r="G5074">
        <v>18</v>
      </c>
      <c r="H5074" s="1">
        <v>44835</v>
      </c>
      <c r="I5074" t="s">
        <v>28</v>
      </c>
    </row>
    <row r="5075" spans="1:9" x14ac:dyDescent="0.3">
      <c r="A5075" t="s">
        <v>5216</v>
      </c>
      <c r="B5075" t="s">
        <v>441</v>
      </c>
      <c r="C5075" t="s">
        <v>24</v>
      </c>
      <c r="D5075" t="s">
        <v>168</v>
      </c>
      <c r="E5075">
        <v>1</v>
      </c>
      <c r="F5075">
        <v>3</v>
      </c>
      <c r="G5075">
        <v>3</v>
      </c>
      <c r="H5075" s="1">
        <v>45274</v>
      </c>
      <c r="I5075" t="s">
        <v>13</v>
      </c>
    </row>
    <row r="5076" spans="1:9" x14ac:dyDescent="0.3">
      <c r="A5076" t="s">
        <v>5217</v>
      </c>
      <c r="B5076" t="s">
        <v>134</v>
      </c>
      <c r="C5076" t="s">
        <v>24</v>
      </c>
      <c r="D5076" t="s">
        <v>71</v>
      </c>
      <c r="E5076">
        <v>3</v>
      </c>
      <c r="F5076">
        <v>4</v>
      </c>
      <c r="G5076">
        <v>12</v>
      </c>
      <c r="H5076" s="1">
        <v>45110</v>
      </c>
      <c r="I5076" t="s">
        <v>17</v>
      </c>
    </row>
    <row r="5077" spans="1:9" x14ac:dyDescent="0.3">
      <c r="A5077" t="s">
        <v>5218</v>
      </c>
      <c r="B5077" t="s">
        <v>47</v>
      </c>
      <c r="C5077" t="s">
        <v>38</v>
      </c>
      <c r="D5077" t="s">
        <v>125</v>
      </c>
      <c r="E5077">
        <v>7</v>
      </c>
      <c r="F5077">
        <v>3</v>
      </c>
      <c r="G5077">
        <v>21</v>
      </c>
      <c r="H5077" s="1">
        <v>44943</v>
      </c>
      <c r="I5077" t="s">
        <v>13</v>
      </c>
    </row>
    <row r="5078" spans="1:9" x14ac:dyDescent="0.3">
      <c r="A5078" t="s">
        <v>5219</v>
      </c>
      <c r="B5078" t="s">
        <v>101</v>
      </c>
      <c r="C5078" t="s">
        <v>20</v>
      </c>
      <c r="D5078" t="s">
        <v>21</v>
      </c>
      <c r="E5078">
        <v>15</v>
      </c>
      <c r="F5078">
        <v>4</v>
      </c>
      <c r="G5078">
        <v>60</v>
      </c>
      <c r="H5078" s="1">
        <v>45179</v>
      </c>
      <c r="I5078" t="s">
        <v>17</v>
      </c>
    </row>
    <row r="5079" spans="1:9" x14ac:dyDescent="0.3">
      <c r="A5079" t="s">
        <v>5220</v>
      </c>
      <c r="B5079" t="s">
        <v>181</v>
      </c>
      <c r="C5079" t="s">
        <v>20</v>
      </c>
      <c r="E5079">
        <v>12</v>
      </c>
      <c r="F5079">
        <v>4</v>
      </c>
      <c r="G5079">
        <v>48</v>
      </c>
      <c r="H5079" s="1">
        <v>45155</v>
      </c>
      <c r="I5079" t="s">
        <v>17</v>
      </c>
    </row>
    <row r="5080" spans="1:9" x14ac:dyDescent="0.3">
      <c r="A5080" t="s">
        <v>5221</v>
      </c>
      <c r="B5080" t="s">
        <v>143</v>
      </c>
      <c r="C5080" t="s">
        <v>38</v>
      </c>
      <c r="D5080" t="s">
        <v>121</v>
      </c>
      <c r="E5080">
        <v>5</v>
      </c>
      <c r="F5080">
        <v>2</v>
      </c>
      <c r="G5080">
        <v>10</v>
      </c>
      <c r="H5080" s="1">
        <v>44861</v>
      </c>
      <c r="I5080" t="s">
        <v>13</v>
      </c>
    </row>
    <row r="5081" spans="1:9" x14ac:dyDescent="0.3">
      <c r="A5081" t="s">
        <v>5222</v>
      </c>
      <c r="B5081" t="s">
        <v>69</v>
      </c>
      <c r="C5081" t="s">
        <v>20</v>
      </c>
      <c r="D5081" t="s">
        <v>27</v>
      </c>
      <c r="E5081">
        <v>12</v>
      </c>
      <c r="F5081">
        <v>5</v>
      </c>
      <c r="G5081">
        <v>60</v>
      </c>
      <c r="H5081" s="1">
        <v>44991</v>
      </c>
      <c r="I5081" t="s">
        <v>17</v>
      </c>
    </row>
    <row r="5082" spans="1:9" x14ac:dyDescent="0.3">
      <c r="A5082" t="s">
        <v>5223</v>
      </c>
      <c r="B5082" t="s">
        <v>287</v>
      </c>
      <c r="C5082" t="s">
        <v>38</v>
      </c>
      <c r="D5082" t="s">
        <v>121</v>
      </c>
      <c r="E5082">
        <v>5</v>
      </c>
      <c r="F5082">
        <v>3</v>
      </c>
      <c r="G5082">
        <v>15</v>
      </c>
      <c r="H5082" s="1">
        <v>44680</v>
      </c>
      <c r="I5082" t="s">
        <v>17</v>
      </c>
    </row>
    <row r="5083" spans="1:9" x14ac:dyDescent="0.3">
      <c r="A5083" t="s">
        <v>5224</v>
      </c>
      <c r="B5083" t="s">
        <v>19</v>
      </c>
      <c r="C5083" t="s">
        <v>50</v>
      </c>
      <c r="D5083" t="s">
        <v>86</v>
      </c>
      <c r="E5083">
        <v>5</v>
      </c>
      <c r="F5083">
        <v>3</v>
      </c>
      <c r="G5083">
        <v>15</v>
      </c>
      <c r="H5083" s="1">
        <v>44570</v>
      </c>
      <c r="I5083" t="s">
        <v>13</v>
      </c>
    </row>
    <row r="5084" spans="1:9" x14ac:dyDescent="0.3">
      <c r="A5084" t="s">
        <v>5225</v>
      </c>
      <c r="B5084" t="s">
        <v>281</v>
      </c>
      <c r="C5084" t="s">
        <v>24</v>
      </c>
      <c r="D5084" t="s">
        <v>56</v>
      </c>
      <c r="E5084">
        <v>3</v>
      </c>
      <c r="F5084">
        <v>5</v>
      </c>
      <c r="G5084">
        <v>15</v>
      </c>
      <c r="H5084" s="1">
        <v>44631</v>
      </c>
      <c r="I5084" t="s">
        <v>13</v>
      </c>
    </row>
    <row r="5085" spans="1:9" x14ac:dyDescent="0.3">
      <c r="A5085" t="s">
        <v>5226</v>
      </c>
      <c r="B5085" t="s">
        <v>205</v>
      </c>
      <c r="C5085" t="s">
        <v>11</v>
      </c>
      <c r="D5085" t="s">
        <v>16</v>
      </c>
      <c r="E5085">
        <v>4</v>
      </c>
      <c r="F5085">
        <v>1</v>
      </c>
      <c r="G5085">
        <v>4</v>
      </c>
      <c r="H5085" s="1">
        <v>45167</v>
      </c>
    </row>
    <row r="5086" spans="1:9" x14ac:dyDescent="0.3">
      <c r="A5086" t="s">
        <v>5227</v>
      </c>
      <c r="B5086" t="s">
        <v>69</v>
      </c>
      <c r="C5086" t="s">
        <v>20</v>
      </c>
      <c r="D5086" t="s">
        <v>21</v>
      </c>
      <c r="E5086">
        <v>15</v>
      </c>
      <c r="F5086">
        <v>3</v>
      </c>
      <c r="G5086">
        <v>45</v>
      </c>
      <c r="H5086" s="1">
        <v>44784</v>
      </c>
    </row>
    <row r="5087" spans="1:9" x14ac:dyDescent="0.3">
      <c r="A5087" t="s">
        <v>5228</v>
      </c>
      <c r="B5087" t="s">
        <v>143</v>
      </c>
      <c r="C5087" t="s">
        <v>38</v>
      </c>
      <c r="D5087" t="s">
        <v>125</v>
      </c>
      <c r="E5087">
        <v>7</v>
      </c>
      <c r="F5087">
        <v>2</v>
      </c>
      <c r="G5087">
        <v>14</v>
      </c>
      <c r="H5087" s="1">
        <v>44746</v>
      </c>
      <c r="I5087" t="s">
        <v>13</v>
      </c>
    </row>
    <row r="5088" spans="1:9" x14ac:dyDescent="0.3">
      <c r="A5088" t="s">
        <v>5229</v>
      </c>
      <c r="B5088" t="s">
        <v>376</v>
      </c>
      <c r="C5088" t="s">
        <v>20</v>
      </c>
      <c r="D5088" t="s">
        <v>27</v>
      </c>
      <c r="E5088">
        <v>12</v>
      </c>
      <c r="F5088">
        <v>4</v>
      </c>
      <c r="G5088">
        <v>48</v>
      </c>
      <c r="H5088" s="1">
        <v>45084</v>
      </c>
      <c r="I5088" t="s">
        <v>17</v>
      </c>
    </row>
    <row r="5089" spans="1:9" x14ac:dyDescent="0.3">
      <c r="A5089" t="s">
        <v>5230</v>
      </c>
      <c r="B5089" t="s">
        <v>15</v>
      </c>
      <c r="C5089" t="s">
        <v>11</v>
      </c>
      <c r="D5089" t="s">
        <v>16</v>
      </c>
      <c r="E5089">
        <v>4</v>
      </c>
      <c r="F5089">
        <v>4</v>
      </c>
      <c r="G5089">
        <v>16</v>
      </c>
      <c r="H5089" s="1">
        <v>44929</v>
      </c>
      <c r="I5089" t="s">
        <v>17</v>
      </c>
    </row>
    <row r="5090" spans="1:9" x14ac:dyDescent="0.3">
      <c r="A5090" t="s">
        <v>5231</v>
      </c>
      <c r="B5090" t="s">
        <v>81</v>
      </c>
      <c r="C5090" t="s">
        <v>50</v>
      </c>
      <c r="D5090" t="s">
        <v>86</v>
      </c>
      <c r="E5090">
        <v>5</v>
      </c>
      <c r="F5090">
        <v>4</v>
      </c>
      <c r="G5090">
        <v>20</v>
      </c>
      <c r="H5090" s="1">
        <v>44940</v>
      </c>
      <c r="I5090" t="s">
        <v>28</v>
      </c>
    </row>
    <row r="5091" spans="1:9" x14ac:dyDescent="0.3">
      <c r="A5091" t="s">
        <v>5232</v>
      </c>
      <c r="B5091" t="s">
        <v>163</v>
      </c>
      <c r="C5091" t="s">
        <v>38</v>
      </c>
      <c r="D5091" t="s">
        <v>121</v>
      </c>
      <c r="E5091">
        <v>5</v>
      </c>
      <c r="F5091">
        <v>1</v>
      </c>
      <c r="G5091">
        <v>5</v>
      </c>
      <c r="H5091" s="1">
        <v>45239</v>
      </c>
      <c r="I5091" t="s">
        <v>13</v>
      </c>
    </row>
    <row r="5092" spans="1:9" x14ac:dyDescent="0.3">
      <c r="A5092" t="s">
        <v>5233</v>
      </c>
      <c r="B5092" t="s">
        <v>283</v>
      </c>
      <c r="C5092" t="s">
        <v>24</v>
      </c>
      <c r="D5092" t="s">
        <v>168</v>
      </c>
      <c r="E5092">
        <v>1</v>
      </c>
      <c r="F5092">
        <v>3</v>
      </c>
      <c r="G5092">
        <v>3</v>
      </c>
      <c r="H5092" s="1">
        <v>44925</v>
      </c>
      <c r="I5092" t="s">
        <v>17</v>
      </c>
    </row>
    <row r="5093" spans="1:9" x14ac:dyDescent="0.3">
      <c r="A5093" t="s">
        <v>5234</v>
      </c>
      <c r="B5093" t="s">
        <v>194</v>
      </c>
      <c r="C5093" t="s">
        <v>11</v>
      </c>
      <c r="D5093" t="s">
        <v>12</v>
      </c>
      <c r="E5093">
        <v>3</v>
      </c>
      <c r="F5093">
        <v>4</v>
      </c>
      <c r="G5093">
        <v>12</v>
      </c>
      <c r="H5093" s="1">
        <v>45254</v>
      </c>
      <c r="I5093" t="s">
        <v>28</v>
      </c>
    </row>
    <row r="5094" spans="1:9" x14ac:dyDescent="0.3">
      <c r="A5094" t="s">
        <v>5235</v>
      </c>
      <c r="B5094" t="s">
        <v>147</v>
      </c>
      <c r="C5094" t="s">
        <v>24</v>
      </c>
      <c r="D5094" t="s">
        <v>71</v>
      </c>
      <c r="E5094">
        <v>3</v>
      </c>
      <c r="F5094">
        <v>3</v>
      </c>
      <c r="G5094">
        <v>9</v>
      </c>
      <c r="H5094" s="1">
        <v>44579</v>
      </c>
      <c r="I5094" t="s">
        <v>17</v>
      </c>
    </row>
    <row r="5095" spans="1:9" x14ac:dyDescent="0.3">
      <c r="A5095" t="s">
        <v>5236</v>
      </c>
      <c r="B5095" t="s">
        <v>32</v>
      </c>
      <c r="C5095" t="s">
        <v>11</v>
      </c>
      <c r="D5095" t="s">
        <v>12</v>
      </c>
      <c r="E5095">
        <v>3</v>
      </c>
      <c r="F5095">
        <v>4</v>
      </c>
      <c r="G5095">
        <v>12</v>
      </c>
      <c r="H5095" s="1">
        <v>45177</v>
      </c>
      <c r="I5095" t="s">
        <v>13</v>
      </c>
    </row>
    <row r="5096" spans="1:9" x14ac:dyDescent="0.3">
      <c r="A5096" t="s">
        <v>5237</v>
      </c>
      <c r="B5096" t="s">
        <v>69</v>
      </c>
      <c r="C5096" t="s">
        <v>11</v>
      </c>
      <c r="D5096" t="s">
        <v>79</v>
      </c>
      <c r="E5096">
        <v>5</v>
      </c>
      <c r="F5096">
        <v>5</v>
      </c>
      <c r="G5096">
        <v>25</v>
      </c>
      <c r="H5096" s="1">
        <v>44732</v>
      </c>
      <c r="I5096" t="s">
        <v>28</v>
      </c>
    </row>
    <row r="5097" spans="1:9" x14ac:dyDescent="0.3">
      <c r="A5097" t="s">
        <v>5238</v>
      </c>
      <c r="B5097" t="s">
        <v>240</v>
      </c>
      <c r="C5097" t="s">
        <v>11</v>
      </c>
      <c r="D5097" t="s">
        <v>12</v>
      </c>
      <c r="E5097">
        <v>3</v>
      </c>
      <c r="F5097">
        <v>4</v>
      </c>
      <c r="G5097">
        <v>12</v>
      </c>
      <c r="H5097" s="1">
        <v>44869</v>
      </c>
      <c r="I5097" t="s">
        <v>17</v>
      </c>
    </row>
    <row r="5098" spans="1:9" x14ac:dyDescent="0.3">
      <c r="A5098" t="s">
        <v>5239</v>
      </c>
      <c r="B5098" t="s">
        <v>35</v>
      </c>
      <c r="C5098" t="s">
        <v>11</v>
      </c>
      <c r="D5098" t="s">
        <v>79</v>
      </c>
      <c r="E5098">
        <v>5</v>
      </c>
      <c r="F5098">
        <v>1</v>
      </c>
      <c r="G5098">
        <v>5</v>
      </c>
      <c r="H5098" s="1">
        <v>44931</v>
      </c>
      <c r="I5098" t="s">
        <v>17</v>
      </c>
    </row>
    <row r="5099" spans="1:9" x14ac:dyDescent="0.3">
      <c r="A5099" t="s">
        <v>5240</v>
      </c>
      <c r="B5099" t="s">
        <v>58</v>
      </c>
      <c r="C5099" t="s">
        <v>11</v>
      </c>
      <c r="D5099" t="s">
        <v>16</v>
      </c>
      <c r="E5099">
        <v>4</v>
      </c>
      <c r="F5099">
        <v>1</v>
      </c>
      <c r="G5099">
        <v>4</v>
      </c>
      <c r="H5099" s="1">
        <v>44664</v>
      </c>
      <c r="I5099" t="s">
        <v>13</v>
      </c>
    </row>
    <row r="5100" spans="1:9" x14ac:dyDescent="0.3">
      <c r="A5100" t="s">
        <v>5241</v>
      </c>
      <c r="B5100" t="s">
        <v>425</v>
      </c>
      <c r="C5100" t="s">
        <v>11</v>
      </c>
      <c r="D5100" t="s">
        <v>12</v>
      </c>
      <c r="E5100">
        <v>3</v>
      </c>
      <c r="F5100">
        <v>5</v>
      </c>
      <c r="G5100">
        <v>15</v>
      </c>
      <c r="H5100" s="1">
        <v>45226</v>
      </c>
      <c r="I5100" t="s">
        <v>13</v>
      </c>
    </row>
    <row r="5101" spans="1:9" x14ac:dyDescent="0.3">
      <c r="A5101" t="s">
        <v>5242</v>
      </c>
      <c r="B5101" t="s">
        <v>200</v>
      </c>
      <c r="C5101" t="s">
        <v>20</v>
      </c>
      <c r="D5101" t="s">
        <v>27</v>
      </c>
      <c r="E5101">
        <v>12</v>
      </c>
      <c r="F5101">
        <v>5</v>
      </c>
      <c r="G5101">
        <v>60</v>
      </c>
      <c r="H5101" s="1">
        <v>45097</v>
      </c>
      <c r="I5101" t="s">
        <v>17</v>
      </c>
    </row>
    <row r="5102" spans="1:9" x14ac:dyDescent="0.3">
      <c r="A5102" t="s">
        <v>5243</v>
      </c>
      <c r="B5102" t="s">
        <v>15</v>
      </c>
      <c r="C5102" t="s">
        <v>38</v>
      </c>
      <c r="D5102" t="s">
        <v>43</v>
      </c>
      <c r="E5102">
        <v>6</v>
      </c>
      <c r="F5102">
        <v>1</v>
      </c>
      <c r="G5102">
        <v>6</v>
      </c>
      <c r="H5102" s="1">
        <v>44927</v>
      </c>
      <c r="I5102" t="s">
        <v>13</v>
      </c>
    </row>
    <row r="5103" spans="1:9" x14ac:dyDescent="0.3">
      <c r="A5103" t="s">
        <v>5244</v>
      </c>
      <c r="B5103" t="s">
        <v>281</v>
      </c>
      <c r="C5103" t="s">
        <v>38</v>
      </c>
      <c r="D5103" t="s">
        <v>107</v>
      </c>
      <c r="E5103">
        <v>4</v>
      </c>
      <c r="F5103">
        <v>2</v>
      </c>
      <c r="G5103">
        <v>8</v>
      </c>
      <c r="H5103" s="1">
        <v>44665</v>
      </c>
      <c r="I5103" t="s">
        <v>28</v>
      </c>
    </row>
    <row r="5104" spans="1:9" x14ac:dyDescent="0.3">
      <c r="A5104" t="s">
        <v>5245</v>
      </c>
      <c r="B5104" t="s">
        <v>202</v>
      </c>
      <c r="C5104" t="s">
        <v>38</v>
      </c>
      <c r="D5104" t="s">
        <v>107</v>
      </c>
      <c r="E5104">
        <v>4</v>
      </c>
      <c r="F5104">
        <v>2</v>
      </c>
      <c r="G5104">
        <v>8</v>
      </c>
      <c r="H5104" s="1">
        <v>44969</v>
      </c>
      <c r="I5104" t="s">
        <v>28</v>
      </c>
    </row>
    <row r="5105" spans="1:9" x14ac:dyDescent="0.3">
      <c r="A5105" t="s">
        <v>5246</v>
      </c>
      <c r="B5105" t="s">
        <v>15</v>
      </c>
      <c r="C5105" t="s">
        <v>24</v>
      </c>
      <c r="D5105" t="s">
        <v>71</v>
      </c>
      <c r="E5105">
        <v>3</v>
      </c>
      <c r="F5105">
        <v>5</v>
      </c>
      <c r="G5105">
        <v>15</v>
      </c>
      <c r="H5105" s="1">
        <v>45198</v>
      </c>
    </row>
    <row r="5106" spans="1:9" x14ac:dyDescent="0.3">
      <c r="A5106" t="s">
        <v>5247</v>
      </c>
      <c r="B5106" t="s">
        <v>176</v>
      </c>
      <c r="C5106" t="s">
        <v>11</v>
      </c>
      <c r="D5106" t="s">
        <v>12</v>
      </c>
      <c r="E5106">
        <v>3</v>
      </c>
      <c r="F5106">
        <v>4</v>
      </c>
      <c r="G5106">
        <v>12</v>
      </c>
      <c r="H5106" s="1">
        <v>45228</v>
      </c>
      <c r="I5106" t="s">
        <v>13</v>
      </c>
    </row>
    <row r="5107" spans="1:9" x14ac:dyDescent="0.3">
      <c r="A5107" t="s">
        <v>5248</v>
      </c>
      <c r="B5107" t="s">
        <v>411</v>
      </c>
      <c r="C5107" t="s">
        <v>20</v>
      </c>
      <c r="H5107" s="1">
        <v>45219</v>
      </c>
      <c r="I5107" t="s">
        <v>17</v>
      </c>
    </row>
    <row r="5108" spans="1:9" x14ac:dyDescent="0.3">
      <c r="A5108" t="s">
        <v>5249</v>
      </c>
      <c r="B5108" t="s">
        <v>188</v>
      </c>
      <c r="C5108" t="s">
        <v>11</v>
      </c>
      <c r="H5108" s="1">
        <v>44717</v>
      </c>
      <c r="I5108" t="s">
        <v>28</v>
      </c>
    </row>
    <row r="5109" spans="1:9" x14ac:dyDescent="0.3">
      <c r="A5109" t="s">
        <v>5250</v>
      </c>
      <c r="B5109" t="s">
        <v>305</v>
      </c>
      <c r="C5109" t="s">
        <v>50</v>
      </c>
      <c r="D5109" t="s">
        <v>51</v>
      </c>
      <c r="E5109">
        <v>5</v>
      </c>
      <c r="F5109">
        <v>5</v>
      </c>
      <c r="G5109">
        <v>25</v>
      </c>
      <c r="H5109" s="1">
        <v>45183</v>
      </c>
      <c r="I5109" t="s">
        <v>17</v>
      </c>
    </row>
    <row r="5110" spans="1:9" x14ac:dyDescent="0.3">
      <c r="A5110" t="s">
        <v>5251</v>
      </c>
      <c r="B5110" t="s">
        <v>372</v>
      </c>
      <c r="C5110" t="s">
        <v>24</v>
      </c>
      <c r="D5110" t="s">
        <v>77</v>
      </c>
      <c r="E5110">
        <v>2.5</v>
      </c>
      <c r="F5110">
        <v>3</v>
      </c>
      <c r="G5110">
        <v>7.5</v>
      </c>
      <c r="H5110" s="1">
        <v>45167</v>
      </c>
      <c r="I5110" t="s">
        <v>17</v>
      </c>
    </row>
    <row r="5111" spans="1:9" x14ac:dyDescent="0.3">
      <c r="A5111" t="s">
        <v>5252</v>
      </c>
      <c r="B5111" t="s">
        <v>92</v>
      </c>
      <c r="C5111" t="s">
        <v>20</v>
      </c>
      <c r="D5111" t="s">
        <v>30</v>
      </c>
      <c r="E5111">
        <v>18</v>
      </c>
      <c r="F5111">
        <v>3</v>
      </c>
      <c r="G5111">
        <v>54</v>
      </c>
      <c r="H5111" s="1">
        <v>44784</v>
      </c>
      <c r="I5111" t="s">
        <v>13</v>
      </c>
    </row>
    <row r="5112" spans="1:9" x14ac:dyDescent="0.3">
      <c r="A5112" t="s">
        <v>5253</v>
      </c>
      <c r="B5112" t="s">
        <v>200</v>
      </c>
      <c r="C5112" t="s">
        <v>20</v>
      </c>
      <c r="D5112" t="s">
        <v>41</v>
      </c>
      <c r="E5112">
        <v>14</v>
      </c>
      <c r="F5112">
        <v>5</v>
      </c>
      <c r="G5112">
        <v>70</v>
      </c>
      <c r="H5112" s="1">
        <v>45212</v>
      </c>
      <c r="I5112" t="s">
        <v>28</v>
      </c>
    </row>
    <row r="5113" spans="1:9" x14ac:dyDescent="0.3">
      <c r="A5113" t="s">
        <v>5254</v>
      </c>
      <c r="B5113" t="s">
        <v>413</v>
      </c>
      <c r="C5113" t="s">
        <v>24</v>
      </c>
      <c r="D5113" t="s">
        <v>168</v>
      </c>
      <c r="E5113">
        <v>1</v>
      </c>
      <c r="F5113">
        <v>2</v>
      </c>
      <c r="G5113">
        <v>2</v>
      </c>
      <c r="H5113" s="1">
        <v>45018</v>
      </c>
      <c r="I5113" t="s">
        <v>17</v>
      </c>
    </row>
    <row r="5114" spans="1:9" x14ac:dyDescent="0.3">
      <c r="A5114" t="s">
        <v>5255</v>
      </c>
      <c r="B5114" t="s">
        <v>127</v>
      </c>
      <c r="C5114" t="s">
        <v>24</v>
      </c>
      <c r="D5114" t="s">
        <v>77</v>
      </c>
      <c r="E5114">
        <v>2.5</v>
      </c>
      <c r="F5114">
        <v>1</v>
      </c>
      <c r="G5114">
        <v>2.5</v>
      </c>
      <c r="H5114" s="1">
        <v>44701</v>
      </c>
      <c r="I5114" t="s">
        <v>28</v>
      </c>
    </row>
    <row r="5115" spans="1:9" x14ac:dyDescent="0.3">
      <c r="A5115" t="s">
        <v>5256</v>
      </c>
      <c r="B5115" t="s">
        <v>81</v>
      </c>
      <c r="C5115" t="s">
        <v>24</v>
      </c>
      <c r="F5115">
        <v>3</v>
      </c>
      <c r="G5115">
        <v>3</v>
      </c>
      <c r="H5115" s="1">
        <v>44895</v>
      </c>
      <c r="I5115" t="s">
        <v>13</v>
      </c>
    </row>
    <row r="5116" spans="1:9" x14ac:dyDescent="0.3">
      <c r="A5116" t="s">
        <v>5257</v>
      </c>
      <c r="B5116" t="s">
        <v>185</v>
      </c>
      <c r="C5116" t="s">
        <v>20</v>
      </c>
      <c r="F5116">
        <v>3</v>
      </c>
      <c r="G5116">
        <v>42</v>
      </c>
      <c r="H5116" s="1">
        <v>45026</v>
      </c>
      <c r="I5116" t="s">
        <v>13</v>
      </c>
    </row>
    <row r="5117" spans="1:9" x14ac:dyDescent="0.3">
      <c r="A5117" t="s">
        <v>5258</v>
      </c>
      <c r="B5117" t="s">
        <v>35</v>
      </c>
      <c r="C5117" t="s">
        <v>38</v>
      </c>
      <c r="D5117" t="s">
        <v>74</v>
      </c>
      <c r="E5117">
        <v>6</v>
      </c>
      <c r="F5117">
        <v>5</v>
      </c>
      <c r="G5117">
        <v>30</v>
      </c>
      <c r="H5117" s="1">
        <v>45152</v>
      </c>
      <c r="I5117" t="s">
        <v>28</v>
      </c>
    </row>
    <row r="5118" spans="1:9" x14ac:dyDescent="0.3">
      <c r="A5118" t="s">
        <v>5259</v>
      </c>
      <c r="B5118" t="s">
        <v>32</v>
      </c>
      <c r="C5118" t="s">
        <v>20</v>
      </c>
      <c r="D5118" t="s">
        <v>30</v>
      </c>
      <c r="E5118">
        <v>18</v>
      </c>
      <c r="F5118">
        <v>3</v>
      </c>
      <c r="G5118">
        <v>54</v>
      </c>
      <c r="H5118" s="1">
        <v>45200</v>
      </c>
      <c r="I5118" t="s">
        <v>17</v>
      </c>
    </row>
    <row r="5119" spans="1:9" x14ac:dyDescent="0.3">
      <c r="A5119" t="s">
        <v>5260</v>
      </c>
      <c r="B5119" t="s">
        <v>484</v>
      </c>
      <c r="C5119" t="s">
        <v>24</v>
      </c>
      <c r="H5119" s="1">
        <v>44571</v>
      </c>
    </row>
    <row r="5120" spans="1:9" x14ac:dyDescent="0.3">
      <c r="A5120" t="s">
        <v>5261</v>
      </c>
      <c r="B5120" t="s">
        <v>221</v>
      </c>
      <c r="C5120" t="s">
        <v>20</v>
      </c>
      <c r="D5120" t="s">
        <v>27</v>
      </c>
      <c r="E5120">
        <v>12</v>
      </c>
      <c r="F5120">
        <v>4</v>
      </c>
      <c r="G5120">
        <v>48</v>
      </c>
      <c r="H5120" s="1">
        <v>44765</v>
      </c>
      <c r="I5120" t="s">
        <v>17</v>
      </c>
    </row>
    <row r="5121" spans="1:9" x14ac:dyDescent="0.3">
      <c r="A5121" t="s">
        <v>5262</v>
      </c>
      <c r="B5121" t="s">
        <v>111</v>
      </c>
      <c r="C5121" t="s">
        <v>24</v>
      </c>
      <c r="D5121" t="s">
        <v>56</v>
      </c>
      <c r="E5121">
        <v>3</v>
      </c>
      <c r="F5121">
        <v>2</v>
      </c>
      <c r="G5121">
        <v>6</v>
      </c>
      <c r="H5121" s="1">
        <v>45256</v>
      </c>
      <c r="I5121" t="s">
        <v>28</v>
      </c>
    </row>
    <row r="5122" spans="1:9" x14ac:dyDescent="0.3">
      <c r="A5122" t="s">
        <v>5263</v>
      </c>
      <c r="B5122" t="s">
        <v>158</v>
      </c>
      <c r="C5122" t="s">
        <v>50</v>
      </c>
      <c r="D5122" t="s">
        <v>99</v>
      </c>
      <c r="E5122">
        <v>8</v>
      </c>
      <c r="F5122">
        <v>5</v>
      </c>
      <c r="G5122">
        <v>40</v>
      </c>
      <c r="H5122" s="1">
        <v>44647</v>
      </c>
      <c r="I5122" t="s">
        <v>28</v>
      </c>
    </row>
    <row r="5123" spans="1:9" x14ac:dyDescent="0.3">
      <c r="A5123" t="s">
        <v>5264</v>
      </c>
      <c r="B5123" t="s">
        <v>47</v>
      </c>
      <c r="C5123" t="s">
        <v>11</v>
      </c>
      <c r="D5123" t="s">
        <v>12</v>
      </c>
      <c r="E5123">
        <v>3</v>
      </c>
      <c r="F5123">
        <v>5</v>
      </c>
      <c r="G5123">
        <v>15</v>
      </c>
      <c r="H5123" s="1">
        <v>44775</v>
      </c>
      <c r="I5123" t="s">
        <v>28</v>
      </c>
    </row>
    <row r="5124" spans="1:9" x14ac:dyDescent="0.3">
      <c r="A5124" t="s">
        <v>5265</v>
      </c>
      <c r="B5124" t="s">
        <v>200</v>
      </c>
      <c r="C5124" t="s">
        <v>20</v>
      </c>
      <c r="D5124" t="s">
        <v>245</v>
      </c>
      <c r="E5124">
        <v>20</v>
      </c>
      <c r="F5124">
        <v>5</v>
      </c>
      <c r="G5124">
        <v>100</v>
      </c>
      <c r="H5124" s="1">
        <v>45149</v>
      </c>
      <c r="I5124" t="s">
        <v>17</v>
      </c>
    </row>
    <row r="5125" spans="1:9" x14ac:dyDescent="0.3">
      <c r="A5125" t="s">
        <v>5266</v>
      </c>
      <c r="B5125" t="s">
        <v>145</v>
      </c>
      <c r="C5125" t="s">
        <v>11</v>
      </c>
      <c r="D5125" t="s">
        <v>230</v>
      </c>
      <c r="E5125">
        <v>5</v>
      </c>
      <c r="F5125">
        <v>2</v>
      </c>
      <c r="G5125">
        <v>10</v>
      </c>
      <c r="H5125" s="1">
        <v>45038</v>
      </c>
      <c r="I5125" t="s">
        <v>28</v>
      </c>
    </row>
    <row r="5126" spans="1:9" x14ac:dyDescent="0.3">
      <c r="A5126" t="s">
        <v>5267</v>
      </c>
      <c r="B5126" t="s">
        <v>88</v>
      </c>
      <c r="C5126" t="s">
        <v>50</v>
      </c>
      <c r="D5126" t="s">
        <v>51</v>
      </c>
      <c r="E5126">
        <v>5</v>
      </c>
      <c r="F5126">
        <v>5</v>
      </c>
      <c r="G5126">
        <v>25</v>
      </c>
      <c r="H5126" s="1">
        <v>44635</v>
      </c>
      <c r="I5126" t="s">
        <v>28</v>
      </c>
    </row>
    <row r="5127" spans="1:9" x14ac:dyDescent="0.3">
      <c r="A5127" t="s">
        <v>5268</v>
      </c>
      <c r="B5127" t="s">
        <v>372</v>
      </c>
      <c r="C5127" t="s">
        <v>50</v>
      </c>
      <c r="D5127" t="s">
        <v>99</v>
      </c>
      <c r="E5127">
        <v>8</v>
      </c>
      <c r="F5127">
        <v>1</v>
      </c>
      <c r="G5127">
        <v>8</v>
      </c>
      <c r="H5127" s="1">
        <v>44843</v>
      </c>
      <c r="I5127" t="s">
        <v>13</v>
      </c>
    </row>
    <row r="5128" spans="1:9" x14ac:dyDescent="0.3">
      <c r="A5128" t="s">
        <v>5269</v>
      </c>
      <c r="B5128" t="s">
        <v>188</v>
      </c>
      <c r="C5128" t="s">
        <v>20</v>
      </c>
      <c r="E5128">
        <v>15</v>
      </c>
      <c r="F5128">
        <v>5</v>
      </c>
      <c r="G5128">
        <v>75</v>
      </c>
      <c r="H5128" s="1">
        <v>45276</v>
      </c>
      <c r="I5128" t="s">
        <v>13</v>
      </c>
    </row>
    <row r="5129" spans="1:9" x14ac:dyDescent="0.3">
      <c r="A5129" t="s">
        <v>5270</v>
      </c>
      <c r="B5129" t="s">
        <v>283</v>
      </c>
      <c r="C5129" t="s">
        <v>38</v>
      </c>
      <c r="D5129" t="s">
        <v>121</v>
      </c>
      <c r="E5129">
        <v>5</v>
      </c>
      <c r="F5129">
        <v>3</v>
      </c>
      <c r="G5129">
        <v>15</v>
      </c>
      <c r="H5129" s="1">
        <v>45222</v>
      </c>
      <c r="I5129" t="s">
        <v>28</v>
      </c>
    </row>
    <row r="5130" spans="1:9" x14ac:dyDescent="0.3">
      <c r="A5130" t="s">
        <v>5271</v>
      </c>
      <c r="B5130" t="s">
        <v>158</v>
      </c>
      <c r="C5130" t="s">
        <v>38</v>
      </c>
      <c r="D5130" t="s">
        <v>121</v>
      </c>
      <c r="E5130">
        <v>5</v>
      </c>
      <c r="F5130">
        <v>5</v>
      </c>
      <c r="G5130">
        <v>25</v>
      </c>
      <c r="H5130" s="1">
        <v>45005</v>
      </c>
      <c r="I5130" t="s">
        <v>28</v>
      </c>
    </row>
    <row r="5131" spans="1:9" x14ac:dyDescent="0.3">
      <c r="A5131" t="s">
        <v>5272</v>
      </c>
      <c r="B5131" t="s">
        <v>95</v>
      </c>
      <c r="C5131" t="s">
        <v>50</v>
      </c>
      <c r="D5131" t="s">
        <v>112</v>
      </c>
      <c r="E5131">
        <v>4</v>
      </c>
      <c r="F5131">
        <v>4</v>
      </c>
      <c r="G5131">
        <v>16</v>
      </c>
      <c r="H5131" s="1">
        <v>44808</v>
      </c>
      <c r="I5131" t="s">
        <v>28</v>
      </c>
    </row>
    <row r="5132" spans="1:9" x14ac:dyDescent="0.3">
      <c r="A5132" t="s">
        <v>5273</v>
      </c>
      <c r="B5132" t="s">
        <v>234</v>
      </c>
      <c r="C5132" t="s">
        <v>20</v>
      </c>
      <c r="D5132" t="s">
        <v>27</v>
      </c>
      <c r="E5132">
        <v>12</v>
      </c>
      <c r="F5132">
        <v>5</v>
      </c>
      <c r="G5132">
        <v>60</v>
      </c>
      <c r="H5132" s="1">
        <v>44937</v>
      </c>
      <c r="I5132" t="s">
        <v>28</v>
      </c>
    </row>
    <row r="5133" spans="1:9" x14ac:dyDescent="0.3">
      <c r="A5133" t="s">
        <v>5274</v>
      </c>
      <c r="B5133" t="s">
        <v>423</v>
      </c>
      <c r="C5133" t="s">
        <v>20</v>
      </c>
      <c r="D5133" t="s">
        <v>21</v>
      </c>
      <c r="E5133">
        <v>15</v>
      </c>
      <c r="F5133">
        <v>3</v>
      </c>
      <c r="G5133">
        <v>45</v>
      </c>
      <c r="H5133" s="1">
        <v>44754</v>
      </c>
      <c r="I5133" t="s">
        <v>28</v>
      </c>
    </row>
    <row r="5134" spans="1:9" x14ac:dyDescent="0.3">
      <c r="A5134" t="s">
        <v>5275</v>
      </c>
      <c r="B5134" t="s">
        <v>368</v>
      </c>
      <c r="C5134" t="s">
        <v>24</v>
      </c>
      <c r="D5134" t="s">
        <v>71</v>
      </c>
      <c r="E5134">
        <v>3</v>
      </c>
      <c r="F5134">
        <v>1</v>
      </c>
      <c r="G5134">
        <v>3</v>
      </c>
      <c r="H5134" s="1">
        <v>44932</v>
      </c>
      <c r="I5134" t="s">
        <v>13</v>
      </c>
    </row>
    <row r="5135" spans="1:9" x14ac:dyDescent="0.3">
      <c r="A5135" t="s">
        <v>5276</v>
      </c>
      <c r="B5135" t="s">
        <v>129</v>
      </c>
      <c r="C5135" t="s">
        <v>20</v>
      </c>
      <c r="D5135" t="s">
        <v>27</v>
      </c>
      <c r="E5135">
        <v>12</v>
      </c>
      <c r="F5135">
        <v>4</v>
      </c>
      <c r="G5135">
        <v>48</v>
      </c>
      <c r="H5135" s="1">
        <v>44855</v>
      </c>
      <c r="I5135" t="s">
        <v>13</v>
      </c>
    </row>
    <row r="5136" spans="1:9" x14ac:dyDescent="0.3">
      <c r="A5136" t="s">
        <v>5277</v>
      </c>
      <c r="B5136" t="s">
        <v>105</v>
      </c>
      <c r="C5136" t="s">
        <v>11</v>
      </c>
      <c r="D5136" t="s">
        <v>12</v>
      </c>
      <c r="E5136">
        <v>3</v>
      </c>
      <c r="F5136">
        <v>1</v>
      </c>
      <c r="G5136">
        <v>3</v>
      </c>
      <c r="H5136" s="1">
        <v>44780</v>
      </c>
      <c r="I5136" t="s">
        <v>28</v>
      </c>
    </row>
    <row r="5137" spans="1:9" x14ac:dyDescent="0.3">
      <c r="A5137" t="s">
        <v>5278</v>
      </c>
      <c r="B5137" t="s">
        <v>283</v>
      </c>
      <c r="C5137" t="s">
        <v>50</v>
      </c>
      <c r="D5137" t="s">
        <v>86</v>
      </c>
      <c r="E5137">
        <v>5</v>
      </c>
      <c r="F5137">
        <v>5</v>
      </c>
      <c r="G5137">
        <v>25</v>
      </c>
      <c r="H5137" s="1">
        <v>44690</v>
      </c>
      <c r="I5137" t="s">
        <v>17</v>
      </c>
    </row>
    <row r="5138" spans="1:9" x14ac:dyDescent="0.3">
      <c r="A5138" t="s">
        <v>5279</v>
      </c>
      <c r="B5138" t="s">
        <v>223</v>
      </c>
      <c r="C5138" t="s">
        <v>38</v>
      </c>
      <c r="D5138" t="s">
        <v>121</v>
      </c>
      <c r="E5138">
        <v>5</v>
      </c>
      <c r="F5138">
        <v>3</v>
      </c>
      <c r="G5138">
        <v>15</v>
      </c>
      <c r="H5138" s="1">
        <v>45094</v>
      </c>
      <c r="I5138" t="s">
        <v>17</v>
      </c>
    </row>
    <row r="5139" spans="1:9" x14ac:dyDescent="0.3">
      <c r="A5139" t="s">
        <v>5280</v>
      </c>
      <c r="B5139" t="s">
        <v>129</v>
      </c>
      <c r="C5139" t="s">
        <v>50</v>
      </c>
      <c r="D5139" t="s">
        <v>112</v>
      </c>
      <c r="E5139">
        <v>4</v>
      </c>
      <c r="F5139">
        <v>5</v>
      </c>
      <c r="G5139">
        <v>20</v>
      </c>
      <c r="H5139" s="1">
        <v>45291</v>
      </c>
      <c r="I5139" t="s">
        <v>28</v>
      </c>
    </row>
    <row r="5140" spans="1:9" x14ac:dyDescent="0.3">
      <c r="A5140" t="s">
        <v>5281</v>
      </c>
      <c r="B5140" t="s">
        <v>26</v>
      </c>
      <c r="C5140" t="s">
        <v>24</v>
      </c>
      <c r="D5140" t="s">
        <v>77</v>
      </c>
      <c r="E5140">
        <v>2.5</v>
      </c>
      <c r="F5140">
        <v>3</v>
      </c>
      <c r="G5140">
        <v>7.5</v>
      </c>
      <c r="H5140" s="1">
        <v>44727</v>
      </c>
      <c r="I5140" t="s">
        <v>17</v>
      </c>
    </row>
    <row r="5141" spans="1:9" x14ac:dyDescent="0.3">
      <c r="A5141" t="s">
        <v>5282</v>
      </c>
      <c r="B5141" t="s">
        <v>73</v>
      </c>
      <c r="C5141" t="s">
        <v>38</v>
      </c>
      <c r="D5141" t="s">
        <v>74</v>
      </c>
      <c r="E5141">
        <v>6</v>
      </c>
      <c r="F5141">
        <v>2</v>
      </c>
      <c r="G5141">
        <v>12</v>
      </c>
      <c r="H5141" s="1">
        <v>44778</v>
      </c>
      <c r="I5141" t="s">
        <v>13</v>
      </c>
    </row>
    <row r="5142" spans="1:9" x14ac:dyDescent="0.3">
      <c r="A5142" t="s">
        <v>5283</v>
      </c>
      <c r="B5142" t="s">
        <v>111</v>
      </c>
      <c r="C5142" t="s">
        <v>38</v>
      </c>
      <c r="D5142" t="s">
        <v>125</v>
      </c>
      <c r="E5142">
        <v>7</v>
      </c>
      <c r="F5142">
        <v>3</v>
      </c>
      <c r="G5142">
        <v>21</v>
      </c>
      <c r="H5142" s="1">
        <v>44861</v>
      </c>
      <c r="I5142" t="s">
        <v>13</v>
      </c>
    </row>
    <row r="5143" spans="1:9" x14ac:dyDescent="0.3">
      <c r="A5143" t="s">
        <v>5284</v>
      </c>
      <c r="B5143" t="s">
        <v>35</v>
      </c>
      <c r="C5143" t="s">
        <v>20</v>
      </c>
      <c r="D5143" t="s">
        <v>245</v>
      </c>
      <c r="E5143">
        <v>20</v>
      </c>
      <c r="F5143">
        <v>4</v>
      </c>
      <c r="G5143">
        <v>80</v>
      </c>
      <c r="H5143" s="1">
        <v>44819</v>
      </c>
      <c r="I5143" t="s">
        <v>28</v>
      </c>
    </row>
    <row r="5144" spans="1:9" x14ac:dyDescent="0.3">
      <c r="A5144" t="s">
        <v>5285</v>
      </c>
      <c r="B5144" t="s">
        <v>92</v>
      </c>
      <c r="C5144" t="s">
        <v>20</v>
      </c>
      <c r="D5144" t="s">
        <v>245</v>
      </c>
      <c r="E5144">
        <v>20</v>
      </c>
      <c r="F5144">
        <v>5</v>
      </c>
      <c r="G5144">
        <v>100</v>
      </c>
      <c r="H5144" s="1">
        <v>45287</v>
      </c>
      <c r="I5144" t="s">
        <v>28</v>
      </c>
    </row>
    <row r="5145" spans="1:9" x14ac:dyDescent="0.3">
      <c r="A5145" t="s">
        <v>5286</v>
      </c>
      <c r="B5145" t="s">
        <v>167</v>
      </c>
      <c r="C5145" t="s">
        <v>11</v>
      </c>
      <c r="D5145" t="s">
        <v>12</v>
      </c>
      <c r="E5145">
        <v>3</v>
      </c>
      <c r="F5145">
        <v>3</v>
      </c>
      <c r="G5145">
        <v>9</v>
      </c>
      <c r="H5145" s="1">
        <v>44594</v>
      </c>
      <c r="I5145" t="s">
        <v>28</v>
      </c>
    </row>
    <row r="5146" spans="1:9" x14ac:dyDescent="0.3">
      <c r="A5146" t="s">
        <v>5287</v>
      </c>
      <c r="B5146" t="s">
        <v>143</v>
      </c>
      <c r="C5146" t="s">
        <v>24</v>
      </c>
      <c r="D5146" t="s">
        <v>77</v>
      </c>
      <c r="E5146">
        <v>2.5</v>
      </c>
      <c r="F5146">
        <v>4</v>
      </c>
      <c r="G5146">
        <v>10</v>
      </c>
      <c r="H5146" s="1">
        <v>45263</v>
      </c>
      <c r="I5146" t="s">
        <v>28</v>
      </c>
    </row>
    <row r="5147" spans="1:9" x14ac:dyDescent="0.3">
      <c r="A5147" t="s">
        <v>5288</v>
      </c>
      <c r="B5147" t="s">
        <v>423</v>
      </c>
      <c r="C5147" t="s">
        <v>20</v>
      </c>
      <c r="D5147" t="s">
        <v>41</v>
      </c>
      <c r="E5147">
        <v>14</v>
      </c>
      <c r="F5147">
        <v>5</v>
      </c>
      <c r="G5147">
        <v>70</v>
      </c>
      <c r="H5147" s="1">
        <v>44851</v>
      </c>
      <c r="I5147" t="s">
        <v>28</v>
      </c>
    </row>
    <row r="5148" spans="1:9" x14ac:dyDescent="0.3">
      <c r="A5148" t="s">
        <v>5289</v>
      </c>
      <c r="B5148" t="s">
        <v>185</v>
      </c>
      <c r="C5148" t="s">
        <v>20</v>
      </c>
      <c r="D5148" t="s">
        <v>41</v>
      </c>
      <c r="E5148">
        <v>14</v>
      </c>
      <c r="F5148">
        <v>4</v>
      </c>
      <c r="G5148">
        <v>56</v>
      </c>
      <c r="H5148" s="1">
        <v>44953</v>
      </c>
      <c r="I5148" t="s">
        <v>13</v>
      </c>
    </row>
    <row r="5149" spans="1:9" x14ac:dyDescent="0.3">
      <c r="A5149" t="s">
        <v>5290</v>
      </c>
      <c r="B5149" t="s">
        <v>95</v>
      </c>
      <c r="C5149" t="s">
        <v>20</v>
      </c>
      <c r="E5149">
        <v>12</v>
      </c>
      <c r="F5149">
        <v>4</v>
      </c>
      <c r="G5149">
        <v>48</v>
      </c>
      <c r="H5149" s="1">
        <v>44853</v>
      </c>
      <c r="I5149" t="s">
        <v>17</v>
      </c>
    </row>
    <row r="5150" spans="1:9" x14ac:dyDescent="0.3">
      <c r="A5150" t="s">
        <v>5291</v>
      </c>
      <c r="B5150" t="s">
        <v>298</v>
      </c>
      <c r="C5150" t="s">
        <v>38</v>
      </c>
      <c r="D5150" t="s">
        <v>121</v>
      </c>
      <c r="E5150">
        <v>5</v>
      </c>
      <c r="F5150">
        <v>3</v>
      </c>
      <c r="G5150">
        <v>15</v>
      </c>
      <c r="H5150" s="1">
        <v>45288</v>
      </c>
      <c r="I5150" t="s">
        <v>28</v>
      </c>
    </row>
    <row r="5151" spans="1:9" x14ac:dyDescent="0.3">
      <c r="A5151" t="s">
        <v>5292</v>
      </c>
      <c r="B5151" t="s">
        <v>76</v>
      </c>
      <c r="C5151" t="s">
        <v>11</v>
      </c>
      <c r="D5151" t="s">
        <v>79</v>
      </c>
      <c r="E5151">
        <v>5</v>
      </c>
      <c r="F5151">
        <v>1</v>
      </c>
      <c r="G5151">
        <v>5</v>
      </c>
      <c r="H5151" s="1">
        <v>44831</v>
      </c>
      <c r="I5151" t="s">
        <v>13</v>
      </c>
    </row>
    <row r="5152" spans="1:9" x14ac:dyDescent="0.3">
      <c r="A5152" t="s">
        <v>5293</v>
      </c>
      <c r="B5152" t="s">
        <v>53</v>
      </c>
      <c r="C5152" t="s">
        <v>50</v>
      </c>
      <c r="D5152" t="s">
        <v>86</v>
      </c>
      <c r="E5152">
        <v>5</v>
      </c>
      <c r="F5152">
        <v>5</v>
      </c>
      <c r="G5152">
        <v>25</v>
      </c>
      <c r="H5152" s="1">
        <v>45162</v>
      </c>
      <c r="I5152" t="s">
        <v>17</v>
      </c>
    </row>
    <row r="5153" spans="1:9" x14ac:dyDescent="0.3">
      <c r="A5153" t="s">
        <v>5294</v>
      </c>
      <c r="B5153" t="s">
        <v>32</v>
      </c>
      <c r="C5153" t="s">
        <v>24</v>
      </c>
      <c r="H5153" s="1">
        <v>44927</v>
      </c>
    </row>
    <row r="5154" spans="1:9" x14ac:dyDescent="0.3">
      <c r="A5154" t="s">
        <v>5295</v>
      </c>
      <c r="B5154" t="s">
        <v>83</v>
      </c>
      <c r="C5154" t="s">
        <v>11</v>
      </c>
      <c r="D5154" t="s">
        <v>33</v>
      </c>
      <c r="E5154">
        <v>4</v>
      </c>
      <c r="F5154">
        <v>4</v>
      </c>
      <c r="G5154">
        <v>16</v>
      </c>
      <c r="H5154" s="1">
        <v>44754</v>
      </c>
      <c r="I5154" t="s">
        <v>17</v>
      </c>
    </row>
    <row r="5155" spans="1:9" x14ac:dyDescent="0.3">
      <c r="A5155" t="s">
        <v>5296</v>
      </c>
      <c r="B5155" t="s">
        <v>221</v>
      </c>
      <c r="C5155" t="s">
        <v>11</v>
      </c>
      <c r="D5155" t="s">
        <v>33</v>
      </c>
      <c r="E5155">
        <v>4</v>
      </c>
      <c r="F5155">
        <v>2</v>
      </c>
      <c r="G5155">
        <v>8</v>
      </c>
      <c r="H5155" s="1">
        <v>44813</v>
      </c>
      <c r="I5155" t="s">
        <v>28</v>
      </c>
    </row>
    <row r="5156" spans="1:9" x14ac:dyDescent="0.3">
      <c r="A5156" t="s">
        <v>5297</v>
      </c>
      <c r="B5156" t="s">
        <v>254</v>
      </c>
      <c r="C5156" t="s">
        <v>50</v>
      </c>
      <c r="D5156" t="s">
        <v>112</v>
      </c>
      <c r="E5156">
        <v>4</v>
      </c>
      <c r="F5156">
        <v>2</v>
      </c>
      <c r="G5156">
        <v>8</v>
      </c>
      <c r="H5156" s="1">
        <v>45211</v>
      </c>
      <c r="I5156" t="s">
        <v>13</v>
      </c>
    </row>
    <row r="5157" spans="1:9" x14ac:dyDescent="0.3">
      <c r="A5157" t="s">
        <v>5298</v>
      </c>
      <c r="B5157" t="s">
        <v>345</v>
      </c>
      <c r="C5157" t="s">
        <v>20</v>
      </c>
      <c r="D5157" t="s">
        <v>30</v>
      </c>
      <c r="E5157">
        <v>18</v>
      </c>
      <c r="F5157">
        <v>1</v>
      </c>
      <c r="G5157">
        <v>18</v>
      </c>
      <c r="H5157" s="1">
        <v>44660</v>
      </c>
      <c r="I5157" t="s">
        <v>17</v>
      </c>
    </row>
    <row r="5158" spans="1:9" x14ac:dyDescent="0.3">
      <c r="A5158" t="s">
        <v>5299</v>
      </c>
      <c r="B5158" t="s">
        <v>150</v>
      </c>
      <c r="C5158" t="s">
        <v>20</v>
      </c>
      <c r="D5158" t="s">
        <v>30</v>
      </c>
      <c r="E5158">
        <v>18</v>
      </c>
      <c r="F5158">
        <v>4</v>
      </c>
      <c r="G5158">
        <v>72</v>
      </c>
      <c r="H5158" s="1">
        <v>44626</v>
      </c>
      <c r="I5158" t="s">
        <v>28</v>
      </c>
    </row>
    <row r="5159" spans="1:9" x14ac:dyDescent="0.3">
      <c r="A5159" t="s">
        <v>5300</v>
      </c>
      <c r="B5159" t="s">
        <v>287</v>
      </c>
      <c r="C5159" t="s">
        <v>24</v>
      </c>
      <c r="D5159" t="s">
        <v>168</v>
      </c>
      <c r="E5159">
        <v>1</v>
      </c>
      <c r="F5159">
        <v>4</v>
      </c>
      <c r="G5159">
        <v>4</v>
      </c>
      <c r="H5159" s="1">
        <v>44635</v>
      </c>
      <c r="I5159" t="s">
        <v>28</v>
      </c>
    </row>
    <row r="5160" spans="1:9" x14ac:dyDescent="0.3">
      <c r="A5160" t="s">
        <v>5301</v>
      </c>
      <c r="B5160" t="s">
        <v>152</v>
      </c>
      <c r="C5160" t="s">
        <v>24</v>
      </c>
      <c r="D5160" t="s">
        <v>56</v>
      </c>
      <c r="E5160">
        <v>3</v>
      </c>
      <c r="F5160">
        <v>2</v>
      </c>
      <c r="G5160">
        <v>6</v>
      </c>
      <c r="H5160" s="1">
        <v>45267</v>
      </c>
    </row>
    <row r="5161" spans="1:9" x14ac:dyDescent="0.3">
      <c r="A5161" t="s">
        <v>5302</v>
      </c>
      <c r="B5161" t="s">
        <v>163</v>
      </c>
      <c r="C5161" t="s">
        <v>38</v>
      </c>
      <c r="D5161" t="s">
        <v>43</v>
      </c>
      <c r="E5161">
        <v>6</v>
      </c>
      <c r="F5161">
        <v>1</v>
      </c>
      <c r="G5161">
        <v>6</v>
      </c>
      <c r="H5161" s="1">
        <v>45248</v>
      </c>
    </row>
    <row r="5162" spans="1:9" x14ac:dyDescent="0.3">
      <c r="A5162" t="s">
        <v>5303</v>
      </c>
      <c r="B5162" t="s">
        <v>90</v>
      </c>
      <c r="C5162" t="s">
        <v>11</v>
      </c>
      <c r="H5162" s="1">
        <v>45116</v>
      </c>
      <c r="I5162" t="s">
        <v>13</v>
      </c>
    </row>
    <row r="5163" spans="1:9" x14ac:dyDescent="0.3">
      <c r="A5163" t="s">
        <v>5304</v>
      </c>
      <c r="B5163" t="s">
        <v>232</v>
      </c>
      <c r="C5163" t="s">
        <v>38</v>
      </c>
      <c r="D5163" t="s">
        <v>74</v>
      </c>
      <c r="E5163">
        <v>6</v>
      </c>
      <c r="F5163">
        <v>4</v>
      </c>
      <c r="G5163">
        <v>24</v>
      </c>
      <c r="H5163" s="1">
        <v>44839</v>
      </c>
      <c r="I5163" t="s">
        <v>17</v>
      </c>
    </row>
    <row r="5164" spans="1:9" x14ac:dyDescent="0.3">
      <c r="A5164" t="s">
        <v>5305</v>
      </c>
      <c r="B5164" t="s">
        <v>127</v>
      </c>
      <c r="C5164" t="s">
        <v>50</v>
      </c>
      <c r="D5164" t="s">
        <v>112</v>
      </c>
      <c r="E5164">
        <v>4</v>
      </c>
      <c r="F5164">
        <v>1</v>
      </c>
      <c r="G5164">
        <v>4</v>
      </c>
      <c r="H5164" s="1">
        <v>45057</v>
      </c>
      <c r="I5164" t="s">
        <v>28</v>
      </c>
    </row>
    <row r="5165" spans="1:9" x14ac:dyDescent="0.3">
      <c r="A5165" t="s">
        <v>5306</v>
      </c>
      <c r="B5165" t="s">
        <v>118</v>
      </c>
      <c r="C5165" t="s">
        <v>24</v>
      </c>
      <c r="F5165">
        <v>2</v>
      </c>
      <c r="G5165">
        <v>5</v>
      </c>
      <c r="H5165" s="1">
        <v>45204</v>
      </c>
      <c r="I5165" t="s">
        <v>28</v>
      </c>
    </row>
    <row r="5166" spans="1:9" x14ac:dyDescent="0.3">
      <c r="A5166" t="s">
        <v>5307</v>
      </c>
      <c r="B5166" t="s">
        <v>129</v>
      </c>
      <c r="C5166" t="s">
        <v>24</v>
      </c>
      <c r="D5166" t="s">
        <v>71</v>
      </c>
      <c r="E5166">
        <v>3</v>
      </c>
      <c r="F5166">
        <v>5</v>
      </c>
      <c r="G5166">
        <v>15</v>
      </c>
      <c r="H5166" s="1">
        <v>45108</v>
      </c>
      <c r="I5166" t="s">
        <v>17</v>
      </c>
    </row>
    <row r="5167" spans="1:9" x14ac:dyDescent="0.3">
      <c r="A5167" t="s">
        <v>5308</v>
      </c>
      <c r="B5167" t="s">
        <v>217</v>
      </c>
      <c r="C5167" t="s">
        <v>20</v>
      </c>
      <c r="D5167" t="s">
        <v>27</v>
      </c>
      <c r="E5167">
        <v>12</v>
      </c>
      <c r="F5167">
        <v>2</v>
      </c>
      <c r="G5167">
        <v>24</v>
      </c>
      <c r="H5167" s="1">
        <v>44578</v>
      </c>
      <c r="I5167" t="s">
        <v>13</v>
      </c>
    </row>
    <row r="5168" spans="1:9" x14ac:dyDescent="0.3">
      <c r="A5168" t="s">
        <v>5309</v>
      </c>
      <c r="B5168" t="s">
        <v>129</v>
      </c>
      <c r="C5168" t="s">
        <v>38</v>
      </c>
      <c r="D5168" t="s">
        <v>121</v>
      </c>
      <c r="E5168">
        <v>5</v>
      </c>
      <c r="F5168">
        <v>2</v>
      </c>
      <c r="G5168">
        <v>10</v>
      </c>
      <c r="H5168" s="1">
        <v>45119</v>
      </c>
      <c r="I5168" t="s">
        <v>17</v>
      </c>
    </row>
    <row r="5169" spans="1:9" x14ac:dyDescent="0.3">
      <c r="A5169" t="s">
        <v>5310</v>
      </c>
      <c r="B5169" t="s">
        <v>219</v>
      </c>
      <c r="C5169" t="s">
        <v>11</v>
      </c>
      <c r="D5169" t="s">
        <v>16</v>
      </c>
      <c r="E5169">
        <v>4</v>
      </c>
      <c r="F5169">
        <v>1</v>
      </c>
      <c r="G5169">
        <v>4</v>
      </c>
      <c r="H5169" s="1">
        <v>44564</v>
      </c>
      <c r="I5169" t="s">
        <v>28</v>
      </c>
    </row>
    <row r="5170" spans="1:9" x14ac:dyDescent="0.3">
      <c r="A5170" t="s">
        <v>5311</v>
      </c>
      <c r="B5170" t="s">
        <v>372</v>
      </c>
      <c r="C5170" t="s">
        <v>11</v>
      </c>
      <c r="D5170" t="s">
        <v>16</v>
      </c>
      <c r="E5170">
        <v>4</v>
      </c>
      <c r="F5170">
        <v>2</v>
      </c>
      <c r="G5170">
        <v>8</v>
      </c>
      <c r="H5170" s="1">
        <v>45127</v>
      </c>
      <c r="I5170" t="s">
        <v>13</v>
      </c>
    </row>
    <row r="5171" spans="1:9" x14ac:dyDescent="0.3">
      <c r="A5171" t="s">
        <v>5312</v>
      </c>
      <c r="B5171" t="s">
        <v>111</v>
      </c>
      <c r="C5171" t="s">
        <v>20</v>
      </c>
      <c r="D5171" t="s">
        <v>21</v>
      </c>
      <c r="E5171">
        <v>15</v>
      </c>
      <c r="F5171">
        <v>1</v>
      </c>
      <c r="G5171">
        <v>15</v>
      </c>
      <c r="H5171" s="1">
        <v>45282</v>
      </c>
      <c r="I5171" t="s">
        <v>13</v>
      </c>
    </row>
    <row r="5172" spans="1:9" x14ac:dyDescent="0.3">
      <c r="A5172" t="s">
        <v>5313</v>
      </c>
      <c r="B5172" t="s">
        <v>127</v>
      </c>
      <c r="C5172" t="s">
        <v>24</v>
      </c>
      <c r="D5172" t="s">
        <v>168</v>
      </c>
      <c r="E5172">
        <v>1</v>
      </c>
      <c r="F5172">
        <v>4</v>
      </c>
      <c r="G5172">
        <v>4</v>
      </c>
      <c r="H5172" s="1">
        <v>44820</v>
      </c>
      <c r="I5172" t="s">
        <v>13</v>
      </c>
    </row>
    <row r="5173" spans="1:9" x14ac:dyDescent="0.3">
      <c r="A5173" t="s">
        <v>5314</v>
      </c>
      <c r="B5173" t="s">
        <v>305</v>
      </c>
      <c r="C5173" t="s">
        <v>50</v>
      </c>
      <c r="D5173" t="s">
        <v>112</v>
      </c>
      <c r="E5173">
        <v>4</v>
      </c>
      <c r="F5173">
        <v>3</v>
      </c>
      <c r="G5173">
        <v>12</v>
      </c>
      <c r="H5173" s="1">
        <v>44903</v>
      </c>
      <c r="I5173" t="s">
        <v>13</v>
      </c>
    </row>
    <row r="5174" spans="1:9" x14ac:dyDescent="0.3">
      <c r="A5174" t="s">
        <v>5315</v>
      </c>
      <c r="B5174" t="s">
        <v>240</v>
      </c>
      <c r="C5174" t="s">
        <v>50</v>
      </c>
      <c r="D5174" t="s">
        <v>51</v>
      </c>
      <c r="E5174">
        <v>5</v>
      </c>
      <c r="F5174">
        <v>5</v>
      </c>
      <c r="G5174">
        <v>25</v>
      </c>
      <c r="H5174" s="1">
        <v>44914</v>
      </c>
      <c r="I5174" t="s">
        <v>28</v>
      </c>
    </row>
    <row r="5175" spans="1:9" x14ac:dyDescent="0.3">
      <c r="A5175" t="s">
        <v>5316</v>
      </c>
      <c r="B5175" t="s">
        <v>411</v>
      </c>
      <c r="C5175" t="s">
        <v>50</v>
      </c>
      <c r="D5175" t="s">
        <v>93</v>
      </c>
      <c r="E5175">
        <v>7</v>
      </c>
      <c r="F5175">
        <v>4</v>
      </c>
      <c r="G5175">
        <v>28</v>
      </c>
      <c r="H5175" s="1">
        <v>44714</v>
      </c>
      <c r="I5175" t="s">
        <v>17</v>
      </c>
    </row>
    <row r="5176" spans="1:9" x14ac:dyDescent="0.3">
      <c r="A5176" t="s">
        <v>5317</v>
      </c>
      <c r="B5176" t="s">
        <v>413</v>
      </c>
      <c r="C5176" t="s">
        <v>20</v>
      </c>
      <c r="D5176" t="s">
        <v>27</v>
      </c>
      <c r="E5176">
        <v>12</v>
      </c>
      <c r="F5176">
        <v>2</v>
      </c>
      <c r="G5176">
        <v>24</v>
      </c>
      <c r="H5176" s="1">
        <v>44888</v>
      </c>
      <c r="I5176" t="s">
        <v>17</v>
      </c>
    </row>
    <row r="5177" spans="1:9" x14ac:dyDescent="0.3">
      <c r="A5177" t="s">
        <v>5318</v>
      </c>
      <c r="B5177" t="s">
        <v>10</v>
      </c>
      <c r="C5177" t="s">
        <v>20</v>
      </c>
      <c r="D5177" t="s">
        <v>245</v>
      </c>
      <c r="E5177">
        <v>20</v>
      </c>
      <c r="F5177">
        <v>4</v>
      </c>
      <c r="G5177">
        <v>80</v>
      </c>
      <c r="H5177" s="1">
        <v>44657</v>
      </c>
      <c r="I5177" t="s">
        <v>17</v>
      </c>
    </row>
    <row r="5178" spans="1:9" x14ac:dyDescent="0.3">
      <c r="A5178" t="s">
        <v>5319</v>
      </c>
      <c r="B5178" t="s">
        <v>378</v>
      </c>
      <c r="C5178" t="s">
        <v>38</v>
      </c>
      <c r="D5178" t="s">
        <v>107</v>
      </c>
      <c r="E5178">
        <v>4</v>
      </c>
      <c r="F5178">
        <v>2</v>
      </c>
      <c r="G5178">
        <v>8</v>
      </c>
      <c r="H5178" s="1">
        <v>45172</v>
      </c>
      <c r="I5178" t="s">
        <v>17</v>
      </c>
    </row>
    <row r="5179" spans="1:9" x14ac:dyDescent="0.3">
      <c r="A5179" t="s">
        <v>5320</v>
      </c>
      <c r="B5179" t="s">
        <v>35</v>
      </c>
      <c r="C5179" t="s">
        <v>38</v>
      </c>
      <c r="F5179">
        <v>2</v>
      </c>
      <c r="G5179">
        <v>10</v>
      </c>
      <c r="H5179" s="1">
        <v>44972</v>
      </c>
    </row>
    <row r="5180" spans="1:9" x14ac:dyDescent="0.3">
      <c r="A5180" t="s">
        <v>5321</v>
      </c>
      <c r="B5180" t="s">
        <v>60</v>
      </c>
      <c r="C5180" t="s">
        <v>20</v>
      </c>
      <c r="D5180" t="s">
        <v>30</v>
      </c>
      <c r="E5180">
        <v>18</v>
      </c>
      <c r="F5180">
        <v>3</v>
      </c>
      <c r="G5180">
        <v>54</v>
      </c>
      <c r="H5180" s="1">
        <v>44630</v>
      </c>
      <c r="I5180" t="s">
        <v>13</v>
      </c>
    </row>
    <row r="5181" spans="1:9" x14ac:dyDescent="0.3">
      <c r="A5181" t="s">
        <v>5322</v>
      </c>
      <c r="B5181" t="s">
        <v>441</v>
      </c>
      <c r="C5181" t="s">
        <v>11</v>
      </c>
      <c r="D5181" t="s">
        <v>16</v>
      </c>
      <c r="E5181">
        <v>4</v>
      </c>
      <c r="F5181">
        <v>1</v>
      </c>
      <c r="G5181">
        <v>4</v>
      </c>
      <c r="H5181" s="1">
        <v>45031</v>
      </c>
      <c r="I5181" t="s">
        <v>13</v>
      </c>
    </row>
    <row r="5182" spans="1:9" x14ac:dyDescent="0.3">
      <c r="A5182" t="s">
        <v>5323</v>
      </c>
      <c r="B5182" t="s">
        <v>287</v>
      </c>
      <c r="C5182" t="s">
        <v>11</v>
      </c>
      <c r="D5182" t="s">
        <v>16</v>
      </c>
      <c r="E5182">
        <v>4</v>
      </c>
      <c r="F5182">
        <v>2</v>
      </c>
      <c r="G5182">
        <v>8</v>
      </c>
      <c r="H5182" s="1">
        <v>44645</v>
      </c>
      <c r="I5182" t="s">
        <v>28</v>
      </c>
    </row>
    <row r="5183" spans="1:9" x14ac:dyDescent="0.3">
      <c r="A5183" t="s">
        <v>5324</v>
      </c>
      <c r="B5183" t="s">
        <v>152</v>
      </c>
      <c r="C5183" t="s">
        <v>50</v>
      </c>
      <c r="D5183" t="s">
        <v>99</v>
      </c>
      <c r="E5183">
        <v>8</v>
      </c>
      <c r="F5183">
        <v>4</v>
      </c>
      <c r="G5183">
        <v>32</v>
      </c>
      <c r="H5183" s="1">
        <v>44902</v>
      </c>
      <c r="I5183" t="s">
        <v>28</v>
      </c>
    </row>
    <row r="5184" spans="1:9" x14ac:dyDescent="0.3">
      <c r="A5184" t="s">
        <v>5325</v>
      </c>
      <c r="B5184" t="s">
        <v>167</v>
      </c>
      <c r="C5184" t="s">
        <v>38</v>
      </c>
      <c r="D5184" t="s">
        <v>74</v>
      </c>
      <c r="E5184">
        <v>6</v>
      </c>
      <c r="F5184">
        <v>3</v>
      </c>
      <c r="G5184">
        <v>18</v>
      </c>
      <c r="H5184" s="1">
        <v>44866</v>
      </c>
      <c r="I5184" t="s">
        <v>13</v>
      </c>
    </row>
    <row r="5185" spans="1:9" x14ac:dyDescent="0.3">
      <c r="A5185" t="s">
        <v>5326</v>
      </c>
      <c r="B5185" t="s">
        <v>232</v>
      </c>
      <c r="C5185" t="s">
        <v>38</v>
      </c>
      <c r="D5185" t="s">
        <v>121</v>
      </c>
      <c r="E5185">
        <v>5</v>
      </c>
      <c r="F5185">
        <v>5</v>
      </c>
      <c r="G5185">
        <v>25</v>
      </c>
      <c r="H5185" s="1">
        <v>44782</v>
      </c>
      <c r="I5185" t="s">
        <v>13</v>
      </c>
    </row>
    <row r="5186" spans="1:9" x14ac:dyDescent="0.3">
      <c r="A5186" t="s">
        <v>5327</v>
      </c>
      <c r="B5186" t="s">
        <v>60</v>
      </c>
      <c r="C5186" t="s">
        <v>24</v>
      </c>
      <c r="D5186" t="s">
        <v>71</v>
      </c>
      <c r="E5186">
        <v>3</v>
      </c>
      <c r="F5186">
        <v>3</v>
      </c>
      <c r="G5186">
        <v>9</v>
      </c>
      <c r="H5186" s="1">
        <v>44969</v>
      </c>
      <c r="I5186" t="s">
        <v>28</v>
      </c>
    </row>
    <row r="5187" spans="1:9" x14ac:dyDescent="0.3">
      <c r="A5187" t="s">
        <v>5328</v>
      </c>
      <c r="B5187" t="s">
        <v>105</v>
      </c>
      <c r="C5187" t="s">
        <v>50</v>
      </c>
      <c r="D5187" t="s">
        <v>51</v>
      </c>
      <c r="E5187">
        <v>5</v>
      </c>
      <c r="F5187">
        <v>2</v>
      </c>
      <c r="G5187">
        <v>10</v>
      </c>
      <c r="H5187" s="1">
        <v>44874</v>
      </c>
      <c r="I5187" t="s">
        <v>28</v>
      </c>
    </row>
    <row r="5188" spans="1:9" x14ac:dyDescent="0.3">
      <c r="A5188" t="s">
        <v>5329</v>
      </c>
      <c r="B5188" t="s">
        <v>165</v>
      </c>
      <c r="C5188" t="s">
        <v>24</v>
      </c>
      <c r="D5188" t="s">
        <v>71</v>
      </c>
      <c r="E5188">
        <v>3</v>
      </c>
      <c r="F5188">
        <v>1</v>
      </c>
      <c r="G5188">
        <v>3</v>
      </c>
      <c r="H5188" s="1">
        <v>44656</v>
      </c>
      <c r="I5188" t="s">
        <v>28</v>
      </c>
    </row>
    <row r="5189" spans="1:9" x14ac:dyDescent="0.3">
      <c r="A5189" t="s">
        <v>5330</v>
      </c>
      <c r="B5189" t="s">
        <v>188</v>
      </c>
      <c r="C5189" t="s">
        <v>50</v>
      </c>
      <c r="D5189" t="s">
        <v>112</v>
      </c>
      <c r="E5189">
        <v>4</v>
      </c>
      <c r="F5189">
        <v>1</v>
      </c>
      <c r="G5189">
        <v>4</v>
      </c>
      <c r="H5189" s="1">
        <v>45065</v>
      </c>
      <c r="I5189" t="s">
        <v>17</v>
      </c>
    </row>
    <row r="5190" spans="1:9" x14ac:dyDescent="0.3">
      <c r="A5190" t="s">
        <v>5331</v>
      </c>
      <c r="B5190" t="s">
        <v>127</v>
      </c>
      <c r="C5190" t="s">
        <v>38</v>
      </c>
      <c r="D5190" t="s">
        <v>125</v>
      </c>
      <c r="E5190">
        <v>7</v>
      </c>
      <c r="F5190">
        <v>1</v>
      </c>
      <c r="G5190">
        <v>7</v>
      </c>
      <c r="H5190" s="1">
        <v>44917</v>
      </c>
      <c r="I5190" t="s">
        <v>17</v>
      </c>
    </row>
    <row r="5191" spans="1:9" x14ac:dyDescent="0.3">
      <c r="A5191" t="s">
        <v>5332</v>
      </c>
      <c r="B5191" t="s">
        <v>109</v>
      </c>
      <c r="C5191" t="s">
        <v>38</v>
      </c>
      <c r="D5191" t="s">
        <v>125</v>
      </c>
      <c r="E5191">
        <v>7</v>
      </c>
      <c r="F5191">
        <v>4</v>
      </c>
      <c r="G5191">
        <v>28</v>
      </c>
      <c r="H5191" s="1">
        <v>45007</v>
      </c>
      <c r="I5191" t="s">
        <v>28</v>
      </c>
    </row>
    <row r="5192" spans="1:9" x14ac:dyDescent="0.3">
      <c r="A5192" t="s">
        <v>5333</v>
      </c>
      <c r="B5192" t="s">
        <v>103</v>
      </c>
      <c r="C5192" t="s">
        <v>24</v>
      </c>
      <c r="D5192" t="s">
        <v>71</v>
      </c>
      <c r="E5192">
        <v>3</v>
      </c>
      <c r="F5192">
        <v>3</v>
      </c>
      <c r="G5192">
        <v>9</v>
      </c>
      <c r="H5192" s="1">
        <v>44896</v>
      </c>
      <c r="I5192" t="s">
        <v>28</v>
      </c>
    </row>
    <row r="5193" spans="1:9" x14ac:dyDescent="0.3">
      <c r="A5193" t="s">
        <v>5334</v>
      </c>
      <c r="B5193" t="s">
        <v>236</v>
      </c>
      <c r="C5193" t="s">
        <v>11</v>
      </c>
      <c r="D5193" t="s">
        <v>33</v>
      </c>
      <c r="E5193">
        <v>4</v>
      </c>
      <c r="F5193">
        <v>3</v>
      </c>
      <c r="G5193">
        <v>12</v>
      </c>
      <c r="H5193" s="1">
        <v>44565</v>
      </c>
      <c r="I5193" t="s">
        <v>17</v>
      </c>
    </row>
    <row r="5194" spans="1:9" x14ac:dyDescent="0.3">
      <c r="A5194" t="s">
        <v>5335</v>
      </c>
      <c r="B5194" t="s">
        <v>37</v>
      </c>
      <c r="C5194" t="s">
        <v>38</v>
      </c>
      <c r="D5194" t="s">
        <v>121</v>
      </c>
      <c r="E5194">
        <v>5</v>
      </c>
      <c r="F5194">
        <v>1</v>
      </c>
      <c r="G5194">
        <v>5</v>
      </c>
      <c r="H5194" s="1">
        <v>45218</v>
      </c>
      <c r="I5194" t="s">
        <v>28</v>
      </c>
    </row>
    <row r="5195" spans="1:9" x14ac:dyDescent="0.3">
      <c r="A5195" t="s">
        <v>5336</v>
      </c>
      <c r="B5195" t="s">
        <v>15</v>
      </c>
      <c r="C5195" t="s">
        <v>20</v>
      </c>
      <c r="D5195" t="s">
        <v>27</v>
      </c>
      <c r="E5195">
        <v>12</v>
      </c>
      <c r="F5195">
        <v>4</v>
      </c>
      <c r="G5195">
        <v>48</v>
      </c>
      <c r="H5195" s="1">
        <v>45013</v>
      </c>
      <c r="I5195" t="s">
        <v>17</v>
      </c>
    </row>
    <row r="5196" spans="1:9" x14ac:dyDescent="0.3">
      <c r="A5196" t="s">
        <v>5337</v>
      </c>
      <c r="B5196" t="s">
        <v>53</v>
      </c>
      <c r="C5196" t="s">
        <v>20</v>
      </c>
      <c r="D5196" t="s">
        <v>41</v>
      </c>
      <c r="E5196">
        <v>14</v>
      </c>
      <c r="F5196">
        <v>1</v>
      </c>
      <c r="G5196">
        <v>14</v>
      </c>
      <c r="H5196" s="1">
        <v>44803</v>
      </c>
      <c r="I5196" t="s">
        <v>13</v>
      </c>
    </row>
    <row r="5197" spans="1:9" x14ac:dyDescent="0.3">
      <c r="A5197" t="s">
        <v>5338</v>
      </c>
      <c r="B5197" t="s">
        <v>196</v>
      </c>
      <c r="C5197" t="s">
        <v>50</v>
      </c>
      <c r="D5197" t="s">
        <v>86</v>
      </c>
      <c r="E5197">
        <v>5</v>
      </c>
      <c r="F5197">
        <v>5</v>
      </c>
      <c r="G5197">
        <v>25</v>
      </c>
      <c r="H5197" s="1">
        <v>44742</v>
      </c>
      <c r="I5197" t="s">
        <v>28</v>
      </c>
    </row>
    <row r="5198" spans="1:9" x14ac:dyDescent="0.3">
      <c r="A5198" t="s">
        <v>5339</v>
      </c>
      <c r="B5198" t="s">
        <v>236</v>
      </c>
      <c r="C5198" t="s">
        <v>11</v>
      </c>
      <c r="D5198" t="s">
        <v>33</v>
      </c>
      <c r="E5198">
        <v>4</v>
      </c>
      <c r="F5198">
        <v>1</v>
      </c>
      <c r="G5198">
        <v>4</v>
      </c>
      <c r="H5198" s="1">
        <v>44897</v>
      </c>
      <c r="I5198" t="s">
        <v>17</v>
      </c>
    </row>
    <row r="5199" spans="1:9" x14ac:dyDescent="0.3">
      <c r="A5199" t="s">
        <v>5340</v>
      </c>
      <c r="B5199" t="s">
        <v>217</v>
      </c>
      <c r="C5199" t="s">
        <v>50</v>
      </c>
      <c r="F5199">
        <v>3</v>
      </c>
      <c r="G5199">
        <v>12</v>
      </c>
      <c r="H5199" s="1">
        <v>44933</v>
      </c>
    </row>
    <row r="5200" spans="1:9" x14ac:dyDescent="0.3">
      <c r="A5200" t="s">
        <v>5341</v>
      </c>
      <c r="B5200" t="s">
        <v>188</v>
      </c>
      <c r="C5200" t="s">
        <v>24</v>
      </c>
      <c r="D5200" t="s">
        <v>168</v>
      </c>
      <c r="E5200">
        <v>1</v>
      </c>
      <c r="F5200">
        <v>1</v>
      </c>
      <c r="G5200">
        <v>1</v>
      </c>
      <c r="H5200" s="1">
        <v>45115</v>
      </c>
      <c r="I5200" t="s">
        <v>28</v>
      </c>
    </row>
    <row r="5201" spans="1:9" x14ac:dyDescent="0.3">
      <c r="A5201" t="s">
        <v>5342</v>
      </c>
      <c r="B5201" t="s">
        <v>160</v>
      </c>
      <c r="C5201" t="s">
        <v>24</v>
      </c>
      <c r="D5201" t="s">
        <v>168</v>
      </c>
      <c r="E5201">
        <v>1</v>
      </c>
      <c r="F5201">
        <v>5</v>
      </c>
      <c r="G5201">
        <v>5</v>
      </c>
      <c r="H5201" s="1">
        <v>44639</v>
      </c>
      <c r="I5201" t="s">
        <v>17</v>
      </c>
    </row>
    <row r="5202" spans="1:9" x14ac:dyDescent="0.3">
      <c r="A5202" t="s">
        <v>5343</v>
      </c>
      <c r="B5202" t="s">
        <v>240</v>
      </c>
      <c r="C5202" t="s">
        <v>50</v>
      </c>
      <c r="D5202" t="s">
        <v>86</v>
      </c>
      <c r="E5202">
        <v>5</v>
      </c>
      <c r="F5202">
        <v>4</v>
      </c>
      <c r="G5202">
        <v>20</v>
      </c>
      <c r="H5202" s="1">
        <v>45226</v>
      </c>
      <c r="I5202" t="s">
        <v>28</v>
      </c>
    </row>
    <row r="5203" spans="1:9" x14ac:dyDescent="0.3">
      <c r="A5203" t="s">
        <v>5344</v>
      </c>
      <c r="B5203" t="s">
        <v>281</v>
      </c>
      <c r="C5203" t="s">
        <v>38</v>
      </c>
      <c r="D5203" t="s">
        <v>121</v>
      </c>
      <c r="E5203">
        <v>5</v>
      </c>
      <c r="F5203">
        <v>1</v>
      </c>
      <c r="G5203">
        <v>5</v>
      </c>
      <c r="H5203" s="1">
        <v>45120</v>
      </c>
      <c r="I5203" t="s">
        <v>28</v>
      </c>
    </row>
    <row r="5204" spans="1:9" x14ac:dyDescent="0.3">
      <c r="A5204" t="s">
        <v>5345</v>
      </c>
      <c r="B5204" t="s">
        <v>73</v>
      </c>
      <c r="C5204" t="s">
        <v>20</v>
      </c>
      <c r="E5204">
        <v>14</v>
      </c>
      <c r="F5204">
        <v>4</v>
      </c>
      <c r="G5204">
        <v>56</v>
      </c>
      <c r="H5204" s="1">
        <v>44835</v>
      </c>
      <c r="I5204" t="s">
        <v>28</v>
      </c>
    </row>
    <row r="5205" spans="1:9" x14ac:dyDescent="0.3">
      <c r="A5205" t="s">
        <v>5346</v>
      </c>
      <c r="B5205" t="s">
        <v>155</v>
      </c>
      <c r="C5205" t="s">
        <v>38</v>
      </c>
      <c r="D5205" t="s">
        <v>107</v>
      </c>
      <c r="E5205">
        <v>4</v>
      </c>
      <c r="F5205">
        <v>4</v>
      </c>
      <c r="G5205">
        <v>16</v>
      </c>
      <c r="H5205" s="1">
        <v>44843</v>
      </c>
      <c r="I5205" t="s">
        <v>28</v>
      </c>
    </row>
    <row r="5206" spans="1:9" x14ac:dyDescent="0.3">
      <c r="A5206" t="s">
        <v>5347</v>
      </c>
      <c r="B5206" t="s">
        <v>32</v>
      </c>
      <c r="C5206" t="s">
        <v>11</v>
      </c>
      <c r="D5206" t="s">
        <v>16</v>
      </c>
      <c r="E5206">
        <v>4</v>
      </c>
      <c r="F5206">
        <v>5</v>
      </c>
      <c r="G5206">
        <v>20</v>
      </c>
      <c r="H5206" s="1">
        <v>45005</v>
      </c>
      <c r="I5206" t="s">
        <v>17</v>
      </c>
    </row>
    <row r="5207" spans="1:9" x14ac:dyDescent="0.3">
      <c r="A5207" t="s">
        <v>5348</v>
      </c>
      <c r="B5207" t="s">
        <v>129</v>
      </c>
      <c r="C5207" t="s">
        <v>20</v>
      </c>
      <c r="D5207" t="s">
        <v>27</v>
      </c>
      <c r="E5207">
        <v>12</v>
      </c>
      <c r="F5207">
        <v>5</v>
      </c>
      <c r="G5207">
        <v>60</v>
      </c>
      <c r="H5207" s="1">
        <v>44935</v>
      </c>
      <c r="I5207" t="s">
        <v>17</v>
      </c>
    </row>
    <row r="5208" spans="1:9" x14ac:dyDescent="0.3">
      <c r="A5208" t="s">
        <v>5349</v>
      </c>
      <c r="B5208" t="s">
        <v>268</v>
      </c>
      <c r="C5208" t="s">
        <v>50</v>
      </c>
      <c r="D5208" t="s">
        <v>112</v>
      </c>
      <c r="E5208">
        <v>4</v>
      </c>
      <c r="F5208">
        <v>3</v>
      </c>
      <c r="G5208">
        <v>12</v>
      </c>
      <c r="H5208" s="1">
        <v>44990</v>
      </c>
      <c r="I5208" t="s">
        <v>28</v>
      </c>
    </row>
    <row r="5209" spans="1:9" x14ac:dyDescent="0.3">
      <c r="A5209" t="s">
        <v>5350</v>
      </c>
      <c r="B5209" t="s">
        <v>313</v>
      </c>
      <c r="C5209" t="s">
        <v>11</v>
      </c>
      <c r="D5209" t="s">
        <v>12</v>
      </c>
      <c r="E5209">
        <v>3</v>
      </c>
      <c r="F5209">
        <v>2</v>
      </c>
      <c r="G5209">
        <v>6</v>
      </c>
      <c r="H5209" s="1">
        <v>45132</v>
      </c>
      <c r="I5209" t="s">
        <v>13</v>
      </c>
    </row>
    <row r="5210" spans="1:9" x14ac:dyDescent="0.3">
      <c r="A5210" t="s">
        <v>5351</v>
      </c>
      <c r="B5210" t="s">
        <v>35</v>
      </c>
      <c r="C5210" t="s">
        <v>24</v>
      </c>
      <c r="D5210" t="s">
        <v>71</v>
      </c>
      <c r="E5210">
        <v>3</v>
      </c>
      <c r="F5210">
        <v>3</v>
      </c>
      <c r="G5210">
        <v>9</v>
      </c>
      <c r="H5210" s="1">
        <v>44570</v>
      </c>
      <c r="I5210" t="s">
        <v>13</v>
      </c>
    </row>
    <row r="5211" spans="1:9" x14ac:dyDescent="0.3">
      <c r="A5211" t="s">
        <v>5352</v>
      </c>
      <c r="B5211" t="s">
        <v>305</v>
      </c>
      <c r="C5211" t="s">
        <v>50</v>
      </c>
      <c r="D5211" t="s">
        <v>86</v>
      </c>
      <c r="E5211">
        <v>5</v>
      </c>
      <c r="F5211">
        <v>3</v>
      </c>
      <c r="G5211">
        <v>15</v>
      </c>
      <c r="H5211" s="1">
        <v>44702</v>
      </c>
      <c r="I5211" t="s">
        <v>13</v>
      </c>
    </row>
    <row r="5212" spans="1:9" x14ac:dyDescent="0.3">
      <c r="A5212" t="s">
        <v>5353</v>
      </c>
      <c r="B5212" t="s">
        <v>345</v>
      </c>
      <c r="C5212" t="s">
        <v>38</v>
      </c>
      <c r="D5212" t="s">
        <v>74</v>
      </c>
      <c r="E5212">
        <v>6</v>
      </c>
      <c r="F5212">
        <v>5</v>
      </c>
      <c r="G5212">
        <v>30</v>
      </c>
      <c r="H5212" s="1">
        <v>44810</v>
      </c>
      <c r="I5212" t="s">
        <v>13</v>
      </c>
    </row>
    <row r="5213" spans="1:9" x14ac:dyDescent="0.3">
      <c r="A5213" t="s">
        <v>5354</v>
      </c>
      <c r="B5213" t="s">
        <v>138</v>
      </c>
      <c r="C5213" t="s">
        <v>20</v>
      </c>
      <c r="D5213" t="s">
        <v>27</v>
      </c>
      <c r="E5213">
        <v>12</v>
      </c>
      <c r="F5213">
        <v>5</v>
      </c>
      <c r="G5213">
        <v>60</v>
      </c>
      <c r="H5213" s="1">
        <v>44621</v>
      </c>
      <c r="I5213" t="s">
        <v>17</v>
      </c>
    </row>
    <row r="5214" spans="1:9" x14ac:dyDescent="0.3">
      <c r="A5214" t="s">
        <v>5355</v>
      </c>
      <c r="B5214" t="s">
        <v>194</v>
      </c>
      <c r="C5214" t="s">
        <v>50</v>
      </c>
      <c r="D5214" t="s">
        <v>112</v>
      </c>
      <c r="E5214">
        <v>4</v>
      </c>
      <c r="F5214">
        <v>3</v>
      </c>
      <c r="G5214">
        <v>12</v>
      </c>
      <c r="H5214" s="1">
        <v>45184</v>
      </c>
      <c r="I5214" t="s">
        <v>13</v>
      </c>
    </row>
    <row r="5215" spans="1:9" x14ac:dyDescent="0.3">
      <c r="A5215" t="s">
        <v>5356</v>
      </c>
      <c r="B5215" t="s">
        <v>205</v>
      </c>
      <c r="C5215" t="s">
        <v>50</v>
      </c>
      <c r="D5215" t="s">
        <v>99</v>
      </c>
      <c r="E5215">
        <v>8</v>
      </c>
      <c r="F5215">
        <v>3</v>
      </c>
      <c r="G5215">
        <v>24</v>
      </c>
      <c r="H5215" s="1">
        <v>45287</v>
      </c>
      <c r="I5215" t="s">
        <v>28</v>
      </c>
    </row>
    <row r="5216" spans="1:9" x14ac:dyDescent="0.3">
      <c r="A5216" t="s">
        <v>5357</v>
      </c>
      <c r="B5216" t="s">
        <v>223</v>
      </c>
      <c r="C5216" t="s">
        <v>24</v>
      </c>
      <c r="D5216" t="s">
        <v>56</v>
      </c>
      <c r="E5216">
        <v>3</v>
      </c>
      <c r="F5216">
        <v>5</v>
      </c>
      <c r="G5216">
        <v>15</v>
      </c>
      <c r="H5216" s="1">
        <v>44880</v>
      </c>
      <c r="I5216" t="s">
        <v>13</v>
      </c>
    </row>
    <row r="5217" spans="1:9" x14ac:dyDescent="0.3">
      <c r="A5217" t="s">
        <v>5358</v>
      </c>
      <c r="B5217" t="s">
        <v>127</v>
      </c>
      <c r="C5217" t="s">
        <v>24</v>
      </c>
      <c r="D5217" t="s">
        <v>168</v>
      </c>
      <c r="E5217">
        <v>1</v>
      </c>
      <c r="F5217">
        <v>5</v>
      </c>
      <c r="G5217">
        <v>5</v>
      </c>
      <c r="H5217" s="1">
        <v>45088</v>
      </c>
      <c r="I5217" t="s">
        <v>17</v>
      </c>
    </row>
    <row r="5218" spans="1:9" x14ac:dyDescent="0.3">
      <c r="A5218" t="s">
        <v>5359</v>
      </c>
      <c r="B5218" t="s">
        <v>118</v>
      </c>
      <c r="C5218" t="s">
        <v>20</v>
      </c>
      <c r="D5218" t="s">
        <v>41</v>
      </c>
      <c r="E5218">
        <v>14</v>
      </c>
      <c r="F5218">
        <v>2</v>
      </c>
      <c r="G5218">
        <v>28</v>
      </c>
      <c r="H5218" s="1">
        <v>44820</v>
      </c>
      <c r="I5218" t="s">
        <v>17</v>
      </c>
    </row>
    <row r="5219" spans="1:9" x14ac:dyDescent="0.3">
      <c r="A5219" t="s">
        <v>5360</v>
      </c>
      <c r="B5219" t="s">
        <v>37</v>
      </c>
      <c r="C5219" t="s">
        <v>20</v>
      </c>
      <c r="D5219" t="s">
        <v>245</v>
      </c>
      <c r="E5219">
        <v>20</v>
      </c>
      <c r="F5219">
        <v>5</v>
      </c>
      <c r="G5219">
        <v>100</v>
      </c>
      <c r="H5219" s="1">
        <v>45065</v>
      </c>
      <c r="I5219" t="s">
        <v>13</v>
      </c>
    </row>
    <row r="5220" spans="1:9" x14ac:dyDescent="0.3">
      <c r="A5220" t="s">
        <v>5361</v>
      </c>
      <c r="B5220" t="s">
        <v>234</v>
      </c>
      <c r="C5220" t="s">
        <v>24</v>
      </c>
      <c r="D5220" t="s">
        <v>77</v>
      </c>
      <c r="E5220">
        <v>2.5</v>
      </c>
      <c r="F5220">
        <v>5</v>
      </c>
      <c r="G5220">
        <v>12.5</v>
      </c>
      <c r="H5220" s="1">
        <v>45146</v>
      </c>
      <c r="I5220" t="s">
        <v>13</v>
      </c>
    </row>
    <row r="5221" spans="1:9" x14ac:dyDescent="0.3">
      <c r="A5221" t="s">
        <v>5362</v>
      </c>
      <c r="B5221" t="s">
        <v>47</v>
      </c>
      <c r="C5221" t="s">
        <v>24</v>
      </c>
      <c r="D5221" t="s">
        <v>168</v>
      </c>
      <c r="E5221">
        <v>1</v>
      </c>
      <c r="F5221">
        <v>4</v>
      </c>
      <c r="G5221">
        <v>4</v>
      </c>
      <c r="H5221" s="1">
        <v>44844</v>
      </c>
    </row>
    <row r="5222" spans="1:9" x14ac:dyDescent="0.3">
      <c r="A5222" t="s">
        <v>5363</v>
      </c>
      <c r="B5222" t="s">
        <v>232</v>
      </c>
      <c r="C5222" t="s">
        <v>11</v>
      </c>
      <c r="D5222" t="s">
        <v>16</v>
      </c>
      <c r="E5222">
        <v>4</v>
      </c>
      <c r="F5222">
        <v>5</v>
      </c>
      <c r="G5222">
        <v>20</v>
      </c>
      <c r="H5222" s="1">
        <v>44781</v>
      </c>
      <c r="I5222" t="s">
        <v>17</v>
      </c>
    </row>
    <row r="5223" spans="1:9" x14ac:dyDescent="0.3">
      <c r="A5223" t="s">
        <v>5364</v>
      </c>
      <c r="B5223" t="s">
        <v>219</v>
      </c>
      <c r="C5223" t="s">
        <v>38</v>
      </c>
      <c r="D5223" t="s">
        <v>121</v>
      </c>
      <c r="E5223">
        <v>5</v>
      </c>
      <c r="F5223">
        <v>4</v>
      </c>
      <c r="G5223">
        <v>20</v>
      </c>
      <c r="H5223" s="1">
        <v>44638</v>
      </c>
      <c r="I5223" t="s">
        <v>17</v>
      </c>
    </row>
    <row r="5224" spans="1:9" x14ac:dyDescent="0.3">
      <c r="A5224" t="s">
        <v>5365</v>
      </c>
      <c r="B5224" t="s">
        <v>281</v>
      </c>
      <c r="C5224" t="s">
        <v>24</v>
      </c>
      <c r="D5224" t="s">
        <v>168</v>
      </c>
      <c r="E5224">
        <v>1</v>
      </c>
      <c r="F5224">
        <v>4</v>
      </c>
      <c r="G5224">
        <v>4</v>
      </c>
      <c r="H5224" s="1">
        <v>44702</v>
      </c>
      <c r="I5224" t="s">
        <v>13</v>
      </c>
    </row>
    <row r="5225" spans="1:9" x14ac:dyDescent="0.3">
      <c r="A5225" t="s">
        <v>5366</v>
      </c>
      <c r="B5225" t="s">
        <v>234</v>
      </c>
      <c r="C5225" t="s">
        <v>11</v>
      </c>
      <c r="D5225" t="s">
        <v>16</v>
      </c>
      <c r="E5225">
        <v>4</v>
      </c>
      <c r="F5225">
        <v>3</v>
      </c>
      <c r="G5225">
        <v>12</v>
      </c>
      <c r="H5225" s="1">
        <v>45111</v>
      </c>
      <c r="I5225" t="s">
        <v>17</v>
      </c>
    </row>
    <row r="5226" spans="1:9" x14ac:dyDescent="0.3">
      <c r="A5226" t="s">
        <v>5367</v>
      </c>
      <c r="B5226" t="s">
        <v>165</v>
      </c>
      <c r="C5226" t="s">
        <v>50</v>
      </c>
      <c r="H5226" s="1">
        <v>44778</v>
      </c>
    </row>
    <row r="5227" spans="1:9" x14ac:dyDescent="0.3">
      <c r="A5227" t="s">
        <v>5368</v>
      </c>
      <c r="B5227" t="s">
        <v>268</v>
      </c>
      <c r="C5227" t="s">
        <v>38</v>
      </c>
      <c r="D5227" t="s">
        <v>74</v>
      </c>
      <c r="E5227">
        <v>6</v>
      </c>
      <c r="F5227">
        <v>4</v>
      </c>
      <c r="G5227">
        <v>24</v>
      </c>
      <c r="H5227" s="1">
        <v>45097</v>
      </c>
      <c r="I5227" t="s">
        <v>17</v>
      </c>
    </row>
    <row r="5228" spans="1:9" x14ac:dyDescent="0.3">
      <c r="A5228" t="s">
        <v>5369</v>
      </c>
      <c r="B5228" t="s">
        <v>150</v>
      </c>
      <c r="C5228" t="s">
        <v>38</v>
      </c>
      <c r="D5228" t="s">
        <v>107</v>
      </c>
      <c r="E5228">
        <v>4</v>
      </c>
      <c r="F5228">
        <v>2</v>
      </c>
      <c r="G5228">
        <v>8</v>
      </c>
      <c r="H5228" s="1">
        <v>44887</v>
      </c>
      <c r="I5228" t="s">
        <v>28</v>
      </c>
    </row>
    <row r="5229" spans="1:9" x14ac:dyDescent="0.3">
      <c r="A5229" t="s">
        <v>5370</v>
      </c>
      <c r="B5229" t="s">
        <v>254</v>
      </c>
      <c r="C5229" t="s">
        <v>38</v>
      </c>
      <c r="E5229">
        <v>5</v>
      </c>
      <c r="F5229">
        <v>2</v>
      </c>
      <c r="G5229">
        <v>10</v>
      </c>
      <c r="H5229" s="1">
        <v>44894</v>
      </c>
      <c r="I5229" t="s">
        <v>13</v>
      </c>
    </row>
    <row r="5230" spans="1:9" x14ac:dyDescent="0.3">
      <c r="A5230" t="s">
        <v>5371</v>
      </c>
      <c r="B5230" t="s">
        <v>283</v>
      </c>
      <c r="C5230" t="s">
        <v>24</v>
      </c>
      <c r="D5230" t="s">
        <v>168</v>
      </c>
      <c r="E5230">
        <v>1</v>
      </c>
      <c r="F5230">
        <v>5</v>
      </c>
      <c r="G5230">
        <v>5</v>
      </c>
      <c r="H5230" s="1">
        <v>44806</v>
      </c>
      <c r="I5230" t="s">
        <v>17</v>
      </c>
    </row>
    <row r="5231" spans="1:9" x14ac:dyDescent="0.3">
      <c r="A5231" t="s">
        <v>5372</v>
      </c>
      <c r="B5231" t="s">
        <v>597</v>
      </c>
      <c r="C5231" t="s">
        <v>11</v>
      </c>
      <c r="D5231" t="s">
        <v>12</v>
      </c>
      <c r="E5231">
        <v>3</v>
      </c>
      <c r="F5231">
        <v>1</v>
      </c>
      <c r="G5231">
        <v>3</v>
      </c>
      <c r="H5231" s="1">
        <v>45150</v>
      </c>
      <c r="I5231" t="s">
        <v>17</v>
      </c>
    </row>
    <row r="5232" spans="1:9" x14ac:dyDescent="0.3">
      <c r="A5232" t="s">
        <v>5373</v>
      </c>
      <c r="B5232" t="s">
        <v>129</v>
      </c>
      <c r="C5232" t="s">
        <v>24</v>
      </c>
      <c r="D5232" t="s">
        <v>141</v>
      </c>
      <c r="E5232">
        <v>2.5</v>
      </c>
      <c r="F5232">
        <v>4</v>
      </c>
      <c r="G5232">
        <v>10</v>
      </c>
      <c r="H5232" s="1">
        <v>44746</v>
      </c>
      <c r="I5232" t="s">
        <v>17</v>
      </c>
    </row>
    <row r="5233" spans="1:9" x14ac:dyDescent="0.3">
      <c r="A5233" t="s">
        <v>5374</v>
      </c>
      <c r="B5233" t="s">
        <v>105</v>
      </c>
      <c r="C5233" t="s">
        <v>11</v>
      </c>
      <c r="D5233" t="s">
        <v>16</v>
      </c>
      <c r="E5233">
        <v>4</v>
      </c>
      <c r="F5233">
        <v>5</v>
      </c>
      <c r="G5233">
        <v>20</v>
      </c>
      <c r="H5233" s="1">
        <v>45253</v>
      </c>
      <c r="I5233" t="s">
        <v>28</v>
      </c>
    </row>
    <row r="5234" spans="1:9" x14ac:dyDescent="0.3">
      <c r="A5234" t="s">
        <v>5375</v>
      </c>
      <c r="B5234" t="s">
        <v>88</v>
      </c>
      <c r="C5234" t="s">
        <v>24</v>
      </c>
      <c r="D5234" t="s">
        <v>56</v>
      </c>
      <c r="E5234">
        <v>3</v>
      </c>
      <c r="F5234">
        <v>3</v>
      </c>
      <c r="G5234">
        <v>9</v>
      </c>
      <c r="H5234" s="1">
        <v>45020</v>
      </c>
      <c r="I5234" t="s">
        <v>13</v>
      </c>
    </row>
    <row r="5235" spans="1:9" x14ac:dyDescent="0.3">
      <c r="A5235" t="s">
        <v>5376</v>
      </c>
      <c r="B5235" t="s">
        <v>150</v>
      </c>
      <c r="C5235" t="s">
        <v>24</v>
      </c>
      <c r="D5235" t="s">
        <v>71</v>
      </c>
      <c r="E5235">
        <v>3</v>
      </c>
      <c r="F5235">
        <v>4</v>
      </c>
      <c r="G5235">
        <v>12</v>
      </c>
      <c r="H5235" s="1">
        <v>45243</v>
      </c>
      <c r="I5235" t="s">
        <v>13</v>
      </c>
    </row>
    <row r="5236" spans="1:9" x14ac:dyDescent="0.3">
      <c r="A5236" t="s">
        <v>5377</v>
      </c>
      <c r="B5236" t="s">
        <v>158</v>
      </c>
      <c r="C5236" t="s">
        <v>20</v>
      </c>
      <c r="D5236" t="s">
        <v>27</v>
      </c>
      <c r="E5236">
        <v>12</v>
      </c>
      <c r="F5236">
        <v>5</v>
      </c>
      <c r="G5236">
        <v>60</v>
      </c>
      <c r="H5236" s="1">
        <v>44640</v>
      </c>
      <c r="I5236" t="s">
        <v>28</v>
      </c>
    </row>
    <row r="5237" spans="1:9" x14ac:dyDescent="0.3">
      <c r="A5237" t="s">
        <v>5378</v>
      </c>
      <c r="B5237" t="s">
        <v>298</v>
      </c>
      <c r="C5237" t="s">
        <v>50</v>
      </c>
      <c r="D5237" t="s">
        <v>51</v>
      </c>
      <c r="E5237">
        <v>5</v>
      </c>
      <c r="F5237">
        <v>3</v>
      </c>
      <c r="G5237">
        <v>15</v>
      </c>
      <c r="H5237" s="1">
        <v>45162</v>
      </c>
      <c r="I5237" t="s">
        <v>17</v>
      </c>
    </row>
    <row r="5238" spans="1:9" x14ac:dyDescent="0.3">
      <c r="A5238" t="s">
        <v>5379</v>
      </c>
      <c r="B5238" t="s">
        <v>167</v>
      </c>
      <c r="C5238" t="s">
        <v>50</v>
      </c>
      <c r="D5238" t="s">
        <v>99</v>
      </c>
      <c r="E5238">
        <v>8</v>
      </c>
      <c r="F5238">
        <v>5</v>
      </c>
      <c r="G5238">
        <v>40</v>
      </c>
      <c r="H5238" s="1">
        <v>44727</v>
      </c>
      <c r="I5238" t="s">
        <v>17</v>
      </c>
    </row>
    <row r="5239" spans="1:9" x14ac:dyDescent="0.3">
      <c r="A5239" t="s">
        <v>5380</v>
      </c>
      <c r="B5239" t="s">
        <v>88</v>
      </c>
      <c r="C5239" t="s">
        <v>11</v>
      </c>
      <c r="D5239" t="s">
        <v>230</v>
      </c>
      <c r="E5239">
        <v>5</v>
      </c>
      <c r="F5239">
        <v>5</v>
      </c>
      <c r="G5239">
        <v>25</v>
      </c>
      <c r="H5239" s="1">
        <v>45272</v>
      </c>
      <c r="I5239" t="s">
        <v>13</v>
      </c>
    </row>
    <row r="5240" spans="1:9" x14ac:dyDescent="0.3">
      <c r="A5240" t="s">
        <v>5381</v>
      </c>
      <c r="B5240" t="s">
        <v>83</v>
      </c>
      <c r="C5240" t="s">
        <v>24</v>
      </c>
      <c r="D5240" t="s">
        <v>56</v>
      </c>
      <c r="E5240">
        <v>3</v>
      </c>
      <c r="F5240">
        <v>3</v>
      </c>
      <c r="G5240">
        <v>9</v>
      </c>
      <c r="H5240" s="1">
        <v>45117</v>
      </c>
      <c r="I5240" t="s">
        <v>28</v>
      </c>
    </row>
    <row r="5241" spans="1:9" x14ac:dyDescent="0.3">
      <c r="A5241" t="s">
        <v>5382</v>
      </c>
      <c r="B5241" t="s">
        <v>372</v>
      </c>
      <c r="C5241" t="s">
        <v>38</v>
      </c>
      <c r="D5241" t="s">
        <v>74</v>
      </c>
      <c r="E5241">
        <v>6</v>
      </c>
      <c r="F5241">
        <v>4</v>
      </c>
      <c r="G5241">
        <v>24</v>
      </c>
      <c r="H5241" s="1">
        <v>44980</v>
      </c>
      <c r="I5241" t="s">
        <v>28</v>
      </c>
    </row>
    <row r="5242" spans="1:9" x14ac:dyDescent="0.3">
      <c r="A5242" t="s">
        <v>5383</v>
      </c>
      <c r="B5242" t="s">
        <v>215</v>
      </c>
      <c r="C5242" t="s">
        <v>50</v>
      </c>
      <c r="D5242" t="s">
        <v>93</v>
      </c>
      <c r="E5242">
        <v>7</v>
      </c>
      <c r="F5242">
        <v>1</v>
      </c>
      <c r="G5242">
        <v>7</v>
      </c>
      <c r="H5242" s="1">
        <v>45159</v>
      </c>
      <c r="I5242" t="s">
        <v>28</v>
      </c>
    </row>
    <row r="5243" spans="1:9" x14ac:dyDescent="0.3">
      <c r="A5243" t="s">
        <v>5384</v>
      </c>
      <c r="B5243" t="s">
        <v>202</v>
      </c>
      <c r="C5243" t="s">
        <v>24</v>
      </c>
      <c r="D5243" t="s">
        <v>141</v>
      </c>
      <c r="E5243">
        <v>2.5</v>
      </c>
      <c r="F5243">
        <v>3</v>
      </c>
      <c r="G5243">
        <v>7.5</v>
      </c>
      <c r="H5243" s="1">
        <v>45075</v>
      </c>
      <c r="I5243" t="s">
        <v>28</v>
      </c>
    </row>
    <row r="5244" spans="1:9" x14ac:dyDescent="0.3">
      <c r="A5244" t="s">
        <v>5385</v>
      </c>
      <c r="B5244" t="s">
        <v>134</v>
      </c>
      <c r="C5244" t="s">
        <v>38</v>
      </c>
      <c r="D5244" t="s">
        <v>107</v>
      </c>
      <c r="E5244">
        <v>4</v>
      </c>
      <c r="F5244">
        <v>1</v>
      </c>
      <c r="G5244">
        <v>4</v>
      </c>
      <c r="H5244" s="1">
        <v>44991</v>
      </c>
      <c r="I5244" t="s">
        <v>28</v>
      </c>
    </row>
    <row r="5245" spans="1:9" x14ac:dyDescent="0.3">
      <c r="A5245" t="s">
        <v>5386</v>
      </c>
      <c r="B5245" t="s">
        <v>35</v>
      </c>
      <c r="C5245" t="s">
        <v>50</v>
      </c>
      <c r="D5245" t="s">
        <v>86</v>
      </c>
      <c r="E5245">
        <v>5</v>
      </c>
      <c r="F5245">
        <v>5</v>
      </c>
      <c r="G5245">
        <v>25</v>
      </c>
      <c r="H5245" s="1">
        <v>44778</v>
      </c>
      <c r="I5245" t="s">
        <v>13</v>
      </c>
    </row>
    <row r="5246" spans="1:9" x14ac:dyDescent="0.3">
      <c r="A5246" t="s">
        <v>5387</v>
      </c>
      <c r="B5246" t="s">
        <v>372</v>
      </c>
      <c r="C5246" t="s">
        <v>11</v>
      </c>
      <c r="E5246">
        <v>5</v>
      </c>
      <c r="F5246">
        <v>2</v>
      </c>
      <c r="G5246">
        <v>10</v>
      </c>
      <c r="H5246" s="1">
        <v>45055</v>
      </c>
      <c r="I5246" t="s">
        <v>17</v>
      </c>
    </row>
    <row r="5247" spans="1:9" x14ac:dyDescent="0.3">
      <c r="A5247" t="s">
        <v>5388</v>
      </c>
      <c r="B5247" t="s">
        <v>88</v>
      </c>
      <c r="C5247" t="s">
        <v>11</v>
      </c>
      <c r="D5247" t="s">
        <v>16</v>
      </c>
      <c r="E5247">
        <v>4</v>
      </c>
      <c r="F5247">
        <v>3</v>
      </c>
      <c r="G5247">
        <v>12</v>
      </c>
      <c r="H5247" s="1">
        <v>44772</v>
      </c>
      <c r="I5247" t="s">
        <v>13</v>
      </c>
    </row>
    <row r="5248" spans="1:9" x14ac:dyDescent="0.3">
      <c r="A5248" t="s">
        <v>5389</v>
      </c>
      <c r="B5248" t="s">
        <v>413</v>
      </c>
      <c r="C5248" t="s">
        <v>11</v>
      </c>
      <c r="D5248" t="s">
        <v>12</v>
      </c>
      <c r="E5248">
        <v>3</v>
      </c>
      <c r="F5248">
        <v>4</v>
      </c>
      <c r="G5248">
        <v>12</v>
      </c>
      <c r="H5248" s="1">
        <v>44935</v>
      </c>
      <c r="I5248" t="s">
        <v>28</v>
      </c>
    </row>
    <row r="5249" spans="1:9" x14ac:dyDescent="0.3">
      <c r="A5249" t="s">
        <v>5390</v>
      </c>
      <c r="B5249" t="s">
        <v>378</v>
      </c>
      <c r="C5249" t="s">
        <v>24</v>
      </c>
      <c r="D5249" t="s">
        <v>77</v>
      </c>
      <c r="E5249">
        <v>2.5</v>
      </c>
      <c r="F5249">
        <v>2</v>
      </c>
      <c r="G5249">
        <v>5</v>
      </c>
      <c r="H5249" s="1">
        <v>44807</v>
      </c>
      <c r="I5249" t="s">
        <v>28</v>
      </c>
    </row>
    <row r="5250" spans="1:9" x14ac:dyDescent="0.3">
      <c r="A5250" t="s">
        <v>5391</v>
      </c>
      <c r="B5250" t="s">
        <v>37</v>
      </c>
      <c r="C5250" t="s">
        <v>11</v>
      </c>
      <c r="E5250">
        <v>4</v>
      </c>
      <c r="F5250">
        <v>1</v>
      </c>
      <c r="G5250">
        <v>4</v>
      </c>
      <c r="H5250" s="1">
        <v>45139</v>
      </c>
      <c r="I5250" t="s">
        <v>13</v>
      </c>
    </row>
    <row r="5251" spans="1:9" x14ac:dyDescent="0.3">
      <c r="A5251" t="s">
        <v>5392</v>
      </c>
      <c r="B5251" t="s">
        <v>160</v>
      </c>
      <c r="C5251" t="s">
        <v>24</v>
      </c>
      <c r="D5251" t="s">
        <v>56</v>
      </c>
      <c r="E5251">
        <v>3</v>
      </c>
      <c r="F5251">
        <v>3</v>
      </c>
      <c r="G5251">
        <v>9</v>
      </c>
      <c r="H5251" s="1">
        <v>44654</v>
      </c>
      <c r="I5251" t="s">
        <v>17</v>
      </c>
    </row>
    <row r="5252" spans="1:9" x14ac:dyDescent="0.3">
      <c r="A5252" t="s">
        <v>5393</v>
      </c>
      <c r="B5252" t="s">
        <v>254</v>
      </c>
      <c r="C5252" t="s">
        <v>38</v>
      </c>
      <c r="H5252" s="1">
        <v>44793</v>
      </c>
    </row>
    <row r="5253" spans="1:9" x14ac:dyDescent="0.3">
      <c r="A5253" t="s">
        <v>5394</v>
      </c>
      <c r="B5253" t="s">
        <v>37</v>
      </c>
      <c r="C5253" t="s">
        <v>24</v>
      </c>
      <c r="D5253" t="s">
        <v>56</v>
      </c>
      <c r="E5253">
        <v>3</v>
      </c>
      <c r="F5253">
        <v>2</v>
      </c>
      <c r="G5253">
        <v>6</v>
      </c>
      <c r="H5253" s="1">
        <v>45086</v>
      </c>
      <c r="I5253" t="s">
        <v>13</v>
      </c>
    </row>
    <row r="5254" spans="1:9" x14ac:dyDescent="0.3">
      <c r="A5254" t="s">
        <v>5395</v>
      </c>
      <c r="B5254" t="s">
        <v>215</v>
      </c>
      <c r="C5254" t="s">
        <v>50</v>
      </c>
      <c r="D5254" t="s">
        <v>51</v>
      </c>
      <c r="E5254">
        <v>5</v>
      </c>
      <c r="F5254">
        <v>4</v>
      </c>
      <c r="G5254">
        <v>20</v>
      </c>
      <c r="H5254" s="1">
        <v>44836</v>
      </c>
      <c r="I5254" t="s">
        <v>17</v>
      </c>
    </row>
    <row r="5255" spans="1:9" x14ac:dyDescent="0.3">
      <c r="A5255" t="s">
        <v>5396</v>
      </c>
      <c r="B5255" t="s">
        <v>109</v>
      </c>
      <c r="C5255" t="s">
        <v>38</v>
      </c>
      <c r="D5255" t="s">
        <v>74</v>
      </c>
      <c r="E5255">
        <v>6</v>
      </c>
      <c r="F5255">
        <v>3</v>
      </c>
      <c r="G5255">
        <v>18</v>
      </c>
      <c r="H5255" s="1">
        <v>44716</v>
      </c>
      <c r="I5255" t="s">
        <v>28</v>
      </c>
    </row>
    <row r="5256" spans="1:9" x14ac:dyDescent="0.3">
      <c r="A5256" t="s">
        <v>5397</v>
      </c>
      <c r="B5256" t="s">
        <v>283</v>
      </c>
      <c r="C5256" t="s">
        <v>20</v>
      </c>
      <c r="E5256">
        <v>12</v>
      </c>
      <c r="F5256">
        <v>3</v>
      </c>
      <c r="G5256">
        <v>36</v>
      </c>
      <c r="H5256" s="1">
        <v>45024</v>
      </c>
      <c r="I5256" t="s">
        <v>28</v>
      </c>
    </row>
    <row r="5257" spans="1:9" x14ac:dyDescent="0.3">
      <c r="A5257" t="s">
        <v>5398</v>
      </c>
      <c r="B5257" t="s">
        <v>413</v>
      </c>
      <c r="C5257" t="s">
        <v>50</v>
      </c>
      <c r="D5257" t="s">
        <v>112</v>
      </c>
      <c r="E5257">
        <v>4</v>
      </c>
      <c r="F5257">
        <v>2</v>
      </c>
      <c r="G5257">
        <v>8</v>
      </c>
      <c r="H5257" s="1">
        <v>44740</v>
      </c>
      <c r="I5257" t="s">
        <v>17</v>
      </c>
    </row>
    <row r="5258" spans="1:9" x14ac:dyDescent="0.3">
      <c r="A5258" t="s">
        <v>5399</v>
      </c>
      <c r="B5258" t="s">
        <v>147</v>
      </c>
      <c r="C5258" t="s">
        <v>50</v>
      </c>
      <c r="D5258" t="s">
        <v>93</v>
      </c>
      <c r="E5258">
        <v>7</v>
      </c>
      <c r="F5258">
        <v>5</v>
      </c>
      <c r="G5258">
        <v>35</v>
      </c>
      <c r="H5258" s="1">
        <v>44680</v>
      </c>
      <c r="I5258" t="s">
        <v>17</v>
      </c>
    </row>
    <row r="5259" spans="1:9" x14ac:dyDescent="0.3">
      <c r="A5259" t="s">
        <v>5400</v>
      </c>
      <c r="B5259" t="s">
        <v>219</v>
      </c>
      <c r="C5259" t="s">
        <v>38</v>
      </c>
      <c r="D5259" t="s">
        <v>107</v>
      </c>
      <c r="E5259">
        <v>4</v>
      </c>
      <c r="F5259">
        <v>3</v>
      </c>
      <c r="G5259">
        <v>12</v>
      </c>
      <c r="H5259" s="1">
        <v>45174</v>
      </c>
      <c r="I5259" t="s">
        <v>17</v>
      </c>
    </row>
    <row r="5260" spans="1:9" x14ac:dyDescent="0.3">
      <c r="A5260" t="s">
        <v>5401</v>
      </c>
      <c r="B5260" t="s">
        <v>95</v>
      </c>
      <c r="C5260" t="s">
        <v>11</v>
      </c>
      <c r="D5260" t="s">
        <v>33</v>
      </c>
      <c r="E5260">
        <v>4</v>
      </c>
      <c r="F5260">
        <v>2</v>
      </c>
      <c r="G5260">
        <v>8</v>
      </c>
      <c r="H5260" s="1">
        <v>45186</v>
      </c>
      <c r="I5260" t="s">
        <v>13</v>
      </c>
    </row>
    <row r="5261" spans="1:9" x14ac:dyDescent="0.3">
      <c r="A5261" t="s">
        <v>5402</v>
      </c>
      <c r="B5261" t="s">
        <v>225</v>
      </c>
      <c r="C5261" t="s">
        <v>38</v>
      </c>
      <c r="D5261" t="s">
        <v>121</v>
      </c>
      <c r="E5261">
        <v>5</v>
      </c>
      <c r="F5261">
        <v>5</v>
      </c>
      <c r="G5261">
        <v>25</v>
      </c>
      <c r="H5261" s="1">
        <v>45100</v>
      </c>
      <c r="I5261" t="s">
        <v>13</v>
      </c>
    </row>
    <row r="5262" spans="1:9" x14ac:dyDescent="0.3">
      <c r="A5262" t="s">
        <v>5403</v>
      </c>
      <c r="B5262" t="s">
        <v>176</v>
      </c>
      <c r="C5262" t="s">
        <v>20</v>
      </c>
      <c r="D5262" t="s">
        <v>27</v>
      </c>
      <c r="E5262">
        <v>12</v>
      </c>
      <c r="F5262">
        <v>1</v>
      </c>
      <c r="G5262">
        <v>12</v>
      </c>
      <c r="H5262" s="1">
        <v>44902</v>
      </c>
      <c r="I5262" t="s">
        <v>17</v>
      </c>
    </row>
    <row r="5263" spans="1:9" x14ac:dyDescent="0.3">
      <c r="A5263" t="s">
        <v>5404</v>
      </c>
      <c r="B5263" t="s">
        <v>202</v>
      </c>
      <c r="C5263" t="s">
        <v>20</v>
      </c>
      <c r="E5263">
        <v>15</v>
      </c>
      <c r="F5263">
        <v>3</v>
      </c>
      <c r="G5263">
        <v>45</v>
      </c>
      <c r="H5263" s="1">
        <v>44876</v>
      </c>
      <c r="I5263" t="s">
        <v>13</v>
      </c>
    </row>
    <row r="5264" spans="1:9" x14ac:dyDescent="0.3">
      <c r="A5264" t="s">
        <v>5405</v>
      </c>
      <c r="B5264" t="s">
        <v>123</v>
      </c>
      <c r="C5264" t="s">
        <v>38</v>
      </c>
      <c r="D5264" t="s">
        <v>74</v>
      </c>
      <c r="E5264">
        <v>6</v>
      </c>
      <c r="F5264">
        <v>1</v>
      </c>
      <c r="G5264">
        <v>6</v>
      </c>
      <c r="H5264" s="1">
        <v>45181</v>
      </c>
      <c r="I5264" t="s">
        <v>28</v>
      </c>
    </row>
    <row r="5265" spans="1:9" x14ac:dyDescent="0.3">
      <c r="A5265" t="s">
        <v>5406</v>
      </c>
      <c r="B5265" t="s">
        <v>76</v>
      </c>
      <c r="C5265" t="s">
        <v>24</v>
      </c>
      <c r="D5265" t="s">
        <v>71</v>
      </c>
      <c r="E5265">
        <v>3</v>
      </c>
      <c r="F5265">
        <v>4</v>
      </c>
      <c r="G5265">
        <v>12</v>
      </c>
      <c r="H5265" s="1">
        <v>45255</v>
      </c>
      <c r="I5265" t="s">
        <v>13</v>
      </c>
    </row>
    <row r="5266" spans="1:9" x14ac:dyDescent="0.3">
      <c r="A5266" t="s">
        <v>5407</v>
      </c>
      <c r="B5266" t="s">
        <v>205</v>
      </c>
      <c r="C5266" t="s">
        <v>24</v>
      </c>
      <c r="D5266" t="s">
        <v>71</v>
      </c>
      <c r="E5266">
        <v>3</v>
      </c>
      <c r="F5266">
        <v>2</v>
      </c>
      <c r="G5266">
        <v>6</v>
      </c>
      <c r="H5266" s="1">
        <v>45019</v>
      </c>
      <c r="I5266" t="s">
        <v>17</v>
      </c>
    </row>
    <row r="5267" spans="1:9" x14ac:dyDescent="0.3">
      <c r="A5267" t="s">
        <v>5408</v>
      </c>
      <c r="B5267" t="s">
        <v>413</v>
      </c>
      <c r="C5267" t="s">
        <v>50</v>
      </c>
      <c r="D5267" t="s">
        <v>93</v>
      </c>
      <c r="E5267">
        <v>7</v>
      </c>
      <c r="F5267">
        <v>5</v>
      </c>
      <c r="G5267">
        <v>35</v>
      </c>
      <c r="H5267" s="1">
        <v>44643</v>
      </c>
      <c r="I5267" t="s">
        <v>28</v>
      </c>
    </row>
    <row r="5268" spans="1:9" x14ac:dyDescent="0.3">
      <c r="A5268" t="s">
        <v>5409</v>
      </c>
      <c r="B5268" t="s">
        <v>378</v>
      </c>
      <c r="C5268" t="s">
        <v>38</v>
      </c>
      <c r="D5268" t="s">
        <v>74</v>
      </c>
      <c r="E5268">
        <v>6</v>
      </c>
      <c r="F5268">
        <v>2</v>
      </c>
      <c r="G5268">
        <v>12</v>
      </c>
      <c r="H5268" s="1">
        <v>44990</v>
      </c>
      <c r="I5268" t="s">
        <v>28</v>
      </c>
    </row>
    <row r="5269" spans="1:9" x14ac:dyDescent="0.3">
      <c r="A5269" t="s">
        <v>5410</v>
      </c>
      <c r="B5269" t="s">
        <v>45</v>
      </c>
      <c r="C5269" t="s">
        <v>50</v>
      </c>
      <c r="D5269" t="s">
        <v>112</v>
      </c>
      <c r="E5269">
        <v>4</v>
      </c>
      <c r="F5269">
        <v>1</v>
      </c>
      <c r="G5269">
        <v>4</v>
      </c>
      <c r="H5269" s="1">
        <v>44942</v>
      </c>
      <c r="I5269" t="s">
        <v>28</v>
      </c>
    </row>
    <row r="5270" spans="1:9" x14ac:dyDescent="0.3">
      <c r="A5270" t="s">
        <v>5411</v>
      </c>
      <c r="B5270" t="s">
        <v>120</v>
      </c>
      <c r="C5270" t="s">
        <v>24</v>
      </c>
      <c r="D5270" t="s">
        <v>71</v>
      </c>
      <c r="E5270">
        <v>3</v>
      </c>
      <c r="F5270">
        <v>4</v>
      </c>
      <c r="G5270">
        <v>12</v>
      </c>
      <c r="H5270" s="1">
        <v>44725</v>
      </c>
      <c r="I5270" t="s">
        <v>28</v>
      </c>
    </row>
    <row r="5271" spans="1:9" x14ac:dyDescent="0.3">
      <c r="A5271" t="s">
        <v>5412</v>
      </c>
      <c r="B5271" t="s">
        <v>376</v>
      </c>
      <c r="C5271" t="s">
        <v>20</v>
      </c>
      <c r="D5271" t="s">
        <v>41</v>
      </c>
      <c r="E5271">
        <v>14</v>
      </c>
      <c r="F5271">
        <v>5</v>
      </c>
      <c r="G5271">
        <v>70</v>
      </c>
      <c r="H5271" s="1">
        <v>44933</v>
      </c>
      <c r="I5271" t="s">
        <v>17</v>
      </c>
    </row>
    <row r="5272" spans="1:9" x14ac:dyDescent="0.3">
      <c r="A5272" t="s">
        <v>5413</v>
      </c>
      <c r="B5272" t="s">
        <v>202</v>
      </c>
      <c r="C5272" t="s">
        <v>24</v>
      </c>
      <c r="D5272" t="s">
        <v>77</v>
      </c>
      <c r="E5272">
        <v>2.5</v>
      </c>
      <c r="F5272">
        <v>4</v>
      </c>
      <c r="G5272">
        <v>10</v>
      </c>
      <c r="H5272" s="1">
        <v>45054</v>
      </c>
      <c r="I5272" t="s">
        <v>17</v>
      </c>
    </row>
    <row r="5273" spans="1:9" x14ac:dyDescent="0.3">
      <c r="A5273" t="s">
        <v>5414</v>
      </c>
      <c r="B5273" t="s">
        <v>376</v>
      </c>
      <c r="C5273" t="s">
        <v>11</v>
      </c>
      <c r="D5273" t="s">
        <v>230</v>
      </c>
      <c r="E5273">
        <v>5</v>
      </c>
      <c r="F5273">
        <v>3</v>
      </c>
      <c r="G5273">
        <v>15</v>
      </c>
      <c r="H5273" s="1">
        <v>44978</v>
      </c>
      <c r="I5273" t="s">
        <v>17</v>
      </c>
    </row>
    <row r="5274" spans="1:9" x14ac:dyDescent="0.3">
      <c r="A5274" t="s">
        <v>5415</v>
      </c>
      <c r="B5274" t="s">
        <v>120</v>
      </c>
      <c r="C5274" t="s">
        <v>24</v>
      </c>
      <c r="D5274" t="s">
        <v>168</v>
      </c>
      <c r="E5274">
        <v>1</v>
      </c>
      <c r="F5274">
        <v>4</v>
      </c>
      <c r="G5274">
        <v>4</v>
      </c>
      <c r="H5274" s="1">
        <v>44885</v>
      </c>
      <c r="I5274" t="s">
        <v>13</v>
      </c>
    </row>
    <row r="5275" spans="1:9" x14ac:dyDescent="0.3">
      <c r="A5275" t="s">
        <v>5416</v>
      </c>
      <c r="B5275" t="s">
        <v>81</v>
      </c>
      <c r="C5275" t="s">
        <v>38</v>
      </c>
      <c r="D5275" t="s">
        <v>121</v>
      </c>
      <c r="E5275">
        <v>5</v>
      </c>
      <c r="F5275">
        <v>4</v>
      </c>
      <c r="G5275">
        <v>20</v>
      </c>
      <c r="H5275" s="1">
        <v>44842</v>
      </c>
      <c r="I5275" t="s">
        <v>13</v>
      </c>
    </row>
    <row r="5276" spans="1:9" x14ac:dyDescent="0.3">
      <c r="A5276" t="s">
        <v>5417</v>
      </c>
      <c r="B5276" t="s">
        <v>219</v>
      </c>
      <c r="C5276" t="s">
        <v>24</v>
      </c>
      <c r="D5276" t="s">
        <v>77</v>
      </c>
      <c r="E5276">
        <v>2.5</v>
      </c>
      <c r="F5276">
        <v>5</v>
      </c>
      <c r="G5276">
        <v>12.5</v>
      </c>
      <c r="H5276" s="1">
        <v>45176</v>
      </c>
      <c r="I5276" t="s">
        <v>17</v>
      </c>
    </row>
    <row r="5277" spans="1:9" x14ac:dyDescent="0.3">
      <c r="A5277" t="s">
        <v>5418</v>
      </c>
      <c r="B5277" t="s">
        <v>88</v>
      </c>
      <c r="C5277" t="s">
        <v>38</v>
      </c>
      <c r="D5277" t="s">
        <v>125</v>
      </c>
      <c r="E5277">
        <v>7</v>
      </c>
      <c r="F5277">
        <v>1</v>
      </c>
      <c r="G5277">
        <v>7</v>
      </c>
      <c r="H5277" s="1">
        <v>45160</v>
      </c>
      <c r="I5277" t="s">
        <v>13</v>
      </c>
    </row>
    <row r="5278" spans="1:9" x14ac:dyDescent="0.3">
      <c r="A5278" t="s">
        <v>5419</v>
      </c>
      <c r="B5278" t="s">
        <v>345</v>
      </c>
      <c r="C5278" t="s">
        <v>24</v>
      </c>
      <c r="D5278" t="s">
        <v>77</v>
      </c>
      <c r="E5278">
        <v>2.5</v>
      </c>
      <c r="F5278">
        <v>1</v>
      </c>
      <c r="G5278">
        <v>2.5</v>
      </c>
      <c r="H5278" s="1">
        <v>44968</v>
      </c>
      <c r="I5278" t="s">
        <v>28</v>
      </c>
    </row>
    <row r="5279" spans="1:9" x14ac:dyDescent="0.3">
      <c r="A5279" t="s">
        <v>5420</v>
      </c>
      <c r="B5279" t="s">
        <v>484</v>
      </c>
      <c r="C5279" t="s">
        <v>24</v>
      </c>
      <c r="E5279">
        <v>2.5</v>
      </c>
      <c r="F5279">
        <v>5</v>
      </c>
      <c r="G5279">
        <v>12.5</v>
      </c>
      <c r="H5279" s="1">
        <v>45241</v>
      </c>
    </row>
    <row r="5280" spans="1:9" x14ac:dyDescent="0.3">
      <c r="A5280" t="s">
        <v>5421</v>
      </c>
      <c r="B5280" t="s">
        <v>49</v>
      </c>
      <c r="C5280" t="s">
        <v>11</v>
      </c>
      <c r="D5280" t="s">
        <v>230</v>
      </c>
      <c r="E5280">
        <v>5</v>
      </c>
      <c r="F5280">
        <v>3</v>
      </c>
      <c r="G5280">
        <v>15</v>
      </c>
      <c r="H5280" s="1">
        <v>45238</v>
      </c>
      <c r="I5280" t="s">
        <v>17</v>
      </c>
    </row>
    <row r="5281" spans="1:9" x14ac:dyDescent="0.3">
      <c r="A5281" t="s">
        <v>5422</v>
      </c>
      <c r="B5281" t="s">
        <v>76</v>
      </c>
      <c r="C5281" t="s">
        <v>50</v>
      </c>
      <c r="D5281" t="s">
        <v>99</v>
      </c>
      <c r="E5281">
        <v>8</v>
      </c>
      <c r="F5281">
        <v>4</v>
      </c>
      <c r="G5281">
        <v>32</v>
      </c>
      <c r="H5281" s="1">
        <v>44578</v>
      </c>
      <c r="I5281" t="s">
        <v>28</v>
      </c>
    </row>
    <row r="5282" spans="1:9" x14ac:dyDescent="0.3">
      <c r="A5282" t="s">
        <v>5423</v>
      </c>
      <c r="B5282" t="s">
        <v>172</v>
      </c>
      <c r="C5282" t="s">
        <v>24</v>
      </c>
      <c r="D5282" t="s">
        <v>168</v>
      </c>
      <c r="E5282">
        <v>1</v>
      </c>
      <c r="F5282">
        <v>5</v>
      </c>
      <c r="G5282">
        <v>5</v>
      </c>
      <c r="H5282" s="1">
        <v>45176</v>
      </c>
    </row>
    <row r="5283" spans="1:9" x14ac:dyDescent="0.3">
      <c r="A5283" t="s">
        <v>5424</v>
      </c>
      <c r="B5283" t="s">
        <v>268</v>
      </c>
      <c r="C5283" t="s">
        <v>50</v>
      </c>
      <c r="D5283" t="s">
        <v>51</v>
      </c>
      <c r="E5283">
        <v>5</v>
      </c>
      <c r="F5283">
        <v>1</v>
      </c>
      <c r="G5283">
        <v>5</v>
      </c>
      <c r="H5283" s="1">
        <v>44871</v>
      </c>
    </row>
    <row r="5284" spans="1:9" x14ac:dyDescent="0.3">
      <c r="A5284" t="s">
        <v>5425</v>
      </c>
      <c r="B5284" t="s">
        <v>254</v>
      </c>
      <c r="C5284" t="s">
        <v>50</v>
      </c>
      <c r="D5284" t="s">
        <v>99</v>
      </c>
      <c r="E5284">
        <v>8</v>
      </c>
      <c r="F5284">
        <v>4</v>
      </c>
      <c r="G5284">
        <v>32</v>
      </c>
      <c r="H5284" s="1">
        <v>45026</v>
      </c>
      <c r="I5284" t="s">
        <v>17</v>
      </c>
    </row>
    <row r="5285" spans="1:9" x14ac:dyDescent="0.3">
      <c r="A5285" t="s">
        <v>5426</v>
      </c>
      <c r="B5285" t="s">
        <v>240</v>
      </c>
      <c r="C5285" t="s">
        <v>20</v>
      </c>
      <c r="D5285" t="s">
        <v>27</v>
      </c>
      <c r="E5285">
        <v>12</v>
      </c>
      <c r="F5285">
        <v>4</v>
      </c>
      <c r="G5285">
        <v>48</v>
      </c>
      <c r="H5285" s="1">
        <v>45086</v>
      </c>
      <c r="I5285" t="s">
        <v>17</v>
      </c>
    </row>
    <row r="5286" spans="1:9" x14ac:dyDescent="0.3">
      <c r="A5286" t="s">
        <v>5427</v>
      </c>
      <c r="B5286" t="s">
        <v>114</v>
      </c>
      <c r="C5286" t="s">
        <v>24</v>
      </c>
      <c r="D5286" t="s">
        <v>168</v>
      </c>
      <c r="E5286">
        <v>1</v>
      </c>
      <c r="F5286">
        <v>5</v>
      </c>
      <c r="G5286">
        <v>5</v>
      </c>
      <c r="H5286" s="1">
        <v>44837</v>
      </c>
      <c r="I5286" t="s">
        <v>13</v>
      </c>
    </row>
    <row r="5287" spans="1:9" x14ac:dyDescent="0.3">
      <c r="A5287" t="s">
        <v>5428</v>
      </c>
      <c r="B5287" t="s">
        <v>105</v>
      </c>
      <c r="C5287" t="s">
        <v>50</v>
      </c>
      <c r="D5287" t="s">
        <v>112</v>
      </c>
      <c r="E5287">
        <v>4</v>
      </c>
      <c r="F5287">
        <v>5</v>
      </c>
      <c r="G5287">
        <v>20</v>
      </c>
      <c r="H5287" s="1">
        <v>44714</v>
      </c>
      <c r="I5287" t="s">
        <v>17</v>
      </c>
    </row>
    <row r="5288" spans="1:9" x14ac:dyDescent="0.3">
      <c r="A5288" t="s">
        <v>5429</v>
      </c>
      <c r="B5288" t="s">
        <v>69</v>
      </c>
      <c r="C5288" t="s">
        <v>24</v>
      </c>
      <c r="D5288" t="s">
        <v>168</v>
      </c>
      <c r="E5288">
        <v>1</v>
      </c>
      <c r="F5288">
        <v>3</v>
      </c>
      <c r="G5288">
        <v>3</v>
      </c>
      <c r="H5288" s="1">
        <v>44909</v>
      </c>
      <c r="I5288" t="s">
        <v>17</v>
      </c>
    </row>
    <row r="5289" spans="1:9" x14ac:dyDescent="0.3">
      <c r="A5289" t="s">
        <v>5430</v>
      </c>
      <c r="B5289" t="s">
        <v>136</v>
      </c>
      <c r="C5289" t="s">
        <v>20</v>
      </c>
      <c r="D5289" t="s">
        <v>245</v>
      </c>
      <c r="E5289">
        <v>20</v>
      </c>
      <c r="F5289">
        <v>4</v>
      </c>
      <c r="G5289">
        <v>80</v>
      </c>
      <c r="H5289" s="1">
        <v>44678</v>
      </c>
      <c r="I5289" t="s">
        <v>17</v>
      </c>
    </row>
    <row r="5290" spans="1:9" x14ac:dyDescent="0.3">
      <c r="A5290" t="s">
        <v>5431</v>
      </c>
      <c r="B5290" t="s">
        <v>172</v>
      </c>
      <c r="C5290" t="s">
        <v>38</v>
      </c>
      <c r="D5290" t="s">
        <v>43</v>
      </c>
      <c r="E5290">
        <v>6</v>
      </c>
      <c r="F5290">
        <v>1</v>
      </c>
      <c r="G5290">
        <v>6</v>
      </c>
      <c r="H5290" s="1">
        <v>44719</v>
      </c>
      <c r="I5290" t="s">
        <v>13</v>
      </c>
    </row>
    <row r="5291" spans="1:9" x14ac:dyDescent="0.3">
      <c r="A5291" t="s">
        <v>5432</v>
      </c>
      <c r="B5291" t="s">
        <v>105</v>
      </c>
      <c r="C5291" t="s">
        <v>11</v>
      </c>
      <c r="D5291" t="s">
        <v>230</v>
      </c>
      <c r="E5291">
        <v>5</v>
      </c>
      <c r="F5291">
        <v>1</v>
      </c>
      <c r="G5291">
        <v>5</v>
      </c>
      <c r="H5291" s="1">
        <v>44966</v>
      </c>
      <c r="I5291" t="s">
        <v>13</v>
      </c>
    </row>
    <row r="5292" spans="1:9" x14ac:dyDescent="0.3">
      <c r="A5292" t="s">
        <v>5433</v>
      </c>
      <c r="B5292" t="s">
        <v>62</v>
      </c>
      <c r="C5292" t="s">
        <v>24</v>
      </c>
      <c r="D5292" t="s">
        <v>71</v>
      </c>
      <c r="E5292">
        <v>3</v>
      </c>
      <c r="F5292">
        <v>2</v>
      </c>
      <c r="G5292">
        <v>6</v>
      </c>
      <c r="H5292" s="1">
        <v>44572</v>
      </c>
      <c r="I5292" t="s">
        <v>28</v>
      </c>
    </row>
    <row r="5293" spans="1:9" x14ac:dyDescent="0.3">
      <c r="A5293" t="s">
        <v>5434</v>
      </c>
      <c r="B5293" t="s">
        <v>145</v>
      </c>
      <c r="C5293" t="s">
        <v>50</v>
      </c>
      <c r="D5293" t="s">
        <v>99</v>
      </c>
      <c r="E5293">
        <v>8</v>
      </c>
      <c r="F5293">
        <v>4</v>
      </c>
      <c r="G5293">
        <v>32</v>
      </c>
      <c r="H5293" s="1">
        <v>44714</v>
      </c>
      <c r="I5293" t="s">
        <v>17</v>
      </c>
    </row>
    <row r="5294" spans="1:9" x14ac:dyDescent="0.3">
      <c r="A5294" t="s">
        <v>5435</v>
      </c>
      <c r="B5294" t="s">
        <v>425</v>
      </c>
      <c r="C5294" t="s">
        <v>50</v>
      </c>
      <c r="D5294" t="s">
        <v>112</v>
      </c>
      <c r="E5294">
        <v>4</v>
      </c>
      <c r="F5294">
        <v>4</v>
      </c>
      <c r="G5294">
        <v>16</v>
      </c>
      <c r="H5294" s="1">
        <v>45188</v>
      </c>
      <c r="I5294" t="s">
        <v>28</v>
      </c>
    </row>
    <row r="5295" spans="1:9" x14ac:dyDescent="0.3">
      <c r="A5295" t="s">
        <v>5436</v>
      </c>
      <c r="B5295" t="s">
        <v>143</v>
      </c>
      <c r="C5295" t="s">
        <v>24</v>
      </c>
      <c r="D5295" t="s">
        <v>56</v>
      </c>
      <c r="E5295">
        <v>3</v>
      </c>
      <c r="F5295">
        <v>4</v>
      </c>
      <c r="G5295">
        <v>12</v>
      </c>
      <c r="H5295" s="1">
        <v>44944</v>
      </c>
      <c r="I5295" t="s">
        <v>28</v>
      </c>
    </row>
    <row r="5296" spans="1:9" x14ac:dyDescent="0.3">
      <c r="A5296" t="s">
        <v>5437</v>
      </c>
      <c r="B5296" t="s">
        <v>172</v>
      </c>
      <c r="C5296" t="s">
        <v>11</v>
      </c>
      <c r="D5296" t="s">
        <v>16</v>
      </c>
      <c r="E5296">
        <v>4</v>
      </c>
      <c r="F5296">
        <v>5</v>
      </c>
      <c r="G5296">
        <v>20</v>
      </c>
      <c r="H5296" s="1">
        <v>44988</v>
      </c>
      <c r="I5296" t="s">
        <v>13</v>
      </c>
    </row>
    <row r="5297" spans="1:9" x14ac:dyDescent="0.3">
      <c r="A5297" t="s">
        <v>5438</v>
      </c>
      <c r="B5297" t="s">
        <v>76</v>
      </c>
      <c r="C5297" t="s">
        <v>50</v>
      </c>
      <c r="D5297" t="s">
        <v>99</v>
      </c>
      <c r="E5297">
        <v>8</v>
      </c>
      <c r="F5297">
        <v>3</v>
      </c>
      <c r="G5297">
        <v>24</v>
      </c>
      <c r="H5297" s="1">
        <v>45196</v>
      </c>
      <c r="I5297" t="s">
        <v>13</v>
      </c>
    </row>
    <row r="5298" spans="1:9" x14ac:dyDescent="0.3">
      <c r="A5298" t="s">
        <v>5439</v>
      </c>
      <c r="B5298" t="s">
        <v>287</v>
      </c>
      <c r="C5298" t="s">
        <v>50</v>
      </c>
      <c r="D5298" t="s">
        <v>99</v>
      </c>
      <c r="E5298">
        <v>8</v>
      </c>
      <c r="F5298">
        <v>5</v>
      </c>
      <c r="G5298">
        <v>40</v>
      </c>
      <c r="H5298" s="1">
        <v>44739</v>
      </c>
      <c r="I5298" t="s">
        <v>17</v>
      </c>
    </row>
    <row r="5299" spans="1:9" x14ac:dyDescent="0.3">
      <c r="A5299" t="s">
        <v>5440</v>
      </c>
      <c r="B5299" t="s">
        <v>150</v>
      </c>
      <c r="C5299" t="s">
        <v>11</v>
      </c>
      <c r="E5299">
        <v>5</v>
      </c>
      <c r="F5299">
        <v>1</v>
      </c>
      <c r="G5299">
        <v>5</v>
      </c>
      <c r="H5299" s="1">
        <v>45218</v>
      </c>
      <c r="I5299" t="s">
        <v>17</v>
      </c>
    </row>
    <row r="5300" spans="1:9" x14ac:dyDescent="0.3">
      <c r="A5300" t="s">
        <v>5441</v>
      </c>
      <c r="B5300" t="s">
        <v>167</v>
      </c>
      <c r="C5300" t="s">
        <v>50</v>
      </c>
      <c r="D5300" t="s">
        <v>93</v>
      </c>
      <c r="E5300">
        <v>7</v>
      </c>
      <c r="F5300">
        <v>5</v>
      </c>
      <c r="G5300">
        <v>35</v>
      </c>
      <c r="H5300" s="1">
        <v>45236</v>
      </c>
      <c r="I5300" t="s">
        <v>28</v>
      </c>
    </row>
    <row r="5301" spans="1:9" x14ac:dyDescent="0.3">
      <c r="A5301" t="s">
        <v>5442</v>
      </c>
      <c r="B5301" t="s">
        <v>58</v>
      </c>
      <c r="C5301" t="s">
        <v>11</v>
      </c>
      <c r="D5301" t="s">
        <v>16</v>
      </c>
      <c r="E5301">
        <v>4</v>
      </c>
      <c r="F5301">
        <v>4</v>
      </c>
      <c r="G5301">
        <v>16</v>
      </c>
      <c r="H5301" s="1">
        <v>44575</v>
      </c>
      <c r="I5301" t="s">
        <v>28</v>
      </c>
    </row>
    <row r="5302" spans="1:9" x14ac:dyDescent="0.3">
      <c r="A5302" t="s">
        <v>5443</v>
      </c>
      <c r="B5302" t="s">
        <v>49</v>
      </c>
      <c r="C5302" t="s">
        <v>38</v>
      </c>
      <c r="D5302" t="s">
        <v>43</v>
      </c>
      <c r="E5302">
        <v>6</v>
      </c>
      <c r="F5302">
        <v>4</v>
      </c>
      <c r="G5302">
        <v>24</v>
      </c>
      <c r="H5302" s="1">
        <v>44956</v>
      </c>
      <c r="I5302" t="s">
        <v>28</v>
      </c>
    </row>
    <row r="5303" spans="1:9" x14ac:dyDescent="0.3">
      <c r="A5303" t="s">
        <v>5444</v>
      </c>
      <c r="B5303" t="s">
        <v>32</v>
      </c>
      <c r="C5303" t="s">
        <v>24</v>
      </c>
      <c r="F5303">
        <v>1</v>
      </c>
      <c r="G5303">
        <v>3</v>
      </c>
      <c r="H5303" s="1">
        <v>44781</v>
      </c>
    </row>
    <row r="5304" spans="1:9" x14ac:dyDescent="0.3">
      <c r="A5304" t="s">
        <v>5445</v>
      </c>
      <c r="B5304" t="s">
        <v>60</v>
      </c>
      <c r="C5304" t="s">
        <v>20</v>
      </c>
      <c r="D5304" t="s">
        <v>30</v>
      </c>
      <c r="E5304">
        <v>18</v>
      </c>
      <c r="F5304">
        <v>5</v>
      </c>
      <c r="G5304">
        <v>90</v>
      </c>
      <c r="H5304" s="1">
        <v>44794</v>
      </c>
      <c r="I5304" t="s">
        <v>28</v>
      </c>
    </row>
    <row r="5305" spans="1:9" x14ac:dyDescent="0.3">
      <c r="A5305" t="s">
        <v>5446</v>
      </c>
      <c r="B5305" t="s">
        <v>372</v>
      </c>
      <c r="C5305" t="s">
        <v>24</v>
      </c>
      <c r="D5305" t="s">
        <v>77</v>
      </c>
      <c r="E5305">
        <v>2.5</v>
      </c>
      <c r="F5305">
        <v>5</v>
      </c>
      <c r="G5305">
        <v>12.5</v>
      </c>
      <c r="H5305" s="1">
        <v>44698</v>
      </c>
      <c r="I5305" t="s">
        <v>17</v>
      </c>
    </row>
    <row r="5306" spans="1:9" x14ac:dyDescent="0.3">
      <c r="A5306" t="s">
        <v>5447</v>
      </c>
      <c r="B5306" t="s">
        <v>202</v>
      </c>
      <c r="C5306" t="s">
        <v>38</v>
      </c>
      <c r="D5306" t="s">
        <v>74</v>
      </c>
      <c r="E5306">
        <v>6</v>
      </c>
      <c r="F5306">
        <v>5</v>
      </c>
      <c r="G5306">
        <v>30</v>
      </c>
      <c r="H5306" s="1">
        <v>44751</v>
      </c>
      <c r="I5306" t="s">
        <v>13</v>
      </c>
    </row>
    <row r="5307" spans="1:9" x14ac:dyDescent="0.3">
      <c r="A5307" t="s">
        <v>5448</v>
      </c>
      <c r="B5307" t="s">
        <v>101</v>
      </c>
      <c r="C5307" t="s">
        <v>11</v>
      </c>
      <c r="D5307" t="s">
        <v>79</v>
      </c>
      <c r="E5307">
        <v>5</v>
      </c>
      <c r="F5307">
        <v>4</v>
      </c>
      <c r="G5307">
        <v>20</v>
      </c>
      <c r="H5307" s="1">
        <v>45196</v>
      </c>
      <c r="I5307" t="s">
        <v>13</v>
      </c>
    </row>
    <row r="5308" spans="1:9" x14ac:dyDescent="0.3">
      <c r="A5308" t="s">
        <v>5449</v>
      </c>
      <c r="B5308" t="s">
        <v>35</v>
      </c>
      <c r="C5308" t="s">
        <v>50</v>
      </c>
      <c r="D5308" t="s">
        <v>51</v>
      </c>
      <c r="E5308">
        <v>5</v>
      </c>
      <c r="F5308">
        <v>4</v>
      </c>
      <c r="G5308">
        <v>20</v>
      </c>
      <c r="H5308" s="1">
        <v>45061</v>
      </c>
      <c r="I5308" t="s">
        <v>17</v>
      </c>
    </row>
    <row r="5309" spans="1:9" x14ac:dyDescent="0.3">
      <c r="A5309" t="s">
        <v>5450</v>
      </c>
      <c r="B5309" t="s">
        <v>176</v>
      </c>
      <c r="C5309" t="s">
        <v>38</v>
      </c>
      <c r="D5309" t="s">
        <v>74</v>
      </c>
      <c r="E5309">
        <v>6</v>
      </c>
      <c r="F5309">
        <v>3</v>
      </c>
      <c r="G5309">
        <v>18</v>
      </c>
      <c r="H5309" s="1">
        <v>44660</v>
      </c>
      <c r="I5309" t="s">
        <v>13</v>
      </c>
    </row>
    <row r="5310" spans="1:9" x14ac:dyDescent="0.3">
      <c r="A5310" t="s">
        <v>5451</v>
      </c>
      <c r="B5310" t="s">
        <v>283</v>
      </c>
      <c r="C5310" t="s">
        <v>11</v>
      </c>
      <c r="D5310" t="s">
        <v>79</v>
      </c>
      <c r="E5310">
        <v>5</v>
      </c>
      <c r="F5310">
        <v>3</v>
      </c>
      <c r="G5310">
        <v>15</v>
      </c>
      <c r="H5310" s="1">
        <v>45192</v>
      </c>
      <c r="I5310" t="s">
        <v>17</v>
      </c>
    </row>
    <row r="5311" spans="1:9" x14ac:dyDescent="0.3">
      <c r="A5311" t="s">
        <v>5452</v>
      </c>
      <c r="B5311" t="s">
        <v>176</v>
      </c>
      <c r="C5311" t="s">
        <v>24</v>
      </c>
      <c r="D5311" t="s">
        <v>77</v>
      </c>
      <c r="E5311">
        <v>2.5</v>
      </c>
      <c r="F5311">
        <v>4</v>
      </c>
      <c r="G5311">
        <v>10</v>
      </c>
      <c r="H5311" s="1">
        <v>44824</v>
      </c>
      <c r="I5311" t="s">
        <v>13</v>
      </c>
    </row>
    <row r="5312" spans="1:9" x14ac:dyDescent="0.3">
      <c r="A5312" t="s">
        <v>5453</v>
      </c>
      <c r="B5312" t="s">
        <v>597</v>
      </c>
      <c r="C5312" t="s">
        <v>11</v>
      </c>
      <c r="D5312" t="s">
        <v>16</v>
      </c>
      <c r="E5312">
        <v>4</v>
      </c>
      <c r="F5312">
        <v>4</v>
      </c>
      <c r="G5312">
        <v>16</v>
      </c>
      <c r="H5312" s="1">
        <v>44690</v>
      </c>
      <c r="I5312" t="s">
        <v>17</v>
      </c>
    </row>
    <row r="5313" spans="1:9" x14ac:dyDescent="0.3">
      <c r="A5313" t="s">
        <v>5454</v>
      </c>
      <c r="B5313" t="s">
        <v>194</v>
      </c>
      <c r="C5313" t="s">
        <v>20</v>
      </c>
      <c r="D5313" t="s">
        <v>245</v>
      </c>
      <c r="E5313">
        <v>20</v>
      </c>
      <c r="F5313">
        <v>4</v>
      </c>
      <c r="G5313">
        <v>80</v>
      </c>
      <c r="H5313" s="1">
        <v>44781</v>
      </c>
      <c r="I5313" t="s">
        <v>28</v>
      </c>
    </row>
    <row r="5314" spans="1:9" x14ac:dyDescent="0.3">
      <c r="A5314" t="s">
        <v>5455</v>
      </c>
      <c r="B5314" t="s">
        <v>15</v>
      </c>
      <c r="C5314" t="s">
        <v>11</v>
      </c>
      <c r="E5314">
        <v>3</v>
      </c>
      <c r="F5314">
        <v>3</v>
      </c>
      <c r="G5314">
        <v>9</v>
      </c>
      <c r="H5314" s="1">
        <v>45287</v>
      </c>
      <c r="I5314" t="s">
        <v>28</v>
      </c>
    </row>
    <row r="5315" spans="1:9" x14ac:dyDescent="0.3">
      <c r="A5315" t="s">
        <v>5456</v>
      </c>
      <c r="B5315" t="s">
        <v>305</v>
      </c>
      <c r="C5315" t="s">
        <v>20</v>
      </c>
      <c r="D5315" t="s">
        <v>21</v>
      </c>
      <c r="E5315">
        <v>15</v>
      </c>
      <c r="F5315">
        <v>4</v>
      </c>
      <c r="G5315">
        <v>60</v>
      </c>
      <c r="H5315" s="1">
        <v>44597</v>
      </c>
      <c r="I5315" t="s">
        <v>17</v>
      </c>
    </row>
    <row r="5316" spans="1:9" x14ac:dyDescent="0.3">
      <c r="A5316" t="s">
        <v>5457</v>
      </c>
      <c r="B5316" t="s">
        <v>10</v>
      </c>
      <c r="C5316" t="s">
        <v>11</v>
      </c>
      <c r="D5316" t="s">
        <v>79</v>
      </c>
      <c r="E5316">
        <v>5</v>
      </c>
      <c r="F5316">
        <v>4</v>
      </c>
      <c r="G5316">
        <v>20</v>
      </c>
      <c r="H5316" s="1">
        <v>44824</v>
      </c>
      <c r="I5316" t="s">
        <v>17</v>
      </c>
    </row>
    <row r="5317" spans="1:9" x14ac:dyDescent="0.3">
      <c r="A5317" t="s">
        <v>5458</v>
      </c>
      <c r="B5317" t="s">
        <v>53</v>
      </c>
      <c r="C5317" t="s">
        <v>50</v>
      </c>
      <c r="D5317" t="s">
        <v>51</v>
      </c>
      <c r="E5317">
        <v>5</v>
      </c>
      <c r="F5317">
        <v>2</v>
      </c>
      <c r="G5317">
        <v>10</v>
      </c>
      <c r="H5317" s="1">
        <v>44574</v>
      </c>
      <c r="I5317" t="s">
        <v>13</v>
      </c>
    </row>
    <row r="5318" spans="1:9" x14ac:dyDescent="0.3">
      <c r="A5318" t="s">
        <v>5459</v>
      </c>
      <c r="B5318" t="s">
        <v>136</v>
      </c>
      <c r="C5318" t="s">
        <v>50</v>
      </c>
      <c r="D5318" t="s">
        <v>112</v>
      </c>
      <c r="E5318">
        <v>4</v>
      </c>
      <c r="F5318">
        <v>1</v>
      </c>
      <c r="G5318">
        <v>4</v>
      </c>
      <c r="H5318" s="1">
        <v>44592</v>
      </c>
      <c r="I5318" t="s">
        <v>13</v>
      </c>
    </row>
    <row r="5319" spans="1:9" x14ac:dyDescent="0.3">
      <c r="A5319" t="s">
        <v>5460</v>
      </c>
      <c r="B5319" t="s">
        <v>413</v>
      </c>
      <c r="C5319" t="s">
        <v>11</v>
      </c>
      <c r="D5319" t="s">
        <v>33</v>
      </c>
      <c r="E5319">
        <v>4</v>
      </c>
      <c r="F5319">
        <v>3</v>
      </c>
      <c r="G5319">
        <v>12</v>
      </c>
      <c r="H5319" s="1">
        <v>44919</v>
      </c>
      <c r="I5319" t="s">
        <v>13</v>
      </c>
    </row>
    <row r="5320" spans="1:9" x14ac:dyDescent="0.3">
      <c r="A5320" t="s">
        <v>5461</v>
      </c>
      <c r="B5320" t="s">
        <v>441</v>
      </c>
      <c r="C5320" t="s">
        <v>38</v>
      </c>
      <c r="D5320" t="s">
        <v>43</v>
      </c>
      <c r="E5320">
        <v>6</v>
      </c>
      <c r="F5320">
        <v>4</v>
      </c>
      <c r="G5320">
        <v>24</v>
      </c>
      <c r="H5320" s="1">
        <v>44673</v>
      </c>
      <c r="I5320" t="s">
        <v>28</v>
      </c>
    </row>
    <row r="5321" spans="1:9" x14ac:dyDescent="0.3">
      <c r="A5321" t="s">
        <v>5462</v>
      </c>
      <c r="B5321" t="s">
        <v>150</v>
      </c>
      <c r="C5321" t="s">
        <v>20</v>
      </c>
      <c r="D5321" t="s">
        <v>27</v>
      </c>
      <c r="E5321">
        <v>12</v>
      </c>
      <c r="F5321">
        <v>1</v>
      </c>
      <c r="G5321">
        <v>12</v>
      </c>
      <c r="H5321" s="1">
        <v>44892</v>
      </c>
      <c r="I5321" t="s">
        <v>13</v>
      </c>
    </row>
    <row r="5322" spans="1:9" x14ac:dyDescent="0.3">
      <c r="A5322" t="s">
        <v>5463</v>
      </c>
      <c r="B5322" t="s">
        <v>60</v>
      </c>
      <c r="C5322" t="s">
        <v>38</v>
      </c>
      <c r="E5322">
        <v>6</v>
      </c>
      <c r="F5322">
        <v>1</v>
      </c>
      <c r="G5322">
        <v>6</v>
      </c>
      <c r="H5322" s="1">
        <v>45205</v>
      </c>
    </row>
    <row r="5323" spans="1:9" x14ac:dyDescent="0.3">
      <c r="A5323" t="s">
        <v>5464</v>
      </c>
      <c r="B5323" t="s">
        <v>411</v>
      </c>
      <c r="C5323" t="s">
        <v>24</v>
      </c>
      <c r="D5323" t="s">
        <v>168</v>
      </c>
      <c r="E5323">
        <v>1</v>
      </c>
      <c r="F5323">
        <v>4</v>
      </c>
      <c r="G5323">
        <v>4</v>
      </c>
      <c r="H5323" s="1">
        <v>45150</v>
      </c>
      <c r="I5323" t="s">
        <v>28</v>
      </c>
    </row>
    <row r="5324" spans="1:9" x14ac:dyDescent="0.3">
      <c r="A5324" t="s">
        <v>5465</v>
      </c>
      <c r="B5324" t="s">
        <v>88</v>
      </c>
      <c r="C5324" t="s">
        <v>11</v>
      </c>
      <c r="D5324" t="s">
        <v>16</v>
      </c>
      <c r="E5324">
        <v>4</v>
      </c>
      <c r="F5324">
        <v>1</v>
      </c>
      <c r="G5324">
        <v>4</v>
      </c>
      <c r="H5324" s="1">
        <v>44693</v>
      </c>
      <c r="I5324" t="s">
        <v>28</v>
      </c>
    </row>
    <row r="5325" spans="1:9" x14ac:dyDescent="0.3">
      <c r="A5325" t="s">
        <v>5466</v>
      </c>
      <c r="B5325" t="s">
        <v>167</v>
      </c>
      <c r="C5325" t="s">
        <v>11</v>
      </c>
      <c r="D5325" t="s">
        <v>16</v>
      </c>
      <c r="E5325">
        <v>4</v>
      </c>
      <c r="F5325">
        <v>1</v>
      </c>
      <c r="G5325">
        <v>4</v>
      </c>
      <c r="H5325" s="1">
        <v>45287</v>
      </c>
      <c r="I5325" t="s">
        <v>13</v>
      </c>
    </row>
    <row r="5326" spans="1:9" x14ac:dyDescent="0.3">
      <c r="A5326" t="s">
        <v>5467</v>
      </c>
      <c r="B5326" t="s">
        <v>23</v>
      </c>
      <c r="C5326" t="s">
        <v>38</v>
      </c>
      <c r="D5326" t="s">
        <v>74</v>
      </c>
      <c r="E5326">
        <v>6</v>
      </c>
      <c r="F5326">
        <v>2</v>
      </c>
      <c r="G5326">
        <v>12</v>
      </c>
      <c r="H5326" s="1">
        <v>44587</v>
      </c>
      <c r="I5326" t="s">
        <v>28</v>
      </c>
    </row>
    <row r="5327" spans="1:9" x14ac:dyDescent="0.3">
      <c r="A5327" t="s">
        <v>5468</v>
      </c>
      <c r="B5327" t="s">
        <v>58</v>
      </c>
      <c r="C5327" t="s">
        <v>38</v>
      </c>
      <c r="D5327" t="s">
        <v>125</v>
      </c>
      <c r="E5327">
        <v>7</v>
      </c>
      <c r="F5327">
        <v>3</v>
      </c>
      <c r="G5327">
        <v>21</v>
      </c>
      <c r="H5327" s="1">
        <v>45021</v>
      </c>
      <c r="I5327" t="s">
        <v>28</v>
      </c>
    </row>
    <row r="5328" spans="1:9" x14ac:dyDescent="0.3">
      <c r="A5328" t="s">
        <v>5469</v>
      </c>
      <c r="B5328" t="s">
        <v>232</v>
      </c>
      <c r="C5328" t="s">
        <v>11</v>
      </c>
      <c r="D5328" t="s">
        <v>12</v>
      </c>
      <c r="E5328">
        <v>3</v>
      </c>
      <c r="F5328">
        <v>4</v>
      </c>
      <c r="G5328">
        <v>12</v>
      </c>
      <c r="H5328" s="1">
        <v>45042</v>
      </c>
      <c r="I5328" t="s">
        <v>13</v>
      </c>
    </row>
    <row r="5329" spans="1:9" x14ac:dyDescent="0.3">
      <c r="A5329" t="s">
        <v>5470</v>
      </c>
      <c r="B5329" t="s">
        <v>90</v>
      </c>
      <c r="C5329" t="s">
        <v>50</v>
      </c>
      <c r="D5329" t="s">
        <v>93</v>
      </c>
      <c r="E5329">
        <v>7</v>
      </c>
      <c r="F5329">
        <v>3</v>
      </c>
      <c r="G5329">
        <v>21</v>
      </c>
      <c r="H5329" s="1">
        <v>44705</v>
      </c>
      <c r="I5329" t="s">
        <v>13</v>
      </c>
    </row>
    <row r="5330" spans="1:9" x14ac:dyDescent="0.3">
      <c r="A5330" t="s">
        <v>5471</v>
      </c>
      <c r="B5330" t="s">
        <v>10</v>
      </c>
      <c r="C5330" t="s">
        <v>38</v>
      </c>
      <c r="H5330" s="1">
        <v>45128</v>
      </c>
      <c r="I5330" t="s">
        <v>17</v>
      </c>
    </row>
    <row r="5331" spans="1:9" x14ac:dyDescent="0.3">
      <c r="A5331" t="s">
        <v>5472</v>
      </c>
      <c r="B5331" t="s">
        <v>69</v>
      </c>
      <c r="C5331" t="s">
        <v>20</v>
      </c>
      <c r="D5331" t="s">
        <v>27</v>
      </c>
      <c r="E5331">
        <v>12</v>
      </c>
      <c r="F5331">
        <v>5</v>
      </c>
      <c r="G5331">
        <v>60</v>
      </c>
      <c r="H5331" s="1">
        <v>45022</v>
      </c>
      <c r="I5331" t="s">
        <v>28</v>
      </c>
    </row>
    <row r="5332" spans="1:9" x14ac:dyDescent="0.3">
      <c r="A5332" t="s">
        <v>5473</v>
      </c>
      <c r="B5332" t="s">
        <v>37</v>
      </c>
      <c r="C5332" t="s">
        <v>24</v>
      </c>
      <c r="D5332" t="s">
        <v>77</v>
      </c>
      <c r="E5332">
        <v>2.5</v>
      </c>
      <c r="F5332">
        <v>1</v>
      </c>
      <c r="G5332">
        <v>2.5</v>
      </c>
      <c r="H5332" s="1">
        <v>44824</v>
      </c>
      <c r="I5332" t="s">
        <v>28</v>
      </c>
    </row>
    <row r="5333" spans="1:9" x14ac:dyDescent="0.3">
      <c r="A5333" t="s">
        <v>5474</v>
      </c>
      <c r="B5333" t="s">
        <v>147</v>
      </c>
      <c r="C5333" t="s">
        <v>38</v>
      </c>
      <c r="D5333" t="s">
        <v>74</v>
      </c>
      <c r="E5333">
        <v>6</v>
      </c>
      <c r="F5333">
        <v>5</v>
      </c>
      <c r="G5333">
        <v>30</v>
      </c>
      <c r="H5333" s="1">
        <v>44793</v>
      </c>
      <c r="I5333" t="s">
        <v>13</v>
      </c>
    </row>
    <row r="5334" spans="1:9" x14ac:dyDescent="0.3">
      <c r="A5334" t="s">
        <v>5475</v>
      </c>
      <c r="B5334" t="s">
        <v>305</v>
      </c>
      <c r="C5334" t="s">
        <v>20</v>
      </c>
      <c r="H5334" s="1">
        <v>44564</v>
      </c>
    </row>
    <row r="5335" spans="1:9" x14ac:dyDescent="0.3">
      <c r="A5335" t="s">
        <v>5476</v>
      </c>
      <c r="B5335" t="s">
        <v>597</v>
      </c>
      <c r="C5335" t="s">
        <v>50</v>
      </c>
      <c r="D5335" t="s">
        <v>207</v>
      </c>
      <c r="E5335">
        <v>10</v>
      </c>
      <c r="F5335">
        <v>3</v>
      </c>
      <c r="G5335">
        <v>30</v>
      </c>
      <c r="H5335" s="1">
        <v>45222</v>
      </c>
      <c r="I5335" t="s">
        <v>28</v>
      </c>
    </row>
    <row r="5336" spans="1:9" x14ac:dyDescent="0.3">
      <c r="A5336" t="s">
        <v>5477</v>
      </c>
      <c r="B5336" t="s">
        <v>150</v>
      </c>
      <c r="C5336" t="s">
        <v>50</v>
      </c>
      <c r="D5336" t="s">
        <v>86</v>
      </c>
      <c r="E5336">
        <v>5</v>
      </c>
      <c r="F5336">
        <v>2</v>
      </c>
      <c r="G5336">
        <v>10</v>
      </c>
      <c r="H5336" s="1">
        <v>44895</v>
      </c>
      <c r="I5336" t="s">
        <v>13</v>
      </c>
    </row>
    <row r="5337" spans="1:9" x14ac:dyDescent="0.3">
      <c r="A5337" t="s">
        <v>5478</v>
      </c>
      <c r="B5337" t="s">
        <v>368</v>
      </c>
      <c r="C5337" t="s">
        <v>24</v>
      </c>
      <c r="D5337" t="s">
        <v>168</v>
      </c>
      <c r="E5337">
        <v>1</v>
      </c>
      <c r="F5337">
        <v>4</v>
      </c>
      <c r="G5337">
        <v>4</v>
      </c>
      <c r="H5337" s="1">
        <v>45056</v>
      </c>
      <c r="I5337" t="s">
        <v>28</v>
      </c>
    </row>
    <row r="5338" spans="1:9" x14ac:dyDescent="0.3">
      <c r="A5338" t="s">
        <v>5479</v>
      </c>
      <c r="B5338" t="s">
        <v>47</v>
      </c>
      <c r="C5338" t="s">
        <v>20</v>
      </c>
      <c r="D5338" t="s">
        <v>27</v>
      </c>
      <c r="E5338">
        <v>12</v>
      </c>
      <c r="F5338">
        <v>2</v>
      </c>
      <c r="G5338">
        <v>24</v>
      </c>
      <c r="H5338" s="1">
        <v>45064</v>
      </c>
      <c r="I5338" t="s">
        <v>28</v>
      </c>
    </row>
    <row r="5339" spans="1:9" x14ac:dyDescent="0.3">
      <c r="A5339" t="s">
        <v>5480</v>
      </c>
      <c r="B5339" t="s">
        <v>192</v>
      </c>
      <c r="C5339" t="s">
        <v>24</v>
      </c>
      <c r="D5339" t="s">
        <v>56</v>
      </c>
      <c r="E5339">
        <v>3</v>
      </c>
      <c r="F5339">
        <v>1</v>
      </c>
      <c r="G5339">
        <v>3</v>
      </c>
      <c r="H5339" s="1">
        <v>44597</v>
      </c>
      <c r="I5339" t="s">
        <v>13</v>
      </c>
    </row>
    <row r="5340" spans="1:9" x14ac:dyDescent="0.3">
      <c r="A5340" t="s">
        <v>5481</v>
      </c>
      <c r="B5340" t="s">
        <v>209</v>
      </c>
      <c r="C5340" t="s">
        <v>24</v>
      </c>
      <c r="D5340" t="s">
        <v>56</v>
      </c>
      <c r="E5340">
        <v>3</v>
      </c>
      <c r="F5340">
        <v>4</v>
      </c>
      <c r="G5340">
        <v>12</v>
      </c>
      <c r="H5340" s="1">
        <v>44892</v>
      </c>
      <c r="I5340" t="s">
        <v>17</v>
      </c>
    </row>
    <row r="5341" spans="1:9" x14ac:dyDescent="0.3">
      <c r="A5341" t="s">
        <v>5482</v>
      </c>
      <c r="B5341" t="s">
        <v>101</v>
      </c>
      <c r="C5341" t="s">
        <v>50</v>
      </c>
      <c r="E5341">
        <v>4</v>
      </c>
      <c r="F5341">
        <v>3</v>
      </c>
      <c r="G5341">
        <v>12</v>
      </c>
      <c r="H5341" s="1">
        <v>44764</v>
      </c>
      <c r="I5341" t="s">
        <v>28</v>
      </c>
    </row>
    <row r="5342" spans="1:9" x14ac:dyDescent="0.3">
      <c r="A5342" t="s">
        <v>5483</v>
      </c>
      <c r="B5342" t="s">
        <v>118</v>
      </c>
      <c r="C5342" t="s">
        <v>20</v>
      </c>
      <c r="D5342" t="s">
        <v>245</v>
      </c>
      <c r="E5342">
        <v>20</v>
      </c>
      <c r="F5342">
        <v>1</v>
      </c>
      <c r="G5342">
        <v>20</v>
      </c>
      <c r="H5342" s="1">
        <v>44936</v>
      </c>
      <c r="I5342" t="s">
        <v>17</v>
      </c>
    </row>
    <row r="5343" spans="1:9" x14ac:dyDescent="0.3">
      <c r="A5343" t="s">
        <v>5484</v>
      </c>
      <c r="B5343" t="s">
        <v>53</v>
      </c>
      <c r="C5343" t="s">
        <v>20</v>
      </c>
      <c r="D5343" t="s">
        <v>27</v>
      </c>
      <c r="E5343">
        <v>12</v>
      </c>
      <c r="F5343">
        <v>1</v>
      </c>
      <c r="G5343">
        <v>12</v>
      </c>
      <c r="H5343" s="1">
        <v>45200</v>
      </c>
      <c r="I5343" t="s">
        <v>17</v>
      </c>
    </row>
    <row r="5344" spans="1:9" x14ac:dyDescent="0.3">
      <c r="A5344" t="s">
        <v>5485</v>
      </c>
      <c r="B5344" t="s">
        <v>26</v>
      </c>
      <c r="C5344" t="s">
        <v>24</v>
      </c>
      <c r="D5344" t="s">
        <v>77</v>
      </c>
      <c r="E5344">
        <v>2.5</v>
      </c>
      <c r="F5344">
        <v>1</v>
      </c>
      <c r="G5344">
        <v>2.5</v>
      </c>
      <c r="H5344" s="1">
        <v>44813</v>
      </c>
      <c r="I5344" t="s">
        <v>28</v>
      </c>
    </row>
    <row r="5345" spans="1:9" x14ac:dyDescent="0.3">
      <c r="A5345" t="s">
        <v>5486</v>
      </c>
      <c r="B5345" t="s">
        <v>136</v>
      </c>
      <c r="C5345" t="s">
        <v>11</v>
      </c>
      <c r="E5345">
        <v>3</v>
      </c>
      <c r="F5345">
        <v>3</v>
      </c>
      <c r="G5345">
        <v>9</v>
      </c>
      <c r="H5345" s="1">
        <v>44757</v>
      </c>
      <c r="I5345" t="s">
        <v>13</v>
      </c>
    </row>
    <row r="5346" spans="1:9" x14ac:dyDescent="0.3">
      <c r="A5346" t="s">
        <v>5487</v>
      </c>
      <c r="B5346" t="s">
        <v>188</v>
      </c>
      <c r="C5346" t="s">
        <v>38</v>
      </c>
      <c r="D5346" t="s">
        <v>121</v>
      </c>
      <c r="E5346">
        <v>5</v>
      </c>
      <c r="F5346">
        <v>4</v>
      </c>
      <c r="G5346">
        <v>20</v>
      </c>
      <c r="H5346" s="1">
        <v>45190</v>
      </c>
      <c r="I5346" t="s">
        <v>13</v>
      </c>
    </row>
    <row r="5347" spans="1:9" x14ac:dyDescent="0.3">
      <c r="A5347" t="s">
        <v>5488</v>
      </c>
      <c r="B5347" t="s">
        <v>172</v>
      </c>
      <c r="C5347" t="s">
        <v>20</v>
      </c>
      <c r="E5347">
        <v>15</v>
      </c>
      <c r="F5347">
        <v>3</v>
      </c>
      <c r="G5347">
        <v>45</v>
      </c>
      <c r="H5347" s="1">
        <v>44641</v>
      </c>
      <c r="I5347" t="s">
        <v>28</v>
      </c>
    </row>
    <row r="5348" spans="1:9" x14ac:dyDescent="0.3">
      <c r="A5348" t="s">
        <v>5489</v>
      </c>
      <c r="B5348" t="s">
        <v>73</v>
      </c>
      <c r="C5348" t="s">
        <v>20</v>
      </c>
      <c r="D5348" t="s">
        <v>27</v>
      </c>
      <c r="E5348">
        <v>12</v>
      </c>
      <c r="F5348">
        <v>2</v>
      </c>
      <c r="G5348">
        <v>24</v>
      </c>
      <c r="H5348" s="1">
        <v>44799</v>
      </c>
      <c r="I5348" t="s">
        <v>17</v>
      </c>
    </row>
    <row r="5349" spans="1:9" x14ac:dyDescent="0.3">
      <c r="A5349" t="s">
        <v>5490</v>
      </c>
      <c r="B5349" t="s">
        <v>254</v>
      </c>
      <c r="C5349" t="s">
        <v>38</v>
      </c>
      <c r="D5349" t="s">
        <v>125</v>
      </c>
      <c r="E5349">
        <v>7</v>
      </c>
      <c r="F5349">
        <v>5</v>
      </c>
      <c r="G5349">
        <v>35</v>
      </c>
      <c r="H5349" s="1">
        <v>45194</v>
      </c>
      <c r="I5349" t="s">
        <v>28</v>
      </c>
    </row>
    <row r="5350" spans="1:9" x14ac:dyDescent="0.3">
      <c r="A5350" t="s">
        <v>5491</v>
      </c>
      <c r="B5350" t="s">
        <v>167</v>
      </c>
      <c r="C5350" t="s">
        <v>38</v>
      </c>
      <c r="H5350" s="1">
        <v>45050</v>
      </c>
      <c r="I5350" t="s">
        <v>13</v>
      </c>
    </row>
    <row r="5351" spans="1:9" x14ac:dyDescent="0.3">
      <c r="A5351" t="s">
        <v>5492</v>
      </c>
      <c r="B5351" t="s">
        <v>95</v>
      </c>
      <c r="C5351" t="s">
        <v>20</v>
      </c>
      <c r="D5351" t="s">
        <v>21</v>
      </c>
      <c r="E5351">
        <v>15</v>
      </c>
      <c r="F5351">
        <v>1</v>
      </c>
      <c r="G5351">
        <v>15</v>
      </c>
      <c r="H5351" s="1">
        <v>44601</v>
      </c>
      <c r="I5351" t="s">
        <v>13</v>
      </c>
    </row>
    <row r="5352" spans="1:9" x14ac:dyDescent="0.3">
      <c r="A5352" t="s">
        <v>5493</v>
      </c>
      <c r="B5352" t="s">
        <v>35</v>
      </c>
      <c r="C5352" t="s">
        <v>50</v>
      </c>
      <c r="D5352" t="s">
        <v>93</v>
      </c>
      <c r="E5352">
        <v>7</v>
      </c>
      <c r="F5352">
        <v>4</v>
      </c>
      <c r="G5352">
        <v>28</v>
      </c>
      <c r="H5352" s="1">
        <v>44661</v>
      </c>
      <c r="I5352" t="s">
        <v>13</v>
      </c>
    </row>
    <row r="5353" spans="1:9" x14ac:dyDescent="0.3">
      <c r="A5353" t="s">
        <v>5494</v>
      </c>
      <c r="B5353" t="s">
        <v>152</v>
      </c>
      <c r="C5353" t="s">
        <v>50</v>
      </c>
      <c r="D5353" t="s">
        <v>112</v>
      </c>
      <c r="E5353">
        <v>4</v>
      </c>
      <c r="F5353">
        <v>5</v>
      </c>
      <c r="G5353">
        <v>20</v>
      </c>
      <c r="H5353" s="1">
        <v>44915</v>
      </c>
      <c r="I5353" t="s">
        <v>13</v>
      </c>
    </row>
    <row r="5354" spans="1:9" x14ac:dyDescent="0.3">
      <c r="A5354" t="s">
        <v>5495</v>
      </c>
      <c r="B5354" t="s">
        <v>160</v>
      </c>
      <c r="C5354" t="s">
        <v>11</v>
      </c>
      <c r="D5354" t="s">
        <v>79</v>
      </c>
      <c r="E5354">
        <v>5</v>
      </c>
      <c r="F5354">
        <v>3</v>
      </c>
      <c r="G5354">
        <v>15</v>
      </c>
      <c r="H5354" s="1">
        <v>44733</v>
      </c>
      <c r="I5354" t="s">
        <v>28</v>
      </c>
    </row>
    <row r="5355" spans="1:9" x14ac:dyDescent="0.3">
      <c r="A5355" t="s">
        <v>5496</v>
      </c>
      <c r="B5355" t="s">
        <v>62</v>
      </c>
      <c r="C5355" t="s">
        <v>20</v>
      </c>
      <c r="H5355" s="1">
        <v>44728</v>
      </c>
      <c r="I5355" t="s">
        <v>17</v>
      </c>
    </row>
    <row r="5356" spans="1:9" x14ac:dyDescent="0.3">
      <c r="A5356" t="s">
        <v>5497</v>
      </c>
      <c r="B5356" t="s">
        <v>19</v>
      </c>
      <c r="C5356" t="s">
        <v>50</v>
      </c>
      <c r="D5356" t="s">
        <v>112</v>
      </c>
      <c r="E5356">
        <v>4</v>
      </c>
      <c r="F5356">
        <v>5</v>
      </c>
      <c r="G5356">
        <v>20</v>
      </c>
      <c r="H5356" s="1">
        <v>44640</v>
      </c>
      <c r="I5356" t="s">
        <v>17</v>
      </c>
    </row>
    <row r="5357" spans="1:9" x14ac:dyDescent="0.3">
      <c r="A5357" t="s">
        <v>5498</v>
      </c>
      <c r="B5357" t="s">
        <v>109</v>
      </c>
      <c r="C5357" t="s">
        <v>20</v>
      </c>
      <c r="D5357" t="s">
        <v>21</v>
      </c>
      <c r="E5357">
        <v>15</v>
      </c>
      <c r="F5357">
        <v>5</v>
      </c>
      <c r="G5357">
        <v>75</v>
      </c>
      <c r="H5357" s="1">
        <v>45000</v>
      </c>
      <c r="I5357" t="s">
        <v>28</v>
      </c>
    </row>
    <row r="5358" spans="1:9" x14ac:dyDescent="0.3">
      <c r="A5358" t="s">
        <v>5499</v>
      </c>
      <c r="B5358" t="s">
        <v>423</v>
      </c>
      <c r="C5358" t="s">
        <v>20</v>
      </c>
      <c r="D5358" t="s">
        <v>245</v>
      </c>
      <c r="E5358">
        <v>20</v>
      </c>
      <c r="F5358">
        <v>4</v>
      </c>
      <c r="G5358">
        <v>80</v>
      </c>
      <c r="H5358" s="1">
        <v>45084</v>
      </c>
      <c r="I5358" t="s">
        <v>17</v>
      </c>
    </row>
    <row r="5359" spans="1:9" x14ac:dyDescent="0.3">
      <c r="A5359" t="s">
        <v>5500</v>
      </c>
      <c r="B5359" t="s">
        <v>32</v>
      </c>
      <c r="C5359" t="s">
        <v>50</v>
      </c>
      <c r="D5359" t="s">
        <v>51</v>
      </c>
      <c r="E5359">
        <v>5</v>
      </c>
      <c r="F5359">
        <v>1</v>
      </c>
      <c r="G5359">
        <v>5</v>
      </c>
      <c r="H5359" s="1">
        <v>45033</v>
      </c>
      <c r="I5359" t="s">
        <v>13</v>
      </c>
    </row>
    <row r="5360" spans="1:9" x14ac:dyDescent="0.3">
      <c r="A5360" t="s">
        <v>5501</v>
      </c>
      <c r="B5360" t="s">
        <v>32</v>
      </c>
      <c r="C5360" t="s">
        <v>20</v>
      </c>
      <c r="D5360" t="s">
        <v>21</v>
      </c>
      <c r="E5360">
        <v>15</v>
      </c>
      <c r="F5360">
        <v>4</v>
      </c>
      <c r="G5360">
        <v>60</v>
      </c>
      <c r="H5360" s="1">
        <v>44600</v>
      </c>
      <c r="I5360" t="s">
        <v>28</v>
      </c>
    </row>
    <row r="5361" spans="1:9" x14ac:dyDescent="0.3">
      <c r="A5361" t="s">
        <v>5502</v>
      </c>
      <c r="B5361" t="s">
        <v>283</v>
      </c>
      <c r="C5361" t="s">
        <v>11</v>
      </c>
      <c r="D5361" t="s">
        <v>16</v>
      </c>
      <c r="E5361">
        <v>4</v>
      </c>
      <c r="F5361">
        <v>5</v>
      </c>
      <c r="G5361">
        <v>20</v>
      </c>
      <c r="H5361" s="1">
        <v>45248</v>
      </c>
      <c r="I5361" t="s">
        <v>13</v>
      </c>
    </row>
    <row r="5362" spans="1:9" x14ac:dyDescent="0.3">
      <c r="A5362" t="s">
        <v>5503</v>
      </c>
      <c r="B5362" t="s">
        <v>76</v>
      </c>
      <c r="C5362" t="s">
        <v>20</v>
      </c>
      <c r="D5362" t="s">
        <v>245</v>
      </c>
      <c r="E5362">
        <v>20</v>
      </c>
      <c r="F5362">
        <v>1</v>
      </c>
      <c r="G5362">
        <v>20</v>
      </c>
      <c r="H5362" s="1">
        <v>44872</v>
      </c>
      <c r="I5362" t="s">
        <v>13</v>
      </c>
    </row>
    <row r="5363" spans="1:9" x14ac:dyDescent="0.3">
      <c r="A5363" t="s">
        <v>5504</v>
      </c>
      <c r="B5363" t="s">
        <v>60</v>
      </c>
      <c r="C5363" t="s">
        <v>50</v>
      </c>
      <c r="D5363" t="s">
        <v>86</v>
      </c>
      <c r="E5363">
        <v>5</v>
      </c>
      <c r="F5363">
        <v>4</v>
      </c>
      <c r="G5363">
        <v>20</v>
      </c>
      <c r="H5363" s="1">
        <v>44889</v>
      </c>
      <c r="I5363" t="s">
        <v>13</v>
      </c>
    </row>
    <row r="5364" spans="1:9" x14ac:dyDescent="0.3">
      <c r="A5364" t="s">
        <v>5505</v>
      </c>
      <c r="B5364" t="s">
        <v>234</v>
      </c>
      <c r="C5364" t="s">
        <v>24</v>
      </c>
      <c r="D5364" t="s">
        <v>141</v>
      </c>
      <c r="E5364">
        <v>2.5</v>
      </c>
      <c r="F5364">
        <v>2</v>
      </c>
      <c r="G5364">
        <v>5</v>
      </c>
      <c r="H5364" s="1">
        <v>44920</v>
      </c>
      <c r="I5364" t="s">
        <v>13</v>
      </c>
    </row>
    <row r="5365" spans="1:9" x14ac:dyDescent="0.3">
      <c r="A5365" t="s">
        <v>5506</v>
      </c>
      <c r="B5365" t="s">
        <v>127</v>
      </c>
      <c r="C5365" t="s">
        <v>50</v>
      </c>
      <c r="D5365" t="s">
        <v>93</v>
      </c>
      <c r="E5365">
        <v>7</v>
      </c>
      <c r="F5365">
        <v>3</v>
      </c>
      <c r="G5365">
        <v>21</v>
      </c>
      <c r="H5365" s="1">
        <v>44843</v>
      </c>
      <c r="I5365" t="s">
        <v>13</v>
      </c>
    </row>
    <row r="5366" spans="1:9" x14ac:dyDescent="0.3">
      <c r="A5366" t="s">
        <v>5507</v>
      </c>
      <c r="B5366" t="s">
        <v>129</v>
      </c>
      <c r="C5366" t="s">
        <v>38</v>
      </c>
      <c r="D5366" t="s">
        <v>121</v>
      </c>
      <c r="E5366">
        <v>5</v>
      </c>
      <c r="F5366">
        <v>3</v>
      </c>
      <c r="G5366">
        <v>15</v>
      </c>
      <c r="H5366" s="1">
        <v>44919</v>
      </c>
      <c r="I5366" t="s">
        <v>17</v>
      </c>
    </row>
    <row r="5367" spans="1:9" x14ac:dyDescent="0.3">
      <c r="A5367" t="s">
        <v>5508</v>
      </c>
      <c r="B5367" t="s">
        <v>196</v>
      </c>
      <c r="C5367" t="s">
        <v>38</v>
      </c>
      <c r="D5367" t="s">
        <v>121</v>
      </c>
      <c r="E5367">
        <v>5</v>
      </c>
      <c r="F5367">
        <v>3</v>
      </c>
      <c r="G5367">
        <v>15</v>
      </c>
      <c r="H5367" s="1">
        <v>45184</v>
      </c>
      <c r="I5367" t="s">
        <v>28</v>
      </c>
    </row>
    <row r="5368" spans="1:9" x14ac:dyDescent="0.3">
      <c r="A5368" t="s">
        <v>5509</v>
      </c>
      <c r="B5368" t="s">
        <v>397</v>
      </c>
      <c r="C5368" t="s">
        <v>20</v>
      </c>
      <c r="D5368" t="s">
        <v>30</v>
      </c>
      <c r="E5368">
        <v>18</v>
      </c>
      <c r="F5368">
        <v>1</v>
      </c>
      <c r="G5368">
        <v>18</v>
      </c>
      <c r="H5368" s="1">
        <v>45098</v>
      </c>
      <c r="I5368" t="s">
        <v>17</v>
      </c>
    </row>
    <row r="5369" spans="1:9" x14ac:dyDescent="0.3">
      <c r="A5369" t="s">
        <v>5510</v>
      </c>
      <c r="B5369" t="s">
        <v>313</v>
      </c>
      <c r="C5369" t="s">
        <v>20</v>
      </c>
      <c r="D5369" t="s">
        <v>245</v>
      </c>
      <c r="E5369">
        <v>20</v>
      </c>
      <c r="F5369">
        <v>1</v>
      </c>
      <c r="G5369">
        <v>20</v>
      </c>
      <c r="H5369" s="1">
        <v>44884</v>
      </c>
      <c r="I5369" t="s">
        <v>13</v>
      </c>
    </row>
    <row r="5370" spans="1:9" x14ac:dyDescent="0.3">
      <c r="A5370" t="s">
        <v>5511</v>
      </c>
      <c r="B5370" t="s">
        <v>205</v>
      </c>
      <c r="C5370" t="s">
        <v>50</v>
      </c>
      <c r="D5370" t="s">
        <v>112</v>
      </c>
      <c r="E5370">
        <v>4</v>
      </c>
      <c r="F5370">
        <v>1</v>
      </c>
      <c r="G5370">
        <v>4</v>
      </c>
      <c r="H5370" s="1">
        <v>44851</v>
      </c>
      <c r="I5370" t="s">
        <v>13</v>
      </c>
    </row>
    <row r="5371" spans="1:9" x14ac:dyDescent="0.3">
      <c r="A5371" t="s">
        <v>5512</v>
      </c>
      <c r="B5371" t="s">
        <v>69</v>
      </c>
      <c r="C5371" t="s">
        <v>24</v>
      </c>
      <c r="D5371" t="s">
        <v>77</v>
      </c>
      <c r="E5371">
        <v>2.5</v>
      </c>
      <c r="F5371">
        <v>1</v>
      </c>
      <c r="G5371">
        <v>2.5</v>
      </c>
      <c r="H5371" s="1">
        <v>44822</v>
      </c>
      <c r="I5371" t="s">
        <v>13</v>
      </c>
    </row>
    <row r="5372" spans="1:9" x14ac:dyDescent="0.3">
      <c r="A5372" t="s">
        <v>5513</v>
      </c>
      <c r="B5372" t="s">
        <v>185</v>
      </c>
      <c r="C5372" t="s">
        <v>11</v>
      </c>
      <c r="D5372" t="s">
        <v>79</v>
      </c>
      <c r="E5372">
        <v>5</v>
      </c>
      <c r="F5372">
        <v>5</v>
      </c>
      <c r="G5372">
        <v>25</v>
      </c>
      <c r="H5372" s="1">
        <v>44981</v>
      </c>
      <c r="I5372" t="s">
        <v>28</v>
      </c>
    </row>
    <row r="5373" spans="1:9" x14ac:dyDescent="0.3">
      <c r="A5373" t="s">
        <v>5514</v>
      </c>
      <c r="B5373" t="s">
        <v>185</v>
      </c>
      <c r="C5373" t="s">
        <v>38</v>
      </c>
      <c r="D5373" t="s">
        <v>107</v>
      </c>
      <c r="E5373">
        <v>4</v>
      </c>
      <c r="F5373">
        <v>3</v>
      </c>
      <c r="G5373">
        <v>12</v>
      </c>
      <c r="H5373" s="1">
        <v>44815</v>
      </c>
      <c r="I5373" t="s">
        <v>13</v>
      </c>
    </row>
    <row r="5374" spans="1:9" x14ac:dyDescent="0.3">
      <c r="A5374" t="s">
        <v>5515</v>
      </c>
      <c r="B5374" t="s">
        <v>92</v>
      </c>
      <c r="C5374" t="s">
        <v>11</v>
      </c>
      <c r="D5374" t="s">
        <v>12</v>
      </c>
      <c r="E5374">
        <v>3</v>
      </c>
      <c r="F5374">
        <v>4</v>
      </c>
      <c r="G5374">
        <v>12</v>
      </c>
      <c r="H5374" s="1">
        <v>45184</v>
      </c>
      <c r="I5374" t="s">
        <v>17</v>
      </c>
    </row>
    <row r="5375" spans="1:9" x14ac:dyDescent="0.3">
      <c r="A5375" t="s">
        <v>5516</v>
      </c>
      <c r="B5375" t="s">
        <v>181</v>
      </c>
      <c r="C5375" t="s">
        <v>11</v>
      </c>
      <c r="D5375" t="s">
        <v>16</v>
      </c>
      <c r="E5375">
        <v>4</v>
      </c>
      <c r="F5375">
        <v>5</v>
      </c>
      <c r="G5375">
        <v>20</v>
      </c>
      <c r="H5375" s="1">
        <v>45081</v>
      </c>
      <c r="I5375" t="s">
        <v>28</v>
      </c>
    </row>
    <row r="5376" spans="1:9" x14ac:dyDescent="0.3">
      <c r="A5376" t="s">
        <v>5517</v>
      </c>
      <c r="B5376" t="s">
        <v>23</v>
      </c>
      <c r="C5376" t="s">
        <v>50</v>
      </c>
      <c r="D5376" t="s">
        <v>112</v>
      </c>
      <c r="E5376">
        <v>4</v>
      </c>
      <c r="F5376">
        <v>4</v>
      </c>
      <c r="G5376">
        <v>16</v>
      </c>
      <c r="H5376" s="1">
        <v>44948</v>
      </c>
      <c r="I5376" t="s">
        <v>17</v>
      </c>
    </row>
    <row r="5377" spans="1:9" x14ac:dyDescent="0.3">
      <c r="A5377" t="s">
        <v>5518</v>
      </c>
      <c r="B5377" t="s">
        <v>134</v>
      </c>
      <c r="C5377" t="s">
        <v>24</v>
      </c>
      <c r="D5377" t="s">
        <v>141</v>
      </c>
      <c r="E5377">
        <v>2.5</v>
      </c>
      <c r="F5377">
        <v>4</v>
      </c>
      <c r="G5377">
        <v>10</v>
      </c>
      <c r="H5377" s="1">
        <v>44960</v>
      </c>
      <c r="I5377" t="s">
        <v>13</v>
      </c>
    </row>
    <row r="5378" spans="1:9" x14ac:dyDescent="0.3">
      <c r="A5378" t="s">
        <v>5519</v>
      </c>
      <c r="B5378" t="s">
        <v>47</v>
      </c>
      <c r="C5378" t="s">
        <v>50</v>
      </c>
      <c r="D5378" t="s">
        <v>99</v>
      </c>
      <c r="E5378">
        <v>8</v>
      </c>
      <c r="F5378">
        <v>2</v>
      </c>
      <c r="G5378">
        <v>16</v>
      </c>
      <c r="H5378" s="1">
        <v>45076</v>
      </c>
      <c r="I5378" t="s">
        <v>17</v>
      </c>
    </row>
    <row r="5379" spans="1:9" x14ac:dyDescent="0.3">
      <c r="A5379" t="s">
        <v>5520</v>
      </c>
      <c r="B5379" t="s">
        <v>305</v>
      </c>
      <c r="C5379" t="s">
        <v>11</v>
      </c>
      <c r="D5379" t="s">
        <v>79</v>
      </c>
      <c r="E5379">
        <v>5</v>
      </c>
      <c r="F5379">
        <v>3</v>
      </c>
      <c r="G5379">
        <v>15</v>
      </c>
      <c r="H5379" s="1">
        <v>44928</v>
      </c>
      <c r="I5379" t="s">
        <v>13</v>
      </c>
    </row>
    <row r="5380" spans="1:9" x14ac:dyDescent="0.3">
      <c r="A5380" t="s">
        <v>5521</v>
      </c>
      <c r="B5380" t="s">
        <v>32</v>
      </c>
      <c r="C5380" t="s">
        <v>20</v>
      </c>
      <c r="D5380" t="s">
        <v>21</v>
      </c>
      <c r="E5380">
        <v>15</v>
      </c>
      <c r="F5380">
        <v>4</v>
      </c>
      <c r="G5380">
        <v>60</v>
      </c>
      <c r="H5380" s="1">
        <v>44839</v>
      </c>
    </row>
    <row r="5381" spans="1:9" x14ac:dyDescent="0.3">
      <c r="A5381" t="s">
        <v>5522</v>
      </c>
      <c r="B5381" t="s">
        <v>101</v>
      </c>
      <c r="C5381" t="s">
        <v>20</v>
      </c>
      <c r="E5381">
        <v>12</v>
      </c>
      <c r="F5381">
        <v>5</v>
      </c>
      <c r="G5381">
        <v>60</v>
      </c>
      <c r="H5381" s="1">
        <v>45012</v>
      </c>
      <c r="I5381" t="s">
        <v>13</v>
      </c>
    </row>
    <row r="5382" spans="1:9" x14ac:dyDescent="0.3">
      <c r="A5382" t="s">
        <v>5523</v>
      </c>
      <c r="B5382" t="s">
        <v>372</v>
      </c>
      <c r="C5382" t="s">
        <v>11</v>
      </c>
      <c r="D5382" t="s">
        <v>16</v>
      </c>
      <c r="E5382">
        <v>4</v>
      </c>
      <c r="F5382">
        <v>1</v>
      </c>
      <c r="G5382">
        <v>4</v>
      </c>
      <c r="H5382" s="1">
        <v>44790</v>
      </c>
    </row>
    <row r="5383" spans="1:9" x14ac:dyDescent="0.3">
      <c r="A5383" t="s">
        <v>5524</v>
      </c>
      <c r="B5383" t="s">
        <v>60</v>
      </c>
      <c r="C5383" t="s">
        <v>24</v>
      </c>
      <c r="D5383" t="s">
        <v>168</v>
      </c>
      <c r="E5383">
        <v>1</v>
      </c>
      <c r="F5383">
        <v>4</v>
      </c>
      <c r="G5383">
        <v>4</v>
      </c>
      <c r="H5383" s="1">
        <v>44633</v>
      </c>
      <c r="I5383" t="s">
        <v>13</v>
      </c>
    </row>
    <row r="5384" spans="1:9" x14ac:dyDescent="0.3">
      <c r="A5384" t="s">
        <v>5525</v>
      </c>
      <c r="B5384" t="s">
        <v>397</v>
      </c>
      <c r="C5384" t="s">
        <v>50</v>
      </c>
      <c r="D5384" t="s">
        <v>99</v>
      </c>
      <c r="E5384">
        <v>8</v>
      </c>
      <c r="F5384">
        <v>5</v>
      </c>
      <c r="G5384">
        <v>40</v>
      </c>
      <c r="H5384" s="1">
        <v>45099</v>
      </c>
      <c r="I5384" t="s">
        <v>28</v>
      </c>
    </row>
    <row r="5385" spans="1:9" x14ac:dyDescent="0.3">
      <c r="A5385" t="s">
        <v>5526</v>
      </c>
      <c r="B5385" t="s">
        <v>111</v>
      </c>
      <c r="C5385" t="s">
        <v>20</v>
      </c>
      <c r="D5385" t="s">
        <v>245</v>
      </c>
      <c r="E5385">
        <v>20</v>
      </c>
      <c r="F5385">
        <v>3</v>
      </c>
      <c r="G5385">
        <v>60</v>
      </c>
      <c r="H5385" s="1">
        <v>45200</v>
      </c>
      <c r="I5385" t="s">
        <v>28</v>
      </c>
    </row>
    <row r="5386" spans="1:9" x14ac:dyDescent="0.3">
      <c r="A5386" t="s">
        <v>5527</v>
      </c>
      <c r="B5386" t="s">
        <v>188</v>
      </c>
      <c r="C5386" t="s">
        <v>38</v>
      </c>
      <c r="D5386" t="s">
        <v>74</v>
      </c>
      <c r="E5386">
        <v>6</v>
      </c>
      <c r="F5386">
        <v>2</v>
      </c>
      <c r="G5386">
        <v>12</v>
      </c>
      <c r="H5386" s="1">
        <v>45062</v>
      </c>
      <c r="I5386" t="s">
        <v>13</v>
      </c>
    </row>
    <row r="5387" spans="1:9" x14ac:dyDescent="0.3">
      <c r="A5387" t="s">
        <v>5528</v>
      </c>
      <c r="B5387" t="s">
        <v>268</v>
      </c>
      <c r="C5387" t="s">
        <v>38</v>
      </c>
      <c r="D5387" t="s">
        <v>74</v>
      </c>
      <c r="E5387">
        <v>6</v>
      </c>
      <c r="F5387">
        <v>4</v>
      </c>
      <c r="G5387">
        <v>24</v>
      </c>
      <c r="H5387" s="1">
        <v>44600</v>
      </c>
      <c r="I5387" t="s">
        <v>28</v>
      </c>
    </row>
    <row r="5388" spans="1:9" x14ac:dyDescent="0.3">
      <c r="A5388" t="s">
        <v>5529</v>
      </c>
      <c r="B5388" t="s">
        <v>155</v>
      </c>
      <c r="C5388" t="s">
        <v>50</v>
      </c>
      <c r="D5388" t="s">
        <v>112</v>
      </c>
      <c r="E5388">
        <v>4</v>
      </c>
      <c r="F5388">
        <v>2</v>
      </c>
      <c r="G5388">
        <v>8</v>
      </c>
      <c r="H5388" s="1">
        <v>44851</v>
      </c>
      <c r="I5388" t="s">
        <v>28</v>
      </c>
    </row>
    <row r="5389" spans="1:9" x14ac:dyDescent="0.3">
      <c r="A5389" t="s">
        <v>5530</v>
      </c>
      <c r="B5389" t="s">
        <v>232</v>
      </c>
      <c r="C5389" t="s">
        <v>20</v>
      </c>
      <c r="D5389" t="s">
        <v>30</v>
      </c>
      <c r="E5389">
        <v>18</v>
      </c>
      <c r="F5389">
        <v>2</v>
      </c>
      <c r="G5389">
        <v>36</v>
      </c>
      <c r="H5389" s="1">
        <v>44636</v>
      </c>
      <c r="I5389" t="s">
        <v>13</v>
      </c>
    </row>
    <row r="5390" spans="1:9" x14ac:dyDescent="0.3">
      <c r="A5390" t="s">
        <v>5531</v>
      </c>
      <c r="B5390" t="s">
        <v>47</v>
      </c>
      <c r="C5390" t="s">
        <v>50</v>
      </c>
      <c r="D5390" t="s">
        <v>112</v>
      </c>
      <c r="E5390">
        <v>4</v>
      </c>
      <c r="F5390">
        <v>1</v>
      </c>
      <c r="G5390">
        <v>4</v>
      </c>
      <c r="H5390" s="1">
        <v>44846</v>
      </c>
      <c r="I5390" t="s">
        <v>17</v>
      </c>
    </row>
    <row r="5391" spans="1:9" x14ac:dyDescent="0.3">
      <c r="A5391" t="s">
        <v>5532</v>
      </c>
      <c r="B5391" t="s">
        <v>81</v>
      </c>
      <c r="C5391" t="s">
        <v>50</v>
      </c>
      <c r="D5391" t="s">
        <v>51</v>
      </c>
      <c r="E5391">
        <v>5</v>
      </c>
      <c r="F5391">
        <v>2</v>
      </c>
      <c r="G5391">
        <v>10</v>
      </c>
      <c r="H5391" s="1">
        <v>44758</v>
      </c>
      <c r="I5391" t="s">
        <v>28</v>
      </c>
    </row>
    <row r="5392" spans="1:9" x14ac:dyDescent="0.3">
      <c r="A5392" t="s">
        <v>5533</v>
      </c>
      <c r="B5392" t="s">
        <v>147</v>
      </c>
      <c r="C5392" t="s">
        <v>50</v>
      </c>
      <c r="D5392" t="s">
        <v>93</v>
      </c>
      <c r="E5392">
        <v>7</v>
      </c>
      <c r="F5392">
        <v>1</v>
      </c>
      <c r="G5392">
        <v>7</v>
      </c>
      <c r="H5392" s="1">
        <v>45037</v>
      </c>
      <c r="I5392" t="s">
        <v>13</v>
      </c>
    </row>
    <row r="5393" spans="1:9" x14ac:dyDescent="0.3">
      <c r="A5393" t="s">
        <v>5534</v>
      </c>
      <c r="B5393" t="s">
        <v>254</v>
      </c>
      <c r="C5393" t="s">
        <v>38</v>
      </c>
      <c r="D5393" t="s">
        <v>121</v>
      </c>
      <c r="E5393">
        <v>5</v>
      </c>
      <c r="F5393">
        <v>3</v>
      </c>
      <c r="G5393">
        <v>15</v>
      </c>
      <c r="H5393" s="1">
        <v>44711</v>
      </c>
      <c r="I5393" t="s">
        <v>17</v>
      </c>
    </row>
    <row r="5394" spans="1:9" x14ac:dyDescent="0.3">
      <c r="A5394" t="s">
        <v>5535</v>
      </c>
      <c r="B5394" t="s">
        <v>155</v>
      </c>
      <c r="C5394" t="s">
        <v>20</v>
      </c>
      <c r="D5394" t="s">
        <v>41</v>
      </c>
      <c r="E5394">
        <v>14</v>
      </c>
      <c r="F5394">
        <v>5</v>
      </c>
      <c r="G5394">
        <v>70</v>
      </c>
      <c r="H5394" s="1">
        <v>45269</v>
      </c>
      <c r="I5394" t="s">
        <v>28</v>
      </c>
    </row>
    <row r="5395" spans="1:9" x14ac:dyDescent="0.3">
      <c r="A5395" t="s">
        <v>5536</v>
      </c>
      <c r="B5395" t="s">
        <v>484</v>
      </c>
      <c r="C5395" t="s">
        <v>38</v>
      </c>
      <c r="D5395" t="s">
        <v>107</v>
      </c>
      <c r="E5395">
        <v>4</v>
      </c>
      <c r="F5395">
        <v>4</v>
      </c>
      <c r="G5395">
        <v>16</v>
      </c>
      <c r="H5395" s="1">
        <v>44740</v>
      </c>
      <c r="I5395" t="s">
        <v>28</v>
      </c>
    </row>
    <row r="5396" spans="1:9" x14ac:dyDescent="0.3">
      <c r="A5396" t="s">
        <v>5537</v>
      </c>
      <c r="B5396" t="s">
        <v>109</v>
      </c>
      <c r="C5396" t="s">
        <v>24</v>
      </c>
      <c r="D5396" t="s">
        <v>168</v>
      </c>
      <c r="E5396">
        <v>1</v>
      </c>
      <c r="F5396">
        <v>3</v>
      </c>
      <c r="G5396">
        <v>3</v>
      </c>
      <c r="H5396" s="1">
        <v>44716</v>
      </c>
      <c r="I5396" t="s">
        <v>13</v>
      </c>
    </row>
    <row r="5397" spans="1:9" x14ac:dyDescent="0.3">
      <c r="A5397" t="s">
        <v>5538</v>
      </c>
      <c r="B5397" t="s">
        <v>95</v>
      </c>
      <c r="C5397" t="s">
        <v>50</v>
      </c>
      <c r="D5397" t="s">
        <v>112</v>
      </c>
      <c r="E5397">
        <v>4</v>
      </c>
      <c r="F5397">
        <v>1</v>
      </c>
      <c r="G5397">
        <v>4</v>
      </c>
      <c r="H5397" s="1">
        <v>44998</v>
      </c>
      <c r="I5397" t="s">
        <v>13</v>
      </c>
    </row>
    <row r="5398" spans="1:9" x14ac:dyDescent="0.3">
      <c r="A5398" t="s">
        <v>5539</v>
      </c>
      <c r="B5398" t="s">
        <v>236</v>
      </c>
      <c r="C5398" t="s">
        <v>50</v>
      </c>
      <c r="D5398" t="s">
        <v>51</v>
      </c>
      <c r="E5398">
        <v>5</v>
      </c>
      <c r="F5398">
        <v>4</v>
      </c>
      <c r="G5398">
        <v>20</v>
      </c>
      <c r="H5398" s="1">
        <v>44761</v>
      </c>
      <c r="I5398" t="s">
        <v>17</v>
      </c>
    </row>
    <row r="5399" spans="1:9" x14ac:dyDescent="0.3">
      <c r="A5399" t="s">
        <v>5540</v>
      </c>
      <c r="B5399" t="s">
        <v>167</v>
      </c>
      <c r="C5399" t="s">
        <v>38</v>
      </c>
      <c r="D5399" t="s">
        <v>121</v>
      </c>
      <c r="E5399">
        <v>5</v>
      </c>
      <c r="F5399">
        <v>3</v>
      </c>
      <c r="G5399">
        <v>15</v>
      </c>
      <c r="H5399" s="1">
        <v>44581</v>
      </c>
      <c r="I5399" t="s">
        <v>13</v>
      </c>
    </row>
    <row r="5400" spans="1:9" x14ac:dyDescent="0.3">
      <c r="A5400" t="s">
        <v>5541</v>
      </c>
      <c r="B5400" t="s">
        <v>457</v>
      </c>
      <c r="C5400" t="s">
        <v>20</v>
      </c>
      <c r="D5400" t="s">
        <v>30</v>
      </c>
      <c r="E5400">
        <v>18</v>
      </c>
      <c r="F5400">
        <v>3</v>
      </c>
      <c r="G5400">
        <v>54</v>
      </c>
      <c r="H5400" s="1">
        <v>44618</v>
      </c>
      <c r="I5400" t="s">
        <v>28</v>
      </c>
    </row>
    <row r="5401" spans="1:9" x14ac:dyDescent="0.3">
      <c r="A5401" t="s">
        <v>5542</v>
      </c>
      <c r="B5401" t="s">
        <v>188</v>
      </c>
      <c r="C5401" t="s">
        <v>11</v>
      </c>
      <c r="D5401" t="s">
        <v>33</v>
      </c>
      <c r="E5401">
        <v>4</v>
      </c>
      <c r="F5401">
        <v>1</v>
      </c>
      <c r="G5401">
        <v>4</v>
      </c>
      <c r="H5401" s="1">
        <v>44730</v>
      </c>
      <c r="I5401" t="s">
        <v>28</v>
      </c>
    </row>
    <row r="5402" spans="1:9" x14ac:dyDescent="0.3">
      <c r="A5402" t="s">
        <v>5543</v>
      </c>
      <c r="B5402" t="s">
        <v>185</v>
      </c>
      <c r="C5402" t="s">
        <v>20</v>
      </c>
      <c r="E5402">
        <v>18</v>
      </c>
      <c r="F5402">
        <v>2</v>
      </c>
      <c r="G5402">
        <v>36</v>
      </c>
      <c r="H5402" s="1">
        <v>44878</v>
      </c>
    </row>
    <row r="5403" spans="1:9" x14ac:dyDescent="0.3">
      <c r="A5403" t="s">
        <v>5544</v>
      </c>
      <c r="B5403" t="s">
        <v>283</v>
      </c>
      <c r="C5403" t="s">
        <v>38</v>
      </c>
      <c r="D5403" t="s">
        <v>121</v>
      </c>
      <c r="E5403">
        <v>5</v>
      </c>
      <c r="F5403">
        <v>5</v>
      </c>
      <c r="G5403">
        <v>25</v>
      </c>
      <c r="H5403" s="1">
        <v>45131</v>
      </c>
      <c r="I5403" t="s">
        <v>13</v>
      </c>
    </row>
    <row r="5404" spans="1:9" x14ac:dyDescent="0.3">
      <c r="A5404" t="s">
        <v>5545</v>
      </c>
      <c r="B5404" t="s">
        <v>111</v>
      </c>
      <c r="C5404" t="s">
        <v>38</v>
      </c>
      <c r="D5404" t="s">
        <v>74</v>
      </c>
      <c r="E5404">
        <v>6</v>
      </c>
      <c r="F5404">
        <v>4</v>
      </c>
      <c r="G5404">
        <v>24</v>
      </c>
      <c r="H5404" s="1">
        <v>44836</v>
      </c>
      <c r="I5404" t="s">
        <v>13</v>
      </c>
    </row>
    <row r="5405" spans="1:9" x14ac:dyDescent="0.3">
      <c r="A5405" t="s">
        <v>5546</v>
      </c>
      <c r="B5405" t="s">
        <v>123</v>
      </c>
      <c r="C5405" t="s">
        <v>11</v>
      </c>
      <c r="H5405" s="1">
        <v>44633</v>
      </c>
      <c r="I5405" t="s">
        <v>17</v>
      </c>
    </row>
    <row r="5406" spans="1:9" x14ac:dyDescent="0.3">
      <c r="A5406" t="s">
        <v>5547</v>
      </c>
      <c r="B5406" t="s">
        <v>268</v>
      </c>
      <c r="C5406" t="s">
        <v>50</v>
      </c>
      <c r="D5406" t="s">
        <v>112</v>
      </c>
      <c r="E5406">
        <v>4</v>
      </c>
      <c r="F5406">
        <v>1</v>
      </c>
      <c r="G5406">
        <v>4</v>
      </c>
      <c r="H5406" s="1">
        <v>44614</v>
      </c>
      <c r="I5406" t="s">
        <v>13</v>
      </c>
    </row>
    <row r="5407" spans="1:9" x14ac:dyDescent="0.3">
      <c r="A5407" t="s">
        <v>5548</v>
      </c>
      <c r="B5407" t="s">
        <v>60</v>
      </c>
      <c r="C5407" t="s">
        <v>24</v>
      </c>
      <c r="D5407" t="s">
        <v>168</v>
      </c>
      <c r="E5407">
        <v>1</v>
      </c>
      <c r="F5407">
        <v>3</v>
      </c>
      <c r="G5407">
        <v>3</v>
      </c>
      <c r="H5407" s="1">
        <v>44856</v>
      </c>
      <c r="I5407" t="s">
        <v>28</v>
      </c>
    </row>
    <row r="5408" spans="1:9" x14ac:dyDescent="0.3">
      <c r="A5408" t="s">
        <v>5549</v>
      </c>
      <c r="B5408" t="s">
        <v>202</v>
      </c>
      <c r="C5408" t="s">
        <v>11</v>
      </c>
      <c r="D5408" t="s">
        <v>12</v>
      </c>
      <c r="E5408">
        <v>3</v>
      </c>
      <c r="F5408">
        <v>3</v>
      </c>
      <c r="G5408">
        <v>9</v>
      </c>
      <c r="H5408" s="1">
        <v>45098</v>
      </c>
      <c r="I5408" t="s">
        <v>13</v>
      </c>
    </row>
    <row r="5409" spans="1:9" x14ac:dyDescent="0.3">
      <c r="A5409" t="s">
        <v>5550</v>
      </c>
      <c r="B5409" t="s">
        <v>411</v>
      </c>
      <c r="C5409" t="s">
        <v>38</v>
      </c>
      <c r="D5409" t="s">
        <v>74</v>
      </c>
      <c r="E5409">
        <v>6</v>
      </c>
      <c r="F5409">
        <v>5</v>
      </c>
      <c r="G5409">
        <v>30</v>
      </c>
      <c r="H5409" s="1">
        <v>44866</v>
      </c>
      <c r="I5409" t="s">
        <v>17</v>
      </c>
    </row>
    <row r="5410" spans="1:9" x14ac:dyDescent="0.3">
      <c r="A5410" t="s">
        <v>5551</v>
      </c>
      <c r="B5410" t="s">
        <v>143</v>
      </c>
      <c r="C5410" t="s">
        <v>11</v>
      </c>
      <c r="D5410" t="s">
        <v>79</v>
      </c>
      <c r="E5410">
        <v>5</v>
      </c>
      <c r="F5410">
        <v>5</v>
      </c>
      <c r="G5410">
        <v>25</v>
      </c>
      <c r="H5410" s="1">
        <v>45111</v>
      </c>
      <c r="I5410" t="s">
        <v>28</v>
      </c>
    </row>
    <row r="5411" spans="1:9" x14ac:dyDescent="0.3">
      <c r="A5411" t="s">
        <v>5552</v>
      </c>
      <c r="B5411" t="s">
        <v>145</v>
      </c>
      <c r="C5411" t="s">
        <v>50</v>
      </c>
      <c r="F5411">
        <v>4</v>
      </c>
      <c r="G5411">
        <v>32</v>
      </c>
      <c r="H5411" s="1">
        <v>44600</v>
      </c>
      <c r="I5411" t="s">
        <v>28</v>
      </c>
    </row>
    <row r="5412" spans="1:9" x14ac:dyDescent="0.3">
      <c r="A5412" t="s">
        <v>5553</v>
      </c>
      <c r="B5412" t="s">
        <v>163</v>
      </c>
      <c r="C5412" t="s">
        <v>11</v>
      </c>
      <c r="D5412" t="s">
        <v>12</v>
      </c>
      <c r="E5412">
        <v>3</v>
      </c>
      <c r="F5412">
        <v>2</v>
      </c>
      <c r="G5412">
        <v>6</v>
      </c>
      <c r="H5412" s="1">
        <v>44872</v>
      </c>
      <c r="I5412" t="s">
        <v>13</v>
      </c>
    </row>
    <row r="5413" spans="1:9" x14ac:dyDescent="0.3">
      <c r="A5413" t="s">
        <v>5554</v>
      </c>
      <c r="B5413" t="s">
        <v>134</v>
      </c>
      <c r="C5413" t="s">
        <v>50</v>
      </c>
      <c r="H5413" s="1">
        <v>45089</v>
      </c>
      <c r="I5413" t="s">
        <v>13</v>
      </c>
    </row>
    <row r="5414" spans="1:9" x14ac:dyDescent="0.3">
      <c r="A5414" t="s">
        <v>5555</v>
      </c>
      <c r="B5414" t="s">
        <v>205</v>
      </c>
      <c r="C5414" t="s">
        <v>20</v>
      </c>
      <c r="D5414" t="s">
        <v>245</v>
      </c>
      <c r="E5414">
        <v>20</v>
      </c>
      <c r="F5414">
        <v>1</v>
      </c>
      <c r="G5414">
        <v>20</v>
      </c>
      <c r="H5414" s="1">
        <v>44657</v>
      </c>
      <c r="I5414" t="s">
        <v>17</v>
      </c>
    </row>
    <row r="5415" spans="1:9" x14ac:dyDescent="0.3">
      <c r="A5415" t="s">
        <v>5556</v>
      </c>
      <c r="B5415" t="s">
        <v>55</v>
      </c>
      <c r="C5415" t="s">
        <v>24</v>
      </c>
      <c r="D5415" t="s">
        <v>168</v>
      </c>
      <c r="E5415">
        <v>1</v>
      </c>
      <c r="F5415">
        <v>2</v>
      </c>
      <c r="G5415">
        <v>2</v>
      </c>
      <c r="H5415" s="1">
        <v>44848</v>
      </c>
      <c r="I5415" t="s">
        <v>13</v>
      </c>
    </row>
    <row r="5416" spans="1:9" x14ac:dyDescent="0.3">
      <c r="A5416" t="s">
        <v>5557</v>
      </c>
      <c r="B5416" t="s">
        <v>111</v>
      </c>
      <c r="C5416" t="s">
        <v>50</v>
      </c>
      <c r="D5416" t="s">
        <v>99</v>
      </c>
      <c r="E5416">
        <v>8</v>
      </c>
      <c r="F5416">
        <v>1</v>
      </c>
      <c r="G5416">
        <v>8</v>
      </c>
      <c r="H5416" s="1">
        <v>45193</v>
      </c>
      <c r="I5416" t="s">
        <v>13</v>
      </c>
    </row>
    <row r="5417" spans="1:9" x14ac:dyDescent="0.3">
      <c r="A5417" t="s">
        <v>5558</v>
      </c>
      <c r="B5417" t="s">
        <v>69</v>
      </c>
      <c r="C5417" t="s">
        <v>24</v>
      </c>
      <c r="D5417" t="s">
        <v>141</v>
      </c>
      <c r="E5417">
        <v>2.5</v>
      </c>
      <c r="F5417">
        <v>3</v>
      </c>
      <c r="G5417">
        <v>7.5</v>
      </c>
      <c r="H5417" s="1">
        <v>44895</v>
      </c>
      <c r="I5417" t="s">
        <v>17</v>
      </c>
    </row>
    <row r="5418" spans="1:9" x14ac:dyDescent="0.3">
      <c r="A5418" t="s">
        <v>5559</v>
      </c>
      <c r="B5418" t="s">
        <v>221</v>
      </c>
      <c r="C5418" t="s">
        <v>24</v>
      </c>
      <c r="D5418" t="s">
        <v>56</v>
      </c>
      <c r="E5418">
        <v>3</v>
      </c>
      <c r="F5418">
        <v>5</v>
      </c>
      <c r="G5418">
        <v>15</v>
      </c>
      <c r="H5418" s="1">
        <v>45224</v>
      </c>
      <c r="I5418" t="s">
        <v>17</v>
      </c>
    </row>
    <row r="5419" spans="1:9" x14ac:dyDescent="0.3">
      <c r="A5419" t="s">
        <v>5560</v>
      </c>
      <c r="B5419" t="s">
        <v>597</v>
      </c>
      <c r="C5419" t="s">
        <v>38</v>
      </c>
      <c r="D5419" t="s">
        <v>107</v>
      </c>
      <c r="E5419">
        <v>4</v>
      </c>
      <c r="F5419">
        <v>2</v>
      </c>
      <c r="G5419">
        <v>8</v>
      </c>
      <c r="H5419" s="1">
        <v>45010</v>
      </c>
      <c r="I5419" t="s">
        <v>13</v>
      </c>
    </row>
    <row r="5420" spans="1:9" x14ac:dyDescent="0.3">
      <c r="A5420" t="s">
        <v>5561</v>
      </c>
      <c r="B5420" t="s">
        <v>155</v>
      </c>
      <c r="C5420" t="s">
        <v>24</v>
      </c>
      <c r="D5420" t="s">
        <v>56</v>
      </c>
      <c r="E5420">
        <v>3</v>
      </c>
      <c r="F5420">
        <v>4</v>
      </c>
      <c r="G5420">
        <v>12</v>
      </c>
      <c r="H5420" s="1">
        <v>44834</v>
      </c>
      <c r="I5420" t="s">
        <v>28</v>
      </c>
    </row>
    <row r="5421" spans="1:9" x14ac:dyDescent="0.3">
      <c r="A5421" t="s">
        <v>5562</v>
      </c>
      <c r="B5421" t="s">
        <v>205</v>
      </c>
      <c r="C5421" t="s">
        <v>20</v>
      </c>
      <c r="D5421" t="s">
        <v>21</v>
      </c>
      <c r="E5421">
        <v>15</v>
      </c>
      <c r="F5421">
        <v>2</v>
      </c>
      <c r="G5421">
        <v>30</v>
      </c>
      <c r="H5421" s="1">
        <v>45025</v>
      </c>
      <c r="I5421" t="s">
        <v>28</v>
      </c>
    </row>
    <row r="5422" spans="1:9" x14ac:dyDescent="0.3">
      <c r="A5422" t="s">
        <v>5563</v>
      </c>
      <c r="B5422" t="s">
        <v>411</v>
      </c>
      <c r="C5422" t="s">
        <v>20</v>
      </c>
      <c r="H5422" s="1">
        <v>45106</v>
      </c>
    </row>
    <row r="5423" spans="1:9" x14ac:dyDescent="0.3">
      <c r="A5423" t="s">
        <v>5564</v>
      </c>
      <c r="B5423" t="s">
        <v>202</v>
      </c>
      <c r="C5423" t="s">
        <v>38</v>
      </c>
      <c r="D5423" t="s">
        <v>107</v>
      </c>
      <c r="E5423">
        <v>4</v>
      </c>
      <c r="F5423">
        <v>2</v>
      </c>
      <c r="G5423">
        <v>8</v>
      </c>
      <c r="H5423" s="1">
        <v>45137</v>
      </c>
      <c r="I5423" t="s">
        <v>13</v>
      </c>
    </row>
    <row r="5424" spans="1:9" x14ac:dyDescent="0.3">
      <c r="A5424" t="s">
        <v>5565</v>
      </c>
      <c r="B5424" t="s">
        <v>158</v>
      </c>
      <c r="C5424" t="s">
        <v>24</v>
      </c>
      <c r="D5424" t="s">
        <v>77</v>
      </c>
      <c r="E5424">
        <v>2.5</v>
      </c>
      <c r="F5424">
        <v>4</v>
      </c>
      <c r="G5424">
        <v>10</v>
      </c>
      <c r="H5424" s="1">
        <v>44696</v>
      </c>
      <c r="I5424" t="s">
        <v>13</v>
      </c>
    </row>
    <row r="5425" spans="1:9" x14ac:dyDescent="0.3">
      <c r="A5425" t="s">
        <v>5566</v>
      </c>
      <c r="B5425" t="s">
        <v>92</v>
      </c>
      <c r="C5425" t="s">
        <v>38</v>
      </c>
      <c r="D5425" t="s">
        <v>74</v>
      </c>
      <c r="E5425">
        <v>6</v>
      </c>
      <c r="F5425">
        <v>5</v>
      </c>
      <c r="G5425">
        <v>30</v>
      </c>
      <c r="H5425" s="1">
        <v>45150</v>
      </c>
      <c r="I5425" t="s">
        <v>28</v>
      </c>
    </row>
    <row r="5426" spans="1:9" x14ac:dyDescent="0.3">
      <c r="A5426" t="s">
        <v>5567</v>
      </c>
      <c r="B5426" t="s">
        <v>69</v>
      </c>
      <c r="C5426" t="s">
        <v>38</v>
      </c>
      <c r="D5426" t="s">
        <v>125</v>
      </c>
      <c r="E5426">
        <v>7</v>
      </c>
      <c r="F5426">
        <v>2</v>
      </c>
      <c r="G5426">
        <v>14</v>
      </c>
      <c r="H5426" s="1">
        <v>44586</v>
      </c>
      <c r="I5426" t="s">
        <v>17</v>
      </c>
    </row>
    <row r="5427" spans="1:9" x14ac:dyDescent="0.3">
      <c r="A5427" t="s">
        <v>5568</v>
      </c>
      <c r="B5427" t="s">
        <v>181</v>
      </c>
      <c r="C5427" t="s">
        <v>24</v>
      </c>
      <c r="D5427" t="s">
        <v>141</v>
      </c>
      <c r="E5427">
        <v>2.5</v>
      </c>
      <c r="F5427">
        <v>4</v>
      </c>
      <c r="G5427">
        <v>10</v>
      </c>
      <c r="H5427" s="1">
        <v>44924</v>
      </c>
      <c r="I5427" t="s">
        <v>17</v>
      </c>
    </row>
    <row r="5428" spans="1:9" x14ac:dyDescent="0.3">
      <c r="A5428" t="s">
        <v>5569</v>
      </c>
      <c r="B5428" t="s">
        <v>372</v>
      </c>
      <c r="C5428" t="s">
        <v>20</v>
      </c>
      <c r="D5428" t="s">
        <v>27</v>
      </c>
      <c r="E5428">
        <v>12</v>
      </c>
      <c r="F5428">
        <v>2</v>
      </c>
      <c r="G5428">
        <v>24</v>
      </c>
      <c r="H5428" s="1">
        <v>45087</v>
      </c>
      <c r="I5428" t="s">
        <v>13</v>
      </c>
    </row>
    <row r="5429" spans="1:9" x14ac:dyDescent="0.3">
      <c r="A5429" t="s">
        <v>5570</v>
      </c>
      <c r="B5429" t="s">
        <v>326</v>
      </c>
      <c r="C5429" t="s">
        <v>50</v>
      </c>
      <c r="D5429" t="s">
        <v>112</v>
      </c>
      <c r="E5429">
        <v>4</v>
      </c>
      <c r="F5429">
        <v>5</v>
      </c>
      <c r="G5429">
        <v>20</v>
      </c>
      <c r="H5429" s="1">
        <v>45160</v>
      </c>
      <c r="I5429" t="s">
        <v>28</v>
      </c>
    </row>
    <row r="5430" spans="1:9" x14ac:dyDescent="0.3">
      <c r="A5430" t="s">
        <v>5571</v>
      </c>
      <c r="B5430" t="s">
        <v>138</v>
      </c>
      <c r="C5430" t="s">
        <v>20</v>
      </c>
      <c r="F5430">
        <v>2</v>
      </c>
      <c r="G5430">
        <v>24</v>
      </c>
      <c r="H5430" s="1">
        <v>44680</v>
      </c>
      <c r="I5430" t="s">
        <v>13</v>
      </c>
    </row>
    <row r="5431" spans="1:9" x14ac:dyDescent="0.3">
      <c r="A5431" t="s">
        <v>5572</v>
      </c>
      <c r="B5431" t="s">
        <v>134</v>
      </c>
      <c r="C5431" t="s">
        <v>24</v>
      </c>
      <c r="D5431" t="s">
        <v>168</v>
      </c>
      <c r="E5431">
        <v>1</v>
      </c>
      <c r="F5431">
        <v>4</v>
      </c>
      <c r="G5431">
        <v>4</v>
      </c>
      <c r="H5431" s="1">
        <v>45260</v>
      </c>
      <c r="I5431" t="s">
        <v>28</v>
      </c>
    </row>
    <row r="5432" spans="1:9" x14ac:dyDescent="0.3">
      <c r="A5432" t="s">
        <v>5573</v>
      </c>
      <c r="B5432" t="s">
        <v>597</v>
      </c>
      <c r="C5432" t="s">
        <v>11</v>
      </c>
      <c r="E5432">
        <v>3</v>
      </c>
      <c r="F5432">
        <v>3</v>
      </c>
      <c r="G5432">
        <v>9</v>
      </c>
      <c r="H5432" s="1">
        <v>44601</v>
      </c>
    </row>
    <row r="5433" spans="1:9" x14ac:dyDescent="0.3">
      <c r="A5433" t="s">
        <v>5574</v>
      </c>
      <c r="B5433" t="s">
        <v>120</v>
      </c>
      <c r="C5433" t="s">
        <v>38</v>
      </c>
      <c r="D5433" t="s">
        <v>125</v>
      </c>
      <c r="E5433">
        <v>7</v>
      </c>
      <c r="F5433">
        <v>4</v>
      </c>
      <c r="G5433">
        <v>28</v>
      </c>
      <c r="H5433" s="1">
        <v>44619</v>
      </c>
      <c r="I5433" t="s">
        <v>13</v>
      </c>
    </row>
    <row r="5434" spans="1:9" x14ac:dyDescent="0.3">
      <c r="A5434" t="s">
        <v>5575</v>
      </c>
      <c r="B5434" t="s">
        <v>114</v>
      </c>
      <c r="C5434" t="s">
        <v>11</v>
      </c>
      <c r="D5434" t="s">
        <v>16</v>
      </c>
      <c r="E5434">
        <v>4</v>
      </c>
      <c r="F5434">
        <v>1</v>
      </c>
      <c r="G5434">
        <v>4</v>
      </c>
      <c r="H5434" s="1">
        <v>45016</v>
      </c>
    </row>
    <row r="5435" spans="1:9" x14ac:dyDescent="0.3">
      <c r="A5435" t="s">
        <v>5576</v>
      </c>
      <c r="B5435" t="s">
        <v>131</v>
      </c>
      <c r="C5435" t="s">
        <v>24</v>
      </c>
      <c r="D5435" t="s">
        <v>77</v>
      </c>
      <c r="E5435">
        <v>2.5</v>
      </c>
      <c r="F5435">
        <v>1</v>
      </c>
      <c r="G5435">
        <v>2.5</v>
      </c>
      <c r="H5435" s="1">
        <v>45249</v>
      </c>
      <c r="I5435" t="s">
        <v>17</v>
      </c>
    </row>
    <row r="5436" spans="1:9" x14ac:dyDescent="0.3">
      <c r="A5436" t="s">
        <v>5577</v>
      </c>
      <c r="B5436" t="s">
        <v>165</v>
      </c>
      <c r="C5436" t="s">
        <v>24</v>
      </c>
      <c r="D5436" t="s">
        <v>168</v>
      </c>
      <c r="E5436">
        <v>1</v>
      </c>
      <c r="F5436">
        <v>2</v>
      </c>
      <c r="G5436">
        <v>2</v>
      </c>
      <c r="H5436" s="1">
        <v>45051</v>
      </c>
      <c r="I5436" t="s">
        <v>17</v>
      </c>
    </row>
    <row r="5437" spans="1:9" x14ac:dyDescent="0.3">
      <c r="A5437" t="s">
        <v>5578</v>
      </c>
      <c r="B5437" t="s">
        <v>32</v>
      </c>
      <c r="C5437" t="s">
        <v>24</v>
      </c>
      <c r="H5437" s="1">
        <v>45152</v>
      </c>
      <c r="I5437" t="s">
        <v>13</v>
      </c>
    </row>
    <row r="5438" spans="1:9" x14ac:dyDescent="0.3">
      <c r="A5438" t="s">
        <v>5579</v>
      </c>
      <c r="B5438" t="s">
        <v>97</v>
      </c>
      <c r="C5438" t="s">
        <v>24</v>
      </c>
      <c r="D5438" t="s">
        <v>168</v>
      </c>
      <c r="E5438">
        <v>1</v>
      </c>
      <c r="F5438">
        <v>1</v>
      </c>
      <c r="G5438">
        <v>1</v>
      </c>
      <c r="H5438" s="1">
        <v>45116</v>
      </c>
      <c r="I5438" t="s">
        <v>28</v>
      </c>
    </row>
    <row r="5439" spans="1:9" x14ac:dyDescent="0.3">
      <c r="A5439" t="s">
        <v>5580</v>
      </c>
      <c r="B5439" t="s">
        <v>47</v>
      </c>
      <c r="C5439" t="s">
        <v>38</v>
      </c>
      <c r="D5439" t="s">
        <v>74</v>
      </c>
      <c r="E5439">
        <v>6</v>
      </c>
      <c r="F5439">
        <v>2</v>
      </c>
      <c r="G5439">
        <v>12</v>
      </c>
      <c r="H5439" s="1">
        <v>44918</v>
      </c>
      <c r="I5439" t="s">
        <v>17</v>
      </c>
    </row>
    <row r="5440" spans="1:9" x14ac:dyDescent="0.3">
      <c r="A5440" t="s">
        <v>5581</v>
      </c>
      <c r="B5440" t="s">
        <v>219</v>
      </c>
      <c r="C5440" t="s">
        <v>50</v>
      </c>
      <c r="D5440" t="s">
        <v>93</v>
      </c>
      <c r="E5440">
        <v>7</v>
      </c>
      <c r="F5440">
        <v>3</v>
      </c>
      <c r="G5440">
        <v>21</v>
      </c>
      <c r="H5440" s="1">
        <v>44666</v>
      </c>
      <c r="I5440" t="s">
        <v>13</v>
      </c>
    </row>
    <row r="5441" spans="1:9" x14ac:dyDescent="0.3">
      <c r="A5441" t="s">
        <v>5582</v>
      </c>
      <c r="B5441" t="s">
        <v>376</v>
      </c>
      <c r="C5441" t="s">
        <v>11</v>
      </c>
      <c r="E5441">
        <v>4</v>
      </c>
      <c r="F5441">
        <v>4</v>
      </c>
      <c r="G5441">
        <v>16</v>
      </c>
      <c r="H5441" s="1">
        <v>44939</v>
      </c>
      <c r="I5441" t="s">
        <v>28</v>
      </c>
    </row>
    <row r="5442" spans="1:9" x14ac:dyDescent="0.3">
      <c r="A5442" t="s">
        <v>5583</v>
      </c>
      <c r="B5442" t="s">
        <v>147</v>
      </c>
      <c r="C5442" t="s">
        <v>50</v>
      </c>
      <c r="D5442" t="s">
        <v>99</v>
      </c>
      <c r="E5442">
        <v>8</v>
      </c>
      <c r="F5442">
        <v>2</v>
      </c>
      <c r="G5442">
        <v>16</v>
      </c>
      <c r="H5442" s="1">
        <v>44984</v>
      </c>
      <c r="I5442" t="s">
        <v>13</v>
      </c>
    </row>
    <row r="5443" spans="1:9" x14ac:dyDescent="0.3">
      <c r="A5443" t="s">
        <v>5584</v>
      </c>
      <c r="B5443" t="s">
        <v>103</v>
      </c>
      <c r="C5443" t="s">
        <v>50</v>
      </c>
      <c r="D5443" t="s">
        <v>112</v>
      </c>
      <c r="E5443">
        <v>4</v>
      </c>
      <c r="F5443">
        <v>5</v>
      </c>
      <c r="G5443">
        <v>20</v>
      </c>
      <c r="H5443" s="1">
        <v>44599</v>
      </c>
      <c r="I5443" t="s">
        <v>28</v>
      </c>
    </row>
    <row r="5444" spans="1:9" x14ac:dyDescent="0.3">
      <c r="A5444" t="s">
        <v>5585</v>
      </c>
      <c r="B5444" t="s">
        <v>147</v>
      </c>
      <c r="C5444" t="s">
        <v>38</v>
      </c>
      <c r="D5444" t="s">
        <v>74</v>
      </c>
      <c r="E5444">
        <v>6</v>
      </c>
      <c r="F5444">
        <v>1</v>
      </c>
      <c r="G5444">
        <v>6</v>
      </c>
      <c r="H5444" s="1">
        <v>44627</v>
      </c>
      <c r="I5444" t="s">
        <v>17</v>
      </c>
    </row>
    <row r="5445" spans="1:9" x14ac:dyDescent="0.3">
      <c r="A5445" t="s">
        <v>5586</v>
      </c>
      <c r="B5445" t="s">
        <v>378</v>
      </c>
      <c r="C5445" t="s">
        <v>24</v>
      </c>
      <c r="F5445">
        <v>3</v>
      </c>
      <c r="G5445">
        <v>7.5</v>
      </c>
      <c r="H5445" s="1">
        <v>44581</v>
      </c>
      <c r="I5445" t="s">
        <v>17</v>
      </c>
    </row>
    <row r="5446" spans="1:9" x14ac:dyDescent="0.3">
      <c r="A5446" t="s">
        <v>5587</v>
      </c>
      <c r="B5446" t="s">
        <v>281</v>
      </c>
      <c r="C5446" t="s">
        <v>24</v>
      </c>
      <c r="D5446" t="s">
        <v>168</v>
      </c>
      <c r="E5446">
        <v>1</v>
      </c>
      <c r="F5446">
        <v>4</v>
      </c>
      <c r="G5446">
        <v>4</v>
      </c>
      <c r="H5446" s="1">
        <v>45083</v>
      </c>
      <c r="I5446" t="s">
        <v>28</v>
      </c>
    </row>
    <row r="5447" spans="1:9" x14ac:dyDescent="0.3">
      <c r="A5447" t="s">
        <v>5588</v>
      </c>
      <c r="B5447" t="s">
        <v>313</v>
      </c>
      <c r="C5447" t="s">
        <v>24</v>
      </c>
      <c r="D5447" t="s">
        <v>77</v>
      </c>
      <c r="E5447">
        <v>2.5</v>
      </c>
      <c r="F5447">
        <v>2</v>
      </c>
      <c r="G5447">
        <v>5</v>
      </c>
      <c r="H5447" s="1">
        <v>44706</v>
      </c>
      <c r="I5447" t="s">
        <v>28</v>
      </c>
    </row>
    <row r="5448" spans="1:9" x14ac:dyDescent="0.3">
      <c r="A5448" t="s">
        <v>5589</v>
      </c>
      <c r="B5448" t="s">
        <v>40</v>
      </c>
      <c r="C5448" t="s">
        <v>24</v>
      </c>
      <c r="D5448" t="s">
        <v>71</v>
      </c>
      <c r="E5448">
        <v>3</v>
      </c>
      <c r="F5448">
        <v>5</v>
      </c>
      <c r="G5448">
        <v>15</v>
      </c>
      <c r="H5448" s="1">
        <v>44659</v>
      </c>
      <c r="I5448" t="s">
        <v>28</v>
      </c>
    </row>
    <row r="5449" spans="1:9" x14ac:dyDescent="0.3">
      <c r="A5449" t="s">
        <v>5590</v>
      </c>
      <c r="B5449" t="s">
        <v>58</v>
      </c>
      <c r="C5449" t="s">
        <v>20</v>
      </c>
      <c r="D5449" t="s">
        <v>41</v>
      </c>
      <c r="E5449">
        <v>14</v>
      </c>
      <c r="F5449">
        <v>1</v>
      </c>
      <c r="G5449">
        <v>14</v>
      </c>
      <c r="H5449" s="1">
        <v>44983</v>
      </c>
      <c r="I5449" t="s">
        <v>28</v>
      </c>
    </row>
    <row r="5450" spans="1:9" x14ac:dyDescent="0.3">
      <c r="A5450" t="s">
        <v>5591</v>
      </c>
      <c r="B5450" t="s">
        <v>287</v>
      </c>
      <c r="C5450" t="s">
        <v>20</v>
      </c>
      <c r="D5450" t="s">
        <v>27</v>
      </c>
      <c r="E5450">
        <v>12</v>
      </c>
      <c r="F5450">
        <v>2</v>
      </c>
      <c r="G5450">
        <v>24</v>
      </c>
      <c r="H5450" s="1">
        <v>44968</v>
      </c>
      <c r="I5450" t="s">
        <v>28</v>
      </c>
    </row>
    <row r="5451" spans="1:9" x14ac:dyDescent="0.3">
      <c r="A5451" t="s">
        <v>5592</v>
      </c>
      <c r="B5451" t="s">
        <v>305</v>
      </c>
      <c r="C5451" t="s">
        <v>20</v>
      </c>
      <c r="D5451" t="s">
        <v>30</v>
      </c>
      <c r="E5451">
        <v>18</v>
      </c>
      <c r="F5451">
        <v>3</v>
      </c>
      <c r="G5451">
        <v>54</v>
      </c>
      <c r="H5451" s="1">
        <v>44584</v>
      </c>
      <c r="I5451" t="s">
        <v>17</v>
      </c>
    </row>
    <row r="5452" spans="1:9" x14ac:dyDescent="0.3">
      <c r="A5452" t="s">
        <v>5593</v>
      </c>
      <c r="B5452" t="s">
        <v>378</v>
      </c>
      <c r="C5452" t="s">
        <v>38</v>
      </c>
      <c r="E5452">
        <v>5</v>
      </c>
      <c r="F5452">
        <v>1</v>
      </c>
      <c r="G5452">
        <v>5</v>
      </c>
      <c r="H5452" s="1">
        <v>45237</v>
      </c>
    </row>
    <row r="5453" spans="1:9" x14ac:dyDescent="0.3">
      <c r="A5453" t="s">
        <v>5594</v>
      </c>
      <c r="B5453" t="s">
        <v>234</v>
      </c>
      <c r="C5453" t="s">
        <v>24</v>
      </c>
      <c r="D5453" t="s">
        <v>56</v>
      </c>
      <c r="E5453">
        <v>3</v>
      </c>
      <c r="F5453">
        <v>5</v>
      </c>
      <c r="G5453">
        <v>15</v>
      </c>
      <c r="H5453" s="1">
        <v>44920</v>
      </c>
      <c r="I5453" t="s">
        <v>17</v>
      </c>
    </row>
    <row r="5454" spans="1:9" x14ac:dyDescent="0.3">
      <c r="A5454" t="s">
        <v>5595</v>
      </c>
      <c r="B5454" t="s">
        <v>58</v>
      </c>
      <c r="C5454" t="s">
        <v>38</v>
      </c>
      <c r="D5454" t="s">
        <v>125</v>
      </c>
      <c r="E5454">
        <v>7</v>
      </c>
      <c r="F5454">
        <v>5</v>
      </c>
      <c r="G5454">
        <v>35</v>
      </c>
      <c r="H5454" s="1">
        <v>44915</v>
      </c>
      <c r="I5454" t="s">
        <v>13</v>
      </c>
    </row>
    <row r="5455" spans="1:9" x14ac:dyDescent="0.3">
      <c r="A5455" t="s">
        <v>5596</v>
      </c>
      <c r="B5455" t="s">
        <v>143</v>
      </c>
      <c r="C5455" t="s">
        <v>50</v>
      </c>
      <c r="D5455" t="s">
        <v>112</v>
      </c>
      <c r="E5455">
        <v>4</v>
      </c>
      <c r="F5455">
        <v>1</v>
      </c>
      <c r="G5455">
        <v>4</v>
      </c>
      <c r="H5455" s="1">
        <v>45291</v>
      </c>
      <c r="I5455" t="s">
        <v>28</v>
      </c>
    </row>
    <row r="5456" spans="1:9" x14ac:dyDescent="0.3">
      <c r="A5456" t="s">
        <v>5597</v>
      </c>
      <c r="B5456" t="s">
        <v>283</v>
      </c>
      <c r="C5456" t="s">
        <v>20</v>
      </c>
      <c r="D5456" t="s">
        <v>21</v>
      </c>
      <c r="E5456">
        <v>15</v>
      </c>
      <c r="F5456">
        <v>3</v>
      </c>
      <c r="G5456">
        <v>45</v>
      </c>
      <c r="H5456" s="1">
        <v>44862</v>
      </c>
      <c r="I5456" t="s">
        <v>28</v>
      </c>
    </row>
    <row r="5457" spans="1:9" x14ac:dyDescent="0.3">
      <c r="A5457" t="s">
        <v>5598</v>
      </c>
      <c r="B5457" t="s">
        <v>223</v>
      </c>
      <c r="C5457" t="s">
        <v>38</v>
      </c>
      <c r="D5457" t="s">
        <v>107</v>
      </c>
      <c r="E5457">
        <v>4</v>
      </c>
      <c r="F5457">
        <v>1</v>
      </c>
      <c r="G5457">
        <v>4</v>
      </c>
      <c r="H5457" s="1">
        <v>44735</v>
      </c>
      <c r="I5457" t="s">
        <v>13</v>
      </c>
    </row>
    <row r="5458" spans="1:9" x14ac:dyDescent="0.3">
      <c r="A5458" t="s">
        <v>5599</v>
      </c>
      <c r="B5458" t="s">
        <v>88</v>
      </c>
      <c r="C5458" t="s">
        <v>11</v>
      </c>
      <c r="E5458">
        <v>4</v>
      </c>
      <c r="F5458">
        <v>4</v>
      </c>
      <c r="G5458">
        <v>16</v>
      </c>
      <c r="H5458" s="1">
        <v>44595</v>
      </c>
    </row>
    <row r="5459" spans="1:9" x14ac:dyDescent="0.3">
      <c r="A5459" t="s">
        <v>5600</v>
      </c>
      <c r="B5459" t="s">
        <v>58</v>
      </c>
      <c r="C5459" t="s">
        <v>24</v>
      </c>
      <c r="D5459" t="s">
        <v>141</v>
      </c>
      <c r="E5459">
        <v>2.5</v>
      </c>
      <c r="F5459">
        <v>5</v>
      </c>
      <c r="G5459">
        <v>12.5</v>
      </c>
      <c r="H5459" s="1">
        <v>44770</v>
      </c>
      <c r="I5459" t="s">
        <v>13</v>
      </c>
    </row>
    <row r="5460" spans="1:9" x14ac:dyDescent="0.3">
      <c r="A5460" t="s">
        <v>5601</v>
      </c>
      <c r="B5460" t="s">
        <v>109</v>
      </c>
      <c r="C5460" t="s">
        <v>11</v>
      </c>
      <c r="D5460" t="s">
        <v>79</v>
      </c>
      <c r="E5460">
        <v>5</v>
      </c>
      <c r="F5460">
        <v>3</v>
      </c>
      <c r="G5460">
        <v>15</v>
      </c>
      <c r="H5460" s="1">
        <v>45077</v>
      </c>
      <c r="I5460" t="s">
        <v>13</v>
      </c>
    </row>
    <row r="5461" spans="1:9" x14ac:dyDescent="0.3">
      <c r="A5461" t="s">
        <v>5602</v>
      </c>
      <c r="B5461" t="s">
        <v>123</v>
      </c>
      <c r="C5461" t="s">
        <v>24</v>
      </c>
      <c r="D5461" t="s">
        <v>71</v>
      </c>
      <c r="E5461">
        <v>3</v>
      </c>
      <c r="F5461">
        <v>5</v>
      </c>
      <c r="G5461">
        <v>15</v>
      </c>
      <c r="H5461" s="1">
        <v>44927</v>
      </c>
      <c r="I5461" t="s">
        <v>13</v>
      </c>
    </row>
    <row r="5462" spans="1:9" x14ac:dyDescent="0.3">
      <c r="A5462" t="s">
        <v>5603</v>
      </c>
      <c r="B5462" t="s">
        <v>597</v>
      </c>
      <c r="C5462" t="s">
        <v>24</v>
      </c>
      <c r="D5462" t="s">
        <v>168</v>
      </c>
      <c r="E5462">
        <v>1</v>
      </c>
      <c r="F5462">
        <v>3</v>
      </c>
      <c r="G5462">
        <v>3</v>
      </c>
      <c r="H5462" s="1">
        <v>44635</v>
      </c>
      <c r="I5462" t="s">
        <v>28</v>
      </c>
    </row>
    <row r="5463" spans="1:9" x14ac:dyDescent="0.3">
      <c r="A5463" t="s">
        <v>5604</v>
      </c>
      <c r="B5463" t="s">
        <v>240</v>
      </c>
      <c r="C5463" t="s">
        <v>24</v>
      </c>
      <c r="D5463" t="s">
        <v>168</v>
      </c>
      <c r="E5463">
        <v>1</v>
      </c>
      <c r="F5463">
        <v>4</v>
      </c>
      <c r="G5463">
        <v>4</v>
      </c>
      <c r="H5463" s="1">
        <v>44594</v>
      </c>
      <c r="I5463" t="s">
        <v>28</v>
      </c>
    </row>
    <row r="5464" spans="1:9" x14ac:dyDescent="0.3">
      <c r="A5464" t="s">
        <v>5605</v>
      </c>
      <c r="B5464" t="s">
        <v>90</v>
      </c>
      <c r="C5464" t="s">
        <v>24</v>
      </c>
      <c r="D5464" t="s">
        <v>168</v>
      </c>
      <c r="E5464">
        <v>1</v>
      </c>
      <c r="F5464">
        <v>3</v>
      </c>
      <c r="G5464">
        <v>3</v>
      </c>
      <c r="H5464" s="1">
        <v>44638</v>
      </c>
      <c r="I5464" t="s">
        <v>28</v>
      </c>
    </row>
    <row r="5465" spans="1:9" x14ac:dyDescent="0.3">
      <c r="A5465" t="s">
        <v>5606</v>
      </c>
      <c r="B5465" t="s">
        <v>103</v>
      </c>
      <c r="C5465" t="s">
        <v>20</v>
      </c>
      <c r="D5465" t="s">
        <v>27</v>
      </c>
      <c r="E5465">
        <v>12</v>
      </c>
      <c r="F5465">
        <v>2</v>
      </c>
      <c r="G5465">
        <v>24</v>
      </c>
      <c r="H5465" s="1">
        <v>44867</v>
      </c>
      <c r="I5465" t="s">
        <v>28</v>
      </c>
    </row>
    <row r="5466" spans="1:9" x14ac:dyDescent="0.3">
      <c r="A5466" t="s">
        <v>5607</v>
      </c>
      <c r="B5466" t="s">
        <v>103</v>
      </c>
      <c r="C5466" t="s">
        <v>24</v>
      </c>
      <c r="D5466" t="s">
        <v>56</v>
      </c>
      <c r="E5466">
        <v>3</v>
      </c>
      <c r="F5466">
        <v>4</v>
      </c>
      <c r="G5466">
        <v>12</v>
      </c>
      <c r="H5466" s="1">
        <v>44608</v>
      </c>
      <c r="I5466" t="s">
        <v>13</v>
      </c>
    </row>
    <row r="5467" spans="1:9" x14ac:dyDescent="0.3">
      <c r="A5467" t="s">
        <v>5608</v>
      </c>
      <c r="B5467" t="s">
        <v>81</v>
      </c>
      <c r="C5467" t="s">
        <v>24</v>
      </c>
      <c r="D5467" t="s">
        <v>168</v>
      </c>
      <c r="E5467">
        <v>1</v>
      </c>
      <c r="F5467">
        <v>3</v>
      </c>
      <c r="G5467">
        <v>3</v>
      </c>
      <c r="H5467" s="1">
        <v>44971</v>
      </c>
      <c r="I5467" t="s">
        <v>13</v>
      </c>
    </row>
    <row r="5468" spans="1:9" x14ac:dyDescent="0.3">
      <c r="A5468" t="s">
        <v>5609</v>
      </c>
      <c r="B5468" t="s">
        <v>83</v>
      </c>
      <c r="C5468" t="s">
        <v>38</v>
      </c>
      <c r="D5468" t="s">
        <v>125</v>
      </c>
      <c r="E5468">
        <v>7</v>
      </c>
      <c r="F5468">
        <v>4</v>
      </c>
      <c r="G5468">
        <v>28</v>
      </c>
      <c r="H5468" s="1">
        <v>44728</v>
      </c>
      <c r="I5468" t="s">
        <v>13</v>
      </c>
    </row>
    <row r="5469" spans="1:9" x14ac:dyDescent="0.3">
      <c r="A5469" t="s">
        <v>5610</v>
      </c>
      <c r="B5469" t="s">
        <v>172</v>
      </c>
      <c r="C5469" t="s">
        <v>24</v>
      </c>
      <c r="D5469" t="s">
        <v>71</v>
      </c>
      <c r="E5469">
        <v>3</v>
      </c>
      <c r="F5469">
        <v>1</v>
      </c>
      <c r="G5469">
        <v>3</v>
      </c>
      <c r="H5469" s="1">
        <v>45010</v>
      </c>
      <c r="I5469" t="s">
        <v>13</v>
      </c>
    </row>
    <row r="5470" spans="1:9" x14ac:dyDescent="0.3">
      <c r="A5470" t="s">
        <v>5611</v>
      </c>
      <c r="B5470" t="s">
        <v>215</v>
      </c>
      <c r="C5470" t="s">
        <v>38</v>
      </c>
      <c r="F5470">
        <v>1</v>
      </c>
      <c r="G5470">
        <v>5</v>
      </c>
      <c r="H5470" s="1">
        <v>44949</v>
      </c>
    </row>
    <row r="5471" spans="1:9" x14ac:dyDescent="0.3">
      <c r="A5471" t="s">
        <v>5612</v>
      </c>
      <c r="B5471" t="s">
        <v>287</v>
      </c>
      <c r="C5471" t="s">
        <v>50</v>
      </c>
      <c r="D5471" t="s">
        <v>86</v>
      </c>
      <c r="E5471">
        <v>5</v>
      </c>
      <c r="F5471">
        <v>2</v>
      </c>
      <c r="G5471">
        <v>10</v>
      </c>
      <c r="H5471" s="1">
        <v>44804</v>
      </c>
      <c r="I5471" t="s">
        <v>17</v>
      </c>
    </row>
    <row r="5472" spans="1:9" x14ac:dyDescent="0.3">
      <c r="A5472" t="s">
        <v>5613</v>
      </c>
      <c r="B5472" t="s">
        <v>188</v>
      </c>
      <c r="C5472" t="s">
        <v>50</v>
      </c>
      <c r="D5472" t="s">
        <v>86</v>
      </c>
      <c r="E5472">
        <v>5</v>
      </c>
      <c r="F5472">
        <v>2</v>
      </c>
      <c r="G5472">
        <v>10</v>
      </c>
      <c r="H5472" s="1">
        <v>44917</v>
      </c>
      <c r="I5472" t="s">
        <v>13</v>
      </c>
    </row>
    <row r="5473" spans="1:9" x14ac:dyDescent="0.3">
      <c r="A5473" t="s">
        <v>5614</v>
      </c>
      <c r="B5473" t="s">
        <v>221</v>
      </c>
      <c r="C5473" t="s">
        <v>50</v>
      </c>
      <c r="D5473" t="s">
        <v>207</v>
      </c>
      <c r="E5473">
        <v>10</v>
      </c>
      <c r="F5473">
        <v>5</v>
      </c>
      <c r="G5473">
        <v>50</v>
      </c>
      <c r="H5473" s="1">
        <v>44981</v>
      </c>
      <c r="I5473" t="s">
        <v>13</v>
      </c>
    </row>
    <row r="5474" spans="1:9" x14ac:dyDescent="0.3">
      <c r="A5474" t="s">
        <v>5615</v>
      </c>
      <c r="B5474" t="s">
        <v>138</v>
      </c>
      <c r="C5474" t="s">
        <v>50</v>
      </c>
      <c r="D5474" t="s">
        <v>112</v>
      </c>
      <c r="E5474">
        <v>4</v>
      </c>
      <c r="F5474">
        <v>3</v>
      </c>
      <c r="G5474">
        <v>12</v>
      </c>
      <c r="H5474" s="1">
        <v>45210</v>
      </c>
      <c r="I5474" t="s">
        <v>13</v>
      </c>
    </row>
    <row r="5475" spans="1:9" x14ac:dyDescent="0.3">
      <c r="A5475" t="s">
        <v>5616</v>
      </c>
      <c r="B5475" t="s">
        <v>205</v>
      </c>
      <c r="C5475" t="s">
        <v>11</v>
      </c>
      <c r="D5475" t="s">
        <v>16</v>
      </c>
      <c r="E5475">
        <v>4</v>
      </c>
      <c r="F5475">
        <v>2</v>
      </c>
      <c r="G5475">
        <v>8</v>
      </c>
      <c r="H5475" s="1">
        <v>45111</v>
      </c>
      <c r="I5475" t="s">
        <v>17</v>
      </c>
    </row>
    <row r="5476" spans="1:9" x14ac:dyDescent="0.3">
      <c r="A5476" t="s">
        <v>5617</v>
      </c>
      <c r="B5476" t="s">
        <v>145</v>
      </c>
      <c r="C5476" t="s">
        <v>20</v>
      </c>
      <c r="D5476" t="s">
        <v>21</v>
      </c>
      <c r="E5476">
        <v>15</v>
      </c>
      <c r="F5476">
        <v>2</v>
      </c>
      <c r="G5476">
        <v>30</v>
      </c>
      <c r="H5476" s="1">
        <v>44767</v>
      </c>
      <c r="I5476" t="s">
        <v>13</v>
      </c>
    </row>
    <row r="5477" spans="1:9" x14ac:dyDescent="0.3">
      <c r="A5477" t="s">
        <v>5618</v>
      </c>
      <c r="B5477" t="s">
        <v>62</v>
      </c>
      <c r="C5477" t="s">
        <v>38</v>
      </c>
      <c r="D5477" t="s">
        <v>74</v>
      </c>
      <c r="E5477">
        <v>6</v>
      </c>
      <c r="F5477">
        <v>2</v>
      </c>
      <c r="G5477">
        <v>12</v>
      </c>
      <c r="H5477" s="1">
        <v>45273</v>
      </c>
      <c r="I5477" t="s">
        <v>13</v>
      </c>
    </row>
    <row r="5478" spans="1:9" x14ac:dyDescent="0.3">
      <c r="A5478" t="s">
        <v>5619</v>
      </c>
      <c r="B5478" t="s">
        <v>53</v>
      </c>
      <c r="C5478" t="s">
        <v>11</v>
      </c>
      <c r="D5478" t="s">
        <v>230</v>
      </c>
      <c r="E5478">
        <v>5</v>
      </c>
      <c r="F5478">
        <v>2</v>
      </c>
      <c r="G5478">
        <v>10</v>
      </c>
      <c r="H5478" s="1">
        <v>44757</v>
      </c>
      <c r="I5478" t="s">
        <v>17</v>
      </c>
    </row>
    <row r="5479" spans="1:9" x14ac:dyDescent="0.3">
      <c r="A5479" t="s">
        <v>5620</v>
      </c>
      <c r="B5479" t="s">
        <v>95</v>
      </c>
      <c r="C5479" t="s">
        <v>50</v>
      </c>
      <c r="D5479" t="s">
        <v>207</v>
      </c>
      <c r="E5479">
        <v>10</v>
      </c>
      <c r="F5479">
        <v>4</v>
      </c>
      <c r="G5479">
        <v>40</v>
      </c>
      <c r="H5479" s="1">
        <v>44819</v>
      </c>
      <c r="I5479" t="s">
        <v>28</v>
      </c>
    </row>
    <row r="5480" spans="1:9" x14ac:dyDescent="0.3">
      <c r="A5480" t="s">
        <v>5621</v>
      </c>
      <c r="B5480" t="s">
        <v>127</v>
      </c>
      <c r="C5480" t="s">
        <v>50</v>
      </c>
      <c r="D5480" t="s">
        <v>51</v>
      </c>
      <c r="E5480">
        <v>5</v>
      </c>
      <c r="F5480">
        <v>2</v>
      </c>
      <c r="G5480">
        <v>10</v>
      </c>
      <c r="H5480" s="1">
        <v>45239</v>
      </c>
      <c r="I5480" t="s">
        <v>28</v>
      </c>
    </row>
    <row r="5481" spans="1:9" x14ac:dyDescent="0.3">
      <c r="A5481" t="s">
        <v>5622</v>
      </c>
      <c r="B5481" t="s">
        <v>232</v>
      </c>
      <c r="C5481" t="s">
        <v>38</v>
      </c>
      <c r="E5481">
        <v>6</v>
      </c>
      <c r="F5481">
        <v>5</v>
      </c>
      <c r="G5481">
        <v>30</v>
      </c>
      <c r="H5481" s="1">
        <v>45035</v>
      </c>
      <c r="I5481" t="s">
        <v>13</v>
      </c>
    </row>
    <row r="5482" spans="1:9" x14ac:dyDescent="0.3">
      <c r="A5482" t="s">
        <v>5623</v>
      </c>
      <c r="B5482" t="s">
        <v>105</v>
      </c>
      <c r="C5482" t="s">
        <v>20</v>
      </c>
      <c r="D5482" t="s">
        <v>245</v>
      </c>
      <c r="E5482">
        <v>20</v>
      </c>
      <c r="F5482">
        <v>5</v>
      </c>
      <c r="G5482">
        <v>100</v>
      </c>
      <c r="H5482" s="1">
        <v>44708</v>
      </c>
      <c r="I5482" t="s">
        <v>17</v>
      </c>
    </row>
    <row r="5483" spans="1:9" x14ac:dyDescent="0.3">
      <c r="A5483" t="s">
        <v>5624</v>
      </c>
      <c r="B5483" t="s">
        <v>109</v>
      </c>
      <c r="C5483" t="s">
        <v>11</v>
      </c>
      <c r="D5483" t="s">
        <v>230</v>
      </c>
      <c r="E5483">
        <v>5</v>
      </c>
      <c r="F5483">
        <v>1</v>
      </c>
      <c r="G5483">
        <v>5</v>
      </c>
      <c r="H5483" s="1">
        <v>44798</v>
      </c>
      <c r="I5483" t="s">
        <v>17</v>
      </c>
    </row>
    <row r="5484" spans="1:9" x14ac:dyDescent="0.3">
      <c r="A5484" t="s">
        <v>5625</v>
      </c>
      <c r="B5484" t="s">
        <v>114</v>
      </c>
      <c r="C5484" t="s">
        <v>50</v>
      </c>
      <c r="D5484" t="s">
        <v>93</v>
      </c>
      <c r="E5484">
        <v>7</v>
      </c>
      <c r="F5484">
        <v>5</v>
      </c>
      <c r="G5484">
        <v>35</v>
      </c>
      <c r="H5484" s="1">
        <v>44885</v>
      </c>
      <c r="I5484" t="s">
        <v>28</v>
      </c>
    </row>
    <row r="5485" spans="1:9" x14ac:dyDescent="0.3">
      <c r="A5485" t="s">
        <v>5626</v>
      </c>
      <c r="B5485" t="s">
        <v>26</v>
      </c>
      <c r="C5485" t="s">
        <v>38</v>
      </c>
      <c r="D5485" t="s">
        <v>121</v>
      </c>
      <c r="E5485">
        <v>5</v>
      </c>
      <c r="F5485">
        <v>4</v>
      </c>
      <c r="G5485">
        <v>20</v>
      </c>
      <c r="H5485" s="1">
        <v>44909</v>
      </c>
    </row>
    <row r="5486" spans="1:9" x14ac:dyDescent="0.3">
      <c r="A5486" t="s">
        <v>5627</v>
      </c>
      <c r="B5486" t="s">
        <v>101</v>
      </c>
      <c r="C5486" t="s">
        <v>20</v>
      </c>
      <c r="D5486" t="s">
        <v>30</v>
      </c>
      <c r="E5486">
        <v>18</v>
      </c>
      <c r="F5486">
        <v>3</v>
      </c>
      <c r="G5486">
        <v>54</v>
      </c>
      <c r="H5486" s="1">
        <v>44623</v>
      </c>
      <c r="I5486" t="s">
        <v>28</v>
      </c>
    </row>
    <row r="5487" spans="1:9" x14ac:dyDescent="0.3">
      <c r="A5487" t="s">
        <v>5628</v>
      </c>
      <c r="B5487" t="s">
        <v>188</v>
      </c>
      <c r="C5487" t="s">
        <v>24</v>
      </c>
      <c r="D5487" t="s">
        <v>168</v>
      </c>
      <c r="E5487">
        <v>1</v>
      </c>
      <c r="F5487">
        <v>1</v>
      </c>
      <c r="G5487">
        <v>1</v>
      </c>
      <c r="H5487" s="1">
        <v>44672</v>
      </c>
      <c r="I5487" t="s">
        <v>17</v>
      </c>
    </row>
    <row r="5488" spans="1:9" x14ac:dyDescent="0.3">
      <c r="A5488" t="s">
        <v>5629</v>
      </c>
      <c r="B5488" t="s">
        <v>209</v>
      </c>
      <c r="C5488" t="s">
        <v>50</v>
      </c>
      <c r="D5488" t="s">
        <v>112</v>
      </c>
      <c r="E5488">
        <v>4</v>
      </c>
      <c r="F5488">
        <v>3</v>
      </c>
      <c r="G5488">
        <v>12</v>
      </c>
      <c r="H5488" s="1">
        <v>45247</v>
      </c>
      <c r="I5488" t="s">
        <v>13</v>
      </c>
    </row>
    <row r="5489" spans="1:9" x14ac:dyDescent="0.3">
      <c r="A5489" t="s">
        <v>5630</v>
      </c>
      <c r="B5489" t="s">
        <v>411</v>
      </c>
      <c r="C5489" t="s">
        <v>50</v>
      </c>
      <c r="D5489" t="s">
        <v>112</v>
      </c>
      <c r="E5489">
        <v>4</v>
      </c>
      <c r="F5489">
        <v>3</v>
      </c>
      <c r="G5489">
        <v>12</v>
      </c>
      <c r="H5489" s="1">
        <v>44973</v>
      </c>
      <c r="I5489" t="s">
        <v>28</v>
      </c>
    </row>
    <row r="5490" spans="1:9" x14ac:dyDescent="0.3">
      <c r="A5490" t="s">
        <v>5631</v>
      </c>
      <c r="B5490" t="s">
        <v>23</v>
      </c>
      <c r="C5490" t="s">
        <v>20</v>
      </c>
      <c r="D5490" t="s">
        <v>245</v>
      </c>
      <c r="E5490">
        <v>20</v>
      </c>
      <c r="F5490">
        <v>2</v>
      </c>
      <c r="G5490">
        <v>40</v>
      </c>
      <c r="H5490" s="1">
        <v>45157</v>
      </c>
      <c r="I5490" t="s">
        <v>13</v>
      </c>
    </row>
    <row r="5491" spans="1:9" x14ac:dyDescent="0.3">
      <c r="A5491" t="s">
        <v>5632</v>
      </c>
      <c r="B5491" t="s">
        <v>232</v>
      </c>
      <c r="C5491" t="s">
        <v>24</v>
      </c>
      <c r="D5491" t="s">
        <v>168</v>
      </c>
      <c r="E5491">
        <v>1</v>
      </c>
      <c r="F5491">
        <v>1</v>
      </c>
      <c r="G5491">
        <v>1</v>
      </c>
      <c r="H5491" s="1">
        <v>45062</v>
      </c>
      <c r="I5491" t="s">
        <v>13</v>
      </c>
    </row>
    <row r="5492" spans="1:9" x14ac:dyDescent="0.3">
      <c r="A5492" t="s">
        <v>5633</v>
      </c>
      <c r="B5492" t="s">
        <v>188</v>
      </c>
      <c r="C5492" t="s">
        <v>50</v>
      </c>
      <c r="D5492" t="s">
        <v>93</v>
      </c>
      <c r="E5492">
        <v>7</v>
      </c>
      <c r="F5492">
        <v>5</v>
      </c>
      <c r="G5492">
        <v>35</v>
      </c>
      <c r="H5492" s="1">
        <v>44622</v>
      </c>
      <c r="I5492" t="s">
        <v>28</v>
      </c>
    </row>
    <row r="5493" spans="1:9" x14ac:dyDescent="0.3">
      <c r="A5493" t="s">
        <v>5634</v>
      </c>
      <c r="B5493" t="s">
        <v>305</v>
      </c>
      <c r="C5493" t="s">
        <v>11</v>
      </c>
      <c r="D5493" t="s">
        <v>230</v>
      </c>
      <c r="E5493">
        <v>5</v>
      </c>
      <c r="F5493">
        <v>1</v>
      </c>
      <c r="G5493">
        <v>5</v>
      </c>
      <c r="H5493" s="1">
        <v>44569</v>
      </c>
      <c r="I5493" t="s">
        <v>17</v>
      </c>
    </row>
    <row r="5494" spans="1:9" x14ac:dyDescent="0.3">
      <c r="A5494" t="s">
        <v>5635</v>
      </c>
      <c r="B5494" t="s">
        <v>397</v>
      </c>
      <c r="C5494" t="s">
        <v>38</v>
      </c>
      <c r="D5494" t="s">
        <v>121</v>
      </c>
      <c r="E5494">
        <v>5</v>
      </c>
      <c r="F5494">
        <v>3</v>
      </c>
      <c r="G5494">
        <v>15</v>
      </c>
      <c r="H5494" s="1">
        <v>44843</v>
      </c>
      <c r="I5494" t="s">
        <v>17</v>
      </c>
    </row>
    <row r="5495" spans="1:9" x14ac:dyDescent="0.3">
      <c r="A5495" t="s">
        <v>5636</v>
      </c>
      <c r="B5495" t="s">
        <v>58</v>
      </c>
      <c r="C5495" t="s">
        <v>50</v>
      </c>
      <c r="D5495" t="s">
        <v>99</v>
      </c>
      <c r="E5495">
        <v>8</v>
      </c>
      <c r="F5495">
        <v>3</v>
      </c>
      <c r="G5495">
        <v>24</v>
      </c>
      <c r="H5495" s="1">
        <v>44774</v>
      </c>
      <c r="I5495" t="s">
        <v>28</v>
      </c>
    </row>
    <row r="5496" spans="1:9" x14ac:dyDescent="0.3">
      <c r="A5496" t="s">
        <v>5637</v>
      </c>
      <c r="B5496" t="s">
        <v>123</v>
      </c>
      <c r="C5496" t="s">
        <v>24</v>
      </c>
      <c r="D5496" t="s">
        <v>168</v>
      </c>
      <c r="E5496">
        <v>1</v>
      </c>
      <c r="F5496">
        <v>3</v>
      </c>
      <c r="G5496">
        <v>3</v>
      </c>
      <c r="H5496" s="1">
        <v>45133</v>
      </c>
      <c r="I5496" t="s">
        <v>13</v>
      </c>
    </row>
    <row r="5497" spans="1:9" x14ac:dyDescent="0.3">
      <c r="A5497" t="s">
        <v>5638</v>
      </c>
      <c r="B5497" t="s">
        <v>217</v>
      </c>
      <c r="C5497" t="s">
        <v>24</v>
      </c>
      <c r="D5497" t="s">
        <v>141</v>
      </c>
      <c r="E5497">
        <v>2.5</v>
      </c>
      <c r="F5497">
        <v>3</v>
      </c>
      <c r="G5497">
        <v>7.5</v>
      </c>
      <c r="H5497" s="1">
        <v>45113</v>
      </c>
      <c r="I5497" t="s">
        <v>17</v>
      </c>
    </row>
    <row r="5498" spans="1:9" x14ac:dyDescent="0.3">
      <c r="A5498" t="s">
        <v>5639</v>
      </c>
      <c r="B5498" t="s">
        <v>40</v>
      </c>
      <c r="C5498" t="s">
        <v>38</v>
      </c>
      <c r="D5498" t="s">
        <v>107</v>
      </c>
      <c r="E5498">
        <v>4</v>
      </c>
      <c r="F5498">
        <v>1</v>
      </c>
      <c r="G5498">
        <v>4</v>
      </c>
      <c r="H5498" s="1">
        <v>44788</v>
      </c>
      <c r="I5498" t="s">
        <v>13</v>
      </c>
    </row>
    <row r="5499" spans="1:9" x14ac:dyDescent="0.3">
      <c r="A5499" t="s">
        <v>5640</v>
      </c>
      <c r="B5499" t="s">
        <v>143</v>
      </c>
      <c r="C5499" t="s">
        <v>20</v>
      </c>
      <c r="D5499" t="s">
        <v>27</v>
      </c>
      <c r="E5499">
        <v>12</v>
      </c>
      <c r="F5499">
        <v>4</v>
      </c>
      <c r="G5499">
        <v>48</v>
      </c>
      <c r="H5499" s="1">
        <v>44757</v>
      </c>
      <c r="I5499" t="s">
        <v>17</v>
      </c>
    </row>
    <row r="5500" spans="1:9" x14ac:dyDescent="0.3">
      <c r="A5500" t="s">
        <v>5641</v>
      </c>
      <c r="B5500" t="s">
        <v>219</v>
      </c>
      <c r="C5500" t="s">
        <v>20</v>
      </c>
      <c r="F5500">
        <v>3</v>
      </c>
      <c r="G5500">
        <v>36</v>
      </c>
      <c r="H5500" s="1">
        <v>44674</v>
      </c>
      <c r="I5500" t="s">
        <v>28</v>
      </c>
    </row>
    <row r="5501" spans="1:9" x14ac:dyDescent="0.3">
      <c r="A5501" t="s">
        <v>5642</v>
      </c>
      <c r="B5501" t="s">
        <v>326</v>
      </c>
      <c r="C5501" t="s">
        <v>11</v>
      </c>
      <c r="D5501" t="s">
        <v>33</v>
      </c>
      <c r="E5501">
        <v>4</v>
      </c>
      <c r="F5501">
        <v>2</v>
      </c>
      <c r="G5501">
        <v>8</v>
      </c>
      <c r="H5501" s="1">
        <v>44925</v>
      </c>
      <c r="I5501" t="s">
        <v>17</v>
      </c>
    </row>
    <row r="5502" spans="1:9" x14ac:dyDescent="0.3">
      <c r="A5502" t="s">
        <v>5643</v>
      </c>
      <c r="B5502" t="s">
        <v>158</v>
      </c>
      <c r="C5502" t="s">
        <v>38</v>
      </c>
      <c r="D5502" t="s">
        <v>121</v>
      </c>
      <c r="E5502">
        <v>5</v>
      </c>
      <c r="F5502">
        <v>1</v>
      </c>
      <c r="G5502">
        <v>5</v>
      </c>
      <c r="H5502" s="1">
        <v>44584</v>
      </c>
      <c r="I5502" t="s">
        <v>28</v>
      </c>
    </row>
    <row r="5503" spans="1:9" x14ac:dyDescent="0.3">
      <c r="A5503" t="s">
        <v>5644</v>
      </c>
      <c r="B5503" t="s">
        <v>103</v>
      </c>
      <c r="C5503" t="s">
        <v>50</v>
      </c>
      <c r="D5503" t="s">
        <v>86</v>
      </c>
      <c r="E5503">
        <v>5</v>
      </c>
      <c r="F5503">
        <v>1</v>
      </c>
      <c r="G5503">
        <v>5</v>
      </c>
      <c r="H5503" s="1">
        <v>44609</v>
      </c>
      <c r="I5503" t="s">
        <v>17</v>
      </c>
    </row>
    <row r="5504" spans="1:9" x14ac:dyDescent="0.3">
      <c r="A5504" t="s">
        <v>5645</v>
      </c>
      <c r="B5504" t="s">
        <v>298</v>
      </c>
      <c r="C5504" t="s">
        <v>38</v>
      </c>
      <c r="D5504" t="s">
        <v>74</v>
      </c>
      <c r="E5504">
        <v>6</v>
      </c>
      <c r="F5504">
        <v>5</v>
      </c>
      <c r="G5504">
        <v>30</v>
      </c>
      <c r="H5504" s="1">
        <v>45038</v>
      </c>
      <c r="I5504" t="s">
        <v>28</v>
      </c>
    </row>
    <row r="5505" spans="1:9" x14ac:dyDescent="0.3">
      <c r="A5505" t="s">
        <v>5646</v>
      </c>
      <c r="B5505" t="s">
        <v>49</v>
      </c>
      <c r="C5505" t="s">
        <v>11</v>
      </c>
      <c r="D5505" t="s">
        <v>79</v>
      </c>
      <c r="E5505">
        <v>5</v>
      </c>
      <c r="F5505">
        <v>3</v>
      </c>
      <c r="G5505">
        <v>15</v>
      </c>
      <c r="H5505" s="1">
        <v>44719</v>
      </c>
    </row>
    <row r="5506" spans="1:9" x14ac:dyDescent="0.3">
      <c r="A5506" t="s">
        <v>5647</v>
      </c>
      <c r="B5506" t="s">
        <v>105</v>
      </c>
      <c r="C5506" t="s">
        <v>11</v>
      </c>
      <c r="D5506" t="s">
        <v>33</v>
      </c>
      <c r="E5506">
        <v>4</v>
      </c>
      <c r="F5506">
        <v>2</v>
      </c>
      <c r="G5506">
        <v>8</v>
      </c>
      <c r="H5506" s="1">
        <v>44849</v>
      </c>
      <c r="I5506" t="s">
        <v>13</v>
      </c>
    </row>
    <row r="5507" spans="1:9" x14ac:dyDescent="0.3">
      <c r="A5507" t="s">
        <v>5648</v>
      </c>
      <c r="B5507" t="s">
        <v>131</v>
      </c>
      <c r="C5507" t="s">
        <v>24</v>
      </c>
      <c r="E5507">
        <v>1</v>
      </c>
      <c r="F5507">
        <v>5</v>
      </c>
      <c r="G5507">
        <v>5</v>
      </c>
      <c r="H5507" s="1">
        <v>44782</v>
      </c>
      <c r="I5507" t="s">
        <v>13</v>
      </c>
    </row>
    <row r="5508" spans="1:9" x14ac:dyDescent="0.3">
      <c r="A5508" t="s">
        <v>5649</v>
      </c>
      <c r="B5508" t="s">
        <v>196</v>
      </c>
      <c r="C5508" t="s">
        <v>24</v>
      </c>
      <c r="D5508" t="s">
        <v>168</v>
      </c>
      <c r="E5508">
        <v>1</v>
      </c>
      <c r="F5508">
        <v>3</v>
      </c>
      <c r="G5508">
        <v>3</v>
      </c>
      <c r="H5508" s="1">
        <v>44770</v>
      </c>
      <c r="I5508" t="s">
        <v>28</v>
      </c>
    </row>
    <row r="5509" spans="1:9" x14ac:dyDescent="0.3">
      <c r="A5509" t="s">
        <v>5650</v>
      </c>
      <c r="B5509" t="s">
        <v>76</v>
      </c>
      <c r="C5509" t="s">
        <v>24</v>
      </c>
      <c r="D5509" t="s">
        <v>168</v>
      </c>
      <c r="E5509">
        <v>1</v>
      </c>
      <c r="F5509">
        <v>5</v>
      </c>
      <c r="G5509">
        <v>5</v>
      </c>
      <c r="H5509" s="1">
        <v>44885</v>
      </c>
    </row>
    <row r="5510" spans="1:9" x14ac:dyDescent="0.3">
      <c r="A5510" t="s">
        <v>5651</v>
      </c>
      <c r="B5510" t="s">
        <v>185</v>
      </c>
      <c r="C5510" t="s">
        <v>11</v>
      </c>
      <c r="D5510" t="s">
        <v>16</v>
      </c>
      <c r="E5510">
        <v>4</v>
      </c>
      <c r="F5510">
        <v>4</v>
      </c>
      <c r="G5510">
        <v>16</v>
      </c>
      <c r="H5510" s="1">
        <v>44642</v>
      </c>
      <c r="I5510" t="s">
        <v>28</v>
      </c>
    </row>
    <row r="5511" spans="1:9" x14ac:dyDescent="0.3">
      <c r="A5511" t="s">
        <v>5652</v>
      </c>
      <c r="B5511" t="s">
        <v>192</v>
      </c>
      <c r="C5511" t="s">
        <v>38</v>
      </c>
      <c r="D5511" t="s">
        <v>121</v>
      </c>
      <c r="E5511">
        <v>5</v>
      </c>
      <c r="F5511">
        <v>1</v>
      </c>
      <c r="G5511">
        <v>5</v>
      </c>
      <c r="H5511" s="1">
        <v>45055</v>
      </c>
      <c r="I5511" t="s">
        <v>17</v>
      </c>
    </row>
    <row r="5512" spans="1:9" x14ac:dyDescent="0.3">
      <c r="A5512" t="s">
        <v>5653</v>
      </c>
      <c r="B5512" t="s">
        <v>88</v>
      </c>
      <c r="C5512" t="s">
        <v>38</v>
      </c>
      <c r="D5512" t="s">
        <v>74</v>
      </c>
      <c r="E5512">
        <v>6</v>
      </c>
      <c r="F5512">
        <v>2</v>
      </c>
      <c r="G5512">
        <v>12</v>
      </c>
      <c r="H5512" s="1">
        <v>44711</v>
      </c>
      <c r="I5512" t="s">
        <v>17</v>
      </c>
    </row>
    <row r="5513" spans="1:9" x14ac:dyDescent="0.3">
      <c r="A5513" t="s">
        <v>5654</v>
      </c>
      <c r="B5513" t="s">
        <v>205</v>
      </c>
      <c r="C5513" t="s">
        <v>38</v>
      </c>
      <c r="D5513" t="s">
        <v>74</v>
      </c>
      <c r="E5513">
        <v>6</v>
      </c>
      <c r="F5513">
        <v>2</v>
      </c>
      <c r="G5513">
        <v>12</v>
      </c>
      <c r="H5513" s="1">
        <v>44753</v>
      </c>
      <c r="I5513" t="s">
        <v>28</v>
      </c>
    </row>
    <row r="5514" spans="1:9" x14ac:dyDescent="0.3">
      <c r="A5514" t="s">
        <v>5655</v>
      </c>
      <c r="B5514" t="s">
        <v>345</v>
      </c>
      <c r="C5514" t="s">
        <v>50</v>
      </c>
      <c r="D5514" t="s">
        <v>86</v>
      </c>
      <c r="E5514">
        <v>5</v>
      </c>
      <c r="F5514">
        <v>3</v>
      </c>
      <c r="G5514">
        <v>15</v>
      </c>
      <c r="H5514" s="1">
        <v>44637</v>
      </c>
      <c r="I5514" t="s">
        <v>13</v>
      </c>
    </row>
    <row r="5515" spans="1:9" x14ac:dyDescent="0.3">
      <c r="A5515" t="s">
        <v>5656</v>
      </c>
      <c r="B5515" t="s">
        <v>217</v>
      </c>
      <c r="C5515" t="s">
        <v>24</v>
      </c>
      <c r="D5515" t="s">
        <v>71</v>
      </c>
      <c r="E5515">
        <v>3</v>
      </c>
      <c r="F5515">
        <v>1</v>
      </c>
      <c r="G5515">
        <v>3</v>
      </c>
      <c r="H5515" s="1">
        <v>44743</v>
      </c>
      <c r="I5515" t="s">
        <v>17</v>
      </c>
    </row>
    <row r="5516" spans="1:9" x14ac:dyDescent="0.3">
      <c r="A5516" t="s">
        <v>5657</v>
      </c>
      <c r="B5516" t="s">
        <v>111</v>
      </c>
      <c r="C5516" t="s">
        <v>20</v>
      </c>
      <c r="D5516" t="s">
        <v>245</v>
      </c>
      <c r="E5516">
        <v>20</v>
      </c>
      <c r="F5516">
        <v>3</v>
      </c>
      <c r="G5516">
        <v>60</v>
      </c>
      <c r="H5516" s="1">
        <v>45196</v>
      </c>
      <c r="I5516" t="s">
        <v>28</v>
      </c>
    </row>
    <row r="5517" spans="1:9" x14ac:dyDescent="0.3">
      <c r="A5517" t="s">
        <v>5658</v>
      </c>
      <c r="B5517" t="s">
        <v>196</v>
      </c>
      <c r="C5517" t="s">
        <v>20</v>
      </c>
      <c r="D5517" t="s">
        <v>245</v>
      </c>
      <c r="E5517">
        <v>20</v>
      </c>
      <c r="F5517">
        <v>3</v>
      </c>
      <c r="G5517">
        <v>60</v>
      </c>
      <c r="H5517" s="1">
        <v>44948</v>
      </c>
      <c r="I5517" t="s">
        <v>17</v>
      </c>
    </row>
    <row r="5518" spans="1:9" x14ac:dyDescent="0.3">
      <c r="A5518" t="s">
        <v>5659</v>
      </c>
      <c r="B5518" t="s">
        <v>147</v>
      </c>
      <c r="C5518" t="s">
        <v>11</v>
      </c>
      <c r="D5518" t="s">
        <v>16</v>
      </c>
      <c r="E5518">
        <v>4</v>
      </c>
      <c r="F5518">
        <v>1</v>
      </c>
      <c r="G5518">
        <v>4</v>
      </c>
      <c r="H5518" s="1">
        <v>45179</v>
      </c>
      <c r="I5518" t="s">
        <v>28</v>
      </c>
    </row>
    <row r="5519" spans="1:9" x14ac:dyDescent="0.3">
      <c r="A5519" t="s">
        <v>5660</v>
      </c>
      <c r="B5519" t="s">
        <v>160</v>
      </c>
      <c r="C5519" t="s">
        <v>20</v>
      </c>
      <c r="D5519" t="s">
        <v>41</v>
      </c>
      <c r="E5519">
        <v>14</v>
      </c>
      <c r="F5519">
        <v>3</v>
      </c>
      <c r="G5519">
        <v>42</v>
      </c>
      <c r="H5519" s="1">
        <v>44778</v>
      </c>
      <c r="I5519" t="s">
        <v>28</v>
      </c>
    </row>
    <row r="5520" spans="1:9" x14ac:dyDescent="0.3">
      <c r="A5520" t="s">
        <v>5661</v>
      </c>
      <c r="B5520" t="s">
        <v>66</v>
      </c>
      <c r="C5520" t="s">
        <v>20</v>
      </c>
      <c r="D5520" t="s">
        <v>21</v>
      </c>
      <c r="E5520">
        <v>15</v>
      </c>
      <c r="F5520">
        <v>4</v>
      </c>
      <c r="G5520">
        <v>60</v>
      </c>
      <c r="H5520" s="1">
        <v>45169</v>
      </c>
      <c r="I5520" t="s">
        <v>13</v>
      </c>
    </row>
    <row r="5521" spans="1:9" x14ac:dyDescent="0.3">
      <c r="A5521" t="s">
        <v>5662</v>
      </c>
      <c r="B5521" t="s">
        <v>158</v>
      </c>
      <c r="C5521" t="s">
        <v>50</v>
      </c>
      <c r="F5521">
        <v>4</v>
      </c>
      <c r="G5521">
        <v>32</v>
      </c>
      <c r="H5521" s="1">
        <v>44985</v>
      </c>
    </row>
    <row r="5522" spans="1:9" x14ac:dyDescent="0.3">
      <c r="A5522" t="s">
        <v>5663</v>
      </c>
      <c r="B5522" t="s">
        <v>441</v>
      </c>
      <c r="C5522" t="s">
        <v>50</v>
      </c>
      <c r="D5522" t="s">
        <v>112</v>
      </c>
      <c r="E5522">
        <v>4</v>
      </c>
      <c r="F5522">
        <v>5</v>
      </c>
      <c r="G5522">
        <v>20</v>
      </c>
      <c r="H5522" s="1">
        <v>44778</v>
      </c>
      <c r="I5522" t="s">
        <v>13</v>
      </c>
    </row>
    <row r="5523" spans="1:9" x14ac:dyDescent="0.3">
      <c r="A5523" t="s">
        <v>5664</v>
      </c>
      <c r="B5523" t="s">
        <v>254</v>
      </c>
      <c r="C5523" t="s">
        <v>20</v>
      </c>
      <c r="D5523" t="s">
        <v>27</v>
      </c>
      <c r="E5523">
        <v>12</v>
      </c>
      <c r="F5523">
        <v>5</v>
      </c>
      <c r="G5523">
        <v>60</v>
      </c>
      <c r="H5523" s="1">
        <v>44887</v>
      </c>
      <c r="I5523" t="s">
        <v>13</v>
      </c>
    </row>
    <row r="5524" spans="1:9" x14ac:dyDescent="0.3">
      <c r="A5524" t="s">
        <v>5665</v>
      </c>
      <c r="B5524" t="s">
        <v>192</v>
      </c>
      <c r="C5524" t="s">
        <v>11</v>
      </c>
      <c r="D5524" t="s">
        <v>33</v>
      </c>
      <c r="E5524">
        <v>4</v>
      </c>
      <c r="F5524">
        <v>5</v>
      </c>
      <c r="G5524">
        <v>20</v>
      </c>
      <c r="H5524" s="1">
        <v>44587</v>
      </c>
      <c r="I5524" t="s">
        <v>13</v>
      </c>
    </row>
    <row r="5525" spans="1:9" x14ac:dyDescent="0.3">
      <c r="A5525" t="s">
        <v>5666</v>
      </c>
      <c r="B5525" t="s">
        <v>88</v>
      </c>
      <c r="C5525" t="s">
        <v>11</v>
      </c>
      <c r="D5525" t="s">
        <v>12</v>
      </c>
      <c r="E5525">
        <v>3</v>
      </c>
      <c r="F5525">
        <v>2</v>
      </c>
      <c r="G5525">
        <v>6</v>
      </c>
      <c r="H5525" s="1">
        <v>44951</v>
      </c>
    </row>
    <row r="5526" spans="1:9" x14ac:dyDescent="0.3">
      <c r="A5526" t="s">
        <v>5667</v>
      </c>
      <c r="B5526" t="s">
        <v>441</v>
      </c>
      <c r="C5526" t="s">
        <v>38</v>
      </c>
      <c r="D5526" t="s">
        <v>125</v>
      </c>
      <c r="E5526">
        <v>7</v>
      </c>
      <c r="F5526">
        <v>1</v>
      </c>
      <c r="G5526">
        <v>7</v>
      </c>
      <c r="H5526" s="1">
        <v>45260</v>
      </c>
      <c r="I5526" t="s">
        <v>13</v>
      </c>
    </row>
    <row r="5527" spans="1:9" x14ac:dyDescent="0.3">
      <c r="A5527" t="s">
        <v>5668</v>
      </c>
      <c r="B5527" t="s">
        <v>223</v>
      </c>
      <c r="C5527" t="s">
        <v>11</v>
      </c>
      <c r="H5527" s="1">
        <v>45276</v>
      </c>
      <c r="I5527" t="s">
        <v>28</v>
      </c>
    </row>
    <row r="5528" spans="1:9" x14ac:dyDescent="0.3">
      <c r="A5528" t="s">
        <v>5669</v>
      </c>
      <c r="B5528" t="s">
        <v>83</v>
      </c>
      <c r="C5528" t="s">
        <v>24</v>
      </c>
      <c r="D5528" t="s">
        <v>168</v>
      </c>
      <c r="E5528">
        <v>1</v>
      </c>
      <c r="F5528">
        <v>3</v>
      </c>
      <c r="G5528">
        <v>3</v>
      </c>
      <c r="H5528" s="1">
        <v>44687</v>
      </c>
      <c r="I5528" t="s">
        <v>17</v>
      </c>
    </row>
    <row r="5529" spans="1:9" x14ac:dyDescent="0.3">
      <c r="A5529" t="s">
        <v>5670</v>
      </c>
      <c r="B5529" t="s">
        <v>62</v>
      </c>
      <c r="C5529" t="s">
        <v>20</v>
      </c>
      <c r="D5529" t="s">
        <v>41</v>
      </c>
      <c r="E5529">
        <v>14</v>
      </c>
      <c r="F5529">
        <v>5</v>
      </c>
      <c r="G5529">
        <v>70</v>
      </c>
      <c r="H5529" s="1">
        <v>44608</v>
      </c>
      <c r="I5529" t="s">
        <v>13</v>
      </c>
    </row>
    <row r="5530" spans="1:9" x14ac:dyDescent="0.3">
      <c r="A5530" t="s">
        <v>5671</v>
      </c>
      <c r="B5530" t="s">
        <v>26</v>
      </c>
      <c r="C5530" t="s">
        <v>24</v>
      </c>
      <c r="E5530">
        <v>3</v>
      </c>
      <c r="F5530">
        <v>2</v>
      </c>
      <c r="G5530">
        <v>6</v>
      </c>
      <c r="H5530" s="1">
        <v>44756</v>
      </c>
      <c r="I5530" t="s">
        <v>17</v>
      </c>
    </row>
    <row r="5531" spans="1:9" x14ac:dyDescent="0.3">
      <c r="A5531" t="s">
        <v>5672</v>
      </c>
      <c r="B5531" t="s">
        <v>101</v>
      </c>
      <c r="C5531" t="s">
        <v>11</v>
      </c>
      <c r="D5531" t="s">
        <v>12</v>
      </c>
      <c r="E5531">
        <v>3</v>
      </c>
      <c r="F5531">
        <v>4</v>
      </c>
      <c r="G5531">
        <v>12</v>
      </c>
      <c r="H5531" s="1">
        <v>44796</v>
      </c>
      <c r="I5531" t="s">
        <v>28</v>
      </c>
    </row>
    <row r="5532" spans="1:9" x14ac:dyDescent="0.3">
      <c r="A5532" t="s">
        <v>5673</v>
      </c>
      <c r="B5532" t="s">
        <v>597</v>
      </c>
      <c r="C5532" t="s">
        <v>38</v>
      </c>
      <c r="D5532" t="s">
        <v>74</v>
      </c>
      <c r="E5532">
        <v>6</v>
      </c>
      <c r="F5532">
        <v>4</v>
      </c>
      <c r="G5532">
        <v>24</v>
      </c>
      <c r="H5532" s="1">
        <v>45125</v>
      </c>
      <c r="I5532" t="s">
        <v>28</v>
      </c>
    </row>
    <row r="5533" spans="1:9" x14ac:dyDescent="0.3">
      <c r="A5533" t="s">
        <v>5674</v>
      </c>
      <c r="B5533" t="s">
        <v>32</v>
      </c>
      <c r="C5533" t="s">
        <v>20</v>
      </c>
      <c r="D5533" t="s">
        <v>21</v>
      </c>
      <c r="E5533">
        <v>15</v>
      </c>
      <c r="F5533">
        <v>4</v>
      </c>
      <c r="G5533">
        <v>60</v>
      </c>
      <c r="H5533" s="1">
        <v>44891</v>
      </c>
      <c r="I5533" t="s">
        <v>17</v>
      </c>
    </row>
    <row r="5534" spans="1:9" x14ac:dyDescent="0.3">
      <c r="A5534" t="s">
        <v>5675</v>
      </c>
      <c r="B5534" t="s">
        <v>441</v>
      </c>
      <c r="C5534" t="s">
        <v>11</v>
      </c>
      <c r="D5534" t="s">
        <v>12</v>
      </c>
      <c r="E5534">
        <v>3</v>
      </c>
      <c r="F5534">
        <v>1</v>
      </c>
      <c r="G5534">
        <v>3</v>
      </c>
      <c r="H5534" s="1">
        <v>45038</v>
      </c>
      <c r="I5534" t="s">
        <v>28</v>
      </c>
    </row>
    <row r="5535" spans="1:9" x14ac:dyDescent="0.3">
      <c r="A5535" t="s">
        <v>5676</v>
      </c>
      <c r="B5535" t="s">
        <v>254</v>
      </c>
      <c r="C5535" t="s">
        <v>11</v>
      </c>
      <c r="D5535" t="s">
        <v>16</v>
      </c>
      <c r="E5535">
        <v>4</v>
      </c>
      <c r="F5535">
        <v>2</v>
      </c>
      <c r="G5535">
        <v>8</v>
      </c>
      <c r="H5535" s="1">
        <v>45193</v>
      </c>
      <c r="I5535" t="s">
        <v>28</v>
      </c>
    </row>
    <row r="5536" spans="1:9" x14ac:dyDescent="0.3">
      <c r="A5536" t="s">
        <v>5677</v>
      </c>
      <c r="B5536" t="s">
        <v>47</v>
      </c>
      <c r="C5536" t="s">
        <v>50</v>
      </c>
      <c r="D5536" t="s">
        <v>99</v>
      </c>
      <c r="E5536">
        <v>8</v>
      </c>
      <c r="F5536">
        <v>3</v>
      </c>
      <c r="G5536">
        <v>24</v>
      </c>
      <c r="H5536" s="1">
        <v>44834</v>
      </c>
      <c r="I5536" t="s">
        <v>28</v>
      </c>
    </row>
    <row r="5537" spans="1:9" x14ac:dyDescent="0.3">
      <c r="A5537" t="s">
        <v>5678</v>
      </c>
      <c r="B5537" t="s">
        <v>105</v>
      </c>
      <c r="C5537" t="s">
        <v>20</v>
      </c>
      <c r="D5537" t="s">
        <v>27</v>
      </c>
      <c r="E5537">
        <v>12</v>
      </c>
      <c r="F5537">
        <v>2</v>
      </c>
      <c r="G5537">
        <v>24</v>
      </c>
      <c r="H5537" s="1">
        <v>44888</v>
      </c>
      <c r="I5537" t="s">
        <v>17</v>
      </c>
    </row>
    <row r="5538" spans="1:9" x14ac:dyDescent="0.3">
      <c r="A5538" t="s">
        <v>5679</v>
      </c>
      <c r="B5538" t="s">
        <v>66</v>
      </c>
      <c r="C5538" t="s">
        <v>20</v>
      </c>
      <c r="D5538" t="s">
        <v>41</v>
      </c>
      <c r="E5538">
        <v>14</v>
      </c>
      <c r="F5538">
        <v>1</v>
      </c>
      <c r="G5538">
        <v>14</v>
      </c>
      <c r="H5538" s="1">
        <v>44630</v>
      </c>
      <c r="I5538" t="s">
        <v>17</v>
      </c>
    </row>
    <row r="5539" spans="1:9" x14ac:dyDescent="0.3">
      <c r="A5539" t="s">
        <v>5680</v>
      </c>
      <c r="B5539" t="s">
        <v>55</v>
      </c>
      <c r="C5539" t="s">
        <v>24</v>
      </c>
      <c r="D5539" t="s">
        <v>168</v>
      </c>
      <c r="E5539">
        <v>1</v>
      </c>
      <c r="F5539">
        <v>2</v>
      </c>
      <c r="G5539">
        <v>2</v>
      </c>
      <c r="H5539" s="1">
        <v>44858</v>
      </c>
      <c r="I5539" t="s">
        <v>28</v>
      </c>
    </row>
    <row r="5540" spans="1:9" x14ac:dyDescent="0.3">
      <c r="A5540" t="s">
        <v>5681</v>
      </c>
      <c r="B5540" t="s">
        <v>40</v>
      </c>
      <c r="C5540" t="s">
        <v>24</v>
      </c>
      <c r="F5540">
        <v>4</v>
      </c>
      <c r="G5540">
        <v>10</v>
      </c>
      <c r="H5540" s="1">
        <v>45014</v>
      </c>
    </row>
    <row r="5541" spans="1:9" x14ac:dyDescent="0.3">
      <c r="A5541" t="s">
        <v>5682</v>
      </c>
      <c r="B5541" t="s">
        <v>47</v>
      </c>
      <c r="C5541" t="s">
        <v>50</v>
      </c>
      <c r="D5541" t="s">
        <v>51</v>
      </c>
      <c r="E5541">
        <v>5</v>
      </c>
      <c r="F5541">
        <v>1</v>
      </c>
      <c r="G5541">
        <v>5</v>
      </c>
      <c r="H5541" s="1">
        <v>44732</v>
      </c>
      <c r="I5541" t="s">
        <v>17</v>
      </c>
    </row>
    <row r="5542" spans="1:9" x14ac:dyDescent="0.3">
      <c r="A5542" t="s">
        <v>5683</v>
      </c>
      <c r="B5542" t="s">
        <v>326</v>
      </c>
      <c r="C5542" t="s">
        <v>24</v>
      </c>
      <c r="D5542" t="s">
        <v>168</v>
      </c>
      <c r="E5542">
        <v>1</v>
      </c>
      <c r="F5542">
        <v>5</v>
      </c>
      <c r="G5542">
        <v>5</v>
      </c>
      <c r="H5542" s="1">
        <v>45023</v>
      </c>
      <c r="I5542" t="s">
        <v>13</v>
      </c>
    </row>
    <row r="5543" spans="1:9" x14ac:dyDescent="0.3">
      <c r="A5543" t="s">
        <v>5684</v>
      </c>
      <c r="B5543" t="s">
        <v>109</v>
      </c>
      <c r="C5543" t="s">
        <v>20</v>
      </c>
      <c r="D5543" t="s">
        <v>27</v>
      </c>
      <c r="E5543">
        <v>12</v>
      </c>
      <c r="F5543">
        <v>5</v>
      </c>
      <c r="G5543">
        <v>60</v>
      </c>
      <c r="H5543" s="1">
        <v>45160</v>
      </c>
      <c r="I5543" t="s">
        <v>17</v>
      </c>
    </row>
    <row r="5544" spans="1:9" x14ac:dyDescent="0.3">
      <c r="A5544" t="s">
        <v>5685</v>
      </c>
      <c r="B5544" t="s">
        <v>397</v>
      </c>
      <c r="C5544" t="s">
        <v>24</v>
      </c>
      <c r="D5544" t="s">
        <v>77</v>
      </c>
      <c r="E5544">
        <v>2.5</v>
      </c>
      <c r="F5544">
        <v>2</v>
      </c>
      <c r="G5544">
        <v>5</v>
      </c>
      <c r="H5544" s="1">
        <v>44784</v>
      </c>
      <c r="I5544" t="s">
        <v>13</v>
      </c>
    </row>
    <row r="5545" spans="1:9" x14ac:dyDescent="0.3">
      <c r="A5545" t="s">
        <v>5686</v>
      </c>
      <c r="B5545" t="s">
        <v>202</v>
      </c>
      <c r="C5545" t="s">
        <v>20</v>
      </c>
      <c r="D5545" t="s">
        <v>41</v>
      </c>
      <c r="E5545">
        <v>14</v>
      </c>
      <c r="F5545">
        <v>3</v>
      </c>
      <c r="G5545">
        <v>42</v>
      </c>
      <c r="H5545" s="1">
        <v>45288</v>
      </c>
      <c r="I5545" t="s">
        <v>13</v>
      </c>
    </row>
    <row r="5546" spans="1:9" x14ac:dyDescent="0.3">
      <c r="A5546" t="s">
        <v>5687</v>
      </c>
      <c r="B5546" t="s">
        <v>484</v>
      </c>
      <c r="C5546" t="s">
        <v>20</v>
      </c>
      <c r="D5546" t="s">
        <v>27</v>
      </c>
      <c r="E5546">
        <v>12</v>
      </c>
      <c r="F5546">
        <v>5</v>
      </c>
      <c r="G5546">
        <v>60</v>
      </c>
      <c r="H5546" s="1">
        <v>44800</v>
      </c>
      <c r="I5546" t="s">
        <v>13</v>
      </c>
    </row>
    <row r="5547" spans="1:9" x14ac:dyDescent="0.3">
      <c r="A5547" t="s">
        <v>5688</v>
      </c>
      <c r="B5547" t="s">
        <v>240</v>
      </c>
      <c r="C5547" t="s">
        <v>38</v>
      </c>
      <c r="D5547" t="s">
        <v>74</v>
      </c>
      <c r="E5547">
        <v>6</v>
      </c>
      <c r="F5547">
        <v>4</v>
      </c>
      <c r="G5547">
        <v>24</v>
      </c>
      <c r="H5547" s="1">
        <v>45136</v>
      </c>
      <c r="I5547" t="s">
        <v>13</v>
      </c>
    </row>
    <row r="5548" spans="1:9" x14ac:dyDescent="0.3">
      <c r="A5548" t="s">
        <v>5689</v>
      </c>
      <c r="B5548" t="s">
        <v>196</v>
      </c>
      <c r="C5548" t="s">
        <v>11</v>
      </c>
      <c r="D5548" t="s">
        <v>79</v>
      </c>
      <c r="E5548">
        <v>5</v>
      </c>
      <c r="F5548">
        <v>4</v>
      </c>
      <c r="G5548">
        <v>20</v>
      </c>
      <c r="H5548" s="1">
        <v>44785</v>
      </c>
      <c r="I5548" t="s">
        <v>28</v>
      </c>
    </row>
    <row r="5549" spans="1:9" x14ac:dyDescent="0.3">
      <c r="A5549" t="s">
        <v>5690</v>
      </c>
      <c r="B5549" t="s">
        <v>423</v>
      </c>
      <c r="C5549" t="s">
        <v>50</v>
      </c>
      <c r="D5549" t="s">
        <v>99</v>
      </c>
      <c r="E5549">
        <v>8</v>
      </c>
      <c r="F5549">
        <v>5</v>
      </c>
      <c r="G5549">
        <v>40</v>
      </c>
      <c r="H5549" s="1">
        <v>44676</v>
      </c>
      <c r="I5549" t="s">
        <v>13</v>
      </c>
    </row>
    <row r="5550" spans="1:9" x14ac:dyDescent="0.3">
      <c r="A5550" t="s">
        <v>5691</v>
      </c>
      <c r="B5550" t="s">
        <v>92</v>
      </c>
      <c r="C5550" t="s">
        <v>38</v>
      </c>
      <c r="H5550" s="1">
        <v>45138</v>
      </c>
      <c r="I5550" t="s">
        <v>17</v>
      </c>
    </row>
    <row r="5551" spans="1:9" x14ac:dyDescent="0.3">
      <c r="A5551" t="s">
        <v>5692</v>
      </c>
      <c r="B5551" t="s">
        <v>236</v>
      </c>
      <c r="C5551" t="s">
        <v>24</v>
      </c>
      <c r="D5551" t="s">
        <v>77</v>
      </c>
      <c r="E5551">
        <v>2.5</v>
      </c>
      <c r="F5551">
        <v>5</v>
      </c>
      <c r="G5551">
        <v>12.5</v>
      </c>
      <c r="H5551" s="1">
        <v>44812</v>
      </c>
      <c r="I5551" t="s">
        <v>28</v>
      </c>
    </row>
    <row r="5552" spans="1:9" x14ac:dyDescent="0.3">
      <c r="A5552" t="s">
        <v>5693</v>
      </c>
      <c r="B5552" t="s">
        <v>158</v>
      </c>
      <c r="C5552" t="s">
        <v>50</v>
      </c>
      <c r="D5552" t="s">
        <v>86</v>
      </c>
      <c r="E5552">
        <v>5</v>
      </c>
      <c r="F5552">
        <v>4</v>
      </c>
      <c r="G5552">
        <v>20</v>
      </c>
      <c r="H5552" s="1">
        <v>45290</v>
      </c>
      <c r="I5552" t="s">
        <v>13</v>
      </c>
    </row>
    <row r="5553" spans="1:9" x14ac:dyDescent="0.3">
      <c r="A5553" t="s">
        <v>5694</v>
      </c>
      <c r="B5553" t="s">
        <v>109</v>
      </c>
      <c r="C5553" t="s">
        <v>50</v>
      </c>
      <c r="D5553" t="s">
        <v>51</v>
      </c>
      <c r="E5553">
        <v>5</v>
      </c>
      <c r="F5553">
        <v>2</v>
      </c>
      <c r="G5553">
        <v>10</v>
      </c>
      <c r="H5553" s="1">
        <v>45285</v>
      </c>
      <c r="I5553" t="s">
        <v>28</v>
      </c>
    </row>
    <row r="5554" spans="1:9" x14ac:dyDescent="0.3">
      <c r="A5554" t="s">
        <v>5695</v>
      </c>
      <c r="B5554" t="s">
        <v>64</v>
      </c>
      <c r="C5554" t="s">
        <v>38</v>
      </c>
      <c r="E5554">
        <v>5</v>
      </c>
      <c r="F5554">
        <v>2</v>
      </c>
      <c r="G5554">
        <v>10</v>
      </c>
      <c r="H5554" s="1">
        <v>44924</v>
      </c>
      <c r="I5554" t="s">
        <v>28</v>
      </c>
    </row>
    <row r="5555" spans="1:9" x14ac:dyDescent="0.3">
      <c r="A5555" t="s">
        <v>5696</v>
      </c>
      <c r="B5555" t="s">
        <v>217</v>
      </c>
      <c r="C5555" t="s">
        <v>38</v>
      </c>
      <c r="D5555" t="s">
        <v>43</v>
      </c>
      <c r="E5555">
        <v>6</v>
      </c>
      <c r="F5555">
        <v>1</v>
      </c>
      <c r="G5555">
        <v>6</v>
      </c>
      <c r="H5555" s="1">
        <v>44963</v>
      </c>
      <c r="I5555" t="s">
        <v>17</v>
      </c>
    </row>
    <row r="5556" spans="1:9" x14ac:dyDescent="0.3">
      <c r="A5556" t="s">
        <v>5697</v>
      </c>
      <c r="B5556" t="s">
        <v>413</v>
      </c>
      <c r="C5556" t="s">
        <v>50</v>
      </c>
      <c r="D5556" t="s">
        <v>93</v>
      </c>
      <c r="E5556">
        <v>7</v>
      </c>
      <c r="F5556">
        <v>5</v>
      </c>
      <c r="G5556">
        <v>35</v>
      </c>
      <c r="H5556" s="1">
        <v>45145</v>
      </c>
      <c r="I5556" t="s">
        <v>28</v>
      </c>
    </row>
    <row r="5557" spans="1:9" x14ac:dyDescent="0.3">
      <c r="A5557" t="s">
        <v>5698</v>
      </c>
      <c r="B5557" t="s">
        <v>19</v>
      </c>
      <c r="C5557" t="s">
        <v>24</v>
      </c>
      <c r="D5557" t="s">
        <v>56</v>
      </c>
      <c r="E5557">
        <v>3</v>
      </c>
      <c r="F5557">
        <v>2</v>
      </c>
      <c r="G5557">
        <v>6</v>
      </c>
      <c r="H5557" s="1">
        <v>44837</v>
      </c>
      <c r="I5557" t="s">
        <v>28</v>
      </c>
    </row>
    <row r="5558" spans="1:9" x14ac:dyDescent="0.3">
      <c r="A5558" t="s">
        <v>5699</v>
      </c>
      <c r="B5558" t="s">
        <v>397</v>
      </c>
      <c r="C5558" t="s">
        <v>50</v>
      </c>
      <c r="D5558" t="s">
        <v>99</v>
      </c>
      <c r="E5558">
        <v>8</v>
      </c>
      <c r="F5558">
        <v>3</v>
      </c>
      <c r="G5558">
        <v>24</v>
      </c>
      <c r="H5558" s="1">
        <v>45071</v>
      </c>
      <c r="I5558" t="s">
        <v>28</v>
      </c>
    </row>
    <row r="5559" spans="1:9" x14ac:dyDescent="0.3">
      <c r="A5559" t="s">
        <v>5700</v>
      </c>
      <c r="B5559" t="s">
        <v>298</v>
      </c>
      <c r="C5559" t="s">
        <v>11</v>
      </c>
      <c r="F5559">
        <v>4</v>
      </c>
      <c r="G5559">
        <v>20</v>
      </c>
      <c r="H5559" s="1">
        <v>44901</v>
      </c>
      <c r="I5559" t="s">
        <v>28</v>
      </c>
    </row>
    <row r="5560" spans="1:9" x14ac:dyDescent="0.3">
      <c r="A5560" t="s">
        <v>5701</v>
      </c>
      <c r="B5560" t="s">
        <v>53</v>
      </c>
      <c r="C5560" t="s">
        <v>24</v>
      </c>
      <c r="D5560" t="s">
        <v>56</v>
      </c>
      <c r="E5560">
        <v>3</v>
      </c>
      <c r="F5560">
        <v>4</v>
      </c>
      <c r="G5560">
        <v>12</v>
      </c>
      <c r="H5560" s="1">
        <v>44669</v>
      </c>
      <c r="I5560" t="s">
        <v>13</v>
      </c>
    </row>
    <row r="5561" spans="1:9" x14ac:dyDescent="0.3">
      <c r="A5561" t="s">
        <v>5702</v>
      </c>
      <c r="B5561" t="s">
        <v>205</v>
      </c>
      <c r="C5561" t="s">
        <v>20</v>
      </c>
      <c r="D5561" t="s">
        <v>27</v>
      </c>
      <c r="E5561">
        <v>12</v>
      </c>
      <c r="F5561">
        <v>1</v>
      </c>
      <c r="G5561">
        <v>12</v>
      </c>
      <c r="H5561" s="1">
        <v>44734</v>
      </c>
      <c r="I5561" t="s">
        <v>17</v>
      </c>
    </row>
    <row r="5562" spans="1:9" x14ac:dyDescent="0.3">
      <c r="A5562" t="s">
        <v>5703</v>
      </c>
      <c r="B5562" t="s">
        <v>111</v>
      </c>
      <c r="C5562" t="s">
        <v>50</v>
      </c>
      <c r="D5562" t="s">
        <v>93</v>
      </c>
      <c r="E5562">
        <v>7</v>
      </c>
      <c r="F5562">
        <v>2</v>
      </c>
      <c r="G5562">
        <v>14</v>
      </c>
      <c r="H5562" s="1">
        <v>45036</v>
      </c>
      <c r="I5562" t="s">
        <v>28</v>
      </c>
    </row>
    <row r="5563" spans="1:9" x14ac:dyDescent="0.3">
      <c r="A5563" t="s">
        <v>5704</v>
      </c>
      <c r="B5563" t="s">
        <v>83</v>
      </c>
      <c r="C5563" t="s">
        <v>50</v>
      </c>
      <c r="D5563" t="s">
        <v>86</v>
      </c>
      <c r="E5563">
        <v>5</v>
      </c>
      <c r="F5563">
        <v>3</v>
      </c>
      <c r="G5563">
        <v>15</v>
      </c>
      <c r="H5563" s="1">
        <v>44745</v>
      </c>
      <c r="I5563" t="s">
        <v>28</v>
      </c>
    </row>
    <row r="5564" spans="1:9" x14ac:dyDescent="0.3">
      <c r="A5564" t="s">
        <v>5705</v>
      </c>
      <c r="B5564" t="s">
        <v>92</v>
      </c>
      <c r="C5564" t="s">
        <v>50</v>
      </c>
      <c r="D5564" t="s">
        <v>99</v>
      </c>
      <c r="E5564">
        <v>8</v>
      </c>
      <c r="F5564">
        <v>3</v>
      </c>
      <c r="G5564">
        <v>24</v>
      </c>
      <c r="H5564" s="1">
        <v>44842</v>
      </c>
      <c r="I5564" t="s">
        <v>17</v>
      </c>
    </row>
    <row r="5565" spans="1:9" x14ac:dyDescent="0.3">
      <c r="A5565" t="s">
        <v>5706</v>
      </c>
      <c r="B5565" t="s">
        <v>305</v>
      </c>
      <c r="C5565" t="s">
        <v>11</v>
      </c>
      <c r="D5565" t="s">
        <v>79</v>
      </c>
      <c r="E5565">
        <v>5</v>
      </c>
      <c r="F5565">
        <v>5</v>
      </c>
      <c r="G5565">
        <v>25</v>
      </c>
      <c r="H5565" s="1">
        <v>44789</v>
      </c>
      <c r="I5565" t="s">
        <v>13</v>
      </c>
    </row>
    <row r="5566" spans="1:9" x14ac:dyDescent="0.3">
      <c r="A5566" t="s">
        <v>5707</v>
      </c>
      <c r="B5566" t="s">
        <v>23</v>
      </c>
      <c r="C5566" t="s">
        <v>24</v>
      </c>
      <c r="D5566" t="s">
        <v>168</v>
      </c>
      <c r="E5566">
        <v>1</v>
      </c>
      <c r="F5566">
        <v>5</v>
      </c>
      <c r="G5566">
        <v>5</v>
      </c>
      <c r="H5566" s="1">
        <v>44849</v>
      </c>
      <c r="I5566" t="s">
        <v>28</v>
      </c>
    </row>
    <row r="5567" spans="1:9" x14ac:dyDescent="0.3">
      <c r="A5567" t="s">
        <v>5708</v>
      </c>
      <c r="B5567" t="s">
        <v>88</v>
      </c>
      <c r="C5567" t="s">
        <v>50</v>
      </c>
      <c r="D5567" t="s">
        <v>99</v>
      </c>
      <c r="E5567">
        <v>8</v>
      </c>
      <c r="F5567">
        <v>4</v>
      </c>
      <c r="G5567">
        <v>32</v>
      </c>
      <c r="H5567" s="1">
        <v>45035</v>
      </c>
      <c r="I5567" t="s">
        <v>17</v>
      </c>
    </row>
    <row r="5568" spans="1:9" x14ac:dyDescent="0.3">
      <c r="A5568" t="s">
        <v>5709</v>
      </c>
      <c r="B5568" t="s">
        <v>131</v>
      </c>
      <c r="C5568" t="s">
        <v>24</v>
      </c>
      <c r="D5568" t="s">
        <v>141</v>
      </c>
      <c r="E5568">
        <v>2.5</v>
      </c>
      <c r="F5568">
        <v>1</v>
      </c>
      <c r="G5568">
        <v>2.5</v>
      </c>
      <c r="H5568" s="1">
        <v>44880</v>
      </c>
      <c r="I5568" t="s">
        <v>17</v>
      </c>
    </row>
    <row r="5569" spans="1:9" x14ac:dyDescent="0.3">
      <c r="A5569" t="s">
        <v>5710</v>
      </c>
      <c r="B5569" t="s">
        <v>58</v>
      </c>
      <c r="C5569" t="s">
        <v>24</v>
      </c>
      <c r="D5569" t="s">
        <v>77</v>
      </c>
      <c r="E5569">
        <v>2.5</v>
      </c>
      <c r="F5569">
        <v>3</v>
      </c>
      <c r="G5569">
        <v>7.5</v>
      </c>
      <c r="H5569" s="1">
        <v>44696</v>
      </c>
      <c r="I5569" t="s">
        <v>28</v>
      </c>
    </row>
    <row r="5570" spans="1:9" x14ac:dyDescent="0.3">
      <c r="A5570" t="s">
        <v>5711</v>
      </c>
      <c r="B5570" t="s">
        <v>287</v>
      </c>
      <c r="C5570" t="s">
        <v>38</v>
      </c>
      <c r="D5570" t="s">
        <v>107</v>
      </c>
      <c r="E5570">
        <v>4</v>
      </c>
      <c r="F5570">
        <v>1</v>
      </c>
      <c r="G5570">
        <v>4</v>
      </c>
      <c r="H5570" s="1">
        <v>44716</v>
      </c>
      <c r="I5570" t="s">
        <v>28</v>
      </c>
    </row>
    <row r="5571" spans="1:9" x14ac:dyDescent="0.3">
      <c r="A5571" t="s">
        <v>5712</v>
      </c>
      <c r="B5571" t="s">
        <v>127</v>
      </c>
      <c r="C5571" t="s">
        <v>11</v>
      </c>
      <c r="D5571" t="s">
        <v>12</v>
      </c>
      <c r="E5571">
        <v>3</v>
      </c>
      <c r="F5571">
        <v>1</v>
      </c>
      <c r="G5571">
        <v>3</v>
      </c>
      <c r="H5571" s="1">
        <v>45115</v>
      </c>
      <c r="I5571" t="s">
        <v>13</v>
      </c>
    </row>
    <row r="5572" spans="1:9" x14ac:dyDescent="0.3">
      <c r="A5572" t="s">
        <v>5713</v>
      </c>
      <c r="B5572" t="s">
        <v>167</v>
      </c>
      <c r="C5572" t="s">
        <v>24</v>
      </c>
      <c r="D5572" t="s">
        <v>56</v>
      </c>
      <c r="E5572">
        <v>3</v>
      </c>
      <c r="F5572">
        <v>5</v>
      </c>
      <c r="G5572">
        <v>15</v>
      </c>
      <c r="H5572" s="1">
        <v>45197</v>
      </c>
      <c r="I5572" t="s">
        <v>17</v>
      </c>
    </row>
    <row r="5573" spans="1:9" x14ac:dyDescent="0.3">
      <c r="A5573" t="s">
        <v>5714</v>
      </c>
      <c r="B5573" t="s">
        <v>127</v>
      </c>
      <c r="C5573" t="s">
        <v>24</v>
      </c>
      <c r="D5573" t="s">
        <v>168</v>
      </c>
      <c r="E5573">
        <v>1</v>
      </c>
      <c r="F5573">
        <v>1</v>
      </c>
      <c r="G5573">
        <v>1</v>
      </c>
      <c r="H5573" s="1">
        <v>44616</v>
      </c>
    </row>
    <row r="5574" spans="1:9" x14ac:dyDescent="0.3">
      <c r="A5574" t="s">
        <v>5715</v>
      </c>
      <c r="B5574" t="s">
        <v>225</v>
      </c>
      <c r="C5574" t="s">
        <v>38</v>
      </c>
      <c r="D5574" t="s">
        <v>74</v>
      </c>
      <c r="E5574">
        <v>6</v>
      </c>
      <c r="F5574">
        <v>3</v>
      </c>
      <c r="G5574">
        <v>18</v>
      </c>
      <c r="H5574" s="1">
        <v>45205</v>
      </c>
      <c r="I5574" t="s">
        <v>13</v>
      </c>
    </row>
    <row r="5575" spans="1:9" x14ac:dyDescent="0.3">
      <c r="A5575" t="s">
        <v>5716</v>
      </c>
      <c r="B5575" t="s">
        <v>160</v>
      </c>
      <c r="C5575" t="s">
        <v>20</v>
      </c>
      <c r="D5575" t="s">
        <v>30</v>
      </c>
      <c r="E5575">
        <v>18</v>
      </c>
      <c r="F5575">
        <v>4</v>
      </c>
      <c r="G5575">
        <v>72</v>
      </c>
      <c r="H5575" s="1">
        <v>45279</v>
      </c>
      <c r="I5575" t="s">
        <v>17</v>
      </c>
    </row>
    <row r="5576" spans="1:9" x14ac:dyDescent="0.3">
      <c r="A5576" t="s">
        <v>5717</v>
      </c>
      <c r="B5576" t="s">
        <v>163</v>
      </c>
      <c r="C5576" t="s">
        <v>24</v>
      </c>
      <c r="D5576" t="s">
        <v>71</v>
      </c>
      <c r="E5576">
        <v>3</v>
      </c>
      <c r="F5576">
        <v>1</v>
      </c>
      <c r="G5576">
        <v>3</v>
      </c>
      <c r="H5576" s="1">
        <v>45251</v>
      </c>
      <c r="I5576" t="s">
        <v>17</v>
      </c>
    </row>
    <row r="5577" spans="1:9" x14ac:dyDescent="0.3">
      <c r="A5577" t="s">
        <v>5718</v>
      </c>
      <c r="B5577" t="s">
        <v>40</v>
      </c>
      <c r="C5577" t="s">
        <v>38</v>
      </c>
      <c r="D5577" t="s">
        <v>121</v>
      </c>
      <c r="E5577">
        <v>5</v>
      </c>
      <c r="F5577">
        <v>4</v>
      </c>
      <c r="G5577">
        <v>20</v>
      </c>
      <c r="H5577" s="1">
        <v>45254</v>
      </c>
      <c r="I5577" t="s">
        <v>28</v>
      </c>
    </row>
    <row r="5578" spans="1:9" x14ac:dyDescent="0.3">
      <c r="A5578" t="s">
        <v>5719</v>
      </c>
      <c r="B5578" t="s">
        <v>49</v>
      </c>
      <c r="C5578" t="s">
        <v>38</v>
      </c>
      <c r="D5578" t="s">
        <v>43</v>
      </c>
      <c r="E5578">
        <v>6</v>
      </c>
      <c r="F5578">
        <v>1</v>
      </c>
      <c r="G5578">
        <v>6</v>
      </c>
      <c r="H5578" s="1">
        <v>44765</v>
      </c>
      <c r="I5578" t="s">
        <v>28</v>
      </c>
    </row>
    <row r="5579" spans="1:9" x14ac:dyDescent="0.3">
      <c r="A5579" t="s">
        <v>5720</v>
      </c>
      <c r="B5579" t="s">
        <v>49</v>
      </c>
      <c r="C5579" t="s">
        <v>50</v>
      </c>
      <c r="D5579" t="s">
        <v>86</v>
      </c>
      <c r="E5579">
        <v>5</v>
      </c>
      <c r="F5579">
        <v>4</v>
      </c>
      <c r="G5579">
        <v>20</v>
      </c>
      <c r="H5579" s="1">
        <v>44739</v>
      </c>
      <c r="I5579" t="s">
        <v>28</v>
      </c>
    </row>
    <row r="5580" spans="1:9" x14ac:dyDescent="0.3">
      <c r="A5580" t="s">
        <v>5721</v>
      </c>
      <c r="B5580" t="s">
        <v>111</v>
      </c>
      <c r="C5580" t="s">
        <v>11</v>
      </c>
      <c r="D5580" t="s">
        <v>33</v>
      </c>
      <c r="E5580">
        <v>4</v>
      </c>
      <c r="F5580">
        <v>3</v>
      </c>
      <c r="G5580">
        <v>12</v>
      </c>
      <c r="H5580" s="1">
        <v>44653</v>
      </c>
      <c r="I5580" t="s">
        <v>28</v>
      </c>
    </row>
    <row r="5581" spans="1:9" x14ac:dyDescent="0.3">
      <c r="A5581" t="s">
        <v>5722</v>
      </c>
      <c r="B5581" t="s">
        <v>305</v>
      </c>
      <c r="C5581" t="s">
        <v>11</v>
      </c>
      <c r="D5581" t="s">
        <v>16</v>
      </c>
      <c r="E5581">
        <v>4</v>
      </c>
      <c r="F5581">
        <v>2</v>
      </c>
      <c r="G5581">
        <v>8</v>
      </c>
      <c r="H5581" s="1">
        <v>44595</v>
      </c>
      <c r="I5581" t="s">
        <v>17</v>
      </c>
    </row>
    <row r="5582" spans="1:9" x14ac:dyDescent="0.3">
      <c r="A5582" t="s">
        <v>5723</v>
      </c>
      <c r="B5582" t="s">
        <v>40</v>
      </c>
      <c r="C5582" t="s">
        <v>20</v>
      </c>
      <c r="D5582" t="s">
        <v>245</v>
      </c>
      <c r="E5582">
        <v>20</v>
      </c>
      <c r="F5582">
        <v>4</v>
      </c>
      <c r="G5582">
        <v>80</v>
      </c>
      <c r="H5582" s="1">
        <v>45013</v>
      </c>
      <c r="I5582" t="s">
        <v>28</v>
      </c>
    </row>
    <row r="5583" spans="1:9" x14ac:dyDescent="0.3">
      <c r="A5583" t="s">
        <v>5724</v>
      </c>
      <c r="B5583" t="s">
        <v>53</v>
      </c>
      <c r="C5583" t="s">
        <v>24</v>
      </c>
      <c r="D5583" t="s">
        <v>71</v>
      </c>
      <c r="E5583">
        <v>3</v>
      </c>
      <c r="F5583">
        <v>1</v>
      </c>
      <c r="G5583">
        <v>3</v>
      </c>
      <c r="H5583" s="1">
        <v>44804</v>
      </c>
      <c r="I5583" t="s">
        <v>17</v>
      </c>
    </row>
    <row r="5584" spans="1:9" x14ac:dyDescent="0.3">
      <c r="A5584" t="s">
        <v>5725</v>
      </c>
      <c r="B5584" t="s">
        <v>118</v>
      </c>
      <c r="C5584" t="s">
        <v>24</v>
      </c>
      <c r="D5584" t="s">
        <v>141</v>
      </c>
      <c r="E5584">
        <v>2.5</v>
      </c>
      <c r="F5584">
        <v>1</v>
      </c>
      <c r="G5584">
        <v>2.5</v>
      </c>
      <c r="H5584" s="1">
        <v>45197</v>
      </c>
      <c r="I5584" t="s">
        <v>28</v>
      </c>
    </row>
    <row r="5585" spans="1:9" x14ac:dyDescent="0.3">
      <c r="A5585" t="s">
        <v>5726</v>
      </c>
      <c r="B5585" t="s">
        <v>345</v>
      </c>
      <c r="C5585" t="s">
        <v>24</v>
      </c>
      <c r="D5585" t="s">
        <v>168</v>
      </c>
      <c r="E5585">
        <v>1</v>
      </c>
      <c r="F5585">
        <v>3</v>
      </c>
      <c r="G5585">
        <v>3</v>
      </c>
      <c r="H5585" s="1">
        <v>45246</v>
      </c>
      <c r="I5585" t="s">
        <v>28</v>
      </c>
    </row>
    <row r="5586" spans="1:9" x14ac:dyDescent="0.3">
      <c r="A5586" t="s">
        <v>5727</v>
      </c>
      <c r="B5586" t="s">
        <v>172</v>
      </c>
      <c r="C5586" t="s">
        <v>11</v>
      </c>
      <c r="H5586" s="1">
        <v>44583</v>
      </c>
      <c r="I5586" t="s">
        <v>17</v>
      </c>
    </row>
    <row r="5587" spans="1:9" x14ac:dyDescent="0.3">
      <c r="A5587" t="s">
        <v>5728</v>
      </c>
      <c r="B5587" t="s">
        <v>47</v>
      </c>
      <c r="C5587" t="s">
        <v>50</v>
      </c>
      <c r="D5587" t="s">
        <v>86</v>
      </c>
      <c r="E5587">
        <v>5</v>
      </c>
      <c r="F5587">
        <v>2</v>
      </c>
      <c r="G5587">
        <v>10</v>
      </c>
      <c r="H5587" s="1">
        <v>44879</v>
      </c>
      <c r="I5587" t="s">
        <v>13</v>
      </c>
    </row>
    <row r="5588" spans="1:9" x14ac:dyDescent="0.3">
      <c r="A5588" t="s">
        <v>5729</v>
      </c>
      <c r="B5588" t="s">
        <v>234</v>
      </c>
      <c r="C5588" t="s">
        <v>11</v>
      </c>
      <c r="H5588" s="1">
        <v>45024</v>
      </c>
    </row>
    <row r="5589" spans="1:9" x14ac:dyDescent="0.3">
      <c r="A5589" t="s">
        <v>5730</v>
      </c>
      <c r="B5589" t="s">
        <v>234</v>
      </c>
      <c r="C5589" t="s">
        <v>50</v>
      </c>
      <c r="D5589" t="s">
        <v>86</v>
      </c>
      <c r="E5589">
        <v>5</v>
      </c>
      <c r="F5589">
        <v>4</v>
      </c>
      <c r="G5589">
        <v>20</v>
      </c>
      <c r="H5589" s="1">
        <v>44836</v>
      </c>
      <c r="I5589" t="s">
        <v>13</v>
      </c>
    </row>
    <row r="5590" spans="1:9" x14ac:dyDescent="0.3">
      <c r="A5590" t="s">
        <v>5731</v>
      </c>
      <c r="B5590" t="s">
        <v>209</v>
      </c>
      <c r="C5590" t="s">
        <v>20</v>
      </c>
      <c r="E5590">
        <v>15</v>
      </c>
      <c r="F5590">
        <v>1</v>
      </c>
      <c r="G5590">
        <v>15</v>
      </c>
      <c r="H5590" s="1">
        <v>45151</v>
      </c>
      <c r="I5590" t="s">
        <v>13</v>
      </c>
    </row>
    <row r="5591" spans="1:9" x14ac:dyDescent="0.3">
      <c r="A5591" t="s">
        <v>5732</v>
      </c>
      <c r="B5591" t="s">
        <v>215</v>
      </c>
      <c r="C5591" t="s">
        <v>50</v>
      </c>
      <c r="D5591" t="s">
        <v>112</v>
      </c>
      <c r="E5591">
        <v>4</v>
      </c>
      <c r="F5591">
        <v>4</v>
      </c>
      <c r="G5591">
        <v>16</v>
      </c>
      <c r="H5591" s="1">
        <v>45042</v>
      </c>
      <c r="I5591" t="s">
        <v>17</v>
      </c>
    </row>
    <row r="5592" spans="1:9" x14ac:dyDescent="0.3">
      <c r="A5592" t="s">
        <v>5733</v>
      </c>
      <c r="B5592" t="s">
        <v>118</v>
      </c>
      <c r="C5592" t="s">
        <v>38</v>
      </c>
      <c r="D5592" t="s">
        <v>74</v>
      </c>
      <c r="E5592">
        <v>6</v>
      </c>
      <c r="F5592">
        <v>1</v>
      </c>
      <c r="G5592">
        <v>6</v>
      </c>
      <c r="H5592" s="1">
        <v>44797</v>
      </c>
      <c r="I5592" t="s">
        <v>13</v>
      </c>
    </row>
    <row r="5593" spans="1:9" x14ac:dyDescent="0.3">
      <c r="A5593" t="s">
        <v>5734</v>
      </c>
      <c r="B5593" t="s">
        <v>81</v>
      </c>
      <c r="C5593" t="s">
        <v>20</v>
      </c>
      <c r="D5593" t="s">
        <v>27</v>
      </c>
      <c r="E5593">
        <v>12</v>
      </c>
      <c r="F5593">
        <v>3</v>
      </c>
      <c r="G5593">
        <v>36</v>
      </c>
      <c r="H5593" s="1">
        <v>44700</v>
      </c>
      <c r="I5593" t="s">
        <v>17</v>
      </c>
    </row>
    <row r="5594" spans="1:9" x14ac:dyDescent="0.3">
      <c r="A5594" t="s">
        <v>5735</v>
      </c>
      <c r="B5594" t="s">
        <v>40</v>
      </c>
      <c r="C5594" t="s">
        <v>38</v>
      </c>
      <c r="D5594" t="s">
        <v>74</v>
      </c>
      <c r="E5594">
        <v>6</v>
      </c>
      <c r="F5594">
        <v>1</v>
      </c>
      <c r="G5594">
        <v>6</v>
      </c>
      <c r="H5594" s="1">
        <v>45184</v>
      </c>
      <c r="I5594" t="s">
        <v>17</v>
      </c>
    </row>
    <row r="5595" spans="1:9" x14ac:dyDescent="0.3">
      <c r="A5595" t="s">
        <v>5736</v>
      </c>
      <c r="B5595" t="s">
        <v>223</v>
      </c>
      <c r="C5595" t="s">
        <v>24</v>
      </c>
      <c r="D5595" t="s">
        <v>77</v>
      </c>
      <c r="E5595">
        <v>2.5</v>
      </c>
      <c r="F5595">
        <v>3</v>
      </c>
      <c r="G5595">
        <v>7.5</v>
      </c>
      <c r="H5595" s="1">
        <v>44644</v>
      </c>
      <c r="I5595" t="s">
        <v>17</v>
      </c>
    </row>
    <row r="5596" spans="1:9" x14ac:dyDescent="0.3">
      <c r="A5596" t="s">
        <v>5737</v>
      </c>
      <c r="B5596" t="s">
        <v>101</v>
      </c>
      <c r="C5596" t="s">
        <v>24</v>
      </c>
      <c r="D5596" t="s">
        <v>56</v>
      </c>
      <c r="E5596">
        <v>3</v>
      </c>
      <c r="F5596">
        <v>5</v>
      </c>
      <c r="G5596">
        <v>15</v>
      </c>
      <c r="H5596" s="1">
        <v>44959</v>
      </c>
      <c r="I5596" t="s">
        <v>17</v>
      </c>
    </row>
    <row r="5597" spans="1:9" x14ac:dyDescent="0.3">
      <c r="A5597" t="s">
        <v>5738</v>
      </c>
      <c r="B5597" t="s">
        <v>172</v>
      </c>
      <c r="C5597" t="s">
        <v>20</v>
      </c>
      <c r="D5597" t="s">
        <v>41</v>
      </c>
      <c r="E5597">
        <v>14</v>
      </c>
      <c r="F5597">
        <v>2</v>
      </c>
      <c r="G5597">
        <v>28</v>
      </c>
      <c r="H5597" s="1">
        <v>45201</v>
      </c>
      <c r="I5597" t="s">
        <v>28</v>
      </c>
    </row>
    <row r="5598" spans="1:9" x14ac:dyDescent="0.3">
      <c r="A5598" t="s">
        <v>5739</v>
      </c>
      <c r="B5598" t="s">
        <v>165</v>
      </c>
      <c r="C5598" t="s">
        <v>50</v>
      </c>
      <c r="D5598" t="s">
        <v>93</v>
      </c>
      <c r="E5598">
        <v>7</v>
      </c>
      <c r="F5598">
        <v>3</v>
      </c>
      <c r="G5598">
        <v>21</v>
      </c>
      <c r="H5598" s="1">
        <v>45004</v>
      </c>
      <c r="I5598" t="s">
        <v>13</v>
      </c>
    </row>
    <row r="5599" spans="1:9" x14ac:dyDescent="0.3">
      <c r="A5599" t="s">
        <v>5740</v>
      </c>
      <c r="B5599" t="s">
        <v>232</v>
      </c>
      <c r="C5599" t="s">
        <v>24</v>
      </c>
      <c r="D5599" t="s">
        <v>168</v>
      </c>
      <c r="E5599">
        <v>1</v>
      </c>
      <c r="F5599">
        <v>1</v>
      </c>
      <c r="G5599">
        <v>1</v>
      </c>
      <c r="H5599" s="1">
        <v>44990</v>
      </c>
      <c r="I5599" t="s">
        <v>13</v>
      </c>
    </row>
    <row r="5600" spans="1:9" x14ac:dyDescent="0.3">
      <c r="A5600" t="s">
        <v>5741</v>
      </c>
      <c r="B5600" t="s">
        <v>81</v>
      </c>
      <c r="C5600" t="s">
        <v>38</v>
      </c>
      <c r="D5600" t="s">
        <v>121</v>
      </c>
      <c r="E5600">
        <v>5</v>
      </c>
      <c r="F5600">
        <v>5</v>
      </c>
      <c r="G5600">
        <v>25</v>
      </c>
      <c r="H5600" s="1">
        <v>44934</v>
      </c>
      <c r="I5600" t="s">
        <v>17</v>
      </c>
    </row>
    <row r="5601" spans="1:9" x14ac:dyDescent="0.3">
      <c r="A5601" t="s">
        <v>5742</v>
      </c>
      <c r="B5601" t="s">
        <v>223</v>
      </c>
      <c r="C5601" t="s">
        <v>11</v>
      </c>
      <c r="D5601" t="s">
        <v>16</v>
      </c>
      <c r="E5601">
        <v>4</v>
      </c>
      <c r="F5601">
        <v>3</v>
      </c>
      <c r="G5601">
        <v>12</v>
      </c>
      <c r="H5601" s="1">
        <v>44643</v>
      </c>
      <c r="I5601" t="s">
        <v>13</v>
      </c>
    </row>
    <row r="5602" spans="1:9" x14ac:dyDescent="0.3">
      <c r="A5602" t="s">
        <v>5743</v>
      </c>
      <c r="B5602" t="s">
        <v>111</v>
      </c>
      <c r="C5602" t="s">
        <v>20</v>
      </c>
      <c r="D5602" t="s">
        <v>27</v>
      </c>
      <c r="E5602">
        <v>12</v>
      </c>
      <c r="F5602">
        <v>1</v>
      </c>
      <c r="G5602">
        <v>12</v>
      </c>
      <c r="H5602" s="1">
        <v>45183</v>
      </c>
      <c r="I5602" t="s">
        <v>13</v>
      </c>
    </row>
    <row r="5603" spans="1:9" x14ac:dyDescent="0.3">
      <c r="A5603" t="s">
        <v>5744</v>
      </c>
      <c r="B5603" t="s">
        <v>223</v>
      </c>
      <c r="C5603" t="s">
        <v>11</v>
      </c>
      <c r="D5603" t="s">
        <v>16</v>
      </c>
      <c r="E5603">
        <v>4</v>
      </c>
      <c r="F5603">
        <v>4</v>
      </c>
      <c r="G5603">
        <v>16</v>
      </c>
      <c r="H5603" s="1">
        <v>44876</v>
      </c>
      <c r="I5603" t="s">
        <v>13</v>
      </c>
    </row>
    <row r="5604" spans="1:9" x14ac:dyDescent="0.3">
      <c r="A5604" t="s">
        <v>5745</v>
      </c>
      <c r="B5604" t="s">
        <v>326</v>
      </c>
      <c r="C5604" t="s">
        <v>20</v>
      </c>
      <c r="D5604" t="s">
        <v>21</v>
      </c>
      <c r="E5604">
        <v>15</v>
      </c>
      <c r="F5604">
        <v>3</v>
      </c>
      <c r="G5604">
        <v>45</v>
      </c>
      <c r="H5604" s="1">
        <v>44689</v>
      </c>
      <c r="I5604" t="s">
        <v>13</v>
      </c>
    </row>
    <row r="5605" spans="1:9" x14ac:dyDescent="0.3">
      <c r="A5605" t="s">
        <v>5746</v>
      </c>
      <c r="B5605" t="s">
        <v>313</v>
      </c>
      <c r="C5605" t="s">
        <v>20</v>
      </c>
      <c r="D5605" t="s">
        <v>27</v>
      </c>
      <c r="E5605">
        <v>12</v>
      </c>
      <c r="F5605">
        <v>5</v>
      </c>
      <c r="G5605">
        <v>60</v>
      </c>
      <c r="H5605" s="1">
        <v>45099</v>
      </c>
      <c r="I5605" t="s">
        <v>17</v>
      </c>
    </row>
    <row r="5606" spans="1:9" x14ac:dyDescent="0.3">
      <c r="A5606" t="s">
        <v>5747</v>
      </c>
      <c r="B5606" t="s">
        <v>345</v>
      </c>
      <c r="C5606" t="s">
        <v>50</v>
      </c>
      <c r="D5606" t="s">
        <v>86</v>
      </c>
      <c r="E5606">
        <v>5</v>
      </c>
      <c r="F5606">
        <v>4</v>
      </c>
      <c r="G5606">
        <v>20</v>
      </c>
      <c r="H5606" s="1">
        <v>45282</v>
      </c>
      <c r="I5606" t="s">
        <v>17</v>
      </c>
    </row>
    <row r="5607" spans="1:9" x14ac:dyDescent="0.3">
      <c r="A5607" t="s">
        <v>5748</v>
      </c>
      <c r="B5607" t="s">
        <v>49</v>
      </c>
      <c r="C5607" t="s">
        <v>50</v>
      </c>
      <c r="D5607" t="s">
        <v>93</v>
      </c>
      <c r="E5607">
        <v>7</v>
      </c>
      <c r="F5607">
        <v>2</v>
      </c>
      <c r="G5607">
        <v>14</v>
      </c>
      <c r="H5607" s="1">
        <v>44632</v>
      </c>
      <c r="I5607" t="s">
        <v>17</v>
      </c>
    </row>
    <row r="5608" spans="1:9" x14ac:dyDescent="0.3">
      <c r="A5608" t="s">
        <v>5749</v>
      </c>
      <c r="B5608" t="s">
        <v>200</v>
      </c>
      <c r="C5608" t="s">
        <v>11</v>
      </c>
      <c r="D5608" t="s">
        <v>230</v>
      </c>
      <c r="E5608">
        <v>5</v>
      </c>
      <c r="F5608">
        <v>5</v>
      </c>
      <c r="G5608">
        <v>25</v>
      </c>
      <c r="H5608" s="1">
        <v>45149</v>
      </c>
      <c r="I5608" t="s">
        <v>28</v>
      </c>
    </row>
    <row r="5609" spans="1:9" x14ac:dyDescent="0.3">
      <c r="A5609" t="s">
        <v>5750</v>
      </c>
      <c r="B5609" t="s">
        <v>172</v>
      </c>
      <c r="C5609" t="s">
        <v>20</v>
      </c>
      <c r="D5609" t="s">
        <v>27</v>
      </c>
      <c r="E5609">
        <v>12</v>
      </c>
      <c r="F5609">
        <v>4</v>
      </c>
      <c r="G5609">
        <v>48</v>
      </c>
      <c r="H5609" s="1">
        <v>45254</v>
      </c>
      <c r="I5609" t="s">
        <v>17</v>
      </c>
    </row>
    <row r="5610" spans="1:9" x14ac:dyDescent="0.3">
      <c r="A5610" t="s">
        <v>5751</v>
      </c>
      <c r="B5610" t="s">
        <v>129</v>
      </c>
      <c r="C5610" t="s">
        <v>11</v>
      </c>
      <c r="H5610" s="1">
        <v>44610</v>
      </c>
      <c r="I5610" t="s">
        <v>17</v>
      </c>
    </row>
    <row r="5611" spans="1:9" x14ac:dyDescent="0.3">
      <c r="A5611" t="s">
        <v>5752</v>
      </c>
      <c r="B5611" t="s">
        <v>254</v>
      </c>
      <c r="C5611" t="s">
        <v>11</v>
      </c>
      <c r="D5611" t="s">
        <v>16</v>
      </c>
      <c r="E5611">
        <v>4</v>
      </c>
      <c r="F5611">
        <v>1</v>
      </c>
      <c r="G5611">
        <v>4</v>
      </c>
      <c r="H5611" s="1">
        <v>44949</v>
      </c>
      <c r="I5611" t="s">
        <v>13</v>
      </c>
    </row>
    <row r="5612" spans="1:9" x14ac:dyDescent="0.3">
      <c r="A5612" t="s">
        <v>5753</v>
      </c>
      <c r="B5612" t="s">
        <v>425</v>
      </c>
      <c r="C5612" t="s">
        <v>20</v>
      </c>
      <c r="D5612" t="s">
        <v>30</v>
      </c>
      <c r="E5612">
        <v>18</v>
      </c>
      <c r="F5612">
        <v>4</v>
      </c>
      <c r="G5612">
        <v>72</v>
      </c>
      <c r="H5612" s="1">
        <v>44569</v>
      </c>
      <c r="I5612" t="s">
        <v>17</v>
      </c>
    </row>
    <row r="5613" spans="1:9" x14ac:dyDescent="0.3">
      <c r="A5613" t="s">
        <v>5754</v>
      </c>
      <c r="B5613" t="s">
        <v>60</v>
      </c>
      <c r="C5613" t="s">
        <v>38</v>
      </c>
      <c r="D5613" t="s">
        <v>74</v>
      </c>
      <c r="E5613">
        <v>6</v>
      </c>
      <c r="F5613">
        <v>4</v>
      </c>
      <c r="G5613">
        <v>24</v>
      </c>
      <c r="H5613" s="1">
        <v>45074</v>
      </c>
      <c r="I5613" t="s">
        <v>17</v>
      </c>
    </row>
    <row r="5614" spans="1:9" x14ac:dyDescent="0.3">
      <c r="A5614" t="s">
        <v>5755</v>
      </c>
      <c r="B5614" t="s">
        <v>411</v>
      </c>
      <c r="C5614" t="s">
        <v>20</v>
      </c>
      <c r="D5614" t="s">
        <v>27</v>
      </c>
      <c r="E5614">
        <v>12</v>
      </c>
      <c r="F5614">
        <v>3</v>
      </c>
      <c r="G5614">
        <v>36</v>
      </c>
      <c r="H5614" s="1">
        <v>44774</v>
      </c>
      <c r="I5614" t="s">
        <v>13</v>
      </c>
    </row>
    <row r="5615" spans="1:9" x14ac:dyDescent="0.3">
      <c r="A5615" t="s">
        <v>5756</v>
      </c>
      <c r="B5615" t="s">
        <v>127</v>
      </c>
      <c r="C5615" t="s">
        <v>20</v>
      </c>
      <c r="D5615" t="s">
        <v>30</v>
      </c>
      <c r="E5615">
        <v>18</v>
      </c>
      <c r="F5615">
        <v>1</v>
      </c>
      <c r="G5615">
        <v>18</v>
      </c>
      <c r="H5615" s="1">
        <v>45047</v>
      </c>
      <c r="I5615" t="s">
        <v>17</v>
      </c>
    </row>
    <row r="5616" spans="1:9" x14ac:dyDescent="0.3">
      <c r="A5616" t="s">
        <v>5757</v>
      </c>
      <c r="B5616" t="s">
        <v>147</v>
      </c>
      <c r="C5616" t="s">
        <v>50</v>
      </c>
      <c r="D5616" t="s">
        <v>99</v>
      </c>
      <c r="E5616">
        <v>8</v>
      </c>
      <c r="F5616">
        <v>1</v>
      </c>
      <c r="G5616">
        <v>8</v>
      </c>
      <c r="H5616" s="1">
        <v>44763</v>
      </c>
      <c r="I5616" t="s">
        <v>13</v>
      </c>
    </row>
    <row r="5617" spans="1:9" x14ac:dyDescent="0.3">
      <c r="A5617" t="s">
        <v>5758</v>
      </c>
      <c r="B5617" t="s">
        <v>172</v>
      </c>
      <c r="C5617" t="s">
        <v>11</v>
      </c>
      <c r="D5617" t="s">
        <v>12</v>
      </c>
      <c r="E5617">
        <v>3</v>
      </c>
      <c r="F5617">
        <v>3</v>
      </c>
      <c r="G5617">
        <v>9</v>
      </c>
      <c r="H5617" s="1">
        <v>44990</v>
      </c>
      <c r="I5617" t="s">
        <v>13</v>
      </c>
    </row>
    <row r="5618" spans="1:9" x14ac:dyDescent="0.3">
      <c r="A5618" t="s">
        <v>5759</v>
      </c>
      <c r="B5618" t="s">
        <v>160</v>
      </c>
      <c r="C5618" t="s">
        <v>20</v>
      </c>
      <c r="D5618" t="s">
        <v>245</v>
      </c>
      <c r="E5618">
        <v>20</v>
      </c>
      <c r="F5618">
        <v>2</v>
      </c>
      <c r="G5618">
        <v>40</v>
      </c>
      <c r="H5618" s="1">
        <v>44699</v>
      </c>
      <c r="I5618" t="s">
        <v>13</v>
      </c>
    </row>
    <row r="5619" spans="1:9" x14ac:dyDescent="0.3">
      <c r="A5619" t="s">
        <v>5760</v>
      </c>
      <c r="B5619" t="s">
        <v>305</v>
      </c>
      <c r="C5619" t="s">
        <v>38</v>
      </c>
      <c r="D5619" t="s">
        <v>107</v>
      </c>
      <c r="E5619">
        <v>4</v>
      </c>
      <c r="F5619">
        <v>1</v>
      </c>
      <c r="G5619">
        <v>4</v>
      </c>
      <c r="H5619" s="1">
        <v>44619</v>
      </c>
      <c r="I5619" t="s">
        <v>17</v>
      </c>
    </row>
    <row r="5620" spans="1:9" x14ac:dyDescent="0.3">
      <c r="A5620" t="s">
        <v>5761</v>
      </c>
      <c r="B5620" t="s">
        <v>114</v>
      </c>
      <c r="C5620" t="s">
        <v>38</v>
      </c>
      <c r="D5620" t="s">
        <v>125</v>
      </c>
      <c r="E5620">
        <v>7</v>
      </c>
      <c r="F5620">
        <v>4</v>
      </c>
      <c r="G5620">
        <v>28</v>
      </c>
      <c r="H5620" s="1">
        <v>45248</v>
      </c>
      <c r="I5620" t="s">
        <v>17</v>
      </c>
    </row>
    <row r="5621" spans="1:9" x14ac:dyDescent="0.3">
      <c r="A5621" t="s">
        <v>5762</v>
      </c>
      <c r="B5621" t="s">
        <v>281</v>
      </c>
      <c r="C5621" t="s">
        <v>20</v>
      </c>
      <c r="D5621" t="s">
        <v>27</v>
      </c>
      <c r="E5621">
        <v>12</v>
      </c>
      <c r="F5621">
        <v>2</v>
      </c>
      <c r="G5621">
        <v>24</v>
      </c>
      <c r="H5621" s="1">
        <v>44684</v>
      </c>
      <c r="I5621" t="s">
        <v>13</v>
      </c>
    </row>
    <row r="5622" spans="1:9" x14ac:dyDescent="0.3">
      <c r="A5622" t="s">
        <v>5763</v>
      </c>
      <c r="B5622" t="s">
        <v>127</v>
      </c>
      <c r="C5622" t="s">
        <v>50</v>
      </c>
      <c r="D5622" t="s">
        <v>86</v>
      </c>
      <c r="E5622">
        <v>5</v>
      </c>
      <c r="F5622">
        <v>1</v>
      </c>
      <c r="G5622">
        <v>5</v>
      </c>
      <c r="H5622" s="1">
        <v>45162</v>
      </c>
      <c r="I5622" t="s">
        <v>17</v>
      </c>
    </row>
    <row r="5623" spans="1:9" x14ac:dyDescent="0.3">
      <c r="A5623" t="s">
        <v>5764</v>
      </c>
      <c r="B5623" t="s">
        <v>232</v>
      </c>
      <c r="C5623" t="s">
        <v>50</v>
      </c>
      <c r="D5623" t="s">
        <v>99</v>
      </c>
      <c r="E5623">
        <v>8</v>
      </c>
      <c r="F5623">
        <v>3</v>
      </c>
      <c r="G5623">
        <v>24</v>
      </c>
      <c r="H5623" s="1">
        <v>45046</v>
      </c>
      <c r="I5623" t="s">
        <v>13</v>
      </c>
    </row>
    <row r="5624" spans="1:9" x14ac:dyDescent="0.3">
      <c r="A5624" t="s">
        <v>5765</v>
      </c>
      <c r="B5624" t="s">
        <v>129</v>
      </c>
      <c r="C5624" t="s">
        <v>11</v>
      </c>
      <c r="D5624" t="s">
        <v>230</v>
      </c>
      <c r="E5624">
        <v>5</v>
      </c>
      <c r="F5624">
        <v>5</v>
      </c>
      <c r="G5624">
        <v>25</v>
      </c>
      <c r="H5624" s="1">
        <v>45287</v>
      </c>
      <c r="I5624" t="s">
        <v>17</v>
      </c>
    </row>
    <row r="5625" spans="1:9" x14ac:dyDescent="0.3">
      <c r="A5625" t="s">
        <v>5766</v>
      </c>
      <c r="B5625" t="s">
        <v>138</v>
      </c>
      <c r="C5625" t="s">
        <v>50</v>
      </c>
      <c r="D5625" t="s">
        <v>112</v>
      </c>
      <c r="E5625">
        <v>4</v>
      </c>
      <c r="F5625">
        <v>1</v>
      </c>
      <c r="G5625">
        <v>4</v>
      </c>
      <c r="H5625" s="1">
        <v>44568</v>
      </c>
      <c r="I5625" t="s">
        <v>13</v>
      </c>
    </row>
    <row r="5626" spans="1:9" x14ac:dyDescent="0.3">
      <c r="A5626" t="s">
        <v>5767</v>
      </c>
      <c r="B5626" t="s">
        <v>378</v>
      </c>
      <c r="C5626" t="s">
        <v>38</v>
      </c>
      <c r="D5626" t="s">
        <v>121</v>
      </c>
      <c r="E5626">
        <v>5</v>
      </c>
      <c r="F5626">
        <v>3</v>
      </c>
      <c r="G5626">
        <v>15</v>
      </c>
      <c r="H5626" s="1">
        <v>45197</v>
      </c>
      <c r="I5626" t="s">
        <v>28</v>
      </c>
    </row>
    <row r="5627" spans="1:9" x14ac:dyDescent="0.3">
      <c r="A5627" t="s">
        <v>5768</v>
      </c>
      <c r="B5627" t="s">
        <v>150</v>
      </c>
      <c r="C5627" t="s">
        <v>50</v>
      </c>
      <c r="D5627" t="s">
        <v>112</v>
      </c>
      <c r="E5627">
        <v>4</v>
      </c>
      <c r="F5627">
        <v>5</v>
      </c>
      <c r="G5627">
        <v>20</v>
      </c>
      <c r="H5627" s="1">
        <v>44995</v>
      </c>
      <c r="I5627" t="s">
        <v>13</v>
      </c>
    </row>
    <row r="5628" spans="1:9" x14ac:dyDescent="0.3">
      <c r="A5628" t="s">
        <v>5769</v>
      </c>
      <c r="B5628" t="s">
        <v>45</v>
      </c>
      <c r="C5628" t="s">
        <v>50</v>
      </c>
      <c r="D5628" t="s">
        <v>51</v>
      </c>
      <c r="E5628">
        <v>5</v>
      </c>
      <c r="F5628">
        <v>1</v>
      </c>
      <c r="G5628">
        <v>5</v>
      </c>
      <c r="H5628" s="1">
        <v>44754</v>
      </c>
      <c r="I5628" t="s">
        <v>28</v>
      </c>
    </row>
    <row r="5629" spans="1:9" x14ac:dyDescent="0.3">
      <c r="A5629" t="s">
        <v>5770</v>
      </c>
      <c r="B5629" t="s">
        <v>58</v>
      </c>
      <c r="C5629" t="s">
        <v>24</v>
      </c>
      <c r="F5629">
        <v>4</v>
      </c>
      <c r="G5629">
        <v>4</v>
      </c>
      <c r="H5629" s="1">
        <v>44972</v>
      </c>
    </row>
    <row r="5630" spans="1:9" x14ac:dyDescent="0.3">
      <c r="A5630" t="s">
        <v>5771</v>
      </c>
      <c r="B5630" t="s">
        <v>90</v>
      </c>
      <c r="C5630" t="s">
        <v>11</v>
      </c>
      <c r="E5630">
        <v>5</v>
      </c>
      <c r="F5630">
        <v>5</v>
      </c>
      <c r="G5630">
        <v>25</v>
      </c>
      <c r="H5630" s="1">
        <v>44832</v>
      </c>
      <c r="I5630" t="s">
        <v>17</v>
      </c>
    </row>
    <row r="5631" spans="1:9" x14ac:dyDescent="0.3">
      <c r="A5631" t="s">
        <v>5772</v>
      </c>
      <c r="B5631" t="s">
        <v>109</v>
      </c>
      <c r="C5631" t="s">
        <v>20</v>
      </c>
      <c r="D5631" t="s">
        <v>245</v>
      </c>
      <c r="E5631">
        <v>20</v>
      </c>
      <c r="F5631">
        <v>3</v>
      </c>
      <c r="G5631">
        <v>60</v>
      </c>
      <c r="H5631" s="1">
        <v>44783</v>
      </c>
      <c r="I5631" t="s">
        <v>13</v>
      </c>
    </row>
    <row r="5632" spans="1:9" x14ac:dyDescent="0.3">
      <c r="A5632" t="s">
        <v>5773</v>
      </c>
      <c r="B5632" t="s">
        <v>47</v>
      </c>
      <c r="C5632" t="s">
        <v>20</v>
      </c>
      <c r="D5632" t="s">
        <v>21</v>
      </c>
      <c r="E5632">
        <v>15</v>
      </c>
      <c r="F5632">
        <v>2</v>
      </c>
      <c r="G5632">
        <v>30</v>
      </c>
      <c r="H5632" s="1">
        <v>44847</v>
      </c>
      <c r="I5632" t="s">
        <v>17</v>
      </c>
    </row>
    <row r="5633" spans="1:9" x14ac:dyDescent="0.3">
      <c r="A5633" t="s">
        <v>5774</v>
      </c>
      <c r="B5633" t="s">
        <v>49</v>
      </c>
      <c r="C5633" t="s">
        <v>24</v>
      </c>
      <c r="D5633" t="s">
        <v>71</v>
      </c>
      <c r="E5633">
        <v>3</v>
      </c>
      <c r="F5633">
        <v>2</v>
      </c>
      <c r="G5633">
        <v>6</v>
      </c>
      <c r="H5633" s="1">
        <v>44878</v>
      </c>
      <c r="I5633" t="s">
        <v>28</v>
      </c>
    </row>
    <row r="5634" spans="1:9" x14ac:dyDescent="0.3">
      <c r="A5634" t="s">
        <v>5775</v>
      </c>
      <c r="B5634" t="s">
        <v>66</v>
      </c>
      <c r="C5634" t="s">
        <v>20</v>
      </c>
      <c r="D5634" t="s">
        <v>27</v>
      </c>
      <c r="E5634">
        <v>12</v>
      </c>
      <c r="F5634">
        <v>2</v>
      </c>
      <c r="G5634">
        <v>24</v>
      </c>
      <c r="H5634" s="1">
        <v>45020</v>
      </c>
      <c r="I5634" t="s">
        <v>17</v>
      </c>
    </row>
    <row r="5635" spans="1:9" x14ac:dyDescent="0.3">
      <c r="A5635" t="s">
        <v>5776</v>
      </c>
      <c r="B5635" t="s">
        <v>26</v>
      </c>
      <c r="C5635" t="s">
        <v>11</v>
      </c>
      <c r="D5635" t="s">
        <v>33</v>
      </c>
      <c r="E5635">
        <v>4</v>
      </c>
      <c r="F5635">
        <v>2</v>
      </c>
      <c r="G5635">
        <v>8</v>
      </c>
      <c r="H5635" s="1">
        <v>45199</v>
      </c>
      <c r="I5635" t="s">
        <v>28</v>
      </c>
    </row>
    <row r="5636" spans="1:9" x14ac:dyDescent="0.3">
      <c r="A5636" t="s">
        <v>5777</v>
      </c>
      <c r="B5636" t="s">
        <v>114</v>
      </c>
      <c r="C5636" t="s">
        <v>38</v>
      </c>
      <c r="D5636" t="s">
        <v>74</v>
      </c>
      <c r="E5636">
        <v>6</v>
      </c>
      <c r="F5636">
        <v>5</v>
      </c>
      <c r="G5636">
        <v>30</v>
      </c>
      <c r="H5636" s="1">
        <v>45184</v>
      </c>
      <c r="I5636" t="s">
        <v>13</v>
      </c>
    </row>
    <row r="5637" spans="1:9" x14ac:dyDescent="0.3">
      <c r="A5637" t="s">
        <v>5778</v>
      </c>
      <c r="B5637" t="s">
        <v>181</v>
      </c>
      <c r="C5637" t="s">
        <v>11</v>
      </c>
      <c r="D5637" t="s">
        <v>16</v>
      </c>
      <c r="E5637">
        <v>4</v>
      </c>
      <c r="F5637">
        <v>1</v>
      </c>
      <c r="G5637">
        <v>4</v>
      </c>
      <c r="H5637" s="1">
        <v>44959</v>
      </c>
      <c r="I5637" t="s">
        <v>13</v>
      </c>
    </row>
    <row r="5638" spans="1:9" x14ac:dyDescent="0.3">
      <c r="A5638" t="s">
        <v>5779</v>
      </c>
      <c r="B5638" t="s">
        <v>81</v>
      </c>
      <c r="C5638" t="s">
        <v>11</v>
      </c>
      <c r="D5638" t="s">
        <v>12</v>
      </c>
      <c r="E5638">
        <v>3</v>
      </c>
      <c r="F5638">
        <v>2</v>
      </c>
      <c r="G5638">
        <v>6</v>
      </c>
      <c r="H5638" s="1">
        <v>45010</v>
      </c>
      <c r="I5638" t="s">
        <v>13</v>
      </c>
    </row>
    <row r="5639" spans="1:9" x14ac:dyDescent="0.3">
      <c r="A5639" t="s">
        <v>5780</v>
      </c>
      <c r="B5639" t="s">
        <v>73</v>
      </c>
      <c r="C5639" t="s">
        <v>20</v>
      </c>
      <c r="D5639" t="s">
        <v>30</v>
      </c>
      <c r="E5639">
        <v>18</v>
      </c>
      <c r="F5639">
        <v>1</v>
      </c>
      <c r="G5639">
        <v>18</v>
      </c>
      <c r="H5639" s="1">
        <v>44801</v>
      </c>
      <c r="I5639" t="s">
        <v>13</v>
      </c>
    </row>
    <row r="5640" spans="1:9" x14ac:dyDescent="0.3">
      <c r="A5640" t="s">
        <v>5781</v>
      </c>
      <c r="B5640" t="s">
        <v>163</v>
      </c>
      <c r="C5640" t="s">
        <v>24</v>
      </c>
      <c r="D5640" t="s">
        <v>71</v>
      </c>
      <c r="E5640">
        <v>3</v>
      </c>
      <c r="F5640">
        <v>5</v>
      </c>
      <c r="G5640">
        <v>15</v>
      </c>
      <c r="H5640" s="1">
        <v>44861</v>
      </c>
      <c r="I5640" t="s">
        <v>28</v>
      </c>
    </row>
    <row r="5641" spans="1:9" x14ac:dyDescent="0.3">
      <c r="A5641" t="s">
        <v>5782</v>
      </c>
      <c r="B5641" t="s">
        <v>368</v>
      </c>
      <c r="C5641" t="s">
        <v>38</v>
      </c>
      <c r="D5641" t="s">
        <v>107</v>
      </c>
      <c r="E5641">
        <v>4</v>
      </c>
      <c r="F5641">
        <v>4</v>
      </c>
      <c r="G5641">
        <v>16</v>
      </c>
      <c r="H5641" s="1">
        <v>45053</v>
      </c>
      <c r="I5641" t="s">
        <v>28</v>
      </c>
    </row>
    <row r="5642" spans="1:9" x14ac:dyDescent="0.3">
      <c r="A5642" t="s">
        <v>5783</v>
      </c>
      <c r="B5642" t="s">
        <v>194</v>
      </c>
      <c r="C5642" t="s">
        <v>38</v>
      </c>
      <c r="D5642" t="s">
        <v>125</v>
      </c>
      <c r="E5642">
        <v>7</v>
      </c>
      <c r="F5642">
        <v>2</v>
      </c>
      <c r="G5642">
        <v>14</v>
      </c>
      <c r="H5642" s="1">
        <v>44968</v>
      </c>
      <c r="I5642" t="s">
        <v>17</v>
      </c>
    </row>
    <row r="5643" spans="1:9" x14ac:dyDescent="0.3">
      <c r="A5643" t="s">
        <v>5784</v>
      </c>
      <c r="B5643" t="s">
        <v>215</v>
      </c>
      <c r="C5643" t="s">
        <v>20</v>
      </c>
      <c r="D5643" t="s">
        <v>30</v>
      </c>
      <c r="E5643">
        <v>18</v>
      </c>
      <c r="F5643">
        <v>5</v>
      </c>
      <c r="G5643">
        <v>90</v>
      </c>
      <c r="H5643" s="1">
        <v>44711</v>
      </c>
      <c r="I5643" t="s">
        <v>28</v>
      </c>
    </row>
    <row r="5644" spans="1:9" x14ac:dyDescent="0.3">
      <c r="A5644" t="s">
        <v>5785</v>
      </c>
      <c r="B5644" t="s">
        <v>268</v>
      </c>
      <c r="C5644" t="s">
        <v>38</v>
      </c>
      <c r="D5644" t="s">
        <v>125</v>
      </c>
      <c r="E5644">
        <v>7</v>
      </c>
      <c r="F5644">
        <v>4</v>
      </c>
      <c r="G5644">
        <v>28</v>
      </c>
      <c r="H5644" s="1">
        <v>44863</v>
      </c>
      <c r="I5644" t="s">
        <v>17</v>
      </c>
    </row>
    <row r="5645" spans="1:9" x14ac:dyDescent="0.3">
      <c r="A5645" t="s">
        <v>5786</v>
      </c>
      <c r="B5645" t="s">
        <v>62</v>
      </c>
      <c r="C5645" t="s">
        <v>20</v>
      </c>
      <c r="D5645" t="s">
        <v>30</v>
      </c>
      <c r="E5645">
        <v>18</v>
      </c>
      <c r="F5645">
        <v>5</v>
      </c>
      <c r="G5645">
        <v>90</v>
      </c>
      <c r="H5645" s="1">
        <v>45231</v>
      </c>
      <c r="I5645" t="s">
        <v>13</v>
      </c>
    </row>
    <row r="5646" spans="1:9" x14ac:dyDescent="0.3">
      <c r="A5646" t="s">
        <v>5787</v>
      </c>
      <c r="B5646" t="s">
        <v>109</v>
      </c>
      <c r="C5646" t="s">
        <v>20</v>
      </c>
      <c r="D5646" t="s">
        <v>245</v>
      </c>
      <c r="E5646">
        <v>20</v>
      </c>
      <c r="F5646">
        <v>3</v>
      </c>
      <c r="G5646">
        <v>60</v>
      </c>
      <c r="H5646" s="1">
        <v>44570</v>
      </c>
      <c r="I5646" t="s">
        <v>17</v>
      </c>
    </row>
    <row r="5647" spans="1:9" x14ac:dyDescent="0.3">
      <c r="A5647" t="s">
        <v>5788</v>
      </c>
      <c r="B5647" t="s">
        <v>62</v>
      </c>
      <c r="C5647" t="s">
        <v>50</v>
      </c>
      <c r="D5647" t="s">
        <v>51</v>
      </c>
      <c r="E5647">
        <v>5</v>
      </c>
      <c r="F5647">
        <v>4</v>
      </c>
      <c r="G5647">
        <v>20</v>
      </c>
      <c r="H5647" s="1">
        <v>44833</v>
      </c>
      <c r="I5647" t="s">
        <v>28</v>
      </c>
    </row>
    <row r="5648" spans="1:9" x14ac:dyDescent="0.3">
      <c r="A5648" t="s">
        <v>5789</v>
      </c>
      <c r="B5648" t="s">
        <v>90</v>
      </c>
      <c r="C5648" t="s">
        <v>20</v>
      </c>
      <c r="D5648" t="s">
        <v>27</v>
      </c>
      <c r="E5648">
        <v>12</v>
      </c>
      <c r="F5648">
        <v>4</v>
      </c>
      <c r="G5648">
        <v>48</v>
      </c>
      <c r="H5648" s="1">
        <v>44621</v>
      </c>
      <c r="I5648" t="s">
        <v>28</v>
      </c>
    </row>
    <row r="5649" spans="1:9" x14ac:dyDescent="0.3">
      <c r="A5649" t="s">
        <v>5790</v>
      </c>
      <c r="B5649" t="s">
        <v>120</v>
      </c>
      <c r="C5649" t="s">
        <v>20</v>
      </c>
      <c r="D5649" t="s">
        <v>27</v>
      </c>
      <c r="E5649">
        <v>12</v>
      </c>
      <c r="F5649">
        <v>3</v>
      </c>
      <c r="G5649">
        <v>36</v>
      </c>
      <c r="H5649" s="1">
        <v>44997</v>
      </c>
      <c r="I5649" t="s">
        <v>13</v>
      </c>
    </row>
    <row r="5650" spans="1:9" x14ac:dyDescent="0.3">
      <c r="A5650" t="s">
        <v>5791</v>
      </c>
      <c r="B5650" t="s">
        <v>413</v>
      </c>
      <c r="C5650" t="s">
        <v>20</v>
      </c>
      <c r="D5650" t="s">
        <v>27</v>
      </c>
      <c r="E5650">
        <v>12</v>
      </c>
      <c r="F5650">
        <v>5</v>
      </c>
      <c r="G5650">
        <v>60</v>
      </c>
      <c r="H5650" s="1">
        <v>45114</v>
      </c>
      <c r="I5650" t="s">
        <v>28</v>
      </c>
    </row>
    <row r="5651" spans="1:9" x14ac:dyDescent="0.3">
      <c r="A5651" t="s">
        <v>5792</v>
      </c>
      <c r="B5651" t="s">
        <v>81</v>
      </c>
      <c r="C5651" t="s">
        <v>20</v>
      </c>
      <c r="D5651" t="s">
        <v>245</v>
      </c>
      <c r="E5651">
        <v>20</v>
      </c>
      <c r="F5651">
        <v>4</v>
      </c>
      <c r="G5651">
        <v>80</v>
      </c>
      <c r="H5651" s="1">
        <v>44611</v>
      </c>
      <c r="I5651" t="s">
        <v>17</v>
      </c>
    </row>
    <row r="5652" spans="1:9" x14ac:dyDescent="0.3">
      <c r="A5652" t="s">
        <v>5793</v>
      </c>
      <c r="B5652" t="s">
        <v>58</v>
      </c>
      <c r="C5652" t="s">
        <v>24</v>
      </c>
      <c r="D5652" t="s">
        <v>56</v>
      </c>
      <c r="E5652">
        <v>3</v>
      </c>
      <c r="F5652">
        <v>5</v>
      </c>
      <c r="G5652">
        <v>15</v>
      </c>
      <c r="H5652" s="1">
        <v>44770</v>
      </c>
      <c r="I5652" t="s">
        <v>13</v>
      </c>
    </row>
    <row r="5653" spans="1:9" x14ac:dyDescent="0.3">
      <c r="A5653" t="s">
        <v>5794</v>
      </c>
      <c r="B5653" t="s">
        <v>118</v>
      </c>
      <c r="C5653" t="s">
        <v>38</v>
      </c>
      <c r="E5653">
        <v>6</v>
      </c>
      <c r="F5653">
        <v>3</v>
      </c>
      <c r="G5653">
        <v>18</v>
      </c>
      <c r="H5653" s="1">
        <v>45018</v>
      </c>
      <c r="I5653" t="s">
        <v>28</v>
      </c>
    </row>
    <row r="5654" spans="1:9" x14ac:dyDescent="0.3">
      <c r="A5654" t="s">
        <v>5795</v>
      </c>
      <c r="B5654" t="s">
        <v>32</v>
      </c>
      <c r="C5654" t="s">
        <v>11</v>
      </c>
      <c r="D5654" t="s">
        <v>12</v>
      </c>
      <c r="E5654">
        <v>3</v>
      </c>
      <c r="F5654">
        <v>1</v>
      </c>
      <c r="G5654">
        <v>3</v>
      </c>
      <c r="H5654" s="1">
        <v>44610</v>
      </c>
      <c r="I5654" t="s">
        <v>28</v>
      </c>
    </row>
    <row r="5655" spans="1:9" x14ac:dyDescent="0.3">
      <c r="A5655" t="s">
        <v>5796</v>
      </c>
      <c r="B5655" t="s">
        <v>413</v>
      </c>
      <c r="C5655" t="s">
        <v>11</v>
      </c>
      <c r="D5655" t="s">
        <v>230</v>
      </c>
      <c r="E5655">
        <v>5</v>
      </c>
      <c r="F5655">
        <v>3</v>
      </c>
      <c r="G5655">
        <v>15</v>
      </c>
      <c r="H5655" s="1">
        <v>45032</v>
      </c>
      <c r="I5655" t="s">
        <v>13</v>
      </c>
    </row>
    <row r="5656" spans="1:9" x14ac:dyDescent="0.3">
      <c r="A5656" t="s">
        <v>5797</v>
      </c>
      <c r="B5656" t="s">
        <v>58</v>
      </c>
      <c r="C5656" t="s">
        <v>24</v>
      </c>
      <c r="F5656">
        <v>2</v>
      </c>
      <c r="G5656">
        <v>2</v>
      </c>
      <c r="H5656" s="1">
        <v>45053</v>
      </c>
      <c r="I5656" t="s">
        <v>28</v>
      </c>
    </row>
    <row r="5657" spans="1:9" x14ac:dyDescent="0.3">
      <c r="A5657" t="s">
        <v>5798</v>
      </c>
      <c r="B5657" t="s">
        <v>90</v>
      </c>
      <c r="C5657" t="s">
        <v>20</v>
      </c>
      <c r="D5657" t="s">
        <v>21</v>
      </c>
      <c r="E5657">
        <v>15</v>
      </c>
      <c r="F5657">
        <v>2</v>
      </c>
      <c r="G5657">
        <v>30</v>
      </c>
      <c r="H5657" s="1">
        <v>45228</v>
      </c>
      <c r="I5657" t="s">
        <v>13</v>
      </c>
    </row>
    <row r="5658" spans="1:9" x14ac:dyDescent="0.3">
      <c r="A5658" t="s">
        <v>5799</v>
      </c>
      <c r="B5658" t="s">
        <v>131</v>
      </c>
      <c r="C5658" t="s">
        <v>50</v>
      </c>
      <c r="D5658" t="s">
        <v>207</v>
      </c>
      <c r="E5658">
        <v>10</v>
      </c>
      <c r="F5658">
        <v>5</v>
      </c>
      <c r="G5658">
        <v>50</v>
      </c>
      <c r="H5658" s="1">
        <v>44637</v>
      </c>
      <c r="I5658" t="s">
        <v>28</v>
      </c>
    </row>
    <row r="5659" spans="1:9" x14ac:dyDescent="0.3">
      <c r="A5659" t="s">
        <v>5800</v>
      </c>
      <c r="B5659" t="s">
        <v>134</v>
      </c>
      <c r="C5659" t="s">
        <v>20</v>
      </c>
      <c r="D5659" t="s">
        <v>41</v>
      </c>
      <c r="E5659">
        <v>14</v>
      </c>
      <c r="F5659">
        <v>2</v>
      </c>
      <c r="G5659">
        <v>28</v>
      </c>
      <c r="H5659" s="1">
        <v>45139</v>
      </c>
      <c r="I5659" t="s">
        <v>13</v>
      </c>
    </row>
    <row r="5660" spans="1:9" x14ac:dyDescent="0.3">
      <c r="A5660" t="s">
        <v>5801</v>
      </c>
      <c r="B5660" t="s">
        <v>19</v>
      </c>
      <c r="C5660" t="s">
        <v>20</v>
      </c>
      <c r="D5660" t="s">
        <v>245</v>
      </c>
      <c r="E5660">
        <v>20</v>
      </c>
      <c r="F5660">
        <v>2</v>
      </c>
      <c r="G5660">
        <v>40</v>
      </c>
      <c r="H5660" s="1">
        <v>45166</v>
      </c>
      <c r="I5660" t="s">
        <v>28</v>
      </c>
    </row>
    <row r="5661" spans="1:9" x14ac:dyDescent="0.3">
      <c r="A5661" t="s">
        <v>5802</v>
      </c>
      <c r="B5661" t="s">
        <v>305</v>
      </c>
      <c r="C5661" t="s">
        <v>50</v>
      </c>
      <c r="D5661" t="s">
        <v>93</v>
      </c>
      <c r="E5661">
        <v>7</v>
      </c>
      <c r="F5661">
        <v>3</v>
      </c>
      <c r="G5661">
        <v>21</v>
      </c>
      <c r="H5661" s="1">
        <v>44720</v>
      </c>
      <c r="I5661" t="s">
        <v>28</v>
      </c>
    </row>
    <row r="5662" spans="1:9" x14ac:dyDescent="0.3">
      <c r="A5662" t="s">
        <v>5803</v>
      </c>
      <c r="B5662" t="s">
        <v>225</v>
      </c>
      <c r="C5662" t="s">
        <v>24</v>
      </c>
      <c r="D5662" t="s">
        <v>77</v>
      </c>
      <c r="E5662">
        <v>2.5</v>
      </c>
      <c r="F5662">
        <v>3</v>
      </c>
      <c r="G5662">
        <v>7.5</v>
      </c>
      <c r="H5662" s="1">
        <v>45282</v>
      </c>
      <c r="I5662" t="s">
        <v>13</v>
      </c>
    </row>
    <row r="5663" spans="1:9" x14ac:dyDescent="0.3">
      <c r="A5663" t="s">
        <v>5804</v>
      </c>
      <c r="B5663" t="s">
        <v>254</v>
      </c>
      <c r="C5663" t="s">
        <v>11</v>
      </c>
      <c r="D5663" t="s">
        <v>33</v>
      </c>
      <c r="E5663">
        <v>4</v>
      </c>
      <c r="F5663">
        <v>4</v>
      </c>
      <c r="G5663">
        <v>16</v>
      </c>
      <c r="H5663" s="1">
        <v>45115</v>
      </c>
      <c r="I5663" t="s">
        <v>13</v>
      </c>
    </row>
    <row r="5664" spans="1:9" x14ac:dyDescent="0.3">
      <c r="A5664" t="s">
        <v>5805</v>
      </c>
      <c r="B5664" t="s">
        <v>188</v>
      </c>
      <c r="C5664" t="s">
        <v>20</v>
      </c>
      <c r="D5664" t="s">
        <v>27</v>
      </c>
      <c r="E5664">
        <v>12</v>
      </c>
      <c r="F5664">
        <v>4</v>
      </c>
      <c r="G5664">
        <v>48</v>
      </c>
      <c r="H5664" s="1">
        <v>44879</v>
      </c>
      <c r="I5664" t="s">
        <v>17</v>
      </c>
    </row>
    <row r="5665" spans="1:9" x14ac:dyDescent="0.3">
      <c r="A5665" t="s">
        <v>5806</v>
      </c>
      <c r="B5665" t="s">
        <v>192</v>
      </c>
      <c r="C5665" t="s">
        <v>38</v>
      </c>
      <c r="D5665" t="s">
        <v>121</v>
      </c>
      <c r="E5665">
        <v>5</v>
      </c>
      <c r="F5665">
        <v>2</v>
      </c>
      <c r="G5665">
        <v>10</v>
      </c>
      <c r="H5665" s="1">
        <v>44846</v>
      </c>
      <c r="I5665" t="s">
        <v>28</v>
      </c>
    </row>
    <row r="5666" spans="1:9" x14ac:dyDescent="0.3">
      <c r="A5666" t="s">
        <v>5807</v>
      </c>
      <c r="B5666" t="s">
        <v>64</v>
      </c>
      <c r="C5666" t="s">
        <v>38</v>
      </c>
      <c r="D5666" t="s">
        <v>74</v>
      </c>
      <c r="E5666">
        <v>6</v>
      </c>
      <c r="F5666">
        <v>3</v>
      </c>
      <c r="G5666">
        <v>18</v>
      </c>
      <c r="H5666" s="1">
        <v>44753</v>
      </c>
      <c r="I5666" t="s">
        <v>17</v>
      </c>
    </row>
    <row r="5667" spans="1:9" x14ac:dyDescent="0.3">
      <c r="A5667" t="s">
        <v>5808</v>
      </c>
      <c r="B5667" t="s">
        <v>413</v>
      </c>
      <c r="C5667" t="s">
        <v>24</v>
      </c>
      <c r="D5667" t="s">
        <v>168</v>
      </c>
      <c r="E5667">
        <v>1</v>
      </c>
      <c r="F5667">
        <v>3</v>
      </c>
      <c r="G5667">
        <v>3</v>
      </c>
      <c r="H5667" s="1">
        <v>44904</v>
      </c>
      <c r="I5667" t="s">
        <v>28</v>
      </c>
    </row>
    <row r="5668" spans="1:9" x14ac:dyDescent="0.3">
      <c r="A5668" t="s">
        <v>5809</v>
      </c>
      <c r="B5668" t="s">
        <v>62</v>
      </c>
      <c r="C5668" t="s">
        <v>50</v>
      </c>
      <c r="D5668" t="s">
        <v>93</v>
      </c>
      <c r="E5668">
        <v>7</v>
      </c>
      <c r="F5668">
        <v>4</v>
      </c>
      <c r="G5668">
        <v>28</v>
      </c>
      <c r="H5668" s="1">
        <v>44795</v>
      </c>
      <c r="I5668" t="s">
        <v>13</v>
      </c>
    </row>
    <row r="5669" spans="1:9" x14ac:dyDescent="0.3">
      <c r="A5669" t="s">
        <v>5810</v>
      </c>
      <c r="B5669" t="s">
        <v>134</v>
      </c>
      <c r="C5669" t="s">
        <v>20</v>
      </c>
      <c r="D5669" t="s">
        <v>27</v>
      </c>
      <c r="E5669">
        <v>12</v>
      </c>
      <c r="F5669">
        <v>4</v>
      </c>
      <c r="G5669">
        <v>48</v>
      </c>
      <c r="H5669" s="1">
        <v>45017</v>
      </c>
      <c r="I5669" t="s">
        <v>28</v>
      </c>
    </row>
    <row r="5670" spans="1:9" x14ac:dyDescent="0.3">
      <c r="A5670" t="s">
        <v>5811</v>
      </c>
      <c r="B5670" t="s">
        <v>105</v>
      </c>
      <c r="C5670" t="s">
        <v>11</v>
      </c>
      <c r="D5670" t="s">
        <v>79</v>
      </c>
      <c r="E5670">
        <v>5</v>
      </c>
      <c r="F5670">
        <v>4</v>
      </c>
      <c r="G5670">
        <v>20</v>
      </c>
      <c r="H5670" s="1">
        <v>44662</v>
      </c>
    </row>
    <row r="5671" spans="1:9" x14ac:dyDescent="0.3">
      <c r="A5671" t="s">
        <v>5812</v>
      </c>
      <c r="B5671" t="s">
        <v>597</v>
      </c>
      <c r="C5671" t="s">
        <v>38</v>
      </c>
      <c r="F5671">
        <v>5</v>
      </c>
      <c r="G5671">
        <v>30</v>
      </c>
      <c r="H5671" s="1">
        <v>44650</v>
      </c>
      <c r="I5671" t="s">
        <v>17</v>
      </c>
    </row>
    <row r="5672" spans="1:9" x14ac:dyDescent="0.3">
      <c r="A5672" t="s">
        <v>5813</v>
      </c>
      <c r="B5672" t="s">
        <v>114</v>
      </c>
      <c r="C5672" t="s">
        <v>11</v>
      </c>
      <c r="D5672" t="s">
        <v>12</v>
      </c>
      <c r="E5672">
        <v>3</v>
      </c>
      <c r="F5672">
        <v>5</v>
      </c>
      <c r="G5672">
        <v>15</v>
      </c>
      <c r="H5672" s="1">
        <v>45044</v>
      </c>
      <c r="I5672" t="s">
        <v>17</v>
      </c>
    </row>
    <row r="5673" spans="1:9" x14ac:dyDescent="0.3">
      <c r="A5673" t="s">
        <v>5814</v>
      </c>
      <c r="B5673" t="s">
        <v>167</v>
      </c>
      <c r="C5673" t="s">
        <v>50</v>
      </c>
      <c r="D5673" t="s">
        <v>99</v>
      </c>
      <c r="E5673">
        <v>8</v>
      </c>
      <c r="F5673">
        <v>3</v>
      </c>
      <c r="G5673">
        <v>24</v>
      </c>
      <c r="H5673" s="1">
        <v>45130</v>
      </c>
      <c r="I5673" t="s">
        <v>28</v>
      </c>
    </row>
    <row r="5674" spans="1:9" x14ac:dyDescent="0.3">
      <c r="A5674" t="s">
        <v>5815</v>
      </c>
      <c r="B5674" t="s">
        <v>23</v>
      </c>
      <c r="C5674" t="s">
        <v>50</v>
      </c>
      <c r="D5674" t="s">
        <v>112</v>
      </c>
      <c r="E5674">
        <v>4</v>
      </c>
      <c r="F5674">
        <v>3</v>
      </c>
      <c r="G5674">
        <v>12</v>
      </c>
      <c r="H5674" s="1">
        <v>44643</v>
      </c>
      <c r="I5674" t="s">
        <v>13</v>
      </c>
    </row>
    <row r="5675" spans="1:9" x14ac:dyDescent="0.3">
      <c r="A5675" t="s">
        <v>5816</v>
      </c>
      <c r="B5675" t="s">
        <v>413</v>
      </c>
      <c r="C5675" t="s">
        <v>24</v>
      </c>
      <c r="D5675" t="s">
        <v>168</v>
      </c>
      <c r="E5675">
        <v>1</v>
      </c>
      <c r="F5675">
        <v>2</v>
      </c>
      <c r="G5675">
        <v>2</v>
      </c>
      <c r="H5675" s="1">
        <v>44637</v>
      </c>
      <c r="I5675" t="s">
        <v>17</v>
      </c>
    </row>
    <row r="5676" spans="1:9" x14ac:dyDescent="0.3">
      <c r="A5676" t="s">
        <v>5817</v>
      </c>
      <c r="B5676" t="s">
        <v>32</v>
      </c>
      <c r="C5676" t="s">
        <v>50</v>
      </c>
      <c r="D5676" t="s">
        <v>93</v>
      </c>
      <c r="E5676">
        <v>7</v>
      </c>
      <c r="F5676">
        <v>3</v>
      </c>
      <c r="G5676">
        <v>21</v>
      </c>
      <c r="H5676" s="1">
        <v>44606</v>
      </c>
    </row>
    <row r="5677" spans="1:9" x14ac:dyDescent="0.3">
      <c r="A5677" t="s">
        <v>5818</v>
      </c>
      <c r="B5677" t="s">
        <v>192</v>
      </c>
      <c r="C5677" t="s">
        <v>11</v>
      </c>
      <c r="D5677" t="s">
        <v>16</v>
      </c>
      <c r="E5677">
        <v>4</v>
      </c>
      <c r="F5677">
        <v>5</v>
      </c>
      <c r="G5677">
        <v>20</v>
      </c>
      <c r="H5677" s="1">
        <v>44888</v>
      </c>
      <c r="I5677" t="s">
        <v>13</v>
      </c>
    </row>
    <row r="5678" spans="1:9" x14ac:dyDescent="0.3">
      <c r="A5678" t="s">
        <v>5819</v>
      </c>
      <c r="B5678" t="s">
        <v>138</v>
      </c>
      <c r="C5678" t="s">
        <v>24</v>
      </c>
      <c r="D5678" t="s">
        <v>71</v>
      </c>
      <c r="E5678">
        <v>3</v>
      </c>
      <c r="F5678">
        <v>1</v>
      </c>
      <c r="G5678">
        <v>3</v>
      </c>
      <c r="H5678" s="1">
        <v>45185</v>
      </c>
      <c r="I5678" t="s">
        <v>13</v>
      </c>
    </row>
    <row r="5679" spans="1:9" x14ac:dyDescent="0.3">
      <c r="A5679" t="s">
        <v>5820</v>
      </c>
      <c r="B5679" t="s">
        <v>283</v>
      </c>
      <c r="C5679" t="s">
        <v>50</v>
      </c>
      <c r="D5679" t="s">
        <v>99</v>
      </c>
      <c r="E5679">
        <v>8</v>
      </c>
      <c r="F5679">
        <v>3</v>
      </c>
      <c r="G5679">
        <v>24</v>
      </c>
      <c r="H5679" s="1">
        <v>44763</v>
      </c>
      <c r="I5679" t="s">
        <v>28</v>
      </c>
    </row>
    <row r="5680" spans="1:9" x14ac:dyDescent="0.3">
      <c r="A5680" t="s">
        <v>5821</v>
      </c>
      <c r="B5680" t="s">
        <v>129</v>
      </c>
      <c r="C5680" t="s">
        <v>11</v>
      </c>
      <c r="D5680" t="s">
        <v>33</v>
      </c>
      <c r="E5680">
        <v>4</v>
      </c>
      <c r="F5680">
        <v>4</v>
      </c>
      <c r="G5680">
        <v>16</v>
      </c>
      <c r="H5680" s="1">
        <v>45157</v>
      </c>
      <c r="I5680" t="s">
        <v>13</v>
      </c>
    </row>
    <row r="5681" spans="1:9" x14ac:dyDescent="0.3">
      <c r="A5681" t="s">
        <v>5822</v>
      </c>
      <c r="B5681" t="s">
        <v>215</v>
      </c>
      <c r="C5681" t="s">
        <v>24</v>
      </c>
      <c r="D5681" t="s">
        <v>56</v>
      </c>
      <c r="E5681">
        <v>3</v>
      </c>
      <c r="F5681">
        <v>3</v>
      </c>
      <c r="G5681">
        <v>9</v>
      </c>
      <c r="H5681" s="1">
        <v>44832</v>
      </c>
      <c r="I5681" t="s">
        <v>28</v>
      </c>
    </row>
    <row r="5682" spans="1:9" x14ac:dyDescent="0.3">
      <c r="A5682" t="s">
        <v>5823</v>
      </c>
      <c r="B5682" t="s">
        <v>215</v>
      </c>
      <c r="C5682" t="s">
        <v>50</v>
      </c>
      <c r="D5682" t="s">
        <v>86</v>
      </c>
      <c r="E5682">
        <v>5</v>
      </c>
      <c r="F5682">
        <v>3</v>
      </c>
      <c r="G5682">
        <v>15</v>
      </c>
      <c r="H5682" s="1">
        <v>44579</v>
      </c>
      <c r="I5682" t="s">
        <v>28</v>
      </c>
    </row>
    <row r="5683" spans="1:9" x14ac:dyDescent="0.3">
      <c r="A5683" t="s">
        <v>5824</v>
      </c>
      <c r="B5683" t="s">
        <v>413</v>
      </c>
      <c r="C5683" t="s">
        <v>38</v>
      </c>
      <c r="D5683" t="s">
        <v>121</v>
      </c>
      <c r="E5683">
        <v>5</v>
      </c>
      <c r="F5683">
        <v>3</v>
      </c>
      <c r="G5683">
        <v>15</v>
      </c>
      <c r="H5683" s="1">
        <v>44692</v>
      </c>
      <c r="I5683" t="s">
        <v>17</v>
      </c>
    </row>
    <row r="5684" spans="1:9" x14ac:dyDescent="0.3">
      <c r="A5684" t="s">
        <v>5825</v>
      </c>
      <c r="B5684" t="s">
        <v>345</v>
      </c>
      <c r="C5684" t="s">
        <v>24</v>
      </c>
      <c r="E5684">
        <v>2.5</v>
      </c>
      <c r="F5684">
        <v>2</v>
      </c>
      <c r="G5684">
        <v>5</v>
      </c>
      <c r="H5684" s="1">
        <v>44598</v>
      </c>
      <c r="I5684" t="s">
        <v>28</v>
      </c>
    </row>
    <row r="5685" spans="1:9" x14ac:dyDescent="0.3">
      <c r="A5685" t="s">
        <v>5826</v>
      </c>
      <c r="B5685" t="s">
        <v>53</v>
      </c>
      <c r="C5685" t="s">
        <v>24</v>
      </c>
      <c r="D5685" t="s">
        <v>168</v>
      </c>
      <c r="E5685">
        <v>1</v>
      </c>
      <c r="F5685">
        <v>4</v>
      </c>
      <c r="G5685">
        <v>4</v>
      </c>
      <c r="H5685" s="1">
        <v>44608</v>
      </c>
      <c r="I5685" t="s">
        <v>17</v>
      </c>
    </row>
    <row r="5686" spans="1:9" x14ac:dyDescent="0.3">
      <c r="A5686" t="s">
        <v>5827</v>
      </c>
      <c r="B5686" t="s">
        <v>176</v>
      </c>
      <c r="C5686" t="s">
        <v>20</v>
      </c>
      <c r="D5686" t="s">
        <v>27</v>
      </c>
      <c r="E5686">
        <v>12</v>
      </c>
      <c r="F5686">
        <v>4</v>
      </c>
      <c r="G5686">
        <v>48</v>
      </c>
      <c r="H5686" s="1">
        <v>45274</v>
      </c>
    </row>
    <row r="5687" spans="1:9" x14ac:dyDescent="0.3">
      <c r="A5687" t="s">
        <v>5828</v>
      </c>
      <c r="B5687" t="s">
        <v>143</v>
      </c>
      <c r="C5687" t="s">
        <v>38</v>
      </c>
      <c r="D5687" t="s">
        <v>74</v>
      </c>
      <c r="E5687">
        <v>6</v>
      </c>
      <c r="F5687">
        <v>2</v>
      </c>
      <c r="G5687">
        <v>12</v>
      </c>
      <c r="H5687" s="1">
        <v>45118</v>
      </c>
      <c r="I5687" t="s">
        <v>28</v>
      </c>
    </row>
    <row r="5688" spans="1:9" x14ac:dyDescent="0.3">
      <c r="A5688" t="s">
        <v>5829</v>
      </c>
      <c r="B5688" t="s">
        <v>202</v>
      </c>
      <c r="C5688" t="s">
        <v>20</v>
      </c>
      <c r="D5688" t="s">
        <v>27</v>
      </c>
      <c r="E5688">
        <v>12</v>
      </c>
      <c r="F5688">
        <v>5</v>
      </c>
      <c r="G5688">
        <v>60</v>
      </c>
      <c r="H5688" s="1">
        <v>44857</v>
      </c>
      <c r="I5688" t="s">
        <v>13</v>
      </c>
    </row>
    <row r="5689" spans="1:9" x14ac:dyDescent="0.3">
      <c r="A5689" t="s">
        <v>5830</v>
      </c>
      <c r="B5689" t="s">
        <v>326</v>
      </c>
      <c r="C5689" t="s">
        <v>11</v>
      </c>
      <c r="D5689" t="s">
        <v>79</v>
      </c>
      <c r="E5689">
        <v>5</v>
      </c>
      <c r="F5689">
        <v>2</v>
      </c>
      <c r="G5689">
        <v>10</v>
      </c>
      <c r="H5689" s="1">
        <v>45063</v>
      </c>
    </row>
    <row r="5690" spans="1:9" x14ac:dyDescent="0.3">
      <c r="A5690" t="s">
        <v>5831</v>
      </c>
      <c r="B5690" t="s">
        <v>185</v>
      </c>
      <c r="C5690" t="s">
        <v>11</v>
      </c>
      <c r="D5690" t="s">
        <v>12</v>
      </c>
      <c r="E5690">
        <v>3</v>
      </c>
      <c r="F5690">
        <v>2</v>
      </c>
      <c r="G5690">
        <v>6</v>
      </c>
      <c r="H5690" s="1">
        <v>44711</v>
      </c>
      <c r="I5690" t="s">
        <v>13</v>
      </c>
    </row>
    <row r="5691" spans="1:9" x14ac:dyDescent="0.3">
      <c r="A5691" t="s">
        <v>5832</v>
      </c>
      <c r="B5691" t="s">
        <v>165</v>
      </c>
      <c r="C5691" t="s">
        <v>38</v>
      </c>
      <c r="D5691" t="s">
        <v>107</v>
      </c>
      <c r="E5691">
        <v>4</v>
      </c>
      <c r="F5691">
        <v>2</v>
      </c>
      <c r="G5691">
        <v>8</v>
      </c>
      <c r="H5691" s="1">
        <v>44606</v>
      </c>
      <c r="I5691" t="s">
        <v>28</v>
      </c>
    </row>
    <row r="5692" spans="1:9" x14ac:dyDescent="0.3">
      <c r="A5692" t="s">
        <v>5833</v>
      </c>
      <c r="B5692" t="s">
        <v>160</v>
      </c>
      <c r="C5692" t="s">
        <v>38</v>
      </c>
      <c r="D5692" t="s">
        <v>121</v>
      </c>
      <c r="E5692">
        <v>5</v>
      </c>
      <c r="F5692">
        <v>4</v>
      </c>
      <c r="G5692">
        <v>20</v>
      </c>
      <c r="H5692" s="1">
        <v>44628</v>
      </c>
      <c r="I5692" t="s">
        <v>17</v>
      </c>
    </row>
    <row r="5693" spans="1:9" x14ac:dyDescent="0.3">
      <c r="A5693" t="s">
        <v>5834</v>
      </c>
      <c r="B5693" t="s">
        <v>136</v>
      </c>
      <c r="C5693" t="s">
        <v>38</v>
      </c>
      <c r="D5693" t="s">
        <v>121</v>
      </c>
      <c r="E5693">
        <v>5</v>
      </c>
      <c r="F5693">
        <v>5</v>
      </c>
      <c r="G5693">
        <v>25</v>
      </c>
      <c r="H5693" s="1">
        <v>44604</v>
      </c>
      <c r="I5693" t="s">
        <v>13</v>
      </c>
    </row>
    <row r="5694" spans="1:9" x14ac:dyDescent="0.3">
      <c r="A5694" t="s">
        <v>5835</v>
      </c>
      <c r="B5694" t="s">
        <v>597</v>
      </c>
      <c r="C5694" t="s">
        <v>24</v>
      </c>
      <c r="D5694" t="s">
        <v>168</v>
      </c>
      <c r="E5694">
        <v>1</v>
      </c>
      <c r="F5694">
        <v>5</v>
      </c>
      <c r="G5694">
        <v>5</v>
      </c>
      <c r="H5694" s="1">
        <v>44645</v>
      </c>
      <c r="I5694" t="s">
        <v>28</v>
      </c>
    </row>
    <row r="5695" spans="1:9" x14ac:dyDescent="0.3">
      <c r="A5695" t="s">
        <v>5836</v>
      </c>
      <c r="B5695" t="s">
        <v>131</v>
      </c>
      <c r="C5695" t="s">
        <v>20</v>
      </c>
      <c r="D5695" t="s">
        <v>245</v>
      </c>
      <c r="E5695">
        <v>20</v>
      </c>
      <c r="F5695">
        <v>2</v>
      </c>
      <c r="G5695">
        <v>40</v>
      </c>
      <c r="H5695" s="1">
        <v>45043</v>
      </c>
      <c r="I5695" t="s">
        <v>13</v>
      </c>
    </row>
    <row r="5696" spans="1:9" x14ac:dyDescent="0.3">
      <c r="A5696" t="s">
        <v>5837</v>
      </c>
      <c r="B5696" t="s">
        <v>172</v>
      </c>
      <c r="C5696" t="s">
        <v>38</v>
      </c>
      <c r="D5696" t="s">
        <v>43</v>
      </c>
      <c r="E5696">
        <v>6</v>
      </c>
      <c r="F5696">
        <v>3</v>
      </c>
      <c r="G5696">
        <v>18</v>
      </c>
      <c r="H5696" s="1">
        <v>44904</v>
      </c>
      <c r="I5696" t="s">
        <v>13</v>
      </c>
    </row>
    <row r="5697" spans="1:9" x14ac:dyDescent="0.3">
      <c r="A5697" t="s">
        <v>5838</v>
      </c>
      <c r="B5697" t="s">
        <v>160</v>
      </c>
      <c r="C5697" t="s">
        <v>20</v>
      </c>
      <c r="D5697" t="s">
        <v>27</v>
      </c>
      <c r="E5697">
        <v>12</v>
      </c>
      <c r="F5697">
        <v>1</v>
      </c>
      <c r="G5697">
        <v>12</v>
      </c>
      <c r="H5697" s="1">
        <v>45260</v>
      </c>
      <c r="I5697" t="s">
        <v>17</v>
      </c>
    </row>
    <row r="5698" spans="1:9" x14ac:dyDescent="0.3">
      <c r="A5698" t="s">
        <v>5839</v>
      </c>
      <c r="B5698" t="s">
        <v>254</v>
      </c>
      <c r="C5698" t="s">
        <v>24</v>
      </c>
      <c r="D5698" t="s">
        <v>71</v>
      </c>
      <c r="E5698">
        <v>3</v>
      </c>
      <c r="F5698">
        <v>3</v>
      </c>
      <c r="G5698">
        <v>9</v>
      </c>
      <c r="H5698" s="1">
        <v>44745</v>
      </c>
      <c r="I5698" t="s">
        <v>13</v>
      </c>
    </row>
    <row r="5699" spans="1:9" x14ac:dyDescent="0.3">
      <c r="A5699" t="s">
        <v>5840</v>
      </c>
      <c r="B5699" t="s">
        <v>129</v>
      </c>
      <c r="C5699" t="s">
        <v>11</v>
      </c>
      <c r="D5699" t="s">
        <v>79</v>
      </c>
      <c r="E5699">
        <v>5</v>
      </c>
      <c r="F5699">
        <v>2</v>
      </c>
      <c r="G5699">
        <v>10</v>
      </c>
      <c r="H5699" s="1">
        <v>44772</v>
      </c>
      <c r="I5699" t="s">
        <v>28</v>
      </c>
    </row>
    <row r="5700" spans="1:9" x14ac:dyDescent="0.3">
      <c r="A5700" t="s">
        <v>5841</v>
      </c>
      <c r="B5700" t="s">
        <v>215</v>
      </c>
      <c r="C5700" t="s">
        <v>24</v>
      </c>
      <c r="D5700" t="s">
        <v>168</v>
      </c>
      <c r="E5700">
        <v>1</v>
      </c>
      <c r="F5700">
        <v>4</v>
      </c>
      <c r="G5700">
        <v>4</v>
      </c>
      <c r="H5700" s="1">
        <v>45025</v>
      </c>
      <c r="I5700" t="s">
        <v>13</v>
      </c>
    </row>
    <row r="5701" spans="1:9" x14ac:dyDescent="0.3">
      <c r="A5701" t="s">
        <v>5842</v>
      </c>
      <c r="B5701" t="s">
        <v>66</v>
      </c>
      <c r="C5701" t="s">
        <v>20</v>
      </c>
      <c r="D5701" t="s">
        <v>27</v>
      </c>
      <c r="E5701">
        <v>12</v>
      </c>
      <c r="F5701">
        <v>1</v>
      </c>
      <c r="G5701">
        <v>12</v>
      </c>
      <c r="H5701" s="1">
        <v>45225</v>
      </c>
      <c r="I5701" t="s">
        <v>28</v>
      </c>
    </row>
    <row r="5702" spans="1:9" x14ac:dyDescent="0.3">
      <c r="A5702" t="s">
        <v>5843</v>
      </c>
      <c r="B5702" t="s">
        <v>185</v>
      </c>
      <c r="C5702" t="s">
        <v>50</v>
      </c>
      <c r="D5702" t="s">
        <v>93</v>
      </c>
      <c r="E5702">
        <v>7</v>
      </c>
      <c r="F5702">
        <v>1</v>
      </c>
      <c r="G5702">
        <v>7</v>
      </c>
      <c r="H5702" s="1">
        <v>45092</v>
      </c>
      <c r="I5702" t="s">
        <v>28</v>
      </c>
    </row>
    <row r="5703" spans="1:9" x14ac:dyDescent="0.3">
      <c r="A5703" t="s">
        <v>5844</v>
      </c>
      <c r="B5703" t="s">
        <v>232</v>
      </c>
      <c r="C5703" t="s">
        <v>20</v>
      </c>
      <c r="D5703" t="s">
        <v>27</v>
      </c>
      <c r="E5703">
        <v>12</v>
      </c>
      <c r="F5703">
        <v>5</v>
      </c>
      <c r="G5703">
        <v>60</v>
      </c>
      <c r="H5703" s="1">
        <v>45094</v>
      </c>
      <c r="I5703" t="s">
        <v>28</v>
      </c>
    </row>
    <row r="5704" spans="1:9" x14ac:dyDescent="0.3">
      <c r="A5704" t="s">
        <v>5845</v>
      </c>
      <c r="B5704" t="s">
        <v>40</v>
      </c>
      <c r="C5704" t="s">
        <v>11</v>
      </c>
      <c r="D5704" t="s">
        <v>79</v>
      </c>
      <c r="E5704">
        <v>5</v>
      </c>
      <c r="F5704">
        <v>5</v>
      </c>
      <c r="G5704">
        <v>25</v>
      </c>
      <c r="H5704" s="1">
        <v>45288</v>
      </c>
      <c r="I5704" t="s">
        <v>28</v>
      </c>
    </row>
    <row r="5705" spans="1:9" x14ac:dyDescent="0.3">
      <c r="A5705" t="s">
        <v>5846</v>
      </c>
      <c r="B5705" t="s">
        <v>326</v>
      </c>
      <c r="C5705" t="s">
        <v>24</v>
      </c>
      <c r="D5705" t="s">
        <v>168</v>
      </c>
      <c r="E5705">
        <v>1</v>
      </c>
      <c r="F5705">
        <v>5</v>
      </c>
      <c r="G5705">
        <v>5</v>
      </c>
      <c r="H5705" s="1">
        <v>44968</v>
      </c>
      <c r="I5705" t="s">
        <v>17</v>
      </c>
    </row>
    <row r="5706" spans="1:9" x14ac:dyDescent="0.3">
      <c r="A5706" t="s">
        <v>5847</v>
      </c>
      <c r="B5706" t="s">
        <v>313</v>
      </c>
      <c r="C5706" t="s">
        <v>38</v>
      </c>
      <c r="D5706" t="s">
        <v>121</v>
      </c>
      <c r="E5706">
        <v>5</v>
      </c>
      <c r="F5706">
        <v>4</v>
      </c>
      <c r="G5706">
        <v>20</v>
      </c>
      <c r="H5706" s="1">
        <v>44805</v>
      </c>
      <c r="I5706" t="s">
        <v>13</v>
      </c>
    </row>
    <row r="5707" spans="1:9" x14ac:dyDescent="0.3">
      <c r="A5707" t="s">
        <v>5848</v>
      </c>
      <c r="B5707" t="s">
        <v>326</v>
      </c>
      <c r="C5707" t="s">
        <v>38</v>
      </c>
      <c r="D5707" t="s">
        <v>125</v>
      </c>
      <c r="E5707">
        <v>7</v>
      </c>
      <c r="F5707">
        <v>4</v>
      </c>
      <c r="G5707">
        <v>28</v>
      </c>
      <c r="H5707" s="1">
        <v>44852</v>
      </c>
      <c r="I5707" t="s">
        <v>13</v>
      </c>
    </row>
    <row r="5708" spans="1:9" x14ac:dyDescent="0.3">
      <c r="A5708" t="s">
        <v>5849</v>
      </c>
      <c r="B5708" t="s">
        <v>88</v>
      </c>
      <c r="C5708" t="s">
        <v>11</v>
      </c>
      <c r="D5708" t="s">
        <v>12</v>
      </c>
      <c r="E5708">
        <v>3</v>
      </c>
      <c r="F5708">
        <v>1</v>
      </c>
      <c r="G5708">
        <v>3</v>
      </c>
      <c r="H5708" s="1">
        <v>45234</v>
      </c>
      <c r="I5708" t="s">
        <v>28</v>
      </c>
    </row>
    <row r="5709" spans="1:9" x14ac:dyDescent="0.3">
      <c r="A5709" t="s">
        <v>5850</v>
      </c>
      <c r="B5709" t="s">
        <v>167</v>
      </c>
      <c r="C5709" t="s">
        <v>50</v>
      </c>
      <c r="D5709" t="s">
        <v>51</v>
      </c>
      <c r="E5709">
        <v>5</v>
      </c>
      <c r="F5709">
        <v>3</v>
      </c>
      <c r="G5709">
        <v>15</v>
      </c>
      <c r="H5709" s="1">
        <v>45096</v>
      </c>
    </row>
    <row r="5710" spans="1:9" x14ac:dyDescent="0.3">
      <c r="A5710" t="s">
        <v>5851</v>
      </c>
      <c r="B5710" t="s">
        <v>298</v>
      </c>
      <c r="C5710" t="s">
        <v>50</v>
      </c>
      <c r="D5710" t="s">
        <v>112</v>
      </c>
      <c r="E5710">
        <v>4</v>
      </c>
      <c r="F5710">
        <v>4</v>
      </c>
      <c r="G5710">
        <v>16</v>
      </c>
      <c r="H5710" s="1">
        <v>44954</v>
      </c>
      <c r="I5710" t="s">
        <v>28</v>
      </c>
    </row>
    <row r="5711" spans="1:9" x14ac:dyDescent="0.3">
      <c r="A5711" t="s">
        <v>5852</v>
      </c>
      <c r="B5711" t="s">
        <v>181</v>
      </c>
      <c r="C5711" t="s">
        <v>38</v>
      </c>
      <c r="D5711" t="s">
        <v>121</v>
      </c>
      <c r="E5711">
        <v>5</v>
      </c>
      <c r="F5711">
        <v>3</v>
      </c>
      <c r="G5711">
        <v>15</v>
      </c>
      <c r="H5711" s="1">
        <v>45203</v>
      </c>
      <c r="I5711" t="s">
        <v>13</v>
      </c>
    </row>
    <row r="5712" spans="1:9" x14ac:dyDescent="0.3">
      <c r="A5712" t="s">
        <v>5853</v>
      </c>
      <c r="B5712" t="s">
        <v>35</v>
      </c>
      <c r="C5712" t="s">
        <v>24</v>
      </c>
      <c r="D5712" t="s">
        <v>168</v>
      </c>
      <c r="E5712">
        <v>1</v>
      </c>
      <c r="F5712">
        <v>1</v>
      </c>
      <c r="G5712">
        <v>1</v>
      </c>
      <c r="H5712" s="1">
        <v>45150</v>
      </c>
      <c r="I5712" t="s">
        <v>17</v>
      </c>
    </row>
    <row r="5713" spans="1:9" x14ac:dyDescent="0.3">
      <c r="A5713" t="s">
        <v>5854</v>
      </c>
      <c r="B5713" t="s">
        <v>192</v>
      </c>
      <c r="C5713" t="s">
        <v>38</v>
      </c>
      <c r="D5713" t="s">
        <v>121</v>
      </c>
      <c r="E5713">
        <v>5</v>
      </c>
      <c r="F5713">
        <v>3</v>
      </c>
      <c r="G5713">
        <v>15</v>
      </c>
      <c r="H5713" s="1">
        <v>44980</v>
      </c>
      <c r="I5713" t="s">
        <v>17</v>
      </c>
    </row>
    <row r="5714" spans="1:9" x14ac:dyDescent="0.3">
      <c r="A5714" t="s">
        <v>5855</v>
      </c>
      <c r="B5714" t="s">
        <v>23</v>
      </c>
      <c r="C5714" t="s">
        <v>20</v>
      </c>
      <c r="E5714">
        <v>12</v>
      </c>
      <c r="F5714">
        <v>5</v>
      </c>
      <c r="G5714">
        <v>60</v>
      </c>
      <c r="H5714" s="1">
        <v>44628</v>
      </c>
    </row>
    <row r="5715" spans="1:9" x14ac:dyDescent="0.3">
      <c r="A5715" t="s">
        <v>5856</v>
      </c>
      <c r="B5715" t="s">
        <v>305</v>
      </c>
      <c r="C5715" t="s">
        <v>24</v>
      </c>
      <c r="D5715" t="s">
        <v>77</v>
      </c>
      <c r="E5715">
        <v>2.5</v>
      </c>
      <c r="F5715">
        <v>3</v>
      </c>
      <c r="G5715">
        <v>7.5</v>
      </c>
      <c r="H5715" s="1">
        <v>44717</v>
      </c>
      <c r="I5715" t="s">
        <v>17</v>
      </c>
    </row>
    <row r="5716" spans="1:9" x14ac:dyDescent="0.3">
      <c r="A5716" t="s">
        <v>5857</v>
      </c>
      <c r="B5716" t="s">
        <v>26</v>
      </c>
      <c r="C5716" t="s">
        <v>11</v>
      </c>
      <c r="D5716" t="s">
        <v>79</v>
      </c>
      <c r="E5716">
        <v>5</v>
      </c>
      <c r="F5716">
        <v>3</v>
      </c>
      <c r="G5716">
        <v>15</v>
      </c>
      <c r="H5716" s="1">
        <v>44830</v>
      </c>
      <c r="I5716" t="s">
        <v>28</v>
      </c>
    </row>
    <row r="5717" spans="1:9" x14ac:dyDescent="0.3">
      <c r="A5717" t="s">
        <v>5858</v>
      </c>
      <c r="B5717" t="s">
        <v>26</v>
      </c>
      <c r="C5717" t="s">
        <v>20</v>
      </c>
      <c r="D5717" t="s">
        <v>21</v>
      </c>
      <c r="E5717">
        <v>15</v>
      </c>
      <c r="F5717">
        <v>4</v>
      </c>
      <c r="G5717">
        <v>60</v>
      </c>
      <c r="H5717" s="1">
        <v>45030</v>
      </c>
      <c r="I5717" t="s">
        <v>13</v>
      </c>
    </row>
    <row r="5718" spans="1:9" x14ac:dyDescent="0.3">
      <c r="A5718" t="s">
        <v>5859</v>
      </c>
      <c r="B5718" t="s">
        <v>143</v>
      </c>
      <c r="C5718" t="s">
        <v>50</v>
      </c>
      <c r="D5718" t="s">
        <v>207</v>
      </c>
      <c r="E5718">
        <v>10</v>
      </c>
      <c r="F5718">
        <v>2</v>
      </c>
      <c r="G5718">
        <v>20</v>
      </c>
      <c r="H5718" s="1">
        <v>45068</v>
      </c>
      <c r="I5718" t="s">
        <v>28</v>
      </c>
    </row>
    <row r="5719" spans="1:9" x14ac:dyDescent="0.3">
      <c r="A5719" t="s">
        <v>5860</v>
      </c>
      <c r="B5719" t="s">
        <v>345</v>
      </c>
      <c r="C5719" t="s">
        <v>50</v>
      </c>
      <c r="D5719" t="s">
        <v>112</v>
      </c>
      <c r="E5719">
        <v>4</v>
      </c>
      <c r="F5719">
        <v>2</v>
      </c>
      <c r="G5719">
        <v>8</v>
      </c>
      <c r="H5719" s="1">
        <v>44832</v>
      </c>
      <c r="I5719" t="s">
        <v>28</v>
      </c>
    </row>
    <row r="5720" spans="1:9" x14ac:dyDescent="0.3">
      <c r="A5720" t="s">
        <v>5861</v>
      </c>
      <c r="B5720" t="s">
        <v>145</v>
      </c>
      <c r="C5720" t="s">
        <v>50</v>
      </c>
      <c r="E5720">
        <v>7</v>
      </c>
      <c r="F5720">
        <v>4</v>
      </c>
      <c r="G5720">
        <v>28</v>
      </c>
      <c r="H5720" s="1">
        <v>45027</v>
      </c>
    </row>
    <row r="5721" spans="1:9" x14ac:dyDescent="0.3">
      <c r="A5721" t="s">
        <v>5862</v>
      </c>
      <c r="B5721" t="s">
        <v>232</v>
      </c>
      <c r="C5721" t="s">
        <v>20</v>
      </c>
      <c r="D5721" t="s">
        <v>27</v>
      </c>
      <c r="E5721">
        <v>12</v>
      </c>
      <c r="F5721">
        <v>2</v>
      </c>
      <c r="G5721">
        <v>24</v>
      </c>
      <c r="H5721" s="1">
        <v>45019</v>
      </c>
      <c r="I5721" t="s">
        <v>17</v>
      </c>
    </row>
    <row r="5722" spans="1:9" x14ac:dyDescent="0.3">
      <c r="A5722" t="s">
        <v>5863</v>
      </c>
      <c r="B5722" t="s">
        <v>268</v>
      </c>
      <c r="C5722" t="s">
        <v>50</v>
      </c>
      <c r="D5722" t="s">
        <v>86</v>
      </c>
      <c r="E5722">
        <v>5</v>
      </c>
      <c r="F5722">
        <v>2</v>
      </c>
      <c r="G5722">
        <v>10</v>
      </c>
      <c r="H5722" s="1">
        <v>45015</v>
      </c>
      <c r="I5722" t="s">
        <v>13</v>
      </c>
    </row>
    <row r="5723" spans="1:9" x14ac:dyDescent="0.3">
      <c r="A5723" t="s">
        <v>5864</v>
      </c>
      <c r="B5723" t="s">
        <v>225</v>
      </c>
      <c r="C5723" t="s">
        <v>20</v>
      </c>
      <c r="D5723" t="s">
        <v>27</v>
      </c>
      <c r="E5723">
        <v>12</v>
      </c>
      <c r="F5723">
        <v>4</v>
      </c>
      <c r="G5723">
        <v>48</v>
      </c>
      <c r="H5723" s="1">
        <v>45219</v>
      </c>
      <c r="I5723" t="s">
        <v>17</v>
      </c>
    </row>
    <row r="5724" spans="1:9" x14ac:dyDescent="0.3">
      <c r="A5724" t="s">
        <v>5865</v>
      </c>
      <c r="B5724" t="s">
        <v>69</v>
      </c>
      <c r="C5724" t="s">
        <v>50</v>
      </c>
      <c r="D5724" t="s">
        <v>112</v>
      </c>
      <c r="E5724">
        <v>4</v>
      </c>
      <c r="F5724">
        <v>2</v>
      </c>
      <c r="G5724">
        <v>8</v>
      </c>
      <c r="H5724" s="1">
        <v>44835</v>
      </c>
      <c r="I5724" t="s">
        <v>13</v>
      </c>
    </row>
    <row r="5725" spans="1:9" x14ac:dyDescent="0.3">
      <c r="A5725" t="s">
        <v>5866</v>
      </c>
      <c r="B5725" t="s">
        <v>69</v>
      </c>
      <c r="C5725" t="s">
        <v>38</v>
      </c>
      <c r="D5725" t="s">
        <v>125</v>
      </c>
      <c r="E5725">
        <v>7</v>
      </c>
      <c r="F5725">
        <v>4</v>
      </c>
      <c r="G5725">
        <v>28</v>
      </c>
      <c r="H5725" s="1">
        <v>44747</v>
      </c>
      <c r="I5725" t="s">
        <v>28</v>
      </c>
    </row>
    <row r="5726" spans="1:9" x14ac:dyDescent="0.3">
      <c r="A5726" t="s">
        <v>5867</v>
      </c>
      <c r="B5726" t="s">
        <v>200</v>
      </c>
      <c r="C5726" t="s">
        <v>50</v>
      </c>
      <c r="D5726" t="s">
        <v>207</v>
      </c>
      <c r="E5726">
        <v>10</v>
      </c>
      <c r="F5726">
        <v>2</v>
      </c>
      <c r="G5726">
        <v>20</v>
      </c>
      <c r="H5726" s="1">
        <v>44854</v>
      </c>
      <c r="I5726" t="s">
        <v>17</v>
      </c>
    </row>
    <row r="5727" spans="1:9" x14ac:dyDescent="0.3">
      <c r="A5727" t="s">
        <v>5868</v>
      </c>
      <c r="B5727" t="s">
        <v>134</v>
      </c>
      <c r="C5727" t="s">
        <v>24</v>
      </c>
      <c r="D5727" t="s">
        <v>56</v>
      </c>
      <c r="E5727">
        <v>3</v>
      </c>
      <c r="F5727">
        <v>5</v>
      </c>
      <c r="G5727">
        <v>15</v>
      </c>
      <c r="H5727" s="1">
        <v>44900</v>
      </c>
      <c r="I5727" t="s">
        <v>17</v>
      </c>
    </row>
    <row r="5728" spans="1:9" x14ac:dyDescent="0.3">
      <c r="A5728" t="s">
        <v>5869</v>
      </c>
      <c r="B5728" t="s">
        <v>101</v>
      </c>
      <c r="C5728" t="s">
        <v>24</v>
      </c>
      <c r="D5728" t="s">
        <v>56</v>
      </c>
      <c r="E5728">
        <v>3</v>
      </c>
      <c r="F5728">
        <v>3</v>
      </c>
      <c r="G5728">
        <v>9</v>
      </c>
      <c r="H5728" s="1">
        <v>44911</v>
      </c>
    </row>
    <row r="5729" spans="1:9" x14ac:dyDescent="0.3">
      <c r="A5729" t="s">
        <v>5870</v>
      </c>
      <c r="B5729" t="s">
        <v>287</v>
      </c>
      <c r="C5729" t="s">
        <v>20</v>
      </c>
      <c r="D5729" t="s">
        <v>27</v>
      </c>
      <c r="E5729">
        <v>12</v>
      </c>
      <c r="F5729">
        <v>4</v>
      </c>
      <c r="G5729">
        <v>48</v>
      </c>
      <c r="H5729" s="1">
        <v>44921</v>
      </c>
      <c r="I5729" t="s">
        <v>17</v>
      </c>
    </row>
    <row r="5730" spans="1:9" x14ac:dyDescent="0.3">
      <c r="A5730" t="s">
        <v>5871</v>
      </c>
      <c r="B5730" t="s">
        <v>19</v>
      </c>
      <c r="C5730" t="s">
        <v>24</v>
      </c>
      <c r="D5730" t="s">
        <v>56</v>
      </c>
      <c r="E5730">
        <v>3</v>
      </c>
      <c r="F5730">
        <v>4</v>
      </c>
      <c r="G5730">
        <v>12</v>
      </c>
      <c r="H5730" s="1">
        <v>44706</v>
      </c>
      <c r="I5730" t="s">
        <v>13</v>
      </c>
    </row>
    <row r="5731" spans="1:9" x14ac:dyDescent="0.3">
      <c r="A5731" t="s">
        <v>5872</v>
      </c>
      <c r="B5731" t="s">
        <v>69</v>
      </c>
      <c r="C5731" t="s">
        <v>11</v>
      </c>
      <c r="D5731" t="s">
        <v>16</v>
      </c>
      <c r="E5731">
        <v>4</v>
      </c>
      <c r="F5731">
        <v>1</v>
      </c>
      <c r="G5731">
        <v>4</v>
      </c>
      <c r="H5731" s="1">
        <v>44965</v>
      </c>
      <c r="I5731" t="s">
        <v>17</v>
      </c>
    </row>
    <row r="5732" spans="1:9" x14ac:dyDescent="0.3">
      <c r="A5732" t="s">
        <v>5873</v>
      </c>
      <c r="B5732" t="s">
        <v>196</v>
      </c>
      <c r="C5732" t="s">
        <v>11</v>
      </c>
      <c r="H5732" s="1">
        <v>45217</v>
      </c>
      <c r="I5732" t="s">
        <v>13</v>
      </c>
    </row>
    <row r="5733" spans="1:9" x14ac:dyDescent="0.3">
      <c r="A5733" t="s">
        <v>5874</v>
      </c>
      <c r="B5733" t="s">
        <v>49</v>
      </c>
      <c r="C5733" t="s">
        <v>50</v>
      </c>
      <c r="D5733" t="s">
        <v>93</v>
      </c>
      <c r="E5733">
        <v>7</v>
      </c>
      <c r="F5733">
        <v>2</v>
      </c>
      <c r="G5733">
        <v>14</v>
      </c>
      <c r="H5733" s="1">
        <v>44907</v>
      </c>
      <c r="I5733" t="s">
        <v>28</v>
      </c>
    </row>
    <row r="5734" spans="1:9" x14ac:dyDescent="0.3">
      <c r="A5734" t="s">
        <v>5875</v>
      </c>
      <c r="B5734" t="s">
        <v>372</v>
      </c>
      <c r="C5734" t="s">
        <v>20</v>
      </c>
      <c r="D5734" t="s">
        <v>245</v>
      </c>
      <c r="E5734">
        <v>20</v>
      </c>
      <c r="F5734">
        <v>5</v>
      </c>
      <c r="G5734">
        <v>100</v>
      </c>
      <c r="H5734" s="1">
        <v>44636</v>
      </c>
      <c r="I5734" t="s">
        <v>28</v>
      </c>
    </row>
    <row r="5735" spans="1:9" x14ac:dyDescent="0.3">
      <c r="A5735" t="s">
        <v>5876</v>
      </c>
      <c r="B5735" t="s">
        <v>194</v>
      </c>
      <c r="C5735" t="s">
        <v>50</v>
      </c>
      <c r="D5735" t="s">
        <v>99</v>
      </c>
      <c r="E5735">
        <v>8</v>
      </c>
      <c r="F5735">
        <v>4</v>
      </c>
      <c r="G5735">
        <v>32</v>
      </c>
      <c r="H5735" s="1">
        <v>44598</v>
      </c>
      <c r="I5735" t="s">
        <v>28</v>
      </c>
    </row>
    <row r="5736" spans="1:9" x14ac:dyDescent="0.3">
      <c r="A5736" t="s">
        <v>5877</v>
      </c>
      <c r="B5736" t="s">
        <v>298</v>
      </c>
      <c r="C5736" t="s">
        <v>50</v>
      </c>
      <c r="D5736" t="s">
        <v>112</v>
      </c>
      <c r="E5736">
        <v>4</v>
      </c>
      <c r="F5736">
        <v>2</v>
      </c>
      <c r="G5736">
        <v>8</v>
      </c>
      <c r="H5736" s="1">
        <v>44848</v>
      </c>
      <c r="I5736" t="s">
        <v>28</v>
      </c>
    </row>
    <row r="5737" spans="1:9" x14ac:dyDescent="0.3">
      <c r="A5737" t="s">
        <v>5878</v>
      </c>
      <c r="B5737" t="s">
        <v>287</v>
      </c>
      <c r="C5737" t="s">
        <v>24</v>
      </c>
      <c r="D5737" t="s">
        <v>56</v>
      </c>
      <c r="E5737">
        <v>3</v>
      </c>
      <c r="F5737">
        <v>2</v>
      </c>
      <c r="G5737">
        <v>6</v>
      </c>
      <c r="H5737" s="1">
        <v>45128</v>
      </c>
      <c r="I5737" t="s">
        <v>17</v>
      </c>
    </row>
    <row r="5738" spans="1:9" x14ac:dyDescent="0.3">
      <c r="A5738" t="s">
        <v>5879</v>
      </c>
      <c r="B5738" t="s">
        <v>345</v>
      </c>
      <c r="C5738" t="s">
        <v>50</v>
      </c>
      <c r="D5738" t="s">
        <v>99</v>
      </c>
      <c r="E5738">
        <v>8</v>
      </c>
      <c r="F5738">
        <v>1</v>
      </c>
      <c r="G5738">
        <v>8</v>
      </c>
      <c r="H5738" s="1">
        <v>44673</v>
      </c>
      <c r="I5738" t="s">
        <v>28</v>
      </c>
    </row>
    <row r="5739" spans="1:9" x14ac:dyDescent="0.3">
      <c r="A5739" t="s">
        <v>5880</v>
      </c>
      <c r="B5739" t="s">
        <v>32</v>
      </c>
      <c r="C5739" t="s">
        <v>24</v>
      </c>
      <c r="D5739" t="s">
        <v>168</v>
      </c>
      <c r="E5739">
        <v>1</v>
      </c>
      <c r="F5739">
        <v>3</v>
      </c>
      <c r="G5739">
        <v>3</v>
      </c>
      <c r="H5739" s="1">
        <v>44657</v>
      </c>
    </row>
    <row r="5740" spans="1:9" x14ac:dyDescent="0.3">
      <c r="A5740" t="s">
        <v>5881</v>
      </c>
      <c r="B5740" t="s">
        <v>62</v>
      </c>
      <c r="C5740" t="s">
        <v>38</v>
      </c>
      <c r="D5740" t="s">
        <v>43</v>
      </c>
      <c r="E5740">
        <v>6</v>
      </c>
      <c r="F5740">
        <v>2</v>
      </c>
      <c r="G5740">
        <v>12</v>
      </c>
      <c r="H5740" s="1">
        <v>45115</v>
      </c>
      <c r="I5740" t="s">
        <v>13</v>
      </c>
    </row>
    <row r="5741" spans="1:9" x14ac:dyDescent="0.3">
      <c r="A5741" t="s">
        <v>5882</v>
      </c>
      <c r="B5741" t="s">
        <v>118</v>
      </c>
      <c r="C5741" t="s">
        <v>20</v>
      </c>
      <c r="D5741" t="s">
        <v>30</v>
      </c>
      <c r="E5741">
        <v>18</v>
      </c>
      <c r="F5741">
        <v>5</v>
      </c>
      <c r="G5741">
        <v>90</v>
      </c>
      <c r="H5741" s="1">
        <v>45286</v>
      </c>
      <c r="I5741" t="s">
        <v>13</v>
      </c>
    </row>
    <row r="5742" spans="1:9" x14ac:dyDescent="0.3">
      <c r="A5742" t="s">
        <v>5883</v>
      </c>
      <c r="B5742" t="s">
        <v>64</v>
      </c>
      <c r="C5742" t="s">
        <v>24</v>
      </c>
      <c r="D5742" t="s">
        <v>168</v>
      </c>
      <c r="E5742">
        <v>1</v>
      </c>
      <c r="F5742">
        <v>2</v>
      </c>
      <c r="G5742">
        <v>2</v>
      </c>
      <c r="H5742" s="1">
        <v>44740</v>
      </c>
      <c r="I5742" t="s">
        <v>17</v>
      </c>
    </row>
    <row r="5743" spans="1:9" x14ac:dyDescent="0.3">
      <c r="A5743" t="s">
        <v>5884</v>
      </c>
      <c r="B5743" t="s">
        <v>172</v>
      </c>
      <c r="C5743" t="s">
        <v>20</v>
      </c>
      <c r="D5743" t="s">
        <v>27</v>
      </c>
      <c r="E5743">
        <v>12</v>
      </c>
      <c r="F5743">
        <v>1</v>
      </c>
      <c r="G5743">
        <v>12</v>
      </c>
      <c r="H5743" s="1">
        <v>44579</v>
      </c>
      <c r="I5743" t="s">
        <v>13</v>
      </c>
    </row>
    <row r="5744" spans="1:9" x14ac:dyDescent="0.3">
      <c r="A5744" t="s">
        <v>5885</v>
      </c>
      <c r="B5744" t="s">
        <v>232</v>
      </c>
      <c r="C5744" t="s">
        <v>38</v>
      </c>
      <c r="D5744" t="s">
        <v>43</v>
      </c>
      <c r="E5744">
        <v>6</v>
      </c>
      <c r="F5744">
        <v>1</v>
      </c>
      <c r="G5744">
        <v>6</v>
      </c>
      <c r="H5744" s="1">
        <v>45178</v>
      </c>
      <c r="I5744" t="s">
        <v>28</v>
      </c>
    </row>
    <row r="5745" spans="1:9" x14ac:dyDescent="0.3">
      <c r="A5745" t="s">
        <v>5886</v>
      </c>
      <c r="B5745" t="s">
        <v>114</v>
      </c>
      <c r="C5745" t="s">
        <v>20</v>
      </c>
      <c r="D5745" t="s">
        <v>21</v>
      </c>
      <c r="E5745">
        <v>15</v>
      </c>
      <c r="F5745">
        <v>3</v>
      </c>
      <c r="G5745">
        <v>45</v>
      </c>
      <c r="H5745" s="1">
        <v>44948</v>
      </c>
      <c r="I5745" t="s">
        <v>17</v>
      </c>
    </row>
    <row r="5746" spans="1:9" x14ac:dyDescent="0.3">
      <c r="A5746" t="s">
        <v>5887</v>
      </c>
      <c r="B5746" t="s">
        <v>145</v>
      </c>
      <c r="C5746" t="s">
        <v>20</v>
      </c>
      <c r="D5746" t="s">
        <v>41</v>
      </c>
      <c r="E5746">
        <v>14</v>
      </c>
      <c r="F5746">
        <v>4</v>
      </c>
      <c r="G5746">
        <v>56</v>
      </c>
      <c r="H5746" s="1">
        <v>44736</v>
      </c>
      <c r="I5746" t="s">
        <v>28</v>
      </c>
    </row>
    <row r="5747" spans="1:9" x14ac:dyDescent="0.3">
      <c r="A5747" t="s">
        <v>5888</v>
      </c>
      <c r="B5747" t="s">
        <v>223</v>
      </c>
      <c r="C5747" t="s">
        <v>11</v>
      </c>
      <c r="D5747" t="s">
        <v>12</v>
      </c>
      <c r="E5747">
        <v>3</v>
      </c>
      <c r="F5747">
        <v>3</v>
      </c>
      <c r="G5747">
        <v>9</v>
      </c>
      <c r="H5747" s="1">
        <v>45163</v>
      </c>
      <c r="I5747" t="s">
        <v>13</v>
      </c>
    </row>
    <row r="5748" spans="1:9" x14ac:dyDescent="0.3">
      <c r="A5748" t="s">
        <v>5889</v>
      </c>
      <c r="B5748" t="s">
        <v>103</v>
      </c>
      <c r="C5748" t="s">
        <v>24</v>
      </c>
      <c r="E5748">
        <v>3</v>
      </c>
      <c r="F5748">
        <v>4</v>
      </c>
      <c r="G5748">
        <v>12</v>
      </c>
      <c r="H5748" s="1">
        <v>44601</v>
      </c>
      <c r="I5748" t="s">
        <v>17</v>
      </c>
    </row>
    <row r="5749" spans="1:9" x14ac:dyDescent="0.3">
      <c r="A5749" t="s">
        <v>5890</v>
      </c>
      <c r="B5749" t="s">
        <v>64</v>
      </c>
      <c r="C5749" t="s">
        <v>50</v>
      </c>
      <c r="D5749" t="s">
        <v>207</v>
      </c>
      <c r="E5749">
        <v>10</v>
      </c>
      <c r="F5749">
        <v>2</v>
      </c>
      <c r="G5749">
        <v>20</v>
      </c>
      <c r="H5749" s="1">
        <v>44763</v>
      </c>
      <c r="I5749" t="s">
        <v>17</v>
      </c>
    </row>
    <row r="5750" spans="1:9" x14ac:dyDescent="0.3">
      <c r="A5750" t="s">
        <v>5891</v>
      </c>
      <c r="B5750" t="s">
        <v>136</v>
      </c>
      <c r="C5750" t="s">
        <v>24</v>
      </c>
      <c r="D5750" t="s">
        <v>56</v>
      </c>
      <c r="E5750">
        <v>3</v>
      </c>
      <c r="F5750">
        <v>2</v>
      </c>
      <c r="G5750">
        <v>6</v>
      </c>
      <c r="H5750" s="1">
        <v>45160</v>
      </c>
      <c r="I5750" t="s">
        <v>17</v>
      </c>
    </row>
    <row r="5751" spans="1:9" x14ac:dyDescent="0.3">
      <c r="A5751" t="s">
        <v>5892</v>
      </c>
      <c r="B5751" t="s">
        <v>376</v>
      </c>
      <c r="C5751" t="s">
        <v>20</v>
      </c>
      <c r="D5751" t="s">
        <v>27</v>
      </c>
      <c r="E5751">
        <v>12</v>
      </c>
      <c r="F5751">
        <v>2</v>
      </c>
      <c r="G5751">
        <v>24</v>
      </c>
      <c r="H5751" s="1">
        <v>44680</v>
      </c>
      <c r="I5751" t="s">
        <v>28</v>
      </c>
    </row>
    <row r="5752" spans="1:9" x14ac:dyDescent="0.3">
      <c r="A5752" t="s">
        <v>5893</v>
      </c>
      <c r="B5752" t="s">
        <v>129</v>
      </c>
      <c r="C5752" t="s">
        <v>38</v>
      </c>
      <c r="D5752" t="s">
        <v>74</v>
      </c>
      <c r="E5752">
        <v>6</v>
      </c>
      <c r="F5752">
        <v>3</v>
      </c>
      <c r="G5752">
        <v>18</v>
      </c>
      <c r="H5752" s="1">
        <v>44612</v>
      </c>
      <c r="I5752" t="s">
        <v>17</v>
      </c>
    </row>
    <row r="5753" spans="1:9" x14ac:dyDescent="0.3">
      <c r="A5753" t="s">
        <v>5894</v>
      </c>
      <c r="B5753" t="s">
        <v>254</v>
      </c>
      <c r="C5753" t="s">
        <v>11</v>
      </c>
      <c r="D5753" t="s">
        <v>79</v>
      </c>
      <c r="E5753">
        <v>5</v>
      </c>
      <c r="F5753">
        <v>5</v>
      </c>
      <c r="G5753">
        <v>25</v>
      </c>
      <c r="H5753" s="1">
        <v>45262</v>
      </c>
      <c r="I5753" t="s">
        <v>28</v>
      </c>
    </row>
    <row r="5754" spans="1:9" x14ac:dyDescent="0.3">
      <c r="A5754" t="s">
        <v>5895</v>
      </c>
      <c r="B5754" t="s">
        <v>202</v>
      </c>
      <c r="C5754" t="s">
        <v>11</v>
      </c>
      <c r="D5754" t="s">
        <v>16</v>
      </c>
      <c r="E5754">
        <v>4</v>
      </c>
      <c r="F5754">
        <v>1</v>
      </c>
      <c r="G5754">
        <v>4</v>
      </c>
      <c r="H5754" s="1">
        <v>45197</v>
      </c>
      <c r="I5754" t="s">
        <v>13</v>
      </c>
    </row>
    <row r="5755" spans="1:9" x14ac:dyDescent="0.3">
      <c r="A5755" t="s">
        <v>5896</v>
      </c>
      <c r="B5755" t="s">
        <v>413</v>
      </c>
      <c r="C5755" t="s">
        <v>11</v>
      </c>
      <c r="D5755" t="s">
        <v>230</v>
      </c>
      <c r="E5755">
        <v>5</v>
      </c>
      <c r="F5755">
        <v>2</v>
      </c>
      <c r="G5755">
        <v>10</v>
      </c>
      <c r="H5755" s="1">
        <v>44884</v>
      </c>
      <c r="I5755" t="s">
        <v>17</v>
      </c>
    </row>
    <row r="5756" spans="1:9" x14ac:dyDescent="0.3">
      <c r="A5756" t="s">
        <v>5897</v>
      </c>
      <c r="B5756" t="s">
        <v>152</v>
      </c>
      <c r="C5756" t="s">
        <v>20</v>
      </c>
      <c r="D5756" t="s">
        <v>30</v>
      </c>
      <c r="E5756">
        <v>18</v>
      </c>
      <c r="F5756">
        <v>1</v>
      </c>
      <c r="G5756">
        <v>18</v>
      </c>
      <c r="H5756" s="1">
        <v>45173</v>
      </c>
      <c r="I5756" t="s">
        <v>28</v>
      </c>
    </row>
    <row r="5757" spans="1:9" x14ac:dyDescent="0.3">
      <c r="A5757" t="s">
        <v>5898</v>
      </c>
      <c r="B5757" t="s">
        <v>155</v>
      </c>
      <c r="C5757" t="s">
        <v>20</v>
      </c>
      <c r="D5757" t="s">
        <v>21</v>
      </c>
      <c r="E5757">
        <v>15</v>
      </c>
      <c r="F5757">
        <v>5</v>
      </c>
      <c r="G5757">
        <v>75</v>
      </c>
      <c r="H5757" s="1">
        <v>44747</v>
      </c>
      <c r="I5757" t="s">
        <v>13</v>
      </c>
    </row>
    <row r="5758" spans="1:9" x14ac:dyDescent="0.3">
      <c r="A5758" t="s">
        <v>5899</v>
      </c>
      <c r="B5758" t="s">
        <v>19</v>
      </c>
      <c r="C5758" t="s">
        <v>24</v>
      </c>
      <c r="D5758" t="s">
        <v>141</v>
      </c>
      <c r="E5758">
        <v>2.5</v>
      </c>
      <c r="F5758">
        <v>4</v>
      </c>
      <c r="G5758">
        <v>10</v>
      </c>
      <c r="H5758" s="1">
        <v>44731</v>
      </c>
      <c r="I5758" t="s">
        <v>17</v>
      </c>
    </row>
    <row r="5759" spans="1:9" x14ac:dyDescent="0.3">
      <c r="A5759" t="s">
        <v>5900</v>
      </c>
      <c r="B5759" t="s">
        <v>205</v>
      </c>
      <c r="C5759" t="s">
        <v>11</v>
      </c>
      <c r="D5759" t="s">
        <v>16</v>
      </c>
      <c r="E5759">
        <v>4</v>
      </c>
      <c r="F5759">
        <v>3</v>
      </c>
      <c r="G5759">
        <v>12</v>
      </c>
      <c r="H5759" s="1">
        <v>44563</v>
      </c>
      <c r="I5759" t="s">
        <v>17</v>
      </c>
    </row>
    <row r="5760" spans="1:9" x14ac:dyDescent="0.3">
      <c r="A5760" t="s">
        <v>5901</v>
      </c>
      <c r="B5760" t="s">
        <v>37</v>
      </c>
      <c r="C5760" t="s">
        <v>11</v>
      </c>
      <c r="D5760" t="s">
        <v>12</v>
      </c>
      <c r="E5760">
        <v>3</v>
      </c>
      <c r="F5760">
        <v>3</v>
      </c>
      <c r="G5760">
        <v>9</v>
      </c>
      <c r="H5760" s="1">
        <v>44691</v>
      </c>
      <c r="I5760" t="s">
        <v>13</v>
      </c>
    </row>
    <row r="5761" spans="1:9" x14ac:dyDescent="0.3">
      <c r="A5761" t="s">
        <v>5902</v>
      </c>
      <c r="B5761" t="s">
        <v>188</v>
      </c>
      <c r="C5761" t="s">
        <v>24</v>
      </c>
      <c r="D5761" t="s">
        <v>77</v>
      </c>
      <c r="E5761">
        <v>2.5</v>
      </c>
      <c r="F5761">
        <v>5</v>
      </c>
      <c r="G5761">
        <v>12.5</v>
      </c>
      <c r="H5761" s="1">
        <v>45079</v>
      </c>
      <c r="I5761" t="s">
        <v>17</v>
      </c>
    </row>
    <row r="5762" spans="1:9" x14ac:dyDescent="0.3">
      <c r="A5762" t="s">
        <v>5903</v>
      </c>
      <c r="B5762" t="s">
        <v>165</v>
      </c>
      <c r="C5762" t="s">
        <v>11</v>
      </c>
      <c r="D5762" t="s">
        <v>79</v>
      </c>
      <c r="E5762">
        <v>5</v>
      </c>
      <c r="F5762">
        <v>5</v>
      </c>
      <c r="G5762">
        <v>25</v>
      </c>
      <c r="H5762" s="1">
        <v>44907</v>
      </c>
      <c r="I5762" t="s">
        <v>13</v>
      </c>
    </row>
    <row r="5763" spans="1:9" x14ac:dyDescent="0.3">
      <c r="A5763" t="s">
        <v>5904</v>
      </c>
      <c r="B5763" t="s">
        <v>147</v>
      </c>
      <c r="C5763" t="s">
        <v>24</v>
      </c>
      <c r="D5763" t="s">
        <v>56</v>
      </c>
      <c r="E5763">
        <v>3</v>
      </c>
      <c r="F5763">
        <v>5</v>
      </c>
      <c r="G5763">
        <v>15</v>
      </c>
      <c r="H5763" s="1">
        <v>45024</v>
      </c>
      <c r="I5763" t="s">
        <v>13</v>
      </c>
    </row>
    <row r="5764" spans="1:9" x14ac:dyDescent="0.3">
      <c r="A5764" t="s">
        <v>5905</v>
      </c>
      <c r="B5764" t="s">
        <v>131</v>
      </c>
      <c r="C5764" t="s">
        <v>11</v>
      </c>
      <c r="D5764" t="s">
        <v>79</v>
      </c>
      <c r="E5764">
        <v>5</v>
      </c>
      <c r="F5764">
        <v>4</v>
      </c>
      <c r="G5764">
        <v>20</v>
      </c>
      <c r="H5764" s="1">
        <v>45164</v>
      </c>
      <c r="I5764" t="s">
        <v>17</v>
      </c>
    </row>
    <row r="5765" spans="1:9" x14ac:dyDescent="0.3">
      <c r="A5765" t="s">
        <v>5906</v>
      </c>
      <c r="B5765" t="s">
        <v>225</v>
      </c>
      <c r="C5765" t="s">
        <v>11</v>
      </c>
      <c r="D5765" t="s">
        <v>12</v>
      </c>
      <c r="E5765">
        <v>3</v>
      </c>
      <c r="F5765">
        <v>5</v>
      </c>
      <c r="G5765">
        <v>15</v>
      </c>
      <c r="H5765" s="1">
        <v>44727</v>
      </c>
      <c r="I5765" t="s">
        <v>28</v>
      </c>
    </row>
    <row r="5766" spans="1:9" x14ac:dyDescent="0.3">
      <c r="A5766" t="s">
        <v>5907</v>
      </c>
      <c r="B5766" t="s">
        <v>62</v>
      </c>
      <c r="C5766" t="s">
        <v>11</v>
      </c>
      <c r="D5766" t="s">
        <v>16</v>
      </c>
      <c r="E5766">
        <v>4</v>
      </c>
      <c r="F5766">
        <v>1</v>
      </c>
      <c r="G5766">
        <v>4</v>
      </c>
      <c r="H5766" s="1">
        <v>45054</v>
      </c>
      <c r="I5766" t="s">
        <v>28</v>
      </c>
    </row>
    <row r="5767" spans="1:9" x14ac:dyDescent="0.3">
      <c r="A5767" t="s">
        <v>5908</v>
      </c>
      <c r="B5767" t="s">
        <v>26</v>
      </c>
      <c r="C5767" t="s">
        <v>20</v>
      </c>
      <c r="E5767">
        <v>12</v>
      </c>
      <c r="F5767">
        <v>2</v>
      </c>
      <c r="G5767">
        <v>24</v>
      </c>
      <c r="H5767" s="1">
        <v>44950</v>
      </c>
      <c r="I5767" t="s">
        <v>13</v>
      </c>
    </row>
    <row r="5768" spans="1:9" x14ac:dyDescent="0.3">
      <c r="A5768" t="s">
        <v>5909</v>
      </c>
      <c r="B5768" t="s">
        <v>37</v>
      </c>
      <c r="C5768" t="s">
        <v>11</v>
      </c>
      <c r="D5768" t="s">
        <v>12</v>
      </c>
      <c r="E5768">
        <v>3</v>
      </c>
      <c r="F5768">
        <v>2</v>
      </c>
      <c r="G5768">
        <v>6</v>
      </c>
      <c r="H5768" s="1">
        <v>44774</v>
      </c>
      <c r="I5768" t="s">
        <v>28</v>
      </c>
    </row>
    <row r="5769" spans="1:9" x14ac:dyDescent="0.3">
      <c r="A5769" t="s">
        <v>5910</v>
      </c>
      <c r="B5769" t="s">
        <v>134</v>
      </c>
      <c r="C5769" t="s">
        <v>50</v>
      </c>
      <c r="E5769">
        <v>8</v>
      </c>
      <c r="F5769">
        <v>2</v>
      </c>
      <c r="G5769">
        <v>16</v>
      </c>
      <c r="H5769" s="1">
        <v>44651</v>
      </c>
      <c r="I5769" t="s">
        <v>28</v>
      </c>
    </row>
    <row r="5770" spans="1:9" x14ac:dyDescent="0.3">
      <c r="A5770" t="s">
        <v>5911</v>
      </c>
      <c r="B5770" t="s">
        <v>425</v>
      </c>
      <c r="C5770" t="s">
        <v>50</v>
      </c>
      <c r="D5770" t="s">
        <v>51</v>
      </c>
      <c r="E5770">
        <v>5</v>
      </c>
      <c r="F5770">
        <v>2</v>
      </c>
      <c r="G5770">
        <v>10</v>
      </c>
      <c r="H5770" s="1">
        <v>44676</v>
      </c>
      <c r="I5770" t="s">
        <v>28</v>
      </c>
    </row>
    <row r="5771" spans="1:9" x14ac:dyDescent="0.3">
      <c r="A5771" t="s">
        <v>5912</v>
      </c>
      <c r="B5771" t="s">
        <v>372</v>
      </c>
      <c r="C5771" t="s">
        <v>24</v>
      </c>
      <c r="D5771" t="s">
        <v>168</v>
      </c>
      <c r="E5771">
        <v>1</v>
      </c>
      <c r="F5771">
        <v>5</v>
      </c>
      <c r="G5771">
        <v>5</v>
      </c>
      <c r="H5771" s="1">
        <v>44642</v>
      </c>
      <c r="I5771" t="s">
        <v>28</v>
      </c>
    </row>
    <row r="5772" spans="1:9" x14ac:dyDescent="0.3">
      <c r="A5772" t="s">
        <v>5913</v>
      </c>
      <c r="B5772" t="s">
        <v>10</v>
      </c>
      <c r="C5772" t="s">
        <v>11</v>
      </c>
      <c r="D5772" t="s">
        <v>12</v>
      </c>
      <c r="E5772">
        <v>3</v>
      </c>
      <c r="F5772">
        <v>3</v>
      </c>
      <c r="G5772">
        <v>9</v>
      </c>
      <c r="H5772" s="1">
        <v>44603</v>
      </c>
      <c r="I5772" t="s">
        <v>17</v>
      </c>
    </row>
    <row r="5773" spans="1:9" x14ac:dyDescent="0.3">
      <c r="A5773" t="s">
        <v>5914</v>
      </c>
      <c r="B5773" t="s">
        <v>147</v>
      </c>
      <c r="C5773" t="s">
        <v>50</v>
      </c>
      <c r="D5773" t="s">
        <v>86</v>
      </c>
      <c r="E5773">
        <v>5</v>
      </c>
      <c r="F5773">
        <v>3</v>
      </c>
      <c r="G5773">
        <v>15</v>
      </c>
      <c r="H5773" s="1">
        <v>44722</v>
      </c>
      <c r="I5773" t="s">
        <v>13</v>
      </c>
    </row>
    <row r="5774" spans="1:9" x14ac:dyDescent="0.3">
      <c r="A5774" t="s">
        <v>5915</v>
      </c>
      <c r="B5774" t="s">
        <v>73</v>
      </c>
      <c r="C5774" t="s">
        <v>20</v>
      </c>
      <c r="D5774" t="s">
        <v>27</v>
      </c>
      <c r="E5774">
        <v>12</v>
      </c>
      <c r="F5774">
        <v>2</v>
      </c>
      <c r="G5774">
        <v>24</v>
      </c>
      <c r="H5774" s="1">
        <v>44820</v>
      </c>
      <c r="I5774" t="s">
        <v>17</v>
      </c>
    </row>
    <row r="5775" spans="1:9" x14ac:dyDescent="0.3">
      <c r="A5775" t="s">
        <v>5916</v>
      </c>
      <c r="B5775" t="s">
        <v>372</v>
      </c>
      <c r="C5775" t="s">
        <v>20</v>
      </c>
      <c r="D5775" t="s">
        <v>41</v>
      </c>
      <c r="E5775">
        <v>14</v>
      </c>
      <c r="F5775">
        <v>3</v>
      </c>
      <c r="G5775">
        <v>42</v>
      </c>
      <c r="H5775" s="1">
        <v>44867</v>
      </c>
      <c r="I5775" t="s">
        <v>28</v>
      </c>
    </row>
    <row r="5776" spans="1:9" x14ac:dyDescent="0.3">
      <c r="A5776" t="s">
        <v>5917</v>
      </c>
      <c r="B5776" t="s">
        <v>76</v>
      </c>
      <c r="C5776" t="s">
        <v>20</v>
      </c>
      <c r="D5776" t="s">
        <v>27</v>
      </c>
      <c r="E5776">
        <v>12</v>
      </c>
      <c r="F5776">
        <v>5</v>
      </c>
      <c r="G5776">
        <v>60</v>
      </c>
      <c r="H5776" s="1">
        <v>44583</v>
      </c>
      <c r="I5776" t="s">
        <v>17</v>
      </c>
    </row>
    <row r="5777" spans="1:9" x14ac:dyDescent="0.3">
      <c r="A5777" t="s">
        <v>5918</v>
      </c>
      <c r="B5777" t="s">
        <v>129</v>
      </c>
      <c r="C5777" t="s">
        <v>50</v>
      </c>
      <c r="D5777" t="s">
        <v>99</v>
      </c>
      <c r="E5777">
        <v>8</v>
      </c>
      <c r="F5777">
        <v>3</v>
      </c>
      <c r="G5777">
        <v>24</v>
      </c>
      <c r="H5777" s="1">
        <v>44840</v>
      </c>
      <c r="I5777" t="s">
        <v>13</v>
      </c>
    </row>
    <row r="5778" spans="1:9" x14ac:dyDescent="0.3">
      <c r="A5778" t="s">
        <v>5919</v>
      </c>
      <c r="B5778" t="s">
        <v>10</v>
      </c>
      <c r="C5778" t="s">
        <v>50</v>
      </c>
      <c r="D5778" t="s">
        <v>93</v>
      </c>
      <c r="E5778">
        <v>7</v>
      </c>
      <c r="F5778">
        <v>1</v>
      </c>
      <c r="G5778">
        <v>7</v>
      </c>
      <c r="H5778" s="1">
        <v>44775</v>
      </c>
      <c r="I5778" t="s">
        <v>28</v>
      </c>
    </row>
    <row r="5779" spans="1:9" x14ac:dyDescent="0.3">
      <c r="A5779" t="s">
        <v>5920</v>
      </c>
      <c r="B5779" t="s">
        <v>283</v>
      </c>
      <c r="C5779" t="s">
        <v>24</v>
      </c>
      <c r="D5779" t="s">
        <v>141</v>
      </c>
      <c r="E5779">
        <v>2.5</v>
      </c>
      <c r="F5779">
        <v>1</v>
      </c>
      <c r="G5779">
        <v>2.5</v>
      </c>
      <c r="H5779" s="1">
        <v>44929</v>
      </c>
      <c r="I5779" t="s">
        <v>17</v>
      </c>
    </row>
    <row r="5780" spans="1:9" x14ac:dyDescent="0.3">
      <c r="A5780" t="s">
        <v>5921</v>
      </c>
      <c r="B5780" t="s">
        <v>202</v>
      </c>
      <c r="C5780" t="s">
        <v>11</v>
      </c>
      <c r="D5780" t="s">
        <v>12</v>
      </c>
      <c r="E5780">
        <v>3</v>
      </c>
      <c r="F5780">
        <v>4</v>
      </c>
      <c r="G5780">
        <v>12</v>
      </c>
      <c r="H5780" s="1">
        <v>45052</v>
      </c>
      <c r="I5780" t="s">
        <v>13</v>
      </c>
    </row>
    <row r="5781" spans="1:9" x14ac:dyDescent="0.3">
      <c r="A5781" t="s">
        <v>5922</v>
      </c>
      <c r="B5781" t="s">
        <v>47</v>
      </c>
      <c r="C5781" t="s">
        <v>50</v>
      </c>
      <c r="D5781" t="s">
        <v>51</v>
      </c>
      <c r="E5781">
        <v>5</v>
      </c>
      <c r="F5781">
        <v>2</v>
      </c>
      <c r="G5781">
        <v>10</v>
      </c>
      <c r="H5781" s="1">
        <v>44673</v>
      </c>
      <c r="I5781" t="s">
        <v>17</v>
      </c>
    </row>
    <row r="5782" spans="1:9" x14ac:dyDescent="0.3">
      <c r="A5782" t="s">
        <v>5923</v>
      </c>
      <c r="B5782" t="s">
        <v>225</v>
      </c>
      <c r="C5782" t="s">
        <v>38</v>
      </c>
      <c r="D5782" t="s">
        <v>121</v>
      </c>
      <c r="E5782">
        <v>5</v>
      </c>
      <c r="F5782">
        <v>1</v>
      </c>
      <c r="G5782">
        <v>5</v>
      </c>
      <c r="H5782" s="1">
        <v>44663</v>
      </c>
      <c r="I5782" t="s">
        <v>13</v>
      </c>
    </row>
    <row r="5783" spans="1:9" x14ac:dyDescent="0.3">
      <c r="A5783" t="s">
        <v>5924</v>
      </c>
      <c r="B5783" t="s">
        <v>35</v>
      </c>
      <c r="C5783" t="s">
        <v>20</v>
      </c>
      <c r="D5783" t="s">
        <v>245</v>
      </c>
      <c r="E5783">
        <v>20</v>
      </c>
      <c r="F5783">
        <v>1</v>
      </c>
      <c r="G5783">
        <v>20</v>
      </c>
      <c r="H5783" s="1">
        <v>44925</v>
      </c>
      <c r="I5783" t="s">
        <v>17</v>
      </c>
    </row>
    <row r="5784" spans="1:9" x14ac:dyDescent="0.3">
      <c r="A5784" t="s">
        <v>5925</v>
      </c>
      <c r="B5784" t="s">
        <v>172</v>
      </c>
      <c r="C5784" t="s">
        <v>20</v>
      </c>
      <c r="D5784" t="s">
        <v>21</v>
      </c>
      <c r="E5784">
        <v>15</v>
      </c>
      <c r="F5784">
        <v>4</v>
      </c>
      <c r="G5784">
        <v>60</v>
      </c>
      <c r="H5784" s="1">
        <v>45248</v>
      </c>
      <c r="I5784" t="s">
        <v>13</v>
      </c>
    </row>
    <row r="5785" spans="1:9" x14ac:dyDescent="0.3">
      <c r="A5785" t="s">
        <v>5926</v>
      </c>
      <c r="B5785" t="s">
        <v>49</v>
      </c>
      <c r="C5785" t="s">
        <v>20</v>
      </c>
      <c r="D5785" t="s">
        <v>27</v>
      </c>
      <c r="E5785">
        <v>12</v>
      </c>
      <c r="F5785">
        <v>1</v>
      </c>
      <c r="G5785">
        <v>12</v>
      </c>
      <c r="H5785" s="1">
        <v>45051</v>
      </c>
      <c r="I5785" t="s">
        <v>13</v>
      </c>
    </row>
    <row r="5786" spans="1:9" x14ac:dyDescent="0.3">
      <c r="A5786" t="s">
        <v>5927</v>
      </c>
      <c r="B5786" t="s">
        <v>223</v>
      </c>
      <c r="C5786" t="s">
        <v>38</v>
      </c>
      <c r="D5786" t="s">
        <v>107</v>
      </c>
      <c r="E5786">
        <v>4</v>
      </c>
      <c r="F5786">
        <v>3</v>
      </c>
      <c r="G5786">
        <v>12</v>
      </c>
      <c r="H5786" s="1">
        <v>44965</v>
      </c>
      <c r="I5786" t="s">
        <v>17</v>
      </c>
    </row>
    <row r="5787" spans="1:9" x14ac:dyDescent="0.3">
      <c r="A5787" t="s">
        <v>5928</v>
      </c>
      <c r="B5787" t="s">
        <v>109</v>
      </c>
      <c r="C5787" t="s">
        <v>24</v>
      </c>
      <c r="D5787" t="s">
        <v>141</v>
      </c>
      <c r="E5787">
        <v>2.5</v>
      </c>
      <c r="F5787">
        <v>3</v>
      </c>
      <c r="G5787">
        <v>7.5</v>
      </c>
      <c r="H5787" s="1">
        <v>44935</v>
      </c>
      <c r="I5787" t="s">
        <v>13</v>
      </c>
    </row>
    <row r="5788" spans="1:9" x14ac:dyDescent="0.3">
      <c r="A5788" t="s">
        <v>5929</v>
      </c>
      <c r="B5788" t="s">
        <v>172</v>
      </c>
      <c r="C5788" t="s">
        <v>24</v>
      </c>
      <c r="D5788" t="s">
        <v>56</v>
      </c>
      <c r="E5788">
        <v>3</v>
      </c>
      <c r="F5788">
        <v>3</v>
      </c>
      <c r="G5788">
        <v>9</v>
      </c>
      <c r="H5788" s="1">
        <v>45140</v>
      </c>
      <c r="I5788" t="s">
        <v>13</v>
      </c>
    </row>
    <row r="5789" spans="1:9" x14ac:dyDescent="0.3">
      <c r="A5789" t="s">
        <v>5930</v>
      </c>
      <c r="B5789" t="s">
        <v>10</v>
      </c>
      <c r="C5789" t="s">
        <v>38</v>
      </c>
      <c r="D5789" t="s">
        <v>74</v>
      </c>
      <c r="E5789">
        <v>6</v>
      </c>
      <c r="F5789">
        <v>3</v>
      </c>
      <c r="G5789">
        <v>18</v>
      </c>
      <c r="H5789" s="1">
        <v>45054</v>
      </c>
      <c r="I5789" t="s">
        <v>17</v>
      </c>
    </row>
    <row r="5790" spans="1:9" x14ac:dyDescent="0.3">
      <c r="A5790" t="s">
        <v>5931</v>
      </c>
      <c r="B5790" t="s">
        <v>55</v>
      </c>
      <c r="C5790" t="s">
        <v>24</v>
      </c>
      <c r="D5790" t="s">
        <v>168</v>
      </c>
      <c r="E5790">
        <v>1</v>
      </c>
      <c r="F5790">
        <v>5</v>
      </c>
      <c r="G5790">
        <v>5</v>
      </c>
      <c r="H5790" s="1">
        <v>44647</v>
      </c>
      <c r="I5790" t="s">
        <v>13</v>
      </c>
    </row>
    <row r="5791" spans="1:9" x14ac:dyDescent="0.3">
      <c r="A5791" t="s">
        <v>5932</v>
      </c>
      <c r="B5791" t="s">
        <v>55</v>
      </c>
      <c r="C5791" t="s">
        <v>20</v>
      </c>
      <c r="D5791" t="s">
        <v>21</v>
      </c>
      <c r="E5791">
        <v>15</v>
      </c>
      <c r="F5791">
        <v>5</v>
      </c>
      <c r="G5791">
        <v>75</v>
      </c>
      <c r="H5791" s="1">
        <v>45125</v>
      </c>
      <c r="I5791" t="s">
        <v>13</v>
      </c>
    </row>
    <row r="5792" spans="1:9" x14ac:dyDescent="0.3">
      <c r="A5792" t="s">
        <v>5933</v>
      </c>
      <c r="B5792" t="s">
        <v>152</v>
      </c>
      <c r="C5792" t="s">
        <v>38</v>
      </c>
      <c r="D5792" t="s">
        <v>74</v>
      </c>
      <c r="E5792">
        <v>6</v>
      </c>
      <c r="F5792">
        <v>5</v>
      </c>
      <c r="G5792">
        <v>30</v>
      </c>
      <c r="H5792" s="1">
        <v>45262</v>
      </c>
      <c r="I5792" t="s">
        <v>28</v>
      </c>
    </row>
    <row r="5793" spans="1:9" x14ac:dyDescent="0.3">
      <c r="A5793" t="s">
        <v>5934</v>
      </c>
      <c r="B5793" t="s">
        <v>240</v>
      </c>
      <c r="C5793" t="s">
        <v>24</v>
      </c>
      <c r="D5793" t="s">
        <v>71</v>
      </c>
      <c r="E5793">
        <v>3</v>
      </c>
      <c r="F5793">
        <v>4</v>
      </c>
      <c r="G5793">
        <v>12</v>
      </c>
      <c r="H5793" s="1">
        <v>44656</v>
      </c>
      <c r="I5793" t="s">
        <v>28</v>
      </c>
    </row>
    <row r="5794" spans="1:9" x14ac:dyDescent="0.3">
      <c r="A5794" t="s">
        <v>5935</v>
      </c>
      <c r="B5794" t="s">
        <v>73</v>
      </c>
      <c r="C5794" t="s">
        <v>20</v>
      </c>
      <c r="D5794" t="s">
        <v>27</v>
      </c>
      <c r="E5794">
        <v>12</v>
      </c>
      <c r="F5794">
        <v>4</v>
      </c>
      <c r="G5794">
        <v>48</v>
      </c>
      <c r="H5794" s="1">
        <v>44616</v>
      </c>
    </row>
    <row r="5795" spans="1:9" x14ac:dyDescent="0.3">
      <c r="A5795" t="s">
        <v>5936</v>
      </c>
      <c r="B5795" t="s">
        <v>234</v>
      </c>
      <c r="C5795" t="s">
        <v>50</v>
      </c>
      <c r="D5795" t="s">
        <v>99</v>
      </c>
      <c r="E5795">
        <v>8</v>
      </c>
      <c r="F5795">
        <v>3</v>
      </c>
      <c r="G5795">
        <v>24</v>
      </c>
      <c r="H5795" s="1">
        <v>45002</v>
      </c>
      <c r="I5795" t="s">
        <v>28</v>
      </c>
    </row>
    <row r="5796" spans="1:9" x14ac:dyDescent="0.3">
      <c r="A5796" t="s">
        <v>5937</v>
      </c>
      <c r="B5796" t="s">
        <v>97</v>
      </c>
      <c r="C5796" t="s">
        <v>11</v>
      </c>
      <c r="D5796" t="s">
        <v>79</v>
      </c>
      <c r="E5796">
        <v>5</v>
      </c>
      <c r="F5796">
        <v>4</v>
      </c>
      <c r="G5796">
        <v>20</v>
      </c>
      <c r="H5796" s="1">
        <v>44639</v>
      </c>
    </row>
    <row r="5797" spans="1:9" x14ac:dyDescent="0.3">
      <c r="A5797" t="s">
        <v>5938</v>
      </c>
      <c r="B5797" t="s">
        <v>223</v>
      </c>
      <c r="C5797" t="s">
        <v>50</v>
      </c>
      <c r="D5797" t="s">
        <v>86</v>
      </c>
      <c r="E5797">
        <v>5</v>
      </c>
      <c r="F5797">
        <v>1</v>
      </c>
      <c r="G5797">
        <v>5</v>
      </c>
      <c r="H5797" s="1">
        <v>45084</v>
      </c>
      <c r="I5797" t="s">
        <v>13</v>
      </c>
    </row>
    <row r="5798" spans="1:9" x14ac:dyDescent="0.3">
      <c r="A5798" t="s">
        <v>5939</v>
      </c>
      <c r="B5798" t="s">
        <v>129</v>
      </c>
      <c r="C5798" t="s">
        <v>20</v>
      </c>
      <c r="D5798" t="s">
        <v>245</v>
      </c>
      <c r="E5798">
        <v>20</v>
      </c>
      <c r="F5798">
        <v>5</v>
      </c>
      <c r="G5798">
        <v>100</v>
      </c>
      <c r="H5798" s="1">
        <v>45112</v>
      </c>
      <c r="I5798" t="s">
        <v>28</v>
      </c>
    </row>
    <row r="5799" spans="1:9" x14ac:dyDescent="0.3">
      <c r="A5799" t="s">
        <v>5940</v>
      </c>
      <c r="B5799" t="s">
        <v>268</v>
      </c>
      <c r="C5799" t="s">
        <v>38</v>
      </c>
      <c r="D5799" t="s">
        <v>74</v>
      </c>
      <c r="E5799">
        <v>6</v>
      </c>
      <c r="F5799">
        <v>1</v>
      </c>
      <c r="G5799">
        <v>6</v>
      </c>
      <c r="H5799" s="1">
        <v>45133</v>
      </c>
      <c r="I5799" t="s">
        <v>13</v>
      </c>
    </row>
    <row r="5800" spans="1:9" x14ac:dyDescent="0.3">
      <c r="A5800" t="s">
        <v>5941</v>
      </c>
      <c r="B5800" t="s">
        <v>62</v>
      </c>
      <c r="C5800" t="s">
        <v>11</v>
      </c>
      <c r="D5800" t="s">
        <v>33</v>
      </c>
      <c r="E5800">
        <v>4</v>
      </c>
      <c r="F5800">
        <v>1</v>
      </c>
      <c r="G5800">
        <v>4</v>
      </c>
      <c r="H5800" s="1">
        <v>44979</v>
      </c>
      <c r="I5800" t="s">
        <v>13</v>
      </c>
    </row>
    <row r="5801" spans="1:9" x14ac:dyDescent="0.3">
      <c r="A5801" t="s">
        <v>5942</v>
      </c>
      <c r="B5801" t="s">
        <v>176</v>
      </c>
      <c r="C5801" t="s">
        <v>24</v>
      </c>
      <c r="D5801" t="s">
        <v>77</v>
      </c>
      <c r="E5801">
        <v>2.5</v>
      </c>
      <c r="F5801">
        <v>3</v>
      </c>
      <c r="G5801">
        <v>7.5</v>
      </c>
      <c r="H5801" s="1">
        <v>44651</v>
      </c>
      <c r="I5801" t="s">
        <v>17</v>
      </c>
    </row>
    <row r="5802" spans="1:9" x14ac:dyDescent="0.3">
      <c r="A5802" t="s">
        <v>5943</v>
      </c>
      <c r="B5802" t="s">
        <v>129</v>
      </c>
      <c r="C5802" t="s">
        <v>38</v>
      </c>
      <c r="D5802" t="s">
        <v>121</v>
      </c>
      <c r="E5802">
        <v>5</v>
      </c>
      <c r="F5802">
        <v>2</v>
      </c>
      <c r="G5802">
        <v>10</v>
      </c>
      <c r="H5802" s="1">
        <v>45247</v>
      </c>
      <c r="I5802" t="s">
        <v>17</v>
      </c>
    </row>
    <row r="5803" spans="1:9" x14ac:dyDescent="0.3">
      <c r="A5803" t="s">
        <v>5944</v>
      </c>
      <c r="B5803" t="s">
        <v>185</v>
      </c>
      <c r="C5803" t="s">
        <v>11</v>
      </c>
      <c r="D5803" t="s">
        <v>12</v>
      </c>
      <c r="E5803">
        <v>3</v>
      </c>
      <c r="F5803">
        <v>2</v>
      </c>
      <c r="G5803">
        <v>6</v>
      </c>
      <c r="H5803" s="1">
        <v>45211</v>
      </c>
      <c r="I5803" t="s">
        <v>28</v>
      </c>
    </row>
    <row r="5804" spans="1:9" x14ac:dyDescent="0.3">
      <c r="A5804" t="s">
        <v>5945</v>
      </c>
      <c r="B5804" t="s">
        <v>313</v>
      </c>
      <c r="C5804" t="s">
        <v>38</v>
      </c>
      <c r="D5804" t="s">
        <v>74</v>
      </c>
      <c r="E5804">
        <v>6</v>
      </c>
      <c r="F5804">
        <v>2</v>
      </c>
      <c r="G5804">
        <v>12</v>
      </c>
      <c r="H5804" s="1">
        <v>45105</v>
      </c>
      <c r="I5804" t="s">
        <v>13</v>
      </c>
    </row>
    <row r="5805" spans="1:9" x14ac:dyDescent="0.3">
      <c r="A5805" t="s">
        <v>5946</v>
      </c>
      <c r="B5805" t="s">
        <v>236</v>
      </c>
      <c r="C5805" t="s">
        <v>11</v>
      </c>
      <c r="D5805" t="s">
        <v>12</v>
      </c>
      <c r="E5805">
        <v>3</v>
      </c>
      <c r="F5805">
        <v>1</v>
      </c>
      <c r="G5805">
        <v>3</v>
      </c>
      <c r="H5805" s="1">
        <v>44833</v>
      </c>
      <c r="I5805" t="s">
        <v>28</v>
      </c>
    </row>
    <row r="5806" spans="1:9" x14ac:dyDescent="0.3">
      <c r="A5806" t="s">
        <v>5947</v>
      </c>
      <c r="B5806" t="s">
        <v>129</v>
      </c>
      <c r="C5806" t="s">
        <v>24</v>
      </c>
      <c r="F5806">
        <v>4</v>
      </c>
      <c r="G5806">
        <v>4</v>
      </c>
      <c r="H5806" s="1">
        <v>44771</v>
      </c>
    </row>
    <row r="5807" spans="1:9" x14ac:dyDescent="0.3">
      <c r="A5807" t="s">
        <v>5948</v>
      </c>
      <c r="B5807" t="s">
        <v>62</v>
      </c>
      <c r="C5807" t="s">
        <v>11</v>
      </c>
      <c r="D5807" t="s">
        <v>79</v>
      </c>
      <c r="E5807">
        <v>5</v>
      </c>
      <c r="F5807">
        <v>4</v>
      </c>
      <c r="G5807">
        <v>20</v>
      </c>
      <c r="H5807" s="1">
        <v>45008</v>
      </c>
      <c r="I5807" t="s">
        <v>17</v>
      </c>
    </row>
    <row r="5808" spans="1:9" x14ac:dyDescent="0.3">
      <c r="A5808" t="s">
        <v>5949</v>
      </c>
      <c r="B5808" t="s">
        <v>47</v>
      </c>
      <c r="C5808" t="s">
        <v>24</v>
      </c>
      <c r="D5808" t="s">
        <v>168</v>
      </c>
      <c r="E5808">
        <v>1</v>
      </c>
      <c r="F5808">
        <v>2</v>
      </c>
      <c r="G5808">
        <v>2</v>
      </c>
      <c r="H5808" s="1">
        <v>45043</v>
      </c>
      <c r="I5808" t="s">
        <v>17</v>
      </c>
    </row>
    <row r="5809" spans="1:9" x14ac:dyDescent="0.3">
      <c r="A5809" t="s">
        <v>5950</v>
      </c>
      <c r="B5809" t="s">
        <v>194</v>
      </c>
      <c r="C5809" t="s">
        <v>38</v>
      </c>
      <c r="E5809">
        <v>5</v>
      </c>
      <c r="F5809">
        <v>2</v>
      </c>
      <c r="G5809">
        <v>10</v>
      </c>
      <c r="H5809" s="1">
        <v>45269</v>
      </c>
      <c r="I5809" t="s">
        <v>17</v>
      </c>
    </row>
    <row r="5810" spans="1:9" x14ac:dyDescent="0.3">
      <c r="A5810" t="s">
        <v>5951</v>
      </c>
      <c r="B5810" t="s">
        <v>254</v>
      </c>
      <c r="C5810" t="s">
        <v>38</v>
      </c>
      <c r="D5810" t="s">
        <v>74</v>
      </c>
      <c r="E5810">
        <v>6</v>
      </c>
      <c r="F5810">
        <v>4</v>
      </c>
      <c r="G5810">
        <v>24</v>
      </c>
      <c r="H5810" s="1">
        <v>44617</v>
      </c>
      <c r="I5810" t="s">
        <v>17</v>
      </c>
    </row>
    <row r="5811" spans="1:9" x14ac:dyDescent="0.3">
      <c r="A5811" t="s">
        <v>5952</v>
      </c>
      <c r="B5811" t="s">
        <v>188</v>
      </c>
      <c r="C5811" t="s">
        <v>24</v>
      </c>
      <c r="D5811" t="s">
        <v>168</v>
      </c>
      <c r="E5811">
        <v>1</v>
      </c>
      <c r="F5811">
        <v>1</v>
      </c>
      <c r="G5811">
        <v>1</v>
      </c>
      <c r="H5811" s="1">
        <v>45291</v>
      </c>
      <c r="I5811" t="s">
        <v>13</v>
      </c>
    </row>
    <row r="5812" spans="1:9" x14ac:dyDescent="0.3">
      <c r="A5812" t="s">
        <v>5953</v>
      </c>
      <c r="B5812" t="s">
        <v>81</v>
      </c>
      <c r="C5812" t="s">
        <v>38</v>
      </c>
      <c r="D5812" t="s">
        <v>121</v>
      </c>
      <c r="E5812">
        <v>5</v>
      </c>
      <c r="F5812">
        <v>2</v>
      </c>
      <c r="G5812">
        <v>10</v>
      </c>
      <c r="H5812" s="1">
        <v>44616</v>
      </c>
      <c r="I5812" t="s">
        <v>17</v>
      </c>
    </row>
    <row r="5813" spans="1:9" x14ac:dyDescent="0.3">
      <c r="A5813" t="s">
        <v>5954</v>
      </c>
      <c r="B5813" t="s">
        <v>88</v>
      </c>
      <c r="C5813" t="s">
        <v>50</v>
      </c>
      <c r="D5813" t="s">
        <v>86</v>
      </c>
      <c r="E5813">
        <v>5</v>
      </c>
      <c r="F5813">
        <v>4</v>
      </c>
      <c r="G5813">
        <v>20</v>
      </c>
      <c r="H5813" s="1">
        <v>44937</v>
      </c>
      <c r="I5813" t="s">
        <v>13</v>
      </c>
    </row>
    <row r="5814" spans="1:9" x14ac:dyDescent="0.3">
      <c r="A5814" t="s">
        <v>5955</v>
      </c>
      <c r="B5814" t="s">
        <v>138</v>
      </c>
      <c r="C5814" t="s">
        <v>50</v>
      </c>
      <c r="D5814" t="s">
        <v>51</v>
      </c>
      <c r="E5814">
        <v>5</v>
      </c>
      <c r="F5814">
        <v>2</v>
      </c>
      <c r="G5814">
        <v>10</v>
      </c>
      <c r="H5814" s="1">
        <v>44990</v>
      </c>
      <c r="I5814" t="s">
        <v>28</v>
      </c>
    </row>
    <row r="5815" spans="1:9" x14ac:dyDescent="0.3">
      <c r="A5815" t="s">
        <v>5956</v>
      </c>
      <c r="B5815" t="s">
        <v>145</v>
      </c>
      <c r="C5815" t="s">
        <v>11</v>
      </c>
      <c r="D5815" t="s">
        <v>16</v>
      </c>
      <c r="E5815">
        <v>4</v>
      </c>
      <c r="F5815">
        <v>5</v>
      </c>
      <c r="G5815">
        <v>20</v>
      </c>
      <c r="H5815" s="1">
        <v>45290</v>
      </c>
      <c r="I5815" t="s">
        <v>13</v>
      </c>
    </row>
    <row r="5816" spans="1:9" x14ac:dyDescent="0.3">
      <c r="A5816" t="s">
        <v>5957</v>
      </c>
      <c r="B5816" t="s">
        <v>281</v>
      </c>
      <c r="C5816" t="s">
        <v>38</v>
      </c>
      <c r="D5816" t="s">
        <v>121</v>
      </c>
      <c r="E5816">
        <v>5</v>
      </c>
      <c r="F5816">
        <v>4</v>
      </c>
      <c r="G5816">
        <v>20</v>
      </c>
      <c r="H5816" s="1">
        <v>44755</v>
      </c>
      <c r="I5816" t="s">
        <v>13</v>
      </c>
    </row>
    <row r="5817" spans="1:9" x14ac:dyDescent="0.3">
      <c r="A5817" t="s">
        <v>5958</v>
      </c>
      <c r="B5817" t="s">
        <v>88</v>
      </c>
      <c r="C5817" t="s">
        <v>20</v>
      </c>
      <c r="H5817" s="1">
        <v>44785</v>
      </c>
      <c r="I5817" t="s">
        <v>28</v>
      </c>
    </row>
    <row r="5818" spans="1:9" x14ac:dyDescent="0.3">
      <c r="A5818" t="s">
        <v>5959</v>
      </c>
      <c r="B5818" t="s">
        <v>167</v>
      </c>
      <c r="C5818" t="s">
        <v>11</v>
      </c>
      <c r="D5818" t="s">
        <v>79</v>
      </c>
      <c r="E5818">
        <v>5</v>
      </c>
      <c r="F5818">
        <v>3</v>
      </c>
      <c r="G5818">
        <v>15</v>
      </c>
      <c r="H5818" s="1">
        <v>44562</v>
      </c>
      <c r="I5818" t="s">
        <v>28</v>
      </c>
    </row>
    <row r="5819" spans="1:9" x14ac:dyDescent="0.3">
      <c r="A5819" t="s">
        <v>5960</v>
      </c>
      <c r="B5819" t="s">
        <v>215</v>
      </c>
      <c r="C5819" t="s">
        <v>24</v>
      </c>
      <c r="D5819" t="s">
        <v>71</v>
      </c>
      <c r="E5819">
        <v>3</v>
      </c>
      <c r="F5819">
        <v>2</v>
      </c>
      <c r="G5819">
        <v>6</v>
      </c>
      <c r="H5819" s="1">
        <v>45190</v>
      </c>
      <c r="I5819" t="s">
        <v>17</v>
      </c>
    </row>
    <row r="5820" spans="1:9" x14ac:dyDescent="0.3">
      <c r="A5820" t="s">
        <v>5961</v>
      </c>
      <c r="B5820" t="s">
        <v>397</v>
      </c>
      <c r="C5820" t="s">
        <v>24</v>
      </c>
      <c r="D5820" t="s">
        <v>168</v>
      </c>
      <c r="E5820">
        <v>1</v>
      </c>
      <c r="F5820">
        <v>1</v>
      </c>
      <c r="G5820">
        <v>1</v>
      </c>
      <c r="H5820" s="1">
        <v>44770</v>
      </c>
      <c r="I5820" t="s">
        <v>28</v>
      </c>
    </row>
    <row r="5821" spans="1:9" x14ac:dyDescent="0.3">
      <c r="A5821" t="s">
        <v>5962</v>
      </c>
      <c r="B5821" t="s">
        <v>165</v>
      </c>
      <c r="C5821" t="s">
        <v>24</v>
      </c>
      <c r="D5821" t="s">
        <v>71</v>
      </c>
      <c r="E5821">
        <v>3</v>
      </c>
      <c r="F5821">
        <v>4</v>
      </c>
      <c r="G5821">
        <v>12</v>
      </c>
      <c r="H5821" s="1">
        <v>44730</v>
      </c>
      <c r="I5821" t="s">
        <v>28</v>
      </c>
    </row>
    <row r="5822" spans="1:9" x14ac:dyDescent="0.3">
      <c r="A5822" t="s">
        <v>5963</v>
      </c>
      <c r="B5822" t="s">
        <v>194</v>
      </c>
      <c r="C5822" t="s">
        <v>11</v>
      </c>
      <c r="D5822" t="s">
        <v>16</v>
      </c>
      <c r="E5822">
        <v>4</v>
      </c>
      <c r="F5822">
        <v>1</v>
      </c>
      <c r="G5822">
        <v>4</v>
      </c>
      <c r="H5822" s="1">
        <v>44628</v>
      </c>
      <c r="I5822" t="s">
        <v>28</v>
      </c>
    </row>
    <row r="5823" spans="1:9" x14ac:dyDescent="0.3">
      <c r="A5823" t="s">
        <v>5964</v>
      </c>
      <c r="B5823" t="s">
        <v>281</v>
      </c>
      <c r="C5823" t="s">
        <v>20</v>
      </c>
      <c r="D5823" t="s">
        <v>27</v>
      </c>
      <c r="E5823">
        <v>12</v>
      </c>
      <c r="F5823">
        <v>3</v>
      </c>
      <c r="G5823">
        <v>36</v>
      </c>
      <c r="H5823" s="1">
        <v>45180</v>
      </c>
      <c r="I5823" t="s">
        <v>13</v>
      </c>
    </row>
    <row r="5824" spans="1:9" x14ac:dyDescent="0.3">
      <c r="A5824" t="s">
        <v>5965</v>
      </c>
      <c r="B5824" t="s">
        <v>232</v>
      </c>
      <c r="C5824" t="s">
        <v>38</v>
      </c>
      <c r="D5824" t="s">
        <v>74</v>
      </c>
      <c r="E5824">
        <v>6</v>
      </c>
      <c r="F5824">
        <v>1</v>
      </c>
      <c r="G5824">
        <v>6</v>
      </c>
      <c r="H5824" s="1">
        <v>44934</v>
      </c>
      <c r="I5824" t="s">
        <v>13</v>
      </c>
    </row>
    <row r="5825" spans="1:9" x14ac:dyDescent="0.3">
      <c r="A5825" t="s">
        <v>5966</v>
      </c>
      <c r="B5825" t="s">
        <v>101</v>
      </c>
      <c r="C5825" t="s">
        <v>50</v>
      </c>
      <c r="D5825" t="s">
        <v>86</v>
      </c>
      <c r="E5825">
        <v>5</v>
      </c>
      <c r="F5825">
        <v>5</v>
      </c>
      <c r="G5825">
        <v>25</v>
      </c>
      <c r="H5825" s="1">
        <v>45033</v>
      </c>
      <c r="I5825" t="s">
        <v>13</v>
      </c>
    </row>
    <row r="5826" spans="1:9" x14ac:dyDescent="0.3">
      <c r="A5826" t="s">
        <v>5967</v>
      </c>
      <c r="B5826" t="s">
        <v>194</v>
      </c>
      <c r="C5826" t="s">
        <v>24</v>
      </c>
      <c r="D5826" t="s">
        <v>56</v>
      </c>
      <c r="E5826">
        <v>3</v>
      </c>
      <c r="F5826">
        <v>1</v>
      </c>
      <c r="G5826">
        <v>3</v>
      </c>
      <c r="H5826" s="1">
        <v>45101</v>
      </c>
      <c r="I5826" t="s">
        <v>28</v>
      </c>
    </row>
    <row r="5827" spans="1:9" x14ac:dyDescent="0.3">
      <c r="A5827" t="s">
        <v>5968</v>
      </c>
      <c r="B5827" t="s">
        <v>202</v>
      </c>
      <c r="C5827" t="s">
        <v>20</v>
      </c>
      <c r="D5827" t="s">
        <v>245</v>
      </c>
      <c r="E5827">
        <v>20</v>
      </c>
      <c r="F5827">
        <v>4</v>
      </c>
      <c r="G5827">
        <v>80</v>
      </c>
      <c r="H5827" s="1">
        <v>44763</v>
      </c>
      <c r="I5827" t="s">
        <v>28</v>
      </c>
    </row>
    <row r="5828" spans="1:9" x14ac:dyDescent="0.3">
      <c r="A5828" t="s">
        <v>5969</v>
      </c>
      <c r="B5828" t="s">
        <v>123</v>
      </c>
      <c r="C5828" t="s">
        <v>11</v>
      </c>
      <c r="D5828" t="s">
        <v>16</v>
      </c>
      <c r="E5828">
        <v>4</v>
      </c>
      <c r="F5828">
        <v>4</v>
      </c>
      <c r="G5828">
        <v>16</v>
      </c>
      <c r="H5828" s="1">
        <v>44577</v>
      </c>
      <c r="I5828" t="s">
        <v>13</v>
      </c>
    </row>
    <row r="5829" spans="1:9" x14ac:dyDescent="0.3">
      <c r="A5829" t="s">
        <v>5970</v>
      </c>
      <c r="B5829" t="s">
        <v>45</v>
      </c>
      <c r="C5829" t="s">
        <v>24</v>
      </c>
      <c r="D5829" t="s">
        <v>141</v>
      </c>
      <c r="E5829">
        <v>2.5</v>
      </c>
      <c r="F5829">
        <v>4</v>
      </c>
      <c r="G5829">
        <v>10</v>
      </c>
      <c r="H5829" s="1">
        <v>44758</v>
      </c>
      <c r="I5829" t="s">
        <v>13</v>
      </c>
    </row>
    <row r="5830" spans="1:9" x14ac:dyDescent="0.3">
      <c r="A5830" t="s">
        <v>5971</v>
      </c>
      <c r="B5830" t="s">
        <v>129</v>
      </c>
      <c r="C5830" t="s">
        <v>38</v>
      </c>
      <c r="D5830" t="s">
        <v>74</v>
      </c>
      <c r="E5830">
        <v>6</v>
      </c>
      <c r="F5830">
        <v>4</v>
      </c>
      <c r="G5830">
        <v>24</v>
      </c>
      <c r="H5830" s="1">
        <v>44993</v>
      </c>
      <c r="I5830" t="s">
        <v>17</v>
      </c>
    </row>
    <row r="5831" spans="1:9" x14ac:dyDescent="0.3">
      <c r="A5831" t="s">
        <v>5972</v>
      </c>
      <c r="B5831" t="s">
        <v>172</v>
      </c>
      <c r="C5831" t="s">
        <v>50</v>
      </c>
      <c r="D5831" t="s">
        <v>99</v>
      </c>
      <c r="E5831">
        <v>8</v>
      </c>
      <c r="F5831">
        <v>2</v>
      </c>
      <c r="G5831">
        <v>16</v>
      </c>
      <c r="H5831" s="1">
        <v>44956</v>
      </c>
      <c r="I5831" t="s">
        <v>17</v>
      </c>
    </row>
    <row r="5832" spans="1:9" x14ac:dyDescent="0.3">
      <c r="A5832" t="s">
        <v>5973</v>
      </c>
      <c r="B5832" t="s">
        <v>205</v>
      </c>
      <c r="C5832" t="s">
        <v>50</v>
      </c>
      <c r="D5832" t="s">
        <v>112</v>
      </c>
      <c r="E5832">
        <v>4</v>
      </c>
      <c r="F5832">
        <v>1</v>
      </c>
      <c r="G5832">
        <v>4</v>
      </c>
      <c r="H5832" s="1">
        <v>45280</v>
      </c>
      <c r="I5832" t="s">
        <v>13</v>
      </c>
    </row>
    <row r="5833" spans="1:9" x14ac:dyDescent="0.3">
      <c r="A5833" t="s">
        <v>5974</v>
      </c>
      <c r="B5833" t="s">
        <v>114</v>
      </c>
      <c r="C5833" t="s">
        <v>50</v>
      </c>
      <c r="D5833" t="s">
        <v>112</v>
      </c>
      <c r="E5833">
        <v>4</v>
      </c>
      <c r="F5833">
        <v>5</v>
      </c>
      <c r="G5833">
        <v>20</v>
      </c>
      <c r="H5833" s="1">
        <v>45068</v>
      </c>
      <c r="I5833" t="s">
        <v>28</v>
      </c>
    </row>
    <row r="5834" spans="1:9" x14ac:dyDescent="0.3">
      <c r="A5834" t="s">
        <v>5975</v>
      </c>
      <c r="B5834" t="s">
        <v>217</v>
      </c>
      <c r="C5834" t="s">
        <v>50</v>
      </c>
      <c r="D5834" t="s">
        <v>51</v>
      </c>
      <c r="E5834">
        <v>5</v>
      </c>
      <c r="F5834">
        <v>5</v>
      </c>
      <c r="G5834">
        <v>25</v>
      </c>
      <c r="H5834" s="1">
        <v>44730</v>
      </c>
      <c r="I5834" t="s">
        <v>13</v>
      </c>
    </row>
    <row r="5835" spans="1:9" x14ac:dyDescent="0.3">
      <c r="A5835" t="s">
        <v>5976</v>
      </c>
      <c r="B5835" t="s">
        <v>188</v>
      </c>
      <c r="C5835" t="s">
        <v>50</v>
      </c>
      <c r="D5835" t="s">
        <v>51</v>
      </c>
      <c r="E5835">
        <v>5</v>
      </c>
      <c r="F5835">
        <v>1</v>
      </c>
      <c r="G5835">
        <v>5</v>
      </c>
      <c r="H5835" s="1">
        <v>45148</v>
      </c>
      <c r="I5835" t="s">
        <v>28</v>
      </c>
    </row>
    <row r="5836" spans="1:9" x14ac:dyDescent="0.3">
      <c r="A5836" t="s">
        <v>5977</v>
      </c>
      <c r="B5836" t="s">
        <v>217</v>
      </c>
      <c r="C5836" t="s">
        <v>20</v>
      </c>
      <c r="D5836" t="s">
        <v>30</v>
      </c>
      <c r="E5836">
        <v>18</v>
      </c>
      <c r="F5836">
        <v>1</v>
      </c>
      <c r="G5836">
        <v>18</v>
      </c>
      <c r="H5836" s="1">
        <v>44843</v>
      </c>
      <c r="I5836" t="s">
        <v>17</v>
      </c>
    </row>
    <row r="5837" spans="1:9" x14ac:dyDescent="0.3">
      <c r="A5837" t="s">
        <v>5978</v>
      </c>
      <c r="B5837" t="s">
        <v>55</v>
      </c>
      <c r="C5837" t="s">
        <v>20</v>
      </c>
      <c r="D5837" t="s">
        <v>27</v>
      </c>
      <c r="E5837">
        <v>12</v>
      </c>
      <c r="F5837">
        <v>1</v>
      </c>
      <c r="G5837">
        <v>12</v>
      </c>
      <c r="H5837" s="1">
        <v>45050</v>
      </c>
      <c r="I5837" t="s">
        <v>28</v>
      </c>
    </row>
    <row r="5838" spans="1:9" x14ac:dyDescent="0.3">
      <c r="A5838" t="s">
        <v>5979</v>
      </c>
      <c r="B5838" t="s">
        <v>167</v>
      </c>
      <c r="C5838" t="s">
        <v>50</v>
      </c>
      <c r="H5838" s="1">
        <v>44762</v>
      </c>
      <c r="I5838" t="s">
        <v>13</v>
      </c>
    </row>
    <row r="5839" spans="1:9" x14ac:dyDescent="0.3">
      <c r="A5839" t="s">
        <v>5980</v>
      </c>
      <c r="B5839" t="s">
        <v>64</v>
      </c>
      <c r="C5839" t="s">
        <v>38</v>
      </c>
      <c r="D5839" t="s">
        <v>121</v>
      </c>
      <c r="E5839">
        <v>5</v>
      </c>
      <c r="F5839">
        <v>4</v>
      </c>
      <c r="G5839">
        <v>20</v>
      </c>
      <c r="H5839" s="1">
        <v>44850</v>
      </c>
      <c r="I5839" t="s">
        <v>17</v>
      </c>
    </row>
    <row r="5840" spans="1:9" x14ac:dyDescent="0.3">
      <c r="A5840" t="s">
        <v>5981</v>
      </c>
      <c r="B5840" t="s">
        <v>298</v>
      </c>
      <c r="C5840" t="s">
        <v>38</v>
      </c>
      <c r="D5840" t="s">
        <v>125</v>
      </c>
      <c r="E5840">
        <v>7</v>
      </c>
      <c r="F5840">
        <v>2</v>
      </c>
      <c r="G5840">
        <v>14</v>
      </c>
      <c r="H5840" s="1">
        <v>44659</v>
      </c>
      <c r="I5840" t="s">
        <v>17</v>
      </c>
    </row>
    <row r="5841" spans="1:9" x14ac:dyDescent="0.3">
      <c r="A5841" t="s">
        <v>5982</v>
      </c>
      <c r="B5841" t="s">
        <v>181</v>
      </c>
      <c r="C5841" t="s">
        <v>50</v>
      </c>
      <c r="D5841" t="s">
        <v>99</v>
      </c>
      <c r="E5841">
        <v>8</v>
      </c>
      <c r="F5841">
        <v>1</v>
      </c>
      <c r="G5841">
        <v>8</v>
      </c>
      <c r="H5841" s="1">
        <v>44631</v>
      </c>
      <c r="I5841" t="s">
        <v>13</v>
      </c>
    </row>
    <row r="5842" spans="1:9" x14ac:dyDescent="0.3">
      <c r="A5842" t="s">
        <v>5983</v>
      </c>
      <c r="B5842" t="s">
        <v>397</v>
      </c>
      <c r="C5842" t="s">
        <v>50</v>
      </c>
      <c r="D5842" t="s">
        <v>112</v>
      </c>
      <c r="E5842">
        <v>4</v>
      </c>
      <c r="F5842">
        <v>1</v>
      </c>
      <c r="G5842">
        <v>4</v>
      </c>
      <c r="H5842" s="1">
        <v>44724</v>
      </c>
      <c r="I5842" t="s">
        <v>17</v>
      </c>
    </row>
    <row r="5843" spans="1:9" x14ac:dyDescent="0.3">
      <c r="A5843" t="s">
        <v>5984</v>
      </c>
      <c r="B5843" t="s">
        <v>143</v>
      </c>
      <c r="C5843" t="s">
        <v>50</v>
      </c>
      <c r="D5843" t="s">
        <v>93</v>
      </c>
      <c r="E5843">
        <v>7</v>
      </c>
      <c r="F5843">
        <v>4</v>
      </c>
      <c r="G5843">
        <v>28</v>
      </c>
      <c r="H5843" s="1">
        <v>44590</v>
      </c>
      <c r="I5843" t="s">
        <v>13</v>
      </c>
    </row>
    <row r="5844" spans="1:9" x14ac:dyDescent="0.3">
      <c r="A5844" t="s">
        <v>5985</v>
      </c>
      <c r="B5844" t="s">
        <v>105</v>
      </c>
      <c r="C5844" t="s">
        <v>50</v>
      </c>
      <c r="D5844" t="s">
        <v>99</v>
      </c>
      <c r="E5844">
        <v>8</v>
      </c>
      <c r="F5844">
        <v>4</v>
      </c>
      <c r="G5844">
        <v>32</v>
      </c>
      <c r="H5844" s="1">
        <v>45010</v>
      </c>
      <c r="I5844" t="s">
        <v>17</v>
      </c>
    </row>
    <row r="5845" spans="1:9" x14ac:dyDescent="0.3">
      <c r="A5845" t="s">
        <v>5986</v>
      </c>
      <c r="B5845" t="s">
        <v>217</v>
      </c>
      <c r="C5845" t="s">
        <v>11</v>
      </c>
      <c r="E5845">
        <v>5</v>
      </c>
      <c r="F5845">
        <v>4</v>
      </c>
      <c r="G5845">
        <v>20</v>
      </c>
      <c r="H5845" s="1">
        <v>44739</v>
      </c>
    </row>
    <row r="5846" spans="1:9" x14ac:dyDescent="0.3">
      <c r="A5846" t="s">
        <v>5987</v>
      </c>
      <c r="B5846" t="s">
        <v>326</v>
      </c>
      <c r="C5846" t="s">
        <v>38</v>
      </c>
      <c r="D5846" t="s">
        <v>74</v>
      </c>
      <c r="E5846">
        <v>6</v>
      </c>
      <c r="F5846">
        <v>2</v>
      </c>
      <c r="G5846">
        <v>12</v>
      </c>
      <c r="H5846" s="1">
        <v>44901</v>
      </c>
      <c r="I5846" t="s">
        <v>13</v>
      </c>
    </row>
    <row r="5847" spans="1:9" x14ac:dyDescent="0.3">
      <c r="A5847" t="s">
        <v>5988</v>
      </c>
      <c r="B5847" t="s">
        <v>90</v>
      </c>
      <c r="C5847" t="s">
        <v>50</v>
      </c>
      <c r="D5847" t="s">
        <v>207</v>
      </c>
      <c r="E5847">
        <v>10</v>
      </c>
      <c r="F5847">
        <v>5</v>
      </c>
      <c r="G5847">
        <v>50</v>
      </c>
      <c r="H5847" s="1">
        <v>44619</v>
      </c>
      <c r="I5847" t="s">
        <v>13</v>
      </c>
    </row>
    <row r="5848" spans="1:9" x14ac:dyDescent="0.3">
      <c r="A5848" t="s">
        <v>5989</v>
      </c>
      <c r="B5848" t="s">
        <v>234</v>
      </c>
      <c r="C5848" t="s">
        <v>38</v>
      </c>
      <c r="D5848" t="s">
        <v>121</v>
      </c>
      <c r="E5848">
        <v>5</v>
      </c>
      <c r="F5848">
        <v>2</v>
      </c>
      <c r="G5848">
        <v>10</v>
      </c>
      <c r="H5848" s="1">
        <v>44636</v>
      </c>
      <c r="I5848" t="s">
        <v>28</v>
      </c>
    </row>
    <row r="5849" spans="1:9" x14ac:dyDescent="0.3">
      <c r="A5849" t="s">
        <v>5990</v>
      </c>
      <c r="B5849" t="s">
        <v>23</v>
      </c>
      <c r="C5849" t="s">
        <v>24</v>
      </c>
      <c r="D5849" t="s">
        <v>56</v>
      </c>
      <c r="E5849">
        <v>3</v>
      </c>
      <c r="F5849">
        <v>5</v>
      </c>
      <c r="G5849">
        <v>15</v>
      </c>
      <c r="H5849" s="1">
        <v>44761</v>
      </c>
      <c r="I5849" t="s">
        <v>28</v>
      </c>
    </row>
    <row r="5850" spans="1:9" x14ac:dyDescent="0.3">
      <c r="A5850" t="s">
        <v>5991</v>
      </c>
      <c r="B5850" t="s">
        <v>378</v>
      </c>
      <c r="C5850" t="s">
        <v>24</v>
      </c>
      <c r="D5850" t="s">
        <v>168</v>
      </c>
      <c r="E5850">
        <v>1</v>
      </c>
      <c r="F5850">
        <v>2</v>
      </c>
      <c r="G5850">
        <v>2</v>
      </c>
      <c r="H5850" s="1">
        <v>45286</v>
      </c>
      <c r="I5850" t="s">
        <v>28</v>
      </c>
    </row>
    <row r="5851" spans="1:9" x14ac:dyDescent="0.3">
      <c r="A5851" t="s">
        <v>5992</v>
      </c>
      <c r="B5851" t="s">
        <v>397</v>
      </c>
      <c r="C5851" t="s">
        <v>50</v>
      </c>
      <c r="H5851" s="1">
        <v>45245</v>
      </c>
    </row>
    <row r="5852" spans="1:9" x14ac:dyDescent="0.3">
      <c r="A5852" t="s">
        <v>5993</v>
      </c>
      <c r="B5852" t="s">
        <v>127</v>
      </c>
      <c r="C5852" t="s">
        <v>24</v>
      </c>
      <c r="F5852">
        <v>1</v>
      </c>
      <c r="G5852">
        <v>1</v>
      </c>
      <c r="H5852" s="1">
        <v>45154</v>
      </c>
      <c r="I5852" t="s">
        <v>28</v>
      </c>
    </row>
    <row r="5853" spans="1:9" x14ac:dyDescent="0.3">
      <c r="A5853" t="s">
        <v>5994</v>
      </c>
      <c r="B5853" t="s">
        <v>105</v>
      </c>
      <c r="C5853" t="s">
        <v>20</v>
      </c>
      <c r="D5853" t="s">
        <v>27</v>
      </c>
      <c r="E5853">
        <v>12</v>
      </c>
      <c r="F5853">
        <v>5</v>
      </c>
      <c r="G5853">
        <v>60</v>
      </c>
      <c r="H5853" s="1">
        <v>44688</v>
      </c>
      <c r="I5853" t="s">
        <v>28</v>
      </c>
    </row>
    <row r="5854" spans="1:9" x14ac:dyDescent="0.3">
      <c r="A5854" t="s">
        <v>5995</v>
      </c>
      <c r="B5854" t="s">
        <v>127</v>
      </c>
      <c r="C5854" t="s">
        <v>38</v>
      </c>
      <c r="D5854" t="s">
        <v>121</v>
      </c>
      <c r="E5854">
        <v>5</v>
      </c>
      <c r="F5854">
        <v>1</v>
      </c>
      <c r="G5854">
        <v>5</v>
      </c>
      <c r="H5854" s="1">
        <v>44895</v>
      </c>
      <c r="I5854" t="s">
        <v>13</v>
      </c>
    </row>
    <row r="5855" spans="1:9" x14ac:dyDescent="0.3">
      <c r="A5855" t="s">
        <v>5996</v>
      </c>
      <c r="B5855" t="s">
        <v>134</v>
      </c>
      <c r="C5855" t="s">
        <v>24</v>
      </c>
      <c r="D5855" t="s">
        <v>71</v>
      </c>
      <c r="E5855">
        <v>3</v>
      </c>
      <c r="F5855">
        <v>4</v>
      </c>
      <c r="G5855">
        <v>12</v>
      </c>
      <c r="H5855" s="1">
        <v>44998</v>
      </c>
      <c r="I5855" t="s">
        <v>28</v>
      </c>
    </row>
    <row r="5856" spans="1:9" x14ac:dyDescent="0.3">
      <c r="A5856" t="s">
        <v>5997</v>
      </c>
      <c r="B5856" t="s">
        <v>200</v>
      </c>
      <c r="C5856" t="s">
        <v>38</v>
      </c>
      <c r="D5856" t="s">
        <v>74</v>
      </c>
      <c r="E5856">
        <v>6</v>
      </c>
      <c r="F5856">
        <v>5</v>
      </c>
      <c r="G5856">
        <v>30</v>
      </c>
      <c r="H5856" s="1">
        <v>45092</v>
      </c>
      <c r="I5856" t="s">
        <v>28</v>
      </c>
    </row>
    <row r="5857" spans="1:9" x14ac:dyDescent="0.3">
      <c r="A5857" t="s">
        <v>5998</v>
      </c>
      <c r="B5857" t="s">
        <v>196</v>
      </c>
      <c r="C5857" t="s">
        <v>20</v>
      </c>
      <c r="D5857" t="s">
        <v>30</v>
      </c>
      <c r="E5857">
        <v>18</v>
      </c>
      <c r="F5857">
        <v>2</v>
      </c>
      <c r="G5857">
        <v>36</v>
      </c>
      <c r="H5857" s="1">
        <v>44989</v>
      </c>
      <c r="I5857" t="s">
        <v>17</v>
      </c>
    </row>
    <row r="5858" spans="1:9" x14ac:dyDescent="0.3">
      <c r="A5858" t="s">
        <v>5999</v>
      </c>
      <c r="B5858" t="s">
        <v>160</v>
      </c>
      <c r="C5858" t="s">
        <v>11</v>
      </c>
      <c r="D5858" t="s">
        <v>16</v>
      </c>
      <c r="E5858">
        <v>4</v>
      </c>
      <c r="F5858">
        <v>2</v>
      </c>
      <c r="G5858">
        <v>8</v>
      </c>
      <c r="H5858" s="1">
        <v>44729</v>
      </c>
      <c r="I5858" t="s">
        <v>13</v>
      </c>
    </row>
    <row r="5859" spans="1:9" x14ac:dyDescent="0.3">
      <c r="A5859" t="s">
        <v>6000</v>
      </c>
      <c r="B5859" t="s">
        <v>160</v>
      </c>
      <c r="C5859" t="s">
        <v>20</v>
      </c>
      <c r="D5859" t="s">
        <v>27</v>
      </c>
      <c r="E5859">
        <v>12</v>
      </c>
      <c r="F5859">
        <v>3</v>
      </c>
      <c r="G5859">
        <v>36</v>
      </c>
      <c r="H5859" s="1">
        <v>44598</v>
      </c>
      <c r="I5859" t="s">
        <v>28</v>
      </c>
    </row>
    <row r="5860" spans="1:9" x14ac:dyDescent="0.3">
      <c r="A5860" t="s">
        <v>6001</v>
      </c>
      <c r="B5860" t="s">
        <v>105</v>
      </c>
      <c r="C5860" t="s">
        <v>38</v>
      </c>
      <c r="D5860" t="s">
        <v>107</v>
      </c>
      <c r="E5860">
        <v>4</v>
      </c>
      <c r="F5860">
        <v>4</v>
      </c>
      <c r="G5860">
        <v>16</v>
      </c>
      <c r="H5860" s="1">
        <v>44853</v>
      </c>
      <c r="I5860" t="s">
        <v>28</v>
      </c>
    </row>
    <row r="5861" spans="1:9" x14ac:dyDescent="0.3">
      <c r="A5861" t="s">
        <v>6002</v>
      </c>
      <c r="B5861" t="s">
        <v>95</v>
      </c>
      <c r="C5861" t="s">
        <v>50</v>
      </c>
      <c r="D5861" t="s">
        <v>93</v>
      </c>
      <c r="E5861">
        <v>7</v>
      </c>
      <c r="F5861">
        <v>5</v>
      </c>
      <c r="G5861">
        <v>35</v>
      </c>
      <c r="H5861" s="1">
        <v>45007</v>
      </c>
      <c r="I5861" t="s">
        <v>13</v>
      </c>
    </row>
    <row r="5862" spans="1:9" x14ac:dyDescent="0.3">
      <c r="A5862" t="s">
        <v>6003</v>
      </c>
      <c r="B5862" t="s">
        <v>368</v>
      </c>
      <c r="C5862" t="s">
        <v>50</v>
      </c>
      <c r="D5862" t="s">
        <v>112</v>
      </c>
      <c r="E5862">
        <v>4</v>
      </c>
      <c r="F5862">
        <v>2</v>
      </c>
      <c r="G5862">
        <v>8</v>
      </c>
      <c r="H5862" s="1">
        <v>44645</v>
      </c>
      <c r="I5862" t="s">
        <v>17</v>
      </c>
    </row>
    <row r="5863" spans="1:9" x14ac:dyDescent="0.3">
      <c r="A5863" t="s">
        <v>6004</v>
      </c>
      <c r="B5863" t="s">
        <v>202</v>
      </c>
      <c r="C5863" t="s">
        <v>38</v>
      </c>
      <c r="D5863" t="s">
        <v>121</v>
      </c>
      <c r="E5863">
        <v>5</v>
      </c>
      <c r="F5863">
        <v>5</v>
      </c>
      <c r="G5863">
        <v>25</v>
      </c>
      <c r="H5863" s="1">
        <v>44563</v>
      </c>
      <c r="I5863" t="s">
        <v>13</v>
      </c>
    </row>
    <row r="5864" spans="1:9" x14ac:dyDescent="0.3">
      <c r="A5864" t="s">
        <v>6005</v>
      </c>
      <c r="B5864" t="s">
        <v>19</v>
      </c>
      <c r="C5864" t="s">
        <v>50</v>
      </c>
      <c r="H5864" s="1">
        <v>44622</v>
      </c>
      <c r="I5864" t="s">
        <v>17</v>
      </c>
    </row>
    <row r="5865" spans="1:9" x14ac:dyDescent="0.3">
      <c r="A5865" t="s">
        <v>6006</v>
      </c>
      <c r="B5865" t="s">
        <v>378</v>
      </c>
      <c r="C5865" t="s">
        <v>20</v>
      </c>
      <c r="D5865" t="s">
        <v>245</v>
      </c>
      <c r="E5865">
        <v>20</v>
      </c>
      <c r="F5865">
        <v>2</v>
      </c>
      <c r="G5865">
        <v>40</v>
      </c>
      <c r="H5865" s="1">
        <v>44926</v>
      </c>
      <c r="I5865" t="s">
        <v>17</v>
      </c>
    </row>
    <row r="5866" spans="1:9" x14ac:dyDescent="0.3">
      <c r="A5866" t="s">
        <v>6007</v>
      </c>
      <c r="B5866" t="s">
        <v>32</v>
      </c>
      <c r="C5866" t="s">
        <v>20</v>
      </c>
      <c r="D5866" t="s">
        <v>41</v>
      </c>
      <c r="E5866">
        <v>14</v>
      </c>
      <c r="F5866">
        <v>1</v>
      </c>
      <c r="G5866">
        <v>14</v>
      </c>
      <c r="H5866" s="1">
        <v>45242</v>
      </c>
      <c r="I5866" t="s">
        <v>17</v>
      </c>
    </row>
    <row r="5867" spans="1:9" x14ac:dyDescent="0.3">
      <c r="A5867" t="s">
        <v>6008</v>
      </c>
      <c r="B5867" t="s">
        <v>283</v>
      </c>
      <c r="C5867" t="s">
        <v>20</v>
      </c>
      <c r="D5867" t="s">
        <v>21</v>
      </c>
      <c r="E5867">
        <v>15</v>
      </c>
      <c r="F5867">
        <v>3</v>
      </c>
      <c r="G5867">
        <v>45</v>
      </c>
      <c r="H5867" s="1">
        <v>44819</v>
      </c>
      <c r="I5867" t="s">
        <v>28</v>
      </c>
    </row>
    <row r="5868" spans="1:9" x14ac:dyDescent="0.3">
      <c r="A5868" t="s">
        <v>6009</v>
      </c>
      <c r="B5868" t="s">
        <v>167</v>
      </c>
      <c r="C5868" t="s">
        <v>38</v>
      </c>
      <c r="D5868" t="s">
        <v>74</v>
      </c>
      <c r="E5868">
        <v>6</v>
      </c>
      <c r="F5868">
        <v>3</v>
      </c>
      <c r="G5868">
        <v>18</v>
      </c>
      <c r="H5868" s="1">
        <v>45277</v>
      </c>
      <c r="I5868" t="s">
        <v>13</v>
      </c>
    </row>
    <row r="5869" spans="1:9" x14ac:dyDescent="0.3">
      <c r="A5869" t="s">
        <v>6010</v>
      </c>
      <c r="B5869" t="s">
        <v>58</v>
      </c>
      <c r="C5869" t="s">
        <v>11</v>
      </c>
      <c r="D5869" t="s">
        <v>12</v>
      </c>
      <c r="E5869">
        <v>3</v>
      </c>
      <c r="F5869">
        <v>5</v>
      </c>
      <c r="G5869">
        <v>15</v>
      </c>
      <c r="H5869" s="1">
        <v>45132</v>
      </c>
      <c r="I5869" t="s">
        <v>13</v>
      </c>
    </row>
    <row r="5870" spans="1:9" x14ac:dyDescent="0.3">
      <c r="A5870" t="s">
        <v>6011</v>
      </c>
      <c r="B5870" t="s">
        <v>192</v>
      </c>
      <c r="C5870" t="s">
        <v>38</v>
      </c>
      <c r="D5870" t="s">
        <v>121</v>
      </c>
      <c r="E5870">
        <v>5</v>
      </c>
      <c r="F5870">
        <v>5</v>
      </c>
      <c r="G5870">
        <v>25</v>
      </c>
      <c r="H5870" s="1">
        <v>44590</v>
      </c>
      <c r="I5870" t="s">
        <v>28</v>
      </c>
    </row>
    <row r="5871" spans="1:9" x14ac:dyDescent="0.3">
      <c r="A5871" t="s">
        <v>6012</v>
      </c>
      <c r="B5871" t="s">
        <v>73</v>
      </c>
      <c r="C5871" t="s">
        <v>38</v>
      </c>
      <c r="D5871" t="s">
        <v>43</v>
      </c>
      <c r="E5871">
        <v>6</v>
      </c>
      <c r="F5871">
        <v>2</v>
      </c>
      <c r="G5871">
        <v>12</v>
      </c>
      <c r="H5871" s="1">
        <v>44817</v>
      </c>
      <c r="I5871" t="s">
        <v>17</v>
      </c>
    </row>
    <row r="5872" spans="1:9" x14ac:dyDescent="0.3">
      <c r="A5872" t="s">
        <v>6013</v>
      </c>
      <c r="B5872" t="s">
        <v>129</v>
      </c>
      <c r="C5872" t="s">
        <v>38</v>
      </c>
      <c r="D5872" t="s">
        <v>107</v>
      </c>
      <c r="E5872">
        <v>4</v>
      </c>
      <c r="F5872">
        <v>1</v>
      </c>
      <c r="G5872">
        <v>4</v>
      </c>
      <c r="H5872" s="1">
        <v>45264</v>
      </c>
      <c r="I5872" t="s">
        <v>17</v>
      </c>
    </row>
    <row r="5873" spans="1:9" x14ac:dyDescent="0.3">
      <c r="A5873" t="s">
        <v>6014</v>
      </c>
      <c r="B5873" t="s">
        <v>413</v>
      </c>
      <c r="C5873" t="s">
        <v>11</v>
      </c>
      <c r="D5873" t="s">
        <v>12</v>
      </c>
      <c r="E5873">
        <v>3</v>
      </c>
      <c r="F5873">
        <v>2</v>
      </c>
      <c r="G5873">
        <v>6</v>
      </c>
      <c r="H5873" s="1">
        <v>45261</v>
      </c>
      <c r="I5873" t="s">
        <v>13</v>
      </c>
    </row>
    <row r="5874" spans="1:9" x14ac:dyDescent="0.3">
      <c r="A5874" t="s">
        <v>6015</v>
      </c>
      <c r="B5874" t="s">
        <v>397</v>
      </c>
      <c r="C5874" t="s">
        <v>11</v>
      </c>
      <c r="D5874" t="s">
        <v>79</v>
      </c>
      <c r="E5874">
        <v>5</v>
      </c>
      <c r="F5874">
        <v>5</v>
      </c>
      <c r="G5874">
        <v>25</v>
      </c>
      <c r="H5874" s="1">
        <v>44780</v>
      </c>
      <c r="I5874" t="s">
        <v>13</v>
      </c>
    </row>
    <row r="5875" spans="1:9" x14ac:dyDescent="0.3">
      <c r="A5875" t="s">
        <v>6016</v>
      </c>
      <c r="B5875" t="s">
        <v>111</v>
      </c>
      <c r="C5875" t="s">
        <v>38</v>
      </c>
      <c r="D5875" t="s">
        <v>74</v>
      </c>
      <c r="E5875">
        <v>6</v>
      </c>
      <c r="F5875">
        <v>2</v>
      </c>
      <c r="G5875">
        <v>12</v>
      </c>
      <c r="H5875" s="1">
        <v>44676</v>
      </c>
      <c r="I5875" t="s">
        <v>13</v>
      </c>
    </row>
    <row r="5876" spans="1:9" x14ac:dyDescent="0.3">
      <c r="A5876" t="s">
        <v>6017</v>
      </c>
      <c r="B5876" t="s">
        <v>163</v>
      </c>
      <c r="C5876" t="s">
        <v>50</v>
      </c>
      <c r="F5876">
        <v>4</v>
      </c>
      <c r="G5876">
        <v>16</v>
      </c>
      <c r="H5876" s="1">
        <v>45265</v>
      </c>
      <c r="I5876" t="s">
        <v>13</v>
      </c>
    </row>
    <row r="5877" spans="1:9" x14ac:dyDescent="0.3">
      <c r="A5877" t="s">
        <v>6018</v>
      </c>
      <c r="B5877" t="s">
        <v>234</v>
      </c>
      <c r="C5877" t="s">
        <v>50</v>
      </c>
      <c r="D5877" t="s">
        <v>99</v>
      </c>
      <c r="E5877">
        <v>8</v>
      </c>
      <c r="F5877">
        <v>3</v>
      </c>
      <c r="G5877">
        <v>24</v>
      </c>
      <c r="H5877" s="1">
        <v>44784</v>
      </c>
      <c r="I5877" t="s">
        <v>13</v>
      </c>
    </row>
    <row r="5878" spans="1:9" x14ac:dyDescent="0.3">
      <c r="A5878" t="s">
        <v>6019</v>
      </c>
      <c r="B5878" t="s">
        <v>97</v>
      </c>
      <c r="C5878" t="s">
        <v>50</v>
      </c>
      <c r="D5878" t="s">
        <v>112</v>
      </c>
      <c r="E5878">
        <v>4</v>
      </c>
      <c r="F5878">
        <v>3</v>
      </c>
      <c r="G5878">
        <v>12</v>
      </c>
      <c r="H5878" s="1">
        <v>44608</v>
      </c>
      <c r="I5878" t="s">
        <v>13</v>
      </c>
    </row>
    <row r="5879" spans="1:9" x14ac:dyDescent="0.3">
      <c r="A5879" t="s">
        <v>6020</v>
      </c>
      <c r="B5879" t="s">
        <v>60</v>
      </c>
      <c r="C5879" t="s">
        <v>20</v>
      </c>
      <c r="D5879" t="s">
        <v>27</v>
      </c>
      <c r="E5879">
        <v>12</v>
      </c>
      <c r="F5879">
        <v>3</v>
      </c>
      <c r="G5879">
        <v>36</v>
      </c>
      <c r="H5879" s="1">
        <v>44986</v>
      </c>
      <c r="I5879" t="s">
        <v>28</v>
      </c>
    </row>
    <row r="5880" spans="1:9" x14ac:dyDescent="0.3">
      <c r="A5880" t="s">
        <v>6021</v>
      </c>
      <c r="B5880" t="s">
        <v>200</v>
      </c>
      <c r="C5880" t="s">
        <v>24</v>
      </c>
      <c r="D5880" t="s">
        <v>77</v>
      </c>
      <c r="E5880">
        <v>2.5</v>
      </c>
      <c r="F5880">
        <v>4</v>
      </c>
      <c r="G5880">
        <v>10</v>
      </c>
      <c r="H5880" s="1">
        <v>44959</v>
      </c>
      <c r="I5880" t="s">
        <v>28</v>
      </c>
    </row>
    <row r="5881" spans="1:9" x14ac:dyDescent="0.3">
      <c r="A5881" t="s">
        <v>6022</v>
      </c>
      <c r="B5881" t="s">
        <v>58</v>
      </c>
      <c r="C5881" t="s">
        <v>38</v>
      </c>
      <c r="F5881">
        <v>2</v>
      </c>
      <c r="G5881">
        <v>14</v>
      </c>
      <c r="H5881" s="1">
        <v>44651</v>
      </c>
      <c r="I5881" t="s">
        <v>17</v>
      </c>
    </row>
    <row r="5882" spans="1:9" x14ac:dyDescent="0.3">
      <c r="A5882" t="s">
        <v>6023</v>
      </c>
      <c r="B5882" t="s">
        <v>209</v>
      </c>
      <c r="C5882" t="s">
        <v>11</v>
      </c>
      <c r="D5882" t="s">
        <v>79</v>
      </c>
      <c r="E5882">
        <v>5</v>
      </c>
      <c r="F5882">
        <v>5</v>
      </c>
      <c r="G5882">
        <v>25</v>
      </c>
      <c r="H5882" s="1">
        <v>44905</v>
      </c>
      <c r="I5882" t="s">
        <v>13</v>
      </c>
    </row>
    <row r="5883" spans="1:9" x14ac:dyDescent="0.3">
      <c r="A5883" t="s">
        <v>6024</v>
      </c>
      <c r="B5883" t="s">
        <v>234</v>
      </c>
      <c r="C5883" t="s">
        <v>11</v>
      </c>
      <c r="D5883" t="s">
        <v>230</v>
      </c>
      <c r="E5883">
        <v>5</v>
      </c>
      <c r="F5883">
        <v>4</v>
      </c>
      <c r="G5883">
        <v>20</v>
      </c>
      <c r="H5883" s="1">
        <v>44795</v>
      </c>
      <c r="I5883" t="s">
        <v>28</v>
      </c>
    </row>
    <row r="5884" spans="1:9" x14ac:dyDescent="0.3">
      <c r="A5884" t="s">
        <v>6025</v>
      </c>
      <c r="B5884" t="s">
        <v>240</v>
      </c>
      <c r="C5884" t="s">
        <v>24</v>
      </c>
      <c r="D5884" t="s">
        <v>56</v>
      </c>
      <c r="E5884">
        <v>3</v>
      </c>
      <c r="F5884">
        <v>2</v>
      </c>
      <c r="G5884">
        <v>6</v>
      </c>
      <c r="H5884" s="1">
        <v>44716</v>
      </c>
      <c r="I5884" t="s">
        <v>17</v>
      </c>
    </row>
    <row r="5885" spans="1:9" x14ac:dyDescent="0.3">
      <c r="A5885" t="s">
        <v>6026</v>
      </c>
      <c r="B5885" t="s">
        <v>313</v>
      </c>
      <c r="C5885" t="s">
        <v>50</v>
      </c>
      <c r="D5885" t="s">
        <v>99</v>
      </c>
      <c r="E5885">
        <v>8</v>
      </c>
      <c r="F5885">
        <v>2</v>
      </c>
      <c r="G5885">
        <v>16</v>
      </c>
      <c r="H5885" s="1">
        <v>44775</v>
      </c>
      <c r="I5885" t="s">
        <v>28</v>
      </c>
    </row>
    <row r="5886" spans="1:9" x14ac:dyDescent="0.3">
      <c r="A5886" t="s">
        <v>6027</v>
      </c>
      <c r="B5886" t="s">
        <v>234</v>
      </c>
      <c r="C5886" t="s">
        <v>24</v>
      </c>
      <c r="D5886" t="s">
        <v>141</v>
      </c>
      <c r="E5886">
        <v>2.5</v>
      </c>
      <c r="F5886">
        <v>4</v>
      </c>
      <c r="G5886">
        <v>10</v>
      </c>
      <c r="H5886" s="1">
        <v>45113</v>
      </c>
      <c r="I5886" t="s">
        <v>28</v>
      </c>
    </row>
    <row r="5887" spans="1:9" x14ac:dyDescent="0.3">
      <c r="A5887" t="s">
        <v>6028</v>
      </c>
      <c r="B5887" t="s">
        <v>155</v>
      </c>
      <c r="C5887" t="s">
        <v>24</v>
      </c>
      <c r="D5887" t="s">
        <v>77</v>
      </c>
      <c r="E5887">
        <v>2.5</v>
      </c>
      <c r="F5887">
        <v>3</v>
      </c>
      <c r="G5887">
        <v>7.5</v>
      </c>
      <c r="H5887" s="1">
        <v>44715</v>
      </c>
      <c r="I5887" t="s">
        <v>13</v>
      </c>
    </row>
    <row r="5888" spans="1:9" x14ac:dyDescent="0.3">
      <c r="A5888" t="s">
        <v>6029</v>
      </c>
      <c r="B5888" t="s">
        <v>372</v>
      </c>
      <c r="C5888" t="s">
        <v>24</v>
      </c>
      <c r="D5888" t="s">
        <v>168</v>
      </c>
      <c r="E5888">
        <v>1</v>
      </c>
      <c r="F5888">
        <v>5</v>
      </c>
      <c r="G5888">
        <v>5</v>
      </c>
      <c r="H5888" s="1">
        <v>44565</v>
      </c>
      <c r="I5888" t="s">
        <v>17</v>
      </c>
    </row>
    <row r="5889" spans="1:9" x14ac:dyDescent="0.3">
      <c r="A5889" t="s">
        <v>6030</v>
      </c>
      <c r="B5889" t="s">
        <v>176</v>
      </c>
      <c r="C5889" t="s">
        <v>38</v>
      </c>
      <c r="D5889" t="s">
        <v>121</v>
      </c>
      <c r="E5889">
        <v>5</v>
      </c>
      <c r="F5889">
        <v>2</v>
      </c>
      <c r="G5889">
        <v>10</v>
      </c>
      <c r="H5889" s="1">
        <v>44746</v>
      </c>
      <c r="I5889" t="s">
        <v>28</v>
      </c>
    </row>
    <row r="5890" spans="1:9" x14ac:dyDescent="0.3">
      <c r="A5890" t="s">
        <v>6031</v>
      </c>
      <c r="B5890" t="s">
        <v>425</v>
      </c>
      <c r="C5890" t="s">
        <v>50</v>
      </c>
      <c r="H5890" s="1">
        <v>44701</v>
      </c>
    </row>
    <row r="5891" spans="1:9" x14ac:dyDescent="0.3">
      <c r="A5891" t="s">
        <v>6032</v>
      </c>
      <c r="B5891" t="s">
        <v>240</v>
      </c>
      <c r="C5891" t="s">
        <v>24</v>
      </c>
      <c r="D5891" t="s">
        <v>168</v>
      </c>
      <c r="E5891">
        <v>1</v>
      </c>
      <c r="F5891">
        <v>2</v>
      </c>
      <c r="G5891">
        <v>2</v>
      </c>
      <c r="H5891" s="1">
        <v>45011</v>
      </c>
      <c r="I5891" t="s">
        <v>28</v>
      </c>
    </row>
    <row r="5892" spans="1:9" x14ac:dyDescent="0.3">
      <c r="A5892" t="s">
        <v>6033</v>
      </c>
      <c r="B5892" t="s">
        <v>194</v>
      </c>
      <c r="C5892" t="s">
        <v>38</v>
      </c>
      <c r="D5892" t="s">
        <v>107</v>
      </c>
      <c r="E5892">
        <v>4</v>
      </c>
      <c r="F5892">
        <v>5</v>
      </c>
      <c r="G5892">
        <v>20</v>
      </c>
      <c r="H5892" s="1">
        <v>44780</v>
      </c>
      <c r="I5892" t="s">
        <v>28</v>
      </c>
    </row>
    <row r="5893" spans="1:9" x14ac:dyDescent="0.3">
      <c r="A5893" t="s">
        <v>6034</v>
      </c>
      <c r="B5893" t="s">
        <v>225</v>
      </c>
      <c r="C5893" t="s">
        <v>20</v>
      </c>
      <c r="D5893" t="s">
        <v>27</v>
      </c>
      <c r="E5893">
        <v>12</v>
      </c>
      <c r="F5893">
        <v>1</v>
      </c>
      <c r="G5893">
        <v>12</v>
      </c>
      <c r="H5893" s="1">
        <v>45189</v>
      </c>
      <c r="I5893" t="s">
        <v>28</v>
      </c>
    </row>
    <row r="5894" spans="1:9" x14ac:dyDescent="0.3">
      <c r="A5894" t="s">
        <v>6035</v>
      </c>
      <c r="B5894" t="s">
        <v>83</v>
      </c>
      <c r="C5894" t="s">
        <v>24</v>
      </c>
      <c r="E5894">
        <v>3</v>
      </c>
      <c r="F5894">
        <v>5</v>
      </c>
      <c r="G5894">
        <v>15</v>
      </c>
      <c r="H5894" s="1">
        <v>45274</v>
      </c>
      <c r="I5894" t="s">
        <v>17</v>
      </c>
    </row>
    <row r="5895" spans="1:9" x14ac:dyDescent="0.3">
      <c r="A5895" t="s">
        <v>6036</v>
      </c>
      <c r="B5895" t="s">
        <v>209</v>
      </c>
      <c r="C5895" t="s">
        <v>38</v>
      </c>
      <c r="D5895" t="s">
        <v>121</v>
      </c>
      <c r="E5895">
        <v>5</v>
      </c>
      <c r="F5895">
        <v>5</v>
      </c>
      <c r="G5895">
        <v>25</v>
      </c>
      <c r="H5895" s="1">
        <v>44827</v>
      </c>
      <c r="I5895" t="s">
        <v>28</v>
      </c>
    </row>
    <row r="5896" spans="1:9" x14ac:dyDescent="0.3">
      <c r="A5896" t="s">
        <v>6037</v>
      </c>
      <c r="B5896" t="s">
        <v>397</v>
      </c>
      <c r="C5896" t="s">
        <v>11</v>
      </c>
      <c r="D5896" t="s">
        <v>12</v>
      </c>
      <c r="E5896">
        <v>3</v>
      </c>
      <c r="F5896">
        <v>5</v>
      </c>
      <c r="G5896">
        <v>15</v>
      </c>
      <c r="H5896" s="1">
        <v>45210</v>
      </c>
      <c r="I5896" t="s">
        <v>13</v>
      </c>
    </row>
    <row r="5897" spans="1:9" x14ac:dyDescent="0.3">
      <c r="A5897" t="s">
        <v>6038</v>
      </c>
      <c r="B5897" t="s">
        <v>188</v>
      </c>
      <c r="C5897" t="s">
        <v>11</v>
      </c>
      <c r="H5897" s="1">
        <v>45253</v>
      </c>
      <c r="I5897" t="s">
        <v>13</v>
      </c>
    </row>
    <row r="5898" spans="1:9" x14ac:dyDescent="0.3">
      <c r="A5898" t="s">
        <v>6039</v>
      </c>
      <c r="B5898" t="s">
        <v>202</v>
      </c>
      <c r="C5898" t="s">
        <v>20</v>
      </c>
      <c r="D5898" t="s">
        <v>21</v>
      </c>
      <c r="E5898">
        <v>15</v>
      </c>
      <c r="F5898">
        <v>3</v>
      </c>
      <c r="G5898">
        <v>45</v>
      </c>
      <c r="H5898" s="1">
        <v>44977</v>
      </c>
      <c r="I5898" t="s">
        <v>28</v>
      </c>
    </row>
    <row r="5899" spans="1:9" x14ac:dyDescent="0.3">
      <c r="A5899" t="s">
        <v>6040</v>
      </c>
      <c r="B5899" t="s">
        <v>69</v>
      </c>
      <c r="C5899" t="s">
        <v>38</v>
      </c>
      <c r="D5899" t="s">
        <v>121</v>
      </c>
      <c r="E5899">
        <v>5</v>
      </c>
      <c r="F5899">
        <v>1</v>
      </c>
      <c r="G5899">
        <v>5</v>
      </c>
      <c r="H5899" s="1">
        <v>45176</v>
      </c>
      <c r="I5899" t="s">
        <v>17</v>
      </c>
    </row>
    <row r="5900" spans="1:9" x14ac:dyDescent="0.3">
      <c r="A5900" t="s">
        <v>6041</v>
      </c>
      <c r="B5900" t="s">
        <v>47</v>
      </c>
      <c r="C5900" t="s">
        <v>11</v>
      </c>
      <c r="D5900" t="s">
        <v>16</v>
      </c>
      <c r="E5900">
        <v>4</v>
      </c>
      <c r="F5900">
        <v>3</v>
      </c>
      <c r="G5900">
        <v>12</v>
      </c>
      <c r="H5900" s="1">
        <v>44594</v>
      </c>
      <c r="I5900" t="s">
        <v>17</v>
      </c>
    </row>
    <row r="5901" spans="1:9" x14ac:dyDescent="0.3">
      <c r="A5901" t="s">
        <v>6042</v>
      </c>
      <c r="B5901" t="s">
        <v>215</v>
      </c>
      <c r="C5901" t="s">
        <v>20</v>
      </c>
      <c r="D5901" t="s">
        <v>30</v>
      </c>
      <c r="E5901">
        <v>18</v>
      </c>
      <c r="F5901">
        <v>1</v>
      </c>
      <c r="G5901">
        <v>18</v>
      </c>
      <c r="H5901" s="1">
        <v>44802</v>
      </c>
      <c r="I5901" t="s">
        <v>13</v>
      </c>
    </row>
    <row r="5902" spans="1:9" x14ac:dyDescent="0.3">
      <c r="A5902" t="s">
        <v>6043</v>
      </c>
      <c r="B5902" t="s">
        <v>345</v>
      </c>
      <c r="C5902" t="s">
        <v>11</v>
      </c>
      <c r="D5902" t="s">
        <v>12</v>
      </c>
      <c r="E5902">
        <v>3</v>
      </c>
      <c r="F5902">
        <v>4</v>
      </c>
      <c r="G5902">
        <v>12</v>
      </c>
      <c r="H5902" s="1">
        <v>45265</v>
      </c>
      <c r="I5902" t="s">
        <v>13</v>
      </c>
    </row>
    <row r="5903" spans="1:9" x14ac:dyDescent="0.3">
      <c r="A5903" t="s">
        <v>6044</v>
      </c>
      <c r="B5903" t="s">
        <v>326</v>
      </c>
      <c r="C5903" t="s">
        <v>24</v>
      </c>
      <c r="D5903" t="s">
        <v>168</v>
      </c>
      <c r="E5903">
        <v>1</v>
      </c>
      <c r="F5903">
        <v>2</v>
      </c>
      <c r="G5903">
        <v>2</v>
      </c>
      <c r="H5903" s="1">
        <v>44570</v>
      </c>
      <c r="I5903" t="s">
        <v>17</v>
      </c>
    </row>
    <row r="5904" spans="1:9" x14ac:dyDescent="0.3">
      <c r="A5904" t="s">
        <v>6045</v>
      </c>
      <c r="B5904" t="s">
        <v>138</v>
      </c>
      <c r="C5904" t="s">
        <v>50</v>
      </c>
      <c r="D5904" t="s">
        <v>112</v>
      </c>
      <c r="E5904">
        <v>4</v>
      </c>
      <c r="F5904">
        <v>2</v>
      </c>
      <c r="G5904">
        <v>8</v>
      </c>
      <c r="H5904" s="1">
        <v>45128</v>
      </c>
      <c r="I5904" t="s">
        <v>13</v>
      </c>
    </row>
    <row r="5905" spans="1:9" x14ac:dyDescent="0.3">
      <c r="A5905" t="s">
        <v>6046</v>
      </c>
      <c r="B5905" t="s">
        <v>232</v>
      </c>
      <c r="C5905" t="s">
        <v>24</v>
      </c>
      <c r="D5905" t="s">
        <v>168</v>
      </c>
      <c r="E5905">
        <v>1</v>
      </c>
      <c r="F5905">
        <v>5</v>
      </c>
      <c r="G5905">
        <v>5</v>
      </c>
      <c r="H5905" s="1">
        <v>44928</v>
      </c>
      <c r="I5905" t="s">
        <v>28</v>
      </c>
    </row>
    <row r="5906" spans="1:9" x14ac:dyDescent="0.3">
      <c r="A5906" t="s">
        <v>6047</v>
      </c>
      <c r="B5906" t="s">
        <v>181</v>
      </c>
      <c r="C5906" t="s">
        <v>50</v>
      </c>
      <c r="D5906" t="s">
        <v>86</v>
      </c>
      <c r="E5906">
        <v>5</v>
      </c>
      <c r="F5906">
        <v>5</v>
      </c>
      <c r="G5906">
        <v>25</v>
      </c>
      <c r="H5906" s="1">
        <v>44993</v>
      </c>
      <c r="I5906" t="s">
        <v>28</v>
      </c>
    </row>
    <row r="5907" spans="1:9" x14ac:dyDescent="0.3">
      <c r="A5907" t="s">
        <v>6048</v>
      </c>
      <c r="B5907" t="s">
        <v>165</v>
      </c>
      <c r="C5907" t="s">
        <v>50</v>
      </c>
      <c r="D5907" t="s">
        <v>112</v>
      </c>
      <c r="E5907">
        <v>4</v>
      </c>
      <c r="F5907">
        <v>3</v>
      </c>
      <c r="G5907">
        <v>12</v>
      </c>
      <c r="H5907" s="1">
        <v>45163</v>
      </c>
      <c r="I5907" t="s">
        <v>13</v>
      </c>
    </row>
    <row r="5908" spans="1:9" x14ac:dyDescent="0.3">
      <c r="A5908" t="s">
        <v>6049</v>
      </c>
      <c r="B5908" t="s">
        <v>176</v>
      </c>
      <c r="C5908" t="s">
        <v>24</v>
      </c>
      <c r="E5908">
        <v>3</v>
      </c>
      <c r="F5908">
        <v>2</v>
      </c>
      <c r="G5908">
        <v>6</v>
      </c>
      <c r="H5908" s="1">
        <v>45016</v>
      </c>
      <c r="I5908" t="s">
        <v>17</v>
      </c>
    </row>
    <row r="5909" spans="1:9" x14ac:dyDescent="0.3">
      <c r="A5909" t="s">
        <v>6050</v>
      </c>
      <c r="B5909" t="s">
        <v>345</v>
      </c>
      <c r="C5909" t="s">
        <v>38</v>
      </c>
      <c r="D5909" t="s">
        <v>74</v>
      </c>
      <c r="E5909">
        <v>6</v>
      </c>
      <c r="F5909">
        <v>4</v>
      </c>
      <c r="G5909">
        <v>24</v>
      </c>
      <c r="H5909" s="1">
        <v>44799</v>
      </c>
      <c r="I5909" t="s">
        <v>28</v>
      </c>
    </row>
    <row r="5910" spans="1:9" x14ac:dyDescent="0.3">
      <c r="A5910" t="s">
        <v>6051</v>
      </c>
      <c r="B5910" t="s">
        <v>62</v>
      </c>
      <c r="C5910" t="s">
        <v>24</v>
      </c>
      <c r="D5910" t="s">
        <v>168</v>
      </c>
      <c r="E5910">
        <v>1</v>
      </c>
      <c r="F5910">
        <v>2</v>
      </c>
      <c r="G5910">
        <v>2</v>
      </c>
      <c r="H5910" s="1">
        <v>44851</v>
      </c>
      <c r="I5910" t="s">
        <v>17</v>
      </c>
    </row>
    <row r="5911" spans="1:9" x14ac:dyDescent="0.3">
      <c r="A5911" t="s">
        <v>6052</v>
      </c>
      <c r="B5911" t="s">
        <v>597</v>
      </c>
      <c r="C5911" t="s">
        <v>11</v>
      </c>
      <c r="E5911">
        <v>3</v>
      </c>
      <c r="F5911">
        <v>3</v>
      </c>
      <c r="G5911">
        <v>9</v>
      </c>
      <c r="H5911" s="1">
        <v>44920</v>
      </c>
      <c r="I5911" t="s">
        <v>17</v>
      </c>
    </row>
    <row r="5912" spans="1:9" x14ac:dyDescent="0.3">
      <c r="A5912" t="s">
        <v>6053</v>
      </c>
      <c r="B5912" t="s">
        <v>127</v>
      </c>
      <c r="C5912" t="s">
        <v>50</v>
      </c>
      <c r="D5912" t="s">
        <v>99</v>
      </c>
      <c r="E5912">
        <v>8</v>
      </c>
      <c r="F5912">
        <v>2</v>
      </c>
      <c r="G5912">
        <v>16</v>
      </c>
      <c r="H5912" s="1">
        <v>45138</v>
      </c>
      <c r="I5912" t="s">
        <v>13</v>
      </c>
    </row>
    <row r="5913" spans="1:9" x14ac:dyDescent="0.3">
      <c r="A5913" t="s">
        <v>6054</v>
      </c>
      <c r="B5913" t="s">
        <v>484</v>
      </c>
      <c r="C5913" t="s">
        <v>24</v>
      </c>
      <c r="D5913" t="s">
        <v>77</v>
      </c>
      <c r="E5913">
        <v>2.5</v>
      </c>
      <c r="F5913">
        <v>4</v>
      </c>
      <c r="G5913">
        <v>10</v>
      </c>
      <c r="H5913" s="1">
        <v>45108</v>
      </c>
      <c r="I5913" t="s">
        <v>13</v>
      </c>
    </row>
    <row r="5914" spans="1:9" x14ac:dyDescent="0.3">
      <c r="A5914" t="s">
        <v>6055</v>
      </c>
      <c r="B5914" t="s">
        <v>15</v>
      </c>
      <c r="C5914" t="s">
        <v>11</v>
      </c>
      <c r="D5914" t="s">
        <v>79</v>
      </c>
      <c r="E5914">
        <v>5</v>
      </c>
      <c r="F5914">
        <v>2</v>
      </c>
      <c r="G5914">
        <v>10</v>
      </c>
      <c r="H5914" s="1">
        <v>45244</v>
      </c>
      <c r="I5914" t="s">
        <v>28</v>
      </c>
    </row>
    <row r="5915" spans="1:9" x14ac:dyDescent="0.3">
      <c r="A5915" t="s">
        <v>6056</v>
      </c>
      <c r="B5915" t="s">
        <v>88</v>
      </c>
      <c r="C5915" t="s">
        <v>50</v>
      </c>
      <c r="D5915" t="s">
        <v>51</v>
      </c>
      <c r="E5915">
        <v>5</v>
      </c>
      <c r="F5915">
        <v>2</v>
      </c>
      <c r="G5915">
        <v>10</v>
      </c>
      <c r="H5915" s="1">
        <v>45287</v>
      </c>
      <c r="I5915" t="s">
        <v>28</v>
      </c>
    </row>
    <row r="5916" spans="1:9" x14ac:dyDescent="0.3">
      <c r="A5916" t="s">
        <v>6057</v>
      </c>
      <c r="B5916" t="s">
        <v>185</v>
      </c>
      <c r="C5916" t="s">
        <v>50</v>
      </c>
      <c r="D5916" t="s">
        <v>207</v>
      </c>
      <c r="E5916">
        <v>10</v>
      </c>
      <c r="F5916">
        <v>1</v>
      </c>
      <c r="G5916">
        <v>10</v>
      </c>
      <c r="H5916" s="1">
        <v>45204</v>
      </c>
      <c r="I5916" t="s">
        <v>13</v>
      </c>
    </row>
    <row r="5917" spans="1:9" x14ac:dyDescent="0.3">
      <c r="A5917" t="s">
        <v>6058</v>
      </c>
      <c r="B5917" t="s">
        <v>172</v>
      </c>
      <c r="C5917" t="s">
        <v>24</v>
      </c>
      <c r="D5917" t="s">
        <v>168</v>
      </c>
      <c r="E5917">
        <v>1</v>
      </c>
      <c r="F5917">
        <v>4</v>
      </c>
      <c r="G5917">
        <v>4</v>
      </c>
      <c r="H5917" s="1">
        <v>44646</v>
      </c>
      <c r="I5917" t="s">
        <v>17</v>
      </c>
    </row>
    <row r="5918" spans="1:9" x14ac:dyDescent="0.3">
      <c r="A5918" t="s">
        <v>6059</v>
      </c>
      <c r="B5918" t="s">
        <v>192</v>
      </c>
      <c r="C5918" t="s">
        <v>50</v>
      </c>
      <c r="D5918" t="s">
        <v>51</v>
      </c>
      <c r="E5918">
        <v>5</v>
      </c>
      <c r="F5918">
        <v>5</v>
      </c>
      <c r="G5918">
        <v>25</v>
      </c>
      <c r="H5918" s="1">
        <v>45014</v>
      </c>
      <c r="I5918" t="s">
        <v>17</v>
      </c>
    </row>
    <row r="5919" spans="1:9" x14ac:dyDescent="0.3">
      <c r="A5919" t="s">
        <v>6060</v>
      </c>
      <c r="B5919" t="s">
        <v>232</v>
      </c>
      <c r="C5919" t="s">
        <v>50</v>
      </c>
      <c r="D5919" t="s">
        <v>99</v>
      </c>
      <c r="E5919">
        <v>8</v>
      </c>
      <c r="F5919">
        <v>1</v>
      </c>
      <c r="G5919">
        <v>8</v>
      </c>
      <c r="H5919" s="1">
        <v>45238</v>
      </c>
      <c r="I5919" t="s">
        <v>13</v>
      </c>
    </row>
    <row r="5920" spans="1:9" x14ac:dyDescent="0.3">
      <c r="A5920" t="s">
        <v>6061</v>
      </c>
      <c r="B5920" t="s">
        <v>196</v>
      </c>
      <c r="C5920" t="s">
        <v>11</v>
      </c>
      <c r="D5920" t="s">
        <v>33</v>
      </c>
      <c r="E5920">
        <v>4</v>
      </c>
      <c r="F5920">
        <v>1</v>
      </c>
      <c r="G5920">
        <v>4</v>
      </c>
      <c r="H5920" s="1">
        <v>44829</v>
      </c>
      <c r="I5920" t="s">
        <v>28</v>
      </c>
    </row>
    <row r="5921" spans="1:9" x14ac:dyDescent="0.3">
      <c r="A5921" t="s">
        <v>6062</v>
      </c>
      <c r="B5921" t="s">
        <v>143</v>
      </c>
      <c r="C5921" t="s">
        <v>50</v>
      </c>
      <c r="D5921" t="s">
        <v>99</v>
      </c>
      <c r="E5921">
        <v>8</v>
      </c>
      <c r="F5921">
        <v>4</v>
      </c>
      <c r="G5921">
        <v>32</v>
      </c>
      <c r="H5921" s="1">
        <v>44581</v>
      </c>
      <c r="I5921" t="s">
        <v>28</v>
      </c>
    </row>
    <row r="5922" spans="1:9" x14ac:dyDescent="0.3">
      <c r="A5922" t="s">
        <v>6063</v>
      </c>
      <c r="B5922" t="s">
        <v>192</v>
      </c>
      <c r="C5922" t="s">
        <v>20</v>
      </c>
      <c r="D5922" t="s">
        <v>21</v>
      </c>
      <c r="E5922">
        <v>15</v>
      </c>
      <c r="F5922">
        <v>5</v>
      </c>
      <c r="G5922">
        <v>75</v>
      </c>
      <c r="H5922" s="1">
        <v>44810</v>
      </c>
      <c r="I5922" t="s">
        <v>28</v>
      </c>
    </row>
    <row r="5923" spans="1:9" x14ac:dyDescent="0.3">
      <c r="A5923" t="s">
        <v>6064</v>
      </c>
      <c r="B5923" t="s">
        <v>425</v>
      </c>
      <c r="C5923" t="s">
        <v>50</v>
      </c>
      <c r="D5923" t="s">
        <v>51</v>
      </c>
      <c r="E5923">
        <v>5</v>
      </c>
      <c r="F5923">
        <v>3</v>
      </c>
      <c r="G5923">
        <v>15</v>
      </c>
      <c r="H5923" s="1">
        <v>44887</v>
      </c>
      <c r="I5923" t="s">
        <v>28</v>
      </c>
    </row>
    <row r="5924" spans="1:9" x14ac:dyDescent="0.3">
      <c r="A5924" t="s">
        <v>6065</v>
      </c>
      <c r="B5924" t="s">
        <v>47</v>
      </c>
      <c r="C5924" t="s">
        <v>50</v>
      </c>
      <c r="D5924" t="s">
        <v>112</v>
      </c>
      <c r="E5924">
        <v>4</v>
      </c>
      <c r="F5924">
        <v>5</v>
      </c>
      <c r="G5924">
        <v>20</v>
      </c>
      <c r="H5924" s="1">
        <v>45027</v>
      </c>
      <c r="I5924" t="s">
        <v>28</v>
      </c>
    </row>
    <row r="5925" spans="1:9" x14ac:dyDescent="0.3">
      <c r="A5925" t="s">
        <v>6066</v>
      </c>
      <c r="B5925" t="s">
        <v>158</v>
      </c>
      <c r="C5925" t="s">
        <v>11</v>
      </c>
      <c r="D5925" t="s">
        <v>16</v>
      </c>
      <c r="E5925">
        <v>4</v>
      </c>
      <c r="F5925">
        <v>2</v>
      </c>
      <c r="G5925">
        <v>8</v>
      </c>
      <c r="H5925" s="1">
        <v>44789</v>
      </c>
      <c r="I5925" t="s">
        <v>28</v>
      </c>
    </row>
    <row r="5926" spans="1:9" x14ac:dyDescent="0.3">
      <c r="A5926" t="s">
        <v>6067</v>
      </c>
      <c r="B5926" t="s">
        <v>194</v>
      </c>
      <c r="C5926" t="s">
        <v>50</v>
      </c>
      <c r="D5926" t="s">
        <v>99</v>
      </c>
      <c r="E5926">
        <v>8</v>
      </c>
      <c r="F5926">
        <v>5</v>
      </c>
      <c r="G5926">
        <v>40</v>
      </c>
      <c r="H5926" s="1">
        <v>44856</v>
      </c>
      <c r="I5926" t="s">
        <v>28</v>
      </c>
    </row>
    <row r="5927" spans="1:9" x14ac:dyDescent="0.3">
      <c r="A5927" t="s">
        <v>6068</v>
      </c>
      <c r="B5927" t="s">
        <v>64</v>
      </c>
      <c r="C5927" t="s">
        <v>20</v>
      </c>
      <c r="H5927" s="1">
        <v>44787</v>
      </c>
      <c r="I5927" t="s">
        <v>17</v>
      </c>
    </row>
    <row r="5928" spans="1:9" x14ac:dyDescent="0.3">
      <c r="A5928" t="s">
        <v>6069</v>
      </c>
      <c r="B5928" t="s">
        <v>240</v>
      </c>
      <c r="C5928" t="s">
        <v>24</v>
      </c>
      <c r="D5928" t="s">
        <v>71</v>
      </c>
      <c r="E5928">
        <v>3</v>
      </c>
      <c r="F5928">
        <v>3</v>
      </c>
      <c r="G5928">
        <v>9</v>
      </c>
      <c r="H5928" s="1">
        <v>45182</v>
      </c>
      <c r="I5928" t="s">
        <v>13</v>
      </c>
    </row>
    <row r="5929" spans="1:9" x14ac:dyDescent="0.3">
      <c r="A5929" t="s">
        <v>6070</v>
      </c>
      <c r="B5929" t="s">
        <v>313</v>
      </c>
      <c r="C5929" t="s">
        <v>20</v>
      </c>
      <c r="D5929" t="s">
        <v>27</v>
      </c>
      <c r="E5929">
        <v>12</v>
      </c>
      <c r="F5929">
        <v>3</v>
      </c>
      <c r="G5929">
        <v>36</v>
      </c>
      <c r="H5929" s="1">
        <v>45120</v>
      </c>
      <c r="I5929" t="s">
        <v>13</v>
      </c>
    </row>
    <row r="5930" spans="1:9" x14ac:dyDescent="0.3">
      <c r="A5930" t="s">
        <v>6071</v>
      </c>
      <c r="B5930" t="s">
        <v>313</v>
      </c>
      <c r="C5930" t="s">
        <v>11</v>
      </c>
      <c r="D5930" t="s">
        <v>12</v>
      </c>
      <c r="E5930">
        <v>3</v>
      </c>
      <c r="F5930">
        <v>4</v>
      </c>
      <c r="G5930">
        <v>12</v>
      </c>
      <c r="H5930" s="1">
        <v>44739</v>
      </c>
      <c r="I5930" t="s">
        <v>13</v>
      </c>
    </row>
    <row r="5931" spans="1:9" x14ac:dyDescent="0.3">
      <c r="A5931" t="s">
        <v>6072</v>
      </c>
      <c r="B5931" t="s">
        <v>217</v>
      </c>
      <c r="C5931" t="s">
        <v>20</v>
      </c>
      <c r="D5931" t="s">
        <v>27</v>
      </c>
      <c r="E5931">
        <v>12</v>
      </c>
      <c r="F5931">
        <v>3</v>
      </c>
      <c r="G5931">
        <v>36</v>
      </c>
      <c r="H5931" s="1">
        <v>45273</v>
      </c>
      <c r="I5931" t="s">
        <v>28</v>
      </c>
    </row>
    <row r="5932" spans="1:9" x14ac:dyDescent="0.3">
      <c r="A5932" t="s">
        <v>6073</v>
      </c>
      <c r="B5932" t="s">
        <v>200</v>
      </c>
      <c r="C5932" t="s">
        <v>50</v>
      </c>
      <c r="D5932" t="s">
        <v>112</v>
      </c>
      <c r="E5932">
        <v>4</v>
      </c>
      <c r="F5932">
        <v>1</v>
      </c>
      <c r="G5932">
        <v>4</v>
      </c>
      <c r="H5932" s="1">
        <v>45042</v>
      </c>
      <c r="I5932" t="s">
        <v>17</v>
      </c>
    </row>
    <row r="5933" spans="1:9" x14ac:dyDescent="0.3">
      <c r="A5933" t="s">
        <v>6074</v>
      </c>
      <c r="B5933" t="s">
        <v>73</v>
      </c>
      <c r="C5933" t="s">
        <v>50</v>
      </c>
      <c r="D5933" t="s">
        <v>51</v>
      </c>
      <c r="E5933">
        <v>5</v>
      </c>
      <c r="F5933">
        <v>4</v>
      </c>
      <c r="G5933">
        <v>20</v>
      </c>
      <c r="H5933" s="1">
        <v>44804</v>
      </c>
      <c r="I5933" t="s">
        <v>13</v>
      </c>
    </row>
    <row r="5934" spans="1:9" x14ac:dyDescent="0.3">
      <c r="A5934" t="s">
        <v>6075</v>
      </c>
      <c r="B5934" t="s">
        <v>376</v>
      </c>
      <c r="C5934" t="s">
        <v>50</v>
      </c>
      <c r="D5934" t="s">
        <v>93</v>
      </c>
      <c r="E5934">
        <v>7</v>
      </c>
      <c r="F5934">
        <v>4</v>
      </c>
      <c r="G5934">
        <v>28</v>
      </c>
      <c r="H5934" s="1">
        <v>44686</v>
      </c>
      <c r="I5934" t="s">
        <v>17</v>
      </c>
    </row>
    <row r="5935" spans="1:9" x14ac:dyDescent="0.3">
      <c r="A5935" t="s">
        <v>6076</v>
      </c>
      <c r="B5935" t="s">
        <v>26</v>
      </c>
      <c r="C5935" t="s">
        <v>50</v>
      </c>
      <c r="D5935" t="s">
        <v>99</v>
      </c>
      <c r="E5935">
        <v>8</v>
      </c>
      <c r="F5935">
        <v>3</v>
      </c>
      <c r="G5935">
        <v>24</v>
      </c>
      <c r="H5935" s="1">
        <v>44733</v>
      </c>
      <c r="I5935" t="s">
        <v>13</v>
      </c>
    </row>
    <row r="5936" spans="1:9" x14ac:dyDescent="0.3">
      <c r="A5936" t="s">
        <v>6077</v>
      </c>
      <c r="B5936" t="s">
        <v>66</v>
      </c>
      <c r="C5936" t="s">
        <v>20</v>
      </c>
      <c r="F5936">
        <v>4</v>
      </c>
      <c r="G5936">
        <v>48</v>
      </c>
      <c r="H5936" s="1">
        <v>45144</v>
      </c>
      <c r="I5936" t="s">
        <v>13</v>
      </c>
    </row>
    <row r="5937" spans="1:9" x14ac:dyDescent="0.3">
      <c r="A5937" t="s">
        <v>6078</v>
      </c>
      <c r="B5937" t="s">
        <v>10</v>
      </c>
      <c r="C5937" t="s">
        <v>50</v>
      </c>
      <c r="D5937" t="s">
        <v>93</v>
      </c>
      <c r="E5937">
        <v>7</v>
      </c>
      <c r="F5937">
        <v>1</v>
      </c>
      <c r="G5937">
        <v>7</v>
      </c>
      <c r="H5937" s="1">
        <v>44654</v>
      </c>
      <c r="I5937" t="s">
        <v>17</v>
      </c>
    </row>
    <row r="5938" spans="1:9" x14ac:dyDescent="0.3">
      <c r="A5938" t="s">
        <v>6079</v>
      </c>
      <c r="B5938" t="s">
        <v>345</v>
      </c>
      <c r="C5938" t="s">
        <v>11</v>
      </c>
      <c r="D5938" t="s">
        <v>12</v>
      </c>
      <c r="E5938">
        <v>3</v>
      </c>
      <c r="F5938">
        <v>2</v>
      </c>
      <c r="G5938">
        <v>6</v>
      </c>
      <c r="H5938" s="1">
        <v>44589</v>
      </c>
      <c r="I5938" t="s">
        <v>13</v>
      </c>
    </row>
    <row r="5939" spans="1:9" x14ac:dyDescent="0.3">
      <c r="A5939" t="s">
        <v>6080</v>
      </c>
      <c r="B5939" t="s">
        <v>234</v>
      </c>
      <c r="C5939" t="s">
        <v>11</v>
      </c>
      <c r="D5939" t="s">
        <v>230</v>
      </c>
      <c r="E5939">
        <v>5</v>
      </c>
      <c r="F5939">
        <v>1</v>
      </c>
      <c r="G5939">
        <v>5</v>
      </c>
      <c r="H5939" s="1">
        <v>44653</v>
      </c>
      <c r="I5939" t="s">
        <v>17</v>
      </c>
    </row>
    <row r="5940" spans="1:9" x14ac:dyDescent="0.3">
      <c r="A5940" t="s">
        <v>6081</v>
      </c>
      <c r="B5940" t="s">
        <v>209</v>
      </c>
      <c r="C5940" t="s">
        <v>11</v>
      </c>
      <c r="D5940" t="s">
        <v>16</v>
      </c>
      <c r="E5940">
        <v>4</v>
      </c>
      <c r="F5940">
        <v>2</v>
      </c>
      <c r="G5940">
        <v>8</v>
      </c>
      <c r="H5940" s="1">
        <v>45015</v>
      </c>
      <c r="I5940" t="s">
        <v>17</v>
      </c>
    </row>
    <row r="5941" spans="1:9" x14ac:dyDescent="0.3">
      <c r="A5941" t="s">
        <v>6082</v>
      </c>
      <c r="B5941" t="s">
        <v>90</v>
      </c>
      <c r="C5941" t="s">
        <v>11</v>
      </c>
      <c r="D5941" t="s">
        <v>16</v>
      </c>
      <c r="E5941">
        <v>4</v>
      </c>
      <c r="F5941">
        <v>4</v>
      </c>
      <c r="G5941">
        <v>16</v>
      </c>
      <c r="H5941" s="1">
        <v>44706</v>
      </c>
    </row>
    <row r="5942" spans="1:9" x14ac:dyDescent="0.3">
      <c r="A5942" t="s">
        <v>6083</v>
      </c>
      <c r="B5942" t="s">
        <v>234</v>
      </c>
      <c r="C5942" t="s">
        <v>50</v>
      </c>
      <c r="D5942" t="s">
        <v>207</v>
      </c>
      <c r="E5942">
        <v>10</v>
      </c>
      <c r="F5942">
        <v>3</v>
      </c>
      <c r="G5942">
        <v>30</v>
      </c>
      <c r="H5942" s="1">
        <v>44733</v>
      </c>
      <c r="I5942" t="s">
        <v>13</v>
      </c>
    </row>
    <row r="5943" spans="1:9" x14ac:dyDescent="0.3">
      <c r="A5943" t="s">
        <v>6084</v>
      </c>
      <c r="B5943" t="s">
        <v>345</v>
      </c>
      <c r="C5943" t="s">
        <v>38</v>
      </c>
      <c r="D5943" t="s">
        <v>43</v>
      </c>
      <c r="E5943">
        <v>6</v>
      </c>
      <c r="F5943">
        <v>5</v>
      </c>
      <c r="G5943">
        <v>30</v>
      </c>
      <c r="H5943" s="1">
        <v>45282</v>
      </c>
      <c r="I5943" t="s">
        <v>13</v>
      </c>
    </row>
    <row r="5944" spans="1:9" x14ac:dyDescent="0.3">
      <c r="A5944" t="s">
        <v>6085</v>
      </c>
      <c r="B5944" t="s">
        <v>236</v>
      </c>
      <c r="C5944" t="s">
        <v>20</v>
      </c>
      <c r="D5944" t="s">
        <v>27</v>
      </c>
      <c r="E5944">
        <v>12</v>
      </c>
      <c r="F5944">
        <v>5</v>
      </c>
      <c r="G5944">
        <v>60</v>
      </c>
      <c r="H5944" s="1">
        <v>45056</v>
      </c>
      <c r="I5944" t="s">
        <v>17</v>
      </c>
    </row>
    <row r="5945" spans="1:9" x14ac:dyDescent="0.3">
      <c r="A5945" t="s">
        <v>6086</v>
      </c>
      <c r="B5945" t="s">
        <v>152</v>
      </c>
      <c r="C5945" t="s">
        <v>11</v>
      </c>
      <c r="D5945" t="s">
        <v>33</v>
      </c>
      <c r="E5945">
        <v>4</v>
      </c>
      <c r="F5945">
        <v>3</v>
      </c>
      <c r="G5945">
        <v>12</v>
      </c>
      <c r="H5945" s="1">
        <v>45261</v>
      </c>
      <c r="I5945" t="s">
        <v>17</v>
      </c>
    </row>
    <row r="5946" spans="1:9" x14ac:dyDescent="0.3">
      <c r="A5946" t="s">
        <v>6087</v>
      </c>
      <c r="B5946" t="s">
        <v>441</v>
      </c>
      <c r="C5946" t="s">
        <v>50</v>
      </c>
      <c r="D5946" t="s">
        <v>86</v>
      </c>
      <c r="E5946">
        <v>5</v>
      </c>
      <c r="F5946">
        <v>3</v>
      </c>
      <c r="G5946">
        <v>15</v>
      </c>
      <c r="H5946" s="1">
        <v>44690</v>
      </c>
      <c r="I5946" t="s">
        <v>28</v>
      </c>
    </row>
    <row r="5947" spans="1:9" x14ac:dyDescent="0.3">
      <c r="A5947" t="s">
        <v>6088</v>
      </c>
      <c r="B5947" t="s">
        <v>60</v>
      </c>
      <c r="C5947" t="s">
        <v>50</v>
      </c>
      <c r="D5947" t="s">
        <v>86</v>
      </c>
      <c r="E5947">
        <v>5</v>
      </c>
      <c r="F5947">
        <v>1</v>
      </c>
      <c r="G5947">
        <v>5</v>
      </c>
      <c r="H5947" s="1">
        <v>45057</v>
      </c>
    </row>
    <row r="5948" spans="1:9" x14ac:dyDescent="0.3">
      <c r="A5948" t="s">
        <v>6089</v>
      </c>
      <c r="B5948" t="s">
        <v>35</v>
      </c>
      <c r="C5948" t="s">
        <v>24</v>
      </c>
      <c r="D5948" t="s">
        <v>71</v>
      </c>
      <c r="E5948">
        <v>3</v>
      </c>
      <c r="F5948">
        <v>3</v>
      </c>
      <c r="G5948">
        <v>9</v>
      </c>
      <c r="H5948" s="1">
        <v>44622</v>
      </c>
      <c r="I5948" t="s">
        <v>17</v>
      </c>
    </row>
    <row r="5949" spans="1:9" x14ac:dyDescent="0.3">
      <c r="A5949" t="s">
        <v>6090</v>
      </c>
      <c r="B5949" t="s">
        <v>35</v>
      </c>
      <c r="C5949" t="s">
        <v>50</v>
      </c>
      <c r="H5949" s="1">
        <v>44876</v>
      </c>
    </row>
    <row r="5950" spans="1:9" x14ac:dyDescent="0.3">
      <c r="A5950" t="s">
        <v>6091</v>
      </c>
      <c r="B5950" t="s">
        <v>194</v>
      </c>
      <c r="C5950" t="s">
        <v>20</v>
      </c>
      <c r="D5950" t="s">
        <v>41</v>
      </c>
      <c r="E5950">
        <v>14</v>
      </c>
      <c r="F5950">
        <v>1</v>
      </c>
      <c r="G5950">
        <v>14</v>
      </c>
      <c r="H5950" s="1">
        <v>44758</v>
      </c>
      <c r="I5950" t="s">
        <v>28</v>
      </c>
    </row>
    <row r="5951" spans="1:9" x14ac:dyDescent="0.3">
      <c r="A5951" t="s">
        <v>6092</v>
      </c>
      <c r="B5951" t="s">
        <v>97</v>
      </c>
      <c r="C5951" t="s">
        <v>11</v>
      </c>
      <c r="D5951" t="s">
        <v>79</v>
      </c>
      <c r="E5951">
        <v>5</v>
      </c>
      <c r="F5951">
        <v>3</v>
      </c>
      <c r="G5951">
        <v>15</v>
      </c>
      <c r="H5951" s="1">
        <v>44969</v>
      </c>
      <c r="I5951" t="s">
        <v>17</v>
      </c>
    </row>
    <row r="5952" spans="1:9" x14ac:dyDescent="0.3">
      <c r="A5952" t="s">
        <v>6093</v>
      </c>
      <c r="B5952" t="s">
        <v>155</v>
      </c>
      <c r="C5952" t="s">
        <v>24</v>
      </c>
      <c r="D5952" t="s">
        <v>71</v>
      </c>
      <c r="E5952">
        <v>3</v>
      </c>
      <c r="F5952">
        <v>3</v>
      </c>
      <c r="G5952">
        <v>9</v>
      </c>
      <c r="H5952" s="1">
        <v>44959</v>
      </c>
      <c r="I5952" t="s">
        <v>28</v>
      </c>
    </row>
    <row r="5953" spans="1:9" x14ac:dyDescent="0.3">
      <c r="A5953" t="s">
        <v>6094</v>
      </c>
      <c r="B5953" t="s">
        <v>76</v>
      </c>
      <c r="C5953" t="s">
        <v>38</v>
      </c>
      <c r="D5953" t="s">
        <v>121</v>
      </c>
      <c r="E5953">
        <v>5</v>
      </c>
      <c r="F5953">
        <v>2</v>
      </c>
      <c r="G5953">
        <v>10</v>
      </c>
      <c r="H5953" s="1">
        <v>45229</v>
      </c>
      <c r="I5953" t="s">
        <v>13</v>
      </c>
    </row>
    <row r="5954" spans="1:9" x14ac:dyDescent="0.3">
      <c r="A5954" t="s">
        <v>6095</v>
      </c>
      <c r="B5954" t="s">
        <v>40</v>
      </c>
      <c r="C5954" t="s">
        <v>20</v>
      </c>
      <c r="D5954" t="s">
        <v>21</v>
      </c>
      <c r="E5954">
        <v>15</v>
      </c>
      <c r="F5954">
        <v>2</v>
      </c>
      <c r="G5954">
        <v>30</v>
      </c>
      <c r="H5954" s="1">
        <v>45181</v>
      </c>
      <c r="I5954" t="s">
        <v>17</v>
      </c>
    </row>
    <row r="5955" spans="1:9" x14ac:dyDescent="0.3">
      <c r="A5955" t="s">
        <v>6096</v>
      </c>
      <c r="B5955" t="s">
        <v>205</v>
      </c>
      <c r="C5955" t="s">
        <v>24</v>
      </c>
      <c r="D5955" t="s">
        <v>168</v>
      </c>
      <c r="E5955">
        <v>1</v>
      </c>
      <c r="F5955">
        <v>3</v>
      </c>
      <c r="G5955">
        <v>3</v>
      </c>
      <c r="H5955" s="1">
        <v>44799</v>
      </c>
      <c r="I5955" t="s">
        <v>28</v>
      </c>
    </row>
    <row r="5956" spans="1:9" x14ac:dyDescent="0.3">
      <c r="A5956" t="s">
        <v>6097</v>
      </c>
      <c r="B5956" t="s">
        <v>313</v>
      </c>
      <c r="C5956" t="s">
        <v>24</v>
      </c>
      <c r="F5956">
        <v>3</v>
      </c>
      <c r="G5956">
        <v>9</v>
      </c>
      <c r="H5956" s="1">
        <v>44755</v>
      </c>
      <c r="I5956" t="s">
        <v>13</v>
      </c>
    </row>
    <row r="5957" spans="1:9" x14ac:dyDescent="0.3">
      <c r="A5957" t="s">
        <v>6098</v>
      </c>
      <c r="B5957" t="s">
        <v>163</v>
      </c>
      <c r="C5957" t="s">
        <v>38</v>
      </c>
      <c r="D5957" t="s">
        <v>74</v>
      </c>
      <c r="E5957">
        <v>6</v>
      </c>
      <c r="F5957">
        <v>2</v>
      </c>
      <c r="G5957">
        <v>12</v>
      </c>
      <c r="H5957" s="1">
        <v>45108</v>
      </c>
      <c r="I5957" t="s">
        <v>28</v>
      </c>
    </row>
    <row r="5958" spans="1:9" x14ac:dyDescent="0.3">
      <c r="A5958" t="s">
        <v>6099</v>
      </c>
      <c r="B5958" t="s">
        <v>240</v>
      </c>
      <c r="C5958" t="s">
        <v>24</v>
      </c>
      <c r="D5958" t="s">
        <v>77</v>
      </c>
      <c r="E5958">
        <v>2.5</v>
      </c>
      <c r="F5958">
        <v>1</v>
      </c>
      <c r="G5958">
        <v>2.5</v>
      </c>
      <c r="H5958" s="1">
        <v>44655</v>
      </c>
      <c r="I5958" t="s">
        <v>13</v>
      </c>
    </row>
    <row r="5959" spans="1:9" x14ac:dyDescent="0.3">
      <c r="A5959" t="s">
        <v>6100</v>
      </c>
      <c r="B5959" t="s">
        <v>202</v>
      </c>
      <c r="C5959" t="s">
        <v>20</v>
      </c>
      <c r="D5959" t="s">
        <v>27</v>
      </c>
      <c r="E5959">
        <v>12</v>
      </c>
      <c r="F5959">
        <v>3</v>
      </c>
      <c r="G5959">
        <v>36</v>
      </c>
      <c r="H5959" s="1">
        <v>45098</v>
      </c>
      <c r="I5959" t="s">
        <v>13</v>
      </c>
    </row>
    <row r="5960" spans="1:9" x14ac:dyDescent="0.3">
      <c r="A5960" t="s">
        <v>6101</v>
      </c>
      <c r="B5960" t="s">
        <v>23</v>
      </c>
      <c r="C5960" t="s">
        <v>50</v>
      </c>
      <c r="D5960" t="s">
        <v>99</v>
      </c>
      <c r="E5960">
        <v>8</v>
      </c>
      <c r="F5960">
        <v>3</v>
      </c>
      <c r="G5960">
        <v>24</v>
      </c>
      <c r="H5960" s="1">
        <v>44633</v>
      </c>
      <c r="I5960" t="s">
        <v>13</v>
      </c>
    </row>
    <row r="5961" spans="1:9" x14ac:dyDescent="0.3">
      <c r="A5961" t="s">
        <v>6102</v>
      </c>
      <c r="B5961" t="s">
        <v>313</v>
      </c>
      <c r="C5961" t="s">
        <v>38</v>
      </c>
      <c r="F5961">
        <v>5</v>
      </c>
      <c r="G5961">
        <v>25</v>
      </c>
      <c r="H5961" s="1">
        <v>45096</v>
      </c>
      <c r="I5961" t="s">
        <v>13</v>
      </c>
    </row>
    <row r="5962" spans="1:9" x14ac:dyDescent="0.3">
      <c r="A5962" t="s">
        <v>6103</v>
      </c>
      <c r="B5962" t="s">
        <v>313</v>
      </c>
      <c r="C5962" t="s">
        <v>38</v>
      </c>
      <c r="D5962" t="s">
        <v>121</v>
      </c>
      <c r="E5962">
        <v>5</v>
      </c>
      <c r="F5962">
        <v>3</v>
      </c>
      <c r="G5962">
        <v>15</v>
      </c>
      <c r="H5962" s="1">
        <v>44734</v>
      </c>
      <c r="I5962" t="s">
        <v>28</v>
      </c>
    </row>
    <row r="5963" spans="1:9" x14ac:dyDescent="0.3">
      <c r="A5963" t="s">
        <v>6104</v>
      </c>
      <c r="B5963" t="s">
        <v>219</v>
      </c>
      <c r="C5963" t="s">
        <v>38</v>
      </c>
      <c r="D5963" t="s">
        <v>74</v>
      </c>
      <c r="E5963">
        <v>6</v>
      </c>
      <c r="F5963">
        <v>2</v>
      </c>
      <c r="G5963">
        <v>12</v>
      </c>
      <c r="H5963" s="1">
        <v>44570</v>
      </c>
      <c r="I5963" t="s">
        <v>28</v>
      </c>
    </row>
    <row r="5964" spans="1:9" x14ac:dyDescent="0.3">
      <c r="A5964" t="s">
        <v>6105</v>
      </c>
      <c r="B5964" t="s">
        <v>368</v>
      </c>
      <c r="C5964" t="s">
        <v>38</v>
      </c>
      <c r="D5964" t="s">
        <v>74</v>
      </c>
      <c r="E5964">
        <v>6</v>
      </c>
      <c r="F5964">
        <v>3</v>
      </c>
      <c r="G5964">
        <v>18</v>
      </c>
      <c r="H5964" s="1">
        <v>44965</v>
      </c>
      <c r="I5964" t="s">
        <v>13</v>
      </c>
    </row>
    <row r="5965" spans="1:9" x14ac:dyDescent="0.3">
      <c r="A5965" t="s">
        <v>6106</v>
      </c>
      <c r="B5965" t="s">
        <v>223</v>
      </c>
      <c r="C5965" t="s">
        <v>50</v>
      </c>
      <c r="D5965" t="s">
        <v>86</v>
      </c>
      <c r="E5965">
        <v>5</v>
      </c>
      <c r="F5965">
        <v>4</v>
      </c>
      <c r="G5965">
        <v>20</v>
      </c>
      <c r="H5965" s="1">
        <v>44702</v>
      </c>
    </row>
    <row r="5966" spans="1:9" x14ac:dyDescent="0.3">
      <c r="A5966" t="s">
        <v>6107</v>
      </c>
      <c r="B5966" t="s">
        <v>484</v>
      </c>
      <c r="C5966" t="s">
        <v>11</v>
      </c>
      <c r="D5966" t="s">
        <v>12</v>
      </c>
      <c r="E5966">
        <v>3</v>
      </c>
      <c r="F5966">
        <v>3</v>
      </c>
      <c r="G5966">
        <v>9</v>
      </c>
      <c r="H5966" s="1">
        <v>44653</v>
      </c>
      <c r="I5966" t="s">
        <v>13</v>
      </c>
    </row>
    <row r="5967" spans="1:9" x14ac:dyDescent="0.3">
      <c r="A5967" t="s">
        <v>6108</v>
      </c>
      <c r="B5967" t="s">
        <v>205</v>
      </c>
      <c r="C5967" t="s">
        <v>50</v>
      </c>
      <c r="D5967" t="s">
        <v>86</v>
      </c>
      <c r="E5967">
        <v>5</v>
      </c>
      <c r="F5967">
        <v>5</v>
      </c>
      <c r="G5967">
        <v>25</v>
      </c>
      <c r="H5967" s="1">
        <v>44720</v>
      </c>
      <c r="I5967" t="s">
        <v>17</v>
      </c>
    </row>
    <row r="5968" spans="1:9" x14ac:dyDescent="0.3">
      <c r="A5968" t="s">
        <v>6109</v>
      </c>
      <c r="B5968" t="s">
        <v>205</v>
      </c>
      <c r="C5968" t="s">
        <v>50</v>
      </c>
      <c r="D5968" t="s">
        <v>99</v>
      </c>
      <c r="E5968">
        <v>8</v>
      </c>
      <c r="F5968">
        <v>2</v>
      </c>
      <c r="G5968">
        <v>16</v>
      </c>
      <c r="H5968" s="1">
        <v>44692</v>
      </c>
      <c r="I5968" t="s">
        <v>17</v>
      </c>
    </row>
    <row r="5969" spans="1:9" x14ac:dyDescent="0.3">
      <c r="A5969" t="s">
        <v>6110</v>
      </c>
      <c r="B5969" t="s">
        <v>185</v>
      </c>
      <c r="C5969" t="s">
        <v>11</v>
      </c>
      <c r="D5969" t="s">
        <v>12</v>
      </c>
      <c r="E5969">
        <v>3</v>
      </c>
      <c r="F5969">
        <v>5</v>
      </c>
      <c r="G5969">
        <v>15</v>
      </c>
      <c r="H5969" s="1">
        <v>44751</v>
      </c>
      <c r="I5969" t="s">
        <v>17</v>
      </c>
    </row>
    <row r="5970" spans="1:9" x14ac:dyDescent="0.3">
      <c r="A5970" t="s">
        <v>6111</v>
      </c>
      <c r="B5970" t="s">
        <v>105</v>
      </c>
      <c r="C5970" t="s">
        <v>20</v>
      </c>
      <c r="D5970" t="s">
        <v>27</v>
      </c>
      <c r="E5970">
        <v>12</v>
      </c>
      <c r="F5970">
        <v>1</v>
      </c>
      <c r="G5970">
        <v>12</v>
      </c>
      <c r="H5970" s="1">
        <v>44855</v>
      </c>
      <c r="I5970" t="s">
        <v>17</v>
      </c>
    </row>
    <row r="5971" spans="1:9" x14ac:dyDescent="0.3">
      <c r="A5971" t="s">
        <v>6112</v>
      </c>
      <c r="B5971" t="s">
        <v>225</v>
      </c>
      <c r="C5971" t="s">
        <v>50</v>
      </c>
      <c r="D5971" t="s">
        <v>93</v>
      </c>
      <c r="E5971">
        <v>7</v>
      </c>
      <c r="F5971">
        <v>1</v>
      </c>
      <c r="G5971">
        <v>7</v>
      </c>
      <c r="H5971" s="1">
        <v>44894</v>
      </c>
    </row>
    <row r="5972" spans="1:9" x14ac:dyDescent="0.3">
      <c r="A5972" t="s">
        <v>6113</v>
      </c>
      <c r="B5972" t="s">
        <v>109</v>
      </c>
      <c r="C5972" t="s">
        <v>38</v>
      </c>
      <c r="D5972" t="s">
        <v>121</v>
      </c>
      <c r="E5972">
        <v>5</v>
      </c>
      <c r="F5972">
        <v>2</v>
      </c>
      <c r="G5972">
        <v>10</v>
      </c>
      <c r="H5972" s="1">
        <v>44573</v>
      </c>
      <c r="I5972" t="s">
        <v>28</v>
      </c>
    </row>
    <row r="5973" spans="1:9" x14ac:dyDescent="0.3">
      <c r="A5973" t="s">
        <v>6114</v>
      </c>
      <c r="B5973" t="s">
        <v>167</v>
      </c>
      <c r="C5973" t="s">
        <v>11</v>
      </c>
      <c r="D5973" t="s">
        <v>12</v>
      </c>
      <c r="E5973">
        <v>3</v>
      </c>
      <c r="F5973">
        <v>1</v>
      </c>
      <c r="G5973">
        <v>3</v>
      </c>
      <c r="H5973" s="1">
        <v>44652</v>
      </c>
      <c r="I5973" t="s">
        <v>13</v>
      </c>
    </row>
    <row r="5974" spans="1:9" x14ac:dyDescent="0.3">
      <c r="A5974" t="s">
        <v>6115</v>
      </c>
      <c r="B5974" t="s">
        <v>234</v>
      </c>
      <c r="C5974" t="s">
        <v>38</v>
      </c>
      <c r="D5974" t="s">
        <v>121</v>
      </c>
      <c r="E5974">
        <v>5</v>
      </c>
      <c r="F5974">
        <v>3</v>
      </c>
      <c r="G5974">
        <v>15</v>
      </c>
      <c r="H5974" s="1">
        <v>44721</v>
      </c>
      <c r="I5974" t="s">
        <v>13</v>
      </c>
    </row>
    <row r="5975" spans="1:9" x14ac:dyDescent="0.3">
      <c r="A5975" t="s">
        <v>6116</v>
      </c>
      <c r="B5975" t="s">
        <v>160</v>
      </c>
      <c r="C5975" t="s">
        <v>11</v>
      </c>
      <c r="D5975" t="s">
        <v>79</v>
      </c>
      <c r="E5975">
        <v>5</v>
      </c>
      <c r="F5975">
        <v>4</v>
      </c>
      <c r="G5975">
        <v>20</v>
      </c>
      <c r="H5975" s="1">
        <v>45122</v>
      </c>
      <c r="I5975" t="s">
        <v>28</v>
      </c>
    </row>
    <row r="5976" spans="1:9" x14ac:dyDescent="0.3">
      <c r="A5976" t="s">
        <v>6117</v>
      </c>
      <c r="B5976" t="s">
        <v>138</v>
      </c>
      <c r="C5976" t="s">
        <v>50</v>
      </c>
      <c r="F5976">
        <v>2</v>
      </c>
      <c r="G5976">
        <v>10</v>
      </c>
      <c r="H5976" s="1">
        <v>44826</v>
      </c>
      <c r="I5976" t="s">
        <v>28</v>
      </c>
    </row>
    <row r="5977" spans="1:9" x14ac:dyDescent="0.3">
      <c r="A5977" t="s">
        <v>6118</v>
      </c>
      <c r="B5977" t="s">
        <v>97</v>
      </c>
      <c r="C5977" t="s">
        <v>38</v>
      </c>
      <c r="D5977" t="s">
        <v>43</v>
      </c>
      <c r="E5977">
        <v>6</v>
      </c>
      <c r="F5977">
        <v>4</v>
      </c>
      <c r="G5977">
        <v>24</v>
      </c>
      <c r="H5977" s="1">
        <v>44762</v>
      </c>
      <c r="I5977" t="s">
        <v>17</v>
      </c>
    </row>
    <row r="5978" spans="1:9" x14ac:dyDescent="0.3">
      <c r="A5978" t="s">
        <v>6119</v>
      </c>
      <c r="B5978" t="s">
        <v>83</v>
      </c>
      <c r="C5978" t="s">
        <v>50</v>
      </c>
      <c r="D5978" t="s">
        <v>86</v>
      </c>
      <c r="E5978">
        <v>5</v>
      </c>
      <c r="F5978">
        <v>1</v>
      </c>
      <c r="G5978">
        <v>5</v>
      </c>
      <c r="H5978" s="1">
        <v>44873</v>
      </c>
      <c r="I5978" t="s">
        <v>13</v>
      </c>
    </row>
    <row r="5979" spans="1:9" x14ac:dyDescent="0.3">
      <c r="A5979" t="s">
        <v>6120</v>
      </c>
      <c r="B5979" t="s">
        <v>37</v>
      </c>
      <c r="C5979" t="s">
        <v>20</v>
      </c>
      <c r="D5979" t="s">
        <v>21</v>
      </c>
      <c r="E5979">
        <v>15</v>
      </c>
      <c r="F5979">
        <v>3</v>
      </c>
      <c r="G5979">
        <v>45</v>
      </c>
      <c r="H5979" s="1">
        <v>44653</v>
      </c>
      <c r="I5979" t="s">
        <v>28</v>
      </c>
    </row>
    <row r="5980" spans="1:9" x14ac:dyDescent="0.3">
      <c r="A5980" t="s">
        <v>6121</v>
      </c>
      <c r="B5980" t="s">
        <v>129</v>
      </c>
      <c r="C5980" t="s">
        <v>20</v>
      </c>
      <c r="D5980" t="s">
        <v>21</v>
      </c>
      <c r="E5980">
        <v>15</v>
      </c>
      <c r="F5980">
        <v>2</v>
      </c>
      <c r="G5980">
        <v>30</v>
      </c>
      <c r="H5980" s="1">
        <v>45211</v>
      </c>
      <c r="I5980" t="s">
        <v>13</v>
      </c>
    </row>
    <row r="5981" spans="1:9" x14ac:dyDescent="0.3">
      <c r="A5981" t="s">
        <v>6122</v>
      </c>
      <c r="B5981" t="s">
        <v>234</v>
      </c>
      <c r="C5981" t="s">
        <v>50</v>
      </c>
      <c r="F5981">
        <v>1</v>
      </c>
      <c r="G5981">
        <v>8</v>
      </c>
      <c r="H5981" s="1">
        <v>44865</v>
      </c>
      <c r="I5981" t="s">
        <v>13</v>
      </c>
    </row>
    <row r="5982" spans="1:9" x14ac:dyDescent="0.3">
      <c r="A5982" t="s">
        <v>6123</v>
      </c>
      <c r="B5982" t="s">
        <v>397</v>
      </c>
      <c r="C5982" t="s">
        <v>20</v>
      </c>
      <c r="D5982" t="s">
        <v>27</v>
      </c>
      <c r="E5982">
        <v>12</v>
      </c>
      <c r="F5982">
        <v>5</v>
      </c>
      <c r="G5982">
        <v>60</v>
      </c>
      <c r="H5982" s="1">
        <v>45146</v>
      </c>
      <c r="I5982" t="s">
        <v>28</v>
      </c>
    </row>
    <row r="5983" spans="1:9" x14ac:dyDescent="0.3">
      <c r="A5983" t="s">
        <v>6124</v>
      </c>
      <c r="B5983" t="s">
        <v>202</v>
      </c>
      <c r="C5983" t="s">
        <v>50</v>
      </c>
      <c r="D5983" t="s">
        <v>86</v>
      </c>
      <c r="E5983">
        <v>5</v>
      </c>
      <c r="F5983">
        <v>3</v>
      </c>
      <c r="G5983">
        <v>15</v>
      </c>
      <c r="H5983" s="1">
        <v>45072</v>
      </c>
      <c r="I5983" t="s">
        <v>13</v>
      </c>
    </row>
    <row r="5984" spans="1:9" x14ac:dyDescent="0.3">
      <c r="A5984" t="s">
        <v>6125</v>
      </c>
      <c r="B5984" t="s">
        <v>81</v>
      </c>
      <c r="C5984" t="s">
        <v>38</v>
      </c>
      <c r="D5984" t="s">
        <v>125</v>
      </c>
      <c r="E5984">
        <v>7</v>
      </c>
      <c r="F5984">
        <v>1</v>
      </c>
      <c r="G5984">
        <v>7</v>
      </c>
      <c r="H5984" s="1">
        <v>44851</v>
      </c>
      <c r="I5984" t="s">
        <v>17</v>
      </c>
    </row>
    <row r="5985" spans="1:9" x14ac:dyDescent="0.3">
      <c r="A5985" t="s">
        <v>6126</v>
      </c>
      <c r="B5985" t="s">
        <v>101</v>
      </c>
      <c r="C5985" t="s">
        <v>20</v>
      </c>
      <c r="D5985" t="s">
        <v>30</v>
      </c>
      <c r="E5985">
        <v>18</v>
      </c>
      <c r="F5985">
        <v>4</v>
      </c>
      <c r="G5985">
        <v>72</v>
      </c>
      <c r="H5985" s="1">
        <v>45166</v>
      </c>
      <c r="I5985" t="s">
        <v>17</v>
      </c>
    </row>
    <row r="5986" spans="1:9" x14ac:dyDescent="0.3">
      <c r="A5986" t="s">
        <v>6127</v>
      </c>
      <c r="B5986" t="s">
        <v>597</v>
      </c>
      <c r="C5986" t="s">
        <v>11</v>
      </c>
      <c r="D5986" t="s">
        <v>79</v>
      </c>
      <c r="E5986">
        <v>5</v>
      </c>
      <c r="F5986">
        <v>1</v>
      </c>
      <c r="G5986">
        <v>5</v>
      </c>
      <c r="H5986" s="1">
        <v>44570</v>
      </c>
      <c r="I5986" t="s">
        <v>17</v>
      </c>
    </row>
    <row r="5987" spans="1:9" x14ac:dyDescent="0.3">
      <c r="A5987" t="s">
        <v>6128</v>
      </c>
      <c r="B5987" t="s">
        <v>134</v>
      </c>
      <c r="C5987" t="s">
        <v>20</v>
      </c>
      <c r="D5987" t="s">
        <v>41</v>
      </c>
      <c r="E5987">
        <v>14</v>
      </c>
      <c r="F5987">
        <v>5</v>
      </c>
      <c r="G5987">
        <v>70</v>
      </c>
      <c r="H5987" s="1">
        <v>44897</v>
      </c>
      <c r="I5987" t="s">
        <v>28</v>
      </c>
    </row>
    <row r="5988" spans="1:9" x14ac:dyDescent="0.3">
      <c r="A5988" t="s">
        <v>6129</v>
      </c>
      <c r="B5988" t="s">
        <v>305</v>
      </c>
      <c r="C5988" t="s">
        <v>11</v>
      </c>
      <c r="D5988" t="s">
        <v>230</v>
      </c>
      <c r="E5988">
        <v>5</v>
      </c>
      <c r="F5988">
        <v>5</v>
      </c>
      <c r="G5988">
        <v>25</v>
      </c>
      <c r="H5988" s="1">
        <v>45026</v>
      </c>
      <c r="I5988" t="s">
        <v>13</v>
      </c>
    </row>
    <row r="5989" spans="1:9" x14ac:dyDescent="0.3">
      <c r="A5989" t="s">
        <v>6130</v>
      </c>
      <c r="B5989" t="s">
        <v>234</v>
      </c>
      <c r="C5989" t="s">
        <v>11</v>
      </c>
      <c r="D5989" t="s">
        <v>16</v>
      </c>
      <c r="E5989">
        <v>4</v>
      </c>
      <c r="F5989">
        <v>5</v>
      </c>
      <c r="G5989">
        <v>20</v>
      </c>
      <c r="H5989" s="1">
        <v>44771</v>
      </c>
      <c r="I5989" t="s">
        <v>28</v>
      </c>
    </row>
    <row r="5990" spans="1:9" x14ac:dyDescent="0.3">
      <c r="A5990" t="s">
        <v>6131</v>
      </c>
      <c r="B5990" t="s">
        <v>109</v>
      </c>
      <c r="C5990" t="s">
        <v>50</v>
      </c>
      <c r="D5990" t="s">
        <v>51</v>
      </c>
      <c r="E5990">
        <v>5</v>
      </c>
      <c r="F5990">
        <v>1</v>
      </c>
      <c r="G5990">
        <v>5</v>
      </c>
      <c r="H5990" s="1">
        <v>44639</v>
      </c>
      <c r="I5990" t="s">
        <v>28</v>
      </c>
    </row>
    <row r="5991" spans="1:9" x14ac:dyDescent="0.3">
      <c r="A5991" t="s">
        <v>6132</v>
      </c>
      <c r="B5991" t="s">
        <v>69</v>
      </c>
      <c r="C5991" t="s">
        <v>11</v>
      </c>
      <c r="D5991" t="s">
        <v>12</v>
      </c>
      <c r="E5991">
        <v>3</v>
      </c>
      <c r="F5991">
        <v>3</v>
      </c>
      <c r="G5991">
        <v>9</v>
      </c>
      <c r="H5991" s="1">
        <v>45220</v>
      </c>
      <c r="I5991" t="s">
        <v>17</v>
      </c>
    </row>
    <row r="5992" spans="1:9" x14ac:dyDescent="0.3">
      <c r="A5992" t="s">
        <v>6133</v>
      </c>
      <c r="B5992" t="s">
        <v>219</v>
      </c>
      <c r="C5992" t="s">
        <v>50</v>
      </c>
      <c r="D5992" t="s">
        <v>86</v>
      </c>
      <c r="E5992">
        <v>5</v>
      </c>
      <c r="F5992">
        <v>2</v>
      </c>
      <c r="G5992">
        <v>10</v>
      </c>
      <c r="H5992" s="1">
        <v>44816</v>
      </c>
    </row>
    <row r="5993" spans="1:9" x14ac:dyDescent="0.3">
      <c r="A5993" t="s">
        <v>6134</v>
      </c>
      <c r="B5993" t="s">
        <v>105</v>
      </c>
      <c r="C5993" t="s">
        <v>11</v>
      </c>
      <c r="D5993" t="s">
        <v>12</v>
      </c>
      <c r="E5993">
        <v>3</v>
      </c>
      <c r="F5993">
        <v>2</v>
      </c>
      <c r="G5993">
        <v>6</v>
      </c>
      <c r="H5993" s="1">
        <v>44751</v>
      </c>
      <c r="I5993" t="s">
        <v>17</v>
      </c>
    </row>
    <row r="5994" spans="1:9" x14ac:dyDescent="0.3">
      <c r="A5994" t="s">
        <v>6135</v>
      </c>
      <c r="B5994" t="s">
        <v>95</v>
      </c>
      <c r="C5994" t="s">
        <v>38</v>
      </c>
      <c r="H5994" s="1">
        <v>44628</v>
      </c>
    </row>
    <row r="5995" spans="1:9" x14ac:dyDescent="0.3">
      <c r="A5995" t="s">
        <v>6136</v>
      </c>
      <c r="B5995" t="s">
        <v>217</v>
      </c>
      <c r="C5995" t="s">
        <v>20</v>
      </c>
      <c r="D5995" t="s">
        <v>30</v>
      </c>
      <c r="E5995">
        <v>18</v>
      </c>
      <c r="F5995">
        <v>5</v>
      </c>
      <c r="G5995">
        <v>90</v>
      </c>
      <c r="H5995" s="1">
        <v>44659</v>
      </c>
      <c r="I5995" t="s">
        <v>28</v>
      </c>
    </row>
    <row r="5996" spans="1:9" x14ac:dyDescent="0.3">
      <c r="A5996" t="s">
        <v>6137</v>
      </c>
      <c r="B5996" t="s">
        <v>425</v>
      </c>
      <c r="C5996" t="s">
        <v>11</v>
      </c>
      <c r="E5996">
        <v>5</v>
      </c>
      <c r="F5996">
        <v>4</v>
      </c>
      <c r="G5996">
        <v>20</v>
      </c>
      <c r="H5996" s="1">
        <v>45167</v>
      </c>
      <c r="I5996" t="s">
        <v>13</v>
      </c>
    </row>
    <row r="5997" spans="1:9" x14ac:dyDescent="0.3">
      <c r="A5997" t="s">
        <v>6138</v>
      </c>
      <c r="B5997" t="s">
        <v>326</v>
      </c>
      <c r="C5997" t="s">
        <v>11</v>
      </c>
      <c r="D5997" t="s">
        <v>33</v>
      </c>
      <c r="E5997">
        <v>4</v>
      </c>
      <c r="F5997">
        <v>5</v>
      </c>
      <c r="G5997">
        <v>20</v>
      </c>
      <c r="H5997" s="1">
        <v>44904</v>
      </c>
      <c r="I5997" t="s">
        <v>13</v>
      </c>
    </row>
    <row r="5998" spans="1:9" x14ac:dyDescent="0.3">
      <c r="A5998" t="s">
        <v>6139</v>
      </c>
      <c r="B5998" t="s">
        <v>181</v>
      </c>
      <c r="C5998" t="s">
        <v>11</v>
      </c>
      <c r="D5998" t="s">
        <v>16</v>
      </c>
      <c r="E5998">
        <v>4</v>
      </c>
      <c r="F5998">
        <v>5</v>
      </c>
      <c r="G5998">
        <v>20</v>
      </c>
      <c r="H5998" s="1">
        <v>45180</v>
      </c>
      <c r="I5998" t="s">
        <v>28</v>
      </c>
    </row>
    <row r="5999" spans="1:9" x14ac:dyDescent="0.3">
      <c r="A5999" t="s">
        <v>6140</v>
      </c>
      <c r="B5999" t="s">
        <v>111</v>
      </c>
      <c r="C5999" t="s">
        <v>50</v>
      </c>
      <c r="H5999" s="1">
        <v>44723</v>
      </c>
    </row>
    <row r="6000" spans="1:9" x14ac:dyDescent="0.3">
      <c r="A6000" t="s">
        <v>6141</v>
      </c>
      <c r="B6000" t="s">
        <v>298</v>
      </c>
      <c r="C6000" t="s">
        <v>38</v>
      </c>
      <c r="D6000" t="s">
        <v>43</v>
      </c>
      <c r="E6000">
        <v>6</v>
      </c>
      <c r="F6000">
        <v>5</v>
      </c>
      <c r="G6000">
        <v>30</v>
      </c>
      <c r="H6000" s="1">
        <v>45136</v>
      </c>
      <c r="I6000" t="s">
        <v>13</v>
      </c>
    </row>
    <row r="6001" spans="1:9" x14ac:dyDescent="0.3">
      <c r="A6001" t="s">
        <v>6142</v>
      </c>
      <c r="B6001" t="s">
        <v>423</v>
      </c>
      <c r="C6001" t="s">
        <v>24</v>
      </c>
      <c r="E6001">
        <v>3</v>
      </c>
      <c r="F6001">
        <v>5</v>
      </c>
      <c r="G6001">
        <v>15</v>
      </c>
      <c r="H6001" s="1">
        <v>45273</v>
      </c>
    </row>
    <row r="6002" spans="1:9" x14ac:dyDescent="0.3">
      <c r="A6002" t="s">
        <v>6143</v>
      </c>
      <c r="B6002" t="s">
        <v>221</v>
      </c>
      <c r="C6002" t="s">
        <v>24</v>
      </c>
      <c r="D6002" t="s">
        <v>77</v>
      </c>
      <c r="E6002">
        <v>2.5</v>
      </c>
      <c r="F6002">
        <v>4</v>
      </c>
      <c r="G6002">
        <v>10</v>
      </c>
      <c r="H6002" s="1">
        <v>45131</v>
      </c>
      <c r="I6002" t="s">
        <v>17</v>
      </c>
    </row>
    <row r="6003" spans="1:9" x14ac:dyDescent="0.3">
      <c r="A6003" t="s">
        <v>6144</v>
      </c>
      <c r="B6003" t="s">
        <v>90</v>
      </c>
      <c r="C6003" t="s">
        <v>50</v>
      </c>
      <c r="D6003" t="s">
        <v>93</v>
      </c>
      <c r="E6003">
        <v>7</v>
      </c>
      <c r="F6003">
        <v>4</v>
      </c>
      <c r="G6003">
        <v>28</v>
      </c>
      <c r="H6003" s="1">
        <v>45044</v>
      </c>
      <c r="I6003" t="s">
        <v>17</v>
      </c>
    </row>
    <row r="6004" spans="1:9" x14ac:dyDescent="0.3">
      <c r="A6004" t="s">
        <v>6145</v>
      </c>
      <c r="B6004" t="s">
        <v>457</v>
      </c>
      <c r="C6004" t="s">
        <v>50</v>
      </c>
      <c r="D6004" t="s">
        <v>93</v>
      </c>
      <c r="E6004">
        <v>7</v>
      </c>
      <c r="F6004">
        <v>1</v>
      </c>
      <c r="G6004">
        <v>7</v>
      </c>
      <c r="H6004" s="1">
        <v>44619</v>
      </c>
      <c r="I6004" t="s">
        <v>28</v>
      </c>
    </row>
    <row r="6005" spans="1:9" x14ac:dyDescent="0.3">
      <c r="A6005" t="s">
        <v>6146</v>
      </c>
      <c r="B6005" t="s">
        <v>95</v>
      </c>
      <c r="C6005" t="s">
        <v>11</v>
      </c>
      <c r="D6005" t="s">
        <v>230</v>
      </c>
      <c r="E6005">
        <v>5</v>
      </c>
      <c r="F6005">
        <v>5</v>
      </c>
      <c r="G6005">
        <v>25</v>
      </c>
      <c r="H6005" s="1">
        <v>45146</v>
      </c>
    </row>
    <row r="6006" spans="1:9" x14ac:dyDescent="0.3">
      <c r="A6006" t="s">
        <v>6147</v>
      </c>
      <c r="B6006" t="s">
        <v>37</v>
      </c>
      <c r="C6006" t="s">
        <v>38</v>
      </c>
      <c r="D6006" t="s">
        <v>125</v>
      </c>
      <c r="E6006">
        <v>7</v>
      </c>
      <c r="F6006">
        <v>1</v>
      </c>
      <c r="G6006">
        <v>7</v>
      </c>
      <c r="H6006" s="1">
        <v>44903</v>
      </c>
      <c r="I6006" t="s">
        <v>28</v>
      </c>
    </row>
    <row r="6007" spans="1:9" x14ac:dyDescent="0.3">
      <c r="A6007" t="s">
        <v>6148</v>
      </c>
      <c r="B6007" t="s">
        <v>97</v>
      </c>
      <c r="C6007" t="s">
        <v>38</v>
      </c>
      <c r="D6007" t="s">
        <v>121</v>
      </c>
      <c r="E6007">
        <v>5</v>
      </c>
      <c r="F6007">
        <v>3</v>
      </c>
      <c r="G6007">
        <v>15</v>
      </c>
      <c r="H6007" s="1">
        <v>44854</v>
      </c>
      <c r="I6007" t="s">
        <v>28</v>
      </c>
    </row>
    <row r="6008" spans="1:9" x14ac:dyDescent="0.3">
      <c r="A6008" t="s">
        <v>6149</v>
      </c>
      <c r="B6008" t="s">
        <v>131</v>
      </c>
      <c r="C6008" t="s">
        <v>24</v>
      </c>
      <c r="D6008" t="s">
        <v>56</v>
      </c>
      <c r="E6008">
        <v>3</v>
      </c>
      <c r="F6008">
        <v>2</v>
      </c>
      <c r="G6008">
        <v>6</v>
      </c>
      <c r="H6008" s="1">
        <v>44868</v>
      </c>
      <c r="I6008" t="s">
        <v>28</v>
      </c>
    </row>
    <row r="6009" spans="1:9" x14ac:dyDescent="0.3">
      <c r="A6009" t="s">
        <v>6150</v>
      </c>
      <c r="B6009" t="s">
        <v>172</v>
      </c>
      <c r="C6009" t="s">
        <v>50</v>
      </c>
      <c r="D6009" t="s">
        <v>86</v>
      </c>
      <c r="E6009">
        <v>5</v>
      </c>
      <c r="F6009">
        <v>2</v>
      </c>
      <c r="G6009">
        <v>10</v>
      </c>
      <c r="H6009" s="1">
        <v>44654</v>
      </c>
      <c r="I6009" t="s">
        <v>28</v>
      </c>
    </row>
    <row r="6010" spans="1:9" x14ac:dyDescent="0.3">
      <c r="A6010" t="s">
        <v>6151</v>
      </c>
      <c r="B6010" t="s">
        <v>313</v>
      </c>
      <c r="C6010" t="s">
        <v>38</v>
      </c>
      <c r="D6010" t="s">
        <v>107</v>
      </c>
      <c r="E6010">
        <v>4</v>
      </c>
      <c r="F6010">
        <v>5</v>
      </c>
      <c r="G6010">
        <v>20</v>
      </c>
      <c r="H6010" s="1">
        <v>44572</v>
      </c>
      <c r="I6010" t="s">
        <v>17</v>
      </c>
    </row>
    <row r="6011" spans="1:9" x14ac:dyDescent="0.3">
      <c r="A6011" t="s">
        <v>6152</v>
      </c>
      <c r="B6011" t="s">
        <v>232</v>
      </c>
      <c r="C6011" t="s">
        <v>20</v>
      </c>
      <c r="F6011">
        <v>3</v>
      </c>
      <c r="G6011">
        <v>45</v>
      </c>
      <c r="H6011" s="1">
        <v>44861</v>
      </c>
    </row>
    <row r="6012" spans="1:9" x14ac:dyDescent="0.3">
      <c r="A6012" t="s">
        <v>6153</v>
      </c>
      <c r="B6012" t="s">
        <v>223</v>
      </c>
      <c r="C6012" t="s">
        <v>11</v>
      </c>
      <c r="E6012">
        <v>5</v>
      </c>
      <c r="F6012">
        <v>5</v>
      </c>
      <c r="G6012">
        <v>25</v>
      </c>
      <c r="H6012" s="1">
        <v>44881</v>
      </c>
      <c r="I6012" t="s">
        <v>13</v>
      </c>
    </row>
    <row r="6013" spans="1:9" x14ac:dyDescent="0.3">
      <c r="A6013" t="s">
        <v>6154</v>
      </c>
      <c r="B6013" t="s">
        <v>138</v>
      </c>
      <c r="C6013" t="s">
        <v>50</v>
      </c>
      <c r="D6013" t="s">
        <v>86</v>
      </c>
      <c r="E6013">
        <v>5</v>
      </c>
      <c r="F6013">
        <v>4</v>
      </c>
      <c r="G6013">
        <v>20</v>
      </c>
      <c r="H6013" s="1">
        <v>44793</v>
      </c>
      <c r="I6013" t="s">
        <v>28</v>
      </c>
    </row>
    <row r="6014" spans="1:9" x14ac:dyDescent="0.3">
      <c r="A6014" t="s">
        <v>6155</v>
      </c>
      <c r="B6014" t="s">
        <v>441</v>
      </c>
      <c r="C6014" t="s">
        <v>24</v>
      </c>
      <c r="D6014" t="s">
        <v>71</v>
      </c>
      <c r="E6014">
        <v>3</v>
      </c>
      <c r="F6014">
        <v>5</v>
      </c>
      <c r="G6014">
        <v>15</v>
      </c>
      <c r="H6014" s="1">
        <v>45038</v>
      </c>
      <c r="I6014" t="s">
        <v>28</v>
      </c>
    </row>
    <row r="6015" spans="1:9" x14ac:dyDescent="0.3">
      <c r="A6015" t="s">
        <v>6156</v>
      </c>
      <c r="B6015" t="s">
        <v>111</v>
      </c>
      <c r="C6015" t="s">
        <v>50</v>
      </c>
      <c r="D6015" t="s">
        <v>93</v>
      </c>
      <c r="E6015">
        <v>7</v>
      </c>
      <c r="F6015">
        <v>4</v>
      </c>
      <c r="G6015">
        <v>28</v>
      </c>
      <c r="H6015" s="1">
        <v>44799</v>
      </c>
      <c r="I6015" t="s">
        <v>13</v>
      </c>
    </row>
    <row r="6016" spans="1:9" x14ac:dyDescent="0.3">
      <c r="A6016" t="s">
        <v>6157</v>
      </c>
      <c r="B6016" t="s">
        <v>81</v>
      </c>
      <c r="C6016" t="s">
        <v>20</v>
      </c>
      <c r="D6016" t="s">
        <v>21</v>
      </c>
      <c r="E6016">
        <v>15</v>
      </c>
      <c r="F6016">
        <v>1</v>
      </c>
      <c r="G6016">
        <v>15</v>
      </c>
      <c r="H6016" s="1">
        <v>44883</v>
      </c>
      <c r="I6016" t="s">
        <v>17</v>
      </c>
    </row>
    <row r="6017" spans="1:9" x14ac:dyDescent="0.3">
      <c r="A6017" t="s">
        <v>6158</v>
      </c>
      <c r="B6017" t="s">
        <v>127</v>
      </c>
      <c r="C6017" t="s">
        <v>38</v>
      </c>
      <c r="D6017" t="s">
        <v>125</v>
      </c>
      <c r="E6017">
        <v>7</v>
      </c>
      <c r="F6017">
        <v>2</v>
      </c>
      <c r="G6017">
        <v>14</v>
      </c>
      <c r="H6017" s="1">
        <v>45080</v>
      </c>
      <c r="I6017" t="s">
        <v>13</v>
      </c>
    </row>
    <row r="6018" spans="1:9" x14ac:dyDescent="0.3">
      <c r="A6018" t="s">
        <v>6159</v>
      </c>
      <c r="B6018" t="s">
        <v>95</v>
      </c>
      <c r="C6018" t="s">
        <v>50</v>
      </c>
      <c r="D6018" t="s">
        <v>99</v>
      </c>
      <c r="E6018">
        <v>8</v>
      </c>
      <c r="F6018">
        <v>5</v>
      </c>
      <c r="G6018">
        <v>40</v>
      </c>
      <c r="H6018" s="1">
        <v>45160</v>
      </c>
      <c r="I6018" t="s">
        <v>28</v>
      </c>
    </row>
    <row r="6019" spans="1:9" x14ac:dyDescent="0.3">
      <c r="A6019" t="s">
        <v>6160</v>
      </c>
      <c r="B6019" t="s">
        <v>145</v>
      </c>
      <c r="C6019" t="s">
        <v>50</v>
      </c>
      <c r="D6019" t="s">
        <v>93</v>
      </c>
      <c r="E6019">
        <v>7</v>
      </c>
      <c r="F6019">
        <v>1</v>
      </c>
      <c r="G6019">
        <v>7</v>
      </c>
      <c r="H6019" s="1">
        <v>44982</v>
      </c>
      <c r="I6019" t="s">
        <v>28</v>
      </c>
    </row>
    <row r="6020" spans="1:9" x14ac:dyDescent="0.3">
      <c r="A6020" t="s">
        <v>6161</v>
      </c>
      <c r="B6020" t="s">
        <v>53</v>
      </c>
      <c r="C6020" t="s">
        <v>11</v>
      </c>
      <c r="D6020" t="s">
        <v>16</v>
      </c>
      <c r="E6020">
        <v>4</v>
      </c>
      <c r="F6020">
        <v>1</v>
      </c>
      <c r="G6020">
        <v>4</v>
      </c>
      <c r="H6020" s="1">
        <v>44578</v>
      </c>
      <c r="I6020" t="s">
        <v>17</v>
      </c>
    </row>
    <row r="6021" spans="1:9" x14ac:dyDescent="0.3">
      <c r="A6021" t="s">
        <v>6162</v>
      </c>
      <c r="B6021" t="s">
        <v>423</v>
      </c>
      <c r="C6021" t="s">
        <v>11</v>
      </c>
      <c r="D6021" t="s">
        <v>16</v>
      </c>
      <c r="E6021">
        <v>4</v>
      </c>
      <c r="F6021">
        <v>3</v>
      </c>
      <c r="G6021">
        <v>12</v>
      </c>
      <c r="H6021" s="1">
        <v>44736</v>
      </c>
      <c r="I6021" t="s">
        <v>17</v>
      </c>
    </row>
    <row r="6022" spans="1:9" x14ac:dyDescent="0.3">
      <c r="A6022" t="s">
        <v>6163</v>
      </c>
      <c r="B6022" t="s">
        <v>131</v>
      </c>
      <c r="C6022" t="s">
        <v>38</v>
      </c>
      <c r="D6022" t="s">
        <v>121</v>
      </c>
      <c r="E6022">
        <v>5</v>
      </c>
      <c r="F6022">
        <v>1</v>
      </c>
      <c r="G6022">
        <v>5</v>
      </c>
      <c r="H6022" s="1">
        <v>44807</v>
      </c>
      <c r="I6022" t="s">
        <v>13</v>
      </c>
    </row>
    <row r="6023" spans="1:9" x14ac:dyDescent="0.3">
      <c r="A6023" t="s">
        <v>6164</v>
      </c>
      <c r="B6023" t="s">
        <v>163</v>
      </c>
      <c r="C6023" t="s">
        <v>50</v>
      </c>
      <c r="D6023" t="s">
        <v>93</v>
      </c>
      <c r="E6023">
        <v>7</v>
      </c>
      <c r="F6023">
        <v>4</v>
      </c>
      <c r="G6023">
        <v>28</v>
      </c>
      <c r="H6023" s="1">
        <v>45093</v>
      </c>
      <c r="I6023" t="s">
        <v>28</v>
      </c>
    </row>
    <row r="6024" spans="1:9" x14ac:dyDescent="0.3">
      <c r="A6024" t="s">
        <v>6165</v>
      </c>
      <c r="B6024" t="s">
        <v>345</v>
      </c>
      <c r="C6024" t="s">
        <v>20</v>
      </c>
      <c r="D6024" t="s">
        <v>21</v>
      </c>
      <c r="E6024">
        <v>15</v>
      </c>
      <c r="F6024">
        <v>2</v>
      </c>
      <c r="G6024">
        <v>30</v>
      </c>
      <c r="H6024" s="1">
        <v>45093</v>
      </c>
      <c r="I6024" t="s">
        <v>13</v>
      </c>
    </row>
    <row r="6025" spans="1:9" x14ac:dyDescent="0.3">
      <c r="A6025" t="s">
        <v>6166</v>
      </c>
      <c r="B6025" t="s">
        <v>127</v>
      </c>
      <c r="C6025" t="s">
        <v>24</v>
      </c>
      <c r="D6025" t="s">
        <v>77</v>
      </c>
      <c r="E6025">
        <v>2.5</v>
      </c>
      <c r="F6025">
        <v>3</v>
      </c>
      <c r="G6025">
        <v>7.5</v>
      </c>
      <c r="H6025" s="1">
        <v>45280</v>
      </c>
      <c r="I6025" t="s">
        <v>28</v>
      </c>
    </row>
    <row r="6026" spans="1:9" x14ac:dyDescent="0.3">
      <c r="A6026" t="s">
        <v>6167</v>
      </c>
      <c r="B6026" t="s">
        <v>35</v>
      </c>
      <c r="C6026" t="s">
        <v>50</v>
      </c>
      <c r="D6026" t="s">
        <v>112</v>
      </c>
      <c r="E6026">
        <v>4</v>
      </c>
      <c r="F6026">
        <v>4</v>
      </c>
      <c r="G6026">
        <v>16</v>
      </c>
      <c r="H6026" s="1">
        <v>44882</v>
      </c>
      <c r="I6026" t="s">
        <v>13</v>
      </c>
    </row>
    <row r="6027" spans="1:9" x14ac:dyDescent="0.3">
      <c r="A6027" t="s">
        <v>6168</v>
      </c>
      <c r="B6027" t="s">
        <v>40</v>
      </c>
      <c r="C6027" t="s">
        <v>11</v>
      </c>
      <c r="D6027" t="s">
        <v>16</v>
      </c>
      <c r="E6027">
        <v>4</v>
      </c>
      <c r="F6027">
        <v>2</v>
      </c>
      <c r="G6027">
        <v>8</v>
      </c>
      <c r="H6027" s="1">
        <v>45061</v>
      </c>
      <c r="I6027" t="s">
        <v>17</v>
      </c>
    </row>
    <row r="6028" spans="1:9" x14ac:dyDescent="0.3">
      <c r="A6028" t="s">
        <v>6169</v>
      </c>
      <c r="B6028" t="s">
        <v>194</v>
      </c>
      <c r="C6028" t="s">
        <v>38</v>
      </c>
      <c r="D6028" t="s">
        <v>74</v>
      </c>
      <c r="E6028">
        <v>6</v>
      </c>
      <c r="F6028">
        <v>3</v>
      </c>
      <c r="G6028">
        <v>18</v>
      </c>
      <c r="H6028" s="1">
        <v>45230</v>
      </c>
      <c r="I6028" t="s">
        <v>13</v>
      </c>
    </row>
    <row r="6029" spans="1:9" x14ac:dyDescent="0.3">
      <c r="A6029" t="s">
        <v>6170</v>
      </c>
      <c r="B6029" t="s">
        <v>95</v>
      </c>
      <c r="C6029" t="s">
        <v>38</v>
      </c>
      <c r="D6029" t="s">
        <v>121</v>
      </c>
      <c r="E6029">
        <v>5</v>
      </c>
      <c r="F6029">
        <v>1</v>
      </c>
      <c r="G6029">
        <v>5</v>
      </c>
      <c r="H6029" s="1">
        <v>44834</v>
      </c>
      <c r="I6029" t="s">
        <v>17</v>
      </c>
    </row>
    <row r="6030" spans="1:9" x14ac:dyDescent="0.3">
      <c r="A6030" t="s">
        <v>6171</v>
      </c>
      <c r="B6030" t="s">
        <v>268</v>
      </c>
      <c r="C6030" t="s">
        <v>50</v>
      </c>
      <c r="D6030" t="s">
        <v>99</v>
      </c>
      <c r="E6030">
        <v>8</v>
      </c>
      <c r="F6030">
        <v>5</v>
      </c>
      <c r="G6030">
        <v>40</v>
      </c>
      <c r="H6030" s="1">
        <v>44585</v>
      </c>
      <c r="I6030" t="s">
        <v>13</v>
      </c>
    </row>
    <row r="6031" spans="1:9" x14ac:dyDescent="0.3">
      <c r="A6031" t="s">
        <v>6172</v>
      </c>
      <c r="B6031" t="s">
        <v>484</v>
      </c>
      <c r="C6031" t="s">
        <v>38</v>
      </c>
      <c r="D6031" t="s">
        <v>121</v>
      </c>
      <c r="E6031">
        <v>5</v>
      </c>
      <c r="F6031">
        <v>2</v>
      </c>
      <c r="G6031">
        <v>10</v>
      </c>
      <c r="H6031" s="1">
        <v>44911</v>
      </c>
      <c r="I6031" t="s">
        <v>17</v>
      </c>
    </row>
    <row r="6032" spans="1:9" x14ac:dyDescent="0.3">
      <c r="A6032" t="s">
        <v>6173</v>
      </c>
      <c r="B6032" t="s">
        <v>92</v>
      </c>
      <c r="C6032" t="s">
        <v>50</v>
      </c>
      <c r="E6032">
        <v>5</v>
      </c>
      <c r="F6032">
        <v>2</v>
      </c>
      <c r="G6032">
        <v>10</v>
      </c>
      <c r="H6032" s="1">
        <v>45014</v>
      </c>
      <c r="I6032" t="s">
        <v>28</v>
      </c>
    </row>
    <row r="6033" spans="1:9" x14ac:dyDescent="0.3">
      <c r="A6033" t="s">
        <v>6174</v>
      </c>
      <c r="B6033" t="s">
        <v>200</v>
      </c>
      <c r="C6033" t="s">
        <v>11</v>
      </c>
      <c r="D6033" t="s">
        <v>79</v>
      </c>
      <c r="E6033">
        <v>5</v>
      </c>
      <c r="F6033">
        <v>5</v>
      </c>
      <c r="G6033">
        <v>25</v>
      </c>
      <c r="H6033" s="1">
        <v>44758</v>
      </c>
      <c r="I6033" t="s">
        <v>13</v>
      </c>
    </row>
    <row r="6034" spans="1:9" x14ac:dyDescent="0.3">
      <c r="A6034" t="s">
        <v>6175</v>
      </c>
      <c r="B6034" t="s">
        <v>413</v>
      </c>
      <c r="C6034" t="s">
        <v>11</v>
      </c>
      <c r="D6034" t="s">
        <v>33</v>
      </c>
      <c r="E6034">
        <v>4</v>
      </c>
      <c r="F6034">
        <v>2</v>
      </c>
      <c r="G6034">
        <v>8</v>
      </c>
      <c r="H6034" s="1">
        <v>44670</v>
      </c>
      <c r="I6034" t="s">
        <v>17</v>
      </c>
    </row>
    <row r="6035" spans="1:9" x14ac:dyDescent="0.3">
      <c r="A6035" t="s">
        <v>6176</v>
      </c>
      <c r="B6035" t="s">
        <v>150</v>
      </c>
      <c r="C6035" t="s">
        <v>11</v>
      </c>
      <c r="D6035" t="s">
        <v>79</v>
      </c>
      <c r="E6035">
        <v>5</v>
      </c>
      <c r="F6035">
        <v>4</v>
      </c>
      <c r="G6035">
        <v>20</v>
      </c>
      <c r="H6035" s="1">
        <v>44648</v>
      </c>
      <c r="I6035" t="s">
        <v>28</v>
      </c>
    </row>
    <row r="6036" spans="1:9" x14ac:dyDescent="0.3">
      <c r="A6036" t="s">
        <v>6177</v>
      </c>
      <c r="B6036" t="s">
        <v>287</v>
      </c>
      <c r="C6036" t="s">
        <v>38</v>
      </c>
      <c r="D6036" t="s">
        <v>121</v>
      </c>
      <c r="E6036">
        <v>5</v>
      </c>
      <c r="F6036">
        <v>4</v>
      </c>
      <c r="G6036">
        <v>20</v>
      </c>
      <c r="H6036" s="1">
        <v>45207</v>
      </c>
      <c r="I6036" t="s">
        <v>28</v>
      </c>
    </row>
    <row r="6037" spans="1:9" x14ac:dyDescent="0.3">
      <c r="A6037" t="s">
        <v>6178</v>
      </c>
      <c r="B6037" t="s">
        <v>118</v>
      </c>
      <c r="C6037" t="s">
        <v>20</v>
      </c>
      <c r="F6037">
        <v>3</v>
      </c>
      <c r="G6037">
        <v>45</v>
      </c>
      <c r="H6037" s="1">
        <v>45286</v>
      </c>
      <c r="I6037" t="s">
        <v>13</v>
      </c>
    </row>
    <row r="6038" spans="1:9" x14ac:dyDescent="0.3">
      <c r="A6038" t="s">
        <v>6179</v>
      </c>
      <c r="B6038" t="s">
        <v>287</v>
      </c>
      <c r="C6038" t="s">
        <v>38</v>
      </c>
      <c r="D6038" t="s">
        <v>107</v>
      </c>
      <c r="E6038">
        <v>4</v>
      </c>
      <c r="F6038">
        <v>5</v>
      </c>
      <c r="G6038">
        <v>20</v>
      </c>
      <c r="H6038" s="1">
        <v>45195</v>
      </c>
      <c r="I6038" t="s">
        <v>28</v>
      </c>
    </row>
    <row r="6039" spans="1:9" x14ac:dyDescent="0.3">
      <c r="A6039" t="s">
        <v>6180</v>
      </c>
      <c r="B6039" t="s">
        <v>221</v>
      </c>
      <c r="C6039" t="s">
        <v>50</v>
      </c>
      <c r="D6039" t="s">
        <v>86</v>
      </c>
      <c r="E6039">
        <v>5</v>
      </c>
      <c r="F6039">
        <v>1</v>
      </c>
      <c r="G6039">
        <v>5</v>
      </c>
      <c r="H6039" s="1">
        <v>45064</v>
      </c>
      <c r="I6039" t="s">
        <v>13</v>
      </c>
    </row>
    <row r="6040" spans="1:9" x14ac:dyDescent="0.3">
      <c r="A6040" t="s">
        <v>6181</v>
      </c>
      <c r="B6040" t="s">
        <v>66</v>
      </c>
      <c r="C6040" t="s">
        <v>50</v>
      </c>
      <c r="D6040" t="s">
        <v>51</v>
      </c>
      <c r="E6040">
        <v>5</v>
      </c>
      <c r="F6040">
        <v>3</v>
      </c>
      <c r="G6040">
        <v>15</v>
      </c>
      <c r="H6040" s="1">
        <v>45000</v>
      </c>
      <c r="I6040" t="s">
        <v>28</v>
      </c>
    </row>
    <row r="6041" spans="1:9" x14ac:dyDescent="0.3">
      <c r="A6041" t="s">
        <v>6182</v>
      </c>
      <c r="B6041" t="s">
        <v>196</v>
      </c>
      <c r="C6041" t="s">
        <v>38</v>
      </c>
      <c r="D6041" t="s">
        <v>43</v>
      </c>
      <c r="E6041">
        <v>6</v>
      </c>
      <c r="F6041">
        <v>3</v>
      </c>
      <c r="G6041">
        <v>18</v>
      </c>
      <c r="H6041" s="1">
        <v>45168</v>
      </c>
      <c r="I6041" t="s">
        <v>13</v>
      </c>
    </row>
    <row r="6042" spans="1:9" x14ac:dyDescent="0.3">
      <c r="A6042" t="s">
        <v>6183</v>
      </c>
      <c r="B6042" t="s">
        <v>64</v>
      </c>
      <c r="C6042" t="s">
        <v>20</v>
      </c>
      <c r="D6042" t="s">
        <v>41</v>
      </c>
      <c r="E6042">
        <v>14</v>
      </c>
      <c r="F6042">
        <v>2</v>
      </c>
      <c r="G6042">
        <v>28</v>
      </c>
      <c r="H6042" s="1">
        <v>44875</v>
      </c>
      <c r="I6042" t="s">
        <v>28</v>
      </c>
    </row>
    <row r="6043" spans="1:9" x14ac:dyDescent="0.3">
      <c r="A6043" t="s">
        <v>6184</v>
      </c>
      <c r="B6043" t="s">
        <v>326</v>
      </c>
      <c r="C6043" t="s">
        <v>50</v>
      </c>
      <c r="D6043" t="s">
        <v>86</v>
      </c>
      <c r="E6043">
        <v>5</v>
      </c>
      <c r="F6043">
        <v>4</v>
      </c>
      <c r="G6043">
        <v>20</v>
      </c>
      <c r="H6043" s="1">
        <v>44950</v>
      </c>
      <c r="I6043" t="s">
        <v>17</v>
      </c>
    </row>
    <row r="6044" spans="1:9" x14ac:dyDescent="0.3">
      <c r="A6044" t="s">
        <v>6185</v>
      </c>
      <c r="B6044" t="s">
        <v>163</v>
      </c>
      <c r="C6044" t="s">
        <v>50</v>
      </c>
      <c r="D6044" t="s">
        <v>207</v>
      </c>
      <c r="E6044">
        <v>10</v>
      </c>
      <c r="F6044">
        <v>4</v>
      </c>
      <c r="G6044">
        <v>40</v>
      </c>
      <c r="H6044" s="1">
        <v>45030</v>
      </c>
      <c r="I6044" t="s">
        <v>13</v>
      </c>
    </row>
    <row r="6045" spans="1:9" x14ac:dyDescent="0.3">
      <c r="A6045" t="s">
        <v>6186</v>
      </c>
      <c r="B6045" t="s">
        <v>313</v>
      </c>
      <c r="C6045" t="s">
        <v>20</v>
      </c>
      <c r="D6045" t="s">
        <v>27</v>
      </c>
      <c r="E6045">
        <v>12</v>
      </c>
      <c r="F6045">
        <v>3</v>
      </c>
      <c r="G6045">
        <v>36</v>
      </c>
      <c r="H6045" s="1">
        <v>45249</v>
      </c>
      <c r="I6045" t="s">
        <v>13</v>
      </c>
    </row>
    <row r="6046" spans="1:9" x14ac:dyDescent="0.3">
      <c r="A6046" t="s">
        <v>6187</v>
      </c>
      <c r="B6046" t="s">
        <v>378</v>
      </c>
      <c r="C6046" t="s">
        <v>20</v>
      </c>
      <c r="D6046" t="s">
        <v>21</v>
      </c>
      <c r="E6046">
        <v>15</v>
      </c>
      <c r="F6046">
        <v>3</v>
      </c>
      <c r="G6046">
        <v>45</v>
      </c>
      <c r="H6046" s="1">
        <v>44679</v>
      </c>
      <c r="I6046" t="s">
        <v>17</v>
      </c>
    </row>
    <row r="6047" spans="1:9" x14ac:dyDescent="0.3">
      <c r="A6047" t="s">
        <v>6188</v>
      </c>
      <c r="B6047" t="s">
        <v>109</v>
      </c>
      <c r="C6047" t="s">
        <v>38</v>
      </c>
      <c r="D6047" t="s">
        <v>121</v>
      </c>
      <c r="E6047">
        <v>5</v>
      </c>
      <c r="F6047">
        <v>4</v>
      </c>
      <c r="G6047">
        <v>20</v>
      </c>
      <c r="H6047" s="1">
        <v>45173</v>
      </c>
      <c r="I6047" t="s">
        <v>17</v>
      </c>
    </row>
    <row r="6048" spans="1:9" x14ac:dyDescent="0.3">
      <c r="A6048" t="s">
        <v>6189</v>
      </c>
      <c r="B6048" t="s">
        <v>372</v>
      </c>
      <c r="C6048" t="s">
        <v>20</v>
      </c>
      <c r="D6048" t="s">
        <v>21</v>
      </c>
      <c r="E6048">
        <v>15</v>
      </c>
      <c r="F6048">
        <v>5</v>
      </c>
      <c r="G6048">
        <v>75</v>
      </c>
      <c r="H6048" s="1">
        <v>45162</v>
      </c>
      <c r="I6048" t="s">
        <v>17</v>
      </c>
    </row>
    <row r="6049" spans="1:9" x14ac:dyDescent="0.3">
      <c r="A6049" t="s">
        <v>6190</v>
      </c>
      <c r="B6049" t="s">
        <v>118</v>
      </c>
      <c r="C6049" t="s">
        <v>20</v>
      </c>
      <c r="D6049" t="s">
        <v>30</v>
      </c>
      <c r="E6049">
        <v>18</v>
      </c>
      <c r="F6049">
        <v>2</v>
      </c>
      <c r="G6049">
        <v>36</v>
      </c>
      <c r="H6049" s="1">
        <v>44842</v>
      </c>
      <c r="I6049" t="s">
        <v>17</v>
      </c>
    </row>
    <row r="6050" spans="1:9" x14ac:dyDescent="0.3">
      <c r="A6050" t="s">
        <v>6191</v>
      </c>
      <c r="B6050" t="s">
        <v>326</v>
      </c>
      <c r="C6050" t="s">
        <v>24</v>
      </c>
      <c r="D6050" t="s">
        <v>141</v>
      </c>
      <c r="E6050">
        <v>2.5</v>
      </c>
      <c r="F6050">
        <v>1</v>
      </c>
      <c r="G6050">
        <v>2.5</v>
      </c>
      <c r="H6050" s="1">
        <v>45082</v>
      </c>
      <c r="I6050" t="s">
        <v>13</v>
      </c>
    </row>
    <row r="6051" spans="1:9" x14ac:dyDescent="0.3">
      <c r="A6051" t="s">
        <v>6192</v>
      </c>
      <c r="B6051" t="s">
        <v>81</v>
      </c>
      <c r="C6051" t="s">
        <v>38</v>
      </c>
      <c r="D6051" t="s">
        <v>125</v>
      </c>
      <c r="E6051">
        <v>7</v>
      </c>
      <c r="F6051">
        <v>3</v>
      </c>
      <c r="G6051">
        <v>21</v>
      </c>
      <c r="H6051" s="1">
        <v>45109</v>
      </c>
      <c r="I6051" t="s">
        <v>17</v>
      </c>
    </row>
    <row r="6052" spans="1:9" x14ac:dyDescent="0.3">
      <c r="A6052" t="s">
        <v>6193</v>
      </c>
      <c r="B6052" t="s">
        <v>45</v>
      </c>
      <c r="C6052" t="s">
        <v>11</v>
      </c>
      <c r="D6052" t="s">
        <v>12</v>
      </c>
      <c r="E6052">
        <v>3</v>
      </c>
      <c r="F6052">
        <v>4</v>
      </c>
      <c r="G6052">
        <v>12</v>
      </c>
      <c r="H6052" s="1">
        <v>45173</v>
      </c>
      <c r="I6052" t="s">
        <v>17</v>
      </c>
    </row>
    <row r="6053" spans="1:9" x14ac:dyDescent="0.3">
      <c r="A6053" t="s">
        <v>6194</v>
      </c>
      <c r="B6053" t="s">
        <v>281</v>
      </c>
      <c r="C6053" t="s">
        <v>11</v>
      </c>
      <c r="D6053" t="s">
        <v>230</v>
      </c>
      <c r="E6053">
        <v>5</v>
      </c>
      <c r="F6053">
        <v>4</v>
      </c>
      <c r="G6053">
        <v>20</v>
      </c>
      <c r="H6053" s="1">
        <v>44688</v>
      </c>
      <c r="I6053" t="s">
        <v>17</v>
      </c>
    </row>
    <row r="6054" spans="1:9" x14ac:dyDescent="0.3">
      <c r="A6054" t="s">
        <v>6195</v>
      </c>
      <c r="B6054" t="s">
        <v>76</v>
      </c>
      <c r="C6054" t="s">
        <v>38</v>
      </c>
      <c r="D6054" t="s">
        <v>74</v>
      </c>
      <c r="E6054">
        <v>6</v>
      </c>
      <c r="F6054">
        <v>5</v>
      </c>
      <c r="G6054">
        <v>30</v>
      </c>
      <c r="H6054" s="1">
        <v>44800</v>
      </c>
      <c r="I6054" t="s">
        <v>17</v>
      </c>
    </row>
    <row r="6055" spans="1:9" x14ac:dyDescent="0.3">
      <c r="A6055" t="s">
        <v>6196</v>
      </c>
      <c r="B6055" t="s">
        <v>136</v>
      </c>
      <c r="C6055" t="s">
        <v>24</v>
      </c>
      <c r="D6055" t="s">
        <v>71</v>
      </c>
      <c r="E6055">
        <v>3</v>
      </c>
      <c r="F6055">
        <v>3</v>
      </c>
      <c r="G6055">
        <v>9</v>
      </c>
      <c r="H6055" s="1">
        <v>44577</v>
      </c>
      <c r="I6055" t="s">
        <v>13</v>
      </c>
    </row>
    <row r="6056" spans="1:9" x14ac:dyDescent="0.3">
      <c r="A6056" t="s">
        <v>6197</v>
      </c>
      <c r="B6056" t="s">
        <v>136</v>
      </c>
      <c r="C6056" t="s">
        <v>38</v>
      </c>
      <c r="D6056" t="s">
        <v>121</v>
      </c>
      <c r="E6056">
        <v>5</v>
      </c>
      <c r="F6056">
        <v>5</v>
      </c>
      <c r="G6056">
        <v>25</v>
      </c>
      <c r="H6056" s="1">
        <v>44576</v>
      </c>
      <c r="I6056" t="s">
        <v>17</v>
      </c>
    </row>
    <row r="6057" spans="1:9" x14ac:dyDescent="0.3">
      <c r="A6057" t="s">
        <v>6198</v>
      </c>
      <c r="B6057" t="s">
        <v>95</v>
      </c>
      <c r="C6057" t="s">
        <v>20</v>
      </c>
      <c r="D6057" t="s">
        <v>41</v>
      </c>
      <c r="E6057">
        <v>14</v>
      </c>
      <c r="F6057">
        <v>1</v>
      </c>
      <c r="G6057">
        <v>14</v>
      </c>
      <c r="H6057" s="1">
        <v>44908</v>
      </c>
      <c r="I6057" t="s">
        <v>17</v>
      </c>
    </row>
    <row r="6058" spans="1:9" x14ac:dyDescent="0.3">
      <c r="A6058" t="s">
        <v>6199</v>
      </c>
      <c r="B6058" t="s">
        <v>378</v>
      </c>
      <c r="C6058" t="s">
        <v>24</v>
      </c>
      <c r="D6058" t="s">
        <v>168</v>
      </c>
      <c r="E6058">
        <v>1</v>
      </c>
      <c r="F6058">
        <v>5</v>
      </c>
      <c r="G6058">
        <v>5</v>
      </c>
      <c r="H6058" s="1">
        <v>44873</v>
      </c>
      <c r="I6058" t="s">
        <v>17</v>
      </c>
    </row>
    <row r="6059" spans="1:9" x14ac:dyDescent="0.3">
      <c r="A6059" t="s">
        <v>6200</v>
      </c>
      <c r="B6059" t="s">
        <v>205</v>
      </c>
      <c r="C6059" t="s">
        <v>24</v>
      </c>
      <c r="D6059" t="s">
        <v>168</v>
      </c>
      <c r="E6059">
        <v>1</v>
      </c>
      <c r="F6059">
        <v>3</v>
      </c>
      <c r="G6059">
        <v>3</v>
      </c>
      <c r="H6059" s="1">
        <v>44809</v>
      </c>
      <c r="I6059" t="s">
        <v>28</v>
      </c>
    </row>
    <row r="6060" spans="1:9" x14ac:dyDescent="0.3">
      <c r="A6060" t="s">
        <v>6201</v>
      </c>
      <c r="B6060" t="s">
        <v>378</v>
      </c>
      <c r="C6060" t="s">
        <v>11</v>
      </c>
      <c r="D6060" t="s">
        <v>12</v>
      </c>
      <c r="E6060">
        <v>3</v>
      </c>
      <c r="F6060">
        <v>5</v>
      </c>
      <c r="G6060">
        <v>15</v>
      </c>
      <c r="H6060" s="1">
        <v>44607</v>
      </c>
      <c r="I6060" t="s">
        <v>17</v>
      </c>
    </row>
    <row r="6061" spans="1:9" x14ac:dyDescent="0.3">
      <c r="A6061" t="s">
        <v>6202</v>
      </c>
      <c r="B6061" t="s">
        <v>109</v>
      </c>
      <c r="C6061" t="s">
        <v>50</v>
      </c>
      <c r="D6061" t="s">
        <v>93</v>
      </c>
      <c r="E6061">
        <v>7</v>
      </c>
      <c r="F6061">
        <v>3</v>
      </c>
      <c r="G6061">
        <v>21</v>
      </c>
      <c r="H6061" s="1">
        <v>44670</v>
      </c>
      <c r="I6061" t="s">
        <v>17</v>
      </c>
    </row>
    <row r="6062" spans="1:9" x14ac:dyDescent="0.3">
      <c r="A6062" t="s">
        <v>6203</v>
      </c>
      <c r="B6062" t="s">
        <v>163</v>
      </c>
      <c r="C6062" t="s">
        <v>50</v>
      </c>
      <c r="D6062" t="s">
        <v>99</v>
      </c>
      <c r="E6062">
        <v>8</v>
      </c>
      <c r="F6062">
        <v>2</v>
      </c>
      <c r="G6062">
        <v>16</v>
      </c>
      <c r="H6062" s="1">
        <v>45013</v>
      </c>
      <c r="I6062" t="s">
        <v>13</v>
      </c>
    </row>
    <row r="6063" spans="1:9" x14ac:dyDescent="0.3">
      <c r="A6063" t="s">
        <v>6204</v>
      </c>
      <c r="B6063" t="s">
        <v>152</v>
      </c>
      <c r="C6063" t="s">
        <v>38</v>
      </c>
      <c r="D6063" t="s">
        <v>121</v>
      </c>
      <c r="E6063">
        <v>5</v>
      </c>
      <c r="F6063">
        <v>2</v>
      </c>
      <c r="G6063">
        <v>10</v>
      </c>
      <c r="H6063" s="1">
        <v>44563</v>
      </c>
      <c r="I6063" t="s">
        <v>28</v>
      </c>
    </row>
    <row r="6064" spans="1:9" x14ac:dyDescent="0.3">
      <c r="A6064" t="s">
        <v>6205</v>
      </c>
      <c r="B6064" t="s">
        <v>45</v>
      </c>
      <c r="C6064" t="s">
        <v>24</v>
      </c>
      <c r="D6064" t="s">
        <v>141</v>
      </c>
      <c r="E6064">
        <v>2.5</v>
      </c>
      <c r="F6064">
        <v>5</v>
      </c>
      <c r="G6064">
        <v>12.5</v>
      </c>
      <c r="H6064" s="1">
        <v>45121</v>
      </c>
      <c r="I6064" t="s">
        <v>13</v>
      </c>
    </row>
    <row r="6065" spans="1:9" x14ac:dyDescent="0.3">
      <c r="A6065" t="s">
        <v>6206</v>
      </c>
      <c r="B6065" t="s">
        <v>134</v>
      </c>
      <c r="C6065" t="s">
        <v>11</v>
      </c>
      <c r="D6065" t="s">
        <v>79</v>
      </c>
      <c r="E6065">
        <v>5</v>
      </c>
      <c r="F6065">
        <v>3</v>
      </c>
      <c r="G6065">
        <v>15</v>
      </c>
      <c r="H6065" s="1">
        <v>45045</v>
      </c>
      <c r="I6065" t="s">
        <v>13</v>
      </c>
    </row>
    <row r="6066" spans="1:9" x14ac:dyDescent="0.3">
      <c r="A6066" t="s">
        <v>6207</v>
      </c>
      <c r="B6066" t="s">
        <v>209</v>
      </c>
      <c r="C6066" t="s">
        <v>24</v>
      </c>
      <c r="D6066" t="s">
        <v>141</v>
      </c>
      <c r="E6066">
        <v>2.5</v>
      </c>
      <c r="F6066">
        <v>3</v>
      </c>
      <c r="G6066">
        <v>7.5</v>
      </c>
      <c r="H6066" s="1">
        <v>45012</v>
      </c>
      <c r="I6066" t="s">
        <v>13</v>
      </c>
    </row>
    <row r="6067" spans="1:9" x14ac:dyDescent="0.3">
      <c r="A6067" t="s">
        <v>6208</v>
      </c>
      <c r="B6067" t="s">
        <v>26</v>
      </c>
      <c r="C6067" t="s">
        <v>24</v>
      </c>
      <c r="D6067" t="s">
        <v>168</v>
      </c>
      <c r="E6067">
        <v>1</v>
      </c>
      <c r="F6067">
        <v>4</v>
      </c>
      <c r="G6067">
        <v>4</v>
      </c>
      <c r="H6067" s="1">
        <v>44877</v>
      </c>
      <c r="I6067" t="s">
        <v>28</v>
      </c>
    </row>
    <row r="6068" spans="1:9" x14ac:dyDescent="0.3">
      <c r="A6068" t="s">
        <v>6209</v>
      </c>
      <c r="B6068" t="s">
        <v>236</v>
      </c>
      <c r="C6068" t="s">
        <v>38</v>
      </c>
      <c r="D6068" t="s">
        <v>107</v>
      </c>
      <c r="E6068">
        <v>4</v>
      </c>
      <c r="F6068">
        <v>1</v>
      </c>
      <c r="G6068">
        <v>4</v>
      </c>
      <c r="H6068" s="1">
        <v>45021</v>
      </c>
      <c r="I6068" t="s">
        <v>17</v>
      </c>
    </row>
    <row r="6069" spans="1:9" x14ac:dyDescent="0.3">
      <c r="A6069" t="s">
        <v>6210</v>
      </c>
      <c r="B6069" t="s">
        <v>62</v>
      </c>
      <c r="C6069" t="s">
        <v>38</v>
      </c>
      <c r="D6069" t="s">
        <v>125</v>
      </c>
      <c r="E6069">
        <v>7</v>
      </c>
      <c r="F6069">
        <v>3</v>
      </c>
      <c r="G6069">
        <v>21</v>
      </c>
      <c r="H6069" s="1">
        <v>44583</v>
      </c>
      <c r="I6069" t="s">
        <v>28</v>
      </c>
    </row>
    <row r="6070" spans="1:9" x14ac:dyDescent="0.3">
      <c r="A6070" t="s">
        <v>6211</v>
      </c>
      <c r="B6070" t="s">
        <v>129</v>
      </c>
      <c r="C6070" t="s">
        <v>38</v>
      </c>
      <c r="D6070" t="s">
        <v>43</v>
      </c>
      <c r="E6070">
        <v>6</v>
      </c>
      <c r="F6070">
        <v>2</v>
      </c>
      <c r="G6070">
        <v>12</v>
      </c>
      <c r="H6070" s="1">
        <v>45249</v>
      </c>
      <c r="I6070" t="s">
        <v>17</v>
      </c>
    </row>
    <row r="6071" spans="1:9" x14ac:dyDescent="0.3">
      <c r="A6071" t="s">
        <v>6212</v>
      </c>
      <c r="B6071" t="s">
        <v>123</v>
      </c>
      <c r="C6071" t="s">
        <v>24</v>
      </c>
      <c r="D6071" t="s">
        <v>71</v>
      </c>
      <c r="E6071">
        <v>3</v>
      </c>
      <c r="F6071">
        <v>1</v>
      </c>
      <c r="G6071">
        <v>3</v>
      </c>
      <c r="H6071" s="1">
        <v>44717</v>
      </c>
      <c r="I6071" t="s">
        <v>28</v>
      </c>
    </row>
    <row r="6072" spans="1:9" x14ac:dyDescent="0.3">
      <c r="A6072" t="s">
        <v>6213</v>
      </c>
      <c r="B6072" t="s">
        <v>92</v>
      </c>
      <c r="C6072" t="s">
        <v>11</v>
      </c>
      <c r="D6072" t="s">
        <v>12</v>
      </c>
      <c r="E6072">
        <v>3</v>
      </c>
      <c r="F6072">
        <v>2</v>
      </c>
      <c r="G6072">
        <v>6</v>
      </c>
      <c r="H6072" s="1">
        <v>44774</v>
      </c>
      <c r="I6072" t="s">
        <v>17</v>
      </c>
    </row>
    <row r="6073" spans="1:9" x14ac:dyDescent="0.3">
      <c r="A6073" t="s">
        <v>6214</v>
      </c>
      <c r="B6073" t="s">
        <v>118</v>
      </c>
      <c r="C6073" t="s">
        <v>20</v>
      </c>
      <c r="D6073" t="s">
        <v>27</v>
      </c>
      <c r="E6073">
        <v>12</v>
      </c>
      <c r="F6073">
        <v>4</v>
      </c>
      <c r="G6073">
        <v>48</v>
      </c>
      <c r="H6073" s="1">
        <v>44755</v>
      </c>
      <c r="I6073" t="s">
        <v>13</v>
      </c>
    </row>
    <row r="6074" spans="1:9" x14ac:dyDescent="0.3">
      <c r="A6074" t="s">
        <v>6215</v>
      </c>
      <c r="B6074" t="s">
        <v>200</v>
      </c>
      <c r="C6074" t="s">
        <v>24</v>
      </c>
      <c r="D6074" t="s">
        <v>77</v>
      </c>
      <c r="E6074">
        <v>2.5</v>
      </c>
      <c r="F6074">
        <v>2</v>
      </c>
      <c r="G6074">
        <v>5</v>
      </c>
      <c r="H6074" s="1">
        <v>45158</v>
      </c>
      <c r="I6074" t="s">
        <v>17</v>
      </c>
    </row>
    <row r="6075" spans="1:9" x14ac:dyDescent="0.3">
      <c r="A6075" t="s">
        <v>6216</v>
      </c>
      <c r="B6075" t="s">
        <v>64</v>
      </c>
      <c r="C6075" t="s">
        <v>50</v>
      </c>
      <c r="D6075" t="s">
        <v>112</v>
      </c>
      <c r="E6075">
        <v>4</v>
      </c>
      <c r="F6075">
        <v>4</v>
      </c>
      <c r="G6075">
        <v>16</v>
      </c>
      <c r="H6075" s="1">
        <v>45115</v>
      </c>
      <c r="I6075" t="s">
        <v>28</v>
      </c>
    </row>
    <row r="6076" spans="1:9" x14ac:dyDescent="0.3">
      <c r="A6076" t="s">
        <v>6217</v>
      </c>
      <c r="B6076" t="s">
        <v>23</v>
      </c>
      <c r="C6076" t="s">
        <v>50</v>
      </c>
      <c r="D6076" t="s">
        <v>86</v>
      </c>
      <c r="E6076">
        <v>5</v>
      </c>
      <c r="F6076">
        <v>1</v>
      </c>
      <c r="G6076">
        <v>5</v>
      </c>
      <c r="H6076" s="1">
        <v>45121</v>
      </c>
      <c r="I6076" t="s">
        <v>28</v>
      </c>
    </row>
    <row r="6077" spans="1:9" x14ac:dyDescent="0.3">
      <c r="A6077" t="s">
        <v>6218</v>
      </c>
      <c r="B6077" t="s">
        <v>202</v>
      </c>
      <c r="C6077" t="s">
        <v>24</v>
      </c>
      <c r="D6077" t="s">
        <v>71</v>
      </c>
      <c r="E6077">
        <v>3</v>
      </c>
      <c r="F6077">
        <v>4</v>
      </c>
      <c r="G6077">
        <v>12</v>
      </c>
      <c r="H6077" s="1">
        <v>45271</v>
      </c>
      <c r="I6077" t="s">
        <v>17</v>
      </c>
    </row>
    <row r="6078" spans="1:9" x14ac:dyDescent="0.3">
      <c r="A6078" t="s">
        <v>6219</v>
      </c>
      <c r="B6078" t="s">
        <v>131</v>
      </c>
      <c r="C6078" t="s">
        <v>24</v>
      </c>
      <c r="D6078" t="s">
        <v>141</v>
      </c>
      <c r="E6078">
        <v>2.5</v>
      </c>
      <c r="F6078">
        <v>4</v>
      </c>
      <c r="G6078">
        <v>10</v>
      </c>
      <c r="H6078" s="1">
        <v>44686</v>
      </c>
      <c r="I6078" t="s">
        <v>13</v>
      </c>
    </row>
    <row r="6079" spans="1:9" x14ac:dyDescent="0.3">
      <c r="A6079" t="s">
        <v>6220</v>
      </c>
      <c r="B6079" t="s">
        <v>378</v>
      </c>
      <c r="C6079" t="s">
        <v>50</v>
      </c>
      <c r="D6079" t="s">
        <v>86</v>
      </c>
      <c r="E6079">
        <v>5</v>
      </c>
      <c r="F6079">
        <v>3</v>
      </c>
      <c r="G6079">
        <v>15</v>
      </c>
      <c r="H6079" s="1">
        <v>45031</v>
      </c>
      <c r="I6079" t="s">
        <v>28</v>
      </c>
    </row>
    <row r="6080" spans="1:9" x14ac:dyDescent="0.3">
      <c r="A6080" t="s">
        <v>6221</v>
      </c>
      <c r="B6080" t="s">
        <v>60</v>
      </c>
      <c r="C6080" t="s">
        <v>20</v>
      </c>
      <c r="D6080" t="s">
        <v>30</v>
      </c>
      <c r="E6080">
        <v>18</v>
      </c>
      <c r="F6080">
        <v>1</v>
      </c>
      <c r="G6080">
        <v>18</v>
      </c>
      <c r="H6080" s="1">
        <v>44941</v>
      </c>
      <c r="I6080" t="s">
        <v>28</v>
      </c>
    </row>
    <row r="6081" spans="1:9" x14ac:dyDescent="0.3">
      <c r="A6081" t="s">
        <v>6222</v>
      </c>
      <c r="B6081" t="s">
        <v>283</v>
      </c>
      <c r="C6081" t="s">
        <v>38</v>
      </c>
      <c r="D6081" t="s">
        <v>107</v>
      </c>
      <c r="E6081">
        <v>4</v>
      </c>
      <c r="F6081">
        <v>5</v>
      </c>
      <c r="G6081">
        <v>20</v>
      </c>
      <c r="H6081" s="1">
        <v>44632</v>
      </c>
      <c r="I6081" t="s">
        <v>17</v>
      </c>
    </row>
    <row r="6082" spans="1:9" x14ac:dyDescent="0.3">
      <c r="A6082" t="s">
        <v>6223</v>
      </c>
      <c r="B6082" t="s">
        <v>372</v>
      </c>
      <c r="C6082" t="s">
        <v>38</v>
      </c>
      <c r="D6082" t="s">
        <v>121</v>
      </c>
      <c r="E6082">
        <v>5</v>
      </c>
      <c r="F6082">
        <v>4</v>
      </c>
      <c r="G6082">
        <v>20</v>
      </c>
      <c r="H6082" s="1">
        <v>45221</v>
      </c>
      <c r="I6082" t="s">
        <v>13</v>
      </c>
    </row>
    <row r="6083" spans="1:9" x14ac:dyDescent="0.3">
      <c r="A6083" t="s">
        <v>6224</v>
      </c>
      <c r="B6083" t="s">
        <v>185</v>
      </c>
      <c r="C6083" t="s">
        <v>38</v>
      </c>
      <c r="F6083">
        <v>5</v>
      </c>
      <c r="G6083">
        <v>25</v>
      </c>
      <c r="H6083" s="1">
        <v>45240</v>
      </c>
      <c r="I6083" t="s">
        <v>17</v>
      </c>
    </row>
    <row r="6084" spans="1:9" x14ac:dyDescent="0.3">
      <c r="A6084" t="s">
        <v>6225</v>
      </c>
      <c r="B6084" t="s">
        <v>326</v>
      </c>
      <c r="C6084" t="s">
        <v>24</v>
      </c>
      <c r="D6084" t="s">
        <v>56</v>
      </c>
      <c r="E6084">
        <v>3</v>
      </c>
      <c r="F6084">
        <v>1</v>
      </c>
      <c r="G6084">
        <v>3</v>
      </c>
      <c r="H6084" s="1">
        <v>45103</v>
      </c>
      <c r="I6084" t="s">
        <v>13</v>
      </c>
    </row>
    <row r="6085" spans="1:9" x14ac:dyDescent="0.3">
      <c r="A6085" t="s">
        <v>6226</v>
      </c>
      <c r="B6085" t="s">
        <v>196</v>
      </c>
      <c r="C6085" t="s">
        <v>20</v>
      </c>
      <c r="D6085" t="s">
        <v>41</v>
      </c>
      <c r="E6085">
        <v>14</v>
      </c>
      <c r="F6085">
        <v>1</v>
      </c>
      <c r="G6085">
        <v>14</v>
      </c>
      <c r="H6085" s="1">
        <v>44963</v>
      </c>
      <c r="I6085" t="s">
        <v>28</v>
      </c>
    </row>
    <row r="6086" spans="1:9" x14ac:dyDescent="0.3">
      <c r="A6086" t="s">
        <v>6227</v>
      </c>
      <c r="B6086" t="s">
        <v>457</v>
      </c>
      <c r="C6086" t="s">
        <v>50</v>
      </c>
      <c r="D6086" t="s">
        <v>93</v>
      </c>
      <c r="E6086">
        <v>7</v>
      </c>
      <c r="F6086">
        <v>4</v>
      </c>
      <c r="G6086">
        <v>28</v>
      </c>
      <c r="H6086" s="1">
        <v>44670</v>
      </c>
      <c r="I6086" t="s">
        <v>13</v>
      </c>
    </row>
    <row r="6087" spans="1:9" x14ac:dyDescent="0.3">
      <c r="A6087" t="s">
        <v>6228</v>
      </c>
      <c r="B6087" t="s">
        <v>118</v>
      </c>
      <c r="C6087" t="s">
        <v>24</v>
      </c>
      <c r="D6087" t="s">
        <v>141</v>
      </c>
      <c r="E6087">
        <v>2.5</v>
      </c>
      <c r="F6087">
        <v>3</v>
      </c>
      <c r="G6087">
        <v>7.5</v>
      </c>
      <c r="H6087" s="1">
        <v>45084</v>
      </c>
      <c r="I6087" t="s">
        <v>13</v>
      </c>
    </row>
    <row r="6088" spans="1:9" x14ac:dyDescent="0.3">
      <c r="A6088" t="s">
        <v>6229</v>
      </c>
      <c r="B6088" t="s">
        <v>287</v>
      </c>
      <c r="C6088" t="s">
        <v>20</v>
      </c>
      <c r="D6088" t="s">
        <v>21</v>
      </c>
      <c r="E6088">
        <v>15</v>
      </c>
      <c r="F6088">
        <v>3</v>
      </c>
      <c r="G6088">
        <v>45</v>
      </c>
      <c r="H6088" s="1">
        <v>44778</v>
      </c>
      <c r="I6088" t="s">
        <v>17</v>
      </c>
    </row>
    <row r="6089" spans="1:9" x14ac:dyDescent="0.3">
      <c r="A6089" t="s">
        <v>6230</v>
      </c>
      <c r="B6089" t="s">
        <v>134</v>
      </c>
      <c r="C6089" t="s">
        <v>11</v>
      </c>
      <c r="D6089" t="s">
        <v>230</v>
      </c>
      <c r="E6089">
        <v>5</v>
      </c>
      <c r="F6089">
        <v>4</v>
      </c>
      <c r="G6089">
        <v>20</v>
      </c>
      <c r="H6089" s="1">
        <v>44614</v>
      </c>
      <c r="I6089" t="s">
        <v>13</v>
      </c>
    </row>
    <row r="6090" spans="1:9" x14ac:dyDescent="0.3">
      <c r="A6090" t="s">
        <v>6231</v>
      </c>
      <c r="B6090" t="s">
        <v>217</v>
      </c>
      <c r="C6090" t="s">
        <v>24</v>
      </c>
      <c r="D6090" t="s">
        <v>77</v>
      </c>
      <c r="E6090">
        <v>2.5</v>
      </c>
      <c r="F6090">
        <v>4</v>
      </c>
      <c r="G6090">
        <v>10</v>
      </c>
      <c r="H6090" s="1">
        <v>44746</v>
      </c>
      <c r="I6090" t="s">
        <v>17</v>
      </c>
    </row>
    <row r="6091" spans="1:9" x14ac:dyDescent="0.3">
      <c r="A6091" t="s">
        <v>6232</v>
      </c>
      <c r="B6091" t="s">
        <v>411</v>
      </c>
      <c r="C6091" t="s">
        <v>11</v>
      </c>
      <c r="D6091" t="s">
        <v>12</v>
      </c>
      <c r="E6091">
        <v>3</v>
      </c>
      <c r="F6091">
        <v>3</v>
      </c>
      <c r="G6091">
        <v>9</v>
      </c>
      <c r="H6091" s="1">
        <v>45115</v>
      </c>
      <c r="I6091" t="s">
        <v>13</v>
      </c>
    </row>
    <row r="6092" spans="1:9" x14ac:dyDescent="0.3">
      <c r="A6092" t="s">
        <v>6233</v>
      </c>
      <c r="B6092" t="s">
        <v>268</v>
      </c>
      <c r="C6092" t="s">
        <v>11</v>
      </c>
      <c r="D6092" t="s">
        <v>16</v>
      </c>
      <c r="E6092">
        <v>4</v>
      </c>
      <c r="F6092">
        <v>4</v>
      </c>
      <c r="G6092">
        <v>16</v>
      </c>
      <c r="H6092" s="1">
        <v>44597</v>
      </c>
      <c r="I6092" t="s">
        <v>28</v>
      </c>
    </row>
    <row r="6093" spans="1:9" x14ac:dyDescent="0.3">
      <c r="A6093" t="s">
        <v>6234</v>
      </c>
      <c r="B6093" t="s">
        <v>176</v>
      </c>
      <c r="C6093" t="s">
        <v>11</v>
      </c>
      <c r="H6093" s="1">
        <v>45099</v>
      </c>
    </row>
    <row r="6094" spans="1:9" x14ac:dyDescent="0.3">
      <c r="A6094" t="s">
        <v>6235</v>
      </c>
      <c r="B6094" t="s">
        <v>118</v>
      </c>
      <c r="C6094" t="s">
        <v>20</v>
      </c>
      <c r="D6094" t="s">
        <v>30</v>
      </c>
      <c r="E6094">
        <v>18</v>
      </c>
      <c r="F6094">
        <v>5</v>
      </c>
      <c r="G6094">
        <v>90</v>
      </c>
      <c r="H6094" s="1">
        <v>44997</v>
      </c>
      <c r="I6094" t="s">
        <v>28</v>
      </c>
    </row>
    <row r="6095" spans="1:9" x14ac:dyDescent="0.3">
      <c r="A6095" t="s">
        <v>6236</v>
      </c>
      <c r="B6095" t="s">
        <v>60</v>
      </c>
      <c r="C6095" t="s">
        <v>50</v>
      </c>
      <c r="D6095" t="s">
        <v>112</v>
      </c>
      <c r="E6095">
        <v>4</v>
      </c>
      <c r="F6095">
        <v>2</v>
      </c>
      <c r="G6095">
        <v>8</v>
      </c>
      <c r="H6095" s="1">
        <v>44821</v>
      </c>
    </row>
    <row r="6096" spans="1:9" x14ac:dyDescent="0.3">
      <c r="A6096" t="s">
        <v>6237</v>
      </c>
      <c r="B6096" t="s">
        <v>200</v>
      </c>
      <c r="C6096" t="s">
        <v>38</v>
      </c>
      <c r="D6096" t="s">
        <v>121</v>
      </c>
      <c r="E6096">
        <v>5</v>
      </c>
      <c r="F6096">
        <v>2</v>
      </c>
      <c r="G6096">
        <v>10</v>
      </c>
      <c r="H6096" s="1">
        <v>44666</v>
      </c>
      <c r="I6096" t="s">
        <v>17</v>
      </c>
    </row>
    <row r="6097" spans="1:9" x14ac:dyDescent="0.3">
      <c r="A6097" t="s">
        <v>6238</v>
      </c>
      <c r="B6097" t="s">
        <v>120</v>
      </c>
      <c r="C6097" t="s">
        <v>38</v>
      </c>
      <c r="D6097" t="s">
        <v>43</v>
      </c>
      <c r="E6097">
        <v>6</v>
      </c>
      <c r="F6097">
        <v>1</v>
      </c>
      <c r="G6097">
        <v>6</v>
      </c>
      <c r="H6097" s="1">
        <v>44916</v>
      </c>
      <c r="I6097" t="s">
        <v>28</v>
      </c>
    </row>
    <row r="6098" spans="1:9" x14ac:dyDescent="0.3">
      <c r="A6098" t="s">
        <v>6239</v>
      </c>
      <c r="B6098" t="s">
        <v>145</v>
      </c>
      <c r="C6098" t="s">
        <v>24</v>
      </c>
      <c r="D6098" t="s">
        <v>56</v>
      </c>
      <c r="E6098">
        <v>3</v>
      </c>
      <c r="F6098">
        <v>2</v>
      </c>
      <c r="G6098">
        <v>6</v>
      </c>
      <c r="H6098" s="1">
        <v>45049</v>
      </c>
      <c r="I6098" t="s">
        <v>28</v>
      </c>
    </row>
    <row r="6099" spans="1:9" x14ac:dyDescent="0.3">
      <c r="A6099" t="s">
        <v>6240</v>
      </c>
      <c r="B6099" t="s">
        <v>163</v>
      </c>
      <c r="C6099" t="s">
        <v>24</v>
      </c>
      <c r="D6099" t="s">
        <v>71</v>
      </c>
      <c r="E6099">
        <v>3</v>
      </c>
      <c r="F6099">
        <v>4</v>
      </c>
      <c r="G6099">
        <v>12</v>
      </c>
      <c r="H6099" s="1">
        <v>44754</v>
      </c>
      <c r="I6099" t="s">
        <v>28</v>
      </c>
    </row>
    <row r="6100" spans="1:9" x14ac:dyDescent="0.3">
      <c r="A6100" t="s">
        <v>6241</v>
      </c>
      <c r="B6100" t="s">
        <v>35</v>
      </c>
      <c r="C6100" t="s">
        <v>11</v>
      </c>
      <c r="D6100" t="s">
        <v>16</v>
      </c>
      <c r="E6100">
        <v>4</v>
      </c>
      <c r="F6100">
        <v>3</v>
      </c>
      <c r="G6100">
        <v>12</v>
      </c>
      <c r="H6100" s="1">
        <v>45175</v>
      </c>
    </row>
    <row r="6101" spans="1:9" x14ac:dyDescent="0.3">
      <c r="A6101" t="s">
        <v>6242</v>
      </c>
      <c r="B6101" t="s">
        <v>158</v>
      </c>
      <c r="C6101" t="s">
        <v>24</v>
      </c>
      <c r="D6101" t="s">
        <v>168</v>
      </c>
      <c r="E6101">
        <v>1</v>
      </c>
      <c r="F6101">
        <v>2</v>
      </c>
      <c r="G6101">
        <v>2</v>
      </c>
      <c r="H6101" s="1">
        <v>45140</v>
      </c>
      <c r="I6101" t="s">
        <v>17</v>
      </c>
    </row>
    <row r="6102" spans="1:9" x14ac:dyDescent="0.3">
      <c r="A6102" t="s">
        <v>6243</v>
      </c>
      <c r="B6102" t="s">
        <v>240</v>
      </c>
      <c r="C6102" t="s">
        <v>20</v>
      </c>
      <c r="D6102" t="s">
        <v>21</v>
      </c>
      <c r="E6102">
        <v>15</v>
      </c>
      <c r="F6102">
        <v>3</v>
      </c>
      <c r="G6102">
        <v>45</v>
      </c>
      <c r="H6102" s="1">
        <v>44865</v>
      </c>
      <c r="I6102" t="s">
        <v>17</v>
      </c>
    </row>
    <row r="6103" spans="1:9" x14ac:dyDescent="0.3">
      <c r="A6103" t="s">
        <v>6244</v>
      </c>
      <c r="B6103" t="s">
        <v>136</v>
      </c>
      <c r="C6103" t="s">
        <v>50</v>
      </c>
      <c r="D6103" t="s">
        <v>93</v>
      </c>
      <c r="E6103">
        <v>7</v>
      </c>
      <c r="F6103">
        <v>4</v>
      </c>
      <c r="G6103">
        <v>28</v>
      </c>
      <c r="H6103" s="1">
        <v>44896</v>
      </c>
      <c r="I6103" t="s">
        <v>17</v>
      </c>
    </row>
    <row r="6104" spans="1:9" x14ac:dyDescent="0.3">
      <c r="A6104" t="s">
        <v>6245</v>
      </c>
      <c r="B6104" t="s">
        <v>10</v>
      </c>
      <c r="C6104" t="s">
        <v>11</v>
      </c>
      <c r="D6104" t="s">
        <v>12</v>
      </c>
      <c r="E6104">
        <v>3</v>
      </c>
      <c r="F6104">
        <v>2</v>
      </c>
      <c r="G6104">
        <v>6</v>
      </c>
      <c r="H6104" s="1">
        <v>44841</v>
      </c>
      <c r="I6104" t="s">
        <v>17</v>
      </c>
    </row>
    <row r="6105" spans="1:9" x14ac:dyDescent="0.3">
      <c r="A6105" t="s">
        <v>6246</v>
      </c>
      <c r="B6105" t="s">
        <v>47</v>
      </c>
      <c r="C6105" t="s">
        <v>38</v>
      </c>
      <c r="E6105">
        <v>5</v>
      </c>
      <c r="F6105">
        <v>2</v>
      </c>
      <c r="G6105">
        <v>10</v>
      </c>
      <c r="H6105" s="1">
        <v>44729</v>
      </c>
      <c r="I6105" t="s">
        <v>17</v>
      </c>
    </row>
    <row r="6106" spans="1:9" x14ac:dyDescent="0.3">
      <c r="A6106" t="s">
        <v>6247</v>
      </c>
      <c r="B6106" t="s">
        <v>223</v>
      </c>
      <c r="C6106" t="s">
        <v>11</v>
      </c>
      <c r="D6106" t="s">
        <v>33</v>
      </c>
      <c r="E6106">
        <v>4</v>
      </c>
      <c r="F6106">
        <v>2</v>
      </c>
      <c r="G6106">
        <v>8</v>
      </c>
      <c r="H6106" s="1">
        <v>45244</v>
      </c>
      <c r="I6106" t="s">
        <v>17</v>
      </c>
    </row>
    <row r="6107" spans="1:9" x14ac:dyDescent="0.3">
      <c r="A6107" t="s">
        <v>6248</v>
      </c>
      <c r="B6107" t="s">
        <v>200</v>
      </c>
      <c r="C6107" t="s">
        <v>20</v>
      </c>
      <c r="D6107" t="s">
        <v>27</v>
      </c>
      <c r="E6107">
        <v>12</v>
      </c>
      <c r="F6107">
        <v>5</v>
      </c>
      <c r="G6107">
        <v>60</v>
      </c>
      <c r="H6107" s="1">
        <v>45065</v>
      </c>
    </row>
    <row r="6108" spans="1:9" x14ac:dyDescent="0.3">
      <c r="A6108" t="s">
        <v>6249</v>
      </c>
      <c r="B6108" t="s">
        <v>49</v>
      </c>
      <c r="C6108" t="s">
        <v>20</v>
      </c>
      <c r="D6108" t="s">
        <v>21</v>
      </c>
      <c r="E6108">
        <v>15</v>
      </c>
      <c r="F6108">
        <v>4</v>
      </c>
      <c r="G6108">
        <v>60</v>
      </c>
      <c r="H6108" s="1">
        <v>45006</v>
      </c>
      <c r="I6108" t="s">
        <v>28</v>
      </c>
    </row>
    <row r="6109" spans="1:9" x14ac:dyDescent="0.3">
      <c r="A6109" t="s">
        <v>6250</v>
      </c>
      <c r="B6109" t="s">
        <v>147</v>
      </c>
      <c r="C6109" t="s">
        <v>38</v>
      </c>
      <c r="D6109" t="s">
        <v>74</v>
      </c>
      <c r="E6109">
        <v>6</v>
      </c>
      <c r="F6109">
        <v>1</v>
      </c>
      <c r="G6109">
        <v>6</v>
      </c>
      <c r="H6109" s="1">
        <v>44897</v>
      </c>
      <c r="I6109" t="s">
        <v>17</v>
      </c>
    </row>
    <row r="6110" spans="1:9" x14ac:dyDescent="0.3">
      <c r="A6110" t="s">
        <v>6251</v>
      </c>
      <c r="B6110" t="s">
        <v>202</v>
      </c>
      <c r="C6110" t="s">
        <v>24</v>
      </c>
      <c r="D6110" t="s">
        <v>141</v>
      </c>
      <c r="E6110">
        <v>2.5</v>
      </c>
      <c r="F6110">
        <v>5</v>
      </c>
      <c r="G6110">
        <v>12.5</v>
      </c>
      <c r="H6110" s="1">
        <v>44961</v>
      </c>
      <c r="I6110" t="s">
        <v>28</v>
      </c>
    </row>
    <row r="6111" spans="1:9" x14ac:dyDescent="0.3">
      <c r="A6111" t="s">
        <v>6252</v>
      </c>
      <c r="B6111" t="s">
        <v>103</v>
      </c>
      <c r="C6111" t="s">
        <v>11</v>
      </c>
      <c r="D6111" t="s">
        <v>16</v>
      </c>
      <c r="E6111">
        <v>4</v>
      </c>
      <c r="F6111">
        <v>5</v>
      </c>
      <c r="G6111">
        <v>20</v>
      </c>
      <c r="H6111" s="1">
        <v>44913</v>
      </c>
      <c r="I6111" t="s">
        <v>28</v>
      </c>
    </row>
    <row r="6112" spans="1:9" x14ac:dyDescent="0.3">
      <c r="A6112" t="s">
        <v>6253</v>
      </c>
      <c r="B6112" t="s">
        <v>114</v>
      </c>
      <c r="C6112" t="s">
        <v>24</v>
      </c>
      <c r="D6112" t="s">
        <v>168</v>
      </c>
      <c r="E6112">
        <v>1</v>
      </c>
      <c r="F6112">
        <v>3</v>
      </c>
      <c r="G6112">
        <v>3</v>
      </c>
      <c r="H6112" s="1">
        <v>44771</v>
      </c>
      <c r="I6112" t="s">
        <v>17</v>
      </c>
    </row>
    <row r="6113" spans="1:9" x14ac:dyDescent="0.3">
      <c r="A6113" t="s">
        <v>6254</v>
      </c>
      <c r="B6113" t="s">
        <v>95</v>
      </c>
      <c r="C6113" t="s">
        <v>38</v>
      </c>
      <c r="D6113" t="s">
        <v>121</v>
      </c>
      <c r="E6113">
        <v>5</v>
      </c>
      <c r="F6113">
        <v>5</v>
      </c>
      <c r="G6113">
        <v>25</v>
      </c>
      <c r="H6113" s="1">
        <v>44784</v>
      </c>
      <c r="I6113" t="s">
        <v>17</v>
      </c>
    </row>
    <row r="6114" spans="1:9" x14ac:dyDescent="0.3">
      <c r="A6114" t="s">
        <v>6255</v>
      </c>
      <c r="B6114" t="s">
        <v>88</v>
      </c>
      <c r="C6114" t="s">
        <v>38</v>
      </c>
      <c r="D6114" t="s">
        <v>121</v>
      </c>
      <c r="E6114">
        <v>5</v>
      </c>
      <c r="F6114">
        <v>4</v>
      </c>
      <c r="G6114">
        <v>20</v>
      </c>
      <c r="H6114" s="1">
        <v>44821</v>
      </c>
    </row>
    <row r="6115" spans="1:9" x14ac:dyDescent="0.3">
      <c r="A6115" t="s">
        <v>6256</v>
      </c>
      <c r="B6115" t="s">
        <v>101</v>
      </c>
      <c r="C6115" t="s">
        <v>20</v>
      </c>
      <c r="D6115" t="s">
        <v>41</v>
      </c>
      <c r="E6115">
        <v>14</v>
      </c>
      <c r="F6115">
        <v>2</v>
      </c>
      <c r="G6115">
        <v>28</v>
      </c>
      <c r="H6115" s="1">
        <v>45137</v>
      </c>
      <c r="I6115" t="s">
        <v>28</v>
      </c>
    </row>
    <row r="6116" spans="1:9" x14ac:dyDescent="0.3">
      <c r="A6116" t="s">
        <v>6257</v>
      </c>
      <c r="B6116" t="s">
        <v>411</v>
      </c>
      <c r="C6116" t="s">
        <v>24</v>
      </c>
      <c r="D6116" t="s">
        <v>168</v>
      </c>
      <c r="E6116">
        <v>1</v>
      </c>
      <c r="F6116">
        <v>3</v>
      </c>
      <c r="G6116">
        <v>3</v>
      </c>
      <c r="H6116" s="1">
        <v>45174</v>
      </c>
      <c r="I6116" t="s">
        <v>28</v>
      </c>
    </row>
    <row r="6117" spans="1:9" x14ac:dyDescent="0.3">
      <c r="A6117" t="s">
        <v>6258</v>
      </c>
      <c r="B6117" t="s">
        <v>221</v>
      </c>
      <c r="C6117" t="s">
        <v>24</v>
      </c>
      <c r="D6117" t="s">
        <v>77</v>
      </c>
      <c r="E6117">
        <v>2.5</v>
      </c>
      <c r="F6117">
        <v>2</v>
      </c>
      <c r="G6117">
        <v>5</v>
      </c>
      <c r="H6117" s="1">
        <v>45275</v>
      </c>
      <c r="I6117" t="s">
        <v>28</v>
      </c>
    </row>
    <row r="6118" spans="1:9" x14ac:dyDescent="0.3">
      <c r="A6118" t="s">
        <v>6259</v>
      </c>
      <c r="B6118" t="s">
        <v>152</v>
      </c>
      <c r="C6118" t="s">
        <v>24</v>
      </c>
      <c r="D6118" t="s">
        <v>77</v>
      </c>
      <c r="E6118">
        <v>2.5</v>
      </c>
      <c r="F6118">
        <v>1</v>
      </c>
      <c r="G6118">
        <v>2.5</v>
      </c>
      <c r="H6118" s="1">
        <v>45185</v>
      </c>
      <c r="I6118" t="s">
        <v>17</v>
      </c>
    </row>
    <row r="6119" spans="1:9" x14ac:dyDescent="0.3">
      <c r="A6119" t="s">
        <v>6260</v>
      </c>
      <c r="B6119" t="s">
        <v>196</v>
      </c>
      <c r="C6119" t="s">
        <v>50</v>
      </c>
      <c r="E6119">
        <v>5</v>
      </c>
      <c r="F6119">
        <v>5</v>
      </c>
      <c r="G6119">
        <v>25</v>
      </c>
      <c r="H6119" s="1">
        <v>44838</v>
      </c>
      <c r="I6119" t="s">
        <v>28</v>
      </c>
    </row>
    <row r="6120" spans="1:9" x14ac:dyDescent="0.3">
      <c r="A6120" t="s">
        <v>6261</v>
      </c>
      <c r="B6120" t="s">
        <v>76</v>
      </c>
      <c r="C6120" t="s">
        <v>11</v>
      </c>
      <c r="H6120" s="1">
        <v>44775</v>
      </c>
    </row>
    <row r="6121" spans="1:9" x14ac:dyDescent="0.3">
      <c r="A6121" t="s">
        <v>6262</v>
      </c>
      <c r="B6121" t="s">
        <v>35</v>
      </c>
      <c r="C6121" t="s">
        <v>11</v>
      </c>
      <c r="D6121" t="s">
        <v>16</v>
      </c>
      <c r="E6121">
        <v>4</v>
      </c>
      <c r="F6121">
        <v>2</v>
      </c>
      <c r="G6121">
        <v>8</v>
      </c>
      <c r="H6121" s="1">
        <v>44913</v>
      </c>
      <c r="I6121" t="s">
        <v>17</v>
      </c>
    </row>
    <row r="6122" spans="1:9" x14ac:dyDescent="0.3">
      <c r="A6122" t="s">
        <v>6263</v>
      </c>
      <c r="B6122" t="s">
        <v>76</v>
      </c>
      <c r="C6122" t="s">
        <v>24</v>
      </c>
      <c r="D6122" t="s">
        <v>56</v>
      </c>
      <c r="E6122">
        <v>3</v>
      </c>
      <c r="F6122">
        <v>1</v>
      </c>
      <c r="G6122">
        <v>3</v>
      </c>
      <c r="H6122" s="1">
        <v>44651</v>
      </c>
      <c r="I6122" t="s">
        <v>17</v>
      </c>
    </row>
    <row r="6123" spans="1:9" x14ac:dyDescent="0.3">
      <c r="A6123" t="s">
        <v>6264</v>
      </c>
      <c r="B6123" t="s">
        <v>118</v>
      </c>
      <c r="C6123" t="s">
        <v>50</v>
      </c>
      <c r="D6123" t="s">
        <v>51</v>
      </c>
      <c r="E6123">
        <v>5</v>
      </c>
      <c r="F6123">
        <v>5</v>
      </c>
      <c r="G6123">
        <v>25</v>
      </c>
      <c r="H6123" s="1">
        <v>45070</v>
      </c>
      <c r="I6123" t="s">
        <v>17</v>
      </c>
    </row>
    <row r="6124" spans="1:9" x14ac:dyDescent="0.3">
      <c r="A6124" t="s">
        <v>6265</v>
      </c>
      <c r="B6124" t="s">
        <v>10</v>
      </c>
      <c r="C6124" t="s">
        <v>11</v>
      </c>
      <c r="D6124" t="s">
        <v>16</v>
      </c>
      <c r="E6124">
        <v>4</v>
      </c>
      <c r="F6124">
        <v>2</v>
      </c>
      <c r="G6124">
        <v>8</v>
      </c>
      <c r="H6124" s="1">
        <v>44677</v>
      </c>
      <c r="I6124" t="s">
        <v>17</v>
      </c>
    </row>
    <row r="6125" spans="1:9" x14ac:dyDescent="0.3">
      <c r="A6125" t="s">
        <v>6266</v>
      </c>
      <c r="B6125" t="s">
        <v>127</v>
      </c>
      <c r="C6125" t="s">
        <v>24</v>
      </c>
      <c r="D6125" t="s">
        <v>168</v>
      </c>
      <c r="E6125">
        <v>1</v>
      </c>
      <c r="F6125">
        <v>1</v>
      </c>
      <c r="G6125">
        <v>1</v>
      </c>
      <c r="H6125" s="1">
        <v>44931</v>
      </c>
      <c r="I6125" t="s">
        <v>13</v>
      </c>
    </row>
    <row r="6126" spans="1:9" x14ac:dyDescent="0.3">
      <c r="A6126" t="s">
        <v>6267</v>
      </c>
      <c r="B6126" t="s">
        <v>234</v>
      </c>
      <c r="C6126" t="s">
        <v>20</v>
      </c>
      <c r="D6126" t="s">
        <v>21</v>
      </c>
      <c r="E6126">
        <v>15</v>
      </c>
      <c r="F6126">
        <v>3</v>
      </c>
      <c r="G6126">
        <v>45</v>
      </c>
      <c r="H6126" s="1">
        <v>45196</v>
      </c>
      <c r="I6126" t="s">
        <v>17</v>
      </c>
    </row>
    <row r="6127" spans="1:9" x14ac:dyDescent="0.3">
      <c r="A6127" t="s">
        <v>6268</v>
      </c>
      <c r="B6127" t="s">
        <v>32</v>
      </c>
      <c r="C6127" t="s">
        <v>38</v>
      </c>
      <c r="D6127" t="s">
        <v>107</v>
      </c>
      <c r="E6127">
        <v>4</v>
      </c>
      <c r="F6127">
        <v>5</v>
      </c>
      <c r="G6127">
        <v>20</v>
      </c>
      <c r="H6127" s="1">
        <v>44570</v>
      </c>
      <c r="I6127" t="s">
        <v>13</v>
      </c>
    </row>
    <row r="6128" spans="1:9" x14ac:dyDescent="0.3">
      <c r="A6128" t="s">
        <v>6269</v>
      </c>
      <c r="B6128" t="s">
        <v>441</v>
      </c>
      <c r="C6128" t="s">
        <v>24</v>
      </c>
      <c r="F6128">
        <v>3</v>
      </c>
      <c r="G6128">
        <v>7.5</v>
      </c>
      <c r="H6128" s="1">
        <v>44641</v>
      </c>
      <c r="I6128" t="s">
        <v>17</v>
      </c>
    </row>
    <row r="6129" spans="1:9" x14ac:dyDescent="0.3">
      <c r="A6129" t="s">
        <v>6270</v>
      </c>
      <c r="B6129" t="s">
        <v>232</v>
      </c>
      <c r="C6129" t="s">
        <v>50</v>
      </c>
      <c r="D6129" t="s">
        <v>86</v>
      </c>
      <c r="E6129">
        <v>5</v>
      </c>
      <c r="F6129">
        <v>5</v>
      </c>
      <c r="G6129">
        <v>25</v>
      </c>
      <c r="H6129" s="1">
        <v>44931</v>
      </c>
      <c r="I6129" t="s">
        <v>28</v>
      </c>
    </row>
    <row r="6130" spans="1:9" x14ac:dyDescent="0.3">
      <c r="A6130" t="s">
        <v>6271</v>
      </c>
      <c r="B6130" t="s">
        <v>150</v>
      </c>
      <c r="C6130" t="s">
        <v>50</v>
      </c>
      <c r="D6130" t="s">
        <v>51</v>
      </c>
      <c r="E6130">
        <v>5</v>
      </c>
      <c r="F6130">
        <v>2</v>
      </c>
      <c r="G6130">
        <v>10</v>
      </c>
      <c r="H6130" s="1">
        <v>44567</v>
      </c>
      <c r="I6130" t="s">
        <v>17</v>
      </c>
    </row>
    <row r="6131" spans="1:9" x14ac:dyDescent="0.3">
      <c r="A6131" t="s">
        <v>6272</v>
      </c>
      <c r="B6131" t="s">
        <v>143</v>
      </c>
      <c r="C6131" t="s">
        <v>20</v>
      </c>
      <c r="D6131" t="s">
        <v>21</v>
      </c>
      <c r="E6131">
        <v>15</v>
      </c>
      <c r="F6131">
        <v>5</v>
      </c>
      <c r="G6131">
        <v>75</v>
      </c>
      <c r="H6131" s="1">
        <v>45219</v>
      </c>
      <c r="I6131" t="s">
        <v>28</v>
      </c>
    </row>
    <row r="6132" spans="1:9" x14ac:dyDescent="0.3">
      <c r="A6132" t="s">
        <v>6273</v>
      </c>
      <c r="B6132" t="s">
        <v>219</v>
      </c>
      <c r="C6132" t="s">
        <v>50</v>
      </c>
      <c r="D6132" t="s">
        <v>112</v>
      </c>
      <c r="E6132">
        <v>4</v>
      </c>
      <c r="F6132">
        <v>2</v>
      </c>
      <c r="G6132">
        <v>8</v>
      </c>
      <c r="H6132" s="1">
        <v>44896</v>
      </c>
      <c r="I6132" t="s">
        <v>17</v>
      </c>
    </row>
    <row r="6133" spans="1:9" x14ac:dyDescent="0.3">
      <c r="A6133" t="s">
        <v>6274</v>
      </c>
      <c r="B6133" t="s">
        <v>23</v>
      </c>
      <c r="C6133" t="s">
        <v>11</v>
      </c>
      <c r="D6133" t="s">
        <v>12</v>
      </c>
      <c r="E6133">
        <v>3</v>
      </c>
      <c r="F6133">
        <v>4</v>
      </c>
      <c r="G6133">
        <v>12</v>
      </c>
      <c r="H6133" s="1">
        <v>44894</v>
      </c>
      <c r="I6133" t="s">
        <v>13</v>
      </c>
    </row>
    <row r="6134" spans="1:9" x14ac:dyDescent="0.3">
      <c r="A6134" t="s">
        <v>6275</v>
      </c>
      <c r="B6134" t="s">
        <v>163</v>
      </c>
      <c r="C6134" t="s">
        <v>24</v>
      </c>
      <c r="D6134" t="s">
        <v>168</v>
      </c>
      <c r="E6134">
        <v>1</v>
      </c>
      <c r="F6134">
        <v>3</v>
      </c>
      <c r="G6134">
        <v>3</v>
      </c>
      <c r="H6134" s="1">
        <v>44594</v>
      </c>
      <c r="I6134" t="s">
        <v>17</v>
      </c>
    </row>
    <row r="6135" spans="1:9" x14ac:dyDescent="0.3">
      <c r="A6135" t="s">
        <v>6276</v>
      </c>
      <c r="B6135" t="s">
        <v>64</v>
      </c>
      <c r="C6135" t="s">
        <v>24</v>
      </c>
      <c r="D6135" t="s">
        <v>141</v>
      </c>
      <c r="E6135">
        <v>2.5</v>
      </c>
      <c r="F6135">
        <v>5</v>
      </c>
      <c r="G6135">
        <v>12.5</v>
      </c>
      <c r="H6135" s="1">
        <v>45115</v>
      </c>
      <c r="I6135" t="s">
        <v>17</v>
      </c>
    </row>
    <row r="6136" spans="1:9" x14ac:dyDescent="0.3">
      <c r="A6136" t="s">
        <v>6277</v>
      </c>
      <c r="B6136" t="s">
        <v>64</v>
      </c>
      <c r="C6136" t="s">
        <v>38</v>
      </c>
      <c r="D6136" t="s">
        <v>107</v>
      </c>
      <c r="E6136">
        <v>4</v>
      </c>
      <c r="F6136">
        <v>5</v>
      </c>
      <c r="G6136">
        <v>20</v>
      </c>
      <c r="H6136" s="1">
        <v>44595</v>
      </c>
      <c r="I6136" t="s">
        <v>17</v>
      </c>
    </row>
    <row r="6137" spans="1:9" x14ac:dyDescent="0.3">
      <c r="A6137" t="s">
        <v>6278</v>
      </c>
      <c r="B6137" t="s">
        <v>55</v>
      </c>
      <c r="C6137" t="s">
        <v>50</v>
      </c>
      <c r="D6137" t="s">
        <v>112</v>
      </c>
      <c r="E6137">
        <v>4</v>
      </c>
      <c r="F6137">
        <v>5</v>
      </c>
      <c r="G6137">
        <v>20</v>
      </c>
      <c r="H6137" s="1">
        <v>45020</v>
      </c>
      <c r="I6137" t="s">
        <v>28</v>
      </c>
    </row>
    <row r="6138" spans="1:9" x14ac:dyDescent="0.3">
      <c r="A6138" t="s">
        <v>6279</v>
      </c>
      <c r="B6138" t="s">
        <v>15</v>
      </c>
      <c r="C6138" t="s">
        <v>38</v>
      </c>
      <c r="D6138" t="s">
        <v>43</v>
      </c>
      <c r="E6138">
        <v>6</v>
      </c>
      <c r="F6138">
        <v>4</v>
      </c>
      <c r="G6138">
        <v>24</v>
      </c>
      <c r="H6138" s="1">
        <v>44720</v>
      </c>
      <c r="I6138" t="s">
        <v>28</v>
      </c>
    </row>
    <row r="6139" spans="1:9" x14ac:dyDescent="0.3">
      <c r="A6139" t="s">
        <v>6280</v>
      </c>
      <c r="B6139" t="s">
        <v>441</v>
      </c>
      <c r="C6139" t="s">
        <v>11</v>
      </c>
      <c r="E6139">
        <v>4</v>
      </c>
      <c r="F6139">
        <v>5</v>
      </c>
      <c r="G6139">
        <v>20</v>
      </c>
      <c r="H6139" s="1">
        <v>44818</v>
      </c>
      <c r="I6139" t="s">
        <v>13</v>
      </c>
    </row>
    <row r="6140" spans="1:9" x14ac:dyDescent="0.3">
      <c r="A6140" t="s">
        <v>6281</v>
      </c>
      <c r="B6140" t="s">
        <v>26</v>
      </c>
      <c r="C6140" t="s">
        <v>24</v>
      </c>
      <c r="D6140" t="s">
        <v>141</v>
      </c>
      <c r="E6140">
        <v>2.5</v>
      </c>
      <c r="F6140">
        <v>4</v>
      </c>
      <c r="G6140">
        <v>10</v>
      </c>
      <c r="H6140" s="1">
        <v>45271</v>
      </c>
      <c r="I6140" t="s">
        <v>13</v>
      </c>
    </row>
    <row r="6141" spans="1:9" x14ac:dyDescent="0.3">
      <c r="A6141" t="s">
        <v>6282</v>
      </c>
      <c r="B6141" t="s">
        <v>88</v>
      </c>
      <c r="C6141" t="s">
        <v>38</v>
      </c>
      <c r="D6141" t="s">
        <v>125</v>
      </c>
      <c r="E6141">
        <v>7</v>
      </c>
      <c r="F6141">
        <v>3</v>
      </c>
      <c r="G6141">
        <v>21</v>
      </c>
      <c r="H6141" s="1">
        <v>44615</v>
      </c>
      <c r="I6141" t="s">
        <v>13</v>
      </c>
    </row>
    <row r="6142" spans="1:9" x14ac:dyDescent="0.3">
      <c r="A6142" t="s">
        <v>6283</v>
      </c>
      <c r="B6142" t="s">
        <v>118</v>
      </c>
      <c r="C6142" t="s">
        <v>38</v>
      </c>
      <c r="D6142" t="s">
        <v>74</v>
      </c>
      <c r="E6142">
        <v>6</v>
      </c>
      <c r="F6142">
        <v>5</v>
      </c>
      <c r="G6142">
        <v>30</v>
      </c>
      <c r="H6142" s="1">
        <v>44707</v>
      </c>
      <c r="I6142" t="s">
        <v>13</v>
      </c>
    </row>
    <row r="6143" spans="1:9" x14ac:dyDescent="0.3">
      <c r="A6143" t="s">
        <v>6284</v>
      </c>
      <c r="B6143" t="s">
        <v>188</v>
      </c>
      <c r="C6143" t="s">
        <v>11</v>
      </c>
      <c r="D6143" t="s">
        <v>16</v>
      </c>
      <c r="E6143">
        <v>4</v>
      </c>
      <c r="F6143">
        <v>1</v>
      </c>
      <c r="G6143">
        <v>4</v>
      </c>
      <c r="H6143" s="1">
        <v>45158</v>
      </c>
      <c r="I6143" t="s">
        <v>28</v>
      </c>
    </row>
    <row r="6144" spans="1:9" x14ac:dyDescent="0.3">
      <c r="A6144" t="s">
        <v>6285</v>
      </c>
      <c r="B6144" t="s">
        <v>73</v>
      </c>
      <c r="C6144" t="s">
        <v>11</v>
      </c>
      <c r="H6144" s="1">
        <v>44874</v>
      </c>
    </row>
    <row r="6145" spans="1:9" x14ac:dyDescent="0.3">
      <c r="A6145" t="s">
        <v>6286</v>
      </c>
      <c r="B6145" t="s">
        <v>55</v>
      </c>
      <c r="C6145" t="s">
        <v>11</v>
      </c>
      <c r="E6145">
        <v>4</v>
      </c>
      <c r="F6145">
        <v>2</v>
      </c>
      <c r="G6145">
        <v>8</v>
      </c>
      <c r="H6145" s="1">
        <v>44888</v>
      </c>
      <c r="I6145" t="s">
        <v>17</v>
      </c>
    </row>
    <row r="6146" spans="1:9" x14ac:dyDescent="0.3">
      <c r="A6146" t="s">
        <v>6287</v>
      </c>
      <c r="B6146" t="s">
        <v>15</v>
      </c>
      <c r="C6146" t="s">
        <v>24</v>
      </c>
      <c r="D6146" t="s">
        <v>71</v>
      </c>
      <c r="E6146">
        <v>3</v>
      </c>
      <c r="F6146">
        <v>4</v>
      </c>
      <c r="G6146">
        <v>12</v>
      </c>
      <c r="H6146" s="1">
        <v>45234</v>
      </c>
      <c r="I6146" t="s">
        <v>28</v>
      </c>
    </row>
    <row r="6147" spans="1:9" x14ac:dyDescent="0.3">
      <c r="A6147" t="s">
        <v>6288</v>
      </c>
      <c r="B6147" t="s">
        <v>484</v>
      </c>
      <c r="C6147" t="s">
        <v>50</v>
      </c>
      <c r="E6147">
        <v>5</v>
      </c>
      <c r="F6147">
        <v>1</v>
      </c>
      <c r="G6147">
        <v>5</v>
      </c>
      <c r="H6147" s="1">
        <v>45153</v>
      </c>
      <c r="I6147" t="s">
        <v>17</v>
      </c>
    </row>
    <row r="6148" spans="1:9" x14ac:dyDescent="0.3">
      <c r="A6148" t="s">
        <v>6289</v>
      </c>
      <c r="B6148" t="s">
        <v>23</v>
      </c>
      <c r="C6148" t="s">
        <v>38</v>
      </c>
      <c r="D6148" t="s">
        <v>121</v>
      </c>
      <c r="E6148">
        <v>5</v>
      </c>
      <c r="F6148">
        <v>5</v>
      </c>
      <c r="G6148">
        <v>25</v>
      </c>
      <c r="H6148" s="1">
        <v>44791</v>
      </c>
      <c r="I6148" t="s">
        <v>17</v>
      </c>
    </row>
    <row r="6149" spans="1:9" x14ac:dyDescent="0.3">
      <c r="A6149" t="s">
        <v>6290</v>
      </c>
      <c r="B6149" t="s">
        <v>118</v>
      </c>
      <c r="C6149" t="s">
        <v>50</v>
      </c>
      <c r="D6149" t="s">
        <v>112</v>
      </c>
      <c r="E6149">
        <v>4</v>
      </c>
      <c r="F6149">
        <v>1</v>
      </c>
      <c r="G6149">
        <v>4</v>
      </c>
      <c r="H6149" s="1">
        <v>44636</v>
      </c>
      <c r="I6149" t="s">
        <v>17</v>
      </c>
    </row>
    <row r="6150" spans="1:9" x14ac:dyDescent="0.3">
      <c r="A6150" t="s">
        <v>6291</v>
      </c>
      <c r="B6150" t="s">
        <v>55</v>
      </c>
      <c r="C6150" t="s">
        <v>20</v>
      </c>
      <c r="D6150" t="s">
        <v>30</v>
      </c>
      <c r="E6150">
        <v>18</v>
      </c>
      <c r="F6150">
        <v>1</v>
      </c>
      <c r="G6150">
        <v>18</v>
      </c>
      <c r="H6150" s="1">
        <v>44778</v>
      </c>
      <c r="I6150" t="s">
        <v>13</v>
      </c>
    </row>
    <row r="6151" spans="1:9" x14ac:dyDescent="0.3">
      <c r="A6151" t="s">
        <v>6292</v>
      </c>
      <c r="B6151" t="s">
        <v>234</v>
      </c>
      <c r="C6151" t="s">
        <v>11</v>
      </c>
      <c r="D6151" t="s">
        <v>16</v>
      </c>
      <c r="E6151">
        <v>4</v>
      </c>
      <c r="F6151">
        <v>4</v>
      </c>
      <c r="G6151">
        <v>16</v>
      </c>
      <c r="H6151" s="1">
        <v>44818</v>
      </c>
      <c r="I6151" t="s">
        <v>17</v>
      </c>
    </row>
    <row r="6152" spans="1:9" x14ac:dyDescent="0.3">
      <c r="A6152" t="s">
        <v>6293</v>
      </c>
      <c r="B6152" t="s">
        <v>35</v>
      </c>
      <c r="C6152" t="s">
        <v>20</v>
      </c>
      <c r="D6152" t="s">
        <v>21</v>
      </c>
      <c r="E6152">
        <v>15</v>
      </c>
      <c r="F6152">
        <v>3</v>
      </c>
      <c r="G6152">
        <v>45</v>
      </c>
      <c r="H6152" s="1">
        <v>44829</v>
      </c>
      <c r="I6152" t="s">
        <v>28</v>
      </c>
    </row>
    <row r="6153" spans="1:9" x14ac:dyDescent="0.3">
      <c r="A6153" t="s">
        <v>6294</v>
      </c>
      <c r="B6153" t="s">
        <v>326</v>
      </c>
      <c r="C6153" t="s">
        <v>50</v>
      </c>
      <c r="D6153" t="s">
        <v>86</v>
      </c>
      <c r="E6153">
        <v>5</v>
      </c>
      <c r="F6153">
        <v>5</v>
      </c>
      <c r="G6153">
        <v>25</v>
      </c>
      <c r="H6153" s="1">
        <v>44820</v>
      </c>
      <c r="I6153" t="s">
        <v>13</v>
      </c>
    </row>
    <row r="6154" spans="1:9" x14ac:dyDescent="0.3">
      <c r="A6154" t="s">
        <v>6295</v>
      </c>
      <c r="B6154" t="s">
        <v>15</v>
      </c>
      <c r="C6154" t="s">
        <v>50</v>
      </c>
      <c r="D6154" t="s">
        <v>112</v>
      </c>
      <c r="E6154">
        <v>4</v>
      </c>
      <c r="F6154">
        <v>5</v>
      </c>
      <c r="G6154">
        <v>20</v>
      </c>
      <c r="H6154" s="1">
        <v>44611</v>
      </c>
      <c r="I6154" t="s">
        <v>13</v>
      </c>
    </row>
    <row r="6155" spans="1:9" x14ac:dyDescent="0.3">
      <c r="A6155" t="s">
        <v>6296</v>
      </c>
      <c r="B6155" t="s">
        <v>150</v>
      </c>
      <c r="C6155" t="s">
        <v>20</v>
      </c>
      <c r="D6155" t="s">
        <v>27</v>
      </c>
      <c r="E6155">
        <v>12</v>
      </c>
      <c r="F6155">
        <v>4</v>
      </c>
      <c r="G6155">
        <v>48</v>
      </c>
      <c r="H6155" s="1">
        <v>44679</v>
      </c>
      <c r="I6155" t="s">
        <v>13</v>
      </c>
    </row>
    <row r="6156" spans="1:9" x14ac:dyDescent="0.3">
      <c r="A6156" t="s">
        <v>6297</v>
      </c>
      <c r="B6156" t="s">
        <v>397</v>
      </c>
      <c r="C6156" t="s">
        <v>38</v>
      </c>
      <c r="D6156" t="s">
        <v>125</v>
      </c>
      <c r="E6156">
        <v>7</v>
      </c>
      <c r="F6156">
        <v>3</v>
      </c>
      <c r="G6156">
        <v>21</v>
      </c>
      <c r="H6156" s="1">
        <v>45085</v>
      </c>
      <c r="I6156" t="s">
        <v>28</v>
      </c>
    </row>
    <row r="6157" spans="1:9" x14ac:dyDescent="0.3">
      <c r="A6157" t="s">
        <v>6298</v>
      </c>
      <c r="B6157" t="s">
        <v>158</v>
      </c>
      <c r="C6157" t="s">
        <v>11</v>
      </c>
      <c r="D6157" t="s">
        <v>230</v>
      </c>
      <c r="E6157">
        <v>5</v>
      </c>
      <c r="F6157">
        <v>2</v>
      </c>
      <c r="G6157">
        <v>10</v>
      </c>
      <c r="H6157" s="1">
        <v>44913</v>
      </c>
      <c r="I6157" t="s">
        <v>28</v>
      </c>
    </row>
    <row r="6158" spans="1:9" x14ac:dyDescent="0.3">
      <c r="A6158" t="s">
        <v>6299</v>
      </c>
      <c r="B6158" t="s">
        <v>45</v>
      </c>
      <c r="C6158" t="s">
        <v>50</v>
      </c>
      <c r="D6158" t="s">
        <v>93</v>
      </c>
      <c r="E6158">
        <v>7</v>
      </c>
      <c r="F6158">
        <v>3</v>
      </c>
      <c r="G6158">
        <v>21</v>
      </c>
      <c r="H6158" s="1">
        <v>44778</v>
      </c>
      <c r="I6158" t="s">
        <v>13</v>
      </c>
    </row>
    <row r="6159" spans="1:9" x14ac:dyDescent="0.3">
      <c r="A6159" t="s">
        <v>6300</v>
      </c>
      <c r="B6159" t="s">
        <v>88</v>
      </c>
      <c r="C6159" t="s">
        <v>20</v>
      </c>
      <c r="D6159" t="s">
        <v>245</v>
      </c>
      <c r="E6159">
        <v>20</v>
      </c>
      <c r="F6159">
        <v>4</v>
      </c>
      <c r="G6159">
        <v>80</v>
      </c>
      <c r="H6159" s="1">
        <v>44932</v>
      </c>
      <c r="I6159" t="s">
        <v>28</v>
      </c>
    </row>
    <row r="6160" spans="1:9" x14ac:dyDescent="0.3">
      <c r="A6160" t="s">
        <v>6301</v>
      </c>
      <c r="B6160" t="s">
        <v>484</v>
      </c>
      <c r="C6160" t="s">
        <v>20</v>
      </c>
      <c r="D6160" t="s">
        <v>21</v>
      </c>
      <c r="E6160">
        <v>15</v>
      </c>
      <c r="F6160">
        <v>4</v>
      </c>
      <c r="G6160">
        <v>60</v>
      </c>
      <c r="H6160" s="1">
        <v>45046</v>
      </c>
      <c r="I6160" t="s">
        <v>13</v>
      </c>
    </row>
    <row r="6161" spans="1:9" x14ac:dyDescent="0.3">
      <c r="A6161" t="s">
        <v>6302</v>
      </c>
      <c r="B6161" t="s">
        <v>423</v>
      </c>
      <c r="C6161" t="s">
        <v>11</v>
      </c>
      <c r="D6161" t="s">
        <v>12</v>
      </c>
      <c r="E6161">
        <v>3</v>
      </c>
      <c r="F6161">
        <v>1</v>
      </c>
      <c r="G6161">
        <v>3</v>
      </c>
      <c r="H6161" s="1">
        <v>44917</v>
      </c>
      <c r="I6161" t="s">
        <v>13</v>
      </c>
    </row>
    <row r="6162" spans="1:9" x14ac:dyDescent="0.3">
      <c r="A6162" t="s">
        <v>6303</v>
      </c>
      <c r="B6162" t="s">
        <v>111</v>
      </c>
      <c r="C6162" t="s">
        <v>38</v>
      </c>
      <c r="D6162" t="s">
        <v>43</v>
      </c>
      <c r="E6162">
        <v>6</v>
      </c>
      <c r="F6162">
        <v>1</v>
      </c>
      <c r="G6162">
        <v>6</v>
      </c>
      <c r="H6162" s="1">
        <v>45118</v>
      </c>
      <c r="I6162" t="s">
        <v>28</v>
      </c>
    </row>
    <row r="6163" spans="1:9" x14ac:dyDescent="0.3">
      <c r="A6163" t="s">
        <v>6304</v>
      </c>
      <c r="B6163" t="s">
        <v>105</v>
      </c>
      <c r="C6163" t="s">
        <v>24</v>
      </c>
      <c r="D6163" t="s">
        <v>71</v>
      </c>
      <c r="E6163">
        <v>3</v>
      </c>
      <c r="F6163">
        <v>1</v>
      </c>
      <c r="G6163">
        <v>3</v>
      </c>
      <c r="H6163" s="1">
        <v>44995</v>
      </c>
      <c r="I6163" t="s">
        <v>17</v>
      </c>
    </row>
    <row r="6164" spans="1:9" x14ac:dyDescent="0.3">
      <c r="A6164" t="s">
        <v>6305</v>
      </c>
      <c r="B6164" t="s">
        <v>32</v>
      </c>
      <c r="C6164" t="s">
        <v>11</v>
      </c>
      <c r="D6164" t="s">
        <v>12</v>
      </c>
      <c r="E6164">
        <v>3</v>
      </c>
      <c r="F6164">
        <v>2</v>
      </c>
      <c r="G6164">
        <v>6</v>
      </c>
      <c r="H6164" s="1">
        <v>44653</v>
      </c>
      <c r="I6164" t="s">
        <v>13</v>
      </c>
    </row>
    <row r="6165" spans="1:9" x14ac:dyDescent="0.3">
      <c r="A6165" t="s">
        <v>6306</v>
      </c>
      <c r="B6165" t="s">
        <v>95</v>
      </c>
      <c r="C6165" t="s">
        <v>50</v>
      </c>
      <c r="D6165" t="s">
        <v>93</v>
      </c>
      <c r="E6165">
        <v>7</v>
      </c>
      <c r="F6165">
        <v>1</v>
      </c>
      <c r="G6165">
        <v>7</v>
      </c>
      <c r="H6165" s="1">
        <v>44987</v>
      </c>
      <c r="I6165" t="s">
        <v>17</v>
      </c>
    </row>
    <row r="6166" spans="1:9" x14ac:dyDescent="0.3">
      <c r="A6166" t="s">
        <v>6307</v>
      </c>
      <c r="B6166" t="s">
        <v>129</v>
      </c>
      <c r="C6166" t="s">
        <v>20</v>
      </c>
      <c r="D6166" t="s">
        <v>245</v>
      </c>
      <c r="E6166">
        <v>20</v>
      </c>
      <c r="F6166">
        <v>3</v>
      </c>
      <c r="G6166">
        <v>60</v>
      </c>
      <c r="H6166" s="1">
        <v>44741</v>
      </c>
      <c r="I6166" t="s">
        <v>13</v>
      </c>
    </row>
    <row r="6167" spans="1:9" x14ac:dyDescent="0.3">
      <c r="A6167" t="s">
        <v>6308</v>
      </c>
      <c r="B6167" t="s">
        <v>47</v>
      </c>
      <c r="C6167" t="s">
        <v>50</v>
      </c>
      <c r="D6167" t="s">
        <v>86</v>
      </c>
      <c r="E6167">
        <v>5</v>
      </c>
      <c r="F6167">
        <v>1</v>
      </c>
      <c r="G6167">
        <v>5</v>
      </c>
      <c r="H6167" s="1">
        <v>45222</v>
      </c>
      <c r="I6167" t="s">
        <v>28</v>
      </c>
    </row>
    <row r="6168" spans="1:9" x14ac:dyDescent="0.3">
      <c r="A6168" t="s">
        <v>6309</v>
      </c>
      <c r="B6168" t="s">
        <v>155</v>
      </c>
      <c r="C6168" t="s">
        <v>24</v>
      </c>
      <c r="H6168" s="1">
        <v>45244</v>
      </c>
      <c r="I6168" t="s">
        <v>17</v>
      </c>
    </row>
    <row r="6169" spans="1:9" x14ac:dyDescent="0.3">
      <c r="A6169" t="s">
        <v>6310</v>
      </c>
      <c r="B6169" t="s">
        <v>181</v>
      </c>
      <c r="C6169" t="s">
        <v>11</v>
      </c>
      <c r="D6169" t="s">
        <v>79</v>
      </c>
      <c r="E6169">
        <v>5</v>
      </c>
      <c r="F6169">
        <v>1</v>
      </c>
      <c r="G6169">
        <v>5</v>
      </c>
      <c r="H6169" s="1">
        <v>45206</v>
      </c>
      <c r="I6169" t="s">
        <v>17</v>
      </c>
    </row>
    <row r="6170" spans="1:9" x14ac:dyDescent="0.3">
      <c r="A6170" t="s">
        <v>6311</v>
      </c>
      <c r="B6170" t="s">
        <v>45</v>
      </c>
      <c r="C6170" t="s">
        <v>24</v>
      </c>
      <c r="D6170" t="s">
        <v>168</v>
      </c>
      <c r="E6170">
        <v>1</v>
      </c>
      <c r="F6170">
        <v>1</v>
      </c>
      <c r="G6170">
        <v>1</v>
      </c>
      <c r="H6170" s="1">
        <v>45063</v>
      </c>
      <c r="I6170" t="s">
        <v>28</v>
      </c>
    </row>
    <row r="6171" spans="1:9" x14ac:dyDescent="0.3">
      <c r="A6171" t="s">
        <v>6312</v>
      </c>
      <c r="B6171" t="s">
        <v>69</v>
      </c>
      <c r="C6171" t="s">
        <v>11</v>
      </c>
      <c r="D6171" t="s">
        <v>12</v>
      </c>
      <c r="E6171">
        <v>3</v>
      </c>
      <c r="F6171">
        <v>5</v>
      </c>
      <c r="G6171">
        <v>15</v>
      </c>
      <c r="H6171" s="1">
        <v>45035</v>
      </c>
      <c r="I6171" t="s">
        <v>28</v>
      </c>
    </row>
    <row r="6172" spans="1:9" x14ac:dyDescent="0.3">
      <c r="A6172" t="s">
        <v>6313</v>
      </c>
      <c r="B6172" t="s">
        <v>131</v>
      </c>
      <c r="C6172" t="s">
        <v>50</v>
      </c>
      <c r="D6172" t="s">
        <v>86</v>
      </c>
      <c r="E6172">
        <v>5</v>
      </c>
      <c r="F6172">
        <v>5</v>
      </c>
      <c r="G6172">
        <v>25</v>
      </c>
      <c r="H6172" s="1">
        <v>44688</v>
      </c>
      <c r="I6172" t="s">
        <v>17</v>
      </c>
    </row>
    <row r="6173" spans="1:9" x14ac:dyDescent="0.3">
      <c r="A6173" t="s">
        <v>6314</v>
      </c>
      <c r="B6173" t="s">
        <v>10</v>
      </c>
      <c r="C6173" t="s">
        <v>20</v>
      </c>
      <c r="D6173" t="s">
        <v>27</v>
      </c>
      <c r="E6173">
        <v>12</v>
      </c>
      <c r="F6173">
        <v>1</v>
      </c>
      <c r="G6173">
        <v>12</v>
      </c>
      <c r="H6173" s="1">
        <v>44826</v>
      </c>
      <c r="I6173" t="s">
        <v>13</v>
      </c>
    </row>
    <row r="6174" spans="1:9" x14ac:dyDescent="0.3">
      <c r="A6174" t="s">
        <v>6315</v>
      </c>
      <c r="B6174" t="s">
        <v>167</v>
      </c>
      <c r="C6174" t="s">
        <v>38</v>
      </c>
      <c r="D6174" t="s">
        <v>43</v>
      </c>
      <c r="E6174">
        <v>6</v>
      </c>
      <c r="F6174">
        <v>1</v>
      </c>
      <c r="G6174">
        <v>6</v>
      </c>
      <c r="H6174" s="1">
        <v>44877</v>
      </c>
      <c r="I6174" t="s">
        <v>17</v>
      </c>
    </row>
    <row r="6175" spans="1:9" x14ac:dyDescent="0.3">
      <c r="A6175" t="s">
        <v>6316</v>
      </c>
      <c r="B6175" t="s">
        <v>101</v>
      </c>
      <c r="C6175" t="s">
        <v>50</v>
      </c>
      <c r="D6175" t="s">
        <v>99</v>
      </c>
      <c r="E6175">
        <v>8</v>
      </c>
      <c r="F6175">
        <v>2</v>
      </c>
      <c r="G6175">
        <v>16</v>
      </c>
      <c r="H6175" s="1">
        <v>45282</v>
      </c>
      <c r="I6175" t="s">
        <v>17</v>
      </c>
    </row>
    <row r="6176" spans="1:9" x14ac:dyDescent="0.3">
      <c r="A6176" t="s">
        <v>6317</v>
      </c>
      <c r="B6176" t="s">
        <v>313</v>
      </c>
      <c r="C6176" t="s">
        <v>11</v>
      </c>
      <c r="D6176" t="s">
        <v>33</v>
      </c>
      <c r="E6176">
        <v>4</v>
      </c>
      <c r="F6176">
        <v>1</v>
      </c>
      <c r="G6176">
        <v>4</v>
      </c>
      <c r="H6176" s="1">
        <v>45289</v>
      </c>
    </row>
    <row r="6177" spans="1:9" x14ac:dyDescent="0.3">
      <c r="A6177" t="s">
        <v>6318</v>
      </c>
      <c r="B6177" t="s">
        <v>413</v>
      </c>
      <c r="C6177" t="s">
        <v>38</v>
      </c>
      <c r="D6177" t="s">
        <v>74</v>
      </c>
      <c r="E6177">
        <v>6</v>
      </c>
      <c r="F6177">
        <v>5</v>
      </c>
      <c r="G6177">
        <v>30</v>
      </c>
      <c r="H6177" s="1">
        <v>44875</v>
      </c>
      <c r="I6177" t="s">
        <v>13</v>
      </c>
    </row>
    <row r="6178" spans="1:9" x14ac:dyDescent="0.3">
      <c r="A6178" t="s">
        <v>6319</v>
      </c>
      <c r="B6178" t="s">
        <v>143</v>
      </c>
      <c r="C6178" t="s">
        <v>11</v>
      </c>
      <c r="E6178">
        <v>5</v>
      </c>
      <c r="F6178">
        <v>3</v>
      </c>
      <c r="G6178">
        <v>15</v>
      </c>
      <c r="H6178" s="1">
        <v>45082</v>
      </c>
      <c r="I6178" t="s">
        <v>13</v>
      </c>
    </row>
    <row r="6179" spans="1:9" x14ac:dyDescent="0.3">
      <c r="A6179" t="s">
        <v>6320</v>
      </c>
      <c r="B6179" t="s">
        <v>196</v>
      </c>
      <c r="C6179" t="s">
        <v>50</v>
      </c>
      <c r="E6179">
        <v>8</v>
      </c>
      <c r="F6179">
        <v>4</v>
      </c>
      <c r="G6179">
        <v>32</v>
      </c>
      <c r="H6179" s="1">
        <v>44568</v>
      </c>
    </row>
    <row r="6180" spans="1:9" x14ac:dyDescent="0.3">
      <c r="A6180" t="s">
        <v>6321</v>
      </c>
      <c r="B6180" t="s">
        <v>66</v>
      </c>
      <c r="C6180" t="s">
        <v>38</v>
      </c>
      <c r="F6180">
        <v>3</v>
      </c>
      <c r="G6180">
        <v>18</v>
      </c>
      <c r="H6180" s="1">
        <v>45210</v>
      </c>
      <c r="I6180" t="s">
        <v>17</v>
      </c>
    </row>
    <row r="6181" spans="1:9" x14ac:dyDescent="0.3">
      <c r="A6181" t="s">
        <v>6322</v>
      </c>
      <c r="B6181" t="s">
        <v>240</v>
      </c>
      <c r="C6181" t="s">
        <v>24</v>
      </c>
      <c r="D6181" t="s">
        <v>77</v>
      </c>
      <c r="E6181">
        <v>2.5</v>
      </c>
      <c r="F6181">
        <v>3</v>
      </c>
      <c r="G6181">
        <v>7.5</v>
      </c>
      <c r="H6181" s="1">
        <v>45213</v>
      </c>
      <c r="I6181" t="s">
        <v>17</v>
      </c>
    </row>
    <row r="6182" spans="1:9" x14ac:dyDescent="0.3">
      <c r="A6182" t="s">
        <v>6323</v>
      </c>
      <c r="B6182" t="s">
        <v>268</v>
      </c>
      <c r="C6182" t="s">
        <v>20</v>
      </c>
      <c r="D6182" t="s">
        <v>27</v>
      </c>
      <c r="E6182">
        <v>12</v>
      </c>
      <c r="F6182">
        <v>2</v>
      </c>
      <c r="G6182">
        <v>24</v>
      </c>
      <c r="H6182" s="1">
        <v>45282</v>
      </c>
      <c r="I6182" t="s">
        <v>17</v>
      </c>
    </row>
    <row r="6183" spans="1:9" x14ac:dyDescent="0.3">
      <c r="A6183" t="s">
        <v>6324</v>
      </c>
      <c r="B6183" t="s">
        <v>378</v>
      </c>
      <c r="C6183" t="s">
        <v>38</v>
      </c>
      <c r="D6183" t="s">
        <v>125</v>
      </c>
      <c r="E6183">
        <v>7</v>
      </c>
      <c r="F6183">
        <v>5</v>
      </c>
      <c r="G6183">
        <v>35</v>
      </c>
      <c r="H6183" s="1">
        <v>44773</v>
      </c>
      <c r="I6183" t="s">
        <v>17</v>
      </c>
    </row>
    <row r="6184" spans="1:9" x14ac:dyDescent="0.3">
      <c r="A6184" t="s">
        <v>6325</v>
      </c>
      <c r="B6184" t="s">
        <v>368</v>
      </c>
      <c r="C6184" t="s">
        <v>11</v>
      </c>
      <c r="D6184" t="s">
        <v>79</v>
      </c>
      <c r="E6184">
        <v>5</v>
      </c>
      <c r="F6184">
        <v>4</v>
      </c>
      <c r="G6184">
        <v>20</v>
      </c>
      <c r="H6184" s="1">
        <v>45074</v>
      </c>
      <c r="I6184" t="s">
        <v>28</v>
      </c>
    </row>
    <row r="6185" spans="1:9" x14ac:dyDescent="0.3">
      <c r="A6185" t="s">
        <v>6326</v>
      </c>
      <c r="B6185" t="s">
        <v>232</v>
      </c>
      <c r="C6185" t="s">
        <v>50</v>
      </c>
      <c r="D6185" t="s">
        <v>112</v>
      </c>
      <c r="E6185">
        <v>4</v>
      </c>
      <c r="F6185">
        <v>1</v>
      </c>
      <c r="G6185">
        <v>4</v>
      </c>
      <c r="H6185" s="1">
        <v>45161</v>
      </c>
      <c r="I6185" t="s">
        <v>28</v>
      </c>
    </row>
    <row r="6186" spans="1:9" x14ac:dyDescent="0.3">
      <c r="A6186" t="s">
        <v>6327</v>
      </c>
      <c r="B6186" t="s">
        <v>165</v>
      </c>
      <c r="C6186" t="s">
        <v>11</v>
      </c>
      <c r="D6186" t="s">
        <v>79</v>
      </c>
      <c r="E6186">
        <v>5</v>
      </c>
      <c r="F6186">
        <v>3</v>
      </c>
      <c r="G6186">
        <v>15</v>
      </c>
      <c r="H6186" s="1">
        <v>44868</v>
      </c>
      <c r="I6186" t="s">
        <v>17</v>
      </c>
    </row>
    <row r="6187" spans="1:9" x14ac:dyDescent="0.3">
      <c r="A6187" t="s">
        <v>6328</v>
      </c>
      <c r="B6187" t="s">
        <v>131</v>
      </c>
      <c r="C6187" t="s">
        <v>11</v>
      </c>
      <c r="D6187" t="s">
        <v>230</v>
      </c>
      <c r="E6187">
        <v>5</v>
      </c>
      <c r="F6187">
        <v>1</v>
      </c>
      <c r="G6187">
        <v>5</v>
      </c>
      <c r="H6187" s="1">
        <v>45023</v>
      </c>
      <c r="I6187" t="s">
        <v>28</v>
      </c>
    </row>
    <row r="6188" spans="1:9" x14ac:dyDescent="0.3">
      <c r="A6188" t="s">
        <v>6329</v>
      </c>
      <c r="B6188" t="s">
        <v>223</v>
      </c>
      <c r="C6188" t="s">
        <v>50</v>
      </c>
      <c r="D6188" t="s">
        <v>112</v>
      </c>
      <c r="E6188">
        <v>4</v>
      </c>
      <c r="F6188">
        <v>2</v>
      </c>
      <c r="G6188">
        <v>8</v>
      </c>
      <c r="H6188" s="1">
        <v>45078</v>
      </c>
      <c r="I6188" t="s">
        <v>28</v>
      </c>
    </row>
    <row r="6189" spans="1:9" x14ac:dyDescent="0.3">
      <c r="A6189" t="s">
        <v>6330</v>
      </c>
      <c r="B6189" t="s">
        <v>196</v>
      </c>
      <c r="C6189" t="s">
        <v>38</v>
      </c>
      <c r="D6189" t="s">
        <v>74</v>
      </c>
      <c r="E6189">
        <v>6</v>
      </c>
      <c r="F6189">
        <v>2</v>
      </c>
      <c r="G6189">
        <v>12</v>
      </c>
      <c r="H6189" s="1">
        <v>44772</v>
      </c>
      <c r="I6189" t="s">
        <v>28</v>
      </c>
    </row>
    <row r="6190" spans="1:9" x14ac:dyDescent="0.3">
      <c r="A6190" t="s">
        <v>6331</v>
      </c>
      <c r="B6190" t="s">
        <v>147</v>
      </c>
      <c r="C6190" t="s">
        <v>20</v>
      </c>
      <c r="D6190" t="s">
        <v>21</v>
      </c>
      <c r="E6190">
        <v>15</v>
      </c>
      <c r="F6190">
        <v>4</v>
      </c>
      <c r="G6190">
        <v>60</v>
      </c>
      <c r="H6190" s="1">
        <v>44625</v>
      </c>
      <c r="I6190" t="s">
        <v>28</v>
      </c>
    </row>
    <row r="6191" spans="1:9" x14ac:dyDescent="0.3">
      <c r="A6191" t="s">
        <v>6332</v>
      </c>
      <c r="B6191" t="s">
        <v>129</v>
      </c>
      <c r="C6191" t="s">
        <v>24</v>
      </c>
      <c r="D6191" t="s">
        <v>71</v>
      </c>
      <c r="E6191">
        <v>3</v>
      </c>
      <c r="F6191">
        <v>5</v>
      </c>
      <c r="G6191">
        <v>15</v>
      </c>
      <c r="H6191" s="1">
        <v>45141</v>
      </c>
      <c r="I6191" t="s">
        <v>28</v>
      </c>
    </row>
    <row r="6192" spans="1:9" x14ac:dyDescent="0.3">
      <c r="A6192" t="s">
        <v>6333</v>
      </c>
      <c r="B6192" t="s">
        <v>225</v>
      </c>
      <c r="C6192" t="s">
        <v>50</v>
      </c>
      <c r="D6192" t="s">
        <v>93</v>
      </c>
      <c r="E6192">
        <v>7</v>
      </c>
      <c r="F6192">
        <v>3</v>
      </c>
      <c r="G6192">
        <v>21</v>
      </c>
      <c r="H6192" s="1">
        <v>45243</v>
      </c>
      <c r="I6192" t="s">
        <v>17</v>
      </c>
    </row>
    <row r="6193" spans="1:9" x14ac:dyDescent="0.3">
      <c r="A6193" t="s">
        <v>6334</v>
      </c>
      <c r="B6193" t="s">
        <v>103</v>
      </c>
      <c r="C6193" t="s">
        <v>38</v>
      </c>
      <c r="D6193" t="s">
        <v>121</v>
      </c>
      <c r="E6193">
        <v>5</v>
      </c>
      <c r="F6193">
        <v>4</v>
      </c>
      <c r="G6193">
        <v>20</v>
      </c>
      <c r="H6193" s="1">
        <v>44576</v>
      </c>
      <c r="I6193" t="s">
        <v>13</v>
      </c>
    </row>
    <row r="6194" spans="1:9" x14ac:dyDescent="0.3">
      <c r="A6194" t="s">
        <v>6335</v>
      </c>
      <c r="B6194" t="s">
        <v>202</v>
      </c>
      <c r="C6194" t="s">
        <v>24</v>
      </c>
      <c r="D6194" t="s">
        <v>77</v>
      </c>
      <c r="E6194">
        <v>2.5</v>
      </c>
      <c r="F6194">
        <v>5</v>
      </c>
      <c r="G6194">
        <v>12.5</v>
      </c>
      <c r="H6194" s="1">
        <v>45278</v>
      </c>
      <c r="I6194" t="s">
        <v>13</v>
      </c>
    </row>
    <row r="6195" spans="1:9" x14ac:dyDescent="0.3">
      <c r="A6195" t="s">
        <v>6336</v>
      </c>
      <c r="B6195" t="s">
        <v>223</v>
      </c>
      <c r="C6195" t="s">
        <v>20</v>
      </c>
      <c r="D6195" t="s">
        <v>27</v>
      </c>
      <c r="E6195">
        <v>12</v>
      </c>
      <c r="F6195">
        <v>5</v>
      </c>
      <c r="G6195">
        <v>60</v>
      </c>
      <c r="H6195" s="1">
        <v>44563</v>
      </c>
      <c r="I6195" t="s">
        <v>13</v>
      </c>
    </row>
    <row r="6196" spans="1:9" x14ac:dyDescent="0.3">
      <c r="A6196" t="s">
        <v>6337</v>
      </c>
      <c r="B6196" t="s">
        <v>76</v>
      </c>
      <c r="C6196" t="s">
        <v>50</v>
      </c>
      <c r="D6196" t="s">
        <v>51</v>
      </c>
      <c r="E6196">
        <v>5</v>
      </c>
      <c r="F6196">
        <v>2</v>
      </c>
      <c r="G6196">
        <v>10</v>
      </c>
      <c r="H6196" s="1">
        <v>44645</v>
      </c>
      <c r="I6196" t="s">
        <v>13</v>
      </c>
    </row>
    <row r="6197" spans="1:9" x14ac:dyDescent="0.3">
      <c r="A6197" t="s">
        <v>6338</v>
      </c>
      <c r="B6197" t="s">
        <v>101</v>
      </c>
      <c r="C6197" t="s">
        <v>24</v>
      </c>
      <c r="D6197" t="s">
        <v>71</v>
      </c>
      <c r="E6197">
        <v>3</v>
      </c>
      <c r="F6197">
        <v>2</v>
      </c>
      <c r="G6197">
        <v>6</v>
      </c>
      <c r="H6197" s="1">
        <v>44571</v>
      </c>
    </row>
    <row r="6198" spans="1:9" x14ac:dyDescent="0.3">
      <c r="A6198" t="s">
        <v>6339</v>
      </c>
      <c r="B6198" t="s">
        <v>105</v>
      </c>
      <c r="C6198" t="s">
        <v>50</v>
      </c>
      <c r="D6198" t="s">
        <v>207</v>
      </c>
      <c r="E6198">
        <v>10</v>
      </c>
      <c r="F6198">
        <v>2</v>
      </c>
      <c r="G6198">
        <v>20</v>
      </c>
      <c r="H6198" s="1">
        <v>44844</v>
      </c>
      <c r="I6198" t="s">
        <v>28</v>
      </c>
    </row>
    <row r="6199" spans="1:9" x14ac:dyDescent="0.3">
      <c r="A6199" t="s">
        <v>6340</v>
      </c>
      <c r="B6199" t="s">
        <v>185</v>
      </c>
      <c r="C6199" t="s">
        <v>20</v>
      </c>
      <c r="D6199" t="s">
        <v>245</v>
      </c>
      <c r="E6199">
        <v>20</v>
      </c>
      <c r="F6199">
        <v>3</v>
      </c>
      <c r="G6199">
        <v>60</v>
      </c>
      <c r="H6199" s="1">
        <v>44961</v>
      </c>
      <c r="I6199" t="s">
        <v>13</v>
      </c>
    </row>
    <row r="6200" spans="1:9" x14ac:dyDescent="0.3">
      <c r="A6200" t="s">
        <v>6341</v>
      </c>
      <c r="B6200" t="s">
        <v>413</v>
      </c>
      <c r="C6200" t="s">
        <v>20</v>
      </c>
      <c r="D6200" t="s">
        <v>245</v>
      </c>
      <c r="E6200">
        <v>20</v>
      </c>
      <c r="F6200">
        <v>5</v>
      </c>
      <c r="G6200">
        <v>100</v>
      </c>
      <c r="H6200" s="1">
        <v>44593</v>
      </c>
      <c r="I6200" t="s">
        <v>17</v>
      </c>
    </row>
    <row r="6201" spans="1:9" x14ac:dyDescent="0.3">
      <c r="A6201" t="s">
        <v>6342</v>
      </c>
      <c r="B6201" t="s">
        <v>397</v>
      </c>
      <c r="C6201" t="s">
        <v>11</v>
      </c>
      <c r="D6201" t="s">
        <v>230</v>
      </c>
      <c r="E6201">
        <v>5</v>
      </c>
      <c r="F6201">
        <v>5</v>
      </c>
      <c r="G6201">
        <v>25</v>
      </c>
      <c r="H6201" s="1">
        <v>45127</v>
      </c>
      <c r="I6201" t="s">
        <v>28</v>
      </c>
    </row>
    <row r="6202" spans="1:9" x14ac:dyDescent="0.3">
      <c r="A6202" t="s">
        <v>6343</v>
      </c>
      <c r="B6202" t="s">
        <v>69</v>
      </c>
      <c r="C6202" t="s">
        <v>50</v>
      </c>
      <c r="D6202" t="s">
        <v>112</v>
      </c>
      <c r="E6202">
        <v>4</v>
      </c>
      <c r="F6202">
        <v>1</v>
      </c>
      <c r="G6202">
        <v>4</v>
      </c>
      <c r="H6202" s="1">
        <v>44922</v>
      </c>
      <c r="I6202" t="s">
        <v>17</v>
      </c>
    </row>
    <row r="6203" spans="1:9" x14ac:dyDescent="0.3">
      <c r="A6203" t="s">
        <v>6344</v>
      </c>
      <c r="B6203" t="s">
        <v>53</v>
      </c>
      <c r="C6203" t="s">
        <v>50</v>
      </c>
      <c r="D6203" t="s">
        <v>51</v>
      </c>
      <c r="E6203">
        <v>5</v>
      </c>
      <c r="F6203">
        <v>4</v>
      </c>
      <c r="G6203">
        <v>20</v>
      </c>
      <c r="H6203" s="1">
        <v>44684</v>
      </c>
      <c r="I6203" t="s">
        <v>13</v>
      </c>
    </row>
    <row r="6204" spans="1:9" x14ac:dyDescent="0.3">
      <c r="A6204" t="s">
        <v>6345</v>
      </c>
      <c r="B6204" t="s">
        <v>64</v>
      </c>
      <c r="C6204" t="s">
        <v>50</v>
      </c>
      <c r="D6204" t="s">
        <v>93</v>
      </c>
      <c r="E6204">
        <v>7</v>
      </c>
      <c r="F6204">
        <v>3</v>
      </c>
      <c r="G6204">
        <v>21</v>
      </c>
      <c r="H6204" s="1">
        <v>45034</v>
      </c>
      <c r="I6204" t="s">
        <v>28</v>
      </c>
    </row>
    <row r="6205" spans="1:9" x14ac:dyDescent="0.3">
      <c r="A6205" t="s">
        <v>6346</v>
      </c>
      <c r="B6205" t="s">
        <v>120</v>
      </c>
      <c r="C6205" t="s">
        <v>24</v>
      </c>
      <c r="D6205" t="s">
        <v>168</v>
      </c>
      <c r="E6205">
        <v>1</v>
      </c>
      <c r="F6205">
        <v>2</v>
      </c>
      <c r="G6205">
        <v>2</v>
      </c>
      <c r="H6205" s="1">
        <v>44710</v>
      </c>
      <c r="I6205" t="s">
        <v>13</v>
      </c>
    </row>
    <row r="6206" spans="1:9" x14ac:dyDescent="0.3">
      <c r="A6206" t="s">
        <v>6347</v>
      </c>
      <c r="B6206" t="s">
        <v>64</v>
      </c>
      <c r="C6206" t="s">
        <v>50</v>
      </c>
      <c r="E6206">
        <v>7</v>
      </c>
      <c r="F6206">
        <v>4</v>
      </c>
      <c r="G6206">
        <v>28</v>
      </c>
      <c r="H6206" s="1">
        <v>44744</v>
      </c>
      <c r="I6206" t="s">
        <v>17</v>
      </c>
    </row>
    <row r="6207" spans="1:9" x14ac:dyDescent="0.3">
      <c r="A6207" t="s">
        <v>6348</v>
      </c>
      <c r="B6207" t="s">
        <v>92</v>
      </c>
      <c r="C6207" t="s">
        <v>20</v>
      </c>
      <c r="D6207" t="s">
        <v>27</v>
      </c>
      <c r="E6207">
        <v>12</v>
      </c>
      <c r="F6207">
        <v>2</v>
      </c>
      <c r="G6207">
        <v>24</v>
      </c>
      <c r="H6207" s="1">
        <v>44838</v>
      </c>
      <c r="I6207" t="s">
        <v>17</v>
      </c>
    </row>
    <row r="6208" spans="1:9" x14ac:dyDescent="0.3">
      <c r="A6208" t="s">
        <v>6349</v>
      </c>
      <c r="B6208" t="s">
        <v>281</v>
      </c>
      <c r="C6208" t="s">
        <v>11</v>
      </c>
      <c r="F6208">
        <v>2</v>
      </c>
      <c r="G6208">
        <v>6</v>
      </c>
      <c r="H6208" s="1">
        <v>45095</v>
      </c>
    </row>
    <row r="6209" spans="1:9" x14ac:dyDescent="0.3">
      <c r="A6209" t="s">
        <v>6350</v>
      </c>
      <c r="B6209" t="s">
        <v>47</v>
      </c>
      <c r="C6209" t="s">
        <v>20</v>
      </c>
      <c r="D6209" t="s">
        <v>245</v>
      </c>
      <c r="E6209">
        <v>20</v>
      </c>
      <c r="F6209">
        <v>4</v>
      </c>
      <c r="G6209">
        <v>80</v>
      </c>
      <c r="H6209" s="1">
        <v>44570</v>
      </c>
      <c r="I6209" t="s">
        <v>28</v>
      </c>
    </row>
    <row r="6210" spans="1:9" x14ac:dyDescent="0.3">
      <c r="A6210" t="s">
        <v>6351</v>
      </c>
      <c r="B6210" t="s">
        <v>55</v>
      </c>
      <c r="C6210" t="s">
        <v>38</v>
      </c>
      <c r="D6210" t="s">
        <v>74</v>
      </c>
      <c r="E6210">
        <v>6</v>
      </c>
      <c r="F6210">
        <v>1</v>
      </c>
      <c r="G6210">
        <v>6</v>
      </c>
      <c r="H6210" s="1">
        <v>44869</v>
      </c>
      <c r="I6210" t="s">
        <v>28</v>
      </c>
    </row>
    <row r="6211" spans="1:9" x14ac:dyDescent="0.3">
      <c r="A6211" t="s">
        <v>6352</v>
      </c>
      <c r="B6211" t="s">
        <v>597</v>
      </c>
      <c r="C6211" t="s">
        <v>50</v>
      </c>
      <c r="D6211" t="s">
        <v>112</v>
      </c>
      <c r="E6211">
        <v>4</v>
      </c>
      <c r="F6211">
        <v>2</v>
      </c>
      <c r="G6211">
        <v>8</v>
      </c>
      <c r="H6211" s="1">
        <v>44865</v>
      </c>
      <c r="I6211" t="s">
        <v>13</v>
      </c>
    </row>
    <row r="6212" spans="1:9" x14ac:dyDescent="0.3">
      <c r="A6212" t="s">
        <v>6353</v>
      </c>
      <c r="B6212" t="s">
        <v>88</v>
      </c>
      <c r="C6212" t="s">
        <v>11</v>
      </c>
      <c r="D6212" t="s">
        <v>230</v>
      </c>
      <c r="E6212">
        <v>5</v>
      </c>
      <c r="F6212">
        <v>4</v>
      </c>
      <c r="G6212">
        <v>20</v>
      </c>
      <c r="H6212" s="1">
        <v>44745</v>
      </c>
      <c r="I6212" t="s">
        <v>28</v>
      </c>
    </row>
    <row r="6213" spans="1:9" x14ac:dyDescent="0.3">
      <c r="A6213" t="s">
        <v>6354</v>
      </c>
      <c r="B6213" t="s">
        <v>225</v>
      </c>
      <c r="C6213" t="s">
        <v>11</v>
      </c>
      <c r="D6213" t="s">
        <v>33</v>
      </c>
      <c r="E6213">
        <v>4</v>
      </c>
      <c r="F6213">
        <v>4</v>
      </c>
      <c r="G6213">
        <v>16</v>
      </c>
      <c r="H6213" s="1">
        <v>44966</v>
      </c>
      <c r="I6213" t="s">
        <v>28</v>
      </c>
    </row>
    <row r="6214" spans="1:9" x14ac:dyDescent="0.3">
      <c r="A6214" t="s">
        <v>6355</v>
      </c>
      <c r="B6214" t="s">
        <v>45</v>
      </c>
      <c r="C6214" t="s">
        <v>38</v>
      </c>
      <c r="E6214">
        <v>7</v>
      </c>
      <c r="F6214">
        <v>4</v>
      </c>
      <c r="G6214">
        <v>28</v>
      </c>
      <c r="H6214" s="1">
        <v>45015</v>
      </c>
      <c r="I6214" t="s">
        <v>13</v>
      </c>
    </row>
    <row r="6215" spans="1:9" x14ac:dyDescent="0.3">
      <c r="A6215" t="s">
        <v>6356</v>
      </c>
      <c r="B6215" t="s">
        <v>111</v>
      </c>
      <c r="C6215" t="s">
        <v>38</v>
      </c>
      <c r="D6215" t="s">
        <v>74</v>
      </c>
      <c r="E6215">
        <v>6</v>
      </c>
      <c r="F6215">
        <v>2</v>
      </c>
      <c r="G6215">
        <v>12</v>
      </c>
      <c r="H6215" s="1">
        <v>44956</v>
      </c>
    </row>
    <row r="6216" spans="1:9" x14ac:dyDescent="0.3">
      <c r="A6216" t="s">
        <v>6357</v>
      </c>
      <c r="B6216" t="s">
        <v>47</v>
      </c>
      <c r="C6216" t="s">
        <v>50</v>
      </c>
      <c r="D6216" t="s">
        <v>112</v>
      </c>
      <c r="E6216">
        <v>4</v>
      </c>
      <c r="F6216">
        <v>4</v>
      </c>
      <c r="G6216">
        <v>16</v>
      </c>
      <c r="H6216" s="1">
        <v>44638</v>
      </c>
      <c r="I6216" t="s">
        <v>17</v>
      </c>
    </row>
    <row r="6217" spans="1:9" x14ac:dyDescent="0.3">
      <c r="A6217" t="s">
        <v>6358</v>
      </c>
      <c r="B6217" t="s">
        <v>268</v>
      </c>
      <c r="C6217" t="s">
        <v>11</v>
      </c>
      <c r="D6217" t="s">
        <v>33</v>
      </c>
      <c r="E6217">
        <v>4</v>
      </c>
      <c r="F6217">
        <v>2</v>
      </c>
      <c r="G6217">
        <v>8</v>
      </c>
      <c r="H6217" s="1">
        <v>44609</v>
      </c>
      <c r="I6217" t="s">
        <v>17</v>
      </c>
    </row>
    <row r="6218" spans="1:9" x14ac:dyDescent="0.3">
      <c r="A6218" t="s">
        <v>6359</v>
      </c>
      <c r="B6218" t="s">
        <v>202</v>
      </c>
      <c r="C6218" t="s">
        <v>20</v>
      </c>
      <c r="E6218">
        <v>12</v>
      </c>
      <c r="F6218">
        <v>5</v>
      </c>
      <c r="G6218">
        <v>60</v>
      </c>
      <c r="H6218" s="1">
        <v>44936</v>
      </c>
    </row>
    <row r="6219" spans="1:9" x14ac:dyDescent="0.3">
      <c r="A6219" t="s">
        <v>6360</v>
      </c>
      <c r="B6219" t="s">
        <v>484</v>
      </c>
      <c r="C6219" t="s">
        <v>38</v>
      </c>
      <c r="D6219" t="s">
        <v>107</v>
      </c>
      <c r="E6219">
        <v>4</v>
      </c>
      <c r="F6219">
        <v>5</v>
      </c>
      <c r="G6219">
        <v>20</v>
      </c>
      <c r="H6219" s="1">
        <v>44851</v>
      </c>
      <c r="I6219" t="s">
        <v>28</v>
      </c>
    </row>
    <row r="6220" spans="1:9" x14ac:dyDescent="0.3">
      <c r="A6220" t="s">
        <v>6361</v>
      </c>
      <c r="B6220" t="s">
        <v>40</v>
      </c>
      <c r="C6220" t="s">
        <v>20</v>
      </c>
      <c r="D6220" t="s">
        <v>27</v>
      </c>
      <c r="E6220">
        <v>12</v>
      </c>
      <c r="F6220">
        <v>2</v>
      </c>
      <c r="G6220">
        <v>24</v>
      </c>
      <c r="H6220" s="1">
        <v>44692</v>
      </c>
      <c r="I6220" t="s">
        <v>17</v>
      </c>
    </row>
    <row r="6221" spans="1:9" x14ac:dyDescent="0.3">
      <c r="A6221" t="s">
        <v>6362</v>
      </c>
      <c r="B6221" t="s">
        <v>95</v>
      </c>
      <c r="C6221" t="s">
        <v>50</v>
      </c>
      <c r="D6221" t="s">
        <v>51</v>
      </c>
      <c r="E6221">
        <v>5</v>
      </c>
      <c r="F6221">
        <v>4</v>
      </c>
      <c r="G6221">
        <v>20</v>
      </c>
      <c r="H6221" s="1">
        <v>45232</v>
      </c>
      <c r="I6221" t="s">
        <v>28</v>
      </c>
    </row>
    <row r="6222" spans="1:9" x14ac:dyDescent="0.3">
      <c r="A6222" t="s">
        <v>6363</v>
      </c>
      <c r="B6222" t="s">
        <v>196</v>
      </c>
      <c r="C6222" t="s">
        <v>50</v>
      </c>
      <c r="D6222" t="s">
        <v>93</v>
      </c>
      <c r="E6222">
        <v>7</v>
      </c>
      <c r="F6222">
        <v>4</v>
      </c>
      <c r="G6222">
        <v>28</v>
      </c>
      <c r="H6222" s="1">
        <v>44621</v>
      </c>
      <c r="I6222" t="s">
        <v>28</v>
      </c>
    </row>
    <row r="6223" spans="1:9" x14ac:dyDescent="0.3">
      <c r="A6223" t="s">
        <v>6364</v>
      </c>
      <c r="B6223" t="s">
        <v>32</v>
      </c>
      <c r="C6223" t="s">
        <v>24</v>
      </c>
      <c r="D6223" t="s">
        <v>71</v>
      </c>
      <c r="E6223">
        <v>3</v>
      </c>
      <c r="F6223">
        <v>3</v>
      </c>
      <c r="G6223">
        <v>9</v>
      </c>
      <c r="H6223" s="1">
        <v>45244</v>
      </c>
      <c r="I6223" t="s">
        <v>13</v>
      </c>
    </row>
    <row r="6224" spans="1:9" x14ac:dyDescent="0.3">
      <c r="A6224" t="s">
        <v>6365</v>
      </c>
      <c r="B6224" t="s">
        <v>155</v>
      </c>
      <c r="C6224" t="s">
        <v>50</v>
      </c>
      <c r="D6224" t="s">
        <v>93</v>
      </c>
      <c r="E6224">
        <v>7</v>
      </c>
      <c r="F6224">
        <v>3</v>
      </c>
      <c r="G6224">
        <v>21</v>
      </c>
      <c r="H6224" s="1">
        <v>44761</v>
      </c>
      <c r="I6224" t="s">
        <v>28</v>
      </c>
    </row>
    <row r="6225" spans="1:9" x14ac:dyDescent="0.3">
      <c r="A6225" t="s">
        <v>6366</v>
      </c>
      <c r="B6225" t="s">
        <v>145</v>
      </c>
      <c r="C6225" t="s">
        <v>11</v>
      </c>
      <c r="D6225" t="s">
        <v>33</v>
      </c>
      <c r="E6225">
        <v>4</v>
      </c>
      <c r="F6225">
        <v>3</v>
      </c>
      <c r="G6225">
        <v>12</v>
      </c>
      <c r="H6225" s="1">
        <v>44628</v>
      </c>
      <c r="I6225" t="s">
        <v>28</v>
      </c>
    </row>
    <row r="6226" spans="1:9" x14ac:dyDescent="0.3">
      <c r="A6226" t="s">
        <v>6367</v>
      </c>
      <c r="B6226" t="s">
        <v>23</v>
      </c>
      <c r="C6226" t="s">
        <v>24</v>
      </c>
      <c r="D6226" t="s">
        <v>168</v>
      </c>
      <c r="E6226">
        <v>1</v>
      </c>
      <c r="F6226">
        <v>3</v>
      </c>
      <c r="G6226">
        <v>3</v>
      </c>
      <c r="H6226" s="1">
        <v>45169</v>
      </c>
      <c r="I6226" t="s">
        <v>13</v>
      </c>
    </row>
    <row r="6227" spans="1:9" x14ac:dyDescent="0.3">
      <c r="A6227" t="s">
        <v>6368</v>
      </c>
      <c r="B6227" t="s">
        <v>411</v>
      </c>
      <c r="C6227" t="s">
        <v>20</v>
      </c>
      <c r="D6227" t="s">
        <v>21</v>
      </c>
      <c r="E6227">
        <v>15</v>
      </c>
      <c r="F6227">
        <v>4</v>
      </c>
      <c r="G6227">
        <v>60</v>
      </c>
      <c r="H6227" s="1">
        <v>44928</v>
      </c>
      <c r="I6227" t="s">
        <v>28</v>
      </c>
    </row>
    <row r="6228" spans="1:9" x14ac:dyDescent="0.3">
      <c r="A6228" t="s">
        <v>6369</v>
      </c>
      <c r="B6228" t="s">
        <v>165</v>
      </c>
      <c r="C6228" t="s">
        <v>20</v>
      </c>
      <c r="D6228" t="s">
        <v>21</v>
      </c>
      <c r="E6228">
        <v>15</v>
      </c>
      <c r="F6228">
        <v>5</v>
      </c>
      <c r="G6228">
        <v>75</v>
      </c>
      <c r="H6228" s="1">
        <v>44816</v>
      </c>
      <c r="I6228" t="s">
        <v>13</v>
      </c>
    </row>
    <row r="6229" spans="1:9" x14ac:dyDescent="0.3">
      <c r="A6229" t="s">
        <v>6370</v>
      </c>
      <c r="B6229" t="s">
        <v>92</v>
      </c>
      <c r="C6229" t="s">
        <v>24</v>
      </c>
      <c r="D6229" t="s">
        <v>71</v>
      </c>
      <c r="E6229">
        <v>3</v>
      </c>
      <c r="F6229">
        <v>3</v>
      </c>
      <c r="G6229">
        <v>9</v>
      </c>
      <c r="H6229" s="1">
        <v>44765</v>
      </c>
      <c r="I6229" t="s">
        <v>17</v>
      </c>
    </row>
    <row r="6230" spans="1:9" x14ac:dyDescent="0.3">
      <c r="A6230" t="s">
        <v>6371</v>
      </c>
      <c r="B6230" t="s">
        <v>134</v>
      </c>
      <c r="C6230" t="s">
        <v>38</v>
      </c>
      <c r="D6230" t="s">
        <v>121</v>
      </c>
      <c r="E6230">
        <v>5</v>
      </c>
      <c r="F6230">
        <v>4</v>
      </c>
      <c r="G6230">
        <v>20</v>
      </c>
      <c r="H6230" s="1">
        <v>44845</v>
      </c>
      <c r="I6230" t="s">
        <v>28</v>
      </c>
    </row>
    <row r="6231" spans="1:9" x14ac:dyDescent="0.3">
      <c r="A6231" t="s">
        <v>6372</v>
      </c>
      <c r="B6231" t="s">
        <v>120</v>
      </c>
      <c r="C6231" t="s">
        <v>20</v>
      </c>
      <c r="D6231" t="s">
        <v>27</v>
      </c>
      <c r="E6231">
        <v>12</v>
      </c>
      <c r="F6231">
        <v>5</v>
      </c>
      <c r="G6231">
        <v>60</v>
      </c>
      <c r="H6231" s="1">
        <v>44883</v>
      </c>
      <c r="I6231" t="s">
        <v>13</v>
      </c>
    </row>
    <row r="6232" spans="1:9" x14ac:dyDescent="0.3">
      <c r="A6232" t="s">
        <v>6373</v>
      </c>
      <c r="B6232" t="s">
        <v>200</v>
      </c>
      <c r="C6232" t="s">
        <v>11</v>
      </c>
      <c r="F6232">
        <v>2</v>
      </c>
      <c r="G6232">
        <v>6</v>
      </c>
      <c r="H6232" s="1">
        <v>44703</v>
      </c>
    </row>
    <row r="6233" spans="1:9" x14ac:dyDescent="0.3">
      <c r="A6233" t="s">
        <v>6374</v>
      </c>
      <c r="B6233" t="s">
        <v>90</v>
      </c>
      <c r="C6233" t="s">
        <v>11</v>
      </c>
      <c r="D6233" t="s">
        <v>33</v>
      </c>
      <c r="E6233">
        <v>4</v>
      </c>
      <c r="F6233">
        <v>2</v>
      </c>
      <c r="G6233">
        <v>8</v>
      </c>
      <c r="H6233" s="1">
        <v>44945</v>
      </c>
      <c r="I6233" t="s">
        <v>17</v>
      </c>
    </row>
    <row r="6234" spans="1:9" x14ac:dyDescent="0.3">
      <c r="A6234" t="s">
        <v>6375</v>
      </c>
      <c r="B6234" t="s">
        <v>232</v>
      </c>
      <c r="C6234" t="s">
        <v>50</v>
      </c>
      <c r="D6234" t="s">
        <v>51</v>
      </c>
      <c r="E6234">
        <v>5</v>
      </c>
      <c r="F6234">
        <v>1</v>
      </c>
      <c r="G6234">
        <v>5</v>
      </c>
      <c r="H6234" s="1">
        <v>45086</v>
      </c>
      <c r="I6234" t="s">
        <v>17</v>
      </c>
    </row>
    <row r="6235" spans="1:9" x14ac:dyDescent="0.3">
      <c r="A6235" t="s">
        <v>6376</v>
      </c>
      <c r="B6235" t="s">
        <v>155</v>
      </c>
      <c r="C6235" t="s">
        <v>20</v>
      </c>
      <c r="D6235" t="s">
        <v>41</v>
      </c>
      <c r="E6235">
        <v>14</v>
      </c>
      <c r="F6235">
        <v>5</v>
      </c>
      <c r="G6235">
        <v>70</v>
      </c>
      <c r="H6235" s="1">
        <v>44729</v>
      </c>
      <c r="I6235" t="s">
        <v>28</v>
      </c>
    </row>
    <row r="6236" spans="1:9" x14ac:dyDescent="0.3">
      <c r="A6236" t="s">
        <v>6377</v>
      </c>
      <c r="B6236" t="s">
        <v>413</v>
      </c>
      <c r="C6236" t="s">
        <v>20</v>
      </c>
      <c r="D6236" t="s">
        <v>21</v>
      </c>
      <c r="E6236">
        <v>15</v>
      </c>
      <c r="F6236">
        <v>4</v>
      </c>
      <c r="G6236">
        <v>60</v>
      </c>
      <c r="H6236" s="1">
        <v>45259</v>
      </c>
      <c r="I6236" t="s">
        <v>13</v>
      </c>
    </row>
    <row r="6237" spans="1:9" x14ac:dyDescent="0.3">
      <c r="A6237" t="s">
        <v>6378</v>
      </c>
      <c r="B6237" t="s">
        <v>147</v>
      </c>
      <c r="C6237" t="s">
        <v>20</v>
      </c>
      <c r="D6237" t="s">
        <v>21</v>
      </c>
      <c r="E6237">
        <v>15</v>
      </c>
      <c r="F6237">
        <v>3</v>
      </c>
      <c r="G6237">
        <v>45</v>
      </c>
      <c r="H6237" s="1">
        <v>45170</v>
      </c>
      <c r="I6237" t="s">
        <v>28</v>
      </c>
    </row>
    <row r="6238" spans="1:9" x14ac:dyDescent="0.3">
      <c r="A6238" t="s">
        <v>6379</v>
      </c>
      <c r="B6238" t="s">
        <v>268</v>
      </c>
      <c r="C6238" t="s">
        <v>24</v>
      </c>
      <c r="D6238" t="s">
        <v>77</v>
      </c>
      <c r="E6238">
        <v>2.5</v>
      </c>
      <c r="F6238">
        <v>3</v>
      </c>
      <c r="G6238">
        <v>7.5</v>
      </c>
      <c r="H6238" s="1">
        <v>44750</v>
      </c>
      <c r="I6238" t="s">
        <v>13</v>
      </c>
    </row>
    <row r="6239" spans="1:9" x14ac:dyDescent="0.3">
      <c r="A6239" t="s">
        <v>6380</v>
      </c>
      <c r="B6239" t="s">
        <v>484</v>
      </c>
      <c r="C6239" t="s">
        <v>50</v>
      </c>
      <c r="D6239" t="s">
        <v>93</v>
      </c>
      <c r="E6239">
        <v>7</v>
      </c>
      <c r="F6239">
        <v>1</v>
      </c>
      <c r="G6239">
        <v>7</v>
      </c>
      <c r="H6239" s="1">
        <v>44816</v>
      </c>
      <c r="I6239" t="s">
        <v>17</v>
      </c>
    </row>
    <row r="6240" spans="1:9" x14ac:dyDescent="0.3">
      <c r="A6240" t="s">
        <v>6381</v>
      </c>
      <c r="B6240" t="s">
        <v>120</v>
      </c>
      <c r="C6240" t="s">
        <v>50</v>
      </c>
      <c r="D6240" t="s">
        <v>112</v>
      </c>
      <c r="E6240">
        <v>4</v>
      </c>
      <c r="F6240">
        <v>5</v>
      </c>
      <c r="G6240">
        <v>20</v>
      </c>
      <c r="H6240" s="1">
        <v>45103</v>
      </c>
      <c r="I6240" t="s">
        <v>17</v>
      </c>
    </row>
    <row r="6241" spans="1:9" x14ac:dyDescent="0.3">
      <c r="A6241" t="s">
        <v>6382</v>
      </c>
      <c r="B6241" t="s">
        <v>138</v>
      </c>
      <c r="C6241" t="s">
        <v>50</v>
      </c>
      <c r="H6241" s="1">
        <v>44860</v>
      </c>
      <c r="I6241" t="s">
        <v>17</v>
      </c>
    </row>
    <row r="6242" spans="1:9" x14ac:dyDescent="0.3">
      <c r="A6242" t="s">
        <v>6383</v>
      </c>
      <c r="B6242" t="s">
        <v>131</v>
      </c>
      <c r="C6242" t="s">
        <v>20</v>
      </c>
      <c r="D6242" t="s">
        <v>245</v>
      </c>
      <c r="E6242">
        <v>20</v>
      </c>
      <c r="F6242">
        <v>4</v>
      </c>
      <c r="G6242">
        <v>80</v>
      </c>
      <c r="H6242" s="1">
        <v>44750</v>
      </c>
      <c r="I6242" t="s">
        <v>28</v>
      </c>
    </row>
    <row r="6243" spans="1:9" x14ac:dyDescent="0.3">
      <c r="A6243" t="s">
        <v>6384</v>
      </c>
      <c r="B6243" t="s">
        <v>45</v>
      </c>
      <c r="C6243" t="s">
        <v>38</v>
      </c>
      <c r="F6243">
        <v>2</v>
      </c>
      <c r="G6243">
        <v>12</v>
      </c>
      <c r="H6243" s="1">
        <v>44740</v>
      </c>
      <c r="I6243" t="s">
        <v>28</v>
      </c>
    </row>
    <row r="6244" spans="1:9" x14ac:dyDescent="0.3">
      <c r="A6244" t="s">
        <v>6385</v>
      </c>
      <c r="B6244" t="s">
        <v>32</v>
      </c>
      <c r="C6244" t="s">
        <v>38</v>
      </c>
      <c r="D6244" t="s">
        <v>121</v>
      </c>
      <c r="E6244">
        <v>5</v>
      </c>
      <c r="F6244">
        <v>1</v>
      </c>
      <c r="G6244">
        <v>5</v>
      </c>
      <c r="H6244" s="1">
        <v>45041</v>
      </c>
      <c r="I6244" t="s">
        <v>28</v>
      </c>
    </row>
    <row r="6245" spans="1:9" x14ac:dyDescent="0.3">
      <c r="A6245" t="s">
        <v>6386</v>
      </c>
      <c r="B6245" t="s">
        <v>283</v>
      </c>
      <c r="C6245" t="s">
        <v>11</v>
      </c>
      <c r="D6245" t="s">
        <v>16</v>
      </c>
      <c r="E6245">
        <v>4</v>
      </c>
      <c r="F6245">
        <v>1</v>
      </c>
      <c r="G6245">
        <v>4</v>
      </c>
      <c r="H6245" s="1">
        <v>44836</v>
      </c>
      <c r="I6245" t="s">
        <v>13</v>
      </c>
    </row>
    <row r="6246" spans="1:9" x14ac:dyDescent="0.3">
      <c r="A6246" t="s">
        <v>6387</v>
      </c>
      <c r="B6246" t="s">
        <v>441</v>
      </c>
      <c r="C6246" t="s">
        <v>11</v>
      </c>
      <c r="D6246" t="s">
        <v>16</v>
      </c>
      <c r="E6246">
        <v>4</v>
      </c>
      <c r="F6246">
        <v>5</v>
      </c>
      <c r="G6246">
        <v>20</v>
      </c>
      <c r="H6246" s="1">
        <v>44945</v>
      </c>
      <c r="I6246" t="s">
        <v>28</v>
      </c>
    </row>
    <row r="6247" spans="1:9" x14ac:dyDescent="0.3">
      <c r="A6247" t="s">
        <v>6388</v>
      </c>
      <c r="B6247" t="s">
        <v>194</v>
      </c>
      <c r="C6247" t="s">
        <v>11</v>
      </c>
      <c r="D6247" t="s">
        <v>79</v>
      </c>
      <c r="E6247">
        <v>5</v>
      </c>
      <c r="F6247">
        <v>4</v>
      </c>
      <c r="G6247">
        <v>20</v>
      </c>
      <c r="H6247" s="1">
        <v>44700</v>
      </c>
      <c r="I6247" t="s">
        <v>13</v>
      </c>
    </row>
    <row r="6248" spans="1:9" x14ac:dyDescent="0.3">
      <c r="A6248" t="s">
        <v>6389</v>
      </c>
      <c r="B6248" t="s">
        <v>484</v>
      </c>
      <c r="C6248" t="s">
        <v>24</v>
      </c>
      <c r="D6248" t="s">
        <v>77</v>
      </c>
      <c r="E6248">
        <v>2.5</v>
      </c>
      <c r="F6248">
        <v>3</v>
      </c>
      <c r="G6248">
        <v>7.5</v>
      </c>
      <c r="H6248" s="1">
        <v>44713</v>
      </c>
      <c r="I6248" t="s">
        <v>28</v>
      </c>
    </row>
    <row r="6249" spans="1:9" x14ac:dyDescent="0.3">
      <c r="A6249" t="s">
        <v>6390</v>
      </c>
      <c r="B6249" t="s">
        <v>234</v>
      </c>
      <c r="C6249" t="s">
        <v>50</v>
      </c>
      <c r="D6249" t="s">
        <v>99</v>
      </c>
      <c r="E6249">
        <v>8</v>
      </c>
      <c r="F6249">
        <v>3</v>
      </c>
      <c r="G6249">
        <v>24</v>
      </c>
      <c r="H6249" s="1">
        <v>44829</v>
      </c>
      <c r="I6249" t="s">
        <v>28</v>
      </c>
    </row>
    <row r="6250" spans="1:9" x14ac:dyDescent="0.3">
      <c r="A6250" t="s">
        <v>6391</v>
      </c>
      <c r="B6250" t="s">
        <v>53</v>
      </c>
      <c r="C6250" t="s">
        <v>24</v>
      </c>
      <c r="D6250" t="s">
        <v>141</v>
      </c>
      <c r="E6250">
        <v>2.5</v>
      </c>
      <c r="F6250">
        <v>4</v>
      </c>
      <c r="G6250">
        <v>10</v>
      </c>
      <c r="H6250" s="1">
        <v>45159</v>
      </c>
      <c r="I6250" t="s">
        <v>17</v>
      </c>
    </row>
    <row r="6251" spans="1:9" x14ac:dyDescent="0.3">
      <c r="A6251" t="s">
        <v>6392</v>
      </c>
      <c r="B6251" t="s">
        <v>15</v>
      </c>
      <c r="C6251" t="s">
        <v>11</v>
      </c>
      <c r="D6251" t="s">
        <v>12</v>
      </c>
      <c r="E6251">
        <v>3</v>
      </c>
      <c r="F6251">
        <v>5</v>
      </c>
      <c r="G6251">
        <v>15</v>
      </c>
      <c r="H6251" s="1">
        <v>45124</v>
      </c>
      <c r="I6251" t="s">
        <v>17</v>
      </c>
    </row>
    <row r="6252" spans="1:9" x14ac:dyDescent="0.3">
      <c r="A6252" t="s">
        <v>6393</v>
      </c>
      <c r="B6252" t="s">
        <v>64</v>
      </c>
      <c r="C6252" t="s">
        <v>11</v>
      </c>
      <c r="D6252" t="s">
        <v>79</v>
      </c>
      <c r="E6252">
        <v>5</v>
      </c>
      <c r="F6252">
        <v>2</v>
      </c>
      <c r="G6252">
        <v>10</v>
      </c>
      <c r="H6252" s="1">
        <v>44604</v>
      </c>
      <c r="I6252" t="s">
        <v>28</v>
      </c>
    </row>
    <row r="6253" spans="1:9" x14ac:dyDescent="0.3">
      <c r="A6253" t="s">
        <v>6394</v>
      </c>
      <c r="B6253" t="s">
        <v>313</v>
      </c>
      <c r="C6253" t="s">
        <v>24</v>
      </c>
      <c r="D6253" t="s">
        <v>71</v>
      </c>
      <c r="E6253">
        <v>3</v>
      </c>
      <c r="F6253">
        <v>4</v>
      </c>
      <c r="G6253">
        <v>12</v>
      </c>
      <c r="H6253" s="1">
        <v>44955</v>
      </c>
      <c r="I6253" t="s">
        <v>13</v>
      </c>
    </row>
    <row r="6254" spans="1:9" x14ac:dyDescent="0.3">
      <c r="A6254" t="s">
        <v>6395</v>
      </c>
      <c r="B6254" t="s">
        <v>425</v>
      </c>
      <c r="C6254" t="s">
        <v>11</v>
      </c>
      <c r="D6254" t="s">
        <v>33</v>
      </c>
      <c r="E6254">
        <v>4</v>
      </c>
      <c r="F6254">
        <v>5</v>
      </c>
      <c r="G6254">
        <v>20</v>
      </c>
      <c r="H6254" s="1">
        <v>44568</v>
      </c>
      <c r="I6254" t="s">
        <v>17</v>
      </c>
    </row>
    <row r="6255" spans="1:9" x14ac:dyDescent="0.3">
      <c r="A6255" t="s">
        <v>6396</v>
      </c>
      <c r="B6255" t="s">
        <v>123</v>
      </c>
      <c r="C6255" t="s">
        <v>11</v>
      </c>
      <c r="D6255" t="s">
        <v>12</v>
      </c>
      <c r="E6255">
        <v>3</v>
      </c>
      <c r="F6255">
        <v>3</v>
      </c>
      <c r="G6255">
        <v>9</v>
      </c>
      <c r="H6255" s="1">
        <v>45143</v>
      </c>
      <c r="I6255" t="s">
        <v>13</v>
      </c>
    </row>
    <row r="6256" spans="1:9" x14ac:dyDescent="0.3">
      <c r="A6256" t="s">
        <v>6397</v>
      </c>
      <c r="B6256" t="s">
        <v>143</v>
      </c>
      <c r="C6256" t="s">
        <v>50</v>
      </c>
      <c r="D6256" t="s">
        <v>51</v>
      </c>
      <c r="E6256">
        <v>5</v>
      </c>
      <c r="F6256">
        <v>2</v>
      </c>
      <c r="G6256">
        <v>10</v>
      </c>
      <c r="H6256" s="1">
        <v>44831</v>
      </c>
      <c r="I6256" t="s">
        <v>17</v>
      </c>
    </row>
    <row r="6257" spans="1:9" x14ac:dyDescent="0.3">
      <c r="A6257" t="s">
        <v>6398</v>
      </c>
      <c r="B6257" t="s">
        <v>425</v>
      </c>
      <c r="C6257" t="s">
        <v>11</v>
      </c>
      <c r="D6257" t="s">
        <v>230</v>
      </c>
      <c r="E6257">
        <v>5</v>
      </c>
      <c r="F6257">
        <v>2</v>
      </c>
      <c r="G6257">
        <v>10</v>
      </c>
      <c r="H6257" s="1">
        <v>44889</v>
      </c>
      <c r="I6257" t="s">
        <v>28</v>
      </c>
    </row>
    <row r="6258" spans="1:9" x14ac:dyDescent="0.3">
      <c r="A6258" t="s">
        <v>6399</v>
      </c>
      <c r="B6258" t="s">
        <v>196</v>
      </c>
      <c r="C6258" t="s">
        <v>11</v>
      </c>
      <c r="D6258" t="s">
        <v>79</v>
      </c>
      <c r="E6258">
        <v>5</v>
      </c>
      <c r="F6258">
        <v>4</v>
      </c>
      <c r="G6258">
        <v>20</v>
      </c>
      <c r="H6258" s="1">
        <v>44849</v>
      </c>
      <c r="I6258" t="s">
        <v>17</v>
      </c>
    </row>
    <row r="6259" spans="1:9" x14ac:dyDescent="0.3">
      <c r="A6259" t="s">
        <v>6400</v>
      </c>
      <c r="B6259" t="s">
        <v>234</v>
      </c>
      <c r="C6259" t="s">
        <v>24</v>
      </c>
      <c r="D6259" t="s">
        <v>71</v>
      </c>
      <c r="E6259">
        <v>3</v>
      </c>
      <c r="F6259">
        <v>4</v>
      </c>
      <c r="G6259">
        <v>12</v>
      </c>
      <c r="H6259" s="1">
        <v>44618</v>
      </c>
      <c r="I6259" t="s">
        <v>28</v>
      </c>
    </row>
    <row r="6260" spans="1:9" x14ac:dyDescent="0.3">
      <c r="A6260" t="s">
        <v>6401</v>
      </c>
      <c r="B6260" t="s">
        <v>283</v>
      </c>
      <c r="C6260" t="s">
        <v>11</v>
      </c>
      <c r="E6260">
        <v>4</v>
      </c>
      <c r="F6260">
        <v>5</v>
      </c>
      <c r="G6260">
        <v>20</v>
      </c>
      <c r="H6260" s="1">
        <v>44902</v>
      </c>
      <c r="I6260" t="s">
        <v>17</v>
      </c>
    </row>
    <row r="6261" spans="1:9" x14ac:dyDescent="0.3">
      <c r="A6261" t="s">
        <v>6402</v>
      </c>
      <c r="B6261" t="s">
        <v>345</v>
      </c>
      <c r="C6261" t="s">
        <v>11</v>
      </c>
      <c r="D6261" t="s">
        <v>230</v>
      </c>
      <c r="E6261">
        <v>5</v>
      </c>
      <c r="F6261">
        <v>5</v>
      </c>
      <c r="G6261">
        <v>25</v>
      </c>
      <c r="H6261" s="1">
        <v>45050</v>
      </c>
      <c r="I6261" t="s">
        <v>17</v>
      </c>
    </row>
    <row r="6262" spans="1:9" x14ac:dyDescent="0.3">
      <c r="A6262" t="s">
        <v>6403</v>
      </c>
      <c r="B6262" t="s">
        <v>313</v>
      </c>
      <c r="C6262" t="s">
        <v>50</v>
      </c>
      <c r="D6262" t="s">
        <v>112</v>
      </c>
      <c r="E6262">
        <v>4</v>
      </c>
      <c r="F6262">
        <v>2</v>
      </c>
      <c r="G6262">
        <v>8</v>
      </c>
      <c r="H6262" s="1">
        <v>45261</v>
      </c>
      <c r="I6262" t="s">
        <v>17</v>
      </c>
    </row>
    <row r="6263" spans="1:9" x14ac:dyDescent="0.3">
      <c r="A6263" t="s">
        <v>6404</v>
      </c>
      <c r="B6263" t="s">
        <v>176</v>
      </c>
      <c r="C6263" t="s">
        <v>11</v>
      </c>
      <c r="D6263" t="s">
        <v>16</v>
      </c>
      <c r="E6263">
        <v>4</v>
      </c>
      <c r="F6263">
        <v>5</v>
      </c>
      <c r="G6263">
        <v>20</v>
      </c>
      <c r="H6263" s="1">
        <v>45247</v>
      </c>
      <c r="I6263" t="s">
        <v>28</v>
      </c>
    </row>
    <row r="6264" spans="1:9" x14ac:dyDescent="0.3">
      <c r="A6264" t="s">
        <v>6405</v>
      </c>
      <c r="B6264" t="s">
        <v>217</v>
      </c>
      <c r="C6264" t="s">
        <v>50</v>
      </c>
      <c r="D6264" t="s">
        <v>86</v>
      </c>
      <c r="E6264">
        <v>5</v>
      </c>
      <c r="F6264">
        <v>1</v>
      </c>
      <c r="G6264">
        <v>5</v>
      </c>
      <c r="H6264" s="1">
        <v>44807</v>
      </c>
      <c r="I6264" t="s">
        <v>17</v>
      </c>
    </row>
    <row r="6265" spans="1:9" x14ac:dyDescent="0.3">
      <c r="A6265" t="s">
        <v>6406</v>
      </c>
      <c r="B6265" t="s">
        <v>196</v>
      </c>
      <c r="C6265" t="s">
        <v>50</v>
      </c>
      <c r="D6265" t="s">
        <v>86</v>
      </c>
      <c r="E6265">
        <v>5</v>
      </c>
      <c r="F6265">
        <v>4</v>
      </c>
      <c r="G6265">
        <v>20</v>
      </c>
      <c r="H6265" s="1">
        <v>45048</v>
      </c>
      <c r="I6265" t="s">
        <v>17</v>
      </c>
    </row>
    <row r="6266" spans="1:9" x14ac:dyDescent="0.3">
      <c r="A6266" t="s">
        <v>6407</v>
      </c>
      <c r="B6266" t="s">
        <v>234</v>
      </c>
      <c r="C6266" t="s">
        <v>11</v>
      </c>
      <c r="H6266" s="1">
        <v>44644</v>
      </c>
    </row>
    <row r="6267" spans="1:9" x14ac:dyDescent="0.3">
      <c r="A6267" t="s">
        <v>6408</v>
      </c>
      <c r="B6267" t="s">
        <v>209</v>
      </c>
      <c r="C6267" t="s">
        <v>50</v>
      </c>
      <c r="D6267" t="s">
        <v>86</v>
      </c>
      <c r="E6267">
        <v>5</v>
      </c>
      <c r="F6267">
        <v>3</v>
      </c>
      <c r="G6267">
        <v>15</v>
      </c>
      <c r="H6267" s="1">
        <v>45059</v>
      </c>
      <c r="I6267" t="s">
        <v>13</v>
      </c>
    </row>
    <row r="6268" spans="1:9" x14ac:dyDescent="0.3">
      <c r="A6268" t="s">
        <v>6409</v>
      </c>
      <c r="B6268" t="s">
        <v>181</v>
      </c>
      <c r="C6268" t="s">
        <v>50</v>
      </c>
      <c r="D6268" t="s">
        <v>112</v>
      </c>
      <c r="E6268">
        <v>4</v>
      </c>
      <c r="F6268">
        <v>3</v>
      </c>
      <c r="G6268">
        <v>12</v>
      </c>
      <c r="H6268" s="1">
        <v>44739</v>
      </c>
      <c r="I6268" t="s">
        <v>17</v>
      </c>
    </row>
    <row r="6269" spans="1:9" x14ac:dyDescent="0.3">
      <c r="A6269" t="s">
        <v>6410</v>
      </c>
      <c r="B6269" t="s">
        <v>120</v>
      </c>
      <c r="C6269" t="s">
        <v>20</v>
      </c>
      <c r="D6269" t="s">
        <v>245</v>
      </c>
      <c r="E6269">
        <v>20</v>
      </c>
      <c r="F6269">
        <v>3</v>
      </c>
      <c r="G6269">
        <v>60</v>
      </c>
      <c r="H6269" s="1">
        <v>45216</v>
      </c>
      <c r="I6269" t="s">
        <v>17</v>
      </c>
    </row>
    <row r="6270" spans="1:9" x14ac:dyDescent="0.3">
      <c r="A6270" t="s">
        <v>6411</v>
      </c>
      <c r="B6270" t="s">
        <v>441</v>
      </c>
      <c r="C6270" t="s">
        <v>11</v>
      </c>
      <c r="D6270" t="s">
        <v>79</v>
      </c>
      <c r="E6270">
        <v>5</v>
      </c>
      <c r="F6270">
        <v>5</v>
      </c>
      <c r="G6270">
        <v>25</v>
      </c>
      <c r="H6270" s="1">
        <v>44875</v>
      </c>
      <c r="I6270" t="s">
        <v>13</v>
      </c>
    </row>
    <row r="6271" spans="1:9" x14ac:dyDescent="0.3">
      <c r="A6271" t="s">
        <v>6412</v>
      </c>
      <c r="B6271" t="s">
        <v>372</v>
      </c>
      <c r="C6271" t="s">
        <v>24</v>
      </c>
      <c r="D6271" t="s">
        <v>168</v>
      </c>
      <c r="E6271">
        <v>1</v>
      </c>
      <c r="F6271">
        <v>5</v>
      </c>
      <c r="G6271">
        <v>5</v>
      </c>
      <c r="H6271" s="1">
        <v>44565</v>
      </c>
    </row>
    <row r="6272" spans="1:9" x14ac:dyDescent="0.3">
      <c r="A6272" t="s">
        <v>6413</v>
      </c>
      <c r="B6272" t="s">
        <v>397</v>
      </c>
      <c r="C6272" t="s">
        <v>50</v>
      </c>
      <c r="D6272" t="s">
        <v>112</v>
      </c>
      <c r="E6272">
        <v>4</v>
      </c>
      <c r="F6272">
        <v>4</v>
      </c>
      <c r="G6272">
        <v>16</v>
      </c>
      <c r="H6272" s="1">
        <v>44885</v>
      </c>
      <c r="I6272" t="s">
        <v>28</v>
      </c>
    </row>
    <row r="6273" spans="1:9" x14ac:dyDescent="0.3">
      <c r="A6273" t="s">
        <v>6414</v>
      </c>
      <c r="B6273" t="s">
        <v>83</v>
      </c>
      <c r="C6273" t="s">
        <v>24</v>
      </c>
      <c r="D6273" t="s">
        <v>168</v>
      </c>
      <c r="E6273">
        <v>1</v>
      </c>
      <c r="F6273">
        <v>5</v>
      </c>
      <c r="G6273">
        <v>5</v>
      </c>
      <c r="H6273" s="1">
        <v>44650</v>
      </c>
      <c r="I6273" t="s">
        <v>28</v>
      </c>
    </row>
    <row r="6274" spans="1:9" x14ac:dyDescent="0.3">
      <c r="A6274" t="s">
        <v>6415</v>
      </c>
      <c r="B6274" t="s">
        <v>196</v>
      </c>
      <c r="C6274" t="s">
        <v>24</v>
      </c>
      <c r="D6274" t="s">
        <v>56</v>
      </c>
      <c r="E6274">
        <v>3</v>
      </c>
      <c r="F6274">
        <v>2</v>
      </c>
      <c r="G6274">
        <v>6</v>
      </c>
      <c r="H6274" s="1">
        <v>45223</v>
      </c>
      <c r="I6274" t="s">
        <v>17</v>
      </c>
    </row>
    <row r="6275" spans="1:9" x14ac:dyDescent="0.3">
      <c r="A6275" t="s">
        <v>6416</v>
      </c>
      <c r="B6275" t="s">
        <v>97</v>
      </c>
      <c r="C6275" t="s">
        <v>11</v>
      </c>
      <c r="D6275" t="s">
        <v>12</v>
      </c>
      <c r="E6275">
        <v>3</v>
      </c>
      <c r="F6275">
        <v>2</v>
      </c>
      <c r="G6275">
        <v>6</v>
      </c>
      <c r="H6275" s="1">
        <v>45156</v>
      </c>
      <c r="I6275" t="s">
        <v>13</v>
      </c>
    </row>
    <row r="6276" spans="1:9" x14ac:dyDescent="0.3">
      <c r="A6276" t="s">
        <v>6417</v>
      </c>
      <c r="B6276" t="s">
        <v>287</v>
      </c>
      <c r="C6276" t="s">
        <v>38</v>
      </c>
      <c r="D6276" t="s">
        <v>107</v>
      </c>
      <c r="E6276">
        <v>4</v>
      </c>
      <c r="F6276">
        <v>1</v>
      </c>
      <c r="G6276">
        <v>4</v>
      </c>
      <c r="H6276" s="1">
        <v>44919</v>
      </c>
      <c r="I6276" t="s">
        <v>28</v>
      </c>
    </row>
    <row r="6277" spans="1:9" x14ac:dyDescent="0.3">
      <c r="A6277" t="s">
        <v>6418</v>
      </c>
      <c r="B6277" t="s">
        <v>167</v>
      </c>
      <c r="C6277" t="s">
        <v>50</v>
      </c>
      <c r="D6277" t="s">
        <v>93</v>
      </c>
      <c r="E6277">
        <v>7</v>
      </c>
      <c r="F6277">
        <v>3</v>
      </c>
      <c r="G6277">
        <v>21</v>
      </c>
      <c r="H6277" s="1">
        <v>44693</v>
      </c>
      <c r="I6277" t="s">
        <v>13</v>
      </c>
    </row>
    <row r="6278" spans="1:9" x14ac:dyDescent="0.3">
      <c r="A6278" t="s">
        <v>6419</v>
      </c>
      <c r="B6278" t="s">
        <v>90</v>
      </c>
      <c r="C6278" t="s">
        <v>11</v>
      </c>
      <c r="D6278" t="s">
        <v>33</v>
      </c>
      <c r="E6278">
        <v>4</v>
      </c>
      <c r="F6278">
        <v>5</v>
      </c>
      <c r="G6278">
        <v>20</v>
      </c>
      <c r="H6278" s="1">
        <v>44979</v>
      </c>
      <c r="I6278" t="s">
        <v>17</v>
      </c>
    </row>
    <row r="6279" spans="1:9" x14ac:dyDescent="0.3">
      <c r="A6279" t="s">
        <v>6420</v>
      </c>
      <c r="B6279" t="s">
        <v>40</v>
      </c>
      <c r="C6279" t="s">
        <v>24</v>
      </c>
      <c r="D6279" t="s">
        <v>77</v>
      </c>
      <c r="E6279">
        <v>2.5</v>
      </c>
      <c r="F6279">
        <v>3</v>
      </c>
      <c r="G6279">
        <v>7.5</v>
      </c>
      <c r="H6279" s="1">
        <v>44863</v>
      </c>
      <c r="I6279" t="s">
        <v>13</v>
      </c>
    </row>
    <row r="6280" spans="1:9" x14ac:dyDescent="0.3">
      <c r="A6280" t="s">
        <v>6421</v>
      </c>
      <c r="B6280" t="s">
        <v>69</v>
      </c>
      <c r="C6280" t="s">
        <v>38</v>
      </c>
      <c r="D6280" t="s">
        <v>107</v>
      </c>
      <c r="E6280">
        <v>4</v>
      </c>
      <c r="F6280">
        <v>2</v>
      </c>
      <c r="G6280">
        <v>8</v>
      </c>
      <c r="H6280" s="1">
        <v>45246</v>
      </c>
      <c r="I6280" t="s">
        <v>17</v>
      </c>
    </row>
    <row r="6281" spans="1:9" x14ac:dyDescent="0.3">
      <c r="A6281" t="s">
        <v>6422</v>
      </c>
      <c r="B6281" t="s">
        <v>221</v>
      </c>
      <c r="C6281" t="s">
        <v>11</v>
      </c>
      <c r="D6281" t="s">
        <v>230</v>
      </c>
      <c r="E6281">
        <v>5</v>
      </c>
      <c r="F6281">
        <v>2</v>
      </c>
      <c r="G6281">
        <v>10</v>
      </c>
      <c r="H6281" s="1">
        <v>44719</v>
      </c>
      <c r="I6281" t="s">
        <v>28</v>
      </c>
    </row>
    <row r="6282" spans="1:9" x14ac:dyDescent="0.3">
      <c r="A6282" t="s">
        <v>6423</v>
      </c>
      <c r="B6282" t="s">
        <v>167</v>
      </c>
      <c r="C6282" t="s">
        <v>38</v>
      </c>
      <c r="D6282" t="s">
        <v>74</v>
      </c>
      <c r="E6282">
        <v>6</v>
      </c>
      <c r="F6282">
        <v>1</v>
      </c>
      <c r="G6282">
        <v>6</v>
      </c>
      <c r="H6282" s="1">
        <v>44756</v>
      </c>
      <c r="I6282" t="s">
        <v>13</v>
      </c>
    </row>
    <row r="6283" spans="1:9" x14ac:dyDescent="0.3">
      <c r="A6283" t="s">
        <v>6424</v>
      </c>
      <c r="B6283" t="s">
        <v>103</v>
      </c>
      <c r="C6283" t="s">
        <v>11</v>
      </c>
      <c r="D6283" t="s">
        <v>230</v>
      </c>
      <c r="E6283">
        <v>5</v>
      </c>
      <c r="F6283">
        <v>2</v>
      </c>
      <c r="G6283">
        <v>10</v>
      </c>
      <c r="H6283" s="1">
        <v>44892</v>
      </c>
      <c r="I6283" t="s">
        <v>17</v>
      </c>
    </row>
    <row r="6284" spans="1:9" x14ac:dyDescent="0.3">
      <c r="A6284" t="s">
        <v>6425</v>
      </c>
      <c r="B6284" t="s">
        <v>181</v>
      </c>
      <c r="C6284" t="s">
        <v>38</v>
      </c>
      <c r="E6284">
        <v>4</v>
      </c>
      <c r="F6284">
        <v>4</v>
      </c>
      <c r="G6284">
        <v>16</v>
      </c>
      <c r="H6284" s="1">
        <v>45005</v>
      </c>
    </row>
    <row r="6285" spans="1:9" x14ac:dyDescent="0.3">
      <c r="A6285" t="s">
        <v>6426</v>
      </c>
      <c r="B6285" t="s">
        <v>92</v>
      </c>
      <c r="C6285" t="s">
        <v>24</v>
      </c>
      <c r="D6285" t="s">
        <v>168</v>
      </c>
      <c r="E6285">
        <v>1</v>
      </c>
      <c r="F6285">
        <v>4</v>
      </c>
      <c r="G6285">
        <v>4</v>
      </c>
      <c r="H6285" s="1">
        <v>44590</v>
      </c>
      <c r="I6285" t="s">
        <v>17</v>
      </c>
    </row>
    <row r="6286" spans="1:9" x14ac:dyDescent="0.3">
      <c r="A6286" t="s">
        <v>6427</v>
      </c>
      <c r="B6286" t="s">
        <v>155</v>
      </c>
      <c r="C6286" t="s">
        <v>24</v>
      </c>
      <c r="D6286" t="s">
        <v>56</v>
      </c>
      <c r="E6286">
        <v>3</v>
      </c>
      <c r="F6286">
        <v>3</v>
      </c>
      <c r="G6286">
        <v>9</v>
      </c>
      <c r="H6286" s="1">
        <v>44658</v>
      </c>
      <c r="I6286" t="s">
        <v>28</v>
      </c>
    </row>
    <row r="6287" spans="1:9" x14ac:dyDescent="0.3">
      <c r="A6287" t="s">
        <v>6428</v>
      </c>
      <c r="B6287" t="s">
        <v>423</v>
      </c>
      <c r="C6287" t="s">
        <v>11</v>
      </c>
      <c r="D6287" t="s">
        <v>230</v>
      </c>
      <c r="E6287">
        <v>5</v>
      </c>
      <c r="F6287">
        <v>2</v>
      </c>
      <c r="G6287">
        <v>10</v>
      </c>
      <c r="H6287" s="1">
        <v>44608</v>
      </c>
      <c r="I6287" t="s">
        <v>13</v>
      </c>
    </row>
    <row r="6288" spans="1:9" x14ac:dyDescent="0.3">
      <c r="A6288" t="s">
        <v>6429</v>
      </c>
      <c r="B6288" t="s">
        <v>376</v>
      </c>
      <c r="C6288" t="s">
        <v>24</v>
      </c>
      <c r="D6288" t="s">
        <v>141</v>
      </c>
      <c r="E6288">
        <v>2.5</v>
      </c>
      <c r="F6288">
        <v>2</v>
      </c>
      <c r="G6288">
        <v>5</v>
      </c>
      <c r="H6288" s="1">
        <v>45149</v>
      </c>
      <c r="I6288" t="s">
        <v>28</v>
      </c>
    </row>
    <row r="6289" spans="1:9" x14ac:dyDescent="0.3">
      <c r="A6289" t="s">
        <v>6430</v>
      </c>
      <c r="B6289" t="s">
        <v>45</v>
      </c>
      <c r="C6289" t="s">
        <v>50</v>
      </c>
      <c r="F6289">
        <v>4</v>
      </c>
      <c r="G6289">
        <v>16</v>
      </c>
      <c r="H6289" s="1">
        <v>44921</v>
      </c>
      <c r="I6289" t="s">
        <v>13</v>
      </c>
    </row>
    <row r="6290" spans="1:9" x14ac:dyDescent="0.3">
      <c r="A6290" t="s">
        <v>6431</v>
      </c>
      <c r="B6290" t="s">
        <v>372</v>
      </c>
      <c r="C6290" t="s">
        <v>38</v>
      </c>
      <c r="D6290" t="s">
        <v>74</v>
      </c>
      <c r="E6290">
        <v>6</v>
      </c>
      <c r="F6290">
        <v>5</v>
      </c>
      <c r="G6290">
        <v>30</v>
      </c>
      <c r="H6290" s="1">
        <v>45031</v>
      </c>
      <c r="I6290" t="s">
        <v>17</v>
      </c>
    </row>
    <row r="6291" spans="1:9" x14ac:dyDescent="0.3">
      <c r="A6291" t="s">
        <v>6432</v>
      </c>
      <c r="B6291" t="s">
        <v>240</v>
      </c>
      <c r="C6291" t="s">
        <v>20</v>
      </c>
      <c r="D6291" t="s">
        <v>41</v>
      </c>
      <c r="E6291">
        <v>14</v>
      </c>
      <c r="F6291">
        <v>2</v>
      </c>
      <c r="G6291">
        <v>28</v>
      </c>
      <c r="H6291" s="1">
        <v>44721</v>
      </c>
      <c r="I6291" t="s">
        <v>17</v>
      </c>
    </row>
    <row r="6292" spans="1:9" x14ac:dyDescent="0.3">
      <c r="A6292" t="s">
        <v>6433</v>
      </c>
      <c r="B6292" t="s">
        <v>15</v>
      </c>
      <c r="C6292" t="s">
        <v>24</v>
      </c>
      <c r="D6292" t="s">
        <v>168</v>
      </c>
      <c r="E6292">
        <v>1</v>
      </c>
      <c r="F6292">
        <v>2</v>
      </c>
      <c r="G6292">
        <v>2</v>
      </c>
      <c r="H6292" s="1">
        <v>44623</v>
      </c>
      <c r="I6292" t="s">
        <v>28</v>
      </c>
    </row>
    <row r="6293" spans="1:9" x14ac:dyDescent="0.3">
      <c r="A6293" t="s">
        <v>6434</v>
      </c>
      <c r="B6293" t="s">
        <v>221</v>
      </c>
      <c r="C6293" t="s">
        <v>20</v>
      </c>
      <c r="D6293" t="s">
        <v>30</v>
      </c>
      <c r="E6293">
        <v>18</v>
      </c>
      <c r="F6293">
        <v>3</v>
      </c>
      <c r="G6293">
        <v>54</v>
      </c>
      <c r="H6293" s="1">
        <v>44967</v>
      </c>
      <c r="I6293" t="s">
        <v>17</v>
      </c>
    </row>
    <row r="6294" spans="1:9" x14ac:dyDescent="0.3">
      <c r="A6294" t="s">
        <v>6435</v>
      </c>
      <c r="B6294" t="s">
        <v>15</v>
      </c>
      <c r="C6294" t="s">
        <v>50</v>
      </c>
      <c r="D6294" t="s">
        <v>99</v>
      </c>
      <c r="E6294">
        <v>8</v>
      </c>
      <c r="F6294">
        <v>3</v>
      </c>
      <c r="G6294">
        <v>24</v>
      </c>
      <c r="H6294" s="1">
        <v>44960</v>
      </c>
      <c r="I6294" t="s">
        <v>13</v>
      </c>
    </row>
    <row r="6295" spans="1:9" x14ac:dyDescent="0.3">
      <c r="A6295" t="s">
        <v>6436</v>
      </c>
      <c r="B6295" t="s">
        <v>49</v>
      </c>
      <c r="C6295" t="s">
        <v>20</v>
      </c>
      <c r="D6295" t="s">
        <v>41</v>
      </c>
      <c r="E6295">
        <v>14</v>
      </c>
      <c r="F6295">
        <v>1</v>
      </c>
      <c r="G6295">
        <v>14</v>
      </c>
      <c r="H6295" s="1">
        <v>44761</v>
      </c>
      <c r="I6295" t="s">
        <v>28</v>
      </c>
    </row>
    <row r="6296" spans="1:9" x14ac:dyDescent="0.3">
      <c r="A6296" t="s">
        <v>6437</v>
      </c>
      <c r="B6296" t="s">
        <v>425</v>
      </c>
      <c r="C6296" t="s">
        <v>11</v>
      </c>
      <c r="H6296" s="1">
        <v>45191</v>
      </c>
      <c r="I6296" t="s">
        <v>17</v>
      </c>
    </row>
    <row r="6297" spans="1:9" x14ac:dyDescent="0.3">
      <c r="A6297" t="s">
        <v>6438</v>
      </c>
      <c r="B6297" t="s">
        <v>185</v>
      </c>
      <c r="C6297" t="s">
        <v>50</v>
      </c>
      <c r="E6297">
        <v>5</v>
      </c>
      <c r="F6297">
        <v>4</v>
      </c>
      <c r="G6297">
        <v>20</v>
      </c>
      <c r="H6297" s="1">
        <v>44857</v>
      </c>
      <c r="I6297" t="s">
        <v>28</v>
      </c>
    </row>
    <row r="6298" spans="1:9" x14ac:dyDescent="0.3">
      <c r="A6298" t="s">
        <v>6439</v>
      </c>
      <c r="B6298" t="s">
        <v>240</v>
      </c>
      <c r="C6298" t="s">
        <v>11</v>
      </c>
      <c r="F6298">
        <v>1</v>
      </c>
      <c r="G6298">
        <v>4</v>
      </c>
      <c r="H6298" s="1">
        <v>44562</v>
      </c>
    </row>
    <row r="6299" spans="1:9" x14ac:dyDescent="0.3">
      <c r="A6299" t="s">
        <v>6440</v>
      </c>
      <c r="B6299" t="s">
        <v>597</v>
      </c>
      <c r="C6299" t="s">
        <v>38</v>
      </c>
      <c r="H6299" s="1">
        <v>44604</v>
      </c>
    </row>
    <row r="6300" spans="1:9" x14ac:dyDescent="0.3">
      <c r="A6300" t="s">
        <v>6441</v>
      </c>
      <c r="B6300" t="s">
        <v>118</v>
      </c>
      <c r="C6300" t="s">
        <v>20</v>
      </c>
      <c r="D6300" t="s">
        <v>27</v>
      </c>
      <c r="E6300">
        <v>12</v>
      </c>
      <c r="F6300">
        <v>3</v>
      </c>
      <c r="G6300">
        <v>36</v>
      </c>
      <c r="H6300" s="1">
        <v>44718</v>
      </c>
      <c r="I6300" t="s">
        <v>17</v>
      </c>
    </row>
    <row r="6301" spans="1:9" x14ac:dyDescent="0.3">
      <c r="A6301" t="s">
        <v>6442</v>
      </c>
      <c r="B6301" t="s">
        <v>55</v>
      </c>
      <c r="C6301" t="s">
        <v>20</v>
      </c>
      <c r="D6301" t="s">
        <v>245</v>
      </c>
      <c r="E6301">
        <v>20</v>
      </c>
      <c r="F6301">
        <v>1</v>
      </c>
      <c r="G6301">
        <v>20</v>
      </c>
      <c r="H6301" s="1">
        <v>44594</v>
      </c>
      <c r="I6301" t="s">
        <v>28</v>
      </c>
    </row>
    <row r="6302" spans="1:9" x14ac:dyDescent="0.3">
      <c r="A6302" t="s">
        <v>6443</v>
      </c>
      <c r="B6302" t="s">
        <v>150</v>
      </c>
      <c r="C6302" t="s">
        <v>38</v>
      </c>
      <c r="D6302" t="s">
        <v>74</v>
      </c>
      <c r="E6302">
        <v>6</v>
      </c>
      <c r="F6302">
        <v>5</v>
      </c>
      <c r="G6302">
        <v>30</v>
      </c>
      <c r="H6302" s="1">
        <v>45267</v>
      </c>
      <c r="I6302" t="s">
        <v>13</v>
      </c>
    </row>
    <row r="6303" spans="1:9" x14ac:dyDescent="0.3">
      <c r="A6303" t="s">
        <v>6444</v>
      </c>
      <c r="B6303" t="s">
        <v>127</v>
      </c>
      <c r="C6303" t="s">
        <v>50</v>
      </c>
      <c r="D6303" t="s">
        <v>112</v>
      </c>
      <c r="E6303">
        <v>4</v>
      </c>
      <c r="F6303">
        <v>4</v>
      </c>
      <c r="G6303">
        <v>16</v>
      </c>
      <c r="H6303" s="1">
        <v>44813</v>
      </c>
      <c r="I6303" t="s">
        <v>13</v>
      </c>
    </row>
    <row r="6304" spans="1:9" x14ac:dyDescent="0.3">
      <c r="A6304" t="s">
        <v>6445</v>
      </c>
      <c r="B6304" t="s">
        <v>134</v>
      </c>
      <c r="C6304" t="s">
        <v>50</v>
      </c>
      <c r="D6304" t="s">
        <v>112</v>
      </c>
      <c r="E6304">
        <v>4</v>
      </c>
      <c r="F6304">
        <v>5</v>
      </c>
      <c r="G6304">
        <v>20</v>
      </c>
      <c r="H6304" s="1">
        <v>44903</v>
      </c>
      <c r="I6304" t="s">
        <v>28</v>
      </c>
    </row>
    <row r="6305" spans="1:9" x14ac:dyDescent="0.3">
      <c r="A6305" t="s">
        <v>6446</v>
      </c>
      <c r="B6305" t="s">
        <v>194</v>
      </c>
      <c r="C6305" t="s">
        <v>11</v>
      </c>
      <c r="D6305" t="s">
        <v>33</v>
      </c>
      <c r="E6305">
        <v>4</v>
      </c>
      <c r="F6305">
        <v>1</v>
      </c>
      <c r="G6305">
        <v>4</v>
      </c>
      <c r="H6305" s="1">
        <v>44989</v>
      </c>
      <c r="I6305" t="s">
        <v>28</v>
      </c>
    </row>
    <row r="6306" spans="1:9" x14ac:dyDescent="0.3">
      <c r="A6306" t="s">
        <v>6447</v>
      </c>
      <c r="B6306" t="s">
        <v>411</v>
      </c>
      <c r="C6306" t="s">
        <v>11</v>
      </c>
      <c r="D6306" t="s">
        <v>230</v>
      </c>
      <c r="E6306">
        <v>5</v>
      </c>
      <c r="F6306">
        <v>4</v>
      </c>
      <c r="G6306">
        <v>20</v>
      </c>
      <c r="H6306" s="1">
        <v>44631</v>
      </c>
    </row>
    <row r="6307" spans="1:9" x14ac:dyDescent="0.3">
      <c r="A6307" t="s">
        <v>6448</v>
      </c>
      <c r="B6307" t="s">
        <v>441</v>
      </c>
      <c r="C6307" t="s">
        <v>38</v>
      </c>
      <c r="D6307" t="s">
        <v>121</v>
      </c>
      <c r="E6307">
        <v>5</v>
      </c>
      <c r="F6307">
        <v>5</v>
      </c>
      <c r="G6307">
        <v>25</v>
      </c>
      <c r="H6307" s="1">
        <v>44600</v>
      </c>
      <c r="I6307" t="s">
        <v>17</v>
      </c>
    </row>
    <row r="6308" spans="1:9" x14ac:dyDescent="0.3">
      <c r="A6308" t="s">
        <v>6449</v>
      </c>
      <c r="B6308" t="s">
        <v>254</v>
      </c>
      <c r="C6308" t="s">
        <v>50</v>
      </c>
      <c r="D6308" t="s">
        <v>86</v>
      </c>
      <c r="E6308">
        <v>5</v>
      </c>
      <c r="F6308">
        <v>1</v>
      </c>
      <c r="G6308">
        <v>5</v>
      </c>
      <c r="H6308" s="1">
        <v>44928</v>
      </c>
      <c r="I6308" t="s">
        <v>17</v>
      </c>
    </row>
    <row r="6309" spans="1:9" x14ac:dyDescent="0.3">
      <c r="A6309" t="s">
        <v>6450</v>
      </c>
      <c r="B6309" t="s">
        <v>35</v>
      </c>
      <c r="C6309" t="s">
        <v>20</v>
      </c>
      <c r="D6309" t="s">
        <v>245</v>
      </c>
      <c r="E6309">
        <v>20</v>
      </c>
      <c r="F6309">
        <v>3</v>
      </c>
      <c r="G6309">
        <v>60</v>
      </c>
      <c r="H6309" s="1">
        <v>44596</v>
      </c>
      <c r="I6309" t="s">
        <v>13</v>
      </c>
    </row>
    <row r="6310" spans="1:9" x14ac:dyDescent="0.3">
      <c r="A6310" t="s">
        <v>6451</v>
      </c>
      <c r="B6310" t="s">
        <v>105</v>
      </c>
      <c r="C6310" t="s">
        <v>38</v>
      </c>
      <c r="H6310" s="1">
        <v>44861</v>
      </c>
    </row>
    <row r="6311" spans="1:9" x14ac:dyDescent="0.3">
      <c r="A6311" t="s">
        <v>6452</v>
      </c>
      <c r="B6311" t="s">
        <v>281</v>
      </c>
      <c r="C6311" t="s">
        <v>50</v>
      </c>
      <c r="D6311" t="s">
        <v>99</v>
      </c>
      <c r="E6311">
        <v>8</v>
      </c>
      <c r="F6311">
        <v>2</v>
      </c>
      <c r="G6311">
        <v>16</v>
      </c>
      <c r="H6311" s="1">
        <v>44852</v>
      </c>
      <c r="I6311" t="s">
        <v>17</v>
      </c>
    </row>
    <row r="6312" spans="1:9" x14ac:dyDescent="0.3">
      <c r="A6312" t="s">
        <v>6453</v>
      </c>
      <c r="B6312" t="s">
        <v>136</v>
      </c>
      <c r="C6312" t="s">
        <v>20</v>
      </c>
      <c r="D6312" t="s">
        <v>21</v>
      </c>
      <c r="E6312">
        <v>15</v>
      </c>
      <c r="F6312">
        <v>1</v>
      </c>
      <c r="G6312">
        <v>15</v>
      </c>
      <c r="H6312" s="1">
        <v>44740</v>
      </c>
      <c r="I6312" t="s">
        <v>28</v>
      </c>
    </row>
    <row r="6313" spans="1:9" x14ac:dyDescent="0.3">
      <c r="A6313" t="s">
        <v>6454</v>
      </c>
      <c r="B6313" t="s">
        <v>194</v>
      </c>
      <c r="C6313" t="s">
        <v>38</v>
      </c>
      <c r="E6313">
        <v>5</v>
      </c>
      <c r="F6313">
        <v>4</v>
      </c>
      <c r="G6313">
        <v>20</v>
      </c>
      <c r="H6313" s="1">
        <v>45252</v>
      </c>
      <c r="I6313" t="s">
        <v>28</v>
      </c>
    </row>
    <row r="6314" spans="1:9" x14ac:dyDescent="0.3">
      <c r="A6314" t="s">
        <v>6455</v>
      </c>
      <c r="B6314" t="s">
        <v>95</v>
      </c>
      <c r="C6314" t="s">
        <v>38</v>
      </c>
      <c r="D6314" t="s">
        <v>74</v>
      </c>
      <c r="E6314">
        <v>6</v>
      </c>
      <c r="F6314">
        <v>1</v>
      </c>
      <c r="G6314">
        <v>6</v>
      </c>
      <c r="H6314" s="1">
        <v>44938</v>
      </c>
      <c r="I6314" t="s">
        <v>17</v>
      </c>
    </row>
    <row r="6315" spans="1:9" x14ac:dyDescent="0.3">
      <c r="A6315" t="s">
        <v>6456</v>
      </c>
      <c r="B6315" t="s">
        <v>109</v>
      </c>
      <c r="C6315" t="s">
        <v>20</v>
      </c>
      <c r="D6315" t="s">
        <v>27</v>
      </c>
      <c r="E6315">
        <v>12</v>
      </c>
      <c r="F6315">
        <v>1</v>
      </c>
      <c r="G6315">
        <v>12</v>
      </c>
      <c r="H6315" s="1">
        <v>45145</v>
      </c>
      <c r="I6315" t="s">
        <v>28</v>
      </c>
    </row>
    <row r="6316" spans="1:9" x14ac:dyDescent="0.3">
      <c r="A6316" t="s">
        <v>6457</v>
      </c>
      <c r="B6316" t="s">
        <v>234</v>
      </c>
      <c r="C6316" t="s">
        <v>11</v>
      </c>
      <c r="D6316" t="s">
        <v>12</v>
      </c>
      <c r="E6316">
        <v>3</v>
      </c>
      <c r="F6316">
        <v>3</v>
      </c>
      <c r="G6316">
        <v>9</v>
      </c>
      <c r="H6316" s="1">
        <v>45121</v>
      </c>
      <c r="I6316" t="s">
        <v>28</v>
      </c>
    </row>
    <row r="6317" spans="1:9" x14ac:dyDescent="0.3">
      <c r="A6317" t="s">
        <v>6458</v>
      </c>
      <c r="B6317" t="s">
        <v>81</v>
      </c>
      <c r="C6317" t="s">
        <v>11</v>
      </c>
      <c r="D6317" t="s">
        <v>12</v>
      </c>
      <c r="E6317">
        <v>3</v>
      </c>
      <c r="F6317">
        <v>3</v>
      </c>
      <c r="G6317">
        <v>9</v>
      </c>
      <c r="H6317" s="1">
        <v>45073</v>
      </c>
      <c r="I6317" t="s">
        <v>17</v>
      </c>
    </row>
    <row r="6318" spans="1:9" x14ac:dyDescent="0.3">
      <c r="A6318" t="s">
        <v>6459</v>
      </c>
      <c r="B6318" t="s">
        <v>23</v>
      </c>
      <c r="C6318" t="s">
        <v>50</v>
      </c>
      <c r="D6318" t="s">
        <v>99</v>
      </c>
      <c r="E6318">
        <v>8</v>
      </c>
      <c r="F6318">
        <v>4</v>
      </c>
      <c r="G6318">
        <v>32</v>
      </c>
      <c r="H6318" s="1">
        <v>44672</v>
      </c>
      <c r="I6318" t="s">
        <v>28</v>
      </c>
    </row>
    <row r="6319" spans="1:9" x14ac:dyDescent="0.3">
      <c r="A6319" t="s">
        <v>6460</v>
      </c>
      <c r="B6319" t="s">
        <v>81</v>
      </c>
      <c r="C6319" t="s">
        <v>24</v>
      </c>
      <c r="E6319">
        <v>2.5</v>
      </c>
      <c r="F6319">
        <v>5</v>
      </c>
      <c r="G6319">
        <v>12.5</v>
      </c>
      <c r="H6319" s="1">
        <v>45197</v>
      </c>
      <c r="I6319" t="s">
        <v>28</v>
      </c>
    </row>
    <row r="6320" spans="1:9" x14ac:dyDescent="0.3">
      <c r="A6320" t="s">
        <v>6461</v>
      </c>
      <c r="B6320" t="s">
        <v>167</v>
      </c>
      <c r="C6320" t="s">
        <v>38</v>
      </c>
      <c r="D6320" t="s">
        <v>125</v>
      </c>
      <c r="E6320">
        <v>7</v>
      </c>
      <c r="F6320">
        <v>3</v>
      </c>
      <c r="G6320">
        <v>21</v>
      </c>
      <c r="H6320" s="1">
        <v>45244</v>
      </c>
      <c r="I6320" t="s">
        <v>13</v>
      </c>
    </row>
    <row r="6321" spans="1:9" x14ac:dyDescent="0.3">
      <c r="A6321" t="s">
        <v>6462</v>
      </c>
      <c r="B6321" t="s">
        <v>111</v>
      </c>
      <c r="C6321" t="s">
        <v>20</v>
      </c>
      <c r="D6321" t="s">
        <v>30</v>
      </c>
      <c r="E6321">
        <v>18</v>
      </c>
      <c r="F6321">
        <v>5</v>
      </c>
      <c r="G6321">
        <v>90</v>
      </c>
      <c r="H6321" s="1">
        <v>45173</v>
      </c>
      <c r="I6321" t="s">
        <v>28</v>
      </c>
    </row>
    <row r="6322" spans="1:9" x14ac:dyDescent="0.3">
      <c r="A6322" t="s">
        <v>6463</v>
      </c>
      <c r="B6322" t="s">
        <v>236</v>
      </c>
      <c r="C6322" t="s">
        <v>50</v>
      </c>
      <c r="D6322" t="s">
        <v>112</v>
      </c>
      <c r="E6322">
        <v>4</v>
      </c>
      <c r="F6322">
        <v>1</v>
      </c>
      <c r="G6322">
        <v>4</v>
      </c>
      <c r="H6322" s="1">
        <v>44930</v>
      </c>
      <c r="I6322" t="s">
        <v>13</v>
      </c>
    </row>
    <row r="6323" spans="1:9" x14ac:dyDescent="0.3">
      <c r="A6323" t="s">
        <v>6464</v>
      </c>
      <c r="B6323" t="s">
        <v>62</v>
      </c>
      <c r="C6323" t="s">
        <v>50</v>
      </c>
      <c r="D6323" t="s">
        <v>51</v>
      </c>
      <c r="E6323">
        <v>5</v>
      </c>
      <c r="F6323">
        <v>2</v>
      </c>
      <c r="G6323">
        <v>10</v>
      </c>
      <c r="H6323" s="1">
        <v>44647</v>
      </c>
      <c r="I6323" t="s">
        <v>13</v>
      </c>
    </row>
    <row r="6324" spans="1:9" x14ac:dyDescent="0.3">
      <c r="A6324" t="s">
        <v>6465</v>
      </c>
      <c r="B6324" t="s">
        <v>83</v>
      </c>
      <c r="C6324" t="s">
        <v>50</v>
      </c>
      <c r="D6324" t="s">
        <v>207</v>
      </c>
      <c r="E6324">
        <v>10</v>
      </c>
      <c r="F6324">
        <v>2</v>
      </c>
      <c r="G6324">
        <v>20</v>
      </c>
      <c r="H6324" s="1">
        <v>44912</v>
      </c>
      <c r="I6324" t="s">
        <v>13</v>
      </c>
    </row>
    <row r="6325" spans="1:9" x14ac:dyDescent="0.3">
      <c r="A6325" t="s">
        <v>6466</v>
      </c>
      <c r="B6325" t="s">
        <v>172</v>
      </c>
      <c r="C6325" t="s">
        <v>20</v>
      </c>
      <c r="E6325">
        <v>20</v>
      </c>
      <c r="F6325">
        <v>1</v>
      </c>
      <c r="G6325">
        <v>20</v>
      </c>
      <c r="H6325" s="1">
        <v>44733</v>
      </c>
      <c r="I6325" t="s">
        <v>28</v>
      </c>
    </row>
    <row r="6326" spans="1:9" x14ac:dyDescent="0.3">
      <c r="A6326" t="s">
        <v>6467</v>
      </c>
      <c r="B6326" t="s">
        <v>326</v>
      </c>
      <c r="C6326" t="s">
        <v>24</v>
      </c>
      <c r="D6326" t="s">
        <v>56</v>
      </c>
      <c r="E6326">
        <v>3</v>
      </c>
      <c r="F6326">
        <v>4</v>
      </c>
      <c r="G6326">
        <v>12</v>
      </c>
      <c r="H6326" s="1">
        <v>45194</v>
      </c>
      <c r="I6326" t="s">
        <v>28</v>
      </c>
    </row>
    <row r="6327" spans="1:9" x14ac:dyDescent="0.3">
      <c r="A6327" t="s">
        <v>6468</v>
      </c>
      <c r="B6327" t="s">
        <v>397</v>
      </c>
      <c r="C6327" t="s">
        <v>24</v>
      </c>
      <c r="E6327">
        <v>3</v>
      </c>
      <c r="F6327">
        <v>4</v>
      </c>
      <c r="G6327">
        <v>12</v>
      </c>
      <c r="H6327" s="1">
        <v>44798</v>
      </c>
    </row>
    <row r="6328" spans="1:9" x14ac:dyDescent="0.3">
      <c r="A6328" t="s">
        <v>6469</v>
      </c>
      <c r="B6328" t="s">
        <v>254</v>
      </c>
      <c r="C6328" t="s">
        <v>11</v>
      </c>
      <c r="D6328" t="s">
        <v>12</v>
      </c>
      <c r="E6328">
        <v>3</v>
      </c>
      <c r="F6328">
        <v>3</v>
      </c>
      <c r="G6328">
        <v>9</v>
      </c>
      <c r="H6328" s="1">
        <v>44691</v>
      </c>
      <c r="I6328" t="s">
        <v>13</v>
      </c>
    </row>
    <row r="6329" spans="1:9" x14ac:dyDescent="0.3">
      <c r="A6329" t="s">
        <v>6470</v>
      </c>
      <c r="B6329" t="s">
        <v>120</v>
      </c>
      <c r="C6329" t="s">
        <v>24</v>
      </c>
      <c r="D6329" t="s">
        <v>77</v>
      </c>
      <c r="E6329">
        <v>2.5</v>
      </c>
      <c r="F6329">
        <v>3</v>
      </c>
      <c r="G6329">
        <v>7.5</v>
      </c>
      <c r="H6329" s="1">
        <v>44804</v>
      </c>
      <c r="I6329" t="s">
        <v>13</v>
      </c>
    </row>
    <row r="6330" spans="1:9" x14ac:dyDescent="0.3">
      <c r="A6330" t="s">
        <v>6471</v>
      </c>
      <c r="B6330" t="s">
        <v>219</v>
      </c>
      <c r="C6330" t="s">
        <v>20</v>
      </c>
      <c r="D6330" t="s">
        <v>245</v>
      </c>
      <c r="E6330">
        <v>20</v>
      </c>
      <c r="F6330">
        <v>3</v>
      </c>
      <c r="G6330">
        <v>60</v>
      </c>
      <c r="H6330" s="1">
        <v>45164</v>
      </c>
      <c r="I6330" t="s">
        <v>17</v>
      </c>
    </row>
    <row r="6331" spans="1:9" x14ac:dyDescent="0.3">
      <c r="A6331" t="s">
        <v>6472</v>
      </c>
      <c r="B6331" t="s">
        <v>185</v>
      </c>
      <c r="C6331" t="s">
        <v>24</v>
      </c>
      <c r="D6331" t="s">
        <v>77</v>
      </c>
      <c r="E6331">
        <v>2.5</v>
      </c>
      <c r="F6331">
        <v>1</v>
      </c>
      <c r="G6331">
        <v>2.5</v>
      </c>
      <c r="H6331" s="1">
        <v>44567</v>
      </c>
      <c r="I6331" t="s">
        <v>17</v>
      </c>
    </row>
    <row r="6332" spans="1:9" x14ac:dyDescent="0.3">
      <c r="A6332" t="s">
        <v>6473</v>
      </c>
      <c r="B6332" t="s">
        <v>484</v>
      </c>
      <c r="C6332" t="s">
        <v>11</v>
      </c>
      <c r="D6332" t="s">
        <v>230</v>
      </c>
      <c r="E6332">
        <v>5</v>
      </c>
      <c r="F6332">
        <v>4</v>
      </c>
      <c r="G6332">
        <v>20</v>
      </c>
      <c r="H6332" s="1">
        <v>44929</v>
      </c>
      <c r="I6332" t="s">
        <v>17</v>
      </c>
    </row>
    <row r="6333" spans="1:9" x14ac:dyDescent="0.3">
      <c r="A6333" t="s">
        <v>6474</v>
      </c>
      <c r="B6333" t="s">
        <v>192</v>
      </c>
      <c r="C6333" t="s">
        <v>50</v>
      </c>
      <c r="D6333" t="s">
        <v>112</v>
      </c>
      <c r="E6333">
        <v>4</v>
      </c>
      <c r="F6333">
        <v>3</v>
      </c>
      <c r="G6333">
        <v>12</v>
      </c>
      <c r="H6333" s="1">
        <v>45138</v>
      </c>
      <c r="I6333" t="s">
        <v>13</v>
      </c>
    </row>
    <row r="6334" spans="1:9" x14ac:dyDescent="0.3">
      <c r="A6334" t="s">
        <v>6475</v>
      </c>
      <c r="B6334" t="s">
        <v>143</v>
      </c>
      <c r="C6334" t="s">
        <v>20</v>
      </c>
      <c r="D6334" t="s">
        <v>245</v>
      </c>
      <c r="E6334">
        <v>20</v>
      </c>
      <c r="F6334">
        <v>1</v>
      </c>
      <c r="G6334">
        <v>20</v>
      </c>
      <c r="H6334" s="1">
        <v>45270</v>
      </c>
      <c r="I6334" t="s">
        <v>17</v>
      </c>
    </row>
    <row r="6335" spans="1:9" x14ac:dyDescent="0.3">
      <c r="A6335" t="s">
        <v>6476</v>
      </c>
      <c r="B6335" t="s">
        <v>192</v>
      </c>
      <c r="C6335" t="s">
        <v>50</v>
      </c>
      <c r="D6335" t="s">
        <v>51</v>
      </c>
      <c r="E6335">
        <v>5</v>
      </c>
      <c r="F6335">
        <v>2</v>
      </c>
      <c r="G6335">
        <v>10</v>
      </c>
      <c r="H6335" s="1">
        <v>44632</v>
      </c>
      <c r="I6335" t="s">
        <v>17</v>
      </c>
    </row>
    <row r="6336" spans="1:9" x14ac:dyDescent="0.3">
      <c r="A6336" t="s">
        <v>6477</v>
      </c>
      <c r="B6336" t="s">
        <v>15</v>
      </c>
      <c r="C6336" t="s">
        <v>11</v>
      </c>
      <c r="D6336" t="s">
        <v>12</v>
      </c>
      <c r="E6336">
        <v>3</v>
      </c>
      <c r="F6336">
        <v>2</v>
      </c>
      <c r="G6336">
        <v>6</v>
      </c>
      <c r="H6336" s="1">
        <v>45065</v>
      </c>
      <c r="I6336" t="s">
        <v>17</v>
      </c>
    </row>
    <row r="6337" spans="1:9" x14ac:dyDescent="0.3">
      <c r="A6337" t="s">
        <v>6478</v>
      </c>
      <c r="B6337" t="s">
        <v>219</v>
      </c>
      <c r="C6337" t="s">
        <v>24</v>
      </c>
      <c r="D6337" t="s">
        <v>77</v>
      </c>
      <c r="E6337">
        <v>2.5</v>
      </c>
      <c r="F6337">
        <v>4</v>
      </c>
      <c r="G6337">
        <v>10</v>
      </c>
      <c r="H6337" s="1">
        <v>44720</v>
      </c>
      <c r="I6337" t="s">
        <v>13</v>
      </c>
    </row>
    <row r="6338" spans="1:9" x14ac:dyDescent="0.3">
      <c r="A6338" t="s">
        <v>6479</v>
      </c>
      <c r="B6338" t="s">
        <v>254</v>
      </c>
      <c r="C6338" t="s">
        <v>50</v>
      </c>
      <c r="D6338" t="s">
        <v>51</v>
      </c>
      <c r="E6338">
        <v>5</v>
      </c>
      <c r="F6338">
        <v>1</v>
      </c>
      <c r="G6338">
        <v>5</v>
      </c>
      <c r="H6338" s="1">
        <v>44756</v>
      </c>
      <c r="I6338" t="s">
        <v>17</v>
      </c>
    </row>
    <row r="6339" spans="1:9" x14ac:dyDescent="0.3">
      <c r="A6339" t="s">
        <v>6480</v>
      </c>
      <c r="B6339" t="s">
        <v>221</v>
      </c>
      <c r="C6339" t="s">
        <v>24</v>
      </c>
      <c r="D6339" t="s">
        <v>56</v>
      </c>
      <c r="E6339">
        <v>3</v>
      </c>
      <c r="F6339">
        <v>1</v>
      </c>
      <c r="G6339">
        <v>3</v>
      </c>
      <c r="H6339" s="1">
        <v>44573</v>
      </c>
      <c r="I6339" t="s">
        <v>13</v>
      </c>
    </row>
    <row r="6340" spans="1:9" x14ac:dyDescent="0.3">
      <c r="A6340" t="s">
        <v>6481</v>
      </c>
      <c r="B6340" t="s">
        <v>58</v>
      </c>
      <c r="C6340" t="s">
        <v>20</v>
      </c>
      <c r="D6340" t="s">
        <v>27</v>
      </c>
      <c r="E6340">
        <v>12</v>
      </c>
      <c r="F6340">
        <v>4</v>
      </c>
      <c r="G6340">
        <v>48</v>
      </c>
      <c r="H6340" s="1">
        <v>44616</v>
      </c>
    </row>
    <row r="6341" spans="1:9" x14ac:dyDescent="0.3">
      <c r="A6341" t="s">
        <v>6482</v>
      </c>
      <c r="B6341" t="s">
        <v>45</v>
      </c>
      <c r="C6341" t="s">
        <v>11</v>
      </c>
      <c r="D6341" t="s">
        <v>12</v>
      </c>
      <c r="E6341">
        <v>3</v>
      </c>
      <c r="F6341">
        <v>1</v>
      </c>
      <c r="G6341">
        <v>3</v>
      </c>
      <c r="H6341" s="1">
        <v>44789</v>
      </c>
      <c r="I6341" t="s">
        <v>13</v>
      </c>
    </row>
    <row r="6342" spans="1:9" x14ac:dyDescent="0.3">
      <c r="A6342" t="s">
        <v>6483</v>
      </c>
      <c r="B6342" t="s">
        <v>40</v>
      </c>
      <c r="C6342" t="s">
        <v>20</v>
      </c>
      <c r="D6342" t="s">
        <v>21</v>
      </c>
      <c r="E6342">
        <v>15</v>
      </c>
      <c r="F6342">
        <v>2</v>
      </c>
      <c r="G6342">
        <v>30</v>
      </c>
      <c r="H6342" s="1">
        <v>44877</v>
      </c>
      <c r="I6342" t="s">
        <v>17</v>
      </c>
    </row>
    <row r="6343" spans="1:9" x14ac:dyDescent="0.3">
      <c r="A6343" t="s">
        <v>6484</v>
      </c>
      <c r="B6343" t="s">
        <v>219</v>
      </c>
      <c r="C6343" t="s">
        <v>11</v>
      </c>
      <c r="D6343" t="s">
        <v>12</v>
      </c>
      <c r="E6343">
        <v>3</v>
      </c>
      <c r="F6343">
        <v>1</v>
      </c>
      <c r="G6343">
        <v>3</v>
      </c>
      <c r="H6343" s="1">
        <v>44740</v>
      </c>
      <c r="I6343" t="s">
        <v>13</v>
      </c>
    </row>
    <row r="6344" spans="1:9" x14ac:dyDescent="0.3">
      <c r="A6344" t="s">
        <v>6485</v>
      </c>
      <c r="B6344" t="s">
        <v>378</v>
      </c>
      <c r="C6344" t="s">
        <v>50</v>
      </c>
      <c r="D6344" t="s">
        <v>207</v>
      </c>
      <c r="E6344">
        <v>10</v>
      </c>
      <c r="F6344">
        <v>5</v>
      </c>
      <c r="G6344">
        <v>50</v>
      </c>
      <c r="H6344" s="1">
        <v>44968</v>
      </c>
      <c r="I6344" t="s">
        <v>28</v>
      </c>
    </row>
    <row r="6345" spans="1:9" x14ac:dyDescent="0.3">
      <c r="A6345" t="s">
        <v>6486</v>
      </c>
      <c r="B6345" t="s">
        <v>58</v>
      </c>
      <c r="C6345" t="s">
        <v>50</v>
      </c>
      <c r="D6345" t="s">
        <v>93</v>
      </c>
      <c r="E6345">
        <v>7</v>
      </c>
      <c r="F6345">
        <v>3</v>
      </c>
      <c r="G6345">
        <v>21</v>
      </c>
      <c r="H6345" s="1">
        <v>44874</v>
      </c>
      <c r="I6345" t="s">
        <v>13</v>
      </c>
    </row>
    <row r="6346" spans="1:9" x14ac:dyDescent="0.3">
      <c r="A6346" t="s">
        <v>6487</v>
      </c>
      <c r="B6346" t="s">
        <v>45</v>
      </c>
      <c r="C6346" t="s">
        <v>24</v>
      </c>
      <c r="D6346" t="s">
        <v>168</v>
      </c>
      <c r="E6346">
        <v>1</v>
      </c>
      <c r="F6346">
        <v>4</v>
      </c>
      <c r="G6346">
        <v>4</v>
      </c>
      <c r="H6346" s="1">
        <v>45110</v>
      </c>
      <c r="I6346" t="s">
        <v>13</v>
      </c>
    </row>
    <row r="6347" spans="1:9" x14ac:dyDescent="0.3">
      <c r="A6347" t="s">
        <v>6488</v>
      </c>
      <c r="B6347" t="s">
        <v>145</v>
      </c>
      <c r="C6347" t="s">
        <v>20</v>
      </c>
      <c r="D6347" t="s">
        <v>21</v>
      </c>
      <c r="E6347">
        <v>15</v>
      </c>
      <c r="F6347">
        <v>2</v>
      </c>
      <c r="G6347">
        <v>30</v>
      </c>
      <c r="H6347" s="1">
        <v>45221</v>
      </c>
      <c r="I6347" t="s">
        <v>17</v>
      </c>
    </row>
    <row r="6348" spans="1:9" x14ac:dyDescent="0.3">
      <c r="A6348" t="s">
        <v>6489</v>
      </c>
      <c r="B6348" t="s">
        <v>411</v>
      </c>
      <c r="C6348" t="s">
        <v>38</v>
      </c>
      <c r="F6348">
        <v>1</v>
      </c>
      <c r="G6348">
        <v>7</v>
      </c>
      <c r="H6348" s="1">
        <v>44986</v>
      </c>
      <c r="I6348" t="s">
        <v>17</v>
      </c>
    </row>
    <row r="6349" spans="1:9" x14ac:dyDescent="0.3">
      <c r="A6349" t="s">
        <v>6490</v>
      </c>
      <c r="B6349" t="s">
        <v>145</v>
      </c>
      <c r="C6349" t="s">
        <v>24</v>
      </c>
      <c r="D6349" t="s">
        <v>71</v>
      </c>
      <c r="E6349">
        <v>3</v>
      </c>
      <c r="F6349">
        <v>4</v>
      </c>
      <c r="G6349">
        <v>12</v>
      </c>
      <c r="H6349" s="1">
        <v>45115</v>
      </c>
      <c r="I6349" t="s">
        <v>13</v>
      </c>
    </row>
    <row r="6350" spans="1:9" x14ac:dyDescent="0.3">
      <c r="A6350" t="s">
        <v>6491</v>
      </c>
      <c r="B6350" t="s">
        <v>196</v>
      </c>
      <c r="C6350" t="s">
        <v>20</v>
      </c>
      <c r="D6350" t="s">
        <v>245</v>
      </c>
      <c r="E6350">
        <v>20</v>
      </c>
      <c r="F6350">
        <v>5</v>
      </c>
      <c r="G6350">
        <v>100</v>
      </c>
      <c r="H6350" s="1">
        <v>44753</v>
      </c>
      <c r="I6350" t="s">
        <v>13</v>
      </c>
    </row>
    <row r="6351" spans="1:9" x14ac:dyDescent="0.3">
      <c r="A6351" t="s">
        <v>6492</v>
      </c>
      <c r="B6351" t="s">
        <v>123</v>
      </c>
      <c r="C6351" t="s">
        <v>38</v>
      </c>
      <c r="D6351" t="s">
        <v>121</v>
      </c>
      <c r="E6351">
        <v>5</v>
      </c>
      <c r="F6351">
        <v>1</v>
      </c>
      <c r="G6351">
        <v>5</v>
      </c>
      <c r="H6351" s="1">
        <v>45042</v>
      </c>
      <c r="I6351" t="s">
        <v>13</v>
      </c>
    </row>
    <row r="6352" spans="1:9" x14ac:dyDescent="0.3">
      <c r="A6352" t="s">
        <v>6493</v>
      </c>
      <c r="B6352" t="s">
        <v>136</v>
      </c>
      <c r="C6352" t="s">
        <v>24</v>
      </c>
      <c r="D6352" t="s">
        <v>71</v>
      </c>
      <c r="E6352">
        <v>3</v>
      </c>
      <c r="F6352">
        <v>5</v>
      </c>
      <c r="G6352">
        <v>15</v>
      </c>
      <c r="H6352" s="1">
        <v>45168</v>
      </c>
      <c r="I6352" t="s">
        <v>13</v>
      </c>
    </row>
    <row r="6353" spans="1:9" x14ac:dyDescent="0.3">
      <c r="A6353" t="s">
        <v>6494</v>
      </c>
      <c r="B6353" t="s">
        <v>160</v>
      </c>
      <c r="C6353" t="s">
        <v>50</v>
      </c>
      <c r="D6353" t="s">
        <v>99</v>
      </c>
      <c r="E6353">
        <v>8</v>
      </c>
      <c r="F6353">
        <v>2</v>
      </c>
      <c r="G6353">
        <v>16</v>
      </c>
      <c r="H6353" s="1">
        <v>44671</v>
      </c>
      <c r="I6353" t="s">
        <v>17</v>
      </c>
    </row>
    <row r="6354" spans="1:9" x14ac:dyDescent="0.3">
      <c r="A6354" t="s">
        <v>6495</v>
      </c>
      <c r="B6354" t="s">
        <v>234</v>
      </c>
      <c r="C6354" t="s">
        <v>38</v>
      </c>
      <c r="D6354" t="s">
        <v>107</v>
      </c>
      <c r="E6354">
        <v>4</v>
      </c>
      <c r="F6354">
        <v>4</v>
      </c>
      <c r="G6354">
        <v>16</v>
      </c>
      <c r="H6354" s="1">
        <v>44860</v>
      </c>
      <c r="I6354" t="s">
        <v>13</v>
      </c>
    </row>
    <row r="6355" spans="1:9" x14ac:dyDescent="0.3">
      <c r="A6355" t="s">
        <v>6496</v>
      </c>
      <c r="B6355" t="s">
        <v>484</v>
      </c>
      <c r="C6355" t="s">
        <v>20</v>
      </c>
      <c r="D6355" t="s">
        <v>245</v>
      </c>
      <c r="E6355">
        <v>20</v>
      </c>
      <c r="F6355">
        <v>4</v>
      </c>
      <c r="G6355">
        <v>80</v>
      </c>
      <c r="H6355" s="1">
        <v>45033</v>
      </c>
      <c r="I6355" t="s">
        <v>13</v>
      </c>
    </row>
    <row r="6356" spans="1:9" x14ac:dyDescent="0.3">
      <c r="A6356" t="s">
        <v>6497</v>
      </c>
      <c r="B6356" t="s">
        <v>234</v>
      </c>
      <c r="C6356" t="s">
        <v>11</v>
      </c>
      <c r="D6356" t="s">
        <v>230</v>
      </c>
      <c r="E6356">
        <v>5</v>
      </c>
      <c r="F6356">
        <v>5</v>
      </c>
      <c r="G6356">
        <v>25</v>
      </c>
      <c r="H6356" s="1">
        <v>45166</v>
      </c>
      <c r="I6356" t="s">
        <v>17</v>
      </c>
    </row>
    <row r="6357" spans="1:9" x14ac:dyDescent="0.3">
      <c r="A6357" t="s">
        <v>6498</v>
      </c>
      <c r="B6357" t="s">
        <v>23</v>
      </c>
      <c r="C6357" t="s">
        <v>38</v>
      </c>
      <c r="F6357">
        <v>5</v>
      </c>
      <c r="G6357">
        <v>35</v>
      </c>
      <c r="H6357" s="1">
        <v>44938</v>
      </c>
      <c r="I6357" t="s">
        <v>13</v>
      </c>
    </row>
    <row r="6358" spans="1:9" x14ac:dyDescent="0.3">
      <c r="A6358" t="s">
        <v>6499</v>
      </c>
      <c r="B6358" t="s">
        <v>81</v>
      </c>
      <c r="C6358" t="s">
        <v>50</v>
      </c>
      <c r="D6358" t="s">
        <v>51</v>
      </c>
      <c r="E6358">
        <v>5</v>
      </c>
      <c r="F6358">
        <v>3</v>
      </c>
      <c r="G6358">
        <v>15</v>
      </c>
      <c r="H6358" s="1">
        <v>45097</v>
      </c>
      <c r="I6358" t="s">
        <v>13</v>
      </c>
    </row>
    <row r="6359" spans="1:9" x14ac:dyDescent="0.3">
      <c r="A6359" t="s">
        <v>6500</v>
      </c>
      <c r="B6359" t="s">
        <v>597</v>
      </c>
      <c r="C6359" t="s">
        <v>38</v>
      </c>
      <c r="H6359" s="1">
        <v>45289</v>
      </c>
      <c r="I6359" t="s">
        <v>28</v>
      </c>
    </row>
    <row r="6360" spans="1:9" x14ac:dyDescent="0.3">
      <c r="A6360" t="s">
        <v>6501</v>
      </c>
      <c r="B6360" t="s">
        <v>397</v>
      </c>
      <c r="C6360" t="s">
        <v>38</v>
      </c>
      <c r="D6360" t="s">
        <v>121</v>
      </c>
      <c r="E6360">
        <v>5</v>
      </c>
      <c r="F6360">
        <v>5</v>
      </c>
      <c r="G6360">
        <v>25</v>
      </c>
      <c r="H6360" s="1">
        <v>44577</v>
      </c>
      <c r="I6360" t="s">
        <v>28</v>
      </c>
    </row>
    <row r="6361" spans="1:9" x14ac:dyDescent="0.3">
      <c r="A6361" t="s">
        <v>6502</v>
      </c>
      <c r="B6361" t="s">
        <v>441</v>
      </c>
      <c r="C6361" t="s">
        <v>50</v>
      </c>
      <c r="D6361" t="s">
        <v>51</v>
      </c>
      <c r="E6361">
        <v>5</v>
      </c>
      <c r="F6361">
        <v>2</v>
      </c>
      <c r="G6361">
        <v>10</v>
      </c>
      <c r="H6361" s="1">
        <v>44735</v>
      </c>
      <c r="I6361" t="s">
        <v>13</v>
      </c>
    </row>
    <row r="6362" spans="1:9" x14ac:dyDescent="0.3">
      <c r="A6362" t="s">
        <v>6503</v>
      </c>
      <c r="B6362" t="s">
        <v>92</v>
      </c>
      <c r="C6362" t="s">
        <v>11</v>
      </c>
      <c r="D6362" t="s">
        <v>12</v>
      </c>
      <c r="E6362">
        <v>3</v>
      </c>
      <c r="F6362">
        <v>3</v>
      </c>
      <c r="G6362">
        <v>9</v>
      </c>
      <c r="H6362" s="1">
        <v>44764</v>
      </c>
      <c r="I6362" t="s">
        <v>17</v>
      </c>
    </row>
    <row r="6363" spans="1:9" x14ac:dyDescent="0.3">
      <c r="A6363" t="s">
        <v>6504</v>
      </c>
      <c r="B6363" t="s">
        <v>76</v>
      </c>
      <c r="C6363" t="s">
        <v>50</v>
      </c>
      <c r="D6363" t="s">
        <v>99</v>
      </c>
      <c r="E6363">
        <v>8</v>
      </c>
      <c r="F6363">
        <v>2</v>
      </c>
      <c r="G6363">
        <v>16</v>
      </c>
      <c r="H6363" s="1">
        <v>45045</v>
      </c>
      <c r="I6363" t="s">
        <v>17</v>
      </c>
    </row>
    <row r="6364" spans="1:9" x14ac:dyDescent="0.3">
      <c r="A6364" t="s">
        <v>6505</v>
      </c>
      <c r="B6364" t="s">
        <v>76</v>
      </c>
      <c r="C6364" t="s">
        <v>24</v>
      </c>
      <c r="D6364" t="s">
        <v>77</v>
      </c>
      <c r="E6364">
        <v>2.5</v>
      </c>
      <c r="F6364">
        <v>3</v>
      </c>
      <c r="G6364">
        <v>7.5</v>
      </c>
      <c r="H6364" s="1">
        <v>45053</v>
      </c>
      <c r="I6364" t="s">
        <v>17</v>
      </c>
    </row>
    <row r="6365" spans="1:9" x14ac:dyDescent="0.3">
      <c r="A6365" t="s">
        <v>6506</v>
      </c>
      <c r="B6365" t="s">
        <v>47</v>
      </c>
      <c r="C6365" t="s">
        <v>38</v>
      </c>
      <c r="D6365" t="s">
        <v>74</v>
      </c>
      <c r="E6365">
        <v>6</v>
      </c>
      <c r="F6365">
        <v>3</v>
      </c>
      <c r="G6365">
        <v>18</v>
      </c>
      <c r="H6365" s="1">
        <v>45077</v>
      </c>
      <c r="I6365" t="s">
        <v>13</v>
      </c>
    </row>
    <row r="6366" spans="1:9" x14ac:dyDescent="0.3">
      <c r="A6366" t="s">
        <v>6507</v>
      </c>
      <c r="B6366" t="s">
        <v>40</v>
      </c>
      <c r="C6366" t="s">
        <v>38</v>
      </c>
      <c r="D6366" t="s">
        <v>121</v>
      </c>
      <c r="E6366">
        <v>5</v>
      </c>
      <c r="F6366">
        <v>1</v>
      </c>
      <c r="G6366">
        <v>5</v>
      </c>
      <c r="H6366" s="1">
        <v>44829</v>
      </c>
      <c r="I6366" t="s">
        <v>17</v>
      </c>
    </row>
    <row r="6367" spans="1:9" x14ac:dyDescent="0.3">
      <c r="A6367" t="s">
        <v>6508</v>
      </c>
      <c r="B6367" t="s">
        <v>283</v>
      </c>
      <c r="C6367" t="s">
        <v>38</v>
      </c>
      <c r="D6367" t="s">
        <v>125</v>
      </c>
      <c r="E6367">
        <v>7</v>
      </c>
      <c r="F6367">
        <v>3</v>
      </c>
      <c r="G6367">
        <v>21</v>
      </c>
      <c r="H6367" s="1">
        <v>45137</v>
      </c>
      <c r="I6367" t="s">
        <v>28</v>
      </c>
    </row>
    <row r="6368" spans="1:9" x14ac:dyDescent="0.3">
      <c r="A6368" t="s">
        <v>6509</v>
      </c>
      <c r="B6368" t="s">
        <v>188</v>
      </c>
      <c r="C6368" t="s">
        <v>50</v>
      </c>
      <c r="D6368" t="s">
        <v>99</v>
      </c>
      <c r="E6368">
        <v>8</v>
      </c>
      <c r="F6368">
        <v>3</v>
      </c>
      <c r="G6368">
        <v>24</v>
      </c>
      <c r="H6368" s="1">
        <v>44596</v>
      </c>
      <c r="I6368" t="s">
        <v>13</v>
      </c>
    </row>
    <row r="6369" spans="1:9" x14ac:dyDescent="0.3">
      <c r="A6369" t="s">
        <v>6510</v>
      </c>
      <c r="B6369" t="s">
        <v>90</v>
      </c>
      <c r="C6369" t="s">
        <v>38</v>
      </c>
      <c r="D6369" t="s">
        <v>74</v>
      </c>
      <c r="E6369">
        <v>6</v>
      </c>
      <c r="F6369">
        <v>5</v>
      </c>
      <c r="G6369">
        <v>30</v>
      </c>
      <c r="H6369" s="1">
        <v>45018</v>
      </c>
      <c r="I6369" t="s">
        <v>28</v>
      </c>
    </row>
    <row r="6370" spans="1:9" x14ac:dyDescent="0.3">
      <c r="A6370" t="s">
        <v>6511</v>
      </c>
      <c r="B6370" t="s">
        <v>200</v>
      </c>
      <c r="C6370" t="s">
        <v>50</v>
      </c>
      <c r="D6370" t="s">
        <v>93</v>
      </c>
      <c r="E6370">
        <v>7</v>
      </c>
      <c r="F6370">
        <v>4</v>
      </c>
      <c r="G6370">
        <v>28</v>
      </c>
      <c r="H6370" s="1">
        <v>45068</v>
      </c>
      <c r="I6370" t="s">
        <v>13</v>
      </c>
    </row>
    <row r="6371" spans="1:9" x14ac:dyDescent="0.3">
      <c r="A6371" t="s">
        <v>6512</v>
      </c>
      <c r="B6371" t="s">
        <v>192</v>
      </c>
      <c r="C6371" t="s">
        <v>38</v>
      </c>
      <c r="D6371" t="s">
        <v>107</v>
      </c>
      <c r="E6371">
        <v>4</v>
      </c>
      <c r="F6371">
        <v>4</v>
      </c>
      <c r="G6371">
        <v>16</v>
      </c>
      <c r="H6371" s="1">
        <v>44670</v>
      </c>
      <c r="I6371" t="s">
        <v>13</v>
      </c>
    </row>
    <row r="6372" spans="1:9" x14ac:dyDescent="0.3">
      <c r="A6372" t="s">
        <v>6513</v>
      </c>
      <c r="B6372" t="s">
        <v>172</v>
      </c>
      <c r="C6372" t="s">
        <v>50</v>
      </c>
      <c r="D6372" t="s">
        <v>93</v>
      </c>
      <c r="E6372">
        <v>7</v>
      </c>
      <c r="F6372">
        <v>4</v>
      </c>
      <c r="G6372">
        <v>28</v>
      </c>
      <c r="H6372" s="1">
        <v>44666</v>
      </c>
      <c r="I6372" t="s">
        <v>13</v>
      </c>
    </row>
    <row r="6373" spans="1:9" x14ac:dyDescent="0.3">
      <c r="A6373" t="s">
        <v>6514</v>
      </c>
      <c r="B6373" t="s">
        <v>32</v>
      </c>
      <c r="C6373" t="s">
        <v>50</v>
      </c>
      <c r="D6373" t="s">
        <v>51</v>
      </c>
      <c r="E6373">
        <v>5</v>
      </c>
      <c r="F6373">
        <v>2</v>
      </c>
      <c r="G6373">
        <v>10</v>
      </c>
      <c r="H6373" s="1">
        <v>44639</v>
      </c>
      <c r="I6373" t="s">
        <v>28</v>
      </c>
    </row>
    <row r="6374" spans="1:9" x14ac:dyDescent="0.3">
      <c r="A6374" t="s">
        <v>6515</v>
      </c>
      <c r="B6374" t="s">
        <v>136</v>
      </c>
      <c r="C6374" t="s">
        <v>50</v>
      </c>
      <c r="D6374" t="s">
        <v>86</v>
      </c>
      <c r="E6374">
        <v>5</v>
      </c>
      <c r="F6374">
        <v>5</v>
      </c>
      <c r="G6374">
        <v>25</v>
      </c>
      <c r="H6374" s="1">
        <v>44771</v>
      </c>
      <c r="I6374" t="s">
        <v>28</v>
      </c>
    </row>
    <row r="6375" spans="1:9" x14ac:dyDescent="0.3">
      <c r="A6375" t="s">
        <v>6516</v>
      </c>
      <c r="B6375" t="s">
        <v>97</v>
      </c>
      <c r="C6375" t="s">
        <v>24</v>
      </c>
      <c r="D6375" t="s">
        <v>56</v>
      </c>
      <c r="E6375">
        <v>3</v>
      </c>
      <c r="F6375">
        <v>4</v>
      </c>
      <c r="G6375">
        <v>12</v>
      </c>
      <c r="H6375" s="1">
        <v>44756</v>
      </c>
      <c r="I6375" t="s">
        <v>17</v>
      </c>
    </row>
    <row r="6376" spans="1:9" x14ac:dyDescent="0.3">
      <c r="A6376" t="s">
        <v>6517</v>
      </c>
      <c r="B6376" t="s">
        <v>150</v>
      </c>
      <c r="C6376" t="s">
        <v>20</v>
      </c>
      <c r="D6376" t="s">
        <v>27</v>
      </c>
      <c r="E6376">
        <v>12</v>
      </c>
      <c r="F6376">
        <v>1</v>
      </c>
      <c r="G6376">
        <v>12</v>
      </c>
      <c r="H6376" s="1">
        <v>44962</v>
      </c>
      <c r="I6376" t="s">
        <v>13</v>
      </c>
    </row>
    <row r="6377" spans="1:9" x14ac:dyDescent="0.3">
      <c r="A6377" t="s">
        <v>6518</v>
      </c>
      <c r="B6377" t="s">
        <v>254</v>
      </c>
      <c r="C6377" t="s">
        <v>24</v>
      </c>
      <c r="D6377" t="s">
        <v>56</v>
      </c>
      <c r="E6377">
        <v>3</v>
      </c>
      <c r="F6377">
        <v>1</v>
      </c>
      <c r="G6377">
        <v>3</v>
      </c>
      <c r="H6377" s="1">
        <v>45257</v>
      </c>
      <c r="I6377" t="s">
        <v>17</v>
      </c>
    </row>
    <row r="6378" spans="1:9" x14ac:dyDescent="0.3">
      <c r="A6378" t="s">
        <v>6519</v>
      </c>
      <c r="B6378" t="s">
        <v>225</v>
      </c>
      <c r="C6378" t="s">
        <v>24</v>
      </c>
      <c r="D6378" t="s">
        <v>168</v>
      </c>
      <c r="E6378">
        <v>1</v>
      </c>
      <c r="F6378">
        <v>1</v>
      </c>
      <c r="G6378">
        <v>1</v>
      </c>
      <c r="H6378" s="1">
        <v>44803</v>
      </c>
      <c r="I6378" t="s">
        <v>17</v>
      </c>
    </row>
    <row r="6379" spans="1:9" x14ac:dyDescent="0.3">
      <c r="A6379" t="s">
        <v>6520</v>
      </c>
      <c r="B6379" t="s">
        <v>194</v>
      </c>
      <c r="C6379" t="s">
        <v>24</v>
      </c>
      <c r="D6379" t="s">
        <v>168</v>
      </c>
      <c r="E6379">
        <v>1</v>
      </c>
      <c r="F6379">
        <v>1</v>
      </c>
      <c r="G6379">
        <v>1</v>
      </c>
      <c r="H6379" s="1">
        <v>44828</v>
      </c>
      <c r="I6379" t="s">
        <v>17</v>
      </c>
    </row>
    <row r="6380" spans="1:9" x14ac:dyDescent="0.3">
      <c r="A6380" t="s">
        <v>6521</v>
      </c>
      <c r="B6380" t="s">
        <v>120</v>
      </c>
      <c r="C6380" t="s">
        <v>11</v>
      </c>
      <c r="D6380" t="s">
        <v>12</v>
      </c>
      <c r="E6380">
        <v>3</v>
      </c>
      <c r="F6380">
        <v>3</v>
      </c>
      <c r="G6380">
        <v>9</v>
      </c>
      <c r="H6380" s="1">
        <v>45207</v>
      </c>
      <c r="I6380" t="s">
        <v>13</v>
      </c>
    </row>
    <row r="6381" spans="1:9" x14ac:dyDescent="0.3">
      <c r="A6381" t="s">
        <v>6522</v>
      </c>
      <c r="B6381" t="s">
        <v>326</v>
      </c>
      <c r="C6381" t="s">
        <v>20</v>
      </c>
      <c r="D6381" t="s">
        <v>21</v>
      </c>
      <c r="E6381">
        <v>15</v>
      </c>
      <c r="F6381">
        <v>4</v>
      </c>
      <c r="G6381">
        <v>60</v>
      </c>
      <c r="H6381" s="1">
        <v>44789</v>
      </c>
      <c r="I6381" t="s">
        <v>28</v>
      </c>
    </row>
    <row r="6382" spans="1:9" x14ac:dyDescent="0.3">
      <c r="A6382" t="s">
        <v>6523</v>
      </c>
      <c r="B6382" t="s">
        <v>92</v>
      </c>
      <c r="C6382" t="s">
        <v>50</v>
      </c>
      <c r="D6382" t="s">
        <v>51</v>
      </c>
      <c r="E6382">
        <v>5</v>
      </c>
      <c r="F6382">
        <v>4</v>
      </c>
      <c r="G6382">
        <v>20</v>
      </c>
      <c r="H6382" s="1">
        <v>44808</v>
      </c>
      <c r="I6382" t="s">
        <v>17</v>
      </c>
    </row>
    <row r="6383" spans="1:9" x14ac:dyDescent="0.3">
      <c r="A6383" t="s">
        <v>6524</v>
      </c>
      <c r="B6383" t="s">
        <v>254</v>
      </c>
      <c r="C6383" t="s">
        <v>50</v>
      </c>
      <c r="H6383" s="1">
        <v>44939</v>
      </c>
      <c r="I6383" t="s">
        <v>28</v>
      </c>
    </row>
    <row r="6384" spans="1:9" x14ac:dyDescent="0.3">
      <c r="A6384" t="s">
        <v>6525</v>
      </c>
      <c r="B6384" t="s">
        <v>95</v>
      </c>
      <c r="C6384" t="s">
        <v>38</v>
      </c>
      <c r="D6384" t="s">
        <v>125</v>
      </c>
      <c r="E6384">
        <v>7</v>
      </c>
      <c r="F6384">
        <v>2</v>
      </c>
      <c r="G6384">
        <v>14</v>
      </c>
      <c r="H6384" s="1">
        <v>45157</v>
      </c>
      <c r="I6384" t="s">
        <v>28</v>
      </c>
    </row>
    <row r="6385" spans="1:9" x14ac:dyDescent="0.3">
      <c r="A6385" t="s">
        <v>6526</v>
      </c>
      <c r="B6385" t="s">
        <v>101</v>
      </c>
      <c r="C6385" t="s">
        <v>11</v>
      </c>
      <c r="D6385" t="s">
        <v>16</v>
      </c>
      <c r="E6385">
        <v>4</v>
      </c>
      <c r="F6385">
        <v>5</v>
      </c>
      <c r="G6385">
        <v>20</v>
      </c>
      <c r="H6385" s="1">
        <v>44791</v>
      </c>
      <c r="I6385" t="s">
        <v>28</v>
      </c>
    </row>
    <row r="6386" spans="1:9" x14ac:dyDescent="0.3">
      <c r="A6386" t="s">
        <v>6527</v>
      </c>
      <c r="B6386" t="s">
        <v>176</v>
      </c>
      <c r="C6386" t="s">
        <v>24</v>
      </c>
      <c r="D6386" t="s">
        <v>77</v>
      </c>
      <c r="E6386">
        <v>2.5</v>
      </c>
      <c r="F6386">
        <v>3</v>
      </c>
      <c r="G6386">
        <v>7.5</v>
      </c>
      <c r="H6386" s="1">
        <v>44938</v>
      </c>
      <c r="I6386" t="s">
        <v>17</v>
      </c>
    </row>
    <row r="6387" spans="1:9" x14ac:dyDescent="0.3">
      <c r="A6387" t="s">
        <v>6528</v>
      </c>
      <c r="B6387" t="s">
        <v>232</v>
      </c>
      <c r="C6387" t="s">
        <v>38</v>
      </c>
      <c r="D6387" t="s">
        <v>121</v>
      </c>
      <c r="E6387">
        <v>5</v>
      </c>
      <c r="F6387">
        <v>1</v>
      </c>
      <c r="G6387">
        <v>5</v>
      </c>
      <c r="H6387" s="1">
        <v>44989</v>
      </c>
      <c r="I6387" t="s">
        <v>13</v>
      </c>
    </row>
    <row r="6388" spans="1:9" x14ac:dyDescent="0.3">
      <c r="A6388" t="s">
        <v>6529</v>
      </c>
      <c r="B6388" t="s">
        <v>26</v>
      </c>
      <c r="C6388" t="s">
        <v>20</v>
      </c>
      <c r="D6388" t="s">
        <v>21</v>
      </c>
      <c r="E6388">
        <v>15</v>
      </c>
      <c r="F6388">
        <v>2</v>
      </c>
      <c r="G6388">
        <v>30</v>
      </c>
      <c r="H6388" s="1">
        <v>45262</v>
      </c>
      <c r="I6388" t="s">
        <v>13</v>
      </c>
    </row>
    <row r="6389" spans="1:9" x14ac:dyDescent="0.3">
      <c r="A6389" t="s">
        <v>6530</v>
      </c>
      <c r="B6389" t="s">
        <v>223</v>
      </c>
      <c r="C6389" t="s">
        <v>38</v>
      </c>
      <c r="D6389" t="s">
        <v>43</v>
      </c>
      <c r="E6389">
        <v>6</v>
      </c>
      <c r="F6389">
        <v>5</v>
      </c>
      <c r="G6389">
        <v>30</v>
      </c>
      <c r="H6389" s="1">
        <v>44741</v>
      </c>
      <c r="I6389" t="s">
        <v>17</v>
      </c>
    </row>
    <row r="6390" spans="1:9" x14ac:dyDescent="0.3">
      <c r="A6390" t="s">
        <v>6531</v>
      </c>
      <c r="B6390" t="s">
        <v>368</v>
      </c>
      <c r="C6390" t="s">
        <v>50</v>
      </c>
      <c r="D6390" t="s">
        <v>51</v>
      </c>
      <c r="E6390">
        <v>5</v>
      </c>
      <c r="F6390">
        <v>5</v>
      </c>
      <c r="G6390">
        <v>25</v>
      </c>
      <c r="H6390" s="1">
        <v>44829</v>
      </c>
      <c r="I6390" t="s">
        <v>13</v>
      </c>
    </row>
    <row r="6391" spans="1:9" x14ac:dyDescent="0.3">
      <c r="A6391" t="s">
        <v>6532</v>
      </c>
      <c r="B6391" t="s">
        <v>423</v>
      </c>
      <c r="C6391" t="s">
        <v>38</v>
      </c>
      <c r="D6391" t="s">
        <v>125</v>
      </c>
      <c r="E6391">
        <v>7</v>
      </c>
      <c r="F6391">
        <v>5</v>
      </c>
      <c r="G6391">
        <v>35</v>
      </c>
      <c r="H6391" s="1">
        <v>45077</v>
      </c>
      <c r="I6391" t="s">
        <v>17</v>
      </c>
    </row>
    <row r="6392" spans="1:9" x14ac:dyDescent="0.3">
      <c r="A6392" t="s">
        <v>6533</v>
      </c>
      <c r="B6392" t="s">
        <v>287</v>
      </c>
      <c r="C6392" t="s">
        <v>24</v>
      </c>
      <c r="D6392" t="s">
        <v>71</v>
      </c>
      <c r="E6392">
        <v>3</v>
      </c>
      <c r="F6392">
        <v>1</v>
      </c>
      <c r="G6392">
        <v>3</v>
      </c>
      <c r="H6392" s="1">
        <v>44570</v>
      </c>
      <c r="I6392" t="s">
        <v>28</v>
      </c>
    </row>
    <row r="6393" spans="1:9" x14ac:dyDescent="0.3">
      <c r="A6393" t="s">
        <v>6534</v>
      </c>
      <c r="B6393" t="s">
        <v>194</v>
      </c>
      <c r="C6393" t="s">
        <v>38</v>
      </c>
      <c r="D6393" t="s">
        <v>125</v>
      </c>
      <c r="E6393">
        <v>7</v>
      </c>
      <c r="F6393">
        <v>5</v>
      </c>
      <c r="G6393">
        <v>35</v>
      </c>
      <c r="H6393" s="1">
        <v>44761</v>
      </c>
      <c r="I6393" t="s">
        <v>13</v>
      </c>
    </row>
    <row r="6394" spans="1:9" x14ac:dyDescent="0.3">
      <c r="A6394" t="s">
        <v>6535</v>
      </c>
      <c r="B6394" t="s">
        <v>60</v>
      </c>
      <c r="C6394" t="s">
        <v>24</v>
      </c>
      <c r="D6394" t="s">
        <v>168</v>
      </c>
      <c r="E6394">
        <v>1</v>
      </c>
      <c r="F6394">
        <v>4</v>
      </c>
      <c r="G6394">
        <v>4</v>
      </c>
      <c r="H6394" s="1">
        <v>44856</v>
      </c>
      <c r="I6394" t="s">
        <v>28</v>
      </c>
    </row>
    <row r="6395" spans="1:9" x14ac:dyDescent="0.3">
      <c r="A6395" t="s">
        <v>6536</v>
      </c>
      <c r="B6395" t="s">
        <v>37</v>
      </c>
      <c r="C6395" t="s">
        <v>24</v>
      </c>
      <c r="E6395">
        <v>1</v>
      </c>
      <c r="F6395">
        <v>3</v>
      </c>
      <c r="G6395">
        <v>3</v>
      </c>
      <c r="H6395" s="1">
        <v>45204</v>
      </c>
      <c r="I6395" t="s">
        <v>17</v>
      </c>
    </row>
    <row r="6396" spans="1:9" x14ac:dyDescent="0.3">
      <c r="A6396" t="s">
        <v>6537</v>
      </c>
      <c r="B6396" t="s">
        <v>92</v>
      </c>
      <c r="C6396" t="s">
        <v>20</v>
      </c>
      <c r="E6396">
        <v>18</v>
      </c>
      <c r="F6396">
        <v>1</v>
      </c>
      <c r="G6396">
        <v>18</v>
      </c>
      <c r="H6396" s="1">
        <v>45007</v>
      </c>
      <c r="I6396" t="s">
        <v>17</v>
      </c>
    </row>
    <row r="6397" spans="1:9" x14ac:dyDescent="0.3">
      <c r="A6397" t="s">
        <v>6538</v>
      </c>
      <c r="B6397" t="s">
        <v>145</v>
      </c>
      <c r="C6397" t="s">
        <v>24</v>
      </c>
      <c r="D6397" t="s">
        <v>71</v>
      </c>
      <c r="E6397">
        <v>3</v>
      </c>
      <c r="F6397">
        <v>4</v>
      </c>
      <c r="G6397">
        <v>12</v>
      </c>
      <c r="H6397" s="1">
        <v>45237</v>
      </c>
      <c r="I6397" t="s">
        <v>13</v>
      </c>
    </row>
    <row r="6398" spans="1:9" x14ac:dyDescent="0.3">
      <c r="A6398" t="s">
        <v>6539</v>
      </c>
      <c r="B6398" t="s">
        <v>147</v>
      </c>
      <c r="C6398" t="s">
        <v>38</v>
      </c>
      <c r="D6398" t="s">
        <v>125</v>
      </c>
      <c r="E6398">
        <v>7</v>
      </c>
      <c r="F6398">
        <v>3</v>
      </c>
      <c r="G6398">
        <v>21</v>
      </c>
      <c r="H6398" s="1">
        <v>44984</v>
      </c>
    </row>
    <row r="6399" spans="1:9" x14ac:dyDescent="0.3">
      <c r="A6399" t="s">
        <v>6540</v>
      </c>
      <c r="B6399" t="s">
        <v>123</v>
      </c>
      <c r="C6399" t="s">
        <v>20</v>
      </c>
      <c r="D6399" t="s">
        <v>41</v>
      </c>
      <c r="E6399">
        <v>14</v>
      </c>
      <c r="F6399">
        <v>4</v>
      </c>
      <c r="G6399">
        <v>56</v>
      </c>
      <c r="H6399" s="1">
        <v>45152</v>
      </c>
      <c r="I6399" t="s">
        <v>28</v>
      </c>
    </row>
    <row r="6400" spans="1:9" x14ac:dyDescent="0.3">
      <c r="A6400" t="s">
        <v>6541</v>
      </c>
      <c r="B6400" t="s">
        <v>62</v>
      </c>
      <c r="C6400" t="s">
        <v>50</v>
      </c>
      <c r="D6400" t="s">
        <v>51</v>
      </c>
      <c r="E6400">
        <v>5</v>
      </c>
      <c r="F6400">
        <v>3</v>
      </c>
      <c r="G6400">
        <v>15</v>
      </c>
      <c r="H6400" s="1">
        <v>44700</v>
      </c>
      <c r="I6400" t="s">
        <v>28</v>
      </c>
    </row>
    <row r="6401" spans="1:9" x14ac:dyDescent="0.3">
      <c r="A6401" t="s">
        <v>6542</v>
      </c>
      <c r="B6401" t="s">
        <v>123</v>
      </c>
      <c r="C6401" t="s">
        <v>20</v>
      </c>
      <c r="D6401" t="s">
        <v>21</v>
      </c>
      <c r="E6401">
        <v>15</v>
      </c>
      <c r="F6401">
        <v>5</v>
      </c>
      <c r="G6401">
        <v>75</v>
      </c>
      <c r="H6401" s="1">
        <v>45066</v>
      </c>
      <c r="I6401" t="s">
        <v>28</v>
      </c>
    </row>
    <row r="6402" spans="1:9" x14ac:dyDescent="0.3">
      <c r="A6402" t="s">
        <v>6543</v>
      </c>
      <c r="B6402" t="s">
        <v>425</v>
      </c>
      <c r="C6402" t="s">
        <v>24</v>
      </c>
      <c r="H6402" s="1">
        <v>44578</v>
      </c>
    </row>
    <row r="6403" spans="1:9" x14ac:dyDescent="0.3">
      <c r="A6403" t="s">
        <v>6544</v>
      </c>
      <c r="B6403" t="s">
        <v>345</v>
      </c>
      <c r="C6403" t="s">
        <v>24</v>
      </c>
      <c r="D6403" t="s">
        <v>77</v>
      </c>
      <c r="E6403">
        <v>2.5</v>
      </c>
      <c r="F6403">
        <v>1</v>
      </c>
      <c r="G6403">
        <v>2.5</v>
      </c>
      <c r="H6403" s="1">
        <v>45064</v>
      </c>
      <c r="I6403" t="s">
        <v>28</v>
      </c>
    </row>
    <row r="6404" spans="1:9" x14ac:dyDescent="0.3">
      <c r="A6404" t="s">
        <v>6545</v>
      </c>
      <c r="B6404" t="s">
        <v>165</v>
      </c>
      <c r="C6404" t="s">
        <v>24</v>
      </c>
      <c r="D6404" t="s">
        <v>168</v>
      </c>
      <c r="E6404">
        <v>1</v>
      </c>
      <c r="F6404">
        <v>3</v>
      </c>
      <c r="G6404">
        <v>3</v>
      </c>
      <c r="H6404" s="1">
        <v>44833</v>
      </c>
      <c r="I6404" t="s">
        <v>13</v>
      </c>
    </row>
    <row r="6405" spans="1:9" x14ac:dyDescent="0.3">
      <c r="A6405" t="s">
        <v>6546</v>
      </c>
      <c r="B6405" t="s">
        <v>254</v>
      </c>
      <c r="C6405" t="s">
        <v>38</v>
      </c>
      <c r="D6405" t="s">
        <v>43</v>
      </c>
      <c r="E6405">
        <v>6</v>
      </c>
      <c r="F6405">
        <v>2</v>
      </c>
      <c r="G6405">
        <v>12</v>
      </c>
      <c r="H6405" s="1">
        <v>44806</v>
      </c>
      <c r="I6405" t="s">
        <v>17</v>
      </c>
    </row>
    <row r="6406" spans="1:9" x14ac:dyDescent="0.3">
      <c r="A6406" t="s">
        <v>6547</v>
      </c>
      <c r="B6406" t="s">
        <v>423</v>
      </c>
      <c r="C6406" t="s">
        <v>11</v>
      </c>
      <c r="H6406" s="1">
        <v>45251</v>
      </c>
    </row>
    <row r="6407" spans="1:9" x14ac:dyDescent="0.3">
      <c r="A6407" t="s">
        <v>6548</v>
      </c>
      <c r="B6407" t="s">
        <v>45</v>
      </c>
      <c r="C6407" t="s">
        <v>24</v>
      </c>
      <c r="D6407" t="s">
        <v>141</v>
      </c>
      <c r="E6407">
        <v>2.5</v>
      </c>
      <c r="F6407">
        <v>1</v>
      </c>
      <c r="G6407">
        <v>2.5</v>
      </c>
      <c r="H6407" s="1">
        <v>44669</v>
      </c>
      <c r="I6407" t="s">
        <v>28</v>
      </c>
    </row>
    <row r="6408" spans="1:9" x14ac:dyDescent="0.3">
      <c r="A6408" t="s">
        <v>6549</v>
      </c>
      <c r="B6408" t="s">
        <v>109</v>
      </c>
      <c r="C6408" t="s">
        <v>38</v>
      </c>
      <c r="D6408" t="s">
        <v>121</v>
      </c>
      <c r="E6408">
        <v>5</v>
      </c>
      <c r="F6408">
        <v>5</v>
      </c>
      <c r="G6408">
        <v>25</v>
      </c>
      <c r="H6408" s="1">
        <v>45189</v>
      </c>
      <c r="I6408" t="s">
        <v>17</v>
      </c>
    </row>
    <row r="6409" spans="1:9" x14ac:dyDescent="0.3">
      <c r="A6409" t="s">
        <v>6550</v>
      </c>
      <c r="B6409" t="s">
        <v>40</v>
      </c>
      <c r="C6409" t="s">
        <v>24</v>
      </c>
      <c r="D6409" t="s">
        <v>71</v>
      </c>
      <c r="E6409">
        <v>3</v>
      </c>
      <c r="F6409">
        <v>5</v>
      </c>
      <c r="G6409">
        <v>15</v>
      </c>
      <c r="H6409" s="1">
        <v>44916</v>
      </c>
      <c r="I6409" t="s">
        <v>13</v>
      </c>
    </row>
    <row r="6410" spans="1:9" x14ac:dyDescent="0.3">
      <c r="A6410" t="s">
        <v>6551</v>
      </c>
      <c r="B6410" t="s">
        <v>397</v>
      </c>
      <c r="C6410" t="s">
        <v>11</v>
      </c>
      <c r="D6410" t="s">
        <v>12</v>
      </c>
      <c r="E6410">
        <v>3</v>
      </c>
      <c r="F6410">
        <v>1</v>
      </c>
      <c r="G6410">
        <v>3</v>
      </c>
      <c r="H6410" s="1">
        <v>44914</v>
      </c>
      <c r="I6410" t="s">
        <v>17</v>
      </c>
    </row>
    <row r="6411" spans="1:9" x14ac:dyDescent="0.3">
      <c r="A6411" t="s">
        <v>6552</v>
      </c>
      <c r="B6411" t="s">
        <v>268</v>
      </c>
      <c r="C6411" t="s">
        <v>20</v>
      </c>
      <c r="D6411" t="s">
        <v>21</v>
      </c>
      <c r="E6411">
        <v>15</v>
      </c>
      <c r="F6411">
        <v>3</v>
      </c>
      <c r="G6411">
        <v>45</v>
      </c>
      <c r="H6411" s="1">
        <v>44971</v>
      </c>
      <c r="I6411" t="s">
        <v>28</v>
      </c>
    </row>
    <row r="6412" spans="1:9" x14ac:dyDescent="0.3">
      <c r="A6412" t="s">
        <v>6553</v>
      </c>
      <c r="B6412" t="s">
        <v>143</v>
      </c>
      <c r="C6412" t="s">
        <v>38</v>
      </c>
      <c r="D6412" t="s">
        <v>121</v>
      </c>
      <c r="E6412">
        <v>5</v>
      </c>
      <c r="F6412">
        <v>4</v>
      </c>
      <c r="G6412">
        <v>20</v>
      </c>
      <c r="H6412" s="1">
        <v>44789</v>
      </c>
      <c r="I6412" t="s">
        <v>13</v>
      </c>
    </row>
    <row r="6413" spans="1:9" x14ac:dyDescent="0.3">
      <c r="A6413" t="s">
        <v>6554</v>
      </c>
      <c r="B6413" t="s">
        <v>131</v>
      </c>
      <c r="C6413" t="s">
        <v>50</v>
      </c>
      <c r="D6413" t="s">
        <v>112</v>
      </c>
      <c r="E6413">
        <v>4</v>
      </c>
      <c r="F6413">
        <v>1</v>
      </c>
      <c r="G6413">
        <v>4</v>
      </c>
      <c r="H6413" s="1">
        <v>45179</v>
      </c>
      <c r="I6413" t="s">
        <v>17</v>
      </c>
    </row>
    <row r="6414" spans="1:9" x14ac:dyDescent="0.3">
      <c r="A6414" t="s">
        <v>6555</v>
      </c>
      <c r="B6414" t="s">
        <v>194</v>
      </c>
      <c r="C6414" t="s">
        <v>50</v>
      </c>
      <c r="D6414" t="s">
        <v>112</v>
      </c>
      <c r="E6414">
        <v>4</v>
      </c>
      <c r="F6414">
        <v>5</v>
      </c>
      <c r="G6414">
        <v>20</v>
      </c>
      <c r="H6414" s="1">
        <v>44792</v>
      </c>
      <c r="I6414" t="s">
        <v>17</v>
      </c>
    </row>
    <row r="6415" spans="1:9" x14ac:dyDescent="0.3">
      <c r="A6415" t="s">
        <v>6556</v>
      </c>
      <c r="B6415" t="s">
        <v>10</v>
      </c>
      <c r="C6415" t="s">
        <v>50</v>
      </c>
      <c r="D6415" t="s">
        <v>99</v>
      </c>
      <c r="E6415">
        <v>8</v>
      </c>
      <c r="F6415">
        <v>2</v>
      </c>
      <c r="G6415">
        <v>16</v>
      </c>
      <c r="H6415" s="1">
        <v>44580</v>
      </c>
      <c r="I6415" t="s">
        <v>28</v>
      </c>
    </row>
    <row r="6416" spans="1:9" x14ac:dyDescent="0.3">
      <c r="A6416" t="s">
        <v>6557</v>
      </c>
      <c r="B6416" t="s">
        <v>287</v>
      </c>
      <c r="C6416" t="s">
        <v>38</v>
      </c>
      <c r="D6416" t="s">
        <v>121</v>
      </c>
      <c r="E6416">
        <v>5</v>
      </c>
      <c r="F6416">
        <v>4</v>
      </c>
      <c r="G6416">
        <v>20</v>
      </c>
      <c r="H6416" s="1">
        <v>45164</v>
      </c>
      <c r="I6416" t="s">
        <v>17</v>
      </c>
    </row>
    <row r="6417" spans="1:9" x14ac:dyDescent="0.3">
      <c r="A6417" t="s">
        <v>6558</v>
      </c>
      <c r="B6417" t="s">
        <v>150</v>
      </c>
      <c r="C6417" t="s">
        <v>11</v>
      </c>
      <c r="D6417" t="s">
        <v>16</v>
      </c>
      <c r="E6417">
        <v>4</v>
      </c>
      <c r="F6417">
        <v>3</v>
      </c>
      <c r="G6417">
        <v>12</v>
      </c>
      <c r="H6417" s="1">
        <v>45155</v>
      </c>
      <c r="I6417" t="s">
        <v>28</v>
      </c>
    </row>
    <row r="6418" spans="1:9" x14ac:dyDescent="0.3">
      <c r="A6418" t="s">
        <v>6559</v>
      </c>
      <c r="B6418" t="s">
        <v>10</v>
      </c>
      <c r="C6418" t="s">
        <v>38</v>
      </c>
      <c r="D6418" t="s">
        <v>121</v>
      </c>
      <c r="E6418">
        <v>5</v>
      </c>
      <c r="F6418">
        <v>1</v>
      </c>
      <c r="G6418">
        <v>5</v>
      </c>
      <c r="H6418" s="1">
        <v>44814</v>
      </c>
      <c r="I6418" t="s">
        <v>17</v>
      </c>
    </row>
    <row r="6419" spans="1:9" x14ac:dyDescent="0.3">
      <c r="A6419" t="s">
        <v>6560</v>
      </c>
      <c r="B6419" t="s">
        <v>76</v>
      </c>
      <c r="C6419" t="s">
        <v>50</v>
      </c>
      <c r="D6419" t="s">
        <v>112</v>
      </c>
      <c r="E6419">
        <v>4</v>
      </c>
      <c r="F6419">
        <v>5</v>
      </c>
      <c r="G6419">
        <v>20</v>
      </c>
      <c r="H6419" s="1">
        <v>45112</v>
      </c>
      <c r="I6419" t="s">
        <v>28</v>
      </c>
    </row>
    <row r="6420" spans="1:9" x14ac:dyDescent="0.3">
      <c r="A6420" t="s">
        <v>6561</v>
      </c>
      <c r="B6420" t="s">
        <v>114</v>
      </c>
      <c r="C6420" t="s">
        <v>20</v>
      </c>
      <c r="D6420" t="s">
        <v>27</v>
      </c>
      <c r="E6420">
        <v>12</v>
      </c>
      <c r="F6420">
        <v>2</v>
      </c>
      <c r="G6420">
        <v>24</v>
      </c>
      <c r="H6420" s="1">
        <v>45088</v>
      </c>
      <c r="I6420" t="s">
        <v>28</v>
      </c>
    </row>
    <row r="6421" spans="1:9" x14ac:dyDescent="0.3">
      <c r="A6421" t="s">
        <v>6562</v>
      </c>
      <c r="B6421" t="s">
        <v>172</v>
      </c>
      <c r="C6421" t="s">
        <v>20</v>
      </c>
      <c r="D6421" t="s">
        <v>27</v>
      </c>
      <c r="E6421">
        <v>12</v>
      </c>
      <c r="F6421">
        <v>5</v>
      </c>
      <c r="G6421">
        <v>60</v>
      </c>
      <c r="H6421" s="1">
        <v>45229</v>
      </c>
      <c r="I6421" t="s">
        <v>13</v>
      </c>
    </row>
    <row r="6422" spans="1:9" x14ac:dyDescent="0.3">
      <c r="A6422" t="s">
        <v>6563</v>
      </c>
      <c r="B6422" t="s">
        <v>143</v>
      </c>
      <c r="C6422" t="s">
        <v>38</v>
      </c>
      <c r="D6422" t="s">
        <v>125</v>
      </c>
      <c r="E6422">
        <v>7</v>
      </c>
      <c r="F6422">
        <v>3</v>
      </c>
      <c r="G6422">
        <v>21</v>
      </c>
      <c r="H6422" s="1">
        <v>44695</v>
      </c>
      <c r="I6422" t="s">
        <v>13</v>
      </c>
    </row>
    <row r="6423" spans="1:9" x14ac:dyDescent="0.3">
      <c r="A6423" t="s">
        <v>6564</v>
      </c>
      <c r="B6423" t="s">
        <v>283</v>
      </c>
      <c r="C6423" t="s">
        <v>38</v>
      </c>
      <c r="D6423" t="s">
        <v>121</v>
      </c>
      <c r="E6423">
        <v>5</v>
      </c>
      <c r="F6423">
        <v>4</v>
      </c>
      <c r="G6423">
        <v>20</v>
      </c>
      <c r="H6423" s="1">
        <v>44782</v>
      </c>
      <c r="I6423" t="s">
        <v>17</v>
      </c>
    </row>
    <row r="6424" spans="1:9" x14ac:dyDescent="0.3">
      <c r="A6424" t="s">
        <v>6565</v>
      </c>
      <c r="B6424" t="s">
        <v>597</v>
      </c>
      <c r="C6424" t="s">
        <v>50</v>
      </c>
      <c r="D6424" t="s">
        <v>112</v>
      </c>
      <c r="E6424">
        <v>4</v>
      </c>
      <c r="F6424">
        <v>2</v>
      </c>
      <c r="G6424">
        <v>8</v>
      </c>
      <c r="H6424" s="1">
        <v>44664</v>
      </c>
      <c r="I6424" t="s">
        <v>17</v>
      </c>
    </row>
    <row r="6425" spans="1:9" x14ac:dyDescent="0.3">
      <c r="A6425" t="s">
        <v>6566</v>
      </c>
      <c r="B6425" t="s">
        <v>185</v>
      </c>
      <c r="C6425" t="s">
        <v>11</v>
      </c>
      <c r="H6425" s="1">
        <v>44770</v>
      </c>
      <c r="I6425" t="s">
        <v>28</v>
      </c>
    </row>
    <row r="6426" spans="1:9" x14ac:dyDescent="0.3">
      <c r="A6426" t="s">
        <v>6567</v>
      </c>
      <c r="B6426" t="s">
        <v>326</v>
      </c>
      <c r="C6426" t="s">
        <v>20</v>
      </c>
      <c r="D6426" t="s">
        <v>30</v>
      </c>
      <c r="E6426">
        <v>18</v>
      </c>
      <c r="F6426">
        <v>1</v>
      </c>
      <c r="G6426">
        <v>18</v>
      </c>
      <c r="H6426" s="1">
        <v>44851</v>
      </c>
      <c r="I6426" t="s">
        <v>28</v>
      </c>
    </row>
    <row r="6427" spans="1:9" x14ac:dyDescent="0.3">
      <c r="A6427" t="s">
        <v>6568</v>
      </c>
      <c r="B6427" t="s">
        <v>109</v>
      </c>
      <c r="C6427" t="s">
        <v>50</v>
      </c>
      <c r="D6427" t="s">
        <v>93</v>
      </c>
      <c r="E6427">
        <v>7</v>
      </c>
      <c r="F6427">
        <v>3</v>
      </c>
      <c r="G6427">
        <v>21</v>
      </c>
      <c r="H6427" s="1">
        <v>45040</v>
      </c>
    </row>
    <row r="6428" spans="1:9" x14ac:dyDescent="0.3">
      <c r="A6428" t="s">
        <v>6569</v>
      </c>
      <c r="B6428" t="s">
        <v>62</v>
      </c>
      <c r="C6428" t="s">
        <v>20</v>
      </c>
      <c r="D6428" t="s">
        <v>27</v>
      </c>
      <c r="E6428">
        <v>12</v>
      </c>
      <c r="F6428">
        <v>5</v>
      </c>
      <c r="G6428">
        <v>60</v>
      </c>
      <c r="H6428" s="1">
        <v>44644</v>
      </c>
      <c r="I6428" t="s">
        <v>28</v>
      </c>
    </row>
    <row r="6429" spans="1:9" x14ac:dyDescent="0.3">
      <c r="A6429" t="s">
        <v>6570</v>
      </c>
      <c r="B6429" t="s">
        <v>200</v>
      </c>
      <c r="C6429" t="s">
        <v>20</v>
      </c>
      <c r="D6429" t="s">
        <v>21</v>
      </c>
      <c r="E6429">
        <v>15</v>
      </c>
      <c r="F6429">
        <v>4</v>
      </c>
      <c r="G6429">
        <v>60</v>
      </c>
      <c r="H6429" s="1">
        <v>45089</v>
      </c>
      <c r="I6429" t="s">
        <v>28</v>
      </c>
    </row>
    <row r="6430" spans="1:9" x14ac:dyDescent="0.3">
      <c r="A6430" t="s">
        <v>6571</v>
      </c>
      <c r="B6430" t="s">
        <v>53</v>
      </c>
      <c r="C6430" t="s">
        <v>20</v>
      </c>
      <c r="D6430" t="s">
        <v>21</v>
      </c>
      <c r="E6430">
        <v>15</v>
      </c>
      <c r="F6430">
        <v>2</v>
      </c>
      <c r="G6430">
        <v>30</v>
      </c>
      <c r="H6430" s="1">
        <v>44596</v>
      </c>
      <c r="I6430" t="s">
        <v>17</v>
      </c>
    </row>
    <row r="6431" spans="1:9" x14ac:dyDescent="0.3">
      <c r="A6431" t="s">
        <v>6572</v>
      </c>
      <c r="B6431" t="s">
        <v>83</v>
      </c>
      <c r="C6431" t="s">
        <v>24</v>
      </c>
      <c r="D6431" t="s">
        <v>168</v>
      </c>
      <c r="E6431">
        <v>1</v>
      </c>
      <c r="F6431">
        <v>4</v>
      </c>
      <c r="G6431">
        <v>4</v>
      </c>
      <c r="H6431" s="1">
        <v>44609</v>
      </c>
      <c r="I6431" t="s">
        <v>17</v>
      </c>
    </row>
    <row r="6432" spans="1:9" x14ac:dyDescent="0.3">
      <c r="A6432" t="s">
        <v>6573</v>
      </c>
      <c r="B6432" t="s">
        <v>131</v>
      </c>
      <c r="C6432" t="s">
        <v>24</v>
      </c>
      <c r="D6432" t="s">
        <v>141</v>
      </c>
      <c r="E6432">
        <v>2.5</v>
      </c>
      <c r="F6432">
        <v>5</v>
      </c>
      <c r="G6432">
        <v>12.5</v>
      </c>
      <c r="H6432" s="1">
        <v>45291</v>
      </c>
      <c r="I6432" t="s">
        <v>13</v>
      </c>
    </row>
    <row r="6433" spans="1:9" x14ac:dyDescent="0.3">
      <c r="A6433" t="s">
        <v>6574</v>
      </c>
      <c r="B6433" t="s">
        <v>88</v>
      </c>
      <c r="C6433" t="s">
        <v>50</v>
      </c>
      <c r="D6433" t="s">
        <v>93</v>
      </c>
      <c r="E6433">
        <v>7</v>
      </c>
      <c r="F6433">
        <v>3</v>
      </c>
      <c r="G6433">
        <v>21</v>
      </c>
      <c r="H6433" s="1">
        <v>44890</v>
      </c>
      <c r="I6433" t="s">
        <v>13</v>
      </c>
    </row>
    <row r="6434" spans="1:9" x14ac:dyDescent="0.3">
      <c r="A6434" t="s">
        <v>6575</v>
      </c>
      <c r="B6434" t="s">
        <v>457</v>
      </c>
      <c r="C6434" t="s">
        <v>24</v>
      </c>
      <c r="D6434" t="s">
        <v>77</v>
      </c>
      <c r="E6434">
        <v>2.5</v>
      </c>
      <c r="F6434">
        <v>4</v>
      </c>
      <c r="G6434">
        <v>10</v>
      </c>
      <c r="H6434" s="1">
        <v>44945</v>
      </c>
      <c r="I6434" t="s">
        <v>13</v>
      </c>
    </row>
    <row r="6435" spans="1:9" x14ac:dyDescent="0.3">
      <c r="A6435" t="s">
        <v>6576</v>
      </c>
      <c r="B6435" t="s">
        <v>413</v>
      </c>
      <c r="C6435" t="s">
        <v>38</v>
      </c>
      <c r="D6435" t="s">
        <v>125</v>
      </c>
      <c r="E6435">
        <v>7</v>
      </c>
      <c r="F6435">
        <v>1</v>
      </c>
      <c r="G6435">
        <v>7</v>
      </c>
      <c r="H6435" s="1">
        <v>45104</v>
      </c>
      <c r="I6435" t="s">
        <v>17</v>
      </c>
    </row>
    <row r="6436" spans="1:9" x14ac:dyDescent="0.3">
      <c r="A6436" t="s">
        <v>6577</v>
      </c>
      <c r="B6436" t="s">
        <v>192</v>
      </c>
      <c r="C6436" t="s">
        <v>24</v>
      </c>
      <c r="H6436" s="1">
        <v>44934</v>
      </c>
      <c r="I6436" t="s">
        <v>28</v>
      </c>
    </row>
    <row r="6437" spans="1:9" x14ac:dyDescent="0.3">
      <c r="A6437" t="s">
        <v>6578</v>
      </c>
      <c r="B6437" t="s">
        <v>147</v>
      </c>
      <c r="C6437" t="s">
        <v>38</v>
      </c>
      <c r="D6437" t="s">
        <v>74</v>
      </c>
      <c r="E6437">
        <v>6</v>
      </c>
      <c r="F6437">
        <v>5</v>
      </c>
      <c r="G6437">
        <v>30</v>
      </c>
      <c r="H6437" s="1">
        <v>44927</v>
      </c>
      <c r="I6437" t="s">
        <v>13</v>
      </c>
    </row>
    <row r="6438" spans="1:9" x14ac:dyDescent="0.3">
      <c r="A6438" t="s">
        <v>6579</v>
      </c>
      <c r="B6438" t="s">
        <v>127</v>
      </c>
      <c r="C6438" t="s">
        <v>24</v>
      </c>
      <c r="D6438" t="s">
        <v>77</v>
      </c>
      <c r="E6438">
        <v>2.5</v>
      </c>
      <c r="F6438">
        <v>1</v>
      </c>
      <c r="G6438">
        <v>2.5</v>
      </c>
      <c r="H6438" s="1">
        <v>45131</v>
      </c>
      <c r="I6438" t="s">
        <v>28</v>
      </c>
    </row>
    <row r="6439" spans="1:9" x14ac:dyDescent="0.3">
      <c r="A6439" t="s">
        <v>6580</v>
      </c>
      <c r="B6439" t="s">
        <v>10</v>
      </c>
      <c r="C6439" t="s">
        <v>11</v>
      </c>
      <c r="D6439" t="s">
        <v>12</v>
      </c>
      <c r="E6439">
        <v>3</v>
      </c>
      <c r="F6439">
        <v>4</v>
      </c>
      <c r="G6439">
        <v>12</v>
      </c>
      <c r="H6439" s="1">
        <v>44807</v>
      </c>
      <c r="I6439" t="s">
        <v>13</v>
      </c>
    </row>
    <row r="6440" spans="1:9" x14ac:dyDescent="0.3">
      <c r="A6440" t="s">
        <v>6581</v>
      </c>
      <c r="B6440" t="s">
        <v>32</v>
      </c>
      <c r="C6440" t="s">
        <v>20</v>
      </c>
      <c r="D6440" t="s">
        <v>245</v>
      </c>
      <c r="E6440">
        <v>20</v>
      </c>
      <c r="F6440">
        <v>4</v>
      </c>
      <c r="G6440">
        <v>80</v>
      </c>
      <c r="H6440" s="1">
        <v>44701</v>
      </c>
      <c r="I6440" t="s">
        <v>13</v>
      </c>
    </row>
    <row r="6441" spans="1:9" x14ac:dyDescent="0.3">
      <c r="A6441" t="s">
        <v>6582</v>
      </c>
      <c r="B6441" t="s">
        <v>134</v>
      </c>
      <c r="C6441" t="s">
        <v>24</v>
      </c>
      <c r="D6441" t="s">
        <v>56</v>
      </c>
      <c r="E6441">
        <v>3</v>
      </c>
      <c r="F6441">
        <v>5</v>
      </c>
      <c r="G6441">
        <v>15</v>
      </c>
      <c r="H6441" s="1">
        <v>44651</v>
      </c>
      <c r="I6441" t="s">
        <v>28</v>
      </c>
    </row>
    <row r="6442" spans="1:9" x14ac:dyDescent="0.3">
      <c r="A6442" t="s">
        <v>6583</v>
      </c>
      <c r="B6442" t="s">
        <v>10</v>
      </c>
      <c r="C6442" t="s">
        <v>11</v>
      </c>
      <c r="D6442" t="s">
        <v>230</v>
      </c>
      <c r="E6442">
        <v>5</v>
      </c>
      <c r="F6442">
        <v>1</v>
      </c>
      <c r="G6442">
        <v>5</v>
      </c>
      <c r="H6442" s="1">
        <v>44620</v>
      </c>
      <c r="I6442" t="s">
        <v>28</v>
      </c>
    </row>
    <row r="6443" spans="1:9" x14ac:dyDescent="0.3">
      <c r="A6443" t="s">
        <v>6584</v>
      </c>
      <c r="B6443" t="s">
        <v>411</v>
      </c>
      <c r="C6443" t="s">
        <v>50</v>
      </c>
      <c r="D6443" t="s">
        <v>207</v>
      </c>
      <c r="E6443">
        <v>10</v>
      </c>
      <c r="F6443">
        <v>5</v>
      </c>
      <c r="G6443">
        <v>50</v>
      </c>
      <c r="H6443" s="1">
        <v>44896</v>
      </c>
      <c r="I6443" t="s">
        <v>17</v>
      </c>
    </row>
    <row r="6444" spans="1:9" x14ac:dyDescent="0.3">
      <c r="A6444" t="s">
        <v>6585</v>
      </c>
      <c r="B6444" t="s">
        <v>200</v>
      </c>
      <c r="C6444" t="s">
        <v>20</v>
      </c>
      <c r="D6444" t="s">
        <v>21</v>
      </c>
      <c r="E6444">
        <v>15</v>
      </c>
      <c r="F6444">
        <v>5</v>
      </c>
      <c r="G6444">
        <v>75</v>
      </c>
      <c r="H6444" s="1">
        <v>44957</v>
      </c>
      <c r="I6444" t="s">
        <v>28</v>
      </c>
    </row>
    <row r="6445" spans="1:9" x14ac:dyDescent="0.3">
      <c r="A6445" t="s">
        <v>6586</v>
      </c>
      <c r="B6445" t="s">
        <v>221</v>
      </c>
      <c r="C6445" t="s">
        <v>24</v>
      </c>
      <c r="D6445" t="s">
        <v>141</v>
      </c>
      <c r="E6445">
        <v>2.5</v>
      </c>
      <c r="F6445">
        <v>5</v>
      </c>
      <c r="G6445">
        <v>12.5</v>
      </c>
      <c r="H6445" s="1">
        <v>44696</v>
      </c>
      <c r="I6445" t="s">
        <v>17</v>
      </c>
    </row>
    <row r="6446" spans="1:9" x14ac:dyDescent="0.3">
      <c r="A6446" t="s">
        <v>6587</v>
      </c>
      <c r="B6446" t="s">
        <v>83</v>
      </c>
      <c r="C6446" t="s">
        <v>24</v>
      </c>
      <c r="D6446" t="s">
        <v>168</v>
      </c>
      <c r="E6446">
        <v>1</v>
      </c>
      <c r="F6446">
        <v>5</v>
      </c>
      <c r="G6446">
        <v>5</v>
      </c>
      <c r="H6446" s="1">
        <v>44990</v>
      </c>
      <c r="I6446" t="s">
        <v>17</v>
      </c>
    </row>
    <row r="6447" spans="1:9" x14ac:dyDescent="0.3">
      <c r="A6447" t="s">
        <v>6588</v>
      </c>
      <c r="B6447" t="s">
        <v>58</v>
      </c>
      <c r="C6447" t="s">
        <v>24</v>
      </c>
      <c r="D6447" t="s">
        <v>168</v>
      </c>
      <c r="E6447">
        <v>1</v>
      </c>
      <c r="F6447">
        <v>2</v>
      </c>
      <c r="G6447">
        <v>2</v>
      </c>
      <c r="H6447" s="1">
        <v>44605</v>
      </c>
      <c r="I6447" t="s">
        <v>13</v>
      </c>
    </row>
    <row r="6448" spans="1:9" x14ac:dyDescent="0.3">
      <c r="A6448" t="s">
        <v>6589</v>
      </c>
      <c r="B6448" t="s">
        <v>101</v>
      </c>
      <c r="C6448" t="s">
        <v>50</v>
      </c>
      <c r="D6448" t="s">
        <v>93</v>
      </c>
      <c r="E6448">
        <v>7</v>
      </c>
      <c r="F6448">
        <v>1</v>
      </c>
      <c r="G6448">
        <v>7</v>
      </c>
      <c r="H6448" s="1">
        <v>45148</v>
      </c>
      <c r="I6448" t="s">
        <v>28</v>
      </c>
    </row>
    <row r="6449" spans="1:9" x14ac:dyDescent="0.3">
      <c r="A6449" t="s">
        <v>6590</v>
      </c>
      <c r="B6449" t="s">
        <v>66</v>
      </c>
      <c r="C6449" t="s">
        <v>38</v>
      </c>
      <c r="E6449">
        <v>7</v>
      </c>
      <c r="F6449">
        <v>3</v>
      </c>
      <c r="G6449">
        <v>21</v>
      </c>
      <c r="H6449" s="1">
        <v>44836</v>
      </c>
    </row>
    <row r="6450" spans="1:9" x14ac:dyDescent="0.3">
      <c r="A6450" t="s">
        <v>6591</v>
      </c>
      <c r="B6450" t="s">
        <v>165</v>
      </c>
      <c r="C6450" t="s">
        <v>11</v>
      </c>
      <c r="F6450">
        <v>3</v>
      </c>
      <c r="G6450">
        <v>15</v>
      </c>
      <c r="H6450" s="1">
        <v>44829</v>
      </c>
    </row>
    <row r="6451" spans="1:9" x14ac:dyDescent="0.3">
      <c r="A6451" t="s">
        <v>6592</v>
      </c>
      <c r="B6451" t="s">
        <v>200</v>
      </c>
      <c r="C6451" t="s">
        <v>24</v>
      </c>
      <c r="H6451" s="1">
        <v>44876</v>
      </c>
      <c r="I6451" t="s">
        <v>28</v>
      </c>
    </row>
    <row r="6452" spans="1:9" x14ac:dyDescent="0.3">
      <c r="A6452" t="s">
        <v>6593</v>
      </c>
      <c r="B6452" t="s">
        <v>131</v>
      </c>
      <c r="C6452" t="s">
        <v>20</v>
      </c>
      <c r="D6452" t="s">
        <v>27</v>
      </c>
      <c r="E6452">
        <v>12</v>
      </c>
      <c r="F6452">
        <v>3</v>
      </c>
      <c r="G6452">
        <v>36</v>
      </c>
      <c r="H6452" s="1">
        <v>44717</v>
      </c>
    </row>
    <row r="6453" spans="1:9" x14ac:dyDescent="0.3">
      <c r="A6453" t="s">
        <v>6594</v>
      </c>
      <c r="B6453" t="s">
        <v>413</v>
      </c>
      <c r="C6453" t="s">
        <v>20</v>
      </c>
      <c r="D6453" t="s">
        <v>245</v>
      </c>
      <c r="E6453">
        <v>20</v>
      </c>
      <c r="F6453">
        <v>2</v>
      </c>
      <c r="G6453">
        <v>40</v>
      </c>
      <c r="H6453" s="1">
        <v>44986</v>
      </c>
      <c r="I6453" t="s">
        <v>13</v>
      </c>
    </row>
    <row r="6454" spans="1:9" x14ac:dyDescent="0.3">
      <c r="A6454" t="s">
        <v>6595</v>
      </c>
      <c r="B6454" t="s">
        <v>129</v>
      </c>
      <c r="C6454" t="s">
        <v>50</v>
      </c>
      <c r="F6454">
        <v>5</v>
      </c>
      <c r="G6454">
        <v>25</v>
      </c>
      <c r="H6454" s="1">
        <v>44949</v>
      </c>
    </row>
    <row r="6455" spans="1:9" x14ac:dyDescent="0.3">
      <c r="A6455" t="s">
        <v>6596</v>
      </c>
      <c r="B6455" t="s">
        <v>69</v>
      </c>
      <c r="C6455" t="s">
        <v>50</v>
      </c>
      <c r="D6455" t="s">
        <v>86</v>
      </c>
      <c r="E6455">
        <v>5</v>
      </c>
      <c r="F6455">
        <v>3</v>
      </c>
      <c r="G6455">
        <v>15</v>
      </c>
      <c r="H6455" s="1">
        <v>44888</v>
      </c>
      <c r="I6455" t="s">
        <v>28</v>
      </c>
    </row>
    <row r="6456" spans="1:9" x14ac:dyDescent="0.3">
      <c r="A6456" t="s">
        <v>6597</v>
      </c>
      <c r="B6456" t="s">
        <v>47</v>
      </c>
      <c r="C6456" t="s">
        <v>11</v>
      </c>
      <c r="D6456" t="s">
        <v>79</v>
      </c>
      <c r="E6456">
        <v>5</v>
      </c>
      <c r="F6456">
        <v>5</v>
      </c>
      <c r="G6456">
        <v>25</v>
      </c>
      <c r="H6456" s="1">
        <v>45253</v>
      </c>
      <c r="I6456" t="s">
        <v>13</v>
      </c>
    </row>
    <row r="6457" spans="1:9" x14ac:dyDescent="0.3">
      <c r="A6457" t="s">
        <v>6598</v>
      </c>
      <c r="B6457" t="s">
        <v>326</v>
      </c>
      <c r="C6457" t="s">
        <v>50</v>
      </c>
      <c r="D6457" t="s">
        <v>51</v>
      </c>
      <c r="E6457">
        <v>5</v>
      </c>
      <c r="F6457">
        <v>2</v>
      </c>
      <c r="G6457">
        <v>10</v>
      </c>
      <c r="H6457" s="1">
        <v>44712</v>
      </c>
      <c r="I6457" t="s">
        <v>13</v>
      </c>
    </row>
    <row r="6458" spans="1:9" x14ac:dyDescent="0.3">
      <c r="A6458" t="s">
        <v>6599</v>
      </c>
      <c r="B6458" t="s">
        <v>219</v>
      </c>
      <c r="C6458" t="s">
        <v>20</v>
      </c>
      <c r="D6458" t="s">
        <v>245</v>
      </c>
      <c r="E6458">
        <v>20</v>
      </c>
      <c r="F6458">
        <v>5</v>
      </c>
      <c r="G6458">
        <v>100</v>
      </c>
      <c r="H6458" s="1">
        <v>44620</v>
      </c>
      <c r="I6458" t="s">
        <v>28</v>
      </c>
    </row>
    <row r="6459" spans="1:9" x14ac:dyDescent="0.3">
      <c r="A6459" t="s">
        <v>6600</v>
      </c>
      <c r="B6459" t="s">
        <v>441</v>
      </c>
      <c r="C6459" t="s">
        <v>20</v>
      </c>
      <c r="D6459" t="s">
        <v>27</v>
      </c>
      <c r="E6459">
        <v>12</v>
      </c>
      <c r="F6459">
        <v>3</v>
      </c>
      <c r="G6459">
        <v>36</v>
      </c>
      <c r="H6459" s="1">
        <v>44815</v>
      </c>
      <c r="I6459" t="s">
        <v>28</v>
      </c>
    </row>
    <row r="6460" spans="1:9" x14ac:dyDescent="0.3">
      <c r="A6460" t="s">
        <v>6601</v>
      </c>
      <c r="B6460" t="s">
        <v>147</v>
      </c>
      <c r="C6460" t="s">
        <v>11</v>
      </c>
      <c r="D6460" t="s">
        <v>230</v>
      </c>
      <c r="E6460">
        <v>5</v>
      </c>
      <c r="F6460">
        <v>1</v>
      </c>
      <c r="G6460">
        <v>5</v>
      </c>
      <c r="H6460" s="1">
        <v>44641</v>
      </c>
      <c r="I6460" t="s">
        <v>17</v>
      </c>
    </row>
    <row r="6461" spans="1:9" x14ac:dyDescent="0.3">
      <c r="A6461" t="s">
        <v>6602</v>
      </c>
      <c r="B6461" t="s">
        <v>597</v>
      </c>
      <c r="C6461" t="s">
        <v>20</v>
      </c>
      <c r="D6461" t="s">
        <v>27</v>
      </c>
      <c r="E6461">
        <v>12</v>
      </c>
      <c r="F6461">
        <v>2</v>
      </c>
      <c r="G6461">
        <v>24</v>
      </c>
      <c r="H6461" s="1">
        <v>44600</v>
      </c>
      <c r="I6461" t="s">
        <v>13</v>
      </c>
    </row>
    <row r="6462" spans="1:9" x14ac:dyDescent="0.3">
      <c r="A6462" t="s">
        <v>6603</v>
      </c>
      <c r="B6462" t="s">
        <v>196</v>
      </c>
      <c r="C6462" t="s">
        <v>50</v>
      </c>
      <c r="D6462" t="s">
        <v>86</v>
      </c>
      <c r="E6462">
        <v>5</v>
      </c>
      <c r="F6462">
        <v>3</v>
      </c>
      <c r="G6462">
        <v>15</v>
      </c>
      <c r="H6462" s="1">
        <v>45127</v>
      </c>
      <c r="I6462" t="s">
        <v>13</v>
      </c>
    </row>
    <row r="6463" spans="1:9" x14ac:dyDescent="0.3">
      <c r="A6463" t="s">
        <v>6604</v>
      </c>
      <c r="B6463" t="s">
        <v>305</v>
      </c>
      <c r="C6463" t="s">
        <v>50</v>
      </c>
      <c r="D6463" t="s">
        <v>93</v>
      </c>
      <c r="E6463">
        <v>7</v>
      </c>
      <c r="F6463">
        <v>1</v>
      </c>
      <c r="G6463">
        <v>7</v>
      </c>
      <c r="H6463" s="1">
        <v>44745</v>
      </c>
      <c r="I6463" t="s">
        <v>28</v>
      </c>
    </row>
    <row r="6464" spans="1:9" x14ac:dyDescent="0.3">
      <c r="A6464" t="s">
        <v>6605</v>
      </c>
      <c r="B6464" t="s">
        <v>127</v>
      </c>
      <c r="C6464" t="s">
        <v>11</v>
      </c>
      <c r="D6464" t="s">
        <v>79</v>
      </c>
      <c r="E6464">
        <v>5</v>
      </c>
      <c r="F6464">
        <v>5</v>
      </c>
      <c r="G6464">
        <v>25</v>
      </c>
      <c r="H6464" s="1">
        <v>44994</v>
      </c>
      <c r="I6464" t="s">
        <v>17</v>
      </c>
    </row>
    <row r="6465" spans="1:9" x14ac:dyDescent="0.3">
      <c r="A6465" t="s">
        <v>6606</v>
      </c>
      <c r="B6465" t="s">
        <v>105</v>
      </c>
      <c r="C6465" t="s">
        <v>24</v>
      </c>
      <c r="D6465" t="s">
        <v>71</v>
      </c>
      <c r="E6465">
        <v>3</v>
      </c>
      <c r="F6465">
        <v>5</v>
      </c>
      <c r="G6465">
        <v>15</v>
      </c>
      <c r="H6465" s="1">
        <v>45137</v>
      </c>
      <c r="I6465" t="s">
        <v>13</v>
      </c>
    </row>
    <row r="6466" spans="1:9" x14ac:dyDescent="0.3">
      <c r="A6466" t="s">
        <v>6607</v>
      </c>
      <c r="B6466" t="s">
        <v>158</v>
      </c>
      <c r="C6466" t="s">
        <v>38</v>
      </c>
      <c r="D6466" t="s">
        <v>125</v>
      </c>
      <c r="E6466">
        <v>7</v>
      </c>
      <c r="F6466">
        <v>2</v>
      </c>
      <c r="G6466">
        <v>14</v>
      </c>
      <c r="H6466" s="1">
        <v>44708</v>
      </c>
      <c r="I6466" t="s">
        <v>13</v>
      </c>
    </row>
    <row r="6467" spans="1:9" x14ac:dyDescent="0.3">
      <c r="A6467" t="s">
        <v>6608</v>
      </c>
      <c r="B6467" t="s">
        <v>92</v>
      </c>
      <c r="C6467" t="s">
        <v>11</v>
      </c>
      <c r="D6467" t="s">
        <v>16</v>
      </c>
      <c r="E6467">
        <v>4</v>
      </c>
      <c r="F6467">
        <v>5</v>
      </c>
      <c r="G6467">
        <v>20</v>
      </c>
      <c r="H6467" s="1">
        <v>44578</v>
      </c>
      <c r="I6467" t="s">
        <v>28</v>
      </c>
    </row>
    <row r="6468" spans="1:9" x14ac:dyDescent="0.3">
      <c r="A6468" t="s">
        <v>6609</v>
      </c>
      <c r="B6468" t="s">
        <v>64</v>
      </c>
      <c r="C6468" t="s">
        <v>20</v>
      </c>
      <c r="E6468">
        <v>14</v>
      </c>
      <c r="F6468">
        <v>5</v>
      </c>
      <c r="G6468">
        <v>70</v>
      </c>
      <c r="H6468" s="1">
        <v>45137</v>
      </c>
      <c r="I6468" t="s">
        <v>17</v>
      </c>
    </row>
    <row r="6469" spans="1:9" x14ac:dyDescent="0.3">
      <c r="A6469" t="s">
        <v>6610</v>
      </c>
      <c r="B6469" t="s">
        <v>64</v>
      </c>
      <c r="C6469" t="s">
        <v>11</v>
      </c>
      <c r="D6469" t="s">
        <v>79</v>
      </c>
      <c r="E6469">
        <v>5</v>
      </c>
      <c r="F6469">
        <v>1</v>
      </c>
      <c r="G6469">
        <v>5</v>
      </c>
      <c r="H6469" s="1">
        <v>45117</v>
      </c>
      <c r="I6469" t="s">
        <v>13</v>
      </c>
    </row>
    <row r="6470" spans="1:9" x14ac:dyDescent="0.3">
      <c r="A6470" t="s">
        <v>6611</v>
      </c>
      <c r="B6470" t="s">
        <v>145</v>
      </c>
      <c r="C6470" t="s">
        <v>20</v>
      </c>
      <c r="D6470" t="s">
        <v>245</v>
      </c>
      <c r="E6470">
        <v>20</v>
      </c>
      <c r="F6470">
        <v>2</v>
      </c>
      <c r="G6470">
        <v>40</v>
      </c>
      <c r="H6470" s="1">
        <v>44742</v>
      </c>
      <c r="I6470" t="s">
        <v>13</v>
      </c>
    </row>
    <row r="6471" spans="1:9" x14ac:dyDescent="0.3">
      <c r="A6471" t="s">
        <v>6612</v>
      </c>
      <c r="B6471" t="s">
        <v>176</v>
      </c>
      <c r="C6471" t="s">
        <v>11</v>
      </c>
      <c r="D6471" t="s">
        <v>16</v>
      </c>
      <c r="E6471">
        <v>4</v>
      </c>
      <c r="F6471">
        <v>5</v>
      </c>
      <c r="G6471">
        <v>20</v>
      </c>
      <c r="H6471" s="1">
        <v>44989</v>
      </c>
      <c r="I6471" t="s">
        <v>13</v>
      </c>
    </row>
    <row r="6472" spans="1:9" x14ac:dyDescent="0.3">
      <c r="A6472" t="s">
        <v>6613</v>
      </c>
      <c r="B6472" t="s">
        <v>232</v>
      </c>
      <c r="C6472" t="s">
        <v>11</v>
      </c>
      <c r="D6472" t="s">
        <v>12</v>
      </c>
      <c r="E6472">
        <v>3</v>
      </c>
      <c r="F6472">
        <v>1</v>
      </c>
      <c r="G6472">
        <v>3</v>
      </c>
      <c r="H6472" s="1">
        <v>45245</v>
      </c>
      <c r="I6472" t="s">
        <v>28</v>
      </c>
    </row>
    <row r="6473" spans="1:9" x14ac:dyDescent="0.3">
      <c r="A6473" t="s">
        <v>6614</v>
      </c>
      <c r="B6473" t="s">
        <v>397</v>
      </c>
      <c r="C6473" t="s">
        <v>11</v>
      </c>
      <c r="D6473" t="s">
        <v>230</v>
      </c>
      <c r="E6473">
        <v>5</v>
      </c>
      <c r="F6473">
        <v>3</v>
      </c>
      <c r="G6473">
        <v>15</v>
      </c>
      <c r="H6473" s="1">
        <v>45033</v>
      </c>
      <c r="I6473" t="s">
        <v>28</v>
      </c>
    </row>
    <row r="6474" spans="1:9" x14ac:dyDescent="0.3">
      <c r="A6474" t="s">
        <v>6615</v>
      </c>
      <c r="B6474" t="s">
        <v>254</v>
      </c>
      <c r="C6474" t="s">
        <v>20</v>
      </c>
      <c r="D6474" t="s">
        <v>21</v>
      </c>
      <c r="E6474">
        <v>15</v>
      </c>
      <c r="F6474">
        <v>2</v>
      </c>
      <c r="G6474">
        <v>30</v>
      </c>
      <c r="H6474" s="1">
        <v>44886</v>
      </c>
      <c r="I6474" t="s">
        <v>28</v>
      </c>
    </row>
    <row r="6475" spans="1:9" x14ac:dyDescent="0.3">
      <c r="A6475" t="s">
        <v>6616</v>
      </c>
      <c r="B6475" t="s">
        <v>47</v>
      </c>
      <c r="C6475" t="s">
        <v>50</v>
      </c>
      <c r="D6475" t="s">
        <v>207</v>
      </c>
      <c r="E6475">
        <v>10</v>
      </c>
      <c r="F6475">
        <v>3</v>
      </c>
      <c r="G6475">
        <v>30</v>
      </c>
      <c r="H6475" s="1">
        <v>44590</v>
      </c>
      <c r="I6475" t="s">
        <v>13</v>
      </c>
    </row>
    <row r="6476" spans="1:9" x14ac:dyDescent="0.3">
      <c r="A6476" t="s">
        <v>6617</v>
      </c>
      <c r="B6476" t="s">
        <v>53</v>
      </c>
      <c r="C6476" t="s">
        <v>24</v>
      </c>
      <c r="D6476" t="s">
        <v>77</v>
      </c>
      <c r="E6476">
        <v>2.5</v>
      </c>
      <c r="F6476">
        <v>3</v>
      </c>
      <c r="G6476">
        <v>7.5</v>
      </c>
      <c r="H6476" s="1">
        <v>45078</v>
      </c>
      <c r="I6476" t="s">
        <v>13</v>
      </c>
    </row>
    <row r="6477" spans="1:9" x14ac:dyDescent="0.3">
      <c r="A6477" t="s">
        <v>6618</v>
      </c>
      <c r="B6477" t="s">
        <v>378</v>
      </c>
      <c r="C6477" t="s">
        <v>11</v>
      </c>
      <c r="D6477" t="s">
        <v>12</v>
      </c>
      <c r="E6477">
        <v>3</v>
      </c>
      <c r="F6477">
        <v>3</v>
      </c>
      <c r="G6477">
        <v>9</v>
      </c>
      <c r="H6477" s="1">
        <v>45283</v>
      </c>
      <c r="I6477" t="s">
        <v>28</v>
      </c>
    </row>
    <row r="6478" spans="1:9" x14ac:dyDescent="0.3">
      <c r="A6478" t="s">
        <v>6619</v>
      </c>
      <c r="B6478" t="s">
        <v>167</v>
      </c>
      <c r="C6478" t="s">
        <v>38</v>
      </c>
      <c r="E6478">
        <v>6</v>
      </c>
      <c r="F6478">
        <v>5</v>
      </c>
      <c r="G6478">
        <v>30</v>
      </c>
      <c r="H6478" s="1">
        <v>45128</v>
      </c>
      <c r="I6478" t="s">
        <v>13</v>
      </c>
    </row>
    <row r="6479" spans="1:9" x14ac:dyDescent="0.3">
      <c r="A6479" t="s">
        <v>6620</v>
      </c>
      <c r="B6479" t="s">
        <v>62</v>
      </c>
      <c r="C6479" t="s">
        <v>38</v>
      </c>
      <c r="D6479" t="s">
        <v>107</v>
      </c>
      <c r="E6479">
        <v>4</v>
      </c>
      <c r="F6479">
        <v>5</v>
      </c>
      <c r="G6479">
        <v>20</v>
      </c>
      <c r="H6479" s="1">
        <v>45122</v>
      </c>
      <c r="I6479" t="s">
        <v>13</v>
      </c>
    </row>
    <row r="6480" spans="1:9" x14ac:dyDescent="0.3">
      <c r="A6480" t="s">
        <v>6621</v>
      </c>
      <c r="B6480" t="s">
        <v>152</v>
      </c>
      <c r="C6480" t="s">
        <v>11</v>
      </c>
      <c r="D6480" t="s">
        <v>33</v>
      </c>
      <c r="E6480">
        <v>4</v>
      </c>
      <c r="F6480">
        <v>4</v>
      </c>
      <c r="G6480">
        <v>16</v>
      </c>
      <c r="H6480" s="1">
        <v>44666</v>
      </c>
      <c r="I6480" t="s">
        <v>28</v>
      </c>
    </row>
    <row r="6481" spans="1:9" x14ac:dyDescent="0.3">
      <c r="A6481" t="s">
        <v>6622</v>
      </c>
      <c r="B6481" t="s">
        <v>205</v>
      </c>
      <c r="C6481" t="s">
        <v>11</v>
      </c>
      <c r="D6481" t="s">
        <v>16</v>
      </c>
      <c r="E6481">
        <v>4</v>
      </c>
      <c r="F6481">
        <v>1</v>
      </c>
      <c r="G6481">
        <v>4</v>
      </c>
      <c r="H6481" s="1">
        <v>44818</v>
      </c>
      <c r="I6481" t="s">
        <v>13</v>
      </c>
    </row>
    <row r="6482" spans="1:9" x14ac:dyDescent="0.3">
      <c r="A6482" t="s">
        <v>6623</v>
      </c>
      <c r="B6482" t="s">
        <v>118</v>
      </c>
      <c r="C6482" t="s">
        <v>24</v>
      </c>
      <c r="D6482" t="s">
        <v>71</v>
      </c>
      <c r="E6482">
        <v>3</v>
      </c>
      <c r="F6482">
        <v>3</v>
      </c>
      <c r="G6482">
        <v>9</v>
      </c>
      <c r="H6482" s="1">
        <v>44627</v>
      </c>
      <c r="I6482" t="s">
        <v>28</v>
      </c>
    </row>
    <row r="6483" spans="1:9" x14ac:dyDescent="0.3">
      <c r="A6483" t="s">
        <v>6624</v>
      </c>
      <c r="B6483" t="s">
        <v>49</v>
      </c>
      <c r="C6483" t="s">
        <v>11</v>
      </c>
      <c r="D6483" t="s">
        <v>33</v>
      </c>
      <c r="E6483">
        <v>4</v>
      </c>
      <c r="F6483">
        <v>4</v>
      </c>
      <c r="G6483">
        <v>16</v>
      </c>
      <c r="H6483" s="1">
        <v>45268</v>
      </c>
      <c r="I6483" t="s">
        <v>13</v>
      </c>
    </row>
    <row r="6484" spans="1:9" x14ac:dyDescent="0.3">
      <c r="A6484" t="s">
        <v>6625</v>
      </c>
      <c r="B6484" t="s">
        <v>111</v>
      </c>
      <c r="C6484" t="s">
        <v>24</v>
      </c>
      <c r="D6484" t="s">
        <v>77</v>
      </c>
      <c r="E6484">
        <v>2.5</v>
      </c>
      <c r="F6484">
        <v>2</v>
      </c>
      <c r="G6484">
        <v>5</v>
      </c>
      <c r="H6484" s="1">
        <v>45048</v>
      </c>
      <c r="I6484" t="s">
        <v>28</v>
      </c>
    </row>
    <row r="6485" spans="1:9" x14ac:dyDescent="0.3">
      <c r="A6485" t="s">
        <v>6626</v>
      </c>
      <c r="B6485" t="s">
        <v>176</v>
      </c>
      <c r="C6485" t="s">
        <v>20</v>
      </c>
      <c r="D6485" t="s">
        <v>21</v>
      </c>
      <c r="E6485">
        <v>15</v>
      </c>
      <c r="F6485">
        <v>4</v>
      </c>
      <c r="G6485">
        <v>60</v>
      </c>
      <c r="H6485" s="1">
        <v>44971</v>
      </c>
      <c r="I6485" t="s">
        <v>28</v>
      </c>
    </row>
    <row r="6486" spans="1:9" x14ac:dyDescent="0.3">
      <c r="A6486" t="s">
        <v>6627</v>
      </c>
      <c r="B6486" t="s">
        <v>150</v>
      </c>
      <c r="C6486" t="s">
        <v>50</v>
      </c>
      <c r="D6486" t="s">
        <v>93</v>
      </c>
      <c r="E6486">
        <v>7</v>
      </c>
      <c r="F6486">
        <v>1</v>
      </c>
      <c r="G6486">
        <v>7</v>
      </c>
      <c r="H6486" s="1">
        <v>44854</v>
      </c>
      <c r="I6486" t="s">
        <v>28</v>
      </c>
    </row>
    <row r="6487" spans="1:9" x14ac:dyDescent="0.3">
      <c r="A6487" t="s">
        <v>6628</v>
      </c>
      <c r="B6487" t="s">
        <v>287</v>
      </c>
      <c r="C6487" t="s">
        <v>20</v>
      </c>
      <c r="D6487" t="s">
        <v>41</v>
      </c>
      <c r="E6487">
        <v>14</v>
      </c>
      <c r="F6487">
        <v>4</v>
      </c>
      <c r="G6487">
        <v>56</v>
      </c>
      <c r="H6487" s="1">
        <v>44889</v>
      </c>
      <c r="I6487" t="s">
        <v>13</v>
      </c>
    </row>
    <row r="6488" spans="1:9" x14ac:dyDescent="0.3">
      <c r="A6488" t="s">
        <v>6629</v>
      </c>
      <c r="B6488" t="s">
        <v>215</v>
      </c>
      <c r="C6488" t="s">
        <v>20</v>
      </c>
      <c r="D6488" t="s">
        <v>30</v>
      </c>
      <c r="E6488">
        <v>18</v>
      </c>
      <c r="F6488">
        <v>4</v>
      </c>
      <c r="G6488">
        <v>72</v>
      </c>
      <c r="H6488" s="1">
        <v>44798</v>
      </c>
      <c r="I6488" t="s">
        <v>17</v>
      </c>
    </row>
    <row r="6489" spans="1:9" x14ac:dyDescent="0.3">
      <c r="A6489" t="s">
        <v>6630</v>
      </c>
      <c r="B6489" t="s">
        <v>281</v>
      </c>
      <c r="C6489" t="s">
        <v>38</v>
      </c>
      <c r="D6489" t="s">
        <v>74</v>
      </c>
      <c r="E6489">
        <v>6</v>
      </c>
      <c r="F6489">
        <v>1</v>
      </c>
      <c r="G6489">
        <v>6</v>
      </c>
      <c r="H6489" s="1">
        <v>45033</v>
      </c>
      <c r="I6489" t="s">
        <v>28</v>
      </c>
    </row>
    <row r="6490" spans="1:9" x14ac:dyDescent="0.3">
      <c r="A6490" t="s">
        <v>6631</v>
      </c>
      <c r="B6490" t="s">
        <v>225</v>
      </c>
      <c r="C6490" t="s">
        <v>24</v>
      </c>
      <c r="D6490" t="s">
        <v>71</v>
      </c>
      <c r="E6490">
        <v>3</v>
      </c>
      <c r="F6490">
        <v>1</v>
      </c>
      <c r="G6490">
        <v>3</v>
      </c>
      <c r="H6490" s="1">
        <v>44917</v>
      </c>
      <c r="I6490" t="s">
        <v>13</v>
      </c>
    </row>
    <row r="6491" spans="1:9" x14ac:dyDescent="0.3">
      <c r="A6491" t="s">
        <v>6632</v>
      </c>
      <c r="B6491" t="s">
        <v>313</v>
      </c>
      <c r="C6491" t="s">
        <v>38</v>
      </c>
      <c r="D6491" t="s">
        <v>74</v>
      </c>
      <c r="E6491">
        <v>6</v>
      </c>
      <c r="F6491">
        <v>1</v>
      </c>
      <c r="G6491">
        <v>6</v>
      </c>
      <c r="H6491" s="1">
        <v>45008</v>
      </c>
      <c r="I6491" t="s">
        <v>28</v>
      </c>
    </row>
    <row r="6492" spans="1:9" x14ac:dyDescent="0.3">
      <c r="A6492" t="s">
        <v>6633</v>
      </c>
      <c r="B6492" t="s">
        <v>15</v>
      </c>
      <c r="C6492" t="s">
        <v>38</v>
      </c>
      <c r="D6492" t="s">
        <v>107</v>
      </c>
      <c r="E6492">
        <v>4</v>
      </c>
      <c r="F6492">
        <v>1</v>
      </c>
      <c r="G6492">
        <v>4</v>
      </c>
      <c r="H6492" s="1">
        <v>44606</v>
      </c>
      <c r="I6492" t="s">
        <v>28</v>
      </c>
    </row>
    <row r="6493" spans="1:9" x14ac:dyDescent="0.3">
      <c r="A6493" t="s">
        <v>6634</v>
      </c>
      <c r="B6493" t="s">
        <v>597</v>
      </c>
      <c r="C6493" t="s">
        <v>24</v>
      </c>
      <c r="E6493">
        <v>1</v>
      </c>
      <c r="F6493">
        <v>5</v>
      </c>
      <c r="G6493">
        <v>5</v>
      </c>
      <c r="H6493" s="1">
        <v>44615</v>
      </c>
    </row>
    <row r="6494" spans="1:9" x14ac:dyDescent="0.3">
      <c r="A6494" t="s">
        <v>6635</v>
      </c>
      <c r="B6494" t="s">
        <v>47</v>
      </c>
      <c r="C6494" t="s">
        <v>50</v>
      </c>
      <c r="D6494" t="s">
        <v>207</v>
      </c>
      <c r="E6494">
        <v>10</v>
      </c>
      <c r="F6494">
        <v>1</v>
      </c>
      <c r="G6494">
        <v>10</v>
      </c>
      <c r="H6494" s="1">
        <v>44674</v>
      </c>
      <c r="I6494" t="s">
        <v>28</v>
      </c>
    </row>
    <row r="6495" spans="1:9" x14ac:dyDescent="0.3">
      <c r="A6495" t="s">
        <v>6636</v>
      </c>
      <c r="B6495" t="s">
        <v>441</v>
      </c>
      <c r="C6495" t="s">
        <v>20</v>
      </c>
      <c r="D6495" t="s">
        <v>21</v>
      </c>
      <c r="E6495">
        <v>15</v>
      </c>
      <c r="F6495">
        <v>5</v>
      </c>
      <c r="G6495">
        <v>75</v>
      </c>
      <c r="H6495" s="1">
        <v>45117</v>
      </c>
      <c r="I6495" t="s">
        <v>28</v>
      </c>
    </row>
    <row r="6496" spans="1:9" x14ac:dyDescent="0.3">
      <c r="A6496" t="s">
        <v>6637</v>
      </c>
      <c r="B6496" t="s">
        <v>23</v>
      </c>
      <c r="C6496" t="s">
        <v>20</v>
      </c>
      <c r="D6496" t="s">
        <v>27</v>
      </c>
      <c r="E6496">
        <v>12</v>
      </c>
      <c r="F6496">
        <v>3</v>
      </c>
      <c r="G6496">
        <v>36</v>
      </c>
      <c r="H6496" s="1">
        <v>44604</v>
      </c>
      <c r="I6496" t="s">
        <v>28</v>
      </c>
    </row>
    <row r="6497" spans="1:9" x14ac:dyDescent="0.3">
      <c r="A6497" t="s">
        <v>6638</v>
      </c>
      <c r="B6497" t="s">
        <v>150</v>
      </c>
      <c r="C6497" t="s">
        <v>38</v>
      </c>
      <c r="D6497" t="s">
        <v>121</v>
      </c>
      <c r="E6497">
        <v>5</v>
      </c>
      <c r="F6497">
        <v>5</v>
      </c>
      <c r="G6497">
        <v>25</v>
      </c>
      <c r="H6497" s="1">
        <v>44989</v>
      </c>
      <c r="I6497" t="s">
        <v>13</v>
      </c>
    </row>
    <row r="6498" spans="1:9" x14ac:dyDescent="0.3">
      <c r="A6498" t="s">
        <v>6639</v>
      </c>
      <c r="B6498" t="s">
        <v>287</v>
      </c>
      <c r="C6498" t="s">
        <v>50</v>
      </c>
      <c r="D6498" t="s">
        <v>112</v>
      </c>
      <c r="E6498">
        <v>4</v>
      </c>
      <c r="F6498">
        <v>2</v>
      </c>
      <c r="G6498">
        <v>8</v>
      </c>
      <c r="H6498" s="1">
        <v>45134</v>
      </c>
      <c r="I6498" t="s">
        <v>13</v>
      </c>
    </row>
    <row r="6499" spans="1:9" x14ac:dyDescent="0.3">
      <c r="A6499" t="s">
        <v>6640</v>
      </c>
      <c r="B6499" t="s">
        <v>19</v>
      </c>
      <c r="C6499" t="s">
        <v>38</v>
      </c>
      <c r="D6499" t="s">
        <v>74</v>
      </c>
      <c r="E6499">
        <v>6</v>
      </c>
      <c r="F6499">
        <v>5</v>
      </c>
      <c r="G6499">
        <v>30</v>
      </c>
      <c r="H6499" s="1">
        <v>44894</v>
      </c>
      <c r="I6499" t="s">
        <v>13</v>
      </c>
    </row>
    <row r="6500" spans="1:9" x14ac:dyDescent="0.3">
      <c r="A6500" t="s">
        <v>6641</v>
      </c>
      <c r="B6500" t="s">
        <v>163</v>
      </c>
      <c r="C6500" t="s">
        <v>24</v>
      </c>
      <c r="H6500" s="1">
        <v>45039</v>
      </c>
    </row>
    <row r="6501" spans="1:9" x14ac:dyDescent="0.3">
      <c r="A6501" t="s">
        <v>6642</v>
      </c>
      <c r="B6501" t="s">
        <v>10</v>
      </c>
      <c r="C6501" t="s">
        <v>11</v>
      </c>
      <c r="D6501" t="s">
        <v>12</v>
      </c>
      <c r="E6501">
        <v>3</v>
      </c>
      <c r="F6501">
        <v>4</v>
      </c>
      <c r="G6501">
        <v>12</v>
      </c>
      <c r="H6501" s="1">
        <v>44694</v>
      </c>
      <c r="I6501" t="s">
        <v>17</v>
      </c>
    </row>
    <row r="6502" spans="1:9" x14ac:dyDescent="0.3">
      <c r="A6502" t="s">
        <v>6643</v>
      </c>
      <c r="B6502" t="s">
        <v>163</v>
      </c>
      <c r="C6502" t="s">
        <v>11</v>
      </c>
      <c r="D6502" t="s">
        <v>79</v>
      </c>
      <c r="E6502">
        <v>5</v>
      </c>
      <c r="F6502">
        <v>1</v>
      </c>
      <c r="G6502">
        <v>5</v>
      </c>
      <c r="H6502" s="1">
        <v>44921</v>
      </c>
      <c r="I6502" t="s">
        <v>13</v>
      </c>
    </row>
    <row r="6503" spans="1:9" x14ac:dyDescent="0.3">
      <c r="A6503" t="s">
        <v>6644</v>
      </c>
      <c r="B6503" t="s">
        <v>457</v>
      </c>
      <c r="C6503" t="s">
        <v>24</v>
      </c>
      <c r="D6503" t="s">
        <v>168</v>
      </c>
      <c r="E6503">
        <v>1</v>
      </c>
      <c r="F6503">
        <v>5</v>
      </c>
      <c r="G6503">
        <v>5</v>
      </c>
      <c r="H6503" s="1">
        <v>44647</v>
      </c>
      <c r="I6503" t="s">
        <v>28</v>
      </c>
    </row>
    <row r="6504" spans="1:9" x14ac:dyDescent="0.3">
      <c r="A6504" t="s">
        <v>6645</v>
      </c>
      <c r="B6504" t="s">
        <v>281</v>
      </c>
      <c r="C6504" t="s">
        <v>24</v>
      </c>
      <c r="D6504" t="s">
        <v>168</v>
      </c>
      <c r="E6504">
        <v>1</v>
      </c>
      <c r="F6504">
        <v>3</v>
      </c>
      <c r="G6504">
        <v>3</v>
      </c>
      <c r="H6504" s="1">
        <v>44931</v>
      </c>
      <c r="I6504" t="s">
        <v>13</v>
      </c>
    </row>
    <row r="6505" spans="1:9" x14ac:dyDescent="0.3">
      <c r="A6505" t="s">
        <v>6646</v>
      </c>
      <c r="B6505" t="s">
        <v>127</v>
      </c>
      <c r="C6505" t="s">
        <v>38</v>
      </c>
      <c r="E6505">
        <v>5</v>
      </c>
      <c r="F6505">
        <v>3</v>
      </c>
      <c r="G6505">
        <v>15</v>
      </c>
      <c r="H6505" s="1">
        <v>44969</v>
      </c>
      <c r="I6505" t="s">
        <v>28</v>
      </c>
    </row>
    <row r="6506" spans="1:9" x14ac:dyDescent="0.3">
      <c r="A6506" t="s">
        <v>6647</v>
      </c>
      <c r="B6506" t="s">
        <v>411</v>
      </c>
      <c r="C6506" t="s">
        <v>38</v>
      </c>
      <c r="E6506">
        <v>5</v>
      </c>
      <c r="F6506">
        <v>2</v>
      </c>
      <c r="G6506">
        <v>10</v>
      </c>
      <c r="H6506" s="1">
        <v>45198</v>
      </c>
      <c r="I6506" t="s">
        <v>28</v>
      </c>
    </row>
    <row r="6507" spans="1:9" x14ac:dyDescent="0.3">
      <c r="A6507" t="s">
        <v>6648</v>
      </c>
      <c r="B6507" t="s">
        <v>423</v>
      </c>
      <c r="C6507" t="s">
        <v>50</v>
      </c>
      <c r="E6507">
        <v>7</v>
      </c>
      <c r="F6507">
        <v>1</v>
      </c>
      <c r="G6507">
        <v>7</v>
      </c>
      <c r="H6507" s="1">
        <v>45058</v>
      </c>
      <c r="I6507" t="s">
        <v>28</v>
      </c>
    </row>
    <row r="6508" spans="1:9" x14ac:dyDescent="0.3">
      <c r="A6508" t="s">
        <v>6649</v>
      </c>
      <c r="B6508" t="s">
        <v>120</v>
      </c>
      <c r="C6508" t="s">
        <v>50</v>
      </c>
      <c r="D6508" t="s">
        <v>51</v>
      </c>
      <c r="E6508">
        <v>5</v>
      </c>
      <c r="F6508">
        <v>3</v>
      </c>
      <c r="G6508">
        <v>15</v>
      </c>
      <c r="H6508" s="1">
        <v>45184</v>
      </c>
      <c r="I6508" t="s">
        <v>13</v>
      </c>
    </row>
    <row r="6509" spans="1:9" x14ac:dyDescent="0.3">
      <c r="A6509" t="s">
        <v>6650</v>
      </c>
      <c r="B6509" t="s">
        <v>58</v>
      </c>
      <c r="C6509" t="s">
        <v>38</v>
      </c>
      <c r="D6509" t="s">
        <v>43</v>
      </c>
      <c r="E6509">
        <v>6</v>
      </c>
      <c r="F6509">
        <v>2</v>
      </c>
      <c r="G6509">
        <v>12</v>
      </c>
      <c r="H6509" s="1">
        <v>44869</v>
      </c>
      <c r="I6509" t="s">
        <v>28</v>
      </c>
    </row>
    <row r="6510" spans="1:9" x14ac:dyDescent="0.3">
      <c r="A6510" t="s">
        <v>6651</v>
      </c>
      <c r="B6510" t="s">
        <v>129</v>
      </c>
      <c r="C6510" t="s">
        <v>38</v>
      </c>
      <c r="D6510" t="s">
        <v>125</v>
      </c>
      <c r="E6510">
        <v>7</v>
      </c>
      <c r="F6510">
        <v>3</v>
      </c>
      <c r="G6510">
        <v>21</v>
      </c>
      <c r="H6510" s="1">
        <v>44879</v>
      </c>
      <c r="I6510" t="s">
        <v>13</v>
      </c>
    </row>
    <row r="6511" spans="1:9" x14ac:dyDescent="0.3">
      <c r="A6511" t="s">
        <v>6652</v>
      </c>
      <c r="B6511" t="s">
        <v>134</v>
      </c>
      <c r="C6511" t="s">
        <v>38</v>
      </c>
      <c r="D6511" t="s">
        <v>43</v>
      </c>
      <c r="E6511">
        <v>6</v>
      </c>
      <c r="F6511">
        <v>5</v>
      </c>
      <c r="G6511">
        <v>30</v>
      </c>
      <c r="H6511" s="1">
        <v>45052</v>
      </c>
      <c r="I6511" t="s">
        <v>28</v>
      </c>
    </row>
    <row r="6512" spans="1:9" x14ac:dyDescent="0.3">
      <c r="A6512" t="s">
        <v>6653</v>
      </c>
      <c r="B6512" t="s">
        <v>413</v>
      </c>
      <c r="C6512" t="s">
        <v>38</v>
      </c>
      <c r="D6512" t="s">
        <v>121</v>
      </c>
      <c r="E6512">
        <v>5</v>
      </c>
      <c r="F6512">
        <v>3</v>
      </c>
      <c r="G6512">
        <v>15</v>
      </c>
      <c r="H6512" s="1">
        <v>44799</v>
      </c>
      <c r="I6512" t="s">
        <v>28</v>
      </c>
    </row>
    <row r="6513" spans="1:9" x14ac:dyDescent="0.3">
      <c r="A6513" t="s">
        <v>6654</v>
      </c>
      <c r="B6513" t="s">
        <v>281</v>
      </c>
      <c r="C6513" t="s">
        <v>38</v>
      </c>
      <c r="D6513" t="s">
        <v>74</v>
      </c>
      <c r="E6513">
        <v>6</v>
      </c>
      <c r="F6513">
        <v>4</v>
      </c>
      <c r="G6513">
        <v>24</v>
      </c>
      <c r="H6513" s="1">
        <v>44830</v>
      </c>
    </row>
    <row r="6514" spans="1:9" x14ac:dyDescent="0.3">
      <c r="A6514" t="s">
        <v>6655</v>
      </c>
      <c r="B6514" t="s">
        <v>165</v>
      </c>
      <c r="C6514" t="s">
        <v>11</v>
      </c>
      <c r="D6514" t="s">
        <v>79</v>
      </c>
      <c r="E6514">
        <v>5</v>
      </c>
      <c r="F6514">
        <v>5</v>
      </c>
      <c r="G6514">
        <v>25</v>
      </c>
      <c r="H6514" s="1">
        <v>45266</v>
      </c>
      <c r="I6514" t="s">
        <v>28</v>
      </c>
    </row>
    <row r="6515" spans="1:9" x14ac:dyDescent="0.3">
      <c r="A6515" t="s">
        <v>6656</v>
      </c>
      <c r="B6515" t="s">
        <v>118</v>
      </c>
      <c r="C6515" t="s">
        <v>20</v>
      </c>
      <c r="D6515" t="s">
        <v>27</v>
      </c>
      <c r="E6515">
        <v>12</v>
      </c>
      <c r="F6515">
        <v>1</v>
      </c>
      <c r="G6515">
        <v>12</v>
      </c>
      <c r="H6515" s="1">
        <v>45258</v>
      </c>
      <c r="I6515" t="s">
        <v>28</v>
      </c>
    </row>
    <row r="6516" spans="1:9" x14ac:dyDescent="0.3">
      <c r="A6516" t="s">
        <v>6657</v>
      </c>
      <c r="B6516" t="s">
        <v>223</v>
      </c>
      <c r="C6516" t="s">
        <v>11</v>
      </c>
      <c r="D6516" t="s">
        <v>12</v>
      </c>
      <c r="E6516">
        <v>3</v>
      </c>
      <c r="F6516">
        <v>2</v>
      </c>
      <c r="G6516">
        <v>6</v>
      </c>
      <c r="H6516" s="1">
        <v>45013</v>
      </c>
      <c r="I6516" t="s">
        <v>17</v>
      </c>
    </row>
    <row r="6517" spans="1:9" x14ac:dyDescent="0.3">
      <c r="A6517" t="s">
        <v>6658</v>
      </c>
      <c r="B6517" t="s">
        <v>378</v>
      </c>
      <c r="C6517" t="s">
        <v>38</v>
      </c>
      <c r="D6517" t="s">
        <v>74</v>
      </c>
      <c r="E6517">
        <v>6</v>
      </c>
      <c r="F6517">
        <v>2</v>
      </c>
      <c r="G6517">
        <v>12</v>
      </c>
      <c r="H6517" s="1">
        <v>45028</v>
      </c>
      <c r="I6517" t="s">
        <v>17</v>
      </c>
    </row>
    <row r="6518" spans="1:9" x14ac:dyDescent="0.3">
      <c r="A6518" t="s">
        <v>6659</v>
      </c>
      <c r="B6518" t="s">
        <v>597</v>
      </c>
      <c r="C6518" t="s">
        <v>11</v>
      </c>
      <c r="D6518" t="s">
        <v>12</v>
      </c>
      <c r="E6518">
        <v>3</v>
      </c>
      <c r="F6518">
        <v>2</v>
      </c>
      <c r="G6518">
        <v>6</v>
      </c>
      <c r="H6518" s="1">
        <v>44712</v>
      </c>
      <c r="I6518" t="s">
        <v>28</v>
      </c>
    </row>
    <row r="6519" spans="1:9" x14ac:dyDescent="0.3">
      <c r="A6519" t="s">
        <v>6660</v>
      </c>
      <c r="B6519" t="s">
        <v>172</v>
      </c>
      <c r="C6519" t="s">
        <v>24</v>
      </c>
      <c r="D6519" t="s">
        <v>77</v>
      </c>
      <c r="E6519">
        <v>2.5</v>
      </c>
      <c r="F6519">
        <v>2</v>
      </c>
      <c r="G6519">
        <v>5</v>
      </c>
      <c r="H6519" s="1">
        <v>45015</v>
      </c>
      <c r="I6519" t="s">
        <v>13</v>
      </c>
    </row>
    <row r="6520" spans="1:9" x14ac:dyDescent="0.3">
      <c r="A6520" t="s">
        <v>6661</v>
      </c>
      <c r="B6520" t="s">
        <v>423</v>
      </c>
      <c r="C6520" t="s">
        <v>20</v>
      </c>
      <c r="D6520" t="s">
        <v>30</v>
      </c>
      <c r="E6520">
        <v>18</v>
      </c>
      <c r="F6520">
        <v>3</v>
      </c>
      <c r="G6520">
        <v>54</v>
      </c>
      <c r="H6520" s="1">
        <v>44704</v>
      </c>
      <c r="I6520" t="s">
        <v>17</v>
      </c>
    </row>
    <row r="6521" spans="1:9" x14ac:dyDescent="0.3">
      <c r="A6521" t="s">
        <v>6662</v>
      </c>
      <c r="B6521" t="s">
        <v>423</v>
      </c>
      <c r="C6521" t="s">
        <v>50</v>
      </c>
      <c r="D6521" t="s">
        <v>99</v>
      </c>
      <c r="E6521">
        <v>8</v>
      </c>
      <c r="F6521">
        <v>4</v>
      </c>
      <c r="G6521">
        <v>32</v>
      </c>
      <c r="H6521" s="1">
        <v>44592</v>
      </c>
      <c r="I6521" t="s">
        <v>17</v>
      </c>
    </row>
    <row r="6522" spans="1:9" x14ac:dyDescent="0.3">
      <c r="A6522" t="s">
        <v>6663</v>
      </c>
      <c r="B6522" t="s">
        <v>287</v>
      </c>
      <c r="C6522" t="s">
        <v>24</v>
      </c>
      <c r="D6522" t="s">
        <v>168</v>
      </c>
      <c r="E6522">
        <v>1</v>
      </c>
      <c r="F6522">
        <v>2</v>
      </c>
      <c r="G6522">
        <v>2</v>
      </c>
      <c r="H6522" s="1">
        <v>44952</v>
      </c>
      <c r="I6522" t="s">
        <v>28</v>
      </c>
    </row>
    <row r="6523" spans="1:9" x14ac:dyDescent="0.3">
      <c r="A6523" t="s">
        <v>6664</v>
      </c>
      <c r="B6523" t="s">
        <v>60</v>
      </c>
      <c r="C6523" t="s">
        <v>38</v>
      </c>
      <c r="D6523" t="s">
        <v>107</v>
      </c>
      <c r="E6523">
        <v>4</v>
      </c>
      <c r="F6523">
        <v>1</v>
      </c>
      <c r="G6523">
        <v>4</v>
      </c>
      <c r="H6523" s="1">
        <v>45113</v>
      </c>
      <c r="I6523" t="s">
        <v>28</v>
      </c>
    </row>
    <row r="6524" spans="1:9" x14ac:dyDescent="0.3">
      <c r="A6524" t="s">
        <v>6665</v>
      </c>
      <c r="B6524" t="s">
        <v>163</v>
      </c>
      <c r="C6524" t="s">
        <v>50</v>
      </c>
      <c r="D6524" t="s">
        <v>112</v>
      </c>
      <c r="E6524">
        <v>4</v>
      </c>
      <c r="F6524">
        <v>4</v>
      </c>
      <c r="G6524">
        <v>16</v>
      </c>
      <c r="H6524" s="1">
        <v>44881</v>
      </c>
    </row>
    <row r="6525" spans="1:9" x14ac:dyDescent="0.3">
      <c r="A6525" t="s">
        <v>6666</v>
      </c>
      <c r="B6525" t="s">
        <v>49</v>
      </c>
      <c r="C6525" t="s">
        <v>20</v>
      </c>
      <c r="D6525" t="s">
        <v>41</v>
      </c>
      <c r="E6525">
        <v>14</v>
      </c>
      <c r="F6525">
        <v>2</v>
      </c>
      <c r="G6525">
        <v>28</v>
      </c>
      <c r="H6525" s="1">
        <v>45050</v>
      </c>
      <c r="I6525" t="s">
        <v>28</v>
      </c>
    </row>
    <row r="6526" spans="1:9" x14ac:dyDescent="0.3">
      <c r="A6526" t="s">
        <v>6667</v>
      </c>
      <c r="B6526" t="s">
        <v>254</v>
      </c>
      <c r="C6526" t="s">
        <v>50</v>
      </c>
      <c r="D6526" t="s">
        <v>86</v>
      </c>
      <c r="E6526">
        <v>5</v>
      </c>
      <c r="F6526">
        <v>4</v>
      </c>
      <c r="G6526">
        <v>20</v>
      </c>
      <c r="H6526" s="1">
        <v>44915</v>
      </c>
      <c r="I6526" t="s">
        <v>28</v>
      </c>
    </row>
    <row r="6527" spans="1:9" x14ac:dyDescent="0.3">
      <c r="A6527" t="s">
        <v>6668</v>
      </c>
      <c r="B6527" t="s">
        <v>145</v>
      </c>
      <c r="C6527" t="s">
        <v>11</v>
      </c>
      <c r="D6527" t="s">
        <v>12</v>
      </c>
      <c r="E6527">
        <v>3</v>
      </c>
      <c r="F6527">
        <v>3</v>
      </c>
      <c r="G6527">
        <v>9</v>
      </c>
      <c r="H6527" s="1">
        <v>44773</v>
      </c>
      <c r="I6527" t="s">
        <v>28</v>
      </c>
    </row>
    <row r="6528" spans="1:9" x14ac:dyDescent="0.3">
      <c r="A6528" t="s">
        <v>6669</v>
      </c>
      <c r="B6528" t="s">
        <v>225</v>
      </c>
      <c r="C6528" t="s">
        <v>24</v>
      </c>
      <c r="D6528" t="s">
        <v>168</v>
      </c>
      <c r="E6528">
        <v>1</v>
      </c>
      <c r="F6528">
        <v>5</v>
      </c>
      <c r="G6528">
        <v>5</v>
      </c>
      <c r="H6528" s="1">
        <v>44633</v>
      </c>
      <c r="I6528" t="s">
        <v>13</v>
      </c>
    </row>
    <row r="6529" spans="1:9" x14ac:dyDescent="0.3">
      <c r="A6529" t="s">
        <v>6670</v>
      </c>
      <c r="B6529" t="s">
        <v>105</v>
      </c>
      <c r="C6529" t="s">
        <v>50</v>
      </c>
      <c r="D6529" t="s">
        <v>112</v>
      </c>
      <c r="E6529">
        <v>4</v>
      </c>
      <c r="F6529">
        <v>2</v>
      </c>
      <c r="G6529">
        <v>8</v>
      </c>
      <c r="H6529" s="1">
        <v>44603</v>
      </c>
      <c r="I6529" t="s">
        <v>17</v>
      </c>
    </row>
    <row r="6530" spans="1:9" x14ac:dyDescent="0.3">
      <c r="A6530" t="s">
        <v>6671</v>
      </c>
      <c r="B6530" t="s">
        <v>101</v>
      </c>
      <c r="C6530" t="s">
        <v>11</v>
      </c>
      <c r="D6530" t="s">
        <v>12</v>
      </c>
      <c r="E6530">
        <v>3</v>
      </c>
      <c r="F6530">
        <v>1</v>
      </c>
      <c r="G6530">
        <v>3</v>
      </c>
      <c r="H6530" s="1">
        <v>44779</v>
      </c>
      <c r="I6530" t="s">
        <v>17</v>
      </c>
    </row>
    <row r="6531" spans="1:9" x14ac:dyDescent="0.3">
      <c r="A6531" t="s">
        <v>6672</v>
      </c>
      <c r="B6531" t="s">
        <v>105</v>
      </c>
      <c r="C6531" t="s">
        <v>38</v>
      </c>
      <c r="H6531" s="1">
        <v>44880</v>
      </c>
      <c r="I6531" t="s">
        <v>28</v>
      </c>
    </row>
    <row r="6532" spans="1:9" x14ac:dyDescent="0.3">
      <c r="A6532" t="s">
        <v>6673</v>
      </c>
      <c r="B6532" t="s">
        <v>215</v>
      </c>
      <c r="C6532" t="s">
        <v>50</v>
      </c>
      <c r="D6532" t="s">
        <v>93</v>
      </c>
      <c r="E6532">
        <v>7</v>
      </c>
      <c r="F6532">
        <v>1</v>
      </c>
      <c r="G6532">
        <v>7</v>
      </c>
      <c r="H6532" s="1">
        <v>45163</v>
      </c>
      <c r="I6532" t="s">
        <v>17</v>
      </c>
    </row>
    <row r="6533" spans="1:9" x14ac:dyDescent="0.3">
      <c r="A6533" t="s">
        <v>6674</v>
      </c>
      <c r="B6533" t="s">
        <v>53</v>
      </c>
      <c r="C6533" t="s">
        <v>11</v>
      </c>
      <c r="D6533" t="s">
        <v>79</v>
      </c>
      <c r="E6533">
        <v>5</v>
      </c>
      <c r="F6533">
        <v>3</v>
      </c>
      <c r="G6533">
        <v>15</v>
      </c>
      <c r="H6533" s="1">
        <v>44694</v>
      </c>
      <c r="I6533" t="s">
        <v>28</v>
      </c>
    </row>
    <row r="6534" spans="1:9" x14ac:dyDescent="0.3">
      <c r="A6534" t="s">
        <v>6675</v>
      </c>
      <c r="B6534" t="s">
        <v>145</v>
      </c>
      <c r="C6534" t="s">
        <v>50</v>
      </c>
      <c r="D6534" t="s">
        <v>93</v>
      </c>
      <c r="E6534">
        <v>7</v>
      </c>
      <c r="F6534">
        <v>3</v>
      </c>
      <c r="G6534">
        <v>21</v>
      </c>
      <c r="H6534" s="1">
        <v>44873</v>
      </c>
      <c r="I6534" t="s">
        <v>28</v>
      </c>
    </row>
    <row r="6535" spans="1:9" x14ac:dyDescent="0.3">
      <c r="A6535" t="s">
        <v>6676</v>
      </c>
      <c r="B6535" t="s">
        <v>64</v>
      </c>
      <c r="C6535" t="s">
        <v>50</v>
      </c>
      <c r="E6535">
        <v>5</v>
      </c>
      <c r="F6535">
        <v>1</v>
      </c>
      <c r="G6535">
        <v>5</v>
      </c>
      <c r="H6535" s="1">
        <v>44651</v>
      </c>
    </row>
    <row r="6536" spans="1:9" x14ac:dyDescent="0.3">
      <c r="A6536" t="s">
        <v>6677</v>
      </c>
      <c r="B6536" t="s">
        <v>192</v>
      </c>
      <c r="C6536" t="s">
        <v>11</v>
      </c>
      <c r="D6536" t="s">
        <v>16</v>
      </c>
      <c r="E6536">
        <v>4</v>
      </c>
      <c r="F6536">
        <v>2</v>
      </c>
      <c r="G6536">
        <v>8</v>
      </c>
      <c r="H6536" s="1">
        <v>44889</v>
      </c>
      <c r="I6536" t="s">
        <v>13</v>
      </c>
    </row>
    <row r="6537" spans="1:9" x14ac:dyDescent="0.3">
      <c r="A6537" t="s">
        <v>6678</v>
      </c>
      <c r="B6537" t="s">
        <v>35</v>
      </c>
      <c r="C6537" t="s">
        <v>38</v>
      </c>
      <c r="D6537" t="s">
        <v>107</v>
      </c>
      <c r="E6537">
        <v>4</v>
      </c>
      <c r="F6537">
        <v>1</v>
      </c>
      <c r="G6537">
        <v>4</v>
      </c>
      <c r="H6537" s="1">
        <v>45017</v>
      </c>
      <c r="I6537" t="s">
        <v>28</v>
      </c>
    </row>
    <row r="6538" spans="1:9" x14ac:dyDescent="0.3">
      <c r="A6538" t="s">
        <v>6679</v>
      </c>
      <c r="B6538" t="s">
        <v>19</v>
      </c>
      <c r="C6538" t="s">
        <v>11</v>
      </c>
      <c r="D6538" t="s">
        <v>79</v>
      </c>
      <c r="E6538">
        <v>5</v>
      </c>
      <c r="F6538">
        <v>4</v>
      </c>
      <c r="G6538">
        <v>20</v>
      </c>
      <c r="H6538" s="1">
        <v>44778</v>
      </c>
      <c r="I6538" t="s">
        <v>28</v>
      </c>
    </row>
    <row r="6539" spans="1:9" x14ac:dyDescent="0.3">
      <c r="A6539" t="s">
        <v>6680</v>
      </c>
      <c r="B6539" t="s">
        <v>15</v>
      </c>
      <c r="C6539" t="s">
        <v>11</v>
      </c>
      <c r="D6539" t="s">
        <v>79</v>
      </c>
      <c r="E6539">
        <v>5</v>
      </c>
      <c r="F6539">
        <v>2</v>
      </c>
      <c r="G6539">
        <v>10</v>
      </c>
      <c r="H6539" s="1">
        <v>44769</v>
      </c>
      <c r="I6539" t="s">
        <v>28</v>
      </c>
    </row>
    <row r="6540" spans="1:9" x14ac:dyDescent="0.3">
      <c r="A6540" t="s">
        <v>6681</v>
      </c>
      <c r="B6540" t="s">
        <v>188</v>
      </c>
      <c r="C6540" t="s">
        <v>38</v>
      </c>
      <c r="D6540" t="s">
        <v>121</v>
      </c>
      <c r="E6540">
        <v>5</v>
      </c>
      <c r="F6540">
        <v>2</v>
      </c>
      <c r="G6540">
        <v>10</v>
      </c>
      <c r="H6540" s="1">
        <v>44805</v>
      </c>
      <c r="I6540" t="s">
        <v>13</v>
      </c>
    </row>
    <row r="6541" spans="1:9" x14ac:dyDescent="0.3">
      <c r="A6541" t="s">
        <v>6682</v>
      </c>
      <c r="B6541" t="s">
        <v>160</v>
      </c>
      <c r="C6541" t="s">
        <v>50</v>
      </c>
      <c r="D6541" t="s">
        <v>112</v>
      </c>
      <c r="E6541">
        <v>4</v>
      </c>
      <c r="F6541">
        <v>3</v>
      </c>
      <c r="G6541">
        <v>12</v>
      </c>
      <c r="H6541" s="1">
        <v>44893</v>
      </c>
      <c r="I6541" t="s">
        <v>13</v>
      </c>
    </row>
    <row r="6542" spans="1:9" x14ac:dyDescent="0.3">
      <c r="A6542" t="s">
        <v>6683</v>
      </c>
      <c r="B6542" t="s">
        <v>378</v>
      </c>
      <c r="C6542" t="s">
        <v>38</v>
      </c>
      <c r="D6542" t="s">
        <v>74</v>
      </c>
      <c r="E6542">
        <v>6</v>
      </c>
      <c r="F6542">
        <v>2</v>
      </c>
      <c r="G6542">
        <v>12</v>
      </c>
      <c r="H6542" s="1">
        <v>44822</v>
      </c>
      <c r="I6542" t="s">
        <v>28</v>
      </c>
    </row>
    <row r="6543" spans="1:9" x14ac:dyDescent="0.3">
      <c r="A6543" t="s">
        <v>6684</v>
      </c>
      <c r="B6543" t="s">
        <v>155</v>
      </c>
      <c r="C6543" t="s">
        <v>20</v>
      </c>
      <c r="D6543" t="s">
        <v>21</v>
      </c>
      <c r="E6543">
        <v>15</v>
      </c>
      <c r="F6543">
        <v>2</v>
      </c>
      <c r="G6543">
        <v>30</v>
      </c>
      <c r="H6543" s="1">
        <v>45224</v>
      </c>
      <c r="I6543" t="s">
        <v>17</v>
      </c>
    </row>
    <row r="6544" spans="1:9" x14ac:dyDescent="0.3">
      <c r="A6544" t="s">
        <v>6685</v>
      </c>
      <c r="B6544" t="s">
        <v>254</v>
      </c>
      <c r="C6544" t="s">
        <v>50</v>
      </c>
      <c r="D6544" t="s">
        <v>99</v>
      </c>
      <c r="E6544">
        <v>8</v>
      </c>
      <c r="F6544">
        <v>5</v>
      </c>
      <c r="G6544">
        <v>40</v>
      </c>
      <c r="H6544" s="1">
        <v>45069</v>
      </c>
      <c r="I6544" t="s">
        <v>13</v>
      </c>
    </row>
    <row r="6545" spans="1:9" x14ac:dyDescent="0.3">
      <c r="A6545" t="s">
        <v>6686</v>
      </c>
      <c r="B6545" t="s">
        <v>202</v>
      </c>
      <c r="C6545" t="s">
        <v>38</v>
      </c>
      <c r="D6545" t="s">
        <v>43</v>
      </c>
      <c r="E6545">
        <v>6</v>
      </c>
      <c r="F6545">
        <v>3</v>
      </c>
      <c r="G6545">
        <v>18</v>
      </c>
      <c r="H6545" s="1">
        <v>45121</v>
      </c>
      <c r="I6545" t="s">
        <v>28</v>
      </c>
    </row>
    <row r="6546" spans="1:9" x14ac:dyDescent="0.3">
      <c r="A6546" t="s">
        <v>6687</v>
      </c>
      <c r="B6546" t="s">
        <v>143</v>
      </c>
      <c r="C6546" t="s">
        <v>20</v>
      </c>
      <c r="D6546" t="s">
        <v>41</v>
      </c>
      <c r="E6546">
        <v>14</v>
      </c>
      <c r="F6546">
        <v>4</v>
      </c>
      <c r="G6546">
        <v>56</v>
      </c>
      <c r="H6546" s="1">
        <v>44861</v>
      </c>
      <c r="I6546" t="s">
        <v>28</v>
      </c>
    </row>
    <row r="6547" spans="1:9" x14ac:dyDescent="0.3">
      <c r="A6547" t="s">
        <v>6688</v>
      </c>
      <c r="B6547" t="s">
        <v>397</v>
      </c>
      <c r="C6547" t="s">
        <v>20</v>
      </c>
      <c r="D6547" t="s">
        <v>21</v>
      </c>
      <c r="E6547">
        <v>15</v>
      </c>
      <c r="F6547">
        <v>4</v>
      </c>
      <c r="G6547">
        <v>60</v>
      </c>
      <c r="H6547" s="1">
        <v>45106</v>
      </c>
      <c r="I6547" t="s">
        <v>28</v>
      </c>
    </row>
    <row r="6548" spans="1:9" x14ac:dyDescent="0.3">
      <c r="A6548" t="s">
        <v>6689</v>
      </c>
      <c r="B6548" t="s">
        <v>223</v>
      </c>
      <c r="C6548" t="s">
        <v>50</v>
      </c>
      <c r="D6548" t="s">
        <v>86</v>
      </c>
      <c r="E6548">
        <v>5</v>
      </c>
      <c r="F6548">
        <v>4</v>
      </c>
      <c r="G6548">
        <v>20</v>
      </c>
      <c r="H6548" s="1">
        <v>44898</v>
      </c>
      <c r="I6548" t="s">
        <v>17</v>
      </c>
    </row>
    <row r="6549" spans="1:9" x14ac:dyDescent="0.3">
      <c r="A6549" t="s">
        <v>6690</v>
      </c>
      <c r="B6549" t="s">
        <v>88</v>
      </c>
      <c r="C6549" t="s">
        <v>24</v>
      </c>
      <c r="D6549" t="s">
        <v>77</v>
      </c>
      <c r="E6549">
        <v>2.5</v>
      </c>
      <c r="F6549">
        <v>2</v>
      </c>
      <c r="G6549">
        <v>5</v>
      </c>
      <c r="H6549" s="1">
        <v>45124</v>
      </c>
      <c r="I6549" t="s">
        <v>13</v>
      </c>
    </row>
    <row r="6550" spans="1:9" x14ac:dyDescent="0.3">
      <c r="A6550" t="s">
        <v>6691</v>
      </c>
      <c r="B6550" t="s">
        <v>81</v>
      </c>
      <c r="C6550" t="s">
        <v>38</v>
      </c>
      <c r="D6550" t="s">
        <v>107</v>
      </c>
      <c r="E6550">
        <v>4</v>
      </c>
      <c r="F6550">
        <v>5</v>
      </c>
      <c r="G6550">
        <v>20</v>
      </c>
      <c r="H6550" s="1">
        <v>44701</v>
      </c>
      <c r="I6550" t="s">
        <v>17</v>
      </c>
    </row>
    <row r="6551" spans="1:9" x14ac:dyDescent="0.3">
      <c r="A6551" t="s">
        <v>6692</v>
      </c>
      <c r="B6551" t="s">
        <v>378</v>
      </c>
      <c r="C6551" t="s">
        <v>24</v>
      </c>
      <c r="D6551" t="s">
        <v>168</v>
      </c>
      <c r="E6551">
        <v>1</v>
      </c>
      <c r="F6551">
        <v>3</v>
      </c>
      <c r="G6551">
        <v>3</v>
      </c>
      <c r="H6551" s="1">
        <v>45042</v>
      </c>
      <c r="I6551" t="s">
        <v>13</v>
      </c>
    </row>
    <row r="6552" spans="1:9" x14ac:dyDescent="0.3">
      <c r="A6552" t="s">
        <v>6693</v>
      </c>
      <c r="B6552" t="s">
        <v>345</v>
      </c>
      <c r="C6552" t="s">
        <v>11</v>
      </c>
      <c r="D6552" t="s">
        <v>16</v>
      </c>
      <c r="E6552">
        <v>4</v>
      </c>
      <c r="F6552">
        <v>3</v>
      </c>
      <c r="G6552">
        <v>12</v>
      </c>
      <c r="H6552" s="1">
        <v>45167</v>
      </c>
      <c r="I6552" t="s">
        <v>17</v>
      </c>
    </row>
    <row r="6553" spans="1:9" x14ac:dyDescent="0.3">
      <c r="A6553" t="s">
        <v>6694</v>
      </c>
      <c r="B6553" t="s">
        <v>172</v>
      </c>
      <c r="C6553" t="s">
        <v>24</v>
      </c>
      <c r="D6553" t="s">
        <v>77</v>
      </c>
      <c r="E6553">
        <v>2.5</v>
      </c>
      <c r="F6553">
        <v>4</v>
      </c>
      <c r="G6553">
        <v>10</v>
      </c>
      <c r="H6553" s="1">
        <v>44612</v>
      </c>
      <c r="I6553" t="s">
        <v>17</v>
      </c>
    </row>
    <row r="6554" spans="1:9" x14ac:dyDescent="0.3">
      <c r="A6554" t="s">
        <v>6695</v>
      </c>
      <c r="B6554" t="s">
        <v>35</v>
      </c>
      <c r="C6554" t="s">
        <v>24</v>
      </c>
      <c r="D6554" t="s">
        <v>77</v>
      </c>
      <c r="E6554">
        <v>2.5</v>
      </c>
      <c r="F6554">
        <v>3</v>
      </c>
      <c r="G6554">
        <v>7.5</v>
      </c>
      <c r="H6554" s="1">
        <v>44592</v>
      </c>
      <c r="I6554" t="s">
        <v>17</v>
      </c>
    </row>
    <row r="6555" spans="1:9" x14ac:dyDescent="0.3">
      <c r="A6555" t="s">
        <v>6696</v>
      </c>
      <c r="B6555" t="s">
        <v>155</v>
      </c>
      <c r="C6555" t="s">
        <v>20</v>
      </c>
      <c r="D6555" t="s">
        <v>27</v>
      </c>
      <c r="E6555">
        <v>12</v>
      </c>
      <c r="F6555">
        <v>2</v>
      </c>
      <c r="G6555">
        <v>24</v>
      </c>
      <c r="H6555" s="1">
        <v>44866</v>
      </c>
      <c r="I6555" t="s">
        <v>17</v>
      </c>
    </row>
    <row r="6556" spans="1:9" x14ac:dyDescent="0.3">
      <c r="A6556" t="s">
        <v>6697</v>
      </c>
      <c r="B6556" t="s">
        <v>423</v>
      </c>
      <c r="C6556" t="s">
        <v>50</v>
      </c>
      <c r="D6556" t="s">
        <v>51</v>
      </c>
      <c r="E6556">
        <v>5</v>
      </c>
      <c r="F6556">
        <v>4</v>
      </c>
      <c r="G6556">
        <v>20</v>
      </c>
      <c r="H6556" s="1">
        <v>44683</v>
      </c>
      <c r="I6556" t="s">
        <v>17</v>
      </c>
    </row>
    <row r="6557" spans="1:9" x14ac:dyDescent="0.3">
      <c r="A6557" t="s">
        <v>6698</v>
      </c>
      <c r="B6557" t="s">
        <v>313</v>
      </c>
      <c r="C6557" t="s">
        <v>50</v>
      </c>
      <c r="D6557" t="s">
        <v>99</v>
      </c>
      <c r="E6557">
        <v>8</v>
      </c>
      <c r="F6557">
        <v>4</v>
      </c>
      <c r="G6557">
        <v>32</v>
      </c>
      <c r="H6557" s="1">
        <v>45019</v>
      </c>
      <c r="I6557" t="s">
        <v>17</v>
      </c>
    </row>
    <row r="6558" spans="1:9" x14ac:dyDescent="0.3">
      <c r="A6558" t="s">
        <v>6699</v>
      </c>
      <c r="B6558" t="s">
        <v>152</v>
      </c>
      <c r="C6558" t="s">
        <v>11</v>
      </c>
      <c r="D6558" t="s">
        <v>230</v>
      </c>
      <c r="E6558">
        <v>5</v>
      </c>
      <c r="F6558">
        <v>4</v>
      </c>
      <c r="G6558">
        <v>20</v>
      </c>
      <c r="H6558" s="1">
        <v>45243</v>
      </c>
      <c r="I6558" t="s">
        <v>28</v>
      </c>
    </row>
    <row r="6559" spans="1:9" x14ac:dyDescent="0.3">
      <c r="A6559" t="s">
        <v>6700</v>
      </c>
      <c r="B6559" t="s">
        <v>196</v>
      </c>
      <c r="C6559" t="s">
        <v>38</v>
      </c>
      <c r="D6559" t="s">
        <v>125</v>
      </c>
      <c r="E6559">
        <v>7</v>
      </c>
      <c r="F6559">
        <v>1</v>
      </c>
      <c r="G6559">
        <v>7</v>
      </c>
      <c r="H6559" s="1">
        <v>44762</v>
      </c>
      <c r="I6559" t="s">
        <v>28</v>
      </c>
    </row>
    <row r="6560" spans="1:9" x14ac:dyDescent="0.3">
      <c r="A6560" t="s">
        <v>6701</v>
      </c>
      <c r="B6560" t="s">
        <v>167</v>
      </c>
      <c r="C6560" t="s">
        <v>50</v>
      </c>
      <c r="D6560" t="s">
        <v>51</v>
      </c>
      <c r="E6560">
        <v>5</v>
      </c>
      <c r="F6560">
        <v>1</v>
      </c>
      <c r="G6560">
        <v>5</v>
      </c>
      <c r="H6560" s="1">
        <v>44866</v>
      </c>
      <c r="I6560" t="s">
        <v>17</v>
      </c>
    </row>
    <row r="6561" spans="1:9" x14ac:dyDescent="0.3">
      <c r="A6561" t="s">
        <v>6702</v>
      </c>
      <c r="B6561" t="s">
        <v>109</v>
      </c>
      <c r="C6561" t="s">
        <v>50</v>
      </c>
      <c r="D6561" t="s">
        <v>112</v>
      </c>
      <c r="E6561">
        <v>4</v>
      </c>
      <c r="F6561">
        <v>3</v>
      </c>
      <c r="G6561">
        <v>12</v>
      </c>
      <c r="H6561" s="1">
        <v>44622</v>
      </c>
    </row>
    <row r="6562" spans="1:9" x14ac:dyDescent="0.3">
      <c r="A6562" t="s">
        <v>6703</v>
      </c>
      <c r="B6562" t="s">
        <v>76</v>
      </c>
      <c r="C6562" t="s">
        <v>24</v>
      </c>
      <c r="D6562" t="s">
        <v>168</v>
      </c>
      <c r="E6562">
        <v>1</v>
      </c>
      <c r="F6562">
        <v>4</v>
      </c>
      <c r="G6562">
        <v>4</v>
      </c>
      <c r="H6562" s="1">
        <v>44752</v>
      </c>
      <c r="I6562" t="s">
        <v>13</v>
      </c>
    </row>
    <row r="6563" spans="1:9" x14ac:dyDescent="0.3">
      <c r="A6563" t="s">
        <v>6704</v>
      </c>
      <c r="B6563" t="s">
        <v>101</v>
      </c>
      <c r="C6563" t="s">
        <v>11</v>
      </c>
      <c r="D6563" t="s">
        <v>79</v>
      </c>
      <c r="E6563">
        <v>5</v>
      </c>
      <c r="F6563">
        <v>1</v>
      </c>
      <c r="G6563">
        <v>5</v>
      </c>
      <c r="H6563" s="1">
        <v>44893</v>
      </c>
      <c r="I6563" t="s">
        <v>28</v>
      </c>
    </row>
    <row r="6564" spans="1:9" x14ac:dyDescent="0.3">
      <c r="A6564" t="s">
        <v>6705</v>
      </c>
      <c r="B6564" t="s">
        <v>158</v>
      </c>
      <c r="C6564" t="s">
        <v>11</v>
      </c>
      <c r="D6564" t="s">
        <v>12</v>
      </c>
      <c r="E6564">
        <v>3</v>
      </c>
      <c r="F6564">
        <v>5</v>
      </c>
      <c r="G6564">
        <v>15</v>
      </c>
      <c r="H6564" s="1">
        <v>44617</v>
      </c>
      <c r="I6564" t="s">
        <v>13</v>
      </c>
    </row>
    <row r="6565" spans="1:9" x14ac:dyDescent="0.3">
      <c r="A6565" t="s">
        <v>6706</v>
      </c>
      <c r="B6565" t="s">
        <v>205</v>
      </c>
      <c r="C6565" t="s">
        <v>11</v>
      </c>
      <c r="D6565" t="s">
        <v>16</v>
      </c>
      <c r="E6565">
        <v>4</v>
      </c>
      <c r="F6565">
        <v>1</v>
      </c>
      <c r="G6565">
        <v>4</v>
      </c>
      <c r="H6565" s="1">
        <v>44713</v>
      </c>
      <c r="I6565" t="s">
        <v>28</v>
      </c>
    </row>
    <row r="6566" spans="1:9" x14ac:dyDescent="0.3">
      <c r="A6566" t="s">
        <v>6707</v>
      </c>
      <c r="B6566" t="s">
        <v>326</v>
      </c>
      <c r="C6566" t="s">
        <v>11</v>
      </c>
      <c r="D6566" t="s">
        <v>79</v>
      </c>
      <c r="E6566">
        <v>5</v>
      </c>
      <c r="F6566">
        <v>2</v>
      </c>
      <c r="G6566">
        <v>10</v>
      </c>
      <c r="H6566" s="1">
        <v>44964</v>
      </c>
      <c r="I6566" t="s">
        <v>17</v>
      </c>
    </row>
    <row r="6567" spans="1:9" x14ac:dyDescent="0.3">
      <c r="A6567" t="s">
        <v>6708</v>
      </c>
      <c r="B6567" t="s">
        <v>129</v>
      </c>
      <c r="C6567" t="s">
        <v>20</v>
      </c>
      <c r="D6567" t="s">
        <v>41</v>
      </c>
      <c r="E6567">
        <v>14</v>
      </c>
      <c r="F6567">
        <v>1</v>
      </c>
      <c r="G6567">
        <v>14</v>
      </c>
      <c r="H6567" s="1">
        <v>44660</v>
      </c>
      <c r="I6567" t="s">
        <v>28</v>
      </c>
    </row>
    <row r="6568" spans="1:9" x14ac:dyDescent="0.3">
      <c r="A6568" t="s">
        <v>6709</v>
      </c>
      <c r="B6568" t="s">
        <v>35</v>
      </c>
      <c r="C6568" t="s">
        <v>50</v>
      </c>
      <c r="D6568" t="s">
        <v>93</v>
      </c>
      <c r="E6568">
        <v>7</v>
      </c>
      <c r="F6568">
        <v>3</v>
      </c>
      <c r="G6568">
        <v>21</v>
      </c>
      <c r="H6568" s="1">
        <v>45126</v>
      </c>
      <c r="I6568" t="s">
        <v>28</v>
      </c>
    </row>
    <row r="6569" spans="1:9" x14ac:dyDescent="0.3">
      <c r="A6569" t="s">
        <v>6710</v>
      </c>
      <c r="B6569" t="s">
        <v>192</v>
      </c>
      <c r="C6569" t="s">
        <v>24</v>
      </c>
      <c r="E6569">
        <v>3</v>
      </c>
      <c r="F6569">
        <v>3</v>
      </c>
      <c r="G6569">
        <v>9</v>
      </c>
      <c r="H6569" s="1">
        <v>44896</v>
      </c>
      <c r="I6569" t="s">
        <v>13</v>
      </c>
    </row>
    <row r="6570" spans="1:9" x14ac:dyDescent="0.3">
      <c r="A6570" t="s">
        <v>6711</v>
      </c>
      <c r="B6570" t="s">
        <v>73</v>
      </c>
      <c r="C6570" t="s">
        <v>38</v>
      </c>
      <c r="D6570" t="s">
        <v>74</v>
      </c>
      <c r="E6570">
        <v>6</v>
      </c>
      <c r="F6570">
        <v>2</v>
      </c>
      <c r="G6570">
        <v>12</v>
      </c>
      <c r="H6570" s="1">
        <v>45290</v>
      </c>
      <c r="I6570" t="s">
        <v>13</v>
      </c>
    </row>
    <row r="6571" spans="1:9" x14ac:dyDescent="0.3">
      <c r="A6571" t="s">
        <v>6712</v>
      </c>
      <c r="B6571" t="s">
        <v>114</v>
      </c>
      <c r="C6571" t="s">
        <v>38</v>
      </c>
      <c r="D6571" t="s">
        <v>43</v>
      </c>
      <c r="E6571">
        <v>6</v>
      </c>
      <c r="F6571">
        <v>5</v>
      </c>
      <c r="G6571">
        <v>30</v>
      </c>
      <c r="H6571" s="1">
        <v>44792</v>
      </c>
      <c r="I6571" t="s">
        <v>28</v>
      </c>
    </row>
    <row r="6572" spans="1:9" x14ac:dyDescent="0.3">
      <c r="A6572" t="s">
        <v>6713</v>
      </c>
      <c r="B6572" t="s">
        <v>205</v>
      </c>
      <c r="C6572" t="s">
        <v>11</v>
      </c>
      <c r="D6572" t="s">
        <v>230</v>
      </c>
      <c r="E6572">
        <v>5</v>
      </c>
      <c r="F6572">
        <v>5</v>
      </c>
      <c r="G6572">
        <v>25</v>
      </c>
      <c r="H6572" s="1">
        <v>44767</v>
      </c>
      <c r="I6572" t="s">
        <v>13</v>
      </c>
    </row>
    <row r="6573" spans="1:9" x14ac:dyDescent="0.3">
      <c r="A6573" t="s">
        <v>6714</v>
      </c>
      <c r="B6573" t="s">
        <v>10</v>
      </c>
      <c r="C6573" t="s">
        <v>20</v>
      </c>
      <c r="D6573" t="s">
        <v>27</v>
      </c>
      <c r="E6573">
        <v>12</v>
      </c>
      <c r="F6573">
        <v>4</v>
      </c>
      <c r="G6573">
        <v>48</v>
      </c>
      <c r="H6573" s="1">
        <v>44842</v>
      </c>
      <c r="I6573" t="s">
        <v>17</v>
      </c>
    </row>
    <row r="6574" spans="1:9" x14ac:dyDescent="0.3">
      <c r="A6574" t="s">
        <v>6715</v>
      </c>
      <c r="B6574" t="s">
        <v>76</v>
      </c>
      <c r="C6574" t="s">
        <v>11</v>
      </c>
      <c r="D6574" t="s">
        <v>33</v>
      </c>
      <c r="E6574">
        <v>4</v>
      </c>
      <c r="F6574">
        <v>5</v>
      </c>
      <c r="G6574">
        <v>20</v>
      </c>
      <c r="H6574" s="1">
        <v>45186</v>
      </c>
      <c r="I6574" t="s">
        <v>28</v>
      </c>
    </row>
    <row r="6575" spans="1:9" x14ac:dyDescent="0.3">
      <c r="A6575" t="s">
        <v>6716</v>
      </c>
      <c r="B6575" t="s">
        <v>103</v>
      </c>
      <c r="C6575" t="s">
        <v>20</v>
      </c>
      <c r="D6575" t="s">
        <v>245</v>
      </c>
      <c r="E6575">
        <v>20</v>
      </c>
      <c r="F6575">
        <v>2</v>
      </c>
      <c r="G6575">
        <v>40</v>
      </c>
      <c r="H6575" s="1">
        <v>44984</v>
      </c>
      <c r="I6575" t="s">
        <v>17</v>
      </c>
    </row>
    <row r="6576" spans="1:9" x14ac:dyDescent="0.3">
      <c r="A6576" t="s">
        <v>6717</v>
      </c>
      <c r="B6576" t="s">
        <v>215</v>
      </c>
      <c r="C6576" t="s">
        <v>24</v>
      </c>
      <c r="D6576" t="s">
        <v>168</v>
      </c>
      <c r="E6576">
        <v>1</v>
      </c>
      <c r="F6576">
        <v>2</v>
      </c>
      <c r="G6576">
        <v>2</v>
      </c>
      <c r="H6576" s="1">
        <v>45170</v>
      </c>
      <c r="I6576" t="s">
        <v>28</v>
      </c>
    </row>
    <row r="6577" spans="1:9" x14ac:dyDescent="0.3">
      <c r="A6577" t="s">
        <v>6718</v>
      </c>
      <c r="B6577" t="s">
        <v>163</v>
      </c>
      <c r="C6577" t="s">
        <v>24</v>
      </c>
      <c r="D6577" t="s">
        <v>168</v>
      </c>
      <c r="E6577">
        <v>1</v>
      </c>
      <c r="F6577">
        <v>1</v>
      </c>
      <c r="G6577">
        <v>1</v>
      </c>
      <c r="H6577" s="1">
        <v>45179</v>
      </c>
      <c r="I6577" t="s">
        <v>13</v>
      </c>
    </row>
    <row r="6578" spans="1:9" x14ac:dyDescent="0.3">
      <c r="A6578" t="s">
        <v>6719</v>
      </c>
      <c r="B6578" t="s">
        <v>225</v>
      </c>
      <c r="C6578" t="s">
        <v>24</v>
      </c>
      <c r="D6578" t="s">
        <v>77</v>
      </c>
      <c r="E6578">
        <v>2.5</v>
      </c>
      <c r="F6578">
        <v>4</v>
      </c>
      <c r="G6578">
        <v>10</v>
      </c>
      <c r="H6578" s="1">
        <v>44684</v>
      </c>
      <c r="I6578" t="s">
        <v>13</v>
      </c>
    </row>
    <row r="6579" spans="1:9" x14ac:dyDescent="0.3">
      <c r="A6579" t="s">
        <v>6720</v>
      </c>
      <c r="B6579" t="s">
        <v>69</v>
      </c>
      <c r="C6579" t="s">
        <v>24</v>
      </c>
      <c r="D6579" t="s">
        <v>168</v>
      </c>
      <c r="E6579">
        <v>1</v>
      </c>
      <c r="F6579">
        <v>2</v>
      </c>
      <c r="G6579">
        <v>2</v>
      </c>
      <c r="H6579" s="1">
        <v>45097</v>
      </c>
      <c r="I6579" t="s">
        <v>13</v>
      </c>
    </row>
    <row r="6580" spans="1:9" x14ac:dyDescent="0.3">
      <c r="A6580" t="s">
        <v>6721</v>
      </c>
      <c r="B6580" t="s">
        <v>188</v>
      </c>
      <c r="C6580" t="s">
        <v>11</v>
      </c>
      <c r="D6580" t="s">
        <v>79</v>
      </c>
      <c r="E6580">
        <v>5</v>
      </c>
      <c r="F6580">
        <v>4</v>
      </c>
      <c r="G6580">
        <v>20</v>
      </c>
      <c r="H6580" s="1">
        <v>44966</v>
      </c>
      <c r="I6580" t="s">
        <v>13</v>
      </c>
    </row>
    <row r="6581" spans="1:9" x14ac:dyDescent="0.3">
      <c r="A6581" t="s">
        <v>6722</v>
      </c>
      <c r="B6581" t="s">
        <v>298</v>
      </c>
      <c r="C6581" t="s">
        <v>38</v>
      </c>
      <c r="D6581" t="s">
        <v>74</v>
      </c>
      <c r="E6581">
        <v>6</v>
      </c>
      <c r="F6581">
        <v>1</v>
      </c>
      <c r="G6581">
        <v>6</v>
      </c>
      <c r="H6581" s="1">
        <v>45216</v>
      </c>
      <c r="I6581" t="s">
        <v>17</v>
      </c>
    </row>
    <row r="6582" spans="1:9" x14ac:dyDescent="0.3">
      <c r="A6582" t="s">
        <v>6723</v>
      </c>
      <c r="B6582" t="s">
        <v>313</v>
      </c>
      <c r="C6582" t="s">
        <v>20</v>
      </c>
      <c r="D6582" t="s">
        <v>245</v>
      </c>
      <c r="E6582">
        <v>20</v>
      </c>
      <c r="F6582">
        <v>4</v>
      </c>
      <c r="G6582">
        <v>80</v>
      </c>
      <c r="H6582" s="1">
        <v>44637</v>
      </c>
      <c r="I6582" t="s">
        <v>28</v>
      </c>
    </row>
    <row r="6583" spans="1:9" x14ac:dyDescent="0.3">
      <c r="A6583" t="s">
        <v>6724</v>
      </c>
      <c r="B6583" t="s">
        <v>88</v>
      </c>
      <c r="C6583" t="s">
        <v>20</v>
      </c>
      <c r="D6583" t="s">
        <v>30</v>
      </c>
      <c r="E6583">
        <v>18</v>
      </c>
      <c r="F6583">
        <v>2</v>
      </c>
      <c r="G6583">
        <v>36</v>
      </c>
      <c r="H6583" s="1">
        <v>44709</v>
      </c>
      <c r="I6583" t="s">
        <v>13</v>
      </c>
    </row>
    <row r="6584" spans="1:9" x14ac:dyDescent="0.3">
      <c r="A6584" t="s">
        <v>6725</v>
      </c>
      <c r="B6584" t="s">
        <v>66</v>
      </c>
      <c r="C6584" t="s">
        <v>24</v>
      </c>
      <c r="D6584" t="s">
        <v>168</v>
      </c>
      <c r="E6584">
        <v>1</v>
      </c>
      <c r="F6584">
        <v>5</v>
      </c>
      <c r="G6584">
        <v>5</v>
      </c>
      <c r="H6584" s="1">
        <v>44567</v>
      </c>
      <c r="I6584" t="s">
        <v>28</v>
      </c>
    </row>
    <row r="6585" spans="1:9" x14ac:dyDescent="0.3">
      <c r="A6585" t="s">
        <v>6726</v>
      </c>
      <c r="B6585" t="s">
        <v>345</v>
      </c>
      <c r="C6585" t="s">
        <v>24</v>
      </c>
      <c r="D6585" t="s">
        <v>56</v>
      </c>
      <c r="E6585">
        <v>3</v>
      </c>
      <c r="F6585">
        <v>3</v>
      </c>
      <c r="G6585">
        <v>9</v>
      </c>
      <c r="H6585" s="1">
        <v>44575</v>
      </c>
      <c r="I6585" t="s">
        <v>28</v>
      </c>
    </row>
    <row r="6586" spans="1:9" x14ac:dyDescent="0.3">
      <c r="A6586" t="s">
        <v>6727</v>
      </c>
      <c r="B6586" t="s">
        <v>160</v>
      </c>
      <c r="C6586" t="s">
        <v>11</v>
      </c>
      <c r="D6586" t="s">
        <v>16</v>
      </c>
      <c r="E6586">
        <v>4</v>
      </c>
      <c r="F6586">
        <v>3</v>
      </c>
      <c r="G6586">
        <v>12</v>
      </c>
      <c r="H6586" s="1">
        <v>45017</v>
      </c>
      <c r="I6586" t="s">
        <v>28</v>
      </c>
    </row>
    <row r="6587" spans="1:9" x14ac:dyDescent="0.3">
      <c r="A6587" t="s">
        <v>6728</v>
      </c>
      <c r="B6587" t="s">
        <v>176</v>
      </c>
      <c r="C6587" t="s">
        <v>11</v>
      </c>
      <c r="D6587" t="s">
        <v>16</v>
      </c>
      <c r="E6587">
        <v>4</v>
      </c>
      <c r="F6587">
        <v>4</v>
      </c>
      <c r="G6587">
        <v>16</v>
      </c>
      <c r="H6587" s="1">
        <v>45070</v>
      </c>
      <c r="I6587" t="s">
        <v>17</v>
      </c>
    </row>
    <row r="6588" spans="1:9" x14ac:dyDescent="0.3">
      <c r="A6588" t="s">
        <v>6729</v>
      </c>
      <c r="B6588" t="s">
        <v>90</v>
      </c>
      <c r="C6588" t="s">
        <v>20</v>
      </c>
      <c r="D6588" t="s">
        <v>245</v>
      </c>
      <c r="E6588">
        <v>20</v>
      </c>
      <c r="F6588">
        <v>3</v>
      </c>
      <c r="G6588">
        <v>60</v>
      </c>
      <c r="H6588" s="1">
        <v>44796</v>
      </c>
      <c r="I6588" t="s">
        <v>28</v>
      </c>
    </row>
    <row r="6589" spans="1:9" x14ac:dyDescent="0.3">
      <c r="A6589" t="s">
        <v>6730</v>
      </c>
      <c r="B6589" t="s">
        <v>19</v>
      </c>
      <c r="C6589" t="s">
        <v>11</v>
      </c>
      <c r="D6589" t="s">
        <v>33</v>
      </c>
      <c r="E6589">
        <v>4</v>
      </c>
      <c r="F6589">
        <v>1</v>
      </c>
      <c r="G6589">
        <v>4</v>
      </c>
      <c r="H6589" s="1">
        <v>45035</v>
      </c>
      <c r="I6589" t="s">
        <v>17</v>
      </c>
    </row>
    <row r="6590" spans="1:9" x14ac:dyDescent="0.3">
      <c r="A6590" t="s">
        <v>6731</v>
      </c>
      <c r="B6590" t="s">
        <v>97</v>
      </c>
      <c r="C6590" t="s">
        <v>20</v>
      </c>
      <c r="D6590" t="s">
        <v>21</v>
      </c>
      <c r="E6590">
        <v>15</v>
      </c>
      <c r="F6590">
        <v>3</v>
      </c>
      <c r="G6590">
        <v>45</v>
      </c>
      <c r="H6590" s="1">
        <v>45143</v>
      </c>
      <c r="I6590" t="s">
        <v>17</v>
      </c>
    </row>
    <row r="6591" spans="1:9" x14ac:dyDescent="0.3">
      <c r="A6591" t="s">
        <v>6732</v>
      </c>
      <c r="B6591" t="s">
        <v>152</v>
      </c>
      <c r="C6591" t="s">
        <v>50</v>
      </c>
      <c r="D6591" t="s">
        <v>93</v>
      </c>
      <c r="E6591">
        <v>7</v>
      </c>
      <c r="F6591">
        <v>2</v>
      </c>
      <c r="G6591">
        <v>14</v>
      </c>
      <c r="H6591" s="1">
        <v>44843</v>
      </c>
      <c r="I6591" t="s">
        <v>17</v>
      </c>
    </row>
    <row r="6592" spans="1:9" x14ac:dyDescent="0.3">
      <c r="A6592" t="s">
        <v>6733</v>
      </c>
      <c r="B6592" t="s">
        <v>372</v>
      </c>
      <c r="C6592" t="s">
        <v>20</v>
      </c>
      <c r="D6592" t="s">
        <v>21</v>
      </c>
      <c r="E6592">
        <v>15</v>
      </c>
      <c r="F6592">
        <v>4</v>
      </c>
      <c r="G6592">
        <v>60</v>
      </c>
      <c r="H6592" s="1">
        <v>45130</v>
      </c>
      <c r="I6592" t="s">
        <v>28</v>
      </c>
    </row>
    <row r="6593" spans="1:9" x14ac:dyDescent="0.3">
      <c r="A6593" t="s">
        <v>6734</v>
      </c>
      <c r="B6593" t="s">
        <v>47</v>
      </c>
      <c r="C6593" t="s">
        <v>11</v>
      </c>
      <c r="D6593" t="s">
        <v>16</v>
      </c>
      <c r="E6593">
        <v>4</v>
      </c>
      <c r="F6593">
        <v>5</v>
      </c>
      <c r="G6593">
        <v>20</v>
      </c>
      <c r="H6593" s="1">
        <v>45223</v>
      </c>
      <c r="I6593" t="s">
        <v>13</v>
      </c>
    </row>
    <row r="6594" spans="1:9" x14ac:dyDescent="0.3">
      <c r="A6594" t="s">
        <v>6735</v>
      </c>
      <c r="B6594" t="s">
        <v>143</v>
      </c>
      <c r="C6594" t="s">
        <v>20</v>
      </c>
      <c r="D6594" t="s">
        <v>27</v>
      </c>
      <c r="E6594">
        <v>12</v>
      </c>
      <c r="F6594">
        <v>2</v>
      </c>
      <c r="G6594">
        <v>24</v>
      </c>
      <c r="H6594" s="1">
        <v>44563</v>
      </c>
      <c r="I6594" t="s">
        <v>13</v>
      </c>
    </row>
    <row r="6595" spans="1:9" x14ac:dyDescent="0.3">
      <c r="A6595" t="s">
        <v>6736</v>
      </c>
      <c r="B6595" t="s">
        <v>97</v>
      </c>
      <c r="C6595" t="s">
        <v>20</v>
      </c>
      <c r="D6595" t="s">
        <v>30</v>
      </c>
      <c r="E6595">
        <v>18</v>
      </c>
      <c r="F6595">
        <v>5</v>
      </c>
      <c r="G6595">
        <v>90</v>
      </c>
      <c r="H6595" s="1">
        <v>44768</v>
      </c>
      <c r="I6595" t="s">
        <v>17</v>
      </c>
    </row>
    <row r="6596" spans="1:9" x14ac:dyDescent="0.3">
      <c r="A6596" t="s">
        <v>6737</v>
      </c>
      <c r="B6596" t="s">
        <v>232</v>
      </c>
      <c r="C6596" t="s">
        <v>24</v>
      </c>
      <c r="D6596" t="s">
        <v>56</v>
      </c>
      <c r="E6596">
        <v>3</v>
      </c>
      <c r="F6596">
        <v>3</v>
      </c>
      <c r="G6596">
        <v>9</v>
      </c>
      <c r="H6596" s="1">
        <v>45289</v>
      </c>
      <c r="I6596" t="s">
        <v>28</v>
      </c>
    </row>
    <row r="6597" spans="1:9" x14ac:dyDescent="0.3">
      <c r="A6597" t="s">
        <v>6738</v>
      </c>
      <c r="B6597" t="s">
        <v>287</v>
      </c>
      <c r="C6597" t="s">
        <v>38</v>
      </c>
      <c r="D6597" t="s">
        <v>74</v>
      </c>
      <c r="E6597">
        <v>6</v>
      </c>
      <c r="F6597">
        <v>2</v>
      </c>
      <c r="G6597">
        <v>12</v>
      </c>
      <c r="H6597" s="1">
        <v>45188</v>
      </c>
      <c r="I6597" t="s">
        <v>28</v>
      </c>
    </row>
    <row r="6598" spans="1:9" x14ac:dyDescent="0.3">
      <c r="A6598" t="s">
        <v>6739</v>
      </c>
      <c r="B6598" t="s">
        <v>378</v>
      </c>
      <c r="C6598" t="s">
        <v>24</v>
      </c>
      <c r="D6598" t="s">
        <v>77</v>
      </c>
      <c r="E6598">
        <v>2.5</v>
      </c>
      <c r="F6598">
        <v>2</v>
      </c>
      <c r="G6598">
        <v>5</v>
      </c>
      <c r="H6598" s="1">
        <v>45140</v>
      </c>
      <c r="I6598" t="s">
        <v>17</v>
      </c>
    </row>
    <row r="6599" spans="1:9" x14ac:dyDescent="0.3">
      <c r="A6599" t="s">
        <v>6740</v>
      </c>
      <c r="B6599" t="s">
        <v>64</v>
      </c>
      <c r="C6599" t="s">
        <v>20</v>
      </c>
      <c r="D6599" t="s">
        <v>21</v>
      </c>
      <c r="E6599">
        <v>15</v>
      </c>
      <c r="F6599">
        <v>3</v>
      </c>
      <c r="G6599">
        <v>45</v>
      </c>
      <c r="H6599" s="1">
        <v>44639</v>
      </c>
      <c r="I6599" t="s">
        <v>13</v>
      </c>
    </row>
    <row r="6600" spans="1:9" x14ac:dyDescent="0.3">
      <c r="A6600" t="s">
        <v>6741</v>
      </c>
      <c r="B6600" t="s">
        <v>49</v>
      </c>
      <c r="C6600" t="s">
        <v>50</v>
      </c>
      <c r="D6600" t="s">
        <v>93</v>
      </c>
      <c r="E6600">
        <v>7</v>
      </c>
      <c r="F6600">
        <v>5</v>
      </c>
      <c r="G6600">
        <v>35</v>
      </c>
      <c r="H6600" s="1">
        <v>44879</v>
      </c>
      <c r="I6600" t="s">
        <v>17</v>
      </c>
    </row>
    <row r="6601" spans="1:9" x14ac:dyDescent="0.3">
      <c r="A6601" t="s">
        <v>6742</v>
      </c>
      <c r="B6601" t="s">
        <v>55</v>
      </c>
      <c r="C6601" t="s">
        <v>20</v>
      </c>
      <c r="H6601" s="1">
        <v>45192</v>
      </c>
      <c r="I6601" t="s">
        <v>28</v>
      </c>
    </row>
    <row r="6602" spans="1:9" x14ac:dyDescent="0.3">
      <c r="A6602" t="s">
        <v>6743</v>
      </c>
      <c r="B6602" t="s">
        <v>60</v>
      </c>
      <c r="C6602" t="s">
        <v>38</v>
      </c>
      <c r="D6602" t="s">
        <v>74</v>
      </c>
      <c r="E6602">
        <v>6</v>
      </c>
      <c r="F6602">
        <v>2</v>
      </c>
      <c r="G6602">
        <v>12</v>
      </c>
      <c r="H6602" s="1">
        <v>44994</v>
      </c>
    </row>
    <row r="6603" spans="1:9" x14ac:dyDescent="0.3">
      <c r="A6603" t="s">
        <v>6744</v>
      </c>
      <c r="B6603" t="s">
        <v>10</v>
      </c>
      <c r="C6603" t="s">
        <v>11</v>
      </c>
      <c r="D6603" t="s">
        <v>12</v>
      </c>
      <c r="E6603">
        <v>3</v>
      </c>
      <c r="F6603">
        <v>5</v>
      </c>
      <c r="G6603">
        <v>15</v>
      </c>
      <c r="H6603" s="1">
        <v>45070</v>
      </c>
    </row>
    <row r="6604" spans="1:9" x14ac:dyDescent="0.3">
      <c r="A6604" t="s">
        <v>6745</v>
      </c>
      <c r="B6604" t="s">
        <v>103</v>
      </c>
      <c r="C6604" t="s">
        <v>38</v>
      </c>
      <c r="D6604" t="s">
        <v>107</v>
      </c>
      <c r="E6604">
        <v>4</v>
      </c>
      <c r="F6604">
        <v>1</v>
      </c>
      <c r="G6604">
        <v>4</v>
      </c>
      <c r="H6604" s="1">
        <v>45216</v>
      </c>
      <c r="I6604" t="s">
        <v>17</v>
      </c>
    </row>
    <row r="6605" spans="1:9" x14ac:dyDescent="0.3">
      <c r="A6605" t="s">
        <v>6746</v>
      </c>
      <c r="B6605" t="s">
        <v>111</v>
      </c>
      <c r="C6605" t="s">
        <v>24</v>
      </c>
      <c r="H6605" s="1">
        <v>45123</v>
      </c>
      <c r="I6605" t="s">
        <v>17</v>
      </c>
    </row>
    <row r="6606" spans="1:9" x14ac:dyDescent="0.3">
      <c r="A6606" t="s">
        <v>6747</v>
      </c>
      <c r="B6606" t="s">
        <v>217</v>
      </c>
      <c r="C6606" t="s">
        <v>50</v>
      </c>
      <c r="D6606" t="s">
        <v>86</v>
      </c>
      <c r="E6606">
        <v>5</v>
      </c>
      <c r="F6606">
        <v>4</v>
      </c>
      <c r="G6606">
        <v>20</v>
      </c>
      <c r="H6606" s="1">
        <v>44713</v>
      </c>
      <c r="I6606" t="s">
        <v>13</v>
      </c>
    </row>
    <row r="6607" spans="1:9" x14ac:dyDescent="0.3">
      <c r="A6607" t="s">
        <v>6748</v>
      </c>
      <c r="B6607" t="s">
        <v>127</v>
      </c>
      <c r="C6607" t="s">
        <v>50</v>
      </c>
      <c r="D6607" t="s">
        <v>86</v>
      </c>
      <c r="E6607">
        <v>5</v>
      </c>
      <c r="F6607">
        <v>1</v>
      </c>
      <c r="G6607">
        <v>5</v>
      </c>
      <c r="H6607" s="1">
        <v>44643</v>
      </c>
      <c r="I6607" t="s">
        <v>28</v>
      </c>
    </row>
    <row r="6608" spans="1:9" x14ac:dyDescent="0.3">
      <c r="A6608" t="s">
        <v>6749</v>
      </c>
      <c r="B6608" t="s">
        <v>192</v>
      </c>
      <c r="C6608" t="s">
        <v>38</v>
      </c>
      <c r="D6608" t="s">
        <v>121</v>
      </c>
      <c r="E6608">
        <v>5</v>
      </c>
      <c r="F6608">
        <v>5</v>
      </c>
      <c r="G6608">
        <v>25</v>
      </c>
      <c r="H6608" s="1">
        <v>44712</v>
      </c>
      <c r="I6608" t="s">
        <v>28</v>
      </c>
    </row>
    <row r="6609" spans="1:9" x14ac:dyDescent="0.3">
      <c r="A6609" t="s">
        <v>6750</v>
      </c>
      <c r="B6609" t="s">
        <v>425</v>
      </c>
      <c r="C6609" t="s">
        <v>20</v>
      </c>
      <c r="F6609">
        <v>3</v>
      </c>
      <c r="G6609">
        <v>36</v>
      </c>
      <c r="H6609" s="1">
        <v>45056</v>
      </c>
      <c r="I6609" t="s">
        <v>28</v>
      </c>
    </row>
    <row r="6610" spans="1:9" x14ac:dyDescent="0.3">
      <c r="A6610" t="s">
        <v>6751</v>
      </c>
      <c r="B6610" t="s">
        <v>55</v>
      </c>
      <c r="C6610" t="s">
        <v>24</v>
      </c>
      <c r="D6610" t="s">
        <v>77</v>
      </c>
      <c r="E6610">
        <v>2.5</v>
      </c>
      <c r="F6610">
        <v>3</v>
      </c>
      <c r="G6610">
        <v>7.5</v>
      </c>
      <c r="H6610" s="1">
        <v>44680</v>
      </c>
      <c r="I6610" t="s">
        <v>17</v>
      </c>
    </row>
    <row r="6611" spans="1:9" x14ac:dyDescent="0.3">
      <c r="A6611" t="s">
        <v>6752</v>
      </c>
      <c r="B6611" t="s">
        <v>138</v>
      </c>
      <c r="C6611" t="s">
        <v>11</v>
      </c>
      <c r="F6611">
        <v>4</v>
      </c>
      <c r="G6611">
        <v>12</v>
      </c>
      <c r="H6611" s="1">
        <v>44720</v>
      </c>
      <c r="I6611" t="s">
        <v>17</v>
      </c>
    </row>
    <row r="6612" spans="1:9" x14ac:dyDescent="0.3">
      <c r="A6612" t="s">
        <v>6753</v>
      </c>
      <c r="B6612" t="s">
        <v>215</v>
      </c>
      <c r="C6612" t="s">
        <v>38</v>
      </c>
      <c r="D6612" t="s">
        <v>74</v>
      </c>
      <c r="E6612">
        <v>6</v>
      </c>
      <c r="F6612">
        <v>4</v>
      </c>
      <c r="G6612">
        <v>24</v>
      </c>
      <c r="H6612" s="1">
        <v>44926</v>
      </c>
      <c r="I6612" t="s">
        <v>13</v>
      </c>
    </row>
    <row r="6613" spans="1:9" x14ac:dyDescent="0.3">
      <c r="A6613" t="s">
        <v>6754</v>
      </c>
      <c r="B6613" t="s">
        <v>176</v>
      </c>
      <c r="C6613" t="s">
        <v>24</v>
      </c>
      <c r="D6613" t="s">
        <v>168</v>
      </c>
      <c r="E6613">
        <v>1</v>
      </c>
      <c r="F6613">
        <v>5</v>
      </c>
      <c r="G6613">
        <v>5</v>
      </c>
      <c r="H6613" s="1">
        <v>44965</v>
      </c>
      <c r="I6613" t="s">
        <v>13</v>
      </c>
    </row>
    <row r="6614" spans="1:9" x14ac:dyDescent="0.3">
      <c r="A6614" t="s">
        <v>6755</v>
      </c>
      <c r="B6614" t="s">
        <v>131</v>
      </c>
      <c r="C6614" t="s">
        <v>11</v>
      </c>
      <c r="D6614" t="s">
        <v>12</v>
      </c>
      <c r="E6614">
        <v>3</v>
      </c>
      <c r="F6614">
        <v>3</v>
      </c>
      <c r="G6614">
        <v>9</v>
      </c>
      <c r="H6614" s="1">
        <v>45145</v>
      </c>
      <c r="I6614" t="s">
        <v>17</v>
      </c>
    </row>
    <row r="6615" spans="1:9" x14ac:dyDescent="0.3">
      <c r="A6615" t="s">
        <v>6756</v>
      </c>
      <c r="B6615" t="s">
        <v>73</v>
      </c>
      <c r="C6615" t="s">
        <v>11</v>
      </c>
      <c r="D6615" t="s">
        <v>12</v>
      </c>
      <c r="E6615">
        <v>3</v>
      </c>
      <c r="F6615">
        <v>5</v>
      </c>
      <c r="G6615">
        <v>15</v>
      </c>
      <c r="H6615" s="1">
        <v>45193</v>
      </c>
      <c r="I6615" t="s">
        <v>13</v>
      </c>
    </row>
    <row r="6616" spans="1:9" x14ac:dyDescent="0.3">
      <c r="A6616" t="s">
        <v>6757</v>
      </c>
      <c r="B6616" t="s">
        <v>64</v>
      </c>
      <c r="C6616" t="s">
        <v>11</v>
      </c>
      <c r="D6616" t="s">
        <v>16</v>
      </c>
      <c r="E6616">
        <v>4</v>
      </c>
      <c r="F6616">
        <v>1</v>
      </c>
      <c r="G6616">
        <v>4</v>
      </c>
      <c r="H6616" s="1">
        <v>45137</v>
      </c>
      <c r="I6616" t="s">
        <v>17</v>
      </c>
    </row>
    <row r="6617" spans="1:9" x14ac:dyDescent="0.3">
      <c r="A6617" t="s">
        <v>6758</v>
      </c>
      <c r="B6617" t="s">
        <v>10</v>
      </c>
      <c r="C6617" t="s">
        <v>24</v>
      </c>
      <c r="D6617" t="s">
        <v>77</v>
      </c>
      <c r="E6617">
        <v>2.5</v>
      </c>
      <c r="F6617">
        <v>2</v>
      </c>
      <c r="G6617">
        <v>5</v>
      </c>
      <c r="H6617" s="1">
        <v>44694</v>
      </c>
      <c r="I6617" t="s">
        <v>17</v>
      </c>
    </row>
    <row r="6618" spans="1:9" x14ac:dyDescent="0.3">
      <c r="A6618" t="s">
        <v>6759</v>
      </c>
      <c r="B6618" t="s">
        <v>66</v>
      </c>
      <c r="C6618" t="s">
        <v>50</v>
      </c>
      <c r="D6618" t="s">
        <v>86</v>
      </c>
      <c r="E6618">
        <v>5</v>
      </c>
      <c r="F6618">
        <v>2</v>
      </c>
      <c r="G6618">
        <v>10</v>
      </c>
      <c r="H6618" s="1">
        <v>44764</v>
      </c>
      <c r="I6618" t="s">
        <v>28</v>
      </c>
    </row>
    <row r="6619" spans="1:9" x14ac:dyDescent="0.3">
      <c r="A6619" t="s">
        <v>6760</v>
      </c>
      <c r="B6619" t="s">
        <v>268</v>
      </c>
      <c r="C6619" t="s">
        <v>11</v>
      </c>
      <c r="D6619" t="s">
        <v>16</v>
      </c>
      <c r="E6619">
        <v>4</v>
      </c>
      <c r="F6619">
        <v>2</v>
      </c>
      <c r="G6619">
        <v>8</v>
      </c>
      <c r="H6619" s="1">
        <v>45065</v>
      </c>
      <c r="I6619" t="s">
        <v>13</v>
      </c>
    </row>
    <row r="6620" spans="1:9" x14ac:dyDescent="0.3">
      <c r="A6620" t="s">
        <v>6761</v>
      </c>
      <c r="B6620" t="s">
        <v>234</v>
      </c>
      <c r="C6620" t="s">
        <v>38</v>
      </c>
      <c r="D6620" t="s">
        <v>121</v>
      </c>
      <c r="E6620">
        <v>5</v>
      </c>
      <c r="F6620">
        <v>3</v>
      </c>
      <c r="G6620">
        <v>15</v>
      </c>
      <c r="H6620" s="1">
        <v>45072</v>
      </c>
      <c r="I6620" t="s">
        <v>28</v>
      </c>
    </row>
    <row r="6621" spans="1:9" x14ac:dyDescent="0.3">
      <c r="A6621" t="s">
        <v>6762</v>
      </c>
      <c r="B6621" t="s">
        <v>143</v>
      </c>
      <c r="C6621" t="s">
        <v>24</v>
      </c>
      <c r="D6621" t="s">
        <v>71</v>
      </c>
      <c r="E6621">
        <v>3</v>
      </c>
      <c r="F6621">
        <v>2</v>
      </c>
      <c r="G6621">
        <v>6</v>
      </c>
      <c r="H6621" s="1">
        <v>44656</v>
      </c>
      <c r="I6621" t="s">
        <v>13</v>
      </c>
    </row>
    <row r="6622" spans="1:9" x14ac:dyDescent="0.3">
      <c r="A6622" t="s">
        <v>6763</v>
      </c>
      <c r="B6622" t="s">
        <v>188</v>
      </c>
      <c r="C6622" t="s">
        <v>11</v>
      </c>
      <c r="D6622" t="s">
        <v>16</v>
      </c>
      <c r="E6622">
        <v>4</v>
      </c>
      <c r="F6622">
        <v>1</v>
      </c>
      <c r="G6622">
        <v>4</v>
      </c>
      <c r="H6622" s="1">
        <v>44579</v>
      </c>
      <c r="I6622" t="s">
        <v>13</v>
      </c>
    </row>
    <row r="6623" spans="1:9" x14ac:dyDescent="0.3">
      <c r="A6623" t="s">
        <v>6764</v>
      </c>
      <c r="B6623" t="s">
        <v>76</v>
      </c>
      <c r="C6623" t="s">
        <v>38</v>
      </c>
      <c r="D6623" t="s">
        <v>74</v>
      </c>
      <c r="E6623">
        <v>6</v>
      </c>
      <c r="F6623">
        <v>3</v>
      </c>
      <c r="G6623">
        <v>18</v>
      </c>
      <c r="H6623" s="1">
        <v>44887</v>
      </c>
      <c r="I6623" t="s">
        <v>17</v>
      </c>
    </row>
    <row r="6624" spans="1:9" x14ac:dyDescent="0.3">
      <c r="A6624" t="s">
        <v>6765</v>
      </c>
      <c r="B6624" t="s">
        <v>76</v>
      </c>
      <c r="C6624" t="s">
        <v>20</v>
      </c>
      <c r="E6624">
        <v>15</v>
      </c>
      <c r="F6624">
        <v>1</v>
      </c>
      <c r="G6624">
        <v>15</v>
      </c>
      <c r="H6624" s="1">
        <v>45108</v>
      </c>
      <c r="I6624" t="s">
        <v>17</v>
      </c>
    </row>
    <row r="6625" spans="1:9" x14ac:dyDescent="0.3">
      <c r="A6625" t="s">
        <v>6766</v>
      </c>
      <c r="B6625" t="s">
        <v>196</v>
      </c>
      <c r="C6625" t="s">
        <v>20</v>
      </c>
      <c r="D6625" t="s">
        <v>30</v>
      </c>
      <c r="E6625">
        <v>18</v>
      </c>
      <c r="F6625">
        <v>1</v>
      </c>
      <c r="G6625">
        <v>18</v>
      </c>
      <c r="H6625" s="1">
        <v>44811</v>
      </c>
      <c r="I6625" t="s">
        <v>28</v>
      </c>
    </row>
    <row r="6626" spans="1:9" x14ac:dyDescent="0.3">
      <c r="A6626" t="s">
        <v>6767</v>
      </c>
      <c r="B6626" t="s">
        <v>345</v>
      </c>
      <c r="C6626" t="s">
        <v>24</v>
      </c>
      <c r="D6626" t="s">
        <v>141</v>
      </c>
      <c r="E6626">
        <v>2.5</v>
      </c>
      <c r="F6626">
        <v>4</v>
      </c>
      <c r="G6626">
        <v>10</v>
      </c>
      <c r="H6626" s="1">
        <v>44915</v>
      </c>
      <c r="I6626" t="s">
        <v>17</v>
      </c>
    </row>
    <row r="6627" spans="1:9" x14ac:dyDescent="0.3">
      <c r="A6627" t="s">
        <v>6768</v>
      </c>
      <c r="B6627" t="s">
        <v>254</v>
      </c>
      <c r="C6627" t="s">
        <v>20</v>
      </c>
      <c r="D6627" t="s">
        <v>21</v>
      </c>
      <c r="E6627">
        <v>15</v>
      </c>
      <c r="F6627">
        <v>5</v>
      </c>
      <c r="G6627">
        <v>75</v>
      </c>
      <c r="H6627" s="1">
        <v>45007</v>
      </c>
      <c r="I6627" t="s">
        <v>13</v>
      </c>
    </row>
    <row r="6628" spans="1:9" x14ac:dyDescent="0.3">
      <c r="A6628" t="s">
        <v>6769</v>
      </c>
      <c r="B6628" t="s">
        <v>145</v>
      </c>
      <c r="C6628" t="s">
        <v>20</v>
      </c>
      <c r="D6628" t="s">
        <v>27</v>
      </c>
      <c r="E6628">
        <v>12</v>
      </c>
      <c r="F6628">
        <v>2</v>
      </c>
      <c r="G6628">
        <v>24</v>
      </c>
      <c r="H6628" s="1">
        <v>45035</v>
      </c>
      <c r="I6628" t="s">
        <v>28</v>
      </c>
    </row>
    <row r="6629" spans="1:9" x14ac:dyDescent="0.3">
      <c r="A6629" t="s">
        <v>6770</v>
      </c>
      <c r="B6629" t="s">
        <v>143</v>
      </c>
      <c r="C6629" t="s">
        <v>24</v>
      </c>
      <c r="E6629">
        <v>1</v>
      </c>
      <c r="F6629">
        <v>4</v>
      </c>
      <c r="G6629">
        <v>4</v>
      </c>
      <c r="H6629" s="1">
        <v>45001</v>
      </c>
    </row>
    <row r="6630" spans="1:9" x14ac:dyDescent="0.3">
      <c r="A6630" t="s">
        <v>6771</v>
      </c>
      <c r="B6630" t="s">
        <v>49</v>
      </c>
      <c r="C6630" t="s">
        <v>11</v>
      </c>
      <c r="D6630" t="s">
        <v>16</v>
      </c>
      <c r="E6630">
        <v>4</v>
      </c>
      <c r="F6630">
        <v>1</v>
      </c>
      <c r="G6630">
        <v>4</v>
      </c>
      <c r="H6630" s="1">
        <v>45130</v>
      </c>
      <c r="I6630" t="s">
        <v>13</v>
      </c>
    </row>
    <row r="6631" spans="1:9" x14ac:dyDescent="0.3">
      <c r="A6631" t="s">
        <v>6772</v>
      </c>
      <c r="B6631" t="s">
        <v>55</v>
      </c>
      <c r="C6631" t="s">
        <v>38</v>
      </c>
      <c r="E6631">
        <v>5</v>
      </c>
      <c r="F6631">
        <v>3</v>
      </c>
      <c r="G6631">
        <v>15</v>
      </c>
      <c r="H6631" s="1">
        <v>44993</v>
      </c>
      <c r="I6631" t="s">
        <v>28</v>
      </c>
    </row>
    <row r="6632" spans="1:9" x14ac:dyDescent="0.3">
      <c r="A6632" t="s">
        <v>6773</v>
      </c>
      <c r="B6632" t="s">
        <v>411</v>
      </c>
      <c r="C6632" t="s">
        <v>38</v>
      </c>
      <c r="D6632" t="s">
        <v>107</v>
      </c>
      <c r="E6632">
        <v>4</v>
      </c>
      <c r="F6632">
        <v>1</v>
      </c>
      <c r="G6632">
        <v>4</v>
      </c>
      <c r="H6632" s="1">
        <v>45237</v>
      </c>
      <c r="I6632" t="s">
        <v>28</v>
      </c>
    </row>
    <row r="6633" spans="1:9" x14ac:dyDescent="0.3">
      <c r="A6633" t="s">
        <v>6774</v>
      </c>
      <c r="B6633" t="s">
        <v>167</v>
      </c>
      <c r="C6633" t="s">
        <v>20</v>
      </c>
      <c r="D6633" t="s">
        <v>245</v>
      </c>
      <c r="E6633">
        <v>20</v>
      </c>
      <c r="F6633">
        <v>1</v>
      </c>
      <c r="G6633">
        <v>20</v>
      </c>
      <c r="H6633" s="1">
        <v>44575</v>
      </c>
      <c r="I6633" t="s">
        <v>17</v>
      </c>
    </row>
    <row r="6634" spans="1:9" x14ac:dyDescent="0.3">
      <c r="A6634" t="s">
        <v>6775</v>
      </c>
      <c r="B6634" t="s">
        <v>165</v>
      </c>
      <c r="C6634" t="s">
        <v>50</v>
      </c>
      <c r="D6634" t="s">
        <v>93</v>
      </c>
      <c r="E6634">
        <v>7</v>
      </c>
      <c r="F6634">
        <v>5</v>
      </c>
      <c r="G6634">
        <v>35</v>
      </c>
      <c r="H6634" s="1">
        <v>45010</v>
      </c>
      <c r="I6634" t="s">
        <v>28</v>
      </c>
    </row>
    <row r="6635" spans="1:9" x14ac:dyDescent="0.3">
      <c r="A6635" t="s">
        <v>6776</v>
      </c>
      <c r="B6635" t="s">
        <v>88</v>
      </c>
      <c r="C6635" t="s">
        <v>38</v>
      </c>
      <c r="D6635" t="s">
        <v>107</v>
      </c>
      <c r="E6635">
        <v>4</v>
      </c>
      <c r="F6635">
        <v>5</v>
      </c>
      <c r="G6635">
        <v>20</v>
      </c>
      <c r="H6635" s="1">
        <v>44784</v>
      </c>
      <c r="I6635" t="s">
        <v>28</v>
      </c>
    </row>
    <row r="6636" spans="1:9" x14ac:dyDescent="0.3">
      <c r="A6636" t="s">
        <v>6777</v>
      </c>
      <c r="B6636" t="s">
        <v>597</v>
      </c>
      <c r="C6636" t="s">
        <v>24</v>
      </c>
      <c r="E6636">
        <v>3</v>
      </c>
      <c r="F6636">
        <v>5</v>
      </c>
      <c r="G6636">
        <v>15</v>
      </c>
      <c r="H6636" s="1">
        <v>45065</v>
      </c>
    </row>
    <row r="6637" spans="1:9" x14ac:dyDescent="0.3">
      <c r="A6637" t="s">
        <v>6778</v>
      </c>
      <c r="B6637" t="s">
        <v>32</v>
      </c>
      <c r="C6637" t="s">
        <v>24</v>
      </c>
      <c r="D6637" t="s">
        <v>77</v>
      </c>
      <c r="E6637">
        <v>2.5</v>
      </c>
      <c r="F6637">
        <v>4</v>
      </c>
      <c r="G6637">
        <v>10</v>
      </c>
      <c r="H6637" s="1">
        <v>45107</v>
      </c>
      <c r="I6637" t="s">
        <v>28</v>
      </c>
    </row>
    <row r="6638" spans="1:9" x14ac:dyDescent="0.3">
      <c r="A6638" t="s">
        <v>6779</v>
      </c>
      <c r="B6638" t="s">
        <v>109</v>
      </c>
      <c r="C6638" t="s">
        <v>20</v>
      </c>
      <c r="D6638" t="s">
        <v>21</v>
      </c>
      <c r="E6638">
        <v>15</v>
      </c>
      <c r="F6638">
        <v>1</v>
      </c>
      <c r="G6638">
        <v>15</v>
      </c>
      <c r="H6638" s="1">
        <v>45042</v>
      </c>
      <c r="I6638" t="s">
        <v>13</v>
      </c>
    </row>
    <row r="6639" spans="1:9" x14ac:dyDescent="0.3">
      <c r="A6639" t="s">
        <v>6780</v>
      </c>
      <c r="B6639" t="s">
        <v>160</v>
      </c>
      <c r="C6639" t="s">
        <v>11</v>
      </c>
      <c r="E6639">
        <v>3</v>
      </c>
      <c r="F6639">
        <v>2</v>
      </c>
      <c r="G6639">
        <v>6</v>
      </c>
      <c r="H6639" s="1">
        <v>44740</v>
      </c>
      <c r="I6639" t="s">
        <v>13</v>
      </c>
    </row>
    <row r="6640" spans="1:9" x14ac:dyDescent="0.3">
      <c r="A6640" t="s">
        <v>6781</v>
      </c>
      <c r="B6640" t="s">
        <v>150</v>
      </c>
      <c r="C6640" t="s">
        <v>38</v>
      </c>
      <c r="D6640" t="s">
        <v>43</v>
      </c>
      <c r="E6640">
        <v>6</v>
      </c>
      <c r="F6640">
        <v>5</v>
      </c>
      <c r="G6640">
        <v>30</v>
      </c>
      <c r="H6640" s="1">
        <v>45230</v>
      </c>
      <c r="I6640" t="s">
        <v>13</v>
      </c>
    </row>
    <row r="6641" spans="1:9" x14ac:dyDescent="0.3">
      <c r="A6641" t="s">
        <v>6782</v>
      </c>
      <c r="B6641" t="s">
        <v>298</v>
      </c>
      <c r="C6641" t="s">
        <v>20</v>
      </c>
      <c r="D6641" t="s">
        <v>41</v>
      </c>
      <c r="E6641">
        <v>14</v>
      </c>
      <c r="F6641">
        <v>1</v>
      </c>
      <c r="G6641">
        <v>14</v>
      </c>
      <c r="H6641" s="1">
        <v>44999</v>
      </c>
      <c r="I6641" t="s">
        <v>17</v>
      </c>
    </row>
    <row r="6642" spans="1:9" x14ac:dyDescent="0.3">
      <c r="A6642" t="s">
        <v>6783</v>
      </c>
      <c r="B6642" t="s">
        <v>215</v>
      </c>
      <c r="C6642" t="s">
        <v>11</v>
      </c>
      <c r="H6642" s="1">
        <v>44894</v>
      </c>
      <c r="I6642" t="s">
        <v>28</v>
      </c>
    </row>
    <row r="6643" spans="1:9" x14ac:dyDescent="0.3">
      <c r="A6643" t="s">
        <v>6784</v>
      </c>
      <c r="B6643" t="s">
        <v>103</v>
      </c>
      <c r="C6643" t="s">
        <v>20</v>
      </c>
      <c r="D6643" t="s">
        <v>30</v>
      </c>
      <c r="E6643">
        <v>18</v>
      </c>
      <c r="F6643">
        <v>3</v>
      </c>
      <c r="G6643">
        <v>54</v>
      </c>
      <c r="H6643" s="1">
        <v>44927</v>
      </c>
      <c r="I6643" t="s">
        <v>17</v>
      </c>
    </row>
    <row r="6644" spans="1:9" x14ac:dyDescent="0.3">
      <c r="A6644" t="s">
        <v>6785</v>
      </c>
      <c r="B6644" t="s">
        <v>88</v>
      </c>
      <c r="C6644" t="s">
        <v>38</v>
      </c>
      <c r="D6644" t="s">
        <v>43</v>
      </c>
      <c r="E6644">
        <v>6</v>
      </c>
      <c r="F6644">
        <v>1</v>
      </c>
      <c r="G6644">
        <v>6</v>
      </c>
      <c r="H6644" s="1">
        <v>44757</v>
      </c>
      <c r="I6644" t="s">
        <v>28</v>
      </c>
    </row>
    <row r="6645" spans="1:9" x14ac:dyDescent="0.3">
      <c r="A6645" t="s">
        <v>6786</v>
      </c>
      <c r="B6645" t="s">
        <v>200</v>
      </c>
      <c r="C6645" t="s">
        <v>38</v>
      </c>
      <c r="D6645" t="s">
        <v>43</v>
      </c>
      <c r="E6645">
        <v>6</v>
      </c>
      <c r="F6645">
        <v>1</v>
      </c>
      <c r="G6645">
        <v>6</v>
      </c>
      <c r="H6645" s="1">
        <v>45010</v>
      </c>
    </row>
    <row r="6646" spans="1:9" x14ac:dyDescent="0.3">
      <c r="A6646" t="s">
        <v>6787</v>
      </c>
      <c r="B6646" t="s">
        <v>376</v>
      </c>
      <c r="C6646" t="s">
        <v>20</v>
      </c>
      <c r="F6646">
        <v>5</v>
      </c>
      <c r="G6646">
        <v>60</v>
      </c>
      <c r="H6646" s="1">
        <v>44984</v>
      </c>
    </row>
    <row r="6647" spans="1:9" x14ac:dyDescent="0.3">
      <c r="A6647" t="s">
        <v>6788</v>
      </c>
      <c r="B6647" t="s">
        <v>234</v>
      </c>
      <c r="C6647" t="s">
        <v>20</v>
      </c>
      <c r="D6647" t="s">
        <v>21</v>
      </c>
      <c r="E6647">
        <v>15</v>
      </c>
      <c r="F6647">
        <v>1</v>
      </c>
      <c r="G6647">
        <v>15</v>
      </c>
      <c r="H6647" s="1">
        <v>45151</v>
      </c>
      <c r="I6647" t="s">
        <v>13</v>
      </c>
    </row>
    <row r="6648" spans="1:9" x14ac:dyDescent="0.3">
      <c r="A6648" t="s">
        <v>6789</v>
      </c>
      <c r="B6648" t="s">
        <v>205</v>
      </c>
      <c r="C6648" t="s">
        <v>20</v>
      </c>
      <c r="D6648" t="s">
        <v>27</v>
      </c>
      <c r="E6648">
        <v>12</v>
      </c>
      <c r="F6648">
        <v>1</v>
      </c>
      <c r="G6648">
        <v>12</v>
      </c>
      <c r="H6648" s="1">
        <v>45088</v>
      </c>
      <c r="I6648" t="s">
        <v>17</v>
      </c>
    </row>
    <row r="6649" spans="1:9" x14ac:dyDescent="0.3">
      <c r="A6649" t="s">
        <v>6790</v>
      </c>
      <c r="B6649" t="s">
        <v>215</v>
      </c>
      <c r="C6649" t="s">
        <v>50</v>
      </c>
      <c r="D6649" t="s">
        <v>86</v>
      </c>
      <c r="E6649">
        <v>5</v>
      </c>
      <c r="F6649">
        <v>3</v>
      </c>
      <c r="G6649">
        <v>15</v>
      </c>
      <c r="H6649" s="1">
        <v>44634</v>
      </c>
      <c r="I6649" t="s">
        <v>28</v>
      </c>
    </row>
    <row r="6650" spans="1:9" x14ac:dyDescent="0.3">
      <c r="A6650" t="s">
        <v>6791</v>
      </c>
      <c r="B6650" t="s">
        <v>287</v>
      </c>
      <c r="C6650" t="s">
        <v>50</v>
      </c>
      <c r="D6650" t="s">
        <v>112</v>
      </c>
      <c r="E6650">
        <v>4</v>
      </c>
      <c r="F6650">
        <v>2</v>
      </c>
      <c r="G6650">
        <v>8</v>
      </c>
      <c r="H6650" s="1">
        <v>44584</v>
      </c>
      <c r="I6650" t="s">
        <v>17</v>
      </c>
    </row>
    <row r="6651" spans="1:9" x14ac:dyDescent="0.3">
      <c r="A6651" t="s">
        <v>6792</v>
      </c>
      <c r="B6651" t="s">
        <v>60</v>
      </c>
      <c r="C6651" t="s">
        <v>38</v>
      </c>
      <c r="D6651" t="s">
        <v>74</v>
      </c>
      <c r="E6651">
        <v>6</v>
      </c>
      <c r="F6651">
        <v>1</v>
      </c>
      <c r="G6651">
        <v>6</v>
      </c>
      <c r="H6651" s="1">
        <v>44888</v>
      </c>
      <c r="I6651" t="s">
        <v>13</v>
      </c>
    </row>
    <row r="6652" spans="1:9" x14ac:dyDescent="0.3">
      <c r="A6652" t="s">
        <v>6793</v>
      </c>
      <c r="B6652" t="s">
        <v>298</v>
      </c>
      <c r="C6652" t="s">
        <v>38</v>
      </c>
      <c r="D6652" t="s">
        <v>121</v>
      </c>
      <c r="E6652">
        <v>5</v>
      </c>
      <c r="F6652">
        <v>3</v>
      </c>
      <c r="G6652">
        <v>15</v>
      </c>
      <c r="H6652" s="1">
        <v>44826</v>
      </c>
      <c r="I6652" t="s">
        <v>13</v>
      </c>
    </row>
    <row r="6653" spans="1:9" x14ac:dyDescent="0.3">
      <c r="A6653" t="s">
        <v>6794</v>
      </c>
      <c r="B6653" t="s">
        <v>345</v>
      </c>
      <c r="C6653" t="s">
        <v>50</v>
      </c>
      <c r="D6653" t="s">
        <v>112</v>
      </c>
      <c r="E6653">
        <v>4</v>
      </c>
      <c r="F6653">
        <v>3</v>
      </c>
      <c r="G6653">
        <v>12</v>
      </c>
      <c r="H6653" s="1">
        <v>44680</v>
      </c>
      <c r="I6653" t="s">
        <v>13</v>
      </c>
    </row>
    <row r="6654" spans="1:9" x14ac:dyDescent="0.3">
      <c r="A6654" t="s">
        <v>6795</v>
      </c>
      <c r="B6654" t="s">
        <v>165</v>
      </c>
      <c r="C6654" t="s">
        <v>24</v>
      </c>
      <c r="D6654" t="s">
        <v>77</v>
      </c>
      <c r="E6654">
        <v>2.5</v>
      </c>
      <c r="F6654">
        <v>3</v>
      </c>
      <c r="G6654">
        <v>7.5</v>
      </c>
      <c r="H6654" s="1">
        <v>44930</v>
      </c>
      <c r="I6654" t="s">
        <v>28</v>
      </c>
    </row>
    <row r="6655" spans="1:9" x14ac:dyDescent="0.3">
      <c r="A6655" t="s">
        <v>6796</v>
      </c>
      <c r="B6655" t="s">
        <v>234</v>
      </c>
      <c r="C6655" t="s">
        <v>20</v>
      </c>
      <c r="D6655" t="s">
        <v>27</v>
      </c>
      <c r="E6655">
        <v>12</v>
      </c>
      <c r="F6655">
        <v>4</v>
      </c>
      <c r="G6655">
        <v>48</v>
      </c>
      <c r="H6655" s="1">
        <v>45207</v>
      </c>
      <c r="I6655" t="s">
        <v>13</v>
      </c>
    </row>
    <row r="6656" spans="1:9" x14ac:dyDescent="0.3">
      <c r="A6656" t="s">
        <v>6797</v>
      </c>
      <c r="B6656" t="s">
        <v>425</v>
      </c>
      <c r="C6656" t="s">
        <v>50</v>
      </c>
      <c r="D6656" t="s">
        <v>112</v>
      </c>
      <c r="E6656">
        <v>4</v>
      </c>
      <c r="F6656">
        <v>1</v>
      </c>
      <c r="G6656">
        <v>4</v>
      </c>
      <c r="H6656" s="1">
        <v>44808</v>
      </c>
      <c r="I6656" t="s">
        <v>28</v>
      </c>
    </row>
    <row r="6657" spans="1:9" x14ac:dyDescent="0.3">
      <c r="A6657" t="s">
        <v>6798</v>
      </c>
      <c r="B6657" t="s">
        <v>457</v>
      </c>
      <c r="C6657" t="s">
        <v>24</v>
      </c>
      <c r="D6657" t="s">
        <v>141</v>
      </c>
      <c r="E6657">
        <v>2.5</v>
      </c>
      <c r="F6657">
        <v>1</v>
      </c>
      <c r="G6657">
        <v>2.5</v>
      </c>
      <c r="H6657" s="1">
        <v>45136</v>
      </c>
      <c r="I6657" t="s">
        <v>17</v>
      </c>
    </row>
    <row r="6658" spans="1:9" x14ac:dyDescent="0.3">
      <c r="A6658" t="s">
        <v>6799</v>
      </c>
      <c r="B6658" t="s">
        <v>313</v>
      </c>
      <c r="C6658" t="s">
        <v>11</v>
      </c>
      <c r="D6658" t="s">
        <v>16</v>
      </c>
      <c r="E6658">
        <v>4</v>
      </c>
      <c r="F6658">
        <v>3</v>
      </c>
      <c r="G6658">
        <v>12</v>
      </c>
      <c r="H6658" s="1">
        <v>44639</v>
      </c>
      <c r="I6658" t="s">
        <v>17</v>
      </c>
    </row>
    <row r="6659" spans="1:9" x14ac:dyDescent="0.3">
      <c r="A6659" t="s">
        <v>6800</v>
      </c>
      <c r="B6659" t="s">
        <v>26</v>
      </c>
      <c r="C6659" t="s">
        <v>50</v>
      </c>
      <c r="D6659" t="s">
        <v>112</v>
      </c>
      <c r="E6659">
        <v>4</v>
      </c>
      <c r="F6659">
        <v>4</v>
      </c>
      <c r="G6659">
        <v>16</v>
      </c>
      <c r="H6659" s="1">
        <v>44990</v>
      </c>
      <c r="I6659" t="s">
        <v>13</v>
      </c>
    </row>
    <row r="6660" spans="1:9" x14ac:dyDescent="0.3">
      <c r="A6660" t="s">
        <v>6801</v>
      </c>
      <c r="B6660" t="s">
        <v>215</v>
      </c>
      <c r="C6660" t="s">
        <v>50</v>
      </c>
      <c r="D6660" t="s">
        <v>99</v>
      </c>
      <c r="E6660">
        <v>8</v>
      </c>
      <c r="F6660">
        <v>2</v>
      </c>
      <c r="G6660">
        <v>16</v>
      </c>
      <c r="H6660" s="1">
        <v>45014</v>
      </c>
      <c r="I6660" t="s">
        <v>13</v>
      </c>
    </row>
    <row r="6661" spans="1:9" x14ac:dyDescent="0.3">
      <c r="A6661" t="s">
        <v>6802</v>
      </c>
      <c r="B6661" t="s">
        <v>92</v>
      </c>
      <c r="C6661" t="s">
        <v>20</v>
      </c>
      <c r="D6661" t="s">
        <v>21</v>
      </c>
      <c r="E6661">
        <v>15</v>
      </c>
      <c r="F6661">
        <v>4</v>
      </c>
      <c r="G6661">
        <v>60</v>
      </c>
      <c r="H6661" s="1">
        <v>44830</v>
      </c>
      <c r="I6661" t="s">
        <v>17</v>
      </c>
    </row>
    <row r="6662" spans="1:9" x14ac:dyDescent="0.3">
      <c r="A6662" t="s">
        <v>6803</v>
      </c>
      <c r="B6662" t="s">
        <v>298</v>
      </c>
      <c r="C6662" t="s">
        <v>50</v>
      </c>
      <c r="D6662" t="s">
        <v>93</v>
      </c>
      <c r="E6662">
        <v>7</v>
      </c>
      <c r="F6662">
        <v>5</v>
      </c>
      <c r="G6662">
        <v>35</v>
      </c>
      <c r="H6662" s="1">
        <v>44897</v>
      </c>
      <c r="I6662" t="s">
        <v>17</v>
      </c>
    </row>
    <row r="6663" spans="1:9" x14ac:dyDescent="0.3">
      <c r="A6663" t="s">
        <v>6804</v>
      </c>
      <c r="B6663" t="s">
        <v>76</v>
      </c>
      <c r="C6663" t="s">
        <v>20</v>
      </c>
      <c r="D6663" t="s">
        <v>30</v>
      </c>
      <c r="E6663">
        <v>18</v>
      </c>
      <c r="F6663">
        <v>1</v>
      </c>
      <c r="G6663">
        <v>18</v>
      </c>
      <c r="H6663" s="1">
        <v>45089</v>
      </c>
      <c r="I6663" t="s">
        <v>13</v>
      </c>
    </row>
    <row r="6664" spans="1:9" x14ac:dyDescent="0.3">
      <c r="A6664" t="s">
        <v>6805</v>
      </c>
      <c r="B6664" t="s">
        <v>221</v>
      </c>
      <c r="C6664" t="s">
        <v>24</v>
      </c>
      <c r="D6664" t="s">
        <v>168</v>
      </c>
      <c r="E6664">
        <v>1</v>
      </c>
      <c r="F6664">
        <v>2</v>
      </c>
      <c r="G6664">
        <v>2</v>
      </c>
      <c r="H6664" s="1">
        <v>44895</v>
      </c>
      <c r="I6664" t="s">
        <v>28</v>
      </c>
    </row>
    <row r="6665" spans="1:9" x14ac:dyDescent="0.3">
      <c r="A6665" t="s">
        <v>6806</v>
      </c>
      <c r="B6665" t="s">
        <v>221</v>
      </c>
      <c r="C6665" t="s">
        <v>20</v>
      </c>
      <c r="D6665" t="s">
        <v>245</v>
      </c>
      <c r="E6665">
        <v>20</v>
      </c>
      <c r="F6665">
        <v>2</v>
      </c>
      <c r="G6665">
        <v>40</v>
      </c>
      <c r="H6665" s="1">
        <v>44581</v>
      </c>
      <c r="I6665" t="s">
        <v>28</v>
      </c>
    </row>
    <row r="6666" spans="1:9" x14ac:dyDescent="0.3">
      <c r="A6666" t="s">
        <v>6807</v>
      </c>
      <c r="B6666" t="s">
        <v>185</v>
      </c>
      <c r="C6666" t="s">
        <v>38</v>
      </c>
      <c r="D6666" t="s">
        <v>125</v>
      </c>
      <c r="E6666">
        <v>7</v>
      </c>
      <c r="F6666">
        <v>4</v>
      </c>
      <c r="G6666">
        <v>28</v>
      </c>
      <c r="H6666" s="1">
        <v>44581</v>
      </c>
      <c r="I6666" t="s">
        <v>13</v>
      </c>
    </row>
    <row r="6667" spans="1:9" x14ac:dyDescent="0.3">
      <c r="A6667" t="s">
        <v>6808</v>
      </c>
      <c r="B6667" t="s">
        <v>90</v>
      </c>
      <c r="C6667" t="s">
        <v>24</v>
      </c>
      <c r="D6667" t="s">
        <v>56</v>
      </c>
      <c r="E6667">
        <v>3</v>
      </c>
      <c r="F6667">
        <v>5</v>
      </c>
      <c r="G6667">
        <v>15</v>
      </c>
      <c r="H6667" s="1">
        <v>44904</v>
      </c>
      <c r="I6667" t="s">
        <v>17</v>
      </c>
    </row>
    <row r="6668" spans="1:9" x14ac:dyDescent="0.3">
      <c r="A6668" t="s">
        <v>6809</v>
      </c>
      <c r="B6668" t="s">
        <v>90</v>
      </c>
      <c r="C6668" t="s">
        <v>50</v>
      </c>
      <c r="D6668" t="s">
        <v>112</v>
      </c>
      <c r="E6668">
        <v>4</v>
      </c>
      <c r="F6668">
        <v>2</v>
      </c>
      <c r="G6668">
        <v>8</v>
      </c>
      <c r="H6668" s="1">
        <v>44635</v>
      </c>
    </row>
    <row r="6669" spans="1:9" x14ac:dyDescent="0.3">
      <c r="A6669" t="s">
        <v>6810</v>
      </c>
      <c r="B6669" t="s">
        <v>185</v>
      </c>
      <c r="C6669" t="s">
        <v>20</v>
      </c>
      <c r="D6669" t="s">
        <v>27</v>
      </c>
      <c r="E6669">
        <v>12</v>
      </c>
      <c r="F6669">
        <v>3</v>
      </c>
      <c r="G6669">
        <v>36</v>
      </c>
      <c r="H6669" s="1">
        <v>45019</v>
      </c>
      <c r="I6669" t="s">
        <v>28</v>
      </c>
    </row>
    <row r="6670" spans="1:9" x14ac:dyDescent="0.3">
      <c r="A6670" t="s">
        <v>6811</v>
      </c>
      <c r="B6670" t="s">
        <v>64</v>
      </c>
      <c r="C6670" t="s">
        <v>38</v>
      </c>
      <c r="D6670" t="s">
        <v>107</v>
      </c>
      <c r="E6670">
        <v>4</v>
      </c>
      <c r="F6670">
        <v>1</v>
      </c>
      <c r="G6670">
        <v>4</v>
      </c>
      <c r="H6670" s="1">
        <v>44713</v>
      </c>
      <c r="I6670" t="s">
        <v>13</v>
      </c>
    </row>
    <row r="6671" spans="1:9" x14ac:dyDescent="0.3">
      <c r="A6671" t="s">
        <v>6812</v>
      </c>
      <c r="B6671" t="s">
        <v>127</v>
      </c>
      <c r="C6671" t="s">
        <v>11</v>
      </c>
      <c r="D6671" t="s">
        <v>230</v>
      </c>
      <c r="E6671">
        <v>5</v>
      </c>
      <c r="F6671">
        <v>4</v>
      </c>
      <c r="G6671">
        <v>20</v>
      </c>
      <c r="H6671" s="1">
        <v>44583</v>
      </c>
      <c r="I6671" t="s">
        <v>28</v>
      </c>
    </row>
    <row r="6672" spans="1:9" x14ac:dyDescent="0.3">
      <c r="A6672" t="s">
        <v>6813</v>
      </c>
      <c r="B6672" t="s">
        <v>441</v>
      </c>
      <c r="C6672" t="s">
        <v>11</v>
      </c>
      <c r="F6672">
        <v>2</v>
      </c>
      <c r="G6672">
        <v>10</v>
      </c>
      <c r="H6672" s="1">
        <v>44944</v>
      </c>
      <c r="I6672" t="s">
        <v>28</v>
      </c>
    </row>
    <row r="6673" spans="1:9" x14ac:dyDescent="0.3">
      <c r="A6673" t="s">
        <v>6814</v>
      </c>
      <c r="B6673" t="s">
        <v>425</v>
      </c>
      <c r="C6673" t="s">
        <v>38</v>
      </c>
      <c r="D6673" t="s">
        <v>43</v>
      </c>
      <c r="E6673">
        <v>6</v>
      </c>
      <c r="F6673">
        <v>1</v>
      </c>
      <c r="G6673">
        <v>6</v>
      </c>
      <c r="H6673" s="1">
        <v>44667</v>
      </c>
      <c r="I6673" t="s">
        <v>17</v>
      </c>
    </row>
    <row r="6674" spans="1:9" x14ac:dyDescent="0.3">
      <c r="A6674" t="s">
        <v>6815</v>
      </c>
      <c r="B6674" t="s">
        <v>23</v>
      </c>
      <c r="C6674" t="s">
        <v>38</v>
      </c>
      <c r="E6674">
        <v>5</v>
      </c>
      <c r="F6674">
        <v>4</v>
      </c>
      <c r="G6674">
        <v>20</v>
      </c>
      <c r="H6674" s="1">
        <v>44990</v>
      </c>
      <c r="I6674" t="s">
        <v>28</v>
      </c>
    </row>
    <row r="6675" spans="1:9" x14ac:dyDescent="0.3">
      <c r="A6675" t="s">
        <v>6816</v>
      </c>
      <c r="B6675" t="s">
        <v>45</v>
      </c>
      <c r="C6675" t="s">
        <v>24</v>
      </c>
      <c r="F6675">
        <v>3</v>
      </c>
      <c r="G6675">
        <v>9</v>
      </c>
      <c r="H6675" s="1">
        <v>44854</v>
      </c>
    </row>
    <row r="6676" spans="1:9" x14ac:dyDescent="0.3">
      <c r="A6676" t="s">
        <v>6817</v>
      </c>
      <c r="B6676" t="s">
        <v>368</v>
      </c>
      <c r="C6676" t="s">
        <v>50</v>
      </c>
      <c r="D6676" t="s">
        <v>99</v>
      </c>
      <c r="E6676">
        <v>8</v>
      </c>
      <c r="F6676">
        <v>3</v>
      </c>
      <c r="G6676">
        <v>24</v>
      </c>
      <c r="H6676" s="1">
        <v>44852</v>
      </c>
      <c r="I6676" t="s">
        <v>13</v>
      </c>
    </row>
    <row r="6677" spans="1:9" x14ac:dyDescent="0.3">
      <c r="A6677" t="s">
        <v>6818</v>
      </c>
      <c r="B6677" t="s">
        <v>127</v>
      </c>
      <c r="C6677" t="s">
        <v>38</v>
      </c>
      <c r="D6677" t="s">
        <v>121</v>
      </c>
      <c r="E6677">
        <v>5</v>
      </c>
      <c r="F6677">
        <v>4</v>
      </c>
      <c r="G6677">
        <v>20</v>
      </c>
      <c r="H6677" s="1">
        <v>44570</v>
      </c>
      <c r="I6677" t="s">
        <v>17</v>
      </c>
    </row>
    <row r="6678" spans="1:9" x14ac:dyDescent="0.3">
      <c r="A6678" t="s">
        <v>6819</v>
      </c>
      <c r="B6678" t="s">
        <v>62</v>
      </c>
      <c r="C6678" t="s">
        <v>38</v>
      </c>
      <c r="D6678" t="s">
        <v>107</v>
      </c>
      <c r="E6678">
        <v>4</v>
      </c>
      <c r="F6678">
        <v>4</v>
      </c>
      <c r="G6678">
        <v>16</v>
      </c>
      <c r="H6678" s="1">
        <v>44619</v>
      </c>
      <c r="I6678" t="s">
        <v>28</v>
      </c>
    </row>
    <row r="6679" spans="1:9" x14ac:dyDescent="0.3">
      <c r="A6679" t="s">
        <v>6820</v>
      </c>
      <c r="B6679" t="s">
        <v>90</v>
      </c>
      <c r="C6679" t="s">
        <v>24</v>
      </c>
      <c r="H6679" s="1">
        <v>44947</v>
      </c>
    </row>
    <row r="6680" spans="1:9" x14ac:dyDescent="0.3">
      <c r="A6680" t="s">
        <v>6821</v>
      </c>
      <c r="B6680" t="s">
        <v>69</v>
      </c>
      <c r="C6680" t="s">
        <v>11</v>
      </c>
      <c r="D6680" t="s">
        <v>12</v>
      </c>
      <c r="E6680">
        <v>3</v>
      </c>
      <c r="F6680">
        <v>1</v>
      </c>
      <c r="G6680">
        <v>3</v>
      </c>
      <c r="H6680" s="1">
        <v>45110</v>
      </c>
      <c r="I6680" t="s">
        <v>13</v>
      </c>
    </row>
    <row r="6681" spans="1:9" x14ac:dyDescent="0.3">
      <c r="A6681" t="s">
        <v>6822</v>
      </c>
      <c r="B6681" t="s">
        <v>225</v>
      </c>
      <c r="C6681" t="s">
        <v>38</v>
      </c>
      <c r="D6681" t="s">
        <v>43</v>
      </c>
      <c r="E6681">
        <v>6</v>
      </c>
      <c r="F6681">
        <v>2</v>
      </c>
      <c r="G6681">
        <v>12</v>
      </c>
      <c r="H6681" s="1">
        <v>45249</v>
      </c>
      <c r="I6681" t="s">
        <v>17</v>
      </c>
    </row>
    <row r="6682" spans="1:9" x14ac:dyDescent="0.3">
      <c r="A6682" t="s">
        <v>6823</v>
      </c>
      <c r="B6682" t="s">
        <v>105</v>
      </c>
      <c r="C6682" t="s">
        <v>50</v>
      </c>
      <c r="D6682" t="s">
        <v>207</v>
      </c>
      <c r="E6682">
        <v>10</v>
      </c>
      <c r="F6682">
        <v>2</v>
      </c>
      <c r="G6682">
        <v>20</v>
      </c>
      <c r="H6682" s="1">
        <v>45009</v>
      </c>
      <c r="I6682" t="s">
        <v>28</v>
      </c>
    </row>
    <row r="6683" spans="1:9" x14ac:dyDescent="0.3">
      <c r="A6683" t="s">
        <v>6824</v>
      </c>
      <c r="B6683" t="s">
        <v>109</v>
      </c>
      <c r="C6683" t="s">
        <v>24</v>
      </c>
      <c r="D6683" t="s">
        <v>77</v>
      </c>
      <c r="E6683">
        <v>2.5</v>
      </c>
      <c r="F6683">
        <v>5</v>
      </c>
      <c r="G6683">
        <v>12.5</v>
      </c>
      <c r="H6683" s="1">
        <v>45107</v>
      </c>
      <c r="I6683" t="s">
        <v>13</v>
      </c>
    </row>
    <row r="6684" spans="1:9" x14ac:dyDescent="0.3">
      <c r="A6684" t="s">
        <v>6825</v>
      </c>
      <c r="B6684" t="s">
        <v>150</v>
      </c>
      <c r="C6684" t="s">
        <v>50</v>
      </c>
      <c r="D6684" t="s">
        <v>112</v>
      </c>
      <c r="E6684">
        <v>4</v>
      </c>
      <c r="F6684">
        <v>5</v>
      </c>
      <c r="G6684">
        <v>20</v>
      </c>
      <c r="H6684" s="1">
        <v>44764</v>
      </c>
      <c r="I6684" t="s">
        <v>17</v>
      </c>
    </row>
    <row r="6685" spans="1:9" x14ac:dyDescent="0.3">
      <c r="A6685" t="s">
        <v>6826</v>
      </c>
      <c r="B6685" t="s">
        <v>150</v>
      </c>
      <c r="C6685" t="s">
        <v>50</v>
      </c>
      <c r="D6685" t="s">
        <v>93</v>
      </c>
      <c r="E6685">
        <v>7</v>
      </c>
      <c r="F6685">
        <v>4</v>
      </c>
      <c r="G6685">
        <v>28</v>
      </c>
      <c r="H6685" s="1">
        <v>45264</v>
      </c>
      <c r="I6685" t="s">
        <v>28</v>
      </c>
    </row>
    <row r="6686" spans="1:9" x14ac:dyDescent="0.3">
      <c r="A6686" t="s">
        <v>6827</v>
      </c>
      <c r="B6686" t="s">
        <v>219</v>
      </c>
      <c r="C6686" t="s">
        <v>11</v>
      </c>
      <c r="D6686" t="s">
        <v>79</v>
      </c>
      <c r="E6686">
        <v>5</v>
      </c>
      <c r="F6686">
        <v>3</v>
      </c>
      <c r="G6686">
        <v>15</v>
      </c>
      <c r="H6686" s="1">
        <v>44879</v>
      </c>
      <c r="I6686" t="s">
        <v>17</v>
      </c>
    </row>
    <row r="6687" spans="1:9" x14ac:dyDescent="0.3">
      <c r="A6687" t="s">
        <v>6828</v>
      </c>
      <c r="B6687" t="s">
        <v>165</v>
      </c>
      <c r="C6687" t="s">
        <v>50</v>
      </c>
      <c r="D6687" t="s">
        <v>112</v>
      </c>
      <c r="E6687">
        <v>4</v>
      </c>
      <c r="F6687">
        <v>4</v>
      </c>
      <c r="G6687">
        <v>16</v>
      </c>
      <c r="H6687" s="1">
        <v>44864</v>
      </c>
      <c r="I6687" t="s">
        <v>13</v>
      </c>
    </row>
    <row r="6688" spans="1:9" x14ac:dyDescent="0.3">
      <c r="A6688" t="s">
        <v>6829</v>
      </c>
      <c r="B6688" t="s">
        <v>10</v>
      </c>
      <c r="C6688" t="s">
        <v>24</v>
      </c>
      <c r="D6688" t="s">
        <v>77</v>
      </c>
      <c r="E6688">
        <v>2.5</v>
      </c>
      <c r="F6688">
        <v>4</v>
      </c>
      <c r="G6688">
        <v>10</v>
      </c>
      <c r="H6688" s="1">
        <v>45089</v>
      </c>
      <c r="I6688" t="s">
        <v>28</v>
      </c>
    </row>
    <row r="6689" spans="1:9" x14ac:dyDescent="0.3">
      <c r="A6689" t="s">
        <v>6830</v>
      </c>
      <c r="B6689" t="s">
        <v>200</v>
      </c>
      <c r="C6689" t="s">
        <v>20</v>
      </c>
      <c r="D6689" t="s">
        <v>245</v>
      </c>
      <c r="E6689">
        <v>20</v>
      </c>
      <c r="F6689">
        <v>5</v>
      </c>
      <c r="G6689">
        <v>100</v>
      </c>
      <c r="H6689" s="1">
        <v>44949</v>
      </c>
      <c r="I6689" t="s">
        <v>13</v>
      </c>
    </row>
    <row r="6690" spans="1:9" x14ac:dyDescent="0.3">
      <c r="A6690" t="s">
        <v>6831</v>
      </c>
      <c r="B6690" t="s">
        <v>123</v>
      </c>
      <c r="C6690" t="s">
        <v>50</v>
      </c>
      <c r="D6690" t="s">
        <v>93</v>
      </c>
      <c r="E6690">
        <v>7</v>
      </c>
      <c r="F6690">
        <v>5</v>
      </c>
      <c r="G6690">
        <v>35</v>
      </c>
      <c r="H6690" s="1">
        <v>44773</v>
      </c>
      <c r="I6690" t="s">
        <v>28</v>
      </c>
    </row>
    <row r="6691" spans="1:9" x14ac:dyDescent="0.3">
      <c r="A6691" t="s">
        <v>6832</v>
      </c>
      <c r="B6691" t="s">
        <v>32</v>
      </c>
      <c r="C6691" t="s">
        <v>11</v>
      </c>
      <c r="D6691" t="s">
        <v>230</v>
      </c>
      <c r="E6691">
        <v>5</v>
      </c>
      <c r="F6691">
        <v>2</v>
      </c>
      <c r="G6691">
        <v>10</v>
      </c>
      <c r="H6691" s="1">
        <v>44597</v>
      </c>
      <c r="I6691" t="s">
        <v>13</v>
      </c>
    </row>
    <row r="6692" spans="1:9" x14ac:dyDescent="0.3">
      <c r="A6692" t="s">
        <v>6833</v>
      </c>
      <c r="B6692" t="s">
        <v>326</v>
      </c>
      <c r="C6692" t="s">
        <v>24</v>
      </c>
      <c r="E6692">
        <v>3</v>
      </c>
      <c r="F6692">
        <v>2</v>
      </c>
      <c r="G6692">
        <v>6</v>
      </c>
      <c r="H6692" s="1">
        <v>44651</v>
      </c>
      <c r="I6692" t="s">
        <v>13</v>
      </c>
    </row>
    <row r="6693" spans="1:9" x14ac:dyDescent="0.3">
      <c r="A6693" t="s">
        <v>6834</v>
      </c>
      <c r="B6693" t="s">
        <v>232</v>
      </c>
      <c r="C6693" t="s">
        <v>11</v>
      </c>
      <c r="D6693" t="s">
        <v>16</v>
      </c>
      <c r="E6693">
        <v>4</v>
      </c>
      <c r="F6693">
        <v>1</v>
      </c>
      <c r="G6693">
        <v>4</v>
      </c>
      <c r="H6693" s="1">
        <v>44714</v>
      </c>
      <c r="I6693" t="s">
        <v>13</v>
      </c>
    </row>
    <row r="6694" spans="1:9" x14ac:dyDescent="0.3">
      <c r="A6694" t="s">
        <v>6835</v>
      </c>
      <c r="B6694" t="s">
        <v>47</v>
      </c>
      <c r="C6694" t="s">
        <v>11</v>
      </c>
      <c r="D6694" t="s">
        <v>33</v>
      </c>
      <c r="E6694">
        <v>4</v>
      </c>
      <c r="F6694">
        <v>5</v>
      </c>
      <c r="G6694">
        <v>20</v>
      </c>
      <c r="H6694" s="1">
        <v>44772</v>
      </c>
      <c r="I6694" t="s">
        <v>13</v>
      </c>
    </row>
    <row r="6695" spans="1:9" x14ac:dyDescent="0.3">
      <c r="A6695" t="s">
        <v>6836</v>
      </c>
      <c r="B6695" t="s">
        <v>88</v>
      </c>
      <c r="C6695" t="s">
        <v>24</v>
      </c>
      <c r="D6695" t="s">
        <v>56</v>
      </c>
      <c r="E6695">
        <v>3</v>
      </c>
      <c r="F6695">
        <v>1</v>
      </c>
      <c r="G6695">
        <v>3</v>
      </c>
      <c r="H6695" s="1">
        <v>44787</v>
      </c>
      <c r="I6695" t="s">
        <v>13</v>
      </c>
    </row>
    <row r="6696" spans="1:9" x14ac:dyDescent="0.3">
      <c r="A6696" t="s">
        <v>6837</v>
      </c>
      <c r="B6696" t="s">
        <v>109</v>
      </c>
      <c r="C6696" t="s">
        <v>50</v>
      </c>
      <c r="E6696">
        <v>5</v>
      </c>
      <c r="F6696">
        <v>5</v>
      </c>
      <c r="G6696">
        <v>25</v>
      </c>
      <c r="H6696" s="1">
        <v>45230</v>
      </c>
    </row>
    <row r="6697" spans="1:9" x14ac:dyDescent="0.3">
      <c r="A6697" t="s">
        <v>6838</v>
      </c>
      <c r="B6697" t="s">
        <v>123</v>
      </c>
      <c r="C6697" t="s">
        <v>38</v>
      </c>
      <c r="D6697" t="s">
        <v>121</v>
      </c>
      <c r="E6697">
        <v>5</v>
      </c>
      <c r="F6697">
        <v>4</v>
      </c>
      <c r="G6697">
        <v>20</v>
      </c>
      <c r="H6697" s="1">
        <v>44738</v>
      </c>
    </row>
    <row r="6698" spans="1:9" x14ac:dyDescent="0.3">
      <c r="A6698" t="s">
        <v>6839</v>
      </c>
      <c r="B6698" t="s">
        <v>326</v>
      </c>
      <c r="C6698" t="s">
        <v>20</v>
      </c>
      <c r="D6698" t="s">
        <v>21</v>
      </c>
      <c r="E6698">
        <v>15</v>
      </c>
      <c r="F6698">
        <v>4</v>
      </c>
      <c r="G6698">
        <v>60</v>
      </c>
      <c r="H6698" s="1">
        <v>44713</v>
      </c>
      <c r="I6698" t="s">
        <v>17</v>
      </c>
    </row>
    <row r="6699" spans="1:9" x14ac:dyDescent="0.3">
      <c r="A6699" t="s">
        <v>6840</v>
      </c>
      <c r="B6699" t="s">
        <v>49</v>
      </c>
      <c r="C6699" t="s">
        <v>20</v>
      </c>
      <c r="D6699" t="s">
        <v>27</v>
      </c>
      <c r="E6699">
        <v>12</v>
      </c>
      <c r="F6699">
        <v>5</v>
      </c>
      <c r="G6699">
        <v>60</v>
      </c>
      <c r="H6699" s="1">
        <v>44662</v>
      </c>
      <c r="I6699" t="s">
        <v>28</v>
      </c>
    </row>
    <row r="6700" spans="1:9" x14ac:dyDescent="0.3">
      <c r="A6700" t="s">
        <v>6841</v>
      </c>
      <c r="B6700" t="s">
        <v>326</v>
      </c>
      <c r="C6700" t="s">
        <v>11</v>
      </c>
      <c r="D6700" t="s">
        <v>33</v>
      </c>
      <c r="E6700">
        <v>4</v>
      </c>
      <c r="F6700">
        <v>4</v>
      </c>
      <c r="G6700">
        <v>16</v>
      </c>
      <c r="H6700" s="1">
        <v>44992</v>
      </c>
      <c r="I6700" t="s">
        <v>28</v>
      </c>
    </row>
    <row r="6701" spans="1:9" x14ac:dyDescent="0.3">
      <c r="A6701" t="s">
        <v>6842</v>
      </c>
      <c r="B6701" t="s">
        <v>138</v>
      </c>
      <c r="C6701" t="s">
        <v>50</v>
      </c>
      <c r="D6701" t="s">
        <v>99</v>
      </c>
      <c r="E6701">
        <v>8</v>
      </c>
      <c r="F6701">
        <v>4</v>
      </c>
      <c r="G6701">
        <v>32</v>
      </c>
      <c r="H6701" s="1">
        <v>44918</v>
      </c>
      <c r="I6701" t="s">
        <v>28</v>
      </c>
    </row>
    <row r="6702" spans="1:9" x14ac:dyDescent="0.3">
      <c r="A6702" t="s">
        <v>6843</v>
      </c>
      <c r="B6702" t="s">
        <v>90</v>
      </c>
      <c r="C6702" t="s">
        <v>24</v>
      </c>
      <c r="D6702" t="s">
        <v>168</v>
      </c>
      <c r="E6702">
        <v>1</v>
      </c>
      <c r="F6702">
        <v>5</v>
      </c>
      <c r="G6702">
        <v>5</v>
      </c>
      <c r="H6702" s="1">
        <v>44879</v>
      </c>
      <c r="I6702" t="s">
        <v>13</v>
      </c>
    </row>
    <row r="6703" spans="1:9" x14ac:dyDescent="0.3">
      <c r="A6703" t="s">
        <v>6844</v>
      </c>
      <c r="B6703" t="s">
        <v>83</v>
      </c>
      <c r="C6703" t="s">
        <v>50</v>
      </c>
      <c r="D6703" t="s">
        <v>99</v>
      </c>
      <c r="E6703">
        <v>8</v>
      </c>
      <c r="F6703">
        <v>5</v>
      </c>
      <c r="G6703">
        <v>40</v>
      </c>
      <c r="H6703" s="1">
        <v>44711</v>
      </c>
      <c r="I6703" t="s">
        <v>17</v>
      </c>
    </row>
    <row r="6704" spans="1:9" x14ac:dyDescent="0.3">
      <c r="A6704" t="s">
        <v>6845</v>
      </c>
      <c r="B6704" t="s">
        <v>217</v>
      </c>
      <c r="C6704" t="s">
        <v>50</v>
      </c>
      <c r="D6704" t="s">
        <v>112</v>
      </c>
      <c r="E6704">
        <v>4</v>
      </c>
      <c r="F6704">
        <v>2</v>
      </c>
      <c r="G6704">
        <v>8</v>
      </c>
      <c r="H6704" s="1">
        <v>45199</v>
      </c>
      <c r="I6704" t="s">
        <v>13</v>
      </c>
    </row>
    <row r="6705" spans="1:9" x14ac:dyDescent="0.3">
      <c r="A6705" t="s">
        <v>6846</v>
      </c>
      <c r="B6705" t="s">
        <v>441</v>
      </c>
      <c r="C6705" t="s">
        <v>24</v>
      </c>
      <c r="D6705" t="s">
        <v>77</v>
      </c>
      <c r="E6705">
        <v>2.5</v>
      </c>
      <c r="F6705">
        <v>5</v>
      </c>
      <c r="G6705">
        <v>12.5</v>
      </c>
      <c r="H6705" s="1">
        <v>44609</v>
      </c>
      <c r="I6705" t="s">
        <v>28</v>
      </c>
    </row>
    <row r="6706" spans="1:9" x14ac:dyDescent="0.3">
      <c r="A6706" t="s">
        <v>6847</v>
      </c>
      <c r="B6706" t="s">
        <v>457</v>
      </c>
      <c r="C6706" t="s">
        <v>20</v>
      </c>
      <c r="D6706" t="s">
        <v>21</v>
      </c>
      <c r="E6706">
        <v>15</v>
      </c>
      <c r="F6706">
        <v>3</v>
      </c>
      <c r="G6706">
        <v>45</v>
      </c>
      <c r="H6706" s="1">
        <v>44896</v>
      </c>
      <c r="I6706" t="s">
        <v>28</v>
      </c>
    </row>
    <row r="6707" spans="1:9" x14ac:dyDescent="0.3">
      <c r="A6707" t="s">
        <v>6848</v>
      </c>
      <c r="B6707" t="s">
        <v>103</v>
      </c>
      <c r="C6707" t="s">
        <v>11</v>
      </c>
      <c r="D6707" t="s">
        <v>12</v>
      </c>
      <c r="E6707">
        <v>3</v>
      </c>
      <c r="F6707">
        <v>3</v>
      </c>
      <c r="G6707">
        <v>9</v>
      </c>
      <c r="H6707" s="1">
        <v>44838</v>
      </c>
      <c r="I6707" t="s">
        <v>13</v>
      </c>
    </row>
    <row r="6708" spans="1:9" x14ac:dyDescent="0.3">
      <c r="A6708" t="s">
        <v>6849</v>
      </c>
      <c r="B6708" t="s">
        <v>368</v>
      </c>
      <c r="C6708" t="s">
        <v>50</v>
      </c>
      <c r="D6708" t="s">
        <v>99</v>
      </c>
      <c r="E6708">
        <v>8</v>
      </c>
      <c r="F6708">
        <v>1</v>
      </c>
      <c r="G6708">
        <v>8</v>
      </c>
      <c r="H6708" s="1">
        <v>44675</v>
      </c>
      <c r="I6708" t="s">
        <v>28</v>
      </c>
    </row>
    <row r="6709" spans="1:9" x14ac:dyDescent="0.3">
      <c r="A6709" t="s">
        <v>6850</v>
      </c>
      <c r="B6709" t="s">
        <v>205</v>
      </c>
      <c r="C6709" t="s">
        <v>24</v>
      </c>
      <c r="D6709" t="s">
        <v>71</v>
      </c>
      <c r="E6709">
        <v>3</v>
      </c>
      <c r="F6709">
        <v>2</v>
      </c>
      <c r="G6709">
        <v>6</v>
      </c>
      <c r="H6709" s="1">
        <v>44585</v>
      </c>
      <c r="I6709" t="s">
        <v>13</v>
      </c>
    </row>
    <row r="6710" spans="1:9" x14ac:dyDescent="0.3">
      <c r="A6710" t="s">
        <v>6851</v>
      </c>
      <c r="B6710" t="s">
        <v>219</v>
      </c>
      <c r="C6710" t="s">
        <v>20</v>
      </c>
      <c r="D6710" t="s">
        <v>27</v>
      </c>
      <c r="E6710">
        <v>12</v>
      </c>
      <c r="F6710">
        <v>4</v>
      </c>
      <c r="G6710">
        <v>48</v>
      </c>
      <c r="H6710" s="1">
        <v>44784</v>
      </c>
      <c r="I6710" t="s">
        <v>17</v>
      </c>
    </row>
    <row r="6711" spans="1:9" x14ac:dyDescent="0.3">
      <c r="A6711" t="s">
        <v>6852</v>
      </c>
      <c r="B6711" t="s">
        <v>58</v>
      </c>
      <c r="C6711" t="s">
        <v>50</v>
      </c>
      <c r="D6711" t="s">
        <v>86</v>
      </c>
      <c r="E6711">
        <v>5</v>
      </c>
      <c r="F6711">
        <v>5</v>
      </c>
      <c r="G6711">
        <v>25</v>
      </c>
      <c r="H6711" s="1">
        <v>45043</v>
      </c>
      <c r="I6711" t="s">
        <v>28</v>
      </c>
    </row>
    <row r="6712" spans="1:9" x14ac:dyDescent="0.3">
      <c r="A6712" t="s">
        <v>6853</v>
      </c>
      <c r="B6712" t="s">
        <v>202</v>
      </c>
      <c r="C6712" t="s">
        <v>11</v>
      </c>
      <c r="D6712" t="s">
        <v>12</v>
      </c>
      <c r="E6712">
        <v>3</v>
      </c>
      <c r="F6712">
        <v>1</v>
      </c>
      <c r="G6712">
        <v>3</v>
      </c>
      <c r="H6712" s="1">
        <v>44587</v>
      </c>
      <c r="I6712" t="s">
        <v>17</v>
      </c>
    </row>
    <row r="6713" spans="1:9" x14ac:dyDescent="0.3">
      <c r="A6713" t="s">
        <v>6854</v>
      </c>
      <c r="B6713" t="s">
        <v>103</v>
      </c>
      <c r="C6713" t="s">
        <v>38</v>
      </c>
      <c r="D6713" t="s">
        <v>125</v>
      </c>
      <c r="E6713">
        <v>7</v>
      </c>
      <c r="F6713">
        <v>4</v>
      </c>
      <c r="G6713">
        <v>28</v>
      </c>
      <c r="H6713" s="1">
        <v>44618</v>
      </c>
      <c r="I6713" t="s">
        <v>28</v>
      </c>
    </row>
    <row r="6714" spans="1:9" x14ac:dyDescent="0.3">
      <c r="A6714" t="s">
        <v>6855</v>
      </c>
      <c r="B6714" t="s">
        <v>111</v>
      </c>
      <c r="C6714" t="s">
        <v>20</v>
      </c>
      <c r="D6714" t="s">
        <v>245</v>
      </c>
      <c r="E6714">
        <v>20</v>
      </c>
      <c r="F6714">
        <v>3</v>
      </c>
      <c r="G6714">
        <v>60</v>
      </c>
      <c r="H6714" s="1">
        <v>44864</v>
      </c>
      <c r="I6714" t="s">
        <v>28</v>
      </c>
    </row>
    <row r="6715" spans="1:9" x14ac:dyDescent="0.3">
      <c r="A6715" t="s">
        <v>6856</v>
      </c>
      <c r="B6715" t="s">
        <v>26</v>
      </c>
      <c r="C6715" t="s">
        <v>20</v>
      </c>
      <c r="D6715" t="s">
        <v>27</v>
      </c>
      <c r="E6715">
        <v>12</v>
      </c>
      <c r="F6715">
        <v>5</v>
      </c>
      <c r="G6715">
        <v>60</v>
      </c>
      <c r="H6715" s="1">
        <v>45128</v>
      </c>
      <c r="I6715" t="s">
        <v>17</v>
      </c>
    </row>
    <row r="6716" spans="1:9" x14ac:dyDescent="0.3">
      <c r="A6716" t="s">
        <v>6857</v>
      </c>
      <c r="B6716" t="s">
        <v>53</v>
      </c>
      <c r="C6716" t="s">
        <v>50</v>
      </c>
      <c r="D6716" t="s">
        <v>86</v>
      </c>
      <c r="E6716">
        <v>5</v>
      </c>
      <c r="F6716">
        <v>1</v>
      </c>
      <c r="G6716">
        <v>5</v>
      </c>
      <c r="H6716" s="1">
        <v>44694</v>
      </c>
      <c r="I6716" t="s">
        <v>13</v>
      </c>
    </row>
    <row r="6717" spans="1:9" x14ac:dyDescent="0.3">
      <c r="A6717" t="s">
        <v>6858</v>
      </c>
      <c r="B6717" t="s">
        <v>413</v>
      </c>
      <c r="C6717" t="s">
        <v>50</v>
      </c>
      <c r="D6717" t="s">
        <v>99</v>
      </c>
      <c r="E6717">
        <v>8</v>
      </c>
      <c r="F6717">
        <v>5</v>
      </c>
      <c r="G6717">
        <v>40</v>
      </c>
      <c r="H6717" s="1">
        <v>45257</v>
      </c>
      <c r="I6717" t="s">
        <v>13</v>
      </c>
    </row>
    <row r="6718" spans="1:9" x14ac:dyDescent="0.3">
      <c r="A6718" t="s">
        <v>6859</v>
      </c>
      <c r="B6718" t="s">
        <v>53</v>
      </c>
      <c r="C6718" t="s">
        <v>11</v>
      </c>
      <c r="D6718" t="s">
        <v>12</v>
      </c>
      <c r="E6718">
        <v>3</v>
      </c>
      <c r="F6718">
        <v>2</v>
      </c>
      <c r="G6718">
        <v>6</v>
      </c>
      <c r="H6718" s="1">
        <v>44776</v>
      </c>
      <c r="I6718" t="s">
        <v>28</v>
      </c>
    </row>
    <row r="6719" spans="1:9" x14ac:dyDescent="0.3">
      <c r="A6719" t="s">
        <v>6860</v>
      </c>
      <c r="B6719" t="s">
        <v>160</v>
      </c>
      <c r="C6719" t="s">
        <v>50</v>
      </c>
      <c r="D6719" t="s">
        <v>99</v>
      </c>
      <c r="E6719">
        <v>8</v>
      </c>
      <c r="F6719">
        <v>3</v>
      </c>
      <c r="G6719">
        <v>24</v>
      </c>
      <c r="H6719" s="1">
        <v>44641</v>
      </c>
      <c r="I6719" t="s">
        <v>13</v>
      </c>
    </row>
    <row r="6720" spans="1:9" x14ac:dyDescent="0.3">
      <c r="A6720" t="s">
        <v>6861</v>
      </c>
      <c r="B6720" t="s">
        <v>15</v>
      </c>
      <c r="C6720" t="s">
        <v>38</v>
      </c>
      <c r="D6720" t="s">
        <v>125</v>
      </c>
      <c r="E6720">
        <v>7</v>
      </c>
      <c r="F6720">
        <v>3</v>
      </c>
      <c r="G6720">
        <v>21</v>
      </c>
      <c r="H6720" s="1">
        <v>44723</v>
      </c>
      <c r="I6720" t="s">
        <v>17</v>
      </c>
    </row>
    <row r="6721" spans="1:9" x14ac:dyDescent="0.3">
      <c r="A6721" t="s">
        <v>6862</v>
      </c>
      <c r="B6721" t="s">
        <v>129</v>
      </c>
      <c r="C6721" t="s">
        <v>24</v>
      </c>
      <c r="D6721" t="s">
        <v>77</v>
      </c>
      <c r="E6721">
        <v>2.5</v>
      </c>
      <c r="F6721">
        <v>1</v>
      </c>
      <c r="G6721">
        <v>2.5</v>
      </c>
      <c r="H6721" s="1">
        <v>45278</v>
      </c>
      <c r="I6721" t="s">
        <v>13</v>
      </c>
    </row>
    <row r="6722" spans="1:9" x14ac:dyDescent="0.3">
      <c r="A6722" t="s">
        <v>6863</v>
      </c>
      <c r="B6722" t="s">
        <v>53</v>
      </c>
      <c r="C6722" t="s">
        <v>11</v>
      </c>
      <c r="D6722" t="s">
        <v>16</v>
      </c>
      <c r="E6722">
        <v>4</v>
      </c>
      <c r="F6722">
        <v>3</v>
      </c>
      <c r="G6722">
        <v>12</v>
      </c>
      <c r="H6722" s="1">
        <v>44866</v>
      </c>
      <c r="I6722" t="s">
        <v>17</v>
      </c>
    </row>
    <row r="6723" spans="1:9" x14ac:dyDescent="0.3">
      <c r="A6723" t="s">
        <v>6864</v>
      </c>
      <c r="B6723" t="s">
        <v>143</v>
      </c>
      <c r="C6723" t="s">
        <v>20</v>
      </c>
      <c r="D6723" t="s">
        <v>21</v>
      </c>
      <c r="E6723">
        <v>15</v>
      </c>
      <c r="F6723">
        <v>3</v>
      </c>
      <c r="G6723">
        <v>45</v>
      </c>
      <c r="H6723" s="1">
        <v>44756</v>
      </c>
      <c r="I6723" t="s">
        <v>13</v>
      </c>
    </row>
    <row r="6724" spans="1:9" x14ac:dyDescent="0.3">
      <c r="A6724" t="s">
        <v>6865</v>
      </c>
      <c r="B6724" t="s">
        <v>234</v>
      </c>
      <c r="C6724" t="s">
        <v>24</v>
      </c>
      <c r="D6724" t="s">
        <v>168</v>
      </c>
      <c r="E6724">
        <v>1</v>
      </c>
      <c r="F6724">
        <v>4</v>
      </c>
      <c r="G6724">
        <v>4</v>
      </c>
      <c r="H6724" s="1">
        <v>44841</v>
      </c>
      <c r="I6724" t="s">
        <v>13</v>
      </c>
    </row>
    <row r="6725" spans="1:9" x14ac:dyDescent="0.3">
      <c r="A6725" t="s">
        <v>6866</v>
      </c>
      <c r="B6725" t="s">
        <v>81</v>
      </c>
      <c r="C6725" t="s">
        <v>24</v>
      </c>
      <c r="D6725" t="s">
        <v>71</v>
      </c>
      <c r="E6725">
        <v>3</v>
      </c>
      <c r="F6725">
        <v>3</v>
      </c>
      <c r="G6725">
        <v>9</v>
      </c>
      <c r="H6725" s="1">
        <v>44705</v>
      </c>
      <c r="I6725" t="s">
        <v>17</v>
      </c>
    </row>
    <row r="6726" spans="1:9" x14ac:dyDescent="0.3">
      <c r="A6726" t="s">
        <v>6867</v>
      </c>
      <c r="B6726" t="s">
        <v>95</v>
      </c>
      <c r="C6726" t="s">
        <v>38</v>
      </c>
      <c r="D6726" t="s">
        <v>43</v>
      </c>
      <c r="E6726">
        <v>6</v>
      </c>
      <c r="F6726">
        <v>2</v>
      </c>
      <c r="G6726">
        <v>12</v>
      </c>
      <c r="H6726" s="1">
        <v>45014</v>
      </c>
      <c r="I6726" t="s">
        <v>13</v>
      </c>
    </row>
    <row r="6727" spans="1:9" x14ac:dyDescent="0.3">
      <c r="A6727" t="s">
        <v>6868</v>
      </c>
      <c r="B6727" t="s">
        <v>83</v>
      </c>
      <c r="C6727" t="s">
        <v>38</v>
      </c>
      <c r="D6727" t="s">
        <v>125</v>
      </c>
      <c r="E6727">
        <v>7</v>
      </c>
      <c r="F6727">
        <v>2</v>
      </c>
      <c r="G6727">
        <v>14</v>
      </c>
      <c r="H6727" s="1">
        <v>45010</v>
      </c>
      <c r="I6727" t="s">
        <v>13</v>
      </c>
    </row>
    <row r="6728" spans="1:9" x14ac:dyDescent="0.3">
      <c r="A6728" t="s">
        <v>6869</v>
      </c>
      <c r="B6728" t="s">
        <v>155</v>
      </c>
      <c r="C6728" t="s">
        <v>20</v>
      </c>
      <c r="D6728" t="s">
        <v>245</v>
      </c>
      <c r="E6728">
        <v>20</v>
      </c>
      <c r="F6728">
        <v>3</v>
      </c>
      <c r="G6728">
        <v>60</v>
      </c>
      <c r="H6728" s="1">
        <v>44991</v>
      </c>
      <c r="I6728" t="s">
        <v>17</v>
      </c>
    </row>
    <row r="6729" spans="1:9" x14ac:dyDescent="0.3">
      <c r="A6729" t="s">
        <v>6870</v>
      </c>
      <c r="B6729" t="s">
        <v>194</v>
      </c>
      <c r="C6729" t="s">
        <v>11</v>
      </c>
      <c r="D6729" t="s">
        <v>12</v>
      </c>
      <c r="E6729">
        <v>3</v>
      </c>
      <c r="F6729">
        <v>3</v>
      </c>
      <c r="G6729">
        <v>9</v>
      </c>
      <c r="H6729" s="1">
        <v>45054</v>
      </c>
      <c r="I6729" t="s">
        <v>13</v>
      </c>
    </row>
    <row r="6730" spans="1:9" x14ac:dyDescent="0.3">
      <c r="A6730" t="s">
        <v>6871</v>
      </c>
      <c r="B6730" t="s">
        <v>127</v>
      </c>
      <c r="C6730" t="s">
        <v>38</v>
      </c>
      <c r="D6730" t="s">
        <v>125</v>
      </c>
      <c r="E6730">
        <v>7</v>
      </c>
      <c r="F6730">
        <v>2</v>
      </c>
      <c r="G6730">
        <v>14</v>
      </c>
      <c r="H6730" s="1">
        <v>45104</v>
      </c>
      <c r="I6730" t="s">
        <v>28</v>
      </c>
    </row>
    <row r="6731" spans="1:9" x14ac:dyDescent="0.3">
      <c r="A6731" t="s">
        <v>6872</v>
      </c>
      <c r="B6731" t="s">
        <v>32</v>
      </c>
      <c r="C6731" t="s">
        <v>20</v>
      </c>
      <c r="D6731" t="s">
        <v>21</v>
      </c>
      <c r="E6731">
        <v>15</v>
      </c>
      <c r="F6731">
        <v>1</v>
      </c>
      <c r="G6731">
        <v>15</v>
      </c>
      <c r="H6731" s="1">
        <v>44676</v>
      </c>
      <c r="I6731" t="s">
        <v>28</v>
      </c>
    </row>
    <row r="6732" spans="1:9" x14ac:dyDescent="0.3">
      <c r="A6732" t="s">
        <v>6873</v>
      </c>
      <c r="B6732" t="s">
        <v>281</v>
      </c>
      <c r="C6732" t="s">
        <v>11</v>
      </c>
      <c r="D6732" t="s">
        <v>12</v>
      </c>
      <c r="E6732">
        <v>3</v>
      </c>
      <c r="F6732">
        <v>4</v>
      </c>
      <c r="G6732">
        <v>12</v>
      </c>
      <c r="H6732" s="1">
        <v>44763</v>
      </c>
      <c r="I6732" t="s">
        <v>28</v>
      </c>
    </row>
    <row r="6733" spans="1:9" x14ac:dyDescent="0.3">
      <c r="A6733" t="s">
        <v>6874</v>
      </c>
      <c r="B6733" t="s">
        <v>372</v>
      </c>
      <c r="C6733" t="s">
        <v>11</v>
      </c>
      <c r="D6733" t="s">
        <v>230</v>
      </c>
      <c r="E6733">
        <v>5</v>
      </c>
      <c r="F6733">
        <v>5</v>
      </c>
      <c r="G6733">
        <v>25</v>
      </c>
      <c r="H6733" s="1">
        <v>45135</v>
      </c>
      <c r="I6733" t="s">
        <v>28</v>
      </c>
    </row>
    <row r="6734" spans="1:9" x14ac:dyDescent="0.3">
      <c r="A6734" t="s">
        <v>6875</v>
      </c>
      <c r="B6734" t="s">
        <v>268</v>
      </c>
      <c r="C6734" t="s">
        <v>50</v>
      </c>
      <c r="D6734" t="s">
        <v>86</v>
      </c>
      <c r="E6734">
        <v>5</v>
      </c>
      <c r="F6734">
        <v>3</v>
      </c>
      <c r="G6734">
        <v>15</v>
      </c>
      <c r="H6734" s="1">
        <v>44618</v>
      </c>
      <c r="I6734" t="s">
        <v>28</v>
      </c>
    </row>
    <row r="6735" spans="1:9" x14ac:dyDescent="0.3">
      <c r="A6735" t="s">
        <v>6876</v>
      </c>
      <c r="B6735" t="s">
        <v>597</v>
      </c>
      <c r="C6735" t="s">
        <v>11</v>
      </c>
      <c r="D6735" t="s">
        <v>79</v>
      </c>
      <c r="E6735">
        <v>5</v>
      </c>
      <c r="F6735">
        <v>3</v>
      </c>
      <c r="G6735">
        <v>15</v>
      </c>
      <c r="H6735" s="1">
        <v>45118</v>
      </c>
      <c r="I6735" t="s">
        <v>13</v>
      </c>
    </row>
    <row r="6736" spans="1:9" x14ac:dyDescent="0.3">
      <c r="A6736" t="s">
        <v>6877</v>
      </c>
      <c r="B6736" t="s">
        <v>313</v>
      </c>
      <c r="C6736" t="s">
        <v>24</v>
      </c>
      <c r="D6736" t="s">
        <v>168</v>
      </c>
      <c r="E6736">
        <v>1</v>
      </c>
      <c r="F6736">
        <v>2</v>
      </c>
      <c r="G6736">
        <v>2</v>
      </c>
      <c r="H6736" s="1">
        <v>45080</v>
      </c>
      <c r="I6736" t="s">
        <v>28</v>
      </c>
    </row>
    <row r="6737" spans="1:9" x14ac:dyDescent="0.3">
      <c r="A6737" t="s">
        <v>6878</v>
      </c>
      <c r="B6737" t="s">
        <v>192</v>
      </c>
      <c r="C6737" t="s">
        <v>20</v>
      </c>
      <c r="D6737" t="s">
        <v>30</v>
      </c>
      <c r="E6737">
        <v>18</v>
      </c>
      <c r="F6737">
        <v>3</v>
      </c>
      <c r="G6737">
        <v>54</v>
      </c>
      <c r="H6737" s="1">
        <v>45194</v>
      </c>
      <c r="I6737" t="s">
        <v>13</v>
      </c>
    </row>
    <row r="6738" spans="1:9" x14ac:dyDescent="0.3">
      <c r="A6738" t="s">
        <v>6879</v>
      </c>
      <c r="B6738" t="s">
        <v>58</v>
      </c>
      <c r="C6738" t="s">
        <v>20</v>
      </c>
      <c r="D6738" t="s">
        <v>27</v>
      </c>
      <c r="E6738">
        <v>12</v>
      </c>
      <c r="F6738">
        <v>2</v>
      </c>
      <c r="G6738">
        <v>24</v>
      </c>
      <c r="H6738" s="1">
        <v>44685</v>
      </c>
      <c r="I6738" t="s">
        <v>17</v>
      </c>
    </row>
    <row r="6739" spans="1:9" x14ac:dyDescent="0.3">
      <c r="A6739" t="s">
        <v>6880</v>
      </c>
      <c r="B6739" t="s">
        <v>127</v>
      </c>
      <c r="C6739" t="s">
        <v>11</v>
      </c>
      <c r="D6739" t="s">
        <v>12</v>
      </c>
      <c r="E6739">
        <v>3</v>
      </c>
      <c r="F6739">
        <v>1</v>
      </c>
      <c r="G6739">
        <v>3</v>
      </c>
      <c r="H6739" s="1">
        <v>44702</v>
      </c>
      <c r="I6739" t="s">
        <v>13</v>
      </c>
    </row>
    <row r="6740" spans="1:9" x14ac:dyDescent="0.3">
      <c r="A6740" t="s">
        <v>6881</v>
      </c>
      <c r="B6740" t="s">
        <v>305</v>
      </c>
      <c r="C6740" t="s">
        <v>20</v>
      </c>
      <c r="D6740" t="s">
        <v>30</v>
      </c>
      <c r="E6740">
        <v>18</v>
      </c>
      <c r="F6740">
        <v>3</v>
      </c>
      <c r="G6740">
        <v>54</v>
      </c>
      <c r="H6740" s="1">
        <v>44938</v>
      </c>
      <c r="I6740" t="s">
        <v>17</v>
      </c>
    </row>
    <row r="6741" spans="1:9" x14ac:dyDescent="0.3">
      <c r="A6741" t="s">
        <v>6882</v>
      </c>
      <c r="B6741" t="s">
        <v>111</v>
      </c>
      <c r="C6741" t="s">
        <v>20</v>
      </c>
      <c r="D6741" t="s">
        <v>21</v>
      </c>
      <c r="E6741">
        <v>15</v>
      </c>
      <c r="F6741">
        <v>1</v>
      </c>
      <c r="G6741">
        <v>15</v>
      </c>
      <c r="H6741" s="1">
        <v>44586</v>
      </c>
      <c r="I6741" t="s">
        <v>17</v>
      </c>
    </row>
    <row r="6742" spans="1:9" x14ac:dyDescent="0.3">
      <c r="A6742" t="s">
        <v>6883</v>
      </c>
      <c r="B6742" t="s">
        <v>95</v>
      </c>
      <c r="C6742" t="s">
        <v>38</v>
      </c>
      <c r="D6742" t="s">
        <v>121</v>
      </c>
      <c r="E6742">
        <v>5</v>
      </c>
      <c r="F6742">
        <v>4</v>
      </c>
      <c r="G6742">
        <v>20</v>
      </c>
      <c r="H6742" s="1">
        <v>44833</v>
      </c>
      <c r="I6742" t="s">
        <v>17</v>
      </c>
    </row>
    <row r="6743" spans="1:9" x14ac:dyDescent="0.3">
      <c r="A6743" t="s">
        <v>6884</v>
      </c>
      <c r="B6743" t="s">
        <v>40</v>
      </c>
      <c r="C6743" t="s">
        <v>38</v>
      </c>
      <c r="D6743" t="s">
        <v>121</v>
      </c>
      <c r="E6743">
        <v>5</v>
      </c>
      <c r="F6743">
        <v>1</v>
      </c>
      <c r="G6743">
        <v>5</v>
      </c>
      <c r="H6743" s="1">
        <v>45266</v>
      </c>
      <c r="I6743" t="s">
        <v>13</v>
      </c>
    </row>
    <row r="6744" spans="1:9" x14ac:dyDescent="0.3">
      <c r="A6744" t="s">
        <v>6885</v>
      </c>
      <c r="B6744" t="s">
        <v>217</v>
      </c>
      <c r="C6744" t="s">
        <v>11</v>
      </c>
      <c r="D6744" t="s">
        <v>16</v>
      </c>
      <c r="E6744">
        <v>4</v>
      </c>
      <c r="F6744">
        <v>3</v>
      </c>
      <c r="G6744">
        <v>12</v>
      </c>
      <c r="H6744" s="1">
        <v>45288</v>
      </c>
      <c r="I6744" t="s">
        <v>13</v>
      </c>
    </row>
    <row r="6745" spans="1:9" x14ac:dyDescent="0.3">
      <c r="A6745" t="s">
        <v>6886</v>
      </c>
      <c r="B6745" t="s">
        <v>15</v>
      </c>
      <c r="C6745" t="s">
        <v>24</v>
      </c>
      <c r="D6745" t="s">
        <v>77</v>
      </c>
      <c r="E6745">
        <v>2.5</v>
      </c>
      <c r="F6745">
        <v>4</v>
      </c>
      <c r="G6745">
        <v>10</v>
      </c>
      <c r="H6745" s="1">
        <v>44988</v>
      </c>
      <c r="I6745" t="s">
        <v>28</v>
      </c>
    </row>
    <row r="6746" spans="1:9" x14ac:dyDescent="0.3">
      <c r="A6746" t="s">
        <v>6887</v>
      </c>
      <c r="B6746" t="s">
        <v>55</v>
      </c>
      <c r="C6746" t="s">
        <v>38</v>
      </c>
      <c r="D6746" t="s">
        <v>74</v>
      </c>
      <c r="E6746">
        <v>6</v>
      </c>
      <c r="F6746">
        <v>4</v>
      </c>
      <c r="G6746">
        <v>24</v>
      </c>
      <c r="H6746" s="1">
        <v>44888</v>
      </c>
      <c r="I6746" t="s">
        <v>28</v>
      </c>
    </row>
    <row r="6747" spans="1:9" x14ac:dyDescent="0.3">
      <c r="A6747" t="s">
        <v>6888</v>
      </c>
      <c r="B6747" t="s">
        <v>55</v>
      </c>
      <c r="C6747" t="s">
        <v>24</v>
      </c>
      <c r="D6747" t="s">
        <v>77</v>
      </c>
      <c r="E6747">
        <v>2.5</v>
      </c>
      <c r="F6747">
        <v>3</v>
      </c>
      <c r="G6747">
        <v>7.5</v>
      </c>
      <c r="H6747" s="1">
        <v>44782</v>
      </c>
      <c r="I6747" t="s">
        <v>28</v>
      </c>
    </row>
    <row r="6748" spans="1:9" x14ac:dyDescent="0.3">
      <c r="A6748" t="s">
        <v>6889</v>
      </c>
      <c r="B6748" t="s">
        <v>53</v>
      </c>
      <c r="C6748" t="s">
        <v>11</v>
      </c>
      <c r="D6748" t="s">
        <v>79</v>
      </c>
      <c r="E6748">
        <v>5</v>
      </c>
      <c r="F6748">
        <v>2</v>
      </c>
      <c r="G6748">
        <v>10</v>
      </c>
      <c r="H6748" s="1">
        <v>44973</v>
      </c>
      <c r="I6748" t="s">
        <v>28</v>
      </c>
    </row>
    <row r="6749" spans="1:9" x14ac:dyDescent="0.3">
      <c r="A6749" t="s">
        <v>6890</v>
      </c>
      <c r="B6749" t="s">
        <v>597</v>
      </c>
      <c r="C6749" t="s">
        <v>11</v>
      </c>
      <c r="D6749" t="s">
        <v>16</v>
      </c>
      <c r="E6749">
        <v>4</v>
      </c>
      <c r="F6749">
        <v>4</v>
      </c>
      <c r="G6749">
        <v>16</v>
      </c>
      <c r="H6749" s="1">
        <v>44960</v>
      </c>
      <c r="I6749" t="s">
        <v>13</v>
      </c>
    </row>
    <row r="6750" spans="1:9" x14ac:dyDescent="0.3">
      <c r="A6750" t="s">
        <v>6891</v>
      </c>
      <c r="B6750" t="s">
        <v>240</v>
      </c>
      <c r="C6750" t="s">
        <v>11</v>
      </c>
      <c r="D6750" t="s">
        <v>16</v>
      </c>
      <c r="E6750">
        <v>4</v>
      </c>
      <c r="F6750">
        <v>4</v>
      </c>
      <c r="G6750">
        <v>16</v>
      </c>
      <c r="H6750" s="1">
        <v>45228</v>
      </c>
      <c r="I6750" t="s">
        <v>13</v>
      </c>
    </row>
    <row r="6751" spans="1:9" x14ac:dyDescent="0.3">
      <c r="A6751" t="s">
        <v>6892</v>
      </c>
      <c r="B6751" t="s">
        <v>165</v>
      </c>
      <c r="C6751" t="s">
        <v>38</v>
      </c>
      <c r="D6751" t="s">
        <v>43</v>
      </c>
      <c r="E6751">
        <v>6</v>
      </c>
      <c r="F6751">
        <v>4</v>
      </c>
      <c r="G6751">
        <v>24</v>
      </c>
      <c r="H6751" s="1">
        <v>44850</v>
      </c>
      <c r="I6751" t="s">
        <v>17</v>
      </c>
    </row>
    <row r="6752" spans="1:9" x14ac:dyDescent="0.3">
      <c r="A6752" t="s">
        <v>6893</v>
      </c>
      <c r="B6752" t="s">
        <v>217</v>
      </c>
      <c r="C6752" t="s">
        <v>50</v>
      </c>
      <c r="D6752" t="s">
        <v>51</v>
      </c>
      <c r="E6752">
        <v>5</v>
      </c>
      <c r="F6752">
        <v>2</v>
      </c>
      <c r="G6752">
        <v>10</v>
      </c>
      <c r="H6752" s="1">
        <v>44583</v>
      </c>
      <c r="I6752" t="s">
        <v>13</v>
      </c>
    </row>
    <row r="6753" spans="1:9" x14ac:dyDescent="0.3">
      <c r="A6753" t="s">
        <v>6894</v>
      </c>
      <c r="B6753" t="s">
        <v>95</v>
      </c>
      <c r="C6753" t="s">
        <v>24</v>
      </c>
      <c r="D6753" t="s">
        <v>141</v>
      </c>
      <c r="E6753">
        <v>2.5</v>
      </c>
      <c r="F6753">
        <v>3</v>
      </c>
      <c r="G6753">
        <v>7.5</v>
      </c>
      <c r="H6753" s="1">
        <v>45268</v>
      </c>
      <c r="I6753" t="s">
        <v>13</v>
      </c>
    </row>
    <row r="6754" spans="1:9" x14ac:dyDescent="0.3">
      <c r="A6754" t="s">
        <v>6895</v>
      </c>
      <c r="B6754" t="s">
        <v>155</v>
      </c>
      <c r="C6754" t="s">
        <v>20</v>
      </c>
      <c r="D6754" t="s">
        <v>27</v>
      </c>
      <c r="E6754">
        <v>12</v>
      </c>
      <c r="F6754">
        <v>1</v>
      </c>
      <c r="G6754">
        <v>12</v>
      </c>
      <c r="H6754" s="1">
        <v>44688</v>
      </c>
      <c r="I6754" t="s">
        <v>13</v>
      </c>
    </row>
    <row r="6755" spans="1:9" x14ac:dyDescent="0.3">
      <c r="A6755" t="s">
        <v>6896</v>
      </c>
      <c r="B6755" t="s">
        <v>32</v>
      </c>
      <c r="C6755" t="s">
        <v>50</v>
      </c>
      <c r="F6755">
        <v>5</v>
      </c>
      <c r="G6755">
        <v>25</v>
      </c>
      <c r="H6755" s="1">
        <v>44893</v>
      </c>
      <c r="I6755" t="s">
        <v>13</v>
      </c>
    </row>
    <row r="6756" spans="1:9" x14ac:dyDescent="0.3">
      <c r="A6756" t="s">
        <v>6897</v>
      </c>
      <c r="B6756" t="s">
        <v>413</v>
      </c>
      <c r="C6756" t="s">
        <v>20</v>
      </c>
      <c r="D6756" t="s">
        <v>27</v>
      </c>
      <c r="E6756">
        <v>12</v>
      </c>
      <c r="F6756">
        <v>3</v>
      </c>
      <c r="G6756">
        <v>36</v>
      </c>
      <c r="H6756" s="1">
        <v>44901</v>
      </c>
      <c r="I6756" t="s">
        <v>28</v>
      </c>
    </row>
    <row r="6757" spans="1:9" x14ac:dyDescent="0.3">
      <c r="A6757" t="s">
        <v>6898</v>
      </c>
      <c r="B6757" t="s">
        <v>19</v>
      </c>
      <c r="C6757" t="s">
        <v>50</v>
      </c>
      <c r="D6757" t="s">
        <v>207</v>
      </c>
      <c r="E6757">
        <v>10</v>
      </c>
      <c r="F6757">
        <v>1</v>
      </c>
      <c r="G6757">
        <v>10</v>
      </c>
      <c r="H6757" s="1">
        <v>44880</v>
      </c>
      <c r="I6757" t="s">
        <v>13</v>
      </c>
    </row>
    <row r="6758" spans="1:9" x14ac:dyDescent="0.3">
      <c r="A6758" t="s">
        <v>6899</v>
      </c>
      <c r="B6758" t="s">
        <v>215</v>
      </c>
      <c r="C6758" t="s">
        <v>11</v>
      </c>
      <c r="D6758" t="s">
        <v>79</v>
      </c>
      <c r="E6758">
        <v>5</v>
      </c>
      <c r="F6758">
        <v>4</v>
      </c>
      <c r="G6758">
        <v>20</v>
      </c>
      <c r="H6758" s="1">
        <v>44818</v>
      </c>
      <c r="I6758" t="s">
        <v>17</v>
      </c>
    </row>
    <row r="6759" spans="1:9" x14ac:dyDescent="0.3">
      <c r="A6759" t="s">
        <v>6900</v>
      </c>
      <c r="B6759" t="s">
        <v>185</v>
      </c>
      <c r="C6759" t="s">
        <v>38</v>
      </c>
      <c r="D6759" t="s">
        <v>74</v>
      </c>
      <c r="E6759">
        <v>6</v>
      </c>
      <c r="F6759">
        <v>1</v>
      </c>
      <c r="G6759">
        <v>6</v>
      </c>
      <c r="H6759" s="1">
        <v>45284</v>
      </c>
      <c r="I6759" t="s">
        <v>28</v>
      </c>
    </row>
    <row r="6760" spans="1:9" x14ac:dyDescent="0.3">
      <c r="A6760" t="s">
        <v>6901</v>
      </c>
      <c r="B6760" t="s">
        <v>103</v>
      </c>
      <c r="C6760" t="s">
        <v>50</v>
      </c>
      <c r="D6760" t="s">
        <v>112</v>
      </c>
      <c r="E6760">
        <v>4</v>
      </c>
      <c r="F6760">
        <v>4</v>
      </c>
      <c r="G6760">
        <v>16</v>
      </c>
      <c r="H6760" s="1">
        <v>44603</v>
      </c>
      <c r="I6760" t="s">
        <v>17</v>
      </c>
    </row>
    <row r="6761" spans="1:9" x14ac:dyDescent="0.3">
      <c r="A6761" t="s">
        <v>6902</v>
      </c>
      <c r="B6761" t="s">
        <v>49</v>
      </c>
      <c r="C6761" t="s">
        <v>38</v>
      </c>
      <c r="E6761">
        <v>4</v>
      </c>
      <c r="F6761">
        <v>4</v>
      </c>
      <c r="G6761">
        <v>16</v>
      </c>
      <c r="H6761" s="1">
        <v>45150</v>
      </c>
    </row>
    <row r="6762" spans="1:9" x14ac:dyDescent="0.3">
      <c r="A6762" t="s">
        <v>6903</v>
      </c>
      <c r="B6762" t="s">
        <v>109</v>
      </c>
      <c r="C6762" t="s">
        <v>24</v>
      </c>
      <c r="D6762" t="s">
        <v>168</v>
      </c>
      <c r="E6762">
        <v>1</v>
      </c>
      <c r="F6762">
        <v>4</v>
      </c>
      <c r="G6762">
        <v>4</v>
      </c>
      <c r="H6762" s="1">
        <v>45000</v>
      </c>
      <c r="I6762" t="s">
        <v>13</v>
      </c>
    </row>
    <row r="6763" spans="1:9" x14ac:dyDescent="0.3">
      <c r="A6763" t="s">
        <v>6904</v>
      </c>
      <c r="B6763" t="s">
        <v>423</v>
      </c>
      <c r="C6763" t="s">
        <v>24</v>
      </c>
      <c r="D6763" t="s">
        <v>168</v>
      </c>
      <c r="E6763">
        <v>1</v>
      </c>
      <c r="F6763">
        <v>3</v>
      </c>
      <c r="G6763">
        <v>3</v>
      </c>
      <c r="H6763" s="1">
        <v>45273</v>
      </c>
      <c r="I6763" t="s">
        <v>13</v>
      </c>
    </row>
    <row r="6764" spans="1:9" x14ac:dyDescent="0.3">
      <c r="A6764" t="s">
        <v>6905</v>
      </c>
      <c r="B6764" t="s">
        <v>45</v>
      </c>
      <c r="C6764" t="s">
        <v>24</v>
      </c>
      <c r="H6764" s="1">
        <v>44588</v>
      </c>
    </row>
    <row r="6765" spans="1:9" x14ac:dyDescent="0.3">
      <c r="A6765" t="s">
        <v>6906</v>
      </c>
      <c r="B6765" t="s">
        <v>185</v>
      </c>
      <c r="C6765" t="s">
        <v>38</v>
      </c>
      <c r="E6765">
        <v>5</v>
      </c>
      <c r="F6765">
        <v>1</v>
      </c>
      <c r="G6765">
        <v>5</v>
      </c>
      <c r="H6765" s="1">
        <v>44671</v>
      </c>
      <c r="I6765" t="s">
        <v>28</v>
      </c>
    </row>
    <row r="6766" spans="1:9" x14ac:dyDescent="0.3">
      <c r="A6766" t="s">
        <v>6907</v>
      </c>
      <c r="B6766" t="s">
        <v>114</v>
      </c>
      <c r="C6766" t="s">
        <v>50</v>
      </c>
      <c r="D6766" t="s">
        <v>112</v>
      </c>
      <c r="E6766">
        <v>4</v>
      </c>
      <c r="F6766">
        <v>4</v>
      </c>
      <c r="G6766">
        <v>16</v>
      </c>
      <c r="H6766" s="1">
        <v>44799</v>
      </c>
    </row>
    <row r="6767" spans="1:9" x14ac:dyDescent="0.3">
      <c r="A6767" t="s">
        <v>6908</v>
      </c>
      <c r="B6767" t="s">
        <v>40</v>
      </c>
      <c r="C6767" t="s">
        <v>20</v>
      </c>
      <c r="D6767" t="s">
        <v>21</v>
      </c>
      <c r="E6767">
        <v>15</v>
      </c>
      <c r="F6767">
        <v>2</v>
      </c>
      <c r="G6767">
        <v>30</v>
      </c>
      <c r="H6767" s="1">
        <v>44603</v>
      </c>
      <c r="I6767" t="s">
        <v>28</v>
      </c>
    </row>
    <row r="6768" spans="1:9" x14ac:dyDescent="0.3">
      <c r="A6768" t="s">
        <v>6909</v>
      </c>
      <c r="B6768" t="s">
        <v>147</v>
      </c>
      <c r="C6768" t="s">
        <v>50</v>
      </c>
      <c r="D6768" t="s">
        <v>51</v>
      </c>
      <c r="E6768">
        <v>5</v>
      </c>
      <c r="F6768">
        <v>1</v>
      </c>
      <c r="G6768">
        <v>5</v>
      </c>
      <c r="H6768" s="1">
        <v>44943</v>
      </c>
      <c r="I6768" t="s">
        <v>13</v>
      </c>
    </row>
    <row r="6769" spans="1:9" x14ac:dyDescent="0.3">
      <c r="A6769" t="s">
        <v>6910</v>
      </c>
      <c r="B6769" t="s">
        <v>378</v>
      </c>
      <c r="C6769" t="s">
        <v>24</v>
      </c>
      <c r="D6769" t="s">
        <v>71</v>
      </c>
      <c r="E6769">
        <v>3</v>
      </c>
      <c r="F6769">
        <v>2</v>
      </c>
      <c r="G6769">
        <v>6</v>
      </c>
      <c r="H6769" s="1">
        <v>44874</v>
      </c>
      <c r="I6769" t="s">
        <v>17</v>
      </c>
    </row>
    <row r="6770" spans="1:9" x14ac:dyDescent="0.3">
      <c r="A6770" t="s">
        <v>6911</v>
      </c>
      <c r="B6770" t="s">
        <v>441</v>
      </c>
      <c r="C6770" t="s">
        <v>24</v>
      </c>
      <c r="D6770" t="s">
        <v>168</v>
      </c>
      <c r="E6770">
        <v>1</v>
      </c>
      <c r="F6770">
        <v>3</v>
      </c>
      <c r="G6770">
        <v>3</v>
      </c>
      <c r="H6770" s="1">
        <v>44849</v>
      </c>
      <c r="I6770" t="s">
        <v>17</v>
      </c>
    </row>
    <row r="6771" spans="1:9" x14ac:dyDescent="0.3">
      <c r="A6771" t="s">
        <v>6912</v>
      </c>
      <c r="B6771" t="s">
        <v>118</v>
      </c>
      <c r="C6771" t="s">
        <v>50</v>
      </c>
      <c r="D6771" t="s">
        <v>112</v>
      </c>
      <c r="E6771">
        <v>4</v>
      </c>
      <c r="F6771">
        <v>1</v>
      </c>
      <c r="G6771">
        <v>4</v>
      </c>
      <c r="H6771" s="1">
        <v>44802</v>
      </c>
      <c r="I6771" t="s">
        <v>28</v>
      </c>
    </row>
    <row r="6772" spans="1:9" x14ac:dyDescent="0.3">
      <c r="A6772" t="s">
        <v>6913</v>
      </c>
      <c r="B6772" t="s">
        <v>185</v>
      </c>
      <c r="C6772" t="s">
        <v>11</v>
      </c>
      <c r="D6772" t="s">
        <v>230</v>
      </c>
      <c r="E6772">
        <v>5</v>
      </c>
      <c r="F6772">
        <v>1</v>
      </c>
      <c r="G6772">
        <v>5</v>
      </c>
      <c r="H6772" s="1">
        <v>45108</v>
      </c>
      <c r="I6772" t="s">
        <v>17</v>
      </c>
    </row>
    <row r="6773" spans="1:9" x14ac:dyDescent="0.3">
      <c r="A6773" t="s">
        <v>6914</v>
      </c>
      <c r="B6773" t="s">
        <v>58</v>
      </c>
      <c r="C6773" t="s">
        <v>20</v>
      </c>
      <c r="D6773" t="s">
        <v>245</v>
      </c>
      <c r="E6773">
        <v>20</v>
      </c>
      <c r="F6773">
        <v>2</v>
      </c>
      <c r="G6773">
        <v>40</v>
      </c>
      <c r="H6773" s="1">
        <v>44772</v>
      </c>
      <c r="I6773" t="s">
        <v>17</v>
      </c>
    </row>
    <row r="6774" spans="1:9" x14ac:dyDescent="0.3">
      <c r="A6774" t="s">
        <v>6915</v>
      </c>
      <c r="B6774" t="s">
        <v>181</v>
      </c>
      <c r="C6774" t="s">
        <v>11</v>
      </c>
      <c r="D6774" t="s">
        <v>79</v>
      </c>
      <c r="E6774">
        <v>5</v>
      </c>
      <c r="F6774">
        <v>1</v>
      </c>
      <c r="G6774">
        <v>5</v>
      </c>
      <c r="H6774" s="1">
        <v>45032</v>
      </c>
      <c r="I6774" t="s">
        <v>28</v>
      </c>
    </row>
    <row r="6775" spans="1:9" x14ac:dyDescent="0.3">
      <c r="A6775" t="s">
        <v>6916</v>
      </c>
      <c r="B6775" t="s">
        <v>118</v>
      </c>
      <c r="C6775" t="s">
        <v>20</v>
      </c>
      <c r="D6775" t="s">
        <v>245</v>
      </c>
      <c r="E6775">
        <v>20</v>
      </c>
      <c r="F6775">
        <v>2</v>
      </c>
      <c r="G6775">
        <v>40</v>
      </c>
      <c r="H6775" s="1">
        <v>44995</v>
      </c>
      <c r="I6775" t="s">
        <v>28</v>
      </c>
    </row>
    <row r="6776" spans="1:9" x14ac:dyDescent="0.3">
      <c r="A6776" t="s">
        <v>6917</v>
      </c>
      <c r="B6776" t="s">
        <v>145</v>
      </c>
      <c r="C6776" t="s">
        <v>20</v>
      </c>
      <c r="D6776" t="s">
        <v>30</v>
      </c>
      <c r="E6776">
        <v>18</v>
      </c>
      <c r="F6776">
        <v>2</v>
      </c>
      <c r="G6776">
        <v>36</v>
      </c>
      <c r="H6776" s="1">
        <v>45229</v>
      </c>
      <c r="I6776" t="s">
        <v>28</v>
      </c>
    </row>
    <row r="6777" spans="1:9" x14ac:dyDescent="0.3">
      <c r="A6777" t="s">
        <v>6918</v>
      </c>
      <c r="B6777" t="s">
        <v>176</v>
      </c>
      <c r="C6777" t="s">
        <v>20</v>
      </c>
      <c r="D6777" t="s">
        <v>41</v>
      </c>
      <c r="E6777">
        <v>14</v>
      </c>
      <c r="F6777">
        <v>5</v>
      </c>
      <c r="G6777">
        <v>70</v>
      </c>
      <c r="H6777" s="1">
        <v>45194</v>
      </c>
      <c r="I6777" t="s">
        <v>13</v>
      </c>
    </row>
    <row r="6778" spans="1:9" x14ac:dyDescent="0.3">
      <c r="A6778" t="s">
        <v>6919</v>
      </c>
      <c r="B6778" t="s">
        <v>111</v>
      </c>
      <c r="C6778" t="s">
        <v>20</v>
      </c>
      <c r="D6778" t="s">
        <v>21</v>
      </c>
      <c r="E6778">
        <v>15</v>
      </c>
      <c r="F6778">
        <v>4</v>
      </c>
      <c r="G6778">
        <v>60</v>
      </c>
      <c r="H6778" s="1">
        <v>44853</v>
      </c>
      <c r="I6778" t="s">
        <v>17</v>
      </c>
    </row>
    <row r="6779" spans="1:9" x14ac:dyDescent="0.3">
      <c r="A6779" t="s">
        <v>6920</v>
      </c>
      <c r="B6779" t="s">
        <v>105</v>
      </c>
      <c r="C6779" t="s">
        <v>38</v>
      </c>
      <c r="D6779" t="s">
        <v>121</v>
      </c>
      <c r="E6779">
        <v>5</v>
      </c>
      <c r="F6779">
        <v>5</v>
      </c>
      <c r="G6779">
        <v>25</v>
      </c>
      <c r="H6779" s="1">
        <v>44628</v>
      </c>
      <c r="I6779" t="s">
        <v>28</v>
      </c>
    </row>
    <row r="6780" spans="1:9" x14ac:dyDescent="0.3">
      <c r="A6780" t="s">
        <v>6921</v>
      </c>
      <c r="B6780" t="s">
        <v>90</v>
      </c>
      <c r="C6780" t="s">
        <v>38</v>
      </c>
      <c r="D6780" t="s">
        <v>74</v>
      </c>
      <c r="E6780">
        <v>6</v>
      </c>
      <c r="F6780">
        <v>2</v>
      </c>
      <c r="G6780">
        <v>12</v>
      </c>
      <c r="H6780" s="1">
        <v>44954</v>
      </c>
      <c r="I6780" t="s">
        <v>13</v>
      </c>
    </row>
    <row r="6781" spans="1:9" x14ac:dyDescent="0.3">
      <c r="A6781" t="s">
        <v>6922</v>
      </c>
      <c r="B6781" t="s">
        <v>181</v>
      </c>
      <c r="C6781" t="s">
        <v>38</v>
      </c>
      <c r="D6781" t="s">
        <v>43</v>
      </c>
      <c r="E6781">
        <v>6</v>
      </c>
      <c r="F6781">
        <v>5</v>
      </c>
      <c r="G6781">
        <v>30</v>
      </c>
      <c r="H6781" s="1">
        <v>44781</v>
      </c>
      <c r="I6781" t="s">
        <v>28</v>
      </c>
    </row>
    <row r="6782" spans="1:9" x14ac:dyDescent="0.3">
      <c r="A6782" t="s">
        <v>6923</v>
      </c>
      <c r="B6782" t="s">
        <v>158</v>
      </c>
      <c r="C6782" t="s">
        <v>50</v>
      </c>
      <c r="D6782" t="s">
        <v>51</v>
      </c>
      <c r="E6782">
        <v>5</v>
      </c>
      <c r="F6782">
        <v>1</v>
      </c>
      <c r="G6782">
        <v>5</v>
      </c>
      <c r="H6782" s="1">
        <v>45155</v>
      </c>
    </row>
    <row r="6783" spans="1:9" x14ac:dyDescent="0.3">
      <c r="A6783" t="s">
        <v>6924</v>
      </c>
      <c r="B6783" t="s">
        <v>152</v>
      </c>
      <c r="C6783" t="s">
        <v>50</v>
      </c>
      <c r="E6783">
        <v>7</v>
      </c>
      <c r="F6783">
        <v>3</v>
      </c>
      <c r="G6783">
        <v>21</v>
      </c>
      <c r="H6783" s="1">
        <v>44937</v>
      </c>
      <c r="I6783" t="s">
        <v>13</v>
      </c>
    </row>
    <row r="6784" spans="1:9" x14ac:dyDescent="0.3">
      <c r="A6784" t="s">
        <v>6925</v>
      </c>
      <c r="B6784" t="s">
        <v>147</v>
      </c>
      <c r="C6784" t="s">
        <v>38</v>
      </c>
      <c r="H6784" s="1">
        <v>44813</v>
      </c>
      <c r="I6784" t="s">
        <v>13</v>
      </c>
    </row>
    <row r="6785" spans="1:9" x14ac:dyDescent="0.3">
      <c r="A6785" t="s">
        <v>6926</v>
      </c>
      <c r="B6785" t="s">
        <v>215</v>
      </c>
      <c r="C6785" t="s">
        <v>38</v>
      </c>
      <c r="D6785" t="s">
        <v>74</v>
      </c>
      <c r="E6785">
        <v>6</v>
      </c>
      <c r="F6785">
        <v>3</v>
      </c>
      <c r="G6785">
        <v>18</v>
      </c>
      <c r="H6785" s="1">
        <v>45249</v>
      </c>
      <c r="I6785" t="s">
        <v>13</v>
      </c>
    </row>
    <row r="6786" spans="1:9" x14ac:dyDescent="0.3">
      <c r="A6786" t="s">
        <v>6927</v>
      </c>
      <c r="B6786" t="s">
        <v>95</v>
      </c>
      <c r="C6786" t="s">
        <v>24</v>
      </c>
      <c r="D6786" t="s">
        <v>77</v>
      </c>
      <c r="E6786">
        <v>2.5</v>
      </c>
      <c r="F6786">
        <v>5</v>
      </c>
      <c r="G6786">
        <v>12.5</v>
      </c>
      <c r="H6786" s="1">
        <v>45051</v>
      </c>
      <c r="I6786" t="s">
        <v>28</v>
      </c>
    </row>
    <row r="6787" spans="1:9" x14ac:dyDescent="0.3">
      <c r="A6787" t="s">
        <v>6928</v>
      </c>
      <c r="B6787" t="s">
        <v>150</v>
      </c>
      <c r="C6787" t="s">
        <v>38</v>
      </c>
      <c r="D6787" t="s">
        <v>74</v>
      </c>
      <c r="E6787">
        <v>6</v>
      </c>
      <c r="F6787">
        <v>3</v>
      </c>
      <c r="G6787">
        <v>18</v>
      </c>
      <c r="H6787" s="1">
        <v>45061</v>
      </c>
      <c r="I6787" t="s">
        <v>17</v>
      </c>
    </row>
    <row r="6788" spans="1:9" x14ac:dyDescent="0.3">
      <c r="A6788" t="s">
        <v>6929</v>
      </c>
      <c r="B6788" t="s">
        <v>163</v>
      </c>
      <c r="C6788" t="s">
        <v>24</v>
      </c>
      <c r="D6788" t="s">
        <v>77</v>
      </c>
      <c r="E6788">
        <v>2.5</v>
      </c>
      <c r="F6788">
        <v>3</v>
      </c>
      <c r="G6788">
        <v>7.5</v>
      </c>
      <c r="H6788" s="1">
        <v>45152</v>
      </c>
      <c r="I6788" t="s">
        <v>28</v>
      </c>
    </row>
    <row r="6789" spans="1:9" x14ac:dyDescent="0.3">
      <c r="A6789" t="s">
        <v>6930</v>
      </c>
      <c r="B6789" t="s">
        <v>19</v>
      </c>
      <c r="C6789" t="s">
        <v>50</v>
      </c>
      <c r="D6789" t="s">
        <v>51</v>
      </c>
      <c r="E6789">
        <v>5</v>
      </c>
      <c r="F6789">
        <v>1</v>
      </c>
      <c r="G6789">
        <v>5</v>
      </c>
      <c r="H6789" s="1">
        <v>45278</v>
      </c>
      <c r="I6789" t="s">
        <v>17</v>
      </c>
    </row>
    <row r="6790" spans="1:9" x14ac:dyDescent="0.3">
      <c r="A6790" t="s">
        <v>6931</v>
      </c>
      <c r="B6790" t="s">
        <v>597</v>
      </c>
      <c r="C6790" t="s">
        <v>24</v>
      </c>
      <c r="D6790" t="s">
        <v>168</v>
      </c>
      <c r="E6790">
        <v>1</v>
      </c>
      <c r="F6790">
        <v>4</v>
      </c>
      <c r="G6790">
        <v>4</v>
      </c>
      <c r="H6790" s="1">
        <v>45057</v>
      </c>
      <c r="I6790" t="s">
        <v>13</v>
      </c>
    </row>
    <row r="6791" spans="1:9" x14ac:dyDescent="0.3">
      <c r="A6791" t="s">
        <v>6932</v>
      </c>
      <c r="B6791" t="s">
        <v>221</v>
      </c>
      <c r="C6791" t="s">
        <v>24</v>
      </c>
      <c r="D6791" t="s">
        <v>141</v>
      </c>
      <c r="E6791">
        <v>2.5</v>
      </c>
      <c r="F6791">
        <v>2</v>
      </c>
      <c r="G6791">
        <v>5</v>
      </c>
      <c r="H6791" s="1">
        <v>44770</v>
      </c>
      <c r="I6791" t="s">
        <v>17</v>
      </c>
    </row>
    <row r="6792" spans="1:9" x14ac:dyDescent="0.3">
      <c r="A6792" t="s">
        <v>6933</v>
      </c>
      <c r="B6792" t="s">
        <v>221</v>
      </c>
      <c r="C6792" t="s">
        <v>20</v>
      </c>
      <c r="D6792" t="s">
        <v>30</v>
      </c>
      <c r="E6792">
        <v>18</v>
      </c>
      <c r="F6792">
        <v>3</v>
      </c>
      <c r="G6792">
        <v>54</v>
      </c>
      <c r="H6792" s="1">
        <v>44758</v>
      </c>
      <c r="I6792" t="s">
        <v>28</v>
      </c>
    </row>
    <row r="6793" spans="1:9" x14ac:dyDescent="0.3">
      <c r="A6793" t="s">
        <v>6934</v>
      </c>
      <c r="B6793" t="s">
        <v>120</v>
      </c>
      <c r="C6793" t="s">
        <v>50</v>
      </c>
      <c r="D6793" t="s">
        <v>112</v>
      </c>
      <c r="E6793">
        <v>4</v>
      </c>
      <c r="F6793">
        <v>3</v>
      </c>
      <c r="G6793">
        <v>12</v>
      </c>
      <c r="H6793" s="1">
        <v>44768</v>
      </c>
      <c r="I6793" t="s">
        <v>13</v>
      </c>
    </row>
    <row r="6794" spans="1:9" x14ac:dyDescent="0.3">
      <c r="A6794" t="s">
        <v>6935</v>
      </c>
      <c r="B6794" t="s">
        <v>55</v>
      </c>
      <c r="C6794" t="s">
        <v>24</v>
      </c>
      <c r="D6794" t="s">
        <v>77</v>
      </c>
      <c r="E6794">
        <v>2.5</v>
      </c>
      <c r="F6794">
        <v>2</v>
      </c>
      <c r="G6794">
        <v>5</v>
      </c>
      <c r="H6794" s="1">
        <v>45163</v>
      </c>
      <c r="I6794" t="s">
        <v>17</v>
      </c>
    </row>
    <row r="6795" spans="1:9" x14ac:dyDescent="0.3">
      <c r="A6795" t="s">
        <v>6936</v>
      </c>
      <c r="B6795" t="s">
        <v>145</v>
      </c>
      <c r="C6795" t="s">
        <v>11</v>
      </c>
      <c r="D6795" t="s">
        <v>33</v>
      </c>
      <c r="E6795">
        <v>4</v>
      </c>
      <c r="F6795">
        <v>4</v>
      </c>
      <c r="G6795">
        <v>16</v>
      </c>
      <c r="H6795" s="1">
        <v>44620</v>
      </c>
    </row>
    <row r="6796" spans="1:9" x14ac:dyDescent="0.3">
      <c r="A6796" t="s">
        <v>6937</v>
      </c>
      <c r="B6796" t="s">
        <v>172</v>
      </c>
      <c r="C6796" t="s">
        <v>11</v>
      </c>
      <c r="D6796" t="s">
        <v>33</v>
      </c>
      <c r="E6796">
        <v>4</v>
      </c>
      <c r="F6796">
        <v>2</v>
      </c>
      <c r="G6796">
        <v>8</v>
      </c>
      <c r="H6796" s="1">
        <v>44998</v>
      </c>
      <c r="I6796" t="s">
        <v>17</v>
      </c>
    </row>
    <row r="6797" spans="1:9" x14ac:dyDescent="0.3">
      <c r="A6797" t="s">
        <v>6938</v>
      </c>
      <c r="B6797" t="s">
        <v>35</v>
      </c>
      <c r="C6797" t="s">
        <v>11</v>
      </c>
      <c r="D6797" t="s">
        <v>79</v>
      </c>
      <c r="E6797">
        <v>5</v>
      </c>
      <c r="F6797">
        <v>2</v>
      </c>
      <c r="G6797">
        <v>10</v>
      </c>
      <c r="H6797" s="1">
        <v>44814</v>
      </c>
      <c r="I6797" t="s">
        <v>13</v>
      </c>
    </row>
    <row r="6798" spans="1:9" x14ac:dyDescent="0.3">
      <c r="A6798" t="s">
        <v>6939</v>
      </c>
      <c r="B6798" t="s">
        <v>118</v>
      </c>
      <c r="C6798" t="s">
        <v>24</v>
      </c>
      <c r="D6798" t="s">
        <v>168</v>
      </c>
      <c r="E6798">
        <v>1</v>
      </c>
      <c r="F6798">
        <v>1</v>
      </c>
      <c r="G6798">
        <v>1</v>
      </c>
      <c r="H6798" s="1">
        <v>44586</v>
      </c>
      <c r="I6798" t="s">
        <v>17</v>
      </c>
    </row>
    <row r="6799" spans="1:9" x14ac:dyDescent="0.3">
      <c r="A6799" t="s">
        <v>6940</v>
      </c>
      <c r="B6799" t="s">
        <v>129</v>
      </c>
      <c r="C6799" t="s">
        <v>50</v>
      </c>
      <c r="D6799" t="s">
        <v>86</v>
      </c>
      <c r="E6799">
        <v>5</v>
      </c>
      <c r="F6799">
        <v>1</v>
      </c>
      <c r="G6799">
        <v>5</v>
      </c>
      <c r="H6799" s="1">
        <v>44810</v>
      </c>
      <c r="I6799" t="s">
        <v>13</v>
      </c>
    </row>
    <row r="6800" spans="1:9" x14ac:dyDescent="0.3">
      <c r="A6800" t="s">
        <v>6941</v>
      </c>
      <c r="B6800" t="s">
        <v>136</v>
      </c>
      <c r="C6800" t="s">
        <v>11</v>
      </c>
      <c r="D6800" t="s">
        <v>12</v>
      </c>
      <c r="E6800">
        <v>3</v>
      </c>
      <c r="F6800">
        <v>2</v>
      </c>
      <c r="G6800">
        <v>6</v>
      </c>
      <c r="H6800" s="1">
        <v>45245</v>
      </c>
      <c r="I6800" t="s">
        <v>28</v>
      </c>
    </row>
    <row r="6801" spans="1:9" x14ac:dyDescent="0.3">
      <c r="A6801" t="s">
        <v>6942</v>
      </c>
      <c r="B6801" t="s">
        <v>114</v>
      </c>
      <c r="C6801" t="s">
        <v>50</v>
      </c>
      <c r="D6801" t="s">
        <v>112</v>
      </c>
      <c r="E6801">
        <v>4</v>
      </c>
      <c r="F6801">
        <v>5</v>
      </c>
      <c r="G6801">
        <v>20</v>
      </c>
      <c r="H6801" s="1">
        <v>44858</v>
      </c>
      <c r="I6801" t="s">
        <v>13</v>
      </c>
    </row>
    <row r="6802" spans="1:9" x14ac:dyDescent="0.3">
      <c r="A6802" t="s">
        <v>6943</v>
      </c>
      <c r="B6802" t="s">
        <v>425</v>
      </c>
      <c r="C6802" t="s">
        <v>50</v>
      </c>
      <c r="D6802" t="s">
        <v>93</v>
      </c>
      <c r="E6802">
        <v>7</v>
      </c>
      <c r="F6802">
        <v>4</v>
      </c>
      <c r="G6802">
        <v>28</v>
      </c>
      <c r="H6802" s="1">
        <v>44933</v>
      </c>
      <c r="I6802" t="s">
        <v>13</v>
      </c>
    </row>
    <row r="6803" spans="1:9" x14ac:dyDescent="0.3">
      <c r="A6803" t="s">
        <v>6944</v>
      </c>
      <c r="B6803" t="s">
        <v>234</v>
      </c>
      <c r="C6803" t="s">
        <v>50</v>
      </c>
      <c r="D6803" t="s">
        <v>86</v>
      </c>
      <c r="E6803">
        <v>5</v>
      </c>
      <c r="F6803">
        <v>4</v>
      </c>
      <c r="G6803">
        <v>20</v>
      </c>
      <c r="H6803" s="1">
        <v>44601</v>
      </c>
      <c r="I6803" t="s">
        <v>17</v>
      </c>
    </row>
    <row r="6804" spans="1:9" x14ac:dyDescent="0.3">
      <c r="A6804" t="s">
        <v>6945</v>
      </c>
      <c r="B6804" t="s">
        <v>368</v>
      </c>
      <c r="C6804" t="s">
        <v>50</v>
      </c>
      <c r="D6804" t="s">
        <v>93</v>
      </c>
      <c r="E6804">
        <v>7</v>
      </c>
      <c r="F6804">
        <v>2</v>
      </c>
      <c r="G6804">
        <v>14</v>
      </c>
      <c r="H6804" s="1">
        <v>44585</v>
      </c>
      <c r="I6804" t="s">
        <v>28</v>
      </c>
    </row>
    <row r="6805" spans="1:9" x14ac:dyDescent="0.3">
      <c r="A6805" t="s">
        <v>6946</v>
      </c>
      <c r="B6805" t="s">
        <v>221</v>
      </c>
      <c r="C6805" t="s">
        <v>20</v>
      </c>
      <c r="D6805" t="s">
        <v>27</v>
      </c>
      <c r="E6805">
        <v>12</v>
      </c>
      <c r="F6805">
        <v>1</v>
      </c>
      <c r="G6805">
        <v>12</v>
      </c>
      <c r="H6805" s="1">
        <v>44819</v>
      </c>
      <c r="I6805" t="s">
        <v>28</v>
      </c>
    </row>
    <row r="6806" spans="1:9" x14ac:dyDescent="0.3">
      <c r="A6806" t="s">
        <v>6947</v>
      </c>
      <c r="B6806" t="s">
        <v>234</v>
      </c>
      <c r="C6806" t="s">
        <v>50</v>
      </c>
      <c r="D6806" t="s">
        <v>112</v>
      </c>
      <c r="E6806">
        <v>4</v>
      </c>
      <c r="F6806">
        <v>5</v>
      </c>
      <c r="G6806">
        <v>20</v>
      </c>
      <c r="H6806" s="1">
        <v>44701</v>
      </c>
      <c r="I6806" t="s">
        <v>28</v>
      </c>
    </row>
    <row r="6807" spans="1:9" x14ac:dyDescent="0.3">
      <c r="A6807" t="s">
        <v>6948</v>
      </c>
      <c r="B6807" t="s">
        <v>368</v>
      </c>
      <c r="C6807" t="s">
        <v>20</v>
      </c>
      <c r="H6807" s="1">
        <v>44871</v>
      </c>
      <c r="I6807" t="s">
        <v>17</v>
      </c>
    </row>
    <row r="6808" spans="1:9" x14ac:dyDescent="0.3">
      <c r="A6808" t="s">
        <v>6949</v>
      </c>
      <c r="B6808" t="s">
        <v>47</v>
      </c>
      <c r="C6808" t="s">
        <v>24</v>
      </c>
      <c r="D6808" t="s">
        <v>56</v>
      </c>
      <c r="E6808">
        <v>3</v>
      </c>
      <c r="F6808">
        <v>2</v>
      </c>
      <c r="G6808">
        <v>6</v>
      </c>
      <c r="H6808" s="1">
        <v>44970</v>
      </c>
      <c r="I6808" t="s">
        <v>13</v>
      </c>
    </row>
    <row r="6809" spans="1:9" x14ac:dyDescent="0.3">
      <c r="A6809" t="s">
        <v>6950</v>
      </c>
      <c r="B6809" t="s">
        <v>196</v>
      </c>
      <c r="C6809" t="s">
        <v>20</v>
      </c>
      <c r="D6809" t="s">
        <v>245</v>
      </c>
      <c r="E6809">
        <v>20</v>
      </c>
      <c r="F6809">
        <v>1</v>
      </c>
      <c r="G6809">
        <v>20</v>
      </c>
      <c r="H6809" s="1">
        <v>45115</v>
      </c>
      <c r="I6809" t="s">
        <v>13</v>
      </c>
    </row>
    <row r="6810" spans="1:9" x14ac:dyDescent="0.3">
      <c r="A6810" t="s">
        <v>6951</v>
      </c>
      <c r="B6810" t="s">
        <v>97</v>
      </c>
      <c r="C6810" t="s">
        <v>11</v>
      </c>
      <c r="D6810" t="s">
        <v>16</v>
      </c>
      <c r="E6810">
        <v>4</v>
      </c>
      <c r="F6810">
        <v>3</v>
      </c>
      <c r="G6810">
        <v>12</v>
      </c>
      <c r="H6810" s="1">
        <v>44666</v>
      </c>
      <c r="I6810" t="s">
        <v>13</v>
      </c>
    </row>
    <row r="6811" spans="1:9" x14ac:dyDescent="0.3">
      <c r="A6811" t="s">
        <v>6952</v>
      </c>
      <c r="B6811" t="s">
        <v>457</v>
      </c>
      <c r="C6811" t="s">
        <v>24</v>
      </c>
      <c r="D6811" t="s">
        <v>141</v>
      </c>
      <c r="E6811">
        <v>2.5</v>
      </c>
      <c r="F6811">
        <v>5</v>
      </c>
      <c r="G6811">
        <v>12.5</v>
      </c>
      <c r="H6811" s="1">
        <v>44656</v>
      </c>
      <c r="I6811" t="s">
        <v>28</v>
      </c>
    </row>
    <row r="6812" spans="1:9" x14ac:dyDescent="0.3">
      <c r="A6812" t="s">
        <v>6953</v>
      </c>
      <c r="B6812" t="s">
        <v>105</v>
      </c>
      <c r="C6812" t="s">
        <v>38</v>
      </c>
      <c r="D6812" t="s">
        <v>74</v>
      </c>
      <c r="E6812">
        <v>6</v>
      </c>
      <c r="F6812">
        <v>2</v>
      </c>
      <c r="G6812">
        <v>12</v>
      </c>
      <c r="H6812" s="1">
        <v>45251</v>
      </c>
    </row>
    <row r="6813" spans="1:9" x14ac:dyDescent="0.3">
      <c r="A6813" t="s">
        <v>6954</v>
      </c>
      <c r="B6813" t="s">
        <v>181</v>
      </c>
      <c r="C6813" t="s">
        <v>50</v>
      </c>
      <c r="D6813" t="s">
        <v>51</v>
      </c>
      <c r="E6813">
        <v>5</v>
      </c>
      <c r="F6813">
        <v>3</v>
      </c>
      <c r="G6813">
        <v>15</v>
      </c>
      <c r="H6813" s="1">
        <v>45002</v>
      </c>
      <c r="I6813" t="s">
        <v>17</v>
      </c>
    </row>
    <row r="6814" spans="1:9" x14ac:dyDescent="0.3">
      <c r="A6814" t="s">
        <v>6955</v>
      </c>
      <c r="B6814" t="s">
        <v>205</v>
      </c>
      <c r="C6814" t="s">
        <v>11</v>
      </c>
      <c r="D6814" t="s">
        <v>16</v>
      </c>
      <c r="E6814">
        <v>4</v>
      </c>
      <c r="F6814">
        <v>2</v>
      </c>
      <c r="G6814">
        <v>8</v>
      </c>
      <c r="H6814" s="1">
        <v>44815</v>
      </c>
      <c r="I6814" t="s">
        <v>13</v>
      </c>
    </row>
    <row r="6815" spans="1:9" x14ac:dyDescent="0.3">
      <c r="A6815" t="s">
        <v>6956</v>
      </c>
      <c r="B6815" t="s">
        <v>134</v>
      </c>
      <c r="C6815" t="s">
        <v>11</v>
      </c>
      <c r="D6815" t="s">
        <v>16</v>
      </c>
      <c r="E6815">
        <v>4</v>
      </c>
      <c r="F6815">
        <v>4</v>
      </c>
      <c r="G6815">
        <v>16</v>
      </c>
      <c r="H6815" s="1">
        <v>45221</v>
      </c>
      <c r="I6815" t="s">
        <v>17</v>
      </c>
    </row>
    <row r="6816" spans="1:9" x14ac:dyDescent="0.3">
      <c r="A6816" t="s">
        <v>6957</v>
      </c>
      <c r="B6816" t="s">
        <v>423</v>
      </c>
      <c r="C6816" t="s">
        <v>38</v>
      </c>
      <c r="D6816" t="s">
        <v>43</v>
      </c>
      <c r="E6816">
        <v>6</v>
      </c>
      <c r="F6816">
        <v>1</v>
      </c>
      <c r="G6816">
        <v>6</v>
      </c>
      <c r="H6816" s="1">
        <v>44662</v>
      </c>
      <c r="I6816" t="s">
        <v>13</v>
      </c>
    </row>
    <row r="6817" spans="1:9" x14ac:dyDescent="0.3">
      <c r="A6817" t="s">
        <v>6958</v>
      </c>
      <c r="B6817" t="s">
        <v>287</v>
      </c>
      <c r="C6817" t="s">
        <v>24</v>
      </c>
      <c r="D6817" t="s">
        <v>77</v>
      </c>
      <c r="E6817">
        <v>2.5</v>
      </c>
      <c r="F6817">
        <v>5</v>
      </c>
      <c r="G6817">
        <v>12.5</v>
      </c>
      <c r="H6817" s="1">
        <v>45239</v>
      </c>
      <c r="I6817" t="s">
        <v>13</v>
      </c>
    </row>
    <row r="6818" spans="1:9" x14ac:dyDescent="0.3">
      <c r="A6818" t="s">
        <v>6959</v>
      </c>
      <c r="B6818" t="s">
        <v>90</v>
      </c>
      <c r="C6818" t="s">
        <v>38</v>
      </c>
      <c r="D6818" t="s">
        <v>125</v>
      </c>
      <c r="E6818">
        <v>7</v>
      </c>
      <c r="F6818">
        <v>1</v>
      </c>
      <c r="G6818">
        <v>7</v>
      </c>
      <c r="H6818" s="1">
        <v>45165</v>
      </c>
      <c r="I6818" t="s">
        <v>13</v>
      </c>
    </row>
    <row r="6819" spans="1:9" x14ac:dyDescent="0.3">
      <c r="A6819" t="s">
        <v>6960</v>
      </c>
      <c r="B6819" t="s">
        <v>158</v>
      </c>
      <c r="C6819" t="s">
        <v>20</v>
      </c>
      <c r="D6819" t="s">
        <v>30</v>
      </c>
      <c r="E6819">
        <v>18</v>
      </c>
      <c r="F6819">
        <v>2</v>
      </c>
      <c r="G6819">
        <v>36</v>
      </c>
      <c r="H6819" s="1">
        <v>45080</v>
      </c>
      <c r="I6819" t="s">
        <v>13</v>
      </c>
    </row>
    <row r="6820" spans="1:9" x14ac:dyDescent="0.3">
      <c r="A6820" t="s">
        <v>6961</v>
      </c>
      <c r="B6820" t="s">
        <v>202</v>
      </c>
      <c r="C6820" t="s">
        <v>20</v>
      </c>
      <c r="D6820" t="s">
        <v>21</v>
      </c>
      <c r="E6820">
        <v>15</v>
      </c>
      <c r="F6820">
        <v>1</v>
      </c>
      <c r="G6820">
        <v>15</v>
      </c>
      <c r="H6820" s="1">
        <v>44676</v>
      </c>
      <c r="I6820" t="s">
        <v>28</v>
      </c>
    </row>
    <row r="6821" spans="1:9" x14ac:dyDescent="0.3">
      <c r="A6821" t="s">
        <v>6962</v>
      </c>
      <c r="B6821" t="s">
        <v>219</v>
      </c>
      <c r="C6821" t="s">
        <v>11</v>
      </c>
      <c r="D6821" t="s">
        <v>12</v>
      </c>
      <c r="E6821">
        <v>3</v>
      </c>
      <c r="F6821">
        <v>2</v>
      </c>
      <c r="G6821">
        <v>6</v>
      </c>
      <c r="H6821" s="1">
        <v>44961</v>
      </c>
      <c r="I6821" t="s">
        <v>17</v>
      </c>
    </row>
    <row r="6822" spans="1:9" x14ac:dyDescent="0.3">
      <c r="A6822" t="s">
        <v>6963</v>
      </c>
      <c r="B6822" t="s">
        <v>97</v>
      </c>
      <c r="C6822" t="s">
        <v>11</v>
      </c>
      <c r="D6822" t="s">
        <v>230</v>
      </c>
      <c r="E6822">
        <v>5</v>
      </c>
      <c r="F6822">
        <v>5</v>
      </c>
      <c r="G6822">
        <v>25</v>
      </c>
      <c r="H6822" s="1">
        <v>44730</v>
      </c>
      <c r="I6822" t="s">
        <v>28</v>
      </c>
    </row>
    <row r="6823" spans="1:9" x14ac:dyDescent="0.3">
      <c r="A6823" t="s">
        <v>6964</v>
      </c>
      <c r="B6823" t="s">
        <v>23</v>
      </c>
      <c r="C6823" t="s">
        <v>38</v>
      </c>
      <c r="D6823" t="s">
        <v>74</v>
      </c>
      <c r="E6823">
        <v>6</v>
      </c>
      <c r="F6823">
        <v>5</v>
      </c>
      <c r="G6823">
        <v>30</v>
      </c>
      <c r="H6823" s="1">
        <v>45091</v>
      </c>
      <c r="I6823" t="s">
        <v>13</v>
      </c>
    </row>
    <row r="6824" spans="1:9" x14ac:dyDescent="0.3">
      <c r="A6824" t="s">
        <v>6965</v>
      </c>
      <c r="B6824" t="s">
        <v>83</v>
      </c>
      <c r="C6824" t="s">
        <v>50</v>
      </c>
      <c r="D6824" t="s">
        <v>86</v>
      </c>
      <c r="E6824">
        <v>5</v>
      </c>
      <c r="F6824">
        <v>3</v>
      </c>
      <c r="G6824">
        <v>15</v>
      </c>
      <c r="H6824" s="1">
        <v>44895</v>
      </c>
      <c r="I6824" t="s">
        <v>28</v>
      </c>
    </row>
    <row r="6825" spans="1:9" x14ac:dyDescent="0.3">
      <c r="A6825" t="s">
        <v>6966</v>
      </c>
      <c r="B6825" t="s">
        <v>313</v>
      </c>
      <c r="C6825" t="s">
        <v>38</v>
      </c>
      <c r="D6825" t="s">
        <v>74</v>
      </c>
      <c r="E6825">
        <v>6</v>
      </c>
      <c r="F6825">
        <v>1</v>
      </c>
      <c r="G6825">
        <v>6</v>
      </c>
      <c r="H6825" s="1">
        <v>45045</v>
      </c>
      <c r="I6825" t="s">
        <v>17</v>
      </c>
    </row>
    <row r="6826" spans="1:9" x14ac:dyDescent="0.3">
      <c r="A6826" t="s">
        <v>6967</v>
      </c>
      <c r="B6826" t="s">
        <v>411</v>
      </c>
      <c r="C6826" t="s">
        <v>20</v>
      </c>
      <c r="D6826" t="s">
        <v>30</v>
      </c>
      <c r="E6826">
        <v>18</v>
      </c>
      <c r="F6826">
        <v>1</v>
      </c>
      <c r="G6826">
        <v>18</v>
      </c>
      <c r="H6826" s="1">
        <v>45080</v>
      </c>
      <c r="I6826" t="s">
        <v>28</v>
      </c>
    </row>
    <row r="6827" spans="1:9" x14ac:dyDescent="0.3">
      <c r="A6827" t="s">
        <v>6968</v>
      </c>
      <c r="B6827" t="s">
        <v>423</v>
      </c>
      <c r="C6827" t="s">
        <v>20</v>
      </c>
      <c r="D6827" t="s">
        <v>27</v>
      </c>
      <c r="E6827">
        <v>12</v>
      </c>
      <c r="F6827">
        <v>5</v>
      </c>
      <c r="G6827">
        <v>60</v>
      </c>
      <c r="H6827" s="1">
        <v>45247</v>
      </c>
      <c r="I6827" t="s">
        <v>17</v>
      </c>
    </row>
    <row r="6828" spans="1:9" x14ac:dyDescent="0.3">
      <c r="A6828" t="s">
        <v>6969</v>
      </c>
      <c r="B6828" t="s">
        <v>254</v>
      </c>
      <c r="C6828" t="s">
        <v>20</v>
      </c>
      <c r="D6828" t="s">
        <v>30</v>
      </c>
      <c r="E6828">
        <v>18</v>
      </c>
      <c r="F6828">
        <v>1</v>
      </c>
      <c r="G6828">
        <v>18</v>
      </c>
      <c r="H6828" s="1">
        <v>45252</v>
      </c>
      <c r="I6828" t="s">
        <v>17</v>
      </c>
    </row>
    <row r="6829" spans="1:9" x14ac:dyDescent="0.3">
      <c r="A6829" t="s">
        <v>6970</v>
      </c>
      <c r="B6829" t="s">
        <v>118</v>
      </c>
      <c r="C6829" t="s">
        <v>50</v>
      </c>
      <c r="D6829" t="s">
        <v>86</v>
      </c>
      <c r="E6829">
        <v>5</v>
      </c>
      <c r="F6829">
        <v>5</v>
      </c>
      <c r="G6829">
        <v>25</v>
      </c>
      <c r="H6829" s="1">
        <v>44622</v>
      </c>
      <c r="I6829" t="s">
        <v>28</v>
      </c>
    </row>
    <row r="6830" spans="1:9" x14ac:dyDescent="0.3">
      <c r="A6830" t="s">
        <v>6971</v>
      </c>
      <c r="B6830" t="s">
        <v>19</v>
      </c>
      <c r="C6830" t="s">
        <v>24</v>
      </c>
      <c r="E6830">
        <v>2.5</v>
      </c>
      <c r="F6830">
        <v>5</v>
      </c>
      <c r="G6830">
        <v>12.5</v>
      </c>
      <c r="H6830" s="1">
        <v>44670</v>
      </c>
      <c r="I6830" t="s">
        <v>17</v>
      </c>
    </row>
    <row r="6831" spans="1:9" x14ac:dyDescent="0.3">
      <c r="A6831" t="s">
        <v>6972</v>
      </c>
      <c r="B6831" t="s">
        <v>32</v>
      </c>
      <c r="C6831" t="s">
        <v>38</v>
      </c>
      <c r="D6831" t="s">
        <v>125</v>
      </c>
      <c r="E6831">
        <v>7</v>
      </c>
      <c r="F6831">
        <v>4</v>
      </c>
      <c r="G6831">
        <v>28</v>
      </c>
      <c r="H6831" s="1">
        <v>44667</v>
      </c>
      <c r="I6831" t="s">
        <v>17</v>
      </c>
    </row>
    <row r="6832" spans="1:9" x14ac:dyDescent="0.3">
      <c r="A6832" t="s">
        <v>6973</v>
      </c>
      <c r="B6832" t="s">
        <v>23</v>
      </c>
      <c r="C6832" t="s">
        <v>38</v>
      </c>
      <c r="D6832" t="s">
        <v>74</v>
      </c>
      <c r="E6832">
        <v>6</v>
      </c>
      <c r="F6832">
        <v>2</v>
      </c>
      <c r="G6832">
        <v>12</v>
      </c>
      <c r="H6832" s="1">
        <v>44578</v>
      </c>
      <c r="I6832" t="s">
        <v>13</v>
      </c>
    </row>
    <row r="6833" spans="1:9" x14ac:dyDescent="0.3">
      <c r="A6833" t="s">
        <v>6974</v>
      </c>
      <c r="B6833" t="s">
        <v>19</v>
      </c>
      <c r="C6833" t="s">
        <v>38</v>
      </c>
      <c r="D6833" t="s">
        <v>74</v>
      </c>
      <c r="E6833">
        <v>6</v>
      </c>
      <c r="F6833">
        <v>1</v>
      </c>
      <c r="G6833">
        <v>6</v>
      </c>
      <c r="H6833" s="1">
        <v>44740</v>
      </c>
      <c r="I6833" t="s">
        <v>28</v>
      </c>
    </row>
    <row r="6834" spans="1:9" x14ac:dyDescent="0.3">
      <c r="A6834" t="s">
        <v>6975</v>
      </c>
      <c r="B6834" t="s">
        <v>397</v>
      </c>
      <c r="C6834" t="s">
        <v>38</v>
      </c>
      <c r="D6834" t="s">
        <v>43</v>
      </c>
      <c r="E6834">
        <v>6</v>
      </c>
      <c r="F6834">
        <v>4</v>
      </c>
      <c r="G6834">
        <v>24</v>
      </c>
      <c r="H6834" s="1">
        <v>45039</v>
      </c>
      <c r="I6834" t="s">
        <v>28</v>
      </c>
    </row>
    <row r="6835" spans="1:9" x14ac:dyDescent="0.3">
      <c r="A6835" t="s">
        <v>6976</v>
      </c>
      <c r="B6835" t="s">
        <v>313</v>
      </c>
      <c r="C6835" t="s">
        <v>24</v>
      </c>
      <c r="D6835" t="s">
        <v>168</v>
      </c>
      <c r="E6835">
        <v>1</v>
      </c>
      <c r="F6835">
        <v>3</v>
      </c>
      <c r="G6835">
        <v>3</v>
      </c>
      <c r="H6835" s="1">
        <v>44595</v>
      </c>
      <c r="I6835" t="s">
        <v>28</v>
      </c>
    </row>
    <row r="6836" spans="1:9" x14ac:dyDescent="0.3">
      <c r="A6836" t="s">
        <v>6977</v>
      </c>
      <c r="B6836" t="s">
        <v>209</v>
      </c>
      <c r="C6836" t="s">
        <v>50</v>
      </c>
      <c r="H6836" s="1">
        <v>44607</v>
      </c>
      <c r="I6836" t="s">
        <v>28</v>
      </c>
    </row>
    <row r="6837" spans="1:9" x14ac:dyDescent="0.3">
      <c r="A6837" t="s">
        <v>6978</v>
      </c>
      <c r="B6837" t="s">
        <v>90</v>
      </c>
      <c r="C6837" t="s">
        <v>38</v>
      </c>
      <c r="D6837" t="s">
        <v>121</v>
      </c>
      <c r="E6837">
        <v>5</v>
      </c>
      <c r="F6837">
        <v>1</v>
      </c>
      <c r="G6837">
        <v>5</v>
      </c>
      <c r="H6837" s="1">
        <v>44746</v>
      </c>
      <c r="I6837" t="s">
        <v>17</v>
      </c>
    </row>
    <row r="6838" spans="1:9" x14ac:dyDescent="0.3">
      <c r="A6838" t="s">
        <v>6979</v>
      </c>
      <c r="B6838" t="s">
        <v>90</v>
      </c>
      <c r="C6838" t="s">
        <v>11</v>
      </c>
      <c r="D6838" t="s">
        <v>230</v>
      </c>
      <c r="E6838">
        <v>5</v>
      </c>
      <c r="F6838">
        <v>5</v>
      </c>
      <c r="G6838">
        <v>25</v>
      </c>
      <c r="H6838" s="1">
        <v>44613</v>
      </c>
      <c r="I6838" t="s">
        <v>17</v>
      </c>
    </row>
    <row r="6839" spans="1:9" x14ac:dyDescent="0.3">
      <c r="A6839" t="s">
        <v>6980</v>
      </c>
      <c r="B6839" t="s">
        <v>15</v>
      </c>
      <c r="C6839" t="s">
        <v>20</v>
      </c>
      <c r="F6839">
        <v>1</v>
      </c>
      <c r="G6839">
        <v>20</v>
      </c>
      <c r="H6839" s="1">
        <v>44816</v>
      </c>
      <c r="I6839" t="s">
        <v>17</v>
      </c>
    </row>
    <row r="6840" spans="1:9" x14ac:dyDescent="0.3">
      <c r="A6840" t="s">
        <v>6981</v>
      </c>
      <c r="B6840" t="s">
        <v>90</v>
      </c>
      <c r="C6840" t="s">
        <v>38</v>
      </c>
      <c r="F6840">
        <v>1</v>
      </c>
      <c r="G6840">
        <v>5</v>
      </c>
      <c r="H6840" s="1">
        <v>44874</v>
      </c>
      <c r="I6840" t="s">
        <v>28</v>
      </c>
    </row>
    <row r="6841" spans="1:9" x14ac:dyDescent="0.3">
      <c r="A6841" t="s">
        <v>6982</v>
      </c>
      <c r="B6841" t="s">
        <v>83</v>
      </c>
      <c r="C6841" t="s">
        <v>20</v>
      </c>
      <c r="D6841" t="s">
        <v>245</v>
      </c>
      <c r="E6841">
        <v>20</v>
      </c>
      <c r="F6841">
        <v>3</v>
      </c>
      <c r="G6841">
        <v>60</v>
      </c>
      <c r="H6841" s="1">
        <v>44987</v>
      </c>
      <c r="I6841" t="s">
        <v>28</v>
      </c>
    </row>
    <row r="6842" spans="1:9" x14ac:dyDescent="0.3">
      <c r="A6842" t="s">
        <v>6983</v>
      </c>
      <c r="B6842" t="s">
        <v>287</v>
      </c>
      <c r="C6842" t="s">
        <v>11</v>
      </c>
      <c r="D6842" t="s">
        <v>230</v>
      </c>
      <c r="E6842">
        <v>5</v>
      </c>
      <c r="F6842">
        <v>4</v>
      </c>
      <c r="G6842">
        <v>20</v>
      </c>
      <c r="H6842" s="1">
        <v>44677</v>
      </c>
      <c r="I6842" t="s">
        <v>13</v>
      </c>
    </row>
    <row r="6843" spans="1:9" x14ac:dyDescent="0.3">
      <c r="A6843" t="s">
        <v>6984</v>
      </c>
      <c r="B6843" t="s">
        <v>150</v>
      </c>
      <c r="C6843" t="s">
        <v>50</v>
      </c>
      <c r="D6843" t="s">
        <v>51</v>
      </c>
      <c r="E6843">
        <v>5</v>
      </c>
      <c r="F6843">
        <v>2</v>
      </c>
      <c r="G6843">
        <v>10</v>
      </c>
      <c r="H6843" s="1">
        <v>45030</v>
      </c>
      <c r="I6843" t="s">
        <v>28</v>
      </c>
    </row>
    <row r="6844" spans="1:9" x14ac:dyDescent="0.3">
      <c r="A6844" t="s">
        <v>6985</v>
      </c>
      <c r="B6844" t="s">
        <v>185</v>
      </c>
      <c r="C6844" t="s">
        <v>20</v>
      </c>
      <c r="D6844" t="s">
        <v>21</v>
      </c>
      <c r="E6844">
        <v>15</v>
      </c>
      <c r="F6844">
        <v>3</v>
      </c>
      <c r="G6844">
        <v>45</v>
      </c>
      <c r="H6844" s="1">
        <v>44782</v>
      </c>
      <c r="I6844" t="s">
        <v>13</v>
      </c>
    </row>
    <row r="6845" spans="1:9" x14ac:dyDescent="0.3">
      <c r="A6845" t="s">
        <v>6986</v>
      </c>
      <c r="B6845" t="s">
        <v>326</v>
      </c>
      <c r="C6845" t="s">
        <v>20</v>
      </c>
      <c r="D6845" t="s">
        <v>21</v>
      </c>
      <c r="E6845">
        <v>15</v>
      </c>
      <c r="F6845">
        <v>5</v>
      </c>
      <c r="G6845">
        <v>75</v>
      </c>
      <c r="H6845" s="1">
        <v>44592</v>
      </c>
      <c r="I6845" t="s">
        <v>28</v>
      </c>
    </row>
    <row r="6846" spans="1:9" x14ac:dyDescent="0.3">
      <c r="A6846" t="s">
        <v>6987</v>
      </c>
      <c r="B6846" t="s">
        <v>597</v>
      </c>
      <c r="C6846" t="s">
        <v>24</v>
      </c>
      <c r="D6846" t="s">
        <v>77</v>
      </c>
      <c r="E6846">
        <v>2.5</v>
      </c>
      <c r="F6846">
        <v>3</v>
      </c>
      <c r="G6846">
        <v>7.5</v>
      </c>
      <c r="H6846" s="1">
        <v>45068</v>
      </c>
      <c r="I6846" t="s">
        <v>28</v>
      </c>
    </row>
    <row r="6847" spans="1:9" x14ac:dyDescent="0.3">
      <c r="A6847" t="s">
        <v>6988</v>
      </c>
      <c r="B6847" t="s">
        <v>26</v>
      </c>
      <c r="C6847" t="s">
        <v>20</v>
      </c>
      <c r="D6847" t="s">
        <v>21</v>
      </c>
      <c r="E6847">
        <v>15</v>
      </c>
      <c r="F6847">
        <v>5</v>
      </c>
      <c r="G6847">
        <v>75</v>
      </c>
      <c r="H6847" s="1">
        <v>44717</v>
      </c>
      <c r="I6847" t="s">
        <v>13</v>
      </c>
    </row>
    <row r="6848" spans="1:9" x14ac:dyDescent="0.3">
      <c r="A6848" t="s">
        <v>6989</v>
      </c>
      <c r="B6848" t="s">
        <v>188</v>
      </c>
      <c r="C6848" t="s">
        <v>24</v>
      </c>
      <c r="D6848" t="s">
        <v>168</v>
      </c>
      <c r="E6848">
        <v>1</v>
      </c>
      <c r="F6848">
        <v>5</v>
      </c>
      <c r="G6848">
        <v>5</v>
      </c>
      <c r="H6848" s="1">
        <v>44910</v>
      </c>
      <c r="I6848" t="s">
        <v>17</v>
      </c>
    </row>
    <row r="6849" spans="1:9" x14ac:dyDescent="0.3">
      <c r="A6849" t="s">
        <v>6990</v>
      </c>
      <c r="B6849" t="s">
        <v>200</v>
      </c>
      <c r="C6849" t="s">
        <v>20</v>
      </c>
      <c r="F6849">
        <v>1</v>
      </c>
      <c r="G6849">
        <v>20</v>
      </c>
      <c r="H6849" s="1">
        <v>44950</v>
      </c>
      <c r="I6849" t="s">
        <v>17</v>
      </c>
    </row>
    <row r="6850" spans="1:9" x14ac:dyDescent="0.3">
      <c r="A6850" t="s">
        <v>6991</v>
      </c>
      <c r="B6850" t="s">
        <v>55</v>
      </c>
      <c r="C6850" t="s">
        <v>11</v>
      </c>
      <c r="D6850" t="s">
        <v>230</v>
      </c>
      <c r="E6850">
        <v>5</v>
      </c>
      <c r="F6850">
        <v>1</v>
      </c>
      <c r="G6850">
        <v>5</v>
      </c>
      <c r="H6850" s="1">
        <v>45208</v>
      </c>
      <c r="I6850" t="s">
        <v>28</v>
      </c>
    </row>
    <row r="6851" spans="1:9" x14ac:dyDescent="0.3">
      <c r="A6851" t="s">
        <v>6992</v>
      </c>
      <c r="B6851" t="s">
        <v>92</v>
      </c>
      <c r="C6851" t="s">
        <v>20</v>
      </c>
      <c r="D6851" t="s">
        <v>27</v>
      </c>
      <c r="E6851">
        <v>12</v>
      </c>
      <c r="F6851">
        <v>2</v>
      </c>
      <c r="G6851">
        <v>24</v>
      </c>
      <c r="H6851" s="1">
        <v>44853</v>
      </c>
      <c r="I6851" t="s">
        <v>17</v>
      </c>
    </row>
    <row r="6852" spans="1:9" x14ac:dyDescent="0.3">
      <c r="A6852" t="s">
        <v>6993</v>
      </c>
      <c r="B6852" t="s">
        <v>372</v>
      </c>
      <c r="C6852" t="s">
        <v>50</v>
      </c>
      <c r="F6852">
        <v>4</v>
      </c>
      <c r="G6852">
        <v>20</v>
      </c>
      <c r="H6852" s="1">
        <v>44790</v>
      </c>
    </row>
    <row r="6853" spans="1:9" x14ac:dyDescent="0.3">
      <c r="A6853" t="s">
        <v>6994</v>
      </c>
      <c r="B6853" t="s">
        <v>217</v>
      </c>
      <c r="C6853" t="s">
        <v>24</v>
      </c>
      <c r="D6853" t="s">
        <v>141</v>
      </c>
      <c r="E6853">
        <v>2.5</v>
      </c>
      <c r="F6853">
        <v>4</v>
      </c>
      <c r="G6853">
        <v>10</v>
      </c>
      <c r="H6853" s="1">
        <v>45120</v>
      </c>
      <c r="I6853" t="s">
        <v>17</v>
      </c>
    </row>
    <row r="6854" spans="1:9" x14ac:dyDescent="0.3">
      <c r="A6854" t="s">
        <v>6995</v>
      </c>
      <c r="B6854" t="s">
        <v>103</v>
      </c>
      <c r="C6854" t="s">
        <v>11</v>
      </c>
      <c r="D6854" t="s">
        <v>79</v>
      </c>
      <c r="E6854">
        <v>5</v>
      </c>
      <c r="F6854">
        <v>4</v>
      </c>
      <c r="G6854">
        <v>20</v>
      </c>
      <c r="H6854" s="1">
        <v>45201</v>
      </c>
      <c r="I6854" t="s">
        <v>13</v>
      </c>
    </row>
    <row r="6855" spans="1:9" x14ac:dyDescent="0.3">
      <c r="A6855" t="s">
        <v>6996</v>
      </c>
      <c r="B6855" t="s">
        <v>223</v>
      </c>
      <c r="C6855" t="s">
        <v>38</v>
      </c>
      <c r="D6855" t="s">
        <v>121</v>
      </c>
      <c r="E6855">
        <v>5</v>
      </c>
      <c r="F6855">
        <v>5</v>
      </c>
      <c r="G6855">
        <v>25</v>
      </c>
      <c r="H6855" s="1">
        <v>45276</v>
      </c>
      <c r="I6855" t="s">
        <v>28</v>
      </c>
    </row>
    <row r="6856" spans="1:9" x14ac:dyDescent="0.3">
      <c r="A6856" t="s">
        <v>6997</v>
      </c>
      <c r="B6856" t="s">
        <v>423</v>
      </c>
      <c r="C6856" t="s">
        <v>24</v>
      </c>
      <c r="H6856" s="1">
        <v>45247</v>
      </c>
    </row>
    <row r="6857" spans="1:9" x14ac:dyDescent="0.3">
      <c r="A6857" t="s">
        <v>6998</v>
      </c>
      <c r="B6857" t="s">
        <v>345</v>
      </c>
      <c r="C6857" t="s">
        <v>11</v>
      </c>
      <c r="D6857" t="s">
        <v>16</v>
      </c>
      <c r="E6857">
        <v>4</v>
      </c>
      <c r="F6857">
        <v>3</v>
      </c>
      <c r="G6857">
        <v>12</v>
      </c>
      <c r="H6857" s="1">
        <v>44579</v>
      </c>
      <c r="I6857" t="s">
        <v>28</v>
      </c>
    </row>
    <row r="6858" spans="1:9" x14ac:dyDescent="0.3">
      <c r="A6858" t="s">
        <v>6999</v>
      </c>
      <c r="B6858" t="s">
        <v>15</v>
      </c>
      <c r="C6858" t="s">
        <v>50</v>
      </c>
      <c r="D6858" t="s">
        <v>112</v>
      </c>
      <c r="E6858">
        <v>4</v>
      </c>
      <c r="F6858">
        <v>3</v>
      </c>
      <c r="G6858">
        <v>12</v>
      </c>
      <c r="H6858" s="1">
        <v>44693</v>
      </c>
      <c r="I6858" t="s">
        <v>28</v>
      </c>
    </row>
    <row r="6859" spans="1:9" x14ac:dyDescent="0.3">
      <c r="A6859" t="s">
        <v>7000</v>
      </c>
      <c r="B6859" t="s">
        <v>76</v>
      </c>
      <c r="C6859" t="s">
        <v>38</v>
      </c>
      <c r="D6859" t="s">
        <v>74</v>
      </c>
      <c r="E6859">
        <v>6</v>
      </c>
      <c r="F6859">
        <v>4</v>
      </c>
      <c r="G6859">
        <v>24</v>
      </c>
      <c r="H6859" s="1">
        <v>45140</v>
      </c>
      <c r="I6859" t="s">
        <v>13</v>
      </c>
    </row>
    <row r="6860" spans="1:9" x14ac:dyDescent="0.3">
      <c r="A6860" t="s">
        <v>7001</v>
      </c>
      <c r="B6860" t="s">
        <v>83</v>
      </c>
      <c r="C6860" t="s">
        <v>20</v>
      </c>
      <c r="D6860" t="s">
        <v>30</v>
      </c>
      <c r="E6860">
        <v>18</v>
      </c>
      <c r="F6860">
        <v>1</v>
      </c>
      <c r="G6860">
        <v>18</v>
      </c>
      <c r="H6860" s="1">
        <v>44787</v>
      </c>
      <c r="I6860" t="s">
        <v>28</v>
      </c>
    </row>
    <row r="6861" spans="1:9" x14ac:dyDescent="0.3">
      <c r="A6861" t="s">
        <v>7002</v>
      </c>
      <c r="B6861" t="s">
        <v>196</v>
      </c>
      <c r="C6861" t="s">
        <v>38</v>
      </c>
      <c r="D6861" t="s">
        <v>121</v>
      </c>
      <c r="E6861">
        <v>5</v>
      </c>
      <c r="F6861">
        <v>2</v>
      </c>
      <c r="G6861">
        <v>10</v>
      </c>
      <c r="H6861" s="1">
        <v>44628</v>
      </c>
      <c r="I6861" t="s">
        <v>13</v>
      </c>
    </row>
    <row r="6862" spans="1:9" x14ac:dyDescent="0.3">
      <c r="A6862" t="s">
        <v>7003</v>
      </c>
      <c r="B6862" t="s">
        <v>60</v>
      </c>
      <c r="C6862" t="s">
        <v>50</v>
      </c>
      <c r="D6862" t="s">
        <v>112</v>
      </c>
      <c r="E6862">
        <v>4</v>
      </c>
      <c r="F6862">
        <v>4</v>
      </c>
      <c r="G6862">
        <v>16</v>
      </c>
      <c r="H6862" s="1">
        <v>44820</v>
      </c>
      <c r="I6862" t="s">
        <v>13</v>
      </c>
    </row>
    <row r="6863" spans="1:9" x14ac:dyDescent="0.3">
      <c r="A6863" t="s">
        <v>7004</v>
      </c>
      <c r="B6863" t="s">
        <v>298</v>
      </c>
      <c r="C6863" t="s">
        <v>11</v>
      </c>
      <c r="D6863" t="s">
        <v>79</v>
      </c>
      <c r="E6863">
        <v>5</v>
      </c>
      <c r="F6863">
        <v>2</v>
      </c>
      <c r="G6863">
        <v>10</v>
      </c>
      <c r="H6863" s="1">
        <v>45193</v>
      </c>
      <c r="I6863" t="s">
        <v>13</v>
      </c>
    </row>
    <row r="6864" spans="1:9" x14ac:dyDescent="0.3">
      <c r="A6864" t="s">
        <v>7005</v>
      </c>
      <c r="B6864" t="s">
        <v>147</v>
      </c>
      <c r="C6864" t="s">
        <v>38</v>
      </c>
      <c r="D6864" t="s">
        <v>121</v>
      </c>
      <c r="E6864">
        <v>5</v>
      </c>
      <c r="F6864">
        <v>2</v>
      </c>
      <c r="G6864">
        <v>10</v>
      </c>
      <c r="H6864" s="1">
        <v>45205</v>
      </c>
      <c r="I6864" t="s">
        <v>17</v>
      </c>
    </row>
    <row r="6865" spans="1:9" x14ac:dyDescent="0.3">
      <c r="A6865" t="s">
        <v>7006</v>
      </c>
      <c r="B6865" t="s">
        <v>64</v>
      </c>
      <c r="C6865" t="s">
        <v>20</v>
      </c>
      <c r="D6865" t="s">
        <v>245</v>
      </c>
      <c r="E6865">
        <v>20</v>
      </c>
      <c r="F6865">
        <v>1</v>
      </c>
      <c r="G6865">
        <v>20</v>
      </c>
      <c r="H6865" s="1">
        <v>45201</v>
      </c>
      <c r="I6865" t="s">
        <v>28</v>
      </c>
    </row>
    <row r="6866" spans="1:9" x14ac:dyDescent="0.3">
      <c r="A6866" t="s">
        <v>7007</v>
      </c>
      <c r="B6866" t="s">
        <v>120</v>
      </c>
      <c r="C6866" t="s">
        <v>24</v>
      </c>
      <c r="D6866" t="s">
        <v>77</v>
      </c>
      <c r="E6866">
        <v>2.5</v>
      </c>
      <c r="F6866">
        <v>3</v>
      </c>
      <c r="G6866">
        <v>7.5</v>
      </c>
      <c r="H6866" s="1">
        <v>45161</v>
      </c>
      <c r="I6866" t="s">
        <v>28</v>
      </c>
    </row>
    <row r="6867" spans="1:9" x14ac:dyDescent="0.3">
      <c r="A6867" t="s">
        <v>7008</v>
      </c>
      <c r="B6867" t="s">
        <v>145</v>
      </c>
      <c r="C6867" t="s">
        <v>11</v>
      </c>
      <c r="D6867" t="s">
        <v>16</v>
      </c>
      <c r="E6867">
        <v>4</v>
      </c>
      <c r="F6867">
        <v>3</v>
      </c>
      <c r="G6867">
        <v>12</v>
      </c>
      <c r="H6867" s="1">
        <v>44796</v>
      </c>
      <c r="I6867" t="s">
        <v>28</v>
      </c>
    </row>
    <row r="6868" spans="1:9" x14ac:dyDescent="0.3">
      <c r="A6868" t="s">
        <v>7009</v>
      </c>
      <c r="B6868" t="s">
        <v>47</v>
      </c>
      <c r="C6868" t="s">
        <v>20</v>
      </c>
      <c r="F6868">
        <v>2</v>
      </c>
      <c r="G6868">
        <v>28</v>
      </c>
      <c r="H6868" s="1">
        <v>45017</v>
      </c>
    </row>
    <row r="6869" spans="1:9" x14ac:dyDescent="0.3">
      <c r="A6869" t="s">
        <v>7010</v>
      </c>
      <c r="B6869" t="s">
        <v>134</v>
      </c>
      <c r="C6869" t="s">
        <v>20</v>
      </c>
      <c r="D6869" t="s">
        <v>41</v>
      </c>
      <c r="E6869">
        <v>14</v>
      </c>
      <c r="F6869">
        <v>2</v>
      </c>
      <c r="G6869">
        <v>28</v>
      </c>
      <c r="H6869" s="1">
        <v>44757</v>
      </c>
      <c r="I6869" t="s">
        <v>17</v>
      </c>
    </row>
    <row r="6870" spans="1:9" x14ac:dyDescent="0.3">
      <c r="A6870" t="s">
        <v>7011</v>
      </c>
      <c r="B6870" t="s">
        <v>66</v>
      </c>
      <c r="C6870" t="s">
        <v>38</v>
      </c>
      <c r="D6870" t="s">
        <v>107</v>
      </c>
      <c r="E6870">
        <v>4</v>
      </c>
      <c r="F6870">
        <v>5</v>
      </c>
      <c r="G6870">
        <v>20</v>
      </c>
      <c r="H6870" s="1">
        <v>44864</v>
      </c>
      <c r="I6870" t="s">
        <v>13</v>
      </c>
    </row>
    <row r="6871" spans="1:9" x14ac:dyDescent="0.3">
      <c r="A6871" t="s">
        <v>7012</v>
      </c>
      <c r="B6871" t="s">
        <v>32</v>
      </c>
      <c r="C6871" t="s">
        <v>11</v>
      </c>
      <c r="D6871" t="s">
        <v>16</v>
      </c>
      <c r="E6871">
        <v>4</v>
      </c>
      <c r="F6871">
        <v>4</v>
      </c>
      <c r="G6871">
        <v>16</v>
      </c>
      <c r="H6871" s="1">
        <v>44609</v>
      </c>
      <c r="I6871" t="s">
        <v>13</v>
      </c>
    </row>
    <row r="6872" spans="1:9" x14ac:dyDescent="0.3">
      <c r="A6872" t="s">
        <v>7013</v>
      </c>
      <c r="B6872" t="s">
        <v>40</v>
      </c>
      <c r="C6872" t="s">
        <v>24</v>
      </c>
      <c r="D6872" t="s">
        <v>56</v>
      </c>
      <c r="E6872">
        <v>3</v>
      </c>
      <c r="F6872">
        <v>4</v>
      </c>
      <c r="G6872">
        <v>12</v>
      </c>
      <c r="H6872" s="1">
        <v>44983</v>
      </c>
    </row>
    <row r="6873" spans="1:9" x14ac:dyDescent="0.3">
      <c r="A6873" t="s">
        <v>7014</v>
      </c>
      <c r="B6873" t="s">
        <v>411</v>
      </c>
      <c r="C6873" t="s">
        <v>11</v>
      </c>
      <c r="D6873" t="s">
        <v>12</v>
      </c>
      <c r="E6873">
        <v>3</v>
      </c>
      <c r="F6873">
        <v>2</v>
      </c>
      <c r="G6873">
        <v>6</v>
      </c>
      <c r="H6873" s="1">
        <v>44955</v>
      </c>
      <c r="I6873" t="s">
        <v>13</v>
      </c>
    </row>
    <row r="6874" spans="1:9" x14ac:dyDescent="0.3">
      <c r="A6874" t="s">
        <v>7015</v>
      </c>
      <c r="B6874" t="s">
        <v>150</v>
      </c>
      <c r="C6874" t="s">
        <v>20</v>
      </c>
      <c r="H6874" s="1">
        <v>44735</v>
      </c>
      <c r="I6874" t="s">
        <v>13</v>
      </c>
    </row>
    <row r="6875" spans="1:9" x14ac:dyDescent="0.3">
      <c r="A6875" t="s">
        <v>7016</v>
      </c>
      <c r="B6875" t="s">
        <v>196</v>
      </c>
      <c r="C6875" t="s">
        <v>24</v>
      </c>
      <c r="D6875" t="s">
        <v>77</v>
      </c>
      <c r="E6875">
        <v>2.5</v>
      </c>
      <c r="F6875">
        <v>3</v>
      </c>
      <c r="G6875">
        <v>7.5</v>
      </c>
      <c r="H6875" s="1">
        <v>44887</v>
      </c>
      <c r="I6875" t="s">
        <v>13</v>
      </c>
    </row>
    <row r="6876" spans="1:9" x14ac:dyDescent="0.3">
      <c r="A6876" t="s">
        <v>7017</v>
      </c>
      <c r="B6876" t="s">
        <v>40</v>
      </c>
      <c r="C6876" t="s">
        <v>20</v>
      </c>
      <c r="D6876" t="s">
        <v>245</v>
      </c>
      <c r="E6876">
        <v>20</v>
      </c>
      <c r="F6876">
        <v>1</v>
      </c>
      <c r="G6876">
        <v>20</v>
      </c>
      <c r="H6876" s="1">
        <v>44680</v>
      </c>
      <c r="I6876" t="s">
        <v>13</v>
      </c>
    </row>
    <row r="6877" spans="1:9" x14ac:dyDescent="0.3">
      <c r="A6877" t="s">
        <v>7018</v>
      </c>
      <c r="B6877" t="s">
        <v>114</v>
      </c>
      <c r="C6877" t="s">
        <v>11</v>
      </c>
      <c r="D6877" t="s">
        <v>12</v>
      </c>
      <c r="E6877">
        <v>3</v>
      </c>
      <c r="F6877">
        <v>2</v>
      </c>
      <c r="G6877">
        <v>6</v>
      </c>
      <c r="H6877" s="1">
        <v>45221</v>
      </c>
      <c r="I6877" t="s">
        <v>13</v>
      </c>
    </row>
    <row r="6878" spans="1:9" x14ac:dyDescent="0.3">
      <c r="A6878" t="s">
        <v>7019</v>
      </c>
      <c r="B6878" t="s">
        <v>81</v>
      </c>
      <c r="C6878" t="s">
        <v>11</v>
      </c>
      <c r="D6878" t="s">
        <v>12</v>
      </c>
      <c r="E6878">
        <v>3</v>
      </c>
      <c r="F6878">
        <v>4</v>
      </c>
      <c r="G6878">
        <v>12</v>
      </c>
      <c r="H6878" s="1">
        <v>45206</v>
      </c>
      <c r="I6878" t="s">
        <v>13</v>
      </c>
    </row>
    <row r="6879" spans="1:9" x14ac:dyDescent="0.3">
      <c r="A6879" t="s">
        <v>7020</v>
      </c>
      <c r="B6879" t="s">
        <v>240</v>
      </c>
      <c r="C6879" t="s">
        <v>24</v>
      </c>
      <c r="D6879" t="s">
        <v>71</v>
      </c>
      <c r="E6879">
        <v>3</v>
      </c>
      <c r="F6879">
        <v>1</v>
      </c>
      <c r="G6879">
        <v>3</v>
      </c>
      <c r="H6879" s="1">
        <v>44891</v>
      </c>
      <c r="I6879" t="s">
        <v>13</v>
      </c>
    </row>
    <row r="6880" spans="1:9" x14ac:dyDescent="0.3">
      <c r="A6880" t="s">
        <v>7021</v>
      </c>
      <c r="B6880" t="s">
        <v>26</v>
      </c>
      <c r="C6880" t="s">
        <v>11</v>
      </c>
      <c r="D6880" t="s">
        <v>12</v>
      </c>
      <c r="E6880">
        <v>3</v>
      </c>
      <c r="F6880">
        <v>5</v>
      </c>
      <c r="G6880">
        <v>15</v>
      </c>
      <c r="H6880" s="1">
        <v>45051</v>
      </c>
      <c r="I6880" t="s">
        <v>28</v>
      </c>
    </row>
    <row r="6881" spans="1:9" x14ac:dyDescent="0.3">
      <c r="A6881" t="s">
        <v>7022</v>
      </c>
      <c r="B6881" t="s">
        <v>55</v>
      </c>
      <c r="C6881" t="s">
        <v>24</v>
      </c>
      <c r="D6881" t="s">
        <v>77</v>
      </c>
      <c r="E6881">
        <v>2.5</v>
      </c>
      <c r="F6881">
        <v>3</v>
      </c>
      <c r="G6881">
        <v>7.5</v>
      </c>
      <c r="H6881" s="1">
        <v>44714</v>
      </c>
      <c r="I6881" t="s">
        <v>13</v>
      </c>
    </row>
    <row r="6882" spans="1:9" x14ac:dyDescent="0.3">
      <c r="A6882" t="s">
        <v>7023</v>
      </c>
      <c r="B6882" t="s">
        <v>287</v>
      </c>
      <c r="C6882" t="s">
        <v>24</v>
      </c>
      <c r="E6882">
        <v>1</v>
      </c>
      <c r="F6882">
        <v>2</v>
      </c>
      <c r="G6882">
        <v>2</v>
      </c>
      <c r="H6882" s="1">
        <v>44808</v>
      </c>
      <c r="I6882" t="s">
        <v>13</v>
      </c>
    </row>
    <row r="6883" spans="1:9" x14ac:dyDescent="0.3">
      <c r="A6883" t="s">
        <v>7024</v>
      </c>
      <c r="B6883" t="s">
        <v>287</v>
      </c>
      <c r="C6883" t="s">
        <v>11</v>
      </c>
      <c r="D6883" t="s">
        <v>230</v>
      </c>
      <c r="E6883">
        <v>5</v>
      </c>
      <c r="F6883">
        <v>4</v>
      </c>
      <c r="G6883">
        <v>20</v>
      </c>
      <c r="H6883" s="1">
        <v>44850</v>
      </c>
      <c r="I6883" t="s">
        <v>17</v>
      </c>
    </row>
    <row r="6884" spans="1:9" x14ac:dyDescent="0.3">
      <c r="A6884" t="s">
        <v>7025</v>
      </c>
      <c r="B6884" t="s">
        <v>597</v>
      </c>
      <c r="C6884" t="s">
        <v>50</v>
      </c>
      <c r="D6884" t="s">
        <v>112</v>
      </c>
      <c r="E6884">
        <v>4</v>
      </c>
      <c r="F6884">
        <v>1</v>
      </c>
      <c r="G6884">
        <v>4</v>
      </c>
      <c r="H6884" s="1">
        <v>44645</v>
      </c>
      <c r="I6884" t="s">
        <v>17</v>
      </c>
    </row>
    <row r="6885" spans="1:9" x14ac:dyDescent="0.3">
      <c r="A6885" t="s">
        <v>7026</v>
      </c>
      <c r="B6885" t="s">
        <v>484</v>
      </c>
      <c r="C6885" t="s">
        <v>11</v>
      </c>
      <c r="D6885" t="s">
        <v>16</v>
      </c>
      <c r="E6885">
        <v>4</v>
      </c>
      <c r="F6885">
        <v>5</v>
      </c>
      <c r="G6885">
        <v>20</v>
      </c>
      <c r="H6885" s="1">
        <v>45231</v>
      </c>
      <c r="I6885" t="s">
        <v>13</v>
      </c>
    </row>
    <row r="6886" spans="1:9" x14ac:dyDescent="0.3">
      <c r="A6886" t="s">
        <v>7027</v>
      </c>
      <c r="B6886" t="s">
        <v>457</v>
      </c>
      <c r="C6886" t="s">
        <v>50</v>
      </c>
      <c r="D6886" t="s">
        <v>93</v>
      </c>
      <c r="E6886">
        <v>7</v>
      </c>
      <c r="F6886">
        <v>5</v>
      </c>
      <c r="G6886">
        <v>35</v>
      </c>
      <c r="H6886" s="1">
        <v>44938</v>
      </c>
      <c r="I6886" t="s">
        <v>28</v>
      </c>
    </row>
    <row r="6887" spans="1:9" x14ac:dyDescent="0.3">
      <c r="A6887" t="s">
        <v>7028</v>
      </c>
      <c r="B6887" t="s">
        <v>209</v>
      </c>
      <c r="C6887" t="s">
        <v>20</v>
      </c>
      <c r="D6887" t="s">
        <v>30</v>
      </c>
      <c r="E6887">
        <v>18</v>
      </c>
      <c r="F6887">
        <v>5</v>
      </c>
      <c r="G6887">
        <v>90</v>
      </c>
      <c r="H6887" s="1">
        <v>44660</v>
      </c>
      <c r="I6887" t="s">
        <v>13</v>
      </c>
    </row>
    <row r="6888" spans="1:9" x14ac:dyDescent="0.3">
      <c r="A6888" t="s">
        <v>7029</v>
      </c>
      <c r="B6888" t="s">
        <v>58</v>
      </c>
      <c r="C6888" t="s">
        <v>38</v>
      </c>
      <c r="D6888" t="s">
        <v>121</v>
      </c>
      <c r="E6888">
        <v>5</v>
      </c>
      <c r="F6888">
        <v>5</v>
      </c>
      <c r="G6888">
        <v>25</v>
      </c>
      <c r="H6888" s="1">
        <v>44657</v>
      </c>
      <c r="I6888" t="s">
        <v>13</v>
      </c>
    </row>
    <row r="6889" spans="1:9" x14ac:dyDescent="0.3">
      <c r="A6889" t="s">
        <v>7030</v>
      </c>
      <c r="B6889" t="s">
        <v>92</v>
      </c>
      <c r="C6889" t="s">
        <v>24</v>
      </c>
      <c r="D6889" t="s">
        <v>56</v>
      </c>
      <c r="E6889">
        <v>3</v>
      </c>
      <c r="F6889">
        <v>2</v>
      </c>
      <c r="G6889">
        <v>6</v>
      </c>
      <c r="H6889" s="1">
        <v>44826</v>
      </c>
      <c r="I6889" t="s">
        <v>28</v>
      </c>
    </row>
    <row r="6890" spans="1:9" x14ac:dyDescent="0.3">
      <c r="A6890" t="s">
        <v>7031</v>
      </c>
      <c r="B6890" t="s">
        <v>345</v>
      </c>
      <c r="C6890" t="s">
        <v>11</v>
      </c>
      <c r="H6890" s="1">
        <v>44745</v>
      </c>
      <c r="I6890" t="s">
        <v>13</v>
      </c>
    </row>
    <row r="6891" spans="1:9" x14ac:dyDescent="0.3">
      <c r="A6891" t="s">
        <v>7032</v>
      </c>
      <c r="B6891" t="s">
        <v>15</v>
      </c>
      <c r="C6891" t="s">
        <v>20</v>
      </c>
      <c r="D6891" t="s">
        <v>245</v>
      </c>
      <c r="E6891">
        <v>20</v>
      </c>
      <c r="F6891">
        <v>5</v>
      </c>
      <c r="G6891">
        <v>100</v>
      </c>
      <c r="H6891" s="1">
        <v>44896</v>
      </c>
      <c r="I6891" t="s">
        <v>13</v>
      </c>
    </row>
    <row r="6892" spans="1:9" x14ac:dyDescent="0.3">
      <c r="A6892" t="s">
        <v>7033</v>
      </c>
      <c r="B6892" t="s">
        <v>55</v>
      </c>
      <c r="C6892" t="s">
        <v>20</v>
      </c>
      <c r="D6892" t="s">
        <v>41</v>
      </c>
      <c r="E6892">
        <v>14</v>
      </c>
      <c r="F6892">
        <v>2</v>
      </c>
      <c r="G6892">
        <v>28</v>
      </c>
      <c r="H6892" s="1">
        <v>45158</v>
      </c>
      <c r="I6892" t="s">
        <v>17</v>
      </c>
    </row>
    <row r="6893" spans="1:9" x14ac:dyDescent="0.3">
      <c r="A6893" t="s">
        <v>7034</v>
      </c>
      <c r="B6893" t="s">
        <v>423</v>
      </c>
      <c r="C6893" t="s">
        <v>11</v>
      </c>
      <c r="D6893" t="s">
        <v>12</v>
      </c>
      <c r="E6893">
        <v>3</v>
      </c>
      <c r="F6893">
        <v>1</v>
      </c>
      <c r="G6893">
        <v>3</v>
      </c>
      <c r="H6893" s="1">
        <v>45272</v>
      </c>
      <c r="I6893" t="s">
        <v>17</v>
      </c>
    </row>
    <row r="6894" spans="1:9" x14ac:dyDescent="0.3">
      <c r="A6894" t="s">
        <v>7035</v>
      </c>
      <c r="B6894" t="s">
        <v>118</v>
      </c>
      <c r="C6894" t="s">
        <v>24</v>
      </c>
      <c r="D6894" t="s">
        <v>56</v>
      </c>
      <c r="E6894">
        <v>3</v>
      </c>
      <c r="F6894">
        <v>2</v>
      </c>
      <c r="G6894">
        <v>6</v>
      </c>
      <c r="H6894" s="1">
        <v>44668</v>
      </c>
      <c r="I6894" t="s">
        <v>28</v>
      </c>
    </row>
    <row r="6895" spans="1:9" x14ac:dyDescent="0.3">
      <c r="A6895" t="s">
        <v>7036</v>
      </c>
      <c r="B6895" t="s">
        <v>196</v>
      </c>
      <c r="C6895" t="s">
        <v>11</v>
      </c>
      <c r="D6895" t="s">
        <v>12</v>
      </c>
      <c r="E6895">
        <v>3</v>
      </c>
      <c r="F6895">
        <v>2</v>
      </c>
      <c r="G6895">
        <v>6</v>
      </c>
      <c r="H6895" s="1">
        <v>45225</v>
      </c>
      <c r="I6895" t="s">
        <v>28</v>
      </c>
    </row>
    <row r="6896" spans="1:9" x14ac:dyDescent="0.3">
      <c r="A6896" t="s">
        <v>7037</v>
      </c>
      <c r="B6896" t="s">
        <v>131</v>
      </c>
      <c r="C6896" t="s">
        <v>38</v>
      </c>
      <c r="D6896" t="s">
        <v>125</v>
      </c>
      <c r="E6896">
        <v>7</v>
      </c>
      <c r="F6896">
        <v>1</v>
      </c>
      <c r="G6896">
        <v>7</v>
      </c>
      <c r="H6896" s="1">
        <v>45169</v>
      </c>
      <c r="I6896" t="s">
        <v>13</v>
      </c>
    </row>
    <row r="6897" spans="1:9" x14ac:dyDescent="0.3">
      <c r="A6897" t="s">
        <v>7038</v>
      </c>
      <c r="B6897" t="s">
        <v>66</v>
      </c>
      <c r="C6897" t="s">
        <v>11</v>
      </c>
      <c r="E6897">
        <v>3</v>
      </c>
      <c r="F6897">
        <v>4</v>
      </c>
      <c r="G6897">
        <v>12</v>
      </c>
      <c r="H6897" s="1">
        <v>45205</v>
      </c>
      <c r="I6897" t="s">
        <v>17</v>
      </c>
    </row>
    <row r="6898" spans="1:9" x14ac:dyDescent="0.3">
      <c r="A6898" t="s">
        <v>7039</v>
      </c>
      <c r="B6898" t="s">
        <v>194</v>
      </c>
      <c r="C6898" t="s">
        <v>24</v>
      </c>
      <c r="D6898" t="s">
        <v>56</v>
      </c>
      <c r="E6898">
        <v>3</v>
      </c>
      <c r="F6898">
        <v>5</v>
      </c>
      <c r="G6898">
        <v>15</v>
      </c>
      <c r="H6898" s="1">
        <v>45111</v>
      </c>
      <c r="I6898" t="s">
        <v>17</v>
      </c>
    </row>
    <row r="6899" spans="1:9" x14ac:dyDescent="0.3">
      <c r="A6899" t="s">
        <v>7040</v>
      </c>
      <c r="B6899" t="s">
        <v>158</v>
      </c>
      <c r="C6899" t="s">
        <v>20</v>
      </c>
      <c r="D6899" t="s">
        <v>41</v>
      </c>
      <c r="E6899">
        <v>14</v>
      </c>
      <c r="F6899">
        <v>3</v>
      </c>
      <c r="G6899">
        <v>42</v>
      </c>
      <c r="H6899" s="1">
        <v>44653</v>
      </c>
      <c r="I6899" t="s">
        <v>28</v>
      </c>
    </row>
    <row r="6900" spans="1:9" x14ac:dyDescent="0.3">
      <c r="A6900" t="s">
        <v>7041</v>
      </c>
      <c r="B6900" t="s">
        <v>58</v>
      </c>
      <c r="C6900" t="s">
        <v>38</v>
      </c>
      <c r="D6900" t="s">
        <v>43</v>
      </c>
      <c r="E6900">
        <v>6</v>
      </c>
      <c r="F6900">
        <v>3</v>
      </c>
      <c r="G6900">
        <v>18</v>
      </c>
      <c r="H6900" s="1">
        <v>45018</v>
      </c>
      <c r="I6900" t="s">
        <v>17</v>
      </c>
    </row>
    <row r="6901" spans="1:9" x14ac:dyDescent="0.3">
      <c r="A6901" t="s">
        <v>7042</v>
      </c>
      <c r="B6901" t="s">
        <v>441</v>
      </c>
      <c r="C6901" t="s">
        <v>20</v>
      </c>
      <c r="D6901" t="s">
        <v>21</v>
      </c>
      <c r="E6901">
        <v>15</v>
      </c>
      <c r="F6901">
        <v>3</v>
      </c>
      <c r="G6901">
        <v>45</v>
      </c>
      <c r="H6901" s="1">
        <v>45013</v>
      </c>
      <c r="I6901" t="s">
        <v>28</v>
      </c>
    </row>
    <row r="6902" spans="1:9" x14ac:dyDescent="0.3">
      <c r="A6902" t="s">
        <v>7043</v>
      </c>
      <c r="B6902" t="s">
        <v>120</v>
      </c>
      <c r="C6902" t="s">
        <v>11</v>
      </c>
      <c r="D6902" t="s">
        <v>79</v>
      </c>
      <c r="E6902">
        <v>5</v>
      </c>
      <c r="F6902">
        <v>2</v>
      </c>
      <c r="G6902">
        <v>10</v>
      </c>
      <c r="H6902" s="1">
        <v>44904</v>
      </c>
      <c r="I6902" t="s">
        <v>28</v>
      </c>
    </row>
    <row r="6903" spans="1:9" x14ac:dyDescent="0.3">
      <c r="A6903" t="s">
        <v>7044</v>
      </c>
      <c r="B6903" t="s">
        <v>81</v>
      </c>
      <c r="C6903" t="s">
        <v>24</v>
      </c>
      <c r="D6903" t="s">
        <v>141</v>
      </c>
      <c r="E6903">
        <v>2.5</v>
      </c>
      <c r="F6903">
        <v>3</v>
      </c>
      <c r="G6903">
        <v>7.5</v>
      </c>
      <c r="H6903" s="1">
        <v>44675</v>
      </c>
      <c r="I6903" t="s">
        <v>13</v>
      </c>
    </row>
    <row r="6904" spans="1:9" x14ac:dyDescent="0.3">
      <c r="A6904" t="s">
        <v>7045</v>
      </c>
      <c r="B6904" t="s">
        <v>163</v>
      </c>
      <c r="C6904" t="s">
        <v>38</v>
      </c>
      <c r="D6904" t="s">
        <v>121</v>
      </c>
      <c r="E6904">
        <v>5</v>
      </c>
      <c r="F6904">
        <v>5</v>
      </c>
      <c r="G6904">
        <v>25</v>
      </c>
      <c r="H6904" s="1">
        <v>44984</v>
      </c>
      <c r="I6904" t="s">
        <v>28</v>
      </c>
    </row>
    <row r="6905" spans="1:9" x14ac:dyDescent="0.3">
      <c r="A6905" t="s">
        <v>7046</v>
      </c>
      <c r="B6905" t="s">
        <v>219</v>
      </c>
      <c r="C6905" t="s">
        <v>50</v>
      </c>
      <c r="D6905" t="s">
        <v>93</v>
      </c>
      <c r="E6905">
        <v>7</v>
      </c>
      <c r="F6905">
        <v>1</v>
      </c>
      <c r="G6905">
        <v>7</v>
      </c>
      <c r="H6905" s="1">
        <v>44932</v>
      </c>
      <c r="I6905" t="s">
        <v>13</v>
      </c>
    </row>
    <row r="6906" spans="1:9" x14ac:dyDescent="0.3">
      <c r="A6906" t="s">
        <v>7047</v>
      </c>
      <c r="B6906" t="s">
        <v>97</v>
      </c>
      <c r="C6906" t="s">
        <v>20</v>
      </c>
      <c r="D6906" t="s">
        <v>21</v>
      </c>
      <c r="E6906">
        <v>15</v>
      </c>
      <c r="F6906">
        <v>3</v>
      </c>
      <c r="G6906">
        <v>45</v>
      </c>
      <c r="H6906" s="1">
        <v>45067</v>
      </c>
      <c r="I6906" t="s">
        <v>13</v>
      </c>
    </row>
    <row r="6907" spans="1:9" x14ac:dyDescent="0.3">
      <c r="A6907" t="s">
        <v>7048</v>
      </c>
      <c r="B6907" t="s">
        <v>283</v>
      </c>
      <c r="C6907" t="s">
        <v>24</v>
      </c>
      <c r="D6907" t="s">
        <v>77</v>
      </c>
      <c r="E6907">
        <v>2.5</v>
      </c>
      <c r="F6907">
        <v>3</v>
      </c>
      <c r="G6907">
        <v>7.5</v>
      </c>
      <c r="H6907" s="1">
        <v>45189</v>
      </c>
      <c r="I6907" t="s">
        <v>17</v>
      </c>
    </row>
    <row r="6908" spans="1:9" x14ac:dyDescent="0.3">
      <c r="A6908" t="s">
        <v>7049</v>
      </c>
      <c r="B6908" t="s">
        <v>425</v>
      </c>
      <c r="C6908" t="s">
        <v>38</v>
      </c>
      <c r="D6908" t="s">
        <v>74</v>
      </c>
      <c r="E6908">
        <v>6</v>
      </c>
      <c r="F6908">
        <v>2</v>
      </c>
      <c r="G6908">
        <v>12</v>
      </c>
      <c r="H6908" s="1">
        <v>44610</v>
      </c>
      <c r="I6908" t="s">
        <v>17</v>
      </c>
    </row>
    <row r="6909" spans="1:9" x14ac:dyDescent="0.3">
      <c r="A6909" t="s">
        <v>7050</v>
      </c>
      <c r="B6909" t="s">
        <v>163</v>
      </c>
      <c r="C6909" t="s">
        <v>50</v>
      </c>
      <c r="D6909" t="s">
        <v>86</v>
      </c>
      <c r="E6909">
        <v>5</v>
      </c>
      <c r="F6909">
        <v>2</v>
      </c>
      <c r="G6909">
        <v>10</v>
      </c>
      <c r="H6909" s="1">
        <v>44810</v>
      </c>
      <c r="I6909" t="s">
        <v>17</v>
      </c>
    </row>
    <row r="6910" spans="1:9" x14ac:dyDescent="0.3">
      <c r="A6910" t="s">
        <v>7051</v>
      </c>
      <c r="B6910" t="s">
        <v>88</v>
      </c>
      <c r="C6910" t="s">
        <v>20</v>
      </c>
      <c r="D6910" t="s">
        <v>30</v>
      </c>
      <c r="E6910">
        <v>18</v>
      </c>
      <c r="F6910">
        <v>5</v>
      </c>
      <c r="G6910">
        <v>90</v>
      </c>
      <c r="H6910" s="1">
        <v>44962</v>
      </c>
      <c r="I6910" t="s">
        <v>13</v>
      </c>
    </row>
    <row r="6911" spans="1:9" x14ac:dyDescent="0.3">
      <c r="A6911" t="s">
        <v>7052</v>
      </c>
      <c r="B6911" t="s">
        <v>32</v>
      </c>
      <c r="C6911" t="s">
        <v>11</v>
      </c>
      <c r="D6911" t="s">
        <v>16</v>
      </c>
      <c r="E6911">
        <v>4</v>
      </c>
      <c r="F6911">
        <v>1</v>
      </c>
      <c r="G6911">
        <v>4</v>
      </c>
      <c r="H6911" s="1">
        <v>44754</v>
      </c>
      <c r="I6911" t="s">
        <v>13</v>
      </c>
    </row>
    <row r="6912" spans="1:9" x14ac:dyDescent="0.3">
      <c r="A6912" t="s">
        <v>7053</v>
      </c>
      <c r="B6912" t="s">
        <v>60</v>
      </c>
      <c r="C6912" t="s">
        <v>24</v>
      </c>
      <c r="E6912">
        <v>3</v>
      </c>
      <c r="F6912">
        <v>5</v>
      </c>
      <c r="G6912">
        <v>15</v>
      </c>
      <c r="H6912" s="1">
        <v>44856</v>
      </c>
    </row>
    <row r="6913" spans="1:9" x14ac:dyDescent="0.3">
      <c r="A6913" t="s">
        <v>7054</v>
      </c>
      <c r="B6913" t="s">
        <v>35</v>
      </c>
      <c r="C6913" t="s">
        <v>50</v>
      </c>
      <c r="D6913" t="s">
        <v>51</v>
      </c>
      <c r="E6913">
        <v>5</v>
      </c>
      <c r="F6913">
        <v>1</v>
      </c>
      <c r="G6913">
        <v>5</v>
      </c>
      <c r="H6913" s="1">
        <v>44956</v>
      </c>
      <c r="I6913" t="s">
        <v>13</v>
      </c>
    </row>
    <row r="6914" spans="1:9" x14ac:dyDescent="0.3">
      <c r="A6914" t="s">
        <v>7055</v>
      </c>
      <c r="B6914" t="s">
        <v>60</v>
      </c>
      <c r="C6914" t="s">
        <v>11</v>
      </c>
      <c r="D6914" t="s">
        <v>12</v>
      </c>
      <c r="E6914">
        <v>3</v>
      </c>
      <c r="F6914">
        <v>2</v>
      </c>
      <c r="G6914">
        <v>6</v>
      </c>
      <c r="H6914" s="1">
        <v>45231</v>
      </c>
      <c r="I6914" t="s">
        <v>28</v>
      </c>
    </row>
    <row r="6915" spans="1:9" x14ac:dyDescent="0.3">
      <c r="A6915" t="s">
        <v>7056</v>
      </c>
      <c r="B6915" t="s">
        <v>165</v>
      </c>
      <c r="C6915" t="s">
        <v>38</v>
      </c>
      <c r="H6915" s="1">
        <v>45136</v>
      </c>
      <c r="I6915" t="s">
        <v>17</v>
      </c>
    </row>
    <row r="6916" spans="1:9" x14ac:dyDescent="0.3">
      <c r="A6916" t="s">
        <v>7057</v>
      </c>
      <c r="B6916" t="s">
        <v>597</v>
      </c>
      <c r="C6916" t="s">
        <v>38</v>
      </c>
      <c r="D6916" t="s">
        <v>107</v>
      </c>
      <c r="E6916">
        <v>4</v>
      </c>
      <c r="F6916">
        <v>5</v>
      </c>
      <c r="G6916">
        <v>20</v>
      </c>
      <c r="H6916" s="1">
        <v>44604</v>
      </c>
      <c r="I6916" t="s">
        <v>13</v>
      </c>
    </row>
    <row r="6917" spans="1:9" x14ac:dyDescent="0.3">
      <c r="A6917" t="s">
        <v>7058</v>
      </c>
      <c r="B6917" t="s">
        <v>35</v>
      </c>
      <c r="C6917" t="s">
        <v>50</v>
      </c>
      <c r="D6917" t="s">
        <v>99</v>
      </c>
      <c r="E6917">
        <v>8</v>
      </c>
      <c r="F6917">
        <v>5</v>
      </c>
      <c r="G6917">
        <v>40</v>
      </c>
      <c r="H6917" s="1">
        <v>44752</v>
      </c>
      <c r="I6917" t="s">
        <v>17</v>
      </c>
    </row>
    <row r="6918" spans="1:9" x14ac:dyDescent="0.3">
      <c r="A6918" t="s">
        <v>7059</v>
      </c>
      <c r="B6918" t="s">
        <v>484</v>
      </c>
      <c r="C6918" t="s">
        <v>20</v>
      </c>
      <c r="H6918" s="1">
        <v>45227</v>
      </c>
      <c r="I6918" t="s">
        <v>13</v>
      </c>
    </row>
    <row r="6919" spans="1:9" x14ac:dyDescent="0.3">
      <c r="A6919" t="s">
        <v>7060</v>
      </c>
      <c r="B6919" t="s">
        <v>123</v>
      </c>
      <c r="C6919" t="s">
        <v>24</v>
      </c>
      <c r="E6919">
        <v>1</v>
      </c>
      <c r="F6919">
        <v>1</v>
      </c>
      <c r="G6919">
        <v>1</v>
      </c>
      <c r="H6919" s="1">
        <v>44591</v>
      </c>
      <c r="I6919" t="s">
        <v>13</v>
      </c>
    </row>
    <row r="6920" spans="1:9" x14ac:dyDescent="0.3">
      <c r="A6920" t="s">
        <v>7061</v>
      </c>
      <c r="B6920" t="s">
        <v>53</v>
      </c>
      <c r="C6920" t="s">
        <v>20</v>
      </c>
      <c r="D6920" t="s">
        <v>21</v>
      </c>
      <c r="E6920">
        <v>15</v>
      </c>
      <c r="F6920">
        <v>2</v>
      </c>
      <c r="G6920">
        <v>30</v>
      </c>
      <c r="H6920" s="1">
        <v>44591</v>
      </c>
      <c r="I6920" t="s">
        <v>17</v>
      </c>
    </row>
    <row r="6921" spans="1:9" x14ac:dyDescent="0.3">
      <c r="A6921" t="s">
        <v>7062</v>
      </c>
      <c r="B6921" t="s">
        <v>283</v>
      </c>
      <c r="C6921" t="s">
        <v>50</v>
      </c>
      <c r="D6921" t="s">
        <v>112</v>
      </c>
      <c r="E6921">
        <v>4</v>
      </c>
      <c r="F6921">
        <v>1</v>
      </c>
      <c r="G6921">
        <v>4</v>
      </c>
      <c r="H6921" s="1">
        <v>44668</v>
      </c>
      <c r="I6921" t="s">
        <v>28</v>
      </c>
    </row>
    <row r="6922" spans="1:9" x14ac:dyDescent="0.3">
      <c r="A6922" t="s">
        <v>7063</v>
      </c>
      <c r="B6922" t="s">
        <v>234</v>
      </c>
      <c r="C6922" t="s">
        <v>50</v>
      </c>
      <c r="D6922" t="s">
        <v>112</v>
      </c>
      <c r="E6922">
        <v>4</v>
      </c>
      <c r="F6922">
        <v>4</v>
      </c>
      <c r="G6922">
        <v>16</v>
      </c>
      <c r="H6922" s="1">
        <v>44642</v>
      </c>
      <c r="I6922" t="s">
        <v>13</v>
      </c>
    </row>
    <row r="6923" spans="1:9" x14ac:dyDescent="0.3">
      <c r="A6923" t="s">
        <v>7064</v>
      </c>
      <c r="B6923" t="s">
        <v>129</v>
      </c>
      <c r="C6923" t="s">
        <v>24</v>
      </c>
      <c r="D6923" t="s">
        <v>77</v>
      </c>
      <c r="E6923">
        <v>2.5</v>
      </c>
      <c r="F6923">
        <v>3</v>
      </c>
      <c r="G6923">
        <v>7.5</v>
      </c>
      <c r="H6923" s="1">
        <v>44599</v>
      </c>
      <c r="I6923" t="s">
        <v>13</v>
      </c>
    </row>
    <row r="6924" spans="1:9" x14ac:dyDescent="0.3">
      <c r="A6924" t="s">
        <v>7065</v>
      </c>
      <c r="B6924" t="s">
        <v>425</v>
      </c>
      <c r="C6924" t="s">
        <v>20</v>
      </c>
      <c r="D6924" t="s">
        <v>245</v>
      </c>
      <c r="E6924">
        <v>20</v>
      </c>
      <c r="F6924">
        <v>5</v>
      </c>
      <c r="G6924">
        <v>100</v>
      </c>
      <c r="H6924" s="1">
        <v>44835</v>
      </c>
      <c r="I6924" t="s">
        <v>28</v>
      </c>
    </row>
    <row r="6925" spans="1:9" x14ac:dyDescent="0.3">
      <c r="A6925" t="s">
        <v>7066</v>
      </c>
      <c r="B6925" t="s">
        <v>165</v>
      </c>
      <c r="C6925" t="s">
        <v>38</v>
      </c>
      <c r="D6925" t="s">
        <v>121</v>
      </c>
      <c r="E6925">
        <v>5</v>
      </c>
      <c r="F6925">
        <v>2</v>
      </c>
      <c r="G6925">
        <v>10</v>
      </c>
      <c r="H6925" s="1">
        <v>44582</v>
      </c>
      <c r="I6925" t="s">
        <v>13</v>
      </c>
    </row>
    <row r="6926" spans="1:9" x14ac:dyDescent="0.3">
      <c r="A6926" t="s">
        <v>7067</v>
      </c>
      <c r="B6926" t="s">
        <v>118</v>
      </c>
      <c r="C6926" t="s">
        <v>38</v>
      </c>
      <c r="F6926">
        <v>4</v>
      </c>
      <c r="G6926">
        <v>24</v>
      </c>
      <c r="H6926" s="1">
        <v>44976</v>
      </c>
      <c r="I6926" t="s">
        <v>17</v>
      </c>
    </row>
    <row r="6927" spans="1:9" x14ac:dyDescent="0.3">
      <c r="A6927" t="s">
        <v>7068</v>
      </c>
      <c r="B6927" t="s">
        <v>109</v>
      </c>
      <c r="C6927" t="s">
        <v>24</v>
      </c>
      <c r="D6927" t="s">
        <v>71</v>
      </c>
      <c r="E6927">
        <v>3</v>
      </c>
      <c r="F6927">
        <v>5</v>
      </c>
      <c r="G6927">
        <v>15</v>
      </c>
      <c r="H6927" s="1">
        <v>45266</v>
      </c>
      <c r="I6927" t="s">
        <v>17</v>
      </c>
    </row>
    <row r="6928" spans="1:9" x14ac:dyDescent="0.3">
      <c r="A6928" t="s">
        <v>7069</v>
      </c>
      <c r="B6928" t="s">
        <v>66</v>
      </c>
      <c r="C6928" t="s">
        <v>20</v>
      </c>
      <c r="D6928" t="s">
        <v>245</v>
      </c>
      <c r="E6928">
        <v>20</v>
      </c>
      <c r="F6928">
        <v>2</v>
      </c>
      <c r="G6928">
        <v>40</v>
      </c>
      <c r="H6928" s="1">
        <v>44565</v>
      </c>
      <c r="I6928" t="s">
        <v>17</v>
      </c>
    </row>
    <row r="6929" spans="1:9" x14ac:dyDescent="0.3">
      <c r="A6929" t="s">
        <v>7070</v>
      </c>
      <c r="B6929" t="s">
        <v>109</v>
      </c>
      <c r="C6929" t="s">
        <v>24</v>
      </c>
      <c r="D6929" t="s">
        <v>168</v>
      </c>
      <c r="E6929">
        <v>1</v>
      </c>
      <c r="F6929">
        <v>1</v>
      </c>
      <c r="G6929">
        <v>1</v>
      </c>
      <c r="H6929" s="1">
        <v>45024</v>
      </c>
      <c r="I6929" t="s">
        <v>17</v>
      </c>
    </row>
    <row r="6930" spans="1:9" x14ac:dyDescent="0.3">
      <c r="A6930" t="s">
        <v>7071</v>
      </c>
      <c r="B6930" t="s">
        <v>225</v>
      </c>
      <c r="C6930" t="s">
        <v>24</v>
      </c>
      <c r="D6930" t="s">
        <v>71</v>
      </c>
      <c r="E6930">
        <v>3</v>
      </c>
      <c r="F6930">
        <v>5</v>
      </c>
      <c r="G6930">
        <v>15</v>
      </c>
      <c r="H6930" s="1">
        <v>44622</v>
      </c>
      <c r="I6930" t="s">
        <v>13</v>
      </c>
    </row>
    <row r="6931" spans="1:9" x14ac:dyDescent="0.3">
      <c r="A6931" t="s">
        <v>7072</v>
      </c>
      <c r="B6931" t="s">
        <v>136</v>
      </c>
      <c r="C6931" t="s">
        <v>11</v>
      </c>
      <c r="D6931" t="s">
        <v>12</v>
      </c>
      <c r="E6931">
        <v>3</v>
      </c>
      <c r="F6931">
        <v>5</v>
      </c>
      <c r="G6931">
        <v>15</v>
      </c>
      <c r="H6931" s="1">
        <v>45235</v>
      </c>
      <c r="I6931" t="s">
        <v>28</v>
      </c>
    </row>
    <row r="6932" spans="1:9" x14ac:dyDescent="0.3">
      <c r="A6932" t="s">
        <v>7073</v>
      </c>
      <c r="B6932" t="s">
        <v>234</v>
      </c>
      <c r="C6932" t="s">
        <v>24</v>
      </c>
      <c r="D6932" t="s">
        <v>77</v>
      </c>
      <c r="E6932">
        <v>2.5</v>
      </c>
      <c r="F6932">
        <v>4</v>
      </c>
      <c r="G6932">
        <v>10</v>
      </c>
      <c r="H6932" s="1">
        <v>44692</v>
      </c>
      <c r="I6932" t="s">
        <v>28</v>
      </c>
    </row>
    <row r="6933" spans="1:9" x14ac:dyDescent="0.3">
      <c r="A6933" t="s">
        <v>7074</v>
      </c>
      <c r="B6933" t="s">
        <v>131</v>
      </c>
      <c r="C6933" t="s">
        <v>50</v>
      </c>
      <c r="D6933" t="s">
        <v>207</v>
      </c>
      <c r="E6933">
        <v>10</v>
      </c>
      <c r="F6933">
        <v>1</v>
      </c>
      <c r="G6933">
        <v>10</v>
      </c>
      <c r="H6933" s="1">
        <v>44625</v>
      </c>
      <c r="I6933" t="s">
        <v>28</v>
      </c>
    </row>
    <row r="6934" spans="1:9" x14ac:dyDescent="0.3">
      <c r="A6934" t="s">
        <v>7075</v>
      </c>
      <c r="B6934" t="s">
        <v>268</v>
      </c>
      <c r="C6934" t="s">
        <v>11</v>
      </c>
      <c r="D6934" t="s">
        <v>12</v>
      </c>
      <c r="E6934">
        <v>3</v>
      </c>
      <c r="F6934">
        <v>3</v>
      </c>
      <c r="G6934">
        <v>9</v>
      </c>
      <c r="H6934" s="1">
        <v>45000</v>
      </c>
      <c r="I6934" t="s">
        <v>28</v>
      </c>
    </row>
    <row r="6935" spans="1:9" x14ac:dyDescent="0.3">
      <c r="A6935" t="s">
        <v>7076</v>
      </c>
      <c r="B6935" t="s">
        <v>109</v>
      </c>
      <c r="C6935" t="s">
        <v>50</v>
      </c>
      <c r="D6935" t="s">
        <v>86</v>
      </c>
      <c r="E6935">
        <v>5</v>
      </c>
      <c r="F6935">
        <v>3</v>
      </c>
      <c r="G6935">
        <v>15</v>
      </c>
      <c r="H6935" s="1">
        <v>44893</v>
      </c>
    </row>
    <row r="6936" spans="1:9" x14ac:dyDescent="0.3">
      <c r="A6936" t="s">
        <v>7077</v>
      </c>
      <c r="B6936" t="s">
        <v>172</v>
      </c>
      <c r="C6936" t="s">
        <v>50</v>
      </c>
      <c r="D6936" t="s">
        <v>112</v>
      </c>
      <c r="E6936">
        <v>4</v>
      </c>
      <c r="F6936">
        <v>1</v>
      </c>
      <c r="G6936">
        <v>4</v>
      </c>
      <c r="H6936" s="1">
        <v>45277</v>
      </c>
      <c r="I6936" t="s">
        <v>17</v>
      </c>
    </row>
    <row r="6937" spans="1:9" x14ac:dyDescent="0.3">
      <c r="A6937" t="s">
        <v>7078</v>
      </c>
      <c r="B6937" t="s">
        <v>411</v>
      </c>
      <c r="C6937" t="s">
        <v>38</v>
      </c>
      <c r="D6937" t="s">
        <v>74</v>
      </c>
      <c r="E6937">
        <v>6</v>
      </c>
      <c r="F6937">
        <v>1</v>
      </c>
      <c r="G6937">
        <v>6</v>
      </c>
      <c r="H6937" s="1">
        <v>44789</v>
      </c>
      <c r="I6937" t="s">
        <v>17</v>
      </c>
    </row>
    <row r="6938" spans="1:9" x14ac:dyDescent="0.3">
      <c r="A6938" t="s">
        <v>7079</v>
      </c>
      <c r="B6938" t="s">
        <v>298</v>
      </c>
      <c r="C6938" t="s">
        <v>50</v>
      </c>
      <c r="D6938" t="s">
        <v>112</v>
      </c>
      <c r="E6938">
        <v>4</v>
      </c>
      <c r="F6938">
        <v>2</v>
      </c>
      <c r="G6938">
        <v>8</v>
      </c>
      <c r="H6938" s="1">
        <v>44893</v>
      </c>
      <c r="I6938" t="s">
        <v>13</v>
      </c>
    </row>
    <row r="6939" spans="1:9" x14ac:dyDescent="0.3">
      <c r="A6939" t="s">
        <v>7080</v>
      </c>
      <c r="B6939" t="s">
        <v>49</v>
      </c>
      <c r="C6939" t="s">
        <v>24</v>
      </c>
      <c r="D6939" t="s">
        <v>71</v>
      </c>
      <c r="E6939">
        <v>3</v>
      </c>
      <c r="F6939">
        <v>5</v>
      </c>
      <c r="G6939">
        <v>15</v>
      </c>
      <c r="H6939" s="1">
        <v>45246</v>
      </c>
    </row>
    <row r="6940" spans="1:9" x14ac:dyDescent="0.3">
      <c r="A6940" t="s">
        <v>7081</v>
      </c>
      <c r="B6940" t="s">
        <v>134</v>
      </c>
      <c r="C6940" t="s">
        <v>50</v>
      </c>
      <c r="D6940" t="s">
        <v>86</v>
      </c>
      <c r="E6940">
        <v>5</v>
      </c>
      <c r="F6940">
        <v>5</v>
      </c>
      <c r="G6940">
        <v>25</v>
      </c>
      <c r="H6940" s="1">
        <v>44882</v>
      </c>
      <c r="I6940" t="s">
        <v>17</v>
      </c>
    </row>
    <row r="6941" spans="1:9" x14ac:dyDescent="0.3">
      <c r="A6941" t="s">
        <v>7082</v>
      </c>
      <c r="B6941" t="s">
        <v>81</v>
      </c>
      <c r="C6941" t="s">
        <v>20</v>
      </c>
      <c r="E6941">
        <v>20</v>
      </c>
      <c r="F6941">
        <v>5</v>
      </c>
      <c r="G6941">
        <v>100</v>
      </c>
      <c r="H6941" s="1">
        <v>45065</v>
      </c>
      <c r="I6941" t="s">
        <v>17</v>
      </c>
    </row>
    <row r="6942" spans="1:9" x14ac:dyDescent="0.3">
      <c r="A6942" t="s">
        <v>7083</v>
      </c>
      <c r="B6942" t="s">
        <v>10</v>
      </c>
      <c r="C6942" t="s">
        <v>24</v>
      </c>
      <c r="D6942" t="s">
        <v>168</v>
      </c>
      <c r="E6942">
        <v>1</v>
      </c>
      <c r="F6942">
        <v>5</v>
      </c>
      <c r="G6942">
        <v>5</v>
      </c>
      <c r="H6942" s="1">
        <v>45125</v>
      </c>
      <c r="I6942" t="s">
        <v>17</v>
      </c>
    </row>
    <row r="6943" spans="1:9" x14ac:dyDescent="0.3">
      <c r="A6943" t="s">
        <v>7084</v>
      </c>
      <c r="B6943" t="s">
        <v>176</v>
      </c>
      <c r="C6943" t="s">
        <v>38</v>
      </c>
      <c r="D6943" t="s">
        <v>74</v>
      </c>
      <c r="E6943">
        <v>6</v>
      </c>
      <c r="F6943">
        <v>2</v>
      </c>
      <c r="G6943">
        <v>12</v>
      </c>
      <c r="H6943" s="1">
        <v>44879</v>
      </c>
      <c r="I6943" t="s">
        <v>13</v>
      </c>
    </row>
    <row r="6944" spans="1:9" x14ac:dyDescent="0.3">
      <c r="A6944" t="s">
        <v>7085</v>
      </c>
      <c r="B6944" t="s">
        <v>368</v>
      </c>
      <c r="C6944" t="s">
        <v>20</v>
      </c>
      <c r="D6944" t="s">
        <v>41</v>
      </c>
      <c r="E6944">
        <v>14</v>
      </c>
      <c r="F6944">
        <v>2</v>
      </c>
      <c r="G6944">
        <v>28</v>
      </c>
      <c r="H6944" s="1">
        <v>44787</v>
      </c>
      <c r="I6944" t="s">
        <v>17</v>
      </c>
    </row>
    <row r="6945" spans="1:9" x14ac:dyDescent="0.3">
      <c r="A6945" t="s">
        <v>7086</v>
      </c>
      <c r="B6945" t="s">
        <v>283</v>
      </c>
      <c r="C6945" t="s">
        <v>11</v>
      </c>
      <c r="D6945" t="s">
        <v>79</v>
      </c>
      <c r="E6945">
        <v>5</v>
      </c>
      <c r="F6945">
        <v>5</v>
      </c>
      <c r="G6945">
        <v>25</v>
      </c>
      <c r="H6945" s="1">
        <v>45050</v>
      </c>
      <c r="I6945" t="s">
        <v>13</v>
      </c>
    </row>
    <row r="6946" spans="1:9" x14ac:dyDescent="0.3">
      <c r="A6946" t="s">
        <v>7087</v>
      </c>
      <c r="B6946" t="s">
        <v>209</v>
      </c>
      <c r="C6946" t="s">
        <v>11</v>
      </c>
      <c r="D6946" t="s">
        <v>12</v>
      </c>
      <c r="E6946">
        <v>3</v>
      </c>
      <c r="F6946">
        <v>2</v>
      </c>
      <c r="G6946">
        <v>6</v>
      </c>
      <c r="H6946" s="1">
        <v>44805</v>
      </c>
      <c r="I6946" t="s">
        <v>17</v>
      </c>
    </row>
    <row r="6947" spans="1:9" x14ac:dyDescent="0.3">
      <c r="A6947" t="s">
        <v>7088</v>
      </c>
      <c r="B6947" t="s">
        <v>58</v>
      </c>
      <c r="C6947" t="s">
        <v>24</v>
      </c>
      <c r="D6947" t="s">
        <v>56</v>
      </c>
      <c r="E6947">
        <v>3</v>
      </c>
      <c r="F6947">
        <v>4</v>
      </c>
      <c r="G6947">
        <v>12</v>
      </c>
      <c r="H6947" s="1">
        <v>44939</v>
      </c>
      <c r="I6947" t="s">
        <v>17</v>
      </c>
    </row>
    <row r="6948" spans="1:9" x14ac:dyDescent="0.3">
      <c r="A6948" t="s">
        <v>7089</v>
      </c>
      <c r="B6948" t="s">
        <v>69</v>
      </c>
      <c r="C6948" t="s">
        <v>24</v>
      </c>
      <c r="D6948" t="s">
        <v>77</v>
      </c>
      <c r="E6948">
        <v>2.5</v>
      </c>
      <c r="F6948">
        <v>5</v>
      </c>
      <c r="G6948">
        <v>12.5</v>
      </c>
      <c r="H6948" s="1">
        <v>45176</v>
      </c>
      <c r="I6948" t="s">
        <v>13</v>
      </c>
    </row>
    <row r="6949" spans="1:9" x14ac:dyDescent="0.3">
      <c r="A6949" t="s">
        <v>7090</v>
      </c>
      <c r="B6949" t="s">
        <v>326</v>
      </c>
      <c r="C6949" t="s">
        <v>11</v>
      </c>
      <c r="D6949" t="s">
        <v>79</v>
      </c>
      <c r="E6949">
        <v>5</v>
      </c>
      <c r="F6949">
        <v>5</v>
      </c>
      <c r="G6949">
        <v>25</v>
      </c>
      <c r="H6949" s="1">
        <v>45251</v>
      </c>
      <c r="I6949" t="s">
        <v>17</v>
      </c>
    </row>
    <row r="6950" spans="1:9" x14ac:dyDescent="0.3">
      <c r="A6950" t="s">
        <v>7091</v>
      </c>
      <c r="B6950" t="s">
        <v>58</v>
      </c>
      <c r="C6950" t="s">
        <v>24</v>
      </c>
      <c r="D6950" t="s">
        <v>71</v>
      </c>
      <c r="E6950">
        <v>3</v>
      </c>
      <c r="F6950">
        <v>3</v>
      </c>
      <c r="G6950">
        <v>9</v>
      </c>
      <c r="H6950" s="1">
        <v>44678</v>
      </c>
      <c r="I6950" t="s">
        <v>17</v>
      </c>
    </row>
    <row r="6951" spans="1:9" x14ac:dyDescent="0.3">
      <c r="A6951" t="s">
        <v>7092</v>
      </c>
      <c r="B6951" t="s">
        <v>192</v>
      </c>
      <c r="C6951" t="s">
        <v>24</v>
      </c>
      <c r="D6951" t="s">
        <v>56</v>
      </c>
      <c r="E6951">
        <v>3</v>
      </c>
      <c r="F6951">
        <v>1</v>
      </c>
      <c r="G6951">
        <v>3</v>
      </c>
      <c r="H6951" s="1">
        <v>44745</v>
      </c>
      <c r="I6951" t="s">
        <v>17</v>
      </c>
    </row>
    <row r="6952" spans="1:9" x14ac:dyDescent="0.3">
      <c r="A6952" t="s">
        <v>7093</v>
      </c>
      <c r="B6952" t="s">
        <v>105</v>
      </c>
      <c r="C6952" t="s">
        <v>50</v>
      </c>
      <c r="E6952">
        <v>7</v>
      </c>
      <c r="F6952">
        <v>4</v>
      </c>
      <c r="G6952">
        <v>28</v>
      </c>
      <c r="H6952" s="1">
        <v>44622</v>
      </c>
      <c r="I6952" t="s">
        <v>13</v>
      </c>
    </row>
    <row r="6953" spans="1:9" x14ac:dyDescent="0.3">
      <c r="A6953" t="s">
        <v>7094</v>
      </c>
      <c r="B6953" t="s">
        <v>215</v>
      </c>
      <c r="C6953" t="s">
        <v>11</v>
      </c>
      <c r="E6953">
        <v>3</v>
      </c>
      <c r="F6953">
        <v>4</v>
      </c>
      <c r="G6953">
        <v>12</v>
      </c>
      <c r="H6953" s="1">
        <v>45233</v>
      </c>
      <c r="I6953" t="s">
        <v>28</v>
      </c>
    </row>
    <row r="6954" spans="1:9" x14ac:dyDescent="0.3">
      <c r="A6954" t="s">
        <v>7095</v>
      </c>
      <c r="B6954" t="s">
        <v>423</v>
      </c>
      <c r="C6954" t="s">
        <v>20</v>
      </c>
      <c r="D6954" t="s">
        <v>245</v>
      </c>
      <c r="E6954">
        <v>20</v>
      </c>
      <c r="F6954">
        <v>5</v>
      </c>
      <c r="G6954">
        <v>100</v>
      </c>
      <c r="H6954" s="1">
        <v>44690</v>
      </c>
      <c r="I6954" t="s">
        <v>13</v>
      </c>
    </row>
    <row r="6955" spans="1:9" x14ac:dyDescent="0.3">
      <c r="A6955" t="s">
        <v>7096</v>
      </c>
      <c r="B6955" t="s">
        <v>205</v>
      </c>
      <c r="C6955" t="s">
        <v>20</v>
      </c>
      <c r="D6955" t="s">
        <v>27</v>
      </c>
      <c r="E6955">
        <v>12</v>
      </c>
      <c r="F6955">
        <v>4</v>
      </c>
      <c r="G6955">
        <v>48</v>
      </c>
      <c r="H6955" s="1">
        <v>45282</v>
      </c>
      <c r="I6955" t="s">
        <v>28</v>
      </c>
    </row>
    <row r="6956" spans="1:9" x14ac:dyDescent="0.3">
      <c r="A6956" t="s">
        <v>7097</v>
      </c>
      <c r="B6956" t="s">
        <v>147</v>
      </c>
      <c r="C6956" t="s">
        <v>20</v>
      </c>
      <c r="D6956" t="s">
        <v>30</v>
      </c>
      <c r="E6956">
        <v>18</v>
      </c>
      <c r="F6956">
        <v>3</v>
      </c>
      <c r="G6956">
        <v>54</v>
      </c>
      <c r="H6956" s="1">
        <v>45123</v>
      </c>
      <c r="I6956" t="s">
        <v>17</v>
      </c>
    </row>
    <row r="6957" spans="1:9" x14ac:dyDescent="0.3">
      <c r="A6957" t="s">
        <v>7098</v>
      </c>
      <c r="B6957" t="s">
        <v>240</v>
      </c>
      <c r="C6957" t="s">
        <v>24</v>
      </c>
      <c r="D6957" t="s">
        <v>56</v>
      </c>
      <c r="E6957">
        <v>3</v>
      </c>
      <c r="F6957">
        <v>2</v>
      </c>
      <c r="G6957">
        <v>6</v>
      </c>
      <c r="H6957" s="1">
        <v>45144</v>
      </c>
      <c r="I6957" t="s">
        <v>17</v>
      </c>
    </row>
    <row r="6958" spans="1:9" x14ac:dyDescent="0.3">
      <c r="A6958" t="s">
        <v>7099</v>
      </c>
      <c r="B6958" t="s">
        <v>114</v>
      </c>
      <c r="C6958" t="s">
        <v>38</v>
      </c>
      <c r="D6958" t="s">
        <v>43</v>
      </c>
      <c r="E6958">
        <v>6</v>
      </c>
      <c r="F6958">
        <v>3</v>
      </c>
      <c r="G6958">
        <v>18</v>
      </c>
      <c r="H6958" s="1">
        <v>45034</v>
      </c>
      <c r="I6958" t="s">
        <v>17</v>
      </c>
    </row>
    <row r="6959" spans="1:9" x14ac:dyDescent="0.3">
      <c r="A6959" t="s">
        <v>7100</v>
      </c>
      <c r="B6959" t="s">
        <v>109</v>
      </c>
      <c r="C6959" t="s">
        <v>24</v>
      </c>
      <c r="D6959" t="s">
        <v>56</v>
      </c>
      <c r="E6959">
        <v>3</v>
      </c>
      <c r="F6959">
        <v>1</v>
      </c>
      <c r="G6959">
        <v>3</v>
      </c>
      <c r="H6959" s="1">
        <v>44585</v>
      </c>
      <c r="I6959" t="s">
        <v>17</v>
      </c>
    </row>
    <row r="6960" spans="1:9" x14ac:dyDescent="0.3">
      <c r="A6960" t="s">
        <v>7101</v>
      </c>
      <c r="B6960" t="s">
        <v>58</v>
      </c>
      <c r="C6960" t="s">
        <v>20</v>
      </c>
      <c r="D6960" t="s">
        <v>30</v>
      </c>
      <c r="E6960">
        <v>18</v>
      </c>
      <c r="F6960">
        <v>3</v>
      </c>
      <c r="G6960">
        <v>54</v>
      </c>
      <c r="H6960" s="1">
        <v>45109</v>
      </c>
      <c r="I6960" t="s">
        <v>28</v>
      </c>
    </row>
    <row r="6961" spans="1:9" x14ac:dyDescent="0.3">
      <c r="A6961" t="s">
        <v>7102</v>
      </c>
      <c r="B6961" t="s">
        <v>69</v>
      </c>
      <c r="C6961" t="s">
        <v>24</v>
      </c>
      <c r="D6961" t="s">
        <v>141</v>
      </c>
      <c r="E6961">
        <v>2.5</v>
      </c>
      <c r="F6961">
        <v>5</v>
      </c>
      <c r="G6961">
        <v>12.5</v>
      </c>
      <c r="H6961" s="1">
        <v>44816</v>
      </c>
      <c r="I6961" t="s">
        <v>13</v>
      </c>
    </row>
    <row r="6962" spans="1:9" x14ac:dyDescent="0.3">
      <c r="A6962" t="s">
        <v>7103</v>
      </c>
      <c r="B6962" t="s">
        <v>64</v>
      </c>
      <c r="C6962" t="s">
        <v>11</v>
      </c>
      <c r="D6962" t="s">
        <v>12</v>
      </c>
      <c r="E6962">
        <v>3</v>
      </c>
      <c r="F6962">
        <v>1</v>
      </c>
      <c r="G6962">
        <v>3</v>
      </c>
      <c r="H6962" s="1">
        <v>44844</v>
      </c>
      <c r="I6962" t="s">
        <v>13</v>
      </c>
    </row>
    <row r="6963" spans="1:9" x14ac:dyDescent="0.3">
      <c r="A6963" t="s">
        <v>7104</v>
      </c>
      <c r="B6963" t="s">
        <v>158</v>
      </c>
      <c r="C6963" t="s">
        <v>50</v>
      </c>
      <c r="D6963" t="s">
        <v>51</v>
      </c>
      <c r="E6963">
        <v>5</v>
      </c>
      <c r="F6963">
        <v>5</v>
      </c>
      <c r="G6963">
        <v>25</v>
      </c>
      <c r="H6963" s="1">
        <v>44999</v>
      </c>
      <c r="I6963" t="s">
        <v>13</v>
      </c>
    </row>
    <row r="6964" spans="1:9" x14ac:dyDescent="0.3">
      <c r="A6964" t="s">
        <v>7105</v>
      </c>
      <c r="B6964" t="s">
        <v>411</v>
      </c>
      <c r="C6964" t="s">
        <v>24</v>
      </c>
      <c r="D6964" t="s">
        <v>56</v>
      </c>
      <c r="E6964">
        <v>3</v>
      </c>
      <c r="F6964">
        <v>1</v>
      </c>
      <c r="G6964">
        <v>3</v>
      </c>
      <c r="H6964" s="1">
        <v>45265</v>
      </c>
      <c r="I6964" t="s">
        <v>17</v>
      </c>
    </row>
    <row r="6965" spans="1:9" x14ac:dyDescent="0.3">
      <c r="A6965" t="s">
        <v>7106</v>
      </c>
      <c r="B6965" t="s">
        <v>69</v>
      </c>
      <c r="C6965" t="s">
        <v>20</v>
      </c>
      <c r="E6965">
        <v>14</v>
      </c>
      <c r="F6965">
        <v>2</v>
      </c>
      <c r="G6965">
        <v>28</v>
      </c>
      <c r="H6965" s="1">
        <v>44718</v>
      </c>
      <c r="I6965" t="s">
        <v>17</v>
      </c>
    </row>
    <row r="6966" spans="1:9" x14ac:dyDescent="0.3">
      <c r="A6966" t="s">
        <v>7107</v>
      </c>
      <c r="B6966" t="s">
        <v>40</v>
      </c>
      <c r="C6966" t="s">
        <v>50</v>
      </c>
      <c r="D6966" t="s">
        <v>112</v>
      </c>
      <c r="E6966">
        <v>4</v>
      </c>
      <c r="F6966">
        <v>3</v>
      </c>
      <c r="G6966">
        <v>12</v>
      </c>
      <c r="H6966" s="1">
        <v>45196</v>
      </c>
      <c r="I6966" t="s">
        <v>13</v>
      </c>
    </row>
    <row r="6967" spans="1:9" x14ac:dyDescent="0.3">
      <c r="A6967" t="s">
        <v>7108</v>
      </c>
      <c r="B6967" t="s">
        <v>10</v>
      </c>
      <c r="C6967" t="s">
        <v>20</v>
      </c>
      <c r="D6967" t="s">
        <v>27</v>
      </c>
      <c r="E6967">
        <v>12</v>
      </c>
      <c r="F6967">
        <v>1</v>
      </c>
      <c r="G6967">
        <v>12</v>
      </c>
      <c r="H6967" s="1">
        <v>45224</v>
      </c>
      <c r="I6967" t="s">
        <v>13</v>
      </c>
    </row>
    <row r="6968" spans="1:9" x14ac:dyDescent="0.3">
      <c r="A6968" t="s">
        <v>7109</v>
      </c>
      <c r="B6968" t="s">
        <v>49</v>
      </c>
      <c r="C6968" t="s">
        <v>38</v>
      </c>
      <c r="D6968" t="s">
        <v>121</v>
      </c>
      <c r="E6968">
        <v>5</v>
      </c>
      <c r="F6968">
        <v>1</v>
      </c>
      <c r="G6968">
        <v>5</v>
      </c>
      <c r="H6968" s="1">
        <v>44799</v>
      </c>
    </row>
    <row r="6969" spans="1:9" x14ac:dyDescent="0.3">
      <c r="A6969" t="s">
        <v>7110</v>
      </c>
      <c r="B6969" t="s">
        <v>441</v>
      </c>
      <c r="C6969" t="s">
        <v>38</v>
      </c>
      <c r="E6969">
        <v>6</v>
      </c>
      <c r="F6969">
        <v>3</v>
      </c>
      <c r="G6969">
        <v>18</v>
      </c>
      <c r="H6969" s="1">
        <v>45209</v>
      </c>
    </row>
    <row r="6970" spans="1:9" x14ac:dyDescent="0.3">
      <c r="A6970" t="s">
        <v>7111</v>
      </c>
      <c r="B6970" t="s">
        <v>114</v>
      </c>
      <c r="C6970" t="s">
        <v>50</v>
      </c>
      <c r="D6970" t="s">
        <v>93</v>
      </c>
      <c r="E6970">
        <v>7</v>
      </c>
      <c r="F6970">
        <v>4</v>
      </c>
      <c r="G6970">
        <v>28</v>
      </c>
      <c r="H6970" s="1">
        <v>45258</v>
      </c>
      <c r="I6970" t="s">
        <v>17</v>
      </c>
    </row>
    <row r="6971" spans="1:9" x14ac:dyDescent="0.3">
      <c r="A6971" t="s">
        <v>7112</v>
      </c>
      <c r="B6971" t="s">
        <v>376</v>
      </c>
      <c r="C6971" t="s">
        <v>50</v>
      </c>
      <c r="E6971">
        <v>5</v>
      </c>
      <c r="F6971">
        <v>4</v>
      </c>
      <c r="G6971">
        <v>20</v>
      </c>
      <c r="H6971" s="1">
        <v>44986</v>
      </c>
      <c r="I6971" t="s">
        <v>13</v>
      </c>
    </row>
    <row r="6972" spans="1:9" x14ac:dyDescent="0.3">
      <c r="A6972" t="s">
        <v>7113</v>
      </c>
      <c r="B6972" t="s">
        <v>196</v>
      </c>
      <c r="C6972" t="s">
        <v>38</v>
      </c>
      <c r="D6972" t="s">
        <v>43</v>
      </c>
      <c r="E6972">
        <v>6</v>
      </c>
      <c r="F6972">
        <v>4</v>
      </c>
      <c r="G6972">
        <v>24</v>
      </c>
      <c r="H6972" s="1">
        <v>44848</v>
      </c>
      <c r="I6972" t="s">
        <v>17</v>
      </c>
    </row>
    <row r="6973" spans="1:9" x14ac:dyDescent="0.3">
      <c r="A6973" t="s">
        <v>7114</v>
      </c>
      <c r="B6973" t="s">
        <v>202</v>
      </c>
      <c r="C6973" t="s">
        <v>24</v>
      </c>
      <c r="D6973" t="s">
        <v>168</v>
      </c>
      <c r="E6973">
        <v>1</v>
      </c>
      <c r="F6973">
        <v>4</v>
      </c>
      <c r="G6973">
        <v>4</v>
      </c>
      <c r="H6973" s="1">
        <v>45020</v>
      </c>
      <c r="I6973" t="s">
        <v>28</v>
      </c>
    </row>
    <row r="6974" spans="1:9" x14ac:dyDescent="0.3">
      <c r="A6974" t="s">
        <v>7115</v>
      </c>
      <c r="B6974" t="s">
        <v>165</v>
      </c>
      <c r="C6974" t="s">
        <v>20</v>
      </c>
      <c r="E6974">
        <v>18</v>
      </c>
      <c r="F6974">
        <v>2</v>
      </c>
      <c r="G6974">
        <v>36</v>
      </c>
      <c r="H6974" s="1">
        <v>44777</v>
      </c>
      <c r="I6974" t="s">
        <v>13</v>
      </c>
    </row>
    <row r="6975" spans="1:9" x14ac:dyDescent="0.3">
      <c r="A6975" t="s">
        <v>7116</v>
      </c>
      <c r="B6975" t="s">
        <v>114</v>
      </c>
      <c r="C6975" t="s">
        <v>11</v>
      </c>
      <c r="D6975" t="s">
        <v>33</v>
      </c>
      <c r="E6975">
        <v>4</v>
      </c>
      <c r="F6975">
        <v>2</v>
      </c>
      <c r="G6975">
        <v>8</v>
      </c>
      <c r="H6975" s="1">
        <v>44792</v>
      </c>
      <c r="I6975" t="s">
        <v>17</v>
      </c>
    </row>
    <row r="6976" spans="1:9" x14ac:dyDescent="0.3">
      <c r="A6976" t="s">
        <v>7117</v>
      </c>
      <c r="B6976" t="s">
        <v>19</v>
      </c>
      <c r="C6976" t="s">
        <v>38</v>
      </c>
      <c r="D6976" t="s">
        <v>43</v>
      </c>
      <c r="E6976">
        <v>6</v>
      </c>
      <c r="F6976">
        <v>2</v>
      </c>
      <c r="G6976">
        <v>12</v>
      </c>
      <c r="H6976" s="1">
        <v>44935</v>
      </c>
      <c r="I6976" t="s">
        <v>17</v>
      </c>
    </row>
    <row r="6977" spans="1:9" x14ac:dyDescent="0.3">
      <c r="A6977" t="s">
        <v>7118</v>
      </c>
      <c r="B6977" t="s">
        <v>205</v>
      </c>
      <c r="C6977" t="s">
        <v>24</v>
      </c>
      <c r="D6977" t="s">
        <v>141</v>
      </c>
      <c r="E6977">
        <v>2.5</v>
      </c>
      <c r="F6977">
        <v>1</v>
      </c>
      <c r="G6977">
        <v>2.5</v>
      </c>
      <c r="H6977" s="1">
        <v>44644</v>
      </c>
      <c r="I6977" t="s">
        <v>13</v>
      </c>
    </row>
    <row r="6978" spans="1:9" x14ac:dyDescent="0.3">
      <c r="A6978" t="s">
        <v>7119</v>
      </c>
      <c r="B6978" t="s">
        <v>205</v>
      </c>
      <c r="C6978" t="s">
        <v>24</v>
      </c>
      <c r="D6978" t="s">
        <v>168</v>
      </c>
      <c r="E6978">
        <v>1</v>
      </c>
      <c r="F6978">
        <v>1</v>
      </c>
      <c r="G6978">
        <v>1</v>
      </c>
      <c r="H6978" s="1">
        <v>45143</v>
      </c>
      <c r="I6978" t="s">
        <v>13</v>
      </c>
    </row>
    <row r="6979" spans="1:9" x14ac:dyDescent="0.3">
      <c r="A6979" t="s">
        <v>7120</v>
      </c>
      <c r="B6979" t="s">
        <v>188</v>
      </c>
      <c r="C6979" t="s">
        <v>50</v>
      </c>
      <c r="D6979" t="s">
        <v>51</v>
      </c>
      <c r="E6979">
        <v>5</v>
      </c>
      <c r="F6979">
        <v>4</v>
      </c>
      <c r="G6979">
        <v>20</v>
      </c>
      <c r="H6979" s="1">
        <v>44619</v>
      </c>
      <c r="I6979" t="s">
        <v>28</v>
      </c>
    </row>
    <row r="6980" spans="1:9" x14ac:dyDescent="0.3">
      <c r="A6980" t="s">
        <v>7121</v>
      </c>
      <c r="B6980" t="s">
        <v>95</v>
      </c>
      <c r="C6980" t="s">
        <v>24</v>
      </c>
      <c r="D6980" t="s">
        <v>56</v>
      </c>
      <c r="E6980">
        <v>3</v>
      </c>
      <c r="F6980">
        <v>2</v>
      </c>
      <c r="G6980">
        <v>6</v>
      </c>
      <c r="H6980" s="1">
        <v>44843</v>
      </c>
      <c r="I6980" t="s">
        <v>28</v>
      </c>
    </row>
    <row r="6981" spans="1:9" x14ac:dyDescent="0.3">
      <c r="A6981" t="s">
        <v>7122</v>
      </c>
      <c r="B6981" t="s">
        <v>129</v>
      </c>
      <c r="C6981" t="s">
        <v>20</v>
      </c>
      <c r="D6981" t="s">
        <v>27</v>
      </c>
      <c r="E6981">
        <v>12</v>
      </c>
      <c r="F6981">
        <v>3</v>
      </c>
      <c r="G6981">
        <v>36</v>
      </c>
      <c r="H6981" s="1">
        <v>44935</v>
      </c>
      <c r="I6981" t="s">
        <v>17</v>
      </c>
    </row>
    <row r="6982" spans="1:9" x14ac:dyDescent="0.3">
      <c r="A6982" t="s">
        <v>7123</v>
      </c>
      <c r="B6982" t="s">
        <v>37</v>
      </c>
      <c r="C6982" t="s">
        <v>24</v>
      </c>
      <c r="D6982" t="s">
        <v>77</v>
      </c>
      <c r="E6982">
        <v>2.5</v>
      </c>
      <c r="F6982">
        <v>3</v>
      </c>
      <c r="G6982">
        <v>7.5</v>
      </c>
      <c r="H6982" s="1">
        <v>45214</v>
      </c>
      <c r="I6982" t="s">
        <v>28</v>
      </c>
    </row>
    <row r="6983" spans="1:9" x14ac:dyDescent="0.3">
      <c r="A6983" t="s">
        <v>7124</v>
      </c>
      <c r="B6983" t="s">
        <v>441</v>
      </c>
      <c r="C6983" t="s">
        <v>38</v>
      </c>
      <c r="D6983" t="s">
        <v>121</v>
      </c>
      <c r="E6983">
        <v>5</v>
      </c>
      <c r="F6983">
        <v>3</v>
      </c>
      <c r="G6983">
        <v>15</v>
      </c>
      <c r="H6983" s="1">
        <v>44841</v>
      </c>
      <c r="I6983" t="s">
        <v>13</v>
      </c>
    </row>
    <row r="6984" spans="1:9" x14ac:dyDescent="0.3">
      <c r="A6984" t="s">
        <v>7125</v>
      </c>
      <c r="B6984" t="s">
        <v>196</v>
      </c>
      <c r="C6984" t="s">
        <v>24</v>
      </c>
      <c r="D6984" t="s">
        <v>168</v>
      </c>
      <c r="E6984">
        <v>1</v>
      </c>
      <c r="F6984">
        <v>4</v>
      </c>
      <c r="G6984">
        <v>4</v>
      </c>
      <c r="H6984" s="1">
        <v>44734</v>
      </c>
      <c r="I6984" t="s">
        <v>28</v>
      </c>
    </row>
    <row r="6985" spans="1:9" x14ac:dyDescent="0.3">
      <c r="A6985" t="s">
        <v>7126</v>
      </c>
      <c r="B6985" t="s">
        <v>287</v>
      </c>
      <c r="C6985" t="s">
        <v>11</v>
      </c>
      <c r="D6985" t="s">
        <v>16</v>
      </c>
      <c r="E6985">
        <v>4</v>
      </c>
      <c r="F6985">
        <v>4</v>
      </c>
      <c r="G6985">
        <v>16</v>
      </c>
      <c r="H6985" s="1">
        <v>44679</v>
      </c>
      <c r="I6985" t="s">
        <v>13</v>
      </c>
    </row>
    <row r="6986" spans="1:9" x14ac:dyDescent="0.3">
      <c r="A6986" t="s">
        <v>7127</v>
      </c>
      <c r="B6986" t="s">
        <v>23</v>
      </c>
      <c r="C6986" t="s">
        <v>24</v>
      </c>
      <c r="D6986" t="s">
        <v>77</v>
      </c>
      <c r="E6986">
        <v>2.5</v>
      </c>
      <c r="F6986">
        <v>3</v>
      </c>
      <c r="G6986">
        <v>7.5</v>
      </c>
      <c r="H6986" s="1">
        <v>45200</v>
      </c>
      <c r="I6986" t="s">
        <v>17</v>
      </c>
    </row>
    <row r="6987" spans="1:9" x14ac:dyDescent="0.3">
      <c r="A6987" t="s">
        <v>7128</v>
      </c>
      <c r="B6987" t="s">
        <v>192</v>
      </c>
      <c r="C6987" t="s">
        <v>11</v>
      </c>
      <c r="D6987" t="s">
        <v>79</v>
      </c>
      <c r="E6987">
        <v>5</v>
      </c>
      <c r="F6987">
        <v>1</v>
      </c>
      <c r="G6987">
        <v>5</v>
      </c>
      <c r="H6987" s="1">
        <v>44648</v>
      </c>
      <c r="I6987" t="s">
        <v>28</v>
      </c>
    </row>
    <row r="6988" spans="1:9" x14ac:dyDescent="0.3">
      <c r="A6988" t="s">
        <v>7129</v>
      </c>
      <c r="B6988" t="s">
        <v>219</v>
      </c>
      <c r="C6988" t="s">
        <v>38</v>
      </c>
      <c r="D6988" t="s">
        <v>121</v>
      </c>
      <c r="E6988">
        <v>5</v>
      </c>
      <c r="F6988">
        <v>1</v>
      </c>
      <c r="G6988">
        <v>5</v>
      </c>
      <c r="H6988" s="1">
        <v>45278</v>
      </c>
      <c r="I6988" t="s">
        <v>28</v>
      </c>
    </row>
    <row r="6989" spans="1:9" x14ac:dyDescent="0.3">
      <c r="A6989" t="s">
        <v>7130</v>
      </c>
      <c r="B6989" t="s">
        <v>313</v>
      </c>
      <c r="C6989" t="s">
        <v>11</v>
      </c>
      <c r="D6989" t="s">
        <v>16</v>
      </c>
      <c r="E6989">
        <v>4</v>
      </c>
      <c r="F6989">
        <v>2</v>
      </c>
      <c r="G6989">
        <v>8</v>
      </c>
      <c r="H6989" s="1">
        <v>44676</v>
      </c>
      <c r="I6989" t="s">
        <v>28</v>
      </c>
    </row>
    <row r="6990" spans="1:9" x14ac:dyDescent="0.3">
      <c r="A6990" t="s">
        <v>7131</v>
      </c>
      <c r="B6990" t="s">
        <v>240</v>
      </c>
      <c r="C6990" t="s">
        <v>24</v>
      </c>
      <c r="D6990" t="s">
        <v>77</v>
      </c>
      <c r="E6990">
        <v>2.5</v>
      </c>
      <c r="F6990">
        <v>2</v>
      </c>
      <c r="G6990">
        <v>5</v>
      </c>
      <c r="H6990" s="1">
        <v>45249</v>
      </c>
      <c r="I6990" t="s">
        <v>28</v>
      </c>
    </row>
    <row r="6991" spans="1:9" x14ac:dyDescent="0.3">
      <c r="A6991" t="s">
        <v>7132</v>
      </c>
      <c r="B6991" t="s">
        <v>378</v>
      </c>
      <c r="C6991" t="s">
        <v>20</v>
      </c>
      <c r="D6991" t="s">
        <v>21</v>
      </c>
      <c r="E6991">
        <v>15</v>
      </c>
      <c r="F6991">
        <v>3</v>
      </c>
      <c r="G6991">
        <v>45</v>
      </c>
      <c r="H6991" s="1">
        <v>44799</v>
      </c>
      <c r="I6991" t="s">
        <v>17</v>
      </c>
    </row>
    <row r="6992" spans="1:9" x14ac:dyDescent="0.3">
      <c r="A6992" t="s">
        <v>7133</v>
      </c>
      <c r="B6992" t="s">
        <v>219</v>
      </c>
      <c r="C6992" t="s">
        <v>11</v>
      </c>
      <c r="D6992" t="s">
        <v>12</v>
      </c>
      <c r="E6992">
        <v>3</v>
      </c>
      <c r="F6992">
        <v>2</v>
      </c>
      <c r="G6992">
        <v>6</v>
      </c>
      <c r="H6992" s="1">
        <v>44849</v>
      </c>
      <c r="I6992" t="s">
        <v>28</v>
      </c>
    </row>
    <row r="6993" spans="1:9" x14ac:dyDescent="0.3">
      <c r="A6993" t="s">
        <v>7134</v>
      </c>
      <c r="B6993" t="s">
        <v>163</v>
      </c>
      <c r="C6993" t="s">
        <v>24</v>
      </c>
      <c r="D6993" t="s">
        <v>168</v>
      </c>
      <c r="E6993">
        <v>1</v>
      </c>
      <c r="F6993">
        <v>4</v>
      </c>
      <c r="G6993">
        <v>4</v>
      </c>
      <c r="H6993" s="1">
        <v>44991</v>
      </c>
      <c r="I6993" t="s">
        <v>28</v>
      </c>
    </row>
    <row r="6994" spans="1:9" x14ac:dyDescent="0.3">
      <c r="A6994" t="s">
        <v>7135</v>
      </c>
      <c r="B6994" t="s">
        <v>103</v>
      </c>
      <c r="C6994" t="s">
        <v>38</v>
      </c>
      <c r="D6994" t="s">
        <v>43</v>
      </c>
      <c r="E6994">
        <v>6</v>
      </c>
      <c r="F6994">
        <v>3</v>
      </c>
      <c r="G6994">
        <v>18</v>
      </c>
      <c r="H6994" s="1">
        <v>44591</v>
      </c>
      <c r="I6994" t="s">
        <v>13</v>
      </c>
    </row>
    <row r="6995" spans="1:9" x14ac:dyDescent="0.3">
      <c r="A6995" t="s">
        <v>7136</v>
      </c>
      <c r="B6995" t="s">
        <v>138</v>
      </c>
      <c r="C6995" t="s">
        <v>50</v>
      </c>
      <c r="D6995" t="s">
        <v>51</v>
      </c>
      <c r="E6995">
        <v>5</v>
      </c>
      <c r="F6995">
        <v>4</v>
      </c>
      <c r="G6995">
        <v>20</v>
      </c>
      <c r="H6995" s="1">
        <v>44963</v>
      </c>
      <c r="I6995" t="s">
        <v>28</v>
      </c>
    </row>
    <row r="6996" spans="1:9" x14ac:dyDescent="0.3">
      <c r="A6996" t="s">
        <v>7137</v>
      </c>
      <c r="B6996" t="s">
        <v>47</v>
      </c>
      <c r="C6996" t="s">
        <v>50</v>
      </c>
      <c r="D6996" t="s">
        <v>112</v>
      </c>
      <c r="E6996">
        <v>4</v>
      </c>
      <c r="F6996">
        <v>3</v>
      </c>
      <c r="G6996">
        <v>12</v>
      </c>
      <c r="H6996" s="1">
        <v>44741</v>
      </c>
      <c r="I6996" t="s">
        <v>28</v>
      </c>
    </row>
    <row r="6997" spans="1:9" x14ac:dyDescent="0.3">
      <c r="A6997" t="s">
        <v>7138</v>
      </c>
      <c r="B6997" t="s">
        <v>281</v>
      </c>
      <c r="C6997" t="s">
        <v>50</v>
      </c>
      <c r="D6997" t="s">
        <v>51</v>
      </c>
      <c r="E6997">
        <v>5</v>
      </c>
      <c r="F6997">
        <v>4</v>
      </c>
      <c r="G6997">
        <v>20</v>
      </c>
      <c r="H6997" s="1">
        <v>44809</v>
      </c>
      <c r="I6997" t="s">
        <v>17</v>
      </c>
    </row>
    <row r="6998" spans="1:9" x14ac:dyDescent="0.3">
      <c r="A6998" t="s">
        <v>7139</v>
      </c>
      <c r="B6998" t="s">
        <v>378</v>
      </c>
      <c r="C6998" t="s">
        <v>38</v>
      </c>
      <c r="D6998" t="s">
        <v>107</v>
      </c>
      <c r="E6998">
        <v>4</v>
      </c>
      <c r="F6998">
        <v>4</v>
      </c>
      <c r="G6998">
        <v>16</v>
      </c>
      <c r="H6998" s="1">
        <v>44972</v>
      </c>
      <c r="I6998" t="s">
        <v>17</v>
      </c>
    </row>
    <row r="6999" spans="1:9" x14ac:dyDescent="0.3">
      <c r="A6999" t="s">
        <v>7140</v>
      </c>
      <c r="B6999" t="s">
        <v>181</v>
      </c>
      <c r="C6999" t="s">
        <v>50</v>
      </c>
      <c r="D6999" t="s">
        <v>112</v>
      </c>
      <c r="E6999">
        <v>4</v>
      </c>
      <c r="F6999">
        <v>5</v>
      </c>
      <c r="G6999">
        <v>20</v>
      </c>
      <c r="H6999" s="1">
        <v>44969</v>
      </c>
      <c r="I6999" t="s">
        <v>13</v>
      </c>
    </row>
    <row r="7000" spans="1:9" x14ac:dyDescent="0.3">
      <c r="A7000" t="s">
        <v>7141</v>
      </c>
      <c r="B7000" t="s">
        <v>35</v>
      </c>
      <c r="C7000" t="s">
        <v>38</v>
      </c>
      <c r="F7000">
        <v>1</v>
      </c>
      <c r="G7000">
        <v>6</v>
      </c>
      <c r="H7000" s="1">
        <v>45213</v>
      </c>
      <c r="I7000" t="s">
        <v>17</v>
      </c>
    </row>
    <row r="7001" spans="1:9" x14ac:dyDescent="0.3">
      <c r="A7001" t="s">
        <v>7142</v>
      </c>
      <c r="B7001" t="s">
        <v>411</v>
      </c>
      <c r="C7001" t="s">
        <v>24</v>
      </c>
      <c r="D7001" t="s">
        <v>56</v>
      </c>
      <c r="E7001">
        <v>3</v>
      </c>
      <c r="F7001">
        <v>3</v>
      </c>
      <c r="G7001">
        <v>9</v>
      </c>
      <c r="H7001" s="1">
        <v>44953</v>
      </c>
      <c r="I7001" t="s">
        <v>17</v>
      </c>
    </row>
    <row r="7002" spans="1:9" x14ac:dyDescent="0.3">
      <c r="A7002" t="s">
        <v>7143</v>
      </c>
      <c r="B7002" t="s">
        <v>138</v>
      </c>
      <c r="C7002" t="s">
        <v>50</v>
      </c>
      <c r="D7002" t="s">
        <v>99</v>
      </c>
      <c r="E7002">
        <v>8</v>
      </c>
      <c r="F7002">
        <v>4</v>
      </c>
      <c r="G7002">
        <v>32</v>
      </c>
      <c r="H7002" s="1">
        <v>44966</v>
      </c>
    </row>
    <row r="7003" spans="1:9" x14ac:dyDescent="0.3">
      <c r="A7003" t="s">
        <v>7144</v>
      </c>
      <c r="B7003" t="s">
        <v>345</v>
      </c>
      <c r="C7003" t="s">
        <v>50</v>
      </c>
      <c r="D7003" t="s">
        <v>86</v>
      </c>
      <c r="E7003">
        <v>5</v>
      </c>
      <c r="F7003">
        <v>5</v>
      </c>
      <c r="G7003">
        <v>25</v>
      </c>
      <c r="H7003" s="1">
        <v>44666</v>
      </c>
    </row>
    <row r="7004" spans="1:9" x14ac:dyDescent="0.3">
      <c r="A7004" t="s">
        <v>7145</v>
      </c>
      <c r="B7004" t="s">
        <v>181</v>
      </c>
      <c r="C7004" t="s">
        <v>50</v>
      </c>
      <c r="D7004" t="s">
        <v>112</v>
      </c>
      <c r="E7004">
        <v>4</v>
      </c>
      <c r="F7004">
        <v>3</v>
      </c>
      <c r="G7004">
        <v>12</v>
      </c>
      <c r="H7004" s="1">
        <v>44677</v>
      </c>
      <c r="I7004" t="s">
        <v>17</v>
      </c>
    </row>
    <row r="7005" spans="1:9" x14ac:dyDescent="0.3">
      <c r="A7005" t="s">
        <v>7146</v>
      </c>
      <c r="B7005" t="s">
        <v>138</v>
      </c>
      <c r="C7005" t="s">
        <v>20</v>
      </c>
      <c r="D7005" t="s">
        <v>41</v>
      </c>
      <c r="E7005">
        <v>14</v>
      </c>
      <c r="F7005">
        <v>1</v>
      </c>
      <c r="G7005">
        <v>14</v>
      </c>
      <c r="H7005" s="1">
        <v>44745</v>
      </c>
      <c r="I7005" t="s">
        <v>13</v>
      </c>
    </row>
    <row r="7006" spans="1:9" x14ac:dyDescent="0.3">
      <c r="A7006" t="s">
        <v>7147</v>
      </c>
      <c r="B7006" t="s">
        <v>111</v>
      </c>
      <c r="C7006" t="s">
        <v>11</v>
      </c>
      <c r="D7006" t="s">
        <v>79</v>
      </c>
      <c r="E7006">
        <v>5</v>
      </c>
      <c r="F7006">
        <v>4</v>
      </c>
      <c r="G7006">
        <v>20</v>
      </c>
      <c r="H7006" s="1">
        <v>45022</v>
      </c>
      <c r="I7006" t="s">
        <v>17</v>
      </c>
    </row>
    <row r="7007" spans="1:9" x14ac:dyDescent="0.3">
      <c r="A7007" t="s">
        <v>7148</v>
      </c>
      <c r="B7007" t="s">
        <v>376</v>
      </c>
      <c r="C7007" t="s">
        <v>20</v>
      </c>
      <c r="D7007" t="s">
        <v>27</v>
      </c>
      <c r="E7007">
        <v>12</v>
      </c>
      <c r="F7007">
        <v>5</v>
      </c>
      <c r="G7007">
        <v>60</v>
      </c>
      <c r="H7007" s="1">
        <v>44650</v>
      </c>
      <c r="I7007" t="s">
        <v>28</v>
      </c>
    </row>
    <row r="7008" spans="1:9" x14ac:dyDescent="0.3">
      <c r="A7008" t="s">
        <v>7149</v>
      </c>
      <c r="B7008" t="s">
        <v>23</v>
      </c>
      <c r="C7008" t="s">
        <v>20</v>
      </c>
      <c r="D7008" t="s">
        <v>27</v>
      </c>
      <c r="E7008">
        <v>12</v>
      </c>
      <c r="F7008">
        <v>3</v>
      </c>
      <c r="G7008">
        <v>36</v>
      </c>
      <c r="H7008" s="1">
        <v>44998</v>
      </c>
      <c r="I7008" t="s">
        <v>28</v>
      </c>
    </row>
    <row r="7009" spans="1:9" x14ac:dyDescent="0.3">
      <c r="A7009" t="s">
        <v>7150</v>
      </c>
      <c r="B7009" t="s">
        <v>209</v>
      </c>
      <c r="C7009" t="s">
        <v>11</v>
      </c>
      <c r="E7009">
        <v>3</v>
      </c>
      <c r="F7009">
        <v>2</v>
      </c>
      <c r="G7009">
        <v>6</v>
      </c>
      <c r="H7009" s="1">
        <v>44768</v>
      </c>
    </row>
    <row r="7010" spans="1:9" x14ac:dyDescent="0.3">
      <c r="A7010" t="s">
        <v>7151</v>
      </c>
      <c r="B7010" t="s">
        <v>423</v>
      </c>
      <c r="C7010" t="s">
        <v>24</v>
      </c>
      <c r="D7010" t="s">
        <v>141</v>
      </c>
      <c r="E7010">
        <v>2.5</v>
      </c>
      <c r="F7010">
        <v>2</v>
      </c>
      <c r="G7010">
        <v>5</v>
      </c>
      <c r="H7010" s="1">
        <v>45192</v>
      </c>
      <c r="I7010" t="s">
        <v>13</v>
      </c>
    </row>
    <row r="7011" spans="1:9" x14ac:dyDescent="0.3">
      <c r="A7011" t="s">
        <v>7152</v>
      </c>
      <c r="B7011" t="s">
        <v>83</v>
      </c>
      <c r="C7011" t="s">
        <v>20</v>
      </c>
      <c r="D7011" t="s">
        <v>27</v>
      </c>
      <c r="E7011">
        <v>12</v>
      </c>
      <c r="F7011">
        <v>2</v>
      </c>
      <c r="G7011">
        <v>24</v>
      </c>
      <c r="H7011" s="1">
        <v>44853</v>
      </c>
      <c r="I7011" t="s">
        <v>13</v>
      </c>
    </row>
    <row r="7012" spans="1:9" x14ac:dyDescent="0.3">
      <c r="A7012" t="s">
        <v>7153</v>
      </c>
      <c r="B7012" t="s">
        <v>64</v>
      </c>
      <c r="C7012" t="s">
        <v>11</v>
      </c>
      <c r="D7012" t="s">
        <v>16</v>
      </c>
      <c r="E7012">
        <v>4</v>
      </c>
      <c r="F7012">
        <v>3</v>
      </c>
      <c r="G7012">
        <v>12</v>
      </c>
      <c r="H7012" s="1">
        <v>44954</v>
      </c>
      <c r="I7012" t="s">
        <v>17</v>
      </c>
    </row>
    <row r="7013" spans="1:9" x14ac:dyDescent="0.3">
      <c r="A7013" t="s">
        <v>7154</v>
      </c>
      <c r="B7013" t="s">
        <v>176</v>
      </c>
      <c r="C7013" t="s">
        <v>20</v>
      </c>
      <c r="D7013" t="s">
        <v>30</v>
      </c>
      <c r="E7013">
        <v>18</v>
      </c>
      <c r="F7013">
        <v>1</v>
      </c>
      <c r="G7013">
        <v>18</v>
      </c>
      <c r="H7013" s="1">
        <v>44637</v>
      </c>
    </row>
    <row r="7014" spans="1:9" x14ac:dyDescent="0.3">
      <c r="A7014" t="s">
        <v>7155</v>
      </c>
      <c r="B7014" t="s">
        <v>101</v>
      </c>
      <c r="C7014" t="s">
        <v>38</v>
      </c>
      <c r="D7014" t="s">
        <v>121</v>
      </c>
      <c r="E7014">
        <v>5</v>
      </c>
      <c r="F7014">
        <v>4</v>
      </c>
      <c r="G7014">
        <v>20</v>
      </c>
      <c r="H7014" s="1">
        <v>45187</v>
      </c>
      <c r="I7014" t="s">
        <v>13</v>
      </c>
    </row>
    <row r="7015" spans="1:9" x14ac:dyDescent="0.3">
      <c r="A7015" t="s">
        <v>7156</v>
      </c>
      <c r="B7015" t="s">
        <v>49</v>
      </c>
      <c r="C7015" t="s">
        <v>38</v>
      </c>
      <c r="D7015" t="s">
        <v>121</v>
      </c>
      <c r="E7015">
        <v>5</v>
      </c>
      <c r="F7015">
        <v>2</v>
      </c>
      <c r="G7015">
        <v>10</v>
      </c>
      <c r="H7015" s="1">
        <v>45090</v>
      </c>
      <c r="I7015" t="s">
        <v>28</v>
      </c>
    </row>
    <row r="7016" spans="1:9" x14ac:dyDescent="0.3">
      <c r="A7016" t="s">
        <v>7157</v>
      </c>
      <c r="B7016" t="s">
        <v>40</v>
      </c>
      <c r="C7016" t="s">
        <v>38</v>
      </c>
      <c r="D7016" t="s">
        <v>121</v>
      </c>
      <c r="E7016">
        <v>5</v>
      </c>
      <c r="F7016">
        <v>1</v>
      </c>
      <c r="G7016">
        <v>5</v>
      </c>
      <c r="H7016" s="1">
        <v>44854</v>
      </c>
      <c r="I7016" t="s">
        <v>13</v>
      </c>
    </row>
    <row r="7017" spans="1:9" x14ac:dyDescent="0.3">
      <c r="A7017" t="s">
        <v>7158</v>
      </c>
      <c r="B7017" t="s">
        <v>185</v>
      </c>
      <c r="C7017" t="s">
        <v>50</v>
      </c>
      <c r="D7017" t="s">
        <v>93</v>
      </c>
      <c r="E7017">
        <v>7</v>
      </c>
      <c r="F7017">
        <v>2</v>
      </c>
      <c r="G7017">
        <v>14</v>
      </c>
      <c r="H7017" s="1">
        <v>44815</v>
      </c>
      <c r="I7017" t="s">
        <v>13</v>
      </c>
    </row>
    <row r="7018" spans="1:9" x14ac:dyDescent="0.3">
      <c r="A7018" t="s">
        <v>7159</v>
      </c>
      <c r="B7018" t="s">
        <v>97</v>
      </c>
      <c r="C7018" t="s">
        <v>50</v>
      </c>
      <c r="D7018" t="s">
        <v>207</v>
      </c>
      <c r="E7018">
        <v>10</v>
      </c>
      <c r="F7018">
        <v>3</v>
      </c>
      <c r="G7018">
        <v>30</v>
      </c>
      <c r="H7018" s="1">
        <v>45278</v>
      </c>
      <c r="I7018" t="s">
        <v>13</v>
      </c>
    </row>
    <row r="7019" spans="1:9" x14ac:dyDescent="0.3">
      <c r="A7019" t="s">
        <v>7160</v>
      </c>
      <c r="B7019" t="s">
        <v>457</v>
      </c>
      <c r="C7019" t="s">
        <v>20</v>
      </c>
      <c r="D7019" t="s">
        <v>21</v>
      </c>
      <c r="E7019">
        <v>15</v>
      </c>
      <c r="F7019">
        <v>1</v>
      </c>
      <c r="G7019">
        <v>15</v>
      </c>
      <c r="H7019" s="1">
        <v>45166</v>
      </c>
      <c r="I7019" t="s">
        <v>13</v>
      </c>
    </row>
    <row r="7020" spans="1:9" x14ac:dyDescent="0.3">
      <c r="A7020" t="s">
        <v>7161</v>
      </c>
      <c r="B7020" t="s">
        <v>163</v>
      </c>
      <c r="C7020" t="s">
        <v>38</v>
      </c>
      <c r="D7020" t="s">
        <v>125</v>
      </c>
      <c r="E7020">
        <v>7</v>
      </c>
      <c r="F7020">
        <v>2</v>
      </c>
      <c r="G7020">
        <v>14</v>
      </c>
      <c r="H7020" s="1">
        <v>44737</v>
      </c>
      <c r="I7020" t="s">
        <v>17</v>
      </c>
    </row>
    <row r="7021" spans="1:9" x14ac:dyDescent="0.3">
      <c r="A7021" t="s">
        <v>7162</v>
      </c>
      <c r="B7021" t="s">
        <v>165</v>
      </c>
      <c r="C7021" t="s">
        <v>11</v>
      </c>
      <c r="D7021" t="s">
        <v>16</v>
      </c>
      <c r="E7021">
        <v>4</v>
      </c>
      <c r="F7021">
        <v>2</v>
      </c>
      <c r="G7021">
        <v>8</v>
      </c>
      <c r="H7021" s="1">
        <v>45026</v>
      </c>
      <c r="I7021" t="s">
        <v>28</v>
      </c>
    </row>
    <row r="7022" spans="1:9" x14ac:dyDescent="0.3">
      <c r="A7022" t="s">
        <v>7163</v>
      </c>
      <c r="B7022" t="s">
        <v>83</v>
      </c>
      <c r="C7022" t="s">
        <v>20</v>
      </c>
      <c r="D7022" t="s">
        <v>27</v>
      </c>
      <c r="E7022">
        <v>12</v>
      </c>
      <c r="F7022">
        <v>5</v>
      </c>
      <c r="G7022">
        <v>60</v>
      </c>
      <c r="H7022" s="1">
        <v>44721</v>
      </c>
      <c r="I7022" t="s">
        <v>28</v>
      </c>
    </row>
    <row r="7023" spans="1:9" x14ac:dyDescent="0.3">
      <c r="A7023" t="s">
        <v>7164</v>
      </c>
      <c r="B7023" t="s">
        <v>313</v>
      </c>
      <c r="C7023" t="s">
        <v>50</v>
      </c>
      <c r="D7023" t="s">
        <v>86</v>
      </c>
      <c r="E7023">
        <v>5</v>
      </c>
      <c r="F7023">
        <v>3</v>
      </c>
      <c r="G7023">
        <v>15</v>
      </c>
      <c r="H7023" s="1">
        <v>44623</v>
      </c>
      <c r="I7023" t="s">
        <v>28</v>
      </c>
    </row>
    <row r="7024" spans="1:9" x14ac:dyDescent="0.3">
      <c r="A7024" t="s">
        <v>7165</v>
      </c>
      <c r="B7024" t="s">
        <v>95</v>
      </c>
      <c r="C7024" t="s">
        <v>24</v>
      </c>
      <c r="D7024" t="s">
        <v>77</v>
      </c>
      <c r="E7024">
        <v>2.5</v>
      </c>
      <c r="F7024">
        <v>2</v>
      </c>
      <c r="G7024">
        <v>5</v>
      </c>
      <c r="H7024" s="1">
        <v>44838</v>
      </c>
      <c r="I7024" t="s">
        <v>17</v>
      </c>
    </row>
    <row r="7025" spans="1:9" x14ac:dyDescent="0.3">
      <c r="A7025" t="s">
        <v>7166</v>
      </c>
      <c r="B7025" t="s">
        <v>368</v>
      </c>
      <c r="C7025" t="s">
        <v>11</v>
      </c>
      <c r="D7025" t="s">
        <v>230</v>
      </c>
      <c r="E7025">
        <v>5</v>
      </c>
      <c r="F7025">
        <v>5</v>
      </c>
      <c r="G7025">
        <v>25</v>
      </c>
      <c r="H7025" s="1">
        <v>44898</v>
      </c>
      <c r="I7025" t="s">
        <v>13</v>
      </c>
    </row>
    <row r="7026" spans="1:9" x14ac:dyDescent="0.3">
      <c r="A7026" t="s">
        <v>7167</v>
      </c>
      <c r="B7026" t="s">
        <v>378</v>
      </c>
      <c r="C7026" t="s">
        <v>24</v>
      </c>
      <c r="D7026" t="s">
        <v>77</v>
      </c>
      <c r="E7026">
        <v>2.5</v>
      </c>
      <c r="F7026">
        <v>2</v>
      </c>
      <c r="G7026">
        <v>5</v>
      </c>
      <c r="H7026" s="1">
        <v>44687</v>
      </c>
      <c r="I7026" t="s">
        <v>28</v>
      </c>
    </row>
    <row r="7027" spans="1:9" x14ac:dyDescent="0.3">
      <c r="A7027" t="s">
        <v>7168</v>
      </c>
      <c r="B7027" t="s">
        <v>298</v>
      </c>
      <c r="C7027" t="s">
        <v>11</v>
      </c>
      <c r="D7027" t="s">
        <v>12</v>
      </c>
      <c r="E7027">
        <v>3</v>
      </c>
      <c r="F7027">
        <v>5</v>
      </c>
      <c r="G7027">
        <v>15</v>
      </c>
      <c r="H7027" s="1">
        <v>44676</v>
      </c>
      <c r="I7027" t="s">
        <v>28</v>
      </c>
    </row>
    <row r="7028" spans="1:9" x14ac:dyDescent="0.3">
      <c r="A7028" t="s">
        <v>7169</v>
      </c>
      <c r="B7028" t="s">
        <v>55</v>
      </c>
      <c r="C7028" t="s">
        <v>11</v>
      </c>
      <c r="D7028" t="s">
        <v>79</v>
      </c>
      <c r="E7028">
        <v>5</v>
      </c>
      <c r="F7028">
        <v>1</v>
      </c>
      <c r="G7028">
        <v>5</v>
      </c>
      <c r="H7028" s="1">
        <v>44925</v>
      </c>
      <c r="I7028" t="s">
        <v>17</v>
      </c>
    </row>
    <row r="7029" spans="1:9" x14ac:dyDescent="0.3">
      <c r="A7029" t="s">
        <v>7170</v>
      </c>
      <c r="B7029" t="s">
        <v>66</v>
      </c>
      <c r="C7029" t="s">
        <v>24</v>
      </c>
      <c r="D7029" t="s">
        <v>56</v>
      </c>
      <c r="E7029">
        <v>3</v>
      </c>
      <c r="F7029">
        <v>5</v>
      </c>
      <c r="G7029">
        <v>15</v>
      </c>
      <c r="H7029" s="1">
        <v>45140</v>
      </c>
      <c r="I7029" t="s">
        <v>28</v>
      </c>
    </row>
    <row r="7030" spans="1:9" x14ac:dyDescent="0.3">
      <c r="A7030" t="s">
        <v>7171</v>
      </c>
      <c r="B7030" t="s">
        <v>165</v>
      </c>
      <c r="C7030" t="s">
        <v>11</v>
      </c>
      <c r="D7030" t="s">
        <v>16</v>
      </c>
      <c r="E7030">
        <v>4</v>
      </c>
      <c r="F7030">
        <v>2</v>
      </c>
      <c r="G7030">
        <v>8</v>
      </c>
      <c r="H7030" s="1">
        <v>45005</v>
      </c>
      <c r="I7030" t="s">
        <v>17</v>
      </c>
    </row>
    <row r="7031" spans="1:9" x14ac:dyDescent="0.3">
      <c r="A7031" t="s">
        <v>7172</v>
      </c>
      <c r="B7031" t="s">
        <v>196</v>
      </c>
      <c r="C7031" t="s">
        <v>50</v>
      </c>
      <c r="D7031" t="s">
        <v>112</v>
      </c>
      <c r="E7031">
        <v>4</v>
      </c>
      <c r="F7031">
        <v>2</v>
      </c>
      <c r="G7031">
        <v>8</v>
      </c>
      <c r="H7031" s="1">
        <v>45283</v>
      </c>
      <c r="I7031" t="s">
        <v>28</v>
      </c>
    </row>
    <row r="7032" spans="1:9" x14ac:dyDescent="0.3">
      <c r="A7032" t="s">
        <v>7173</v>
      </c>
      <c r="B7032" t="s">
        <v>597</v>
      </c>
      <c r="C7032" t="s">
        <v>20</v>
      </c>
      <c r="H7032" s="1">
        <v>45262</v>
      </c>
    </row>
    <row r="7033" spans="1:9" x14ac:dyDescent="0.3">
      <c r="A7033" t="s">
        <v>7174</v>
      </c>
      <c r="B7033" t="s">
        <v>136</v>
      </c>
      <c r="C7033" t="s">
        <v>11</v>
      </c>
      <c r="D7033" t="s">
        <v>79</v>
      </c>
      <c r="E7033">
        <v>5</v>
      </c>
      <c r="F7033">
        <v>3</v>
      </c>
      <c r="G7033">
        <v>15</v>
      </c>
      <c r="H7033" s="1">
        <v>44920</v>
      </c>
      <c r="I7033" t="s">
        <v>28</v>
      </c>
    </row>
    <row r="7034" spans="1:9" x14ac:dyDescent="0.3">
      <c r="A7034" t="s">
        <v>7175</v>
      </c>
      <c r="B7034" t="s">
        <v>181</v>
      </c>
      <c r="C7034" t="s">
        <v>50</v>
      </c>
      <c r="D7034" t="s">
        <v>112</v>
      </c>
      <c r="E7034">
        <v>4</v>
      </c>
      <c r="F7034">
        <v>2</v>
      </c>
      <c r="G7034">
        <v>8</v>
      </c>
      <c r="H7034" s="1">
        <v>44979</v>
      </c>
      <c r="I7034" t="s">
        <v>13</v>
      </c>
    </row>
    <row r="7035" spans="1:9" x14ac:dyDescent="0.3">
      <c r="A7035" t="s">
        <v>7176</v>
      </c>
      <c r="B7035" t="s">
        <v>425</v>
      </c>
      <c r="C7035" t="s">
        <v>11</v>
      </c>
      <c r="D7035" t="s">
        <v>16</v>
      </c>
      <c r="E7035">
        <v>4</v>
      </c>
      <c r="F7035">
        <v>4</v>
      </c>
      <c r="G7035">
        <v>16</v>
      </c>
      <c r="H7035" s="1">
        <v>45139</v>
      </c>
      <c r="I7035" t="s">
        <v>28</v>
      </c>
    </row>
    <row r="7036" spans="1:9" x14ac:dyDescent="0.3">
      <c r="A7036" t="s">
        <v>7177</v>
      </c>
      <c r="B7036" t="s">
        <v>158</v>
      </c>
      <c r="C7036" t="s">
        <v>38</v>
      </c>
      <c r="D7036" t="s">
        <v>121</v>
      </c>
      <c r="E7036">
        <v>5</v>
      </c>
      <c r="F7036">
        <v>2</v>
      </c>
      <c r="G7036">
        <v>10</v>
      </c>
      <c r="H7036" s="1">
        <v>45288</v>
      </c>
      <c r="I7036" t="s">
        <v>17</v>
      </c>
    </row>
    <row r="7037" spans="1:9" x14ac:dyDescent="0.3">
      <c r="A7037" t="s">
        <v>7178</v>
      </c>
      <c r="B7037" t="s">
        <v>131</v>
      </c>
      <c r="C7037" t="s">
        <v>20</v>
      </c>
      <c r="E7037">
        <v>20</v>
      </c>
      <c r="F7037">
        <v>4</v>
      </c>
      <c r="G7037">
        <v>80</v>
      </c>
      <c r="H7037" s="1">
        <v>44864</v>
      </c>
      <c r="I7037" t="s">
        <v>17</v>
      </c>
    </row>
    <row r="7038" spans="1:9" x14ac:dyDescent="0.3">
      <c r="A7038" t="s">
        <v>7179</v>
      </c>
      <c r="B7038" t="s">
        <v>181</v>
      </c>
      <c r="C7038" t="s">
        <v>24</v>
      </c>
      <c r="D7038" t="s">
        <v>56</v>
      </c>
      <c r="E7038">
        <v>3</v>
      </c>
      <c r="F7038">
        <v>5</v>
      </c>
      <c r="G7038">
        <v>15</v>
      </c>
      <c r="H7038" s="1">
        <v>45162</v>
      </c>
      <c r="I7038" t="s">
        <v>28</v>
      </c>
    </row>
    <row r="7039" spans="1:9" x14ac:dyDescent="0.3">
      <c r="A7039" t="s">
        <v>7180</v>
      </c>
      <c r="B7039" t="s">
        <v>118</v>
      </c>
      <c r="C7039" t="s">
        <v>20</v>
      </c>
      <c r="D7039" t="s">
        <v>245</v>
      </c>
      <c r="E7039">
        <v>20</v>
      </c>
      <c r="F7039">
        <v>4</v>
      </c>
      <c r="G7039">
        <v>80</v>
      </c>
      <c r="H7039" s="1">
        <v>45255</v>
      </c>
      <c r="I7039" t="s">
        <v>17</v>
      </c>
    </row>
    <row r="7040" spans="1:9" x14ac:dyDescent="0.3">
      <c r="A7040" t="s">
        <v>7181</v>
      </c>
      <c r="B7040" t="s">
        <v>47</v>
      </c>
      <c r="C7040" t="s">
        <v>38</v>
      </c>
      <c r="D7040" t="s">
        <v>121</v>
      </c>
      <c r="E7040">
        <v>5</v>
      </c>
      <c r="F7040">
        <v>4</v>
      </c>
      <c r="G7040">
        <v>20</v>
      </c>
      <c r="H7040" s="1">
        <v>45090</v>
      </c>
      <c r="I7040" t="s">
        <v>17</v>
      </c>
    </row>
    <row r="7041" spans="1:9" x14ac:dyDescent="0.3">
      <c r="A7041" t="s">
        <v>7182</v>
      </c>
      <c r="B7041" t="s">
        <v>114</v>
      </c>
      <c r="C7041" t="s">
        <v>11</v>
      </c>
      <c r="E7041">
        <v>5</v>
      </c>
      <c r="F7041">
        <v>5</v>
      </c>
      <c r="G7041">
        <v>25</v>
      </c>
      <c r="H7041" s="1">
        <v>45054</v>
      </c>
    </row>
    <row r="7042" spans="1:9" x14ac:dyDescent="0.3">
      <c r="A7042" t="s">
        <v>7183</v>
      </c>
      <c r="B7042" t="s">
        <v>240</v>
      </c>
      <c r="C7042" t="s">
        <v>24</v>
      </c>
      <c r="D7042" t="s">
        <v>77</v>
      </c>
      <c r="E7042">
        <v>2.5</v>
      </c>
      <c r="F7042">
        <v>3</v>
      </c>
      <c r="G7042">
        <v>7.5</v>
      </c>
      <c r="H7042" s="1">
        <v>45192</v>
      </c>
      <c r="I7042" t="s">
        <v>28</v>
      </c>
    </row>
    <row r="7043" spans="1:9" x14ac:dyDescent="0.3">
      <c r="A7043" t="s">
        <v>7184</v>
      </c>
      <c r="B7043" t="s">
        <v>236</v>
      </c>
      <c r="C7043" t="s">
        <v>20</v>
      </c>
      <c r="D7043" t="s">
        <v>30</v>
      </c>
      <c r="E7043">
        <v>18</v>
      </c>
      <c r="F7043">
        <v>3</v>
      </c>
      <c r="G7043">
        <v>54</v>
      </c>
      <c r="H7043" s="1">
        <v>45023</v>
      </c>
      <c r="I7043" t="s">
        <v>13</v>
      </c>
    </row>
    <row r="7044" spans="1:9" x14ac:dyDescent="0.3">
      <c r="A7044" t="s">
        <v>7185</v>
      </c>
      <c r="B7044" t="s">
        <v>236</v>
      </c>
      <c r="C7044" t="s">
        <v>50</v>
      </c>
      <c r="D7044" t="s">
        <v>93</v>
      </c>
      <c r="E7044">
        <v>7</v>
      </c>
      <c r="F7044">
        <v>4</v>
      </c>
      <c r="G7044">
        <v>28</v>
      </c>
      <c r="H7044" s="1">
        <v>44672</v>
      </c>
      <c r="I7044" t="s">
        <v>13</v>
      </c>
    </row>
    <row r="7045" spans="1:9" x14ac:dyDescent="0.3">
      <c r="A7045" t="s">
        <v>7186</v>
      </c>
      <c r="B7045" t="s">
        <v>254</v>
      </c>
      <c r="C7045" t="s">
        <v>20</v>
      </c>
      <c r="D7045" t="s">
        <v>245</v>
      </c>
      <c r="E7045">
        <v>20</v>
      </c>
      <c r="F7045">
        <v>1</v>
      </c>
      <c r="G7045">
        <v>20</v>
      </c>
      <c r="H7045" s="1">
        <v>44721</v>
      </c>
      <c r="I7045" t="s">
        <v>17</v>
      </c>
    </row>
    <row r="7046" spans="1:9" x14ac:dyDescent="0.3">
      <c r="A7046" t="s">
        <v>7187</v>
      </c>
      <c r="B7046" t="s">
        <v>181</v>
      </c>
      <c r="C7046" t="s">
        <v>50</v>
      </c>
      <c r="D7046" t="s">
        <v>51</v>
      </c>
      <c r="E7046">
        <v>5</v>
      </c>
      <c r="F7046">
        <v>5</v>
      </c>
      <c r="G7046">
        <v>25</v>
      </c>
      <c r="H7046" s="1">
        <v>45153</v>
      </c>
      <c r="I7046" t="s">
        <v>28</v>
      </c>
    </row>
    <row r="7047" spans="1:9" x14ac:dyDescent="0.3">
      <c r="A7047" t="s">
        <v>7188</v>
      </c>
      <c r="B7047" t="s">
        <v>181</v>
      </c>
      <c r="C7047" t="s">
        <v>11</v>
      </c>
      <c r="D7047" t="s">
        <v>230</v>
      </c>
      <c r="E7047">
        <v>5</v>
      </c>
      <c r="F7047">
        <v>3</v>
      </c>
      <c r="G7047">
        <v>15</v>
      </c>
      <c r="H7047" s="1">
        <v>44687</v>
      </c>
      <c r="I7047" t="s">
        <v>13</v>
      </c>
    </row>
    <row r="7048" spans="1:9" x14ac:dyDescent="0.3">
      <c r="A7048" t="s">
        <v>7189</v>
      </c>
      <c r="B7048" t="s">
        <v>326</v>
      </c>
      <c r="C7048" t="s">
        <v>50</v>
      </c>
      <c r="D7048" t="s">
        <v>207</v>
      </c>
      <c r="E7048">
        <v>10</v>
      </c>
      <c r="F7048">
        <v>2</v>
      </c>
      <c r="G7048">
        <v>20</v>
      </c>
      <c r="H7048" s="1">
        <v>45110</v>
      </c>
      <c r="I7048" t="s">
        <v>13</v>
      </c>
    </row>
    <row r="7049" spans="1:9" x14ac:dyDescent="0.3">
      <c r="A7049" t="s">
        <v>7190</v>
      </c>
      <c r="B7049" t="s">
        <v>58</v>
      </c>
      <c r="C7049" t="s">
        <v>24</v>
      </c>
      <c r="E7049">
        <v>1</v>
      </c>
      <c r="F7049">
        <v>4</v>
      </c>
      <c r="G7049">
        <v>4</v>
      </c>
      <c r="H7049" s="1">
        <v>44596</v>
      </c>
      <c r="I7049" t="s">
        <v>13</v>
      </c>
    </row>
    <row r="7050" spans="1:9" x14ac:dyDescent="0.3">
      <c r="A7050" t="s">
        <v>7191</v>
      </c>
      <c r="B7050" t="s">
        <v>223</v>
      </c>
      <c r="C7050" t="s">
        <v>20</v>
      </c>
      <c r="D7050" t="s">
        <v>245</v>
      </c>
      <c r="E7050">
        <v>20</v>
      </c>
      <c r="F7050">
        <v>2</v>
      </c>
      <c r="G7050">
        <v>40</v>
      </c>
      <c r="H7050" s="1">
        <v>44762</v>
      </c>
      <c r="I7050" t="s">
        <v>28</v>
      </c>
    </row>
    <row r="7051" spans="1:9" x14ac:dyDescent="0.3">
      <c r="A7051" t="s">
        <v>7192</v>
      </c>
      <c r="B7051" t="s">
        <v>232</v>
      </c>
      <c r="C7051" t="s">
        <v>38</v>
      </c>
      <c r="D7051" t="s">
        <v>43</v>
      </c>
      <c r="E7051">
        <v>6</v>
      </c>
      <c r="F7051">
        <v>2</v>
      </c>
      <c r="G7051">
        <v>12</v>
      </c>
      <c r="H7051" s="1">
        <v>45031</v>
      </c>
      <c r="I7051" t="s">
        <v>28</v>
      </c>
    </row>
    <row r="7052" spans="1:9" x14ac:dyDescent="0.3">
      <c r="A7052" t="s">
        <v>7193</v>
      </c>
      <c r="B7052" t="s">
        <v>105</v>
      </c>
      <c r="C7052" t="s">
        <v>24</v>
      </c>
      <c r="D7052" t="s">
        <v>168</v>
      </c>
      <c r="E7052">
        <v>1</v>
      </c>
      <c r="F7052">
        <v>5</v>
      </c>
      <c r="G7052">
        <v>5</v>
      </c>
      <c r="H7052" s="1">
        <v>44818</v>
      </c>
      <c r="I7052" t="s">
        <v>17</v>
      </c>
    </row>
    <row r="7053" spans="1:9" x14ac:dyDescent="0.3">
      <c r="A7053" t="s">
        <v>7194</v>
      </c>
      <c r="B7053" t="s">
        <v>26</v>
      </c>
      <c r="C7053" t="s">
        <v>50</v>
      </c>
      <c r="D7053" t="s">
        <v>93</v>
      </c>
      <c r="E7053">
        <v>7</v>
      </c>
      <c r="F7053">
        <v>4</v>
      </c>
      <c r="G7053">
        <v>28</v>
      </c>
      <c r="H7053" s="1">
        <v>44860</v>
      </c>
    </row>
    <row r="7054" spans="1:9" x14ac:dyDescent="0.3">
      <c r="A7054" t="s">
        <v>7195</v>
      </c>
      <c r="B7054" t="s">
        <v>457</v>
      </c>
      <c r="C7054" t="s">
        <v>50</v>
      </c>
      <c r="D7054" t="s">
        <v>86</v>
      </c>
      <c r="E7054">
        <v>5</v>
      </c>
      <c r="F7054">
        <v>5</v>
      </c>
      <c r="G7054">
        <v>25</v>
      </c>
      <c r="H7054" s="1">
        <v>44720</v>
      </c>
      <c r="I7054" t="s">
        <v>28</v>
      </c>
    </row>
    <row r="7055" spans="1:9" x14ac:dyDescent="0.3">
      <c r="A7055" t="s">
        <v>7196</v>
      </c>
      <c r="B7055" t="s">
        <v>155</v>
      </c>
      <c r="C7055" t="s">
        <v>20</v>
      </c>
      <c r="D7055" t="s">
        <v>41</v>
      </c>
      <c r="E7055">
        <v>14</v>
      </c>
      <c r="F7055">
        <v>1</v>
      </c>
      <c r="G7055">
        <v>14</v>
      </c>
      <c r="H7055" s="1">
        <v>44756</v>
      </c>
      <c r="I7055" t="s">
        <v>13</v>
      </c>
    </row>
    <row r="7056" spans="1:9" x14ac:dyDescent="0.3">
      <c r="A7056" t="s">
        <v>7197</v>
      </c>
      <c r="B7056" t="s">
        <v>60</v>
      </c>
      <c r="C7056" t="s">
        <v>38</v>
      </c>
      <c r="D7056" t="s">
        <v>107</v>
      </c>
      <c r="E7056">
        <v>4</v>
      </c>
      <c r="F7056">
        <v>3</v>
      </c>
      <c r="G7056">
        <v>12</v>
      </c>
      <c r="H7056" s="1">
        <v>45163</v>
      </c>
      <c r="I7056" t="s">
        <v>13</v>
      </c>
    </row>
    <row r="7057" spans="1:9" x14ac:dyDescent="0.3">
      <c r="A7057" t="s">
        <v>7198</v>
      </c>
      <c r="B7057" t="s">
        <v>305</v>
      </c>
      <c r="C7057" t="s">
        <v>50</v>
      </c>
      <c r="D7057" t="s">
        <v>99</v>
      </c>
      <c r="E7057">
        <v>8</v>
      </c>
      <c r="F7057">
        <v>1</v>
      </c>
      <c r="G7057">
        <v>8</v>
      </c>
      <c r="H7057" s="1">
        <v>44878</v>
      </c>
      <c r="I7057" t="s">
        <v>13</v>
      </c>
    </row>
    <row r="7058" spans="1:9" x14ac:dyDescent="0.3">
      <c r="A7058" t="s">
        <v>7199</v>
      </c>
      <c r="B7058" t="s">
        <v>90</v>
      </c>
      <c r="C7058" t="s">
        <v>20</v>
      </c>
      <c r="D7058" t="s">
        <v>27</v>
      </c>
      <c r="E7058">
        <v>12</v>
      </c>
      <c r="F7058">
        <v>3</v>
      </c>
      <c r="G7058">
        <v>36</v>
      </c>
      <c r="H7058" s="1">
        <v>44572</v>
      </c>
      <c r="I7058" t="s">
        <v>17</v>
      </c>
    </row>
    <row r="7059" spans="1:9" x14ac:dyDescent="0.3">
      <c r="A7059" t="s">
        <v>7200</v>
      </c>
      <c r="B7059" t="s">
        <v>32</v>
      </c>
      <c r="C7059" t="s">
        <v>24</v>
      </c>
      <c r="D7059" t="s">
        <v>71</v>
      </c>
      <c r="E7059">
        <v>3</v>
      </c>
      <c r="F7059">
        <v>4</v>
      </c>
      <c r="G7059">
        <v>12</v>
      </c>
      <c r="H7059" s="1">
        <v>44778</v>
      </c>
      <c r="I7059" t="s">
        <v>17</v>
      </c>
    </row>
    <row r="7060" spans="1:9" x14ac:dyDescent="0.3">
      <c r="A7060" t="s">
        <v>7201</v>
      </c>
      <c r="B7060" t="s">
        <v>134</v>
      </c>
      <c r="C7060" t="s">
        <v>50</v>
      </c>
      <c r="F7060">
        <v>2</v>
      </c>
      <c r="G7060">
        <v>10</v>
      </c>
      <c r="H7060" s="1">
        <v>44610</v>
      </c>
      <c r="I7060" t="s">
        <v>28</v>
      </c>
    </row>
    <row r="7061" spans="1:9" x14ac:dyDescent="0.3">
      <c r="A7061" t="s">
        <v>7202</v>
      </c>
      <c r="B7061" t="s">
        <v>114</v>
      </c>
      <c r="C7061" t="s">
        <v>11</v>
      </c>
      <c r="D7061" t="s">
        <v>12</v>
      </c>
      <c r="E7061">
        <v>3</v>
      </c>
      <c r="F7061">
        <v>2</v>
      </c>
      <c r="G7061">
        <v>6</v>
      </c>
      <c r="H7061" s="1">
        <v>45022</v>
      </c>
      <c r="I7061" t="s">
        <v>28</v>
      </c>
    </row>
    <row r="7062" spans="1:9" x14ac:dyDescent="0.3">
      <c r="A7062" t="s">
        <v>7203</v>
      </c>
      <c r="B7062" t="s">
        <v>196</v>
      </c>
      <c r="C7062" t="s">
        <v>50</v>
      </c>
      <c r="F7062">
        <v>1</v>
      </c>
      <c r="G7062">
        <v>5</v>
      </c>
      <c r="H7062" s="1">
        <v>44814</v>
      </c>
      <c r="I7062" t="s">
        <v>17</v>
      </c>
    </row>
    <row r="7063" spans="1:9" x14ac:dyDescent="0.3">
      <c r="A7063" t="s">
        <v>7204</v>
      </c>
      <c r="B7063" t="s">
        <v>200</v>
      </c>
      <c r="C7063" t="s">
        <v>24</v>
      </c>
      <c r="E7063">
        <v>2.5</v>
      </c>
      <c r="F7063">
        <v>4</v>
      </c>
      <c r="G7063">
        <v>10</v>
      </c>
      <c r="H7063" s="1">
        <v>44803</v>
      </c>
      <c r="I7063" t="s">
        <v>17</v>
      </c>
    </row>
    <row r="7064" spans="1:9" x14ac:dyDescent="0.3">
      <c r="A7064" t="s">
        <v>7205</v>
      </c>
      <c r="B7064" t="s">
        <v>83</v>
      </c>
      <c r="C7064" t="s">
        <v>38</v>
      </c>
      <c r="D7064" t="s">
        <v>74</v>
      </c>
      <c r="E7064">
        <v>6</v>
      </c>
      <c r="F7064">
        <v>3</v>
      </c>
      <c r="G7064">
        <v>18</v>
      </c>
      <c r="H7064" s="1">
        <v>44789</v>
      </c>
      <c r="I7064" t="s">
        <v>13</v>
      </c>
    </row>
    <row r="7065" spans="1:9" x14ac:dyDescent="0.3">
      <c r="A7065" t="s">
        <v>7206</v>
      </c>
      <c r="B7065" t="s">
        <v>215</v>
      </c>
      <c r="C7065" t="s">
        <v>50</v>
      </c>
      <c r="D7065" t="s">
        <v>207</v>
      </c>
      <c r="E7065">
        <v>10</v>
      </c>
      <c r="F7065">
        <v>3</v>
      </c>
      <c r="G7065">
        <v>30</v>
      </c>
      <c r="H7065" s="1">
        <v>45143</v>
      </c>
      <c r="I7065" t="s">
        <v>17</v>
      </c>
    </row>
    <row r="7066" spans="1:9" x14ac:dyDescent="0.3">
      <c r="A7066" t="s">
        <v>7207</v>
      </c>
      <c r="B7066" t="s">
        <v>225</v>
      </c>
      <c r="C7066" t="s">
        <v>24</v>
      </c>
      <c r="D7066" t="s">
        <v>71</v>
      </c>
      <c r="E7066">
        <v>3</v>
      </c>
      <c r="F7066">
        <v>4</v>
      </c>
      <c r="G7066">
        <v>12</v>
      </c>
      <c r="H7066" s="1">
        <v>44774</v>
      </c>
      <c r="I7066" t="s">
        <v>17</v>
      </c>
    </row>
    <row r="7067" spans="1:9" x14ac:dyDescent="0.3">
      <c r="A7067" t="s">
        <v>7208</v>
      </c>
      <c r="B7067" t="s">
        <v>58</v>
      </c>
      <c r="C7067" t="s">
        <v>38</v>
      </c>
      <c r="D7067" t="s">
        <v>125</v>
      </c>
      <c r="E7067">
        <v>7</v>
      </c>
      <c r="F7067">
        <v>5</v>
      </c>
      <c r="G7067">
        <v>35</v>
      </c>
      <c r="H7067" s="1">
        <v>44657</v>
      </c>
      <c r="I7067" t="s">
        <v>28</v>
      </c>
    </row>
    <row r="7068" spans="1:9" x14ac:dyDescent="0.3">
      <c r="A7068" t="s">
        <v>7209</v>
      </c>
      <c r="B7068" t="s">
        <v>23</v>
      </c>
      <c r="C7068" t="s">
        <v>20</v>
      </c>
      <c r="D7068" t="s">
        <v>41</v>
      </c>
      <c r="E7068">
        <v>14</v>
      </c>
      <c r="F7068">
        <v>3</v>
      </c>
      <c r="G7068">
        <v>42</v>
      </c>
      <c r="H7068" s="1">
        <v>45041</v>
      </c>
      <c r="I7068" t="s">
        <v>17</v>
      </c>
    </row>
    <row r="7069" spans="1:9" x14ac:dyDescent="0.3">
      <c r="A7069" t="s">
        <v>7210</v>
      </c>
      <c r="B7069" t="s">
        <v>109</v>
      </c>
      <c r="C7069" t="s">
        <v>24</v>
      </c>
      <c r="D7069" t="s">
        <v>71</v>
      </c>
      <c r="E7069">
        <v>3</v>
      </c>
      <c r="F7069">
        <v>1</v>
      </c>
      <c r="G7069">
        <v>3</v>
      </c>
      <c r="H7069" s="1">
        <v>44754</v>
      </c>
      <c r="I7069" t="s">
        <v>13</v>
      </c>
    </row>
    <row r="7070" spans="1:9" x14ac:dyDescent="0.3">
      <c r="A7070" t="s">
        <v>7211</v>
      </c>
      <c r="B7070" t="s">
        <v>236</v>
      </c>
      <c r="C7070" t="s">
        <v>20</v>
      </c>
      <c r="D7070" t="s">
        <v>21</v>
      </c>
      <c r="E7070">
        <v>15</v>
      </c>
      <c r="F7070">
        <v>1</v>
      </c>
      <c r="G7070">
        <v>15</v>
      </c>
      <c r="H7070" s="1">
        <v>44842</v>
      </c>
      <c r="I7070" t="s">
        <v>13</v>
      </c>
    </row>
    <row r="7071" spans="1:9" x14ac:dyDescent="0.3">
      <c r="A7071" t="s">
        <v>7212</v>
      </c>
      <c r="B7071" t="s">
        <v>155</v>
      </c>
      <c r="C7071" t="s">
        <v>24</v>
      </c>
      <c r="D7071" t="s">
        <v>168</v>
      </c>
      <c r="E7071">
        <v>1</v>
      </c>
      <c r="F7071">
        <v>2</v>
      </c>
      <c r="G7071">
        <v>2</v>
      </c>
      <c r="H7071" s="1">
        <v>44812</v>
      </c>
      <c r="I7071" t="s">
        <v>13</v>
      </c>
    </row>
    <row r="7072" spans="1:9" x14ac:dyDescent="0.3">
      <c r="A7072" t="s">
        <v>7213</v>
      </c>
      <c r="B7072" t="s">
        <v>167</v>
      </c>
      <c r="C7072" t="s">
        <v>20</v>
      </c>
      <c r="D7072" t="s">
        <v>27</v>
      </c>
      <c r="E7072">
        <v>12</v>
      </c>
      <c r="F7072">
        <v>1</v>
      </c>
      <c r="G7072">
        <v>12</v>
      </c>
      <c r="H7072" s="1">
        <v>45048</v>
      </c>
      <c r="I7072" t="s">
        <v>17</v>
      </c>
    </row>
    <row r="7073" spans="1:9" x14ac:dyDescent="0.3">
      <c r="A7073" t="s">
        <v>7214</v>
      </c>
      <c r="B7073" t="s">
        <v>155</v>
      </c>
      <c r="C7073" t="s">
        <v>38</v>
      </c>
      <c r="E7073">
        <v>6</v>
      </c>
      <c r="F7073">
        <v>4</v>
      </c>
      <c r="G7073">
        <v>24</v>
      </c>
      <c r="H7073" s="1">
        <v>45228</v>
      </c>
      <c r="I7073" t="s">
        <v>17</v>
      </c>
    </row>
    <row r="7074" spans="1:9" x14ac:dyDescent="0.3">
      <c r="A7074" t="s">
        <v>7215</v>
      </c>
      <c r="B7074" t="s">
        <v>83</v>
      </c>
      <c r="C7074" t="s">
        <v>24</v>
      </c>
      <c r="D7074" t="s">
        <v>77</v>
      </c>
      <c r="E7074">
        <v>2.5</v>
      </c>
      <c r="F7074">
        <v>3</v>
      </c>
      <c r="G7074">
        <v>7.5</v>
      </c>
      <c r="H7074" s="1">
        <v>44638</v>
      </c>
      <c r="I7074" t="s">
        <v>17</v>
      </c>
    </row>
    <row r="7075" spans="1:9" x14ac:dyDescent="0.3">
      <c r="A7075" t="s">
        <v>7216</v>
      </c>
      <c r="B7075" t="s">
        <v>283</v>
      </c>
      <c r="C7075" t="s">
        <v>50</v>
      </c>
      <c r="D7075" t="s">
        <v>207</v>
      </c>
      <c r="E7075">
        <v>10</v>
      </c>
      <c r="F7075">
        <v>3</v>
      </c>
      <c r="G7075">
        <v>30</v>
      </c>
      <c r="H7075" s="1">
        <v>44994</v>
      </c>
      <c r="I7075" t="s">
        <v>17</v>
      </c>
    </row>
    <row r="7076" spans="1:9" x14ac:dyDescent="0.3">
      <c r="A7076" t="s">
        <v>7217</v>
      </c>
      <c r="B7076" t="s">
        <v>143</v>
      </c>
      <c r="C7076" t="s">
        <v>20</v>
      </c>
      <c r="D7076" t="s">
        <v>27</v>
      </c>
      <c r="E7076">
        <v>12</v>
      </c>
      <c r="F7076">
        <v>3</v>
      </c>
      <c r="G7076">
        <v>36</v>
      </c>
      <c r="H7076" s="1">
        <v>45085</v>
      </c>
      <c r="I7076" t="s">
        <v>17</v>
      </c>
    </row>
    <row r="7077" spans="1:9" x14ac:dyDescent="0.3">
      <c r="A7077" t="s">
        <v>7218</v>
      </c>
      <c r="B7077" t="s">
        <v>225</v>
      </c>
      <c r="C7077" t="s">
        <v>50</v>
      </c>
      <c r="D7077" t="s">
        <v>86</v>
      </c>
      <c r="E7077">
        <v>5</v>
      </c>
      <c r="F7077">
        <v>3</v>
      </c>
      <c r="G7077">
        <v>15</v>
      </c>
      <c r="H7077" s="1">
        <v>44857</v>
      </c>
      <c r="I7077" t="s">
        <v>28</v>
      </c>
    </row>
    <row r="7078" spans="1:9" x14ac:dyDescent="0.3">
      <c r="A7078" t="s">
        <v>7219</v>
      </c>
      <c r="B7078" t="s">
        <v>484</v>
      </c>
      <c r="C7078" t="s">
        <v>38</v>
      </c>
      <c r="D7078" t="s">
        <v>125</v>
      </c>
      <c r="E7078">
        <v>7</v>
      </c>
      <c r="F7078">
        <v>2</v>
      </c>
      <c r="G7078">
        <v>14</v>
      </c>
      <c r="H7078" s="1">
        <v>44701</v>
      </c>
      <c r="I7078" t="s">
        <v>17</v>
      </c>
    </row>
    <row r="7079" spans="1:9" x14ac:dyDescent="0.3">
      <c r="A7079" t="s">
        <v>7220</v>
      </c>
      <c r="B7079" t="s">
        <v>423</v>
      </c>
      <c r="C7079" t="s">
        <v>50</v>
      </c>
      <c r="D7079" t="s">
        <v>99</v>
      </c>
      <c r="E7079">
        <v>8</v>
      </c>
      <c r="F7079">
        <v>3</v>
      </c>
      <c r="G7079">
        <v>24</v>
      </c>
      <c r="H7079" s="1">
        <v>45204</v>
      </c>
      <c r="I7079" t="s">
        <v>28</v>
      </c>
    </row>
    <row r="7080" spans="1:9" x14ac:dyDescent="0.3">
      <c r="A7080" t="s">
        <v>7221</v>
      </c>
      <c r="B7080" t="s">
        <v>219</v>
      </c>
      <c r="C7080" t="s">
        <v>50</v>
      </c>
      <c r="D7080" t="s">
        <v>99</v>
      </c>
      <c r="E7080">
        <v>8</v>
      </c>
      <c r="F7080">
        <v>5</v>
      </c>
      <c r="G7080">
        <v>40</v>
      </c>
      <c r="H7080" s="1">
        <v>45014</v>
      </c>
      <c r="I7080" t="s">
        <v>17</v>
      </c>
    </row>
    <row r="7081" spans="1:9" x14ac:dyDescent="0.3">
      <c r="A7081" t="s">
        <v>7222</v>
      </c>
      <c r="B7081" t="s">
        <v>232</v>
      </c>
      <c r="C7081" t="s">
        <v>24</v>
      </c>
      <c r="H7081" s="1">
        <v>44585</v>
      </c>
    </row>
    <row r="7082" spans="1:9" x14ac:dyDescent="0.3">
      <c r="A7082" t="s">
        <v>7223</v>
      </c>
      <c r="B7082" t="s">
        <v>131</v>
      </c>
      <c r="C7082" t="s">
        <v>38</v>
      </c>
      <c r="D7082" t="s">
        <v>74</v>
      </c>
      <c r="E7082">
        <v>6</v>
      </c>
      <c r="F7082">
        <v>3</v>
      </c>
      <c r="G7082">
        <v>18</v>
      </c>
      <c r="H7082" s="1">
        <v>45033</v>
      </c>
      <c r="I7082" t="s">
        <v>28</v>
      </c>
    </row>
    <row r="7083" spans="1:9" x14ac:dyDescent="0.3">
      <c r="A7083" t="s">
        <v>7224</v>
      </c>
      <c r="B7083" t="s">
        <v>58</v>
      </c>
      <c r="C7083" t="s">
        <v>11</v>
      </c>
      <c r="D7083" t="s">
        <v>230</v>
      </c>
      <c r="E7083">
        <v>5</v>
      </c>
      <c r="F7083">
        <v>1</v>
      </c>
      <c r="G7083">
        <v>5</v>
      </c>
      <c r="H7083" s="1">
        <v>44743</v>
      </c>
      <c r="I7083" t="s">
        <v>28</v>
      </c>
    </row>
    <row r="7084" spans="1:9" x14ac:dyDescent="0.3">
      <c r="A7084" t="s">
        <v>7225</v>
      </c>
      <c r="B7084" t="s">
        <v>64</v>
      </c>
      <c r="C7084" t="s">
        <v>24</v>
      </c>
      <c r="D7084" t="s">
        <v>77</v>
      </c>
      <c r="E7084">
        <v>2.5</v>
      </c>
      <c r="F7084">
        <v>1</v>
      </c>
      <c r="G7084">
        <v>2.5</v>
      </c>
      <c r="H7084" s="1">
        <v>44978</v>
      </c>
      <c r="I7084" t="s">
        <v>28</v>
      </c>
    </row>
    <row r="7085" spans="1:9" x14ac:dyDescent="0.3">
      <c r="A7085" t="s">
        <v>7226</v>
      </c>
      <c r="B7085" t="s">
        <v>167</v>
      </c>
      <c r="C7085" t="s">
        <v>24</v>
      </c>
      <c r="D7085" t="s">
        <v>56</v>
      </c>
      <c r="E7085">
        <v>3</v>
      </c>
      <c r="F7085">
        <v>4</v>
      </c>
      <c r="G7085">
        <v>12</v>
      </c>
      <c r="H7085" s="1">
        <v>45007</v>
      </c>
      <c r="I7085" t="s">
        <v>17</v>
      </c>
    </row>
    <row r="7086" spans="1:9" x14ac:dyDescent="0.3">
      <c r="A7086" t="s">
        <v>7227</v>
      </c>
      <c r="B7086" t="s">
        <v>441</v>
      </c>
      <c r="C7086" t="s">
        <v>11</v>
      </c>
      <c r="D7086" t="s">
        <v>79</v>
      </c>
      <c r="E7086">
        <v>5</v>
      </c>
      <c r="F7086">
        <v>4</v>
      </c>
      <c r="G7086">
        <v>20</v>
      </c>
      <c r="H7086" s="1">
        <v>44669</v>
      </c>
      <c r="I7086" t="s">
        <v>17</v>
      </c>
    </row>
    <row r="7087" spans="1:9" x14ac:dyDescent="0.3">
      <c r="A7087" t="s">
        <v>7228</v>
      </c>
      <c r="B7087" t="s">
        <v>188</v>
      </c>
      <c r="C7087" t="s">
        <v>11</v>
      </c>
      <c r="D7087" t="s">
        <v>16</v>
      </c>
      <c r="E7087">
        <v>4</v>
      </c>
      <c r="F7087">
        <v>5</v>
      </c>
      <c r="G7087">
        <v>20</v>
      </c>
      <c r="H7087" s="1">
        <v>44925</v>
      </c>
      <c r="I7087" t="s">
        <v>28</v>
      </c>
    </row>
    <row r="7088" spans="1:9" x14ac:dyDescent="0.3">
      <c r="A7088" t="s">
        <v>7229</v>
      </c>
      <c r="B7088" t="s">
        <v>35</v>
      </c>
      <c r="C7088" t="s">
        <v>24</v>
      </c>
      <c r="D7088" t="s">
        <v>141</v>
      </c>
      <c r="E7088">
        <v>2.5</v>
      </c>
      <c r="F7088">
        <v>1</v>
      </c>
      <c r="G7088">
        <v>2.5</v>
      </c>
      <c r="H7088" s="1">
        <v>45255</v>
      </c>
      <c r="I7088" t="s">
        <v>28</v>
      </c>
    </row>
    <row r="7089" spans="1:9" x14ac:dyDescent="0.3">
      <c r="A7089" t="s">
        <v>7230</v>
      </c>
      <c r="B7089" t="s">
        <v>217</v>
      </c>
      <c r="C7089" t="s">
        <v>50</v>
      </c>
      <c r="H7089" s="1">
        <v>44582</v>
      </c>
      <c r="I7089" t="s">
        <v>17</v>
      </c>
    </row>
    <row r="7090" spans="1:9" x14ac:dyDescent="0.3">
      <c r="A7090" t="s">
        <v>7231</v>
      </c>
      <c r="B7090" t="s">
        <v>181</v>
      </c>
      <c r="C7090" t="s">
        <v>20</v>
      </c>
      <c r="D7090" t="s">
        <v>245</v>
      </c>
      <c r="E7090">
        <v>20</v>
      </c>
      <c r="F7090">
        <v>1</v>
      </c>
      <c r="G7090">
        <v>20</v>
      </c>
      <c r="H7090" s="1">
        <v>44946</v>
      </c>
      <c r="I7090" t="s">
        <v>28</v>
      </c>
    </row>
    <row r="7091" spans="1:9" x14ac:dyDescent="0.3">
      <c r="A7091" t="s">
        <v>7232</v>
      </c>
      <c r="B7091" t="s">
        <v>10</v>
      </c>
      <c r="C7091" t="s">
        <v>50</v>
      </c>
      <c r="D7091" t="s">
        <v>112</v>
      </c>
      <c r="E7091">
        <v>4</v>
      </c>
      <c r="F7091">
        <v>3</v>
      </c>
      <c r="G7091">
        <v>12</v>
      </c>
      <c r="H7091" s="1">
        <v>45136</v>
      </c>
      <c r="I7091" t="s">
        <v>13</v>
      </c>
    </row>
    <row r="7092" spans="1:9" x14ac:dyDescent="0.3">
      <c r="A7092" t="s">
        <v>7233</v>
      </c>
      <c r="B7092" t="s">
        <v>283</v>
      </c>
      <c r="C7092" t="s">
        <v>11</v>
      </c>
      <c r="D7092" t="s">
        <v>16</v>
      </c>
      <c r="E7092">
        <v>4</v>
      </c>
      <c r="F7092">
        <v>2</v>
      </c>
      <c r="G7092">
        <v>8</v>
      </c>
      <c r="H7092" s="1">
        <v>44810</v>
      </c>
      <c r="I7092" t="s">
        <v>13</v>
      </c>
    </row>
    <row r="7093" spans="1:9" x14ac:dyDescent="0.3">
      <c r="A7093" t="s">
        <v>7234</v>
      </c>
      <c r="B7093" t="s">
        <v>152</v>
      </c>
      <c r="C7093" t="s">
        <v>11</v>
      </c>
      <c r="D7093" t="s">
        <v>16</v>
      </c>
      <c r="E7093">
        <v>4</v>
      </c>
      <c r="F7093">
        <v>3</v>
      </c>
      <c r="G7093">
        <v>12</v>
      </c>
      <c r="H7093" s="1">
        <v>44576</v>
      </c>
      <c r="I7093" t="s">
        <v>28</v>
      </c>
    </row>
    <row r="7094" spans="1:9" x14ac:dyDescent="0.3">
      <c r="A7094" t="s">
        <v>7235</v>
      </c>
      <c r="B7094" t="s">
        <v>60</v>
      </c>
      <c r="C7094" t="s">
        <v>24</v>
      </c>
      <c r="D7094" t="s">
        <v>56</v>
      </c>
      <c r="E7094">
        <v>3</v>
      </c>
      <c r="F7094">
        <v>1</v>
      </c>
      <c r="G7094">
        <v>3</v>
      </c>
      <c r="H7094" s="1">
        <v>44602</v>
      </c>
      <c r="I7094" t="s">
        <v>17</v>
      </c>
    </row>
    <row r="7095" spans="1:9" x14ac:dyDescent="0.3">
      <c r="A7095" t="s">
        <v>7236</v>
      </c>
      <c r="B7095" t="s">
        <v>236</v>
      </c>
      <c r="C7095" t="s">
        <v>20</v>
      </c>
      <c r="D7095" t="s">
        <v>30</v>
      </c>
      <c r="E7095">
        <v>18</v>
      </c>
      <c r="F7095">
        <v>3</v>
      </c>
      <c r="G7095">
        <v>54</v>
      </c>
      <c r="H7095" s="1">
        <v>44627</v>
      </c>
      <c r="I7095" t="s">
        <v>13</v>
      </c>
    </row>
    <row r="7096" spans="1:9" x14ac:dyDescent="0.3">
      <c r="A7096" t="s">
        <v>7237</v>
      </c>
      <c r="B7096" t="s">
        <v>165</v>
      </c>
      <c r="C7096" t="s">
        <v>20</v>
      </c>
      <c r="D7096" t="s">
        <v>27</v>
      </c>
      <c r="E7096">
        <v>12</v>
      </c>
      <c r="F7096">
        <v>3</v>
      </c>
      <c r="G7096">
        <v>36</v>
      </c>
      <c r="H7096" s="1">
        <v>44621</v>
      </c>
      <c r="I7096" t="s">
        <v>17</v>
      </c>
    </row>
    <row r="7097" spans="1:9" x14ac:dyDescent="0.3">
      <c r="A7097" t="s">
        <v>7238</v>
      </c>
      <c r="B7097" t="s">
        <v>215</v>
      </c>
      <c r="C7097" t="s">
        <v>11</v>
      </c>
      <c r="H7097" s="1">
        <v>44860</v>
      </c>
      <c r="I7097" t="s">
        <v>13</v>
      </c>
    </row>
    <row r="7098" spans="1:9" x14ac:dyDescent="0.3">
      <c r="A7098" t="s">
        <v>7239</v>
      </c>
      <c r="B7098" t="s">
        <v>118</v>
      </c>
      <c r="C7098" t="s">
        <v>24</v>
      </c>
      <c r="D7098" t="s">
        <v>71</v>
      </c>
      <c r="E7098">
        <v>3</v>
      </c>
      <c r="F7098">
        <v>1</v>
      </c>
      <c r="G7098">
        <v>3</v>
      </c>
      <c r="H7098" s="1">
        <v>45266</v>
      </c>
      <c r="I7098" t="s">
        <v>17</v>
      </c>
    </row>
    <row r="7099" spans="1:9" x14ac:dyDescent="0.3">
      <c r="A7099" t="s">
        <v>7240</v>
      </c>
      <c r="B7099" t="s">
        <v>40</v>
      </c>
      <c r="C7099" t="s">
        <v>50</v>
      </c>
      <c r="D7099" t="s">
        <v>112</v>
      </c>
      <c r="E7099">
        <v>4</v>
      </c>
      <c r="F7099">
        <v>1</v>
      </c>
      <c r="G7099">
        <v>4</v>
      </c>
      <c r="H7099" s="1">
        <v>45050</v>
      </c>
      <c r="I7099" t="s">
        <v>28</v>
      </c>
    </row>
    <row r="7100" spans="1:9" x14ac:dyDescent="0.3">
      <c r="A7100" t="s">
        <v>7241</v>
      </c>
      <c r="B7100" t="s">
        <v>326</v>
      </c>
      <c r="C7100" t="s">
        <v>50</v>
      </c>
      <c r="D7100" t="s">
        <v>112</v>
      </c>
      <c r="E7100">
        <v>4</v>
      </c>
      <c r="F7100">
        <v>5</v>
      </c>
      <c r="G7100">
        <v>20</v>
      </c>
      <c r="H7100" s="1">
        <v>44758</v>
      </c>
      <c r="I7100" t="s">
        <v>13</v>
      </c>
    </row>
    <row r="7101" spans="1:9" x14ac:dyDescent="0.3">
      <c r="A7101" t="s">
        <v>7242</v>
      </c>
      <c r="B7101" t="s">
        <v>60</v>
      </c>
      <c r="C7101" t="s">
        <v>20</v>
      </c>
      <c r="D7101" t="s">
        <v>41</v>
      </c>
      <c r="E7101">
        <v>14</v>
      </c>
      <c r="F7101">
        <v>3</v>
      </c>
      <c r="G7101">
        <v>42</v>
      </c>
      <c r="H7101" s="1">
        <v>45123</v>
      </c>
      <c r="I7101" t="s">
        <v>17</v>
      </c>
    </row>
    <row r="7102" spans="1:9" x14ac:dyDescent="0.3">
      <c r="A7102" t="s">
        <v>7243</v>
      </c>
      <c r="B7102" t="s">
        <v>147</v>
      </c>
      <c r="C7102" t="s">
        <v>11</v>
      </c>
      <c r="D7102" t="s">
        <v>12</v>
      </c>
      <c r="E7102">
        <v>3</v>
      </c>
      <c r="F7102">
        <v>1</v>
      </c>
      <c r="G7102">
        <v>3</v>
      </c>
      <c r="H7102" s="1">
        <v>45138</v>
      </c>
      <c r="I7102" t="s">
        <v>13</v>
      </c>
    </row>
    <row r="7103" spans="1:9" x14ac:dyDescent="0.3">
      <c r="A7103" t="s">
        <v>7244</v>
      </c>
      <c r="B7103" t="s">
        <v>69</v>
      </c>
      <c r="C7103" t="s">
        <v>11</v>
      </c>
      <c r="D7103" t="s">
        <v>33</v>
      </c>
      <c r="E7103">
        <v>4</v>
      </c>
      <c r="F7103">
        <v>2</v>
      </c>
      <c r="G7103">
        <v>8</v>
      </c>
      <c r="H7103" s="1">
        <v>45231</v>
      </c>
      <c r="I7103" t="s">
        <v>17</v>
      </c>
    </row>
    <row r="7104" spans="1:9" x14ac:dyDescent="0.3">
      <c r="A7104" t="s">
        <v>7245</v>
      </c>
      <c r="B7104" t="s">
        <v>101</v>
      </c>
      <c r="C7104" t="s">
        <v>50</v>
      </c>
      <c r="F7104">
        <v>2</v>
      </c>
      <c r="G7104">
        <v>16</v>
      </c>
      <c r="H7104" s="1">
        <v>44775</v>
      </c>
      <c r="I7104" t="s">
        <v>17</v>
      </c>
    </row>
    <row r="7105" spans="1:9" x14ac:dyDescent="0.3">
      <c r="A7105" t="s">
        <v>7246</v>
      </c>
      <c r="B7105" t="s">
        <v>92</v>
      </c>
      <c r="C7105" t="s">
        <v>24</v>
      </c>
      <c r="D7105" t="s">
        <v>56</v>
      </c>
      <c r="E7105">
        <v>3</v>
      </c>
      <c r="F7105">
        <v>2</v>
      </c>
      <c r="G7105">
        <v>6</v>
      </c>
      <c r="H7105" s="1">
        <v>44824</v>
      </c>
      <c r="I7105" t="s">
        <v>28</v>
      </c>
    </row>
    <row r="7106" spans="1:9" x14ac:dyDescent="0.3">
      <c r="A7106" t="s">
        <v>7247</v>
      </c>
      <c r="B7106" t="s">
        <v>64</v>
      </c>
      <c r="C7106" t="s">
        <v>38</v>
      </c>
      <c r="D7106" t="s">
        <v>74</v>
      </c>
      <c r="E7106">
        <v>6</v>
      </c>
      <c r="F7106">
        <v>2</v>
      </c>
      <c r="G7106">
        <v>12</v>
      </c>
      <c r="H7106" s="1">
        <v>44757</v>
      </c>
      <c r="I7106" t="s">
        <v>13</v>
      </c>
    </row>
    <row r="7107" spans="1:9" x14ac:dyDescent="0.3">
      <c r="A7107" t="s">
        <v>7248</v>
      </c>
      <c r="B7107" t="s">
        <v>45</v>
      </c>
      <c r="C7107" t="s">
        <v>11</v>
      </c>
      <c r="D7107" t="s">
        <v>16</v>
      </c>
      <c r="E7107">
        <v>4</v>
      </c>
      <c r="F7107">
        <v>5</v>
      </c>
      <c r="G7107">
        <v>20</v>
      </c>
      <c r="H7107" s="1">
        <v>44593</v>
      </c>
      <c r="I7107" t="s">
        <v>17</v>
      </c>
    </row>
    <row r="7108" spans="1:9" x14ac:dyDescent="0.3">
      <c r="A7108" t="s">
        <v>7249</v>
      </c>
      <c r="B7108" t="s">
        <v>143</v>
      </c>
      <c r="C7108" t="s">
        <v>38</v>
      </c>
      <c r="D7108" t="s">
        <v>121</v>
      </c>
      <c r="E7108">
        <v>5</v>
      </c>
      <c r="F7108">
        <v>5</v>
      </c>
      <c r="G7108">
        <v>25</v>
      </c>
      <c r="H7108" s="1">
        <v>45115</v>
      </c>
      <c r="I7108" t="s">
        <v>13</v>
      </c>
    </row>
    <row r="7109" spans="1:9" x14ac:dyDescent="0.3">
      <c r="A7109" t="s">
        <v>7250</v>
      </c>
      <c r="B7109" t="s">
        <v>305</v>
      </c>
      <c r="C7109" t="s">
        <v>50</v>
      </c>
      <c r="D7109" t="s">
        <v>51</v>
      </c>
      <c r="E7109">
        <v>5</v>
      </c>
      <c r="F7109">
        <v>4</v>
      </c>
      <c r="G7109">
        <v>20</v>
      </c>
      <c r="H7109" s="1">
        <v>44773</v>
      </c>
      <c r="I7109" t="s">
        <v>13</v>
      </c>
    </row>
    <row r="7110" spans="1:9" x14ac:dyDescent="0.3">
      <c r="A7110" t="s">
        <v>7251</v>
      </c>
      <c r="B7110" t="s">
        <v>200</v>
      </c>
      <c r="C7110" t="s">
        <v>50</v>
      </c>
      <c r="D7110" t="s">
        <v>86</v>
      </c>
      <c r="E7110">
        <v>5</v>
      </c>
      <c r="F7110">
        <v>4</v>
      </c>
      <c r="G7110">
        <v>20</v>
      </c>
      <c r="H7110" s="1">
        <v>44949</v>
      </c>
      <c r="I7110" t="s">
        <v>17</v>
      </c>
    </row>
    <row r="7111" spans="1:9" x14ac:dyDescent="0.3">
      <c r="A7111" t="s">
        <v>7252</v>
      </c>
      <c r="B7111" t="s">
        <v>441</v>
      </c>
      <c r="C7111" t="s">
        <v>50</v>
      </c>
      <c r="D7111" t="s">
        <v>112</v>
      </c>
      <c r="E7111">
        <v>4</v>
      </c>
      <c r="F7111">
        <v>4</v>
      </c>
      <c r="G7111">
        <v>16</v>
      </c>
      <c r="H7111" s="1">
        <v>45050</v>
      </c>
      <c r="I7111" t="s">
        <v>28</v>
      </c>
    </row>
    <row r="7112" spans="1:9" x14ac:dyDescent="0.3">
      <c r="A7112" t="s">
        <v>7253</v>
      </c>
      <c r="B7112" t="s">
        <v>131</v>
      </c>
      <c r="C7112" t="s">
        <v>20</v>
      </c>
      <c r="D7112" t="s">
        <v>21</v>
      </c>
      <c r="E7112">
        <v>15</v>
      </c>
      <c r="F7112">
        <v>1</v>
      </c>
      <c r="G7112">
        <v>15</v>
      </c>
      <c r="H7112" s="1">
        <v>44938</v>
      </c>
      <c r="I7112" t="s">
        <v>28</v>
      </c>
    </row>
    <row r="7113" spans="1:9" x14ac:dyDescent="0.3">
      <c r="A7113" t="s">
        <v>7254</v>
      </c>
      <c r="B7113" t="s">
        <v>136</v>
      </c>
      <c r="C7113" t="s">
        <v>38</v>
      </c>
      <c r="D7113" t="s">
        <v>107</v>
      </c>
      <c r="E7113">
        <v>4</v>
      </c>
      <c r="F7113">
        <v>4</v>
      </c>
      <c r="G7113">
        <v>16</v>
      </c>
      <c r="H7113" s="1">
        <v>45240</v>
      </c>
      <c r="I7113" t="s">
        <v>28</v>
      </c>
    </row>
    <row r="7114" spans="1:9" x14ac:dyDescent="0.3">
      <c r="A7114" t="s">
        <v>7255</v>
      </c>
      <c r="B7114" t="s">
        <v>127</v>
      </c>
      <c r="C7114" t="s">
        <v>11</v>
      </c>
      <c r="D7114" t="s">
        <v>12</v>
      </c>
      <c r="E7114">
        <v>3</v>
      </c>
      <c r="F7114">
        <v>3</v>
      </c>
      <c r="G7114">
        <v>9</v>
      </c>
      <c r="H7114" s="1">
        <v>44742</v>
      </c>
      <c r="I7114" t="s">
        <v>17</v>
      </c>
    </row>
    <row r="7115" spans="1:9" x14ac:dyDescent="0.3">
      <c r="A7115" t="s">
        <v>7256</v>
      </c>
      <c r="B7115" t="s">
        <v>60</v>
      </c>
      <c r="C7115" t="s">
        <v>11</v>
      </c>
      <c r="D7115" t="s">
        <v>12</v>
      </c>
      <c r="E7115">
        <v>3</v>
      </c>
      <c r="F7115">
        <v>2</v>
      </c>
      <c r="G7115">
        <v>6</v>
      </c>
      <c r="H7115" s="1">
        <v>44686</v>
      </c>
      <c r="I7115" t="s">
        <v>17</v>
      </c>
    </row>
    <row r="7116" spans="1:9" x14ac:dyDescent="0.3">
      <c r="A7116" t="s">
        <v>7257</v>
      </c>
      <c r="B7116" t="s">
        <v>163</v>
      </c>
      <c r="C7116" t="s">
        <v>24</v>
      </c>
      <c r="D7116" t="s">
        <v>168</v>
      </c>
      <c r="E7116">
        <v>1</v>
      </c>
      <c r="F7116">
        <v>2</v>
      </c>
      <c r="G7116">
        <v>2</v>
      </c>
      <c r="H7116" s="1">
        <v>44693</v>
      </c>
      <c r="I7116" t="s">
        <v>17</v>
      </c>
    </row>
    <row r="7117" spans="1:9" x14ac:dyDescent="0.3">
      <c r="A7117" t="s">
        <v>7258</v>
      </c>
      <c r="B7117" t="s">
        <v>53</v>
      </c>
      <c r="C7117" t="s">
        <v>38</v>
      </c>
      <c r="F7117">
        <v>4</v>
      </c>
      <c r="G7117">
        <v>28</v>
      </c>
      <c r="H7117" s="1">
        <v>44614</v>
      </c>
    </row>
    <row r="7118" spans="1:9" x14ac:dyDescent="0.3">
      <c r="A7118" t="s">
        <v>7259</v>
      </c>
      <c r="B7118" t="s">
        <v>205</v>
      </c>
      <c r="C7118" t="s">
        <v>11</v>
      </c>
      <c r="D7118" t="s">
        <v>12</v>
      </c>
      <c r="E7118">
        <v>3</v>
      </c>
      <c r="F7118">
        <v>5</v>
      </c>
      <c r="G7118">
        <v>15</v>
      </c>
      <c r="H7118" s="1">
        <v>45170</v>
      </c>
      <c r="I7118" t="s">
        <v>13</v>
      </c>
    </row>
    <row r="7119" spans="1:9" x14ac:dyDescent="0.3">
      <c r="A7119" t="s">
        <v>7260</v>
      </c>
      <c r="B7119" t="s">
        <v>66</v>
      </c>
      <c r="C7119" t="s">
        <v>50</v>
      </c>
      <c r="H7119" s="1">
        <v>45027</v>
      </c>
      <c r="I7119" t="s">
        <v>17</v>
      </c>
    </row>
    <row r="7120" spans="1:9" x14ac:dyDescent="0.3">
      <c r="A7120" t="s">
        <v>7261</v>
      </c>
      <c r="B7120" t="s">
        <v>441</v>
      </c>
      <c r="C7120" t="s">
        <v>24</v>
      </c>
      <c r="D7120" t="s">
        <v>71</v>
      </c>
      <c r="E7120">
        <v>3</v>
      </c>
      <c r="F7120">
        <v>5</v>
      </c>
      <c r="G7120">
        <v>15</v>
      </c>
      <c r="H7120" s="1">
        <v>45250</v>
      </c>
      <c r="I7120" t="s">
        <v>17</v>
      </c>
    </row>
    <row r="7121" spans="1:9" x14ac:dyDescent="0.3">
      <c r="A7121" t="s">
        <v>7262</v>
      </c>
      <c r="B7121" t="s">
        <v>60</v>
      </c>
      <c r="C7121" t="s">
        <v>24</v>
      </c>
      <c r="D7121" t="s">
        <v>71</v>
      </c>
      <c r="E7121">
        <v>3</v>
      </c>
      <c r="F7121">
        <v>5</v>
      </c>
      <c r="G7121">
        <v>15</v>
      </c>
      <c r="H7121" s="1">
        <v>44716</v>
      </c>
      <c r="I7121" t="s">
        <v>17</v>
      </c>
    </row>
    <row r="7122" spans="1:9" x14ac:dyDescent="0.3">
      <c r="A7122" t="s">
        <v>7263</v>
      </c>
      <c r="B7122" t="s">
        <v>413</v>
      </c>
      <c r="C7122" t="s">
        <v>11</v>
      </c>
      <c r="D7122" t="s">
        <v>230</v>
      </c>
      <c r="E7122">
        <v>5</v>
      </c>
      <c r="F7122">
        <v>4</v>
      </c>
      <c r="G7122">
        <v>20</v>
      </c>
      <c r="H7122" s="1">
        <v>44650</v>
      </c>
      <c r="I7122" t="s">
        <v>17</v>
      </c>
    </row>
    <row r="7123" spans="1:9" x14ac:dyDescent="0.3">
      <c r="A7123" t="s">
        <v>7264</v>
      </c>
      <c r="B7123" t="s">
        <v>234</v>
      </c>
      <c r="C7123" t="s">
        <v>24</v>
      </c>
      <c r="E7123">
        <v>1</v>
      </c>
      <c r="F7123">
        <v>2</v>
      </c>
      <c r="G7123">
        <v>2</v>
      </c>
      <c r="H7123" s="1">
        <v>44953</v>
      </c>
    </row>
    <row r="7124" spans="1:9" x14ac:dyDescent="0.3">
      <c r="A7124" t="s">
        <v>7265</v>
      </c>
      <c r="B7124" t="s">
        <v>188</v>
      </c>
      <c r="C7124" t="s">
        <v>20</v>
      </c>
      <c r="D7124" t="s">
        <v>21</v>
      </c>
      <c r="E7124">
        <v>15</v>
      </c>
      <c r="F7124">
        <v>5</v>
      </c>
      <c r="G7124">
        <v>75</v>
      </c>
      <c r="H7124" s="1">
        <v>45102</v>
      </c>
      <c r="I7124" t="s">
        <v>13</v>
      </c>
    </row>
    <row r="7125" spans="1:9" x14ac:dyDescent="0.3">
      <c r="A7125" t="s">
        <v>7266</v>
      </c>
      <c r="B7125" t="s">
        <v>147</v>
      </c>
      <c r="C7125" t="s">
        <v>11</v>
      </c>
      <c r="E7125">
        <v>4</v>
      </c>
      <c r="F7125">
        <v>5</v>
      </c>
      <c r="G7125">
        <v>20</v>
      </c>
      <c r="H7125" s="1">
        <v>44739</v>
      </c>
      <c r="I7125" t="s">
        <v>28</v>
      </c>
    </row>
    <row r="7126" spans="1:9" x14ac:dyDescent="0.3">
      <c r="A7126" t="s">
        <v>7267</v>
      </c>
      <c r="B7126" t="s">
        <v>83</v>
      </c>
      <c r="C7126" t="s">
        <v>24</v>
      </c>
      <c r="D7126" t="s">
        <v>77</v>
      </c>
      <c r="E7126">
        <v>2.5</v>
      </c>
      <c r="F7126">
        <v>5</v>
      </c>
      <c r="G7126">
        <v>12.5</v>
      </c>
      <c r="H7126" s="1">
        <v>44870</v>
      </c>
      <c r="I7126" t="s">
        <v>17</v>
      </c>
    </row>
    <row r="7127" spans="1:9" x14ac:dyDescent="0.3">
      <c r="A7127" t="s">
        <v>7268</v>
      </c>
      <c r="B7127" t="s">
        <v>158</v>
      </c>
      <c r="C7127" t="s">
        <v>38</v>
      </c>
      <c r="D7127" t="s">
        <v>125</v>
      </c>
      <c r="E7127">
        <v>7</v>
      </c>
      <c r="F7127">
        <v>5</v>
      </c>
      <c r="G7127">
        <v>35</v>
      </c>
      <c r="H7127" s="1">
        <v>45010</v>
      </c>
      <c r="I7127" t="s">
        <v>17</v>
      </c>
    </row>
    <row r="7128" spans="1:9" x14ac:dyDescent="0.3">
      <c r="A7128" t="s">
        <v>7269</v>
      </c>
      <c r="B7128" t="s">
        <v>202</v>
      </c>
      <c r="C7128" t="s">
        <v>38</v>
      </c>
      <c r="D7128" t="s">
        <v>74</v>
      </c>
      <c r="E7128">
        <v>6</v>
      </c>
      <c r="F7128">
        <v>4</v>
      </c>
      <c r="G7128">
        <v>24</v>
      </c>
      <c r="H7128" s="1">
        <v>44726</v>
      </c>
      <c r="I7128" t="s">
        <v>17</v>
      </c>
    </row>
    <row r="7129" spans="1:9" x14ac:dyDescent="0.3">
      <c r="A7129" t="s">
        <v>7270</v>
      </c>
      <c r="B7129" t="s">
        <v>136</v>
      </c>
      <c r="C7129" t="s">
        <v>20</v>
      </c>
      <c r="D7129" t="s">
        <v>245</v>
      </c>
      <c r="E7129">
        <v>20</v>
      </c>
      <c r="F7129">
        <v>1</v>
      </c>
      <c r="G7129">
        <v>20</v>
      </c>
      <c r="H7129" s="1">
        <v>44624</v>
      </c>
      <c r="I7129" t="s">
        <v>28</v>
      </c>
    </row>
    <row r="7130" spans="1:9" x14ac:dyDescent="0.3">
      <c r="A7130" t="s">
        <v>7271</v>
      </c>
      <c r="B7130" t="s">
        <v>62</v>
      </c>
      <c r="C7130" t="s">
        <v>50</v>
      </c>
      <c r="H7130" s="1">
        <v>45142</v>
      </c>
      <c r="I7130" t="s">
        <v>28</v>
      </c>
    </row>
    <row r="7131" spans="1:9" x14ac:dyDescent="0.3">
      <c r="A7131" t="s">
        <v>7272</v>
      </c>
      <c r="B7131" t="s">
        <v>53</v>
      </c>
      <c r="C7131" t="s">
        <v>11</v>
      </c>
      <c r="D7131" t="s">
        <v>16</v>
      </c>
      <c r="E7131">
        <v>4</v>
      </c>
      <c r="F7131">
        <v>5</v>
      </c>
      <c r="G7131">
        <v>20</v>
      </c>
      <c r="H7131" s="1">
        <v>45035</v>
      </c>
      <c r="I7131" t="s">
        <v>13</v>
      </c>
    </row>
    <row r="7132" spans="1:9" x14ac:dyDescent="0.3">
      <c r="A7132" t="s">
        <v>7273</v>
      </c>
      <c r="B7132" t="s">
        <v>232</v>
      </c>
      <c r="C7132" t="s">
        <v>11</v>
      </c>
      <c r="D7132" t="s">
        <v>33</v>
      </c>
      <c r="E7132">
        <v>4</v>
      </c>
      <c r="F7132">
        <v>4</v>
      </c>
      <c r="G7132">
        <v>16</v>
      </c>
      <c r="H7132" s="1">
        <v>44793</v>
      </c>
      <c r="I7132" t="s">
        <v>17</v>
      </c>
    </row>
    <row r="7133" spans="1:9" x14ac:dyDescent="0.3">
      <c r="A7133" t="s">
        <v>7274</v>
      </c>
      <c r="B7133" t="s">
        <v>378</v>
      </c>
      <c r="C7133" t="s">
        <v>20</v>
      </c>
      <c r="D7133" t="s">
        <v>21</v>
      </c>
      <c r="E7133">
        <v>15</v>
      </c>
      <c r="F7133">
        <v>2</v>
      </c>
      <c r="G7133">
        <v>30</v>
      </c>
      <c r="H7133" s="1">
        <v>44668</v>
      </c>
      <c r="I7133" t="s">
        <v>17</v>
      </c>
    </row>
    <row r="7134" spans="1:9" x14ac:dyDescent="0.3">
      <c r="A7134" t="s">
        <v>7275</v>
      </c>
      <c r="B7134" t="s">
        <v>234</v>
      </c>
      <c r="C7134" t="s">
        <v>24</v>
      </c>
      <c r="D7134" t="s">
        <v>77</v>
      </c>
      <c r="E7134">
        <v>2.5</v>
      </c>
      <c r="F7134">
        <v>5</v>
      </c>
      <c r="G7134">
        <v>12.5</v>
      </c>
      <c r="H7134" s="1">
        <v>44940</v>
      </c>
      <c r="I7134" t="s">
        <v>28</v>
      </c>
    </row>
    <row r="7135" spans="1:9" x14ac:dyDescent="0.3">
      <c r="A7135" t="s">
        <v>7276</v>
      </c>
      <c r="B7135" t="s">
        <v>160</v>
      </c>
      <c r="C7135" t="s">
        <v>24</v>
      </c>
      <c r="D7135" t="s">
        <v>56</v>
      </c>
      <c r="E7135">
        <v>3</v>
      </c>
      <c r="F7135">
        <v>1</v>
      </c>
      <c r="G7135">
        <v>3</v>
      </c>
      <c r="H7135" s="1">
        <v>45206</v>
      </c>
      <c r="I7135" t="s">
        <v>28</v>
      </c>
    </row>
    <row r="7136" spans="1:9" x14ac:dyDescent="0.3">
      <c r="A7136" t="s">
        <v>7277</v>
      </c>
      <c r="B7136" t="s">
        <v>457</v>
      </c>
      <c r="C7136" t="s">
        <v>11</v>
      </c>
      <c r="D7136" t="s">
        <v>12</v>
      </c>
      <c r="E7136">
        <v>3</v>
      </c>
      <c r="F7136">
        <v>3</v>
      </c>
      <c r="G7136">
        <v>9</v>
      </c>
      <c r="H7136" s="1">
        <v>44598</v>
      </c>
      <c r="I7136" t="s">
        <v>28</v>
      </c>
    </row>
    <row r="7137" spans="1:9" x14ac:dyDescent="0.3">
      <c r="A7137" t="s">
        <v>7278</v>
      </c>
      <c r="B7137" t="s">
        <v>411</v>
      </c>
      <c r="C7137" t="s">
        <v>38</v>
      </c>
      <c r="D7137" t="s">
        <v>121</v>
      </c>
      <c r="E7137">
        <v>5</v>
      </c>
      <c r="F7137">
        <v>5</v>
      </c>
      <c r="G7137">
        <v>25</v>
      </c>
      <c r="H7137" s="1">
        <v>44878</v>
      </c>
      <c r="I7137" t="s">
        <v>28</v>
      </c>
    </row>
    <row r="7138" spans="1:9" x14ac:dyDescent="0.3">
      <c r="A7138" t="s">
        <v>7279</v>
      </c>
      <c r="B7138" t="s">
        <v>217</v>
      </c>
      <c r="C7138" t="s">
        <v>20</v>
      </c>
      <c r="D7138" t="s">
        <v>21</v>
      </c>
      <c r="E7138">
        <v>15</v>
      </c>
      <c r="F7138">
        <v>5</v>
      </c>
      <c r="G7138">
        <v>75</v>
      </c>
      <c r="H7138" s="1">
        <v>44789</v>
      </c>
      <c r="I7138" t="s">
        <v>28</v>
      </c>
    </row>
    <row r="7139" spans="1:9" x14ac:dyDescent="0.3">
      <c r="A7139" t="s">
        <v>7280</v>
      </c>
      <c r="B7139" t="s">
        <v>123</v>
      </c>
      <c r="C7139" t="s">
        <v>50</v>
      </c>
      <c r="D7139" t="s">
        <v>99</v>
      </c>
      <c r="E7139">
        <v>8</v>
      </c>
      <c r="F7139">
        <v>5</v>
      </c>
      <c r="G7139">
        <v>40</v>
      </c>
      <c r="H7139" s="1">
        <v>44632</v>
      </c>
    </row>
    <row r="7140" spans="1:9" x14ac:dyDescent="0.3">
      <c r="A7140" t="s">
        <v>7281</v>
      </c>
      <c r="B7140" t="s">
        <v>219</v>
      </c>
      <c r="C7140" t="s">
        <v>20</v>
      </c>
      <c r="D7140" t="s">
        <v>245</v>
      </c>
      <c r="E7140">
        <v>20</v>
      </c>
      <c r="F7140">
        <v>1</v>
      </c>
      <c r="G7140">
        <v>20</v>
      </c>
      <c r="H7140" s="1">
        <v>45247</v>
      </c>
      <c r="I7140" t="s">
        <v>13</v>
      </c>
    </row>
    <row r="7141" spans="1:9" x14ac:dyDescent="0.3">
      <c r="A7141" t="s">
        <v>7282</v>
      </c>
      <c r="B7141" t="s">
        <v>176</v>
      </c>
      <c r="C7141" t="s">
        <v>38</v>
      </c>
      <c r="F7141">
        <v>1</v>
      </c>
      <c r="G7141">
        <v>5</v>
      </c>
      <c r="H7141" s="1">
        <v>45227</v>
      </c>
    </row>
    <row r="7142" spans="1:9" x14ac:dyDescent="0.3">
      <c r="A7142" t="s">
        <v>7283</v>
      </c>
      <c r="B7142" t="s">
        <v>597</v>
      </c>
      <c r="C7142" t="s">
        <v>20</v>
      </c>
      <c r="D7142" t="s">
        <v>30</v>
      </c>
      <c r="E7142">
        <v>18</v>
      </c>
      <c r="F7142">
        <v>3</v>
      </c>
      <c r="G7142">
        <v>54</v>
      </c>
      <c r="H7142" s="1">
        <v>45124</v>
      </c>
      <c r="I7142" t="s">
        <v>17</v>
      </c>
    </row>
    <row r="7143" spans="1:9" x14ac:dyDescent="0.3">
      <c r="A7143" t="s">
        <v>7284</v>
      </c>
      <c r="B7143" t="s">
        <v>287</v>
      </c>
      <c r="C7143" t="s">
        <v>38</v>
      </c>
      <c r="D7143" t="s">
        <v>107</v>
      </c>
      <c r="E7143">
        <v>4</v>
      </c>
      <c r="F7143">
        <v>3</v>
      </c>
      <c r="G7143">
        <v>12</v>
      </c>
      <c r="H7143" s="1">
        <v>45138</v>
      </c>
      <c r="I7143" t="s">
        <v>13</v>
      </c>
    </row>
    <row r="7144" spans="1:9" x14ac:dyDescent="0.3">
      <c r="A7144" t="s">
        <v>7285</v>
      </c>
      <c r="B7144" t="s">
        <v>200</v>
      </c>
      <c r="C7144" t="s">
        <v>20</v>
      </c>
      <c r="D7144" t="s">
        <v>21</v>
      </c>
      <c r="E7144">
        <v>15</v>
      </c>
      <c r="F7144">
        <v>3</v>
      </c>
      <c r="G7144">
        <v>45</v>
      </c>
      <c r="H7144" s="1">
        <v>44728</v>
      </c>
      <c r="I7144" t="s">
        <v>13</v>
      </c>
    </row>
    <row r="7145" spans="1:9" x14ac:dyDescent="0.3">
      <c r="A7145" t="s">
        <v>7286</v>
      </c>
      <c r="B7145" t="s">
        <v>111</v>
      </c>
      <c r="C7145" t="s">
        <v>38</v>
      </c>
      <c r="D7145" t="s">
        <v>121</v>
      </c>
      <c r="E7145">
        <v>5</v>
      </c>
      <c r="F7145">
        <v>2</v>
      </c>
      <c r="G7145">
        <v>10</v>
      </c>
      <c r="H7145" s="1">
        <v>44901</v>
      </c>
      <c r="I7145" t="s">
        <v>28</v>
      </c>
    </row>
    <row r="7146" spans="1:9" x14ac:dyDescent="0.3">
      <c r="A7146" t="s">
        <v>7287</v>
      </c>
      <c r="B7146" t="s">
        <v>101</v>
      </c>
      <c r="C7146" t="s">
        <v>38</v>
      </c>
      <c r="D7146" t="s">
        <v>125</v>
      </c>
      <c r="E7146">
        <v>7</v>
      </c>
      <c r="F7146">
        <v>2</v>
      </c>
      <c r="G7146">
        <v>14</v>
      </c>
      <c r="H7146" s="1">
        <v>44850</v>
      </c>
      <c r="I7146" t="s">
        <v>17</v>
      </c>
    </row>
    <row r="7147" spans="1:9" x14ac:dyDescent="0.3">
      <c r="A7147" t="s">
        <v>7288</v>
      </c>
      <c r="B7147" t="s">
        <v>76</v>
      </c>
      <c r="C7147" t="s">
        <v>20</v>
      </c>
      <c r="D7147" t="s">
        <v>245</v>
      </c>
      <c r="E7147">
        <v>20</v>
      </c>
      <c r="F7147">
        <v>1</v>
      </c>
      <c r="G7147">
        <v>20</v>
      </c>
      <c r="H7147" s="1">
        <v>44592</v>
      </c>
      <c r="I7147" t="s">
        <v>17</v>
      </c>
    </row>
    <row r="7148" spans="1:9" x14ac:dyDescent="0.3">
      <c r="A7148" t="s">
        <v>7289</v>
      </c>
      <c r="B7148" t="s">
        <v>425</v>
      </c>
      <c r="C7148" t="s">
        <v>50</v>
      </c>
      <c r="D7148" t="s">
        <v>93</v>
      </c>
      <c r="E7148">
        <v>7</v>
      </c>
      <c r="F7148">
        <v>3</v>
      </c>
      <c r="G7148">
        <v>21</v>
      </c>
      <c r="H7148" s="1">
        <v>45142</v>
      </c>
      <c r="I7148" t="s">
        <v>17</v>
      </c>
    </row>
    <row r="7149" spans="1:9" x14ac:dyDescent="0.3">
      <c r="A7149" t="s">
        <v>7290</v>
      </c>
      <c r="B7149" t="s">
        <v>55</v>
      </c>
      <c r="C7149" t="s">
        <v>50</v>
      </c>
      <c r="D7149" t="s">
        <v>99</v>
      </c>
      <c r="E7149">
        <v>8</v>
      </c>
      <c r="F7149">
        <v>1</v>
      </c>
      <c r="G7149">
        <v>8</v>
      </c>
      <c r="H7149" s="1">
        <v>44963</v>
      </c>
      <c r="I7149" t="s">
        <v>13</v>
      </c>
    </row>
    <row r="7150" spans="1:9" x14ac:dyDescent="0.3">
      <c r="A7150" t="s">
        <v>7291</v>
      </c>
      <c r="B7150" t="s">
        <v>58</v>
      </c>
      <c r="C7150" t="s">
        <v>38</v>
      </c>
      <c r="D7150" t="s">
        <v>107</v>
      </c>
      <c r="E7150">
        <v>4</v>
      </c>
      <c r="F7150">
        <v>5</v>
      </c>
      <c r="G7150">
        <v>20</v>
      </c>
      <c r="H7150" s="1">
        <v>44798</v>
      </c>
      <c r="I7150" t="s">
        <v>13</v>
      </c>
    </row>
    <row r="7151" spans="1:9" x14ac:dyDescent="0.3">
      <c r="A7151" t="s">
        <v>7292</v>
      </c>
      <c r="B7151" t="s">
        <v>60</v>
      </c>
      <c r="C7151" t="s">
        <v>20</v>
      </c>
      <c r="D7151" t="s">
        <v>21</v>
      </c>
      <c r="E7151">
        <v>15</v>
      </c>
      <c r="F7151">
        <v>3</v>
      </c>
      <c r="G7151">
        <v>45</v>
      </c>
      <c r="H7151" s="1">
        <v>45120</v>
      </c>
      <c r="I7151" t="s">
        <v>28</v>
      </c>
    </row>
    <row r="7152" spans="1:9" x14ac:dyDescent="0.3">
      <c r="A7152" t="s">
        <v>7293</v>
      </c>
      <c r="B7152" t="s">
        <v>185</v>
      </c>
      <c r="C7152" t="s">
        <v>38</v>
      </c>
      <c r="D7152" t="s">
        <v>74</v>
      </c>
      <c r="E7152">
        <v>6</v>
      </c>
      <c r="F7152">
        <v>5</v>
      </c>
      <c r="G7152">
        <v>30</v>
      </c>
      <c r="H7152" s="1">
        <v>45145</v>
      </c>
      <c r="I7152" t="s">
        <v>13</v>
      </c>
    </row>
    <row r="7153" spans="1:9" x14ac:dyDescent="0.3">
      <c r="A7153" t="s">
        <v>7294</v>
      </c>
      <c r="B7153" t="s">
        <v>147</v>
      </c>
      <c r="C7153" t="s">
        <v>24</v>
      </c>
      <c r="D7153" t="s">
        <v>77</v>
      </c>
      <c r="E7153">
        <v>2.5</v>
      </c>
      <c r="F7153">
        <v>1</v>
      </c>
      <c r="G7153">
        <v>2.5</v>
      </c>
      <c r="H7153" s="1">
        <v>44660</v>
      </c>
      <c r="I7153" t="s">
        <v>17</v>
      </c>
    </row>
    <row r="7154" spans="1:9" x14ac:dyDescent="0.3">
      <c r="A7154" t="s">
        <v>7295</v>
      </c>
      <c r="B7154" t="s">
        <v>240</v>
      </c>
      <c r="C7154" t="s">
        <v>38</v>
      </c>
      <c r="D7154" t="s">
        <v>74</v>
      </c>
      <c r="E7154">
        <v>6</v>
      </c>
      <c r="F7154">
        <v>5</v>
      </c>
      <c r="G7154">
        <v>30</v>
      </c>
      <c r="H7154" s="1">
        <v>45286</v>
      </c>
      <c r="I7154" t="s">
        <v>13</v>
      </c>
    </row>
    <row r="7155" spans="1:9" x14ac:dyDescent="0.3">
      <c r="A7155" t="s">
        <v>7296</v>
      </c>
      <c r="B7155" t="s">
        <v>160</v>
      </c>
      <c r="C7155" t="s">
        <v>11</v>
      </c>
      <c r="D7155" t="s">
        <v>230</v>
      </c>
      <c r="E7155">
        <v>5</v>
      </c>
      <c r="F7155">
        <v>3</v>
      </c>
      <c r="G7155">
        <v>15</v>
      </c>
      <c r="H7155" s="1">
        <v>44594</v>
      </c>
      <c r="I7155" t="s">
        <v>13</v>
      </c>
    </row>
    <row r="7156" spans="1:9" x14ac:dyDescent="0.3">
      <c r="A7156" t="s">
        <v>7297</v>
      </c>
      <c r="B7156" t="s">
        <v>597</v>
      </c>
      <c r="C7156" t="s">
        <v>38</v>
      </c>
      <c r="D7156" t="s">
        <v>43</v>
      </c>
      <c r="E7156">
        <v>6</v>
      </c>
      <c r="F7156">
        <v>3</v>
      </c>
      <c r="G7156">
        <v>18</v>
      </c>
      <c r="H7156" s="1">
        <v>45263</v>
      </c>
      <c r="I7156" t="s">
        <v>28</v>
      </c>
    </row>
    <row r="7157" spans="1:9" x14ac:dyDescent="0.3">
      <c r="A7157" t="s">
        <v>7298</v>
      </c>
      <c r="B7157" t="s">
        <v>196</v>
      </c>
      <c r="C7157" t="s">
        <v>38</v>
      </c>
      <c r="D7157" t="s">
        <v>43</v>
      </c>
      <c r="E7157">
        <v>6</v>
      </c>
      <c r="F7157">
        <v>1</v>
      </c>
      <c r="G7157">
        <v>6</v>
      </c>
      <c r="H7157" s="1">
        <v>44664</v>
      </c>
      <c r="I7157" t="s">
        <v>17</v>
      </c>
    </row>
    <row r="7158" spans="1:9" x14ac:dyDescent="0.3">
      <c r="A7158" t="s">
        <v>7299</v>
      </c>
      <c r="B7158" t="s">
        <v>136</v>
      </c>
      <c r="C7158" t="s">
        <v>11</v>
      </c>
      <c r="D7158" t="s">
        <v>79</v>
      </c>
      <c r="E7158">
        <v>5</v>
      </c>
      <c r="F7158">
        <v>1</v>
      </c>
      <c r="G7158">
        <v>5</v>
      </c>
      <c r="H7158" s="1">
        <v>44672</v>
      </c>
      <c r="I7158" t="s">
        <v>17</v>
      </c>
    </row>
    <row r="7159" spans="1:9" x14ac:dyDescent="0.3">
      <c r="A7159" t="s">
        <v>7300</v>
      </c>
      <c r="B7159" t="s">
        <v>176</v>
      </c>
      <c r="C7159" t="s">
        <v>50</v>
      </c>
      <c r="D7159" t="s">
        <v>112</v>
      </c>
      <c r="E7159">
        <v>4</v>
      </c>
      <c r="F7159">
        <v>3</v>
      </c>
      <c r="G7159">
        <v>12</v>
      </c>
      <c r="H7159" s="1">
        <v>44995</v>
      </c>
      <c r="I7159" t="s">
        <v>13</v>
      </c>
    </row>
    <row r="7160" spans="1:9" x14ac:dyDescent="0.3">
      <c r="A7160" t="s">
        <v>7301</v>
      </c>
      <c r="B7160" t="s">
        <v>160</v>
      </c>
      <c r="C7160" t="s">
        <v>20</v>
      </c>
      <c r="D7160" t="s">
        <v>21</v>
      </c>
      <c r="E7160">
        <v>15</v>
      </c>
      <c r="F7160">
        <v>4</v>
      </c>
      <c r="G7160">
        <v>60</v>
      </c>
      <c r="H7160" s="1">
        <v>45183</v>
      </c>
      <c r="I7160" t="s">
        <v>13</v>
      </c>
    </row>
    <row r="7161" spans="1:9" x14ac:dyDescent="0.3">
      <c r="A7161" t="s">
        <v>7302</v>
      </c>
      <c r="B7161" t="s">
        <v>123</v>
      </c>
      <c r="C7161" t="s">
        <v>11</v>
      </c>
      <c r="D7161" t="s">
        <v>79</v>
      </c>
      <c r="E7161">
        <v>5</v>
      </c>
      <c r="F7161">
        <v>1</v>
      </c>
      <c r="G7161">
        <v>5</v>
      </c>
      <c r="H7161" s="1">
        <v>44642</v>
      </c>
      <c r="I7161" t="s">
        <v>17</v>
      </c>
    </row>
    <row r="7162" spans="1:9" x14ac:dyDescent="0.3">
      <c r="A7162" t="s">
        <v>7303</v>
      </c>
      <c r="B7162" t="s">
        <v>45</v>
      </c>
      <c r="C7162" t="s">
        <v>50</v>
      </c>
      <c r="D7162" t="s">
        <v>112</v>
      </c>
      <c r="E7162">
        <v>4</v>
      </c>
      <c r="F7162">
        <v>5</v>
      </c>
      <c r="G7162">
        <v>20</v>
      </c>
      <c r="H7162" s="1">
        <v>45067</v>
      </c>
      <c r="I7162" t="s">
        <v>13</v>
      </c>
    </row>
    <row r="7163" spans="1:9" x14ac:dyDescent="0.3">
      <c r="A7163" t="s">
        <v>7304</v>
      </c>
      <c r="B7163" t="s">
        <v>95</v>
      </c>
      <c r="C7163" t="s">
        <v>20</v>
      </c>
      <c r="D7163" t="s">
        <v>30</v>
      </c>
      <c r="E7163">
        <v>18</v>
      </c>
      <c r="F7163">
        <v>5</v>
      </c>
      <c r="G7163">
        <v>90</v>
      </c>
      <c r="H7163" s="1">
        <v>44934</v>
      </c>
      <c r="I7163" t="s">
        <v>13</v>
      </c>
    </row>
    <row r="7164" spans="1:9" x14ac:dyDescent="0.3">
      <c r="A7164" t="s">
        <v>7305</v>
      </c>
      <c r="B7164" t="s">
        <v>95</v>
      </c>
      <c r="C7164" t="s">
        <v>38</v>
      </c>
      <c r="D7164" t="s">
        <v>125</v>
      </c>
      <c r="E7164">
        <v>7</v>
      </c>
      <c r="F7164">
        <v>1</v>
      </c>
      <c r="G7164">
        <v>7</v>
      </c>
      <c r="H7164" s="1">
        <v>45105</v>
      </c>
      <c r="I7164" t="s">
        <v>28</v>
      </c>
    </row>
    <row r="7165" spans="1:9" x14ac:dyDescent="0.3">
      <c r="A7165" t="s">
        <v>7306</v>
      </c>
      <c r="B7165" t="s">
        <v>73</v>
      </c>
      <c r="C7165" t="s">
        <v>11</v>
      </c>
      <c r="D7165" t="s">
        <v>12</v>
      </c>
      <c r="E7165">
        <v>3</v>
      </c>
      <c r="F7165">
        <v>5</v>
      </c>
      <c r="G7165">
        <v>15</v>
      </c>
      <c r="H7165" s="1">
        <v>44914</v>
      </c>
      <c r="I7165" t="s">
        <v>28</v>
      </c>
    </row>
    <row r="7166" spans="1:9" x14ac:dyDescent="0.3">
      <c r="A7166" t="s">
        <v>7307</v>
      </c>
      <c r="B7166" t="s">
        <v>111</v>
      </c>
      <c r="C7166" t="s">
        <v>20</v>
      </c>
      <c r="D7166" t="s">
        <v>21</v>
      </c>
      <c r="E7166">
        <v>15</v>
      </c>
      <c r="F7166">
        <v>3</v>
      </c>
      <c r="G7166">
        <v>45</v>
      </c>
      <c r="H7166" s="1">
        <v>44800</v>
      </c>
      <c r="I7166" t="s">
        <v>13</v>
      </c>
    </row>
    <row r="7167" spans="1:9" x14ac:dyDescent="0.3">
      <c r="A7167" t="s">
        <v>7308</v>
      </c>
      <c r="B7167" t="s">
        <v>118</v>
      </c>
      <c r="C7167" t="s">
        <v>38</v>
      </c>
      <c r="D7167" t="s">
        <v>125</v>
      </c>
      <c r="E7167">
        <v>7</v>
      </c>
      <c r="F7167">
        <v>3</v>
      </c>
      <c r="G7167">
        <v>21</v>
      </c>
      <c r="H7167" s="1">
        <v>44958</v>
      </c>
      <c r="I7167" t="s">
        <v>17</v>
      </c>
    </row>
    <row r="7168" spans="1:9" x14ac:dyDescent="0.3">
      <c r="A7168" t="s">
        <v>7309</v>
      </c>
      <c r="B7168" t="s">
        <v>145</v>
      </c>
      <c r="C7168" t="s">
        <v>20</v>
      </c>
      <c r="D7168" t="s">
        <v>21</v>
      </c>
      <c r="E7168">
        <v>15</v>
      </c>
      <c r="F7168">
        <v>3</v>
      </c>
      <c r="G7168">
        <v>45</v>
      </c>
      <c r="H7168" s="1">
        <v>44793</v>
      </c>
      <c r="I7168" t="s">
        <v>13</v>
      </c>
    </row>
    <row r="7169" spans="1:9" x14ac:dyDescent="0.3">
      <c r="A7169" t="s">
        <v>7310</v>
      </c>
      <c r="B7169" t="s">
        <v>234</v>
      </c>
      <c r="C7169" t="s">
        <v>20</v>
      </c>
      <c r="D7169" t="s">
        <v>27</v>
      </c>
      <c r="E7169">
        <v>12</v>
      </c>
      <c r="F7169">
        <v>5</v>
      </c>
      <c r="G7169">
        <v>60</v>
      </c>
      <c r="H7169" s="1">
        <v>45079</v>
      </c>
      <c r="I7169" t="s">
        <v>13</v>
      </c>
    </row>
    <row r="7170" spans="1:9" x14ac:dyDescent="0.3">
      <c r="A7170" t="s">
        <v>7311</v>
      </c>
      <c r="B7170" t="s">
        <v>196</v>
      </c>
      <c r="C7170" t="s">
        <v>38</v>
      </c>
      <c r="D7170" t="s">
        <v>125</v>
      </c>
      <c r="E7170">
        <v>7</v>
      </c>
      <c r="F7170">
        <v>2</v>
      </c>
      <c r="G7170">
        <v>14</v>
      </c>
      <c r="H7170" s="1">
        <v>45077</v>
      </c>
      <c r="I7170" t="s">
        <v>13</v>
      </c>
    </row>
    <row r="7171" spans="1:9" x14ac:dyDescent="0.3">
      <c r="A7171" t="s">
        <v>7312</v>
      </c>
      <c r="B7171" t="s">
        <v>217</v>
      </c>
      <c r="C7171" t="s">
        <v>38</v>
      </c>
      <c r="D7171" t="s">
        <v>43</v>
      </c>
      <c r="E7171">
        <v>6</v>
      </c>
      <c r="F7171">
        <v>1</v>
      </c>
      <c r="G7171">
        <v>6</v>
      </c>
      <c r="H7171" s="1">
        <v>44943</v>
      </c>
      <c r="I7171" t="s">
        <v>28</v>
      </c>
    </row>
    <row r="7172" spans="1:9" x14ac:dyDescent="0.3">
      <c r="A7172" t="s">
        <v>7313</v>
      </c>
      <c r="B7172" t="s">
        <v>60</v>
      </c>
      <c r="C7172" t="s">
        <v>38</v>
      </c>
      <c r="D7172" t="s">
        <v>107</v>
      </c>
      <c r="E7172">
        <v>4</v>
      </c>
      <c r="F7172">
        <v>3</v>
      </c>
      <c r="G7172">
        <v>12</v>
      </c>
      <c r="H7172" s="1">
        <v>45059</v>
      </c>
      <c r="I7172" t="s">
        <v>17</v>
      </c>
    </row>
    <row r="7173" spans="1:9" x14ac:dyDescent="0.3">
      <c r="A7173" t="s">
        <v>7314</v>
      </c>
      <c r="B7173" t="s">
        <v>202</v>
      </c>
      <c r="C7173" t="s">
        <v>24</v>
      </c>
      <c r="D7173" t="s">
        <v>71</v>
      </c>
      <c r="E7173">
        <v>3</v>
      </c>
      <c r="F7173">
        <v>5</v>
      </c>
      <c r="G7173">
        <v>15</v>
      </c>
      <c r="H7173" s="1">
        <v>44565</v>
      </c>
      <c r="I7173" t="s">
        <v>13</v>
      </c>
    </row>
    <row r="7174" spans="1:9" x14ac:dyDescent="0.3">
      <c r="A7174" t="s">
        <v>7315</v>
      </c>
      <c r="B7174" t="s">
        <v>215</v>
      </c>
      <c r="C7174" t="s">
        <v>50</v>
      </c>
      <c r="D7174" t="s">
        <v>112</v>
      </c>
      <c r="E7174">
        <v>4</v>
      </c>
      <c r="F7174">
        <v>3</v>
      </c>
      <c r="G7174">
        <v>12</v>
      </c>
      <c r="H7174" s="1">
        <v>45031</v>
      </c>
      <c r="I7174" t="s">
        <v>28</v>
      </c>
    </row>
    <row r="7175" spans="1:9" x14ac:dyDescent="0.3">
      <c r="A7175" t="s">
        <v>7316</v>
      </c>
      <c r="B7175" t="s">
        <v>298</v>
      </c>
      <c r="C7175" t="s">
        <v>11</v>
      </c>
      <c r="D7175" t="s">
        <v>12</v>
      </c>
      <c r="E7175">
        <v>3</v>
      </c>
      <c r="F7175">
        <v>1</v>
      </c>
      <c r="G7175">
        <v>3</v>
      </c>
      <c r="H7175" s="1">
        <v>44812</v>
      </c>
      <c r="I7175" t="s">
        <v>13</v>
      </c>
    </row>
    <row r="7176" spans="1:9" x14ac:dyDescent="0.3">
      <c r="A7176" t="s">
        <v>7317</v>
      </c>
      <c r="B7176" t="s">
        <v>64</v>
      </c>
      <c r="C7176" t="s">
        <v>50</v>
      </c>
      <c r="D7176" t="s">
        <v>93</v>
      </c>
      <c r="E7176">
        <v>7</v>
      </c>
      <c r="F7176">
        <v>4</v>
      </c>
      <c r="G7176">
        <v>28</v>
      </c>
      <c r="H7176" s="1">
        <v>45281</v>
      </c>
    </row>
    <row r="7177" spans="1:9" x14ac:dyDescent="0.3">
      <c r="A7177" t="s">
        <v>7318</v>
      </c>
      <c r="B7177" t="s">
        <v>457</v>
      </c>
      <c r="C7177" t="s">
        <v>50</v>
      </c>
      <c r="D7177" t="s">
        <v>93</v>
      </c>
      <c r="E7177">
        <v>7</v>
      </c>
      <c r="F7177">
        <v>5</v>
      </c>
      <c r="G7177">
        <v>35</v>
      </c>
      <c r="H7177" s="1">
        <v>44743</v>
      </c>
      <c r="I7177" t="s">
        <v>13</v>
      </c>
    </row>
    <row r="7178" spans="1:9" x14ac:dyDescent="0.3">
      <c r="A7178" t="s">
        <v>7319</v>
      </c>
      <c r="B7178" t="s">
        <v>90</v>
      </c>
      <c r="C7178" t="s">
        <v>20</v>
      </c>
      <c r="D7178" t="s">
        <v>27</v>
      </c>
      <c r="E7178">
        <v>12</v>
      </c>
      <c r="F7178">
        <v>5</v>
      </c>
      <c r="G7178">
        <v>60</v>
      </c>
      <c r="H7178" s="1">
        <v>45237</v>
      </c>
      <c r="I7178" t="s">
        <v>28</v>
      </c>
    </row>
    <row r="7179" spans="1:9" x14ac:dyDescent="0.3">
      <c r="A7179" t="s">
        <v>7320</v>
      </c>
      <c r="B7179" t="s">
        <v>105</v>
      </c>
      <c r="C7179" t="s">
        <v>11</v>
      </c>
      <c r="D7179" t="s">
        <v>12</v>
      </c>
      <c r="E7179">
        <v>3</v>
      </c>
      <c r="F7179">
        <v>2</v>
      </c>
      <c r="G7179">
        <v>6</v>
      </c>
      <c r="H7179" s="1">
        <v>45252</v>
      </c>
      <c r="I7179" t="s">
        <v>13</v>
      </c>
    </row>
    <row r="7180" spans="1:9" x14ac:dyDescent="0.3">
      <c r="A7180" t="s">
        <v>7321</v>
      </c>
      <c r="B7180" t="s">
        <v>368</v>
      </c>
      <c r="C7180" t="s">
        <v>20</v>
      </c>
      <c r="D7180" t="s">
        <v>245</v>
      </c>
      <c r="E7180">
        <v>20</v>
      </c>
      <c r="F7180">
        <v>2</v>
      </c>
      <c r="G7180">
        <v>40</v>
      </c>
      <c r="H7180" s="1">
        <v>44931</v>
      </c>
      <c r="I7180" t="s">
        <v>17</v>
      </c>
    </row>
    <row r="7181" spans="1:9" x14ac:dyDescent="0.3">
      <c r="A7181" t="s">
        <v>7322</v>
      </c>
      <c r="B7181" t="s">
        <v>202</v>
      </c>
      <c r="C7181" t="s">
        <v>24</v>
      </c>
      <c r="D7181" t="s">
        <v>56</v>
      </c>
      <c r="E7181">
        <v>3</v>
      </c>
      <c r="F7181">
        <v>1</v>
      </c>
      <c r="G7181">
        <v>3</v>
      </c>
      <c r="H7181" s="1">
        <v>44662</v>
      </c>
      <c r="I7181" t="s">
        <v>28</v>
      </c>
    </row>
    <row r="7182" spans="1:9" x14ac:dyDescent="0.3">
      <c r="A7182" t="s">
        <v>7323</v>
      </c>
      <c r="B7182" t="s">
        <v>287</v>
      </c>
      <c r="C7182" t="s">
        <v>50</v>
      </c>
      <c r="D7182" t="s">
        <v>93</v>
      </c>
      <c r="E7182">
        <v>7</v>
      </c>
      <c r="F7182">
        <v>4</v>
      </c>
      <c r="G7182">
        <v>28</v>
      </c>
      <c r="H7182" s="1">
        <v>44967</v>
      </c>
      <c r="I7182" t="s">
        <v>13</v>
      </c>
    </row>
    <row r="7183" spans="1:9" x14ac:dyDescent="0.3">
      <c r="A7183" t="s">
        <v>7324</v>
      </c>
      <c r="B7183" t="s">
        <v>188</v>
      </c>
      <c r="C7183" t="s">
        <v>24</v>
      </c>
      <c r="D7183" t="s">
        <v>168</v>
      </c>
      <c r="E7183">
        <v>1</v>
      </c>
      <c r="F7183">
        <v>3</v>
      </c>
      <c r="G7183">
        <v>3</v>
      </c>
      <c r="H7183" s="1">
        <v>45046</v>
      </c>
      <c r="I7183" t="s">
        <v>13</v>
      </c>
    </row>
    <row r="7184" spans="1:9" x14ac:dyDescent="0.3">
      <c r="A7184" t="s">
        <v>7325</v>
      </c>
      <c r="B7184" t="s">
        <v>81</v>
      </c>
      <c r="C7184" t="s">
        <v>38</v>
      </c>
      <c r="E7184">
        <v>7</v>
      </c>
      <c r="F7184">
        <v>1</v>
      </c>
      <c r="G7184">
        <v>7</v>
      </c>
      <c r="H7184" s="1">
        <v>45043</v>
      </c>
    </row>
    <row r="7185" spans="1:9" x14ac:dyDescent="0.3">
      <c r="A7185" t="s">
        <v>7326</v>
      </c>
      <c r="B7185" t="s">
        <v>76</v>
      </c>
      <c r="C7185" t="s">
        <v>24</v>
      </c>
      <c r="E7185">
        <v>3</v>
      </c>
      <c r="F7185">
        <v>2</v>
      </c>
      <c r="G7185">
        <v>6</v>
      </c>
      <c r="H7185" s="1">
        <v>44634</v>
      </c>
      <c r="I7185" t="s">
        <v>28</v>
      </c>
    </row>
    <row r="7186" spans="1:9" x14ac:dyDescent="0.3">
      <c r="A7186" t="s">
        <v>7327</v>
      </c>
      <c r="B7186" t="s">
        <v>111</v>
      </c>
      <c r="C7186" t="s">
        <v>38</v>
      </c>
      <c r="D7186" t="s">
        <v>43</v>
      </c>
      <c r="E7186">
        <v>6</v>
      </c>
      <c r="F7186">
        <v>2</v>
      </c>
      <c r="G7186">
        <v>12</v>
      </c>
      <c r="H7186" s="1">
        <v>44955</v>
      </c>
      <c r="I7186" t="s">
        <v>17</v>
      </c>
    </row>
    <row r="7187" spans="1:9" x14ac:dyDescent="0.3">
      <c r="A7187" t="s">
        <v>7328</v>
      </c>
      <c r="B7187" t="s">
        <v>69</v>
      </c>
      <c r="C7187" t="s">
        <v>50</v>
      </c>
      <c r="D7187" t="s">
        <v>93</v>
      </c>
      <c r="E7187">
        <v>7</v>
      </c>
      <c r="F7187">
        <v>4</v>
      </c>
      <c r="G7187">
        <v>28</v>
      </c>
      <c r="H7187" s="1">
        <v>45172</v>
      </c>
      <c r="I7187" t="s">
        <v>17</v>
      </c>
    </row>
    <row r="7188" spans="1:9" x14ac:dyDescent="0.3">
      <c r="A7188" t="s">
        <v>7329</v>
      </c>
      <c r="B7188" t="s">
        <v>305</v>
      </c>
      <c r="C7188" t="s">
        <v>20</v>
      </c>
      <c r="D7188" t="s">
        <v>27</v>
      </c>
      <c r="E7188">
        <v>12</v>
      </c>
      <c r="F7188">
        <v>2</v>
      </c>
      <c r="G7188">
        <v>24</v>
      </c>
      <c r="H7188" s="1">
        <v>44912</v>
      </c>
      <c r="I7188" t="s">
        <v>28</v>
      </c>
    </row>
    <row r="7189" spans="1:9" x14ac:dyDescent="0.3">
      <c r="A7189" t="s">
        <v>7330</v>
      </c>
      <c r="B7189" t="s">
        <v>181</v>
      </c>
      <c r="C7189" t="s">
        <v>20</v>
      </c>
      <c r="D7189" t="s">
        <v>27</v>
      </c>
      <c r="E7189">
        <v>12</v>
      </c>
      <c r="F7189">
        <v>5</v>
      </c>
      <c r="G7189">
        <v>60</v>
      </c>
      <c r="H7189" s="1">
        <v>44842</v>
      </c>
      <c r="I7189" t="s">
        <v>28</v>
      </c>
    </row>
    <row r="7190" spans="1:9" x14ac:dyDescent="0.3">
      <c r="A7190" t="s">
        <v>7331</v>
      </c>
      <c r="B7190" t="s">
        <v>219</v>
      </c>
      <c r="C7190" t="s">
        <v>11</v>
      </c>
      <c r="D7190" t="s">
        <v>12</v>
      </c>
      <c r="E7190">
        <v>3</v>
      </c>
      <c r="F7190">
        <v>5</v>
      </c>
      <c r="G7190">
        <v>15</v>
      </c>
      <c r="H7190" s="1">
        <v>45235</v>
      </c>
      <c r="I7190" t="s">
        <v>17</v>
      </c>
    </row>
    <row r="7191" spans="1:9" x14ac:dyDescent="0.3">
      <c r="A7191" t="s">
        <v>7332</v>
      </c>
      <c r="B7191" t="s">
        <v>158</v>
      </c>
      <c r="C7191" t="s">
        <v>38</v>
      </c>
      <c r="D7191" t="s">
        <v>43</v>
      </c>
      <c r="E7191">
        <v>6</v>
      </c>
      <c r="F7191">
        <v>5</v>
      </c>
      <c r="G7191">
        <v>30</v>
      </c>
      <c r="H7191" s="1">
        <v>44651</v>
      </c>
      <c r="I7191" t="s">
        <v>28</v>
      </c>
    </row>
    <row r="7192" spans="1:9" x14ac:dyDescent="0.3">
      <c r="A7192" t="s">
        <v>7333</v>
      </c>
      <c r="B7192" t="s">
        <v>19</v>
      </c>
      <c r="C7192" t="s">
        <v>24</v>
      </c>
      <c r="D7192" t="s">
        <v>168</v>
      </c>
      <c r="E7192">
        <v>1</v>
      </c>
      <c r="F7192">
        <v>4</v>
      </c>
      <c r="G7192">
        <v>4</v>
      </c>
      <c r="H7192" s="1">
        <v>44678</v>
      </c>
      <c r="I7192" t="s">
        <v>17</v>
      </c>
    </row>
    <row r="7193" spans="1:9" x14ac:dyDescent="0.3">
      <c r="A7193" t="s">
        <v>7334</v>
      </c>
      <c r="B7193" t="s">
        <v>457</v>
      </c>
      <c r="C7193" t="s">
        <v>50</v>
      </c>
      <c r="D7193" t="s">
        <v>207</v>
      </c>
      <c r="E7193">
        <v>10</v>
      </c>
      <c r="F7193">
        <v>4</v>
      </c>
      <c r="G7193">
        <v>40</v>
      </c>
      <c r="H7193" s="1">
        <v>44947</v>
      </c>
      <c r="I7193" t="s">
        <v>13</v>
      </c>
    </row>
    <row r="7194" spans="1:9" x14ac:dyDescent="0.3">
      <c r="A7194" t="s">
        <v>7335</v>
      </c>
      <c r="B7194" t="s">
        <v>111</v>
      </c>
      <c r="C7194" t="s">
        <v>38</v>
      </c>
      <c r="D7194" t="s">
        <v>121</v>
      </c>
      <c r="E7194">
        <v>5</v>
      </c>
      <c r="F7194">
        <v>5</v>
      </c>
      <c r="G7194">
        <v>25</v>
      </c>
      <c r="H7194" s="1">
        <v>45017</v>
      </c>
      <c r="I7194" t="s">
        <v>17</v>
      </c>
    </row>
    <row r="7195" spans="1:9" x14ac:dyDescent="0.3">
      <c r="A7195" t="s">
        <v>7336</v>
      </c>
      <c r="B7195" t="s">
        <v>10</v>
      </c>
      <c r="C7195" t="s">
        <v>24</v>
      </c>
      <c r="D7195" t="s">
        <v>168</v>
      </c>
      <c r="E7195">
        <v>1</v>
      </c>
      <c r="F7195">
        <v>4</v>
      </c>
      <c r="G7195">
        <v>4</v>
      </c>
      <c r="H7195" s="1">
        <v>44697</v>
      </c>
      <c r="I7195" t="s">
        <v>28</v>
      </c>
    </row>
    <row r="7196" spans="1:9" x14ac:dyDescent="0.3">
      <c r="A7196" t="s">
        <v>7337</v>
      </c>
      <c r="B7196" t="s">
        <v>232</v>
      </c>
      <c r="C7196" t="s">
        <v>50</v>
      </c>
      <c r="D7196" t="s">
        <v>86</v>
      </c>
      <c r="E7196">
        <v>5</v>
      </c>
      <c r="F7196">
        <v>3</v>
      </c>
      <c r="G7196">
        <v>15</v>
      </c>
      <c r="H7196" s="1">
        <v>44718</v>
      </c>
      <c r="I7196" t="s">
        <v>28</v>
      </c>
    </row>
    <row r="7197" spans="1:9" x14ac:dyDescent="0.3">
      <c r="A7197" t="s">
        <v>7338</v>
      </c>
      <c r="B7197" t="s">
        <v>160</v>
      </c>
      <c r="C7197" t="s">
        <v>24</v>
      </c>
      <c r="D7197" t="s">
        <v>71</v>
      </c>
      <c r="E7197">
        <v>3</v>
      </c>
      <c r="F7197">
        <v>1</v>
      </c>
      <c r="G7197">
        <v>3</v>
      </c>
      <c r="H7197" s="1">
        <v>45203</v>
      </c>
    </row>
    <row r="7198" spans="1:9" x14ac:dyDescent="0.3">
      <c r="A7198" t="s">
        <v>7339</v>
      </c>
      <c r="B7198" t="s">
        <v>223</v>
      </c>
      <c r="C7198" t="s">
        <v>38</v>
      </c>
      <c r="D7198" t="s">
        <v>74</v>
      </c>
      <c r="E7198">
        <v>6</v>
      </c>
      <c r="F7198">
        <v>4</v>
      </c>
      <c r="G7198">
        <v>24</v>
      </c>
      <c r="H7198" s="1">
        <v>44601</v>
      </c>
      <c r="I7198" t="s">
        <v>28</v>
      </c>
    </row>
    <row r="7199" spans="1:9" x14ac:dyDescent="0.3">
      <c r="A7199" t="s">
        <v>7340</v>
      </c>
      <c r="B7199" t="s">
        <v>88</v>
      </c>
      <c r="C7199" t="s">
        <v>38</v>
      </c>
      <c r="D7199" t="s">
        <v>125</v>
      </c>
      <c r="E7199">
        <v>7</v>
      </c>
      <c r="F7199">
        <v>3</v>
      </c>
      <c r="G7199">
        <v>21</v>
      </c>
      <c r="H7199" s="1">
        <v>45193</v>
      </c>
      <c r="I7199" t="s">
        <v>17</v>
      </c>
    </row>
    <row r="7200" spans="1:9" x14ac:dyDescent="0.3">
      <c r="A7200" t="s">
        <v>7341</v>
      </c>
      <c r="B7200" t="s">
        <v>147</v>
      </c>
      <c r="C7200" t="s">
        <v>38</v>
      </c>
      <c r="D7200" t="s">
        <v>121</v>
      </c>
      <c r="E7200">
        <v>5</v>
      </c>
      <c r="F7200">
        <v>1</v>
      </c>
      <c r="G7200">
        <v>5</v>
      </c>
      <c r="H7200" s="1">
        <v>44582</v>
      </c>
      <c r="I7200" t="s">
        <v>17</v>
      </c>
    </row>
    <row r="7201" spans="1:9" x14ac:dyDescent="0.3">
      <c r="A7201" t="s">
        <v>7342</v>
      </c>
      <c r="B7201" t="s">
        <v>129</v>
      </c>
      <c r="C7201" t="s">
        <v>11</v>
      </c>
      <c r="D7201" t="s">
        <v>230</v>
      </c>
      <c r="E7201">
        <v>5</v>
      </c>
      <c r="F7201">
        <v>1</v>
      </c>
      <c r="G7201">
        <v>5</v>
      </c>
      <c r="H7201" s="1">
        <v>44979</v>
      </c>
      <c r="I7201" t="s">
        <v>17</v>
      </c>
    </row>
    <row r="7202" spans="1:9" x14ac:dyDescent="0.3">
      <c r="A7202" t="s">
        <v>7343</v>
      </c>
      <c r="B7202" t="s">
        <v>192</v>
      </c>
      <c r="C7202" t="s">
        <v>38</v>
      </c>
      <c r="D7202" t="s">
        <v>107</v>
      </c>
      <c r="E7202">
        <v>4</v>
      </c>
      <c r="F7202">
        <v>5</v>
      </c>
      <c r="G7202">
        <v>20</v>
      </c>
      <c r="H7202" s="1">
        <v>44920</v>
      </c>
      <c r="I7202" t="s">
        <v>28</v>
      </c>
    </row>
    <row r="7203" spans="1:9" x14ac:dyDescent="0.3">
      <c r="A7203" t="s">
        <v>7344</v>
      </c>
      <c r="B7203" t="s">
        <v>58</v>
      </c>
      <c r="C7203" t="s">
        <v>20</v>
      </c>
      <c r="D7203" t="s">
        <v>30</v>
      </c>
      <c r="E7203">
        <v>18</v>
      </c>
      <c r="F7203">
        <v>5</v>
      </c>
      <c r="G7203">
        <v>90</v>
      </c>
      <c r="H7203" s="1">
        <v>45062</v>
      </c>
      <c r="I7203" t="s">
        <v>17</v>
      </c>
    </row>
    <row r="7204" spans="1:9" x14ac:dyDescent="0.3">
      <c r="A7204" t="s">
        <v>7345</v>
      </c>
      <c r="B7204" t="s">
        <v>441</v>
      </c>
      <c r="C7204" t="s">
        <v>11</v>
      </c>
      <c r="D7204" t="s">
        <v>16</v>
      </c>
      <c r="E7204">
        <v>4</v>
      </c>
      <c r="F7204">
        <v>2</v>
      </c>
      <c r="G7204">
        <v>8</v>
      </c>
      <c r="H7204" s="1">
        <v>44868</v>
      </c>
      <c r="I7204" t="s">
        <v>13</v>
      </c>
    </row>
    <row r="7205" spans="1:9" x14ac:dyDescent="0.3">
      <c r="A7205" t="s">
        <v>7346</v>
      </c>
      <c r="B7205" t="s">
        <v>123</v>
      </c>
      <c r="C7205" t="s">
        <v>24</v>
      </c>
      <c r="D7205" t="s">
        <v>77</v>
      </c>
      <c r="E7205">
        <v>2.5</v>
      </c>
      <c r="F7205">
        <v>2</v>
      </c>
      <c r="G7205">
        <v>5</v>
      </c>
      <c r="H7205" s="1">
        <v>45076</v>
      </c>
      <c r="I7205" t="s">
        <v>28</v>
      </c>
    </row>
    <row r="7206" spans="1:9" x14ac:dyDescent="0.3">
      <c r="A7206" t="s">
        <v>7347</v>
      </c>
      <c r="B7206" t="s">
        <v>23</v>
      </c>
      <c r="C7206" t="s">
        <v>50</v>
      </c>
      <c r="D7206" t="s">
        <v>86</v>
      </c>
      <c r="E7206">
        <v>5</v>
      </c>
      <c r="F7206">
        <v>4</v>
      </c>
      <c r="G7206">
        <v>20</v>
      </c>
      <c r="H7206" s="1">
        <v>44635</v>
      </c>
      <c r="I7206" t="s">
        <v>17</v>
      </c>
    </row>
    <row r="7207" spans="1:9" x14ac:dyDescent="0.3">
      <c r="A7207" t="s">
        <v>7348</v>
      </c>
      <c r="B7207" t="s">
        <v>298</v>
      </c>
      <c r="C7207" t="s">
        <v>38</v>
      </c>
      <c r="D7207" t="s">
        <v>74</v>
      </c>
      <c r="E7207">
        <v>6</v>
      </c>
      <c r="F7207">
        <v>2</v>
      </c>
      <c r="G7207">
        <v>12</v>
      </c>
      <c r="H7207" s="1">
        <v>44599</v>
      </c>
      <c r="I7207" t="s">
        <v>17</v>
      </c>
    </row>
    <row r="7208" spans="1:9" x14ac:dyDescent="0.3">
      <c r="A7208" t="s">
        <v>7349</v>
      </c>
      <c r="B7208" t="s">
        <v>287</v>
      </c>
      <c r="C7208" t="s">
        <v>11</v>
      </c>
      <c r="D7208" t="s">
        <v>12</v>
      </c>
      <c r="E7208">
        <v>3</v>
      </c>
      <c r="F7208">
        <v>5</v>
      </c>
      <c r="G7208">
        <v>15</v>
      </c>
      <c r="H7208" s="1">
        <v>44864</v>
      </c>
      <c r="I7208" t="s">
        <v>17</v>
      </c>
    </row>
    <row r="7209" spans="1:9" x14ac:dyDescent="0.3">
      <c r="A7209" t="s">
        <v>7350</v>
      </c>
      <c r="B7209" t="s">
        <v>372</v>
      </c>
      <c r="C7209" t="s">
        <v>50</v>
      </c>
      <c r="D7209" t="s">
        <v>93</v>
      </c>
      <c r="E7209">
        <v>7</v>
      </c>
      <c r="F7209">
        <v>5</v>
      </c>
      <c r="G7209">
        <v>35</v>
      </c>
      <c r="H7209" s="1">
        <v>45243</v>
      </c>
      <c r="I7209" t="s">
        <v>28</v>
      </c>
    </row>
    <row r="7210" spans="1:9" x14ac:dyDescent="0.3">
      <c r="A7210" t="s">
        <v>7351</v>
      </c>
      <c r="B7210" t="s">
        <v>66</v>
      </c>
      <c r="C7210" t="s">
        <v>24</v>
      </c>
      <c r="D7210" t="s">
        <v>168</v>
      </c>
      <c r="E7210">
        <v>1</v>
      </c>
      <c r="F7210">
        <v>4</v>
      </c>
      <c r="G7210">
        <v>4</v>
      </c>
      <c r="H7210" s="1">
        <v>44930</v>
      </c>
      <c r="I7210" t="s">
        <v>28</v>
      </c>
    </row>
    <row r="7211" spans="1:9" x14ac:dyDescent="0.3">
      <c r="A7211" t="s">
        <v>7352</v>
      </c>
      <c r="B7211" t="s">
        <v>165</v>
      </c>
      <c r="C7211" t="s">
        <v>50</v>
      </c>
      <c r="D7211" t="s">
        <v>112</v>
      </c>
      <c r="E7211">
        <v>4</v>
      </c>
      <c r="F7211">
        <v>2</v>
      </c>
      <c r="G7211">
        <v>8</v>
      </c>
      <c r="H7211" s="1">
        <v>44803</v>
      </c>
      <c r="I7211" t="s">
        <v>13</v>
      </c>
    </row>
    <row r="7212" spans="1:9" x14ac:dyDescent="0.3">
      <c r="A7212" t="s">
        <v>7353</v>
      </c>
      <c r="B7212" t="s">
        <v>176</v>
      </c>
      <c r="C7212" t="s">
        <v>24</v>
      </c>
      <c r="D7212" t="s">
        <v>141</v>
      </c>
      <c r="E7212">
        <v>2.5</v>
      </c>
      <c r="F7212">
        <v>4</v>
      </c>
      <c r="G7212">
        <v>10</v>
      </c>
      <c r="H7212" s="1">
        <v>44704</v>
      </c>
      <c r="I7212" t="s">
        <v>28</v>
      </c>
    </row>
    <row r="7213" spans="1:9" x14ac:dyDescent="0.3">
      <c r="A7213" t="s">
        <v>7354</v>
      </c>
      <c r="B7213" t="s">
        <v>158</v>
      </c>
      <c r="C7213" t="s">
        <v>38</v>
      </c>
      <c r="D7213" t="s">
        <v>121</v>
      </c>
      <c r="E7213">
        <v>5</v>
      </c>
      <c r="F7213">
        <v>5</v>
      </c>
      <c r="G7213">
        <v>25</v>
      </c>
      <c r="H7213" s="1">
        <v>44628</v>
      </c>
      <c r="I7213" t="s">
        <v>28</v>
      </c>
    </row>
    <row r="7214" spans="1:9" x14ac:dyDescent="0.3">
      <c r="A7214" t="s">
        <v>7355</v>
      </c>
      <c r="B7214" t="s">
        <v>45</v>
      </c>
      <c r="C7214" t="s">
        <v>20</v>
      </c>
      <c r="D7214" t="s">
        <v>21</v>
      </c>
      <c r="E7214">
        <v>15</v>
      </c>
      <c r="F7214">
        <v>4</v>
      </c>
      <c r="G7214">
        <v>60</v>
      </c>
      <c r="H7214" s="1">
        <v>44965</v>
      </c>
    </row>
    <row r="7215" spans="1:9" x14ac:dyDescent="0.3">
      <c r="A7215" t="s">
        <v>7356</v>
      </c>
      <c r="B7215" t="s">
        <v>92</v>
      </c>
      <c r="C7215" t="s">
        <v>11</v>
      </c>
      <c r="F7215">
        <v>1</v>
      </c>
      <c r="G7215">
        <v>4</v>
      </c>
      <c r="H7215" s="1">
        <v>44718</v>
      </c>
      <c r="I7215" t="s">
        <v>17</v>
      </c>
    </row>
    <row r="7216" spans="1:9" x14ac:dyDescent="0.3">
      <c r="A7216" t="s">
        <v>7357</v>
      </c>
      <c r="B7216" t="s">
        <v>160</v>
      </c>
      <c r="C7216" t="s">
        <v>11</v>
      </c>
      <c r="D7216" t="s">
        <v>79</v>
      </c>
      <c r="E7216">
        <v>5</v>
      </c>
      <c r="F7216">
        <v>4</v>
      </c>
      <c r="G7216">
        <v>20</v>
      </c>
      <c r="H7216" s="1">
        <v>45228</v>
      </c>
      <c r="I7216" t="s">
        <v>28</v>
      </c>
    </row>
    <row r="7217" spans="1:9" x14ac:dyDescent="0.3">
      <c r="A7217" t="s">
        <v>7358</v>
      </c>
      <c r="B7217" t="s">
        <v>181</v>
      </c>
      <c r="C7217" t="s">
        <v>11</v>
      </c>
      <c r="D7217" t="s">
        <v>12</v>
      </c>
      <c r="E7217">
        <v>3</v>
      </c>
      <c r="F7217">
        <v>4</v>
      </c>
      <c r="G7217">
        <v>12</v>
      </c>
      <c r="H7217" s="1">
        <v>45109</v>
      </c>
      <c r="I7217" t="s">
        <v>17</v>
      </c>
    </row>
    <row r="7218" spans="1:9" x14ac:dyDescent="0.3">
      <c r="A7218" t="s">
        <v>7359</v>
      </c>
      <c r="B7218" t="s">
        <v>53</v>
      </c>
      <c r="C7218" t="s">
        <v>11</v>
      </c>
      <c r="D7218" t="s">
        <v>230</v>
      </c>
      <c r="E7218">
        <v>5</v>
      </c>
      <c r="F7218">
        <v>5</v>
      </c>
      <c r="G7218">
        <v>25</v>
      </c>
      <c r="H7218" s="1">
        <v>45215</v>
      </c>
      <c r="I7218" t="s">
        <v>28</v>
      </c>
    </row>
    <row r="7219" spans="1:9" x14ac:dyDescent="0.3">
      <c r="A7219" t="s">
        <v>7360</v>
      </c>
      <c r="B7219" t="s">
        <v>305</v>
      </c>
      <c r="C7219" t="s">
        <v>38</v>
      </c>
      <c r="D7219" t="s">
        <v>125</v>
      </c>
      <c r="E7219">
        <v>7</v>
      </c>
      <c r="F7219">
        <v>1</v>
      </c>
      <c r="G7219">
        <v>7</v>
      </c>
      <c r="H7219" s="1">
        <v>44693</v>
      </c>
      <c r="I7219" t="s">
        <v>28</v>
      </c>
    </row>
    <row r="7220" spans="1:9" x14ac:dyDescent="0.3">
      <c r="A7220" t="s">
        <v>7361</v>
      </c>
      <c r="B7220" t="s">
        <v>209</v>
      </c>
      <c r="C7220" t="s">
        <v>38</v>
      </c>
      <c r="D7220" t="s">
        <v>125</v>
      </c>
      <c r="E7220">
        <v>7</v>
      </c>
      <c r="F7220">
        <v>4</v>
      </c>
      <c r="G7220">
        <v>28</v>
      </c>
      <c r="H7220" s="1">
        <v>45178</v>
      </c>
      <c r="I7220" t="s">
        <v>13</v>
      </c>
    </row>
    <row r="7221" spans="1:9" x14ac:dyDescent="0.3">
      <c r="A7221" t="s">
        <v>7362</v>
      </c>
      <c r="B7221" t="s">
        <v>136</v>
      </c>
      <c r="C7221" t="s">
        <v>38</v>
      </c>
      <c r="E7221">
        <v>6</v>
      </c>
      <c r="F7221">
        <v>3</v>
      </c>
      <c r="G7221">
        <v>18</v>
      </c>
      <c r="H7221" s="1">
        <v>45214</v>
      </c>
    </row>
    <row r="7222" spans="1:9" x14ac:dyDescent="0.3">
      <c r="A7222" t="s">
        <v>7363</v>
      </c>
      <c r="B7222" t="s">
        <v>181</v>
      </c>
      <c r="C7222" t="s">
        <v>20</v>
      </c>
      <c r="D7222" t="s">
        <v>21</v>
      </c>
      <c r="E7222">
        <v>15</v>
      </c>
      <c r="F7222">
        <v>3</v>
      </c>
      <c r="G7222">
        <v>45</v>
      </c>
      <c r="H7222" s="1">
        <v>45169</v>
      </c>
      <c r="I7222" t="s">
        <v>13</v>
      </c>
    </row>
    <row r="7223" spans="1:9" x14ac:dyDescent="0.3">
      <c r="A7223" t="s">
        <v>7364</v>
      </c>
      <c r="B7223" t="s">
        <v>160</v>
      </c>
      <c r="C7223" t="s">
        <v>24</v>
      </c>
      <c r="D7223" t="s">
        <v>77</v>
      </c>
      <c r="E7223">
        <v>2.5</v>
      </c>
      <c r="F7223">
        <v>3</v>
      </c>
      <c r="G7223">
        <v>7.5</v>
      </c>
      <c r="H7223" s="1">
        <v>44958</v>
      </c>
      <c r="I7223" t="s">
        <v>13</v>
      </c>
    </row>
    <row r="7224" spans="1:9" x14ac:dyDescent="0.3">
      <c r="A7224" t="s">
        <v>7365</v>
      </c>
      <c r="B7224" t="s">
        <v>76</v>
      </c>
      <c r="C7224" t="s">
        <v>20</v>
      </c>
      <c r="D7224" t="s">
        <v>21</v>
      </c>
      <c r="E7224">
        <v>15</v>
      </c>
      <c r="F7224">
        <v>1</v>
      </c>
      <c r="G7224">
        <v>15</v>
      </c>
      <c r="H7224" s="1">
        <v>45001</v>
      </c>
      <c r="I7224" t="s">
        <v>28</v>
      </c>
    </row>
    <row r="7225" spans="1:9" x14ac:dyDescent="0.3">
      <c r="A7225" t="s">
        <v>7366</v>
      </c>
      <c r="B7225" t="s">
        <v>88</v>
      </c>
      <c r="C7225" t="s">
        <v>50</v>
      </c>
      <c r="D7225" t="s">
        <v>99</v>
      </c>
      <c r="E7225">
        <v>8</v>
      </c>
      <c r="F7225">
        <v>4</v>
      </c>
      <c r="G7225">
        <v>32</v>
      </c>
      <c r="H7225" s="1">
        <v>44647</v>
      </c>
      <c r="I7225" t="s">
        <v>28</v>
      </c>
    </row>
    <row r="7226" spans="1:9" x14ac:dyDescent="0.3">
      <c r="A7226" t="s">
        <v>7367</v>
      </c>
      <c r="B7226" t="s">
        <v>88</v>
      </c>
      <c r="C7226" t="s">
        <v>50</v>
      </c>
      <c r="D7226" t="s">
        <v>112</v>
      </c>
      <c r="E7226">
        <v>4</v>
      </c>
      <c r="F7226">
        <v>5</v>
      </c>
      <c r="G7226">
        <v>20</v>
      </c>
      <c r="H7226" s="1">
        <v>44902</v>
      </c>
      <c r="I7226" t="s">
        <v>17</v>
      </c>
    </row>
    <row r="7227" spans="1:9" x14ac:dyDescent="0.3">
      <c r="A7227" t="s">
        <v>7368</v>
      </c>
      <c r="B7227" t="s">
        <v>127</v>
      </c>
      <c r="C7227" t="s">
        <v>11</v>
      </c>
      <c r="D7227" t="s">
        <v>33</v>
      </c>
      <c r="E7227">
        <v>4</v>
      </c>
      <c r="F7227">
        <v>4</v>
      </c>
      <c r="G7227">
        <v>16</v>
      </c>
      <c r="H7227" s="1">
        <v>45148</v>
      </c>
      <c r="I7227" t="s">
        <v>28</v>
      </c>
    </row>
    <row r="7228" spans="1:9" x14ac:dyDescent="0.3">
      <c r="A7228" t="s">
        <v>7369</v>
      </c>
      <c r="B7228" t="s">
        <v>64</v>
      </c>
      <c r="C7228" t="s">
        <v>24</v>
      </c>
      <c r="D7228" t="s">
        <v>71</v>
      </c>
      <c r="E7228">
        <v>3</v>
      </c>
      <c r="F7228">
        <v>3</v>
      </c>
      <c r="G7228">
        <v>9</v>
      </c>
      <c r="H7228" s="1">
        <v>44854</v>
      </c>
      <c r="I7228" t="s">
        <v>13</v>
      </c>
    </row>
    <row r="7229" spans="1:9" x14ac:dyDescent="0.3">
      <c r="A7229" t="s">
        <v>7370</v>
      </c>
      <c r="B7229" t="s">
        <v>188</v>
      </c>
      <c r="C7229" t="s">
        <v>11</v>
      </c>
      <c r="D7229" t="s">
        <v>12</v>
      </c>
      <c r="E7229">
        <v>3</v>
      </c>
      <c r="F7229">
        <v>4</v>
      </c>
      <c r="G7229">
        <v>12</v>
      </c>
      <c r="H7229" s="1">
        <v>44572</v>
      </c>
      <c r="I7229" t="s">
        <v>13</v>
      </c>
    </row>
    <row r="7230" spans="1:9" x14ac:dyDescent="0.3">
      <c r="A7230" t="s">
        <v>7371</v>
      </c>
      <c r="B7230" t="s">
        <v>118</v>
      </c>
      <c r="C7230" t="s">
        <v>20</v>
      </c>
      <c r="D7230" t="s">
        <v>27</v>
      </c>
      <c r="E7230">
        <v>12</v>
      </c>
      <c r="F7230">
        <v>5</v>
      </c>
      <c r="G7230">
        <v>60</v>
      </c>
      <c r="H7230" s="1">
        <v>44898</v>
      </c>
      <c r="I7230" t="s">
        <v>13</v>
      </c>
    </row>
    <row r="7231" spans="1:9" x14ac:dyDescent="0.3">
      <c r="A7231" t="s">
        <v>7372</v>
      </c>
      <c r="B7231" t="s">
        <v>181</v>
      </c>
      <c r="C7231" t="s">
        <v>50</v>
      </c>
      <c r="D7231" t="s">
        <v>112</v>
      </c>
      <c r="E7231">
        <v>4</v>
      </c>
      <c r="F7231">
        <v>3</v>
      </c>
      <c r="G7231">
        <v>12</v>
      </c>
      <c r="H7231" s="1">
        <v>44779</v>
      </c>
      <c r="I7231" t="s">
        <v>17</v>
      </c>
    </row>
    <row r="7232" spans="1:9" x14ac:dyDescent="0.3">
      <c r="A7232" t="s">
        <v>7373</v>
      </c>
      <c r="B7232" t="s">
        <v>127</v>
      </c>
      <c r="C7232" t="s">
        <v>24</v>
      </c>
      <c r="D7232" t="s">
        <v>141</v>
      </c>
      <c r="E7232">
        <v>2.5</v>
      </c>
      <c r="F7232">
        <v>5</v>
      </c>
      <c r="G7232">
        <v>12.5</v>
      </c>
      <c r="H7232" s="1">
        <v>45018</v>
      </c>
      <c r="I7232" t="s">
        <v>17</v>
      </c>
    </row>
    <row r="7233" spans="1:9" x14ac:dyDescent="0.3">
      <c r="A7233" t="s">
        <v>7374</v>
      </c>
      <c r="B7233" t="s">
        <v>136</v>
      </c>
      <c r="C7233" t="s">
        <v>38</v>
      </c>
      <c r="D7233" t="s">
        <v>125</v>
      </c>
      <c r="E7233">
        <v>7</v>
      </c>
      <c r="F7233">
        <v>2</v>
      </c>
      <c r="G7233">
        <v>14</v>
      </c>
      <c r="H7233" s="1">
        <v>44929</v>
      </c>
      <c r="I7233" t="s">
        <v>17</v>
      </c>
    </row>
    <row r="7234" spans="1:9" x14ac:dyDescent="0.3">
      <c r="A7234" t="s">
        <v>7375</v>
      </c>
      <c r="B7234" t="s">
        <v>236</v>
      </c>
      <c r="C7234" t="s">
        <v>50</v>
      </c>
      <c r="D7234" t="s">
        <v>86</v>
      </c>
      <c r="E7234">
        <v>5</v>
      </c>
      <c r="F7234">
        <v>4</v>
      </c>
      <c r="G7234">
        <v>20</v>
      </c>
      <c r="H7234" s="1">
        <v>44591</v>
      </c>
      <c r="I7234" t="s">
        <v>13</v>
      </c>
    </row>
    <row r="7235" spans="1:9" x14ac:dyDescent="0.3">
      <c r="A7235" t="s">
        <v>7376</v>
      </c>
      <c r="B7235" t="s">
        <v>215</v>
      </c>
      <c r="C7235" t="s">
        <v>24</v>
      </c>
      <c r="D7235" t="s">
        <v>77</v>
      </c>
      <c r="E7235">
        <v>2.5</v>
      </c>
      <c r="F7235">
        <v>4</v>
      </c>
      <c r="G7235">
        <v>10</v>
      </c>
      <c r="H7235" s="1">
        <v>45216</v>
      </c>
      <c r="I7235" t="s">
        <v>13</v>
      </c>
    </row>
    <row r="7236" spans="1:9" x14ac:dyDescent="0.3">
      <c r="A7236" t="s">
        <v>7377</v>
      </c>
      <c r="B7236" t="s">
        <v>181</v>
      </c>
      <c r="C7236" t="s">
        <v>11</v>
      </c>
      <c r="D7236" t="s">
        <v>12</v>
      </c>
      <c r="E7236">
        <v>3</v>
      </c>
      <c r="F7236">
        <v>2</v>
      </c>
      <c r="G7236">
        <v>6</v>
      </c>
      <c r="H7236" s="1">
        <v>44667</v>
      </c>
      <c r="I7236" t="s">
        <v>17</v>
      </c>
    </row>
    <row r="7237" spans="1:9" x14ac:dyDescent="0.3">
      <c r="A7237" t="s">
        <v>7378</v>
      </c>
      <c r="B7237" t="s">
        <v>90</v>
      </c>
      <c r="C7237" t="s">
        <v>38</v>
      </c>
      <c r="D7237" t="s">
        <v>74</v>
      </c>
      <c r="E7237">
        <v>6</v>
      </c>
      <c r="F7237">
        <v>1</v>
      </c>
      <c r="G7237">
        <v>6</v>
      </c>
      <c r="H7237" s="1">
        <v>44675</v>
      </c>
      <c r="I7237" t="s">
        <v>13</v>
      </c>
    </row>
    <row r="7238" spans="1:9" x14ac:dyDescent="0.3">
      <c r="A7238" t="s">
        <v>7379</v>
      </c>
      <c r="B7238" t="s">
        <v>215</v>
      </c>
      <c r="C7238" t="s">
        <v>24</v>
      </c>
      <c r="D7238" t="s">
        <v>168</v>
      </c>
      <c r="E7238">
        <v>1</v>
      </c>
      <c r="F7238">
        <v>3</v>
      </c>
      <c r="G7238">
        <v>3</v>
      </c>
      <c r="H7238" s="1">
        <v>45000</v>
      </c>
      <c r="I7238" t="s">
        <v>13</v>
      </c>
    </row>
    <row r="7239" spans="1:9" x14ac:dyDescent="0.3">
      <c r="A7239" t="s">
        <v>7380</v>
      </c>
      <c r="B7239" t="s">
        <v>202</v>
      </c>
      <c r="C7239" t="s">
        <v>20</v>
      </c>
      <c r="D7239" t="s">
        <v>245</v>
      </c>
      <c r="E7239">
        <v>20</v>
      </c>
      <c r="F7239">
        <v>5</v>
      </c>
      <c r="G7239">
        <v>100</v>
      </c>
      <c r="H7239" s="1">
        <v>44660</v>
      </c>
      <c r="I7239" t="s">
        <v>17</v>
      </c>
    </row>
    <row r="7240" spans="1:9" x14ac:dyDescent="0.3">
      <c r="A7240" t="s">
        <v>7381</v>
      </c>
      <c r="B7240" t="s">
        <v>196</v>
      </c>
      <c r="C7240" t="s">
        <v>11</v>
      </c>
      <c r="D7240" t="s">
        <v>16</v>
      </c>
      <c r="E7240">
        <v>4</v>
      </c>
      <c r="F7240">
        <v>5</v>
      </c>
      <c r="G7240">
        <v>20</v>
      </c>
      <c r="H7240" s="1">
        <v>44957</v>
      </c>
      <c r="I7240" t="s">
        <v>13</v>
      </c>
    </row>
    <row r="7241" spans="1:9" x14ac:dyDescent="0.3">
      <c r="A7241" t="s">
        <v>7382</v>
      </c>
      <c r="B7241" t="s">
        <v>158</v>
      </c>
      <c r="C7241" t="s">
        <v>20</v>
      </c>
      <c r="D7241" t="s">
        <v>245</v>
      </c>
      <c r="E7241">
        <v>20</v>
      </c>
      <c r="F7241">
        <v>1</v>
      </c>
      <c r="G7241">
        <v>20</v>
      </c>
      <c r="H7241" s="1">
        <v>44969</v>
      </c>
    </row>
    <row r="7242" spans="1:9" x14ac:dyDescent="0.3">
      <c r="A7242" t="s">
        <v>7383</v>
      </c>
      <c r="B7242" t="s">
        <v>411</v>
      </c>
      <c r="C7242" t="s">
        <v>50</v>
      </c>
      <c r="D7242" t="s">
        <v>93</v>
      </c>
      <c r="E7242">
        <v>7</v>
      </c>
      <c r="F7242">
        <v>1</v>
      </c>
      <c r="G7242">
        <v>7</v>
      </c>
      <c r="H7242" s="1">
        <v>44942</v>
      </c>
      <c r="I7242" t="s">
        <v>13</v>
      </c>
    </row>
    <row r="7243" spans="1:9" x14ac:dyDescent="0.3">
      <c r="A7243" t="s">
        <v>7384</v>
      </c>
      <c r="B7243" t="s">
        <v>83</v>
      </c>
      <c r="C7243" t="s">
        <v>24</v>
      </c>
      <c r="D7243" t="s">
        <v>77</v>
      </c>
      <c r="E7243">
        <v>2.5</v>
      </c>
      <c r="F7243">
        <v>2</v>
      </c>
      <c r="G7243">
        <v>5</v>
      </c>
      <c r="H7243" s="1">
        <v>45230</v>
      </c>
      <c r="I7243" t="s">
        <v>28</v>
      </c>
    </row>
    <row r="7244" spans="1:9" x14ac:dyDescent="0.3">
      <c r="A7244" t="s">
        <v>7385</v>
      </c>
      <c r="B7244" t="s">
        <v>123</v>
      </c>
      <c r="C7244" t="s">
        <v>38</v>
      </c>
      <c r="D7244" t="s">
        <v>121</v>
      </c>
      <c r="E7244">
        <v>5</v>
      </c>
      <c r="F7244">
        <v>4</v>
      </c>
      <c r="G7244">
        <v>20</v>
      </c>
      <c r="H7244" s="1">
        <v>44717</v>
      </c>
      <c r="I7244" t="s">
        <v>17</v>
      </c>
    </row>
    <row r="7245" spans="1:9" x14ac:dyDescent="0.3">
      <c r="A7245" t="s">
        <v>7386</v>
      </c>
      <c r="B7245" t="s">
        <v>313</v>
      </c>
      <c r="C7245" t="s">
        <v>24</v>
      </c>
      <c r="D7245" t="s">
        <v>168</v>
      </c>
      <c r="E7245">
        <v>1</v>
      </c>
      <c r="F7245">
        <v>1</v>
      </c>
      <c r="G7245">
        <v>1</v>
      </c>
      <c r="H7245" s="1">
        <v>44633</v>
      </c>
      <c r="I7245" t="s">
        <v>13</v>
      </c>
    </row>
    <row r="7246" spans="1:9" x14ac:dyDescent="0.3">
      <c r="A7246" t="s">
        <v>7387</v>
      </c>
      <c r="B7246" t="s">
        <v>35</v>
      </c>
      <c r="C7246" t="s">
        <v>38</v>
      </c>
      <c r="D7246" t="s">
        <v>107</v>
      </c>
      <c r="E7246">
        <v>4</v>
      </c>
      <c r="F7246">
        <v>1</v>
      </c>
      <c r="G7246">
        <v>4</v>
      </c>
      <c r="H7246" s="1">
        <v>44976</v>
      </c>
      <c r="I7246" t="s">
        <v>17</v>
      </c>
    </row>
    <row r="7247" spans="1:9" x14ac:dyDescent="0.3">
      <c r="A7247" t="s">
        <v>7388</v>
      </c>
      <c r="B7247" t="s">
        <v>143</v>
      </c>
      <c r="C7247" t="s">
        <v>20</v>
      </c>
      <c r="D7247" t="s">
        <v>27</v>
      </c>
      <c r="E7247">
        <v>12</v>
      </c>
      <c r="F7247">
        <v>4</v>
      </c>
      <c r="G7247">
        <v>48</v>
      </c>
      <c r="H7247" s="1">
        <v>45115</v>
      </c>
      <c r="I7247" t="s">
        <v>28</v>
      </c>
    </row>
    <row r="7248" spans="1:9" x14ac:dyDescent="0.3">
      <c r="A7248" t="s">
        <v>7389</v>
      </c>
      <c r="B7248" t="s">
        <v>49</v>
      </c>
      <c r="C7248" t="s">
        <v>50</v>
      </c>
      <c r="F7248">
        <v>5</v>
      </c>
      <c r="G7248">
        <v>25</v>
      </c>
      <c r="H7248" s="1">
        <v>44694</v>
      </c>
      <c r="I7248" t="s">
        <v>28</v>
      </c>
    </row>
    <row r="7249" spans="1:9" x14ac:dyDescent="0.3">
      <c r="A7249" t="s">
        <v>7390</v>
      </c>
      <c r="B7249" t="s">
        <v>97</v>
      </c>
      <c r="C7249" t="s">
        <v>38</v>
      </c>
      <c r="D7249" t="s">
        <v>74</v>
      </c>
      <c r="E7249">
        <v>6</v>
      </c>
      <c r="F7249">
        <v>1</v>
      </c>
      <c r="G7249">
        <v>6</v>
      </c>
      <c r="H7249" s="1">
        <v>44620</v>
      </c>
      <c r="I7249" t="s">
        <v>17</v>
      </c>
    </row>
    <row r="7250" spans="1:9" x14ac:dyDescent="0.3">
      <c r="A7250" t="s">
        <v>7391</v>
      </c>
      <c r="B7250" t="s">
        <v>123</v>
      </c>
      <c r="C7250" t="s">
        <v>20</v>
      </c>
      <c r="D7250" t="s">
        <v>21</v>
      </c>
      <c r="E7250">
        <v>15</v>
      </c>
      <c r="F7250">
        <v>2</v>
      </c>
      <c r="G7250">
        <v>30</v>
      </c>
      <c r="H7250" s="1">
        <v>44738</v>
      </c>
      <c r="I7250" t="s">
        <v>17</v>
      </c>
    </row>
    <row r="7251" spans="1:9" x14ac:dyDescent="0.3">
      <c r="A7251" t="s">
        <v>7392</v>
      </c>
      <c r="B7251" t="s">
        <v>129</v>
      </c>
      <c r="C7251" t="s">
        <v>24</v>
      </c>
      <c r="D7251" t="s">
        <v>77</v>
      </c>
      <c r="E7251">
        <v>2.5</v>
      </c>
      <c r="F7251">
        <v>2</v>
      </c>
      <c r="G7251">
        <v>5</v>
      </c>
      <c r="H7251" s="1">
        <v>45232</v>
      </c>
      <c r="I7251" t="s">
        <v>13</v>
      </c>
    </row>
    <row r="7252" spans="1:9" x14ac:dyDescent="0.3">
      <c r="A7252" t="s">
        <v>7393</v>
      </c>
      <c r="B7252" t="s">
        <v>35</v>
      </c>
      <c r="C7252" t="s">
        <v>50</v>
      </c>
      <c r="D7252" t="s">
        <v>112</v>
      </c>
      <c r="E7252">
        <v>4</v>
      </c>
      <c r="F7252">
        <v>4</v>
      </c>
      <c r="G7252">
        <v>16</v>
      </c>
      <c r="H7252" s="1">
        <v>45094</v>
      </c>
      <c r="I7252" t="s">
        <v>17</v>
      </c>
    </row>
    <row r="7253" spans="1:9" x14ac:dyDescent="0.3">
      <c r="A7253" t="s">
        <v>7394</v>
      </c>
      <c r="B7253" t="s">
        <v>221</v>
      </c>
      <c r="C7253" t="s">
        <v>24</v>
      </c>
      <c r="D7253" t="s">
        <v>168</v>
      </c>
      <c r="E7253">
        <v>1</v>
      </c>
      <c r="F7253">
        <v>4</v>
      </c>
      <c r="G7253">
        <v>4</v>
      </c>
      <c r="H7253" s="1">
        <v>44624</v>
      </c>
      <c r="I7253" t="s">
        <v>13</v>
      </c>
    </row>
    <row r="7254" spans="1:9" x14ac:dyDescent="0.3">
      <c r="A7254" t="s">
        <v>7395</v>
      </c>
      <c r="B7254" t="s">
        <v>597</v>
      </c>
      <c r="C7254" t="s">
        <v>20</v>
      </c>
      <c r="D7254" t="s">
        <v>21</v>
      </c>
      <c r="E7254">
        <v>15</v>
      </c>
      <c r="F7254">
        <v>3</v>
      </c>
      <c r="G7254">
        <v>45</v>
      </c>
      <c r="H7254" s="1">
        <v>44781</v>
      </c>
      <c r="I7254" t="s">
        <v>13</v>
      </c>
    </row>
    <row r="7255" spans="1:9" x14ac:dyDescent="0.3">
      <c r="A7255" t="s">
        <v>7396</v>
      </c>
      <c r="B7255" t="s">
        <v>131</v>
      </c>
      <c r="C7255" t="s">
        <v>11</v>
      </c>
      <c r="D7255" t="s">
        <v>16</v>
      </c>
      <c r="E7255">
        <v>4</v>
      </c>
      <c r="F7255">
        <v>5</v>
      </c>
      <c r="G7255">
        <v>20</v>
      </c>
      <c r="H7255" s="1">
        <v>45100</v>
      </c>
    </row>
    <row r="7256" spans="1:9" x14ac:dyDescent="0.3">
      <c r="A7256" t="s">
        <v>7397</v>
      </c>
      <c r="B7256" t="s">
        <v>40</v>
      </c>
      <c r="C7256" t="s">
        <v>38</v>
      </c>
      <c r="D7256" t="s">
        <v>43</v>
      </c>
      <c r="E7256">
        <v>6</v>
      </c>
      <c r="F7256">
        <v>2</v>
      </c>
      <c r="G7256">
        <v>12</v>
      </c>
      <c r="H7256" s="1">
        <v>45011</v>
      </c>
      <c r="I7256" t="s">
        <v>28</v>
      </c>
    </row>
    <row r="7257" spans="1:9" x14ac:dyDescent="0.3">
      <c r="A7257" t="s">
        <v>7398</v>
      </c>
      <c r="B7257" t="s">
        <v>120</v>
      </c>
      <c r="C7257" t="s">
        <v>38</v>
      </c>
      <c r="D7257" t="s">
        <v>43</v>
      </c>
      <c r="E7257">
        <v>6</v>
      </c>
      <c r="F7257">
        <v>5</v>
      </c>
      <c r="G7257">
        <v>30</v>
      </c>
      <c r="H7257" s="1">
        <v>44971</v>
      </c>
      <c r="I7257" t="s">
        <v>17</v>
      </c>
    </row>
    <row r="7258" spans="1:9" x14ac:dyDescent="0.3">
      <c r="A7258" t="s">
        <v>7399</v>
      </c>
      <c r="B7258" t="s">
        <v>118</v>
      </c>
      <c r="C7258" t="s">
        <v>50</v>
      </c>
      <c r="D7258" t="s">
        <v>112</v>
      </c>
      <c r="E7258">
        <v>4</v>
      </c>
      <c r="F7258">
        <v>3</v>
      </c>
      <c r="G7258">
        <v>12</v>
      </c>
      <c r="H7258" s="1">
        <v>45123</v>
      </c>
      <c r="I7258" t="s">
        <v>17</v>
      </c>
    </row>
    <row r="7259" spans="1:9" x14ac:dyDescent="0.3">
      <c r="A7259" t="s">
        <v>7400</v>
      </c>
      <c r="B7259" t="s">
        <v>111</v>
      </c>
      <c r="C7259" t="s">
        <v>38</v>
      </c>
      <c r="D7259" t="s">
        <v>107</v>
      </c>
      <c r="E7259">
        <v>4</v>
      </c>
      <c r="F7259">
        <v>2</v>
      </c>
      <c r="G7259">
        <v>8</v>
      </c>
      <c r="H7259" s="1">
        <v>44742</v>
      </c>
      <c r="I7259" t="s">
        <v>13</v>
      </c>
    </row>
    <row r="7260" spans="1:9" x14ac:dyDescent="0.3">
      <c r="A7260" t="s">
        <v>7401</v>
      </c>
      <c r="B7260" t="s">
        <v>55</v>
      </c>
      <c r="C7260" t="s">
        <v>24</v>
      </c>
      <c r="D7260" t="s">
        <v>168</v>
      </c>
      <c r="E7260">
        <v>1</v>
      </c>
      <c r="F7260">
        <v>3</v>
      </c>
      <c r="G7260">
        <v>3</v>
      </c>
      <c r="H7260" s="1">
        <v>45187</v>
      </c>
      <c r="I7260" t="s">
        <v>17</v>
      </c>
    </row>
    <row r="7261" spans="1:9" x14ac:dyDescent="0.3">
      <c r="A7261" t="s">
        <v>7402</v>
      </c>
      <c r="B7261" t="s">
        <v>90</v>
      </c>
      <c r="C7261" t="s">
        <v>50</v>
      </c>
      <c r="D7261" t="s">
        <v>51</v>
      </c>
      <c r="E7261">
        <v>5</v>
      </c>
      <c r="F7261">
        <v>1</v>
      </c>
      <c r="G7261">
        <v>5</v>
      </c>
      <c r="H7261" s="1">
        <v>44933</v>
      </c>
      <c r="I7261" t="s">
        <v>17</v>
      </c>
    </row>
    <row r="7262" spans="1:9" x14ac:dyDescent="0.3">
      <c r="A7262" t="s">
        <v>7403</v>
      </c>
      <c r="B7262" t="s">
        <v>287</v>
      </c>
      <c r="C7262" t="s">
        <v>50</v>
      </c>
      <c r="D7262" t="s">
        <v>93</v>
      </c>
      <c r="E7262">
        <v>7</v>
      </c>
      <c r="F7262">
        <v>2</v>
      </c>
      <c r="G7262">
        <v>14</v>
      </c>
      <c r="H7262" s="1">
        <v>45085</v>
      </c>
      <c r="I7262" t="s">
        <v>17</v>
      </c>
    </row>
    <row r="7263" spans="1:9" x14ac:dyDescent="0.3">
      <c r="A7263" t="s">
        <v>7404</v>
      </c>
      <c r="B7263" t="s">
        <v>111</v>
      </c>
      <c r="C7263" t="s">
        <v>24</v>
      </c>
      <c r="D7263" t="s">
        <v>77</v>
      </c>
      <c r="E7263">
        <v>2.5</v>
      </c>
      <c r="F7263">
        <v>1</v>
      </c>
      <c r="G7263">
        <v>2.5</v>
      </c>
      <c r="H7263" s="1">
        <v>45204</v>
      </c>
      <c r="I7263" t="s">
        <v>28</v>
      </c>
    </row>
    <row r="7264" spans="1:9" x14ac:dyDescent="0.3">
      <c r="A7264" t="s">
        <v>7405</v>
      </c>
      <c r="B7264" t="s">
        <v>163</v>
      </c>
      <c r="C7264" t="s">
        <v>20</v>
      </c>
      <c r="D7264" t="s">
        <v>21</v>
      </c>
      <c r="E7264">
        <v>15</v>
      </c>
      <c r="F7264">
        <v>1</v>
      </c>
      <c r="G7264">
        <v>15</v>
      </c>
      <c r="H7264" s="1">
        <v>45046</v>
      </c>
      <c r="I7264" t="s">
        <v>13</v>
      </c>
    </row>
    <row r="7265" spans="1:9" x14ac:dyDescent="0.3">
      <c r="A7265" t="s">
        <v>7406</v>
      </c>
      <c r="B7265" t="s">
        <v>111</v>
      </c>
      <c r="C7265" t="s">
        <v>38</v>
      </c>
      <c r="D7265" t="s">
        <v>74</v>
      </c>
      <c r="E7265">
        <v>6</v>
      </c>
      <c r="F7265">
        <v>4</v>
      </c>
      <c r="G7265">
        <v>24</v>
      </c>
      <c r="H7265" s="1">
        <v>44712</v>
      </c>
      <c r="I7265" t="s">
        <v>13</v>
      </c>
    </row>
    <row r="7266" spans="1:9" x14ac:dyDescent="0.3">
      <c r="A7266" t="s">
        <v>7407</v>
      </c>
      <c r="B7266" t="s">
        <v>10</v>
      </c>
      <c r="C7266" t="s">
        <v>38</v>
      </c>
      <c r="D7266" t="s">
        <v>121</v>
      </c>
      <c r="E7266">
        <v>5</v>
      </c>
      <c r="F7266">
        <v>3</v>
      </c>
      <c r="G7266">
        <v>15</v>
      </c>
      <c r="H7266" s="1">
        <v>45042</v>
      </c>
      <c r="I7266" t="s">
        <v>17</v>
      </c>
    </row>
    <row r="7267" spans="1:9" x14ac:dyDescent="0.3">
      <c r="A7267" t="s">
        <v>7408</v>
      </c>
      <c r="B7267" t="s">
        <v>62</v>
      </c>
      <c r="C7267" t="s">
        <v>24</v>
      </c>
      <c r="D7267" t="s">
        <v>56</v>
      </c>
      <c r="E7267">
        <v>3</v>
      </c>
      <c r="F7267">
        <v>4</v>
      </c>
      <c r="G7267">
        <v>12</v>
      </c>
      <c r="H7267" s="1">
        <v>44681</v>
      </c>
      <c r="I7267" t="s">
        <v>17</v>
      </c>
    </row>
    <row r="7268" spans="1:9" x14ac:dyDescent="0.3">
      <c r="A7268" t="s">
        <v>7409</v>
      </c>
      <c r="B7268" t="s">
        <v>64</v>
      </c>
      <c r="C7268" t="s">
        <v>11</v>
      </c>
      <c r="D7268" t="s">
        <v>16</v>
      </c>
      <c r="E7268">
        <v>4</v>
      </c>
      <c r="F7268">
        <v>5</v>
      </c>
      <c r="G7268">
        <v>20</v>
      </c>
      <c r="H7268" s="1">
        <v>44643</v>
      </c>
      <c r="I7268" t="s">
        <v>13</v>
      </c>
    </row>
    <row r="7269" spans="1:9" x14ac:dyDescent="0.3">
      <c r="A7269" t="s">
        <v>7410</v>
      </c>
      <c r="B7269" t="s">
        <v>597</v>
      </c>
      <c r="C7269" t="s">
        <v>38</v>
      </c>
      <c r="D7269" t="s">
        <v>74</v>
      </c>
      <c r="E7269">
        <v>6</v>
      </c>
      <c r="F7269">
        <v>5</v>
      </c>
      <c r="G7269">
        <v>30</v>
      </c>
      <c r="H7269" s="1">
        <v>44617</v>
      </c>
      <c r="I7269" t="s">
        <v>28</v>
      </c>
    </row>
    <row r="7270" spans="1:9" x14ac:dyDescent="0.3">
      <c r="A7270" t="s">
        <v>7411</v>
      </c>
      <c r="B7270" t="s">
        <v>281</v>
      </c>
      <c r="C7270" t="s">
        <v>20</v>
      </c>
      <c r="D7270" t="s">
        <v>30</v>
      </c>
      <c r="E7270">
        <v>18</v>
      </c>
      <c r="F7270">
        <v>4</v>
      </c>
      <c r="G7270">
        <v>72</v>
      </c>
      <c r="H7270" s="1">
        <v>45036</v>
      </c>
      <c r="I7270" t="s">
        <v>13</v>
      </c>
    </row>
    <row r="7271" spans="1:9" x14ac:dyDescent="0.3">
      <c r="A7271" t="s">
        <v>7412</v>
      </c>
      <c r="B7271" t="s">
        <v>225</v>
      </c>
      <c r="C7271" t="s">
        <v>24</v>
      </c>
      <c r="D7271" t="s">
        <v>168</v>
      </c>
      <c r="E7271">
        <v>1</v>
      </c>
      <c r="F7271">
        <v>5</v>
      </c>
      <c r="G7271">
        <v>5</v>
      </c>
      <c r="H7271" s="1">
        <v>45141</v>
      </c>
      <c r="I7271" t="s">
        <v>28</v>
      </c>
    </row>
    <row r="7272" spans="1:9" x14ac:dyDescent="0.3">
      <c r="A7272" t="s">
        <v>7413</v>
      </c>
      <c r="B7272" t="s">
        <v>457</v>
      </c>
      <c r="C7272" t="s">
        <v>38</v>
      </c>
      <c r="H7272" s="1">
        <v>45261</v>
      </c>
    </row>
    <row r="7273" spans="1:9" x14ac:dyDescent="0.3">
      <c r="A7273" t="s">
        <v>7414</v>
      </c>
      <c r="B7273" t="s">
        <v>147</v>
      </c>
      <c r="C7273" t="s">
        <v>50</v>
      </c>
      <c r="D7273" t="s">
        <v>207</v>
      </c>
      <c r="E7273">
        <v>10</v>
      </c>
      <c r="F7273">
        <v>5</v>
      </c>
      <c r="G7273">
        <v>50</v>
      </c>
      <c r="H7273" s="1">
        <v>44844</v>
      </c>
      <c r="I7273" t="s">
        <v>13</v>
      </c>
    </row>
    <row r="7274" spans="1:9" x14ac:dyDescent="0.3">
      <c r="A7274" t="s">
        <v>7415</v>
      </c>
      <c r="B7274" t="s">
        <v>120</v>
      </c>
      <c r="C7274" t="s">
        <v>11</v>
      </c>
      <c r="D7274" t="s">
        <v>79</v>
      </c>
      <c r="E7274">
        <v>5</v>
      </c>
      <c r="F7274">
        <v>1</v>
      </c>
      <c r="G7274">
        <v>5</v>
      </c>
      <c r="H7274" s="1">
        <v>44676</v>
      </c>
      <c r="I7274" t="s">
        <v>13</v>
      </c>
    </row>
    <row r="7275" spans="1:9" x14ac:dyDescent="0.3">
      <c r="A7275" t="s">
        <v>7416</v>
      </c>
      <c r="B7275" t="s">
        <v>49</v>
      </c>
      <c r="C7275" t="s">
        <v>50</v>
      </c>
      <c r="D7275" t="s">
        <v>51</v>
      </c>
      <c r="E7275">
        <v>5</v>
      </c>
      <c r="F7275">
        <v>1</v>
      </c>
      <c r="G7275">
        <v>5</v>
      </c>
      <c r="H7275" s="1">
        <v>44810</v>
      </c>
      <c r="I7275" t="s">
        <v>28</v>
      </c>
    </row>
    <row r="7276" spans="1:9" x14ac:dyDescent="0.3">
      <c r="A7276" t="s">
        <v>7417</v>
      </c>
      <c r="B7276" t="s">
        <v>97</v>
      </c>
      <c r="C7276" t="s">
        <v>24</v>
      </c>
      <c r="D7276" t="s">
        <v>77</v>
      </c>
      <c r="E7276">
        <v>2.5</v>
      </c>
      <c r="F7276">
        <v>5</v>
      </c>
      <c r="G7276">
        <v>12.5</v>
      </c>
      <c r="H7276" s="1">
        <v>45126</v>
      </c>
      <c r="I7276" t="s">
        <v>28</v>
      </c>
    </row>
    <row r="7277" spans="1:9" x14ac:dyDescent="0.3">
      <c r="A7277" t="s">
        <v>7418</v>
      </c>
      <c r="B7277" t="s">
        <v>136</v>
      </c>
      <c r="C7277" t="s">
        <v>50</v>
      </c>
      <c r="D7277" t="s">
        <v>112</v>
      </c>
      <c r="E7277">
        <v>4</v>
      </c>
      <c r="F7277">
        <v>1</v>
      </c>
      <c r="G7277">
        <v>4</v>
      </c>
      <c r="H7277" s="1">
        <v>44865</v>
      </c>
      <c r="I7277" t="s">
        <v>17</v>
      </c>
    </row>
    <row r="7278" spans="1:9" x14ac:dyDescent="0.3">
      <c r="A7278" t="s">
        <v>7419</v>
      </c>
      <c r="B7278" t="s">
        <v>254</v>
      </c>
      <c r="C7278" t="s">
        <v>50</v>
      </c>
      <c r="D7278" t="s">
        <v>51</v>
      </c>
      <c r="E7278">
        <v>5</v>
      </c>
      <c r="F7278">
        <v>4</v>
      </c>
      <c r="G7278">
        <v>20</v>
      </c>
      <c r="H7278" s="1">
        <v>44869</v>
      </c>
      <c r="I7278" t="s">
        <v>13</v>
      </c>
    </row>
    <row r="7279" spans="1:9" x14ac:dyDescent="0.3">
      <c r="A7279" t="s">
        <v>7420</v>
      </c>
      <c r="B7279" t="s">
        <v>281</v>
      </c>
      <c r="C7279" t="s">
        <v>24</v>
      </c>
      <c r="D7279" t="s">
        <v>56</v>
      </c>
      <c r="E7279">
        <v>3</v>
      </c>
      <c r="F7279">
        <v>4</v>
      </c>
      <c r="G7279">
        <v>12</v>
      </c>
      <c r="H7279" s="1">
        <v>45018</v>
      </c>
      <c r="I7279" t="s">
        <v>13</v>
      </c>
    </row>
    <row r="7280" spans="1:9" x14ac:dyDescent="0.3">
      <c r="A7280" t="s">
        <v>7421</v>
      </c>
      <c r="B7280" t="s">
        <v>23</v>
      </c>
      <c r="C7280" t="s">
        <v>24</v>
      </c>
      <c r="D7280" t="s">
        <v>56</v>
      </c>
      <c r="E7280">
        <v>3</v>
      </c>
      <c r="F7280">
        <v>5</v>
      </c>
      <c r="G7280">
        <v>15</v>
      </c>
      <c r="H7280" s="1">
        <v>45288</v>
      </c>
    </row>
    <row r="7281" spans="1:9" x14ac:dyDescent="0.3">
      <c r="A7281" t="s">
        <v>7422</v>
      </c>
      <c r="B7281" t="s">
        <v>411</v>
      </c>
      <c r="C7281" t="s">
        <v>38</v>
      </c>
      <c r="D7281" t="s">
        <v>121</v>
      </c>
      <c r="E7281">
        <v>5</v>
      </c>
      <c r="F7281">
        <v>3</v>
      </c>
      <c r="G7281">
        <v>15</v>
      </c>
      <c r="H7281" s="1">
        <v>44973</v>
      </c>
      <c r="I7281" t="s">
        <v>13</v>
      </c>
    </row>
    <row r="7282" spans="1:9" x14ac:dyDescent="0.3">
      <c r="A7282" t="s">
        <v>7423</v>
      </c>
      <c r="B7282" t="s">
        <v>287</v>
      </c>
      <c r="C7282" t="s">
        <v>24</v>
      </c>
      <c r="D7282" t="s">
        <v>71</v>
      </c>
      <c r="E7282">
        <v>3</v>
      </c>
      <c r="F7282">
        <v>2</v>
      </c>
      <c r="G7282">
        <v>6</v>
      </c>
      <c r="H7282" s="1">
        <v>45259</v>
      </c>
      <c r="I7282" t="s">
        <v>13</v>
      </c>
    </row>
    <row r="7283" spans="1:9" x14ac:dyDescent="0.3">
      <c r="A7283" t="s">
        <v>7424</v>
      </c>
      <c r="B7283" t="s">
        <v>15</v>
      </c>
      <c r="C7283" t="s">
        <v>38</v>
      </c>
      <c r="D7283" t="s">
        <v>125</v>
      </c>
      <c r="E7283">
        <v>7</v>
      </c>
      <c r="F7283">
        <v>1</v>
      </c>
      <c r="G7283">
        <v>7</v>
      </c>
      <c r="H7283" s="1">
        <v>44926</v>
      </c>
      <c r="I7283" t="s">
        <v>13</v>
      </c>
    </row>
    <row r="7284" spans="1:9" x14ac:dyDescent="0.3">
      <c r="A7284" t="s">
        <v>7425</v>
      </c>
      <c r="B7284" t="s">
        <v>217</v>
      </c>
      <c r="C7284" t="s">
        <v>24</v>
      </c>
      <c r="D7284" t="s">
        <v>141</v>
      </c>
      <c r="E7284">
        <v>2.5</v>
      </c>
      <c r="F7284">
        <v>5</v>
      </c>
      <c r="G7284">
        <v>12.5</v>
      </c>
      <c r="H7284" s="1">
        <v>45078</v>
      </c>
      <c r="I7284" t="s">
        <v>17</v>
      </c>
    </row>
    <row r="7285" spans="1:9" x14ac:dyDescent="0.3">
      <c r="A7285" t="s">
        <v>7426</v>
      </c>
      <c r="B7285" t="s">
        <v>194</v>
      </c>
      <c r="C7285" t="s">
        <v>11</v>
      </c>
      <c r="D7285" t="s">
        <v>12</v>
      </c>
      <c r="E7285">
        <v>3</v>
      </c>
      <c r="F7285">
        <v>5</v>
      </c>
      <c r="G7285">
        <v>15</v>
      </c>
      <c r="H7285" s="1">
        <v>45126</v>
      </c>
      <c r="I7285" t="s">
        <v>28</v>
      </c>
    </row>
    <row r="7286" spans="1:9" x14ac:dyDescent="0.3">
      <c r="A7286" t="s">
        <v>7427</v>
      </c>
      <c r="B7286" t="s">
        <v>26</v>
      </c>
      <c r="C7286" t="s">
        <v>24</v>
      </c>
      <c r="D7286" t="s">
        <v>77</v>
      </c>
      <c r="E7286">
        <v>2.5</v>
      </c>
      <c r="F7286">
        <v>5</v>
      </c>
      <c r="G7286">
        <v>12.5</v>
      </c>
      <c r="H7286" s="1">
        <v>45290</v>
      </c>
      <c r="I7286" t="s">
        <v>17</v>
      </c>
    </row>
    <row r="7287" spans="1:9" x14ac:dyDescent="0.3">
      <c r="A7287" t="s">
        <v>7428</v>
      </c>
      <c r="B7287" t="s">
        <v>192</v>
      </c>
      <c r="C7287" t="s">
        <v>50</v>
      </c>
      <c r="D7287" t="s">
        <v>99</v>
      </c>
      <c r="E7287">
        <v>8</v>
      </c>
      <c r="F7287">
        <v>1</v>
      </c>
      <c r="G7287">
        <v>8</v>
      </c>
      <c r="H7287" s="1">
        <v>45014</v>
      </c>
      <c r="I7287" t="s">
        <v>17</v>
      </c>
    </row>
    <row r="7288" spans="1:9" x14ac:dyDescent="0.3">
      <c r="A7288" t="s">
        <v>7429</v>
      </c>
      <c r="B7288" t="s">
        <v>152</v>
      </c>
      <c r="C7288" t="s">
        <v>24</v>
      </c>
      <c r="D7288" t="s">
        <v>56</v>
      </c>
      <c r="E7288">
        <v>3</v>
      </c>
      <c r="F7288">
        <v>3</v>
      </c>
      <c r="G7288">
        <v>9</v>
      </c>
      <c r="H7288" s="1">
        <v>44822</v>
      </c>
      <c r="I7288" t="s">
        <v>28</v>
      </c>
    </row>
    <row r="7289" spans="1:9" x14ac:dyDescent="0.3">
      <c r="A7289" t="s">
        <v>7430</v>
      </c>
      <c r="B7289" t="s">
        <v>185</v>
      </c>
      <c r="C7289" t="s">
        <v>11</v>
      </c>
      <c r="F7289">
        <v>1</v>
      </c>
      <c r="G7289">
        <v>4</v>
      </c>
      <c r="H7289" s="1">
        <v>44960</v>
      </c>
    </row>
    <row r="7290" spans="1:9" x14ac:dyDescent="0.3">
      <c r="A7290" t="s">
        <v>7431</v>
      </c>
      <c r="B7290" t="s">
        <v>64</v>
      </c>
      <c r="C7290" t="s">
        <v>38</v>
      </c>
      <c r="D7290" t="s">
        <v>125</v>
      </c>
      <c r="E7290">
        <v>7</v>
      </c>
      <c r="F7290">
        <v>1</v>
      </c>
      <c r="G7290">
        <v>7</v>
      </c>
      <c r="H7290" s="1">
        <v>44728</v>
      </c>
      <c r="I7290" t="s">
        <v>13</v>
      </c>
    </row>
    <row r="7291" spans="1:9" x14ac:dyDescent="0.3">
      <c r="A7291" t="s">
        <v>7432</v>
      </c>
      <c r="B7291" t="s">
        <v>281</v>
      </c>
      <c r="C7291" t="s">
        <v>24</v>
      </c>
      <c r="D7291" t="s">
        <v>77</v>
      </c>
      <c r="E7291">
        <v>2.5</v>
      </c>
      <c r="F7291">
        <v>4</v>
      </c>
      <c r="G7291">
        <v>10</v>
      </c>
      <c r="H7291" s="1">
        <v>44889</v>
      </c>
      <c r="I7291" t="s">
        <v>28</v>
      </c>
    </row>
    <row r="7292" spans="1:9" x14ac:dyDescent="0.3">
      <c r="A7292" t="s">
        <v>7433</v>
      </c>
      <c r="B7292" t="s">
        <v>188</v>
      </c>
      <c r="C7292" t="s">
        <v>38</v>
      </c>
      <c r="E7292">
        <v>6</v>
      </c>
      <c r="F7292">
        <v>2</v>
      </c>
      <c r="G7292">
        <v>12</v>
      </c>
      <c r="H7292" s="1">
        <v>44869</v>
      </c>
      <c r="I7292" t="s">
        <v>13</v>
      </c>
    </row>
    <row r="7293" spans="1:9" x14ac:dyDescent="0.3">
      <c r="A7293" t="s">
        <v>7434</v>
      </c>
      <c r="B7293" t="s">
        <v>26</v>
      </c>
      <c r="C7293" t="s">
        <v>38</v>
      </c>
      <c r="D7293" t="s">
        <v>43</v>
      </c>
      <c r="E7293">
        <v>6</v>
      </c>
      <c r="F7293">
        <v>3</v>
      </c>
      <c r="G7293">
        <v>18</v>
      </c>
      <c r="H7293" s="1">
        <v>45043</v>
      </c>
      <c r="I7293" t="s">
        <v>17</v>
      </c>
    </row>
    <row r="7294" spans="1:9" x14ac:dyDescent="0.3">
      <c r="A7294" t="s">
        <v>7435</v>
      </c>
      <c r="B7294" t="s">
        <v>81</v>
      </c>
      <c r="C7294" t="s">
        <v>50</v>
      </c>
      <c r="D7294" t="s">
        <v>51</v>
      </c>
      <c r="E7294">
        <v>5</v>
      </c>
      <c r="F7294">
        <v>2</v>
      </c>
      <c r="G7294">
        <v>10</v>
      </c>
      <c r="H7294" s="1">
        <v>44787</v>
      </c>
      <c r="I7294" t="s">
        <v>17</v>
      </c>
    </row>
    <row r="7295" spans="1:9" x14ac:dyDescent="0.3">
      <c r="A7295" t="s">
        <v>7436</v>
      </c>
      <c r="B7295" t="s">
        <v>26</v>
      </c>
      <c r="C7295" t="s">
        <v>24</v>
      </c>
      <c r="D7295" t="s">
        <v>71</v>
      </c>
      <c r="E7295">
        <v>3</v>
      </c>
      <c r="F7295">
        <v>2</v>
      </c>
      <c r="G7295">
        <v>6</v>
      </c>
      <c r="H7295" s="1">
        <v>45239</v>
      </c>
      <c r="I7295" t="s">
        <v>17</v>
      </c>
    </row>
    <row r="7296" spans="1:9" x14ac:dyDescent="0.3">
      <c r="A7296" t="s">
        <v>7437</v>
      </c>
      <c r="B7296" t="s">
        <v>111</v>
      </c>
      <c r="C7296" t="s">
        <v>11</v>
      </c>
      <c r="D7296" t="s">
        <v>79</v>
      </c>
      <c r="E7296">
        <v>5</v>
      </c>
      <c r="F7296">
        <v>3</v>
      </c>
      <c r="G7296">
        <v>15</v>
      </c>
      <c r="H7296" s="1">
        <v>45013</v>
      </c>
      <c r="I7296" t="s">
        <v>28</v>
      </c>
    </row>
    <row r="7297" spans="1:9" x14ac:dyDescent="0.3">
      <c r="A7297" t="s">
        <v>7438</v>
      </c>
      <c r="B7297" t="s">
        <v>185</v>
      </c>
      <c r="C7297" t="s">
        <v>11</v>
      </c>
      <c r="F7297">
        <v>2</v>
      </c>
      <c r="G7297">
        <v>10</v>
      </c>
      <c r="H7297" s="1">
        <v>44964</v>
      </c>
      <c r="I7297" t="s">
        <v>28</v>
      </c>
    </row>
    <row r="7298" spans="1:9" x14ac:dyDescent="0.3">
      <c r="A7298" t="s">
        <v>7439</v>
      </c>
      <c r="B7298" t="s">
        <v>597</v>
      </c>
      <c r="C7298" t="s">
        <v>38</v>
      </c>
      <c r="E7298">
        <v>4</v>
      </c>
      <c r="F7298">
        <v>5</v>
      </c>
      <c r="G7298">
        <v>20</v>
      </c>
      <c r="H7298" s="1">
        <v>44842</v>
      </c>
      <c r="I7298" t="s">
        <v>17</v>
      </c>
    </row>
    <row r="7299" spans="1:9" x14ac:dyDescent="0.3">
      <c r="A7299" t="s">
        <v>7440</v>
      </c>
      <c r="B7299" t="s">
        <v>209</v>
      </c>
      <c r="C7299" t="s">
        <v>20</v>
      </c>
      <c r="D7299" t="s">
        <v>30</v>
      </c>
      <c r="E7299">
        <v>18</v>
      </c>
      <c r="F7299">
        <v>1</v>
      </c>
      <c r="G7299">
        <v>18</v>
      </c>
      <c r="H7299" s="1">
        <v>44597</v>
      </c>
      <c r="I7299" t="s">
        <v>17</v>
      </c>
    </row>
    <row r="7300" spans="1:9" x14ac:dyDescent="0.3">
      <c r="A7300" t="s">
        <v>7441</v>
      </c>
      <c r="B7300" t="s">
        <v>69</v>
      </c>
      <c r="C7300" t="s">
        <v>20</v>
      </c>
      <c r="D7300" t="s">
        <v>27</v>
      </c>
      <c r="E7300">
        <v>12</v>
      </c>
      <c r="F7300">
        <v>5</v>
      </c>
      <c r="G7300">
        <v>60</v>
      </c>
      <c r="H7300" s="1">
        <v>44740</v>
      </c>
      <c r="I7300" t="s">
        <v>17</v>
      </c>
    </row>
    <row r="7301" spans="1:9" x14ac:dyDescent="0.3">
      <c r="A7301" t="s">
        <v>7442</v>
      </c>
      <c r="B7301" t="s">
        <v>268</v>
      </c>
      <c r="C7301" t="s">
        <v>38</v>
      </c>
      <c r="F7301">
        <v>3</v>
      </c>
      <c r="G7301">
        <v>18</v>
      </c>
      <c r="H7301" s="1">
        <v>44737</v>
      </c>
      <c r="I7301" t="s">
        <v>13</v>
      </c>
    </row>
    <row r="7302" spans="1:9" x14ac:dyDescent="0.3">
      <c r="A7302" t="s">
        <v>7443</v>
      </c>
      <c r="B7302" t="s">
        <v>202</v>
      </c>
      <c r="C7302" t="s">
        <v>20</v>
      </c>
      <c r="D7302" t="s">
        <v>30</v>
      </c>
      <c r="E7302">
        <v>18</v>
      </c>
      <c r="F7302">
        <v>3</v>
      </c>
      <c r="G7302">
        <v>54</v>
      </c>
      <c r="H7302" s="1">
        <v>44715</v>
      </c>
      <c r="I7302" t="s">
        <v>17</v>
      </c>
    </row>
    <row r="7303" spans="1:9" x14ac:dyDescent="0.3">
      <c r="A7303" t="s">
        <v>7444</v>
      </c>
      <c r="B7303" t="s">
        <v>92</v>
      </c>
      <c r="C7303" t="s">
        <v>20</v>
      </c>
      <c r="D7303" t="s">
        <v>30</v>
      </c>
      <c r="E7303">
        <v>18</v>
      </c>
      <c r="F7303">
        <v>1</v>
      </c>
      <c r="G7303">
        <v>18</v>
      </c>
      <c r="H7303" s="1">
        <v>44975</v>
      </c>
      <c r="I7303" t="s">
        <v>28</v>
      </c>
    </row>
    <row r="7304" spans="1:9" x14ac:dyDescent="0.3">
      <c r="A7304" t="s">
        <v>7445</v>
      </c>
      <c r="B7304" t="s">
        <v>60</v>
      </c>
      <c r="C7304" t="s">
        <v>11</v>
      </c>
      <c r="D7304" t="s">
        <v>79</v>
      </c>
      <c r="E7304">
        <v>5</v>
      </c>
      <c r="F7304">
        <v>5</v>
      </c>
      <c r="G7304">
        <v>25</v>
      </c>
      <c r="H7304" s="1">
        <v>44733</v>
      </c>
      <c r="I7304" t="s">
        <v>28</v>
      </c>
    </row>
    <row r="7305" spans="1:9" x14ac:dyDescent="0.3">
      <c r="A7305" t="s">
        <v>7446</v>
      </c>
      <c r="B7305" t="s">
        <v>32</v>
      </c>
      <c r="C7305" t="s">
        <v>11</v>
      </c>
      <c r="D7305" t="s">
        <v>230</v>
      </c>
      <c r="E7305">
        <v>5</v>
      </c>
      <c r="F7305">
        <v>4</v>
      </c>
      <c r="G7305">
        <v>20</v>
      </c>
      <c r="H7305" s="1">
        <v>44908</v>
      </c>
      <c r="I7305" t="s">
        <v>17</v>
      </c>
    </row>
    <row r="7306" spans="1:9" x14ac:dyDescent="0.3">
      <c r="A7306" t="s">
        <v>7447</v>
      </c>
      <c r="B7306" t="s">
        <v>240</v>
      </c>
      <c r="C7306" t="s">
        <v>50</v>
      </c>
      <c r="D7306" t="s">
        <v>207</v>
      </c>
      <c r="E7306">
        <v>10</v>
      </c>
      <c r="F7306">
        <v>2</v>
      </c>
      <c r="G7306">
        <v>20</v>
      </c>
      <c r="H7306" s="1">
        <v>45228</v>
      </c>
      <c r="I7306" t="s">
        <v>17</v>
      </c>
    </row>
    <row r="7307" spans="1:9" x14ac:dyDescent="0.3">
      <c r="A7307" t="s">
        <v>7448</v>
      </c>
      <c r="B7307" t="s">
        <v>155</v>
      </c>
      <c r="C7307" t="s">
        <v>38</v>
      </c>
      <c r="F7307">
        <v>4</v>
      </c>
      <c r="G7307">
        <v>28</v>
      </c>
      <c r="H7307" s="1">
        <v>45100</v>
      </c>
      <c r="I7307" t="s">
        <v>17</v>
      </c>
    </row>
    <row r="7308" spans="1:9" x14ac:dyDescent="0.3">
      <c r="A7308" t="s">
        <v>7449</v>
      </c>
      <c r="B7308" t="s">
        <v>62</v>
      </c>
      <c r="C7308" t="s">
        <v>50</v>
      </c>
      <c r="D7308" t="s">
        <v>99</v>
      </c>
      <c r="E7308">
        <v>8</v>
      </c>
      <c r="F7308">
        <v>1</v>
      </c>
      <c r="G7308">
        <v>8</v>
      </c>
      <c r="H7308" s="1">
        <v>45101</v>
      </c>
      <c r="I7308" t="s">
        <v>28</v>
      </c>
    </row>
    <row r="7309" spans="1:9" x14ac:dyDescent="0.3">
      <c r="A7309" t="s">
        <v>7450</v>
      </c>
      <c r="B7309" t="s">
        <v>376</v>
      </c>
      <c r="C7309" t="s">
        <v>24</v>
      </c>
      <c r="D7309" t="s">
        <v>71</v>
      </c>
      <c r="E7309">
        <v>3</v>
      </c>
      <c r="F7309">
        <v>5</v>
      </c>
      <c r="G7309">
        <v>15</v>
      </c>
      <c r="H7309" s="1">
        <v>44969</v>
      </c>
      <c r="I7309" t="s">
        <v>13</v>
      </c>
    </row>
    <row r="7310" spans="1:9" x14ac:dyDescent="0.3">
      <c r="A7310" t="s">
        <v>7451</v>
      </c>
      <c r="B7310" t="s">
        <v>192</v>
      </c>
      <c r="C7310" t="s">
        <v>50</v>
      </c>
      <c r="D7310" t="s">
        <v>51</v>
      </c>
      <c r="E7310">
        <v>5</v>
      </c>
      <c r="F7310">
        <v>5</v>
      </c>
      <c r="G7310">
        <v>25</v>
      </c>
      <c r="H7310" s="1">
        <v>44952</v>
      </c>
      <c r="I7310" t="s">
        <v>28</v>
      </c>
    </row>
    <row r="7311" spans="1:9" x14ac:dyDescent="0.3">
      <c r="A7311" t="s">
        <v>7452</v>
      </c>
      <c r="B7311" t="s">
        <v>76</v>
      </c>
      <c r="C7311" t="s">
        <v>20</v>
      </c>
      <c r="D7311" t="s">
        <v>30</v>
      </c>
      <c r="E7311">
        <v>18</v>
      </c>
      <c r="F7311">
        <v>2</v>
      </c>
      <c r="G7311">
        <v>36</v>
      </c>
      <c r="H7311" s="1">
        <v>44856</v>
      </c>
      <c r="I7311" t="s">
        <v>28</v>
      </c>
    </row>
    <row r="7312" spans="1:9" x14ac:dyDescent="0.3">
      <c r="A7312" t="s">
        <v>7453</v>
      </c>
      <c r="B7312" t="s">
        <v>305</v>
      </c>
      <c r="C7312" t="s">
        <v>20</v>
      </c>
      <c r="D7312" t="s">
        <v>21</v>
      </c>
      <c r="E7312">
        <v>15</v>
      </c>
      <c r="F7312">
        <v>5</v>
      </c>
      <c r="G7312">
        <v>75</v>
      </c>
      <c r="H7312" s="1">
        <v>44785</v>
      </c>
      <c r="I7312" t="s">
        <v>17</v>
      </c>
    </row>
    <row r="7313" spans="1:9" x14ac:dyDescent="0.3">
      <c r="A7313" t="s">
        <v>7454</v>
      </c>
      <c r="B7313" t="s">
        <v>281</v>
      </c>
      <c r="C7313" t="s">
        <v>50</v>
      </c>
      <c r="D7313" t="s">
        <v>86</v>
      </c>
      <c r="E7313">
        <v>5</v>
      </c>
      <c r="F7313">
        <v>4</v>
      </c>
      <c r="G7313">
        <v>20</v>
      </c>
      <c r="H7313" s="1">
        <v>45200</v>
      </c>
      <c r="I7313" t="s">
        <v>13</v>
      </c>
    </row>
    <row r="7314" spans="1:9" x14ac:dyDescent="0.3">
      <c r="A7314" t="s">
        <v>7455</v>
      </c>
      <c r="B7314" t="s">
        <v>305</v>
      </c>
      <c r="C7314" t="s">
        <v>38</v>
      </c>
      <c r="D7314" t="s">
        <v>107</v>
      </c>
      <c r="E7314">
        <v>4</v>
      </c>
      <c r="F7314">
        <v>5</v>
      </c>
      <c r="G7314">
        <v>20</v>
      </c>
      <c r="H7314" s="1">
        <v>44732</v>
      </c>
      <c r="I7314" t="s">
        <v>17</v>
      </c>
    </row>
    <row r="7315" spans="1:9" x14ac:dyDescent="0.3">
      <c r="A7315" t="s">
        <v>7456</v>
      </c>
      <c r="B7315" t="s">
        <v>15</v>
      </c>
      <c r="C7315" t="s">
        <v>50</v>
      </c>
      <c r="D7315" t="s">
        <v>93</v>
      </c>
      <c r="E7315">
        <v>7</v>
      </c>
      <c r="F7315">
        <v>4</v>
      </c>
      <c r="G7315">
        <v>28</v>
      </c>
      <c r="H7315" s="1">
        <v>45077</v>
      </c>
      <c r="I7315" t="s">
        <v>17</v>
      </c>
    </row>
    <row r="7316" spans="1:9" x14ac:dyDescent="0.3">
      <c r="A7316" t="s">
        <v>7457</v>
      </c>
      <c r="B7316" t="s">
        <v>15</v>
      </c>
      <c r="C7316" t="s">
        <v>38</v>
      </c>
      <c r="H7316" s="1">
        <v>44666</v>
      </c>
    </row>
    <row r="7317" spans="1:9" x14ac:dyDescent="0.3">
      <c r="A7317" t="s">
        <v>7458</v>
      </c>
      <c r="B7317" t="s">
        <v>81</v>
      </c>
      <c r="C7317" t="s">
        <v>24</v>
      </c>
      <c r="D7317" t="s">
        <v>77</v>
      </c>
      <c r="E7317">
        <v>2.5</v>
      </c>
      <c r="F7317">
        <v>1</v>
      </c>
      <c r="G7317">
        <v>2.5</v>
      </c>
      <c r="H7317" s="1">
        <v>45000</v>
      </c>
      <c r="I7317" t="s">
        <v>28</v>
      </c>
    </row>
    <row r="7318" spans="1:9" x14ac:dyDescent="0.3">
      <c r="A7318" t="s">
        <v>7459</v>
      </c>
      <c r="B7318" t="s">
        <v>35</v>
      </c>
      <c r="C7318" t="s">
        <v>24</v>
      </c>
      <c r="D7318" t="s">
        <v>77</v>
      </c>
      <c r="E7318">
        <v>2.5</v>
      </c>
      <c r="F7318">
        <v>2</v>
      </c>
      <c r="G7318">
        <v>5</v>
      </c>
      <c r="H7318" s="1">
        <v>45000</v>
      </c>
      <c r="I7318" t="s">
        <v>13</v>
      </c>
    </row>
    <row r="7319" spans="1:9" x14ac:dyDescent="0.3">
      <c r="A7319" t="s">
        <v>7460</v>
      </c>
      <c r="B7319" t="s">
        <v>163</v>
      </c>
      <c r="C7319" t="s">
        <v>38</v>
      </c>
      <c r="D7319" t="s">
        <v>121</v>
      </c>
      <c r="E7319">
        <v>5</v>
      </c>
      <c r="F7319">
        <v>4</v>
      </c>
      <c r="G7319">
        <v>20</v>
      </c>
      <c r="H7319" s="1">
        <v>45168</v>
      </c>
      <c r="I7319" t="s">
        <v>28</v>
      </c>
    </row>
    <row r="7320" spans="1:9" x14ac:dyDescent="0.3">
      <c r="A7320" t="s">
        <v>7461</v>
      </c>
      <c r="B7320" t="s">
        <v>167</v>
      </c>
      <c r="C7320" t="s">
        <v>20</v>
      </c>
      <c r="D7320" t="s">
        <v>245</v>
      </c>
      <c r="E7320">
        <v>20</v>
      </c>
      <c r="F7320">
        <v>1</v>
      </c>
      <c r="G7320">
        <v>20</v>
      </c>
      <c r="H7320" s="1">
        <v>45204</v>
      </c>
      <c r="I7320" t="s">
        <v>13</v>
      </c>
    </row>
    <row r="7321" spans="1:9" x14ac:dyDescent="0.3">
      <c r="A7321" t="s">
        <v>7462</v>
      </c>
      <c r="B7321" t="s">
        <v>234</v>
      </c>
      <c r="C7321" t="s">
        <v>38</v>
      </c>
      <c r="D7321" t="s">
        <v>43</v>
      </c>
      <c r="E7321">
        <v>6</v>
      </c>
      <c r="F7321">
        <v>5</v>
      </c>
      <c r="G7321">
        <v>30</v>
      </c>
      <c r="H7321" s="1">
        <v>45052</v>
      </c>
      <c r="I7321" t="s">
        <v>13</v>
      </c>
    </row>
    <row r="7322" spans="1:9" x14ac:dyDescent="0.3">
      <c r="A7322" t="s">
        <v>7463</v>
      </c>
      <c r="B7322" t="s">
        <v>165</v>
      </c>
      <c r="C7322" t="s">
        <v>11</v>
      </c>
      <c r="D7322" t="s">
        <v>12</v>
      </c>
      <c r="E7322">
        <v>3</v>
      </c>
      <c r="F7322">
        <v>3</v>
      </c>
      <c r="G7322">
        <v>9</v>
      </c>
      <c r="H7322" s="1">
        <v>44956</v>
      </c>
      <c r="I7322" t="s">
        <v>13</v>
      </c>
    </row>
    <row r="7323" spans="1:9" x14ac:dyDescent="0.3">
      <c r="A7323" t="s">
        <v>7464</v>
      </c>
      <c r="B7323" t="s">
        <v>35</v>
      </c>
      <c r="C7323" t="s">
        <v>11</v>
      </c>
      <c r="D7323" t="s">
        <v>16</v>
      </c>
      <c r="E7323">
        <v>4</v>
      </c>
      <c r="F7323">
        <v>1</v>
      </c>
      <c r="G7323">
        <v>4</v>
      </c>
      <c r="H7323" s="1">
        <v>44925</v>
      </c>
      <c r="I7323" t="s">
        <v>17</v>
      </c>
    </row>
    <row r="7324" spans="1:9" x14ac:dyDescent="0.3">
      <c r="A7324" t="s">
        <v>7465</v>
      </c>
      <c r="B7324" t="s">
        <v>196</v>
      </c>
      <c r="C7324" t="s">
        <v>38</v>
      </c>
      <c r="D7324" t="s">
        <v>121</v>
      </c>
      <c r="E7324">
        <v>5</v>
      </c>
      <c r="F7324">
        <v>4</v>
      </c>
      <c r="G7324">
        <v>20</v>
      </c>
      <c r="H7324" s="1">
        <v>45067</v>
      </c>
      <c r="I7324" t="s">
        <v>17</v>
      </c>
    </row>
    <row r="7325" spans="1:9" x14ac:dyDescent="0.3">
      <c r="A7325" t="s">
        <v>7466</v>
      </c>
      <c r="B7325" t="s">
        <v>188</v>
      </c>
      <c r="C7325" t="s">
        <v>50</v>
      </c>
      <c r="D7325" t="s">
        <v>93</v>
      </c>
      <c r="E7325">
        <v>7</v>
      </c>
      <c r="F7325">
        <v>1</v>
      </c>
      <c r="G7325">
        <v>7</v>
      </c>
      <c r="H7325" s="1">
        <v>45112</v>
      </c>
      <c r="I7325" t="s">
        <v>13</v>
      </c>
    </row>
    <row r="7326" spans="1:9" x14ac:dyDescent="0.3">
      <c r="A7326" t="s">
        <v>7467</v>
      </c>
      <c r="B7326" t="s">
        <v>283</v>
      </c>
      <c r="C7326" t="s">
        <v>50</v>
      </c>
      <c r="D7326" t="s">
        <v>86</v>
      </c>
      <c r="E7326">
        <v>5</v>
      </c>
      <c r="F7326">
        <v>1</v>
      </c>
      <c r="G7326">
        <v>5</v>
      </c>
      <c r="H7326" s="1">
        <v>45275</v>
      </c>
      <c r="I7326" t="s">
        <v>13</v>
      </c>
    </row>
    <row r="7327" spans="1:9" x14ac:dyDescent="0.3">
      <c r="A7327" t="s">
        <v>7468</v>
      </c>
      <c r="B7327" t="s">
        <v>19</v>
      </c>
      <c r="C7327" t="s">
        <v>50</v>
      </c>
      <c r="D7327" t="s">
        <v>51</v>
      </c>
      <c r="E7327">
        <v>5</v>
      </c>
      <c r="F7327">
        <v>1</v>
      </c>
      <c r="G7327">
        <v>5</v>
      </c>
      <c r="H7327" s="1">
        <v>45066</v>
      </c>
      <c r="I7327" t="s">
        <v>17</v>
      </c>
    </row>
    <row r="7328" spans="1:9" x14ac:dyDescent="0.3">
      <c r="A7328" t="s">
        <v>7469</v>
      </c>
      <c r="B7328" t="s">
        <v>457</v>
      </c>
      <c r="C7328" t="s">
        <v>20</v>
      </c>
      <c r="H7328" s="1">
        <v>44885</v>
      </c>
      <c r="I7328" t="s">
        <v>13</v>
      </c>
    </row>
    <row r="7329" spans="1:9" x14ac:dyDescent="0.3">
      <c r="A7329" t="s">
        <v>7470</v>
      </c>
      <c r="B7329" t="s">
        <v>64</v>
      </c>
      <c r="C7329" t="s">
        <v>50</v>
      </c>
      <c r="D7329" t="s">
        <v>86</v>
      </c>
      <c r="E7329">
        <v>5</v>
      </c>
      <c r="F7329">
        <v>3</v>
      </c>
      <c r="G7329">
        <v>15</v>
      </c>
      <c r="H7329" s="1">
        <v>45053</v>
      </c>
      <c r="I7329" t="s">
        <v>28</v>
      </c>
    </row>
    <row r="7330" spans="1:9" x14ac:dyDescent="0.3">
      <c r="A7330" t="s">
        <v>7471</v>
      </c>
      <c r="B7330" t="s">
        <v>145</v>
      </c>
      <c r="C7330" t="s">
        <v>24</v>
      </c>
      <c r="D7330" t="s">
        <v>168</v>
      </c>
      <c r="E7330">
        <v>1</v>
      </c>
      <c r="F7330">
        <v>4</v>
      </c>
      <c r="G7330">
        <v>4</v>
      </c>
      <c r="H7330" s="1">
        <v>45265</v>
      </c>
      <c r="I7330" t="s">
        <v>28</v>
      </c>
    </row>
    <row r="7331" spans="1:9" x14ac:dyDescent="0.3">
      <c r="A7331" t="s">
        <v>7472</v>
      </c>
      <c r="B7331" t="s">
        <v>254</v>
      </c>
      <c r="C7331" t="s">
        <v>38</v>
      </c>
      <c r="D7331" t="s">
        <v>43</v>
      </c>
      <c r="E7331">
        <v>6</v>
      </c>
      <c r="F7331">
        <v>4</v>
      </c>
      <c r="G7331">
        <v>24</v>
      </c>
      <c r="H7331" s="1">
        <v>44740</v>
      </c>
      <c r="I7331" t="s">
        <v>28</v>
      </c>
    </row>
    <row r="7332" spans="1:9" x14ac:dyDescent="0.3">
      <c r="A7332" t="s">
        <v>7473</v>
      </c>
      <c r="B7332" t="s">
        <v>60</v>
      </c>
      <c r="C7332" t="s">
        <v>38</v>
      </c>
      <c r="D7332" t="s">
        <v>74</v>
      </c>
      <c r="E7332">
        <v>6</v>
      </c>
      <c r="F7332">
        <v>1</v>
      </c>
      <c r="G7332">
        <v>6</v>
      </c>
      <c r="H7332" s="1">
        <v>44732</v>
      </c>
      <c r="I7332" t="s">
        <v>17</v>
      </c>
    </row>
    <row r="7333" spans="1:9" x14ac:dyDescent="0.3">
      <c r="A7333" t="s">
        <v>7474</v>
      </c>
      <c r="B7333" t="s">
        <v>109</v>
      </c>
      <c r="C7333" t="s">
        <v>24</v>
      </c>
      <c r="D7333" t="s">
        <v>141</v>
      </c>
      <c r="E7333">
        <v>2.5</v>
      </c>
      <c r="F7333">
        <v>2</v>
      </c>
      <c r="G7333">
        <v>5</v>
      </c>
      <c r="H7333" s="1">
        <v>45201</v>
      </c>
      <c r="I7333" t="s">
        <v>17</v>
      </c>
    </row>
    <row r="7334" spans="1:9" x14ac:dyDescent="0.3">
      <c r="A7334" t="s">
        <v>7475</v>
      </c>
      <c r="B7334" t="s">
        <v>53</v>
      </c>
      <c r="C7334" t="s">
        <v>24</v>
      </c>
      <c r="D7334" t="s">
        <v>168</v>
      </c>
      <c r="E7334">
        <v>1</v>
      </c>
      <c r="F7334">
        <v>5</v>
      </c>
      <c r="G7334">
        <v>5</v>
      </c>
      <c r="H7334" s="1">
        <v>44791</v>
      </c>
      <c r="I7334" t="s">
        <v>17</v>
      </c>
    </row>
    <row r="7335" spans="1:9" x14ac:dyDescent="0.3">
      <c r="A7335" t="s">
        <v>7476</v>
      </c>
      <c r="B7335" t="s">
        <v>64</v>
      </c>
      <c r="C7335" t="s">
        <v>11</v>
      </c>
      <c r="D7335" t="s">
        <v>12</v>
      </c>
      <c r="E7335">
        <v>3</v>
      </c>
      <c r="F7335">
        <v>1</v>
      </c>
      <c r="G7335">
        <v>3</v>
      </c>
      <c r="H7335" s="1">
        <v>45062</v>
      </c>
      <c r="I7335" t="s">
        <v>13</v>
      </c>
    </row>
    <row r="7336" spans="1:9" x14ac:dyDescent="0.3">
      <c r="A7336" t="s">
        <v>7477</v>
      </c>
      <c r="B7336" t="s">
        <v>287</v>
      </c>
      <c r="C7336" t="s">
        <v>50</v>
      </c>
      <c r="D7336" t="s">
        <v>93</v>
      </c>
      <c r="E7336">
        <v>7</v>
      </c>
      <c r="F7336">
        <v>4</v>
      </c>
      <c r="G7336">
        <v>28</v>
      </c>
      <c r="H7336" s="1">
        <v>44649</v>
      </c>
      <c r="I7336" t="s">
        <v>17</v>
      </c>
    </row>
    <row r="7337" spans="1:9" x14ac:dyDescent="0.3">
      <c r="A7337" t="s">
        <v>7478</v>
      </c>
      <c r="B7337" t="s">
        <v>215</v>
      </c>
      <c r="C7337" t="s">
        <v>38</v>
      </c>
      <c r="D7337" t="s">
        <v>107</v>
      </c>
      <c r="E7337">
        <v>4</v>
      </c>
      <c r="F7337">
        <v>3</v>
      </c>
      <c r="G7337">
        <v>12</v>
      </c>
      <c r="H7337" s="1">
        <v>44780</v>
      </c>
      <c r="I7337" t="s">
        <v>28</v>
      </c>
    </row>
    <row r="7338" spans="1:9" x14ac:dyDescent="0.3">
      <c r="A7338" t="s">
        <v>7479</v>
      </c>
      <c r="B7338" t="s">
        <v>103</v>
      </c>
      <c r="C7338" t="s">
        <v>24</v>
      </c>
      <c r="D7338" t="s">
        <v>71</v>
      </c>
      <c r="E7338">
        <v>3</v>
      </c>
      <c r="F7338">
        <v>1</v>
      </c>
      <c r="G7338">
        <v>3</v>
      </c>
      <c r="H7338" s="1">
        <v>44629</v>
      </c>
      <c r="I7338" t="s">
        <v>28</v>
      </c>
    </row>
    <row r="7339" spans="1:9" x14ac:dyDescent="0.3">
      <c r="A7339" t="s">
        <v>7480</v>
      </c>
      <c r="B7339" t="s">
        <v>66</v>
      </c>
      <c r="C7339" t="s">
        <v>20</v>
      </c>
      <c r="D7339" t="s">
        <v>30</v>
      </c>
      <c r="E7339">
        <v>18</v>
      </c>
      <c r="F7339">
        <v>1</v>
      </c>
      <c r="G7339">
        <v>18</v>
      </c>
      <c r="H7339" s="1">
        <v>44926</v>
      </c>
      <c r="I7339" t="s">
        <v>17</v>
      </c>
    </row>
    <row r="7340" spans="1:9" x14ac:dyDescent="0.3">
      <c r="A7340" t="s">
        <v>7481</v>
      </c>
      <c r="B7340" t="s">
        <v>313</v>
      </c>
      <c r="C7340" t="s">
        <v>38</v>
      </c>
      <c r="D7340" t="s">
        <v>121</v>
      </c>
      <c r="E7340">
        <v>5</v>
      </c>
      <c r="F7340">
        <v>5</v>
      </c>
      <c r="G7340">
        <v>25</v>
      </c>
      <c r="H7340" s="1">
        <v>44723</v>
      </c>
      <c r="I7340" t="s">
        <v>13</v>
      </c>
    </row>
    <row r="7341" spans="1:9" x14ac:dyDescent="0.3">
      <c r="A7341" t="s">
        <v>7482</v>
      </c>
      <c r="B7341" t="s">
        <v>221</v>
      </c>
      <c r="C7341" t="s">
        <v>20</v>
      </c>
      <c r="D7341" t="s">
        <v>27</v>
      </c>
      <c r="E7341">
        <v>12</v>
      </c>
      <c r="F7341">
        <v>2</v>
      </c>
      <c r="G7341">
        <v>24</v>
      </c>
      <c r="H7341" s="1">
        <v>45137</v>
      </c>
      <c r="I7341" t="s">
        <v>13</v>
      </c>
    </row>
    <row r="7342" spans="1:9" x14ac:dyDescent="0.3">
      <c r="A7342" t="s">
        <v>7483</v>
      </c>
      <c r="B7342" t="s">
        <v>158</v>
      </c>
      <c r="C7342" t="s">
        <v>20</v>
      </c>
      <c r="D7342" t="s">
        <v>27</v>
      </c>
      <c r="E7342">
        <v>12</v>
      </c>
      <c r="F7342">
        <v>1</v>
      </c>
      <c r="G7342">
        <v>12</v>
      </c>
      <c r="H7342" s="1">
        <v>44825</v>
      </c>
      <c r="I7342" t="s">
        <v>17</v>
      </c>
    </row>
    <row r="7343" spans="1:9" x14ac:dyDescent="0.3">
      <c r="A7343" t="s">
        <v>7484</v>
      </c>
      <c r="B7343" t="s">
        <v>254</v>
      </c>
      <c r="C7343" t="s">
        <v>38</v>
      </c>
      <c r="D7343" t="s">
        <v>43</v>
      </c>
      <c r="E7343">
        <v>6</v>
      </c>
      <c r="F7343">
        <v>5</v>
      </c>
      <c r="G7343">
        <v>30</v>
      </c>
      <c r="H7343" s="1">
        <v>45255</v>
      </c>
      <c r="I7343" t="s">
        <v>28</v>
      </c>
    </row>
    <row r="7344" spans="1:9" x14ac:dyDescent="0.3">
      <c r="A7344" t="s">
        <v>7485</v>
      </c>
      <c r="B7344" t="s">
        <v>136</v>
      </c>
      <c r="C7344" t="s">
        <v>50</v>
      </c>
      <c r="E7344">
        <v>4</v>
      </c>
      <c r="F7344">
        <v>4</v>
      </c>
      <c r="G7344">
        <v>16</v>
      </c>
      <c r="H7344" s="1">
        <v>44836</v>
      </c>
      <c r="I7344" t="s">
        <v>17</v>
      </c>
    </row>
    <row r="7345" spans="1:9" x14ac:dyDescent="0.3">
      <c r="A7345" t="s">
        <v>7486</v>
      </c>
      <c r="B7345" t="s">
        <v>145</v>
      </c>
      <c r="C7345" t="s">
        <v>20</v>
      </c>
      <c r="D7345" t="s">
        <v>245</v>
      </c>
      <c r="E7345">
        <v>20</v>
      </c>
      <c r="F7345">
        <v>4</v>
      </c>
      <c r="G7345">
        <v>80</v>
      </c>
      <c r="H7345" s="1">
        <v>45027</v>
      </c>
      <c r="I7345" t="s">
        <v>28</v>
      </c>
    </row>
    <row r="7346" spans="1:9" x14ac:dyDescent="0.3">
      <c r="A7346" t="s">
        <v>7487</v>
      </c>
      <c r="B7346" t="s">
        <v>219</v>
      </c>
      <c r="C7346" t="s">
        <v>50</v>
      </c>
      <c r="D7346" t="s">
        <v>207</v>
      </c>
      <c r="E7346">
        <v>10</v>
      </c>
      <c r="F7346">
        <v>3</v>
      </c>
      <c r="G7346">
        <v>30</v>
      </c>
      <c r="H7346" s="1">
        <v>45256</v>
      </c>
      <c r="I7346" t="s">
        <v>28</v>
      </c>
    </row>
    <row r="7347" spans="1:9" x14ac:dyDescent="0.3">
      <c r="A7347" t="s">
        <v>7488</v>
      </c>
      <c r="B7347" t="s">
        <v>147</v>
      </c>
      <c r="C7347" t="s">
        <v>20</v>
      </c>
      <c r="D7347" t="s">
        <v>245</v>
      </c>
      <c r="E7347">
        <v>20</v>
      </c>
      <c r="F7347">
        <v>1</v>
      </c>
      <c r="G7347">
        <v>20</v>
      </c>
      <c r="H7347" s="1">
        <v>44626</v>
      </c>
      <c r="I7347" t="s">
        <v>28</v>
      </c>
    </row>
    <row r="7348" spans="1:9" x14ac:dyDescent="0.3">
      <c r="A7348" t="s">
        <v>7489</v>
      </c>
      <c r="B7348" t="s">
        <v>152</v>
      </c>
      <c r="C7348" t="s">
        <v>20</v>
      </c>
      <c r="D7348" t="s">
        <v>27</v>
      </c>
      <c r="E7348">
        <v>12</v>
      </c>
      <c r="F7348">
        <v>1</v>
      </c>
      <c r="G7348">
        <v>12</v>
      </c>
      <c r="H7348" s="1">
        <v>44760</v>
      </c>
      <c r="I7348" t="s">
        <v>13</v>
      </c>
    </row>
    <row r="7349" spans="1:9" x14ac:dyDescent="0.3">
      <c r="A7349" t="s">
        <v>7490</v>
      </c>
      <c r="B7349" t="s">
        <v>66</v>
      </c>
      <c r="C7349" t="s">
        <v>24</v>
      </c>
      <c r="D7349" t="s">
        <v>56</v>
      </c>
      <c r="E7349">
        <v>3</v>
      </c>
      <c r="F7349">
        <v>5</v>
      </c>
      <c r="G7349">
        <v>15</v>
      </c>
      <c r="H7349" s="1">
        <v>44590</v>
      </c>
      <c r="I7349" t="s">
        <v>13</v>
      </c>
    </row>
    <row r="7350" spans="1:9" x14ac:dyDescent="0.3">
      <c r="A7350" t="s">
        <v>7491</v>
      </c>
      <c r="B7350" t="s">
        <v>45</v>
      </c>
      <c r="C7350" t="s">
        <v>50</v>
      </c>
      <c r="D7350" t="s">
        <v>86</v>
      </c>
      <c r="E7350">
        <v>5</v>
      </c>
      <c r="F7350">
        <v>4</v>
      </c>
      <c r="G7350">
        <v>20</v>
      </c>
      <c r="H7350" s="1">
        <v>45185</v>
      </c>
      <c r="I7350" t="s">
        <v>13</v>
      </c>
    </row>
    <row r="7351" spans="1:9" x14ac:dyDescent="0.3">
      <c r="A7351" t="s">
        <v>7492</v>
      </c>
      <c r="B7351" t="s">
        <v>172</v>
      </c>
      <c r="C7351" t="s">
        <v>50</v>
      </c>
      <c r="D7351" t="s">
        <v>112</v>
      </c>
      <c r="E7351">
        <v>4</v>
      </c>
      <c r="F7351">
        <v>4</v>
      </c>
      <c r="G7351">
        <v>16</v>
      </c>
      <c r="H7351" s="1">
        <v>45253</v>
      </c>
      <c r="I7351" t="s">
        <v>13</v>
      </c>
    </row>
    <row r="7352" spans="1:9" x14ac:dyDescent="0.3">
      <c r="A7352" t="s">
        <v>7493</v>
      </c>
      <c r="B7352" t="s">
        <v>73</v>
      </c>
      <c r="C7352" t="s">
        <v>20</v>
      </c>
      <c r="D7352" t="s">
        <v>21</v>
      </c>
      <c r="E7352">
        <v>15</v>
      </c>
      <c r="F7352">
        <v>5</v>
      </c>
      <c r="G7352">
        <v>75</v>
      </c>
      <c r="H7352" s="1">
        <v>45253</v>
      </c>
      <c r="I7352" t="s">
        <v>17</v>
      </c>
    </row>
    <row r="7353" spans="1:9" x14ac:dyDescent="0.3">
      <c r="A7353" t="s">
        <v>7494</v>
      </c>
      <c r="B7353" t="s">
        <v>23</v>
      </c>
      <c r="C7353" t="s">
        <v>20</v>
      </c>
      <c r="D7353" t="s">
        <v>41</v>
      </c>
      <c r="E7353">
        <v>14</v>
      </c>
      <c r="F7353">
        <v>2</v>
      </c>
      <c r="G7353">
        <v>28</v>
      </c>
      <c r="H7353" s="1">
        <v>45047</v>
      </c>
      <c r="I7353" t="s">
        <v>13</v>
      </c>
    </row>
    <row r="7354" spans="1:9" x14ac:dyDescent="0.3">
      <c r="A7354" t="s">
        <v>7495</v>
      </c>
      <c r="B7354" t="s">
        <v>114</v>
      </c>
      <c r="C7354" t="s">
        <v>50</v>
      </c>
      <c r="D7354" t="s">
        <v>86</v>
      </c>
      <c r="E7354">
        <v>5</v>
      </c>
      <c r="F7354">
        <v>1</v>
      </c>
      <c r="G7354">
        <v>5</v>
      </c>
      <c r="H7354" s="1">
        <v>44642</v>
      </c>
      <c r="I7354" t="s">
        <v>13</v>
      </c>
    </row>
    <row r="7355" spans="1:9" x14ac:dyDescent="0.3">
      <c r="A7355" t="s">
        <v>7496</v>
      </c>
      <c r="B7355" t="s">
        <v>378</v>
      </c>
      <c r="C7355" t="s">
        <v>50</v>
      </c>
      <c r="D7355" t="s">
        <v>86</v>
      </c>
      <c r="E7355">
        <v>5</v>
      </c>
      <c r="F7355">
        <v>4</v>
      </c>
      <c r="G7355">
        <v>20</v>
      </c>
      <c r="H7355" s="1">
        <v>45242</v>
      </c>
      <c r="I7355" t="s">
        <v>17</v>
      </c>
    </row>
    <row r="7356" spans="1:9" x14ac:dyDescent="0.3">
      <c r="A7356" t="s">
        <v>7497</v>
      </c>
      <c r="B7356" t="s">
        <v>37</v>
      </c>
      <c r="C7356" t="s">
        <v>38</v>
      </c>
      <c r="D7356" t="s">
        <v>74</v>
      </c>
      <c r="E7356">
        <v>6</v>
      </c>
      <c r="F7356">
        <v>4</v>
      </c>
      <c r="G7356">
        <v>24</v>
      </c>
      <c r="H7356" s="1">
        <v>45206</v>
      </c>
      <c r="I7356" t="s">
        <v>28</v>
      </c>
    </row>
    <row r="7357" spans="1:9" x14ac:dyDescent="0.3">
      <c r="A7357" t="s">
        <v>7498</v>
      </c>
      <c r="B7357" t="s">
        <v>35</v>
      </c>
      <c r="C7357" t="s">
        <v>20</v>
      </c>
      <c r="D7357" t="s">
        <v>27</v>
      </c>
      <c r="E7357">
        <v>12</v>
      </c>
      <c r="F7357">
        <v>4</v>
      </c>
      <c r="G7357">
        <v>48</v>
      </c>
      <c r="H7357" s="1">
        <v>44991</v>
      </c>
      <c r="I7357" t="s">
        <v>13</v>
      </c>
    </row>
    <row r="7358" spans="1:9" x14ac:dyDescent="0.3">
      <c r="A7358" t="s">
        <v>7499</v>
      </c>
      <c r="B7358" t="s">
        <v>109</v>
      </c>
      <c r="C7358" t="s">
        <v>24</v>
      </c>
      <c r="D7358" t="s">
        <v>77</v>
      </c>
      <c r="E7358">
        <v>2.5</v>
      </c>
      <c r="F7358">
        <v>5</v>
      </c>
      <c r="G7358">
        <v>12.5</v>
      </c>
      <c r="H7358" s="1">
        <v>44789</v>
      </c>
      <c r="I7358" t="s">
        <v>17</v>
      </c>
    </row>
    <row r="7359" spans="1:9" x14ac:dyDescent="0.3">
      <c r="A7359" t="s">
        <v>7500</v>
      </c>
      <c r="B7359" t="s">
        <v>19</v>
      </c>
      <c r="C7359" t="s">
        <v>50</v>
      </c>
      <c r="D7359" t="s">
        <v>99</v>
      </c>
      <c r="E7359">
        <v>8</v>
      </c>
      <c r="F7359">
        <v>5</v>
      </c>
      <c r="G7359">
        <v>40</v>
      </c>
      <c r="H7359" s="1">
        <v>44571</v>
      </c>
      <c r="I7359" t="s">
        <v>28</v>
      </c>
    </row>
    <row r="7360" spans="1:9" x14ac:dyDescent="0.3">
      <c r="A7360" t="s">
        <v>7501</v>
      </c>
      <c r="B7360" t="s">
        <v>152</v>
      </c>
      <c r="C7360" t="s">
        <v>20</v>
      </c>
      <c r="D7360" t="s">
        <v>27</v>
      </c>
      <c r="E7360">
        <v>12</v>
      </c>
      <c r="F7360">
        <v>2</v>
      </c>
      <c r="G7360">
        <v>24</v>
      </c>
      <c r="H7360" s="1">
        <v>44634</v>
      </c>
      <c r="I7360" t="s">
        <v>13</v>
      </c>
    </row>
    <row r="7361" spans="1:9" x14ac:dyDescent="0.3">
      <c r="A7361" t="s">
        <v>7502</v>
      </c>
      <c r="B7361" t="s">
        <v>83</v>
      </c>
      <c r="C7361" t="s">
        <v>38</v>
      </c>
      <c r="D7361" t="s">
        <v>74</v>
      </c>
      <c r="E7361">
        <v>6</v>
      </c>
      <c r="F7361">
        <v>4</v>
      </c>
      <c r="G7361">
        <v>24</v>
      </c>
      <c r="H7361" s="1">
        <v>44906</v>
      </c>
      <c r="I7361" t="s">
        <v>28</v>
      </c>
    </row>
    <row r="7362" spans="1:9" x14ac:dyDescent="0.3">
      <c r="A7362" t="s">
        <v>7503</v>
      </c>
      <c r="B7362" t="s">
        <v>202</v>
      </c>
      <c r="C7362" t="s">
        <v>38</v>
      </c>
      <c r="D7362" t="s">
        <v>107</v>
      </c>
      <c r="E7362">
        <v>4</v>
      </c>
      <c r="F7362">
        <v>4</v>
      </c>
      <c r="G7362">
        <v>16</v>
      </c>
      <c r="H7362" s="1">
        <v>45136</v>
      </c>
      <c r="I7362" t="s">
        <v>17</v>
      </c>
    </row>
    <row r="7363" spans="1:9" x14ac:dyDescent="0.3">
      <c r="A7363" t="s">
        <v>7504</v>
      </c>
      <c r="B7363" t="s">
        <v>138</v>
      </c>
      <c r="C7363" t="s">
        <v>24</v>
      </c>
      <c r="D7363" t="s">
        <v>168</v>
      </c>
      <c r="E7363">
        <v>1</v>
      </c>
      <c r="F7363">
        <v>5</v>
      </c>
      <c r="G7363">
        <v>5</v>
      </c>
      <c r="H7363" s="1">
        <v>45139</v>
      </c>
      <c r="I7363" t="s">
        <v>17</v>
      </c>
    </row>
    <row r="7364" spans="1:9" x14ac:dyDescent="0.3">
      <c r="A7364" t="s">
        <v>7505</v>
      </c>
      <c r="B7364" t="s">
        <v>47</v>
      </c>
      <c r="C7364" t="s">
        <v>38</v>
      </c>
      <c r="D7364" t="s">
        <v>107</v>
      </c>
      <c r="E7364">
        <v>4</v>
      </c>
      <c r="F7364">
        <v>4</v>
      </c>
      <c r="G7364">
        <v>16</v>
      </c>
      <c r="H7364" s="1">
        <v>45106</v>
      </c>
      <c r="I7364" t="s">
        <v>28</v>
      </c>
    </row>
    <row r="7365" spans="1:9" x14ac:dyDescent="0.3">
      <c r="A7365" t="s">
        <v>7506</v>
      </c>
      <c r="B7365" t="s">
        <v>165</v>
      </c>
      <c r="C7365" t="s">
        <v>11</v>
      </c>
      <c r="D7365" t="s">
        <v>12</v>
      </c>
      <c r="E7365">
        <v>3</v>
      </c>
      <c r="F7365">
        <v>2</v>
      </c>
      <c r="G7365">
        <v>6</v>
      </c>
      <c r="H7365" s="1">
        <v>45056</v>
      </c>
      <c r="I7365" t="s">
        <v>17</v>
      </c>
    </row>
    <row r="7366" spans="1:9" x14ac:dyDescent="0.3">
      <c r="A7366" t="s">
        <v>7507</v>
      </c>
      <c r="B7366" t="s">
        <v>120</v>
      </c>
      <c r="C7366" t="s">
        <v>20</v>
      </c>
      <c r="D7366" t="s">
        <v>21</v>
      </c>
      <c r="E7366">
        <v>15</v>
      </c>
      <c r="F7366">
        <v>1</v>
      </c>
      <c r="G7366">
        <v>15</v>
      </c>
      <c r="H7366" s="1">
        <v>44744</v>
      </c>
      <c r="I7366" t="s">
        <v>28</v>
      </c>
    </row>
    <row r="7367" spans="1:9" x14ac:dyDescent="0.3">
      <c r="A7367" t="s">
        <v>7508</v>
      </c>
      <c r="B7367" t="s">
        <v>138</v>
      </c>
      <c r="C7367" t="s">
        <v>20</v>
      </c>
      <c r="D7367" t="s">
        <v>27</v>
      </c>
      <c r="E7367">
        <v>12</v>
      </c>
      <c r="F7367">
        <v>2</v>
      </c>
      <c r="G7367">
        <v>24</v>
      </c>
      <c r="H7367" s="1">
        <v>44775</v>
      </c>
      <c r="I7367" t="s">
        <v>17</v>
      </c>
    </row>
    <row r="7368" spans="1:9" x14ac:dyDescent="0.3">
      <c r="A7368" t="s">
        <v>7509</v>
      </c>
      <c r="B7368" t="s">
        <v>49</v>
      </c>
      <c r="C7368" t="s">
        <v>38</v>
      </c>
      <c r="D7368" t="s">
        <v>107</v>
      </c>
      <c r="E7368">
        <v>4</v>
      </c>
      <c r="F7368">
        <v>3</v>
      </c>
      <c r="G7368">
        <v>12</v>
      </c>
      <c r="H7368" s="1">
        <v>44618</v>
      </c>
      <c r="I7368" t="s">
        <v>13</v>
      </c>
    </row>
    <row r="7369" spans="1:9" x14ac:dyDescent="0.3">
      <c r="A7369" t="s">
        <v>7510</v>
      </c>
      <c r="B7369" t="s">
        <v>49</v>
      </c>
      <c r="C7369" t="s">
        <v>20</v>
      </c>
      <c r="D7369" t="s">
        <v>30</v>
      </c>
      <c r="E7369">
        <v>18</v>
      </c>
      <c r="F7369">
        <v>3</v>
      </c>
      <c r="G7369">
        <v>54</v>
      </c>
      <c r="H7369" s="1">
        <v>44866</v>
      </c>
      <c r="I7369" t="s">
        <v>28</v>
      </c>
    </row>
    <row r="7370" spans="1:9" x14ac:dyDescent="0.3">
      <c r="A7370" t="s">
        <v>7511</v>
      </c>
      <c r="B7370" t="s">
        <v>81</v>
      </c>
      <c r="C7370" t="s">
        <v>20</v>
      </c>
      <c r="D7370" t="s">
        <v>27</v>
      </c>
      <c r="E7370">
        <v>12</v>
      </c>
      <c r="F7370">
        <v>1</v>
      </c>
      <c r="G7370">
        <v>12</v>
      </c>
      <c r="H7370" s="1">
        <v>44653</v>
      </c>
      <c r="I7370" t="s">
        <v>28</v>
      </c>
    </row>
    <row r="7371" spans="1:9" x14ac:dyDescent="0.3">
      <c r="A7371" t="s">
        <v>7512</v>
      </c>
      <c r="B7371" t="s">
        <v>49</v>
      </c>
      <c r="C7371" t="s">
        <v>24</v>
      </c>
      <c r="E7371">
        <v>3</v>
      </c>
      <c r="F7371">
        <v>1</v>
      </c>
      <c r="G7371">
        <v>3</v>
      </c>
      <c r="H7371" s="1">
        <v>45134</v>
      </c>
    </row>
    <row r="7372" spans="1:9" x14ac:dyDescent="0.3">
      <c r="A7372" t="s">
        <v>7513</v>
      </c>
      <c r="B7372" t="s">
        <v>120</v>
      </c>
      <c r="C7372" t="s">
        <v>38</v>
      </c>
      <c r="D7372" t="s">
        <v>43</v>
      </c>
      <c r="E7372">
        <v>6</v>
      </c>
      <c r="F7372">
        <v>2</v>
      </c>
      <c r="G7372">
        <v>12</v>
      </c>
      <c r="H7372" s="1">
        <v>44875</v>
      </c>
      <c r="I7372" t="s">
        <v>28</v>
      </c>
    </row>
    <row r="7373" spans="1:9" x14ac:dyDescent="0.3">
      <c r="A7373" t="s">
        <v>7514</v>
      </c>
      <c r="B7373" t="s">
        <v>134</v>
      </c>
      <c r="C7373" t="s">
        <v>20</v>
      </c>
      <c r="D7373" t="s">
        <v>21</v>
      </c>
      <c r="E7373">
        <v>15</v>
      </c>
      <c r="F7373">
        <v>4</v>
      </c>
      <c r="G7373">
        <v>60</v>
      </c>
      <c r="H7373" s="1">
        <v>45207</v>
      </c>
      <c r="I7373" t="s">
        <v>17</v>
      </c>
    </row>
    <row r="7374" spans="1:9" x14ac:dyDescent="0.3">
      <c r="A7374" t="s">
        <v>7515</v>
      </c>
      <c r="B7374" t="s">
        <v>152</v>
      </c>
      <c r="C7374" t="s">
        <v>50</v>
      </c>
      <c r="D7374" t="s">
        <v>86</v>
      </c>
      <c r="E7374">
        <v>5</v>
      </c>
      <c r="F7374">
        <v>4</v>
      </c>
      <c r="G7374">
        <v>20</v>
      </c>
      <c r="H7374" s="1">
        <v>44566</v>
      </c>
      <c r="I7374" t="s">
        <v>13</v>
      </c>
    </row>
    <row r="7375" spans="1:9" x14ac:dyDescent="0.3">
      <c r="A7375" t="s">
        <v>7516</v>
      </c>
      <c r="B7375" t="s">
        <v>92</v>
      </c>
      <c r="C7375" t="s">
        <v>38</v>
      </c>
      <c r="D7375" t="s">
        <v>125</v>
      </c>
      <c r="E7375">
        <v>7</v>
      </c>
      <c r="F7375">
        <v>1</v>
      </c>
      <c r="G7375">
        <v>7</v>
      </c>
      <c r="H7375" s="1">
        <v>44865</v>
      </c>
      <c r="I7375" t="s">
        <v>28</v>
      </c>
    </row>
    <row r="7376" spans="1:9" x14ac:dyDescent="0.3">
      <c r="A7376" t="s">
        <v>7517</v>
      </c>
      <c r="B7376" t="s">
        <v>441</v>
      </c>
      <c r="C7376" t="s">
        <v>24</v>
      </c>
      <c r="E7376">
        <v>3</v>
      </c>
      <c r="F7376">
        <v>1</v>
      </c>
      <c r="G7376">
        <v>3</v>
      </c>
      <c r="H7376" s="1">
        <v>44952</v>
      </c>
      <c r="I7376" t="s">
        <v>17</v>
      </c>
    </row>
    <row r="7377" spans="1:9" x14ac:dyDescent="0.3">
      <c r="A7377" t="s">
        <v>7518</v>
      </c>
      <c r="B7377" t="s">
        <v>90</v>
      </c>
      <c r="C7377" t="s">
        <v>38</v>
      </c>
      <c r="D7377" t="s">
        <v>74</v>
      </c>
      <c r="E7377">
        <v>6</v>
      </c>
      <c r="F7377">
        <v>2</v>
      </c>
      <c r="G7377">
        <v>12</v>
      </c>
      <c r="H7377" s="1">
        <v>45095</v>
      </c>
      <c r="I7377" t="s">
        <v>13</v>
      </c>
    </row>
    <row r="7378" spans="1:9" x14ac:dyDescent="0.3">
      <c r="A7378" t="s">
        <v>7519</v>
      </c>
      <c r="B7378" t="s">
        <v>114</v>
      </c>
      <c r="C7378" t="s">
        <v>24</v>
      </c>
      <c r="D7378" t="s">
        <v>56</v>
      </c>
      <c r="E7378">
        <v>3</v>
      </c>
      <c r="F7378">
        <v>3</v>
      </c>
      <c r="G7378">
        <v>9</v>
      </c>
      <c r="H7378" s="1">
        <v>44925</v>
      </c>
      <c r="I7378" t="s">
        <v>13</v>
      </c>
    </row>
    <row r="7379" spans="1:9" x14ac:dyDescent="0.3">
      <c r="A7379" t="s">
        <v>7520</v>
      </c>
      <c r="B7379" t="s">
        <v>114</v>
      </c>
      <c r="C7379" t="s">
        <v>20</v>
      </c>
      <c r="D7379" t="s">
        <v>27</v>
      </c>
      <c r="E7379">
        <v>12</v>
      </c>
      <c r="F7379">
        <v>4</v>
      </c>
      <c r="G7379">
        <v>48</v>
      </c>
      <c r="H7379" s="1">
        <v>45045</v>
      </c>
    </row>
    <row r="7380" spans="1:9" x14ac:dyDescent="0.3">
      <c r="A7380" t="s">
        <v>7521</v>
      </c>
      <c r="B7380" t="s">
        <v>209</v>
      </c>
      <c r="C7380" t="s">
        <v>24</v>
      </c>
      <c r="D7380" t="s">
        <v>168</v>
      </c>
      <c r="E7380">
        <v>1</v>
      </c>
      <c r="F7380">
        <v>5</v>
      </c>
      <c r="G7380">
        <v>5</v>
      </c>
      <c r="H7380" s="1">
        <v>44922</v>
      </c>
      <c r="I7380" t="s">
        <v>13</v>
      </c>
    </row>
    <row r="7381" spans="1:9" x14ac:dyDescent="0.3">
      <c r="A7381" t="s">
        <v>7522</v>
      </c>
      <c r="B7381" t="s">
        <v>298</v>
      </c>
      <c r="C7381" t="s">
        <v>24</v>
      </c>
      <c r="D7381" t="s">
        <v>71</v>
      </c>
      <c r="E7381">
        <v>3</v>
      </c>
      <c r="F7381">
        <v>3</v>
      </c>
      <c r="G7381">
        <v>9</v>
      </c>
      <c r="H7381" s="1">
        <v>44659</v>
      </c>
    </row>
    <row r="7382" spans="1:9" x14ac:dyDescent="0.3">
      <c r="A7382" t="s">
        <v>7523</v>
      </c>
      <c r="B7382" t="s">
        <v>423</v>
      </c>
      <c r="C7382" t="s">
        <v>50</v>
      </c>
      <c r="D7382" t="s">
        <v>51</v>
      </c>
      <c r="E7382">
        <v>5</v>
      </c>
      <c r="F7382">
        <v>5</v>
      </c>
      <c r="G7382">
        <v>25</v>
      </c>
      <c r="H7382" s="1">
        <v>45158</v>
      </c>
      <c r="I7382" t="s">
        <v>17</v>
      </c>
    </row>
    <row r="7383" spans="1:9" x14ac:dyDescent="0.3">
      <c r="A7383" t="s">
        <v>7524</v>
      </c>
      <c r="B7383" t="s">
        <v>143</v>
      </c>
      <c r="C7383" t="s">
        <v>50</v>
      </c>
      <c r="D7383" t="s">
        <v>112</v>
      </c>
      <c r="E7383">
        <v>4</v>
      </c>
      <c r="F7383">
        <v>5</v>
      </c>
      <c r="G7383">
        <v>20</v>
      </c>
      <c r="H7383" s="1">
        <v>45183</v>
      </c>
      <c r="I7383" t="s">
        <v>13</v>
      </c>
    </row>
    <row r="7384" spans="1:9" x14ac:dyDescent="0.3">
      <c r="A7384" t="s">
        <v>7525</v>
      </c>
      <c r="B7384" t="s">
        <v>81</v>
      </c>
      <c r="C7384" t="s">
        <v>38</v>
      </c>
      <c r="D7384" t="s">
        <v>74</v>
      </c>
      <c r="E7384">
        <v>6</v>
      </c>
      <c r="F7384">
        <v>4</v>
      </c>
      <c r="G7384">
        <v>24</v>
      </c>
      <c r="H7384" s="1">
        <v>44610</v>
      </c>
      <c r="I7384" t="s">
        <v>28</v>
      </c>
    </row>
    <row r="7385" spans="1:9" x14ac:dyDescent="0.3">
      <c r="A7385" t="s">
        <v>7526</v>
      </c>
      <c r="B7385" t="s">
        <v>150</v>
      </c>
      <c r="C7385" t="s">
        <v>11</v>
      </c>
      <c r="E7385">
        <v>4</v>
      </c>
      <c r="F7385">
        <v>4</v>
      </c>
      <c r="G7385">
        <v>16</v>
      </c>
      <c r="H7385" s="1">
        <v>45042</v>
      </c>
    </row>
    <row r="7386" spans="1:9" x14ac:dyDescent="0.3">
      <c r="A7386" t="s">
        <v>7527</v>
      </c>
      <c r="B7386" t="s">
        <v>81</v>
      </c>
      <c r="C7386" t="s">
        <v>20</v>
      </c>
      <c r="D7386" t="s">
        <v>21</v>
      </c>
      <c r="E7386">
        <v>15</v>
      </c>
      <c r="F7386">
        <v>4</v>
      </c>
      <c r="G7386">
        <v>60</v>
      </c>
      <c r="H7386" s="1">
        <v>45285</v>
      </c>
      <c r="I7386" t="s">
        <v>13</v>
      </c>
    </row>
    <row r="7387" spans="1:9" x14ac:dyDescent="0.3">
      <c r="A7387" t="s">
        <v>7528</v>
      </c>
      <c r="B7387" t="s">
        <v>66</v>
      </c>
      <c r="C7387" t="s">
        <v>11</v>
      </c>
      <c r="D7387" t="s">
        <v>79</v>
      </c>
      <c r="E7387">
        <v>5</v>
      </c>
      <c r="F7387">
        <v>2</v>
      </c>
      <c r="G7387">
        <v>10</v>
      </c>
      <c r="H7387" s="1">
        <v>45279</v>
      </c>
      <c r="I7387" t="s">
        <v>17</v>
      </c>
    </row>
    <row r="7388" spans="1:9" x14ac:dyDescent="0.3">
      <c r="A7388" t="s">
        <v>7529</v>
      </c>
      <c r="B7388" t="s">
        <v>37</v>
      </c>
      <c r="C7388" t="s">
        <v>20</v>
      </c>
      <c r="D7388" t="s">
        <v>30</v>
      </c>
      <c r="E7388">
        <v>18</v>
      </c>
      <c r="F7388">
        <v>3</v>
      </c>
      <c r="G7388">
        <v>54</v>
      </c>
      <c r="H7388" s="1">
        <v>44843</v>
      </c>
      <c r="I7388" t="s">
        <v>13</v>
      </c>
    </row>
    <row r="7389" spans="1:9" x14ac:dyDescent="0.3">
      <c r="A7389" t="s">
        <v>7530</v>
      </c>
      <c r="B7389" t="s">
        <v>58</v>
      </c>
      <c r="C7389" t="s">
        <v>24</v>
      </c>
      <c r="D7389" t="s">
        <v>168</v>
      </c>
      <c r="E7389">
        <v>1</v>
      </c>
      <c r="F7389">
        <v>3</v>
      </c>
      <c r="G7389">
        <v>3</v>
      </c>
      <c r="H7389" s="1">
        <v>45260</v>
      </c>
      <c r="I7389" t="s">
        <v>17</v>
      </c>
    </row>
    <row r="7390" spans="1:9" x14ac:dyDescent="0.3">
      <c r="A7390" t="s">
        <v>7531</v>
      </c>
      <c r="B7390" t="s">
        <v>58</v>
      </c>
      <c r="C7390" t="s">
        <v>20</v>
      </c>
      <c r="D7390" t="s">
        <v>27</v>
      </c>
      <c r="E7390">
        <v>12</v>
      </c>
      <c r="F7390">
        <v>3</v>
      </c>
      <c r="G7390">
        <v>36</v>
      </c>
      <c r="H7390" s="1">
        <v>44988</v>
      </c>
      <c r="I7390" t="s">
        <v>28</v>
      </c>
    </row>
    <row r="7391" spans="1:9" x14ac:dyDescent="0.3">
      <c r="A7391" t="s">
        <v>7532</v>
      </c>
      <c r="B7391" t="s">
        <v>90</v>
      </c>
      <c r="C7391" t="s">
        <v>50</v>
      </c>
      <c r="D7391" t="s">
        <v>51</v>
      </c>
      <c r="E7391">
        <v>5</v>
      </c>
      <c r="F7391">
        <v>2</v>
      </c>
      <c r="G7391">
        <v>10</v>
      </c>
      <c r="H7391" s="1">
        <v>44834</v>
      </c>
      <c r="I7391" t="s">
        <v>13</v>
      </c>
    </row>
    <row r="7392" spans="1:9" x14ac:dyDescent="0.3">
      <c r="A7392" t="s">
        <v>7533</v>
      </c>
      <c r="B7392" t="s">
        <v>95</v>
      </c>
      <c r="C7392" t="s">
        <v>20</v>
      </c>
      <c r="H7392" s="1">
        <v>44623</v>
      </c>
    </row>
    <row r="7393" spans="1:9" x14ac:dyDescent="0.3">
      <c r="A7393" t="s">
        <v>7534</v>
      </c>
      <c r="B7393" t="s">
        <v>62</v>
      </c>
      <c r="C7393" t="s">
        <v>20</v>
      </c>
      <c r="H7393" s="1">
        <v>44751</v>
      </c>
    </row>
    <row r="7394" spans="1:9" x14ac:dyDescent="0.3">
      <c r="A7394" t="s">
        <v>7535</v>
      </c>
      <c r="B7394" t="s">
        <v>23</v>
      </c>
      <c r="C7394" t="s">
        <v>50</v>
      </c>
      <c r="E7394">
        <v>4</v>
      </c>
      <c r="F7394">
        <v>5</v>
      </c>
      <c r="G7394">
        <v>20</v>
      </c>
      <c r="H7394" s="1">
        <v>45199</v>
      </c>
    </row>
    <row r="7395" spans="1:9" x14ac:dyDescent="0.3">
      <c r="A7395" t="s">
        <v>7536</v>
      </c>
      <c r="B7395" t="s">
        <v>15</v>
      </c>
      <c r="C7395" t="s">
        <v>50</v>
      </c>
      <c r="D7395" t="s">
        <v>51</v>
      </c>
      <c r="E7395">
        <v>5</v>
      </c>
      <c r="F7395">
        <v>4</v>
      </c>
      <c r="G7395">
        <v>20</v>
      </c>
      <c r="H7395" s="1">
        <v>45199</v>
      </c>
    </row>
    <row r="7396" spans="1:9" x14ac:dyDescent="0.3">
      <c r="A7396" t="s">
        <v>7537</v>
      </c>
      <c r="B7396" t="s">
        <v>90</v>
      </c>
      <c r="C7396" t="s">
        <v>50</v>
      </c>
      <c r="D7396" t="s">
        <v>51</v>
      </c>
      <c r="E7396">
        <v>5</v>
      </c>
      <c r="F7396">
        <v>5</v>
      </c>
      <c r="G7396">
        <v>25</v>
      </c>
      <c r="H7396" s="1">
        <v>44991</v>
      </c>
    </row>
    <row r="7397" spans="1:9" x14ac:dyDescent="0.3">
      <c r="A7397" t="s">
        <v>7538</v>
      </c>
      <c r="B7397" t="s">
        <v>109</v>
      </c>
      <c r="C7397" t="s">
        <v>24</v>
      </c>
      <c r="D7397" t="s">
        <v>141</v>
      </c>
      <c r="E7397">
        <v>2.5</v>
      </c>
      <c r="F7397">
        <v>5</v>
      </c>
      <c r="G7397">
        <v>12.5</v>
      </c>
      <c r="H7397" s="1">
        <v>45239</v>
      </c>
      <c r="I7397" t="s">
        <v>28</v>
      </c>
    </row>
    <row r="7398" spans="1:9" x14ac:dyDescent="0.3">
      <c r="A7398" t="s">
        <v>7539</v>
      </c>
      <c r="B7398" t="s">
        <v>129</v>
      </c>
      <c r="C7398" t="s">
        <v>38</v>
      </c>
      <c r="D7398" t="s">
        <v>121</v>
      </c>
      <c r="E7398">
        <v>5</v>
      </c>
      <c r="F7398">
        <v>1</v>
      </c>
      <c r="G7398">
        <v>5</v>
      </c>
      <c r="H7398" s="1">
        <v>45123</v>
      </c>
      <c r="I7398" t="s">
        <v>13</v>
      </c>
    </row>
    <row r="7399" spans="1:9" x14ac:dyDescent="0.3">
      <c r="A7399" t="s">
        <v>7540</v>
      </c>
      <c r="B7399" t="s">
        <v>425</v>
      </c>
      <c r="C7399" t="s">
        <v>38</v>
      </c>
      <c r="D7399" t="s">
        <v>121</v>
      </c>
      <c r="E7399">
        <v>5</v>
      </c>
      <c r="F7399">
        <v>3</v>
      </c>
      <c r="G7399">
        <v>15</v>
      </c>
      <c r="H7399" s="1">
        <v>44762</v>
      </c>
      <c r="I7399" t="s">
        <v>17</v>
      </c>
    </row>
    <row r="7400" spans="1:9" x14ac:dyDescent="0.3">
      <c r="A7400" t="s">
        <v>7541</v>
      </c>
      <c r="B7400" t="s">
        <v>129</v>
      </c>
      <c r="C7400" t="s">
        <v>20</v>
      </c>
      <c r="D7400" t="s">
        <v>41</v>
      </c>
      <c r="E7400">
        <v>14</v>
      </c>
      <c r="F7400">
        <v>3</v>
      </c>
      <c r="G7400">
        <v>42</v>
      </c>
      <c r="H7400" s="1">
        <v>45163</v>
      </c>
      <c r="I7400" t="s">
        <v>13</v>
      </c>
    </row>
    <row r="7401" spans="1:9" x14ac:dyDescent="0.3">
      <c r="A7401" t="s">
        <v>7542</v>
      </c>
      <c r="B7401" t="s">
        <v>376</v>
      </c>
      <c r="C7401" t="s">
        <v>20</v>
      </c>
      <c r="D7401" t="s">
        <v>245</v>
      </c>
      <c r="E7401">
        <v>20</v>
      </c>
      <c r="F7401">
        <v>1</v>
      </c>
      <c r="G7401">
        <v>20</v>
      </c>
      <c r="H7401" s="1">
        <v>44874</v>
      </c>
      <c r="I7401" t="s">
        <v>17</v>
      </c>
    </row>
    <row r="7402" spans="1:9" x14ac:dyDescent="0.3">
      <c r="A7402" t="s">
        <v>7543</v>
      </c>
      <c r="B7402" t="s">
        <v>127</v>
      </c>
      <c r="C7402" t="s">
        <v>11</v>
      </c>
      <c r="D7402" t="s">
        <v>16</v>
      </c>
      <c r="E7402">
        <v>4</v>
      </c>
      <c r="F7402">
        <v>4</v>
      </c>
      <c r="G7402">
        <v>16</v>
      </c>
      <c r="H7402" s="1">
        <v>45262</v>
      </c>
      <c r="I7402" t="s">
        <v>17</v>
      </c>
    </row>
    <row r="7403" spans="1:9" x14ac:dyDescent="0.3">
      <c r="A7403" t="s">
        <v>7544</v>
      </c>
      <c r="B7403" t="s">
        <v>118</v>
      </c>
      <c r="C7403" t="s">
        <v>11</v>
      </c>
      <c r="D7403" t="s">
        <v>12</v>
      </c>
      <c r="E7403">
        <v>3</v>
      </c>
      <c r="F7403">
        <v>2</v>
      </c>
      <c r="G7403">
        <v>6</v>
      </c>
      <c r="H7403" s="1">
        <v>45128</v>
      </c>
      <c r="I7403" t="s">
        <v>17</v>
      </c>
    </row>
    <row r="7404" spans="1:9" x14ac:dyDescent="0.3">
      <c r="A7404" t="s">
        <v>7545</v>
      </c>
      <c r="B7404" t="s">
        <v>313</v>
      </c>
      <c r="C7404" t="s">
        <v>24</v>
      </c>
      <c r="D7404" t="s">
        <v>77</v>
      </c>
      <c r="E7404">
        <v>2.5</v>
      </c>
      <c r="F7404">
        <v>2</v>
      </c>
      <c r="G7404">
        <v>5</v>
      </c>
      <c r="H7404" s="1">
        <v>44944</v>
      </c>
    </row>
    <row r="7405" spans="1:9" x14ac:dyDescent="0.3">
      <c r="A7405" t="s">
        <v>7546</v>
      </c>
      <c r="B7405" t="s">
        <v>83</v>
      </c>
      <c r="C7405" t="s">
        <v>24</v>
      </c>
      <c r="D7405" t="s">
        <v>168</v>
      </c>
      <c r="E7405">
        <v>1</v>
      </c>
      <c r="F7405">
        <v>1</v>
      </c>
      <c r="G7405">
        <v>1</v>
      </c>
      <c r="H7405" s="1">
        <v>45006</v>
      </c>
      <c r="I7405" t="s">
        <v>13</v>
      </c>
    </row>
    <row r="7406" spans="1:9" x14ac:dyDescent="0.3">
      <c r="A7406" t="s">
        <v>7547</v>
      </c>
      <c r="B7406" t="s">
        <v>109</v>
      </c>
      <c r="C7406" t="s">
        <v>38</v>
      </c>
      <c r="D7406" t="s">
        <v>121</v>
      </c>
      <c r="E7406">
        <v>5</v>
      </c>
      <c r="F7406">
        <v>3</v>
      </c>
      <c r="G7406">
        <v>15</v>
      </c>
      <c r="H7406" s="1">
        <v>44619</v>
      </c>
      <c r="I7406" t="s">
        <v>17</v>
      </c>
    </row>
    <row r="7407" spans="1:9" x14ac:dyDescent="0.3">
      <c r="A7407" t="s">
        <v>7548</v>
      </c>
      <c r="B7407" t="s">
        <v>127</v>
      </c>
      <c r="C7407" t="s">
        <v>50</v>
      </c>
      <c r="D7407" t="s">
        <v>86</v>
      </c>
      <c r="E7407">
        <v>5</v>
      </c>
      <c r="F7407">
        <v>2</v>
      </c>
      <c r="G7407">
        <v>10</v>
      </c>
      <c r="H7407" s="1">
        <v>44600</v>
      </c>
      <c r="I7407" t="s">
        <v>28</v>
      </c>
    </row>
    <row r="7408" spans="1:9" x14ac:dyDescent="0.3">
      <c r="A7408" t="s">
        <v>7549</v>
      </c>
      <c r="B7408" t="s">
        <v>111</v>
      </c>
      <c r="C7408" t="s">
        <v>11</v>
      </c>
      <c r="D7408" t="s">
        <v>33</v>
      </c>
      <c r="E7408">
        <v>4</v>
      </c>
      <c r="F7408">
        <v>2</v>
      </c>
      <c r="G7408">
        <v>8</v>
      </c>
      <c r="H7408" s="1">
        <v>44687</v>
      </c>
      <c r="I7408" t="s">
        <v>17</v>
      </c>
    </row>
    <row r="7409" spans="1:9" x14ac:dyDescent="0.3">
      <c r="A7409" t="s">
        <v>7550</v>
      </c>
      <c r="B7409" t="s">
        <v>37</v>
      </c>
      <c r="C7409" t="s">
        <v>24</v>
      </c>
      <c r="D7409" t="s">
        <v>168</v>
      </c>
      <c r="E7409">
        <v>1</v>
      </c>
      <c r="F7409">
        <v>2</v>
      </c>
      <c r="G7409">
        <v>2</v>
      </c>
      <c r="H7409" s="1">
        <v>44838</v>
      </c>
      <c r="I7409" t="s">
        <v>17</v>
      </c>
    </row>
    <row r="7410" spans="1:9" x14ac:dyDescent="0.3">
      <c r="A7410" t="s">
        <v>7551</v>
      </c>
      <c r="B7410" t="s">
        <v>236</v>
      </c>
      <c r="C7410" t="s">
        <v>11</v>
      </c>
      <c r="D7410" t="s">
        <v>12</v>
      </c>
      <c r="E7410">
        <v>3</v>
      </c>
      <c r="F7410">
        <v>2</v>
      </c>
      <c r="G7410">
        <v>6</v>
      </c>
      <c r="H7410" s="1">
        <v>45116</v>
      </c>
      <c r="I7410" t="s">
        <v>17</v>
      </c>
    </row>
    <row r="7411" spans="1:9" x14ac:dyDescent="0.3">
      <c r="A7411" t="s">
        <v>7552</v>
      </c>
      <c r="B7411" t="s">
        <v>172</v>
      </c>
      <c r="C7411" t="s">
        <v>11</v>
      </c>
      <c r="D7411" t="s">
        <v>12</v>
      </c>
      <c r="E7411">
        <v>3</v>
      </c>
      <c r="F7411">
        <v>4</v>
      </c>
      <c r="G7411">
        <v>12</v>
      </c>
      <c r="H7411" s="1">
        <v>45131</v>
      </c>
      <c r="I7411" t="s">
        <v>17</v>
      </c>
    </row>
    <row r="7412" spans="1:9" x14ac:dyDescent="0.3">
      <c r="A7412" t="s">
        <v>7553</v>
      </c>
      <c r="B7412" t="s">
        <v>313</v>
      </c>
      <c r="C7412" t="s">
        <v>11</v>
      </c>
      <c r="E7412">
        <v>3</v>
      </c>
      <c r="F7412">
        <v>3</v>
      </c>
      <c r="G7412">
        <v>9</v>
      </c>
      <c r="H7412" s="1">
        <v>44968</v>
      </c>
      <c r="I7412" t="s">
        <v>17</v>
      </c>
    </row>
    <row r="7413" spans="1:9" x14ac:dyDescent="0.3">
      <c r="A7413" t="s">
        <v>7554</v>
      </c>
      <c r="B7413" t="s">
        <v>129</v>
      </c>
      <c r="C7413" t="s">
        <v>11</v>
      </c>
      <c r="D7413" t="s">
        <v>12</v>
      </c>
      <c r="E7413">
        <v>3</v>
      </c>
      <c r="F7413">
        <v>1</v>
      </c>
      <c r="G7413">
        <v>3</v>
      </c>
      <c r="H7413" s="1">
        <v>44654</v>
      </c>
      <c r="I7413" t="s">
        <v>28</v>
      </c>
    </row>
    <row r="7414" spans="1:9" x14ac:dyDescent="0.3">
      <c r="A7414" t="s">
        <v>7555</v>
      </c>
      <c r="B7414" t="s">
        <v>10</v>
      </c>
      <c r="C7414" t="s">
        <v>38</v>
      </c>
      <c r="D7414" t="s">
        <v>125</v>
      </c>
      <c r="E7414">
        <v>7</v>
      </c>
      <c r="F7414">
        <v>1</v>
      </c>
      <c r="G7414">
        <v>7</v>
      </c>
      <c r="H7414" s="1">
        <v>45193</v>
      </c>
      <c r="I7414" t="s">
        <v>28</v>
      </c>
    </row>
    <row r="7415" spans="1:9" x14ac:dyDescent="0.3">
      <c r="A7415" t="s">
        <v>7556</v>
      </c>
      <c r="B7415" t="s">
        <v>378</v>
      </c>
      <c r="C7415" t="s">
        <v>50</v>
      </c>
      <c r="F7415">
        <v>5</v>
      </c>
      <c r="G7415">
        <v>35</v>
      </c>
      <c r="H7415" s="1">
        <v>45041</v>
      </c>
      <c r="I7415" t="s">
        <v>28</v>
      </c>
    </row>
    <row r="7416" spans="1:9" x14ac:dyDescent="0.3">
      <c r="A7416" t="s">
        <v>7557</v>
      </c>
      <c r="B7416" t="s">
        <v>225</v>
      </c>
      <c r="C7416" t="s">
        <v>38</v>
      </c>
      <c r="D7416" t="s">
        <v>43</v>
      </c>
      <c r="E7416">
        <v>6</v>
      </c>
      <c r="F7416">
        <v>5</v>
      </c>
      <c r="G7416">
        <v>30</v>
      </c>
      <c r="H7416" s="1">
        <v>44701</v>
      </c>
    </row>
    <row r="7417" spans="1:9" x14ac:dyDescent="0.3">
      <c r="A7417" t="s">
        <v>7558</v>
      </c>
      <c r="B7417" t="s">
        <v>411</v>
      </c>
      <c r="C7417" t="s">
        <v>11</v>
      </c>
      <c r="D7417" t="s">
        <v>79</v>
      </c>
      <c r="E7417">
        <v>5</v>
      </c>
      <c r="F7417">
        <v>5</v>
      </c>
      <c r="G7417">
        <v>25</v>
      </c>
      <c r="H7417" s="1">
        <v>44788</v>
      </c>
      <c r="I7417" t="s">
        <v>13</v>
      </c>
    </row>
    <row r="7418" spans="1:9" x14ac:dyDescent="0.3">
      <c r="A7418" t="s">
        <v>7559</v>
      </c>
      <c r="B7418" t="s">
        <v>81</v>
      </c>
      <c r="C7418" t="s">
        <v>38</v>
      </c>
      <c r="D7418" t="s">
        <v>125</v>
      </c>
      <c r="E7418">
        <v>7</v>
      </c>
      <c r="F7418">
        <v>2</v>
      </c>
      <c r="G7418">
        <v>14</v>
      </c>
      <c r="H7418" s="1">
        <v>45267</v>
      </c>
      <c r="I7418" t="s">
        <v>13</v>
      </c>
    </row>
    <row r="7419" spans="1:9" x14ac:dyDescent="0.3">
      <c r="A7419" t="s">
        <v>7560</v>
      </c>
      <c r="B7419" t="s">
        <v>83</v>
      </c>
      <c r="C7419" t="s">
        <v>24</v>
      </c>
      <c r="D7419" t="s">
        <v>77</v>
      </c>
      <c r="E7419">
        <v>2.5</v>
      </c>
      <c r="F7419">
        <v>3</v>
      </c>
      <c r="G7419">
        <v>7.5</v>
      </c>
      <c r="H7419" s="1">
        <v>44683</v>
      </c>
      <c r="I7419" t="s">
        <v>13</v>
      </c>
    </row>
    <row r="7420" spans="1:9" x14ac:dyDescent="0.3">
      <c r="A7420" t="s">
        <v>7561</v>
      </c>
      <c r="B7420" t="s">
        <v>287</v>
      </c>
      <c r="C7420" t="s">
        <v>11</v>
      </c>
      <c r="D7420" t="s">
        <v>79</v>
      </c>
      <c r="E7420">
        <v>5</v>
      </c>
      <c r="F7420">
        <v>4</v>
      </c>
      <c r="G7420">
        <v>20</v>
      </c>
      <c r="H7420" s="1">
        <v>44986</v>
      </c>
      <c r="I7420" t="s">
        <v>13</v>
      </c>
    </row>
    <row r="7421" spans="1:9" x14ac:dyDescent="0.3">
      <c r="A7421" t="s">
        <v>7562</v>
      </c>
      <c r="B7421" t="s">
        <v>368</v>
      </c>
      <c r="C7421" t="s">
        <v>24</v>
      </c>
      <c r="D7421" t="s">
        <v>71</v>
      </c>
      <c r="E7421">
        <v>3</v>
      </c>
      <c r="F7421">
        <v>4</v>
      </c>
      <c r="G7421">
        <v>12</v>
      </c>
      <c r="H7421" s="1">
        <v>45270</v>
      </c>
      <c r="I7421" t="s">
        <v>17</v>
      </c>
    </row>
    <row r="7422" spans="1:9" x14ac:dyDescent="0.3">
      <c r="A7422" t="s">
        <v>7563</v>
      </c>
      <c r="B7422" t="s">
        <v>129</v>
      </c>
      <c r="C7422" t="s">
        <v>20</v>
      </c>
      <c r="D7422" t="s">
        <v>245</v>
      </c>
      <c r="E7422">
        <v>20</v>
      </c>
      <c r="F7422">
        <v>2</v>
      </c>
      <c r="G7422">
        <v>40</v>
      </c>
      <c r="H7422" s="1">
        <v>44648</v>
      </c>
      <c r="I7422" t="s">
        <v>17</v>
      </c>
    </row>
    <row r="7423" spans="1:9" x14ac:dyDescent="0.3">
      <c r="A7423" t="s">
        <v>7564</v>
      </c>
      <c r="B7423" t="s">
        <v>92</v>
      </c>
      <c r="C7423" t="s">
        <v>20</v>
      </c>
      <c r="D7423" t="s">
        <v>245</v>
      </c>
      <c r="E7423">
        <v>20</v>
      </c>
      <c r="F7423">
        <v>3</v>
      </c>
      <c r="G7423">
        <v>60</v>
      </c>
      <c r="H7423" s="1">
        <v>45160</v>
      </c>
      <c r="I7423" t="s">
        <v>13</v>
      </c>
    </row>
    <row r="7424" spans="1:9" x14ac:dyDescent="0.3">
      <c r="A7424" t="s">
        <v>7565</v>
      </c>
      <c r="B7424" t="s">
        <v>40</v>
      </c>
      <c r="C7424" t="s">
        <v>50</v>
      </c>
      <c r="D7424" t="s">
        <v>112</v>
      </c>
      <c r="E7424">
        <v>4</v>
      </c>
      <c r="F7424">
        <v>3</v>
      </c>
      <c r="G7424">
        <v>12</v>
      </c>
      <c r="H7424" s="1">
        <v>45016</v>
      </c>
      <c r="I7424" t="s">
        <v>17</v>
      </c>
    </row>
    <row r="7425" spans="1:9" x14ac:dyDescent="0.3">
      <c r="A7425" t="s">
        <v>7566</v>
      </c>
      <c r="B7425" t="s">
        <v>152</v>
      </c>
      <c r="C7425" t="s">
        <v>50</v>
      </c>
      <c r="D7425" t="s">
        <v>112</v>
      </c>
      <c r="E7425">
        <v>4</v>
      </c>
      <c r="F7425">
        <v>3</v>
      </c>
      <c r="G7425">
        <v>12</v>
      </c>
      <c r="H7425" s="1">
        <v>44888</v>
      </c>
      <c r="I7425" t="s">
        <v>13</v>
      </c>
    </row>
    <row r="7426" spans="1:9" x14ac:dyDescent="0.3">
      <c r="A7426" t="s">
        <v>7567</v>
      </c>
      <c r="B7426" t="s">
        <v>305</v>
      </c>
      <c r="C7426" t="s">
        <v>20</v>
      </c>
      <c r="D7426" t="s">
        <v>27</v>
      </c>
      <c r="E7426">
        <v>12</v>
      </c>
      <c r="F7426">
        <v>2</v>
      </c>
      <c r="G7426">
        <v>24</v>
      </c>
      <c r="H7426" s="1">
        <v>45175</v>
      </c>
      <c r="I7426" t="s">
        <v>13</v>
      </c>
    </row>
    <row r="7427" spans="1:9" x14ac:dyDescent="0.3">
      <c r="A7427" t="s">
        <v>7568</v>
      </c>
      <c r="B7427" t="s">
        <v>326</v>
      </c>
      <c r="C7427" t="s">
        <v>38</v>
      </c>
      <c r="D7427" t="s">
        <v>121</v>
      </c>
      <c r="E7427">
        <v>5</v>
      </c>
      <c r="F7427">
        <v>3</v>
      </c>
      <c r="G7427">
        <v>15</v>
      </c>
      <c r="H7427" s="1">
        <v>45232</v>
      </c>
      <c r="I7427" t="s">
        <v>13</v>
      </c>
    </row>
    <row r="7428" spans="1:9" x14ac:dyDescent="0.3">
      <c r="A7428" t="s">
        <v>7569</v>
      </c>
      <c r="B7428" t="s">
        <v>425</v>
      </c>
      <c r="C7428" t="s">
        <v>24</v>
      </c>
      <c r="E7428">
        <v>3</v>
      </c>
      <c r="F7428">
        <v>3</v>
      </c>
      <c r="G7428">
        <v>9</v>
      </c>
      <c r="H7428" s="1">
        <v>44946</v>
      </c>
    </row>
    <row r="7429" spans="1:9" x14ac:dyDescent="0.3">
      <c r="A7429" t="s">
        <v>7570</v>
      </c>
      <c r="B7429" t="s">
        <v>176</v>
      </c>
      <c r="C7429" t="s">
        <v>11</v>
      </c>
      <c r="D7429" t="s">
        <v>12</v>
      </c>
      <c r="E7429">
        <v>3</v>
      </c>
      <c r="F7429">
        <v>5</v>
      </c>
      <c r="G7429">
        <v>15</v>
      </c>
      <c r="H7429" s="1">
        <v>45160</v>
      </c>
      <c r="I7429" t="s">
        <v>17</v>
      </c>
    </row>
    <row r="7430" spans="1:9" x14ac:dyDescent="0.3">
      <c r="A7430" t="s">
        <v>7571</v>
      </c>
      <c r="B7430" t="s">
        <v>45</v>
      </c>
      <c r="C7430" t="s">
        <v>50</v>
      </c>
      <c r="D7430" t="s">
        <v>93</v>
      </c>
      <c r="E7430">
        <v>7</v>
      </c>
      <c r="F7430">
        <v>5</v>
      </c>
      <c r="G7430">
        <v>35</v>
      </c>
      <c r="H7430" s="1">
        <v>44681</v>
      </c>
      <c r="I7430" t="s">
        <v>17</v>
      </c>
    </row>
    <row r="7431" spans="1:9" x14ac:dyDescent="0.3">
      <c r="A7431" t="s">
        <v>7572</v>
      </c>
      <c r="B7431" t="s">
        <v>83</v>
      </c>
      <c r="C7431" t="s">
        <v>11</v>
      </c>
      <c r="D7431" t="s">
        <v>12</v>
      </c>
      <c r="E7431">
        <v>3</v>
      </c>
      <c r="F7431">
        <v>1</v>
      </c>
      <c r="G7431">
        <v>3</v>
      </c>
      <c r="H7431" s="1">
        <v>44597</v>
      </c>
      <c r="I7431" t="s">
        <v>13</v>
      </c>
    </row>
    <row r="7432" spans="1:9" x14ac:dyDescent="0.3">
      <c r="A7432" t="s">
        <v>7573</v>
      </c>
      <c r="B7432" t="s">
        <v>105</v>
      </c>
      <c r="C7432" t="s">
        <v>11</v>
      </c>
      <c r="D7432" t="s">
        <v>12</v>
      </c>
      <c r="E7432">
        <v>3</v>
      </c>
      <c r="F7432">
        <v>4</v>
      </c>
      <c r="G7432">
        <v>12</v>
      </c>
      <c r="H7432" s="1">
        <v>44963</v>
      </c>
      <c r="I7432" t="s">
        <v>17</v>
      </c>
    </row>
    <row r="7433" spans="1:9" x14ac:dyDescent="0.3">
      <c r="A7433" t="s">
        <v>7574</v>
      </c>
      <c r="B7433" t="s">
        <v>23</v>
      </c>
      <c r="C7433" t="s">
        <v>20</v>
      </c>
      <c r="D7433" t="s">
        <v>27</v>
      </c>
      <c r="E7433">
        <v>12</v>
      </c>
      <c r="F7433">
        <v>2</v>
      </c>
      <c r="G7433">
        <v>24</v>
      </c>
      <c r="H7433" s="1">
        <v>45154</v>
      </c>
      <c r="I7433" t="s">
        <v>28</v>
      </c>
    </row>
    <row r="7434" spans="1:9" x14ac:dyDescent="0.3">
      <c r="A7434" t="s">
        <v>7575</v>
      </c>
      <c r="B7434" t="s">
        <v>120</v>
      </c>
      <c r="C7434" t="s">
        <v>20</v>
      </c>
      <c r="D7434" t="s">
        <v>27</v>
      </c>
      <c r="E7434">
        <v>12</v>
      </c>
      <c r="F7434">
        <v>2</v>
      </c>
      <c r="G7434">
        <v>24</v>
      </c>
      <c r="H7434" s="1">
        <v>44790</v>
      </c>
      <c r="I7434" t="s">
        <v>13</v>
      </c>
    </row>
    <row r="7435" spans="1:9" x14ac:dyDescent="0.3">
      <c r="A7435" t="s">
        <v>7576</v>
      </c>
      <c r="B7435" t="s">
        <v>150</v>
      </c>
      <c r="C7435" t="s">
        <v>38</v>
      </c>
      <c r="D7435" t="s">
        <v>74</v>
      </c>
      <c r="E7435">
        <v>6</v>
      </c>
      <c r="F7435">
        <v>5</v>
      </c>
      <c r="G7435">
        <v>30</v>
      </c>
      <c r="H7435" s="1">
        <v>44992</v>
      </c>
      <c r="I7435" t="s">
        <v>17</v>
      </c>
    </row>
    <row r="7436" spans="1:9" x14ac:dyDescent="0.3">
      <c r="A7436" t="s">
        <v>7577</v>
      </c>
      <c r="B7436" t="s">
        <v>83</v>
      </c>
      <c r="C7436" t="s">
        <v>20</v>
      </c>
      <c r="D7436" t="s">
        <v>27</v>
      </c>
      <c r="E7436">
        <v>12</v>
      </c>
      <c r="F7436">
        <v>3</v>
      </c>
      <c r="G7436">
        <v>36</v>
      </c>
      <c r="H7436" s="1">
        <v>44824</v>
      </c>
      <c r="I7436" t="s">
        <v>28</v>
      </c>
    </row>
    <row r="7437" spans="1:9" x14ac:dyDescent="0.3">
      <c r="A7437" t="s">
        <v>7578</v>
      </c>
      <c r="B7437" t="s">
        <v>372</v>
      </c>
      <c r="C7437" t="s">
        <v>50</v>
      </c>
      <c r="D7437" t="s">
        <v>51</v>
      </c>
      <c r="E7437">
        <v>5</v>
      </c>
      <c r="F7437">
        <v>5</v>
      </c>
      <c r="G7437">
        <v>25</v>
      </c>
      <c r="H7437" s="1">
        <v>44622</v>
      </c>
      <c r="I7437" t="s">
        <v>28</v>
      </c>
    </row>
    <row r="7438" spans="1:9" x14ac:dyDescent="0.3">
      <c r="A7438" t="s">
        <v>7579</v>
      </c>
      <c r="B7438" t="s">
        <v>188</v>
      </c>
      <c r="C7438" t="s">
        <v>20</v>
      </c>
      <c r="D7438" t="s">
        <v>21</v>
      </c>
      <c r="E7438">
        <v>15</v>
      </c>
      <c r="F7438">
        <v>2</v>
      </c>
      <c r="G7438">
        <v>30</v>
      </c>
      <c r="H7438" s="1">
        <v>44813</v>
      </c>
      <c r="I7438" t="s">
        <v>13</v>
      </c>
    </row>
    <row r="7439" spans="1:9" x14ac:dyDescent="0.3">
      <c r="A7439" t="s">
        <v>7580</v>
      </c>
      <c r="B7439" t="s">
        <v>163</v>
      </c>
      <c r="C7439" t="s">
        <v>24</v>
      </c>
      <c r="D7439" t="s">
        <v>71</v>
      </c>
      <c r="E7439">
        <v>3</v>
      </c>
      <c r="F7439">
        <v>5</v>
      </c>
      <c r="G7439">
        <v>15</v>
      </c>
      <c r="H7439" s="1">
        <v>44838</v>
      </c>
      <c r="I7439" t="s">
        <v>13</v>
      </c>
    </row>
    <row r="7440" spans="1:9" x14ac:dyDescent="0.3">
      <c r="A7440" t="s">
        <v>7581</v>
      </c>
      <c r="B7440" t="s">
        <v>200</v>
      </c>
      <c r="C7440" t="s">
        <v>50</v>
      </c>
      <c r="D7440" t="s">
        <v>51</v>
      </c>
      <c r="E7440">
        <v>5</v>
      </c>
      <c r="F7440">
        <v>5</v>
      </c>
      <c r="G7440">
        <v>25</v>
      </c>
      <c r="H7440" s="1">
        <v>44670</v>
      </c>
      <c r="I7440" t="s">
        <v>28</v>
      </c>
    </row>
    <row r="7441" spans="1:9" x14ac:dyDescent="0.3">
      <c r="A7441" t="s">
        <v>7582</v>
      </c>
      <c r="B7441" t="s">
        <v>66</v>
      </c>
      <c r="C7441" t="s">
        <v>50</v>
      </c>
      <c r="D7441" t="s">
        <v>207</v>
      </c>
      <c r="E7441">
        <v>10</v>
      </c>
      <c r="F7441">
        <v>3</v>
      </c>
      <c r="G7441">
        <v>30</v>
      </c>
      <c r="H7441" s="1">
        <v>45194</v>
      </c>
      <c r="I7441" t="s">
        <v>17</v>
      </c>
    </row>
    <row r="7442" spans="1:9" x14ac:dyDescent="0.3">
      <c r="A7442" t="s">
        <v>7583</v>
      </c>
      <c r="B7442" t="s">
        <v>90</v>
      </c>
      <c r="C7442" t="s">
        <v>38</v>
      </c>
      <c r="D7442" t="s">
        <v>121</v>
      </c>
      <c r="E7442">
        <v>5</v>
      </c>
      <c r="F7442">
        <v>1</v>
      </c>
      <c r="G7442">
        <v>5</v>
      </c>
      <c r="H7442" s="1">
        <v>44719</v>
      </c>
      <c r="I7442" t="s">
        <v>13</v>
      </c>
    </row>
    <row r="7443" spans="1:9" x14ac:dyDescent="0.3">
      <c r="A7443" t="s">
        <v>7584</v>
      </c>
      <c r="B7443" t="s">
        <v>120</v>
      </c>
      <c r="C7443" t="s">
        <v>50</v>
      </c>
      <c r="D7443" t="s">
        <v>86</v>
      </c>
      <c r="E7443">
        <v>5</v>
      </c>
      <c r="F7443">
        <v>1</v>
      </c>
      <c r="G7443">
        <v>5</v>
      </c>
      <c r="H7443" s="1">
        <v>45144</v>
      </c>
      <c r="I7443" t="s">
        <v>17</v>
      </c>
    </row>
    <row r="7444" spans="1:9" x14ac:dyDescent="0.3">
      <c r="A7444" t="s">
        <v>7585</v>
      </c>
      <c r="B7444" t="s">
        <v>202</v>
      </c>
      <c r="C7444" t="s">
        <v>20</v>
      </c>
      <c r="D7444" t="s">
        <v>27</v>
      </c>
      <c r="E7444">
        <v>12</v>
      </c>
      <c r="F7444">
        <v>1</v>
      </c>
      <c r="G7444">
        <v>12</v>
      </c>
      <c r="H7444" s="1">
        <v>45236</v>
      </c>
      <c r="I7444" t="s">
        <v>13</v>
      </c>
    </row>
    <row r="7445" spans="1:9" x14ac:dyDescent="0.3">
      <c r="A7445" t="s">
        <v>7586</v>
      </c>
      <c r="B7445" t="s">
        <v>120</v>
      </c>
      <c r="C7445" t="s">
        <v>20</v>
      </c>
      <c r="D7445" t="s">
        <v>21</v>
      </c>
      <c r="E7445">
        <v>15</v>
      </c>
      <c r="F7445">
        <v>5</v>
      </c>
      <c r="G7445">
        <v>75</v>
      </c>
      <c r="H7445" s="1">
        <v>44845</v>
      </c>
      <c r="I7445" t="s">
        <v>28</v>
      </c>
    </row>
    <row r="7446" spans="1:9" x14ac:dyDescent="0.3">
      <c r="A7446" t="s">
        <v>7587</v>
      </c>
      <c r="B7446" t="s">
        <v>73</v>
      </c>
      <c r="C7446" t="s">
        <v>50</v>
      </c>
      <c r="D7446" t="s">
        <v>112</v>
      </c>
      <c r="E7446">
        <v>4</v>
      </c>
      <c r="F7446">
        <v>1</v>
      </c>
      <c r="G7446">
        <v>4</v>
      </c>
      <c r="H7446" s="1">
        <v>45089</v>
      </c>
      <c r="I7446" t="s">
        <v>28</v>
      </c>
    </row>
    <row r="7447" spans="1:9" x14ac:dyDescent="0.3">
      <c r="A7447" t="s">
        <v>7588</v>
      </c>
      <c r="B7447" t="s">
        <v>45</v>
      </c>
      <c r="C7447" t="s">
        <v>50</v>
      </c>
      <c r="D7447" t="s">
        <v>86</v>
      </c>
      <c r="E7447">
        <v>5</v>
      </c>
      <c r="F7447">
        <v>4</v>
      </c>
      <c r="G7447">
        <v>20</v>
      </c>
      <c r="H7447" s="1">
        <v>45072</v>
      </c>
      <c r="I7447" t="s">
        <v>17</v>
      </c>
    </row>
    <row r="7448" spans="1:9" x14ac:dyDescent="0.3">
      <c r="A7448" t="s">
        <v>7589</v>
      </c>
      <c r="B7448" t="s">
        <v>368</v>
      </c>
      <c r="C7448" t="s">
        <v>24</v>
      </c>
      <c r="D7448" t="s">
        <v>168</v>
      </c>
      <c r="E7448">
        <v>1</v>
      </c>
      <c r="F7448">
        <v>5</v>
      </c>
      <c r="G7448">
        <v>5</v>
      </c>
      <c r="H7448" s="1">
        <v>45070</v>
      </c>
      <c r="I7448" t="s">
        <v>28</v>
      </c>
    </row>
    <row r="7449" spans="1:9" x14ac:dyDescent="0.3">
      <c r="A7449" t="s">
        <v>7590</v>
      </c>
      <c r="B7449" t="s">
        <v>188</v>
      </c>
      <c r="C7449" t="s">
        <v>50</v>
      </c>
      <c r="D7449" t="s">
        <v>112</v>
      </c>
      <c r="E7449">
        <v>4</v>
      </c>
      <c r="F7449">
        <v>2</v>
      </c>
      <c r="G7449">
        <v>8</v>
      </c>
      <c r="H7449" s="1">
        <v>45144</v>
      </c>
      <c r="I7449" t="s">
        <v>13</v>
      </c>
    </row>
    <row r="7450" spans="1:9" x14ac:dyDescent="0.3">
      <c r="A7450" t="s">
        <v>7591</v>
      </c>
      <c r="B7450" t="s">
        <v>194</v>
      </c>
      <c r="C7450" t="s">
        <v>38</v>
      </c>
      <c r="D7450" t="s">
        <v>107</v>
      </c>
      <c r="E7450">
        <v>4</v>
      </c>
      <c r="F7450">
        <v>1</v>
      </c>
      <c r="G7450">
        <v>4</v>
      </c>
      <c r="H7450" s="1">
        <v>44845</v>
      </c>
      <c r="I7450" t="s">
        <v>28</v>
      </c>
    </row>
    <row r="7451" spans="1:9" x14ac:dyDescent="0.3">
      <c r="A7451" t="s">
        <v>7592</v>
      </c>
      <c r="B7451" t="s">
        <v>423</v>
      </c>
      <c r="C7451" t="s">
        <v>38</v>
      </c>
      <c r="D7451" t="s">
        <v>107</v>
      </c>
      <c r="E7451">
        <v>4</v>
      </c>
      <c r="F7451">
        <v>3</v>
      </c>
      <c r="G7451">
        <v>12</v>
      </c>
      <c r="H7451" s="1">
        <v>44678</v>
      </c>
      <c r="I7451" t="s">
        <v>28</v>
      </c>
    </row>
    <row r="7452" spans="1:9" x14ac:dyDescent="0.3">
      <c r="A7452" t="s">
        <v>7593</v>
      </c>
      <c r="B7452" t="s">
        <v>423</v>
      </c>
      <c r="C7452" t="s">
        <v>38</v>
      </c>
      <c r="D7452" t="s">
        <v>125</v>
      </c>
      <c r="E7452">
        <v>7</v>
      </c>
      <c r="F7452">
        <v>2</v>
      </c>
      <c r="G7452">
        <v>14</v>
      </c>
      <c r="H7452" s="1">
        <v>45025</v>
      </c>
      <c r="I7452" t="s">
        <v>13</v>
      </c>
    </row>
    <row r="7453" spans="1:9" x14ac:dyDescent="0.3">
      <c r="A7453" t="s">
        <v>7594</v>
      </c>
      <c r="B7453" t="s">
        <v>131</v>
      </c>
      <c r="C7453" t="s">
        <v>50</v>
      </c>
      <c r="D7453" t="s">
        <v>93</v>
      </c>
      <c r="E7453">
        <v>7</v>
      </c>
      <c r="F7453">
        <v>4</v>
      </c>
      <c r="G7453">
        <v>28</v>
      </c>
      <c r="H7453" s="1">
        <v>44739</v>
      </c>
      <c r="I7453" t="s">
        <v>13</v>
      </c>
    </row>
    <row r="7454" spans="1:9" x14ac:dyDescent="0.3">
      <c r="A7454" t="s">
        <v>7595</v>
      </c>
      <c r="B7454" t="s">
        <v>423</v>
      </c>
      <c r="C7454" t="s">
        <v>38</v>
      </c>
      <c r="D7454" t="s">
        <v>43</v>
      </c>
      <c r="E7454">
        <v>6</v>
      </c>
      <c r="F7454">
        <v>3</v>
      </c>
      <c r="G7454">
        <v>18</v>
      </c>
      <c r="H7454" s="1">
        <v>45106</v>
      </c>
      <c r="I7454" t="s">
        <v>28</v>
      </c>
    </row>
    <row r="7455" spans="1:9" x14ac:dyDescent="0.3">
      <c r="A7455" t="s">
        <v>7596</v>
      </c>
      <c r="B7455" t="s">
        <v>305</v>
      </c>
      <c r="C7455" t="s">
        <v>50</v>
      </c>
      <c r="D7455" t="s">
        <v>99</v>
      </c>
      <c r="E7455">
        <v>8</v>
      </c>
      <c r="F7455">
        <v>5</v>
      </c>
      <c r="G7455">
        <v>40</v>
      </c>
      <c r="H7455" s="1">
        <v>45291</v>
      </c>
      <c r="I7455" t="s">
        <v>28</v>
      </c>
    </row>
    <row r="7456" spans="1:9" x14ac:dyDescent="0.3">
      <c r="A7456" t="s">
        <v>7597</v>
      </c>
      <c r="B7456" t="s">
        <v>32</v>
      </c>
      <c r="C7456" t="s">
        <v>11</v>
      </c>
      <c r="D7456" t="s">
        <v>79</v>
      </c>
      <c r="E7456">
        <v>5</v>
      </c>
      <c r="F7456">
        <v>1</v>
      </c>
      <c r="G7456">
        <v>5</v>
      </c>
      <c r="H7456" s="1">
        <v>44718</v>
      </c>
      <c r="I7456" t="s">
        <v>13</v>
      </c>
    </row>
    <row r="7457" spans="1:9" x14ac:dyDescent="0.3">
      <c r="A7457" t="s">
        <v>7598</v>
      </c>
      <c r="B7457" t="s">
        <v>26</v>
      </c>
      <c r="C7457" t="s">
        <v>20</v>
      </c>
      <c r="F7457">
        <v>2</v>
      </c>
      <c r="G7457">
        <v>36</v>
      </c>
      <c r="H7457" s="1">
        <v>44565</v>
      </c>
      <c r="I7457" t="s">
        <v>13</v>
      </c>
    </row>
    <row r="7458" spans="1:9" x14ac:dyDescent="0.3">
      <c r="A7458" t="s">
        <v>7599</v>
      </c>
      <c r="B7458" t="s">
        <v>35</v>
      </c>
      <c r="C7458" t="s">
        <v>20</v>
      </c>
      <c r="D7458" t="s">
        <v>245</v>
      </c>
      <c r="E7458">
        <v>20</v>
      </c>
      <c r="F7458">
        <v>4</v>
      </c>
      <c r="G7458">
        <v>80</v>
      </c>
      <c r="H7458" s="1">
        <v>45045</v>
      </c>
      <c r="I7458" t="s">
        <v>13</v>
      </c>
    </row>
    <row r="7459" spans="1:9" x14ac:dyDescent="0.3">
      <c r="A7459" t="s">
        <v>7600</v>
      </c>
      <c r="B7459" t="s">
        <v>26</v>
      </c>
      <c r="C7459" t="s">
        <v>20</v>
      </c>
      <c r="F7459">
        <v>2</v>
      </c>
      <c r="G7459">
        <v>40</v>
      </c>
      <c r="H7459" s="1">
        <v>45027</v>
      </c>
      <c r="I7459" t="s">
        <v>17</v>
      </c>
    </row>
    <row r="7460" spans="1:9" x14ac:dyDescent="0.3">
      <c r="A7460" t="s">
        <v>7601</v>
      </c>
      <c r="B7460" t="s">
        <v>281</v>
      </c>
      <c r="C7460" t="s">
        <v>38</v>
      </c>
      <c r="D7460" t="s">
        <v>121</v>
      </c>
      <c r="E7460">
        <v>5</v>
      </c>
      <c r="F7460">
        <v>3</v>
      </c>
      <c r="G7460">
        <v>15</v>
      </c>
      <c r="H7460" s="1">
        <v>45051</v>
      </c>
      <c r="I7460" t="s">
        <v>13</v>
      </c>
    </row>
    <row r="7461" spans="1:9" x14ac:dyDescent="0.3">
      <c r="A7461" t="s">
        <v>7602</v>
      </c>
      <c r="B7461" t="s">
        <v>92</v>
      </c>
      <c r="C7461" t="s">
        <v>50</v>
      </c>
      <c r="D7461" t="s">
        <v>93</v>
      </c>
      <c r="E7461">
        <v>7</v>
      </c>
      <c r="F7461">
        <v>4</v>
      </c>
      <c r="G7461">
        <v>28</v>
      </c>
      <c r="H7461" s="1">
        <v>44947</v>
      </c>
      <c r="I7461" t="s">
        <v>28</v>
      </c>
    </row>
    <row r="7462" spans="1:9" x14ac:dyDescent="0.3">
      <c r="A7462" t="s">
        <v>7603</v>
      </c>
      <c r="B7462" t="s">
        <v>19</v>
      </c>
      <c r="C7462" t="s">
        <v>38</v>
      </c>
      <c r="D7462" t="s">
        <v>125</v>
      </c>
      <c r="E7462">
        <v>7</v>
      </c>
      <c r="F7462">
        <v>2</v>
      </c>
      <c r="G7462">
        <v>14</v>
      </c>
      <c r="H7462" s="1">
        <v>44898</v>
      </c>
      <c r="I7462" t="s">
        <v>28</v>
      </c>
    </row>
    <row r="7463" spans="1:9" x14ac:dyDescent="0.3">
      <c r="A7463" t="s">
        <v>7604</v>
      </c>
      <c r="B7463" t="s">
        <v>236</v>
      </c>
      <c r="C7463" t="s">
        <v>11</v>
      </c>
      <c r="D7463" t="s">
        <v>79</v>
      </c>
      <c r="E7463">
        <v>5</v>
      </c>
      <c r="F7463">
        <v>2</v>
      </c>
      <c r="G7463">
        <v>10</v>
      </c>
      <c r="H7463" s="1">
        <v>45096</v>
      </c>
      <c r="I7463" t="s">
        <v>13</v>
      </c>
    </row>
    <row r="7464" spans="1:9" x14ac:dyDescent="0.3">
      <c r="A7464" t="s">
        <v>7605</v>
      </c>
      <c r="B7464" t="s">
        <v>103</v>
      </c>
      <c r="C7464" t="s">
        <v>20</v>
      </c>
      <c r="D7464" t="s">
        <v>21</v>
      </c>
      <c r="E7464">
        <v>15</v>
      </c>
      <c r="F7464">
        <v>2</v>
      </c>
      <c r="G7464">
        <v>30</v>
      </c>
      <c r="H7464" s="1">
        <v>44564</v>
      </c>
      <c r="I7464" t="s">
        <v>28</v>
      </c>
    </row>
    <row r="7465" spans="1:9" x14ac:dyDescent="0.3">
      <c r="A7465" t="s">
        <v>7606</v>
      </c>
      <c r="B7465" t="s">
        <v>376</v>
      </c>
      <c r="C7465" t="s">
        <v>11</v>
      </c>
      <c r="D7465" t="s">
        <v>16</v>
      </c>
      <c r="E7465">
        <v>4</v>
      </c>
      <c r="F7465">
        <v>5</v>
      </c>
      <c r="G7465">
        <v>20</v>
      </c>
      <c r="H7465" s="1">
        <v>45063</v>
      </c>
      <c r="I7465" t="s">
        <v>13</v>
      </c>
    </row>
    <row r="7466" spans="1:9" x14ac:dyDescent="0.3">
      <c r="A7466" t="s">
        <v>7607</v>
      </c>
      <c r="B7466" t="s">
        <v>53</v>
      </c>
      <c r="C7466" t="s">
        <v>20</v>
      </c>
      <c r="D7466" t="s">
        <v>27</v>
      </c>
      <c r="E7466">
        <v>12</v>
      </c>
      <c r="F7466">
        <v>4</v>
      </c>
      <c r="G7466">
        <v>48</v>
      </c>
      <c r="H7466" s="1">
        <v>44880</v>
      </c>
      <c r="I7466" t="s">
        <v>17</v>
      </c>
    </row>
    <row r="7467" spans="1:9" x14ac:dyDescent="0.3">
      <c r="A7467" t="s">
        <v>7608</v>
      </c>
      <c r="B7467" t="s">
        <v>76</v>
      </c>
      <c r="C7467" t="s">
        <v>50</v>
      </c>
      <c r="D7467" t="s">
        <v>112</v>
      </c>
      <c r="E7467">
        <v>4</v>
      </c>
      <c r="F7467">
        <v>5</v>
      </c>
      <c r="G7467">
        <v>20</v>
      </c>
      <c r="H7467" s="1">
        <v>45112</v>
      </c>
      <c r="I7467" t="s">
        <v>17</v>
      </c>
    </row>
    <row r="7468" spans="1:9" x14ac:dyDescent="0.3">
      <c r="A7468" t="s">
        <v>7609</v>
      </c>
      <c r="B7468" t="s">
        <v>217</v>
      </c>
      <c r="C7468" t="s">
        <v>38</v>
      </c>
      <c r="D7468" t="s">
        <v>74</v>
      </c>
      <c r="E7468">
        <v>6</v>
      </c>
      <c r="F7468">
        <v>3</v>
      </c>
      <c r="G7468">
        <v>18</v>
      </c>
      <c r="H7468" s="1">
        <v>44735</v>
      </c>
      <c r="I7468" t="s">
        <v>17</v>
      </c>
    </row>
    <row r="7469" spans="1:9" x14ac:dyDescent="0.3">
      <c r="A7469" t="s">
        <v>7610</v>
      </c>
      <c r="B7469" t="s">
        <v>53</v>
      </c>
      <c r="C7469" t="s">
        <v>20</v>
      </c>
      <c r="D7469" t="s">
        <v>27</v>
      </c>
      <c r="E7469">
        <v>12</v>
      </c>
      <c r="F7469">
        <v>2</v>
      </c>
      <c r="G7469">
        <v>24</v>
      </c>
      <c r="H7469" s="1">
        <v>45170</v>
      </c>
      <c r="I7469" t="s">
        <v>13</v>
      </c>
    </row>
    <row r="7470" spans="1:9" x14ac:dyDescent="0.3">
      <c r="A7470" t="s">
        <v>7611</v>
      </c>
      <c r="B7470" t="s">
        <v>134</v>
      </c>
      <c r="C7470" t="s">
        <v>50</v>
      </c>
      <c r="D7470" t="s">
        <v>51</v>
      </c>
      <c r="E7470">
        <v>5</v>
      </c>
      <c r="F7470">
        <v>5</v>
      </c>
      <c r="G7470">
        <v>25</v>
      </c>
      <c r="H7470" s="1">
        <v>44753</v>
      </c>
      <c r="I7470" t="s">
        <v>13</v>
      </c>
    </row>
    <row r="7471" spans="1:9" x14ac:dyDescent="0.3">
      <c r="A7471" t="s">
        <v>7612</v>
      </c>
      <c r="B7471" t="s">
        <v>95</v>
      </c>
      <c r="C7471" t="s">
        <v>50</v>
      </c>
      <c r="D7471" t="s">
        <v>112</v>
      </c>
      <c r="E7471">
        <v>4</v>
      </c>
      <c r="F7471">
        <v>5</v>
      </c>
      <c r="G7471">
        <v>20</v>
      </c>
      <c r="H7471" s="1">
        <v>45174</v>
      </c>
      <c r="I7471" t="s">
        <v>13</v>
      </c>
    </row>
    <row r="7472" spans="1:9" x14ac:dyDescent="0.3">
      <c r="A7472" t="s">
        <v>7613</v>
      </c>
      <c r="B7472" t="s">
        <v>326</v>
      </c>
      <c r="C7472" t="s">
        <v>50</v>
      </c>
      <c r="D7472" t="s">
        <v>112</v>
      </c>
      <c r="E7472">
        <v>4</v>
      </c>
      <c r="F7472">
        <v>2</v>
      </c>
      <c r="G7472">
        <v>8</v>
      </c>
      <c r="H7472" s="1">
        <v>44629</v>
      </c>
      <c r="I7472" t="s">
        <v>17</v>
      </c>
    </row>
    <row r="7473" spans="1:9" x14ac:dyDescent="0.3">
      <c r="A7473" t="s">
        <v>7614</v>
      </c>
      <c r="B7473" t="s">
        <v>62</v>
      </c>
      <c r="C7473" t="s">
        <v>24</v>
      </c>
      <c r="D7473" t="s">
        <v>71</v>
      </c>
      <c r="E7473">
        <v>3</v>
      </c>
      <c r="F7473">
        <v>1</v>
      </c>
      <c r="G7473">
        <v>3</v>
      </c>
      <c r="H7473" s="1">
        <v>44786</v>
      </c>
      <c r="I7473" t="s">
        <v>17</v>
      </c>
    </row>
    <row r="7474" spans="1:9" x14ac:dyDescent="0.3">
      <c r="A7474" t="s">
        <v>7615</v>
      </c>
      <c r="B7474" t="s">
        <v>378</v>
      </c>
      <c r="C7474" t="s">
        <v>11</v>
      </c>
      <c r="D7474" t="s">
        <v>230</v>
      </c>
      <c r="E7474">
        <v>5</v>
      </c>
      <c r="F7474">
        <v>4</v>
      </c>
      <c r="G7474">
        <v>20</v>
      </c>
      <c r="H7474" s="1">
        <v>44862</v>
      </c>
      <c r="I7474" t="s">
        <v>13</v>
      </c>
    </row>
    <row r="7475" spans="1:9" x14ac:dyDescent="0.3">
      <c r="A7475" t="s">
        <v>7616</v>
      </c>
      <c r="B7475" t="s">
        <v>118</v>
      </c>
      <c r="C7475" t="s">
        <v>24</v>
      </c>
      <c r="D7475" t="s">
        <v>71</v>
      </c>
      <c r="E7475">
        <v>3</v>
      </c>
      <c r="F7475">
        <v>3</v>
      </c>
      <c r="G7475">
        <v>9</v>
      </c>
      <c r="H7475" s="1">
        <v>44848</v>
      </c>
      <c r="I7475" t="s">
        <v>17</v>
      </c>
    </row>
    <row r="7476" spans="1:9" x14ac:dyDescent="0.3">
      <c r="A7476" t="s">
        <v>7617</v>
      </c>
      <c r="B7476" t="s">
        <v>19</v>
      </c>
      <c r="C7476" t="s">
        <v>24</v>
      </c>
      <c r="D7476" t="s">
        <v>168</v>
      </c>
      <c r="E7476">
        <v>1</v>
      </c>
      <c r="F7476">
        <v>1</v>
      </c>
      <c r="G7476">
        <v>1</v>
      </c>
      <c r="H7476" s="1">
        <v>45174</v>
      </c>
      <c r="I7476" t="s">
        <v>17</v>
      </c>
    </row>
    <row r="7477" spans="1:9" x14ac:dyDescent="0.3">
      <c r="A7477" t="s">
        <v>7618</v>
      </c>
      <c r="B7477" t="s">
        <v>221</v>
      </c>
      <c r="C7477" t="s">
        <v>24</v>
      </c>
      <c r="D7477" t="s">
        <v>168</v>
      </c>
      <c r="E7477">
        <v>1</v>
      </c>
      <c r="F7477">
        <v>3</v>
      </c>
      <c r="G7477">
        <v>3</v>
      </c>
      <c r="H7477" s="1">
        <v>44904</v>
      </c>
      <c r="I7477" t="s">
        <v>28</v>
      </c>
    </row>
    <row r="7478" spans="1:9" x14ac:dyDescent="0.3">
      <c r="A7478" t="s">
        <v>7619</v>
      </c>
      <c r="B7478" t="s">
        <v>97</v>
      </c>
      <c r="C7478" t="s">
        <v>11</v>
      </c>
      <c r="D7478" t="s">
        <v>12</v>
      </c>
      <c r="E7478">
        <v>3</v>
      </c>
      <c r="F7478">
        <v>1</v>
      </c>
      <c r="G7478">
        <v>3</v>
      </c>
      <c r="H7478" s="1">
        <v>44584</v>
      </c>
      <c r="I7478" t="s">
        <v>13</v>
      </c>
    </row>
    <row r="7479" spans="1:9" x14ac:dyDescent="0.3">
      <c r="A7479" t="s">
        <v>7620</v>
      </c>
      <c r="B7479" t="s">
        <v>215</v>
      </c>
      <c r="C7479" t="s">
        <v>24</v>
      </c>
      <c r="D7479" t="s">
        <v>168</v>
      </c>
      <c r="E7479">
        <v>1</v>
      </c>
      <c r="F7479">
        <v>1</v>
      </c>
      <c r="G7479">
        <v>1</v>
      </c>
      <c r="H7479" s="1">
        <v>45021</v>
      </c>
      <c r="I7479" t="s">
        <v>28</v>
      </c>
    </row>
    <row r="7480" spans="1:9" x14ac:dyDescent="0.3">
      <c r="A7480" t="s">
        <v>7621</v>
      </c>
      <c r="B7480" t="s">
        <v>200</v>
      </c>
      <c r="C7480" t="s">
        <v>50</v>
      </c>
      <c r="D7480" t="s">
        <v>207</v>
      </c>
      <c r="E7480">
        <v>10</v>
      </c>
      <c r="F7480">
        <v>4</v>
      </c>
      <c r="G7480">
        <v>40</v>
      </c>
      <c r="H7480" s="1">
        <v>45258</v>
      </c>
      <c r="I7480" t="s">
        <v>28</v>
      </c>
    </row>
    <row r="7481" spans="1:9" x14ac:dyDescent="0.3">
      <c r="A7481" t="s">
        <v>7622</v>
      </c>
      <c r="B7481" t="s">
        <v>143</v>
      </c>
      <c r="C7481" t="s">
        <v>20</v>
      </c>
      <c r="E7481">
        <v>15</v>
      </c>
      <c r="F7481">
        <v>3</v>
      </c>
      <c r="G7481">
        <v>45</v>
      </c>
      <c r="H7481" s="1">
        <v>44617</v>
      </c>
    </row>
    <row r="7482" spans="1:9" x14ac:dyDescent="0.3">
      <c r="A7482" t="s">
        <v>7623</v>
      </c>
      <c r="B7482" t="s">
        <v>221</v>
      </c>
      <c r="C7482" t="s">
        <v>38</v>
      </c>
      <c r="D7482" t="s">
        <v>107</v>
      </c>
      <c r="E7482">
        <v>4</v>
      </c>
      <c r="F7482">
        <v>2</v>
      </c>
      <c r="G7482">
        <v>8</v>
      </c>
      <c r="H7482" s="1">
        <v>44959</v>
      </c>
      <c r="I7482" t="s">
        <v>13</v>
      </c>
    </row>
    <row r="7483" spans="1:9" x14ac:dyDescent="0.3">
      <c r="A7483" t="s">
        <v>7624</v>
      </c>
      <c r="B7483" t="s">
        <v>152</v>
      </c>
      <c r="C7483" t="s">
        <v>20</v>
      </c>
      <c r="D7483" t="s">
        <v>30</v>
      </c>
      <c r="E7483">
        <v>18</v>
      </c>
      <c r="F7483">
        <v>4</v>
      </c>
      <c r="G7483">
        <v>72</v>
      </c>
      <c r="H7483" s="1">
        <v>44917</v>
      </c>
    </row>
    <row r="7484" spans="1:9" x14ac:dyDescent="0.3">
      <c r="A7484" t="s">
        <v>7625</v>
      </c>
      <c r="B7484" t="s">
        <v>55</v>
      </c>
      <c r="C7484" t="s">
        <v>38</v>
      </c>
      <c r="D7484" t="s">
        <v>74</v>
      </c>
      <c r="E7484">
        <v>6</v>
      </c>
      <c r="F7484">
        <v>2</v>
      </c>
      <c r="G7484">
        <v>12</v>
      </c>
      <c r="H7484" s="1">
        <v>44712</v>
      </c>
      <c r="I7484" t="s">
        <v>28</v>
      </c>
    </row>
    <row r="7485" spans="1:9" x14ac:dyDescent="0.3">
      <c r="A7485" t="s">
        <v>7626</v>
      </c>
      <c r="B7485" t="s">
        <v>19</v>
      </c>
      <c r="C7485" t="s">
        <v>11</v>
      </c>
      <c r="D7485" t="s">
        <v>33</v>
      </c>
      <c r="E7485">
        <v>4</v>
      </c>
      <c r="F7485">
        <v>2</v>
      </c>
      <c r="G7485">
        <v>8</v>
      </c>
      <c r="H7485" s="1">
        <v>45024</v>
      </c>
      <c r="I7485" t="s">
        <v>13</v>
      </c>
    </row>
    <row r="7486" spans="1:9" x14ac:dyDescent="0.3">
      <c r="A7486" t="s">
        <v>7627</v>
      </c>
      <c r="B7486" t="s">
        <v>147</v>
      </c>
      <c r="C7486" t="s">
        <v>38</v>
      </c>
      <c r="D7486" t="s">
        <v>74</v>
      </c>
      <c r="E7486">
        <v>6</v>
      </c>
      <c r="F7486">
        <v>5</v>
      </c>
      <c r="G7486">
        <v>30</v>
      </c>
      <c r="H7486" s="1">
        <v>44971</v>
      </c>
      <c r="I7486" t="s">
        <v>13</v>
      </c>
    </row>
    <row r="7487" spans="1:9" x14ac:dyDescent="0.3">
      <c r="A7487" t="s">
        <v>7628</v>
      </c>
      <c r="B7487" t="s">
        <v>45</v>
      </c>
      <c r="C7487" t="s">
        <v>20</v>
      </c>
      <c r="D7487" t="s">
        <v>27</v>
      </c>
      <c r="E7487">
        <v>12</v>
      </c>
      <c r="F7487">
        <v>5</v>
      </c>
      <c r="G7487">
        <v>60</v>
      </c>
      <c r="H7487" s="1">
        <v>44890</v>
      </c>
      <c r="I7487" t="s">
        <v>13</v>
      </c>
    </row>
    <row r="7488" spans="1:9" x14ac:dyDescent="0.3">
      <c r="A7488" t="s">
        <v>7629</v>
      </c>
      <c r="B7488" t="s">
        <v>281</v>
      </c>
      <c r="C7488" t="s">
        <v>50</v>
      </c>
      <c r="D7488" t="s">
        <v>93</v>
      </c>
      <c r="E7488">
        <v>7</v>
      </c>
      <c r="F7488">
        <v>1</v>
      </c>
      <c r="G7488">
        <v>7</v>
      </c>
      <c r="H7488" s="1">
        <v>45197</v>
      </c>
      <c r="I7488" t="s">
        <v>28</v>
      </c>
    </row>
    <row r="7489" spans="1:9" x14ac:dyDescent="0.3">
      <c r="A7489" t="s">
        <v>7630</v>
      </c>
      <c r="B7489" t="s">
        <v>163</v>
      </c>
      <c r="C7489" t="s">
        <v>20</v>
      </c>
      <c r="D7489" t="s">
        <v>245</v>
      </c>
      <c r="E7489">
        <v>20</v>
      </c>
      <c r="F7489">
        <v>1</v>
      </c>
      <c r="G7489">
        <v>20</v>
      </c>
      <c r="H7489" s="1">
        <v>45262</v>
      </c>
      <c r="I7489" t="s">
        <v>13</v>
      </c>
    </row>
    <row r="7490" spans="1:9" x14ac:dyDescent="0.3">
      <c r="A7490" t="s">
        <v>7631</v>
      </c>
      <c r="B7490" t="s">
        <v>45</v>
      </c>
      <c r="C7490" t="s">
        <v>38</v>
      </c>
      <c r="D7490" t="s">
        <v>121</v>
      </c>
      <c r="E7490">
        <v>5</v>
      </c>
      <c r="F7490">
        <v>2</v>
      </c>
      <c r="G7490">
        <v>10</v>
      </c>
      <c r="H7490" s="1">
        <v>45176</v>
      </c>
      <c r="I7490" t="s">
        <v>28</v>
      </c>
    </row>
    <row r="7491" spans="1:9" x14ac:dyDescent="0.3">
      <c r="A7491" t="s">
        <v>7632</v>
      </c>
      <c r="B7491" t="s">
        <v>441</v>
      </c>
      <c r="C7491" t="s">
        <v>50</v>
      </c>
      <c r="D7491" t="s">
        <v>99</v>
      </c>
      <c r="E7491">
        <v>8</v>
      </c>
      <c r="F7491">
        <v>3</v>
      </c>
      <c r="G7491">
        <v>24</v>
      </c>
      <c r="H7491" s="1">
        <v>45071</v>
      </c>
      <c r="I7491" t="s">
        <v>28</v>
      </c>
    </row>
    <row r="7492" spans="1:9" x14ac:dyDescent="0.3">
      <c r="A7492" t="s">
        <v>7633</v>
      </c>
      <c r="B7492" t="s">
        <v>254</v>
      </c>
      <c r="C7492" t="s">
        <v>38</v>
      </c>
      <c r="D7492" t="s">
        <v>121</v>
      </c>
      <c r="E7492">
        <v>5</v>
      </c>
      <c r="F7492">
        <v>4</v>
      </c>
      <c r="G7492">
        <v>20</v>
      </c>
      <c r="H7492" s="1">
        <v>44997</v>
      </c>
      <c r="I7492" t="s">
        <v>17</v>
      </c>
    </row>
    <row r="7493" spans="1:9" x14ac:dyDescent="0.3">
      <c r="A7493" t="s">
        <v>7634</v>
      </c>
      <c r="B7493" t="s">
        <v>423</v>
      </c>
      <c r="C7493" t="s">
        <v>24</v>
      </c>
      <c r="D7493" t="s">
        <v>56</v>
      </c>
      <c r="E7493">
        <v>3</v>
      </c>
      <c r="F7493">
        <v>4</v>
      </c>
      <c r="G7493">
        <v>12</v>
      </c>
      <c r="H7493" s="1">
        <v>45252</v>
      </c>
      <c r="I7493" t="s">
        <v>13</v>
      </c>
    </row>
    <row r="7494" spans="1:9" x14ac:dyDescent="0.3">
      <c r="A7494" t="s">
        <v>7635</v>
      </c>
      <c r="B7494" t="s">
        <v>202</v>
      </c>
      <c r="C7494" t="s">
        <v>24</v>
      </c>
      <c r="H7494" s="1">
        <v>44723</v>
      </c>
      <c r="I7494" t="s">
        <v>13</v>
      </c>
    </row>
    <row r="7495" spans="1:9" x14ac:dyDescent="0.3">
      <c r="A7495" t="s">
        <v>7636</v>
      </c>
      <c r="B7495" t="s">
        <v>118</v>
      </c>
      <c r="C7495" t="s">
        <v>24</v>
      </c>
      <c r="D7495" t="s">
        <v>168</v>
      </c>
      <c r="E7495">
        <v>1</v>
      </c>
      <c r="F7495">
        <v>5</v>
      </c>
      <c r="G7495">
        <v>5</v>
      </c>
      <c r="H7495" s="1">
        <v>44573</v>
      </c>
      <c r="I7495" t="s">
        <v>13</v>
      </c>
    </row>
    <row r="7496" spans="1:9" x14ac:dyDescent="0.3">
      <c r="A7496" t="s">
        <v>7637</v>
      </c>
      <c r="B7496" t="s">
        <v>88</v>
      </c>
      <c r="C7496" t="s">
        <v>50</v>
      </c>
      <c r="D7496" t="s">
        <v>207</v>
      </c>
      <c r="E7496">
        <v>10</v>
      </c>
      <c r="F7496">
        <v>1</v>
      </c>
      <c r="G7496">
        <v>10</v>
      </c>
      <c r="H7496" s="1">
        <v>44944</v>
      </c>
      <c r="I7496" t="s">
        <v>13</v>
      </c>
    </row>
    <row r="7497" spans="1:9" x14ac:dyDescent="0.3">
      <c r="A7497" t="s">
        <v>7638</v>
      </c>
      <c r="B7497" t="s">
        <v>378</v>
      </c>
      <c r="C7497" t="s">
        <v>11</v>
      </c>
      <c r="D7497" t="s">
        <v>16</v>
      </c>
      <c r="E7497">
        <v>4</v>
      </c>
      <c r="F7497">
        <v>4</v>
      </c>
      <c r="G7497">
        <v>16</v>
      </c>
      <c r="H7497" s="1">
        <v>44683</v>
      </c>
      <c r="I7497" t="s">
        <v>13</v>
      </c>
    </row>
    <row r="7498" spans="1:9" x14ac:dyDescent="0.3">
      <c r="A7498" t="s">
        <v>7639</v>
      </c>
      <c r="B7498" t="s">
        <v>23</v>
      </c>
      <c r="C7498" t="s">
        <v>50</v>
      </c>
      <c r="D7498" t="s">
        <v>93</v>
      </c>
      <c r="E7498">
        <v>7</v>
      </c>
      <c r="F7498">
        <v>2</v>
      </c>
      <c r="G7498">
        <v>14</v>
      </c>
      <c r="H7498" s="1">
        <v>44782</v>
      </c>
      <c r="I7498" t="s">
        <v>13</v>
      </c>
    </row>
    <row r="7499" spans="1:9" x14ac:dyDescent="0.3">
      <c r="A7499" t="s">
        <v>7640</v>
      </c>
      <c r="B7499" t="s">
        <v>281</v>
      </c>
      <c r="C7499" t="s">
        <v>24</v>
      </c>
      <c r="D7499" t="s">
        <v>77</v>
      </c>
      <c r="E7499">
        <v>2.5</v>
      </c>
      <c r="F7499">
        <v>3</v>
      </c>
      <c r="G7499">
        <v>7.5</v>
      </c>
      <c r="H7499" s="1">
        <v>45130</v>
      </c>
      <c r="I7499" t="s">
        <v>28</v>
      </c>
    </row>
    <row r="7500" spans="1:9" x14ac:dyDescent="0.3">
      <c r="A7500" t="s">
        <v>7641</v>
      </c>
      <c r="B7500" t="s">
        <v>138</v>
      </c>
      <c r="C7500" t="s">
        <v>50</v>
      </c>
      <c r="H7500" s="1">
        <v>45098</v>
      </c>
      <c r="I7500" t="s">
        <v>28</v>
      </c>
    </row>
    <row r="7501" spans="1:9" x14ac:dyDescent="0.3">
      <c r="A7501" t="s">
        <v>7642</v>
      </c>
      <c r="B7501" t="s">
        <v>97</v>
      </c>
      <c r="C7501" t="s">
        <v>20</v>
      </c>
      <c r="D7501" t="s">
        <v>41</v>
      </c>
      <c r="E7501">
        <v>14</v>
      </c>
      <c r="F7501">
        <v>2</v>
      </c>
      <c r="G7501">
        <v>28</v>
      </c>
      <c r="H7501" s="1">
        <v>44631</v>
      </c>
      <c r="I7501" t="s">
        <v>28</v>
      </c>
    </row>
    <row r="7502" spans="1:9" x14ac:dyDescent="0.3">
      <c r="A7502" t="s">
        <v>7643</v>
      </c>
      <c r="B7502" t="s">
        <v>378</v>
      </c>
      <c r="C7502" t="s">
        <v>11</v>
      </c>
      <c r="D7502" t="s">
        <v>12</v>
      </c>
      <c r="E7502">
        <v>3</v>
      </c>
      <c r="F7502">
        <v>2</v>
      </c>
      <c r="G7502">
        <v>6</v>
      </c>
      <c r="H7502" s="1">
        <v>45174</v>
      </c>
      <c r="I7502" t="s">
        <v>17</v>
      </c>
    </row>
    <row r="7503" spans="1:9" x14ac:dyDescent="0.3">
      <c r="A7503" t="s">
        <v>7644</v>
      </c>
      <c r="B7503" t="s">
        <v>397</v>
      </c>
      <c r="C7503" t="s">
        <v>11</v>
      </c>
      <c r="D7503" t="s">
        <v>230</v>
      </c>
      <c r="E7503">
        <v>5</v>
      </c>
      <c r="F7503">
        <v>1</v>
      </c>
      <c r="G7503">
        <v>5</v>
      </c>
      <c r="H7503" s="1">
        <v>44684</v>
      </c>
      <c r="I7503" t="s">
        <v>13</v>
      </c>
    </row>
    <row r="7504" spans="1:9" x14ac:dyDescent="0.3">
      <c r="A7504" t="s">
        <v>7645</v>
      </c>
      <c r="B7504" t="s">
        <v>76</v>
      </c>
      <c r="C7504" t="s">
        <v>38</v>
      </c>
      <c r="E7504">
        <v>6</v>
      </c>
      <c r="F7504">
        <v>5</v>
      </c>
      <c r="G7504">
        <v>30</v>
      </c>
      <c r="H7504" s="1">
        <v>44683</v>
      </c>
      <c r="I7504" t="s">
        <v>13</v>
      </c>
    </row>
    <row r="7505" spans="1:9" x14ac:dyDescent="0.3">
      <c r="A7505" t="s">
        <v>7646</v>
      </c>
      <c r="B7505" t="s">
        <v>145</v>
      </c>
      <c r="C7505" t="s">
        <v>38</v>
      </c>
      <c r="D7505" t="s">
        <v>107</v>
      </c>
      <c r="E7505">
        <v>4</v>
      </c>
      <c r="F7505">
        <v>3</v>
      </c>
      <c r="G7505">
        <v>12</v>
      </c>
      <c r="H7505" s="1">
        <v>44931</v>
      </c>
    </row>
    <row r="7506" spans="1:9" x14ac:dyDescent="0.3">
      <c r="A7506" t="s">
        <v>7647</v>
      </c>
      <c r="B7506" t="s">
        <v>131</v>
      </c>
      <c r="C7506" t="s">
        <v>38</v>
      </c>
      <c r="D7506" t="s">
        <v>121</v>
      </c>
      <c r="E7506">
        <v>5</v>
      </c>
      <c r="F7506">
        <v>4</v>
      </c>
      <c r="G7506">
        <v>20</v>
      </c>
      <c r="H7506" s="1">
        <v>44786</v>
      </c>
      <c r="I7506" t="s">
        <v>17</v>
      </c>
    </row>
    <row r="7507" spans="1:9" x14ac:dyDescent="0.3">
      <c r="A7507" t="s">
        <v>7648</v>
      </c>
      <c r="B7507" t="s">
        <v>76</v>
      </c>
      <c r="C7507" t="s">
        <v>11</v>
      </c>
      <c r="D7507" t="s">
        <v>12</v>
      </c>
      <c r="E7507">
        <v>3</v>
      </c>
      <c r="F7507">
        <v>1</v>
      </c>
      <c r="G7507">
        <v>3</v>
      </c>
      <c r="H7507" s="1">
        <v>45247</v>
      </c>
      <c r="I7507" t="s">
        <v>28</v>
      </c>
    </row>
    <row r="7508" spans="1:9" x14ac:dyDescent="0.3">
      <c r="A7508" t="s">
        <v>7649</v>
      </c>
      <c r="B7508" t="s">
        <v>55</v>
      </c>
      <c r="C7508" t="s">
        <v>20</v>
      </c>
      <c r="D7508" t="s">
        <v>30</v>
      </c>
      <c r="E7508">
        <v>18</v>
      </c>
      <c r="F7508">
        <v>3</v>
      </c>
      <c r="G7508">
        <v>54</v>
      </c>
      <c r="H7508" s="1">
        <v>44929</v>
      </c>
    </row>
    <row r="7509" spans="1:9" x14ac:dyDescent="0.3">
      <c r="A7509" t="s">
        <v>7650</v>
      </c>
      <c r="B7509" t="s">
        <v>441</v>
      </c>
      <c r="C7509" t="s">
        <v>24</v>
      </c>
      <c r="D7509" t="s">
        <v>141</v>
      </c>
      <c r="E7509">
        <v>2.5</v>
      </c>
      <c r="F7509">
        <v>1</v>
      </c>
      <c r="G7509">
        <v>2.5</v>
      </c>
      <c r="H7509" s="1">
        <v>45243</v>
      </c>
    </row>
    <row r="7510" spans="1:9" x14ac:dyDescent="0.3">
      <c r="A7510" t="s">
        <v>7651</v>
      </c>
      <c r="B7510" t="s">
        <v>131</v>
      </c>
      <c r="C7510" t="s">
        <v>11</v>
      </c>
      <c r="D7510" t="s">
        <v>16</v>
      </c>
      <c r="E7510">
        <v>4</v>
      </c>
      <c r="F7510">
        <v>5</v>
      </c>
      <c r="G7510">
        <v>20</v>
      </c>
      <c r="H7510" s="1">
        <v>44672</v>
      </c>
      <c r="I7510" t="s">
        <v>13</v>
      </c>
    </row>
    <row r="7511" spans="1:9" x14ac:dyDescent="0.3">
      <c r="A7511" t="s">
        <v>7652</v>
      </c>
      <c r="B7511" t="s">
        <v>281</v>
      </c>
      <c r="C7511" t="s">
        <v>50</v>
      </c>
      <c r="E7511">
        <v>5</v>
      </c>
      <c r="F7511">
        <v>1</v>
      </c>
      <c r="G7511">
        <v>5</v>
      </c>
      <c r="H7511" s="1">
        <v>44704</v>
      </c>
      <c r="I7511" t="s">
        <v>28</v>
      </c>
    </row>
    <row r="7512" spans="1:9" x14ac:dyDescent="0.3">
      <c r="A7512" t="s">
        <v>7653</v>
      </c>
      <c r="B7512" t="s">
        <v>150</v>
      </c>
      <c r="C7512" t="s">
        <v>38</v>
      </c>
      <c r="D7512" t="s">
        <v>107</v>
      </c>
      <c r="E7512">
        <v>4</v>
      </c>
      <c r="F7512">
        <v>3</v>
      </c>
      <c r="G7512">
        <v>12</v>
      </c>
      <c r="H7512" s="1">
        <v>44793</v>
      </c>
      <c r="I7512" t="s">
        <v>28</v>
      </c>
    </row>
    <row r="7513" spans="1:9" x14ac:dyDescent="0.3">
      <c r="A7513" t="s">
        <v>7654</v>
      </c>
      <c r="B7513" t="s">
        <v>158</v>
      </c>
      <c r="C7513" t="s">
        <v>50</v>
      </c>
      <c r="D7513" t="s">
        <v>93</v>
      </c>
      <c r="E7513">
        <v>7</v>
      </c>
      <c r="F7513">
        <v>5</v>
      </c>
      <c r="G7513">
        <v>35</v>
      </c>
      <c r="H7513" s="1">
        <v>45092</v>
      </c>
      <c r="I7513" t="s">
        <v>28</v>
      </c>
    </row>
    <row r="7514" spans="1:9" x14ac:dyDescent="0.3">
      <c r="A7514" t="s">
        <v>7655</v>
      </c>
      <c r="B7514" t="s">
        <v>55</v>
      </c>
      <c r="C7514" t="s">
        <v>38</v>
      </c>
      <c r="D7514" t="s">
        <v>107</v>
      </c>
      <c r="E7514">
        <v>4</v>
      </c>
      <c r="F7514">
        <v>2</v>
      </c>
      <c r="G7514">
        <v>8</v>
      </c>
      <c r="H7514" s="1">
        <v>45158</v>
      </c>
      <c r="I7514" t="s">
        <v>17</v>
      </c>
    </row>
    <row r="7515" spans="1:9" x14ac:dyDescent="0.3">
      <c r="A7515" t="s">
        <v>7656</v>
      </c>
      <c r="B7515" t="s">
        <v>192</v>
      </c>
      <c r="C7515" t="s">
        <v>38</v>
      </c>
      <c r="D7515" t="s">
        <v>121</v>
      </c>
      <c r="E7515">
        <v>5</v>
      </c>
      <c r="F7515">
        <v>4</v>
      </c>
      <c r="G7515">
        <v>20</v>
      </c>
      <c r="H7515" s="1">
        <v>45192</v>
      </c>
      <c r="I7515" t="s">
        <v>13</v>
      </c>
    </row>
    <row r="7516" spans="1:9" x14ac:dyDescent="0.3">
      <c r="A7516" t="s">
        <v>7657</v>
      </c>
      <c r="B7516" t="s">
        <v>194</v>
      </c>
      <c r="C7516" t="s">
        <v>11</v>
      </c>
      <c r="D7516" t="s">
        <v>16</v>
      </c>
      <c r="E7516">
        <v>4</v>
      </c>
      <c r="F7516">
        <v>4</v>
      </c>
      <c r="G7516">
        <v>16</v>
      </c>
      <c r="H7516" s="1">
        <v>45134</v>
      </c>
      <c r="I7516" t="s">
        <v>28</v>
      </c>
    </row>
    <row r="7517" spans="1:9" x14ac:dyDescent="0.3">
      <c r="A7517" t="s">
        <v>7658</v>
      </c>
      <c r="B7517" t="s">
        <v>194</v>
      </c>
      <c r="C7517" t="s">
        <v>24</v>
      </c>
      <c r="D7517" t="s">
        <v>56</v>
      </c>
      <c r="E7517">
        <v>3</v>
      </c>
      <c r="F7517">
        <v>1</v>
      </c>
      <c r="G7517">
        <v>3</v>
      </c>
      <c r="H7517" s="1">
        <v>45147</v>
      </c>
      <c r="I7517" t="s">
        <v>13</v>
      </c>
    </row>
    <row r="7518" spans="1:9" x14ac:dyDescent="0.3">
      <c r="A7518" t="s">
        <v>7659</v>
      </c>
      <c r="B7518" t="s">
        <v>196</v>
      </c>
      <c r="C7518" t="s">
        <v>38</v>
      </c>
      <c r="D7518" t="s">
        <v>107</v>
      </c>
      <c r="E7518">
        <v>4</v>
      </c>
      <c r="F7518">
        <v>4</v>
      </c>
      <c r="G7518">
        <v>16</v>
      </c>
      <c r="H7518" s="1">
        <v>45001</v>
      </c>
      <c r="I7518" t="s">
        <v>28</v>
      </c>
    </row>
    <row r="7519" spans="1:9" x14ac:dyDescent="0.3">
      <c r="A7519" t="s">
        <v>7660</v>
      </c>
      <c r="B7519" t="s">
        <v>411</v>
      </c>
      <c r="C7519" t="s">
        <v>38</v>
      </c>
      <c r="D7519" t="s">
        <v>107</v>
      </c>
      <c r="E7519">
        <v>4</v>
      </c>
      <c r="F7519">
        <v>1</v>
      </c>
      <c r="G7519">
        <v>4</v>
      </c>
      <c r="H7519" s="1">
        <v>45009</v>
      </c>
      <c r="I7519" t="s">
        <v>28</v>
      </c>
    </row>
    <row r="7520" spans="1:9" x14ac:dyDescent="0.3">
      <c r="A7520" t="s">
        <v>7661</v>
      </c>
      <c r="B7520" t="s">
        <v>223</v>
      </c>
      <c r="C7520" t="s">
        <v>11</v>
      </c>
      <c r="D7520" t="s">
        <v>12</v>
      </c>
      <c r="E7520">
        <v>3</v>
      </c>
      <c r="F7520">
        <v>3</v>
      </c>
      <c r="G7520">
        <v>9</v>
      </c>
      <c r="H7520" s="1">
        <v>44589</v>
      </c>
      <c r="I7520" t="s">
        <v>17</v>
      </c>
    </row>
    <row r="7521" spans="1:9" x14ac:dyDescent="0.3">
      <c r="A7521" t="s">
        <v>7662</v>
      </c>
      <c r="B7521" t="s">
        <v>131</v>
      </c>
      <c r="C7521" t="s">
        <v>50</v>
      </c>
      <c r="D7521" t="s">
        <v>86</v>
      </c>
      <c r="E7521">
        <v>5</v>
      </c>
      <c r="F7521">
        <v>3</v>
      </c>
      <c r="G7521">
        <v>15</v>
      </c>
      <c r="H7521" s="1">
        <v>45080</v>
      </c>
      <c r="I7521" t="s">
        <v>28</v>
      </c>
    </row>
    <row r="7522" spans="1:9" x14ac:dyDescent="0.3">
      <c r="A7522" t="s">
        <v>7663</v>
      </c>
      <c r="B7522" t="s">
        <v>217</v>
      </c>
      <c r="C7522" t="s">
        <v>11</v>
      </c>
      <c r="D7522" t="s">
        <v>230</v>
      </c>
      <c r="E7522">
        <v>5</v>
      </c>
      <c r="F7522">
        <v>5</v>
      </c>
      <c r="G7522">
        <v>25</v>
      </c>
      <c r="H7522" s="1">
        <v>45242</v>
      </c>
      <c r="I7522" t="s">
        <v>28</v>
      </c>
    </row>
    <row r="7523" spans="1:9" x14ac:dyDescent="0.3">
      <c r="A7523" t="s">
        <v>7664</v>
      </c>
      <c r="B7523" t="s">
        <v>60</v>
      </c>
      <c r="C7523" t="s">
        <v>24</v>
      </c>
      <c r="D7523" t="s">
        <v>141</v>
      </c>
      <c r="E7523">
        <v>2.5</v>
      </c>
      <c r="F7523">
        <v>3</v>
      </c>
      <c r="G7523">
        <v>7.5</v>
      </c>
      <c r="H7523" s="1">
        <v>44691</v>
      </c>
    </row>
    <row r="7524" spans="1:9" x14ac:dyDescent="0.3">
      <c r="A7524" t="s">
        <v>7665</v>
      </c>
      <c r="B7524" t="s">
        <v>202</v>
      </c>
      <c r="C7524" t="s">
        <v>24</v>
      </c>
      <c r="D7524" t="s">
        <v>77</v>
      </c>
      <c r="E7524">
        <v>2.5</v>
      </c>
      <c r="F7524">
        <v>1</v>
      </c>
      <c r="G7524">
        <v>2.5</v>
      </c>
      <c r="H7524" s="1">
        <v>45135</v>
      </c>
      <c r="I7524" t="s">
        <v>13</v>
      </c>
    </row>
    <row r="7525" spans="1:9" x14ac:dyDescent="0.3">
      <c r="A7525" t="s">
        <v>7666</v>
      </c>
      <c r="B7525" t="s">
        <v>62</v>
      </c>
      <c r="C7525" t="s">
        <v>24</v>
      </c>
      <c r="D7525" t="s">
        <v>77</v>
      </c>
      <c r="E7525">
        <v>2.5</v>
      </c>
      <c r="F7525">
        <v>1</v>
      </c>
      <c r="G7525">
        <v>2.5</v>
      </c>
      <c r="H7525" s="1">
        <v>44670</v>
      </c>
      <c r="I7525" t="s">
        <v>28</v>
      </c>
    </row>
    <row r="7526" spans="1:9" x14ac:dyDescent="0.3">
      <c r="A7526" t="s">
        <v>7667</v>
      </c>
      <c r="B7526" t="s">
        <v>127</v>
      </c>
      <c r="C7526" t="s">
        <v>50</v>
      </c>
      <c r="D7526" t="s">
        <v>99</v>
      </c>
      <c r="E7526">
        <v>8</v>
      </c>
      <c r="F7526">
        <v>4</v>
      </c>
      <c r="G7526">
        <v>32</v>
      </c>
      <c r="H7526" s="1">
        <v>45180</v>
      </c>
      <c r="I7526" t="s">
        <v>28</v>
      </c>
    </row>
    <row r="7527" spans="1:9" x14ac:dyDescent="0.3">
      <c r="A7527" t="s">
        <v>7668</v>
      </c>
      <c r="B7527" t="s">
        <v>62</v>
      </c>
      <c r="C7527" t="s">
        <v>11</v>
      </c>
      <c r="D7527" t="s">
        <v>12</v>
      </c>
      <c r="E7527">
        <v>3</v>
      </c>
      <c r="F7527">
        <v>5</v>
      </c>
      <c r="G7527">
        <v>15</v>
      </c>
      <c r="H7527" s="1">
        <v>44738</v>
      </c>
      <c r="I7527" t="s">
        <v>28</v>
      </c>
    </row>
    <row r="7528" spans="1:9" x14ac:dyDescent="0.3">
      <c r="A7528" t="s">
        <v>7669</v>
      </c>
      <c r="B7528" t="s">
        <v>58</v>
      </c>
      <c r="C7528" t="s">
        <v>11</v>
      </c>
      <c r="D7528" t="s">
        <v>33</v>
      </c>
      <c r="E7528">
        <v>4</v>
      </c>
      <c r="F7528">
        <v>3</v>
      </c>
      <c r="G7528">
        <v>12</v>
      </c>
      <c r="H7528" s="1">
        <v>44960</v>
      </c>
      <c r="I7528" t="s">
        <v>13</v>
      </c>
    </row>
    <row r="7529" spans="1:9" x14ac:dyDescent="0.3">
      <c r="A7529" t="s">
        <v>7670</v>
      </c>
      <c r="B7529" t="s">
        <v>88</v>
      </c>
      <c r="C7529" t="s">
        <v>11</v>
      </c>
      <c r="D7529" t="s">
        <v>16</v>
      </c>
      <c r="E7529">
        <v>4</v>
      </c>
      <c r="F7529">
        <v>4</v>
      </c>
      <c r="G7529">
        <v>16</v>
      </c>
      <c r="H7529" s="1">
        <v>44597</v>
      </c>
      <c r="I7529" t="s">
        <v>17</v>
      </c>
    </row>
    <row r="7530" spans="1:9" x14ac:dyDescent="0.3">
      <c r="A7530" t="s">
        <v>7671</v>
      </c>
      <c r="B7530" t="s">
        <v>127</v>
      </c>
      <c r="C7530" t="s">
        <v>11</v>
      </c>
      <c r="D7530" t="s">
        <v>79</v>
      </c>
      <c r="E7530">
        <v>5</v>
      </c>
      <c r="F7530">
        <v>2</v>
      </c>
      <c r="G7530">
        <v>10</v>
      </c>
      <c r="H7530" s="1">
        <v>44715</v>
      </c>
      <c r="I7530" t="s">
        <v>28</v>
      </c>
    </row>
    <row r="7531" spans="1:9" x14ac:dyDescent="0.3">
      <c r="A7531" t="s">
        <v>7672</v>
      </c>
      <c r="B7531" t="s">
        <v>111</v>
      </c>
      <c r="C7531" t="s">
        <v>11</v>
      </c>
      <c r="D7531" t="s">
        <v>12</v>
      </c>
      <c r="E7531">
        <v>3</v>
      </c>
      <c r="F7531">
        <v>3</v>
      </c>
      <c r="G7531">
        <v>9</v>
      </c>
      <c r="H7531" s="1">
        <v>44671</v>
      </c>
      <c r="I7531" t="s">
        <v>17</v>
      </c>
    </row>
    <row r="7532" spans="1:9" x14ac:dyDescent="0.3">
      <c r="A7532" t="s">
        <v>7673</v>
      </c>
      <c r="B7532" t="s">
        <v>92</v>
      </c>
      <c r="C7532" t="s">
        <v>50</v>
      </c>
      <c r="D7532" t="s">
        <v>99</v>
      </c>
      <c r="E7532">
        <v>8</v>
      </c>
      <c r="F7532">
        <v>3</v>
      </c>
      <c r="G7532">
        <v>24</v>
      </c>
      <c r="H7532" s="1">
        <v>44813</v>
      </c>
      <c r="I7532" t="s">
        <v>13</v>
      </c>
    </row>
    <row r="7533" spans="1:9" x14ac:dyDescent="0.3">
      <c r="A7533" t="s">
        <v>7674</v>
      </c>
      <c r="B7533" t="s">
        <v>378</v>
      </c>
      <c r="C7533" t="s">
        <v>50</v>
      </c>
      <c r="D7533" t="s">
        <v>86</v>
      </c>
      <c r="E7533">
        <v>5</v>
      </c>
      <c r="F7533">
        <v>3</v>
      </c>
      <c r="G7533">
        <v>15</v>
      </c>
      <c r="H7533" s="1">
        <v>45128</v>
      </c>
      <c r="I7533" t="s">
        <v>13</v>
      </c>
    </row>
    <row r="7534" spans="1:9" x14ac:dyDescent="0.3">
      <c r="A7534" t="s">
        <v>7675</v>
      </c>
      <c r="B7534" t="s">
        <v>88</v>
      </c>
      <c r="C7534" t="s">
        <v>20</v>
      </c>
      <c r="D7534" t="s">
        <v>245</v>
      </c>
      <c r="E7534">
        <v>20</v>
      </c>
      <c r="F7534">
        <v>3</v>
      </c>
      <c r="G7534">
        <v>60</v>
      </c>
      <c r="H7534" s="1">
        <v>45200</v>
      </c>
      <c r="I7534" t="s">
        <v>28</v>
      </c>
    </row>
    <row r="7535" spans="1:9" x14ac:dyDescent="0.3">
      <c r="A7535" t="s">
        <v>7676</v>
      </c>
      <c r="B7535" t="s">
        <v>73</v>
      </c>
      <c r="C7535" t="s">
        <v>24</v>
      </c>
      <c r="D7535" t="s">
        <v>141</v>
      </c>
      <c r="E7535">
        <v>2.5</v>
      </c>
      <c r="F7535">
        <v>2</v>
      </c>
      <c r="G7535">
        <v>5</v>
      </c>
      <c r="H7535" s="1">
        <v>44931</v>
      </c>
      <c r="I7535" t="s">
        <v>13</v>
      </c>
    </row>
    <row r="7536" spans="1:9" x14ac:dyDescent="0.3">
      <c r="A7536" t="s">
        <v>7677</v>
      </c>
      <c r="B7536" t="s">
        <v>372</v>
      </c>
      <c r="C7536" t="s">
        <v>38</v>
      </c>
      <c r="D7536" t="s">
        <v>125</v>
      </c>
      <c r="E7536">
        <v>7</v>
      </c>
      <c r="F7536">
        <v>4</v>
      </c>
      <c r="G7536">
        <v>28</v>
      </c>
      <c r="H7536" s="1">
        <v>44771</v>
      </c>
      <c r="I7536" t="s">
        <v>13</v>
      </c>
    </row>
    <row r="7537" spans="1:9" x14ac:dyDescent="0.3">
      <c r="A7537" t="s">
        <v>7678</v>
      </c>
      <c r="B7537" t="s">
        <v>32</v>
      </c>
      <c r="C7537" t="s">
        <v>24</v>
      </c>
      <c r="D7537" t="s">
        <v>71</v>
      </c>
      <c r="E7537">
        <v>3</v>
      </c>
      <c r="F7537">
        <v>4</v>
      </c>
      <c r="G7537">
        <v>12</v>
      </c>
      <c r="H7537" s="1">
        <v>44880</v>
      </c>
      <c r="I7537" t="s">
        <v>17</v>
      </c>
    </row>
    <row r="7538" spans="1:9" x14ac:dyDescent="0.3">
      <c r="A7538" t="s">
        <v>7679</v>
      </c>
      <c r="B7538" t="s">
        <v>53</v>
      </c>
      <c r="C7538" t="s">
        <v>38</v>
      </c>
      <c r="D7538" t="s">
        <v>74</v>
      </c>
      <c r="E7538">
        <v>6</v>
      </c>
      <c r="F7538">
        <v>5</v>
      </c>
      <c r="G7538">
        <v>30</v>
      </c>
      <c r="H7538" s="1">
        <v>44764</v>
      </c>
      <c r="I7538" t="s">
        <v>28</v>
      </c>
    </row>
    <row r="7539" spans="1:9" x14ac:dyDescent="0.3">
      <c r="A7539" t="s">
        <v>7680</v>
      </c>
      <c r="B7539" t="s">
        <v>423</v>
      </c>
      <c r="C7539" t="s">
        <v>50</v>
      </c>
      <c r="D7539" t="s">
        <v>112</v>
      </c>
      <c r="E7539">
        <v>4</v>
      </c>
      <c r="F7539">
        <v>2</v>
      </c>
      <c r="G7539">
        <v>8</v>
      </c>
      <c r="H7539" s="1">
        <v>44598</v>
      </c>
      <c r="I7539" t="s">
        <v>17</v>
      </c>
    </row>
    <row r="7540" spans="1:9" x14ac:dyDescent="0.3">
      <c r="A7540" t="s">
        <v>7681</v>
      </c>
      <c r="B7540" t="s">
        <v>136</v>
      </c>
      <c r="C7540" t="s">
        <v>11</v>
      </c>
      <c r="D7540" t="s">
        <v>12</v>
      </c>
      <c r="E7540">
        <v>3</v>
      </c>
      <c r="F7540">
        <v>4</v>
      </c>
      <c r="G7540">
        <v>12</v>
      </c>
      <c r="H7540" s="1">
        <v>45043</v>
      </c>
      <c r="I7540" t="s">
        <v>28</v>
      </c>
    </row>
    <row r="7541" spans="1:9" x14ac:dyDescent="0.3">
      <c r="A7541" t="s">
        <v>7682</v>
      </c>
      <c r="B7541" t="s">
        <v>202</v>
      </c>
      <c r="C7541" t="s">
        <v>24</v>
      </c>
      <c r="D7541" t="s">
        <v>168</v>
      </c>
      <c r="E7541">
        <v>1</v>
      </c>
      <c r="F7541">
        <v>2</v>
      </c>
      <c r="G7541">
        <v>2</v>
      </c>
      <c r="H7541" s="1">
        <v>45096</v>
      </c>
      <c r="I7541" t="s">
        <v>17</v>
      </c>
    </row>
    <row r="7542" spans="1:9" x14ac:dyDescent="0.3">
      <c r="A7542" t="s">
        <v>7683</v>
      </c>
      <c r="B7542" t="s">
        <v>150</v>
      </c>
      <c r="C7542" t="s">
        <v>38</v>
      </c>
      <c r="D7542" t="s">
        <v>74</v>
      </c>
      <c r="E7542">
        <v>6</v>
      </c>
      <c r="F7542">
        <v>2</v>
      </c>
      <c r="G7542">
        <v>12</v>
      </c>
      <c r="H7542" s="1">
        <v>44595</v>
      </c>
      <c r="I7542" t="s">
        <v>17</v>
      </c>
    </row>
    <row r="7543" spans="1:9" x14ac:dyDescent="0.3">
      <c r="A7543" t="s">
        <v>7684</v>
      </c>
      <c r="B7543" t="s">
        <v>136</v>
      </c>
      <c r="C7543" t="s">
        <v>24</v>
      </c>
      <c r="D7543" t="s">
        <v>141</v>
      </c>
      <c r="E7543">
        <v>2.5</v>
      </c>
      <c r="F7543">
        <v>1</v>
      </c>
      <c r="G7543">
        <v>2.5</v>
      </c>
      <c r="H7543" s="1">
        <v>44693</v>
      </c>
      <c r="I7543" t="s">
        <v>28</v>
      </c>
    </row>
    <row r="7544" spans="1:9" x14ac:dyDescent="0.3">
      <c r="A7544" t="s">
        <v>7685</v>
      </c>
      <c r="B7544" t="s">
        <v>60</v>
      </c>
      <c r="C7544" t="s">
        <v>24</v>
      </c>
      <c r="D7544" t="s">
        <v>168</v>
      </c>
      <c r="E7544">
        <v>1</v>
      </c>
      <c r="F7544">
        <v>1</v>
      </c>
      <c r="G7544">
        <v>1</v>
      </c>
      <c r="H7544" s="1">
        <v>45288</v>
      </c>
      <c r="I7544" t="s">
        <v>17</v>
      </c>
    </row>
    <row r="7545" spans="1:9" x14ac:dyDescent="0.3">
      <c r="A7545" t="s">
        <v>7686</v>
      </c>
      <c r="B7545" t="s">
        <v>66</v>
      </c>
      <c r="C7545" t="s">
        <v>24</v>
      </c>
      <c r="E7545">
        <v>2.5</v>
      </c>
      <c r="F7545">
        <v>2</v>
      </c>
      <c r="G7545">
        <v>5</v>
      </c>
      <c r="H7545" s="1">
        <v>45042</v>
      </c>
      <c r="I7545" t="s">
        <v>28</v>
      </c>
    </row>
    <row r="7546" spans="1:9" x14ac:dyDescent="0.3">
      <c r="A7546" t="s">
        <v>7687</v>
      </c>
      <c r="B7546" t="s">
        <v>136</v>
      </c>
      <c r="C7546" t="s">
        <v>38</v>
      </c>
      <c r="D7546" t="s">
        <v>107</v>
      </c>
      <c r="E7546">
        <v>4</v>
      </c>
      <c r="F7546">
        <v>3</v>
      </c>
      <c r="G7546">
        <v>12</v>
      </c>
      <c r="H7546" s="1">
        <v>44585</v>
      </c>
      <c r="I7546" t="s">
        <v>17</v>
      </c>
    </row>
    <row r="7547" spans="1:9" x14ac:dyDescent="0.3">
      <c r="A7547" t="s">
        <v>7688</v>
      </c>
      <c r="B7547" t="s">
        <v>60</v>
      </c>
      <c r="C7547" t="s">
        <v>24</v>
      </c>
      <c r="D7547" t="s">
        <v>71</v>
      </c>
      <c r="E7547">
        <v>3</v>
      </c>
      <c r="F7547">
        <v>3</v>
      </c>
      <c r="G7547">
        <v>9</v>
      </c>
      <c r="H7547" s="1">
        <v>45047</v>
      </c>
      <c r="I7547" t="s">
        <v>28</v>
      </c>
    </row>
    <row r="7548" spans="1:9" x14ac:dyDescent="0.3">
      <c r="A7548" t="s">
        <v>7689</v>
      </c>
      <c r="B7548" t="s">
        <v>120</v>
      </c>
      <c r="C7548" t="s">
        <v>11</v>
      </c>
      <c r="D7548" t="s">
        <v>12</v>
      </c>
      <c r="E7548">
        <v>3</v>
      </c>
      <c r="F7548">
        <v>2</v>
      </c>
      <c r="G7548">
        <v>6</v>
      </c>
      <c r="H7548" s="1">
        <v>45142</v>
      </c>
      <c r="I7548" t="s">
        <v>13</v>
      </c>
    </row>
    <row r="7549" spans="1:9" x14ac:dyDescent="0.3">
      <c r="A7549" t="s">
        <v>7690</v>
      </c>
      <c r="B7549" t="s">
        <v>62</v>
      </c>
      <c r="C7549" t="s">
        <v>38</v>
      </c>
      <c r="D7549" t="s">
        <v>125</v>
      </c>
      <c r="E7549">
        <v>7</v>
      </c>
      <c r="F7549">
        <v>2</v>
      </c>
      <c r="G7549">
        <v>14</v>
      </c>
      <c r="H7549" s="1">
        <v>44795</v>
      </c>
      <c r="I7549" t="s">
        <v>13</v>
      </c>
    </row>
    <row r="7550" spans="1:9" x14ac:dyDescent="0.3">
      <c r="A7550" t="s">
        <v>7691</v>
      </c>
      <c r="B7550" t="s">
        <v>69</v>
      </c>
      <c r="C7550" t="s">
        <v>20</v>
      </c>
      <c r="H7550" s="1">
        <v>44678</v>
      </c>
    </row>
    <row r="7551" spans="1:9" x14ac:dyDescent="0.3">
      <c r="A7551" t="s">
        <v>7692</v>
      </c>
      <c r="B7551" t="s">
        <v>188</v>
      </c>
      <c r="C7551" t="s">
        <v>50</v>
      </c>
      <c r="D7551" t="s">
        <v>86</v>
      </c>
      <c r="E7551">
        <v>5</v>
      </c>
      <c r="F7551">
        <v>2</v>
      </c>
      <c r="G7551">
        <v>10</v>
      </c>
      <c r="H7551" s="1">
        <v>44871</v>
      </c>
      <c r="I7551" t="s">
        <v>17</v>
      </c>
    </row>
    <row r="7552" spans="1:9" x14ac:dyDescent="0.3">
      <c r="A7552" t="s">
        <v>7693</v>
      </c>
      <c r="B7552" t="s">
        <v>268</v>
      </c>
      <c r="C7552" t="s">
        <v>50</v>
      </c>
      <c r="D7552" t="s">
        <v>86</v>
      </c>
      <c r="E7552">
        <v>5</v>
      </c>
      <c r="F7552">
        <v>2</v>
      </c>
      <c r="G7552">
        <v>10</v>
      </c>
      <c r="H7552" s="1">
        <v>44641</v>
      </c>
      <c r="I7552" t="s">
        <v>17</v>
      </c>
    </row>
    <row r="7553" spans="1:9" x14ac:dyDescent="0.3">
      <c r="A7553" t="s">
        <v>7694</v>
      </c>
      <c r="B7553" t="s">
        <v>423</v>
      </c>
      <c r="C7553" t="s">
        <v>11</v>
      </c>
      <c r="D7553" t="s">
        <v>79</v>
      </c>
      <c r="E7553">
        <v>5</v>
      </c>
      <c r="F7553">
        <v>4</v>
      </c>
      <c r="G7553">
        <v>20</v>
      </c>
      <c r="H7553" s="1">
        <v>45126</v>
      </c>
      <c r="I7553" t="s">
        <v>13</v>
      </c>
    </row>
    <row r="7554" spans="1:9" x14ac:dyDescent="0.3">
      <c r="A7554" t="s">
        <v>7695</v>
      </c>
      <c r="B7554" t="s">
        <v>95</v>
      </c>
      <c r="C7554" t="s">
        <v>38</v>
      </c>
      <c r="D7554" t="s">
        <v>121</v>
      </c>
      <c r="E7554">
        <v>5</v>
      </c>
      <c r="F7554">
        <v>3</v>
      </c>
      <c r="G7554">
        <v>15</v>
      </c>
      <c r="H7554" s="1">
        <v>44606</v>
      </c>
      <c r="I7554" t="s">
        <v>13</v>
      </c>
    </row>
    <row r="7555" spans="1:9" x14ac:dyDescent="0.3">
      <c r="A7555" t="s">
        <v>7696</v>
      </c>
      <c r="B7555" t="s">
        <v>64</v>
      </c>
      <c r="C7555" t="s">
        <v>20</v>
      </c>
      <c r="D7555" t="s">
        <v>27</v>
      </c>
      <c r="E7555">
        <v>12</v>
      </c>
      <c r="F7555">
        <v>5</v>
      </c>
      <c r="G7555">
        <v>60</v>
      </c>
      <c r="H7555" s="1">
        <v>44742</v>
      </c>
      <c r="I7555" t="s">
        <v>17</v>
      </c>
    </row>
    <row r="7556" spans="1:9" x14ac:dyDescent="0.3">
      <c r="A7556" t="s">
        <v>7697</v>
      </c>
      <c r="B7556" t="s">
        <v>76</v>
      </c>
      <c r="C7556" t="s">
        <v>11</v>
      </c>
      <c r="D7556" t="s">
        <v>12</v>
      </c>
      <c r="E7556">
        <v>3</v>
      </c>
      <c r="F7556">
        <v>4</v>
      </c>
      <c r="G7556">
        <v>12</v>
      </c>
      <c r="H7556" s="1">
        <v>44838</v>
      </c>
      <c r="I7556" t="s">
        <v>17</v>
      </c>
    </row>
    <row r="7557" spans="1:9" x14ac:dyDescent="0.3">
      <c r="A7557" t="s">
        <v>7698</v>
      </c>
      <c r="B7557" t="s">
        <v>484</v>
      </c>
      <c r="C7557" t="s">
        <v>11</v>
      </c>
      <c r="D7557" t="s">
        <v>230</v>
      </c>
      <c r="E7557">
        <v>5</v>
      </c>
      <c r="F7557">
        <v>2</v>
      </c>
      <c r="G7557">
        <v>10</v>
      </c>
      <c r="H7557" s="1">
        <v>45160</v>
      </c>
      <c r="I7557" t="s">
        <v>13</v>
      </c>
    </row>
    <row r="7558" spans="1:9" x14ac:dyDescent="0.3">
      <c r="A7558" t="s">
        <v>7699</v>
      </c>
      <c r="B7558" t="s">
        <v>268</v>
      </c>
      <c r="C7558" t="s">
        <v>50</v>
      </c>
      <c r="D7558" t="s">
        <v>93</v>
      </c>
      <c r="E7558">
        <v>7</v>
      </c>
      <c r="F7558">
        <v>5</v>
      </c>
      <c r="G7558">
        <v>35</v>
      </c>
      <c r="H7558" s="1">
        <v>45170</v>
      </c>
      <c r="I7558" t="s">
        <v>13</v>
      </c>
    </row>
    <row r="7559" spans="1:9" x14ac:dyDescent="0.3">
      <c r="A7559" t="s">
        <v>7700</v>
      </c>
      <c r="B7559" t="s">
        <v>209</v>
      </c>
      <c r="C7559" t="s">
        <v>38</v>
      </c>
      <c r="D7559" t="s">
        <v>43</v>
      </c>
      <c r="E7559">
        <v>6</v>
      </c>
      <c r="F7559">
        <v>5</v>
      </c>
      <c r="G7559">
        <v>30</v>
      </c>
      <c r="H7559" s="1">
        <v>44816</v>
      </c>
      <c r="I7559" t="s">
        <v>17</v>
      </c>
    </row>
    <row r="7560" spans="1:9" x14ac:dyDescent="0.3">
      <c r="A7560" t="s">
        <v>7701</v>
      </c>
      <c r="B7560" t="s">
        <v>423</v>
      </c>
      <c r="C7560" t="s">
        <v>20</v>
      </c>
      <c r="D7560" t="s">
        <v>21</v>
      </c>
      <c r="E7560">
        <v>15</v>
      </c>
      <c r="F7560">
        <v>2</v>
      </c>
      <c r="G7560">
        <v>30</v>
      </c>
      <c r="H7560" s="1">
        <v>44562</v>
      </c>
      <c r="I7560" t="s">
        <v>28</v>
      </c>
    </row>
    <row r="7561" spans="1:9" x14ac:dyDescent="0.3">
      <c r="A7561" t="s">
        <v>7702</v>
      </c>
      <c r="B7561" t="s">
        <v>457</v>
      </c>
      <c r="C7561" t="s">
        <v>38</v>
      </c>
      <c r="D7561" t="s">
        <v>74</v>
      </c>
      <c r="E7561">
        <v>6</v>
      </c>
      <c r="F7561">
        <v>2</v>
      </c>
      <c r="G7561">
        <v>12</v>
      </c>
      <c r="H7561" s="1">
        <v>44938</v>
      </c>
      <c r="I7561" t="s">
        <v>28</v>
      </c>
    </row>
    <row r="7562" spans="1:9" x14ac:dyDescent="0.3">
      <c r="A7562" t="s">
        <v>7703</v>
      </c>
      <c r="B7562" t="s">
        <v>283</v>
      </c>
      <c r="C7562" t="s">
        <v>11</v>
      </c>
      <c r="D7562" t="s">
        <v>33</v>
      </c>
      <c r="E7562">
        <v>4</v>
      </c>
      <c r="F7562">
        <v>4</v>
      </c>
      <c r="G7562">
        <v>16</v>
      </c>
      <c r="H7562" s="1">
        <v>45174</v>
      </c>
      <c r="I7562" t="s">
        <v>28</v>
      </c>
    </row>
    <row r="7563" spans="1:9" x14ac:dyDescent="0.3">
      <c r="A7563" t="s">
        <v>7704</v>
      </c>
      <c r="B7563" t="s">
        <v>188</v>
      </c>
      <c r="C7563" t="s">
        <v>20</v>
      </c>
      <c r="D7563" t="s">
        <v>41</v>
      </c>
      <c r="E7563">
        <v>14</v>
      </c>
      <c r="F7563">
        <v>4</v>
      </c>
      <c r="G7563">
        <v>56</v>
      </c>
      <c r="H7563" s="1">
        <v>45248</v>
      </c>
      <c r="I7563" t="s">
        <v>17</v>
      </c>
    </row>
    <row r="7564" spans="1:9" x14ac:dyDescent="0.3">
      <c r="A7564" t="s">
        <v>7705</v>
      </c>
      <c r="B7564" t="s">
        <v>40</v>
      </c>
      <c r="C7564" t="s">
        <v>11</v>
      </c>
      <c r="D7564" t="s">
        <v>33</v>
      </c>
      <c r="E7564">
        <v>4</v>
      </c>
      <c r="F7564">
        <v>3</v>
      </c>
      <c r="G7564">
        <v>12</v>
      </c>
      <c r="H7564" s="1">
        <v>44762</v>
      </c>
      <c r="I7564" t="s">
        <v>13</v>
      </c>
    </row>
    <row r="7565" spans="1:9" x14ac:dyDescent="0.3">
      <c r="A7565" t="s">
        <v>7706</v>
      </c>
      <c r="B7565" t="s">
        <v>225</v>
      </c>
      <c r="C7565" t="s">
        <v>38</v>
      </c>
      <c r="D7565" t="s">
        <v>121</v>
      </c>
      <c r="E7565">
        <v>5</v>
      </c>
      <c r="F7565">
        <v>5</v>
      </c>
      <c r="G7565">
        <v>25</v>
      </c>
      <c r="H7565" s="1">
        <v>45151</v>
      </c>
      <c r="I7565" t="s">
        <v>17</v>
      </c>
    </row>
    <row r="7566" spans="1:9" x14ac:dyDescent="0.3">
      <c r="A7566" t="s">
        <v>7707</v>
      </c>
      <c r="B7566" t="s">
        <v>209</v>
      </c>
      <c r="C7566" t="s">
        <v>11</v>
      </c>
      <c r="D7566" t="s">
        <v>16</v>
      </c>
      <c r="E7566">
        <v>4</v>
      </c>
      <c r="F7566">
        <v>4</v>
      </c>
      <c r="G7566">
        <v>16</v>
      </c>
      <c r="H7566" s="1">
        <v>44943</v>
      </c>
      <c r="I7566" t="s">
        <v>28</v>
      </c>
    </row>
    <row r="7567" spans="1:9" x14ac:dyDescent="0.3">
      <c r="A7567" t="s">
        <v>7708</v>
      </c>
      <c r="B7567" t="s">
        <v>26</v>
      </c>
      <c r="C7567" t="s">
        <v>50</v>
      </c>
      <c r="D7567" t="s">
        <v>99</v>
      </c>
      <c r="E7567">
        <v>8</v>
      </c>
      <c r="F7567">
        <v>5</v>
      </c>
      <c r="G7567">
        <v>40</v>
      </c>
      <c r="H7567" s="1">
        <v>45169</v>
      </c>
    </row>
    <row r="7568" spans="1:9" x14ac:dyDescent="0.3">
      <c r="A7568" t="s">
        <v>7709</v>
      </c>
      <c r="B7568" t="s">
        <v>95</v>
      </c>
      <c r="C7568" t="s">
        <v>50</v>
      </c>
      <c r="D7568" t="s">
        <v>86</v>
      </c>
      <c r="E7568">
        <v>5</v>
      </c>
      <c r="F7568">
        <v>1</v>
      </c>
      <c r="G7568">
        <v>5</v>
      </c>
      <c r="H7568" s="1">
        <v>44823</v>
      </c>
      <c r="I7568" t="s">
        <v>13</v>
      </c>
    </row>
    <row r="7569" spans="1:9" x14ac:dyDescent="0.3">
      <c r="A7569" t="s">
        <v>7710</v>
      </c>
      <c r="B7569" t="s">
        <v>53</v>
      </c>
      <c r="C7569" t="s">
        <v>24</v>
      </c>
      <c r="D7569" t="s">
        <v>71</v>
      </c>
      <c r="E7569">
        <v>3</v>
      </c>
      <c r="F7569">
        <v>1</v>
      </c>
      <c r="G7569">
        <v>3</v>
      </c>
      <c r="H7569" s="1">
        <v>44966</v>
      </c>
      <c r="I7569" t="s">
        <v>17</v>
      </c>
    </row>
    <row r="7570" spans="1:9" x14ac:dyDescent="0.3">
      <c r="A7570" t="s">
        <v>7711</v>
      </c>
      <c r="B7570" t="s">
        <v>131</v>
      </c>
      <c r="C7570" t="s">
        <v>20</v>
      </c>
      <c r="D7570" t="s">
        <v>245</v>
      </c>
      <c r="E7570">
        <v>20</v>
      </c>
      <c r="F7570">
        <v>3</v>
      </c>
      <c r="G7570">
        <v>60</v>
      </c>
      <c r="H7570" s="1">
        <v>44678</v>
      </c>
      <c r="I7570" t="s">
        <v>17</v>
      </c>
    </row>
    <row r="7571" spans="1:9" x14ac:dyDescent="0.3">
      <c r="A7571" t="s">
        <v>7712</v>
      </c>
      <c r="B7571" t="s">
        <v>484</v>
      </c>
      <c r="C7571" t="s">
        <v>50</v>
      </c>
      <c r="D7571" t="s">
        <v>112</v>
      </c>
      <c r="E7571">
        <v>4</v>
      </c>
      <c r="F7571">
        <v>4</v>
      </c>
      <c r="G7571">
        <v>16</v>
      </c>
      <c r="H7571" s="1">
        <v>44850</v>
      </c>
      <c r="I7571" t="s">
        <v>13</v>
      </c>
    </row>
    <row r="7572" spans="1:9" x14ac:dyDescent="0.3">
      <c r="A7572" t="s">
        <v>7713</v>
      </c>
      <c r="B7572" t="s">
        <v>73</v>
      </c>
      <c r="C7572" t="s">
        <v>11</v>
      </c>
      <c r="D7572" t="s">
        <v>33</v>
      </c>
      <c r="E7572">
        <v>4</v>
      </c>
      <c r="F7572">
        <v>4</v>
      </c>
      <c r="G7572">
        <v>16</v>
      </c>
      <c r="H7572" s="1">
        <v>44629</v>
      </c>
      <c r="I7572" t="s">
        <v>17</v>
      </c>
    </row>
    <row r="7573" spans="1:9" x14ac:dyDescent="0.3">
      <c r="A7573" t="s">
        <v>7714</v>
      </c>
      <c r="B7573" t="s">
        <v>53</v>
      </c>
      <c r="C7573" t="s">
        <v>38</v>
      </c>
      <c r="D7573" t="s">
        <v>125</v>
      </c>
      <c r="E7573">
        <v>7</v>
      </c>
      <c r="F7573">
        <v>5</v>
      </c>
      <c r="G7573">
        <v>35</v>
      </c>
      <c r="H7573" s="1">
        <v>45208</v>
      </c>
      <c r="I7573" t="s">
        <v>17</v>
      </c>
    </row>
    <row r="7574" spans="1:9" x14ac:dyDescent="0.3">
      <c r="A7574" t="s">
        <v>7715</v>
      </c>
      <c r="B7574" t="s">
        <v>234</v>
      </c>
      <c r="C7574" t="s">
        <v>20</v>
      </c>
      <c r="D7574" t="s">
        <v>27</v>
      </c>
      <c r="E7574">
        <v>12</v>
      </c>
      <c r="F7574">
        <v>4</v>
      </c>
      <c r="G7574">
        <v>48</v>
      </c>
      <c r="H7574" s="1">
        <v>45108</v>
      </c>
    </row>
    <row r="7575" spans="1:9" x14ac:dyDescent="0.3">
      <c r="A7575" t="s">
        <v>7716</v>
      </c>
      <c r="B7575" t="s">
        <v>160</v>
      </c>
      <c r="C7575" t="s">
        <v>11</v>
      </c>
      <c r="F7575">
        <v>4</v>
      </c>
      <c r="G7575">
        <v>12</v>
      </c>
      <c r="H7575" s="1">
        <v>44879</v>
      </c>
      <c r="I7575" t="s">
        <v>28</v>
      </c>
    </row>
    <row r="7576" spans="1:9" x14ac:dyDescent="0.3">
      <c r="A7576" t="s">
        <v>7717</v>
      </c>
      <c r="B7576" t="s">
        <v>32</v>
      </c>
      <c r="C7576" t="s">
        <v>20</v>
      </c>
      <c r="D7576" t="s">
        <v>245</v>
      </c>
      <c r="E7576">
        <v>20</v>
      </c>
      <c r="F7576">
        <v>2</v>
      </c>
      <c r="G7576">
        <v>40</v>
      </c>
      <c r="H7576" s="1">
        <v>45106</v>
      </c>
      <c r="I7576" t="s">
        <v>13</v>
      </c>
    </row>
    <row r="7577" spans="1:9" x14ac:dyDescent="0.3">
      <c r="A7577" t="s">
        <v>7718</v>
      </c>
      <c r="B7577" t="s">
        <v>88</v>
      </c>
      <c r="C7577" t="s">
        <v>24</v>
      </c>
      <c r="D7577" t="s">
        <v>71</v>
      </c>
      <c r="E7577">
        <v>3</v>
      </c>
      <c r="F7577">
        <v>5</v>
      </c>
      <c r="G7577">
        <v>15</v>
      </c>
      <c r="H7577" s="1">
        <v>45252</v>
      </c>
      <c r="I7577" t="s">
        <v>28</v>
      </c>
    </row>
    <row r="7578" spans="1:9" x14ac:dyDescent="0.3">
      <c r="A7578" t="s">
        <v>7719</v>
      </c>
      <c r="B7578" t="s">
        <v>105</v>
      </c>
      <c r="C7578" t="s">
        <v>20</v>
      </c>
      <c r="D7578" t="s">
        <v>21</v>
      </c>
      <c r="E7578">
        <v>15</v>
      </c>
      <c r="F7578">
        <v>3</v>
      </c>
      <c r="G7578">
        <v>45</v>
      </c>
      <c r="H7578" s="1">
        <v>44750</v>
      </c>
      <c r="I7578" t="s">
        <v>28</v>
      </c>
    </row>
    <row r="7579" spans="1:9" x14ac:dyDescent="0.3">
      <c r="A7579" t="s">
        <v>7720</v>
      </c>
      <c r="B7579" t="s">
        <v>145</v>
      </c>
      <c r="C7579" t="s">
        <v>20</v>
      </c>
      <c r="D7579" t="s">
        <v>27</v>
      </c>
      <c r="E7579">
        <v>12</v>
      </c>
      <c r="F7579">
        <v>5</v>
      </c>
      <c r="G7579">
        <v>60</v>
      </c>
      <c r="H7579" s="1">
        <v>44605</v>
      </c>
      <c r="I7579" t="s">
        <v>28</v>
      </c>
    </row>
    <row r="7580" spans="1:9" x14ac:dyDescent="0.3">
      <c r="A7580" t="s">
        <v>7721</v>
      </c>
      <c r="B7580" t="s">
        <v>172</v>
      </c>
      <c r="C7580" t="s">
        <v>11</v>
      </c>
      <c r="D7580" t="s">
        <v>230</v>
      </c>
      <c r="E7580">
        <v>5</v>
      </c>
      <c r="F7580">
        <v>3</v>
      </c>
      <c r="G7580">
        <v>15</v>
      </c>
      <c r="H7580" s="1">
        <v>44690</v>
      </c>
      <c r="I7580" t="s">
        <v>13</v>
      </c>
    </row>
    <row r="7581" spans="1:9" x14ac:dyDescent="0.3">
      <c r="A7581" t="s">
        <v>7722</v>
      </c>
      <c r="B7581" t="s">
        <v>23</v>
      </c>
      <c r="C7581" t="s">
        <v>50</v>
      </c>
      <c r="D7581" t="s">
        <v>51</v>
      </c>
      <c r="E7581">
        <v>5</v>
      </c>
      <c r="F7581">
        <v>1</v>
      </c>
      <c r="G7581">
        <v>5</v>
      </c>
      <c r="H7581" s="1">
        <v>45144</v>
      </c>
      <c r="I7581" t="s">
        <v>13</v>
      </c>
    </row>
    <row r="7582" spans="1:9" x14ac:dyDescent="0.3">
      <c r="A7582" t="s">
        <v>7723</v>
      </c>
      <c r="B7582" t="s">
        <v>597</v>
      </c>
      <c r="C7582" t="s">
        <v>11</v>
      </c>
      <c r="D7582" t="s">
        <v>79</v>
      </c>
      <c r="E7582">
        <v>5</v>
      </c>
      <c r="F7582">
        <v>3</v>
      </c>
      <c r="G7582">
        <v>15</v>
      </c>
      <c r="H7582" s="1">
        <v>44999</v>
      </c>
      <c r="I7582" t="s">
        <v>17</v>
      </c>
    </row>
    <row r="7583" spans="1:9" x14ac:dyDescent="0.3">
      <c r="A7583" t="s">
        <v>7724</v>
      </c>
      <c r="B7583" t="s">
        <v>97</v>
      </c>
      <c r="C7583" t="s">
        <v>38</v>
      </c>
      <c r="D7583" t="s">
        <v>125</v>
      </c>
      <c r="E7583">
        <v>7</v>
      </c>
      <c r="F7583">
        <v>3</v>
      </c>
      <c r="G7583">
        <v>21</v>
      </c>
      <c r="H7583" s="1">
        <v>44620</v>
      </c>
      <c r="I7583" t="s">
        <v>17</v>
      </c>
    </row>
    <row r="7584" spans="1:9" x14ac:dyDescent="0.3">
      <c r="A7584" t="s">
        <v>7725</v>
      </c>
      <c r="B7584" t="s">
        <v>223</v>
      </c>
      <c r="C7584" t="s">
        <v>24</v>
      </c>
      <c r="D7584" t="s">
        <v>71</v>
      </c>
      <c r="E7584">
        <v>3</v>
      </c>
      <c r="F7584">
        <v>1</v>
      </c>
      <c r="G7584">
        <v>3</v>
      </c>
      <c r="H7584" s="1">
        <v>45084</v>
      </c>
      <c r="I7584" t="s">
        <v>13</v>
      </c>
    </row>
    <row r="7585" spans="1:9" x14ac:dyDescent="0.3">
      <c r="A7585" t="s">
        <v>7726</v>
      </c>
      <c r="B7585" t="s">
        <v>281</v>
      </c>
      <c r="C7585" t="s">
        <v>11</v>
      </c>
      <c r="D7585" t="s">
        <v>230</v>
      </c>
      <c r="E7585">
        <v>5</v>
      </c>
      <c r="F7585">
        <v>1</v>
      </c>
      <c r="G7585">
        <v>5</v>
      </c>
      <c r="H7585" s="1">
        <v>45121</v>
      </c>
      <c r="I7585" t="s">
        <v>17</v>
      </c>
    </row>
    <row r="7586" spans="1:9" x14ac:dyDescent="0.3">
      <c r="A7586" t="s">
        <v>7727</v>
      </c>
      <c r="B7586" t="s">
        <v>167</v>
      </c>
      <c r="C7586" t="s">
        <v>11</v>
      </c>
      <c r="D7586" t="s">
        <v>230</v>
      </c>
      <c r="E7586">
        <v>5</v>
      </c>
      <c r="F7586">
        <v>5</v>
      </c>
      <c r="G7586">
        <v>25</v>
      </c>
      <c r="H7586" s="1">
        <v>45192</v>
      </c>
      <c r="I7586" t="s">
        <v>13</v>
      </c>
    </row>
    <row r="7587" spans="1:9" x14ac:dyDescent="0.3">
      <c r="A7587" t="s">
        <v>7728</v>
      </c>
      <c r="B7587" t="s">
        <v>423</v>
      </c>
      <c r="C7587" t="s">
        <v>38</v>
      </c>
      <c r="D7587" t="s">
        <v>121</v>
      </c>
      <c r="E7587">
        <v>5</v>
      </c>
      <c r="F7587">
        <v>2</v>
      </c>
      <c r="G7587">
        <v>10</v>
      </c>
      <c r="H7587" s="1">
        <v>44933</v>
      </c>
      <c r="I7587" t="s">
        <v>13</v>
      </c>
    </row>
    <row r="7588" spans="1:9" x14ac:dyDescent="0.3">
      <c r="A7588" t="s">
        <v>7729</v>
      </c>
      <c r="B7588" t="s">
        <v>53</v>
      </c>
      <c r="C7588" t="s">
        <v>20</v>
      </c>
      <c r="D7588" t="s">
        <v>27</v>
      </c>
      <c r="E7588">
        <v>12</v>
      </c>
      <c r="F7588">
        <v>2</v>
      </c>
      <c r="G7588">
        <v>24</v>
      </c>
      <c r="H7588" s="1">
        <v>45212</v>
      </c>
      <c r="I7588" t="s">
        <v>17</v>
      </c>
    </row>
    <row r="7589" spans="1:9" x14ac:dyDescent="0.3">
      <c r="A7589" t="s">
        <v>7730</v>
      </c>
      <c r="B7589" t="s">
        <v>131</v>
      </c>
      <c r="C7589" t="s">
        <v>20</v>
      </c>
      <c r="D7589" t="s">
        <v>27</v>
      </c>
      <c r="E7589">
        <v>12</v>
      </c>
      <c r="F7589">
        <v>3</v>
      </c>
      <c r="G7589">
        <v>36</v>
      </c>
      <c r="H7589" s="1">
        <v>45115</v>
      </c>
      <c r="I7589" t="s">
        <v>13</v>
      </c>
    </row>
    <row r="7590" spans="1:9" x14ac:dyDescent="0.3">
      <c r="A7590" t="s">
        <v>7731</v>
      </c>
      <c r="B7590" t="s">
        <v>221</v>
      </c>
      <c r="C7590" t="s">
        <v>20</v>
      </c>
      <c r="D7590" t="s">
        <v>245</v>
      </c>
      <c r="E7590">
        <v>20</v>
      </c>
      <c r="F7590">
        <v>2</v>
      </c>
      <c r="G7590">
        <v>40</v>
      </c>
      <c r="H7590" s="1">
        <v>45137</v>
      </c>
      <c r="I7590" t="s">
        <v>17</v>
      </c>
    </row>
    <row r="7591" spans="1:9" x14ac:dyDescent="0.3">
      <c r="A7591" t="s">
        <v>7732</v>
      </c>
      <c r="B7591" t="s">
        <v>287</v>
      </c>
      <c r="C7591" t="s">
        <v>50</v>
      </c>
      <c r="D7591" t="s">
        <v>112</v>
      </c>
      <c r="E7591">
        <v>4</v>
      </c>
      <c r="F7591">
        <v>4</v>
      </c>
      <c r="G7591">
        <v>16</v>
      </c>
      <c r="H7591" s="1">
        <v>45074</v>
      </c>
      <c r="I7591" t="s">
        <v>17</v>
      </c>
    </row>
    <row r="7592" spans="1:9" x14ac:dyDescent="0.3">
      <c r="A7592" t="s">
        <v>7733</v>
      </c>
      <c r="B7592" t="s">
        <v>90</v>
      </c>
      <c r="C7592" t="s">
        <v>20</v>
      </c>
      <c r="E7592">
        <v>12</v>
      </c>
      <c r="F7592">
        <v>1</v>
      </c>
      <c r="G7592">
        <v>12</v>
      </c>
      <c r="H7592" s="1">
        <v>44792</v>
      </c>
      <c r="I7592" t="s">
        <v>13</v>
      </c>
    </row>
    <row r="7593" spans="1:9" x14ac:dyDescent="0.3">
      <c r="A7593" t="s">
        <v>7734</v>
      </c>
      <c r="B7593" t="s">
        <v>97</v>
      </c>
      <c r="C7593" t="s">
        <v>38</v>
      </c>
      <c r="E7593">
        <v>6</v>
      </c>
      <c r="F7593">
        <v>5</v>
      </c>
      <c r="G7593">
        <v>30</v>
      </c>
      <c r="H7593" s="1">
        <v>44730</v>
      </c>
    </row>
    <row r="7594" spans="1:9" x14ac:dyDescent="0.3">
      <c r="A7594" t="s">
        <v>7735</v>
      </c>
      <c r="B7594" t="s">
        <v>101</v>
      </c>
      <c r="C7594" t="s">
        <v>38</v>
      </c>
      <c r="D7594" t="s">
        <v>43</v>
      </c>
      <c r="E7594">
        <v>6</v>
      </c>
      <c r="F7594">
        <v>3</v>
      </c>
      <c r="G7594">
        <v>18</v>
      </c>
      <c r="H7594" s="1">
        <v>44611</v>
      </c>
      <c r="I7594" t="s">
        <v>13</v>
      </c>
    </row>
    <row r="7595" spans="1:9" x14ac:dyDescent="0.3">
      <c r="A7595" t="s">
        <v>7736</v>
      </c>
      <c r="B7595" t="s">
        <v>58</v>
      </c>
      <c r="C7595" t="s">
        <v>11</v>
      </c>
      <c r="D7595" t="s">
        <v>12</v>
      </c>
      <c r="E7595">
        <v>3</v>
      </c>
      <c r="F7595">
        <v>3</v>
      </c>
      <c r="G7595">
        <v>9</v>
      </c>
      <c r="H7595" s="1">
        <v>44842</v>
      </c>
      <c r="I7595" t="s">
        <v>13</v>
      </c>
    </row>
    <row r="7596" spans="1:9" x14ac:dyDescent="0.3">
      <c r="A7596" t="s">
        <v>7737</v>
      </c>
      <c r="B7596" t="s">
        <v>223</v>
      </c>
      <c r="C7596" t="s">
        <v>11</v>
      </c>
      <c r="D7596" t="s">
        <v>33</v>
      </c>
      <c r="E7596">
        <v>4</v>
      </c>
      <c r="F7596">
        <v>5</v>
      </c>
      <c r="G7596">
        <v>20</v>
      </c>
      <c r="H7596" s="1">
        <v>45198</v>
      </c>
      <c r="I7596" t="s">
        <v>17</v>
      </c>
    </row>
    <row r="7597" spans="1:9" x14ac:dyDescent="0.3">
      <c r="A7597" t="s">
        <v>7738</v>
      </c>
      <c r="B7597" t="s">
        <v>219</v>
      </c>
      <c r="C7597" t="s">
        <v>20</v>
      </c>
      <c r="D7597" t="s">
        <v>27</v>
      </c>
      <c r="E7597">
        <v>12</v>
      </c>
      <c r="F7597">
        <v>4</v>
      </c>
      <c r="G7597">
        <v>48</v>
      </c>
      <c r="H7597" s="1">
        <v>45223</v>
      </c>
      <c r="I7597" t="s">
        <v>28</v>
      </c>
    </row>
    <row r="7598" spans="1:9" x14ac:dyDescent="0.3">
      <c r="A7598" t="s">
        <v>7739</v>
      </c>
      <c r="B7598" t="s">
        <v>123</v>
      </c>
      <c r="C7598" t="s">
        <v>11</v>
      </c>
      <c r="D7598" t="s">
        <v>33</v>
      </c>
      <c r="E7598">
        <v>4</v>
      </c>
      <c r="F7598">
        <v>3</v>
      </c>
      <c r="G7598">
        <v>12</v>
      </c>
      <c r="H7598" s="1">
        <v>45250</v>
      </c>
      <c r="I7598" t="s">
        <v>13</v>
      </c>
    </row>
    <row r="7599" spans="1:9" x14ac:dyDescent="0.3">
      <c r="A7599" t="s">
        <v>7740</v>
      </c>
      <c r="B7599" t="s">
        <v>236</v>
      </c>
      <c r="C7599" t="s">
        <v>24</v>
      </c>
      <c r="D7599" t="s">
        <v>168</v>
      </c>
      <c r="E7599">
        <v>1</v>
      </c>
      <c r="F7599">
        <v>1</v>
      </c>
      <c r="G7599">
        <v>1</v>
      </c>
      <c r="H7599" s="1">
        <v>45011</v>
      </c>
      <c r="I7599" t="s">
        <v>28</v>
      </c>
    </row>
    <row r="7600" spans="1:9" x14ac:dyDescent="0.3">
      <c r="A7600" t="s">
        <v>7741</v>
      </c>
      <c r="B7600" t="s">
        <v>136</v>
      </c>
      <c r="C7600" t="s">
        <v>24</v>
      </c>
      <c r="D7600" t="s">
        <v>77</v>
      </c>
      <c r="E7600">
        <v>2.5</v>
      </c>
      <c r="F7600">
        <v>1</v>
      </c>
      <c r="G7600">
        <v>2.5</v>
      </c>
      <c r="H7600" s="1">
        <v>44887</v>
      </c>
      <c r="I7600" t="s">
        <v>17</v>
      </c>
    </row>
    <row r="7601" spans="1:9" x14ac:dyDescent="0.3">
      <c r="A7601" t="s">
        <v>7742</v>
      </c>
      <c r="B7601" t="s">
        <v>101</v>
      </c>
      <c r="C7601" t="s">
        <v>11</v>
      </c>
      <c r="D7601" t="s">
        <v>230</v>
      </c>
      <c r="E7601">
        <v>5</v>
      </c>
      <c r="F7601">
        <v>1</v>
      </c>
      <c r="G7601">
        <v>5</v>
      </c>
      <c r="H7601" s="1">
        <v>44723</v>
      </c>
      <c r="I7601" t="s">
        <v>17</v>
      </c>
    </row>
    <row r="7602" spans="1:9" x14ac:dyDescent="0.3">
      <c r="A7602" t="s">
        <v>7743</v>
      </c>
      <c r="B7602" t="s">
        <v>129</v>
      </c>
      <c r="C7602" t="s">
        <v>11</v>
      </c>
      <c r="E7602">
        <v>5</v>
      </c>
      <c r="F7602">
        <v>1</v>
      </c>
      <c r="G7602">
        <v>5</v>
      </c>
      <c r="H7602" s="1">
        <v>44793</v>
      </c>
      <c r="I7602" t="s">
        <v>13</v>
      </c>
    </row>
    <row r="7603" spans="1:9" x14ac:dyDescent="0.3">
      <c r="A7603" t="s">
        <v>7744</v>
      </c>
      <c r="B7603" t="s">
        <v>97</v>
      </c>
      <c r="C7603" t="s">
        <v>24</v>
      </c>
      <c r="D7603" t="s">
        <v>56</v>
      </c>
      <c r="E7603">
        <v>3</v>
      </c>
      <c r="F7603">
        <v>3</v>
      </c>
      <c r="G7603">
        <v>9</v>
      </c>
      <c r="H7603" s="1">
        <v>45092</v>
      </c>
      <c r="I7603" t="s">
        <v>17</v>
      </c>
    </row>
    <row r="7604" spans="1:9" x14ac:dyDescent="0.3">
      <c r="A7604" t="s">
        <v>7745</v>
      </c>
      <c r="B7604" t="s">
        <v>88</v>
      </c>
      <c r="C7604" t="s">
        <v>24</v>
      </c>
      <c r="D7604" t="s">
        <v>56</v>
      </c>
      <c r="E7604">
        <v>3</v>
      </c>
      <c r="F7604">
        <v>1</v>
      </c>
      <c r="G7604">
        <v>3</v>
      </c>
      <c r="H7604" s="1">
        <v>44569</v>
      </c>
    </row>
    <row r="7605" spans="1:9" x14ac:dyDescent="0.3">
      <c r="A7605" t="s">
        <v>7746</v>
      </c>
      <c r="B7605" t="s">
        <v>372</v>
      </c>
      <c r="C7605" t="s">
        <v>11</v>
      </c>
      <c r="E7605">
        <v>3</v>
      </c>
      <c r="F7605">
        <v>4</v>
      </c>
      <c r="G7605">
        <v>12</v>
      </c>
      <c r="H7605" s="1">
        <v>45095</v>
      </c>
      <c r="I7605" t="s">
        <v>28</v>
      </c>
    </row>
    <row r="7606" spans="1:9" x14ac:dyDescent="0.3">
      <c r="A7606" t="s">
        <v>7747</v>
      </c>
      <c r="B7606" t="s">
        <v>163</v>
      </c>
      <c r="C7606" t="s">
        <v>24</v>
      </c>
      <c r="D7606" t="s">
        <v>71</v>
      </c>
      <c r="E7606">
        <v>3</v>
      </c>
      <c r="F7606">
        <v>1</v>
      </c>
      <c r="G7606">
        <v>3</v>
      </c>
      <c r="H7606" s="1">
        <v>44773</v>
      </c>
      <c r="I7606" t="s">
        <v>13</v>
      </c>
    </row>
    <row r="7607" spans="1:9" x14ac:dyDescent="0.3">
      <c r="A7607" t="s">
        <v>7748</v>
      </c>
      <c r="B7607" t="s">
        <v>150</v>
      </c>
      <c r="C7607" t="s">
        <v>11</v>
      </c>
      <c r="D7607" t="s">
        <v>79</v>
      </c>
      <c r="E7607">
        <v>5</v>
      </c>
      <c r="F7607">
        <v>2</v>
      </c>
      <c r="G7607">
        <v>10</v>
      </c>
      <c r="H7607" s="1">
        <v>45219</v>
      </c>
      <c r="I7607" t="s">
        <v>28</v>
      </c>
    </row>
    <row r="7608" spans="1:9" x14ac:dyDescent="0.3">
      <c r="A7608" t="s">
        <v>7749</v>
      </c>
      <c r="B7608" t="s">
        <v>165</v>
      </c>
      <c r="C7608" t="s">
        <v>20</v>
      </c>
      <c r="D7608" t="s">
        <v>27</v>
      </c>
      <c r="E7608">
        <v>12</v>
      </c>
      <c r="F7608">
        <v>5</v>
      </c>
      <c r="G7608">
        <v>60</v>
      </c>
      <c r="H7608" s="1">
        <v>44608</v>
      </c>
      <c r="I7608" t="s">
        <v>13</v>
      </c>
    </row>
    <row r="7609" spans="1:9" x14ac:dyDescent="0.3">
      <c r="A7609" t="s">
        <v>7750</v>
      </c>
      <c r="B7609" t="s">
        <v>90</v>
      </c>
      <c r="C7609" t="s">
        <v>38</v>
      </c>
      <c r="D7609" t="s">
        <v>107</v>
      </c>
      <c r="E7609">
        <v>4</v>
      </c>
      <c r="F7609">
        <v>1</v>
      </c>
      <c r="G7609">
        <v>4</v>
      </c>
      <c r="H7609" s="1">
        <v>44754</v>
      </c>
      <c r="I7609" t="s">
        <v>17</v>
      </c>
    </row>
    <row r="7610" spans="1:9" x14ac:dyDescent="0.3">
      <c r="A7610" t="s">
        <v>7751</v>
      </c>
      <c r="B7610" t="s">
        <v>69</v>
      </c>
      <c r="C7610" t="s">
        <v>38</v>
      </c>
      <c r="D7610" t="s">
        <v>121</v>
      </c>
      <c r="E7610">
        <v>5</v>
      </c>
      <c r="F7610">
        <v>4</v>
      </c>
      <c r="G7610">
        <v>20</v>
      </c>
      <c r="H7610" s="1">
        <v>45102</v>
      </c>
      <c r="I7610" t="s">
        <v>28</v>
      </c>
    </row>
    <row r="7611" spans="1:9" x14ac:dyDescent="0.3">
      <c r="A7611" t="s">
        <v>7752</v>
      </c>
      <c r="B7611" t="s">
        <v>221</v>
      </c>
      <c r="C7611" t="s">
        <v>50</v>
      </c>
      <c r="D7611" t="s">
        <v>112</v>
      </c>
      <c r="E7611">
        <v>4</v>
      </c>
      <c r="F7611">
        <v>3</v>
      </c>
      <c r="G7611">
        <v>12</v>
      </c>
      <c r="H7611" s="1">
        <v>44698</v>
      </c>
      <c r="I7611" t="s">
        <v>13</v>
      </c>
    </row>
    <row r="7612" spans="1:9" x14ac:dyDescent="0.3">
      <c r="A7612" t="s">
        <v>7753</v>
      </c>
      <c r="B7612" t="s">
        <v>37</v>
      </c>
      <c r="C7612" t="s">
        <v>11</v>
      </c>
      <c r="E7612">
        <v>5</v>
      </c>
      <c r="F7612">
        <v>1</v>
      </c>
      <c r="G7612">
        <v>5</v>
      </c>
      <c r="H7612" s="1">
        <v>44958</v>
      </c>
    </row>
    <row r="7613" spans="1:9" x14ac:dyDescent="0.3">
      <c r="A7613" t="s">
        <v>7754</v>
      </c>
      <c r="B7613" t="s">
        <v>103</v>
      </c>
      <c r="C7613" t="s">
        <v>50</v>
      </c>
      <c r="F7613">
        <v>5</v>
      </c>
      <c r="G7613">
        <v>25</v>
      </c>
      <c r="H7613" s="1">
        <v>45125</v>
      </c>
      <c r="I7613" t="s">
        <v>17</v>
      </c>
    </row>
    <row r="7614" spans="1:9" x14ac:dyDescent="0.3">
      <c r="A7614" t="s">
        <v>7755</v>
      </c>
      <c r="B7614" t="s">
        <v>283</v>
      </c>
      <c r="C7614" t="s">
        <v>11</v>
      </c>
      <c r="D7614" t="s">
        <v>33</v>
      </c>
      <c r="E7614">
        <v>4</v>
      </c>
      <c r="F7614">
        <v>3</v>
      </c>
      <c r="G7614">
        <v>12</v>
      </c>
      <c r="H7614" s="1">
        <v>45276</v>
      </c>
      <c r="I7614" t="s">
        <v>17</v>
      </c>
    </row>
    <row r="7615" spans="1:9" x14ac:dyDescent="0.3">
      <c r="A7615" t="s">
        <v>7756</v>
      </c>
      <c r="B7615" t="s">
        <v>95</v>
      </c>
      <c r="C7615" t="s">
        <v>38</v>
      </c>
      <c r="D7615" t="s">
        <v>121</v>
      </c>
      <c r="E7615">
        <v>5</v>
      </c>
      <c r="F7615">
        <v>5</v>
      </c>
      <c r="G7615">
        <v>25</v>
      </c>
      <c r="H7615" s="1">
        <v>44672</v>
      </c>
      <c r="I7615" t="s">
        <v>17</v>
      </c>
    </row>
    <row r="7616" spans="1:9" x14ac:dyDescent="0.3">
      <c r="A7616" t="s">
        <v>7757</v>
      </c>
      <c r="B7616" t="s">
        <v>40</v>
      </c>
      <c r="C7616" t="s">
        <v>38</v>
      </c>
      <c r="D7616" t="s">
        <v>107</v>
      </c>
      <c r="E7616">
        <v>4</v>
      </c>
      <c r="F7616">
        <v>5</v>
      </c>
      <c r="G7616">
        <v>20</v>
      </c>
      <c r="H7616" s="1">
        <v>45146</v>
      </c>
      <c r="I7616" t="s">
        <v>28</v>
      </c>
    </row>
    <row r="7617" spans="1:9" x14ac:dyDescent="0.3">
      <c r="A7617" t="s">
        <v>7758</v>
      </c>
      <c r="B7617" t="s">
        <v>37</v>
      </c>
      <c r="C7617" t="s">
        <v>24</v>
      </c>
      <c r="D7617" t="s">
        <v>168</v>
      </c>
      <c r="E7617">
        <v>1</v>
      </c>
      <c r="F7617">
        <v>1</v>
      </c>
      <c r="G7617">
        <v>1</v>
      </c>
      <c r="H7617" s="1">
        <v>44602</v>
      </c>
      <c r="I7617" t="s">
        <v>13</v>
      </c>
    </row>
    <row r="7618" spans="1:9" x14ac:dyDescent="0.3">
      <c r="A7618" t="s">
        <v>7759</v>
      </c>
      <c r="B7618" t="s">
        <v>368</v>
      </c>
      <c r="C7618" t="s">
        <v>20</v>
      </c>
      <c r="D7618" t="s">
        <v>27</v>
      </c>
      <c r="E7618">
        <v>12</v>
      </c>
      <c r="F7618">
        <v>2</v>
      </c>
      <c r="G7618">
        <v>24</v>
      </c>
      <c r="H7618" s="1">
        <v>44994</v>
      </c>
    </row>
    <row r="7619" spans="1:9" x14ac:dyDescent="0.3">
      <c r="A7619" t="s">
        <v>7760</v>
      </c>
      <c r="B7619" t="s">
        <v>287</v>
      </c>
      <c r="C7619" t="s">
        <v>50</v>
      </c>
      <c r="D7619" t="s">
        <v>207</v>
      </c>
      <c r="E7619">
        <v>10</v>
      </c>
      <c r="F7619">
        <v>5</v>
      </c>
      <c r="G7619">
        <v>50</v>
      </c>
      <c r="H7619" s="1">
        <v>44691</v>
      </c>
      <c r="I7619" t="s">
        <v>13</v>
      </c>
    </row>
    <row r="7620" spans="1:9" x14ac:dyDescent="0.3">
      <c r="A7620" t="s">
        <v>7761</v>
      </c>
      <c r="B7620" t="s">
        <v>181</v>
      </c>
      <c r="C7620" t="s">
        <v>20</v>
      </c>
      <c r="D7620" t="s">
        <v>21</v>
      </c>
      <c r="E7620">
        <v>15</v>
      </c>
      <c r="F7620">
        <v>2</v>
      </c>
      <c r="G7620">
        <v>30</v>
      </c>
      <c r="H7620" s="1">
        <v>44693</v>
      </c>
      <c r="I7620" t="s">
        <v>17</v>
      </c>
    </row>
    <row r="7621" spans="1:9" x14ac:dyDescent="0.3">
      <c r="A7621" t="s">
        <v>7762</v>
      </c>
      <c r="B7621" t="s">
        <v>158</v>
      </c>
      <c r="C7621" t="s">
        <v>50</v>
      </c>
      <c r="D7621" t="s">
        <v>112</v>
      </c>
      <c r="E7621">
        <v>4</v>
      </c>
      <c r="F7621">
        <v>1</v>
      </c>
      <c r="G7621">
        <v>4</v>
      </c>
      <c r="H7621" s="1">
        <v>45129</v>
      </c>
      <c r="I7621" t="s">
        <v>13</v>
      </c>
    </row>
    <row r="7622" spans="1:9" x14ac:dyDescent="0.3">
      <c r="A7622" t="s">
        <v>7763</v>
      </c>
      <c r="B7622" t="s">
        <v>283</v>
      </c>
      <c r="C7622" t="s">
        <v>38</v>
      </c>
      <c r="D7622" t="s">
        <v>74</v>
      </c>
      <c r="E7622">
        <v>6</v>
      </c>
      <c r="F7622">
        <v>2</v>
      </c>
      <c r="G7622">
        <v>12</v>
      </c>
      <c r="H7622" s="1">
        <v>44657</v>
      </c>
      <c r="I7622" t="s">
        <v>13</v>
      </c>
    </row>
    <row r="7623" spans="1:9" x14ac:dyDescent="0.3">
      <c r="A7623" t="s">
        <v>7764</v>
      </c>
      <c r="B7623" t="s">
        <v>138</v>
      </c>
      <c r="C7623" t="s">
        <v>50</v>
      </c>
      <c r="D7623" t="s">
        <v>99</v>
      </c>
      <c r="E7623">
        <v>8</v>
      </c>
      <c r="F7623">
        <v>2</v>
      </c>
      <c r="G7623">
        <v>16</v>
      </c>
      <c r="H7623" s="1">
        <v>44735</v>
      </c>
      <c r="I7623" t="s">
        <v>28</v>
      </c>
    </row>
    <row r="7624" spans="1:9" x14ac:dyDescent="0.3">
      <c r="A7624" t="s">
        <v>7765</v>
      </c>
      <c r="B7624" t="s">
        <v>129</v>
      </c>
      <c r="C7624" t="s">
        <v>50</v>
      </c>
      <c r="D7624" t="s">
        <v>99</v>
      </c>
      <c r="E7624">
        <v>8</v>
      </c>
      <c r="F7624">
        <v>2</v>
      </c>
      <c r="G7624">
        <v>16</v>
      </c>
      <c r="H7624" s="1">
        <v>45080</v>
      </c>
      <c r="I7624" t="s">
        <v>17</v>
      </c>
    </row>
    <row r="7625" spans="1:9" x14ac:dyDescent="0.3">
      <c r="A7625" t="s">
        <v>7766</v>
      </c>
      <c r="B7625" t="s">
        <v>155</v>
      </c>
      <c r="C7625" t="s">
        <v>24</v>
      </c>
      <c r="D7625" t="s">
        <v>141</v>
      </c>
      <c r="E7625">
        <v>2.5</v>
      </c>
      <c r="F7625">
        <v>2</v>
      </c>
      <c r="G7625">
        <v>5</v>
      </c>
      <c r="H7625" s="1">
        <v>45284</v>
      </c>
      <c r="I7625" t="s">
        <v>13</v>
      </c>
    </row>
    <row r="7626" spans="1:9" x14ac:dyDescent="0.3">
      <c r="A7626" t="s">
        <v>7767</v>
      </c>
      <c r="B7626" t="s">
        <v>240</v>
      </c>
      <c r="C7626" t="s">
        <v>38</v>
      </c>
      <c r="D7626" t="s">
        <v>107</v>
      </c>
      <c r="E7626">
        <v>4</v>
      </c>
      <c r="F7626">
        <v>5</v>
      </c>
      <c r="G7626">
        <v>20</v>
      </c>
      <c r="H7626" s="1">
        <v>44636</v>
      </c>
      <c r="I7626" t="s">
        <v>17</v>
      </c>
    </row>
    <row r="7627" spans="1:9" x14ac:dyDescent="0.3">
      <c r="A7627" t="s">
        <v>7768</v>
      </c>
      <c r="B7627" t="s">
        <v>167</v>
      </c>
      <c r="C7627" t="s">
        <v>24</v>
      </c>
      <c r="D7627" t="s">
        <v>77</v>
      </c>
      <c r="E7627">
        <v>2.5</v>
      </c>
      <c r="F7627">
        <v>5</v>
      </c>
      <c r="G7627">
        <v>12.5</v>
      </c>
      <c r="H7627" s="1">
        <v>45287</v>
      </c>
      <c r="I7627" t="s">
        <v>13</v>
      </c>
    </row>
    <row r="7628" spans="1:9" x14ac:dyDescent="0.3">
      <c r="A7628" t="s">
        <v>7769</v>
      </c>
      <c r="B7628" t="s">
        <v>240</v>
      </c>
      <c r="C7628" t="s">
        <v>20</v>
      </c>
      <c r="D7628" t="s">
        <v>41</v>
      </c>
      <c r="E7628">
        <v>14</v>
      </c>
      <c r="F7628">
        <v>2</v>
      </c>
      <c r="G7628">
        <v>28</v>
      </c>
      <c r="H7628" s="1">
        <v>44958</v>
      </c>
      <c r="I7628" t="s">
        <v>28</v>
      </c>
    </row>
    <row r="7629" spans="1:9" x14ac:dyDescent="0.3">
      <c r="A7629" t="s">
        <v>7770</v>
      </c>
      <c r="B7629" t="s">
        <v>411</v>
      </c>
      <c r="C7629" t="s">
        <v>11</v>
      </c>
      <c r="D7629" t="s">
        <v>230</v>
      </c>
      <c r="E7629">
        <v>5</v>
      </c>
      <c r="F7629">
        <v>5</v>
      </c>
      <c r="G7629">
        <v>25</v>
      </c>
      <c r="H7629" s="1">
        <v>45281</v>
      </c>
      <c r="I7629" t="s">
        <v>17</v>
      </c>
    </row>
    <row r="7630" spans="1:9" x14ac:dyDescent="0.3">
      <c r="A7630" t="s">
        <v>7771</v>
      </c>
      <c r="B7630" t="s">
        <v>150</v>
      </c>
      <c r="C7630" t="s">
        <v>24</v>
      </c>
      <c r="D7630" t="s">
        <v>56</v>
      </c>
      <c r="E7630">
        <v>3</v>
      </c>
      <c r="F7630">
        <v>3</v>
      </c>
      <c r="G7630">
        <v>9</v>
      </c>
      <c r="H7630" s="1">
        <v>44961</v>
      </c>
      <c r="I7630" t="s">
        <v>28</v>
      </c>
    </row>
    <row r="7631" spans="1:9" x14ac:dyDescent="0.3">
      <c r="A7631" t="s">
        <v>7772</v>
      </c>
      <c r="B7631" t="s">
        <v>95</v>
      </c>
      <c r="C7631" t="s">
        <v>38</v>
      </c>
      <c r="D7631" t="s">
        <v>107</v>
      </c>
      <c r="E7631">
        <v>4</v>
      </c>
      <c r="F7631">
        <v>1</v>
      </c>
      <c r="G7631">
        <v>4</v>
      </c>
      <c r="H7631" s="1">
        <v>44684</v>
      </c>
      <c r="I7631" t="s">
        <v>13</v>
      </c>
    </row>
    <row r="7632" spans="1:9" x14ac:dyDescent="0.3">
      <c r="A7632" t="s">
        <v>7773</v>
      </c>
      <c r="B7632" t="s">
        <v>205</v>
      </c>
      <c r="C7632" t="s">
        <v>24</v>
      </c>
      <c r="D7632" t="s">
        <v>77</v>
      </c>
      <c r="E7632">
        <v>2.5</v>
      </c>
      <c r="F7632">
        <v>4</v>
      </c>
      <c r="G7632">
        <v>10</v>
      </c>
      <c r="H7632" s="1">
        <v>44608</v>
      </c>
      <c r="I7632" t="s">
        <v>13</v>
      </c>
    </row>
    <row r="7633" spans="1:9" x14ac:dyDescent="0.3">
      <c r="A7633" t="s">
        <v>7774</v>
      </c>
      <c r="B7633" t="s">
        <v>118</v>
      </c>
      <c r="C7633" t="s">
        <v>24</v>
      </c>
      <c r="D7633" t="s">
        <v>71</v>
      </c>
      <c r="E7633">
        <v>3</v>
      </c>
      <c r="F7633">
        <v>3</v>
      </c>
      <c r="G7633">
        <v>9</v>
      </c>
      <c r="H7633" s="1">
        <v>44983</v>
      </c>
      <c r="I7633" t="s">
        <v>28</v>
      </c>
    </row>
    <row r="7634" spans="1:9" x14ac:dyDescent="0.3">
      <c r="A7634" t="s">
        <v>7775</v>
      </c>
      <c r="B7634" t="s">
        <v>457</v>
      </c>
      <c r="C7634" t="s">
        <v>11</v>
      </c>
      <c r="D7634" t="s">
        <v>12</v>
      </c>
      <c r="E7634">
        <v>3</v>
      </c>
      <c r="F7634">
        <v>2</v>
      </c>
      <c r="G7634">
        <v>6</v>
      </c>
      <c r="H7634" s="1">
        <v>44988</v>
      </c>
      <c r="I7634" t="s">
        <v>13</v>
      </c>
    </row>
    <row r="7635" spans="1:9" x14ac:dyDescent="0.3">
      <c r="A7635" t="s">
        <v>7776</v>
      </c>
      <c r="B7635" t="s">
        <v>202</v>
      </c>
      <c r="C7635" t="s">
        <v>38</v>
      </c>
      <c r="D7635" t="s">
        <v>125</v>
      </c>
      <c r="E7635">
        <v>7</v>
      </c>
      <c r="F7635">
        <v>2</v>
      </c>
      <c r="G7635">
        <v>14</v>
      </c>
      <c r="H7635" s="1">
        <v>44645</v>
      </c>
      <c r="I7635" t="s">
        <v>28</v>
      </c>
    </row>
    <row r="7636" spans="1:9" x14ac:dyDescent="0.3">
      <c r="A7636" t="s">
        <v>7777</v>
      </c>
      <c r="B7636" t="s">
        <v>37</v>
      </c>
      <c r="C7636" t="s">
        <v>20</v>
      </c>
      <c r="D7636" t="s">
        <v>30</v>
      </c>
      <c r="E7636">
        <v>18</v>
      </c>
      <c r="F7636">
        <v>3</v>
      </c>
      <c r="G7636">
        <v>54</v>
      </c>
      <c r="H7636" s="1">
        <v>44850</v>
      </c>
      <c r="I7636" t="s">
        <v>13</v>
      </c>
    </row>
    <row r="7637" spans="1:9" x14ac:dyDescent="0.3">
      <c r="A7637" t="s">
        <v>7778</v>
      </c>
      <c r="B7637" t="s">
        <v>66</v>
      </c>
      <c r="C7637" t="s">
        <v>20</v>
      </c>
      <c r="D7637" t="s">
        <v>30</v>
      </c>
      <c r="E7637">
        <v>18</v>
      </c>
      <c r="F7637">
        <v>5</v>
      </c>
      <c r="G7637">
        <v>90</v>
      </c>
      <c r="H7637" s="1">
        <v>45124</v>
      </c>
      <c r="I7637" t="s">
        <v>13</v>
      </c>
    </row>
    <row r="7638" spans="1:9" x14ac:dyDescent="0.3">
      <c r="A7638" t="s">
        <v>7779</v>
      </c>
      <c r="B7638" t="s">
        <v>219</v>
      </c>
      <c r="C7638" t="s">
        <v>11</v>
      </c>
      <c r="D7638" t="s">
        <v>230</v>
      </c>
      <c r="E7638">
        <v>5</v>
      </c>
      <c r="F7638">
        <v>3</v>
      </c>
      <c r="G7638">
        <v>15</v>
      </c>
      <c r="H7638" s="1">
        <v>44629</v>
      </c>
      <c r="I7638" t="s">
        <v>13</v>
      </c>
    </row>
    <row r="7639" spans="1:9" x14ac:dyDescent="0.3">
      <c r="A7639" t="s">
        <v>7780</v>
      </c>
      <c r="B7639" t="s">
        <v>145</v>
      </c>
      <c r="C7639" t="s">
        <v>11</v>
      </c>
      <c r="D7639" t="s">
        <v>16</v>
      </c>
      <c r="E7639">
        <v>4</v>
      </c>
      <c r="F7639">
        <v>1</v>
      </c>
      <c r="G7639">
        <v>4</v>
      </c>
      <c r="H7639" s="1">
        <v>45142</v>
      </c>
      <c r="I7639" t="s">
        <v>28</v>
      </c>
    </row>
    <row r="7640" spans="1:9" x14ac:dyDescent="0.3">
      <c r="A7640" t="s">
        <v>7781</v>
      </c>
      <c r="B7640" t="s">
        <v>103</v>
      </c>
      <c r="C7640" t="s">
        <v>11</v>
      </c>
      <c r="D7640" t="s">
        <v>12</v>
      </c>
      <c r="E7640">
        <v>3</v>
      </c>
      <c r="F7640">
        <v>5</v>
      </c>
      <c r="G7640">
        <v>15</v>
      </c>
      <c r="H7640" s="1">
        <v>45249</v>
      </c>
      <c r="I7640" t="s">
        <v>17</v>
      </c>
    </row>
    <row r="7641" spans="1:9" x14ac:dyDescent="0.3">
      <c r="A7641" t="s">
        <v>7782</v>
      </c>
      <c r="B7641" t="s">
        <v>287</v>
      </c>
      <c r="C7641" t="s">
        <v>11</v>
      </c>
      <c r="D7641" t="s">
        <v>230</v>
      </c>
      <c r="E7641">
        <v>5</v>
      </c>
      <c r="F7641">
        <v>3</v>
      </c>
      <c r="G7641">
        <v>15</v>
      </c>
      <c r="H7641" s="1">
        <v>44901</v>
      </c>
      <c r="I7641" t="s">
        <v>28</v>
      </c>
    </row>
    <row r="7642" spans="1:9" x14ac:dyDescent="0.3">
      <c r="A7642" t="s">
        <v>7783</v>
      </c>
      <c r="B7642" t="s">
        <v>236</v>
      </c>
      <c r="C7642" t="s">
        <v>24</v>
      </c>
      <c r="D7642" t="s">
        <v>71</v>
      </c>
      <c r="E7642">
        <v>3</v>
      </c>
      <c r="F7642">
        <v>5</v>
      </c>
      <c r="G7642">
        <v>15</v>
      </c>
      <c r="H7642" s="1">
        <v>45094</v>
      </c>
      <c r="I7642" t="s">
        <v>13</v>
      </c>
    </row>
    <row r="7643" spans="1:9" x14ac:dyDescent="0.3">
      <c r="A7643" t="s">
        <v>7784</v>
      </c>
      <c r="B7643" t="s">
        <v>194</v>
      </c>
      <c r="C7643" t="s">
        <v>24</v>
      </c>
      <c r="D7643" t="s">
        <v>71</v>
      </c>
      <c r="E7643">
        <v>3</v>
      </c>
      <c r="F7643">
        <v>2</v>
      </c>
      <c r="G7643">
        <v>6</v>
      </c>
      <c r="H7643" s="1">
        <v>44752</v>
      </c>
      <c r="I7643" t="s">
        <v>28</v>
      </c>
    </row>
    <row r="7644" spans="1:9" x14ac:dyDescent="0.3">
      <c r="A7644" t="s">
        <v>7785</v>
      </c>
      <c r="B7644" t="s">
        <v>127</v>
      </c>
      <c r="C7644" t="s">
        <v>38</v>
      </c>
      <c r="D7644" t="s">
        <v>74</v>
      </c>
      <c r="E7644">
        <v>6</v>
      </c>
      <c r="F7644">
        <v>5</v>
      </c>
      <c r="G7644">
        <v>30</v>
      </c>
      <c r="H7644" s="1">
        <v>44881</v>
      </c>
      <c r="I7644" t="s">
        <v>17</v>
      </c>
    </row>
    <row r="7645" spans="1:9" x14ac:dyDescent="0.3">
      <c r="A7645" t="s">
        <v>7786</v>
      </c>
      <c r="B7645" t="s">
        <v>131</v>
      </c>
      <c r="C7645" t="s">
        <v>20</v>
      </c>
      <c r="D7645" t="s">
        <v>21</v>
      </c>
      <c r="E7645">
        <v>15</v>
      </c>
      <c r="F7645">
        <v>1</v>
      </c>
      <c r="G7645">
        <v>15</v>
      </c>
      <c r="H7645" s="1">
        <v>44706</v>
      </c>
      <c r="I7645" t="s">
        <v>17</v>
      </c>
    </row>
    <row r="7646" spans="1:9" x14ac:dyDescent="0.3">
      <c r="A7646" t="s">
        <v>7787</v>
      </c>
      <c r="B7646" t="s">
        <v>35</v>
      </c>
      <c r="C7646" t="s">
        <v>20</v>
      </c>
      <c r="D7646" t="s">
        <v>245</v>
      </c>
      <c r="E7646">
        <v>20</v>
      </c>
      <c r="F7646">
        <v>4</v>
      </c>
      <c r="G7646">
        <v>80</v>
      </c>
      <c r="H7646" s="1">
        <v>44694</v>
      </c>
      <c r="I7646" t="s">
        <v>13</v>
      </c>
    </row>
    <row r="7647" spans="1:9" x14ac:dyDescent="0.3">
      <c r="A7647" t="s">
        <v>7788</v>
      </c>
      <c r="B7647" t="s">
        <v>55</v>
      </c>
      <c r="C7647" t="s">
        <v>38</v>
      </c>
      <c r="D7647" t="s">
        <v>74</v>
      </c>
      <c r="E7647">
        <v>6</v>
      </c>
      <c r="F7647">
        <v>2</v>
      </c>
      <c r="G7647">
        <v>12</v>
      </c>
      <c r="H7647" s="1">
        <v>44796</v>
      </c>
      <c r="I7647" t="s">
        <v>13</v>
      </c>
    </row>
    <row r="7648" spans="1:9" x14ac:dyDescent="0.3">
      <c r="A7648" t="s">
        <v>7789</v>
      </c>
      <c r="B7648" t="s">
        <v>368</v>
      </c>
      <c r="C7648" t="s">
        <v>38</v>
      </c>
      <c r="D7648" t="s">
        <v>74</v>
      </c>
      <c r="E7648">
        <v>6</v>
      </c>
      <c r="F7648">
        <v>3</v>
      </c>
      <c r="G7648">
        <v>18</v>
      </c>
      <c r="H7648" s="1">
        <v>45237</v>
      </c>
      <c r="I7648" t="s">
        <v>28</v>
      </c>
    </row>
    <row r="7649" spans="1:9" x14ac:dyDescent="0.3">
      <c r="A7649" t="s">
        <v>7790</v>
      </c>
      <c r="B7649" t="s">
        <v>64</v>
      </c>
      <c r="C7649" t="s">
        <v>20</v>
      </c>
      <c r="H7649" s="1">
        <v>45167</v>
      </c>
      <c r="I7649" t="s">
        <v>13</v>
      </c>
    </row>
    <row r="7650" spans="1:9" x14ac:dyDescent="0.3">
      <c r="A7650" t="s">
        <v>7791</v>
      </c>
      <c r="B7650" t="s">
        <v>53</v>
      </c>
      <c r="C7650" t="s">
        <v>11</v>
      </c>
      <c r="D7650" t="s">
        <v>12</v>
      </c>
      <c r="E7650">
        <v>3</v>
      </c>
      <c r="F7650">
        <v>3</v>
      </c>
      <c r="G7650">
        <v>9</v>
      </c>
      <c r="H7650" s="1">
        <v>44640</v>
      </c>
      <c r="I7650" t="s">
        <v>28</v>
      </c>
    </row>
    <row r="7651" spans="1:9" x14ac:dyDescent="0.3">
      <c r="A7651" t="s">
        <v>7792</v>
      </c>
      <c r="B7651" t="s">
        <v>123</v>
      </c>
      <c r="C7651" t="s">
        <v>38</v>
      </c>
      <c r="D7651" t="s">
        <v>121</v>
      </c>
      <c r="E7651">
        <v>5</v>
      </c>
      <c r="F7651">
        <v>2</v>
      </c>
      <c r="G7651">
        <v>10</v>
      </c>
      <c r="H7651" s="1">
        <v>44956</v>
      </c>
      <c r="I7651" t="s">
        <v>17</v>
      </c>
    </row>
    <row r="7652" spans="1:9" x14ac:dyDescent="0.3">
      <c r="A7652" t="s">
        <v>7793</v>
      </c>
      <c r="B7652" t="s">
        <v>185</v>
      </c>
      <c r="C7652" t="s">
        <v>50</v>
      </c>
      <c r="D7652" t="s">
        <v>51</v>
      </c>
      <c r="E7652">
        <v>5</v>
      </c>
      <c r="F7652">
        <v>1</v>
      </c>
      <c r="G7652">
        <v>5</v>
      </c>
      <c r="H7652" s="1">
        <v>44684</v>
      </c>
      <c r="I7652" t="s">
        <v>17</v>
      </c>
    </row>
    <row r="7653" spans="1:9" x14ac:dyDescent="0.3">
      <c r="A7653" t="s">
        <v>7794</v>
      </c>
      <c r="B7653" t="s">
        <v>205</v>
      </c>
      <c r="C7653" t="s">
        <v>50</v>
      </c>
      <c r="D7653" t="s">
        <v>93</v>
      </c>
      <c r="E7653">
        <v>7</v>
      </c>
      <c r="F7653">
        <v>1</v>
      </c>
      <c r="G7653">
        <v>7</v>
      </c>
      <c r="H7653" s="1">
        <v>44652</v>
      </c>
      <c r="I7653" t="s">
        <v>28</v>
      </c>
    </row>
    <row r="7654" spans="1:9" x14ac:dyDescent="0.3">
      <c r="A7654" t="s">
        <v>7795</v>
      </c>
      <c r="B7654" t="s">
        <v>209</v>
      </c>
      <c r="C7654" t="s">
        <v>50</v>
      </c>
      <c r="D7654" t="s">
        <v>93</v>
      </c>
      <c r="E7654">
        <v>7</v>
      </c>
      <c r="F7654">
        <v>1</v>
      </c>
      <c r="G7654">
        <v>7</v>
      </c>
      <c r="H7654" s="1">
        <v>44780</v>
      </c>
      <c r="I7654" t="s">
        <v>28</v>
      </c>
    </row>
    <row r="7655" spans="1:9" x14ac:dyDescent="0.3">
      <c r="A7655" t="s">
        <v>7796</v>
      </c>
      <c r="B7655" t="s">
        <v>240</v>
      </c>
      <c r="C7655" t="s">
        <v>11</v>
      </c>
      <c r="D7655" t="s">
        <v>16</v>
      </c>
      <c r="E7655">
        <v>4</v>
      </c>
      <c r="F7655">
        <v>3</v>
      </c>
      <c r="G7655">
        <v>12</v>
      </c>
      <c r="H7655" s="1">
        <v>44644</v>
      </c>
      <c r="I7655" t="s">
        <v>28</v>
      </c>
    </row>
    <row r="7656" spans="1:9" x14ac:dyDescent="0.3">
      <c r="A7656" t="s">
        <v>7797</v>
      </c>
      <c r="B7656" t="s">
        <v>58</v>
      </c>
      <c r="C7656" t="s">
        <v>50</v>
      </c>
      <c r="D7656" t="s">
        <v>86</v>
      </c>
      <c r="E7656">
        <v>5</v>
      </c>
      <c r="F7656">
        <v>1</v>
      </c>
      <c r="G7656">
        <v>5</v>
      </c>
      <c r="H7656" s="1">
        <v>44677</v>
      </c>
      <c r="I7656" t="s">
        <v>17</v>
      </c>
    </row>
    <row r="7657" spans="1:9" x14ac:dyDescent="0.3">
      <c r="A7657" t="s">
        <v>7798</v>
      </c>
      <c r="B7657" t="s">
        <v>105</v>
      </c>
      <c r="C7657" t="s">
        <v>38</v>
      </c>
      <c r="D7657" t="s">
        <v>121</v>
      </c>
      <c r="E7657">
        <v>5</v>
      </c>
      <c r="F7657">
        <v>5</v>
      </c>
      <c r="G7657">
        <v>25</v>
      </c>
      <c r="H7657" s="1">
        <v>44580</v>
      </c>
      <c r="I7657" t="s">
        <v>28</v>
      </c>
    </row>
    <row r="7658" spans="1:9" x14ac:dyDescent="0.3">
      <c r="A7658" t="s">
        <v>7799</v>
      </c>
      <c r="B7658" t="s">
        <v>181</v>
      </c>
      <c r="C7658" t="s">
        <v>11</v>
      </c>
      <c r="D7658" t="s">
        <v>79</v>
      </c>
      <c r="E7658">
        <v>5</v>
      </c>
      <c r="F7658">
        <v>1</v>
      </c>
      <c r="G7658">
        <v>5</v>
      </c>
      <c r="H7658" s="1">
        <v>45231</v>
      </c>
      <c r="I7658" t="s">
        <v>13</v>
      </c>
    </row>
    <row r="7659" spans="1:9" x14ac:dyDescent="0.3">
      <c r="A7659" t="s">
        <v>7800</v>
      </c>
      <c r="B7659" t="s">
        <v>254</v>
      </c>
      <c r="C7659" t="s">
        <v>20</v>
      </c>
      <c r="D7659" t="s">
        <v>27</v>
      </c>
      <c r="E7659">
        <v>12</v>
      </c>
      <c r="F7659">
        <v>2</v>
      </c>
      <c r="G7659">
        <v>24</v>
      </c>
      <c r="H7659" s="1">
        <v>44653</v>
      </c>
      <c r="I7659" t="s">
        <v>13</v>
      </c>
    </row>
    <row r="7660" spans="1:9" x14ac:dyDescent="0.3">
      <c r="A7660" t="s">
        <v>7801</v>
      </c>
      <c r="B7660" t="s">
        <v>143</v>
      </c>
      <c r="C7660" t="s">
        <v>38</v>
      </c>
      <c r="D7660" t="s">
        <v>74</v>
      </c>
      <c r="E7660">
        <v>6</v>
      </c>
      <c r="F7660">
        <v>1</v>
      </c>
      <c r="G7660">
        <v>6</v>
      </c>
      <c r="H7660" s="1">
        <v>44785</v>
      </c>
      <c r="I7660" t="s">
        <v>17</v>
      </c>
    </row>
    <row r="7661" spans="1:9" x14ac:dyDescent="0.3">
      <c r="A7661" t="s">
        <v>7802</v>
      </c>
      <c r="B7661" t="s">
        <v>127</v>
      </c>
      <c r="C7661" t="s">
        <v>24</v>
      </c>
      <c r="D7661" t="s">
        <v>77</v>
      </c>
      <c r="E7661">
        <v>2.5</v>
      </c>
      <c r="F7661">
        <v>1</v>
      </c>
      <c r="G7661">
        <v>2.5</v>
      </c>
      <c r="H7661" s="1">
        <v>44975</v>
      </c>
    </row>
    <row r="7662" spans="1:9" x14ac:dyDescent="0.3">
      <c r="A7662" t="s">
        <v>7803</v>
      </c>
      <c r="B7662" t="s">
        <v>55</v>
      </c>
      <c r="C7662" t="s">
        <v>11</v>
      </c>
      <c r="D7662" t="s">
        <v>33</v>
      </c>
      <c r="E7662">
        <v>4</v>
      </c>
      <c r="F7662">
        <v>1</v>
      </c>
      <c r="G7662">
        <v>4</v>
      </c>
      <c r="H7662" s="1">
        <v>45025</v>
      </c>
      <c r="I7662" t="s">
        <v>17</v>
      </c>
    </row>
    <row r="7663" spans="1:9" x14ac:dyDescent="0.3">
      <c r="A7663" t="s">
        <v>7804</v>
      </c>
      <c r="B7663" t="s">
        <v>147</v>
      </c>
      <c r="C7663" t="s">
        <v>20</v>
      </c>
      <c r="D7663" t="s">
        <v>27</v>
      </c>
      <c r="E7663">
        <v>12</v>
      </c>
      <c r="F7663">
        <v>5</v>
      </c>
      <c r="G7663">
        <v>60</v>
      </c>
      <c r="H7663" s="1">
        <v>44775</v>
      </c>
      <c r="I7663" t="s">
        <v>28</v>
      </c>
    </row>
    <row r="7664" spans="1:9" x14ac:dyDescent="0.3">
      <c r="A7664" t="s">
        <v>7805</v>
      </c>
      <c r="B7664" t="s">
        <v>60</v>
      </c>
      <c r="C7664" t="s">
        <v>11</v>
      </c>
      <c r="D7664" t="s">
        <v>12</v>
      </c>
      <c r="E7664">
        <v>3</v>
      </c>
      <c r="F7664">
        <v>4</v>
      </c>
      <c r="G7664">
        <v>12</v>
      </c>
      <c r="H7664" s="1">
        <v>44893</v>
      </c>
      <c r="I7664" t="s">
        <v>13</v>
      </c>
    </row>
    <row r="7665" spans="1:9" x14ac:dyDescent="0.3">
      <c r="A7665" t="s">
        <v>7806</v>
      </c>
      <c r="B7665" t="s">
        <v>172</v>
      </c>
      <c r="C7665" t="s">
        <v>50</v>
      </c>
      <c r="D7665" t="s">
        <v>99</v>
      </c>
      <c r="E7665">
        <v>8</v>
      </c>
      <c r="F7665">
        <v>1</v>
      </c>
      <c r="G7665">
        <v>8</v>
      </c>
      <c r="H7665" s="1">
        <v>45196</v>
      </c>
      <c r="I7665" t="s">
        <v>28</v>
      </c>
    </row>
    <row r="7666" spans="1:9" x14ac:dyDescent="0.3">
      <c r="A7666" t="s">
        <v>7807</v>
      </c>
      <c r="B7666" t="s">
        <v>172</v>
      </c>
      <c r="C7666" t="s">
        <v>20</v>
      </c>
      <c r="D7666" t="s">
        <v>27</v>
      </c>
      <c r="E7666">
        <v>12</v>
      </c>
      <c r="F7666">
        <v>1</v>
      </c>
      <c r="G7666">
        <v>12</v>
      </c>
      <c r="H7666" s="1">
        <v>45076</v>
      </c>
      <c r="I7666" t="s">
        <v>13</v>
      </c>
    </row>
    <row r="7667" spans="1:9" x14ac:dyDescent="0.3">
      <c r="A7667" t="s">
        <v>7808</v>
      </c>
      <c r="B7667" t="s">
        <v>76</v>
      </c>
      <c r="C7667" t="s">
        <v>11</v>
      </c>
      <c r="D7667" t="s">
        <v>230</v>
      </c>
      <c r="E7667">
        <v>5</v>
      </c>
      <c r="F7667">
        <v>2</v>
      </c>
      <c r="G7667">
        <v>10</v>
      </c>
      <c r="H7667" s="1">
        <v>45146</v>
      </c>
      <c r="I7667" t="s">
        <v>13</v>
      </c>
    </row>
    <row r="7668" spans="1:9" x14ac:dyDescent="0.3">
      <c r="A7668" t="s">
        <v>7809</v>
      </c>
      <c r="B7668" t="s">
        <v>32</v>
      </c>
      <c r="C7668" t="s">
        <v>24</v>
      </c>
      <c r="D7668" t="s">
        <v>71</v>
      </c>
      <c r="E7668">
        <v>3</v>
      </c>
      <c r="F7668">
        <v>2</v>
      </c>
      <c r="G7668">
        <v>6</v>
      </c>
      <c r="H7668" s="1">
        <v>44575</v>
      </c>
      <c r="I7668" t="s">
        <v>28</v>
      </c>
    </row>
    <row r="7669" spans="1:9" x14ac:dyDescent="0.3">
      <c r="A7669" t="s">
        <v>7810</v>
      </c>
      <c r="B7669" t="s">
        <v>109</v>
      </c>
      <c r="C7669" t="s">
        <v>24</v>
      </c>
      <c r="D7669" t="s">
        <v>141</v>
      </c>
      <c r="E7669">
        <v>2.5</v>
      </c>
      <c r="F7669">
        <v>5</v>
      </c>
      <c r="G7669">
        <v>12.5</v>
      </c>
      <c r="H7669" s="1">
        <v>44876</v>
      </c>
      <c r="I7669" t="s">
        <v>13</v>
      </c>
    </row>
    <row r="7670" spans="1:9" x14ac:dyDescent="0.3">
      <c r="A7670" t="s">
        <v>7811</v>
      </c>
      <c r="B7670" t="s">
        <v>181</v>
      </c>
      <c r="C7670" t="s">
        <v>20</v>
      </c>
      <c r="D7670" t="s">
        <v>245</v>
      </c>
      <c r="E7670">
        <v>20</v>
      </c>
      <c r="F7670">
        <v>5</v>
      </c>
      <c r="G7670">
        <v>100</v>
      </c>
      <c r="H7670" s="1">
        <v>44976</v>
      </c>
      <c r="I7670" t="s">
        <v>13</v>
      </c>
    </row>
    <row r="7671" spans="1:9" x14ac:dyDescent="0.3">
      <c r="A7671" t="s">
        <v>7812</v>
      </c>
      <c r="B7671" t="s">
        <v>413</v>
      </c>
      <c r="C7671" t="s">
        <v>11</v>
      </c>
      <c r="E7671">
        <v>5</v>
      </c>
      <c r="F7671">
        <v>4</v>
      </c>
      <c r="G7671">
        <v>20</v>
      </c>
      <c r="H7671" s="1">
        <v>44685</v>
      </c>
      <c r="I7671" t="s">
        <v>13</v>
      </c>
    </row>
    <row r="7672" spans="1:9" x14ac:dyDescent="0.3">
      <c r="A7672" t="s">
        <v>7813</v>
      </c>
      <c r="B7672" t="s">
        <v>287</v>
      </c>
      <c r="C7672" t="s">
        <v>11</v>
      </c>
      <c r="D7672" t="s">
        <v>79</v>
      </c>
      <c r="E7672">
        <v>5</v>
      </c>
      <c r="F7672">
        <v>4</v>
      </c>
      <c r="G7672">
        <v>20</v>
      </c>
      <c r="H7672" s="1">
        <v>44712</v>
      </c>
      <c r="I7672" t="s">
        <v>17</v>
      </c>
    </row>
    <row r="7673" spans="1:9" x14ac:dyDescent="0.3">
      <c r="A7673" t="s">
        <v>7814</v>
      </c>
      <c r="B7673" t="s">
        <v>95</v>
      </c>
      <c r="C7673" t="s">
        <v>20</v>
      </c>
      <c r="D7673" t="s">
        <v>245</v>
      </c>
      <c r="E7673">
        <v>20</v>
      </c>
      <c r="F7673">
        <v>4</v>
      </c>
      <c r="G7673">
        <v>80</v>
      </c>
      <c r="H7673" s="1">
        <v>44955</v>
      </c>
      <c r="I7673" t="s">
        <v>17</v>
      </c>
    </row>
    <row r="7674" spans="1:9" x14ac:dyDescent="0.3">
      <c r="A7674" t="s">
        <v>7815</v>
      </c>
      <c r="B7674" t="s">
        <v>185</v>
      </c>
      <c r="C7674" t="s">
        <v>20</v>
      </c>
      <c r="E7674">
        <v>15</v>
      </c>
      <c r="F7674">
        <v>1</v>
      </c>
      <c r="G7674">
        <v>15</v>
      </c>
      <c r="H7674" s="1">
        <v>44732</v>
      </c>
    </row>
    <row r="7675" spans="1:9" x14ac:dyDescent="0.3">
      <c r="A7675" t="s">
        <v>7816</v>
      </c>
      <c r="B7675" t="s">
        <v>441</v>
      </c>
      <c r="C7675" t="s">
        <v>38</v>
      </c>
      <c r="D7675" t="s">
        <v>121</v>
      </c>
      <c r="E7675">
        <v>5</v>
      </c>
      <c r="F7675">
        <v>4</v>
      </c>
      <c r="G7675">
        <v>20</v>
      </c>
      <c r="H7675" s="1">
        <v>45253</v>
      </c>
      <c r="I7675" t="s">
        <v>28</v>
      </c>
    </row>
    <row r="7676" spans="1:9" x14ac:dyDescent="0.3">
      <c r="A7676" t="s">
        <v>7817</v>
      </c>
      <c r="B7676" t="s">
        <v>281</v>
      </c>
      <c r="C7676" t="s">
        <v>11</v>
      </c>
      <c r="D7676" t="s">
        <v>33</v>
      </c>
      <c r="E7676">
        <v>4</v>
      </c>
      <c r="F7676">
        <v>3</v>
      </c>
      <c r="G7676">
        <v>12</v>
      </c>
      <c r="H7676" s="1">
        <v>45030</v>
      </c>
    </row>
    <row r="7677" spans="1:9" x14ac:dyDescent="0.3">
      <c r="A7677" t="s">
        <v>7818</v>
      </c>
      <c r="B7677" t="s">
        <v>90</v>
      </c>
      <c r="C7677" t="s">
        <v>38</v>
      </c>
      <c r="D7677" t="s">
        <v>121</v>
      </c>
      <c r="E7677">
        <v>5</v>
      </c>
      <c r="F7677">
        <v>1</v>
      </c>
      <c r="G7677">
        <v>5</v>
      </c>
      <c r="H7677" s="1">
        <v>45287</v>
      </c>
      <c r="I7677" t="s">
        <v>17</v>
      </c>
    </row>
    <row r="7678" spans="1:9" x14ac:dyDescent="0.3">
      <c r="A7678" t="s">
        <v>7819</v>
      </c>
      <c r="B7678" t="s">
        <v>185</v>
      </c>
      <c r="C7678" t="s">
        <v>50</v>
      </c>
      <c r="D7678" t="s">
        <v>112</v>
      </c>
      <c r="E7678">
        <v>4</v>
      </c>
      <c r="F7678">
        <v>3</v>
      </c>
      <c r="G7678">
        <v>12</v>
      </c>
      <c r="H7678" s="1">
        <v>44800</v>
      </c>
      <c r="I7678" t="s">
        <v>13</v>
      </c>
    </row>
    <row r="7679" spans="1:9" x14ac:dyDescent="0.3">
      <c r="A7679" t="s">
        <v>7820</v>
      </c>
      <c r="B7679" t="s">
        <v>215</v>
      </c>
      <c r="C7679" t="s">
        <v>38</v>
      </c>
      <c r="D7679" t="s">
        <v>43</v>
      </c>
      <c r="E7679">
        <v>6</v>
      </c>
      <c r="F7679">
        <v>3</v>
      </c>
      <c r="G7679">
        <v>18</v>
      </c>
      <c r="H7679" s="1">
        <v>44959</v>
      </c>
      <c r="I7679" t="s">
        <v>17</v>
      </c>
    </row>
    <row r="7680" spans="1:9" x14ac:dyDescent="0.3">
      <c r="A7680" t="s">
        <v>7821</v>
      </c>
      <c r="B7680" t="s">
        <v>441</v>
      </c>
      <c r="C7680" t="s">
        <v>50</v>
      </c>
      <c r="D7680" t="s">
        <v>112</v>
      </c>
      <c r="E7680">
        <v>4</v>
      </c>
      <c r="F7680">
        <v>1</v>
      </c>
      <c r="G7680">
        <v>4</v>
      </c>
      <c r="H7680" s="1">
        <v>44649</v>
      </c>
      <c r="I7680" t="s">
        <v>28</v>
      </c>
    </row>
    <row r="7681" spans="1:9" x14ac:dyDescent="0.3">
      <c r="A7681" t="s">
        <v>7822</v>
      </c>
      <c r="B7681" t="s">
        <v>160</v>
      </c>
      <c r="C7681" t="s">
        <v>50</v>
      </c>
      <c r="D7681" t="s">
        <v>51</v>
      </c>
      <c r="E7681">
        <v>5</v>
      </c>
      <c r="F7681">
        <v>4</v>
      </c>
      <c r="G7681">
        <v>20</v>
      </c>
      <c r="H7681" s="1">
        <v>45008</v>
      </c>
      <c r="I7681" t="s">
        <v>13</v>
      </c>
    </row>
    <row r="7682" spans="1:9" x14ac:dyDescent="0.3">
      <c r="A7682" t="s">
        <v>7823</v>
      </c>
      <c r="B7682" t="s">
        <v>23</v>
      </c>
      <c r="C7682" t="s">
        <v>24</v>
      </c>
      <c r="D7682" t="s">
        <v>56</v>
      </c>
      <c r="E7682">
        <v>3</v>
      </c>
      <c r="F7682">
        <v>3</v>
      </c>
      <c r="G7682">
        <v>9</v>
      </c>
      <c r="H7682" s="1">
        <v>45235</v>
      </c>
      <c r="I7682" t="s">
        <v>13</v>
      </c>
    </row>
    <row r="7683" spans="1:9" x14ac:dyDescent="0.3">
      <c r="A7683" t="s">
        <v>7824</v>
      </c>
      <c r="B7683" t="s">
        <v>200</v>
      </c>
      <c r="C7683" t="s">
        <v>20</v>
      </c>
      <c r="D7683" t="s">
        <v>21</v>
      </c>
      <c r="E7683">
        <v>15</v>
      </c>
      <c r="F7683">
        <v>4</v>
      </c>
      <c r="G7683">
        <v>60</v>
      </c>
      <c r="H7683" s="1">
        <v>44772</v>
      </c>
      <c r="I7683" t="s">
        <v>28</v>
      </c>
    </row>
    <row r="7684" spans="1:9" x14ac:dyDescent="0.3">
      <c r="A7684" t="s">
        <v>7825</v>
      </c>
      <c r="B7684" t="s">
        <v>397</v>
      </c>
      <c r="C7684" t="s">
        <v>24</v>
      </c>
      <c r="D7684" t="s">
        <v>71</v>
      </c>
      <c r="E7684">
        <v>3</v>
      </c>
      <c r="F7684">
        <v>1</v>
      </c>
      <c r="G7684">
        <v>3</v>
      </c>
      <c r="H7684" s="1">
        <v>45157</v>
      </c>
      <c r="I7684" t="s">
        <v>17</v>
      </c>
    </row>
    <row r="7685" spans="1:9" x14ac:dyDescent="0.3">
      <c r="A7685" t="s">
        <v>7826</v>
      </c>
      <c r="B7685" t="s">
        <v>268</v>
      </c>
      <c r="C7685" t="s">
        <v>24</v>
      </c>
      <c r="D7685" t="s">
        <v>77</v>
      </c>
      <c r="E7685">
        <v>2.5</v>
      </c>
      <c r="F7685">
        <v>4</v>
      </c>
      <c r="G7685">
        <v>10</v>
      </c>
      <c r="H7685" s="1">
        <v>44930</v>
      </c>
      <c r="I7685" t="s">
        <v>13</v>
      </c>
    </row>
    <row r="7686" spans="1:9" x14ac:dyDescent="0.3">
      <c r="A7686" t="s">
        <v>7827</v>
      </c>
      <c r="B7686" t="s">
        <v>134</v>
      </c>
      <c r="C7686" t="s">
        <v>24</v>
      </c>
      <c r="D7686" t="s">
        <v>168</v>
      </c>
      <c r="E7686">
        <v>1</v>
      </c>
      <c r="F7686">
        <v>1</v>
      </c>
      <c r="G7686">
        <v>1</v>
      </c>
      <c r="H7686" s="1">
        <v>45150</v>
      </c>
      <c r="I7686" t="s">
        <v>13</v>
      </c>
    </row>
    <row r="7687" spans="1:9" x14ac:dyDescent="0.3">
      <c r="A7687" t="s">
        <v>7828</v>
      </c>
      <c r="B7687" t="s">
        <v>313</v>
      </c>
      <c r="C7687" t="s">
        <v>11</v>
      </c>
      <c r="D7687" t="s">
        <v>12</v>
      </c>
      <c r="E7687">
        <v>3</v>
      </c>
      <c r="F7687">
        <v>2</v>
      </c>
      <c r="G7687">
        <v>6</v>
      </c>
      <c r="H7687" s="1">
        <v>45063</v>
      </c>
      <c r="I7687" t="s">
        <v>17</v>
      </c>
    </row>
    <row r="7688" spans="1:9" x14ac:dyDescent="0.3">
      <c r="A7688" t="s">
        <v>7829</v>
      </c>
      <c r="B7688" t="s">
        <v>88</v>
      </c>
      <c r="C7688" t="s">
        <v>11</v>
      </c>
      <c r="D7688" t="s">
        <v>230</v>
      </c>
      <c r="E7688">
        <v>5</v>
      </c>
      <c r="F7688">
        <v>1</v>
      </c>
      <c r="G7688">
        <v>5</v>
      </c>
      <c r="H7688" s="1">
        <v>44952</v>
      </c>
      <c r="I7688" t="s">
        <v>17</v>
      </c>
    </row>
    <row r="7689" spans="1:9" x14ac:dyDescent="0.3">
      <c r="A7689" t="s">
        <v>7830</v>
      </c>
      <c r="B7689" t="s">
        <v>147</v>
      </c>
      <c r="C7689" t="s">
        <v>24</v>
      </c>
      <c r="D7689" t="s">
        <v>56</v>
      </c>
      <c r="E7689">
        <v>3</v>
      </c>
      <c r="F7689">
        <v>1</v>
      </c>
      <c r="G7689">
        <v>3</v>
      </c>
      <c r="H7689" s="1">
        <v>44810</v>
      </c>
      <c r="I7689" t="s">
        <v>13</v>
      </c>
    </row>
    <row r="7690" spans="1:9" x14ac:dyDescent="0.3">
      <c r="A7690" t="s">
        <v>7831</v>
      </c>
      <c r="B7690" t="s">
        <v>202</v>
      </c>
      <c r="C7690" t="s">
        <v>38</v>
      </c>
      <c r="D7690" t="s">
        <v>125</v>
      </c>
      <c r="E7690">
        <v>7</v>
      </c>
      <c r="F7690">
        <v>5</v>
      </c>
      <c r="G7690">
        <v>35</v>
      </c>
      <c r="H7690" s="1">
        <v>45251</v>
      </c>
      <c r="I7690" t="s">
        <v>28</v>
      </c>
    </row>
    <row r="7691" spans="1:9" x14ac:dyDescent="0.3">
      <c r="A7691" t="s">
        <v>7832</v>
      </c>
      <c r="B7691" t="s">
        <v>165</v>
      </c>
      <c r="C7691" t="s">
        <v>38</v>
      </c>
      <c r="E7691">
        <v>6</v>
      </c>
      <c r="F7691">
        <v>2</v>
      </c>
      <c r="G7691">
        <v>12</v>
      </c>
      <c r="H7691" s="1">
        <v>44882</v>
      </c>
    </row>
    <row r="7692" spans="1:9" x14ac:dyDescent="0.3">
      <c r="A7692" t="s">
        <v>7833</v>
      </c>
      <c r="B7692" t="s">
        <v>26</v>
      </c>
      <c r="C7692" t="s">
        <v>50</v>
      </c>
      <c r="D7692" t="s">
        <v>112</v>
      </c>
      <c r="E7692">
        <v>4</v>
      </c>
      <c r="F7692">
        <v>2</v>
      </c>
      <c r="G7692">
        <v>8</v>
      </c>
      <c r="H7692" s="1">
        <v>45051</v>
      </c>
      <c r="I7692" t="s">
        <v>17</v>
      </c>
    </row>
    <row r="7693" spans="1:9" x14ac:dyDescent="0.3">
      <c r="A7693" t="s">
        <v>7834</v>
      </c>
      <c r="B7693" t="s">
        <v>397</v>
      </c>
      <c r="C7693" t="s">
        <v>11</v>
      </c>
      <c r="D7693" t="s">
        <v>12</v>
      </c>
      <c r="E7693">
        <v>3</v>
      </c>
      <c r="F7693">
        <v>4</v>
      </c>
      <c r="G7693">
        <v>12</v>
      </c>
      <c r="H7693" s="1">
        <v>45093</v>
      </c>
      <c r="I7693" t="s">
        <v>13</v>
      </c>
    </row>
    <row r="7694" spans="1:9" x14ac:dyDescent="0.3">
      <c r="A7694" t="s">
        <v>7835</v>
      </c>
      <c r="B7694" t="s">
        <v>90</v>
      </c>
      <c r="C7694" t="s">
        <v>50</v>
      </c>
      <c r="D7694" t="s">
        <v>99</v>
      </c>
      <c r="E7694">
        <v>8</v>
      </c>
      <c r="F7694">
        <v>3</v>
      </c>
      <c r="G7694">
        <v>24</v>
      </c>
      <c r="H7694" s="1">
        <v>45177</v>
      </c>
      <c r="I7694" t="s">
        <v>13</v>
      </c>
    </row>
    <row r="7695" spans="1:9" x14ac:dyDescent="0.3">
      <c r="A7695" t="s">
        <v>7836</v>
      </c>
      <c r="B7695" t="s">
        <v>118</v>
      </c>
      <c r="C7695" t="s">
        <v>20</v>
      </c>
      <c r="D7695" t="s">
        <v>27</v>
      </c>
      <c r="E7695">
        <v>12</v>
      </c>
      <c r="F7695">
        <v>3</v>
      </c>
      <c r="G7695">
        <v>36</v>
      </c>
      <c r="H7695" s="1">
        <v>44795</v>
      </c>
      <c r="I7695" t="s">
        <v>13</v>
      </c>
    </row>
    <row r="7696" spans="1:9" x14ac:dyDescent="0.3">
      <c r="A7696" t="s">
        <v>7837</v>
      </c>
      <c r="B7696" t="s">
        <v>97</v>
      </c>
      <c r="C7696" t="s">
        <v>50</v>
      </c>
      <c r="D7696" t="s">
        <v>207</v>
      </c>
      <c r="E7696">
        <v>10</v>
      </c>
      <c r="F7696">
        <v>4</v>
      </c>
      <c r="G7696">
        <v>40</v>
      </c>
      <c r="H7696" s="1">
        <v>44754</v>
      </c>
      <c r="I7696" t="s">
        <v>13</v>
      </c>
    </row>
    <row r="7697" spans="1:9" x14ac:dyDescent="0.3">
      <c r="A7697" t="s">
        <v>7838</v>
      </c>
      <c r="B7697" t="s">
        <v>240</v>
      </c>
      <c r="C7697" t="s">
        <v>24</v>
      </c>
      <c r="D7697" t="s">
        <v>168</v>
      </c>
      <c r="E7697">
        <v>1</v>
      </c>
      <c r="F7697">
        <v>2</v>
      </c>
      <c r="G7697">
        <v>2</v>
      </c>
      <c r="H7697" s="1">
        <v>45220</v>
      </c>
      <c r="I7697" t="s">
        <v>17</v>
      </c>
    </row>
    <row r="7698" spans="1:9" x14ac:dyDescent="0.3">
      <c r="A7698" t="s">
        <v>7839</v>
      </c>
      <c r="B7698" t="s">
        <v>221</v>
      </c>
      <c r="C7698" t="s">
        <v>38</v>
      </c>
      <c r="D7698" t="s">
        <v>121</v>
      </c>
      <c r="E7698">
        <v>5</v>
      </c>
      <c r="F7698">
        <v>3</v>
      </c>
      <c r="G7698">
        <v>15</v>
      </c>
      <c r="H7698" s="1">
        <v>44750</v>
      </c>
      <c r="I7698" t="s">
        <v>13</v>
      </c>
    </row>
    <row r="7699" spans="1:9" x14ac:dyDescent="0.3">
      <c r="A7699" t="s">
        <v>7840</v>
      </c>
      <c r="B7699" t="s">
        <v>423</v>
      </c>
      <c r="C7699" t="s">
        <v>24</v>
      </c>
      <c r="D7699" t="s">
        <v>77</v>
      </c>
      <c r="E7699">
        <v>2.5</v>
      </c>
      <c r="F7699">
        <v>1</v>
      </c>
      <c r="G7699">
        <v>2.5</v>
      </c>
      <c r="H7699" s="1">
        <v>44821</v>
      </c>
      <c r="I7699" t="s">
        <v>17</v>
      </c>
    </row>
    <row r="7700" spans="1:9" x14ac:dyDescent="0.3">
      <c r="A7700" t="s">
        <v>7841</v>
      </c>
      <c r="B7700" t="s">
        <v>45</v>
      </c>
      <c r="C7700" t="s">
        <v>11</v>
      </c>
      <c r="D7700" t="s">
        <v>79</v>
      </c>
      <c r="E7700">
        <v>5</v>
      </c>
      <c r="F7700">
        <v>3</v>
      </c>
      <c r="G7700">
        <v>15</v>
      </c>
      <c r="H7700" s="1">
        <v>45232</v>
      </c>
      <c r="I7700" t="s">
        <v>28</v>
      </c>
    </row>
    <row r="7701" spans="1:9" x14ac:dyDescent="0.3">
      <c r="A7701" t="s">
        <v>7842</v>
      </c>
      <c r="B7701" t="s">
        <v>236</v>
      </c>
      <c r="C7701" t="s">
        <v>38</v>
      </c>
      <c r="D7701" t="s">
        <v>125</v>
      </c>
      <c r="E7701">
        <v>7</v>
      </c>
      <c r="F7701">
        <v>4</v>
      </c>
      <c r="G7701">
        <v>28</v>
      </c>
      <c r="H7701" s="1">
        <v>44970</v>
      </c>
      <c r="I7701" t="s">
        <v>13</v>
      </c>
    </row>
    <row r="7702" spans="1:9" x14ac:dyDescent="0.3">
      <c r="A7702" t="s">
        <v>7843</v>
      </c>
      <c r="B7702" t="s">
        <v>58</v>
      </c>
      <c r="C7702" t="s">
        <v>24</v>
      </c>
      <c r="D7702" t="s">
        <v>77</v>
      </c>
      <c r="E7702">
        <v>2.5</v>
      </c>
      <c r="F7702">
        <v>3</v>
      </c>
      <c r="G7702">
        <v>7.5</v>
      </c>
      <c r="H7702" s="1">
        <v>44726</v>
      </c>
      <c r="I7702" t="s">
        <v>17</v>
      </c>
    </row>
    <row r="7703" spans="1:9" x14ac:dyDescent="0.3">
      <c r="A7703" t="s">
        <v>7844</v>
      </c>
      <c r="B7703" t="s">
        <v>163</v>
      </c>
      <c r="C7703" t="s">
        <v>38</v>
      </c>
      <c r="D7703" t="s">
        <v>125</v>
      </c>
      <c r="E7703">
        <v>7</v>
      </c>
      <c r="F7703">
        <v>4</v>
      </c>
      <c r="G7703">
        <v>28</v>
      </c>
      <c r="H7703" s="1">
        <v>45055</v>
      </c>
      <c r="I7703" t="s">
        <v>17</v>
      </c>
    </row>
    <row r="7704" spans="1:9" x14ac:dyDescent="0.3">
      <c r="A7704" t="s">
        <v>7845</v>
      </c>
      <c r="B7704" t="s">
        <v>60</v>
      </c>
      <c r="C7704" t="s">
        <v>38</v>
      </c>
      <c r="D7704" t="s">
        <v>121</v>
      </c>
      <c r="E7704">
        <v>5</v>
      </c>
      <c r="F7704">
        <v>1</v>
      </c>
      <c r="G7704">
        <v>5</v>
      </c>
      <c r="H7704" s="1">
        <v>45253</v>
      </c>
      <c r="I7704" t="s">
        <v>17</v>
      </c>
    </row>
    <row r="7705" spans="1:9" x14ac:dyDescent="0.3">
      <c r="A7705" t="s">
        <v>7846</v>
      </c>
      <c r="B7705" t="s">
        <v>88</v>
      </c>
      <c r="C7705" t="s">
        <v>20</v>
      </c>
      <c r="D7705" t="s">
        <v>245</v>
      </c>
      <c r="E7705">
        <v>20</v>
      </c>
      <c r="F7705">
        <v>4</v>
      </c>
      <c r="G7705">
        <v>80</v>
      </c>
      <c r="H7705" s="1">
        <v>44831</v>
      </c>
      <c r="I7705" t="s">
        <v>13</v>
      </c>
    </row>
    <row r="7706" spans="1:9" x14ac:dyDescent="0.3">
      <c r="A7706" t="s">
        <v>7847</v>
      </c>
      <c r="B7706" t="s">
        <v>313</v>
      </c>
      <c r="C7706" t="s">
        <v>38</v>
      </c>
      <c r="D7706" t="s">
        <v>74</v>
      </c>
      <c r="E7706">
        <v>6</v>
      </c>
      <c r="F7706">
        <v>5</v>
      </c>
      <c r="G7706">
        <v>30</v>
      </c>
      <c r="H7706" s="1">
        <v>44728</v>
      </c>
      <c r="I7706" t="s">
        <v>28</v>
      </c>
    </row>
    <row r="7707" spans="1:9" x14ac:dyDescent="0.3">
      <c r="A7707" t="s">
        <v>7848</v>
      </c>
      <c r="B7707" t="s">
        <v>62</v>
      </c>
      <c r="C7707" t="s">
        <v>24</v>
      </c>
      <c r="D7707" t="s">
        <v>141</v>
      </c>
      <c r="E7707">
        <v>2.5</v>
      </c>
      <c r="F7707">
        <v>2</v>
      </c>
      <c r="G7707">
        <v>5</v>
      </c>
      <c r="H7707" s="1">
        <v>45092</v>
      </c>
      <c r="I7707" t="s">
        <v>17</v>
      </c>
    </row>
    <row r="7708" spans="1:9" x14ac:dyDescent="0.3">
      <c r="A7708" t="s">
        <v>7849</v>
      </c>
      <c r="B7708" t="s">
        <v>155</v>
      </c>
      <c r="C7708" t="s">
        <v>20</v>
      </c>
      <c r="E7708">
        <v>12</v>
      </c>
      <c r="F7708">
        <v>4</v>
      </c>
      <c r="G7708">
        <v>48</v>
      </c>
      <c r="H7708" s="1">
        <v>45178</v>
      </c>
      <c r="I7708" t="s">
        <v>13</v>
      </c>
    </row>
    <row r="7709" spans="1:9" x14ac:dyDescent="0.3">
      <c r="A7709" t="s">
        <v>7850</v>
      </c>
      <c r="B7709" t="s">
        <v>136</v>
      </c>
      <c r="C7709" t="s">
        <v>50</v>
      </c>
      <c r="D7709" t="s">
        <v>99</v>
      </c>
      <c r="E7709">
        <v>8</v>
      </c>
      <c r="F7709">
        <v>4</v>
      </c>
      <c r="G7709">
        <v>32</v>
      </c>
      <c r="H7709" s="1">
        <v>45103</v>
      </c>
      <c r="I7709" t="s">
        <v>17</v>
      </c>
    </row>
    <row r="7710" spans="1:9" x14ac:dyDescent="0.3">
      <c r="A7710" t="s">
        <v>7851</v>
      </c>
      <c r="B7710" t="s">
        <v>90</v>
      </c>
      <c r="C7710" t="s">
        <v>11</v>
      </c>
      <c r="D7710" t="s">
        <v>230</v>
      </c>
      <c r="E7710">
        <v>5</v>
      </c>
      <c r="F7710">
        <v>2</v>
      </c>
      <c r="G7710">
        <v>10</v>
      </c>
      <c r="H7710" s="1">
        <v>44586</v>
      </c>
      <c r="I7710" t="s">
        <v>17</v>
      </c>
    </row>
    <row r="7711" spans="1:9" x14ac:dyDescent="0.3">
      <c r="A7711" t="s">
        <v>7852</v>
      </c>
      <c r="B7711" t="s">
        <v>120</v>
      </c>
      <c r="C7711" t="s">
        <v>11</v>
      </c>
      <c r="D7711" t="s">
        <v>33</v>
      </c>
      <c r="E7711">
        <v>4</v>
      </c>
      <c r="F7711">
        <v>5</v>
      </c>
      <c r="G7711">
        <v>20</v>
      </c>
      <c r="H7711" s="1">
        <v>44896</v>
      </c>
      <c r="I7711" t="s">
        <v>17</v>
      </c>
    </row>
    <row r="7712" spans="1:9" x14ac:dyDescent="0.3">
      <c r="A7712" t="s">
        <v>7853</v>
      </c>
      <c r="B7712" t="s">
        <v>232</v>
      </c>
      <c r="C7712" t="s">
        <v>38</v>
      </c>
      <c r="D7712" t="s">
        <v>121</v>
      </c>
      <c r="E7712">
        <v>5</v>
      </c>
      <c r="F7712">
        <v>3</v>
      </c>
      <c r="G7712">
        <v>15</v>
      </c>
      <c r="H7712" s="1">
        <v>44817</v>
      </c>
      <c r="I7712" t="s">
        <v>28</v>
      </c>
    </row>
    <row r="7713" spans="1:9" x14ac:dyDescent="0.3">
      <c r="A7713" t="s">
        <v>7854</v>
      </c>
      <c r="B7713" t="s">
        <v>32</v>
      </c>
      <c r="C7713" t="s">
        <v>38</v>
      </c>
      <c r="D7713" t="s">
        <v>125</v>
      </c>
      <c r="E7713">
        <v>7</v>
      </c>
      <c r="F7713">
        <v>3</v>
      </c>
      <c r="G7713">
        <v>21</v>
      </c>
      <c r="H7713" s="1">
        <v>44984</v>
      </c>
      <c r="I7713" t="s">
        <v>28</v>
      </c>
    </row>
    <row r="7714" spans="1:9" x14ac:dyDescent="0.3">
      <c r="A7714" t="s">
        <v>7855</v>
      </c>
      <c r="B7714" t="s">
        <v>234</v>
      </c>
      <c r="C7714" t="s">
        <v>24</v>
      </c>
      <c r="D7714" t="s">
        <v>77</v>
      </c>
      <c r="E7714">
        <v>2.5</v>
      </c>
      <c r="F7714">
        <v>5</v>
      </c>
      <c r="G7714">
        <v>12.5</v>
      </c>
      <c r="H7714" s="1">
        <v>44989</v>
      </c>
      <c r="I7714" t="s">
        <v>17</v>
      </c>
    </row>
    <row r="7715" spans="1:9" x14ac:dyDescent="0.3">
      <c r="A7715" t="s">
        <v>7856</v>
      </c>
      <c r="B7715" t="s">
        <v>26</v>
      </c>
      <c r="C7715" t="s">
        <v>20</v>
      </c>
      <c r="D7715" t="s">
        <v>245</v>
      </c>
      <c r="E7715">
        <v>20</v>
      </c>
      <c r="F7715">
        <v>3</v>
      </c>
      <c r="G7715">
        <v>60</v>
      </c>
      <c r="H7715" s="1">
        <v>44696</v>
      </c>
      <c r="I7715" t="s">
        <v>28</v>
      </c>
    </row>
    <row r="7716" spans="1:9" x14ac:dyDescent="0.3">
      <c r="A7716" t="s">
        <v>7857</v>
      </c>
      <c r="B7716" t="s">
        <v>134</v>
      </c>
      <c r="C7716" t="s">
        <v>38</v>
      </c>
      <c r="D7716" t="s">
        <v>74</v>
      </c>
      <c r="E7716">
        <v>6</v>
      </c>
      <c r="F7716">
        <v>2</v>
      </c>
      <c r="G7716">
        <v>12</v>
      </c>
      <c r="H7716" s="1">
        <v>44904</v>
      </c>
      <c r="I7716" t="s">
        <v>17</v>
      </c>
    </row>
    <row r="7717" spans="1:9" x14ac:dyDescent="0.3">
      <c r="A7717" t="s">
        <v>7858</v>
      </c>
      <c r="B7717" t="s">
        <v>223</v>
      </c>
      <c r="C7717" t="s">
        <v>20</v>
      </c>
      <c r="D7717" t="s">
        <v>27</v>
      </c>
      <c r="E7717">
        <v>12</v>
      </c>
      <c r="F7717">
        <v>3</v>
      </c>
      <c r="G7717">
        <v>36</v>
      </c>
      <c r="H7717" s="1">
        <v>44925</v>
      </c>
      <c r="I7717" t="s">
        <v>17</v>
      </c>
    </row>
    <row r="7718" spans="1:9" x14ac:dyDescent="0.3">
      <c r="A7718" t="s">
        <v>7859</v>
      </c>
      <c r="B7718" t="s">
        <v>129</v>
      </c>
      <c r="C7718" t="s">
        <v>20</v>
      </c>
      <c r="D7718" t="s">
        <v>27</v>
      </c>
      <c r="E7718">
        <v>12</v>
      </c>
      <c r="F7718">
        <v>5</v>
      </c>
      <c r="G7718">
        <v>60</v>
      </c>
      <c r="H7718" s="1">
        <v>44797</v>
      </c>
      <c r="I7718" t="s">
        <v>17</v>
      </c>
    </row>
    <row r="7719" spans="1:9" x14ac:dyDescent="0.3">
      <c r="A7719" t="s">
        <v>7860</v>
      </c>
      <c r="B7719" t="s">
        <v>64</v>
      </c>
      <c r="C7719" t="s">
        <v>11</v>
      </c>
      <c r="D7719" t="s">
        <v>16</v>
      </c>
      <c r="E7719">
        <v>4</v>
      </c>
      <c r="F7719">
        <v>3</v>
      </c>
      <c r="G7719">
        <v>12</v>
      </c>
      <c r="H7719" s="1">
        <v>44809</v>
      </c>
      <c r="I7719" t="s">
        <v>17</v>
      </c>
    </row>
    <row r="7720" spans="1:9" x14ac:dyDescent="0.3">
      <c r="A7720" t="s">
        <v>7861</v>
      </c>
      <c r="B7720" t="s">
        <v>45</v>
      </c>
      <c r="C7720" t="s">
        <v>11</v>
      </c>
      <c r="D7720" t="s">
        <v>16</v>
      </c>
      <c r="E7720">
        <v>4</v>
      </c>
      <c r="F7720">
        <v>2</v>
      </c>
      <c r="G7720">
        <v>8</v>
      </c>
      <c r="H7720" s="1">
        <v>45201</v>
      </c>
      <c r="I7720" t="s">
        <v>13</v>
      </c>
    </row>
    <row r="7721" spans="1:9" x14ac:dyDescent="0.3">
      <c r="A7721" t="s">
        <v>7862</v>
      </c>
      <c r="B7721" t="s">
        <v>484</v>
      </c>
      <c r="C7721" t="s">
        <v>20</v>
      </c>
      <c r="D7721" t="s">
        <v>30</v>
      </c>
      <c r="E7721">
        <v>18</v>
      </c>
      <c r="F7721">
        <v>2</v>
      </c>
      <c r="G7721">
        <v>36</v>
      </c>
      <c r="H7721" s="1">
        <v>44616</v>
      </c>
      <c r="I7721" t="s">
        <v>28</v>
      </c>
    </row>
    <row r="7722" spans="1:9" x14ac:dyDescent="0.3">
      <c r="A7722" t="s">
        <v>7863</v>
      </c>
      <c r="B7722" t="s">
        <v>40</v>
      </c>
      <c r="C7722" t="s">
        <v>11</v>
      </c>
      <c r="D7722" t="s">
        <v>12</v>
      </c>
      <c r="E7722">
        <v>3</v>
      </c>
      <c r="F7722">
        <v>4</v>
      </c>
      <c r="G7722">
        <v>12</v>
      </c>
      <c r="H7722" s="1">
        <v>44667</v>
      </c>
      <c r="I7722" t="s">
        <v>28</v>
      </c>
    </row>
    <row r="7723" spans="1:9" x14ac:dyDescent="0.3">
      <c r="A7723" t="s">
        <v>7864</v>
      </c>
      <c r="B7723" t="s">
        <v>217</v>
      </c>
      <c r="C7723" t="s">
        <v>20</v>
      </c>
      <c r="D7723" t="s">
        <v>21</v>
      </c>
      <c r="E7723">
        <v>15</v>
      </c>
      <c r="F7723">
        <v>2</v>
      </c>
      <c r="G7723">
        <v>30</v>
      </c>
      <c r="H7723" s="1">
        <v>44797</v>
      </c>
      <c r="I7723" t="s">
        <v>28</v>
      </c>
    </row>
    <row r="7724" spans="1:9" x14ac:dyDescent="0.3">
      <c r="A7724" t="s">
        <v>7865</v>
      </c>
      <c r="B7724" t="s">
        <v>152</v>
      </c>
      <c r="C7724" t="s">
        <v>20</v>
      </c>
      <c r="D7724" t="s">
        <v>21</v>
      </c>
      <c r="E7724">
        <v>15</v>
      </c>
      <c r="F7724">
        <v>2</v>
      </c>
      <c r="G7724">
        <v>30</v>
      </c>
      <c r="H7724" s="1">
        <v>44904</v>
      </c>
      <c r="I7724" t="s">
        <v>13</v>
      </c>
    </row>
    <row r="7725" spans="1:9" x14ac:dyDescent="0.3">
      <c r="A7725" t="s">
        <v>7866</v>
      </c>
      <c r="B7725" t="s">
        <v>37</v>
      </c>
      <c r="C7725" t="s">
        <v>11</v>
      </c>
      <c r="D7725" t="s">
        <v>16</v>
      </c>
      <c r="E7725">
        <v>4</v>
      </c>
      <c r="F7725">
        <v>4</v>
      </c>
      <c r="G7725">
        <v>16</v>
      </c>
      <c r="H7725" s="1">
        <v>44662</v>
      </c>
      <c r="I7725" t="s">
        <v>13</v>
      </c>
    </row>
    <row r="7726" spans="1:9" x14ac:dyDescent="0.3">
      <c r="A7726" t="s">
        <v>7867</v>
      </c>
      <c r="B7726" t="s">
        <v>326</v>
      </c>
      <c r="C7726" t="s">
        <v>24</v>
      </c>
      <c r="D7726" t="s">
        <v>168</v>
      </c>
      <c r="E7726">
        <v>1</v>
      </c>
      <c r="F7726">
        <v>4</v>
      </c>
      <c r="G7726">
        <v>4</v>
      </c>
      <c r="H7726" s="1">
        <v>45075</v>
      </c>
      <c r="I7726" t="s">
        <v>28</v>
      </c>
    </row>
    <row r="7727" spans="1:9" x14ac:dyDescent="0.3">
      <c r="A7727" t="s">
        <v>7868</v>
      </c>
      <c r="B7727" t="s">
        <v>411</v>
      </c>
      <c r="C7727" t="s">
        <v>38</v>
      </c>
      <c r="D7727" t="s">
        <v>125</v>
      </c>
      <c r="E7727">
        <v>7</v>
      </c>
      <c r="F7727">
        <v>3</v>
      </c>
      <c r="G7727">
        <v>21</v>
      </c>
      <c r="H7727" s="1">
        <v>44914</v>
      </c>
      <c r="I7727" t="s">
        <v>17</v>
      </c>
    </row>
    <row r="7728" spans="1:9" x14ac:dyDescent="0.3">
      <c r="A7728" t="s">
        <v>7869</v>
      </c>
      <c r="B7728" t="s">
        <v>83</v>
      </c>
      <c r="C7728" t="s">
        <v>38</v>
      </c>
      <c r="D7728" t="s">
        <v>107</v>
      </c>
      <c r="E7728">
        <v>4</v>
      </c>
      <c r="F7728">
        <v>3</v>
      </c>
      <c r="G7728">
        <v>12</v>
      </c>
      <c r="H7728" s="1">
        <v>45172</v>
      </c>
      <c r="I7728" t="s">
        <v>17</v>
      </c>
    </row>
    <row r="7729" spans="1:9" x14ac:dyDescent="0.3">
      <c r="A7729" t="s">
        <v>7870</v>
      </c>
      <c r="B7729" t="s">
        <v>326</v>
      </c>
      <c r="C7729" t="s">
        <v>11</v>
      </c>
      <c r="D7729" t="s">
        <v>16</v>
      </c>
      <c r="E7729">
        <v>4</v>
      </c>
      <c r="F7729">
        <v>4</v>
      </c>
      <c r="G7729">
        <v>16</v>
      </c>
      <c r="H7729" s="1">
        <v>44941</v>
      </c>
      <c r="I7729" t="s">
        <v>17</v>
      </c>
    </row>
    <row r="7730" spans="1:9" x14ac:dyDescent="0.3">
      <c r="A7730" t="s">
        <v>7871</v>
      </c>
      <c r="B7730" t="s">
        <v>215</v>
      </c>
      <c r="C7730" t="s">
        <v>20</v>
      </c>
      <c r="D7730" t="s">
        <v>41</v>
      </c>
      <c r="E7730">
        <v>14</v>
      </c>
      <c r="F7730">
        <v>4</v>
      </c>
      <c r="G7730">
        <v>56</v>
      </c>
      <c r="H7730" s="1">
        <v>45121</v>
      </c>
      <c r="I7730" t="s">
        <v>28</v>
      </c>
    </row>
    <row r="7731" spans="1:9" x14ac:dyDescent="0.3">
      <c r="A7731" t="s">
        <v>7872</v>
      </c>
      <c r="B7731" t="s">
        <v>105</v>
      </c>
      <c r="C7731" t="s">
        <v>11</v>
      </c>
      <c r="D7731" t="s">
        <v>33</v>
      </c>
      <c r="E7731">
        <v>4</v>
      </c>
      <c r="F7731">
        <v>3</v>
      </c>
      <c r="G7731">
        <v>12</v>
      </c>
      <c r="H7731" s="1">
        <v>44624</v>
      </c>
      <c r="I7731" t="s">
        <v>13</v>
      </c>
    </row>
    <row r="7732" spans="1:9" x14ac:dyDescent="0.3">
      <c r="A7732" t="s">
        <v>7873</v>
      </c>
      <c r="B7732" t="s">
        <v>221</v>
      </c>
      <c r="C7732" t="s">
        <v>24</v>
      </c>
      <c r="H7732" s="1">
        <v>44936</v>
      </c>
      <c r="I7732" t="s">
        <v>17</v>
      </c>
    </row>
    <row r="7733" spans="1:9" x14ac:dyDescent="0.3">
      <c r="A7733" t="s">
        <v>7874</v>
      </c>
      <c r="B7733" t="s">
        <v>326</v>
      </c>
      <c r="C7733" t="s">
        <v>38</v>
      </c>
      <c r="D7733" t="s">
        <v>43</v>
      </c>
      <c r="E7733">
        <v>6</v>
      </c>
      <c r="F7733">
        <v>1</v>
      </c>
      <c r="G7733">
        <v>6</v>
      </c>
      <c r="H7733" s="1">
        <v>44653</v>
      </c>
      <c r="I7733" t="s">
        <v>13</v>
      </c>
    </row>
    <row r="7734" spans="1:9" x14ac:dyDescent="0.3">
      <c r="A7734" t="s">
        <v>7875</v>
      </c>
      <c r="B7734" t="s">
        <v>219</v>
      </c>
      <c r="C7734" t="s">
        <v>50</v>
      </c>
      <c r="D7734" t="s">
        <v>51</v>
      </c>
      <c r="E7734">
        <v>5</v>
      </c>
      <c r="F7734">
        <v>1</v>
      </c>
      <c r="G7734">
        <v>5</v>
      </c>
      <c r="H7734" s="1">
        <v>44884</v>
      </c>
      <c r="I7734" t="s">
        <v>13</v>
      </c>
    </row>
    <row r="7735" spans="1:9" x14ac:dyDescent="0.3">
      <c r="A7735" t="s">
        <v>7876</v>
      </c>
      <c r="B7735" t="s">
        <v>62</v>
      </c>
      <c r="C7735" t="s">
        <v>20</v>
      </c>
      <c r="D7735" t="s">
        <v>30</v>
      </c>
      <c r="E7735">
        <v>18</v>
      </c>
      <c r="F7735">
        <v>3</v>
      </c>
      <c r="G7735">
        <v>54</v>
      </c>
      <c r="H7735" s="1">
        <v>45083</v>
      </c>
      <c r="I7735" t="s">
        <v>28</v>
      </c>
    </row>
    <row r="7736" spans="1:9" x14ac:dyDescent="0.3">
      <c r="A7736" t="s">
        <v>7877</v>
      </c>
      <c r="B7736" t="s">
        <v>368</v>
      </c>
      <c r="C7736" t="s">
        <v>38</v>
      </c>
      <c r="D7736" t="s">
        <v>125</v>
      </c>
      <c r="E7736">
        <v>7</v>
      </c>
      <c r="F7736">
        <v>4</v>
      </c>
      <c r="G7736">
        <v>28</v>
      </c>
      <c r="H7736" s="1">
        <v>44673</v>
      </c>
      <c r="I7736" t="s">
        <v>17</v>
      </c>
    </row>
    <row r="7737" spans="1:9" x14ac:dyDescent="0.3">
      <c r="A7737" t="s">
        <v>7878</v>
      </c>
      <c r="B7737" t="s">
        <v>194</v>
      </c>
      <c r="C7737" t="s">
        <v>20</v>
      </c>
      <c r="D7737" t="s">
        <v>27</v>
      </c>
      <c r="E7737">
        <v>12</v>
      </c>
      <c r="F7737">
        <v>2</v>
      </c>
      <c r="G7737">
        <v>24</v>
      </c>
      <c r="H7737" s="1">
        <v>45144</v>
      </c>
      <c r="I7737" t="s">
        <v>17</v>
      </c>
    </row>
    <row r="7738" spans="1:9" x14ac:dyDescent="0.3">
      <c r="A7738" t="s">
        <v>7879</v>
      </c>
      <c r="B7738" t="s">
        <v>55</v>
      </c>
      <c r="C7738" t="s">
        <v>24</v>
      </c>
      <c r="D7738" t="s">
        <v>77</v>
      </c>
      <c r="E7738">
        <v>2.5</v>
      </c>
      <c r="F7738">
        <v>3</v>
      </c>
      <c r="G7738">
        <v>7.5</v>
      </c>
      <c r="H7738" s="1">
        <v>44573</v>
      </c>
      <c r="I7738" t="s">
        <v>28</v>
      </c>
    </row>
    <row r="7739" spans="1:9" x14ac:dyDescent="0.3">
      <c r="A7739" t="s">
        <v>7880</v>
      </c>
      <c r="B7739" t="s">
        <v>372</v>
      </c>
      <c r="C7739" t="s">
        <v>24</v>
      </c>
      <c r="D7739" t="s">
        <v>168</v>
      </c>
      <c r="E7739">
        <v>1</v>
      </c>
      <c r="F7739">
        <v>5</v>
      </c>
      <c r="G7739">
        <v>5</v>
      </c>
      <c r="H7739" s="1">
        <v>44831</v>
      </c>
      <c r="I7739" t="s">
        <v>28</v>
      </c>
    </row>
    <row r="7740" spans="1:9" x14ac:dyDescent="0.3">
      <c r="A7740" t="s">
        <v>7881</v>
      </c>
      <c r="B7740" t="s">
        <v>176</v>
      </c>
      <c r="C7740" t="s">
        <v>20</v>
      </c>
      <c r="D7740" t="s">
        <v>27</v>
      </c>
      <c r="E7740">
        <v>12</v>
      </c>
      <c r="F7740">
        <v>5</v>
      </c>
      <c r="G7740">
        <v>60</v>
      </c>
      <c r="H7740" s="1">
        <v>45184</v>
      </c>
      <c r="I7740" t="s">
        <v>13</v>
      </c>
    </row>
    <row r="7741" spans="1:9" x14ac:dyDescent="0.3">
      <c r="A7741" t="s">
        <v>7882</v>
      </c>
      <c r="B7741" t="s">
        <v>185</v>
      </c>
      <c r="C7741" t="s">
        <v>50</v>
      </c>
      <c r="D7741" t="s">
        <v>51</v>
      </c>
      <c r="E7741">
        <v>5</v>
      </c>
      <c r="F7741">
        <v>5</v>
      </c>
      <c r="G7741">
        <v>25</v>
      </c>
      <c r="H7741" s="1">
        <v>45014</v>
      </c>
      <c r="I7741" t="s">
        <v>28</v>
      </c>
    </row>
    <row r="7742" spans="1:9" x14ac:dyDescent="0.3">
      <c r="A7742" t="s">
        <v>7883</v>
      </c>
      <c r="B7742" t="s">
        <v>298</v>
      </c>
      <c r="C7742" t="s">
        <v>11</v>
      </c>
      <c r="E7742">
        <v>3</v>
      </c>
      <c r="F7742">
        <v>2</v>
      </c>
      <c r="G7742">
        <v>6</v>
      </c>
      <c r="H7742" s="1">
        <v>44820</v>
      </c>
      <c r="I7742" t="s">
        <v>13</v>
      </c>
    </row>
    <row r="7743" spans="1:9" x14ac:dyDescent="0.3">
      <c r="A7743" t="s">
        <v>7884</v>
      </c>
      <c r="B7743" t="s">
        <v>97</v>
      </c>
      <c r="C7743" t="s">
        <v>50</v>
      </c>
      <c r="D7743" t="s">
        <v>93</v>
      </c>
      <c r="E7743">
        <v>7</v>
      </c>
      <c r="F7743">
        <v>4</v>
      </c>
      <c r="G7743">
        <v>28</v>
      </c>
      <c r="H7743" s="1">
        <v>45055</v>
      </c>
      <c r="I7743" t="s">
        <v>13</v>
      </c>
    </row>
    <row r="7744" spans="1:9" x14ac:dyDescent="0.3">
      <c r="A7744" t="s">
        <v>7885</v>
      </c>
      <c r="B7744" t="s">
        <v>64</v>
      </c>
      <c r="C7744" t="s">
        <v>24</v>
      </c>
      <c r="D7744" t="s">
        <v>56</v>
      </c>
      <c r="E7744">
        <v>3</v>
      </c>
      <c r="F7744">
        <v>5</v>
      </c>
      <c r="G7744">
        <v>15</v>
      </c>
      <c r="H7744" s="1">
        <v>45055</v>
      </c>
      <c r="I7744" t="s">
        <v>17</v>
      </c>
    </row>
    <row r="7745" spans="1:9" x14ac:dyDescent="0.3">
      <c r="A7745" t="s">
        <v>7886</v>
      </c>
      <c r="B7745" t="s">
        <v>90</v>
      </c>
      <c r="C7745" t="s">
        <v>24</v>
      </c>
      <c r="D7745" t="s">
        <v>168</v>
      </c>
      <c r="E7745">
        <v>1</v>
      </c>
      <c r="F7745">
        <v>5</v>
      </c>
      <c r="G7745">
        <v>5</v>
      </c>
      <c r="H7745" s="1">
        <v>44995</v>
      </c>
      <c r="I7745" t="s">
        <v>28</v>
      </c>
    </row>
    <row r="7746" spans="1:9" x14ac:dyDescent="0.3">
      <c r="A7746" t="s">
        <v>7887</v>
      </c>
      <c r="B7746" t="s">
        <v>200</v>
      </c>
      <c r="C7746" t="s">
        <v>20</v>
      </c>
      <c r="D7746" t="s">
        <v>27</v>
      </c>
      <c r="E7746">
        <v>12</v>
      </c>
      <c r="F7746">
        <v>3</v>
      </c>
      <c r="G7746">
        <v>36</v>
      </c>
      <c r="H7746" s="1">
        <v>44625</v>
      </c>
      <c r="I7746" t="s">
        <v>17</v>
      </c>
    </row>
    <row r="7747" spans="1:9" x14ac:dyDescent="0.3">
      <c r="A7747" t="s">
        <v>7888</v>
      </c>
      <c r="B7747" t="s">
        <v>83</v>
      </c>
      <c r="C7747" t="s">
        <v>50</v>
      </c>
      <c r="D7747" t="s">
        <v>112</v>
      </c>
      <c r="E7747">
        <v>4</v>
      </c>
      <c r="F7747">
        <v>1</v>
      </c>
      <c r="G7747">
        <v>4</v>
      </c>
      <c r="H7747" s="1">
        <v>44811</v>
      </c>
      <c r="I7747" t="s">
        <v>17</v>
      </c>
    </row>
    <row r="7748" spans="1:9" x14ac:dyDescent="0.3">
      <c r="A7748" t="s">
        <v>7889</v>
      </c>
      <c r="B7748" t="s">
        <v>152</v>
      </c>
      <c r="C7748" t="s">
        <v>50</v>
      </c>
      <c r="D7748" t="s">
        <v>112</v>
      </c>
      <c r="E7748">
        <v>4</v>
      </c>
      <c r="F7748">
        <v>2</v>
      </c>
      <c r="G7748">
        <v>8</v>
      </c>
      <c r="H7748" s="1">
        <v>44743</v>
      </c>
      <c r="I7748" t="s">
        <v>28</v>
      </c>
    </row>
    <row r="7749" spans="1:9" x14ac:dyDescent="0.3">
      <c r="A7749" t="s">
        <v>7890</v>
      </c>
      <c r="B7749" t="s">
        <v>81</v>
      </c>
      <c r="C7749" t="s">
        <v>20</v>
      </c>
      <c r="D7749" t="s">
        <v>21</v>
      </c>
      <c r="E7749">
        <v>15</v>
      </c>
      <c r="F7749">
        <v>3</v>
      </c>
      <c r="G7749">
        <v>45</v>
      </c>
      <c r="H7749" s="1">
        <v>45176</v>
      </c>
      <c r="I7749" t="s">
        <v>17</v>
      </c>
    </row>
    <row r="7750" spans="1:9" x14ac:dyDescent="0.3">
      <c r="A7750" t="s">
        <v>7891</v>
      </c>
      <c r="B7750" t="s">
        <v>181</v>
      </c>
      <c r="C7750" t="s">
        <v>24</v>
      </c>
      <c r="D7750" t="s">
        <v>168</v>
      </c>
      <c r="E7750">
        <v>1</v>
      </c>
      <c r="F7750">
        <v>2</v>
      </c>
      <c r="G7750">
        <v>2</v>
      </c>
      <c r="H7750" s="1">
        <v>45257</v>
      </c>
      <c r="I7750" t="s">
        <v>28</v>
      </c>
    </row>
    <row r="7751" spans="1:9" x14ac:dyDescent="0.3">
      <c r="A7751" t="s">
        <v>7892</v>
      </c>
      <c r="B7751" t="s">
        <v>368</v>
      </c>
      <c r="C7751" t="s">
        <v>50</v>
      </c>
      <c r="D7751" t="s">
        <v>86</v>
      </c>
      <c r="E7751">
        <v>5</v>
      </c>
      <c r="F7751">
        <v>4</v>
      </c>
      <c r="G7751">
        <v>20</v>
      </c>
      <c r="H7751" s="1">
        <v>44639</v>
      </c>
      <c r="I7751" t="s">
        <v>13</v>
      </c>
    </row>
    <row r="7752" spans="1:9" x14ac:dyDescent="0.3">
      <c r="A7752" t="s">
        <v>7893</v>
      </c>
      <c r="B7752" t="s">
        <v>62</v>
      </c>
      <c r="C7752" t="s">
        <v>38</v>
      </c>
      <c r="D7752" t="s">
        <v>43</v>
      </c>
      <c r="E7752">
        <v>6</v>
      </c>
      <c r="F7752">
        <v>2</v>
      </c>
      <c r="G7752">
        <v>12</v>
      </c>
      <c r="H7752" s="1">
        <v>45063</v>
      </c>
      <c r="I7752" t="s">
        <v>13</v>
      </c>
    </row>
    <row r="7753" spans="1:9" x14ac:dyDescent="0.3">
      <c r="A7753" t="s">
        <v>7894</v>
      </c>
      <c r="B7753" t="s">
        <v>129</v>
      </c>
      <c r="C7753" t="s">
        <v>20</v>
      </c>
      <c r="D7753" t="s">
        <v>27</v>
      </c>
      <c r="E7753">
        <v>12</v>
      </c>
      <c r="F7753">
        <v>1</v>
      </c>
      <c r="G7753">
        <v>12</v>
      </c>
      <c r="H7753" s="1">
        <v>44860</v>
      </c>
      <c r="I7753" t="s">
        <v>17</v>
      </c>
    </row>
    <row r="7754" spans="1:9" x14ac:dyDescent="0.3">
      <c r="A7754" t="s">
        <v>7895</v>
      </c>
      <c r="B7754" t="s">
        <v>185</v>
      </c>
      <c r="C7754" t="s">
        <v>24</v>
      </c>
      <c r="D7754" t="s">
        <v>168</v>
      </c>
      <c r="E7754">
        <v>1</v>
      </c>
      <c r="F7754">
        <v>4</v>
      </c>
      <c r="G7754">
        <v>4</v>
      </c>
      <c r="H7754" s="1">
        <v>44644</v>
      </c>
      <c r="I7754" t="s">
        <v>17</v>
      </c>
    </row>
    <row r="7755" spans="1:9" x14ac:dyDescent="0.3">
      <c r="A7755" t="s">
        <v>7896</v>
      </c>
      <c r="B7755" t="s">
        <v>90</v>
      </c>
      <c r="C7755" t="s">
        <v>24</v>
      </c>
      <c r="D7755" t="s">
        <v>168</v>
      </c>
      <c r="E7755">
        <v>1</v>
      </c>
      <c r="F7755">
        <v>5</v>
      </c>
      <c r="G7755">
        <v>5</v>
      </c>
      <c r="H7755" s="1">
        <v>44755</v>
      </c>
      <c r="I7755" t="s">
        <v>28</v>
      </c>
    </row>
    <row r="7756" spans="1:9" x14ac:dyDescent="0.3">
      <c r="A7756" t="s">
        <v>7897</v>
      </c>
      <c r="B7756" t="s">
        <v>26</v>
      </c>
      <c r="C7756" t="s">
        <v>50</v>
      </c>
      <c r="D7756" t="s">
        <v>112</v>
      </c>
      <c r="E7756">
        <v>4</v>
      </c>
      <c r="F7756">
        <v>1</v>
      </c>
      <c r="G7756">
        <v>4</v>
      </c>
      <c r="H7756" s="1">
        <v>44688</v>
      </c>
      <c r="I7756" t="s">
        <v>17</v>
      </c>
    </row>
    <row r="7757" spans="1:9" x14ac:dyDescent="0.3">
      <c r="A7757" t="s">
        <v>7898</v>
      </c>
      <c r="B7757" t="s">
        <v>283</v>
      </c>
      <c r="C7757" t="s">
        <v>11</v>
      </c>
      <c r="D7757" t="s">
        <v>33</v>
      </c>
      <c r="E7757">
        <v>4</v>
      </c>
      <c r="F7757">
        <v>1</v>
      </c>
      <c r="G7757">
        <v>4</v>
      </c>
      <c r="H7757" s="1">
        <v>44764</v>
      </c>
      <c r="I7757" t="s">
        <v>13</v>
      </c>
    </row>
    <row r="7758" spans="1:9" x14ac:dyDescent="0.3">
      <c r="A7758" t="s">
        <v>7899</v>
      </c>
      <c r="B7758" t="s">
        <v>95</v>
      </c>
      <c r="C7758" t="s">
        <v>50</v>
      </c>
      <c r="F7758">
        <v>4</v>
      </c>
      <c r="G7758">
        <v>16</v>
      </c>
      <c r="H7758" s="1">
        <v>44688</v>
      </c>
      <c r="I7758" t="s">
        <v>28</v>
      </c>
    </row>
    <row r="7759" spans="1:9" x14ac:dyDescent="0.3">
      <c r="A7759" t="s">
        <v>7900</v>
      </c>
      <c r="B7759" t="s">
        <v>73</v>
      </c>
      <c r="C7759" t="s">
        <v>20</v>
      </c>
      <c r="E7759">
        <v>12</v>
      </c>
      <c r="F7759">
        <v>3</v>
      </c>
      <c r="G7759">
        <v>36</v>
      </c>
      <c r="H7759" s="1">
        <v>44821</v>
      </c>
      <c r="I7759" t="s">
        <v>13</v>
      </c>
    </row>
    <row r="7760" spans="1:9" x14ac:dyDescent="0.3">
      <c r="A7760" t="s">
        <v>7901</v>
      </c>
      <c r="B7760" t="s">
        <v>10</v>
      </c>
      <c r="C7760" t="s">
        <v>38</v>
      </c>
      <c r="D7760" t="s">
        <v>107</v>
      </c>
      <c r="E7760">
        <v>4</v>
      </c>
      <c r="F7760">
        <v>4</v>
      </c>
      <c r="G7760">
        <v>16</v>
      </c>
      <c r="H7760" s="1">
        <v>44599</v>
      </c>
      <c r="I7760" t="s">
        <v>17</v>
      </c>
    </row>
    <row r="7761" spans="1:9" x14ac:dyDescent="0.3">
      <c r="A7761" t="s">
        <v>7902</v>
      </c>
      <c r="B7761" t="s">
        <v>254</v>
      </c>
      <c r="C7761" t="s">
        <v>24</v>
      </c>
      <c r="D7761" t="s">
        <v>168</v>
      </c>
      <c r="E7761">
        <v>1</v>
      </c>
      <c r="F7761">
        <v>2</v>
      </c>
      <c r="G7761">
        <v>2</v>
      </c>
      <c r="H7761" s="1">
        <v>44799</v>
      </c>
      <c r="I7761" t="s">
        <v>17</v>
      </c>
    </row>
    <row r="7762" spans="1:9" x14ac:dyDescent="0.3">
      <c r="A7762" t="s">
        <v>7903</v>
      </c>
      <c r="B7762" t="s">
        <v>326</v>
      </c>
      <c r="C7762" t="s">
        <v>24</v>
      </c>
      <c r="D7762" t="s">
        <v>141</v>
      </c>
      <c r="E7762">
        <v>2.5</v>
      </c>
      <c r="F7762">
        <v>2</v>
      </c>
      <c r="G7762">
        <v>5</v>
      </c>
      <c r="H7762" s="1">
        <v>44859</v>
      </c>
      <c r="I7762" t="s">
        <v>13</v>
      </c>
    </row>
    <row r="7763" spans="1:9" x14ac:dyDescent="0.3">
      <c r="A7763" t="s">
        <v>7904</v>
      </c>
      <c r="B7763" t="s">
        <v>129</v>
      </c>
      <c r="C7763" t="s">
        <v>38</v>
      </c>
      <c r="D7763" t="s">
        <v>125</v>
      </c>
      <c r="E7763">
        <v>7</v>
      </c>
      <c r="F7763">
        <v>4</v>
      </c>
      <c r="G7763">
        <v>28</v>
      </c>
      <c r="H7763" s="1">
        <v>45047</v>
      </c>
      <c r="I7763" t="s">
        <v>13</v>
      </c>
    </row>
    <row r="7764" spans="1:9" x14ac:dyDescent="0.3">
      <c r="A7764" t="s">
        <v>7905</v>
      </c>
      <c r="B7764" t="s">
        <v>326</v>
      </c>
      <c r="C7764" t="s">
        <v>11</v>
      </c>
      <c r="D7764" t="s">
        <v>16</v>
      </c>
      <c r="E7764">
        <v>4</v>
      </c>
      <c r="F7764">
        <v>4</v>
      </c>
      <c r="G7764">
        <v>16</v>
      </c>
      <c r="H7764" s="1">
        <v>44608</v>
      </c>
      <c r="I7764" t="s">
        <v>28</v>
      </c>
    </row>
    <row r="7765" spans="1:9" x14ac:dyDescent="0.3">
      <c r="A7765" t="s">
        <v>7906</v>
      </c>
      <c r="B7765" t="s">
        <v>194</v>
      </c>
      <c r="C7765" t="s">
        <v>24</v>
      </c>
      <c r="D7765" t="s">
        <v>168</v>
      </c>
      <c r="E7765">
        <v>1</v>
      </c>
      <c r="F7765">
        <v>2</v>
      </c>
      <c r="G7765">
        <v>2</v>
      </c>
      <c r="H7765" s="1">
        <v>45120</v>
      </c>
      <c r="I7765" t="s">
        <v>13</v>
      </c>
    </row>
    <row r="7766" spans="1:9" x14ac:dyDescent="0.3">
      <c r="A7766" t="s">
        <v>7907</v>
      </c>
      <c r="B7766" t="s">
        <v>105</v>
      </c>
      <c r="C7766" t="s">
        <v>50</v>
      </c>
      <c r="D7766" t="s">
        <v>112</v>
      </c>
      <c r="E7766">
        <v>4</v>
      </c>
      <c r="F7766">
        <v>1</v>
      </c>
      <c r="G7766">
        <v>4</v>
      </c>
      <c r="H7766" s="1">
        <v>44931</v>
      </c>
      <c r="I7766" t="s">
        <v>28</v>
      </c>
    </row>
    <row r="7767" spans="1:9" x14ac:dyDescent="0.3">
      <c r="A7767" t="s">
        <v>7908</v>
      </c>
      <c r="B7767" t="s">
        <v>192</v>
      </c>
      <c r="C7767" t="s">
        <v>50</v>
      </c>
      <c r="D7767" t="s">
        <v>51</v>
      </c>
      <c r="E7767">
        <v>5</v>
      </c>
      <c r="F7767">
        <v>5</v>
      </c>
      <c r="G7767">
        <v>25</v>
      </c>
      <c r="H7767" s="1">
        <v>44617</v>
      </c>
      <c r="I7767" t="s">
        <v>13</v>
      </c>
    </row>
    <row r="7768" spans="1:9" x14ac:dyDescent="0.3">
      <c r="A7768" t="s">
        <v>7909</v>
      </c>
      <c r="B7768" t="s">
        <v>138</v>
      </c>
      <c r="C7768" t="s">
        <v>11</v>
      </c>
      <c r="E7768">
        <v>5</v>
      </c>
      <c r="F7768">
        <v>4</v>
      </c>
      <c r="G7768">
        <v>20</v>
      </c>
      <c r="H7768" s="1">
        <v>44886</v>
      </c>
    </row>
    <row r="7769" spans="1:9" x14ac:dyDescent="0.3">
      <c r="A7769" t="s">
        <v>7910</v>
      </c>
      <c r="B7769" t="s">
        <v>81</v>
      </c>
      <c r="C7769" t="s">
        <v>11</v>
      </c>
      <c r="D7769" t="s">
        <v>79</v>
      </c>
      <c r="E7769">
        <v>5</v>
      </c>
      <c r="F7769">
        <v>5</v>
      </c>
      <c r="G7769">
        <v>25</v>
      </c>
      <c r="H7769" s="1">
        <v>44905</v>
      </c>
      <c r="I7769" t="s">
        <v>28</v>
      </c>
    </row>
    <row r="7770" spans="1:9" x14ac:dyDescent="0.3">
      <c r="A7770" t="s">
        <v>7911</v>
      </c>
      <c r="B7770" t="s">
        <v>60</v>
      </c>
      <c r="C7770" t="s">
        <v>11</v>
      </c>
      <c r="D7770" t="s">
        <v>12</v>
      </c>
      <c r="E7770">
        <v>3</v>
      </c>
      <c r="F7770">
        <v>1</v>
      </c>
      <c r="G7770">
        <v>3</v>
      </c>
      <c r="H7770" s="1">
        <v>44898</v>
      </c>
      <c r="I7770" t="s">
        <v>28</v>
      </c>
    </row>
    <row r="7771" spans="1:9" x14ac:dyDescent="0.3">
      <c r="A7771" t="s">
        <v>7912</v>
      </c>
      <c r="B7771" t="s">
        <v>223</v>
      </c>
      <c r="C7771" t="s">
        <v>20</v>
      </c>
      <c r="D7771" t="s">
        <v>21</v>
      </c>
      <c r="E7771">
        <v>15</v>
      </c>
      <c r="F7771">
        <v>5</v>
      </c>
      <c r="G7771">
        <v>75</v>
      </c>
      <c r="H7771" s="1">
        <v>45013</v>
      </c>
      <c r="I7771" t="s">
        <v>17</v>
      </c>
    </row>
    <row r="7772" spans="1:9" x14ac:dyDescent="0.3">
      <c r="A7772" t="s">
        <v>7913</v>
      </c>
      <c r="B7772" t="s">
        <v>60</v>
      </c>
      <c r="C7772" t="s">
        <v>20</v>
      </c>
      <c r="F7772">
        <v>3</v>
      </c>
      <c r="G7772">
        <v>45</v>
      </c>
      <c r="H7772" s="1">
        <v>44899</v>
      </c>
    </row>
    <row r="7773" spans="1:9" x14ac:dyDescent="0.3">
      <c r="A7773" t="s">
        <v>7914</v>
      </c>
      <c r="B7773" t="s">
        <v>165</v>
      </c>
      <c r="C7773" t="s">
        <v>11</v>
      </c>
      <c r="D7773" t="s">
        <v>16</v>
      </c>
      <c r="E7773">
        <v>4</v>
      </c>
      <c r="F7773">
        <v>1</v>
      </c>
      <c r="G7773">
        <v>4</v>
      </c>
      <c r="H7773" s="1">
        <v>44936</v>
      </c>
      <c r="I7773" t="s">
        <v>17</v>
      </c>
    </row>
    <row r="7774" spans="1:9" x14ac:dyDescent="0.3">
      <c r="A7774" t="s">
        <v>7915</v>
      </c>
      <c r="B7774" t="s">
        <v>109</v>
      </c>
      <c r="C7774" t="s">
        <v>11</v>
      </c>
      <c r="D7774" t="s">
        <v>12</v>
      </c>
      <c r="E7774">
        <v>3</v>
      </c>
      <c r="F7774">
        <v>3</v>
      </c>
      <c r="G7774">
        <v>9</v>
      </c>
      <c r="H7774" s="1">
        <v>44735</v>
      </c>
      <c r="I7774" t="s">
        <v>28</v>
      </c>
    </row>
    <row r="7775" spans="1:9" x14ac:dyDescent="0.3">
      <c r="A7775" t="s">
        <v>7916</v>
      </c>
      <c r="B7775" t="s">
        <v>205</v>
      </c>
      <c r="C7775" t="s">
        <v>50</v>
      </c>
      <c r="D7775" t="s">
        <v>86</v>
      </c>
      <c r="E7775">
        <v>5</v>
      </c>
      <c r="F7775">
        <v>4</v>
      </c>
      <c r="G7775">
        <v>20</v>
      </c>
      <c r="H7775" s="1">
        <v>44820</v>
      </c>
      <c r="I7775" t="s">
        <v>28</v>
      </c>
    </row>
    <row r="7776" spans="1:9" x14ac:dyDescent="0.3">
      <c r="A7776" t="s">
        <v>7917</v>
      </c>
      <c r="B7776" t="s">
        <v>368</v>
      </c>
      <c r="C7776" t="s">
        <v>50</v>
      </c>
      <c r="D7776" t="s">
        <v>112</v>
      </c>
      <c r="E7776">
        <v>4</v>
      </c>
      <c r="F7776">
        <v>5</v>
      </c>
      <c r="G7776">
        <v>20</v>
      </c>
      <c r="H7776" s="1">
        <v>44688</v>
      </c>
      <c r="I7776" t="s">
        <v>28</v>
      </c>
    </row>
    <row r="7777" spans="1:9" x14ac:dyDescent="0.3">
      <c r="A7777" t="s">
        <v>7918</v>
      </c>
      <c r="B7777" t="s">
        <v>397</v>
      </c>
      <c r="C7777" t="s">
        <v>11</v>
      </c>
      <c r="D7777" t="s">
        <v>16</v>
      </c>
      <c r="E7777">
        <v>4</v>
      </c>
      <c r="F7777">
        <v>5</v>
      </c>
      <c r="G7777">
        <v>20</v>
      </c>
      <c r="H7777" s="1">
        <v>45030</v>
      </c>
      <c r="I7777" t="s">
        <v>17</v>
      </c>
    </row>
    <row r="7778" spans="1:9" x14ac:dyDescent="0.3">
      <c r="A7778" t="s">
        <v>7919</v>
      </c>
      <c r="B7778" t="s">
        <v>223</v>
      </c>
      <c r="C7778" t="s">
        <v>24</v>
      </c>
      <c r="D7778" t="s">
        <v>56</v>
      </c>
      <c r="E7778">
        <v>3</v>
      </c>
      <c r="F7778">
        <v>3</v>
      </c>
      <c r="G7778">
        <v>9</v>
      </c>
      <c r="H7778" s="1">
        <v>45287</v>
      </c>
      <c r="I7778" t="s">
        <v>13</v>
      </c>
    </row>
    <row r="7779" spans="1:9" x14ac:dyDescent="0.3">
      <c r="A7779" t="s">
        <v>7920</v>
      </c>
      <c r="B7779" t="s">
        <v>129</v>
      </c>
      <c r="C7779" t="s">
        <v>11</v>
      </c>
      <c r="D7779" t="s">
        <v>230</v>
      </c>
      <c r="E7779">
        <v>5</v>
      </c>
      <c r="F7779">
        <v>1</v>
      </c>
      <c r="G7779">
        <v>5</v>
      </c>
      <c r="H7779" s="1">
        <v>45133</v>
      </c>
      <c r="I7779" t="s">
        <v>28</v>
      </c>
    </row>
    <row r="7780" spans="1:9" x14ac:dyDescent="0.3">
      <c r="A7780" t="s">
        <v>7921</v>
      </c>
      <c r="B7780" t="s">
        <v>40</v>
      </c>
      <c r="C7780" t="s">
        <v>11</v>
      </c>
      <c r="D7780" t="s">
        <v>16</v>
      </c>
      <c r="E7780">
        <v>4</v>
      </c>
      <c r="F7780">
        <v>4</v>
      </c>
      <c r="G7780">
        <v>16</v>
      </c>
      <c r="H7780" s="1">
        <v>44846</v>
      </c>
      <c r="I7780" t="s">
        <v>17</v>
      </c>
    </row>
    <row r="7781" spans="1:9" x14ac:dyDescent="0.3">
      <c r="A7781" t="s">
        <v>7922</v>
      </c>
      <c r="B7781" t="s">
        <v>138</v>
      </c>
      <c r="C7781" t="s">
        <v>11</v>
      </c>
      <c r="D7781" t="s">
        <v>16</v>
      </c>
      <c r="E7781">
        <v>4</v>
      </c>
      <c r="F7781">
        <v>2</v>
      </c>
      <c r="G7781">
        <v>8</v>
      </c>
      <c r="H7781" s="1">
        <v>44759</v>
      </c>
      <c r="I7781" t="s">
        <v>28</v>
      </c>
    </row>
    <row r="7782" spans="1:9" x14ac:dyDescent="0.3">
      <c r="A7782" t="s">
        <v>7923</v>
      </c>
      <c r="B7782" t="s">
        <v>136</v>
      </c>
      <c r="C7782" t="s">
        <v>50</v>
      </c>
      <c r="D7782" t="s">
        <v>112</v>
      </c>
      <c r="E7782">
        <v>4</v>
      </c>
      <c r="F7782">
        <v>3</v>
      </c>
      <c r="G7782">
        <v>12</v>
      </c>
      <c r="H7782" s="1">
        <v>45079</v>
      </c>
      <c r="I7782" t="s">
        <v>28</v>
      </c>
    </row>
    <row r="7783" spans="1:9" x14ac:dyDescent="0.3">
      <c r="A7783" t="s">
        <v>7924</v>
      </c>
      <c r="B7783" t="s">
        <v>114</v>
      </c>
      <c r="C7783" t="s">
        <v>38</v>
      </c>
      <c r="D7783" t="s">
        <v>74</v>
      </c>
      <c r="E7783">
        <v>6</v>
      </c>
      <c r="F7783">
        <v>3</v>
      </c>
      <c r="G7783">
        <v>18</v>
      </c>
      <c r="H7783" s="1">
        <v>45051</v>
      </c>
      <c r="I7783" t="s">
        <v>13</v>
      </c>
    </row>
    <row r="7784" spans="1:9" x14ac:dyDescent="0.3">
      <c r="A7784" t="s">
        <v>7925</v>
      </c>
      <c r="B7784" t="s">
        <v>35</v>
      </c>
      <c r="C7784" t="s">
        <v>50</v>
      </c>
      <c r="D7784" t="s">
        <v>112</v>
      </c>
      <c r="E7784">
        <v>4</v>
      </c>
      <c r="F7784">
        <v>1</v>
      </c>
      <c r="G7784">
        <v>4</v>
      </c>
      <c r="H7784" s="1">
        <v>45274</v>
      </c>
      <c r="I7784" t="s">
        <v>28</v>
      </c>
    </row>
    <row r="7785" spans="1:9" x14ac:dyDescent="0.3">
      <c r="A7785" t="s">
        <v>7926</v>
      </c>
      <c r="B7785" t="s">
        <v>64</v>
      </c>
      <c r="C7785" t="s">
        <v>11</v>
      </c>
      <c r="D7785" t="s">
        <v>16</v>
      </c>
      <c r="E7785">
        <v>4</v>
      </c>
      <c r="F7785">
        <v>3</v>
      </c>
      <c r="G7785">
        <v>12</v>
      </c>
      <c r="H7785" s="1">
        <v>45254</v>
      </c>
      <c r="I7785" t="s">
        <v>17</v>
      </c>
    </row>
    <row r="7786" spans="1:9" x14ac:dyDescent="0.3">
      <c r="A7786" t="s">
        <v>7927</v>
      </c>
      <c r="B7786" t="s">
        <v>129</v>
      </c>
      <c r="C7786" t="s">
        <v>24</v>
      </c>
      <c r="D7786" t="s">
        <v>168</v>
      </c>
      <c r="E7786">
        <v>1</v>
      </c>
      <c r="F7786">
        <v>5</v>
      </c>
      <c r="G7786">
        <v>5</v>
      </c>
      <c r="H7786" s="1">
        <v>45203</v>
      </c>
      <c r="I7786" t="s">
        <v>13</v>
      </c>
    </row>
    <row r="7787" spans="1:9" x14ac:dyDescent="0.3">
      <c r="A7787" t="s">
        <v>7928</v>
      </c>
      <c r="B7787" t="s">
        <v>64</v>
      </c>
      <c r="C7787" t="s">
        <v>24</v>
      </c>
      <c r="D7787" t="s">
        <v>168</v>
      </c>
      <c r="E7787">
        <v>1</v>
      </c>
      <c r="F7787">
        <v>3</v>
      </c>
      <c r="G7787">
        <v>3</v>
      </c>
      <c r="H7787" s="1">
        <v>45077</v>
      </c>
      <c r="I7787" t="s">
        <v>13</v>
      </c>
    </row>
    <row r="7788" spans="1:9" x14ac:dyDescent="0.3">
      <c r="A7788" t="s">
        <v>7929</v>
      </c>
      <c r="B7788" t="s">
        <v>221</v>
      </c>
      <c r="C7788" t="s">
        <v>20</v>
      </c>
      <c r="E7788">
        <v>14</v>
      </c>
      <c r="F7788">
        <v>3</v>
      </c>
      <c r="G7788">
        <v>42</v>
      </c>
      <c r="H7788" s="1">
        <v>45065</v>
      </c>
    </row>
    <row r="7789" spans="1:9" x14ac:dyDescent="0.3">
      <c r="A7789" t="s">
        <v>7930</v>
      </c>
      <c r="B7789" t="s">
        <v>10</v>
      </c>
      <c r="C7789" t="s">
        <v>50</v>
      </c>
      <c r="D7789" t="s">
        <v>86</v>
      </c>
      <c r="E7789">
        <v>5</v>
      </c>
      <c r="F7789">
        <v>4</v>
      </c>
      <c r="G7789">
        <v>20</v>
      </c>
      <c r="H7789" s="1">
        <v>44826</v>
      </c>
      <c r="I7789" t="s">
        <v>13</v>
      </c>
    </row>
    <row r="7790" spans="1:9" x14ac:dyDescent="0.3">
      <c r="A7790" t="s">
        <v>7931</v>
      </c>
      <c r="B7790" t="s">
        <v>298</v>
      </c>
      <c r="C7790" t="s">
        <v>24</v>
      </c>
      <c r="D7790" t="s">
        <v>141</v>
      </c>
      <c r="E7790">
        <v>2.5</v>
      </c>
      <c r="F7790">
        <v>5</v>
      </c>
      <c r="G7790">
        <v>12.5</v>
      </c>
      <c r="H7790" s="1">
        <v>45254</v>
      </c>
      <c r="I7790" t="s">
        <v>28</v>
      </c>
    </row>
    <row r="7791" spans="1:9" x14ac:dyDescent="0.3">
      <c r="A7791" t="s">
        <v>7932</v>
      </c>
      <c r="B7791" t="s">
        <v>240</v>
      </c>
      <c r="C7791" t="s">
        <v>38</v>
      </c>
      <c r="F7791">
        <v>5</v>
      </c>
      <c r="G7791">
        <v>25</v>
      </c>
      <c r="H7791" s="1">
        <v>45226</v>
      </c>
      <c r="I7791" t="s">
        <v>13</v>
      </c>
    </row>
    <row r="7792" spans="1:9" x14ac:dyDescent="0.3">
      <c r="A7792" t="s">
        <v>7933</v>
      </c>
      <c r="B7792" t="s">
        <v>160</v>
      </c>
      <c r="C7792" t="s">
        <v>11</v>
      </c>
      <c r="D7792" t="s">
        <v>12</v>
      </c>
      <c r="E7792">
        <v>3</v>
      </c>
      <c r="F7792">
        <v>5</v>
      </c>
      <c r="G7792">
        <v>15</v>
      </c>
      <c r="H7792" s="1">
        <v>45256</v>
      </c>
      <c r="I7792" t="s">
        <v>13</v>
      </c>
    </row>
    <row r="7793" spans="1:9" x14ac:dyDescent="0.3">
      <c r="A7793" t="s">
        <v>7934</v>
      </c>
      <c r="B7793" t="s">
        <v>413</v>
      </c>
      <c r="C7793" t="s">
        <v>38</v>
      </c>
      <c r="D7793" t="s">
        <v>74</v>
      </c>
      <c r="E7793">
        <v>6</v>
      </c>
      <c r="F7793">
        <v>3</v>
      </c>
      <c r="G7793">
        <v>18</v>
      </c>
      <c r="H7793" s="1">
        <v>45055</v>
      </c>
    </row>
    <row r="7794" spans="1:9" x14ac:dyDescent="0.3">
      <c r="A7794" t="s">
        <v>7935</v>
      </c>
      <c r="B7794" t="s">
        <v>62</v>
      </c>
      <c r="C7794" t="s">
        <v>24</v>
      </c>
      <c r="D7794" t="s">
        <v>56</v>
      </c>
      <c r="E7794">
        <v>3</v>
      </c>
      <c r="F7794">
        <v>3</v>
      </c>
      <c r="G7794">
        <v>9</v>
      </c>
      <c r="H7794" s="1">
        <v>45237</v>
      </c>
      <c r="I7794" t="s">
        <v>17</v>
      </c>
    </row>
    <row r="7795" spans="1:9" x14ac:dyDescent="0.3">
      <c r="A7795" t="s">
        <v>7936</v>
      </c>
      <c r="B7795" t="s">
        <v>62</v>
      </c>
      <c r="C7795" t="s">
        <v>38</v>
      </c>
      <c r="D7795" t="s">
        <v>121</v>
      </c>
      <c r="E7795">
        <v>5</v>
      </c>
      <c r="F7795">
        <v>4</v>
      </c>
      <c r="G7795">
        <v>20</v>
      </c>
      <c r="H7795" s="1">
        <v>44588</v>
      </c>
      <c r="I7795" t="s">
        <v>17</v>
      </c>
    </row>
    <row r="7796" spans="1:9" x14ac:dyDescent="0.3">
      <c r="A7796" t="s">
        <v>7937</v>
      </c>
      <c r="B7796" t="s">
        <v>372</v>
      </c>
      <c r="C7796" t="s">
        <v>24</v>
      </c>
      <c r="E7796">
        <v>1</v>
      </c>
      <c r="F7796">
        <v>2</v>
      </c>
      <c r="G7796">
        <v>2</v>
      </c>
      <c r="H7796" s="1">
        <v>44629</v>
      </c>
    </row>
    <row r="7797" spans="1:9" x14ac:dyDescent="0.3">
      <c r="A7797" t="s">
        <v>7938</v>
      </c>
      <c r="B7797" t="s">
        <v>425</v>
      </c>
      <c r="C7797" t="s">
        <v>11</v>
      </c>
      <c r="D7797" t="s">
        <v>33</v>
      </c>
      <c r="E7797">
        <v>4</v>
      </c>
      <c r="F7797">
        <v>4</v>
      </c>
      <c r="G7797">
        <v>16</v>
      </c>
      <c r="H7797" s="1">
        <v>44860</v>
      </c>
      <c r="I7797" t="s">
        <v>28</v>
      </c>
    </row>
    <row r="7798" spans="1:9" x14ac:dyDescent="0.3">
      <c r="A7798" t="s">
        <v>7939</v>
      </c>
      <c r="B7798" t="s">
        <v>120</v>
      </c>
      <c r="C7798" t="s">
        <v>50</v>
      </c>
      <c r="D7798" t="s">
        <v>112</v>
      </c>
      <c r="E7798">
        <v>4</v>
      </c>
      <c r="F7798">
        <v>5</v>
      </c>
      <c r="G7798">
        <v>20</v>
      </c>
      <c r="H7798" s="1">
        <v>44965</v>
      </c>
      <c r="I7798" t="s">
        <v>17</v>
      </c>
    </row>
    <row r="7799" spans="1:9" x14ac:dyDescent="0.3">
      <c r="A7799" t="s">
        <v>7940</v>
      </c>
      <c r="B7799" t="s">
        <v>413</v>
      </c>
      <c r="C7799" t="s">
        <v>50</v>
      </c>
      <c r="H7799" s="1">
        <v>45127</v>
      </c>
    </row>
    <row r="7800" spans="1:9" x14ac:dyDescent="0.3">
      <c r="A7800" t="s">
        <v>7941</v>
      </c>
      <c r="B7800" t="s">
        <v>66</v>
      </c>
      <c r="C7800" t="s">
        <v>20</v>
      </c>
      <c r="D7800" t="s">
        <v>245</v>
      </c>
      <c r="E7800">
        <v>20</v>
      </c>
      <c r="F7800">
        <v>2</v>
      </c>
      <c r="G7800">
        <v>40</v>
      </c>
      <c r="H7800" s="1">
        <v>44591</v>
      </c>
      <c r="I7800" t="s">
        <v>28</v>
      </c>
    </row>
    <row r="7801" spans="1:9" x14ac:dyDescent="0.3">
      <c r="A7801" t="s">
        <v>7942</v>
      </c>
      <c r="B7801" t="s">
        <v>305</v>
      </c>
      <c r="C7801" t="s">
        <v>11</v>
      </c>
      <c r="D7801" t="s">
        <v>33</v>
      </c>
      <c r="E7801">
        <v>4</v>
      </c>
      <c r="F7801">
        <v>1</v>
      </c>
      <c r="G7801">
        <v>4</v>
      </c>
      <c r="H7801" s="1">
        <v>44710</v>
      </c>
      <c r="I7801" t="s">
        <v>28</v>
      </c>
    </row>
    <row r="7802" spans="1:9" x14ac:dyDescent="0.3">
      <c r="A7802" t="s">
        <v>7943</v>
      </c>
      <c r="B7802" t="s">
        <v>326</v>
      </c>
      <c r="C7802" t="s">
        <v>38</v>
      </c>
      <c r="E7802">
        <v>5</v>
      </c>
      <c r="F7802">
        <v>3</v>
      </c>
      <c r="G7802">
        <v>15</v>
      </c>
      <c r="H7802" s="1">
        <v>45147</v>
      </c>
      <c r="I7802" t="s">
        <v>13</v>
      </c>
    </row>
    <row r="7803" spans="1:9" x14ac:dyDescent="0.3">
      <c r="A7803" t="s">
        <v>7944</v>
      </c>
      <c r="B7803" t="s">
        <v>221</v>
      </c>
      <c r="C7803" t="s">
        <v>20</v>
      </c>
      <c r="D7803" t="s">
        <v>30</v>
      </c>
      <c r="E7803">
        <v>18</v>
      </c>
      <c r="F7803">
        <v>4</v>
      </c>
      <c r="G7803">
        <v>72</v>
      </c>
      <c r="H7803" s="1">
        <v>45011</v>
      </c>
      <c r="I7803" t="s">
        <v>17</v>
      </c>
    </row>
    <row r="7804" spans="1:9" x14ac:dyDescent="0.3">
      <c r="A7804" t="s">
        <v>7945</v>
      </c>
      <c r="B7804" t="s">
        <v>484</v>
      </c>
      <c r="C7804" t="s">
        <v>24</v>
      </c>
      <c r="D7804" t="s">
        <v>168</v>
      </c>
      <c r="E7804">
        <v>1</v>
      </c>
      <c r="F7804">
        <v>2</v>
      </c>
      <c r="G7804">
        <v>2</v>
      </c>
      <c r="H7804" s="1">
        <v>44721</v>
      </c>
      <c r="I7804" t="s">
        <v>28</v>
      </c>
    </row>
    <row r="7805" spans="1:9" x14ac:dyDescent="0.3">
      <c r="A7805" t="s">
        <v>7946</v>
      </c>
      <c r="B7805" t="s">
        <v>368</v>
      </c>
      <c r="C7805" t="s">
        <v>20</v>
      </c>
      <c r="D7805" t="s">
        <v>41</v>
      </c>
      <c r="E7805">
        <v>14</v>
      </c>
      <c r="F7805">
        <v>5</v>
      </c>
      <c r="G7805">
        <v>70</v>
      </c>
      <c r="H7805" s="1">
        <v>44990</v>
      </c>
    </row>
    <row r="7806" spans="1:9" x14ac:dyDescent="0.3">
      <c r="A7806" t="s">
        <v>7947</v>
      </c>
      <c r="B7806" t="s">
        <v>221</v>
      </c>
      <c r="C7806" t="s">
        <v>20</v>
      </c>
      <c r="D7806" t="s">
        <v>27</v>
      </c>
      <c r="E7806">
        <v>12</v>
      </c>
      <c r="F7806">
        <v>4</v>
      </c>
      <c r="G7806">
        <v>48</v>
      </c>
      <c r="H7806" s="1">
        <v>45093</v>
      </c>
      <c r="I7806" t="s">
        <v>13</v>
      </c>
    </row>
    <row r="7807" spans="1:9" x14ac:dyDescent="0.3">
      <c r="A7807" t="s">
        <v>7948</v>
      </c>
      <c r="B7807" t="s">
        <v>283</v>
      </c>
      <c r="C7807" t="s">
        <v>11</v>
      </c>
      <c r="D7807" t="s">
        <v>16</v>
      </c>
      <c r="E7807">
        <v>4</v>
      </c>
      <c r="F7807">
        <v>1</v>
      </c>
      <c r="G7807">
        <v>4</v>
      </c>
      <c r="H7807" s="1">
        <v>44738</v>
      </c>
      <c r="I7807" t="s">
        <v>13</v>
      </c>
    </row>
    <row r="7808" spans="1:9" x14ac:dyDescent="0.3">
      <c r="A7808" t="s">
        <v>7949</v>
      </c>
      <c r="B7808" t="s">
        <v>101</v>
      </c>
      <c r="C7808" t="s">
        <v>24</v>
      </c>
      <c r="D7808" t="s">
        <v>56</v>
      </c>
      <c r="E7808">
        <v>3</v>
      </c>
      <c r="F7808">
        <v>5</v>
      </c>
      <c r="G7808">
        <v>15</v>
      </c>
      <c r="H7808" s="1">
        <v>44611</v>
      </c>
      <c r="I7808" t="s">
        <v>17</v>
      </c>
    </row>
    <row r="7809" spans="1:9" x14ac:dyDescent="0.3">
      <c r="A7809" t="s">
        <v>7950</v>
      </c>
      <c r="B7809" t="s">
        <v>45</v>
      </c>
      <c r="C7809" t="s">
        <v>11</v>
      </c>
      <c r="D7809" t="s">
        <v>79</v>
      </c>
      <c r="E7809">
        <v>5</v>
      </c>
      <c r="F7809">
        <v>5</v>
      </c>
      <c r="G7809">
        <v>25</v>
      </c>
      <c r="H7809" s="1">
        <v>44564</v>
      </c>
      <c r="I7809" t="s">
        <v>17</v>
      </c>
    </row>
    <row r="7810" spans="1:9" x14ac:dyDescent="0.3">
      <c r="A7810" t="s">
        <v>7951</v>
      </c>
      <c r="B7810" t="s">
        <v>236</v>
      </c>
      <c r="C7810" t="s">
        <v>20</v>
      </c>
      <c r="D7810" t="s">
        <v>21</v>
      </c>
      <c r="E7810">
        <v>15</v>
      </c>
      <c r="F7810">
        <v>1</v>
      </c>
      <c r="G7810">
        <v>15</v>
      </c>
      <c r="H7810" s="1">
        <v>45182</v>
      </c>
      <c r="I7810" t="s">
        <v>13</v>
      </c>
    </row>
    <row r="7811" spans="1:9" x14ac:dyDescent="0.3">
      <c r="A7811" t="s">
        <v>7952</v>
      </c>
      <c r="B7811" t="s">
        <v>397</v>
      </c>
      <c r="C7811" t="s">
        <v>38</v>
      </c>
      <c r="D7811" t="s">
        <v>74</v>
      </c>
      <c r="E7811">
        <v>6</v>
      </c>
      <c r="F7811">
        <v>4</v>
      </c>
      <c r="G7811">
        <v>24</v>
      </c>
      <c r="H7811" s="1">
        <v>45091</v>
      </c>
      <c r="I7811" t="s">
        <v>17</v>
      </c>
    </row>
    <row r="7812" spans="1:9" x14ac:dyDescent="0.3">
      <c r="A7812" t="s">
        <v>7953</v>
      </c>
      <c r="B7812" t="s">
        <v>205</v>
      </c>
      <c r="C7812" t="s">
        <v>20</v>
      </c>
      <c r="F7812">
        <v>4</v>
      </c>
      <c r="G7812">
        <v>48</v>
      </c>
      <c r="H7812" s="1">
        <v>44858</v>
      </c>
      <c r="I7812" t="s">
        <v>13</v>
      </c>
    </row>
    <row r="7813" spans="1:9" x14ac:dyDescent="0.3">
      <c r="A7813" t="s">
        <v>7954</v>
      </c>
      <c r="B7813" t="s">
        <v>215</v>
      </c>
      <c r="C7813" t="s">
        <v>50</v>
      </c>
      <c r="D7813" t="s">
        <v>93</v>
      </c>
      <c r="E7813">
        <v>7</v>
      </c>
      <c r="F7813">
        <v>3</v>
      </c>
      <c r="G7813">
        <v>21</v>
      </c>
      <c r="H7813" s="1">
        <v>44825</v>
      </c>
      <c r="I7813" t="s">
        <v>28</v>
      </c>
    </row>
    <row r="7814" spans="1:9" x14ac:dyDescent="0.3">
      <c r="A7814" t="s">
        <v>7955</v>
      </c>
      <c r="B7814" t="s">
        <v>423</v>
      </c>
      <c r="C7814" t="s">
        <v>38</v>
      </c>
      <c r="D7814" t="s">
        <v>125</v>
      </c>
      <c r="E7814">
        <v>7</v>
      </c>
      <c r="F7814">
        <v>4</v>
      </c>
      <c r="G7814">
        <v>28</v>
      </c>
      <c r="H7814" s="1">
        <v>44891</v>
      </c>
      <c r="I7814" t="s">
        <v>13</v>
      </c>
    </row>
    <row r="7815" spans="1:9" x14ac:dyDescent="0.3">
      <c r="A7815" t="s">
        <v>7956</v>
      </c>
      <c r="B7815" t="s">
        <v>597</v>
      </c>
      <c r="C7815" t="s">
        <v>50</v>
      </c>
      <c r="D7815" t="s">
        <v>112</v>
      </c>
      <c r="E7815">
        <v>4</v>
      </c>
      <c r="F7815">
        <v>3</v>
      </c>
      <c r="G7815">
        <v>12</v>
      </c>
      <c r="H7815" s="1">
        <v>44873</v>
      </c>
      <c r="I7815" t="s">
        <v>13</v>
      </c>
    </row>
    <row r="7816" spans="1:9" x14ac:dyDescent="0.3">
      <c r="A7816" t="s">
        <v>7957</v>
      </c>
      <c r="B7816" t="s">
        <v>92</v>
      </c>
      <c r="C7816" t="s">
        <v>20</v>
      </c>
      <c r="D7816" t="s">
        <v>245</v>
      </c>
      <c r="E7816">
        <v>20</v>
      </c>
      <c r="F7816">
        <v>4</v>
      </c>
      <c r="G7816">
        <v>80</v>
      </c>
      <c r="H7816" s="1">
        <v>44726</v>
      </c>
      <c r="I7816" t="s">
        <v>28</v>
      </c>
    </row>
    <row r="7817" spans="1:9" x14ac:dyDescent="0.3">
      <c r="A7817" t="s">
        <v>7958</v>
      </c>
      <c r="B7817" t="s">
        <v>66</v>
      </c>
      <c r="C7817" t="s">
        <v>50</v>
      </c>
      <c r="D7817" t="s">
        <v>93</v>
      </c>
      <c r="E7817">
        <v>7</v>
      </c>
      <c r="F7817">
        <v>5</v>
      </c>
      <c r="G7817">
        <v>35</v>
      </c>
      <c r="H7817" s="1">
        <v>45097</v>
      </c>
      <c r="I7817" t="s">
        <v>17</v>
      </c>
    </row>
    <row r="7818" spans="1:9" x14ac:dyDescent="0.3">
      <c r="A7818" t="s">
        <v>7959</v>
      </c>
      <c r="B7818" t="s">
        <v>131</v>
      </c>
      <c r="C7818" t="s">
        <v>11</v>
      </c>
      <c r="D7818" t="s">
        <v>79</v>
      </c>
      <c r="E7818">
        <v>5</v>
      </c>
      <c r="F7818">
        <v>2</v>
      </c>
      <c r="G7818">
        <v>10</v>
      </c>
      <c r="H7818" s="1">
        <v>45204</v>
      </c>
      <c r="I7818" t="s">
        <v>28</v>
      </c>
    </row>
    <row r="7819" spans="1:9" x14ac:dyDescent="0.3">
      <c r="A7819" t="s">
        <v>7960</v>
      </c>
      <c r="B7819" t="s">
        <v>129</v>
      </c>
      <c r="C7819" t="s">
        <v>11</v>
      </c>
      <c r="D7819" t="s">
        <v>12</v>
      </c>
      <c r="E7819">
        <v>3</v>
      </c>
      <c r="F7819">
        <v>5</v>
      </c>
      <c r="G7819">
        <v>15</v>
      </c>
      <c r="H7819" s="1">
        <v>44600</v>
      </c>
      <c r="I7819" t="s">
        <v>13</v>
      </c>
    </row>
    <row r="7820" spans="1:9" x14ac:dyDescent="0.3">
      <c r="A7820" t="s">
        <v>7961</v>
      </c>
      <c r="B7820" t="s">
        <v>155</v>
      </c>
      <c r="C7820" t="s">
        <v>38</v>
      </c>
      <c r="D7820" t="s">
        <v>107</v>
      </c>
      <c r="E7820">
        <v>4</v>
      </c>
      <c r="F7820">
        <v>1</v>
      </c>
      <c r="G7820">
        <v>4</v>
      </c>
      <c r="H7820" s="1">
        <v>45283</v>
      </c>
      <c r="I7820" t="s">
        <v>13</v>
      </c>
    </row>
    <row r="7821" spans="1:9" x14ac:dyDescent="0.3">
      <c r="A7821" t="s">
        <v>7962</v>
      </c>
      <c r="B7821" t="s">
        <v>188</v>
      </c>
      <c r="C7821" t="s">
        <v>50</v>
      </c>
      <c r="D7821" t="s">
        <v>112</v>
      </c>
      <c r="E7821">
        <v>4</v>
      </c>
      <c r="F7821">
        <v>5</v>
      </c>
      <c r="G7821">
        <v>20</v>
      </c>
      <c r="H7821" s="1">
        <v>45020</v>
      </c>
      <c r="I7821" t="s">
        <v>13</v>
      </c>
    </row>
    <row r="7822" spans="1:9" x14ac:dyDescent="0.3">
      <c r="A7822" t="s">
        <v>7963</v>
      </c>
      <c r="B7822" t="s">
        <v>215</v>
      </c>
      <c r="C7822" t="s">
        <v>50</v>
      </c>
      <c r="E7822">
        <v>4</v>
      </c>
      <c r="F7822">
        <v>4</v>
      </c>
      <c r="G7822">
        <v>16</v>
      </c>
      <c r="H7822" s="1">
        <v>44691</v>
      </c>
      <c r="I7822" t="s">
        <v>28</v>
      </c>
    </row>
    <row r="7823" spans="1:9" x14ac:dyDescent="0.3">
      <c r="A7823" t="s">
        <v>7964</v>
      </c>
      <c r="B7823" t="s">
        <v>45</v>
      </c>
      <c r="C7823" t="s">
        <v>20</v>
      </c>
      <c r="D7823" t="s">
        <v>27</v>
      </c>
      <c r="E7823">
        <v>12</v>
      </c>
      <c r="F7823">
        <v>5</v>
      </c>
      <c r="G7823">
        <v>60</v>
      </c>
      <c r="H7823" s="1">
        <v>44715</v>
      </c>
      <c r="I7823" t="s">
        <v>13</v>
      </c>
    </row>
    <row r="7824" spans="1:9" x14ac:dyDescent="0.3">
      <c r="A7824" t="s">
        <v>7965</v>
      </c>
      <c r="B7824" t="s">
        <v>26</v>
      </c>
      <c r="C7824" t="s">
        <v>50</v>
      </c>
      <c r="D7824" t="s">
        <v>99</v>
      </c>
      <c r="E7824">
        <v>8</v>
      </c>
      <c r="F7824">
        <v>1</v>
      </c>
      <c r="G7824">
        <v>8</v>
      </c>
      <c r="H7824" s="1">
        <v>45126</v>
      </c>
      <c r="I7824" t="s">
        <v>17</v>
      </c>
    </row>
    <row r="7825" spans="1:9" x14ac:dyDescent="0.3">
      <c r="A7825" t="s">
        <v>7966</v>
      </c>
      <c r="B7825" t="s">
        <v>200</v>
      </c>
      <c r="C7825" t="s">
        <v>20</v>
      </c>
      <c r="D7825" t="s">
        <v>30</v>
      </c>
      <c r="E7825">
        <v>18</v>
      </c>
      <c r="F7825">
        <v>4</v>
      </c>
      <c r="G7825">
        <v>72</v>
      </c>
      <c r="H7825" s="1">
        <v>44812</v>
      </c>
      <c r="I7825" t="s">
        <v>28</v>
      </c>
    </row>
    <row r="7826" spans="1:9" x14ac:dyDescent="0.3">
      <c r="A7826" t="s">
        <v>7967</v>
      </c>
      <c r="B7826" t="s">
        <v>129</v>
      </c>
      <c r="C7826" t="s">
        <v>11</v>
      </c>
      <c r="D7826" t="s">
        <v>16</v>
      </c>
      <c r="E7826">
        <v>4</v>
      </c>
      <c r="F7826">
        <v>5</v>
      </c>
      <c r="G7826">
        <v>20</v>
      </c>
      <c r="H7826" s="1">
        <v>44791</v>
      </c>
      <c r="I7826" t="s">
        <v>13</v>
      </c>
    </row>
    <row r="7827" spans="1:9" x14ac:dyDescent="0.3">
      <c r="A7827" t="s">
        <v>7968</v>
      </c>
      <c r="B7827" t="s">
        <v>163</v>
      </c>
      <c r="C7827" t="s">
        <v>11</v>
      </c>
      <c r="D7827" t="s">
        <v>16</v>
      </c>
      <c r="E7827">
        <v>4</v>
      </c>
      <c r="F7827">
        <v>2</v>
      </c>
      <c r="G7827">
        <v>8</v>
      </c>
      <c r="H7827" s="1">
        <v>44937</v>
      </c>
      <c r="I7827" t="s">
        <v>17</v>
      </c>
    </row>
    <row r="7828" spans="1:9" x14ac:dyDescent="0.3">
      <c r="A7828" t="s">
        <v>7969</v>
      </c>
      <c r="B7828" t="s">
        <v>90</v>
      </c>
      <c r="C7828" t="s">
        <v>20</v>
      </c>
      <c r="D7828" t="s">
        <v>30</v>
      </c>
      <c r="E7828">
        <v>18</v>
      </c>
      <c r="F7828">
        <v>2</v>
      </c>
      <c r="G7828">
        <v>36</v>
      </c>
      <c r="H7828" s="1">
        <v>44680</v>
      </c>
      <c r="I7828" t="s">
        <v>13</v>
      </c>
    </row>
    <row r="7829" spans="1:9" x14ac:dyDescent="0.3">
      <c r="A7829" t="s">
        <v>7970</v>
      </c>
      <c r="B7829" t="s">
        <v>127</v>
      </c>
      <c r="C7829" t="s">
        <v>24</v>
      </c>
      <c r="D7829" t="s">
        <v>56</v>
      </c>
      <c r="E7829">
        <v>3</v>
      </c>
      <c r="F7829">
        <v>1</v>
      </c>
      <c r="G7829">
        <v>3</v>
      </c>
      <c r="H7829" s="1">
        <v>45127</v>
      </c>
      <c r="I7829" t="s">
        <v>13</v>
      </c>
    </row>
    <row r="7830" spans="1:9" x14ac:dyDescent="0.3">
      <c r="A7830" t="s">
        <v>7971</v>
      </c>
      <c r="B7830" t="s">
        <v>158</v>
      </c>
      <c r="C7830" t="s">
        <v>11</v>
      </c>
      <c r="E7830">
        <v>4</v>
      </c>
      <c r="F7830">
        <v>3</v>
      </c>
      <c r="G7830">
        <v>12</v>
      </c>
      <c r="H7830" s="1">
        <v>44861</v>
      </c>
      <c r="I7830" t="s">
        <v>28</v>
      </c>
    </row>
    <row r="7831" spans="1:9" x14ac:dyDescent="0.3">
      <c r="A7831" t="s">
        <v>7972</v>
      </c>
      <c r="B7831" t="s">
        <v>597</v>
      </c>
      <c r="C7831" t="s">
        <v>11</v>
      </c>
      <c r="D7831" t="s">
        <v>16</v>
      </c>
      <c r="E7831">
        <v>4</v>
      </c>
      <c r="F7831">
        <v>5</v>
      </c>
      <c r="G7831">
        <v>20</v>
      </c>
      <c r="H7831" s="1">
        <v>44698</v>
      </c>
      <c r="I7831" t="s">
        <v>28</v>
      </c>
    </row>
    <row r="7832" spans="1:9" x14ac:dyDescent="0.3">
      <c r="A7832" t="s">
        <v>7973</v>
      </c>
      <c r="B7832" t="s">
        <v>176</v>
      </c>
      <c r="C7832" t="s">
        <v>20</v>
      </c>
      <c r="H7832" s="1">
        <v>44998</v>
      </c>
      <c r="I7832" t="s">
        <v>17</v>
      </c>
    </row>
    <row r="7833" spans="1:9" x14ac:dyDescent="0.3">
      <c r="A7833" t="s">
        <v>7974</v>
      </c>
      <c r="B7833" t="s">
        <v>372</v>
      </c>
      <c r="C7833" t="s">
        <v>20</v>
      </c>
      <c r="D7833" t="s">
        <v>21</v>
      </c>
      <c r="E7833">
        <v>15</v>
      </c>
      <c r="F7833">
        <v>1</v>
      </c>
      <c r="G7833">
        <v>15</v>
      </c>
      <c r="H7833" s="1">
        <v>44890</v>
      </c>
      <c r="I7833" t="s">
        <v>28</v>
      </c>
    </row>
    <row r="7834" spans="1:9" x14ac:dyDescent="0.3">
      <c r="A7834" t="s">
        <v>7975</v>
      </c>
      <c r="B7834" t="s">
        <v>202</v>
      </c>
      <c r="C7834" t="s">
        <v>20</v>
      </c>
      <c r="D7834" t="s">
        <v>21</v>
      </c>
      <c r="E7834">
        <v>15</v>
      </c>
      <c r="F7834">
        <v>2</v>
      </c>
      <c r="G7834">
        <v>30</v>
      </c>
      <c r="H7834" s="1">
        <v>45152</v>
      </c>
      <c r="I7834" t="s">
        <v>13</v>
      </c>
    </row>
    <row r="7835" spans="1:9" x14ac:dyDescent="0.3">
      <c r="A7835" t="s">
        <v>7976</v>
      </c>
      <c r="B7835" t="s">
        <v>19</v>
      </c>
      <c r="C7835" t="s">
        <v>50</v>
      </c>
      <c r="D7835" t="s">
        <v>51</v>
      </c>
      <c r="E7835">
        <v>5</v>
      </c>
      <c r="F7835">
        <v>5</v>
      </c>
      <c r="G7835">
        <v>25</v>
      </c>
      <c r="H7835" s="1">
        <v>45105</v>
      </c>
      <c r="I7835" t="s">
        <v>28</v>
      </c>
    </row>
    <row r="7836" spans="1:9" x14ac:dyDescent="0.3">
      <c r="A7836" t="s">
        <v>7977</v>
      </c>
      <c r="B7836" t="s">
        <v>441</v>
      </c>
      <c r="C7836" t="s">
        <v>24</v>
      </c>
      <c r="D7836" t="s">
        <v>141</v>
      </c>
      <c r="E7836">
        <v>2.5</v>
      </c>
      <c r="F7836">
        <v>5</v>
      </c>
      <c r="G7836">
        <v>12.5</v>
      </c>
      <c r="H7836" s="1">
        <v>44925</v>
      </c>
    </row>
    <row r="7837" spans="1:9" x14ac:dyDescent="0.3">
      <c r="A7837" t="s">
        <v>7978</v>
      </c>
      <c r="B7837" t="s">
        <v>105</v>
      </c>
      <c r="C7837" t="s">
        <v>20</v>
      </c>
      <c r="E7837">
        <v>18</v>
      </c>
      <c r="F7837">
        <v>5</v>
      </c>
      <c r="G7837">
        <v>90</v>
      </c>
      <c r="H7837" s="1">
        <v>45018</v>
      </c>
      <c r="I7837" t="s">
        <v>13</v>
      </c>
    </row>
    <row r="7838" spans="1:9" x14ac:dyDescent="0.3">
      <c r="A7838" t="s">
        <v>7979</v>
      </c>
      <c r="B7838" t="s">
        <v>60</v>
      </c>
      <c r="C7838" t="s">
        <v>11</v>
      </c>
      <c r="D7838" t="s">
        <v>12</v>
      </c>
      <c r="E7838">
        <v>3</v>
      </c>
      <c r="F7838">
        <v>1</v>
      </c>
      <c r="G7838">
        <v>3</v>
      </c>
      <c r="H7838" s="1">
        <v>44812</v>
      </c>
      <c r="I7838" t="s">
        <v>13</v>
      </c>
    </row>
    <row r="7839" spans="1:9" x14ac:dyDescent="0.3">
      <c r="A7839" t="s">
        <v>7980</v>
      </c>
      <c r="B7839" t="s">
        <v>234</v>
      </c>
      <c r="C7839" t="s">
        <v>24</v>
      </c>
      <c r="D7839" t="s">
        <v>168</v>
      </c>
      <c r="E7839">
        <v>1</v>
      </c>
      <c r="F7839">
        <v>2</v>
      </c>
      <c r="G7839">
        <v>2</v>
      </c>
      <c r="H7839" s="1">
        <v>44723</v>
      </c>
      <c r="I7839" t="s">
        <v>17</v>
      </c>
    </row>
    <row r="7840" spans="1:9" x14ac:dyDescent="0.3">
      <c r="A7840" t="s">
        <v>7981</v>
      </c>
      <c r="B7840" t="s">
        <v>176</v>
      </c>
      <c r="C7840" t="s">
        <v>38</v>
      </c>
      <c r="D7840" t="s">
        <v>43</v>
      </c>
      <c r="E7840">
        <v>6</v>
      </c>
      <c r="F7840">
        <v>1</v>
      </c>
      <c r="G7840">
        <v>6</v>
      </c>
      <c r="H7840" s="1">
        <v>45181</v>
      </c>
      <c r="I7840" t="s">
        <v>17</v>
      </c>
    </row>
    <row r="7841" spans="1:9" x14ac:dyDescent="0.3">
      <c r="A7841" t="s">
        <v>7982</v>
      </c>
      <c r="B7841" t="s">
        <v>287</v>
      </c>
      <c r="C7841" t="s">
        <v>50</v>
      </c>
      <c r="D7841" t="s">
        <v>51</v>
      </c>
      <c r="E7841">
        <v>5</v>
      </c>
      <c r="F7841">
        <v>2</v>
      </c>
      <c r="G7841">
        <v>10</v>
      </c>
      <c r="H7841" s="1">
        <v>44878</v>
      </c>
      <c r="I7841" t="s">
        <v>17</v>
      </c>
    </row>
    <row r="7842" spans="1:9" x14ac:dyDescent="0.3">
      <c r="A7842" t="s">
        <v>7983</v>
      </c>
      <c r="B7842" t="s">
        <v>95</v>
      </c>
      <c r="C7842" t="s">
        <v>24</v>
      </c>
      <c r="D7842" t="s">
        <v>77</v>
      </c>
      <c r="E7842">
        <v>2.5</v>
      </c>
      <c r="F7842">
        <v>4</v>
      </c>
      <c r="G7842">
        <v>10</v>
      </c>
      <c r="H7842" s="1">
        <v>44832</v>
      </c>
      <c r="I7842" t="s">
        <v>28</v>
      </c>
    </row>
    <row r="7843" spans="1:9" x14ac:dyDescent="0.3">
      <c r="A7843" t="s">
        <v>7984</v>
      </c>
      <c r="B7843" t="s">
        <v>129</v>
      </c>
      <c r="C7843" t="s">
        <v>20</v>
      </c>
      <c r="D7843" t="s">
        <v>41</v>
      </c>
      <c r="E7843">
        <v>14</v>
      </c>
      <c r="F7843">
        <v>1</v>
      </c>
      <c r="G7843">
        <v>14</v>
      </c>
      <c r="H7843" s="1">
        <v>44607</v>
      </c>
    </row>
    <row r="7844" spans="1:9" x14ac:dyDescent="0.3">
      <c r="A7844" t="s">
        <v>7985</v>
      </c>
      <c r="B7844" t="s">
        <v>281</v>
      </c>
      <c r="C7844" t="s">
        <v>50</v>
      </c>
      <c r="E7844">
        <v>7</v>
      </c>
      <c r="F7844">
        <v>4</v>
      </c>
      <c r="G7844">
        <v>28</v>
      </c>
      <c r="H7844" s="1">
        <v>44596</v>
      </c>
      <c r="I7844" t="s">
        <v>28</v>
      </c>
    </row>
    <row r="7845" spans="1:9" x14ac:dyDescent="0.3">
      <c r="A7845" t="s">
        <v>7986</v>
      </c>
      <c r="B7845" t="s">
        <v>185</v>
      </c>
      <c r="C7845" t="s">
        <v>20</v>
      </c>
      <c r="D7845" t="s">
        <v>27</v>
      </c>
      <c r="E7845">
        <v>12</v>
      </c>
      <c r="F7845">
        <v>5</v>
      </c>
      <c r="G7845">
        <v>60</v>
      </c>
      <c r="H7845" s="1">
        <v>45279</v>
      </c>
      <c r="I7845" t="s">
        <v>17</v>
      </c>
    </row>
    <row r="7846" spans="1:9" x14ac:dyDescent="0.3">
      <c r="A7846" t="s">
        <v>7987</v>
      </c>
      <c r="B7846" t="s">
        <v>287</v>
      </c>
      <c r="C7846" t="s">
        <v>20</v>
      </c>
      <c r="D7846" t="s">
        <v>41</v>
      </c>
      <c r="E7846">
        <v>14</v>
      </c>
      <c r="F7846">
        <v>4</v>
      </c>
      <c r="G7846">
        <v>56</v>
      </c>
      <c r="H7846" s="1">
        <v>44725</v>
      </c>
      <c r="I7846" t="s">
        <v>17</v>
      </c>
    </row>
    <row r="7847" spans="1:9" x14ac:dyDescent="0.3">
      <c r="A7847" t="s">
        <v>7988</v>
      </c>
      <c r="B7847" t="s">
        <v>158</v>
      </c>
      <c r="C7847" t="s">
        <v>11</v>
      </c>
      <c r="D7847" t="s">
        <v>12</v>
      </c>
      <c r="E7847">
        <v>3</v>
      </c>
      <c r="F7847">
        <v>1</v>
      </c>
      <c r="G7847">
        <v>3</v>
      </c>
      <c r="H7847" s="1">
        <v>44782</v>
      </c>
      <c r="I7847" t="s">
        <v>28</v>
      </c>
    </row>
    <row r="7848" spans="1:9" x14ac:dyDescent="0.3">
      <c r="A7848" t="s">
        <v>7989</v>
      </c>
      <c r="B7848" t="s">
        <v>97</v>
      </c>
      <c r="C7848" t="s">
        <v>24</v>
      </c>
      <c r="E7848">
        <v>3</v>
      </c>
      <c r="F7848">
        <v>5</v>
      </c>
      <c r="G7848">
        <v>15</v>
      </c>
      <c r="H7848" s="1">
        <v>44931</v>
      </c>
      <c r="I7848" t="s">
        <v>17</v>
      </c>
    </row>
    <row r="7849" spans="1:9" x14ac:dyDescent="0.3">
      <c r="A7849" t="s">
        <v>7990</v>
      </c>
      <c r="B7849" t="s">
        <v>192</v>
      </c>
      <c r="C7849" t="s">
        <v>20</v>
      </c>
      <c r="D7849" t="s">
        <v>21</v>
      </c>
      <c r="E7849">
        <v>15</v>
      </c>
      <c r="F7849">
        <v>2</v>
      </c>
      <c r="G7849">
        <v>30</v>
      </c>
      <c r="H7849" s="1">
        <v>44703</v>
      </c>
      <c r="I7849" t="s">
        <v>28</v>
      </c>
    </row>
    <row r="7850" spans="1:9" x14ac:dyDescent="0.3">
      <c r="A7850" t="s">
        <v>7991</v>
      </c>
      <c r="B7850" t="s">
        <v>209</v>
      </c>
      <c r="C7850" t="s">
        <v>38</v>
      </c>
      <c r="D7850" t="s">
        <v>74</v>
      </c>
      <c r="E7850">
        <v>6</v>
      </c>
      <c r="F7850">
        <v>3</v>
      </c>
      <c r="G7850">
        <v>18</v>
      </c>
      <c r="H7850" s="1">
        <v>44959</v>
      </c>
      <c r="I7850" t="s">
        <v>13</v>
      </c>
    </row>
    <row r="7851" spans="1:9" x14ac:dyDescent="0.3">
      <c r="A7851" t="s">
        <v>7992</v>
      </c>
      <c r="B7851" t="s">
        <v>181</v>
      </c>
      <c r="C7851" t="s">
        <v>50</v>
      </c>
      <c r="D7851" t="s">
        <v>112</v>
      </c>
      <c r="E7851">
        <v>4</v>
      </c>
      <c r="F7851">
        <v>4</v>
      </c>
      <c r="G7851">
        <v>16</v>
      </c>
      <c r="H7851" s="1">
        <v>44973</v>
      </c>
      <c r="I7851" t="s">
        <v>13</v>
      </c>
    </row>
    <row r="7852" spans="1:9" x14ac:dyDescent="0.3">
      <c r="A7852" t="s">
        <v>7993</v>
      </c>
      <c r="B7852" t="s">
        <v>92</v>
      </c>
      <c r="C7852" t="s">
        <v>38</v>
      </c>
      <c r="D7852" t="s">
        <v>107</v>
      </c>
      <c r="E7852">
        <v>4</v>
      </c>
      <c r="F7852">
        <v>2</v>
      </c>
      <c r="G7852">
        <v>8</v>
      </c>
      <c r="H7852" s="1">
        <v>44881</v>
      </c>
      <c r="I7852" t="s">
        <v>28</v>
      </c>
    </row>
    <row r="7853" spans="1:9" x14ac:dyDescent="0.3">
      <c r="A7853" t="s">
        <v>7994</v>
      </c>
      <c r="B7853" t="s">
        <v>281</v>
      </c>
      <c r="C7853" t="s">
        <v>24</v>
      </c>
      <c r="D7853" t="s">
        <v>168</v>
      </c>
      <c r="E7853">
        <v>1</v>
      </c>
      <c r="F7853">
        <v>5</v>
      </c>
      <c r="G7853">
        <v>5</v>
      </c>
      <c r="H7853" s="1">
        <v>45269</v>
      </c>
      <c r="I7853" t="s">
        <v>17</v>
      </c>
    </row>
    <row r="7854" spans="1:9" x14ac:dyDescent="0.3">
      <c r="A7854" t="s">
        <v>7995</v>
      </c>
      <c r="B7854" t="s">
        <v>298</v>
      </c>
      <c r="C7854" t="s">
        <v>38</v>
      </c>
      <c r="D7854" t="s">
        <v>43</v>
      </c>
      <c r="E7854">
        <v>6</v>
      </c>
      <c r="F7854">
        <v>1</v>
      </c>
      <c r="G7854">
        <v>6</v>
      </c>
      <c r="H7854" s="1">
        <v>45204</v>
      </c>
      <c r="I7854" t="s">
        <v>28</v>
      </c>
    </row>
    <row r="7855" spans="1:9" x14ac:dyDescent="0.3">
      <c r="A7855" t="s">
        <v>7996</v>
      </c>
      <c r="B7855" t="s">
        <v>83</v>
      </c>
      <c r="C7855" t="s">
        <v>11</v>
      </c>
      <c r="D7855" t="s">
        <v>16</v>
      </c>
      <c r="E7855">
        <v>4</v>
      </c>
      <c r="F7855">
        <v>4</v>
      </c>
      <c r="G7855">
        <v>16</v>
      </c>
      <c r="H7855" s="1">
        <v>44851</v>
      </c>
      <c r="I7855" t="s">
        <v>13</v>
      </c>
    </row>
    <row r="7856" spans="1:9" x14ac:dyDescent="0.3">
      <c r="A7856" t="s">
        <v>7997</v>
      </c>
      <c r="B7856" t="s">
        <v>163</v>
      </c>
      <c r="C7856" t="s">
        <v>50</v>
      </c>
      <c r="D7856" t="s">
        <v>112</v>
      </c>
      <c r="E7856">
        <v>4</v>
      </c>
      <c r="F7856">
        <v>5</v>
      </c>
      <c r="G7856">
        <v>20</v>
      </c>
      <c r="H7856" s="1">
        <v>44572</v>
      </c>
      <c r="I7856" t="s">
        <v>17</v>
      </c>
    </row>
    <row r="7857" spans="1:9" x14ac:dyDescent="0.3">
      <c r="A7857" t="s">
        <v>7998</v>
      </c>
      <c r="B7857" t="s">
        <v>81</v>
      </c>
      <c r="C7857" t="s">
        <v>24</v>
      </c>
      <c r="D7857" t="s">
        <v>168</v>
      </c>
      <c r="E7857">
        <v>1</v>
      </c>
      <c r="F7857">
        <v>2</v>
      </c>
      <c r="G7857">
        <v>2</v>
      </c>
      <c r="H7857" s="1">
        <v>44757</v>
      </c>
      <c r="I7857" t="s">
        <v>28</v>
      </c>
    </row>
    <row r="7858" spans="1:9" x14ac:dyDescent="0.3">
      <c r="A7858" t="s">
        <v>7999</v>
      </c>
      <c r="B7858" t="s">
        <v>215</v>
      </c>
      <c r="C7858" t="s">
        <v>24</v>
      </c>
      <c r="D7858" t="s">
        <v>77</v>
      </c>
      <c r="E7858">
        <v>2.5</v>
      </c>
      <c r="F7858">
        <v>3</v>
      </c>
      <c r="G7858">
        <v>7.5</v>
      </c>
      <c r="H7858" s="1">
        <v>44753</v>
      </c>
    </row>
    <row r="7859" spans="1:9" x14ac:dyDescent="0.3">
      <c r="A7859" t="s">
        <v>8000</v>
      </c>
      <c r="B7859" t="s">
        <v>120</v>
      </c>
      <c r="C7859" t="s">
        <v>11</v>
      </c>
      <c r="D7859" t="s">
        <v>16</v>
      </c>
      <c r="E7859">
        <v>4</v>
      </c>
      <c r="F7859">
        <v>4</v>
      </c>
      <c r="G7859">
        <v>16</v>
      </c>
      <c r="H7859" s="1">
        <v>44838</v>
      </c>
      <c r="I7859" t="s">
        <v>17</v>
      </c>
    </row>
    <row r="7860" spans="1:9" x14ac:dyDescent="0.3">
      <c r="A7860" t="s">
        <v>8001</v>
      </c>
      <c r="B7860" t="s">
        <v>90</v>
      </c>
      <c r="C7860" t="s">
        <v>50</v>
      </c>
      <c r="D7860" t="s">
        <v>112</v>
      </c>
      <c r="E7860">
        <v>4</v>
      </c>
      <c r="F7860">
        <v>3</v>
      </c>
      <c r="G7860">
        <v>12</v>
      </c>
      <c r="H7860" s="1">
        <v>45175</v>
      </c>
      <c r="I7860" t="s">
        <v>13</v>
      </c>
    </row>
    <row r="7861" spans="1:9" x14ac:dyDescent="0.3">
      <c r="A7861" t="s">
        <v>8002</v>
      </c>
      <c r="B7861" t="s">
        <v>165</v>
      </c>
      <c r="C7861" t="s">
        <v>38</v>
      </c>
      <c r="D7861" t="s">
        <v>107</v>
      </c>
      <c r="E7861">
        <v>4</v>
      </c>
      <c r="F7861">
        <v>2</v>
      </c>
      <c r="G7861">
        <v>8</v>
      </c>
      <c r="H7861" s="1">
        <v>44979</v>
      </c>
      <c r="I7861" t="s">
        <v>13</v>
      </c>
    </row>
    <row r="7862" spans="1:9" x14ac:dyDescent="0.3">
      <c r="A7862" t="s">
        <v>8003</v>
      </c>
      <c r="B7862" t="s">
        <v>10</v>
      </c>
      <c r="C7862" t="s">
        <v>20</v>
      </c>
      <c r="D7862" t="s">
        <v>41</v>
      </c>
      <c r="E7862">
        <v>14</v>
      </c>
      <c r="F7862">
        <v>2</v>
      </c>
      <c r="G7862">
        <v>28</v>
      </c>
      <c r="H7862" s="1">
        <v>44736</v>
      </c>
      <c r="I7862" t="s">
        <v>17</v>
      </c>
    </row>
    <row r="7863" spans="1:9" x14ac:dyDescent="0.3">
      <c r="A7863" t="s">
        <v>8004</v>
      </c>
      <c r="B7863" t="s">
        <v>37</v>
      </c>
      <c r="C7863" t="s">
        <v>20</v>
      </c>
      <c r="D7863" t="s">
        <v>27</v>
      </c>
      <c r="E7863">
        <v>12</v>
      </c>
      <c r="F7863">
        <v>1</v>
      </c>
      <c r="G7863">
        <v>12</v>
      </c>
      <c r="H7863" s="1">
        <v>44978</v>
      </c>
      <c r="I7863" t="s">
        <v>17</v>
      </c>
    </row>
    <row r="7864" spans="1:9" x14ac:dyDescent="0.3">
      <c r="A7864" t="s">
        <v>8005</v>
      </c>
      <c r="B7864" t="s">
        <v>234</v>
      </c>
      <c r="C7864" t="s">
        <v>20</v>
      </c>
      <c r="D7864" t="s">
        <v>21</v>
      </c>
      <c r="E7864">
        <v>15</v>
      </c>
      <c r="F7864">
        <v>3</v>
      </c>
      <c r="G7864">
        <v>45</v>
      </c>
      <c r="H7864" s="1">
        <v>45107</v>
      </c>
      <c r="I7864" t="s">
        <v>17</v>
      </c>
    </row>
    <row r="7865" spans="1:9" x14ac:dyDescent="0.3">
      <c r="A7865" t="s">
        <v>8006</v>
      </c>
      <c r="B7865" t="s">
        <v>90</v>
      </c>
      <c r="C7865" t="s">
        <v>11</v>
      </c>
      <c r="D7865" t="s">
        <v>230</v>
      </c>
      <c r="E7865">
        <v>5</v>
      </c>
      <c r="F7865">
        <v>3</v>
      </c>
      <c r="G7865">
        <v>15</v>
      </c>
      <c r="H7865" s="1">
        <v>45142</v>
      </c>
      <c r="I7865" t="s">
        <v>13</v>
      </c>
    </row>
    <row r="7866" spans="1:9" x14ac:dyDescent="0.3">
      <c r="A7866" t="s">
        <v>8007</v>
      </c>
      <c r="B7866" t="s">
        <v>26</v>
      </c>
      <c r="C7866" t="s">
        <v>50</v>
      </c>
      <c r="D7866" t="s">
        <v>86</v>
      </c>
      <c r="E7866">
        <v>5</v>
      </c>
      <c r="F7866">
        <v>1</v>
      </c>
      <c r="G7866">
        <v>5</v>
      </c>
      <c r="H7866" s="1">
        <v>44964</v>
      </c>
      <c r="I7866" t="s">
        <v>13</v>
      </c>
    </row>
    <row r="7867" spans="1:9" x14ac:dyDescent="0.3">
      <c r="A7867" t="s">
        <v>8008</v>
      </c>
      <c r="B7867" t="s">
        <v>372</v>
      </c>
      <c r="C7867" t="s">
        <v>50</v>
      </c>
      <c r="D7867" t="s">
        <v>99</v>
      </c>
      <c r="E7867">
        <v>8</v>
      </c>
      <c r="F7867">
        <v>3</v>
      </c>
      <c r="G7867">
        <v>24</v>
      </c>
      <c r="H7867" s="1">
        <v>44767</v>
      </c>
      <c r="I7867" t="s">
        <v>28</v>
      </c>
    </row>
    <row r="7868" spans="1:9" x14ac:dyDescent="0.3">
      <c r="A7868" t="s">
        <v>8009</v>
      </c>
      <c r="B7868" t="s">
        <v>60</v>
      </c>
      <c r="C7868" t="s">
        <v>20</v>
      </c>
      <c r="D7868" t="s">
        <v>30</v>
      </c>
      <c r="E7868">
        <v>18</v>
      </c>
      <c r="F7868">
        <v>1</v>
      </c>
      <c r="G7868">
        <v>18</v>
      </c>
      <c r="H7868" s="1">
        <v>44706</v>
      </c>
      <c r="I7868" t="s">
        <v>13</v>
      </c>
    </row>
    <row r="7869" spans="1:9" x14ac:dyDescent="0.3">
      <c r="A7869" t="s">
        <v>8010</v>
      </c>
      <c r="B7869" t="s">
        <v>101</v>
      </c>
      <c r="C7869" t="s">
        <v>38</v>
      </c>
      <c r="D7869" t="s">
        <v>43</v>
      </c>
      <c r="E7869">
        <v>6</v>
      </c>
      <c r="F7869">
        <v>4</v>
      </c>
      <c r="G7869">
        <v>24</v>
      </c>
      <c r="H7869" s="1">
        <v>45266</v>
      </c>
      <c r="I7869" t="s">
        <v>28</v>
      </c>
    </row>
    <row r="7870" spans="1:9" x14ac:dyDescent="0.3">
      <c r="A7870" t="s">
        <v>8011</v>
      </c>
      <c r="B7870" t="s">
        <v>134</v>
      </c>
      <c r="C7870" t="s">
        <v>24</v>
      </c>
      <c r="D7870" t="s">
        <v>77</v>
      </c>
      <c r="E7870">
        <v>2.5</v>
      </c>
      <c r="F7870">
        <v>3</v>
      </c>
      <c r="G7870">
        <v>7.5</v>
      </c>
      <c r="H7870" s="1">
        <v>45198</v>
      </c>
      <c r="I7870" t="s">
        <v>17</v>
      </c>
    </row>
    <row r="7871" spans="1:9" x14ac:dyDescent="0.3">
      <c r="A7871" t="s">
        <v>8012</v>
      </c>
      <c r="B7871" t="s">
        <v>147</v>
      </c>
      <c r="C7871" t="s">
        <v>24</v>
      </c>
      <c r="D7871" t="s">
        <v>71</v>
      </c>
      <c r="E7871">
        <v>3</v>
      </c>
      <c r="F7871">
        <v>2</v>
      </c>
      <c r="G7871">
        <v>6</v>
      </c>
      <c r="H7871" s="1">
        <v>45139</v>
      </c>
      <c r="I7871" t="s">
        <v>28</v>
      </c>
    </row>
    <row r="7872" spans="1:9" x14ac:dyDescent="0.3">
      <c r="A7872" t="s">
        <v>8013</v>
      </c>
      <c r="B7872" t="s">
        <v>95</v>
      </c>
      <c r="C7872" t="s">
        <v>20</v>
      </c>
      <c r="E7872">
        <v>12</v>
      </c>
      <c r="F7872">
        <v>2</v>
      </c>
      <c r="G7872">
        <v>24</v>
      </c>
      <c r="H7872" s="1">
        <v>44741</v>
      </c>
      <c r="I7872" t="s">
        <v>13</v>
      </c>
    </row>
    <row r="7873" spans="1:9" x14ac:dyDescent="0.3">
      <c r="A7873" t="s">
        <v>8014</v>
      </c>
      <c r="B7873" t="s">
        <v>378</v>
      </c>
      <c r="C7873" t="s">
        <v>24</v>
      </c>
      <c r="D7873" t="s">
        <v>71</v>
      </c>
      <c r="E7873">
        <v>3</v>
      </c>
      <c r="F7873">
        <v>1</v>
      </c>
      <c r="G7873">
        <v>3</v>
      </c>
      <c r="H7873" s="1">
        <v>44825</v>
      </c>
      <c r="I7873" t="s">
        <v>13</v>
      </c>
    </row>
    <row r="7874" spans="1:9" x14ac:dyDescent="0.3">
      <c r="A7874" t="s">
        <v>8015</v>
      </c>
      <c r="B7874" t="s">
        <v>181</v>
      </c>
      <c r="C7874" t="s">
        <v>24</v>
      </c>
      <c r="D7874" t="s">
        <v>168</v>
      </c>
      <c r="E7874">
        <v>1</v>
      </c>
      <c r="F7874">
        <v>3</v>
      </c>
      <c r="G7874">
        <v>3</v>
      </c>
      <c r="H7874" s="1">
        <v>45163</v>
      </c>
      <c r="I7874" t="s">
        <v>13</v>
      </c>
    </row>
    <row r="7875" spans="1:9" x14ac:dyDescent="0.3">
      <c r="A7875" t="s">
        <v>8016</v>
      </c>
      <c r="B7875" t="s">
        <v>105</v>
      </c>
      <c r="C7875" t="s">
        <v>24</v>
      </c>
      <c r="D7875" t="s">
        <v>77</v>
      </c>
      <c r="E7875">
        <v>2.5</v>
      </c>
      <c r="F7875">
        <v>1</v>
      </c>
      <c r="G7875">
        <v>2.5</v>
      </c>
      <c r="H7875" s="1">
        <v>45223</v>
      </c>
      <c r="I7875" t="s">
        <v>17</v>
      </c>
    </row>
    <row r="7876" spans="1:9" x14ac:dyDescent="0.3">
      <c r="A7876" t="s">
        <v>8017</v>
      </c>
      <c r="B7876" t="s">
        <v>234</v>
      </c>
      <c r="C7876" t="s">
        <v>50</v>
      </c>
      <c r="D7876" t="s">
        <v>51</v>
      </c>
      <c r="E7876">
        <v>5</v>
      </c>
      <c r="F7876">
        <v>2</v>
      </c>
      <c r="G7876">
        <v>10</v>
      </c>
      <c r="H7876" s="1">
        <v>45210</v>
      </c>
      <c r="I7876" t="s">
        <v>17</v>
      </c>
    </row>
    <row r="7877" spans="1:9" x14ac:dyDescent="0.3">
      <c r="A7877" t="s">
        <v>8018</v>
      </c>
      <c r="B7877" t="s">
        <v>188</v>
      </c>
      <c r="C7877" t="s">
        <v>24</v>
      </c>
      <c r="D7877" t="s">
        <v>168</v>
      </c>
      <c r="E7877">
        <v>1</v>
      </c>
      <c r="F7877">
        <v>1</v>
      </c>
      <c r="G7877">
        <v>1</v>
      </c>
      <c r="H7877" s="1">
        <v>45238</v>
      </c>
      <c r="I7877" t="s">
        <v>13</v>
      </c>
    </row>
    <row r="7878" spans="1:9" x14ac:dyDescent="0.3">
      <c r="A7878" t="s">
        <v>8019</v>
      </c>
      <c r="B7878" t="s">
        <v>150</v>
      </c>
      <c r="C7878" t="s">
        <v>50</v>
      </c>
      <c r="D7878" t="s">
        <v>93</v>
      </c>
      <c r="E7878">
        <v>7</v>
      </c>
      <c r="F7878">
        <v>2</v>
      </c>
      <c r="G7878">
        <v>14</v>
      </c>
      <c r="H7878" s="1">
        <v>44751</v>
      </c>
      <c r="I7878" t="s">
        <v>13</v>
      </c>
    </row>
    <row r="7879" spans="1:9" x14ac:dyDescent="0.3">
      <c r="A7879" t="s">
        <v>8020</v>
      </c>
      <c r="B7879" t="s">
        <v>165</v>
      </c>
      <c r="C7879" t="s">
        <v>38</v>
      </c>
      <c r="D7879" t="s">
        <v>74</v>
      </c>
      <c r="E7879">
        <v>6</v>
      </c>
      <c r="F7879">
        <v>3</v>
      </c>
      <c r="G7879">
        <v>18</v>
      </c>
      <c r="H7879" s="1">
        <v>45283</v>
      </c>
      <c r="I7879" t="s">
        <v>28</v>
      </c>
    </row>
    <row r="7880" spans="1:9" x14ac:dyDescent="0.3">
      <c r="A7880" t="s">
        <v>8021</v>
      </c>
      <c r="B7880" t="s">
        <v>368</v>
      </c>
      <c r="C7880" t="s">
        <v>11</v>
      </c>
      <c r="D7880" t="s">
        <v>12</v>
      </c>
      <c r="E7880">
        <v>3</v>
      </c>
      <c r="F7880">
        <v>4</v>
      </c>
      <c r="G7880">
        <v>12</v>
      </c>
      <c r="H7880" s="1">
        <v>45206</v>
      </c>
      <c r="I7880" t="s">
        <v>17</v>
      </c>
    </row>
    <row r="7881" spans="1:9" x14ac:dyDescent="0.3">
      <c r="A7881" t="s">
        <v>8022</v>
      </c>
      <c r="B7881" t="s">
        <v>368</v>
      </c>
      <c r="C7881" t="s">
        <v>11</v>
      </c>
      <c r="E7881">
        <v>3</v>
      </c>
      <c r="F7881">
        <v>1</v>
      </c>
      <c r="G7881">
        <v>3</v>
      </c>
      <c r="H7881" s="1">
        <v>44653</v>
      </c>
    </row>
    <row r="7882" spans="1:9" x14ac:dyDescent="0.3">
      <c r="A7882" t="s">
        <v>8023</v>
      </c>
      <c r="B7882" t="s">
        <v>411</v>
      </c>
      <c r="C7882" t="s">
        <v>20</v>
      </c>
      <c r="F7882">
        <v>2</v>
      </c>
      <c r="G7882">
        <v>30</v>
      </c>
      <c r="H7882" s="1">
        <v>44814</v>
      </c>
    </row>
    <row r="7883" spans="1:9" x14ac:dyDescent="0.3">
      <c r="A7883" t="s">
        <v>8024</v>
      </c>
      <c r="B7883" t="s">
        <v>105</v>
      </c>
      <c r="C7883" t="s">
        <v>38</v>
      </c>
      <c r="D7883" t="s">
        <v>74</v>
      </c>
      <c r="E7883">
        <v>6</v>
      </c>
      <c r="F7883">
        <v>1</v>
      </c>
      <c r="G7883">
        <v>6</v>
      </c>
      <c r="H7883" s="1">
        <v>45059</v>
      </c>
      <c r="I7883" t="s">
        <v>13</v>
      </c>
    </row>
    <row r="7884" spans="1:9" x14ac:dyDescent="0.3">
      <c r="A7884" t="s">
        <v>8025</v>
      </c>
      <c r="B7884" t="s">
        <v>90</v>
      </c>
      <c r="C7884" t="s">
        <v>24</v>
      </c>
      <c r="D7884" t="s">
        <v>168</v>
      </c>
      <c r="E7884">
        <v>1</v>
      </c>
      <c r="F7884">
        <v>3</v>
      </c>
      <c r="G7884">
        <v>3</v>
      </c>
      <c r="H7884" s="1">
        <v>45068</v>
      </c>
      <c r="I7884" t="s">
        <v>28</v>
      </c>
    </row>
    <row r="7885" spans="1:9" x14ac:dyDescent="0.3">
      <c r="A7885" t="s">
        <v>8026</v>
      </c>
      <c r="B7885" t="s">
        <v>101</v>
      </c>
      <c r="C7885" t="s">
        <v>20</v>
      </c>
      <c r="D7885" t="s">
        <v>27</v>
      </c>
      <c r="E7885">
        <v>12</v>
      </c>
      <c r="F7885">
        <v>4</v>
      </c>
      <c r="G7885">
        <v>48</v>
      </c>
      <c r="H7885" s="1">
        <v>44705</v>
      </c>
    </row>
    <row r="7886" spans="1:9" x14ac:dyDescent="0.3">
      <c r="A7886" t="s">
        <v>8027</v>
      </c>
      <c r="B7886" t="s">
        <v>76</v>
      </c>
      <c r="C7886" t="s">
        <v>50</v>
      </c>
      <c r="H7886" s="1">
        <v>44670</v>
      </c>
      <c r="I7886" t="s">
        <v>13</v>
      </c>
    </row>
    <row r="7887" spans="1:9" x14ac:dyDescent="0.3">
      <c r="A7887" t="s">
        <v>8028</v>
      </c>
      <c r="B7887" t="s">
        <v>200</v>
      </c>
      <c r="C7887" t="s">
        <v>20</v>
      </c>
      <c r="D7887" t="s">
        <v>21</v>
      </c>
      <c r="E7887">
        <v>15</v>
      </c>
      <c r="F7887">
        <v>2</v>
      </c>
      <c r="G7887">
        <v>30</v>
      </c>
      <c r="H7887" s="1">
        <v>45113</v>
      </c>
      <c r="I7887" t="s">
        <v>28</v>
      </c>
    </row>
    <row r="7888" spans="1:9" x14ac:dyDescent="0.3">
      <c r="A7888" t="s">
        <v>8029</v>
      </c>
      <c r="B7888" t="s">
        <v>240</v>
      </c>
      <c r="C7888" t="s">
        <v>38</v>
      </c>
      <c r="D7888" t="s">
        <v>107</v>
      </c>
      <c r="E7888">
        <v>4</v>
      </c>
      <c r="F7888">
        <v>1</v>
      </c>
      <c r="G7888">
        <v>4</v>
      </c>
      <c r="H7888" s="1">
        <v>44688</v>
      </c>
      <c r="I7888" t="s">
        <v>17</v>
      </c>
    </row>
    <row r="7889" spans="1:9" x14ac:dyDescent="0.3">
      <c r="A7889" t="s">
        <v>8030</v>
      </c>
      <c r="B7889" t="s">
        <v>368</v>
      </c>
      <c r="C7889" t="s">
        <v>24</v>
      </c>
      <c r="D7889" t="s">
        <v>168</v>
      </c>
      <c r="E7889">
        <v>1</v>
      </c>
      <c r="F7889">
        <v>2</v>
      </c>
      <c r="G7889">
        <v>2</v>
      </c>
      <c r="H7889" s="1">
        <v>44903</v>
      </c>
      <c r="I7889" t="s">
        <v>28</v>
      </c>
    </row>
    <row r="7890" spans="1:9" x14ac:dyDescent="0.3">
      <c r="A7890" t="s">
        <v>8031</v>
      </c>
      <c r="B7890" t="s">
        <v>40</v>
      </c>
      <c r="C7890" t="s">
        <v>24</v>
      </c>
      <c r="D7890" t="s">
        <v>77</v>
      </c>
      <c r="E7890">
        <v>2.5</v>
      </c>
      <c r="F7890">
        <v>1</v>
      </c>
      <c r="G7890">
        <v>2.5</v>
      </c>
      <c r="H7890" s="1">
        <v>45110</v>
      </c>
      <c r="I7890" t="s">
        <v>17</v>
      </c>
    </row>
    <row r="7891" spans="1:9" x14ac:dyDescent="0.3">
      <c r="A7891" t="s">
        <v>8032</v>
      </c>
      <c r="B7891" t="s">
        <v>441</v>
      </c>
      <c r="C7891" t="s">
        <v>20</v>
      </c>
      <c r="D7891" t="s">
        <v>27</v>
      </c>
      <c r="E7891">
        <v>12</v>
      </c>
      <c r="F7891">
        <v>4</v>
      </c>
      <c r="G7891">
        <v>48</v>
      </c>
      <c r="H7891" s="1">
        <v>44815</v>
      </c>
      <c r="I7891" t="s">
        <v>17</v>
      </c>
    </row>
    <row r="7892" spans="1:9" x14ac:dyDescent="0.3">
      <c r="A7892" t="s">
        <v>8033</v>
      </c>
      <c r="B7892" t="s">
        <v>217</v>
      </c>
      <c r="C7892" t="s">
        <v>11</v>
      </c>
      <c r="D7892" t="s">
        <v>33</v>
      </c>
      <c r="E7892">
        <v>4</v>
      </c>
      <c r="F7892">
        <v>5</v>
      </c>
      <c r="G7892">
        <v>20</v>
      </c>
      <c r="H7892" s="1">
        <v>44716</v>
      </c>
      <c r="I7892" t="s">
        <v>13</v>
      </c>
    </row>
    <row r="7893" spans="1:9" x14ac:dyDescent="0.3">
      <c r="A7893" t="s">
        <v>8034</v>
      </c>
      <c r="B7893" t="s">
        <v>283</v>
      </c>
      <c r="C7893" t="s">
        <v>20</v>
      </c>
      <c r="D7893" t="s">
        <v>21</v>
      </c>
      <c r="E7893">
        <v>15</v>
      </c>
      <c r="F7893">
        <v>1</v>
      </c>
      <c r="G7893">
        <v>15</v>
      </c>
      <c r="H7893" s="1">
        <v>44899</v>
      </c>
      <c r="I7893" t="s">
        <v>17</v>
      </c>
    </row>
    <row r="7894" spans="1:9" x14ac:dyDescent="0.3">
      <c r="A7894" t="s">
        <v>8035</v>
      </c>
      <c r="B7894" t="s">
        <v>326</v>
      </c>
      <c r="C7894" t="s">
        <v>50</v>
      </c>
      <c r="D7894" t="s">
        <v>112</v>
      </c>
      <c r="E7894">
        <v>4</v>
      </c>
      <c r="F7894">
        <v>1</v>
      </c>
      <c r="G7894">
        <v>4</v>
      </c>
      <c r="H7894" s="1">
        <v>44982</v>
      </c>
      <c r="I7894" t="s">
        <v>17</v>
      </c>
    </row>
    <row r="7895" spans="1:9" x14ac:dyDescent="0.3">
      <c r="A7895" t="s">
        <v>8036</v>
      </c>
      <c r="B7895" t="s">
        <v>194</v>
      </c>
      <c r="C7895" t="s">
        <v>20</v>
      </c>
      <c r="D7895" t="s">
        <v>27</v>
      </c>
      <c r="E7895">
        <v>12</v>
      </c>
      <c r="F7895">
        <v>4</v>
      </c>
      <c r="G7895">
        <v>48</v>
      </c>
      <c r="H7895" s="1">
        <v>44963</v>
      </c>
      <c r="I7895" t="s">
        <v>13</v>
      </c>
    </row>
    <row r="7896" spans="1:9" x14ac:dyDescent="0.3">
      <c r="A7896" t="s">
        <v>8037</v>
      </c>
      <c r="B7896" t="s">
        <v>202</v>
      </c>
      <c r="C7896" t="s">
        <v>11</v>
      </c>
      <c r="D7896" t="s">
        <v>12</v>
      </c>
      <c r="E7896">
        <v>3</v>
      </c>
      <c r="F7896">
        <v>3</v>
      </c>
      <c r="G7896">
        <v>9</v>
      </c>
      <c r="H7896" s="1">
        <v>45245</v>
      </c>
      <c r="I7896" t="s">
        <v>28</v>
      </c>
    </row>
    <row r="7897" spans="1:9" x14ac:dyDescent="0.3">
      <c r="A7897" t="s">
        <v>8038</v>
      </c>
      <c r="B7897" t="s">
        <v>129</v>
      </c>
      <c r="C7897" t="s">
        <v>11</v>
      </c>
      <c r="D7897" t="s">
        <v>12</v>
      </c>
      <c r="E7897">
        <v>3</v>
      </c>
      <c r="F7897">
        <v>4</v>
      </c>
      <c r="G7897">
        <v>12</v>
      </c>
      <c r="H7897" s="1">
        <v>45285</v>
      </c>
      <c r="I7897" t="s">
        <v>17</v>
      </c>
    </row>
    <row r="7898" spans="1:9" x14ac:dyDescent="0.3">
      <c r="A7898" t="s">
        <v>8039</v>
      </c>
      <c r="B7898" t="s">
        <v>217</v>
      </c>
      <c r="C7898" t="s">
        <v>24</v>
      </c>
      <c r="D7898" t="s">
        <v>71</v>
      </c>
      <c r="E7898">
        <v>3</v>
      </c>
      <c r="F7898">
        <v>4</v>
      </c>
      <c r="G7898">
        <v>12</v>
      </c>
      <c r="H7898" s="1">
        <v>45093</v>
      </c>
      <c r="I7898" t="s">
        <v>13</v>
      </c>
    </row>
    <row r="7899" spans="1:9" x14ac:dyDescent="0.3">
      <c r="A7899" t="s">
        <v>8040</v>
      </c>
      <c r="B7899" t="s">
        <v>83</v>
      </c>
      <c r="C7899" t="s">
        <v>20</v>
      </c>
      <c r="H7899" s="1">
        <v>44912</v>
      </c>
    </row>
    <row r="7900" spans="1:9" x14ac:dyDescent="0.3">
      <c r="A7900" t="s">
        <v>8041</v>
      </c>
      <c r="B7900" t="s">
        <v>232</v>
      </c>
      <c r="C7900" t="s">
        <v>20</v>
      </c>
      <c r="D7900" t="s">
        <v>245</v>
      </c>
      <c r="E7900">
        <v>20</v>
      </c>
      <c r="F7900">
        <v>4</v>
      </c>
      <c r="G7900">
        <v>80</v>
      </c>
      <c r="H7900" s="1">
        <v>45091</v>
      </c>
    </row>
    <row r="7901" spans="1:9" x14ac:dyDescent="0.3">
      <c r="A7901" t="s">
        <v>8042</v>
      </c>
      <c r="B7901" t="s">
        <v>152</v>
      </c>
      <c r="C7901" t="s">
        <v>50</v>
      </c>
      <c r="D7901" t="s">
        <v>51</v>
      </c>
      <c r="E7901">
        <v>5</v>
      </c>
      <c r="F7901">
        <v>1</v>
      </c>
      <c r="G7901">
        <v>5</v>
      </c>
      <c r="H7901" s="1">
        <v>44841</v>
      </c>
      <c r="I7901" t="s">
        <v>28</v>
      </c>
    </row>
    <row r="7902" spans="1:9" x14ac:dyDescent="0.3">
      <c r="A7902" t="s">
        <v>8043</v>
      </c>
      <c r="B7902" t="s">
        <v>35</v>
      </c>
      <c r="C7902" t="s">
        <v>20</v>
      </c>
      <c r="D7902" t="s">
        <v>21</v>
      </c>
      <c r="E7902">
        <v>15</v>
      </c>
      <c r="F7902">
        <v>3</v>
      </c>
      <c r="G7902">
        <v>45</v>
      </c>
      <c r="H7902" s="1">
        <v>44650</v>
      </c>
      <c r="I7902" t="s">
        <v>28</v>
      </c>
    </row>
    <row r="7903" spans="1:9" x14ac:dyDescent="0.3">
      <c r="A7903" t="s">
        <v>8044</v>
      </c>
      <c r="B7903" t="s">
        <v>73</v>
      </c>
      <c r="C7903" t="s">
        <v>38</v>
      </c>
      <c r="D7903" t="s">
        <v>121</v>
      </c>
      <c r="E7903">
        <v>5</v>
      </c>
      <c r="F7903">
        <v>2</v>
      </c>
      <c r="G7903">
        <v>10</v>
      </c>
      <c r="H7903" s="1">
        <v>44651</v>
      </c>
      <c r="I7903" t="s">
        <v>17</v>
      </c>
    </row>
    <row r="7904" spans="1:9" x14ac:dyDescent="0.3">
      <c r="A7904" t="s">
        <v>8045</v>
      </c>
      <c r="B7904" t="s">
        <v>53</v>
      </c>
      <c r="C7904" t="s">
        <v>20</v>
      </c>
      <c r="H7904" s="1">
        <v>44796</v>
      </c>
      <c r="I7904" t="s">
        <v>28</v>
      </c>
    </row>
    <row r="7905" spans="1:9" x14ac:dyDescent="0.3">
      <c r="A7905" t="s">
        <v>8046</v>
      </c>
      <c r="B7905" t="s">
        <v>40</v>
      </c>
      <c r="C7905" t="s">
        <v>20</v>
      </c>
      <c r="D7905" t="s">
        <v>27</v>
      </c>
      <c r="E7905">
        <v>12</v>
      </c>
      <c r="F7905">
        <v>4</v>
      </c>
      <c r="G7905">
        <v>48</v>
      </c>
      <c r="H7905" s="1">
        <v>45173</v>
      </c>
      <c r="I7905" t="s">
        <v>17</v>
      </c>
    </row>
    <row r="7906" spans="1:9" x14ac:dyDescent="0.3">
      <c r="A7906" t="s">
        <v>8047</v>
      </c>
      <c r="B7906" t="s">
        <v>131</v>
      </c>
      <c r="C7906" t="s">
        <v>38</v>
      </c>
      <c r="D7906" t="s">
        <v>121</v>
      </c>
      <c r="E7906">
        <v>5</v>
      </c>
      <c r="F7906">
        <v>5</v>
      </c>
      <c r="G7906">
        <v>25</v>
      </c>
      <c r="H7906" s="1">
        <v>45273</v>
      </c>
      <c r="I7906" t="s">
        <v>13</v>
      </c>
    </row>
    <row r="7907" spans="1:9" x14ac:dyDescent="0.3">
      <c r="A7907" t="s">
        <v>8048</v>
      </c>
      <c r="B7907" t="s">
        <v>81</v>
      </c>
      <c r="C7907" t="s">
        <v>38</v>
      </c>
      <c r="D7907" t="s">
        <v>125</v>
      </c>
      <c r="E7907">
        <v>7</v>
      </c>
      <c r="F7907">
        <v>2</v>
      </c>
      <c r="G7907">
        <v>14</v>
      </c>
      <c r="H7907" s="1">
        <v>45026</v>
      </c>
      <c r="I7907" t="s">
        <v>13</v>
      </c>
    </row>
    <row r="7908" spans="1:9" x14ac:dyDescent="0.3">
      <c r="A7908" t="s">
        <v>8049</v>
      </c>
      <c r="B7908" t="s">
        <v>457</v>
      </c>
      <c r="C7908" t="s">
        <v>50</v>
      </c>
      <c r="D7908" t="s">
        <v>51</v>
      </c>
      <c r="E7908">
        <v>5</v>
      </c>
      <c r="F7908">
        <v>5</v>
      </c>
      <c r="G7908">
        <v>25</v>
      </c>
      <c r="H7908" s="1">
        <v>45031</v>
      </c>
      <c r="I7908" t="s">
        <v>13</v>
      </c>
    </row>
    <row r="7909" spans="1:9" x14ac:dyDescent="0.3">
      <c r="A7909" t="s">
        <v>8050</v>
      </c>
      <c r="B7909" t="s">
        <v>232</v>
      </c>
      <c r="C7909" t="s">
        <v>11</v>
      </c>
      <c r="D7909" t="s">
        <v>12</v>
      </c>
      <c r="E7909">
        <v>3</v>
      </c>
      <c r="F7909">
        <v>2</v>
      </c>
      <c r="G7909">
        <v>6</v>
      </c>
      <c r="H7909" s="1">
        <v>44849</v>
      </c>
      <c r="I7909" t="s">
        <v>28</v>
      </c>
    </row>
    <row r="7910" spans="1:9" x14ac:dyDescent="0.3">
      <c r="A7910" t="s">
        <v>8051</v>
      </c>
      <c r="B7910" t="s">
        <v>138</v>
      </c>
      <c r="C7910" t="s">
        <v>20</v>
      </c>
      <c r="H7910" s="1">
        <v>44752</v>
      </c>
    </row>
    <row r="7911" spans="1:9" x14ac:dyDescent="0.3">
      <c r="A7911" t="s">
        <v>8052</v>
      </c>
      <c r="B7911" t="s">
        <v>49</v>
      </c>
      <c r="C7911" t="s">
        <v>24</v>
      </c>
      <c r="D7911" t="s">
        <v>168</v>
      </c>
      <c r="E7911">
        <v>1</v>
      </c>
      <c r="F7911">
        <v>1</v>
      </c>
      <c r="G7911">
        <v>1</v>
      </c>
      <c r="H7911" s="1">
        <v>44591</v>
      </c>
      <c r="I7911" t="s">
        <v>28</v>
      </c>
    </row>
    <row r="7912" spans="1:9" x14ac:dyDescent="0.3">
      <c r="A7912" t="s">
        <v>8053</v>
      </c>
      <c r="B7912" t="s">
        <v>47</v>
      </c>
      <c r="C7912" t="s">
        <v>20</v>
      </c>
      <c r="D7912" t="s">
        <v>27</v>
      </c>
      <c r="E7912">
        <v>12</v>
      </c>
      <c r="F7912">
        <v>1</v>
      </c>
      <c r="G7912">
        <v>12</v>
      </c>
      <c r="H7912" s="1">
        <v>45087</v>
      </c>
      <c r="I7912" t="s">
        <v>28</v>
      </c>
    </row>
    <row r="7913" spans="1:9" x14ac:dyDescent="0.3">
      <c r="A7913" t="s">
        <v>8054</v>
      </c>
      <c r="B7913" t="s">
        <v>313</v>
      </c>
      <c r="C7913" t="s">
        <v>50</v>
      </c>
      <c r="D7913" t="s">
        <v>93</v>
      </c>
      <c r="E7913">
        <v>7</v>
      </c>
      <c r="F7913">
        <v>2</v>
      </c>
      <c r="G7913">
        <v>14</v>
      </c>
      <c r="H7913" s="1">
        <v>44601</v>
      </c>
      <c r="I7913" t="s">
        <v>28</v>
      </c>
    </row>
    <row r="7914" spans="1:9" x14ac:dyDescent="0.3">
      <c r="A7914" t="s">
        <v>8055</v>
      </c>
      <c r="B7914" t="s">
        <v>234</v>
      </c>
      <c r="C7914" t="s">
        <v>24</v>
      </c>
      <c r="D7914" t="s">
        <v>56</v>
      </c>
      <c r="E7914">
        <v>3</v>
      </c>
      <c r="F7914">
        <v>2</v>
      </c>
      <c r="G7914">
        <v>6</v>
      </c>
      <c r="H7914" s="1">
        <v>44986</v>
      </c>
      <c r="I7914" t="s">
        <v>28</v>
      </c>
    </row>
    <row r="7915" spans="1:9" x14ac:dyDescent="0.3">
      <c r="A7915" t="s">
        <v>8056</v>
      </c>
      <c r="B7915" t="s">
        <v>457</v>
      </c>
      <c r="C7915" t="s">
        <v>11</v>
      </c>
      <c r="D7915" t="s">
        <v>16</v>
      </c>
      <c r="E7915">
        <v>4</v>
      </c>
      <c r="F7915">
        <v>5</v>
      </c>
      <c r="G7915">
        <v>20</v>
      </c>
      <c r="H7915" s="1">
        <v>44986</v>
      </c>
      <c r="I7915" t="s">
        <v>13</v>
      </c>
    </row>
    <row r="7916" spans="1:9" x14ac:dyDescent="0.3">
      <c r="A7916" t="s">
        <v>8057</v>
      </c>
      <c r="B7916" t="s">
        <v>236</v>
      </c>
      <c r="C7916" t="s">
        <v>24</v>
      </c>
      <c r="D7916" t="s">
        <v>141</v>
      </c>
      <c r="E7916">
        <v>2.5</v>
      </c>
      <c r="F7916">
        <v>2</v>
      </c>
      <c r="G7916">
        <v>5</v>
      </c>
      <c r="H7916" s="1">
        <v>45280</v>
      </c>
      <c r="I7916" t="s">
        <v>17</v>
      </c>
    </row>
    <row r="7917" spans="1:9" x14ac:dyDescent="0.3">
      <c r="A7917" t="s">
        <v>8058</v>
      </c>
      <c r="B7917" t="s">
        <v>134</v>
      </c>
      <c r="C7917" t="s">
        <v>20</v>
      </c>
      <c r="D7917" t="s">
        <v>27</v>
      </c>
      <c r="E7917">
        <v>12</v>
      </c>
      <c r="F7917">
        <v>4</v>
      </c>
      <c r="G7917">
        <v>48</v>
      </c>
      <c r="H7917" s="1">
        <v>44714</v>
      </c>
      <c r="I7917" t="s">
        <v>17</v>
      </c>
    </row>
    <row r="7918" spans="1:9" x14ac:dyDescent="0.3">
      <c r="A7918" t="s">
        <v>8059</v>
      </c>
      <c r="B7918" t="s">
        <v>484</v>
      </c>
      <c r="C7918" t="s">
        <v>20</v>
      </c>
      <c r="D7918" t="s">
        <v>245</v>
      </c>
      <c r="E7918">
        <v>20</v>
      </c>
      <c r="F7918">
        <v>2</v>
      </c>
      <c r="G7918">
        <v>40</v>
      </c>
      <c r="H7918" s="1">
        <v>45163</v>
      </c>
      <c r="I7918" t="s">
        <v>28</v>
      </c>
    </row>
    <row r="7919" spans="1:9" x14ac:dyDescent="0.3">
      <c r="A7919" t="s">
        <v>8060</v>
      </c>
      <c r="B7919" t="s">
        <v>200</v>
      </c>
      <c r="C7919" t="s">
        <v>20</v>
      </c>
      <c r="D7919" t="s">
        <v>30</v>
      </c>
      <c r="E7919">
        <v>18</v>
      </c>
      <c r="F7919">
        <v>3</v>
      </c>
      <c r="G7919">
        <v>54</v>
      </c>
      <c r="H7919" s="1">
        <v>45003</v>
      </c>
      <c r="I7919" t="s">
        <v>13</v>
      </c>
    </row>
    <row r="7920" spans="1:9" x14ac:dyDescent="0.3">
      <c r="A7920" t="s">
        <v>8061</v>
      </c>
      <c r="B7920" t="s">
        <v>35</v>
      </c>
      <c r="C7920" t="s">
        <v>20</v>
      </c>
      <c r="D7920" t="s">
        <v>21</v>
      </c>
      <c r="E7920">
        <v>15</v>
      </c>
      <c r="F7920">
        <v>1</v>
      </c>
      <c r="G7920">
        <v>15</v>
      </c>
      <c r="H7920" s="1">
        <v>45256</v>
      </c>
      <c r="I7920" t="s">
        <v>13</v>
      </c>
    </row>
    <row r="7921" spans="1:9" x14ac:dyDescent="0.3">
      <c r="A7921" t="s">
        <v>8062</v>
      </c>
      <c r="B7921" t="s">
        <v>95</v>
      </c>
      <c r="C7921" t="s">
        <v>38</v>
      </c>
      <c r="D7921" t="s">
        <v>43</v>
      </c>
      <c r="E7921">
        <v>6</v>
      </c>
      <c r="F7921">
        <v>1</v>
      </c>
      <c r="G7921">
        <v>6</v>
      </c>
      <c r="H7921" s="1">
        <v>44914</v>
      </c>
      <c r="I7921" t="s">
        <v>17</v>
      </c>
    </row>
    <row r="7922" spans="1:9" x14ac:dyDescent="0.3">
      <c r="A7922" t="s">
        <v>8063</v>
      </c>
      <c r="B7922" t="s">
        <v>111</v>
      </c>
      <c r="C7922" t="s">
        <v>50</v>
      </c>
      <c r="D7922" t="s">
        <v>207</v>
      </c>
      <c r="E7922">
        <v>10</v>
      </c>
      <c r="F7922">
        <v>2</v>
      </c>
      <c r="G7922">
        <v>20</v>
      </c>
      <c r="H7922" s="1">
        <v>44710</v>
      </c>
      <c r="I7922" t="s">
        <v>17</v>
      </c>
    </row>
    <row r="7923" spans="1:9" x14ac:dyDescent="0.3">
      <c r="A7923" t="s">
        <v>8064</v>
      </c>
      <c r="B7923" t="s">
        <v>97</v>
      </c>
      <c r="C7923" t="s">
        <v>11</v>
      </c>
      <c r="D7923" t="s">
        <v>230</v>
      </c>
      <c r="E7923">
        <v>5</v>
      </c>
      <c r="F7923">
        <v>2</v>
      </c>
      <c r="G7923">
        <v>10</v>
      </c>
      <c r="H7923" s="1">
        <v>45148</v>
      </c>
      <c r="I7923" t="s">
        <v>17</v>
      </c>
    </row>
    <row r="7924" spans="1:9" x14ac:dyDescent="0.3">
      <c r="A7924" t="s">
        <v>8065</v>
      </c>
      <c r="B7924" t="s">
        <v>76</v>
      </c>
      <c r="C7924" t="s">
        <v>50</v>
      </c>
      <c r="D7924" t="s">
        <v>112</v>
      </c>
      <c r="E7924">
        <v>4</v>
      </c>
      <c r="F7924">
        <v>2</v>
      </c>
      <c r="G7924">
        <v>8</v>
      </c>
      <c r="H7924" s="1">
        <v>44905</v>
      </c>
      <c r="I7924" t="s">
        <v>17</v>
      </c>
    </row>
    <row r="7925" spans="1:9" x14ac:dyDescent="0.3">
      <c r="A7925" t="s">
        <v>8066</v>
      </c>
      <c r="B7925" t="s">
        <v>145</v>
      </c>
      <c r="C7925" t="s">
        <v>11</v>
      </c>
      <c r="D7925" t="s">
        <v>12</v>
      </c>
      <c r="E7925">
        <v>3</v>
      </c>
      <c r="F7925">
        <v>4</v>
      </c>
      <c r="G7925">
        <v>12</v>
      </c>
      <c r="H7925" s="1">
        <v>44742</v>
      </c>
      <c r="I7925" t="s">
        <v>17</v>
      </c>
    </row>
    <row r="7926" spans="1:9" x14ac:dyDescent="0.3">
      <c r="A7926" t="s">
        <v>8067</v>
      </c>
      <c r="B7926" t="s">
        <v>90</v>
      </c>
      <c r="C7926" t="s">
        <v>20</v>
      </c>
      <c r="D7926" t="s">
        <v>245</v>
      </c>
      <c r="E7926">
        <v>20</v>
      </c>
      <c r="F7926">
        <v>3</v>
      </c>
      <c r="G7926">
        <v>60</v>
      </c>
      <c r="H7926" s="1">
        <v>44988</v>
      </c>
      <c r="I7926" t="s">
        <v>13</v>
      </c>
    </row>
    <row r="7927" spans="1:9" x14ac:dyDescent="0.3">
      <c r="A7927" t="s">
        <v>8068</v>
      </c>
      <c r="B7927" t="s">
        <v>15</v>
      </c>
      <c r="C7927" t="s">
        <v>38</v>
      </c>
      <c r="D7927" t="s">
        <v>121</v>
      </c>
      <c r="E7927">
        <v>5</v>
      </c>
      <c r="F7927">
        <v>4</v>
      </c>
      <c r="G7927">
        <v>20</v>
      </c>
      <c r="H7927" s="1">
        <v>44721</v>
      </c>
      <c r="I7927" t="s">
        <v>28</v>
      </c>
    </row>
    <row r="7928" spans="1:9" x14ac:dyDescent="0.3">
      <c r="A7928" t="s">
        <v>8069</v>
      </c>
      <c r="B7928" t="s">
        <v>23</v>
      </c>
      <c r="C7928" t="s">
        <v>20</v>
      </c>
      <c r="D7928" t="s">
        <v>41</v>
      </c>
      <c r="E7928">
        <v>14</v>
      </c>
      <c r="F7928">
        <v>5</v>
      </c>
      <c r="G7928">
        <v>70</v>
      </c>
      <c r="H7928" s="1">
        <v>44752</v>
      </c>
      <c r="I7928" t="s">
        <v>13</v>
      </c>
    </row>
    <row r="7929" spans="1:9" x14ac:dyDescent="0.3">
      <c r="A7929" t="s">
        <v>8070</v>
      </c>
      <c r="B7929" t="s">
        <v>425</v>
      </c>
      <c r="C7929" t="s">
        <v>24</v>
      </c>
      <c r="D7929" t="s">
        <v>168</v>
      </c>
      <c r="E7929">
        <v>1</v>
      </c>
      <c r="F7929">
        <v>4</v>
      </c>
      <c r="G7929">
        <v>4</v>
      </c>
      <c r="H7929" s="1">
        <v>44966</v>
      </c>
      <c r="I7929" t="s">
        <v>13</v>
      </c>
    </row>
    <row r="7930" spans="1:9" x14ac:dyDescent="0.3">
      <c r="A7930" t="s">
        <v>8071</v>
      </c>
      <c r="B7930" t="s">
        <v>188</v>
      </c>
      <c r="C7930" t="s">
        <v>38</v>
      </c>
      <c r="D7930" t="s">
        <v>107</v>
      </c>
      <c r="E7930">
        <v>4</v>
      </c>
      <c r="F7930">
        <v>5</v>
      </c>
      <c r="G7930">
        <v>20</v>
      </c>
      <c r="H7930" s="1">
        <v>45216</v>
      </c>
      <c r="I7930" t="s">
        <v>28</v>
      </c>
    </row>
    <row r="7931" spans="1:9" x14ac:dyDescent="0.3">
      <c r="A7931" t="s">
        <v>8072</v>
      </c>
      <c r="B7931" t="s">
        <v>484</v>
      </c>
      <c r="C7931" t="s">
        <v>50</v>
      </c>
      <c r="H7931" s="1">
        <v>45031</v>
      </c>
    </row>
    <row r="7932" spans="1:9" x14ac:dyDescent="0.3">
      <c r="A7932" t="s">
        <v>8073</v>
      </c>
      <c r="B7932" t="s">
        <v>37</v>
      </c>
      <c r="C7932" t="s">
        <v>38</v>
      </c>
      <c r="D7932" t="s">
        <v>107</v>
      </c>
      <c r="E7932">
        <v>4</v>
      </c>
      <c r="F7932">
        <v>4</v>
      </c>
      <c r="G7932">
        <v>16</v>
      </c>
      <c r="H7932" s="1">
        <v>44910</v>
      </c>
      <c r="I7932" t="s">
        <v>17</v>
      </c>
    </row>
    <row r="7933" spans="1:9" x14ac:dyDescent="0.3">
      <c r="A7933" t="s">
        <v>8074</v>
      </c>
      <c r="B7933" t="s">
        <v>165</v>
      </c>
      <c r="C7933" t="s">
        <v>50</v>
      </c>
      <c r="D7933" t="s">
        <v>51</v>
      </c>
      <c r="E7933">
        <v>5</v>
      </c>
      <c r="F7933">
        <v>1</v>
      </c>
      <c r="G7933">
        <v>5</v>
      </c>
      <c r="H7933" s="1">
        <v>45125</v>
      </c>
      <c r="I7933" t="s">
        <v>17</v>
      </c>
    </row>
    <row r="7934" spans="1:9" x14ac:dyDescent="0.3">
      <c r="A7934" t="s">
        <v>8075</v>
      </c>
      <c r="B7934" t="s">
        <v>188</v>
      </c>
      <c r="C7934" t="s">
        <v>20</v>
      </c>
      <c r="D7934" t="s">
        <v>245</v>
      </c>
      <c r="E7934">
        <v>20</v>
      </c>
      <c r="F7934">
        <v>3</v>
      </c>
      <c r="G7934">
        <v>60</v>
      </c>
      <c r="H7934" s="1">
        <v>44997</v>
      </c>
      <c r="I7934" t="s">
        <v>13</v>
      </c>
    </row>
    <row r="7935" spans="1:9" x14ac:dyDescent="0.3">
      <c r="A7935" t="s">
        <v>8076</v>
      </c>
      <c r="B7935" t="s">
        <v>345</v>
      </c>
      <c r="C7935" t="s">
        <v>50</v>
      </c>
      <c r="D7935" t="s">
        <v>112</v>
      </c>
      <c r="E7935">
        <v>4</v>
      </c>
      <c r="F7935">
        <v>1</v>
      </c>
      <c r="G7935">
        <v>4</v>
      </c>
      <c r="H7935" s="1">
        <v>44661</v>
      </c>
      <c r="I7935" t="s">
        <v>28</v>
      </c>
    </row>
    <row r="7936" spans="1:9" x14ac:dyDescent="0.3">
      <c r="A7936" t="s">
        <v>8077</v>
      </c>
      <c r="B7936" t="s">
        <v>114</v>
      </c>
      <c r="C7936" t="s">
        <v>24</v>
      </c>
      <c r="H7936" s="1">
        <v>44566</v>
      </c>
      <c r="I7936" t="s">
        <v>13</v>
      </c>
    </row>
    <row r="7937" spans="1:9" x14ac:dyDescent="0.3">
      <c r="A7937" t="s">
        <v>8078</v>
      </c>
      <c r="B7937" t="s">
        <v>215</v>
      </c>
      <c r="C7937" t="s">
        <v>11</v>
      </c>
      <c r="D7937" t="s">
        <v>12</v>
      </c>
      <c r="E7937">
        <v>3</v>
      </c>
      <c r="F7937">
        <v>2</v>
      </c>
      <c r="G7937">
        <v>6</v>
      </c>
      <c r="H7937" s="1">
        <v>45054</v>
      </c>
      <c r="I7937" t="s">
        <v>28</v>
      </c>
    </row>
    <row r="7938" spans="1:9" x14ac:dyDescent="0.3">
      <c r="A7938" t="s">
        <v>8079</v>
      </c>
      <c r="B7938" t="s">
        <v>376</v>
      </c>
      <c r="C7938" t="s">
        <v>11</v>
      </c>
      <c r="D7938" t="s">
        <v>12</v>
      </c>
      <c r="E7938">
        <v>3</v>
      </c>
      <c r="F7938">
        <v>3</v>
      </c>
      <c r="G7938">
        <v>9</v>
      </c>
      <c r="H7938" s="1">
        <v>45190</v>
      </c>
      <c r="I7938" t="s">
        <v>28</v>
      </c>
    </row>
    <row r="7939" spans="1:9" x14ac:dyDescent="0.3">
      <c r="A7939" t="s">
        <v>8080</v>
      </c>
      <c r="B7939" t="s">
        <v>120</v>
      </c>
      <c r="C7939" t="s">
        <v>20</v>
      </c>
      <c r="D7939" t="s">
        <v>245</v>
      </c>
      <c r="E7939">
        <v>20</v>
      </c>
      <c r="F7939">
        <v>1</v>
      </c>
      <c r="G7939">
        <v>20</v>
      </c>
      <c r="H7939" s="1">
        <v>44924</v>
      </c>
      <c r="I7939" t="s">
        <v>17</v>
      </c>
    </row>
    <row r="7940" spans="1:9" x14ac:dyDescent="0.3">
      <c r="A7940" t="s">
        <v>8081</v>
      </c>
      <c r="B7940" t="s">
        <v>219</v>
      </c>
      <c r="C7940" t="s">
        <v>38</v>
      </c>
      <c r="D7940" t="s">
        <v>74</v>
      </c>
      <c r="E7940">
        <v>6</v>
      </c>
      <c r="F7940">
        <v>3</v>
      </c>
      <c r="G7940">
        <v>18</v>
      </c>
      <c r="H7940" s="1">
        <v>44662</v>
      </c>
      <c r="I7940" t="s">
        <v>13</v>
      </c>
    </row>
    <row r="7941" spans="1:9" x14ac:dyDescent="0.3">
      <c r="A7941" t="s">
        <v>8082</v>
      </c>
      <c r="B7941" t="s">
        <v>97</v>
      </c>
      <c r="C7941" t="s">
        <v>50</v>
      </c>
      <c r="D7941" t="s">
        <v>112</v>
      </c>
      <c r="E7941">
        <v>4</v>
      </c>
      <c r="F7941">
        <v>1</v>
      </c>
      <c r="G7941">
        <v>4</v>
      </c>
      <c r="H7941" s="1">
        <v>45225</v>
      </c>
      <c r="I7941" t="s">
        <v>17</v>
      </c>
    </row>
    <row r="7942" spans="1:9" x14ac:dyDescent="0.3">
      <c r="A7942" t="s">
        <v>8083</v>
      </c>
      <c r="B7942" t="s">
        <v>223</v>
      </c>
      <c r="C7942" t="s">
        <v>11</v>
      </c>
      <c r="D7942" t="s">
        <v>33</v>
      </c>
      <c r="E7942">
        <v>4</v>
      </c>
      <c r="F7942">
        <v>3</v>
      </c>
      <c r="G7942">
        <v>12</v>
      </c>
      <c r="H7942" s="1">
        <v>44636</v>
      </c>
      <c r="I7942" t="s">
        <v>13</v>
      </c>
    </row>
    <row r="7943" spans="1:9" x14ac:dyDescent="0.3">
      <c r="A7943" t="s">
        <v>8084</v>
      </c>
      <c r="B7943" t="s">
        <v>181</v>
      </c>
      <c r="C7943" t="s">
        <v>38</v>
      </c>
      <c r="D7943" t="s">
        <v>125</v>
      </c>
      <c r="E7943">
        <v>7</v>
      </c>
      <c r="F7943">
        <v>5</v>
      </c>
      <c r="G7943">
        <v>35</v>
      </c>
      <c r="H7943" s="1">
        <v>44562</v>
      </c>
      <c r="I7943" t="s">
        <v>17</v>
      </c>
    </row>
    <row r="7944" spans="1:9" x14ac:dyDescent="0.3">
      <c r="A7944" t="s">
        <v>8085</v>
      </c>
      <c r="B7944" t="s">
        <v>109</v>
      </c>
      <c r="C7944" t="s">
        <v>38</v>
      </c>
      <c r="D7944" t="s">
        <v>74</v>
      </c>
      <c r="E7944">
        <v>6</v>
      </c>
      <c r="F7944">
        <v>2</v>
      </c>
      <c r="G7944">
        <v>12</v>
      </c>
      <c r="H7944" s="1">
        <v>44654</v>
      </c>
      <c r="I7944" t="s">
        <v>17</v>
      </c>
    </row>
    <row r="7945" spans="1:9" x14ac:dyDescent="0.3">
      <c r="A7945" t="s">
        <v>8086</v>
      </c>
      <c r="B7945" t="s">
        <v>287</v>
      </c>
      <c r="C7945" t="s">
        <v>38</v>
      </c>
      <c r="D7945" t="s">
        <v>125</v>
      </c>
      <c r="E7945">
        <v>7</v>
      </c>
      <c r="F7945">
        <v>5</v>
      </c>
      <c r="G7945">
        <v>35</v>
      </c>
      <c r="H7945" s="1">
        <v>45179</v>
      </c>
      <c r="I7945" t="s">
        <v>28</v>
      </c>
    </row>
    <row r="7946" spans="1:9" x14ac:dyDescent="0.3">
      <c r="A7946" t="s">
        <v>8087</v>
      </c>
      <c r="B7946" t="s">
        <v>145</v>
      </c>
      <c r="C7946" t="s">
        <v>38</v>
      </c>
      <c r="D7946" t="s">
        <v>121</v>
      </c>
      <c r="E7946">
        <v>5</v>
      </c>
      <c r="F7946">
        <v>3</v>
      </c>
      <c r="G7946">
        <v>15</v>
      </c>
      <c r="H7946" s="1">
        <v>44907</v>
      </c>
      <c r="I7946" t="s">
        <v>17</v>
      </c>
    </row>
    <row r="7947" spans="1:9" x14ac:dyDescent="0.3">
      <c r="A7947" t="s">
        <v>8088</v>
      </c>
      <c r="B7947" t="s">
        <v>172</v>
      </c>
      <c r="C7947" t="s">
        <v>38</v>
      </c>
      <c r="D7947" t="s">
        <v>43</v>
      </c>
      <c r="E7947">
        <v>6</v>
      </c>
      <c r="F7947">
        <v>2</v>
      </c>
      <c r="G7947">
        <v>12</v>
      </c>
      <c r="H7947" s="1">
        <v>45195</v>
      </c>
      <c r="I7947" t="s">
        <v>13</v>
      </c>
    </row>
    <row r="7948" spans="1:9" x14ac:dyDescent="0.3">
      <c r="A7948" t="s">
        <v>8089</v>
      </c>
      <c r="B7948" t="s">
        <v>326</v>
      </c>
      <c r="C7948" t="s">
        <v>20</v>
      </c>
      <c r="H7948" s="1">
        <v>44566</v>
      </c>
    </row>
    <row r="7949" spans="1:9" x14ac:dyDescent="0.3">
      <c r="A7949" t="s">
        <v>8090</v>
      </c>
      <c r="B7949" t="s">
        <v>83</v>
      </c>
      <c r="C7949" t="s">
        <v>38</v>
      </c>
      <c r="D7949" t="s">
        <v>121</v>
      </c>
      <c r="E7949">
        <v>5</v>
      </c>
      <c r="F7949">
        <v>1</v>
      </c>
      <c r="G7949">
        <v>5</v>
      </c>
      <c r="H7949" s="1">
        <v>44968</v>
      </c>
      <c r="I7949" t="s">
        <v>17</v>
      </c>
    </row>
    <row r="7950" spans="1:9" x14ac:dyDescent="0.3">
      <c r="A7950" t="s">
        <v>8091</v>
      </c>
      <c r="B7950" t="s">
        <v>240</v>
      </c>
      <c r="C7950" t="s">
        <v>11</v>
      </c>
      <c r="D7950" t="s">
        <v>33</v>
      </c>
      <c r="E7950">
        <v>4</v>
      </c>
      <c r="F7950">
        <v>1</v>
      </c>
      <c r="G7950">
        <v>4</v>
      </c>
      <c r="H7950" s="1">
        <v>44718</v>
      </c>
    </row>
    <row r="7951" spans="1:9" x14ac:dyDescent="0.3">
      <c r="A7951" t="s">
        <v>8092</v>
      </c>
      <c r="B7951" t="s">
        <v>95</v>
      </c>
      <c r="C7951" t="s">
        <v>11</v>
      </c>
      <c r="D7951" t="s">
        <v>79</v>
      </c>
      <c r="E7951">
        <v>5</v>
      </c>
      <c r="F7951">
        <v>2</v>
      </c>
      <c r="G7951">
        <v>10</v>
      </c>
      <c r="H7951" s="1">
        <v>44872</v>
      </c>
      <c r="I7951" t="s">
        <v>17</v>
      </c>
    </row>
    <row r="7952" spans="1:9" x14ac:dyDescent="0.3">
      <c r="A7952" t="s">
        <v>8093</v>
      </c>
      <c r="B7952" t="s">
        <v>484</v>
      </c>
      <c r="C7952" t="s">
        <v>11</v>
      </c>
      <c r="D7952" t="s">
        <v>16</v>
      </c>
      <c r="E7952">
        <v>4</v>
      </c>
      <c r="F7952">
        <v>3</v>
      </c>
      <c r="G7952">
        <v>12</v>
      </c>
      <c r="H7952" s="1">
        <v>44851</v>
      </c>
      <c r="I7952" t="s">
        <v>13</v>
      </c>
    </row>
    <row r="7953" spans="1:9" x14ac:dyDescent="0.3">
      <c r="A7953" t="s">
        <v>8094</v>
      </c>
      <c r="B7953" t="s">
        <v>53</v>
      </c>
      <c r="C7953" t="s">
        <v>20</v>
      </c>
      <c r="F7953">
        <v>3</v>
      </c>
      <c r="G7953">
        <v>60</v>
      </c>
      <c r="H7953" s="1">
        <v>44670</v>
      </c>
    </row>
    <row r="7954" spans="1:9" x14ac:dyDescent="0.3">
      <c r="A7954" t="s">
        <v>8095</v>
      </c>
      <c r="B7954" t="s">
        <v>185</v>
      </c>
      <c r="C7954" t="s">
        <v>38</v>
      </c>
      <c r="D7954" t="s">
        <v>125</v>
      </c>
      <c r="E7954">
        <v>7</v>
      </c>
      <c r="F7954">
        <v>1</v>
      </c>
      <c r="G7954">
        <v>7</v>
      </c>
      <c r="H7954" s="1">
        <v>44876</v>
      </c>
      <c r="I7954" t="s">
        <v>13</v>
      </c>
    </row>
    <row r="7955" spans="1:9" x14ac:dyDescent="0.3">
      <c r="A7955" t="s">
        <v>8096</v>
      </c>
      <c r="B7955" t="s">
        <v>209</v>
      </c>
      <c r="C7955" t="s">
        <v>20</v>
      </c>
      <c r="D7955" t="s">
        <v>41</v>
      </c>
      <c r="E7955">
        <v>14</v>
      </c>
      <c r="F7955">
        <v>4</v>
      </c>
      <c r="G7955">
        <v>56</v>
      </c>
      <c r="H7955" s="1">
        <v>45142</v>
      </c>
      <c r="I7955" t="s">
        <v>17</v>
      </c>
    </row>
    <row r="7956" spans="1:9" x14ac:dyDescent="0.3">
      <c r="A7956" t="s">
        <v>8097</v>
      </c>
      <c r="B7956" t="s">
        <v>163</v>
      </c>
      <c r="C7956" t="s">
        <v>24</v>
      </c>
      <c r="D7956" t="s">
        <v>168</v>
      </c>
      <c r="E7956">
        <v>1</v>
      </c>
      <c r="F7956">
        <v>5</v>
      </c>
      <c r="G7956">
        <v>5</v>
      </c>
      <c r="H7956" s="1">
        <v>45217</v>
      </c>
      <c r="I7956" t="s">
        <v>28</v>
      </c>
    </row>
    <row r="7957" spans="1:9" x14ac:dyDescent="0.3">
      <c r="A7957" t="s">
        <v>8098</v>
      </c>
      <c r="B7957" t="s">
        <v>192</v>
      </c>
      <c r="C7957" t="s">
        <v>20</v>
      </c>
      <c r="D7957" t="s">
        <v>245</v>
      </c>
      <c r="E7957">
        <v>20</v>
      </c>
      <c r="F7957">
        <v>5</v>
      </c>
      <c r="G7957">
        <v>100</v>
      </c>
      <c r="H7957" s="1">
        <v>45209</v>
      </c>
      <c r="I7957" t="s">
        <v>28</v>
      </c>
    </row>
    <row r="7958" spans="1:9" x14ac:dyDescent="0.3">
      <c r="A7958" t="s">
        <v>8099</v>
      </c>
      <c r="B7958" t="s">
        <v>223</v>
      </c>
      <c r="C7958" t="s">
        <v>50</v>
      </c>
      <c r="D7958" t="s">
        <v>86</v>
      </c>
      <c r="E7958">
        <v>5</v>
      </c>
      <c r="F7958">
        <v>4</v>
      </c>
      <c r="G7958">
        <v>20</v>
      </c>
      <c r="H7958" s="1">
        <v>44744</v>
      </c>
    </row>
    <row r="7959" spans="1:9" x14ac:dyDescent="0.3">
      <c r="A7959" t="s">
        <v>8100</v>
      </c>
      <c r="B7959" t="s">
        <v>413</v>
      </c>
      <c r="C7959" t="s">
        <v>20</v>
      </c>
      <c r="D7959" t="s">
        <v>41</v>
      </c>
      <c r="E7959">
        <v>14</v>
      </c>
      <c r="F7959">
        <v>1</v>
      </c>
      <c r="G7959">
        <v>14</v>
      </c>
      <c r="H7959" s="1">
        <v>45117</v>
      </c>
      <c r="I7959" t="s">
        <v>13</v>
      </c>
    </row>
    <row r="7960" spans="1:9" x14ac:dyDescent="0.3">
      <c r="A7960" t="s">
        <v>8101</v>
      </c>
      <c r="B7960" t="s">
        <v>97</v>
      </c>
      <c r="C7960" t="s">
        <v>20</v>
      </c>
      <c r="F7960">
        <v>4</v>
      </c>
      <c r="G7960">
        <v>56</v>
      </c>
      <c r="H7960" s="1">
        <v>44745</v>
      </c>
      <c r="I7960" t="s">
        <v>28</v>
      </c>
    </row>
    <row r="7961" spans="1:9" x14ac:dyDescent="0.3">
      <c r="A7961" t="s">
        <v>8102</v>
      </c>
      <c r="B7961" t="s">
        <v>58</v>
      </c>
      <c r="C7961" t="s">
        <v>24</v>
      </c>
      <c r="D7961" t="s">
        <v>56</v>
      </c>
      <c r="E7961">
        <v>3</v>
      </c>
      <c r="F7961">
        <v>4</v>
      </c>
      <c r="G7961">
        <v>12</v>
      </c>
      <c r="H7961" s="1">
        <v>45073</v>
      </c>
      <c r="I7961" t="s">
        <v>28</v>
      </c>
    </row>
    <row r="7962" spans="1:9" x14ac:dyDescent="0.3">
      <c r="A7962" t="s">
        <v>8103</v>
      </c>
      <c r="B7962" t="s">
        <v>129</v>
      </c>
      <c r="C7962" t="s">
        <v>38</v>
      </c>
      <c r="D7962" t="s">
        <v>74</v>
      </c>
      <c r="E7962">
        <v>6</v>
      </c>
      <c r="F7962">
        <v>2</v>
      </c>
      <c r="G7962">
        <v>12</v>
      </c>
      <c r="H7962" s="1">
        <v>44806</v>
      </c>
      <c r="I7962" t="s">
        <v>17</v>
      </c>
    </row>
    <row r="7963" spans="1:9" x14ac:dyDescent="0.3">
      <c r="A7963" t="s">
        <v>8104</v>
      </c>
      <c r="B7963" t="s">
        <v>234</v>
      </c>
      <c r="C7963" t="s">
        <v>24</v>
      </c>
      <c r="D7963" t="s">
        <v>141</v>
      </c>
      <c r="E7963">
        <v>2.5</v>
      </c>
      <c r="F7963">
        <v>2</v>
      </c>
      <c r="G7963">
        <v>5</v>
      </c>
      <c r="H7963" s="1">
        <v>45224</v>
      </c>
      <c r="I7963" t="s">
        <v>28</v>
      </c>
    </row>
    <row r="7964" spans="1:9" x14ac:dyDescent="0.3">
      <c r="A7964" t="s">
        <v>8105</v>
      </c>
      <c r="B7964" t="s">
        <v>219</v>
      </c>
      <c r="C7964" t="s">
        <v>24</v>
      </c>
      <c r="D7964" t="s">
        <v>141</v>
      </c>
      <c r="E7964">
        <v>2.5</v>
      </c>
      <c r="F7964">
        <v>5</v>
      </c>
      <c r="G7964">
        <v>12.5</v>
      </c>
      <c r="H7964" s="1">
        <v>44981</v>
      </c>
      <c r="I7964" t="s">
        <v>17</v>
      </c>
    </row>
    <row r="7965" spans="1:9" x14ac:dyDescent="0.3">
      <c r="A7965" t="s">
        <v>8106</v>
      </c>
      <c r="B7965" t="s">
        <v>131</v>
      </c>
      <c r="C7965" t="s">
        <v>24</v>
      </c>
      <c r="D7965" t="s">
        <v>141</v>
      </c>
      <c r="E7965">
        <v>2.5</v>
      </c>
      <c r="F7965">
        <v>4</v>
      </c>
      <c r="G7965">
        <v>10</v>
      </c>
      <c r="H7965" s="1">
        <v>45053</v>
      </c>
      <c r="I7965" t="s">
        <v>17</v>
      </c>
    </row>
    <row r="7966" spans="1:9" x14ac:dyDescent="0.3">
      <c r="A7966" t="s">
        <v>8107</v>
      </c>
      <c r="B7966" t="s">
        <v>160</v>
      </c>
      <c r="C7966" t="s">
        <v>50</v>
      </c>
      <c r="D7966" t="s">
        <v>99</v>
      </c>
      <c r="E7966">
        <v>8</v>
      </c>
      <c r="F7966">
        <v>5</v>
      </c>
      <c r="G7966">
        <v>40</v>
      </c>
      <c r="H7966" s="1">
        <v>44793</v>
      </c>
      <c r="I7966" t="s">
        <v>28</v>
      </c>
    </row>
    <row r="7967" spans="1:9" x14ac:dyDescent="0.3">
      <c r="A7967" t="s">
        <v>8108</v>
      </c>
      <c r="B7967" t="s">
        <v>69</v>
      </c>
      <c r="C7967" t="s">
        <v>20</v>
      </c>
      <c r="D7967" t="s">
        <v>245</v>
      </c>
      <c r="E7967">
        <v>20</v>
      </c>
      <c r="F7967">
        <v>5</v>
      </c>
      <c r="G7967">
        <v>100</v>
      </c>
      <c r="H7967" s="1">
        <v>44631</v>
      </c>
      <c r="I7967" t="s">
        <v>28</v>
      </c>
    </row>
    <row r="7968" spans="1:9" x14ac:dyDescent="0.3">
      <c r="A7968" t="s">
        <v>8109</v>
      </c>
      <c r="B7968" t="s">
        <v>129</v>
      </c>
      <c r="C7968" t="s">
        <v>50</v>
      </c>
      <c r="D7968" t="s">
        <v>86</v>
      </c>
      <c r="E7968">
        <v>5</v>
      </c>
      <c r="F7968">
        <v>3</v>
      </c>
      <c r="G7968">
        <v>15</v>
      </c>
      <c r="H7968" s="1">
        <v>44877</v>
      </c>
      <c r="I7968" t="s">
        <v>17</v>
      </c>
    </row>
    <row r="7969" spans="1:9" x14ac:dyDescent="0.3">
      <c r="A7969" t="s">
        <v>8110</v>
      </c>
      <c r="B7969" t="s">
        <v>69</v>
      </c>
      <c r="C7969" t="s">
        <v>50</v>
      </c>
      <c r="D7969" t="s">
        <v>93</v>
      </c>
      <c r="E7969">
        <v>7</v>
      </c>
      <c r="F7969">
        <v>4</v>
      </c>
      <c r="G7969">
        <v>28</v>
      </c>
      <c r="H7969" s="1">
        <v>44743</v>
      </c>
      <c r="I7969" t="s">
        <v>28</v>
      </c>
    </row>
    <row r="7970" spans="1:9" x14ac:dyDescent="0.3">
      <c r="A7970" t="s">
        <v>8111</v>
      </c>
      <c r="B7970" t="s">
        <v>167</v>
      </c>
      <c r="C7970" t="s">
        <v>11</v>
      </c>
      <c r="D7970" t="s">
        <v>79</v>
      </c>
      <c r="E7970">
        <v>5</v>
      </c>
      <c r="F7970">
        <v>1</v>
      </c>
      <c r="G7970">
        <v>5</v>
      </c>
      <c r="H7970" s="1">
        <v>44730</v>
      </c>
      <c r="I7970" t="s">
        <v>13</v>
      </c>
    </row>
    <row r="7971" spans="1:9" x14ac:dyDescent="0.3">
      <c r="A7971" t="s">
        <v>8112</v>
      </c>
      <c r="B7971" t="s">
        <v>83</v>
      </c>
      <c r="C7971" t="s">
        <v>24</v>
      </c>
      <c r="D7971" t="s">
        <v>71</v>
      </c>
      <c r="E7971">
        <v>3</v>
      </c>
      <c r="F7971">
        <v>4</v>
      </c>
      <c r="G7971">
        <v>12</v>
      </c>
      <c r="H7971" s="1">
        <v>44748</v>
      </c>
      <c r="I7971" t="s">
        <v>28</v>
      </c>
    </row>
    <row r="7972" spans="1:9" x14ac:dyDescent="0.3">
      <c r="A7972" t="s">
        <v>8113</v>
      </c>
      <c r="B7972" t="s">
        <v>287</v>
      </c>
      <c r="C7972" t="s">
        <v>24</v>
      </c>
      <c r="D7972" t="s">
        <v>71</v>
      </c>
      <c r="E7972">
        <v>3</v>
      </c>
      <c r="F7972">
        <v>4</v>
      </c>
      <c r="G7972">
        <v>12</v>
      </c>
      <c r="H7972" s="1">
        <v>44828</v>
      </c>
      <c r="I7972" t="s">
        <v>28</v>
      </c>
    </row>
    <row r="7973" spans="1:9" x14ac:dyDescent="0.3">
      <c r="A7973" t="s">
        <v>8114</v>
      </c>
      <c r="B7973" t="s">
        <v>209</v>
      </c>
      <c r="C7973" t="s">
        <v>20</v>
      </c>
      <c r="D7973" t="s">
        <v>21</v>
      </c>
      <c r="E7973">
        <v>15</v>
      </c>
      <c r="F7973">
        <v>3</v>
      </c>
      <c r="G7973">
        <v>45</v>
      </c>
      <c r="H7973" s="1">
        <v>44993</v>
      </c>
      <c r="I7973" t="s">
        <v>17</v>
      </c>
    </row>
    <row r="7974" spans="1:9" x14ac:dyDescent="0.3">
      <c r="A7974" t="s">
        <v>8115</v>
      </c>
      <c r="B7974" t="s">
        <v>152</v>
      </c>
      <c r="C7974" t="s">
        <v>38</v>
      </c>
      <c r="D7974" t="s">
        <v>121</v>
      </c>
      <c r="E7974">
        <v>5</v>
      </c>
      <c r="F7974">
        <v>3</v>
      </c>
      <c r="G7974">
        <v>15</v>
      </c>
      <c r="H7974" s="1">
        <v>45255</v>
      </c>
      <c r="I7974" t="s">
        <v>28</v>
      </c>
    </row>
    <row r="7975" spans="1:9" x14ac:dyDescent="0.3">
      <c r="A7975" t="s">
        <v>8116</v>
      </c>
      <c r="B7975" t="s">
        <v>209</v>
      </c>
      <c r="C7975" t="s">
        <v>11</v>
      </c>
      <c r="D7975" t="s">
        <v>12</v>
      </c>
      <c r="E7975">
        <v>3</v>
      </c>
      <c r="F7975">
        <v>2</v>
      </c>
      <c r="G7975">
        <v>6</v>
      </c>
      <c r="H7975" s="1">
        <v>45095</v>
      </c>
      <c r="I7975" t="s">
        <v>13</v>
      </c>
    </row>
    <row r="7976" spans="1:9" x14ac:dyDescent="0.3">
      <c r="A7976" t="s">
        <v>8117</v>
      </c>
      <c r="B7976" t="s">
        <v>163</v>
      </c>
      <c r="C7976" t="s">
        <v>20</v>
      </c>
      <c r="D7976" t="s">
        <v>27</v>
      </c>
      <c r="E7976">
        <v>12</v>
      </c>
      <c r="F7976">
        <v>3</v>
      </c>
      <c r="G7976">
        <v>36</v>
      </c>
      <c r="H7976" s="1">
        <v>44692</v>
      </c>
      <c r="I7976" t="s">
        <v>13</v>
      </c>
    </row>
    <row r="7977" spans="1:9" x14ac:dyDescent="0.3">
      <c r="A7977" t="s">
        <v>8118</v>
      </c>
      <c r="B7977" t="s">
        <v>53</v>
      </c>
      <c r="C7977" t="s">
        <v>38</v>
      </c>
      <c r="D7977" t="s">
        <v>121</v>
      </c>
      <c r="E7977">
        <v>5</v>
      </c>
      <c r="F7977">
        <v>1</v>
      </c>
      <c r="G7977">
        <v>5</v>
      </c>
      <c r="H7977" s="1">
        <v>44623</v>
      </c>
      <c r="I7977" t="s">
        <v>13</v>
      </c>
    </row>
    <row r="7978" spans="1:9" x14ac:dyDescent="0.3">
      <c r="A7978" t="s">
        <v>8119</v>
      </c>
      <c r="B7978" t="s">
        <v>103</v>
      </c>
      <c r="C7978" t="s">
        <v>24</v>
      </c>
      <c r="D7978" t="s">
        <v>168</v>
      </c>
      <c r="E7978">
        <v>1</v>
      </c>
      <c r="F7978">
        <v>5</v>
      </c>
      <c r="G7978">
        <v>5</v>
      </c>
      <c r="H7978" s="1">
        <v>45096</v>
      </c>
      <c r="I7978" t="s">
        <v>13</v>
      </c>
    </row>
    <row r="7979" spans="1:9" x14ac:dyDescent="0.3">
      <c r="A7979" t="s">
        <v>8120</v>
      </c>
      <c r="B7979" t="s">
        <v>232</v>
      </c>
      <c r="C7979" t="s">
        <v>20</v>
      </c>
      <c r="D7979" t="s">
        <v>27</v>
      </c>
      <c r="E7979">
        <v>12</v>
      </c>
      <c r="F7979">
        <v>4</v>
      </c>
      <c r="G7979">
        <v>48</v>
      </c>
      <c r="H7979" s="1">
        <v>44690</v>
      </c>
      <c r="I7979" t="s">
        <v>13</v>
      </c>
    </row>
    <row r="7980" spans="1:9" x14ac:dyDescent="0.3">
      <c r="A7980" t="s">
        <v>8121</v>
      </c>
      <c r="B7980" t="s">
        <v>53</v>
      </c>
      <c r="C7980" t="s">
        <v>50</v>
      </c>
      <c r="D7980" t="s">
        <v>99</v>
      </c>
      <c r="E7980">
        <v>8</v>
      </c>
      <c r="F7980">
        <v>3</v>
      </c>
      <c r="G7980">
        <v>24</v>
      </c>
      <c r="H7980" s="1">
        <v>44667</v>
      </c>
      <c r="I7980" t="s">
        <v>17</v>
      </c>
    </row>
    <row r="7981" spans="1:9" x14ac:dyDescent="0.3">
      <c r="A7981" t="s">
        <v>8122</v>
      </c>
      <c r="B7981" t="s">
        <v>155</v>
      </c>
      <c r="C7981" t="s">
        <v>50</v>
      </c>
      <c r="D7981" t="s">
        <v>86</v>
      </c>
      <c r="E7981">
        <v>5</v>
      </c>
      <c r="F7981">
        <v>5</v>
      </c>
      <c r="G7981">
        <v>25</v>
      </c>
      <c r="H7981" s="1">
        <v>44596</v>
      </c>
      <c r="I7981" t="s">
        <v>28</v>
      </c>
    </row>
    <row r="7982" spans="1:9" x14ac:dyDescent="0.3">
      <c r="A7982" t="s">
        <v>8123</v>
      </c>
      <c r="B7982" t="s">
        <v>298</v>
      </c>
      <c r="C7982" t="s">
        <v>11</v>
      </c>
      <c r="D7982" t="s">
        <v>79</v>
      </c>
      <c r="E7982">
        <v>5</v>
      </c>
      <c r="F7982">
        <v>4</v>
      </c>
      <c r="G7982">
        <v>20</v>
      </c>
      <c r="H7982" s="1">
        <v>45262</v>
      </c>
      <c r="I7982" t="s">
        <v>13</v>
      </c>
    </row>
    <row r="7983" spans="1:9" x14ac:dyDescent="0.3">
      <c r="A7983" t="s">
        <v>8124</v>
      </c>
      <c r="B7983" t="s">
        <v>37</v>
      </c>
      <c r="C7983" t="s">
        <v>20</v>
      </c>
      <c r="D7983" t="s">
        <v>245</v>
      </c>
      <c r="E7983">
        <v>20</v>
      </c>
      <c r="F7983">
        <v>4</v>
      </c>
      <c r="G7983">
        <v>80</v>
      </c>
      <c r="H7983" s="1">
        <v>44819</v>
      </c>
      <c r="I7983" t="s">
        <v>28</v>
      </c>
    </row>
    <row r="7984" spans="1:9" x14ac:dyDescent="0.3">
      <c r="A7984" t="s">
        <v>8125</v>
      </c>
      <c r="B7984" t="s">
        <v>287</v>
      </c>
      <c r="C7984" t="s">
        <v>50</v>
      </c>
      <c r="D7984" t="s">
        <v>86</v>
      </c>
      <c r="E7984">
        <v>5</v>
      </c>
      <c r="F7984">
        <v>5</v>
      </c>
      <c r="G7984">
        <v>25</v>
      </c>
      <c r="H7984" s="1">
        <v>44599</v>
      </c>
      <c r="I7984" t="s">
        <v>13</v>
      </c>
    </row>
    <row r="7985" spans="1:9" x14ac:dyDescent="0.3">
      <c r="A7985" t="s">
        <v>8126</v>
      </c>
      <c r="B7985" t="s">
        <v>97</v>
      </c>
      <c r="C7985" t="s">
        <v>50</v>
      </c>
      <c r="D7985" t="s">
        <v>112</v>
      </c>
      <c r="E7985">
        <v>4</v>
      </c>
      <c r="F7985">
        <v>2</v>
      </c>
      <c r="G7985">
        <v>8</v>
      </c>
      <c r="H7985" s="1">
        <v>45023</v>
      </c>
      <c r="I7985" t="s">
        <v>28</v>
      </c>
    </row>
    <row r="7986" spans="1:9" x14ac:dyDescent="0.3">
      <c r="A7986" t="s">
        <v>8127</v>
      </c>
      <c r="B7986" t="s">
        <v>425</v>
      </c>
      <c r="C7986" t="s">
        <v>50</v>
      </c>
      <c r="D7986" t="s">
        <v>112</v>
      </c>
      <c r="E7986">
        <v>4</v>
      </c>
      <c r="F7986">
        <v>3</v>
      </c>
      <c r="G7986">
        <v>12</v>
      </c>
      <c r="H7986" s="1">
        <v>45115</v>
      </c>
      <c r="I7986" t="s">
        <v>13</v>
      </c>
    </row>
    <row r="7987" spans="1:9" x14ac:dyDescent="0.3">
      <c r="A7987" t="s">
        <v>8128</v>
      </c>
      <c r="B7987" t="s">
        <v>281</v>
      </c>
      <c r="C7987" t="s">
        <v>50</v>
      </c>
      <c r="D7987" t="s">
        <v>112</v>
      </c>
      <c r="E7987">
        <v>4</v>
      </c>
      <c r="F7987">
        <v>1</v>
      </c>
      <c r="G7987">
        <v>4</v>
      </c>
      <c r="H7987" s="1">
        <v>44712</v>
      </c>
      <c r="I7987" t="s">
        <v>17</v>
      </c>
    </row>
    <row r="7988" spans="1:9" x14ac:dyDescent="0.3">
      <c r="A7988" t="s">
        <v>8129</v>
      </c>
      <c r="B7988" t="s">
        <v>111</v>
      </c>
      <c r="C7988" t="s">
        <v>38</v>
      </c>
      <c r="D7988" t="s">
        <v>74</v>
      </c>
      <c r="E7988">
        <v>6</v>
      </c>
      <c r="F7988">
        <v>1</v>
      </c>
      <c r="G7988">
        <v>6</v>
      </c>
      <c r="H7988" s="1">
        <v>45122</v>
      </c>
      <c r="I7988" t="s">
        <v>17</v>
      </c>
    </row>
    <row r="7989" spans="1:9" x14ac:dyDescent="0.3">
      <c r="A7989" t="s">
        <v>8130</v>
      </c>
      <c r="B7989" t="s">
        <v>378</v>
      </c>
      <c r="C7989" t="s">
        <v>50</v>
      </c>
      <c r="D7989" t="s">
        <v>86</v>
      </c>
      <c r="E7989">
        <v>5</v>
      </c>
      <c r="F7989">
        <v>5</v>
      </c>
      <c r="G7989">
        <v>25</v>
      </c>
      <c r="H7989" s="1">
        <v>44574</v>
      </c>
      <c r="I7989" t="s">
        <v>17</v>
      </c>
    </row>
    <row r="7990" spans="1:9" x14ac:dyDescent="0.3">
      <c r="A7990" t="s">
        <v>8131</v>
      </c>
      <c r="B7990" t="s">
        <v>345</v>
      </c>
      <c r="C7990" t="s">
        <v>50</v>
      </c>
      <c r="D7990" t="s">
        <v>51</v>
      </c>
      <c r="E7990">
        <v>5</v>
      </c>
      <c r="F7990">
        <v>4</v>
      </c>
      <c r="G7990">
        <v>20</v>
      </c>
      <c r="H7990" s="1">
        <v>45124</v>
      </c>
      <c r="I7990" t="s">
        <v>13</v>
      </c>
    </row>
    <row r="7991" spans="1:9" x14ac:dyDescent="0.3">
      <c r="A7991" t="s">
        <v>8132</v>
      </c>
      <c r="B7991" t="s">
        <v>10</v>
      </c>
      <c r="C7991" t="s">
        <v>38</v>
      </c>
      <c r="D7991" t="s">
        <v>125</v>
      </c>
      <c r="E7991">
        <v>7</v>
      </c>
      <c r="F7991">
        <v>4</v>
      </c>
      <c r="G7991">
        <v>28</v>
      </c>
      <c r="H7991" s="1">
        <v>44628</v>
      </c>
      <c r="I7991" t="s">
        <v>28</v>
      </c>
    </row>
    <row r="7992" spans="1:9" x14ac:dyDescent="0.3">
      <c r="A7992" t="s">
        <v>8133</v>
      </c>
      <c r="B7992" t="s">
        <v>165</v>
      </c>
      <c r="C7992" t="s">
        <v>38</v>
      </c>
      <c r="D7992" t="s">
        <v>121</v>
      </c>
      <c r="E7992">
        <v>5</v>
      </c>
      <c r="F7992">
        <v>3</v>
      </c>
      <c r="G7992">
        <v>15</v>
      </c>
      <c r="H7992" s="1">
        <v>44799</v>
      </c>
      <c r="I7992" t="s">
        <v>13</v>
      </c>
    </row>
    <row r="7993" spans="1:9" x14ac:dyDescent="0.3">
      <c r="A7993" t="s">
        <v>8134</v>
      </c>
      <c r="B7993" t="s">
        <v>83</v>
      </c>
      <c r="C7993" t="s">
        <v>50</v>
      </c>
      <c r="D7993" t="s">
        <v>99</v>
      </c>
      <c r="E7993">
        <v>8</v>
      </c>
      <c r="F7993">
        <v>4</v>
      </c>
      <c r="G7993">
        <v>32</v>
      </c>
      <c r="H7993" s="1">
        <v>44719</v>
      </c>
      <c r="I7993" t="s">
        <v>17</v>
      </c>
    </row>
    <row r="7994" spans="1:9" x14ac:dyDescent="0.3">
      <c r="A7994" t="s">
        <v>8135</v>
      </c>
      <c r="B7994" t="s">
        <v>209</v>
      </c>
      <c r="C7994" t="s">
        <v>38</v>
      </c>
      <c r="D7994" t="s">
        <v>107</v>
      </c>
      <c r="E7994">
        <v>4</v>
      </c>
      <c r="F7994">
        <v>3</v>
      </c>
      <c r="G7994">
        <v>12</v>
      </c>
      <c r="H7994" s="1">
        <v>45042</v>
      </c>
      <c r="I7994" t="s">
        <v>28</v>
      </c>
    </row>
    <row r="7995" spans="1:9" x14ac:dyDescent="0.3">
      <c r="A7995" t="s">
        <v>8136</v>
      </c>
      <c r="B7995" t="s">
        <v>147</v>
      </c>
      <c r="C7995" t="s">
        <v>50</v>
      </c>
      <c r="D7995" t="s">
        <v>51</v>
      </c>
      <c r="E7995">
        <v>5</v>
      </c>
      <c r="F7995">
        <v>1</v>
      </c>
      <c r="G7995">
        <v>5</v>
      </c>
      <c r="H7995" s="1">
        <v>44939</v>
      </c>
      <c r="I7995" t="s">
        <v>28</v>
      </c>
    </row>
    <row r="7996" spans="1:9" x14ac:dyDescent="0.3">
      <c r="A7996" t="s">
        <v>8137</v>
      </c>
      <c r="B7996" t="s">
        <v>35</v>
      </c>
      <c r="C7996" t="s">
        <v>11</v>
      </c>
      <c r="D7996" t="s">
        <v>230</v>
      </c>
      <c r="E7996">
        <v>5</v>
      </c>
      <c r="F7996">
        <v>2</v>
      </c>
      <c r="G7996">
        <v>10</v>
      </c>
      <c r="H7996" s="1">
        <v>44988</v>
      </c>
      <c r="I7996" t="s">
        <v>13</v>
      </c>
    </row>
    <row r="7997" spans="1:9" x14ac:dyDescent="0.3">
      <c r="A7997" t="s">
        <v>8138</v>
      </c>
      <c r="B7997" t="s">
        <v>88</v>
      </c>
      <c r="C7997" t="s">
        <v>50</v>
      </c>
      <c r="D7997" t="s">
        <v>207</v>
      </c>
      <c r="E7997">
        <v>10</v>
      </c>
      <c r="F7997">
        <v>4</v>
      </c>
      <c r="G7997">
        <v>40</v>
      </c>
      <c r="H7997" s="1">
        <v>45212</v>
      </c>
      <c r="I7997" t="s">
        <v>13</v>
      </c>
    </row>
    <row r="7998" spans="1:9" x14ac:dyDescent="0.3">
      <c r="A7998" t="s">
        <v>8139</v>
      </c>
      <c r="B7998" t="s">
        <v>441</v>
      </c>
      <c r="C7998" t="s">
        <v>38</v>
      </c>
      <c r="D7998" t="s">
        <v>121</v>
      </c>
      <c r="E7998">
        <v>5</v>
      </c>
      <c r="F7998">
        <v>5</v>
      </c>
      <c r="G7998">
        <v>25</v>
      </c>
      <c r="H7998" s="1">
        <v>44846</v>
      </c>
      <c r="I7998" t="s">
        <v>28</v>
      </c>
    </row>
    <row r="7999" spans="1:9" x14ac:dyDescent="0.3">
      <c r="A7999" t="s">
        <v>8140</v>
      </c>
      <c r="B7999" t="s">
        <v>163</v>
      </c>
      <c r="C7999" t="s">
        <v>24</v>
      </c>
      <c r="E7999">
        <v>2.5</v>
      </c>
      <c r="F7999">
        <v>4</v>
      </c>
      <c r="G7999">
        <v>10</v>
      </c>
      <c r="H7999" s="1">
        <v>45217</v>
      </c>
      <c r="I7999" t="s">
        <v>17</v>
      </c>
    </row>
    <row r="8000" spans="1:9" x14ac:dyDescent="0.3">
      <c r="A8000" t="s">
        <v>8141</v>
      </c>
      <c r="B8000" t="s">
        <v>165</v>
      </c>
      <c r="C8000" t="s">
        <v>24</v>
      </c>
      <c r="D8000" t="s">
        <v>77</v>
      </c>
      <c r="E8000">
        <v>2.5</v>
      </c>
      <c r="F8000">
        <v>1</v>
      </c>
      <c r="G8000">
        <v>2.5</v>
      </c>
      <c r="H8000" s="1">
        <v>44680</v>
      </c>
      <c r="I8000" t="s">
        <v>13</v>
      </c>
    </row>
    <row r="8001" spans="1:9" x14ac:dyDescent="0.3">
      <c r="A8001" t="s">
        <v>8142</v>
      </c>
      <c r="B8001" t="s">
        <v>200</v>
      </c>
      <c r="C8001" t="s">
        <v>50</v>
      </c>
      <c r="D8001" t="s">
        <v>93</v>
      </c>
      <c r="E8001">
        <v>7</v>
      </c>
      <c r="F8001">
        <v>1</v>
      </c>
      <c r="G8001">
        <v>7</v>
      </c>
      <c r="H8001" s="1">
        <v>44992</v>
      </c>
      <c r="I8001" t="s">
        <v>28</v>
      </c>
    </row>
    <row r="8002" spans="1:9" x14ac:dyDescent="0.3">
      <c r="A8002" t="s">
        <v>8143</v>
      </c>
      <c r="B8002" t="s">
        <v>55</v>
      </c>
      <c r="C8002" t="s">
        <v>20</v>
      </c>
      <c r="D8002" t="s">
        <v>21</v>
      </c>
      <c r="E8002">
        <v>15</v>
      </c>
      <c r="F8002">
        <v>1</v>
      </c>
      <c r="G8002">
        <v>15</v>
      </c>
      <c r="H8002" s="1">
        <v>45068</v>
      </c>
      <c r="I8002" t="s">
        <v>17</v>
      </c>
    </row>
    <row r="8003" spans="1:9" x14ac:dyDescent="0.3">
      <c r="A8003" t="s">
        <v>8144</v>
      </c>
      <c r="B8003" t="s">
        <v>425</v>
      </c>
      <c r="C8003" t="s">
        <v>38</v>
      </c>
      <c r="D8003" t="s">
        <v>74</v>
      </c>
      <c r="E8003">
        <v>6</v>
      </c>
      <c r="F8003">
        <v>1</v>
      </c>
      <c r="G8003">
        <v>6</v>
      </c>
      <c r="H8003" s="1">
        <v>44983</v>
      </c>
      <c r="I8003" t="s">
        <v>13</v>
      </c>
    </row>
    <row r="8004" spans="1:9" x14ac:dyDescent="0.3">
      <c r="A8004" t="s">
        <v>8145</v>
      </c>
      <c r="B8004" t="s">
        <v>167</v>
      </c>
      <c r="C8004" t="s">
        <v>20</v>
      </c>
      <c r="D8004" t="s">
        <v>21</v>
      </c>
      <c r="E8004">
        <v>15</v>
      </c>
      <c r="F8004">
        <v>3</v>
      </c>
      <c r="G8004">
        <v>45</v>
      </c>
      <c r="H8004" s="1">
        <v>44569</v>
      </c>
      <c r="I8004" t="s">
        <v>28</v>
      </c>
    </row>
    <row r="8005" spans="1:9" x14ac:dyDescent="0.3">
      <c r="A8005" t="s">
        <v>8146</v>
      </c>
      <c r="B8005" t="s">
        <v>223</v>
      </c>
      <c r="C8005" t="s">
        <v>11</v>
      </c>
      <c r="D8005" t="s">
        <v>79</v>
      </c>
      <c r="E8005">
        <v>5</v>
      </c>
      <c r="F8005">
        <v>4</v>
      </c>
      <c r="G8005">
        <v>20</v>
      </c>
      <c r="H8005" s="1">
        <v>44971</v>
      </c>
      <c r="I8005" t="s">
        <v>13</v>
      </c>
    </row>
    <row r="8006" spans="1:9" x14ac:dyDescent="0.3">
      <c r="A8006" t="s">
        <v>8147</v>
      </c>
      <c r="B8006" t="s">
        <v>49</v>
      </c>
      <c r="C8006" t="s">
        <v>38</v>
      </c>
      <c r="D8006" t="s">
        <v>43</v>
      </c>
      <c r="E8006">
        <v>6</v>
      </c>
      <c r="F8006">
        <v>4</v>
      </c>
      <c r="G8006">
        <v>24</v>
      </c>
      <c r="H8006" s="1">
        <v>44772</v>
      </c>
      <c r="I8006" t="s">
        <v>17</v>
      </c>
    </row>
    <row r="8007" spans="1:9" x14ac:dyDescent="0.3">
      <c r="A8007" t="s">
        <v>8148</v>
      </c>
      <c r="B8007" t="s">
        <v>597</v>
      </c>
      <c r="C8007" t="s">
        <v>24</v>
      </c>
      <c r="D8007" t="s">
        <v>168</v>
      </c>
      <c r="E8007">
        <v>1</v>
      </c>
      <c r="F8007">
        <v>3</v>
      </c>
      <c r="G8007">
        <v>3</v>
      </c>
      <c r="H8007" s="1">
        <v>44748</v>
      </c>
      <c r="I8007" t="s">
        <v>28</v>
      </c>
    </row>
    <row r="8008" spans="1:9" x14ac:dyDescent="0.3">
      <c r="A8008" t="s">
        <v>8149</v>
      </c>
      <c r="B8008" t="s">
        <v>194</v>
      </c>
      <c r="C8008" t="s">
        <v>11</v>
      </c>
      <c r="D8008" t="s">
        <v>12</v>
      </c>
      <c r="E8008">
        <v>3</v>
      </c>
      <c r="F8008">
        <v>1</v>
      </c>
      <c r="G8008">
        <v>3</v>
      </c>
      <c r="H8008" s="1">
        <v>45135</v>
      </c>
      <c r="I8008" t="s">
        <v>28</v>
      </c>
    </row>
    <row r="8009" spans="1:9" x14ac:dyDescent="0.3">
      <c r="A8009" t="s">
        <v>8150</v>
      </c>
      <c r="B8009" t="s">
        <v>283</v>
      </c>
      <c r="C8009" t="s">
        <v>20</v>
      </c>
      <c r="D8009" t="s">
        <v>27</v>
      </c>
      <c r="E8009">
        <v>12</v>
      </c>
      <c r="F8009">
        <v>3</v>
      </c>
      <c r="G8009">
        <v>36</v>
      </c>
      <c r="H8009" s="1">
        <v>45143</v>
      </c>
      <c r="I8009" t="s">
        <v>13</v>
      </c>
    </row>
    <row r="8010" spans="1:9" x14ac:dyDescent="0.3">
      <c r="A8010" t="s">
        <v>8151</v>
      </c>
      <c r="B8010" t="s">
        <v>441</v>
      </c>
      <c r="C8010" t="s">
        <v>50</v>
      </c>
      <c r="D8010" t="s">
        <v>112</v>
      </c>
      <c r="E8010">
        <v>4</v>
      </c>
      <c r="F8010">
        <v>4</v>
      </c>
      <c r="G8010">
        <v>16</v>
      </c>
      <c r="H8010" s="1">
        <v>44936</v>
      </c>
      <c r="I8010" t="s">
        <v>28</v>
      </c>
    </row>
    <row r="8011" spans="1:9" x14ac:dyDescent="0.3">
      <c r="A8011" t="s">
        <v>8152</v>
      </c>
      <c r="B8011" t="s">
        <v>143</v>
      </c>
      <c r="C8011" t="s">
        <v>20</v>
      </c>
      <c r="E8011">
        <v>15</v>
      </c>
      <c r="F8011">
        <v>5</v>
      </c>
      <c r="G8011">
        <v>75</v>
      </c>
      <c r="H8011" s="1">
        <v>44673</v>
      </c>
    </row>
    <row r="8012" spans="1:9" x14ac:dyDescent="0.3">
      <c r="A8012" t="s">
        <v>8153</v>
      </c>
      <c r="B8012" t="s">
        <v>118</v>
      </c>
      <c r="C8012" t="s">
        <v>38</v>
      </c>
      <c r="D8012" t="s">
        <v>121</v>
      </c>
      <c r="E8012">
        <v>5</v>
      </c>
      <c r="F8012">
        <v>3</v>
      </c>
      <c r="G8012">
        <v>15</v>
      </c>
      <c r="H8012" s="1">
        <v>44887</v>
      </c>
      <c r="I8012" t="s">
        <v>17</v>
      </c>
    </row>
    <row r="8013" spans="1:9" x14ac:dyDescent="0.3">
      <c r="A8013" t="s">
        <v>8154</v>
      </c>
      <c r="B8013" t="s">
        <v>441</v>
      </c>
      <c r="C8013" t="s">
        <v>11</v>
      </c>
      <c r="D8013" t="s">
        <v>16</v>
      </c>
      <c r="E8013">
        <v>4</v>
      </c>
      <c r="F8013">
        <v>5</v>
      </c>
      <c r="G8013">
        <v>20</v>
      </c>
      <c r="H8013" s="1">
        <v>45018</v>
      </c>
      <c r="I8013" t="s">
        <v>13</v>
      </c>
    </row>
    <row r="8014" spans="1:9" x14ac:dyDescent="0.3">
      <c r="A8014" t="s">
        <v>8155</v>
      </c>
      <c r="B8014" t="s">
        <v>81</v>
      </c>
      <c r="C8014" t="s">
        <v>24</v>
      </c>
      <c r="D8014" t="s">
        <v>168</v>
      </c>
      <c r="E8014">
        <v>1</v>
      </c>
      <c r="F8014">
        <v>5</v>
      </c>
      <c r="G8014">
        <v>5</v>
      </c>
      <c r="H8014" s="1">
        <v>44778</v>
      </c>
      <c r="I8014" t="s">
        <v>17</v>
      </c>
    </row>
    <row r="8015" spans="1:9" x14ac:dyDescent="0.3">
      <c r="A8015" t="s">
        <v>8156</v>
      </c>
      <c r="B8015" t="s">
        <v>345</v>
      </c>
      <c r="C8015" t="s">
        <v>50</v>
      </c>
      <c r="D8015" t="s">
        <v>112</v>
      </c>
      <c r="E8015">
        <v>4</v>
      </c>
      <c r="F8015">
        <v>4</v>
      </c>
      <c r="G8015">
        <v>16</v>
      </c>
      <c r="H8015" s="1">
        <v>44616</v>
      </c>
      <c r="I8015" t="s">
        <v>28</v>
      </c>
    </row>
    <row r="8016" spans="1:9" x14ac:dyDescent="0.3">
      <c r="A8016" t="s">
        <v>8157</v>
      </c>
      <c r="B8016" t="s">
        <v>281</v>
      </c>
      <c r="C8016" t="s">
        <v>50</v>
      </c>
      <c r="D8016" t="s">
        <v>112</v>
      </c>
      <c r="E8016">
        <v>4</v>
      </c>
      <c r="F8016">
        <v>2</v>
      </c>
      <c r="G8016">
        <v>8</v>
      </c>
      <c r="H8016" s="1">
        <v>44604</v>
      </c>
      <c r="I8016" t="s">
        <v>13</v>
      </c>
    </row>
    <row r="8017" spans="1:9" x14ac:dyDescent="0.3">
      <c r="A8017" t="s">
        <v>8158</v>
      </c>
      <c r="B8017" t="s">
        <v>192</v>
      </c>
      <c r="C8017" t="s">
        <v>50</v>
      </c>
      <c r="D8017" t="s">
        <v>93</v>
      </c>
      <c r="E8017">
        <v>7</v>
      </c>
      <c r="F8017">
        <v>3</v>
      </c>
      <c r="G8017">
        <v>21</v>
      </c>
      <c r="H8017" s="1">
        <v>44918</v>
      </c>
      <c r="I8017" t="s">
        <v>17</v>
      </c>
    </row>
    <row r="8018" spans="1:9" x14ac:dyDescent="0.3">
      <c r="A8018" t="s">
        <v>8159</v>
      </c>
      <c r="B8018" t="s">
        <v>134</v>
      </c>
      <c r="C8018" t="s">
        <v>11</v>
      </c>
      <c r="D8018" t="s">
        <v>12</v>
      </c>
      <c r="E8018">
        <v>3</v>
      </c>
      <c r="F8018">
        <v>3</v>
      </c>
      <c r="G8018">
        <v>9</v>
      </c>
      <c r="H8018" s="1">
        <v>45046</v>
      </c>
      <c r="I8018" t="s">
        <v>28</v>
      </c>
    </row>
    <row r="8019" spans="1:9" x14ac:dyDescent="0.3">
      <c r="A8019" t="s">
        <v>8160</v>
      </c>
      <c r="B8019" t="s">
        <v>105</v>
      </c>
      <c r="C8019" t="s">
        <v>11</v>
      </c>
      <c r="D8019" t="s">
        <v>16</v>
      </c>
      <c r="E8019">
        <v>4</v>
      </c>
      <c r="F8019">
        <v>3</v>
      </c>
      <c r="G8019">
        <v>12</v>
      </c>
      <c r="H8019" s="1">
        <v>44824</v>
      </c>
      <c r="I8019" t="s">
        <v>17</v>
      </c>
    </row>
    <row r="8020" spans="1:9" x14ac:dyDescent="0.3">
      <c r="A8020" t="s">
        <v>8161</v>
      </c>
      <c r="B8020" t="s">
        <v>397</v>
      </c>
      <c r="C8020" t="s">
        <v>50</v>
      </c>
      <c r="D8020" t="s">
        <v>207</v>
      </c>
      <c r="E8020">
        <v>10</v>
      </c>
      <c r="F8020">
        <v>5</v>
      </c>
      <c r="G8020">
        <v>50</v>
      </c>
      <c r="H8020" s="1">
        <v>44582</v>
      </c>
      <c r="I8020" t="s">
        <v>13</v>
      </c>
    </row>
    <row r="8021" spans="1:9" x14ac:dyDescent="0.3">
      <c r="A8021" t="s">
        <v>8162</v>
      </c>
      <c r="B8021" t="s">
        <v>372</v>
      </c>
      <c r="C8021" t="s">
        <v>50</v>
      </c>
      <c r="D8021" t="s">
        <v>51</v>
      </c>
      <c r="E8021">
        <v>5</v>
      </c>
      <c r="F8021">
        <v>1</v>
      </c>
      <c r="G8021">
        <v>5</v>
      </c>
      <c r="H8021" s="1">
        <v>44782</v>
      </c>
      <c r="I8021" t="s">
        <v>28</v>
      </c>
    </row>
    <row r="8022" spans="1:9" x14ac:dyDescent="0.3">
      <c r="A8022" t="s">
        <v>8163</v>
      </c>
      <c r="B8022" t="s">
        <v>64</v>
      </c>
      <c r="C8022" t="s">
        <v>38</v>
      </c>
      <c r="D8022" t="s">
        <v>107</v>
      </c>
      <c r="E8022">
        <v>4</v>
      </c>
      <c r="F8022">
        <v>2</v>
      </c>
      <c r="G8022">
        <v>8</v>
      </c>
      <c r="H8022" s="1">
        <v>44750</v>
      </c>
      <c r="I8022" t="s">
        <v>17</v>
      </c>
    </row>
    <row r="8023" spans="1:9" x14ac:dyDescent="0.3">
      <c r="A8023" t="s">
        <v>8164</v>
      </c>
      <c r="B8023" t="s">
        <v>368</v>
      </c>
      <c r="C8023" t="s">
        <v>50</v>
      </c>
      <c r="D8023" t="s">
        <v>112</v>
      </c>
      <c r="E8023">
        <v>4</v>
      </c>
      <c r="F8023">
        <v>5</v>
      </c>
      <c r="G8023">
        <v>20</v>
      </c>
      <c r="H8023" s="1">
        <v>44852</v>
      </c>
      <c r="I8023" t="s">
        <v>13</v>
      </c>
    </row>
    <row r="8024" spans="1:9" x14ac:dyDescent="0.3">
      <c r="A8024" t="s">
        <v>8165</v>
      </c>
      <c r="B8024" t="s">
        <v>457</v>
      </c>
      <c r="C8024" t="s">
        <v>20</v>
      </c>
      <c r="D8024" t="s">
        <v>30</v>
      </c>
      <c r="E8024">
        <v>18</v>
      </c>
      <c r="F8024">
        <v>1</v>
      </c>
      <c r="G8024">
        <v>18</v>
      </c>
      <c r="H8024" s="1">
        <v>44571</v>
      </c>
      <c r="I8024" t="s">
        <v>13</v>
      </c>
    </row>
    <row r="8025" spans="1:9" x14ac:dyDescent="0.3">
      <c r="A8025" t="s">
        <v>8166</v>
      </c>
      <c r="B8025" t="s">
        <v>92</v>
      </c>
      <c r="C8025" t="s">
        <v>50</v>
      </c>
      <c r="D8025" t="s">
        <v>99</v>
      </c>
      <c r="E8025">
        <v>8</v>
      </c>
      <c r="F8025">
        <v>4</v>
      </c>
      <c r="G8025">
        <v>32</v>
      </c>
      <c r="H8025" s="1">
        <v>45063</v>
      </c>
      <c r="I8025" t="s">
        <v>13</v>
      </c>
    </row>
    <row r="8026" spans="1:9" x14ac:dyDescent="0.3">
      <c r="A8026" t="s">
        <v>8167</v>
      </c>
      <c r="B8026" t="s">
        <v>281</v>
      </c>
      <c r="C8026" t="s">
        <v>24</v>
      </c>
      <c r="D8026" t="s">
        <v>168</v>
      </c>
      <c r="E8026">
        <v>1</v>
      </c>
      <c r="F8026">
        <v>5</v>
      </c>
      <c r="G8026">
        <v>5</v>
      </c>
      <c r="H8026" s="1">
        <v>45160</v>
      </c>
      <c r="I8026" t="s">
        <v>17</v>
      </c>
    </row>
    <row r="8027" spans="1:9" x14ac:dyDescent="0.3">
      <c r="A8027" t="s">
        <v>8168</v>
      </c>
      <c r="B8027" t="s">
        <v>37</v>
      </c>
      <c r="C8027" t="s">
        <v>38</v>
      </c>
      <c r="D8027" t="s">
        <v>107</v>
      </c>
      <c r="E8027">
        <v>4</v>
      </c>
      <c r="F8027">
        <v>5</v>
      </c>
      <c r="G8027">
        <v>20</v>
      </c>
      <c r="H8027" s="1">
        <v>45177</v>
      </c>
      <c r="I8027" t="s">
        <v>28</v>
      </c>
    </row>
    <row r="8028" spans="1:9" x14ac:dyDescent="0.3">
      <c r="A8028" t="s">
        <v>8169</v>
      </c>
      <c r="B8028" t="s">
        <v>88</v>
      </c>
      <c r="C8028" t="s">
        <v>50</v>
      </c>
      <c r="D8028" t="s">
        <v>51</v>
      </c>
      <c r="E8028">
        <v>5</v>
      </c>
      <c r="F8028">
        <v>1</v>
      </c>
      <c r="G8028">
        <v>5</v>
      </c>
      <c r="H8028" s="1">
        <v>45152</v>
      </c>
      <c r="I8028" t="s">
        <v>13</v>
      </c>
    </row>
    <row r="8029" spans="1:9" x14ac:dyDescent="0.3">
      <c r="A8029" t="s">
        <v>8170</v>
      </c>
      <c r="B8029" t="s">
        <v>287</v>
      </c>
      <c r="C8029" t="s">
        <v>20</v>
      </c>
      <c r="D8029" t="s">
        <v>41</v>
      </c>
      <c r="E8029">
        <v>14</v>
      </c>
      <c r="F8029">
        <v>1</v>
      </c>
      <c r="G8029">
        <v>14</v>
      </c>
      <c r="H8029" s="1">
        <v>44773</v>
      </c>
      <c r="I8029" t="s">
        <v>17</v>
      </c>
    </row>
    <row r="8030" spans="1:9" x14ac:dyDescent="0.3">
      <c r="A8030" t="s">
        <v>8171</v>
      </c>
      <c r="B8030" t="s">
        <v>101</v>
      </c>
      <c r="C8030" t="s">
        <v>24</v>
      </c>
      <c r="D8030" t="s">
        <v>77</v>
      </c>
      <c r="E8030">
        <v>2.5</v>
      </c>
      <c r="F8030">
        <v>5</v>
      </c>
      <c r="G8030">
        <v>12.5</v>
      </c>
      <c r="H8030" s="1">
        <v>45230</v>
      </c>
      <c r="I8030" t="s">
        <v>17</v>
      </c>
    </row>
    <row r="8031" spans="1:9" x14ac:dyDescent="0.3">
      <c r="A8031" t="s">
        <v>8172</v>
      </c>
      <c r="B8031" t="s">
        <v>49</v>
      </c>
      <c r="C8031" t="s">
        <v>24</v>
      </c>
      <c r="D8031" t="s">
        <v>168</v>
      </c>
      <c r="E8031">
        <v>1</v>
      </c>
      <c r="F8031">
        <v>5</v>
      </c>
      <c r="G8031">
        <v>5</v>
      </c>
      <c r="H8031" s="1">
        <v>45212</v>
      </c>
      <c r="I8031" t="s">
        <v>17</v>
      </c>
    </row>
    <row r="8032" spans="1:9" x14ac:dyDescent="0.3">
      <c r="A8032" t="s">
        <v>8173</v>
      </c>
      <c r="B8032" t="s">
        <v>10</v>
      </c>
      <c r="C8032" t="s">
        <v>24</v>
      </c>
      <c r="D8032" t="s">
        <v>168</v>
      </c>
      <c r="E8032">
        <v>1</v>
      </c>
      <c r="F8032">
        <v>5</v>
      </c>
      <c r="G8032">
        <v>5</v>
      </c>
      <c r="H8032" s="1">
        <v>45006</v>
      </c>
      <c r="I8032" t="s">
        <v>13</v>
      </c>
    </row>
    <row r="8033" spans="1:9" x14ac:dyDescent="0.3">
      <c r="A8033" t="s">
        <v>8174</v>
      </c>
      <c r="B8033" t="s">
        <v>62</v>
      </c>
      <c r="C8033" t="s">
        <v>20</v>
      </c>
      <c r="H8033" s="1">
        <v>44809</v>
      </c>
      <c r="I8033" t="s">
        <v>28</v>
      </c>
    </row>
    <row r="8034" spans="1:9" x14ac:dyDescent="0.3">
      <c r="A8034" t="s">
        <v>8175</v>
      </c>
      <c r="B8034" t="s">
        <v>32</v>
      </c>
      <c r="C8034" t="s">
        <v>20</v>
      </c>
      <c r="D8034" t="s">
        <v>30</v>
      </c>
      <c r="E8034">
        <v>18</v>
      </c>
      <c r="F8034">
        <v>1</v>
      </c>
      <c r="G8034">
        <v>18</v>
      </c>
      <c r="H8034" s="1">
        <v>45289</v>
      </c>
      <c r="I8034" t="s">
        <v>17</v>
      </c>
    </row>
    <row r="8035" spans="1:9" x14ac:dyDescent="0.3">
      <c r="A8035" t="s">
        <v>8176</v>
      </c>
      <c r="B8035" t="s">
        <v>55</v>
      </c>
      <c r="C8035" t="s">
        <v>38</v>
      </c>
      <c r="H8035" s="1">
        <v>44746</v>
      </c>
      <c r="I8035" t="s">
        <v>28</v>
      </c>
    </row>
    <row r="8036" spans="1:9" x14ac:dyDescent="0.3">
      <c r="A8036" t="s">
        <v>8177</v>
      </c>
      <c r="B8036" t="s">
        <v>150</v>
      </c>
      <c r="C8036" t="s">
        <v>50</v>
      </c>
      <c r="D8036" t="s">
        <v>112</v>
      </c>
      <c r="E8036">
        <v>4</v>
      </c>
      <c r="F8036">
        <v>2</v>
      </c>
      <c r="G8036">
        <v>8</v>
      </c>
      <c r="H8036" s="1">
        <v>45266</v>
      </c>
      <c r="I8036" t="s">
        <v>17</v>
      </c>
    </row>
    <row r="8037" spans="1:9" x14ac:dyDescent="0.3">
      <c r="A8037" t="s">
        <v>8178</v>
      </c>
      <c r="B8037" t="s">
        <v>160</v>
      </c>
      <c r="C8037" t="s">
        <v>50</v>
      </c>
      <c r="D8037" t="s">
        <v>51</v>
      </c>
      <c r="E8037">
        <v>5</v>
      </c>
      <c r="F8037">
        <v>3</v>
      </c>
      <c r="G8037">
        <v>15</v>
      </c>
      <c r="H8037" s="1">
        <v>44665</v>
      </c>
      <c r="I8037" t="s">
        <v>13</v>
      </c>
    </row>
    <row r="8038" spans="1:9" x14ac:dyDescent="0.3">
      <c r="A8038" t="s">
        <v>8179</v>
      </c>
      <c r="B8038" t="s">
        <v>232</v>
      </c>
      <c r="C8038" t="s">
        <v>38</v>
      </c>
      <c r="D8038" t="s">
        <v>121</v>
      </c>
      <c r="E8038">
        <v>5</v>
      </c>
      <c r="F8038">
        <v>2</v>
      </c>
      <c r="G8038">
        <v>10</v>
      </c>
      <c r="H8038" s="1">
        <v>44567</v>
      </c>
      <c r="I8038" t="s">
        <v>17</v>
      </c>
    </row>
    <row r="8039" spans="1:9" x14ac:dyDescent="0.3">
      <c r="A8039" t="s">
        <v>8180</v>
      </c>
      <c r="B8039" t="s">
        <v>215</v>
      </c>
      <c r="C8039" t="s">
        <v>20</v>
      </c>
      <c r="D8039" t="s">
        <v>21</v>
      </c>
      <c r="E8039">
        <v>15</v>
      </c>
      <c r="F8039">
        <v>3</v>
      </c>
      <c r="G8039">
        <v>45</v>
      </c>
      <c r="H8039" s="1">
        <v>44832</v>
      </c>
      <c r="I8039" t="s">
        <v>13</v>
      </c>
    </row>
    <row r="8040" spans="1:9" x14ac:dyDescent="0.3">
      <c r="A8040" t="s">
        <v>8181</v>
      </c>
      <c r="B8040" t="s">
        <v>423</v>
      </c>
      <c r="C8040" t="s">
        <v>50</v>
      </c>
      <c r="D8040" t="s">
        <v>93</v>
      </c>
      <c r="E8040">
        <v>7</v>
      </c>
      <c r="F8040">
        <v>1</v>
      </c>
      <c r="G8040">
        <v>7</v>
      </c>
      <c r="H8040" s="1">
        <v>44634</v>
      </c>
      <c r="I8040" t="s">
        <v>17</v>
      </c>
    </row>
    <row r="8041" spans="1:9" x14ac:dyDescent="0.3">
      <c r="A8041" t="s">
        <v>8182</v>
      </c>
      <c r="B8041" t="s">
        <v>143</v>
      </c>
      <c r="C8041" t="s">
        <v>50</v>
      </c>
      <c r="E8041">
        <v>8</v>
      </c>
      <c r="F8041">
        <v>1</v>
      </c>
      <c r="G8041">
        <v>8</v>
      </c>
      <c r="H8041" s="1">
        <v>44789</v>
      </c>
      <c r="I8041" t="s">
        <v>13</v>
      </c>
    </row>
    <row r="8042" spans="1:9" x14ac:dyDescent="0.3">
      <c r="A8042" t="s">
        <v>8183</v>
      </c>
      <c r="B8042" t="s">
        <v>45</v>
      </c>
      <c r="C8042" t="s">
        <v>20</v>
      </c>
      <c r="D8042" t="s">
        <v>27</v>
      </c>
      <c r="E8042">
        <v>12</v>
      </c>
      <c r="F8042">
        <v>4</v>
      </c>
      <c r="G8042">
        <v>48</v>
      </c>
      <c r="H8042" s="1">
        <v>44922</v>
      </c>
      <c r="I8042" t="s">
        <v>17</v>
      </c>
    </row>
    <row r="8043" spans="1:9" x14ac:dyDescent="0.3">
      <c r="A8043" t="s">
        <v>8184</v>
      </c>
      <c r="B8043" t="s">
        <v>484</v>
      </c>
      <c r="C8043" t="s">
        <v>38</v>
      </c>
      <c r="D8043" t="s">
        <v>43</v>
      </c>
      <c r="E8043">
        <v>6</v>
      </c>
      <c r="F8043">
        <v>1</v>
      </c>
      <c r="G8043">
        <v>6</v>
      </c>
      <c r="H8043" s="1">
        <v>44636</v>
      </c>
      <c r="I8043" t="s">
        <v>28</v>
      </c>
    </row>
    <row r="8044" spans="1:9" x14ac:dyDescent="0.3">
      <c r="A8044" t="s">
        <v>8185</v>
      </c>
      <c r="B8044" t="s">
        <v>69</v>
      </c>
      <c r="C8044" t="s">
        <v>38</v>
      </c>
      <c r="D8044" t="s">
        <v>43</v>
      </c>
      <c r="E8044">
        <v>6</v>
      </c>
      <c r="F8044">
        <v>1</v>
      </c>
      <c r="G8044">
        <v>6</v>
      </c>
      <c r="H8044" s="1">
        <v>44623</v>
      </c>
      <c r="I8044" t="s">
        <v>17</v>
      </c>
    </row>
    <row r="8045" spans="1:9" x14ac:dyDescent="0.3">
      <c r="A8045" t="s">
        <v>8186</v>
      </c>
      <c r="B8045" t="s">
        <v>372</v>
      </c>
      <c r="C8045" t="s">
        <v>20</v>
      </c>
      <c r="D8045" t="s">
        <v>21</v>
      </c>
      <c r="E8045">
        <v>15</v>
      </c>
      <c r="F8045">
        <v>2</v>
      </c>
      <c r="G8045">
        <v>30</v>
      </c>
      <c r="H8045" s="1">
        <v>44719</v>
      </c>
      <c r="I8045" t="s">
        <v>28</v>
      </c>
    </row>
    <row r="8046" spans="1:9" x14ac:dyDescent="0.3">
      <c r="A8046" t="s">
        <v>8187</v>
      </c>
      <c r="B8046" t="s">
        <v>62</v>
      </c>
      <c r="C8046" t="s">
        <v>24</v>
      </c>
      <c r="D8046" t="s">
        <v>77</v>
      </c>
      <c r="E8046">
        <v>2.5</v>
      </c>
      <c r="F8046">
        <v>5</v>
      </c>
      <c r="G8046">
        <v>12.5</v>
      </c>
      <c r="H8046" s="1">
        <v>44683</v>
      </c>
      <c r="I8046" t="s">
        <v>28</v>
      </c>
    </row>
    <row r="8047" spans="1:9" x14ac:dyDescent="0.3">
      <c r="A8047" t="s">
        <v>8188</v>
      </c>
      <c r="B8047" t="s">
        <v>81</v>
      </c>
      <c r="C8047" t="s">
        <v>38</v>
      </c>
      <c r="D8047" t="s">
        <v>125</v>
      </c>
      <c r="E8047">
        <v>7</v>
      </c>
      <c r="F8047">
        <v>1</v>
      </c>
      <c r="G8047">
        <v>7</v>
      </c>
      <c r="H8047" s="1">
        <v>44636</v>
      </c>
      <c r="I8047" t="s">
        <v>28</v>
      </c>
    </row>
    <row r="8048" spans="1:9" x14ac:dyDescent="0.3">
      <c r="A8048" t="s">
        <v>8189</v>
      </c>
      <c r="B8048" t="s">
        <v>69</v>
      </c>
      <c r="C8048" t="s">
        <v>38</v>
      </c>
      <c r="D8048" t="s">
        <v>121</v>
      </c>
      <c r="E8048">
        <v>5</v>
      </c>
      <c r="F8048">
        <v>1</v>
      </c>
      <c r="G8048">
        <v>5</v>
      </c>
      <c r="H8048" s="1">
        <v>44905</v>
      </c>
      <c r="I8048" t="s">
        <v>28</v>
      </c>
    </row>
    <row r="8049" spans="1:9" x14ac:dyDescent="0.3">
      <c r="A8049" t="s">
        <v>8190</v>
      </c>
      <c r="B8049" t="s">
        <v>232</v>
      </c>
      <c r="C8049" t="s">
        <v>20</v>
      </c>
      <c r="D8049" t="s">
        <v>21</v>
      </c>
      <c r="E8049">
        <v>15</v>
      </c>
      <c r="F8049">
        <v>1</v>
      </c>
      <c r="G8049">
        <v>15</v>
      </c>
      <c r="H8049" s="1">
        <v>44651</v>
      </c>
    </row>
    <row r="8050" spans="1:9" x14ac:dyDescent="0.3">
      <c r="A8050" t="s">
        <v>8191</v>
      </c>
      <c r="B8050" t="s">
        <v>194</v>
      </c>
      <c r="C8050" t="s">
        <v>24</v>
      </c>
      <c r="D8050" t="s">
        <v>56</v>
      </c>
      <c r="E8050">
        <v>3</v>
      </c>
      <c r="F8050">
        <v>5</v>
      </c>
      <c r="G8050">
        <v>15</v>
      </c>
      <c r="H8050" s="1">
        <v>44584</v>
      </c>
      <c r="I8050" t="s">
        <v>17</v>
      </c>
    </row>
    <row r="8051" spans="1:9" x14ac:dyDescent="0.3">
      <c r="A8051" t="s">
        <v>8192</v>
      </c>
      <c r="B8051" t="s">
        <v>202</v>
      </c>
      <c r="C8051" t="s">
        <v>50</v>
      </c>
      <c r="D8051" t="s">
        <v>51</v>
      </c>
      <c r="E8051">
        <v>5</v>
      </c>
      <c r="F8051">
        <v>2</v>
      </c>
      <c r="G8051">
        <v>10</v>
      </c>
      <c r="H8051" s="1">
        <v>44687</v>
      </c>
      <c r="I8051" t="s">
        <v>28</v>
      </c>
    </row>
    <row r="8052" spans="1:9" x14ac:dyDescent="0.3">
      <c r="A8052" t="s">
        <v>8193</v>
      </c>
      <c r="B8052" t="s">
        <v>103</v>
      </c>
      <c r="C8052" t="s">
        <v>20</v>
      </c>
      <c r="D8052" t="s">
        <v>245</v>
      </c>
      <c r="E8052">
        <v>20</v>
      </c>
      <c r="F8052">
        <v>2</v>
      </c>
      <c r="G8052">
        <v>40</v>
      </c>
      <c r="H8052" s="1">
        <v>44587</v>
      </c>
      <c r="I8052" t="s">
        <v>28</v>
      </c>
    </row>
    <row r="8053" spans="1:9" x14ac:dyDescent="0.3">
      <c r="A8053" t="s">
        <v>8194</v>
      </c>
      <c r="B8053" t="s">
        <v>64</v>
      </c>
      <c r="C8053" t="s">
        <v>50</v>
      </c>
      <c r="D8053" t="s">
        <v>86</v>
      </c>
      <c r="E8053">
        <v>5</v>
      </c>
      <c r="F8053">
        <v>2</v>
      </c>
      <c r="G8053">
        <v>10</v>
      </c>
      <c r="H8053" s="1">
        <v>45144</v>
      </c>
      <c r="I8053" t="s">
        <v>28</v>
      </c>
    </row>
    <row r="8054" spans="1:9" x14ac:dyDescent="0.3">
      <c r="A8054" t="s">
        <v>8195</v>
      </c>
      <c r="B8054" t="s">
        <v>232</v>
      </c>
      <c r="C8054" t="s">
        <v>24</v>
      </c>
      <c r="D8054" t="s">
        <v>168</v>
      </c>
      <c r="E8054">
        <v>1</v>
      </c>
      <c r="F8054">
        <v>2</v>
      </c>
      <c r="G8054">
        <v>2</v>
      </c>
      <c r="H8054" s="1">
        <v>45187</v>
      </c>
      <c r="I8054" t="s">
        <v>13</v>
      </c>
    </row>
    <row r="8055" spans="1:9" x14ac:dyDescent="0.3">
      <c r="A8055" t="s">
        <v>8196</v>
      </c>
      <c r="B8055" t="s">
        <v>397</v>
      </c>
      <c r="C8055" t="s">
        <v>50</v>
      </c>
      <c r="D8055" t="s">
        <v>112</v>
      </c>
      <c r="E8055">
        <v>4</v>
      </c>
      <c r="F8055">
        <v>2</v>
      </c>
      <c r="G8055">
        <v>8</v>
      </c>
      <c r="H8055" s="1">
        <v>44894</v>
      </c>
      <c r="I8055" t="s">
        <v>28</v>
      </c>
    </row>
    <row r="8056" spans="1:9" x14ac:dyDescent="0.3">
      <c r="A8056" t="s">
        <v>8197</v>
      </c>
      <c r="B8056" t="s">
        <v>219</v>
      </c>
      <c r="C8056" t="s">
        <v>11</v>
      </c>
      <c r="D8056" t="s">
        <v>79</v>
      </c>
      <c r="E8056">
        <v>5</v>
      </c>
      <c r="F8056">
        <v>3</v>
      </c>
      <c r="G8056">
        <v>15</v>
      </c>
      <c r="H8056" s="1">
        <v>44879</v>
      </c>
      <c r="I8056" t="s">
        <v>17</v>
      </c>
    </row>
    <row r="8057" spans="1:9" x14ac:dyDescent="0.3">
      <c r="A8057" t="s">
        <v>8198</v>
      </c>
      <c r="B8057" t="s">
        <v>236</v>
      </c>
      <c r="C8057" t="s">
        <v>20</v>
      </c>
      <c r="D8057" t="s">
        <v>21</v>
      </c>
      <c r="E8057">
        <v>15</v>
      </c>
      <c r="F8057">
        <v>4</v>
      </c>
      <c r="G8057">
        <v>60</v>
      </c>
      <c r="H8057" s="1">
        <v>44970</v>
      </c>
      <c r="I8057" t="s">
        <v>13</v>
      </c>
    </row>
    <row r="8058" spans="1:9" x14ac:dyDescent="0.3">
      <c r="A8058" t="s">
        <v>8199</v>
      </c>
      <c r="B8058" t="s">
        <v>76</v>
      </c>
      <c r="C8058" t="s">
        <v>38</v>
      </c>
      <c r="D8058" t="s">
        <v>121</v>
      </c>
      <c r="E8058">
        <v>5</v>
      </c>
      <c r="F8058">
        <v>4</v>
      </c>
      <c r="G8058">
        <v>20</v>
      </c>
      <c r="H8058" s="1">
        <v>44736</v>
      </c>
      <c r="I8058" t="s">
        <v>28</v>
      </c>
    </row>
    <row r="8059" spans="1:9" x14ac:dyDescent="0.3">
      <c r="A8059" t="s">
        <v>8200</v>
      </c>
      <c r="B8059" t="s">
        <v>413</v>
      </c>
      <c r="C8059" t="s">
        <v>20</v>
      </c>
      <c r="D8059" t="s">
        <v>245</v>
      </c>
      <c r="E8059">
        <v>20</v>
      </c>
      <c r="F8059">
        <v>3</v>
      </c>
      <c r="G8059">
        <v>60</v>
      </c>
      <c r="H8059" s="1">
        <v>45099</v>
      </c>
      <c r="I8059" t="s">
        <v>28</v>
      </c>
    </row>
    <row r="8060" spans="1:9" x14ac:dyDescent="0.3">
      <c r="A8060" t="s">
        <v>8201</v>
      </c>
      <c r="B8060" t="s">
        <v>66</v>
      </c>
      <c r="C8060" t="s">
        <v>38</v>
      </c>
      <c r="D8060" t="s">
        <v>121</v>
      </c>
      <c r="E8060">
        <v>5</v>
      </c>
      <c r="F8060">
        <v>3</v>
      </c>
      <c r="G8060">
        <v>15</v>
      </c>
      <c r="H8060" s="1">
        <v>44917</v>
      </c>
      <c r="I8060" t="s">
        <v>13</v>
      </c>
    </row>
    <row r="8061" spans="1:9" x14ac:dyDescent="0.3">
      <c r="A8061" t="s">
        <v>8202</v>
      </c>
      <c r="B8061" t="s">
        <v>345</v>
      </c>
      <c r="C8061" t="s">
        <v>38</v>
      </c>
      <c r="D8061" t="s">
        <v>125</v>
      </c>
      <c r="E8061">
        <v>7</v>
      </c>
      <c r="F8061">
        <v>4</v>
      </c>
      <c r="G8061">
        <v>28</v>
      </c>
      <c r="H8061" s="1">
        <v>44900</v>
      </c>
      <c r="I8061" t="s">
        <v>13</v>
      </c>
    </row>
    <row r="8062" spans="1:9" x14ac:dyDescent="0.3">
      <c r="A8062" t="s">
        <v>8203</v>
      </c>
      <c r="B8062" t="s">
        <v>597</v>
      </c>
      <c r="C8062" t="s">
        <v>50</v>
      </c>
      <c r="D8062" t="s">
        <v>112</v>
      </c>
      <c r="E8062">
        <v>4</v>
      </c>
      <c r="F8062">
        <v>5</v>
      </c>
      <c r="G8062">
        <v>20</v>
      </c>
      <c r="H8062" s="1">
        <v>44796</v>
      </c>
      <c r="I8062" t="s">
        <v>28</v>
      </c>
    </row>
    <row r="8063" spans="1:9" x14ac:dyDescent="0.3">
      <c r="A8063" t="s">
        <v>8204</v>
      </c>
      <c r="B8063" t="s">
        <v>268</v>
      </c>
      <c r="C8063" t="s">
        <v>11</v>
      </c>
      <c r="D8063" t="s">
        <v>16</v>
      </c>
      <c r="E8063">
        <v>4</v>
      </c>
      <c r="F8063">
        <v>2</v>
      </c>
      <c r="G8063">
        <v>8</v>
      </c>
      <c r="H8063" s="1">
        <v>44963</v>
      </c>
      <c r="I8063" t="s">
        <v>13</v>
      </c>
    </row>
    <row r="8064" spans="1:9" x14ac:dyDescent="0.3">
      <c r="A8064" t="s">
        <v>8205</v>
      </c>
      <c r="B8064" t="s">
        <v>111</v>
      </c>
      <c r="C8064" t="s">
        <v>24</v>
      </c>
      <c r="D8064" t="s">
        <v>141</v>
      </c>
      <c r="E8064">
        <v>2.5</v>
      </c>
      <c r="F8064">
        <v>5</v>
      </c>
      <c r="G8064">
        <v>12.5</v>
      </c>
      <c r="H8064" s="1">
        <v>44968</v>
      </c>
      <c r="I8064" t="s">
        <v>17</v>
      </c>
    </row>
    <row r="8065" spans="1:9" x14ac:dyDescent="0.3">
      <c r="A8065" t="s">
        <v>8206</v>
      </c>
      <c r="B8065" t="s">
        <v>368</v>
      </c>
      <c r="C8065" t="s">
        <v>20</v>
      </c>
      <c r="D8065" t="s">
        <v>245</v>
      </c>
      <c r="E8065">
        <v>20</v>
      </c>
      <c r="F8065">
        <v>3</v>
      </c>
      <c r="G8065">
        <v>60</v>
      </c>
      <c r="H8065" s="1">
        <v>45150</v>
      </c>
      <c r="I8065" t="s">
        <v>13</v>
      </c>
    </row>
    <row r="8066" spans="1:9" x14ac:dyDescent="0.3">
      <c r="A8066" t="s">
        <v>8207</v>
      </c>
      <c r="B8066" t="s">
        <v>150</v>
      </c>
      <c r="C8066" t="s">
        <v>20</v>
      </c>
      <c r="D8066" t="s">
        <v>27</v>
      </c>
      <c r="E8066">
        <v>12</v>
      </c>
      <c r="F8066">
        <v>1</v>
      </c>
      <c r="G8066">
        <v>12</v>
      </c>
      <c r="H8066" s="1">
        <v>44838</v>
      </c>
      <c r="I8066" t="s">
        <v>28</v>
      </c>
    </row>
    <row r="8067" spans="1:9" x14ac:dyDescent="0.3">
      <c r="A8067" t="s">
        <v>8208</v>
      </c>
      <c r="B8067" t="s">
        <v>268</v>
      </c>
      <c r="C8067" t="s">
        <v>50</v>
      </c>
      <c r="D8067" t="s">
        <v>112</v>
      </c>
      <c r="E8067">
        <v>4</v>
      </c>
      <c r="F8067">
        <v>5</v>
      </c>
      <c r="G8067">
        <v>20</v>
      </c>
      <c r="H8067" s="1">
        <v>44877</v>
      </c>
      <c r="I8067" t="s">
        <v>13</v>
      </c>
    </row>
    <row r="8068" spans="1:9" x14ac:dyDescent="0.3">
      <c r="A8068" t="s">
        <v>8209</v>
      </c>
      <c r="B8068" t="s">
        <v>60</v>
      </c>
      <c r="C8068" t="s">
        <v>38</v>
      </c>
      <c r="D8068" t="s">
        <v>43</v>
      </c>
      <c r="E8068">
        <v>6</v>
      </c>
      <c r="F8068">
        <v>4</v>
      </c>
      <c r="G8068">
        <v>24</v>
      </c>
      <c r="H8068" s="1">
        <v>45209</v>
      </c>
      <c r="I8068" t="s">
        <v>28</v>
      </c>
    </row>
    <row r="8069" spans="1:9" x14ac:dyDescent="0.3">
      <c r="A8069" t="s">
        <v>8210</v>
      </c>
      <c r="B8069" t="s">
        <v>134</v>
      </c>
      <c r="C8069" t="s">
        <v>50</v>
      </c>
      <c r="D8069" t="s">
        <v>112</v>
      </c>
      <c r="E8069">
        <v>4</v>
      </c>
      <c r="F8069">
        <v>3</v>
      </c>
      <c r="G8069">
        <v>12</v>
      </c>
      <c r="H8069" s="1">
        <v>45094</v>
      </c>
      <c r="I8069" t="s">
        <v>13</v>
      </c>
    </row>
    <row r="8070" spans="1:9" x14ac:dyDescent="0.3">
      <c r="A8070" t="s">
        <v>8211</v>
      </c>
      <c r="B8070" t="s">
        <v>69</v>
      </c>
      <c r="C8070" t="s">
        <v>38</v>
      </c>
      <c r="D8070" t="s">
        <v>121</v>
      </c>
      <c r="E8070">
        <v>5</v>
      </c>
      <c r="F8070">
        <v>1</v>
      </c>
      <c r="G8070">
        <v>5</v>
      </c>
      <c r="H8070" s="1">
        <v>45078</v>
      </c>
      <c r="I8070" t="s">
        <v>17</v>
      </c>
    </row>
    <row r="8071" spans="1:9" x14ac:dyDescent="0.3">
      <c r="A8071" t="s">
        <v>8212</v>
      </c>
      <c r="B8071" t="s">
        <v>15</v>
      </c>
      <c r="C8071" t="s">
        <v>20</v>
      </c>
      <c r="D8071" t="s">
        <v>27</v>
      </c>
      <c r="E8071">
        <v>12</v>
      </c>
      <c r="F8071">
        <v>2</v>
      </c>
      <c r="G8071">
        <v>24</v>
      </c>
      <c r="H8071" s="1">
        <v>44695</v>
      </c>
      <c r="I8071" t="s">
        <v>13</v>
      </c>
    </row>
    <row r="8072" spans="1:9" x14ac:dyDescent="0.3">
      <c r="A8072" t="s">
        <v>8213</v>
      </c>
      <c r="B8072" t="s">
        <v>138</v>
      </c>
      <c r="C8072" t="s">
        <v>11</v>
      </c>
      <c r="D8072" t="s">
        <v>16</v>
      </c>
      <c r="E8072">
        <v>4</v>
      </c>
      <c r="F8072">
        <v>5</v>
      </c>
      <c r="G8072">
        <v>20</v>
      </c>
      <c r="H8072" s="1">
        <v>44743</v>
      </c>
      <c r="I8072" t="s">
        <v>13</v>
      </c>
    </row>
    <row r="8073" spans="1:9" x14ac:dyDescent="0.3">
      <c r="A8073" t="s">
        <v>8214</v>
      </c>
      <c r="B8073" t="s">
        <v>202</v>
      </c>
      <c r="C8073" t="s">
        <v>50</v>
      </c>
      <c r="D8073" t="s">
        <v>99</v>
      </c>
      <c r="E8073">
        <v>8</v>
      </c>
      <c r="F8073">
        <v>3</v>
      </c>
      <c r="G8073">
        <v>24</v>
      </c>
      <c r="H8073" s="1">
        <v>44662</v>
      </c>
      <c r="I8073" t="s">
        <v>13</v>
      </c>
    </row>
    <row r="8074" spans="1:9" x14ac:dyDescent="0.3">
      <c r="A8074" t="s">
        <v>8215</v>
      </c>
      <c r="B8074" t="s">
        <v>176</v>
      </c>
      <c r="C8074" t="s">
        <v>20</v>
      </c>
      <c r="D8074" t="s">
        <v>30</v>
      </c>
      <c r="E8074">
        <v>18</v>
      </c>
      <c r="F8074">
        <v>4</v>
      </c>
      <c r="G8074">
        <v>72</v>
      </c>
      <c r="H8074" s="1">
        <v>45271</v>
      </c>
      <c r="I8074" t="s">
        <v>13</v>
      </c>
    </row>
    <row r="8075" spans="1:9" x14ac:dyDescent="0.3">
      <c r="A8075" t="s">
        <v>8216</v>
      </c>
      <c r="B8075" t="s">
        <v>73</v>
      </c>
      <c r="C8075" t="s">
        <v>38</v>
      </c>
      <c r="D8075" t="s">
        <v>125</v>
      </c>
      <c r="E8075">
        <v>7</v>
      </c>
      <c r="F8075">
        <v>1</v>
      </c>
      <c r="G8075">
        <v>7</v>
      </c>
      <c r="H8075" s="1">
        <v>44620</v>
      </c>
      <c r="I8075" t="s">
        <v>28</v>
      </c>
    </row>
    <row r="8076" spans="1:9" x14ac:dyDescent="0.3">
      <c r="A8076" t="s">
        <v>8217</v>
      </c>
      <c r="B8076" t="s">
        <v>101</v>
      </c>
      <c r="C8076" t="s">
        <v>50</v>
      </c>
      <c r="D8076" t="s">
        <v>99</v>
      </c>
      <c r="E8076">
        <v>8</v>
      </c>
      <c r="F8076">
        <v>4</v>
      </c>
      <c r="G8076">
        <v>32</v>
      </c>
      <c r="H8076" s="1">
        <v>44937</v>
      </c>
      <c r="I8076" t="s">
        <v>17</v>
      </c>
    </row>
    <row r="8077" spans="1:9" x14ac:dyDescent="0.3">
      <c r="A8077" t="s">
        <v>8218</v>
      </c>
      <c r="B8077" t="s">
        <v>53</v>
      </c>
      <c r="C8077" t="s">
        <v>24</v>
      </c>
      <c r="D8077" t="s">
        <v>77</v>
      </c>
      <c r="E8077">
        <v>2.5</v>
      </c>
      <c r="F8077">
        <v>3</v>
      </c>
      <c r="G8077">
        <v>7.5</v>
      </c>
      <c r="H8077" s="1">
        <v>45240</v>
      </c>
      <c r="I8077" t="s">
        <v>28</v>
      </c>
    </row>
    <row r="8078" spans="1:9" x14ac:dyDescent="0.3">
      <c r="A8078" t="s">
        <v>8219</v>
      </c>
      <c r="B8078" t="s">
        <v>176</v>
      </c>
      <c r="C8078" t="s">
        <v>20</v>
      </c>
      <c r="D8078" t="s">
        <v>27</v>
      </c>
      <c r="E8078">
        <v>12</v>
      </c>
      <c r="F8078">
        <v>4</v>
      </c>
      <c r="G8078">
        <v>48</v>
      </c>
      <c r="H8078" s="1">
        <v>44810</v>
      </c>
      <c r="I8078" t="s">
        <v>13</v>
      </c>
    </row>
    <row r="8079" spans="1:9" x14ac:dyDescent="0.3">
      <c r="A8079" t="s">
        <v>8220</v>
      </c>
      <c r="B8079" t="s">
        <v>298</v>
      </c>
      <c r="C8079" t="s">
        <v>11</v>
      </c>
      <c r="D8079" t="s">
        <v>230</v>
      </c>
      <c r="E8079">
        <v>5</v>
      </c>
      <c r="F8079">
        <v>1</v>
      </c>
      <c r="G8079">
        <v>5</v>
      </c>
      <c r="H8079" s="1">
        <v>45137</v>
      </c>
      <c r="I8079" t="s">
        <v>17</v>
      </c>
    </row>
    <row r="8080" spans="1:9" x14ac:dyDescent="0.3">
      <c r="A8080" t="s">
        <v>8221</v>
      </c>
      <c r="B8080" t="s">
        <v>413</v>
      </c>
      <c r="C8080" t="s">
        <v>11</v>
      </c>
      <c r="D8080" t="s">
        <v>12</v>
      </c>
      <c r="E8080">
        <v>3</v>
      </c>
      <c r="F8080">
        <v>2</v>
      </c>
      <c r="G8080">
        <v>6</v>
      </c>
      <c r="H8080" s="1">
        <v>45272</v>
      </c>
      <c r="I8080" t="s">
        <v>17</v>
      </c>
    </row>
    <row r="8081" spans="1:9" x14ac:dyDescent="0.3">
      <c r="A8081" t="s">
        <v>8222</v>
      </c>
      <c r="B8081" t="s">
        <v>254</v>
      </c>
      <c r="C8081" t="s">
        <v>20</v>
      </c>
      <c r="D8081" t="s">
        <v>27</v>
      </c>
      <c r="E8081">
        <v>12</v>
      </c>
      <c r="F8081">
        <v>3</v>
      </c>
      <c r="G8081">
        <v>36</v>
      </c>
      <c r="H8081" s="1">
        <v>44887</v>
      </c>
      <c r="I8081" t="s">
        <v>13</v>
      </c>
    </row>
    <row r="8082" spans="1:9" x14ac:dyDescent="0.3">
      <c r="A8082" t="s">
        <v>8223</v>
      </c>
      <c r="B8082" t="s">
        <v>95</v>
      </c>
      <c r="C8082" t="s">
        <v>50</v>
      </c>
      <c r="D8082" t="s">
        <v>112</v>
      </c>
      <c r="E8082">
        <v>4</v>
      </c>
      <c r="F8082">
        <v>5</v>
      </c>
      <c r="G8082">
        <v>20</v>
      </c>
      <c r="H8082" s="1">
        <v>44817</v>
      </c>
      <c r="I8082" t="s">
        <v>13</v>
      </c>
    </row>
    <row r="8083" spans="1:9" x14ac:dyDescent="0.3">
      <c r="A8083" t="s">
        <v>8224</v>
      </c>
      <c r="B8083" t="s">
        <v>268</v>
      </c>
      <c r="C8083" t="s">
        <v>38</v>
      </c>
      <c r="D8083" t="s">
        <v>74</v>
      </c>
      <c r="E8083">
        <v>6</v>
      </c>
      <c r="F8083">
        <v>3</v>
      </c>
      <c r="G8083">
        <v>18</v>
      </c>
      <c r="H8083" s="1">
        <v>45214</v>
      </c>
      <c r="I8083" t="s">
        <v>13</v>
      </c>
    </row>
    <row r="8084" spans="1:9" x14ac:dyDescent="0.3">
      <c r="A8084" t="s">
        <v>8225</v>
      </c>
      <c r="B8084" t="s">
        <v>138</v>
      </c>
      <c r="C8084" t="s">
        <v>20</v>
      </c>
      <c r="D8084" t="s">
        <v>27</v>
      </c>
      <c r="E8084">
        <v>12</v>
      </c>
      <c r="F8084">
        <v>4</v>
      </c>
      <c r="G8084">
        <v>48</v>
      </c>
      <c r="H8084" s="1">
        <v>44857</v>
      </c>
      <c r="I8084" t="s">
        <v>28</v>
      </c>
    </row>
    <row r="8085" spans="1:9" x14ac:dyDescent="0.3">
      <c r="A8085" t="s">
        <v>8226</v>
      </c>
      <c r="B8085" t="s">
        <v>281</v>
      </c>
      <c r="C8085" t="s">
        <v>11</v>
      </c>
      <c r="D8085" t="s">
        <v>33</v>
      </c>
      <c r="E8085">
        <v>4</v>
      </c>
      <c r="F8085">
        <v>1</v>
      </c>
      <c r="G8085">
        <v>4</v>
      </c>
      <c r="H8085" s="1">
        <v>45099</v>
      </c>
      <c r="I8085" t="s">
        <v>28</v>
      </c>
    </row>
    <row r="8086" spans="1:9" x14ac:dyDescent="0.3">
      <c r="A8086" t="s">
        <v>8227</v>
      </c>
      <c r="B8086" t="s">
        <v>268</v>
      </c>
      <c r="C8086" t="s">
        <v>38</v>
      </c>
      <c r="D8086" t="s">
        <v>107</v>
      </c>
      <c r="E8086">
        <v>4</v>
      </c>
      <c r="F8086">
        <v>3</v>
      </c>
      <c r="G8086">
        <v>12</v>
      </c>
      <c r="H8086" s="1">
        <v>44749</v>
      </c>
      <c r="I8086" t="s">
        <v>28</v>
      </c>
    </row>
    <row r="8087" spans="1:9" x14ac:dyDescent="0.3">
      <c r="A8087" t="s">
        <v>8228</v>
      </c>
      <c r="B8087" t="s">
        <v>47</v>
      </c>
      <c r="C8087" t="s">
        <v>38</v>
      </c>
      <c r="F8087">
        <v>3</v>
      </c>
      <c r="G8087">
        <v>12</v>
      </c>
      <c r="H8087" s="1">
        <v>44964</v>
      </c>
    </row>
    <row r="8088" spans="1:9" x14ac:dyDescent="0.3">
      <c r="A8088" t="s">
        <v>8229</v>
      </c>
      <c r="B8088" t="s">
        <v>10</v>
      </c>
      <c r="C8088" t="s">
        <v>20</v>
      </c>
      <c r="D8088" t="s">
        <v>27</v>
      </c>
      <c r="E8088">
        <v>12</v>
      </c>
      <c r="F8088">
        <v>3</v>
      </c>
      <c r="G8088">
        <v>36</v>
      </c>
      <c r="H8088" s="1">
        <v>44932</v>
      </c>
      <c r="I8088" t="s">
        <v>13</v>
      </c>
    </row>
    <row r="8089" spans="1:9" x14ac:dyDescent="0.3">
      <c r="A8089" t="s">
        <v>8230</v>
      </c>
      <c r="B8089" t="s">
        <v>97</v>
      </c>
      <c r="C8089" t="s">
        <v>11</v>
      </c>
      <c r="D8089" t="s">
        <v>230</v>
      </c>
      <c r="E8089">
        <v>5</v>
      </c>
      <c r="F8089">
        <v>4</v>
      </c>
      <c r="G8089">
        <v>20</v>
      </c>
      <c r="H8089" s="1">
        <v>44885</v>
      </c>
      <c r="I8089" t="s">
        <v>17</v>
      </c>
    </row>
    <row r="8090" spans="1:9" x14ac:dyDescent="0.3">
      <c r="A8090" t="s">
        <v>8231</v>
      </c>
      <c r="B8090" t="s">
        <v>287</v>
      </c>
      <c r="C8090" t="s">
        <v>50</v>
      </c>
      <c r="D8090" t="s">
        <v>99</v>
      </c>
      <c r="E8090">
        <v>8</v>
      </c>
      <c r="F8090">
        <v>5</v>
      </c>
      <c r="G8090">
        <v>40</v>
      </c>
      <c r="H8090" s="1">
        <v>45028</v>
      </c>
      <c r="I8090" t="s">
        <v>13</v>
      </c>
    </row>
    <row r="8091" spans="1:9" x14ac:dyDescent="0.3">
      <c r="A8091" t="s">
        <v>8232</v>
      </c>
      <c r="B8091" t="s">
        <v>95</v>
      </c>
      <c r="C8091" t="s">
        <v>24</v>
      </c>
      <c r="D8091" t="s">
        <v>71</v>
      </c>
      <c r="E8091">
        <v>3</v>
      </c>
      <c r="F8091">
        <v>1</v>
      </c>
      <c r="G8091">
        <v>3</v>
      </c>
      <c r="H8091" s="1">
        <v>44570</v>
      </c>
      <c r="I8091" t="s">
        <v>28</v>
      </c>
    </row>
    <row r="8092" spans="1:9" x14ac:dyDescent="0.3">
      <c r="A8092" t="s">
        <v>8233</v>
      </c>
      <c r="B8092" t="s">
        <v>109</v>
      </c>
      <c r="C8092" t="s">
        <v>24</v>
      </c>
      <c r="F8092">
        <v>3</v>
      </c>
      <c r="G8092">
        <v>3</v>
      </c>
      <c r="H8092" s="1">
        <v>44637</v>
      </c>
      <c r="I8092" t="s">
        <v>28</v>
      </c>
    </row>
    <row r="8093" spans="1:9" x14ac:dyDescent="0.3">
      <c r="A8093" t="s">
        <v>8234</v>
      </c>
      <c r="B8093" t="s">
        <v>35</v>
      </c>
      <c r="C8093" t="s">
        <v>24</v>
      </c>
      <c r="D8093" t="s">
        <v>56</v>
      </c>
      <c r="E8093">
        <v>3</v>
      </c>
      <c r="F8093">
        <v>3</v>
      </c>
      <c r="G8093">
        <v>9</v>
      </c>
      <c r="H8093" s="1">
        <v>45083</v>
      </c>
      <c r="I8093" t="s">
        <v>28</v>
      </c>
    </row>
    <row r="8094" spans="1:9" x14ac:dyDescent="0.3">
      <c r="A8094" t="s">
        <v>8235</v>
      </c>
      <c r="B8094" t="s">
        <v>254</v>
      </c>
      <c r="C8094" t="s">
        <v>11</v>
      </c>
      <c r="D8094" t="s">
        <v>12</v>
      </c>
      <c r="E8094">
        <v>3</v>
      </c>
      <c r="F8094">
        <v>4</v>
      </c>
      <c r="G8094">
        <v>12</v>
      </c>
      <c r="H8094" s="1">
        <v>44863</v>
      </c>
      <c r="I8094" t="s">
        <v>13</v>
      </c>
    </row>
    <row r="8095" spans="1:9" x14ac:dyDescent="0.3">
      <c r="A8095" t="s">
        <v>8236</v>
      </c>
      <c r="B8095" t="s">
        <v>123</v>
      </c>
      <c r="C8095" t="s">
        <v>38</v>
      </c>
      <c r="D8095" t="s">
        <v>121</v>
      </c>
      <c r="E8095">
        <v>5</v>
      </c>
      <c r="F8095">
        <v>1</v>
      </c>
      <c r="G8095">
        <v>5</v>
      </c>
      <c r="H8095" s="1">
        <v>45123</v>
      </c>
      <c r="I8095" t="s">
        <v>13</v>
      </c>
    </row>
    <row r="8096" spans="1:9" x14ac:dyDescent="0.3">
      <c r="A8096" t="s">
        <v>8237</v>
      </c>
      <c r="B8096" t="s">
        <v>150</v>
      </c>
      <c r="C8096" t="s">
        <v>24</v>
      </c>
      <c r="D8096" t="s">
        <v>77</v>
      </c>
      <c r="E8096">
        <v>2.5</v>
      </c>
      <c r="F8096">
        <v>4</v>
      </c>
      <c r="G8096">
        <v>10</v>
      </c>
      <c r="H8096" s="1">
        <v>44628</v>
      </c>
      <c r="I8096" t="s">
        <v>17</v>
      </c>
    </row>
    <row r="8097" spans="1:9" x14ac:dyDescent="0.3">
      <c r="A8097" t="s">
        <v>8238</v>
      </c>
      <c r="B8097" t="s">
        <v>158</v>
      </c>
      <c r="C8097" t="s">
        <v>24</v>
      </c>
      <c r="D8097" t="s">
        <v>168</v>
      </c>
      <c r="E8097">
        <v>1</v>
      </c>
      <c r="F8097">
        <v>2</v>
      </c>
      <c r="G8097">
        <v>2</v>
      </c>
      <c r="H8097" s="1">
        <v>44831</v>
      </c>
      <c r="I8097" t="s">
        <v>28</v>
      </c>
    </row>
    <row r="8098" spans="1:9" x14ac:dyDescent="0.3">
      <c r="A8098" t="s">
        <v>8239</v>
      </c>
      <c r="B8098" t="s">
        <v>345</v>
      </c>
      <c r="C8098" t="s">
        <v>24</v>
      </c>
      <c r="D8098" t="s">
        <v>168</v>
      </c>
      <c r="E8098">
        <v>1</v>
      </c>
      <c r="F8098">
        <v>3</v>
      </c>
      <c r="G8098">
        <v>3</v>
      </c>
      <c r="H8098" s="1">
        <v>45164</v>
      </c>
      <c r="I8098" t="s">
        <v>17</v>
      </c>
    </row>
    <row r="8099" spans="1:9" x14ac:dyDescent="0.3">
      <c r="A8099" t="s">
        <v>8240</v>
      </c>
      <c r="B8099" t="s">
        <v>53</v>
      </c>
      <c r="C8099" t="s">
        <v>38</v>
      </c>
      <c r="D8099" t="s">
        <v>107</v>
      </c>
      <c r="E8099">
        <v>4</v>
      </c>
      <c r="F8099">
        <v>5</v>
      </c>
      <c r="G8099">
        <v>20</v>
      </c>
      <c r="H8099" s="1">
        <v>45151</v>
      </c>
      <c r="I8099" t="s">
        <v>17</v>
      </c>
    </row>
    <row r="8100" spans="1:9" x14ac:dyDescent="0.3">
      <c r="A8100" t="s">
        <v>8241</v>
      </c>
      <c r="B8100" t="s">
        <v>176</v>
      </c>
      <c r="C8100" t="s">
        <v>11</v>
      </c>
      <c r="D8100" t="s">
        <v>12</v>
      </c>
      <c r="E8100">
        <v>3</v>
      </c>
      <c r="F8100">
        <v>2</v>
      </c>
      <c r="G8100">
        <v>6</v>
      </c>
      <c r="H8100" s="1">
        <v>45228</v>
      </c>
      <c r="I8100" t="s">
        <v>13</v>
      </c>
    </row>
    <row r="8101" spans="1:9" x14ac:dyDescent="0.3">
      <c r="A8101" t="s">
        <v>8242</v>
      </c>
      <c r="B8101" t="s">
        <v>23</v>
      </c>
      <c r="C8101" t="s">
        <v>38</v>
      </c>
      <c r="D8101" t="s">
        <v>43</v>
      </c>
      <c r="E8101">
        <v>6</v>
      </c>
      <c r="F8101">
        <v>3</v>
      </c>
      <c r="G8101">
        <v>18</v>
      </c>
      <c r="H8101" s="1">
        <v>44975</v>
      </c>
      <c r="I8101" t="s">
        <v>13</v>
      </c>
    </row>
    <row r="8102" spans="1:9" x14ac:dyDescent="0.3">
      <c r="A8102" t="s">
        <v>8243</v>
      </c>
      <c r="B8102" t="s">
        <v>221</v>
      </c>
      <c r="C8102" t="s">
        <v>20</v>
      </c>
      <c r="D8102" t="s">
        <v>30</v>
      </c>
      <c r="E8102">
        <v>18</v>
      </c>
      <c r="F8102">
        <v>5</v>
      </c>
      <c r="G8102">
        <v>90</v>
      </c>
      <c r="H8102" s="1">
        <v>45023</v>
      </c>
      <c r="I8102" t="s">
        <v>28</v>
      </c>
    </row>
    <row r="8103" spans="1:9" x14ac:dyDescent="0.3">
      <c r="A8103" t="s">
        <v>8244</v>
      </c>
      <c r="B8103" t="s">
        <v>49</v>
      </c>
      <c r="C8103" t="s">
        <v>38</v>
      </c>
      <c r="D8103" t="s">
        <v>43</v>
      </c>
      <c r="E8103">
        <v>6</v>
      </c>
      <c r="F8103">
        <v>4</v>
      </c>
      <c r="G8103">
        <v>24</v>
      </c>
      <c r="H8103" s="1">
        <v>45217</v>
      </c>
      <c r="I8103" t="s">
        <v>17</v>
      </c>
    </row>
    <row r="8104" spans="1:9" x14ac:dyDescent="0.3">
      <c r="A8104" t="s">
        <v>8245</v>
      </c>
      <c r="B8104" t="s">
        <v>69</v>
      </c>
      <c r="C8104" t="s">
        <v>38</v>
      </c>
      <c r="D8104" t="s">
        <v>121</v>
      </c>
      <c r="E8104">
        <v>5</v>
      </c>
      <c r="F8104">
        <v>3</v>
      </c>
      <c r="G8104">
        <v>15</v>
      </c>
      <c r="H8104" s="1">
        <v>44978</v>
      </c>
      <c r="I8104" t="s">
        <v>28</v>
      </c>
    </row>
    <row r="8105" spans="1:9" x14ac:dyDescent="0.3">
      <c r="A8105" t="s">
        <v>8246</v>
      </c>
      <c r="B8105" t="s">
        <v>155</v>
      </c>
      <c r="C8105" t="s">
        <v>50</v>
      </c>
      <c r="D8105" t="s">
        <v>51</v>
      </c>
      <c r="E8105">
        <v>5</v>
      </c>
      <c r="F8105">
        <v>4</v>
      </c>
      <c r="G8105">
        <v>20</v>
      </c>
      <c r="H8105" s="1">
        <v>44858</v>
      </c>
      <c r="I8105" t="s">
        <v>28</v>
      </c>
    </row>
    <row r="8106" spans="1:9" x14ac:dyDescent="0.3">
      <c r="A8106" t="s">
        <v>8247</v>
      </c>
      <c r="B8106" t="s">
        <v>457</v>
      </c>
      <c r="C8106" t="s">
        <v>11</v>
      </c>
      <c r="D8106" t="s">
        <v>79</v>
      </c>
      <c r="E8106">
        <v>5</v>
      </c>
      <c r="F8106">
        <v>2</v>
      </c>
      <c r="G8106">
        <v>10</v>
      </c>
      <c r="H8106" s="1">
        <v>45217</v>
      </c>
      <c r="I8106" t="s">
        <v>28</v>
      </c>
    </row>
    <row r="8107" spans="1:9" x14ac:dyDescent="0.3">
      <c r="A8107" t="s">
        <v>8248</v>
      </c>
      <c r="B8107" t="s">
        <v>127</v>
      </c>
      <c r="C8107" t="s">
        <v>11</v>
      </c>
      <c r="H8107" s="1">
        <v>44746</v>
      </c>
    </row>
    <row r="8108" spans="1:9" x14ac:dyDescent="0.3">
      <c r="A8108" t="s">
        <v>8249</v>
      </c>
      <c r="B8108" t="s">
        <v>150</v>
      </c>
      <c r="C8108" t="s">
        <v>11</v>
      </c>
      <c r="D8108" t="s">
        <v>230</v>
      </c>
      <c r="E8108">
        <v>5</v>
      </c>
      <c r="F8108">
        <v>5</v>
      </c>
      <c r="G8108">
        <v>25</v>
      </c>
      <c r="H8108" s="1">
        <v>45234</v>
      </c>
      <c r="I8108" t="s">
        <v>28</v>
      </c>
    </row>
    <row r="8109" spans="1:9" x14ac:dyDescent="0.3">
      <c r="A8109" t="s">
        <v>8250</v>
      </c>
      <c r="B8109" t="s">
        <v>158</v>
      </c>
      <c r="C8109" t="s">
        <v>38</v>
      </c>
      <c r="D8109" t="s">
        <v>121</v>
      </c>
      <c r="E8109">
        <v>5</v>
      </c>
      <c r="F8109">
        <v>5</v>
      </c>
      <c r="G8109">
        <v>25</v>
      </c>
      <c r="H8109" s="1">
        <v>44616</v>
      </c>
      <c r="I8109" t="s">
        <v>17</v>
      </c>
    </row>
    <row r="8110" spans="1:9" x14ac:dyDescent="0.3">
      <c r="A8110" t="s">
        <v>8251</v>
      </c>
      <c r="B8110" t="s">
        <v>111</v>
      </c>
      <c r="C8110" t="s">
        <v>20</v>
      </c>
      <c r="D8110" t="s">
        <v>245</v>
      </c>
      <c r="E8110">
        <v>20</v>
      </c>
      <c r="F8110">
        <v>1</v>
      </c>
      <c r="G8110">
        <v>20</v>
      </c>
      <c r="H8110" s="1">
        <v>44914</v>
      </c>
      <c r="I8110" t="s">
        <v>13</v>
      </c>
    </row>
    <row r="8111" spans="1:9" x14ac:dyDescent="0.3">
      <c r="A8111" t="s">
        <v>8252</v>
      </c>
      <c r="B8111" t="s">
        <v>181</v>
      </c>
      <c r="C8111" t="s">
        <v>11</v>
      </c>
      <c r="D8111" t="s">
        <v>12</v>
      </c>
      <c r="E8111">
        <v>3</v>
      </c>
      <c r="F8111">
        <v>4</v>
      </c>
      <c r="G8111">
        <v>12</v>
      </c>
      <c r="H8111" s="1">
        <v>45058</v>
      </c>
      <c r="I8111" t="s">
        <v>13</v>
      </c>
    </row>
    <row r="8112" spans="1:9" x14ac:dyDescent="0.3">
      <c r="A8112" t="s">
        <v>8253</v>
      </c>
      <c r="B8112" t="s">
        <v>152</v>
      </c>
      <c r="C8112" t="s">
        <v>20</v>
      </c>
      <c r="D8112" t="s">
        <v>21</v>
      </c>
      <c r="E8112">
        <v>15</v>
      </c>
      <c r="F8112">
        <v>2</v>
      </c>
      <c r="G8112">
        <v>30</v>
      </c>
      <c r="H8112" s="1">
        <v>44905</v>
      </c>
      <c r="I8112" t="s">
        <v>17</v>
      </c>
    </row>
    <row r="8113" spans="1:9" x14ac:dyDescent="0.3">
      <c r="A8113" t="s">
        <v>8254</v>
      </c>
      <c r="B8113" t="s">
        <v>176</v>
      </c>
      <c r="C8113" t="s">
        <v>38</v>
      </c>
      <c r="D8113" t="s">
        <v>74</v>
      </c>
      <c r="E8113">
        <v>6</v>
      </c>
      <c r="F8113">
        <v>4</v>
      </c>
      <c r="G8113">
        <v>24</v>
      </c>
      <c r="H8113" s="1">
        <v>45070</v>
      </c>
      <c r="I8113" t="s">
        <v>17</v>
      </c>
    </row>
    <row r="8114" spans="1:9" x14ac:dyDescent="0.3">
      <c r="A8114" t="s">
        <v>8255</v>
      </c>
      <c r="B8114" t="s">
        <v>114</v>
      </c>
      <c r="C8114" t="s">
        <v>20</v>
      </c>
      <c r="E8114">
        <v>14</v>
      </c>
      <c r="F8114">
        <v>3</v>
      </c>
      <c r="G8114">
        <v>42</v>
      </c>
      <c r="H8114" s="1">
        <v>44584</v>
      </c>
      <c r="I8114" t="s">
        <v>28</v>
      </c>
    </row>
    <row r="8115" spans="1:9" x14ac:dyDescent="0.3">
      <c r="A8115" t="s">
        <v>8256</v>
      </c>
      <c r="B8115" t="s">
        <v>15</v>
      </c>
      <c r="C8115" t="s">
        <v>20</v>
      </c>
      <c r="D8115" t="s">
        <v>27</v>
      </c>
      <c r="E8115">
        <v>12</v>
      </c>
      <c r="F8115">
        <v>3</v>
      </c>
      <c r="G8115">
        <v>36</v>
      </c>
      <c r="H8115" s="1">
        <v>44905</v>
      </c>
      <c r="I8115" t="s">
        <v>17</v>
      </c>
    </row>
    <row r="8116" spans="1:9" x14ac:dyDescent="0.3">
      <c r="A8116" t="s">
        <v>8257</v>
      </c>
      <c r="B8116" t="s">
        <v>234</v>
      </c>
      <c r="C8116" t="s">
        <v>11</v>
      </c>
      <c r="D8116" t="s">
        <v>230</v>
      </c>
      <c r="E8116">
        <v>5</v>
      </c>
      <c r="F8116">
        <v>2</v>
      </c>
      <c r="G8116">
        <v>10</v>
      </c>
      <c r="H8116" s="1">
        <v>44946</v>
      </c>
      <c r="I8116" t="s">
        <v>17</v>
      </c>
    </row>
    <row r="8117" spans="1:9" x14ac:dyDescent="0.3">
      <c r="A8117" t="s">
        <v>8258</v>
      </c>
      <c r="B8117" t="s">
        <v>457</v>
      </c>
      <c r="C8117" t="s">
        <v>50</v>
      </c>
      <c r="F8117">
        <v>3</v>
      </c>
      <c r="G8117">
        <v>12</v>
      </c>
      <c r="H8117" s="1">
        <v>44961</v>
      </c>
    </row>
    <row r="8118" spans="1:9" x14ac:dyDescent="0.3">
      <c r="A8118" t="s">
        <v>8259</v>
      </c>
      <c r="B8118" t="s">
        <v>597</v>
      </c>
      <c r="C8118" t="s">
        <v>50</v>
      </c>
      <c r="D8118" t="s">
        <v>112</v>
      </c>
      <c r="E8118">
        <v>4</v>
      </c>
      <c r="F8118">
        <v>1</v>
      </c>
      <c r="G8118">
        <v>4</v>
      </c>
      <c r="H8118" s="1">
        <v>45036</v>
      </c>
      <c r="I8118" t="s">
        <v>17</v>
      </c>
    </row>
    <row r="8119" spans="1:9" x14ac:dyDescent="0.3">
      <c r="A8119" t="s">
        <v>8260</v>
      </c>
      <c r="B8119" t="s">
        <v>155</v>
      </c>
      <c r="C8119" t="s">
        <v>11</v>
      </c>
      <c r="D8119" t="s">
        <v>79</v>
      </c>
      <c r="E8119">
        <v>5</v>
      </c>
      <c r="F8119">
        <v>5</v>
      </c>
      <c r="G8119">
        <v>25</v>
      </c>
      <c r="H8119" s="1">
        <v>44882</v>
      </c>
      <c r="I8119" t="s">
        <v>13</v>
      </c>
    </row>
    <row r="8120" spans="1:9" x14ac:dyDescent="0.3">
      <c r="A8120" t="s">
        <v>8261</v>
      </c>
      <c r="B8120" t="s">
        <v>200</v>
      </c>
      <c r="C8120" t="s">
        <v>24</v>
      </c>
      <c r="D8120" t="s">
        <v>77</v>
      </c>
      <c r="E8120">
        <v>2.5</v>
      </c>
      <c r="F8120">
        <v>3</v>
      </c>
      <c r="G8120">
        <v>7.5</v>
      </c>
      <c r="H8120" s="1">
        <v>45215</v>
      </c>
      <c r="I8120" t="s">
        <v>17</v>
      </c>
    </row>
    <row r="8121" spans="1:9" x14ac:dyDescent="0.3">
      <c r="A8121" t="s">
        <v>8262</v>
      </c>
      <c r="B8121" t="s">
        <v>232</v>
      </c>
      <c r="C8121" t="s">
        <v>20</v>
      </c>
      <c r="D8121" t="s">
        <v>27</v>
      </c>
      <c r="E8121">
        <v>12</v>
      </c>
      <c r="F8121">
        <v>3</v>
      </c>
      <c r="G8121">
        <v>36</v>
      </c>
      <c r="H8121" s="1">
        <v>44719</v>
      </c>
      <c r="I8121" t="s">
        <v>13</v>
      </c>
    </row>
    <row r="8122" spans="1:9" x14ac:dyDescent="0.3">
      <c r="A8122" t="s">
        <v>8263</v>
      </c>
      <c r="B8122" t="s">
        <v>345</v>
      </c>
      <c r="C8122" t="s">
        <v>24</v>
      </c>
      <c r="D8122" t="s">
        <v>77</v>
      </c>
      <c r="E8122">
        <v>2.5</v>
      </c>
      <c r="F8122">
        <v>4</v>
      </c>
      <c r="G8122">
        <v>10</v>
      </c>
      <c r="H8122" s="1">
        <v>44891</v>
      </c>
      <c r="I8122" t="s">
        <v>28</v>
      </c>
    </row>
    <row r="8123" spans="1:9" x14ac:dyDescent="0.3">
      <c r="A8123" t="s">
        <v>8264</v>
      </c>
      <c r="B8123" t="s">
        <v>223</v>
      </c>
      <c r="C8123" t="s">
        <v>24</v>
      </c>
      <c r="D8123" t="s">
        <v>56</v>
      </c>
      <c r="E8123">
        <v>3</v>
      </c>
      <c r="F8123">
        <v>2</v>
      </c>
      <c r="G8123">
        <v>6</v>
      </c>
      <c r="H8123" s="1">
        <v>44736</v>
      </c>
      <c r="I8123" t="s">
        <v>28</v>
      </c>
    </row>
    <row r="8124" spans="1:9" x14ac:dyDescent="0.3">
      <c r="A8124" t="s">
        <v>8265</v>
      </c>
      <c r="B8124" t="s">
        <v>345</v>
      </c>
      <c r="C8124" t="s">
        <v>20</v>
      </c>
      <c r="D8124" t="s">
        <v>30</v>
      </c>
      <c r="E8124">
        <v>18</v>
      </c>
      <c r="F8124">
        <v>1</v>
      </c>
      <c r="G8124">
        <v>18</v>
      </c>
      <c r="H8124" s="1">
        <v>45118</v>
      </c>
      <c r="I8124" t="s">
        <v>17</v>
      </c>
    </row>
    <row r="8125" spans="1:9" x14ac:dyDescent="0.3">
      <c r="A8125" t="s">
        <v>8266</v>
      </c>
      <c r="B8125" t="s">
        <v>58</v>
      </c>
      <c r="C8125" t="s">
        <v>50</v>
      </c>
      <c r="E8125">
        <v>5</v>
      </c>
      <c r="F8125">
        <v>1</v>
      </c>
      <c r="G8125">
        <v>5</v>
      </c>
      <c r="H8125" s="1">
        <v>45273</v>
      </c>
      <c r="I8125" t="s">
        <v>28</v>
      </c>
    </row>
    <row r="8126" spans="1:9" x14ac:dyDescent="0.3">
      <c r="A8126" t="s">
        <v>8267</v>
      </c>
      <c r="B8126" t="s">
        <v>181</v>
      </c>
      <c r="C8126" t="s">
        <v>50</v>
      </c>
      <c r="E8126">
        <v>5</v>
      </c>
      <c r="F8126">
        <v>4</v>
      </c>
      <c r="G8126">
        <v>20</v>
      </c>
      <c r="H8126" s="1">
        <v>44582</v>
      </c>
      <c r="I8126" t="s">
        <v>13</v>
      </c>
    </row>
    <row r="8127" spans="1:9" x14ac:dyDescent="0.3">
      <c r="A8127" t="s">
        <v>8268</v>
      </c>
      <c r="B8127" t="s">
        <v>58</v>
      </c>
      <c r="C8127" t="s">
        <v>20</v>
      </c>
      <c r="D8127" t="s">
        <v>27</v>
      </c>
      <c r="E8127">
        <v>12</v>
      </c>
      <c r="F8127">
        <v>2</v>
      </c>
      <c r="G8127">
        <v>24</v>
      </c>
      <c r="H8127" s="1">
        <v>44950</v>
      </c>
      <c r="I8127" t="s">
        <v>28</v>
      </c>
    </row>
    <row r="8128" spans="1:9" x14ac:dyDescent="0.3">
      <c r="A8128" t="s">
        <v>8269</v>
      </c>
      <c r="B8128" t="s">
        <v>69</v>
      </c>
      <c r="C8128" t="s">
        <v>11</v>
      </c>
      <c r="D8128" t="s">
        <v>12</v>
      </c>
      <c r="E8128">
        <v>3</v>
      </c>
      <c r="F8128">
        <v>4</v>
      </c>
      <c r="G8128">
        <v>12</v>
      </c>
      <c r="H8128" s="1">
        <v>44806</v>
      </c>
      <c r="I8128" t="s">
        <v>28</v>
      </c>
    </row>
    <row r="8129" spans="1:9" x14ac:dyDescent="0.3">
      <c r="A8129" t="s">
        <v>8270</v>
      </c>
      <c r="B8129" t="s">
        <v>411</v>
      </c>
      <c r="C8129" t="s">
        <v>11</v>
      </c>
      <c r="F8129">
        <v>5</v>
      </c>
      <c r="G8129">
        <v>20</v>
      </c>
      <c r="H8129" s="1">
        <v>44576</v>
      </c>
      <c r="I8129" t="s">
        <v>13</v>
      </c>
    </row>
    <row r="8130" spans="1:9" x14ac:dyDescent="0.3">
      <c r="A8130" t="s">
        <v>8271</v>
      </c>
      <c r="B8130" t="s">
        <v>111</v>
      </c>
      <c r="C8130" t="s">
        <v>24</v>
      </c>
      <c r="D8130" t="s">
        <v>168</v>
      </c>
      <c r="E8130">
        <v>1</v>
      </c>
      <c r="F8130">
        <v>2</v>
      </c>
      <c r="G8130">
        <v>2</v>
      </c>
      <c r="H8130" s="1">
        <v>44656</v>
      </c>
      <c r="I8130" t="s">
        <v>17</v>
      </c>
    </row>
    <row r="8131" spans="1:9" x14ac:dyDescent="0.3">
      <c r="A8131" t="s">
        <v>8272</v>
      </c>
      <c r="B8131" t="s">
        <v>90</v>
      </c>
      <c r="C8131" t="s">
        <v>11</v>
      </c>
      <c r="D8131" t="s">
        <v>16</v>
      </c>
      <c r="E8131">
        <v>4</v>
      </c>
      <c r="F8131">
        <v>1</v>
      </c>
      <c r="G8131">
        <v>4</v>
      </c>
      <c r="H8131" s="1">
        <v>44564</v>
      </c>
      <c r="I8131" t="s">
        <v>28</v>
      </c>
    </row>
    <row r="8132" spans="1:9" x14ac:dyDescent="0.3">
      <c r="A8132" t="s">
        <v>8273</v>
      </c>
      <c r="B8132" t="s">
        <v>88</v>
      </c>
      <c r="C8132" t="s">
        <v>50</v>
      </c>
      <c r="D8132" t="s">
        <v>207</v>
      </c>
      <c r="E8132">
        <v>10</v>
      </c>
      <c r="F8132">
        <v>5</v>
      </c>
      <c r="G8132">
        <v>50</v>
      </c>
      <c r="H8132" s="1">
        <v>44954</v>
      </c>
      <c r="I8132" t="s">
        <v>28</v>
      </c>
    </row>
    <row r="8133" spans="1:9" x14ac:dyDescent="0.3">
      <c r="A8133" t="s">
        <v>8274</v>
      </c>
      <c r="B8133" t="s">
        <v>305</v>
      </c>
      <c r="C8133" t="s">
        <v>24</v>
      </c>
      <c r="D8133" t="s">
        <v>168</v>
      </c>
      <c r="E8133">
        <v>1</v>
      </c>
      <c r="F8133">
        <v>5</v>
      </c>
      <c r="G8133">
        <v>5</v>
      </c>
      <c r="H8133" s="1">
        <v>44949</v>
      </c>
      <c r="I8133" t="s">
        <v>28</v>
      </c>
    </row>
    <row r="8134" spans="1:9" x14ac:dyDescent="0.3">
      <c r="A8134" t="s">
        <v>8275</v>
      </c>
      <c r="B8134" t="s">
        <v>152</v>
      </c>
      <c r="C8134" t="s">
        <v>11</v>
      </c>
      <c r="D8134" t="s">
        <v>16</v>
      </c>
      <c r="E8134">
        <v>4</v>
      </c>
      <c r="F8134">
        <v>1</v>
      </c>
      <c r="G8134">
        <v>4</v>
      </c>
      <c r="H8134" s="1">
        <v>44843</v>
      </c>
      <c r="I8134" t="s">
        <v>28</v>
      </c>
    </row>
    <row r="8135" spans="1:9" x14ac:dyDescent="0.3">
      <c r="A8135" t="s">
        <v>8276</v>
      </c>
      <c r="B8135" t="s">
        <v>152</v>
      </c>
      <c r="C8135" t="s">
        <v>24</v>
      </c>
      <c r="D8135" t="s">
        <v>77</v>
      </c>
      <c r="E8135">
        <v>2.5</v>
      </c>
      <c r="F8135">
        <v>5</v>
      </c>
      <c r="G8135">
        <v>12.5</v>
      </c>
      <c r="H8135" s="1">
        <v>45057</v>
      </c>
      <c r="I8135" t="s">
        <v>28</v>
      </c>
    </row>
    <row r="8136" spans="1:9" x14ac:dyDescent="0.3">
      <c r="A8136" t="s">
        <v>8277</v>
      </c>
      <c r="B8136" t="s">
        <v>192</v>
      </c>
      <c r="C8136" t="s">
        <v>11</v>
      </c>
      <c r="D8136" t="s">
        <v>16</v>
      </c>
      <c r="E8136">
        <v>4</v>
      </c>
      <c r="F8136">
        <v>4</v>
      </c>
      <c r="G8136">
        <v>16</v>
      </c>
      <c r="H8136" s="1">
        <v>44909</v>
      </c>
      <c r="I8136" t="s">
        <v>17</v>
      </c>
    </row>
    <row r="8137" spans="1:9" x14ac:dyDescent="0.3">
      <c r="A8137" t="s">
        <v>8278</v>
      </c>
      <c r="B8137" t="s">
        <v>131</v>
      </c>
      <c r="C8137" t="s">
        <v>20</v>
      </c>
      <c r="D8137" t="s">
        <v>30</v>
      </c>
      <c r="E8137">
        <v>18</v>
      </c>
      <c r="F8137">
        <v>2</v>
      </c>
      <c r="G8137">
        <v>36</v>
      </c>
      <c r="H8137" s="1">
        <v>45139</v>
      </c>
      <c r="I8137" t="s">
        <v>17</v>
      </c>
    </row>
    <row r="8138" spans="1:9" x14ac:dyDescent="0.3">
      <c r="A8138" t="s">
        <v>8279</v>
      </c>
      <c r="B8138" t="s">
        <v>484</v>
      </c>
      <c r="C8138" t="s">
        <v>24</v>
      </c>
      <c r="D8138" t="s">
        <v>71</v>
      </c>
      <c r="E8138">
        <v>3</v>
      </c>
      <c r="F8138">
        <v>1</v>
      </c>
      <c r="G8138">
        <v>3</v>
      </c>
      <c r="H8138" s="1">
        <v>44759</v>
      </c>
      <c r="I8138" t="s">
        <v>28</v>
      </c>
    </row>
    <row r="8139" spans="1:9" x14ac:dyDescent="0.3">
      <c r="A8139" t="s">
        <v>8280</v>
      </c>
      <c r="B8139" t="s">
        <v>138</v>
      </c>
      <c r="C8139" t="s">
        <v>24</v>
      </c>
      <c r="D8139" t="s">
        <v>141</v>
      </c>
      <c r="E8139">
        <v>2.5</v>
      </c>
      <c r="F8139">
        <v>1</v>
      </c>
      <c r="G8139">
        <v>2.5</v>
      </c>
      <c r="H8139" s="1">
        <v>45207</v>
      </c>
      <c r="I8139" t="s">
        <v>28</v>
      </c>
    </row>
    <row r="8140" spans="1:9" x14ac:dyDescent="0.3">
      <c r="A8140" t="s">
        <v>8281</v>
      </c>
      <c r="B8140" t="s">
        <v>283</v>
      </c>
      <c r="C8140" t="s">
        <v>20</v>
      </c>
      <c r="D8140" t="s">
        <v>245</v>
      </c>
      <c r="E8140">
        <v>20</v>
      </c>
      <c r="F8140">
        <v>4</v>
      </c>
      <c r="G8140">
        <v>80</v>
      </c>
      <c r="H8140" s="1">
        <v>45030</v>
      </c>
      <c r="I8140" t="s">
        <v>17</v>
      </c>
    </row>
    <row r="8141" spans="1:9" x14ac:dyDescent="0.3">
      <c r="A8141" t="s">
        <v>8282</v>
      </c>
      <c r="B8141" t="s">
        <v>221</v>
      </c>
      <c r="C8141" t="s">
        <v>11</v>
      </c>
      <c r="D8141" t="s">
        <v>33</v>
      </c>
      <c r="E8141">
        <v>4</v>
      </c>
      <c r="F8141">
        <v>1</v>
      </c>
      <c r="G8141">
        <v>4</v>
      </c>
      <c r="H8141" s="1">
        <v>45181</v>
      </c>
      <c r="I8141" t="s">
        <v>13</v>
      </c>
    </row>
    <row r="8142" spans="1:9" x14ac:dyDescent="0.3">
      <c r="A8142" t="s">
        <v>8283</v>
      </c>
      <c r="B8142" t="s">
        <v>134</v>
      </c>
      <c r="C8142" t="s">
        <v>38</v>
      </c>
      <c r="D8142" t="s">
        <v>121</v>
      </c>
      <c r="E8142">
        <v>5</v>
      </c>
      <c r="F8142">
        <v>2</v>
      </c>
      <c r="G8142">
        <v>10</v>
      </c>
      <c r="H8142" s="1">
        <v>45034</v>
      </c>
      <c r="I8142" t="s">
        <v>28</v>
      </c>
    </row>
    <row r="8143" spans="1:9" x14ac:dyDescent="0.3">
      <c r="A8143" t="s">
        <v>8284</v>
      </c>
      <c r="B8143" t="s">
        <v>165</v>
      </c>
      <c r="C8143" t="s">
        <v>24</v>
      </c>
      <c r="D8143" t="s">
        <v>56</v>
      </c>
      <c r="E8143">
        <v>3</v>
      </c>
      <c r="F8143">
        <v>3</v>
      </c>
      <c r="G8143">
        <v>9</v>
      </c>
      <c r="H8143" s="1">
        <v>44845</v>
      </c>
      <c r="I8143" t="s">
        <v>28</v>
      </c>
    </row>
    <row r="8144" spans="1:9" x14ac:dyDescent="0.3">
      <c r="A8144" t="s">
        <v>8285</v>
      </c>
      <c r="B8144" t="s">
        <v>194</v>
      </c>
      <c r="C8144" t="s">
        <v>20</v>
      </c>
      <c r="D8144" t="s">
        <v>245</v>
      </c>
      <c r="E8144">
        <v>20</v>
      </c>
      <c r="F8144">
        <v>2</v>
      </c>
      <c r="G8144">
        <v>40</v>
      </c>
      <c r="H8144" s="1">
        <v>44695</v>
      </c>
      <c r="I8144" t="s">
        <v>13</v>
      </c>
    </row>
    <row r="8145" spans="1:9" x14ac:dyDescent="0.3">
      <c r="A8145" t="s">
        <v>8286</v>
      </c>
      <c r="B8145" t="s">
        <v>185</v>
      </c>
      <c r="C8145" t="s">
        <v>24</v>
      </c>
      <c r="D8145" t="s">
        <v>77</v>
      </c>
      <c r="E8145">
        <v>2.5</v>
      </c>
      <c r="F8145">
        <v>4</v>
      </c>
      <c r="G8145">
        <v>10</v>
      </c>
      <c r="H8145" s="1">
        <v>45179</v>
      </c>
      <c r="I8145" t="s">
        <v>17</v>
      </c>
    </row>
    <row r="8146" spans="1:9" x14ac:dyDescent="0.3">
      <c r="A8146" t="s">
        <v>8287</v>
      </c>
      <c r="B8146" t="s">
        <v>223</v>
      </c>
      <c r="C8146" t="s">
        <v>24</v>
      </c>
      <c r="D8146" t="s">
        <v>141</v>
      </c>
      <c r="E8146">
        <v>2.5</v>
      </c>
      <c r="F8146">
        <v>4</v>
      </c>
      <c r="G8146">
        <v>10</v>
      </c>
      <c r="H8146" s="1">
        <v>44683</v>
      </c>
      <c r="I8146" t="s">
        <v>13</v>
      </c>
    </row>
    <row r="8147" spans="1:9" x14ac:dyDescent="0.3">
      <c r="A8147" t="s">
        <v>8288</v>
      </c>
      <c r="B8147" t="s">
        <v>118</v>
      </c>
      <c r="C8147" t="s">
        <v>38</v>
      </c>
      <c r="D8147" t="s">
        <v>125</v>
      </c>
      <c r="E8147">
        <v>7</v>
      </c>
      <c r="F8147">
        <v>5</v>
      </c>
      <c r="G8147">
        <v>35</v>
      </c>
      <c r="H8147" s="1">
        <v>44800</v>
      </c>
    </row>
    <row r="8148" spans="1:9" x14ac:dyDescent="0.3">
      <c r="A8148" t="s">
        <v>8289</v>
      </c>
      <c r="B8148" t="s">
        <v>127</v>
      </c>
      <c r="C8148" t="s">
        <v>24</v>
      </c>
      <c r="D8148" t="s">
        <v>71</v>
      </c>
      <c r="E8148">
        <v>3</v>
      </c>
      <c r="F8148">
        <v>2</v>
      </c>
      <c r="G8148">
        <v>6</v>
      </c>
      <c r="H8148" s="1">
        <v>44586</v>
      </c>
      <c r="I8148" t="s">
        <v>17</v>
      </c>
    </row>
    <row r="8149" spans="1:9" x14ac:dyDescent="0.3">
      <c r="A8149" t="s">
        <v>8290</v>
      </c>
      <c r="B8149" t="s">
        <v>150</v>
      </c>
      <c r="C8149" t="s">
        <v>24</v>
      </c>
      <c r="D8149" t="s">
        <v>77</v>
      </c>
      <c r="E8149">
        <v>2.5</v>
      </c>
      <c r="F8149">
        <v>1</v>
      </c>
      <c r="G8149">
        <v>2.5</v>
      </c>
      <c r="H8149" s="1">
        <v>44589</v>
      </c>
      <c r="I8149" t="s">
        <v>17</v>
      </c>
    </row>
    <row r="8150" spans="1:9" x14ac:dyDescent="0.3">
      <c r="A8150" t="s">
        <v>8291</v>
      </c>
      <c r="B8150" t="s">
        <v>205</v>
      </c>
      <c r="C8150" t="s">
        <v>11</v>
      </c>
      <c r="D8150" t="s">
        <v>16</v>
      </c>
      <c r="E8150">
        <v>4</v>
      </c>
      <c r="F8150">
        <v>3</v>
      </c>
      <c r="G8150">
        <v>12</v>
      </c>
      <c r="H8150" s="1">
        <v>44671</v>
      </c>
      <c r="I8150" t="s">
        <v>13</v>
      </c>
    </row>
    <row r="8151" spans="1:9" x14ac:dyDescent="0.3">
      <c r="A8151" t="s">
        <v>8292</v>
      </c>
      <c r="B8151" t="s">
        <v>118</v>
      </c>
      <c r="C8151" t="s">
        <v>11</v>
      </c>
      <c r="D8151" t="s">
        <v>16</v>
      </c>
      <c r="E8151">
        <v>4</v>
      </c>
      <c r="F8151">
        <v>1</v>
      </c>
      <c r="G8151">
        <v>4</v>
      </c>
      <c r="H8151" s="1">
        <v>45211</v>
      </c>
      <c r="I8151" t="s">
        <v>13</v>
      </c>
    </row>
    <row r="8152" spans="1:9" x14ac:dyDescent="0.3">
      <c r="A8152" t="s">
        <v>8293</v>
      </c>
      <c r="B8152" t="s">
        <v>254</v>
      </c>
      <c r="C8152" t="s">
        <v>38</v>
      </c>
      <c r="D8152" t="s">
        <v>121</v>
      </c>
      <c r="E8152">
        <v>5</v>
      </c>
      <c r="F8152">
        <v>1</v>
      </c>
      <c r="G8152">
        <v>5</v>
      </c>
      <c r="H8152" s="1">
        <v>45280</v>
      </c>
      <c r="I8152" t="s">
        <v>13</v>
      </c>
    </row>
    <row r="8153" spans="1:9" x14ac:dyDescent="0.3">
      <c r="A8153" t="s">
        <v>8294</v>
      </c>
      <c r="B8153" t="s">
        <v>225</v>
      </c>
      <c r="C8153" t="s">
        <v>50</v>
      </c>
      <c r="D8153" t="s">
        <v>112</v>
      </c>
      <c r="E8153">
        <v>4</v>
      </c>
      <c r="F8153">
        <v>5</v>
      </c>
      <c r="G8153">
        <v>20</v>
      </c>
      <c r="H8153" s="1">
        <v>44603</v>
      </c>
      <c r="I8153" t="s">
        <v>28</v>
      </c>
    </row>
    <row r="8154" spans="1:9" x14ac:dyDescent="0.3">
      <c r="A8154" t="s">
        <v>8295</v>
      </c>
      <c r="B8154" t="s">
        <v>281</v>
      </c>
      <c r="C8154" t="s">
        <v>24</v>
      </c>
      <c r="D8154" t="s">
        <v>77</v>
      </c>
      <c r="E8154">
        <v>2.5</v>
      </c>
      <c r="F8154">
        <v>2</v>
      </c>
      <c r="G8154">
        <v>5</v>
      </c>
      <c r="H8154" s="1">
        <v>45076</v>
      </c>
      <c r="I8154" t="s">
        <v>13</v>
      </c>
    </row>
    <row r="8155" spans="1:9" x14ac:dyDescent="0.3">
      <c r="A8155" t="s">
        <v>8296</v>
      </c>
      <c r="B8155" t="s">
        <v>200</v>
      </c>
      <c r="C8155" t="s">
        <v>20</v>
      </c>
      <c r="D8155" t="s">
        <v>30</v>
      </c>
      <c r="E8155">
        <v>18</v>
      </c>
      <c r="F8155">
        <v>2</v>
      </c>
      <c r="G8155">
        <v>36</v>
      </c>
      <c r="H8155" s="1">
        <v>44660</v>
      </c>
      <c r="I8155" t="s">
        <v>28</v>
      </c>
    </row>
    <row r="8156" spans="1:9" x14ac:dyDescent="0.3">
      <c r="A8156" t="s">
        <v>8297</v>
      </c>
      <c r="B8156" t="s">
        <v>58</v>
      </c>
      <c r="C8156" t="s">
        <v>24</v>
      </c>
      <c r="D8156" t="s">
        <v>71</v>
      </c>
      <c r="E8156">
        <v>3</v>
      </c>
      <c r="F8156">
        <v>2</v>
      </c>
      <c r="G8156">
        <v>6</v>
      </c>
      <c r="H8156" s="1">
        <v>45228</v>
      </c>
      <c r="I8156" t="s">
        <v>28</v>
      </c>
    </row>
    <row r="8157" spans="1:9" x14ac:dyDescent="0.3">
      <c r="A8157" t="s">
        <v>8298</v>
      </c>
      <c r="B8157" t="s">
        <v>484</v>
      </c>
      <c r="C8157" t="s">
        <v>20</v>
      </c>
      <c r="D8157" t="s">
        <v>21</v>
      </c>
      <c r="E8157">
        <v>15</v>
      </c>
      <c r="F8157">
        <v>4</v>
      </c>
      <c r="G8157">
        <v>60</v>
      </c>
      <c r="H8157" s="1">
        <v>44583</v>
      </c>
      <c r="I8157" t="s">
        <v>17</v>
      </c>
    </row>
    <row r="8158" spans="1:9" x14ac:dyDescent="0.3">
      <c r="A8158" t="s">
        <v>8299</v>
      </c>
      <c r="B8158" t="s">
        <v>202</v>
      </c>
      <c r="C8158" t="s">
        <v>20</v>
      </c>
      <c r="D8158" t="s">
        <v>41</v>
      </c>
      <c r="E8158">
        <v>14</v>
      </c>
      <c r="F8158">
        <v>2</v>
      </c>
      <c r="G8158">
        <v>28</v>
      </c>
      <c r="H8158" s="1">
        <v>44793</v>
      </c>
      <c r="I8158" t="s">
        <v>28</v>
      </c>
    </row>
    <row r="8159" spans="1:9" x14ac:dyDescent="0.3">
      <c r="A8159" t="s">
        <v>8300</v>
      </c>
      <c r="B8159" t="s">
        <v>114</v>
      </c>
      <c r="C8159" t="s">
        <v>11</v>
      </c>
      <c r="D8159" t="s">
        <v>12</v>
      </c>
      <c r="E8159">
        <v>3</v>
      </c>
      <c r="F8159">
        <v>4</v>
      </c>
      <c r="G8159">
        <v>12</v>
      </c>
      <c r="H8159" s="1">
        <v>44657</v>
      </c>
      <c r="I8159" t="s">
        <v>13</v>
      </c>
    </row>
    <row r="8160" spans="1:9" x14ac:dyDescent="0.3">
      <c r="A8160" t="s">
        <v>8301</v>
      </c>
      <c r="B8160" t="s">
        <v>15</v>
      </c>
      <c r="C8160" t="s">
        <v>20</v>
      </c>
      <c r="D8160" t="s">
        <v>27</v>
      </c>
      <c r="E8160">
        <v>12</v>
      </c>
      <c r="F8160">
        <v>4</v>
      </c>
      <c r="G8160">
        <v>48</v>
      </c>
      <c r="H8160" s="1">
        <v>44885</v>
      </c>
      <c r="I8160" t="s">
        <v>13</v>
      </c>
    </row>
    <row r="8161" spans="1:9" x14ac:dyDescent="0.3">
      <c r="A8161" t="s">
        <v>8302</v>
      </c>
      <c r="B8161" t="s">
        <v>232</v>
      </c>
      <c r="C8161" t="s">
        <v>38</v>
      </c>
      <c r="D8161" t="s">
        <v>125</v>
      </c>
      <c r="E8161">
        <v>7</v>
      </c>
      <c r="F8161">
        <v>5</v>
      </c>
      <c r="G8161">
        <v>35</v>
      </c>
      <c r="H8161" s="1">
        <v>44791</v>
      </c>
      <c r="I8161" t="s">
        <v>17</v>
      </c>
    </row>
    <row r="8162" spans="1:9" x14ac:dyDescent="0.3">
      <c r="A8162" t="s">
        <v>8303</v>
      </c>
      <c r="B8162" t="s">
        <v>163</v>
      </c>
      <c r="C8162" t="s">
        <v>20</v>
      </c>
      <c r="D8162" t="s">
        <v>41</v>
      </c>
      <c r="E8162">
        <v>14</v>
      </c>
      <c r="F8162">
        <v>1</v>
      </c>
      <c r="G8162">
        <v>14</v>
      </c>
      <c r="H8162" s="1">
        <v>44628</v>
      </c>
      <c r="I8162" t="s">
        <v>28</v>
      </c>
    </row>
    <row r="8163" spans="1:9" x14ac:dyDescent="0.3">
      <c r="A8163" t="s">
        <v>8304</v>
      </c>
      <c r="B8163" t="s">
        <v>90</v>
      </c>
      <c r="C8163" t="s">
        <v>20</v>
      </c>
      <c r="D8163" t="s">
        <v>27</v>
      </c>
      <c r="E8163">
        <v>12</v>
      </c>
      <c r="F8163">
        <v>4</v>
      </c>
      <c r="G8163">
        <v>48</v>
      </c>
      <c r="H8163" s="1">
        <v>45255</v>
      </c>
      <c r="I8163" t="s">
        <v>28</v>
      </c>
    </row>
    <row r="8164" spans="1:9" x14ac:dyDescent="0.3">
      <c r="A8164" t="s">
        <v>8305</v>
      </c>
      <c r="B8164" t="s">
        <v>23</v>
      </c>
      <c r="C8164" t="s">
        <v>38</v>
      </c>
      <c r="D8164" t="s">
        <v>74</v>
      </c>
      <c r="E8164">
        <v>6</v>
      </c>
      <c r="F8164">
        <v>1</v>
      </c>
      <c r="G8164">
        <v>6</v>
      </c>
      <c r="H8164" s="1">
        <v>44803</v>
      </c>
      <c r="I8164" t="s">
        <v>13</v>
      </c>
    </row>
    <row r="8165" spans="1:9" x14ac:dyDescent="0.3">
      <c r="A8165" t="s">
        <v>8306</v>
      </c>
      <c r="B8165" t="s">
        <v>283</v>
      </c>
      <c r="C8165" t="s">
        <v>38</v>
      </c>
      <c r="D8165" t="s">
        <v>107</v>
      </c>
      <c r="E8165">
        <v>4</v>
      </c>
      <c r="F8165">
        <v>1</v>
      </c>
      <c r="G8165">
        <v>4</v>
      </c>
      <c r="H8165" s="1">
        <v>45256</v>
      </c>
      <c r="I8165" t="s">
        <v>17</v>
      </c>
    </row>
    <row r="8166" spans="1:9" x14ac:dyDescent="0.3">
      <c r="A8166" t="s">
        <v>8307</v>
      </c>
      <c r="B8166" t="s">
        <v>97</v>
      </c>
      <c r="C8166" t="s">
        <v>11</v>
      </c>
      <c r="D8166" t="s">
        <v>16</v>
      </c>
      <c r="E8166">
        <v>4</v>
      </c>
      <c r="F8166">
        <v>3</v>
      </c>
      <c r="G8166">
        <v>12</v>
      </c>
      <c r="H8166" s="1">
        <v>45145</v>
      </c>
      <c r="I8166" t="s">
        <v>17</v>
      </c>
    </row>
    <row r="8167" spans="1:9" x14ac:dyDescent="0.3">
      <c r="A8167" t="s">
        <v>8308</v>
      </c>
      <c r="B8167" t="s">
        <v>64</v>
      </c>
      <c r="C8167" t="s">
        <v>24</v>
      </c>
      <c r="D8167" t="s">
        <v>168</v>
      </c>
      <c r="E8167">
        <v>1</v>
      </c>
      <c r="F8167">
        <v>2</v>
      </c>
      <c r="G8167">
        <v>2</v>
      </c>
      <c r="H8167" s="1">
        <v>45253</v>
      </c>
      <c r="I8167" t="s">
        <v>13</v>
      </c>
    </row>
    <row r="8168" spans="1:9" x14ac:dyDescent="0.3">
      <c r="A8168" t="s">
        <v>8309</v>
      </c>
      <c r="B8168" t="s">
        <v>97</v>
      </c>
      <c r="C8168" t="s">
        <v>20</v>
      </c>
      <c r="D8168" t="s">
        <v>21</v>
      </c>
      <c r="E8168">
        <v>15</v>
      </c>
      <c r="F8168">
        <v>1</v>
      </c>
      <c r="G8168">
        <v>15</v>
      </c>
      <c r="H8168" s="1">
        <v>44619</v>
      </c>
      <c r="I8168" t="s">
        <v>28</v>
      </c>
    </row>
    <row r="8169" spans="1:9" x14ac:dyDescent="0.3">
      <c r="A8169" t="s">
        <v>8310</v>
      </c>
      <c r="B8169" t="s">
        <v>23</v>
      </c>
      <c r="C8169" t="s">
        <v>50</v>
      </c>
      <c r="D8169" t="s">
        <v>93</v>
      </c>
      <c r="E8169">
        <v>7</v>
      </c>
      <c r="F8169">
        <v>2</v>
      </c>
      <c r="G8169">
        <v>14</v>
      </c>
      <c r="H8169" s="1">
        <v>44801</v>
      </c>
      <c r="I8169" t="s">
        <v>17</v>
      </c>
    </row>
    <row r="8170" spans="1:9" x14ac:dyDescent="0.3">
      <c r="A8170" t="s">
        <v>8311</v>
      </c>
      <c r="B8170" t="s">
        <v>217</v>
      </c>
      <c r="C8170" t="s">
        <v>38</v>
      </c>
      <c r="D8170" t="s">
        <v>121</v>
      </c>
      <c r="E8170">
        <v>5</v>
      </c>
      <c r="F8170">
        <v>3</v>
      </c>
      <c r="G8170">
        <v>15</v>
      </c>
      <c r="H8170" s="1">
        <v>45250</v>
      </c>
      <c r="I8170" t="s">
        <v>17</v>
      </c>
    </row>
    <row r="8171" spans="1:9" x14ac:dyDescent="0.3">
      <c r="A8171" t="s">
        <v>8312</v>
      </c>
      <c r="B8171" t="s">
        <v>19</v>
      </c>
      <c r="C8171" t="s">
        <v>24</v>
      </c>
      <c r="D8171" t="s">
        <v>168</v>
      </c>
      <c r="E8171">
        <v>1</v>
      </c>
      <c r="F8171">
        <v>1</v>
      </c>
      <c r="G8171">
        <v>1</v>
      </c>
      <c r="H8171" s="1">
        <v>44893</v>
      </c>
      <c r="I8171" t="s">
        <v>13</v>
      </c>
    </row>
    <row r="8172" spans="1:9" x14ac:dyDescent="0.3">
      <c r="A8172" t="s">
        <v>8313</v>
      </c>
      <c r="B8172" t="s">
        <v>66</v>
      </c>
      <c r="C8172" t="s">
        <v>20</v>
      </c>
      <c r="D8172" t="s">
        <v>245</v>
      </c>
      <c r="E8172">
        <v>20</v>
      </c>
      <c r="F8172">
        <v>2</v>
      </c>
      <c r="G8172">
        <v>40</v>
      </c>
      <c r="H8172" s="1">
        <v>44885</v>
      </c>
      <c r="I8172" t="s">
        <v>13</v>
      </c>
    </row>
    <row r="8173" spans="1:9" x14ac:dyDescent="0.3">
      <c r="A8173" t="s">
        <v>8314</v>
      </c>
      <c r="B8173" t="s">
        <v>411</v>
      </c>
      <c r="C8173" t="s">
        <v>20</v>
      </c>
      <c r="D8173" t="s">
        <v>21</v>
      </c>
      <c r="E8173">
        <v>15</v>
      </c>
      <c r="F8173">
        <v>1</v>
      </c>
      <c r="G8173">
        <v>15</v>
      </c>
      <c r="H8173" s="1">
        <v>44917</v>
      </c>
      <c r="I8173" t="s">
        <v>28</v>
      </c>
    </row>
    <row r="8174" spans="1:9" x14ac:dyDescent="0.3">
      <c r="A8174" t="s">
        <v>8315</v>
      </c>
      <c r="B8174" t="s">
        <v>58</v>
      </c>
      <c r="C8174" t="s">
        <v>20</v>
      </c>
      <c r="D8174" t="s">
        <v>27</v>
      </c>
      <c r="E8174">
        <v>12</v>
      </c>
      <c r="F8174">
        <v>4</v>
      </c>
      <c r="G8174">
        <v>48</v>
      </c>
      <c r="H8174" s="1">
        <v>44747</v>
      </c>
      <c r="I8174" t="s">
        <v>13</v>
      </c>
    </row>
    <row r="8175" spans="1:9" x14ac:dyDescent="0.3">
      <c r="A8175" t="s">
        <v>8316</v>
      </c>
      <c r="B8175" t="s">
        <v>167</v>
      </c>
      <c r="C8175" t="s">
        <v>20</v>
      </c>
      <c r="D8175" t="s">
        <v>27</v>
      </c>
      <c r="E8175">
        <v>12</v>
      </c>
      <c r="F8175">
        <v>4</v>
      </c>
      <c r="G8175">
        <v>48</v>
      </c>
      <c r="H8175" s="1">
        <v>44835</v>
      </c>
      <c r="I8175" t="s">
        <v>13</v>
      </c>
    </row>
    <row r="8176" spans="1:9" x14ac:dyDescent="0.3">
      <c r="A8176" t="s">
        <v>8317</v>
      </c>
      <c r="B8176" t="s">
        <v>188</v>
      </c>
      <c r="C8176" t="s">
        <v>20</v>
      </c>
      <c r="D8176" t="s">
        <v>21</v>
      </c>
      <c r="E8176">
        <v>15</v>
      </c>
      <c r="F8176">
        <v>3</v>
      </c>
      <c r="G8176">
        <v>45</v>
      </c>
      <c r="H8176" s="1">
        <v>45071</v>
      </c>
      <c r="I8176" t="s">
        <v>28</v>
      </c>
    </row>
    <row r="8177" spans="1:9" x14ac:dyDescent="0.3">
      <c r="A8177" t="s">
        <v>8318</v>
      </c>
      <c r="B8177" t="s">
        <v>217</v>
      </c>
      <c r="C8177" t="s">
        <v>38</v>
      </c>
      <c r="D8177" t="s">
        <v>121</v>
      </c>
      <c r="E8177">
        <v>5</v>
      </c>
      <c r="F8177">
        <v>5</v>
      </c>
      <c r="G8177">
        <v>25</v>
      </c>
      <c r="H8177" s="1">
        <v>44616</v>
      </c>
      <c r="I8177" t="s">
        <v>17</v>
      </c>
    </row>
    <row r="8178" spans="1:9" x14ac:dyDescent="0.3">
      <c r="A8178" t="s">
        <v>8319</v>
      </c>
      <c r="B8178" t="s">
        <v>281</v>
      </c>
      <c r="C8178" t="s">
        <v>11</v>
      </c>
      <c r="D8178" t="s">
        <v>12</v>
      </c>
      <c r="E8178">
        <v>3</v>
      </c>
      <c r="F8178">
        <v>1</v>
      </c>
      <c r="G8178">
        <v>3</v>
      </c>
      <c r="H8178" s="1">
        <v>44731</v>
      </c>
      <c r="I8178" t="s">
        <v>17</v>
      </c>
    </row>
    <row r="8179" spans="1:9" x14ac:dyDescent="0.3">
      <c r="A8179" t="s">
        <v>8320</v>
      </c>
      <c r="B8179" t="s">
        <v>26</v>
      </c>
      <c r="C8179" t="s">
        <v>20</v>
      </c>
      <c r="D8179" t="s">
        <v>245</v>
      </c>
      <c r="E8179">
        <v>20</v>
      </c>
      <c r="F8179">
        <v>2</v>
      </c>
      <c r="G8179">
        <v>40</v>
      </c>
      <c r="H8179" s="1">
        <v>44807</v>
      </c>
      <c r="I8179" t="s">
        <v>28</v>
      </c>
    </row>
    <row r="8180" spans="1:9" x14ac:dyDescent="0.3">
      <c r="A8180" t="s">
        <v>8321</v>
      </c>
      <c r="B8180" t="s">
        <v>23</v>
      </c>
      <c r="C8180" t="s">
        <v>11</v>
      </c>
      <c r="D8180" t="s">
        <v>12</v>
      </c>
      <c r="E8180">
        <v>3</v>
      </c>
      <c r="F8180">
        <v>3</v>
      </c>
      <c r="G8180">
        <v>9</v>
      </c>
      <c r="H8180" s="1">
        <v>45023</v>
      </c>
      <c r="I8180" t="s">
        <v>28</v>
      </c>
    </row>
    <row r="8181" spans="1:9" x14ac:dyDescent="0.3">
      <c r="A8181" t="s">
        <v>8322</v>
      </c>
      <c r="B8181" t="s">
        <v>95</v>
      </c>
      <c r="C8181" t="s">
        <v>20</v>
      </c>
      <c r="D8181" t="s">
        <v>245</v>
      </c>
      <c r="E8181">
        <v>20</v>
      </c>
      <c r="F8181">
        <v>4</v>
      </c>
      <c r="G8181">
        <v>80</v>
      </c>
      <c r="H8181" s="1">
        <v>45095</v>
      </c>
      <c r="I8181" t="s">
        <v>17</v>
      </c>
    </row>
    <row r="8182" spans="1:9" x14ac:dyDescent="0.3">
      <c r="A8182" t="s">
        <v>8323</v>
      </c>
      <c r="B8182" t="s">
        <v>92</v>
      </c>
      <c r="C8182" t="s">
        <v>38</v>
      </c>
      <c r="D8182" t="s">
        <v>121</v>
      </c>
      <c r="E8182">
        <v>5</v>
      </c>
      <c r="F8182">
        <v>4</v>
      </c>
      <c r="G8182">
        <v>20</v>
      </c>
      <c r="H8182" s="1">
        <v>45191</v>
      </c>
      <c r="I8182" t="s">
        <v>17</v>
      </c>
    </row>
    <row r="8183" spans="1:9" x14ac:dyDescent="0.3">
      <c r="A8183" t="s">
        <v>8324</v>
      </c>
      <c r="B8183" t="s">
        <v>305</v>
      </c>
      <c r="C8183" t="s">
        <v>11</v>
      </c>
      <c r="D8183" t="s">
        <v>79</v>
      </c>
      <c r="E8183">
        <v>5</v>
      </c>
      <c r="F8183">
        <v>5</v>
      </c>
      <c r="G8183">
        <v>25</v>
      </c>
      <c r="H8183" s="1">
        <v>44928</v>
      </c>
      <c r="I8183" t="s">
        <v>13</v>
      </c>
    </row>
    <row r="8184" spans="1:9" x14ac:dyDescent="0.3">
      <c r="A8184" t="s">
        <v>8325</v>
      </c>
      <c r="B8184" t="s">
        <v>103</v>
      </c>
      <c r="C8184" t="s">
        <v>24</v>
      </c>
      <c r="D8184" t="s">
        <v>71</v>
      </c>
      <c r="E8184">
        <v>3</v>
      </c>
      <c r="F8184">
        <v>1</v>
      </c>
      <c r="G8184">
        <v>3</v>
      </c>
      <c r="H8184" s="1">
        <v>44730</v>
      </c>
      <c r="I8184" t="s">
        <v>17</v>
      </c>
    </row>
    <row r="8185" spans="1:9" x14ac:dyDescent="0.3">
      <c r="A8185" t="s">
        <v>8326</v>
      </c>
      <c r="B8185" t="s">
        <v>35</v>
      </c>
      <c r="C8185" t="s">
        <v>38</v>
      </c>
      <c r="D8185" t="s">
        <v>43</v>
      </c>
      <c r="E8185">
        <v>6</v>
      </c>
      <c r="F8185">
        <v>4</v>
      </c>
      <c r="G8185">
        <v>24</v>
      </c>
      <c r="H8185" s="1">
        <v>44969</v>
      </c>
      <c r="I8185" t="s">
        <v>17</v>
      </c>
    </row>
    <row r="8186" spans="1:9" x14ac:dyDescent="0.3">
      <c r="A8186" t="s">
        <v>8327</v>
      </c>
      <c r="B8186" t="s">
        <v>597</v>
      </c>
      <c r="C8186" t="s">
        <v>11</v>
      </c>
      <c r="D8186" t="s">
        <v>16</v>
      </c>
      <c r="E8186">
        <v>4</v>
      </c>
      <c r="F8186">
        <v>3</v>
      </c>
      <c r="G8186">
        <v>12</v>
      </c>
      <c r="H8186" s="1">
        <v>44635</v>
      </c>
      <c r="I8186" t="s">
        <v>28</v>
      </c>
    </row>
    <row r="8187" spans="1:9" x14ac:dyDescent="0.3">
      <c r="A8187" t="s">
        <v>8328</v>
      </c>
      <c r="B8187" t="s">
        <v>423</v>
      </c>
      <c r="C8187" t="s">
        <v>11</v>
      </c>
      <c r="E8187">
        <v>4</v>
      </c>
      <c r="F8187">
        <v>4</v>
      </c>
      <c r="G8187">
        <v>16</v>
      </c>
      <c r="H8187" s="1">
        <v>45221</v>
      </c>
    </row>
    <row r="8188" spans="1:9" x14ac:dyDescent="0.3">
      <c r="A8188" t="s">
        <v>8329</v>
      </c>
      <c r="B8188" t="s">
        <v>221</v>
      </c>
      <c r="C8188" t="s">
        <v>11</v>
      </c>
      <c r="D8188" t="s">
        <v>230</v>
      </c>
      <c r="E8188">
        <v>5</v>
      </c>
      <c r="F8188">
        <v>1</v>
      </c>
      <c r="G8188">
        <v>5</v>
      </c>
      <c r="H8188" s="1">
        <v>45043</v>
      </c>
      <c r="I8188" t="s">
        <v>13</v>
      </c>
    </row>
    <row r="8189" spans="1:9" x14ac:dyDescent="0.3">
      <c r="A8189" t="s">
        <v>8330</v>
      </c>
      <c r="B8189" t="s">
        <v>60</v>
      </c>
      <c r="C8189" t="s">
        <v>11</v>
      </c>
      <c r="D8189" t="s">
        <v>12</v>
      </c>
      <c r="E8189">
        <v>3</v>
      </c>
      <c r="F8189">
        <v>3</v>
      </c>
      <c r="G8189">
        <v>9</v>
      </c>
      <c r="H8189" s="1">
        <v>44926</v>
      </c>
      <c r="I8189" t="s">
        <v>17</v>
      </c>
    </row>
    <row r="8190" spans="1:9" x14ac:dyDescent="0.3">
      <c r="A8190" t="s">
        <v>8331</v>
      </c>
      <c r="B8190" t="s">
        <v>200</v>
      </c>
      <c r="C8190" t="s">
        <v>38</v>
      </c>
      <c r="D8190" t="s">
        <v>74</v>
      </c>
      <c r="E8190">
        <v>6</v>
      </c>
      <c r="F8190">
        <v>2</v>
      </c>
      <c r="G8190">
        <v>12</v>
      </c>
      <c r="H8190" s="1">
        <v>44730</v>
      </c>
      <c r="I8190" t="s">
        <v>13</v>
      </c>
    </row>
    <row r="8191" spans="1:9" x14ac:dyDescent="0.3">
      <c r="A8191" t="s">
        <v>8332</v>
      </c>
      <c r="B8191" t="s">
        <v>90</v>
      </c>
      <c r="C8191" t="s">
        <v>24</v>
      </c>
      <c r="D8191" t="s">
        <v>168</v>
      </c>
      <c r="E8191">
        <v>1</v>
      </c>
      <c r="F8191">
        <v>1</v>
      </c>
      <c r="G8191">
        <v>1</v>
      </c>
      <c r="H8191" s="1">
        <v>44625</v>
      </c>
      <c r="I8191" t="s">
        <v>28</v>
      </c>
    </row>
    <row r="8192" spans="1:9" x14ac:dyDescent="0.3">
      <c r="A8192" t="s">
        <v>8333</v>
      </c>
      <c r="B8192" t="s">
        <v>160</v>
      </c>
      <c r="C8192" t="s">
        <v>50</v>
      </c>
      <c r="D8192" t="s">
        <v>112</v>
      </c>
      <c r="E8192">
        <v>4</v>
      </c>
      <c r="F8192">
        <v>5</v>
      </c>
      <c r="G8192">
        <v>20</v>
      </c>
      <c r="H8192" s="1">
        <v>45004</v>
      </c>
      <c r="I8192" t="s">
        <v>28</v>
      </c>
    </row>
    <row r="8193" spans="1:9" x14ac:dyDescent="0.3">
      <c r="A8193" t="s">
        <v>8334</v>
      </c>
      <c r="B8193" t="s">
        <v>158</v>
      </c>
      <c r="C8193" t="s">
        <v>38</v>
      </c>
      <c r="D8193" t="s">
        <v>74</v>
      </c>
      <c r="E8193">
        <v>6</v>
      </c>
      <c r="F8193">
        <v>2</v>
      </c>
      <c r="G8193">
        <v>12</v>
      </c>
      <c r="H8193" s="1">
        <v>44631</v>
      </c>
      <c r="I8193" t="s">
        <v>13</v>
      </c>
    </row>
    <row r="8194" spans="1:9" x14ac:dyDescent="0.3">
      <c r="A8194" t="s">
        <v>8335</v>
      </c>
      <c r="B8194" t="s">
        <v>217</v>
      </c>
      <c r="C8194" t="s">
        <v>50</v>
      </c>
      <c r="F8194">
        <v>2</v>
      </c>
      <c r="G8194">
        <v>8</v>
      </c>
      <c r="H8194" s="1">
        <v>44665</v>
      </c>
      <c r="I8194" t="s">
        <v>28</v>
      </c>
    </row>
    <row r="8195" spans="1:9" x14ac:dyDescent="0.3">
      <c r="A8195" t="s">
        <v>8336</v>
      </c>
      <c r="B8195" t="s">
        <v>73</v>
      </c>
      <c r="C8195" t="s">
        <v>38</v>
      </c>
      <c r="D8195" t="s">
        <v>74</v>
      </c>
      <c r="E8195">
        <v>6</v>
      </c>
      <c r="F8195">
        <v>1</v>
      </c>
      <c r="G8195">
        <v>6</v>
      </c>
      <c r="H8195" s="1">
        <v>44914</v>
      </c>
      <c r="I8195" t="s">
        <v>28</v>
      </c>
    </row>
    <row r="8196" spans="1:9" x14ac:dyDescent="0.3">
      <c r="A8196" t="s">
        <v>8337</v>
      </c>
      <c r="B8196" t="s">
        <v>138</v>
      </c>
      <c r="C8196" t="s">
        <v>50</v>
      </c>
      <c r="E8196">
        <v>4</v>
      </c>
      <c r="F8196">
        <v>3</v>
      </c>
      <c r="G8196">
        <v>12</v>
      </c>
      <c r="H8196" s="1">
        <v>45260</v>
      </c>
      <c r="I8196" t="s">
        <v>28</v>
      </c>
    </row>
    <row r="8197" spans="1:9" x14ac:dyDescent="0.3">
      <c r="A8197" t="s">
        <v>8338</v>
      </c>
      <c r="B8197" t="s">
        <v>88</v>
      </c>
      <c r="C8197" t="s">
        <v>20</v>
      </c>
      <c r="D8197" t="s">
        <v>21</v>
      </c>
      <c r="E8197">
        <v>15</v>
      </c>
      <c r="F8197">
        <v>5</v>
      </c>
      <c r="G8197">
        <v>75</v>
      </c>
      <c r="H8197" s="1">
        <v>44800</v>
      </c>
      <c r="I8197" t="s">
        <v>13</v>
      </c>
    </row>
    <row r="8198" spans="1:9" x14ac:dyDescent="0.3">
      <c r="A8198" t="s">
        <v>8339</v>
      </c>
      <c r="B8198" t="s">
        <v>185</v>
      </c>
      <c r="C8198" t="s">
        <v>38</v>
      </c>
      <c r="D8198" t="s">
        <v>121</v>
      </c>
      <c r="E8198">
        <v>5</v>
      </c>
      <c r="F8198">
        <v>3</v>
      </c>
      <c r="G8198">
        <v>15</v>
      </c>
      <c r="H8198" s="1">
        <v>45255</v>
      </c>
      <c r="I8198" t="s">
        <v>28</v>
      </c>
    </row>
    <row r="8199" spans="1:9" x14ac:dyDescent="0.3">
      <c r="A8199" t="s">
        <v>8340</v>
      </c>
      <c r="B8199" t="s">
        <v>219</v>
      </c>
      <c r="C8199" t="s">
        <v>20</v>
      </c>
      <c r="D8199" t="s">
        <v>41</v>
      </c>
      <c r="E8199">
        <v>14</v>
      </c>
      <c r="F8199">
        <v>3</v>
      </c>
      <c r="G8199">
        <v>42</v>
      </c>
      <c r="H8199" s="1">
        <v>44632</v>
      </c>
      <c r="I8199" t="s">
        <v>17</v>
      </c>
    </row>
    <row r="8200" spans="1:9" x14ac:dyDescent="0.3">
      <c r="A8200" t="s">
        <v>8341</v>
      </c>
      <c r="B8200" t="s">
        <v>15</v>
      </c>
      <c r="C8200" t="s">
        <v>24</v>
      </c>
      <c r="D8200" t="s">
        <v>168</v>
      </c>
      <c r="E8200">
        <v>1</v>
      </c>
      <c r="F8200">
        <v>1</v>
      </c>
      <c r="G8200">
        <v>1</v>
      </c>
      <c r="H8200" s="1">
        <v>44998</v>
      </c>
      <c r="I8200" t="s">
        <v>28</v>
      </c>
    </row>
    <row r="8201" spans="1:9" x14ac:dyDescent="0.3">
      <c r="A8201" t="s">
        <v>8342</v>
      </c>
      <c r="B8201" t="s">
        <v>411</v>
      </c>
      <c r="C8201" t="s">
        <v>50</v>
      </c>
      <c r="D8201" t="s">
        <v>86</v>
      </c>
      <c r="E8201">
        <v>5</v>
      </c>
      <c r="F8201">
        <v>3</v>
      </c>
      <c r="G8201">
        <v>15</v>
      </c>
      <c r="H8201" s="1">
        <v>45283</v>
      </c>
      <c r="I8201" t="s">
        <v>28</v>
      </c>
    </row>
    <row r="8202" spans="1:9" x14ac:dyDescent="0.3">
      <c r="A8202" t="s">
        <v>8343</v>
      </c>
      <c r="B8202" t="s">
        <v>129</v>
      </c>
      <c r="C8202" t="s">
        <v>24</v>
      </c>
      <c r="D8202" t="s">
        <v>168</v>
      </c>
      <c r="E8202">
        <v>1</v>
      </c>
      <c r="F8202">
        <v>3</v>
      </c>
      <c r="G8202">
        <v>3</v>
      </c>
      <c r="H8202" s="1">
        <v>44975</v>
      </c>
      <c r="I8202" t="s">
        <v>28</v>
      </c>
    </row>
    <row r="8203" spans="1:9" x14ac:dyDescent="0.3">
      <c r="A8203" t="s">
        <v>8344</v>
      </c>
      <c r="B8203" t="s">
        <v>313</v>
      </c>
      <c r="C8203" t="s">
        <v>20</v>
      </c>
      <c r="D8203" t="s">
        <v>21</v>
      </c>
      <c r="E8203">
        <v>15</v>
      </c>
      <c r="F8203">
        <v>5</v>
      </c>
      <c r="G8203">
        <v>75</v>
      </c>
      <c r="H8203" s="1">
        <v>45202</v>
      </c>
      <c r="I8203" t="s">
        <v>17</v>
      </c>
    </row>
    <row r="8204" spans="1:9" x14ac:dyDescent="0.3">
      <c r="A8204" t="s">
        <v>8345</v>
      </c>
      <c r="B8204" t="s">
        <v>134</v>
      </c>
      <c r="C8204" t="s">
        <v>24</v>
      </c>
      <c r="E8204">
        <v>3</v>
      </c>
      <c r="F8204">
        <v>1</v>
      </c>
      <c r="G8204">
        <v>3</v>
      </c>
      <c r="H8204" s="1">
        <v>44867</v>
      </c>
    </row>
    <row r="8205" spans="1:9" x14ac:dyDescent="0.3">
      <c r="A8205" t="s">
        <v>8346</v>
      </c>
      <c r="B8205" t="s">
        <v>345</v>
      </c>
      <c r="C8205" t="s">
        <v>20</v>
      </c>
      <c r="E8205">
        <v>12</v>
      </c>
      <c r="F8205">
        <v>2</v>
      </c>
      <c r="G8205">
        <v>24</v>
      </c>
      <c r="H8205" s="1">
        <v>45016</v>
      </c>
      <c r="I8205" t="s">
        <v>13</v>
      </c>
    </row>
    <row r="8206" spans="1:9" x14ac:dyDescent="0.3">
      <c r="A8206" t="s">
        <v>8347</v>
      </c>
      <c r="B8206" t="s">
        <v>234</v>
      </c>
      <c r="C8206" t="s">
        <v>11</v>
      </c>
      <c r="D8206" t="s">
        <v>16</v>
      </c>
      <c r="E8206">
        <v>4</v>
      </c>
      <c r="F8206">
        <v>3</v>
      </c>
      <c r="G8206">
        <v>12</v>
      </c>
      <c r="H8206" s="1">
        <v>44891</v>
      </c>
      <c r="I8206" t="s">
        <v>28</v>
      </c>
    </row>
    <row r="8207" spans="1:9" x14ac:dyDescent="0.3">
      <c r="A8207" t="s">
        <v>8348</v>
      </c>
      <c r="B8207" t="s">
        <v>64</v>
      </c>
      <c r="C8207" t="s">
        <v>38</v>
      </c>
      <c r="D8207" t="s">
        <v>74</v>
      </c>
      <c r="E8207">
        <v>6</v>
      </c>
      <c r="F8207">
        <v>4</v>
      </c>
      <c r="G8207">
        <v>24</v>
      </c>
      <c r="H8207" s="1">
        <v>44937</v>
      </c>
      <c r="I8207" t="s">
        <v>28</v>
      </c>
    </row>
    <row r="8208" spans="1:9" x14ac:dyDescent="0.3">
      <c r="A8208" t="s">
        <v>8349</v>
      </c>
      <c r="B8208" t="s">
        <v>73</v>
      </c>
      <c r="C8208" t="s">
        <v>24</v>
      </c>
      <c r="D8208" t="s">
        <v>56</v>
      </c>
      <c r="E8208">
        <v>3</v>
      </c>
      <c r="F8208">
        <v>1</v>
      </c>
      <c r="G8208">
        <v>3</v>
      </c>
      <c r="H8208" s="1">
        <v>45276</v>
      </c>
      <c r="I8208" t="s">
        <v>28</v>
      </c>
    </row>
    <row r="8209" spans="1:9" x14ac:dyDescent="0.3">
      <c r="A8209" t="s">
        <v>8350</v>
      </c>
      <c r="B8209" t="s">
        <v>45</v>
      </c>
      <c r="C8209" t="s">
        <v>50</v>
      </c>
      <c r="D8209" t="s">
        <v>99</v>
      </c>
      <c r="E8209">
        <v>8</v>
      </c>
      <c r="F8209">
        <v>5</v>
      </c>
      <c r="G8209">
        <v>40</v>
      </c>
      <c r="H8209" s="1">
        <v>44954</v>
      </c>
      <c r="I8209" t="s">
        <v>13</v>
      </c>
    </row>
    <row r="8210" spans="1:9" x14ac:dyDescent="0.3">
      <c r="A8210" t="s">
        <v>8351</v>
      </c>
      <c r="B8210" t="s">
        <v>221</v>
      </c>
      <c r="C8210" t="s">
        <v>50</v>
      </c>
      <c r="D8210" t="s">
        <v>207</v>
      </c>
      <c r="E8210">
        <v>10</v>
      </c>
      <c r="F8210">
        <v>1</v>
      </c>
      <c r="G8210">
        <v>10</v>
      </c>
      <c r="H8210" s="1">
        <v>44682</v>
      </c>
      <c r="I8210" t="s">
        <v>17</v>
      </c>
    </row>
    <row r="8211" spans="1:9" x14ac:dyDescent="0.3">
      <c r="A8211" t="s">
        <v>8352</v>
      </c>
      <c r="B8211" t="s">
        <v>155</v>
      </c>
      <c r="C8211" t="s">
        <v>11</v>
      </c>
      <c r="D8211" t="s">
        <v>79</v>
      </c>
      <c r="E8211">
        <v>5</v>
      </c>
      <c r="F8211">
        <v>5</v>
      </c>
      <c r="G8211">
        <v>25</v>
      </c>
      <c r="H8211" s="1">
        <v>45102</v>
      </c>
      <c r="I8211" t="s">
        <v>28</v>
      </c>
    </row>
    <row r="8212" spans="1:9" x14ac:dyDescent="0.3">
      <c r="A8212" t="s">
        <v>8353</v>
      </c>
      <c r="B8212" t="s">
        <v>425</v>
      </c>
      <c r="C8212" t="s">
        <v>38</v>
      </c>
      <c r="D8212" t="s">
        <v>107</v>
      </c>
      <c r="E8212">
        <v>4</v>
      </c>
      <c r="F8212">
        <v>2</v>
      </c>
      <c r="G8212">
        <v>8</v>
      </c>
      <c r="H8212" s="1">
        <v>44644</v>
      </c>
      <c r="I8212" t="s">
        <v>13</v>
      </c>
    </row>
    <row r="8213" spans="1:9" x14ac:dyDescent="0.3">
      <c r="A8213" t="s">
        <v>8354</v>
      </c>
      <c r="B8213" t="s">
        <v>200</v>
      </c>
      <c r="C8213" t="s">
        <v>50</v>
      </c>
      <c r="D8213" t="s">
        <v>112</v>
      </c>
      <c r="E8213">
        <v>4</v>
      </c>
      <c r="F8213">
        <v>2</v>
      </c>
      <c r="G8213">
        <v>8</v>
      </c>
      <c r="H8213" s="1">
        <v>45196</v>
      </c>
      <c r="I8213" t="s">
        <v>28</v>
      </c>
    </row>
    <row r="8214" spans="1:9" x14ac:dyDescent="0.3">
      <c r="A8214" t="s">
        <v>8355</v>
      </c>
      <c r="B8214" t="s">
        <v>268</v>
      </c>
      <c r="C8214" t="s">
        <v>50</v>
      </c>
      <c r="D8214" t="s">
        <v>51</v>
      </c>
      <c r="E8214">
        <v>5</v>
      </c>
      <c r="F8214">
        <v>3</v>
      </c>
      <c r="G8214">
        <v>15</v>
      </c>
      <c r="H8214" s="1">
        <v>45001</v>
      </c>
      <c r="I8214" t="s">
        <v>13</v>
      </c>
    </row>
    <row r="8215" spans="1:9" x14ac:dyDescent="0.3">
      <c r="A8215" t="s">
        <v>8356</v>
      </c>
      <c r="B8215" t="s">
        <v>114</v>
      </c>
      <c r="C8215" t="s">
        <v>24</v>
      </c>
      <c r="D8215" t="s">
        <v>168</v>
      </c>
      <c r="E8215">
        <v>1</v>
      </c>
      <c r="F8215">
        <v>3</v>
      </c>
      <c r="G8215">
        <v>3</v>
      </c>
      <c r="H8215" s="1">
        <v>44757</v>
      </c>
      <c r="I8215" t="s">
        <v>28</v>
      </c>
    </row>
    <row r="8216" spans="1:9" x14ac:dyDescent="0.3">
      <c r="A8216" t="s">
        <v>8357</v>
      </c>
      <c r="B8216" t="s">
        <v>188</v>
      </c>
      <c r="C8216" t="s">
        <v>24</v>
      </c>
      <c r="D8216" t="s">
        <v>168</v>
      </c>
      <c r="E8216">
        <v>1</v>
      </c>
      <c r="F8216">
        <v>3</v>
      </c>
      <c r="G8216">
        <v>3</v>
      </c>
      <c r="H8216" s="1">
        <v>45133</v>
      </c>
      <c r="I8216" t="s">
        <v>28</v>
      </c>
    </row>
    <row r="8217" spans="1:9" x14ac:dyDescent="0.3">
      <c r="A8217" t="s">
        <v>8358</v>
      </c>
      <c r="B8217" t="s">
        <v>147</v>
      </c>
      <c r="C8217" t="s">
        <v>24</v>
      </c>
      <c r="E8217">
        <v>1</v>
      </c>
      <c r="F8217">
        <v>1</v>
      </c>
      <c r="G8217">
        <v>1</v>
      </c>
      <c r="H8217" s="1">
        <v>45000</v>
      </c>
      <c r="I8217" t="s">
        <v>28</v>
      </c>
    </row>
    <row r="8218" spans="1:9" x14ac:dyDescent="0.3">
      <c r="A8218" t="s">
        <v>8359</v>
      </c>
      <c r="B8218" t="s">
        <v>123</v>
      </c>
      <c r="C8218" t="s">
        <v>24</v>
      </c>
      <c r="E8218">
        <v>1</v>
      </c>
      <c r="F8218">
        <v>2</v>
      </c>
      <c r="G8218">
        <v>2</v>
      </c>
      <c r="H8218" s="1">
        <v>44670</v>
      </c>
      <c r="I8218" t="s">
        <v>17</v>
      </c>
    </row>
    <row r="8219" spans="1:9" x14ac:dyDescent="0.3">
      <c r="A8219" t="s">
        <v>8360</v>
      </c>
      <c r="B8219" t="s">
        <v>209</v>
      </c>
      <c r="C8219" t="s">
        <v>38</v>
      </c>
      <c r="D8219" t="s">
        <v>121</v>
      </c>
      <c r="E8219">
        <v>5</v>
      </c>
      <c r="F8219">
        <v>4</v>
      </c>
      <c r="G8219">
        <v>20</v>
      </c>
      <c r="H8219" s="1">
        <v>45045</v>
      </c>
      <c r="I8219" t="s">
        <v>28</v>
      </c>
    </row>
    <row r="8220" spans="1:9" x14ac:dyDescent="0.3">
      <c r="A8220" t="s">
        <v>8361</v>
      </c>
      <c r="B8220" t="s">
        <v>372</v>
      </c>
      <c r="C8220" t="s">
        <v>50</v>
      </c>
      <c r="D8220" t="s">
        <v>207</v>
      </c>
      <c r="E8220">
        <v>10</v>
      </c>
      <c r="F8220">
        <v>1</v>
      </c>
      <c r="G8220">
        <v>10</v>
      </c>
      <c r="H8220" s="1">
        <v>44692</v>
      </c>
      <c r="I8220" t="s">
        <v>13</v>
      </c>
    </row>
    <row r="8221" spans="1:9" x14ac:dyDescent="0.3">
      <c r="A8221" t="s">
        <v>8362</v>
      </c>
      <c r="B8221" t="s">
        <v>176</v>
      </c>
      <c r="C8221" t="s">
        <v>20</v>
      </c>
      <c r="D8221" t="s">
        <v>27</v>
      </c>
      <c r="E8221">
        <v>12</v>
      </c>
      <c r="F8221">
        <v>3</v>
      </c>
      <c r="G8221">
        <v>36</v>
      </c>
      <c r="H8221" s="1">
        <v>44912</v>
      </c>
      <c r="I8221" t="s">
        <v>17</v>
      </c>
    </row>
    <row r="8222" spans="1:9" x14ac:dyDescent="0.3">
      <c r="A8222" t="s">
        <v>8363</v>
      </c>
      <c r="B8222" t="s">
        <v>32</v>
      </c>
      <c r="C8222" t="s">
        <v>24</v>
      </c>
      <c r="D8222" t="s">
        <v>71</v>
      </c>
      <c r="E8222">
        <v>3</v>
      </c>
      <c r="F8222">
        <v>3</v>
      </c>
      <c r="G8222">
        <v>9</v>
      </c>
      <c r="H8222" s="1">
        <v>44617</v>
      </c>
      <c r="I8222" t="s">
        <v>28</v>
      </c>
    </row>
    <row r="8223" spans="1:9" x14ac:dyDescent="0.3">
      <c r="A8223" t="s">
        <v>8364</v>
      </c>
      <c r="B8223" t="s">
        <v>53</v>
      </c>
      <c r="C8223" t="s">
        <v>50</v>
      </c>
      <c r="E8223">
        <v>8</v>
      </c>
      <c r="F8223">
        <v>2</v>
      </c>
      <c r="G8223">
        <v>16</v>
      </c>
      <c r="H8223" s="1">
        <v>44821</v>
      </c>
      <c r="I8223" t="s">
        <v>13</v>
      </c>
    </row>
    <row r="8224" spans="1:9" x14ac:dyDescent="0.3">
      <c r="A8224" t="s">
        <v>8365</v>
      </c>
      <c r="B8224" t="s">
        <v>88</v>
      </c>
      <c r="C8224" t="s">
        <v>24</v>
      </c>
      <c r="D8224" t="s">
        <v>77</v>
      </c>
      <c r="E8224">
        <v>2.5</v>
      </c>
      <c r="F8224">
        <v>1</v>
      </c>
      <c r="G8224">
        <v>2.5</v>
      </c>
      <c r="H8224" s="1">
        <v>45197</v>
      </c>
      <c r="I8224" t="s">
        <v>13</v>
      </c>
    </row>
    <row r="8225" spans="1:9" x14ac:dyDescent="0.3">
      <c r="A8225" t="s">
        <v>8366</v>
      </c>
      <c r="B8225" t="s">
        <v>35</v>
      </c>
      <c r="C8225" t="s">
        <v>38</v>
      </c>
      <c r="D8225" t="s">
        <v>74</v>
      </c>
      <c r="E8225">
        <v>6</v>
      </c>
      <c r="F8225">
        <v>1</v>
      </c>
      <c r="G8225">
        <v>6</v>
      </c>
      <c r="H8225" s="1">
        <v>45130</v>
      </c>
    </row>
    <row r="8226" spans="1:9" x14ac:dyDescent="0.3">
      <c r="A8226" t="s">
        <v>8367</v>
      </c>
      <c r="B8226" t="s">
        <v>192</v>
      </c>
      <c r="C8226" t="s">
        <v>38</v>
      </c>
      <c r="F8226">
        <v>2</v>
      </c>
      <c r="G8226">
        <v>12</v>
      </c>
      <c r="H8226" s="1">
        <v>44639</v>
      </c>
      <c r="I8226" t="s">
        <v>13</v>
      </c>
    </row>
    <row r="8227" spans="1:9" x14ac:dyDescent="0.3">
      <c r="A8227" t="s">
        <v>8368</v>
      </c>
      <c r="B8227" t="s">
        <v>215</v>
      </c>
      <c r="C8227" t="s">
        <v>11</v>
      </c>
      <c r="D8227" t="s">
        <v>33</v>
      </c>
      <c r="E8227">
        <v>4</v>
      </c>
      <c r="F8227">
        <v>5</v>
      </c>
      <c r="G8227">
        <v>20</v>
      </c>
      <c r="H8227" s="1">
        <v>44793</v>
      </c>
      <c r="I8227" t="s">
        <v>17</v>
      </c>
    </row>
    <row r="8228" spans="1:9" x14ac:dyDescent="0.3">
      <c r="A8228" t="s">
        <v>8369</v>
      </c>
      <c r="B8228" t="s">
        <v>120</v>
      </c>
      <c r="C8228" t="s">
        <v>24</v>
      </c>
      <c r="D8228" t="s">
        <v>168</v>
      </c>
      <c r="E8228">
        <v>1</v>
      </c>
      <c r="F8228">
        <v>5</v>
      </c>
      <c r="G8228">
        <v>5</v>
      </c>
      <c r="H8228" s="1">
        <v>44645</v>
      </c>
      <c r="I8228" t="s">
        <v>17</v>
      </c>
    </row>
    <row r="8229" spans="1:9" x14ac:dyDescent="0.3">
      <c r="A8229" t="s">
        <v>8370</v>
      </c>
      <c r="B8229" t="s">
        <v>10</v>
      </c>
      <c r="C8229" t="s">
        <v>20</v>
      </c>
      <c r="D8229" t="s">
        <v>27</v>
      </c>
      <c r="E8229">
        <v>12</v>
      </c>
      <c r="F8229">
        <v>5</v>
      </c>
      <c r="G8229">
        <v>60</v>
      </c>
      <c r="H8229" s="1">
        <v>45228</v>
      </c>
      <c r="I8229" t="s">
        <v>13</v>
      </c>
    </row>
    <row r="8230" spans="1:9" x14ac:dyDescent="0.3">
      <c r="A8230" t="s">
        <v>8371</v>
      </c>
      <c r="B8230" t="s">
        <v>378</v>
      </c>
      <c r="C8230" t="s">
        <v>11</v>
      </c>
      <c r="D8230" t="s">
        <v>230</v>
      </c>
      <c r="E8230">
        <v>5</v>
      </c>
      <c r="F8230">
        <v>4</v>
      </c>
      <c r="G8230">
        <v>20</v>
      </c>
      <c r="H8230" s="1">
        <v>44868</v>
      </c>
      <c r="I8230" t="s">
        <v>17</v>
      </c>
    </row>
    <row r="8231" spans="1:9" x14ac:dyDescent="0.3">
      <c r="A8231" t="s">
        <v>8372</v>
      </c>
      <c r="B8231" t="s">
        <v>138</v>
      </c>
      <c r="C8231" t="s">
        <v>24</v>
      </c>
      <c r="D8231" t="s">
        <v>71</v>
      </c>
      <c r="E8231">
        <v>3</v>
      </c>
      <c r="F8231">
        <v>3</v>
      </c>
      <c r="G8231">
        <v>9</v>
      </c>
      <c r="H8231" s="1">
        <v>44581</v>
      </c>
      <c r="I8231" t="s">
        <v>28</v>
      </c>
    </row>
    <row r="8232" spans="1:9" x14ac:dyDescent="0.3">
      <c r="A8232" t="s">
        <v>8373</v>
      </c>
      <c r="B8232" t="s">
        <v>136</v>
      </c>
      <c r="C8232" t="s">
        <v>11</v>
      </c>
      <c r="D8232" t="s">
        <v>16</v>
      </c>
      <c r="E8232">
        <v>4</v>
      </c>
      <c r="F8232">
        <v>3</v>
      </c>
      <c r="G8232">
        <v>12</v>
      </c>
      <c r="H8232" s="1">
        <v>44754</v>
      </c>
      <c r="I8232" t="s">
        <v>13</v>
      </c>
    </row>
    <row r="8233" spans="1:9" x14ac:dyDescent="0.3">
      <c r="A8233" t="s">
        <v>8374</v>
      </c>
      <c r="B8233" t="s">
        <v>376</v>
      </c>
      <c r="C8233" t="s">
        <v>50</v>
      </c>
      <c r="D8233" t="s">
        <v>112</v>
      </c>
      <c r="E8233">
        <v>4</v>
      </c>
      <c r="F8233">
        <v>1</v>
      </c>
      <c r="G8233">
        <v>4</v>
      </c>
      <c r="H8233" s="1">
        <v>45087</v>
      </c>
    </row>
    <row r="8234" spans="1:9" x14ac:dyDescent="0.3">
      <c r="A8234" t="s">
        <v>8375</v>
      </c>
      <c r="B8234" t="s">
        <v>425</v>
      </c>
      <c r="C8234" t="s">
        <v>11</v>
      </c>
      <c r="D8234" t="s">
        <v>79</v>
      </c>
      <c r="E8234">
        <v>5</v>
      </c>
      <c r="F8234">
        <v>5</v>
      </c>
      <c r="G8234">
        <v>25</v>
      </c>
      <c r="H8234" s="1">
        <v>44625</v>
      </c>
      <c r="I8234" t="s">
        <v>17</v>
      </c>
    </row>
    <row r="8235" spans="1:9" x14ac:dyDescent="0.3">
      <c r="A8235" t="s">
        <v>8376</v>
      </c>
      <c r="B8235" t="s">
        <v>423</v>
      </c>
      <c r="C8235" t="s">
        <v>50</v>
      </c>
      <c r="D8235" t="s">
        <v>51</v>
      </c>
      <c r="E8235">
        <v>5</v>
      </c>
      <c r="F8235">
        <v>1</v>
      </c>
      <c r="G8235">
        <v>5</v>
      </c>
      <c r="H8235" s="1">
        <v>44980</v>
      </c>
      <c r="I8235" t="s">
        <v>17</v>
      </c>
    </row>
    <row r="8236" spans="1:9" x14ac:dyDescent="0.3">
      <c r="A8236" t="s">
        <v>8377</v>
      </c>
      <c r="B8236" t="s">
        <v>105</v>
      </c>
      <c r="C8236" t="s">
        <v>20</v>
      </c>
      <c r="H8236" s="1">
        <v>45227</v>
      </c>
      <c r="I8236" t="s">
        <v>13</v>
      </c>
    </row>
    <row r="8237" spans="1:9" x14ac:dyDescent="0.3">
      <c r="A8237" t="s">
        <v>8378</v>
      </c>
      <c r="B8237" t="s">
        <v>129</v>
      </c>
      <c r="C8237" t="s">
        <v>38</v>
      </c>
      <c r="D8237" t="s">
        <v>74</v>
      </c>
      <c r="E8237">
        <v>6</v>
      </c>
      <c r="F8237">
        <v>4</v>
      </c>
      <c r="G8237">
        <v>24</v>
      </c>
      <c r="H8237" s="1">
        <v>45136</v>
      </c>
      <c r="I8237" t="s">
        <v>17</v>
      </c>
    </row>
    <row r="8238" spans="1:9" x14ac:dyDescent="0.3">
      <c r="A8238" t="s">
        <v>8379</v>
      </c>
      <c r="B8238" t="s">
        <v>188</v>
      </c>
      <c r="C8238" t="s">
        <v>11</v>
      </c>
      <c r="D8238" t="s">
        <v>12</v>
      </c>
      <c r="E8238">
        <v>3</v>
      </c>
      <c r="F8238">
        <v>3</v>
      </c>
      <c r="G8238">
        <v>9</v>
      </c>
      <c r="H8238" s="1">
        <v>44821</v>
      </c>
      <c r="I8238" t="s">
        <v>17</v>
      </c>
    </row>
    <row r="8239" spans="1:9" x14ac:dyDescent="0.3">
      <c r="A8239" t="s">
        <v>8380</v>
      </c>
      <c r="B8239" t="s">
        <v>298</v>
      </c>
      <c r="C8239" t="s">
        <v>20</v>
      </c>
      <c r="D8239" t="s">
        <v>27</v>
      </c>
      <c r="E8239">
        <v>12</v>
      </c>
      <c r="F8239">
        <v>1</v>
      </c>
      <c r="G8239">
        <v>12</v>
      </c>
      <c r="H8239" s="1">
        <v>45291</v>
      </c>
      <c r="I8239" t="s">
        <v>28</v>
      </c>
    </row>
    <row r="8240" spans="1:9" x14ac:dyDescent="0.3">
      <c r="A8240" t="s">
        <v>8381</v>
      </c>
      <c r="B8240" t="s">
        <v>120</v>
      </c>
      <c r="C8240" t="s">
        <v>50</v>
      </c>
      <c r="E8240">
        <v>4</v>
      </c>
      <c r="F8240">
        <v>2</v>
      </c>
      <c r="G8240">
        <v>8</v>
      </c>
      <c r="H8240" s="1">
        <v>44912</v>
      </c>
      <c r="I8240" t="s">
        <v>13</v>
      </c>
    </row>
    <row r="8241" spans="1:9" x14ac:dyDescent="0.3">
      <c r="A8241" t="s">
        <v>8382</v>
      </c>
      <c r="B8241" t="s">
        <v>345</v>
      </c>
      <c r="C8241" t="s">
        <v>50</v>
      </c>
      <c r="D8241" t="s">
        <v>207</v>
      </c>
      <c r="E8241">
        <v>10</v>
      </c>
      <c r="F8241">
        <v>5</v>
      </c>
      <c r="G8241">
        <v>50</v>
      </c>
      <c r="H8241" s="1">
        <v>44588</v>
      </c>
      <c r="I8241" t="s">
        <v>28</v>
      </c>
    </row>
    <row r="8242" spans="1:9" x14ac:dyDescent="0.3">
      <c r="A8242" t="s">
        <v>8383</v>
      </c>
      <c r="B8242" t="s">
        <v>129</v>
      </c>
      <c r="C8242" t="s">
        <v>24</v>
      </c>
      <c r="D8242" t="s">
        <v>77</v>
      </c>
      <c r="E8242">
        <v>2.5</v>
      </c>
      <c r="F8242">
        <v>2</v>
      </c>
      <c r="G8242">
        <v>5</v>
      </c>
      <c r="H8242" s="1">
        <v>45229</v>
      </c>
      <c r="I8242" t="s">
        <v>17</v>
      </c>
    </row>
    <row r="8243" spans="1:9" x14ac:dyDescent="0.3">
      <c r="A8243" t="s">
        <v>8384</v>
      </c>
      <c r="B8243" t="s">
        <v>134</v>
      </c>
      <c r="C8243" t="s">
        <v>11</v>
      </c>
      <c r="E8243">
        <v>3</v>
      </c>
      <c r="F8243">
        <v>3</v>
      </c>
      <c r="G8243">
        <v>9</v>
      </c>
      <c r="H8243" s="1">
        <v>45036</v>
      </c>
      <c r="I8243" t="s">
        <v>28</v>
      </c>
    </row>
    <row r="8244" spans="1:9" x14ac:dyDescent="0.3">
      <c r="A8244" t="s">
        <v>8385</v>
      </c>
      <c r="B8244" t="s">
        <v>40</v>
      </c>
      <c r="C8244" t="s">
        <v>38</v>
      </c>
      <c r="D8244" t="s">
        <v>107</v>
      </c>
      <c r="E8244">
        <v>4</v>
      </c>
      <c r="F8244">
        <v>1</v>
      </c>
      <c r="G8244">
        <v>4</v>
      </c>
      <c r="H8244" s="1">
        <v>44650</v>
      </c>
      <c r="I8244" t="s">
        <v>17</v>
      </c>
    </row>
    <row r="8245" spans="1:9" x14ac:dyDescent="0.3">
      <c r="A8245" t="s">
        <v>8386</v>
      </c>
      <c r="B8245" t="s">
        <v>35</v>
      </c>
      <c r="C8245" t="s">
        <v>38</v>
      </c>
      <c r="D8245" t="s">
        <v>121</v>
      </c>
      <c r="E8245">
        <v>5</v>
      </c>
      <c r="F8245">
        <v>5</v>
      </c>
      <c r="G8245">
        <v>25</v>
      </c>
      <c r="H8245" s="1">
        <v>44959</v>
      </c>
      <c r="I8245" t="s">
        <v>13</v>
      </c>
    </row>
    <row r="8246" spans="1:9" x14ac:dyDescent="0.3">
      <c r="A8246" t="s">
        <v>8387</v>
      </c>
      <c r="B8246" t="s">
        <v>152</v>
      </c>
      <c r="C8246" t="s">
        <v>38</v>
      </c>
      <c r="D8246" t="s">
        <v>121</v>
      </c>
      <c r="E8246">
        <v>5</v>
      </c>
      <c r="F8246">
        <v>2</v>
      </c>
      <c r="G8246">
        <v>10</v>
      </c>
      <c r="H8246" s="1">
        <v>44680</v>
      </c>
      <c r="I8246" t="s">
        <v>28</v>
      </c>
    </row>
    <row r="8247" spans="1:9" x14ac:dyDescent="0.3">
      <c r="A8247" t="s">
        <v>8388</v>
      </c>
      <c r="B8247" t="s">
        <v>372</v>
      </c>
      <c r="C8247" t="s">
        <v>38</v>
      </c>
      <c r="D8247" t="s">
        <v>43</v>
      </c>
      <c r="E8247">
        <v>6</v>
      </c>
      <c r="F8247">
        <v>3</v>
      </c>
      <c r="G8247">
        <v>18</v>
      </c>
      <c r="H8247" s="1">
        <v>45195</v>
      </c>
      <c r="I8247" t="s">
        <v>28</v>
      </c>
    </row>
    <row r="8248" spans="1:9" x14ac:dyDescent="0.3">
      <c r="A8248" t="s">
        <v>8389</v>
      </c>
      <c r="B8248" t="s">
        <v>376</v>
      </c>
      <c r="C8248" t="s">
        <v>50</v>
      </c>
      <c r="D8248" t="s">
        <v>99</v>
      </c>
      <c r="E8248">
        <v>8</v>
      </c>
      <c r="F8248">
        <v>2</v>
      </c>
      <c r="G8248">
        <v>16</v>
      </c>
      <c r="H8248" s="1">
        <v>44746</v>
      </c>
      <c r="I8248" t="s">
        <v>17</v>
      </c>
    </row>
    <row r="8249" spans="1:9" x14ac:dyDescent="0.3">
      <c r="A8249" t="s">
        <v>8390</v>
      </c>
      <c r="B8249" t="s">
        <v>45</v>
      </c>
      <c r="C8249" t="s">
        <v>11</v>
      </c>
      <c r="D8249" t="s">
        <v>12</v>
      </c>
      <c r="E8249">
        <v>3</v>
      </c>
      <c r="F8249">
        <v>2</v>
      </c>
      <c r="G8249">
        <v>6</v>
      </c>
      <c r="H8249" s="1">
        <v>44836</v>
      </c>
      <c r="I8249" t="s">
        <v>13</v>
      </c>
    </row>
    <row r="8250" spans="1:9" x14ac:dyDescent="0.3">
      <c r="A8250" t="s">
        <v>8391</v>
      </c>
      <c r="B8250" t="s">
        <v>287</v>
      </c>
      <c r="C8250" t="s">
        <v>24</v>
      </c>
      <c r="D8250" t="s">
        <v>168</v>
      </c>
      <c r="E8250">
        <v>1</v>
      </c>
      <c r="F8250">
        <v>2</v>
      </c>
      <c r="G8250">
        <v>2</v>
      </c>
      <c r="H8250" s="1">
        <v>44984</v>
      </c>
      <c r="I8250" t="s">
        <v>17</v>
      </c>
    </row>
    <row r="8251" spans="1:9" x14ac:dyDescent="0.3">
      <c r="A8251" t="s">
        <v>8392</v>
      </c>
      <c r="B8251" t="s">
        <v>123</v>
      </c>
      <c r="C8251" t="s">
        <v>38</v>
      </c>
      <c r="D8251" t="s">
        <v>107</v>
      </c>
      <c r="E8251">
        <v>4</v>
      </c>
      <c r="F8251">
        <v>2</v>
      </c>
      <c r="G8251">
        <v>8</v>
      </c>
      <c r="H8251" s="1">
        <v>44838</v>
      </c>
      <c r="I8251" t="s">
        <v>13</v>
      </c>
    </row>
    <row r="8252" spans="1:9" x14ac:dyDescent="0.3">
      <c r="A8252" t="s">
        <v>8393</v>
      </c>
      <c r="B8252" t="s">
        <v>217</v>
      </c>
      <c r="C8252" t="s">
        <v>38</v>
      </c>
      <c r="D8252" t="s">
        <v>125</v>
      </c>
      <c r="E8252">
        <v>7</v>
      </c>
      <c r="F8252">
        <v>4</v>
      </c>
      <c r="G8252">
        <v>28</v>
      </c>
      <c r="H8252" s="1">
        <v>44716</v>
      </c>
      <c r="I8252" t="s">
        <v>17</v>
      </c>
    </row>
    <row r="8253" spans="1:9" x14ac:dyDescent="0.3">
      <c r="A8253" t="s">
        <v>8394</v>
      </c>
      <c r="B8253" t="s">
        <v>118</v>
      </c>
      <c r="C8253" t="s">
        <v>38</v>
      </c>
      <c r="D8253" t="s">
        <v>121</v>
      </c>
      <c r="E8253">
        <v>5</v>
      </c>
      <c r="F8253">
        <v>5</v>
      </c>
      <c r="G8253">
        <v>25</v>
      </c>
      <c r="H8253" s="1">
        <v>44684</v>
      </c>
      <c r="I8253" t="s">
        <v>13</v>
      </c>
    </row>
    <row r="8254" spans="1:9" x14ac:dyDescent="0.3">
      <c r="A8254" t="s">
        <v>8395</v>
      </c>
      <c r="B8254" t="s">
        <v>313</v>
      </c>
      <c r="C8254" t="s">
        <v>50</v>
      </c>
      <c r="D8254" t="s">
        <v>51</v>
      </c>
      <c r="E8254">
        <v>5</v>
      </c>
      <c r="F8254">
        <v>3</v>
      </c>
      <c r="G8254">
        <v>15</v>
      </c>
      <c r="H8254" s="1">
        <v>45132</v>
      </c>
      <c r="I8254" t="s">
        <v>13</v>
      </c>
    </row>
    <row r="8255" spans="1:9" x14ac:dyDescent="0.3">
      <c r="A8255" t="s">
        <v>8396</v>
      </c>
      <c r="B8255" t="s">
        <v>114</v>
      </c>
      <c r="C8255" t="s">
        <v>50</v>
      </c>
      <c r="D8255" t="s">
        <v>99</v>
      </c>
      <c r="E8255">
        <v>8</v>
      </c>
      <c r="F8255">
        <v>2</v>
      </c>
      <c r="G8255">
        <v>16</v>
      </c>
      <c r="H8255" s="1">
        <v>45236</v>
      </c>
      <c r="I8255" t="s">
        <v>28</v>
      </c>
    </row>
    <row r="8256" spans="1:9" x14ac:dyDescent="0.3">
      <c r="A8256" t="s">
        <v>8397</v>
      </c>
      <c r="B8256" t="s">
        <v>368</v>
      </c>
      <c r="C8256" t="s">
        <v>24</v>
      </c>
      <c r="D8256" t="s">
        <v>71</v>
      </c>
      <c r="E8256">
        <v>3</v>
      </c>
      <c r="F8256">
        <v>4</v>
      </c>
      <c r="G8256">
        <v>12</v>
      </c>
      <c r="H8256" s="1">
        <v>44564</v>
      </c>
      <c r="I8256" t="s">
        <v>13</v>
      </c>
    </row>
    <row r="8257" spans="1:9" x14ac:dyDescent="0.3">
      <c r="A8257" t="s">
        <v>8398</v>
      </c>
      <c r="B8257" t="s">
        <v>281</v>
      </c>
      <c r="C8257" t="s">
        <v>38</v>
      </c>
      <c r="D8257" t="s">
        <v>125</v>
      </c>
      <c r="E8257">
        <v>7</v>
      </c>
      <c r="F8257">
        <v>4</v>
      </c>
      <c r="G8257">
        <v>28</v>
      </c>
      <c r="H8257" s="1">
        <v>45174</v>
      </c>
      <c r="I8257" t="s">
        <v>13</v>
      </c>
    </row>
    <row r="8258" spans="1:9" x14ac:dyDescent="0.3">
      <c r="A8258" t="s">
        <v>8399</v>
      </c>
      <c r="B8258" t="s">
        <v>55</v>
      </c>
      <c r="C8258" t="s">
        <v>24</v>
      </c>
      <c r="H8258" s="1">
        <v>44938</v>
      </c>
      <c r="I8258" t="s">
        <v>28</v>
      </c>
    </row>
    <row r="8259" spans="1:9" x14ac:dyDescent="0.3">
      <c r="A8259" t="s">
        <v>8400</v>
      </c>
      <c r="B8259" t="s">
        <v>181</v>
      </c>
      <c r="C8259" t="s">
        <v>11</v>
      </c>
      <c r="D8259" t="s">
        <v>230</v>
      </c>
      <c r="E8259">
        <v>5</v>
      </c>
      <c r="F8259">
        <v>2</v>
      </c>
      <c r="G8259">
        <v>10</v>
      </c>
      <c r="H8259" s="1">
        <v>45023</v>
      </c>
      <c r="I8259" t="s">
        <v>28</v>
      </c>
    </row>
    <row r="8260" spans="1:9" x14ac:dyDescent="0.3">
      <c r="A8260" t="s">
        <v>8401</v>
      </c>
      <c r="B8260" t="s">
        <v>131</v>
      </c>
      <c r="C8260" t="s">
        <v>20</v>
      </c>
      <c r="E8260">
        <v>14</v>
      </c>
      <c r="F8260">
        <v>2</v>
      </c>
      <c r="G8260">
        <v>28</v>
      </c>
      <c r="H8260" s="1">
        <v>45255</v>
      </c>
      <c r="I8260" t="s">
        <v>13</v>
      </c>
    </row>
    <row r="8261" spans="1:9" x14ac:dyDescent="0.3">
      <c r="A8261" t="s">
        <v>8402</v>
      </c>
      <c r="B8261" t="s">
        <v>83</v>
      </c>
      <c r="C8261" t="s">
        <v>38</v>
      </c>
      <c r="D8261" t="s">
        <v>107</v>
      </c>
      <c r="E8261">
        <v>4</v>
      </c>
      <c r="F8261">
        <v>3</v>
      </c>
      <c r="G8261">
        <v>12</v>
      </c>
      <c r="H8261" s="1">
        <v>44775</v>
      </c>
      <c r="I8261" t="s">
        <v>17</v>
      </c>
    </row>
    <row r="8262" spans="1:9" x14ac:dyDescent="0.3">
      <c r="A8262" t="s">
        <v>8403</v>
      </c>
      <c r="B8262" t="s">
        <v>136</v>
      </c>
      <c r="C8262" t="s">
        <v>11</v>
      </c>
      <c r="D8262" t="s">
        <v>230</v>
      </c>
      <c r="E8262">
        <v>5</v>
      </c>
      <c r="F8262">
        <v>1</v>
      </c>
      <c r="G8262">
        <v>5</v>
      </c>
      <c r="H8262" s="1">
        <v>44753</v>
      </c>
      <c r="I8262" t="s">
        <v>13</v>
      </c>
    </row>
    <row r="8263" spans="1:9" x14ac:dyDescent="0.3">
      <c r="A8263" t="s">
        <v>8404</v>
      </c>
      <c r="B8263" t="s">
        <v>221</v>
      </c>
      <c r="C8263" t="s">
        <v>11</v>
      </c>
      <c r="D8263" t="s">
        <v>12</v>
      </c>
      <c r="E8263">
        <v>3</v>
      </c>
      <c r="F8263">
        <v>3</v>
      </c>
      <c r="G8263">
        <v>9</v>
      </c>
      <c r="H8263" s="1">
        <v>45178</v>
      </c>
      <c r="I8263" t="s">
        <v>17</v>
      </c>
    </row>
    <row r="8264" spans="1:9" x14ac:dyDescent="0.3">
      <c r="A8264" t="s">
        <v>8405</v>
      </c>
      <c r="B8264" t="s">
        <v>425</v>
      </c>
      <c r="C8264" t="s">
        <v>50</v>
      </c>
      <c r="D8264" t="s">
        <v>51</v>
      </c>
      <c r="E8264">
        <v>5</v>
      </c>
      <c r="F8264">
        <v>5</v>
      </c>
      <c r="G8264">
        <v>25</v>
      </c>
      <c r="H8264" s="1">
        <v>44912</v>
      </c>
      <c r="I8264" t="s">
        <v>17</v>
      </c>
    </row>
    <row r="8265" spans="1:9" x14ac:dyDescent="0.3">
      <c r="A8265" t="s">
        <v>8406</v>
      </c>
      <c r="B8265" t="s">
        <v>114</v>
      </c>
      <c r="C8265" t="s">
        <v>11</v>
      </c>
      <c r="D8265" t="s">
        <v>16</v>
      </c>
      <c r="E8265">
        <v>4</v>
      </c>
      <c r="F8265">
        <v>3</v>
      </c>
      <c r="G8265">
        <v>12</v>
      </c>
      <c r="H8265" s="1">
        <v>45236</v>
      </c>
      <c r="I8265" t="s">
        <v>13</v>
      </c>
    </row>
    <row r="8266" spans="1:9" x14ac:dyDescent="0.3">
      <c r="A8266" t="s">
        <v>8407</v>
      </c>
      <c r="B8266" t="s">
        <v>131</v>
      </c>
      <c r="C8266" t="s">
        <v>38</v>
      </c>
      <c r="D8266" t="s">
        <v>107</v>
      </c>
      <c r="E8266">
        <v>4</v>
      </c>
      <c r="F8266">
        <v>1</v>
      </c>
      <c r="G8266">
        <v>4</v>
      </c>
      <c r="H8266" s="1">
        <v>44965</v>
      </c>
      <c r="I8266" t="s">
        <v>13</v>
      </c>
    </row>
    <row r="8267" spans="1:9" x14ac:dyDescent="0.3">
      <c r="A8267" t="s">
        <v>8408</v>
      </c>
      <c r="B8267" t="s">
        <v>200</v>
      </c>
      <c r="C8267" t="s">
        <v>38</v>
      </c>
      <c r="D8267" t="s">
        <v>107</v>
      </c>
      <c r="E8267">
        <v>4</v>
      </c>
      <c r="F8267">
        <v>3</v>
      </c>
      <c r="G8267">
        <v>12</v>
      </c>
      <c r="H8267" s="1">
        <v>44615</v>
      </c>
      <c r="I8267" t="s">
        <v>28</v>
      </c>
    </row>
    <row r="8268" spans="1:9" x14ac:dyDescent="0.3">
      <c r="A8268" t="s">
        <v>8409</v>
      </c>
      <c r="B8268" t="s">
        <v>326</v>
      </c>
      <c r="C8268" t="s">
        <v>38</v>
      </c>
      <c r="D8268" t="s">
        <v>107</v>
      </c>
      <c r="E8268">
        <v>4</v>
      </c>
      <c r="F8268">
        <v>4</v>
      </c>
      <c r="G8268">
        <v>16</v>
      </c>
      <c r="H8268" s="1">
        <v>45013</v>
      </c>
      <c r="I8268" t="s">
        <v>28</v>
      </c>
    </row>
    <row r="8269" spans="1:9" x14ac:dyDescent="0.3">
      <c r="A8269" t="s">
        <v>8410</v>
      </c>
      <c r="B8269" t="s">
        <v>372</v>
      </c>
      <c r="C8269" t="s">
        <v>11</v>
      </c>
      <c r="D8269" t="s">
        <v>12</v>
      </c>
      <c r="E8269">
        <v>3</v>
      </c>
      <c r="F8269">
        <v>2</v>
      </c>
      <c r="G8269">
        <v>6</v>
      </c>
      <c r="H8269" s="1">
        <v>44847</v>
      </c>
      <c r="I8269" t="s">
        <v>28</v>
      </c>
    </row>
    <row r="8270" spans="1:9" x14ac:dyDescent="0.3">
      <c r="A8270" t="s">
        <v>8411</v>
      </c>
      <c r="B8270" t="s">
        <v>103</v>
      </c>
      <c r="C8270" t="s">
        <v>50</v>
      </c>
      <c r="D8270" t="s">
        <v>99</v>
      </c>
      <c r="E8270">
        <v>8</v>
      </c>
      <c r="F8270">
        <v>1</v>
      </c>
      <c r="G8270">
        <v>8</v>
      </c>
      <c r="H8270" s="1">
        <v>44815</v>
      </c>
      <c r="I8270" t="s">
        <v>28</v>
      </c>
    </row>
    <row r="8271" spans="1:9" x14ac:dyDescent="0.3">
      <c r="A8271" t="s">
        <v>8412</v>
      </c>
      <c r="B8271" t="s">
        <v>268</v>
      </c>
      <c r="C8271" t="s">
        <v>50</v>
      </c>
      <c r="E8271">
        <v>4</v>
      </c>
      <c r="F8271">
        <v>1</v>
      </c>
      <c r="G8271">
        <v>4</v>
      </c>
      <c r="H8271" s="1">
        <v>45038</v>
      </c>
      <c r="I8271" t="s">
        <v>28</v>
      </c>
    </row>
    <row r="8272" spans="1:9" x14ac:dyDescent="0.3">
      <c r="A8272" t="s">
        <v>8413</v>
      </c>
      <c r="B8272" t="s">
        <v>196</v>
      </c>
      <c r="C8272" t="s">
        <v>20</v>
      </c>
      <c r="D8272" t="s">
        <v>21</v>
      </c>
      <c r="E8272">
        <v>15</v>
      </c>
      <c r="F8272">
        <v>4</v>
      </c>
      <c r="G8272">
        <v>60</v>
      </c>
      <c r="H8272" s="1">
        <v>44804</v>
      </c>
      <c r="I8272" t="s">
        <v>28</v>
      </c>
    </row>
    <row r="8273" spans="1:9" x14ac:dyDescent="0.3">
      <c r="A8273" t="s">
        <v>8414</v>
      </c>
      <c r="B8273" t="s">
        <v>105</v>
      </c>
      <c r="C8273" t="s">
        <v>20</v>
      </c>
      <c r="D8273" t="s">
        <v>30</v>
      </c>
      <c r="E8273">
        <v>18</v>
      </c>
      <c r="F8273">
        <v>3</v>
      </c>
      <c r="G8273">
        <v>54</v>
      </c>
      <c r="H8273" s="1">
        <v>45120</v>
      </c>
      <c r="I8273" t="s">
        <v>13</v>
      </c>
    </row>
    <row r="8274" spans="1:9" x14ac:dyDescent="0.3">
      <c r="A8274" t="s">
        <v>8415</v>
      </c>
      <c r="B8274" t="s">
        <v>165</v>
      </c>
      <c r="C8274" t="s">
        <v>11</v>
      </c>
      <c r="D8274" t="s">
        <v>12</v>
      </c>
      <c r="E8274">
        <v>3</v>
      </c>
      <c r="F8274">
        <v>3</v>
      </c>
      <c r="G8274">
        <v>9</v>
      </c>
      <c r="H8274" s="1">
        <v>44645</v>
      </c>
      <c r="I8274" t="s">
        <v>28</v>
      </c>
    </row>
    <row r="8275" spans="1:9" x14ac:dyDescent="0.3">
      <c r="A8275" t="s">
        <v>8416</v>
      </c>
      <c r="B8275" t="s">
        <v>69</v>
      </c>
      <c r="C8275" t="s">
        <v>24</v>
      </c>
      <c r="D8275" t="s">
        <v>77</v>
      </c>
      <c r="E8275">
        <v>2.5</v>
      </c>
      <c r="F8275">
        <v>3</v>
      </c>
      <c r="G8275">
        <v>7.5</v>
      </c>
      <c r="H8275" s="1">
        <v>44655</v>
      </c>
      <c r="I8275" t="s">
        <v>28</v>
      </c>
    </row>
    <row r="8276" spans="1:9" x14ac:dyDescent="0.3">
      <c r="A8276" t="s">
        <v>8417</v>
      </c>
      <c r="B8276" t="s">
        <v>221</v>
      </c>
      <c r="C8276" t="s">
        <v>50</v>
      </c>
      <c r="D8276" t="s">
        <v>112</v>
      </c>
      <c r="E8276">
        <v>4</v>
      </c>
      <c r="F8276">
        <v>2</v>
      </c>
      <c r="G8276">
        <v>8</v>
      </c>
      <c r="H8276" s="1">
        <v>44697</v>
      </c>
      <c r="I8276" t="s">
        <v>17</v>
      </c>
    </row>
    <row r="8277" spans="1:9" x14ac:dyDescent="0.3">
      <c r="A8277" t="s">
        <v>8418</v>
      </c>
      <c r="B8277" t="s">
        <v>105</v>
      </c>
      <c r="C8277" t="s">
        <v>20</v>
      </c>
      <c r="D8277" t="s">
        <v>27</v>
      </c>
      <c r="E8277">
        <v>12</v>
      </c>
      <c r="F8277">
        <v>3</v>
      </c>
      <c r="G8277">
        <v>36</v>
      </c>
      <c r="H8277" s="1">
        <v>44835</v>
      </c>
      <c r="I8277" t="s">
        <v>17</v>
      </c>
    </row>
    <row r="8278" spans="1:9" x14ac:dyDescent="0.3">
      <c r="A8278" t="s">
        <v>8419</v>
      </c>
      <c r="B8278" t="s">
        <v>155</v>
      </c>
      <c r="C8278" t="s">
        <v>50</v>
      </c>
      <c r="E8278">
        <v>4</v>
      </c>
      <c r="F8278">
        <v>3</v>
      </c>
      <c r="G8278">
        <v>12</v>
      </c>
      <c r="H8278" s="1">
        <v>44578</v>
      </c>
      <c r="I8278" t="s">
        <v>13</v>
      </c>
    </row>
    <row r="8279" spans="1:9" x14ac:dyDescent="0.3">
      <c r="A8279" t="s">
        <v>8420</v>
      </c>
      <c r="B8279" t="s">
        <v>345</v>
      </c>
      <c r="C8279" t="s">
        <v>50</v>
      </c>
      <c r="D8279" t="s">
        <v>86</v>
      </c>
      <c r="E8279">
        <v>5</v>
      </c>
      <c r="F8279">
        <v>1</v>
      </c>
      <c r="G8279">
        <v>5</v>
      </c>
      <c r="H8279" s="1">
        <v>44673</v>
      </c>
      <c r="I8279" t="s">
        <v>13</v>
      </c>
    </row>
    <row r="8280" spans="1:9" x14ac:dyDescent="0.3">
      <c r="A8280" t="s">
        <v>8421</v>
      </c>
      <c r="B8280" t="s">
        <v>95</v>
      </c>
      <c r="C8280" t="s">
        <v>11</v>
      </c>
      <c r="D8280" t="s">
        <v>12</v>
      </c>
      <c r="E8280">
        <v>3</v>
      </c>
      <c r="F8280">
        <v>1</v>
      </c>
      <c r="G8280">
        <v>3</v>
      </c>
      <c r="H8280" s="1">
        <v>44795</v>
      </c>
      <c r="I8280" t="s">
        <v>28</v>
      </c>
    </row>
    <row r="8281" spans="1:9" x14ac:dyDescent="0.3">
      <c r="A8281" t="s">
        <v>8422</v>
      </c>
      <c r="B8281" t="s">
        <v>281</v>
      </c>
      <c r="C8281" t="s">
        <v>38</v>
      </c>
      <c r="H8281" s="1">
        <v>44765</v>
      </c>
    </row>
    <row r="8282" spans="1:9" x14ac:dyDescent="0.3">
      <c r="A8282" t="s">
        <v>8423</v>
      </c>
      <c r="B8282" t="s">
        <v>92</v>
      </c>
      <c r="C8282" t="s">
        <v>50</v>
      </c>
      <c r="D8282" t="s">
        <v>112</v>
      </c>
      <c r="E8282">
        <v>4</v>
      </c>
      <c r="F8282">
        <v>2</v>
      </c>
      <c r="G8282">
        <v>8</v>
      </c>
      <c r="H8282" s="1">
        <v>45028</v>
      </c>
      <c r="I8282" t="s">
        <v>28</v>
      </c>
    </row>
    <row r="8283" spans="1:9" x14ac:dyDescent="0.3">
      <c r="A8283" t="s">
        <v>8424</v>
      </c>
      <c r="B8283" t="s">
        <v>225</v>
      </c>
      <c r="C8283" t="s">
        <v>24</v>
      </c>
      <c r="D8283" t="s">
        <v>77</v>
      </c>
      <c r="E8283">
        <v>2.5</v>
      </c>
      <c r="F8283">
        <v>1</v>
      </c>
      <c r="G8283">
        <v>2.5</v>
      </c>
      <c r="H8283" s="1">
        <v>44698</v>
      </c>
      <c r="I8283" t="s">
        <v>28</v>
      </c>
    </row>
    <row r="8284" spans="1:9" x14ac:dyDescent="0.3">
      <c r="A8284" t="s">
        <v>8425</v>
      </c>
      <c r="B8284" t="s">
        <v>196</v>
      </c>
      <c r="C8284" t="s">
        <v>50</v>
      </c>
      <c r="D8284" t="s">
        <v>51</v>
      </c>
      <c r="E8284">
        <v>5</v>
      </c>
      <c r="F8284">
        <v>5</v>
      </c>
      <c r="G8284">
        <v>25</v>
      </c>
      <c r="H8284" s="1">
        <v>44631</v>
      </c>
      <c r="I8284" t="s">
        <v>28</v>
      </c>
    </row>
    <row r="8285" spans="1:9" x14ac:dyDescent="0.3">
      <c r="A8285" t="s">
        <v>8426</v>
      </c>
      <c r="B8285" t="s">
        <v>150</v>
      </c>
      <c r="C8285" t="s">
        <v>20</v>
      </c>
      <c r="D8285" t="s">
        <v>21</v>
      </c>
      <c r="E8285">
        <v>15</v>
      </c>
      <c r="F8285">
        <v>3</v>
      </c>
      <c r="G8285">
        <v>45</v>
      </c>
      <c r="H8285" s="1">
        <v>44848</v>
      </c>
      <c r="I8285" t="s">
        <v>28</v>
      </c>
    </row>
    <row r="8286" spans="1:9" x14ac:dyDescent="0.3">
      <c r="A8286" t="s">
        <v>8427</v>
      </c>
      <c r="B8286" t="s">
        <v>425</v>
      </c>
      <c r="C8286" t="s">
        <v>24</v>
      </c>
      <c r="D8286" t="s">
        <v>168</v>
      </c>
      <c r="E8286">
        <v>1</v>
      </c>
      <c r="F8286">
        <v>5</v>
      </c>
      <c r="G8286">
        <v>5</v>
      </c>
      <c r="H8286" s="1">
        <v>44699</v>
      </c>
      <c r="I8286" t="s">
        <v>13</v>
      </c>
    </row>
    <row r="8287" spans="1:9" x14ac:dyDescent="0.3">
      <c r="A8287" t="s">
        <v>8428</v>
      </c>
      <c r="B8287" t="s">
        <v>35</v>
      </c>
      <c r="C8287" t="s">
        <v>20</v>
      </c>
      <c r="D8287" t="s">
        <v>27</v>
      </c>
      <c r="E8287">
        <v>12</v>
      </c>
      <c r="F8287">
        <v>3</v>
      </c>
      <c r="G8287">
        <v>36</v>
      </c>
      <c r="H8287" s="1">
        <v>44758</v>
      </c>
      <c r="I8287" t="s">
        <v>13</v>
      </c>
    </row>
    <row r="8288" spans="1:9" x14ac:dyDescent="0.3">
      <c r="A8288" t="s">
        <v>8429</v>
      </c>
      <c r="B8288" t="s">
        <v>105</v>
      </c>
      <c r="C8288" t="s">
        <v>11</v>
      </c>
      <c r="D8288" t="s">
        <v>33</v>
      </c>
      <c r="E8288">
        <v>4</v>
      </c>
      <c r="F8288">
        <v>2</v>
      </c>
      <c r="G8288">
        <v>8</v>
      </c>
      <c r="H8288" s="1">
        <v>44959</v>
      </c>
      <c r="I8288" t="s">
        <v>17</v>
      </c>
    </row>
    <row r="8289" spans="1:9" x14ac:dyDescent="0.3">
      <c r="A8289" t="s">
        <v>8430</v>
      </c>
      <c r="B8289" t="s">
        <v>225</v>
      </c>
      <c r="C8289" t="s">
        <v>24</v>
      </c>
      <c r="D8289" t="s">
        <v>56</v>
      </c>
      <c r="E8289">
        <v>3</v>
      </c>
      <c r="F8289">
        <v>3</v>
      </c>
      <c r="G8289">
        <v>9</v>
      </c>
      <c r="H8289" s="1">
        <v>44606</v>
      </c>
      <c r="I8289" t="s">
        <v>13</v>
      </c>
    </row>
    <row r="8290" spans="1:9" x14ac:dyDescent="0.3">
      <c r="A8290" t="s">
        <v>8431</v>
      </c>
      <c r="B8290" t="s">
        <v>62</v>
      </c>
      <c r="C8290" t="s">
        <v>20</v>
      </c>
      <c r="D8290" t="s">
        <v>245</v>
      </c>
      <c r="E8290">
        <v>20</v>
      </c>
      <c r="F8290">
        <v>5</v>
      </c>
      <c r="G8290">
        <v>100</v>
      </c>
      <c r="H8290" s="1">
        <v>44661</v>
      </c>
      <c r="I8290" t="s">
        <v>17</v>
      </c>
    </row>
    <row r="8291" spans="1:9" x14ac:dyDescent="0.3">
      <c r="A8291" t="s">
        <v>8432</v>
      </c>
      <c r="B8291" t="s">
        <v>188</v>
      </c>
      <c r="C8291" t="s">
        <v>24</v>
      </c>
      <c r="E8291">
        <v>1</v>
      </c>
      <c r="F8291">
        <v>3</v>
      </c>
      <c r="G8291">
        <v>3</v>
      </c>
      <c r="H8291" s="1">
        <v>44943</v>
      </c>
      <c r="I8291" t="s">
        <v>17</v>
      </c>
    </row>
    <row r="8292" spans="1:9" x14ac:dyDescent="0.3">
      <c r="A8292" t="s">
        <v>8433</v>
      </c>
      <c r="B8292" t="s">
        <v>73</v>
      </c>
      <c r="C8292" t="s">
        <v>38</v>
      </c>
      <c r="D8292" t="s">
        <v>107</v>
      </c>
      <c r="E8292">
        <v>4</v>
      </c>
      <c r="F8292">
        <v>5</v>
      </c>
      <c r="G8292">
        <v>20</v>
      </c>
      <c r="H8292" s="1">
        <v>45058</v>
      </c>
      <c r="I8292" t="s">
        <v>13</v>
      </c>
    </row>
    <row r="8293" spans="1:9" x14ac:dyDescent="0.3">
      <c r="A8293" t="s">
        <v>8434</v>
      </c>
      <c r="B8293" t="s">
        <v>40</v>
      </c>
      <c r="C8293" t="s">
        <v>11</v>
      </c>
      <c r="D8293" t="s">
        <v>230</v>
      </c>
      <c r="E8293">
        <v>5</v>
      </c>
      <c r="F8293">
        <v>5</v>
      </c>
      <c r="G8293">
        <v>25</v>
      </c>
      <c r="H8293" s="1">
        <v>44917</v>
      </c>
      <c r="I8293" t="s">
        <v>28</v>
      </c>
    </row>
    <row r="8294" spans="1:9" x14ac:dyDescent="0.3">
      <c r="A8294" t="s">
        <v>8435</v>
      </c>
      <c r="B8294" t="s">
        <v>58</v>
      </c>
      <c r="C8294" t="s">
        <v>20</v>
      </c>
      <c r="D8294" t="s">
        <v>21</v>
      </c>
      <c r="E8294">
        <v>15</v>
      </c>
      <c r="F8294">
        <v>2</v>
      </c>
      <c r="G8294">
        <v>30</v>
      </c>
      <c r="H8294" s="1">
        <v>45083</v>
      </c>
      <c r="I8294" t="s">
        <v>17</v>
      </c>
    </row>
    <row r="8295" spans="1:9" x14ac:dyDescent="0.3">
      <c r="A8295" t="s">
        <v>8436</v>
      </c>
      <c r="B8295" t="s">
        <v>35</v>
      </c>
      <c r="C8295" t="s">
        <v>50</v>
      </c>
      <c r="D8295" t="s">
        <v>86</v>
      </c>
      <c r="E8295">
        <v>5</v>
      </c>
      <c r="F8295">
        <v>2</v>
      </c>
      <c r="G8295">
        <v>10</v>
      </c>
      <c r="H8295" s="1">
        <v>45195</v>
      </c>
      <c r="I8295" t="s">
        <v>13</v>
      </c>
    </row>
    <row r="8296" spans="1:9" x14ac:dyDescent="0.3">
      <c r="A8296" t="s">
        <v>8437</v>
      </c>
      <c r="B8296" t="s">
        <v>372</v>
      </c>
      <c r="C8296" t="s">
        <v>20</v>
      </c>
      <c r="D8296" t="s">
        <v>245</v>
      </c>
      <c r="E8296">
        <v>20</v>
      </c>
      <c r="F8296">
        <v>4</v>
      </c>
      <c r="G8296">
        <v>80</v>
      </c>
      <c r="H8296" s="1">
        <v>44862</v>
      </c>
      <c r="I8296" t="s">
        <v>13</v>
      </c>
    </row>
    <row r="8297" spans="1:9" x14ac:dyDescent="0.3">
      <c r="A8297" t="s">
        <v>8438</v>
      </c>
      <c r="B8297" t="s">
        <v>10</v>
      </c>
      <c r="C8297" t="s">
        <v>11</v>
      </c>
      <c r="D8297" t="s">
        <v>79</v>
      </c>
      <c r="E8297">
        <v>5</v>
      </c>
      <c r="F8297">
        <v>4</v>
      </c>
      <c r="G8297">
        <v>20</v>
      </c>
      <c r="H8297" s="1">
        <v>44957</v>
      </c>
      <c r="I8297" t="s">
        <v>28</v>
      </c>
    </row>
    <row r="8298" spans="1:9" x14ac:dyDescent="0.3">
      <c r="A8298" t="s">
        <v>8439</v>
      </c>
      <c r="B8298" t="s">
        <v>368</v>
      </c>
      <c r="C8298" t="s">
        <v>38</v>
      </c>
      <c r="D8298" t="s">
        <v>74</v>
      </c>
      <c r="E8298">
        <v>6</v>
      </c>
      <c r="F8298">
        <v>4</v>
      </c>
      <c r="G8298">
        <v>24</v>
      </c>
      <c r="H8298" s="1">
        <v>44681</v>
      </c>
      <c r="I8298" t="s">
        <v>13</v>
      </c>
    </row>
    <row r="8299" spans="1:9" x14ac:dyDescent="0.3">
      <c r="A8299" t="s">
        <v>8440</v>
      </c>
      <c r="B8299" t="s">
        <v>40</v>
      </c>
      <c r="C8299" t="s">
        <v>50</v>
      </c>
      <c r="D8299" t="s">
        <v>51</v>
      </c>
      <c r="E8299">
        <v>5</v>
      </c>
      <c r="F8299">
        <v>3</v>
      </c>
      <c r="G8299">
        <v>15</v>
      </c>
      <c r="H8299" s="1">
        <v>44608</v>
      </c>
      <c r="I8299" t="s">
        <v>17</v>
      </c>
    </row>
    <row r="8300" spans="1:9" x14ac:dyDescent="0.3">
      <c r="A8300" t="s">
        <v>8441</v>
      </c>
      <c r="B8300" t="s">
        <v>155</v>
      </c>
      <c r="C8300" t="s">
        <v>50</v>
      </c>
      <c r="D8300" t="s">
        <v>93</v>
      </c>
      <c r="E8300">
        <v>7</v>
      </c>
      <c r="F8300">
        <v>4</v>
      </c>
      <c r="G8300">
        <v>28</v>
      </c>
      <c r="H8300" s="1">
        <v>45139</v>
      </c>
      <c r="I8300" t="s">
        <v>13</v>
      </c>
    </row>
    <row r="8301" spans="1:9" x14ac:dyDescent="0.3">
      <c r="A8301" t="s">
        <v>8442</v>
      </c>
      <c r="B8301" t="s">
        <v>215</v>
      </c>
      <c r="C8301" t="s">
        <v>50</v>
      </c>
      <c r="D8301" t="s">
        <v>86</v>
      </c>
      <c r="E8301">
        <v>5</v>
      </c>
      <c r="F8301">
        <v>5</v>
      </c>
      <c r="G8301">
        <v>25</v>
      </c>
      <c r="H8301" s="1">
        <v>44845</v>
      </c>
      <c r="I8301" t="s">
        <v>28</v>
      </c>
    </row>
    <row r="8302" spans="1:9" x14ac:dyDescent="0.3">
      <c r="A8302" t="s">
        <v>8443</v>
      </c>
      <c r="B8302" t="s">
        <v>219</v>
      </c>
      <c r="C8302" t="s">
        <v>24</v>
      </c>
      <c r="D8302" t="s">
        <v>71</v>
      </c>
      <c r="E8302">
        <v>3</v>
      </c>
      <c r="F8302">
        <v>5</v>
      </c>
      <c r="G8302">
        <v>15</v>
      </c>
      <c r="H8302" s="1">
        <v>45153</v>
      </c>
      <c r="I8302" t="s">
        <v>28</v>
      </c>
    </row>
    <row r="8303" spans="1:9" x14ac:dyDescent="0.3">
      <c r="A8303" t="s">
        <v>8444</v>
      </c>
      <c r="B8303" t="s">
        <v>32</v>
      </c>
      <c r="C8303" t="s">
        <v>11</v>
      </c>
      <c r="D8303" t="s">
        <v>230</v>
      </c>
      <c r="E8303">
        <v>5</v>
      </c>
      <c r="F8303">
        <v>2</v>
      </c>
      <c r="G8303">
        <v>10</v>
      </c>
      <c r="H8303" s="1">
        <v>44614</v>
      </c>
      <c r="I8303" t="s">
        <v>17</v>
      </c>
    </row>
    <row r="8304" spans="1:9" x14ac:dyDescent="0.3">
      <c r="A8304" t="s">
        <v>8445</v>
      </c>
      <c r="B8304" t="s">
        <v>111</v>
      </c>
      <c r="C8304" t="s">
        <v>38</v>
      </c>
      <c r="D8304" t="s">
        <v>43</v>
      </c>
      <c r="E8304">
        <v>6</v>
      </c>
      <c r="F8304">
        <v>1</v>
      </c>
      <c r="G8304">
        <v>6</v>
      </c>
      <c r="H8304" s="1">
        <v>44698</v>
      </c>
      <c r="I8304" t="s">
        <v>28</v>
      </c>
    </row>
    <row r="8305" spans="1:9" x14ac:dyDescent="0.3">
      <c r="A8305" t="s">
        <v>8446</v>
      </c>
      <c r="B8305" t="s">
        <v>181</v>
      </c>
      <c r="C8305" t="s">
        <v>11</v>
      </c>
      <c r="D8305" t="s">
        <v>79</v>
      </c>
      <c r="E8305">
        <v>5</v>
      </c>
      <c r="F8305">
        <v>1</v>
      </c>
      <c r="G8305">
        <v>5</v>
      </c>
      <c r="H8305" s="1">
        <v>44809</v>
      </c>
      <c r="I8305" t="s">
        <v>28</v>
      </c>
    </row>
    <row r="8306" spans="1:9" x14ac:dyDescent="0.3">
      <c r="A8306" t="s">
        <v>8447</v>
      </c>
      <c r="B8306" t="s">
        <v>101</v>
      </c>
      <c r="C8306" t="s">
        <v>50</v>
      </c>
      <c r="H8306" s="1">
        <v>44973</v>
      </c>
    </row>
    <row r="8307" spans="1:9" x14ac:dyDescent="0.3">
      <c r="A8307" t="s">
        <v>8448</v>
      </c>
      <c r="B8307" t="s">
        <v>40</v>
      </c>
      <c r="C8307" t="s">
        <v>50</v>
      </c>
      <c r="D8307" t="s">
        <v>86</v>
      </c>
      <c r="E8307">
        <v>5</v>
      </c>
      <c r="F8307">
        <v>5</v>
      </c>
      <c r="G8307">
        <v>25</v>
      </c>
      <c r="H8307" s="1">
        <v>44981</v>
      </c>
      <c r="I8307" t="s">
        <v>17</v>
      </c>
    </row>
    <row r="8308" spans="1:9" x14ac:dyDescent="0.3">
      <c r="A8308" t="s">
        <v>8449</v>
      </c>
      <c r="B8308" t="s">
        <v>378</v>
      </c>
      <c r="C8308" t="s">
        <v>24</v>
      </c>
      <c r="E8308">
        <v>1</v>
      </c>
      <c r="F8308">
        <v>4</v>
      </c>
      <c r="G8308">
        <v>4</v>
      </c>
      <c r="H8308" s="1">
        <v>45016</v>
      </c>
    </row>
    <row r="8309" spans="1:9" x14ac:dyDescent="0.3">
      <c r="A8309" t="s">
        <v>8450</v>
      </c>
      <c r="B8309" t="s">
        <v>118</v>
      </c>
      <c r="C8309" t="s">
        <v>38</v>
      </c>
      <c r="D8309" t="s">
        <v>74</v>
      </c>
      <c r="E8309">
        <v>6</v>
      </c>
      <c r="F8309">
        <v>1</v>
      </c>
      <c r="G8309">
        <v>6</v>
      </c>
      <c r="H8309" s="1">
        <v>45041</v>
      </c>
      <c r="I8309" t="s">
        <v>17</v>
      </c>
    </row>
    <row r="8310" spans="1:9" x14ac:dyDescent="0.3">
      <c r="A8310" t="s">
        <v>8451</v>
      </c>
      <c r="B8310" t="s">
        <v>217</v>
      </c>
      <c r="C8310" t="s">
        <v>50</v>
      </c>
      <c r="D8310" t="s">
        <v>93</v>
      </c>
      <c r="E8310">
        <v>7</v>
      </c>
      <c r="F8310">
        <v>1</v>
      </c>
      <c r="G8310">
        <v>7</v>
      </c>
      <c r="H8310" s="1">
        <v>44711</v>
      </c>
      <c r="I8310" t="s">
        <v>28</v>
      </c>
    </row>
    <row r="8311" spans="1:9" x14ac:dyDescent="0.3">
      <c r="A8311" t="s">
        <v>8452</v>
      </c>
      <c r="B8311" t="s">
        <v>90</v>
      </c>
      <c r="C8311" t="s">
        <v>20</v>
      </c>
      <c r="D8311" t="s">
        <v>27</v>
      </c>
      <c r="E8311">
        <v>12</v>
      </c>
      <c r="F8311">
        <v>3</v>
      </c>
      <c r="G8311">
        <v>36</v>
      </c>
      <c r="H8311" s="1">
        <v>44668</v>
      </c>
      <c r="I8311" t="s">
        <v>28</v>
      </c>
    </row>
    <row r="8312" spans="1:9" x14ac:dyDescent="0.3">
      <c r="A8312" t="s">
        <v>8453</v>
      </c>
      <c r="B8312" t="s">
        <v>123</v>
      </c>
      <c r="C8312" t="s">
        <v>24</v>
      </c>
      <c r="D8312" t="s">
        <v>71</v>
      </c>
      <c r="E8312">
        <v>3</v>
      </c>
      <c r="F8312">
        <v>2</v>
      </c>
      <c r="G8312">
        <v>6</v>
      </c>
      <c r="H8312" s="1">
        <v>45058</v>
      </c>
      <c r="I8312" t="s">
        <v>28</v>
      </c>
    </row>
    <row r="8313" spans="1:9" x14ac:dyDescent="0.3">
      <c r="A8313" t="s">
        <v>8454</v>
      </c>
      <c r="B8313" t="s">
        <v>15</v>
      </c>
      <c r="C8313" t="s">
        <v>38</v>
      </c>
      <c r="E8313">
        <v>4</v>
      </c>
      <c r="F8313">
        <v>1</v>
      </c>
      <c r="G8313">
        <v>4</v>
      </c>
      <c r="H8313" s="1">
        <v>45201</v>
      </c>
    </row>
    <row r="8314" spans="1:9" x14ac:dyDescent="0.3">
      <c r="A8314" t="s">
        <v>8455</v>
      </c>
      <c r="B8314" t="s">
        <v>64</v>
      </c>
      <c r="C8314" t="s">
        <v>50</v>
      </c>
      <c r="D8314" t="s">
        <v>93</v>
      </c>
      <c r="E8314">
        <v>7</v>
      </c>
      <c r="F8314">
        <v>5</v>
      </c>
      <c r="G8314">
        <v>35</v>
      </c>
      <c r="H8314" s="1">
        <v>44772</v>
      </c>
      <c r="I8314" t="s">
        <v>13</v>
      </c>
    </row>
    <row r="8315" spans="1:9" x14ac:dyDescent="0.3">
      <c r="A8315" t="s">
        <v>8456</v>
      </c>
      <c r="B8315" t="s">
        <v>160</v>
      </c>
      <c r="C8315" t="s">
        <v>20</v>
      </c>
      <c r="D8315" t="s">
        <v>21</v>
      </c>
      <c r="E8315">
        <v>15</v>
      </c>
      <c r="F8315">
        <v>2</v>
      </c>
      <c r="G8315">
        <v>30</v>
      </c>
      <c r="H8315" s="1">
        <v>44779</v>
      </c>
      <c r="I8315" t="s">
        <v>17</v>
      </c>
    </row>
    <row r="8316" spans="1:9" x14ac:dyDescent="0.3">
      <c r="A8316" t="s">
        <v>8457</v>
      </c>
      <c r="B8316" t="s">
        <v>188</v>
      </c>
      <c r="C8316" t="s">
        <v>11</v>
      </c>
      <c r="D8316" t="s">
        <v>16</v>
      </c>
      <c r="E8316">
        <v>4</v>
      </c>
      <c r="F8316">
        <v>5</v>
      </c>
      <c r="G8316">
        <v>20</v>
      </c>
      <c r="H8316" s="1">
        <v>44905</v>
      </c>
      <c r="I8316" t="s">
        <v>13</v>
      </c>
    </row>
    <row r="8317" spans="1:9" x14ac:dyDescent="0.3">
      <c r="A8317" t="s">
        <v>8458</v>
      </c>
      <c r="B8317" t="s">
        <v>221</v>
      </c>
      <c r="C8317" t="s">
        <v>24</v>
      </c>
      <c r="D8317" t="s">
        <v>71</v>
      </c>
      <c r="E8317">
        <v>3</v>
      </c>
      <c r="F8317">
        <v>5</v>
      </c>
      <c r="G8317">
        <v>15</v>
      </c>
      <c r="H8317" s="1">
        <v>44895</v>
      </c>
      <c r="I8317" t="s">
        <v>28</v>
      </c>
    </row>
    <row r="8318" spans="1:9" x14ac:dyDescent="0.3">
      <c r="A8318" t="s">
        <v>8459</v>
      </c>
      <c r="B8318" t="s">
        <v>26</v>
      </c>
      <c r="C8318" t="s">
        <v>38</v>
      </c>
      <c r="D8318" t="s">
        <v>121</v>
      </c>
      <c r="E8318">
        <v>5</v>
      </c>
      <c r="F8318">
        <v>1</v>
      </c>
      <c r="G8318">
        <v>5</v>
      </c>
      <c r="H8318" s="1">
        <v>45008</v>
      </c>
      <c r="I8318" t="s">
        <v>13</v>
      </c>
    </row>
    <row r="8319" spans="1:9" x14ac:dyDescent="0.3">
      <c r="A8319" t="s">
        <v>8460</v>
      </c>
      <c r="B8319" t="s">
        <v>188</v>
      </c>
      <c r="C8319" t="s">
        <v>11</v>
      </c>
      <c r="D8319" t="s">
        <v>12</v>
      </c>
      <c r="E8319">
        <v>3</v>
      </c>
      <c r="F8319">
        <v>1</v>
      </c>
      <c r="G8319">
        <v>3</v>
      </c>
      <c r="H8319" s="1">
        <v>44912</v>
      </c>
      <c r="I8319" t="s">
        <v>28</v>
      </c>
    </row>
    <row r="8320" spans="1:9" x14ac:dyDescent="0.3">
      <c r="A8320" t="s">
        <v>8461</v>
      </c>
      <c r="B8320" t="s">
        <v>240</v>
      </c>
      <c r="C8320" t="s">
        <v>11</v>
      </c>
      <c r="E8320">
        <v>3</v>
      </c>
      <c r="F8320">
        <v>2</v>
      </c>
      <c r="G8320">
        <v>6</v>
      </c>
      <c r="H8320" s="1">
        <v>44844</v>
      </c>
    </row>
    <row r="8321" spans="1:9" x14ac:dyDescent="0.3">
      <c r="A8321" t="s">
        <v>8462</v>
      </c>
      <c r="B8321" t="s">
        <v>209</v>
      </c>
      <c r="C8321" t="s">
        <v>50</v>
      </c>
      <c r="D8321" t="s">
        <v>86</v>
      </c>
      <c r="E8321">
        <v>5</v>
      </c>
      <c r="F8321">
        <v>3</v>
      </c>
      <c r="G8321">
        <v>15</v>
      </c>
      <c r="H8321" s="1">
        <v>44869</v>
      </c>
      <c r="I8321" t="s">
        <v>17</v>
      </c>
    </row>
    <row r="8322" spans="1:9" x14ac:dyDescent="0.3">
      <c r="A8322" t="s">
        <v>8463</v>
      </c>
      <c r="B8322" t="s">
        <v>105</v>
      </c>
      <c r="C8322" t="s">
        <v>20</v>
      </c>
      <c r="D8322" t="s">
        <v>245</v>
      </c>
      <c r="E8322">
        <v>20</v>
      </c>
      <c r="F8322">
        <v>4</v>
      </c>
      <c r="G8322">
        <v>80</v>
      </c>
      <c r="H8322" s="1">
        <v>44986</v>
      </c>
      <c r="I8322" t="s">
        <v>17</v>
      </c>
    </row>
    <row r="8323" spans="1:9" x14ac:dyDescent="0.3">
      <c r="A8323" t="s">
        <v>8464</v>
      </c>
      <c r="B8323" t="s">
        <v>194</v>
      </c>
      <c r="C8323" t="s">
        <v>38</v>
      </c>
      <c r="D8323" t="s">
        <v>121</v>
      </c>
      <c r="E8323">
        <v>5</v>
      </c>
      <c r="F8323">
        <v>5</v>
      </c>
      <c r="G8323">
        <v>25</v>
      </c>
      <c r="H8323" s="1">
        <v>44836</v>
      </c>
      <c r="I8323" t="s">
        <v>17</v>
      </c>
    </row>
    <row r="8324" spans="1:9" x14ac:dyDescent="0.3">
      <c r="A8324" t="s">
        <v>8465</v>
      </c>
      <c r="B8324" t="s">
        <v>155</v>
      </c>
      <c r="C8324" t="s">
        <v>24</v>
      </c>
      <c r="D8324" t="s">
        <v>56</v>
      </c>
      <c r="E8324">
        <v>3</v>
      </c>
      <c r="F8324">
        <v>1</v>
      </c>
      <c r="G8324">
        <v>3</v>
      </c>
      <c r="H8324" s="1">
        <v>44865</v>
      </c>
      <c r="I8324" t="s">
        <v>17</v>
      </c>
    </row>
    <row r="8325" spans="1:9" x14ac:dyDescent="0.3">
      <c r="A8325" t="s">
        <v>8466</v>
      </c>
      <c r="B8325" t="s">
        <v>58</v>
      </c>
      <c r="C8325" t="s">
        <v>20</v>
      </c>
      <c r="D8325" t="s">
        <v>41</v>
      </c>
      <c r="E8325">
        <v>14</v>
      </c>
      <c r="F8325">
        <v>5</v>
      </c>
      <c r="G8325">
        <v>70</v>
      </c>
      <c r="H8325" s="1">
        <v>44711</v>
      </c>
      <c r="I8325" t="s">
        <v>13</v>
      </c>
    </row>
    <row r="8326" spans="1:9" x14ac:dyDescent="0.3">
      <c r="A8326" t="s">
        <v>8467</v>
      </c>
      <c r="B8326" t="s">
        <v>457</v>
      </c>
      <c r="C8326" t="s">
        <v>24</v>
      </c>
      <c r="D8326" t="s">
        <v>168</v>
      </c>
      <c r="E8326">
        <v>1</v>
      </c>
      <c r="F8326">
        <v>4</v>
      </c>
      <c r="G8326">
        <v>4</v>
      </c>
      <c r="H8326" s="1">
        <v>45208</v>
      </c>
      <c r="I8326" t="s">
        <v>13</v>
      </c>
    </row>
    <row r="8327" spans="1:9" x14ac:dyDescent="0.3">
      <c r="A8327" t="s">
        <v>8468</v>
      </c>
      <c r="B8327" t="s">
        <v>185</v>
      </c>
      <c r="C8327" t="s">
        <v>50</v>
      </c>
      <c r="D8327" t="s">
        <v>51</v>
      </c>
      <c r="E8327">
        <v>5</v>
      </c>
      <c r="F8327">
        <v>5</v>
      </c>
      <c r="G8327">
        <v>25</v>
      </c>
      <c r="H8327" s="1">
        <v>44864</v>
      </c>
      <c r="I8327" t="s">
        <v>13</v>
      </c>
    </row>
    <row r="8328" spans="1:9" x14ac:dyDescent="0.3">
      <c r="A8328" t="s">
        <v>8469</v>
      </c>
      <c r="B8328" t="s">
        <v>60</v>
      </c>
      <c r="C8328" t="s">
        <v>24</v>
      </c>
      <c r="D8328" t="s">
        <v>71</v>
      </c>
      <c r="E8328">
        <v>3</v>
      </c>
      <c r="F8328">
        <v>3</v>
      </c>
      <c r="G8328">
        <v>9</v>
      </c>
      <c r="H8328" s="1">
        <v>45052</v>
      </c>
    </row>
    <row r="8329" spans="1:9" x14ac:dyDescent="0.3">
      <c r="A8329" t="s">
        <v>8470</v>
      </c>
      <c r="B8329" t="s">
        <v>143</v>
      </c>
      <c r="C8329" t="s">
        <v>50</v>
      </c>
      <c r="D8329" t="s">
        <v>99</v>
      </c>
      <c r="E8329">
        <v>8</v>
      </c>
      <c r="F8329">
        <v>4</v>
      </c>
      <c r="G8329">
        <v>32</v>
      </c>
      <c r="H8329" s="1">
        <v>45153</v>
      </c>
      <c r="I8329" t="s">
        <v>28</v>
      </c>
    </row>
    <row r="8330" spans="1:9" x14ac:dyDescent="0.3">
      <c r="A8330" t="s">
        <v>8471</v>
      </c>
      <c r="B8330" t="s">
        <v>188</v>
      </c>
      <c r="C8330" t="s">
        <v>38</v>
      </c>
      <c r="D8330" t="s">
        <v>125</v>
      </c>
      <c r="E8330">
        <v>7</v>
      </c>
      <c r="F8330">
        <v>2</v>
      </c>
      <c r="G8330">
        <v>14</v>
      </c>
      <c r="H8330" s="1">
        <v>44962</v>
      </c>
      <c r="I8330" t="s">
        <v>17</v>
      </c>
    </row>
    <row r="8331" spans="1:9" x14ac:dyDescent="0.3">
      <c r="A8331" t="s">
        <v>8472</v>
      </c>
      <c r="B8331" t="s">
        <v>298</v>
      </c>
      <c r="C8331" t="s">
        <v>50</v>
      </c>
      <c r="D8331" t="s">
        <v>112</v>
      </c>
      <c r="E8331">
        <v>4</v>
      </c>
      <c r="F8331">
        <v>1</v>
      </c>
      <c r="G8331">
        <v>4</v>
      </c>
      <c r="H8331" s="1">
        <v>44610</v>
      </c>
      <c r="I8331" t="s">
        <v>13</v>
      </c>
    </row>
    <row r="8332" spans="1:9" x14ac:dyDescent="0.3">
      <c r="A8332" t="s">
        <v>8473</v>
      </c>
      <c r="B8332" t="s">
        <v>215</v>
      </c>
      <c r="C8332" t="s">
        <v>50</v>
      </c>
      <c r="D8332" t="s">
        <v>51</v>
      </c>
      <c r="E8332">
        <v>5</v>
      </c>
      <c r="F8332">
        <v>1</v>
      </c>
      <c r="G8332">
        <v>5</v>
      </c>
      <c r="H8332" s="1">
        <v>44800</v>
      </c>
      <c r="I8332" t="s">
        <v>28</v>
      </c>
    </row>
    <row r="8333" spans="1:9" x14ac:dyDescent="0.3">
      <c r="A8333" t="s">
        <v>8474</v>
      </c>
      <c r="B8333" t="s">
        <v>97</v>
      </c>
      <c r="C8333" t="s">
        <v>24</v>
      </c>
      <c r="E8333">
        <v>2.5</v>
      </c>
      <c r="F8333">
        <v>2</v>
      </c>
      <c r="G8333">
        <v>5</v>
      </c>
      <c r="H8333" s="1">
        <v>45173</v>
      </c>
      <c r="I8333" t="s">
        <v>28</v>
      </c>
    </row>
    <row r="8334" spans="1:9" x14ac:dyDescent="0.3">
      <c r="A8334" t="s">
        <v>8475</v>
      </c>
      <c r="B8334" t="s">
        <v>19</v>
      </c>
      <c r="C8334" t="s">
        <v>24</v>
      </c>
      <c r="D8334" t="s">
        <v>168</v>
      </c>
      <c r="E8334">
        <v>1</v>
      </c>
      <c r="F8334">
        <v>5</v>
      </c>
      <c r="G8334">
        <v>5</v>
      </c>
      <c r="H8334" s="1">
        <v>44563</v>
      </c>
      <c r="I8334" t="s">
        <v>28</v>
      </c>
    </row>
    <row r="8335" spans="1:9" x14ac:dyDescent="0.3">
      <c r="A8335" t="s">
        <v>8476</v>
      </c>
      <c r="B8335" t="s">
        <v>217</v>
      </c>
      <c r="C8335" t="s">
        <v>38</v>
      </c>
      <c r="D8335" t="s">
        <v>121</v>
      </c>
      <c r="E8335">
        <v>5</v>
      </c>
      <c r="F8335">
        <v>3</v>
      </c>
      <c r="G8335">
        <v>15</v>
      </c>
      <c r="H8335" s="1">
        <v>44636</v>
      </c>
      <c r="I8335" t="s">
        <v>28</v>
      </c>
    </row>
    <row r="8336" spans="1:9" x14ac:dyDescent="0.3">
      <c r="A8336" t="s">
        <v>8477</v>
      </c>
      <c r="B8336" t="s">
        <v>127</v>
      </c>
      <c r="C8336" t="s">
        <v>11</v>
      </c>
      <c r="H8336" s="1">
        <v>44784</v>
      </c>
      <c r="I8336" t="s">
        <v>28</v>
      </c>
    </row>
    <row r="8337" spans="1:9" x14ac:dyDescent="0.3">
      <c r="A8337" t="s">
        <v>8478</v>
      </c>
      <c r="B8337" t="s">
        <v>196</v>
      </c>
      <c r="C8337" t="s">
        <v>50</v>
      </c>
      <c r="D8337" t="s">
        <v>86</v>
      </c>
      <c r="E8337">
        <v>5</v>
      </c>
      <c r="F8337">
        <v>3</v>
      </c>
      <c r="G8337">
        <v>15</v>
      </c>
      <c r="H8337" s="1">
        <v>44936</v>
      </c>
      <c r="I8337" t="s">
        <v>13</v>
      </c>
    </row>
    <row r="8338" spans="1:9" x14ac:dyDescent="0.3">
      <c r="A8338" t="s">
        <v>8479</v>
      </c>
      <c r="B8338" t="s">
        <v>101</v>
      </c>
      <c r="C8338" t="s">
        <v>11</v>
      </c>
      <c r="D8338" t="s">
        <v>33</v>
      </c>
      <c r="E8338">
        <v>4</v>
      </c>
      <c r="F8338">
        <v>3</v>
      </c>
      <c r="G8338">
        <v>12</v>
      </c>
      <c r="H8338" s="1">
        <v>44863</v>
      </c>
      <c r="I8338" t="s">
        <v>28</v>
      </c>
    </row>
    <row r="8339" spans="1:9" x14ac:dyDescent="0.3">
      <c r="A8339" t="s">
        <v>8480</v>
      </c>
      <c r="B8339" t="s">
        <v>425</v>
      </c>
      <c r="C8339" t="s">
        <v>38</v>
      </c>
      <c r="D8339" t="s">
        <v>121</v>
      </c>
      <c r="E8339">
        <v>5</v>
      </c>
      <c r="F8339">
        <v>2</v>
      </c>
      <c r="G8339">
        <v>10</v>
      </c>
      <c r="H8339" s="1">
        <v>44721</v>
      </c>
      <c r="I8339" t="s">
        <v>13</v>
      </c>
    </row>
    <row r="8340" spans="1:9" x14ac:dyDescent="0.3">
      <c r="A8340" t="s">
        <v>8481</v>
      </c>
      <c r="B8340" t="s">
        <v>158</v>
      </c>
      <c r="C8340" t="s">
        <v>20</v>
      </c>
      <c r="D8340" t="s">
        <v>27</v>
      </c>
      <c r="E8340">
        <v>12</v>
      </c>
      <c r="F8340">
        <v>1</v>
      </c>
      <c r="G8340">
        <v>12</v>
      </c>
      <c r="H8340" s="1">
        <v>44973</v>
      </c>
      <c r="I8340" t="s">
        <v>13</v>
      </c>
    </row>
    <row r="8341" spans="1:9" x14ac:dyDescent="0.3">
      <c r="A8341" t="s">
        <v>8482</v>
      </c>
      <c r="B8341" t="s">
        <v>160</v>
      </c>
      <c r="C8341" t="s">
        <v>20</v>
      </c>
      <c r="D8341" t="s">
        <v>21</v>
      </c>
      <c r="E8341">
        <v>15</v>
      </c>
      <c r="F8341">
        <v>4</v>
      </c>
      <c r="G8341">
        <v>60</v>
      </c>
      <c r="H8341" s="1">
        <v>44711</v>
      </c>
      <c r="I8341" t="s">
        <v>28</v>
      </c>
    </row>
    <row r="8342" spans="1:9" x14ac:dyDescent="0.3">
      <c r="A8342" t="s">
        <v>8483</v>
      </c>
      <c r="B8342" t="s">
        <v>196</v>
      </c>
      <c r="C8342" t="s">
        <v>38</v>
      </c>
      <c r="D8342" t="s">
        <v>74</v>
      </c>
      <c r="E8342">
        <v>6</v>
      </c>
      <c r="F8342">
        <v>5</v>
      </c>
      <c r="G8342">
        <v>30</v>
      </c>
      <c r="H8342" s="1">
        <v>44641</v>
      </c>
      <c r="I8342" t="s">
        <v>13</v>
      </c>
    </row>
    <row r="8343" spans="1:9" x14ac:dyDescent="0.3">
      <c r="A8343" t="s">
        <v>8484</v>
      </c>
      <c r="B8343" t="s">
        <v>97</v>
      </c>
      <c r="C8343" t="s">
        <v>24</v>
      </c>
      <c r="D8343" t="s">
        <v>168</v>
      </c>
      <c r="E8343">
        <v>1</v>
      </c>
      <c r="F8343">
        <v>1</v>
      </c>
      <c r="G8343">
        <v>1</v>
      </c>
      <c r="H8343" s="1">
        <v>44802</v>
      </c>
      <c r="I8343" t="s">
        <v>28</v>
      </c>
    </row>
    <row r="8344" spans="1:9" x14ac:dyDescent="0.3">
      <c r="A8344" t="s">
        <v>8485</v>
      </c>
      <c r="B8344" t="s">
        <v>134</v>
      </c>
      <c r="C8344" t="s">
        <v>50</v>
      </c>
      <c r="D8344" t="s">
        <v>86</v>
      </c>
      <c r="E8344">
        <v>5</v>
      </c>
      <c r="F8344">
        <v>1</v>
      </c>
      <c r="G8344">
        <v>5</v>
      </c>
      <c r="H8344" s="1">
        <v>44646</v>
      </c>
      <c r="I8344" t="s">
        <v>17</v>
      </c>
    </row>
    <row r="8345" spans="1:9" x14ac:dyDescent="0.3">
      <c r="A8345" t="s">
        <v>8486</v>
      </c>
      <c r="B8345" t="s">
        <v>49</v>
      </c>
      <c r="C8345" t="s">
        <v>20</v>
      </c>
      <c r="D8345" t="s">
        <v>21</v>
      </c>
      <c r="E8345">
        <v>15</v>
      </c>
      <c r="F8345">
        <v>4</v>
      </c>
      <c r="G8345">
        <v>60</v>
      </c>
      <c r="H8345" s="1">
        <v>45198</v>
      </c>
      <c r="I8345" t="s">
        <v>13</v>
      </c>
    </row>
    <row r="8346" spans="1:9" x14ac:dyDescent="0.3">
      <c r="A8346" t="s">
        <v>8487</v>
      </c>
      <c r="B8346" t="s">
        <v>376</v>
      </c>
      <c r="C8346" t="s">
        <v>20</v>
      </c>
      <c r="D8346" t="s">
        <v>21</v>
      </c>
      <c r="E8346">
        <v>15</v>
      </c>
      <c r="F8346">
        <v>5</v>
      </c>
      <c r="G8346">
        <v>75</v>
      </c>
      <c r="H8346" s="1">
        <v>45160</v>
      </c>
      <c r="I8346" t="s">
        <v>28</v>
      </c>
    </row>
    <row r="8347" spans="1:9" x14ac:dyDescent="0.3">
      <c r="A8347" t="s">
        <v>8488</v>
      </c>
      <c r="B8347" t="s">
        <v>298</v>
      </c>
      <c r="C8347" t="s">
        <v>11</v>
      </c>
      <c r="D8347" t="s">
        <v>230</v>
      </c>
      <c r="E8347">
        <v>5</v>
      </c>
      <c r="F8347">
        <v>5</v>
      </c>
      <c r="G8347">
        <v>25</v>
      </c>
      <c r="H8347" s="1">
        <v>44987</v>
      </c>
      <c r="I8347" t="s">
        <v>13</v>
      </c>
    </row>
    <row r="8348" spans="1:9" x14ac:dyDescent="0.3">
      <c r="A8348" t="s">
        <v>8489</v>
      </c>
      <c r="B8348" t="s">
        <v>397</v>
      </c>
      <c r="C8348" t="s">
        <v>11</v>
      </c>
      <c r="D8348" t="s">
        <v>230</v>
      </c>
      <c r="E8348">
        <v>5</v>
      </c>
      <c r="F8348">
        <v>1</v>
      </c>
      <c r="G8348">
        <v>5</v>
      </c>
      <c r="H8348" s="1">
        <v>44660</v>
      </c>
      <c r="I8348" t="s">
        <v>28</v>
      </c>
    </row>
    <row r="8349" spans="1:9" x14ac:dyDescent="0.3">
      <c r="A8349" t="s">
        <v>8490</v>
      </c>
      <c r="B8349" t="s">
        <v>185</v>
      </c>
      <c r="C8349" t="s">
        <v>38</v>
      </c>
      <c r="H8349" s="1">
        <v>45080</v>
      </c>
      <c r="I8349" t="s">
        <v>28</v>
      </c>
    </row>
    <row r="8350" spans="1:9" x14ac:dyDescent="0.3">
      <c r="A8350" t="s">
        <v>8491</v>
      </c>
      <c r="B8350" t="s">
        <v>69</v>
      </c>
      <c r="C8350" t="s">
        <v>20</v>
      </c>
      <c r="D8350" t="s">
        <v>245</v>
      </c>
      <c r="E8350">
        <v>20</v>
      </c>
      <c r="F8350">
        <v>1</v>
      </c>
      <c r="G8350">
        <v>20</v>
      </c>
      <c r="H8350" s="1">
        <v>44781</v>
      </c>
    </row>
    <row r="8351" spans="1:9" x14ac:dyDescent="0.3">
      <c r="A8351" t="s">
        <v>8492</v>
      </c>
      <c r="B8351" t="s">
        <v>597</v>
      </c>
      <c r="C8351" t="s">
        <v>24</v>
      </c>
      <c r="D8351" t="s">
        <v>168</v>
      </c>
      <c r="E8351">
        <v>1</v>
      </c>
      <c r="F8351">
        <v>1</v>
      </c>
      <c r="G8351">
        <v>1</v>
      </c>
      <c r="H8351" s="1">
        <v>44616</v>
      </c>
      <c r="I8351" t="s">
        <v>28</v>
      </c>
    </row>
    <row r="8352" spans="1:9" x14ac:dyDescent="0.3">
      <c r="A8352" t="s">
        <v>8493</v>
      </c>
      <c r="B8352" t="s">
        <v>37</v>
      </c>
      <c r="C8352" t="s">
        <v>24</v>
      </c>
      <c r="D8352" t="s">
        <v>77</v>
      </c>
      <c r="E8352">
        <v>2.5</v>
      </c>
      <c r="F8352">
        <v>3</v>
      </c>
      <c r="G8352">
        <v>7.5</v>
      </c>
      <c r="H8352" s="1">
        <v>45256</v>
      </c>
      <c r="I8352" t="s">
        <v>13</v>
      </c>
    </row>
    <row r="8353" spans="1:9" x14ac:dyDescent="0.3">
      <c r="A8353" t="s">
        <v>8494</v>
      </c>
      <c r="B8353" t="s">
        <v>88</v>
      </c>
      <c r="C8353" t="s">
        <v>24</v>
      </c>
      <c r="D8353" t="s">
        <v>71</v>
      </c>
      <c r="E8353">
        <v>3</v>
      </c>
      <c r="F8353">
        <v>1</v>
      </c>
      <c r="G8353">
        <v>3</v>
      </c>
      <c r="H8353" s="1">
        <v>44752</v>
      </c>
      <c r="I8353" t="s">
        <v>13</v>
      </c>
    </row>
    <row r="8354" spans="1:9" x14ac:dyDescent="0.3">
      <c r="A8354" t="s">
        <v>8495</v>
      </c>
      <c r="B8354" t="s">
        <v>192</v>
      </c>
      <c r="C8354" t="s">
        <v>20</v>
      </c>
      <c r="D8354" t="s">
        <v>41</v>
      </c>
      <c r="E8354">
        <v>14</v>
      </c>
      <c r="F8354">
        <v>3</v>
      </c>
      <c r="G8354">
        <v>42</v>
      </c>
      <c r="H8354" s="1">
        <v>44742</v>
      </c>
      <c r="I8354" t="s">
        <v>13</v>
      </c>
    </row>
    <row r="8355" spans="1:9" x14ac:dyDescent="0.3">
      <c r="A8355" t="s">
        <v>8496</v>
      </c>
      <c r="B8355" t="s">
        <v>40</v>
      </c>
      <c r="C8355" t="s">
        <v>50</v>
      </c>
      <c r="D8355" t="s">
        <v>99</v>
      </c>
      <c r="E8355">
        <v>8</v>
      </c>
      <c r="F8355">
        <v>5</v>
      </c>
      <c r="G8355">
        <v>40</v>
      </c>
      <c r="H8355" s="1">
        <v>45051</v>
      </c>
      <c r="I8355" t="s">
        <v>13</v>
      </c>
    </row>
    <row r="8356" spans="1:9" x14ac:dyDescent="0.3">
      <c r="A8356" t="s">
        <v>8497</v>
      </c>
      <c r="B8356" t="s">
        <v>10</v>
      </c>
      <c r="C8356" t="s">
        <v>20</v>
      </c>
      <c r="H8356" s="1">
        <v>44657</v>
      </c>
      <c r="I8356" t="s">
        <v>13</v>
      </c>
    </row>
    <row r="8357" spans="1:9" x14ac:dyDescent="0.3">
      <c r="A8357" t="s">
        <v>8498</v>
      </c>
      <c r="B8357" t="s">
        <v>484</v>
      </c>
      <c r="C8357" t="s">
        <v>50</v>
      </c>
      <c r="D8357" t="s">
        <v>93</v>
      </c>
      <c r="E8357">
        <v>7</v>
      </c>
      <c r="F8357">
        <v>2</v>
      </c>
      <c r="G8357">
        <v>14</v>
      </c>
      <c r="H8357" s="1">
        <v>44783</v>
      </c>
      <c r="I8357" t="s">
        <v>28</v>
      </c>
    </row>
    <row r="8358" spans="1:9" x14ac:dyDescent="0.3">
      <c r="A8358" t="s">
        <v>8499</v>
      </c>
      <c r="B8358" t="s">
        <v>234</v>
      </c>
      <c r="C8358" t="s">
        <v>20</v>
      </c>
      <c r="D8358" t="s">
        <v>245</v>
      </c>
      <c r="E8358">
        <v>20</v>
      </c>
      <c r="F8358">
        <v>3</v>
      </c>
      <c r="G8358">
        <v>60</v>
      </c>
      <c r="H8358" s="1">
        <v>44985</v>
      </c>
      <c r="I8358" t="s">
        <v>28</v>
      </c>
    </row>
    <row r="8359" spans="1:9" x14ac:dyDescent="0.3">
      <c r="A8359" t="s">
        <v>8500</v>
      </c>
      <c r="B8359" t="s">
        <v>181</v>
      </c>
      <c r="C8359" t="s">
        <v>11</v>
      </c>
      <c r="D8359" t="s">
        <v>79</v>
      </c>
      <c r="E8359">
        <v>5</v>
      </c>
      <c r="F8359">
        <v>5</v>
      </c>
      <c r="G8359">
        <v>25</v>
      </c>
      <c r="H8359" s="1">
        <v>44779</v>
      </c>
      <c r="I8359" t="s">
        <v>28</v>
      </c>
    </row>
    <row r="8360" spans="1:9" x14ac:dyDescent="0.3">
      <c r="A8360" t="s">
        <v>8501</v>
      </c>
      <c r="B8360" t="s">
        <v>368</v>
      </c>
      <c r="C8360" t="s">
        <v>50</v>
      </c>
      <c r="E8360">
        <v>8</v>
      </c>
      <c r="F8360">
        <v>3</v>
      </c>
      <c r="G8360">
        <v>24</v>
      </c>
      <c r="H8360" s="1">
        <v>44578</v>
      </c>
      <c r="I8360" t="s">
        <v>17</v>
      </c>
    </row>
    <row r="8361" spans="1:9" x14ac:dyDescent="0.3">
      <c r="A8361" t="s">
        <v>8502</v>
      </c>
      <c r="B8361" t="s">
        <v>131</v>
      </c>
      <c r="C8361" t="s">
        <v>24</v>
      </c>
      <c r="D8361" t="s">
        <v>168</v>
      </c>
      <c r="E8361">
        <v>1</v>
      </c>
      <c r="F8361">
        <v>2</v>
      </c>
      <c r="G8361">
        <v>2</v>
      </c>
      <c r="H8361" s="1">
        <v>44802</v>
      </c>
      <c r="I8361" t="s">
        <v>13</v>
      </c>
    </row>
    <row r="8362" spans="1:9" x14ac:dyDescent="0.3">
      <c r="A8362" t="s">
        <v>8503</v>
      </c>
      <c r="B8362" t="s">
        <v>32</v>
      </c>
      <c r="C8362" t="s">
        <v>38</v>
      </c>
      <c r="D8362" t="s">
        <v>74</v>
      </c>
      <c r="E8362">
        <v>6</v>
      </c>
      <c r="F8362">
        <v>2</v>
      </c>
      <c r="G8362">
        <v>12</v>
      </c>
      <c r="H8362" s="1">
        <v>45171</v>
      </c>
      <c r="I8362" t="s">
        <v>13</v>
      </c>
    </row>
    <row r="8363" spans="1:9" x14ac:dyDescent="0.3">
      <c r="A8363" t="s">
        <v>8504</v>
      </c>
      <c r="B8363" t="s">
        <v>73</v>
      </c>
      <c r="C8363" t="s">
        <v>38</v>
      </c>
      <c r="D8363" t="s">
        <v>125</v>
      </c>
      <c r="E8363">
        <v>7</v>
      </c>
      <c r="F8363">
        <v>2</v>
      </c>
      <c r="G8363">
        <v>14</v>
      </c>
      <c r="H8363" s="1">
        <v>44955</v>
      </c>
      <c r="I8363" t="s">
        <v>17</v>
      </c>
    </row>
    <row r="8364" spans="1:9" x14ac:dyDescent="0.3">
      <c r="A8364" t="s">
        <v>8505</v>
      </c>
      <c r="B8364" t="s">
        <v>196</v>
      </c>
      <c r="C8364" t="s">
        <v>11</v>
      </c>
      <c r="D8364" t="s">
        <v>79</v>
      </c>
      <c r="E8364">
        <v>5</v>
      </c>
      <c r="F8364">
        <v>2</v>
      </c>
      <c r="G8364">
        <v>10</v>
      </c>
      <c r="H8364" s="1">
        <v>44820</v>
      </c>
      <c r="I8364" t="s">
        <v>28</v>
      </c>
    </row>
    <row r="8365" spans="1:9" x14ac:dyDescent="0.3">
      <c r="A8365" t="s">
        <v>8506</v>
      </c>
      <c r="B8365" t="s">
        <v>136</v>
      </c>
      <c r="C8365" t="s">
        <v>38</v>
      </c>
      <c r="D8365" t="s">
        <v>74</v>
      </c>
      <c r="E8365">
        <v>6</v>
      </c>
      <c r="F8365">
        <v>2</v>
      </c>
      <c r="G8365">
        <v>12</v>
      </c>
      <c r="H8365" s="1">
        <v>45183</v>
      </c>
      <c r="I8365" t="s">
        <v>28</v>
      </c>
    </row>
    <row r="8366" spans="1:9" x14ac:dyDescent="0.3">
      <c r="A8366" t="s">
        <v>8507</v>
      </c>
      <c r="B8366" t="s">
        <v>45</v>
      </c>
      <c r="C8366" t="s">
        <v>24</v>
      </c>
      <c r="D8366" t="s">
        <v>168</v>
      </c>
      <c r="E8366">
        <v>1</v>
      </c>
      <c r="F8366">
        <v>4</v>
      </c>
      <c r="G8366">
        <v>4</v>
      </c>
      <c r="H8366" s="1">
        <v>44777</v>
      </c>
      <c r="I8366" t="s">
        <v>13</v>
      </c>
    </row>
    <row r="8367" spans="1:9" x14ac:dyDescent="0.3">
      <c r="A8367" t="s">
        <v>8508</v>
      </c>
      <c r="B8367" t="s">
        <v>114</v>
      </c>
      <c r="C8367" t="s">
        <v>11</v>
      </c>
      <c r="D8367" t="s">
        <v>33</v>
      </c>
      <c r="E8367">
        <v>4</v>
      </c>
      <c r="F8367">
        <v>3</v>
      </c>
      <c r="G8367">
        <v>12</v>
      </c>
      <c r="H8367" s="1">
        <v>44757</v>
      </c>
      <c r="I8367" t="s">
        <v>13</v>
      </c>
    </row>
    <row r="8368" spans="1:9" x14ac:dyDescent="0.3">
      <c r="A8368" t="s">
        <v>8509</v>
      </c>
      <c r="B8368" t="s">
        <v>97</v>
      </c>
      <c r="C8368" t="s">
        <v>50</v>
      </c>
      <c r="D8368" t="s">
        <v>207</v>
      </c>
      <c r="E8368">
        <v>10</v>
      </c>
      <c r="F8368">
        <v>1</v>
      </c>
      <c r="G8368">
        <v>10</v>
      </c>
      <c r="H8368" s="1">
        <v>45135</v>
      </c>
      <c r="I8368" t="s">
        <v>28</v>
      </c>
    </row>
    <row r="8369" spans="1:9" x14ac:dyDescent="0.3">
      <c r="A8369" t="s">
        <v>8510</v>
      </c>
      <c r="B8369" t="s">
        <v>58</v>
      </c>
      <c r="C8369" t="s">
        <v>11</v>
      </c>
      <c r="D8369" t="s">
        <v>79</v>
      </c>
      <c r="E8369">
        <v>5</v>
      </c>
      <c r="F8369">
        <v>1</v>
      </c>
      <c r="G8369">
        <v>5</v>
      </c>
      <c r="H8369" s="1">
        <v>45254</v>
      </c>
      <c r="I8369" t="s">
        <v>28</v>
      </c>
    </row>
    <row r="8370" spans="1:9" x14ac:dyDescent="0.3">
      <c r="A8370" t="s">
        <v>8511</v>
      </c>
      <c r="B8370" t="s">
        <v>188</v>
      </c>
      <c r="C8370" t="s">
        <v>24</v>
      </c>
      <c r="E8370">
        <v>3</v>
      </c>
      <c r="F8370">
        <v>5</v>
      </c>
      <c r="G8370">
        <v>15</v>
      </c>
      <c r="H8370" s="1">
        <v>44831</v>
      </c>
    </row>
    <row r="8371" spans="1:9" x14ac:dyDescent="0.3">
      <c r="A8371" t="s">
        <v>8512</v>
      </c>
      <c r="B8371" t="s">
        <v>73</v>
      </c>
      <c r="C8371" t="s">
        <v>20</v>
      </c>
      <c r="D8371" t="s">
        <v>21</v>
      </c>
      <c r="E8371">
        <v>15</v>
      </c>
      <c r="F8371">
        <v>1</v>
      </c>
      <c r="G8371">
        <v>15</v>
      </c>
      <c r="H8371" s="1">
        <v>44851</v>
      </c>
      <c r="I8371" t="s">
        <v>17</v>
      </c>
    </row>
    <row r="8372" spans="1:9" x14ac:dyDescent="0.3">
      <c r="A8372" t="s">
        <v>8513</v>
      </c>
      <c r="B8372" t="s">
        <v>123</v>
      </c>
      <c r="C8372" t="s">
        <v>20</v>
      </c>
      <c r="D8372" t="s">
        <v>41</v>
      </c>
      <c r="E8372">
        <v>14</v>
      </c>
      <c r="F8372">
        <v>5</v>
      </c>
      <c r="G8372">
        <v>70</v>
      </c>
      <c r="H8372" s="1">
        <v>44912</v>
      </c>
      <c r="I8372" t="s">
        <v>13</v>
      </c>
    </row>
    <row r="8373" spans="1:9" x14ac:dyDescent="0.3">
      <c r="A8373" t="s">
        <v>8514</v>
      </c>
      <c r="B8373" t="s">
        <v>163</v>
      </c>
      <c r="C8373" t="s">
        <v>38</v>
      </c>
      <c r="D8373" t="s">
        <v>121</v>
      </c>
      <c r="E8373">
        <v>5</v>
      </c>
      <c r="F8373">
        <v>5</v>
      </c>
      <c r="G8373">
        <v>25</v>
      </c>
      <c r="H8373" s="1">
        <v>44954</v>
      </c>
      <c r="I8373" t="s">
        <v>28</v>
      </c>
    </row>
    <row r="8374" spans="1:9" x14ac:dyDescent="0.3">
      <c r="A8374" t="s">
        <v>8515</v>
      </c>
      <c r="B8374" t="s">
        <v>345</v>
      </c>
      <c r="C8374" t="s">
        <v>11</v>
      </c>
      <c r="D8374" t="s">
        <v>16</v>
      </c>
      <c r="E8374">
        <v>4</v>
      </c>
      <c r="F8374">
        <v>2</v>
      </c>
      <c r="G8374">
        <v>8</v>
      </c>
      <c r="H8374" s="1">
        <v>44907</v>
      </c>
      <c r="I8374" t="s">
        <v>13</v>
      </c>
    </row>
    <row r="8375" spans="1:9" x14ac:dyDescent="0.3">
      <c r="A8375" t="s">
        <v>8516</v>
      </c>
      <c r="B8375" t="s">
        <v>49</v>
      </c>
      <c r="C8375" t="s">
        <v>38</v>
      </c>
      <c r="D8375" t="s">
        <v>43</v>
      </c>
      <c r="E8375">
        <v>6</v>
      </c>
      <c r="F8375">
        <v>3</v>
      </c>
      <c r="G8375">
        <v>18</v>
      </c>
      <c r="H8375" s="1">
        <v>45165</v>
      </c>
      <c r="I8375" t="s">
        <v>13</v>
      </c>
    </row>
    <row r="8376" spans="1:9" x14ac:dyDescent="0.3">
      <c r="A8376" t="s">
        <v>8517</v>
      </c>
      <c r="B8376" t="s">
        <v>181</v>
      </c>
      <c r="C8376" t="s">
        <v>20</v>
      </c>
      <c r="D8376" t="s">
        <v>245</v>
      </c>
      <c r="E8376">
        <v>20</v>
      </c>
      <c r="F8376">
        <v>1</v>
      </c>
      <c r="G8376">
        <v>20</v>
      </c>
      <c r="H8376" s="1">
        <v>44790</v>
      </c>
      <c r="I8376" t="s">
        <v>28</v>
      </c>
    </row>
    <row r="8377" spans="1:9" x14ac:dyDescent="0.3">
      <c r="A8377" t="s">
        <v>8518</v>
      </c>
      <c r="B8377" t="s">
        <v>123</v>
      </c>
      <c r="C8377" t="s">
        <v>24</v>
      </c>
      <c r="D8377" t="s">
        <v>168</v>
      </c>
      <c r="E8377">
        <v>1</v>
      </c>
      <c r="F8377">
        <v>4</v>
      </c>
      <c r="G8377">
        <v>4</v>
      </c>
      <c r="H8377" s="1">
        <v>44637</v>
      </c>
      <c r="I8377" t="s">
        <v>13</v>
      </c>
    </row>
    <row r="8378" spans="1:9" x14ac:dyDescent="0.3">
      <c r="A8378" t="s">
        <v>8519</v>
      </c>
      <c r="B8378" t="s">
        <v>181</v>
      </c>
      <c r="C8378" t="s">
        <v>20</v>
      </c>
      <c r="F8378">
        <v>1</v>
      </c>
      <c r="G8378">
        <v>15</v>
      </c>
      <c r="H8378" s="1">
        <v>44971</v>
      </c>
      <c r="I8378" t="s">
        <v>28</v>
      </c>
    </row>
    <row r="8379" spans="1:9" x14ac:dyDescent="0.3">
      <c r="A8379" t="s">
        <v>8520</v>
      </c>
      <c r="B8379" t="s">
        <v>69</v>
      </c>
      <c r="C8379" t="s">
        <v>11</v>
      </c>
      <c r="D8379" t="s">
        <v>12</v>
      </c>
      <c r="E8379">
        <v>3</v>
      </c>
      <c r="F8379">
        <v>5</v>
      </c>
      <c r="G8379">
        <v>15</v>
      </c>
      <c r="H8379" s="1">
        <v>45124</v>
      </c>
      <c r="I8379" t="s">
        <v>13</v>
      </c>
    </row>
    <row r="8380" spans="1:9" x14ac:dyDescent="0.3">
      <c r="A8380" t="s">
        <v>8521</v>
      </c>
      <c r="B8380" t="s">
        <v>49</v>
      </c>
      <c r="C8380" t="s">
        <v>20</v>
      </c>
      <c r="D8380" t="s">
        <v>41</v>
      </c>
      <c r="E8380">
        <v>14</v>
      </c>
      <c r="F8380">
        <v>5</v>
      </c>
      <c r="G8380">
        <v>70</v>
      </c>
      <c r="H8380" s="1">
        <v>44781</v>
      </c>
      <c r="I8380" t="s">
        <v>13</v>
      </c>
    </row>
    <row r="8381" spans="1:9" x14ac:dyDescent="0.3">
      <c r="A8381" t="s">
        <v>8522</v>
      </c>
      <c r="B8381" t="s">
        <v>64</v>
      </c>
      <c r="C8381" t="s">
        <v>24</v>
      </c>
      <c r="E8381">
        <v>3</v>
      </c>
      <c r="F8381">
        <v>2</v>
      </c>
      <c r="G8381">
        <v>6</v>
      </c>
      <c r="H8381" s="1">
        <v>44991</v>
      </c>
      <c r="I8381" t="s">
        <v>28</v>
      </c>
    </row>
    <row r="8382" spans="1:9" x14ac:dyDescent="0.3">
      <c r="A8382" t="s">
        <v>8523</v>
      </c>
      <c r="B8382" t="s">
        <v>484</v>
      </c>
      <c r="C8382" t="s">
        <v>50</v>
      </c>
      <c r="D8382" t="s">
        <v>86</v>
      </c>
      <c r="E8382">
        <v>5</v>
      </c>
      <c r="F8382">
        <v>1</v>
      </c>
      <c r="G8382">
        <v>5</v>
      </c>
      <c r="H8382" s="1">
        <v>45016</v>
      </c>
      <c r="I8382" t="s">
        <v>13</v>
      </c>
    </row>
    <row r="8383" spans="1:9" x14ac:dyDescent="0.3">
      <c r="A8383" t="s">
        <v>8524</v>
      </c>
      <c r="B8383" t="s">
        <v>196</v>
      </c>
      <c r="C8383" t="s">
        <v>50</v>
      </c>
      <c r="F8383">
        <v>4</v>
      </c>
      <c r="G8383">
        <v>20</v>
      </c>
      <c r="H8383" s="1">
        <v>44743</v>
      </c>
      <c r="I8383" t="s">
        <v>13</v>
      </c>
    </row>
    <row r="8384" spans="1:9" x14ac:dyDescent="0.3">
      <c r="A8384" t="s">
        <v>8525</v>
      </c>
      <c r="B8384" t="s">
        <v>92</v>
      </c>
      <c r="C8384" t="s">
        <v>50</v>
      </c>
      <c r="D8384" t="s">
        <v>112</v>
      </c>
      <c r="E8384">
        <v>4</v>
      </c>
      <c r="F8384">
        <v>1</v>
      </c>
      <c r="G8384">
        <v>4</v>
      </c>
      <c r="H8384" s="1">
        <v>44788</v>
      </c>
      <c r="I8384" t="s">
        <v>28</v>
      </c>
    </row>
    <row r="8385" spans="1:9" x14ac:dyDescent="0.3">
      <c r="A8385" t="s">
        <v>8526</v>
      </c>
      <c r="B8385" t="s">
        <v>123</v>
      </c>
      <c r="C8385" t="s">
        <v>11</v>
      </c>
      <c r="D8385" t="s">
        <v>33</v>
      </c>
      <c r="E8385">
        <v>4</v>
      </c>
      <c r="F8385">
        <v>5</v>
      </c>
      <c r="G8385">
        <v>20</v>
      </c>
      <c r="H8385" s="1">
        <v>45181</v>
      </c>
      <c r="I8385" t="s">
        <v>17</v>
      </c>
    </row>
    <row r="8386" spans="1:9" x14ac:dyDescent="0.3">
      <c r="A8386" t="s">
        <v>8527</v>
      </c>
      <c r="B8386" t="s">
        <v>62</v>
      </c>
      <c r="C8386" t="s">
        <v>50</v>
      </c>
      <c r="H8386" s="1">
        <v>44926</v>
      </c>
      <c r="I8386" t="s">
        <v>17</v>
      </c>
    </row>
    <row r="8387" spans="1:9" x14ac:dyDescent="0.3">
      <c r="A8387" t="s">
        <v>8528</v>
      </c>
      <c r="B8387" t="s">
        <v>225</v>
      </c>
      <c r="C8387" t="s">
        <v>24</v>
      </c>
      <c r="D8387" t="s">
        <v>56</v>
      </c>
      <c r="E8387">
        <v>3</v>
      </c>
      <c r="F8387">
        <v>1</v>
      </c>
      <c r="G8387">
        <v>3</v>
      </c>
      <c r="H8387" s="1">
        <v>45198</v>
      </c>
      <c r="I8387" t="s">
        <v>17</v>
      </c>
    </row>
    <row r="8388" spans="1:9" x14ac:dyDescent="0.3">
      <c r="A8388" t="s">
        <v>8529</v>
      </c>
      <c r="B8388" t="s">
        <v>372</v>
      </c>
      <c r="C8388" t="s">
        <v>11</v>
      </c>
      <c r="H8388" s="1">
        <v>44863</v>
      </c>
    </row>
    <row r="8389" spans="1:9" x14ac:dyDescent="0.3">
      <c r="A8389" t="s">
        <v>8530</v>
      </c>
      <c r="B8389" t="s">
        <v>268</v>
      </c>
      <c r="C8389" t="s">
        <v>24</v>
      </c>
      <c r="D8389" t="s">
        <v>77</v>
      </c>
      <c r="E8389">
        <v>2.5</v>
      </c>
      <c r="F8389">
        <v>4</v>
      </c>
      <c r="G8389">
        <v>10</v>
      </c>
      <c r="H8389" s="1">
        <v>44715</v>
      </c>
      <c r="I8389" t="s">
        <v>17</v>
      </c>
    </row>
    <row r="8390" spans="1:9" x14ac:dyDescent="0.3">
      <c r="A8390" t="s">
        <v>8531</v>
      </c>
      <c r="B8390" t="s">
        <v>313</v>
      </c>
      <c r="C8390" t="s">
        <v>11</v>
      </c>
      <c r="E8390">
        <v>5</v>
      </c>
      <c r="F8390">
        <v>3</v>
      </c>
      <c r="G8390">
        <v>15</v>
      </c>
      <c r="H8390" s="1">
        <v>44862</v>
      </c>
      <c r="I8390" t="s">
        <v>17</v>
      </c>
    </row>
    <row r="8391" spans="1:9" x14ac:dyDescent="0.3">
      <c r="A8391" t="s">
        <v>8532</v>
      </c>
      <c r="B8391" t="s">
        <v>131</v>
      </c>
      <c r="C8391" t="s">
        <v>11</v>
      </c>
      <c r="D8391" t="s">
        <v>79</v>
      </c>
      <c r="E8391">
        <v>5</v>
      </c>
      <c r="F8391">
        <v>4</v>
      </c>
      <c r="G8391">
        <v>20</v>
      </c>
      <c r="H8391" s="1">
        <v>44626</v>
      </c>
      <c r="I8391" t="s">
        <v>28</v>
      </c>
    </row>
    <row r="8392" spans="1:9" x14ac:dyDescent="0.3">
      <c r="A8392" t="s">
        <v>8533</v>
      </c>
      <c r="B8392" t="s">
        <v>15</v>
      </c>
      <c r="C8392" t="s">
        <v>24</v>
      </c>
      <c r="D8392" t="s">
        <v>77</v>
      </c>
      <c r="E8392">
        <v>2.5</v>
      </c>
      <c r="F8392">
        <v>2</v>
      </c>
      <c r="G8392">
        <v>5</v>
      </c>
      <c r="H8392" s="1">
        <v>44750</v>
      </c>
      <c r="I8392" t="s">
        <v>13</v>
      </c>
    </row>
    <row r="8393" spans="1:9" x14ac:dyDescent="0.3">
      <c r="A8393" t="s">
        <v>8534</v>
      </c>
      <c r="B8393" t="s">
        <v>134</v>
      </c>
      <c r="C8393" t="s">
        <v>50</v>
      </c>
      <c r="D8393" t="s">
        <v>99</v>
      </c>
      <c r="E8393">
        <v>8</v>
      </c>
      <c r="F8393">
        <v>4</v>
      </c>
      <c r="G8393">
        <v>32</v>
      </c>
      <c r="H8393" s="1">
        <v>44875</v>
      </c>
      <c r="I8393" t="s">
        <v>13</v>
      </c>
    </row>
    <row r="8394" spans="1:9" x14ac:dyDescent="0.3">
      <c r="A8394" t="s">
        <v>8535</v>
      </c>
      <c r="B8394" t="s">
        <v>131</v>
      </c>
      <c r="C8394" t="s">
        <v>11</v>
      </c>
      <c r="D8394" t="s">
        <v>79</v>
      </c>
      <c r="E8394">
        <v>5</v>
      </c>
      <c r="F8394">
        <v>4</v>
      </c>
      <c r="G8394">
        <v>20</v>
      </c>
      <c r="H8394" s="1">
        <v>45202</v>
      </c>
      <c r="I8394" t="s">
        <v>13</v>
      </c>
    </row>
    <row r="8395" spans="1:9" x14ac:dyDescent="0.3">
      <c r="A8395" t="s">
        <v>8536</v>
      </c>
      <c r="B8395" t="s">
        <v>413</v>
      </c>
      <c r="C8395" t="s">
        <v>24</v>
      </c>
      <c r="D8395" t="s">
        <v>168</v>
      </c>
      <c r="E8395">
        <v>1</v>
      </c>
      <c r="F8395">
        <v>2</v>
      </c>
      <c r="G8395">
        <v>2</v>
      </c>
      <c r="H8395" s="1">
        <v>45224</v>
      </c>
      <c r="I8395" t="s">
        <v>28</v>
      </c>
    </row>
    <row r="8396" spans="1:9" x14ac:dyDescent="0.3">
      <c r="A8396" t="s">
        <v>8537</v>
      </c>
      <c r="B8396" t="s">
        <v>234</v>
      </c>
      <c r="C8396" t="s">
        <v>38</v>
      </c>
      <c r="D8396" t="s">
        <v>74</v>
      </c>
      <c r="E8396">
        <v>6</v>
      </c>
      <c r="F8396">
        <v>5</v>
      </c>
      <c r="G8396">
        <v>30</v>
      </c>
      <c r="H8396" s="1">
        <v>45177</v>
      </c>
      <c r="I8396" t="s">
        <v>17</v>
      </c>
    </row>
    <row r="8397" spans="1:9" x14ac:dyDescent="0.3">
      <c r="A8397" t="s">
        <v>8538</v>
      </c>
      <c r="B8397" t="s">
        <v>283</v>
      </c>
      <c r="C8397" t="s">
        <v>20</v>
      </c>
      <c r="D8397" t="s">
        <v>41</v>
      </c>
      <c r="E8397">
        <v>14</v>
      </c>
      <c r="F8397">
        <v>1</v>
      </c>
      <c r="G8397">
        <v>14</v>
      </c>
      <c r="H8397" s="1">
        <v>44791</v>
      </c>
      <c r="I8397" t="s">
        <v>13</v>
      </c>
    </row>
    <row r="8398" spans="1:9" x14ac:dyDescent="0.3">
      <c r="A8398" t="s">
        <v>8539</v>
      </c>
      <c r="B8398" t="s">
        <v>138</v>
      </c>
      <c r="C8398" t="s">
        <v>38</v>
      </c>
      <c r="D8398" t="s">
        <v>107</v>
      </c>
      <c r="E8398">
        <v>4</v>
      </c>
      <c r="F8398">
        <v>5</v>
      </c>
      <c r="G8398">
        <v>20</v>
      </c>
      <c r="H8398" s="1">
        <v>44878</v>
      </c>
      <c r="I8398" t="s">
        <v>28</v>
      </c>
    </row>
    <row r="8399" spans="1:9" x14ac:dyDescent="0.3">
      <c r="A8399" t="s">
        <v>8540</v>
      </c>
      <c r="B8399" t="s">
        <v>145</v>
      </c>
      <c r="C8399" t="s">
        <v>20</v>
      </c>
      <c r="D8399" t="s">
        <v>21</v>
      </c>
      <c r="E8399">
        <v>15</v>
      </c>
      <c r="F8399">
        <v>1</v>
      </c>
      <c r="G8399">
        <v>15</v>
      </c>
      <c r="H8399" s="1">
        <v>45252</v>
      </c>
      <c r="I8399" t="s">
        <v>13</v>
      </c>
    </row>
    <row r="8400" spans="1:9" x14ac:dyDescent="0.3">
      <c r="A8400" t="s">
        <v>8541</v>
      </c>
      <c r="B8400" t="s">
        <v>232</v>
      </c>
      <c r="C8400" t="s">
        <v>24</v>
      </c>
      <c r="D8400" t="s">
        <v>71</v>
      </c>
      <c r="E8400">
        <v>3</v>
      </c>
      <c r="F8400">
        <v>5</v>
      </c>
      <c r="G8400">
        <v>15</v>
      </c>
      <c r="H8400" s="1">
        <v>44796</v>
      </c>
      <c r="I8400" t="s">
        <v>17</v>
      </c>
    </row>
    <row r="8401" spans="1:9" x14ac:dyDescent="0.3">
      <c r="A8401" t="s">
        <v>8542</v>
      </c>
      <c r="B8401" t="s">
        <v>372</v>
      </c>
      <c r="C8401" t="s">
        <v>50</v>
      </c>
      <c r="D8401" t="s">
        <v>93</v>
      </c>
      <c r="E8401">
        <v>7</v>
      </c>
      <c r="F8401">
        <v>5</v>
      </c>
      <c r="G8401">
        <v>35</v>
      </c>
      <c r="H8401" s="1">
        <v>44990</v>
      </c>
    </row>
    <row r="8402" spans="1:9" x14ac:dyDescent="0.3">
      <c r="A8402" t="s">
        <v>8543</v>
      </c>
      <c r="B8402" t="s">
        <v>160</v>
      </c>
      <c r="C8402" t="s">
        <v>38</v>
      </c>
      <c r="D8402" t="s">
        <v>121</v>
      </c>
      <c r="E8402">
        <v>5</v>
      </c>
      <c r="F8402">
        <v>1</v>
      </c>
      <c r="G8402">
        <v>5</v>
      </c>
      <c r="H8402" s="1">
        <v>44990</v>
      </c>
      <c r="I8402" t="s">
        <v>17</v>
      </c>
    </row>
    <row r="8403" spans="1:9" x14ac:dyDescent="0.3">
      <c r="A8403" t="s">
        <v>8544</v>
      </c>
      <c r="B8403" t="s">
        <v>172</v>
      </c>
      <c r="C8403" t="s">
        <v>20</v>
      </c>
      <c r="D8403" t="s">
        <v>30</v>
      </c>
      <c r="E8403">
        <v>18</v>
      </c>
      <c r="F8403">
        <v>5</v>
      </c>
      <c r="G8403">
        <v>90</v>
      </c>
      <c r="H8403" s="1">
        <v>44577</v>
      </c>
      <c r="I8403" t="s">
        <v>17</v>
      </c>
    </row>
    <row r="8404" spans="1:9" x14ac:dyDescent="0.3">
      <c r="A8404" t="s">
        <v>8545</v>
      </c>
      <c r="B8404" t="s">
        <v>83</v>
      </c>
      <c r="C8404" t="s">
        <v>38</v>
      </c>
      <c r="D8404" t="s">
        <v>125</v>
      </c>
      <c r="E8404">
        <v>7</v>
      </c>
      <c r="F8404">
        <v>3</v>
      </c>
      <c r="G8404">
        <v>21</v>
      </c>
      <c r="H8404" s="1">
        <v>44980</v>
      </c>
      <c r="I8404" t="s">
        <v>13</v>
      </c>
    </row>
    <row r="8405" spans="1:9" x14ac:dyDescent="0.3">
      <c r="A8405" t="s">
        <v>8546</v>
      </c>
      <c r="B8405" t="s">
        <v>217</v>
      </c>
      <c r="C8405" t="s">
        <v>20</v>
      </c>
      <c r="D8405" t="s">
        <v>30</v>
      </c>
      <c r="E8405">
        <v>18</v>
      </c>
      <c r="F8405">
        <v>2</v>
      </c>
      <c r="G8405">
        <v>36</v>
      </c>
      <c r="H8405" s="1">
        <v>44803</v>
      </c>
      <c r="I8405" t="s">
        <v>17</v>
      </c>
    </row>
    <row r="8406" spans="1:9" x14ac:dyDescent="0.3">
      <c r="A8406" t="s">
        <v>8547</v>
      </c>
      <c r="B8406" t="s">
        <v>172</v>
      </c>
      <c r="C8406" t="s">
        <v>24</v>
      </c>
      <c r="D8406" t="s">
        <v>141</v>
      </c>
      <c r="E8406">
        <v>2.5</v>
      </c>
      <c r="F8406">
        <v>2</v>
      </c>
      <c r="G8406">
        <v>5</v>
      </c>
      <c r="H8406" s="1">
        <v>45081</v>
      </c>
      <c r="I8406" t="s">
        <v>28</v>
      </c>
    </row>
    <row r="8407" spans="1:9" x14ac:dyDescent="0.3">
      <c r="A8407" t="s">
        <v>8548</v>
      </c>
      <c r="B8407" t="s">
        <v>372</v>
      </c>
      <c r="C8407" t="s">
        <v>20</v>
      </c>
      <c r="E8407">
        <v>20</v>
      </c>
      <c r="F8407">
        <v>3</v>
      </c>
      <c r="G8407">
        <v>60</v>
      </c>
      <c r="H8407" s="1">
        <v>44871</v>
      </c>
      <c r="I8407" t="s">
        <v>17</v>
      </c>
    </row>
    <row r="8408" spans="1:9" x14ac:dyDescent="0.3">
      <c r="A8408" t="s">
        <v>8549</v>
      </c>
      <c r="B8408" t="s">
        <v>40</v>
      </c>
      <c r="C8408" t="s">
        <v>11</v>
      </c>
      <c r="D8408" t="s">
        <v>79</v>
      </c>
      <c r="E8408">
        <v>5</v>
      </c>
      <c r="F8408">
        <v>1</v>
      </c>
      <c r="G8408">
        <v>5</v>
      </c>
      <c r="H8408" s="1">
        <v>45201</v>
      </c>
      <c r="I8408" t="s">
        <v>28</v>
      </c>
    </row>
    <row r="8409" spans="1:9" x14ac:dyDescent="0.3">
      <c r="A8409" t="s">
        <v>8550</v>
      </c>
      <c r="B8409" t="s">
        <v>143</v>
      </c>
      <c r="C8409" t="s">
        <v>50</v>
      </c>
      <c r="D8409" t="s">
        <v>112</v>
      </c>
      <c r="E8409">
        <v>4</v>
      </c>
      <c r="F8409">
        <v>5</v>
      </c>
      <c r="G8409">
        <v>20</v>
      </c>
      <c r="H8409" s="1">
        <v>44728</v>
      </c>
      <c r="I8409" t="s">
        <v>13</v>
      </c>
    </row>
    <row r="8410" spans="1:9" x14ac:dyDescent="0.3">
      <c r="A8410" t="s">
        <v>8551</v>
      </c>
      <c r="B8410" t="s">
        <v>219</v>
      </c>
      <c r="C8410" t="s">
        <v>38</v>
      </c>
      <c r="D8410" t="s">
        <v>74</v>
      </c>
      <c r="E8410">
        <v>6</v>
      </c>
      <c r="F8410">
        <v>3</v>
      </c>
      <c r="G8410">
        <v>18</v>
      </c>
      <c r="H8410" s="1">
        <v>44901</v>
      </c>
      <c r="I8410" t="s">
        <v>17</v>
      </c>
    </row>
    <row r="8411" spans="1:9" x14ac:dyDescent="0.3">
      <c r="A8411" t="s">
        <v>8552</v>
      </c>
      <c r="B8411" t="s">
        <v>411</v>
      </c>
      <c r="C8411" t="s">
        <v>11</v>
      </c>
      <c r="D8411" t="s">
        <v>230</v>
      </c>
      <c r="E8411">
        <v>5</v>
      </c>
      <c r="F8411">
        <v>3</v>
      </c>
      <c r="G8411">
        <v>15</v>
      </c>
      <c r="H8411" s="1">
        <v>44828</v>
      </c>
      <c r="I8411" t="s">
        <v>13</v>
      </c>
    </row>
    <row r="8412" spans="1:9" x14ac:dyDescent="0.3">
      <c r="A8412" t="s">
        <v>8553</v>
      </c>
      <c r="B8412" t="s">
        <v>90</v>
      </c>
      <c r="C8412" t="s">
        <v>50</v>
      </c>
      <c r="D8412" t="s">
        <v>99</v>
      </c>
      <c r="E8412">
        <v>8</v>
      </c>
      <c r="F8412">
        <v>5</v>
      </c>
      <c r="G8412">
        <v>40</v>
      </c>
      <c r="H8412" s="1">
        <v>44684</v>
      </c>
      <c r="I8412" t="s">
        <v>17</v>
      </c>
    </row>
    <row r="8413" spans="1:9" x14ac:dyDescent="0.3">
      <c r="A8413" t="s">
        <v>8554</v>
      </c>
      <c r="B8413" t="s">
        <v>326</v>
      </c>
      <c r="C8413" t="s">
        <v>38</v>
      </c>
      <c r="D8413" t="s">
        <v>125</v>
      </c>
      <c r="E8413">
        <v>7</v>
      </c>
      <c r="F8413">
        <v>1</v>
      </c>
      <c r="G8413">
        <v>7</v>
      </c>
      <c r="H8413" s="1">
        <v>44734</v>
      </c>
      <c r="I8413" t="s">
        <v>13</v>
      </c>
    </row>
    <row r="8414" spans="1:9" x14ac:dyDescent="0.3">
      <c r="A8414" t="s">
        <v>8555</v>
      </c>
      <c r="B8414" t="s">
        <v>136</v>
      </c>
      <c r="C8414" t="s">
        <v>50</v>
      </c>
      <c r="E8414">
        <v>5</v>
      </c>
      <c r="F8414">
        <v>4</v>
      </c>
      <c r="G8414">
        <v>20</v>
      </c>
      <c r="H8414" s="1">
        <v>44640</v>
      </c>
      <c r="I8414" t="s">
        <v>28</v>
      </c>
    </row>
    <row r="8415" spans="1:9" x14ac:dyDescent="0.3">
      <c r="A8415" t="s">
        <v>8556</v>
      </c>
      <c r="B8415" t="s">
        <v>45</v>
      </c>
      <c r="C8415" t="s">
        <v>50</v>
      </c>
      <c r="D8415" t="s">
        <v>112</v>
      </c>
      <c r="E8415">
        <v>4</v>
      </c>
      <c r="F8415">
        <v>4</v>
      </c>
      <c r="G8415">
        <v>16</v>
      </c>
      <c r="H8415" s="1">
        <v>45029</v>
      </c>
      <c r="I8415" t="s">
        <v>28</v>
      </c>
    </row>
    <row r="8416" spans="1:9" x14ac:dyDescent="0.3">
      <c r="A8416" t="s">
        <v>8557</v>
      </c>
      <c r="B8416" t="s">
        <v>76</v>
      </c>
      <c r="C8416" t="s">
        <v>11</v>
      </c>
      <c r="D8416" t="s">
        <v>16</v>
      </c>
      <c r="E8416">
        <v>4</v>
      </c>
      <c r="F8416">
        <v>3</v>
      </c>
      <c r="G8416">
        <v>12</v>
      </c>
      <c r="H8416" s="1">
        <v>45074</v>
      </c>
      <c r="I8416" t="s">
        <v>13</v>
      </c>
    </row>
    <row r="8417" spans="1:9" x14ac:dyDescent="0.3">
      <c r="A8417" t="s">
        <v>8558</v>
      </c>
      <c r="B8417" t="s">
        <v>45</v>
      </c>
      <c r="C8417" t="s">
        <v>38</v>
      </c>
      <c r="D8417" t="s">
        <v>43</v>
      </c>
      <c r="E8417">
        <v>6</v>
      </c>
      <c r="F8417">
        <v>3</v>
      </c>
      <c r="G8417">
        <v>18</v>
      </c>
      <c r="H8417" s="1">
        <v>45129</v>
      </c>
      <c r="I8417" t="s">
        <v>17</v>
      </c>
    </row>
    <row r="8418" spans="1:9" x14ac:dyDescent="0.3">
      <c r="A8418" t="s">
        <v>8559</v>
      </c>
      <c r="B8418" t="s">
        <v>145</v>
      </c>
      <c r="C8418" t="s">
        <v>50</v>
      </c>
      <c r="D8418" t="s">
        <v>112</v>
      </c>
      <c r="E8418">
        <v>4</v>
      </c>
      <c r="F8418">
        <v>5</v>
      </c>
      <c r="G8418">
        <v>20</v>
      </c>
      <c r="H8418" s="1">
        <v>45214</v>
      </c>
      <c r="I8418" t="s">
        <v>28</v>
      </c>
    </row>
    <row r="8419" spans="1:9" x14ac:dyDescent="0.3">
      <c r="A8419" t="s">
        <v>8560</v>
      </c>
      <c r="B8419" t="s">
        <v>368</v>
      </c>
      <c r="C8419" t="s">
        <v>11</v>
      </c>
      <c r="D8419" t="s">
        <v>16</v>
      </c>
      <c r="E8419">
        <v>4</v>
      </c>
      <c r="F8419">
        <v>3</v>
      </c>
      <c r="G8419">
        <v>12</v>
      </c>
      <c r="H8419" s="1">
        <v>45114</v>
      </c>
      <c r="I8419" t="s">
        <v>13</v>
      </c>
    </row>
    <row r="8420" spans="1:9" x14ac:dyDescent="0.3">
      <c r="A8420" t="s">
        <v>8561</v>
      </c>
      <c r="B8420" t="s">
        <v>217</v>
      </c>
      <c r="C8420" t="s">
        <v>11</v>
      </c>
      <c r="D8420" t="s">
        <v>230</v>
      </c>
      <c r="E8420">
        <v>5</v>
      </c>
      <c r="F8420">
        <v>5</v>
      </c>
      <c r="G8420">
        <v>25</v>
      </c>
      <c r="H8420" s="1">
        <v>44728</v>
      </c>
      <c r="I8420" t="s">
        <v>17</v>
      </c>
    </row>
    <row r="8421" spans="1:9" x14ac:dyDescent="0.3">
      <c r="A8421" t="s">
        <v>8562</v>
      </c>
      <c r="B8421" t="s">
        <v>58</v>
      </c>
      <c r="C8421" t="s">
        <v>20</v>
      </c>
      <c r="D8421" t="s">
        <v>245</v>
      </c>
      <c r="E8421">
        <v>20</v>
      </c>
      <c r="F8421">
        <v>2</v>
      </c>
      <c r="G8421">
        <v>40</v>
      </c>
      <c r="H8421" s="1">
        <v>44579</v>
      </c>
      <c r="I8421" t="s">
        <v>13</v>
      </c>
    </row>
    <row r="8422" spans="1:9" x14ac:dyDescent="0.3">
      <c r="A8422" t="s">
        <v>8563</v>
      </c>
      <c r="B8422" t="s">
        <v>240</v>
      </c>
      <c r="C8422" t="s">
        <v>38</v>
      </c>
      <c r="D8422" t="s">
        <v>43</v>
      </c>
      <c r="E8422">
        <v>6</v>
      </c>
      <c r="F8422">
        <v>1</v>
      </c>
      <c r="G8422">
        <v>6</v>
      </c>
      <c r="H8422" s="1">
        <v>44811</v>
      </c>
      <c r="I8422" t="s">
        <v>28</v>
      </c>
    </row>
    <row r="8423" spans="1:9" x14ac:dyDescent="0.3">
      <c r="A8423" t="s">
        <v>8564</v>
      </c>
      <c r="B8423" t="s">
        <v>32</v>
      </c>
      <c r="C8423" t="s">
        <v>24</v>
      </c>
      <c r="D8423" t="s">
        <v>168</v>
      </c>
      <c r="E8423">
        <v>1</v>
      </c>
      <c r="F8423">
        <v>4</v>
      </c>
      <c r="G8423">
        <v>4</v>
      </c>
      <c r="H8423" s="1">
        <v>44577</v>
      </c>
      <c r="I8423" t="s">
        <v>13</v>
      </c>
    </row>
    <row r="8424" spans="1:9" x14ac:dyDescent="0.3">
      <c r="A8424" t="s">
        <v>8565</v>
      </c>
      <c r="B8424" t="s">
        <v>345</v>
      </c>
      <c r="C8424" t="s">
        <v>20</v>
      </c>
      <c r="D8424" t="s">
        <v>245</v>
      </c>
      <c r="E8424">
        <v>20</v>
      </c>
      <c r="F8424">
        <v>4</v>
      </c>
      <c r="G8424">
        <v>80</v>
      </c>
      <c r="H8424" s="1">
        <v>44708</v>
      </c>
      <c r="I8424" t="s">
        <v>17</v>
      </c>
    </row>
    <row r="8425" spans="1:9" x14ac:dyDescent="0.3">
      <c r="A8425" t="s">
        <v>8566</v>
      </c>
      <c r="B8425" t="s">
        <v>47</v>
      </c>
      <c r="C8425" t="s">
        <v>20</v>
      </c>
      <c r="D8425" t="s">
        <v>27</v>
      </c>
      <c r="E8425">
        <v>12</v>
      </c>
      <c r="F8425">
        <v>3</v>
      </c>
      <c r="G8425">
        <v>36</v>
      </c>
      <c r="H8425" s="1">
        <v>44995</v>
      </c>
    </row>
    <row r="8426" spans="1:9" x14ac:dyDescent="0.3">
      <c r="A8426" t="s">
        <v>8567</v>
      </c>
      <c r="B8426" t="s">
        <v>103</v>
      </c>
      <c r="C8426" t="s">
        <v>50</v>
      </c>
      <c r="D8426" t="s">
        <v>99</v>
      </c>
      <c r="E8426">
        <v>8</v>
      </c>
      <c r="F8426">
        <v>3</v>
      </c>
      <c r="G8426">
        <v>24</v>
      </c>
      <c r="H8426" s="1">
        <v>44585</v>
      </c>
      <c r="I8426" t="s">
        <v>28</v>
      </c>
    </row>
    <row r="8427" spans="1:9" x14ac:dyDescent="0.3">
      <c r="A8427" t="s">
        <v>8568</v>
      </c>
      <c r="B8427" t="s">
        <v>45</v>
      </c>
      <c r="C8427" t="s">
        <v>50</v>
      </c>
      <c r="D8427" t="s">
        <v>86</v>
      </c>
      <c r="E8427">
        <v>5</v>
      </c>
      <c r="F8427">
        <v>1</v>
      </c>
      <c r="G8427">
        <v>5</v>
      </c>
      <c r="H8427" s="1">
        <v>44793</v>
      </c>
      <c r="I8427" t="s">
        <v>13</v>
      </c>
    </row>
    <row r="8428" spans="1:9" x14ac:dyDescent="0.3">
      <c r="A8428" t="s">
        <v>8569</v>
      </c>
      <c r="B8428" t="s">
        <v>196</v>
      </c>
      <c r="C8428" t="s">
        <v>50</v>
      </c>
      <c r="D8428" t="s">
        <v>51</v>
      </c>
      <c r="E8428">
        <v>5</v>
      </c>
      <c r="F8428">
        <v>2</v>
      </c>
      <c r="G8428">
        <v>10</v>
      </c>
      <c r="H8428" s="1">
        <v>45077</v>
      </c>
      <c r="I8428" t="s">
        <v>28</v>
      </c>
    </row>
    <row r="8429" spans="1:9" x14ac:dyDescent="0.3">
      <c r="A8429" t="s">
        <v>8570</v>
      </c>
      <c r="B8429" t="s">
        <v>19</v>
      </c>
      <c r="C8429" t="s">
        <v>24</v>
      </c>
      <c r="D8429" t="s">
        <v>77</v>
      </c>
      <c r="E8429">
        <v>2.5</v>
      </c>
      <c r="F8429">
        <v>4</v>
      </c>
      <c r="G8429">
        <v>10</v>
      </c>
      <c r="H8429" s="1">
        <v>45219</v>
      </c>
      <c r="I8429" t="s">
        <v>28</v>
      </c>
    </row>
    <row r="8430" spans="1:9" x14ac:dyDescent="0.3">
      <c r="A8430" t="s">
        <v>8571</v>
      </c>
      <c r="B8430" t="s">
        <v>134</v>
      </c>
      <c r="C8430" t="s">
        <v>24</v>
      </c>
      <c r="H8430" s="1">
        <v>44691</v>
      </c>
    </row>
    <row r="8431" spans="1:9" x14ac:dyDescent="0.3">
      <c r="A8431" t="s">
        <v>8572</v>
      </c>
      <c r="B8431" t="s">
        <v>298</v>
      </c>
      <c r="C8431" t="s">
        <v>20</v>
      </c>
      <c r="F8431">
        <v>5</v>
      </c>
      <c r="G8431">
        <v>100</v>
      </c>
      <c r="H8431" s="1">
        <v>44682</v>
      </c>
    </row>
    <row r="8432" spans="1:9" x14ac:dyDescent="0.3">
      <c r="A8432" t="s">
        <v>8573</v>
      </c>
      <c r="B8432" t="s">
        <v>232</v>
      </c>
      <c r="C8432" t="s">
        <v>50</v>
      </c>
      <c r="D8432" t="s">
        <v>93</v>
      </c>
      <c r="E8432">
        <v>7</v>
      </c>
      <c r="F8432">
        <v>5</v>
      </c>
      <c r="G8432">
        <v>35</v>
      </c>
      <c r="H8432" s="1">
        <v>44946</v>
      </c>
      <c r="I8432" t="s">
        <v>13</v>
      </c>
    </row>
    <row r="8433" spans="1:9" x14ac:dyDescent="0.3">
      <c r="A8433" t="s">
        <v>8574</v>
      </c>
      <c r="B8433" t="s">
        <v>165</v>
      </c>
      <c r="C8433" t="s">
        <v>50</v>
      </c>
      <c r="D8433" t="s">
        <v>93</v>
      </c>
      <c r="E8433">
        <v>7</v>
      </c>
      <c r="F8433">
        <v>3</v>
      </c>
      <c r="G8433">
        <v>21</v>
      </c>
      <c r="H8433" s="1">
        <v>45225</v>
      </c>
      <c r="I8433" t="s">
        <v>17</v>
      </c>
    </row>
    <row r="8434" spans="1:9" x14ac:dyDescent="0.3">
      <c r="A8434" t="s">
        <v>8575</v>
      </c>
      <c r="B8434" t="s">
        <v>118</v>
      </c>
      <c r="C8434" t="s">
        <v>20</v>
      </c>
      <c r="D8434" t="s">
        <v>21</v>
      </c>
      <c r="E8434">
        <v>15</v>
      </c>
      <c r="F8434">
        <v>4</v>
      </c>
      <c r="G8434">
        <v>60</v>
      </c>
      <c r="H8434" s="1">
        <v>44724</v>
      </c>
      <c r="I8434" t="s">
        <v>17</v>
      </c>
    </row>
    <row r="8435" spans="1:9" x14ac:dyDescent="0.3">
      <c r="A8435" t="s">
        <v>8576</v>
      </c>
      <c r="B8435" t="s">
        <v>305</v>
      </c>
      <c r="C8435" t="s">
        <v>38</v>
      </c>
      <c r="D8435" t="s">
        <v>121</v>
      </c>
      <c r="E8435">
        <v>5</v>
      </c>
      <c r="F8435">
        <v>3</v>
      </c>
      <c r="G8435">
        <v>15</v>
      </c>
      <c r="H8435" s="1">
        <v>45143</v>
      </c>
      <c r="I8435" t="s">
        <v>17</v>
      </c>
    </row>
    <row r="8436" spans="1:9" x14ac:dyDescent="0.3">
      <c r="A8436" t="s">
        <v>8577</v>
      </c>
      <c r="B8436" t="s">
        <v>202</v>
      </c>
      <c r="C8436" t="s">
        <v>11</v>
      </c>
      <c r="E8436">
        <v>5</v>
      </c>
      <c r="F8436">
        <v>3</v>
      </c>
      <c r="G8436">
        <v>15</v>
      </c>
      <c r="H8436" s="1">
        <v>45220</v>
      </c>
      <c r="I8436" t="s">
        <v>13</v>
      </c>
    </row>
    <row r="8437" spans="1:9" x14ac:dyDescent="0.3">
      <c r="A8437" t="s">
        <v>8578</v>
      </c>
      <c r="B8437" t="s">
        <v>45</v>
      </c>
      <c r="C8437" t="s">
        <v>11</v>
      </c>
      <c r="D8437" t="s">
        <v>33</v>
      </c>
      <c r="E8437">
        <v>4</v>
      </c>
      <c r="F8437">
        <v>3</v>
      </c>
      <c r="G8437">
        <v>12</v>
      </c>
      <c r="H8437" s="1">
        <v>45265</v>
      </c>
      <c r="I8437" t="s">
        <v>17</v>
      </c>
    </row>
    <row r="8438" spans="1:9" x14ac:dyDescent="0.3">
      <c r="A8438" t="s">
        <v>8579</v>
      </c>
      <c r="B8438" t="s">
        <v>90</v>
      </c>
      <c r="C8438" t="s">
        <v>24</v>
      </c>
      <c r="D8438" t="s">
        <v>168</v>
      </c>
      <c r="E8438">
        <v>1</v>
      </c>
      <c r="F8438">
        <v>2</v>
      </c>
      <c r="G8438">
        <v>2</v>
      </c>
      <c r="H8438" s="1">
        <v>44848</v>
      </c>
      <c r="I8438" t="s">
        <v>13</v>
      </c>
    </row>
    <row r="8439" spans="1:9" x14ac:dyDescent="0.3">
      <c r="A8439" t="s">
        <v>8580</v>
      </c>
      <c r="B8439" t="s">
        <v>147</v>
      </c>
      <c r="C8439" t="s">
        <v>50</v>
      </c>
      <c r="D8439" t="s">
        <v>93</v>
      </c>
      <c r="E8439">
        <v>7</v>
      </c>
      <c r="F8439">
        <v>5</v>
      </c>
      <c r="G8439">
        <v>35</v>
      </c>
      <c r="H8439" s="1">
        <v>44716</v>
      </c>
      <c r="I8439" t="s">
        <v>17</v>
      </c>
    </row>
    <row r="8440" spans="1:9" x14ac:dyDescent="0.3">
      <c r="A8440" t="s">
        <v>8581</v>
      </c>
      <c r="B8440" t="s">
        <v>160</v>
      </c>
      <c r="C8440" t="s">
        <v>38</v>
      </c>
      <c r="D8440" t="s">
        <v>121</v>
      </c>
      <c r="E8440">
        <v>5</v>
      </c>
      <c r="F8440">
        <v>5</v>
      </c>
      <c r="G8440">
        <v>25</v>
      </c>
      <c r="H8440" s="1">
        <v>45067</v>
      </c>
      <c r="I8440" t="s">
        <v>28</v>
      </c>
    </row>
    <row r="8441" spans="1:9" x14ac:dyDescent="0.3">
      <c r="A8441" t="s">
        <v>8582</v>
      </c>
      <c r="B8441" t="s">
        <v>240</v>
      </c>
      <c r="C8441" t="s">
        <v>38</v>
      </c>
      <c r="D8441" t="s">
        <v>107</v>
      </c>
      <c r="E8441">
        <v>4</v>
      </c>
      <c r="F8441">
        <v>5</v>
      </c>
      <c r="G8441">
        <v>20</v>
      </c>
      <c r="H8441" s="1">
        <v>45128</v>
      </c>
      <c r="I8441" t="s">
        <v>28</v>
      </c>
    </row>
    <row r="8442" spans="1:9" x14ac:dyDescent="0.3">
      <c r="A8442" t="s">
        <v>8583</v>
      </c>
      <c r="B8442" t="s">
        <v>345</v>
      </c>
      <c r="C8442" t="s">
        <v>20</v>
      </c>
      <c r="D8442" t="s">
        <v>27</v>
      </c>
      <c r="E8442">
        <v>12</v>
      </c>
      <c r="F8442">
        <v>3</v>
      </c>
      <c r="G8442">
        <v>36</v>
      </c>
      <c r="H8442" s="1">
        <v>44675</v>
      </c>
      <c r="I8442" t="s">
        <v>28</v>
      </c>
    </row>
    <row r="8443" spans="1:9" x14ac:dyDescent="0.3">
      <c r="A8443" t="s">
        <v>8584</v>
      </c>
      <c r="B8443" t="s">
        <v>234</v>
      </c>
      <c r="C8443" t="s">
        <v>20</v>
      </c>
      <c r="D8443" t="s">
        <v>41</v>
      </c>
      <c r="E8443">
        <v>14</v>
      </c>
      <c r="F8443">
        <v>2</v>
      </c>
      <c r="G8443">
        <v>28</v>
      </c>
      <c r="H8443" s="1">
        <v>44692</v>
      </c>
    </row>
    <row r="8444" spans="1:9" x14ac:dyDescent="0.3">
      <c r="A8444" t="s">
        <v>8585</v>
      </c>
      <c r="B8444" t="s">
        <v>97</v>
      </c>
      <c r="C8444" t="s">
        <v>38</v>
      </c>
      <c r="D8444" t="s">
        <v>107</v>
      </c>
      <c r="E8444">
        <v>4</v>
      </c>
      <c r="F8444">
        <v>1</v>
      </c>
      <c r="G8444">
        <v>4</v>
      </c>
      <c r="H8444" s="1">
        <v>45015</v>
      </c>
    </row>
    <row r="8445" spans="1:9" x14ac:dyDescent="0.3">
      <c r="A8445" t="s">
        <v>8586</v>
      </c>
      <c r="B8445" t="s">
        <v>281</v>
      </c>
      <c r="C8445" t="s">
        <v>11</v>
      </c>
      <c r="D8445" t="s">
        <v>12</v>
      </c>
      <c r="E8445">
        <v>3</v>
      </c>
      <c r="F8445">
        <v>3</v>
      </c>
      <c r="G8445">
        <v>9</v>
      </c>
      <c r="H8445" s="1">
        <v>44849</v>
      </c>
      <c r="I8445" t="s">
        <v>13</v>
      </c>
    </row>
    <row r="8446" spans="1:9" x14ac:dyDescent="0.3">
      <c r="A8446" t="s">
        <v>8587</v>
      </c>
      <c r="B8446" t="s">
        <v>215</v>
      </c>
      <c r="C8446" t="s">
        <v>20</v>
      </c>
      <c r="D8446" t="s">
        <v>21</v>
      </c>
      <c r="E8446">
        <v>15</v>
      </c>
      <c r="F8446">
        <v>1</v>
      </c>
      <c r="G8446">
        <v>15</v>
      </c>
      <c r="H8446" s="1">
        <v>44700</v>
      </c>
      <c r="I8446" t="s">
        <v>28</v>
      </c>
    </row>
    <row r="8447" spans="1:9" x14ac:dyDescent="0.3">
      <c r="A8447" t="s">
        <v>8588</v>
      </c>
      <c r="B8447" t="s">
        <v>254</v>
      </c>
      <c r="C8447" t="s">
        <v>50</v>
      </c>
      <c r="D8447" t="s">
        <v>112</v>
      </c>
      <c r="E8447">
        <v>4</v>
      </c>
      <c r="F8447">
        <v>3</v>
      </c>
      <c r="G8447">
        <v>12</v>
      </c>
      <c r="H8447" s="1">
        <v>45157</v>
      </c>
      <c r="I8447" t="s">
        <v>17</v>
      </c>
    </row>
    <row r="8448" spans="1:9" x14ac:dyDescent="0.3">
      <c r="A8448" t="s">
        <v>8589</v>
      </c>
      <c r="B8448" t="s">
        <v>345</v>
      </c>
      <c r="C8448" t="s">
        <v>38</v>
      </c>
      <c r="D8448" t="s">
        <v>121</v>
      </c>
      <c r="E8448">
        <v>5</v>
      </c>
      <c r="F8448">
        <v>2</v>
      </c>
      <c r="G8448">
        <v>10</v>
      </c>
      <c r="H8448" s="1">
        <v>45062</v>
      </c>
      <c r="I8448" t="s">
        <v>28</v>
      </c>
    </row>
    <row r="8449" spans="1:9" x14ac:dyDescent="0.3">
      <c r="A8449" t="s">
        <v>8590</v>
      </c>
      <c r="B8449" t="s">
        <v>73</v>
      </c>
      <c r="C8449" t="s">
        <v>20</v>
      </c>
      <c r="D8449" t="s">
        <v>245</v>
      </c>
      <c r="E8449">
        <v>20</v>
      </c>
      <c r="F8449">
        <v>4</v>
      </c>
      <c r="G8449">
        <v>80</v>
      </c>
      <c r="H8449" s="1">
        <v>45191</v>
      </c>
      <c r="I8449" t="s">
        <v>17</v>
      </c>
    </row>
    <row r="8450" spans="1:9" x14ac:dyDescent="0.3">
      <c r="A8450" t="s">
        <v>8591</v>
      </c>
      <c r="B8450" t="s">
        <v>105</v>
      </c>
      <c r="C8450" t="s">
        <v>50</v>
      </c>
      <c r="D8450" t="s">
        <v>86</v>
      </c>
      <c r="E8450">
        <v>5</v>
      </c>
      <c r="F8450">
        <v>1</v>
      </c>
      <c r="G8450">
        <v>5</v>
      </c>
      <c r="H8450" s="1">
        <v>45169</v>
      </c>
      <c r="I8450" t="s">
        <v>17</v>
      </c>
    </row>
    <row r="8451" spans="1:9" x14ac:dyDescent="0.3">
      <c r="A8451" t="s">
        <v>8592</v>
      </c>
      <c r="B8451" t="s">
        <v>88</v>
      </c>
      <c r="C8451" t="s">
        <v>11</v>
      </c>
      <c r="D8451" t="s">
        <v>79</v>
      </c>
      <c r="E8451">
        <v>5</v>
      </c>
      <c r="F8451">
        <v>3</v>
      </c>
      <c r="G8451">
        <v>15</v>
      </c>
      <c r="H8451" s="1">
        <v>44654</v>
      </c>
      <c r="I8451" t="s">
        <v>28</v>
      </c>
    </row>
    <row r="8452" spans="1:9" x14ac:dyDescent="0.3">
      <c r="A8452" t="s">
        <v>8593</v>
      </c>
      <c r="B8452" t="s">
        <v>152</v>
      </c>
      <c r="C8452" t="s">
        <v>50</v>
      </c>
      <c r="D8452" t="s">
        <v>112</v>
      </c>
      <c r="E8452">
        <v>4</v>
      </c>
      <c r="F8452">
        <v>5</v>
      </c>
      <c r="G8452">
        <v>20</v>
      </c>
      <c r="H8452" s="1">
        <v>44618</v>
      </c>
      <c r="I8452" t="s">
        <v>13</v>
      </c>
    </row>
    <row r="8453" spans="1:9" x14ac:dyDescent="0.3">
      <c r="A8453" t="s">
        <v>8594</v>
      </c>
      <c r="B8453" t="s">
        <v>196</v>
      </c>
      <c r="C8453" t="s">
        <v>11</v>
      </c>
      <c r="D8453" t="s">
        <v>16</v>
      </c>
      <c r="E8453">
        <v>4</v>
      </c>
      <c r="F8453">
        <v>5</v>
      </c>
      <c r="G8453">
        <v>20</v>
      </c>
      <c r="H8453" s="1">
        <v>44727</v>
      </c>
      <c r="I8453" t="s">
        <v>28</v>
      </c>
    </row>
    <row r="8454" spans="1:9" x14ac:dyDescent="0.3">
      <c r="A8454" t="s">
        <v>8595</v>
      </c>
      <c r="B8454" t="s">
        <v>40</v>
      </c>
      <c r="C8454" t="s">
        <v>11</v>
      </c>
      <c r="E8454">
        <v>3</v>
      </c>
      <c r="F8454">
        <v>4</v>
      </c>
      <c r="G8454">
        <v>12</v>
      </c>
      <c r="H8454" s="1">
        <v>44565</v>
      </c>
      <c r="I8454" t="s">
        <v>13</v>
      </c>
    </row>
    <row r="8455" spans="1:9" x14ac:dyDescent="0.3">
      <c r="A8455" t="s">
        <v>8596</v>
      </c>
      <c r="B8455" t="s">
        <v>219</v>
      </c>
      <c r="C8455" t="s">
        <v>24</v>
      </c>
      <c r="D8455" t="s">
        <v>71</v>
      </c>
      <c r="E8455">
        <v>3</v>
      </c>
      <c r="F8455">
        <v>5</v>
      </c>
      <c r="G8455">
        <v>15</v>
      </c>
      <c r="H8455" s="1">
        <v>44913</v>
      </c>
      <c r="I8455" t="s">
        <v>17</v>
      </c>
    </row>
    <row r="8456" spans="1:9" x14ac:dyDescent="0.3">
      <c r="A8456" t="s">
        <v>8597</v>
      </c>
      <c r="B8456" t="s">
        <v>326</v>
      </c>
      <c r="C8456" t="s">
        <v>20</v>
      </c>
      <c r="D8456" t="s">
        <v>27</v>
      </c>
      <c r="E8456">
        <v>12</v>
      </c>
      <c r="F8456">
        <v>5</v>
      </c>
      <c r="G8456">
        <v>60</v>
      </c>
      <c r="H8456" s="1">
        <v>45119</v>
      </c>
      <c r="I8456" t="s">
        <v>17</v>
      </c>
    </row>
    <row r="8457" spans="1:9" x14ac:dyDescent="0.3">
      <c r="A8457" t="s">
        <v>8598</v>
      </c>
      <c r="B8457" t="s">
        <v>53</v>
      </c>
      <c r="C8457" t="s">
        <v>20</v>
      </c>
      <c r="D8457" t="s">
        <v>21</v>
      </c>
      <c r="E8457">
        <v>15</v>
      </c>
      <c r="F8457">
        <v>2</v>
      </c>
      <c r="G8457">
        <v>30</v>
      </c>
      <c r="H8457" s="1">
        <v>45193</v>
      </c>
      <c r="I8457" t="s">
        <v>28</v>
      </c>
    </row>
    <row r="8458" spans="1:9" x14ac:dyDescent="0.3">
      <c r="A8458" t="s">
        <v>8599</v>
      </c>
      <c r="B8458" t="s">
        <v>368</v>
      </c>
      <c r="C8458" t="s">
        <v>50</v>
      </c>
      <c r="D8458" t="s">
        <v>93</v>
      </c>
      <c r="E8458">
        <v>7</v>
      </c>
      <c r="F8458">
        <v>5</v>
      </c>
      <c r="G8458">
        <v>35</v>
      </c>
      <c r="H8458" s="1">
        <v>45281</v>
      </c>
      <c r="I8458" t="s">
        <v>17</v>
      </c>
    </row>
    <row r="8459" spans="1:9" x14ac:dyDescent="0.3">
      <c r="A8459" t="s">
        <v>8600</v>
      </c>
      <c r="B8459" t="s">
        <v>217</v>
      </c>
      <c r="C8459" t="s">
        <v>38</v>
      </c>
      <c r="D8459" t="s">
        <v>125</v>
      </c>
      <c r="E8459">
        <v>7</v>
      </c>
      <c r="F8459">
        <v>3</v>
      </c>
      <c r="G8459">
        <v>21</v>
      </c>
      <c r="H8459" s="1">
        <v>44788</v>
      </c>
      <c r="I8459" t="s">
        <v>17</v>
      </c>
    </row>
    <row r="8460" spans="1:9" x14ac:dyDescent="0.3">
      <c r="A8460" t="s">
        <v>8601</v>
      </c>
      <c r="B8460" t="s">
        <v>47</v>
      </c>
      <c r="C8460" t="s">
        <v>20</v>
      </c>
      <c r="D8460" t="s">
        <v>27</v>
      </c>
      <c r="E8460">
        <v>12</v>
      </c>
      <c r="F8460">
        <v>1</v>
      </c>
      <c r="G8460">
        <v>12</v>
      </c>
      <c r="H8460" s="1">
        <v>44621</v>
      </c>
      <c r="I8460" t="s">
        <v>13</v>
      </c>
    </row>
    <row r="8461" spans="1:9" x14ac:dyDescent="0.3">
      <c r="A8461" t="s">
        <v>8602</v>
      </c>
      <c r="B8461" t="s">
        <v>368</v>
      </c>
      <c r="C8461" t="s">
        <v>20</v>
      </c>
      <c r="D8461" t="s">
        <v>27</v>
      </c>
      <c r="E8461">
        <v>12</v>
      </c>
      <c r="F8461">
        <v>1</v>
      </c>
      <c r="G8461">
        <v>12</v>
      </c>
      <c r="H8461" s="1">
        <v>44884</v>
      </c>
      <c r="I8461" t="s">
        <v>28</v>
      </c>
    </row>
    <row r="8462" spans="1:9" x14ac:dyDescent="0.3">
      <c r="A8462" t="s">
        <v>8603</v>
      </c>
      <c r="B8462" t="s">
        <v>376</v>
      </c>
      <c r="C8462" t="s">
        <v>11</v>
      </c>
      <c r="D8462" t="s">
        <v>16</v>
      </c>
      <c r="E8462">
        <v>4</v>
      </c>
      <c r="F8462">
        <v>4</v>
      </c>
      <c r="G8462">
        <v>16</v>
      </c>
      <c r="H8462" s="1">
        <v>45119</v>
      </c>
      <c r="I8462" t="s">
        <v>17</v>
      </c>
    </row>
    <row r="8463" spans="1:9" x14ac:dyDescent="0.3">
      <c r="A8463" t="s">
        <v>8604</v>
      </c>
      <c r="B8463" t="s">
        <v>378</v>
      </c>
      <c r="C8463" t="s">
        <v>11</v>
      </c>
      <c r="D8463" t="s">
        <v>16</v>
      </c>
      <c r="E8463">
        <v>4</v>
      </c>
      <c r="F8463">
        <v>4</v>
      </c>
      <c r="G8463">
        <v>16</v>
      </c>
      <c r="H8463" s="1">
        <v>44713</v>
      </c>
      <c r="I8463" t="s">
        <v>28</v>
      </c>
    </row>
    <row r="8464" spans="1:9" x14ac:dyDescent="0.3">
      <c r="A8464" t="s">
        <v>8605</v>
      </c>
      <c r="B8464" t="s">
        <v>194</v>
      </c>
      <c r="C8464" t="s">
        <v>11</v>
      </c>
      <c r="D8464" t="s">
        <v>16</v>
      </c>
      <c r="E8464">
        <v>4</v>
      </c>
      <c r="F8464">
        <v>4</v>
      </c>
      <c r="G8464">
        <v>16</v>
      </c>
      <c r="H8464" s="1">
        <v>45209</v>
      </c>
      <c r="I8464" t="s">
        <v>28</v>
      </c>
    </row>
    <row r="8465" spans="1:9" x14ac:dyDescent="0.3">
      <c r="A8465" t="s">
        <v>8606</v>
      </c>
      <c r="B8465" t="s">
        <v>268</v>
      </c>
      <c r="C8465" t="s">
        <v>50</v>
      </c>
      <c r="D8465" t="s">
        <v>99</v>
      </c>
      <c r="E8465">
        <v>8</v>
      </c>
      <c r="F8465">
        <v>1</v>
      </c>
      <c r="G8465">
        <v>8</v>
      </c>
      <c r="H8465" s="1">
        <v>44933</v>
      </c>
      <c r="I8465" t="s">
        <v>17</v>
      </c>
    </row>
    <row r="8466" spans="1:9" x14ac:dyDescent="0.3">
      <c r="A8466" t="s">
        <v>8607</v>
      </c>
      <c r="B8466" t="s">
        <v>150</v>
      </c>
      <c r="C8466" t="s">
        <v>50</v>
      </c>
      <c r="D8466" t="s">
        <v>86</v>
      </c>
      <c r="E8466">
        <v>5</v>
      </c>
      <c r="F8466">
        <v>1</v>
      </c>
      <c r="G8466">
        <v>5</v>
      </c>
      <c r="H8466" s="1">
        <v>44943</v>
      </c>
      <c r="I8466" t="s">
        <v>28</v>
      </c>
    </row>
    <row r="8467" spans="1:9" x14ac:dyDescent="0.3">
      <c r="A8467" t="s">
        <v>8608</v>
      </c>
      <c r="B8467" t="s">
        <v>209</v>
      </c>
      <c r="C8467" t="s">
        <v>50</v>
      </c>
      <c r="D8467" t="s">
        <v>93</v>
      </c>
      <c r="E8467">
        <v>7</v>
      </c>
      <c r="F8467">
        <v>3</v>
      </c>
      <c r="G8467">
        <v>21</v>
      </c>
      <c r="H8467" s="1">
        <v>44733</v>
      </c>
      <c r="I8467" t="s">
        <v>28</v>
      </c>
    </row>
    <row r="8468" spans="1:9" x14ac:dyDescent="0.3">
      <c r="A8468" t="s">
        <v>8609</v>
      </c>
      <c r="B8468" t="s">
        <v>423</v>
      </c>
      <c r="C8468" t="s">
        <v>24</v>
      </c>
      <c r="D8468" t="s">
        <v>168</v>
      </c>
      <c r="E8468">
        <v>1</v>
      </c>
      <c r="F8468">
        <v>5</v>
      </c>
      <c r="G8468">
        <v>5</v>
      </c>
      <c r="H8468" s="1">
        <v>44886</v>
      </c>
      <c r="I8468" t="s">
        <v>28</v>
      </c>
    </row>
    <row r="8469" spans="1:9" x14ac:dyDescent="0.3">
      <c r="A8469" t="s">
        <v>8610</v>
      </c>
      <c r="B8469" t="s">
        <v>313</v>
      </c>
      <c r="C8469" t="s">
        <v>50</v>
      </c>
      <c r="D8469" t="s">
        <v>112</v>
      </c>
      <c r="E8469">
        <v>4</v>
      </c>
      <c r="F8469">
        <v>1</v>
      </c>
      <c r="G8469">
        <v>4</v>
      </c>
      <c r="H8469" s="1">
        <v>45202</v>
      </c>
      <c r="I8469" t="s">
        <v>13</v>
      </c>
    </row>
    <row r="8470" spans="1:9" x14ac:dyDescent="0.3">
      <c r="A8470" t="s">
        <v>8611</v>
      </c>
      <c r="B8470" t="s">
        <v>83</v>
      </c>
      <c r="C8470" t="s">
        <v>20</v>
      </c>
      <c r="D8470" t="s">
        <v>245</v>
      </c>
      <c r="E8470">
        <v>20</v>
      </c>
      <c r="F8470">
        <v>5</v>
      </c>
      <c r="G8470">
        <v>100</v>
      </c>
      <c r="H8470" s="1">
        <v>44710</v>
      </c>
      <c r="I8470" t="s">
        <v>13</v>
      </c>
    </row>
    <row r="8471" spans="1:9" x14ac:dyDescent="0.3">
      <c r="A8471" t="s">
        <v>8612</v>
      </c>
      <c r="B8471" t="s">
        <v>205</v>
      </c>
      <c r="C8471" t="s">
        <v>24</v>
      </c>
      <c r="D8471" t="s">
        <v>71</v>
      </c>
      <c r="E8471">
        <v>3</v>
      </c>
      <c r="F8471">
        <v>2</v>
      </c>
      <c r="G8471">
        <v>6</v>
      </c>
      <c r="H8471" s="1">
        <v>44852</v>
      </c>
      <c r="I8471" t="s">
        <v>28</v>
      </c>
    </row>
    <row r="8472" spans="1:9" x14ac:dyDescent="0.3">
      <c r="A8472" t="s">
        <v>8613</v>
      </c>
      <c r="B8472" t="s">
        <v>76</v>
      </c>
      <c r="C8472" t="s">
        <v>20</v>
      </c>
      <c r="D8472" t="s">
        <v>21</v>
      </c>
      <c r="E8472">
        <v>15</v>
      </c>
      <c r="F8472">
        <v>1</v>
      </c>
      <c r="G8472">
        <v>15</v>
      </c>
      <c r="H8472" s="1">
        <v>45086</v>
      </c>
      <c r="I8472" t="s">
        <v>17</v>
      </c>
    </row>
    <row r="8473" spans="1:9" x14ac:dyDescent="0.3">
      <c r="A8473" t="s">
        <v>8614</v>
      </c>
      <c r="B8473" t="s">
        <v>313</v>
      </c>
      <c r="C8473" t="s">
        <v>38</v>
      </c>
      <c r="D8473" t="s">
        <v>121</v>
      </c>
      <c r="E8473">
        <v>5</v>
      </c>
      <c r="F8473">
        <v>3</v>
      </c>
      <c r="G8473">
        <v>15</v>
      </c>
      <c r="H8473" s="1">
        <v>44986</v>
      </c>
      <c r="I8473" t="s">
        <v>13</v>
      </c>
    </row>
    <row r="8474" spans="1:9" x14ac:dyDescent="0.3">
      <c r="A8474" t="s">
        <v>8615</v>
      </c>
      <c r="B8474" t="s">
        <v>95</v>
      </c>
      <c r="C8474" t="s">
        <v>38</v>
      </c>
      <c r="D8474" t="s">
        <v>74</v>
      </c>
      <c r="E8474">
        <v>6</v>
      </c>
      <c r="F8474">
        <v>3</v>
      </c>
      <c r="G8474">
        <v>18</v>
      </c>
      <c r="H8474" s="1">
        <v>44825</v>
      </c>
      <c r="I8474" t="s">
        <v>13</v>
      </c>
    </row>
    <row r="8475" spans="1:9" x14ac:dyDescent="0.3">
      <c r="A8475" t="s">
        <v>8616</v>
      </c>
      <c r="B8475" t="s">
        <v>181</v>
      </c>
      <c r="C8475" t="s">
        <v>50</v>
      </c>
      <c r="D8475" t="s">
        <v>112</v>
      </c>
      <c r="E8475">
        <v>4</v>
      </c>
      <c r="F8475">
        <v>4</v>
      </c>
      <c r="G8475">
        <v>16</v>
      </c>
      <c r="H8475" s="1">
        <v>45164</v>
      </c>
      <c r="I8475" t="s">
        <v>17</v>
      </c>
    </row>
    <row r="8476" spans="1:9" x14ac:dyDescent="0.3">
      <c r="A8476" t="s">
        <v>8617</v>
      </c>
      <c r="B8476" t="s">
        <v>484</v>
      </c>
      <c r="C8476" t="s">
        <v>38</v>
      </c>
      <c r="D8476" t="s">
        <v>121</v>
      </c>
      <c r="E8476">
        <v>5</v>
      </c>
      <c r="F8476">
        <v>2</v>
      </c>
      <c r="G8476">
        <v>10</v>
      </c>
      <c r="H8476" s="1">
        <v>44625</v>
      </c>
      <c r="I8476" t="s">
        <v>28</v>
      </c>
    </row>
    <row r="8477" spans="1:9" x14ac:dyDescent="0.3">
      <c r="A8477" t="s">
        <v>8618</v>
      </c>
      <c r="B8477" t="s">
        <v>92</v>
      </c>
      <c r="C8477" t="s">
        <v>11</v>
      </c>
      <c r="E8477">
        <v>3</v>
      </c>
      <c r="F8477">
        <v>3</v>
      </c>
      <c r="G8477">
        <v>9</v>
      </c>
      <c r="H8477" s="1">
        <v>45097</v>
      </c>
      <c r="I8477" t="s">
        <v>28</v>
      </c>
    </row>
    <row r="8478" spans="1:9" x14ac:dyDescent="0.3">
      <c r="A8478" t="s">
        <v>8619</v>
      </c>
      <c r="B8478" t="s">
        <v>127</v>
      </c>
      <c r="C8478" t="s">
        <v>50</v>
      </c>
      <c r="H8478" s="1">
        <v>45064</v>
      </c>
      <c r="I8478" t="s">
        <v>17</v>
      </c>
    </row>
    <row r="8479" spans="1:9" x14ac:dyDescent="0.3">
      <c r="A8479" t="s">
        <v>8620</v>
      </c>
      <c r="B8479" t="s">
        <v>120</v>
      </c>
      <c r="C8479" t="s">
        <v>11</v>
      </c>
      <c r="D8479" t="s">
        <v>230</v>
      </c>
      <c r="E8479">
        <v>5</v>
      </c>
      <c r="F8479">
        <v>4</v>
      </c>
      <c r="G8479">
        <v>20</v>
      </c>
      <c r="H8479" s="1">
        <v>45172</v>
      </c>
      <c r="I8479" t="s">
        <v>17</v>
      </c>
    </row>
    <row r="8480" spans="1:9" x14ac:dyDescent="0.3">
      <c r="A8480" t="s">
        <v>8621</v>
      </c>
      <c r="B8480" t="s">
        <v>176</v>
      </c>
      <c r="C8480" t="s">
        <v>24</v>
      </c>
      <c r="D8480" t="s">
        <v>168</v>
      </c>
      <c r="E8480">
        <v>1</v>
      </c>
      <c r="F8480">
        <v>5</v>
      </c>
      <c r="G8480">
        <v>5</v>
      </c>
      <c r="H8480" s="1">
        <v>44728</v>
      </c>
      <c r="I8480" t="s">
        <v>17</v>
      </c>
    </row>
    <row r="8481" spans="1:9" x14ac:dyDescent="0.3">
      <c r="A8481" t="s">
        <v>8622</v>
      </c>
      <c r="B8481" t="s">
        <v>305</v>
      </c>
      <c r="C8481" t="s">
        <v>11</v>
      </c>
      <c r="D8481" t="s">
        <v>33</v>
      </c>
      <c r="E8481">
        <v>4</v>
      </c>
      <c r="F8481">
        <v>3</v>
      </c>
      <c r="G8481">
        <v>12</v>
      </c>
      <c r="H8481" s="1">
        <v>44695</v>
      </c>
    </row>
    <row r="8482" spans="1:9" x14ac:dyDescent="0.3">
      <c r="A8482" t="s">
        <v>8623</v>
      </c>
      <c r="B8482" t="s">
        <v>345</v>
      </c>
      <c r="C8482" t="s">
        <v>20</v>
      </c>
      <c r="D8482" t="s">
        <v>30</v>
      </c>
      <c r="E8482">
        <v>18</v>
      </c>
      <c r="F8482">
        <v>1</v>
      </c>
      <c r="G8482">
        <v>18</v>
      </c>
      <c r="H8482" s="1">
        <v>44976</v>
      </c>
      <c r="I8482" t="s">
        <v>17</v>
      </c>
    </row>
    <row r="8483" spans="1:9" x14ac:dyDescent="0.3">
      <c r="A8483" t="s">
        <v>8624</v>
      </c>
      <c r="B8483" t="s">
        <v>131</v>
      </c>
      <c r="C8483" t="s">
        <v>38</v>
      </c>
      <c r="E8483">
        <v>6</v>
      </c>
      <c r="F8483">
        <v>3</v>
      </c>
      <c r="G8483">
        <v>18</v>
      </c>
      <c r="H8483" s="1">
        <v>44651</v>
      </c>
      <c r="I8483" t="s">
        <v>28</v>
      </c>
    </row>
    <row r="8484" spans="1:9" x14ac:dyDescent="0.3">
      <c r="A8484" t="s">
        <v>8625</v>
      </c>
      <c r="B8484" t="s">
        <v>92</v>
      </c>
      <c r="C8484" t="s">
        <v>11</v>
      </c>
      <c r="D8484" t="s">
        <v>33</v>
      </c>
      <c r="E8484">
        <v>4</v>
      </c>
      <c r="F8484">
        <v>3</v>
      </c>
      <c r="G8484">
        <v>12</v>
      </c>
      <c r="H8484" s="1">
        <v>44733</v>
      </c>
      <c r="I8484" t="s">
        <v>28</v>
      </c>
    </row>
    <row r="8485" spans="1:9" x14ac:dyDescent="0.3">
      <c r="A8485" t="s">
        <v>8626</v>
      </c>
      <c r="B8485" t="s">
        <v>10</v>
      </c>
      <c r="C8485" t="s">
        <v>50</v>
      </c>
      <c r="D8485" t="s">
        <v>93</v>
      </c>
      <c r="E8485">
        <v>7</v>
      </c>
      <c r="F8485">
        <v>3</v>
      </c>
      <c r="G8485">
        <v>21</v>
      </c>
      <c r="H8485" s="1">
        <v>44696</v>
      </c>
      <c r="I8485" t="s">
        <v>13</v>
      </c>
    </row>
    <row r="8486" spans="1:9" x14ac:dyDescent="0.3">
      <c r="A8486" t="s">
        <v>8627</v>
      </c>
      <c r="B8486" t="s">
        <v>217</v>
      </c>
      <c r="C8486" t="s">
        <v>24</v>
      </c>
      <c r="D8486" t="s">
        <v>77</v>
      </c>
      <c r="E8486">
        <v>2.5</v>
      </c>
      <c r="F8486">
        <v>1</v>
      </c>
      <c r="G8486">
        <v>2.5</v>
      </c>
      <c r="H8486" s="1">
        <v>44774</v>
      </c>
      <c r="I8486" t="s">
        <v>17</v>
      </c>
    </row>
    <row r="8487" spans="1:9" x14ac:dyDescent="0.3">
      <c r="A8487" t="s">
        <v>8628</v>
      </c>
      <c r="B8487" t="s">
        <v>165</v>
      </c>
      <c r="C8487" t="s">
        <v>20</v>
      </c>
      <c r="D8487" t="s">
        <v>245</v>
      </c>
      <c r="E8487">
        <v>20</v>
      </c>
      <c r="F8487">
        <v>3</v>
      </c>
      <c r="G8487">
        <v>60</v>
      </c>
      <c r="H8487" s="1">
        <v>44878</v>
      </c>
      <c r="I8487" t="s">
        <v>17</v>
      </c>
    </row>
    <row r="8488" spans="1:9" x14ac:dyDescent="0.3">
      <c r="A8488" t="s">
        <v>8629</v>
      </c>
      <c r="B8488" t="s">
        <v>83</v>
      </c>
      <c r="C8488" t="s">
        <v>50</v>
      </c>
      <c r="D8488" t="s">
        <v>86</v>
      </c>
      <c r="E8488">
        <v>5</v>
      </c>
      <c r="F8488">
        <v>4</v>
      </c>
      <c r="G8488">
        <v>20</v>
      </c>
      <c r="H8488" s="1">
        <v>44925</v>
      </c>
      <c r="I8488" t="s">
        <v>13</v>
      </c>
    </row>
    <row r="8489" spans="1:9" x14ac:dyDescent="0.3">
      <c r="A8489" t="s">
        <v>8630</v>
      </c>
      <c r="B8489" t="s">
        <v>397</v>
      </c>
      <c r="C8489" t="s">
        <v>20</v>
      </c>
      <c r="D8489" t="s">
        <v>245</v>
      </c>
      <c r="E8489">
        <v>20</v>
      </c>
      <c r="F8489">
        <v>1</v>
      </c>
      <c r="G8489">
        <v>20</v>
      </c>
      <c r="H8489" s="1">
        <v>44951</v>
      </c>
      <c r="I8489" t="s">
        <v>17</v>
      </c>
    </row>
    <row r="8490" spans="1:9" x14ac:dyDescent="0.3">
      <c r="A8490" t="s">
        <v>8631</v>
      </c>
      <c r="B8490" t="s">
        <v>95</v>
      </c>
      <c r="C8490" t="s">
        <v>11</v>
      </c>
      <c r="D8490" t="s">
        <v>12</v>
      </c>
      <c r="E8490">
        <v>3</v>
      </c>
      <c r="F8490">
        <v>3</v>
      </c>
      <c r="G8490">
        <v>9</v>
      </c>
      <c r="H8490" s="1">
        <v>44597</v>
      </c>
      <c r="I8490" t="s">
        <v>13</v>
      </c>
    </row>
    <row r="8491" spans="1:9" x14ac:dyDescent="0.3">
      <c r="A8491" t="s">
        <v>8632</v>
      </c>
      <c r="B8491" t="s">
        <v>160</v>
      </c>
      <c r="C8491" t="s">
        <v>50</v>
      </c>
      <c r="D8491" t="s">
        <v>86</v>
      </c>
      <c r="E8491">
        <v>5</v>
      </c>
      <c r="F8491">
        <v>3</v>
      </c>
      <c r="G8491">
        <v>15</v>
      </c>
      <c r="H8491" s="1">
        <v>44855</v>
      </c>
      <c r="I8491" t="s">
        <v>28</v>
      </c>
    </row>
    <row r="8492" spans="1:9" x14ac:dyDescent="0.3">
      <c r="A8492" t="s">
        <v>8633</v>
      </c>
      <c r="B8492" t="s">
        <v>181</v>
      </c>
      <c r="C8492" t="s">
        <v>50</v>
      </c>
      <c r="D8492" t="s">
        <v>112</v>
      </c>
      <c r="E8492">
        <v>4</v>
      </c>
      <c r="F8492">
        <v>4</v>
      </c>
      <c r="G8492">
        <v>16</v>
      </c>
      <c r="H8492" s="1">
        <v>44761</v>
      </c>
      <c r="I8492" t="s">
        <v>28</v>
      </c>
    </row>
    <row r="8493" spans="1:9" x14ac:dyDescent="0.3">
      <c r="A8493" t="s">
        <v>8634</v>
      </c>
      <c r="B8493" t="s">
        <v>160</v>
      </c>
      <c r="C8493" t="s">
        <v>20</v>
      </c>
      <c r="D8493" t="s">
        <v>21</v>
      </c>
      <c r="E8493">
        <v>15</v>
      </c>
      <c r="F8493">
        <v>2</v>
      </c>
      <c r="G8493">
        <v>30</v>
      </c>
      <c r="H8493" s="1">
        <v>44729</v>
      </c>
      <c r="I8493" t="s">
        <v>17</v>
      </c>
    </row>
    <row r="8494" spans="1:9" x14ac:dyDescent="0.3">
      <c r="A8494" t="s">
        <v>8635</v>
      </c>
      <c r="B8494" t="s">
        <v>73</v>
      </c>
      <c r="C8494" t="s">
        <v>20</v>
      </c>
      <c r="D8494" t="s">
        <v>27</v>
      </c>
      <c r="E8494">
        <v>12</v>
      </c>
      <c r="F8494">
        <v>1</v>
      </c>
      <c r="G8494">
        <v>12</v>
      </c>
      <c r="H8494" s="1">
        <v>44927</v>
      </c>
      <c r="I8494" t="s">
        <v>13</v>
      </c>
    </row>
    <row r="8495" spans="1:9" x14ac:dyDescent="0.3">
      <c r="A8495" t="s">
        <v>8636</v>
      </c>
      <c r="B8495" t="s">
        <v>92</v>
      </c>
      <c r="C8495" t="s">
        <v>50</v>
      </c>
      <c r="D8495" t="s">
        <v>86</v>
      </c>
      <c r="E8495">
        <v>5</v>
      </c>
      <c r="F8495">
        <v>2</v>
      </c>
      <c r="G8495">
        <v>10</v>
      </c>
      <c r="H8495" s="1">
        <v>44745</v>
      </c>
    </row>
    <row r="8496" spans="1:9" x14ac:dyDescent="0.3">
      <c r="A8496" t="s">
        <v>8637</v>
      </c>
      <c r="B8496" t="s">
        <v>129</v>
      </c>
      <c r="C8496" t="s">
        <v>20</v>
      </c>
      <c r="D8496" t="s">
        <v>27</v>
      </c>
      <c r="E8496">
        <v>12</v>
      </c>
      <c r="F8496">
        <v>1</v>
      </c>
      <c r="G8496">
        <v>12</v>
      </c>
      <c r="H8496" s="1">
        <v>44975</v>
      </c>
      <c r="I8496" t="s">
        <v>28</v>
      </c>
    </row>
    <row r="8497" spans="1:9" x14ac:dyDescent="0.3">
      <c r="A8497" t="s">
        <v>8638</v>
      </c>
      <c r="B8497" t="s">
        <v>45</v>
      </c>
      <c r="C8497" t="s">
        <v>11</v>
      </c>
      <c r="D8497" t="s">
        <v>12</v>
      </c>
      <c r="E8497">
        <v>3</v>
      </c>
      <c r="F8497">
        <v>1</v>
      </c>
      <c r="G8497">
        <v>3</v>
      </c>
      <c r="H8497" s="1">
        <v>44585</v>
      </c>
      <c r="I8497" t="s">
        <v>13</v>
      </c>
    </row>
    <row r="8498" spans="1:9" x14ac:dyDescent="0.3">
      <c r="A8498" t="s">
        <v>8639</v>
      </c>
      <c r="B8498" t="s">
        <v>32</v>
      </c>
      <c r="C8498" t="s">
        <v>50</v>
      </c>
      <c r="D8498" t="s">
        <v>99</v>
      </c>
      <c r="E8498">
        <v>8</v>
      </c>
      <c r="F8498">
        <v>4</v>
      </c>
      <c r="G8498">
        <v>32</v>
      </c>
      <c r="H8498" s="1">
        <v>44755</v>
      </c>
      <c r="I8498" t="s">
        <v>13</v>
      </c>
    </row>
    <row r="8499" spans="1:9" x14ac:dyDescent="0.3">
      <c r="A8499" t="s">
        <v>8640</v>
      </c>
      <c r="B8499" t="s">
        <v>281</v>
      </c>
      <c r="C8499" t="s">
        <v>24</v>
      </c>
      <c r="D8499" t="s">
        <v>141</v>
      </c>
      <c r="E8499">
        <v>2.5</v>
      </c>
      <c r="F8499">
        <v>5</v>
      </c>
      <c r="G8499">
        <v>12.5</v>
      </c>
      <c r="H8499" s="1">
        <v>44692</v>
      </c>
      <c r="I8499" t="s">
        <v>28</v>
      </c>
    </row>
    <row r="8500" spans="1:9" x14ac:dyDescent="0.3">
      <c r="A8500" t="s">
        <v>8641</v>
      </c>
      <c r="B8500" t="s">
        <v>32</v>
      </c>
      <c r="C8500" t="s">
        <v>38</v>
      </c>
      <c r="D8500" t="s">
        <v>125</v>
      </c>
      <c r="E8500">
        <v>7</v>
      </c>
      <c r="F8500">
        <v>2</v>
      </c>
      <c r="G8500">
        <v>14</v>
      </c>
      <c r="H8500" s="1">
        <v>45206</v>
      </c>
      <c r="I8500" t="s">
        <v>17</v>
      </c>
    </row>
    <row r="8501" spans="1:9" x14ac:dyDescent="0.3">
      <c r="A8501" t="s">
        <v>8642</v>
      </c>
      <c r="B8501" t="s">
        <v>129</v>
      </c>
      <c r="C8501" t="s">
        <v>20</v>
      </c>
      <c r="D8501" t="s">
        <v>245</v>
      </c>
      <c r="E8501">
        <v>20</v>
      </c>
      <c r="F8501">
        <v>5</v>
      </c>
      <c r="G8501">
        <v>100</v>
      </c>
      <c r="H8501" s="1">
        <v>45096</v>
      </c>
      <c r="I8501" t="s">
        <v>17</v>
      </c>
    </row>
    <row r="8502" spans="1:9" x14ac:dyDescent="0.3">
      <c r="A8502" t="s">
        <v>8643</v>
      </c>
      <c r="B8502" t="s">
        <v>90</v>
      </c>
      <c r="C8502" t="s">
        <v>24</v>
      </c>
      <c r="D8502" t="s">
        <v>56</v>
      </c>
      <c r="E8502">
        <v>3</v>
      </c>
      <c r="F8502">
        <v>2</v>
      </c>
      <c r="G8502">
        <v>6</v>
      </c>
      <c r="H8502" s="1">
        <v>44892</v>
      </c>
      <c r="I8502" t="s">
        <v>28</v>
      </c>
    </row>
    <row r="8503" spans="1:9" x14ac:dyDescent="0.3">
      <c r="A8503" t="s">
        <v>8644</v>
      </c>
      <c r="B8503" t="s">
        <v>10</v>
      </c>
      <c r="C8503" t="s">
        <v>24</v>
      </c>
      <c r="D8503" t="s">
        <v>168</v>
      </c>
      <c r="E8503">
        <v>1</v>
      </c>
      <c r="F8503">
        <v>2</v>
      </c>
      <c r="G8503">
        <v>2</v>
      </c>
      <c r="H8503" s="1">
        <v>45284</v>
      </c>
      <c r="I8503" t="s">
        <v>13</v>
      </c>
    </row>
    <row r="8504" spans="1:9" x14ac:dyDescent="0.3">
      <c r="A8504" t="s">
        <v>8645</v>
      </c>
      <c r="B8504" t="s">
        <v>64</v>
      </c>
      <c r="C8504" t="s">
        <v>38</v>
      </c>
      <c r="D8504" t="s">
        <v>125</v>
      </c>
      <c r="E8504">
        <v>7</v>
      </c>
      <c r="F8504">
        <v>1</v>
      </c>
      <c r="G8504">
        <v>7</v>
      </c>
      <c r="H8504" s="1">
        <v>45024</v>
      </c>
      <c r="I8504" t="s">
        <v>17</v>
      </c>
    </row>
    <row r="8505" spans="1:9" x14ac:dyDescent="0.3">
      <c r="A8505" t="s">
        <v>8646</v>
      </c>
      <c r="B8505" t="s">
        <v>69</v>
      </c>
      <c r="C8505" t="s">
        <v>38</v>
      </c>
      <c r="D8505" t="s">
        <v>121</v>
      </c>
      <c r="E8505">
        <v>5</v>
      </c>
      <c r="F8505">
        <v>1</v>
      </c>
      <c r="G8505">
        <v>5</v>
      </c>
      <c r="H8505" s="1">
        <v>44933</v>
      </c>
      <c r="I8505" t="s">
        <v>28</v>
      </c>
    </row>
    <row r="8506" spans="1:9" x14ac:dyDescent="0.3">
      <c r="A8506" t="s">
        <v>8647</v>
      </c>
      <c r="B8506" t="s">
        <v>131</v>
      </c>
      <c r="C8506" t="s">
        <v>38</v>
      </c>
      <c r="D8506" t="s">
        <v>125</v>
      </c>
      <c r="E8506">
        <v>7</v>
      </c>
      <c r="F8506">
        <v>2</v>
      </c>
      <c r="G8506">
        <v>14</v>
      </c>
      <c r="H8506" s="1">
        <v>45251</v>
      </c>
      <c r="I8506" t="s">
        <v>13</v>
      </c>
    </row>
    <row r="8507" spans="1:9" x14ac:dyDescent="0.3">
      <c r="A8507" t="s">
        <v>8648</v>
      </c>
      <c r="B8507" t="s">
        <v>236</v>
      </c>
      <c r="C8507" t="s">
        <v>20</v>
      </c>
      <c r="D8507" t="s">
        <v>245</v>
      </c>
      <c r="E8507">
        <v>20</v>
      </c>
      <c r="F8507">
        <v>5</v>
      </c>
      <c r="G8507">
        <v>100</v>
      </c>
      <c r="H8507" s="1">
        <v>45147</v>
      </c>
      <c r="I8507" t="s">
        <v>28</v>
      </c>
    </row>
    <row r="8508" spans="1:9" x14ac:dyDescent="0.3">
      <c r="A8508" t="s">
        <v>8649</v>
      </c>
      <c r="B8508" t="s">
        <v>64</v>
      </c>
      <c r="C8508" t="s">
        <v>50</v>
      </c>
      <c r="E8508">
        <v>5</v>
      </c>
      <c r="F8508">
        <v>1</v>
      </c>
      <c r="G8508">
        <v>5</v>
      </c>
      <c r="H8508" s="1">
        <v>45103</v>
      </c>
    </row>
    <row r="8509" spans="1:9" x14ac:dyDescent="0.3">
      <c r="A8509" t="s">
        <v>8650</v>
      </c>
      <c r="B8509" t="s">
        <v>147</v>
      </c>
      <c r="C8509" t="s">
        <v>11</v>
      </c>
      <c r="D8509" t="s">
        <v>79</v>
      </c>
      <c r="E8509">
        <v>5</v>
      </c>
      <c r="F8509">
        <v>5</v>
      </c>
      <c r="G8509">
        <v>25</v>
      </c>
      <c r="H8509" s="1">
        <v>45269</v>
      </c>
      <c r="I8509" t="s">
        <v>13</v>
      </c>
    </row>
    <row r="8510" spans="1:9" x14ac:dyDescent="0.3">
      <c r="A8510" t="s">
        <v>8651</v>
      </c>
      <c r="B8510" t="s">
        <v>92</v>
      </c>
      <c r="C8510" t="s">
        <v>11</v>
      </c>
      <c r="D8510" t="s">
        <v>79</v>
      </c>
      <c r="E8510">
        <v>5</v>
      </c>
      <c r="F8510">
        <v>2</v>
      </c>
      <c r="G8510">
        <v>10</v>
      </c>
      <c r="H8510" s="1">
        <v>45282</v>
      </c>
      <c r="I8510" t="s">
        <v>17</v>
      </c>
    </row>
    <row r="8511" spans="1:9" x14ac:dyDescent="0.3">
      <c r="A8511" t="s">
        <v>8652</v>
      </c>
      <c r="B8511" t="s">
        <v>268</v>
      </c>
      <c r="C8511" t="s">
        <v>38</v>
      </c>
      <c r="D8511" t="s">
        <v>125</v>
      </c>
      <c r="E8511">
        <v>7</v>
      </c>
      <c r="F8511">
        <v>1</v>
      </c>
      <c r="G8511">
        <v>7</v>
      </c>
      <c r="H8511" s="1">
        <v>45096</v>
      </c>
      <c r="I8511" t="s">
        <v>28</v>
      </c>
    </row>
    <row r="8512" spans="1:9" x14ac:dyDescent="0.3">
      <c r="A8512" t="s">
        <v>8653</v>
      </c>
      <c r="B8512" t="s">
        <v>97</v>
      </c>
      <c r="C8512" t="s">
        <v>38</v>
      </c>
      <c r="D8512" t="s">
        <v>107</v>
      </c>
      <c r="E8512">
        <v>4</v>
      </c>
      <c r="F8512">
        <v>4</v>
      </c>
      <c r="G8512">
        <v>16</v>
      </c>
      <c r="H8512" s="1">
        <v>44925</v>
      </c>
      <c r="I8512" t="s">
        <v>13</v>
      </c>
    </row>
    <row r="8513" spans="1:9" x14ac:dyDescent="0.3">
      <c r="A8513" t="s">
        <v>8654</v>
      </c>
      <c r="B8513" t="s">
        <v>15</v>
      </c>
      <c r="C8513" t="s">
        <v>38</v>
      </c>
      <c r="D8513" t="s">
        <v>121</v>
      </c>
      <c r="E8513">
        <v>5</v>
      </c>
      <c r="F8513">
        <v>5</v>
      </c>
      <c r="G8513">
        <v>25</v>
      </c>
      <c r="H8513" s="1">
        <v>45198</v>
      </c>
      <c r="I8513" t="s">
        <v>28</v>
      </c>
    </row>
    <row r="8514" spans="1:9" x14ac:dyDescent="0.3">
      <c r="A8514" t="s">
        <v>8655</v>
      </c>
      <c r="B8514" t="s">
        <v>92</v>
      </c>
      <c r="C8514" t="s">
        <v>11</v>
      </c>
      <c r="F8514">
        <v>4</v>
      </c>
      <c r="G8514">
        <v>12</v>
      </c>
      <c r="H8514" s="1">
        <v>45092</v>
      </c>
      <c r="I8514" t="s">
        <v>13</v>
      </c>
    </row>
    <row r="8515" spans="1:9" x14ac:dyDescent="0.3">
      <c r="A8515" t="s">
        <v>8656</v>
      </c>
      <c r="B8515" t="s">
        <v>55</v>
      </c>
      <c r="C8515" t="s">
        <v>20</v>
      </c>
      <c r="D8515" t="s">
        <v>245</v>
      </c>
      <c r="E8515">
        <v>20</v>
      </c>
      <c r="F8515">
        <v>2</v>
      </c>
      <c r="G8515">
        <v>40</v>
      </c>
      <c r="H8515" s="1">
        <v>45107</v>
      </c>
      <c r="I8515" t="s">
        <v>17</v>
      </c>
    </row>
    <row r="8516" spans="1:9" x14ac:dyDescent="0.3">
      <c r="A8516" t="s">
        <v>8657</v>
      </c>
      <c r="B8516" t="s">
        <v>58</v>
      </c>
      <c r="C8516" t="s">
        <v>11</v>
      </c>
      <c r="D8516" t="s">
        <v>16</v>
      </c>
      <c r="E8516">
        <v>4</v>
      </c>
      <c r="F8516">
        <v>3</v>
      </c>
      <c r="G8516">
        <v>12</v>
      </c>
      <c r="H8516" s="1">
        <v>44759</v>
      </c>
      <c r="I8516" t="s">
        <v>28</v>
      </c>
    </row>
    <row r="8517" spans="1:9" x14ac:dyDescent="0.3">
      <c r="A8517" t="s">
        <v>8658</v>
      </c>
      <c r="B8517" t="s">
        <v>131</v>
      </c>
      <c r="C8517" t="s">
        <v>11</v>
      </c>
      <c r="D8517" t="s">
        <v>12</v>
      </c>
      <c r="E8517">
        <v>3</v>
      </c>
      <c r="F8517">
        <v>4</v>
      </c>
      <c r="G8517">
        <v>12</v>
      </c>
      <c r="H8517" s="1">
        <v>44991</v>
      </c>
      <c r="I8517" t="s">
        <v>17</v>
      </c>
    </row>
    <row r="8518" spans="1:9" x14ac:dyDescent="0.3">
      <c r="A8518" t="s">
        <v>8659</v>
      </c>
      <c r="B8518" t="s">
        <v>64</v>
      </c>
      <c r="C8518" t="s">
        <v>24</v>
      </c>
      <c r="D8518" t="s">
        <v>168</v>
      </c>
      <c r="E8518">
        <v>1</v>
      </c>
      <c r="F8518">
        <v>3</v>
      </c>
      <c r="G8518">
        <v>3</v>
      </c>
      <c r="H8518" s="1">
        <v>44804</v>
      </c>
      <c r="I8518" t="s">
        <v>28</v>
      </c>
    </row>
    <row r="8519" spans="1:9" x14ac:dyDescent="0.3">
      <c r="A8519" t="s">
        <v>8660</v>
      </c>
      <c r="B8519" t="s">
        <v>15</v>
      </c>
      <c r="C8519" t="s">
        <v>38</v>
      </c>
      <c r="D8519" t="s">
        <v>125</v>
      </c>
      <c r="E8519">
        <v>7</v>
      </c>
      <c r="F8519">
        <v>3</v>
      </c>
      <c r="G8519">
        <v>21</v>
      </c>
      <c r="H8519" s="1">
        <v>44967</v>
      </c>
      <c r="I8519" t="s">
        <v>13</v>
      </c>
    </row>
    <row r="8520" spans="1:9" x14ac:dyDescent="0.3">
      <c r="A8520" t="s">
        <v>8661</v>
      </c>
      <c r="B8520" t="s">
        <v>26</v>
      </c>
      <c r="C8520" t="s">
        <v>50</v>
      </c>
      <c r="D8520" t="s">
        <v>93</v>
      </c>
      <c r="E8520">
        <v>7</v>
      </c>
      <c r="F8520">
        <v>3</v>
      </c>
      <c r="G8520">
        <v>21</v>
      </c>
      <c r="H8520" s="1">
        <v>44998</v>
      </c>
      <c r="I8520" t="s">
        <v>13</v>
      </c>
    </row>
    <row r="8521" spans="1:9" x14ac:dyDescent="0.3">
      <c r="A8521" t="s">
        <v>8662</v>
      </c>
      <c r="B8521" t="s">
        <v>232</v>
      </c>
      <c r="C8521" t="s">
        <v>50</v>
      </c>
      <c r="D8521" t="s">
        <v>51</v>
      </c>
      <c r="E8521">
        <v>5</v>
      </c>
      <c r="F8521">
        <v>2</v>
      </c>
      <c r="G8521">
        <v>10</v>
      </c>
      <c r="H8521" s="1">
        <v>44702</v>
      </c>
      <c r="I8521" t="s">
        <v>13</v>
      </c>
    </row>
    <row r="8522" spans="1:9" x14ac:dyDescent="0.3">
      <c r="A8522" t="s">
        <v>8663</v>
      </c>
      <c r="B8522" t="s">
        <v>55</v>
      </c>
      <c r="C8522" t="s">
        <v>24</v>
      </c>
      <c r="D8522" t="s">
        <v>77</v>
      </c>
      <c r="E8522">
        <v>2.5</v>
      </c>
      <c r="F8522">
        <v>1</v>
      </c>
      <c r="G8522">
        <v>2.5</v>
      </c>
      <c r="H8522" s="1">
        <v>44976</v>
      </c>
      <c r="I8522" t="s">
        <v>13</v>
      </c>
    </row>
    <row r="8523" spans="1:9" x14ac:dyDescent="0.3">
      <c r="A8523" t="s">
        <v>8664</v>
      </c>
      <c r="B8523" t="s">
        <v>123</v>
      </c>
      <c r="C8523" t="s">
        <v>24</v>
      </c>
      <c r="D8523" t="s">
        <v>141</v>
      </c>
      <c r="E8523">
        <v>2.5</v>
      </c>
      <c r="F8523">
        <v>4</v>
      </c>
      <c r="G8523">
        <v>10</v>
      </c>
      <c r="H8523" s="1">
        <v>45199</v>
      </c>
      <c r="I8523" t="s">
        <v>17</v>
      </c>
    </row>
    <row r="8524" spans="1:9" x14ac:dyDescent="0.3">
      <c r="A8524" t="s">
        <v>8665</v>
      </c>
      <c r="B8524" t="s">
        <v>26</v>
      </c>
      <c r="C8524" t="s">
        <v>50</v>
      </c>
      <c r="D8524" t="s">
        <v>86</v>
      </c>
      <c r="E8524">
        <v>5</v>
      </c>
      <c r="F8524">
        <v>1</v>
      </c>
      <c r="G8524">
        <v>5</v>
      </c>
      <c r="H8524" s="1">
        <v>44828</v>
      </c>
      <c r="I8524" t="s">
        <v>28</v>
      </c>
    </row>
    <row r="8525" spans="1:9" x14ac:dyDescent="0.3">
      <c r="A8525" t="s">
        <v>8666</v>
      </c>
      <c r="B8525" t="s">
        <v>69</v>
      </c>
      <c r="C8525" t="s">
        <v>50</v>
      </c>
      <c r="D8525" t="s">
        <v>86</v>
      </c>
      <c r="E8525">
        <v>5</v>
      </c>
      <c r="F8525">
        <v>5</v>
      </c>
      <c r="G8525">
        <v>25</v>
      </c>
      <c r="H8525" s="1">
        <v>45162</v>
      </c>
      <c r="I8525" t="s">
        <v>28</v>
      </c>
    </row>
    <row r="8526" spans="1:9" x14ac:dyDescent="0.3">
      <c r="A8526" t="s">
        <v>8667</v>
      </c>
      <c r="B8526" t="s">
        <v>60</v>
      </c>
      <c r="C8526" t="s">
        <v>50</v>
      </c>
      <c r="D8526" t="s">
        <v>112</v>
      </c>
      <c r="E8526">
        <v>4</v>
      </c>
      <c r="F8526">
        <v>1</v>
      </c>
      <c r="G8526">
        <v>4</v>
      </c>
      <c r="H8526" s="1">
        <v>44932</v>
      </c>
      <c r="I8526" t="s">
        <v>28</v>
      </c>
    </row>
    <row r="8527" spans="1:9" x14ac:dyDescent="0.3">
      <c r="A8527" t="s">
        <v>8668</v>
      </c>
      <c r="B8527" t="s">
        <v>105</v>
      </c>
      <c r="C8527" t="s">
        <v>20</v>
      </c>
      <c r="E8527">
        <v>14</v>
      </c>
      <c r="F8527">
        <v>5</v>
      </c>
      <c r="G8527">
        <v>70</v>
      </c>
      <c r="H8527" s="1">
        <v>45221</v>
      </c>
      <c r="I8527" t="s">
        <v>28</v>
      </c>
    </row>
    <row r="8528" spans="1:9" x14ac:dyDescent="0.3">
      <c r="A8528" t="s">
        <v>8669</v>
      </c>
      <c r="B8528" t="s">
        <v>345</v>
      </c>
      <c r="C8528" t="s">
        <v>50</v>
      </c>
      <c r="D8528" t="s">
        <v>93</v>
      </c>
      <c r="E8528">
        <v>7</v>
      </c>
      <c r="F8528">
        <v>5</v>
      </c>
      <c r="G8528">
        <v>35</v>
      </c>
      <c r="H8528" s="1">
        <v>44974</v>
      </c>
      <c r="I8528" t="s">
        <v>17</v>
      </c>
    </row>
    <row r="8529" spans="1:9" x14ac:dyDescent="0.3">
      <c r="A8529" t="s">
        <v>8670</v>
      </c>
      <c r="B8529" t="s">
        <v>19</v>
      </c>
      <c r="C8529" t="s">
        <v>20</v>
      </c>
      <c r="D8529" t="s">
        <v>245</v>
      </c>
      <c r="E8529">
        <v>20</v>
      </c>
      <c r="F8529">
        <v>2</v>
      </c>
      <c r="G8529">
        <v>40</v>
      </c>
      <c r="H8529" s="1">
        <v>44638</v>
      </c>
      <c r="I8529" t="s">
        <v>13</v>
      </c>
    </row>
    <row r="8530" spans="1:9" x14ac:dyDescent="0.3">
      <c r="A8530" t="s">
        <v>8671</v>
      </c>
      <c r="B8530" t="s">
        <v>120</v>
      </c>
      <c r="C8530" t="s">
        <v>50</v>
      </c>
      <c r="D8530" t="s">
        <v>93</v>
      </c>
      <c r="E8530">
        <v>7</v>
      </c>
      <c r="F8530">
        <v>4</v>
      </c>
      <c r="G8530">
        <v>28</v>
      </c>
      <c r="H8530" s="1">
        <v>44637</v>
      </c>
      <c r="I8530" t="s">
        <v>13</v>
      </c>
    </row>
    <row r="8531" spans="1:9" x14ac:dyDescent="0.3">
      <c r="A8531" t="s">
        <v>8672</v>
      </c>
      <c r="B8531" t="s">
        <v>281</v>
      </c>
      <c r="C8531" t="s">
        <v>38</v>
      </c>
      <c r="D8531" t="s">
        <v>43</v>
      </c>
      <c r="E8531">
        <v>6</v>
      </c>
      <c r="F8531">
        <v>5</v>
      </c>
      <c r="G8531">
        <v>30</v>
      </c>
      <c r="H8531" s="1">
        <v>44716</v>
      </c>
      <c r="I8531" t="s">
        <v>17</v>
      </c>
    </row>
    <row r="8532" spans="1:9" x14ac:dyDescent="0.3">
      <c r="A8532" t="s">
        <v>8673</v>
      </c>
      <c r="B8532" t="s">
        <v>10</v>
      </c>
      <c r="C8532" t="s">
        <v>24</v>
      </c>
      <c r="D8532" t="s">
        <v>168</v>
      </c>
      <c r="E8532">
        <v>1</v>
      </c>
      <c r="F8532">
        <v>1</v>
      </c>
      <c r="G8532">
        <v>1</v>
      </c>
      <c r="H8532" s="1">
        <v>45155</v>
      </c>
      <c r="I8532" t="s">
        <v>17</v>
      </c>
    </row>
    <row r="8533" spans="1:9" x14ac:dyDescent="0.3">
      <c r="A8533" t="s">
        <v>8674</v>
      </c>
      <c r="B8533" t="s">
        <v>194</v>
      </c>
      <c r="C8533" t="s">
        <v>20</v>
      </c>
      <c r="D8533" t="s">
        <v>30</v>
      </c>
      <c r="E8533">
        <v>18</v>
      </c>
      <c r="F8533">
        <v>4</v>
      </c>
      <c r="G8533">
        <v>72</v>
      </c>
      <c r="H8533" s="1">
        <v>45237</v>
      </c>
      <c r="I8533" t="s">
        <v>28</v>
      </c>
    </row>
    <row r="8534" spans="1:9" x14ac:dyDescent="0.3">
      <c r="A8534" t="s">
        <v>8675</v>
      </c>
      <c r="B8534" t="s">
        <v>105</v>
      </c>
      <c r="C8534" t="s">
        <v>20</v>
      </c>
      <c r="D8534" t="s">
        <v>27</v>
      </c>
      <c r="E8534">
        <v>12</v>
      </c>
      <c r="F8534">
        <v>1</v>
      </c>
      <c r="G8534">
        <v>12</v>
      </c>
      <c r="H8534" s="1">
        <v>45248</v>
      </c>
      <c r="I8534" t="s">
        <v>17</v>
      </c>
    </row>
    <row r="8535" spans="1:9" x14ac:dyDescent="0.3">
      <c r="A8535" t="s">
        <v>8676</v>
      </c>
      <c r="B8535" t="s">
        <v>200</v>
      </c>
      <c r="C8535" t="s">
        <v>11</v>
      </c>
      <c r="D8535" t="s">
        <v>79</v>
      </c>
      <c r="E8535">
        <v>5</v>
      </c>
      <c r="F8535">
        <v>5</v>
      </c>
      <c r="G8535">
        <v>25</v>
      </c>
      <c r="H8535" s="1">
        <v>44813</v>
      </c>
      <c r="I8535" t="s">
        <v>28</v>
      </c>
    </row>
    <row r="8536" spans="1:9" x14ac:dyDescent="0.3">
      <c r="A8536" t="s">
        <v>8677</v>
      </c>
      <c r="B8536" t="s">
        <v>97</v>
      </c>
      <c r="C8536" t="s">
        <v>20</v>
      </c>
      <c r="D8536" t="s">
        <v>30</v>
      </c>
      <c r="E8536">
        <v>18</v>
      </c>
      <c r="F8536">
        <v>1</v>
      </c>
      <c r="G8536">
        <v>18</v>
      </c>
      <c r="H8536" s="1">
        <v>45234</v>
      </c>
    </row>
    <row r="8537" spans="1:9" x14ac:dyDescent="0.3">
      <c r="A8537" t="s">
        <v>8678</v>
      </c>
      <c r="B8537" t="s">
        <v>55</v>
      </c>
      <c r="C8537" t="s">
        <v>38</v>
      </c>
      <c r="D8537" t="s">
        <v>125</v>
      </c>
      <c r="E8537">
        <v>7</v>
      </c>
      <c r="F8537">
        <v>3</v>
      </c>
      <c r="G8537">
        <v>21</v>
      </c>
      <c r="H8537" s="1">
        <v>45208</v>
      </c>
      <c r="I8537" t="s">
        <v>13</v>
      </c>
    </row>
    <row r="8538" spans="1:9" x14ac:dyDescent="0.3">
      <c r="A8538" t="s">
        <v>8679</v>
      </c>
      <c r="B8538" t="s">
        <v>103</v>
      </c>
      <c r="C8538" t="s">
        <v>20</v>
      </c>
      <c r="F8538">
        <v>1</v>
      </c>
      <c r="G8538">
        <v>20</v>
      </c>
      <c r="H8538" s="1">
        <v>44851</v>
      </c>
      <c r="I8538" t="s">
        <v>17</v>
      </c>
    </row>
    <row r="8539" spans="1:9" x14ac:dyDescent="0.3">
      <c r="A8539" t="s">
        <v>8680</v>
      </c>
      <c r="B8539" t="s">
        <v>240</v>
      </c>
      <c r="C8539" t="s">
        <v>11</v>
      </c>
      <c r="D8539" t="s">
        <v>33</v>
      </c>
      <c r="E8539">
        <v>4</v>
      </c>
      <c r="F8539">
        <v>3</v>
      </c>
      <c r="G8539">
        <v>12</v>
      </c>
      <c r="H8539" s="1">
        <v>44816</v>
      </c>
      <c r="I8539" t="s">
        <v>17</v>
      </c>
    </row>
    <row r="8540" spans="1:9" x14ac:dyDescent="0.3">
      <c r="A8540" t="s">
        <v>8681</v>
      </c>
      <c r="B8540" t="s">
        <v>232</v>
      </c>
      <c r="C8540" t="s">
        <v>11</v>
      </c>
      <c r="D8540" t="s">
        <v>16</v>
      </c>
      <c r="E8540">
        <v>4</v>
      </c>
      <c r="F8540">
        <v>1</v>
      </c>
      <c r="G8540">
        <v>4</v>
      </c>
      <c r="H8540" s="1">
        <v>45221</v>
      </c>
      <c r="I8540" t="s">
        <v>13</v>
      </c>
    </row>
    <row r="8541" spans="1:9" x14ac:dyDescent="0.3">
      <c r="A8541" t="s">
        <v>8682</v>
      </c>
      <c r="B8541" t="s">
        <v>37</v>
      </c>
      <c r="C8541" t="s">
        <v>11</v>
      </c>
      <c r="D8541" t="s">
        <v>12</v>
      </c>
      <c r="E8541">
        <v>3</v>
      </c>
      <c r="F8541">
        <v>1</v>
      </c>
      <c r="G8541">
        <v>3</v>
      </c>
      <c r="H8541" s="1">
        <v>44774</v>
      </c>
      <c r="I8541" t="s">
        <v>17</v>
      </c>
    </row>
    <row r="8542" spans="1:9" x14ac:dyDescent="0.3">
      <c r="A8542" t="s">
        <v>8683</v>
      </c>
      <c r="B8542" t="s">
        <v>158</v>
      </c>
      <c r="C8542" t="s">
        <v>38</v>
      </c>
      <c r="D8542" t="s">
        <v>74</v>
      </c>
      <c r="E8542">
        <v>6</v>
      </c>
      <c r="F8542">
        <v>2</v>
      </c>
      <c r="G8542">
        <v>12</v>
      </c>
      <c r="H8542" s="1">
        <v>44890</v>
      </c>
      <c r="I8542" t="s">
        <v>13</v>
      </c>
    </row>
    <row r="8543" spans="1:9" x14ac:dyDescent="0.3">
      <c r="A8543" t="s">
        <v>8684</v>
      </c>
      <c r="B8543" t="s">
        <v>58</v>
      </c>
      <c r="C8543" t="s">
        <v>38</v>
      </c>
      <c r="D8543" t="s">
        <v>107</v>
      </c>
      <c r="E8543">
        <v>4</v>
      </c>
      <c r="F8543">
        <v>3</v>
      </c>
      <c r="G8543">
        <v>12</v>
      </c>
      <c r="H8543" s="1">
        <v>45163</v>
      </c>
      <c r="I8543" t="s">
        <v>28</v>
      </c>
    </row>
    <row r="8544" spans="1:9" x14ac:dyDescent="0.3">
      <c r="A8544" t="s">
        <v>8685</v>
      </c>
      <c r="B8544" t="s">
        <v>326</v>
      </c>
      <c r="C8544" t="s">
        <v>24</v>
      </c>
      <c r="D8544" t="s">
        <v>77</v>
      </c>
      <c r="E8544">
        <v>2.5</v>
      </c>
      <c r="F8544">
        <v>3</v>
      </c>
      <c r="G8544">
        <v>7.5</v>
      </c>
      <c r="H8544" s="1">
        <v>44683</v>
      </c>
      <c r="I8544" t="s">
        <v>17</v>
      </c>
    </row>
    <row r="8545" spans="1:9" x14ac:dyDescent="0.3">
      <c r="A8545" t="s">
        <v>8686</v>
      </c>
      <c r="B8545" t="s">
        <v>152</v>
      </c>
      <c r="C8545" t="s">
        <v>38</v>
      </c>
      <c r="D8545" t="s">
        <v>125</v>
      </c>
      <c r="E8545">
        <v>7</v>
      </c>
      <c r="F8545">
        <v>4</v>
      </c>
      <c r="G8545">
        <v>28</v>
      </c>
      <c r="H8545" s="1">
        <v>45137</v>
      </c>
      <c r="I8545" t="s">
        <v>13</v>
      </c>
    </row>
    <row r="8546" spans="1:9" x14ac:dyDescent="0.3">
      <c r="A8546" t="s">
        <v>8687</v>
      </c>
      <c r="B8546" t="s">
        <v>215</v>
      </c>
      <c r="C8546" t="s">
        <v>24</v>
      </c>
      <c r="D8546" t="s">
        <v>71</v>
      </c>
      <c r="E8546">
        <v>3</v>
      </c>
      <c r="F8546">
        <v>4</v>
      </c>
      <c r="G8546">
        <v>12</v>
      </c>
      <c r="H8546" s="1">
        <v>45168</v>
      </c>
      <c r="I8546" t="s">
        <v>17</v>
      </c>
    </row>
    <row r="8547" spans="1:9" x14ac:dyDescent="0.3">
      <c r="A8547" t="s">
        <v>8688</v>
      </c>
      <c r="B8547" t="s">
        <v>423</v>
      </c>
      <c r="C8547" t="s">
        <v>11</v>
      </c>
      <c r="E8547">
        <v>5</v>
      </c>
      <c r="F8547">
        <v>4</v>
      </c>
      <c r="G8547">
        <v>20</v>
      </c>
      <c r="H8547" s="1">
        <v>44754</v>
      </c>
      <c r="I8547" t="s">
        <v>17</v>
      </c>
    </row>
    <row r="8548" spans="1:9" x14ac:dyDescent="0.3">
      <c r="A8548" t="s">
        <v>8689</v>
      </c>
      <c r="B8548" t="s">
        <v>202</v>
      </c>
      <c r="C8548" t="s">
        <v>11</v>
      </c>
      <c r="D8548" t="s">
        <v>230</v>
      </c>
      <c r="E8548">
        <v>5</v>
      </c>
      <c r="F8548">
        <v>4</v>
      </c>
      <c r="G8548">
        <v>20</v>
      </c>
      <c r="H8548" s="1">
        <v>44622</v>
      </c>
      <c r="I8548" t="s">
        <v>28</v>
      </c>
    </row>
    <row r="8549" spans="1:9" x14ac:dyDescent="0.3">
      <c r="A8549" t="s">
        <v>8690</v>
      </c>
      <c r="B8549" t="s">
        <v>69</v>
      </c>
      <c r="C8549" t="s">
        <v>20</v>
      </c>
      <c r="D8549" t="s">
        <v>245</v>
      </c>
      <c r="E8549">
        <v>20</v>
      </c>
      <c r="F8549">
        <v>1</v>
      </c>
      <c r="G8549">
        <v>20</v>
      </c>
      <c r="H8549" s="1">
        <v>45204</v>
      </c>
      <c r="I8549" t="s">
        <v>28</v>
      </c>
    </row>
    <row r="8550" spans="1:9" x14ac:dyDescent="0.3">
      <c r="A8550" t="s">
        <v>8691</v>
      </c>
      <c r="B8550" t="s">
        <v>111</v>
      </c>
      <c r="C8550" t="s">
        <v>11</v>
      </c>
      <c r="D8550" t="s">
        <v>12</v>
      </c>
      <c r="E8550">
        <v>3</v>
      </c>
      <c r="F8550">
        <v>2</v>
      </c>
      <c r="G8550">
        <v>6</v>
      </c>
      <c r="H8550" s="1">
        <v>44989</v>
      </c>
      <c r="I8550" t="s">
        <v>13</v>
      </c>
    </row>
    <row r="8551" spans="1:9" x14ac:dyDescent="0.3">
      <c r="A8551" t="s">
        <v>8692</v>
      </c>
      <c r="B8551" t="s">
        <v>425</v>
      </c>
      <c r="C8551" t="s">
        <v>50</v>
      </c>
      <c r="D8551" t="s">
        <v>51</v>
      </c>
      <c r="E8551">
        <v>5</v>
      </c>
      <c r="F8551">
        <v>3</v>
      </c>
      <c r="G8551">
        <v>15</v>
      </c>
      <c r="H8551" s="1">
        <v>44841</v>
      </c>
      <c r="I8551" t="s">
        <v>28</v>
      </c>
    </row>
    <row r="8552" spans="1:9" x14ac:dyDescent="0.3">
      <c r="A8552" t="s">
        <v>8693</v>
      </c>
      <c r="B8552" t="s">
        <v>188</v>
      </c>
      <c r="C8552" t="s">
        <v>38</v>
      </c>
      <c r="D8552" t="s">
        <v>74</v>
      </c>
      <c r="E8552">
        <v>6</v>
      </c>
      <c r="F8552">
        <v>2</v>
      </c>
      <c r="G8552">
        <v>12</v>
      </c>
      <c r="H8552" s="1">
        <v>45137</v>
      </c>
      <c r="I8552" t="s">
        <v>28</v>
      </c>
    </row>
    <row r="8553" spans="1:9" x14ac:dyDescent="0.3">
      <c r="A8553" t="s">
        <v>8694</v>
      </c>
      <c r="B8553" t="s">
        <v>160</v>
      </c>
      <c r="C8553" t="s">
        <v>11</v>
      </c>
      <c r="D8553" t="s">
        <v>16</v>
      </c>
      <c r="E8553">
        <v>4</v>
      </c>
      <c r="F8553">
        <v>4</v>
      </c>
      <c r="G8553">
        <v>16</v>
      </c>
      <c r="H8553" s="1">
        <v>45095</v>
      </c>
      <c r="I8553" t="s">
        <v>13</v>
      </c>
    </row>
    <row r="8554" spans="1:9" x14ac:dyDescent="0.3">
      <c r="A8554" t="s">
        <v>8695</v>
      </c>
      <c r="B8554" t="s">
        <v>425</v>
      </c>
      <c r="C8554" t="s">
        <v>11</v>
      </c>
      <c r="D8554" t="s">
        <v>12</v>
      </c>
      <c r="E8554">
        <v>3</v>
      </c>
      <c r="F8554">
        <v>1</v>
      </c>
      <c r="G8554">
        <v>3</v>
      </c>
      <c r="H8554" s="1">
        <v>45071</v>
      </c>
      <c r="I8554" t="s">
        <v>17</v>
      </c>
    </row>
    <row r="8555" spans="1:9" x14ac:dyDescent="0.3">
      <c r="A8555" t="s">
        <v>8696</v>
      </c>
      <c r="B8555" t="s">
        <v>219</v>
      </c>
      <c r="C8555" t="s">
        <v>38</v>
      </c>
      <c r="D8555" t="s">
        <v>43</v>
      </c>
      <c r="E8555">
        <v>6</v>
      </c>
      <c r="F8555">
        <v>5</v>
      </c>
      <c r="G8555">
        <v>30</v>
      </c>
      <c r="H8555" s="1">
        <v>44658</v>
      </c>
      <c r="I8555" t="s">
        <v>28</v>
      </c>
    </row>
    <row r="8556" spans="1:9" x14ac:dyDescent="0.3">
      <c r="A8556" t="s">
        <v>8697</v>
      </c>
      <c r="B8556" t="s">
        <v>55</v>
      </c>
      <c r="C8556" t="s">
        <v>11</v>
      </c>
      <c r="D8556" t="s">
        <v>12</v>
      </c>
      <c r="E8556">
        <v>3</v>
      </c>
      <c r="F8556">
        <v>4</v>
      </c>
      <c r="G8556">
        <v>12</v>
      </c>
      <c r="H8556" s="1">
        <v>45113</v>
      </c>
      <c r="I8556" t="s">
        <v>17</v>
      </c>
    </row>
    <row r="8557" spans="1:9" x14ac:dyDescent="0.3">
      <c r="A8557" t="s">
        <v>8698</v>
      </c>
      <c r="B8557" t="s">
        <v>134</v>
      </c>
      <c r="C8557" t="s">
        <v>38</v>
      </c>
      <c r="D8557" t="s">
        <v>121</v>
      </c>
      <c r="E8557">
        <v>5</v>
      </c>
      <c r="F8557">
        <v>1</v>
      </c>
      <c r="G8557">
        <v>5</v>
      </c>
      <c r="H8557" s="1">
        <v>45035</v>
      </c>
      <c r="I8557" t="s">
        <v>17</v>
      </c>
    </row>
    <row r="8558" spans="1:9" x14ac:dyDescent="0.3">
      <c r="A8558" t="s">
        <v>8699</v>
      </c>
      <c r="B8558" t="s">
        <v>127</v>
      </c>
      <c r="C8558" t="s">
        <v>24</v>
      </c>
      <c r="D8558" t="s">
        <v>56</v>
      </c>
      <c r="E8558">
        <v>3</v>
      </c>
      <c r="F8558">
        <v>1</v>
      </c>
      <c r="G8558">
        <v>3</v>
      </c>
      <c r="H8558" s="1">
        <v>45035</v>
      </c>
      <c r="I8558" t="s">
        <v>17</v>
      </c>
    </row>
    <row r="8559" spans="1:9" x14ac:dyDescent="0.3">
      <c r="A8559" t="s">
        <v>8700</v>
      </c>
      <c r="B8559" t="s">
        <v>217</v>
      </c>
      <c r="C8559" t="s">
        <v>24</v>
      </c>
      <c r="D8559" t="s">
        <v>168</v>
      </c>
      <c r="E8559">
        <v>1</v>
      </c>
      <c r="F8559">
        <v>5</v>
      </c>
      <c r="G8559">
        <v>5</v>
      </c>
      <c r="H8559" s="1">
        <v>44704</v>
      </c>
      <c r="I8559" t="s">
        <v>28</v>
      </c>
    </row>
    <row r="8560" spans="1:9" x14ac:dyDescent="0.3">
      <c r="A8560" t="s">
        <v>8701</v>
      </c>
      <c r="B8560" t="s">
        <v>37</v>
      </c>
      <c r="C8560" t="s">
        <v>11</v>
      </c>
      <c r="D8560" t="s">
        <v>230</v>
      </c>
      <c r="E8560">
        <v>5</v>
      </c>
      <c r="F8560">
        <v>2</v>
      </c>
      <c r="G8560">
        <v>10</v>
      </c>
      <c r="H8560" s="1">
        <v>45181</v>
      </c>
      <c r="I8560" t="s">
        <v>13</v>
      </c>
    </row>
    <row r="8561" spans="1:9" x14ac:dyDescent="0.3">
      <c r="A8561" t="s">
        <v>8702</v>
      </c>
      <c r="B8561" t="s">
        <v>37</v>
      </c>
      <c r="C8561" t="s">
        <v>20</v>
      </c>
      <c r="D8561" t="s">
        <v>30</v>
      </c>
      <c r="E8561">
        <v>18</v>
      </c>
      <c r="F8561">
        <v>3</v>
      </c>
      <c r="G8561">
        <v>54</v>
      </c>
      <c r="H8561" s="1">
        <v>44676</v>
      </c>
      <c r="I8561" t="s">
        <v>28</v>
      </c>
    </row>
    <row r="8562" spans="1:9" x14ac:dyDescent="0.3">
      <c r="A8562" t="s">
        <v>8703</v>
      </c>
      <c r="B8562" t="s">
        <v>397</v>
      </c>
      <c r="C8562" t="s">
        <v>50</v>
      </c>
      <c r="D8562" t="s">
        <v>51</v>
      </c>
      <c r="E8562">
        <v>5</v>
      </c>
      <c r="F8562">
        <v>5</v>
      </c>
      <c r="G8562">
        <v>25</v>
      </c>
      <c r="H8562" s="1">
        <v>44712</v>
      </c>
      <c r="I8562" t="s">
        <v>17</v>
      </c>
    </row>
    <row r="8563" spans="1:9" x14ac:dyDescent="0.3">
      <c r="A8563" t="s">
        <v>8704</v>
      </c>
      <c r="B8563" t="s">
        <v>49</v>
      </c>
      <c r="C8563" t="s">
        <v>38</v>
      </c>
      <c r="D8563" t="s">
        <v>107</v>
      </c>
      <c r="E8563">
        <v>4</v>
      </c>
      <c r="F8563">
        <v>4</v>
      </c>
      <c r="G8563">
        <v>16</v>
      </c>
      <c r="H8563" s="1">
        <v>45144</v>
      </c>
      <c r="I8563" t="s">
        <v>17</v>
      </c>
    </row>
    <row r="8564" spans="1:9" x14ac:dyDescent="0.3">
      <c r="A8564" t="s">
        <v>8705</v>
      </c>
      <c r="B8564" t="s">
        <v>484</v>
      </c>
      <c r="C8564" t="s">
        <v>38</v>
      </c>
      <c r="D8564" t="s">
        <v>74</v>
      </c>
      <c r="E8564">
        <v>6</v>
      </c>
      <c r="F8564">
        <v>3</v>
      </c>
      <c r="G8564">
        <v>18</v>
      </c>
      <c r="H8564" s="1">
        <v>45131</v>
      </c>
      <c r="I8564" t="s">
        <v>17</v>
      </c>
    </row>
    <row r="8565" spans="1:9" x14ac:dyDescent="0.3">
      <c r="A8565" t="s">
        <v>8706</v>
      </c>
      <c r="B8565" t="s">
        <v>268</v>
      </c>
      <c r="C8565" t="s">
        <v>20</v>
      </c>
      <c r="D8565" t="s">
        <v>245</v>
      </c>
      <c r="E8565">
        <v>20</v>
      </c>
      <c r="F8565">
        <v>3</v>
      </c>
      <c r="G8565">
        <v>60</v>
      </c>
      <c r="H8565" s="1">
        <v>44649</v>
      </c>
      <c r="I8565" t="s">
        <v>17</v>
      </c>
    </row>
    <row r="8566" spans="1:9" x14ac:dyDescent="0.3">
      <c r="A8566" t="s">
        <v>8707</v>
      </c>
      <c r="B8566" t="s">
        <v>103</v>
      </c>
      <c r="C8566" t="s">
        <v>11</v>
      </c>
      <c r="D8566" t="s">
        <v>230</v>
      </c>
      <c r="E8566">
        <v>5</v>
      </c>
      <c r="F8566">
        <v>2</v>
      </c>
      <c r="G8566">
        <v>10</v>
      </c>
      <c r="H8566" s="1">
        <v>45227</v>
      </c>
      <c r="I8566" t="s">
        <v>17</v>
      </c>
    </row>
    <row r="8567" spans="1:9" x14ac:dyDescent="0.3">
      <c r="A8567" t="s">
        <v>8708</v>
      </c>
      <c r="B8567" t="s">
        <v>120</v>
      </c>
      <c r="C8567" t="s">
        <v>38</v>
      </c>
      <c r="D8567" t="s">
        <v>74</v>
      </c>
      <c r="E8567">
        <v>6</v>
      </c>
      <c r="F8567">
        <v>2</v>
      </c>
      <c r="G8567">
        <v>12</v>
      </c>
      <c r="H8567" s="1">
        <v>45181</v>
      </c>
      <c r="I8567" t="s">
        <v>17</v>
      </c>
    </row>
    <row r="8568" spans="1:9" x14ac:dyDescent="0.3">
      <c r="A8568" t="s">
        <v>8709</v>
      </c>
      <c r="B8568" t="s">
        <v>313</v>
      </c>
      <c r="C8568" t="s">
        <v>38</v>
      </c>
      <c r="D8568" t="s">
        <v>43</v>
      </c>
      <c r="E8568">
        <v>6</v>
      </c>
      <c r="F8568">
        <v>4</v>
      </c>
      <c r="G8568">
        <v>24</v>
      </c>
      <c r="H8568" s="1">
        <v>44801</v>
      </c>
      <c r="I8568" t="s">
        <v>28</v>
      </c>
    </row>
    <row r="8569" spans="1:9" x14ac:dyDescent="0.3">
      <c r="A8569" t="s">
        <v>8710</v>
      </c>
      <c r="B8569" t="s">
        <v>45</v>
      </c>
      <c r="C8569" t="s">
        <v>24</v>
      </c>
      <c r="D8569" t="s">
        <v>168</v>
      </c>
      <c r="E8569">
        <v>1</v>
      </c>
      <c r="F8569">
        <v>3</v>
      </c>
      <c r="G8569">
        <v>3</v>
      </c>
      <c r="H8569" s="1">
        <v>44727</v>
      </c>
      <c r="I8569" t="s">
        <v>17</v>
      </c>
    </row>
    <row r="8570" spans="1:9" x14ac:dyDescent="0.3">
      <c r="A8570" t="s">
        <v>8711</v>
      </c>
      <c r="B8570" t="s">
        <v>268</v>
      </c>
      <c r="C8570" t="s">
        <v>24</v>
      </c>
      <c r="D8570" t="s">
        <v>71</v>
      </c>
      <c r="E8570">
        <v>3</v>
      </c>
      <c r="F8570">
        <v>3</v>
      </c>
      <c r="G8570">
        <v>9</v>
      </c>
      <c r="H8570" s="1">
        <v>45010</v>
      </c>
      <c r="I8570" t="s">
        <v>17</v>
      </c>
    </row>
    <row r="8571" spans="1:9" x14ac:dyDescent="0.3">
      <c r="A8571" t="s">
        <v>8712</v>
      </c>
      <c r="B8571" t="s">
        <v>35</v>
      </c>
      <c r="C8571" t="s">
        <v>38</v>
      </c>
      <c r="D8571" t="s">
        <v>121</v>
      </c>
      <c r="E8571">
        <v>5</v>
      </c>
      <c r="F8571">
        <v>4</v>
      </c>
      <c r="G8571">
        <v>20</v>
      </c>
      <c r="H8571" s="1">
        <v>45027</v>
      </c>
      <c r="I8571" t="s">
        <v>17</v>
      </c>
    </row>
    <row r="8572" spans="1:9" x14ac:dyDescent="0.3">
      <c r="A8572" t="s">
        <v>8713</v>
      </c>
      <c r="B8572" t="s">
        <v>15</v>
      </c>
      <c r="C8572" t="s">
        <v>50</v>
      </c>
      <c r="D8572" t="s">
        <v>207</v>
      </c>
      <c r="E8572">
        <v>10</v>
      </c>
      <c r="F8572">
        <v>5</v>
      </c>
      <c r="G8572">
        <v>50</v>
      </c>
      <c r="H8572" s="1">
        <v>44964</v>
      </c>
      <c r="I8572" t="s">
        <v>17</v>
      </c>
    </row>
    <row r="8573" spans="1:9" x14ac:dyDescent="0.3">
      <c r="A8573" t="s">
        <v>8714</v>
      </c>
      <c r="B8573" t="s">
        <v>26</v>
      </c>
      <c r="C8573" t="s">
        <v>38</v>
      </c>
      <c r="D8573" t="s">
        <v>74</v>
      </c>
      <c r="E8573">
        <v>6</v>
      </c>
      <c r="F8573">
        <v>4</v>
      </c>
      <c r="G8573">
        <v>24</v>
      </c>
      <c r="H8573" s="1">
        <v>44713</v>
      </c>
      <c r="I8573" t="s">
        <v>28</v>
      </c>
    </row>
    <row r="8574" spans="1:9" x14ac:dyDescent="0.3">
      <c r="A8574" t="s">
        <v>8715</v>
      </c>
      <c r="B8574" t="s">
        <v>209</v>
      </c>
      <c r="C8574" t="s">
        <v>11</v>
      </c>
      <c r="E8574">
        <v>3</v>
      </c>
      <c r="F8574">
        <v>4</v>
      </c>
      <c r="G8574">
        <v>12</v>
      </c>
      <c r="H8574" s="1">
        <v>45151</v>
      </c>
      <c r="I8574" t="s">
        <v>17</v>
      </c>
    </row>
    <row r="8575" spans="1:9" x14ac:dyDescent="0.3">
      <c r="A8575" t="s">
        <v>8716</v>
      </c>
      <c r="B8575" t="s">
        <v>283</v>
      </c>
      <c r="C8575" t="s">
        <v>50</v>
      </c>
      <c r="D8575" t="s">
        <v>112</v>
      </c>
      <c r="E8575">
        <v>4</v>
      </c>
      <c r="F8575">
        <v>3</v>
      </c>
      <c r="G8575">
        <v>12</v>
      </c>
      <c r="H8575" s="1">
        <v>44966</v>
      </c>
      <c r="I8575" t="s">
        <v>17</v>
      </c>
    </row>
    <row r="8576" spans="1:9" x14ac:dyDescent="0.3">
      <c r="A8576" t="s">
        <v>8717</v>
      </c>
      <c r="B8576" t="s">
        <v>155</v>
      </c>
      <c r="C8576" t="s">
        <v>20</v>
      </c>
      <c r="D8576" t="s">
        <v>27</v>
      </c>
      <c r="E8576">
        <v>12</v>
      </c>
      <c r="F8576">
        <v>1</v>
      </c>
      <c r="G8576">
        <v>12</v>
      </c>
      <c r="H8576" s="1">
        <v>45152</v>
      </c>
    </row>
    <row r="8577" spans="1:9" x14ac:dyDescent="0.3">
      <c r="A8577" t="s">
        <v>8718</v>
      </c>
      <c r="B8577" t="s">
        <v>155</v>
      </c>
      <c r="C8577" t="s">
        <v>50</v>
      </c>
      <c r="D8577" t="s">
        <v>51</v>
      </c>
      <c r="E8577">
        <v>5</v>
      </c>
      <c r="F8577">
        <v>3</v>
      </c>
      <c r="G8577">
        <v>15</v>
      </c>
      <c r="H8577" s="1">
        <v>44923</v>
      </c>
      <c r="I8577" t="s">
        <v>17</v>
      </c>
    </row>
    <row r="8578" spans="1:9" x14ac:dyDescent="0.3">
      <c r="A8578" t="s">
        <v>8719</v>
      </c>
      <c r="B8578" t="s">
        <v>45</v>
      </c>
      <c r="C8578" t="s">
        <v>20</v>
      </c>
      <c r="E8578">
        <v>20</v>
      </c>
      <c r="F8578">
        <v>2</v>
      </c>
      <c r="G8578">
        <v>40</v>
      </c>
      <c r="H8578" s="1">
        <v>45046</v>
      </c>
    </row>
    <row r="8579" spans="1:9" x14ac:dyDescent="0.3">
      <c r="A8579" t="s">
        <v>8720</v>
      </c>
      <c r="B8579" t="s">
        <v>145</v>
      </c>
      <c r="C8579" t="s">
        <v>50</v>
      </c>
      <c r="D8579" t="s">
        <v>86</v>
      </c>
      <c r="E8579">
        <v>5</v>
      </c>
      <c r="F8579">
        <v>2</v>
      </c>
      <c r="G8579">
        <v>10</v>
      </c>
      <c r="H8579" s="1">
        <v>44690</v>
      </c>
      <c r="I8579" t="s">
        <v>28</v>
      </c>
    </row>
    <row r="8580" spans="1:9" x14ac:dyDescent="0.3">
      <c r="A8580" t="s">
        <v>8721</v>
      </c>
      <c r="B8580" t="s">
        <v>205</v>
      </c>
      <c r="C8580" t="s">
        <v>11</v>
      </c>
      <c r="D8580" t="s">
        <v>12</v>
      </c>
      <c r="E8580">
        <v>3</v>
      </c>
      <c r="F8580">
        <v>1</v>
      </c>
      <c r="G8580">
        <v>3</v>
      </c>
      <c r="H8580" s="1">
        <v>45150</v>
      </c>
      <c r="I8580" t="s">
        <v>28</v>
      </c>
    </row>
    <row r="8581" spans="1:9" x14ac:dyDescent="0.3">
      <c r="A8581" t="s">
        <v>8722</v>
      </c>
      <c r="B8581" t="s">
        <v>200</v>
      </c>
      <c r="C8581" t="s">
        <v>20</v>
      </c>
      <c r="D8581" t="s">
        <v>21</v>
      </c>
      <c r="E8581">
        <v>15</v>
      </c>
      <c r="F8581">
        <v>4</v>
      </c>
      <c r="G8581">
        <v>60</v>
      </c>
      <c r="H8581" s="1">
        <v>44855</v>
      </c>
      <c r="I8581" t="s">
        <v>28</v>
      </c>
    </row>
    <row r="8582" spans="1:9" x14ac:dyDescent="0.3">
      <c r="A8582" t="s">
        <v>8723</v>
      </c>
      <c r="B8582" t="s">
        <v>236</v>
      </c>
      <c r="C8582" t="s">
        <v>38</v>
      </c>
      <c r="D8582" t="s">
        <v>121</v>
      </c>
      <c r="E8582">
        <v>5</v>
      </c>
      <c r="F8582">
        <v>3</v>
      </c>
      <c r="G8582">
        <v>15</v>
      </c>
      <c r="H8582" s="1">
        <v>44755</v>
      </c>
      <c r="I8582" t="s">
        <v>17</v>
      </c>
    </row>
    <row r="8583" spans="1:9" x14ac:dyDescent="0.3">
      <c r="A8583" t="s">
        <v>8724</v>
      </c>
      <c r="B8583" t="s">
        <v>138</v>
      </c>
      <c r="C8583" t="s">
        <v>24</v>
      </c>
      <c r="D8583" t="s">
        <v>77</v>
      </c>
      <c r="E8583">
        <v>2.5</v>
      </c>
      <c r="F8583">
        <v>3</v>
      </c>
      <c r="G8583">
        <v>7.5</v>
      </c>
      <c r="H8583" s="1">
        <v>44922</v>
      </c>
      <c r="I8583" t="s">
        <v>28</v>
      </c>
    </row>
    <row r="8584" spans="1:9" x14ac:dyDescent="0.3">
      <c r="A8584" t="s">
        <v>8725</v>
      </c>
      <c r="B8584" t="s">
        <v>150</v>
      </c>
      <c r="C8584" t="s">
        <v>11</v>
      </c>
      <c r="D8584" t="s">
        <v>16</v>
      </c>
      <c r="E8584">
        <v>4</v>
      </c>
      <c r="F8584">
        <v>3</v>
      </c>
      <c r="G8584">
        <v>12</v>
      </c>
      <c r="H8584" s="1">
        <v>44926</v>
      </c>
      <c r="I8584" t="s">
        <v>17</v>
      </c>
    </row>
    <row r="8585" spans="1:9" x14ac:dyDescent="0.3">
      <c r="A8585" t="s">
        <v>8726</v>
      </c>
      <c r="B8585" t="s">
        <v>58</v>
      </c>
      <c r="C8585" t="s">
        <v>38</v>
      </c>
      <c r="D8585" t="s">
        <v>121</v>
      </c>
      <c r="E8585">
        <v>5</v>
      </c>
      <c r="F8585">
        <v>3</v>
      </c>
      <c r="G8585">
        <v>15</v>
      </c>
      <c r="H8585" s="1">
        <v>44746</v>
      </c>
      <c r="I8585" t="s">
        <v>28</v>
      </c>
    </row>
    <row r="8586" spans="1:9" x14ac:dyDescent="0.3">
      <c r="A8586" t="s">
        <v>8727</v>
      </c>
      <c r="B8586" t="s">
        <v>60</v>
      </c>
      <c r="C8586" t="s">
        <v>50</v>
      </c>
      <c r="D8586" t="s">
        <v>112</v>
      </c>
      <c r="E8586">
        <v>4</v>
      </c>
      <c r="F8586">
        <v>4</v>
      </c>
      <c r="G8586">
        <v>16</v>
      </c>
      <c r="H8586" s="1">
        <v>44786</v>
      </c>
      <c r="I8586" t="s">
        <v>17</v>
      </c>
    </row>
    <row r="8587" spans="1:9" x14ac:dyDescent="0.3">
      <c r="A8587" t="s">
        <v>8728</v>
      </c>
      <c r="B8587" t="s">
        <v>200</v>
      </c>
      <c r="C8587" t="s">
        <v>50</v>
      </c>
      <c r="D8587" t="s">
        <v>86</v>
      </c>
      <c r="E8587">
        <v>5</v>
      </c>
      <c r="F8587">
        <v>4</v>
      </c>
      <c r="G8587">
        <v>20</v>
      </c>
      <c r="H8587" s="1">
        <v>44889</v>
      </c>
      <c r="I8587" t="s">
        <v>28</v>
      </c>
    </row>
    <row r="8588" spans="1:9" x14ac:dyDescent="0.3">
      <c r="A8588" t="s">
        <v>8729</v>
      </c>
      <c r="B8588" t="s">
        <v>134</v>
      </c>
      <c r="C8588" t="s">
        <v>24</v>
      </c>
      <c r="D8588" t="s">
        <v>168</v>
      </c>
      <c r="E8588">
        <v>1</v>
      </c>
      <c r="F8588">
        <v>4</v>
      </c>
      <c r="G8588">
        <v>4</v>
      </c>
      <c r="H8588" s="1">
        <v>45267</v>
      </c>
      <c r="I8588" t="s">
        <v>13</v>
      </c>
    </row>
    <row r="8589" spans="1:9" x14ac:dyDescent="0.3">
      <c r="A8589" t="s">
        <v>8730</v>
      </c>
      <c r="B8589" t="s">
        <v>73</v>
      </c>
      <c r="C8589" t="s">
        <v>20</v>
      </c>
      <c r="D8589" t="s">
        <v>245</v>
      </c>
      <c r="E8589">
        <v>20</v>
      </c>
      <c r="F8589">
        <v>3</v>
      </c>
      <c r="G8589">
        <v>60</v>
      </c>
      <c r="H8589" s="1">
        <v>45241</v>
      </c>
      <c r="I8589" t="s">
        <v>28</v>
      </c>
    </row>
    <row r="8590" spans="1:9" x14ac:dyDescent="0.3">
      <c r="A8590" t="s">
        <v>8731</v>
      </c>
      <c r="B8590" t="s">
        <v>172</v>
      </c>
      <c r="C8590" t="s">
        <v>11</v>
      </c>
      <c r="D8590" t="s">
        <v>12</v>
      </c>
      <c r="E8590">
        <v>3</v>
      </c>
      <c r="F8590">
        <v>3</v>
      </c>
      <c r="G8590">
        <v>9</v>
      </c>
      <c r="H8590" s="1">
        <v>44676</v>
      </c>
      <c r="I8590" t="s">
        <v>17</v>
      </c>
    </row>
    <row r="8591" spans="1:9" x14ac:dyDescent="0.3">
      <c r="A8591" t="s">
        <v>8732</v>
      </c>
      <c r="B8591" t="s">
        <v>19</v>
      </c>
      <c r="C8591" t="s">
        <v>11</v>
      </c>
      <c r="D8591" t="s">
        <v>12</v>
      </c>
      <c r="E8591">
        <v>3</v>
      </c>
      <c r="F8591">
        <v>5</v>
      </c>
      <c r="G8591">
        <v>15</v>
      </c>
      <c r="H8591" s="1">
        <v>44741</v>
      </c>
      <c r="I8591" t="s">
        <v>17</v>
      </c>
    </row>
    <row r="8592" spans="1:9" x14ac:dyDescent="0.3">
      <c r="A8592" t="s">
        <v>8733</v>
      </c>
      <c r="B8592" t="s">
        <v>225</v>
      </c>
      <c r="C8592" t="s">
        <v>11</v>
      </c>
      <c r="D8592" t="s">
        <v>12</v>
      </c>
      <c r="E8592">
        <v>3</v>
      </c>
      <c r="F8592">
        <v>4</v>
      </c>
      <c r="G8592">
        <v>12</v>
      </c>
      <c r="H8592" s="1">
        <v>44822</v>
      </c>
      <c r="I8592" t="s">
        <v>28</v>
      </c>
    </row>
    <row r="8593" spans="1:9" x14ac:dyDescent="0.3">
      <c r="A8593" t="s">
        <v>8734</v>
      </c>
      <c r="B8593" t="s">
        <v>69</v>
      </c>
      <c r="C8593" t="s">
        <v>38</v>
      </c>
      <c r="D8593" t="s">
        <v>121</v>
      </c>
      <c r="E8593">
        <v>5</v>
      </c>
      <c r="F8593">
        <v>2</v>
      </c>
      <c r="G8593">
        <v>10</v>
      </c>
      <c r="H8593" s="1">
        <v>44834</v>
      </c>
      <c r="I8593" t="s">
        <v>13</v>
      </c>
    </row>
    <row r="8594" spans="1:9" x14ac:dyDescent="0.3">
      <c r="A8594" t="s">
        <v>8735</v>
      </c>
      <c r="B8594" t="s">
        <v>219</v>
      </c>
      <c r="C8594" t="s">
        <v>20</v>
      </c>
      <c r="E8594">
        <v>12</v>
      </c>
      <c r="F8594">
        <v>5</v>
      </c>
      <c r="G8594">
        <v>60</v>
      </c>
      <c r="H8594" s="1">
        <v>45206</v>
      </c>
      <c r="I8594" t="s">
        <v>28</v>
      </c>
    </row>
    <row r="8595" spans="1:9" x14ac:dyDescent="0.3">
      <c r="A8595" t="s">
        <v>8736</v>
      </c>
      <c r="B8595" t="s">
        <v>172</v>
      </c>
      <c r="C8595" t="s">
        <v>50</v>
      </c>
      <c r="E8595">
        <v>5</v>
      </c>
      <c r="F8595">
        <v>5</v>
      </c>
      <c r="G8595">
        <v>25</v>
      </c>
      <c r="H8595" s="1">
        <v>44723</v>
      </c>
      <c r="I8595" t="s">
        <v>17</v>
      </c>
    </row>
    <row r="8596" spans="1:9" x14ac:dyDescent="0.3">
      <c r="A8596" t="s">
        <v>8737</v>
      </c>
      <c r="B8596" t="s">
        <v>234</v>
      </c>
      <c r="C8596" t="s">
        <v>50</v>
      </c>
      <c r="D8596" t="s">
        <v>93</v>
      </c>
      <c r="E8596">
        <v>7</v>
      </c>
      <c r="F8596">
        <v>3</v>
      </c>
      <c r="G8596">
        <v>21</v>
      </c>
      <c r="H8596" s="1">
        <v>44854</v>
      </c>
      <c r="I8596" t="s">
        <v>28</v>
      </c>
    </row>
    <row r="8597" spans="1:9" x14ac:dyDescent="0.3">
      <c r="A8597" t="s">
        <v>8738</v>
      </c>
      <c r="B8597" t="s">
        <v>32</v>
      </c>
      <c r="C8597" t="s">
        <v>38</v>
      </c>
      <c r="D8597" t="s">
        <v>125</v>
      </c>
      <c r="E8597">
        <v>7</v>
      </c>
      <c r="F8597">
        <v>1</v>
      </c>
      <c r="G8597">
        <v>7</v>
      </c>
      <c r="H8597" s="1">
        <v>45124</v>
      </c>
      <c r="I8597" t="s">
        <v>28</v>
      </c>
    </row>
    <row r="8598" spans="1:9" x14ac:dyDescent="0.3">
      <c r="A8598" t="s">
        <v>8739</v>
      </c>
      <c r="B8598" t="s">
        <v>397</v>
      </c>
      <c r="C8598" t="s">
        <v>20</v>
      </c>
      <c r="D8598" t="s">
        <v>41</v>
      </c>
      <c r="E8598">
        <v>14</v>
      </c>
      <c r="F8598">
        <v>2</v>
      </c>
      <c r="G8598">
        <v>28</v>
      </c>
      <c r="H8598" s="1">
        <v>44707</v>
      </c>
      <c r="I8598" t="s">
        <v>13</v>
      </c>
    </row>
    <row r="8599" spans="1:9" x14ac:dyDescent="0.3">
      <c r="A8599" t="s">
        <v>8740</v>
      </c>
      <c r="B8599" t="s">
        <v>413</v>
      </c>
      <c r="C8599" t="s">
        <v>20</v>
      </c>
      <c r="D8599" t="s">
        <v>21</v>
      </c>
      <c r="E8599">
        <v>15</v>
      </c>
      <c r="F8599">
        <v>4</v>
      </c>
      <c r="G8599">
        <v>60</v>
      </c>
      <c r="H8599" s="1">
        <v>44601</v>
      </c>
      <c r="I8599" t="s">
        <v>17</v>
      </c>
    </row>
    <row r="8600" spans="1:9" x14ac:dyDescent="0.3">
      <c r="A8600" t="s">
        <v>8741</v>
      </c>
      <c r="B8600" t="s">
        <v>73</v>
      </c>
      <c r="C8600" t="s">
        <v>38</v>
      </c>
      <c r="E8600">
        <v>5</v>
      </c>
      <c r="F8600">
        <v>3</v>
      </c>
      <c r="G8600">
        <v>15</v>
      </c>
      <c r="H8600" s="1">
        <v>45253</v>
      </c>
      <c r="I8600" t="s">
        <v>28</v>
      </c>
    </row>
    <row r="8601" spans="1:9" x14ac:dyDescent="0.3">
      <c r="A8601" t="s">
        <v>8742</v>
      </c>
      <c r="B8601" t="s">
        <v>376</v>
      </c>
      <c r="C8601" t="s">
        <v>50</v>
      </c>
      <c r="D8601" t="s">
        <v>93</v>
      </c>
      <c r="E8601">
        <v>7</v>
      </c>
      <c r="F8601">
        <v>2</v>
      </c>
      <c r="G8601">
        <v>14</v>
      </c>
      <c r="H8601" s="1">
        <v>45197</v>
      </c>
      <c r="I8601" t="s">
        <v>17</v>
      </c>
    </row>
    <row r="8602" spans="1:9" x14ac:dyDescent="0.3">
      <c r="A8602" t="s">
        <v>8743</v>
      </c>
      <c r="B8602" t="s">
        <v>60</v>
      </c>
      <c r="C8602" t="s">
        <v>50</v>
      </c>
      <c r="D8602" t="s">
        <v>99</v>
      </c>
      <c r="E8602">
        <v>8</v>
      </c>
      <c r="F8602">
        <v>1</v>
      </c>
      <c r="G8602">
        <v>8</v>
      </c>
      <c r="H8602" s="1">
        <v>45207</v>
      </c>
      <c r="I8602" t="s">
        <v>17</v>
      </c>
    </row>
    <row r="8603" spans="1:9" x14ac:dyDescent="0.3">
      <c r="A8603" t="s">
        <v>8744</v>
      </c>
      <c r="B8603" t="s">
        <v>236</v>
      </c>
      <c r="C8603" t="s">
        <v>38</v>
      </c>
      <c r="E8603">
        <v>5</v>
      </c>
      <c r="F8603">
        <v>5</v>
      </c>
      <c r="G8603">
        <v>25</v>
      </c>
      <c r="H8603" s="1">
        <v>44846</v>
      </c>
      <c r="I8603" t="s">
        <v>28</v>
      </c>
    </row>
    <row r="8604" spans="1:9" x14ac:dyDescent="0.3">
      <c r="A8604" t="s">
        <v>8745</v>
      </c>
      <c r="B8604" t="s">
        <v>26</v>
      </c>
      <c r="C8604" t="s">
        <v>11</v>
      </c>
      <c r="H8604" s="1">
        <v>45010</v>
      </c>
      <c r="I8604" t="s">
        <v>28</v>
      </c>
    </row>
    <row r="8605" spans="1:9" x14ac:dyDescent="0.3">
      <c r="A8605" t="s">
        <v>8746</v>
      </c>
      <c r="B8605" t="s">
        <v>240</v>
      </c>
      <c r="C8605" t="s">
        <v>50</v>
      </c>
      <c r="D8605" t="s">
        <v>86</v>
      </c>
      <c r="E8605">
        <v>5</v>
      </c>
      <c r="F8605">
        <v>4</v>
      </c>
      <c r="G8605">
        <v>20</v>
      </c>
      <c r="H8605" s="1">
        <v>44978</v>
      </c>
      <c r="I8605" t="s">
        <v>28</v>
      </c>
    </row>
    <row r="8606" spans="1:9" x14ac:dyDescent="0.3">
      <c r="A8606" t="s">
        <v>8747</v>
      </c>
      <c r="B8606" t="s">
        <v>150</v>
      </c>
      <c r="C8606" t="s">
        <v>38</v>
      </c>
      <c r="E8606">
        <v>5</v>
      </c>
      <c r="F8606">
        <v>5</v>
      </c>
      <c r="G8606">
        <v>25</v>
      </c>
      <c r="H8606" s="1">
        <v>45123</v>
      </c>
      <c r="I8606" t="s">
        <v>13</v>
      </c>
    </row>
    <row r="8607" spans="1:9" x14ac:dyDescent="0.3">
      <c r="A8607" t="s">
        <v>8748</v>
      </c>
      <c r="B8607" t="s">
        <v>92</v>
      </c>
      <c r="C8607" t="s">
        <v>24</v>
      </c>
      <c r="D8607" t="s">
        <v>56</v>
      </c>
      <c r="E8607">
        <v>3</v>
      </c>
      <c r="F8607">
        <v>5</v>
      </c>
      <c r="G8607">
        <v>15</v>
      </c>
      <c r="H8607" s="1">
        <v>45040</v>
      </c>
      <c r="I8607" t="s">
        <v>13</v>
      </c>
    </row>
    <row r="8608" spans="1:9" x14ac:dyDescent="0.3">
      <c r="A8608" t="s">
        <v>8749</v>
      </c>
      <c r="B8608" t="s">
        <v>88</v>
      </c>
      <c r="C8608" t="s">
        <v>20</v>
      </c>
      <c r="D8608" t="s">
        <v>27</v>
      </c>
      <c r="E8608">
        <v>12</v>
      </c>
      <c r="F8608">
        <v>3</v>
      </c>
      <c r="G8608">
        <v>36</v>
      </c>
      <c r="H8608" s="1">
        <v>45171</v>
      </c>
      <c r="I8608" t="s">
        <v>17</v>
      </c>
    </row>
    <row r="8609" spans="1:9" x14ac:dyDescent="0.3">
      <c r="A8609" t="s">
        <v>8750</v>
      </c>
      <c r="B8609" t="s">
        <v>114</v>
      </c>
      <c r="C8609" t="s">
        <v>38</v>
      </c>
      <c r="D8609" t="s">
        <v>121</v>
      </c>
      <c r="E8609">
        <v>5</v>
      </c>
      <c r="F8609">
        <v>5</v>
      </c>
      <c r="G8609">
        <v>25</v>
      </c>
      <c r="H8609" s="1">
        <v>44882</v>
      </c>
      <c r="I8609" t="s">
        <v>17</v>
      </c>
    </row>
    <row r="8610" spans="1:9" x14ac:dyDescent="0.3">
      <c r="A8610" t="s">
        <v>8751</v>
      </c>
      <c r="B8610" t="s">
        <v>92</v>
      </c>
      <c r="C8610" t="s">
        <v>24</v>
      </c>
      <c r="D8610" t="s">
        <v>77</v>
      </c>
      <c r="E8610">
        <v>2.5</v>
      </c>
      <c r="F8610">
        <v>3</v>
      </c>
      <c r="G8610">
        <v>7.5</v>
      </c>
      <c r="H8610" s="1">
        <v>45019</v>
      </c>
      <c r="I8610" t="s">
        <v>28</v>
      </c>
    </row>
    <row r="8611" spans="1:9" x14ac:dyDescent="0.3">
      <c r="A8611" t="s">
        <v>8752</v>
      </c>
      <c r="B8611" t="s">
        <v>88</v>
      </c>
      <c r="C8611" t="s">
        <v>50</v>
      </c>
      <c r="D8611" t="s">
        <v>51</v>
      </c>
      <c r="E8611">
        <v>5</v>
      </c>
      <c r="F8611">
        <v>4</v>
      </c>
      <c r="G8611">
        <v>20</v>
      </c>
      <c r="H8611" s="1">
        <v>44683</v>
      </c>
      <c r="I8611" t="s">
        <v>13</v>
      </c>
    </row>
    <row r="8612" spans="1:9" x14ac:dyDescent="0.3">
      <c r="A8612" t="s">
        <v>8753</v>
      </c>
      <c r="B8612" t="s">
        <v>215</v>
      </c>
      <c r="C8612" t="s">
        <v>20</v>
      </c>
      <c r="D8612" t="s">
        <v>21</v>
      </c>
      <c r="E8612">
        <v>15</v>
      </c>
      <c r="F8612">
        <v>5</v>
      </c>
      <c r="G8612">
        <v>75</v>
      </c>
      <c r="H8612" s="1">
        <v>44659</v>
      </c>
      <c r="I8612" t="s">
        <v>13</v>
      </c>
    </row>
    <row r="8613" spans="1:9" x14ac:dyDescent="0.3">
      <c r="A8613" t="s">
        <v>8754</v>
      </c>
      <c r="B8613" t="s">
        <v>45</v>
      </c>
      <c r="C8613" t="s">
        <v>50</v>
      </c>
      <c r="D8613" t="s">
        <v>112</v>
      </c>
      <c r="E8613">
        <v>4</v>
      </c>
      <c r="F8613">
        <v>2</v>
      </c>
      <c r="G8613">
        <v>8</v>
      </c>
      <c r="H8613" s="1">
        <v>44868</v>
      </c>
      <c r="I8613" t="s">
        <v>28</v>
      </c>
    </row>
    <row r="8614" spans="1:9" x14ac:dyDescent="0.3">
      <c r="A8614" t="s">
        <v>8755</v>
      </c>
      <c r="B8614" t="s">
        <v>441</v>
      </c>
      <c r="C8614" t="s">
        <v>24</v>
      </c>
      <c r="D8614" t="s">
        <v>141</v>
      </c>
      <c r="E8614">
        <v>2.5</v>
      </c>
      <c r="F8614">
        <v>5</v>
      </c>
      <c r="G8614">
        <v>12.5</v>
      </c>
      <c r="H8614" s="1">
        <v>44723</v>
      </c>
      <c r="I8614" t="s">
        <v>28</v>
      </c>
    </row>
    <row r="8615" spans="1:9" x14ac:dyDescent="0.3">
      <c r="A8615" t="s">
        <v>8756</v>
      </c>
      <c r="B8615" t="s">
        <v>155</v>
      </c>
      <c r="C8615" t="s">
        <v>50</v>
      </c>
      <c r="D8615" t="s">
        <v>112</v>
      </c>
      <c r="E8615">
        <v>4</v>
      </c>
      <c r="F8615">
        <v>2</v>
      </c>
      <c r="G8615">
        <v>8</v>
      </c>
      <c r="H8615" s="1">
        <v>44592</v>
      </c>
      <c r="I8615" t="s">
        <v>13</v>
      </c>
    </row>
    <row r="8616" spans="1:9" x14ac:dyDescent="0.3">
      <c r="A8616" t="s">
        <v>8757</v>
      </c>
      <c r="B8616" t="s">
        <v>232</v>
      </c>
      <c r="C8616" t="s">
        <v>38</v>
      </c>
      <c r="E8616">
        <v>7</v>
      </c>
      <c r="F8616">
        <v>1</v>
      </c>
      <c r="G8616">
        <v>7</v>
      </c>
      <c r="H8616" s="1">
        <v>44701</v>
      </c>
      <c r="I8616" t="s">
        <v>13</v>
      </c>
    </row>
    <row r="8617" spans="1:9" x14ac:dyDescent="0.3">
      <c r="A8617" t="s">
        <v>8758</v>
      </c>
      <c r="B8617" t="s">
        <v>118</v>
      </c>
      <c r="C8617" t="s">
        <v>11</v>
      </c>
      <c r="D8617" t="s">
        <v>230</v>
      </c>
      <c r="E8617">
        <v>5</v>
      </c>
      <c r="F8617">
        <v>2</v>
      </c>
      <c r="G8617">
        <v>10</v>
      </c>
      <c r="H8617" s="1">
        <v>44895</v>
      </c>
      <c r="I8617" t="s">
        <v>17</v>
      </c>
    </row>
    <row r="8618" spans="1:9" x14ac:dyDescent="0.3">
      <c r="A8618" t="s">
        <v>8759</v>
      </c>
      <c r="B8618" t="s">
        <v>215</v>
      </c>
      <c r="C8618" t="s">
        <v>11</v>
      </c>
      <c r="D8618" t="s">
        <v>16</v>
      </c>
      <c r="E8618">
        <v>4</v>
      </c>
      <c r="F8618">
        <v>3</v>
      </c>
      <c r="G8618">
        <v>12</v>
      </c>
      <c r="H8618" s="1">
        <v>44884</v>
      </c>
      <c r="I8618" t="s">
        <v>28</v>
      </c>
    </row>
    <row r="8619" spans="1:9" x14ac:dyDescent="0.3">
      <c r="A8619" t="s">
        <v>8760</v>
      </c>
      <c r="B8619" t="s">
        <v>165</v>
      </c>
      <c r="C8619" t="s">
        <v>11</v>
      </c>
      <c r="D8619" t="s">
        <v>79</v>
      </c>
      <c r="E8619">
        <v>5</v>
      </c>
      <c r="F8619">
        <v>2</v>
      </c>
      <c r="G8619">
        <v>10</v>
      </c>
      <c r="H8619" s="1">
        <v>44711</v>
      </c>
    </row>
    <row r="8620" spans="1:9" x14ac:dyDescent="0.3">
      <c r="A8620" t="s">
        <v>8761</v>
      </c>
      <c r="B8620" t="s">
        <v>313</v>
      </c>
      <c r="C8620" t="s">
        <v>20</v>
      </c>
      <c r="D8620" t="s">
        <v>21</v>
      </c>
      <c r="E8620">
        <v>15</v>
      </c>
      <c r="F8620">
        <v>5</v>
      </c>
      <c r="G8620">
        <v>75</v>
      </c>
      <c r="H8620" s="1">
        <v>44815</v>
      </c>
      <c r="I8620" t="s">
        <v>28</v>
      </c>
    </row>
    <row r="8621" spans="1:9" x14ac:dyDescent="0.3">
      <c r="A8621" t="s">
        <v>8762</v>
      </c>
      <c r="B8621" t="s">
        <v>73</v>
      </c>
      <c r="C8621" t="s">
        <v>11</v>
      </c>
      <c r="D8621" t="s">
        <v>12</v>
      </c>
      <c r="E8621">
        <v>3</v>
      </c>
      <c r="F8621">
        <v>4</v>
      </c>
      <c r="G8621">
        <v>12</v>
      </c>
      <c r="H8621" s="1">
        <v>45061</v>
      </c>
      <c r="I8621" t="s">
        <v>17</v>
      </c>
    </row>
    <row r="8622" spans="1:9" x14ac:dyDescent="0.3">
      <c r="A8622" t="s">
        <v>8763</v>
      </c>
      <c r="B8622" t="s">
        <v>45</v>
      </c>
      <c r="C8622" t="s">
        <v>20</v>
      </c>
      <c r="D8622" t="s">
        <v>245</v>
      </c>
      <c r="E8622">
        <v>20</v>
      </c>
      <c r="F8622">
        <v>2</v>
      </c>
      <c r="G8622">
        <v>40</v>
      </c>
      <c r="H8622" s="1">
        <v>45026</v>
      </c>
      <c r="I8622" t="s">
        <v>17</v>
      </c>
    </row>
    <row r="8623" spans="1:9" x14ac:dyDescent="0.3">
      <c r="A8623" t="s">
        <v>8764</v>
      </c>
      <c r="B8623" t="s">
        <v>101</v>
      </c>
      <c r="C8623" t="s">
        <v>38</v>
      </c>
      <c r="D8623" t="s">
        <v>43</v>
      </c>
      <c r="E8623">
        <v>6</v>
      </c>
      <c r="F8623">
        <v>4</v>
      </c>
      <c r="G8623">
        <v>24</v>
      </c>
      <c r="H8623" s="1">
        <v>44806</v>
      </c>
      <c r="I8623" t="s">
        <v>28</v>
      </c>
    </row>
    <row r="8624" spans="1:9" x14ac:dyDescent="0.3">
      <c r="A8624" t="s">
        <v>8765</v>
      </c>
      <c r="B8624" t="s">
        <v>368</v>
      </c>
      <c r="C8624" t="s">
        <v>11</v>
      </c>
      <c r="D8624" t="s">
        <v>33</v>
      </c>
      <c r="E8624">
        <v>4</v>
      </c>
      <c r="F8624">
        <v>5</v>
      </c>
      <c r="G8624">
        <v>20</v>
      </c>
      <c r="H8624" s="1">
        <v>45122</v>
      </c>
      <c r="I8624" t="s">
        <v>17</v>
      </c>
    </row>
    <row r="8625" spans="1:9" x14ac:dyDescent="0.3">
      <c r="A8625" t="s">
        <v>8766</v>
      </c>
      <c r="B8625" t="s">
        <v>83</v>
      </c>
      <c r="C8625" t="s">
        <v>24</v>
      </c>
      <c r="D8625" t="s">
        <v>77</v>
      </c>
      <c r="E8625">
        <v>2.5</v>
      </c>
      <c r="F8625">
        <v>3</v>
      </c>
      <c r="G8625">
        <v>7.5</v>
      </c>
      <c r="H8625" s="1">
        <v>45272</v>
      </c>
      <c r="I8625" t="s">
        <v>13</v>
      </c>
    </row>
    <row r="8626" spans="1:9" x14ac:dyDescent="0.3">
      <c r="A8626" t="s">
        <v>8767</v>
      </c>
      <c r="B8626" t="s">
        <v>150</v>
      </c>
      <c r="C8626" t="s">
        <v>24</v>
      </c>
      <c r="D8626" t="s">
        <v>77</v>
      </c>
      <c r="E8626">
        <v>2.5</v>
      </c>
      <c r="F8626">
        <v>3</v>
      </c>
      <c r="G8626">
        <v>7.5</v>
      </c>
      <c r="H8626" s="1">
        <v>44949</v>
      </c>
      <c r="I8626" t="s">
        <v>28</v>
      </c>
    </row>
    <row r="8627" spans="1:9" x14ac:dyDescent="0.3">
      <c r="A8627" t="s">
        <v>8768</v>
      </c>
      <c r="B8627" t="s">
        <v>152</v>
      </c>
      <c r="C8627" t="s">
        <v>20</v>
      </c>
      <c r="D8627" t="s">
        <v>21</v>
      </c>
      <c r="E8627">
        <v>15</v>
      </c>
      <c r="F8627">
        <v>3</v>
      </c>
      <c r="G8627">
        <v>45</v>
      </c>
      <c r="H8627" s="1">
        <v>44843</v>
      </c>
      <c r="I8627" t="s">
        <v>28</v>
      </c>
    </row>
    <row r="8628" spans="1:9" x14ac:dyDescent="0.3">
      <c r="A8628" t="s">
        <v>8769</v>
      </c>
      <c r="B8628" t="s">
        <v>597</v>
      </c>
      <c r="C8628" t="s">
        <v>11</v>
      </c>
      <c r="D8628" t="s">
        <v>12</v>
      </c>
      <c r="E8628">
        <v>3</v>
      </c>
      <c r="F8628">
        <v>5</v>
      </c>
      <c r="G8628">
        <v>15</v>
      </c>
      <c r="H8628" s="1">
        <v>45098</v>
      </c>
      <c r="I8628" t="s">
        <v>13</v>
      </c>
    </row>
    <row r="8629" spans="1:9" x14ac:dyDescent="0.3">
      <c r="A8629" t="s">
        <v>8770</v>
      </c>
      <c r="B8629" t="s">
        <v>69</v>
      </c>
      <c r="C8629" t="s">
        <v>20</v>
      </c>
      <c r="D8629" t="s">
        <v>30</v>
      </c>
      <c r="E8629">
        <v>18</v>
      </c>
      <c r="F8629">
        <v>3</v>
      </c>
      <c r="G8629">
        <v>54</v>
      </c>
      <c r="H8629" s="1">
        <v>44939</v>
      </c>
      <c r="I8629" t="s">
        <v>13</v>
      </c>
    </row>
    <row r="8630" spans="1:9" x14ac:dyDescent="0.3">
      <c r="A8630" t="s">
        <v>8771</v>
      </c>
      <c r="B8630" t="s">
        <v>81</v>
      </c>
      <c r="C8630" t="s">
        <v>38</v>
      </c>
      <c r="D8630" t="s">
        <v>74</v>
      </c>
      <c r="E8630">
        <v>6</v>
      </c>
      <c r="F8630">
        <v>2</v>
      </c>
      <c r="G8630">
        <v>12</v>
      </c>
      <c r="H8630" s="1">
        <v>44710</v>
      </c>
      <c r="I8630" t="s">
        <v>13</v>
      </c>
    </row>
    <row r="8631" spans="1:9" x14ac:dyDescent="0.3">
      <c r="A8631" t="s">
        <v>8772</v>
      </c>
      <c r="B8631" t="s">
        <v>326</v>
      </c>
      <c r="C8631" t="s">
        <v>38</v>
      </c>
      <c r="D8631" t="s">
        <v>121</v>
      </c>
      <c r="E8631">
        <v>5</v>
      </c>
      <c r="F8631">
        <v>5</v>
      </c>
      <c r="G8631">
        <v>25</v>
      </c>
      <c r="H8631" s="1">
        <v>44833</v>
      </c>
      <c r="I8631" t="s">
        <v>17</v>
      </c>
    </row>
    <row r="8632" spans="1:9" x14ac:dyDescent="0.3">
      <c r="A8632" t="s">
        <v>8773</v>
      </c>
      <c r="B8632" t="s">
        <v>15</v>
      </c>
      <c r="C8632" t="s">
        <v>20</v>
      </c>
      <c r="D8632" t="s">
        <v>27</v>
      </c>
      <c r="E8632">
        <v>12</v>
      </c>
      <c r="F8632">
        <v>3</v>
      </c>
      <c r="G8632">
        <v>36</v>
      </c>
      <c r="H8632" s="1">
        <v>44588</v>
      </c>
      <c r="I8632" t="s">
        <v>28</v>
      </c>
    </row>
    <row r="8633" spans="1:9" x14ac:dyDescent="0.3">
      <c r="A8633" t="s">
        <v>8774</v>
      </c>
      <c r="B8633" t="s">
        <v>127</v>
      </c>
      <c r="C8633" t="s">
        <v>20</v>
      </c>
      <c r="D8633" t="s">
        <v>21</v>
      </c>
      <c r="E8633">
        <v>15</v>
      </c>
      <c r="F8633">
        <v>2</v>
      </c>
      <c r="G8633">
        <v>30</v>
      </c>
      <c r="H8633" s="1">
        <v>44675</v>
      </c>
      <c r="I8633" t="s">
        <v>17</v>
      </c>
    </row>
    <row r="8634" spans="1:9" x14ac:dyDescent="0.3">
      <c r="A8634" t="s">
        <v>8775</v>
      </c>
      <c r="B8634" t="s">
        <v>378</v>
      </c>
      <c r="C8634" t="s">
        <v>24</v>
      </c>
      <c r="D8634" t="s">
        <v>77</v>
      </c>
      <c r="E8634">
        <v>2.5</v>
      </c>
      <c r="F8634">
        <v>2</v>
      </c>
      <c r="G8634">
        <v>5</v>
      </c>
      <c r="H8634" s="1">
        <v>44597</v>
      </c>
      <c r="I8634" t="s">
        <v>13</v>
      </c>
    </row>
    <row r="8635" spans="1:9" x14ac:dyDescent="0.3">
      <c r="A8635" t="s">
        <v>8776</v>
      </c>
      <c r="B8635" t="s">
        <v>205</v>
      </c>
      <c r="C8635" t="s">
        <v>24</v>
      </c>
      <c r="D8635" t="s">
        <v>71</v>
      </c>
      <c r="E8635">
        <v>3</v>
      </c>
      <c r="F8635">
        <v>2</v>
      </c>
      <c r="G8635">
        <v>6</v>
      </c>
      <c r="H8635" s="1">
        <v>44659</v>
      </c>
      <c r="I8635" t="s">
        <v>28</v>
      </c>
    </row>
    <row r="8636" spans="1:9" x14ac:dyDescent="0.3">
      <c r="A8636" t="s">
        <v>8777</v>
      </c>
      <c r="B8636" t="s">
        <v>127</v>
      </c>
      <c r="C8636" t="s">
        <v>50</v>
      </c>
      <c r="D8636" t="s">
        <v>207</v>
      </c>
      <c r="E8636">
        <v>10</v>
      </c>
      <c r="F8636">
        <v>4</v>
      </c>
      <c r="G8636">
        <v>40</v>
      </c>
      <c r="H8636" s="1">
        <v>44842</v>
      </c>
      <c r="I8636" t="s">
        <v>13</v>
      </c>
    </row>
    <row r="8637" spans="1:9" x14ac:dyDescent="0.3">
      <c r="A8637" t="s">
        <v>8778</v>
      </c>
      <c r="B8637" t="s">
        <v>114</v>
      </c>
      <c r="C8637" t="s">
        <v>38</v>
      </c>
      <c r="D8637" t="s">
        <v>74</v>
      </c>
      <c r="E8637">
        <v>6</v>
      </c>
      <c r="F8637">
        <v>1</v>
      </c>
      <c r="G8637">
        <v>6</v>
      </c>
      <c r="H8637" s="1">
        <v>45101</v>
      </c>
      <c r="I8637" t="s">
        <v>17</v>
      </c>
    </row>
    <row r="8638" spans="1:9" x14ac:dyDescent="0.3">
      <c r="A8638" t="s">
        <v>8779</v>
      </c>
      <c r="B8638" t="s">
        <v>134</v>
      </c>
      <c r="C8638" t="s">
        <v>50</v>
      </c>
      <c r="D8638" t="s">
        <v>93</v>
      </c>
      <c r="E8638">
        <v>7</v>
      </c>
      <c r="F8638">
        <v>3</v>
      </c>
      <c r="G8638">
        <v>21</v>
      </c>
      <c r="H8638" s="1">
        <v>45006</v>
      </c>
      <c r="I8638" t="s">
        <v>17</v>
      </c>
    </row>
    <row r="8639" spans="1:9" x14ac:dyDescent="0.3">
      <c r="A8639" t="s">
        <v>8780</v>
      </c>
      <c r="B8639" t="s">
        <v>37</v>
      </c>
      <c r="C8639" t="s">
        <v>38</v>
      </c>
      <c r="D8639" t="s">
        <v>121</v>
      </c>
      <c r="E8639">
        <v>5</v>
      </c>
      <c r="F8639">
        <v>4</v>
      </c>
      <c r="G8639">
        <v>20</v>
      </c>
      <c r="H8639" s="1">
        <v>45139</v>
      </c>
      <c r="I8639" t="s">
        <v>28</v>
      </c>
    </row>
    <row r="8640" spans="1:9" x14ac:dyDescent="0.3">
      <c r="A8640" t="s">
        <v>8781</v>
      </c>
      <c r="B8640" t="s">
        <v>196</v>
      </c>
      <c r="C8640" t="s">
        <v>38</v>
      </c>
      <c r="D8640" t="s">
        <v>121</v>
      </c>
      <c r="E8640">
        <v>5</v>
      </c>
      <c r="F8640">
        <v>1</v>
      </c>
      <c r="G8640">
        <v>5</v>
      </c>
      <c r="H8640" s="1">
        <v>44960</v>
      </c>
      <c r="I8640" t="s">
        <v>28</v>
      </c>
    </row>
    <row r="8641" spans="1:9" x14ac:dyDescent="0.3">
      <c r="A8641" t="s">
        <v>8782</v>
      </c>
      <c r="B8641" t="s">
        <v>232</v>
      </c>
      <c r="C8641" t="s">
        <v>24</v>
      </c>
      <c r="D8641" t="s">
        <v>56</v>
      </c>
      <c r="E8641">
        <v>3</v>
      </c>
      <c r="F8641">
        <v>5</v>
      </c>
      <c r="G8641">
        <v>15</v>
      </c>
      <c r="H8641" s="1">
        <v>44666</v>
      </c>
      <c r="I8641" t="s">
        <v>28</v>
      </c>
    </row>
    <row r="8642" spans="1:9" x14ac:dyDescent="0.3">
      <c r="A8642" t="s">
        <v>8783</v>
      </c>
      <c r="B8642" t="s">
        <v>457</v>
      </c>
      <c r="C8642" t="s">
        <v>24</v>
      </c>
      <c r="D8642" t="s">
        <v>168</v>
      </c>
      <c r="E8642">
        <v>1</v>
      </c>
      <c r="F8642">
        <v>5</v>
      </c>
      <c r="G8642">
        <v>5</v>
      </c>
      <c r="H8642" s="1">
        <v>44586</v>
      </c>
      <c r="I8642" t="s">
        <v>13</v>
      </c>
    </row>
    <row r="8643" spans="1:9" x14ac:dyDescent="0.3">
      <c r="A8643" t="s">
        <v>8784</v>
      </c>
      <c r="B8643" t="s">
        <v>225</v>
      </c>
      <c r="C8643" t="s">
        <v>11</v>
      </c>
      <c r="D8643" t="s">
        <v>16</v>
      </c>
      <c r="E8643">
        <v>4</v>
      </c>
      <c r="F8643">
        <v>4</v>
      </c>
      <c r="G8643">
        <v>16</v>
      </c>
      <c r="H8643" s="1">
        <v>44591</v>
      </c>
      <c r="I8643" t="s">
        <v>13</v>
      </c>
    </row>
    <row r="8644" spans="1:9" x14ac:dyDescent="0.3">
      <c r="A8644" t="s">
        <v>8785</v>
      </c>
      <c r="B8644" t="s">
        <v>221</v>
      </c>
      <c r="C8644" t="s">
        <v>50</v>
      </c>
      <c r="D8644" t="s">
        <v>93</v>
      </c>
      <c r="E8644">
        <v>7</v>
      </c>
      <c r="F8644">
        <v>3</v>
      </c>
      <c r="G8644">
        <v>21</v>
      </c>
      <c r="H8644" s="1">
        <v>44953</v>
      </c>
      <c r="I8644" t="s">
        <v>28</v>
      </c>
    </row>
    <row r="8645" spans="1:9" x14ac:dyDescent="0.3">
      <c r="A8645" t="s">
        <v>8786</v>
      </c>
      <c r="B8645" t="s">
        <v>136</v>
      </c>
      <c r="C8645" t="s">
        <v>50</v>
      </c>
      <c r="D8645" t="s">
        <v>99</v>
      </c>
      <c r="E8645">
        <v>8</v>
      </c>
      <c r="F8645">
        <v>4</v>
      </c>
      <c r="G8645">
        <v>32</v>
      </c>
      <c r="H8645" s="1">
        <v>45273</v>
      </c>
      <c r="I8645" t="s">
        <v>17</v>
      </c>
    </row>
    <row r="8646" spans="1:9" x14ac:dyDescent="0.3">
      <c r="A8646" t="s">
        <v>8787</v>
      </c>
      <c r="B8646" t="s">
        <v>240</v>
      </c>
      <c r="C8646" t="s">
        <v>20</v>
      </c>
      <c r="D8646" t="s">
        <v>30</v>
      </c>
      <c r="E8646">
        <v>18</v>
      </c>
      <c r="F8646">
        <v>5</v>
      </c>
      <c r="G8646">
        <v>90</v>
      </c>
      <c r="H8646" s="1">
        <v>44936</v>
      </c>
      <c r="I8646" t="s">
        <v>17</v>
      </c>
    </row>
    <row r="8647" spans="1:9" x14ac:dyDescent="0.3">
      <c r="A8647" t="s">
        <v>8788</v>
      </c>
      <c r="B8647" t="s">
        <v>313</v>
      </c>
      <c r="C8647" t="s">
        <v>24</v>
      </c>
      <c r="D8647" t="s">
        <v>71</v>
      </c>
      <c r="E8647">
        <v>3</v>
      </c>
      <c r="F8647">
        <v>1</v>
      </c>
      <c r="G8647">
        <v>3</v>
      </c>
      <c r="H8647" s="1">
        <v>44826</v>
      </c>
      <c r="I8647" t="s">
        <v>13</v>
      </c>
    </row>
    <row r="8648" spans="1:9" x14ac:dyDescent="0.3">
      <c r="A8648" t="s">
        <v>8789</v>
      </c>
      <c r="B8648" t="s">
        <v>143</v>
      </c>
      <c r="C8648" t="s">
        <v>20</v>
      </c>
      <c r="D8648" t="s">
        <v>41</v>
      </c>
      <c r="E8648">
        <v>14</v>
      </c>
      <c r="F8648">
        <v>1</v>
      </c>
      <c r="G8648">
        <v>14</v>
      </c>
      <c r="H8648" s="1">
        <v>44851</v>
      </c>
      <c r="I8648" t="s">
        <v>13</v>
      </c>
    </row>
    <row r="8649" spans="1:9" x14ac:dyDescent="0.3">
      <c r="A8649" t="s">
        <v>8790</v>
      </c>
      <c r="B8649" t="s">
        <v>32</v>
      </c>
      <c r="C8649" t="s">
        <v>50</v>
      </c>
      <c r="D8649" t="s">
        <v>112</v>
      </c>
      <c r="E8649">
        <v>4</v>
      </c>
      <c r="F8649">
        <v>2</v>
      </c>
      <c r="G8649">
        <v>8</v>
      </c>
      <c r="H8649" s="1">
        <v>45005</v>
      </c>
      <c r="I8649" t="s">
        <v>13</v>
      </c>
    </row>
    <row r="8650" spans="1:9" x14ac:dyDescent="0.3">
      <c r="A8650" t="s">
        <v>8791</v>
      </c>
      <c r="B8650" t="s">
        <v>114</v>
      </c>
      <c r="C8650" t="s">
        <v>11</v>
      </c>
      <c r="E8650">
        <v>5</v>
      </c>
      <c r="F8650">
        <v>5</v>
      </c>
      <c r="G8650">
        <v>25</v>
      </c>
      <c r="H8650" s="1">
        <v>44723</v>
      </c>
      <c r="I8650" t="s">
        <v>28</v>
      </c>
    </row>
    <row r="8651" spans="1:9" x14ac:dyDescent="0.3">
      <c r="A8651" t="s">
        <v>8792</v>
      </c>
      <c r="B8651" t="s">
        <v>32</v>
      </c>
      <c r="C8651" t="s">
        <v>38</v>
      </c>
      <c r="D8651" t="s">
        <v>121</v>
      </c>
      <c r="E8651">
        <v>5</v>
      </c>
      <c r="F8651">
        <v>4</v>
      </c>
      <c r="G8651">
        <v>20</v>
      </c>
      <c r="H8651" s="1">
        <v>45121</v>
      </c>
      <c r="I8651" t="s">
        <v>28</v>
      </c>
    </row>
    <row r="8652" spans="1:9" x14ac:dyDescent="0.3">
      <c r="A8652" t="s">
        <v>8793</v>
      </c>
      <c r="B8652" t="s">
        <v>129</v>
      </c>
      <c r="C8652" t="s">
        <v>50</v>
      </c>
      <c r="D8652" t="s">
        <v>207</v>
      </c>
      <c r="E8652">
        <v>10</v>
      </c>
      <c r="F8652">
        <v>2</v>
      </c>
      <c r="G8652">
        <v>20</v>
      </c>
      <c r="H8652" s="1">
        <v>45286</v>
      </c>
    </row>
    <row r="8653" spans="1:9" x14ac:dyDescent="0.3">
      <c r="A8653" t="s">
        <v>8794</v>
      </c>
      <c r="B8653" t="s">
        <v>127</v>
      </c>
      <c r="C8653" t="s">
        <v>20</v>
      </c>
      <c r="D8653" t="s">
        <v>21</v>
      </c>
      <c r="E8653">
        <v>15</v>
      </c>
      <c r="F8653">
        <v>2</v>
      </c>
      <c r="G8653">
        <v>30</v>
      </c>
      <c r="H8653" s="1">
        <v>44816</v>
      </c>
      <c r="I8653" t="s">
        <v>17</v>
      </c>
    </row>
    <row r="8654" spans="1:9" x14ac:dyDescent="0.3">
      <c r="A8654" t="s">
        <v>8795</v>
      </c>
      <c r="B8654" t="s">
        <v>305</v>
      </c>
      <c r="C8654" t="s">
        <v>38</v>
      </c>
      <c r="D8654" t="s">
        <v>121</v>
      </c>
      <c r="E8654">
        <v>5</v>
      </c>
      <c r="F8654">
        <v>4</v>
      </c>
      <c r="G8654">
        <v>20</v>
      </c>
      <c r="H8654" s="1">
        <v>44610</v>
      </c>
      <c r="I8654" t="s">
        <v>13</v>
      </c>
    </row>
    <row r="8655" spans="1:9" x14ac:dyDescent="0.3">
      <c r="A8655" t="s">
        <v>8796</v>
      </c>
      <c r="B8655" t="s">
        <v>64</v>
      </c>
      <c r="C8655" t="s">
        <v>11</v>
      </c>
      <c r="D8655" t="s">
        <v>16</v>
      </c>
      <c r="E8655">
        <v>4</v>
      </c>
      <c r="F8655">
        <v>3</v>
      </c>
      <c r="G8655">
        <v>12</v>
      </c>
      <c r="H8655" s="1">
        <v>45254</v>
      </c>
      <c r="I8655" t="s">
        <v>13</v>
      </c>
    </row>
    <row r="8656" spans="1:9" x14ac:dyDescent="0.3">
      <c r="A8656" t="s">
        <v>8797</v>
      </c>
      <c r="B8656" t="s">
        <v>83</v>
      </c>
      <c r="C8656" t="s">
        <v>20</v>
      </c>
      <c r="D8656" t="s">
        <v>21</v>
      </c>
      <c r="E8656">
        <v>15</v>
      </c>
      <c r="F8656">
        <v>5</v>
      </c>
      <c r="G8656">
        <v>75</v>
      </c>
      <c r="H8656" s="1">
        <v>45167</v>
      </c>
      <c r="I8656" t="s">
        <v>28</v>
      </c>
    </row>
    <row r="8657" spans="1:9" x14ac:dyDescent="0.3">
      <c r="A8657" t="s">
        <v>8798</v>
      </c>
      <c r="B8657" t="s">
        <v>127</v>
      </c>
      <c r="C8657" t="s">
        <v>38</v>
      </c>
      <c r="D8657" t="s">
        <v>121</v>
      </c>
      <c r="E8657">
        <v>5</v>
      </c>
      <c r="F8657">
        <v>4</v>
      </c>
      <c r="G8657">
        <v>20</v>
      </c>
      <c r="H8657" s="1">
        <v>45141</v>
      </c>
      <c r="I8657" t="s">
        <v>17</v>
      </c>
    </row>
    <row r="8658" spans="1:9" x14ac:dyDescent="0.3">
      <c r="A8658" t="s">
        <v>8799</v>
      </c>
      <c r="B8658" t="s">
        <v>143</v>
      </c>
      <c r="C8658" t="s">
        <v>11</v>
      </c>
      <c r="D8658" t="s">
        <v>16</v>
      </c>
      <c r="E8658">
        <v>4</v>
      </c>
      <c r="F8658">
        <v>5</v>
      </c>
      <c r="G8658">
        <v>20</v>
      </c>
      <c r="H8658" s="1">
        <v>44725</v>
      </c>
      <c r="I8658" t="s">
        <v>13</v>
      </c>
    </row>
    <row r="8659" spans="1:9" x14ac:dyDescent="0.3">
      <c r="A8659" t="s">
        <v>8800</v>
      </c>
      <c r="B8659" t="s">
        <v>219</v>
      </c>
      <c r="C8659" t="s">
        <v>20</v>
      </c>
      <c r="D8659" t="s">
        <v>245</v>
      </c>
      <c r="E8659">
        <v>20</v>
      </c>
      <c r="F8659">
        <v>3</v>
      </c>
      <c r="G8659">
        <v>60</v>
      </c>
      <c r="H8659" s="1">
        <v>44658</v>
      </c>
      <c r="I8659" t="s">
        <v>13</v>
      </c>
    </row>
    <row r="8660" spans="1:9" x14ac:dyDescent="0.3">
      <c r="A8660" t="s">
        <v>8801</v>
      </c>
      <c r="B8660" t="s">
        <v>185</v>
      </c>
      <c r="C8660" t="s">
        <v>20</v>
      </c>
      <c r="E8660">
        <v>12</v>
      </c>
      <c r="F8660">
        <v>3</v>
      </c>
      <c r="G8660">
        <v>36</v>
      </c>
      <c r="H8660" s="1">
        <v>44737</v>
      </c>
      <c r="I8660" t="s">
        <v>17</v>
      </c>
    </row>
    <row r="8661" spans="1:9" x14ac:dyDescent="0.3">
      <c r="A8661" t="s">
        <v>8802</v>
      </c>
      <c r="B8661" t="s">
        <v>97</v>
      </c>
      <c r="C8661" t="s">
        <v>24</v>
      </c>
      <c r="D8661" t="s">
        <v>77</v>
      </c>
      <c r="E8661">
        <v>2.5</v>
      </c>
      <c r="F8661">
        <v>5</v>
      </c>
      <c r="G8661">
        <v>12.5</v>
      </c>
      <c r="H8661" s="1">
        <v>45220</v>
      </c>
      <c r="I8661" t="s">
        <v>17</v>
      </c>
    </row>
    <row r="8662" spans="1:9" x14ac:dyDescent="0.3">
      <c r="A8662" t="s">
        <v>8803</v>
      </c>
      <c r="B8662" t="s">
        <v>45</v>
      </c>
      <c r="C8662" t="s">
        <v>38</v>
      </c>
      <c r="D8662" t="s">
        <v>125</v>
      </c>
      <c r="E8662">
        <v>7</v>
      </c>
      <c r="F8662">
        <v>2</v>
      </c>
      <c r="G8662">
        <v>14</v>
      </c>
      <c r="H8662" s="1">
        <v>45055</v>
      </c>
      <c r="I8662" t="s">
        <v>13</v>
      </c>
    </row>
    <row r="8663" spans="1:9" x14ac:dyDescent="0.3">
      <c r="A8663" t="s">
        <v>8804</v>
      </c>
      <c r="B8663" t="s">
        <v>136</v>
      </c>
      <c r="C8663" t="s">
        <v>20</v>
      </c>
      <c r="D8663" t="s">
        <v>21</v>
      </c>
      <c r="E8663">
        <v>15</v>
      </c>
      <c r="F8663">
        <v>3</v>
      </c>
      <c r="G8663">
        <v>45</v>
      </c>
      <c r="H8663" s="1">
        <v>45074</v>
      </c>
      <c r="I8663" t="s">
        <v>28</v>
      </c>
    </row>
    <row r="8664" spans="1:9" x14ac:dyDescent="0.3">
      <c r="A8664" t="s">
        <v>8805</v>
      </c>
      <c r="B8664" t="s">
        <v>185</v>
      </c>
      <c r="C8664" t="s">
        <v>50</v>
      </c>
      <c r="D8664" t="s">
        <v>207</v>
      </c>
      <c r="E8664">
        <v>10</v>
      </c>
      <c r="F8664">
        <v>1</v>
      </c>
      <c r="G8664">
        <v>10</v>
      </c>
      <c r="H8664" s="1">
        <v>44867</v>
      </c>
      <c r="I8664" t="s">
        <v>28</v>
      </c>
    </row>
    <row r="8665" spans="1:9" x14ac:dyDescent="0.3">
      <c r="A8665" t="s">
        <v>8806</v>
      </c>
      <c r="B8665" t="s">
        <v>223</v>
      </c>
      <c r="C8665" t="s">
        <v>38</v>
      </c>
      <c r="D8665" t="s">
        <v>121</v>
      </c>
      <c r="E8665">
        <v>5</v>
      </c>
      <c r="F8665">
        <v>5</v>
      </c>
      <c r="G8665">
        <v>25</v>
      </c>
      <c r="H8665" s="1">
        <v>45121</v>
      </c>
      <c r="I8665" t="s">
        <v>28</v>
      </c>
    </row>
    <row r="8666" spans="1:9" x14ac:dyDescent="0.3">
      <c r="A8666" t="s">
        <v>8807</v>
      </c>
      <c r="B8666" t="s">
        <v>129</v>
      </c>
      <c r="C8666" t="s">
        <v>20</v>
      </c>
      <c r="E8666">
        <v>14</v>
      </c>
      <c r="F8666">
        <v>2</v>
      </c>
      <c r="G8666">
        <v>28</v>
      </c>
      <c r="H8666" s="1">
        <v>44962</v>
      </c>
      <c r="I8666" t="s">
        <v>13</v>
      </c>
    </row>
    <row r="8667" spans="1:9" x14ac:dyDescent="0.3">
      <c r="A8667" t="s">
        <v>8808</v>
      </c>
      <c r="B8667" t="s">
        <v>413</v>
      </c>
      <c r="C8667" t="s">
        <v>50</v>
      </c>
      <c r="D8667" t="s">
        <v>86</v>
      </c>
      <c r="E8667">
        <v>5</v>
      </c>
      <c r="F8667">
        <v>3</v>
      </c>
      <c r="G8667">
        <v>15</v>
      </c>
      <c r="H8667" s="1">
        <v>45073</v>
      </c>
      <c r="I8667" t="s">
        <v>17</v>
      </c>
    </row>
    <row r="8668" spans="1:9" x14ac:dyDescent="0.3">
      <c r="A8668" t="s">
        <v>8809</v>
      </c>
      <c r="B8668" t="s">
        <v>103</v>
      </c>
      <c r="C8668" t="s">
        <v>20</v>
      </c>
      <c r="E8668">
        <v>18</v>
      </c>
      <c r="F8668">
        <v>4</v>
      </c>
      <c r="G8668">
        <v>72</v>
      </c>
      <c r="H8668" s="1">
        <v>44910</v>
      </c>
      <c r="I8668" t="s">
        <v>13</v>
      </c>
    </row>
    <row r="8669" spans="1:9" x14ac:dyDescent="0.3">
      <c r="A8669" t="s">
        <v>8810</v>
      </c>
      <c r="B8669" t="s">
        <v>105</v>
      </c>
      <c r="C8669" t="s">
        <v>38</v>
      </c>
      <c r="D8669" t="s">
        <v>43</v>
      </c>
      <c r="E8669">
        <v>6</v>
      </c>
      <c r="F8669">
        <v>3</v>
      </c>
      <c r="G8669">
        <v>18</v>
      </c>
      <c r="H8669" s="1">
        <v>44634</v>
      </c>
      <c r="I8669" t="s">
        <v>13</v>
      </c>
    </row>
    <row r="8670" spans="1:9" x14ac:dyDescent="0.3">
      <c r="A8670" t="s">
        <v>8811</v>
      </c>
      <c r="B8670" t="s">
        <v>53</v>
      </c>
      <c r="C8670" t="s">
        <v>24</v>
      </c>
      <c r="D8670" t="s">
        <v>141</v>
      </c>
      <c r="E8670">
        <v>2.5</v>
      </c>
      <c r="F8670">
        <v>5</v>
      </c>
      <c r="G8670">
        <v>12.5</v>
      </c>
      <c r="H8670" s="1">
        <v>44825</v>
      </c>
      <c r="I8670" t="s">
        <v>17</v>
      </c>
    </row>
    <row r="8671" spans="1:9" x14ac:dyDescent="0.3">
      <c r="A8671" t="s">
        <v>8812</v>
      </c>
      <c r="B8671" t="s">
        <v>163</v>
      </c>
      <c r="C8671" t="s">
        <v>11</v>
      </c>
      <c r="D8671" t="s">
        <v>230</v>
      </c>
      <c r="E8671">
        <v>5</v>
      </c>
      <c r="F8671">
        <v>4</v>
      </c>
      <c r="G8671">
        <v>20</v>
      </c>
      <c r="H8671" s="1">
        <v>44949</v>
      </c>
      <c r="I8671" t="s">
        <v>13</v>
      </c>
    </row>
    <row r="8672" spans="1:9" x14ac:dyDescent="0.3">
      <c r="A8672" t="s">
        <v>8813</v>
      </c>
      <c r="B8672" t="s">
        <v>397</v>
      </c>
      <c r="C8672" t="s">
        <v>20</v>
      </c>
      <c r="D8672" t="s">
        <v>41</v>
      </c>
      <c r="E8672">
        <v>14</v>
      </c>
      <c r="F8672">
        <v>4</v>
      </c>
      <c r="G8672">
        <v>56</v>
      </c>
      <c r="H8672" s="1">
        <v>45186</v>
      </c>
      <c r="I8672" t="s">
        <v>28</v>
      </c>
    </row>
    <row r="8673" spans="1:9" x14ac:dyDescent="0.3">
      <c r="A8673" t="s">
        <v>8814</v>
      </c>
      <c r="B8673" t="s">
        <v>167</v>
      </c>
      <c r="C8673" t="s">
        <v>20</v>
      </c>
      <c r="D8673" t="s">
        <v>27</v>
      </c>
      <c r="E8673">
        <v>12</v>
      </c>
      <c r="F8673">
        <v>1</v>
      </c>
      <c r="G8673">
        <v>12</v>
      </c>
      <c r="H8673" s="1">
        <v>45273</v>
      </c>
      <c r="I8673" t="s">
        <v>28</v>
      </c>
    </row>
    <row r="8674" spans="1:9" x14ac:dyDescent="0.3">
      <c r="A8674" t="s">
        <v>8815</v>
      </c>
      <c r="B8674" t="s">
        <v>143</v>
      </c>
      <c r="C8674" t="s">
        <v>50</v>
      </c>
      <c r="D8674" t="s">
        <v>86</v>
      </c>
      <c r="E8674">
        <v>5</v>
      </c>
      <c r="F8674">
        <v>2</v>
      </c>
      <c r="G8674">
        <v>10</v>
      </c>
      <c r="H8674" s="1">
        <v>45070</v>
      </c>
      <c r="I8674" t="s">
        <v>28</v>
      </c>
    </row>
    <row r="8675" spans="1:9" x14ac:dyDescent="0.3">
      <c r="A8675" t="s">
        <v>8816</v>
      </c>
      <c r="B8675" t="s">
        <v>326</v>
      </c>
      <c r="C8675" t="s">
        <v>11</v>
      </c>
      <c r="D8675" t="s">
        <v>12</v>
      </c>
      <c r="E8675">
        <v>3</v>
      </c>
      <c r="F8675">
        <v>4</v>
      </c>
      <c r="G8675">
        <v>12</v>
      </c>
      <c r="H8675" s="1">
        <v>44923</v>
      </c>
      <c r="I8675" t="s">
        <v>13</v>
      </c>
    </row>
    <row r="8676" spans="1:9" x14ac:dyDescent="0.3">
      <c r="A8676" t="s">
        <v>8817</v>
      </c>
      <c r="B8676" t="s">
        <v>105</v>
      </c>
      <c r="C8676" t="s">
        <v>20</v>
      </c>
      <c r="D8676" t="s">
        <v>27</v>
      </c>
      <c r="E8676">
        <v>12</v>
      </c>
      <c r="F8676">
        <v>3</v>
      </c>
      <c r="G8676">
        <v>36</v>
      </c>
      <c r="H8676" s="1">
        <v>44884</v>
      </c>
      <c r="I8676" t="s">
        <v>28</v>
      </c>
    </row>
    <row r="8677" spans="1:9" x14ac:dyDescent="0.3">
      <c r="A8677" t="s">
        <v>8818</v>
      </c>
      <c r="B8677" t="s">
        <v>69</v>
      </c>
      <c r="C8677" t="s">
        <v>20</v>
      </c>
      <c r="D8677" t="s">
        <v>27</v>
      </c>
      <c r="E8677">
        <v>12</v>
      </c>
      <c r="F8677">
        <v>2</v>
      </c>
      <c r="G8677">
        <v>24</v>
      </c>
      <c r="H8677" s="1">
        <v>44845</v>
      </c>
      <c r="I8677" t="s">
        <v>28</v>
      </c>
    </row>
    <row r="8678" spans="1:9" x14ac:dyDescent="0.3">
      <c r="A8678" t="s">
        <v>8819</v>
      </c>
      <c r="B8678" t="s">
        <v>15</v>
      </c>
      <c r="C8678" t="s">
        <v>24</v>
      </c>
      <c r="D8678" t="s">
        <v>168</v>
      </c>
      <c r="E8678">
        <v>1</v>
      </c>
      <c r="F8678">
        <v>4</v>
      </c>
      <c r="G8678">
        <v>4</v>
      </c>
      <c r="H8678" s="1">
        <v>45202</v>
      </c>
      <c r="I8678" t="s">
        <v>13</v>
      </c>
    </row>
    <row r="8679" spans="1:9" x14ac:dyDescent="0.3">
      <c r="A8679" t="s">
        <v>8820</v>
      </c>
      <c r="B8679" t="s">
        <v>64</v>
      </c>
      <c r="C8679" t="s">
        <v>20</v>
      </c>
      <c r="D8679" t="s">
        <v>21</v>
      </c>
      <c r="E8679">
        <v>15</v>
      </c>
      <c r="F8679">
        <v>2</v>
      </c>
      <c r="G8679">
        <v>30</v>
      </c>
      <c r="H8679" s="1">
        <v>44843</v>
      </c>
      <c r="I8679" t="s">
        <v>28</v>
      </c>
    </row>
    <row r="8680" spans="1:9" x14ac:dyDescent="0.3">
      <c r="A8680" t="s">
        <v>8821</v>
      </c>
      <c r="B8680" t="s">
        <v>111</v>
      </c>
      <c r="C8680" t="s">
        <v>38</v>
      </c>
      <c r="D8680" t="s">
        <v>121</v>
      </c>
      <c r="E8680">
        <v>5</v>
      </c>
      <c r="F8680">
        <v>4</v>
      </c>
      <c r="G8680">
        <v>20</v>
      </c>
      <c r="H8680" s="1">
        <v>44858</v>
      </c>
      <c r="I8680" t="s">
        <v>28</v>
      </c>
    </row>
    <row r="8681" spans="1:9" x14ac:dyDescent="0.3">
      <c r="A8681" t="s">
        <v>8822</v>
      </c>
      <c r="B8681" t="s">
        <v>76</v>
      </c>
      <c r="C8681" t="s">
        <v>50</v>
      </c>
      <c r="D8681" t="s">
        <v>86</v>
      </c>
      <c r="E8681">
        <v>5</v>
      </c>
      <c r="F8681">
        <v>3</v>
      </c>
      <c r="G8681">
        <v>15</v>
      </c>
      <c r="H8681" s="1">
        <v>44814</v>
      </c>
      <c r="I8681" t="s">
        <v>17</v>
      </c>
    </row>
    <row r="8682" spans="1:9" x14ac:dyDescent="0.3">
      <c r="A8682" t="s">
        <v>8823</v>
      </c>
      <c r="B8682" t="s">
        <v>155</v>
      </c>
      <c r="C8682" t="s">
        <v>50</v>
      </c>
      <c r="D8682" t="s">
        <v>207</v>
      </c>
      <c r="E8682">
        <v>10</v>
      </c>
      <c r="F8682">
        <v>1</v>
      </c>
      <c r="G8682">
        <v>10</v>
      </c>
      <c r="H8682" s="1">
        <v>45117</v>
      </c>
      <c r="I8682" t="s">
        <v>13</v>
      </c>
    </row>
    <row r="8683" spans="1:9" x14ac:dyDescent="0.3">
      <c r="A8683" t="s">
        <v>8824</v>
      </c>
      <c r="B8683" t="s">
        <v>167</v>
      </c>
      <c r="C8683" t="s">
        <v>50</v>
      </c>
      <c r="D8683" t="s">
        <v>112</v>
      </c>
      <c r="E8683">
        <v>4</v>
      </c>
      <c r="F8683">
        <v>3</v>
      </c>
      <c r="G8683">
        <v>12</v>
      </c>
      <c r="H8683" s="1">
        <v>45224</v>
      </c>
      <c r="I8683" t="s">
        <v>28</v>
      </c>
    </row>
    <row r="8684" spans="1:9" x14ac:dyDescent="0.3">
      <c r="A8684" t="s">
        <v>8825</v>
      </c>
      <c r="B8684" t="s">
        <v>92</v>
      </c>
      <c r="C8684" t="s">
        <v>38</v>
      </c>
      <c r="D8684" t="s">
        <v>74</v>
      </c>
      <c r="E8684">
        <v>6</v>
      </c>
      <c r="F8684">
        <v>4</v>
      </c>
      <c r="G8684">
        <v>24</v>
      </c>
      <c r="H8684" s="1">
        <v>45058</v>
      </c>
      <c r="I8684" t="s">
        <v>13</v>
      </c>
    </row>
    <row r="8685" spans="1:9" x14ac:dyDescent="0.3">
      <c r="A8685" t="s">
        <v>8826</v>
      </c>
      <c r="B8685" t="s">
        <v>129</v>
      </c>
      <c r="C8685" t="s">
        <v>11</v>
      </c>
      <c r="D8685" t="s">
        <v>12</v>
      </c>
      <c r="E8685">
        <v>3</v>
      </c>
      <c r="F8685">
        <v>2</v>
      </c>
      <c r="G8685">
        <v>6</v>
      </c>
      <c r="H8685" s="1">
        <v>45093</v>
      </c>
      <c r="I8685" t="s">
        <v>28</v>
      </c>
    </row>
    <row r="8686" spans="1:9" x14ac:dyDescent="0.3">
      <c r="A8686" t="s">
        <v>8827</v>
      </c>
      <c r="B8686" t="s">
        <v>143</v>
      </c>
      <c r="C8686" t="s">
        <v>38</v>
      </c>
      <c r="D8686" t="s">
        <v>74</v>
      </c>
      <c r="E8686">
        <v>6</v>
      </c>
      <c r="F8686">
        <v>1</v>
      </c>
      <c r="G8686">
        <v>6</v>
      </c>
      <c r="H8686" s="1">
        <v>45253</v>
      </c>
      <c r="I8686" t="s">
        <v>28</v>
      </c>
    </row>
    <row r="8687" spans="1:9" x14ac:dyDescent="0.3">
      <c r="A8687" t="s">
        <v>8828</v>
      </c>
      <c r="B8687" t="s">
        <v>368</v>
      </c>
      <c r="C8687" t="s">
        <v>11</v>
      </c>
      <c r="D8687" t="s">
        <v>12</v>
      </c>
      <c r="E8687">
        <v>3</v>
      </c>
      <c r="F8687">
        <v>5</v>
      </c>
      <c r="G8687">
        <v>15</v>
      </c>
      <c r="H8687" s="1">
        <v>44855</v>
      </c>
      <c r="I8687" t="s">
        <v>28</v>
      </c>
    </row>
    <row r="8688" spans="1:9" x14ac:dyDescent="0.3">
      <c r="A8688" t="s">
        <v>8829</v>
      </c>
      <c r="B8688" t="s">
        <v>372</v>
      </c>
      <c r="C8688" t="s">
        <v>20</v>
      </c>
      <c r="D8688" t="s">
        <v>245</v>
      </c>
      <c r="E8688">
        <v>20</v>
      </c>
      <c r="F8688">
        <v>4</v>
      </c>
      <c r="G8688">
        <v>80</v>
      </c>
      <c r="H8688" s="1">
        <v>44577</v>
      </c>
    </row>
    <row r="8689" spans="1:9" x14ac:dyDescent="0.3">
      <c r="A8689" t="s">
        <v>8830</v>
      </c>
      <c r="B8689" t="s">
        <v>200</v>
      </c>
      <c r="C8689" t="s">
        <v>20</v>
      </c>
      <c r="D8689" t="s">
        <v>27</v>
      </c>
      <c r="E8689">
        <v>12</v>
      </c>
      <c r="F8689">
        <v>1</v>
      </c>
      <c r="G8689">
        <v>12</v>
      </c>
      <c r="H8689" s="1">
        <v>44750</v>
      </c>
      <c r="I8689" t="s">
        <v>13</v>
      </c>
    </row>
    <row r="8690" spans="1:9" x14ac:dyDescent="0.3">
      <c r="A8690" t="s">
        <v>8831</v>
      </c>
      <c r="B8690" t="s">
        <v>103</v>
      </c>
      <c r="C8690" t="s">
        <v>38</v>
      </c>
      <c r="D8690" t="s">
        <v>74</v>
      </c>
      <c r="E8690">
        <v>6</v>
      </c>
      <c r="F8690">
        <v>2</v>
      </c>
      <c r="G8690">
        <v>12</v>
      </c>
      <c r="H8690" s="1">
        <v>44775</v>
      </c>
      <c r="I8690" t="s">
        <v>28</v>
      </c>
    </row>
    <row r="8691" spans="1:9" x14ac:dyDescent="0.3">
      <c r="A8691" t="s">
        <v>8832</v>
      </c>
      <c r="B8691" t="s">
        <v>64</v>
      </c>
      <c r="C8691" t="s">
        <v>38</v>
      </c>
      <c r="D8691" t="s">
        <v>125</v>
      </c>
      <c r="E8691">
        <v>7</v>
      </c>
      <c r="F8691">
        <v>4</v>
      </c>
      <c r="G8691">
        <v>28</v>
      </c>
      <c r="H8691" s="1">
        <v>44698</v>
      </c>
      <c r="I8691" t="s">
        <v>13</v>
      </c>
    </row>
    <row r="8692" spans="1:9" x14ac:dyDescent="0.3">
      <c r="A8692" t="s">
        <v>8833</v>
      </c>
      <c r="B8692" t="s">
        <v>163</v>
      </c>
      <c r="C8692" t="s">
        <v>38</v>
      </c>
      <c r="D8692" t="s">
        <v>43</v>
      </c>
      <c r="E8692">
        <v>6</v>
      </c>
      <c r="F8692">
        <v>3</v>
      </c>
      <c r="G8692">
        <v>18</v>
      </c>
      <c r="H8692" s="1">
        <v>44711</v>
      </c>
      <c r="I8692" t="s">
        <v>13</v>
      </c>
    </row>
    <row r="8693" spans="1:9" x14ac:dyDescent="0.3">
      <c r="A8693" t="s">
        <v>8834</v>
      </c>
      <c r="B8693" t="s">
        <v>90</v>
      </c>
      <c r="C8693" t="s">
        <v>50</v>
      </c>
      <c r="D8693" t="s">
        <v>86</v>
      </c>
      <c r="E8693">
        <v>5</v>
      </c>
      <c r="F8693">
        <v>3</v>
      </c>
      <c r="G8693">
        <v>15</v>
      </c>
      <c r="H8693" s="1">
        <v>45261</v>
      </c>
      <c r="I8693" t="s">
        <v>28</v>
      </c>
    </row>
    <row r="8694" spans="1:9" x14ac:dyDescent="0.3">
      <c r="A8694" t="s">
        <v>8835</v>
      </c>
      <c r="B8694" t="s">
        <v>305</v>
      </c>
      <c r="C8694" t="s">
        <v>11</v>
      </c>
      <c r="D8694" t="s">
        <v>12</v>
      </c>
      <c r="E8694">
        <v>3</v>
      </c>
      <c r="F8694">
        <v>4</v>
      </c>
      <c r="G8694">
        <v>12</v>
      </c>
      <c r="H8694" s="1">
        <v>44771</v>
      </c>
      <c r="I8694" t="s">
        <v>28</v>
      </c>
    </row>
    <row r="8695" spans="1:9" x14ac:dyDescent="0.3">
      <c r="A8695" t="s">
        <v>8836</v>
      </c>
      <c r="B8695" t="s">
        <v>234</v>
      </c>
      <c r="C8695" t="s">
        <v>50</v>
      </c>
      <c r="D8695" t="s">
        <v>99</v>
      </c>
      <c r="E8695">
        <v>8</v>
      </c>
      <c r="F8695">
        <v>3</v>
      </c>
      <c r="G8695">
        <v>24</v>
      </c>
      <c r="H8695" s="1">
        <v>45079</v>
      </c>
      <c r="I8695" t="s">
        <v>13</v>
      </c>
    </row>
    <row r="8696" spans="1:9" x14ac:dyDescent="0.3">
      <c r="A8696" t="s">
        <v>8837</v>
      </c>
      <c r="B8696" t="s">
        <v>268</v>
      </c>
      <c r="C8696" t="s">
        <v>11</v>
      </c>
      <c r="D8696" t="s">
        <v>12</v>
      </c>
      <c r="E8696">
        <v>3</v>
      </c>
      <c r="F8696">
        <v>3</v>
      </c>
      <c r="G8696">
        <v>9</v>
      </c>
      <c r="H8696" s="1">
        <v>44674</v>
      </c>
      <c r="I8696" t="s">
        <v>17</v>
      </c>
    </row>
    <row r="8697" spans="1:9" x14ac:dyDescent="0.3">
      <c r="A8697" t="s">
        <v>8838</v>
      </c>
      <c r="B8697" t="s">
        <v>105</v>
      </c>
      <c r="C8697" t="s">
        <v>38</v>
      </c>
      <c r="D8697" t="s">
        <v>121</v>
      </c>
      <c r="E8697">
        <v>5</v>
      </c>
      <c r="F8697">
        <v>5</v>
      </c>
      <c r="G8697">
        <v>25</v>
      </c>
      <c r="H8697" s="1">
        <v>44947</v>
      </c>
      <c r="I8697" t="s">
        <v>17</v>
      </c>
    </row>
    <row r="8698" spans="1:9" x14ac:dyDescent="0.3">
      <c r="A8698" t="s">
        <v>8839</v>
      </c>
      <c r="B8698" t="s">
        <v>254</v>
      </c>
      <c r="C8698" t="s">
        <v>50</v>
      </c>
      <c r="E8698">
        <v>8</v>
      </c>
      <c r="F8698">
        <v>1</v>
      </c>
      <c r="G8698">
        <v>8</v>
      </c>
      <c r="H8698" s="1">
        <v>45247</v>
      </c>
      <c r="I8698" t="s">
        <v>17</v>
      </c>
    </row>
    <row r="8699" spans="1:9" x14ac:dyDescent="0.3">
      <c r="A8699" t="s">
        <v>8840</v>
      </c>
      <c r="B8699" t="s">
        <v>223</v>
      </c>
      <c r="C8699" t="s">
        <v>20</v>
      </c>
      <c r="D8699" t="s">
        <v>30</v>
      </c>
      <c r="E8699">
        <v>18</v>
      </c>
      <c r="F8699">
        <v>3</v>
      </c>
      <c r="G8699">
        <v>54</v>
      </c>
      <c r="H8699" s="1">
        <v>44674</v>
      </c>
      <c r="I8699" t="s">
        <v>13</v>
      </c>
    </row>
    <row r="8700" spans="1:9" x14ac:dyDescent="0.3">
      <c r="A8700" t="s">
        <v>8841</v>
      </c>
      <c r="B8700" t="s">
        <v>484</v>
      </c>
      <c r="C8700" t="s">
        <v>11</v>
      </c>
      <c r="D8700" t="s">
        <v>16</v>
      </c>
      <c r="E8700">
        <v>4</v>
      </c>
      <c r="F8700">
        <v>4</v>
      </c>
      <c r="G8700">
        <v>16</v>
      </c>
      <c r="H8700" s="1">
        <v>44892</v>
      </c>
      <c r="I8700" t="s">
        <v>13</v>
      </c>
    </row>
    <row r="8701" spans="1:9" x14ac:dyDescent="0.3">
      <c r="A8701" t="s">
        <v>8842</v>
      </c>
      <c r="B8701" t="s">
        <v>160</v>
      </c>
      <c r="C8701" t="s">
        <v>50</v>
      </c>
      <c r="D8701" t="s">
        <v>112</v>
      </c>
      <c r="E8701">
        <v>4</v>
      </c>
      <c r="F8701">
        <v>3</v>
      </c>
      <c r="G8701">
        <v>12</v>
      </c>
      <c r="H8701" s="1">
        <v>44763</v>
      </c>
      <c r="I8701" t="s">
        <v>13</v>
      </c>
    </row>
    <row r="8702" spans="1:9" x14ac:dyDescent="0.3">
      <c r="A8702" t="s">
        <v>8843</v>
      </c>
      <c r="B8702" t="s">
        <v>118</v>
      </c>
      <c r="C8702" t="s">
        <v>11</v>
      </c>
      <c r="D8702" t="s">
        <v>33</v>
      </c>
      <c r="E8702">
        <v>4</v>
      </c>
      <c r="F8702">
        <v>2</v>
      </c>
      <c r="G8702">
        <v>8</v>
      </c>
      <c r="H8702" s="1">
        <v>45175</v>
      </c>
      <c r="I8702" t="s">
        <v>17</v>
      </c>
    </row>
    <row r="8703" spans="1:9" x14ac:dyDescent="0.3">
      <c r="A8703" t="s">
        <v>8844</v>
      </c>
      <c r="B8703" t="s">
        <v>215</v>
      </c>
      <c r="C8703" t="s">
        <v>38</v>
      </c>
      <c r="D8703" t="s">
        <v>121</v>
      </c>
      <c r="E8703">
        <v>5</v>
      </c>
      <c r="F8703">
        <v>3</v>
      </c>
      <c r="G8703">
        <v>15</v>
      </c>
      <c r="H8703" s="1">
        <v>45158</v>
      </c>
      <c r="I8703" t="s">
        <v>28</v>
      </c>
    </row>
    <row r="8704" spans="1:9" x14ac:dyDescent="0.3">
      <c r="A8704" t="s">
        <v>8845</v>
      </c>
      <c r="B8704" t="s">
        <v>313</v>
      </c>
      <c r="C8704" t="s">
        <v>20</v>
      </c>
      <c r="E8704">
        <v>12</v>
      </c>
      <c r="F8704">
        <v>5</v>
      </c>
      <c r="G8704">
        <v>60</v>
      </c>
      <c r="H8704" s="1">
        <v>45166</v>
      </c>
      <c r="I8704" t="s">
        <v>13</v>
      </c>
    </row>
    <row r="8705" spans="1:9" x14ac:dyDescent="0.3">
      <c r="A8705" t="s">
        <v>8846</v>
      </c>
      <c r="B8705" t="s">
        <v>45</v>
      </c>
      <c r="C8705" t="s">
        <v>24</v>
      </c>
      <c r="D8705" t="s">
        <v>56</v>
      </c>
      <c r="E8705">
        <v>3</v>
      </c>
      <c r="F8705">
        <v>5</v>
      </c>
      <c r="G8705">
        <v>15</v>
      </c>
      <c r="H8705" s="1">
        <v>44669</v>
      </c>
      <c r="I8705" t="s">
        <v>13</v>
      </c>
    </row>
    <row r="8706" spans="1:9" x14ac:dyDescent="0.3">
      <c r="A8706" t="s">
        <v>8847</v>
      </c>
      <c r="B8706" t="s">
        <v>64</v>
      </c>
      <c r="C8706" t="s">
        <v>24</v>
      </c>
      <c r="D8706" t="s">
        <v>141</v>
      </c>
      <c r="E8706">
        <v>2.5</v>
      </c>
      <c r="F8706">
        <v>3</v>
      </c>
      <c r="G8706">
        <v>7.5</v>
      </c>
      <c r="H8706" s="1">
        <v>44944</v>
      </c>
      <c r="I8706" t="s">
        <v>28</v>
      </c>
    </row>
    <row r="8707" spans="1:9" x14ac:dyDescent="0.3">
      <c r="A8707" t="s">
        <v>8848</v>
      </c>
      <c r="B8707" t="s">
        <v>225</v>
      </c>
      <c r="C8707" t="s">
        <v>20</v>
      </c>
      <c r="D8707" t="s">
        <v>21</v>
      </c>
      <c r="E8707">
        <v>15</v>
      </c>
      <c r="F8707">
        <v>5</v>
      </c>
      <c r="G8707">
        <v>75</v>
      </c>
      <c r="H8707" s="1">
        <v>45181</v>
      </c>
      <c r="I8707" t="s">
        <v>17</v>
      </c>
    </row>
    <row r="8708" spans="1:9" x14ac:dyDescent="0.3">
      <c r="A8708" t="s">
        <v>8849</v>
      </c>
      <c r="B8708" t="s">
        <v>196</v>
      </c>
      <c r="C8708" t="s">
        <v>20</v>
      </c>
      <c r="D8708" t="s">
        <v>245</v>
      </c>
      <c r="E8708">
        <v>20</v>
      </c>
      <c r="F8708">
        <v>1</v>
      </c>
      <c r="G8708">
        <v>20</v>
      </c>
      <c r="H8708" s="1">
        <v>44895</v>
      </c>
      <c r="I8708" t="s">
        <v>28</v>
      </c>
    </row>
    <row r="8709" spans="1:9" x14ac:dyDescent="0.3">
      <c r="A8709" t="s">
        <v>8850</v>
      </c>
      <c r="B8709" t="s">
        <v>45</v>
      </c>
      <c r="C8709" t="s">
        <v>20</v>
      </c>
      <c r="D8709" t="s">
        <v>30</v>
      </c>
      <c r="E8709">
        <v>18</v>
      </c>
      <c r="F8709">
        <v>3</v>
      </c>
      <c r="G8709">
        <v>54</v>
      </c>
      <c r="H8709" s="1">
        <v>45153</v>
      </c>
      <c r="I8709" t="s">
        <v>13</v>
      </c>
    </row>
    <row r="8710" spans="1:9" x14ac:dyDescent="0.3">
      <c r="A8710" t="s">
        <v>8851</v>
      </c>
      <c r="B8710" t="s">
        <v>10</v>
      </c>
      <c r="C8710" t="s">
        <v>20</v>
      </c>
      <c r="D8710" t="s">
        <v>30</v>
      </c>
      <c r="E8710">
        <v>18</v>
      </c>
      <c r="F8710">
        <v>3</v>
      </c>
      <c r="G8710">
        <v>54</v>
      </c>
      <c r="H8710" s="1">
        <v>45041</v>
      </c>
      <c r="I8710" t="s">
        <v>28</v>
      </c>
    </row>
    <row r="8711" spans="1:9" x14ac:dyDescent="0.3">
      <c r="A8711" t="s">
        <v>8852</v>
      </c>
      <c r="B8711" t="s">
        <v>209</v>
      </c>
      <c r="C8711" t="s">
        <v>11</v>
      </c>
      <c r="E8711">
        <v>3</v>
      </c>
      <c r="F8711">
        <v>3</v>
      </c>
      <c r="G8711">
        <v>9</v>
      </c>
      <c r="H8711" s="1">
        <v>44636</v>
      </c>
    </row>
    <row r="8712" spans="1:9" x14ac:dyDescent="0.3">
      <c r="A8712" t="s">
        <v>8853</v>
      </c>
      <c r="B8712" t="s">
        <v>167</v>
      </c>
      <c r="C8712" t="s">
        <v>20</v>
      </c>
      <c r="D8712" t="s">
        <v>21</v>
      </c>
      <c r="E8712">
        <v>15</v>
      </c>
      <c r="F8712">
        <v>3</v>
      </c>
      <c r="G8712">
        <v>45</v>
      </c>
      <c r="H8712" s="1">
        <v>45031</v>
      </c>
      <c r="I8712" t="s">
        <v>17</v>
      </c>
    </row>
    <row r="8713" spans="1:9" x14ac:dyDescent="0.3">
      <c r="A8713" t="s">
        <v>8854</v>
      </c>
      <c r="B8713" t="s">
        <v>423</v>
      </c>
      <c r="C8713" t="s">
        <v>38</v>
      </c>
      <c r="D8713" t="s">
        <v>74</v>
      </c>
      <c r="E8713">
        <v>6</v>
      </c>
      <c r="F8713">
        <v>5</v>
      </c>
      <c r="G8713">
        <v>30</v>
      </c>
      <c r="H8713" s="1">
        <v>44653</v>
      </c>
      <c r="I8713" t="s">
        <v>13</v>
      </c>
    </row>
    <row r="8714" spans="1:9" x14ac:dyDescent="0.3">
      <c r="A8714" t="s">
        <v>8855</v>
      </c>
      <c r="B8714" t="s">
        <v>58</v>
      </c>
      <c r="C8714" t="s">
        <v>20</v>
      </c>
      <c r="E8714">
        <v>15</v>
      </c>
      <c r="F8714">
        <v>4</v>
      </c>
      <c r="G8714">
        <v>60</v>
      </c>
      <c r="H8714" s="1">
        <v>44705</v>
      </c>
      <c r="I8714" t="s">
        <v>28</v>
      </c>
    </row>
    <row r="8715" spans="1:9" x14ac:dyDescent="0.3">
      <c r="A8715" t="s">
        <v>8856</v>
      </c>
      <c r="B8715" t="s">
        <v>413</v>
      </c>
      <c r="C8715" t="s">
        <v>24</v>
      </c>
      <c r="D8715" t="s">
        <v>168</v>
      </c>
      <c r="E8715">
        <v>1</v>
      </c>
      <c r="F8715">
        <v>5</v>
      </c>
      <c r="G8715">
        <v>5</v>
      </c>
      <c r="H8715" s="1">
        <v>44608</v>
      </c>
      <c r="I8715" t="s">
        <v>28</v>
      </c>
    </row>
    <row r="8716" spans="1:9" x14ac:dyDescent="0.3">
      <c r="A8716" t="s">
        <v>8857</v>
      </c>
      <c r="B8716" t="s">
        <v>35</v>
      </c>
      <c r="C8716" t="s">
        <v>20</v>
      </c>
      <c r="E8716">
        <v>14</v>
      </c>
      <c r="F8716">
        <v>5</v>
      </c>
      <c r="G8716">
        <v>70</v>
      </c>
      <c r="H8716" s="1">
        <v>44976</v>
      </c>
    </row>
    <row r="8717" spans="1:9" x14ac:dyDescent="0.3">
      <c r="A8717" t="s">
        <v>8858</v>
      </c>
      <c r="B8717" t="s">
        <v>105</v>
      </c>
      <c r="C8717" t="s">
        <v>11</v>
      </c>
      <c r="D8717" t="s">
        <v>16</v>
      </c>
      <c r="E8717">
        <v>4</v>
      </c>
      <c r="F8717">
        <v>1</v>
      </c>
      <c r="G8717">
        <v>4</v>
      </c>
      <c r="H8717" s="1">
        <v>45140</v>
      </c>
      <c r="I8717" t="s">
        <v>28</v>
      </c>
    </row>
    <row r="8718" spans="1:9" x14ac:dyDescent="0.3">
      <c r="A8718" t="s">
        <v>8859</v>
      </c>
      <c r="B8718" t="s">
        <v>55</v>
      </c>
      <c r="C8718" t="s">
        <v>11</v>
      </c>
      <c r="D8718" t="s">
        <v>79</v>
      </c>
      <c r="E8718">
        <v>5</v>
      </c>
      <c r="F8718">
        <v>2</v>
      </c>
      <c r="G8718">
        <v>10</v>
      </c>
      <c r="H8718" s="1">
        <v>45060</v>
      </c>
      <c r="I8718" t="s">
        <v>17</v>
      </c>
    </row>
    <row r="8719" spans="1:9" x14ac:dyDescent="0.3">
      <c r="A8719" t="s">
        <v>8860</v>
      </c>
      <c r="B8719" t="s">
        <v>223</v>
      </c>
      <c r="C8719" t="s">
        <v>11</v>
      </c>
      <c r="D8719" t="s">
        <v>33</v>
      </c>
      <c r="E8719">
        <v>4</v>
      </c>
      <c r="F8719">
        <v>4</v>
      </c>
      <c r="G8719">
        <v>16</v>
      </c>
      <c r="H8719" s="1">
        <v>44709</v>
      </c>
      <c r="I8719" t="s">
        <v>17</v>
      </c>
    </row>
    <row r="8720" spans="1:9" x14ac:dyDescent="0.3">
      <c r="A8720" t="s">
        <v>8861</v>
      </c>
      <c r="B8720" t="s">
        <v>66</v>
      </c>
      <c r="C8720" t="s">
        <v>24</v>
      </c>
      <c r="D8720" t="s">
        <v>77</v>
      </c>
      <c r="E8720">
        <v>2.5</v>
      </c>
      <c r="F8720">
        <v>5</v>
      </c>
      <c r="G8720">
        <v>12.5</v>
      </c>
      <c r="H8720" s="1">
        <v>45282</v>
      </c>
      <c r="I8720" t="s">
        <v>28</v>
      </c>
    </row>
    <row r="8721" spans="1:9" x14ac:dyDescent="0.3">
      <c r="A8721" t="s">
        <v>8862</v>
      </c>
      <c r="B8721" t="s">
        <v>305</v>
      </c>
      <c r="C8721" t="s">
        <v>38</v>
      </c>
      <c r="D8721" t="s">
        <v>121</v>
      </c>
      <c r="E8721">
        <v>5</v>
      </c>
      <c r="F8721">
        <v>3</v>
      </c>
      <c r="G8721">
        <v>15</v>
      </c>
      <c r="H8721" s="1">
        <v>44883</v>
      </c>
      <c r="I8721" t="s">
        <v>13</v>
      </c>
    </row>
    <row r="8722" spans="1:9" x14ac:dyDescent="0.3">
      <c r="A8722" t="s">
        <v>8863</v>
      </c>
      <c r="B8722" t="s">
        <v>83</v>
      </c>
      <c r="C8722" t="s">
        <v>38</v>
      </c>
      <c r="D8722" t="s">
        <v>125</v>
      </c>
      <c r="E8722">
        <v>7</v>
      </c>
      <c r="F8722">
        <v>4</v>
      </c>
      <c r="G8722">
        <v>28</v>
      </c>
      <c r="H8722" s="1">
        <v>44936</v>
      </c>
      <c r="I8722" t="s">
        <v>28</v>
      </c>
    </row>
    <row r="8723" spans="1:9" x14ac:dyDescent="0.3">
      <c r="A8723" t="s">
        <v>8864</v>
      </c>
      <c r="B8723" t="s">
        <v>10</v>
      </c>
      <c r="C8723" t="s">
        <v>38</v>
      </c>
      <c r="D8723" t="s">
        <v>43</v>
      </c>
      <c r="E8723">
        <v>6</v>
      </c>
      <c r="F8723">
        <v>3</v>
      </c>
      <c r="G8723">
        <v>18</v>
      </c>
      <c r="H8723" s="1">
        <v>45259</v>
      </c>
      <c r="I8723" t="s">
        <v>17</v>
      </c>
    </row>
    <row r="8724" spans="1:9" x14ac:dyDescent="0.3">
      <c r="A8724" t="s">
        <v>8865</v>
      </c>
      <c r="B8724" t="s">
        <v>165</v>
      </c>
      <c r="C8724" t="s">
        <v>38</v>
      </c>
      <c r="D8724" t="s">
        <v>121</v>
      </c>
      <c r="E8724">
        <v>5</v>
      </c>
      <c r="F8724">
        <v>1</v>
      </c>
      <c r="G8724">
        <v>5</v>
      </c>
      <c r="H8724" s="1">
        <v>44824</v>
      </c>
      <c r="I8724" t="s">
        <v>13</v>
      </c>
    </row>
    <row r="8725" spans="1:9" x14ac:dyDescent="0.3">
      <c r="A8725" t="s">
        <v>8866</v>
      </c>
      <c r="B8725" t="s">
        <v>123</v>
      </c>
      <c r="C8725" t="s">
        <v>24</v>
      </c>
      <c r="D8725" t="s">
        <v>141</v>
      </c>
      <c r="E8725">
        <v>2.5</v>
      </c>
      <c r="F8725">
        <v>1</v>
      </c>
      <c r="G8725">
        <v>2.5</v>
      </c>
      <c r="H8725" s="1">
        <v>44763</v>
      </c>
      <c r="I8725" t="s">
        <v>17</v>
      </c>
    </row>
    <row r="8726" spans="1:9" x14ac:dyDescent="0.3">
      <c r="A8726" t="s">
        <v>8867</v>
      </c>
      <c r="B8726" t="s">
        <v>236</v>
      </c>
      <c r="C8726" t="s">
        <v>38</v>
      </c>
      <c r="D8726" t="s">
        <v>74</v>
      </c>
      <c r="E8726">
        <v>6</v>
      </c>
      <c r="F8726">
        <v>4</v>
      </c>
      <c r="G8726">
        <v>24</v>
      </c>
      <c r="H8726" s="1">
        <v>44757</v>
      </c>
      <c r="I8726" t="s">
        <v>17</v>
      </c>
    </row>
    <row r="8727" spans="1:9" x14ac:dyDescent="0.3">
      <c r="A8727" t="s">
        <v>8868</v>
      </c>
      <c r="B8727" t="s">
        <v>120</v>
      </c>
      <c r="C8727" t="s">
        <v>24</v>
      </c>
      <c r="H8727" s="1">
        <v>44919</v>
      </c>
      <c r="I8727" t="s">
        <v>13</v>
      </c>
    </row>
    <row r="8728" spans="1:9" x14ac:dyDescent="0.3">
      <c r="A8728" t="s">
        <v>8869</v>
      </c>
      <c r="B8728" t="s">
        <v>143</v>
      </c>
      <c r="C8728" t="s">
        <v>50</v>
      </c>
      <c r="D8728" t="s">
        <v>86</v>
      </c>
      <c r="E8728">
        <v>5</v>
      </c>
      <c r="F8728">
        <v>2</v>
      </c>
      <c r="G8728">
        <v>10</v>
      </c>
      <c r="H8728" s="1">
        <v>45196</v>
      </c>
      <c r="I8728" t="s">
        <v>13</v>
      </c>
    </row>
    <row r="8729" spans="1:9" x14ac:dyDescent="0.3">
      <c r="A8729" t="s">
        <v>8870</v>
      </c>
      <c r="B8729" t="s">
        <v>160</v>
      </c>
      <c r="C8729" t="s">
        <v>24</v>
      </c>
      <c r="D8729" t="s">
        <v>77</v>
      </c>
      <c r="E8729">
        <v>2.5</v>
      </c>
      <c r="F8729">
        <v>1</v>
      </c>
      <c r="G8729">
        <v>2.5</v>
      </c>
      <c r="H8729" s="1">
        <v>45080</v>
      </c>
      <c r="I8729" t="s">
        <v>17</v>
      </c>
    </row>
    <row r="8730" spans="1:9" x14ac:dyDescent="0.3">
      <c r="A8730" t="s">
        <v>8871</v>
      </c>
      <c r="B8730" t="s">
        <v>62</v>
      </c>
      <c r="C8730" t="s">
        <v>38</v>
      </c>
      <c r="D8730" t="s">
        <v>125</v>
      </c>
      <c r="E8730">
        <v>7</v>
      </c>
      <c r="F8730">
        <v>1</v>
      </c>
      <c r="G8730">
        <v>7</v>
      </c>
      <c r="H8730" s="1">
        <v>44790</v>
      </c>
      <c r="I8730" t="s">
        <v>17</v>
      </c>
    </row>
    <row r="8731" spans="1:9" x14ac:dyDescent="0.3">
      <c r="A8731" t="s">
        <v>8872</v>
      </c>
      <c r="B8731" t="s">
        <v>158</v>
      </c>
      <c r="C8731" t="s">
        <v>24</v>
      </c>
      <c r="D8731" t="s">
        <v>71</v>
      </c>
      <c r="E8731">
        <v>3</v>
      </c>
      <c r="F8731">
        <v>4</v>
      </c>
      <c r="G8731">
        <v>12</v>
      </c>
      <c r="H8731" s="1">
        <v>44630</v>
      </c>
      <c r="I8731" t="s">
        <v>17</v>
      </c>
    </row>
    <row r="8732" spans="1:9" x14ac:dyDescent="0.3">
      <c r="A8732" t="s">
        <v>8873</v>
      </c>
      <c r="B8732" t="s">
        <v>10</v>
      </c>
      <c r="C8732" t="s">
        <v>50</v>
      </c>
      <c r="D8732" t="s">
        <v>93</v>
      </c>
      <c r="E8732">
        <v>7</v>
      </c>
      <c r="F8732">
        <v>3</v>
      </c>
      <c r="G8732">
        <v>21</v>
      </c>
      <c r="H8732" s="1">
        <v>44647</v>
      </c>
      <c r="I8732" t="s">
        <v>28</v>
      </c>
    </row>
    <row r="8733" spans="1:9" x14ac:dyDescent="0.3">
      <c r="A8733" t="s">
        <v>8874</v>
      </c>
      <c r="B8733" t="s">
        <v>120</v>
      </c>
      <c r="C8733" t="s">
        <v>24</v>
      </c>
      <c r="D8733" t="s">
        <v>168</v>
      </c>
      <c r="E8733">
        <v>1</v>
      </c>
      <c r="F8733">
        <v>4</v>
      </c>
      <c r="G8733">
        <v>4</v>
      </c>
      <c r="H8733" s="1">
        <v>44603</v>
      </c>
      <c r="I8733" t="s">
        <v>13</v>
      </c>
    </row>
    <row r="8734" spans="1:9" x14ac:dyDescent="0.3">
      <c r="A8734" t="s">
        <v>8875</v>
      </c>
      <c r="B8734" t="s">
        <v>441</v>
      </c>
      <c r="C8734" t="s">
        <v>24</v>
      </c>
      <c r="D8734" t="s">
        <v>168</v>
      </c>
      <c r="E8734">
        <v>1</v>
      </c>
      <c r="F8734">
        <v>4</v>
      </c>
      <c r="G8734">
        <v>4</v>
      </c>
      <c r="H8734" s="1">
        <v>45037</v>
      </c>
      <c r="I8734" t="s">
        <v>13</v>
      </c>
    </row>
    <row r="8735" spans="1:9" x14ac:dyDescent="0.3">
      <c r="A8735" t="s">
        <v>8876</v>
      </c>
      <c r="B8735" t="s">
        <v>200</v>
      </c>
      <c r="C8735" t="s">
        <v>24</v>
      </c>
      <c r="D8735" t="s">
        <v>168</v>
      </c>
      <c r="E8735">
        <v>1</v>
      </c>
      <c r="F8735">
        <v>3</v>
      </c>
      <c r="G8735">
        <v>3</v>
      </c>
      <c r="H8735" s="1">
        <v>44836</v>
      </c>
      <c r="I8735" t="s">
        <v>17</v>
      </c>
    </row>
    <row r="8736" spans="1:9" x14ac:dyDescent="0.3">
      <c r="A8736" t="s">
        <v>8877</v>
      </c>
      <c r="B8736" t="s">
        <v>129</v>
      </c>
      <c r="C8736" t="s">
        <v>38</v>
      </c>
      <c r="D8736" t="s">
        <v>43</v>
      </c>
      <c r="E8736">
        <v>6</v>
      </c>
      <c r="F8736">
        <v>2</v>
      </c>
      <c r="G8736">
        <v>12</v>
      </c>
      <c r="H8736" s="1">
        <v>44746</v>
      </c>
      <c r="I8736" t="s">
        <v>28</v>
      </c>
    </row>
    <row r="8737" spans="1:9" x14ac:dyDescent="0.3">
      <c r="A8737" t="s">
        <v>8878</v>
      </c>
      <c r="B8737" t="s">
        <v>163</v>
      </c>
      <c r="C8737" t="s">
        <v>11</v>
      </c>
      <c r="D8737" t="s">
        <v>79</v>
      </c>
      <c r="E8737">
        <v>5</v>
      </c>
      <c r="F8737">
        <v>1</v>
      </c>
      <c r="G8737">
        <v>5</v>
      </c>
      <c r="H8737" s="1">
        <v>45257</v>
      </c>
      <c r="I8737" t="s">
        <v>17</v>
      </c>
    </row>
    <row r="8738" spans="1:9" x14ac:dyDescent="0.3">
      <c r="A8738" t="s">
        <v>8879</v>
      </c>
      <c r="B8738" t="s">
        <v>152</v>
      </c>
      <c r="C8738" t="s">
        <v>11</v>
      </c>
      <c r="D8738" t="s">
        <v>12</v>
      </c>
      <c r="E8738">
        <v>3</v>
      </c>
      <c r="F8738">
        <v>5</v>
      </c>
      <c r="G8738">
        <v>15</v>
      </c>
      <c r="H8738" s="1">
        <v>45085</v>
      </c>
      <c r="I8738" t="s">
        <v>13</v>
      </c>
    </row>
    <row r="8739" spans="1:9" x14ac:dyDescent="0.3">
      <c r="A8739" t="s">
        <v>8880</v>
      </c>
      <c r="B8739" t="s">
        <v>202</v>
      </c>
      <c r="C8739" t="s">
        <v>24</v>
      </c>
      <c r="E8739">
        <v>2.5</v>
      </c>
      <c r="F8739">
        <v>1</v>
      </c>
      <c r="G8739">
        <v>2.5</v>
      </c>
      <c r="H8739" s="1">
        <v>45276</v>
      </c>
      <c r="I8739" t="s">
        <v>13</v>
      </c>
    </row>
    <row r="8740" spans="1:9" x14ac:dyDescent="0.3">
      <c r="A8740" t="s">
        <v>8881</v>
      </c>
      <c r="B8740" t="s">
        <v>368</v>
      </c>
      <c r="C8740" t="s">
        <v>11</v>
      </c>
      <c r="D8740" t="s">
        <v>12</v>
      </c>
      <c r="E8740">
        <v>3</v>
      </c>
      <c r="F8740">
        <v>1</v>
      </c>
      <c r="G8740">
        <v>3</v>
      </c>
      <c r="H8740" s="1">
        <v>44748</v>
      </c>
      <c r="I8740" t="s">
        <v>17</v>
      </c>
    </row>
    <row r="8741" spans="1:9" x14ac:dyDescent="0.3">
      <c r="A8741" t="s">
        <v>8882</v>
      </c>
      <c r="B8741" t="s">
        <v>192</v>
      </c>
      <c r="C8741" t="s">
        <v>24</v>
      </c>
      <c r="D8741" t="s">
        <v>56</v>
      </c>
      <c r="E8741">
        <v>3</v>
      </c>
      <c r="F8741">
        <v>2</v>
      </c>
      <c r="G8741">
        <v>6</v>
      </c>
      <c r="H8741" s="1">
        <v>45198</v>
      </c>
      <c r="I8741" t="s">
        <v>17</v>
      </c>
    </row>
    <row r="8742" spans="1:9" x14ac:dyDescent="0.3">
      <c r="A8742" t="s">
        <v>8883</v>
      </c>
      <c r="B8742" t="s">
        <v>194</v>
      </c>
      <c r="C8742" t="s">
        <v>24</v>
      </c>
      <c r="D8742" t="s">
        <v>77</v>
      </c>
      <c r="E8742">
        <v>2.5</v>
      </c>
      <c r="F8742">
        <v>1</v>
      </c>
      <c r="G8742">
        <v>2.5</v>
      </c>
      <c r="H8742" s="1">
        <v>44731</v>
      </c>
      <c r="I8742" t="s">
        <v>17</v>
      </c>
    </row>
    <row r="8743" spans="1:9" x14ac:dyDescent="0.3">
      <c r="A8743" t="s">
        <v>8884</v>
      </c>
      <c r="B8743" t="s">
        <v>425</v>
      </c>
      <c r="C8743" t="s">
        <v>11</v>
      </c>
      <c r="D8743" t="s">
        <v>16</v>
      </c>
      <c r="E8743">
        <v>4</v>
      </c>
      <c r="F8743">
        <v>2</v>
      </c>
      <c r="G8743">
        <v>8</v>
      </c>
      <c r="H8743" s="1">
        <v>44802</v>
      </c>
      <c r="I8743" t="s">
        <v>28</v>
      </c>
    </row>
    <row r="8744" spans="1:9" x14ac:dyDescent="0.3">
      <c r="A8744" t="s">
        <v>8885</v>
      </c>
      <c r="B8744" t="s">
        <v>188</v>
      </c>
      <c r="C8744" t="s">
        <v>38</v>
      </c>
      <c r="D8744" t="s">
        <v>107</v>
      </c>
      <c r="E8744">
        <v>4</v>
      </c>
      <c r="F8744">
        <v>5</v>
      </c>
      <c r="G8744">
        <v>20</v>
      </c>
      <c r="H8744" s="1">
        <v>45190</v>
      </c>
      <c r="I8744" t="s">
        <v>17</v>
      </c>
    </row>
    <row r="8745" spans="1:9" x14ac:dyDescent="0.3">
      <c r="A8745" t="s">
        <v>8886</v>
      </c>
      <c r="B8745" t="s">
        <v>200</v>
      </c>
      <c r="C8745" t="s">
        <v>50</v>
      </c>
      <c r="D8745" t="s">
        <v>112</v>
      </c>
      <c r="E8745">
        <v>4</v>
      </c>
      <c r="F8745">
        <v>5</v>
      </c>
      <c r="G8745">
        <v>20</v>
      </c>
      <c r="H8745" s="1">
        <v>44805</v>
      </c>
      <c r="I8745" t="s">
        <v>13</v>
      </c>
    </row>
    <row r="8746" spans="1:9" x14ac:dyDescent="0.3">
      <c r="A8746" t="s">
        <v>8887</v>
      </c>
      <c r="B8746" t="s">
        <v>215</v>
      </c>
      <c r="C8746" t="s">
        <v>24</v>
      </c>
      <c r="D8746" t="s">
        <v>141</v>
      </c>
      <c r="E8746">
        <v>2.5</v>
      </c>
      <c r="F8746">
        <v>4</v>
      </c>
      <c r="G8746">
        <v>10</v>
      </c>
      <c r="H8746" s="1">
        <v>44639</v>
      </c>
      <c r="I8746" t="s">
        <v>28</v>
      </c>
    </row>
    <row r="8747" spans="1:9" x14ac:dyDescent="0.3">
      <c r="A8747" t="s">
        <v>8888</v>
      </c>
      <c r="B8747" t="s">
        <v>45</v>
      </c>
      <c r="C8747" t="s">
        <v>11</v>
      </c>
      <c r="D8747" t="s">
        <v>230</v>
      </c>
      <c r="E8747">
        <v>5</v>
      </c>
      <c r="F8747">
        <v>5</v>
      </c>
      <c r="G8747">
        <v>25</v>
      </c>
      <c r="H8747" s="1">
        <v>44703</v>
      </c>
      <c r="I8747" t="s">
        <v>28</v>
      </c>
    </row>
    <row r="8748" spans="1:9" x14ac:dyDescent="0.3">
      <c r="A8748" t="s">
        <v>8889</v>
      </c>
      <c r="B8748" t="s">
        <v>209</v>
      </c>
      <c r="C8748" t="s">
        <v>20</v>
      </c>
      <c r="D8748" t="s">
        <v>245</v>
      </c>
      <c r="E8748">
        <v>20</v>
      </c>
      <c r="F8748">
        <v>4</v>
      </c>
      <c r="G8748">
        <v>80</v>
      </c>
      <c r="H8748" s="1">
        <v>44883</v>
      </c>
      <c r="I8748" t="s">
        <v>13</v>
      </c>
    </row>
    <row r="8749" spans="1:9" x14ac:dyDescent="0.3">
      <c r="A8749" t="s">
        <v>8890</v>
      </c>
      <c r="B8749" t="s">
        <v>287</v>
      </c>
      <c r="C8749" t="s">
        <v>38</v>
      </c>
      <c r="D8749" t="s">
        <v>121</v>
      </c>
      <c r="E8749">
        <v>5</v>
      </c>
      <c r="F8749">
        <v>4</v>
      </c>
      <c r="G8749">
        <v>20</v>
      </c>
      <c r="H8749" s="1">
        <v>44938</v>
      </c>
      <c r="I8749" t="s">
        <v>13</v>
      </c>
    </row>
    <row r="8750" spans="1:9" x14ac:dyDescent="0.3">
      <c r="A8750" t="s">
        <v>8891</v>
      </c>
      <c r="B8750" t="s">
        <v>268</v>
      </c>
      <c r="C8750" t="s">
        <v>11</v>
      </c>
      <c r="D8750" t="s">
        <v>230</v>
      </c>
      <c r="E8750">
        <v>5</v>
      </c>
      <c r="F8750">
        <v>2</v>
      </c>
      <c r="G8750">
        <v>10</v>
      </c>
      <c r="H8750" s="1">
        <v>44598</v>
      </c>
      <c r="I8750" t="s">
        <v>28</v>
      </c>
    </row>
    <row r="8751" spans="1:9" x14ac:dyDescent="0.3">
      <c r="A8751" t="s">
        <v>8892</v>
      </c>
      <c r="B8751" t="s">
        <v>176</v>
      </c>
      <c r="C8751" t="s">
        <v>11</v>
      </c>
      <c r="E8751">
        <v>5</v>
      </c>
      <c r="F8751">
        <v>1</v>
      </c>
      <c r="G8751">
        <v>5</v>
      </c>
      <c r="H8751" s="1">
        <v>44863</v>
      </c>
      <c r="I8751" t="s">
        <v>17</v>
      </c>
    </row>
    <row r="8752" spans="1:9" x14ac:dyDescent="0.3">
      <c r="A8752" t="s">
        <v>8893</v>
      </c>
      <c r="B8752" t="s">
        <v>88</v>
      </c>
      <c r="C8752" t="s">
        <v>38</v>
      </c>
      <c r="D8752" t="s">
        <v>107</v>
      </c>
      <c r="E8752">
        <v>4</v>
      </c>
      <c r="F8752">
        <v>4</v>
      </c>
      <c r="G8752">
        <v>16</v>
      </c>
      <c r="H8752" s="1">
        <v>45158</v>
      </c>
      <c r="I8752" t="s">
        <v>13</v>
      </c>
    </row>
    <row r="8753" spans="1:9" x14ac:dyDescent="0.3">
      <c r="A8753" t="s">
        <v>8894</v>
      </c>
      <c r="B8753" t="s">
        <v>90</v>
      </c>
      <c r="C8753" t="s">
        <v>24</v>
      </c>
      <c r="D8753" t="s">
        <v>168</v>
      </c>
      <c r="E8753">
        <v>1</v>
      </c>
      <c r="F8753">
        <v>4</v>
      </c>
      <c r="G8753">
        <v>4</v>
      </c>
      <c r="H8753" s="1">
        <v>44705</v>
      </c>
      <c r="I8753" t="s">
        <v>13</v>
      </c>
    </row>
    <row r="8754" spans="1:9" x14ac:dyDescent="0.3">
      <c r="A8754" t="s">
        <v>8895</v>
      </c>
      <c r="B8754" t="s">
        <v>45</v>
      </c>
      <c r="C8754" t="s">
        <v>50</v>
      </c>
      <c r="D8754" t="s">
        <v>112</v>
      </c>
      <c r="E8754">
        <v>4</v>
      </c>
      <c r="F8754">
        <v>1</v>
      </c>
      <c r="G8754">
        <v>4</v>
      </c>
      <c r="H8754" s="1">
        <v>45040</v>
      </c>
    </row>
    <row r="8755" spans="1:9" x14ac:dyDescent="0.3">
      <c r="A8755" t="s">
        <v>8896</v>
      </c>
      <c r="B8755" t="s">
        <v>326</v>
      </c>
      <c r="C8755" t="s">
        <v>38</v>
      </c>
      <c r="D8755" t="s">
        <v>43</v>
      </c>
      <c r="E8755">
        <v>6</v>
      </c>
      <c r="F8755">
        <v>2</v>
      </c>
      <c r="G8755">
        <v>12</v>
      </c>
      <c r="H8755" s="1">
        <v>44905</v>
      </c>
      <c r="I8755" t="s">
        <v>17</v>
      </c>
    </row>
    <row r="8756" spans="1:9" x14ac:dyDescent="0.3">
      <c r="A8756" t="s">
        <v>8897</v>
      </c>
      <c r="B8756" t="s">
        <v>58</v>
      </c>
      <c r="C8756" t="s">
        <v>50</v>
      </c>
      <c r="D8756" t="s">
        <v>86</v>
      </c>
      <c r="E8756">
        <v>5</v>
      </c>
      <c r="F8756">
        <v>2</v>
      </c>
      <c r="G8756">
        <v>10</v>
      </c>
      <c r="H8756" s="1">
        <v>45231</v>
      </c>
      <c r="I8756" t="s">
        <v>28</v>
      </c>
    </row>
    <row r="8757" spans="1:9" x14ac:dyDescent="0.3">
      <c r="A8757" t="s">
        <v>8898</v>
      </c>
      <c r="B8757" t="s">
        <v>225</v>
      </c>
      <c r="C8757" t="s">
        <v>11</v>
      </c>
      <c r="D8757" t="s">
        <v>33</v>
      </c>
      <c r="E8757">
        <v>4</v>
      </c>
      <c r="F8757">
        <v>2</v>
      </c>
      <c r="G8757">
        <v>8</v>
      </c>
      <c r="H8757" s="1">
        <v>45269</v>
      </c>
      <c r="I8757" t="s">
        <v>13</v>
      </c>
    </row>
    <row r="8758" spans="1:9" x14ac:dyDescent="0.3">
      <c r="A8758" t="s">
        <v>8899</v>
      </c>
      <c r="B8758" t="s">
        <v>69</v>
      </c>
      <c r="C8758" t="s">
        <v>11</v>
      </c>
      <c r="D8758" t="s">
        <v>79</v>
      </c>
      <c r="E8758">
        <v>5</v>
      </c>
      <c r="F8758">
        <v>2</v>
      </c>
      <c r="G8758">
        <v>10</v>
      </c>
      <c r="H8758" s="1">
        <v>45220</v>
      </c>
      <c r="I8758" t="s">
        <v>13</v>
      </c>
    </row>
    <row r="8759" spans="1:9" x14ac:dyDescent="0.3">
      <c r="A8759" t="s">
        <v>8900</v>
      </c>
      <c r="B8759" t="s">
        <v>40</v>
      </c>
      <c r="C8759" t="s">
        <v>24</v>
      </c>
      <c r="D8759" t="s">
        <v>168</v>
      </c>
      <c r="E8759">
        <v>1</v>
      </c>
      <c r="F8759">
        <v>3</v>
      </c>
      <c r="G8759">
        <v>3</v>
      </c>
      <c r="H8759" s="1">
        <v>44710</v>
      </c>
      <c r="I8759" t="s">
        <v>28</v>
      </c>
    </row>
    <row r="8760" spans="1:9" x14ac:dyDescent="0.3">
      <c r="A8760" t="s">
        <v>8901</v>
      </c>
      <c r="B8760" t="s">
        <v>254</v>
      </c>
      <c r="C8760" t="s">
        <v>11</v>
      </c>
      <c r="D8760" t="s">
        <v>79</v>
      </c>
      <c r="E8760">
        <v>5</v>
      </c>
      <c r="F8760">
        <v>5</v>
      </c>
      <c r="G8760">
        <v>25</v>
      </c>
      <c r="H8760" s="1">
        <v>44850</v>
      </c>
      <c r="I8760" t="s">
        <v>13</v>
      </c>
    </row>
    <row r="8761" spans="1:9" x14ac:dyDescent="0.3">
      <c r="A8761" t="s">
        <v>8902</v>
      </c>
      <c r="B8761" t="s">
        <v>32</v>
      </c>
      <c r="C8761" t="s">
        <v>38</v>
      </c>
      <c r="D8761" t="s">
        <v>121</v>
      </c>
      <c r="E8761">
        <v>5</v>
      </c>
      <c r="F8761">
        <v>5</v>
      </c>
      <c r="G8761">
        <v>25</v>
      </c>
      <c r="H8761" s="1">
        <v>45028</v>
      </c>
      <c r="I8761" t="s">
        <v>17</v>
      </c>
    </row>
    <row r="8762" spans="1:9" x14ac:dyDescent="0.3">
      <c r="A8762" t="s">
        <v>8903</v>
      </c>
      <c r="B8762" t="s">
        <v>138</v>
      </c>
      <c r="C8762" t="s">
        <v>20</v>
      </c>
      <c r="D8762" t="s">
        <v>41</v>
      </c>
      <c r="E8762">
        <v>14</v>
      </c>
      <c r="F8762">
        <v>5</v>
      </c>
      <c r="G8762">
        <v>70</v>
      </c>
      <c r="H8762" s="1">
        <v>45046</v>
      </c>
      <c r="I8762" t="s">
        <v>17</v>
      </c>
    </row>
    <row r="8763" spans="1:9" x14ac:dyDescent="0.3">
      <c r="A8763" t="s">
        <v>8904</v>
      </c>
      <c r="B8763" t="s">
        <v>232</v>
      </c>
      <c r="C8763" t="s">
        <v>24</v>
      </c>
      <c r="D8763" t="s">
        <v>77</v>
      </c>
      <c r="E8763">
        <v>2.5</v>
      </c>
      <c r="F8763">
        <v>4</v>
      </c>
      <c r="G8763">
        <v>10</v>
      </c>
      <c r="H8763" s="1">
        <v>45038</v>
      </c>
      <c r="I8763" t="s">
        <v>28</v>
      </c>
    </row>
    <row r="8764" spans="1:9" x14ac:dyDescent="0.3">
      <c r="A8764" t="s">
        <v>8905</v>
      </c>
      <c r="B8764" t="s">
        <v>55</v>
      </c>
      <c r="C8764" t="s">
        <v>24</v>
      </c>
      <c r="D8764" t="s">
        <v>168</v>
      </c>
      <c r="E8764">
        <v>1</v>
      </c>
      <c r="F8764">
        <v>4</v>
      </c>
      <c r="G8764">
        <v>4</v>
      </c>
      <c r="H8764" s="1">
        <v>45173</v>
      </c>
      <c r="I8764" t="s">
        <v>17</v>
      </c>
    </row>
    <row r="8765" spans="1:9" x14ac:dyDescent="0.3">
      <c r="A8765" t="s">
        <v>8906</v>
      </c>
      <c r="B8765" t="s">
        <v>62</v>
      </c>
      <c r="C8765" t="s">
        <v>11</v>
      </c>
      <c r="D8765" t="s">
        <v>16</v>
      </c>
      <c r="E8765">
        <v>4</v>
      </c>
      <c r="F8765">
        <v>2</v>
      </c>
      <c r="G8765">
        <v>8</v>
      </c>
      <c r="H8765" s="1">
        <v>45163</v>
      </c>
      <c r="I8765" t="s">
        <v>13</v>
      </c>
    </row>
    <row r="8766" spans="1:9" x14ac:dyDescent="0.3">
      <c r="A8766" t="s">
        <v>8907</v>
      </c>
      <c r="B8766" t="s">
        <v>205</v>
      </c>
      <c r="C8766" t="s">
        <v>24</v>
      </c>
      <c r="D8766" t="s">
        <v>71</v>
      </c>
      <c r="E8766">
        <v>3</v>
      </c>
      <c r="F8766">
        <v>4</v>
      </c>
      <c r="G8766">
        <v>12</v>
      </c>
      <c r="H8766" s="1">
        <v>44975</v>
      </c>
      <c r="I8766" t="s">
        <v>13</v>
      </c>
    </row>
    <row r="8767" spans="1:9" x14ac:dyDescent="0.3">
      <c r="A8767" t="s">
        <v>8908</v>
      </c>
      <c r="B8767" t="s">
        <v>185</v>
      </c>
      <c r="C8767" t="s">
        <v>11</v>
      </c>
      <c r="D8767" t="s">
        <v>33</v>
      </c>
      <c r="E8767">
        <v>4</v>
      </c>
      <c r="F8767">
        <v>3</v>
      </c>
      <c r="G8767">
        <v>12</v>
      </c>
      <c r="H8767" s="1">
        <v>44764</v>
      </c>
      <c r="I8767" t="s">
        <v>17</v>
      </c>
    </row>
    <row r="8768" spans="1:9" x14ac:dyDescent="0.3">
      <c r="A8768" t="s">
        <v>8909</v>
      </c>
      <c r="B8768" t="s">
        <v>217</v>
      </c>
      <c r="C8768" t="s">
        <v>24</v>
      </c>
      <c r="D8768" t="s">
        <v>77</v>
      </c>
      <c r="E8768">
        <v>2.5</v>
      </c>
      <c r="F8768">
        <v>3</v>
      </c>
      <c r="G8768">
        <v>7.5</v>
      </c>
      <c r="H8768" s="1">
        <v>44698</v>
      </c>
      <c r="I8768" t="s">
        <v>17</v>
      </c>
    </row>
    <row r="8769" spans="1:9" x14ac:dyDescent="0.3">
      <c r="A8769" t="s">
        <v>8910</v>
      </c>
      <c r="B8769" t="s">
        <v>185</v>
      </c>
      <c r="C8769" t="s">
        <v>50</v>
      </c>
      <c r="D8769" t="s">
        <v>51</v>
      </c>
      <c r="E8769">
        <v>5</v>
      </c>
      <c r="F8769">
        <v>1</v>
      </c>
      <c r="G8769">
        <v>5</v>
      </c>
      <c r="H8769" s="1">
        <v>44718</v>
      </c>
      <c r="I8769" t="s">
        <v>28</v>
      </c>
    </row>
    <row r="8770" spans="1:9" x14ac:dyDescent="0.3">
      <c r="A8770" t="s">
        <v>8911</v>
      </c>
      <c r="B8770" t="s">
        <v>205</v>
      </c>
      <c r="C8770" t="s">
        <v>11</v>
      </c>
      <c r="D8770" t="s">
        <v>79</v>
      </c>
      <c r="E8770">
        <v>5</v>
      </c>
      <c r="F8770">
        <v>1</v>
      </c>
      <c r="G8770">
        <v>5</v>
      </c>
      <c r="H8770" s="1">
        <v>45195</v>
      </c>
      <c r="I8770" t="s">
        <v>28</v>
      </c>
    </row>
    <row r="8771" spans="1:9" x14ac:dyDescent="0.3">
      <c r="A8771" t="s">
        <v>8912</v>
      </c>
      <c r="B8771" t="s">
        <v>134</v>
      </c>
      <c r="C8771" t="s">
        <v>24</v>
      </c>
      <c r="D8771" t="s">
        <v>168</v>
      </c>
      <c r="E8771">
        <v>1</v>
      </c>
      <c r="F8771">
        <v>2</v>
      </c>
      <c r="G8771">
        <v>2</v>
      </c>
      <c r="H8771" s="1">
        <v>45185</v>
      </c>
      <c r="I8771" t="s">
        <v>28</v>
      </c>
    </row>
    <row r="8772" spans="1:9" x14ac:dyDescent="0.3">
      <c r="A8772" t="s">
        <v>8913</v>
      </c>
      <c r="B8772" t="s">
        <v>305</v>
      </c>
      <c r="C8772" t="s">
        <v>24</v>
      </c>
      <c r="D8772" t="s">
        <v>168</v>
      </c>
      <c r="E8772">
        <v>1</v>
      </c>
      <c r="F8772">
        <v>2</v>
      </c>
      <c r="G8772">
        <v>2</v>
      </c>
      <c r="H8772" s="1">
        <v>44743</v>
      </c>
    </row>
    <row r="8773" spans="1:9" x14ac:dyDescent="0.3">
      <c r="A8773" t="s">
        <v>8914</v>
      </c>
      <c r="B8773" t="s">
        <v>55</v>
      </c>
      <c r="C8773" t="s">
        <v>20</v>
      </c>
      <c r="E8773">
        <v>12</v>
      </c>
      <c r="F8773">
        <v>1</v>
      </c>
      <c r="G8773">
        <v>12</v>
      </c>
      <c r="H8773" s="1">
        <v>45145</v>
      </c>
      <c r="I8773" t="s">
        <v>28</v>
      </c>
    </row>
    <row r="8774" spans="1:9" x14ac:dyDescent="0.3">
      <c r="A8774" t="s">
        <v>8915</v>
      </c>
      <c r="B8774" t="s">
        <v>160</v>
      </c>
      <c r="C8774" t="s">
        <v>24</v>
      </c>
      <c r="D8774" t="s">
        <v>77</v>
      </c>
      <c r="E8774">
        <v>2.5</v>
      </c>
      <c r="F8774">
        <v>4</v>
      </c>
      <c r="G8774">
        <v>10</v>
      </c>
      <c r="H8774" s="1">
        <v>44708</v>
      </c>
      <c r="I8774" t="s">
        <v>17</v>
      </c>
    </row>
    <row r="8775" spans="1:9" x14ac:dyDescent="0.3">
      <c r="A8775" t="s">
        <v>8916</v>
      </c>
      <c r="B8775" t="s">
        <v>326</v>
      </c>
      <c r="C8775" t="s">
        <v>24</v>
      </c>
      <c r="D8775" t="s">
        <v>77</v>
      </c>
      <c r="E8775">
        <v>2.5</v>
      </c>
      <c r="F8775">
        <v>1</v>
      </c>
      <c r="G8775">
        <v>2.5</v>
      </c>
      <c r="H8775" s="1">
        <v>45006</v>
      </c>
      <c r="I8775" t="s">
        <v>17</v>
      </c>
    </row>
    <row r="8776" spans="1:9" x14ac:dyDescent="0.3">
      <c r="A8776" t="s">
        <v>8917</v>
      </c>
      <c r="B8776" t="s">
        <v>194</v>
      </c>
      <c r="C8776" t="s">
        <v>50</v>
      </c>
      <c r="D8776" t="s">
        <v>86</v>
      </c>
      <c r="E8776">
        <v>5</v>
      </c>
      <c r="F8776">
        <v>3</v>
      </c>
      <c r="G8776">
        <v>15</v>
      </c>
      <c r="H8776" s="1">
        <v>45101</v>
      </c>
      <c r="I8776" t="s">
        <v>13</v>
      </c>
    </row>
    <row r="8777" spans="1:9" x14ac:dyDescent="0.3">
      <c r="A8777" t="s">
        <v>8918</v>
      </c>
      <c r="B8777" t="s">
        <v>103</v>
      </c>
      <c r="C8777" t="s">
        <v>11</v>
      </c>
      <c r="D8777" t="s">
        <v>12</v>
      </c>
      <c r="E8777">
        <v>3</v>
      </c>
      <c r="F8777">
        <v>3</v>
      </c>
      <c r="G8777">
        <v>9</v>
      </c>
      <c r="H8777" s="1">
        <v>44955</v>
      </c>
      <c r="I8777" t="s">
        <v>17</v>
      </c>
    </row>
    <row r="8778" spans="1:9" x14ac:dyDescent="0.3">
      <c r="A8778" t="s">
        <v>8919</v>
      </c>
      <c r="B8778" t="s">
        <v>268</v>
      </c>
      <c r="C8778" t="s">
        <v>50</v>
      </c>
      <c r="D8778" t="s">
        <v>93</v>
      </c>
      <c r="E8778">
        <v>7</v>
      </c>
      <c r="F8778">
        <v>5</v>
      </c>
      <c r="G8778">
        <v>35</v>
      </c>
      <c r="H8778" s="1">
        <v>44841</v>
      </c>
      <c r="I8778" t="s">
        <v>13</v>
      </c>
    </row>
    <row r="8779" spans="1:9" x14ac:dyDescent="0.3">
      <c r="A8779" t="s">
        <v>8920</v>
      </c>
      <c r="B8779" t="s">
        <v>368</v>
      </c>
      <c r="C8779" t="s">
        <v>50</v>
      </c>
      <c r="D8779" t="s">
        <v>86</v>
      </c>
      <c r="E8779">
        <v>5</v>
      </c>
      <c r="F8779">
        <v>3</v>
      </c>
      <c r="G8779">
        <v>15</v>
      </c>
      <c r="H8779" s="1">
        <v>44970</v>
      </c>
      <c r="I8779" t="s">
        <v>28</v>
      </c>
    </row>
    <row r="8780" spans="1:9" x14ac:dyDescent="0.3">
      <c r="A8780" t="s">
        <v>8921</v>
      </c>
      <c r="B8780" t="s">
        <v>165</v>
      </c>
      <c r="C8780" t="s">
        <v>38</v>
      </c>
      <c r="D8780" t="s">
        <v>74</v>
      </c>
      <c r="E8780">
        <v>6</v>
      </c>
      <c r="F8780">
        <v>3</v>
      </c>
      <c r="G8780">
        <v>18</v>
      </c>
      <c r="H8780" s="1">
        <v>44963</v>
      </c>
      <c r="I8780" t="s">
        <v>17</v>
      </c>
    </row>
    <row r="8781" spans="1:9" x14ac:dyDescent="0.3">
      <c r="A8781" t="s">
        <v>8922</v>
      </c>
      <c r="B8781" t="s">
        <v>313</v>
      </c>
      <c r="C8781" t="s">
        <v>50</v>
      </c>
      <c r="D8781" t="s">
        <v>51</v>
      </c>
      <c r="E8781">
        <v>5</v>
      </c>
      <c r="F8781">
        <v>3</v>
      </c>
      <c r="G8781">
        <v>15</v>
      </c>
      <c r="H8781" s="1">
        <v>44569</v>
      </c>
      <c r="I8781" t="s">
        <v>13</v>
      </c>
    </row>
    <row r="8782" spans="1:9" x14ac:dyDescent="0.3">
      <c r="A8782" t="s">
        <v>8923</v>
      </c>
      <c r="B8782" t="s">
        <v>236</v>
      </c>
      <c r="C8782" t="s">
        <v>11</v>
      </c>
      <c r="D8782" t="s">
        <v>16</v>
      </c>
      <c r="E8782">
        <v>4</v>
      </c>
      <c r="F8782">
        <v>2</v>
      </c>
      <c r="G8782">
        <v>8</v>
      </c>
      <c r="H8782" s="1">
        <v>45057</v>
      </c>
      <c r="I8782" t="s">
        <v>13</v>
      </c>
    </row>
    <row r="8783" spans="1:9" x14ac:dyDescent="0.3">
      <c r="A8783" t="s">
        <v>8924</v>
      </c>
      <c r="B8783" t="s">
        <v>215</v>
      </c>
      <c r="C8783" t="s">
        <v>20</v>
      </c>
      <c r="D8783" t="s">
        <v>245</v>
      </c>
      <c r="E8783">
        <v>20</v>
      </c>
      <c r="F8783">
        <v>1</v>
      </c>
      <c r="G8783">
        <v>20</v>
      </c>
      <c r="H8783" s="1">
        <v>44616</v>
      </c>
      <c r="I8783" t="s">
        <v>17</v>
      </c>
    </row>
    <row r="8784" spans="1:9" x14ac:dyDescent="0.3">
      <c r="A8784" t="s">
        <v>8925</v>
      </c>
      <c r="B8784" t="s">
        <v>441</v>
      </c>
      <c r="C8784" t="s">
        <v>24</v>
      </c>
      <c r="D8784" t="s">
        <v>168</v>
      </c>
      <c r="E8784">
        <v>1</v>
      </c>
      <c r="F8784">
        <v>3</v>
      </c>
      <c r="G8784">
        <v>3</v>
      </c>
      <c r="H8784" s="1">
        <v>45283</v>
      </c>
      <c r="I8784" t="s">
        <v>17</v>
      </c>
    </row>
    <row r="8785" spans="1:9" x14ac:dyDescent="0.3">
      <c r="A8785" t="s">
        <v>8926</v>
      </c>
      <c r="B8785" t="s">
        <v>114</v>
      </c>
      <c r="C8785" t="s">
        <v>20</v>
      </c>
      <c r="D8785" t="s">
        <v>245</v>
      </c>
      <c r="E8785">
        <v>20</v>
      </c>
      <c r="F8785">
        <v>5</v>
      </c>
      <c r="G8785">
        <v>100</v>
      </c>
      <c r="H8785" s="1">
        <v>45041</v>
      </c>
      <c r="I8785" t="s">
        <v>13</v>
      </c>
    </row>
    <row r="8786" spans="1:9" x14ac:dyDescent="0.3">
      <c r="A8786" t="s">
        <v>8927</v>
      </c>
      <c r="B8786" t="s">
        <v>219</v>
      </c>
      <c r="C8786" t="s">
        <v>20</v>
      </c>
      <c r="D8786" t="s">
        <v>30</v>
      </c>
      <c r="E8786">
        <v>18</v>
      </c>
      <c r="F8786">
        <v>5</v>
      </c>
      <c r="G8786">
        <v>90</v>
      </c>
      <c r="H8786" s="1">
        <v>44792</v>
      </c>
      <c r="I8786" t="s">
        <v>13</v>
      </c>
    </row>
    <row r="8787" spans="1:9" x14ac:dyDescent="0.3">
      <c r="A8787" t="s">
        <v>8928</v>
      </c>
      <c r="B8787" t="s">
        <v>287</v>
      </c>
      <c r="C8787" t="s">
        <v>20</v>
      </c>
      <c r="D8787" t="s">
        <v>21</v>
      </c>
      <c r="E8787">
        <v>15</v>
      </c>
      <c r="F8787">
        <v>5</v>
      </c>
      <c r="G8787">
        <v>75</v>
      </c>
      <c r="H8787" s="1">
        <v>44687</v>
      </c>
      <c r="I8787" t="s">
        <v>17</v>
      </c>
    </row>
    <row r="8788" spans="1:9" x14ac:dyDescent="0.3">
      <c r="A8788" t="s">
        <v>8929</v>
      </c>
      <c r="B8788" t="s">
        <v>313</v>
      </c>
      <c r="C8788" t="s">
        <v>38</v>
      </c>
      <c r="D8788" t="s">
        <v>121</v>
      </c>
      <c r="E8788">
        <v>5</v>
      </c>
      <c r="F8788">
        <v>5</v>
      </c>
      <c r="G8788">
        <v>25</v>
      </c>
      <c r="H8788" s="1">
        <v>44587</v>
      </c>
      <c r="I8788" t="s">
        <v>28</v>
      </c>
    </row>
    <row r="8789" spans="1:9" x14ac:dyDescent="0.3">
      <c r="A8789" t="s">
        <v>8930</v>
      </c>
      <c r="B8789" t="s">
        <v>53</v>
      </c>
      <c r="C8789" t="s">
        <v>11</v>
      </c>
      <c r="D8789" t="s">
        <v>16</v>
      </c>
      <c r="E8789">
        <v>4</v>
      </c>
      <c r="F8789">
        <v>5</v>
      </c>
      <c r="G8789">
        <v>20</v>
      </c>
      <c r="H8789" s="1">
        <v>45195</v>
      </c>
      <c r="I8789" t="s">
        <v>13</v>
      </c>
    </row>
    <row r="8790" spans="1:9" x14ac:dyDescent="0.3">
      <c r="A8790" t="s">
        <v>8931</v>
      </c>
      <c r="B8790" t="s">
        <v>158</v>
      </c>
      <c r="C8790" t="s">
        <v>11</v>
      </c>
      <c r="D8790" t="s">
        <v>16</v>
      </c>
      <c r="E8790">
        <v>4</v>
      </c>
      <c r="F8790">
        <v>3</v>
      </c>
      <c r="G8790">
        <v>12</v>
      </c>
      <c r="H8790" s="1">
        <v>44860</v>
      </c>
      <c r="I8790" t="s">
        <v>13</v>
      </c>
    </row>
    <row r="8791" spans="1:9" x14ac:dyDescent="0.3">
      <c r="A8791" t="s">
        <v>8932</v>
      </c>
      <c r="B8791" t="s">
        <v>45</v>
      </c>
      <c r="C8791" t="s">
        <v>50</v>
      </c>
      <c r="D8791" t="s">
        <v>112</v>
      </c>
      <c r="E8791">
        <v>4</v>
      </c>
      <c r="F8791">
        <v>1</v>
      </c>
      <c r="G8791">
        <v>4</v>
      </c>
      <c r="H8791" s="1">
        <v>44745</v>
      </c>
      <c r="I8791" t="s">
        <v>28</v>
      </c>
    </row>
    <row r="8792" spans="1:9" x14ac:dyDescent="0.3">
      <c r="A8792" t="s">
        <v>8933</v>
      </c>
      <c r="B8792" t="s">
        <v>378</v>
      </c>
      <c r="C8792" t="s">
        <v>50</v>
      </c>
      <c r="D8792" t="s">
        <v>112</v>
      </c>
      <c r="E8792">
        <v>4</v>
      </c>
      <c r="F8792">
        <v>5</v>
      </c>
      <c r="G8792">
        <v>20</v>
      </c>
      <c r="H8792" s="1">
        <v>44737</v>
      </c>
      <c r="I8792" t="s">
        <v>28</v>
      </c>
    </row>
    <row r="8793" spans="1:9" x14ac:dyDescent="0.3">
      <c r="A8793" t="s">
        <v>8934</v>
      </c>
      <c r="B8793" t="s">
        <v>129</v>
      </c>
      <c r="C8793" t="s">
        <v>11</v>
      </c>
      <c r="D8793" t="s">
        <v>79</v>
      </c>
      <c r="E8793">
        <v>5</v>
      </c>
      <c r="F8793">
        <v>1</v>
      </c>
      <c r="G8793">
        <v>5</v>
      </c>
      <c r="H8793" s="1">
        <v>45122</v>
      </c>
      <c r="I8793" t="s">
        <v>28</v>
      </c>
    </row>
    <row r="8794" spans="1:9" x14ac:dyDescent="0.3">
      <c r="A8794" t="s">
        <v>8935</v>
      </c>
      <c r="B8794" t="s">
        <v>55</v>
      </c>
      <c r="C8794" t="s">
        <v>11</v>
      </c>
      <c r="D8794" t="s">
        <v>16</v>
      </c>
      <c r="E8794">
        <v>4</v>
      </c>
      <c r="F8794">
        <v>4</v>
      </c>
      <c r="G8794">
        <v>16</v>
      </c>
      <c r="H8794" s="1">
        <v>44753</v>
      </c>
      <c r="I8794" t="s">
        <v>13</v>
      </c>
    </row>
    <row r="8795" spans="1:9" x14ac:dyDescent="0.3">
      <c r="A8795" t="s">
        <v>8936</v>
      </c>
      <c r="B8795" t="s">
        <v>114</v>
      </c>
      <c r="C8795" t="s">
        <v>11</v>
      </c>
      <c r="D8795" t="s">
        <v>79</v>
      </c>
      <c r="E8795">
        <v>5</v>
      </c>
      <c r="F8795">
        <v>2</v>
      </c>
      <c r="G8795">
        <v>10</v>
      </c>
      <c r="H8795" s="1">
        <v>45050</v>
      </c>
      <c r="I8795" t="s">
        <v>28</v>
      </c>
    </row>
    <row r="8796" spans="1:9" x14ac:dyDescent="0.3">
      <c r="A8796" t="s">
        <v>8937</v>
      </c>
      <c r="B8796" t="s">
        <v>221</v>
      </c>
      <c r="C8796" t="s">
        <v>38</v>
      </c>
      <c r="D8796" t="s">
        <v>125</v>
      </c>
      <c r="E8796">
        <v>7</v>
      </c>
      <c r="F8796">
        <v>2</v>
      </c>
      <c r="G8796">
        <v>14</v>
      </c>
      <c r="H8796" s="1">
        <v>45051</v>
      </c>
      <c r="I8796" t="s">
        <v>17</v>
      </c>
    </row>
    <row r="8797" spans="1:9" x14ac:dyDescent="0.3">
      <c r="A8797" t="s">
        <v>8938</v>
      </c>
      <c r="B8797" t="s">
        <v>368</v>
      </c>
      <c r="C8797" t="s">
        <v>20</v>
      </c>
      <c r="D8797" t="s">
        <v>27</v>
      </c>
      <c r="E8797">
        <v>12</v>
      </c>
      <c r="F8797">
        <v>2</v>
      </c>
      <c r="G8797">
        <v>24</v>
      </c>
      <c r="H8797" s="1">
        <v>44974</v>
      </c>
      <c r="I8797" t="s">
        <v>28</v>
      </c>
    </row>
    <row r="8798" spans="1:9" x14ac:dyDescent="0.3">
      <c r="A8798" t="s">
        <v>8939</v>
      </c>
      <c r="B8798" t="s">
        <v>40</v>
      </c>
      <c r="C8798" t="s">
        <v>24</v>
      </c>
      <c r="D8798" t="s">
        <v>56</v>
      </c>
      <c r="E8798">
        <v>3</v>
      </c>
      <c r="F8798">
        <v>5</v>
      </c>
      <c r="G8798">
        <v>15</v>
      </c>
      <c r="H8798" s="1">
        <v>44953</v>
      </c>
      <c r="I8798" t="s">
        <v>17</v>
      </c>
    </row>
    <row r="8799" spans="1:9" x14ac:dyDescent="0.3">
      <c r="A8799" t="s">
        <v>8940</v>
      </c>
      <c r="B8799" t="s">
        <v>111</v>
      </c>
      <c r="C8799" t="s">
        <v>50</v>
      </c>
      <c r="D8799" t="s">
        <v>51</v>
      </c>
      <c r="E8799">
        <v>5</v>
      </c>
      <c r="F8799">
        <v>3</v>
      </c>
      <c r="G8799">
        <v>15</v>
      </c>
      <c r="H8799" s="1">
        <v>45021</v>
      </c>
      <c r="I8799" t="s">
        <v>17</v>
      </c>
    </row>
    <row r="8800" spans="1:9" x14ac:dyDescent="0.3">
      <c r="A8800" t="s">
        <v>8941</v>
      </c>
      <c r="B8800" t="s">
        <v>58</v>
      </c>
      <c r="C8800" t="s">
        <v>38</v>
      </c>
      <c r="D8800" t="s">
        <v>107</v>
      </c>
      <c r="E8800">
        <v>4</v>
      </c>
      <c r="F8800">
        <v>2</v>
      </c>
      <c r="G8800">
        <v>8</v>
      </c>
      <c r="H8800" s="1">
        <v>44596</v>
      </c>
      <c r="I8800" t="s">
        <v>13</v>
      </c>
    </row>
    <row r="8801" spans="1:9" x14ac:dyDescent="0.3">
      <c r="A8801" t="s">
        <v>8942</v>
      </c>
      <c r="B8801" t="s">
        <v>131</v>
      </c>
      <c r="C8801" t="s">
        <v>50</v>
      </c>
      <c r="D8801" t="s">
        <v>112</v>
      </c>
      <c r="E8801">
        <v>4</v>
      </c>
      <c r="F8801">
        <v>4</v>
      </c>
      <c r="G8801">
        <v>16</v>
      </c>
      <c r="H8801" s="1">
        <v>44916</v>
      </c>
      <c r="I8801" t="s">
        <v>13</v>
      </c>
    </row>
    <row r="8802" spans="1:9" x14ac:dyDescent="0.3">
      <c r="A8802" t="s">
        <v>8943</v>
      </c>
      <c r="B8802" t="s">
        <v>397</v>
      </c>
      <c r="C8802" t="s">
        <v>20</v>
      </c>
      <c r="D8802" t="s">
        <v>27</v>
      </c>
      <c r="E8802">
        <v>12</v>
      </c>
      <c r="F8802">
        <v>1</v>
      </c>
      <c r="G8802">
        <v>12</v>
      </c>
      <c r="H8802" s="1">
        <v>44608</v>
      </c>
      <c r="I8802" t="s">
        <v>28</v>
      </c>
    </row>
    <row r="8803" spans="1:9" x14ac:dyDescent="0.3">
      <c r="A8803" t="s">
        <v>8944</v>
      </c>
      <c r="B8803" t="s">
        <v>97</v>
      </c>
      <c r="C8803" t="s">
        <v>24</v>
      </c>
      <c r="D8803" t="s">
        <v>56</v>
      </c>
      <c r="E8803">
        <v>3</v>
      </c>
      <c r="F8803">
        <v>1</v>
      </c>
      <c r="G8803">
        <v>3</v>
      </c>
      <c r="H8803" s="1">
        <v>44771</v>
      </c>
      <c r="I8803" t="s">
        <v>28</v>
      </c>
    </row>
    <row r="8804" spans="1:9" x14ac:dyDescent="0.3">
      <c r="A8804" t="s">
        <v>8945</v>
      </c>
      <c r="B8804" t="s">
        <v>205</v>
      </c>
      <c r="C8804" t="s">
        <v>50</v>
      </c>
      <c r="D8804" t="s">
        <v>86</v>
      </c>
      <c r="E8804">
        <v>5</v>
      </c>
      <c r="F8804">
        <v>4</v>
      </c>
      <c r="G8804">
        <v>20</v>
      </c>
      <c r="H8804" s="1">
        <v>44651</v>
      </c>
      <c r="I8804" t="s">
        <v>28</v>
      </c>
    </row>
    <row r="8805" spans="1:9" x14ac:dyDescent="0.3">
      <c r="A8805" t="s">
        <v>8946</v>
      </c>
      <c r="B8805" t="s">
        <v>81</v>
      </c>
      <c r="C8805" t="s">
        <v>24</v>
      </c>
      <c r="D8805" t="s">
        <v>56</v>
      </c>
      <c r="E8805">
        <v>3</v>
      </c>
      <c r="F8805">
        <v>1</v>
      </c>
      <c r="G8805">
        <v>3</v>
      </c>
      <c r="H8805" s="1">
        <v>44698</v>
      </c>
      <c r="I8805" t="s">
        <v>17</v>
      </c>
    </row>
    <row r="8806" spans="1:9" x14ac:dyDescent="0.3">
      <c r="A8806" t="s">
        <v>8947</v>
      </c>
      <c r="B8806" t="s">
        <v>165</v>
      </c>
      <c r="C8806" t="s">
        <v>50</v>
      </c>
      <c r="D8806" t="s">
        <v>93</v>
      </c>
      <c r="E8806">
        <v>7</v>
      </c>
      <c r="F8806">
        <v>3</v>
      </c>
      <c r="G8806">
        <v>21</v>
      </c>
      <c r="H8806" s="1">
        <v>44863</v>
      </c>
      <c r="I8806" t="s">
        <v>13</v>
      </c>
    </row>
    <row r="8807" spans="1:9" x14ac:dyDescent="0.3">
      <c r="A8807" t="s">
        <v>8948</v>
      </c>
      <c r="B8807" t="s">
        <v>194</v>
      </c>
      <c r="C8807" t="s">
        <v>38</v>
      </c>
      <c r="D8807" t="s">
        <v>121</v>
      </c>
      <c r="E8807">
        <v>5</v>
      </c>
      <c r="F8807">
        <v>4</v>
      </c>
      <c r="G8807">
        <v>20</v>
      </c>
      <c r="H8807" s="1">
        <v>45198</v>
      </c>
      <c r="I8807" t="s">
        <v>17</v>
      </c>
    </row>
    <row r="8808" spans="1:9" x14ac:dyDescent="0.3">
      <c r="A8808" t="s">
        <v>8949</v>
      </c>
      <c r="B8808" t="s">
        <v>76</v>
      </c>
      <c r="C8808" t="s">
        <v>20</v>
      </c>
      <c r="D8808" t="s">
        <v>245</v>
      </c>
      <c r="E8808">
        <v>20</v>
      </c>
      <c r="F8808">
        <v>3</v>
      </c>
      <c r="G8808">
        <v>60</v>
      </c>
      <c r="H8808" s="1">
        <v>45275</v>
      </c>
      <c r="I8808" t="s">
        <v>17</v>
      </c>
    </row>
    <row r="8809" spans="1:9" x14ac:dyDescent="0.3">
      <c r="A8809" t="s">
        <v>8950</v>
      </c>
      <c r="B8809" t="s">
        <v>181</v>
      </c>
      <c r="C8809" t="s">
        <v>11</v>
      </c>
      <c r="D8809" t="s">
        <v>12</v>
      </c>
      <c r="E8809">
        <v>3</v>
      </c>
      <c r="F8809">
        <v>5</v>
      </c>
      <c r="G8809">
        <v>15</v>
      </c>
      <c r="H8809" s="1">
        <v>44589</v>
      </c>
      <c r="I8809" t="s">
        <v>28</v>
      </c>
    </row>
    <row r="8810" spans="1:9" x14ac:dyDescent="0.3">
      <c r="A8810" t="s">
        <v>8951</v>
      </c>
      <c r="B8810" t="s">
        <v>209</v>
      </c>
      <c r="C8810" t="s">
        <v>24</v>
      </c>
      <c r="D8810" t="s">
        <v>56</v>
      </c>
      <c r="E8810">
        <v>3</v>
      </c>
      <c r="F8810">
        <v>5</v>
      </c>
      <c r="G8810">
        <v>15</v>
      </c>
      <c r="H8810" s="1">
        <v>45102</v>
      </c>
      <c r="I8810" t="s">
        <v>28</v>
      </c>
    </row>
    <row r="8811" spans="1:9" x14ac:dyDescent="0.3">
      <c r="A8811" t="s">
        <v>8952</v>
      </c>
      <c r="B8811" t="s">
        <v>397</v>
      </c>
      <c r="C8811" t="s">
        <v>24</v>
      </c>
      <c r="D8811" t="s">
        <v>77</v>
      </c>
      <c r="E8811">
        <v>2.5</v>
      </c>
      <c r="F8811">
        <v>1</v>
      </c>
      <c r="G8811">
        <v>2.5</v>
      </c>
      <c r="H8811" s="1">
        <v>44830</v>
      </c>
      <c r="I8811" t="s">
        <v>17</v>
      </c>
    </row>
    <row r="8812" spans="1:9" x14ac:dyDescent="0.3">
      <c r="A8812" t="s">
        <v>8953</v>
      </c>
      <c r="B8812" t="s">
        <v>345</v>
      </c>
      <c r="C8812" t="s">
        <v>50</v>
      </c>
      <c r="D8812" t="s">
        <v>86</v>
      </c>
      <c r="E8812">
        <v>5</v>
      </c>
      <c r="F8812">
        <v>2</v>
      </c>
      <c r="G8812">
        <v>10</v>
      </c>
      <c r="H8812" s="1">
        <v>44658</v>
      </c>
      <c r="I8812" t="s">
        <v>28</v>
      </c>
    </row>
    <row r="8813" spans="1:9" x14ac:dyDescent="0.3">
      <c r="A8813" t="s">
        <v>8954</v>
      </c>
      <c r="B8813" t="s">
        <v>138</v>
      </c>
      <c r="C8813" t="s">
        <v>38</v>
      </c>
      <c r="D8813" t="s">
        <v>125</v>
      </c>
      <c r="E8813">
        <v>7</v>
      </c>
      <c r="F8813">
        <v>4</v>
      </c>
      <c r="G8813">
        <v>28</v>
      </c>
      <c r="H8813" s="1">
        <v>44565</v>
      </c>
      <c r="I8813" t="s">
        <v>28</v>
      </c>
    </row>
    <row r="8814" spans="1:9" x14ac:dyDescent="0.3">
      <c r="A8814" t="s">
        <v>8955</v>
      </c>
      <c r="B8814" t="s">
        <v>47</v>
      </c>
      <c r="C8814" t="s">
        <v>11</v>
      </c>
      <c r="D8814" t="s">
        <v>33</v>
      </c>
      <c r="E8814">
        <v>4</v>
      </c>
      <c r="F8814">
        <v>3</v>
      </c>
      <c r="G8814">
        <v>12</v>
      </c>
      <c r="H8814" s="1">
        <v>44567</v>
      </c>
      <c r="I8814" t="s">
        <v>13</v>
      </c>
    </row>
    <row r="8815" spans="1:9" x14ac:dyDescent="0.3">
      <c r="A8815" t="s">
        <v>8956</v>
      </c>
      <c r="B8815" t="s">
        <v>76</v>
      </c>
      <c r="C8815" t="s">
        <v>24</v>
      </c>
      <c r="D8815" t="s">
        <v>71</v>
      </c>
      <c r="E8815">
        <v>3</v>
      </c>
      <c r="F8815">
        <v>5</v>
      </c>
      <c r="G8815">
        <v>15</v>
      </c>
      <c r="H8815" s="1">
        <v>44820</v>
      </c>
      <c r="I8815" t="s">
        <v>17</v>
      </c>
    </row>
    <row r="8816" spans="1:9" x14ac:dyDescent="0.3">
      <c r="A8816" t="s">
        <v>8957</v>
      </c>
      <c r="B8816" t="s">
        <v>196</v>
      </c>
      <c r="C8816" t="s">
        <v>38</v>
      </c>
      <c r="D8816" t="s">
        <v>74</v>
      </c>
      <c r="E8816">
        <v>6</v>
      </c>
      <c r="F8816">
        <v>2</v>
      </c>
      <c r="G8816">
        <v>12</v>
      </c>
      <c r="H8816" s="1">
        <v>45148</v>
      </c>
      <c r="I8816" t="s">
        <v>13</v>
      </c>
    </row>
    <row r="8817" spans="1:9" x14ac:dyDescent="0.3">
      <c r="A8817" t="s">
        <v>8958</v>
      </c>
      <c r="B8817" t="s">
        <v>150</v>
      </c>
      <c r="C8817" t="s">
        <v>11</v>
      </c>
      <c r="F8817">
        <v>1</v>
      </c>
      <c r="G8817">
        <v>5</v>
      </c>
      <c r="H8817" s="1">
        <v>44987</v>
      </c>
    </row>
    <row r="8818" spans="1:9" x14ac:dyDescent="0.3">
      <c r="A8818" t="s">
        <v>8959</v>
      </c>
      <c r="B8818" t="s">
        <v>138</v>
      </c>
      <c r="C8818" t="s">
        <v>11</v>
      </c>
      <c r="D8818" t="s">
        <v>79</v>
      </c>
      <c r="E8818">
        <v>5</v>
      </c>
      <c r="F8818">
        <v>5</v>
      </c>
      <c r="G8818">
        <v>25</v>
      </c>
      <c r="H8818" s="1">
        <v>45135</v>
      </c>
      <c r="I8818" t="s">
        <v>13</v>
      </c>
    </row>
    <row r="8819" spans="1:9" x14ac:dyDescent="0.3">
      <c r="A8819" t="s">
        <v>8960</v>
      </c>
      <c r="B8819" t="s">
        <v>155</v>
      </c>
      <c r="C8819" t="s">
        <v>24</v>
      </c>
      <c r="D8819" t="s">
        <v>56</v>
      </c>
      <c r="E8819">
        <v>3</v>
      </c>
      <c r="F8819">
        <v>5</v>
      </c>
      <c r="G8819">
        <v>15</v>
      </c>
      <c r="H8819" s="1">
        <v>45190</v>
      </c>
      <c r="I8819" t="s">
        <v>28</v>
      </c>
    </row>
    <row r="8820" spans="1:9" x14ac:dyDescent="0.3">
      <c r="A8820" t="s">
        <v>8961</v>
      </c>
      <c r="B8820" t="s">
        <v>165</v>
      </c>
      <c r="C8820" t="s">
        <v>11</v>
      </c>
      <c r="D8820" t="s">
        <v>16</v>
      </c>
      <c r="E8820">
        <v>4</v>
      </c>
      <c r="F8820">
        <v>1</v>
      </c>
      <c r="G8820">
        <v>4</v>
      </c>
      <c r="H8820" s="1">
        <v>45205</v>
      </c>
      <c r="I8820" t="s">
        <v>28</v>
      </c>
    </row>
    <row r="8821" spans="1:9" x14ac:dyDescent="0.3">
      <c r="A8821" t="s">
        <v>8962</v>
      </c>
      <c r="B8821" t="s">
        <v>200</v>
      </c>
      <c r="C8821" t="s">
        <v>11</v>
      </c>
      <c r="D8821" t="s">
        <v>12</v>
      </c>
      <c r="E8821">
        <v>3</v>
      </c>
      <c r="F8821">
        <v>3</v>
      </c>
      <c r="G8821">
        <v>9</v>
      </c>
      <c r="H8821" s="1">
        <v>44662</v>
      </c>
      <c r="I8821" t="s">
        <v>17</v>
      </c>
    </row>
    <row r="8822" spans="1:9" x14ac:dyDescent="0.3">
      <c r="A8822" t="s">
        <v>8963</v>
      </c>
      <c r="B8822" t="s">
        <v>457</v>
      </c>
      <c r="C8822" t="s">
        <v>11</v>
      </c>
      <c r="E8822">
        <v>4</v>
      </c>
      <c r="F8822">
        <v>2</v>
      </c>
      <c r="G8822">
        <v>8</v>
      </c>
      <c r="H8822" s="1">
        <v>44645</v>
      </c>
      <c r="I8822" t="s">
        <v>28</v>
      </c>
    </row>
    <row r="8823" spans="1:9" x14ac:dyDescent="0.3">
      <c r="A8823" t="s">
        <v>8964</v>
      </c>
      <c r="B8823" t="s">
        <v>10</v>
      </c>
      <c r="C8823" t="s">
        <v>50</v>
      </c>
      <c r="D8823" t="s">
        <v>93</v>
      </c>
      <c r="E8823">
        <v>7</v>
      </c>
      <c r="F8823">
        <v>1</v>
      </c>
      <c r="G8823">
        <v>7</v>
      </c>
      <c r="H8823" s="1">
        <v>45089</v>
      </c>
      <c r="I8823" t="s">
        <v>28</v>
      </c>
    </row>
    <row r="8824" spans="1:9" x14ac:dyDescent="0.3">
      <c r="A8824" t="s">
        <v>8965</v>
      </c>
      <c r="B8824" t="s">
        <v>202</v>
      </c>
      <c r="C8824" t="s">
        <v>24</v>
      </c>
      <c r="E8824">
        <v>1</v>
      </c>
      <c r="F8824">
        <v>1</v>
      </c>
      <c r="G8824">
        <v>1</v>
      </c>
      <c r="H8824" s="1">
        <v>45062</v>
      </c>
      <c r="I8824" t="s">
        <v>17</v>
      </c>
    </row>
    <row r="8825" spans="1:9" x14ac:dyDescent="0.3">
      <c r="A8825" t="s">
        <v>8966</v>
      </c>
      <c r="B8825" t="s">
        <v>69</v>
      </c>
      <c r="C8825" t="s">
        <v>11</v>
      </c>
      <c r="D8825" t="s">
        <v>230</v>
      </c>
      <c r="E8825">
        <v>5</v>
      </c>
      <c r="F8825">
        <v>4</v>
      </c>
      <c r="G8825">
        <v>20</v>
      </c>
      <c r="H8825" s="1">
        <v>44856</v>
      </c>
      <c r="I8825" t="s">
        <v>28</v>
      </c>
    </row>
    <row r="8826" spans="1:9" x14ac:dyDescent="0.3">
      <c r="A8826" t="s">
        <v>8967</v>
      </c>
      <c r="B8826" t="s">
        <v>283</v>
      </c>
      <c r="C8826" t="s">
        <v>50</v>
      </c>
      <c r="D8826" t="s">
        <v>86</v>
      </c>
      <c r="E8826">
        <v>5</v>
      </c>
      <c r="F8826">
        <v>1</v>
      </c>
      <c r="G8826">
        <v>5</v>
      </c>
      <c r="H8826" s="1">
        <v>44653</v>
      </c>
      <c r="I8826" t="s">
        <v>28</v>
      </c>
    </row>
    <row r="8827" spans="1:9" x14ac:dyDescent="0.3">
      <c r="A8827" t="s">
        <v>8968</v>
      </c>
      <c r="B8827" t="s">
        <v>326</v>
      </c>
      <c r="C8827" t="s">
        <v>24</v>
      </c>
      <c r="D8827" t="s">
        <v>141</v>
      </c>
      <c r="E8827">
        <v>2.5</v>
      </c>
      <c r="F8827">
        <v>4</v>
      </c>
      <c r="G8827">
        <v>10</v>
      </c>
      <c r="H8827" s="1">
        <v>45274</v>
      </c>
      <c r="I8827" t="s">
        <v>17</v>
      </c>
    </row>
    <row r="8828" spans="1:9" x14ac:dyDescent="0.3">
      <c r="A8828" t="s">
        <v>8969</v>
      </c>
      <c r="B8828" t="s">
        <v>136</v>
      </c>
      <c r="C8828" t="s">
        <v>38</v>
      </c>
      <c r="D8828" t="s">
        <v>107</v>
      </c>
      <c r="E8828">
        <v>4</v>
      </c>
      <c r="F8828">
        <v>5</v>
      </c>
      <c r="G8828">
        <v>20</v>
      </c>
      <c r="H8828" s="1">
        <v>45033</v>
      </c>
      <c r="I8828" t="s">
        <v>28</v>
      </c>
    </row>
    <row r="8829" spans="1:9" x14ac:dyDescent="0.3">
      <c r="A8829" t="s">
        <v>8970</v>
      </c>
      <c r="B8829" t="s">
        <v>181</v>
      </c>
      <c r="C8829" t="s">
        <v>24</v>
      </c>
      <c r="D8829" t="s">
        <v>168</v>
      </c>
      <c r="E8829">
        <v>1</v>
      </c>
      <c r="F8829">
        <v>5</v>
      </c>
      <c r="G8829">
        <v>5</v>
      </c>
      <c r="H8829" s="1">
        <v>44775</v>
      </c>
      <c r="I8829" t="s">
        <v>13</v>
      </c>
    </row>
    <row r="8830" spans="1:9" x14ac:dyDescent="0.3">
      <c r="A8830" t="s">
        <v>8971</v>
      </c>
      <c r="B8830" t="s">
        <v>378</v>
      </c>
      <c r="C8830" t="s">
        <v>38</v>
      </c>
      <c r="D8830" t="s">
        <v>43</v>
      </c>
      <c r="E8830">
        <v>6</v>
      </c>
      <c r="F8830">
        <v>4</v>
      </c>
      <c r="G8830">
        <v>24</v>
      </c>
      <c r="H8830" s="1">
        <v>44593</v>
      </c>
      <c r="I8830" t="s">
        <v>17</v>
      </c>
    </row>
    <row r="8831" spans="1:9" x14ac:dyDescent="0.3">
      <c r="A8831" t="s">
        <v>8972</v>
      </c>
      <c r="B8831" t="s">
        <v>95</v>
      </c>
      <c r="C8831" t="s">
        <v>50</v>
      </c>
      <c r="D8831" t="s">
        <v>112</v>
      </c>
      <c r="E8831">
        <v>4</v>
      </c>
      <c r="F8831">
        <v>1</v>
      </c>
      <c r="G8831">
        <v>4</v>
      </c>
      <c r="H8831" s="1">
        <v>45233</v>
      </c>
      <c r="I8831" t="s">
        <v>17</v>
      </c>
    </row>
    <row r="8832" spans="1:9" x14ac:dyDescent="0.3">
      <c r="A8832" t="s">
        <v>8973</v>
      </c>
      <c r="B8832" t="s">
        <v>123</v>
      </c>
      <c r="C8832" t="s">
        <v>11</v>
      </c>
      <c r="D8832" t="s">
        <v>12</v>
      </c>
      <c r="E8832">
        <v>3</v>
      </c>
      <c r="F8832">
        <v>4</v>
      </c>
      <c r="G8832">
        <v>12</v>
      </c>
      <c r="H8832" s="1">
        <v>45181</v>
      </c>
      <c r="I8832" t="s">
        <v>17</v>
      </c>
    </row>
    <row r="8833" spans="1:9" x14ac:dyDescent="0.3">
      <c r="A8833" t="s">
        <v>8974</v>
      </c>
      <c r="B8833" t="s">
        <v>167</v>
      </c>
      <c r="C8833" t="s">
        <v>11</v>
      </c>
      <c r="D8833" t="s">
        <v>12</v>
      </c>
      <c r="E8833">
        <v>3</v>
      </c>
      <c r="F8833">
        <v>1</v>
      </c>
      <c r="G8833">
        <v>3</v>
      </c>
      <c r="H8833" s="1">
        <v>44651</v>
      </c>
      <c r="I8833" t="s">
        <v>13</v>
      </c>
    </row>
    <row r="8834" spans="1:9" x14ac:dyDescent="0.3">
      <c r="A8834" t="s">
        <v>8975</v>
      </c>
      <c r="B8834" t="s">
        <v>152</v>
      </c>
      <c r="C8834" t="s">
        <v>20</v>
      </c>
      <c r="D8834" t="s">
        <v>245</v>
      </c>
      <c r="E8834">
        <v>20</v>
      </c>
      <c r="F8834">
        <v>4</v>
      </c>
      <c r="G8834">
        <v>80</v>
      </c>
      <c r="H8834" s="1">
        <v>45122</v>
      </c>
      <c r="I8834" t="s">
        <v>28</v>
      </c>
    </row>
    <row r="8835" spans="1:9" x14ac:dyDescent="0.3">
      <c r="A8835" t="s">
        <v>8976</v>
      </c>
      <c r="B8835" t="s">
        <v>376</v>
      </c>
      <c r="C8835" t="s">
        <v>50</v>
      </c>
      <c r="D8835" t="s">
        <v>86</v>
      </c>
      <c r="E8835">
        <v>5</v>
      </c>
      <c r="F8835">
        <v>2</v>
      </c>
      <c r="G8835">
        <v>10</v>
      </c>
      <c r="H8835" s="1">
        <v>44729</v>
      </c>
      <c r="I8835" t="s">
        <v>17</v>
      </c>
    </row>
    <row r="8836" spans="1:9" x14ac:dyDescent="0.3">
      <c r="A8836" t="s">
        <v>8977</v>
      </c>
      <c r="B8836" t="s">
        <v>457</v>
      </c>
      <c r="C8836" t="s">
        <v>24</v>
      </c>
      <c r="D8836" t="s">
        <v>141</v>
      </c>
      <c r="E8836">
        <v>2.5</v>
      </c>
      <c r="F8836">
        <v>1</v>
      </c>
      <c r="G8836">
        <v>2.5</v>
      </c>
      <c r="H8836" s="1">
        <v>44711</v>
      </c>
      <c r="I8836" t="s">
        <v>28</v>
      </c>
    </row>
    <row r="8837" spans="1:9" x14ac:dyDescent="0.3">
      <c r="A8837" t="s">
        <v>8978</v>
      </c>
      <c r="B8837" t="s">
        <v>209</v>
      </c>
      <c r="C8837" t="s">
        <v>20</v>
      </c>
      <c r="D8837" t="s">
        <v>245</v>
      </c>
      <c r="E8837">
        <v>20</v>
      </c>
      <c r="F8837">
        <v>2</v>
      </c>
      <c r="G8837">
        <v>40</v>
      </c>
      <c r="H8837" s="1">
        <v>45221</v>
      </c>
      <c r="I8837" t="s">
        <v>13</v>
      </c>
    </row>
    <row r="8838" spans="1:9" x14ac:dyDescent="0.3">
      <c r="A8838" t="s">
        <v>8979</v>
      </c>
      <c r="B8838" t="s">
        <v>298</v>
      </c>
      <c r="C8838" t="s">
        <v>20</v>
      </c>
      <c r="D8838" t="s">
        <v>30</v>
      </c>
      <c r="E8838">
        <v>18</v>
      </c>
      <c r="F8838">
        <v>3</v>
      </c>
      <c r="G8838">
        <v>54</v>
      </c>
      <c r="H8838" s="1">
        <v>44604</v>
      </c>
      <c r="I8838" t="s">
        <v>17</v>
      </c>
    </row>
    <row r="8839" spans="1:9" x14ac:dyDescent="0.3">
      <c r="A8839" t="s">
        <v>8980</v>
      </c>
      <c r="B8839" t="s">
        <v>378</v>
      </c>
      <c r="C8839" t="s">
        <v>38</v>
      </c>
      <c r="D8839" t="s">
        <v>43</v>
      </c>
      <c r="E8839">
        <v>6</v>
      </c>
      <c r="F8839">
        <v>5</v>
      </c>
      <c r="G8839">
        <v>30</v>
      </c>
      <c r="H8839" s="1">
        <v>45004</v>
      </c>
      <c r="I8839" t="s">
        <v>13</v>
      </c>
    </row>
    <row r="8840" spans="1:9" x14ac:dyDescent="0.3">
      <c r="A8840" t="s">
        <v>8981</v>
      </c>
      <c r="B8840" t="s">
        <v>378</v>
      </c>
      <c r="C8840" t="s">
        <v>38</v>
      </c>
      <c r="D8840" t="s">
        <v>121</v>
      </c>
      <c r="E8840">
        <v>5</v>
      </c>
      <c r="F8840">
        <v>2</v>
      </c>
      <c r="G8840">
        <v>10</v>
      </c>
      <c r="H8840" s="1">
        <v>44816</v>
      </c>
      <c r="I8840" t="s">
        <v>17</v>
      </c>
    </row>
    <row r="8841" spans="1:9" x14ac:dyDescent="0.3">
      <c r="A8841" t="s">
        <v>8982</v>
      </c>
      <c r="B8841" t="s">
        <v>88</v>
      </c>
      <c r="C8841" t="s">
        <v>20</v>
      </c>
      <c r="D8841" t="s">
        <v>30</v>
      </c>
      <c r="E8841">
        <v>18</v>
      </c>
      <c r="F8841">
        <v>3</v>
      </c>
      <c r="G8841">
        <v>54</v>
      </c>
      <c r="H8841" s="1">
        <v>45174</v>
      </c>
      <c r="I8841" t="s">
        <v>17</v>
      </c>
    </row>
    <row r="8842" spans="1:9" x14ac:dyDescent="0.3">
      <c r="A8842" t="s">
        <v>8983</v>
      </c>
      <c r="B8842" t="s">
        <v>305</v>
      </c>
      <c r="C8842" t="s">
        <v>50</v>
      </c>
      <c r="E8842">
        <v>10</v>
      </c>
      <c r="F8842">
        <v>1</v>
      </c>
      <c r="G8842">
        <v>10</v>
      </c>
      <c r="H8842" s="1">
        <v>44869</v>
      </c>
    </row>
    <row r="8843" spans="1:9" x14ac:dyDescent="0.3">
      <c r="A8843" t="s">
        <v>8984</v>
      </c>
      <c r="B8843" t="s">
        <v>368</v>
      </c>
      <c r="C8843" t="s">
        <v>20</v>
      </c>
      <c r="D8843" t="s">
        <v>21</v>
      </c>
      <c r="E8843">
        <v>15</v>
      </c>
      <c r="F8843">
        <v>1</v>
      </c>
      <c r="G8843">
        <v>15</v>
      </c>
      <c r="H8843" s="1">
        <v>44837</v>
      </c>
      <c r="I8843" t="s">
        <v>17</v>
      </c>
    </row>
    <row r="8844" spans="1:9" x14ac:dyDescent="0.3">
      <c r="A8844" t="s">
        <v>8985</v>
      </c>
      <c r="B8844" t="s">
        <v>114</v>
      </c>
      <c r="C8844" t="s">
        <v>24</v>
      </c>
      <c r="D8844" t="s">
        <v>168</v>
      </c>
      <c r="E8844">
        <v>1</v>
      </c>
      <c r="F8844">
        <v>2</v>
      </c>
      <c r="G8844">
        <v>2</v>
      </c>
      <c r="H8844" s="1">
        <v>44600</v>
      </c>
      <c r="I8844" t="s">
        <v>13</v>
      </c>
    </row>
    <row r="8845" spans="1:9" x14ac:dyDescent="0.3">
      <c r="A8845" t="s">
        <v>8986</v>
      </c>
      <c r="B8845" t="s">
        <v>172</v>
      </c>
      <c r="C8845" t="s">
        <v>50</v>
      </c>
      <c r="D8845" t="s">
        <v>99</v>
      </c>
      <c r="E8845">
        <v>8</v>
      </c>
      <c r="F8845">
        <v>4</v>
      </c>
      <c r="G8845">
        <v>32</v>
      </c>
      <c r="H8845" s="1">
        <v>44744</v>
      </c>
      <c r="I8845" t="s">
        <v>17</v>
      </c>
    </row>
    <row r="8846" spans="1:9" x14ac:dyDescent="0.3">
      <c r="A8846" t="s">
        <v>8987</v>
      </c>
      <c r="B8846" t="s">
        <v>413</v>
      </c>
      <c r="C8846" t="s">
        <v>24</v>
      </c>
      <c r="D8846" t="s">
        <v>168</v>
      </c>
      <c r="E8846">
        <v>1</v>
      </c>
      <c r="F8846">
        <v>1</v>
      </c>
      <c r="G8846">
        <v>1</v>
      </c>
      <c r="H8846" s="1">
        <v>44839</v>
      </c>
      <c r="I8846" t="s">
        <v>28</v>
      </c>
    </row>
    <row r="8847" spans="1:9" x14ac:dyDescent="0.3">
      <c r="A8847" t="s">
        <v>8988</v>
      </c>
      <c r="B8847" t="s">
        <v>234</v>
      </c>
      <c r="C8847" t="s">
        <v>50</v>
      </c>
      <c r="D8847" t="s">
        <v>86</v>
      </c>
      <c r="E8847">
        <v>5</v>
      </c>
      <c r="F8847">
        <v>4</v>
      </c>
      <c r="G8847">
        <v>20</v>
      </c>
      <c r="H8847" s="1">
        <v>44774</v>
      </c>
      <c r="I8847" t="s">
        <v>17</v>
      </c>
    </row>
    <row r="8848" spans="1:9" x14ac:dyDescent="0.3">
      <c r="A8848" t="s">
        <v>8989</v>
      </c>
      <c r="B8848" t="s">
        <v>298</v>
      </c>
      <c r="C8848" t="s">
        <v>20</v>
      </c>
      <c r="D8848" t="s">
        <v>27</v>
      </c>
      <c r="E8848">
        <v>12</v>
      </c>
      <c r="F8848">
        <v>3</v>
      </c>
      <c r="G8848">
        <v>36</v>
      </c>
      <c r="H8848" s="1">
        <v>44969</v>
      </c>
      <c r="I8848" t="s">
        <v>17</v>
      </c>
    </row>
    <row r="8849" spans="1:9" x14ac:dyDescent="0.3">
      <c r="A8849" t="s">
        <v>8990</v>
      </c>
      <c r="B8849" t="s">
        <v>134</v>
      </c>
      <c r="C8849" t="s">
        <v>24</v>
      </c>
      <c r="F8849">
        <v>1</v>
      </c>
      <c r="G8849">
        <v>2.5</v>
      </c>
      <c r="H8849" s="1">
        <v>45052</v>
      </c>
      <c r="I8849" t="s">
        <v>13</v>
      </c>
    </row>
    <row r="8850" spans="1:9" x14ac:dyDescent="0.3">
      <c r="A8850" t="s">
        <v>8991</v>
      </c>
      <c r="B8850" t="s">
        <v>127</v>
      </c>
      <c r="C8850" t="s">
        <v>11</v>
      </c>
      <c r="E8850">
        <v>5</v>
      </c>
      <c r="F8850">
        <v>2</v>
      </c>
      <c r="G8850">
        <v>10</v>
      </c>
      <c r="H8850" s="1">
        <v>44951</v>
      </c>
    </row>
    <row r="8851" spans="1:9" x14ac:dyDescent="0.3">
      <c r="A8851" t="s">
        <v>8992</v>
      </c>
      <c r="B8851" t="s">
        <v>23</v>
      </c>
      <c r="C8851" t="s">
        <v>38</v>
      </c>
      <c r="D8851" t="s">
        <v>107</v>
      </c>
      <c r="E8851">
        <v>4</v>
      </c>
      <c r="F8851">
        <v>3</v>
      </c>
      <c r="G8851">
        <v>12</v>
      </c>
      <c r="H8851" s="1">
        <v>44598</v>
      </c>
      <c r="I8851" t="s">
        <v>17</v>
      </c>
    </row>
    <row r="8852" spans="1:9" x14ac:dyDescent="0.3">
      <c r="A8852" t="s">
        <v>8993</v>
      </c>
      <c r="B8852" t="s">
        <v>95</v>
      </c>
      <c r="C8852" t="s">
        <v>11</v>
      </c>
      <c r="D8852" t="s">
        <v>12</v>
      </c>
      <c r="E8852">
        <v>3</v>
      </c>
      <c r="F8852">
        <v>5</v>
      </c>
      <c r="G8852">
        <v>15</v>
      </c>
      <c r="H8852" s="1">
        <v>44819</v>
      </c>
      <c r="I8852" t="s">
        <v>13</v>
      </c>
    </row>
    <row r="8853" spans="1:9" x14ac:dyDescent="0.3">
      <c r="A8853" t="s">
        <v>8994</v>
      </c>
      <c r="B8853" t="s">
        <v>165</v>
      </c>
      <c r="C8853" t="s">
        <v>38</v>
      </c>
      <c r="D8853" t="s">
        <v>107</v>
      </c>
      <c r="E8853">
        <v>4</v>
      </c>
      <c r="F8853">
        <v>1</v>
      </c>
      <c r="G8853">
        <v>4</v>
      </c>
      <c r="H8853" s="1">
        <v>45042</v>
      </c>
      <c r="I8853" t="s">
        <v>17</v>
      </c>
    </row>
    <row r="8854" spans="1:9" x14ac:dyDescent="0.3">
      <c r="A8854" t="s">
        <v>8995</v>
      </c>
      <c r="B8854" t="s">
        <v>118</v>
      </c>
      <c r="C8854" t="s">
        <v>24</v>
      </c>
      <c r="H8854" s="1">
        <v>44947</v>
      </c>
      <c r="I8854" t="s">
        <v>17</v>
      </c>
    </row>
    <row r="8855" spans="1:9" x14ac:dyDescent="0.3">
      <c r="A8855" t="s">
        <v>8996</v>
      </c>
      <c r="B8855" t="s">
        <v>155</v>
      </c>
      <c r="C8855" t="s">
        <v>20</v>
      </c>
      <c r="D8855" t="s">
        <v>27</v>
      </c>
      <c r="E8855">
        <v>12</v>
      </c>
      <c r="F8855">
        <v>4</v>
      </c>
      <c r="G8855">
        <v>48</v>
      </c>
      <c r="H8855" s="1">
        <v>44759</v>
      </c>
      <c r="I8855" t="s">
        <v>28</v>
      </c>
    </row>
    <row r="8856" spans="1:9" x14ac:dyDescent="0.3">
      <c r="A8856" t="s">
        <v>8997</v>
      </c>
      <c r="B8856" t="s">
        <v>378</v>
      </c>
      <c r="C8856" t="s">
        <v>38</v>
      </c>
      <c r="D8856" t="s">
        <v>121</v>
      </c>
      <c r="E8856">
        <v>5</v>
      </c>
      <c r="F8856">
        <v>1</v>
      </c>
      <c r="G8856">
        <v>5</v>
      </c>
      <c r="H8856" s="1">
        <v>45094</v>
      </c>
      <c r="I8856" t="s">
        <v>13</v>
      </c>
    </row>
    <row r="8857" spans="1:9" x14ac:dyDescent="0.3">
      <c r="A8857" t="s">
        <v>8998</v>
      </c>
      <c r="B8857" t="s">
        <v>209</v>
      </c>
      <c r="C8857" t="s">
        <v>50</v>
      </c>
      <c r="D8857" t="s">
        <v>99</v>
      </c>
      <c r="E8857">
        <v>8</v>
      </c>
      <c r="F8857">
        <v>3</v>
      </c>
      <c r="G8857">
        <v>24</v>
      </c>
      <c r="H8857" s="1">
        <v>45120</v>
      </c>
      <c r="I8857" t="s">
        <v>13</v>
      </c>
    </row>
    <row r="8858" spans="1:9" x14ac:dyDescent="0.3">
      <c r="A8858" t="s">
        <v>8999</v>
      </c>
      <c r="B8858" t="s">
        <v>413</v>
      </c>
      <c r="C8858" t="s">
        <v>38</v>
      </c>
      <c r="E8858">
        <v>5</v>
      </c>
      <c r="F8858">
        <v>3</v>
      </c>
      <c r="G8858">
        <v>15</v>
      </c>
      <c r="H8858" s="1">
        <v>45040</v>
      </c>
    </row>
    <row r="8859" spans="1:9" x14ac:dyDescent="0.3">
      <c r="A8859" t="s">
        <v>9000</v>
      </c>
      <c r="B8859" t="s">
        <v>150</v>
      </c>
      <c r="C8859" t="s">
        <v>20</v>
      </c>
      <c r="D8859" t="s">
        <v>30</v>
      </c>
      <c r="E8859">
        <v>18</v>
      </c>
      <c r="F8859">
        <v>5</v>
      </c>
      <c r="G8859">
        <v>90</v>
      </c>
      <c r="H8859" s="1">
        <v>44739</v>
      </c>
      <c r="I8859" t="s">
        <v>28</v>
      </c>
    </row>
    <row r="8860" spans="1:9" x14ac:dyDescent="0.3">
      <c r="A8860" t="s">
        <v>9001</v>
      </c>
      <c r="B8860" t="s">
        <v>32</v>
      </c>
      <c r="C8860" t="s">
        <v>50</v>
      </c>
      <c r="D8860" t="s">
        <v>112</v>
      </c>
      <c r="E8860">
        <v>4</v>
      </c>
      <c r="F8860">
        <v>3</v>
      </c>
      <c r="G8860">
        <v>12</v>
      </c>
      <c r="H8860" s="1">
        <v>45170</v>
      </c>
      <c r="I8860" t="s">
        <v>28</v>
      </c>
    </row>
    <row r="8861" spans="1:9" x14ac:dyDescent="0.3">
      <c r="A8861" t="s">
        <v>9002</v>
      </c>
      <c r="B8861" t="s">
        <v>152</v>
      </c>
      <c r="C8861" t="s">
        <v>50</v>
      </c>
      <c r="D8861" t="s">
        <v>112</v>
      </c>
      <c r="E8861">
        <v>4</v>
      </c>
      <c r="F8861">
        <v>2</v>
      </c>
      <c r="G8861">
        <v>8</v>
      </c>
      <c r="H8861" s="1">
        <v>44723</v>
      </c>
      <c r="I8861" t="s">
        <v>28</v>
      </c>
    </row>
    <row r="8862" spans="1:9" x14ac:dyDescent="0.3">
      <c r="A8862" t="s">
        <v>9003</v>
      </c>
      <c r="B8862" t="s">
        <v>305</v>
      </c>
      <c r="C8862" t="s">
        <v>20</v>
      </c>
      <c r="D8862" t="s">
        <v>41</v>
      </c>
      <c r="E8862">
        <v>14</v>
      </c>
      <c r="F8862">
        <v>2</v>
      </c>
      <c r="G8862">
        <v>28</v>
      </c>
      <c r="H8862" s="1">
        <v>45216</v>
      </c>
      <c r="I8862" t="s">
        <v>17</v>
      </c>
    </row>
    <row r="8863" spans="1:9" x14ac:dyDescent="0.3">
      <c r="A8863" t="s">
        <v>9004</v>
      </c>
      <c r="B8863" t="s">
        <v>163</v>
      </c>
      <c r="C8863" t="s">
        <v>38</v>
      </c>
      <c r="D8863" t="s">
        <v>125</v>
      </c>
      <c r="E8863">
        <v>7</v>
      </c>
      <c r="F8863">
        <v>1</v>
      </c>
      <c r="G8863">
        <v>7</v>
      </c>
      <c r="H8863" s="1">
        <v>44704</v>
      </c>
      <c r="I8863" t="s">
        <v>13</v>
      </c>
    </row>
    <row r="8864" spans="1:9" x14ac:dyDescent="0.3">
      <c r="A8864" t="s">
        <v>9005</v>
      </c>
      <c r="B8864" t="s">
        <v>167</v>
      </c>
      <c r="C8864" t="s">
        <v>24</v>
      </c>
      <c r="D8864" t="s">
        <v>77</v>
      </c>
      <c r="E8864">
        <v>2.5</v>
      </c>
      <c r="F8864">
        <v>3</v>
      </c>
      <c r="G8864">
        <v>7.5</v>
      </c>
      <c r="H8864" s="1">
        <v>44589</v>
      </c>
      <c r="I8864" t="s">
        <v>28</v>
      </c>
    </row>
    <row r="8865" spans="1:9" x14ac:dyDescent="0.3">
      <c r="A8865" t="s">
        <v>9006</v>
      </c>
      <c r="B8865" t="s">
        <v>283</v>
      </c>
      <c r="C8865" t="s">
        <v>24</v>
      </c>
      <c r="D8865" t="s">
        <v>168</v>
      </c>
      <c r="E8865">
        <v>1</v>
      </c>
      <c r="F8865">
        <v>3</v>
      </c>
      <c r="G8865">
        <v>3</v>
      </c>
      <c r="H8865" s="1">
        <v>44894</v>
      </c>
      <c r="I8865" t="s">
        <v>17</v>
      </c>
    </row>
    <row r="8866" spans="1:9" x14ac:dyDescent="0.3">
      <c r="A8866" t="s">
        <v>9007</v>
      </c>
      <c r="B8866" t="s">
        <v>138</v>
      </c>
      <c r="C8866" t="s">
        <v>50</v>
      </c>
      <c r="D8866" t="s">
        <v>93</v>
      </c>
      <c r="E8866">
        <v>7</v>
      </c>
      <c r="F8866">
        <v>3</v>
      </c>
      <c r="G8866">
        <v>21</v>
      </c>
      <c r="H8866" s="1">
        <v>45082</v>
      </c>
      <c r="I8866" t="s">
        <v>13</v>
      </c>
    </row>
    <row r="8867" spans="1:9" x14ac:dyDescent="0.3">
      <c r="A8867" t="s">
        <v>9008</v>
      </c>
      <c r="B8867" t="s">
        <v>26</v>
      </c>
      <c r="C8867" t="s">
        <v>11</v>
      </c>
      <c r="D8867" t="s">
        <v>12</v>
      </c>
      <c r="E8867">
        <v>3</v>
      </c>
      <c r="F8867">
        <v>5</v>
      </c>
      <c r="G8867">
        <v>15</v>
      </c>
      <c r="H8867" s="1">
        <v>44984</v>
      </c>
      <c r="I8867" t="s">
        <v>28</v>
      </c>
    </row>
    <row r="8868" spans="1:9" x14ac:dyDescent="0.3">
      <c r="A8868" t="s">
        <v>9009</v>
      </c>
      <c r="B8868" t="s">
        <v>32</v>
      </c>
      <c r="C8868" t="s">
        <v>20</v>
      </c>
      <c r="D8868" t="s">
        <v>27</v>
      </c>
      <c r="E8868">
        <v>12</v>
      </c>
      <c r="F8868">
        <v>1</v>
      </c>
      <c r="G8868">
        <v>12</v>
      </c>
      <c r="H8868" s="1">
        <v>45219</v>
      </c>
      <c r="I8868" t="s">
        <v>13</v>
      </c>
    </row>
    <row r="8869" spans="1:9" x14ac:dyDescent="0.3">
      <c r="A8869" t="s">
        <v>9010</v>
      </c>
      <c r="B8869" t="s">
        <v>129</v>
      </c>
      <c r="C8869" t="s">
        <v>11</v>
      </c>
      <c r="D8869" t="s">
        <v>79</v>
      </c>
      <c r="E8869">
        <v>5</v>
      </c>
      <c r="F8869">
        <v>5</v>
      </c>
      <c r="G8869">
        <v>25</v>
      </c>
      <c r="H8869" s="1">
        <v>44661</v>
      </c>
      <c r="I8869" t="s">
        <v>28</v>
      </c>
    </row>
    <row r="8870" spans="1:9" x14ac:dyDescent="0.3">
      <c r="A8870" t="s">
        <v>9011</v>
      </c>
      <c r="B8870" t="s">
        <v>234</v>
      </c>
      <c r="C8870" t="s">
        <v>20</v>
      </c>
      <c r="D8870" t="s">
        <v>245</v>
      </c>
      <c r="E8870">
        <v>20</v>
      </c>
      <c r="F8870">
        <v>1</v>
      </c>
      <c r="G8870">
        <v>20</v>
      </c>
      <c r="H8870" s="1">
        <v>45230</v>
      </c>
      <c r="I8870" t="s">
        <v>28</v>
      </c>
    </row>
    <row r="8871" spans="1:9" x14ac:dyDescent="0.3">
      <c r="A8871" t="s">
        <v>9012</v>
      </c>
      <c r="B8871" t="s">
        <v>103</v>
      </c>
      <c r="C8871" t="s">
        <v>24</v>
      </c>
      <c r="D8871" t="s">
        <v>141</v>
      </c>
      <c r="E8871">
        <v>2.5</v>
      </c>
      <c r="F8871">
        <v>3</v>
      </c>
      <c r="G8871">
        <v>7.5</v>
      </c>
      <c r="H8871" s="1">
        <v>44768</v>
      </c>
      <c r="I8871" t="s">
        <v>28</v>
      </c>
    </row>
    <row r="8872" spans="1:9" x14ac:dyDescent="0.3">
      <c r="A8872" t="s">
        <v>9013</v>
      </c>
      <c r="B8872" t="s">
        <v>202</v>
      </c>
      <c r="C8872" t="s">
        <v>11</v>
      </c>
      <c r="D8872" t="s">
        <v>16</v>
      </c>
      <c r="E8872">
        <v>4</v>
      </c>
      <c r="F8872">
        <v>5</v>
      </c>
      <c r="G8872">
        <v>20</v>
      </c>
      <c r="H8872" s="1">
        <v>44672</v>
      </c>
      <c r="I8872" t="s">
        <v>28</v>
      </c>
    </row>
    <row r="8873" spans="1:9" x14ac:dyDescent="0.3">
      <c r="A8873" t="s">
        <v>9014</v>
      </c>
      <c r="B8873" t="s">
        <v>152</v>
      </c>
      <c r="C8873" t="s">
        <v>20</v>
      </c>
      <c r="D8873" t="s">
        <v>41</v>
      </c>
      <c r="E8873">
        <v>14</v>
      </c>
      <c r="F8873">
        <v>3</v>
      </c>
      <c r="G8873">
        <v>42</v>
      </c>
      <c r="H8873" s="1">
        <v>45063</v>
      </c>
      <c r="I8873" t="s">
        <v>28</v>
      </c>
    </row>
    <row r="8874" spans="1:9" x14ac:dyDescent="0.3">
      <c r="A8874" t="s">
        <v>9015</v>
      </c>
      <c r="B8874" t="s">
        <v>368</v>
      </c>
      <c r="C8874" t="s">
        <v>20</v>
      </c>
      <c r="H8874" s="1">
        <v>44703</v>
      </c>
      <c r="I8874" t="s">
        <v>13</v>
      </c>
    </row>
    <row r="8875" spans="1:9" x14ac:dyDescent="0.3">
      <c r="A8875" t="s">
        <v>9016</v>
      </c>
      <c r="B8875" t="s">
        <v>131</v>
      </c>
      <c r="C8875" t="s">
        <v>24</v>
      </c>
      <c r="E8875">
        <v>3</v>
      </c>
      <c r="F8875">
        <v>3</v>
      </c>
      <c r="G8875">
        <v>9</v>
      </c>
      <c r="H8875" s="1">
        <v>44939</v>
      </c>
      <c r="I8875" t="s">
        <v>28</v>
      </c>
    </row>
    <row r="8876" spans="1:9" x14ac:dyDescent="0.3">
      <c r="A8876" t="s">
        <v>9017</v>
      </c>
      <c r="B8876" t="s">
        <v>165</v>
      </c>
      <c r="C8876" t="s">
        <v>50</v>
      </c>
      <c r="D8876" t="s">
        <v>51</v>
      </c>
      <c r="E8876">
        <v>5</v>
      </c>
      <c r="F8876">
        <v>5</v>
      </c>
      <c r="G8876">
        <v>25</v>
      </c>
      <c r="H8876" s="1">
        <v>44777</v>
      </c>
      <c r="I8876" t="s">
        <v>28</v>
      </c>
    </row>
    <row r="8877" spans="1:9" x14ac:dyDescent="0.3">
      <c r="A8877" t="s">
        <v>9018</v>
      </c>
      <c r="B8877" t="s">
        <v>326</v>
      </c>
      <c r="C8877" t="s">
        <v>24</v>
      </c>
      <c r="E8877">
        <v>1</v>
      </c>
      <c r="F8877">
        <v>1</v>
      </c>
      <c r="G8877">
        <v>1</v>
      </c>
      <c r="H8877" s="1">
        <v>44603</v>
      </c>
    </row>
    <row r="8878" spans="1:9" x14ac:dyDescent="0.3">
      <c r="A8878" t="s">
        <v>9019</v>
      </c>
      <c r="B8878" t="s">
        <v>45</v>
      </c>
      <c r="C8878" t="s">
        <v>50</v>
      </c>
      <c r="D8878" t="s">
        <v>99</v>
      </c>
      <c r="E8878">
        <v>8</v>
      </c>
      <c r="F8878">
        <v>5</v>
      </c>
      <c r="G8878">
        <v>40</v>
      </c>
      <c r="H8878" s="1">
        <v>45084</v>
      </c>
      <c r="I8878" t="s">
        <v>28</v>
      </c>
    </row>
    <row r="8879" spans="1:9" x14ac:dyDescent="0.3">
      <c r="A8879" t="s">
        <v>9020</v>
      </c>
      <c r="B8879" t="s">
        <v>32</v>
      </c>
      <c r="C8879" t="s">
        <v>24</v>
      </c>
      <c r="D8879" t="s">
        <v>141</v>
      </c>
      <c r="E8879">
        <v>2.5</v>
      </c>
      <c r="F8879">
        <v>4</v>
      </c>
      <c r="G8879">
        <v>10</v>
      </c>
      <c r="H8879" s="1">
        <v>45044</v>
      </c>
      <c r="I8879" t="s">
        <v>17</v>
      </c>
    </row>
    <row r="8880" spans="1:9" x14ac:dyDescent="0.3">
      <c r="A8880" t="s">
        <v>9021</v>
      </c>
      <c r="B8880" t="s">
        <v>69</v>
      </c>
      <c r="C8880" t="s">
        <v>50</v>
      </c>
      <c r="D8880" t="s">
        <v>51</v>
      </c>
      <c r="E8880">
        <v>5</v>
      </c>
      <c r="F8880">
        <v>1</v>
      </c>
      <c r="G8880">
        <v>5</v>
      </c>
      <c r="H8880" s="1">
        <v>44889</v>
      </c>
      <c r="I8880" t="s">
        <v>13</v>
      </c>
    </row>
    <row r="8881" spans="1:9" x14ac:dyDescent="0.3">
      <c r="A8881" t="s">
        <v>9022</v>
      </c>
      <c r="B8881" t="s">
        <v>484</v>
      </c>
      <c r="C8881" t="s">
        <v>50</v>
      </c>
      <c r="D8881" t="s">
        <v>112</v>
      </c>
      <c r="E8881">
        <v>4</v>
      </c>
      <c r="F8881">
        <v>3</v>
      </c>
      <c r="G8881">
        <v>12</v>
      </c>
      <c r="H8881" s="1">
        <v>45216</v>
      </c>
      <c r="I8881" t="s">
        <v>13</v>
      </c>
    </row>
    <row r="8882" spans="1:9" x14ac:dyDescent="0.3">
      <c r="A8882" t="s">
        <v>9023</v>
      </c>
      <c r="B8882" t="s">
        <v>223</v>
      </c>
      <c r="C8882" t="s">
        <v>24</v>
      </c>
      <c r="D8882" t="s">
        <v>168</v>
      </c>
      <c r="E8882">
        <v>1</v>
      </c>
      <c r="F8882">
        <v>5</v>
      </c>
      <c r="G8882">
        <v>5</v>
      </c>
      <c r="H8882" s="1">
        <v>45078</v>
      </c>
    </row>
    <row r="8883" spans="1:9" x14ac:dyDescent="0.3">
      <c r="A8883" t="s">
        <v>9024</v>
      </c>
      <c r="B8883" t="s">
        <v>152</v>
      </c>
      <c r="C8883" t="s">
        <v>38</v>
      </c>
      <c r="D8883" t="s">
        <v>121</v>
      </c>
      <c r="E8883">
        <v>5</v>
      </c>
      <c r="F8883">
        <v>5</v>
      </c>
      <c r="G8883">
        <v>25</v>
      </c>
      <c r="H8883" s="1">
        <v>45088</v>
      </c>
      <c r="I8883" t="s">
        <v>13</v>
      </c>
    </row>
    <row r="8884" spans="1:9" x14ac:dyDescent="0.3">
      <c r="A8884" t="s">
        <v>9025</v>
      </c>
      <c r="B8884" t="s">
        <v>76</v>
      </c>
      <c r="C8884" t="s">
        <v>24</v>
      </c>
      <c r="D8884" t="s">
        <v>56</v>
      </c>
      <c r="E8884">
        <v>3</v>
      </c>
      <c r="F8884">
        <v>1</v>
      </c>
      <c r="G8884">
        <v>3</v>
      </c>
      <c r="H8884" s="1">
        <v>44836</v>
      </c>
      <c r="I8884" t="s">
        <v>13</v>
      </c>
    </row>
    <row r="8885" spans="1:9" x14ac:dyDescent="0.3">
      <c r="A8885" t="s">
        <v>9026</v>
      </c>
      <c r="B8885" t="s">
        <v>123</v>
      </c>
      <c r="C8885" t="s">
        <v>20</v>
      </c>
      <c r="D8885" t="s">
        <v>21</v>
      </c>
      <c r="E8885">
        <v>15</v>
      </c>
      <c r="F8885">
        <v>3</v>
      </c>
      <c r="G8885">
        <v>45</v>
      </c>
      <c r="H8885" s="1">
        <v>45242</v>
      </c>
      <c r="I8885" t="s">
        <v>17</v>
      </c>
    </row>
    <row r="8886" spans="1:9" x14ac:dyDescent="0.3">
      <c r="A8886" t="s">
        <v>9027</v>
      </c>
      <c r="B8886" t="s">
        <v>176</v>
      </c>
      <c r="C8886" t="s">
        <v>50</v>
      </c>
      <c r="D8886" t="s">
        <v>99</v>
      </c>
      <c r="E8886">
        <v>8</v>
      </c>
      <c r="F8886">
        <v>1</v>
      </c>
      <c r="G8886">
        <v>8</v>
      </c>
      <c r="H8886" s="1">
        <v>44610</v>
      </c>
      <c r="I8886" t="s">
        <v>17</v>
      </c>
    </row>
    <row r="8887" spans="1:9" x14ac:dyDescent="0.3">
      <c r="A8887" t="s">
        <v>9028</v>
      </c>
      <c r="B8887" t="s">
        <v>58</v>
      </c>
      <c r="C8887" t="s">
        <v>24</v>
      </c>
      <c r="D8887" t="s">
        <v>168</v>
      </c>
      <c r="E8887">
        <v>1</v>
      </c>
      <c r="F8887">
        <v>2</v>
      </c>
      <c r="G8887">
        <v>2</v>
      </c>
      <c r="H8887" s="1">
        <v>45248</v>
      </c>
      <c r="I8887" t="s">
        <v>17</v>
      </c>
    </row>
    <row r="8888" spans="1:9" x14ac:dyDescent="0.3">
      <c r="A8888" t="s">
        <v>9029</v>
      </c>
      <c r="B8888" t="s">
        <v>240</v>
      </c>
      <c r="C8888" t="s">
        <v>50</v>
      </c>
      <c r="D8888" t="s">
        <v>112</v>
      </c>
      <c r="E8888">
        <v>4</v>
      </c>
      <c r="F8888">
        <v>5</v>
      </c>
      <c r="G8888">
        <v>20</v>
      </c>
      <c r="H8888" s="1">
        <v>44891</v>
      </c>
      <c r="I8888" t="s">
        <v>13</v>
      </c>
    </row>
    <row r="8889" spans="1:9" x14ac:dyDescent="0.3">
      <c r="A8889" t="s">
        <v>9030</v>
      </c>
      <c r="B8889" t="s">
        <v>92</v>
      </c>
      <c r="C8889" t="s">
        <v>11</v>
      </c>
      <c r="D8889" t="s">
        <v>16</v>
      </c>
      <c r="E8889">
        <v>4</v>
      </c>
      <c r="F8889">
        <v>3</v>
      </c>
      <c r="G8889">
        <v>12</v>
      </c>
      <c r="H8889" s="1">
        <v>45113</v>
      </c>
      <c r="I8889" t="s">
        <v>13</v>
      </c>
    </row>
    <row r="8890" spans="1:9" x14ac:dyDescent="0.3">
      <c r="A8890" t="s">
        <v>9031</v>
      </c>
      <c r="B8890" t="s">
        <v>145</v>
      </c>
      <c r="C8890" t="s">
        <v>20</v>
      </c>
      <c r="D8890" t="s">
        <v>245</v>
      </c>
      <c r="E8890">
        <v>20</v>
      </c>
      <c r="F8890">
        <v>4</v>
      </c>
      <c r="G8890">
        <v>80</v>
      </c>
      <c r="H8890" s="1">
        <v>44729</v>
      </c>
      <c r="I8890" t="s">
        <v>13</v>
      </c>
    </row>
    <row r="8891" spans="1:9" x14ac:dyDescent="0.3">
      <c r="A8891" t="s">
        <v>9032</v>
      </c>
      <c r="B8891" t="s">
        <v>114</v>
      </c>
      <c r="C8891" t="s">
        <v>50</v>
      </c>
      <c r="D8891" t="s">
        <v>112</v>
      </c>
      <c r="E8891">
        <v>4</v>
      </c>
      <c r="F8891">
        <v>2</v>
      </c>
      <c r="G8891">
        <v>8</v>
      </c>
      <c r="H8891" s="1">
        <v>44860</v>
      </c>
      <c r="I8891" t="s">
        <v>13</v>
      </c>
    </row>
    <row r="8892" spans="1:9" x14ac:dyDescent="0.3">
      <c r="A8892" t="s">
        <v>9033</v>
      </c>
      <c r="B8892" t="s">
        <v>64</v>
      </c>
      <c r="C8892" t="s">
        <v>38</v>
      </c>
      <c r="D8892" t="s">
        <v>125</v>
      </c>
      <c r="E8892">
        <v>7</v>
      </c>
      <c r="F8892">
        <v>2</v>
      </c>
      <c r="G8892">
        <v>14</v>
      </c>
      <c r="H8892" s="1">
        <v>45085</v>
      </c>
      <c r="I8892" t="s">
        <v>17</v>
      </c>
    </row>
    <row r="8893" spans="1:9" x14ac:dyDescent="0.3">
      <c r="A8893" t="s">
        <v>9034</v>
      </c>
      <c r="B8893" t="s">
        <v>215</v>
      </c>
      <c r="C8893" t="s">
        <v>38</v>
      </c>
      <c r="D8893" t="s">
        <v>121</v>
      </c>
      <c r="E8893">
        <v>5</v>
      </c>
      <c r="F8893">
        <v>3</v>
      </c>
      <c r="G8893">
        <v>15</v>
      </c>
      <c r="H8893" s="1">
        <v>44620</v>
      </c>
      <c r="I8893" t="s">
        <v>28</v>
      </c>
    </row>
    <row r="8894" spans="1:9" x14ac:dyDescent="0.3">
      <c r="A8894" t="s">
        <v>9035</v>
      </c>
      <c r="B8894" t="s">
        <v>123</v>
      </c>
      <c r="C8894" t="s">
        <v>50</v>
      </c>
      <c r="D8894" t="s">
        <v>112</v>
      </c>
      <c r="E8894">
        <v>4</v>
      </c>
      <c r="F8894">
        <v>2</v>
      </c>
      <c r="G8894">
        <v>8</v>
      </c>
      <c r="H8894" s="1">
        <v>44571</v>
      </c>
      <c r="I8894" t="s">
        <v>17</v>
      </c>
    </row>
    <row r="8895" spans="1:9" x14ac:dyDescent="0.3">
      <c r="A8895" t="s">
        <v>9036</v>
      </c>
      <c r="B8895" t="s">
        <v>217</v>
      </c>
      <c r="C8895" t="s">
        <v>24</v>
      </c>
      <c r="D8895" t="s">
        <v>71</v>
      </c>
      <c r="E8895">
        <v>3</v>
      </c>
      <c r="F8895">
        <v>2</v>
      </c>
      <c r="G8895">
        <v>6</v>
      </c>
      <c r="H8895" s="1">
        <v>44862</v>
      </c>
      <c r="I8895" t="s">
        <v>17</v>
      </c>
    </row>
    <row r="8896" spans="1:9" x14ac:dyDescent="0.3">
      <c r="A8896" t="s">
        <v>9037</v>
      </c>
      <c r="B8896" t="s">
        <v>268</v>
      </c>
      <c r="C8896" t="s">
        <v>38</v>
      </c>
      <c r="D8896" t="s">
        <v>43</v>
      </c>
      <c r="E8896">
        <v>6</v>
      </c>
      <c r="F8896">
        <v>4</v>
      </c>
      <c r="G8896">
        <v>24</v>
      </c>
      <c r="H8896" s="1">
        <v>44885</v>
      </c>
      <c r="I8896" t="s">
        <v>17</v>
      </c>
    </row>
    <row r="8897" spans="1:9" x14ac:dyDescent="0.3">
      <c r="A8897" t="s">
        <v>9038</v>
      </c>
      <c r="B8897" t="s">
        <v>32</v>
      </c>
      <c r="C8897" t="s">
        <v>11</v>
      </c>
      <c r="D8897" t="s">
        <v>230</v>
      </c>
      <c r="E8897">
        <v>5</v>
      </c>
      <c r="F8897">
        <v>4</v>
      </c>
      <c r="G8897">
        <v>20</v>
      </c>
      <c r="H8897" s="1">
        <v>45171</v>
      </c>
      <c r="I8897" t="s">
        <v>28</v>
      </c>
    </row>
    <row r="8898" spans="1:9" x14ac:dyDescent="0.3">
      <c r="A8898" t="s">
        <v>9039</v>
      </c>
      <c r="B8898" t="s">
        <v>155</v>
      </c>
      <c r="C8898" t="s">
        <v>11</v>
      </c>
      <c r="D8898" t="s">
        <v>16</v>
      </c>
      <c r="E8898">
        <v>4</v>
      </c>
      <c r="F8898">
        <v>1</v>
      </c>
      <c r="G8898">
        <v>4</v>
      </c>
      <c r="H8898" s="1">
        <v>45175</v>
      </c>
      <c r="I8898" t="s">
        <v>17</v>
      </c>
    </row>
    <row r="8899" spans="1:9" x14ac:dyDescent="0.3">
      <c r="A8899" t="s">
        <v>9040</v>
      </c>
      <c r="B8899" t="s">
        <v>95</v>
      </c>
      <c r="C8899" t="s">
        <v>50</v>
      </c>
      <c r="D8899" t="s">
        <v>112</v>
      </c>
      <c r="E8899">
        <v>4</v>
      </c>
      <c r="F8899">
        <v>1</v>
      </c>
      <c r="G8899">
        <v>4</v>
      </c>
      <c r="H8899" s="1">
        <v>44985</v>
      </c>
      <c r="I8899" t="s">
        <v>28</v>
      </c>
    </row>
    <row r="8900" spans="1:9" x14ac:dyDescent="0.3">
      <c r="A8900" t="s">
        <v>9041</v>
      </c>
      <c r="B8900" t="s">
        <v>37</v>
      </c>
      <c r="C8900" t="s">
        <v>11</v>
      </c>
      <c r="D8900" t="s">
        <v>33</v>
      </c>
      <c r="E8900">
        <v>4</v>
      </c>
      <c r="F8900">
        <v>3</v>
      </c>
      <c r="G8900">
        <v>12</v>
      </c>
      <c r="H8900" s="1">
        <v>44825</v>
      </c>
      <c r="I8900" t="s">
        <v>17</v>
      </c>
    </row>
    <row r="8901" spans="1:9" x14ac:dyDescent="0.3">
      <c r="A8901" t="s">
        <v>9042</v>
      </c>
      <c r="B8901" t="s">
        <v>200</v>
      </c>
      <c r="C8901" t="s">
        <v>20</v>
      </c>
      <c r="D8901" t="s">
        <v>27</v>
      </c>
      <c r="E8901">
        <v>12</v>
      </c>
      <c r="F8901">
        <v>1</v>
      </c>
      <c r="G8901">
        <v>12</v>
      </c>
      <c r="H8901" s="1">
        <v>44969</v>
      </c>
      <c r="I8901" t="s">
        <v>17</v>
      </c>
    </row>
    <row r="8902" spans="1:9" x14ac:dyDescent="0.3">
      <c r="A8902" t="s">
        <v>9043</v>
      </c>
      <c r="B8902" t="s">
        <v>73</v>
      </c>
      <c r="C8902" t="s">
        <v>11</v>
      </c>
      <c r="D8902" t="s">
        <v>12</v>
      </c>
      <c r="E8902">
        <v>3</v>
      </c>
      <c r="F8902">
        <v>2</v>
      </c>
      <c r="G8902">
        <v>6</v>
      </c>
      <c r="H8902" s="1">
        <v>44811</v>
      </c>
      <c r="I8902" t="s">
        <v>17</v>
      </c>
    </row>
    <row r="8903" spans="1:9" x14ac:dyDescent="0.3">
      <c r="A8903" t="s">
        <v>9044</v>
      </c>
      <c r="B8903" t="s">
        <v>58</v>
      </c>
      <c r="C8903" t="s">
        <v>50</v>
      </c>
      <c r="D8903" t="s">
        <v>112</v>
      </c>
      <c r="E8903">
        <v>4</v>
      </c>
      <c r="F8903">
        <v>2</v>
      </c>
      <c r="G8903">
        <v>8</v>
      </c>
      <c r="H8903" s="1">
        <v>45070</v>
      </c>
      <c r="I8903" t="s">
        <v>13</v>
      </c>
    </row>
    <row r="8904" spans="1:9" x14ac:dyDescent="0.3">
      <c r="A8904" t="s">
        <v>9045</v>
      </c>
      <c r="B8904" t="s">
        <v>234</v>
      </c>
      <c r="C8904" t="s">
        <v>11</v>
      </c>
      <c r="D8904" t="s">
        <v>12</v>
      </c>
      <c r="E8904">
        <v>3</v>
      </c>
      <c r="F8904">
        <v>1</v>
      </c>
      <c r="G8904">
        <v>3</v>
      </c>
      <c r="H8904" s="1">
        <v>44645</v>
      </c>
      <c r="I8904" t="s">
        <v>17</v>
      </c>
    </row>
    <row r="8905" spans="1:9" x14ac:dyDescent="0.3">
      <c r="A8905" t="s">
        <v>9046</v>
      </c>
      <c r="B8905" t="s">
        <v>150</v>
      </c>
      <c r="C8905" t="s">
        <v>11</v>
      </c>
      <c r="D8905" t="s">
        <v>230</v>
      </c>
      <c r="E8905">
        <v>5</v>
      </c>
      <c r="F8905">
        <v>2</v>
      </c>
      <c r="G8905">
        <v>10</v>
      </c>
      <c r="H8905" s="1">
        <v>44622</v>
      </c>
      <c r="I8905" t="s">
        <v>13</v>
      </c>
    </row>
    <row r="8906" spans="1:9" x14ac:dyDescent="0.3">
      <c r="A8906" t="s">
        <v>9047</v>
      </c>
      <c r="B8906" t="s">
        <v>223</v>
      </c>
      <c r="C8906" t="s">
        <v>38</v>
      </c>
      <c r="D8906" t="s">
        <v>121</v>
      </c>
      <c r="E8906">
        <v>5</v>
      </c>
      <c r="F8906">
        <v>3</v>
      </c>
      <c r="G8906">
        <v>15</v>
      </c>
      <c r="H8906" s="1">
        <v>44995</v>
      </c>
      <c r="I8906" t="s">
        <v>17</v>
      </c>
    </row>
    <row r="8907" spans="1:9" x14ac:dyDescent="0.3">
      <c r="A8907" t="s">
        <v>9048</v>
      </c>
      <c r="B8907" t="s">
        <v>60</v>
      </c>
      <c r="C8907" t="s">
        <v>50</v>
      </c>
      <c r="D8907" t="s">
        <v>93</v>
      </c>
      <c r="E8907">
        <v>7</v>
      </c>
      <c r="F8907">
        <v>2</v>
      </c>
      <c r="G8907">
        <v>14</v>
      </c>
      <c r="H8907" s="1">
        <v>44839</v>
      </c>
      <c r="I8907" t="s">
        <v>28</v>
      </c>
    </row>
    <row r="8908" spans="1:9" x14ac:dyDescent="0.3">
      <c r="A8908" t="s">
        <v>9049</v>
      </c>
      <c r="B8908" t="s">
        <v>160</v>
      </c>
      <c r="C8908" t="s">
        <v>24</v>
      </c>
      <c r="D8908" t="s">
        <v>168</v>
      </c>
      <c r="E8908">
        <v>1</v>
      </c>
      <c r="F8908">
        <v>2</v>
      </c>
      <c r="G8908">
        <v>2</v>
      </c>
      <c r="H8908" s="1">
        <v>44627</v>
      </c>
      <c r="I8908" t="s">
        <v>17</v>
      </c>
    </row>
    <row r="8909" spans="1:9" x14ac:dyDescent="0.3">
      <c r="A8909" t="s">
        <v>9050</v>
      </c>
      <c r="B8909" t="s">
        <v>131</v>
      </c>
      <c r="C8909" t="s">
        <v>50</v>
      </c>
      <c r="D8909" t="s">
        <v>86</v>
      </c>
      <c r="E8909">
        <v>5</v>
      </c>
      <c r="F8909">
        <v>2</v>
      </c>
      <c r="G8909">
        <v>10</v>
      </c>
      <c r="H8909" s="1">
        <v>44984</v>
      </c>
      <c r="I8909" t="s">
        <v>13</v>
      </c>
    </row>
    <row r="8910" spans="1:9" x14ac:dyDescent="0.3">
      <c r="A8910" t="s">
        <v>9051</v>
      </c>
      <c r="B8910" t="s">
        <v>411</v>
      </c>
      <c r="C8910" t="s">
        <v>11</v>
      </c>
      <c r="D8910" t="s">
        <v>33</v>
      </c>
      <c r="E8910">
        <v>4</v>
      </c>
      <c r="F8910">
        <v>3</v>
      </c>
      <c r="G8910">
        <v>12</v>
      </c>
      <c r="H8910" s="1">
        <v>45114</v>
      </c>
      <c r="I8910" t="s">
        <v>28</v>
      </c>
    </row>
    <row r="8911" spans="1:9" x14ac:dyDescent="0.3">
      <c r="A8911" t="s">
        <v>9052</v>
      </c>
      <c r="B8911" t="s">
        <v>232</v>
      </c>
      <c r="C8911" t="s">
        <v>11</v>
      </c>
      <c r="D8911" t="s">
        <v>16</v>
      </c>
      <c r="E8911">
        <v>4</v>
      </c>
      <c r="F8911">
        <v>2</v>
      </c>
      <c r="G8911">
        <v>8</v>
      </c>
      <c r="H8911" s="1">
        <v>45027</v>
      </c>
      <c r="I8911" t="s">
        <v>28</v>
      </c>
    </row>
    <row r="8912" spans="1:9" x14ac:dyDescent="0.3">
      <c r="A8912" t="s">
        <v>9053</v>
      </c>
      <c r="B8912" t="s">
        <v>155</v>
      </c>
      <c r="C8912" t="s">
        <v>24</v>
      </c>
      <c r="D8912" t="s">
        <v>77</v>
      </c>
      <c r="E8912">
        <v>2.5</v>
      </c>
      <c r="F8912">
        <v>4</v>
      </c>
      <c r="G8912">
        <v>10</v>
      </c>
      <c r="H8912" s="1">
        <v>44637</v>
      </c>
      <c r="I8912" t="s">
        <v>17</v>
      </c>
    </row>
    <row r="8913" spans="1:9" x14ac:dyDescent="0.3">
      <c r="A8913" t="s">
        <v>9054</v>
      </c>
      <c r="B8913" t="s">
        <v>127</v>
      </c>
      <c r="C8913" t="s">
        <v>20</v>
      </c>
      <c r="D8913" t="s">
        <v>41</v>
      </c>
      <c r="E8913">
        <v>14</v>
      </c>
      <c r="F8913">
        <v>4</v>
      </c>
      <c r="G8913">
        <v>56</v>
      </c>
      <c r="H8913" s="1">
        <v>44868</v>
      </c>
      <c r="I8913" t="s">
        <v>17</v>
      </c>
    </row>
    <row r="8914" spans="1:9" x14ac:dyDescent="0.3">
      <c r="A8914" t="s">
        <v>9055</v>
      </c>
      <c r="B8914" t="s">
        <v>219</v>
      </c>
      <c r="C8914" t="s">
        <v>24</v>
      </c>
      <c r="D8914" t="s">
        <v>141</v>
      </c>
      <c r="E8914">
        <v>2.5</v>
      </c>
      <c r="F8914">
        <v>4</v>
      </c>
      <c r="G8914">
        <v>10</v>
      </c>
      <c r="H8914" s="1">
        <v>44741</v>
      </c>
      <c r="I8914" t="s">
        <v>17</v>
      </c>
    </row>
    <row r="8915" spans="1:9" x14ac:dyDescent="0.3">
      <c r="A8915" t="s">
        <v>9056</v>
      </c>
      <c r="B8915" t="s">
        <v>215</v>
      </c>
      <c r="C8915" t="s">
        <v>24</v>
      </c>
      <c r="D8915" t="s">
        <v>77</v>
      </c>
      <c r="E8915">
        <v>2.5</v>
      </c>
      <c r="F8915">
        <v>4</v>
      </c>
      <c r="G8915">
        <v>10</v>
      </c>
      <c r="H8915" s="1">
        <v>44675</v>
      </c>
      <c r="I8915" t="s">
        <v>28</v>
      </c>
    </row>
    <row r="8916" spans="1:9" x14ac:dyDescent="0.3">
      <c r="A8916" t="s">
        <v>9057</v>
      </c>
      <c r="B8916" t="s">
        <v>73</v>
      </c>
      <c r="C8916" t="s">
        <v>50</v>
      </c>
      <c r="D8916" t="s">
        <v>93</v>
      </c>
      <c r="E8916">
        <v>7</v>
      </c>
      <c r="F8916">
        <v>3</v>
      </c>
      <c r="G8916">
        <v>21</v>
      </c>
      <c r="H8916" s="1">
        <v>45175</v>
      </c>
      <c r="I8916" t="s">
        <v>17</v>
      </c>
    </row>
    <row r="8917" spans="1:9" x14ac:dyDescent="0.3">
      <c r="A8917" t="s">
        <v>9058</v>
      </c>
      <c r="B8917" t="s">
        <v>105</v>
      </c>
      <c r="C8917" t="s">
        <v>24</v>
      </c>
      <c r="D8917" t="s">
        <v>168</v>
      </c>
      <c r="E8917">
        <v>1</v>
      </c>
      <c r="F8917">
        <v>4</v>
      </c>
      <c r="G8917">
        <v>4</v>
      </c>
      <c r="H8917" s="1">
        <v>45098</v>
      </c>
      <c r="I8917" t="s">
        <v>13</v>
      </c>
    </row>
    <row r="8918" spans="1:9" x14ac:dyDescent="0.3">
      <c r="A8918" t="s">
        <v>9059</v>
      </c>
      <c r="B8918" t="s">
        <v>217</v>
      </c>
      <c r="C8918" t="s">
        <v>11</v>
      </c>
      <c r="H8918" s="1">
        <v>44877</v>
      </c>
      <c r="I8918" t="s">
        <v>28</v>
      </c>
    </row>
    <row r="8919" spans="1:9" x14ac:dyDescent="0.3">
      <c r="A8919" t="s">
        <v>9060</v>
      </c>
      <c r="B8919" t="s">
        <v>105</v>
      </c>
      <c r="C8919" t="s">
        <v>20</v>
      </c>
      <c r="E8919">
        <v>15</v>
      </c>
      <c r="F8919">
        <v>4</v>
      </c>
      <c r="G8919">
        <v>60</v>
      </c>
      <c r="H8919" s="1">
        <v>44967</v>
      </c>
      <c r="I8919" t="s">
        <v>13</v>
      </c>
    </row>
    <row r="8920" spans="1:9" x14ac:dyDescent="0.3">
      <c r="A8920" t="s">
        <v>9061</v>
      </c>
      <c r="B8920" t="s">
        <v>58</v>
      </c>
      <c r="C8920" t="s">
        <v>20</v>
      </c>
      <c r="D8920" t="s">
        <v>245</v>
      </c>
      <c r="E8920">
        <v>20</v>
      </c>
      <c r="F8920">
        <v>2</v>
      </c>
      <c r="G8920">
        <v>40</v>
      </c>
      <c r="H8920" s="1">
        <v>44651</v>
      </c>
      <c r="I8920" t="s">
        <v>13</v>
      </c>
    </row>
    <row r="8921" spans="1:9" x14ac:dyDescent="0.3">
      <c r="A8921" t="s">
        <v>9062</v>
      </c>
      <c r="B8921" t="s">
        <v>49</v>
      </c>
      <c r="C8921" t="s">
        <v>50</v>
      </c>
      <c r="D8921" t="s">
        <v>112</v>
      </c>
      <c r="E8921">
        <v>4</v>
      </c>
      <c r="F8921">
        <v>5</v>
      </c>
      <c r="G8921">
        <v>20</v>
      </c>
      <c r="H8921" s="1">
        <v>44840</v>
      </c>
      <c r="I8921" t="s">
        <v>17</v>
      </c>
    </row>
    <row r="8922" spans="1:9" x14ac:dyDescent="0.3">
      <c r="A8922" t="s">
        <v>9063</v>
      </c>
      <c r="B8922" t="s">
        <v>73</v>
      </c>
      <c r="C8922" t="s">
        <v>11</v>
      </c>
      <c r="D8922" t="s">
        <v>16</v>
      </c>
      <c r="E8922">
        <v>4</v>
      </c>
      <c r="F8922">
        <v>3</v>
      </c>
      <c r="G8922">
        <v>12</v>
      </c>
      <c r="H8922" s="1">
        <v>44763</v>
      </c>
      <c r="I8922" t="s">
        <v>17</v>
      </c>
    </row>
    <row r="8923" spans="1:9" x14ac:dyDescent="0.3">
      <c r="A8923" t="s">
        <v>9064</v>
      </c>
      <c r="B8923" t="s">
        <v>441</v>
      </c>
      <c r="C8923" t="s">
        <v>38</v>
      </c>
      <c r="E8923">
        <v>5</v>
      </c>
      <c r="F8923">
        <v>2</v>
      </c>
      <c r="G8923">
        <v>10</v>
      </c>
      <c r="H8923" s="1">
        <v>45098</v>
      </c>
      <c r="I8923" t="s">
        <v>17</v>
      </c>
    </row>
    <row r="8924" spans="1:9" x14ac:dyDescent="0.3">
      <c r="A8924" t="s">
        <v>9065</v>
      </c>
      <c r="B8924" t="s">
        <v>397</v>
      </c>
      <c r="C8924" t="s">
        <v>38</v>
      </c>
      <c r="D8924" t="s">
        <v>74</v>
      </c>
      <c r="E8924">
        <v>6</v>
      </c>
      <c r="F8924">
        <v>5</v>
      </c>
      <c r="G8924">
        <v>30</v>
      </c>
      <c r="H8924" s="1">
        <v>44903</v>
      </c>
      <c r="I8924" t="s">
        <v>17</v>
      </c>
    </row>
    <row r="8925" spans="1:9" x14ac:dyDescent="0.3">
      <c r="A8925" t="s">
        <v>9066</v>
      </c>
      <c r="B8925" t="s">
        <v>53</v>
      </c>
      <c r="C8925" t="s">
        <v>11</v>
      </c>
      <c r="D8925" t="s">
        <v>16</v>
      </c>
      <c r="E8925">
        <v>4</v>
      </c>
      <c r="F8925">
        <v>2</v>
      </c>
      <c r="G8925">
        <v>8</v>
      </c>
      <c r="H8925" s="1">
        <v>45269</v>
      </c>
      <c r="I8925" t="s">
        <v>28</v>
      </c>
    </row>
    <row r="8926" spans="1:9" x14ac:dyDescent="0.3">
      <c r="A8926" t="s">
        <v>9067</v>
      </c>
      <c r="B8926" t="s">
        <v>326</v>
      </c>
      <c r="C8926" t="s">
        <v>38</v>
      </c>
      <c r="D8926" t="s">
        <v>74</v>
      </c>
      <c r="E8926">
        <v>6</v>
      </c>
      <c r="F8926">
        <v>5</v>
      </c>
      <c r="G8926">
        <v>30</v>
      </c>
      <c r="H8926" s="1">
        <v>44992</v>
      </c>
      <c r="I8926" t="s">
        <v>28</v>
      </c>
    </row>
    <row r="8927" spans="1:9" x14ac:dyDescent="0.3">
      <c r="A8927" t="s">
        <v>9068</v>
      </c>
      <c r="B8927" t="s">
        <v>254</v>
      </c>
      <c r="C8927" t="s">
        <v>11</v>
      </c>
      <c r="D8927" t="s">
        <v>12</v>
      </c>
      <c r="E8927">
        <v>3</v>
      </c>
      <c r="F8927">
        <v>2</v>
      </c>
      <c r="G8927">
        <v>6</v>
      </c>
      <c r="H8927" s="1">
        <v>45225</v>
      </c>
      <c r="I8927" t="s">
        <v>28</v>
      </c>
    </row>
    <row r="8928" spans="1:9" x14ac:dyDescent="0.3">
      <c r="A8928" t="s">
        <v>9069</v>
      </c>
      <c r="B8928" t="s">
        <v>221</v>
      </c>
      <c r="C8928" t="s">
        <v>24</v>
      </c>
      <c r="D8928" t="s">
        <v>77</v>
      </c>
      <c r="E8928">
        <v>2.5</v>
      </c>
      <c r="F8928">
        <v>1</v>
      </c>
      <c r="G8928">
        <v>2.5</v>
      </c>
      <c r="H8928" s="1">
        <v>45097</v>
      </c>
      <c r="I8928" t="s">
        <v>13</v>
      </c>
    </row>
    <row r="8929" spans="1:9" x14ac:dyDescent="0.3">
      <c r="A8929" t="s">
        <v>9070</v>
      </c>
      <c r="B8929" t="s">
        <v>423</v>
      </c>
      <c r="C8929" t="s">
        <v>20</v>
      </c>
      <c r="D8929" t="s">
        <v>27</v>
      </c>
      <c r="E8929">
        <v>12</v>
      </c>
      <c r="F8929">
        <v>5</v>
      </c>
      <c r="G8929">
        <v>60</v>
      </c>
      <c r="H8929" s="1">
        <v>44685</v>
      </c>
      <c r="I8929" t="s">
        <v>17</v>
      </c>
    </row>
    <row r="8930" spans="1:9" x14ac:dyDescent="0.3">
      <c r="A8930" t="s">
        <v>9071</v>
      </c>
      <c r="B8930" t="s">
        <v>136</v>
      </c>
      <c r="C8930" t="s">
        <v>50</v>
      </c>
      <c r="D8930" t="s">
        <v>86</v>
      </c>
      <c r="E8930">
        <v>5</v>
      </c>
      <c r="F8930">
        <v>3</v>
      </c>
      <c r="G8930">
        <v>15</v>
      </c>
      <c r="H8930" s="1">
        <v>44761</v>
      </c>
      <c r="I8930" t="s">
        <v>17</v>
      </c>
    </row>
    <row r="8931" spans="1:9" x14ac:dyDescent="0.3">
      <c r="A8931" t="s">
        <v>9072</v>
      </c>
      <c r="B8931" t="s">
        <v>118</v>
      </c>
      <c r="C8931" t="s">
        <v>38</v>
      </c>
      <c r="D8931" t="s">
        <v>74</v>
      </c>
      <c r="E8931">
        <v>6</v>
      </c>
      <c r="F8931">
        <v>3</v>
      </c>
      <c r="G8931">
        <v>18</v>
      </c>
      <c r="H8931" s="1">
        <v>44831</v>
      </c>
      <c r="I8931" t="s">
        <v>28</v>
      </c>
    </row>
    <row r="8932" spans="1:9" x14ac:dyDescent="0.3">
      <c r="A8932" t="s">
        <v>9073</v>
      </c>
      <c r="B8932" t="s">
        <v>425</v>
      </c>
      <c r="C8932" t="s">
        <v>20</v>
      </c>
      <c r="H8932" s="1">
        <v>44839</v>
      </c>
      <c r="I8932" t="s">
        <v>28</v>
      </c>
    </row>
    <row r="8933" spans="1:9" x14ac:dyDescent="0.3">
      <c r="A8933" t="s">
        <v>9074</v>
      </c>
      <c r="B8933" t="s">
        <v>64</v>
      </c>
      <c r="C8933" t="s">
        <v>38</v>
      </c>
      <c r="D8933" t="s">
        <v>74</v>
      </c>
      <c r="E8933">
        <v>6</v>
      </c>
      <c r="F8933">
        <v>3</v>
      </c>
      <c r="G8933">
        <v>18</v>
      </c>
      <c r="H8933" s="1">
        <v>45124</v>
      </c>
      <c r="I8933" t="s">
        <v>17</v>
      </c>
    </row>
    <row r="8934" spans="1:9" x14ac:dyDescent="0.3">
      <c r="A8934" t="s">
        <v>9075</v>
      </c>
      <c r="B8934" t="s">
        <v>76</v>
      </c>
      <c r="C8934" t="s">
        <v>11</v>
      </c>
      <c r="D8934" t="s">
        <v>16</v>
      </c>
      <c r="E8934">
        <v>4</v>
      </c>
      <c r="F8934">
        <v>4</v>
      </c>
      <c r="G8934">
        <v>16</v>
      </c>
      <c r="H8934" s="1">
        <v>44608</v>
      </c>
      <c r="I8934" t="s">
        <v>17</v>
      </c>
    </row>
    <row r="8935" spans="1:9" x14ac:dyDescent="0.3">
      <c r="A8935" t="s">
        <v>9076</v>
      </c>
      <c r="B8935" t="s">
        <v>167</v>
      </c>
      <c r="C8935" t="s">
        <v>50</v>
      </c>
      <c r="D8935" t="s">
        <v>51</v>
      </c>
      <c r="E8935">
        <v>5</v>
      </c>
      <c r="F8935">
        <v>3</v>
      </c>
      <c r="G8935">
        <v>15</v>
      </c>
      <c r="H8935" s="1">
        <v>44682</v>
      </c>
      <c r="I8935" t="s">
        <v>13</v>
      </c>
    </row>
    <row r="8936" spans="1:9" x14ac:dyDescent="0.3">
      <c r="A8936" t="s">
        <v>9077</v>
      </c>
      <c r="B8936" t="s">
        <v>200</v>
      </c>
      <c r="C8936" t="s">
        <v>38</v>
      </c>
      <c r="D8936" t="s">
        <v>121</v>
      </c>
      <c r="E8936">
        <v>5</v>
      </c>
      <c r="F8936">
        <v>5</v>
      </c>
      <c r="G8936">
        <v>25</v>
      </c>
      <c r="H8936" s="1">
        <v>44934</v>
      </c>
      <c r="I8936" t="s">
        <v>17</v>
      </c>
    </row>
    <row r="8937" spans="1:9" x14ac:dyDescent="0.3">
      <c r="A8937" t="s">
        <v>9078</v>
      </c>
      <c r="B8937" t="s">
        <v>298</v>
      </c>
      <c r="C8937" t="s">
        <v>38</v>
      </c>
      <c r="D8937" t="s">
        <v>74</v>
      </c>
      <c r="E8937">
        <v>6</v>
      </c>
      <c r="F8937">
        <v>5</v>
      </c>
      <c r="G8937">
        <v>30</v>
      </c>
      <c r="H8937" s="1">
        <v>44911</v>
      </c>
      <c r="I8937" t="s">
        <v>17</v>
      </c>
    </row>
    <row r="8938" spans="1:9" x14ac:dyDescent="0.3">
      <c r="A8938" t="s">
        <v>9079</v>
      </c>
      <c r="B8938" t="s">
        <v>45</v>
      </c>
      <c r="C8938" t="s">
        <v>20</v>
      </c>
      <c r="D8938" t="s">
        <v>245</v>
      </c>
      <c r="E8938">
        <v>20</v>
      </c>
      <c r="F8938">
        <v>1</v>
      </c>
      <c r="G8938">
        <v>20</v>
      </c>
      <c r="H8938" s="1">
        <v>44744</v>
      </c>
      <c r="I8938" t="s">
        <v>17</v>
      </c>
    </row>
    <row r="8939" spans="1:9" x14ac:dyDescent="0.3">
      <c r="A8939" t="s">
        <v>9080</v>
      </c>
      <c r="B8939" t="s">
        <v>49</v>
      </c>
      <c r="C8939" t="s">
        <v>11</v>
      </c>
      <c r="D8939" t="s">
        <v>33</v>
      </c>
      <c r="E8939">
        <v>4</v>
      </c>
      <c r="F8939">
        <v>2</v>
      </c>
      <c r="G8939">
        <v>8</v>
      </c>
      <c r="H8939" s="1">
        <v>44899</v>
      </c>
    </row>
    <row r="8940" spans="1:9" x14ac:dyDescent="0.3">
      <c r="A8940" t="s">
        <v>9081</v>
      </c>
      <c r="B8940" t="s">
        <v>185</v>
      </c>
      <c r="C8940" t="s">
        <v>24</v>
      </c>
      <c r="D8940" t="s">
        <v>141</v>
      </c>
      <c r="E8940">
        <v>2.5</v>
      </c>
      <c r="F8940">
        <v>4</v>
      </c>
      <c r="G8940">
        <v>10</v>
      </c>
      <c r="H8940" s="1">
        <v>44840</v>
      </c>
      <c r="I8940" t="s">
        <v>28</v>
      </c>
    </row>
    <row r="8941" spans="1:9" x14ac:dyDescent="0.3">
      <c r="A8941" t="s">
        <v>9082</v>
      </c>
      <c r="B8941" t="s">
        <v>425</v>
      </c>
      <c r="C8941" t="s">
        <v>20</v>
      </c>
      <c r="D8941" t="s">
        <v>27</v>
      </c>
      <c r="E8941">
        <v>12</v>
      </c>
      <c r="F8941">
        <v>3</v>
      </c>
      <c r="G8941">
        <v>36</v>
      </c>
      <c r="H8941" s="1">
        <v>45074</v>
      </c>
      <c r="I8941" t="s">
        <v>28</v>
      </c>
    </row>
    <row r="8942" spans="1:9" x14ac:dyDescent="0.3">
      <c r="A8942" t="s">
        <v>9083</v>
      </c>
      <c r="B8942" t="s">
        <v>147</v>
      </c>
      <c r="C8942" t="s">
        <v>11</v>
      </c>
      <c r="D8942" t="s">
        <v>33</v>
      </c>
      <c r="E8942">
        <v>4</v>
      </c>
      <c r="F8942">
        <v>4</v>
      </c>
      <c r="G8942">
        <v>16</v>
      </c>
      <c r="H8942" s="1">
        <v>44649</v>
      </c>
      <c r="I8942" t="s">
        <v>17</v>
      </c>
    </row>
    <row r="8943" spans="1:9" x14ac:dyDescent="0.3">
      <c r="A8943" t="s">
        <v>9084</v>
      </c>
      <c r="B8943" t="s">
        <v>281</v>
      </c>
      <c r="C8943" t="s">
        <v>11</v>
      </c>
      <c r="D8943" t="s">
        <v>12</v>
      </c>
      <c r="E8943">
        <v>3</v>
      </c>
      <c r="F8943">
        <v>5</v>
      </c>
      <c r="G8943">
        <v>15</v>
      </c>
      <c r="H8943" s="1">
        <v>44734</v>
      </c>
      <c r="I8943" t="s">
        <v>28</v>
      </c>
    </row>
    <row r="8944" spans="1:9" x14ac:dyDescent="0.3">
      <c r="A8944" t="s">
        <v>9085</v>
      </c>
      <c r="B8944" t="s">
        <v>160</v>
      </c>
      <c r="C8944" t="s">
        <v>38</v>
      </c>
      <c r="D8944" t="s">
        <v>107</v>
      </c>
      <c r="E8944">
        <v>4</v>
      </c>
      <c r="F8944">
        <v>5</v>
      </c>
      <c r="G8944">
        <v>20</v>
      </c>
      <c r="H8944" s="1">
        <v>45068</v>
      </c>
      <c r="I8944" t="s">
        <v>28</v>
      </c>
    </row>
    <row r="8945" spans="1:9" x14ac:dyDescent="0.3">
      <c r="A8945" t="s">
        <v>9086</v>
      </c>
      <c r="B8945" t="s">
        <v>313</v>
      </c>
      <c r="C8945" t="s">
        <v>11</v>
      </c>
      <c r="D8945" t="s">
        <v>16</v>
      </c>
      <c r="E8945">
        <v>4</v>
      </c>
      <c r="F8945">
        <v>3</v>
      </c>
      <c r="G8945">
        <v>12</v>
      </c>
      <c r="H8945" s="1">
        <v>44910</v>
      </c>
      <c r="I8945" t="s">
        <v>13</v>
      </c>
    </row>
    <row r="8946" spans="1:9" x14ac:dyDescent="0.3">
      <c r="A8946" t="s">
        <v>9087</v>
      </c>
      <c r="B8946" t="s">
        <v>158</v>
      </c>
      <c r="C8946" t="s">
        <v>50</v>
      </c>
      <c r="D8946" t="s">
        <v>112</v>
      </c>
      <c r="E8946">
        <v>4</v>
      </c>
      <c r="F8946">
        <v>4</v>
      </c>
      <c r="G8946">
        <v>16</v>
      </c>
      <c r="H8946" s="1">
        <v>44864</v>
      </c>
      <c r="I8946" t="s">
        <v>13</v>
      </c>
    </row>
    <row r="8947" spans="1:9" x14ac:dyDescent="0.3">
      <c r="A8947" t="s">
        <v>9088</v>
      </c>
      <c r="B8947" t="s">
        <v>134</v>
      </c>
      <c r="C8947" t="s">
        <v>50</v>
      </c>
      <c r="D8947" t="s">
        <v>86</v>
      </c>
      <c r="E8947">
        <v>5</v>
      </c>
      <c r="F8947">
        <v>2</v>
      </c>
      <c r="G8947">
        <v>10</v>
      </c>
      <c r="H8947" s="1">
        <v>45168</v>
      </c>
      <c r="I8947" t="s">
        <v>17</v>
      </c>
    </row>
    <row r="8948" spans="1:9" x14ac:dyDescent="0.3">
      <c r="A8948" t="s">
        <v>9089</v>
      </c>
      <c r="B8948" t="s">
        <v>372</v>
      </c>
      <c r="C8948" t="s">
        <v>24</v>
      </c>
      <c r="D8948" t="s">
        <v>77</v>
      </c>
      <c r="E8948">
        <v>2.5</v>
      </c>
      <c r="F8948">
        <v>2</v>
      </c>
      <c r="G8948">
        <v>5</v>
      </c>
      <c r="H8948" s="1">
        <v>44806</v>
      </c>
      <c r="I8948" t="s">
        <v>28</v>
      </c>
    </row>
    <row r="8949" spans="1:9" x14ac:dyDescent="0.3">
      <c r="A8949" t="s">
        <v>9090</v>
      </c>
      <c r="B8949" t="s">
        <v>103</v>
      </c>
      <c r="C8949" t="s">
        <v>24</v>
      </c>
      <c r="D8949" t="s">
        <v>77</v>
      </c>
      <c r="E8949">
        <v>2.5</v>
      </c>
      <c r="F8949">
        <v>3</v>
      </c>
      <c r="G8949">
        <v>7.5</v>
      </c>
      <c r="H8949" s="1">
        <v>44638</v>
      </c>
      <c r="I8949" t="s">
        <v>17</v>
      </c>
    </row>
    <row r="8950" spans="1:9" x14ac:dyDescent="0.3">
      <c r="A8950" t="s">
        <v>9091</v>
      </c>
      <c r="B8950" t="s">
        <v>55</v>
      </c>
      <c r="C8950" t="s">
        <v>50</v>
      </c>
      <c r="D8950" t="s">
        <v>112</v>
      </c>
      <c r="E8950">
        <v>4</v>
      </c>
      <c r="F8950">
        <v>4</v>
      </c>
      <c r="G8950">
        <v>16</v>
      </c>
      <c r="H8950" s="1">
        <v>44821</v>
      </c>
      <c r="I8950" t="s">
        <v>13</v>
      </c>
    </row>
    <row r="8951" spans="1:9" x14ac:dyDescent="0.3">
      <c r="A8951" t="s">
        <v>9092</v>
      </c>
      <c r="B8951" t="s">
        <v>202</v>
      </c>
      <c r="C8951" t="s">
        <v>50</v>
      </c>
      <c r="D8951" t="s">
        <v>51</v>
      </c>
      <c r="E8951">
        <v>5</v>
      </c>
      <c r="F8951">
        <v>4</v>
      </c>
      <c r="G8951">
        <v>20</v>
      </c>
      <c r="H8951" s="1">
        <v>44729</v>
      </c>
      <c r="I8951" t="s">
        <v>17</v>
      </c>
    </row>
    <row r="8952" spans="1:9" x14ac:dyDescent="0.3">
      <c r="A8952" t="s">
        <v>9093</v>
      </c>
      <c r="B8952" t="s">
        <v>76</v>
      </c>
      <c r="C8952" t="s">
        <v>20</v>
      </c>
      <c r="D8952" t="s">
        <v>27</v>
      </c>
      <c r="E8952">
        <v>12</v>
      </c>
      <c r="F8952">
        <v>2</v>
      </c>
      <c r="G8952">
        <v>24</v>
      </c>
      <c r="H8952" s="1">
        <v>45012</v>
      </c>
      <c r="I8952" t="s">
        <v>13</v>
      </c>
    </row>
    <row r="8953" spans="1:9" x14ac:dyDescent="0.3">
      <c r="A8953" t="s">
        <v>9094</v>
      </c>
      <c r="B8953" t="s">
        <v>188</v>
      </c>
      <c r="C8953" t="s">
        <v>50</v>
      </c>
      <c r="D8953" t="s">
        <v>51</v>
      </c>
      <c r="E8953">
        <v>5</v>
      </c>
      <c r="F8953">
        <v>1</v>
      </c>
      <c r="G8953">
        <v>5</v>
      </c>
      <c r="H8953" s="1">
        <v>44931</v>
      </c>
    </row>
    <row r="8954" spans="1:9" x14ac:dyDescent="0.3">
      <c r="A8954" t="s">
        <v>9095</v>
      </c>
      <c r="B8954" t="s">
        <v>105</v>
      </c>
      <c r="C8954" t="s">
        <v>20</v>
      </c>
      <c r="D8954" t="s">
        <v>21</v>
      </c>
      <c r="E8954">
        <v>15</v>
      </c>
      <c r="F8954">
        <v>2</v>
      </c>
      <c r="G8954">
        <v>30</v>
      </c>
      <c r="H8954" s="1">
        <v>44611</v>
      </c>
      <c r="I8954" t="s">
        <v>28</v>
      </c>
    </row>
    <row r="8955" spans="1:9" x14ac:dyDescent="0.3">
      <c r="A8955" t="s">
        <v>9096</v>
      </c>
      <c r="B8955" t="s">
        <v>92</v>
      </c>
      <c r="C8955" t="s">
        <v>20</v>
      </c>
      <c r="D8955" t="s">
        <v>30</v>
      </c>
      <c r="E8955">
        <v>18</v>
      </c>
      <c r="F8955">
        <v>4</v>
      </c>
      <c r="G8955">
        <v>72</v>
      </c>
      <c r="H8955" s="1">
        <v>44653</v>
      </c>
      <c r="I8955" t="s">
        <v>17</v>
      </c>
    </row>
    <row r="8956" spans="1:9" x14ac:dyDescent="0.3">
      <c r="A8956" t="s">
        <v>9097</v>
      </c>
      <c r="B8956" t="s">
        <v>160</v>
      </c>
      <c r="C8956" t="s">
        <v>20</v>
      </c>
      <c r="D8956" t="s">
        <v>21</v>
      </c>
      <c r="E8956">
        <v>15</v>
      </c>
      <c r="F8956">
        <v>5</v>
      </c>
      <c r="G8956">
        <v>75</v>
      </c>
      <c r="H8956" s="1">
        <v>45153</v>
      </c>
      <c r="I8956" t="s">
        <v>13</v>
      </c>
    </row>
    <row r="8957" spans="1:9" x14ac:dyDescent="0.3">
      <c r="A8957" t="s">
        <v>9098</v>
      </c>
      <c r="B8957" t="s">
        <v>10</v>
      </c>
      <c r="C8957" t="s">
        <v>11</v>
      </c>
      <c r="D8957" t="s">
        <v>16</v>
      </c>
      <c r="E8957">
        <v>4</v>
      </c>
      <c r="F8957">
        <v>4</v>
      </c>
      <c r="G8957">
        <v>16</v>
      </c>
      <c r="H8957" s="1">
        <v>44776</v>
      </c>
      <c r="I8957" t="s">
        <v>13</v>
      </c>
    </row>
    <row r="8958" spans="1:9" x14ac:dyDescent="0.3">
      <c r="A8958" t="s">
        <v>9099</v>
      </c>
      <c r="B8958" t="s">
        <v>441</v>
      </c>
      <c r="C8958" t="s">
        <v>11</v>
      </c>
      <c r="D8958" t="s">
        <v>12</v>
      </c>
      <c r="E8958">
        <v>3</v>
      </c>
      <c r="F8958">
        <v>3</v>
      </c>
      <c r="G8958">
        <v>9</v>
      </c>
      <c r="H8958" s="1">
        <v>44659</v>
      </c>
      <c r="I8958" t="s">
        <v>28</v>
      </c>
    </row>
    <row r="8959" spans="1:9" x14ac:dyDescent="0.3">
      <c r="A8959" t="s">
        <v>9100</v>
      </c>
      <c r="B8959" t="s">
        <v>305</v>
      </c>
      <c r="C8959" t="s">
        <v>24</v>
      </c>
      <c r="D8959" t="s">
        <v>77</v>
      </c>
      <c r="E8959">
        <v>2.5</v>
      </c>
      <c r="F8959">
        <v>1</v>
      </c>
      <c r="G8959">
        <v>2.5</v>
      </c>
      <c r="H8959" s="1">
        <v>45147</v>
      </c>
      <c r="I8959" t="s">
        <v>17</v>
      </c>
    </row>
    <row r="8960" spans="1:9" x14ac:dyDescent="0.3">
      <c r="A8960" t="s">
        <v>9101</v>
      </c>
      <c r="B8960" t="s">
        <v>83</v>
      </c>
      <c r="C8960" t="s">
        <v>11</v>
      </c>
      <c r="D8960" t="s">
        <v>33</v>
      </c>
      <c r="E8960">
        <v>4</v>
      </c>
      <c r="F8960">
        <v>2</v>
      </c>
      <c r="G8960">
        <v>8</v>
      </c>
      <c r="H8960" s="1">
        <v>44928</v>
      </c>
      <c r="I8960" t="s">
        <v>28</v>
      </c>
    </row>
    <row r="8961" spans="1:9" x14ac:dyDescent="0.3">
      <c r="A8961" t="s">
        <v>9102</v>
      </c>
      <c r="B8961" t="s">
        <v>83</v>
      </c>
      <c r="C8961" t="s">
        <v>24</v>
      </c>
      <c r="D8961" t="s">
        <v>168</v>
      </c>
      <c r="E8961">
        <v>1</v>
      </c>
      <c r="F8961">
        <v>2</v>
      </c>
      <c r="G8961">
        <v>2</v>
      </c>
      <c r="H8961" s="1">
        <v>45246</v>
      </c>
      <c r="I8961" t="s">
        <v>28</v>
      </c>
    </row>
    <row r="8962" spans="1:9" x14ac:dyDescent="0.3">
      <c r="A8962" t="s">
        <v>9103</v>
      </c>
      <c r="B8962" t="s">
        <v>73</v>
      </c>
      <c r="C8962" t="s">
        <v>24</v>
      </c>
      <c r="D8962" t="s">
        <v>168</v>
      </c>
      <c r="E8962">
        <v>1</v>
      </c>
      <c r="F8962">
        <v>5</v>
      </c>
      <c r="G8962">
        <v>5</v>
      </c>
      <c r="H8962" s="1">
        <v>44705</v>
      </c>
      <c r="I8962" t="s">
        <v>13</v>
      </c>
    </row>
    <row r="8963" spans="1:9" x14ac:dyDescent="0.3">
      <c r="A8963" t="s">
        <v>9104</v>
      </c>
      <c r="B8963" t="s">
        <v>97</v>
      </c>
      <c r="C8963" t="s">
        <v>11</v>
      </c>
      <c r="D8963" t="s">
        <v>16</v>
      </c>
      <c r="E8963">
        <v>4</v>
      </c>
      <c r="F8963">
        <v>1</v>
      </c>
      <c r="G8963">
        <v>4</v>
      </c>
      <c r="H8963" s="1">
        <v>44738</v>
      </c>
      <c r="I8963" t="s">
        <v>13</v>
      </c>
    </row>
    <row r="8964" spans="1:9" x14ac:dyDescent="0.3">
      <c r="A8964" t="s">
        <v>9105</v>
      </c>
      <c r="B8964" t="s">
        <v>160</v>
      </c>
      <c r="C8964" t="s">
        <v>38</v>
      </c>
      <c r="D8964" t="s">
        <v>107</v>
      </c>
      <c r="E8964">
        <v>4</v>
      </c>
      <c r="F8964">
        <v>1</v>
      </c>
      <c r="G8964">
        <v>4</v>
      </c>
      <c r="H8964" s="1">
        <v>45258</v>
      </c>
      <c r="I8964" t="s">
        <v>28</v>
      </c>
    </row>
    <row r="8965" spans="1:9" x14ac:dyDescent="0.3">
      <c r="A8965" t="s">
        <v>9106</v>
      </c>
      <c r="B8965" t="s">
        <v>81</v>
      </c>
      <c r="C8965" t="s">
        <v>24</v>
      </c>
      <c r="D8965" t="s">
        <v>77</v>
      </c>
      <c r="E8965">
        <v>2.5</v>
      </c>
      <c r="F8965">
        <v>1</v>
      </c>
      <c r="G8965">
        <v>2.5</v>
      </c>
      <c r="H8965" s="1">
        <v>44667</v>
      </c>
    </row>
    <row r="8966" spans="1:9" x14ac:dyDescent="0.3">
      <c r="A8966" t="s">
        <v>9107</v>
      </c>
      <c r="B8966" t="s">
        <v>58</v>
      </c>
      <c r="C8966" t="s">
        <v>20</v>
      </c>
      <c r="D8966" t="s">
        <v>21</v>
      </c>
      <c r="E8966">
        <v>15</v>
      </c>
      <c r="F8966">
        <v>2</v>
      </c>
      <c r="G8966">
        <v>30</v>
      </c>
      <c r="H8966" s="1">
        <v>44831</v>
      </c>
      <c r="I8966" t="s">
        <v>17</v>
      </c>
    </row>
    <row r="8967" spans="1:9" x14ac:dyDescent="0.3">
      <c r="A8967" t="s">
        <v>9108</v>
      </c>
      <c r="B8967" t="s">
        <v>234</v>
      </c>
      <c r="C8967" t="s">
        <v>20</v>
      </c>
      <c r="D8967" t="s">
        <v>27</v>
      </c>
      <c r="E8967">
        <v>12</v>
      </c>
      <c r="F8967">
        <v>5</v>
      </c>
      <c r="G8967">
        <v>60</v>
      </c>
      <c r="H8967" s="1">
        <v>45182</v>
      </c>
      <c r="I8967" t="s">
        <v>13</v>
      </c>
    </row>
    <row r="8968" spans="1:9" x14ac:dyDescent="0.3">
      <c r="A8968" t="s">
        <v>9109</v>
      </c>
      <c r="B8968" t="s">
        <v>23</v>
      </c>
      <c r="C8968" t="s">
        <v>38</v>
      </c>
      <c r="D8968" t="s">
        <v>121</v>
      </c>
      <c r="E8968">
        <v>5</v>
      </c>
      <c r="F8968">
        <v>2</v>
      </c>
      <c r="G8968">
        <v>10</v>
      </c>
      <c r="H8968" s="1">
        <v>44964</v>
      </c>
      <c r="I8968" t="s">
        <v>13</v>
      </c>
    </row>
    <row r="8969" spans="1:9" x14ac:dyDescent="0.3">
      <c r="A8969" t="s">
        <v>9110</v>
      </c>
      <c r="B8969" t="s">
        <v>484</v>
      </c>
      <c r="C8969" t="s">
        <v>20</v>
      </c>
      <c r="D8969" t="s">
        <v>27</v>
      </c>
      <c r="E8969">
        <v>12</v>
      </c>
      <c r="F8969">
        <v>4</v>
      </c>
      <c r="G8969">
        <v>48</v>
      </c>
      <c r="H8969" s="1">
        <v>45245</v>
      </c>
      <c r="I8969" t="s">
        <v>28</v>
      </c>
    </row>
    <row r="8970" spans="1:9" x14ac:dyDescent="0.3">
      <c r="A8970" t="s">
        <v>9111</v>
      </c>
      <c r="B8970" t="s">
        <v>111</v>
      </c>
      <c r="C8970" t="s">
        <v>24</v>
      </c>
      <c r="D8970" t="s">
        <v>56</v>
      </c>
      <c r="E8970">
        <v>3</v>
      </c>
      <c r="F8970">
        <v>1</v>
      </c>
      <c r="G8970">
        <v>3</v>
      </c>
      <c r="H8970" s="1">
        <v>44647</v>
      </c>
      <c r="I8970" t="s">
        <v>13</v>
      </c>
    </row>
    <row r="8971" spans="1:9" x14ac:dyDescent="0.3">
      <c r="A8971" t="s">
        <v>9112</v>
      </c>
      <c r="B8971" t="s">
        <v>185</v>
      </c>
      <c r="C8971" t="s">
        <v>20</v>
      </c>
      <c r="D8971" t="s">
        <v>21</v>
      </c>
      <c r="E8971">
        <v>15</v>
      </c>
      <c r="F8971">
        <v>5</v>
      </c>
      <c r="G8971">
        <v>75</v>
      </c>
      <c r="H8971" s="1">
        <v>45173</v>
      </c>
      <c r="I8971" t="s">
        <v>28</v>
      </c>
    </row>
    <row r="8972" spans="1:9" x14ac:dyDescent="0.3">
      <c r="A8972" t="s">
        <v>9113</v>
      </c>
      <c r="B8972" t="s">
        <v>26</v>
      </c>
      <c r="C8972" t="s">
        <v>38</v>
      </c>
      <c r="D8972" t="s">
        <v>121</v>
      </c>
      <c r="E8972">
        <v>5</v>
      </c>
      <c r="F8972">
        <v>4</v>
      </c>
      <c r="G8972">
        <v>20</v>
      </c>
      <c r="H8972" s="1">
        <v>44636</v>
      </c>
      <c r="I8972" t="s">
        <v>17</v>
      </c>
    </row>
    <row r="8973" spans="1:9" x14ac:dyDescent="0.3">
      <c r="A8973" t="s">
        <v>9114</v>
      </c>
      <c r="B8973" t="s">
        <v>150</v>
      </c>
      <c r="C8973" t="s">
        <v>20</v>
      </c>
      <c r="F8973">
        <v>1</v>
      </c>
      <c r="G8973">
        <v>18</v>
      </c>
      <c r="H8973" s="1">
        <v>44814</v>
      </c>
    </row>
    <row r="8974" spans="1:9" x14ac:dyDescent="0.3">
      <c r="A8974" t="s">
        <v>9115</v>
      </c>
      <c r="B8974" t="s">
        <v>64</v>
      </c>
      <c r="C8974" t="s">
        <v>50</v>
      </c>
      <c r="D8974" t="s">
        <v>207</v>
      </c>
      <c r="E8974">
        <v>10</v>
      </c>
      <c r="F8974">
        <v>2</v>
      </c>
      <c r="G8974">
        <v>20</v>
      </c>
      <c r="H8974" s="1">
        <v>44888</v>
      </c>
      <c r="I8974" t="s">
        <v>28</v>
      </c>
    </row>
    <row r="8975" spans="1:9" x14ac:dyDescent="0.3">
      <c r="A8975" t="s">
        <v>9116</v>
      </c>
      <c r="B8975" t="s">
        <v>88</v>
      </c>
      <c r="C8975" t="s">
        <v>24</v>
      </c>
      <c r="D8975" t="s">
        <v>77</v>
      </c>
      <c r="E8975">
        <v>2.5</v>
      </c>
      <c r="F8975">
        <v>4</v>
      </c>
      <c r="G8975">
        <v>10</v>
      </c>
      <c r="H8975" s="1">
        <v>45107</v>
      </c>
    </row>
    <row r="8976" spans="1:9" x14ac:dyDescent="0.3">
      <c r="A8976" t="s">
        <v>9117</v>
      </c>
      <c r="B8976" t="s">
        <v>368</v>
      </c>
      <c r="C8976" t="s">
        <v>24</v>
      </c>
      <c r="D8976" t="s">
        <v>71</v>
      </c>
      <c r="E8976">
        <v>3</v>
      </c>
      <c r="F8976">
        <v>1</v>
      </c>
      <c r="G8976">
        <v>3</v>
      </c>
      <c r="H8976" s="1">
        <v>45083</v>
      </c>
      <c r="I8976" t="s">
        <v>17</v>
      </c>
    </row>
    <row r="8977" spans="1:9" x14ac:dyDescent="0.3">
      <c r="A8977" t="s">
        <v>9118</v>
      </c>
      <c r="B8977" t="s">
        <v>55</v>
      </c>
      <c r="C8977" t="s">
        <v>11</v>
      </c>
      <c r="D8977" t="s">
        <v>33</v>
      </c>
      <c r="E8977">
        <v>4</v>
      </c>
      <c r="F8977">
        <v>5</v>
      </c>
      <c r="G8977">
        <v>20</v>
      </c>
      <c r="H8977" s="1">
        <v>44806</v>
      </c>
      <c r="I8977" t="s">
        <v>28</v>
      </c>
    </row>
    <row r="8978" spans="1:9" x14ac:dyDescent="0.3">
      <c r="A8978" t="s">
        <v>9119</v>
      </c>
      <c r="B8978" t="s">
        <v>145</v>
      </c>
      <c r="C8978" t="s">
        <v>20</v>
      </c>
      <c r="D8978" t="s">
        <v>41</v>
      </c>
      <c r="E8978">
        <v>14</v>
      </c>
      <c r="F8978">
        <v>4</v>
      </c>
      <c r="G8978">
        <v>56</v>
      </c>
      <c r="H8978" s="1">
        <v>44626</v>
      </c>
      <c r="I8978" t="s">
        <v>28</v>
      </c>
    </row>
    <row r="8979" spans="1:9" x14ac:dyDescent="0.3">
      <c r="A8979" t="s">
        <v>9120</v>
      </c>
      <c r="B8979" t="s">
        <v>123</v>
      </c>
      <c r="C8979" t="s">
        <v>38</v>
      </c>
      <c r="D8979" t="s">
        <v>43</v>
      </c>
      <c r="E8979">
        <v>6</v>
      </c>
      <c r="F8979">
        <v>3</v>
      </c>
      <c r="G8979">
        <v>18</v>
      </c>
      <c r="H8979" s="1">
        <v>44910</v>
      </c>
      <c r="I8979" t="s">
        <v>13</v>
      </c>
    </row>
    <row r="8980" spans="1:9" x14ac:dyDescent="0.3">
      <c r="A8980" t="s">
        <v>9121</v>
      </c>
      <c r="B8980" t="s">
        <v>202</v>
      </c>
      <c r="C8980" t="s">
        <v>20</v>
      </c>
      <c r="D8980" t="s">
        <v>27</v>
      </c>
      <c r="E8980">
        <v>12</v>
      </c>
      <c r="F8980">
        <v>5</v>
      </c>
      <c r="G8980">
        <v>60</v>
      </c>
      <c r="H8980" s="1">
        <v>45104</v>
      </c>
      <c r="I8980" t="s">
        <v>13</v>
      </c>
    </row>
    <row r="8981" spans="1:9" x14ac:dyDescent="0.3">
      <c r="A8981" t="s">
        <v>9122</v>
      </c>
      <c r="B8981" t="s">
        <v>138</v>
      </c>
      <c r="C8981" t="s">
        <v>38</v>
      </c>
      <c r="D8981" t="s">
        <v>125</v>
      </c>
      <c r="E8981">
        <v>7</v>
      </c>
      <c r="F8981">
        <v>2</v>
      </c>
      <c r="G8981">
        <v>14</v>
      </c>
      <c r="H8981" s="1">
        <v>44622</v>
      </c>
      <c r="I8981" t="s">
        <v>28</v>
      </c>
    </row>
    <row r="8982" spans="1:9" x14ac:dyDescent="0.3">
      <c r="A8982" t="s">
        <v>9123</v>
      </c>
      <c r="B8982" t="s">
        <v>150</v>
      </c>
      <c r="C8982" t="s">
        <v>24</v>
      </c>
      <c r="D8982" t="s">
        <v>168</v>
      </c>
      <c r="E8982">
        <v>1</v>
      </c>
      <c r="F8982">
        <v>5</v>
      </c>
      <c r="G8982">
        <v>5</v>
      </c>
      <c r="H8982" s="1">
        <v>44569</v>
      </c>
      <c r="I8982" t="s">
        <v>28</v>
      </c>
    </row>
    <row r="8983" spans="1:9" x14ac:dyDescent="0.3">
      <c r="A8983" t="s">
        <v>9124</v>
      </c>
      <c r="B8983" t="s">
        <v>219</v>
      </c>
      <c r="C8983" t="s">
        <v>20</v>
      </c>
      <c r="D8983" t="s">
        <v>41</v>
      </c>
      <c r="E8983">
        <v>14</v>
      </c>
      <c r="F8983">
        <v>4</v>
      </c>
      <c r="G8983">
        <v>56</v>
      </c>
      <c r="H8983" s="1">
        <v>45077</v>
      </c>
      <c r="I8983" t="s">
        <v>13</v>
      </c>
    </row>
    <row r="8984" spans="1:9" x14ac:dyDescent="0.3">
      <c r="A8984" t="s">
        <v>9125</v>
      </c>
      <c r="B8984" t="s">
        <v>219</v>
      </c>
      <c r="C8984" t="s">
        <v>50</v>
      </c>
      <c r="D8984" t="s">
        <v>86</v>
      </c>
      <c r="E8984">
        <v>5</v>
      </c>
      <c r="F8984">
        <v>4</v>
      </c>
      <c r="G8984">
        <v>20</v>
      </c>
      <c r="H8984" s="1">
        <v>44856</v>
      </c>
      <c r="I8984" t="s">
        <v>28</v>
      </c>
    </row>
    <row r="8985" spans="1:9" x14ac:dyDescent="0.3">
      <c r="A8985" t="s">
        <v>9126</v>
      </c>
      <c r="B8985" t="s">
        <v>15</v>
      </c>
      <c r="C8985" t="s">
        <v>24</v>
      </c>
      <c r="D8985" t="s">
        <v>77</v>
      </c>
      <c r="E8985">
        <v>2.5</v>
      </c>
      <c r="F8985">
        <v>4</v>
      </c>
      <c r="G8985">
        <v>10</v>
      </c>
      <c r="H8985" s="1">
        <v>44673</v>
      </c>
      <c r="I8985" t="s">
        <v>28</v>
      </c>
    </row>
    <row r="8986" spans="1:9" x14ac:dyDescent="0.3">
      <c r="A8986" t="s">
        <v>9127</v>
      </c>
      <c r="B8986" t="s">
        <v>236</v>
      </c>
      <c r="C8986" t="s">
        <v>11</v>
      </c>
      <c r="D8986" t="s">
        <v>16</v>
      </c>
      <c r="E8986">
        <v>4</v>
      </c>
      <c r="F8986">
        <v>1</v>
      </c>
      <c r="G8986">
        <v>4</v>
      </c>
      <c r="H8986" s="1">
        <v>45241</v>
      </c>
      <c r="I8986" t="s">
        <v>13</v>
      </c>
    </row>
    <row r="8987" spans="1:9" x14ac:dyDescent="0.3">
      <c r="A8987" t="s">
        <v>9128</v>
      </c>
      <c r="B8987" t="s">
        <v>181</v>
      </c>
      <c r="C8987" t="s">
        <v>38</v>
      </c>
      <c r="D8987" t="s">
        <v>43</v>
      </c>
      <c r="E8987">
        <v>6</v>
      </c>
      <c r="F8987">
        <v>3</v>
      </c>
      <c r="G8987">
        <v>18</v>
      </c>
      <c r="H8987" s="1">
        <v>45128</v>
      </c>
      <c r="I8987" t="s">
        <v>28</v>
      </c>
    </row>
    <row r="8988" spans="1:9" x14ac:dyDescent="0.3">
      <c r="A8988" t="s">
        <v>9129</v>
      </c>
      <c r="B8988" t="s">
        <v>397</v>
      </c>
      <c r="C8988" t="s">
        <v>50</v>
      </c>
      <c r="D8988" t="s">
        <v>93</v>
      </c>
      <c r="E8988">
        <v>7</v>
      </c>
      <c r="F8988">
        <v>2</v>
      </c>
      <c r="G8988">
        <v>14</v>
      </c>
      <c r="H8988" s="1">
        <v>45255</v>
      </c>
      <c r="I8988" t="s">
        <v>17</v>
      </c>
    </row>
    <row r="8989" spans="1:9" x14ac:dyDescent="0.3">
      <c r="A8989" t="s">
        <v>9130</v>
      </c>
      <c r="B8989" t="s">
        <v>287</v>
      </c>
      <c r="C8989" t="s">
        <v>20</v>
      </c>
      <c r="D8989" t="s">
        <v>245</v>
      </c>
      <c r="E8989">
        <v>20</v>
      </c>
      <c r="F8989">
        <v>5</v>
      </c>
      <c r="G8989">
        <v>100</v>
      </c>
      <c r="H8989" s="1">
        <v>45023</v>
      </c>
      <c r="I8989" t="s">
        <v>28</v>
      </c>
    </row>
    <row r="8990" spans="1:9" x14ac:dyDescent="0.3">
      <c r="A8990" t="s">
        <v>9131</v>
      </c>
      <c r="B8990" t="s">
        <v>313</v>
      </c>
      <c r="C8990" t="s">
        <v>38</v>
      </c>
      <c r="D8990" t="s">
        <v>121</v>
      </c>
      <c r="E8990">
        <v>5</v>
      </c>
      <c r="F8990">
        <v>3</v>
      </c>
      <c r="G8990">
        <v>15</v>
      </c>
      <c r="H8990" s="1">
        <v>45287</v>
      </c>
      <c r="I8990" t="s">
        <v>28</v>
      </c>
    </row>
    <row r="8991" spans="1:9" x14ac:dyDescent="0.3">
      <c r="A8991" t="s">
        <v>9132</v>
      </c>
      <c r="B8991" t="s">
        <v>35</v>
      </c>
      <c r="C8991" t="s">
        <v>11</v>
      </c>
      <c r="E8991">
        <v>4</v>
      </c>
      <c r="F8991">
        <v>5</v>
      </c>
      <c r="G8991">
        <v>20</v>
      </c>
      <c r="H8991" s="1">
        <v>45169</v>
      </c>
      <c r="I8991" t="s">
        <v>13</v>
      </c>
    </row>
    <row r="8992" spans="1:9" x14ac:dyDescent="0.3">
      <c r="A8992" t="s">
        <v>9133</v>
      </c>
      <c r="B8992" t="s">
        <v>64</v>
      </c>
      <c r="C8992" t="s">
        <v>50</v>
      </c>
      <c r="D8992" t="s">
        <v>112</v>
      </c>
      <c r="E8992">
        <v>4</v>
      </c>
      <c r="F8992">
        <v>5</v>
      </c>
      <c r="G8992">
        <v>20</v>
      </c>
      <c r="H8992" s="1">
        <v>44743</v>
      </c>
      <c r="I8992" t="s">
        <v>17</v>
      </c>
    </row>
    <row r="8993" spans="1:9" x14ac:dyDescent="0.3">
      <c r="A8993" t="s">
        <v>9134</v>
      </c>
      <c r="B8993" t="s">
        <v>35</v>
      </c>
      <c r="C8993" t="s">
        <v>38</v>
      </c>
      <c r="E8993">
        <v>5</v>
      </c>
      <c r="F8993">
        <v>3</v>
      </c>
      <c r="G8993">
        <v>15</v>
      </c>
      <c r="H8993" s="1">
        <v>45092</v>
      </c>
      <c r="I8993" t="s">
        <v>17</v>
      </c>
    </row>
    <row r="8994" spans="1:9" x14ac:dyDescent="0.3">
      <c r="A8994" t="s">
        <v>9135</v>
      </c>
      <c r="B8994" t="s">
        <v>345</v>
      </c>
      <c r="C8994" t="s">
        <v>24</v>
      </c>
      <c r="E8994">
        <v>3</v>
      </c>
      <c r="F8994">
        <v>2</v>
      </c>
      <c r="G8994">
        <v>6</v>
      </c>
      <c r="H8994" s="1">
        <v>44660</v>
      </c>
    </row>
    <row r="8995" spans="1:9" x14ac:dyDescent="0.3">
      <c r="A8995" t="s">
        <v>9136</v>
      </c>
      <c r="B8995" t="s">
        <v>397</v>
      </c>
      <c r="C8995" t="s">
        <v>50</v>
      </c>
      <c r="D8995" t="s">
        <v>112</v>
      </c>
      <c r="E8995">
        <v>4</v>
      </c>
      <c r="F8995">
        <v>1</v>
      </c>
      <c r="G8995">
        <v>4</v>
      </c>
      <c r="H8995" s="1">
        <v>44769</v>
      </c>
      <c r="I8995" t="s">
        <v>28</v>
      </c>
    </row>
    <row r="8996" spans="1:9" x14ac:dyDescent="0.3">
      <c r="A8996" t="s">
        <v>9137</v>
      </c>
      <c r="B8996" t="s">
        <v>225</v>
      </c>
      <c r="C8996" t="s">
        <v>20</v>
      </c>
      <c r="D8996" t="s">
        <v>27</v>
      </c>
      <c r="E8996">
        <v>12</v>
      </c>
      <c r="F8996">
        <v>2</v>
      </c>
      <c r="G8996">
        <v>24</v>
      </c>
      <c r="H8996" s="1">
        <v>44844</v>
      </c>
      <c r="I8996" t="s">
        <v>17</v>
      </c>
    </row>
    <row r="8997" spans="1:9" x14ac:dyDescent="0.3">
      <c r="A8997" t="s">
        <v>9138</v>
      </c>
      <c r="B8997" t="s">
        <v>19</v>
      </c>
      <c r="C8997" t="s">
        <v>20</v>
      </c>
      <c r="E8997">
        <v>15</v>
      </c>
      <c r="F8997">
        <v>5</v>
      </c>
      <c r="G8997">
        <v>75</v>
      </c>
      <c r="H8997" s="1">
        <v>44583</v>
      </c>
      <c r="I8997" t="s">
        <v>13</v>
      </c>
    </row>
    <row r="8998" spans="1:9" x14ac:dyDescent="0.3">
      <c r="A8998" t="s">
        <v>9139</v>
      </c>
      <c r="B8998" t="s">
        <v>202</v>
      </c>
      <c r="C8998" t="s">
        <v>24</v>
      </c>
      <c r="D8998" t="s">
        <v>77</v>
      </c>
      <c r="E8998">
        <v>2.5</v>
      </c>
      <c r="F8998">
        <v>3</v>
      </c>
      <c r="G8998">
        <v>7.5</v>
      </c>
      <c r="H8998" s="1">
        <v>44786</v>
      </c>
      <c r="I8998" t="s">
        <v>13</v>
      </c>
    </row>
    <row r="8999" spans="1:9" x14ac:dyDescent="0.3">
      <c r="A8999" t="s">
        <v>9140</v>
      </c>
      <c r="B8999" t="s">
        <v>152</v>
      </c>
      <c r="C8999" t="s">
        <v>38</v>
      </c>
      <c r="D8999" t="s">
        <v>121</v>
      </c>
      <c r="E8999">
        <v>5</v>
      </c>
      <c r="F8999">
        <v>4</v>
      </c>
      <c r="G8999">
        <v>20</v>
      </c>
      <c r="H8999" s="1">
        <v>45077</v>
      </c>
      <c r="I8999" t="s">
        <v>13</v>
      </c>
    </row>
    <row r="9000" spans="1:9" x14ac:dyDescent="0.3">
      <c r="A9000" t="s">
        <v>9141</v>
      </c>
      <c r="B9000" t="s">
        <v>254</v>
      </c>
      <c r="C9000" t="s">
        <v>38</v>
      </c>
      <c r="D9000" t="s">
        <v>121</v>
      </c>
      <c r="E9000">
        <v>5</v>
      </c>
      <c r="F9000">
        <v>3</v>
      </c>
      <c r="G9000">
        <v>15</v>
      </c>
      <c r="H9000" s="1">
        <v>44959</v>
      </c>
      <c r="I9000" t="s">
        <v>28</v>
      </c>
    </row>
    <row r="9001" spans="1:9" x14ac:dyDescent="0.3">
      <c r="A9001" t="s">
        <v>9142</v>
      </c>
      <c r="B9001" t="s">
        <v>131</v>
      </c>
      <c r="C9001" t="s">
        <v>24</v>
      </c>
      <c r="D9001" t="s">
        <v>168</v>
      </c>
      <c r="E9001">
        <v>1</v>
      </c>
      <c r="F9001">
        <v>1</v>
      </c>
      <c r="G9001">
        <v>1</v>
      </c>
      <c r="H9001" s="1">
        <v>45231</v>
      </c>
      <c r="I9001" t="s">
        <v>17</v>
      </c>
    </row>
    <row r="9002" spans="1:9" x14ac:dyDescent="0.3">
      <c r="A9002" t="s">
        <v>9143</v>
      </c>
      <c r="B9002" t="s">
        <v>73</v>
      </c>
      <c r="C9002" t="s">
        <v>24</v>
      </c>
      <c r="D9002" t="s">
        <v>168</v>
      </c>
      <c r="E9002">
        <v>1</v>
      </c>
      <c r="F9002">
        <v>3</v>
      </c>
      <c r="G9002">
        <v>3</v>
      </c>
      <c r="H9002" s="1">
        <v>44908</v>
      </c>
      <c r="I9002" t="s">
        <v>28</v>
      </c>
    </row>
    <row r="9003" spans="1:9" x14ac:dyDescent="0.3">
      <c r="A9003" t="s">
        <v>9144</v>
      </c>
      <c r="B9003" t="s">
        <v>136</v>
      </c>
      <c r="C9003" t="s">
        <v>20</v>
      </c>
      <c r="D9003" t="s">
        <v>30</v>
      </c>
      <c r="E9003">
        <v>18</v>
      </c>
      <c r="F9003">
        <v>4</v>
      </c>
      <c r="G9003">
        <v>72</v>
      </c>
      <c r="H9003" s="1">
        <v>44889</v>
      </c>
      <c r="I9003" t="s">
        <v>17</v>
      </c>
    </row>
    <row r="9004" spans="1:9" x14ac:dyDescent="0.3">
      <c r="A9004" t="s">
        <v>9145</v>
      </c>
      <c r="B9004" t="s">
        <v>185</v>
      </c>
      <c r="C9004" t="s">
        <v>20</v>
      </c>
      <c r="D9004" t="s">
        <v>21</v>
      </c>
      <c r="E9004">
        <v>15</v>
      </c>
      <c r="F9004">
        <v>1</v>
      </c>
      <c r="G9004">
        <v>15</v>
      </c>
      <c r="H9004" s="1">
        <v>45047</v>
      </c>
      <c r="I9004" t="s">
        <v>13</v>
      </c>
    </row>
    <row r="9005" spans="1:9" x14ac:dyDescent="0.3">
      <c r="A9005" t="s">
        <v>9146</v>
      </c>
      <c r="B9005" t="s">
        <v>90</v>
      </c>
      <c r="C9005" t="s">
        <v>50</v>
      </c>
      <c r="D9005" t="s">
        <v>86</v>
      </c>
      <c r="E9005">
        <v>5</v>
      </c>
      <c r="F9005">
        <v>4</v>
      </c>
      <c r="G9005">
        <v>20</v>
      </c>
      <c r="H9005" s="1">
        <v>45164</v>
      </c>
      <c r="I9005" t="s">
        <v>17</v>
      </c>
    </row>
    <row r="9006" spans="1:9" x14ac:dyDescent="0.3">
      <c r="A9006" t="s">
        <v>9147</v>
      </c>
      <c r="B9006" t="s">
        <v>60</v>
      </c>
      <c r="C9006" t="s">
        <v>24</v>
      </c>
      <c r="D9006" t="s">
        <v>168</v>
      </c>
      <c r="E9006">
        <v>1</v>
      </c>
      <c r="F9006">
        <v>5</v>
      </c>
      <c r="G9006">
        <v>5</v>
      </c>
      <c r="H9006" s="1">
        <v>44694</v>
      </c>
    </row>
    <row r="9007" spans="1:9" x14ac:dyDescent="0.3">
      <c r="A9007" t="s">
        <v>9148</v>
      </c>
      <c r="B9007" t="s">
        <v>23</v>
      </c>
      <c r="C9007" t="s">
        <v>20</v>
      </c>
      <c r="D9007" t="s">
        <v>27</v>
      </c>
      <c r="E9007">
        <v>12</v>
      </c>
      <c r="F9007">
        <v>2</v>
      </c>
      <c r="G9007">
        <v>24</v>
      </c>
      <c r="H9007" s="1">
        <v>44659</v>
      </c>
    </row>
    <row r="9008" spans="1:9" x14ac:dyDescent="0.3">
      <c r="A9008" t="s">
        <v>9149</v>
      </c>
      <c r="B9008" t="s">
        <v>163</v>
      </c>
      <c r="C9008" t="s">
        <v>11</v>
      </c>
      <c r="D9008" t="s">
        <v>230</v>
      </c>
      <c r="E9008">
        <v>5</v>
      </c>
      <c r="F9008">
        <v>1</v>
      </c>
      <c r="G9008">
        <v>5</v>
      </c>
      <c r="H9008" s="1">
        <v>45108</v>
      </c>
      <c r="I9008" t="s">
        <v>13</v>
      </c>
    </row>
    <row r="9009" spans="1:9" x14ac:dyDescent="0.3">
      <c r="A9009" t="s">
        <v>9150</v>
      </c>
      <c r="B9009" t="s">
        <v>105</v>
      </c>
      <c r="C9009" t="s">
        <v>50</v>
      </c>
      <c r="D9009" t="s">
        <v>99</v>
      </c>
      <c r="E9009">
        <v>8</v>
      </c>
      <c r="F9009">
        <v>1</v>
      </c>
      <c r="G9009">
        <v>8</v>
      </c>
      <c r="H9009" s="1">
        <v>44562</v>
      </c>
      <c r="I9009" t="s">
        <v>17</v>
      </c>
    </row>
    <row r="9010" spans="1:9" x14ac:dyDescent="0.3">
      <c r="A9010" t="s">
        <v>9151</v>
      </c>
      <c r="B9010" t="s">
        <v>103</v>
      </c>
      <c r="C9010" t="s">
        <v>50</v>
      </c>
      <c r="D9010" t="s">
        <v>86</v>
      </c>
      <c r="E9010">
        <v>5</v>
      </c>
      <c r="F9010">
        <v>1</v>
      </c>
      <c r="G9010">
        <v>5</v>
      </c>
      <c r="H9010" s="1">
        <v>44616</v>
      </c>
      <c r="I9010" t="s">
        <v>13</v>
      </c>
    </row>
    <row r="9011" spans="1:9" x14ac:dyDescent="0.3">
      <c r="A9011" t="s">
        <v>9152</v>
      </c>
      <c r="B9011" t="s">
        <v>215</v>
      </c>
      <c r="C9011" t="s">
        <v>20</v>
      </c>
      <c r="D9011" t="s">
        <v>30</v>
      </c>
      <c r="E9011">
        <v>18</v>
      </c>
      <c r="F9011">
        <v>2</v>
      </c>
      <c r="G9011">
        <v>36</v>
      </c>
      <c r="H9011" s="1">
        <v>44982</v>
      </c>
      <c r="I9011" t="s">
        <v>28</v>
      </c>
    </row>
    <row r="9012" spans="1:9" x14ac:dyDescent="0.3">
      <c r="A9012" t="s">
        <v>9153</v>
      </c>
      <c r="B9012" t="s">
        <v>103</v>
      </c>
      <c r="C9012" t="s">
        <v>38</v>
      </c>
      <c r="D9012" t="s">
        <v>107</v>
      </c>
      <c r="E9012">
        <v>4</v>
      </c>
      <c r="F9012">
        <v>4</v>
      </c>
      <c r="G9012">
        <v>16</v>
      </c>
      <c r="H9012" s="1">
        <v>45086</v>
      </c>
      <c r="I9012" t="s">
        <v>17</v>
      </c>
    </row>
    <row r="9013" spans="1:9" x14ac:dyDescent="0.3">
      <c r="A9013" t="s">
        <v>9154</v>
      </c>
      <c r="B9013" t="s">
        <v>88</v>
      </c>
      <c r="C9013" t="s">
        <v>24</v>
      </c>
      <c r="D9013" t="s">
        <v>168</v>
      </c>
      <c r="E9013">
        <v>1</v>
      </c>
      <c r="F9013">
        <v>4</v>
      </c>
      <c r="G9013">
        <v>4</v>
      </c>
      <c r="H9013" s="1">
        <v>44690</v>
      </c>
      <c r="I9013" t="s">
        <v>13</v>
      </c>
    </row>
    <row r="9014" spans="1:9" x14ac:dyDescent="0.3">
      <c r="A9014" t="s">
        <v>9155</v>
      </c>
      <c r="B9014" t="s">
        <v>131</v>
      </c>
      <c r="C9014" t="s">
        <v>24</v>
      </c>
      <c r="D9014" t="s">
        <v>71</v>
      </c>
      <c r="E9014">
        <v>3</v>
      </c>
      <c r="F9014">
        <v>1</v>
      </c>
      <c r="G9014">
        <v>3</v>
      </c>
      <c r="H9014" s="1">
        <v>44659</v>
      </c>
      <c r="I9014" t="s">
        <v>13</v>
      </c>
    </row>
    <row r="9015" spans="1:9" x14ac:dyDescent="0.3">
      <c r="A9015" t="s">
        <v>9156</v>
      </c>
      <c r="B9015" t="s">
        <v>81</v>
      </c>
      <c r="C9015" t="s">
        <v>11</v>
      </c>
      <c r="D9015" t="s">
        <v>230</v>
      </c>
      <c r="E9015">
        <v>5</v>
      </c>
      <c r="F9015">
        <v>5</v>
      </c>
      <c r="G9015">
        <v>25</v>
      </c>
      <c r="H9015" s="1">
        <v>44572</v>
      </c>
      <c r="I9015" t="s">
        <v>13</v>
      </c>
    </row>
    <row r="9016" spans="1:9" x14ac:dyDescent="0.3">
      <c r="A9016" t="s">
        <v>9157</v>
      </c>
      <c r="B9016" t="s">
        <v>147</v>
      </c>
      <c r="C9016" t="s">
        <v>20</v>
      </c>
      <c r="D9016" t="s">
        <v>21</v>
      </c>
      <c r="E9016">
        <v>15</v>
      </c>
      <c r="F9016">
        <v>2</v>
      </c>
      <c r="G9016">
        <v>30</v>
      </c>
      <c r="H9016" s="1">
        <v>44786</v>
      </c>
      <c r="I9016" t="s">
        <v>17</v>
      </c>
    </row>
    <row r="9017" spans="1:9" x14ac:dyDescent="0.3">
      <c r="A9017" t="s">
        <v>9158</v>
      </c>
      <c r="B9017" t="s">
        <v>484</v>
      </c>
      <c r="C9017" t="s">
        <v>20</v>
      </c>
      <c r="D9017" t="s">
        <v>30</v>
      </c>
      <c r="E9017">
        <v>18</v>
      </c>
      <c r="F9017">
        <v>1</v>
      </c>
      <c r="G9017">
        <v>18</v>
      </c>
      <c r="H9017" s="1">
        <v>45083</v>
      </c>
      <c r="I9017" t="s">
        <v>17</v>
      </c>
    </row>
    <row r="9018" spans="1:9" x14ac:dyDescent="0.3">
      <c r="A9018" t="s">
        <v>9159</v>
      </c>
      <c r="B9018" t="s">
        <v>165</v>
      </c>
      <c r="C9018" t="s">
        <v>24</v>
      </c>
      <c r="D9018" t="s">
        <v>71</v>
      </c>
      <c r="E9018">
        <v>3</v>
      </c>
      <c r="F9018">
        <v>2</v>
      </c>
      <c r="G9018">
        <v>6</v>
      </c>
      <c r="H9018" s="1">
        <v>44862</v>
      </c>
      <c r="I9018" t="s">
        <v>13</v>
      </c>
    </row>
    <row r="9019" spans="1:9" x14ac:dyDescent="0.3">
      <c r="A9019" t="s">
        <v>9160</v>
      </c>
      <c r="B9019" t="s">
        <v>136</v>
      </c>
      <c r="C9019" t="s">
        <v>50</v>
      </c>
      <c r="D9019" t="s">
        <v>51</v>
      </c>
      <c r="E9019">
        <v>5</v>
      </c>
      <c r="F9019">
        <v>5</v>
      </c>
      <c r="G9019">
        <v>25</v>
      </c>
      <c r="H9019" s="1">
        <v>44661</v>
      </c>
      <c r="I9019" t="s">
        <v>13</v>
      </c>
    </row>
    <row r="9020" spans="1:9" x14ac:dyDescent="0.3">
      <c r="A9020" t="s">
        <v>9161</v>
      </c>
      <c r="B9020" t="s">
        <v>185</v>
      </c>
      <c r="C9020" t="s">
        <v>50</v>
      </c>
      <c r="D9020" t="s">
        <v>99</v>
      </c>
      <c r="E9020">
        <v>8</v>
      </c>
      <c r="F9020">
        <v>2</v>
      </c>
      <c r="G9020">
        <v>16</v>
      </c>
      <c r="H9020" s="1">
        <v>44824</v>
      </c>
      <c r="I9020" t="s">
        <v>13</v>
      </c>
    </row>
    <row r="9021" spans="1:9" x14ac:dyDescent="0.3">
      <c r="A9021" t="s">
        <v>9162</v>
      </c>
      <c r="B9021" t="s">
        <v>298</v>
      </c>
      <c r="C9021" t="s">
        <v>50</v>
      </c>
      <c r="D9021" t="s">
        <v>86</v>
      </c>
      <c r="E9021">
        <v>5</v>
      </c>
      <c r="F9021">
        <v>2</v>
      </c>
      <c r="G9021">
        <v>10</v>
      </c>
      <c r="H9021" s="1">
        <v>45011</v>
      </c>
      <c r="I9021" t="s">
        <v>13</v>
      </c>
    </row>
    <row r="9022" spans="1:9" x14ac:dyDescent="0.3">
      <c r="A9022" t="s">
        <v>9163</v>
      </c>
      <c r="B9022" t="s">
        <v>76</v>
      </c>
      <c r="C9022" t="s">
        <v>20</v>
      </c>
      <c r="D9022" t="s">
        <v>27</v>
      </c>
      <c r="E9022">
        <v>12</v>
      </c>
      <c r="F9022">
        <v>4</v>
      </c>
      <c r="G9022">
        <v>48</v>
      </c>
      <c r="H9022" s="1">
        <v>45135</v>
      </c>
      <c r="I9022" t="s">
        <v>13</v>
      </c>
    </row>
    <row r="9023" spans="1:9" x14ac:dyDescent="0.3">
      <c r="A9023" t="s">
        <v>9164</v>
      </c>
      <c r="B9023" t="s">
        <v>47</v>
      </c>
      <c r="C9023" t="s">
        <v>20</v>
      </c>
      <c r="D9023" t="s">
        <v>27</v>
      </c>
      <c r="E9023">
        <v>12</v>
      </c>
      <c r="F9023">
        <v>4</v>
      </c>
      <c r="G9023">
        <v>48</v>
      </c>
      <c r="H9023" s="1">
        <v>44655</v>
      </c>
      <c r="I9023" t="s">
        <v>28</v>
      </c>
    </row>
    <row r="9024" spans="1:9" x14ac:dyDescent="0.3">
      <c r="A9024" t="s">
        <v>9165</v>
      </c>
      <c r="B9024" t="s">
        <v>69</v>
      </c>
      <c r="C9024" t="s">
        <v>11</v>
      </c>
      <c r="D9024" t="s">
        <v>230</v>
      </c>
      <c r="E9024">
        <v>5</v>
      </c>
      <c r="F9024">
        <v>4</v>
      </c>
      <c r="G9024">
        <v>20</v>
      </c>
      <c r="H9024" s="1">
        <v>45242</v>
      </c>
      <c r="I9024" t="s">
        <v>28</v>
      </c>
    </row>
    <row r="9025" spans="1:9" x14ac:dyDescent="0.3">
      <c r="A9025" t="s">
        <v>9166</v>
      </c>
      <c r="B9025" t="s">
        <v>152</v>
      </c>
      <c r="C9025" t="s">
        <v>50</v>
      </c>
      <c r="D9025" t="s">
        <v>112</v>
      </c>
      <c r="E9025">
        <v>4</v>
      </c>
      <c r="F9025">
        <v>2</v>
      </c>
      <c r="G9025">
        <v>8</v>
      </c>
      <c r="H9025" s="1">
        <v>44842</v>
      </c>
      <c r="I9025" t="s">
        <v>13</v>
      </c>
    </row>
    <row r="9026" spans="1:9" x14ac:dyDescent="0.3">
      <c r="A9026" t="s">
        <v>9167</v>
      </c>
      <c r="B9026" t="s">
        <v>64</v>
      </c>
      <c r="C9026" t="s">
        <v>11</v>
      </c>
      <c r="D9026" t="s">
        <v>230</v>
      </c>
      <c r="E9026">
        <v>5</v>
      </c>
      <c r="F9026">
        <v>3</v>
      </c>
      <c r="G9026">
        <v>15</v>
      </c>
      <c r="H9026" s="1">
        <v>45123</v>
      </c>
      <c r="I9026" t="s">
        <v>13</v>
      </c>
    </row>
    <row r="9027" spans="1:9" x14ac:dyDescent="0.3">
      <c r="A9027" t="s">
        <v>9168</v>
      </c>
      <c r="B9027" t="s">
        <v>40</v>
      </c>
      <c r="C9027" t="s">
        <v>24</v>
      </c>
      <c r="D9027" t="s">
        <v>168</v>
      </c>
      <c r="E9027">
        <v>1</v>
      </c>
      <c r="F9027">
        <v>2</v>
      </c>
      <c r="G9027">
        <v>2</v>
      </c>
      <c r="H9027" s="1">
        <v>45066</v>
      </c>
      <c r="I9027" t="s">
        <v>28</v>
      </c>
    </row>
    <row r="9028" spans="1:9" x14ac:dyDescent="0.3">
      <c r="A9028" t="s">
        <v>9169</v>
      </c>
      <c r="B9028" t="s">
        <v>192</v>
      </c>
      <c r="C9028" t="s">
        <v>11</v>
      </c>
      <c r="D9028" t="s">
        <v>16</v>
      </c>
      <c r="E9028">
        <v>4</v>
      </c>
      <c r="F9028">
        <v>5</v>
      </c>
      <c r="G9028">
        <v>20</v>
      </c>
      <c r="H9028" s="1">
        <v>44872</v>
      </c>
      <c r="I9028" t="s">
        <v>13</v>
      </c>
    </row>
    <row r="9029" spans="1:9" x14ac:dyDescent="0.3">
      <c r="A9029" t="s">
        <v>9170</v>
      </c>
      <c r="B9029" t="s">
        <v>221</v>
      </c>
      <c r="C9029" t="s">
        <v>24</v>
      </c>
      <c r="D9029" t="s">
        <v>56</v>
      </c>
      <c r="E9029">
        <v>3</v>
      </c>
      <c r="F9029">
        <v>4</v>
      </c>
      <c r="G9029">
        <v>12</v>
      </c>
      <c r="H9029" s="1">
        <v>45215</v>
      </c>
      <c r="I9029" t="s">
        <v>28</v>
      </c>
    </row>
    <row r="9030" spans="1:9" x14ac:dyDescent="0.3">
      <c r="A9030" t="s">
        <v>9171</v>
      </c>
      <c r="B9030" t="s">
        <v>217</v>
      </c>
      <c r="C9030" t="s">
        <v>11</v>
      </c>
      <c r="D9030" t="s">
        <v>16</v>
      </c>
      <c r="E9030">
        <v>4</v>
      </c>
      <c r="F9030">
        <v>2</v>
      </c>
      <c r="G9030">
        <v>8</v>
      </c>
      <c r="H9030" s="1">
        <v>44752</v>
      </c>
      <c r="I9030" t="s">
        <v>17</v>
      </c>
    </row>
    <row r="9031" spans="1:9" x14ac:dyDescent="0.3">
      <c r="A9031" t="s">
        <v>9172</v>
      </c>
      <c r="B9031" t="s">
        <v>484</v>
      </c>
      <c r="C9031" t="s">
        <v>38</v>
      </c>
      <c r="D9031" t="s">
        <v>121</v>
      </c>
      <c r="E9031">
        <v>5</v>
      </c>
      <c r="F9031">
        <v>5</v>
      </c>
      <c r="G9031">
        <v>25</v>
      </c>
      <c r="H9031" s="1">
        <v>44760</v>
      </c>
      <c r="I9031" t="s">
        <v>13</v>
      </c>
    </row>
    <row r="9032" spans="1:9" x14ac:dyDescent="0.3">
      <c r="A9032" t="s">
        <v>9173</v>
      </c>
      <c r="B9032" t="s">
        <v>55</v>
      </c>
      <c r="C9032" t="s">
        <v>11</v>
      </c>
      <c r="D9032" t="s">
        <v>12</v>
      </c>
      <c r="E9032">
        <v>3</v>
      </c>
      <c r="F9032">
        <v>1</v>
      </c>
      <c r="G9032">
        <v>3</v>
      </c>
      <c r="H9032" s="1">
        <v>44589</v>
      </c>
    </row>
    <row r="9033" spans="1:9" x14ac:dyDescent="0.3">
      <c r="A9033" t="s">
        <v>9174</v>
      </c>
      <c r="B9033" t="s">
        <v>196</v>
      </c>
      <c r="C9033" t="s">
        <v>20</v>
      </c>
      <c r="D9033" t="s">
        <v>27</v>
      </c>
      <c r="E9033">
        <v>12</v>
      </c>
      <c r="F9033">
        <v>4</v>
      </c>
      <c r="G9033">
        <v>48</v>
      </c>
      <c r="H9033" s="1">
        <v>44882</v>
      </c>
      <c r="I9033" t="s">
        <v>13</v>
      </c>
    </row>
    <row r="9034" spans="1:9" x14ac:dyDescent="0.3">
      <c r="A9034" t="s">
        <v>9175</v>
      </c>
      <c r="B9034" t="s">
        <v>413</v>
      </c>
      <c r="C9034" t="s">
        <v>11</v>
      </c>
      <c r="D9034" t="s">
        <v>230</v>
      </c>
      <c r="E9034">
        <v>5</v>
      </c>
      <c r="F9034">
        <v>5</v>
      </c>
      <c r="G9034">
        <v>25</v>
      </c>
      <c r="H9034" s="1">
        <v>45023</v>
      </c>
      <c r="I9034" t="s">
        <v>13</v>
      </c>
    </row>
    <row r="9035" spans="1:9" x14ac:dyDescent="0.3">
      <c r="A9035" t="s">
        <v>9176</v>
      </c>
      <c r="B9035" t="s">
        <v>413</v>
      </c>
      <c r="C9035" t="s">
        <v>24</v>
      </c>
      <c r="D9035" t="s">
        <v>71</v>
      </c>
      <c r="E9035">
        <v>3</v>
      </c>
      <c r="F9035">
        <v>1</v>
      </c>
      <c r="G9035">
        <v>3</v>
      </c>
      <c r="H9035" s="1">
        <v>45085</v>
      </c>
      <c r="I9035" t="s">
        <v>17</v>
      </c>
    </row>
    <row r="9036" spans="1:9" x14ac:dyDescent="0.3">
      <c r="A9036" t="s">
        <v>9177</v>
      </c>
      <c r="B9036" t="s">
        <v>118</v>
      </c>
      <c r="C9036" t="s">
        <v>20</v>
      </c>
      <c r="D9036" t="s">
        <v>21</v>
      </c>
      <c r="E9036">
        <v>15</v>
      </c>
      <c r="F9036">
        <v>1</v>
      </c>
      <c r="G9036">
        <v>15</v>
      </c>
      <c r="H9036" s="1">
        <v>44886</v>
      </c>
      <c r="I9036" t="s">
        <v>28</v>
      </c>
    </row>
    <row r="9037" spans="1:9" x14ac:dyDescent="0.3">
      <c r="A9037" t="s">
        <v>9178</v>
      </c>
      <c r="B9037" t="s">
        <v>47</v>
      </c>
      <c r="C9037" t="s">
        <v>50</v>
      </c>
      <c r="D9037" t="s">
        <v>99</v>
      </c>
      <c r="E9037">
        <v>8</v>
      </c>
      <c r="F9037">
        <v>2</v>
      </c>
      <c r="G9037">
        <v>16</v>
      </c>
      <c r="H9037" s="1">
        <v>45171</v>
      </c>
      <c r="I9037" t="s">
        <v>13</v>
      </c>
    </row>
    <row r="9038" spans="1:9" x14ac:dyDescent="0.3">
      <c r="A9038" t="s">
        <v>9179</v>
      </c>
      <c r="B9038" t="s">
        <v>129</v>
      </c>
      <c r="C9038" t="s">
        <v>24</v>
      </c>
      <c r="D9038" t="s">
        <v>168</v>
      </c>
      <c r="E9038">
        <v>1</v>
      </c>
      <c r="F9038">
        <v>3</v>
      </c>
      <c r="G9038">
        <v>3</v>
      </c>
      <c r="H9038" s="1">
        <v>44583</v>
      </c>
      <c r="I9038" t="s">
        <v>13</v>
      </c>
    </row>
    <row r="9039" spans="1:9" x14ac:dyDescent="0.3">
      <c r="A9039" t="s">
        <v>9180</v>
      </c>
      <c r="B9039" t="s">
        <v>457</v>
      </c>
      <c r="C9039" t="s">
        <v>38</v>
      </c>
      <c r="F9039">
        <v>2</v>
      </c>
      <c r="G9039">
        <v>12</v>
      </c>
      <c r="H9039" s="1">
        <v>44602</v>
      </c>
    </row>
    <row r="9040" spans="1:9" x14ac:dyDescent="0.3">
      <c r="A9040" t="s">
        <v>9181</v>
      </c>
      <c r="B9040" t="s">
        <v>150</v>
      </c>
      <c r="C9040" t="s">
        <v>38</v>
      </c>
      <c r="D9040" t="s">
        <v>43</v>
      </c>
      <c r="E9040">
        <v>6</v>
      </c>
      <c r="F9040">
        <v>3</v>
      </c>
      <c r="G9040">
        <v>18</v>
      </c>
      <c r="H9040" s="1">
        <v>45003</v>
      </c>
      <c r="I9040" t="s">
        <v>28</v>
      </c>
    </row>
    <row r="9041" spans="1:9" x14ac:dyDescent="0.3">
      <c r="A9041" t="s">
        <v>9182</v>
      </c>
      <c r="B9041" t="s">
        <v>58</v>
      </c>
      <c r="C9041" t="s">
        <v>24</v>
      </c>
      <c r="D9041" t="s">
        <v>168</v>
      </c>
      <c r="E9041">
        <v>1</v>
      </c>
      <c r="F9041">
        <v>2</v>
      </c>
      <c r="G9041">
        <v>2</v>
      </c>
      <c r="H9041" s="1">
        <v>45244</v>
      </c>
      <c r="I9041" t="s">
        <v>28</v>
      </c>
    </row>
    <row r="9042" spans="1:9" x14ac:dyDescent="0.3">
      <c r="A9042" t="s">
        <v>9183</v>
      </c>
      <c r="B9042" t="s">
        <v>376</v>
      </c>
      <c r="C9042" t="s">
        <v>38</v>
      </c>
      <c r="D9042" t="s">
        <v>43</v>
      </c>
      <c r="E9042">
        <v>6</v>
      </c>
      <c r="F9042">
        <v>3</v>
      </c>
      <c r="G9042">
        <v>18</v>
      </c>
      <c r="H9042" s="1">
        <v>45129</v>
      </c>
      <c r="I9042" t="s">
        <v>28</v>
      </c>
    </row>
    <row r="9043" spans="1:9" x14ac:dyDescent="0.3">
      <c r="A9043" t="s">
        <v>9184</v>
      </c>
      <c r="B9043" t="s">
        <v>326</v>
      </c>
      <c r="C9043" t="s">
        <v>50</v>
      </c>
      <c r="D9043" t="s">
        <v>99</v>
      </c>
      <c r="E9043">
        <v>8</v>
      </c>
      <c r="F9043">
        <v>1</v>
      </c>
      <c r="G9043">
        <v>8</v>
      </c>
      <c r="H9043" s="1">
        <v>44971</v>
      </c>
      <c r="I9043" t="s">
        <v>17</v>
      </c>
    </row>
    <row r="9044" spans="1:9" x14ac:dyDescent="0.3">
      <c r="A9044" t="s">
        <v>9185</v>
      </c>
      <c r="B9044" t="s">
        <v>32</v>
      </c>
      <c r="C9044" t="s">
        <v>24</v>
      </c>
      <c r="D9044" t="s">
        <v>141</v>
      </c>
      <c r="E9044">
        <v>2.5</v>
      </c>
      <c r="F9044">
        <v>1</v>
      </c>
      <c r="G9044">
        <v>2.5</v>
      </c>
      <c r="H9044" s="1">
        <v>45147</v>
      </c>
      <c r="I9044" t="s">
        <v>28</v>
      </c>
    </row>
    <row r="9045" spans="1:9" x14ac:dyDescent="0.3">
      <c r="A9045" t="s">
        <v>9186</v>
      </c>
      <c r="B9045" t="s">
        <v>305</v>
      </c>
      <c r="C9045" t="s">
        <v>50</v>
      </c>
      <c r="E9045">
        <v>8</v>
      </c>
      <c r="F9045">
        <v>1</v>
      </c>
      <c r="G9045">
        <v>8</v>
      </c>
      <c r="H9045" s="1">
        <v>44833</v>
      </c>
      <c r="I9045" t="s">
        <v>28</v>
      </c>
    </row>
    <row r="9046" spans="1:9" x14ac:dyDescent="0.3">
      <c r="A9046" t="s">
        <v>9187</v>
      </c>
      <c r="B9046" t="s">
        <v>217</v>
      </c>
      <c r="C9046" t="s">
        <v>11</v>
      </c>
      <c r="D9046" t="s">
        <v>12</v>
      </c>
      <c r="E9046">
        <v>3</v>
      </c>
      <c r="F9046">
        <v>1</v>
      </c>
      <c r="G9046">
        <v>3</v>
      </c>
      <c r="H9046" s="1">
        <v>45018</v>
      </c>
      <c r="I9046" t="s">
        <v>13</v>
      </c>
    </row>
    <row r="9047" spans="1:9" x14ac:dyDescent="0.3">
      <c r="A9047" t="s">
        <v>9188</v>
      </c>
      <c r="B9047" t="s">
        <v>236</v>
      </c>
      <c r="C9047" t="s">
        <v>20</v>
      </c>
      <c r="D9047" t="s">
        <v>21</v>
      </c>
      <c r="E9047">
        <v>15</v>
      </c>
      <c r="F9047">
        <v>2</v>
      </c>
      <c r="G9047">
        <v>30</v>
      </c>
      <c r="H9047" s="1">
        <v>45111</v>
      </c>
      <c r="I9047" t="s">
        <v>17</v>
      </c>
    </row>
    <row r="9048" spans="1:9" x14ac:dyDescent="0.3">
      <c r="A9048" t="s">
        <v>9189</v>
      </c>
      <c r="B9048" t="s">
        <v>202</v>
      </c>
      <c r="C9048" t="s">
        <v>20</v>
      </c>
      <c r="D9048" t="s">
        <v>27</v>
      </c>
      <c r="E9048">
        <v>12</v>
      </c>
      <c r="F9048">
        <v>2</v>
      </c>
      <c r="G9048">
        <v>24</v>
      </c>
      <c r="H9048" s="1">
        <v>45028</v>
      </c>
      <c r="I9048" t="s">
        <v>13</v>
      </c>
    </row>
    <row r="9049" spans="1:9" x14ac:dyDescent="0.3">
      <c r="A9049" t="s">
        <v>9190</v>
      </c>
      <c r="B9049" t="s">
        <v>123</v>
      </c>
      <c r="C9049" t="s">
        <v>11</v>
      </c>
      <c r="D9049" t="s">
        <v>16</v>
      </c>
      <c r="E9049">
        <v>4</v>
      </c>
      <c r="F9049">
        <v>4</v>
      </c>
      <c r="G9049">
        <v>16</v>
      </c>
      <c r="H9049" s="1">
        <v>45253</v>
      </c>
      <c r="I9049" t="s">
        <v>28</v>
      </c>
    </row>
    <row r="9050" spans="1:9" x14ac:dyDescent="0.3">
      <c r="A9050" t="s">
        <v>9191</v>
      </c>
      <c r="B9050" t="s">
        <v>101</v>
      </c>
      <c r="C9050" t="s">
        <v>11</v>
      </c>
      <c r="D9050" t="s">
        <v>230</v>
      </c>
      <c r="E9050">
        <v>5</v>
      </c>
      <c r="F9050">
        <v>4</v>
      </c>
      <c r="G9050">
        <v>20</v>
      </c>
      <c r="H9050" s="1">
        <v>45061</v>
      </c>
      <c r="I9050" t="s">
        <v>17</v>
      </c>
    </row>
    <row r="9051" spans="1:9" x14ac:dyDescent="0.3">
      <c r="A9051" t="s">
        <v>9192</v>
      </c>
      <c r="B9051" t="s">
        <v>223</v>
      </c>
      <c r="C9051" t="s">
        <v>20</v>
      </c>
      <c r="D9051" t="s">
        <v>27</v>
      </c>
      <c r="E9051">
        <v>12</v>
      </c>
      <c r="F9051">
        <v>1</v>
      </c>
      <c r="G9051">
        <v>12</v>
      </c>
      <c r="H9051" s="1">
        <v>44746</v>
      </c>
      <c r="I9051" t="s">
        <v>13</v>
      </c>
    </row>
    <row r="9052" spans="1:9" x14ac:dyDescent="0.3">
      <c r="A9052" t="s">
        <v>9193</v>
      </c>
      <c r="B9052" t="s">
        <v>413</v>
      </c>
      <c r="C9052" t="s">
        <v>50</v>
      </c>
      <c r="D9052" t="s">
        <v>51</v>
      </c>
      <c r="E9052">
        <v>5</v>
      </c>
      <c r="F9052">
        <v>1</v>
      </c>
      <c r="G9052">
        <v>5</v>
      </c>
      <c r="H9052" s="1">
        <v>45211</v>
      </c>
      <c r="I9052" t="s">
        <v>13</v>
      </c>
    </row>
    <row r="9053" spans="1:9" x14ac:dyDescent="0.3">
      <c r="A9053" t="s">
        <v>9194</v>
      </c>
      <c r="B9053" t="s">
        <v>69</v>
      </c>
      <c r="C9053" t="s">
        <v>50</v>
      </c>
      <c r="D9053" t="s">
        <v>99</v>
      </c>
      <c r="E9053">
        <v>8</v>
      </c>
      <c r="F9053">
        <v>1</v>
      </c>
      <c r="G9053">
        <v>8</v>
      </c>
      <c r="H9053" s="1">
        <v>45217</v>
      </c>
      <c r="I9053" t="s">
        <v>28</v>
      </c>
    </row>
    <row r="9054" spans="1:9" x14ac:dyDescent="0.3">
      <c r="A9054" t="s">
        <v>9195</v>
      </c>
      <c r="B9054" t="s">
        <v>103</v>
      </c>
      <c r="C9054" t="s">
        <v>24</v>
      </c>
      <c r="D9054" t="s">
        <v>168</v>
      </c>
      <c r="E9054">
        <v>1</v>
      </c>
      <c r="F9054">
        <v>1</v>
      </c>
      <c r="G9054">
        <v>1</v>
      </c>
      <c r="H9054" s="1">
        <v>45252</v>
      </c>
      <c r="I9054" t="s">
        <v>17</v>
      </c>
    </row>
    <row r="9055" spans="1:9" x14ac:dyDescent="0.3">
      <c r="A9055" t="s">
        <v>9196</v>
      </c>
      <c r="B9055" t="s">
        <v>378</v>
      </c>
      <c r="C9055" t="s">
        <v>50</v>
      </c>
      <c r="D9055" t="s">
        <v>86</v>
      </c>
      <c r="E9055">
        <v>5</v>
      </c>
      <c r="F9055">
        <v>1</v>
      </c>
      <c r="G9055">
        <v>5</v>
      </c>
      <c r="H9055" s="1">
        <v>44823</v>
      </c>
      <c r="I9055" t="s">
        <v>13</v>
      </c>
    </row>
    <row r="9056" spans="1:9" x14ac:dyDescent="0.3">
      <c r="A9056" t="s">
        <v>9197</v>
      </c>
      <c r="B9056" t="s">
        <v>223</v>
      </c>
      <c r="C9056" t="s">
        <v>24</v>
      </c>
      <c r="D9056" t="s">
        <v>77</v>
      </c>
      <c r="E9056">
        <v>2.5</v>
      </c>
      <c r="F9056">
        <v>4</v>
      </c>
      <c r="G9056">
        <v>10</v>
      </c>
      <c r="H9056" s="1">
        <v>45266</v>
      </c>
      <c r="I9056" t="s">
        <v>28</v>
      </c>
    </row>
    <row r="9057" spans="1:9" x14ac:dyDescent="0.3">
      <c r="A9057" t="s">
        <v>9198</v>
      </c>
      <c r="B9057" t="s">
        <v>114</v>
      </c>
      <c r="C9057" t="s">
        <v>50</v>
      </c>
      <c r="D9057" t="s">
        <v>99</v>
      </c>
      <c r="E9057">
        <v>8</v>
      </c>
      <c r="F9057">
        <v>4</v>
      </c>
      <c r="G9057">
        <v>32</v>
      </c>
      <c r="H9057" s="1">
        <v>45091</v>
      </c>
      <c r="I9057" t="s">
        <v>28</v>
      </c>
    </row>
    <row r="9058" spans="1:9" x14ac:dyDescent="0.3">
      <c r="A9058" t="s">
        <v>9199</v>
      </c>
      <c r="B9058" t="s">
        <v>194</v>
      </c>
      <c r="C9058" t="s">
        <v>38</v>
      </c>
      <c r="D9058" t="s">
        <v>121</v>
      </c>
      <c r="E9058">
        <v>5</v>
      </c>
      <c r="F9058">
        <v>5</v>
      </c>
      <c r="G9058">
        <v>25</v>
      </c>
      <c r="H9058" s="1">
        <v>45134</v>
      </c>
      <c r="I9058" t="s">
        <v>13</v>
      </c>
    </row>
    <row r="9059" spans="1:9" x14ac:dyDescent="0.3">
      <c r="A9059" t="s">
        <v>9200</v>
      </c>
      <c r="B9059" t="s">
        <v>232</v>
      </c>
      <c r="C9059" t="s">
        <v>38</v>
      </c>
      <c r="D9059" t="s">
        <v>74</v>
      </c>
      <c r="E9059">
        <v>6</v>
      </c>
      <c r="F9059">
        <v>5</v>
      </c>
      <c r="G9059">
        <v>30</v>
      </c>
      <c r="H9059" s="1">
        <v>44977</v>
      </c>
      <c r="I9059" t="s">
        <v>28</v>
      </c>
    </row>
    <row r="9060" spans="1:9" x14ac:dyDescent="0.3">
      <c r="A9060" t="s">
        <v>9201</v>
      </c>
      <c r="B9060" t="s">
        <v>215</v>
      </c>
      <c r="C9060" t="s">
        <v>24</v>
      </c>
      <c r="D9060" t="s">
        <v>56</v>
      </c>
      <c r="E9060">
        <v>3</v>
      </c>
      <c r="F9060">
        <v>5</v>
      </c>
      <c r="G9060">
        <v>15</v>
      </c>
      <c r="H9060" s="1">
        <v>45043</v>
      </c>
      <c r="I9060" t="s">
        <v>17</v>
      </c>
    </row>
    <row r="9061" spans="1:9" x14ac:dyDescent="0.3">
      <c r="A9061" t="s">
        <v>9202</v>
      </c>
      <c r="B9061" t="s">
        <v>83</v>
      </c>
      <c r="C9061" t="s">
        <v>50</v>
      </c>
      <c r="D9061" t="s">
        <v>112</v>
      </c>
      <c r="E9061">
        <v>4</v>
      </c>
      <c r="F9061">
        <v>1</v>
      </c>
      <c r="G9061">
        <v>4</v>
      </c>
      <c r="H9061" s="1">
        <v>45247</v>
      </c>
      <c r="I9061" t="s">
        <v>17</v>
      </c>
    </row>
    <row r="9062" spans="1:9" x14ac:dyDescent="0.3">
      <c r="A9062" t="s">
        <v>9203</v>
      </c>
      <c r="B9062" t="s">
        <v>484</v>
      </c>
      <c r="C9062" t="s">
        <v>24</v>
      </c>
      <c r="D9062" t="s">
        <v>77</v>
      </c>
      <c r="E9062">
        <v>2.5</v>
      </c>
      <c r="F9062">
        <v>1</v>
      </c>
      <c r="G9062">
        <v>2.5</v>
      </c>
      <c r="H9062" s="1">
        <v>45027</v>
      </c>
      <c r="I9062" t="s">
        <v>13</v>
      </c>
    </row>
    <row r="9063" spans="1:9" x14ac:dyDescent="0.3">
      <c r="A9063" t="s">
        <v>9204</v>
      </c>
      <c r="B9063" t="s">
        <v>397</v>
      </c>
      <c r="C9063" t="s">
        <v>11</v>
      </c>
      <c r="D9063" t="s">
        <v>16</v>
      </c>
      <c r="E9063">
        <v>4</v>
      </c>
      <c r="F9063">
        <v>2</v>
      </c>
      <c r="G9063">
        <v>8</v>
      </c>
      <c r="H9063" s="1">
        <v>45000</v>
      </c>
    </row>
    <row r="9064" spans="1:9" x14ac:dyDescent="0.3">
      <c r="A9064" t="s">
        <v>9205</v>
      </c>
      <c r="B9064" t="s">
        <v>47</v>
      </c>
      <c r="C9064" t="s">
        <v>50</v>
      </c>
      <c r="D9064" t="s">
        <v>86</v>
      </c>
      <c r="E9064">
        <v>5</v>
      </c>
      <c r="F9064">
        <v>1</v>
      </c>
      <c r="G9064">
        <v>5</v>
      </c>
      <c r="H9064" s="1">
        <v>45151</v>
      </c>
      <c r="I9064" t="s">
        <v>13</v>
      </c>
    </row>
    <row r="9065" spans="1:9" x14ac:dyDescent="0.3">
      <c r="A9065" t="s">
        <v>9206</v>
      </c>
      <c r="B9065" t="s">
        <v>10</v>
      </c>
      <c r="C9065" t="s">
        <v>38</v>
      </c>
      <c r="D9065" t="s">
        <v>74</v>
      </c>
      <c r="E9065">
        <v>6</v>
      </c>
      <c r="F9065">
        <v>2</v>
      </c>
      <c r="G9065">
        <v>12</v>
      </c>
      <c r="H9065" s="1">
        <v>44757</v>
      </c>
      <c r="I9065" t="s">
        <v>28</v>
      </c>
    </row>
    <row r="9066" spans="1:9" x14ac:dyDescent="0.3">
      <c r="A9066" t="s">
        <v>9207</v>
      </c>
      <c r="B9066" t="s">
        <v>64</v>
      </c>
      <c r="C9066" t="s">
        <v>20</v>
      </c>
      <c r="D9066" t="s">
        <v>245</v>
      </c>
      <c r="E9066">
        <v>20</v>
      </c>
      <c r="F9066">
        <v>5</v>
      </c>
      <c r="G9066">
        <v>100</v>
      </c>
      <c r="H9066" s="1">
        <v>44929</v>
      </c>
      <c r="I9066" t="s">
        <v>17</v>
      </c>
    </row>
    <row r="9067" spans="1:9" x14ac:dyDescent="0.3">
      <c r="A9067" t="s">
        <v>9208</v>
      </c>
      <c r="B9067" t="s">
        <v>397</v>
      </c>
      <c r="C9067" t="s">
        <v>50</v>
      </c>
      <c r="D9067" t="s">
        <v>112</v>
      </c>
      <c r="E9067">
        <v>4</v>
      </c>
      <c r="F9067">
        <v>4</v>
      </c>
      <c r="G9067">
        <v>16</v>
      </c>
      <c r="H9067" s="1">
        <v>44638</v>
      </c>
      <c r="I9067" t="s">
        <v>17</v>
      </c>
    </row>
    <row r="9068" spans="1:9" x14ac:dyDescent="0.3">
      <c r="A9068" t="s">
        <v>9209</v>
      </c>
      <c r="B9068" t="s">
        <v>411</v>
      </c>
      <c r="C9068" t="s">
        <v>38</v>
      </c>
      <c r="D9068" t="s">
        <v>125</v>
      </c>
      <c r="E9068">
        <v>7</v>
      </c>
      <c r="F9068">
        <v>1</v>
      </c>
      <c r="G9068">
        <v>7</v>
      </c>
      <c r="H9068" s="1">
        <v>44988</v>
      </c>
      <c r="I9068" t="s">
        <v>17</v>
      </c>
    </row>
    <row r="9069" spans="1:9" x14ac:dyDescent="0.3">
      <c r="A9069" t="s">
        <v>9210</v>
      </c>
      <c r="B9069" t="s">
        <v>19</v>
      </c>
      <c r="C9069" t="s">
        <v>38</v>
      </c>
      <c r="D9069" t="s">
        <v>74</v>
      </c>
      <c r="E9069">
        <v>6</v>
      </c>
      <c r="F9069">
        <v>1</v>
      </c>
      <c r="G9069">
        <v>6</v>
      </c>
      <c r="H9069" s="1">
        <v>44731</v>
      </c>
      <c r="I9069" t="s">
        <v>28</v>
      </c>
    </row>
    <row r="9070" spans="1:9" x14ac:dyDescent="0.3">
      <c r="A9070" t="s">
        <v>9211</v>
      </c>
      <c r="B9070" t="s">
        <v>92</v>
      </c>
      <c r="C9070" t="s">
        <v>11</v>
      </c>
      <c r="E9070">
        <v>4</v>
      </c>
      <c r="F9070">
        <v>5</v>
      </c>
      <c r="G9070">
        <v>20</v>
      </c>
      <c r="H9070" s="1">
        <v>44944</v>
      </c>
      <c r="I9070" t="s">
        <v>17</v>
      </c>
    </row>
    <row r="9071" spans="1:9" x14ac:dyDescent="0.3">
      <c r="A9071" t="s">
        <v>9212</v>
      </c>
      <c r="B9071" t="s">
        <v>49</v>
      </c>
      <c r="C9071" t="s">
        <v>11</v>
      </c>
      <c r="D9071" t="s">
        <v>79</v>
      </c>
      <c r="E9071">
        <v>5</v>
      </c>
      <c r="F9071">
        <v>2</v>
      </c>
      <c r="G9071">
        <v>10</v>
      </c>
      <c r="H9071" s="1">
        <v>44973</v>
      </c>
      <c r="I9071" t="s">
        <v>13</v>
      </c>
    </row>
    <row r="9072" spans="1:9" x14ac:dyDescent="0.3">
      <c r="A9072" t="s">
        <v>9213</v>
      </c>
      <c r="B9072" t="s">
        <v>326</v>
      </c>
      <c r="C9072" t="s">
        <v>24</v>
      </c>
      <c r="D9072" t="s">
        <v>77</v>
      </c>
      <c r="E9072">
        <v>2.5</v>
      </c>
      <c r="F9072">
        <v>5</v>
      </c>
      <c r="G9072">
        <v>12.5</v>
      </c>
      <c r="H9072" s="1">
        <v>44899</v>
      </c>
      <c r="I9072" t="s">
        <v>13</v>
      </c>
    </row>
    <row r="9073" spans="1:9" x14ac:dyDescent="0.3">
      <c r="A9073" t="s">
        <v>9214</v>
      </c>
      <c r="B9073" t="s">
        <v>145</v>
      </c>
      <c r="C9073" t="s">
        <v>20</v>
      </c>
      <c r="D9073" t="s">
        <v>21</v>
      </c>
      <c r="E9073">
        <v>15</v>
      </c>
      <c r="F9073">
        <v>1</v>
      </c>
      <c r="G9073">
        <v>15</v>
      </c>
      <c r="H9073" s="1">
        <v>44598</v>
      </c>
      <c r="I9073" t="s">
        <v>13</v>
      </c>
    </row>
    <row r="9074" spans="1:9" x14ac:dyDescent="0.3">
      <c r="A9074" t="s">
        <v>9215</v>
      </c>
      <c r="B9074" t="s">
        <v>287</v>
      </c>
      <c r="C9074" t="s">
        <v>20</v>
      </c>
      <c r="D9074" t="s">
        <v>27</v>
      </c>
      <c r="E9074">
        <v>12</v>
      </c>
      <c r="F9074">
        <v>4</v>
      </c>
      <c r="G9074">
        <v>48</v>
      </c>
      <c r="H9074" s="1">
        <v>44582</v>
      </c>
      <c r="I9074" t="s">
        <v>28</v>
      </c>
    </row>
    <row r="9075" spans="1:9" x14ac:dyDescent="0.3">
      <c r="A9075" t="s">
        <v>9216</v>
      </c>
      <c r="B9075" t="s">
        <v>114</v>
      </c>
      <c r="C9075" t="s">
        <v>24</v>
      </c>
      <c r="D9075" t="s">
        <v>168</v>
      </c>
      <c r="E9075">
        <v>1</v>
      </c>
      <c r="F9075">
        <v>3</v>
      </c>
      <c r="G9075">
        <v>3</v>
      </c>
      <c r="H9075" s="1">
        <v>44631</v>
      </c>
      <c r="I9075" t="s">
        <v>13</v>
      </c>
    </row>
    <row r="9076" spans="1:9" x14ac:dyDescent="0.3">
      <c r="A9076" t="s">
        <v>9217</v>
      </c>
      <c r="B9076" t="s">
        <v>109</v>
      </c>
      <c r="C9076" t="s">
        <v>20</v>
      </c>
      <c r="D9076" t="s">
        <v>41</v>
      </c>
      <c r="E9076">
        <v>14</v>
      </c>
      <c r="F9076">
        <v>2</v>
      </c>
      <c r="G9076">
        <v>28</v>
      </c>
      <c r="H9076" s="1">
        <v>44807</v>
      </c>
      <c r="I9076" t="s">
        <v>17</v>
      </c>
    </row>
    <row r="9077" spans="1:9" x14ac:dyDescent="0.3">
      <c r="A9077" t="s">
        <v>9218</v>
      </c>
      <c r="B9077" t="s">
        <v>200</v>
      </c>
      <c r="C9077" t="s">
        <v>20</v>
      </c>
      <c r="D9077" t="s">
        <v>27</v>
      </c>
      <c r="E9077">
        <v>12</v>
      </c>
      <c r="F9077">
        <v>5</v>
      </c>
      <c r="G9077">
        <v>60</v>
      </c>
      <c r="H9077" s="1">
        <v>44706</v>
      </c>
      <c r="I9077" t="s">
        <v>13</v>
      </c>
    </row>
    <row r="9078" spans="1:9" x14ac:dyDescent="0.3">
      <c r="A9078" t="s">
        <v>9219</v>
      </c>
      <c r="B9078" t="s">
        <v>281</v>
      </c>
      <c r="C9078" t="s">
        <v>20</v>
      </c>
      <c r="D9078" t="s">
        <v>41</v>
      </c>
      <c r="E9078">
        <v>14</v>
      </c>
      <c r="F9078">
        <v>2</v>
      </c>
      <c r="G9078">
        <v>28</v>
      </c>
      <c r="H9078" s="1">
        <v>45255</v>
      </c>
      <c r="I9078" t="s">
        <v>28</v>
      </c>
    </row>
    <row r="9079" spans="1:9" x14ac:dyDescent="0.3">
      <c r="A9079" t="s">
        <v>9220</v>
      </c>
      <c r="B9079" t="s">
        <v>152</v>
      </c>
      <c r="C9079" t="s">
        <v>20</v>
      </c>
      <c r="D9079" t="s">
        <v>41</v>
      </c>
      <c r="E9079">
        <v>14</v>
      </c>
      <c r="F9079">
        <v>4</v>
      </c>
      <c r="G9079">
        <v>56</v>
      </c>
      <c r="H9079" s="1">
        <v>45013</v>
      </c>
      <c r="I9079" t="s">
        <v>28</v>
      </c>
    </row>
    <row r="9080" spans="1:9" x14ac:dyDescent="0.3">
      <c r="A9080" t="s">
        <v>9221</v>
      </c>
      <c r="B9080" t="s">
        <v>372</v>
      </c>
      <c r="C9080" t="s">
        <v>11</v>
      </c>
      <c r="D9080" t="s">
        <v>16</v>
      </c>
      <c r="E9080">
        <v>4</v>
      </c>
      <c r="F9080">
        <v>1</v>
      </c>
      <c r="G9080">
        <v>4</v>
      </c>
      <c r="H9080" s="1">
        <v>44576</v>
      </c>
    </row>
    <row r="9081" spans="1:9" x14ac:dyDescent="0.3">
      <c r="A9081" t="s">
        <v>9222</v>
      </c>
      <c r="B9081" t="s">
        <v>19</v>
      </c>
      <c r="C9081" t="s">
        <v>38</v>
      </c>
      <c r="D9081" t="s">
        <v>74</v>
      </c>
      <c r="E9081">
        <v>6</v>
      </c>
      <c r="F9081">
        <v>2</v>
      </c>
      <c r="G9081">
        <v>12</v>
      </c>
      <c r="H9081" s="1">
        <v>44605</v>
      </c>
      <c r="I9081" t="s">
        <v>13</v>
      </c>
    </row>
    <row r="9082" spans="1:9" x14ac:dyDescent="0.3">
      <c r="A9082" t="s">
        <v>9223</v>
      </c>
      <c r="B9082" t="s">
        <v>53</v>
      </c>
      <c r="C9082" t="s">
        <v>50</v>
      </c>
      <c r="D9082" t="s">
        <v>99</v>
      </c>
      <c r="E9082">
        <v>8</v>
      </c>
      <c r="F9082">
        <v>1</v>
      </c>
      <c r="G9082">
        <v>8</v>
      </c>
      <c r="H9082" s="1">
        <v>45074</v>
      </c>
      <c r="I9082" t="s">
        <v>28</v>
      </c>
    </row>
    <row r="9083" spans="1:9" x14ac:dyDescent="0.3">
      <c r="A9083" t="s">
        <v>9224</v>
      </c>
      <c r="B9083" t="s">
        <v>185</v>
      </c>
      <c r="C9083" t="s">
        <v>38</v>
      </c>
      <c r="D9083" t="s">
        <v>107</v>
      </c>
      <c r="E9083">
        <v>4</v>
      </c>
      <c r="F9083">
        <v>2</v>
      </c>
      <c r="G9083">
        <v>8</v>
      </c>
      <c r="H9083" s="1">
        <v>44640</v>
      </c>
      <c r="I9083" t="s">
        <v>17</v>
      </c>
    </row>
    <row r="9084" spans="1:9" x14ac:dyDescent="0.3">
      <c r="A9084" t="s">
        <v>9225</v>
      </c>
      <c r="B9084" t="s">
        <v>95</v>
      </c>
      <c r="C9084" t="s">
        <v>11</v>
      </c>
      <c r="D9084" t="s">
        <v>12</v>
      </c>
      <c r="E9084">
        <v>3</v>
      </c>
      <c r="F9084">
        <v>4</v>
      </c>
      <c r="G9084">
        <v>12</v>
      </c>
      <c r="H9084" s="1">
        <v>44616</v>
      </c>
      <c r="I9084" t="s">
        <v>17</v>
      </c>
    </row>
    <row r="9085" spans="1:9" x14ac:dyDescent="0.3">
      <c r="A9085" t="s">
        <v>9226</v>
      </c>
      <c r="B9085" t="s">
        <v>221</v>
      </c>
      <c r="C9085" t="s">
        <v>38</v>
      </c>
      <c r="E9085">
        <v>6</v>
      </c>
      <c r="F9085">
        <v>3</v>
      </c>
      <c r="G9085">
        <v>18</v>
      </c>
      <c r="H9085" s="1">
        <v>44920</v>
      </c>
      <c r="I9085" t="s">
        <v>28</v>
      </c>
    </row>
    <row r="9086" spans="1:9" x14ac:dyDescent="0.3">
      <c r="A9086" t="s">
        <v>9227</v>
      </c>
      <c r="B9086" t="s">
        <v>136</v>
      </c>
      <c r="C9086" t="s">
        <v>24</v>
      </c>
      <c r="D9086" t="s">
        <v>141</v>
      </c>
      <c r="E9086">
        <v>2.5</v>
      </c>
      <c r="F9086">
        <v>5</v>
      </c>
      <c r="G9086">
        <v>12.5</v>
      </c>
      <c r="H9086" s="1">
        <v>44740</v>
      </c>
      <c r="I9086" t="s">
        <v>13</v>
      </c>
    </row>
    <row r="9087" spans="1:9" x14ac:dyDescent="0.3">
      <c r="A9087" t="s">
        <v>9228</v>
      </c>
      <c r="B9087" t="s">
        <v>62</v>
      </c>
      <c r="C9087" t="s">
        <v>11</v>
      </c>
      <c r="D9087" t="s">
        <v>230</v>
      </c>
      <c r="E9087">
        <v>5</v>
      </c>
      <c r="F9087">
        <v>5</v>
      </c>
      <c r="G9087">
        <v>25</v>
      </c>
      <c r="H9087" s="1">
        <v>45239</v>
      </c>
      <c r="I9087" t="s">
        <v>13</v>
      </c>
    </row>
    <row r="9088" spans="1:9" x14ac:dyDescent="0.3">
      <c r="A9088" t="s">
        <v>9229</v>
      </c>
      <c r="B9088" t="s">
        <v>145</v>
      </c>
      <c r="C9088" t="s">
        <v>20</v>
      </c>
      <c r="D9088" t="s">
        <v>27</v>
      </c>
      <c r="E9088">
        <v>12</v>
      </c>
      <c r="F9088">
        <v>1</v>
      </c>
      <c r="G9088">
        <v>12</v>
      </c>
      <c r="H9088" s="1">
        <v>45241</v>
      </c>
      <c r="I9088" t="s">
        <v>17</v>
      </c>
    </row>
    <row r="9089" spans="1:9" x14ac:dyDescent="0.3">
      <c r="A9089" t="s">
        <v>9230</v>
      </c>
      <c r="B9089" t="s">
        <v>134</v>
      </c>
      <c r="C9089" t="s">
        <v>24</v>
      </c>
      <c r="D9089" t="s">
        <v>77</v>
      </c>
      <c r="E9089">
        <v>2.5</v>
      </c>
      <c r="F9089">
        <v>2</v>
      </c>
      <c r="G9089">
        <v>5</v>
      </c>
      <c r="H9089" s="1">
        <v>45226</v>
      </c>
      <c r="I9089" t="s">
        <v>28</v>
      </c>
    </row>
    <row r="9090" spans="1:9" x14ac:dyDescent="0.3">
      <c r="A9090" t="s">
        <v>9231</v>
      </c>
      <c r="B9090" t="s">
        <v>313</v>
      </c>
      <c r="C9090" t="s">
        <v>50</v>
      </c>
      <c r="D9090" t="s">
        <v>99</v>
      </c>
      <c r="E9090">
        <v>8</v>
      </c>
      <c r="F9090">
        <v>1</v>
      </c>
      <c r="G9090">
        <v>8</v>
      </c>
      <c r="H9090" s="1">
        <v>44861</v>
      </c>
      <c r="I9090" t="s">
        <v>17</v>
      </c>
    </row>
    <row r="9091" spans="1:9" x14ac:dyDescent="0.3">
      <c r="A9091" t="s">
        <v>9232</v>
      </c>
      <c r="B9091" t="s">
        <v>88</v>
      </c>
      <c r="C9091" t="s">
        <v>50</v>
      </c>
      <c r="D9091" t="s">
        <v>99</v>
      </c>
      <c r="E9091">
        <v>8</v>
      </c>
      <c r="F9091">
        <v>2</v>
      </c>
      <c r="G9091">
        <v>16</v>
      </c>
      <c r="H9091" s="1">
        <v>44658</v>
      </c>
      <c r="I9091" t="s">
        <v>28</v>
      </c>
    </row>
    <row r="9092" spans="1:9" x14ac:dyDescent="0.3">
      <c r="A9092" t="s">
        <v>9233</v>
      </c>
      <c r="B9092" t="s">
        <v>81</v>
      </c>
      <c r="C9092" t="s">
        <v>38</v>
      </c>
      <c r="D9092" t="s">
        <v>121</v>
      </c>
      <c r="E9092">
        <v>5</v>
      </c>
      <c r="F9092">
        <v>5</v>
      </c>
      <c r="G9092">
        <v>25</v>
      </c>
      <c r="H9092" s="1">
        <v>45179</v>
      </c>
      <c r="I9092" t="s">
        <v>17</v>
      </c>
    </row>
    <row r="9093" spans="1:9" x14ac:dyDescent="0.3">
      <c r="A9093" t="s">
        <v>9234</v>
      </c>
      <c r="B9093" t="s">
        <v>95</v>
      </c>
      <c r="C9093" t="s">
        <v>38</v>
      </c>
      <c r="D9093" t="s">
        <v>121</v>
      </c>
      <c r="E9093">
        <v>5</v>
      </c>
      <c r="F9093">
        <v>4</v>
      </c>
      <c r="G9093">
        <v>20</v>
      </c>
      <c r="H9093" s="1">
        <v>45279</v>
      </c>
      <c r="I9093" t="s">
        <v>17</v>
      </c>
    </row>
    <row r="9094" spans="1:9" x14ac:dyDescent="0.3">
      <c r="A9094" t="s">
        <v>9235</v>
      </c>
      <c r="B9094" t="s">
        <v>88</v>
      </c>
      <c r="C9094" t="s">
        <v>20</v>
      </c>
      <c r="E9094">
        <v>12</v>
      </c>
      <c r="F9094">
        <v>3</v>
      </c>
      <c r="G9094">
        <v>36</v>
      </c>
      <c r="H9094" s="1">
        <v>45013</v>
      </c>
      <c r="I9094" t="s">
        <v>13</v>
      </c>
    </row>
    <row r="9095" spans="1:9" x14ac:dyDescent="0.3">
      <c r="A9095" t="s">
        <v>9236</v>
      </c>
      <c r="B9095" t="s">
        <v>215</v>
      </c>
      <c r="C9095" t="s">
        <v>50</v>
      </c>
      <c r="D9095" t="s">
        <v>112</v>
      </c>
      <c r="E9095">
        <v>4</v>
      </c>
      <c r="F9095">
        <v>5</v>
      </c>
      <c r="G9095">
        <v>20</v>
      </c>
      <c r="H9095" s="1">
        <v>45061</v>
      </c>
    </row>
    <row r="9096" spans="1:9" x14ac:dyDescent="0.3">
      <c r="A9096" t="s">
        <v>9237</v>
      </c>
      <c r="B9096" t="s">
        <v>53</v>
      </c>
      <c r="C9096" t="s">
        <v>38</v>
      </c>
      <c r="D9096" t="s">
        <v>121</v>
      </c>
      <c r="E9096">
        <v>5</v>
      </c>
      <c r="F9096">
        <v>4</v>
      </c>
      <c r="G9096">
        <v>20</v>
      </c>
      <c r="H9096" s="1">
        <v>44992</v>
      </c>
      <c r="I9096" t="s">
        <v>13</v>
      </c>
    </row>
    <row r="9097" spans="1:9" x14ac:dyDescent="0.3">
      <c r="A9097" t="s">
        <v>9238</v>
      </c>
      <c r="B9097" t="s">
        <v>111</v>
      </c>
      <c r="C9097" t="s">
        <v>50</v>
      </c>
      <c r="D9097" t="s">
        <v>86</v>
      </c>
      <c r="E9097">
        <v>5</v>
      </c>
      <c r="F9097">
        <v>3</v>
      </c>
      <c r="G9097">
        <v>15</v>
      </c>
      <c r="H9097" s="1">
        <v>45012</v>
      </c>
      <c r="I9097" t="s">
        <v>17</v>
      </c>
    </row>
    <row r="9098" spans="1:9" x14ac:dyDescent="0.3">
      <c r="A9098" t="s">
        <v>9239</v>
      </c>
      <c r="B9098" t="s">
        <v>283</v>
      </c>
      <c r="C9098" t="s">
        <v>24</v>
      </c>
      <c r="D9098" t="s">
        <v>168</v>
      </c>
      <c r="E9098">
        <v>1</v>
      </c>
      <c r="F9098">
        <v>3</v>
      </c>
      <c r="G9098">
        <v>3</v>
      </c>
      <c r="H9098" s="1">
        <v>44919</v>
      </c>
      <c r="I9098" t="s">
        <v>17</v>
      </c>
    </row>
    <row r="9099" spans="1:9" x14ac:dyDescent="0.3">
      <c r="A9099" t="s">
        <v>9240</v>
      </c>
      <c r="B9099" t="s">
        <v>376</v>
      </c>
      <c r="C9099" t="s">
        <v>20</v>
      </c>
      <c r="D9099" t="s">
        <v>30</v>
      </c>
      <c r="E9099">
        <v>18</v>
      </c>
      <c r="F9099">
        <v>3</v>
      </c>
      <c r="G9099">
        <v>54</v>
      </c>
      <c r="H9099" s="1">
        <v>44754</v>
      </c>
      <c r="I9099" t="s">
        <v>28</v>
      </c>
    </row>
    <row r="9100" spans="1:9" x14ac:dyDescent="0.3">
      <c r="A9100" t="s">
        <v>9241</v>
      </c>
      <c r="B9100" t="s">
        <v>202</v>
      </c>
      <c r="C9100" t="s">
        <v>24</v>
      </c>
      <c r="D9100" t="s">
        <v>71</v>
      </c>
      <c r="E9100">
        <v>3</v>
      </c>
      <c r="F9100">
        <v>2</v>
      </c>
      <c r="G9100">
        <v>6</v>
      </c>
      <c r="H9100" s="1">
        <v>44689</v>
      </c>
      <c r="I9100" t="s">
        <v>17</v>
      </c>
    </row>
    <row r="9101" spans="1:9" x14ac:dyDescent="0.3">
      <c r="A9101" t="s">
        <v>9242</v>
      </c>
      <c r="B9101" t="s">
        <v>103</v>
      </c>
      <c r="C9101" t="s">
        <v>24</v>
      </c>
      <c r="D9101" t="s">
        <v>71</v>
      </c>
      <c r="E9101">
        <v>3</v>
      </c>
      <c r="F9101">
        <v>5</v>
      </c>
      <c r="G9101">
        <v>15</v>
      </c>
      <c r="H9101" s="1">
        <v>44707</v>
      </c>
      <c r="I9101" t="s">
        <v>28</v>
      </c>
    </row>
    <row r="9102" spans="1:9" x14ac:dyDescent="0.3">
      <c r="A9102" t="s">
        <v>9243</v>
      </c>
      <c r="B9102" t="s">
        <v>105</v>
      </c>
      <c r="C9102" t="s">
        <v>50</v>
      </c>
      <c r="D9102" t="s">
        <v>86</v>
      </c>
      <c r="E9102">
        <v>5</v>
      </c>
      <c r="F9102">
        <v>1</v>
      </c>
      <c r="G9102">
        <v>5</v>
      </c>
      <c r="H9102" s="1">
        <v>44864</v>
      </c>
      <c r="I9102" t="s">
        <v>28</v>
      </c>
    </row>
    <row r="9103" spans="1:9" x14ac:dyDescent="0.3">
      <c r="A9103" t="s">
        <v>9244</v>
      </c>
      <c r="B9103" t="s">
        <v>376</v>
      </c>
      <c r="C9103" t="s">
        <v>11</v>
      </c>
      <c r="D9103" t="s">
        <v>16</v>
      </c>
      <c r="E9103">
        <v>4</v>
      </c>
      <c r="F9103">
        <v>1</v>
      </c>
      <c r="G9103">
        <v>4</v>
      </c>
      <c r="H9103" s="1">
        <v>45192</v>
      </c>
      <c r="I9103" t="s">
        <v>28</v>
      </c>
    </row>
    <row r="9104" spans="1:9" x14ac:dyDescent="0.3">
      <c r="A9104" t="s">
        <v>9245</v>
      </c>
      <c r="B9104" t="s">
        <v>397</v>
      </c>
      <c r="C9104" t="s">
        <v>24</v>
      </c>
      <c r="F9104">
        <v>4</v>
      </c>
      <c r="G9104">
        <v>10</v>
      </c>
      <c r="H9104" s="1">
        <v>45213</v>
      </c>
    </row>
    <row r="9105" spans="1:9" x14ac:dyDescent="0.3">
      <c r="A9105" t="s">
        <v>9246</v>
      </c>
      <c r="B9105" t="s">
        <v>58</v>
      </c>
      <c r="C9105" t="s">
        <v>20</v>
      </c>
      <c r="D9105" t="s">
        <v>41</v>
      </c>
      <c r="E9105">
        <v>14</v>
      </c>
      <c r="F9105">
        <v>3</v>
      </c>
      <c r="G9105">
        <v>42</v>
      </c>
      <c r="H9105" s="1">
        <v>45065</v>
      </c>
      <c r="I9105" t="s">
        <v>28</v>
      </c>
    </row>
    <row r="9106" spans="1:9" x14ac:dyDescent="0.3">
      <c r="A9106" t="s">
        <v>9247</v>
      </c>
      <c r="B9106" t="s">
        <v>103</v>
      </c>
      <c r="C9106" t="s">
        <v>20</v>
      </c>
      <c r="E9106">
        <v>15</v>
      </c>
      <c r="F9106">
        <v>1</v>
      </c>
      <c r="G9106">
        <v>15</v>
      </c>
      <c r="H9106" s="1">
        <v>44999</v>
      </c>
      <c r="I9106" t="s">
        <v>13</v>
      </c>
    </row>
    <row r="9107" spans="1:9" x14ac:dyDescent="0.3">
      <c r="A9107" t="s">
        <v>9248</v>
      </c>
      <c r="B9107" t="s">
        <v>109</v>
      </c>
      <c r="C9107" t="s">
        <v>20</v>
      </c>
      <c r="D9107" t="s">
        <v>21</v>
      </c>
      <c r="E9107">
        <v>15</v>
      </c>
      <c r="F9107">
        <v>4</v>
      </c>
      <c r="G9107">
        <v>60</v>
      </c>
      <c r="H9107" s="1">
        <v>45223</v>
      </c>
      <c r="I9107" t="s">
        <v>28</v>
      </c>
    </row>
    <row r="9108" spans="1:9" x14ac:dyDescent="0.3">
      <c r="A9108" t="s">
        <v>9249</v>
      </c>
      <c r="B9108" t="s">
        <v>457</v>
      </c>
      <c r="C9108" t="s">
        <v>24</v>
      </c>
      <c r="D9108" t="s">
        <v>168</v>
      </c>
      <c r="E9108">
        <v>1</v>
      </c>
      <c r="F9108">
        <v>5</v>
      </c>
      <c r="G9108">
        <v>5</v>
      </c>
      <c r="H9108" s="1">
        <v>44949</v>
      </c>
      <c r="I9108" t="s">
        <v>17</v>
      </c>
    </row>
    <row r="9109" spans="1:9" x14ac:dyDescent="0.3">
      <c r="A9109" t="s">
        <v>9250</v>
      </c>
      <c r="B9109" t="s">
        <v>202</v>
      </c>
      <c r="C9109" t="s">
        <v>24</v>
      </c>
      <c r="D9109" t="s">
        <v>168</v>
      </c>
      <c r="E9109">
        <v>1</v>
      </c>
      <c r="F9109">
        <v>4</v>
      </c>
      <c r="G9109">
        <v>4</v>
      </c>
      <c r="H9109" s="1">
        <v>45028</v>
      </c>
      <c r="I9109" t="s">
        <v>28</v>
      </c>
    </row>
    <row r="9110" spans="1:9" x14ac:dyDescent="0.3">
      <c r="A9110" t="s">
        <v>9251</v>
      </c>
      <c r="B9110" t="s">
        <v>165</v>
      </c>
      <c r="C9110" t="s">
        <v>50</v>
      </c>
      <c r="D9110" t="s">
        <v>112</v>
      </c>
      <c r="E9110">
        <v>4</v>
      </c>
      <c r="F9110">
        <v>3</v>
      </c>
      <c r="G9110">
        <v>12</v>
      </c>
      <c r="H9110" s="1">
        <v>44973</v>
      </c>
      <c r="I9110" t="s">
        <v>28</v>
      </c>
    </row>
    <row r="9111" spans="1:9" x14ac:dyDescent="0.3">
      <c r="A9111" t="s">
        <v>9252</v>
      </c>
      <c r="B9111" t="s">
        <v>62</v>
      </c>
      <c r="C9111" t="s">
        <v>20</v>
      </c>
      <c r="D9111" t="s">
        <v>21</v>
      </c>
      <c r="E9111">
        <v>15</v>
      </c>
      <c r="F9111">
        <v>3</v>
      </c>
      <c r="G9111">
        <v>45</v>
      </c>
      <c r="H9111" s="1">
        <v>44665</v>
      </c>
    </row>
    <row r="9112" spans="1:9" x14ac:dyDescent="0.3">
      <c r="A9112" t="s">
        <v>9253</v>
      </c>
      <c r="B9112" t="s">
        <v>597</v>
      </c>
      <c r="C9112" t="s">
        <v>38</v>
      </c>
      <c r="D9112" t="s">
        <v>43</v>
      </c>
      <c r="E9112">
        <v>6</v>
      </c>
      <c r="F9112">
        <v>1</v>
      </c>
      <c r="G9112">
        <v>6</v>
      </c>
      <c r="H9112" s="1">
        <v>45102</v>
      </c>
      <c r="I9112" t="s">
        <v>13</v>
      </c>
    </row>
    <row r="9113" spans="1:9" x14ac:dyDescent="0.3">
      <c r="A9113" t="s">
        <v>9254</v>
      </c>
      <c r="B9113" t="s">
        <v>457</v>
      </c>
      <c r="C9113" t="s">
        <v>24</v>
      </c>
      <c r="D9113" t="s">
        <v>56</v>
      </c>
      <c r="E9113">
        <v>3</v>
      </c>
      <c r="F9113">
        <v>5</v>
      </c>
      <c r="G9113">
        <v>15</v>
      </c>
      <c r="H9113" s="1">
        <v>45281</v>
      </c>
      <c r="I9113" t="s">
        <v>13</v>
      </c>
    </row>
    <row r="9114" spans="1:9" x14ac:dyDescent="0.3">
      <c r="A9114" t="s">
        <v>9255</v>
      </c>
      <c r="B9114" t="s">
        <v>129</v>
      </c>
      <c r="C9114" t="s">
        <v>20</v>
      </c>
      <c r="D9114" t="s">
        <v>41</v>
      </c>
      <c r="E9114">
        <v>14</v>
      </c>
      <c r="F9114">
        <v>5</v>
      </c>
      <c r="G9114">
        <v>70</v>
      </c>
      <c r="H9114" s="1">
        <v>45027</v>
      </c>
      <c r="I9114" t="s">
        <v>13</v>
      </c>
    </row>
    <row r="9115" spans="1:9" x14ac:dyDescent="0.3">
      <c r="A9115" t="s">
        <v>9256</v>
      </c>
      <c r="B9115" t="s">
        <v>138</v>
      </c>
      <c r="C9115" t="s">
        <v>20</v>
      </c>
      <c r="D9115" t="s">
        <v>30</v>
      </c>
      <c r="E9115">
        <v>18</v>
      </c>
      <c r="F9115">
        <v>4</v>
      </c>
      <c r="G9115">
        <v>72</v>
      </c>
      <c r="H9115" s="1">
        <v>44715</v>
      </c>
      <c r="I9115" t="s">
        <v>13</v>
      </c>
    </row>
    <row r="9116" spans="1:9" x14ac:dyDescent="0.3">
      <c r="A9116" t="s">
        <v>9257</v>
      </c>
      <c r="B9116" t="s">
        <v>425</v>
      </c>
      <c r="C9116" t="s">
        <v>24</v>
      </c>
      <c r="D9116" t="s">
        <v>168</v>
      </c>
      <c r="E9116">
        <v>1</v>
      </c>
      <c r="F9116">
        <v>2</v>
      </c>
      <c r="G9116">
        <v>2</v>
      </c>
      <c r="H9116" s="1">
        <v>44648</v>
      </c>
      <c r="I9116" t="s">
        <v>28</v>
      </c>
    </row>
    <row r="9117" spans="1:9" x14ac:dyDescent="0.3">
      <c r="A9117" t="s">
        <v>9258</v>
      </c>
      <c r="B9117" t="s">
        <v>345</v>
      </c>
      <c r="C9117" t="s">
        <v>50</v>
      </c>
      <c r="D9117" t="s">
        <v>86</v>
      </c>
      <c r="E9117">
        <v>5</v>
      </c>
      <c r="F9117">
        <v>5</v>
      </c>
      <c r="G9117">
        <v>25</v>
      </c>
      <c r="H9117" s="1">
        <v>44873</v>
      </c>
      <c r="I9117" t="s">
        <v>17</v>
      </c>
    </row>
    <row r="9118" spans="1:9" x14ac:dyDescent="0.3">
      <c r="A9118" t="s">
        <v>9259</v>
      </c>
      <c r="B9118" t="s">
        <v>181</v>
      </c>
      <c r="C9118" t="s">
        <v>24</v>
      </c>
      <c r="D9118" t="s">
        <v>168</v>
      </c>
      <c r="E9118">
        <v>1</v>
      </c>
      <c r="F9118">
        <v>1</v>
      </c>
      <c r="G9118">
        <v>1</v>
      </c>
      <c r="H9118" s="1">
        <v>45067</v>
      </c>
      <c r="I9118" t="s">
        <v>28</v>
      </c>
    </row>
    <row r="9119" spans="1:9" x14ac:dyDescent="0.3">
      <c r="A9119" t="s">
        <v>9260</v>
      </c>
      <c r="B9119" t="s">
        <v>26</v>
      </c>
      <c r="C9119" t="s">
        <v>24</v>
      </c>
      <c r="D9119" t="s">
        <v>141</v>
      </c>
      <c r="E9119">
        <v>2.5</v>
      </c>
      <c r="F9119">
        <v>5</v>
      </c>
      <c r="G9119">
        <v>12.5</v>
      </c>
      <c r="H9119" s="1">
        <v>45150</v>
      </c>
      <c r="I9119" t="s">
        <v>13</v>
      </c>
    </row>
    <row r="9120" spans="1:9" x14ac:dyDescent="0.3">
      <c r="A9120" t="s">
        <v>9261</v>
      </c>
      <c r="B9120" t="s">
        <v>215</v>
      </c>
      <c r="C9120" t="s">
        <v>38</v>
      </c>
      <c r="D9120" t="s">
        <v>121</v>
      </c>
      <c r="E9120">
        <v>5</v>
      </c>
      <c r="F9120">
        <v>5</v>
      </c>
      <c r="G9120">
        <v>25</v>
      </c>
      <c r="H9120" s="1">
        <v>44859</v>
      </c>
      <c r="I9120" t="s">
        <v>28</v>
      </c>
    </row>
    <row r="9121" spans="1:9" x14ac:dyDescent="0.3">
      <c r="A9121" t="s">
        <v>9262</v>
      </c>
      <c r="B9121" t="s">
        <v>305</v>
      </c>
      <c r="C9121" t="s">
        <v>11</v>
      </c>
      <c r="D9121" t="s">
        <v>12</v>
      </c>
      <c r="E9121">
        <v>3</v>
      </c>
      <c r="F9121">
        <v>1</v>
      </c>
      <c r="G9121">
        <v>3</v>
      </c>
      <c r="H9121" s="1">
        <v>45150</v>
      </c>
      <c r="I9121" t="s">
        <v>17</v>
      </c>
    </row>
    <row r="9122" spans="1:9" x14ac:dyDescent="0.3">
      <c r="A9122" t="s">
        <v>9263</v>
      </c>
      <c r="B9122" t="s">
        <v>155</v>
      </c>
      <c r="C9122" t="s">
        <v>11</v>
      </c>
      <c r="D9122" t="s">
        <v>12</v>
      </c>
      <c r="E9122">
        <v>3</v>
      </c>
      <c r="F9122">
        <v>5</v>
      </c>
      <c r="G9122">
        <v>15</v>
      </c>
      <c r="H9122" s="1">
        <v>45254</v>
      </c>
      <c r="I9122" t="s">
        <v>13</v>
      </c>
    </row>
    <row r="9123" spans="1:9" x14ac:dyDescent="0.3">
      <c r="A9123" t="s">
        <v>9264</v>
      </c>
      <c r="B9123" t="s">
        <v>240</v>
      </c>
      <c r="C9123" t="s">
        <v>38</v>
      </c>
      <c r="D9123" t="s">
        <v>43</v>
      </c>
      <c r="E9123">
        <v>6</v>
      </c>
      <c r="F9123">
        <v>4</v>
      </c>
      <c r="G9123">
        <v>24</v>
      </c>
      <c r="H9123" s="1">
        <v>44788</v>
      </c>
      <c r="I9123" t="s">
        <v>28</v>
      </c>
    </row>
    <row r="9124" spans="1:9" x14ac:dyDescent="0.3">
      <c r="A9124" t="s">
        <v>9265</v>
      </c>
      <c r="B9124" t="s">
        <v>484</v>
      </c>
      <c r="C9124" t="s">
        <v>38</v>
      </c>
      <c r="D9124" t="s">
        <v>121</v>
      </c>
      <c r="E9124">
        <v>5</v>
      </c>
      <c r="F9124">
        <v>5</v>
      </c>
      <c r="G9124">
        <v>25</v>
      </c>
      <c r="H9124" s="1">
        <v>44798</v>
      </c>
      <c r="I9124" t="s">
        <v>13</v>
      </c>
    </row>
    <row r="9125" spans="1:9" x14ac:dyDescent="0.3">
      <c r="A9125" t="s">
        <v>9266</v>
      </c>
      <c r="B9125" t="s">
        <v>23</v>
      </c>
      <c r="C9125" t="s">
        <v>24</v>
      </c>
      <c r="D9125" t="s">
        <v>168</v>
      </c>
      <c r="E9125">
        <v>1</v>
      </c>
      <c r="F9125">
        <v>4</v>
      </c>
      <c r="G9125">
        <v>4</v>
      </c>
      <c r="H9125" s="1">
        <v>44918</v>
      </c>
      <c r="I9125" t="s">
        <v>13</v>
      </c>
    </row>
    <row r="9126" spans="1:9" x14ac:dyDescent="0.3">
      <c r="A9126" t="s">
        <v>9267</v>
      </c>
      <c r="B9126" t="s">
        <v>372</v>
      </c>
      <c r="C9126" t="s">
        <v>38</v>
      </c>
      <c r="D9126" t="s">
        <v>74</v>
      </c>
      <c r="E9126">
        <v>6</v>
      </c>
      <c r="F9126">
        <v>3</v>
      </c>
      <c r="G9126">
        <v>18</v>
      </c>
      <c r="H9126" s="1">
        <v>44740</v>
      </c>
      <c r="I9126" t="s">
        <v>13</v>
      </c>
    </row>
    <row r="9127" spans="1:9" x14ac:dyDescent="0.3">
      <c r="A9127" t="s">
        <v>9268</v>
      </c>
      <c r="B9127" t="s">
        <v>152</v>
      </c>
      <c r="C9127" t="s">
        <v>20</v>
      </c>
      <c r="D9127" t="s">
        <v>27</v>
      </c>
      <c r="E9127">
        <v>12</v>
      </c>
      <c r="F9127">
        <v>4</v>
      </c>
      <c r="G9127">
        <v>48</v>
      </c>
      <c r="H9127" s="1">
        <v>45133</v>
      </c>
      <c r="I9127" t="s">
        <v>28</v>
      </c>
    </row>
    <row r="9128" spans="1:9" x14ac:dyDescent="0.3">
      <c r="A9128" t="s">
        <v>9269</v>
      </c>
      <c r="B9128" t="s">
        <v>118</v>
      </c>
      <c r="C9128" t="s">
        <v>38</v>
      </c>
      <c r="D9128" t="s">
        <v>125</v>
      </c>
      <c r="E9128">
        <v>7</v>
      </c>
      <c r="F9128">
        <v>3</v>
      </c>
      <c r="G9128">
        <v>21</v>
      </c>
      <c r="H9128" s="1">
        <v>44970</v>
      </c>
      <c r="I9128" t="s">
        <v>17</v>
      </c>
    </row>
    <row r="9129" spans="1:9" x14ac:dyDescent="0.3">
      <c r="A9129" t="s">
        <v>9270</v>
      </c>
      <c r="B9129" t="s">
        <v>90</v>
      </c>
      <c r="C9129" t="s">
        <v>20</v>
      </c>
      <c r="D9129" t="s">
        <v>21</v>
      </c>
      <c r="E9129">
        <v>15</v>
      </c>
      <c r="F9129">
        <v>3</v>
      </c>
      <c r="G9129">
        <v>45</v>
      </c>
      <c r="H9129" s="1">
        <v>45023</v>
      </c>
      <c r="I9129" t="s">
        <v>17</v>
      </c>
    </row>
    <row r="9130" spans="1:9" x14ac:dyDescent="0.3">
      <c r="A9130" t="s">
        <v>9271</v>
      </c>
      <c r="B9130" t="s">
        <v>10</v>
      </c>
      <c r="C9130" t="s">
        <v>24</v>
      </c>
      <c r="D9130" t="s">
        <v>168</v>
      </c>
      <c r="E9130">
        <v>1</v>
      </c>
      <c r="F9130">
        <v>3</v>
      </c>
      <c r="G9130">
        <v>3</v>
      </c>
      <c r="H9130" s="1">
        <v>45157</v>
      </c>
      <c r="I9130" t="s">
        <v>17</v>
      </c>
    </row>
    <row r="9131" spans="1:9" x14ac:dyDescent="0.3">
      <c r="A9131" t="s">
        <v>9272</v>
      </c>
      <c r="B9131" t="s">
        <v>345</v>
      </c>
      <c r="C9131" t="s">
        <v>24</v>
      </c>
      <c r="D9131" t="s">
        <v>56</v>
      </c>
      <c r="E9131">
        <v>3</v>
      </c>
      <c r="F9131">
        <v>4</v>
      </c>
      <c r="G9131">
        <v>12</v>
      </c>
      <c r="H9131" s="1">
        <v>44628</v>
      </c>
    </row>
    <row r="9132" spans="1:9" x14ac:dyDescent="0.3">
      <c r="A9132" t="s">
        <v>9273</v>
      </c>
      <c r="B9132" t="s">
        <v>368</v>
      </c>
      <c r="C9132" t="s">
        <v>50</v>
      </c>
      <c r="D9132" t="s">
        <v>86</v>
      </c>
      <c r="E9132">
        <v>5</v>
      </c>
      <c r="F9132">
        <v>5</v>
      </c>
      <c r="G9132">
        <v>25</v>
      </c>
      <c r="H9132" s="1">
        <v>45265</v>
      </c>
      <c r="I9132" t="s">
        <v>28</v>
      </c>
    </row>
    <row r="9133" spans="1:9" x14ac:dyDescent="0.3">
      <c r="A9133" t="s">
        <v>9274</v>
      </c>
      <c r="B9133" t="s">
        <v>165</v>
      </c>
      <c r="C9133" t="s">
        <v>20</v>
      </c>
      <c r="D9133" t="s">
        <v>27</v>
      </c>
      <c r="E9133">
        <v>12</v>
      </c>
      <c r="F9133">
        <v>1</v>
      </c>
      <c r="G9133">
        <v>12</v>
      </c>
      <c r="H9133" s="1">
        <v>45000</v>
      </c>
      <c r="I9133" t="s">
        <v>28</v>
      </c>
    </row>
    <row r="9134" spans="1:9" x14ac:dyDescent="0.3">
      <c r="A9134" t="s">
        <v>9275</v>
      </c>
      <c r="B9134" t="s">
        <v>111</v>
      </c>
      <c r="C9134" t="s">
        <v>50</v>
      </c>
      <c r="D9134" t="s">
        <v>86</v>
      </c>
      <c r="E9134">
        <v>5</v>
      </c>
      <c r="F9134">
        <v>3</v>
      </c>
      <c r="G9134">
        <v>15</v>
      </c>
      <c r="H9134" s="1">
        <v>44958</v>
      </c>
      <c r="I9134" t="s">
        <v>17</v>
      </c>
    </row>
    <row r="9135" spans="1:9" x14ac:dyDescent="0.3">
      <c r="A9135" t="s">
        <v>9276</v>
      </c>
      <c r="B9135" t="s">
        <v>240</v>
      </c>
      <c r="C9135" t="s">
        <v>50</v>
      </c>
      <c r="D9135" t="s">
        <v>51</v>
      </c>
      <c r="E9135">
        <v>5</v>
      </c>
      <c r="F9135">
        <v>1</v>
      </c>
      <c r="G9135">
        <v>5</v>
      </c>
      <c r="H9135" s="1">
        <v>45195</v>
      </c>
      <c r="I9135" t="s">
        <v>17</v>
      </c>
    </row>
    <row r="9136" spans="1:9" x14ac:dyDescent="0.3">
      <c r="A9136" t="s">
        <v>9277</v>
      </c>
      <c r="B9136" t="s">
        <v>76</v>
      </c>
      <c r="C9136" t="s">
        <v>11</v>
      </c>
      <c r="E9136">
        <v>3</v>
      </c>
      <c r="F9136">
        <v>2</v>
      </c>
      <c r="G9136">
        <v>6</v>
      </c>
      <c r="H9136" s="1">
        <v>44858</v>
      </c>
    </row>
    <row r="9137" spans="1:9" x14ac:dyDescent="0.3">
      <c r="A9137" t="s">
        <v>9278</v>
      </c>
      <c r="B9137" t="s">
        <v>101</v>
      </c>
      <c r="C9137" t="s">
        <v>50</v>
      </c>
      <c r="D9137" t="s">
        <v>112</v>
      </c>
      <c r="E9137">
        <v>4</v>
      </c>
      <c r="F9137">
        <v>2</v>
      </c>
      <c r="G9137">
        <v>8</v>
      </c>
      <c r="H9137" s="1">
        <v>44674</v>
      </c>
      <c r="I9137" t="s">
        <v>17</v>
      </c>
    </row>
    <row r="9138" spans="1:9" x14ac:dyDescent="0.3">
      <c r="A9138" t="s">
        <v>9279</v>
      </c>
      <c r="B9138" t="s">
        <v>105</v>
      </c>
      <c r="C9138" t="s">
        <v>11</v>
      </c>
      <c r="D9138" t="s">
        <v>79</v>
      </c>
      <c r="E9138">
        <v>5</v>
      </c>
      <c r="F9138">
        <v>1</v>
      </c>
      <c r="G9138">
        <v>5</v>
      </c>
      <c r="H9138" s="1">
        <v>45280</v>
      </c>
      <c r="I9138" t="s">
        <v>13</v>
      </c>
    </row>
    <row r="9139" spans="1:9" x14ac:dyDescent="0.3">
      <c r="A9139" t="s">
        <v>9280</v>
      </c>
      <c r="B9139" t="s">
        <v>413</v>
      </c>
      <c r="C9139" t="s">
        <v>24</v>
      </c>
      <c r="D9139" t="s">
        <v>168</v>
      </c>
      <c r="E9139">
        <v>1</v>
      </c>
      <c r="F9139">
        <v>5</v>
      </c>
      <c r="G9139">
        <v>5</v>
      </c>
      <c r="H9139" s="1">
        <v>44597</v>
      </c>
      <c r="I9139" t="s">
        <v>17</v>
      </c>
    </row>
    <row r="9140" spans="1:9" x14ac:dyDescent="0.3">
      <c r="A9140" t="s">
        <v>9281</v>
      </c>
      <c r="B9140" t="s">
        <v>101</v>
      </c>
      <c r="C9140" t="s">
        <v>24</v>
      </c>
      <c r="D9140" t="s">
        <v>168</v>
      </c>
      <c r="E9140">
        <v>1</v>
      </c>
      <c r="F9140">
        <v>5</v>
      </c>
      <c r="G9140">
        <v>5</v>
      </c>
      <c r="H9140" s="1">
        <v>44609</v>
      </c>
      <c r="I9140" t="s">
        <v>13</v>
      </c>
    </row>
    <row r="9141" spans="1:9" x14ac:dyDescent="0.3">
      <c r="A9141" t="s">
        <v>9282</v>
      </c>
      <c r="B9141" t="s">
        <v>90</v>
      </c>
      <c r="C9141" t="s">
        <v>24</v>
      </c>
      <c r="H9141" s="1">
        <v>44860</v>
      </c>
      <c r="I9141" t="s">
        <v>17</v>
      </c>
    </row>
    <row r="9142" spans="1:9" x14ac:dyDescent="0.3">
      <c r="A9142" t="s">
        <v>9283</v>
      </c>
      <c r="B9142" t="s">
        <v>101</v>
      </c>
      <c r="C9142" t="s">
        <v>24</v>
      </c>
      <c r="D9142" t="s">
        <v>168</v>
      </c>
      <c r="E9142">
        <v>1</v>
      </c>
      <c r="F9142">
        <v>1</v>
      </c>
      <c r="G9142">
        <v>1</v>
      </c>
      <c r="H9142" s="1">
        <v>45247</v>
      </c>
      <c r="I9142" t="s">
        <v>17</v>
      </c>
    </row>
    <row r="9143" spans="1:9" x14ac:dyDescent="0.3">
      <c r="A9143" t="s">
        <v>9284</v>
      </c>
      <c r="B9143" t="s">
        <v>134</v>
      </c>
      <c r="C9143" t="s">
        <v>24</v>
      </c>
      <c r="D9143" t="s">
        <v>77</v>
      </c>
      <c r="E9143">
        <v>2.5</v>
      </c>
      <c r="F9143">
        <v>3</v>
      </c>
      <c r="G9143">
        <v>7.5</v>
      </c>
      <c r="H9143" s="1">
        <v>45049</v>
      </c>
      <c r="I9143" t="s">
        <v>13</v>
      </c>
    </row>
    <row r="9144" spans="1:9" x14ac:dyDescent="0.3">
      <c r="A9144" t="s">
        <v>9285</v>
      </c>
      <c r="B9144" t="s">
        <v>120</v>
      </c>
      <c r="C9144" t="s">
        <v>24</v>
      </c>
      <c r="D9144" t="s">
        <v>168</v>
      </c>
      <c r="E9144">
        <v>1</v>
      </c>
      <c r="F9144">
        <v>5</v>
      </c>
      <c r="G9144">
        <v>5</v>
      </c>
      <c r="H9144" s="1">
        <v>45152</v>
      </c>
      <c r="I9144" t="s">
        <v>17</v>
      </c>
    </row>
    <row r="9145" spans="1:9" x14ac:dyDescent="0.3">
      <c r="A9145" t="s">
        <v>9286</v>
      </c>
      <c r="B9145" t="s">
        <v>101</v>
      </c>
      <c r="C9145" t="s">
        <v>38</v>
      </c>
      <c r="D9145" t="s">
        <v>121</v>
      </c>
      <c r="E9145">
        <v>5</v>
      </c>
      <c r="F9145">
        <v>5</v>
      </c>
      <c r="G9145">
        <v>25</v>
      </c>
      <c r="H9145" s="1">
        <v>44601</v>
      </c>
      <c r="I9145" t="s">
        <v>28</v>
      </c>
    </row>
    <row r="9146" spans="1:9" x14ac:dyDescent="0.3">
      <c r="A9146" t="s">
        <v>9287</v>
      </c>
      <c r="B9146" t="s">
        <v>345</v>
      </c>
      <c r="C9146" t="s">
        <v>24</v>
      </c>
      <c r="H9146" s="1">
        <v>45121</v>
      </c>
      <c r="I9146" t="s">
        <v>28</v>
      </c>
    </row>
    <row r="9147" spans="1:9" x14ac:dyDescent="0.3">
      <c r="A9147" t="s">
        <v>9288</v>
      </c>
      <c r="B9147" t="s">
        <v>305</v>
      </c>
      <c r="C9147" t="s">
        <v>20</v>
      </c>
      <c r="E9147">
        <v>14</v>
      </c>
      <c r="F9147">
        <v>2</v>
      </c>
      <c r="G9147">
        <v>28</v>
      </c>
      <c r="H9147" s="1">
        <v>44566</v>
      </c>
      <c r="I9147" t="s">
        <v>28</v>
      </c>
    </row>
    <row r="9148" spans="1:9" x14ac:dyDescent="0.3">
      <c r="A9148" t="s">
        <v>9289</v>
      </c>
      <c r="B9148" t="s">
        <v>313</v>
      </c>
      <c r="C9148" t="s">
        <v>11</v>
      </c>
      <c r="D9148" t="s">
        <v>12</v>
      </c>
      <c r="E9148">
        <v>3</v>
      </c>
      <c r="F9148">
        <v>2</v>
      </c>
      <c r="G9148">
        <v>6</v>
      </c>
      <c r="H9148" s="1">
        <v>44564</v>
      </c>
      <c r="I9148" t="s">
        <v>17</v>
      </c>
    </row>
    <row r="9149" spans="1:9" x14ac:dyDescent="0.3">
      <c r="A9149" t="s">
        <v>9290</v>
      </c>
      <c r="B9149" t="s">
        <v>152</v>
      </c>
      <c r="C9149" t="s">
        <v>50</v>
      </c>
      <c r="D9149" t="s">
        <v>99</v>
      </c>
      <c r="E9149">
        <v>8</v>
      </c>
      <c r="F9149">
        <v>3</v>
      </c>
      <c r="G9149">
        <v>24</v>
      </c>
      <c r="H9149" s="1">
        <v>45289</v>
      </c>
    </row>
    <row r="9150" spans="1:9" x14ac:dyDescent="0.3">
      <c r="A9150" t="s">
        <v>9291</v>
      </c>
      <c r="B9150" t="s">
        <v>176</v>
      </c>
      <c r="C9150" t="s">
        <v>24</v>
      </c>
      <c r="D9150" t="s">
        <v>56</v>
      </c>
      <c r="E9150">
        <v>3</v>
      </c>
      <c r="F9150">
        <v>1</v>
      </c>
      <c r="G9150">
        <v>3</v>
      </c>
      <c r="H9150" s="1">
        <v>44942</v>
      </c>
      <c r="I9150" t="s">
        <v>28</v>
      </c>
    </row>
    <row r="9151" spans="1:9" x14ac:dyDescent="0.3">
      <c r="A9151" t="s">
        <v>9292</v>
      </c>
      <c r="B9151" t="s">
        <v>205</v>
      </c>
      <c r="C9151" t="s">
        <v>20</v>
      </c>
      <c r="D9151" t="s">
        <v>21</v>
      </c>
      <c r="E9151">
        <v>15</v>
      </c>
      <c r="F9151">
        <v>5</v>
      </c>
      <c r="G9151">
        <v>75</v>
      </c>
      <c r="H9151" s="1">
        <v>44815</v>
      </c>
      <c r="I9151" t="s">
        <v>13</v>
      </c>
    </row>
    <row r="9152" spans="1:9" x14ac:dyDescent="0.3">
      <c r="A9152" t="s">
        <v>9293</v>
      </c>
      <c r="B9152" t="s">
        <v>60</v>
      </c>
      <c r="C9152" t="s">
        <v>38</v>
      </c>
      <c r="D9152" t="s">
        <v>74</v>
      </c>
      <c r="E9152">
        <v>6</v>
      </c>
      <c r="F9152">
        <v>3</v>
      </c>
      <c r="G9152">
        <v>18</v>
      </c>
      <c r="H9152" s="1">
        <v>44929</v>
      </c>
      <c r="I9152" t="s">
        <v>28</v>
      </c>
    </row>
    <row r="9153" spans="1:9" x14ac:dyDescent="0.3">
      <c r="A9153" t="s">
        <v>9294</v>
      </c>
      <c r="B9153" t="s">
        <v>287</v>
      </c>
      <c r="C9153" t="s">
        <v>24</v>
      </c>
      <c r="D9153" t="s">
        <v>77</v>
      </c>
      <c r="E9153">
        <v>2.5</v>
      </c>
      <c r="F9153">
        <v>2</v>
      </c>
      <c r="G9153">
        <v>5</v>
      </c>
      <c r="H9153" s="1">
        <v>44576</v>
      </c>
      <c r="I9153" t="s">
        <v>28</v>
      </c>
    </row>
    <row r="9154" spans="1:9" x14ac:dyDescent="0.3">
      <c r="A9154" t="s">
        <v>9295</v>
      </c>
      <c r="B9154" t="s">
        <v>37</v>
      </c>
      <c r="C9154" t="s">
        <v>11</v>
      </c>
      <c r="D9154" t="s">
        <v>79</v>
      </c>
      <c r="E9154">
        <v>5</v>
      </c>
      <c r="F9154">
        <v>3</v>
      </c>
      <c r="G9154">
        <v>15</v>
      </c>
      <c r="H9154" s="1">
        <v>44601</v>
      </c>
      <c r="I9154" t="s">
        <v>17</v>
      </c>
    </row>
    <row r="9155" spans="1:9" x14ac:dyDescent="0.3">
      <c r="A9155" t="s">
        <v>9296</v>
      </c>
      <c r="B9155" t="s">
        <v>114</v>
      </c>
      <c r="C9155" t="s">
        <v>20</v>
      </c>
      <c r="D9155" t="s">
        <v>21</v>
      </c>
      <c r="E9155">
        <v>15</v>
      </c>
      <c r="F9155">
        <v>5</v>
      </c>
      <c r="G9155">
        <v>75</v>
      </c>
      <c r="H9155" s="1">
        <v>44787</v>
      </c>
      <c r="I9155" t="s">
        <v>13</v>
      </c>
    </row>
    <row r="9156" spans="1:9" x14ac:dyDescent="0.3">
      <c r="A9156" t="s">
        <v>9297</v>
      </c>
      <c r="B9156" t="s">
        <v>167</v>
      </c>
      <c r="C9156" t="s">
        <v>24</v>
      </c>
      <c r="D9156" t="s">
        <v>168</v>
      </c>
      <c r="E9156">
        <v>1</v>
      </c>
      <c r="F9156">
        <v>1</v>
      </c>
      <c r="G9156">
        <v>1</v>
      </c>
      <c r="H9156" s="1">
        <v>44759</v>
      </c>
      <c r="I9156" t="s">
        <v>13</v>
      </c>
    </row>
    <row r="9157" spans="1:9" x14ac:dyDescent="0.3">
      <c r="A9157" t="s">
        <v>9298</v>
      </c>
      <c r="B9157" t="s">
        <v>281</v>
      </c>
      <c r="C9157" t="s">
        <v>11</v>
      </c>
      <c r="D9157" t="s">
        <v>16</v>
      </c>
      <c r="E9157">
        <v>4</v>
      </c>
      <c r="F9157">
        <v>4</v>
      </c>
      <c r="G9157">
        <v>16</v>
      </c>
      <c r="H9157" s="1">
        <v>45184</v>
      </c>
      <c r="I9157" t="s">
        <v>28</v>
      </c>
    </row>
    <row r="9158" spans="1:9" x14ac:dyDescent="0.3">
      <c r="A9158" t="s">
        <v>9299</v>
      </c>
      <c r="B9158" t="s">
        <v>413</v>
      </c>
      <c r="C9158" t="s">
        <v>50</v>
      </c>
      <c r="D9158" t="s">
        <v>112</v>
      </c>
      <c r="E9158">
        <v>4</v>
      </c>
      <c r="F9158">
        <v>4</v>
      </c>
      <c r="G9158">
        <v>16</v>
      </c>
      <c r="H9158" s="1">
        <v>45195</v>
      </c>
      <c r="I9158" t="s">
        <v>28</v>
      </c>
    </row>
    <row r="9159" spans="1:9" x14ac:dyDescent="0.3">
      <c r="A9159" t="s">
        <v>9300</v>
      </c>
      <c r="B9159" t="s">
        <v>305</v>
      </c>
      <c r="C9159" t="s">
        <v>11</v>
      </c>
      <c r="D9159" t="s">
        <v>79</v>
      </c>
      <c r="E9159">
        <v>5</v>
      </c>
      <c r="F9159">
        <v>2</v>
      </c>
      <c r="G9159">
        <v>10</v>
      </c>
      <c r="H9159" s="1">
        <v>45096</v>
      </c>
      <c r="I9159" t="s">
        <v>13</v>
      </c>
    </row>
    <row r="9160" spans="1:9" x14ac:dyDescent="0.3">
      <c r="A9160" t="s">
        <v>9301</v>
      </c>
      <c r="B9160" t="s">
        <v>236</v>
      </c>
      <c r="C9160" t="s">
        <v>38</v>
      </c>
      <c r="D9160" t="s">
        <v>121</v>
      </c>
      <c r="E9160">
        <v>5</v>
      </c>
      <c r="F9160">
        <v>2</v>
      </c>
      <c r="G9160">
        <v>10</v>
      </c>
      <c r="H9160" s="1">
        <v>44826</v>
      </c>
      <c r="I9160" t="s">
        <v>13</v>
      </c>
    </row>
    <row r="9161" spans="1:9" x14ac:dyDescent="0.3">
      <c r="A9161" t="s">
        <v>9302</v>
      </c>
      <c r="B9161" t="s">
        <v>131</v>
      </c>
      <c r="C9161" t="s">
        <v>50</v>
      </c>
      <c r="D9161" t="s">
        <v>99</v>
      </c>
      <c r="E9161">
        <v>8</v>
      </c>
      <c r="F9161">
        <v>2</v>
      </c>
      <c r="G9161">
        <v>16</v>
      </c>
      <c r="H9161" s="1">
        <v>45248</v>
      </c>
      <c r="I9161" t="s">
        <v>17</v>
      </c>
    </row>
    <row r="9162" spans="1:9" x14ac:dyDescent="0.3">
      <c r="A9162" t="s">
        <v>9303</v>
      </c>
      <c r="B9162" t="s">
        <v>105</v>
      </c>
      <c r="C9162" t="s">
        <v>20</v>
      </c>
      <c r="D9162" t="s">
        <v>21</v>
      </c>
      <c r="E9162">
        <v>15</v>
      </c>
      <c r="F9162">
        <v>4</v>
      </c>
      <c r="G9162">
        <v>60</v>
      </c>
      <c r="H9162" s="1">
        <v>44601</v>
      </c>
    </row>
    <row r="9163" spans="1:9" x14ac:dyDescent="0.3">
      <c r="A9163" t="s">
        <v>9304</v>
      </c>
      <c r="B9163" t="s">
        <v>287</v>
      </c>
      <c r="C9163" t="s">
        <v>11</v>
      </c>
      <c r="D9163" t="s">
        <v>33</v>
      </c>
      <c r="E9163">
        <v>4</v>
      </c>
      <c r="F9163">
        <v>3</v>
      </c>
      <c r="G9163">
        <v>12</v>
      </c>
      <c r="H9163" s="1">
        <v>45012</v>
      </c>
      <c r="I9163" t="s">
        <v>17</v>
      </c>
    </row>
    <row r="9164" spans="1:9" x14ac:dyDescent="0.3">
      <c r="A9164" t="s">
        <v>9305</v>
      </c>
      <c r="B9164" t="s">
        <v>60</v>
      </c>
      <c r="C9164" t="s">
        <v>11</v>
      </c>
      <c r="D9164" t="s">
        <v>16</v>
      </c>
      <c r="E9164">
        <v>4</v>
      </c>
      <c r="F9164">
        <v>4</v>
      </c>
      <c r="G9164">
        <v>16</v>
      </c>
      <c r="H9164" s="1">
        <v>44832</v>
      </c>
      <c r="I9164" t="s">
        <v>13</v>
      </c>
    </row>
    <row r="9165" spans="1:9" x14ac:dyDescent="0.3">
      <c r="A9165" t="s">
        <v>9306</v>
      </c>
      <c r="B9165" t="s">
        <v>150</v>
      </c>
      <c r="C9165" t="s">
        <v>20</v>
      </c>
      <c r="D9165" t="s">
        <v>245</v>
      </c>
      <c r="E9165">
        <v>20</v>
      </c>
      <c r="F9165">
        <v>3</v>
      </c>
      <c r="G9165">
        <v>60</v>
      </c>
      <c r="H9165" s="1">
        <v>45185</v>
      </c>
      <c r="I9165" t="s">
        <v>13</v>
      </c>
    </row>
    <row r="9166" spans="1:9" x14ac:dyDescent="0.3">
      <c r="A9166" t="s">
        <v>9307</v>
      </c>
      <c r="B9166" t="s">
        <v>313</v>
      </c>
      <c r="C9166" t="s">
        <v>24</v>
      </c>
      <c r="D9166" t="s">
        <v>71</v>
      </c>
      <c r="E9166">
        <v>3</v>
      </c>
      <c r="F9166">
        <v>1</v>
      </c>
      <c r="G9166">
        <v>3</v>
      </c>
      <c r="H9166" s="1">
        <v>44738</v>
      </c>
      <c r="I9166" t="s">
        <v>17</v>
      </c>
    </row>
    <row r="9167" spans="1:9" x14ac:dyDescent="0.3">
      <c r="A9167" t="s">
        <v>9308</v>
      </c>
      <c r="B9167" t="s">
        <v>123</v>
      </c>
      <c r="C9167" t="s">
        <v>50</v>
      </c>
      <c r="D9167" t="s">
        <v>86</v>
      </c>
      <c r="E9167">
        <v>5</v>
      </c>
      <c r="F9167">
        <v>1</v>
      </c>
      <c r="G9167">
        <v>5</v>
      </c>
      <c r="H9167" s="1">
        <v>44832</v>
      </c>
      <c r="I9167" t="s">
        <v>28</v>
      </c>
    </row>
    <row r="9168" spans="1:9" x14ac:dyDescent="0.3">
      <c r="A9168" t="s">
        <v>9309</v>
      </c>
      <c r="B9168" t="s">
        <v>176</v>
      </c>
      <c r="C9168" t="s">
        <v>11</v>
      </c>
      <c r="D9168" t="s">
        <v>16</v>
      </c>
      <c r="E9168">
        <v>4</v>
      </c>
      <c r="F9168">
        <v>3</v>
      </c>
      <c r="G9168">
        <v>12</v>
      </c>
      <c r="H9168" s="1">
        <v>45006</v>
      </c>
      <c r="I9168" t="s">
        <v>17</v>
      </c>
    </row>
    <row r="9169" spans="1:9" x14ac:dyDescent="0.3">
      <c r="A9169" t="s">
        <v>9310</v>
      </c>
      <c r="B9169" t="s">
        <v>90</v>
      </c>
      <c r="C9169" t="s">
        <v>50</v>
      </c>
      <c r="H9169" s="1">
        <v>44948</v>
      </c>
    </row>
    <row r="9170" spans="1:9" x14ac:dyDescent="0.3">
      <c r="A9170" t="s">
        <v>9311</v>
      </c>
      <c r="B9170" t="s">
        <v>53</v>
      </c>
      <c r="C9170" t="s">
        <v>24</v>
      </c>
      <c r="D9170" t="s">
        <v>71</v>
      </c>
      <c r="E9170">
        <v>3</v>
      </c>
      <c r="F9170">
        <v>3</v>
      </c>
      <c r="G9170">
        <v>9</v>
      </c>
      <c r="H9170" s="1">
        <v>45086</v>
      </c>
      <c r="I9170" t="s">
        <v>13</v>
      </c>
    </row>
    <row r="9171" spans="1:9" x14ac:dyDescent="0.3">
      <c r="A9171" t="s">
        <v>9312</v>
      </c>
      <c r="B9171" t="s">
        <v>411</v>
      </c>
      <c r="C9171" t="s">
        <v>20</v>
      </c>
      <c r="D9171" t="s">
        <v>27</v>
      </c>
      <c r="E9171">
        <v>12</v>
      </c>
      <c r="F9171">
        <v>4</v>
      </c>
      <c r="G9171">
        <v>48</v>
      </c>
      <c r="H9171" s="1">
        <v>44721</v>
      </c>
      <c r="I9171" t="s">
        <v>13</v>
      </c>
    </row>
    <row r="9172" spans="1:9" x14ac:dyDescent="0.3">
      <c r="A9172" t="s">
        <v>9313</v>
      </c>
      <c r="B9172" t="s">
        <v>73</v>
      </c>
      <c r="C9172" t="s">
        <v>11</v>
      </c>
      <c r="D9172" t="s">
        <v>12</v>
      </c>
      <c r="E9172">
        <v>3</v>
      </c>
      <c r="F9172">
        <v>4</v>
      </c>
      <c r="G9172">
        <v>12</v>
      </c>
      <c r="H9172" s="1">
        <v>44685</v>
      </c>
    </row>
    <row r="9173" spans="1:9" x14ac:dyDescent="0.3">
      <c r="A9173" t="s">
        <v>9314</v>
      </c>
      <c r="B9173" t="s">
        <v>32</v>
      </c>
      <c r="C9173" t="s">
        <v>38</v>
      </c>
      <c r="D9173" t="s">
        <v>43</v>
      </c>
      <c r="E9173">
        <v>6</v>
      </c>
      <c r="F9173">
        <v>3</v>
      </c>
      <c r="G9173">
        <v>18</v>
      </c>
      <c r="H9173" s="1">
        <v>45138</v>
      </c>
      <c r="I9173" t="s">
        <v>28</v>
      </c>
    </row>
    <row r="9174" spans="1:9" x14ac:dyDescent="0.3">
      <c r="A9174" t="s">
        <v>9315</v>
      </c>
      <c r="B9174" t="s">
        <v>413</v>
      </c>
      <c r="C9174" t="s">
        <v>38</v>
      </c>
      <c r="D9174" t="s">
        <v>107</v>
      </c>
      <c r="E9174">
        <v>4</v>
      </c>
      <c r="F9174">
        <v>4</v>
      </c>
      <c r="G9174">
        <v>16</v>
      </c>
      <c r="H9174" s="1">
        <v>44801</v>
      </c>
      <c r="I9174" t="s">
        <v>17</v>
      </c>
    </row>
    <row r="9175" spans="1:9" x14ac:dyDescent="0.3">
      <c r="A9175" t="s">
        <v>9316</v>
      </c>
      <c r="B9175" t="s">
        <v>185</v>
      </c>
      <c r="C9175" t="s">
        <v>24</v>
      </c>
      <c r="D9175" t="s">
        <v>77</v>
      </c>
      <c r="E9175">
        <v>2.5</v>
      </c>
      <c r="F9175">
        <v>3</v>
      </c>
      <c r="G9175">
        <v>7.5</v>
      </c>
      <c r="H9175" s="1">
        <v>45226</v>
      </c>
      <c r="I9175" t="s">
        <v>17</v>
      </c>
    </row>
    <row r="9176" spans="1:9" x14ac:dyDescent="0.3">
      <c r="A9176" t="s">
        <v>9317</v>
      </c>
      <c r="B9176" t="s">
        <v>194</v>
      </c>
      <c r="C9176" t="s">
        <v>50</v>
      </c>
      <c r="D9176" t="s">
        <v>207</v>
      </c>
      <c r="E9176">
        <v>10</v>
      </c>
      <c r="F9176">
        <v>2</v>
      </c>
      <c r="G9176">
        <v>20</v>
      </c>
      <c r="H9176" s="1">
        <v>44764</v>
      </c>
      <c r="I9176" t="s">
        <v>28</v>
      </c>
    </row>
    <row r="9177" spans="1:9" x14ac:dyDescent="0.3">
      <c r="A9177" t="s">
        <v>9318</v>
      </c>
      <c r="B9177" t="s">
        <v>411</v>
      </c>
      <c r="C9177" t="s">
        <v>50</v>
      </c>
      <c r="D9177" t="s">
        <v>93</v>
      </c>
      <c r="E9177">
        <v>7</v>
      </c>
      <c r="F9177">
        <v>4</v>
      </c>
      <c r="G9177">
        <v>28</v>
      </c>
      <c r="H9177" s="1">
        <v>45287</v>
      </c>
      <c r="I9177" t="s">
        <v>13</v>
      </c>
    </row>
    <row r="9178" spans="1:9" x14ac:dyDescent="0.3">
      <c r="A9178" t="s">
        <v>9319</v>
      </c>
      <c r="B9178" t="s">
        <v>37</v>
      </c>
      <c r="C9178" t="s">
        <v>38</v>
      </c>
      <c r="D9178" t="s">
        <v>43</v>
      </c>
      <c r="E9178">
        <v>6</v>
      </c>
      <c r="F9178">
        <v>5</v>
      </c>
      <c r="G9178">
        <v>30</v>
      </c>
      <c r="H9178" s="1">
        <v>44576</v>
      </c>
      <c r="I9178" t="s">
        <v>17</v>
      </c>
    </row>
    <row r="9179" spans="1:9" x14ac:dyDescent="0.3">
      <c r="A9179" t="s">
        <v>9320</v>
      </c>
      <c r="B9179" t="s">
        <v>597</v>
      </c>
      <c r="C9179" t="s">
        <v>24</v>
      </c>
      <c r="H9179" s="1">
        <v>45038</v>
      </c>
    </row>
    <row r="9180" spans="1:9" x14ac:dyDescent="0.3">
      <c r="A9180" t="s">
        <v>9321</v>
      </c>
      <c r="B9180" t="s">
        <v>120</v>
      </c>
      <c r="C9180" t="s">
        <v>20</v>
      </c>
      <c r="D9180" t="s">
        <v>21</v>
      </c>
      <c r="E9180">
        <v>15</v>
      </c>
      <c r="F9180">
        <v>2</v>
      </c>
      <c r="G9180">
        <v>30</v>
      </c>
      <c r="H9180" s="1">
        <v>44565</v>
      </c>
      <c r="I9180" t="s">
        <v>17</v>
      </c>
    </row>
    <row r="9181" spans="1:9" x14ac:dyDescent="0.3">
      <c r="A9181" t="s">
        <v>9322</v>
      </c>
      <c r="B9181" t="s">
        <v>101</v>
      </c>
      <c r="C9181" t="s">
        <v>24</v>
      </c>
      <c r="D9181" t="s">
        <v>168</v>
      </c>
      <c r="E9181">
        <v>1</v>
      </c>
      <c r="F9181">
        <v>1</v>
      </c>
      <c r="G9181">
        <v>1</v>
      </c>
      <c r="H9181" s="1">
        <v>45171</v>
      </c>
      <c r="I9181" t="s">
        <v>17</v>
      </c>
    </row>
    <row r="9182" spans="1:9" x14ac:dyDescent="0.3">
      <c r="A9182" t="s">
        <v>9323</v>
      </c>
      <c r="B9182" t="s">
        <v>167</v>
      </c>
      <c r="C9182" t="s">
        <v>38</v>
      </c>
      <c r="H9182" s="1">
        <v>44650</v>
      </c>
      <c r="I9182" t="s">
        <v>17</v>
      </c>
    </row>
    <row r="9183" spans="1:9" x14ac:dyDescent="0.3">
      <c r="A9183" t="s">
        <v>9324</v>
      </c>
      <c r="B9183" t="s">
        <v>221</v>
      </c>
      <c r="C9183" t="s">
        <v>20</v>
      </c>
      <c r="D9183" t="s">
        <v>27</v>
      </c>
      <c r="E9183">
        <v>12</v>
      </c>
      <c r="F9183">
        <v>1</v>
      </c>
      <c r="G9183">
        <v>12</v>
      </c>
      <c r="H9183" s="1">
        <v>44894</v>
      </c>
      <c r="I9183" t="s">
        <v>13</v>
      </c>
    </row>
    <row r="9184" spans="1:9" x14ac:dyDescent="0.3">
      <c r="A9184" t="s">
        <v>9325</v>
      </c>
      <c r="B9184" t="s">
        <v>223</v>
      </c>
      <c r="C9184" t="s">
        <v>20</v>
      </c>
      <c r="D9184" t="s">
        <v>27</v>
      </c>
      <c r="E9184">
        <v>12</v>
      </c>
      <c r="F9184">
        <v>2</v>
      </c>
      <c r="G9184">
        <v>24</v>
      </c>
      <c r="H9184" s="1">
        <v>45050</v>
      </c>
      <c r="I9184" t="s">
        <v>17</v>
      </c>
    </row>
    <row r="9185" spans="1:9" x14ac:dyDescent="0.3">
      <c r="A9185" t="s">
        <v>9326</v>
      </c>
      <c r="B9185" t="s">
        <v>105</v>
      </c>
      <c r="C9185" t="s">
        <v>38</v>
      </c>
      <c r="D9185" t="s">
        <v>107</v>
      </c>
      <c r="E9185">
        <v>4</v>
      </c>
      <c r="F9185">
        <v>1</v>
      </c>
      <c r="G9185">
        <v>4</v>
      </c>
      <c r="H9185" s="1">
        <v>44940</v>
      </c>
      <c r="I9185" t="s">
        <v>28</v>
      </c>
    </row>
    <row r="9186" spans="1:9" x14ac:dyDescent="0.3">
      <c r="A9186" t="s">
        <v>9327</v>
      </c>
      <c r="B9186" t="s">
        <v>118</v>
      </c>
      <c r="C9186" t="s">
        <v>50</v>
      </c>
      <c r="D9186" t="s">
        <v>99</v>
      </c>
      <c r="E9186">
        <v>8</v>
      </c>
      <c r="F9186">
        <v>1</v>
      </c>
      <c r="G9186">
        <v>8</v>
      </c>
      <c r="H9186" s="1">
        <v>45208</v>
      </c>
      <c r="I9186" t="s">
        <v>28</v>
      </c>
    </row>
    <row r="9187" spans="1:9" x14ac:dyDescent="0.3">
      <c r="A9187" t="s">
        <v>9328</v>
      </c>
      <c r="B9187" t="s">
        <v>215</v>
      </c>
      <c r="C9187" t="s">
        <v>50</v>
      </c>
      <c r="D9187" t="s">
        <v>112</v>
      </c>
      <c r="E9187">
        <v>4</v>
      </c>
      <c r="F9187">
        <v>4</v>
      </c>
      <c r="G9187">
        <v>16</v>
      </c>
      <c r="H9187" s="1">
        <v>44667</v>
      </c>
      <c r="I9187" t="s">
        <v>17</v>
      </c>
    </row>
    <row r="9188" spans="1:9" x14ac:dyDescent="0.3">
      <c r="A9188" t="s">
        <v>9329</v>
      </c>
      <c r="B9188" t="s">
        <v>145</v>
      </c>
      <c r="C9188" t="s">
        <v>50</v>
      </c>
      <c r="D9188" t="s">
        <v>93</v>
      </c>
      <c r="E9188">
        <v>7</v>
      </c>
      <c r="F9188">
        <v>3</v>
      </c>
      <c r="G9188">
        <v>21</v>
      </c>
      <c r="H9188" s="1">
        <v>44614</v>
      </c>
      <c r="I9188" t="s">
        <v>17</v>
      </c>
    </row>
    <row r="9189" spans="1:9" x14ac:dyDescent="0.3">
      <c r="A9189" t="s">
        <v>9330</v>
      </c>
      <c r="B9189" t="s">
        <v>376</v>
      </c>
      <c r="C9189" t="s">
        <v>11</v>
      </c>
      <c r="D9189" t="s">
        <v>12</v>
      </c>
      <c r="E9189">
        <v>3</v>
      </c>
      <c r="F9189">
        <v>4</v>
      </c>
      <c r="G9189">
        <v>12</v>
      </c>
      <c r="H9189" s="1">
        <v>44960</v>
      </c>
      <c r="I9189" t="s">
        <v>17</v>
      </c>
    </row>
    <row r="9190" spans="1:9" x14ac:dyDescent="0.3">
      <c r="A9190" t="s">
        <v>9331</v>
      </c>
      <c r="B9190" t="s">
        <v>181</v>
      </c>
      <c r="C9190" t="s">
        <v>11</v>
      </c>
      <c r="D9190" t="s">
        <v>16</v>
      </c>
      <c r="E9190">
        <v>4</v>
      </c>
      <c r="F9190">
        <v>3</v>
      </c>
      <c r="G9190">
        <v>12</v>
      </c>
      <c r="H9190" s="1">
        <v>44933</v>
      </c>
      <c r="I9190" t="s">
        <v>28</v>
      </c>
    </row>
    <row r="9191" spans="1:9" x14ac:dyDescent="0.3">
      <c r="A9191" t="s">
        <v>9332</v>
      </c>
      <c r="B9191" t="s">
        <v>165</v>
      </c>
      <c r="C9191" t="s">
        <v>20</v>
      </c>
      <c r="D9191" t="s">
        <v>21</v>
      </c>
      <c r="E9191">
        <v>15</v>
      </c>
      <c r="F9191">
        <v>1</v>
      </c>
      <c r="G9191">
        <v>15</v>
      </c>
      <c r="H9191" s="1">
        <v>45238</v>
      </c>
      <c r="I9191" t="s">
        <v>28</v>
      </c>
    </row>
    <row r="9192" spans="1:9" x14ac:dyDescent="0.3">
      <c r="A9192" t="s">
        <v>9333</v>
      </c>
      <c r="B9192" t="s">
        <v>234</v>
      </c>
      <c r="C9192" t="s">
        <v>50</v>
      </c>
      <c r="D9192" t="s">
        <v>86</v>
      </c>
      <c r="E9192">
        <v>5</v>
      </c>
      <c r="F9192">
        <v>3</v>
      </c>
      <c r="G9192">
        <v>15</v>
      </c>
      <c r="H9192" s="1">
        <v>44700</v>
      </c>
      <c r="I9192" t="s">
        <v>13</v>
      </c>
    </row>
    <row r="9193" spans="1:9" x14ac:dyDescent="0.3">
      <c r="A9193" t="s">
        <v>9334</v>
      </c>
      <c r="B9193" t="s">
        <v>457</v>
      </c>
      <c r="C9193" t="s">
        <v>24</v>
      </c>
      <c r="D9193" t="s">
        <v>71</v>
      </c>
      <c r="E9193">
        <v>3</v>
      </c>
      <c r="F9193">
        <v>5</v>
      </c>
      <c r="G9193">
        <v>15</v>
      </c>
      <c r="H9193" s="1">
        <v>44764</v>
      </c>
      <c r="I9193" t="s">
        <v>17</v>
      </c>
    </row>
    <row r="9194" spans="1:9" x14ac:dyDescent="0.3">
      <c r="A9194" t="s">
        <v>9335</v>
      </c>
      <c r="B9194" t="s">
        <v>281</v>
      </c>
      <c r="C9194" t="s">
        <v>38</v>
      </c>
      <c r="D9194" t="s">
        <v>121</v>
      </c>
      <c r="E9194">
        <v>5</v>
      </c>
      <c r="F9194">
        <v>1</v>
      </c>
      <c r="G9194">
        <v>5</v>
      </c>
      <c r="H9194" s="1">
        <v>45098</v>
      </c>
      <c r="I9194" t="s">
        <v>13</v>
      </c>
    </row>
    <row r="9195" spans="1:9" x14ac:dyDescent="0.3">
      <c r="A9195" t="s">
        <v>9336</v>
      </c>
      <c r="B9195" t="s">
        <v>172</v>
      </c>
      <c r="C9195" t="s">
        <v>38</v>
      </c>
      <c r="D9195" t="s">
        <v>107</v>
      </c>
      <c r="E9195">
        <v>4</v>
      </c>
      <c r="F9195">
        <v>3</v>
      </c>
      <c r="G9195">
        <v>12</v>
      </c>
      <c r="H9195" s="1">
        <v>44748</v>
      </c>
      <c r="I9195" t="s">
        <v>17</v>
      </c>
    </row>
    <row r="9196" spans="1:9" x14ac:dyDescent="0.3">
      <c r="A9196" t="s">
        <v>9337</v>
      </c>
      <c r="B9196" t="s">
        <v>194</v>
      </c>
      <c r="C9196" t="s">
        <v>50</v>
      </c>
      <c r="D9196" t="s">
        <v>93</v>
      </c>
      <c r="E9196">
        <v>7</v>
      </c>
      <c r="F9196">
        <v>2</v>
      </c>
      <c r="G9196">
        <v>14</v>
      </c>
      <c r="H9196" s="1">
        <v>44620</v>
      </c>
      <c r="I9196" t="s">
        <v>13</v>
      </c>
    </row>
    <row r="9197" spans="1:9" x14ac:dyDescent="0.3">
      <c r="A9197" t="s">
        <v>9338</v>
      </c>
      <c r="B9197" t="s">
        <v>69</v>
      </c>
      <c r="C9197" t="s">
        <v>11</v>
      </c>
      <c r="D9197" t="s">
        <v>12</v>
      </c>
      <c r="E9197">
        <v>3</v>
      </c>
      <c r="F9197">
        <v>4</v>
      </c>
      <c r="G9197">
        <v>12</v>
      </c>
      <c r="H9197" s="1">
        <v>44661</v>
      </c>
      <c r="I9197" t="s">
        <v>17</v>
      </c>
    </row>
    <row r="9198" spans="1:9" x14ac:dyDescent="0.3">
      <c r="A9198" t="s">
        <v>9339</v>
      </c>
      <c r="B9198" t="s">
        <v>160</v>
      </c>
      <c r="C9198" t="s">
        <v>50</v>
      </c>
      <c r="D9198" t="s">
        <v>86</v>
      </c>
      <c r="E9198">
        <v>5</v>
      </c>
      <c r="F9198">
        <v>4</v>
      </c>
      <c r="G9198">
        <v>20</v>
      </c>
      <c r="H9198" s="1">
        <v>44801</v>
      </c>
      <c r="I9198" t="s">
        <v>17</v>
      </c>
    </row>
    <row r="9199" spans="1:9" x14ac:dyDescent="0.3">
      <c r="A9199" t="s">
        <v>9340</v>
      </c>
      <c r="B9199" t="s">
        <v>92</v>
      </c>
      <c r="C9199" t="s">
        <v>20</v>
      </c>
      <c r="E9199">
        <v>15</v>
      </c>
      <c r="F9199">
        <v>5</v>
      </c>
      <c r="G9199">
        <v>75</v>
      </c>
      <c r="H9199" s="1">
        <v>45231</v>
      </c>
    </row>
    <row r="9200" spans="1:9" x14ac:dyDescent="0.3">
      <c r="A9200" t="s">
        <v>9341</v>
      </c>
      <c r="B9200" t="s">
        <v>83</v>
      </c>
      <c r="C9200" t="s">
        <v>50</v>
      </c>
      <c r="D9200" t="s">
        <v>112</v>
      </c>
      <c r="E9200">
        <v>4</v>
      </c>
      <c r="F9200">
        <v>2</v>
      </c>
      <c r="G9200">
        <v>8</v>
      </c>
      <c r="H9200" s="1">
        <v>44929</v>
      </c>
      <c r="I9200" t="s">
        <v>28</v>
      </c>
    </row>
    <row r="9201" spans="1:9" x14ac:dyDescent="0.3">
      <c r="A9201" t="s">
        <v>9342</v>
      </c>
      <c r="B9201" t="s">
        <v>92</v>
      </c>
      <c r="C9201" t="s">
        <v>50</v>
      </c>
      <c r="D9201" t="s">
        <v>93</v>
      </c>
      <c r="E9201">
        <v>7</v>
      </c>
      <c r="F9201">
        <v>2</v>
      </c>
      <c r="G9201">
        <v>14</v>
      </c>
      <c r="H9201" s="1">
        <v>44768</v>
      </c>
    </row>
    <row r="9202" spans="1:9" x14ac:dyDescent="0.3">
      <c r="A9202" t="s">
        <v>9343</v>
      </c>
      <c r="B9202" t="s">
        <v>167</v>
      </c>
      <c r="C9202" t="s">
        <v>38</v>
      </c>
      <c r="D9202" t="s">
        <v>74</v>
      </c>
      <c r="E9202">
        <v>6</v>
      </c>
      <c r="F9202">
        <v>3</v>
      </c>
      <c r="G9202">
        <v>18</v>
      </c>
      <c r="H9202" s="1">
        <v>45098</v>
      </c>
      <c r="I9202" t="s">
        <v>28</v>
      </c>
    </row>
    <row r="9203" spans="1:9" x14ac:dyDescent="0.3">
      <c r="A9203" t="s">
        <v>9344</v>
      </c>
      <c r="B9203" t="s">
        <v>281</v>
      </c>
      <c r="C9203" t="s">
        <v>50</v>
      </c>
      <c r="D9203" t="s">
        <v>112</v>
      </c>
      <c r="E9203">
        <v>4</v>
      </c>
      <c r="F9203">
        <v>5</v>
      </c>
      <c r="G9203">
        <v>20</v>
      </c>
      <c r="H9203" s="1">
        <v>44792</v>
      </c>
      <c r="I9203" t="s">
        <v>17</v>
      </c>
    </row>
    <row r="9204" spans="1:9" x14ac:dyDescent="0.3">
      <c r="A9204" t="s">
        <v>9345</v>
      </c>
      <c r="B9204" t="s">
        <v>136</v>
      </c>
      <c r="C9204" t="s">
        <v>20</v>
      </c>
      <c r="D9204" t="s">
        <v>21</v>
      </c>
      <c r="E9204">
        <v>15</v>
      </c>
      <c r="F9204">
        <v>5</v>
      </c>
      <c r="G9204">
        <v>75</v>
      </c>
      <c r="H9204" s="1">
        <v>44823</v>
      </c>
      <c r="I9204" t="s">
        <v>13</v>
      </c>
    </row>
    <row r="9205" spans="1:9" x14ac:dyDescent="0.3">
      <c r="A9205" t="s">
        <v>9346</v>
      </c>
      <c r="B9205" t="s">
        <v>185</v>
      </c>
      <c r="C9205" t="s">
        <v>38</v>
      </c>
      <c r="D9205" t="s">
        <v>43</v>
      </c>
      <c r="E9205">
        <v>6</v>
      </c>
      <c r="F9205">
        <v>4</v>
      </c>
      <c r="G9205">
        <v>24</v>
      </c>
      <c r="H9205" s="1">
        <v>45036</v>
      </c>
      <c r="I9205" t="s">
        <v>17</v>
      </c>
    </row>
    <row r="9206" spans="1:9" x14ac:dyDescent="0.3">
      <c r="A9206" t="s">
        <v>9347</v>
      </c>
      <c r="B9206" t="s">
        <v>397</v>
      </c>
      <c r="C9206" t="s">
        <v>20</v>
      </c>
      <c r="D9206" t="s">
        <v>21</v>
      </c>
      <c r="E9206">
        <v>15</v>
      </c>
      <c r="F9206">
        <v>4</v>
      </c>
      <c r="G9206">
        <v>60</v>
      </c>
      <c r="H9206" s="1">
        <v>44799</v>
      </c>
      <c r="I9206" t="s">
        <v>28</v>
      </c>
    </row>
    <row r="9207" spans="1:9" x14ac:dyDescent="0.3">
      <c r="A9207" t="s">
        <v>9348</v>
      </c>
      <c r="B9207" t="s">
        <v>283</v>
      </c>
      <c r="C9207" t="s">
        <v>24</v>
      </c>
      <c r="D9207" t="s">
        <v>141</v>
      </c>
      <c r="E9207">
        <v>2.5</v>
      </c>
      <c r="F9207">
        <v>2</v>
      </c>
      <c r="G9207">
        <v>5</v>
      </c>
      <c r="H9207" s="1">
        <v>44800</v>
      </c>
      <c r="I9207" t="s">
        <v>17</v>
      </c>
    </row>
    <row r="9208" spans="1:9" x14ac:dyDescent="0.3">
      <c r="A9208" t="s">
        <v>9349</v>
      </c>
      <c r="B9208" t="s">
        <v>185</v>
      </c>
      <c r="C9208" t="s">
        <v>50</v>
      </c>
      <c r="D9208" t="s">
        <v>86</v>
      </c>
      <c r="E9208">
        <v>5</v>
      </c>
      <c r="F9208">
        <v>2</v>
      </c>
      <c r="G9208">
        <v>10</v>
      </c>
      <c r="H9208" s="1">
        <v>45051</v>
      </c>
      <c r="I9208" t="s">
        <v>28</v>
      </c>
    </row>
    <row r="9209" spans="1:9" x14ac:dyDescent="0.3">
      <c r="A9209" t="s">
        <v>9350</v>
      </c>
      <c r="B9209" t="s">
        <v>58</v>
      </c>
      <c r="C9209" t="s">
        <v>38</v>
      </c>
      <c r="D9209" t="s">
        <v>43</v>
      </c>
      <c r="E9209">
        <v>6</v>
      </c>
      <c r="F9209">
        <v>3</v>
      </c>
      <c r="G9209">
        <v>18</v>
      </c>
      <c r="H9209" s="1">
        <v>44680</v>
      </c>
      <c r="I9209" t="s">
        <v>28</v>
      </c>
    </row>
    <row r="9210" spans="1:9" x14ac:dyDescent="0.3">
      <c r="A9210" t="s">
        <v>9351</v>
      </c>
      <c r="B9210" t="s">
        <v>32</v>
      </c>
      <c r="C9210" t="s">
        <v>38</v>
      </c>
      <c r="D9210" t="s">
        <v>74</v>
      </c>
      <c r="E9210">
        <v>6</v>
      </c>
      <c r="F9210">
        <v>4</v>
      </c>
      <c r="G9210">
        <v>24</v>
      </c>
      <c r="H9210" s="1">
        <v>44755</v>
      </c>
      <c r="I9210" t="s">
        <v>17</v>
      </c>
    </row>
    <row r="9211" spans="1:9" x14ac:dyDescent="0.3">
      <c r="A9211" t="s">
        <v>9352</v>
      </c>
      <c r="B9211" t="s">
        <v>305</v>
      </c>
      <c r="C9211" t="s">
        <v>50</v>
      </c>
      <c r="D9211" t="s">
        <v>86</v>
      </c>
      <c r="E9211">
        <v>5</v>
      </c>
      <c r="F9211">
        <v>1</v>
      </c>
      <c r="G9211">
        <v>5</v>
      </c>
      <c r="H9211" s="1">
        <v>44668</v>
      </c>
      <c r="I9211" t="s">
        <v>13</v>
      </c>
    </row>
    <row r="9212" spans="1:9" x14ac:dyDescent="0.3">
      <c r="A9212" t="s">
        <v>9353</v>
      </c>
      <c r="B9212" t="s">
        <v>111</v>
      </c>
      <c r="C9212" t="s">
        <v>20</v>
      </c>
      <c r="D9212" t="s">
        <v>27</v>
      </c>
      <c r="E9212">
        <v>12</v>
      </c>
      <c r="F9212">
        <v>4</v>
      </c>
      <c r="G9212">
        <v>48</v>
      </c>
      <c r="H9212" s="1">
        <v>45289</v>
      </c>
      <c r="I9212" t="s">
        <v>28</v>
      </c>
    </row>
    <row r="9213" spans="1:9" x14ac:dyDescent="0.3">
      <c r="A9213" t="s">
        <v>9354</v>
      </c>
      <c r="B9213" t="s">
        <v>185</v>
      </c>
      <c r="C9213" t="s">
        <v>20</v>
      </c>
      <c r="D9213" t="s">
        <v>27</v>
      </c>
      <c r="E9213">
        <v>12</v>
      </c>
      <c r="F9213">
        <v>5</v>
      </c>
      <c r="G9213">
        <v>60</v>
      </c>
      <c r="H9213" s="1">
        <v>44648</v>
      </c>
      <c r="I9213" t="s">
        <v>17</v>
      </c>
    </row>
    <row r="9214" spans="1:9" x14ac:dyDescent="0.3">
      <c r="A9214" t="s">
        <v>9355</v>
      </c>
      <c r="B9214" t="s">
        <v>129</v>
      </c>
      <c r="C9214" t="s">
        <v>11</v>
      </c>
      <c r="D9214" t="s">
        <v>16</v>
      </c>
      <c r="E9214">
        <v>4</v>
      </c>
      <c r="F9214">
        <v>4</v>
      </c>
      <c r="G9214">
        <v>16</v>
      </c>
      <c r="H9214" s="1">
        <v>44867</v>
      </c>
      <c r="I9214" t="s">
        <v>17</v>
      </c>
    </row>
    <row r="9215" spans="1:9" x14ac:dyDescent="0.3">
      <c r="A9215" t="s">
        <v>9356</v>
      </c>
      <c r="B9215" t="s">
        <v>158</v>
      </c>
      <c r="C9215" t="s">
        <v>24</v>
      </c>
      <c r="D9215" t="s">
        <v>77</v>
      </c>
      <c r="E9215">
        <v>2.5</v>
      </c>
      <c r="F9215">
        <v>5</v>
      </c>
      <c r="G9215">
        <v>12.5</v>
      </c>
      <c r="H9215" s="1">
        <v>45180</v>
      </c>
      <c r="I9215" t="s">
        <v>17</v>
      </c>
    </row>
    <row r="9216" spans="1:9" x14ac:dyDescent="0.3">
      <c r="A9216" t="s">
        <v>9357</v>
      </c>
      <c r="B9216" t="s">
        <v>378</v>
      </c>
      <c r="C9216" t="s">
        <v>24</v>
      </c>
      <c r="D9216" t="s">
        <v>168</v>
      </c>
      <c r="E9216">
        <v>1</v>
      </c>
      <c r="F9216">
        <v>3</v>
      </c>
      <c r="G9216">
        <v>3</v>
      </c>
      <c r="H9216" s="1">
        <v>45033</v>
      </c>
      <c r="I9216" t="s">
        <v>28</v>
      </c>
    </row>
    <row r="9217" spans="1:9" x14ac:dyDescent="0.3">
      <c r="A9217" t="s">
        <v>9358</v>
      </c>
      <c r="B9217" t="s">
        <v>176</v>
      </c>
      <c r="C9217" t="s">
        <v>24</v>
      </c>
      <c r="F9217">
        <v>2</v>
      </c>
      <c r="G9217">
        <v>6</v>
      </c>
      <c r="H9217" s="1">
        <v>44894</v>
      </c>
      <c r="I9217" t="s">
        <v>28</v>
      </c>
    </row>
    <row r="9218" spans="1:9" x14ac:dyDescent="0.3">
      <c r="A9218" t="s">
        <v>9359</v>
      </c>
      <c r="B9218" t="s">
        <v>105</v>
      </c>
      <c r="C9218" t="s">
        <v>11</v>
      </c>
      <c r="D9218" t="s">
        <v>230</v>
      </c>
      <c r="E9218">
        <v>5</v>
      </c>
      <c r="F9218">
        <v>2</v>
      </c>
      <c r="G9218">
        <v>10</v>
      </c>
      <c r="H9218" s="1">
        <v>45000</v>
      </c>
      <c r="I9218" t="s">
        <v>13</v>
      </c>
    </row>
    <row r="9219" spans="1:9" x14ac:dyDescent="0.3">
      <c r="A9219" t="s">
        <v>9360</v>
      </c>
      <c r="B9219" t="s">
        <v>62</v>
      </c>
      <c r="C9219" t="s">
        <v>11</v>
      </c>
      <c r="D9219" t="s">
        <v>230</v>
      </c>
      <c r="E9219">
        <v>5</v>
      </c>
      <c r="F9219">
        <v>2</v>
      </c>
      <c r="G9219">
        <v>10</v>
      </c>
      <c r="H9219" s="1">
        <v>45068</v>
      </c>
      <c r="I9219" t="s">
        <v>17</v>
      </c>
    </row>
    <row r="9220" spans="1:9" x14ac:dyDescent="0.3">
      <c r="A9220" t="s">
        <v>9361</v>
      </c>
      <c r="B9220" t="s">
        <v>305</v>
      </c>
      <c r="C9220" t="s">
        <v>24</v>
      </c>
      <c r="D9220" t="s">
        <v>77</v>
      </c>
      <c r="E9220">
        <v>2.5</v>
      </c>
      <c r="F9220">
        <v>3</v>
      </c>
      <c r="G9220">
        <v>7.5</v>
      </c>
      <c r="H9220" s="1">
        <v>45174</v>
      </c>
      <c r="I9220" t="s">
        <v>13</v>
      </c>
    </row>
    <row r="9221" spans="1:9" x14ac:dyDescent="0.3">
      <c r="A9221" t="s">
        <v>9362</v>
      </c>
      <c r="B9221" t="s">
        <v>165</v>
      </c>
      <c r="C9221" t="s">
        <v>50</v>
      </c>
      <c r="D9221" t="s">
        <v>93</v>
      </c>
      <c r="E9221">
        <v>7</v>
      </c>
      <c r="F9221">
        <v>3</v>
      </c>
      <c r="G9221">
        <v>21</v>
      </c>
      <c r="H9221" s="1">
        <v>44742</v>
      </c>
    </row>
    <row r="9222" spans="1:9" x14ac:dyDescent="0.3">
      <c r="A9222" t="s">
        <v>9363</v>
      </c>
      <c r="B9222" t="s">
        <v>15</v>
      </c>
      <c r="C9222" t="s">
        <v>24</v>
      </c>
      <c r="D9222" t="s">
        <v>168</v>
      </c>
      <c r="E9222">
        <v>1</v>
      </c>
      <c r="F9222">
        <v>4</v>
      </c>
      <c r="G9222">
        <v>4</v>
      </c>
      <c r="H9222" s="1">
        <v>44936</v>
      </c>
      <c r="I9222" t="s">
        <v>13</v>
      </c>
    </row>
    <row r="9223" spans="1:9" x14ac:dyDescent="0.3">
      <c r="A9223" t="s">
        <v>9364</v>
      </c>
      <c r="B9223" t="s">
        <v>111</v>
      </c>
      <c r="C9223" t="s">
        <v>24</v>
      </c>
      <c r="D9223" t="s">
        <v>56</v>
      </c>
      <c r="E9223">
        <v>3</v>
      </c>
      <c r="F9223">
        <v>5</v>
      </c>
      <c r="G9223">
        <v>15</v>
      </c>
      <c r="H9223" s="1">
        <v>45137</v>
      </c>
      <c r="I9223" t="s">
        <v>13</v>
      </c>
    </row>
    <row r="9224" spans="1:9" x14ac:dyDescent="0.3">
      <c r="A9224" t="s">
        <v>9365</v>
      </c>
      <c r="B9224" t="s">
        <v>129</v>
      </c>
      <c r="C9224" t="s">
        <v>38</v>
      </c>
      <c r="D9224" t="s">
        <v>107</v>
      </c>
      <c r="E9224">
        <v>4</v>
      </c>
      <c r="F9224">
        <v>3</v>
      </c>
      <c r="G9224">
        <v>12</v>
      </c>
      <c r="H9224" s="1">
        <v>44799</v>
      </c>
      <c r="I9224" t="s">
        <v>28</v>
      </c>
    </row>
    <row r="9225" spans="1:9" x14ac:dyDescent="0.3">
      <c r="A9225" t="s">
        <v>9366</v>
      </c>
      <c r="B9225" t="s">
        <v>40</v>
      </c>
      <c r="C9225" t="s">
        <v>11</v>
      </c>
      <c r="H9225" s="1">
        <v>45080</v>
      </c>
      <c r="I9225" t="s">
        <v>28</v>
      </c>
    </row>
    <row r="9226" spans="1:9" x14ac:dyDescent="0.3">
      <c r="A9226" t="s">
        <v>9367</v>
      </c>
      <c r="B9226" t="s">
        <v>143</v>
      </c>
      <c r="C9226" t="s">
        <v>38</v>
      </c>
      <c r="D9226" t="s">
        <v>43</v>
      </c>
      <c r="E9226">
        <v>6</v>
      </c>
      <c r="F9226">
        <v>3</v>
      </c>
      <c r="G9226">
        <v>18</v>
      </c>
      <c r="H9226" s="1">
        <v>45126</v>
      </c>
      <c r="I9226" t="s">
        <v>13</v>
      </c>
    </row>
    <row r="9227" spans="1:9" x14ac:dyDescent="0.3">
      <c r="A9227" t="s">
        <v>9368</v>
      </c>
      <c r="B9227" t="s">
        <v>147</v>
      </c>
      <c r="C9227" t="s">
        <v>20</v>
      </c>
      <c r="H9227" s="1">
        <v>45074</v>
      </c>
      <c r="I9227" t="s">
        <v>17</v>
      </c>
    </row>
    <row r="9228" spans="1:9" x14ac:dyDescent="0.3">
      <c r="A9228" t="s">
        <v>9369</v>
      </c>
      <c r="B9228" t="s">
        <v>92</v>
      </c>
      <c r="C9228" t="s">
        <v>38</v>
      </c>
      <c r="D9228" t="s">
        <v>43</v>
      </c>
      <c r="E9228">
        <v>6</v>
      </c>
      <c r="F9228">
        <v>5</v>
      </c>
      <c r="G9228">
        <v>30</v>
      </c>
      <c r="H9228" s="1">
        <v>45252</v>
      </c>
      <c r="I9228" t="s">
        <v>13</v>
      </c>
    </row>
    <row r="9229" spans="1:9" x14ac:dyDescent="0.3">
      <c r="A9229" t="s">
        <v>9370</v>
      </c>
      <c r="B9229" t="s">
        <v>97</v>
      </c>
      <c r="C9229" t="s">
        <v>38</v>
      </c>
      <c r="D9229" t="s">
        <v>107</v>
      </c>
      <c r="E9229">
        <v>4</v>
      </c>
      <c r="F9229">
        <v>2</v>
      </c>
      <c r="G9229">
        <v>8</v>
      </c>
      <c r="H9229" s="1">
        <v>44992</v>
      </c>
      <c r="I9229" t="s">
        <v>13</v>
      </c>
    </row>
    <row r="9230" spans="1:9" x14ac:dyDescent="0.3">
      <c r="A9230" t="s">
        <v>9371</v>
      </c>
      <c r="B9230" t="s">
        <v>136</v>
      </c>
      <c r="C9230" t="s">
        <v>11</v>
      </c>
      <c r="D9230" t="s">
        <v>12</v>
      </c>
      <c r="E9230">
        <v>3</v>
      </c>
      <c r="F9230">
        <v>3</v>
      </c>
      <c r="G9230">
        <v>9</v>
      </c>
      <c r="H9230" s="1">
        <v>44854</v>
      </c>
      <c r="I9230" t="s">
        <v>28</v>
      </c>
    </row>
    <row r="9231" spans="1:9" x14ac:dyDescent="0.3">
      <c r="A9231" t="s">
        <v>9372</v>
      </c>
      <c r="B9231" t="s">
        <v>597</v>
      </c>
      <c r="C9231" t="s">
        <v>24</v>
      </c>
      <c r="D9231" t="s">
        <v>71</v>
      </c>
      <c r="E9231">
        <v>3</v>
      </c>
      <c r="F9231">
        <v>3</v>
      </c>
      <c r="G9231">
        <v>9</v>
      </c>
      <c r="H9231" s="1">
        <v>44611</v>
      </c>
      <c r="I9231" t="s">
        <v>13</v>
      </c>
    </row>
    <row r="9232" spans="1:9" x14ac:dyDescent="0.3">
      <c r="A9232" t="s">
        <v>9373</v>
      </c>
      <c r="B9232" t="s">
        <v>217</v>
      </c>
      <c r="C9232" t="s">
        <v>38</v>
      </c>
      <c r="D9232" t="s">
        <v>43</v>
      </c>
      <c r="E9232">
        <v>6</v>
      </c>
      <c r="F9232">
        <v>2</v>
      </c>
      <c r="G9232">
        <v>12</v>
      </c>
      <c r="H9232" s="1">
        <v>45018</v>
      </c>
      <c r="I9232" t="s">
        <v>13</v>
      </c>
    </row>
    <row r="9233" spans="1:9" x14ac:dyDescent="0.3">
      <c r="A9233" t="s">
        <v>9374</v>
      </c>
      <c r="B9233" t="s">
        <v>192</v>
      </c>
      <c r="C9233" t="s">
        <v>50</v>
      </c>
      <c r="D9233" t="s">
        <v>93</v>
      </c>
      <c r="E9233">
        <v>7</v>
      </c>
      <c r="F9233">
        <v>2</v>
      </c>
      <c r="G9233">
        <v>14</v>
      </c>
      <c r="H9233" s="1">
        <v>44933</v>
      </c>
      <c r="I9233" t="s">
        <v>28</v>
      </c>
    </row>
    <row r="9234" spans="1:9" x14ac:dyDescent="0.3">
      <c r="A9234" t="s">
        <v>9375</v>
      </c>
      <c r="B9234" t="s">
        <v>10</v>
      </c>
      <c r="C9234" t="s">
        <v>50</v>
      </c>
      <c r="E9234">
        <v>5</v>
      </c>
      <c r="F9234">
        <v>4</v>
      </c>
      <c r="G9234">
        <v>20</v>
      </c>
      <c r="H9234" s="1">
        <v>44908</v>
      </c>
    </row>
    <row r="9235" spans="1:9" x14ac:dyDescent="0.3">
      <c r="A9235" t="s">
        <v>9376</v>
      </c>
      <c r="B9235" t="s">
        <v>64</v>
      </c>
      <c r="C9235" t="s">
        <v>20</v>
      </c>
      <c r="D9235" t="s">
        <v>41</v>
      </c>
      <c r="E9235">
        <v>14</v>
      </c>
      <c r="F9235">
        <v>1</v>
      </c>
      <c r="G9235">
        <v>14</v>
      </c>
      <c r="H9235" s="1">
        <v>45196</v>
      </c>
      <c r="I9235" t="s">
        <v>17</v>
      </c>
    </row>
    <row r="9236" spans="1:9" x14ac:dyDescent="0.3">
      <c r="A9236" t="s">
        <v>9377</v>
      </c>
      <c r="B9236" t="s">
        <v>378</v>
      </c>
      <c r="C9236" t="s">
        <v>38</v>
      </c>
      <c r="D9236" t="s">
        <v>43</v>
      </c>
      <c r="E9236">
        <v>6</v>
      </c>
      <c r="F9236">
        <v>5</v>
      </c>
      <c r="G9236">
        <v>30</v>
      </c>
      <c r="H9236" s="1">
        <v>45084</v>
      </c>
      <c r="I9236" t="s">
        <v>13</v>
      </c>
    </row>
    <row r="9237" spans="1:9" x14ac:dyDescent="0.3">
      <c r="A9237" t="s">
        <v>9378</v>
      </c>
      <c r="B9237" t="s">
        <v>37</v>
      </c>
      <c r="C9237" t="s">
        <v>38</v>
      </c>
      <c r="D9237" t="s">
        <v>121</v>
      </c>
      <c r="E9237">
        <v>5</v>
      </c>
      <c r="F9237">
        <v>4</v>
      </c>
      <c r="G9237">
        <v>20</v>
      </c>
      <c r="H9237" s="1">
        <v>45182</v>
      </c>
      <c r="I9237" t="s">
        <v>28</v>
      </c>
    </row>
    <row r="9238" spans="1:9" x14ac:dyDescent="0.3">
      <c r="A9238" t="s">
        <v>9379</v>
      </c>
      <c r="B9238" t="s">
        <v>176</v>
      </c>
      <c r="C9238" t="s">
        <v>11</v>
      </c>
      <c r="D9238" t="s">
        <v>12</v>
      </c>
      <c r="E9238">
        <v>3</v>
      </c>
      <c r="F9238">
        <v>3</v>
      </c>
      <c r="G9238">
        <v>9</v>
      </c>
      <c r="H9238" s="1">
        <v>45195</v>
      </c>
      <c r="I9238" t="s">
        <v>28</v>
      </c>
    </row>
    <row r="9239" spans="1:9" x14ac:dyDescent="0.3">
      <c r="A9239" t="s">
        <v>9380</v>
      </c>
      <c r="B9239" t="s">
        <v>425</v>
      </c>
      <c r="C9239" t="s">
        <v>20</v>
      </c>
      <c r="D9239" t="s">
        <v>27</v>
      </c>
      <c r="E9239">
        <v>12</v>
      </c>
      <c r="F9239">
        <v>5</v>
      </c>
      <c r="G9239">
        <v>60</v>
      </c>
      <c r="H9239" s="1">
        <v>44806</v>
      </c>
      <c r="I9239" t="s">
        <v>17</v>
      </c>
    </row>
    <row r="9240" spans="1:9" x14ac:dyDescent="0.3">
      <c r="A9240" t="s">
        <v>9381</v>
      </c>
      <c r="B9240" t="s">
        <v>90</v>
      </c>
      <c r="C9240" t="s">
        <v>11</v>
      </c>
      <c r="D9240" t="s">
        <v>79</v>
      </c>
      <c r="E9240">
        <v>5</v>
      </c>
      <c r="F9240">
        <v>1</v>
      </c>
      <c r="G9240">
        <v>5</v>
      </c>
      <c r="H9240" s="1">
        <v>44898</v>
      </c>
      <c r="I9240" t="s">
        <v>13</v>
      </c>
    </row>
    <row r="9241" spans="1:9" x14ac:dyDescent="0.3">
      <c r="A9241" t="s">
        <v>9382</v>
      </c>
      <c r="B9241" t="s">
        <v>219</v>
      </c>
      <c r="C9241" t="s">
        <v>38</v>
      </c>
      <c r="D9241" t="s">
        <v>121</v>
      </c>
      <c r="E9241">
        <v>5</v>
      </c>
      <c r="F9241">
        <v>5</v>
      </c>
      <c r="G9241">
        <v>25</v>
      </c>
      <c r="H9241" s="1">
        <v>45065</v>
      </c>
      <c r="I9241" t="s">
        <v>28</v>
      </c>
    </row>
    <row r="9242" spans="1:9" x14ac:dyDescent="0.3">
      <c r="A9242" t="s">
        <v>9383</v>
      </c>
      <c r="B9242" t="s">
        <v>425</v>
      </c>
      <c r="C9242" t="s">
        <v>50</v>
      </c>
      <c r="D9242" t="s">
        <v>112</v>
      </c>
      <c r="E9242">
        <v>4</v>
      </c>
      <c r="F9242">
        <v>4</v>
      </c>
      <c r="G9242">
        <v>16</v>
      </c>
      <c r="H9242" s="1">
        <v>44983</v>
      </c>
      <c r="I9242" t="s">
        <v>28</v>
      </c>
    </row>
    <row r="9243" spans="1:9" x14ac:dyDescent="0.3">
      <c r="A9243" t="s">
        <v>9384</v>
      </c>
      <c r="B9243" t="s">
        <v>81</v>
      </c>
      <c r="C9243" t="s">
        <v>50</v>
      </c>
      <c r="D9243" t="s">
        <v>99</v>
      </c>
      <c r="E9243">
        <v>8</v>
      </c>
      <c r="F9243">
        <v>5</v>
      </c>
      <c r="G9243">
        <v>40</v>
      </c>
      <c r="H9243" s="1">
        <v>44722</v>
      </c>
      <c r="I9243" t="s">
        <v>17</v>
      </c>
    </row>
    <row r="9244" spans="1:9" x14ac:dyDescent="0.3">
      <c r="A9244" t="s">
        <v>9385</v>
      </c>
      <c r="B9244" t="s">
        <v>298</v>
      </c>
      <c r="C9244" t="s">
        <v>50</v>
      </c>
      <c r="D9244" t="s">
        <v>112</v>
      </c>
      <c r="E9244">
        <v>4</v>
      </c>
      <c r="F9244">
        <v>5</v>
      </c>
      <c r="G9244">
        <v>20</v>
      </c>
      <c r="H9244" s="1">
        <v>44896</v>
      </c>
      <c r="I9244" t="s">
        <v>13</v>
      </c>
    </row>
    <row r="9245" spans="1:9" x14ac:dyDescent="0.3">
      <c r="A9245" t="s">
        <v>9386</v>
      </c>
      <c r="B9245" t="s">
        <v>152</v>
      </c>
      <c r="C9245" t="s">
        <v>24</v>
      </c>
      <c r="D9245" t="s">
        <v>168</v>
      </c>
      <c r="E9245">
        <v>1</v>
      </c>
      <c r="F9245">
        <v>4</v>
      </c>
      <c r="G9245">
        <v>4</v>
      </c>
      <c r="H9245" s="1">
        <v>44824</v>
      </c>
      <c r="I9245" t="s">
        <v>13</v>
      </c>
    </row>
    <row r="9246" spans="1:9" x14ac:dyDescent="0.3">
      <c r="A9246" t="s">
        <v>9387</v>
      </c>
      <c r="B9246" t="s">
        <v>97</v>
      </c>
      <c r="C9246" t="s">
        <v>38</v>
      </c>
      <c r="D9246" t="s">
        <v>121</v>
      </c>
      <c r="E9246">
        <v>5</v>
      </c>
      <c r="F9246">
        <v>1</v>
      </c>
      <c r="G9246">
        <v>5</v>
      </c>
      <c r="H9246" s="1">
        <v>45201</v>
      </c>
      <c r="I9246" t="s">
        <v>28</v>
      </c>
    </row>
    <row r="9247" spans="1:9" x14ac:dyDescent="0.3">
      <c r="A9247" t="s">
        <v>9388</v>
      </c>
      <c r="B9247" t="s">
        <v>127</v>
      </c>
      <c r="C9247" t="s">
        <v>50</v>
      </c>
      <c r="D9247" t="s">
        <v>51</v>
      </c>
      <c r="E9247">
        <v>5</v>
      </c>
      <c r="F9247">
        <v>3</v>
      </c>
      <c r="G9247">
        <v>15</v>
      </c>
      <c r="H9247" s="1">
        <v>44772</v>
      </c>
      <c r="I9247" t="s">
        <v>17</v>
      </c>
    </row>
    <row r="9248" spans="1:9" x14ac:dyDescent="0.3">
      <c r="A9248" t="s">
        <v>9389</v>
      </c>
      <c r="B9248" t="s">
        <v>223</v>
      </c>
      <c r="C9248" t="s">
        <v>24</v>
      </c>
      <c r="D9248" t="s">
        <v>56</v>
      </c>
      <c r="E9248">
        <v>3</v>
      </c>
      <c r="F9248">
        <v>4</v>
      </c>
      <c r="G9248">
        <v>12</v>
      </c>
      <c r="H9248" s="1">
        <v>44904</v>
      </c>
      <c r="I9248" t="s">
        <v>13</v>
      </c>
    </row>
    <row r="9249" spans="1:9" x14ac:dyDescent="0.3">
      <c r="A9249" t="s">
        <v>9390</v>
      </c>
      <c r="B9249" t="s">
        <v>234</v>
      </c>
      <c r="C9249" t="s">
        <v>38</v>
      </c>
      <c r="D9249" t="s">
        <v>125</v>
      </c>
      <c r="E9249">
        <v>7</v>
      </c>
      <c r="F9249">
        <v>1</v>
      </c>
      <c r="G9249">
        <v>7</v>
      </c>
      <c r="H9249" s="1">
        <v>44612</v>
      </c>
      <c r="I9249" t="s">
        <v>17</v>
      </c>
    </row>
    <row r="9250" spans="1:9" x14ac:dyDescent="0.3">
      <c r="A9250" t="s">
        <v>9391</v>
      </c>
      <c r="B9250" t="s">
        <v>134</v>
      </c>
      <c r="C9250" t="s">
        <v>20</v>
      </c>
      <c r="E9250">
        <v>15</v>
      </c>
      <c r="F9250">
        <v>5</v>
      </c>
      <c r="G9250">
        <v>75</v>
      </c>
      <c r="H9250" s="1">
        <v>45068</v>
      </c>
      <c r="I9250" t="s">
        <v>17</v>
      </c>
    </row>
    <row r="9251" spans="1:9" x14ac:dyDescent="0.3">
      <c r="A9251" t="s">
        <v>9392</v>
      </c>
      <c r="B9251" t="s">
        <v>268</v>
      </c>
      <c r="C9251" t="s">
        <v>20</v>
      </c>
      <c r="D9251" t="s">
        <v>245</v>
      </c>
      <c r="E9251">
        <v>20</v>
      </c>
      <c r="F9251">
        <v>2</v>
      </c>
      <c r="G9251">
        <v>40</v>
      </c>
      <c r="H9251" s="1">
        <v>44669</v>
      </c>
      <c r="I9251" t="s">
        <v>28</v>
      </c>
    </row>
    <row r="9252" spans="1:9" x14ac:dyDescent="0.3">
      <c r="A9252" t="s">
        <v>9393</v>
      </c>
      <c r="B9252" t="s">
        <v>205</v>
      </c>
      <c r="C9252" t="s">
        <v>38</v>
      </c>
      <c r="E9252">
        <v>6</v>
      </c>
      <c r="F9252">
        <v>4</v>
      </c>
      <c r="G9252">
        <v>24</v>
      </c>
      <c r="H9252" s="1">
        <v>44846</v>
      </c>
      <c r="I9252" t="s">
        <v>13</v>
      </c>
    </row>
    <row r="9253" spans="1:9" x14ac:dyDescent="0.3">
      <c r="A9253" t="s">
        <v>9394</v>
      </c>
      <c r="B9253" t="s">
        <v>114</v>
      </c>
      <c r="C9253" t="s">
        <v>11</v>
      </c>
      <c r="D9253" t="s">
        <v>12</v>
      </c>
      <c r="E9253">
        <v>3</v>
      </c>
      <c r="F9253">
        <v>5</v>
      </c>
      <c r="G9253">
        <v>15</v>
      </c>
      <c r="H9253" s="1">
        <v>45033</v>
      </c>
      <c r="I9253" t="s">
        <v>28</v>
      </c>
    </row>
    <row r="9254" spans="1:9" x14ac:dyDescent="0.3">
      <c r="A9254" t="s">
        <v>9395</v>
      </c>
      <c r="B9254" t="s">
        <v>221</v>
      </c>
      <c r="C9254" t="s">
        <v>20</v>
      </c>
      <c r="D9254" t="s">
        <v>27</v>
      </c>
      <c r="E9254">
        <v>12</v>
      </c>
      <c r="F9254">
        <v>1</v>
      </c>
      <c r="G9254">
        <v>12</v>
      </c>
      <c r="H9254" s="1">
        <v>45063</v>
      </c>
      <c r="I9254" t="s">
        <v>28</v>
      </c>
    </row>
    <row r="9255" spans="1:9" x14ac:dyDescent="0.3">
      <c r="A9255" t="s">
        <v>9396</v>
      </c>
      <c r="B9255" t="s">
        <v>281</v>
      </c>
      <c r="C9255" t="s">
        <v>24</v>
      </c>
      <c r="D9255" t="s">
        <v>71</v>
      </c>
      <c r="E9255">
        <v>3</v>
      </c>
      <c r="F9255">
        <v>3</v>
      </c>
      <c r="G9255">
        <v>9</v>
      </c>
      <c r="H9255" s="1">
        <v>44766</v>
      </c>
      <c r="I9255" t="s">
        <v>28</v>
      </c>
    </row>
    <row r="9256" spans="1:9" x14ac:dyDescent="0.3">
      <c r="A9256" t="s">
        <v>9397</v>
      </c>
      <c r="B9256" t="s">
        <v>120</v>
      </c>
      <c r="C9256" t="s">
        <v>24</v>
      </c>
      <c r="D9256" t="s">
        <v>168</v>
      </c>
      <c r="E9256">
        <v>1</v>
      </c>
      <c r="F9256">
        <v>3</v>
      </c>
      <c r="G9256">
        <v>3</v>
      </c>
      <c r="H9256" s="1">
        <v>45056</v>
      </c>
      <c r="I9256" t="s">
        <v>13</v>
      </c>
    </row>
    <row r="9257" spans="1:9" x14ac:dyDescent="0.3">
      <c r="A9257" t="s">
        <v>9398</v>
      </c>
      <c r="B9257" t="s">
        <v>136</v>
      </c>
      <c r="C9257" t="s">
        <v>50</v>
      </c>
      <c r="D9257" t="s">
        <v>93</v>
      </c>
      <c r="E9257">
        <v>7</v>
      </c>
      <c r="F9257">
        <v>3</v>
      </c>
      <c r="G9257">
        <v>21</v>
      </c>
      <c r="H9257" s="1">
        <v>44632</v>
      </c>
      <c r="I9257" t="s">
        <v>28</v>
      </c>
    </row>
    <row r="9258" spans="1:9" x14ac:dyDescent="0.3">
      <c r="A9258" t="s">
        <v>9399</v>
      </c>
      <c r="B9258" t="s">
        <v>397</v>
      </c>
      <c r="C9258" t="s">
        <v>24</v>
      </c>
      <c r="D9258" t="s">
        <v>168</v>
      </c>
      <c r="E9258">
        <v>1</v>
      </c>
      <c r="F9258">
        <v>5</v>
      </c>
      <c r="G9258">
        <v>5</v>
      </c>
      <c r="H9258" s="1">
        <v>44883</v>
      </c>
      <c r="I9258" t="s">
        <v>28</v>
      </c>
    </row>
    <row r="9259" spans="1:9" x14ac:dyDescent="0.3">
      <c r="A9259" t="s">
        <v>9400</v>
      </c>
      <c r="B9259" t="s">
        <v>345</v>
      </c>
      <c r="C9259" t="s">
        <v>20</v>
      </c>
      <c r="D9259" t="s">
        <v>245</v>
      </c>
      <c r="E9259">
        <v>20</v>
      </c>
      <c r="F9259">
        <v>4</v>
      </c>
      <c r="G9259">
        <v>80</v>
      </c>
      <c r="H9259" s="1">
        <v>45001</v>
      </c>
      <c r="I9259" t="s">
        <v>17</v>
      </c>
    </row>
    <row r="9260" spans="1:9" x14ac:dyDescent="0.3">
      <c r="A9260" t="s">
        <v>9401</v>
      </c>
      <c r="B9260" t="s">
        <v>103</v>
      </c>
      <c r="C9260" t="s">
        <v>11</v>
      </c>
      <c r="D9260" t="s">
        <v>12</v>
      </c>
      <c r="E9260">
        <v>3</v>
      </c>
      <c r="F9260">
        <v>1</v>
      </c>
      <c r="G9260">
        <v>3</v>
      </c>
      <c r="H9260" s="1">
        <v>45139</v>
      </c>
      <c r="I9260" t="s">
        <v>17</v>
      </c>
    </row>
    <row r="9261" spans="1:9" x14ac:dyDescent="0.3">
      <c r="A9261" t="s">
        <v>9402</v>
      </c>
      <c r="B9261" t="s">
        <v>221</v>
      </c>
      <c r="C9261" t="s">
        <v>50</v>
      </c>
      <c r="D9261" t="s">
        <v>207</v>
      </c>
      <c r="E9261">
        <v>10</v>
      </c>
      <c r="F9261">
        <v>1</v>
      </c>
      <c r="G9261">
        <v>10</v>
      </c>
      <c r="H9261" s="1">
        <v>44749</v>
      </c>
      <c r="I9261" t="s">
        <v>28</v>
      </c>
    </row>
    <row r="9262" spans="1:9" x14ac:dyDescent="0.3">
      <c r="A9262" t="s">
        <v>9403</v>
      </c>
      <c r="B9262" t="s">
        <v>69</v>
      </c>
      <c r="C9262" t="s">
        <v>50</v>
      </c>
      <c r="D9262" t="s">
        <v>86</v>
      </c>
      <c r="E9262">
        <v>5</v>
      </c>
      <c r="F9262">
        <v>2</v>
      </c>
      <c r="G9262">
        <v>10</v>
      </c>
      <c r="H9262" s="1">
        <v>45076</v>
      </c>
      <c r="I9262" t="s">
        <v>13</v>
      </c>
    </row>
    <row r="9263" spans="1:9" x14ac:dyDescent="0.3">
      <c r="A9263" t="s">
        <v>9404</v>
      </c>
      <c r="B9263" t="s">
        <v>597</v>
      </c>
      <c r="C9263" t="s">
        <v>38</v>
      </c>
      <c r="H9263" s="1">
        <v>45033</v>
      </c>
      <c r="I9263" t="s">
        <v>28</v>
      </c>
    </row>
    <row r="9264" spans="1:9" x14ac:dyDescent="0.3">
      <c r="A9264" t="s">
        <v>9405</v>
      </c>
      <c r="B9264" t="s">
        <v>62</v>
      </c>
      <c r="C9264" t="s">
        <v>38</v>
      </c>
      <c r="E9264">
        <v>5</v>
      </c>
      <c r="F9264">
        <v>1</v>
      </c>
      <c r="G9264">
        <v>5</v>
      </c>
      <c r="H9264" s="1">
        <v>45191</v>
      </c>
    </row>
    <row r="9265" spans="1:9" x14ac:dyDescent="0.3">
      <c r="A9265" t="s">
        <v>9406</v>
      </c>
      <c r="B9265" t="s">
        <v>92</v>
      </c>
      <c r="C9265" t="s">
        <v>50</v>
      </c>
      <c r="D9265" t="s">
        <v>112</v>
      </c>
      <c r="E9265">
        <v>4</v>
      </c>
      <c r="F9265">
        <v>1</v>
      </c>
      <c r="G9265">
        <v>4</v>
      </c>
      <c r="H9265" s="1">
        <v>44656</v>
      </c>
      <c r="I9265" t="s">
        <v>17</v>
      </c>
    </row>
    <row r="9266" spans="1:9" x14ac:dyDescent="0.3">
      <c r="A9266" t="s">
        <v>9407</v>
      </c>
      <c r="B9266" t="s">
        <v>136</v>
      </c>
      <c r="C9266" t="s">
        <v>11</v>
      </c>
      <c r="D9266" t="s">
        <v>33</v>
      </c>
      <c r="E9266">
        <v>4</v>
      </c>
      <c r="F9266">
        <v>4</v>
      </c>
      <c r="G9266">
        <v>16</v>
      </c>
      <c r="H9266" s="1">
        <v>44612</v>
      </c>
      <c r="I9266" t="s">
        <v>17</v>
      </c>
    </row>
    <row r="9267" spans="1:9" x14ac:dyDescent="0.3">
      <c r="A9267" t="s">
        <v>9408</v>
      </c>
      <c r="B9267" t="s">
        <v>597</v>
      </c>
      <c r="C9267" t="s">
        <v>24</v>
      </c>
      <c r="D9267" t="s">
        <v>141</v>
      </c>
      <c r="E9267">
        <v>2.5</v>
      </c>
      <c r="F9267">
        <v>2</v>
      </c>
      <c r="G9267">
        <v>5</v>
      </c>
      <c r="H9267" s="1">
        <v>45160</v>
      </c>
      <c r="I9267" t="s">
        <v>17</v>
      </c>
    </row>
    <row r="9268" spans="1:9" x14ac:dyDescent="0.3">
      <c r="A9268" t="s">
        <v>9409</v>
      </c>
      <c r="B9268" t="s">
        <v>15</v>
      </c>
      <c r="C9268" t="s">
        <v>20</v>
      </c>
      <c r="D9268" t="s">
        <v>27</v>
      </c>
      <c r="E9268">
        <v>12</v>
      </c>
      <c r="F9268">
        <v>5</v>
      </c>
      <c r="G9268">
        <v>60</v>
      </c>
      <c r="H9268" s="1">
        <v>45024</v>
      </c>
      <c r="I9268" t="s">
        <v>13</v>
      </c>
    </row>
    <row r="9269" spans="1:9" x14ac:dyDescent="0.3">
      <c r="A9269" t="s">
        <v>9410</v>
      </c>
      <c r="B9269" t="s">
        <v>58</v>
      </c>
      <c r="C9269" t="s">
        <v>24</v>
      </c>
      <c r="F9269">
        <v>4</v>
      </c>
      <c r="G9269">
        <v>10</v>
      </c>
      <c r="H9269" s="1">
        <v>44712</v>
      </c>
      <c r="I9269" t="s">
        <v>13</v>
      </c>
    </row>
    <row r="9270" spans="1:9" x14ac:dyDescent="0.3">
      <c r="A9270" t="s">
        <v>9411</v>
      </c>
      <c r="B9270" t="s">
        <v>181</v>
      </c>
      <c r="C9270" t="s">
        <v>11</v>
      </c>
      <c r="D9270" t="s">
        <v>12</v>
      </c>
      <c r="E9270">
        <v>3</v>
      </c>
      <c r="F9270">
        <v>3</v>
      </c>
      <c r="G9270">
        <v>9</v>
      </c>
      <c r="H9270" s="1">
        <v>45202</v>
      </c>
      <c r="I9270" t="s">
        <v>13</v>
      </c>
    </row>
    <row r="9271" spans="1:9" x14ac:dyDescent="0.3">
      <c r="A9271" t="s">
        <v>9412</v>
      </c>
      <c r="B9271" t="s">
        <v>88</v>
      </c>
      <c r="C9271" t="s">
        <v>20</v>
      </c>
      <c r="D9271" t="s">
        <v>21</v>
      </c>
      <c r="E9271">
        <v>15</v>
      </c>
      <c r="F9271">
        <v>3</v>
      </c>
      <c r="G9271">
        <v>45</v>
      </c>
      <c r="H9271" s="1">
        <v>45134</v>
      </c>
      <c r="I9271" t="s">
        <v>13</v>
      </c>
    </row>
    <row r="9272" spans="1:9" x14ac:dyDescent="0.3">
      <c r="A9272" t="s">
        <v>9413</v>
      </c>
      <c r="B9272" t="s">
        <v>26</v>
      </c>
      <c r="C9272" t="s">
        <v>50</v>
      </c>
      <c r="E9272">
        <v>5</v>
      </c>
      <c r="F9272">
        <v>2</v>
      </c>
      <c r="G9272">
        <v>10</v>
      </c>
      <c r="H9272" s="1">
        <v>45162</v>
      </c>
    </row>
    <row r="9273" spans="1:9" x14ac:dyDescent="0.3">
      <c r="A9273" t="s">
        <v>9414</v>
      </c>
      <c r="B9273" t="s">
        <v>209</v>
      </c>
      <c r="C9273" t="s">
        <v>24</v>
      </c>
      <c r="D9273" t="s">
        <v>71</v>
      </c>
      <c r="E9273">
        <v>3</v>
      </c>
      <c r="F9273">
        <v>2</v>
      </c>
      <c r="G9273">
        <v>6</v>
      </c>
      <c r="H9273" s="1">
        <v>44808</v>
      </c>
      <c r="I9273" t="s">
        <v>28</v>
      </c>
    </row>
    <row r="9274" spans="1:9" x14ac:dyDescent="0.3">
      <c r="A9274" t="s">
        <v>9415</v>
      </c>
      <c r="B9274" t="s">
        <v>101</v>
      </c>
      <c r="C9274" t="s">
        <v>20</v>
      </c>
      <c r="D9274" t="s">
        <v>27</v>
      </c>
      <c r="E9274">
        <v>12</v>
      </c>
      <c r="F9274">
        <v>5</v>
      </c>
      <c r="G9274">
        <v>60</v>
      </c>
      <c r="H9274" s="1">
        <v>44907</v>
      </c>
      <c r="I9274" t="s">
        <v>17</v>
      </c>
    </row>
    <row r="9275" spans="1:9" x14ac:dyDescent="0.3">
      <c r="A9275" t="s">
        <v>9416</v>
      </c>
      <c r="B9275" t="s">
        <v>240</v>
      </c>
      <c r="C9275" t="s">
        <v>38</v>
      </c>
      <c r="D9275" t="s">
        <v>125</v>
      </c>
      <c r="E9275">
        <v>7</v>
      </c>
      <c r="F9275">
        <v>3</v>
      </c>
      <c r="G9275">
        <v>21</v>
      </c>
      <c r="H9275" s="1">
        <v>44620</v>
      </c>
      <c r="I9275" t="s">
        <v>28</v>
      </c>
    </row>
    <row r="9276" spans="1:9" x14ac:dyDescent="0.3">
      <c r="A9276" t="s">
        <v>9417</v>
      </c>
      <c r="B9276" t="s">
        <v>103</v>
      </c>
      <c r="C9276" t="s">
        <v>24</v>
      </c>
      <c r="D9276" t="s">
        <v>141</v>
      </c>
      <c r="E9276">
        <v>2.5</v>
      </c>
      <c r="F9276">
        <v>4</v>
      </c>
      <c r="G9276">
        <v>10</v>
      </c>
      <c r="H9276" s="1">
        <v>44859</v>
      </c>
      <c r="I9276" t="s">
        <v>17</v>
      </c>
    </row>
    <row r="9277" spans="1:9" x14ac:dyDescent="0.3">
      <c r="A9277" t="s">
        <v>9418</v>
      </c>
      <c r="B9277" t="s">
        <v>597</v>
      </c>
      <c r="C9277" t="s">
        <v>38</v>
      </c>
      <c r="D9277" t="s">
        <v>74</v>
      </c>
      <c r="E9277">
        <v>6</v>
      </c>
      <c r="F9277">
        <v>4</v>
      </c>
      <c r="G9277">
        <v>24</v>
      </c>
      <c r="H9277" s="1">
        <v>44873</v>
      </c>
      <c r="I9277" t="s">
        <v>13</v>
      </c>
    </row>
    <row r="9278" spans="1:9" x14ac:dyDescent="0.3">
      <c r="A9278" t="s">
        <v>9419</v>
      </c>
      <c r="B9278" t="s">
        <v>163</v>
      </c>
      <c r="C9278" t="s">
        <v>24</v>
      </c>
      <c r="D9278" t="s">
        <v>77</v>
      </c>
      <c r="E9278">
        <v>2.5</v>
      </c>
      <c r="F9278">
        <v>2</v>
      </c>
      <c r="G9278">
        <v>5</v>
      </c>
      <c r="H9278" s="1">
        <v>44666</v>
      </c>
      <c r="I9278" t="s">
        <v>13</v>
      </c>
    </row>
    <row r="9279" spans="1:9" x14ac:dyDescent="0.3">
      <c r="A9279" t="s">
        <v>9420</v>
      </c>
      <c r="B9279" t="s">
        <v>167</v>
      </c>
      <c r="C9279" t="s">
        <v>24</v>
      </c>
      <c r="D9279" t="s">
        <v>168</v>
      </c>
      <c r="E9279">
        <v>1</v>
      </c>
      <c r="F9279">
        <v>4</v>
      </c>
      <c r="G9279">
        <v>4</v>
      </c>
      <c r="H9279" s="1">
        <v>44960</v>
      </c>
      <c r="I9279" t="s">
        <v>17</v>
      </c>
    </row>
    <row r="9280" spans="1:9" x14ac:dyDescent="0.3">
      <c r="A9280" t="s">
        <v>9421</v>
      </c>
      <c r="B9280" t="s">
        <v>127</v>
      </c>
      <c r="C9280" t="s">
        <v>20</v>
      </c>
      <c r="D9280" t="s">
        <v>27</v>
      </c>
      <c r="E9280">
        <v>12</v>
      </c>
      <c r="F9280">
        <v>2</v>
      </c>
      <c r="G9280">
        <v>24</v>
      </c>
      <c r="H9280" s="1">
        <v>44819</v>
      </c>
      <c r="I9280" t="s">
        <v>13</v>
      </c>
    </row>
    <row r="9281" spans="1:9" x14ac:dyDescent="0.3">
      <c r="A9281" t="s">
        <v>9422</v>
      </c>
      <c r="B9281" t="s">
        <v>127</v>
      </c>
      <c r="C9281" t="s">
        <v>24</v>
      </c>
      <c r="D9281" t="s">
        <v>168</v>
      </c>
      <c r="E9281">
        <v>1</v>
      </c>
      <c r="F9281">
        <v>3</v>
      </c>
      <c r="G9281">
        <v>3</v>
      </c>
      <c r="H9281" s="1">
        <v>44830</v>
      </c>
      <c r="I9281" t="s">
        <v>17</v>
      </c>
    </row>
    <row r="9282" spans="1:9" x14ac:dyDescent="0.3">
      <c r="A9282" t="s">
        <v>9423</v>
      </c>
      <c r="B9282" t="s">
        <v>105</v>
      </c>
      <c r="C9282" t="s">
        <v>50</v>
      </c>
      <c r="D9282" t="s">
        <v>207</v>
      </c>
      <c r="E9282">
        <v>10</v>
      </c>
      <c r="F9282">
        <v>4</v>
      </c>
      <c r="G9282">
        <v>40</v>
      </c>
      <c r="H9282" s="1">
        <v>45028</v>
      </c>
      <c r="I9282" t="s">
        <v>13</v>
      </c>
    </row>
    <row r="9283" spans="1:9" x14ac:dyDescent="0.3">
      <c r="A9283" t="s">
        <v>9424</v>
      </c>
      <c r="B9283" t="s">
        <v>60</v>
      </c>
      <c r="C9283" t="s">
        <v>24</v>
      </c>
      <c r="D9283" t="s">
        <v>168</v>
      </c>
      <c r="E9283">
        <v>1</v>
      </c>
      <c r="F9283">
        <v>4</v>
      </c>
      <c r="G9283">
        <v>4</v>
      </c>
      <c r="H9283" s="1">
        <v>44624</v>
      </c>
      <c r="I9283" t="s">
        <v>17</v>
      </c>
    </row>
    <row r="9284" spans="1:9" x14ac:dyDescent="0.3">
      <c r="A9284" t="s">
        <v>9425</v>
      </c>
      <c r="B9284" t="s">
        <v>118</v>
      </c>
      <c r="C9284" t="s">
        <v>20</v>
      </c>
      <c r="D9284" t="s">
        <v>21</v>
      </c>
      <c r="E9284">
        <v>15</v>
      </c>
      <c r="F9284">
        <v>3</v>
      </c>
      <c r="G9284">
        <v>45</v>
      </c>
      <c r="H9284" s="1">
        <v>44912</v>
      </c>
    </row>
    <row r="9285" spans="1:9" x14ac:dyDescent="0.3">
      <c r="A9285" t="s">
        <v>9426</v>
      </c>
      <c r="B9285" t="s">
        <v>83</v>
      </c>
      <c r="C9285" t="s">
        <v>38</v>
      </c>
      <c r="D9285" t="s">
        <v>121</v>
      </c>
      <c r="E9285">
        <v>5</v>
      </c>
      <c r="F9285">
        <v>1</v>
      </c>
      <c r="G9285">
        <v>5</v>
      </c>
      <c r="H9285" s="1">
        <v>45264</v>
      </c>
      <c r="I9285" t="s">
        <v>13</v>
      </c>
    </row>
    <row r="9286" spans="1:9" x14ac:dyDescent="0.3">
      <c r="A9286" t="s">
        <v>9427</v>
      </c>
      <c r="B9286" t="s">
        <v>81</v>
      </c>
      <c r="C9286" t="s">
        <v>50</v>
      </c>
      <c r="D9286" t="s">
        <v>93</v>
      </c>
      <c r="E9286">
        <v>7</v>
      </c>
      <c r="F9286">
        <v>3</v>
      </c>
      <c r="G9286">
        <v>21</v>
      </c>
      <c r="H9286" s="1">
        <v>45267</v>
      </c>
      <c r="I9286" t="s">
        <v>17</v>
      </c>
    </row>
    <row r="9287" spans="1:9" x14ac:dyDescent="0.3">
      <c r="A9287" t="s">
        <v>9428</v>
      </c>
      <c r="B9287" t="s">
        <v>196</v>
      </c>
      <c r="C9287" t="s">
        <v>38</v>
      </c>
      <c r="H9287" s="1">
        <v>45209</v>
      </c>
    </row>
    <row r="9288" spans="1:9" x14ac:dyDescent="0.3">
      <c r="A9288" t="s">
        <v>9429</v>
      </c>
      <c r="B9288" t="s">
        <v>73</v>
      </c>
      <c r="C9288" t="s">
        <v>24</v>
      </c>
      <c r="D9288" t="s">
        <v>77</v>
      </c>
      <c r="E9288">
        <v>2.5</v>
      </c>
      <c r="F9288">
        <v>2</v>
      </c>
      <c r="G9288">
        <v>5</v>
      </c>
      <c r="H9288" s="1">
        <v>44760</v>
      </c>
      <c r="I9288" t="s">
        <v>13</v>
      </c>
    </row>
    <row r="9289" spans="1:9" x14ac:dyDescent="0.3">
      <c r="A9289" t="s">
        <v>9430</v>
      </c>
      <c r="B9289" t="s">
        <v>58</v>
      </c>
      <c r="C9289" t="s">
        <v>24</v>
      </c>
      <c r="D9289" t="s">
        <v>71</v>
      </c>
      <c r="E9289">
        <v>3</v>
      </c>
      <c r="F9289">
        <v>1</v>
      </c>
      <c r="G9289">
        <v>3</v>
      </c>
      <c r="H9289" s="1">
        <v>44607</v>
      </c>
      <c r="I9289" t="s">
        <v>13</v>
      </c>
    </row>
    <row r="9290" spans="1:9" x14ac:dyDescent="0.3">
      <c r="A9290" t="s">
        <v>9431</v>
      </c>
      <c r="B9290" t="s">
        <v>215</v>
      </c>
      <c r="C9290" t="s">
        <v>24</v>
      </c>
      <c r="D9290" t="s">
        <v>77</v>
      </c>
      <c r="E9290">
        <v>2.5</v>
      </c>
      <c r="F9290">
        <v>5</v>
      </c>
      <c r="G9290">
        <v>12.5</v>
      </c>
      <c r="H9290" s="1">
        <v>45120</v>
      </c>
    </row>
    <row r="9291" spans="1:9" x14ac:dyDescent="0.3">
      <c r="A9291" t="s">
        <v>9432</v>
      </c>
      <c r="B9291" t="s">
        <v>134</v>
      </c>
      <c r="C9291" t="s">
        <v>20</v>
      </c>
      <c r="D9291" t="s">
        <v>27</v>
      </c>
      <c r="E9291">
        <v>12</v>
      </c>
      <c r="F9291">
        <v>4</v>
      </c>
      <c r="G9291">
        <v>48</v>
      </c>
      <c r="H9291" s="1">
        <v>45086</v>
      </c>
      <c r="I9291" t="s">
        <v>17</v>
      </c>
    </row>
    <row r="9292" spans="1:9" x14ac:dyDescent="0.3">
      <c r="A9292" t="s">
        <v>9433</v>
      </c>
      <c r="B9292" t="s">
        <v>129</v>
      </c>
      <c r="C9292" t="s">
        <v>50</v>
      </c>
      <c r="D9292" t="s">
        <v>93</v>
      </c>
      <c r="E9292">
        <v>7</v>
      </c>
      <c r="F9292">
        <v>3</v>
      </c>
      <c r="G9292">
        <v>21</v>
      </c>
      <c r="H9292" s="1">
        <v>45176</v>
      </c>
      <c r="I9292" t="s">
        <v>17</v>
      </c>
    </row>
    <row r="9293" spans="1:9" x14ac:dyDescent="0.3">
      <c r="A9293" t="s">
        <v>9434</v>
      </c>
      <c r="B9293" t="s">
        <v>35</v>
      </c>
      <c r="C9293" t="s">
        <v>20</v>
      </c>
      <c r="D9293" t="s">
        <v>30</v>
      </c>
      <c r="E9293">
        <v>18</v>
      </c>
      <c r="F9293">
        <v>2</v>
      </c>
      <c r="G9293">
        <v>36</v>
      </c>
      <c r="H9293" s="1">
        <v>44855</v>
      </c>
      <c r="I9293" t="s">
        <v>28</v>
      </c>
    </row>
    <row r="9294" spans="1:9" x14ac:dyDescent="0.3">
      <c r="A9294" t="s">
        <v>9435</v>
      </c>
      <c r="B9294" t="s">
        <v>205</v>
      </c>
      <c r="C9294" t="s">
        <v>20</v>
      </c>
      <c r="D9294" t="s">
        <v>21</v>
      </c>
      <c r="E9294">
        <v>15</v>
      </c>
      <c r="F9294">
        <v>4</v>
      </c>
      <c r="G9294">
        <v>60</v>
      </c>
      <c r="H9294" s="1">
        <v>44728</v>
      </c>
      <c r="I9294" t="s">
        <v>28</v>
      </c>
    </row>
    <row r="9295" spans="1:9" x14ac:dyDescent="0.3">
      <c r="A9295" t="s">
        <v>9436</v>
      </c>
      <c r="B9295" t="s">
        <v>145</v>
      </c>
      <c r="C9295" t="s">
        <v>20</v>
      </c>
      <c r="D9295" t="s">
        <v>30</v>
      </c>
      <c r="E9295">
        <v>18</v>
      </c>
      <c r="F9295">
        <v>4</v>
      </c>
      <c r="G9295">
        <v>72</v>
      </c>
      <c r="H9295" s="1">
        <v>45186</v>
      </c>
      <c r="I9295" t="s">
        <v>13</v>
      </c>
    </row>
    <row r="9296" spans="1:9" x14ac:dyDescent="0.3">
      <c r="A9296" t="s">
        <v>9437</v>
      </c>
      <c r="B9296" t="s">
        <v>152</v>
      </c>
      <c r="C9296" t="s">
        <v>11</v>
      </c>
      <c r="D9296" t="s">
        <v>16</v>
      </c>
      <c r="E9296">
        <v>4</v>
      </c>
      <c r="F9296">
        <v>2</v>
      </c>
      <c r="G9296">
        <v>8</v>
      </c>
      <c r="H9296" s="1">
        <v>44777</v>
      </c>
      <c r="I9296" t="s">
        <v>28</v>
      </c>
    </row>
    <row r="9297" spans="1:9" x14ac:dyDescent="0.3">
      <c r="A9297" t="s">
        <v>9438</v>
      </c>
      <c r="B9297" t="s">
        <v>49</v>
      </c>
      <c r="C9297" t="s">
        <v>11</v>
      </c>
      <c r="D9297" t="s">
        <v>16</v>
      </c>
      <c r="E9297">
        <v>4</v>
      </c>
      <c r="F9297">
        <v>3</v>
      </c>
      <c r="G9297">
        <v>12</v>
      </c>
      <c r="H9297" s="1">
        <v>44851</v>
      </c>
      <c r="I9297" t="s">
        <v>13</v>
      </c>
    </row>
    <row r="9298" spans="1:9" x14ac:dyDescent="0.3">
      <c r="A9298" t="s">
        <v>9439</v>
      </c>
      <c r="B9298" t="s">
        <v>83</v>
      </c>
      <c r="C9298" t="s">
        <v>20</v>
      </c>
      <c r="D9298" t="s">
        <v>27</v>
      </c>
      <c r="E9298">
        <v>12</v>
      </c>
      <c r="F9298">
        <v>3</v>
      </c>
      <c r="G9298">
        <v>36</v>
      </c>
      <c r="H9298" s="1">
        <v>44574</v>
      </c>
      <c r="I9298" t="s">
        <v>13</v>
      </c>
    </row>
    <row r="9299" spans="1:9" x14ac:dyDescent="0.3">
      <c r="A9299" t="s">
        <v>9440</v>
      </c>
      <c r="B9299" t="s">
        <v>209</v>
      </c>
      <c r="C9299" t="s">
        <v>24</v>
      </c>
      <c r="D9299" t="s">
        <v>77</v>
      </c>
      <c r="E9299">
        <v>2.5</v>
      </c>
      <c r="F9299">
        <v>1</v>
      </c>
      <c r="G9299">
        <v>2.5</v>
      </c>
      <c r="H9299" s="1">
        <v>45184</v>
      </c>
      <c r="I9299" t="s">
        <v>17</v>
      </c>
    </row>
    <row r="9300" spans="1:9" x14ac:dyDescent="0.3">
      <c r="A9300" t="s">
        <v>9441</v>
      </c>
      <c r="B9300" t="s">
        <v>69</v>
      </c>
      <c r="C9300" t="s">
        <v>20</v>
      </c>
      <c r="D9300" t="s">
        <v>21</v>
      </c>
      <c r="E9300">
        <v>15</v>
      </c>
      <c r="F9300">
        <v>3</v>
      </c>
      <c r="G9300">
        <v>45</v>
      </c>
      <c r="H9300" s="1">
        <v>45255</v>
      </c>
      <c r="I9300" t="s">
        <v>13</v>
      </c>
    </row>
    <row r="9301" spans="1:9" x14ac:dyDescent="0.3">
      <c r="A9301" t="s">
        <v>9442</v>
      </c>
      <c r="B9301" t="s">
        <v>223</v>
      </c>
      <c r="C9301" t="s">
        <v>50</v>
      </c>
      <c r="D9301" t="s">
        <v>112</v>
      </c>
      <c r="E9301">
        <v>4</v>
      </c>
      <c r="F9301">
        <v>3</v>
      </c>
      <c r="G9301">
        <v>12</v>
      </c>
      <c r="H9301" s="1">
        <v>45263</v>
      </c>
      <c r="I9301" t="s">
        <v>13</v>
      </c>
    </row>
    <row r="9302" spans="1:9" x14ac:dyDescent="0.3">
      <c r="A9302" t="s">
        <v>9443</v>
      </c>
      <c r="B9302" t="s">
        <v>457</v>
      </c>
      <c r="C9302" t="s">
        <v>38</v>
      </c>
      <c r="D9302" t="s">
        <v>74</v>
      </c>
      <c r="E9302">
        <v>6</v>
      </c>
      <c r="F9302">
        <v>1</v>
      </c>
      <c r="G9302">
        <v>6</v>
      </c>
      <c r="H9302" s="1">
        <v>45160</v>
      </c>
      <c r="I9302" t="s">
        <v>28</v>
      </c>
    </row>
    <row r="9303" spans="1:9" x14ac:dyDescent="0.3">
      <c r="A9303" t="s">
        <v>9444</v>
      </c>
      <c r="B9303" t="s">
        <v>32</v>
      </c>
      <c r="C9303" t="s">
        <v>50</v>
      </c>
      <c r="D9303" t="s">
        <v>207</v>
      </c>
      <c r="E9303">
        <v>10</v>
      </c>
      <c r="F9303">
        <v>3</v>
      </c>
      <c r="G9303">
        <v>30</v>
      </c>
      <c r="H9303" s="1">
        <v>45227</v>
      </c>
      <c r="I9303" t="s">
        <v>13</v>
      </c>
    </row>
    <row r="9304" spans="1:9" x14ac:dyDescent="0.3">
      <c r="A9304" t="s">
        <v>9445</v>
      </c>
      <c r="B9304" t="s">
        <v>219</v>
      </c>
      <c r="C9304" t="s">
        <v>38</v>
      </c>
      <c r="E9304">
        <v>6</v>
      </c>
      <c r="F9304">
        <v>1</v>
      </c>
      <c r="G9304">
        <v>6</v>
      </c>
      <c r="H9304" s="1">
        <v>44581</v>
      </c>
      <c r="I9304" t="s">
        <v>28</v>
      </c>
    </row>
    <row r="9305" spans="1:9" x14ac:dyDescent="0.3">
      <c r="A9305" t="s">
        <v>9446</v>
      </c>
      <c r="B9305" t="s">
        <v>73</v>
      </c>
      <c r="C9305" t="s">
        <v>20</v>
      </c>
      <c r="D9305" t="s">
        <v>41</v>
      </c>
      <c r="E9305">
        <v>14</v>
      </c>
      <c r="F9305">
        <v>2</v>
      </c>
      <c r="G9305">
        <v>28</v>
      </c>
      <c r="H9305" s="1">
        <v>44674</v>
      </c>
    </row>
    <row r="9306" spans="1:9" x14ac:dyDescent="0.3">
      <c r="A9306" t="s">
        <v>9447</v>
      </c>
      <c r="B9306" t="s">
        <v>120</v>
      </c>
      <c r="C9306" t="s">
        <v>11</v>
      </c>
      <c r="D9306" t="s">
        <v>16</v>
      </c>
      <c r="E9306">
        <v>4</v>
      </c>
      <c r="F9306">
        <v>5</v>
      </c>
      <c r="G9306">
        <v>20</v>
      </c>
      <c r="H9306" s="1">
        <v>45112</v>
      </c>
      <c r="I9306" t="s">
        <v>13</v>
      </c>
    </row>
    <row r="9307" spans="1:9" x14ac:dyDescent="0.3">
      <c r="A9307" t="s">
        <v>9448</v>
      </c>
      <c r="B9307" t="s">
        <v>131</v>
      </c>
      <c r="C9307" t="s">
        <v>24</v>
      </c>
      <c r="F9307">
        <v>5</v>
      </c>
      <c r="G9307">
        <v>12.5</v>
      </c>
      <c r="H9307" s="1">
        <v>44886</v>
      </c>
      <c r="I9307" t="s">
        <v>28</v>
      </c>
    </row>
    <row r="9308" spans="1:9" x14ac:dyDescent="0.3">
      <c r="A9308" t="s">
        <v>9449</v>
      </c>
      <c r="B9308" t="s">
        <v>55</v>
      </c>
      <c r="C9308" t="s">
        <v>20</v>
      </c>
      <c r="D9308" t="s">
        <v>21</v>
      </c>
      <c r="E9308">
        <v>15</v>
      </c>
      <c r="F9308">
        <v>4</v>
      </c>
      <c r="G9308">
        <v>60</v>
      </c>
      <c r="H9308" s="1">
        <v>45262</v>
      </c>
      <c r="I9308" t="s">
        <v>13</v>
      </c>
    </row>
    <row r="9309" spans="1:9" x14ac:dyDescent="0.3">
      <c r="A9309" t="s">
        <v>9450</v>
      </c>
      <c r="B9309" t="s">
        <v>378</v>
      </c>
      <c r="C9309" t="s">
        <v>24</v>
      </c>
      <c r="D9309" t="s">
        <v>141</v>
      </c>
      <c r="E9309">
        <v>2.5</v>
      </c>
      <c r="F9309">
        <v>2</v>
      </c>
      <c r="G9309">
        <v>5</v>
      </c>
      <c r="H9309" s="1">
        <v>45191</v>
      </c>
      <c r="I9309" t="s">
        <v>13</v>
      </c>
    </row>
    <row r="9310" spans="1:9" x14ac:dyDescent="0.3">
      <c r="A9310" t="s">
        <v>9451</v>
      </c>
      <c r="B9310" t="s">
        <v>326</v>
      </c>
      <c r="C9310" t="s">
        <v>20</v>
      </c>
      <c r="D9310" t="s">
        <v>30</v>
      </c>
      <c r="E9310">
        <v>18</v>
      </c>
      <c r="F9310">
        <v>5</v>
      </c>
      <c r="G9310">
        <v>90</v>
      </c>
      <c r="H9310" s="1">
        <v>45275</v>
      </c>
      <c r="I9310" t="s">
        <v>17</v>
      </c>
    </row>
    <row r="9311" spans="1:9" x14ac:dyDescent="0.3">
      <c r="A9311" t="s">
        <v>9452</v>
      </c>
      <c r="B9311" t="s">
        <v>35</v>
      </c>
      <c r="C9311" t="s">
        <v>11</v>
      </c>
      <c r="D9311" t="s">
        <v>12</v>
      </c>
      <c r="E9311">
        <v>3</v>
      </c>
      <c r="F9311">
        <v>3</v>
      </c>
      <c r="G9311">
        <v>9</v>
      </c>
      <c r="H9311" s="1">
        <v>45001</v>
      </c>
      <c r="I9311" t="s">
        <v>13</v>
      </c>
    </row>
    <row r="9312" spans="1:9" x14ac:dyDescent="0.3">
      <c r="A9312" t="s">
        <v>9453</v>
      </c>
      <c r="B9312" t="s">
        <v>196</v>
      </c>
      <c r="C9312" t="s">
        <v>11</v>
      </c>
      <c r="D9312" t="s">
        <v>12</v>
      </c>
      <c r="E9312">
        <v>3</v>
      </c>
      <c r="F9312">
        <v>5</v>
      </c>
      <c r="G9312">
        <v>15</v>
      </c>
      <c r="H9312" s="1">
        <v>44937</v>
      </c>
      <c r="I9312" t="s">
        <v>13</v>
      </c>
    </row>
    <row r="9313" spans="1:9" x14ac:dyDescent="0.3">
      <c r="A9313" t="s">
        <v>9454</v>
      </c>
      <c r="B9313" t="s">
        <v>597</v>
      </c>
      <c r="C9313" t="s">
        <v>24</v>
      </c>
      <c r="D9313" t="s">
        <v>56</v>
      </c>
      <c r="E9313">
        <v>3</v>
      </c>
      <c r="F9313">
        <v>4</v>
      </c>
      <c r="G9313">
        <v>12</v>
      </c>
      <c r="H9313" s="1">
        <v>44880</v>
      </c>
      <c r="I9313" t="s">
        <v>28</v>
      </c>
    </row>
    <row r="9314" spans="1:9" x14ac:dyDescent="0.3">
      <c r="A9314" t="s">
        <v>9455</v>
      </c>
      <c r="B9314" t="s">
        <v>423</v>
      </c>
      <c r="C9314" t="s">
        <v>11</v>
      </c>
      <c r="D9314" t="s">
        <v>12</v>
      </c>
      <c r="E9314">
        <v>3</v>
      </c>
      <c r="F9314">
        <v>4</v>
      </c>
      <c r="G9314">
        <v>12</v>
      </c>
      <c r="H9314" s="1">
        <v>45139</v>
      </c>
      <c r="I9314" t="s">
        <v>17</v>
      </c>
    </row>
    <row r="9315" spans="1:9" x14ac:dyDescent="0.3">
      <c r="A9315" t="s">
        <v>9456</v>
      </c>
      <c r="B9315" t="s">
        <v>484</v>
      </c>
      <c r="C9315" t="s">
        <v>38</v>
      </c>
      <c r="D9315" t="s">
        <v>121</v>
      </c>
      <c r="E9315">
        <v>5</v>
      </c>
      <c r="F9315">
        <v>4</v>
      </c>
      <c r="G9315">
        <v>20</v>
      </c>
      <c r="H9315" s="1">
        <v>44972</v>
      </c>
      <c r="I9315" t="s">
        <v>17</v>
      </c>
    </row>
    <row r="9316" spans="1:9" x14ac:dyDescent="0.3">
      <c r="A9316" t="s">
        <v>9457</v>
      </c>
      <c r="B9316" t="s">
        <v>305</v>
      </c>
      <c r="C9316" t="s">
        <v>50</v>
      </c>
      <c r="D9316" t="s">
        <v>51</v>
      </c>
      <c r="E9316">
        <v>5</v>
      </c>
      <c r="F9316">
        <v>3</v>
      </c>
      <c r="G9316">
        <v>15</v>
      </c>
      <c r="H9316" s="1">
        <v>44985</v>
      </c>
      <c r="I9316" t="s">
        <v>28</v>
      </c>
    </row>
    <row r="9317" spans="1:9" x14ac:dyDescent="0.3">
      <c r="A9317" t="s">
        <v>9458</v>
      </c>
      <c r="B9317" t="s">
        <v>163</v>
      </c>
      <c r="C9317" t="s">
        <v>20</v>
      </c>
      <c r="D9317" t="s">
        <v>21</v>
      </c>
      <c r="E9317">
        <v>15</v>
      </c>
      <c r="F9317">
        <v>3</v>
      </c>
      <c r="G9317">
        <v>45</v>
      </c>
      <c r="H9317" s="1">
        <v>44772</v>
      </c>
      <c r="I9317" t="s">
        <v>17</v>
      </c>
    </row>
    <row r="9318" spans="1:9" x14ac:dyDescent="0.3">
      <c r="A9318" t="s">
        <v>9459</v>
      </c>
      <c r="B9318" t="s">
        <v>95</v>
      </c>
      <c r="C9318" t="s">
        <v>11</v>
      </c>
      <c r="D9318" t="s">
        <v>79</v>
      </c>
      <c r="E9318">
        <v>5</v>
      </c>
      <c r="F9318">
        <v>4</v>
      </c>
      <c r="G9318">
        <v>20</v>
      </c>
      <c r="H9318" s="1">
        <v>45261</v>
      </c>
      <c r="I9318" t="s">
        <v>13</v>
      </c>
    </row>
    <row r="9319" spans="1:9" x14ac:dyDescent="0.3">
      <c r="A9319" t="s">
        <v>9460</v>
      </c>
      <c r="B9319" t="s">
        <v>281</v>
      </c>
      <c r="C9319" t="s">
        <v>20</v>
      </c>
      <c r="D9319" t="s">
        <v>27</v>
      </c>
      <c r="E9319">
        <v>12</v>
      </c>
      <c r="F9319">
        <v>5</v>
      </c>
      <c r="G9319">
        <v>60</v>
      </c>
      <c r="H9319" s="1">
        <v>45175</v>
      </c>
      <c r="I9319" t="s">
        <v>17</v>
      </c>
    </row>
    <row r="9320" spans="1:9" x14ac:dyDescent="0.3">
      <c r="A9320" t="s">
        <v>9461</v>
      </c>
      <c r="B9320" t="s">
        <v>114</v>
      </c>
      <c r="C9320" t="s">
        <v>11</v>
      </c>
      <c r="D9320" t="s">
        <v>79</v>
      </c>
      <c r="E9320">
        <v>5</v>
      </c>
      <c r="F9320">
        <v>2</v>
      </c>
      <c r="G9320">
        <v>10</v>
      </c>
      <c r="H9320" s="1">
        <v>45099</v>
      </c>
      <c r="I9320" t="s">
        <v>28</v>
      </c>
    </row>
    <row r="9321" spans="1:9" x14ac:dyDescent="0.3">
      <c r="A9321" t="s">
        <v>9462</v>
      </c>
      <c r="B9321" t="s">
        <v>109</v>
      </c>
      <c r="C9321" t="s">
        <v>50</v>
      </c>
      <c r="D9321" t="s">
        <v>112</v>
      </c>
      <c r="E9321">
        <v>4</v>
      </c>
      <c r="F9321">
        <v>3</v>
      </c>
      <c r="G9321">
        <v>12</v>
      </c>
      <c r="H9321" s="1">
        <v>44818</v>
      </c>
      <c r="I9321" t="s">
        <v>17</v>
      </c>
    </row>
    <row r="9322" spans="1:9" x14ac:dyDescent="0.3">
      <c r="A9322" t="s">
        <v>9463</v>
      </c>
      <c r="B9322" t="s">
        <v>181</v>
      </c>
      <c r="C9322" t="s">
        <v>11</v>
      </c>
      <c r="D9322" t="s">
        <v>79</v>
      </c>
      <c r="E9322">
        <v>5</v>
      </c>
      <c r="F9322">
        <v>3</v>
      </c>
      <c r="G9322">
        <v>15</v>
      </c>
      <c r="H9322" s="1">
        <v>44572</v>
      </c>
      <c r="I9322" t="s">
        <v>17</v>
      </c>
    </row>
    <row r="9323" spans="1:9" x14ac:dyDescent="0.3">
      <c r="A9323" t="s">
        <v>9464</v>
      </c>
      <c r="B9323" t="s">
        <v>95</v>
      </c>
      <c r="C9323" t="s">
        <v>11</v>
      </c>
      <c r="D9323" t="s">
        <v>16</v>
      </c>
      <c r="E9323">
        <v>4</v>
      </c>
      <c r="F9323">
        <v>3</v>
      </c>
      <c r="G9323">
        <v>12</v>
      </c>
      <c r="H9323" s="1">
        <v>45096</v>
      </c>
      <c r="I9323" t="s">
        <v>28</v>
      </c>
    </row>
    <row r="9324" spans="1:9" x14ac:dyDescent="0.3">
      <c r="A9324" t="s">
        <v>9465</v>
      </c>
      <c r="B9324" t="s">
        <v>345</v>
      </c>
      <c r="C9324" t="s">
        <v>50</v>
      </c>
      <c r="D9324" t="s">
        <v>86</v>
      </c>
      <c r="E9324">
        <v>5</v>
      </c>
      <c r="F9324">
        <v>2</v>
      </c>
      <c r="G9324">
        <v>10</v>
      </c>
      <c r="H9324" s="1">
        <v>44962</v>
      </c>
      <c r="I9324" t="s">
        <v>28</v>
      </c>
    </row>
    <row r="9325" spans="1:9" x14ac:dyDescent="0.3">
      <c r="A9325" t="s">
        <v>9466</v>
      </c>
      <c r="B9325" t="s">
        <v>167</v>
      </c>
      <c r="C9325" t="s">
        <v>20</v>
      </c>
      <c r="D9325" t="s">
        <v>245</v>
      </c>
      <c r="E9325">
        <v>20</v>
      </c>
      <c r="F9325">
        <v>2</v>
      </c>
      <c r="G9325">
        <v>40</v>
      </c>
      <c r="H9325" s="1">
        <v>44783</v>
      </c>
      <c r="I9325" t="s">
        <v>28</v>
      </c>
    </row>
    <row r="9326" spans="1:9" x14ac:dyDescent="0.3">
      <c r="A9326" t="s">
        <v>9467</v>
      </c>
      <c r="B9326" t="s">
        <v>150</v>
      </c>
      <c r="C9326" t="s">
        <v>20</v>
      </c>
      <c r="D9326" t="s">
        <v>245</v>
      </c>
      <c r="E9326">
        <v>20</v>
      </c>
      <c r="F9326">
        <v>4</v>
      </c>
      <c r="G9326">
        <v>80</v>
      </c>
      <c r="H9326" s="1">
        <v>44680</v>
      </c>
      <c r="I9326" t="s">
        <v>28</v>
      </c>
    </row>
    <row r="9327" spans="1:9" x14ac:dyDescent="0.3">
      <c r="A9327" t="s">
        <v>9468</v>
      </c>
      <c r="B9327" t="s">
        <v>221</v>
      </c>
      <c r="C9327" t="s">
        <v>20</v>
      </c>
      <c r="D9327" t="s">
        <v>30</v>
      </c>
      <c r="E9327">
        <v>18</v>
      </c>
      <c r="F9327">
        <v>3</v>
      </c>
      <c r="G9327">
        <v>54</v>
      </c>
      <c r="H9327" s="1">
        <v>44711</v>
      </c>
      <c r="I9327" t="s">
        <v>13</v>
      </c>
    </row>
    <row r="9328" spans="1:9" x14ac:dyDescent="0.3">
      <c r="A9328" t="s">
        <v>9469</v>
      </c>
      <c r="B9328" t="s">
        <v>163</v>
      </c>
      <c r="C9328" t="s">
        <v>24</v>
      </c>
      <c r="D9328" t="s">
        <v>77</v>
      </c>
      <c r="E9328">
        <v>2.5</v>
      </c>
      <c r="F9328">
        <v>2</v>
      </c>
      <c r="G9328">
        <v>5</v>
      </c>
      <c r="H9328" s="1">
        <v>44759</v>
      </c>
      <c r="I9328" t="s">
        <v>17</v>
      </c>
    </row>
    <row r="9329" spans="1:9" x14ac:dyDescent="0.3">
      <c r="A9329" t="s">
        <v>9470</v>
      </c>
      <c r="B9329" t="s">
        <v>457</v>
      </c>
      <c r="C9329" t="s">
        <v>24</v>
      </c>
      <c r="D9329" t="s">
        <v>71</v>
      </c>
      <c r="E9329">
        <v>3</v>
      </c>
      <c r="F9329">
        <v>4</v>
      </c>
      <c r="G9329">
        <v>12</v>
      </c>
      <c r="H9329" s="1">
        <v>44822</v>
      </c>
      <c r="I9329" t="s">
        <v>17</v>
      </c>
    </row>
    <row r="9330" spans="1:9" x14ac:dyDescent="0.3">
      <c r="A9330" t="s">
        <v>9471</v>
      </c>
      <c r="B9330" t="s">
        <v>158</v>
      </c>
      <c r="C9330" t="s">
        <v>24</v>
      </c>
      <c r="E9330">
        <v>2.5</v>
      </c>
      <c r="F9330">
        <v>5</v>
      </c>
      <c r="G9330">
        <v>12.5</v>
      </c>
      <c r="H9330" s="1">
        <v>44651</v>
      </c>
    </row>
    <row r="9331" spans="1:9" x14ac:dyDescent="0.3">
      <c r="A9331" t="s">
        <v>9472</v>
      </c>
      <c r="B9331" t="s">
        <v>223</v>
      </c>
      <c r="C9331" t="s">
        <v>20</v>
      </c>
      <c r="D9331" t="s">
        <v>21</v>
      </c>
      <c r="E9331">
        <v>15</v>
      </c>
      <c r="F9331">
        <v>1</v>
      </c>
      <c r="G9331">
        <v>15</v>
      </c>
      <c r="H9331" s="1">
        <v>45280</v>
      </c>
      <c r="I9331" t="s">
        <v>13</v>
      </c>
    </row>
    <row r="9332" spans="1:9" x14ac:dyDescent="0.3">
      <c r="A9332" t="s">
        <v>9473</v>
      </c>
      <c r="B9332" t="s">
        <v>378</v>
      </c>
      <c r="C9332" t="s">
        <v>11</v>
      </c>
      <c r="D9332" t="s">
        <v>33</v>
      </c>
      <c r="E9332">
        <v>4</v>
      </c>
      <c r="F9332">
        <v>5</v>
      </c>
      <c r="G9332">
        <v>20</v>
      </c>
      <c r="H9332" s="1">
        <v>44863</v>
      </c>
      <c r="I9332" t="s">
        <v>13</v>
      </c>
    </row>
    <row r="9333" spans="1:9" x14ac:dyDescent="0.3">
      <c r="A9333" t="s">
        <v>9474</v>
      </c>
      <c r="B9333" t="s">
        <v>232</v>
      </c>
      <c r="C9333" t="s">
        <v>38</v>
      </c>
      <c r="D9333" t="s">
        <v>74</v>
      </c>
      <c r="E9333">
        <v>6</v>
      </c>
      <c r="F9333">
        <v>1</v>
      </c>
      <c r="G9333">
        <v>6</v>
      </c>
      <c r="H9333" s="1">
        <v>45081</v>
      </c>
      <c r="I9333" t="s">
        <v>17</v>
      </c>
    </row>
    <row r="9334" spans="1:9" x14ac:dyDescent="0.3">
      <c r="A9334" t="s">
        <v>9475</v>
      </c>
      <c r="B9334" t="s">
        <v>47</v>
      </c>
      <c r="C9334" t="s">
        <v>50</v>
      </c>
      <c r="D9334" t="s">
        <v>86</v>
      </c>
      <c r="E9334">
        <v>5</v>
      </c>
      <c r="F9334">
        <v>5</v>
      </c>
      <c r="G9334">
        <v>25</v>
      </c>
      <c r="H9334" s="1">
        <v>44866</v>
      </c>
      <c r="I9334" t="s">
        <v>17</v>
      </c>
    </row>
    <row r="9335" spans="1:9" x14ac:dyDescent="0.3">
      <c r="A9335" t="s">
        <v>9476</v>
      </c>
      <c r="B9335" t="s">
        <v>397</v>
      </c>
      <c r="C9335" t="s">
        <v>38</v>
      </c>
      <c r="D9335" t="s">
        <v>43</v>
      </c>
      <c r="E9335">
        <v>6</v>
      </c>
      <c r="F9335">
        <v>5</v>
      </c>
      <c r="G9335">
        <v>30</v>
      </c>
      <c r="H9335" s="1">
        <v>44605</v>
      </c>
      <c r="I9335" t="s">
        <v>28</v>
      </c>
    </row>
    <row r="9336" spans="1:9" x14ac:dyDescent="0.3">
      <c r="A9336" t="s">
        <v>9477</v>
      </c>
      <c r="B9336" t="s">
        <v>19</v>
      </c>
      <c r="C9336" t="s">
        <v>24</v>
      </c>
      <c r="D9336" t="s">
        <v>77</v>
      </c>
      <c r="E9336">
        <v>2.5</v>
      </c>
      <c r="F9336">
        <v>3</v>
      </c>
      <c r="G9336">
        <v>7.5</v>
      </c>
      <c r="H9336" s="1">
        <v>44600</v>
      </c>
      <c r="I9336" t="s">
        <v>17</v>
      </c>
    </row>
    <row r="9337" spans="1:9" x14ac:dyDescent="0.3">
      <c r="A9337" t="s">
        <v>9478</v>
      </c>
      <c r="B9337" t="s">
        <v>131</v>
      </c>
      <c r="C9337" t="s">
        <v>38</v>
      </c>
      <c r="D9337" t="s">
        <v>121</v>
      </c>
      <c r="E9337">
        <v>5</v>
      </c>
      <c r="F9337">
        <v>5</v>
      </c>
      <c r="G9337">
        <v>25</v>
      </c>
      <c r="H9337" s="1">
        <v>44644</v>
      </c>
      <c r="I9337" t="s">
        <v>28</v>
      </c>
    </row>
    <row r="9338" spans="1:9" x14ac:dyDescent="0.3">
      <c r="A9338" t="s">
        <v>9479</v>
      </c>
      <c r="B9338" t="s">
        <v>120</v>
      </c>
      <c r="C9338" t="s">
        <v>20</v>
      </c>
      <c r="D9338" t="s">
        <v>30</v>
      </c>
      <c r="E9338">
        <v>18</v>
      </c>
      <c r="F9338">
        <v>3</v>
      </c>
      <c r="G9338">
        <v>54</v>
      </c>
      <c r="H9338" s="1">
        <v>45075</v>
      </c>
      <c r="I9338" t="s">
        <v>17</v>
      </c>
    </row>
    <row r="9339" spans="1:9" x14ac:dyDescent="0.3">
      <c r="A9339" t="s">
        <v>9480</v>
      </c>
      <c r="B9339" t="s">
        <v>215</v>
      </c>
      <c r="C9339" t="s">
        <v>20</v>
      </c>
      <c r="D9339" t="s">
        <v>245</v>
      </c>
      <c r="E9339">
        <v>20</v>
      </c>
      <c r="F9339">
        <v>4</v>
      </c>
      <c r="G9339">
        <v>80</v>
      </c>
      <c r="H9339" s="1">
        <v>44857</v>
      </c>
      <c r="I9339" t="s">
        <v>13</v>
      </c>
    </row>
    <row r="9340" spans="1:9" x14ac:dyDescent="0.3">
      <c r="A9340" t="s">
        <v>9481</v>
      </c>
      <c r="B9340" t="s">
        <v>123</v>
      </c>
      <c r="C9340" t="s">
        <v>20</v>
      </c>
      <c r="D9340" t="s">
        <v>27</v>
      </c>
      <c r="E9340">
        <v>12</v>
      </c>
      <c r="F9340">
        <v>3</v>
      </c>
      <c r="G9340">
        <v>36</v>
      </c>
      <c r="H9340" s="1">
        <v>45214</v>
      </c>
      <c r="I9340" t="s">
        <v>13</v>
      </c>
    </row>
    <row r="9341" spans="1:9" x14ac:dyDescent="0.3">
      <c r="A9341" t="s">
        <v>9482</v>
      </c>
      <c r="B9341" t="s">
        <v>10</v>
      </c>
      <c r="C9341" t="s">
        <v>38</v>
      </c>
      <c r="D9341" t="s">
        <v>125</v>
      </c>
      <c r="E9341">
        <v>7</v>
      </c>
      <c r="F9341">
        <v>2</v>
      </c>
      <c r="G9341">
        <v>14</v>
      </c>
      <c r="H9341" s="1">
        <v>45223</v>
      </c>
      <c r="I9341" t="s">
        <v>28</v>
      </c>
    </row>
    <row r="9342" spans="1:9" x14ac:dyDescent="0.3">
      <c r="A9342" t="s">
        <v>9483</v>
      </c>
      <c r="B9342" t="s">
        <v>138</v>
      </c>
      <c r="C9342" t="s">
        <v>11</v>
      </c>
      <c r="F9342">
        <v>4</v>
      </c>
      <c r="G9342">
        <v>12</v>
      </c>
      <c r="H9342" s="1">
        <v>44641</v>
      </c>
      <c r="I9342" t="s">
        <v>28</v>
      </c>
    </row>
    <row r="9343" spans="1:9" x14ac:dyDescent="0.3">
      <c r="A9343" t="s">
        <v>9484</v>
      </c>
      <c r="B9343" t="s">
        <v>232</v>
      </c>
      <c r="C9343" t="s">
        <v>24</v>
      </c>
      <c r="D9343" t="s">
        <v>56</v>
      </c>
      <c r="E9343">
        <v>3</v>
      </c>
      <c r="F9343">
        <v>5</v>
      </c>
      <c r="G9343">
        <v>15</v>
      </c>
      <c r="H9343" s="1">
        <v>44943</v>
      </c>
      <c r="I9343" t="s">
        <v>28</v>
      </c>
    </row>
    <row r="9344" spans="1:9" x14ac:dyDescent="0.3">
      <c r="A9344" t="s">
        <v>9485</v>
      </c>
      <c r="B9344" t="s">
        <v>200</v>
      </c>
      <c r="C9344" t="s">
        <v>24</v>
      </c>
      <c r="D9344" t="s">
        <v>141</v>
      </c>
      <c r="E9344">
        <v>2.5</v>
      </c>
      <c r="F9344">
        <v>3</v>
      </c>
      <c r="G9344">
        <v>7.5</v>
      </c>
      <c r="H9344" s="1">
        <v>44590</v>
      </c>
      <c r="I9344" t="s">
        <v>13</v>
      </c>
    </row>
    <row r="9345" spans="1:9" x14ac:dyDescent="0.3">
      <c r="A9345" t="s">
        <v>9486</v>
      </c>
      <c r="B9345" t="s">
        <v>76</v>
      </c>
      <c r="C9345" t="s">
        <v>38</v>
      </c>
      <c r="F9345">
        <v>1</v>
      </c>
      <c r="G9345">
        <v>6</v>
      </c>
      <c r="H9345" s="1">
        <v>45196</v>
      </c>
      <c r="I9345" t="s">
        <v>28</v>
      </c>
    </row>
    <row r="9346" spans="1:9" x14ac:dyDescent="0.3">
      <c r="A9346" t="s">
        <v>9487</v>
      </c>
      <c r="B9346" t="s">
        <v>194</v>
      </c>
      <c r="C9346" t="s">
        <v>11</v>
      </c>
      <c r="D9346" t="s">
        <v>33</v>
      </c>
      <c r="E9346">
        <v>4</v>
      </c>
      <c r="F9346">
        <v>4</v>
      </c>
      <c r="G9346">
        <v>16</v>
      </c>
      <c r="H9346" s="1">
        <v>44738</v>
      </c>
      <c r="I9346" t="s">
        <v>28</v>
      </c>
    </row>
    <row r="9347" spans="1:9" x14ac:dyDescent="0.3">
      <c r="A9347" t="s">
        <v>9488</v>
      </c>
      <c r="B9347" t="s">
        <v>92</v>
      </c>
      <c r="C9347" t="s">
        <v>24</v>
      </c>
      <c r="D9347" t="s">
        <v>77</v>
      </c>
      <c r="E9347">
        <v>2.5</v>
      </c>
      <c r="F9347">
        <v>2</v>
      </c>
      <c r="G9347">
        <v>5</v>
      </c>
      <c r="H9347" s="1">
        <v>44565</v>
      </c>
      <c r="I9347" t="s">
        <v>28</v>
      </c>
    </row>
    <row r="9348" spans="1:9" x14ac:dyDescent="0.3">
      <c r="A9348" t="s">
        <v>9489</v>
      </c>
      <c r="B9348" t="s">
        <v>397</v>
      </c>
      <c r="C9348" t="s">
        <v>38</v>
      </c>
      <c r="D9348" t="s">
        <v>74</v>
      </c>
      <c r="E9348">
        <v>6</v>
      </c>
      <c r="F9348">
        <v>4</v>
      </c>
      <c r="G9348">
        <v>24</v>
      </c>
      <c r="H9348" s="1">
        <v>44593</v>
      </c>
      <c r="I9348" t="s">
        <v>17</v>
      </c>
    </row>
    <row r="9349" spans="1:9" x14ac:dyDescent="0.3">
      <c r="A9349" t="s">
        <v>9490</v>
      </c>
      <c r="B9349" t="s">
        <v>209</v>
      </c>
      <c r="C9349" t="s">
        <v>38</v>
      </c>
      <c r="D9349" t="s">
        <v>43</v>
      </c>
      <c r="E9349">
        <v>6</v>
      </c>
      <c r="F9349">
        <v>3</v>
      </c>
      <c r="G9349">
        <v>18</v>
      </c>
      <c r="H9349" s="1">
        <v>44719</v>
      </c>
      <c r="I9349" t="s">
        <v>17</v>
      </c>
    </row>
    <row r="9350" spans="1:9" x14ac:dyDescent="0.3">
      <c r="A9350" t="s">
        <v>9491</v>
      </c>
      <c r="B9350" t="s">
        <v>64</v>
      </c>
      <c r="C9350" t="s">
        <v>38</v>
      </c>
      <c r="D9350" t="s">
        <v>125</v>
      </c>
      <c r="E9350">
        <v>7</v>
      </c>
      <c r="F9350">
        <v>5</v>
      </c>
      <c r="G9350">
        <v>35</v>
      </c>
      <c r="H9350" s="1">
        <v>44573</v>
      </c>
      <c r="I9350" t="s">
        <v>28</v>
      </c>
    </row>
    <row r="9351" spans="1:9" x14ac:dyDescent="0.3">
      <c r="A9351" t="s">
        <v>9492</v>
      </c>
      <c r="B9351" t="s">
        <v>118</v>
      </c>
      <c r="C9351" t="s">
        <v>50</v>
      </c>
      <c r="D9351" t="s">
        <v>112</v>
      </c>
      <c r="E9351">
        <v>4</v>
      </c>
      <c r="F9351">
        <v>1</v>
      </c>
      <c r="G9351">
        <v>4</v>
      </c>
      <c r="H9351" s="1">
        <v>44592</v>
      </c>
      <c r="I9351" t="s">
        <v>13</v>
      </c>
    </row>
    <row r="9352" spans="1:9" x14ac:dyDescent="0.3">
      <c r="A9352" t="s">
        <v>9493</v>
      </c>
      <c r="B9352" t="s">
        <v>145</v>
      </c>
      <c r="C9352" t="s">
        <v>20</v>
      </c>
      <c r="D9352" t="s">
        <v>27</v>
      </c>
      <c r="E9352">
        <v>12</v>
      </c>
      <c r="F9352">
        <v>2</v>
      </c>
      <c r="G9352">
        <v>24</v>
      </c>
      <c r="H9352" s="1">
        <v>45271</v>
      </c>
      <c r="I9352" t="s">
        <v>17</v>
      </c>
    </row>
    <row r="9353" spans="1:9" x14ac:dyDescent="0.3">
      <c r="A9353" t="s">
        <v>9494</v>
      </c>
      <c r="B9353" t="s">
        <v>221</v>
      </c>
      <c r="C9353" t="s">
        <v>38</v>
      </c>
      <c r="D9353" t="s">
        <v>121</v>
      </c>
      <c r="E9353">
        <v>5</v>
      </c>
      <c r="F9353">
        <v>3</v>
      </c>
      <c r="G9353">
        <v>15</v>
      </c>
      <c r="H9353" s="1">
        <v>45153</v>
      </c>
      <c r="I9353" t="s">
        <v>13</v>
      </c>
    </row>
    <row r="9354" spans="1:9" x14ac:dyDescent="0.3">
      <c r="A9354" t="s">
        <v>9495</v>
      </c>
      <c r="B9354" t="s">
        <v>188</v>
      </c>
      <c r="C9354" t="s">
        <v>50</v>
      </c>
      <c r="D9354" t="s">
        <v>112</v>
      </c>
      <c r="E9354">
        <v>4</v>
      </c>
      <c r="F9354">
        <v>3</v>
      </c>
      <c r="G9354">
        <v>12</v>
      </c>
      <c r="H9354" s="1">
        <v>44614</v>
      </c>
      <c r="I9354" t="s">
        <v>13</v>
      </c>
    </row>
    <row r="9355" spans="1:9" x14ac:dyDescent="0.3">
      <c r="A9355" t="s">
        <v>9496</v>
      </c>
      <c r="B9355" t="s">
        <v>172</v>
      </c>
      <c r="C9355" t="s">
        <v>24</v>
      </c>
      <c r="D9355" t="s">
        <v>141</v>
      </c>
      <c r="E9355">
        <v>2.5</v>
      </c>
      <c r="F9355">
        <v>4</v>
      </c>
      <c r="G9355">
        <v>10</v>
      </c>
      <c r="H9355" s="1">
        <v>44586</v>
      </c>
      <c r="I9355" t="s">
        <v>13</v>
      </c>
    </row>
    <row r="9356" spans="1:9" x14ac:dyDescent="0.3">
      <c r="A9356" t="s">
        <v>9497</v>
      </c>
      <c r="B9356" t="s">
        <v>60</v>
      </c>
      <c r="C9356" t="s">
        <v>24</v>
      </c>
      <c r="D9356" t="s">
        <v>56</v>
      </c>
      <c r="E9356">
        <v>3</v>
      </c>
      <c r="F9356">
        <v>4</v>
      </c>
      <c r="G9356">
        <v>12</v>
      </c>
      <c r="H9356" s="1">
        <v>45160</v>
      </c>
      <c r="I9356" t="s">
        <v>13</v>
      </c>
    </row>
    <row r="9357" spans="1:9" x14ac:dyDescent="0.3">
      <c r="A9357" t="s">
        <v>9498</v>
      </c>
      <c r="B9357" t="s">
        <v>58</v>
      </c>
      <c r="C9357" t="s">
        <v>50</v>
      </c>
      <c r="D9357" t="s">
        <v>86</v>
      </c>
      <c r="E9357">
        <v>5</v>
      </c>
      <c r="F9357">
        <v>2</v>
      </c>
      <c r="G9357">
        <v>10</v>
      </c>
      <c r="H9357" s="1">
        <v>44827</v>
      </c>
      <c r="I9357" t="s">
        <v>28</v>
      </c>
    </row>
    <row r="9358" spans="1:9" x14ac:dyDescent="0.3">
      <c r="A9358" t="s">
        <v>9499</v>
      </c>
      <c r="B9358" t="s">
        <v>123</v>
      </c>
      <c r="C9358" t="s">
        <v>24</v>
      </c>
      <c r="D9358" t="s">
        <v>71</v>
      </c>
      <c r="E9358">
        <v>3</v>
      </c>
      <c r="F9358">
        <v>4</v>
      </c>
      <c r="G9358">
        <v>12</v>
      </c>
      <c r="H9358" s="1">
        <v>44856</v>
      </c>
      <c r="I9358" t="s">
        <v>28</v>
      </c>
    </row>
    <row r="9359" spans="1:9" x14ac:dyDescent="0.3">
      <c r="A9359" t="s">
        <v>9500</v>
      </c>
      <c r="B9359" t="s">
        <v>425</v>
      </c>
      <c r="C9359" t="s">
        <v>38</v>
      </c>
      <c r="D9359" t="s">
        <v>121</v>
      </c>
      <c r="E9359">
        <v>5</v>
      </c>
      <c r="F9359">
        <v>3</v>
      </c>
      <c r="G9359">
        <v>15</v>
      </c>
      <c r="H9359" s="1">
        <v>45123</v>
      </c>
      <c r="I9359" t="s">
        <v>17</v>
      </c>
    </row>
    <row r="9360" spans="1:9" x14ac:dyDescent="0.3">
      <c r="A9360" t="s">
        <v>9501</v>
      </c>
      <c r="B9360" t="s">
        <v>45</v>
      </c>
      <c r="C9360" t="s">
        <v>38</v>
      </c>
      <c r="D9360" t="s">
        <v>125</v>
      </c>
      <c r="E9360">
        <v>7</v>
      </c>
      <c r="F9360">
        <v>4</v>
      </c>
      <c r="G9360">
        <v>28</v>
      </c>
      <c r="H9360" s="1">
        <v>44725</v>
      </c>
      <c r="I9360" t="s">
        <v>17</v>
      </c>
    </row>
    <row r="9361" spans="1:9" x14ac:dyDescent="0.3">
      <c r="A9361" t="s">
        <v>9502</v>
      </c>
      <c r="B9361" t="s">
        <v>19</v>
      </c>
      <c r="C9361" t="s">
        <v>20</v>
      </c>
      <c r="D9361" t="s">
        <v>27</v>
      </c>
      <c r="E9361">
        <v>12</v>
      </c>
      <c r="F9361">
        <v>2</v>
      </c>
      <c r="G9361">
        <v>24</v>
      </c>
      <c r="H9361" s="1">
        <v>44909</v>
      </c>
    </row>
    <row r="9362" spans="1:9" x14ac:dyDescent="0.3">
      <c r="A9362" t="s">
        <v>9503</v>
      </c>
      <c r="B9362" t="s">
        <v>457</v>
      </c>
      <c r="C9362" t="s">
        <v>50</v>
      </c>
      <c r="D9362" t="s">
        <v>51</v>
      </c>
      <c r="E9362">
        <v>5</v>
      </c>
      <c r="F9362">
        <v>3</v>
      </c>
      <c r="G9362">
        <v>15</v>
      </c>
      <c r="H9362" s="1">
        <v>44708</v>
      </c>
      <c r="I9362" t="s">
        <v>17</v>
      </c>
    </row>
    <row r="9363" spans="1:9" x14ac:dyDescent="0.3">
      <c r="A9363" t="s">
        <v>9504</v>
      </c>
      <c r="B9363" t="s">
        <v>55</v>
      </c>
      <c r="C9363" t="s">
        <v>50</v>
      </c>
      <c r="D9363" t="s">
        <v>51</v>
      </c>
      <c r="E9363">
        <v>5</v>
      </c>
      <c r="F9363">
        <v>1</v>
      </c>
      <c r="G9363">
        <v>5</v>
      </c>
      <c r="H9363" s="1">
        <v>45216</v>
      </c>
    </row>
    <row r="9364" spans="1:9" x14ac:dyDescent="0.3">
      <c r="A9364" t="s">
        <v>9505</v>
      </c>
      <c r="B9364" t="s">
        <v>484</v>
      </c>
      <c r="C9364" t="s">
        <v>50</v>
      </c>
      <c r="D9364" t="s">
        <v>112</v>
      </c>
      <c r="E9364">
        <v>4</v>
      </c>
      <c r="F9364">
        <v>1</v>
      </c>
      <c r="G9364">
        <v>4</v>
      </c>
      <c r="H9364" s="1">
        <v>44913</v>
      </c>
      <c r="I9364" t="s">
        <v>13</v>
      </c>
    </row>
    <row r="9365" spans="1:9" x14ac:dyDescent="0.3">
      <c r="A9365" t="s">
        <v>9506</v>
      </c>
      <c r="B9365" t="s">
        <v>167</v>
      </c>
      <c r="C9365" t="s">
        <v>11</v>
      </c>
      <c r="D9365" t="s">
        <v>33</v>
      </c>
      <c r="E9365">
        <v>4</v>
      </c>
      <c r="F9365">
        <v>3</v>
      </c>
      <c r="G9365">
        <v>12</v>
      </c>
      <c r="H9365" s="1">
        <v>45163</v>
      </c>
      <c r="I9365" t="s">
        <v>28</v>
      </c>
    </row>
    <row r="9366" spans="1:9" x14ac:dyDescent="0.3">
      <c r="A9366" t="s">
        <v>9507</v>
      </c>
      <c r="B9366" t="s">
        <v>236</v>
      </c>
      <c r="C9366" t="s">
        <v>38</v>
      </c>
      <c r="D9366" t="s">
        <v>74</v>
      </c>
      <c r="E9366">
        <v>6</v>
      </c>
      <c r="F9366">
        <v>2</v>
      </c>
      <c r="G9366">
        <v>12</v>
      </c>
      <c r="H9366" s="1">
        <v>44741</v>
      </c>
      <c r="I9366" t="s">
        <v>13</v>
      </c>
    </row>
    <row r="9367" spans="1:9" x14ac:dyDescent="0.3">
      <c r="A9367" t="s">
        <v>9508</v>
      </c>
      <c r="B9367" t="s">
        <v>136</v>
      </c>
      <c r="C9367" t="s">
        <v>38</v>
      </c>
      <c r="D9367" t="s">
        <v>121</v>
      </c>
      <c r="E9367">
        <v>5</v>
      </c>
      <c r="F9367">
        <v>2</v>
      </c>
      <c r="G9367">
        <v>10</v>
      </c>
      <c r="H9367" s="1">
        <v>45196</v>
      </c>
      <c r="I9367" t="s">
        <v>28</v>
      </c>
    </row>
    <row r="9368" spans="1:9" x14ac:dyDescent="0.3">
      <c r="A9368" t="s">
        <v>9509</v>
      </c>
      <c r="B9368" t="s">
        <v>15</v>
      </c>
      <c r="C9368" t="s">
        <v>24</v>
      </c>
      <c r="E9368">
        <v>3</v>
      </c>
      <c r="F9368">
        <v>4</v>
      </c>
      <c r="G9368">
        <v>12</v>
      </c>
      <c r="H9368" s="1">
        <v>45209</v>
      </c>
      <c r="I9368" t="s">
        <v>28</v>
      </c>
    </row>
    <row r="9369" spans="1:9" x14ac:dyDescent="0.3">
      <c r="A9369" t="s">
        <v>9510</v>
      </c>
      <c r="B9369" t="s">
        <v>305</v>
      </c>
      <c r="C9369" t="s">
        <v>38</v>
      </c>
      <c r="D9369" t="s">
        <v>107</v>
      </c>
      <c r="E9369">
        <v>4</v>
      </c>
      <c r="F9369">
        <v>2</v>
      </c>
      <c r="G9369">
        <v>8</v>
      </c>
      <c r="H9369" s="1">
        <v>45124</v>
      </c>
      <c r="I9369" t="s">
        <v>13</v>
      </c>
    </row>
    <row r="9370" spans="1:9" x14ac:dyDescent="0.3">
      <c r="A9370" t="s">
        <v>9511</v>
      </c>
      <c r="B9370" t="s">
        <v>326</v>
      </c>
      <c r="C9370" t="s">
        <v>24</v>
      </c>
      <c r="D9370" t="s">
        <v>168</v>
      </c>
      <c r="E9370">
        <v>1</v>
      </c>
      <c r="F9370">
        <v>4</v>
      </c>
      <c r="G9370">
        <v>4</v>
      </c>
      <c r="H9370" s="1">
        <v>45263</v>
      </c>
      <c r="I9370" t="s">
        <v>28</v>
      </c>
    </row>
    <row r="9371" spans="1:9" x14ac:dyDescent="0.3">
      <c r="A9371" t="s">
        <v>9512</v>
      </c>
      <c r="B9371" t="s">
        <v>413</v>
      </c>
      <c r="C9371" t="s">
        <v>38</v>
      </c>
      <c r="D9371" t="s">
        <v>74</v>
      </c>
      <c r="E9371">
        <v>6</v>
      </c>
      <c r="F9371">
        <v>1</v>
      </c>
      <c r="G9371">
        <v>6</v>
      </c>
      <c r="H9371" s="1">
        <v>44808</v>
      </c>
      <c r="I9371" t="s">
        <v>17</v>
      </c>
    </row>
    <row r="9372" spans="1:9" x14ac:dyDescent="0.3">
      <c r="A9372" t="s">
        <v>9513</v>
      </c>
      <c r="B9372" t="s">
        <v>441</v>
      </c>
      <c r="C9372" t="s">
        <v>38</v>
      </c>
      <c r="D9372" t="s">
        <v>107</v>
      </c>
      <c r="E9372">
        <v>4</v>
      </c>
      <c r="F9372">
        <v>4</v>
      </c>
      <c r="G9372">
        <v>16</v>
      </c>
      <c r="H9372" s="1">
        <v>45128</v>
      </c>
      <c r="I9372" t="s">
        <v>17</v>
      </c>
    </row>
    <row r="9373" spans="1:9" x14ac:dyDescent="0.3">
      <c r="A9373" t="s">
        <v>9514</v>
      </c>
      <c r="B9373" t="s">
        <v>150</v>
      </c>
      <c r="C9373" t="s">
        <v>11</v>
      </c>
      <c r="D9373" t="s">
        <v>12</v>
      </c>
      <c r="E9373">
        <v>3</v>
      </c>
      <c r="F9373">
        <v>3</v>
      </c>
      <c r="G9373">
        <v>9</v>
      </c>
      <c r="H9373" s="1">
        <v>45283</v>
      </c>
      <c r="I9373" t="s">
        <v>13</v>
      </c>
    </row>
    <row r="9374" spans="1:9" x14ac:dyDescent="0.3">
      <c r="A9374" t="s">
        <v>9515</v>
      </c>
      <c r="B9374" t="s">
        <v>597</v>
      </c>
      <c r="C9374" t="s">
        <v>38</v>
      </c>
      <c r="D9374" t="s">
        <v>121</v>
      </c>
      <c r="E9374">
        <v>5</v>
      </c>
      <c r="F9374">
        <v>3</v>
      </c>
      <c r="G9374">
        <v>15</v>
      </c>
      <c r="H9374" s="1">
        <v>44851</v>
      </c>
      <c r="I9374" t="s">
        <v>17</v>
      </c>
    </row>
    <row r="9375" spans="1:9" x14ac:dyDescent="0.3">
      <c r="A9375" t="s">
        <v>9516</v>
      </c>
      <c r="B9375" t="s">
        <v>58</v>
      </c>
      <c r="C9375" t="s">
        <v>24</v>
      </c>
      <c r="D9375" t="s">
        <v>71</v>
      </c>
      <c r="E9375">
        <v>3</v>
      </c>
      <c r="F9375">
        <v>5</v>
      </c>
      <c r="G9375">
        <v>15</v>
      </c>
      <c r="H9375" s="1">
        <v>44750</v>
      </c>
      <c r="I9375" t="s">
        <v>17</v>
      </c>
    </row>
    <row r="9376" spans="1:9" x14ac:dyDescent="0.3">
      <c r="A9376" t="s">
        <v>9517</v>
      </c>
      <c r="B9376" t="s">
        <v>202</v>
      </c>
      <c r="C9376" t="s">
        <v>11</v>
      </c>
      <c r="D9376" t="s">
        <v>12</v>
      </c>
      <c r="E9376">
        <v>3</v>
      </c>
      <c r="F9376">
        <v>3</v>
      </c>
      <c r="G9376">
        <v>9</v>
      </c>
      <c r="H9376" s="1">
        <v>44890</v>
      </c>
      <c r="I9376" t="s">
        <v>28</v>
      </c>
    </row>
    <row r="9377" spans="1:9" x14ac:dyDescent="0.3">
      <c r="A9377" t="s">
        <v>9518</v>
      </c>
      <c r="B9377" t="s">
        <v>147</v>
      </c>
      <c r="C9377" t="s">
        <v>38</v>
      </c>
      <c r="D9377" t="s">
        <v>43</v>
      </c>
      <c r="E9377">
        <v>6</v>
      </c>
      <c r="F9377">
        <v>3</v>
      </c>
      <c r="G9377">
        <v>18</v>
      </c>
      <c r="H9377" s="1">
        <v>45149</v>
      </c>
      <c r="I9377" t="s">
        <v>13</v>
      </c>
    </row>
    <row r="9378" spans="1:9" x14ac:dyDescent="0.3">
      <c r="A9378" t="s">
        <v>9519</v>
      </c>
      <c r="B9378" t="s">
        <v>152</v>
      </c>
      <c r="C9378" t="s">
        <v>24</v>
      </c>
      <c r="D9378" t="s">
        <v>56</v>
      </c>
      <c r="E9378">
        <v>3</v>
      </c>
      <c r="F9378">
        <v>5</v>
      </c>
      <c r="G9378">
        <v>15</v>
      </c>
      <c r="H9378" s="1">
        <v>45152</v>
      </c>
      <c r="I9378" t="s">
        <v>13</v>
      </c>
    </row>
    <row r="9379" spans="1:9" x14ac:dyDescent="0.3">
      <c r="A9379" t="s">
        <v>9520</v>
      </c>
      <c r="B9379" t="s">
        <v>163</v>
      </c>
      <c r="C9379" t="s">
        <v>24</v>
      </c>
      <c r="D9379" t="s">
        <v>168</v>
      </c>
      <c r="E9379">
        <v>1</v>
      </c>
      <c r="F9379">
        <v>1</v>
      </c>
      <c r="G9379">
        <v>1</v>
      </c>
      <c r="H9379" s="1">
        <v>44657</v>
      </c>
      <c r="I9379" t="s">
        <v>28</v>
      </c>
    </row>
    <row r="9380" spans="1:9" x14ac:dyDescent="0.3">
      <c r="A9380" t="s">
        <v>9521</v>
      </c>
      <c r="B9380" t="s">
        <v>298</v>
      </c>
      <c r="C9380" t="s">
        <v>24</v>
      </c>
      <c r="D9380" t="s">
        <v>168</v>
      </c>
      <c r="E9380">
        <v>1</v>
      </c>
      <c r="F9380">
        <v>2</v>
      </c>
      <c r="G9380">
        <v>2</v>
      </c>
      <c r="H9380" s="1">
        <v>45241</v>
      </c>
      <c r="I9380" t="s">
        <v>17</v>
      </c>
    </row>
    <row r="9381" spans="1:9" x14ac:dyDescent="0.3">
      <c r="A9381" t="s">
        <v>9522</v>
      </c>
      <c r="B9381" t="s">
        <v>376</v>
      </c>
      <c r="C9381" t="s">
        <v>24</v>
      </c>
      <c r="D9381" t="s">
        <v>168</v>
      </c>
      <c r="E9381">
        <v>1</v>
      </c>
      <c r="F9381">
        <v>3</v>
      </c>
      <c r="G9381">
        <v>3</v>
      </c>
      <c r="H9381" s="1">
        <v>45250</v>
      </c>
      <c r="I9381" t="s">
        <v>17</v>
      </c>
    </row>
    <row r="9382" spans="1:9" x14ac:dyDescent="0.3">
      <c r="A9382" t="s">
        <v>9523</v>
      </c>
      <c r="B9382" t="s">
        <v>55</v>
      </c>
      <c r="C9382" t="s">
        <v>11</v>
      </c>
      <c r="D9382" t="s">
        <v>79</v>
      </c>
      <c r="E9382">
        <v>5</v>
      </c>
      <c r="F9382">
        <v>4</v>
      </c>
      <c r="G9382">
        <v>20</v>
      </c>
      <c r="H9382" s="1">
        <v>45276</v>
      </c>
      <c r="I9382" t="s">
        <v>17</v>
      </c>
    </row>
    <row r="9383" spans="1:9" x14ac:dyDescent="0.3">
      <c r="A9383" t="s">
        <v>9524</v>
      </c>
      <c r="B9383" t="s">
        <v>69</v>
      </c>
      <c r="C9383" t="s">
        <v>50</v>
      </c>
      <c r="D9383" t="s">
        <v>86</v>
      </c>
      <c r="E9383">
        <v>5</v>
      </c>
      <c r="F9383">
        <v>4</v>
      </c>
      <c r="G9383">
        <v>20</v>
      </c>
      <c r="H9383" s="1">
        <v>44850</v>
      </c>
      <c r="I9383" t="s">
        <v>28</v>
      </c>
    </row>
    <row r="9384" spans="1:9" x14ac:dyDescent="0.3">
      <c r="A9384" t="s">
        <v>9525</v>
      </c>
      <c r="B9384" t="s">
        <v>305</v>
      </c>
      <c r="C9384" t="s">
        <v>11</v>
      </c>
      <c r="D9384" t="s">
        <v>230</v>
      </c>
      <c r="E9384">
        <v>5</v>
      </c>
      <c r="F9384">
        <v>1</v>
      </c>
      <c r="G9384">
        <v>5</v>
      </c>
      <c r="H9384" s="1">
        <v>44947</v>
      </c>
      <c r="I9384" t="s">
        <v>17</v>
      </c>
    </row>
    <row r="9385" spans="1:9" x14ac:dyDescent="0.3">
      <c r="A9385" t="s">
        <v>9526</v>
      </c>
      <c r="B9385" t="s">
        <v>95</v>
      </c>
      <c r="C9385" t="s">
        <v>11</v>
      </c>
      <c r="D9385" t="s">
        <v>16</v>
      </c>
      <c r="E9385">
        <v>4</v>
      </c>
      <c r="F9385">
        <v>3</v>
      </c>
      <c r="G9385">
        <v>12</v>
      </c>
      <c r="H9385" s="1">
        <v>45213</v>
      </c>
      <c r="I9385" t="s">
        <v>17</v>
      </c>
    </row>
    <row r="9386" spans="1:9" x14ac:dyDescent="0.3">
      <c r="A9386" t="s">
        <v>9527</v>
      </c>
      <c r="B9386" t="s">
        <v>15</v>
      </c>
      <c r="C9386" t="s">
        <v>38</v>
      </c>
      <c r="D9386" t="s">
        <v>125</v>
      </c>
      <c r="E9386">
        <v>7</v>
      </c>
      <c r="F9386">
        <v>4</v>
      </c>
      <c r="G9386">
        <v>28</v>
      </c>
      <c r="H9386" s="1">
        <v>44627</v>
      </c>
      <c r="I9386" t="s">
        <v>28</v>
      </c>
    </row>
    <row r="9387" spans="1:9" x14ac:dyDescent="0.3">
      <c r="A9387" t="s">
        <v>9528</v>
      </c>
      <c r="B9387" t="s">
        <v>305</v>
      </c>
      <c r="C9387" t="s">
        <v>24</v>
      </c>
      <c r="D9387" t="s">
        <v>168</v>
      </c>
      <c r="E9387">
        <v>1</v>
      </c>
      <c r="F9387">
        <v>5</v>
      </c>
      <c r="G9387">
        <v>5</v>
      </c>
      <c r="H9387" s="1">
        <v>44767</v>
      </c>
      <c r="I9387" t="s">
        <v>17</v>
      </c>
    </row>
    <row r="9388" spans="1:9" x14ac:dyDescent="0.3">
      <c r="A9388" t="s">
        <v>9529</v>
      </c>
      <c r="B9388" t="s">
        <v>136</v>
      </c>
      <c r="C9388" t="s">
        <v>11</v>
      </c>
      <c r="D9388" t="s">
        <v>12</v>
      </c>
      <c r="E9388">
        <v>3</v>
      </c>
      <c r="F9388">
        <v>2</v>
      </c>
      <c r="G9388">
        <v>6</v>
      </c>
      <c r="H9388" s="1">
        <v>45280</v>
      </c>
      <c r="I9388" t="s">
        <v>17</v>
      </c>
    </row>
    <row r="9389" spans="1:9" x14ac:dyDescent="0.3">
      <c r="A9389" t="s">
        <v>9530</v>
      </c>
      <c r="B9389" t="s">
        <v>368</v>
      </c>
      <c r="C9389" t="s">
        <v>20</v>
      </c>
      <c r="D9389" t="s">
        <v>245</v>
      </c>
      <c r="E9389">
        <v>20</v>
      </c>
      <c r="F9389">
        <v>4</v>
      </c>
      <c r="G9389">
        <v>80</v>
      </c>
      <c r="H9389" s="1">
        <v>45059</v>
      </c>
      <c r="I9389" t="s">
        <v>13</v>
      </c>
    </row>
    <row r="9390" spans="1:9" x14ac:dyDescent="0.3">
      <c r="A9390" t="s">
        <v>9531</v>
      </c>
      <c r="B9390" t="s">
        <v>120</v>
      </c>
      <c r="C9390" t="s">
        <v>11</v>
      </c>
      <c r="D9390" t="s">
        <v>16</v>
      </c>
      <c r="E9390">
        <v>4</v>
      </c>
      <c r="F9390">
        <v>2</v>
      </c>
      <c r="G9390">
        <v>8</v>
      </c>
      <c r="H9390" s="1">
        <v>45115</v>
      </c>
      <c r="I9390" t="s">
        <v>17</v>
      </c>
    </row>
    <row r="9391" spans="1:9" x14ac:dyDescent="0.3">
      <c r="A9391" t="s">
        <v>9532</v>
      </c>
      <c r="B9391" t="s">
        <v>194</v>
      </c>
      <c r="C9391" t="s">
        <v>11</v>
      </c>
      <c r="D9391" t="s">
        <v>230</v>
      </c>
      <c r="E9391">
        <v>5</v>
      </c>
      <c r="F9391">
        <v>3</v>
      </c>
      <c r="G9391">
        <v>15</v>
      </c>
      <c r="H9391" s="1">
        <v>44883</v>
      </c>
      <c r="I9391" t="s">
        <v>28</v>
      </c>
    </row>
    <row r="9392" spans="1:9" x14ac:dyDescent="0.3">
      <c r="A9392" t="s">
        <v>9533</v>
      </c>
      <c r="B9392" t="s">
        <v>597</v>
      </c>
      <c r="C9392" t="s">
        <v>24</v>
      </c>
      <c r="D9392" t="s">
        <v>71</v>
      </c>
      <c r="E9392">
        <v>3</v>
      </c>
      <c r="F9392">
        <v>1</v>
      </c>
      <c r="G9392">
        <v>3</v>
      </c>
      <c r="H9392" s="1">
        <v>44582</v>
      </c>
      <c r="I9392" t="s">
        <v>13</v>
      </c>
    </row>
    <row r="9393" spans="1:9" x14ac:dyDescent="0.3">
      <c r="A9393" t="s">
        <v>9534</v>
      </c>
      <c r="B9393" t="s">
        <v>88</v>
      </c>
      <c r="C9393" t="s">
        <v>50</v>
      </c>
      <c r="D9393" t="s">
        <v>51</v>
      </c>
      <c r="E9393">
        <v>5</v>
      </c>
      <c r="F9393">
        <v>2</v>
      </c>
      <c r="G9393">
        <v>10</v>
      </c>
      <c r="H9393" s="1">
        <v>45102</v>
      </c>
      <c r="I9393" t="s">
        <v>17</v>
      </c>
    </row>
    <row r="9394" spans="1:9" x14ac:dyDescent="0.3">
      <c r="A9394" t="s">
        <v>9535</v>
      </c>
      <c r="B9394" t="s">
        <v>185</v>
      </c>
      <c r="C9394" t="s">
        <v>50</v>
      </c>
      <c r="D9394" t="s">
        <v>86</v>
      </c>
      <c r="E9394">
        <v>5</v>
      </c>
      <c r="F9394">
        <v>4</v>
      </c>
      <c r="G9394">
        <v>20</v>
      </c>
      <c r="H9394" s="1">
        <v>45034</v>
      </c>
      <c r="I9394" t="s">
        <v>13</v>
      </c>
    </row>
    <row r="9395" spans="1:9" x14ac:dyDescent="0.3">
      <c r="A9395" t="s">
        <v>9536</v>
      </c>
      <c r="B9395" t="s">
        <v>58</v>
      </c>
      <c r="C9395" t="s">
        <v>50</v>
      </c>
      <c r="D9395" t="s">
        <v>112</v>
      </c>
      <c r="E9395">
        <v>4</v>
      </c>
      <c r="F9395">
        <v>5</v>
      </c>
      <c r="G9395">
        <v>20</v>
      </c>
      <c r="H9395" s="1">
        <v>45048</v>
      </c>
      <c r="I9395" t="s">
        <v>17</v>
      </c>
    </row>
    <row r="9396" spans="1:9" x14ac:dyDescent="0.3">
      <c r="A9396" t="s">
        <v>9537</v>
      </c>
      <c r="B9396" t="s">
        <v>165</v>
      </c>
      <c r="C9396" t="s">
        <v>24</v>
      </c>
      <c r="D9396" t="s">
        <v>168</v>
      </c>
      <c r="E9396">
        <v>1</v>
      </c>
      <c r="F9396">
        <v>3</v>
      </c>
      <c r="G9396">
        <v>3</v>
      </c>
      <c r="H9396" s="1">
        <v>44870</v>
      </c>
      <c r="I9396" t="s">
        <v>17</v>
      </c>
    </row>
    <row r="9397" spans="1:9" x14ac:dyDescent="0.3">
      <c r="A9397" t="s">
        <v>9538</v>
      </c>
      <c r="B9397" t="s">
        <v>103</v>
      </c>
      <c r="C9397" t="s">
        <v>38</v>
      </c>
      <c r="D9397" t="s">
        <v>121</v>
      </c>
      <c r="E9397">
        <v>5</v>
      </c>
      <c r="F9397">
        <v>2</v>
      </c>
      <c r="G9397">
        <v>10</v>
      </c>
      <c r="H9397" s="1">
        <v>45030</v>
      </c>
      <c r="I9397" t="s">
        <v>17</v>
      </c>
    </row>
    <row r="9398" spans="1:9" x14ac:dyDescent="0.3">
      <c r="A9398" t="s">
        <v>9539</v>
      </c>
      <c r="B9398" t="s">
        <v>425</v>
      </c>
      <c r="C9398" t="s">
        <v>24</v>
      </c>
      <c r="D9398" t="s">
        <v>77</v>
      </c>
      <c r="E9398">
        <v>2.5</v>
      </c>
      <c r="F9398">
        <v>4</v>
      </c>
      <c r="G9398">
        <v>10</v>
      </c>
      <c r="H9398" s="1">
        <v>44562</v>
      </c>
      <c r="I9398" t="s">
        <v>13</v>
      </c>
    </row>
    <row r="9399" spans="1:9" x14ac:dyDescent="0.3">
      <c r="A9399" t="s">
        <v>9540</v>
      </c>
      <c r="B9399" t="s">
        <v>192</v>
      </c>
      <c r="C9399" t="s">
        <v>20</v>
      </c>
      <c r="D9399" t="s">
        <v>41</v>
      </c>
      <c r="E9399">
        <v>14</v>
      </c>
      <c r="F9399">
        <v>1</v>
      </c>
      <c r="G9399">
        <v>14</v>
      </c>
      <c r="H9399" s="1">
        <v>45223</v>
      </c>
      <c r="I9399" t="s">
        <v>13</v>
      </c>
    </row>
    <row r="9400" spans="1:9" x14ac:dyDescent="0.3">
      <c r="A9400" t="s">
        <v>9541</v>
      </c>
      <c r="B9400" t="s">
        <v>221</v>
      </c>
      <c r="C9400" t="s">
        <v>38</v>
      </c>
      <c r="D9400" t="s">
        <v>125</v>
      </c>
      <c r="E9400">
        <v>7</v>
      </c>
      <c r="F9400">
        <v>5</v>
      </c>
      <c r="G9400">
        <v>35</v>
      </c>
      <c r="H9400" s="1">
        <v>44706</v>
      </c>
      <c r="I9400" t="s">
        <v>28</v>
      </c>
    </row>
    <row r="9401" spans="1:9" x14ac:dyDescent="0.3">
      <c r="A9401" t="s">
        <v>9542</v>
      </c>
      <c r="B9401" t="s">
        <v>62</v>
      </c>
      <c r="C9401" t="s">
        <v>20</v>
      </c>
      <c r="D9401" t="s">
        <v>27</v>
      </c>
      <c r="E9401">
        <v>12</v>
      </c>
      <c r="F9401">
        <v>2</v>
      </c>
      <c r="G9401">
        <v>24</v>
      </c>
      <c r="H9401" s="1">
        <v>44897</v>
      </c>
      <c r="I9401" t="s">
        <v>17</v>
      </c>
    </row>
    <row r="9402" spans="1:9" x14ac:dyDescent="0.3">
      <c r="A9402" t="s">
        <v>9543</v>
      </c>
      <c r="B9402" t="s">
        <v>423</v>
      </c>
      <c r="C9402" t="s">
        <v>50</v>
      </c>
      <c r="D9402" t="s">
        <v>112</v>
      </c>
      <c r="E9402">
        <v>4</v>
      </c>
      <c r="F9402">
        <v>2</v>
      </c>
      <c r="G9402">
        <v>8</v>
      </c>
      <c r="H9402" s="1">
        <v>44635</v>
      </c>
      <c r="I9402" t="s">
        <v>28</v>
      </c>
    </row>
    <row r="9403" spans="1:9" x14ac:dyDescent="0.3">
      <c r="A9403" t="s">
        <v>9544</v>
      </c>
      <c r="B9403" t="s">
        <v>217</v>
      </c>
      <c r="C9403" t="s">
        <v>24</v>
      </c>
      <c r="D9403" t="s">
        <v>77</v>
      </c>
      <c r="E9403">
        <v>2.5</v>
      </c>
      <c r="F9403">
        <v>4</v>
      </c>
      <c r="G9403">
        <v>10</v>
      </c>
      <c r="H9403" s="1">
        <v>44727</v>
      </c>
      <c r="I9403" t="s">
        <v>13</v>
      </c>
    </row>
    <row r="9404" spans="1:9" x14ac:dyDescent="0.3">
      <c r="A9404" t="s">
        <v>9545</v>
      </c>
      <c r="B9404" t="s">
        <v>172</v>
      </c>
      <c r="C9404" t="s">
        <v>11</v>
      </c>
      <c r="D9404" t="s">
        <v>79</v>
      </c>
      <c r="E9404">
        <v>5</v>
      </c>
      <c r="F9404">
        <v>5</v>
      </c>
      <c r="G9404">
        <v>25</v>
      </c>
      <c r="H9404" s="1">
        <v>44875</v>
      </c>
      <c r="I9404" t="s">
        <v>17</v>
      </c>
    </row>
    <row r="9405" spans="1:9" x14ac:dyDescent="0.3">
      <c r="A9405" t="s">
        <v>9546</v>
      </c>
      <c r="B9405" t="s">
        <v>150</v>
      </c>
      <c r="C9405" t="s">
        <v>50</v>
      </c>
      <c r="D9405" t="s">
        <v>51</v>
      </c>
      <c r="E9405">
        <v>5</v>
      </c>
      <c r="F9405">
        <v>1</v>
      </c>
      <c r="G9405">
        <v>5</v>
      </c>
      <c r="H9405" s="1">
        <v>44883</v>
      </c>
      <c r="I9405" t="s">
        <v>28</v>
      </c>
    </row>
    <row r="9406" spans="1:9" x14ac:dyDescent="0.3">
      <c r="A9406" t="s">
        <v>9547</v>
      </c>
      <c r="B9406" t="s">
        <v>423</v>
      </c>
      <c r="C9406" t="s">
        <v>24</v>
      </c>
      <c r="D9406" t="s">
        <v>168</v>
      </c>
      <c r="E9406">
        <v>1</v>
      </c>
      <c r="F9406">
        <v>3</v>
      </c>
      <c r="G9406">
        <v>3</v>
      </c>
      <c r="H9406" s="1">
        <v>45127</v>
      </c>
      <c r="I9406" t="s">
        <v>17</v>
      </c>
    </row>
    <row r="9407" spans="1:9" x14ac:dyDescent="0.3">
      <c r="A9407" t="s">
        <v>9548</v>
      </c>
      <c r="B9407" t="s">
        <v>376</v>
      </c>
      <c r="C9407" t="s">
        <v>50</v>
      </c>
      <c r="D9407" t="s">
        <v>99</v>
      </c>
      <c r="E9407">
        <v>8</v>
      </c>
      <c r="F9407">
        <v>1</v>
      </c>
      <c r="G9407">
        <v>8</v>
      </c>
      <c r="H9407" s="1">
        <v>45046</v>
      </c>
      <c r="I9407" t="s">
        <v>28</v>
      </c>
    </row>
    <row r="9408" spans="1:9" x14ac:dyDescent="0.3">
      <c r="A9408" t="s">
        <v>9549</v>
      </c>
      <c r="B9408" t="s">
        <v>200</v>
      </c>
      <c r="C9408" t="s">
        <v>38</v>
      </c>
      <c r="D9408" t="s">
        <v>121</v>
      </c>
      <c r="E9408">
        <v>5</v>
      </c>
      <c r="F9408">
        <v>2</v>
      </c>
      <c r="G9408">
        <v>10</v>
      </c>
      <c r="H9408" s="1">
        <v>44671</v>
      </c>
      <c r="I9408" t="s">
        <v>28</v>
      </c>
    </row>
    <row r="9409" spans="1:9" x14ac:dyDescent="0.3">
      <c r="A9409" t="s">
        <v>9550</v>
      </c>
      <c r="B9409" t="s">
        <v>219</v>
      </c>
      <c r="C9409" t="s">
        <v>20</v>
      </c>
      <c r="D9409" t="s">
        <v>21</v>
      </c>
      <c r="E9409">
        <v>15</v>
      </c>
      <c r="F9409">
        <v>1</v>
      </c>
      <c r="G9409">
        <v>15</v>
      </c>
      <c r="H9409" s="1">
        <v>44928</v>
      </c>
      <c r="I9409" t="s">
        <v>13</v>
      </c>
    </row>
    <row r="9410" spans="1:9" x14ac:dyDescent="0.3">
      <c r="A9410" t="s">
        <v>9551</v>
      </c>
      <c r="B9410" t="s">
        <v>167</v>
      </c>
      <c r="C9410" t="s">
        <v>38</v>
      </c>
      <c r="D9410" t="s">
        <v>125</v>
      </c>
      <c r="E9410">
        <v>7</v>
      </c>
      <c r="F9410">
        <v>3</v>
      </c>
      <c r="G9410">
        <v>21</v>
      </c>
      <c r="H9410" s="1">
        <v>44663</v>
      </c>
      <c r="I9410" t="s">
        <v>17</v>
      </c>
    </row>
    <row r="9411" spans="1:9" x14ac:dyDescent="0.3">
      <c r="A9411" t="s">
        <v>9552</v>
      </c>
      <c r="B9411" t="s">
        <v>372</v>
      </c>
      <c r="C9411" t="s">
        <v>11</v>
      </c>
      <c r="D9411" t="s">
        <v>79</v>
      </c>
      <c r="E9411">
        <v>5</v>
      </c>
      <c r="F9411">
        <v>3</v>
      </c>
      <c r="G9411">
        <v>15</v>
      </c>
      <c r="H9411" s="1">
        <v>44835</v>
      </c>
      <c r="I9411" t="s">
        <v>13</v>
      </c>
    </row>
    <row r="9412" spans="1:9" x14ac:dyDescent="0.3">
      <c r="A9412" t="s">
        <v>9553</v>
      </c>
      <c r="B9412" t="s">
        <v>19</v>
      </c>
      <c r="C9412" t="s">
        <v>20</v>
      </c>
      <c r="D9412" t="s">
        <v>245</v>
      </c>
      <c r="E9412">
        <v>20</v>
      </c>
      <c r="F9412">
        <v>2</v>
      </c>
      <c r="G9412">
        <v>40</v>
      </c>
      <c r="H9412" s="1">
        <v>45286</v>
      </c>
      <c r="I9412" t="s">
        <v>17</v>
      </c>
    </row>
    <row r="9413" spans="1:9" x14ac:dyDescent="0.3">
      <c r="A9413" t="s">
        <v>9554</v>
      </c>
      <c r="B9413" t="s">
        <v>205</v>
      </c>
      <c r="C9413" t="s">
        <v>50</v>
      </c>
      <c r="D9413" t="s">
        <v>112</v>
      </c>
      <c r="E9413">
        <v>4</v>
      </c>
      <c r="F9413">
        <v>3</v>
      </c>
      <c r="G9413">
        <v>12</v>
      </c>
      <c r="H9413" s="1">
        <v>44989</v>
      </c>
      <c r="I9413" t="s">
        <v>13</v>
      </c>
    </row>
    <row r="9414" spans="1:9" x14ac:dyDescent="0.3">
      <c r="A9414" t="s">
        <v>9555</v>
      </c>
      <c r="B9414" t="s">
        <v>62</v>
      </c>
      <c r="C9414" t="s">
        <v>11</v>
      </c>
      <c r="D9414" t="s">
        <v>33</v>
      </c>
      <c r="E9414">
        <v>4</v>
      </c>
      <c r="F9414">
        <v>4</v>
      </c>
      <c r="G9414">
        <v>16</v>
      </c>
      <c r="H9414" s="1">
        <v>45287</v>
      </c>
      <c r="I9414" t="s">
        <v>17</v>
      </c>
    </row>
    <row r="9415" spans="1:9" x14ac:dyDescent="0.3">
      <c r="A9415" t="s">
        <v>9556</v>
      </c>
      <c r="B9415" t="s">
        <v>101</v>
      </c>
      <c r="C9415" t="s">
        <v>38</v>
      </c>
      <c r="D9415" t="s">
        <v>74</v>
      </c>
      <c r="E9415">
        <v>6</v>
      </c>
      <c r="F9415">
        <v>4</v>
      </c>
      <c r="G9415">
        <v>24</v>
      </c>
      <c r="H9415" s="1">
        <v>44853</v>
      </c>
      <c r="I9415" t="s">
        <v>17</v>
      </c>
    </row>
    <row r="9416" spans="1:9" x14ac:dyDescent="0.3">
      <c r="A9416" t="s">
        <v>9557</v>
      </c>
      <c r="B9416" t="s">
        <v>372</v>
      </c>
      <c r="C9416" t="s">
        <v>38</v>
      </c>
      <c r="D9416" t="s">
        <v>121</v>
      </c>
      <c r="E9416">
        <v>5</v>
      </c>
      <c r="F9416">
        <v>3</v>
      </c>
      <c r="G9416">
        <v>15</v>
      </c>
      <c r="H9416" s="1">
        <v>44595</v>
      </c>
      <c r="I9416" t="s">
        <v>17</v>
      </c>
    </row>
    <row r="9417" spans="1:9" x14ac:dyDescent="0.3">
      <c r="A9417" t="s">
        <v>9558</v>
      </c>
      <c r="B9417" t="s">
        <v>62</v>
      </c>
      <c r="C9417" t="s">
        <v>24</v>
      </c>
      <c r="D9417" t="s">
        <v>168</v>
      </c>
      <c r="E9417">
        <v>1</v>
      </c>
      <c r="F9417">
        <v>3</v>
      </c>
      <c r="G9417">
        <v>3</v>
      </c>
      <c r="H9417" s="1">
        <v>45130</v>
      </c>
      <c r="I9417" t="s">
        <v>28</v>
      </c>
    </row>
    <row r="9418" spans="1:9" x14ac:dyDescent="0.3">
      <c r="A9418" t="s">
        <v>9559</v>
      </c>
      <c r="B9418" t="s">
        <v>172</v>
      </c>
      <c r="C9418" t="s">
        <v>11</v>
      </c>
      <c r="D9418" t="s">
        <v>12</v>
      </c>
      <c r="E9418">
        <v>3</v>
      </c>
      <c r="F9418">
        <v>3</v>
      </c>
      <c r="G9418">
        <v>9</v>
      </c>
      <c r="H9418" s="1">
        <v>45068</v>
      </c>
      <c r="I9418" t="s">
        <v>17</v>
      </c>
    </row>
    <row r="9419" spans="1:9" x14ac:dyDescent="0.3">
      <c r="A9419" t="s">
        <v>9560</v>
      </c>
      <c r="B9419" t="s">
        <v>150</v>
      </c>
      <c r="C9419" t="s">
        <v>38</v>
      </c>
      <c r="E9419">
        <v>6</v>
      </c>
      <c r="F9419">
        <v>1</v>
      </c>
      <c r="G9419">
        <v>6</v>
      </c>
      <c r="H9419" s="1">
        <v>45168</v>
      </c>
    </row>
    <row r="9420" spans="1:9" x14ac:dyDescent="0.3">
      <c r="A9420" t="s">
        <v>9561</v>
      </c>
      <c r="B9420" t="s">
        <v>95</v>
      </c>
      <c r="C9420" t="s">
        <v>20</v>
      </c>
      <c r="D9420" t="s">
        <v>27</v>
      </c>
      <c r="E9420">
        <v>12</v>
      </c>
      <c r="F9420">
        <v>1</v>
      </c>
      <c r="G9420">
        <v>12</v>
      </c>
      <c r="H9420" s="1">
        <v>44687</v>
      </c>
      <c r="I9420" t="s">
        <v>28</v>
      </c>
    </row>
    <row r="9421" spans="1:9" x14ac:dyDescent="0.3">
      <c r="A9421" t="s">
        <v>9562</v>
      </c>
      <c r="B9421" t="s">
        <v>92</v>
      </c>
      <c r="C9421" t="s">
        <v>24</v>
      </c>
      <c r="D9421" t="s">
        <v>168</v>
      </c>
      <c r="E9421">
        <v>1</v>
      </c>
      <c r="F9421">
        <v>4</v>
      </c>
      <c r="G9421">
        <v>4</v>
      </c>
      <c r="H9421" s="1">
        <v>44697</v>
      </c>
      <c r="I9421" t="s">
        <v>13</v>
      </c>
    </row>
    <row r="9422" spans="1:9" x14ac:dyDescent="0.3">
      <c r="A9422" t="s">
        <v>9563</v>
      </c>
      <c r="B9422" t="s">
        <v>205</v>
      </c>
      <c r="C9422" t="s">
        <v>50</v>
      </c>
      <c r="D9422" t="s">
        <v>112</v>
      </c>
      <c r="E9422">
        <v>4</v>
      </c>
      <c r="F9422">
        <v>3</v>
      </c>
      <c r="G9422">
        <v>12</v>
      </c>
      <c r="H9422" s="1">
        <v>45285</v>
      </c>
      <c r="I9422" t="s">
        <v>28</v>
      </c>
    </row>
    <row r="9423" spans="1:9" x14ac:dyDescent="0.3">
      <c r="A9423" t="s">
        <v>9564</v>
      </c>
      <c r="B9423" t="s">
        <v>397</v>
      </c>
      <c r="C9423" t="s">
        <v>20</v>
      </c>
      <c r="D9423" t="s">
        <v>41</v>
      </c>
      <c r="E9423">
        <v>14</v>
      </c>
      <c r="F9423">
        <v>3</v>
      </c>
      <c r="G9423">
        <v>42</v>
      </c>
      <c r="H9423" s="1">
        <v>44728</v>
      </c>
      <c r="I9423" t="s">
        <v>13</v>
      </c>
    </row>
    <row r="9424" spans="1:9" x14ac:dyDescent="0.3">
      <c r="A9424" t="s">
        <v>9565</v>
      </c>
      <c r="B9424" t="s">
        <v>205</v>
      </c>
      <c r="C9424" t="s">
        <v>11</v>
      </c>
      <c r="F9424">
        <v>2</v>
      </c>
      <c r="G9424">
        <v>8</v>
      </c>
      <c r="H9424" s="1">
        <v>44577</v>
      </c>
      <c r="I9424" t="s">
        <v>13</v>
      </c>
    </row>
    <row r="9425" spans="1:9" x14ac:dyDescent="0.3">
      <c r="A9425" t="s">
        <v>9566</v>
      </c>
      <c r="B9425" t="s">
        <v>163</v>
      </c>
      <c r="C9425" t="s">
        <v>20</v>
      </c>
      <c r="D9425" t="s">
        <v>21</v>
      </c>
      <c r="E9425">
        <v>15</v>
      </c>
      <c r="F9425">
        <v>4</v>
      </c>
      <c r="G9425">
        <v>60</v>
      </c>
      <c r="H9425" s="1">
        <v>45158</v>
      </c>
      <c r="I9425" t="s">
        <v>17</v>
      </c>
    </row>
    <row r="9426" spans="1:9" x14ac:dyDescent="0.3">
      <c r="A9426" t="s">
        <v>9567</v>
      </c>
      <c r="B9426" t="s">
        <v>163</v>
      </c>
      <c r="C9426" t="s">
        <v>11</v>
      </c>
      <c r="D9426" t="s">
        <v>12</v>
      </c>
      <c r="E9426">
        <v>3</v>
      </c>
      <c r="F9426">
        <v>1</v>
      </c>
      <c r="G9426">
        <v>3</v>
      </c>
      <c r="H9426" s="1">
        <v>44865</v>
      </c>
      <c r="I9426" t="s">
        <v>17</v>
      </c>
    </row>
    <row r="9427" spans="1:9" x14ac:dyDescent="0.3">
      <c r="A9427" t="s">
        <v>9568</v>
      </c>
      <c r="B9427" t="s">
        <v>47</v>
      </c>
      <c r="C9427" t="s">
        <v>20</v>
      </c>
      <c r="D9427" t="s">
        <v>41</v>
      </c>
      <c r="E9427">
        <v>14</v>
      </c>
      <c r="F9427">
        <v>5</v>
      </c>
      <c r="G9427">
        <v>70</v>
      </c>
      <c r="H9427" s="1">
        <v>45174</v>
      </c>
      <c r="I9427" t="s">
        <v>13</v>
      </c>
    </row>
    <row r="9428" spans="1:9" x14ac:dyDescent="0.3">
      <c r="A9428" t="s">
        <v>9569</v>
      </c>
      <c r="B9428" t="s">
        <v>411</v>
      </c>
      <c r="C9428" t="s">
        <v>11</v>
      </c>
      <c r="D9428" t="s">
        <v>12</v>
      </c>
      <c r="E9428">
        <v>3</v>
      </c>
      <c r="F9428">
        <v>3</v>
      </c>
      <c r="G9428">
        <v>9</v>
      </c>
      <c r="H9428" s="1">
        <v>44786</v>
      </c>
      <c r="I9428" t="s">
        <v>17</v>
      </c>
    </row>
    <row r="9429" spans="1:9" x14ac:dyDescent="0.3">
      <c r="A9429" t="s">
        <v>9570</v>
      </c>
      <c r="B9429" t="s">
        <v>200</v>
      </c>
      <c r="C9429" t="s">
        <v>11</v>
      </c>
      <c r="D9429" t="s">
        <v>230</v>
      </c>
      <c r="E9429">
        <v>5</v>
      </c>
      <c r="F9429">
        <v>2</v>
      </c>
      <c r="G9429">
        <v>10</v>
      </c>
      <c r="H9429" s="1">
        <v>44886</v>
      </c>
      <c r="I9429" t="s">
        <v>17</v>
      </c>
    </row>
    <row r="9430" spans="1:9" x14ac:dyDescent="0.3">
      <c r="A9430" t="s">
        <v>9571</v>
      </c>
      <c r="B9430" t="s">
        <v>236</v>
      </c>
      <c r="C9430" t="s">
        <v>24</v>
      </c>
      <c r="H9430" s="1">
        <v>45267</v>
      </c>
    </row>
    <row r="9431" spans="1:9" x14ac:dyDescent="0.3">
      <c r="A9431" t="s">
        <v>9572</v>
      </c>
      <c r="B9431" t="s">
        <v>219</v>
      </c>
      <c r="C9431" t="s">
        <v>24</v>
      </c>
      <c r="E9431">
        <v>2.5</v>
      </c>
      <c r="F9431">
        <v>4</v>
      </c>
      <c r="G9431">
        <v>10</v>
      </c>
      <c r="H9431" s="1">
        <v>45238</v>
      </c>
      <c r="I9431" t="s">
        <v>28</v>
      </c>
    </row>
    <row r="9432" spans="1:9" x14ac:dyDescent="0.3">
      <c r="A9432" t="s">
        <v>9573</v>
      </c>
      <c r="B9432" t="s">
        <v>23</v>
      </c>
      <c r="C9432" t="s">
        <v>24</v>
      </c>
      <c r="D9432" t="s">
        <v>168</v>
      </c>
      <c r="E9432">
        <v>1</v>
      </c>
      <c r="F9432">
        <v>3</v>
      </c>
      <c r="G9432">
        <v>3</v>
      </c>
      <c r="H9432" s="1">
        <v>45222</v>
      </c>
      <c r="I9432" t="s">
        <v>13</v>
      </c>
    </row>
    <row r="9433" spans="1:9" x14ac:dyDescent="0.3">
      <c r="A9433" t="s">
        <v>9574</v>
      </c>
      <c r="B9433" t="s">
        <v>232</v>
      </c>
      <c r="C9433" t="s">
        <v>11</v>
      </c>
      <c r="D9433" t="s">
        <v>12</v>
      </c>
      <c r="E9433">
        <v>3</v>
      </c>
      <c r="F9433">
        <v>4</v>
      </c>
      <c r="G9433">
        <v>12</v>
      </c>
      <c r="H9433" s="1">
        <v>45238</v>
      </c>
      <c r="I9433" t="s">
        <v>13</v>
      </c>
    </row>
    <row r="9434" spans="1:9" x14ac:dyDescent="0.3">
      <c r="A9434" t="s">
        <v>9575</v>
      </c>
      <c r="B9434" t="s">
        <v>35</v>
      </c>
      <c r="C9434" t="s">
        <v>24</v>
      </c>
      <c r="D9434" t="s">
        <v>56</v>
      </c>
      <c r="E9434">
        <v>3</v>
      </c>
      <c r="F9434">
        <v>2</v>
      </c>
      <c r="G9434">
        <v>6</v>
      </c>
      <c r="H9434" s="1">
        <v>44930</v>
      </c>
      <c r="I9434" t="s">
        <v>13</v>
      </c>
    </row>
    <row r="9435" spans="1:9" x14ac:dyDescent="0.3">
      <c r="A9435" t="s">
        <v>9576</v>
      </c>
      <c r="B9435" t="s">
        <v>223</v>
      </c>
      <c r="C9435" t="s">
        <v>24</v>
      </c>
      <c r="D9435" t="s">
        <v>71</v>
      </c>
      <c r="E9435">
        <v>3</v>
      </c>
      <c r="F9435">
        <v>4</v>
      </c>
      <c r="G9435">
        <v>12</v>
      </c>
      <c r="H9435" s="1">
        <v>44667</v>
      </c>
      <c r="I9435" t="s">
        <v>17</v>
      </c>
    </row>
    <row r="9436" spans="1:9" x14ac:dyDescent="0.3">
      <c r="A9436" t="s">
        <v>9577</v>
      </c>
      <c r="B9436" t="s">
        <v>60</v>
      </c>
      <c r="C9436" t="s">
        <v>20</v>
      </c>
      <c r="D9436" t="s">
        <v>30</v>
      </c>
      <c r="E9436">
        <v>18</v>
      </c>
      <c r="F9436">
        <v>5</v>
      </c>
      <c r="G9436">
        <v>90</v>
      </c>
      <c r="H9436" s="1">
        <v>44737</v>
      </c>
      <c r="I9436" t="s">
        <v>28</v>
      </c>
    </row>
    <row r="9437" spans="1:9" x14ac:dyDescent="0.3">
      <c r="A9437" t="s">
        <v>9578</v>
      </c>
      <c r="B9437" t="s">
        <v>60</v>
      </c>
      <c r="C9437" t="s">
        <v>24</v>
      </c>
      <c r="D9437" t="s">
        <v>56</v>
      </c>
      <c r="E9437">
        <v>3</v>
      </c>
      <c r="F9437">
        <v>3</v>
      </c>
      <c r="G9437">
        <v>9</v>
      </c>
      <c r="H9437" s="1">
        <v>45267</v>
      </c>
      <c r="I9437" t="s">
        <v>28</v>
      </c>
    </row>
    <row r="9438" spans="1:9" x14ac:dyDescent="0.3">
      <c r="A9438" t="s">
        <v>9579</v>
      </c>
      <c r="B9438" t="s">
        <v>232</v>
      </c>
      <c r="C9438" t="s">
        <v>20</v>
      </c>
      <c r="D9438" t="s">
        <v>41</v>
      </c>
      <c r="E9438">
        <v>14</v>
      </c>
      <c r="F9438">
        <v>1</v>
      </c>
      <c r="G9438">
        <v>14</v>
      </c>
      <c r="H9438" s="1">
        <v>45182</v>
      </c>
      <c r="I9438" t="s">
        <v>28</v>
      </c>
    </row>
    <row r="9439" spans="1:9" x14ac:dyDescent="0.3">
      <c r="A9439" t="s">
        <v>9580</v>
      </c>
      <c r="B9439" t="s">
        <v>105</v>
      </c>
      <c r="C9439" t="s">
        <v>50</v>
      </c>
      <c r="D9439" t="s">
        <v>86</v>
      </c>
      <c r="E9439">
        <v>5</v>
      </c>
      <c r="F9439">
        <v>5</v>
      </c>
      <c r="G9439">
        <v>25</v>
      </c>
      <c r="H9439" s="1">
        <v>45187</v>
      </c>
      <c r="I9439" t="s">
        <v>17</v>
      </c>
    </row>
    <row r="9440" spans="1:9" x14ac:dyDescent="0.3">
      <c r="A9440" t="s">
        <v>9581</v>
      </c>
      <c r="B9440" t="s">
        <v>378</v>
      </c>
      <c r="C9440" t="s">
        <v>38</v>
      </c>
      <c r="D9440" t="s">
        <v>74</v>
      </c>
      <c r="E9440">
        <v>6</v>
      </c>
      <c r="F9440">
        <v>4</v>
      </c>
      <c r="G9440">
        <v>24</v>
      </c>
      <c r="H9440" s="1">
        <v>44705</v>
      </c>
      <c r="I9440" t="s">
        <v>28</v>
      </c>
    </row>
    <row r="9441" spans="1:9" x14ac:dyDescent="0.3">
      <c r="A9441" t="s">
        <v>9582</v>
      </c>
      <c r="B9441" t="s">
        <v>136</v>
      </c>
      <c r="C9441" t="s">
        <v>20</v>
      </c>
      <c r="D9441" t="s">
        <v>30</v>
      </c>
      <c r="E9441">
        <v>18</v>
      </c>
      <c r="F9441">
        <v>2</v>
      </c>
      <c r="G9441">
        <v>36</v>
      </c>
      <c r="H9441" s="1">
        <v>44963</v>
      </c>
      <c r="I9441" t="s">
        <v>28</v>
      </c>
    </row>
    <row r="9442" spans="1:9" x14ac:dyDescent="0.3">
      <c r="A9442" t="s">
        <v>9583</v>
      </c>
      <c r="B9442" t="s">
        <v>118</v>
      </c>
      <c r="C9442" t="s">
        <v>20</v>
      </c>
      <c r="E9442">
        <v>18</v>
      </c>
      <c r="F9442">
        <v>5</v>
      </c>
      <c r="G9442">
        <v>90</v>
      </c>
      <c r="H9442" s="1">
        <v>44739</v>
      </c>
      <c r="I9442" t="s">
        <v>13</v>
      </c>
    </row>
    <row r="9443" spans="1:9" x14ac:dyDescent="0.3">
      <c r="A9443" t="s">
        <v>9584</v>
      </c>
      <c r="B9443" t="s">
        <v>372</v>
      </c>
      <c r="C9443" t="s">
        <v>11</v>
      </c>
      <c r="D9443" t="s">
        <v>79</v>
      </c>
      <c r="E9443">
        <v>5</v>
      </c>
      <c r="F9443">
        <v>2</v>
      </c>
      <c r="G9443">
        <v>10</v>
      </c>
      <c r="H9443" s="1">
        <v>45100</v>
      </c>
      <c r="I9443" t="s">
        <v>13</v>
      </c>
    </row>
    <row r="9444" spans="1:9" x14ac:dyDescent="0.3">
      <c r="A9444" t="s">
        <v>9585</v>
      </c>
      <c r="B9444" t="s">
        <v>181</v>
      </c>
      <c r="C9444" t="s">
        <v>24</v>
      </c>
      <c r="D9444" t="s">
        <v>168</v>
      </c>
      <c r="E9444">
        <v>1</v>
      </c>
      <c r="F9444">
        <v>4</v>
      </c>
      <c r="G9444">
        <v>4</v>
      </c>
      <c r="H9444" s="1">
        <v>44861</v>
      </c>
      <c r="I9444" t="s">
        <v>17</v>
      </c>
    </row>
    <row r="9445" spans="1:9" x14ac:dyDescent="0.3">
      <c r="A9445" t="s">
        <v>9586</v>
      </c>
      <c r="B9445" t="s">
        <v>114</v>
      </c>
      <c r="C9445" t="s">
        <v>20</v>
      </c>
      <c r="D9445" t="s">
        <v>245</v>
      </c>
      <c r="E9445">
        <v>20</v>
      </c>
      <c r="F9445">
        <v>2</v>
      </c>
      <c r="G9445">
        <v>40</v>
      </c>
      <c r="H9445" s="1">
        <v>44734</v>
      </c>
      <c r="I9445" t="s">
        <v>28</v>
      </c>
    </row>
    <row r="9446" spans="1:9" x14ac:dyDescent="0.3">
      <c r="A9446" t="s">
        <v>9587</v>
      </c>
      <c r="B9446" t="s">
        <v>345</v>
      </c>
      <c r="C9446" t="s">
        <v>11</v>
      </c>
      <c r="D9446" t="s">
        <v>16</v>
      </c>
      <c r="E9446">
        <v>4</v>
      </c>
      <c r="F9446">
        <v>1</v>
      </c>
      <c r="G9446">
        <v>4</v>
      </c>
      <c r="H9446" s="1">
        <v>44898</v>
      </c>
      <c r="I9446" t="s">
        <v>17</v>
      </c>
    </row>
    <row r="9447" spans="1:9" x14ac:dyDescent="0.3">
      <c r="A9447" t="s">
        <v>9588</v>
      </c>
      <c r="B9447" t="s">
        <v>55</v>
      </c>
      <c r="C9447" t="s">
        <v>24</v>
      </c>
      <c r="D9447" t="s">
        <v>56</v>
      </c>
      <c r="E9447">
        <v>3</v>
      </c>
      <c r="F9447">
        <v>4</v>
      </c>
      <c r="G9447">
        <v>12</v>
      </c>
      <c r="H9447" s="1">
        <v>45197</v>
      </c>
      <c r="I9447" t="s">
        <v>13</v>
      </c>
    </row>
    <row r="9448" spans="1:9" x14ac:dyDescent="0.3">
      <c r="A9448" t="s">
        <v>9589</v>
      </c>
      <c r="B9448" t="s">
        <v>81</v>
      </c>
      <c r="C9448" t="s">
        <v>38</v>
      </c>
      <c r="D9448" t="s">
        <v>107</v>
      </c>
      <c r="E9448">
        <v>4</v>
      </c>
      <c r="F9448">
        <v>2</v>
      </c>
      <c r="G9448">
        <v>8</v>
      </c>
      <c r="H9448" s="1">
        <v>45270</v>
      </c>
      <c r="I9448" t="s">
        <v>17</v>
      </c>
    </row>
    <row r="9449" spans="1:9" x14ac:dyDescent="0.3">
      <c r="A9449" t="s">
        <v>9590</v>
      </c>
      <c r="B9449" t="s">
        <v>281</v>
      </c>
      <c r="C9449" t="s">
        <v>24</v>
      </c>
      <c r="H9449" s="1">
        <v>44746</v>
      </c>
      <c r="I9449" t="s">
        <v>13</v>
      </c>
    </row>
    <row r="9450" spans="1:9" x14ac:dyDescent="0.3">
      <c r="A9450" t="s">
        <v>9591</v>
      </c>
      <c r="B9450" t="s">
        <v>484</v>
      </c>
      <c r="C9450" t="s">
        <v>38</v>
      </c>
      <c r="D9450" t="s">
        <v>43</v>
      </c>
      <c r="E9450">
        <v>6</v>
      </c>
      <c r="F9450">
        <v>4</v>
      </c>
      <c r="G9450">
        <v>24</v>
      </c>
      <c r="H9450" s="1">
        <v>44909</v>
      </c>
      <c r="I9450" t="s">
        <v>17</v>
      </c>
    </row>
    <row r="9451" spans="1:9" x14ac:dyDescent="0.3">
      <c r="A9451" t="s">
        <v>9592</v>
      </c>
      <c r="B9451" t="s">
        <v>181</v>
      </c>
      <c r="C9451" t="s">
        <v>11</v>
      </c>
      <c r="F9451">
        <v>1</v>
      </c>
      <c r="G9451">
        <v>4</v>
      </c>
      <c r="H9451" s="1">
        <v>44572</v>
      </c>
      <c r="I9451" t="s">
        <v>13</v>
      </c>
    </row>
    <row r="9452" spans="1:9" x14ac:dyDescent="0.3">
      <c r="A9452" t="s">
        <v>9593</v>
      </c>
      <c r="B9452" t="s">
        <v>194</v>
      </c>
      <c r="C9452" t="s">
        <v>20</v>
      </c>
      <c r="D9452" t="s">
        <v>30</v>
      </c>
      <c r="E9452">
        <v>18</v>
      </c>
      <c r="F9452">
        <v>4</v>
      </c>
      <c r="G9452">
        <v>72</v>
      </c>
      <c r="H9452" s="1">
        <v>45006</v>
      </c>
      <c r="I9452" t="s">
        <v>17</v>
      </c>
    </row>
    <row r="9453" spans="1:9" x14ac:dyDescent="0.3">
      <c r="A9453" t="s">
        <v>9594</v>
      </c>
      <c r="B9453" t="s">
        <v>66</v>
      </c>
      <c r="C9453" t="s">
        <v>11</v>
      </c>
      <c r="D9453" t="s">
        <v>12</v>
      </c>
      <c r="E9453">
        <v>3</v>
      </c>
      <c r="F9453">
        <v>3</v>
      </c>
      <c r="G9453">
        <v>9</v>
      </c>
      <c r="H9453" s="1">
        <v>45286</v>
      </c>
      <c r="I9453" t="s">
        <v>17</v>
      </c>
    </row>
    <row r="9454" spans="1:9" x14ac:dyDescent="0.3">
      <c r="A9454" t="s">
        <v>9595</v>
      </c>
      <c r="B9454" t="s">
        <v>26</v>
      </c>
      <c r="C9454" t="s">
        <v>11</v>
      </c>
      <c r="D9454" t="s">
        <v>12</v>
      </c>
      <c r="E9454">
        <v>3</v>
      </c>
      <c r="F9454">
        <v>4</v>
      </c>
      <c r="G9454">
        <v>12</v>
      </c>
      <c r="H9454" s="1">
        <v>44758</v>
      </c>
      <c r="I9454" t="s">
        <v>28</v>
      </c>
    </row>
    <row r="9455" spans="1:9" x14ac:dyDescent="0.3">
      <c r="A9455" t="s">
        <v>9596</v>
      </c>
      <c r="B9455" t="s">
        <v>152</v>
      </c>
      <c r="C9455" t="s">
        <v>24</v>
      </c>
      <c r="D9455" t="s">
        <v>168</v>
      </c>
      <c r="E9455">
        <v>1</v>
      </c>
      <c r="F9455">
        <v>2</v>
      </c>
      <c r="G9455">
        <v>2</v>
      </c>
      <c r="H9455" s="1">
        <v>44777</v>
      </c>
      <c r="I9455" t="s">
        <v>17</v>
      </c>
    </row>
    <row r="9456" spans="1:9" x14ac:dyDescent="0.3">
      <c r="A9456" t="s">
        <v>9597</v>
      </c>
      <c r="B9456" t="s">
        <v>103</v>
      </c>
      <c r="C9456" t="s">
        <v>20</v>
      </c>
      <c r="D9456" t="s">
        <v>245</v>
      </c>
      <c r="E9456">
        <v>20</v>
      </c>
      <c r="F9456">
        <v>1</v>
      </c>
      <c r="G9456">
        <v>20</v>
      </c>
      <c r="H9456" s="1">
        <v>45009</v>
      </c>
      <c r="I9456" t="s">
        <v>17</v>
      </c>
    </row>
    <row r="9457" spans="1:9" x14ac:dyDescent="0.3">
      <c r="A9457" t="s">
        <v>9598</v>
      </c>
      <c r="B9457" t="s">
        <v>221</v>
      </c>
      <c r="C9457" t="s">
        <v>20</v>
      </c>
      <c r="H9457" s="1">
        <v>44810</v>
      </c>
      <c r="I9457" t="s">
        <v>17</v>
      </c>
    </row>
    <row r="9458" spans="1:9" x14ac:dyDescent="0.3">
      <c r="A9458" t="s">
        <v>9599</v>
      </c>
      <c r="B9458" t="s">
        <v>134</v>
      </c>
      <c r="C9458" t="s">
        <v>50</v>
      </c>
      <c r="D9458" t="s">
        <v>99</v>
      </c>
      <c r="E9458">
        <v>8</v>
      </c>
      <c r="F9458">
        <v>1</v>
      </c>
      <c r="G9458">
        <v>8</v>
      </c>
      <c r="H9458" s="1">
        <v>44672</v>
      </c>
      <c r="I9458" t="s">
        <v>17</v>
      </c>
    </row>
    <row r="9459" spans="1:9" x14ac:dyDescent="0.3">
      <c r="A9459" t="s">
        <v>9600</v>
      </c>
      <c r="B9459" t="s">
        <v>188</v>
      </c>
      <c r="C9459" t="s">
        <v>24</v>
      </c>
      <c r="D9459" t="s">
        <v>77</v>
      </c>
      <c r="E9459">
        <v>2.5</v>
      </c>
      <c r="F9459">
        <v>1</v>
      </c>
      <c r="G9459">
        <v>2.5</v>
      </c>
      <c r="H9459" s="1">
        <v>45140</v>
      </c>
      <c r="I9459" t="s">
        <v>13</v>
      </c>
    </row>
    <row r="9460" spans="1:9" x14ac:dyDescent="0.3">
      <c r="A9460" t="s">
        <v>9601</v>
      </c>
      <c r="B9460" t="s">
        <v>143</v>
      </c>
      <c r="C9460" t="s">
        <v>38</v>
      </c>
      <c r="D9460" t="s">
        <v>125</v>
      </c>
      <c r="E9460">
        <v>7</v>
      </c>
      <c r="F9460">
        <v>4</v>
      </c>
      <c r="G9460">
        <v>28</v>
      </c>
      <c r="H9460" s="1">
        <v>45171</v>
      </c>
      <c r="I9460" t="s">
        <v>13</v>
      </c>
    </row>
    <row r="9461" spans="1:9" x14ac:dyDescent="0.3">
      <c r="A9461" t="s">
        <v>9602</v>
      </c>
      <c r="B9461" t="s">
        <v>55</v>
      </c>
      <c r="C9461" t="s">
        <v>24</v>
      </c>
      <c r="D9461" t="s">
        <v>56</v>
      </c>
      <c r="E9461">
        <v>3</v>
      </c>
      <c r="F9461">
        <v>1</v>
      </c>
      <c r="G9461">
        <v>3</v>
      </c>
      <c r="H9461" s="1">
        <v>44702</v>
      </c>
      <c r="I9461" t="s">
        <v>28</v>
      </c>
    </row>
    <row r="9462" spans="1:9" x14ac:dyDescent="0.3">
      <c r="A9462" t="s">
        <v>9603</v>
      </c>
      <c r="B9462" t="s">
        <v>90</v>
      </c>
      <c r="C9462" t="s">
        <v>20</v>
      </c>
      <c r="D9462" t="s">
        <v>245</v>
      </c>
      <c r="E9462">
        <v>20</v>
      </c>
      <c r="F9462">
        <v>5</v>
      </c>
      <c r="G9462">
        <v>100</v>
      </c>
      <c r="H9462" s="1">
        <v>44702</v>
      </c>
      <c r="I9462" t="s">
        <v>13</v>
      </c>
    </row>
    <row r="9463" spans="1:9" x14ac:dyDescent="0.3">
      <c r="A9463" t="s">
        <v>9604</v>
      </c>
      <c r="B9463" t="s">
        <v>49</v>
      </c>
      <c r="C9463" t="s">
        <v>50</v>
      </c>
      <c r="D9463" t="s">
        <v>112</v>
      </c>
      <c r="E9463">
        <v>4</v>
      </c>
      <c r="F9463">
        <v>4</v>
      </c>
      <c r="G9463">
        <v>16</v>
      </c>
      <c r="H9463" s="1">
        <v>45133</v>
      </c>
      <c r="I9463" t="s">
        <v>28</v>
      </c>
    </row>
    <row r="9464" spans="1:9" x14ac:dyDescent="0.3">
      <c r="A9464" t="s">
        <v>9605</v>
      </c>
      <c r="B9464" t="s">
        <v>298</v>
      </c>
      <c r="C9464" t="s">
        <v>20</v>
      </c>
      <c r="D9464" t="s">
        <v>27</v>
      </c>
      <c r="E9464">
        <v>12</v>
      </c>
      <c r="F9464">
        <v>2</v>
      </c>
      <c r="G9464">
        <v>24</v>
      </c>
      <c r="H9464" s="1">
        <v>44728</v>
      </c>
      <c r="I9464" t="s">
        <v>28</v>
      </c>
    </row>
    <row r="9465" spans="1:9" x14ac:dyDescent="0.3">
      <c r="A9465" t="s">
        <v>9606</v>
      </c>
      <c r="B9465" t="s">
        <v>376</v>
      </c>
      <c r="C9465" t="s">
        <v>11</v>
      </c>
      <c r="D9465" t="s">
        <v>16</v>
      </c>
      <c r="E9465">
        <v>4</v>
      </c>
      <c r="F9465">
        <v>1</v>
      </c>
      <c r="G9465">
        <v>4</v>
      </c>
      <c r="H9465" s="1">
        <v>44822</v>
      </c>
      <c r="I9465" t="s">
        <v>13</v>
      </c>
    </row>
    <row r="9466" spans="1:9" x14ac:dyDescent="0.3">
      <c r="A9466" t="s">
        <v>9607</v>
      </c>
      <c r="B9466" t="s">
        <v>136</v>
      </c>
      <c r="C9466" t="s">
        <v>24</v>
      </c>
      <c r="D9466" t="s">
        <v>141</v>
      </c>
      <c r="E9466">
        <v>2.5</v>
      </c>
      <c r="F9466">
        <v>3</v>
      </c>
      <c r="G9466">
        <v>7.5</v>
      </c>
      <c r="H9466" s="1">
        <v>45198</v>
      </c>
      <c r="I9466" t="s">
        <v>17</v>
      </c>
    </row>
    <row r="9467" spans="1:9" x14ac:dyDescent="0.3">
      <c r="A9467" t="s">
        <v>9608</v>
      </c>
      <c r="B9467" t="s">
        <v>167</v>
      </c>
      <c r="C9467" t="s">
        <v>38</v>
      </c>
      <c r="D9467" t="s">
        <v>43</v>
      </c>
      <c r="E9467">
        <v>6</v>
      </c>
      <c r="F9467">
        <v>1</v>
      </c>
      <c r="G9467">
        <v>6</v>
      </c>
      <c r="H9467" s="1">
        <v>45022</v>
      </c>
      <c r="I9467" t="s">
        <v>17</v>
      </c>
    </row>
    <row r="9468" spans="1:9" x14ac:dyDescent="0.3">
      <c r="A9468" t="s">
        <v>9609</v>
      </c>
      <c r="B9468" t="s">
        <v>66</v>
      </c>
      <c r="C9468" t="s">
        <v>50</v>
      </c>
      <c r="D9468" t="s">
        <v>86</v>
      </c>
      <c r="E9468">
        <v>5</v>
      </c>
      <c r="F9468">
        <v>5</v>
      </c>
      <c r="G9468">
        <v>25</v>
      </c>
      <c r="H9468" s="1">
        <v>45281</v>
      </c>
      <c r="I9468" t="s">
        <v>13</v>
      </c>
    </row>
    <row r="9469" spans="1:9" x14ac:dyDescent="0.3">
      <c r="A9469" t="s">
        <v>9610</v>
      </c>
      <c r="B9469" t="s">
        <v>155</v>
      </c>
      <c r="C9469" t="s">
        <v>24</v>
      </c>
      <c r="D9469" t="s">
        <v>56</v>
      </c>
      <c r="E9469">
        <v>3</v>
      </c>
      <c r="F9469">
        <v>1</v>
      </c>
      <c r="G9469">
        <v>3</v>
      </c>
      <c r="H9469" s="1">
        <v>45248</v>
      </c>
      <c r="I9469" t="s">
        <v>28</v>
      </c>
    </row>
    <row r="9470" spans="1:9" x14ac:dyDescent="0.3">
      <c r="A9470" t="s">
        <v>9611</v>
      </c>
      <c r="B9470" t="s">
        <v>129</v>
      </c>
      <c r="C9470" t="s">
        <v>11</v>
      </c>
      <c r="E9470">
        <v>5</v>
      </c>
      <c r="F9470">
        <v>5</v>
      </c>
      <c r="G9470">
        <v>25</v>
      </c>
      <c r="H9470" s="1">
        <v>44789</v>
      </c>
      <c r="I9470" t="s">
        <v>17</v>
      </c>
    </row>
    <row r="9471" spans="1:9" x14ac:dyDescent="0.3">
      <c r="A9471" t="s">
        <v>9612</v>
      </c>
      <c r="B9471" t="s">
        <v>23</v>
      </c>
      <c r="C9471" t="s">
        <v>11</v>
      </c>
      <c r="D9471" t="s">
        <v>16</v>
      </c>
      <c r="E9471">
        <v>4</v>
      </c>
      <c r="F9471">
        <v>2</v>
      </c>
      <c r="G9471">
        <v>8</v>
      </c>
      <c r="H9471" s="1">
        <v>44989</v>
      </c>
      <c r="I9471" t="s">
        <v>28</v>
      </c>
    </row>
    <row r="9472" spans="1:9" x14ac:dyDescent="0.3">
      <c r="A9472" t="s">
        <v>9613</v>
      </c>
      <c r="B9472" t="s">
        <v>120</v>
      </c>
      <c r="C9472" t="s">
        <v>11</v>
      </c>
      <c r="D9472" t="s">
        <v>16</v>
      </c>
      <c r="E9472">
        <v>4</v>
      </c>
      <c r="F9472">
        <v>2</v>
      </c>
      <c r="G9472">
        <v>8</v>
      </c>
      <c r="H9472" s="1">
        <v>44808</v>
      </c>
      <c r="I9472" t="s">
        <v>17</v>
      </c>
    </row>
    <row r="9473" spans="1:9" x14ac:dyDescent="0.3">
      <c r="A9473" t="s">
        <v>9614</v>
      </c>
      <c r="B9473" t="s">
        <v>287</v>
      </c>
      <c r="C9473" t="s">
        <v>38</v>
      </c>
      <c r="D9473" t="s">
        <v>125</v>
      </c>
      <c r="E9473">
        <v>7</v>
      </c>
      <c r="F9473">
        <v>1</v>
      </c>
      <c r="G9473">
        <v>7</v>
      </c>
      <c r="H9473" s="1">
        <v>44817</v>
      </c>
      <c r="I9473" t="s">
        <v>13</v>
      </c>
    </row>
    <row r="9474" spans="1:9" x14ac:dyDescent="0.3">
      <c r="A9474" t="s">
        <v>9615</v>
      </c>
      <c r="B9474" t="s">
        <v>92</v>
      </c>
      <c r="C9474" t="s">
        <v>20</v>
      </c>
      <c r="D9474" t="s">
        <v>245</v>
      </c>
      <c r="E9474">
        <v>20</v>
      </c>
      <c r="F9474">
        <v>3</v>
      </c>
      <c r="G9474">
        <v>60</v>
      </c>
      <c r="H9474" s="1">
        <v>45087</v>
      </c>
      <c r="I9474" t="s">
        <v>28</v>
      </c>
    </row>
    <row r="9475" spans="1:9" x14ac:dyDescent="0.3">
      <c r="A9475" t="s">
        <v>9616</v>
      </c>
      <c r="B9475" t="s">
        <v>425</v>
      </c>
      <c r="C9475" t="s">
        <v>11</v>
      </c>
      <c r="D9475" t="s">
        <v>230</v>
      </c>
      <c r="E9475">
        <v>5</v>
      </c>
      <c r="F9475">
        <v>3</v>
      </c>
      <c r="G9475">
        <v>15</v>
      </c>
      <c r="H9475" s="1">
        <v>44636</v>
      </c>
      <c r="I9475" t="s">
        <v>28</v>
      </c>
    </row>
    <row r="9476" spans="1:9" x14ac:dyDescent="0.3">
      <c r="A9476" t="s">
        <v>9617</v>
      </c>
      <c r="B9476" t="s">
        <v>88</v>
      </c>
      <c r="C9476" t="s">
        <v>24</v>
      </c>
      <c r="D9476" t="s">
        <v>77</v>
      </c>
      <c r="E9476">
        <v>2.5</v>
      </c>
      <c r="F9476">
        <v>1</v>
      </c>
      <c r="G9476">
        <v>2.5</v>
      </c>
      <c r="H9476" s="1">
        <v>44584</v>
      </c>
      <c r="I9476" t="s">
        <v>17</v>
      </c>
    </row>
    <row r="9477" spans="1:9" x14ac:dyDescent="0.3">
      <c r="A9477" t="s">
        <v>9618</v>
      </c>
      <c r="B9477" t="s">
        <v>60</v>
      </c>
      <c r="C9477" t="s">
        <v>11</v>
      </c>
      <c r="D9477" t="s">
        <v>33</v>
      </c>
      <c r="E9477">
        <v>4</v>
      </c>
      <c r="F9477">
        <v>2</v>
      </c>
      <c r="G9477">
        <v>8</v>
      </c>
      <c r="H9477" s="1">
        <v>44974</v>
      </c>
      <c r="I9477" t="s">
        <v>28</v>
      </c>
    </row>
    <row r="9478" spans="1:9" x14ac:dyDescent="0.3">
      <c r="A9478" t="s">
        <v>9619</v>
      </c>
      <c r="B9478" t="s">
        <v>88</v>
      </c>
      <c r="C9478" t="s">
        <v>38</v>
      </c>
      <c r="D9478" t="s">
        <v>43</v>
      </c>
      <c r="E9478">
        <v>6</v>
      </c>
      <c r="F9478">
        <v>1</v>
      </c>
      <c r="G9478">
        <v>6</v>
      </c>
      <c r="H9478" s="1">
        <v>45045</v>
      </c>
      <c r="I9478" t="s">
        <v>13</v>
      </c>
    </row>
    <row r="9479" spans="1:9" x14ac:dyDescent="0.3">
      <c r="A9479" t="s">
        <v>9620</v>
      </c>
      <c r="B9479" t="s">
        <v>240</v>
      </c>
      <c r="C9479" t="s">
        <v>24</v>
      </c>
      <c r="D9479" t="s">
        <v>71</v>
      </c>
      <c r="E9479">
        <v>3</v>
      </c>
      <c r="F9479">
        <v>2</v>
      </c>
      <c r="G9479">
        <v>6</v>
      </c>
      <c r="H9479" s="1">
        <v>45113</v>
      </c>
      <c r="I9479" t="s">
        <v>17</v>
      </c>
    </row>
    <row r="9480" spans="1:9" x14ac:dyDescent="0.3">
      <c r="A9480" t="s">
        <v>9621</v>
      </c>
      <c r="B9480" t="s">
        <v>209</v>
      </c>
      <c r="C9480" t="s">
        <v>50</v>
      </c>
      <c r="D9480" t="s">
        <v>51</v>
      </c>
      <c r="E9480">
        <v>5</v>
      </c>
      <c r="F9480">
        <v>1</v>
      </c>
      <c r="G9480">
        <v>5</v>
      </c>
      <c r="H9480" s="1">
        <v>45110</v>
      </c>
      <c r="I9480" t="s">
        <v>28</v>
      </c>
    </row>
    <row r="9481" spans="1:9" x14ac:dyDescent="0.3">
      <c r="A9481" t="s">
        <v>9622</v>
      </c>
      <c r="B9481" t="s">
        <v>40</v>
      </c>
      <c r="C9481" t="s">
        <v>11</v>
      </c>
      <c r="D9481" t="s">
        <v>16</v>
      </c>
      <c r="E9481">
        <v>4</v>
      </c>
      <c r="F9481">
        <v>5</v>
      </c>
      <c r="G9481">
        <v>20</v>
      </c>
      <c r="H9481" s="1">
        <v>45102</v>
      </c>
      <c r="I9481" t="s">
        <v>13</v>
      </c>
    </row>
    <row r="9482" spans="1:9" x14ac:dyDescent="0.3">
      <c r="A9482" t="s">
        <v>9623</v>
      </c>
      <c r="B9482" t="s">
        <v>160</v>
      </c>
      <c r="C9482" t="s">
        <v>38</v>
      </c>
      <c r="D9482" t="s">
        <v>121</v>
      </c>
      <c r="E9482">
        <v>5</v>
      </c>
      <c r="F9482">
        <v>4</v>
      </c>
      <c r="G9482">
        <v>20</v>
      </c>
      <c r="H9482" s="1">
        <v>44750</v>
      </c>
      <c r="I9482" t="s">
        <v>28</v>
      </c>
    </row>
    <row r="9483" spans="1:9" x14ac:dyDescent="0.3">
      <c r="A9483" t="s">
        <v>9624</v>
      </c>
      <c r="B9483" t="s">
        <v>368</v>
      </c>
      <c r="C9483" t="s">
        <v>11</v>
      </c>
      <c r="D9483" t="s">
        <v>16</v>
      </c>
      <c r="E9483">
        <v>4</v>
      </c>
      <c r="F9483">
        <v>1</v>
      </c>
      <c r="G9483">
        <v>4</v>
      </c>
      <c r="H9483" s="1">
        <v>44973</v>
      </c>
      <c r="I9483" t="s">
        <v>28</v>
      </c>
    </row>
    <row r="9484" spans="1:9" x14ac:dyDescent="0.3">
      <c r="A9484" t="s">
        <v>9625</v>
      </c>
      <c r="B9484" t="s">
        <v>176</v>
      </c>
      <c r="C9484" t="s">
        <v>20</v>
      </c>
      <c r="D9484" t="s">
        <v>21</v>
      </c>
      <c r="E9484">
        <v>15</v>
      </c>
      <c r="F9484">
        <v>1</v>
      </c>
      <c r="G9484">
        <v>15</v>
      </c>
      <c r="H9484" s="1">
        <v>44645</v>
      </c>
      <c r="I9484" t="s">
        <v>28</v>
      </c>
    </row>
    <row r="9485" spans="1:9" x14ac:dyDescent="0.3">
      <c r="A9485" t="s">
        <v>9626</v>
      </c>
      <c r="B9485" t="s">
        <v>176</v>
      </c>
      <c r="C9485" t="s">
        <v>20</v>
      </c>
      <c r="D9485" t="s">
        <v>21</v>
      </c>
      <c r="E9485">
        <v>15</v>
      </c>
      <c r="F9485">
        <v>2</v>
      </c>
      <c r="G9485">
        <v>30</v>
      </c>
      <c r="H9485" s="1">
        <v>44900</v>
      </c>
      <c r="I9485" t="s">
        <v>13</v>
      </c>
    </row>
    <row r="9486" spans="1:9" x14ac:dyDescent="0.3">
      <c r="A9486" t="s">
        <v>9627</v>
      </c>
      <c r="B9486" t="s">
        <v>200</v>
      </c>
      <c r="C9486" t="s">
        <v>50</v>
      </c>
      <c r="D9486" t="s">
        <v>207</v>
      </c>
      <c r="E9486">
        <v>10</v>
      </c>
      <c r="F9486">
        <v>4</v>
      </c>
      <c r="G9486">
        <v>40</v>
      </c>
      <c r="H9486" s="1">
        <v>45060</v>
      </c>
      <c r="I9486" t="s">
        <v>13</v>
      </c>
    </row>
    <row r="9487" spans="1:9" x14ac:dyDescent="0.3">
      <c r="A9487" t="s">
        <v>9628</v>
      </c>
      <c r="B9487" t="s">
        <v>76</v>
      </c>
      <c r="C9487" t="s">
        <v>11</v>
      </c>
      <c r="D9487" t="s">
        <v>12</v>
      </c>
      <c r="E9487">
        <v>3</v>
      </c>
      <c r="F9487">
        <v>1</v>
      </c>
      <c r="G9487">
        <v>3</v>
      </c>
      <c r="H9487" s="1">
        <v>45002</v>
      </c>
      <c r="I9487" t="s">
        <v>13</v>
      </c>
    </row>
    <row r="9488" spans="1:9" x14ac:dyDescent="0.3">
      <c r="A9488" t="s">
        <v>9629</v>
      </c>
      <c r="B9488" t="s">
        <v>101</v>
      </c>
      <c r="C9488" t="s">
        <v>50</v>
      </c>
      <c r="D9488" t="s">
        <v>207</v>
      </c>
      <c r="E9488">
        <v>10</v>
      </c>
      <c r="F9488">
        <v>4</v>
      </c>
      <c r="G9488">
        <v>40</v>
      </c>
      <c r="H9488" s="1">
        <v>44831</v>
      </c>
      <c r="I9488" t="s">
        <v>17</v>
      </c>
    </row>
    <row r="9489" spans="1:9" x14ac:dyDescent="0.3">
      <c r="A9489" t="s">
        <v>9630</v>
      </c>
      <c r="B9489" t="s">
        <v>219</v>
      </c>
      <c r="C9489" t="s">
        <v>20</v>
      </c>
      <c r="H9489" s="1">
        <v>45288</v>
      </c>
      <c r="I9489" t="s">
        <v>13</v>
      </c>
    </row>
    <row r="9490" spans="1:9" x14ac:dyDescent="0.3">
      <c r="A9490" t="s">
        <v>9631</v>
      </c>
      <c r="B9490" t="s">
        <v>287</v>
      </c>
      <c r="C9490" t="s">
        <v>38</v>
      </c>
      <c r="D9490" t="s">
        <v>74</v>
      </c>
      <c r="E9490">
        <v>6</v>
      </c>
      <c r="F9490">
        <v>2</v>
      </c>
      <c r="G9490">
        <v>12</v>
      </c>
      <c r="H9490" s="1">
        <v>44609</v>
      </c>
      <c r="I9490" t="s">
        <v>13</v>
      </c>
    </row>
    <row r="9491" spans="1:9" x14ac:dyDescent="0.3">
      <c r="A9491" t="s">
        <v>9632</v>
      </c>
      <c r="B9491" t="s">
        <v>484</v>
      </c>
      <c r="C9491" t="s">
        <v>38</v>
      </c>
      <c r="F9491">
        <v>1</v>
      </c>
      <c r="G9491">
        <v>6</v>
      </c>
      <c r="H9491" s="1">
        <v>44697</v>
      </c>
      <c r="I9491" t="s">
        <v>13</v>
      </c>
    </row>
    <row r="9492" spans="1:9" x14ac:dyDescent="0.3">
      <c r="A9492" t="s">
        <v>9633</v>
      </c>
      <c r="B9492" t="s">
        <v>425</v>
      </c>
      <c r="C9492" t="s">
        <v>20</v>
      </c>
      <c r="E9492">
        <v>15</v>
      </c>
      <c r="F9492">
        <v>5</v>
      </c>
      <c r="G9492">
        <v>75</v>
      </c>
      <c r="H9492" s="1">
        <v>45041</v>
      </c>
      <c r="I9492" t="s">
        <v>28</v>
      </c>
    </row>
    <row r="9493" spans="1:9" x14ac:dyDescent="0.3">
      <c r="A9493" t="s">
        <v>9634</v>
      </c>
      <c r="B9493" t="s">
        <v>163</v>
      </c>
      <c r="C9493" t="s">
        <v>38</v>
      </c>
      <c r="D9493" t="s">
        <v>74</v>
      </c>
      <c r="E9493">
        <v>6</v>
      </c>
      <c r="F9493">
        <v>2</v>
      </c>
      <c r="G9493">
        <v>12</v>
      </c>
      <c r="H9493" s="1">
        <v>44977</v>
      </c>
      <c r="I9493" t="s">
        <v>17</v>
      </c>
    </row>
    <row r="9494" spans="1:9" x14ac:dyDescent="0.3">
      <c r="A9494" t="s">
        <v>9635</v>
      </c>
      <c r="B9494" t="s">
        <v>240</v>
      </c>
      <c r="C9494" t="s">
        <v>24</v>
      </c>
      <c r="D9494" t="s">
        <v>141</v>
      </c>
      <c r="E9494">
        <v>2.5</v>
      </c>
      <c r="F9494">
        <v>5</v>
      </c>
      <c r="G9494">
        <v>12.5</v>
      </c>
      <c r="H9494" s="1">
        <v>44938</v>
      </c>
      <c r="I9494" t="s">
        <v>28</v>
      </c>
    </row>
    <row r="9495" spans="1:9" x14ac:dyDescent="0.3">
      <c r="A9495" t="s">
        <v>9636</v>
      </c>
      <c r="B9495" t="s">
        <v>185</v>
      </c>
      <c r="C9495" t="s">
        <v>38</v>
      </c>
      <c r="D9495" t="s">
        <v>74</v>
      </c>
      <c r="E9495">
        <v>6</v>
      </c>
      <c r="F9495">
        <v>4</v>
      </c>
      <c r="G9495">
        <v>24</v>
      </c>
      <c r="H9495" s="1">
        <v>44735</v>
      </c>
      <c r="I9495" t="s">
        <v>28</v>
      </c>
    </row>
    <row r="9496" spans="1:9" x14ac:dyDescent="0.3">
      <c r="A9496" t="s">
        <v>9637</v>
      </c>
      <c r="B9496" t="s">
        <v>240</v>
      </c>
      <c r="C9496" t="s">
        <v>38</v>
      </c>
      <c r="D9496" t="s">
        <v>43</v>
      </c>
      <c r="E9496">
        <v>6</v>
      </c>
      <c r="F9496">
        <v>2</v>
      </c>
      <c r="G9496">
        <v>12</v>
      </c>
      <c r="H9496" s="1">
        <v>44722</v>
      </c>
      <c r="I9496" t="s">
        <v>13</v>
      </c>
    </row>
    <row r="9497" spans="1:9" x14ac:dyDescent="0.3">
      <c r="A9497" t="s">
        <v>9638</v>
      </c>
      <c r="B9497" t="s">
        <v>425</v>
      </c>
      <c r="C9497" t="s">
        <v>24</v>
      </c>
      <c r="D9497" t="s">
        <v>71</v>
      </c>
      <c r="E9497">
        <v>3</v>
      </c>
      <c r="F9497">
        <v>3</v>
      </c>
      <c r="G9497">
        <v>9</v>
      </c>
      <c r="H9497" s="1">
        <v>45281</v>
      </c>
      <c r="I9497" t="s">
        <v>13</v>
      </c>
    </row>
    <row r="9498" spans="1:9" x14ac:dyDescent="0.3">
      <c r="A9498" t="s">
        <v>9639</v>
      </c>
      <c r="B9498" t="s">
        <v>234</v>
      </c>
      <c r="C9498" t="s">
        <v>20</v>
      </c>
      <c r="D9498" t="s">
        <v>41</v>
      </c>
      <c r="E9498">
        <v>14</v>
      </c>
      <c r="F9498">
        <v>5</v>
      </c>
      <c r="G9498">
        <v>70</v>
      </c>
      <c r="H9498" s="1">
        <v>44667</v>
      </c>
      <c r="I9498" t="s">
        <v>17</v>
      </c>
    </row>
    <row r="9499" spans="1:9" x14ac:dyDescent="0.3">
      <c r="A9499" t="s">
        <v>9640</v>
      </c>
      <c r="B9499" t="s">
        <v>152</v>
      </c>
      <c r="C9499" t="s">
        <v>24</v>
      </c>
      <c r="D9499" t="s">
        <v>71</v>
      </c>
      <c r="E9499">
        <v>3</v>
      </c>
      <c r="F9499">
        <v>3</v>
      </c>
      <c r="G9499">
        <v>9</v>
      </c>
      <c r="H9499" s="1">
        <v>44665</v>
      </c>
      <c r="I9499" t="s">
        <v>13</v>
      </c>
    </row>
    <row r="9500" spans="1:9" x14ac:dyDescent="0.3">
      <c r="A9500" t="s">
        <v>9641</v>
      </c>
      <c r="B9500" t="s">
        <v>138</v>
      </c>
      <c r="C9500" t="s">
        <v>20</v>
      </c>
      <c r="D9500" t="s">
        <v>27</v>
      </c>
      <c r="E9500">
        <v>12</v>
      </c>
      <c r="F9500">
        <v>3</v>
      </c>
      <c r="G9500">
        <v>36</v>
      </c>
      <c r="H9500" s="1">
        <v>44714</v>
      </c>
      <c r="I9500" t="s">
        <v>13</v>
      </c>
    </row>
    <row r="9501" spans="1:9" x14ac:dyDescent="0.3">
      <c r="A9501" t="s">
        <v>9642</v>
      </c>
      <c r="B9501" t="s">
        <v>413</v>
      </c>
      <c r="C9501" t="s">
        <v>24</v>
      </c>
      <c r="D9501" t="s">
        <v>56</v>
      </c>
      <c r="E9501">
        <v>3</v>
      </c>
      <c r="F9501">
        <v>4</v>
      </c>
      <c r="G9501">
        <v>12</v>
      </c>
      <c r="H9501" s="1">
        <v>44672</v>
      </c>
      <c r="I9501" t="s">
        <v>28</v>
      </c>
    </row>
    <row r="9502" spans="1:9" x14ac:dyDescent="0.3">
      <c r="A9502" t="s">
        <v>9643</v>
      </c>
      <c r="B9502" t="s">
        <v>425</v>
      </c>
      <c r="C9502" t="s">
        <v>20</v>
      </c>
      <c r="D9502" t="s">
        <v>21</v>
      </c>
      <c r="E9502">
        <v>15</v>
      </c>
      <c r="F9502">
        <v>4</v>
      </c>
      <c r="G9502">
        <v>60</v>
      </c>
      <c r="H9502" s="1">
        <v>44717</v>
      </c>
      <c r="I9502" t="s">
        <v>28</v>
      </c>
    </row>
    <row r="9503" spans="1:9" x14ac:dyDescent="0.3">
      <c r="A9503" t="s">
        <v>9644</v>
      </c>
      <c r="B9503" t="s">
        <v>372</v>
      </c>
      <c r="C9503" t="s">
        <v>38</v>
      </c>
      <c r="D9503" t="s">
        <v>121</v>
      </c>
      <c r="E9503">
        <v>5</v>
      </c>
      <c r="F9503">
        <v>5</v>
      </c>
      <c r="G9503">
        <v>25</v>
      </c>
      <c r="H9503" s="1">
        <v>45169</v>
      </c>
      <c r="I9503" t="s">
        <v>28</v>
      </c>
    </row>
    <row r="9504" spans="1:9" x14ac:dyDescent="0.3">
      <c r="A9504" t="s">
        <v>9645</v>
      </c>
      <c r="B9504" t="s">
        <v>376</v>
      </c>
      <c r="C9504" t="s">
        <v>38</v>
      </c>
      <c r="D9504" t="s">
        <v>43</v>
      </c>
      <c r="E9504">
        <v>6</v>
      </c>
      <c r="F9504">
        <v>3</v>
      </c>
      <c r="G9504">
        <v>18</v>
      </c>
      <c r="H9504" s="1">
        <v>45190</v>
      </c>
      <c r="I9504" t="s">
        <v>13</v>
      </c>
    </row>
    <row r="9505" spans="1:9" x14ac:dyDescent="0.3">
      <c r="A9505" t="s">
        <v>9646</v>
      </c>
      <c r="B9505" t="s">
        <v>411</v>
      </c>
      <c r="C9505" t="s">
        <v>50</v>
      </c>
      <c r="D9505" t="s">
        <v>112</v>
      </c>
      <c r="E9505">
        <v>4</v>
      </c>
      <c r="F9505">
        <v>4</v>
      </c>
      <c r="G9505">
        <v>16</v>
      </c>
      <c r="H9505" s="1">
        <v>44668</v>
      </c>
      <c r="I9505" t="s">
        <v>28</v>
      </c>
    </row>
    <row r="9506" spans="1:9" x14ac:dyDescent="0.3">
      <c r="A9506" t="s">
        <v>9647</v>
      </c>
      <c r="B9506" t="s">
        <v>205</v>
      </c>
      <c r="C9506" t="s">
        <v>50</v>
      </c>
      <c r="D9506" t="s">
        <v>93</v>
      </c>
      <c r="E9506">
        <v>7</v>
      </c>
      <c r="F9506">
        <v>4</v>
      </c>
      <c r="G9506">
        <v>28</v>
      </c>
      <c r="H9506" s="1">
        <v>44857</v>
      </c>
      <c r="I9506" t="s">
        <v>13</v>
      </c>
    </row>
    <row r="9507" spans="1:9" x14ac:dyDescent="0.3">
      <c r="A9507" t="s">
        <v>9648</v>
      </c>
      <c r="B9507" t="s">
        <v>425</v>
      </c>
      <c r="C9507" t="s">
        <v>50</v>
      </c>
      <c r="D9507" t="s">
        <v>112</v>
      </c>
      <c r="E9507">
        <v>4</v>
      </c>
      <c r="F9507">
        <v>3</v>
      </c>
      <c r="G9507">
        <v>12</v>
      </c>
      <c r="H9507" s="1">
        <v>45275</v>
      </c>
      <c r="I9507" t="s">
        <v>17</v>
      </c>
    </row>
    <row r="9508" spans="1:9" x14ac:dyDescent="0.3">
      <c r="A9508" t="s">
        <v>9649</v>
      </c>
      <c r="B9508" t="s">
        <v>118</v>
      </c>
      <c r="C9508" t="s">
        <v>24</v>
      </c>
      <c r="D9508" t="s">
        <v>77</v>
      </c>
      <c r="E9508">
        <v>2.5</v>
      </c>
      <c r="F9508">
        <v>5</v>
      </c>
      <c r="G9508">
        <v>12.5</v>
      </c>
      <c r="H9508" s="1">
        <v>45180</v>
      </c>
      <c r="I9508" t="s">
        <v>13</v>
      </c>
    </row>
    <row r="9509" spans="1:9" x14ac:dyDescent="0.3">
      <c r="A9509" t="s">
        <v>9650</v>
      </c>
      <c r="B9509" t="s">
        <v>26</v>
      </c>
      <c r="C9509" t="s">
        <v>38</v>
      </c>
      <c r="D9509" t="s">
        <v>121</v>
      </c>
      <c r="E9509">
        <v>5</v>
      </c>
      <c r="F9509">
        <v>2</v>
      </c>
      <c r="G9509">
        <v>10</v>
      </c>
      <c r="H9509" s="1">
        <v>45197</v>
      </c>
      <c r="I9509" t="s">
        <v>28</v>
      </c>
    </row>
    <row r="9510" spans="1:9" x14ac:dyDescent="0.3">
      <c r="A9510" t="s">
        <v>9651</v>
      </c>
      <c r="B9510" t="s">
        <v>37</v>
      </c>
      <c r="C9510" t="s">
        <v>38</v>
      </c>
      <c r="D9510" t="s">
        <v>121</v>
      </c>
      <c r="E9510">
        <v>5</v>
      </c>
      <c r="F9510">
        <v>2</v>
      </c>
      <c r="G9510">
        <v>10</v>
      </c>
      <c r="H9510" s="1">
        <v>45284</v>
      </c>
      <c r="I9510" t="s">
        <v>13</v>
      </c>
    </row>
    <row r="9511" spans="1:9" x14ac:dyDescent="0.3">
      <c r="A9511" t="s">
        <v>9652</v>
      </c>
      <c r="B9511" t="s">
        <v>196</v>
      </c>
      <c r="C9511" t="s">
        <v>50</v>
      </c>
      <c r="D9511" t="s">
        <v>99</v>
      </c>
      <c r="E9511">
        <v>8</v>
      </c>
      <c r="F9511">
        <v>3</v>
      </c>
      <c r="G9511">
        <v>24</v>
      </c>
      <c r="H9511" s="1">
        <v>44964</v>
      </c>
      <c r="I9511" t="s">
        <v>28</v>
      </c>
    </row>
    <row r="9512" spans="1:9" x14ac:dyDescent="0.3">
      <c r="A9512" t="s">
        <v>9653</v>
      </c>
      <c r="B9512" t="s">
        <v>81</v>
      </c>
      <c r="C9512" t="s">
        <v>11</v>
      </c>
      <c r="D9512" t="s">
        <v>12</v>
      </c>
      <c r="E9512">
        <v>3</v>
      </c>
      <c r="F9512">
        <v>4</v>
      </c>
      <c r="G9512">
        <v>12</v>
      </c>
      <c r="H9512" s="1">
        <v>44880</v>
      </c>
      <c r="I9512" t="s">
        <v>17</v>
      </c>
    </row>
    <row r="9513" spans="1:9" x14ac:dyDescent="0.3">
      <c r="A9513" t="s">
        <v>9654</v>
      </c>
      <c r="B9513" t="s">
        <v>101</v>
      </c>
      <c r="C9513" t="s">
        <v>11</v>
      </c>
      <c r="D9513" t="s">
        <v>12</v>
      </c>
      <c r="E9513">
        <v>3</v>
      </c>
      <c r="F9513">
        <v>5</v>
      </c>
      <c r="G9513">
        <v>15</v>
      </c>
      <c r="H9513" s="1">
        <v>45275</v>
      </c>
      <c r="I9513" t="s">
        <v>17</v>
      </c>
    </row>
    <row r="9514" spans="1:9" x14ac:dyDescent="0.3">
      <c r="A9514" t="s">
        <v>9655</v>
      </c>
      <c r="B9514" t="s">
        <v>123</v>
      </c>
      <c r="C9514" t="s">
        <v>20</v>
      </c>
      <c r="F9514">
        <v>2</v>
      </c>
      <c r="G9514">
        <v>30</v>
      </c>
      <c r="H9514" s="1">
        <v>44648</v>
      </c>
    </row>
    <row r="9515" spans="1:9" x14ac:dyDescent="0.3">
      <c r="A9515" t="s">
        <v>9656</v>
      </c>
      <c r="B9515" t="s">
        <v>97</v>
      </c>
      <c r="C9515" t="s">
        <v>38</v>
      </c>
      <c r="D9515" t="s">
        <v>43</v>
      </c>
      <c r="E9515">
        <v>6</v>
      </c>
      <c r="F9515">
        <v>3</v>
      </c>
      <c r="G9515">
        <v>18</v>
      </c>
      <c r="H9515" s="1">
        <v>45048</v>
      </c>
      <c r="I9515" t="s">
        <v>13</v>
      </c>
    </row>
    <row r="9516" spans="1:9" x14ac:dyDescent="0.3">
      <c r="A9516" t="s">
        <v>9657</v>
      </c>
      <c r="B9516" t="s">
        <v>192</v>
      </c>
      <c r="C9516" t="s">
        <v>20</v>
      </c>
      <c r="D9516" t="s">
        <v>41</v>
      </c>
      <c r="E9516">
        <v>14</v>
      </c>
      <c r="F9516">
        <v>3</v>
      </c>
      <c r="G9516">
        <v>42</v>
      </c>
      <c r="H9516" s="1">
        <v>44797</v>
      </c>
      <c r="I9516" t="s">
        <v>13</v>
      </c>
    </row>
    <row r="9517" spans="1:9" x14ac:dyDescent="0.3">
      <c r="A9517" t="s">
        <v>9658</v>
      </c>
      <c r="B9517" t="s">
        <v>62</v>
      </c>
      <c r="C9517" t="s">
        <v>50</v>
      </c>
      <c r="D9517" t="s">
        <v>51</v>
      </c>
      <c r="E9517">
        <v>5</v>
      </c>
      <c r="F9517">
        <v>5</v>
      </c>
      <c r="G9517">
        <v>25</v>
      </c>
      <c r="H9517" s="1">
        <v>45003</v>
      </c>
      <c r="I9517" t="s">
        <v>17</v>
      </c>
    </row>
    <row r="9518" spans="1:9" x14ac:dyDescent="0.3">
      <c r="A9518" t="s">
        <v>9659</v>
      </c>
      <c r="B9518" t="s">
        <v>425</v>
      </c>
      <c r="C9518" t="s">
        <v>20</v>
      </c>
      <c r="D9518" t="s">
        <v>30</v>
      </c>
      <c r="E9518">
        <v>18</v>
      </c>
      <c r="F9518">
        <v>2</v>
      </c>
      <c r="G9518">
        <v>36</v>
      </c>
      <c r="H9518" s="1">
        <v>45191</v>
      </c>
    </row>
    <row r="9519" spans="1:9" x14ac:dyDescent="0.3">
      <c r="A9519" t="s">
        <v>9660</v>
      </c>
      <c r="B9519" t="s">
        <v>105</v>
      </c>
      <c r="C9519" t="s">
        <v>38</v>
      </c>
      <c r="D9519" t="s">
        <v>121</v>
      </c>
      <c r="E9519">
        <v>5</v>
      </c>
      <c r="F9519">
        <v>1</v>
      </c>
      <c r="G9519">
        <v>5</v>
      </c>
      <c r="H9519" s="1">
        <v>44852</v>
      </c>
      <c r="I9519" t="s">
        <v>17</v>
      </c>
    </row>
    <row r="9520" spans="1:9" x14ac:dyDescent="0.3">
      <c r="A9520" t="s">
        <v>9661</v>
      </c>
      <c r="B9520" t="s">
        <v>181</v>
      </c>
      <c r="C9520" t="s">
        <v>11</v>
      </c>
      <c r="D9520" t="s">
        <v>16</v>
      </c>
      <c r="E9520">
        <v>4</v>
      </c>
      <c r="F9520">
        <v>1</v>
      </c>
      <c r="G9520">
        <v>4</v>
      </c>
      <c r="H9520" s="1">
        <v>44581</v>
      </c>
      <c r="I9520" t="s">
        <v>28</v>
      </c>
    </row>
    <row r="9521" spans="1:9" x14ac:dyDescent="0.3">
      <c r="A9521" t="s">
        <v>9662</v>
      </c>
      <c r="B9521" t="s">
        <v>45</v>
      </c>
      <c r="C9521" t="s">
        <v>24</v>
      </c>
      <c r="D9521" t="s">
        <v>56</v>
      </c>
      <c r="E9521">
        <v>3</v>
      </c>
      <c r="F9521">
        <v>4</v>
      </c>
      <c r="G9521">
        <v>12</v>
      </c>
      <c r="H9521" s="1">
        <v>45139</v>
      </c>
    </row>
    <row r="9522" spans="1:9" x14ac:dyDescent="0.3">
      <c r="A9522" t="s">
        <v>9663</v>
      </c>
      <c r="B9522" t="s">
        <v>32</v>
      </c>
      <c r="C9522" t="s">
        <v>11</v>
      </c>
      <c r="D9522" t="s">
        <v>16</v>
      </c>
      <c r="E9522">
        <v>4</v>
      </c>
      <c r="F9522">
        <v>2</v>
      </c>
      <c r="G9522">
        <v>8</v>
      </c>
      <c r="H9522" s="1">
        <v>44980</v>
      </c>
      <c r="I9522" t="s">
        <v>17</v>
      </c>
    </row>
    <row r="9523" spans="1:9" x14ac:dyDescent="0.3">
      <c r="A9523" t="s">
        <v>9664</v>
      </c>
      <c r="B9523" t="s">
        <v>81</v>
      </c>
      <c r="C9523" t="s">
        <v>24</v>
      </c>
      <c r="D9523" t="s">
        <v>71</v>
      </c>
      <c r="E9523">
        <v>3</v>
      </c>
      <c r="F9523">
        <v>5</v>
      </c>
      <c r="G9523">
        <v>15</v>
      </c>
      <c r="H9523" s="1">
        <v>45007</v>
      </c>
      <c r="I9523" t="s">
        <v>17</v>
      </c>
    </row>
    <row r="9524" spans="1:9" x14ac:dyDescent="0.3">
      <c r="A9524" t="s">
        <v>9665</v>
      </c>
      <c r="B9524" t="s">
        <v>131</v>
      </c>
      <c r="C9524" t="s">
        <v>20</v>
      </c>
      <c r="D9524" t="s">
        <v>41</v>
      </c>
      <c r="E9524">
        <v>14</v>
      </c>
      <c r="F9524">
        <v>1</v>
      </c>
      <c r="G9524">
        <v>14</v>
      </c>
      <c r="H9524" s="1">
        <v>45036</v>
      </c>
      <c r="I9524" t="s">
        <v>17</v>
      </c>
    </row>
    <row r="9525" spans="1:9" x14ac:dyDescent="0.3">
      <c r="A9525" t="s">
        <v>9666</v>
      </c>
      <c r="B9525" t="s">
        <v>298</v>
      </c>
      <c r="C9525" t="s">
        <v>11</v>
      </c>
      <c r="F9525">
        <v>1</v>
      </c>
      <c r="G9525">
        <v>4</v>
      </c>
      <c r="H9525" s="1">
        <v>44997</v>
      </c>
      <c r="I9525" t="s">
        <v>17</v>
      </c>
    </row>
    <row r="9526" spans="1:9" x14ac:dyDescent="0.3">
      <c r="A9526" t="s">
        <v>9667</v>
      </c>
      <c r="B9526" t="s">
        <v>268</v>
      </c>
      <c r="C9526" t="s">
        <v>38</v>
      </c>
      <c r="D9526" t="s">
        <v>121</v>
      </c>
      <c r="E9526">
        <v>5</v>
      </c>
      <c r="F9526">
        <v>5</v>
      </c>
      <c r="G9526">
        <v>25</v>
      </c>
      <c r="H9526" s="1">
        <v>44978</v>
      </c>
      <c r="I9526" t="s">
        <v>13</v>
      </c>
    </row>
    <row r="9527" spans="1:9" x14ac:dyDescent="0.3">
      <c r="A9527" t="s">
        <v>9668</v>
      </c>
      <c r="B9527" t="s">
        <v>413</v>
      </c>
      <c r="C9527" t="s">
        <v>38</v>
      </c>
      <c r="D9527" t="s">
        <v>125</v>
      </c>
      <c r="E9527">
        <v>7</v>
      </c>
      <c r="F9527">
        <v>2</v>
      </c>
      <c r="G9527">
        <v>14</v>
      </c>
      <c r="H9527" s="1">
        <v>44626</v>
      </c>
      <c r="I9527" t="s">
        <v>13</v>
      </c>
    </row>
    <row r="9528" spans="1:9" x14ac:dyDescent="0.3">
      <c r="A9528" t="s">
        <v>9669</v>
      </c>
      <c r="B9528" t="s">
        <v>283</v>
      </c>
      <c r="C9528" t="s">
        <v>50</v>
      </c>
      <c r="D9528" t="s">
        <v>86</v>
      </c>
      <c r="E9528">
        <v>5</v>
      </c>
      <c r="F9528">
        <v>1</v>
      </c>
      <c r="G9528">
        <v>5</v>
      </c>
      <c r="H9528" s="1">
        <v>45178</v>
      </c>
      <c r="I9528" t="s">
        <v>17</v>
      </c>
    </row>
    <row r="9529" spans="1:9" x14ac:dyDescent="0.3">
      <c r="A9529" t="s">
        <v>9670</v>
      </c>
      <c r="B9529" t="s">
        <v>60</v>
      </c>
      <c r="C9529" t="s">
        <v>24</v>
      </c>
      <c r="D9529" t="s">
        <v>168</v>
      </c>
      <c r="E9529">
        <v>1</v>
      </c>
      <c r="F9529">
        <v>1</v>
      </c>
      <c r="G9529">
        <v>1</v>
      </c>
      <c r="H9529" s="1">
        <v>45112</v>
      </c>
      <c r="I9529" t="s">
        <v>17</v>
      </c>
    </row>
    <row r="9530" spans="1:9" x14ac:dyDescent="0.3">
      <c r="A9530" t="s">
        <v>9671</v>
      </c>
      <c r="B9530" t="s">
        <v>95</v>
      </c>
      <c r="C9530" t="s">
        <v>38</v>
      </c>
      <c r="D9530" t="s">
        <v>74</v>
      </c>
      <c r="E9530">
        <v>6</v>
      </c>
      <c r="F9530">
        <v>3</v>
      </c>
      <c r="G9530">
        <v>18</v>
      </c>
      <c r="H9530" s="1">
        <v>44681</v>
      </c>
      <c r="I9530" t="s">
        <v>13</v>
      </c>
    </row>
    <row r="9531" spans="1:9" x14ac:dyDescent="0.3">
      <c r="A9531" t="s">
        <v>9672</v>
      </c>
      <c r="B9531" t="s">
        <v>155</v>
      </c>
      <c r="C9531" t="s">
        <v>20</v>
      </c>
      <c r="D9531" t="s">
        <v>245</v>
      </c>
      <c r="E9531">
        <v>20</v>
      </c>
      <c r="F9531">
        <v>4</v>
      </c>
      <c r="G9531">
        <v>80</v>
      </c>
      <c r="H9531" s="1">
        <v>44840</v>
      </c>
      <c r="I9531" t="s">
        <v>28</v>
      </c>
    </row>
    <row r="9532" spans="1:9" x14ac:dyDescent="0.3">
      <c r="A9532" t="s">
        <v>9673</v>
      </c>
      <c r="B9532" t="s">
        <v>181</v>
      </c>
      <c r="C9532" t="s">
        <v>24</v>
      </c>
      <c r="D9532" t="s">
        <v>168</v>
      </c>
      <c r="E9532">
        <v>1</v>
      </c>
      <c r="F9532">
        <v>5</v>
      </c>
      <c r="G9532">
        <v>5</v>
      </c>
      <c r="H9532" s="1">
        <v>44633</v>
      </c>
      <c r="I9532" t="s">
        <v>28</v>
      </c>
    </row>
    <row r="9533" spans="1:9" x14ac:dyDescent="0.3">
      <c r="A9533" t="s">
        <v>9674</v>
      </c>
      <c r="B9533" t="s">
        <v>62</v>
      </c>
      <c r="C9533" t="s">
        <v>20</v>
      </c>
      <c r="D9533" t="s">
        <v>27</v>
      </c>
      <c r="E9533">
        <v>12</v>
      </c>
      <c r="F9533">
        <v>4</v>
      </c>
      <c r="G9533">
        <v>48</v>
      </c>
      <c r="H9533" s="1">
        <v>44936</v>
      </c>
      <c r="I9533" t="s">
        <v>17</v>
      </c>
    </row>
    <row r="9534" spans="1:9" x14ac:dyDescent="0.3">
      <c r="A9534" t="s">
        <v>9675</v>
      </c>
      <c r="B9534" t="s">
        <v>232</v>
      </c>
      <c r="C9534" t="s">
        <v>24</v>
      </c>
      <c r="E9534">
        <v>2.5</v>
      </c>
      <c r="F9534">
        <v>2</v>
      </c>
      <c r="G9534">
        <v>5</v>
      </c>
      <c r="H9534" s="1">
        <v>44952</v>
      </c>
      <c r="I9534" t="s">
        <v>13</v>
      </c>
    </row>
    <row r="9535" spans="1:9" x14ac:dyDescent="0.3">
      <c r="A9535" t="s">
        <v>9676</v>
      </c>
      <c r="B9535" t="s">
        <v>120</v>
      </c>
      <c r="C9535" t="s">
        <v>11</v>
      </c>
      <c r="D9535" t="s">
        <v>12</v>
      </c>
      <c r="E9535">
        <v>3</v>
      </c>
      <c r="F9535">
        <v>1</v>
      </c>
      <c r="G9535">
        <v>3</v>
      </c>
      <c r="H9535" s="1">
        <v>44712</v>
      </c>
      <c r="I9535" t="s">
        <v>17</v>
      </c>
    </row>
    <row r="9536" spans="1:9" x14ac:dyDescent="0.3">
      <c r="A9536" t="s">
        <v>9677</v>
      </c>
      <c r="B9536" t="s">
        <v>81</v>
      </c>
      <c r="C9536" t="s">
        <v>38</v>
      </c>
      <c r="D9536" t="s">
        <v>43</v>
      </c>
      <c r="E9536">
        <v>6</v>
      </c>
      <c r="F9536">
        <v>4</v>
      </c>
      <c r="G9536">
        <v>24</v>
      </c>
      <c r="H9536" s="1">
        <v>44828</v>
      </c>
      <c r="I9536" t="s">
        <v>17</v>
      </c>
    </row>
    <row r="9537" spans="1:9" x14ac:dyDescent="0.3">
      <c r="A9537" t="s">
        <v>9678</v>
      </c>
      <c r="B9537" t="s">
        <v>55</v>
      </c>
      <c r="C9537" t="s">
        <v>20</v>
      </c>
      <c r="D9537" t="s">
        <v>27</v>
      </c>
      <c r="E9537">
        <v>12</v>
      </c>
      <c r="F9537">
        <v>2</v>
      </c>
      <c r="G9537">
        <v>24</v>
      </c>
      <c r="H9537" s="1">
        <v>45214</v>
      </c>
      <c r="I9537" t="s">
        <v>28</v>
      </c>
    </row>
    <row r="9538" spans="1:9" x14ac:dyDescent="0.3">
      <c r="A9538" t="s">
        <v>9679</v>
      </c>
      <c r="B9538" t="s">
        <v>172</v>
      </c>
      <c r="C9538" t="s">
        <v>20</v>
      </c>
      <c r="F9538">
        <v>4</v>
      </c>
      <c r="G9538">
        <v>80</v>
      </c>
      <c r="H9538" s="1">
        <v>45013</v>
      </c>
      <c r="I9538" t="s">
        <v>17</v>
      </c>
    </row>
    <row r="9539" spans="1:9" x14ac:dyDescent="0.3">
      <c r="A9539" t="s">
        <v>9680</v>
      </c>
      <c r="B9539" t="s">
        <v>66</v>
      </c>
      <c r="C9539" t="s">
        <v>20</v>
      </c>
      <c r="D9539" t="s">
        <v>41</v>
      </c>
      <c r="E9539">
        <v>14</v>
      </c>
      <c r="F9539">
        <v>3</v>
      </c>
      <c r="G9539">
        <v>42</v>
      </c>
      <c r="H9539" s="1">
        <v>44742</v>
      </c>
      <c r="I9539" t="s">
        <v>17</v>
      </c>
    </row>
    <row r="9540" spans="1:9" x14ac:dyDescent="0.3">
      <c r="A9540" t="s">
        <v>9681</v>
      </c>
      <c r="B9540" t="s">
        <v>234</v>
      </c>
      <c r="C9540" t="s">
        <v>38</v>
      </c>
      <c r="D9540" t="s">
        <v>121</v>
      </c>
      <c r="E9540">
        <v>5</v>
      </c>
      <c r="F9540">
        <v>4</v>
      </c>
      <c r="G9540">
        <v>20</v>
      </c>
      <c r="H9540" s="1">
        <v>44991</v>
      </c>
      <c r="I9540" t="s">
        <v>28</v>
      </c>
    </row>
    <row r="9541" spans="1:9" x14ac:dyDescent="0.3">
      <c r="A9541" t="s">
        <v>9682</v>
      </c>
      <c r="B9541" t="s">
        <v>92</v>
      </c>
      <c r="C9541" t="s">
        <v>11</v>
      </c>
      <c r="D9541" t="s">
        <v>16</v>
      </c>
      <c r="E9541">
        <v>4</v>
      </c>
      <c r="F9541">
        <v>2</v>
      </c>
      <c r="G9541">
        <v>8</v>
      </c>
      <c r="H9541" s="1">
        <v>45076</v>
      </c>
      <c r="I9541" t="s">
        <v>28</v>
      </c>
    </row>
    <row r="9542" spans="1:9" x14ac:dyDescent="0.3">
      <c r="A9542" t="s">
        <v>9683</v>
      </c>
      <c r="B9542" t="s">
        <v>145</v>
      </c>
      <c r="C9542" t="s">
        <v>20</v>
      </c>
      <c r="D9542" t="s">
        <v>30</v>
      </c>
      <c r="E9542">
        <v>18</v>
      </c>
      <c r="F9542">
        <v>1</v>
      </c>
      <c r="G9542">
        <v>18</v>
      </c>
      <c r="H9542" s="1">
        <v>44994</v>
      </c>
    </row>
    <row r="9543" spans="1:9" x14ac:dyDescent="0.3">
      <c r="A9543" t="s">
        <v>9684</v>
      </c>
      <c r="B9543" t="s">
        <v>217</v>
      </c>
      <c r="C9543" t="s">
        <v>20</v>
      </c>
      <c r="D9543" t="s">
        <v>245</v>
      </c>
      <c r="E9543">
        <v>20</v>
      </c>
      <c r="F9543">
        <v>4</v>
      </c>
      <c r="G9543">
        <v>80</v>
      </c>
      <c r="H9543" s="1">
        <v>45051</v>
      </c>
      <c r="I9543" t="s">
        <v>13</v>
      </c>
    </row>
    <row r="9544" spans="1:9" x14ac:dyDescent="0.3">
      <c r="A9544" t="s">
        <v>9685</v>
      </c>
      <c r="B9544" t="s">
        <v>219</v>
      </c>
      <c r="C9544" t="s">
        <v>38</v>
      </c>
      <c r="D9544" t="s">
        <v>121</v>
      </c>
      <c r="E9544">
        <v>5</v>
      </c>
      <c r="F9544">
        <v>2</v>
      </c>
      <c r="G9544">
        <v>10</v>
      </c>
      <c r="H9544" s="1">
        <v>44755</v>
      </c>
      <c r="I9544" t="s">
        <v>13</v>
      </c>
    </row>
    <row r="9545" spans="1:9" x14ac:dyDescent="0.3">
      <c r="A9545" t="s">
        <v>9686</v>
      </c>
      <c r="B9545" t="s">
        <v>90</v>
      </c>
      <c r="C9545" t="s">
        <v>11</v>
      </c>
      <c r="D9545" t="s">
        <v>16</v>
      </c>
      <c r="E9545">
        <v>4</v>
      </c>
      <c r="F9545">
        <v>1</v>
      </c>
      <c r="G9545">
        <v>4</v>
      </c>
      <c r="H9545" s="1">
        <v>45235</v>
      </c>
      <c r="I9545" t="s">
        <v>13</v>
      </c>
    </row>
    <row r="9546" spans="1:9" x14ac:dyDescent="0.3">
      <c r="A9546" t="s">
        <v>9687</v>
      </c>
      <c r="B9546" t="s">
        <v>76</v>
      </c>
      <c r="C9546" t="s">
        <v>38</v>
      </c>
      <c r="D9546" t="s">
        <v>125</v>
      </c>
      <c r="E9546">
        <v>7</v>
      </c>
      <c r="F9546">
        <v>3</v>
      </c>
      <c r="G9546">
        <v>21</v>
      </c>
      <c r="H9546" s="1">
        <v>44570</v>
      </c>
      <c r="I9546" t="s">
        <v>17</v>
      </c>
    </row>
    <row r="9547" spans="1:9" x14ac:dyDescent="0.3">
      <c r="A9547" t="s">
        <v>9688</v>
      </c>
      <c r="B9547" t="s">
        <v>81</v>
      </c>
      <c r="C9547" t="s">
        <v>50</v>
      </c>
      <c r="D9547" t="s">
        <v>51</v>
      </c>
      <c r="E9547">
        <v>5</v>
      </c>
      <c r="F9547">
        <v>4</v>
      </c>
      <c r="G9547">
        <v>20</v>
      </c>
      <c r="H9547" s="1">
        <v>44742</v>
      </c>
      <c r="I9547" t="s">
        <v>28</v>
      </c>
    </row>
    <row r="9548" spans="1:9" x14ac:dyDescent="0.3">
      <c r="A9548" t="s">
        <v>9689</v>
      </c>
      <c r="B9548" t="s">
        <v>97</v>
      </c>
      <c r="C9548" t="s">
        <v>20</v>
      </c>
      <c r="D9548" t="s">
        <v>27</v>
      </c>
      <c r="E9548">
        <v>12</v>
      </c>
      <c r="F9548">
        <v>4</v>
      </c>
      <c r="G9548">
        <v>48</v>
      </c>
      <c r="H9548" s="1">
        <v>45256</v>
      </c>
      <c r="I9548" t="s">
        <v>17</v>
      </c>
    </row>
    <row r="9549" spans="1:9" x14ac:dyDescent="0.3">
      <c r="A9549" t="s">
        <v>9690</v>
      </c>
      <c r="B9549" t="s">
        <v>397</v>
      </c>
      <c r="C9549" t="s">
        <v>50</v>
      </c>
      <c r="D9549" t="s">
        <v>112</v>
      </c>
      <c r="E9549">
        <v>4</v>
      </c>
      <c r="F9549">
        <v>5</v>
      </c>
      <c r="G9549">
        <v>20</v>
      </c>
      <c r="H9549" s="1">
        <v>44788</v>
      </c>
      <c r="I9549" t="s">
        <v>28</v>
      </c>
    </row>
    <row r="9550" spans="1:9" x14ac:dyDescent="0.3">
      <c r="A9550" t="s">
        <v>9691</v>
      </c>
      <c r="B9550" t="s">
        <v>45</v>
      </c>
      <c r="C9550" t="s">
        <v>20</v>
      </c>
      <c r="D9550" t="s">
        <v>27</v>
      </c>
      <c r="E9550">
        <v>12</v>
      </c>
      <c r="F9550">
        <v>5</v>
      </c>
      <c r="G9550">
        <v>60</v>
      </c>
      <c r="H9550" s="1">
        <v>45088</v>
      </c>
      <c r="I9550" t="s">
        <v>17</v>
      </c>
    </row>
    <row r="9551" spans="1:9" x14ac:dyDescent="0.3">
      <c r="A9551" t="s">
        <v>9692</v>
      </c>
      <c r="B9551" t="s">
        <v>35</v>
      </c>
      <c r="C9551" t="s">
        <v>38</v>
      </c>
      <c r="D9551" t="s">
        <v>125</v>
      </c>
      <c r="E9551">
        <v>7</v>
      </c>
      <c r="F9551">
        <v>4</v>
      </c>
      <c r="G9551">
        <v>28</v>
      </c>
      <c r="H9551" s="1">
        <v>44666</v>
      </c>
      <c r="I9551" t="s">
        <v>17</v>
      </c>
    </row>
    <row r="9552" spans="1:9" x14ac:dyDescent="0.3">
      <c r="A9552" t="s">
        <v>9693</v>
      </c>
      <c r="B9552" t="s">
        <v>268</v>
      </c>
      <c r="C9552" t="s">
        <v>50</v>
      </c>
      <c r="D9552" t="s">
        <v>112</v>
      </c>
      <c r="E9552">
        <v>4</v>
      </c>
      <c r="F9552">
        <v>5</v>
      </c>
      <c r="G9552">
        <v>20</v>
      </c>
      <c r="H9552" s="1">
        <v>44568</v>
      </c>
      <c r="I9552" t="s">
        <v>13</v>
      </c>
    </row>
    <row r="9553" spans="1:9" x14ac:dyDescent="0.3">
      <c r="A9553" t="s">
        <v>9694</v>
      </c>
      <c r="B9553" t="s">
        <v>127</v>
      </c>
      <c r="C9553" t="s">
        <v>24</v>
      </c>
      <c r="D9553" t="s">
        <v>71</v>
      </c>
      <c r="E9553">
        <v>3</v>
      </c>
      <c r="F9553">
        <v>4</v>
      </c>
      <c r="G9553">
        <v>12</v>
      </c>
      <c r="H9553" s="1">
        <v>44733</v>
      </c>
      <c r="I9553" t="s">
        <v>17</v>
      </c>
    </row>
    <row r="9554" spans="1:9" x14ac:dyDescent="0.3">
      <c r="A9554" t="s">
        <v>9695</v>
      </c>
      <c r="B9554" t="s">
        <v>281</v>
      </c>
      <c r="C9554" t="s">
        <v>11</v>
      </c>
      <c r="D9554" t="s">
        <v>79</v>
      </c>
      <c r="E9554">
        <v>5</v>
      </c>
      <c r="F9554">
        <v>2</v>
      </c>
      <c r="G9554">
        <v>10</v>
      </c>
      <c r="H9554" s="1">
        <v>44600</v>
      </c>
      <c r="I9554" t="s">
        <v>17</v>
      </c>
    </row>
    <row r="9555" spans="1:9" x14ac:dyDescent="0.3">
      <c r="A9555" t="s">
        <v>9696</v>
      </c>
      <c r="B9555" t="s">
        <v>118</v>
      </c>
      <c r="C9555" t="s">
        <v>11</v>
      </c>
      <c r="D9555" t="s">
        <v>33</v>
      </c>
      <c r="E9555">
        <v>4</v>
      </c>
      <c r="F9555">
        <v>3</v>
      </c>
      <c r="G9555">
        <v>12</v>
      </c>
      <c r="H9555" s="1">
        <v>44981</v>
      </c>
      <c r="I9555" t="s">
        <v>13</v>
      </c>
    </row>
    <row r="9556" spans="1:9" x14ac:dyDescent="0.3">
      <c r="A9556" t="s">
        <v>9697</v>
      </c>
      <c r="B9556" t="s">
        <v>88</v>
      </c>
      <c r="C9556" t="s">
        <v>50</v>
      </c>
      <c r="D9556" t="s">
        <v>99</v>
      </c>
      <c r="E9556">
        <v>8</v>
      </c>
      <c r="F9556">
        <v>4</v>
      </c>
      <c r="G9556">
        <v>32</v>
      </c>
      <c r="H9556" s="1">
        <v>45249</v>
      </c>
      <c r="I9556" t="s">
        <v>28</v>
      </c>
    </row>
    <row r="9557" spans="1:9" x14ac:dyDescent="0.3">
      <c r="A9557" t="s">
        <v>9698</v>
      </c>
      <c r="B9557" t="s">
        <v>15</v>
      </c>
      <c r="C9557" t="s">
        <v>38</v>
      </c>
      <c r="D9557" t="s">
        <v>121</v>
      </c>
      <c r="E9557">
        <v>5</v>
      </c>
      <c r="F9557">
        <v>2</v>
      </c>
      <c r="G9557">
        <v>10</v>
      </c>
      <c r="H9557" s="1">
        <v>45225</v>
      </c>
      <c r="I9557" t="s">
        <v>13</v>
      </c>
    </row>
    <row r="9558" spans="1:9" x14ac:dyDescent="0.3">
      <c r="A9558" t="s">
        <v>9699</v>
      </c>
      <c r="B9558" t="s">
        <v>23</v>
      </c>
      <c r="C9558" t="s">
        <v>24</v>
      </c>
      <c r="D9558" t="s">
        <v>71</v>
      </c>
      <c r="E9558">
        <v>3</v>
      </c>
      <c r="F9558">
        <v>2</v>
      </c>
      <c r="G9558">
        <v>6</v>
      </c>
      <c r="H9558" s="1">
        <v>44934</v>
      </c>
      <c r="I9558" t="s">
        <v>17</v>
      </c>
    </row>
    <row r="9559" spans="1:9" x14ac:dyDescent="0.3">
      <c r="A9559" t="s">
        <v>9700</v>
      </c>
      <c r="B9559" t="s">
        <v>105</v>
      </c>
      <c r="C9559" t="s">
        <v>38</v>
      </c>
      <c r="D9559" t="s">
        <v>43</v>
      </c>
      <c r="E9559">
        <v>6</v>
      </c>
      <c r="F9559">
        <v>1</v>
      </c>
      <c r="G9559">
        <v>6</v>
      </c>
      <c r="H9559" s="1">
        <v>44887</v>
      </c>
      <c r="I9559" t="s">
        <v>13</v>
      </c>
    </row>
    <row r="9560" spans="1:9" x14ac:dyDescent="0.3">
      <c r="A9560" t="s">
        <v>9701</v>
      </c>
      <c r="B9560" t="s">
        <v>209</v>
      </c>
      <c r="C9560" t="s">
        <v>20</v>
      </c>
      <c r="D9560" t="s">
        <v>21</v>
      </c>
      <c r="E9560">
        <v>15</v>
      </c>
      <c r="F9560">
        <v>5</v>
      </c>
      <c r="G9560">
        <v>75</v>
      </c>
      <c r="H9560" s="1">
        <v>44979</v>
      </c>
      <c r="I9560" t="s">
        <v>28</v>
      </c>
    </row>
    <row r="9561" spans="1:9" x14ac:dyDescent="0.3">
      <c r="A9561" t="s">
        <v>9702</v>
      </c>
      <c r="B9561" t="s">
        <v>150</v>
      </c>
      <c r="C9561" t="s">
        <v>11</v>
      </c>
      <c r="D9561" t="s">
        <v>16</v>
      </c>
      <c r="E9561">
        <v>4</v>
      </c>
      <c r="F9561">
        <v>3</v>
      </c>
      <c r="G9561">
        <v>12</v>
      </c>
      <c r="H9561" s="1">
        <v>45026</v>
      </c>
      <c r="I9561" t="s">
        <v>17</v>
      </c>
    </row>
    <row r="9562" spans="1:9" x14ac:dyDescent="0.3">
      <c r="A9562" t="s">
        <v>9703</v>
      </c>
      <c r="B9562" t="s">
        <v>37</v>
      </c>
      <c r="C9562" t="s">
        <v>20</v>
      </c>
      <c r="D9562" t="s">
        <v>27</v>
      </c>
      <c r="E9562">
        <v>12</v>
      </c>
      <c r="F9562">
        <v>2</v>
      </c>
      <c r="G9562">
        <v>24</v>
      </c>
      <c r="H9562" s="1">
        <v>45154</v>
      </c>
      <c r="I9562" t="s">
        <v>13</v>
      </c>
    </row>
    <row r="9563" spans="1:9" x14ac:dyDescent="0.3">
      <c r="A9563" t="s">
        <v>9704</v>
      </c>
      <c r="B9563" t="s">
        <v>103</v>
      </c>
      <c r="C9563" t="s">
        <v>50</v>
      </c>
      <c r="D9563" t="s">
        <v>86</v>
      </c>
      <c r="E9563">
        <v>5</v>
      </c>
      <c r="F9563">
        <v>2</v>
      </c>
      <c r="G9563">
        <v>10</v>
      </c>
      <c r="H9563" s="1">
        <v>45202</v>
      </c>
      <c r="I9563" t="s">
        <v>28</v>
      </c>
    </row>
    <row r="9564" spans="1:9" x14ac:dyDescent="0.3">
      <c r="A9564" t="s">
        <v>9705</v>
      </c>
      <c r="B9564" t="s">
        <v>484</v>
      </c>
      <c r="C9564" t="s">
        <v>20</v>
      </c>
      <c r="D9564" t="s">
        <v>27</v>
      </c>
      <c r="E9564">
        <v>12</v>
      </c>
      <c r="F9564">
        <v>4</v>
      </c>
      <c r="G9564">
        <v>48</v>
      </c>
      <c r="H9564" s="1">
        <v>45054</v>
      </c>
      <c r="I9564" t="s">
        <v>13</v>
      </c>
    </row>
    <row r="9565" spans="1:9" x14ac:dyDescent="0.3">
      <c r="A9565" t="s">
        <v>9706</v>
      </c>
      <c r="B9565" t="s">
        <v>411</v>
      </c>
      <c r="C9565" t="s">
        <v>24</v>
      </c>
      <c r="D9565" t="s">
        <v>168</v>
      </c>
      <c r="E9565">
        <v>1</v>
      </c>
      <c r="F9565">
        <v>3</v>
      </c>
      <c r="G9565">
        <v>3</v>
      </c>
      <c r="H9565" s="1">
        <v>45067</v>
      </c>
      <c r="I9565" t="s">
        <v>17</v>
      </c>
    </row>
    <row r="9566" spans="1:9" x14ac:dyDescent="0.3">
      <c r="A9566" t="s">
        <v>9707</v>
      </c>
      <c r="B9566" t="s">
        <v>60</v>
      </c>
      <c r="C9566" t="s">
        <v>50</v>
      </c>
      <c r="D9566" t="s">
        <v>93</v>
      </c>
      <c r="E9566">
        <v>7</v>
      </c>
      <c r="F9566">
        <v>4</v>
      </c>
      <c r="G9566">
        <v>28</v>
      </c>
      <c r="H9566" s="1">
        <v>45234</v>
      </c>
      <c r="I9566" t="s">
        <v>17</v>
      </c>
    </row>
    <row r="9567" spans="1:9" x14ac:dyDescent="0.3">
      <c r="A9567" t="s">
        <v>9708</v>
      </c>
      <c r="B9567" t="s">
        <v>298</v>
      </c>
      <c r="C9567" t="s">
        <v>20</v>
      </c>
      <c r="D9567" t="s">
        <v>27</v>
      </c>
      <c r="E9567">
        <v>12</v>
      </c>
      <c r="F9567">
        <v>3</v>
      </c>
      <c r="G9567">
        <v>36</v>
      </c>
      <c r="H9567" s="1">
        <v>45239</v>
      </c>
      <c r="I9567" t="s">
        <v>13</v>
      </c>
    </row>
    <row r="9568" spans="1:9" x14ac:dyDescent="0.3">
      <c r="A9568" t="s">
        <v>9709</v>
      </c>
      <c r="B9568" t="s">
        <v>83</v>
      </c>
      <c r="C9568" t="s">
        <v>24</v>
      </c>
      <c r="D9568" t="s">
        <v>77</v>
      </c>
      <c r="E9568">
        <v>2.5</v>
      </c>
      <c r="F9568">
        <v>1</v>
      </c>
      <c r="G9568">
        <v>2.5</v>
      </c>
      <c r="H9568" s="1">
        <v>44694</v>
      </c>
      <c r="I9568" t="s">
        <v>28</v>
      </c>
    </row>
    <row r="9569" spans="1:9" x14ac:dyDescent="0.3">
      <c r="A9569" t="s">
        <v>9710</v>
      </c>
      <c r="B9569" t="s">
        <v>165</v>
      </c>
      <c r="C9569" t="s">
        <v>24</v>
      </c>
      <c r="D9569" t="s">
        <v>77</v>
      </c>
      <c r="E9569">
        <v>2.5</v>
      </c>
      <c r="F9569">
        <v>4</v>
      </c>
      <c r="G9569">
        <v>10</v>
      </c>
      <c r="H9569" s="1">
        <v>44816</v>
      </c>
      <c r="I9569" t="s">
        <v>17</v>
      </c>
    </row>
    <row r="9570" spans="1:9" x14ac:dyDescent="0.3">
      <c r="A9570" t="s">
        <v>9711</v>
      </c>
      <c r="B9570" t="s">
        <v>313</v>
      </c>
      <c r="C9570" t="s">
        <v>38</v>
      </c>
      <c r="D9570" t="s">
        <v>74</v>
      </c>
      <c r="E9570">
        <v>6</v>
      </c>
      <c r="F9570">
        <v>4</v>
      </c>
      <c r="G9570">
        <v>24</v>
      </c>
      <c r="H9570" s="1">
        <v>44785</v>
      </c>
      <c r="I9570" t="s">
        <v>28</v>
      </c>
    </row>
    <row r="9571" spans="1:9" x14ac:dyDescent="0.3">
      <c r="A9571" t="s">
        <v>9712</v>
      </c>
      <c r="B9571" t="s">
        <v>150</v>
      </c>
      <c r="C9571" t="s">
        <v>24</v>
      </c>
      <c r="D9571" t="s">
        <v>56</v>
      </c>
      <c r="E9571">
        <v>3</v>
      </c>
      <c r="F9571">
        <v>5</v>
      </c>
      <c r="G9571">
        <v>15</v>
      </c>
      <c r="H9571" s="1">
        <v>45073</v>
      </c>
      <c r="I9571" t="s">
        <v>17</v>
      </c>
    </row>
    <row r="9572" spans="1:9" x14ac:dyDescent="0.3">
      <c r="A9572" t="s">
        <v>9713</v>
      </c>
      <c r="B9572" t="s">
        <v>305</v>
      </c>
      <c r="C9572" t="s">
        <v>38</v>
      </c>
      <c r="E9572">
        <v>6</v>
      </c>
      <c r="F9572">
        <v>2</v>
      </c>
      <c r="G9572">
        <v>12</v>
      </c>
      <c r="H9572" s="1">
        <v>45266</v>
      </c>
      <c r="I9572" t="s">
        <v>13</v>
      </c>
    </row>
    <row r="9573" spans="1:9" x14ac:dyDescent="0.3">
      <c r="A9573" t="s">
        <v>9714</v>
      </c>
      <c r="B9573" t="s">
        <v>283</v>
      </c>
      <c r="C9573" t="s">
        <v>24</v>
      </c>
      <c r="D9573" t="s">
        <v>77</v>
      </c>
      <c r="E9573">
        <v>2.5</v>
      </c>
      <c r="F9573">
        <v>4</v>
      </c>
      <c r="G9573">
        <v>10</v>
      </c>
      <c r="H9573" s="1">
        <v>45124</v>
      </c>
      <c r="I9573" t="s">
        <v>17</v>
      </c>
    </row>
    <row r="9574" spans="1:9" x14ac:dyDescent="0.3">
      <c r="A9574" t="s">
        <v>9715</v>
      </c>
      <c r="B9574" t="s">
        <v>23</v>
      </c>
      <c r="C9574" t="s">
        <v>38</v>
      </c>
      <c r="D9574" t="s">
        <v>74</v>
      </c>
      <c r="E9574">
        <v>6</v>
      </c>
      <c r="F9574">
        <v>1</v>
      </c>
      <c r="G9574">
        <v>6</v>
      </c>
      <c r="H9574" s="1">
        <v>45090</v>
      </c>
      <c r="I9574" t="s">
        <v>13</v>
      </c>
    </row>
    <row r="9575" spans="1:9" x14ac:dyDescent="0.3">
      <c r="A9575" t="s">
        <v>9716</v>
      </c>
      <c r="B9575" t="s">
        <v>281</v>
      </c>
      <c r="C9575" t="s">
        <v>20</v>
      </c>
      <c r="D9575" t="s">
        <v>21</v>
      </c>
      <c r="E9575">
        <v>15</v>
      </c>
      <c r="F9575">
        <v>5</v>
      </c>
      <c r="G9575">
        <v>75</v>
      </c>
      <c r="H9575" s="1">
        <v>44609</v>
      </c>
      <c r="I9575" t="s">
        <v>28</v>
      </c>
    </row>
    <row r="9576" spans="1:9" x14ac:dyDescent="0.3">
      <c r="A9576" t="s">
        <v>9717</v>
      </c>
      <c r="B9576" t="s">
        <v>372</v>
      </c>
      <c r="C9576" t="s">
        <v>38</v>
      </c>
      <c r="E9576">
        <v>6</v>
      </c>
      <c r="F9576">
        <v>5</v>
      </c>
      <c r="G9576">
        <v>30</v>
      </c>
      <c r="H9576" s="1">
        <v>44772</v>
      </c>
    </row>
    <row r="9577" spans="1:9" x14ac:dyDescent="0.3">
      <c r="A9577" t="s">
        <v>9718</v>
      </c>
      <c r="B9577" t="s">
        <v>147</v>
      </c>
      <c r="C9577" t="s">
        <v>50</v>
      </c>
      <c r="D9577" t="s">
        <v>51</v>
      </c>
      <c r="E9577">
        <v>5</v>
      </c>
      <c r="F9577">
        <v>3</v>
      </c>
      <c r="G9577">
        <v>15</v>
      </c>
      <c r="H9577" s="1">
        <v>44879</v>
      </c>
      <c r="I9577" t="s">
        <v>17</v>
      </c>
    </row>
    <row r="9578" spans="1:9" x14ac:dyDescent="0.3">
      <c r="A9578" t="s">
        <v>9719</v>
      </c>
      <c r="B9578" t="s">
        <v>64</v>
      </c>
      <c r="C9578" t="s">
        <v>24</v>
      </c>
      <c r="D9578" t="s">
        <v>77</v>
      </c>
      <c r="E9578">
        <v>2.5</v>
      </c>
      <c r="F9578">
        <v>1</v>
      </c>
      <c r="G9578">
        <v>2.5</v>
      </c>
      <c r="H9578" s="1">
        <v>44590</v>
      </c>
      <c r="I9578" t="s">
        <v>17</v>
      </c>
    </row>
    <row r="9579" spans="1:9" x14ac:dyDescent="0.3">
      <c r="A9579" t="s">
        <v>9720</v>
      </c>
      <c r="B9579" t="s">
        <v>192</v>
      </c>
      <c r="C9579" t="s">
        <v>11</v>
      </c>
      <c r="D9579" t="s">
        <v>230</v>
      </c>
      <c r="E9579">
        <v>5</v>
      </c>
      <c r="F9579">
        <v>4</v>
      </c>
      <c r="G9579">
        <v>20</v>
      </c>
      <c r="H9579" s="1">
        <v>44966</v>
      </c>
      <c r="I9579" t="s">
        <v>17</v>
      </c>
    </row>
    <row r="9580" spans="1:9" x14ac:dyDescent="0.3">
      <c r="A9580" t="s">
        <v>9721</v>
      </c>
      <c r="B9580" t="s">
        <v>19</v>
      </c>
      <c r="C9580" t="s">
        <v>50</v>
      </c>
      <c r="D9580" t="s">
        <v>51</v>
      </c>
      <c r="E9580">
        <v>5</v>
      </c>
      <c r="F9580">
        <v>1</v>
      </c>
      <c r="G9580">
        <v>5</v>
      </c>
      <c r="H9580" s="1">
        <v>44799</v>
      </c>
      <c r="I9580" t="s">
        <v>28</v>
      </c>
    </row>
    <row r="9581" spans="1:9" x14ac:dyDescent="0.3">
      <c r="A9581" t="s">
        <v>9722</v>
      </c>
      <c r="B9581" t="s">
        <v>64</v>
      </c>
      <c r="C9581" t="s">
        <v>20</v>
      </c>
      <c r="D9581" t="s">
        <v>245</v>
      </c>
      <c r="E9581">
        <v>20</v>
      </c>
      <c r="F9581">
        <v>4</v>
      </c>
      <c r="G9581">
        <v>80</v>
      </c>
      <c r="H9581" s="1">
        <v>45266</v>
      </c>
      <c r="I9581" t="s">
        <v>17</v>
      </c>
    </row>
    <row r="9582" spans="1:9" x14ac:dyDescent="0.3">
      <c r="A9582" t="s">
        <v>9723</v>
      </c>
      <c r="B9582" t="s">
        <v>268</v>
      </c>
      <c r="C9582" t="s">
        <v>11</v>
      </c>
      <c r="D9582" t="s">
        <v>33</v>
      </c>
      <c r="E9582">
        <v>4</v>
      </c>
      <c r="F9582">
        <v>4</v>
      </c>
      <c r="G9582">
        <v>16</v>
      </c>
      <c r="H9582" s="1">
        <v>44801</v>
      </c>
      <c r="I9582" t="s">
        <v>17</v>
      </c>
    </row>
    <row r="9583" spans="1:9" x14ac:dyDescent="0.3">
      <c r="A9583" t="s">
        <v>9724</v>
      </c>
      <c r="B9583" t="s">
        <v>23</v>
      </c>
      <c r="C9583" t="s">
        <v>50</v>
      </c>
      <c r="D9583" t="s">
        <v>86</v>
      </c>
      <c r="E9583">
        <v>5</v>
      </c>
      <c r="F9583">
        <v>3</v>
      </c>
      <c r="G9583">
        <v>15</v>
      </c>
      <c r="H9583" s="1">
        <v>44584</v>
      </c>
      <c r="I9583" t="s">
        <v>13</v>
      </c>
    </row>
    <row r="9584" spans="1:9" x14ac:dyDescent="0.3">
      <c r="A9584" t="s">
        <v>9725</v>
      </c>
      <c r="B9584" t="s">
        <v>26</v>
      </c>
      <c r="C9584" t="s">
        <v>50</v>
      </c>
      <c r="D9584" t="s">
        <v>99</v>
      </c>
      <c r="E9584">
        <v>8</v>
      </c>
      <c r="F9584">
        <v>4</v>
      </c>
      <c r="G9584">
        <v>32</v>
      </c>
      <c r="H9584" s="1">
        <v>45178</v>
      </c>
      <c r="I9584" t="s">
        <v>28</v>
      </c>
    </row>
    <row r="9585" spans="1:9" x14ac:dyDescent="0.3">
      <c r="A9585" t="s">
        <v>9726</v>
      </c>
      <c r="B9585" t="s">
        <v>109</v>
      </c>
      <c r="C9585" t="s">
        <v>50</v>
      </c>
      <c r="D9585" t="s">
        <v>51</v>
      </c>
      <c r="E9585">
        <v>5</v>
      </c>
      <c r="F9585">
        <v>3</v>
      </c>
      <c r="G9585">
        <v>15</v>
      </c>
      <c r="H9585" s="1">
        <v>44915</v>
      </c>
      <c r="I9585" t="s">
        <v>28</v>
      </c>
    </row>
    <row r="9586" spans="1:9" x14ac:dyDescent="0.3">
      <c r="A9586" t="s">
        <v>9727</v>
      </c>
      <c r="B9586" t="s">
        <v>597</v>
      </c>
      <c r="C9586" t="s">
        <v>20</v>
      </c>
      <c r="D9586" t="s">
        <v>245</v>
      </c>
      <c r="E9586">
        <v>20</v>
      </c>
      <c r="F9586">
        <v>3</v>
      </c>
      <c r="G9586">
        <v>60</v>
      </c>
      <c r="H9586" s="1">
        <v>44993</v>
      </c>
      <c r="I9586" t="s">
        <v>13</v>
      </c>
    </row>
    <row r="9587" spans="1:9" x14ac:dyDescent="0.3">
      <c r="A9587" t="s">
        <v>9728</v>
      </c>
      <c r="B9587" t="s">
        <v>425</v>
      </c>
      <c r="C9587" t="s">
        <v>20</v>
      </c>
      <c r="D9587" t="s">
        <v>27</v>
      </c>
      <c r="E9587">
        <v>12</v>
      </c>
      <c r="F9587">
        <v>2</v>
      </c>
      <c r="G9587">
        <v>24</v>
      </c>
      <c r="H9587" s="1">
        <v>45150</v>
      </c>
      <c r="I9587" t="s">
        <v>17</v>
      </c>
    </row>
    <row r="9588" spans="1:9" x14ac:dyDescent="0.3">
      <c r="A9588" t="s">
        <v>9729</v>
      </c>
      <c r="B9588" t="s">
        <v>120</v>
      </c>
      <c r="C9588" t="s">
        <v>20</v>
      </c>
      <c r="D9588" t="s">
        <v>27</v>
      </c>
      <c r="E9588">
        <v>12</v>
      </c>
      <c r="F9588">
        <v>5</v>
      </c>
      <c r="G9588">
        <v>60</v>
      </c>
      <c r="H9588" s="1">
        <v>44774</v>
      </c>
      <c r="I9588" t="s">
        <v>28</v>
      </c>
    </row>
    <row r="9589" spans="1:9" x14ac:dyDescent="0.3">
      <c r="A9589" t="s">
        <v>9730</v>
      </c>
      <c r="B9589" t="s">
        <v>160</v>
      </c>
      <c r="C9589" t="s">
        <v>24</v>
      </c>
      <c r="D9589" t="s">
        <v>56</v>
      </c>
      <c r="E9589">
        <v>3</v>
      </c>
      <c r="F9589">
        <v>3</v>
      </c>
      <c r="G9589">
        <v>9</v>
      </c>
      <c r="H9589" s="1">
        <v>45279</v>
      </c>
      <c r="I9589" t="s">
        <v>28</v>
      </c>
    </row>
    <row r="9590" spans="1:9" x14ac:dyDescent="0.3">
      <c r="A9590" t="s">
        <v>9731</v>
      </c>
      <c r="B9590" t="s">
        <v>103</v>
      </c>
      <c r="C9590" t="s">
        <v>11</v>
      </c>
      <c r="D9590" t="s">
        <v>79</v>
      </c>
      <c r="E9590">
        <v>5</v>
      </c>
      <c r="F9590">
        <v>4</v>
      </c>
      <c r="G9590">
        <v>20</v>
      </c>
      <c r="H9590" s="1">
        <v>44922</v>
      </c>
      <c r="I9590" t="s">
        <v>13</v>
      </c>
    </row>
    <row r="9591" spans="1:9" x14ac:dyDescent="0.3">
      <c r="A9591" t="s">
        <v>9732</v>
      </c>
      <c r="B9591" t="s">
        <v>92</v>
      </c>
      <c r="C9591" t="s">
        <v>50</v>
      </c>
      <c r="D9591" t="s">
        <v>112</v>
      </c>
      <c r="E9591">
        <v>4</v>
      </c>
      <c r="F9591">
        <v>1</v>
      </c>
      <c r="G9591">
        <v>4</v>
      </c>
      <c r="H9591" s="1">
        <v>44739</v>
      </c>
      <c r="I9591" t="s">
        <v>13</v>
      </c>
    </row>
    <row r="9592" spans="1:9" x14ac:dyDescent="0.3">
      <c r="A9592" t="s">
        <v>9733</v>
      </c>
      <c r="B9592" t="s">
        <v>73</v>
      </c>
      <c r="C9592" t="s">
        <v>50</v>
      </c>
      <c r="D9592" t="s">
        <v>86</v>
      </c>
      <c r="E9592">
        <v>5</v>
      </c>
      <c r="F9592">
        <v>5</v>
      </c>
      <c r="G9592">
        <v>25</v>
      </c>
      <c r="H9592" s="1">
        <v>45124</v>
      </c>
      <c r="I9592" t="s">
        <v>13</v>
      </c>
    </row>
    <row r="9593" spans="1:9" x14ac:dyDescent="0.3">
      <c r="A9593" t="s">
        <v>9734</v>
      </c>
      <c r="B9593" t="s">
        <v>254</v>
      </c>
      <c r="C9593" t="s">
        <v>11</v>
      </c>
      <c r="D9593" t="s">
        <v>33</v>
      </c>
      <c r="E9593">
        <v>4</v>
      </c>
      <c r="F9593">
        <v>2</v>
      </c>
      <c r="G9593">
        <v>8</v>
      </c>
      <c r="H9593" s="1">
        <v>44900</v>
      </c>
      <c r="I9593" t="s">
        <v>17</v>
      </c>
    </row>
    <row r="9594" spans="1:9" x14ac:dyDescent="0.3">
      <c r="A9594" t="s">
        <v>9735</v>
      </c>
      <c r="B9594" t="s">
        <v>155</v>
      </c>
      <c r="C9594" t="s">
        <v>11</v>
      </c>
      <c r="D9594" t="s">
        <v>230</v>
      </c>
      <c r="E9594">
        <v>5</v>
      </c>
      <c r="F9594">
        <v>3</v>
      </c>
      <c r="G9594">
        <v>15</v>
      </c>
      <c r="H9594" s="1">
        <v>44992</v>
      </c>
      <c r="I9594" t="s">
        <v>17</v>
      </c>
    </row>
    <row r="9595" spans="1:9" x14ac:dyDescent="0.3">
      <c r="A9595" t="s">
        <v>9736</v>
      </c>
      <c r="B9595" t="s">
        <v>95</v>
      </c>
      <c r="C9595" t="s">
        <v>11</v>
      </c>
      <c r="D9595" t="s">
        <v>33</v>
      </c>
      <c r="E9595">
        <v>4</v>
      </c>
      <c r="F9595">
        <v>3</v>
      </c>
      <c r="G9595">
        <v>12</v>
      </c>
      <c r="H9595" s="1">
        <v>44724</v>
      </c>
      <c r="I9595" t="s">
        <v>13</v>
      </c>
    </row>
    <row r="9596" spans="1:9" x14ac:dyDescent="0.3">
      <c r="A9596" t="s">
        <v>9737</v>
      </c>
      <c r="B9596" t="s">
        <v>23</v>
      </c>
      <c r="C9596" t="s">
        <v>20</v>
      </c>
      <c r="D9596" t="s">
        <v>41</v>
      </c>
      <c r="E9596">
        <v>14</v>
      </c>
      <c r="F9596">
        <v>5</v>
      </c>
      <c r="G9596">
        <v>70</v>
      </c>
      <c r="H9596" s="1">
        <v>44706</v>
      </c>
      <c r="I9596" t="s">
        <v>13</v>
      </c>
    </row>
    <row r="9597" spans="1:9" x14ac:dyDescent="0.3">
      <c r="A9597" t="s">
        <v>9738</v>
      </c>
      <c r="B9597" t="s">
        <v>209</v>
      </c>
      <c r="C9597" t="s">
        <v>38</v>
      </c>
      <c r="D9597" t="s">
        <v>74</v>
      </c>
      <c r="E9597">
        <v>6</v>
      </c>
      <c r="F9597">
        <v>2</v>
      </c>
      <c r="G9597">
        <v>12</v>
      </c>
      <c r="H9597" s="1">
        <v>44965</v>
      </c>
    </row>
    <row r="9598" spans="1:9" x14ac:dyDescent="0.3">
      <c r="A9598" t="s">
        <v>9739</v>
      </c>
      <c r="B9598" t="s">
        <v>160</v>
      </c>
      <c r="C9598" t="s">
        <v>24</v>
      </c>
      <c r="F9598">
        <v>2</v>
      </c>
      <c r="G9598">
        <v>5</v>
      </c>
      <c r="H9598" s="1">
        <v>44588</v>
      </c>
      <c r="I9598" t="s">
        <v>17</v>
      </c>
    </row>
    <row r="9599" spans="1:9" x14ac:dyDescent="0.3">
      <c r="A9599" t="s">
        <v>9740</v>
      </c>
      <c r="B9599" t="s">
        <v>287</v>
      </c>
      <c r="C9599" t="s">
        <v>20</v>
      </c>
      <c r="D9599" t="s">
        <v>27</v>
      </c>
      <c r="E9599">
        <v>12</v>
      </c>
      <c r="F9599">
        <v>1</v>
      </c>
      <c r="G9599">
        <v>12</v>
      </c>
      <c r="H9599" s="1">
        <v>44932</v>
      </c>
      <c r="I9599" t="s">
        <v>28</v>
      </c>
    </row>
    <row r="9600" spans="1:9" x14ac:dyDescent="0.3">
      <c r="A9600" t="s">
        <v>9741</v>
      </c>
      <c r="B9600" t="s">
        <v>95</v>
      </c>
      <c r="C9600" t="s">
        <v>11</v>
      </c>
      <c r="D9600" t="s">
        <v>12</v>
      </c>
      <c r="E9600">
        <v>3</v>
      </c>
      <c r="F9600">
        <v>2</v>
      </c>
      <c r="G9600">
        <v>6</v>
      </c>
      <c r="H9600" s="1">
        <v>45160</v>
      </c>
      <c r="I9600" t="s">
        <v>17</v>
      </c>
    </row>
    <row r="9601" spans="1:9" x14ac:dyDescent="0.3">
      <c r="A9601" t="s">
        <v>9742</v>
      </c>
      <c r="B9601" t="s">
        <v>163</v>
      </c>
      <c r="C9601" t="s">
        <v>11</v>
      </c>
      <c r="D9601" t="s">
        <v>79</v>
      </c>
      <c r="E9601">
        <v>5</v>
      </c>
      <c r="F9601">
        <v>2</v>
      </c>
      <c r="G9601">
        <v>10</v>
      </c>
      <c r="H9601" s="1">
        <v>44866</v>
      </c>
      <c r="I9601" t="s">
        <v>17</v>
      </c>
    </row>
    <row r="9602" spans="1:9" x14ac:dyDescent="0.3">
      <c r="A9602" t="s">
        <v>9743</v>
      </c>
      <c r="B9602" t="s">
        <v>90</v>
      </c>
      <c r="C9602" t="s">
        <v>38</v>
      </c>
      <c r="H9602" s="1">
        <v>45272</v>
      </c>
    </row>
    <row r="9603" spans="1:9" x14ac:dyDescent="0.3">
      <c r="A9603" t="s">
        <v>9744</v>
      </c>
      <c r="B9603" t="s">
        <v>60</v>
      </c>
      <c r="C9603" t="s">
        <v>50</v>
      </c>
      <c r="D9603" t="s">
        <v>93</v>
      </c>
      <c r="E9603">
        <v>7</v>
      </c>
      <c r="F9603">
        <v>5</v>
      </c>
      <c r="G9603">
        <v>35</v>
      </c>
      <c r="H9603" s="1">
        <v>45117</v>
      </c>
      <c r="I9603" t="s">
        <v>13</v>
      </c>
    </row>
    <row r="9604" spans="1:9" x14ac:dyDescent="0.3">
      <c r="A9604" t="s">
        <v>9745</v>
      </c>
      <c r="B9604" t="s">
        <v>172</v>
      </c>
      <c r="C9604" t="s">
        <v>50</v>
      </c>
      <c r="D9604" t="s">
        <v>51</v>
      </c>
      <c r="E9604">
        <v>5</v>
      </c>
      <c r="F9604">
        <v>2</v>
      </c>
      <c r="G9604">
        <v>10</v>
      </c>
      <c r="H9604" s="1">
        <v>45285</v>
      </c>
      <c r="I9604" t="s">
        <v>17</v>
      </c>
    </row>
    <row r="9605" spans="1:9" x14ac:dyDescent="0.3">
      <c r="A9605" t="s">
        <v>9746</v>
      </c>
      <c r="B9605" t="s">
        <v>423</v>
      </c>
      <c r="C9605" t="s">
        <v>11</v>
      </c>
      <c r="D9605" t="s">
        <v>12</v>
      </c>
      <c r="E9605">
        <v>3</v>
      </c>
      <c r="F9605">
        <v>1</v>
      </c>
      <c r="G9605">
        <v>3</v>
      </c>
      <c r="H9605" s="1">
        <v>44992</v>
      </c>
      <c r="I9605" t="s">
        <v>17</v>
      </c>
    </row>
    <row r="9606" spans="1:9" x14ac:dyDescent="0.3">
      <c r="A9606" t="s">
        <v>9747</v>
      </c>
      <c r="B9606" t="s">
        <v>368</v>
      </c>
      <c r="C9606" t="s">
        <v>11</v>
      </c>
      <c r="D9606" t="s">
        <v>12</v>
      </c>
      <c r="E9606">
        <v>3</v>
      </c>
      <c r="F9606">
        <v>1</v>
      </c>
      <c r="G9606">
        <v>3</v>
      </c>
      <c r="H9606" s="1">
        <v>44575</v>
      </c>
      <c r="I9606" t="s">
        <v>17</v>
      </c>
    </row>
    <row r="9607" spans="1:9" x14ac:dyDescent="0.3">
      <c r="A9607" t="s">
        <v>9748</v>
      </c>
      <c r="B9607" t="s">
        <v>155</v>
      </c>
      <c r="C9607" t="s">
        <v>50</v>
      </c>
      <c r="D9607" t="s">
        <v>99</v>
      </c>
      <c r="E9607">
        <v>8</v>
      </c>
      <c r="F9607">
        <v>5</v>
      </c>
      <c r="G9607">
        <v>40</v>
      </c>
      <c r="H9607" s="1">
        <v>44787</v>
      </c>
      <c r="I9607" t="s">
        <v>28</v>
      </c>
    </row>
    <row r="9608" spans="1:9" x14ac:dyDescent="0.3">
      <c r="A9608" t="s">
        <v>9749</v>
      </c>
      <c r="B9608" t="s">
        <v>217</v>
      </c>
      <c r="C9608" t="s">
        <v>50</v>
      </c>
      <c r="D9608" t="s">
        <v>112</v>
      </c>
      <c r="E9608">
        <v>4</v>
      </c>
      <c r="F9608">
        <v>2</v>
      </c>
      <c r="G9608">
        <v>8</v>
      </c>
      <c r="H9608" s="1">
        <v>45035</v>
      </c>
      <c r="I9608" t="s">
        <v>17</v>
      </c>
    </row>
    <row r="9609" spans="1:9" x14ac:dyDescent="0.3">
      <c r="A9609" t="s">
        <v>9750</v>
      </c>
      <c r="B9609" t="s">
        <v>283</v>
      </c>
      <c r="C9609" t="s">
        <v>38</v>
      </c>
      <c r="D9609" t="s">
        <v>43</v>
      </c>
      <c r="E9609">
        <v>6</v>
      </c>
      <c r="F9609">
        <v>2</v>
      </c>
      <c r="G9609">
        <v>12</v>
      </c>
      <c r="H9609" s="1">
        <v>44738</v>
      </c>
      <c r="I9609" t="s">
        <v>17</v>
      </c>
    </row>
    <row r="9610" spans="1:9" x14ac:dyDescent="0.3">
      <c r="A9610" t="s">
        <v>9751</v>
      </c>
      <c r="B9610" t="s">
        <v>10</v>
      </c>
      <c r="C9610" t="s">
        <v>50</v>
      </c>
      <c r="D9610" t="s">
        <v>86</v>
      </c>
      <c r="E9610">
        <v>5</v>
      </c>
      <c r="F9610">
        <v>5</v>
      </c>
      <c r="G9610">
        <v>25</v>
      </c>
      <c r="H9610" s="1">
        <v>45175</v>
      </c>
      <c r="I9610" t="s">
        <v>17</v>
      </c>
    </row>
    <row r="9611" spans="1:9" x14ac:dyDescent="0.3">
      <c r="A9611" t="s">
        <v>9752</v>
      </c>
      <c r="B9611" t="s">
        <v>205</v>
      </c>
      <c r="C9611" t="s">
        <v>20</v>
      </c>
      <c r="D9611" t="s">
        <v>21</v>
      </c>
      <c r="E9611">
        <v>15</v>
      </c>
      <c r="F9611">
        <v>5</v>
      </c>
      <c r="G9611">
        <v>75</v>
      </c>
      <c r="H9611" s="1">
        <v>44741</v>
      </c>
      <c r="I9611" t="s">
        <v>28</v>
      </c>
    </row>
    <row r="9612" spans="1:9" x14ac:dyDescent="0.3">
      <c r="A9612" t="s">
        <v>9753</v>
      </c>
      <c r="B9612" t="s">
        <v>32</v>
      </c>
      <c r="C9612" t="s">
        <v>50</v>
      </c>
      <c r="D9612" t="s">
        <v>99</v>
      </c>
      <c r="E9612">
        <v>8</v>
      </c>
      <c r="F9612">
        <v>1</v>
      </c>
      <c r="G9612">
        <v>8</v>
      </c>
      <c r="H9612" s="1">
        <v>45226</v>
      </c>
      <c r="I9612" t="s">
        <v>17</v>
      </c>
    </row>
    <row r="9613" spans="1:9" x14ac:dyDescent="0.3">
      <c r="A9613" t="s">
        <v>9754</v>
      </c>
      <c r="B9613" t="s">
        <v>200</v>
      </c>
      <c r="C9613" t="s">
        <v>20</v>
      </c>
      <c r="D9613" t="s">
        <v>21</v>
      </c>
      <c r="E9613">
        <v>15</v>
      </c>
      <c r="F9613">
        <v>3</v>
      </c>
      <c r="G9613">
        <v>45</v>
      </c>
      <c r="H9613" s="1">
        <v>45255</v>
      </c>
      <c r="I9613" t="s">
        <v>13</v>
      </c>
    </row>
    <row r="9614" spans="1:9" x14ac:dyDescent="0.3">
      <c r="A9614" t="s">
        <v>9755</v>
      </c>
      <c r="B9614" t="s">
        <v>225</v>
      </c>
      <c r="C9614" t="s">
        <v>20</v>
      </c>
      <c r="D9614" t="s">
        <v>21</v>
      </c>
      <c r="E9614">
        <v>15</v>
      </c>
      <c r="F9614">
        <v>5</v>
      </c>
      <c r="G9614">
        <v>75</v>
      </c>
      <c r="H9614" s="1">
        <v>45077</v>
      </c>
      <c r="I9614" t="s">
        <v>28</v>
      </c>
    </row>
    <row r="9615" spans="1:9" x14ac:dyDescent="0.3">
      <c r="A9615" t="s">
        <v>9756</v>
      </c>
      <c r="B9615" t="s">
        <v>129</v>
      </c>
      <c r="C9615" t="s">
        <v>50</v>
      </c>
      <c r="D9615" t="s">
        <v>112</v>
      </c>
      <c r="E9615">
        <v>4</v>
      </c>
      <c r="F9615">
        <v>2</v>
      </c>
      <c r="G9615">
        <v>8</v>
      </c>
      <c r="H9615" s="1">
        <v>45213</v>
      </c>
      <c r="I9615" t="s">
        <v>13</v>
      </c>
    </row>
    <row r="9616" spans="1:9" x14ac:dyDescent="0.3">
      <c r="A9616" t="s">
        <v>9757</v>
      </c>
      <c r="B9616" t="s">
        <v>185</v>
      </c>
      <c r="C9616" t="s">
        <v>11</v>
      </c>
      <c r="F9616">
        <v>2</v>
      </c>
      <c r="G9616">
        <v>8</v>
      </c>
      <c r="H9616" s="1">
        <v>44773</v>
      </c>
      <c r="I9616" t="s">
        <v>13</v>
      </c>
    </row>
    <row r="9617" spans="1:9" x14ac:dyDescent="0.3">
      <c r="A9617" t="s">
        <v>9758</v>
      </c>
      <c r="B9617" t="s">
        <v>202</v>
      </c>
      <c r="C9617" t="s">
        <v>24</v>
      </c>
      <c r="D9617" t="s">
        <v>168</v>
      </c>
      <c r="E9617">
        <v>1</v>
      </c>
      <c r="F9617">
        <v>1</v>
      </c>
      <c r="G9617">
        <v>1</v>
      </c>
      <c r="H9617" s="1">
        <v>45225</v>
      </c>
      <c r="I9617" t="s">
        <v>13</v>
      </c>
    </row>
    <row r="9618" spans="1:9" x14ac:dyDescent="0.3">
      <c r="A9618" t="s">
        <v>9759</v>
      </c>
      <c r="B9618" t="s">
        <v>81</v>
      </c>
      <c r="C9618" t="s">
        <v>11</v>
      </c>
      <c r="D9618" t="s">
        <v>12</v>
      </c>
      <c r="E9618">
        <v>3</v>
      </c>
      <c r="F9618">
        <v>4</v>
      </c>
      <c r="G9618">
        <v>12</v>
      </c>
      <c r="H9618" s="1">
        <v>45166</v>
      </c>
      <c r="I9618" t="s">
        <v>28</v>
      </c>
    </row>
    <row r="9619" spans="1:9" x14ac:dyDescent="0.3">
      <c r="A9619" t="s">
        <v>9760</v>
      </c>
      <c r="B9619" t="s">
        <v>283</v>
      </c>
      <c r="C9619" t="s">
        <v>38</v>
      </c>
      <c r="D9619" t="s">
        <v>121</v>
      </c>
      <c r="E9619">
        <v>5</v>
      </c>
      <c r="F9619">
        <v>2</v>
      </c>
      <c r="G9619">
        <v>10</v>
      </c>
      <c r="H9619" s="1">
        <v>44850</v>
      </c>
      <c r="I9619" t="s">
        <v>28</v>
      </c>
    </row>
    <row r="9620" spans="1:9" x14ac:dyDescent="0.3">
      <c r="A9620" t="s">
        <v>9761</v>
      </c>
      <c r="B9620" t="s">
        <v>172</v>
      </c>
      <c r="C9620" t="s">
        <v>24</v>
      </c>
      <c r="D9620" t="s">
        <v>71</v>
      </c>
      <c r="E9620">
        <v>3</v>
      </c>
      <c r="F9620">
        <v>5</v>
      </c>
      <c r="G9620">
        <v>15</v>
      </c>
      <c r="H9620" s="1">
        <v>44664</v>
      </c>
      <c r="I9620" t="s">
        <v>17</v>
      </c>
    </row>
    <row r="9621" spans="1:9" x14ac:dyDescent="0.3">
      <c r="A9621" t="s">
        <v>9762</v>
      </c>
      <c r="B9621" t="s">
        <v>155</v>
      </c>
      <c r="C9621" t="s">
        <v>24</v>
      </c>
      <c r="D9621" t="s">
        <v>141</v>
      </c>
      <c r="E9621">
        <v>2.5</v>
      </c>
      <c r="F9621">
        <v>3</v>
      </c>
      <c r="G9621">
        <v>7.5</v>
      </c>
      <c r="H9621" s="1">
        <v>44855</v>
      </c>
      <c r="I9621" t="s">
        <v>28</v>
      </c>
    </row>
    <row r="9622" spans="1:9" x14ac:dyDescent="0.3">
      <c r="A9622" t="s">
        <v>9763</v>
      </c>
      <c r="B9622" t="s">
        <v>23</v>
      </c>
      <c r="C9622" t="s">
        <v>20</v>
      </c>
      <c r="D9622" t="s">
        <v>30</v>
      </c>
      <c r="E9622">
        <v>18</v>
      </c>
      <c r="F9622">
        <v>2</v>
      </c>
      <c r="G9622">
        <v>36</v>
      </c>
      <c r="H9622" s="1">
        <v>44919</v>
      </c>
      <c r="I9622" t="s">
        <v>13</v>
      </c>
    </row>
    <row r="9623" spans="1:9" x14ac:dyDescent="0.3">
      <c r="A9623" t="s">
        <v>9764</v>
      </c>
      <c r="B9623" t="s">
        <v>53</v>
      </c>
      <c r="C9623" t="s">
        <v>11</v>
      </c>
      <c r="E9623">
        <v>4</v>
      </c>
      <c r="F9623">
        <v>1</v>
      </c>
      <c r="G9623">
        <v>4</v>
      </c>
      <c r="H9623" s="1">
        <v>45021</v>
      </c>
      <c r="I9623" t="s">
        <v>28</v>
      </c>
    </row>
    <row r="9624" spans="1:9" x14ac:dyDescent="0.3">
      <c r="A9624" t="s">
        <v>9765</v>
      </c>
      <c r="B9624" t="s">
        <v>58</v>
      </c>
      <c r="C9624" t="s">
        <v>38</v>
      </c>
      <c r="D9624" t="s">
        <v>43</v>
      </c>
      <c r="E9624">
        <v>6</v>
      </c>
      <c r="F9624">
        <v>2</v>
      </c>
      <c r="G9624">
        <v>12</v>
      </c>
      <c r="H9624" s="1">
        <v>44850</v>
      </c>
      <c r="I9624" t="s">
        <v>17</v>
      </c>
    </row>
    <row r="9625" spans="1:9" x14ac:dyDescent="0.3">
      <c r="A9625" t="s">
        <v>9766</v>
      </c>
      <c r="B9625" t="s">
        <v>326</v>
      </c>
      <c r="C9625" t="s">
        <v>24</v>
      </c>
      <c r="D9625" t="s">
        <v>168</v>
      </c>
      <c r="E9625">
        <v>1</v>
      </c>
      <c r="F9625">
        <v>4</v>
      </c>
      <c r="G9625">
        <v>4</v>
      </c>
      <c r="H9625" s="1">
        <v>44826</v>
      </c>
      <c r="I9625" t="s">
        <v>13</v>
      </c>
    </row>
    <row r="9626" spans="1:9" x14ac:dyDescent="0.3">
      <c r="A9626" t="s">
        <v>9767</v>
      </c>
      <c r="B9626" t="s">
        <v>152</v>
      </c>
      <c r="C9626" t="s">
        <v>24</v>
      </c>
      <c r="D9626" t="s">
        <v>141</v>
      </c>
      <c r="E9626">
        <v>2.5</v>
      </c>
      <c r="F9626">
        <v>1</v>
      </c>
      <c r="G9626">
        <v>2.5</v>
      </c>
      <c r="H9626" s="1">
        <v>44718</v>
      </c>
      <c r="I9626" t="s">
        <v>13</v>
      </c>
    </row>
    <row r="9627" spans="1:9" x14ac:dyDescent="0.3">
      <c r="A9627" t="s">
        <v>9768</v>
      </c>
      <c r="B9627" t="s">
        <v>103</v>
      </c>
      <c r="C9627" t="s">
        <v>38</v>
      </c>
      <c r="D9627" t="s">
        <v>74</v>
      </c>
      <c r="E9627">
        <v>6</v>
      </c>
      <c r="F9627">
        <v>2</v>
      </c>
      <c r="G9627">
        <v>12</v>
      </c>
      <c r="H9627" s="1">
        <v>45142</v>
      </c>
      <c r="I9627" t="s">
        <v>17</v>
      </c>
    </row>
    <row r="9628" spans="1:9" x14ac:dyDescent="0.3">
      <c r="A9628" t="s">
        <v>9769</v>
      </c>
      <c r="B9628" t="s">
        <v>597</v>
      </c>
      <c r="C9628" t="s">
        <v>24</v>
      </c>
      <c r="D9628" t="s">
        <v>77</v>
      </c>
      <c r="E9628">
        <v>2.5</v>
      </c>
      <c r="F9628">
        <v>5</v>
      </c>
      <c r="G9628">
        <v>12.5</v>
      </c>
      <c r="H9628" s="1">
        <v>45287</v>
      </c>
      <c r="I9628" t="s">
        <v>13</v>
      </c>
    </row>
    <row r="9629" spans="1:9" x14ac:dyDescent="0.3">
      <c r="A9629" t="s">
        <v>9770</v>
      </c>
      <c r="B9629" t="s">
        <v>120</v>
      </c>
      <c r="C9629" t="s">
        <v>50</v>
      </c>
      <c r="D9629" t="s">
        <v>93</v>
      </c>
      <c r="E9629">
        <v>7</v>
      </c>
      <c r="F9629">
        <v>2</v>
      </c>
      <c r="G9629">
        <v>14</v>
      </c>
      <c r="H9629" s="1">
        <v>44596</v>
      </c>
      <c r="I9629" t="s">
        <v>13</v>
      </c>
    </row>
    <row r="9630" spans="1:9" x14ac:dyDescent="0.3">
      <c r="A9630" t="s">
        <v>9771</v>
      </c>
      <c r="B9630" t="s">
        <v>236</v>
      </c>
      <c r="C9630" t="s">
        <v>20</v>
      </c>
      <c r="D9630" t="s">
        <v>245</v>
      </c>
      <c r="E9630">
        <v>20</v>
      </c>
      <c r="F9630">
        <v>4</v>
      </c>
      <c r="G9630">
        <v>80</v>
      </c>
      <c r="H9630" s="1">
        <v>44717</v>
      </c>
      <c r="I9630" t="s">
        <v>28</v>
      </c>
    </row>
    <row r="9631" spans="1:9" x14ac:dyDescent="0.3">
      <c r="A9631" t="s">
        <v>9772</v>
      </c>
      <c r="B9631" t="s">
        <v>268</v>
      </c>
      <c r="C9631" t="s">
        <v>11</v>
      </c>
      <c r="D9631" t="s">
        <v>230</v>
      </c>
      <c r="E9631">
        <v>5</v>
      </c>
      <c r="F9631">
        <v>5</v>
      </c>
      <c r="G9631">
        <v>25</v>
      </c>
      <c r="H9631" s="1">
        <v>44742</v>
      </c>
      <c r="I9631" t="s">
        <v>13</v>
      </c>
    </row>
    <row r="9632" spans="1:9" x14ac:dyDescent="0.3">
      <c r="A9632" t="s">
        <v>9773</v>
      </c>
      <c r="B9632" t="s">
        <v>83</v>
      </c>
      <c r="C9632" t="s">
        <v>50</v>
      </c>
      <c r="D9632" t="s">
        <v>112</v>
      </c>
      <c r="E9632">
        <v>4</v>
      </c>
      <c r="F9632">
        <v>5</v>
      </c>
      <c r="G9632">
        <v>20</v>
      </c>
      <c r="H9632" s="1">
        <v>44741</v>
      </c>
      <c r="I9632" t="s">
        <v>13</v>
      </c>
    </row>
    <row r="9633" spans="1:9" x14ac:dyDescent="0.3">
      <c r="A9633" t="s">
        <v>9774</v>
      </c>
      <c r="B9633" t="s">
        <v>163</v>
      </c>
      <c r="C9633" t="s">
        <v>50</v>
      </c>
      <c r="D9633" t="s">
        <v>51</v>
      </c>
      <c r="E9633">
        <v>5</v>
      </c>
      <c r="F9633">
        <v>3</v>
      </c>
      <c r="G9633">
        <v>15</v>
      </c>
      <c r="H9633" s="1">
        <v>44660</v>
      </c>
      <c r="I9633" t="s">
        <v>28</v>
      </c>
    </row>
    <row r="9634" spans="1:9" x14ac:dyDescent="0.3">
      <c r="A9634" t="s">
        <v>9775</v>
      </c>
      <c r="B9634" t="s">
        <v>69</v>
      </c>
      <c r="C9634" t="s">
        <v>38</v>
      </c>
      <c r="D9634" t="s">
        <v>121</v>
      </c>
      <c r="E9634">
        <v>5</v>
      </c>
      <c r="F9634">
        <v>4</v>
      </c>
      <c r="G9634">
        <v>20</v>
      </c>
      <c r="H9634" s="1">
        <v>45005</v>
      </c>
      <c r="I9634" t="s">
        <v>17</v>
      </c>
    </row>
    <row r="9635" spans="1:9" x14ac:dyDescent="0.3">
      <c r="A9635" t="s">
        <v>9776</v>
      </c>
      <c r="B9635" t="s">
        <v>118</v>
      </c>
      <c r="C9635" t="s">
        <v>20</v>
      </c>
      <c r="D9635" t="s">
        <v>27</v>
      </c>
      <c r="E9635">
        <v>12</v>
      </c>
      <c r="F9635">
        <v>1</v>
      </c>
      <c r="G9635">
        <v>12</v>
      </c>
      <c r="H9635" s="1">
        <v>45194</v>
      </c>
      <c r="I9635" t="s">
        <v>28</v>
      </c>
    </row>
    <row r="9636" spans="1:9" x14ac:dyDescent="0.3">
      <c r="A9636" t="s">
        <v>9777</v>
      </c>
      <c r="B9636" t="s">
        <v>118</v>
      </c>
      <c r="C9636" t="s">
        <v>50</v>
      </c>
      <c r="D9636" t="s">
        <v>112</v>
      </c>
      <c r="E9636">
        <v>4</v>
      </c>
      <c r="F9636">
        <v>4</v>
      </c>
      <c r="G9636">
        <v>16</v>
      </c>
      <c r="H9636" s="1">
        <v>44741</v>
      </c>
      <c r="I9636" t="s">
        <v>17</v>
      </c>
    </row>
    <row r="9637" spans="1:9" x14ac:dyDescent="0.3">
      <c r="A9637" t="s">
        <v>9778</v>
      </c>
      <c r="B9637" t="s">
        <v>209</v>
      </c>
      <c r="C9637" t="s">
        <v>38</v>
      </c>
      <c r="D9637" t="s">
        <v>121</v>
      </c>
      <c r="E9637">
        <v>5</v>
      </c>
      <c r="F9637">
        <v>5</v>
      </c>
      <c r="G9637">
        <v>25</v>
      </c>
      <c r="H9637" s="1">
        <v>44584</v>
      </c>
      <c r="I9637" t="s">
        <v>28</v>
      </c>
    </row>
    <row r="9638" spans="1:9" x14ac:dyDescent="0.3">
      <c r="A9638" t="s">
        <v>9779</v>
      </c>
      <c r="B9638" t="s">
        <v>103</v>
      </c>
      <c r="C9638" t="s">
        <v>20</v>
      </c>
      <c r="D9638" t="s">
        <v>30</v>
      </c>
      <c r="E9638">
        <v>18</v>
      </c>
      <c r="F9638">
        <v>3</v>
      </c>
      <c r="G9638">
        <v>54</v>
      </c>
      <c r="H9638" s="1">
        <v>44778</v>
      </c>
      <c r="I9638" t="s">
        <v>28</v>
      </c>
    </row>
    <row r="9639" spans="1:9" x14ac:dyDescent="0.3">
      <c r="A9639" t="s">
        <v>9780</v>
      </c>
      <c r="B9639" t="s">
        <v>345</v>
      </c>
      <c r="C9639" t="s">
        <v>38</v>
      </c>
      <c r="D9639" t="s">
        <v>74</v>
      </c>
      <c r="E9639">
        <v>6</v>
      </c>
      <c r="F9639">
        <v>1</v>
      </c>
      <c r="G9639">
        <v>6</v>
      </c>
      <c r="H9639" s="1">
        <v>45262</v>
      </c>
      <c r="I9639" t="s">
        <v>17</v>
      </c>
    </row>
    <row r="9640" spans="1:9" x14ac:dyDescent="0.3">
      <c r="A9640" t="s">
        <v>9781</v>
      </c>
      <c r="B9640" t="s">
        <v>219</v>
      </c>
      <c r="C9640" t="s">
        <v>24</v>
      </c>
      <c r="D9640" t="s">
        <v>168</v>
      </c>
      <c r="E9640">
        <v>1</v>
      </c>
      <c r="F9640">
        <v>4</v>
      </c>
      <c r="G9640">
        <v>4</v>
      </c>
      <c r="H9640" s="1">
        <v>44893</v>
      </c>
      <c r="I9640" t="s">
        <v>13</v>
      </c>
    </row>
    <row r="9641" spans="1:9" x14ac:dyDescent="0.3">
      <c r="A9641" t="s">
        <v>9782</v>
      </c>
      <c r="B9641" t="s">
        <v>95</v>
      </c>
      <c r="C9641" t="s">
        <v>11</v>
      </c>
      <c r="D9641" t="s">
        <v>12</v>
      </c>
      <c r="E9641">
        <v>3</v>
      </c>
      <c r="F9641">
        <v>1</v>
      </c>
      <c r="G9641">
        <v>3</v>
      </c>
      <c r="H9641" s="1">
        <v>45047</v>
      </c>
      <c r="I9641" t="s">
        <v>17</v>
      </c>
    </row>
    <row r="9642" spans="1:9" x14ac:dyDescent="0.3">
      <c r="A9642" t="s">
        <v>9783</v>
      </c>
      <c r="B9642" t="s">
        <v>372</v>
      </c>
      <c r="C9642" t="s">
        <v>24</v>
      </c>
      <c r="D9642" t="s">
        <v>71</v>
      </c>
      <c r="E9642">
        <v>3</v>
      </c>
      <c r="F9642">
        <v>3</v>
      </c>
      <c r="G9642">
        <v>9</v>
      </c>
      <c r="H9642" s="1">
        <v>44759</v>
      </c>
      <c r="I9642" t="s">
        <v>28</v>
      </c>
    </row>
    <row r="9643" spans="1:9" x14ac:dyDescent="0.3">
      <c r="A9643" t="s">
        <v>9784</v>
      </c>
      <c r="B9643" t="s">
        <v>150</v>
      </c>
      <c r="C9643" t="s">
        <v>20</v>
      </c>
      <c r="D9643" t="s">
        <v>41</v>
      </c>
      <c r="E9643">
        <v>14</v>
      </c>
      <c r="F9643">
        <v>2</v>
      </c>
      <c r="G9643">
        <v>28</v>
      </c>
      <c r="H9643" s="1">
        <v>44729</v>
      </c>
      <c r="I9643" t="s">
        <v>17</v>
      </c>
    </row>
    <row r="9644" spans="1:9" x14ac:dyDescent="0.3">
      <c r="A9644" t="s">
        <v>9785</v>
      </c>
      <c r="B9644" t="s">
        <v>194</v>
      </c>
      <c r="C9644" t="s">
        <v>20</v>
      </c>
      <c r="D9644" t="s">
        <v>41</v>
      </c>
      <c r="E9644">
        <v>14</v>
      </c>
      <c r="F9644">
        <v>4</v>
      </c>
      <c r="G9644">
        <v>56</v>
      </c>
      <c r="H9644" s="1">
        <v>44658</v>
      </c>
      <c r="I9644" t="s">
        <v>28</v>
      </c>
    </row>
    <row r="9645" spans="1:9" x14ac:dyDescent="0.3">
      <c r="A9645" t="s">
        <v>9786</v>
      </c>
      <c r="B9645" t="s">
        <v>90</v>
      </c>
      <c r="C9645" t="s">
        <v>38</v>
      </c>
      <c r="D9645" t="s">
        <v>125</v>
      </c>
      <c r="E9645">
        <v>7</v>
      </c>
      <c r="F9645">
        <v>4</v>
      </c>
      <c r="G9645">
        <v>28</v>
      </c>
      <c r="H9645" s="1">
        <v>44635</v>
      </c>
      <c r="I9645" t="s">
        <v>13</v>
      </c>
    </row>
    <row r="9646" spans="1:9" x14ac:dyDescent="0.3">
      <c r="A9646" t="s">
        <v>9787</v>
      </c>
      <c r="B9646" t="s">
        <v>19</v>
      </c>
      <c r="C9646" t="s">
        <v>38</v>
      </c>
      <c r="D9646" t="s">
        <v>43</v>
      </c>
      <c r="E9646">
        <v>6</v>
      </c>
      <c r="F9646">
        <v>3</v>
      </c>
      <c r="G9646">
        <v>18</v>
      </c>
      <c r="H9646" s="1">
        <v>44858</v>
      </c>
      <c r="I9646" t="s">
        <v>28</v>
      </c>
    </row>
    <row r="9647" spans="1:9" x14ac:dyDescent="0.3">
      <c r="A9647" t="s">
        <v>9788</v>
      </c>
      <c r="B9647" t="s">
        <v>109</v>
      </c>
      <c r="C9647" t="s">
        <v>11</v>
      </c>
      <c r="D9647" t="s">
        <v>16</v>
      </c>
      <c r="E9647">
        <v>4</v>
      </c>
      <c r="F9647">
        <v>3</v>
      </c>
      <c r="G9647">
        <v>12</v>
      </c>
      <c r="H9647" s="1">
        <v>44624</v>
      </c>
      <c r="I9647" t="s">
        <v>17</v>
      </c>
    </row>
    <row r="9648" spans="1:9" x14ac:dyDescent="0.3">
      <c r="A9648" t="s">
        <v>9789</v>
      </c>
      <c r="B9648" t="s">
        <v>202</v>
      </c>
      <c r="C9648" t="s">
        <v>50</v>
      </c>
      <c r="D9648" t="s">
        <v>112</v>
      </c>
      <c r="E9648">
        <v>4</v>
      </c>
      <c r="F9648">
        <v>3</v>
      </c>
      <c r="G9648">
        <v>12</v>
      </c>
      <c r="H9648" s="1">
        <v>44776</v>
      </c>
      <c r="I9648" t="s">
        <v>28</v>
      </c>
    </row>
    <row r="9649" spans="1:9" x14ac:dyDescent="0.3">
      <c r="A9649" t="s">
        <v>9790</v>
      </c>
      <c r="B9649" t="s">
        <v>181</v>
      </c>
      <c r="C9649" t="s">
        <v>38</v>
      </c>
      <c r="H9649" s="1">
        <v>44864</v>
      </c>
    </row>
    <row r="9650" spans="1:9" x14ac:dyDescent="0.3">
      <c r="A9650" t="s">
        <v>9791</v>
      </c>
      <c r="B9650" t="s">
        <v>200</v>
      </c>
      <c r="C9650" t="s">
        <v>38</v>
      </c>
      <c r="D9650" t="s">
        <v>121</v>
      </c>
      <c r="E9650">
        <v>5</v>
      </c>
      <c r="F9650">
        <v>5</v>
      </c>
      <c r="G9650">
        <v>25</v>
      </c>
      <c r="H9650" s="1">
        <v>44866</v>
      </c>
      <c r="I9650" t="s">
        <v>28</v>
      </c>
    </row>
    <row r="9651" spans="1:9" x14ac:dyDescent="0.3">
      <c r="A9651" t="s">
        <v>9792</v>
      </c>
      <c r="B9651" t="s">
        <v>64</v>
      </c>
      <c r="C9651" t="s">
        <v>11</v>
      </c>
      <c r="D9651" t="s">
        <v>12</v>
      </c>
      <c r="E9651">
        <v>3</v>
      </c>
      <c r="F9651">
        <v>1</v>
      </c>
      <c r="G9651">
        <v>3</v>
      </c>
      <c r="H9651" s="1">
        <v>44967</v>
      </c>
      <c r="I9651" t="s">
        <v>13</v>
      </c>
    </row>
    <row r="9652" spans="1:9" x14ac:dyDescent="0.3">
      <c r="A9652" t="s">
        <v>9793</v>
      </c>
      <c r="B9652" t="s">
        <v>150</v>
      </c>
      <c r="C9652" t="s">
        <v>24</v>
      </c>
      <c r="D9652" t="s">
        <v>77</v>
      </c>
      <c r="E9652">
        <v>2.5</v>
      </c>
      <c r="F9652">
        <v>2</v>
      </c>
      <c r="G9652">
        <v>5</v>
      </c>
      <c r="H9652" s="1">
        <v>44820</v>
      </c>
      <c r="I9652" t="s">
        <v>13</v>
      </c>
    </row>
    <row r="9653" spans="1:9" x14ac:dyDescent="0.3">
      <c r="A9653" t="s">
        <v>9794</v>
      </c>
      <c r="B9653" t="s">
        <v>10</v>
      </c>
      <c r="C9653" t="s">
        <v>20</v>
      </c>
      <c r="D9653" t="s">
        <v>245</v>
      </c>
      <c r="E9653">
        <v>20</v>
      </c>
      <c r="F9653">
        <v>1</v>
      </c>
      <c r="G9653">
        <v>20</v>
      </c>
      <c r="H9653" s="1">
        <v>44620</v>
      </c>
      <c r="I9653" t="s">
        <v>13</v>
      </c>
    </row>
    <row r="9654" spans="1:9" x14ac:dyDescent="0.3">
      <c r="A9654" t="s">
        <v>9795</v>
      </c>
      <c r="B9654" t="s">
        <v>240</v>
      </c>
      <c r="C9654" t="s">
        <v>50</v>
      </c>
      <c r="E9654">
        <v>8</v>
      </c>
      <c r="F9654">
        <v>4</v>
      </c>
      <c r="G9654">
        <v>32</v>
      </c>
      <c r="H9654" s="1">
        <v>45158</v>
      </c>
      <c r="I9654" t="s">
        <v>13</v>
      </c>
    </row>
    <row r="9655" spans="1:9" x14ac:dyDescent="0.3">
      <c r="A9655" t="s">
        <v>9796</v>
      </c>
      <c r="B9655" t="s">
        <v>155</v>
      </c>
      <c r="C9655" t="s">
        <v>20</v>
      </c>
      <c r="D9655" t="s">
        <v>21</v>
      </c>
      <c r="E9655">
        <v>15</v>
      </c>
      <c r="F9655">
        <v>5</v>
      </c>
      <c r="G9655">
        <v>75</v>
      </c>
      <c r="H9655" s="1">
        <v>44794</v>
      </c>
      <c r="I9655" t="s">
        <v>13</v>
      </c>
    </row>
    <row r="9656" spans="1:9" x14ac:dyDescent="0.3">
      <c r="A9656" t="s">
        <v>9797</v>
      </c>
      <c r="B9656" t="s">
        <v>143</v>
      </c>
      <c r="C9656" t="s">
        <v>11</v>
      </c>
      <c r="D9656" t="s">
        <v>12</v>
      </c>
      <c r="E9656">
        <v>3</v>
      </c>
      <c r="F9656">
        <v>4</v>
      </c>
      <c r="G9656">
        <v>12</v>
      </c>
      <c r="H9656" s="1">
        <v>45282</v>
      </c>
      <c r="I9656" t="s">
        <v>28</v>
      </c>
    </row>
    <row r="9657" spans="1:9" x14ac:dyDescent="0.3">
      <c r="A9657" t="s">
        <v>9798</v>
      </c>
      <c r="B9657" t="s">
        <v>200</v>
      </c>
      <c r="C9657" t="s">
        <v>20</v>
      </c>
      <c r="D9657" t="s">
        <v>27</v>
      </c>
      <c r="E9657">
        <v>12</v>
      </c>
      <c r="F9657">
        <v>5</v>
      </c>
      <c r="G9657">
        <v>60</v>
      </c>
      <c r="H9657" s="1">
        <v>44762</v>
      </c>
      <c r="I9657" t="s">
        <v>17</v>
      </c>
    </row>
    <row r="9658" spans="1:9" x14ac:dyDescent="0.3">
      <c r="A9658" t="s">
        <v>9799</v>
      </c>
      <c r="B9658" t="s">
        <v>97</v>
      </c>
      <c r="C9658" t="s">
        <v>11</v>
      </c>
      <c r="E9658">
        <v>3</v>
      </c>
      <c r="F9658">
        <v>1</v>
      </c>
      <c r="G9658">
        <v>3</v>
      </c>
      <c r="H9658" s="1">
        <v>44829</v>
      </c>
      <c r="I9658" t="s">
        <v>17</v>
      </c>
    </row>
    <row r="9659" spans="1:9" x14ac:dyDescent="0.3">
      <c r="A9659" t="s">
        <v>9800</v>
      </c>
      <c r="B9659" t="s">
        <v>152</v>
      </c>
      <c r="C9659" t="s">
        <v>50</v>
      </c>
      <c r="E9659">
        <v>4</v>
      </c>
      <c r="F9659">
        <v>3</v>
      </c>
      <c r="G9659">
        <v>12</v>
      </c>
      <c r="H9659" s="1">
        <v>44618</v>
      </c>
      <c r="I9659" t="s">
        <v>13</v>
      </c>
    </row>
    <row r="9660" spans="1:9" x14ac:dyDescent="0.3">
      <c r="A9660" t="s">
        <v>9801</v>
      </c>
      <c r="B9660" t="s">
        <v>268</v>
      </c>
      <c r="C9660" t="s">
        <v>50</v>
      </c>
      <c r="D9660" t="s">
        <v>51</v>
      </c>
      <c r="E9660">
        <v>5</v>
      </c>
      <c r="F9660">
        <v>2</v>
      </c>
      <c r="G9660">
        <v>10</v>
      </c>
      <c r="H9660" s="1">
        <v>44881</v>
      </c>
      <c r="I9660" t="s">
        <v>17</v>
      </c>
    </row>
    <row r="9661" spans="1:9" x14ac:dyDescent="0.3">
      <c r="A9661" t="s">
        <v>9802</v>
      </c>
      <c r="B9661" t="s">
        <v>240</v>
      </c>
      <c r="C9661" t="s">
        <v>11</v>
      </c>
      <c r="D9661" t="s">
        <v>230</v>
      </c>
      <c r="E9661">
        <v>5</v>
      </c>
      <c r="F9661">
        <v>5</v>
      </c>
      <c r="G9661">
        <v>25</v>
      </c>
      <c r="H9661" s="1">
        <v>44784</v>
      </c>
    </row>
    <row r="9662" spans="1:9" x14ac:dyDescent="0.3">
      <c r="A9662" t="s">
        <v>9803</v>
      </c>
      <c r="B9662" t="s">
        <v>40</v>
      </c>
      <c r="C9662" t="s">
        <v>20</v>
      </c>
      <c r="E9662">
        <v>20</v>
      </c>
      <c r="F9662">
        <v>3</v>
      </c>
      <c r="G9662">
        <v>60</v>
      </c>
      <c r="H9662" s="1">
        <v>44655</v>
      </c>
      <c r="I9662" t="s">
        <v>13</v>
      </c>
    </row>
    <row r="9663" spans="1:9" x14ac:dyDescent="0.3">
      <c r="A9663" t="s">
        <v>9804</v>
      </c>
      <c r="B9663" t="s">
        <v>47</v>
      </c>
      <c r="C9663" t="s">
        <v>20</v>
      </c>
      <c r="D9663" t="s">
        <v>27</v>
      </c>
      <c r="E9663">
        <v>12</v>
      </c>
      <c r="F9663">
        <v>3</v>
      </c>
      <c r="G9663">
        <v>36</v>
      </c>
      <c r="H9663" s="1">
        <v>44749</v>
      </c>
      <c r="I9663" t="s">
        <v>17</v>
      </c>
    </row>
    <row r="9664" spans="1:9" x14ac:dyDescent="0.3">
      <c r="A9664" t="s">
        <v>9805</v>
      </c>
      <c r="B9664" t="s">
        <v>53</v>
      </c>
      <c r="C9664" t="s">
        <v>20</v>
      </c>
      <c r="D9664" t="s">
        <v>21</v>
      </c>
      <c r="E9664">
        <v>15</v>
      </c>
      <c r="F9664">
        <v>2</v>
      </c>
      <c r="G9664">
        <v>30</v>
      </c>
      <c r="H9664" s="1">
        <v>44807</v>
      </c>
      <c r="I9664" t="s">
        <v>13</v>
      </c>
    </row>
    <row r="9665" spans="1:9" x14ac:dyDescent="0.3">
      <c r="A9665" t="s">
        <v>9806</v>
      </c>
      <c r="B9665" t="s">
        <v>69</v>
      </c>
      <c r="C9665" t="s">
        <v>20</v>
      </c>
      <c r="D9665" t="s">
        <v>245</v>
      </c>
      <c r="E9665">
        <v>20</v>
      </c>
      <c r="F9665">
        <v>2</v>
      </c>
      <c r="G9665">
        <v>40</v>
      </c>
      <c r="H9665" s="1">
        <v>44690</v>
      </c>
      <c r="I9665" t="s">
        <v>28</v>
      </c>
    </row>
    <row r="9666" spans="1:9" x14ac:dyDescent="0.3">
      <c r="A9666" t="s">
        <v>9807</v>
      </c>
      <c r="B9666" t="s">
        <v>97</v>
      </c>
      <c r="C9666" t="s">
        <v>38</v>
      </c>
      <c r="D9666" t="s">
        <v>121</v>
      </c>
      <c r="E9666">
        <v>5</v>
      </c>
      <c r="F9666">
        <v>1</v>
      </c>
      <c r="G9666">
        <v>5</v>
      </c>
      <c r="H9666" s="1">
        <v>45167</v>
      </c>
      <c r="I9666" t="s">
        <v>28</v>
      </c>
    </row>
    <row r="9667" spans="1:9" x14ac:dyDescent="0.3">
      <c r="A9667" t="s">
        <v>9808</v>
      </c>
      <c r="B9667" t="s">
        <v>240</v>
      </c>
      <c r="C9667" t="s">
        <v>24</v>
      </c>
      <c r="D9667" t="s">
        <v>56</v>
      </c>
      <c r="E9667">
        <v>3</v>
      </c>
      <c r="F9667">
        <v>3</v>
      </c>
      <c r="G9667">
        <v>9</v>
      </c>
      <c r="H9667" s="1">
        <v>44675</v>
      </c>
      <c r="I9667" t="s">
        <v>17</v>
      </c>
    </row>
    <row r="9668" spans="1:9" x14ac:dyDescent="0.3">
      <c r="A9668" t="s">
        <v>9809</v>
      </c>
      <c r="B9668" t="s">
        <v>49</v>
      </c>
      <c r="C9668" t="s">
        <v>38</v>
      </c>
      <c r="D9668" t="s">
        <v>125</v>
      </c>
      <c r="E9668">
        <v>7</v>
      </c>
      <c r="F9668">
        <v>5</v>
      </c>
      <c r="G9668">
        <v>35</v>
      </c>
      <c r="H9668" s="1">
        <v>45210</v>
      </c>
      <c r="I9668" t="s">
        <v>28</v>
      </c>
    </row>
    <row r="9669" spans="1:9" x14ac:dyDescent="0.3">
      <c r="A9669" t="s">
        <v>9810</v>
      </c>
      <c r="B9669" t="s">
        <v>49</v>
      </c>
      <c r="C9669" t="s">
        <v>24</v>
      </c>
      <c r="D9669" t="s">
        <v>56</v>
      </c>
      <c r="E9669">
        <v>3</v>
      </c>
      <c r="F9669">
        <v>4</v>
      </c>
      <c r="G9669">
        <v>12</v>
      </c>
      <c r="H9669" s="1">
        <v>44965</v>
      </c>
      <c r="I9669" t="s">
        <v>13</v>
      </c>
    </row>
    <row r="9670" spans="1:9" x14ac:dyDescent="0.3">
      <c r="A9670" t="s">
        <v>9811</v>
      </c>
      <c r="B9670" t="s">
        <v>219</v>
      </c>
      <c r="C9670" t="s">
        <v>38</v>
      </c>
      <c r="D9670" t="s">
        <v>74</v>
      </c>
      <c r="E9670">
        <v>6</v>
      </c>
      <c r="F9670">
        <v>5</v>
      </c>
      <c r="G9670">
        <v>30</v>
      </c>
      <c r="H9670" s="1">
        <v>44864</v>
      </c>
      <c r="I9670" t="s">
        <v>13</v>
      </c>
    </row>
    <row r="9671" spans="1:9" x14ac:dyDescent="0.3">
      <c r="A9671" t="s">
        <v>9812</v>
      </c>
      <c r="B9671" t="s">
        <v>254</v>
      </c>
      <c r="C9671" t="s">
        <v>11</v>
      </c>
      <c r="D9671" t="s">
        <v>12</v>
      </c>
      <c r="E9671">
        <v>3</v>
      </c>
      <c r="F9671">
        <v>2</v>
      </c>
      <c r="G9671">
        <v>6</v>
      </c>
      <c r="H9671" s="1">
        <v>45042</v>
      </c>
      <c r="I9671" t="s">
        <v>13</v>
      </c>
    </row>
    <row r="9672" spans="1:9" x14ac:dyDescent="0.3">
      <c r="A9672" t="s">
        <v>9813</v>
      </c>
      <c r="B9672" t="s">
        <v>181</v>
      </c>
      <c r="C9672" t="s">
        <v>38</v>
      </c>
      <c r="D9672" t="s">
        <v>74</v>
      </c>
      <c r="E9672">
        <v>6</v>
      </c>
      <c r="F9672">
        <v>1</v>
      </c>
      <c r="G9672">
        <v>6</v>
      </c>
      <c r="H9672" s="1">
        <v>44939</v>
      </c>
      <c r="I9672" t="s">
        <v>28</v>
      </c>
    </row>
    <row r="9673" spans="1:9" x14ac:dyDescent="0.3">
      <c r="A9673" t="s">
        <v>9814</v>
      </c>
      <c r="B9673" t="s">
        <v>225</v>
      </c>
      <c r="C9673" t="s">
        <v>11</v>
      </c>
      <c r="F9673">
        <v>2</v>
      </c>
      <c r="G9673">
        <v>6</v>
      </c>
      <c r="H9673" s="1">
        <v>44791</v>
      </c>
    </row>
    <row r="9674" spans="1:9" x14ac:dyDescent="0.3">
      <c r="A9674" t="s">
        <v>9815</v>
      </c>
      <c r="B9674" t="s">
        <v>209</v>
      </c>
      <c r="C9674" t="s">
        <v>50</v>
      </c>
      <c r="D9674" t="s">
        <v>51</v>
      </c>
      <c r="E9674">
        <v>5</v>
      </c>
      <c r="F9674">
        <v>2</v>
      </c>
      <c r="G9674">
        <v>10</v>
      </c>
      <c r="H9674" s="1">
        <v>45105</v>
      </c>
      <c r="I9674" t="s">
        <v>17</v>
      </c>
    </row>
    <row r="9675" spans="1:9" x14ac:dyDescent="0.3">
      <c r="A9675" t="s">
        <v>9816</v>
      </c>
      <c r="B9675" t="s">
        <v>215</v>
      </c>
      <c r="C9675" t="s">
        <v>24</v>
      </c>
      <c r="D9675" t="s">
        <v>141</v>
      </c>
      <c r="E9675">
        <v>2.5</v>
      </c>
      <c r="F9675">
        <v>3</v>
      </c>
      <c r="G9675">
        <v>7.5</v>
      </c>
      <c r="H9675" s="1">
        <v>45021</v>
      </c>
      <c r="I9675" t="s">
        <v>28</v>
      </c>
    </row>
    <row r="9676" spans="1:9" x14ac:dyDescent="0.3">
      <c r="A9676" t="s">
        <v>9817</v>
      </c>
      <c r="B9676" t="s">
        <v>83</v>
      </c>
      <c r="C9676" t="s">
        <v>24</v>
      </c>
      <c r="D9676" t="s">
        <v>168</v>
      </c>
      <c r="E9676">
        <v>1</v>
      </c>
      <c r="F9676">
        <v>5</v>
      </c>
      <c r="G9676">
        <v>5</v>
      </c>
      <c r="H9676" s="1">
        <v>45112</v>
      </c>
      <c r="I9676" t="s">
        <v>17</v>
      </c>
    </row>
    <row r="9677" spans="1:9" x14ac:dyDescent="0.3">
      <c r="A9677" t="s">
        <v>9818</v>
      </c>
      <c r="B9677" t="s">
        <v>163</v>
      </c>
      <c r="C9677" t="s">
        <v>20</v>
      </c>
      <c r="E9677">
        <v>12</v>
      </c>
      <c r="F9677">
        <v>1</v>
      </c>
      <c r="G9677">
        <v>12</v>
      </c>
      <c r="H9677" s="1">
        <v>44796</v>
      </c>
    </row>
    <row r="9678" spans="1:9" x14ac:dyDescent="0.3">
      <c r="A9678" t="s">
        <v>9819</v>
      </c>
      <c r="B9678" t="s">
        <v>160</v>
      </c>
      <c r="C9678" t="s">
        <v>11</v>
      </c>
      <c r="D9678" t="s">
        <v>230</v>
      </c>
      <c r="E9678">
        <v>5</v>
      </c>
      <c r="F9678">
        <v>3</v>
      </c>
      <c r="G9678">
        <v>15</v>
      </c>
      <c r="H9678" s="1">
        <v>44826</v>
      </c>
      <c r="I9678" t="s">
        <v>13</v>
      </c>
    </row>
    <row r="9679" spans="1:9" x14ac:dyDescent="0.3">
      <c r="A9679" t="s">
        <v>9820</v>
      </c>
      <c r="B9679" t="s">
        <v>236</v>
      </c>
      <c r="C9679" t="s">
        <v>50</v>
      </c>
      <c r="D9679" t="s">
        <v>86</v>
      </c>
      <c r="E9679">
        <v>5</v>
      </c>
      <c r="F9679">
        <v>2</v>
      </c>
      <c r="G9679">
        <v>10</v>
      </c>
      <c r="H9679" s="1">
        <v>45156</v>
      </c>
      <c r="I9679" t="s">
        <v>17</v>
      </c>
    </row>
    <row r="9680" spans="1:9" x14ac:dyDescent="0.3">
      <c r="A9680" t="s">
        <v>9821</v>
      </c>
      <c r="B9680" t="s">
        <v>254</v>
      </c>
      <c r="C9680" t="s">
        <v>11</v>
      </c>
      <c r="D9680" t="s">
        <v>12</v>
      </c>
      <c r="E9680">
        <v>3</v>
      </c>
      <c r="F9680">
        <v>3</v>
      </c>
      <c r="G9680">
        <v>9</v>
      </c>
      <c r="H9680" s="1">
        <v>44996</v>
      </c>
      <c r="I9680" t="s">
        <v>28</v>
      </c>
    </row>
    <row r="9681" spans="1:9" x14ac:dyDescent="0.3">
      <c r="A9681" t="s">
        <v>9822</v>
      </c>
      <c r="B9681" t="s">
        <v>376</v>
      </c>
      <c r="C9681" t="s">
        <v>38</v>
      </c>
      <c r="D9681" t="s">
        <v>107</v>
      </c>
      <c r="E9681">
        <v>4</v>
      </c>
      <c r="F9681">
        <v>1</v>
      </c>
      <c r="G9681">
        <v>4</v>
      </c>
      <c r="H9681" s="1">
        <v>44836</v>
      </c>
      <c r="I9681" t="s">
        <v>13</v>
      </c>
    </row>
    <row r="9682" spans="1:9" x14ac:dyDescent="0.3">
      <c r="A9682" t="s">
        <v>9823</v>
      </c>
      <c r="B9682" t="s">
        <v>281</v>
      </c>
      <c r="C9682" t="s">
        <v>38</v>
      </c>
      <c r="F9682">
        <v>5</v>
      </c>
      <c r="G9682">
        <v>25</v>
      </c>
      <c r="H9682" s="1">
        <v>45199</v>
      </c>
      <c r="I9682" t="s">
        <v>28</v>
      </c>
    </row>
    <row r="9683" spans="1:9" x14ac:dyDescent="0.3">
      <c r="A9683" t="s">
        <v>9824</v>
      </c>
      <c r="B9683" t="s">
        <v>134</v>
      </c>
      <c r="C9683" t="s">
        <v>24</v>
      </c>
      <c r="D9683" t="s">
        <v>168</v>
      </c>
      <c r="E9683">
        <v>1</v>
      </c>
      <c r="F9683">
        <v>3</v>
      </c>
      <c r="G9683">
        <v>3</v>
      </c>
      <c r="H9683" s="1">
        <v>44617</v>
      </c>
      <c r="I9683" t="s">
        <v>17</v>
      </c>
    </row>
    <row r="9684" spans="1:9" x14ac:dyDescent="0.3">
      <c r="A9684" t="s">
        <v>9825</v>
      </c>
      <c r="B9684" t="s">
        <v>81</v>
      </c>
      <c r="C9684" t="s">
        <v>11</v>
      </c>
      <c r="D9684" t="s">
        <v>16</v>
      </c>
      <c r="E9684">
        <v>4</v>
      </c>
      <c r="F9684">
        <v>2</v>
      </c>
      <c r="G9684">
        <v>8</v>
      </c>
      <c r="H9684" s="1">
        <v>45113</v>
      </c>
      <c r="I9684" t="s">
        <v>28</v>
      </c>
    </row>
    <row r="9685" spans="1:9" x14ac:dyDescent="0.3">
      <c r="A9685" t="s">
        <v>9826</v>
      </c>
      <c r="B9685" t="s">
        <v>40</v>
      </c>
      <c r="C9685" t="s">
        <v>11</v>
      </c>
      <c r="D9685" t="s">
        <v>16</v>
      </c>
      <c r="E9685">
        <v>4</v>
      </c>
      <c r="F9685">
        <v>1</v>
      </c>
      <c r="G9685">
        <v>4</v>
      </c>
      <c r="H9685" s="1">
        <v>44740</v>
      </c>
      <c r="I9685" t="s">
        <v>17</v>
      </c>
    </row>
    <row r="9686" spans="1:9" x14ac:dyDescent="0.3">
      <c r="A9686" t="s">
        <v>9827</v>
      </c>
      <c r="B9686" t="s">
        <v>219</v>
      </c>
      <c r="C9686" t="s">
        <v>24</v>
      </c>
      <c r="D9686" t="s">
        <v>168</v>
      </c>
      <c r="E9686">
        <v>1</v>
      </c>
      <c r="F9686">
        <v>5</v>
      </c>
      <c r="G9686">
        <v>5</v>
      </c>
      <c r="H9686" s="1">
        <v>44585</v>
      </c>
      <c r="I9686" t="s">
        <v>17</v>
      </c>
    </row>
    <row r="9687" spans="1:9" x14ac:dyDescent="0.3">
      <c r="A9687" t="s">
        <v>9828</v>
      </c>
      <c r="B9687" t="s">
        <v>163</v>
      </c>
      <c r="C9687" t="s">
        <v>11</v>
      </c>
      <c r="D9687" t="s">
        <v>33</v>
      </c>
      <c r="E9687">
        <v>4</v>
      </c>
      <c r="F9687">
        <v>5</v>
      </c>
      <c r="G9687">
        <v>20</v>
      </c>
      <c r="H9687" s="1">
        <v>44672</v>
      </c>
      <c r="I9687" t="s">
        <v>13</v>
      </c>
    </row>
    <row r="9688" spans="1:9" x14ac:dyDescent="0.3">
      <c r="A9688" t="s">
        <v>9829</v>
      </c>
      <c r="B9688" t="s">
        <v>441</v>
      </c>
      <c r="C9688" t="s">
        <v>24</v>
      </c>
      <c r="D9688" t="s">
        <v>168</v>
      </c>
      <c r="E9688">
        <v>1</v>
      </c>
      <c r="F9688">
        <v>1</v>
      </c>
      <c r="G9688">
        <v>1</v>
      </c>
      <c r="H9688" s="1">
        <v>45216</v>
      </c>
      <c r="I9688" t="s">
        <v>28</v>
      </c>
    </row>
    <row r="9689" spans="1:9" x14ac:dyDescent="0.3">
      <c r="A9689" t="s">
        <v>9830</v>
      </c>
      <c r="B9689" t="s">
        <v>143</v>
      </c>
      <c r="C9689" t="s">
        <v>11</v>
      </c>
      <c r="D9689" t="s">
        <v>79</v>
      </c>
      <c r="E9689">
        <v>5</v>
      </c>
      <c r="F9689">
        <v>1</v>
      </c>
      <c r="G9689">
        <v>5</v>
      </c>
      <c r="H9689" s="1">
        <v>45245</v>
      </c>
      <c r="I9689" t="s">
        <v>13</v>
      </c>
    </row>
    <row r="9690" spans="1:9" x14ac:dyDescent="0.3">
      <c r="A9690" t="s">
        <v>9831</v>
      </c>
      <c r="B9690" t="s">
        <v>484</v>
      </c>
      <c r="C9690" t="s">
        <v>24</v>
      </c>
      <c r="D9690" t="s">
        <v>56</v>
      </c>
      <c r="E9690">
        <v>3</v>
      </c>
      <c r="F9690">
        <v>4</v>
      </c>
      <c r="G9690">
        <v>12</v>
      </c>
      <c r="H9690" s="1">
        <v>45007</v>
      </c>
      <c r="I9690" t="s">
        <v>13</v>
      </c>
    </row>
    <row r="9691" spans="1:9" x14ac:dyDescent="0.3">
      <c r="A9691" t="s">
        <v>9832</v>
      </c>
      <c r="B9691" t="s">
        <v>268</v>
      </c>
      <c r="C9691" t="s">
        <v>20</v>
      </c>
      <c r="D9691" t="s">
        <v>27</v>
      </c>
      <c r="E9691">
        <v>12</v>
      </c>
      <c r="F9691">
        <v>4</v>
      </c>
      <c r="G9691">
        <v>48</v>
      </c>
      <c r="H9691" s="1">
        <v>45068</v>
      </c>
      <c r="I9691" t="s">
        <v>28</v>
      </c>
    </row>
    <row r="9692" spans="1:9" x14ac:dyDescent="0.3">
      <c r="A9692" t="s">
        <v>9833</v>
      </c>
      <c r="B9692" t="s">
        <v>114</v>
      </c>
      <c r="C9692" t="s">
        <v>24</v>
      </c>
      <c r="D9692" t="s">
        <v>168</v>
      </c>
      <c r="E9692">
        <v>1</v>
      </c>
      <c r="F9692">
        <v>3</v>
      </c>
      <c r="G9692">
        <v>3</v>
      </c>
      <c r="H9692" s="1">
        <v>45022</v>
      </c>
      <c r="I9692" t="s">
        <v>28</v>
      </c>
    </row>
    <row r="9693" spans="1:9" x14ac:dyDescent="0.3">
      <c r="A9693" t="s">
        <v>9834</v>
      </c>
      <c r="B9693" t="s">
        <v>254</v>
      </c>
      <c r="C9693" t="s">
        <v>11</v>
      </c>
      <c r="H9693" s="1">
        <v>44777</v>
      </c>
      <c r="I9693" t="s">
        <v>28</v>
      </c>
    </row>
    <row r="9694" spans="1:9" x14ac:dyDescent="0.3">
      <c r="A9694" t="s">
        <v>9835</v>
      </c>
      <c r="B9694" t="s">
        <v>205</v>
      </c>
      <c r="C9694" t="s">
        <v>11</v>
      </c>
      <c r="D9694" t="s">
        <v>16</v>
      </c>
      <c r="E9694">
        <v>4</v>
      </c>
      <c r="F9694">
        <v>5</v>
      </c>
      <c r="G9694">
        <v>20</v>
      </c>
      <c r="H9694" s="1">
        <v>45104</v>
      </c>
      <c r="I9694" t="s">
        <v>17</v>
      </c>
    </row>
    <row r="9695" spans="1:9" x14ac:dyDescent="0.3">
      <c r="A9695" t="s">
        <v>9836</v>
      </c>
      <c r="B9695" t="s">
        <v>66</v>
      </c>
      <c r="C9695" t="s">
        <v>20</v>
      </c>
      <c r="D9695" t="s">
        <v>30</v>
      </c>
      <c r="E9695">
        <v>18</v>
      </c>
      <c r="F9695">
        <v>5</v>
      </c>
      <c r="G9695">
        <v>90</v>
      </c>
      <c r="H9695" s="1">
        <v>45189</v>
      </c>
      <c r="I9695" t="s">
        <v>28</v>
      </c>
    </row>
    <row r="9696" spans="1:9" x14ac:dyDescent="0.3">
      <c r="A9696" t="s">
        <v>9837</v>
      </c>
      <c r="B9696" t="s">
        <v>225</v>
      </c>
      <c r="C9696" t="s">
        <v>50</v>
      </c>
      <c r="D9696" t="s">
        <v>51</v>
      </c>
      <c r="E9696">
        <v>5</v>
      </c>
      <c r="F9696">
        <v>4</v>
      </c>
      <c r="G9696">
        <v>20</v>
      </c>
      <c r="H9696" s="1">
        <v>45128</v>
      </c>
      <c r="I9696" t="s">
        <v>17</v>
      </c>
    </row>
    <row r="9697" spans="1:9" x14ac:dyDescent="0.3">
      <c r="A9697" t="s">
        <v>9838</v>
      </c>
      <c r="B9697" t="s">
        <v>120</v>
      </c>
      <c r="C9697" t="s">
        <v>24</v>
      </c>
      <c r="D9697" t="s">
        <v>168</v>
      </c>
      <c r="E9697">
        <v>1</v>
      </c>
      <c r="F9697">
        <v>3</v>
      </c>
      <c r="G9697">
        <v>3</v>
      </c>
      <c r="H9697" s="1">
        <v>44995</v>
      </c>
    </row>
    <row r="9698" spans="1:9" x14ac:dyDescent="0.3">
      <c r="A9698" t="s">
        <v>9839</v>
      </c>
      <c r="B9698" t="s">
        <v>225</v>
      </c>
      <c r="C9698" t="s">
        <v>50</v>
      </c>
      <c r="D9698" t="s">
        <v>112</v>
      </c>
      <c r="E9698">
        <v>4</v>
      </c>
      <c r="F9698">
        <v>5</v>
      </c>
      <c r="G9698">
        <v>20</v>
      </c>
      <c r="H9698" s="1">
        <v>45261</v>
      </c>
      <c r="I9698" t="s">
        <v>28</v>
      </c>
    </row>
    <row r="9699" spans="1:9" x14ac:dyDescent="0.3">
      <c r="A9699" t="s">
        <v>9840</v>
      </c>
      <c r="B9699" t="s">
        <v>215</v>
      </c>
      <c r="C9699" t="s">
        <v>20</v>
      </c>
      <c r="D9699" t="s">
        <v>41</v>
      </c>
      <c r="E9699">
        <v>14</v>
      </c>
      <c r="F9699">
        <v>2</v>
      </c>
      <c r="G9699">
        <v>28</v>
      </c>
      <c r="H9699" s="1">
        <v>44834</v>
      </c>
      <c r="I9699" t="s">
        <v>28</v>
      </c>
    </row>
    <row r="9700" spans="1:9" x14ac:dyDescent="0.3">
      <c r="A9700" t="s">
        <v>9841</v>
      </c>
      <c r="B9700" t="s">
        <v>147</v>
      </c>
      <c r="C9700" t="s">
        <v>20</v>
      </c>
      <c r="D9700" t="s">
        <v>245</v>
      </c>
      <c r="E9700">
        <v>20</v>
      </c>
      <c r="F9700">
        <v>2</v>
      </c>
      <c r="G9700">
        <v>40</v>
      </c>
      <c r="H9700" s="1">
        <v>45013</v>
      </c>
      <c r="I9700" t="s">
        <v>17</v>
      </c>
    </row>
    <row r="9701" spans="1:9" x14ac:dyDescent="0.3">
      <c r="A9701" t="s">
        <v>9842</v>
      </c>
      <c r="B9701" t="s">
        <v>60</v>
      </c>
      <c r="C9701" t="s">
        <v>50</v>
      </c>
      <c r="D9701" t="s">
        <v>86</v>
      </c>
      <c r="E9701">
        <v>5</v>
      </c>
      <c r="F9701">
        <v>3</v>
      </c>
      <c r="G9701">
        <v>15</v>
      </c>
      <c r="H9701" s="1">
        <v>45115</v>
      </c>
      <c r="I9701" t="s">
        <v>28</v>
      </c>
    </row>
    <row r="9702" spans="1:9" x14ac:dyDescent="0.3">
      <c r="A9702" t="s">
        <v>9843</v>
      </c>
      <c r="B9702" t="s">
        <v>47</v>
      </c>
      <c r="C9702" t="s">
        <v>20</v>
      </c>
      <c r="D9702" t="s">
        <v>41</v>
      </c>
      <c r="E9702">
        <v>14</v>
      </c>
      <c r="F9702">
        <v>5</v>
      </c>
      <c r="G9702">
        <v>70</v>
      </c>
      <c r="H9702" s="1">
        <v>44901</v>
      </c>
      <c r="I9702" t="s">
        <v>28</v>
      </c>
    </row>
    <row r="9703" spans="1:9" x14ac:dyDescent="0.3">
      <c r="A9703" t="s">
        <v>9844</v>
      </c>
      <c r="B9703" t="s">
        <v>81</v>
      </c>
      <c r="C9703" t="s">
        <v>50</v>
      </c>
      <c r="D9703" t="s">
        <v>86</v>
      </c>
      <c r="E9703">
        <v>5</v>
      </c>
      <c r="F9703">
        <v>2</v>
      </c>
      <c r="G9703">
        <v>10</v>
      </c>
      <c r="H9703" s="1">
        <v>45155</v>
      </c>
      <c r="I9703" t="s">
        <v>13</v>
      </c>
    </row>
    <row r="9704" spans="1:9" x14ac:dyDescent="0.3">
      <c r="A9704" t="s">
        <v>9845</v>
      </c>
      <c r="B9704" t="s">
        <v>372</v>
      </c>
      <c r="C9704" t="s">
        <v>24</v>
      </c>
      <c r="E9704">
        <v>2.5</v>
      </c>
      <c r="F9704">
        <v>2</v>
      </c>
      <c r="G9704">
        <v>5</v>
      </c>
      <c r="H9704" s="1">
        <v>44838</v>
      </c>
    </row>
    <row r="9705" spans="1:9" x14ac:dyDescent="0.3">
      <c r="A9705" t="s">
        <v>9846</v>
      </c>
      <c r="B9705" t="s">
        <v>305</v>
      </c>
      <c r="C9705" t="s">
        <v>20</v>
      </c>
      <c r="D9705" t="s">
        <v>30</v>
      </c>
      <c r="E9705">
        <v>18</v>
      </c>
      <c r="F9705">
        <v>1</v>
      </c>
      <c r="G9705">
        <v>18</v>
      </c>
      <c r="H9705" s="1">
        <v>45280</v>
      </c>
      <c r="I9705" t="s">
        <v>13</v>
      </c>
    </row>
    <row r="9706" spans="1:9" x14ac:dyDescent="0.3">
      <c r="A9706" t="s">
        <v>9847</v>
      </c>
      <c r="B9706" t="s">
        <v>176</v>
      </c>
      <c r="C9706" t="s">
        <v>50</v>
      </c>
      <c r="D9706" t="s">
        <v>86</v>
      </c>
      <c r="E9706">
        <v>5</v>
      </c>
      <c r="F9706">
        <v>3</v>
      </c>
      <c r="G9706">
        <v>15</v>
      </c>
      <c r="H9706" s="1">
        <v>44651</v>
      </c>
      <c r="I9706" t="s">
        <v>13</v>
      </c>
    </row>
    <row r="9707" spans="1:9" x14ac:dyDescent="0.3">
      <c r="A9707" t="s">
        <v>9848</v>
      </c>
      <c r="B9707" t="s">
        <v>47</v>
      </c>
      <c r="C9707" t="s">
        <v>20</v>
      </c>
      <c r="D9707" t="s">
        <v>30</v>
      </c>
      <c r="E9707">
        <v>18</v>
      </c>
      <c r="F9707">
        <v>2</v>
      </c>
      <c r="G9707">
        <v>36</v>
      </c>
      <c r="H9707" s="1">
        <v>44686</v>
      </c>
    </row>
    <row r="9708" spans="1:9" x14ac:dyDescent="0.3">
      <c r="A9708" t="s">
        <v>9849</v>
      </c>
      <c r="B9708" t="s">
        <v>136</v>
      </c>
      <c r="C9708" t="s">
        <v>24</v>
      </c>
      <c r="D9708" t="s">
        <v>56</v>
      </c>
      <c r="E9708">
        <v>3</v>
      </c>
      <c r="F9708">
        <v>2</v>
      </c>
      <c r="G9708">
        <v>6</v>
      </c>
      <c r="H9708" s="1">
        <v>45247</v>
      </c>
      <c r="I9708" t="s">
        <v>17</v>
      </c>
    </row>
    <row r="9709" spans="1:9" x14ac:dyDescent="0.3">
      <c r="A9709" t="s">
        <v>9850</v>
      </c>
      <c r="B9709" t="s">
        <v>411</v>
      </c>
      <c r="C9709" t="s">
        <v>50</v>
      </c>
      <c r="D9709" t="s">
        <v>86</v>
      </c>
      <c r="E9709">
        <v>5</v>
      </c>
      <c r="F9709">
        <v>5</v>
      </c>
      <c r="G9709">
        <v>25</v>
      </c>
      <c r="H9709" s="1">
        <v>44717</v>
      </c>
      <c r="I9709" t="s">
        <v>13</v>
      </c>
    </row>
    <row r="9710" spans="1:9" x14ac:dyDescent="0.3">
      <c r="A9710" t="s">
        <v>9851</v>
      </c>
      <c r="B9710" t="s">
        <v>81</v>
      </c>
      <c r="C9710" t="s">
        <v>50</v>
      </c>
      <c r="D9710" t="s">
        <v>86</v>
      </c>
      <c r="E9710">
        <v>5</v>
      </c>
      <c r="F9710">
        <v>2</v>
      </c>
      <c r="G9710">
        <v>10</v>
      </c>
      <c r="H9710" s="1">
        <v>45283</v>
      </c>
      <c r="I9710" t="s">
        <v>13</v>
      </c>
    </row>
    <row r="9711" spans="1:9" x14ac:dyDescent="0.3">
      <c r="A9711" t="s">
        <v>9852</v>
      </c>
      <c r="B9711" t="s">
        <v>23</v>
      </c>
      <c r="C9711" t="s">
        <v>11</v>
      </c>
      <c r="D9711" t="s">
        <v>79</v>
      </c>
      <c r="E9711">
        <v>5</v>
      </c>
      <c r="F9711">
        <v>2</v>
      </c>
      <c r="G9711">
        <v>10</v>
      </c>
      <c r="H9711" s="1">
        <v>44762</v>
      </c>
      <c r="I9711" t="s">
        <v>13</v>
      </c>
    </row>
    <row r="9712" spans="1:9" x14ac:dyDescent="0.3">
      <c r="A9712" t="s">
        <v>9853</v>
      </c>
      <c r="B9712" t="s">
        <v>425</v>
      </c>
      <c r="C9712" t="s">
        <v>38</v>
      </c>
      <c r="D9712" t="s">
        <v>121</v>
      </c>
      <c r="E9712">
        <v>5</v>
      </c>
      <c r="F9712">
        <v>5</v>
      </c>
      <c r="G9712">
        <v>25</v>
      </c>
      <c r="H9712" s="1">
        <v>44813</v>
      </c>
      <c r="I9712" t="s">
        <v>17</v>
      </c>
    </row>
    <row r="9713" spans="1:9" x14ac:dyDescent="0.3">
      <c r="A9713" t="s">
        <v>9854</v>
      </c>
      <c r="B9713" t="s">
        <v>287</v>
      </c>
      <c r="C9713" t="s">
        <v>38</v>
      </c>
      <c r="D9713" t="s">
        <v>121</v>
      </c>
      <c r="E9713">
        <v>5</v>
      </c>
      <c r="F9713">
        <v>1</v>
      </c>
      <c r="G9713">
        <v>5</v>
      </c>
      <c r="H9713" s="1">
        <v>44670</v>
      </c>
      <c r="I9713" t="s">
        <v>28</v>
      </c>
    </row>
    <row r="9714" spans="1:9" x14ac:dyDescent="0.3">
      <c r="A9714" t="s">
        <v>9855</v>
      </c>
      <c r="B9714" t="s">
        <v>232</v>
      </c>
      <c r="C9714" t="s">
        <v>11</v>
      </c>
      <c r="D9714" t="s">
        <v>230</v>
      </c>
      <c r="E9714">
        <v>5</v>
      </c>
      <c r="F9714">
        <v>2</v>
      </c>
      <c r="G9714">
        <v>10</v>
      </c>
      <c r="H9714" s="1">
        <v>45270</v>
      </c>
      <c r="I9714" t="s">
        <v>28</v>
      </c>
    </row>
    <row r="9715" spans="1:9" x14ac:dyDescent="0.3">
      <c r="A9715" t="s">
        <v>9856</v>
      </c>
      <c r="B9715" t="s">
        <v>138</v>
      </c>
      <c r="C9715" t="s">
        <v>11</v>
      </c>
      <c r="H9715" s="1">
        <v>44810</v>
      </c>
      <c r="I9715" t="s">
        <v>17</v>
      </c>
    </row>
    <row r="9716" spans="1:9" x14ac:dyDescent="0.3">
      <c r="A9716" t="s">
        <v>9857</v>
      </c>
      <c r="B9716" t="s">
        <v>397</v>
      </c>
      <c r="C9716" t="s">
        <v>38</v>
      </c>
      <c r="D9716" t="s">
        <v>107</v>
      </c>
      <c r="E9716">
        <v>4</v>
      </c>
      <c r="F9716">
        <v>1</v>
      </c>
      <c r="G9716">
        <v>4</v>
      </c>
      <c r="H9716" s="1">
        <v>45255</v>
      </c>
      <c r="I9716" t="s">
        <v>13</v>
      </c>
    </row>
    <row r="9717" spans="1:9" x14ac:dyDescent="0.3">
      <c r="A9717" t="s">
        <v>9858</v>
      </c>
      <c r="B9717" t="s">
        <v>281</v>
      </c>
      <c r="C9717" t="s">
        <v>11</v>
      </c>
      <c r="D9717" t="s">
        <v>79</v>
      </c>
      <c r="E9717">
        <v>5</v>
      </c>
      <c r="F9717">
        <v>2</v>
      </c>
      <c r="G9717">
        <v>10</v>
      </c>
      <c r="H9717" s="1">
        <v>45182</v>
      </c>
      <c r="I9717" t="s">
        <v>17</v>
      </c>
    </row>
    <row r="9718" spans="1:9" x14ac:dyDescent="0.3">
      <c r="A9718" t="s">
        <v>9859</v>
      </c>
      <c r="B9718" t="s">
        <v>101</v>
      </c>
      <c r="C9718" t="s">
        <v>20</v>
      </c>
      <c r="D9718" t="s">
        <v>245</v>
      </c>
      <c r="E9718">
        <v>20</v>
      </c>
      <c r="F9718">
        <v>5</v>
      </c>
      <c r="G9718">
        <v>100</v>
      </c>
      <c r="H9718" s="1">
        <v>44866</v>
      </c>
      <c r="I9718" t="s">
        <v>28</v>
      </c>
    </row>
    <row r="9719" spans="1:9" x14ac:dyDescent="0.3">
      <c r="A9719" t="s">
        <v>9860</v>
      </c>
      <c r="B9719" t="s">
        <v>49</v>
      </c>
      <c r="C9719" t="s">
        <v>11</v>
      </c>
      <c r="D9719" t="s">
        <v>33</v>
      </c>
      <c r="E9719">
        <v>4</v>
      </c>
      <c r="F9719">
        <v>3</v>
      </c>
      <c r="G9719">
        <v>12</v>
      </c>
      <c r="H9719" s="1">
        <v>44657</v>
      </c>
      <c r="I9719" t="s">
        <v>13</v>
      </c>
    </row>
    <row r="9720" spans="1:9" x14ac:dyDescent="0.3">
      <c r="A9720" t="s">
        <v>9861</v>
      </c>
      <c r="B9720" t="s">
        <v>58</v>
      </c>
      <c r="C9720" t="s">
        <v>50</v>
      </c>
      <c r="D9720" t="s">
        <v>112</v>
      </c>
      <c r="E9720">
        <v>4</v>
      </c>
      <c r="F9720">
        <v>5</v>
      </c>
      <c r="G9720">
        <v>20</v>
      </c>
      <c r="H9720" s="1">
        <v>45087</v>
      </c>
      <c r="I9720" t="s">
        <v>28</v>
      </c>
    </row>
    <row r="9721" spans="1:9" x14ac:dyDescent="0.3">
      <c r="A9721" t="s">
        <v>9862</v>
      </c>
      <c r="B9721" t="s">
        <v>136</v>
      </c>
      <c r="C9721" t="s">
        <v>24</v>
      </c>
      <c r="D9721" t="s">
        <v>168</v>
      </c>
      <c r="E9721">
        <v>1</v>
      </c>
      <c r="F9721">
        <v>2</v>
      </c>
      <c r="G9721">
        <v>2</v>
      </c>
      <c r="H9721" s="1">
        <v>44780</v>
      </c>
      <c r="I9721" t="s">
        <v>13</v>
      </c>
    </row>
    <row r="9722" spans="1:9" x14ac:dyDescent="0.3">
      <c r="A9722" t="s">
        <v>9863</v>
      </c>
      <c r="B9722" t="s">
        <v>129</v>
      </c>
      <c r="C9722" t="s">
        <v>11</v>
      </c>
      <c r="D9722" t="s">
        <v>16</v>
      </c>
      <c r="E9722">
        <v>4</v>
      </c>
      <c r="F9722">
        <v>3</v>
      </c>
      <c r="G9722">
        <v>12</v>
      </c>
      <c r="H9722" s="1">
        <v>44767</v>
      </c>
      <c r="I9722" t="s">
        <v>13</v>
      </c>
    </row>
    <row r="9723" spans="1:9" x14ac:dyDescent="0.3">
      <c r="A9723" t="s">
        <v>9864</v>
      </c>
      <c r="B9723" t="s">
        <v>62</v>
      </c>
      <c r="C9723" t="s">
        <v>20</v>
      </c>
      <c r="H9723" s="1">
        <v>44655</v>
      </c>
    </row>
    <row r="9724" spans="1:9" x14ac:dyDescent="0.3">
      <c r="A9724" t="s">
        <v>9865</v>
      </c>
      <c r="B9724" t="s">
        <v>131</v>
      </c>
      <c r="C9724" t="s">
        <v>20</v>
      </c>
      <c r="D9724" t="s">
        <v>27</v>
      </c>
      <c r="E9724">
        <v>12</v>
      </c>
      <c r="F9724">
        <v>5</v>
      </c>
      <c r="G9724">
        <v>60</v>
      </c>
      <c r="H9724" s="1">
        <v>44622</v>
      </c>
      <c r="I9724" t="s">
        <v>13</v>
      </c>
    </row>
    <row r="9725" spans="1:9" x14ac:dyDescent="0.3">
      <c r="A9725" t="s">
        <v>9866</v>
      </c>
      <c r="B9725" t="s">
        <v>95</v>
      </c>
      <c r="C9725" t="s">
        <v>24</v>
      </c>
      <c r="D9725" t="s">
        <v>77</v>
      </c>
      <c r="E9725">
        <v>2.5</v>
      </c>
      <c r="F9725">
        <v>5</v>
      </c>
      <c r="G9725">
        <v>12.5</v>
      </c>
      <c r="H9725" s="1">
        <v>45106</v>
      </c>
      <c r="I9725" t="s">
        <v>13</v>
      </c>
    </row>
    <row r="9726" spans="1:9" x14ac:dyDescent="0.3">
      <c r="A9726" t="s">
        <v>9867</v>
      </c>
      <c r="B9726" t="s">
        <v>425</v>
      </c>
      <c r="C9726" t="s">
        <v>20</v>
      </c>
      <c r="D9726" t="s">
        <v>21</v>
      </c>
      <c r="E9726">
        <v>15</v>
      </c>
      <c r="F9726">
        <v>2</v>
      </c>
      <c r="G9726">
        <v>30</v>
      </c>
      <c r="H9726" s="1">
        <v>44667</v>
      </c>
      <c r="I9726" t="s">
        <v>17</v>
      </c>
    </row>
    <row r="9727" spans="1:9" x14ac:dyDescent="0.3">
      <c r="A9727" t="s">
        <v>9868</v>
      </c>
      <c r="B9727" t="s">
        <v>131</v>
      </c>
      <c r="C9727" t="s">
        <v>50</v>
      </c>
      <c r="D9727" t="s">
        <v>207</v>
      </c>
      <c r="E9727">
        <v>10</v>
      </c>
      <c r="F9727">
        <v>1</v>
      </c>
      <c r="G9727">
        <v>10</v>
      </c>
      <c r="H9727" s="1">
        <v>44864</v>
      </c>
      <c r="I9727" t="s">
        <v>13</v>
      </c>
    </row>
    <row r="9728" spans="1:9" x14ac:dyDescent="0.3">
      <c r="A9728" t="s">
        <v>9869</v>
      </c>
      <c r="B9728" t="s">
        <v>81</v>
      </c>
      <c r="C9728" t="s">
        <v>11</v>
      </c>
      <c r="D9728" t="s">
        <v>12</v>
      </c>
      <c r="E9728">
        <v>3</v>
      </c>
      <c r="F9728">
        <v>4</v>
      </c>
      <c r="G9728">
        <v>12</v>
      </c>
      <c r="H9728" s="1">
        <v>45032</v>
      </c>
      <c r="I9728" t="s">
        <v>17</v>
      </c>
    </row>
    <row r="9729" spans="1:9" x14ac:dyDescent="0.3">
      <c r="A9729" t="s">
        <v>9870</v>
      </c>
      <c r="B9729" t="s">
        <v>413</v>
      </c>
      <c r="C9729" t="s">
        <v>38</v>
      </c>
      <c r="D9729" t="s">
        <v>121</v>
      </c>
      <c r="E9729">
        <v>5</v>
      </c>
      <c r="F9729">
        <v>2</v>
      </c>
      <c r="G9729">
        <v>10</v>
      </c>
      <c r="H9729" s="1">
        <v>44575</v>
      </c>
      <c r="I9729" t="s">
        <v>17</v>
      </c>
    </row>
    <row r="9730" spans="1:9" x14ac:dyDescent="0.3">
      <c r="A9730" t="s">
        <v>9871</v>
      </c>
      <c r="B9730" t="s">
        <v>26</v>
      </c>
      <c r="C9730" t="s">
        <v>24</v>
      </c>
      <c r="D9730" t="s">
        <v>56</v>
      </c>
      <c r="E9730">
        <v>3</v>
      </c>
      <c r="F9730">
        <v>3</v>
      </c>
      <c r="G9730">
        <v>9</v>
      </c>
      <c r="H9730" s="1">
        <v>45274</v>
      </c>
    </row>
    <row r="9731" spans="1:9" x14ac:dyDescent="0.3">
      <c r="A9731" t="s">
        <v>9872</v>
      </c>
      <c r="B9731" t="s">
        <v>457</v>
      </c>
      <c r="C9731" t="s">
        <v>50</v>
      </c>
      <c r="D9731" t="s">
        <v>51</v>
      </c>
      <c r="E9731">
        <v>5</v>
      </c>
      <c r="F9731">
        <v>5</v>
      </c>
      <c r="G9731">
        <v>25</v>
      </c>
      <c r="H9731" s="1">
        <v>44867</v>
      </c>
      <c r="I9731" t="s">
        <v>13</v>
      </c>
    </row>
    <row r="9732" spans="1:9" x14ac:dyDescent="0.3">
      <c r="A9732" t="s">
        <v>9873</v>
      </c>
      <c r="B9732" t="s">
        <v>200</v>
      </c>
      <c r="C9732" t="s">
        <v>38</v>
      </c>
      <c r="D9732" t="s">
        <v>121</v>
      </c>
      <c r="E9732">
        <v>5</v>
      </c>
      <c r="F9732">
        <v>1</v>
      </c>
      <c r="G9732">
        <v>5</v>
      </c>
      <c r="H9732" s="1">
        <v>44937</v>
      </c>
      <c r="I9732" t="s">
        <v>13</v>
      </c>
    </row>
    <row r="9733" spans="1:9" x14ac:dyDescent="0.3">
      <c r="A9733" t="s">
        <v>9874</v>
      </c>
      <c r="B9733" t="s">
        <v>143</v>
      </c>
      <c r="C9733" t="s">
        <v>11</v>
      </c>
      <c r="D9733" t="s">
        <v>79</v>
      </c>
      <c r="E9733">
        <v>5</v>
      </c>
      <c r="F9733">
        <v>5</v>
      </c>
      <c r="G9733">
        <v>25</v>
      </c>
      <c r="H9733" s="1">
        <v>44626</v>
      </c>
      <c r="I9733" t="s">
        <v>28</v>
      </c>
    </row>
    <row r="9734" spans="1:9" x14ac:dyDescent="0.3">
      <c r="A9734" t="s">
        <v>9875</v>
      </c>
      <c r="B9734" t="s">
        <v>597</v>
      </c>
      <c r="C9734" t="s">
        <v>50</v>
      </c>
      <c r="D9734" t="s">
        <v>112</v>
      </c>
      <c r="E9734">
        <v>4</v>
      </c>
      <c r="F9734">
        <v>3</v>
      </c>
      <c r="G9734">
        <v>12</v>
      </c>
      <c r="H9734" s="1">
        <v>44972</v>
      </c>
      <c r="I9734" t="s">
        <v>17</v>
      </c>
    </row>
    <row r="9735" spans="1:9" x14ac:dyDescent="0.3">
      <c r="A9735" t="s">
        <v>9876</v>
      </c>
      <c r="B9735" t="s">
        <v>413</v>
      </c>
      <c r="C9735" t="s">
        <v>20</v>
      </c>
      <c r="D9735" t="s">
        <v>245</v>
      </c>
      <c r="E9735">
        <v>20</v>
      </c>
      <c r="F9735">
        <v>3</v>
      </c>
      <c r="G9735">
        <v>60</v>
      </c>
      <c r="H9735" s="1">
        <v>44665</v>
      </c>
      <c r="I9735" t="s">
        <v>13</v>
      </c>
    </row>
    <row r="9736" spans="1:9" x14ac:dyDescent="0.3">
      <c r="A9736" t="s">
        <v>9877</v>
      </c>
      <c r="B9736" t="s">
        <v>90</v>
      </c>
      <c r="C9736" t="s">
        <v>24</v>
      </c>
      <c r="D9736" t="s">
        <v>141</v>
      </c>
      <c r="E9736">
        <v>2.5</v>
      </c>
      <c r="F9736">
        <v>3</v>
      </c>
      <c r="G9736">
        <v>7.5</v>
      </c>
      <c r="H9736" s="1">
        <v>44918</v>
      </c>
      <c r="I9736" t="s">
        <v>28</v>
      </c>
    </row>
    <row r="9737" spans="1:9" x14ac:dyDescent="0.3">
      <c r="A9737" t="s">
        <v>9878</v>
      </c>
      <c r="B9737" t="s">
        <v>32</v>
      </c>
      <c r="C9737" t="s">
        <v>24</v>
      </c>
      <c r="D9737" t="s">
        <v>77</v>
      </c>
      <c r="E9737">
        <v>2.5</v>
      </c>
      <c r="F9737">
        <v>4</v>
      </c>
      <c r="G9737">
        <v>10</v>
      </c>
      <c r="H9737" s="1">
        <v>45210</v>
      </c>
      <c r="I9737" t="s">
        <v>17</v>
      </c>
    </row>
    <row r="9738" spans="1:9" x14ac:dyDescent="0.3">
      <c r="A9738" t="s">
        <v>9879</v>
      </c>
      <c r="B9738" t="s">
        <v>281</v>
      </c>
      <c r="C9738" t="s">
        <v>20</v>
      </c>
      <c r="D9738" t="s">
        <v>30</v>
      </c>
      <c r="E9738">
        <v>18</v>
      </c>
      <c r="F9738">
        <v>2</v>
      </c>
      <c r="G9738">
        <v>36</v>
      </c>
      <c r="H9738" s="1">
        <v>44782</v>
      </c>
      <c r="I9738" t="s">
        <v>28</v>
      </c>
    </row>
    <row r="9739" spans="1:9" x14ac:dyDescent="0.3">
      <c r="A9739" t="s">
        <v>9880</v>
      </c>
      <c r="B9739" t="s">
        <v>326</v>
      </c>
      <c r="C9739" t="s">
        <v>11</v>
      </c>
      <c r="D9739" t="s">
        <v>16</v>
      </c>
      <c r="E9739">
        <v>4</v>
      </c>
      <c r="F9739">
        <v>3</v>
      </c>
      <c r="G9739">
        <v>12</v>
      </c>
      <c r="H9739" s="1">
        <v>44828</v>
      </c>
      <c r="I9739" t="s">
        <v>13</v>
      </c>
    </row>
    <row r="9740" spans="1:9" x14ac:dyDescent="0.3">
      <c r="A9740" t="s">
        <v>9881</v>
      </c>
      <c r="B9740" t="s">
        <v>160</v>
      </c>
      <c r="C9740" t="s">
        <v>11</v>
      </c>
      <c r="D9740" t="s">
        <v>79</v>
      </c>
      <c r="E9740">
        <v>5</v>
      </c>
      <c r="F9740">
        <v>2</v>
      </c>
      <c r="G9740">
        <v>10</v>
      </c>
      <c r="H9740" s="1">
        <v>45224</v>
      </c>
      <c r="I9740" t="s">
        <v>13</v>
      </c>
    </row>
    <row r="9741" spans="1:9" x14ac:dyDescent="0.3">
      <c r="A9741" t="s">
        <v>9882</v>
      </c>
      <c r="B9741" t="s">
        <v>397</v>
      </c>
      <c r="C9741" t="s">
        <v>11</v>
      </c>
      <c r="D9741" t="s">
        <v>230</v>
      </c>
      <c r="E9741">
        <v>5</v>
      </c>
      <c r="F9741">
        <v>2</v>
      </c>
      <c r="G9741">
        <v>10</v>
      </c>
      <c r="H9741" s="1">
        <v>44596</v>
      </c>
      <c r="I9741" t="s">
        <v>13</v>
      </c>
    </row>
    <row r="9742" spans="1:9" x14ac:dyDescent="0.3">
      <c r="A9742" t="s">
        <v>9883</v>
      </c>
      <c r="B9742" t="s">
        <v>200</v>
      </c>
      <c r="C9742" t="s">
        <v>50</v>
      </c>
      <c r="D9742" t="s">
        <v>86</v>
      </c>
      <c r="E9742">
        <v>5</v>
      </c>
      <c r="F9742">
        <v>2</v>
      </c>
      <c r="G9742">
        <v>10</v>
      </c>
      <c r="H9742" s="1">
        <v>44800</v>
      </c>
      <c r="I9742" t="s">
        <v>13</v>
      </c>
    </row>
    <row r="9743" spans="1:9" x14ac:dyDescent="0.3">
      <c r="A9743" t="s">
        <v>9884</v>
      </c>
      <c r="B9743" t="s">
        <v>232</v>
      </c>
      <c r="C9743" t="s">
        <v>20</v>
      </c>
      <c r="E9743">
        <v>18</v>
      </c>
      <c r="F9743">
        <v>3</v>
      </c>
      <c r="G9743">
        <v>54</v>
      </c>
      <c r="H9743" s="1">
        <v>45164</v>
      </c>
    </row>
    <row r="9744" spans="1:9" x14ac:dyDescent="0.3">
      <c r="A9744" t="s">
        <v>9885</v>
      </c>
      <c r="B9744" t="s">
        <v>19</v>
      </c>
      <c r="C9744" t="s">
        <v>50</v>
      </c>
      <c r="D9744" t="s">
        <v>207</v>
      </c>
      <c r="E9744">
        <v>10</v>
      </c>
      <c r="F9744">
        <v>1</v>
      </c>
      <c r="G9744">
        <v>10</v>
      </c>
      <c r="H9744" s="1">
        <v>45172</v>
      </c>
      <c r="I9744" t="s">
        <v>28</v>
      </c>
    </row>
    <row r="9745" spans="1:9" x14ac:dyDescent="0.3">
      <c r="A9745" t="s">
        <v>9886</v>
      </c>
      <c r="B9745" t="s">
        <v>101</v>
      </c>
      <c r="C9745" t="s">
        <v>50</v>
      </c>
      <c r="E9745">
        <v>5</v>
      </c>
      <c r="F9745">
        <v>1</v>
      </c>
      <c r="G9745">
        <v>5</v>
      </c>
      <c r="H9745" s="1">
        <v>45009</v>
      </c>
      <c r="I9745" t="s">
        <v>28</v>
      </c>
    </row>
    <row r="9746" spans="1:9" x14ac:dyDescent="0.3">
      <c r="A9746" t="s">
        <v>9887</v>
      </c>
      <c r="B9746" t="s">
        <v>313</v>
      </c>
      <c r="C9746" t="s">
        <v>20</v>
      </c>
      <c r="D9746" t="s">
        <v>21</v>
      </c>
      <c r="E9746">
        <v>15</v>
      </c>
      <c r="F9746">
        <v>5</v>
      </c>
      <c r="G9746">
        <v>75</v>
      </c>
      <c r="H9746" s="1">
        <v>44801</v>
      </c>
      <c r="I9746" t="s">
        <v>13</v>
      </c>
    </row>
    <row r="9747" spans="1:9" x14ac:dyDescent="0.3">
      <c r="A9747" t="s">
        <v>9888</v>
      </c>
      <c r="B9747" t="s">
        <v>76</v>
      </c>
      <c r="C9747" t="s">
        <v>50</v>
      </c>
      <c r="D9747" t="s">
        <v>112</v>
      </c>
      <c r="E9747">
        <v>4</v>
      </c>
      <c r="F9747">
        <v>4</v>
      </c>
      <c r="G9747">
        <v>16</v>
      </c>
      <c r="H9747" s="1">
        <v>44824</v>
      </c>
      <c r="I9747" t="s">
        <v>28</v>
      </c>
    </row>
    <row r="9748" spans="1:9" x14ac:dyDescent="0.3">
      <c r="A9748" t="s">
        <v>9889</v>
      </c>
      <c r="B9748" t="s">
        <v>64</v>
      </c>
      <c r="C9748" t="s">
        <v>38</v>
      </c>
      <c r="D9748" t="s">
        <v>74</v>
      </c>
      <c r="E9748">
        <v>6</v>
      </c>
      <c r="F9748">
        <v>3</v>
      </c>
      <c r="G9748">
        <v>18</v>
      </c>
      <c r="H9748" s="1">
        <v>44569</v>
      </c>
      <c r="I9748" t="s">
        <v>13</v>
      </c>
    </row>
    <row r="9749" spans="1:9" x14ac:dyDescent="0.3">
      <c r="A9749" t="s">
        <v>9890</v>
      </c>
      <c r="B9749" t="s">
        <v>118</v>
      </c>
      <c r="C9749" t="s">
        <v>11</v>
      </c>
      <c r="D9749" t="s">
        <v>16</v>
      </c>
      <c r="E9749">
        <v>4</v>
      </c>
      <c r="F9749">
        <v>1</v>
      </c>
      <c r="G9749">
        <v>4</v>
      </c>
      <c r="H9749" s="1">
        <v>45041</v>
      </c>
      <c r="I9749" t="s">
        <v>13</v>
      </c>
    </row>
    <row r="9750" spans="1:9" x14ac:dyDescent="0.3">
      <c r="A9750" t="s">
        <v>9891</v>
      </c>
      <c r="B9750" t="s">
        <v>147</v>
      </c>
      <c r="C9750" t="s">
        <v>24</v>
      </c>
      <c r="D9750" t="s">
        <v>77</v>
      </c>
      <c r="E9750">
        <v>2.5</v>
      </c>
      <c r="F9750">
        <v>1</v>
      </c>
      <c r="G9750">
        <v>2.5</v>
      </c>
      <c r="H9750" s="1">
        <v>45128</v>
      </c>
      <c r="I9750" t="s">
        <v>17</v>
      </c>
    </row>
    <row r="9751" spans="1:9" x14ac:dyDescent="0.3">
      <c r="A9751" t="s">
        <v>9892</v>
      </c>
      <c r="B9751" t="s">
        <v>69</v>
      </c>
      <c r="C9751" t="s">
        <v>20</v>
      </c>
      <c r="D9751" t="s">
        <v>21</v>
      </c>
      <c r="E9751">
        <v>15</v>
      </c>
      <c r="F9751">
        <v>5</v>
      </c>
      <c r="G9751">
        <v>75</v>
      </c>
      <c r="H9751" s="1">
        <v>45063</v>
      </c>
      <c r="I9751" t="s">
        <v>13</v>
      </c>
    </row>
    <row r="9752" spans="1:9" x14ac:dyDescent="0.3">
      <c r="A9752" t="s">
        <v>9893</v>
      </c>
      <c r="B9752" t="s">
        <v>120</v>
      </c>
      <c r="C9752" t="s">
        <v>38</v>
      </c>
      <c r="D9752" t="s">
        <v>43</v>
      </c>
      <c r="E9752">
        <v>6</v>
      </c>
      <c r="F9752">
        <v>3</v>
      </c>
      <c r="G9752">
        <v>18</v>
      </c>
      <c r="H9752" s="1">
        <v>44563</v>
      </c>
      <c r="I9752" t="s">
        <v>17</v>
      </c>
    </row>
    <row r="9753" spans="1:9" x14ac:dyDescent="0.3">
      <c r="A9753" t="s">
        <v>9894</v>
      </c>
      <c r="B9753" t="s">
        <v>160</v>
      </c>
      <c r="C9753" t="s">
        <v>20</v>
      </c>
      <c r="D9753" t="s">
        <v>27</v>
      </c>
      <c r="E9753">
        <v>12</v>
      </c>
      <c r="F9753">
        <v>1</v>
      </c>
      <c r="G9753">
        <v>12</v>
      </c>
      <c r="H9753" s="1">
        <v>44978</v>
      </c>
      <c r="I9753" t="s">
        <v>13</v>
      </c>
    </row>
    <row r="9754" spans="1:9" x14ac:dyDescent="0.3">
      <c r="A9754" t="s">
        <v>9895</v>
      </c>
      <c r="B9754" t="s">
        <v>236</v>
      </c>
      <c r="C9754" t="s">
        <v>20</v>
      </c>
      <c r="D9754" t="s">
        <v>21</v>
      </c>
      <c r="E9754">
        <v>15</v>
      </c>
      <c r="F9754">
        <v>2</v>
      </c>
      <c r="G9754">
        <v>30</v>
      </c>
      <c r="H9754" s="1">
        <v>45101</v>
      </c>
      <c r="I9754" t="s">
        <v>28</v>
      </c>
    </row>
    <row r="9755" spans="1:9" x14ac:dyDescent="0.3">
      <c r="A9755" t="s">
        <v>9896</v>
      </c>
      <c r="B9755" t="s">
        <v>202</v>
      </c>
      <c r="C9755" t="s">
        <v>11</v>
      </c>
      <c r="D9755" t="s">
        <v>230</v>
      </c>
      <c r="E9755">
        <v>5</v>
      </c>
      <c r="F9755">
        <v>3</v>
      </c>
      <c r="G9755">
        <v>15</v>
      </c>
      <c r="H9755" s="1">
        <v>45154</v>
      </c>
      <c r="I9755" t="s">
        <v>13</v>
      </c>
    </row>
    <row r="9756" spans="1:9" x14ac:dyDescent="0.3">
      <c r="A9756" t="s">
        <v>9897</v>
      </c>
      <c r="B9756" t="s">
        <v>127</v>
      </c>
      <c r="C9756" t="s">
        <v>24</v>
      </c>
      <c r="D9756" t="s">
        <v>168</v>
      </c>
      <c r="E9756">
        <v>1</v>
      </c>
      <c r="F9756">
        <v>3</v>
      </c>
      <c r="G9756">
        <v>3</v>
      </c>
      <c r="H9756" s="1">
        <v>44845</v>
      </c>
      <c r="I9756" t="s">
        <v>13</v>
      </c>
    </row>
    <row r="9757" spans="1:9" x14ac:dyDescent="0.3">
      <c r="A9757" t="s">
        <v>9898</v>
      </c>
      <c r="B9757" t="s">
        <v>136</v>
      </c>
      <c r="C9757" t="s">
        <v>50</v>
      </c>
      <c r="D9757" t="s">
        <v>99</v>
      </c>
      <c r="E9757">
        <v>8</v>
      </c>
      <c r="F9757">
        <v>3</v>
      </c>
      <c r="G9757">
        <v>24</v>
      </c>
      <c r="H9757" s="1">
        <v>44820</v>
      </c>
      <c r="I9757" t="s">
        <v>13</v>
      </c>
    </row>
    <row r="9758" spans="1:9" x14ac:dyDescent="0.3">
      <c r="A9758" t="s">
        <v>9899</v>
      </c>
      <c r="B9758" t="s">
        <v>163</v>
      </c>
      <c r="C9758" t="s">
        <v>38</v>
      </c>
      <c r="D9758" t="s">
        <v>74</v>
      </c>
      <c r="E9758">
        <v>6</v>
      </c>
      <c r="F9758">
        <v>4</v>
      </c>
      <c r="G9758">
        <v>24</v>
      </c>
      <c r="H9758" s="1">
        <v>44678</v>
      </c>
      <c r="I9758" t="s">
        <v>13</v>
      </c>
    </row>
    <row r="9759" spans="1:9" x14ac:dyDescent="0.3">
      <c r="A9759" t="s">
        <v>9900</v>
      </c>
      <c r="B9759" t="s">
        <v>62</v>
      </c>
      <c r="C9759" t="s">
        <v>11</v>
      </c>
      <c r="D9759" t="s">
        <v>12</v>
      </c>
      <c r="E9759">
        <v>3</v>
      </c>
      <c r="F9759">
        <v>5</v>
      </c>
      <c r="G9759">
        <v>15</v>
      </c>
      <c r="H9759" s="1">
        <v>44949</v>
      </c>
      <c r="I9759" t="s">
        <v>28</v>
      </c>
    </row>
    <row r="9760" spans="1:9" x14ac:dyDescent="0.3">
      <c r="A9760" t="s">
        <v>9901</v>
      </c>
      <c r="B9760" t="s">
        <v>423</v>
      </c>
      <c r="C9760" t="s">
        <v>38</v>
      </c>
      <c r="D9760" t="s">
        <v>74</v>
      </c>
      <c r="E9760">
        <v>6</v>
      </c>
      <c r="F9760">
        <v>4</v>
      </c>
      <c r="G9760">
        <v>24</v>
      </c>
      <c r="H9760" s="1">
        <v>44890</v>
      </c>
      <c r="I9760" t="s">
        <v>13</v>
      </c>
    </row>
    <row r="9761" spans="1:9" x14ac:dyDescent="0.3">
      <c r="A9761" t="s">
        <v>9902</v>
      </c>
      <c r="B9761" t="s">
        <v>90</v>
      </c>
      <c r="C9761" t="s">
        <v>20</v>
      </c>
      <c r="D9761" t="s">
        <v>41</v>
      </c>
      <c r="E9761">
        <v>14</v>
      </c>
      <c r="F9761">
        <v>4</v>
      </c>
      <c r="G9761">
        <v>56</v>
      </c>
      <c r="H9761" s="1">
        <v>44678</v>
      </c>
      <c r="I9761" t="s">
        <v>13</v>
      </c>
    </row>
    <row r="9762" spans="1:9" x14ac:dyDescent="0.3">
      <c r="A9762" t="s">
        <v>9903</v>
      </c>
      <c r="B9762" t="s">
        <v>378</v>
      </c>
      <c r="C9762" t="s">
        <v>24</v>
      </c>
      <c r="D9762" t="s">
        <v>77</v>
      </c>
      <c r="E9762">
        <v>2.5</v>
      </c>
      <c r="F9762">
        <v>5</v>
      </c>
      <c r="G9762">
        <v>12.5</v>
      </c>
      <c r="H9762" s="1">
        <v>45288</v>
      </c>
      <c r="I9762" t="s">
        <v>28</v>
      </c>
    </row>
    <row r="9763" spans="1:9" x14ac:dyDescent="0.3">
      <c r="A9763" t="s">
        <v>9904</v>
      </c>
      <c r="B9763" t="s">
        <v>298</v>
      </c>
      <c r="C9763" t="s">
        <v>24</v>
      </c>
      <c r="E9763">
        <v>3</v>
      </c>
      <c r="F9763">
        <v>5</v>
      </c>
      <c r="G9763">
        <v>15</v>
      </c>
      <c r="H9763" s="1">
        <v>45286</v>
      </c>
      <c r="I9763" t="s">
        <v>13</v>
      </c>
    </row>
    <row r="9764" spans="1:9" x14ac:dyDescent="0.3">
      <c r="A9764" t="s">
        <v>9905</v>
      </c>
      <c r="B9764" t="s">
        <v>37</v>
      </c>
      <c r="C9764" t="s">
        <v>11</v>
      </c>
      <c r="D9764" t="s">
        <v>16</v>
      </c>
      <c r="E9764">
        <v>4</v>
      </c>
      <c r="F9764">
        <v>5</v>
      </c>
      <c r="G9764">
        <v>20</v>
      </c>
      <c r="H9764" s="1">
        <v>45271</v>
      </c>
      <c r="I9764" t="s">
        <v>13</v>
      </c>
    </row>
    <row r="9765" spans="1:9" x14ac:dyDescent="0.3">
      <c r="A9765" t="s">
        <v>9906</v>
      </c>
      <c r="B9765" t="s">
        <v>209</v>
      </c>
      <c r="C9765" t="s">
        <v>11</v>
      </c>
      <c r="D9765" t="s">
        <v>79</v>
      </c>
      <c r="E9765">
        <v>5</v>
      </c>
      <c r="F9765">
        <v>1</v>
      </c>
      <c r="G9765">
        <v>5</v>
      </c>
      <c r="H9765" s="1">
        <v>45182</v>
      </c>
      <c r="I9765" t="s">
        <v>28</v>
      </c>
    </row>
    <row r="9766" spans="1:9" x14ac:dyDescent="0.3">
      <c r="A9766" t="s">
        <v>9907</v>
      </c>
      <c r="B9766" t="s">
        <v>123</v>
      </c>
      <c r="C9766" t="s">
        <v>24</v>
      </c>
      <c r="D9766" t="s">
        <v>168</v>
      </c>
      <c r="E9766">
        <v>1</v>
      </c>
      <c r="F9766">
        <v>1</v>
      </c>
      <c r="G9766">
        <v>1</v>
      </c>
      <c r="H9766" s="1">
        <v>45139</v>
      </c>
      <c r="I9766" t="s">
        <v>28</v>
      </c>
    </row>
    <row r="9767" spans="1:9" x14ac:dyDescent="0.3">
      <c r="A9767" t="s">
        <v>9908</v>
      </c>
      <c r="B9767" t="s">
        <v>109</v>
      </c>
      <c r="C9767" t="s">
        <v>38</v>
      </c>
      <c r="D9767" t="s">
        <v>107</v>
      </c>
      <c r="E9767">
        <v>4</v>
      </c>
      <c r="F9767">
        <v>2</v>
      </c>
      <c r="G9767">
        <v>8</v>
      </c>
      <c r="H9767" s="1">
        <v>45254</v>
      </c>
      <c r="I9767" t="s">
        <v>13</v>
      </c>
    </row>
    <row r="9768" spans="1:9" x14ac:dyDescent="0.3">
      <c r="A9768" t="s">
        <v>9909</v>
      </c>
      <c r="B9768" t="s">
        <v>215</v>
      </c>
      <c r="C9768" t="s">
        <v>20</v>
      </c>
      <c r="D9768" t="s">
        <v>21</v>
      </c>
      <c r="E9768">
        <v>15</v>
      </c>
      <c r="F9768">
        <v>2</v>
      </c>
      <c r="G9768">
        <v>30</v>
      </c>
      <c r="H9768" s="1">
        <v>44933</v>
      </c>
      <c r="I9768" t="s">
        <v>28</v>
      </c>
    </row>
    <row r="9769" spans="1:9" x14ac:dyDescent="0.3">
      <c r="A9769" t="s">
        <v>9910</v>
      </c>
      <c r="B9769" t="s">
        <v>484</v>
      </c>
      <c r="C9769" t="s">
        <v>24</v>
      </c>
      <c r="H9769" s="1">
        <v>44934</v>
      </c>
      <c r="I9769" t="s">
        <v>28</v>
      </c>
    </row>
    <row r="9770" spans="1:9" x14ac:dyDescent="0.3">
      <c r="A9770" t="s">
        <v>9911</v>
      </c>
      <c r="B9770" t="s">
        <v>37</v>
      </c>
      <c r="C9770" t="s">
        <v>38</v>
      </c>
      <c r="D9770" t="s">
        <v>74</v>
      </c>
      <c r="E9770">
        <v>6</v>
      </c>
      <c r="F9770">
        <v>1</v>
      </c>
      <c r="G9770">
        <v>6</v>
      </c>
      <c r="H9770" s="1">
        <v>45081</v>
      </c>
      <c r="I9770" t="s">
        <v>17</v>
      </c>
    </row>
    <row r="9771" spans="1:9" x14ac:dyDescent="0.3">
      <c r="A9771" t="s">
        <v>9912</v>
      </c>
      <c r="B9771" t="s">
        <v>234</v>
      </c>
      <c r="C9771" t="s">
        <v>50</v>
      </c>
      <c r="E9771">
        <v>4</v>
      </c>
      <c r="F9771">
        <v>4</v>
      </c>
      <c r="G9771">
        <v>16</v>
      </c>
      <c r="H9771" s="1">
        <v>45169</v>
      </c>
      <c r="I9771" t="s">
        <v>13</v>
      </c>
    </row>
    <row r="9772" spans="1:9" x14ac:dyDescent="0.3">
      <c r="A9772" t="s">
        <v>9913</v>
      </c>
      <c r="B9772" t="s">
        <v>160</v>
      </c>
      <c r="C9772" t="s">
        <v>50</v>
      </c>
      <c r="D9772" t="s">
        <v>207</v>
      </c>
      <c r="E9772">
        <v>10</v>
      </c>
      <c r="F9772">
        <v>4</v>
      </c>
      <c r="G9772">
        <v>40</v>
      </c>
      <c r="H9772" s="1">
        <v>45101</v>
      </c>
      <c r="I9772" t="s">
        <v>28</v>
      </c>
    </row>
    <row r="9773" spans="1:9" x14ac:dyDescent="0.3">
      <c r="A9773" t="s">
        <v>9914</v>
      </c>
      <c r="B9773" t="s">
        <v>413</v>
      </c>
      <c r="C9773" t="s">
        <v>20</v>
      </c>
      <c r="D9773" t="s">
        <v>21</v>
      </c>
      <c r="E9773">
        <v>15</v>
      </c>
      <c r="F9773">
        <v>4</v>
      </c>
      <c r="G9773">
        <v>60</v>
      </c>
      <c r="H9773" s="1">
        <v>45252</v>
      </c>
      <c r="I9773" t="s">
        <v>28</v>
      </c>
    </row>
    <row r="9774" spans="1:9" x14ac:dyDescent="0.3">
      <c r="A9774" t="s">
        <v>9915</v>
      </c>
      <c r="B9774" t="s">
        <v>123</v>
      </c>
      <c r="C9774" t="s">
        <v>38</v>
      </c>
      <c r="D9774" t="s">
        <v>125</v>
      </c>
      <c r="E9774">
        <v>7</v>
      </c>
      <c r="F9774">
        <v>3</v>
      </c>
      <c r="G9774">
        <v>21</v>
      </c>
      <c r="H9774" s="1">
        <v>44593</v>
      </c>
      <c r="I9774" t="s">
        <v>28</v>
      </c>
    </row>
    <row r="9775" spans="1:9" x14ac:dyDescent="0.3">
      <c r="A9775" t="s">
        <v>9916</v>
      </c>
      <c r="B9775" t="s">
        <v>147</v>
      </c>
      <c r="C9775" t="s">
        <v>11</v>
      </c>
      <c r="D9775" t="s">
        <v>33</v>
      </c>
      <c r="E9775">
        <v>4</v>
      </c>
      <c r="F9775">
        <v>3</v>
      </c>
      <c r="G9775">
        <v>12</v>
      </c>
      <c r="H9775" s="1">
        <v>44967</v>
      </c>
      <c r="I9775" t="s">
        <v>13</v>
      </c>
    </row>
    <row r="9776" spans="1:9" x14ac:dyDescent="0.3">
      <c r="A9776" t="s">
        <v>9917</v>
      </c>
      <c r="B9776" t="s">
        <v>152</v>
      </c>
      <c r="C9776" t="s">
        <v>50</v>
      </c>
      <c r="D9776" t="s">
        <v>86</v>
      </c>
      <c r="E9776">
        <v>5</v>
      </c>
      <c r="F9776">
        <v>3</v>
      </c>
      <c r="G9776">
        <v>15</v>
      </c>
      <c r="H9776" s="1">
        <v>45084</v>
      </c>
      <c r="I9776" t="s">
        <v>17</v>
      </c>
    </row>
    <row r="9777" spans="1:9" x14ac:dyDescent="0.3">
      <c r="A9777" t="s">
        <v>9918</v>
      </c>
      <c r="B9777" t="s">
        <v>129</v>
      </c>
      <c r="C9777" t="s">
        <v>38</v>
      </c>
      <c r="D9777" t="s">
        <v>107</v>
      </c>
      <c r="E9777">
        <v>4</v>
      </c>
      <c r="F9777">
        <v>4</v>
      </c>
      <c r="G9777">
        <v>16</v>
      </c>
      <c r="H9777" s="1">
        <v>45034</v>
      </c>
      <c r="I9777" t="s">
        <v>17</v>
      </c>
    </row>
    <row r="9778" spans="1:9" x14ac:dyDescent="0.3">
      <c r="A9778" t="s">
        <v>9919</v>
      </c>
      <c r="B9778" t="s">
        <v>136</v>
      </c>
      <c r="C9778" t="s">
        <v>11</v>
      </c>
      <c r="D9778" t="s">
        <v>12</v>
      </c>
      <c r="E9778">
        <v>3</v>
      </c>
      <c r="F9778">
        <v>3</v>
      </c>
      <c r="G9778">
        <v>9</v>
      </c>
      <c r="H9778" s="1">
        <v>44941</v>
      </c>
      <c r="I9778" t="s">
        <v>13</v>
      </c>
    </row>
    <row r="9779" spans="1:9" x14ac:dyDescent="0.3">
      <c r="A9779" t="s">
        <v>9920</v>
      </c>
      <c r="B9779" t="s">
        <v>150</v>
      </c>
      <c r="C9779" t="s">
        <v>50</v>
      </c>
      <c r="D9779" t="s">
        <v>86</v>
      </c>
      <c r="E9779">
        <v>5</v>
      </c>
      <c r="F9779">
        <v>1</v>
      </c>
      <c r="G9779">
        <v>5</v>
      </c>
      <c r="H9779" s="1">
        <v>44660</v>
      </c>
      <c r="I9779" t="s">
        <v>13</v>
      </c>
    </row>
    <row r="9780" spans="1:9" x14ac:dyDescent="0.3">
      <c r="A9780" t="s">
        <v>9921</v>
      </c>
      <c r="B9780" t="s">
        <v>26</v>
      </c>
      <c r="C9780" t="s">
        <v>38</v>
      </c>
      <c r="D9780" t="s">
        <v>121</v>
      </c>
      <c r="E9780">
        <v>5</v>
      </c>
      <c r="F9780">
        <v>4</v>
      </c>
      <c r="G9780">
        <v>20</v>
      </c>
      <c r="H9780" s="1">
        <v>44743</v>
      </c>
      <c r="I9780" t="s">
        <v>13</v>
      </c>
    </row>
    <row r="9781" spans="1:9" x14ac:dyDescent="0.3">
      <c r="A9781" t="s">
        <v>9922</v>
      </c>
      <c r="B9781" t="s">
        <v>196</v>
      </c>
      <c r="C9781" t="s">
        <v>11</v>
      </c>
      <c r="D9781" t="s">
        <v>12</v>
      </c>
      <c r="E9781">
        <v>3</v>
      </c>
      <c r="F9781">
        <v>4</v>
      </c>
      <c r="G9781">
        <v>12</v>
      </c>
      <c r="H9781" s="1">
        <v>44645</v>
      </c>
      <c r="I9781" t="s">
        <v>28</v>
      </c>
    </row>
    <row r="9782" spans="1:9" x14ac:dyDescent="0.3">
      <c r="A9782" t="s">
        <v>9923</v>
      </c>
      <c r="B9782" t="s">
        <v>368</v>
      </c>
      <c r="C9782" t="s">
        <v>38</v>
      </c>
      <c r="D9782" t="s">
        <v>125</v>
      </c>
      <c r="E9782">
        <v>7</v>
      </c>
      <c r="F9782">
        <v>5</v>
      </c>
      <c r="G9782">
        <v>35</v>
      </c>
      <c r="H9782" s="1">
        <v>44844</v>
      </c>
      <c r="I9782" t="s">
        <v>17</v>
      </c>
    </row>
    <row r="9783" spans="1:9" x14ac:dyDescent="0.3">
      <c r="A9783" t="s">
        <v>9924</v>
      </c>
      <c r="B9783" t="s">
        <v>118</v>
      </c>
      <c r="C9783" t="s">
        <v>11</v>
      </c>
      <c r="D9783" t="s">
        <v>12</v>
      </c>
      <c r="E9783">
        <v>3</v>
      </c>
      <c r="F9783">
        <v>2</v>
      </c>
      <c r="G9783">
        <v>6</v>
      </c>
      <c r="H9783" s="1">
        <v>45281</v>
      </c>
      <c r="I9783" t="s">
        <v>28</v>
      </c>
    </row>
    <row r="9784" spans="1:9" x14ac:dyDescent="0.3">
      <c r="A9784" t="s">
        <v>9925</v>
      </c>
      <c r="B9784" t="s">
        <v>188</v>
      </c>
      <c r="C9784" t="s">
        <v>20</v>
      </c>
      <c r="D9784" t="s">
        <v>30</v>
      </c>
      <c r="E9784">
        <v>18</v>
      </c>
      <c r="F9784">
        <v>1</v>
      </c>
      <c r="G9784">
        <v>18</v>
      </c>
      <c r="H9784" s="1">
        <v>44853</v>
      </c>
      <c r="I9784" t="s">
        <v>17</v>
      </c>
    </row>
    <row r="9785" spans="1:9" x14ac:dyDescent="0.3">
      <c r="A9785" t="s">
        <v>9926</v>
      </c>
      <c r="B9785" t="s">
        <v>219</v>
      </c>
      <c r="C9785" t="s">
        <v>20</v>
      </c>
      <c r="D9785" t="s">
        <v>41</v>
      </c>
      <c r="E9785">
        <v>14</v>
      </c>
      <c r="F9785">
        <v>2</v>
      </c>
      <c r="G9785">
        <v>28</v>
      </c>
      <c r="H9785" s="1">
        <v>44724</v>
      </c>
      <c r="I9785" t="s">
        <v>28</v>
      </c>
    </row>
    <row r="9786" spans="1:9" x14ac:dyDescent="0.3">
      <c r="A9786" t="s">
        <v>9927</v>
      </c>
      <c r="B9786" t="s">
        <v>101</v>
      </c>
      <c r="C9786" t="s">
        <v>11</v>
      </c>
      <c r="D9786" t="s">
        <v>12</v>
      </c>
      <c r="E9786">
        <v>3</v>
      </c>
      <c r="F9786">
        <v>3</v>
      </c>
      <c r="G9786">
        <v>9</v>
      </c>
      <c r="H9786" s="1">
        <v>45222</v>
      </c>
      <c r="I9786" t="s">
        <v>28</v>
      </c>
    </row>
    <row r="9787" spans="1:9" x14ac:dyDescent="0.3">
      <c r="A9787" t="s">
        <v>9928</v>
      </c>
      <c r="B9787" t="s">
        <v>47</v>
      </c>
      <c r="C9787" t="s">
        <v>11</v>
      </c>
      <c r="D9787" t="s">
        <v>79</v>
      </c>
      <c r="E9787">
        <v>5</v>
      </c>
      <c r="F9787">
        <v>3</v>
      </c>
      <c r="G9787">
        <v>15</v>
      </c>
      <c r="H9787" s="1">
        <v>44589</v>
      </c>
      <c r="I9787" t="s">
        <v>17</v>
      </c>
    </row>
    <row r="9788" spans="1:9" x14ac:dyDescent="0.3">
      <c r="A9788" t="s">
        <v>9929</v>
      </c>
      <c r="B9788" t="s">
        <v>209</v>
      </c>
      <c r="C9788" t="s">
        <v>38</v>
      </c>
      <c r="D9788" t="s">
        <v>125</v>
      </c>
      <c r="E9788">
        <v>7</v>
      </c>
      <c r="F9788">
        <v>2</v>
      </c>
      <c r="G9788">
        <v>14</v>
      </c>
      <c r="H9788" s="1">
        <v>44646</v>
      </c>
      <c r="I9788" t="s">
        <v>13</v>
      </c>
    </row>
    <row r="9789" spans="1:9" x14ac:dyDescent="0.3">
      <c r="A9789" t="s">
        <v>9930</v>
      </c>
      <c r="B9789" t="s">
        <v>131</v>
      </c>
      <c r="C9789" t="s">
        <v>20</v>
      </c>
      <c r="D9789" t="s">
        <v>27</v>
      </c>
      <c r="E9789">
        <v>12</v>
      </c>
      <c r="F9789">
        <v>5</v>
      </c>
      <c r="G9789">
        <v>60</v>
      </c>
      <c r="H9789" s="1">
        <v>45123</v>
      </c>
      <c r="I9789" t="s">
        <v>28</v>
      </c>
    </row>
    <row r="9790" spans="1:9" x14ac:dyDescent="0.3">
      <c r="A9790" t="s">
        <v>9931</v>
      </c>
      <c r="B9790" t="s">
        <v>368</v>
      </c>
      <c r="C9790" t="s">
        <v>20</v>
      </c>
      <c r="D9790" t="s">
        <v>41</v>
      </c>
      <c r="E9790">
        <v>14</v>
      </c>
      <c r="F9790">
        <v>1</v>
      </c>
      <c r="G9790">
        <v>14</v>
      </c>
      <c r="H9790" s="1">
        <v>45143</v>
      </c>
      <c r="I9790" t="s">
        <v>17</v>
      </c>
    </row>
    <row r="9791" spans="1:9" x14ac:dyDescent="0.3">
      <c r="A9791" t="s">
        <v>9932</v>
      </c>
      <c r="B9791" t="s">
        <v>138</v>
      </c>
      <c r="C9791" t="s">
        <v>20</v>
      </c>
      <c r="D9791" t="s">
        <v>245</v>
      </c>
      <c r="E9791">
        <v>20</v>
      </c>
      <c r="F9791">
        <v>1</v>
      </c>
      <c r="G9791">
        <v>20</v>
      </c>
      <c r="H9791" s="1">
        <v>45289</v>
      </c>
      <c r="I9791" t="s">
        <v>28</v>
      </c>
    </row>
    <row r="9792" spans="1:9" x14ac:dyDescent="0.3">
      <c r="A9792" t="s">
        <v>9933</v>
      </c>
      <c r="B9792" t="s">
        <v>45</v>
      </c>
      <c r="C9792" t="s">
        <v>11</v>
      </c>
      <c r="D9792" t="s">
        <v>12</v>
      </c>
      <c r="E9792">
        <v>3</v>
      </c>
      <c r="F9792">
        <v>5</v>
      </c>
      <c r="G9792">
        <v>15</v>
      </c>
      <c r="H9792" s="1">
        <v>44686</v>
      </c>
      <c r="I9792" t="s">
        <v>17</v>
      </c>
    </row>
    <row r="9793" spans="1:9" x14ac:dyDescent="0.3">
      <c r="A9793" t="s">
        <v>9934</v>
      </c>
      <c r="B9793" t="s">
        <v>313</v>
      </c>
      <c r="C9793" t="s">
        <v>38</v>
      </c>
      <c r="D9793" t="s">
        <v>125</v>
      </c>
      <c r="E9793">
        <v>7</v>
      </c>
      <c r="F9793">
        <v>3</v>
      </c>
      <c r="G9793">
        <v>21</v>
      </c>
      <c r="H9793" s="1">
        <v>44828</v>
      </c>
      <c r="I9793" t="s">
        <v>17</v>
      </c>
    </row>
    <row r="9794" spans="1:9" x14ac:dyDescent="0.3">
      <c r="A9794" t="s">
        <v>9935</v>
      </c>
      <c r="B9794" t="s">
        <v>219</v>
      </c>
      <c r="C9794" t="s">
        <v>24</v>
      </c>
      <c r="D9794" t="s">
        <v>77</v>
      </c>
      <c r="E9794">
        <v>2.5</v>
      </c>
      <c r="F9794">
        <v>1</v>
      </c>
      <c r="G9794">
        <v>2.5</v>
      </c>
      <c r="H9794" s="1">
        <v>44672</v>
      </c>
      <c r="I9794" t="s">
        <v>28</v>
      </c>
    </row>
    <row r="9795" spans="1:9" x14ac:dyDescent="0.3">
      <c r="A9795" t="s">
        <v>9936</v>
      </c>
      <c r="B9795" t="s">
        <v>155</v>
      </c>
      <c r="C9795" t="s">
        <v>50</v>
      </c>
      <c r="D9795" t="s">
        <v>51</v>
      </c>
      <c r="E9795">
        <v>5</v>
      </c>
      <c r="F9795">
        <v>1</v>
      </c>
      <c r="G9795">
        <v>5</v>
      </c>
      <c r="H9795" s="1">
        <v>44574</v>
      </c>
      <c r="I9795" t="s">
        <v>13</v>
      </c>
    </row>
    <row r="9796" spans="1:9" x14ac:dyDescent="0.3">
      <c r="A9796" t="s">
        <v>9937</v>
      </c>
      <c r="B9796" t="s">
        <v>120</v>
      </c>
      <c r="C9796" t="s">
        <v>50</v>
      </c>
      <c r="D9796" t="s">
        <v>112</v>
      </c>
      <c r="E9796">
        <v>4</v>
      </c>
      <c r="F9796">
        <v>5</v>
      </c>
      <c r="G9796">
        <v>20</v>
      </c>
      <c r="H9796" s="1">
        <v>45199</v>
      </c>
      <c r="I9796" t="s">
        <v>17</v>
      </c>
    </row>
    <row r="9797" spans="1:9" x14ac:dyDescent="0.3">
      <c r="A9797" t="s">
        <v>9938</v>
      </c>
      <c r="B9797" t="s">
        <v>221</v>
      </c>
      <c r="C9797" t="s">
        <v>20</v>
      </c>
      <c r="D9797" t="s">
        <v>21</v>
      </c>
      <c r="E9797">
        <v>15</v>
      </c>
      <c r="F9797">
        <v>4</v>
      </c>
      <c r="G9797">
        <v>60</v>
      </c>
      <c r="H9797" s="1">
        <v>44735</v>
      </c>
      <c r="I9797" t="s">
        <v>17</v>
      </c>
    </row>
    <row r="9798" spans="1:9" x14ac:dyDescent="0.3">
      <c r="A9798" t="s">
        <v>9939</v>
      </c>
      <c r="B9798" t="s">
        <v>66</v>
      </c>
      <c r="C9798" t="s">
        <v>20</v>
      </c>
      <c r="D9798" t="s">
        <v>27</v>
      </c>
      <c r="E9798">
        <v>12</v>
      </c>
      <c r="F9798">
        <v>1</v>
      </c>
      <c r="G9798">
        <v>12</v>
      </c>
      <c r="H9798" s="1">
        <v>45247</v>
      </c>
      <c r="I9798" t="s">
        <v>13</v>
      </c>
    </row>
    <row r="9799" spans="1:9" x14ac:dyDescent="0.3">
      <c r="A9799" t="s">
        <v>9940</v>
      </c>
      <c r="B9799" t="s">
        <v>234</v>
      </c>
      <c r="C9799" t="s">
        <v>38</v>
      </c>
      <c r="D9799" t="s">
        <v>74</v>
      </c>
      <c r="E9799">
        <v>6</v>
      </c>
      <c r="F9799">
        <v>4</v>
      </c>
      <c r="G9799">
        <v>24</v>
      </c>
      <c r="H9799" s="1">
        <v>45059</v>
      </c>
      <c r="I9799" t="s">
        <v>28</v>
      </c>
    </row>
    <row r="9800" spans="1:9" x14ac:dyDescent="0.3">
      <c r="A9800" t="s">
        <v>9941</v>
      </c>
      <c r="B9800" t="s">
        <v>15</v>
      </c>
      <c r="C9800" t="s">
        <v>24</v>
      </c>
      <c r="D9800" t="s">
        <v>77</v>
      </c>
      <c r="E9800">
        <v>2.5</v>
      </c>
      <c r="F9800">
        <v>3</v>
      </c>
      <c r="G9800">
        <v>7.5</v>
      </c>
      <c r="H9800" s="1">
        <v>44736</v>
      </c>
      <c r="I9800" t="s">
        <v>28</v>
      </c>
    </row>
    <row r="9801" spans="1:9" x14ac:dyDescent="0.3">
      <c r="A9801" t="s">
        <v>9942</v>
      </c>
      <c r="B9801" t="s">
        <v>217</v>
      </c>
      <c r="C9801" t="s">
        <v>38</v>
      </c>
      <c r="D9801" t="s">
        <v>74</v>
      </c>
      <c r="E9801">
        <v>6</v>
      </c>
      <c r="F9801">
        <v>1</v>
      </c>
      <c r="G9801">
        <v>6</v>
      </c>
      <c r="H9801" s="1">
        <v>44609</v>
      </c>
      <c r="I9801" t="s">
        <v>13</v>
      </c>
    </row>
    <row r="9802" spans="1:9" x14ac:dyDescent="0.3">
      <c r="A9802" t="s">
        <v>9943</v>
      </c>
      <c r="B9802" t="s">
        <v>196</v>
      </c>
      <c r="C9802" t="s">
        <v>50</v>
      </c>
      <c r="D9802" t="s">
        <v>93</v>
      </c>
      <c r="E9802">
        <v>7</v>
      </c>
      <c r="F9802">
        <v>2</v>
      </c>
      <c r="G9802">
        <v>14</v>
      </c>
      <c r="H9802" s="1">
        <v>44878</v>
      </c>
      <c r="I9802" t="s">
        <v>13</v>
      </c>
    </row>
    <row r="9803" spans="1:9" x14ac:dyDescent="0.3">
      <c r="A9803" t="s">
        <v>9944</v>
      </c>
      <c r="B9803" t="s">
        <v>32</v>
      </c>
      <c r="C9803" t="s">
        <v>50</v>
      </c>
      <c r="D9803" t="s">
        <v>207</v>
      </c>
      <c r="E9803">
        <v>10</v>
      </c>
      <c r="F9803">
        <v>2</v>
      </c>
      <c r="G9803">
        <v>20</v>
      </c>
      <c r="H9803" s="1">
        <v>44994</v>
      </c>
      <c r="I9803" t="s">
        <v>17</v>
      </c>
    </row>
    <row r="9804" spans="1:9" x14ac:dyDescent="0.3">
      <c r="A9804" t="s">
        <v>9945</v>
      </c>
      <c r="B9804" t="s">
        <v>145</v>
      </c>
      <c r="C9804" t="s">
        <v>20</v>
      </c>
      <c r="D9804" t="s">
        <v>30</v>
      </c>
      <c r="E9804">
        <v>18</v>
      </c>
      <c r="F9804">
        <v>4</v>
      </c>
      <c r="G9804">
        <v>72</v>
      </c>
      <c r="H9804" s="1">
        <v>44710</v>
      </c>
      <c r="I9804" t="s">
        <v>28</v>
      </c>
    </row>
    <row r="9805" spans="1:9" x14ac:dyDescent="0.3">
      <c r="A9805" t="s">
        <v>9946</v>
      </c>
      <c r="B9805" t="s">
        <v>73</v>
      </c>
      <c r="C9805" t="s">
        <v>24</v>
      </c>
      <c r="E9805">
        <v>3</v>
      </c>
      <c r="F9805">
        <v>4</v>
      </c>
      <c r="G9805">
        <v>12</v>
      </c>
      <c r="H9805" s="1">
        <v>44737</v>
      </c>
      <c r="I9805" t="s">
        <v>28</v>
      </c>
    </row>
    <row r="9806" spans="1:9" x14ac:dyDescent="0.3">
      <c r="A9806" t="s">
        <v>9947</v>
      </c>
      <c r="B9806" t="s">
        <v>423</v>
      </c>
      <c r="C9806" t="s">
        <v>24</v>
      </c>
      <c r="D9806" t="s">
        <v>77</v>
      </c>
      <c r="E9806">
        <v>2.5</v>
      </c>
      <c r="F9806">
        <v>4</v>
      </c>
      <c r="G9806">
        <v>10</v>
      </c>
      <c r="H9806" s="1">
        <v>45177</v>
      </c>
      <c r="I9806" t="s">
        <v>17</v>
      </c>
    </row>
    <row r="9807" spans="1:9" x14ac:dyDescent="0.3">
      <c r="A9807" t="s">
        <v>9948</v>
      </c>
      <c r="B9807" t="s">
        <v>120</v>
      </c>
      <c r="C9807" t="s">
        <v>38</v>
      </c>
      <c r="D9807" t="s">
        <v>121</v>
      </c>
      <c r="E9807">
        <v>5</v>
      </c>
      <c r="F9807">
        <v>4</v>
      </c>
      <c r="G9807">
        <v>20</v>
      </c>
      <c r="H9807" s="1">
        <v>45179</v>
      </c>
      <c r="I9807" t="s">
        <v>28</v>
      </c>
    </row>
    <row r="9808" spans="1:9" x14ac:dyDescent="0.3">
      <c r="A9808" t="s">
        <v>9949</v>
      </c>
      <c r="B9808" t="s">
        <v>484</v>
      </c>
      <c r="C9808" t="s">
        <v>38</v>
      </c>
      <c r="D9808" t="s">
        <v>43</v>
      </c>
      <c r="E9808">
        <v>6</v>
      </c>
      <c r="F9808">
        <v>1</v>
      </c>
      <c r="G9808">
        <v>6</v>
      </c>
      <c r="H9808" s="1">
        <v>45173</v>
      </c>
      <c r="I9808" t="s">
        <v>17</v>
      </c>
    </row>
    <row r="9809" spans="1:9" x14ac:dyDescent="0.3">
      <c r="A9809" t="s">
        <v>9950</v>
      </c>
      <c r="B9809" t="s">
        <v>103</v>
      </c>
      <c r="C9809" t="s">
        <v>11</v>
      </c>
      <c r="D9809" t="s">
        <v>16</v>
      </c>
      <c r="E9809">
        <v>4</v>
      </c>
      <c r="F9809">
        <v>4</v>
      </c>
      <c r="G9809">
        <v>16</v>
      </c>
      <c r="H9809" s="1">
        <v>44966</v>
      </c>
      <c r="I9809" t="s">
        <v>17</v>
      </c>
    </row>
    <row r="9810" spans="1:9" x14ac:dyDescent="0.3">
      <c r="A9810" t="s">
        <v>9951</v>
      </c>
      <c r="B9810" t="s">
        <v>73</v>
      </c>
      <c r="C9810" t="s">
        <v>11</v>
      </c>
      <c r="D9810" t="s">
        <v>12</v>
      </c>
      <c r="E9810">
        <v>3</v>
      </c>
      <c r="F9810">
        <v>4</v>
      </c>
      <c r="G9810">
        <v>12</v>
      </c>
      <c r="H9810" s="1">
        <v>44932</v>
      </c>
      <c r="I9810" t="s">
        <v>13</v>
      </c>
    </row>
    <row r="9811" spans="1:9" x14ac:dyDescent="0.3">
      <c r="A9811" t="s">
        <v>9952</v>
      </c>
      <c r="B9811" t="s">
        <v>326</v>
      </c>
      <c r="C9811" t="s">
        <v>11</v>
      </c>
      <c r="D9811" t="s">
        <v>33</v>
      </c>
      <c r="E9811">
        <v>4</v>
      </c>
      <c r="F9811">
        <v>2</v>
      </c>
      <c r="G9811">
        <v>8</v>
      </c>
      <c r="H9811" s="1">
        <v>45290</v>
      </c>
      <c r="I9811" t="s">
        <v>28</v>
      </c>
    </row>
    <row r="9812" spans="1:9" x14ac:dyDescent="0.3">
      <c r="A9812" t="s">
        <v>9953</v>
      </c>
      <c r="B9812" t="s">
        <v>457</v>
      </c>
      <c r="C9812" t="s">
        <v>50</v>
      </c>
      <c r="D9812" t="s">
        <v>112</v>
      </c>
      <c r="E9812">
        <v>4</v>
      </c>
      <c r="F9812">
        <v>2</v>
      </c>
      <c r="G9812">
        <v>8</v>
      </c>
      <c r="H9812" s="1">
        <v>44634</v>
      </c>
      <c r="I9812" t="s">
        <v>13</v>
      </c>
    </row>
    <row r="9813" spans="1:9" x14ac:dyDescent="0.3">
      <c r="A9813" t="s">
        <v>9954</v>
      </c>
      <c r="B9813" t="s">
        <v>378</v>
      </c>
      <c r="C9813" t="s">
        <v>50</v>
      </c>
      <c r="D9813" t="s">
        <v>51</v>
      </c>
      <c r="E9813">
        <v>5</v>
      </c>
      <c r="F9813">
        <v>3</v>
      </c>
      <c r="G9813">
        <v>15</v>
      </c>
      <c r="H9813" s="1">
        <v>44623</v>
      </c>
      <c r="I9813" t="s">
        <v>17</v>
      </c>
    </row>
    <row r="9814" spans="1:9" x14ac:dyDescent="0.3">
      <c r="A9814" t="s">
        <v>9955</v>
      </c>
      <c r="B9814" t="s">
        <v>240</v>
      </c>
      <c r="C9814" t="s">
        <v>11</v>
      </c>
      <c r="D9814" t="s">
        <v>12</v>
      </c>
      <c r="E9814">
        <v>3</v>
      </c>
      <c r="F9814">
        <v>2</v>
      </c>
      <c r="G9814">
        <v>6</v>
      </c>
      <c r="H9814" s="1">
        <v>45286</v>
      </c>
      <c r="I9814" t="s">
        <v>17</v>
      </c>
    </row>
    <row r="9815" spans="1:9" x14ac:dyDescent="0.3">
      <c r="A9815" t="s">
        <v>9956</v>
      </c>
      <c r="B9815" t="s">
        <v>185</v>
      </c>
      <c r="C9815" t="s">
        <v>24</v>
      </c>
      <c r="D9815" t="s">
        <v>56</v>
      </c>
      <c r="E9815">
        <v>3</v>
      </c>
      <c r="F9815">
        <v>2</v>
      </c>
      <c r="G9815">
        <v>6</v>
      </c>
      <c r="H9815" s="1">
        <v>44603</v>
      </c>
      <c r="I9815" t="s">
        <v>13</v>
      </c>
    </row>
    <row r="9816" spans="1:9" x14ac:dyDescent="0.3">
      <c r="A9816" t="s">
        <v>9957</v>
      </c>
      <c r="B9816" t="s">
        <v>49</v>
      </c>
      <c r="C9816" t="s">
        <v>24</v>
      </c>
      <c r="D9816" t="s">
        <v>56</v>
      </c>
      <c r="E9816">
        <v>3</v>
      </c>
      <c r="F9816">
        <v>4</v>
      </c>
      <c r="G9816">
        <v>12</v>
      </c>
      <c r="H9816" s="1">
        <v>44647</v>
      </c>
      <c r="I9816" t="s">
        <v>28</v>
      </c>
    </row>
    <row r="9817" spans="1:9" x14ac:dyDescent="0.3">
      <c r="A9817" t="s">
        <v>9958</v>
      </c>
      <c r="B9817" t="s">
        <v>240</v>
      </c>
      <c r="C9817" t="s">
        <v>24</v>
      </c>
      <c r="F9817">
        <v>3</v>
      </c>
      <c r="G9817">
        <v>3</v>
      </c>
      <c r="H9817" s="1">
        <v>44594</v>
      </c>
      <c r="I9817" t="s">
        <v>13</v>
      </c>
    </row>
    <row r="9818" spans="1:9" x14ac:dyDescent="0.3">
      <c r="A9818" t="s">
        <v>9959</v>
      </c>
      <c r="B9818" t="s">
        <v>181</v>
      </c>
      <c r="C9818" t="s">
        <v>24</v>
      </c>
      <c r="D9818" t="s">
        <v>168</v>
      </c>
      <c r="E9818">
        <v>1</v>
      </c>
      <c r="F9818">
        <v>5</v>
      </c>
      <c r="G9818">
        <v>5</v>
      </c>
      <c r="H9818" s="1">
        <v>44694</v>
      </c>
      <c r="I9818" t="s">
        <v>17</v>
      </c>
    </row>
    <row r="9819" spans="1:9" x14ac:dyDescent="0.3">
      <c r="A9819" t="s">
        <v>9960</v>
      </c>
      <c r="B9819" t="s">
        <v>413</v>
      </c>
      <c r="C9819" t="s">
        <v>24</v>
      </c>
      <c r="D9819" t="s">
        <v>71</v>
      </c>
      <c r="E9819">
        <v>3</v>
      </c>
      <c r="F9819">
        <v>5</v>
      </c>
      <c r="G9819">
        <v>15</v>
      </c>
      <c r="H9819" s="1">
        <v>45110</v>
      </c>
      <c r="I9819" t="s">
        <v>28</v>
      </c>
    </row>
    <row r="9820" spans="1:9" x14ac:dyDescent="0.3">
      <c r="A9820" t="s">
        <v>9961</v>
      </c>
      <c r="B9820" t="s">
        <v>181</v>
      </c>
      <c r="C9820" t="s">
        <v>11</v>
      </c>
      <c r="D9820" t="s">
        <v>33</v>
      </c>
      <c r="E9820">
        <v>4</v>
      </c>
      <c r="F9820">
        <v>4</v>
      </c>
      <c r="G9820">
        <v>16</v>
      </c>
      <c r="H9820" s="1">
        <v>45082</v>
      </c>
      <c r="I9820" t="s">
        <v>13</v>
      </c>
    </row>
    <row r="9821" spans="1:9" x14ac:dyDescent="0.3">
      <c r="A9821" t="s">
        <v>9962</v>
      </c>
      <c r="B9821" t="s">
        <v>163</v>
      </c>
      <c r="C9821" t="s">
        <v>50</v>
      </c>
      <c r="D9821" t="s">
        <v>93</v>
      </c>
      <c r="E9821">
        <v>7</v>
      </c>
      <c r="F9821">
        <v>1</v>
      </c>
      <c r="G9821">
        <v>7</v>
      </c>
      <c r="H9821" s="1">
        <v>45022</v>
      </c>
      <c r="I9821" t="s">
        <v>28</v>
      </c>
    </row>
    <row r="9822" spans="1:9" x14ac:dyDescent="0.3">
      <c r="A9822" t="s">
        <v>9963</v>
      </c>
      <c r="B9822" t="s">
        <v>425</v>
      </c>
      <c r="C9822" t="s">
        <v>20</v>
      </c>
      <c r="D9822" t="s">
        <v>27</v>
      </c>
      <c r="E9822">
        <v>12</v>
      </c>
      <c r="F9822">
        <v>3</v>
      </c>
      <c r="G9822">
        <v>36</v>
      </c>
      <c r="H9822" s="1">
        <v>45226</v>
      </c>
      <c r="I9822" t="s">
        <v>17</v>
      </c>
    </row>
    <row r="9823" spans="1:9" x14ac:dyDescent="0.3">
      <c r="A9823" t="s">
        <v>9964</v>
      </c>
      <c r="B9823" t="s">
        <v>425</v>
      </c>
      <c r="C9823" t="s">
        <v>11</v>
      </c>
      <c r="D9823" t="s">
        <v>79</v>
      </c>
      <c r="E9823">
        <v>5</v>
      </c>
      <c r="F9823">
        <v>3</v>
      </c>
      <c r="G9823">
        <v>15</v>
      </c>
      <c r="H9823" s="1">
        <v>45081</v>
      </c>
      <c r="I9823" t="s">
        <v>28</v>
      </c>
    </row>
    <row r="9824" spans="1:9" x14ac:dyDescent="0.3">
      <c r="A9824" t="s">
        <v>9965</v>
      </c>
      <c r="B9824" t="s">
        <v>92</v>
      </c>
      <c r="C9824" t="s">
        <v>24</v>
      </c>
      <c r="D9824" t="s">
        <v>168</v>
      </c>
      <c r="E9824">
        <v>1</v>
      </c>
      <c r="F9824">
        <v>4</v>
      </c>
      <c r="G9824">
        <v>4</v>
      </c>
      <c r="H9824" s="1">
        <v>44715</v>
      </c>
      <c r="I9824" t="s">
        <v>17</v>
      </c>
    </row>
    <row r="9825" spans="1:9" x14ac:dyDescent="0.3">
      <c r="A9825" t="s">
        <v>9966</v>
      </c>
      <c r="B9825" t="s">
        <v>236</v>
      </c>
      <c r="C9825" t="s">
        <v>38</v>
      </c>
      <c r="D9825" t="s">
        <v>43</v>
      </c>
      <c r="E9825">
        <v>6</v>
      </c>
      <c r="F9825">
        <v>3</v>
      </c>
      <c r="G9825">
        <v>18</v>
      </c>
      <c r="H9825" s="1">
        <v>45217</v>
      </c>
      <c r="I9825" t="s">
        <v>17</v>
      </c>
    </row>
    <row r="9826" spans="1:9" x14ac:dyDescent="0.3">
      <c r="A9826" t="s">
        <v>9967</v>
      </c>
      <c r="B9826" t="s">
        <v>196</v>
      </c>
      <c r="C9826" t="s">
        <v>38</v>
      </c>
      <c r="D9826" t="s">
        <v>125</v>
      </c>
      <c r="E9826">
        <v>7</v>
      </c>
      <c r="F9826">
        <v>5</v>
      </c>
      <c r="G9826">
        <v>35</v>
      </c>
      <c r="H9826" s="1">
        <v>45118</v>
      </c>
      <c r="I9826" t="s">
        <v>13</v>
      </c>
    </row>
    <row r="9827" spans="1:9" x14ac:dyDescent="0.3">
      <c r="A9827" t="s">
        <v>9968</v>
      </c>
      <c r="B9827" t="s">
        <v>268</v>
      </c>
      <c r="C9827" t="s">
        <v>24</v>
      </c>
      <c r="H9827" s="1">
        <v>45045</v>
      </c>
      <c r="I9827" t="s">
        <v>28</v>
      </c>
    </row>
    <row r="9828" spans="1:9" x14ac:dyDescent="0.3">
      <c r="A9828" t="s">
        <v>9969</v>
      </c>
      <c r="B9828" t="s">
        <v>10</v>
      </c>
      <c r="C9828" t="s">
        <v>50</v>
      </c>
      <c r="E9828">
        <v>5</v>
      </c>
      <c r="F9828">
        <v>5</v>
      </c>
      <c r="G9828">
        <v>25</v>
      </c>
      <c r="H9828" s="1">
        <v>44762</v>
      </c>
      <c r="I9828" t="s">
        <v>28</v>
      </c>
    </row>
    <row r="9829" spans="1:9" x14ac:dyDescent="0.3">
      <c r="A9829" t="s">
        <v>9970</v>
      </c>
      <c r="B9829" t="s">
        <v>423</v>
      </c>
      <c r="C9829" t="s">
        <v>50</v>
      </c>
      <c r="D9829" t="s">
        <v>93</v>
      </c>
      <c r="E9829">
        <v>7</v>
      </c>
      <c r="F9829">
        <v>4</v>
      </c>
      <c r="G9829">
        <v>28</v>
      </c>
      <c r="H9829" s="1">
        <v>44585</v>
      </c>
      <c r="I9829" t="s">
        <v>13</v>
      </c>
    </row>
    <row r="9830" spans="1:9" x14ac:dyDescent="0.3">
      <c r="A9830" t="s">
        <v>9971</v>
      </c>
      <c r="B9830" t="s">
        <v>47</v>
      </c>
      <c r="C9830" t="s">
        <v>11</v>
      </c>
      <c r="D9830" t="s">
        <v>79</v>
      </c>
      <c r="E9830">
        <v>5</v>
      </c>
      <c r="F9830">
        <v>4</v>
      </c>
      <c r="G9830">
        <v>20</v>
      </c>
      <c r="H9830" s="1">
        <v>44951</v>
      </c>
      <c r="I9830" t="s">
        <v>13</v>
      </c>
    </row>
    <row r="9831" spans="1:9" x14ac:dyDescent="0.3">
      <c r="A9831" t="s">
        <v>9972</v>
      </c>
      <c r="B9831" t="s">
        <v>62</v>
      </c>
      <c r="C9831" t="s">
        <v>50</v>
      </c>
      <c r="D9831" t="s">
        <v>207</v>
      </c>
      <c r="E9831">
        <v>10</v>
      </c>
      <c r="F9831">
        <v>4</v>
      </c>
      <c r="G9831">
        <v>40</v>
      </c>
      <c r="H9831" s="1">
        <v>44676</v>
      </c>
      <c r="I9831" t="s">
        <v>28</v>
      </c>
    </row>
    <row r="9832" spans="1:9" x14ac:dyDescent="0.3">
      <c r="A9832" t="s">
        <v>9973</v>
      </c>
      <c r="B9832" t="s">
        <v>66</v>
      </c>
      <c r="C9832" t="s">
        <v>38</v>
      </c>
      <c r="D9832" t="s">
        <v>74</v>
      </c>
      <c r="E9832">
        <v>6</v>
      </c>
      <c r="F9832">
        <v>5</v>
      </c>
      <c r="G9832">
        <v>30</v>
      </c>
      <c r="H9832" s="1">
        <v>44844</v>
      </c>
      <c r="I9832" t="s">
        <v>17</v>
      </c>
    </row>
    <row r="9833" spans="1:9" x14ac:dyDescent="0.3">
      <c r="A9833" t="s">
        <v>9974</v>
      </c>
      <c r="B9833" t="s">
        <v>413</v>
      </c>
      <c r="C9833" t="s">
        <v>11</v>
      </c>
      <c r="D9833" t="s">
        <v>12</v>
      </c>
      <c r="E9833">
        <v>3</v>
      </c>
      <c r="F9833">
        <v>5</v>
      </c>
      <c r="G9833">
        <v>15</v>
      </c>
      <c r="H9833" s="1">
        <v>45262</v>
      </c>
      <c r="I9833" t="s">
        <v>17</v>
      </c>
    </row>
    <row r="9834" spans="1:9" x14ac:dyDescent="0.3">
      <c r="A9834" t="s">
        <v>9975</v>
      </c>
      <c r="B9834" t="s">
        <v>103</v>
      </c>
      <c r="C9834" t="s">
        <v>50</v>
      </c>
      <c r="D9834" t="s">
        <v>99</v>
      </c>
      <c r="E9834">
        <v>8</v>
      </c>
      <c r="F9834">
        <v>1</v>
      </c>
      <c r="G9834">
        <v>8</v>
      </c>
      <c r="H9834" s="1">
        <v>45017</v>
      </c>
      <c r="I9834" t="s">
        <v>28</v>
      </c>
    </row>
    <row r="9835" spans="1:9" x14ac:dyDescent="0.3">
      <c r="A9835" t="s">
        <v>9976</v>
      </c>
      <c r="B9835" t="s">
        <v>236</v>
      </c>
      <c r="C9835" t="s">
        <v>11</v>
      </c>
      <c r="D9835" t="s">
        <v>230</v>
      </c>
      <c r="E9835">
        <v>5</v>
      </c>
      <c r="F9835">
        <v>1</v>
      </c>
      <c r="G9835">
        <v>5</v>
      </c>
      <c r="H9835" s="1">
        <v>44889</v>
      </c>
      <c r="I9835" t="s">
        <v>28</v>
      </c>
    </row>
    <row r="9836" spans="1:9" x14ac:dyDescent="0.3">
      <c r="A9836" t="s">
        <v>9977</v>
      </c>
      <c r="B9836" t="s">
        <v>114</v>
      </c>
      <c r="C9836" t="s">
        <v>50</v>
      </c>
      <c r="D9836" t="s">
        <v>99</v>
      </c>
      <c r="E9836">
        <v>8</v>
      </c>
      <c r="F9836">
        <v>1</v>
      </c>
      <c r="G9836">
        <v>8</v>
      </c>
      <c r="H9836" s="1">
        <v>45031</v>
      </c>
      <c r="I9836" t="s">
        <v>17</v>
      </c>
    </row>
    <row r="9837" spans="1:9" x14ac:dyDescent="0.3">
      <c r="A9837" t="s">
        <v>9978</v>
      </c>
      <c r="B9837" t="s">
        <v>129</v>
      </c>
      <c r="C9837" t="s">
        <v>20</v>
      </c>
      <c r="D9837" t="s">
        <v>41</v>
      </c>
      <c r="E9837">
        <v>14</v>
      </c>
      <c r="F9837">
        <v>1</v>
      </c>
      <c r="G9837">
        <v>14</v>
      </c>
      <c r="H9837" s="1">
        <v>45229</v>
      </c>
      <c r="I9837" t="s">
        <v>28</v>
      </c>
    </row>
    <row r="9838" spans="1:9" x14ac:dyDescent="0.3">
      <c r="A9838" t="s">
        <v>9979</v>
      </c>
      <c r="B9838" t="s">
        <v>45</v>
      </c>
      <c r="C9838" t="s">
        <v>24</v>
      </c>
      <c r="E9838">
        <v>2.5</v>
      </c>
      <c r="F9838">
        <v>1</v>
      </c>
      <c r="G9838">
        <v>2.5</v>
      </c>
      <c r="H9838" s="1">
        <v>44593</v>
      </c>
      <c r="I9838" t="s">
        <v>13</v>
      </c>
    </row>
    <row r="9839" spans="1:9" x14ac:dyDescent="0.3">
      <c r="A9839" t="s">
        <v>9980</v>
      </c>
      <c r="B9839" t="s">
        <v>19</v>
      </c>
      <c r="C9839" t="s">
        <v>20</v>
      </c>
      <c r="D9839" t="s">
        <v>41</v>
      </c>
      <c r="E9839">
        <v>14</v>
      </c>
      <c r="F9839">
        <v>1</v>
      </c>
      <c r="G9839">
        <v>14</v>
      </c>
      <c r="H9839" s="1">
        <v>45097</v>
      </c>
      <c r="I9839" t="s">
        <v>17</v>
      </c>
    </row>
    <row r="9840" spans="1:9" x14ac:dyDescent="0.3">
      <c r="A9840" t="s">
        <v>9981</v>
      </c>
      <c r="B9840" t="s">
        <v>152</v>
      </c>
      <c r="C9840" t="s">
        <v>38</v>
      </c>
      <c r="D9840" t="s">
        <v>74</v>
      </c>
      <c r="E9840">
        <v>6</v>
      </c>
      <c r="F9840">
        <v>5</v>
      </c>
      <c r="G9840">
        <v>30</v>
      </c>
      <c r="H9840" s="1">
        <v>45239</v>
      </c>
      <c r="I9840" t="s">
        <v>17</v>
      </c>
    </row>
    <row r="9841" spans="1:9" x14ac:dyDescent="0.3">
      <c r="A9841" t="s">
        <v>9982</v>
      </c>
      <c r="B9841" t="s">
        <v>163</v>
      </c>
      <c r="C9841" t="s">
        <v>24</v>
      </c>
      <c r="D9841" t="s">
        <v>71</v>
      </c>
      <c r="E9841">
        <v>3</v>
      </c>
      <c r="F9841">
        <v>2</v>
      </c>
      <c r="G9841">
        <v>6</v>
      </c>
      <c r="H9841" s="1">
        <v>44624</v>
      </c>
      <c r="I9841" t="s">
        <v>13</v>
      </c>
    </row>
    <row r="9842" spans="1:9" x14ac:dyDescent="0.3">
      <c r="A9842" t="s">
        <v>9983</v>
      </c>
      <c r="B9842" t="s">
        <v>73</v>
      </c>
      <c r="C9842" t="s">
        <v>50</v>
      </c>
      <c r="D9842" t="s">
        <v>112</v>
      </c>
      <c r="E9842">
        <v>4</v>
      </c>
      <c r="F9842">
        <v>1</v>
      </c>
      <c r="G9842">
        <v>4</v>
      </c>
      <c r="H9842" s="1">
        <v>45060</v>
      </c>
      <c r="I9842" t="s">
        <v>13</v>
      </c>
    </row>
    <row r="9843" spans="1:9" x14ac:dyDescent="0.3">
      <c r="A9843" t="s">
        <v>9984</v>
      </c>
      <c r="B9843" t="s">
        <v>232</v>
      </c>
      <c r="C9843" t="s">
        <v>20</v>
      </c>
      <c r="D9843" t="s">
        <v>21</v>
      </c>
      <c r="E9843">
        <v>15</v>
      </c>
      <c r="F9843">
        <v>4</v>
      </c>
      <c r="G9843">
        <v>60</v>
      </c>
      <c r="H9843" s="1">
        <v>44675</v>
      </c>
      <c r="I9843" t="s">
        <v>17</v>
      </c>
    </row>
    <row r="9844" spans="1:9" x14ac:dyDescent="0.3">
      <c r="A9844" t="s">
        <v>9985</v>
      </c>
      <c r="B9844" t="s">
        <v>150</v>
      </c>
      <c r="C9844" t="s">
        <v>50</v>
      </c>
      <c r="D9844" t="s">
        <v>112</v>
      </c>
      <c r="E9844">
        <v>4</v>
      </c>
      <c r="F9844">
        <v>3</v>
      </c>
      <c r="G9844">
        <v>12</v>
      </c>
      <c r="H9844" s="1">
        <v>44621</v>
      </c>
      <c r="I9844" t="s">
        <v>13</v>
      </c>
    </row>
    <row r="9845" spans="1:9" x14ac:dyDescent="0.3">
      <c r="A9845" t="s">
        <v>9986</v>
      </c>
      <c r="B9845" t="s">
        <v>134</v>
      </c>
      <c r="C9845" t="s">
        <v>38</v>
      </c>
      <c r="D9845" t="s">
        <v>74</v>
      </c>
      <c r="E9845">
        <v>6</v>
      </c>
      <c r="F9845">
        <v>4</v>
      </c>
      <c r="G9845">
        <v>24</v>
      </c>
      <c r="H9845" s="1">
        <v>44657</v>
      </c>
      <c r="I9845" t="s">
        <v>28</v>
      </c>
    </row>
    <row r="9846" spans="1:9" x14ac:dyDescent="0.3">
      <c r="A9846" t="s">
        <v>9987</v>
      </c>
      <c r="B9846" t="s">
        <v>76</v>
      </c>
      <c r="C9846" t="s">
        <v>11</v>
      </c>
      <c r="D9846" t="s">
        <v>79</v>
      </c>
      <c r="E9846">
        <v>5</v>
      </c>
      <c r="F9846">
        <v>3</v>
      </c>
      <c r="G9846">
        <v>15</v>
      </c>
      <c r="H9846" s="1">
        <v>45284</v>
      </c>
      <c r="I9846" t="s">
        <v>17</v>
      </c>
    </row>
    <row r="9847" spans="1:9" x14ac:dyDescent="0.3">
      <c r="A9847" t="s">
        <v>9988</v>
      </c>
      <c r="B9847" t="s">
        <v>145</v>
      </c>
      <c r="C9847" t="s">
        <v>50</v>
      </c>
      <c r="D9847" t="s">
        <v>112</v>
      </c>
      <c r="E9847">
        <v>4</v>
      </c>
      <c r="F9847">
        <v>2</v>
      </c>
      <c r="G9847">
        <v>8</v>
      </c>
      <c r="H9847" s="1">
        <v>44996</v>
      </c>
      <c r="I9847" t="s">
        <v>17</v>
      </c>
    </row>
    <row r="9848" spans="1:9" x14ac:dyDescent="0.3">
      <c r="A9848" t="s">
        <v>9989</v>
      </c>
      <c r="B9848" t="s">
        <v>423</v>
      </c>
      <c r="C9848" t="s">
        <v>38</v>
      </c>
      <c r="D9848" t="s">
        <v>125</v>
      </c>
      <c r="E9848">
        <v>7</v>
      </c>
      <c r="F9848">
        <v>5</v>
      </c>
      <c r="G9848">
        <v>35</v>
      </c>
      <c r="H9848" s="1">
        <v>44719</v>
      </c>
    </row>
    <row r="9849" spans="1:9" x14ac:dyDescent="0.3">
      <c r="A9849" t="s">
        <v>9990</v>
      </c>
      <c r="B9849" t="s">
        <v>425</v>
      </c>
      <c r="C9849" t="s">
        <v>20</v>
      </c>
      <c r="D9849" t="s">
        <v>27</v>
      </c>
      <c r="E9849">
        <v>12</v>
      </c>
      <c r="F9849">
        <v>5</v>
      </c>
      <c r="G9849">
        <v>60</v>
      </c>
      <c r="H9849" s="1">
        <v>44654</v>
      </c>
      <c r="I9849" t="s">
        <v>13</v>
      </c>
    </row>
    <row r="9850" spans="1:9" x14ac:dyDescent="0.3">
      <c r="A9850" t="s">
        <v>9991</v>
      </c>
      <c r="B9850" t="s">
        <v>345</v>
      </c>
      <c r="C9850" t="s">
        <v>50</v>
      </c>
      <c r="D9850" t="s">
        <v>93</v>
      </c>
      <c r="E9850">
        <v>7</v>
      </c>
      <c r="F9850">
        <v>3</v>
      </c>
      <c r="G9850">
        <v>21</v>
      </c>
      <c r="H9850" s="1">
        <v>44951</v>
      </c>
      <c r="I9850" t="s">
        <v>13</v>
      </c>
    </row>
    <row r="9851" spans="1:9" x14ac:dyDescent="0.3">
      <c r="A9851" t="s">
        <v>9992</v>
      </c>
      <c r="B9851" t="s">
        <v>66</v>
      </c>
      <c r="C9851" t="s">
        <v>11</v>
      </c>
      <c r="D9851" t="s">
        <v>33</v>
      </c>
      <c r="E9851">
        <v>4</v>
      </c>
      <c r="F9851">
        <v>5</v>
      </c>
      <c r="G9851">
        <v>20</v>
      </c>
      <c r="H9851" s="1">
        <v>45290</v>
      </c>
      <c r="I9851" t="s">
        <v>13</v>
      </c>
    </row>
    <row r="9852" spans="1:9" x14ac:dyDescent="0.3">
      <c r="A9852" t="s">
        <v>9993</v>
      </c>
      <c r="B9852" t="s">
        <v>60</v>
      </c>
      <c r="C9852" t="s">
        <v>20</v>
      </c>
      <c r="H9852" s="1">
        <v>44646</v>
      </c>
    </row>
    <row r="9853" spans="1:9" x14ac:dyDescent="0.3">
      <c r="A9853" t="s">
        <v>9994</v>
      </c>
      <c r="B9853" t="s">
        <v>378</v>
      </c>
      <c r="C9853" t="s">
        <v>24</v>
      </c>
      <c r="D9853" t="s">
        <v>168</v>
      </c>
      <c r="E9853">
        <v>1</v>
      </c>
      <c r="F9853">
        <v>4</v>
      </c>
      <c r="G9853">
        <v>4</v>
      </c>
      <c r="H9853" s="1">
        <v>45027</v>
      </c>
      <c r="I9853" t="s">
        <v>28</v>
      </c>
    </row>
    <row r="9854" spans="1:9" x14ac:dyDescent="0.3">
      <c r="A9854" t="s">
        <v>9995</v>
      </c>
      <c r="B9854" t="s">
        <v>345</v>
      </c>
      <c r="C9854" t="s">
        <v>38</v>
      </c>
      <c r="D9854" t="s">
        <v>74</v>
      </c>
      <c r="E9854">
        <v>6</v>
      </c>
      <c r="F9854">
        <v>5</v>
      </c>
      <c r="G9854">
        <v>30</v>
      </c>
      <c r="H9854" s="1">
        <v>44989</v>
      </c>
      <c r="I9854" t="s">
        <v>28</v>
      </c>
    </row>
    <row r="9855" spans="1:9" x14ac:dyDescent="0.3">
      <c r="A9855" t="s">
        <v>9996</v>
      </c>
      <c r="B9855" t="s">
        <v>123</v>
      </c>
      <c r="C9855" t="s">
        <v>11</v>
      </c>
      <c r="D9855" t="s">
        <v>230</v>
      </c>
      <c r="E9855">
        <v>5</v>
      </c>
      <c r="F9855">
        <v>3</v>
      </c>
      <c r="G9855">
        <v>15</v>
      </c>
      <c r="H9855" s="1">
        <v>45032</v>
      </c>
      <c r="I9855" t="s">
        <v>28</v>
      </c>
    </row>
    <row r="9856" spans="1:9" x14ac:dyDescent="0.3">
      <c r="A9856" t="s">
        <v>9997</v>
      </c>
      <c r="B9856" t="s">
        <v>150</v>
      </c>
      <c r="C9856" t="s">
        <v>11</v>
      </c>
      <c r="E9856">
        <v>4</v>
      </c>
      <c r="F9856">
        <v>4</v>
      </c>
      <c r="G9856">
        <v>16</v>
      </c>
      <c r="H9856" s="1">
        <v>44699</v>
      </c>
    </row>
    <row r="9857" spans="1:9" x14ac:dyDescent="0.3">
      <c r="A9857" t="s">
        <v>9998</v>
      </c>
      <c r="B9857" t="s">
        <v>200</v>
      </c>
      <c r="C9857" t="s">
        <v>24</v>
      </c>
      <c r="D9857" t="s">
        <v>71</v>
      </c>
      <c r="E9857">
        <v>3</v>
      </c>
      <c r="F9857">
        <v>5</v>
      </c>
      <c r="G9857">
        <v>15</v>
      </c>
      <c r="H9857" s="1">
        <v>45063</v>
      </c>
      <c r="I9857" t="s">
        <v>28</v>
      </c>
    </row>
    <row r="9858" spans="1:9" x14ac:dyDescent="0.3">
      <c r="A9858" t="s">
        <v>9999</v>
      </c>
      <c r="B9858" t="s">
        <v>196</v>
      </c>
      <c r="C9858" t="s">
        <v>50</v>
      </c>
      <c r="D9858" t="s">
        <v>99</v>
      </c>
      <c r="E9858">
        <v>8</v>
      </c>
      <c r="F9858">
        <v>4</v>
      </c>
      <c r="G9858">
        <v>32</v>
      </c>
      <c r="H9858" s="1">
        <v>44734</v>
      </c>
      <c r="I9858" t="s">
        <v>13</v>
      </c>
    </row>
    <row r="9859" spans="1:9" x14ac:dyDescent="0.3">
      <c r="A9859" t="s">
        <v>10000</v>
      </c>
      <c r="B9859" t="s">
        <v>165</v>
      </c>
      <c r="C9859" t="s">
        <v>11</v>
      </c>
      <c r="D9859" t="s">
        <v>33</v>
      </c>
      <c r="E9859">
        <v>4</v>
      </c>
      <c r="F9859">
        <v>2</v>
      </c>
      <c r="G9859">
        <v>8</v>
      </c>
      <c r="H9859" s="1">
        <v>45118</v>
      </c>
      <c r="I9859" t="s">
        <v>17</v>
      </c>
    </row>
    <row r="9860" spans="1:9" x14ac:dyDescent="0.3">
      <c r="A9860" t="s">
        <v>10001</v>
      </c>
      <c r="B9860" t="s">
        <v>53</v>
      </c>
      <c r="C9860" t="s">
        <v>24</v>
      </c>
      <c r="E9860">
        <v>1</v>
      </c>
      <c r="F9860">
        <v>2</v>
      </c>
      <c r="G9860">
        <v>2</v>
      </c>
      <c r="H9860" s="1">
        <v>44979</v>
      </c>
      <c r="I9860" t="s">
        <v>13</v>
      </c>
    </row>
    <row r="9861" spans="1:9" x14ac:dyDescent="0.3">
      <c r="A9861" t="s">
        <v>10002</v>
      </c>
      <c r="B9861" t="s">
        <v>200</v>
      </c>
      <c r="C9861" t="s">
        <v>50</v>
      </c>
      <c r="D9861" t="s">
        <v>86</v>
      </c>
      <c r="E9861">
        <v>5</v>
      </c>
      <c r="F9861">
        <v>3</v>
      </c>
      <c r="G9861">
        <v>15</v>
      </c>
      <c r="H9861" s="1">
        <v>44786</v>
      </c>
      <c r="I9861" t="s">
        <v>28</v>
      </c>
    </row>
    <row r="9862" spans="1:9" x14ac:dyDescent="0.3">
      <c r="A9862" t="s">
        <v>10003</v>
      </c>
      <c r="B9862" t="s">
        <v>298</v>
      </c>
      <c r="C9862" t="s">
        <v>50</v>
      </c>
      <c r="D9862" t="s">
        <v>86</v>
      </c>
      <c r="E9862">
        <v>5</v>
      </c>
      <c r="F9862">
        <v>1</v>
      </c>
      <c r="G9862">
        <v>5</v>
      </c>
      <c r="H9862" s="1">
        <v>45138</v>
      </c>
      <c r="I9862" t="s">
        <v>28</v>
      </c>
    </row>
    <row r="9863" spans="1:9" x14ac:dyDescent="0.3">
      <c r="A9863" t="s">
        <v>10004</v>
      </c>
      <c r="B9863" t="s">
        <v>313</v>
      </c>
      <c r="C9863" t="s">
        <v>38</v>
      </c>
      <c r="D9863" t="s">
        <v>125</v>
      </c>
      <c r="E9863">
        <v>7</v>
      </c>
      <c r="F9863">
        <v>4</v>
      </c>
      <c r="G9863">
        <v>28</v>
      </c>
      <c r="H9863" s="1">
        <v>45071</v>
      </c>
      <c r="I9863" t="s">
        <v>13</v>
      </c>
    </row>
    <row r="9864" spans="1:9" x14ac:dyDescent="0.3">
      <c r="A9864" t="s">
        <v>10005</v>
      </c>
      <c r="B9864" t="s">
        <v>376</v>
      </c>
      <c r="C9864" t="s">
        <v>50</v>
      </c>
      <c r="D9864" t="s">
        <v>86</v>
      </c>
      <c r="E9864">
        <v>5</v>
      </c>
      <c r="F9864">
        <v>3</v>
      </c>
      <c r="G9864">
        <v>15</v>
      </c>
      <c r="H9864" s="1">
        <v>44869</v>
      </c>
      <c r="I9864" t="s">
        <v>17</v>
      </c>
    </row>
    <row r="9865" spans="1:9" x14ac:dyDescent="0.3">
      <c r="A9865" t="s">
        <v>10006</v>
      </c>
      <c r="B9865" t="s">
        <v>215</v>
      </c>
      <c r="C9865" t="s">
        <v>38</v>
      </c>
      <c r="D9865" t="s">
        <v>121</v>
      </c>
      <c r="E9865">
        <v>5</v>
      </c>
      <c r="F9865">
        <v>3</v>
      </c>
      <c r="G9865">
        <v>15</v>
      </c>
      <c r="H9865" s="1">
        <v>44810</v>
      </c>
      <c r="I9865" t="s">
        <v>13</v>
      </c>
    </row>
    <row r="9866" spans="1:9" x14ac:dyDescent="0.3">
      <c r="A9866" t="s">
        <v>10007</v>
      </c>
      <c r="B9866" t="s">
        <v>81</v>
      </c>
      <c r="C9866" t="s">
        <v>38</v>
      </c>
      <c r="D9866" t="s">
        <v>74</v>
      </c>
      <c r="E9866">
        <v>6</v>
      </c>
      <c r="F9866">
        <v>5</v>
      </c>
      <c r="G9866">
        <v>30</v>
      </c>
      <c r="H9866" s="1">
        <v>44711</v>
      </c>
      <c r="I9866" t="s">
        <v>28</v>
      </c>
    </row>
    <row r="9867" spans="1:9" x14ac:dyDescent="0.3">
      <c r="A9867" t="s">
        <v>10008</v>
      </c>
      <c r="B9867" t="s">
        <v>345</v>
      </c>
      <c r="C9867" t="s">
        <v>24</v>
      </c>
      <c r="D9867" t="s">
        <v>168</v>
      </c>
      <c r="E9867">
        <v>1</v>
      </c>
      <c r="F9867">
        <v>1</v>
      </c>
      <c r="G9867">
        <v>1</v>
      </c>
      <c r="H9867" s="1">
        <v>44800</v>
      </c>
      <c r="I9867" t="s">
        <v>17</v>
      </c>
    </row>
    <row r="9868" spans="1:9" x14ac:dyDescent="0.3">
      <c r="A9868" t="s">
        <v>10009</v>
      </c>
      <c r="B9868" t="s">
        <v>105</v>
      </c>
      <c r="C9868" t="s">
        <v>38</v>
      </c>
      <c r="D9868" t="s">
        <v>43</v>
      </c>
      <c r="E9868">
        <v>6</v>
      </c>
      <c r="F9868">
        <v>4</v>
      </c>
      <c r="G9868">
        <v>24</v>
      </c>
      <c r="H9868" s="1">
        <v>44951</v>
      </c>
      <c r="I9868" t="s">
        <v>28</v>
      </c>
    </row>
    <row r="9869" spans="1:9" x14ac:dyDescent="0.3">
      <c r="A9869" t="s">
        <v>10010</v>
      </c>
      <c r="B9869" t="s">
        <v>163</v>
      </c>
      <c r="C9869" t="s">
        <v>11</v>
      </c>
      <c r="D9869" t="s">
        <v>12</v>
      </c>
      <c r="E9869">
        <v>3</v>
      </c>
      <c r="F9869">
        <v>5</v>
      </c>
      <c r="G9869">
        <v>15</v>
      </c>
      <c r="H9869" s="1">
        <v>45273</v>
      </c>
      <c r="I9869" t="s">
        <v>17</v>
      </c>
    </row>
    <row r="9870" spans="1:9" x14ac:dyDescent="0.3">
      <c r="A9870" t="s">
        <v>10011</v>
      </c>
      <c r="B9870" t="s">
        <v>484</v>
      </c>
      <c r="C9870" t="s">
        <v>11</v>
      </c>
      <c r="D9870" t="s">
        <v>79</v>
      </c>
      <c r="E9870">
        <v>5</v>
      </c>
      <c r="F9870">
        <v>1</v>
      </c>
      <c r="G9870">
        <v>5</v>
      </c>
      <c r="H9870" s="1">
        <v>44690</v>
      </c>
      <c r="I9870" t="s">
        <v>28</v>
      </c>
    </row>
    <row r="9871" spans="1:9" x14ac:dyDescent="0.3">
      <c r="A9871" t="s">
        <v>10012</v>
      </c>
      <c r="B9871" t="s">
        <v>32</v>
      </c>
      <c r="C9871" t="s">
        <v>24</v>
      </c>
      <c r="D9871" t="s">
        <v>141</v>
      </c>
      <c r="E9871">
        <v>2.5</v>
      </c>
      <c r="F9871">
        <v>2</v>
      </c>
      <c r="G9871">
        <v>5</v>
      </c>
      <c r="H9871" s="1">
        <v>44687</v>
      </c>
      <c r="I9871" t="s">
        <v>17</v>
      </c>
    </row>
    <row r="9872" spans="1:9" x14ac:dyDescent="0.3">
      <c r="A9872" t="s">
        <v>10013</v>
      </c>
      <c r="B9872" t="s">
        <v>217</v>
      </c>
      <c r="C9872" t="s">
        <v>11</v>
      </c>
      <c r="D9872" t="s">
        <v>33</v>
      </c>
      <c r="E9872">
        <v>4</v>
      </c>
      <c r="F9872">
        <v>4</v>
      </c>
      <c r="G9872">
        <v>16</v>
      </c>
      <c r="H9872" s="1">
        <v>44935</v>
      </c>
      <c r="I9872" t="s">
        <v>28</v>
      </c>
    </row>
    <row r="9873" spans="1:9" x14ac:dyDescent="0.3">
      <c r="A9873" t="s">
        <v>10014</v>
      </c>
      <c r="B9873" t="s">
        <v>194</v>
      </c>
      <c r="C9873" t="s">
        <v>24</v>
      </c>
      <c r="D9873" t="s">
        <v>71</v>
      </c>
      <c r="E9873">
        <v>3</v>
      </c>
      <c r="F9873">
        <v>1</v>
      </c>
      <c r="G9873">
        <v>3</v>
      </c>
      <c r="H9873" s="1">
        <v>44833</v>
      </c>
      <c r="I9873" t="s">
        <v>17</v>
      </c>
    </row>
    <row r="9874" spans="1:9" x14ac:dyDescent="0.3">
      <c r="A9874" t="s">
        <v>10015</v>
      </c>
      <c r="B9874" t="s">
        <v>209</v>
      </c>
      <c r="C9874" t="s">
        <v>11</v>
      </c>
      <c r="D9874" t="s">
        <v>79</v>
      </c>
      <c r="E9874">
        <v>5</v>
      </c>
      <c r="F9874">
        <v>1</v>
      </c>
      <c r="G9874">
        <v>5</v>
      </c>
      <c r="H9874" s="1">
        <v>44858</v>
      </c>
      <c r="I9874" t="s">
        <v>28</v>
      </c>
    </row>
    <row r="9875" spans="1:9" x14ac:dyDescent="0.3">
      <c r="A9875" t="s">
        <v>10016</v>
      </c>
      <c r="B9875" t="s">
        <v>88</v>
      </c>
      <c r="C9875" t="s">
        <v>20</v>
      </c>
      <c r="D9875" t="s">
        <v>27</v>
      </c>
      <c r="E9875">
        <v>12</v>
      </c>
      <c r="F9875">
        <v>4</v>
      </c>
      <c r="G9875">
        <v>48</v>
      </c>
      <c r="H9875" s="1">
        <v>44951</v>
      </c>
      <c r="I9875" t="s">
        <v>28</v>
      </c>
    </row>
    <row r="9876" spans="1:9" x14ac:dyDescent="0.3">
      <c r="A9876" t="s">
        <v>10017</v>
      </c>
      <c r="B9876" t="s">
        <v>92</v>
      </c>
      <c r="C9876" t="s">
        <v>11</v>
      </c>
      <c r="D9876" t="s">
        <v>230</v>
      </c>
      <c r="E9876">
        <v>5</v>
      </c>
      <c r="F9876">
        <v>1</v>
      </c>
      <c r="G9876">
        <v>5</v>
      </c>
      <c r="H9876" s="1">
        <v>44622</v>
      </c>
      <c r="I9876" t="s">
        <v>17</v>
      </c>
    </row>
    <row r="9877" spans="1:9" x14ac:dyDescent="0.3">
      <c r="A9877" t="s">
        <v>10018</v>
      </c>
      <c r="B9877" t="s">
        <v>368</v>
      </c>
      <c r="C9877" t="s">
        <v>11</v>
      </c>
      <c r="D9877" t="s">
        <v>79</v>
      </c>
      <c r="E9877">
        <v>5</v>
      </c>
      <c r="F9877">
        <v>1</v>
      </c>
      <c r="G9877">
        <v>5</v>
      </c>
      <c r="H9877" s="1">
        <v>45134</v>
      </c>
      <c r="I9877" t="s">
        <v>13</v>
      </c>
    </row>
    <row r="9878" spans="1:9" x14ac:dyDescent="0.3">
      <c r="A9878" t="s">
        <v>10019</v>
      </c>
      <c r="B9878" t="s">
        <v>143</v>
      </c>
      <c r="C9878" t="s">
        <v>20</v>
      </c>
      <c r="D9878" t="s">
        <v>27</v>
      </c>
      <c r="E9878">
        <v>12</v>
      </c>
      <c r="F9878">
        <v>5</v>
      </c>
      <c r="G9878">
        <v>60</v>
      </c>
      <c r="H9878" s="1">
        <v>45261</v>
      </c>
      <c r="I9878" t="s">
        <v>13</v>
      </c>
    </row>
    <row r="9879" spans="1:9" x14ac:dyDescent="0.3">
      <c r="A9879" t="s">
        <v>10020</v>
      </c>
      <c r="B9879" t="s">
        <v>287</v>
      </c>
      <c r="C9879" t="s">
        <v>50</v>
      </c>
      <c r="D9879" t="s">
        <v>93</v>
      </c>
      <c r="E9879">
        <v>7</v>
      </c>
      <c r="F9879">
        <v>1</v>
      </c>
      <c r="G9879">
        <v>7</v>
      </c>
      <c r="H9879" s="1">
        <v>45289</v>
      </c>
      <c r="I9879" t="s">
        <v>13</v>
      </c>
    </row>
    <row r="9880" spans="1:9" x14ac:dyDescent="0.3">
      <c r="A9880" t="s">
        <v>10021</v>
      </c>
      <c r="B9880" t="s">
        <v>136</v>
      </c>
      <c r="C9880" t="s">
        <v>24</v>
      </c>
      <c r="D9880" t="s">
        <v>141</v>
      </c>
      <c r="E9880">
        <v>2.5</v>
      </c>
      <c r="F9880">
        <v>1</v>
      </c>
      <c r="G9880">
        <v>2.5</v>
      </c>
      <c r="H9880" s="1">
        <v>44587</v>
      </c>
      <c r="I9880" t="s">
        <v>13</v>
      </c>
    </row>
    <row r="9881" spans="1:9" x14ac:dyDescent="0.3">
      <c r="A9881" t="s">
        <v>10022</v>
      </c>
      <c r="B9881" t="s">
        <v>219</v>
      </c>
      <c r="C9881" t="s">
        <v>24</v>
      </c>
      <c r="D9881" t="s">
        <v>141</v>
      </c>
      <c r="E9881">
        <v>2.5</v>
      </c>
      <c r="F9881">
        <v>3</v>
      </c>
      <c r="G9881">
        <v>7.5</v>
      </c>
      <c r="H9881" s="1">
        <v>44939</v>
      </c>
      <c r="I9881" t="s">
        <v>17</v>
      </c>
    </row>
    <row r="9882" spans="1:9" x14ac:dyDescent="0.3">
      <c r="A9882" t="s">
        <v>10023</v>
      </c>
      <c r="B9882" t="s">
        <v>32</v>
      </c>
      <c r="C9882" t="s">
        <v>50</v>
      </c>
      <c r="D9882" t="s">
        <v>86</v>
      </c>
      <c r="E9882">
        <v>5</v>
      </c>
      <c r="F9882">
        <v>4</v>
      </c>
      <c r="G9882">
        <v>20</v>
      </c>
      <c r="H9882" s="1">
        <v>45273</v>
      </c>
      <c r="I9882" t="s">
        <v>17</v>
      </c>
    </row>
    <row r="9883" spans="1:9" x14ac:dyDescent="0.3">
      <c r="A9883" t="s">
        <v>10024</v>
      </c>
      <c r="B9883" t="s">
        <v>234</v>
      </c>
      <c r="C9883" t="s">
        <v>24</v>
      </c>
      <c r="D9883" t="s">
        <v>77</v>
      </c>
      <c r="E9883">
        <v>2.5</v>
      </c>
      <c r="F9883">
        <v>2</v>
      </c>
      <c r="G9883">
        <v>5</v>
      </c>
      <c r="H9883" s="1">
        <v>44967</v>
      </c>
      <c r="I9883" t="s">
        <v>17</v>
      </c>
    </row>
    <row r="9884" spans="1:9" x14ac:dyDescent="0.3">
      <c r="A9884" t="s">
        <v>10025</v>
      </c>
      <c r="B9884" t="s">
        <v>185</v>
      </c>
      <c r="C9884" t="s">
        <v>11</v>
      </c>
      <c r="F9884">
        <v>3</v>
      </c>
      <c r="G9884">
        <v>9</v>
      </c>
      <c r="H9884" s="1">
        <v>44760</v>
      </c>
    </row>
    <row r="9885" spans="1:9" x14ac:dyDescent="0.3">
      <c r="A9885" t="s">
        <v>10026</v>
      </c>
      <c r="B9885" t="s">
        <v>134</v>
      </c>
      <c r="C9885" t="s">
        <v>11</v>
      </c>
      <c r="D9885" t="s">
        <v>33</v>
      </c>
      <c r="E9885">
        <v>4</v>
      </c>
      <c r="F9885">
        <v>4</v>
      </c>
      <c r="G9885">
        <v>16</v>
      </c>
      <c r="H9885" s="1">
        <v>44990</v>
      </c>
      <c r="I9885" t="s">
        <v>13</v>
      </c>
    </row>
    <row r="9886" spans="1:9" x14ac:dyDescent="0.3">
      <c r="A9886" t="s">
        <v>10027</v>
      </c>
      <c r="B9886" t="s">
        <v>181</v>
      </c>
      <c r="C9886" t="s">
        <v>20</v>
      </c>
      <c r="D9886" t="s">
        <v>30</v>
      </c>
      <c r="E9886">
        <v>18</v>
      </c>
      <c r="F9886">
        <v>3</v>
      </c>
      <c r="G9886">
        <v>54</v>
      </c>
      <c r="H9886" s="1">
        <v>44782</v>
      </c>
      <c r="I9886" t="s">
        <v>28</v>
      </c>
    </row>
    <row r="9887" spans="1:9" x14ac:dyDescent="0.3">
      <c r="A9887" t="s">
        <v>10028</v>
      </c>
      <c r="B9887" t="s">
        <v>176</v>
      </c>
      <c r="C9887" t="s">
        <v>11</v>
      </c>
      <c r="D9887" t="s">
        <v>12</v>
      </c>
      <c r="E9887">
        <v>3</v>
      </c>
      <c r="F9887">
        <v>3</v>
      </c>
      <c r="G9887">
        <v>9</v>
      </c>
      <c r="H9887" s="1">
        <v>44724</v>
      </c>
      <c r="I9887" t="s">
        <v>17</v>
      </c>
    </row>
    <row r="9888" spans="1:9" x14ac:dyDescent="0.3">
      <c r="A9888" t="s">
        <v>10029</v>
      </c>
      <c r="B9888" t="s">
        <v>192</v>
      </c>
      <c r="C9888" t="s">
        <v>11</v>
      </c>
      <c r="E9888">
        <v>5</v>
      </c>
      <c r="F9888">
        <v>2</v>
      </c>
      <c r="G9888">
        <v>10</v>
      </c>
      <c r="H9888" s="1">
        <v>44830</v>
      </c>
    </row>
    <row r="9889" spans="1:9" x14ac:dyDescent="0.3">
      <c r="A9889" t="s">
        <v>10030</v>
      </c>
      <c r="B9889" t="s">
        <v>205</v>
      </c>
      <c r="C9889" t="s">
        <v>11</v>
      </c>
      <c r="D9889" t="s">
        <v>33</v>
      </c>
      <c r="E9889">
        <v>4</v>
      </c>
      <c r="F9889">
        <v>3</v>
      </c>
      <c r="G9889">
        <v>12</v>
      </c>
      <c r="H9889" s="1">
        <v>44796</v>
      </c>
      <c r="I9889" t="s">
        <v>13</v>
      </c>
    </row>
    <row r="9890" spans="1:9" x14ac:dyDescent="0.3">
      <c r="A9890" t="s">
        <v>10031</v>
      </c>
      <c r="B9890" t="s">
        <v>147</v>
      </c>
      <c r="C9890" t="s">
        <v>20</v>
      </c>
      <c r="D9890" t="s">
        <v>41</v>
      </c>
      <c r="E9890">
        <v>14</v>
      </c>
      <c r="F9890">
        <v>3</v>
      </c>
      <c r="G9890">
        <v>42</v>
      </c>
      <c r="H9890" s="1">
        <v>44992</v>
      </c>
      <c r="I9890" t="s">
        <v>28</v>
      </c>
    </row>
    <row r="9891" spans="1:9" x14ac:dyDescent="0.3">
      <c r="A9891" t="s">
        <v>10032</v>
      </c>
      <c r="B9891" t="s">
        <v>105</v>
      </c>
      <c r="C9891" t="s">
        <v>24</v>
      </c>
      <c r="D9891" t="s">
        <v>77</v>
      </c>
      <c r="E9891">
        <v>2.5</v>
      </c>
      <c r="F9891">
        <v>4</v>
      </c>
      <c r="G9891">
        <v>10</v>
      </c>
      <c r="H9891" s="1">
        <v>45291</v>
      </c>
      <c r="I9891" t="s">
        <v>28</v>
      </c>
    </row>
    <row r="9892" spans="1:9" x14ac:dyDescent="0.3">
      <c r="A9892" t="s">
        <v>10033</v>
      </c>
      <c r="B9892" t="s">
        <v>185</v>
      </c>
      <c r="C9892" t="s">
        <v>50</v>
      </c>
      <c r="D9892" t="s">
        <v>51</v>
      </c>
      <c r="E9892">
        <v>5</v>
      </c>
      <c r="F9892">
        <v>4</v>
      </c>
      <c r="G9892">
        <v>20</v>
      </c>
      <c r="H9892" s="1">
        <v>44774</v>
      </c>
      <c r="I9892" t="s">
        <v>28</v>
      </c>
    </row>
    <row r="9893" spans="1:9" x14ac:dyDescent="0.3">
      <c r="A9893" t="s">
        <v>10034</v>
      </c>
      <c r="B9893" t="s">
        <v>35</v>
      </c>
      <c r="C9893" t="s">
        <v>11</v>
      </c>
      <c r="D9893" t="s">
        <v>12</v>
      </c>
      <c r="E9893">
        <v>3</v>
      </c>
      <c r="F9893">
        <v>3</v>
      </c>
      <c r="G9893">
        <v>9</v>
      </c>
      <c r="H9893" s="1">
        <v>45030</v>
      </c>
      <c r="I9893" t="s">
        <v>28</v>
      </c>
    </row>
    <row r="9894" spans="1:9" x14ac:dyDescent="0.3">
      <c r="A9894" t="s">
        <v>10035</v>
      </c>
      <c r="B9894" t="s">
        <v>236</v>
      </c>
      <c r="C9894" t="s">
        <v>11</v>
      </c>
      <c r="D9894" t="s">
        <v>16</v>
      </c>
      <c r="E9894">
        <v>4</v>
      </c>
      <c r="F9894">
        <v>2</v>
      </c>
      <c r="G9894">
        <v>8</v>
      </c>
      <c r="H9894" s="1">
        <v>44725</v>
      </c>
      <c r="I9894" t="s">
        <v>28</v>
      </c>
    </row>
    <row r="9895" spans="1:9" x14ac:dyDescent="0.3">
      <c r="A9895" t="s">
        <v>10036</v>
      </c>
      <c r="B9895" t="s">
        <v>232</v>
      </c>
      <c r="C9895" t="s">
        <v>11</v>
      </c>
      <c r="D9895" t="s">
        <v>12</v>
      </c>
      <c r="E9895">
        <v>3</v>
      </c>
      <c r="F9895">
        <v>1</v>
      </c>
      <c r="G9895">
        <v>3</v>
      </c>
      <c r="H9895" s="1">
        <v>44744</v>
      </c>
      <c r="I9895" t="s">
        <v>13</v>
      </c>
    </row>
    <row r="9896" spans="1:9" x14ac:dyDescent="0.3">
      <c r="A9896" t="s">
        <v>10037</v>
      </c>
      <c r="B9896" t="s">
        <v>123</v>
      </c>
      <c r="C9896" t="s">
        <v>38</v>
      </c>
      <c r="D9896" t="s">
        <v>121</v>
      </c>
      <c r="E9896">
        <v>5</v>
      </c>
      <c r="F9896">
        <v>5</v>
      </c>
      <c r="G9896">
        <v>25</v>
      </c>
      <c r="H9896" s="1">
        <v>45281</v>
      </c>
      <c r="I9896" t="s">
        <v>28</v>
      </c>
    </row>
    <row r="9897" spans="1:9" x14ac:dyDescent="0.3">
      <c r="A9897" t="s">
        <v>10038</v>
      </c>
      <c r="B9897" t="s">
        <v>172</v>
      </c>
      <c r="C9897" t="s">
        <v>24</v>
      </c>
      <c r="H9897" s="1">
        <v>44596</v>
      </c>
      <c r="I9897" t="s">
        <v>13</v>
      </c>
    </row>
    <row r="9898" spans="1:9" x14ac:dyDescent="0.3">
      <c r="A9898" t="s">
        <v>10039</v>
      </c>
      <c r="B9898" t="s">
        <v>150</v>
      </c>
      <c r="C9898" t="s">
        <v>24</v>
      </c>
      <c r="D9898" t="s">
        <v>168</v>
      </c>
      <c r="E9898">
        <v>1</v>
      </c>
      <c r="F9898">
        <v>2</v>
      </c>
      <c r="G9898">
        <v>2</v>
      </c>
      <c r="H9898" s="1">
        <v>45014</v>
      </c>
      <c r="I9898" t="s">
        <v>28</v>
      </c>
    </row>
    <row r="9899" spans="1:9" x14ac:dyDescent="0.3">
      <c r="A9899" t="s">
        <v>10040</v>
      </c>
      <c r="B9899" t="s">
        <v>192</v>
      </c>
      <c r="C9899" t="s">
        <v>24</v>
      </c>
      <c r="D9899" t="s">
        <v>168</v>
      </c>
      <c r="E9899">
        <v>1</v>
      </c>
      <c r="F9899">
        <v>2</v>
      </c>
      <c r="G9899">
        <v>2</v>
      </c>
      <c r="H9899" s="1">
        <v>44584</v>
      </c>
      <c r="I9899" t="s">
        <v>13</v>
      </c>
    </row>
    <row r="9900" spans="1:9" x14ac:dyDescent="0.3">
      <c r="A9900" t="s">
        <v>10041</v>
      </c>
      <c r="B9900" t="s">
        <v>215</v>
      </c>
      <c r="C9900" t="s">
        <v>24</v>
      </c>
      <c r="D9900" t="s">
        <v>168</v>
      </c>
      <c r="E9900">
        <v>1</v>
      </c>
      <c r="F9900">
        <v>1</v>
      </c>
      <c r="G9900">
        <v>1</v>
      </c>
      <c r="H9900" s="1">
        <v>45253</v>
      </c>
      <c r="I9900" t="s">
        <v>28</v>
      </c>
    </row>
    <row r="9901" spans="1:9" x14ac:dyDescent="0.3">
      <c r="A9901" t="s">
        <v>10042</v>
      </c>
      <c r="B9901" t="s">
        <v>73</v>
      </c>
      <c r="C9901" t="s">
        <v>38</v>
      </c>
      <c r="D9901" t="s">
        <v>121</v>
      </c>
      <c r="E9901">
        <v>5</v>
      </c>
      <c r="F9901">
        <v>3</v>
      </c>
      <c r="G9901">
        <v>15</v>
      </c>
      <c r="H9901" s="1">
        <v>44813</v>
      </c>
      <c r="I9901" t="s">
        <v>13</v>
      </c>
    </row>
    <row r="9902" spans="1:9" x14ac:dyDescent="0.3">
      <c r="A9902" t="s">
        <v>10043</v>
      </c>
      <c r="B9902" t="s">
        <v>268</v>
      </c>
      <c r="C9902" t="s">
        <v>38</v>
      </c>
      <c r="D9902" t="s">
        <v>43</v>
      </c>
      <c r="E9902">
        <v>6</v>
      </c>
      <c r="F9902">
        <v>4</v>
      </c>
      <c r="G9902">
        <v>24</v>
      </c>
      <c r="H9902" s="1">
        <v>44804</v>
      </c>
      <c r="I9902" t="s">
        <v>13</v>
      </c>
    </row>
    <row r="9903" spans="1:9" x14ac:dyDescent="0.3">
      <c r="A9903" t="s">
        <v>10044</v>
      </c>
      <c r="B9903" t="s">
        <v>101</v>
      </c>
      <c r="C9903" t="s">
        <v>38</v>
      </c>
      <c r="D9903" t="s">
        <v>74</v>
      </c>
      <c r="E9903">
        <v>6</v>
      </c>
      <c r="F9903">
        <v>4</v>
      </c>
      <c r="G9903">
        <v>24</v>
      </c>
      <c r="H9903" s="1">
        <v>45003</v>
      </c>
      <c r="I9903" t="s">
        <v>13</v>
      </c>
    </row>
    <row r="9904" spans="1:9" x14ac:dyDescent="0.3">
      <c r="A9904" t="s">
        <v>10045</v>
      </c>
      <c r="B9904" t="s">
        <v>181</v>
      </c>
      <c r="C9904" t="s">
        <v>50</v>
      </c>
      <c r="D9904" t="s">
        <v>93</v>
      </c>
      <c r="E9904">
        <v>7</v>
      </c>
      <c r="F9904">
        <v>2</v>
      </c>
      <c r="G9904">
        <v>14</v>
      </c>
      <c r="H9904" s="1">
        <v>44643</v>
      </c>
      <c r="I9904" t="s">
        <v>13</v>
      </c>
    </row>
    <row r="9905" spans="1:9" x14ac:dyDescent="0.3">
      <c r="A9905" t="s">
        <v>10046</v>
      </c>
      <c r="B9905" t="s">
        <v>163</v>
      </c>
      <c r="C9905" t="s">
        <v>11</v>
      </c>
      <c r="D9905" t="s">
        <v>12</v>
      </c>
      <c r="E9905">
        <v>3</v>
      </c>
      <c r="F9905">
        <v>1</v>
      </c>
      <c r="G9905">
        <v>3</v>
      </c>
      <c r="H9905" s="1">
        <v>44749</v>
      </c>
      <c r="I9905" t="s">
        <v>13</v>
      </c>
    </row>
    <row r="9906" spans="1:9" x14ac:dyDescent="0.3">
      <c r="A9906" t="s">
        <v>10047</v>
      </c>
      <c r="B9906" t="s">
        <v>215</v>
      </c>
      <c r="C9906" t="s">
        <v>50</v>
      </c>
      <c r="D9906" t="s">
        <v>93</v>
      </c>
      <c r="E9906">
        <v>7</v>
      </c>
      <c r="F9906">
        <v>3</v>
      </c>
      <c r="G9906">
        <v>21</v>
      </c>
      <c r="H9906" s="1">
        <v>45289</v>
      </c>
      <c r="I9906" t="s">
        <v>28</v>
      </c>
    </row>
    <row r="9907" spans="1:9" x14ac:dyDescent="0.3">
      <c r="A9907" t="s">
        <v>10048</v>
      </c>
      <c r="B9907" t="s">
        <v>62</v>
      </c>
      <c r="C9907" t="s">
        <v>20</v>
      </c>
      <c r="F9907">
        <v>2</v>
      </c>
      <c r="G9907">
        <v>24</v>
      </c>
      <c r="H9907" s="1">
        <v>44700</v>
      </c>
      <c r="I9907" t="s">
        <v>28</v>
      </c>
    </row>
    <row r="9908" spans="1:9" x14ac:dyDescent="0.3">
      <c r="A9908" t="s">
        <v>10049</v>
      </c>
      <c r="B9908" t="s">
        <v>378</v>
      </c>
      <c r="C9908" t="s">
        <v>24</v>
      </c>
      <c r="D9908" t="s">
        <v>77</v>
      </c>
      <c r="E9908">
        <v>2.5</v>
      </c>
      <c r="F9908">
        <v>4</v>
      </c>
      <c r="G9908">
        <v>10</v>
      </c>
      <c r="H9908" s="1">
        <v>44721</v>
      </c>
      <c r="I9908" t="s">
        <v>28</v>
      </c>
    </row>
    <row r="9909" spans="1:9" x14ac:dyDescent="0.3">
      <c r="A9909" t="s">
        <v>10050</v>
      </c>
      <c r="B9909" t="s">
        <v>236</v>
      </c>
      <c r="C9909" t="s">
        <v>50</v>
      </c>
      <c r="D9909" t="s">
        <v>86</v>
      </c>
      <c r="E9909">
        <v>5</v>
      </c>
      <c r="F9909">
        <v>1</v>
      </c>
      <c r="G9909">
        <v>5</v>
      </c>
      <c r="H9909" s="1">
        <v>45000</v>
      </c>
      <c r="I9909" t="s">
        <v>28</v>
      </c>
    </row>
    <row r="9910" spans="1:9" x14ac:dyDescent="0.3">
      <c r="A9910" t="s">
        <v>10051</v>
      </c>
      <c r="B9910" t="s">
        <v>223</v>
      </c>
      <c r="C9910" t="s">
        <v>20</v>
      </c>
      <c r="D9910" t="s">
        <v>27</v>
      </c>
      <c r="E9910">
        <v>12</v>
      </c>
      <c r="F9910">
        <v>4</v>
      </c>
      <c r="G9910">
        <v>48</v>
      </c>
      <c r="H9910" s="1">
        <v>44731</v>
      </c>
      <c r="I9910" t="s">
        <v>13</v>
      </c>
    </row>
    <row r="9911" spans="1:9" x14ac:dyDescent="0.3">
      <c r="A9911" t="s">
        <v>10052</v>
      </c>
      <c r="B9911" t="s">
        <v>40</v>
      </c>
      <c r="C9911" t="s">
        <v>20</v>
      </c>
      <c r="D9911" t="s">
        <v>30</v>
      </c>
      <c r="E9911">
        <v>18</v>
      </c>
      <c r="F9911">
        <v>2</v>
      </c>
      <c r="G9911">
        <v>36</v>
      </c>
      <c r="H9911" s="1">
        <v>44593</v>
      </c>
      <c r="I9911" t="s">
        <v>17</v>
      </c>
    </row>
    <row r="9912" spans="1:9" x14ac:dyDescent="0.3">
      <c r="A9912" t="s">
        <v>10053</v>
      </c>
      <c r="B9912" t="s">
        <v>55</v>
      </c>
      <c r="C9912" t="s">
        <v>20</v>
      </c>
      <c r="D9912" t="s">
        <v>27</v>
      </c>
      <c r="E9912">
        <v>12</v>
      </c>
      <c r="F9912">
        <v>3</v>
      </c>
      <c r="G9912">
        <v>36</v>
      </c>
      <c r="H9912" s="1">
        <v>45133</v>
      </c>
      <c r="I9912" t="s">
        <v>13</v>
      </c>
    </row>
    <row r="9913" spans="1:9" x14ac:dyDescent="0.3">
      <c r="A9913" t="s">
        <v>10054</v>
      </c>
      <c r="B9913" t="s">
        <v>147</v>
      </c>
      <c r="C9913" t="s">
        <v>20</v>
      </c>
      <c r="D9913" t="s">
        <v>41</v>
      </c>
      <c r="E9913">
        <v>14</v>
      </c>
      <c r="F9913">
        <v>5</v>
      </c>
      <c r="G9913">
        <v>70</v>
      </c>
      <c r="H9913" s="1">
        <v>44691</v>
      </c>
      <c r="I9913" t="s">
        <v>28</v>
      </c>
    </row>
    <row r="9914" spans="1:9" x14ac:dyDescent="0.3">
      <c r="A9914" t="s">
        <v>10055</v>
      </c>
      <c r="B9914" t="s">
        <v>223</v>
      </c>
      <c r="C9914" t="s">
        <v>38</v>
      </c>
      <c r="E9914">
        <v>6</v>
      </c>
      <c r="F9914">
        <v>2</v>
      </c>
      <c r="G9914">
        <v>12</v>
      </c>
      <c r="H9914" s="1">
        <v>45201</v>
      </c>
      <c r="I9914" t="s">
        <v>28</v>
      </c>
    </row>
    <row r="9915" spans="1:9" x14ac:dyDescent="0.3">
      <c r="A9915" t="s">
        <v>10056</v>
      </c>
      <c r="B9915" t="s">
        <v>118</v>
      </c>
      <c r="C9915" t="s">
        <v>20</v>
      </c>
      <c r="E9915">
        <v>15</v>
      </c>
      <c r="F9915">
        <v>4</v>
      </c>
      <c r="G9915">
        <v>60</v>
      </c>
      <c r="H9915" s="1">
        <v>44932</v>
      </c>
      <c r="I9915" t="s">
        <v>13</v>
      </c>
    </row>
    <row r="9916" spans="1:9" x14ac:dyDescent="0.3">
      <c r="A9916" t="s">
        <v>10057</v>
      </c>
      <c r="B9916" t="s">
        <v>194</v>
      </c>
      <c r="C9916" t="s">
        <v>20</v>
      </c>
      <c r="D9916" t="s">
        <v>27</v>
      </c>
      <c r="E9916">
        <v>12</v>
      </c>
      <c r="F9916">
        <v>3</v>
      </c>
      <c r="G9916">
        <v>36</v>
      </c>
      <c r="H9916" s="1">
        <v>44968</v>
      </c>
      <c r="I9916" t="s">
        <v>28</v>
      </c>
    </row>
    <row r="9917" spans="1:9" x14ac:dyDescent="0.3">
      <c r="A9917" t="s">
        <v>10058</v>
      </c>
      <c r="B9917" t="s">
        <v>188</v>
      </c>
      <c r="C9917" t="s">
        <v>11</v>
      </c>
      <c r="D9917" t="s">
        <v>12</v>
      </c>
      <c r="E9917">
        <v>3</v>
      </c>
      <c r="F9917">
        <v>4</v>
      </c>
      <c r="G9917">
        <v>12</v>
      </c>
      <c r="H9917" s="1">
        <v>45029</v>
      </c>
      <c r="I9917" t="s">
        <v>13</v>
      </c>
    </row>
    <row r="9918" spans="1:9" x14ac:dyDescent="0.3">
      <c r="A9918" t="s">
        <v>10059</v>
      </c>
      <c r="B9918" t="s">
        <v>372</v>
      </c>
      <c r="C9918" t="s">
        <v>24</v>
      </c>
      <c r="D9918" t="s">
        <v>168</v>
      </c>
      <c r="E9918">
        <v>1</v>
      </c>
      <c r="F9918">
        <v>2</v>
      </c>
      <c r="G9918">
        <v>2</v>
      </c>
      <c r="H9918" s="1">
        <v>44987</v>
      </c>
      <c r="I9918" t="s">
        <v>13</v>
      </c>
    </row>
    <row r="9919" spans="1:9" x14ac:dyDescent="0.3">
      <c r="A9919" t="s">
        <v>10060</v>
      </c>
      <c r="B9919" t="s">
        <v>167</v>
      </c>
      <c r="C9919" t="s">
        <v>11</v>
      </c>
      <c r="D9919" t="s">
        <v>79</v>
      </c>
      <c r="E9919">
        <v>5</v>
      </c>
      <c r="F9919">
        <v>4</v>
      </c>
      <c r="G9919">
        <v>20</v>
      </c>
      <c r="H9919" s="1">
        <v>44677</v>
      </c>
      <c r="I9919" t="s">
        <v>13</v>
      </c>
    </row>
    <row r="9920" spans="1:9" x14ac:dyDescent="0.3">
      <c r="A9920" t="s">
        <v>10061</v>
      </c>
      <c r="B9920" t="s">
        <v>35</v>
      </c>
      <c r="C9920" t="s">
        <v>50</v>
      </c>
      <c r="D9920" t="s">
        <v>93</v>
      </c>
      <c r="E9920">
        <v>7</v>
      </c>
      <c r="F9920">
        <v>5</v>
      </c>
      <c r="G9920">
        <v>35</v>
      </c>
      <c r="H9920" s="1">
        <v>44645</v>
      </c>
      <c r="I9920" t="s">
        <v>28</v>
      </c>
    </row>
    <row r="9921" spans="1:9" x14ac:dyDescent="0.3">
      <c r="A9921" t="s">
        <v>10062</v>
      </c>
      <c r="B9921" t="s">
        <v>58</v>
      </c>
      <c r="C9921" t="s">
        <v>50</v>
      </c>
      <c r="D9921" t="s">
        <v>99</v>
      </c>
      <c r="E9921">
        <v>8</v>
      </c>
      <c r="F9921">
        <v>4</v>
      </c>
      <c r="G9921">
        <v>32</v>
      </c>
      <c r="H9921" s="1">
        <v>45029</v>
      </c>
      <c r="I9921" t="s">
        <v>13</v>
      </c>
    </row>
    <row r="9922" spans="1:9" x14ac:dyDescent="0.3">
      <c r="A9922" t="s">
        <v>10063</v>
      </c>
      <c r="B9922" t="s">
        <v>194</v>
      </c>
      <c r="C9922" t="s">
        <v>11</v>
      </c>
      <c r="D9922" t="s">
        <v>12</v>
      </c>
      <c r="E9922">
        <v>3</v>
      </c>
      <c r="F9922">
        <v>2</v>
      </c>
      <c r="G9922">
        <v>6</v>
      </c>
      <c r="H9922" s="1">
        <v>44998</v>
      </c>
      <c r="I9922" t="s">
        <v>17</v>
      </c>
    </row>
    <row r="9923" spans="1:9" x14ac:dyDescent="0.3">
      <c r="A9923" t="s">
        <v>10064</v>
      </c>
      <c r="B9923" t="s">
        <v>163</v>
      </c>
      <c r="C9923" t="s">
        <v>24</v>
      </c>
      <c r="D9923" t="s">
        <v>71</v>
      </c>
      <c r="E9923">
        <v>3</v>
      </c>
      <c r="F9923">
        <v>4</v>
      </c>
      <c r="G9923">
        <v>12</v>
      </c>
      <c r="H9923" s="1">
        <v>45205</v>
      </c>
      <c r="I9923" t="s">
        <v>13</v>
      </c>
    </row>
    <row r="9924" spans="1:9" x14ac:dyDescent="0.3">
      <c r="A9924" t="s">
        <v>10065</v>
      </c>
      <c r="B9924" t="s">
        <v>326</v>
      </c>
      <c r="C9924" t="s">
        <v>38</v>
      </c>
      <c r="D9924" t="s">
        <v>74</v>
      </c>
      <c r="E9924">
        <v>6</v>
      </c>
      <c r="F9924">
        <v>1</v>
      </c>
      <c r="G9924">
        <v>6</v>
      </c>
      <c r="H9924" s="1">
        <v>44923</v>
      </c>
      <c r="I9924" t="s">
        <v>28</v>
      </c>
    </row>
    <row r="9925" spans="1:9" x14ac:dyDescent="0.3">
      <c r="A9925" t="s">
        <v>10066</v>
      </c>
      <c r="B9925" t="s">
        <v>202</v>
      </c>
      <c r="C9925" t="s">
        <v>50</v>
      </c>
      <c r="D9925" t="s">
        <v>112</v>
      </c>
      <c r="E9925">
        <v>4</v>
      </c>
      <c r="F9925">
        <v>4</v>
      </c>
      <c r="G9925">
        <v>16</v>
      </c>
      <c r="H9925" s="1">
        <v>45078</v>
      </c>
      <c r="I9925" t="s">
        <v>13</v>
      </c>
    </row>
    <row r="9926" spans="1:9" x14ac:dyDescent="0.3">
      <c r="A9926" t="s">
        <v>10067</v>
      </c>
      <c r="B9926" t="s">
        <v>283</v>
      </c>
      <c r="C9926" t="s">
        <v>11</v>
      </c>
      <c r="D9926" t="s">
        <v>33</v>
      </c>
      <c r="E9926">
        <v>4</v>
      </c>
      <c r="F9926">
        <v>3</v>
      </c>
      <c r="G9926">
        <v>12</v>
      </c>
      <c r="H9926" s="1">
        <v>45167</v>
      </c>
      <c r="I9926" t="s">
        <v>17</v>
      </c>
    </row>
    <row r="9927" spans="1:9" x14ac:dyDescent="0.3">
      <c r="A9927" t="s">
        <v>10068</v>
      </c>
      <c r="B9927" t="s">
        <v>167</v>
      </c>
      <c r="C9927" t="s">
        <v>50</v>
      </c>
      <c r="D9927" t="s">
        <v>112</v>
      </c>
      <c r="E9927">
        <v>4</v>
      </c>
      <c r="F9927">
        <v>5</v>
      </c>
      <c r="G9927">
        <v>20</v>
      </c>
      <c r="H9927" s="1">
        <v>44745</v>
      </c>
      <c r="I9927" t="s">
        <v>17</v>
      </c>
    </row>
    <row r="9928" spans="1:9" x14ac:dyDescent="0.3">
      <c r="A9928" t="s">
        <v>10069</v>
      </c>
      <c r="B9928" t="s">
        <v>192</v>
      </c>
      <c r="C9928" t="s">
        <v>24</v>
      </c>
      <c r="D9928" t="s">
        <v>56</v>
      </c>
      <c r="E9928">
        <v>3</v>
      </c>
      <c r="F9928">
        <v>2</v>
      </c>
      <c r="G9928">
        <v>6</v>
      </c>
      <c r="H9928" s="1">
        <v>45104</v>
      </c>
      <c r="I9928" t="s">
        <v>17</v>
      </c>
    </row>
    <row r="9929" spans="1:9" x14ac:dyDescent="0.3">
      <c r="A9929" t="s">
        <v>10070</v>
      </c>
      <c r="B9929" t="s">
        <v>378</v>
      </c>
      <c r="C9929" t="s">
        <v>20</v>
      </c>
      <c r="D9929" t="s">
        <v>21</v>
      </c>
      <c r="E9929">
        <v>15</v>
      </c>
      <c r="F9929">
        <v>5</v>
      </c>
      <c r="G9929">
        <v>75</v>
      </c>
      <c r="H9929" s="1">
        <v>44941</v>
      </c>
      <c r="I9929" t="s">
        <v>28</v>
      </c>
    </row>
    <row r="9930" spans="1:9" x14ac:dyDescent="0.3">
      <c r="A9930" t="s">
        <v>10071</v>
      </c>
      <c r="B9930" t="s">
        <v>19</v>
      </c>
      <c r="C9930" t="s">
        <v>24</v>
      </c>
      <c r="D9930" t="s">
        <v>141</v>
      </c>
      <c r="E9930">
        <v>2.5</v>
      </c>
      <c r="F9930">
        <v>2</v>
      </c>
      <c r="G9930">
        <v>5</v>
      </c>
      <c r="H9930" s="1">
        <v>44684</v>
      </c>
      <c r="I9930" t="s">
        <v>13</v>
      </c>
    </row>
    <row r="9931" spans="1:9" x14ac:dyDescent="0.3">
      <c r="A9931" t="s">
        <v>10072</v>
      </c>
      <c r="B9931" t="s">
        <v>205</v>
      </c>
      <c r="C9931" t="s">
        <v>11</v>
      </c>
      <c r="D9931" t="s">
        <v>79</v>
      </c>
      <c r="E9931">
        <v>5</v>
      </c>
      <c r="F9931">
        <v>1</v>
      </c>
      <c r="G9931">
        <v>5</v>
      </c>
      <c r="H9931" s="1">
        <v>44898</v>
      </c>
      <c r="I9931" t="s">
        <v>28</v>
      </c>
    </row>
    <row r="9932" spans="1:9" x14ac:dyDescent="0.3">
      <c r="A9932" t="s">
        <v>10073</v>
      </c>
      <c r="B9932" t="s">
        <v>120</v>
      </c>
      <c r="C9932" t="s">
        <v>24</v>
      </c>
      <c r="D9932" t="s">
        <v>56</v>
      </c>
      <c r="E9932">
        <v>3</v>
      </c>
      <c r="F9932">
        <v>1</v>
      </c>
      <c r="G9932">
        <v>3</v>
      </c>
      <c r="H9932" s="1">
        <v>45187</v>
      </c>
      <c r="I9932" t="s">
        <v>28</v>
      </c>
    </row>
    <row r="9933" spans="1:9" x14ac:dyDescent="0.3">
      <c r="A9933" t="s">
        <v>10074</v>
      </c>
      <c r="B9933" t="s">
        <v>326</v>
      </c>
      <c r="C9933" t="s">
        <v>24</v>
      </c>
      <c r="D9933" t="s">
        <v>71</v>
      </c>
      <c r="E9933">
        <v>3</v>
      </c>
      <c r="F9933">
        <v>5</v>
      </c>
      <c r="G9933">
        <v>15</v>
      </c>
      <c r="H9933" s="1">
        <v>44625</v>
      </c>
      <c r="I9933" t="s">
        <v>13</v>
      </c>
    </row>
    <row r="9934" spans="1:9" x14ac:dyDescent="0.3">
      <c r="A9934" t="s">
        <v>10075</v>
      </c>
      <c r="B9934" t="s">
        <v>129</v>
      </c>
      <c r="C9934" t="s">
        <v>11</v>
      </c>
      <c r="D9934" t="s">
        <v>12</v>
      </c>
      <c r="E9934">
        <v>3</v>
      </c>
      <c r="F9934">
        <v>5</v>
      </c>
      <c r="G9934">
        <v>15</v>
      </c>
      <c r="H9934" s="1">
        <v>45131</v>
      </c>
      <c r="I9934" t="s">
        <v>17</v>
      </c>
    </row>
    <row r="9935" spans="1:9" x14ac:dyDescent="0.3">
      <c r="A9935" t="s">
        <v>10076</v>
      </c>
      <c r="B9935" t="s">
        <v>202</v>
      </c>
      <c r="C9935" t="s">
        <v>38</v>
      </c>
      <c r="H9935" s="1">
        <v>44896</v>
      </c>
      <c r="I9935" t="s">
        <v>17</v>
      </c>
    </row>
    <row r="9936" spans="1:9" x14ac:dyDescent="0.3">
      <c r="A9936" t="s">
        <v>10077</v>
      </c>
      <c r="B9936" t="s">
        <v>413</v>
      </c>
      <c r="C9936" t="s">
        <v>11</v>
      </c>
      <c r="E9936">
        <v>5</v>
      </c>
      <c r="F9936">
        <v>1</v>
      </c>
      <c r="G9936">
        <v>5</v>
      </c>
      <c r="H9936" s="1">
        <v>44732</v>
      </c>
      <c r="I9936" t="s">
        <v>13</v>
      </c>
    </row>
    <row r="9937" spans="1:9" x14ac:dyDescent="0.3">
      <c r="A9937" t="s">
        <v>10078</v>
      </c>
      <c r="B9937" t="s">
        <v>196</v>
      </c>
      <c r="C9937" t="s">
        <v>38</v>
      </c>
      <c r="D9937" t="s">
        <v>121</v>
      </c>
      <c r="E9937">
        <v>5</v>
      </c>
      <c r="F9937">
        <v>1</v>
      </c>
      <c r="G9937">
        <v>5</v>
      </c>
      <c r="H9937" s="1">
        <v>45036</v>
      </c>
      <c r="I9937" t="s">
        <v>13</v>
      </c>
    </row>
    <row r="9938" spans="1:9" x14ac:dyDescent="0.3">
      <c r="A9938" t="s">
        <v>10079</v>
      </c>
      <c r="B9938" t="s">
        <v>66</v>
      </c>
      <c r="C9938" t="s">
        <v>38</v>
      </c>
      <c r="D9938" t="s">
        <v>107</v>
      </c>
      <c r="E9938">
        <v>4</v>
      </c>
      <c r="F9938">
        <v>2</v>
      </c>
      <c r="G9938">
        <v>8</v>
      </c>
      <c r="H9938" s="1">
        <v>45155</v>
      </c>
      <c r="I9938" t="s">
        <v>28</v>
      </c>
    </row>
    <row r="9939" spans="1:9" x14ac:dyDescent="0.3">
      <c r="A9939" t="s">
        <v>10080</v>
      </c>
      <c r="B9939" t="s">
        <v>134</v>
      </c>
      <c r="C9939" t="s">
        <v>38</v>
      </c>
      <c r="D9939" t="s">
        <v>121</v>
      </c>
      <c r="E9939">
        <v>5</v>
      </c>
      <c r="F9939">
        <v>2</v>
      </c>
      <c r="G9939">
        <v>10</v>
      </c>
      <c r="H9939" s="1">
        <v>44601</v>
      </c>
      <c r="I9939" t="s">
        <v>28</v>
      </c>
    </row>
    <row r="9940" spans="1:9" x14ac:dyDescent="0.3">
      <c r="A9940" t="s">
        <v>10081</v>
      </c>
      <c r="B9940" t="s">
        <v>376</v>
      </c>
      <c r="C9940" t="s">
        <v>38</v>
      </c>
      <c r="D9940" t="s">
        <v>74</v>
      </c>
      <c r="E9940">
        <v>6</v>
      </c>
      <c r="F9940">
        <v>1</v>
      </c>
      <c r="G9940">
        <v>6</v>
      </c>
      <c r="H9940" s="1">
        <v>44930</v>
      </c>
      <c r="I9940" t="s">
        <v>28</v>
      </c>
    </row>
    <row r="9941" spans="1:9" x14ac:dyDescent="0.3">
      <c r="A9941" t="s">
        <v>10082</v>
      </c>
      <c r="B9941" t="s">
        <v>268</v>
      </c>
      <c r="C9941" t="s">
        <v>38</v>
      </c>
      <c r="D9941" t="s">
        <v>43</v>
      </c>
      <c r="E9941">
        <v>6</v>
      </c>
      <c r="F9941">
        <v>3</v>
      </c>
      <c r="G9941">
        <v>18</v>
      </c>
      <c r="H9941" s="1">
        <v>44720</v>
      </c>
      <c r="I9941" t="s">
        <v>28</v>
      </c>
    </row>
    <row r="9942" spans="1:9" x14ac:dyDescent="0.3">
      <c r="A9942" t="s">
        <v>10083</v>
      </c>
      <c r="B9942" t="s">
        <v>81</v>
      </c>
      <c r="C9942" t="s">
        <v>24</v>
      </c>
      <c r="D9942" t="s">
        <v>141</v>
      </c>
      <c r="E9942">
        <v>2.5</v>
      </c>
      <c r="F9942">
        <v>5</v>
      </c>
      <c r="G9942">
        <v>12.5</v>
      </c>
      <c r="H9942" s="1">
        <v>44843</v>
      </c>
      <c r="I9942" t="s">
        <v>17</v>
      </c>
    </row>
    <row r="9943" spans="1:9" x14ac:dyDescent="0.3">
      <c r="A9943" t="s">
        <v>10084</v>
      </c>
      <c r="B9943" t="s">
        <v>254</v>
      </c>
      <c r="C9943" t="s">
        <v>20</v>
      </c>
      <c r="D9943" t="s">
        <v>27</v>
      </c>
      <c r="E9943">
        <v>12</v>
      </c>
      <c r="F9943">
        <v>2</v>
      </c>
      <c r="G9943">
        <v>24</v>
      </c>
      <c r="H9943" s="1">
        <v>44686</v>
      </c>
      <c r="I9943" t="s">
        <v>28</v>
      </c>
    </row>
    <row r="9944" spans="1:9" x14ac:dyDescent="0.3">
      <c r="A9944" t="s">
        <v>10085</v>
      </c>
      <c r="B9944" t="s">
        <v>281</v>
      </c>
      <c r="C9944" t="s">
        <v>20</v>
      </c>
      <c r="F9944">
        <v>5</v>
      </c>
      <c r="G9944">
        <v>60</v>
      </c>
      <c r="H9944" s="1">
        <v>45071</v>
      </c>
      <c r="I9944" t="s">
        <v>13</v>
      </c>
    </row>
    <row r="9945" spans="1:9" x14ac:dyDescent="0.3">
      <c r="A9945" t="s">
        <v>10086</v>
      </c>
      <c r="B9945" t="s">
        <v>45</v>
      </c>
      <c r="C9945" t="s">
        <v>38</v>
      </c>
      <c r="D9945" t="s">
        <v>125</v>
      </c>
      <c r="E9945">
        <v>7</v>
      </c>
      <c r="F9945">
        <v>4</v>
      </c>
      <c r="G9945">
        <v>28</v>
      </c>
      <c r="H9945" s="1">
        <v>45087</v>
      </c>
      <c r="I9945" t="s">
        <v>17</v>
      </c>
    </row>
    <row r="9946" spans="1:9" x14ac:dyDescent="0.3">
      <c r="A9946" t="s">
        <v>10087</v>
      </c>
      <c r="B9946" t="s">
        <v>221</v>
      </c>
      <c r="C9946" t="s">
        <v>50</v>
      </c>
      <c r="E9946">
        <v>4</v>
      </c>
      <c r="F9946">
        <v>5</v>
      </c>
      <c r="G9946">
        <v>20</v>
      </c>
      <c r="H9946" s="1">
        <v>44635</v>
      </c>
    </row>
    <row r="9947" spans="1:9" x14ac:dyDescent="0.3">
      <c r="A9947" t="s">
        <v>10088</v>
      </c>
      <c r="B9947" t="s">
        <v>196</v>
      </c>
      <c r="C9947" t="s">
        <v>20</v>
      </c>
      <c r="D9947" t="s">
        <v>21</v>
      </c>
      <c r="E9947">
        <v>15</v>
      </c>
      <c r="F9947">
        <v>5</v>
      </c>
      <c r="G9947">
        <v>75</v>
      </c>
      <c r="H9947" s="1">
        <v>45090</v>
      </c>
    </row>
    <row r="9948" spans="1:9" x14ac:dyDescent="0.3">
      <c r="A9948" t="s">
        <v>10089</v>
      </c>
      <c r="B9948" t="s">
        <v>326</v>
      </c>
      <c r="C9948" t="s">
        <v>20</v>
      </c>
      <c r="D9948" t="s">
        <v>41</v>
      </c>
      <c r="E9948">
        <v>14</v>
      </c>
      <c r="F9948">
        <v>2</v>
      </c>
      <c r="G9948">
        <v>28</v>
      </c>
      <c r="H9948" s="1">
        <v>44958</v>
      </c>
      <c r="I9948" t="s">
        <v>13</v>
      </c>
    </row>
    <row r="9949" spans="1:9" x14ac:dyDescent="0.3">
      <c r="A9949" t="s">
        <v>10090</v>
      </c>
      <c r="B9949" t="s">
        <v>215</v>
      </c>
      <c r="C9949" t="s">
        <v>11</v>
      </c>
      <c r="D9949" t="s">
        <v>33</v>
      </c>
      <c r="E9949">
        <v>4</v>
      </c>
      <c r="F9949">
        <v>1</v>
      </c>
      <c r="G9949">
        <v>4</v>
      </c>
      <c r="H9949" s="1">
        <v>45022</v>
      </c>
      <c r="I9949" t="s">
        <v>28</v>
      </c>
    </row>
    <row r="9950" spans="1:9" x14ac:dyDescent="0.3">
      <c r="A9950" t="s">
        <v>10091</v>
      </c>
      <c r="B9950" t="s">
        <v>60</v>
      </c>
      <c r="C9950" t="s">
        <v>50</v>
      </c>
      <c r="D9950" t="s">
        <v>112</v>
      </c>
      <c r="E9950">
        <v>4</v>
      </c>
      <c r="F9950">
        <v>2</v>
      </c>
      <c r="G9950">
        <v>8</v>
      </c>
      <c r="H9950" s="1">
        <v>45269</v>
      </c>
      <c r="I9950" t="s">
        <v>28</v>
      </c>
    </row>
    <row r="9951" spans="1:9" x14ac:dyDescent="0.3">
      <c r="A9951" t="s">
        <v>10092</v>
      </c>
      <c r="B9951" t="s">
        <v>236</v>
      </c>
      <c r="C9951" t="s">
        <v>20</v>
      </c>
      <c r="D9951" t="s">
        <v>21</v>
      </c>
      <c r="E9951">
        <v>15</v>
      </c>
      <c r="F9951">
        <v>5</v>
      </c>
      <c r="G9951">
        <v>75</v>
      </c>
      <c r="H9951" s="1">
        <v>45163</v>
      </c>
      <c r="I9951" t="s">
        <v>28</v>
      </c>
    </row>
    <row r="9952" spans="1:9" x14ac:dyDescent="0.3">
      <c r="A9952" t="s">
        <v>10093</v>
      </c>
      <c r="B9952" t="s">
        <v>150</v>
      </c>
      <c r="C9952" t="s">
        <v>24</v>
      </c>
      <c r="D9952" t="s">
        <v>168</v>
      </c>
      <c r="E9952">
        <v>1</v>
      </c>
      <c r="F9952">
        <v>4</v>
      </c>
      <c r="G9952">
        <v>4</v>
      </c>
      <c r="H9952" s="1">
        <v>44679</v>
      </c>
      <c r="I9952" t="s">
        <v>17</v>
      </c>
    </row>
    <row r="9953" spans="1:9" x14ac:dyDescent="0.3">
      <c r="A9953" t="s">
        <v>10094</v>
      </c>
      <c r="B9953" t="s">
        <v>76</v>
      </c>
      <c r="C9953" t="s">
        <v>11</v>
      </c>
      <c r="D9953" t="s">
        <v>12</v>
      </c>
      <c r="E9953">
        <v>3</v>
      </c>
      <c r="F9953">
        <v>5</v>
      </c>
      <c r="G9953">
        <v>15</v>
      </c>
      <c r="H9953" s="1">
        <v>45006</v>
      </c>
      <c r="I9953" t="s">
        <v>28</v>
      </c>
    </row>
    <row r="9954" spans="1:9" x14ac:dyDescent="0.3">
      <c r="A9954" t="s">
        <v>10095</v>
      </c>
      <c r="B9954" t="s">
        <v>145</v>
      </c>
      <c r="C9954" t="s">
        <v>50</v>
      </c>
      <c r="D9954" t="s">
        <v>51</v>
      </c>
      <c r="E9954">
        <v>5</v>
      </c>
      <c r="F9954">
        <v>4</v>
      </c>
      <c r="G9954">
        <v>20</v>
      </c>
      <c r="H9954" s="1">
        <v>44814</v>
      </c>
      <c r="I9954" t="s">
        <v>17</v>
      </c>
    </row>
    <row r="9955" spans="1:9" x14ac:dyDescent="0.3">
      <c r="A9955" t="s">
        <v>10096</v>
      </c>
      <c r="B9955" t="s">
        <v>234</v>
      </c>
      <c r="C9955" t="s">
        <v>38</v>
      </c>
      <c r="D9955" t="s">
        <v>121</v>
      </c>
      <c r="E9955">
        <v>5</v>
      </c>
      <c r="F9955">
        <v>1</v>
      </c>
      <c r="G9955">
        <v>5</v>
      </c>
      <c r="H9955" s="1">
        <v>44754</v>
      </c>
      <c r="I9955" t="s">
        <v>17</v>
      </c>
    </row>
    <row r="9956" spans="1:9" x14ac:dyDescent="0.3">
      <c r="A9956" t="s">
        <v>10097</v>
      </c>
      <c r="B9956" t="s">
        <v>69</v>
      </c>
      <c r="C9956" t="s">
        <v>11</v>
      </c>
      <c r="D9956" t="s">
        <v>12</v>
      </c>
      <c r="E9956">
        <v>3</v>
      </c>
      <c r="F9956">
        <v>1</v>
      </c>
      <c r="G9956">
        <v>3</v>
      </c>
      <c r="H9956" s="1">
        <v>45279</v>
      </c>
      <c r="I9956" t="s">
        <v>13</v>
      </c>
    </row>
    <row r="9957" spans="1:9" x14ac:dyDescent="0.3">
      <c r="A9957" t="s">
        <v>10098</v>
      </c>
      <c r="B9957" t="s">
        <v>368</v>
      </c>
      <c r="C9957" t="s">
        <v>38</v>
      </c>
      <c r="D9957" t="s">
        <v>74</v>
      </c>
      <c r="E9957">
        <v>6</v>
      </c>
      <c r="F9957">
        <v>2</v>
      </c>
      <c r="G9957">
        <v>12</v>
      </c>
      <c r="H9957" s="1">
        <v>44682</v>
      </c>
      <c r="I9957" t="s">
        <v>17</v>
      </c>
    </row>
    <row r="9958" spans="1:9" x14ac:dyDescent="0.3">
      <c r="A9958" t="s">
        <v>10099</v>
      </c>
      <c r="B9958" t="s">
        <v>163</v>
      </c>
      <c r="C9958" t="s">
        <v>38</v>
      </c>
      <c r="D9958" t="s">
        <v>121</v>
      </c>
      <c r="E9958">
        <v>5</v>
      </c>
      <c r="F9958">
        <v>3</v>
      </c>
      <c r="G9958">
        <v>15</v>
      </c>
      <c r="H9958" s="1">
        <v>45051</v>
      </c>
      <c r="I9958" t="s">
        <v>13</v>
      </c>
    </row>
    <row r="9959" spans="1:9" x14ac:dyDescent="0.3">
      <c r="A9959" t="s">
        <v>10100</v>
      </c>
      <c r="B9959" t="s">
        <v>185</v>
      </c>
      <c r="C9959" t="s">
        <v>50</v>
      </c>
      <c r="D9959" t="s">
        <v>51</v>
      </c>
      <c r="E9959">
        <v>5</v>
      </c>
      <c r="F9959">
        <v>2</v>
      </c>
      <c r="G9959">
        <v>10</v>
      </c>
      <c r="H9959" s="1">
        <v>44691</v>
      </c>
      <c r="I9959" t="s">
        <v>28</v>
      </c>
    </row>
    <row r="9960" spans="1:9" x14ac:dyDescent="0.3">
      <c r="A9960" t="s">
        <v>10101</v>
      </c>
      <c r="B9960" t="s">
        <v>188</v>
      </c>
      <c r="C9960" t="s">
        <v>38</v>
      </c>
      <c r="D9960" t="s">
        <v>125</v>
      </c>
      <c r="E9960">
        <v>7</v>
      </c>
      <c r="F9960">
        <v>3</v>
      </c>
      <c r="G9960">
        <v>21</v>
      </c>
      <c r="H9960" s="1">
        <v>44590</v>
      </c>
      <c r="I9960" t="s">
        <v>28</v>
      </c>
    </row>
    <row r="9961" spans="1:9" x14ac:dyDescent="0.3">
      <c r="A9961" t="s">
        <v>10102</v>
      </c>
      <c r="B9961" t="s">
        <v>127</v>
      </c>
      <c r="C9961" t="s">
        <v>38</v>
      </c>
      <c r="D9961" t="s">
        <v>74</v>
      </c>
      <c r="E9961">
        <v>6</v>
      </c>
      <c r="F9961">
        <v>3</v>
      </c>
      <c r="G9961">
        <v>18</v>
      </c>
      <c r="H9961" s="1">
        <v>44738</v>
      </c>
      <c r="I9961" t="s">
        <v>28</v>
      </c>
    </row>
    <row r="9962" spans="1:9" x14ac:dyDescent="0.3">
      <c r="A9962" t="s">
        <v>10103</v>
      </c>
      <c r="B9962" t="s">
        <v>64</v>
      </c>
      <c r="C9962" t="s">
        <v>20</v>
      </c>
      <c r="D9962" t="s">
        <v>21</v>
      </c>
      <c r="E9962">
        <v>15</v>
      </c>
      <c r="F9962">
        <v>5</v>
      </c>
      <c r="G9962">
        <v>75</v>
      </c>
      <c r="H9962" s="1">
        <v>44837</v>
      </c>
      <c r="I9962" t="s">
        <v>17</v>
      </c>
    </row>
    <row r="9963" spans="1:9" x14ac:dyDescent="0.3">
      <c r="A9963" t="s">
        <v>10104</v>
      </c>
      <c r="B9963" t="s">
        <v>35</v>
      </c>
      <c r="C9963" t="s">
        <v>50</v>
      </c>
      <c r="D9963" t="s">
        <v>99</v>
      </c>
      <c r="E9963">
        <v>8</v>
      </c>
      <c r="F9963">
        <v>5</v>
      </c>
      <c r="G9963">
        <v>40</v>
      </c>
      <c r="H9963" s="1">
        <v>44716</v>
      </c>
      <c r="I9963" t="s">
        <v>13</v>
      </c>
    </row>
    <row r="9964" spans="1:9" x14ac:dyDescent="0.3">
      <c r="A9964" t="s">
        <v>10105</v>
      </c>
      <c r="B9964" t="s">
        <v>185</v>
      </c>
      <c r="C9964" t="s">
        <v>11</v>
      </c>
      <c r="D9964" t="s">
        <v>79</v>
      </c>
      <c r="E9964">
        <v>5</v>
      </c>
      <c r="F9964">
        <v>2</v>
      </c>
      <c r="G9964">
        <v>10</v>
      </c>
      <c r="H9964" s="1">
        <v>44879</v>
      </c>
      <c r="I9964" t="s">
        <v>28</v>
      </c>
    </row>
    <row r="9965" spans="1:9" x14ac:dyDescent="0.3">
      <c r="A9965" t="s">
        <v>10106</v>
      </c>
      <c r="B9965" t="s">
        <v>136</v>
      </c>
      <c r="C9965" t="s">
        <v>24</v>
      </c>
      <c r="D9965" t="s">
        <v>168</v>
      </c>
      <c r="E9965">
        <v>1</v>
      </c>
      <c r="F9965">
        <v>5</v>
      </c>
      <c r="G9965">
        <v>5</v>
      </c>
      <c r="H9965" s="1">
        <v>44978</v>
      </c>
      <c r="I9965" t="s">
        <v>28</v>
      </c>
    </row>
    <row r="9966" spans="1:9" x14ac:dyDescent="0.3">
      <c r="A9966" t="s">
        <v>10107</v>
      </c>
      <c r="B9966" t="s">
        <v>236</v>
      </c>
      <c r="C9966" t="s">
        <v>50</v>
      </c>
      <c r="D9966" t="s">
        <v>51</v>
      </c>
      <c r="E9966">
        <v>5</v>
      </c>
      <c r="F9966">
        <v>3</v>
      </c>
      <c r="G9966">
        <v>15</v>
      </c>
      <c r="H9966" s="1">
        <v>44634</v>
      </c>
      <c r="I9966" t="s">
        <v>13</v>
      </c>
    </row>
    <row r="9967" spans="1:9" x14ac:dyDescent="0.3">
      <c r="A9967" t="s">
        <v>10108</v>
      </c>
      <c r="B9967" t="s">
        <v>147</v>
      </c>
      <c r="C9967" t="s">
        <v>24</v>
      </c>
      <c r="D9967" t="s">
        <v>77</v>
      </c>
      <c r="E9967">
        <v>2.5</v>
      </c>
      <c r="F9967">
        <v>1</v>
      </c>
      <c r="G9967">
        <v>2.5</v>
      </c>
      <c r="H9967" s="1">
        <v>45050</v>
      </c>
      <c r="I9967" t="s">
        <v>28</v>
      </c>
    </row>
    <row r="9968" spans="1:9" x14ac:dyDescent="0.3">
      <c r="A9968" t="s">
        <v>10109</v>
      </c>
      <c r="B9968" t="s">
        <v>23</v>
      </c>
      <c r="C9968" t="s">
        <v>11</v>
      </c>
      <c r="D9968" t="s">
        <v>33</v>
      </c>
      <c r="E9968">
        <v>4</v>
      </c>
      <c r="F9968">
        <v>1</v>
      </c>
      <c r="G9968">
        <v>4</v>
      </c>
      <c r="H9968" s="1">
        <v>45155</v>
      </c>
      <c r="I9968" t="s">
        <v>17</v>
      </c>
    </row>
    <row r="9969" spans="1:9" x14ac:dyDescent="0.3">
      <c r="A9969" t="s">
        <v>10110</v>
      </c>
      <c r="B9969" t="s">
        <v>313</v>
      </c>
      <c r="C9969" t="s">
        <v>11</v>
      </c>
      <c r="D9969" t="s">
        <v>230</v>
      </c>
      <c r="E9969">
        <v>5</v>
      </c>
      <c r="F9969">
        <v>3</v>
      </c>
      <c r="G9969">
        <v>15</v>
      </c>
      <c r="H9969" s="1">
        <v>45222</v>
      </c>
      <c r="I9969" t="s">
        <v>28</v>
      </c>
    </row>
    <row r="9970" spans="1:9" x14ac:dyDescent="0.3">
      <c r="A9970" t="s">
        <v>10111</v>
      </c>
      <c r="B9970" t="s">
        <v>217</v>
      </c>
      <c r="C9970" t="s">
        <v>24</v>
      </c>
      <c r="D9970" t="s">
        <v>77</v>
      </c>
      <c r="E9970">
        <v>2.5</v>
      </c>
      <c r="F9970">
        <v>1</v>
      </c>
      <c r="G9970">
        <v>2.5</v>
      </c>
      <c r="H9970" s="1">
        <v>45117</v>
      </c>
      <c r="I9970" t="s">
        <v>17</v>
      </c>
    </row>
    <row r="9971" spans="1:9" x14ac:dyDescent="0.3">
      <c r="A9971" t="s">
        <v>10112</v>
      </c>
      <c r="B9971" t="s">
        <v>254</v>
      </c>
      <c r="C9971" t="s">
        <v>20</v>
      </c>
      <c r="E9971">
        <v>18</v>
      </c>
      <c r="F9971">
        <v>5</v>
      </c>
      <c r="G9971">
        <v>90</v>
      </c>
      <c r="H9971" s="1">
        <v>44599</v>
      </c>
    </row>
    <row r="9972" spans="1:9" x14ac:dyDescent="0.3">
      <c r="A9972" t="s">
        <v>10113</v>
      </c>
      <c r="B9972" t="s">
        <v>236</v>
      </c>
      <c r="C9972" t="s">
        <v>11</v>
      </c>
      <c r="D9972" t="s">
        <v>12</v>
      </c>
      <c r="E9972">
        <v>3</v>
      </c>
      <c r="F9972">
        <v>5</v>
      </c>
      <c r="G9972">
        <v>15</v>
      </c>
      <c r="H9972" s="1">
        <v>44621</v>
      </c>
      <c r="I9972" t="s">
        <v>17</v>
      </c>
    </row>
    <row r="9973" spans="1:9" x14ac:dyDescent="0.3">
      <c r="A9973" t="s">
        <v>10114</v>
      </c>
      <c r="B9973" t="s">
        <v>484</v>
      </c>
      <c r="C9973" t="s">
        <v>50</v>
      </c>
      <c r="D9973" t="s">
        <v>93</v>
      </c>
      <c r="E9973">
        <v>7</v>
      </c>
      <c r="F9973">
        <v>5</v>
      </c>
      <c r="G9973">
        <v>35</v>
      </c>
      <c r="H9973" s="1">
        <v>44679</v>
      </c>
      <c r="I9973" t="s">
        <v>17</v>
      </c>
    </row>
    <row r="9974" spans="1:9" x14ac:dyDescent="0.3">
      <c r="A9974" t="s">
        <v>10115</v>
      </c>
      <c r="B9974" t="s">
        <v>225</v>
      </c>
      <c r="C9974" t="s">
        <v>20</v>
      </c>
      <c r="D9974" t="s">
        <v>30</v>
      </c>
      <c r="E9974">
        <v>18</v>
      </c>
      <c r="F9974">
        <v>3</v>
      </c>
      <c r="G9974">
        <v>54</v>
      </c>
      <c r="H9974" s="1">
        <v>44976</v>
      </c>
      <c r="I9974" t="s">
        <v>28</v>
      </c>
    </row>
    <row r="9975" spans="1:9" x14ac:dyDescent="0.3">
      <c r="A9975" t="s">
        <v>10116</v>
      </c>
      <c r="B9975" t="s">
        <v>217</v>
      </c>
      <c r="C9975" t="s">
        <v>38</v>
      </c>
      <c r="E9975">
        <v>6</v>
      </c>
      <c r="F9975">
        <v>2</v>
      </c>
      <c r="G9975">
        <v>12</v>
      </c>
      <c r="H9975" s="1">
        <v>44909</v>
      </c>
      <c r="I9975" t="s">
        <v>17</v>
      </c>
    </row>
    <row r="9976" spans="1:9" x14ac:dyDescent="0.3">
      <c r="A9976" t="s">
        <v>10117</v>
      </c>
      <c r="B9976" t="s">
        <v>143</v>
      </c>
      <c r="C9976" t="s">
        <v>20</v>
      </c>
      <c r="D9976" t="s">
        <v>30</v>
      </c>
      <c r="E9976">
        <v>18</v>
      </c>
      <c r="F9976">
        <v>5</v>
      </c>
      <c r="G9976">
        <v>90</v>
      </c>
      <c r="H9976" s="1">
        <v>44572</v>
      </c>
      <c r="I9976" t="s">
        <v>28</v>
      </c>
    </row>
    <row r="9977" spans="1:9" x14ac:dyDescent="0.3">
      <c r="A9977" t="s">
        <v>10118</v>
      </c>
      <c r="B9977" t="s">
        <v>281</v>
      </c>
      <c r="C9977" t="s">
        <v>11</v>
      </c>
      <c r="D9977" t="s">
        <v>12</v>
      </c>
      <c r="E9977">
        <v>3</v>
      </c>
      <c r="F9977">
        <v>4</v>
      </c>
      <c r="G9977">
        <v>12</v>
      </c>
      <c r="H9977" s="1">
        <v>45100</v>
      </c>
      <c r="I9977" t="s">
        <v>13</v>
      </c>
    </row>
    <row r="9978" spans="1:9" x14ac:dyDescent="0.3">
      <c r="A9978" t="s">
        <v>10119</v>
      </c>
      <c r="B9978" t="s">
        <v>597</v>
      </c>
      <c r="C9978" t="s">
        <v>38</v>
      </c>
      <c r="D9978" t="s">
        <v>107</v>
      </c>
      <c r="E9978">
        <v>4</v>
      </c>
      <c r="F9978">
        <v>3</v>
      </c>
      <c r="G9978">
        <v>12</v>
      </c>
      <c r="H9978" s="1">
        <v>44823</v>
      </c>
      <c r="I9978" t="s">
        <v>28</v>
      </c>
    </row>
    <row r="9979" spans="1:9" x14ac:dyDescent="0.3">
      <c r="A9979" t="s">
        <v>10120</v>
      </c>
      <c r="B9979" t="s">
        <v>232</v>
      </c>
      <c r="C9979" t="s">
        <v>24</v>
      </c>
      <c r="D9979" t="s">
        <v>71</v>
      </c>
      <c r="E9979">
        <v>3</v>
      </c>
      <c r="F9979">
        <v>5</v>
      </c>
      <c r="G9979">
        <v>15</v>
      </c>
      <c r="H9979" s="1">
        <v>45239</v>
      </c>
      <c r="I9979" t="s">
        <v>13</v>
      </c>
    </row>
    <row r="9980" spans="1:9" x14ac:dyDescent="0.3">
      <c r="A9980" t="s">
        <v>10121</v>
      </c>
      <c r="B9980" t="s">
        <v>101</v>
      </c>
      <c r="C9980" t="s">
        <v>38</v>
      </c>
      <c r="D9980" t="s">
        <v>74</v>
      </c>
      <c r="E9980">
        <v>6</v>
      </c>
      <c r="F9980">
        <v>1</v>
      </c>
      <c r="G9980">
        <v>6</v>
      </c>
      <c r="H9980" s="1">
        <v>44685</v>
      </c>
      <c r="I9980" t="s">
        <v>13</v>
      </c>
    </row>
    <row r="9981" spans="1:9" x14ac:dyDescent="0.3">
      <c r="A9981" t="s">
        <v>10122</v>
      </c>
      <c r="B9981" t="s">
        <v>152</v>
      </c>
      <c r="C9981" t="s">
        <v>20</v>
      </c>
      <c r="D9981" t="s">
        <v>27</v>
      </c>
      <c r="E9981">
        <v>12</v>
      </c>
      <c r="F9981">
        <v>3</v>
      </c>
      <c r="G9981">
        <v>36</v>
      </c>
      <c r="H9981" s="1">
        <v>44593</v>
      </c>
    </row>
    <row r="9982" spans="1:9" x14ac:dyDescent="0.3">
      <c r="A9982" t="s">
        <v>10123</v>
      </c>
      <c r="B9982" t="s">
        <v>83</v>
      </c>
      <c r="C9982" t="s">
        <v>38</v>
      </c>
      <c r="D9982" t="s">
        <v>43</v>
      </c>
      <c r="E9982">
        <v>6</v>
      </c>
      <c r="F9982">
        <v>5</v>
      </c>
      <c r="G9982">
        <v>30</v>
      </c>
      <c r="H9982" s="1">
        <v>44744</v>
      </c>
      <c r="I9982" t="s">
        <v>13</v>
      </c>
    </row>
    <row r="9983" spans="1:9" x14ac:dyDescent="0.3">
      <c r="A9983" t="s">
        <v>10124</v>
      </c>
      <c r="B9983" t="s">
        <v>129</v>
      </c>
      <c r="C9983" t="s">
        <v>38</v>
      </c>
      <c r="D9983" t="s">
        <v>121</v>
      </c>
      <c r="E9983">
        <v>5</v>
      </c>
      <c r="F9983">
        <v>2</v>
      </c>
      <c r="G9983">
        <v>10</v>
      </c>
      <c r="H9983" s="1">
        <v>44648</v>
      </c>
      <c r="I9983" t="s">
        <v>17</v>
      </c>
    </row>
    <row r="9984" spans="1:9" x14ac:dyDescent="0.3">
      <c r="A9984" t="s">
        <v>10125</v>
      </c>
      <c r="B9984" t="s">
        <v>200</v>
      </c>
      <c r="C9984" t="s">
        <v>38</v>
      </c>
      <c r="E9984">
        <v>4</v>
      </c>
      <c r="F9984">
        <v>1</v>
      </c>
      <c r="G9984">
        <v>4</v>
      </c>
      <c r="H9984" s="1">
        <v>45279</v>
      </c>
      <c r="I9984" t="s">
        <v>28</v>
      </c>
    </row>
    <row r="9985" spans="1:9" x14ac:dyDescent="0.3">
      <c r="A9985" t="s">
        <v>10126</v>
      </c>
      <c r="B9985" t="s">
        <v>254</v>
      </c>
      <c r="C9985" t="s">
        <v>50</v>
      </c>
      <c r="D9985" t="s">
        <v>93</v>
      </c>
      <c r="E9985">
        <v>7</v>
      </c>
      <c r="F9985">
        <v>4</v>
      </c>
      <c r="G9985">
        <v>28</v>
      </c>
      <c r="H9985" s="1">
        <v>44973</v>
      </c>
      <c r="I9985" t="s">
        <v>13</v>
      </c>
    </row>
    <row r="9986" spans="1:9" x14ac:dyDescent="0.3">
      <c r="A9986" t="s">
        <v>10127</v>
      </c>
      <c r="B9986" t="s">
        <v>49</v>
      </c>
      <c r="C9986" t="s">
        <v>38</v>
      </c>
      <c r="D9986" t="s">
        <v>121</v>
      </c>
      <c r="E9986">
        <v>5</v>
      </c>
      <c r="F9986">
        <v>3</v>
      </c>
      <c r="G9986">
        <v>15</v>
      </c>
      <c r="H9986" s="1">
        <v>44645</v>
      </c>
      <c r="I9986" t="s">
        <v>13</v>
      </c>
    </row>
    <row r="9987" spans="1:9" x14ac:dyDescent="0.3">
      <c r="A9987" t="s">
        <v>10128</v>
      </c>
      <c r="B9987" t="s">
        <v>236</v>
      </c>
      <c r="C9987" t="s">
        <v>50</v>
      </c>
      <c r="D9987" t="s">
        <v>93</v>
      </c>
      <c r="E9987">
        <v>7</v>
      </c>
      <c r="F9987">
        <v>4</v>
      </c>
      <c r="G9987">
        <v>28</v>
      </c>
      <c r="H9987" s="1">
        <v>45160</v>
      </c>
      <c r="I9987" t="s">
        <v>13</v>
      </c>
    </row>
    <row r="9988" spans="1:9" x14ac:dyDescent="0.3">
      <c r="A9988" t="s">
        <v>10129</v>
      </c>
      <c r="B9988" t="s">
        <v>83</v>
      </c>
      <c r="C9988" t="s">
        <v>20</v>
      </c>
      <c r="D9988" t="s">
        <v>30</v>
      </c>
      <c r="E9988">
        <v>18</v>
      </c>
      <c r="F9988">
        <v>5</v>
      </c>
      <c r="G9988">
        <v>90</v>
      </c>
      <c r="H9988" s="1">
        <v>45288</v>
      </c>
      <c r="I9988" t="s">
        <v>28</v>
      </c>
    </row>
    <row r="9989" spans="1:9" x14ac:dyDescent="0.3">
      <c r="A9989" t="s">
        <v>10130</v>
      </c>
      <c r="B9989" t="s">
        <v>62</v>
      </c>
      <c r="C9989" t="s">
        <v>50</v>
      </c>
      <c r="D9989" t="s">
        <v>86</v>
      </c>
      <c r="E9989">
        <v>5</v>
      </c>
      <c r="F9989">
        <v>2</v>
      </c>
      <c r="G9989">
        <v>10</v>
      </c>
      <c r="H9989" s="1">
        <v>44881</v>
      </c>
      <c r="I9989" t="s">
        <v>28</v>
      </c>
    </row>
    <row r="9990" spans="1:9" x14ac:dyDescent="0.3">
      <c r="A9990" t="s">
        <v>10131</v>
      </c>
      <c r="B9990" t="s">
        <v>219</v>
      </c>
      <c r="C9990" t="s">
        <v>24</v>
      </c>
      <c r="D9990" t="s">
        <v>77</v>
      </c>
      <c r="E9990">
        <v>2.5</v>
      </c>
      <c r="F9990">
        <v>4</v>
      </c>
      <c r="G9990">
        <v>10</v>
      </c>
      <c r="H9990" s="1">
        <v>45266</v>
      </c>
      <c r="I9990" t="s">
        <v>17</v>
      </c>
    </row>
    <row r="9991" spans="1:9" x14ac:dyDescent="0.3">
      <c r="A9991" t="s">
        <v>10132</v>
      </c>
      <c r="B9991" t="s">
        <v>73</v>
      </c>
      <c r="C9991" t="s">
        <v>38</v>
      </c>
      <c r="D9991" t="s">
        <v>121</v>
      </c>
      <c r="E9991">
        <v>5</v>
      </c>
      <c r="F9991">
        <v>4</v>
      </c>
      <c r="G9991">
        <v>20</v>
      </c>
      <c r="H9991" s="1">
        <v>45158</v>
      </c>
      <c r="I9991" t="s">
        <v>28</v>
      </c>
    </row>
    <row r="9992" spans="1:9" x14ac:dyDescent="0.3">
      <c r="A9992" t="s">
        <v>10133</v>
      </c>
      <c r="B9992" t="s">
        <v>158</v>
      </c>
      <c r="C9992" t="s">
        <v>50</v>
      </c>
      <c r="D9992" t="s">
        <v>112</v>
      </c>
      <c r="E9992">
        <v>4</v>
      </c>
      <c r="F9992">
        <v>2</v>
      </c>
      <c r="G9992">
        <v>8</v>
      </c>
      <c r="H9992" s="1">
        <v>44899</v>
      </c>
      <c r="I9992" t="s">
        <v>28</v>
      </c>
    </row>
    <row r="9993" spans="1:9" x14ac:dyDescent="0.3">
      <c r="A9993" t="s">
        <v>10134</v>
      </c>
      <c r="B9993" t="s">
        <v>236</v>
      </c>
      <c r="C9993" t="s">
        <v>20</v>
      </c>
      <c r="D9993" t="s">
        <v>27</v>
      </c>
      <c r="E9993">
        <v>12</v>
      </c>
      <c r="F9993">
        <v>5</v>
      </c>
      <c r="G9993">
        <v>60</v>
      </c>
      <c r="H9993" s="1">
        <v>45074</v>
      </c>
      <c r="I9993" t="s">
        <v>13</v>
      </c>
    </row>
    <row r="9994" spans="1:9" x14ac:dyDescent="0.3">
      <c r="A9994" t="s">
        <v>10135</v>
      </c>
      <c r="B9994" t="s">
        <v>45</v>
      </c>
      <c r="C9994" t="s">
        <v>38</v>
      </c>
      <c r="D9994" t="s">
        <v>74</v>
      </c>
      <c r="E9994">
        <v>6</v>
      </c>
      <c r="F9994">
        <v>4</v>
      </c>
      <c r="G9994">
        <v>24</v>
      </c>
      <c r="H9994" s="1">
        <v>44569</v>
      </c>
      <c r="I9994" t="s">
        <v>28</v>
      </c>
    </row>
    <row r="9995" spans="1:9" x14ac:dyDescent="0.3">
      <c r="A9995" t="s">
        <v>10136</v>
      </c>
      <c r="B9995" t="s">
        <v>372</v>
      </c>
      <c r="C9995" t="s">
        <v>38</v>
      </c>
      <c r="E9995">
        <v>6</v>
      </c>
      <c r="F9995">
        <v>5</v>
      </c>
      <c r="G9995">
        <v>30</v>
      </c>
      <c r="H9995" s="1">
        <v>45172</v>
      </c>
      <c r="I9995" t="s">
        <v>13</v>
      </c>
    </row>
    <row r="9996" spans="1:9" x14ac:dyDescent="0.3">
      <c r="A9996" t="s">
        <v>10137</v>
      </c>
      <c r="B9996" t="s">
        <v>194</v>
      </c>
      <c r="C9996" t="s">
        <v>38</v>
      </c>
      <c r="D9996" t="s">
        <v>43</v>
      </c>
      <c r="E9996">
        <v>6</v>
      </c>
      <c r="F9996">
        <v>5</v>
      </c>
      <c r="G9996">
        <v>30</v>
      </c>
      <c r="H9996" s="1">
        <v>44951</v>
      </c>
      <c r="I9996" t="s">
        <v>28</v>
      </c>
    </row>
    <row r="9997" spans="1:9" x14ac:dyDescent="0.3">
      <c r="A9997" t="s">
        <v>10138</v>
      </c>
      <c r="B9997" t="s">
        <v>32</v>
      </c>
      <c r="C9997" t="s">
        <v>38</v>
      </c>
      <c r="D9997" t="s">
        <v>107</v>
      </c>
      <c r="E9997">
        <v>4</v>
      </c>
      <c r="F9997">
        <v>5</v>
      </c>
      <c r="G9997">
        <v>20</v>
      </c>
      <c r="H9997" s="1">
        <v>44807</v>
      </c>
      <c r="I9997" t="s">
        <v>28</v>
      </c>
    </row>
    <row r="9998" spans="1:9" x14ac:dyDescent="0.3">
      <c r="A9998" t="s">
        <v>10139</v>
      </c>
      <c r="B9998" t="s">
        <v>254</v>
      </c>
      <c r="C9998" t="s">
        <v>11</v>
      </c>
      <c r="D9998" t="s">
        <v>12</v>
      </c>
      <c r="E9998">
        <v>3</v>
      </c>
      <c r="F9998">
        <v>3</v>
      </c>
      <c r="G9998">
        <v>9</v>
      </c>
      <c r="H9998" s="1">
        <v>44880</v>
      </c>
      <c r="I9998" t="s">
        <v>13</v>
      </c>
    </row>
    <row r="9999" spans="1:9" x14ac:dyDescent="0.3">
      <c r="A9999" t="s">
        <v>10140</v>
      </c>
      <c r="B9999" t="s">
        <v>129</v>
      </c>
      <c r="C9999" t="s">
        <v>24</v>
      </c>
      <c r="D9999" t="s">
        <v>168</v>
      </c>
      <c r="E9999">
        <v>1</v>
      </c>
      <c r="F9999">
        <v>1</v>
      </c>
      <c r="G9999">
        <v>1</v>
      </c>
      <c r="H9999" s="1">
        <v>45228</v>
      </c>
      <c r="I9999" t="s">
        <v>17</v>
      </c>
    </row>
    <row r="10000" spans="1:9" x14ac:dyDescent="0.3">
      <c r="A10000" t="s">
        <v>10141</v>
      </c>
      <c r="B10000" t="s">
        <v>188</v>
      </c>
      <c r="C10000" t="s">
        <v>24</v>
      </c>
      <c r="D10000" t="s">
        <v>71</v>
      </c>
      <c r="E10000">
        <v>3</v>
      </c>
      <c r="F10000">
        <v>4</v>
      </c>
      <c r="G10000">
        <v>12</v>
      </c>
      <c r="H10000" s="1">
        <v>45261</v>
      </c>
      <c r="I10000" t="s">
        <v>13</v>
      </c>
    </row>
    <row r="10001" spans="1:9" x14ac:dyDescent="0.3">
      <c r="A10001" t="s">
        <v>10142</v>
      </c>
      <c r="B10001" t="s">
        <v>236</v>
      </c>
      <c r="C10001" t="s">
        <v>24</v>
      </c>
      <c r="D10001" t="s">
        <v>168</v>
      </c>
      <c r="E10001">
        <v>1</v>
      </c>
      <c r="F10001">
        <v>3</v>
      </c>
      <c r="G10001">
        <v>3</v>
      </c>
      <c r="H10001" s="1">
        <v>44801</v>
      </c>
      <c r="I10001" t="s">
        <v>13</v>
      </c>
    </row>
    <row r="10002" spans="1:9" x14ac:dyDescent="0.3">
      <c r="A10002" t="s">
        <v>10143</v>
      </c>
      <c r="B10002" t="s">
        <v>138</v>
      </c>
      <c r="C10002" t="s">
        <v>24</v>
      </c>
      <c r="D10002" t="s">
        <v>77</v>
      </c>
      <c r="E10002">
        <v>2.5</v>
      </c>
      <c r="F10002">
        <v>1</v>
      </c>
      <c r="G10002">
        <v>2.5</v>
      </c>
      <c r="H10002" s="1">
        <v>45123</v>
      </c>
      <c r="I10002" t="s">
        <v>28</v>
      </c>
    </row>
    <row r="10003" spans="1:9" x14ac:dyDescent="0.3">
      <c r="A10003" t="s">
        <v>10144</v>
      </c>
      <c r="B10003" t="s">
        <v>281</v>
      </c>
      <c r="C10003" t="s">
        <v>11</v>
      </c>
      <c r="D10003" t="s">
        <v>230</v>
      </c>
      <c r="E10003">
        <v>5</v>
      </c>
      <c r="F10003">
        <v>4</v>
      </c>
      <c r="G10003">
        <v>20</v>
      </c>
      <c r="H10003" s="1">
        <v>45130</v>
      </c>
      <c r="I10003" t="s">
        <v>28</v>
      </c>
    </row>
    <row r="10004" spans="1:9" x14ac:dyDescent="0.3">
      <c r="A10004" t="s">
        <v>10145</v>
      </c>
      <c r="B10004" t="s">
        <v>423</v>
      </c>
      <c r="C10004" t="s">
        <v>50</v>
      </c>
      <c r="D10004" t="s">
        <v>112</v>
      </c>
      <c r="E10004">
        <v>4</v>
      </c>
      <c r="F10004">
        <v>1</v>
      </c>
      <c r="G10004">
        <v>4</v>
      </c>
      <c r="H10004" s="1">
        <v>44696</v>
      </c>
      <c r="I10004" t="s">
        <v>17</v>
      </c>
    </row>
    <row r="10005" spans="1:9" x14ac:dyDescent="0.3">
      <c r="A10005" t="s">
        <v>10146</v>
      </c>
      <c r="B10005" t="s">
        <v>143</v>
      </c>
      <c r="C10005" t="s">
        <v>20</v>
      </c>
      <c r="D10005" t="s">
        <v>30</v>
      </c>
      <c r="E10005">
        <v>18</v>
      </c>
      <c r="F10005">
        <v>4</v>
      </c>
      <c r="G10005">
        <v>72</v>
      </c>
      <c r="H10005" s="1">
        <v>44782</v>
      </c>
      <c r="I10005" t="s">
        <v>17</v>
      </c>
    </row>
    <row r="10006" spans="1:9" x14ac:dyDescent="0.3">
      <c r="A10006" t="s">
        <v>10147</v>
      </c>
      <c r="B10006" t="s">
        <v>194</v>
      </c>
      <c r="C10006" t="s">
        <v>38</v>
      </c>
      <c r="D10006" t="s">
        <v>121</v>
      </c>
      <c r="E10006">
        <v>5</v>
      </c>
      <c r="F10006">
        <v>1</v>
      </c>
      <c r="G10006">
        <v>5</v>
      </c>
      <c r="H10006" s="1">
        <v>44990</v>
      </c>
      <c r="I10006" t="s">
        <v>28</v>
      </c>
    </row>
    <row r="10007" spans="1:9" x14ac:dyDescent="0.3">
      <c r="A10007" t="s">
        <v>10148</v>
      </c>
      <c r="B10007" t="s">
        <v>64</v>
      </c>
      <c r="C10007" t="s">
        <v>38</v>
      </c>
      <c r="D10007" t="s">
        <v>121</v>
      </c>
      <c r="E10007">
        <v>5</v>
      </c>
      <c r="F10007">
        <v>2</v>
      </c>
      <c r="G10007">
        <v>10</v>
      </c>
      <c r="H10007" s="1">
        <v>44992</v>
      </c>
      <c r="I10007" t="s">
        <v>13</v>
      </c>
    </row>
    <row r="10008" spans="1:9" x14ac:dyDescent="0.3">
      <c r="A10008" t="s">
        <v>10149</v>
      </c>
      <c r="B10008" t="s">
        <v>167</v>
      </c>
      <c r="C10008" t="s">
        <v>38</v>
      </c>
      <c r="D10008" t="s">
        <v>121</v>
      </c>
      <c r="E10008">
        <v>5</v>
      </c>
      <c r="F10008">
        <v>5</v>
      </c>
      <c r="G10008">
        <v>25</v>
      </c>
      <c r="H10008" s="1">
        <v>44578</v>
      </c>
      <c r="I10008" t="s">
        <v>13</v>
      </c>
    </row>
    <row r="10009" spans="1:9" x14ac:dyDescent="0.3">
      <c r="A10009" t="s">
        <v>10150</v>
      </c>
      <c r="B10009" t="s">
        <v>423</v>
      </c>
      <c r="C10009" t="s">
        <v>50</v>
      </c>
      <c r="D10009" t="s">
        <v>112</v>
      </c>
      <c r="E10009">
        <v>4</v>
      </c>
      <c r="F10009">
        <v>2</v>
      </c>
      <c r="G10009">
        <v>8</v>
      </c>
      <c r="H10009" s="1">
        <v>44828</v>
      </c>
      <c r="I10009" t="s">
        <v>28</v>
      </c>
    </row>
    <row r="10010" spans="1:9" x14ac:dyDescent="0.3">
      <c r="A10010" t="s">
        <v>10151</v>
      </c>
      <c r="B10010" t="s">
        <v>209</v>
      </c>
      <c r="C10010" t="s">
        <v>11</v>
      </c>
      <c r="D10010" t="s">
        <v>16</v>
      </c>
      <c r="E10010">
        <v>4</v>
      </c>
      <c r="F10010">
        <v>1</v>
      </c>
      <c r="G10010">
        <v>4</v>
      </c>
      <c r="H10010" s="1">
        <v>44563</v>
      </c>
      <c r="I10010" t="s">
        <v>17</v>
      </c>
    </row>
    <row r="10011" spans="1:9" x14ac:dyDescent="0.3">
      <c r="A10011" t="s">
        <v>10152</v>
      </c>
      <c r="B10011" t="s">
        <v>221</v>
      </c>
      <c r="C10011" t="s">
        <v>38</v>
      </c>
      <c r="D10011" t="s">
        <v>74</v>
      </c>
      <c r="E10011">
        <v>6</v>
      </c>
      <c r="F10011">
        <v>5</v>
      </c>
      <c r="G10011">
        <v>30</v>
      </c>
      <c r="H10011" s="1">
        <v>44821</v>
      </c>
      <c r="I10011" t="s">
        <v>28</v>
      </c>
    </row>
    <row r="10012" spans="1:9" x14ac:dyDescent="0.3">
      <c r="A10012" t="s">
        <v>10153</v>
      </c>
      <c r="B10012" t="s">
        <v>196</v>
      </c>
      <c r="C10012" t="s">
        <v>24</v>
      </c>
      <c r="H10012" s="1">
        <v>44932</v>
      </c>
    </row>
    <row r="10013" spans="1:9" x14ac:dyDescent="0.3">
      <c r="A10013" t="s">
        <v>10154</v>
      </c>
      <c r="B10013" t="s">
        <v>136</v>
      </c>
      <c r="C10013" t="s">
        <v>24</v>
      </c>
      <c r="D10013" t="s">
        <v>77</v>
      </c>
      <c r="E10013">
        <v>2.5</v>
      </c>
      <c r="F10013">
        <v>4</v>
      </c>
      <c r="G10013">
        <v>10</v>
      </c>
      <c r="H10013" s="1">
        <v>45055</v>
      </c>
      <c r="I10013" t="s">
        <v>28</v>
      </c>
    </row>
    <row r="10014" spans="1:9" x14ac:dyDescent="0.3">
      <c r="A10014" t="s">
        <v>10155</v>
      </c>
      <c r="B10014" t="s">
        <v>423</v>
      </c>
      <c r="C10014" t="s">
        <v>50</v>
      </c>
      <c r="D10014" t="s">
        <v>86</v>
      </c>
      <c r="E10014">
        <v>5</v>
      </c>
      <c r="F10014">
        <v>2</v>
      </c>
      <c r="G10014">
        <v>10</v>
      </c>
      <c r="H10014" s="1">
        <v>45013</v>
      </c>
      <c r="I10014" t="s">
        <v>28</v>
      </c>
    </row>
    <row r="10015" spans="1:9" x14ac:dyDescent="0.3">
      <c r="A10015" t="s">
        <v>10156</v>
      </c>
      <c r="B10015" t="s">
        <v>165</v>
      </c>
      <c r="C10015" t="s">
        <v>11</v>
      </c>
      <c r="D10015" t="s">
        <v>12</v>
      </c>
      <c r="E10015">
        <v>3</v>
      </c>
      <c r="F10015">
        <v>5</v>
      </c>
      <c r="G10015">
        <v>15</v>
      </c>
      <c r="H10015" s="1">
        <v>45076</v>
      </c>
      <c r="I10015" t="s">
        <v>17</v>
      </c>
    </row>
    <row r="10016" spans="1:9" x14ac:dyDescent="0.3">
      <c r="A10016" t="s">
        <v>10157</v>
      </c>
      <c r="B10016" t="s">
        <v>53</v>
      </c>
      <c r="C10016" t="s">
        <v>38</v>
      </c>
      <c r="E10016">
        <v>6</v>
      </c>
      <c r="F10016">
        <v>3</v>
      </c>
      <c r="G10016">
        <v>18</v>
      </c>
      <c r="H10016" s="1">
        <v>44849</v>
      </c>
      <c r="I10016" t="s">
        <v>17</v>
      </c>
    </row>
    <row r="10017" spans="1:9" x14ac:dyDescent="0.3">
      <c r="A10017" t="s">
        <v>10158</v>
      </c>
      <c r="B10017" t="s">
        <v>281</v>
      </c>
      <c r="C10017" t="s">
        <v>50</v>
      </c>
      <c r="D10017" t="s">
        <v>93</v>
      </c>
      <c r="E10017">
        <v>7</v>
      </c>
      <c r="F10017">
        <v>5</v>
      </c>
      <c r="G10017">
        <v>35</v>
      </c>
      <c r="H10017" s="1">
        <v>44707</v>
      </c>
      <c r="I10017" t="s">
        <v>28</v>
      </c>
    </row>
    <row r="10018" spans="1:9" x14ac:dyDescent="0.3">
      <c r="A10018" t="s">
        <v>10159</v>
      </c>
      <c r="B10018" t="s">
        <v>313</v>
      </c>
      <c r="C10018" t="s">
        <v>11</v>
      </c>
      <c r="D10018" t="s">
        <v>230</v>
      </c>
      <c r="E10018">
        <v>5</v>
      </c>
      <c r="F10018">
        <v>2</v>
      </c>
      <c r="G10018">
        <v>10</v>
      </c>
      <c r="H10018" s="1">
        <v>44853</v>
      </c>
      <c r="I10018" t="s">
        <v>28</v>
      </c>
    </row>
    <row r="10019" spans="1:9" x14ac:dyDescent="0.3">
      <c r="A10019" t="s">
        <v>10160</v>
      </c>
      <c r="B10019" t="s">
        <v>32</v>
      </c>
      <c r="C10019" t="s">
        <v>20</v>
      </c>
      <c r="D10019" t="s">
        <v>27</v>
      </c>
      <c r="E10019">
        <v>12</v>
      </c>
      <c r="F10019">
        <v>3</v>
      </c>
      <c r="G10019">
        <v>36</v>
      </c>
      <c r="H10019" s="1">
        <v>44807</v>
      </c>
      <c r="I10019" t="s">
        <v>28</v>
      </c>
    </row>
    <row r="10020" spans="1:9" x14ac:dyDescent="0.3">
      <c r="A10020" t="s">
        <v>10161</v>
      </c>
      <c r="B10020" t="s">
        <v>376</v>
      </c>
      <c r="C10020" t="s">
        <v>38</v>
      </c>
      <c r="D10020" t="s">
        <v>107</v>
      </c>
      <c r="E10020">
        <v>4</v>
      </c>
      <c r="F10020">
        <v>3</v>
      </c>
      <c r="G10020">
        <v>12</v>
      </c>
      <c r="H10020" s="1">
        <v>45160</v>
      </c>
    </row>
    <row r="10021" spans="1:9" x14ac:dyDescent="0.3">
      <c r="A10021" t="s">
        <v>10162</v>
      </c>
      <c r="B10021" t="s">
        <v>176</v>
      </c>
      <c r="C10021" t="s">
        <v>24</v>
      </c>
      <c r="E10021">
        <v>2.5</v>
      </c>
      <c r="F10021">
        <v>4</v>
      </c>
      <c r="G10021">
        <v>10</v>
      </c>
      <c r="H10021" s="1">
        <v>44877</v>
      </c>
      <c r="I10021" t="s">
        <v>13</v>
      </c>
    </row>
    <row r="10022" spans="1:9" x14ac:dyDescent="0.3">
      <c r="A10022" t="s">
        <v>10163</v>
      </c>
      <c r="B10022" t="s">
        <v>35</v>
      </c>
      <c r="C10022" t="s">
        <v>24</v>
      </c>
      <c r="D10022" t="s">
        <v>71</v>
      </c>
      <c r="E10022">
        <v>3</v>
      </c>
      <c r="F10022">
        <v>2</v>
      </c>
      <c r="G10022">
        <v>6</v>
      </c>
      <c r="H10022" s="1">
        <v>45023</v>
      </c>
      <c r="I10022" t="s">
        <v>28</v>
      </c>
    </row>
    <row r="10023" spans="1:9" x14ac:dyDescent="0.3">
      <c r="A10023" t="s">
        <v>10164</v>
      </c>
      <c r="B10023" t="s">
        <v>167</v>
      </c>
      <c r="C10023" t="s">
        <v>24</v>
      </c>
      <c r="D10023" t="s">
        <v>71</v>
      </c>
      <c r="E10023">
        <v>3</v>
      </c>
      <c r="F10023">
        <v>2</v>
      </c>
      <c r="G10023">
        <v>6</v>
      </c>
      <c r="H10023" s="1">
        <v>44733</v>
      </c>
      <c r="I10023" t="s">
        <v>13</v>
      </c>
    </row>
    <row r="10024" spans="1:9" x14ac:dyDescent="0.3">
      <c r="A10024" t="s">
        <v>10165</v>
      </c>
      <c r="B10024" t="s">
        <v>143</v>
      </c>
      <c r="C10024" t="s">
        <v>38</v>
      </c>
      <c r="D10024" t="s">
        <v>74</v>
      </c>
      <c r="E10024">
        <v>6</v>
      </c>
      <c r="F10024">
        <v>3</v>
      </c>
      <c r="G10024">
        <v>18</v>
      </c>
      <c r="H10024" s="1">
        <v>44961</v>
      </c>
      <c r="I10024" t="s">
        <v>17</v>
      </c>
    </row>
    <row r="10025" spans="1:9" x14ac:dyDescent="0.3">
      <c r="A10025" t="s">
        <v>10166</v>
      </c>
      <c r="B10025" t="s">
        <v>425</v>
      </c>
      <c r="C10025" t="s">
        <v>11</v>
      </c>
      <c r="D10025" t="s">
        <v>12</v>
      </c>
      <c r="E10025">
        <v>3</v>
      </c>
      <c r="F10025">
        <v>2</v>
      </c>
      <c r="G10025">
        <v>6</v>
      </c>
      <c r="H10025" s="1">
        <v>44969</v>
      </c>
      <c r="I10025" t="s">
        <v>28</v>
      </c>
    </row>
    <row r="10026" spans="1:9" x14ac:dyDescent="0.3">
      <c r="A10026" t="s">
        <v>10167</v>
      </c>
      <c r="B10026" t="s">
        <v>32</v>
      </c>
      <c r="C10026" t="s">
        <v>24</v>
      </c>
      <c r="D10026" t="s">
        <v>77</v>
      </c>
      <c r="E10026">
        <v>2.5</v>
      </c>
      <c r="F10026">
        <v>3</v>
      </c>
      <c r="G10026">
        <v>7.5</v>
      </c>
      <c r="H10026" s="1">
        <v>44973</v>
      </c>
      <c r="I10026" t="s">
        <v>28</v>
      </c>
    </row>
    <row r="10027" spans="1:9" x14ac:dyDescent="0.3">
      <c r="A10027" t="s">
        <v>10168</v>
      </c>
      <c r="B10027" t="s">
        <v>254</v>
      </c>
      <c r="C10027" t="s">
        <v>38</v>
      </c>
      <c r="D10027" t="s">
        <v>74</v>
      </c>
      <c r="E10027">
        <v>6</v>
      </c>
      <c r="F10027">
        <v>4</v>
      </c>
      <c r="G10027">
        <v>24</v>
      </c>
      <c r="H10027" s="1">
        <v>44651</v>
      </c>
      <c r="I10027" t="s">
        <v>28</v>
      </c>
    </row>
    <row r="10028" spans="1:9" x14ac:dyDescent="0.3">
      <c r="A10028" t="s">
        <v>10169</v>
      </c>
      <c r="B10028" t="s">
        <v>413</v>
      </c>
      <c r="C10028" t="s">
        <v>50</v>
      </c>
      <c r="D10028" t="s">
        <v>112</v>
      </c>
      <c r="E10028">
        <v>4</v>
      </c>
      <c r="F10028">
        <v>4</v>
      </c>
      <c r="G10028">
        <v>16</v>
      </c>
      <c r="H10028" s="1">
        <v>45017</v>
      </c>
      <c r="I10028" t="s">
        <v>17</v>
      </c>
    </row>
    <row r="10029" spans="1:9" x14ac:dyDescent="0.3">
      <c r="A10029" t="s">
        <v>10170</v>
      </c>
      <c r="B10029" t="s">
        <v>188</v>
      </c>
      <c r="C10029" t="s">
        <v>50</v>
      </c>
      <c r="D10029" t="s">
        <v>112</v>
      </c>
      <c r="E10029">
        <v>4</v>
      </c>
      <c r="F10029">
        <v>4</v>
      </c>
      <c r="G10029">
        <v>16</v>
      </c>
      <c r="H10029" s="1">
        <v>44646</v>
      </c>
      <c r="I10029" t="s">
        <v>28</v>
      </c>
    </row>
    <row r="10030" spans="1:9" x14ac:dyDescent="0.3">
      <c r="A10030" t="s">
        <v>10171</v>
      </c>
      <c r="B10030" t="s">
        <v>236</v>
      </c>
      <c r="C10030" t="s">
        <v>50</v>
      </c>
      <c r="D10030" t="s">
        <v>112</v>
      </c>
      <c r="E10030">
        <v>4</v>
      </c>
      <c r="F10030">
        <v>5</v>
      </c>
      <c r="G10030">
        <v>20</v>
      </c>
      <c r="H10030" s="1">
        <v>44776</v>
      </c>
      <c r="I10030" t="s">
        <v>28</v>
      </c>
    </row>
    <row r="10031" spans="1:9" x14ac:dyDescent="0.3">
      <c r="A10031" t="s">
        <v>10172</v>
      </c>
      <c r="B10031" t="s">
        <v>73</v>
      </c>
      <c r="C10031" t="s">
        <v>20</v>
      </c>
      <c r="D10031" t="s">
        <v>41</v>
      </c>
      <c r="E10031">
        <v>14</v>
      </c>
      <c r="F10031">
        <v>1</v>
      </c>
      <c r="G10031">
        <v>14</v>
      </c>
      <c r="H10031" s="1">
        <v>45204</v>
      </c>
      <c r="I10031" t="s">
        <v>17</v>
      </c>
    </row>
    <row r="10032" spans="1:9" x14ac:dyDescent="0.3">
      <c r="A10032" t="s">
        <v>10173</v>
      </c>
      <c r="B10032" t="s">
        <v>81</v>
      </c>
      <c r="C10032" t="s">
        <v>24</v>
      </c>
      <c r="D10032" t="s">
        <v>168</v>
      </c>
      <c r="E10032">
        <v>1</v>
      </c>
      <c r="F10032">
        <v>4</v>
      </c>
      <c r="G10032">
        <v>4</v>
      </c>
      <c r="H10032" s="1">
        <v>44660</v>
      </c>
      <c r="I10032" t="s">
        <v>13</v>
      </c>
    </row>
    <row r="10033" spans="1:9" x14ac:dyDescent="0.3">
      <c r="A10033" t="s">
        <v>10174</v>
      </c>
      <c r="B10033" t="s">
        <v>283</v>
      </c>
      <c r="C10033" t="s">
        <v>38</v>
      </c>
      <c r="D10033" t="s">
        <v>107</v>
      </c>
      <c r="E10033">
        <v>4</v>
      </c>
      <c r="F10033">
        <v>2</v>
      </c>
      <c r="G10033">
        <v>8</v>
      </c>
      <c r="H10033" s="1">
        <v>45269</v>
      </c>
      <c r="I10033" t="s">
        <v>13</v>
      </c>
    </row>
    <row r="10034" spans="1:9" x14ac:dyDescent="0.3">
      <c r="A10034" t="s">
        <v>10175</v>
      </c>
      <c r="B10034" t="s">
        <v>64</v>
      </c>
      <c r="C10034" t="s">
        <v>50</v>
      </c>
      <c r="D10034" t="s">
        <v>112</v>
      </c>
      <c r="E10034">
        <v>4</v>
      </c>
      <c r="F10034">
        <v>1</v>
      </c>
      <c r="G10034">
        <v>4</v>
      </c>
      <c r="H10034" s="1">
        <v>45197</v>
      </c>
      <c r="I10034" t="s">
        <v>13</v>
      </c>
    </row>
    <row r="10035" spans="1:9" x14ac:dyDescent="0.3">
      <c r="A10035" t="s">
        <v>10176</v>
      </c>
      <c r="B10035" t="s">
        <v>205</v>
      </c>
      <c r="C10035" t="s">
        <v>11</v>
      </c>
      <c r="D10035" t="s">
        <v>12</v>
      </c>
      <c r="E10035">
        <v>3</v>
      </c>
      <c r="F10035">
        <v>5</v>
      </c>
      <c r="G10035">
        <v>15</v>
      </c>
      <c r="H10035" s="1">
        <v>44960</v>
      </c>
      <c r="I10035" t="s">
        <v>17</v>
      </c>
    </row>
    <row r="10036" spans="1:9" x14ac:dyDescent="0.3">
      <c r="A10036" t="s">
        <v>10177</v>
      </c>
      <c r="B10036" t="s">
        <v>155</v>
      </c>
      <c r="C10036" t="s">
        <v>20</v>
      </c>
      <c r="D10036" t="s">
        <v>27</v>
      </c>
      <c r="E10036">
        <v>12</v>
      </c>
      <c r="F10036">
        <v>5</v>
      </c>
      <c r="G10036">
        <v>60</v>
      </c>
      <c r="H10036" s="1">
        <v>45099</v>
      </c>
      <c r="I10036" t="s">
        <v>13</v>
      </c>
    </row>
    <row r="10037" spans="1:9" x14ac:dyDescent="0.3">
      <c r="A10037" t="s">
        <v>10178</v>
      </c>
      <c r="B10037" t="s">
        <v>268</v>
      </c>
      <c r="C10037" t="s">
        <v>38</v>
      </c>
      <c r="H10037" s="1">
        <v>45054</v>
      </c>
      <c r="I10037" t="s">
        <v>13</v>
      </c>
    </row>
    <row r="10038" spans="1:9" x14ac:dyDescent="0.3">
      <c r="A10038" t="s">
        <v>10179</v>
      </c>
      <c r="B10038" t="s">
        <v>129</v>
      </c>
      <c r="C10038" t="s">
        <v>50</v>
      </c>
      <c r="D10038" t="s">
        <v>93</v>
      </c>
      <c r="E10038">
        <v>7</v>
      </c>
      <c r="F10038">
        <v>3</v>
      </c>
      <c r="G10038">
        <v>21</v>
      </c>
      <c r="H10038" s="1">
        <v>44910</v>
      </c>
      <c r="I10038" t="s">
        <v>28</v>
      </c>
    </row>
    <row r="10039" spans="1:9" x14ac:dyDescent="0.3">
      <c r="A10039" t="s">
        <v>10180</v>
      </c>
      <c r="B10039" t="s">
        <v>101</v>
      </c>
      <c r="C10039" t="s">
        <v>24</v>
      </c>
      <c r="D10039" t="s">
        <v>77</v>
      </c>
      <c r="E10039">
        <v>2.5</v>
      </c>
      <c r="F10039">
        <v>4</v>
      </c>
      <c r="G10039">
        <v>10</v>
      </c>
      <c r="H10039" s="1">
        <v>45093</v>
      </c>
      <c r="I10039" t="s">
        <v>17</v>
      </c>
    </row>
    <row r="10040" spans="1:9" x14ac:dyDescent="0.3">
      <c r="A10040" t="s">
        <v>10181</v>
      </c>
      <c r="B10040" t="s">
        <v>194</v>
      </c>
      <c r="C10040" t="s">
        <v>20</v>
      </c>
      <c r="D10040" t="s">
        <v>21</v>
      </c>
      <c r="E10040">
        <v>15</v>
      </c>
      <c r="F10040">
        <v>5</v>
      </c>
      <c r="G10040">
        <v>75</v>
      </c>
      <c r="H10040" s="1">
        <v>45005</v>
      </c>
      <c r="I10040" t="s">
        <v>13</v>
      </c>
    </row>
    <row r="10041" spans="1:9" x14ac:dyDescent="0.3">
      <c r="A10041" t="s">
        <v>10182</v>
      </c>
      <c r="B10041" t="s">
        <v>240</v>
      </c>
      <c r="C10041" t="s">
        <v>24</v>
      </c>
      <c r="D10041" t="s">
        <v>168</v>
      </c>
      <c r="E10041">
        <v>1</v>
      </c>
      <c r="F10041">
        <v>2</v>
      </c>
      <c r="G10041">
        <v>2</v>
      </c>
      <c r="H10041" s="1">
        <v>44732</v>
      </c>
      <c r="I10041" t="s">
        <v>17</v>
      </c>
    </row>
    <row r="10042" spans="1:9" x14ac:dyDescent="0.3">
      <c r="A10042" t="s">
        <v>10183</v>
      </c>
      <c r="B10042" t="s">
        <v>196</v>
      </c>
      <c r="C10042" t="s">
        <v>38</v>
      </c>
      <c r="D10042" t="s">
        <v>125</v>
      </c>
      <c r="E10042">
        <v>7</v>
      </c>
      <c r="F10042">
        <v>1</v>
      </c>
      <c r="G10042">
        <v>7</v>
      </c>
      <c r="H10042" s="1">
        <v>44785</v>
      </c>
      <c r="I10042" t="s">
        <v>28</v>
      </c>
    </row>
    <row r="10043" spans="1:9" x14ac:dyDescent="0.3">
      <c r="A10043" t="s">
        <v>10184</v>
      </c>
      <c r="B10043" t="s">
        <v>305</v>
      </c>
      <c r="C10043" t="s">
        <v>38</v>
      </c>
      <c r="E10043">
        <v>5</v>
      </c>
      <c r="F10043">
        <v>2</v>
      </c>
      <c r="G10043">
        <v>10</v>
      </c>
      <c r="H10043" s="1">
        <v>44740</v>
      </c>
      <c r="I10043" t="s">
        <v>13</v>
      </c>
    </row>
    <row r="10044" spans="1:9" x14ac:dyDescent="0.3">
      <c r="A10044" t="s">
        <v>10185</v>
      </c>
      <c r="B10044" t="s">
        <v>232</v>
      </c>
      <c r="C10044" t="s">
        <v>11</v>
      </c>
      <c r="D10044" t="s">
        <v>33</v>
      </c>
      <c r="E10044">
        <v>4</v>
      </c>
      <c r="F10044">
        <v>4</v>
      </c>
      <c r="G10044">
        <v>16</v>
      </c>
      <c r="H10044" s="1">
        <v>44932</v>
      </c>
      <c r="I10044" t="s">
        <v>13</v>
      </c>
    </row>
    <row r="10045" spans="1:9" x14ac:dyDescent="0.3">
      <c r="A10045" t="s">
        <v>10186</v>
      </c>
      <c r="B10045" t="s">
        <v>155</v>
      </c>
      <c r="C10045" t="s">
        <v>38</v>
      </c>
      <c r="D10045" t="s">
        <v>121</v>
      </c>
      <c r="E10045">
        <v>5</v>
      </c>
      <c r="F10045">
        <v>5</v>
      </c>
      <c r="G10045">
        <v>25</v>
      </c>
      <c r="H10045" s="1">
        <v>44951</v>
      </c>
      <c r="I10045" t="s">
        <v>17</v>
      </c>
    </row>
    <row r="10046" spans="1:9" x14ac:dyDescent="0.3">
      <c r="A10046" t="s">
        <v>10187</v>
      </c>
      <c r="B10046" t="s">
        <v>163</v>
      </c>
      <c r="C10046" t="s">
        <v>20</v>
      </c>
      <c r="D10046" t="s">
        <v>41</v>
      </c>
      <c r="E10046">
        <v>14</v>
      </c>
      <c r="F10046">
        <v>3</v>
      </c>
      <c r="G10046">
        <v>42</v>
      </c>
      <c r="H10046" s="1">
        <v>44914</v>
      </c>
      <c r="I10046" t="s">
        <v>17</v>
      </c>
    </row>
    <row r="10047" spans="1:9" x14ac:dyDescent="0.3">
      <c r="A10047" t="s">
        <v>10188</v>
      </c>
      <c r="B10047" t="s">
        <v>81</v>
      </c>
      <c r="C10047" t="s">
        <v>24</v>
      </c>
      <c r="D10047" t="s">
        <v>56</v>
      </c>
      <c r="E10047">
        <v>3</v>
      </c>
      <c r="F10047">
        <v>1</v>
      </c>
      <c r="G10047">
        <v>3</v>
      </c>
      <c r="H10047" s="1">
        <v>45050</v>
      </c>
      <c r="I10047" t="s">
        <v>28</v>
      </c>
    </row>
    <row r="10048" spans="1:9" x14ac:dyDescent="0.3">
      <c r="A10048" t="s">
        <v>10189</v>
      </c>
      <c r="B10048" t="s">
        <v>176</v>
      </c>
      <c r="C10048" t="s">
        <v>50</v>
      </c>
      <c r="D10048" t="s">
        <v>112</v>
      </c>
      <c r="E10048">
        <v>4</v>
      </c>
      <c r="F10048">
        <v>5</v>
      </c>
      <c r="G10048">
        <v>20</v>
      </c>
      <c r="H10048" s="1">
        <v>44943</v>
      </c>
      <c r="I10048" t="s">
        <v>13</v>
      </c>
    </row>
    <row r="10049" spans="1:9" x14ac:dyDescent="0.3">
      <c r="A10049" t="s">
        <v>10190</v>
      </c>
      <c r="B10049" t="s">
        <v>597</v>
      </c>
      <c r="C10049" t="s">
        <v>20</v>
      </c>
      <c r="D10049" t="s">
        <v>21</v>
      </c>
      <c r="E10049">
        <v>15</v>
      </c>
      <c r="F10049">
        <v>4</v>
      </c>
      <c r="G10049">
        <v>60</v>
      </c>
      <c r="H10049" s="1">
        <v>45040</v>
      </c>
      <c r="I10049" t="s">
        <v>28</v>
      </c>
    </row>
    <row r="10050" spans="1:9" x14ac:dyDescent="0.3">
      <c r="A10050" t="s">
        <v>10191</v>
      </c>
      <c r="B10050" t="s">
        <v>55</v>
      </c>
      <c r="C10050" t="s">
        <v>11</v>
      </c>
      <c r="D10050" t="s">
        <v>33</v>
      </c>
      <c r="E10050">
        <v>4</v>
      </c>
      <c r="F10050">
        <v>1</v>
      </c>
      <c r="G10050">
        <v>4</v>
      </c>
      <c r="H10050" s="1">
        <v>44704</v>
      </c>
      <c r="I10050" t="s">
        <v>13</v>
      </c>
    </row>
    <row r="10051" spans="1:9" x14ac:dyDescent="0.3">
      <c r="A10051" t="s">
        <v>10192</v>
      </c>
      <c r="B10051" t="s">
        <v>441</v>
      </c>
      <c r="C10051" t="s">
        <v>50</v>
      </c>
      <c r="D10051" t="s">
        <v>51</v>
      </c>
      <c r="E10051">
        <v>5</v>
      </c>
      <c r="F10051">
        <v>1</v>
      </c>
      <c r="G10051">
        <v>5</v>
      </c>
      <c r="H10051" s="1">
        <v>44751</v>
      </c>
      <c r="I10051" t="s">
        <v>28</v>
      </c>
    </row>
    <row r="10052" spans="1:9" x14ac:dyDescent="0.3">
      <c r="A10052" t="s">
        <v>10193</v>
      </c>
      <c r="B10052" t="s">
        <v>32</v>
      </c>
      <c r="C10052" t="s">
        <v>11</v>
      </c>
      <c r="D10052" t="s">
        <v>16</v>
      </c>
      <c r="E10052">
        <v>4</v>
      </c>
      <c r="F10052">
        <v>1</v>
      </c>
      <c r="G10052">
        <v>4</v>
      </c>
      <c r="H10052" s="1">
        <v>45014</v>
      </c>
      <c r="I10052" t="s">
        <v>28</v>
      </c>
    </row>
    <row r="10053" spans="1:9" x14ac:dyDescent="0.3">
      <c r="A10053" t="s">
        <v>10194</v>
      </c>
      <c r="B10053" t="s">
        <v>287</v>
      </c>
      <c r="C10053" t="s">
        <v>50</v>
      </c>
      <c r="D10053" t="s">
        <v>99</v>
      </c>
      <c r="E10053">
        <v>8</v>
      </c>
      <c r="F10053">
        <v>5</v>
      </c>
      <c r="G10053">
        <v>40</v>
      </c>
      <c r="H10053" s="1">
        <v>44765</v>
      </c>
      <c r="I10053" t="s">
        <v>17</v>
      </c>
    </row>
    <row r="10054" spans="1:9" x14ac:dyDescent="0.3">
      <c r="A10054" t="s">
        <v>10195</v>
      </c>
      <c r="B10054" t="s">
        <v>15</v>
      </c>
      <c r="C10054" t="s">
        <v>20</v>
      </c>
      <c r="D10054" t="s">
        <v>21</v>
      </c>
      <c r="E10054">
        <v>15</v>
      </c>
      <c r="F10054">
        <v>1</v>
      </c>
      <c r="G10054">
        <v>15</v>
      </c>
      <c r="H10054" s="1">
        <v>44587</v>
      </c>
      <c r="I10054" t="s">
        <v>28</v>
      </c>
    </row>
    <row r="10055" spans="1:9" x14ac:dyDescent="0.3">
      <c r="A10055" t="s">
        <v>10196</v>
      </c>
      <c r="B10055" t="s">
        <v>88</v>
      </c>
      <c r="C10055" t="s">
        <v>38</v>
      </c>
      <c r="F10055">
        <v>2</v>
      </c>
      <c r="G10055">
        <v>10</v>
      </c>
      <c r="H10055" s="1">
        <v>45226</v>
      </c>
    </row>
    <row r="10056" spans="1:9" x14ac:dyDescent="0.3">
      <c r="A10056" t="s">
        <v>10197</v>
      </c>
      <c r="B10056" t="s">
        <v>55</v>
      </c>
      <c r="C10056" t="s">
        <v>24</v>
      </c>
      <c r="D10056" t="s">
        <v>168</v>
      </c>
      <c r="E10056">
        <v>1</v>
      </c>
      <c r="F10056">
        <v>2</v>
      </c>
      <c r="G10056">
        <v>2</v>
      </c>
      <c r="H10056" s="1">
        <v>44882</v>
      </c>
      <c r="I10056" t="s">
        <v>17</v>
      </c>
    </row>
    <row r="10057" spans="1:9" x14ac:dyDescent="0.3">
      <c r="A10057" t="s">
        <v>10198</v>
      </c>
      <c r="B10057" t="s">
        <v>236</v>
      </c>
      <c r="C10057" t="s">
        <v>20</v>
      </c>
      <c r="D10057" t="s">
        <v>27</v>
      </c>
      <c r="E10057">
        <v>12</v>
      </c>
      <c r="F10057">
        <v>2</v>
      </c>
      <c r="G10057">
        <v>24</v>
      </c>
      <c r="H10057" s="1">
        <v>44692</v>
      </c>
      <c r="I10057" t="s">
        <v>28</v>
      </c>
    </row>
    <row r="10058" spans="1:9" x14ac:dyDescent="0.3">
      <c r="A10058" t="s">
        <v>10199</v>
      </c>
      <c r="B10058" t="s">
        <v>35</v>
      </c>
      <c r="C10058" t="s">
        <v>50</v>
      </c>
      <c r="D10058" t="s">
        <v>112</v>
      </c>
      <c r="E10058">
        <v>4</v>
      </c>
      <c r="F10058">
        <v>3</v>
      </c>
      <c r="G10058">
        <v>12</v>
      </c>
      <c r="H10058" s="1">
        <v>44929</v>
      </c>
      <c r="I10058" t="s">
        <v>28</v>
      </c>
    </row>
    <row r="10059" spans="1:9" x14ac:dyDescent="0.3">
      <c r="A10059" t="s">
        <v>10200</v>
      </c>
      <c r="B10059" t="s">
        <v>81</v>
      </c>
      <c r="C10059" t="s">
        <v>11</v>
      </c>
      <c r="D10059" t="s">
        <v>12</v>
      </c>
      <c r="E10059">
        <v>3</v>
      </c>
      <c r="F10059">
        <v>4</v>
      </c>
      <c r="G10059">
        <v>12</v>
      </c>
      <c r="H10059" s="1">
        <v>44996</v>
      </c>
      <c r="I10059" t="s">
        <v>17</v>
      </c>
    </row>
    <row r="10060" spans="1:9" x14ac:dyDescent="0.3">
      <c r="A10060" t="s">
        <v>10201</v>
      </c>
      <c r="B10060" t="s">
        <v>313</v>
      </c>
      <c r="C10060" t="s">
        <v>11</v>
      </c>
      <c r="D10060" t="s">
        <v>79</v>
      </c>
      <c r="E10060">
        <v>5</v>
      </c>
      <c r="F10060">
        <v>2</v>
      </c>
      <c r="G10060">
        <v>10</v>
      </c>
      <c r="H10060" s="1">
        <v>45128</v>
      </c>
      <c r="I10060" t="s">
        <v>13</v>
      </c>
    </row>
    <row r="10061" spans="1:9" x14ac:dyDescent="0.3">
      <c r="A10061" t="s">
        <v>10202</v>
      </c>
      <c r="B10061" t="s">
        <v>95</v>
      </c>
      <c r="C10061" t="s">
        <v>20</v>
      </c>
      <c r="D10061" t="s">
        <v>21</v>
      </c>
      <c r="E10061">
        <v>15</v>
      </c>
      <c r="F10061">
        <v>1</v>
      </c>
      <c r="G10061">
        <v>15</v>
      </c>
      <c r="H10061" s="1">
        <v>45144</v>
      </c>
      <c r="I10061" t="s">
        <v>17</v>
      </c>
    </row>
    <row r="10062" spans="1:9" x14ac:dyDescent="0.3">
      <c r="A10062" t="s">
        <v>10203</v>
      </c>
      <c r="B10062" t="s">
        <v>209</v>
      </c>
      <c r="C10062" t="s">
        <v>24</v>
      </c>
      <c r="D10062" t="s">
        <v>168</v>
      </c>
      <c r="E10062">
        <v>1</v>
      </c>
      <c r="F10062">
        <v>1</v>
      </c>
      <c r="G10062">
        <v>1</v>
      </c>
      <c r="H10062" s="1">
        <v>44791</v>
      </c>
      <c r="I10062" t="s">
        <v>13</v>
      </c>
    </row>
    <row r="10063" spans="1:9" x14ac:dyDescent="0.3">
      <c r="A10063" t="s">
        <v>10204</v>
      </c>
      <c r="B10063" t="s">
        <v>64</v>
      </c>
      <c r="C10063" t="s">
        <v>38</v>
      </c>
      <c r="D10063" t="s">
        <v>107</v>
      </c>
      <c r="E10063">
        <v>4</v>
      </c>
      <c r="F10063">
        <v>1</v>
      </c>
      <c r="G10063">
        <v>4</v>
      </c>
      <c r="H10063" s="1">
        <v>44833</v>
      </c>
      <c r="I10063" t="s">
        <v>17</v>
      </c>
    </row>
    <row r="10064" spans="1:9" x14ac:dyDescent="0.3">
      <c r="A10064" t="s">
        <v>10205</v>
      </c>
      <c r="B10064" t="s">
        <v>143</v>
      </c>
      <c r="C10064" t="s">
        <v>11</v>
      </c>
      <c r="D10064" t="s">
        <v>33</v>
      </c>
      <c r="E10064">
        <v>4</v>
      </c>
      <c r="F10064">
        <v>4</v>
      </c>
      <c r="G10064">
        <v>16</v>
      </c>
      <c r="H10064" s="1">
        <v>44917</v>
      </c>
      <c r="I10064" t="s">
        <v>28</v>
      </c>
    </row>
    <row r="10065" spans="1:9" x14ac:dyDescent="0.3">
      <c r="A10065" t="s">
        <v>10206</v>
      </c>
      <c r="B10065" t="s">
        <v>97</v>
      </c>
      <c r="C10065" t="s">
        <v>11</v>
      </c>
      <c r="D10065" t="s">
        <v>16</v>
      </c>
      <c r="E10065">
        <v>4</v>
      </c>
      <c r="F10065">
        <v>4</v>
      </c>
      <c r="G10065">
        <v>16</v>
      </c>
      <c r="H10065" s="1">
        <v>44569</v>
      </c>
      <c r="I10065" t="s">
        <v>28</v>
      </c>
    </row>
    <row r="10066" spans="1:9" x14ac:dyDescent="0.3">
      <c r="A10066" t="s">
        <v>10207</v>
      </c>
      <c r="B10066" t="s">
        <v>129</v>
      </c>
      <c r="C10066" t="s">
        <v>11</v>
      </c>
      <c r="D10066" t="s">
        <v>12</v>
      </c>
      <c r="E10066">
        <v>3</v>
      </c>
      <c r="F10066">
        <v>2</v>
      </c>
      <c r="G10066">
        <v>6</v>
      </c>
      <c r="H10066" s="1">
        <v>44950</v>
      </c>
      <c r="I10066" t="s">
        <v>13</v>
      </c>
    </row>
    <row r="10067" spans="1:9" x14ac:dyDescent="0.3">
      <c r="A10067" t="s">
        <v>10208</v>
      </c>
      <c r="B10067" t="s">
        <v>305</v>
      </c>
      <c r="C10067" t="s">
        <v>11</v>
      </c>
      <c r="D10067" t="s">
        <v>230</v>
      </c>
      <c r="E10067">
        <v>5</v>
      </c>
      <c r="F10067">
        <v>2</v>
      </c>
      <c r="G10067">
        <v>10</v>
      </c>
      <c r="H10067" s="1">
        <v>45173</v>
      </c>
      <c r="I10067" t="s">
        <v>17</v>
      </c>
    </row>
    <row r="10068" spans="1:9" x14ac:dyDescent="0.3">
      <c r="A10068" t="s">
        <v>10209</v>
      </c>
      <c r="B10068" t="s">
        <v>19</v>
      </c>
      <c r="C10068" t="s">
        <v>24</v>
      </c>
      <c r="D10068" t="s">
        <v>56</v>
      </c>
      <c r="E10068">
        <v>3</v>
      </c>
      <c r="F10068">
        <v>1</v>
      </c>
      <c r="G10068">
        <v>3</v>
      </c>
      <c r="H10068" s="1">
        <v>44925</v>
      </c>
      <c r="I10068" t="s">
        <v>17</v>
      </c>
    </row>
    <row r="10069" spans="1:9" x14ac:dyDescent="0.3">
      <c r="A10069" t="s">
        <v>10210</v>
      </c>
      <c r="B10069" t="s">
        <v>223</v>
      </c>
      <c r="C10069" t="s">
        <v>24</v>
      </c>
      <c r="D10069" t="s">
        <v>71</v>
      </c>
      <c r="E10069">
        <v>3</v>
      </c>
      <c r="F10069">
        <v>1</v>
      </c>
      <c r="G10069">
        <v>3</v>
      </c>
      <c r="H10069" s="1">
        <v>44708</v>
      </c>
      <c r="I10069" t="s">
        <v>13</v>
      </c>
    </row>
    <row r="10070" spans="1:9" x14ac:dyDescent="0.3">
      <c r="A10070" t="s">
        <v>10211</v>
      </c>
      <c r="B10070" t="s">
        <v>225</v>
      </c>
      <c r="C10070" t="s">
        <v>38</v>
      </c>
      <c r="D10070" t="s">
        <v>107</v>
      </c>
      <c r="E10070">
        <v>4</v>
      </c>
      <c r="F10070">
        <v>1</v>
      </c>
      <c r="G10070">
        <v>4</v>
      </c>
      <c r="H10070" s="1">
        <v>44943</v>
      </c>
      <c r="I10070" t="s">
        <v>17</v>
      </c>
    </row>
    <row r="10071" spans="1:9" x14ac:dyDescent="0.3">
      <c r="A10071" t="s">
        <v>10212</v>
      </c>
      <c r="B10071" t="s">
        <v>397</v>
      </c>
      <c r="C10071" t="s">
        <v>11</v>
      </c>
      <c r="D10071" t="s">
        <v>16</v>
      </c>
      <c r="E10071">
        <v>4</v>
      </c>
      <c r="F10071">
        <v>2</v>
      </c>
      <c r="G10071">
        <v>8</v>
      </c>
      <c r="H10071" s="1">
        <v>44955</v>
      </c>
      <c r="I10071" t="s">
        <v>28</v>
      </c>
    </row>
    <row r="10072" spans="1:9" x14ac:dyDescent="0.3">
      <c r="A10072" t="s">
        <v>10213</v>
      </c>
      <c r="B10072" t="s">
        <v>66</v>
      </c>
      <c r="C10072" t="s">
        <v>24</v>
      </c>
      <c r="D10072" t="s">
        <v>56</v>
      </c>
      <c r="E10072">
        <v>3</v>
      </c>
      <c r="F10072">
        <v>5</v>
      </c>
      <c r="G10072">
        <v>15</v>
      </c>
      <c r="H10072" s="1">
        <v>45249</v>
      </c>
      <c r="I10072" t="s">
        <v>28</v>
      </c>
    </row>
    <row r="10073" spans="1:9" x14ac:dyDescent="0.3">
      <c r="A10073" t="s">
        <v>10214</v>
      </c>
      <c r="B10073" t="s">
        <v>441</v>
      </c>
      <c r="C10073" t="s">
        <v>20</v>
      </c>
      <c r="D10073" t="s">
        <v>21</v>
      </c>
      <c r="E10073">
        <v>15</v>
      </c>
      <c r="F10073">
        <v>2</v>
      </c>
      <c r="G10073">
        <v>30</v>
      </c>
      <c r="H10073" s="1">
        <v>44606</v>
      </c>
      <c r="I10073" t="s">
        <v>17</v>
      </c>
    </row>
    <row r="10074" spans="1:9" x14ac:dyDescent="0.3">
      <c r="A10074" t="s">
        <v>10215</v>
      </c>
      <c r="B10074" t="s">
        <v>81</v>
      </c>
      <c r="C10074" t="s">
        <v>20</v>
      </c>
      <c r="D10074" t="s">
        <v>245</v>
      </c>
      <c r="E10074">
        <v>20</v>
      </c>
      <c r="F10074">
        <v>3</v>
      </c>
      <c r="G10074">
        <v>60</v>
      </c>
      <c r="H10074" s="1">
        <v>44567</v>
      </c>
      <c r="I10074" t="s">
        <v>28</v>
      </c>
    </row>
    <row r="10075" spans="1:9" x14ac:dyDescent="0.3">
      <c r="A10075" t="s">
        <v>10216</v>
      </c>
      <c r="B10075" t="s">
        <v>176</v>
      </c>
      <c r="C10075" t="s">
        <v>24</v>
      </c>
      <c r="D10075" t="s">
        <v>168</v>
      </c>
      <c r="E10075">
        <v>1</v>
      </c>
      <c r="F10075">
        <v>1</v>
      </c>
      <c r="G10075">
        <v>1</v>
      </c>
      <c r="H10075" s="1">
        <v>44932</v>
      </c>
      <c r="I10075" t="s">
        <v>13</v>
      </c>
    </row>
    <row r="10076" spans="1:9" x14ac:dyDescent="0.3">
      <c r="A10076" t="s">
        <v>10217</v>
      </c>
      <c r="B10076" t="s">
        <v>597</v>
      </c>
      <c r="C10076" t="s">
        <v>20</v>
      </c>
      <c r="D10076" t="s">
        <v>21</v>
      </c>
      <c r="E10076">
        <v>15</v>
      </c>
      <c r="F10076">
        <v>5</v>
      </c>
      <c r="G10076">
        <v>75</v>
      </c>
      <c r="H10076" s="1">
        <v>45257</v>
      </c>
      <c r="I10076" t="s">
        <v>17</v>
      </c>
    </row>
    <row r="10077" spans="1:9" x14ac:dyDescent="0.3">
      <c r="A10077" t="s">
        <v>10218</v>
      </c>
      <c r="B10077" t="s">
        <v>397</v>
      </c>
      <c r="C10077" t="s">
        <v>38</v>
      </c>
      <c r="D10077" t="s">
        <v>125</v>
      </c>
      <c r="E10077">
        <v>7</v>
      </c>
      <c r="F10077">
        <v>5</v>
      </c>
      <c r="G10077">
        <v>35</v>
      </c>
      <c r="H10077" s="1">
        <v>44758</v>
      </c>
      <c r="I10077" t="s">
        <v>13</v>
      </c>
    </row>
    <row r="10078" spans="1:9" x14ac:dyDescent="0.3">
      <c r="A10078" t="s">
        <v>10219</v>
      </c>
      <c r="B10078" t="s">
        <v>254</v>
      </c>
      <c r="C10078" t="s">
        <v>38</v>
      </c>
      <c r="D10078" t="s">
        <v>74</v>
      </c>
      <c r="E10078">
        <v>6</v>
      </c>
      <c r="F10078">
        <v>1</v>
      </c>
      <c r="G10078">
        <v>6</v>
      </c>
      <c r="H10078" s="1">
        <v>44805</v>
      </c>
      <c r="I10078" t="s">
        <v>13</v>
      </c>
    </row>
    <row r="10079" spans="1:9" x14ac:dyDescent="0.3">
      <c r="A10079" t="s">
        <v>10220</v>
      </c>
      <c r="B10079" t="s">
        <v>372</v>
      </c>
      <c r="C10079" t="s">
        <v>50</v>
      </c>
      <c r="F10079">
        <v>5</v>
      </c>
      <c r="G10079">
        <v>25</v>
      </c>
      <c r="H10079" s="1">
        <v>45150</v>
      </c>
      <c r="I10079" t="s">
        <v>13</v>
      </c>
    </row>
    <row r="10080" spans="1:9" x14ac:dyDescent="0.3">
      <c r="A10080" t="s">
        <v>10221</v>
      </c>
      <c r="B10080" t="s">
        <v>411</v>
      </c>
      <c r="C10080" t="s">
        <v>38</v>
      </c>
      <c r="D10080" t="s">
        <v>43</v>
      </c>
      <c r="E10080">
        <v>6</v>
      </c>
      <c r="F10080">
        <v>3</v>
      </c>
      <c r="G10080">
        <v>18</v>
      </c>
      <c r="H10080" s="1">
        <v>44663</v>
      </c>
      <c r="I10080" t="s">
        <v>13</v>
      </c>
    </row>
    <row r="10081" spans="1:9" x14ac:dyDescent="0.3">
      <c r="A10081" t="s">
        <v>10222</v>
      </c>
      <c r="B10081" t="s">
        <v>49</v>
      </c>
      <c r="C10081" t="s">
        <v>50</v>
      </c>
      <c r="D10081" t="s">
        <v>112</v>
      </c>
      <c r="E10081">
        <v>4</v>
      </c>
      <c r="F10081">
        <v>5</v>
      </c>
      <c r="G10081">
        <v>20</v>
      </c>
      <c r="H10081" s="1">
        <v>44757</v>
      </c>
      <c r="I10081" t="s">
        <v>17</v>
      </c>
    </row>
    <row r="10082" spans="1:9" x14ac:dyDescent="0.3">
      <c r="A10082" t="s">
        <v>10223</v>
      </c>
      <c r="B10082" t="s">
        <v>92</v>
      </c>
      <c r="C10082" t="s">
        <v>11</v>
      </c>
      <c r="F10082">
        <v>3</v>
      </c>
      <c r="G10082">
        <v>9</v>
      </c>
      <c r="H10082" s="1">
        <v>44889</v>
      </c>
    </row>
    <row r="10083" spans="1:9" x14ac:dyDescent="0.3">
      <c r="A10083" t="s">
        <v>10224</v>
      </c>
      <c r="B10083" t="s">
        <v>111</v>
      </c>
      <c r="C10083" t="s">
        <v>50</v>
      </c>
      <c r="D10083" t="s">
        <v>93</v>
      </c>
      <c r="E10083">
        <v>7</v>
      </c>
      <c r="F10083">
        <v>4</v>
      </c>
      <c r="G10083">
        <v>28</v>
      </c>
      <c r="H10083" s="1">
        <v>45105</v>
      </c>
      <c r="I10083" t="s">
        <v>17</v>
      </c>
    </row>
    <row r="10084" spans="1:9" x14ac:dyDescent="0.3">
      <c r="A10084" t="s">
        <v>10225</v>
      </c>
      <c r="B10084" t="s">
        <v>49</v>
      </c>
      <c r="C10084" t="s">
        <v>50</v>
      </c>
      <c r="D10084" t="s">
        <v>207</v>
      </c>
      <c r="E10084">
        <v>10</v>
      </c>
      <c r="F10084">
        <v>3</v>
      </c>
      <c r="G10084">
        <v>30</v>
      </c>
      <c r="H10084" s="1">
        <v>45234</v>
      </c>
      <c r="I10084" t="s">
        <v>13</v>
      </c>
    </row>
    <row r="10085" spans="1:9" x14ac:dyDescent="0.3">
      <c r="A10085" t="s">
        <v>10226</v>
      </c>
      <c r="B10085" t="s">
        <v>413</v>
      </c>
      <c r="C10085" t="s">
        <v>50</v>
      </c>
      <c r="E10085">
        <v>10</v>
      </c>
      <c r="F10085">
        <v>1</v>
      </c>
      <c r="G10085">
        <v>10</v>
      </c>
      <c r="H10085" s="1">
        <v>44676</v>
      </c>
    </row>
    <row r="10086" spans="1:9" x14ac:dyDescent="0.3">
      <c r="A10086" t="s">
        <v>10227</v>
      </c>
      <c r="B10086" t="s">
        <v>423</v>
      </c>
      <c r="C10086" t="s">
        <v>24</v>
      </c>
      <c r="D10086" t="s">
        <v>56</v>
      </c>
      <c r="E10086">
        <v>3</v>
      </c>
      <c r="F10086">
        <v>1</v>
      </c>
      <c r="G10086">
        <v>3</v>
      </c>
      <c r="H10086" s="1">
        <v>44799</v>
      </c>
      <c r="I10086" t="s">
        <v>17</v>
      </c>
    </row>
    <row r="10087" spans="1:9" x14ac:dyDescent="0.3">
      <c r="A10087" t="s">
        <v>10228</v>
      </c>
      <c r="B10087" t="s">
        <v>114</v>
      </c>
      <c r="C10087" t="s">
        <v>38</v>
      </c>
      <c r="D10087" t="s">
        <v>125</v>
      </c>
      <c r="E10087">
        <v>7</v>
      </c>
      <c r="F10087">
        <v>1</v>
      </c>
      <c r="G10087">
        <v>7</v>
      </c>
      <c r="H10087" s="1">
        <v>45279</v>
      </c>
      <c r="I10087" t="s">
        <v>13</v>
      </c>
    </row>
    <row r="10088" spans="1:9" x14ac:dyDescent="0.3">
      <c r="A10088" t="s">
        <v>10229</v>
      </c>
      <c r="B10088" t="s">
        <v>484</v>
      </c>
      <c r="C10088" t="s">
        <v>24</v>
      </c>
      <c r="D10088" t="s">
        <v>77</v>
      </c>
      <c r="E10088">
        <v>2.5</v>
      </c>
      <c r="F10088">
        <v>3</v>
      </c>
      <c r="G10088">
        <v>7.5</v>
      </c>
      <c r="H10088" s="1">
        <v>44811</v>
      </c>
      <c r="I10088" t="s">
        <v>17</v>
      </c>
    </row>
    <row r="10089" spans="1:9" x14ac:dyDescent="0.3">
      <c r="A10089" t="s">
        <v>10230</v>
      </c>
      <c r="B10089" t="s">
        <v>95</v>
      </c>
      <c r="C10089" t="s">
        <v>50</v>
      </c>
      <c r="D10089" t="s">
        <v>93</v>
      </c>
      <c r="E10089">
        <v>7</v>
      </c>
      <c r="F10089">
        <v>1</v>
      </c>
      <c r="G10089">
        <v>7</v>
      </c>
      <c r="H10089" s="1">
        <v>45048</v>
      </c>
      <c r="I10089" t="s">
        <v>28</v>
      </c>
    </row>
    <row r="10090" spans="1:9" x14ac:dyDescent="0.3">
      <c r="A10090" t="s">
        <v>10231</v>
      </c>
      <c r="B10090" t="s">
        <v>165</v>
      </c>
      <c r="C10090" t="s">
        <v>20</v>
      </c>
      <c r="D10090" t="s">
        <v>245</v>
      </c>
      <c r="E10090">
        <v>20</v>
      </c>
      <c r="F10090">
        <v>1</v>
      </c>
      <c r="G10090">
        <v>20</v>
      </c>
      <c r="H10090" s="1">
        <v>44695</v>
      </c>
      <c r="I10090" t="s">
        <v>13</v>
      </c>
    </row>
    <row r="10091" spans="1:9" x14ac:dyDescent="0.3">
      <c r="A10091" t="s">
        <v>10232</v>
      </c>
      <c r="B10091" t="s">
        <v>152</v>
      </c>
      <c r="C10091" t="s">
        <v>20</v>
      </c>
      <c r="D10091" t="s">
        <v>27</v>
      </c>
      <c r="E10091">
        <v>12</v>
      </c>
      <c r="F10091">
        <v>5</v>
      </c>
      <c r="G10091">
        <v>60</v>
      </c>
      <c r="H10091" s="1">
        <v>44650</v>
      </c>
      <c r="I10091" t="s">
        <v>13</v>
      </c>
    </row>
    <row r="10092" spans="1:9" x14ac:dyDescent="0.3">
      <c r="A10092" t="s">
        <v>10233</v>
      </c>
      <c r="B10092" t="s">
        <v>397</v>
      </c>
      <c r="C10092" t="s">
        <v>11</v>
      </c>
      <c r="D10092" t="s">
        <v>12</v>
      </c>
      <c r="E10092">
        <v>3</v>
      </c>
      <c r="F10092">
        <v>2</v>
      </c>
      <c r="G10092">
        <v>6</v>
      </c>
      <c r="H10092" s="1">
        <v>45069</v>
      </c>
      <c r="I10092" t="s">
        <v>28</v>
      </c>
    </row>
    <row r="10093" spans="1:9" x14ac:dyDescent="0.3">
      <c r="A10093" t="s">
        <v>10234</v>
      </c>
      <c r="B10093" t="s">
        <v>217</v>
      </c>
      <c r="C10093" t="s">
        <v>50</v>
      </c>
      <c r="D10093" t="s">
        <v>99</v>
      </c>
      <c r="E10093">
        <v>8</v>
      </c>
      <c r="F10093">
        <v>4</v>
      </c>
      <c r="G10093">
        <v>32</v>
      </c>
      <c r="H10093" s="1">
        <v>44851</v>
      </c>
      <c r="I10093" t="s">
        <v>28</v>
      </c>
    </row>
    <row r="10094" spans="1:9" x14ac:dyDescent="0.3">
      <c r="A10094" t="s">
        <v>10235</v>
      </c>
      <c r="B10094" t="s">
        <v>49</v>
      </c>
      <c r="C10094" t="s">
        <v>11</v>
      </c>
      <c r="D10094" t="s">
        <v>16</v>
      </c>
      <c r="E10094">
        <v>4</v>
      </c>
      <c r="F10094">
        <v>2</v>
      </c>
      <c r="G10094">
        <v>8</v>
      </c>
      <c r="H10094" s="1">
        <v>44790</v>
      </c>
      <c r="I10094" t="s">
        <v>28</v>
      </c>
    </row>
    <row r="10095" spans="1:9" x14ac:dyDescent="0.3">
      <c r="A10095" t="s">
        <v>10236</v>
      </c>
      <c r="B10095" t="s">
        <v>19</v>
      </c>
      <c r="C10095" t="s">
        <v>24</v>
      </c>
      <c r="D10095" t="s">
        <v>168</v>
      </c>
      <c r="E10095">
        <v>1</v>
      </c>
      <c r="F10095">
        <v>5</v>
      </c>
      <c r="G10095">
        <v>5</v>
      </c>
      <c r="H10095" s="1">
        <v>45238</v>
      </c>
      <c r="I10095" t="s">
        <v>13</v>
      </c>
    </row>
    <row r="10096" spans="1:9" x14ac:dyDescent="0.3">
      <c r="A10096" t="s">
        <v>10237</v>
      </c>
      <c r="B10096" t="s">
        <v>35</v>
      </c>
      <c r="C10096" t="s">
        <v>20</v>
      </c>
      <c r="D10096" t="s">
        <v>41</v>
      </c>
      <c r="E10096">
        <v>14</v>
      </c>
      <c r="F10096">
        <v>4</v>
      </c>
      <c r="G10096">
        <v>56</v>
      </c>
      <c r="H10096" s="1">
        <v>44623</v>
      </c>
      <c r="I10096" t="s">
        <v>28</v>
      </c>
    </row>
    <row r="10097" spans="1:9" x14ac:dyDescent="0.3">
      <c r="A10097" t="s">
        <v>10238</v>
      </c>
      <c r="B10097" t="s">
        <v>66</v>
      </c>
      <c r="C10097" t="s">
        <v>11</v>
      </c>
      <c r="D10097" t="s">
        <v>12</v>
      </c>
      <c r="E10097">
        <v>3</v>
      </c>
      <c r="F10097">
        <v>4</v>
      </c>
      <c r="G10097">
        <v>12</v>
      </c>
      <c r="H10097" s="1">
        <v>45271</v>
      </c>
      <c r="I10097" t="s">
        <v>17</v>
      </c>
    </row>
    <row r="10098" spans="1:9" x14ac:dyDescent="0.3">
      <c r="A10098" t="s">
        <v>10239</v>
      </c>
      <c r="B10098" t="s">
        <v>83</v>
      </c>
      <c r="C10098" t="s">
        <v>24</v>
      </c>
      <c r="D10098" t="s">
        <v>168</v>
      </c>
      <c r="E10098">
        <v>1</v>
      </c>
      <c r="F10098">
        <v>1</v>
      </c>
      <c r="G10098">
        <v>1</v>
      </c>
      <c r="H10098" s="1">
        <v>44932</v>
      </c>
      <c r="I10098" t="s">
        <v>28</v>
      </c>
    </row>
    <row r="10099" spans="1:9" x14ac:dyDescent="0.3">
      <c r="A10099" t="s">
        <v>10240</v>
      </c>
      <c r="B10099" t="s">
        <v>158</v>
      </c>
      <c r="C10099" t="s">
        <v>24</v>
      </c>
      <c r="D10099" t="s">
        <v>71</v>
      </c>
      <c r="E10099">
        <v>3</v>
      </c>
      <c r="F10099">
        <v>3</v>
      </c>
      <c r="G10099">
        <v>9</v>
      </c>
      <c r="H10099" s="1">
        <v>44563</v>
      </c>
      <c r="I10099" t="s">
        <v>13</v>
      </c>
    </row>
    <row r="10100" spans="1:9" x14ac:dyDescent="0.3">
      <c r="A10100" t="s">
        <v>10241</v>
      </c>
      <c r="B10100" t="s">
        <v>66</v>
      </c>
      <c r="C10100" t="s">
        <v>11</v>
      </c>
      <c r="D10100" t="s">
        <v>16</v>
      </c>
      <c r="E10100">
        <v>4</v>
      </c>
      <c r="F10100">
        <v>1</v>
      </c>
      <c r="G10100">
        <v>4</v>
      </c>
      <c r="H10100" s="1">
        <v>45276</v>
      </c>
    </row>
    <row r="10101" spans="1:9" x14ac:dyDescent="0.3">
      <c r="A10101" t="s">
        <v>10242</v>
      </c>
      <c r="B10101" t="s">
        <v>240</v>
      </c>
      <c r="C10101" t="s">
        <v>20</v>
      </c>
      <c r="D10101" t="s">
        <v>30</v>
      </c>
      <c r="E10101">
        <v>18</v>
      </c>
      <c r="F10101">
        <v>5</v>
      </c>
      <c r="G10101">
        <v>90</v>
      </c>
      <c r="H10101" s="1">
        <v>45022</v>
      </c>
      <c r="I10101" t="s">
        <v>13</v>
      </c>
    </row>
    <row r="10102" spans="1:9" x14ac:dyDescent="0.3">
      <c r="A10102" t="s">
        <v>10243</v>
      </c>
      <c r="B10102" t="s">
        <v>194</v>
      </c>
      <c r="C10102" t="s">
        <v>50</v>
      </c>
      <c r="D10102" t="s">
        <v>112</v>
      </c>
      <c r="E10102">
        <v>4</v>
      </c>
      <c r="F10102">
        <v>4</v>
      </c>
      <c r="G10102">
        <v>16</v>
      </c>
      <c r="H10102" s="1">
        <v>44668</v>
      </c>
      <c r="I10102" t="s">
        <v>28</v>
      </c>
    </row>
    <row r="10103" spans="1:9" x14ac:dyDescent="0.3">
      <c r="A10103" t="s">
        <v>10244</v>
      </c>
      <c r="B10103" t="s">
        <v>55</v>
      </c>
      <c r="C10103" t="s">
        <v>50</v>
      </c>
      <c r="D10103" t="s">
        <v>86</v>
      </c>
      <c r="E10103">
        <v>5</v>
      </c>
      <c r="F10103">
        <v>3</v>
      </c>
      <c r="G10103">
        <v>15</v>
      </c>
      <c r="H10103" s="1">
        <v>45010</v>
      </c>
      <c r="I10103" t="s">
        <v>28</v>
      </c>
    </row>
    <row r="10104" spans="1:9" x14ac:dyDescent="0.3">
      <c r="A10104" t="s">
        <v>10245</v>
      </c>
      <c r="B10104" t="s">
        <v>287</v>
      </c>
      <c r="C10104" t="s">
        <v>20</v>
      </c>
      <c r="D10104" t="s">
        <v>27</v>
      </c>
      <c r="E10104">
        <v>12</v>
      </c>
      <c r="F10104">
        <v>3</v>
      </c>
      <c r="G10104">
        <v>36</v>
      </c>
      <c r="H10104" s="1">
        <v>44629</v>
      </c>
      <c r="I10104" t="s">
        <v>17</v>
      </c>
    </row>
    <row r="10105" spans="1:9" x14ac:dyDescent="0.3">
      <c r="A10105" t="s">
        <v>10246</v>
      </c>
      <c r="B10105" t="s">
        <v>131</v>
      </c>
      <c r="C10105" t="s">
        <v>38</v>
      </c>
      <c r="E10105">
        <v>5</v>
      </c>
      <c r="F10105">
        <v>5</v>
      </c>
      <c r="G10105">
        <v>25</v>
      </c>
      <c r="H10105" s="1">
        <v>44664</v>
      </c>
      <c r="I10105" t="s">
        <v>17</v>
      </c>
    </row>
    <row r="10106" spans="1:9" x14ac:dyDescent="0.3">
      <c r="A10106" t="s">
        <v>10247</v>
      </c>
      <c r="B10106" t="s">
        <v>66</v>
      </c>
      <c r="C10106" t="s">
        <v>50</v>
      </c>
      <c r="D10106" t="s">
        <v>93</v>
      </c>
      <c r="E10106">
        <v>7</v>
      </c>
      <c r="F10106">
        <v>1</v>
      </c>
      <c r="G10106">
        <v>7</v>
      </c>
      <c r="H10106" s="1">
        <v>44955</v>
      </c>
      <c r="I10106" t="s">
        <v>28</v>
      </c>
    </row>
    <row r="10107" spans="1:9" x14ac:dyDescent="0.3">
      <c r="A10107" t="s">
        <v>10248</v>
      </c>
      <c r="B10107" t="s">
        <v>287</v>
      </c>
      <c r="C10107" t="s">
        <v>24</v>
      </c>
      <c r="D10107" t="s">
        <v>71</v>
      </c>
      <c r="E10107">
        <v>3</v>
      </c>
      <c r="F10107">
        <v>4</v>
      </c>
      <c r="G10107">
        <v>12</v>
      </c>
      <c r="H10107" s="1">
        <v>44792</v>
      </c>
      <c r="I10107" t="s">
        <v>17</v>
      </c>
    </row>
    <row r="10108" spans="1:9" x14ac:dyDescent="0.3">
      <c r="A10108" t="s">
        <v>10249</v>
      </c>
      <c r="B10108" t="s">
        <v>55</v>
      </c>
      <c r="C10108" t="s">
        <v>24</v>
      </c>
      <c r="D10108" t="s">
        <v>77</v>
      </c>
      <c r="E10108">
        <v>2.5</v>
      </c>
      <c r="F10108">
        <v>2</v>
      </c>
      <c r="G10108">
        <v>5</v>
      </c>
      <c r="H10108" s="1">
        <v>44628</v>
      </c>
      <c r="I10108" t="s">
        <v>17</v>
      </c>
    </row>
    <row r="10109" spans="1:9" x14ac:dyDescent="0.3">
      <c r="A10109" t="s">
        <v>10250</v>
      </c>
      <c r="B10109" t="s">
        <v>58</v>
      </c>
      <c r="C10109" t="s">
        <v>50</v>
      </c>
      <c r="D10109" t="s">
        <v>86</v>
      </c>
      <c r="E10109">
        <v>5</v>
      </c>
      <c r="F10109">
        <v>3</v>
      </c>
      <c r="G10109">
        <v>15</v>
      </c>
      <c r="H10109" s="1">
        <v>44591</v>
      </c>
      <c r="I10109" t="s">
        <v>28</v>
      </c>
    </row>
    <row r="10110" spans="1:9" x14ac:dyDescent="0.3">
      <c r="A10110" t="s">
        <v>10251</v>
      </c>
      <c r="B10110" t="s">
        <v>221</v>
      </c>
      <c r="C10110" t="s">
        <v>20</v>
      </c>
      <c r="D10110" t="s">
        <v>41</v>
      </c>
      <c r="E10110">
        <v>14</v>
      </c>
      <c r="F10110">
        <v>3</v>
      </c>
      <c r="G10110">
        <v>42</v>
      </c>
      <c r="H10110" s="1">
        <v>44776</v>
      </c>
      <c r="I10110" t="s">
        <v>28</v>
      </c>
    </row>
    <row r="10111" spans="1:9" x14ac:dyDescent="0.3">
      <c r="A10111" t="s">
        <v>10252</v>
      </c>
      <c r="B10111" t="s">
        <v>205</v>
      </c>
      <c r="C10111" t="s">
        <v>20</v>
      </c>
      <c r="D10111" t="s">
        <v>245</v>
      </c>
      <c r="E10111">
        <v>20</v>
      </c>
      <c r="F10111">
        <v>4</v>
      </c>
      <c r="G10111">
        <v>80</v>
      </c>
      <c r="H10111" s="1">
        <v>45125</v>
      </c>
      <c r="I10111" t="s">
        <v>28</v>
      </c>
    </row>
    <row r="10112" spans="1:9" x14ac:dyDescent="0.3">
      <c r="A10112" t="s">
        <v>10253</v>
      </c>
      <c r="B10112" t="s">
        <v>192</v>
      </c>
      <c r="C10112" t="s">
        <v>20</v>
      </c>
      <c r="E10112">
        <v>20</v>
      </c>
      <c r="F10112">
        <v>3</v>
      </c>
      <c r="G10112">
        <v>60</v>
      </c>
      <c r="H10112" s="1">
        <v>44849</v>
      </c>
      <c r="I10112" t="s">
        <v>28</v>
      </c>
    </row>
    <row r="10113" spans="1:9" x14ac:dyDescent="0.3">
      <c r="A10113" t="s">
        <v>10254</v>
      </c>
      <c r="B10113" t="s">
        <v>10</v>
      </c>
      <c r="C10113" t="s">
        <v>38</v>
      </c>
      <c r="D10113" t="s">
        <v>121</v>
      </c>
      <c r="E10113">
        <v>5</v>
      </c>
      <c r="F10113">
        <v>2</v>
      </c>
      <c r="G10113">
        <v>10</v>
      </c>
      <c r="H10113" s="1">
        <v>44828</v>
      </c>
      <c r="I10113" t="s">
        <v>17</v>
      </c>
    </row>
    <row r="10114" spans="1:9" x14ac:dyDescent="0.3">
      <c r="A10114" t="s">
        <v>10255</v>
      </c>
      <c r="B10114" t="s">
        <v>40</v>
      </c>
      <c r="C10114" t="s">
        <v>50</v>
      </c>
      <c r="D10114" t="s">
        <v>112</v>
      </c>
      <c r="E10114">
        <v>4</v>
      </c>
      <c r="F10114">
        <v>2</v>
      </c>
      <c r="G10114">
        <v>8</v>
      </c>
      <c r="H10114" s="1">
        <v>45279</v>
      </c>
      <c r="I10114" t="s">
        <v>28</v>
      </c>
    </row>
    <row r="10115" spans="1:9" x14ac:dyDescent="0.3">
      <c r="A10115" t="s">
        <v>10256</v>
      </c>
      <c r="B10115" t="s">
        <v>118</v>
      </c>
      <c r="C10115" t="s">
        <v>50</v>
      </c>
      <c r="D10115" t="s">
        <v>93</v>
      </c>
      <c r="E10115">
        <v>7</v>
      </c>
      <c r="F10115">
        <v>4</v>
      </c>
      <c r="G10115">
        <v>28</v>
      </c>
      <c r="H10115" s="1">
        <v>45048</v>
      </c>
    </row>
    <row r="10116" spans="1:9" x14ac:dyDescent="0.3">
      <c r="A10116" t="s">
        <v>10257</v>
      </c>
      <c r="B10116" t="s">
        <v>425</v>
      </c>
      <c r="C10116" t="s">
        <v>24</v>
      </c>
      <c r="D10116" t="s">
        <v>71</v>
      </c>
      <c r="E10116">
        <v>3</v>
      </c>
      <c r="F10116">
        <v>3</v>
      </c>
      <c r="G10116">
        <v>9</v>
      </c>
      <c r="H10116" s="1">
        <v>44886</v>
      </c>
      <c r="I10116" t="s">
        <v>17</v>
      </c>
    </row>
    <row r="10117" spans="1:9" x14ac:dyDescent="0.3">
      <c r="A10117" t="s">
        <v>10258</v>
      </c>
      <c r="B10117" t="s">
        <v>176</v>
      </c>
      <c r="C10117" t="s">
        <v>38</v>
      </c>
      <c r="D10117" t="s">
        <v>107</v>
      </c>
      <c r="E10117">
        <v>4</v>
      </c>
      <c r="F10117">
        <v>5</v>
      </c>
      <c r="G10117">
        <v>20</v>
      </c>
      <c r="H10117" s="1">
        <v>44982</v>
      </c>
      <c r="I10117" t="s">
        <v>17</v>
      </c>
    </row>
    <row r="10118" spans="1:9" x14ac:dyDescent="0.3">
      <c r="A10118" t="s">
        <v>10259</v>
      </c>
      <c r="B10118" t="s">
        <v>97</v>
      </c>
      <c r="C10118" t="s">
        <v>11</v>
      </c>
      <c r="H10118" s="1">
        <v>45281</v>
      </c>
    </row>
    <row r="10119" spans="1:9" x14ac:dyDescent="0.3">
      <c r="A10119" t="s">
        <v>10260</v>
      </c>
      <c r="B10119" t="s">
        <v>234</v>
      </c>
      <c r="C10119" t="s">
        <v>11</v>
      </c>
      <c r="D10119" t="s">
        <v>12</v>
      </c>
      <c r="E10119">
        <v>3</v>
      </c>
      <c r="F10119">
        <v>3</v>
      </c>
      <c r="G10119">
        <v>9</v>
      </c>
      <c r="H10119" s="1">
        <v>45113</v>
      </c>
      <c r="I10119" t="s">
        <v>13</v>
      </c>
    </row>
    <row r="10120" spans="1:9" x14ac:dyDescent="0.3">
      <c r="A10120" t="s">
        <v>10261</v>
      </c>
      <c r="B10120" t="s">
        <v>134</v>
      </c>
      <c r="C10120" t="s">
        <v>24</v>
      </c>
      <c r="D10120" t="s">
        <v>168</v>
      </c>
      <c r="E10120">
        <v>1</v>
      </c>
      <c r="F10120">
        <v>4</v>
      </c>
      <c r="G10120">
        <v>4</v>
      </c>
      <c r="H10120" s="1">
        <v>44850</v>
      </c>
      <c r="I10120" t="s">
        <v>13</v>
      </c>
    </row>
    <row r="10121" spans="1:9" x14ac:dyDescent="0.3">
      <c r="A10121" t="s">
        <v>10262</v>
      </c>
      <c r="B10121" t="s">
        <v>45</v>
      </c>
      <c r="C10121" t="s">
        <v>38</v>
      </c>
      <c r="D10121" t="s">
        <v>125</v>
      </c>
      <c r="E10121">
        <v>7</v>
      </c>
      <c r="F10121">
        <v>1</v>
      </c>
      <c r="G10121">
        <v>7</v>
      </c>
      <c r="H10121" s="1">
        <v>44958</v>
      </c>
      <c r="I10121" t="s">
        <v>17</v>
      </c>
    </row>
    <row r="10122" spans="1:9" x14ac:dyDescent="0.3">
      <c r="A10122" t="s">
        <v>10263</v>
      </c>
      <c r="B10122" t="s">
        <v>66</v>
      </c>
      <c r="C10122" t="s">
        <v>24</v>
      </c>
      <c r="D10122" t="s">
        <v>77</v>
      </c>
      <c r="E10122">
        <v>2.5</v>
      </c>
      <c r="F10122">
        <v>5</v>
      </c>
      <c r="G10122">
        <v>12.5</v>
      </c>
      <c r="H10122" s="1">
        <v>44718</v>
      </c>
      <c r="I10122" t="s">
        <v>13</v>
      </c>
    </row>
    <row r="10123" spans="1:9" x14ac:dyDescent="0.3">
      <c r="A10123" t="s">
        <v>10264</v>
      </c>
      <c r="B10123" t="s">
        <v>47</v>
      </c>
      <c r="C10123" t="s">
        <v>24</v>
      </c>
      <c r="E10123">
        <v>2.5</v>
      </c>
      <c r="F10123">
        <v>2</v>
      </c>
      <c r="G10123">
        <v>5</v>
      </c>
      <c r="H10123" s="1">
        <v>45233</v>
      </c>
      <c r="I10123" t="s">
        <v>17</v>
      </c>
    </row>
    <row r="10124" spans="1:9" x14ac:dyDescent="0.3">
      <c r="A10124" t="s">
        <v>10265</v>
      </c>
      <c r="B10124" t="s">
        <v>134</v>
      </c>
      <c r="C10124" t="s">
        <v>38</v>
      </c>
      <c r="D10124" t="s">
        <v>43</v>
      </c>
      <c r="E10124">
        <v>6</v>
      </c>
      <c r="F10124">
        <v>3</v>
      </c>
      <c r="G10124">
        <v>18</v>
      </c>
      <c r="H10124" s="1">
        <v>45290</v>
      </c>
      <c r="I10124" t="s">
        <v>28</v>
      </c>
    </row>
    <row r="10125" spans="1:9" x14ac:dyDescent="0.3">
      <c r="A10125" t="s">
        <v>10266</v>
      </c>
      <c r="B10125" t="s">
        <v>441</v>
      </c>
      <c r="C10125" t="s">
        <v>38</v>
      </c>
      <c r="D10125" t="s">
        <v>74</v>
      </c>
      <c r="E10125">
        <v>6</v>
      </c>
      <c r="F10125">
        <v>4</v>
      </c>
      <c r="G10125">
        <v>24</v>
      </c>
      <c r="H10125" s="1">
        <v>44634</v>
      </c>
      <c r="I10125" t="s">
        <v>28</v>
      </c>
    </row>
    <row r="10126" spans="1:9" x14ac:dyDescent="0.3">
      <c r="A10126" t="s">
        <v>10267</v>
      </c>
      <c r="B10126" t="s">
        <v>158</v>
      </c>
      <c r="C10126" t="s">
        <v>24</v>
      </c>
      <c r="D10126" t="s">
        <v>168</v>
      </c>
      <c r="E10126">
        <v>1</v>
      </c>
      <c r="F10126">
        <v>2</v>
      </c>
      <c r="G10126">
        <v>2</v>
      </c>
      <c r="H10126" s="1">
        <v>45105</v>
      </c>
      <c r="I10126" t="s">
        <v>13</v>
      </c>
    </row>
    <row r="10127" spans="1:9" x14ac:dyDescent="0.3">
      <c r="A10127" t="s">
        <v>10268</v>
      </c>
      <c r="B10127" t="s">
        <v>234</v>
      </c>
      <c r="C10127" t="s">
        <v>20</v>
      </c>
      <c r="D10127" t="s">
        <v>21</v>
      </c>
      <c r="E10127">
        <v>15</v>
      </c>
      <c r="F10127">
        <v>4</v>
      </c>
      <c r="G10127">
        <v>60</v>
      </c>
      <c r="H10127" s="1">
        <v>44732</v>
      </c>
      <c r="I10127" t="s">
        <v>17</v>
      </c>
    </row>
    <row r="10128" spans="1:9" x14ac:dyDescent="0.3">
      <c r="A10128" t="s">
        <v>10269</v>
      </c>
      <c r="B10128" t="s">
        <v>35</v>
      </c>
      <c r="C10128" t="s">
        <v>11</v>
      </c>
      <c r="D10128" t="s">
        <v>16</v>
      </c>
      <c r="E10128">
        <v>4</v>
      </c>
      <c r="F10128">
        <v>1</v>
      </c>
      <c r="G10128">
        <v>4</v>
      </c>
      <c r="H10128" s="1">
        <v>45210</v>
      </c>
      <c r="I10128" t="s">
        <v>13</v>
      </c>
    </row>
    <row r="10129" spans="1:9" x14ac:dyDescent="0.3">
      <c r="A10129" t="s">
        <v>10270</v>
      </c>
      <c r="B10129" t="s">
        <v>118</v>
      </c>
      <c r="C10129" t="s">
        <v>50</v>
      </c>
      <c r="F10129">
        <v>4</v>
      </c>
      <c r="G10129">
        <v>32</v>
      </c>
      <c r="H10129" s="1">
        <v>44877</v>
      </c>
      <c r="I10129" t="s">
        <v>13</v>
      </c>
    </row>
    <row r="10130" spans="1:9" x14ac:dyDescent="0.3">
      <c r="A10130" t="s">
        <v>10271</v>
      </c>
      <c r="B10130" t="s">
        <v>368</v>
      </c>
      <c r="C10130" t="s">
        <v>11</v>
      </c>
      <c r="D10130" t="s">
        <v>230</v>
      </c>
      <c r="E10130">
        <v>5</v>
      </c>
      <c r="F10130">
        <v>4</v>
      </c>
      <c r="G10130">
        <v>20</v>
      </c>
      <c r="H10130" s="1">
        <v>45180</v>
      </c>
      <c r="I10130" t="s">
        <v>13</v>
      </c>
    </row>
    <row r="10131" spans="1:9" x14ac:dyDescent="0.3">
      <c r="A10131" t="s">
        <v>10272</v>
      </c>
      <c r="B10131" t="s">
        <v>49</v>
      </c>
      <c r="C10131" t="s">
        <v>38</v>
      </c>
      <c r="D10131" t="s">
        <v>125</v>
      </c>
      <c r="E10131">
        <v>7</v>
      </c>
      <c r="F10131">
        <v>5</v>
      </c>
      <c r="G10131">
        <v>35</v>
      </c>
      <c r="H10131" s="1">
        <v>44602</v>
      </c>
      <c r="I10131" t="s">
        <v>28</v>
      </c>
    </row>
    <row r="10132" spans="1:9" x14ac:dyDescent="0.3">
      <c r="A10132" t="s">
        <v>10273</v>
      </c>
      <c r="B10132" t="s">
        <v>26</v>
      </c>
      <c r="C10132" t="s">
        <v>38</v>
      </c>
      <c r="D10132" t="s">
        <v>125</v>
      </c>
      <c r="E10132">
        <v>7</v>
      </c>
      <c r="F10132">
        <v>1</v>
      </c>
      <c r="G10132">
        <v>7</v>
      </c>
      <c r="H10132" s="1">
        <v>45248</v>
      </c>
      <c r="I10132" t="s">
        <v>28</v>
      </c>
    </row>
    <row r="10133" spans="1:9" x14ac:dyDescent="0.3">
      <c r="A10133" t="s">
        <v>10274</v>
      </c>
      <c r="B10133" t="s">
        <v>372</v>
      </c>
      <c r="C10133" t="s">
        <v>20</v>
      </c>
      <c r="D10133" t="s">
        <v>245</v>
      </c>
      <c r="E10133">
        <v>20</v>
      </c>
      <c r="F10133">
        <v>4</v>
      </c>
      <c r="G10133">
        <v>80</v>
      </c>
      <c r="H10133" s="1">
        <v>44987</v>
      </c>
      <c r="I10133" t="s">
        <v>28</v>
      </c>
    </row>
    <row r="10134" spans="1:9" x14ac:dyDescent="0.3">
      <c r="A10134" t="s">
        <v>10275</v>
      </c>
      <c r="B10134" t="s">
        <v>376</v>
      </c>
      <c r="C10134" t="s">
        <v>38</v>
      </c>
      <c r="F10134">
        <v>1</v>
      </c>
      <c r="G10134">
        <v>7</v>
      </c>
      <c r="H10134" s="1">
        <v>45186</v>
      </c>
      <c r="I10134" t="s">
        <v>28</v>
      </c>
    </row>
    <row r="10135" spans="1:9" x14ac:dyDescent="0.3">
      <c r="A10135" t="s">
        <v>10276</v>
      </c>
      <c r="B10135" t="s">
        <v>254</v>
      </c>
      <c r="C10135" t="s">
        <v>24</v>
      </c>
      <c r="D10135" t="s">
        <v>168</v>
      </c>
      <c r="E10135">
        <v>1</v>
      </c>
      <c r="F10135">
        <v>1</v>
      </c>
      <c r="G10135">
        <v>1</v>
      </c>
      <c r="H10135" s="1">
        <v>44624</v>
      </c>
    </row>
    <row r="10136" spans="1:9" x14ac:dyDescent="0.3">
      <c r="A10136" t="s">
        <v>10277</v>
      </c>
      <c r="B10136" t="s">
        <v>215</v>
      </c>
      <c r="C10136" t="s">
        <v>20</v>
      </c>
      <c r="D10136" t="s">
        <v>245</v>
      </c>
      <c r="E10136">
        <v>20</v>
      </c>
      <c r="F10136">
        <v>4</v>
      </c>
      <c r="G10136">
        <v>80</v>
      </c>
      <c r="H10136" s="1">
        <v>45053</v>
      </c>
      <c r="I10136" t="s">
        <v>17</v>
      </c>
    </row>
    <row r="10137" spans="1:9" x14ac:dyDescent="0.3">
      <c r="A10137" t="s">
        <v>10278</v>
      </c>
      <c r="B10137" t="s">
        <v>152</v>
      </c>
      <c r="C10137" t="s">
        <v>24</v>
      </c>
      <c r="F10137">
        <v>4</v>
      </c>
      <c r="G10137">
        <v>12</v>
      </c>
      <c r="H10137" s="1">
        <v>44681</v>
      </c>
    </row>
    <row r="10138" spans="1:9" x14ac:dyDescent="0.3">
      <c r="A10138" t="s">
        <v>10279</v>
      </c>
      <c r="B10138" t="s">
        <v>372</v>
      </c>
      <c r="C10138" t="s">
        <v>11</v>
      </c>
      <c r="D10138" t="s">
        <v>79</v>
      </c>
      <c r="E10138">
        <v>5</v>
      </c>
      <c r="F10138">
        <v>4</v>
      </c>
      <c r="G10138">
        <v>20</v>
      </c>
      <c r="H10138" s="1">
        <v>44907</v>
      </c>
      <c r="I10138" t="s">
        <v>13</v>
      </c>
    </row>
    <row r="10139" spans="1:9" x14ac:dyDescent="0.3">
      <c r="A10139" t="s">
        <v>10280</v>
      </c>
      <c r="B10139" t="s">
        <v>219</v>
      </c>
      <c r="C10139" t="s">
        <v>24</v>
      </c>
      <c r="D10139" t="s">
        <v>77</v>
      </c>
      <c r="E10139">
        <v>2.5</v>
      </c>
      <c r="F10139">
        <v>2</v>
      </c>
      <c r="G10139">
        <v>5</v>
      </c>
      <c r="H10139" s="1">
        <v>44961</v>
      </c>
      <c r="I10139" t="s">
        <v>17</v>
      </c>
    </row>
    <row r="10140" spans="1:9" x14ac:dyDescent="0.3">
      <c r="A10140" t="s">
        <v>10281</v>
      </c>
      <c r="B10140" t="s">
        <v>223</v>
      </c>
      <c r="C10140" t="s">
        <v>24</v>
      </c>
      <c r="D10140" t="s">
        <v>77</v>
      </c>
      <c r="E10140">
        <v>2.5</v>
      </c>
      <c r="F10140">
        <v>5</v>
      </c>
      <c r="G10140">
        <v>12.5</v>
      </c>
      <c r="H10140" s="1">
        <v>45130</v>
      </c>
      <c r="I10140" t="s">
        <v>28</v>
      </c>
    </row>
    <row r="10141" spans="1:9" x14ac:dyDescent="0.3">
      <c r="A10141" t="s">
        <v>10282</v>
      </c>
      <c r="B10141" t="s">
        <v>120</v>
      </c>
      <c r="C10141" t="s">
        <v>38</v>
      </c>
      <c r="D10141" t="s">
        <v>43</v>
      </c>
      <c r="E10141">
        <v>6</v>
      </c>
      <c r="F10141">
        <v>1</v>
      </c>
      <c r="G10141">
        <v>6</v>
      </c>
      <c r="H10141" s="1">
        <v>44777</v>
      </c>
      <c r="I10141" t="s">
        <v>28</v>
      </c>
    </row>
    <row r="10142" spans="1:9" x14ac:dyDescent="0.3">
      <c r="A10142" t="s">
        <v>10283</v>
      </c>
      <c r="B10142" t="s">
        <v>209</v>
      </c>
      <c r="C10142" t="s">
        <v>38</v>
      </c>
      <c r="D10142" t="s">
        <v>74</v>
      </c>
      <c r="E10142">
        <v>6</v>
      </c>
      <c r="F10142">
        <v>5</v>
      </c>
      <c r="G10142">
        <v>30</v>
      </c>
      <c r="H10142" s="1">
        <v>44807</v>
      </c>
      <c r="I10142" t="s">
        <v>13</v>
      </c>
    </row>
    <row r="10143" spans="1:9" x14ac:dyDescent="0.3">
      <c r="A10143" t="s">
        <v>10284</v>
      </c>
      <c r="B10143" t="s">
        <v>188</v>
      </c>
      <c r="C10143" t="s">
        <v>24</v>
      </c>
      <c r="D10143" t="s">
        <v>77</v>
      </c>
      <c r="E10143">
        <v>2.5</v>
      </c>
      <c r="F10143">
        <v>2</v>
      </c>
      <c r="G10143">
        <v>5</v>
      </c>
      <c r="H10143" s="1">
        <v>44989</v>
      </c>
      <c r="I10143" t="s">
        <v>13</v>
      </c>
    </row>
    <row r="10144" spans="1:9" x14ac:dyDescent="0.3">
      <c r="A10144" t="s">
        <v>10285</v>
      </c>
      <c r="B10144" t="s">
        <v>221</v>
      </c>
      <c r="C10144" t="s">
        <v>38</v>
      </c>
      <c r="D10144" t="s">
        <v>74</v>
      </c>
      <c r="E10144">
        <v>6</v>
      </c>
      <c r="F10144">
        <v>2</v>
      </c>
      <c r="G10144">
        <v>12</v>
      </c>
      <c r="H10144" s="1">
        <v>44764</v>
      </c>
      <c r="I10144" t="s">
        <v>17</v>
      </c>
    </row>
    <row r="10145" spans="1:9" x14ac:dyDescent="0.3">
      <c r="A10145" t="s">
        <v>10286</v>
      </c>
      <c r="B10145" t="s">
        <v>10</v>
      </c>
      <c r="C10145" t="s">
        <v>11</v>
      </c>
      <c r="D10145" t="s">
        <v>12</v>
      </c>
      <c r="E10145">
        <v>3</v>
      </c>
      <c r="F10145">
        <v>3</v>
      </c>
      <c r="G10145">
        <v>9</v>
      </c>
      <c r="H10145" s="1">
        <v>44797</v>
      </c>
      <c r="I10145" t="s">
        <v>13</v>
      </c>
    </row>
    <row r="10146" spans="1:9" x14ac:dyDescent="0.3">
      <c r="A10146" t="s">
        <v>10287</v>
      </c>
      <c r="B10146" t="s">
        <v>215</v>
      </c>
      <c r="C10146" t="s">
        <v>50</v>
      </c>
      <c r="E10146">
        <v>4</v>
      </c>
      <c r="F10146">
        <v>2</v>
      </c>
      <c r="G10146">
        <v>8</v>
      </c>
      <c r="H10146" s="1">
        <v>44803</v>
      </c>
      <c r="I10146" t="s">
        <v>13</v>
      </c>
    </row>
    <row r="10147" spans="1:9" x14ac:dyDescent="0.3">
      <c r="A10147" t="s">
        <v>10288</v>
      </c>
      <c r="B10147" t="s">
        <v>225</v>
      </c>
      <c r="C10147" t="s">
        <v>24</v>
      </c>
      <c r="D10147" t="s">
        <v>56</v>
      </c>
      <c r="E10147">
        <v>3</v>
      </c>
      <c r="F10147">
        <v>4</v>
      </c>
      <c r="G10147">
        <v>12</v>
      </c>
      <c r="H10147" s="1">
        <v>44861</v>
      </c>
      <c r="I10147" t="s">
        <v>17</v>
      </c>
    </row>
    <row r="10148" spans="1:9" x14ac:dyDescent="0.3">
      <c r="A10148" t="s">
        <v>10289</v>
      </c>
      <c r="B10148" t="s">
        <v>368</v>
      </c>
      <c r="C10148" t="s">
        <v>11</v>
      </c>
      <c r="D10148" t="s">
        <v>230</v>
      </c>
      <c r="E10148">
        <v>5</v>
      </c>
      <c r="F10148">
        <v>2</v>
      </c>
      <c r="G10148">
        <v>10</v>
      </c>
      <c r="H10148" s="1">
        <v>45212</v>
      </c>
      <c r="I10148" t="s">
        <v>13</v>
      </c>
    </row>
    <row r="10149" spans="1:9" x14ac:dyDescent="0.3">
      <c r="A10149" t="s">
        <v>10290</v>
      </c>
      <c r="B10149" t="s">
        <v>215</v>
      </c>
      <c r="C10149" t="s">
        <v>38</v>
      </c>
      <c r="D10149" t="s">
        <v>43</v>
      </c>
      <c r="E10149">
        <v>6</v>
      </c>
      <c r="F10149">
        <v>3</v>
      </c>
      <c r="G10149">
        <v>18</v>
      </c>
      <c r="H10149" s="1">
        <v>44696</v>
      </c>
      <c r="I10149" t="s">
        <v>17</v>
      </c>
    </row>
    <row r="10150" spans="1:9" x14ac:dyDescent="0.3">
      <c r="A10150" t="s">
        <v>10291</v>
      </c>
      <c r="B10150" t="s">
        <v>76</v>
      </c>
      <c r="C10150" t="s">
        <v>38</v>
      </c>
      <c r="D10150" t="s">
        <v>74</v>
      </c>
      <c r="E10150">
        <v>6</v>
      </c>
      <c r="F10150">
        <v>3</v>
      </c>
      <c r="G10150">
        <v>18</v>
      </c>
      <c r="H10150" s="1">
        <v>44846</v>
      </c>
      <c r="I10150" t="s">
        <v>28</v>
      </c>
    </row>
    <row r="10151" spans="1:9" x14ac:dyDescent="0.3">
      <c r="A10151" t="s">
        <v>10292</v>
      </c>
      <c r="B10151" t="s">
        <v>176</v>
      </c>
      <c r="C10151" t="s">
        <v>38</v>
      </c>
      <c r="D10151" t="s">
        <v>43</v>
      </c>
      <c r="E10151">
        <v>6</v>
      </c>
      <c r="F10151">
        <v>2</v>
      </c>
      <c r="G10151">
        <v>12</v>
      </c>
      <c r="H10151" s="1">
        <v>44653</v>
      </c>
      <c r="I10151" t="s">
        <v>28</v>
      </c>
    </row>
    <row r="10152" spans="1:9" x14ac:dyDescent="0.3">
      <c r="A10152" t="s">
        <v>10293</v>
      </c>
      <c r="B10152" t="s">
        <v>58</v>
      </c>
      <c r="C10152" t="s">
        <v>38</v>
      </c>
      <c r="D10152" t="s">
        <v>43</v>
      </c>
      <c r="E10152">
        <v>6</v>
      </c>
      <c r="F10152">
        <v>4</v>
      </c>
      <c r="G10152">
        <v>24</v>
      </c>
      <c r="H10152" s="1">
        <v>44863</v>
      </c>
      <c r="I10152" t="s">
        <v>17</v>
      </c>
    </row>
    <row r="10153" spans="1:9" x14ac:dyDescent="0.3">
      <c r="A10153" t="s">
        <v>10294</v>
      </c>
      <c r="B10153" t="s">
        <v>287</v>
      </c>
      <c r="C10153" t="s">
        <v>24</v>
      </c>
      <c r="D10153" t="s">
        <v>77</v>
      </c>
      <c r="E10153">
        <v>2.5</v>
      </c>
      <c r="F10153">
        <v>2</v>
      </c>
      <c r="G10153">
        <v>5</v>
      </c>
      <c r="H10153" s="1">
        <v>45157</v>
      </c>
      <c r="I10153" t="s">
        <v>17</v>
      </c>
    </row>
    <row r="10154" spans="1:9" x14ac:dyDescent="0.3">
      <c r="A10154" t="s">
        <v>10295</v>
      </c>
      <c r="B10154" t="s">
        <v>10</v>
      </c>
      <c r="C10154" t="s">
        <v>11</v>
      </c>
      <c r="E10154">
        <v>3</v>
      </c>
      <c r="F10154">
        <v>3</v>
      </c>
      <c r="G10154">
        <v>9</v>
      </c>
      <c r="H10154" s="1">
        <v>45014</v>
      </c>
    </row>
    <row r="10155" spans="1:9" x14ac:dyDescent="0.3">
      <c r="A10155" t="s">
        <v>10296</v>
      </c>
      <c r="B10155" t="s">
        <v>19</v>
      </c>
      <c r="C10155" t="s">
        <v>50</v>
      </c>
      <c r="D10155" t="s">
        <v>112</v>
      </c>
      <c r="E10155">
        <v>4</v>
      </c>
      <c r="F10155">
        <v>5</v>
      </c>
      <c r="G10155">
        <v>20</v>
      </c>
      <c r="H10155" s="1">
        <v>45006</v>
      </c>
      <c r="I10155" t="s">
        <v>13</v>
      </c>
    </row>
    <row r="10156" spans="1:9" x14ac:dyDescent="0.3">
      <c r="A10156" t="s">
        <v>10297</v>
      </c>
      <c r="B10156" t="s">
        <v>88</v>
      </c>
      <c r="C10156" t="s">
        <v>50</v>
      </c>
      <c r="D10156" t="s">
        <v>93</v>
      </c>
      <c r="E10156">
        <v>7</v>
      </c>
      <c r="F10156">
        <v>4</v>
      </c>
      <c r="G10156">
        <v>28</v>
      </c>
      <c r="H10156" s="1">
        <v>44853</v>
      </c>
      <c r="I10156" t="s">
        <v>28</v>
      </c>
    </row>
    <row r="10157" spans="1:9" x14ac:dyDescent="0.3">
      <c r="A10157" t="s">
        <v>10298</v>
      </c>
      <c r="B10157" t="s">
        <v>368</v>
      </c>
      <c r="C10157" t="s">
        <v>38</v>
      </c>
      <c r="E10157">
        <v>5</v>
      </c>
      <c r="F10157">
        <v>5</v>
      </c>
      <c r="G10157">
        <v>25</v>
      </c>
      <c r="H10157" s="1">
        <v>45052</v>
      </c>
      <c r="I10157" t="s">
        <v>17</v>
      </c>
    </row>
    <row r="10158" spans="1:9" x14ac:dyDescent="0.3">
      <c r="A10158" t="s">
        <v>10299</v>
      </c>
      <c r="B10158" t="s">
        <v>287</v>
      </c>
      <c r="C10158" t="s">
        <v>11</v>
      </c>
      <c r="D10158" t="s">
        <v>33</v>
      </c>
      <c r="E10158">
        <v>4</v>
      </c>
      <c r="F10158">
        <v>2</v>
      </c>
      <c r="G10158">
        <v>8</v>
      </c>
      <c r="H10158" s="1">
        <v>45053</v>
      </c>
      <c r="I10158" t="s">
        <v>28</v>
      </c>
    </row>
    <row r="10159" spans="1:9" x14ac:dyDescent="0.3">
      <c r="A10159" t="s">
        <v>10300</v>
      </c>
      <c r="B10159" t="s">
        <v>484</v>
      </c>
      <c r="C10159" t="s">
        <v>11</v>
      </c>
      <c r="D10159" t="s">
        <v>12</v>
      </c>
      <c r="E10159">
        <v>3</v>
      </c>
      <c r="F10159">
        <v>1</v>
      </c>
      <c r="G10159">
        <v>3</v>
      </c>
      <c r="H10159" s="1">
        <v>45035</v>
      </c>
      <c r="I10159" t="s">
        <v>17</v>
      </c>
    </row>
    <row r="10160" spans="1:9" x14ac:dyDescent="0.3">
      <c r="A10160" t="s">
        <v>10301</v>
      </c>
      <c r="B10160" t="s">
        <v>152</v>
      </c>
      <c r="C10160" t="s">
        <v>20</v>
      </c>
      <c r="D10160" t="s">
        <v>27</v>
      </c>
      <c r="E10160">
        <v>12</v>
      </c>
      <c r="F10160">
        <v>5</v>
      </c>
      <c r="G10160">
        <v>60</v>
      </c>
      <c r="H10160" s="1">
        <v>44671</v>
      </c>
      <c r="I10160" t="s">
        <v>13</v>
      </c>
    </row>
    <row r="10161" spans="1:9" x14ac:dyDescent="0.3">
      <c r="A10161" t="s">
        <v>10302</v>
      </c>
      <c r="B10161" t="s">
        <v>76</v>
      </c>
      <c r="C10161" t="s">
        <v>11</v>
      </c>
      <c r="D10161" t="s">
        <v>33</v>
      </c>
      <c r="E10161">
        <v>4</v>
      </c>
      <c r="F10161">
        <v>2</v>
      </c>
      <c r="G10161">
        <v>8</v>
      </c>
      <c r="H10161" s="1">
        <v>44757</v>
      </c>
      <c r="I10161" t="s">
        <v>28</v>
      </c>
    </row>
    <row r="10162" spans="1:9" x14ac:dyDescent="0.3">
      <c r="A10162" t="s">
        <v>10303</v>
      </c>
      <c r="B10162" t="s">
        <v>147</v>
      </c>
      <c r="C10162" t="s">
        <v>20</v>
      </c>
      <c r="H10162" s="1">
        <v>45133</v>
      </c>
      <c r="I10162" t="s">
        <v>17</v>
      </c>
    </row>
    <row r="10163" spans="1:9" x14ac:dyDescent="0.3">
      <c r="A10163" t="s">
        <v>10304</v>
      </c>
      <c r="B10163" t="s">
        <v>26</v>
      </c>
      <c r="C10163" t="s">
        <v>50</v>
      </c>
      <c r="D10163" t="s">
        <v>207</v>
      </c>
      <c r="E10163">
        <v>10</v>
      </c>
      <c r="F10163">
        <v>5</v>
      </c>
      <c r="G10163">
        <v>50</v>
      </c>
      <c r="H10163" s="1">
        <v>45133</v>
      </c>
      <c r="I10163" t="s">
        <v>13</v>
      </c>
    </row>
    <row r="10164" spans="1:9" x14ac:dyDescent="0.3">
      <c r="A10164" t="s">
        <v>10305</v>
      </c>
      <c r="B10164" t="s">
        <v>64</v>
      </c>
      <c r="C10164" t="s">
        <v>11</v>
      </c>
      <c r="D10164" t="s">
        <v>16</v>
      </c>
      <c r="E10164">
        <v>4</v>
      </c>
      <c r="F10164">
        <v>4</v>
      </c>
      <c r="G10164">
        <v>16</v>
      </c>
      <c r="H10164" s="1">
        <v>44649</v>
      </c>
      <c r="I10164" t="s">
        <v>17</v>
      </c>
    </row>
    <row r="10165" spans="1:9" x14ac:dyDescent="0.3">
      <c r="A10165" t="s">
        <v>10306</v>
      </c>
      <c r="B10165" t="s">
        <v>219</v>
      </c>
      <c r="C10165" t="s">
        <v>20</v>
      </c>
      <c r="D10165" t="s">
        <v>27</v>
      </c>
      <c r="E10165">
        <v>12</v>
      </c>
      <c r="F10165">
        <v>4</v>
      </c>
      <c r="G10165">
        <v>48</v>
      </c>
      <c r="H10165" s="1">
        <v>45230</v>
      </c>
      <c r="I10165" t="s">
        <v>17</v>
      </c>
    </row>
    <row r="10166" spans="1:9" x14ac:dyDescent="0.3">
      <c r="A10166" t="s">
        <v>10307</v>
      </c>
      <c r="B10166" t="s">
        <v>219</v>
      </c>
      <c r="C10166" t="s">
        <v>50</v>
      </c>
      <c r="D10166" t="s">
        <v>51</v>
      </c>
      <c r="E10166">
        <v>5</v>
      </c>
      <c r="F10166">
        <v>2</v>
      </c>
      <c r="G10166">
        <v>10</v>
      </c>
      <c r="H10166" s="1">
        <v>44929</v>
      </c>
      <c r="I10166" t="s">
        <v>13</v>
      </c>
    </row>
    <row r="10167" spans="1:9" x14ac:dyDescent="0.3">
      <c r="A10167" t="s">
        <v>10308</v>
      </c>
      <c r="B10167" t="s">
        <v>136</v>
      </c>
      <c r="C10167" t="s">
        <v>50</v>
      </c>
      <c r="D10167" t="s">
        <v>86</v>
      </c>
      <c r="E10167">
        <v>5</v>
      </c>
      <c r="F10167">
        <v>5</v>
      </c>
      <c r="G10167">
        <v>25</v>
      </c>
      <c r="H10167" s="1">
        <v>45116</v>
      </c>
      <c r="I10167" t="s">
        <v>17</v>
      </c>
    </row>
    <row r="10168" spans="1:9" x14ac:dyDescent="0.3">
      <c r="A10168" t="s">
        <v>10309</v>
      </c>
      <c r="B10168" t="s">
        <v>413</v>
      </c>
      <c r="C10168" t="s">
        <v>20</v>
      </c>
      <c r="D10168" t="s">
        <v>245</v>
      </c>
      <c r="E10168">
        <v>20</v>
      </c>
      <c r="F10168">
        <v>5</v>
      </c>
      <c r="G10168">
        <v>100</v>
      </c>
      <c r="H10168" s="1">
        <v>44652</v>
      </c>
      <c r="I10168" t="s">
        <v>17</v>
      </c>
    </row>
    <row r="10169" spans="1:9" x14ac:dyDescent="0.3">
      <c r="A10169" t="s">
        <v>10310</v>
      </c>
      <c r="B10169" t="s">
        <v>120</v>
      </c>
      <c r="C10169" t="s">
        <v>50</v>
      </c>
      <c r="D10169" t="s">
        <v>93</v>
      </c>
      <c r="E10169">
        <v>7</v>
      </c>
      <c r="F10169">
        <v>5</v>
      </c>
      <c r="G10169">
        <v>35</v>
      </c>
      <c r="H10169" s="1">
        <v>44685</v>
      </c>
      <c r="I10169" t="s">
        <v>28</v>
      </c>
    </row>
    <row r="10170" spans="1:9" x14ac:dyDescent="0.3">
      <c r="A10170" t="s">
        <v>10311</v>
      </c>
      <c r="B10170" t="s">
        <v>64</v>
      </c>
      <c r="C10170" t="s">
        <v>24</v>
      </c>
      <c r="D10170" t="s">
        <v>77</v>
      </c>
      <c r="E10170">
        <v>2.5</v>
      </c>
      <c r="F10170">
        <v>5</v>
      </c>
      <c r="G10170">
        <v>12.5</v>
      </c>
      <c r="H10170" s="1">
        <v>44890</v>
      </c>
      <c r="I10170" t="s">
        <v>17</v>
      </c>
    </row>
    <row r="10171" spans="1:9" x14ac:dyDescent="0.3">
      <c r="A10171" t="s">
        <v>10312</v>
      </c>
      <c r="B10171" t="s">
        <v>147</v>
      </c>
      <c r="C10171" t="s">
        <v>38</v>
      </c>
      <c r="D10171" t="s">
        <v>74</v>
      </c>
      <c r="E10171">
        <v>6</v>
      </c>
      <c r="F10171">
        <v>1</v>
      </c>
      <c r="G10171">
        <v>6</v>
      </c>
      <c r="H10171" s="1">
        <v>45139</v>
      </c>
      <c r="I10171" t="s">
        <v>13</v>
      </c>
    </row>
    <row r="10172" spans="1:9" x14ac:dyDescent="0.3">
      <c r="A10172" t="s">
        <v>10313</v>
      </c>
      <c r="B10172" t="s">
        <v>236</v>
      </c>
      <c r="C10172" t="s">
        <v>38</v>
      </c>
      <c r="D10172" t="s">
        <v>121</v>
      </c>
      <c r="E10172">
        <v>5</v>
      </c>
      <c r="F10172">
        <v>3</v>
      </c>
      <c r="G10172">
        <v>15</v>
      </c>
      <c r="H10172" s="1">
        <v>44958</v>
      </c>
      <c r="I10172" t="s">
        <v>17</v>
      </c>
    </row>
    <row r="10173" spans="1:9" x14ac:dyDescent="0.3">
      <c r="A10173" t="s">
        <v>10314</v>
      </c>
      <c r="B10173" t="s">
        <v>232</v>
      </c>
      <c r="C10173" t="s">
        <v>50</v>
      </c>
      <c r="D10173" t="s">
        <v>51</v>
      </c>
      <c r="E10173">
        <v>5</v>
      </c>
      <c r="F10173">
        <v>3</v>
      </c>
      <c r="G10173">
        <v>15</v>
      </c>
      <c r="H10173" s="1">
        <v>44907</v>
      </c>
      <c r="I10173" t="s">
        <v>28</v>
      </c>
    </row>
    <row r="10174" spans="1:9" x14ac:dyDescent="0.3">
      <c r="A10174" t="s">
        <v>10315</v>
      </c>
      <c r="B10174" t="s">
        <v>15</v>
      </c>
      <c r="C10174" t="s">
        <v>11</v>
      </c>
      <c r="D10174" t="s">
        <v>79</v>
      </c>
      <c r="E10174">
        <v>5</v>
      </c>
      <c r="F10174">
        <v>4</v>
      </c>
      <c r="G10174">
        <v>20</v>
      </c>
      <c r="H10174" s="1">
        <v>45102</v>
      </c>
      <c r="I10174" t="s">
        <v>13</v>
      </c>
    </row>
    <row r="10175" spans="1:9" x14ac:dyDescent="0.3">
      <c r="A10175" t="s">
        <v>10316</v>
      </c>
      <c r="B10175" t="s">
        <v>219</v>
      </c>
      <c r="C10175" t="s">
        <v>24</v>
      </c>
      <c r="D10175" t="s">
        <v>168</v>
      </c>
      <c r="E10175">
        <v>1</v>
      </c>
      <c r="F10175">
        <v>3</v>
      </c>
      <c r="G10175">
        <v>3</v>
      </c>
      <c r="H10175" s="1">
        <v>44987</v>
      </c>
      <c r="I10175" t="s">
        <v>13</v>
      </c>
    </row>
    <row r="10176" spans="1:9" x14ac:dyDescent="0.3">
      <c r="A10176" t="s">
        <v>10317</v>
      </c>
      <c r="B10176" t="s">
        <v>134</v>
      </c>
      <c r="C10176" t="s">
        <v>11</v>
      </c>
      <c r="D10176" t="s">
        <v>79</v>
      </c>
      <c r="E10176">
        <v>5</v>
      </c>
      <c r="F10176">
        <v>5</v>
      </c>
      <c r="G10176">
        <v>25</v>
      </c>
      <c r="H10176" s="1">
        <v>45098</v>
      </c>
      <c r="I10176" t="s">
        <v>28</v>
      </c>
    </row>
    <row r="10177" spans="1:9" x14ac:dyDescent="0.3">
      <c r="A10177" t="s">
        <v>10318</v>
      </c>
      <c r="B10177" t="s">
        <v>150</v>
      </c>
      <c r="C10177" t="s">
        <v>20</v>
      </c>
      <c r="D10177" t="s">
        <v>30</v>
      </c>
      <c r="E10177">
        <v>18</v>
      </c>
      <c r="F10177">
        <v>1</v>
      </c>
      <c r="G10177">
        <v>18</v>
      </c>
      <c r="H10177" s="1">
        <v>44743</v>
      </c>
      <c r="I10177" t="s">
        <v>13</v>
      </c>
    </row>
    <row r="10178" spans="1:9" x14ac:dyDescent="0.3">
      <c r="A10178" t="s">
        <v>10319</v>
      </c>
      <c r="B10178" t="s">
        <v>158</v>
      </c>
      <c r="C10178" t="s">
        <v>38</v>
      </c>
      <c r="D10178" t="s">
        <v>43</v>
      </c>
      <c r="E10178">
        <v>6</v>
      </c>
      <c r="F10178">
        <v>5</v>
      </c>
      <c r="G10178">
        <v>30</v>
      </c>
      <c r="H10178" s="1">
        <v>44895</v>
      </c>
      <c r="I10178" t="s">
        <v>13</v>
      </c>
    </row>
    <row r="10179" spans="1:9" x14ac:dyDescent="0.3">
      <c r="A10179" t="s">
        <v>10320</v>
      </c>
      <c r="B10179" t="s">
        <v>281</v>
      </c>
      <c r="C10179" t="s">
        <v>24</v>
      </c>
      <c r="D10179" t="s">
        <v>168</v>
      </c>
      <c r="E10179">
        <v>1</v>
      </c>
      <c r="F10179">
        <v>2</v>
      </c>
      <c r="G10179">
        <v>2</v>
      </c>
      <c r="H10179" s="1">
        <v>45277</v>
      </c>
      <c r="I10179" t="s">
        <v>13</v>
      </c>
    </row>
    <row r="10180" spans="1:9" x14ac:dyDescent="0.3">
      <c r="A10180" t="s">
        <v>10321</v>
      </c>
      <c r="B10180" t="s">
        <v>143</v>
      </c>
      <c r="C10180" t="s">
        <v>24</v>
      </c>
      <c r="D10180" t="s">
        <v>71</v>
      </c>
      <c r="E10180">
        <v>3</v>
      </c>
      <c r="F10180">
        <v>1</v>
      </c>
      <c r="G10180">
        <v>3</v>
      </c>
      <c r="H10180" s="1">
        <v>44575</v>
      </c>
      <c r="I10180" t="s">
        <v>17</v>
      </c>
    </row>
    <row r="10181" spans="1:9" x14ac:dyDescent="0.3">
      <c r="A10181" t="s">
        <v>10322</v>
      </c>
      <c r="B10181" t="s">
        <v>81</v>
      </c>
      <c r="C10181" t="s">
        <v>20</v>
      </c>
      <c r="D10181" t="s">
        <v>41</v>
      </c>
      <c r="E10181">
        <v>14</v>
      </c>
      <c r="F10181">
        <v>2</v>
      </c>
      <c r="G10181">
        <v>28</v>
      </c>
      <c r="H10181" s="1">
        <v>44918</v>
      </c>
      <c r="I10181" t="s">
        <v>13</v>
      </c>
    </row>
    <row r="10182" spans="1:9" x14ac:dyDescent="0.3">
      <c r="A10182" t="s">
        <v>10323</v>
      </c>
      <c r="B10182" t="s">
        <v>215</v>
      </c>
      <c r="C10182" t="s">
        <v>38</v>
      </c>
      <c r="D10182" t="s">
        <v>121</v>
      </c>
      <c r="E10182">
        <v>5</v>
      </c>
      <c r="F10182">
        <v>3</v>
      </c>
      <c r="G10182">
        <v>15</v>
      </c>
      <c r="H10182" s="1">
        <v>44743</v>
      </c>
      <c r="I10182" t="s">
        <v>13</v>
      </c>
    </row>
    <row r="10183" spans="1:9" x14ac:dyDescent="0.3">
      <c r="A10183" t="s">
        <v>10324</v>
      </c>
      <c r="B10183" t="s">
        <v>368</v>
      </c>
      <c r="C10183" t="s">
        <v>38</v>
      </c>
      <c r="H10183" s="1">
        <v>45281</v>
      </c>
      <c r="I10183" t="s">
        <v>17</v>
      </c>
    </row>
    <row r="10184" spans="1:9" x14ac:dyDescent="0.3">
      <c r="A10184" t="s">
        <v>10325</v>
      </c>
      <c r="B10184" t="s">
        <v>101</v>
      </c>
      <c r="C10184" t="s">
        <v>50</v>
      </c>
      <c r="D10184" t="s">
        <v>93</v>
      </c>
      <c r="E10184">
        <v>7</v>
      </c>
      <c r="F10184">
        <v>2</v>
      </c>
      <c r="G10184">
        <v>14</v>
      </c>
      <c r="H10184" s="1">
        <v>44937</v>
      </c>
      <c r="I10184" t="s">
        <v>28</v>
      </c>
    </row>
    <row r="10185" spans="1:9" x14ac:dyDescent="0.3">
      <c r="A10185" t="s">
        <v>10326</v>
      </c>
      <c r="B10185" t="s">
        <v>188</v>
      </c>
      <c r="C10185" t="s">
        <v>20</v>
      </c>
      <c r="D10185" t="s">
        <v>30</v>
      </c>
      <c r="E10185">
        <v>18</v>
      </c>
      <c r="F10185">
        <v>2</v>
      </c>
      <c r="G10185">
        <v>36</v>
      </c>
      <c r="H10185" s="1">
        <v>44932</v>
      </c>
      <c r="I10185" t="s">
        <v>28</v>
      </c>
    </row>
    <row r="10186" spans="1:9" x14ac:dyDescent="0.3">
      <c r="A10186" t="s">
        <v>10327</v>
      </c>
      <c r="B10186" t="s">
        <v>23</v>
      </c>
      <c r="C10186" t="s">
        <v>50</v>
      </c>
      <c r="H10186" s="1">
        <v>45228</v>
      </c>
      <c r="I10186" t="s">
        <v>28</v>
      </c>
    </row>
    <row r="10187" spans="1:9" x14ac:dyDescent="0.3">
      <c r="A10187" t="s">
        <v>10328</v>
      </c>
      <c r="B10187" t="s">
        <v>236</v>
      </c>
      <c r="C10187" t="s">
        <v>50</v>
      </c>
      <c r="D10187" t="s">
        <v>112</v>
      </c>
      <c r="E10187">
        <v>4</v>
      </c>
      <c r="F10187">
        <v>4</v>
      </c>
      <c r="G10187">
        <v>16</v>
      </c>
      <c r="H10187" s="1">
        <v>44839</v>
      </c>
      <c r="I10187" t="s">
        <v>13</v>
      </c>
    </row>
    <row r="10188" spans="1:9" x14ac:dyDescent="0.3">
      <c r="A10188" t="s">
        <v>10329</v>
      </c>
      <c r="B10188" t="s">
        <v>114</v>
      </c>
      <c r="C10188" t="s">
        <v>50</v>
      </c>
      <c r="D10188" t="s">
        <v>99</v>
      </c>
      <c r="E10188">
        <v>8</v>
      </c>
      <c r="F10188">
        <v>1</v>
      </c>
      <c r="G10188">
        <v>8</v>
      </c>
      <c r="H10188" s="1">
        <v>45254</v>
      </c>
      <c r="I10188" t="s">
        <v>28</v>
      </c>
    </row>
    <row r="10189" spans="1:9" x14ac:dyDescent="0.3">
      <c r="A10189" t="s">
        <v>10330</v>
      </c>
      <c r="B10189" t="s">
        <v>160</v>
      </c>
      <c r="C10189" t="s">
        <v>38</v>
      </c>
      <c r="D10189" t="s">
        <v>107</v>
      </c>
      <c r="E10189">
        <v>4</v>
      </c>
      <c r="F10189">
        <v>2</v>
      </c>
      <c r="G10189">
        <v>8</v>
      </c>
      <c r="H10189" s="1">
        <v>45130</v>
      </c>
      <c r="I10189" t="s">
        <v>17</v>
      </c>
    </row>
    <row r="10190" spans="1:9" x14ac:dyDescent="0.3">
      <c r="A10190" t="s">
        <v>10331</v>
      </c>
      <c r="B10190" t="s">
        <v>378</v>
      </c>
      <c r="C10190" t="s">
        <v>50</v>
      </c>
      <c r="D10190" t="s">
        <v>99</v>
      </c>
      <c r="E10190">
        <v>8</v>
      </c>
      <c r="F10190">
        <v>2</v>
      </c>
      <c r="G10190">
        <v>16</v>
      </c>
      <c r="H10190" s="1">
        <v>44940</v>
      </c>
      <c r="I10190" t="s">
        <v>17</v>
      </c>
    </row>
    <row r="10191" spans="1:9" x14ac:dyDescent="0.3">
      <c r="A10191" t="s">
        <v>10332</v>
      </c>
      <c r="B10191" t="s">
        <v>152</v>
      </c>
      <c r="C10191" t="s">
        <v>20</v>
      </c>
      <c r="D10191" t="s">
        <v>30</v>
      </c>
      <c r="E10191">
        <v>18</v>
      </c>
      <c r="F10191">
        <v>2</v>
      </c>
      <c r="G10191">
        <v>36</v>
      </c>
      <c r="H10191" s="1">
        <v>44955</v>
      </c>
      <c r="I10191" t="s">
        <v>13</v>
      </c>
    </row>
    <row r="10192" spans="1:9" x14ac:dyDescent="0.3">
      <c r="A10192" t="s">
        <v>10333</v>
      </c>
      <c r="B10192" t="s">
        <v>378</v>
      </c>
      <c r="C10192" t="s">
        <v>50</v>
      </c>
      <c r="D10192" t="s">
        <v>207</v>
      </c>
      <c r="E10192">
        <v>10</v>
      </c>
      <c r="F10192">
        <v>2</v>
      </c>
      <c r="G10192">
        <v>20</v>
      </c>
      <c r="H10192" s="1">
        <v>44706</v>
      </c>
      <c r="I10192" t="s">
        <v>13</v>
      </c>
    </row>
    <row r="10193" spans="1:9" x14ac:dyDescent="0.3">
      <c r="A10193" t="s">
        <v>10334</v>
      </c>
      <c r="B10193" t="s">
        <v>101</v>
      </c>
      <c r="C10193" t="s">
        <v>11</v>
      </c>
      <c r="D10193" t="s">
        <v>33</v>
      </c>
      <c r="E10193">
        <v>4</v>
      </c>
      <c r="F10193">
        <v>5</v>
      </c>
      <c r="G10193">
        <v>20</v>
      </c>
      <c r="H10193" s="1">
        <v>44796</v>
      </c>
      <c r="I10193" t="s">
        <v>17</v>
      </c>
    </row>
    <row r="10194" spans="1:9" x14ac:dyDescent="0.3">
      <c r="A10194" t="s">
        <v>10335</v>
      </c>
      <c r="B10194" t="s">
        <v>15</v>
      </c>
      <c r="C10194" t="s">
        <v>38</v>
      </c>
      <c r="D10194" t="s">
        <v>121</v>
      </c>
      <c r="E10194">
        <v>5</v>
      </c>
      <c r="F10194">
        <v>5</v>
      </c>
      <c r="G10194">
        <v>25</v>
      </c>
      <c r="H10194" s="1">
        <v>45105</v>
      </c>
      <c r="I10194" t="s">
        <v>13</v>
      </c>
    </row>
    <row r="10195" spans="1:9" x14ac:dyDescent="0.3">
      <c r="A10195" t="s">
        <v>10336</v>
      </c>
      <c r="B10195" t="s">
        <v>411</v>
      </c>
      <c r="C10195" t="s">
        <v>11</v>
      </c>
      <c r="D10195" t="s">
        <v>12</v>
      </c>
      <c r="E10195">
        <v>3</v>
      </c>
      <c r="F10195">
        <v>5</v>
      </c>
      <c r="G10195">
        <v>15</v>
      </c>
      <c r="H10195" s="1">
        <v>44620</v>
      </c>
      <c r="I10195" t="s">
        <v>13</v>
      </c>
    </row>
    <row r="10196" spans="1:9" x14ac:dyDescent="0.3">
      <c r="A10196" t="s">
        <v>10337</v>
      </c>
      <c r="B10196" t="s">
        <v>281</v>
      </c>
      <c r="C10196" t="s">
        <v>38</v>
      </c>
      <c r="D10196" t="s">
        <v>43</v>
      </c>
      <c r="E10196">
        <v>6</v>
      </c>
      <c r="F10196">
        <v>1</v>
      </c>
      <c r="G10196">
        <v>6</v>
      </c>
      <c r="H10196" s="1">
        <v>44864</v>
      </c>
      <c r="I10196" t="s">
        <v>17</v>
      </c>
    </row>
    <row r="10197" spans="1:9" x14ac:dyDescent="0.3">
      <c r="A10197" t="s">
        <v>10338</v>
      </c>
      <c r="B10197" t="s">
        <v>205</v>
      </c>
      <c r="C10197" t="s">
        <v>11</v>
      </c>
      <c r="D10197" t="s">
        <v>12</v>
      </c>
      <c r="E10197">
        <v>3</v>
      </c>
      <c r="F10197">
        <v>4</v>
      </c>
      <c r="G10197">
        <v>12</v>
      </c>
      <c r="H10197" s="1">
        <v>44913</v>
      </c>
      <c r="I10197" t="s">
        <v>17</v>
      </c>
    </row>
    <row r="10198" spans="1:9" x14ac:dyDescent="0.3">
      <c r="A10198" t="s">
        <v>10339</v>
      </c>
      <c r="B10198" t="s">
        <v>234</v>
      </c>
      <c r="C10198" t="s">
        <v>38</v>
      </c>
      <c r="D10198" t="s">
        <v>107</v>
      </c>
      <c r="E10198">
        <v>4</v>
      </c>
      <c r="F10198">
        <v>3</v>
      </c>
      <c r="G10198">
        <v>12</v>
      </c>
      <c r="H10198" s="1">
        <v>45073</v>
      </c>
      <c r="I10198" t="s">
        <v>28</v>
      </c>
    </row>
    <row r="10199" spans="1:9" x14ac:dyDescent="0.3">
      <c r="A10199" t="s">
        <v>10340</v>
      </c>
      <c r="B10199" t="s">
        <v>326</v>
      </c>
      <c r="C10199" t="s">
        <v>50</v>
      </c>
      <c r="D10199" t="s">
        <v>86</v>
      </c>
      <c r="E10199">
        <v>5</v>
      </c>
      <c r="F10199">
        <v>3</v>
      </c>
      <c r="G10199">
        <v>15</v>
      </c>
      <c r="H10199" s="1">
        <v>45035</v>
      </c>
      <c r="I10199" t="s">
        <v>17</v>
      </c>
    </row>
    <row r="10200" spans="1:9" x14ac:dyDescent="0.3">
      <c r="A10200" t="s">
        <v>10341</v>
      </c>
      <c r="B10200" t="s">
        <v>10</v>
      </c>
      <c r="C10200" t="s">
        <v>20</v>
      </c>
      <c r="D10200" t="s">
        <v>41</v>
      </c>
      <c r="E10200">
        <v>14</v>
      </c>
      <c r="F10200">
        <v>5</v>
      </c>
      <c r="G10200">
        <v>70</v>
      </c>
      <c r="H10200" s="1">
        <v>45231</v>
      </c>
      <c r="I10200" t="s">
        <v>17</v>
      </c>
    </row>
    <row r="10201" spans="1:9" x14ac:dyDescent="0.3">
      <c r="A10201" t="s">
        <v>10342</v>
      </c>
      <c r="B10201" t="s">
        <v>397</v>
      </c>
      <c r="C10201" t="s">
        <v>38</v>
      </c>
      <c r="D10201" t="s">
        <v>121</v>
      </c>
      <c r="E10201">
        <v>5</v>
      </c>
      <c r="F10201">
        <v>2</v>
      </c>
      <c r="G10201">
        <v>10</v>
      </c>
      <c r="H10201" s="1">
        <v>45165</v>
      </c>
      <c r="I10201" t="s">
        <v>13</v>
      </c>
    </row>
    <row r="10202" spans="1:9" x14ac:dyDescent="0.3">
      <c r="A10202" t="s">
        <v>10343</v>
      </c>
      <c r="B10202" t="s">
        <v>298</v>
      </c>
      <c r="C10202" t="s">
        <v>24</v>
      </c>
      <c r="E10202">
        <v>1</v>
      </c>
      <c r="F10202">
        <v>1</v>
      </c>
      <c r="G10202">
        <v>1</v>
      </c>
      <c r="H10202" s="1">
        <v>44588</v>
      </c>
      <c r="I10202" t="s">
        <v>17</v>
      </c>
    </row>
    <row r="10203" spans="1:9" x14ac:dyDescent="0.3">
      <c r="A10203" t="s">
        <v>10344</v>
      </c>
      <c r="B10203" t="s">
        <v>423</v>
      </c>
      <c r="C10203" t="s">
        <v>50</v>
      </c>
      <c r="D10203" t="s">
        <v>112</v>
      </c>
      <c r="E10203">
        <v>4</v>
      </c>
      <c r="F10203">
        <v>4</v>
      </c>
      <c r="G10203">
        <v>16</v>
      </c>
      <c r="H10203" s="1">
        <v>44924</v>
      </c>
      <c r="I10203" t="s">
        <v>17</v>
      </c>
    </row>
    <row r="10204" spans="1:9" x14ac:dyDescent="0.3">
      <c r="A10204" t="s">
        <v>10345</v>
      </c>
      <c r="B10204" t="s">
        <v>81</v>
      </c>
      <c r="C10204" t="s">
        <v>20</v>
      </c>
      <c r="D10204" t="s">
        <v>21</v>
      </c>
      <c r="E10204">
        <v>15</v>
      </c>
      <c r="F10204">
        <v>1</v>
      </c>
      <c r="G10204">
        <v>15</v>
      </c>
      <c r="H10204" s="1">
        <v>44644</v>
      </c>
      <c r="I10204" t="s">
        <v>28</v>
      </c>
    </row>
    <row r="10205" spans="1:9" x14ac:dyDescent="0.3">
      <c r="A10205" t="s">
        <v>10346</v>
      </c>
      <c r="B10205" t="s">
        <v>147</v>
      </c>
      <c r="C10205" t="s">
        <v>50</v>
      </c>
      <c r="D10205" t="s">
        <v>86</v>
      </c>
      <c r="E10205">
        <v>5</v>
      </c>
      <c r="F10205">
        <v>1</v>
      </c>
      <c r="G10205">
        <v>5</v>
      </c>
      <c r="H10205" s="1">
        <v>45196</v>
      </c>
      <c r="I10205" t="s">
        <v>17</v>
      </c>
    </row>
    <row r="10206" spans="1:9" x14ac:dyDescent="0.3">
      <c r="A10206" t="s">
        <v>10347</v>
      </c>
      <c r="B10206" t="s">
        <v>457</v>
      </c>
      <c r="C10206" t="s">
        <v>50</v>
      </c>
      <c r="D10206" t="s">
        <v>112</v>
      </c>
      <c r="E10206">
        <v>4</v>
      </c>
      <c r="F10206">
        <v>5</v>
      </c>
      <c r="G10206">
        <v>20</v>
      </c>
      <c r="H10206" s="1">
        <v>45246</v>
      </c>
      <c r="I10206" t="s">
        <v>28</v>
      </c>
    </row>
    <row r="10207" spans="1:9" x14ac:dyDescent="0.3">
      <c r="A10207" t="s">
        <v>10348</v>
      </c>
      <c r="B10207" t="s">
        <v>81</v>
      </c>
      <c r="C10207" t="s">
        <v>50</v>
      </c>
      <c r="D10207" t="s">
        <v>51</v>
      </c>
      <c r="E10207">
        <v>5</v>
      </c>
      <c r="F10207">
        <v>1</v>
      </c>
      <c r="G10207">
        <v>5</v>
      </c>
      <c r="H10207" s="1">
        <v>45108</v>
      </c>
      <c r="I10207" t="s">
        <v>13</v>
      </c>
    </row>
    <row r="10208" spans="1:9" x14ac:dyDescent="0.3">
      <c r="A10208" t="s">
        <v>10349</v>
      </c>
      <c r="B10208" t="s">
        <v>123</v>
      </c>
      <c r="C10208" t="s">
        <v>11</v>
      </c>
      <c r="D10208" t="s">
        <v>16</v>
      </c>
      <c r="E10208">
        <v>4</v>
      </c>
      <c r="F10208">
        <v>1</v>
      </c>
      <c r="G10208">
        <v>4</v>
      </c>
      <c r="H10208" s="1">
        <v>44967</v>
      </c>
      <c r="I10208" t="s">
        <v>13</v>
      </c>
    </row>
    <row r="10209" spans="1:9" x14ac:dyDescent="0.3">
      <c r="A10209" t="s">
        <v>10350</v>
      </c>
      <c r="B10209" t="s">
        <v>155</v>
      </c>
      <c r="C10209" t="s">
        <v>11</v>
      </c>
      <c r="D10209" t="s">
        <v>12</v>
      </c>
      <c r="E10209">
        <v>3</v>
      </c>
      <c r="F10209">
        <v>3</v>
      </c>
      <c r="G10209">
        <v>9</v>
      </c>
      <c r="H10209" s="1">
        <v>44720</v>
      </c>
      <c r="I10209" t="s">
        <v>13</v>
      </c>
    </row>
    <row r="10210" spans="1:9" x14ac:dyDescent="0.3">
      <c r="A10210" t="s">
        <v>10351</v>
      </c>
      <c r="B10210" t="s">
        <v>188</v>
      </c>
      <c r="C10210" t="s">
        <v>20</v>
      </c>
      <c r="D10210" t="s">
        <v>21</v>
      </c>
      <c r="E10210">
        <v>15</v>
      </c>
      <c r="F10210">
        <v>4</v>
      </c>
      <c r="G10210">
        <v>60</v>
      </c>
      <c r="H10210" s="1">
        <v>45230</v>
      </c>
      <c r="I10210" t="s">
        <v>28</v>
      </c>
    </row>
    <row r="10211" spans="1:9" x14ac:dyDescent="0.3">
      <c r="A10211" t="s">
        <v>10352</v>
      </c>
      <c r="B10211" t="s">
        <v>202</v>
      </c>
      <c r="C10211" t="s">
        <v>38</v>
      </c>
      <c r="D10211" t="s">
        <v>121</v>
      </c>
      <c r="E10211">
        <v>5</v>
      </c>
      <c r="F10211">
        <v>3</v>
      </c>
      <c r="G10211">
        <v>15</v>
      </c>
      <c r="H10211" s="1">
        <v>44858</v>
      </c>
      <c r="I10211" t="s">
        <v>28</v>
      </c>
    </row>
    <row r="10212" spans="1:9" x14ac:dyDescent="0.3">
      <c r="A10212" t="s">
        <v>10353</v>
      </c>
      <c r="B10212" t="s">
        <v>378</v>
      </c>
      <c r="C10212" t="s">
        <v>38</v>
      </c>
      <c r="D10212" t="s">
        <v>121</v>
      </c>
      <c r="E10212">
        <v>5</v>
      </c>
      <c r="F10212">
        <v>2</v>
      </c>
      <c r="G10212">
        <v>10</v>
      </c>
      <c r="H10212" s="1">
        <v>44957</v>
      </c>
      <c r="I10212" t="s">
        <v>13</v>
      </c>
    </row>
    <row r="10213" spans="1:9" x14ac:dyDescent="0.3">
      <c r="A10213" t="s">
        <v>10354</v>
      </c>
      <c r="B10213" t="s">
        <v>109</v>
      </c>
      <c r="C10213" t="s">
        <v>20</v>
      </c>
      <c r="D10213" t="s">
        <v>21</v>
      </c>
      <c r="E10213">
        <v>15</v>
      </c>
      <c r="F10213">
        <v>1</v>
      </c>
      <c r="G10213">
        <v>15</v>
      </c>
      <c r="H10213" s="1">
        <v>44622</v>
      </c>
      <c r="I10213" t="s">
        <v>28</v>
      </c>
    </row>
    <row r="10214" spans="1:9" x14ac:dyDescent="0.3">
      <c r="A10214" t="s">
        <v>10355</v>
      </c>
      <c r="B10214" t="s">
        <v>205</v>
      </c>
      <c r="C10214" t="s">
        <v>11</v>
      </c>
      <c r="D10214" t="s">
        <v>16</v>
      </c>
      <c r="E10214">
        <v>4</v>
      </c>
      <c r="F10214">
        <v>3</v>
      </c>
      <c r="G10214">
        <v>12</v>
      </c>
      <c r="H10214" s="1">
        <v>45213</v>
      </c>
      <c r="I10214" t="s">
        <v>13</v>
      </c>
    </row>
    <row r="10215" spans="1:9" x14ac:dyDescent="0.3">
      <c r="A10215" t="s">
        <v>10356</v>
      </c>
      <c r="B10215" t="s">
        <v>441</v>
      </c>
      <c r="C10215" t="s">
        <v>50</v>
      </c>
      <c r="D10215" t="s">
        <v>112</v>
      </c>
      <c r="E10215">
        <v>4</v>
      </c>
      <c r="F10215">
        <v>1</v>
      </c>
      <c r="G10215">
        <v>4</v>
      </c>
      <c r="H10215" s="1">
        <v>45135</v>
      </c>
      <c r="I10215" t="s">
        <v>17</v>
      </c>
    </row>
    <row r="10216" spans="1:9" x14ac:dyDescent="0.3">
      <c r="A10216" t="s">
        <v>10357</v>
      </c>
      <c r="B10216" t="s">
        <v>397</v>
      </c>
      <c r="C10216" t="s">
        <v>24</v>
      </c>
      <c r="D10216" t="s">
        <v>56</v>
      </c>
      <c r="E10216">
        <v>3</v>
      </c>
      <c r="F10216">
        <v>5</v>
      </c>
      <c r="G10216">
        <v>15</v>
      </c>
      <c r="H10216" s="1">
        <v>45223</v>
      </c>
      <c r="I10216" t="s">
        <v>28</v>
      </c>
    </row>
    <row r="10217" spans="1:9" x14ac:dyDescent="0.3">
      <c r="A10217" t="s">
        <v>10358</v>
      </c>
      <c r="B10217" t="s">
        <v>37</v>
      </c>
      <c r="C10217" t="s">
        <v>38</v>
      </c>
      <c r="D10217" t="s">
        <v>74</v>
      </c>
      <c r="E10217">
        <v>6</v>
      </c>
      <c r="F10217">
        <v>1</v>
      </c>
      <c r="G10217">
        <v>6</v>
      </c>
      <c r="H10217" s="1">
        <v>44663</v>
      </c>
      <c r="I10217" t="s">
        <v>13</v>
      </c>
    </row>
    <row r="10218" spans="1:9" x14ac:dyDescent="0.3">
      <c r="A10218" t="s">
        <v>10359</v>
      </c>
      <c r="B10218" t="s">
        <v>188</v>
      </c>
      <c r="C10218" t="s">
        <v>11</v>
      </c>
      <c r="D10218" t="s">
        <v>12</v>
      </c>
      <c r="E10218">
        <v>3</v>
      </c>
      <c r="F10218">
        <v>3</v>
      </c>
      <c r="G10218">
        <v>9</v>
      </c>
      <c r="H10218" s="1">
        <v>45069</v>
      </c>
      <c r="I10218" t="s">
        <v>13</v>
      </c>
    </row>
    <row r="10219" spans="1:9" x14ac:dyDescent="0.3">
      <c r="A10219" t="s">
        <v>10360</v>
      </c>
      <c r="B10219" t="s">
        <v>58</v>
      </c>
      <c r="C10219" t="s">
        <v>11</v>
      </c>
      <c r="D10219" t="s">
        <v>230</v>
      </c>
      <c r="E10219">
        <v>5</v>
      </c>
      <c r="F10219">
        <v>3</v>
      </c>
      <c r="G10219">
        <v>15</v>
      </c>
      <c r="H10219" s="1">
        <v>44722</v>
      </c>
      <c r="I10219" t="s">
        <v>28</v>
      </c>
    </row>
    <row r="10220" spans="1:9" x14ac:dyDescent="0.3">
      <c r="A10220" t="s">
        <v>10361</v>
      </c>
      <c r="B10220" t="s">
        <v>19</v>
      </c>
      <c r="C10220" t="s">
        <v>24</v>
      </c>
      <c r="D10220" t="s">
        <v>168</v>
      </c>
      <c r="E10220">
        <v>1</v>
      </c>
      <c r="F10220">
        <v>4</v>
      </c>
      <c r="G10220">
        <v>4</v>
      </c>
      <c r="H10220" s="1">
        <v>44806</v>
      </c>
      <c r="I10220" t="s">
        <v>13</v>
      </c>
    </row>
    <row r="10221" spans="1:9" x14ac:dyDescent="0.3">
      <c r="A10221" t="s">
        <v>10362</v>
      </c>
      <c r="B10221" t="s">
        <v>60</v>
      </c>
      <c r="C10221" t="s">
        <v>38</v>
      </c>
      <c r="D10221" t="s">
        <v>74</v>
      </c>
      <c r="E10221">
        <v>6</v>
      </c>
      <c r="F10221">
        <v>4</v>
      </c>
      <c r="G10221">
        <v>24</v>
      </c>
      <c r="H10221" s="1">
        <v>44874</v>
      </c>
      <c r="I10221" t="s">
        <v>17</v>
      </c>
    </row>
    <row r="10222" spans="1:9" x14ac:dyDescent="0.3">
      <c r="A10222" t="s">
        <v>10363</v>
      </c>
      <c r="B10222" t="s">
        <v>234</v>
      </c>
      <c r="C10222" t="s">
        <v>24</v>
      </c>
      <c r="D10222" t="s">
        <v>77</v>
      </c>
      <c r="E10222">
        <v>2.5</v>
      </c>
      <c r="F10222">
        <v>2</v>
      </c>
      <c r="G10222">
        <v>5</v>
      </c>
      <c r="H10222" s="1">
        <v>45071</v>
      </c>
      <c r="I10222" t="s">
        <v>13</v>
      </c>
    </row>
    <row r="10223" spans="1:9" x14ac:dyDescent="0.3">
      <c r="A10223" t="s">
        <v>10364</v>
      </c>
      <c r="B10223" t="s">
        <v>136</v>
      </c>
      <c r="C10223" t="s">
        <v>50</v>
      </c>
      <c r="D10223" t="s">
        <v>112</v>
      </c>
      <c r="E10223">
        <v>4</v>
      </c>
      <c r="F10223">
        <v>1</v>
      </c>
      <c r="G10223">
        <v>4</v>
      </c>
      <c r="H10223" s="1">
        <v>44936</v>
      </c>
      <c r="I10223" t="s">
        <v>28</v>
      </c>
    </row>
    <row r="10224" spans="1:9" x14ac:dyDescent="0.3">
      <c r="A10224" t="s">
        <v>10365</v>
      </c>
      <c r="B10224" t="s">
        <v>109</v>
      </c>
      <c r="C10224" t="s">
        <v>24</v>
      </c>
      <c r="D10224" t="s">
        <v>71</v>
      </c>
      <c r="E10224">
        <v>3</v>
      </c>
      <c r="F10224">
        <v>2</v>
      </c>
      <c r="G10224">
        <v>6</v>
      </c>
      <c r="H10224" s="1">
        <v>44708</v>
      </c>
    </row>
    <row r="10225" spans="1:9" x14ac:dyDescent="0.3">
      <c r="A10225" t="s">
        <v>10366</v>
      </c>
      <c r="B10225" t="s">
        <v>176</v>
      </c>
      <c r="C10225" t="s">
        <v>20</v>
      </c>
      <c r="D10225" t="s">
        <v>41</v>
      </c>
      <c r="E10225">
        <v>14</v>
      </c>
      <c r="F10225">
        <v>4</v>
      </c>
      <c r="G10225">
        <v>56</v>
      </c>
      <c r="H10225" s="1">
        <v>44701</v>
      </c>
      <c r="I10225" t="s">
        <v>17</v>
      </c>
    </row>
    <row r="10226" spans="1:9" x14ac:dyDescent="0.3">
      <c r="A10226" t="s">
        <v>10367</v>
      </c>
      <c r="B10226" t="s">
        <v>413</v>
      </c>
      <c r="C10226" t="s">
        <v>11</v>
      </c>
      <c r="D10226" t="s">
        <v>12</v>
      </c>
      <c r="E10226">
        <v>3</v>
      </c>
      <c r="F10226">
        <v>4</v>
      </c>
      <c r="G10226">
        <v>12</v>
      </c>
      <c r="H10226" s="1">
        <v>45220</v>
      </c>
      <c r="I10226" t="s">
        <v>13</v>
      </c>
    </row>
    <row r="10227" spans="1:9" x14ac:dyDescent="0.3">
      <c r="A10227" t="s">
        <v>10368</v>
      </c>
      <c r="B10227" t="s">
        <v>97</v>
      </c>
      <c r="C10227" t="s">
        <v>38</v>
      </c>
      <c r="D10227" t="s">
        <v>121</v>
      </c>
      <c r="E10227">
        <v>5</v>
      </c>
      <c r="F10227">
        <v>2</v>
      </c>
      <c r="G10227">
        <v>10</v>
      </c>
      <c r="H10227" s="1">
        <v>45096</v>
      </c>
      <c r="I10227" t="s">
        <v>13</v>
      </c>
    </row>
    <row r="10228" spans="1:9" x14ac:dyDescent="0.3">
      <c r="A10228" t="s">
        <v>10369</v>
      </c>
      <c r="B10228" t="s">
        <v>76</v>
      </c>
      <c r="C10228" t="s">
        <v>24</v>
      </c>
      <c r="H10228" s="1">
        <v>44858</v>
      </c>
    </row>
    <row r="10229" spans="1:9" x14ac:dyDescent="0.3">
      <c r="A10229" t="s">
        <v>10370</v>
      </c>
      <c r="B10229" t="s">
        <v>150</v>
      </c>
      <c r="C10229" t="s">
        <v>11</v>
      </c>
      <c r="D10229" t="s">
        <v>16</v>
      </c>
      <c r="E10229">
        <v>4</v>
      </c>
      <c r="F10229">
        <v>1</v>
      </c>
      <c r="G10229">
        <v>4</v>
      </c>
      <c r="H10229" s="1">
        <v>44934</v>
      </c>
      <c r="I10229" t="s">
        <v>28</v>
      </c>
    </row>
    <row r="10230" spans="1:9" x14ac:dyDescent="0.3">
      <c r="A10230" t="s">
        <v>10371</v>
      </c>
      <c r="B10230" t="s">
        <v>123</v>
      </c>
      <c r="C10230" t="s">
        <v>20</v>
      </c>
      <c r="D10230" t="s">
        <v>41</v>
      </c>
      <c r="E10230">
        <v>14</v>
      </c>
      <c r="F10230">
        <v>1</v>
      </c>
      <c r="G10230">
        <v>14</v>
      </c>
      <c r="H10230" s="1">
        <v>44707</v>
      </c>
      <c r="I10230" t="s">
        <v>17</v>
      </c>
    </row>
    <row r="10231" spans="1:9" x14ac:dyDescent="0.3">
      <c r="A10231" t="s">
        <v>10372</v>
      </c>
      <c r="B10231" t="s">
        <v>597</v>
      </c>
      <c r="C10231" t="s">
        <v>11</v>
      </c>
      <c r="D10231" t="s">
        <v>16</v>
      </c>
      <c r="E10231">
        <v>4</v>
      </c>
      <c r="F10231">
        <v>5</v>
      </c>
      <c r="G10231">
        <v>20</v>
      </c>
      <c r="H10231" s="1">
        <v>45036</v>
      </c>
      <c r="I10231" t="s">
        <v>28</v>
      </c>
    </row>
    <row r="10232" spans="1:9" x14ac:dyDescent="0.3">
      <c r="A10232" t="s">
        <v>10373</v>
      </c>
      <c r="B10232" t="s">
        <v>192</v>
      </c>
      <c r="C10232" t="s">
        <v>11</v>
      </c>
      <c r="E10232">
        <v>5</v>
      </c>
      <c r="F10232">
        <v>1</v>
      </c>
      <c r="G10232">
        <v>5</v>
      </c>
      <c r="H10232" s="1">
        <v>44694</v>
      </c>
      <c r="I10232" t="s">
        <v>28</v>
      </c>
    </row>
    <row r="10233" spans="1:9" x14ac:dyDescent="0.3">
      <c r="A10233" t="s">
        <v>10374</v>
      </c>
      <c r="B10233" t="s">
        <v>160</v>
      </c>
      <c r="C10233" t="s">
        <v>38</v>
      </c>
      <c r="D10233" t="s">
        <v>107</v>
      </c>
      <c r="E10233">
        <v>4</v>
      </c>
      <c r="F10233">
        <v>4</v>
      </c>
      <c r="G10233">
        <v>16</v>
      </c>
      <c r="H10233" s="1">
        <v>44841</v>
      </c>
      <c r="I10233" t="s">
        <v>28</v>
      </c>
    </row>
    <row r="10234" spans="1:9" x14ac:dyDescent="0.3">
      <c r="A10234" t="s">
        <v>10375</v>
      </c>
      <c r="B10234" t="s">
        <v>372</v>
      </c>
      <c r="C10234" t="s">
        <v>38</v>
      </c>
      <c r="D10234" t="s">
        <v>107</v>
      </c>
      <c r="E10234">
        <v>4</v>
      </c>
      <c r="F10234">
        <v>5</v>
      </c>
      <c r="G10234">
        <v>20</v>
      </c>
      <c r="H10234" s="1">
        <v>45007</v>
      </c>
      <c r="I10234" t="s">
        <v>17</v>
      </c>
    </row>
    <row r="10235" spans="1:9" x14ac:dyDescent="0.3">
      <c r="A10235" t="s">
        <v>10376</v>
      </c>
      <c r="B10235" t="s">
        <v>368</v>
      </c>
      <c r="C10235" t="s">
        <v>24</v>
      </c>
      <c r="D10235" t="s">
        <v>77</v>
      </c>
      <c r="E10235">
        <v>2.5</v>
      </c>
      <c r="F10235">
        <v>3</v>
      </c>
      <c r="G10235">
        <v>7.5</v>
      </c>
      <c r="H10235" s="1">
        <v>45050</v>
      </c>
      <c r="I10235" t="s">
        <v>28</v>
      </c>
    </row>
    <row r="10236" spans="1:9" x14ac:dyDescent="0.3">
      <c r="A10236" t="s">
        <v>10377</v>
      </c>
      <c r="B10236" t="s">
        <v>76</v>
      </c>
      <c r="C10236" t="s">
        <v>24</v>
      </c>
      <c r="D10236" t="s">
        <v>168</v>
      </c>
      <c r="E10236">
        <v>1</v>
      </c>
      <c r="F10236">
        <v>2</v>
      </c>
      <c r="G10236">
        <v>2</v>
      </c>
      <c r="H10236" s="1">
        <v>44953</v>
      </c>
      <c r="I10236" t="s">
        <v>13</v>
      </c>
    </row>
    <row r="10237" spans="1:9" x14ac:dyDescent="0.3">
      <c r="A10237" t="s">
        <v>10378</v>
      </c>
      <c r="B10237" t="s">
        <v>411</v>
      </c>
      <c r="C10237" t="s">
        <v>38</v>
      </c>
      <c r="D10237" t="s">
        <v>121</v>
      </c>
      <c r="E10237">
        <v>5</v>
      </c>
      <c r="F10237">
        <v>2</v>
      </c>
      <c r="G10237">
        <v>10</v>
      </c>
      <c r="H10237" s="1">
        <v>45142</v>
      </c>
      <c r="I10237" t="s">
        <v>17</v>
      </c>
    </row>
    <row r="10238" spans="1:9" x14ac:dyDescent="0.3">
      <c r="A10238" t="s">
        <v>10379</v>
      </c>
      <c r="B10238" t="s">
        <v>73</v>
      </c>
      <c r="C10238" t="s">
        <v>20</v>
      </c>
      <c r="D10238" t="s">
        <v>21</v>
      </c>
      <c r="E10238">
        <v>15</v>
      </c>
      <c r="F10238">
        <v>5</v>
      </c>
      <c r="G10238">
        <v>75</v>
      </c>
      <c r="H10238" s="1">
        <v>45099</v>
      </c>
      <c r="I10238" t="s">
        <v>28</v>
      </c>
    </row>
    <row r="10239" spans="1:9" x14ac:dyDescent="0.3">
      <c r="A10239" t="s">
        <v>10380</v>
      </c>
      <c r="B10239" t="s">
        <v>160</v>
      </c>
      <c r="C10239" t="s">
        <v>11</v>
      </c>
      <c r="D10239" t="s">
        <v>16</v>
      </c>
      <c r="E10239">
        <v>4</v>
      </c>
      <c r="F10239">
        <v>4</v>
      </c>
      <c r="G10239">
        <v>16</v>
      </c>
      <c r="H10239" s="1">
        <v>44882</v>
      </c>
      <c r="I10239" t="s">
        <v>13</v>
      </c>
    </row>
    <row r="10240" spans="1:9" x14ac:dyDescent="0.3">
      <c r="A10240" t="s">
        <v>10381</v>
      </c>
      <c r="B10240" t="s">
        <v>88</v>
      </c>
      <c r="C10240" t="s">
        <v>50</v>
      </c>
      <c r="D10240" t="s">
        <v>93</v>
      </c>
      <c r="E10240">
        <v>7</v>
      </c>
      <c r="F10240">
        <v>5</v>
      </c>
      <c r="G10240">
        <v>35</v>
      </c>
      <c r="H10240" s="1">
        <v>45123</v>
      </c>
      <c r="I10240" t="s">
        <v>17</v>
      </c>
    </row>
    <row r="10241" spans="1:9" x14ac:dyDescent="0.3">
      <c r="A10241" t="s">
        <v>10382</v>
      </c>
      <c r="B10241" t="s">
        <v>202</v>
      </c>
      <c r="C10241" t="s">
        <v>11</v>
      </c>
      <c r="D10241" t="s">
        <v>16</v>
      </c>
      <c r="E10241">
        <v>4</v>
      </c>
      <c r="F10241">
        <v>3</v>
      </c>
      <c r="G10241">
        <v>12</v>
      </c>
      <c r="H10241" s="1">
        <v>44590</v>
      </c>
      <c r="I10241" t="s">
        <v>28</v>
      </c>
    </row>
    <row r="10242" spans="1:9" x14ac:dyDescent="0.3">
      <c r="A10242" t="s">
        <v>10383</v>
      </c>
      <c r="B10242" t="s">
        <v>76</v>
      </c>
      <c r="C10242" t="s">
        <v>20</v>
      </c>
      <c r="D10242" t="s">
        <v>27</v>
      </c>
      <c r="E10242">
        <v>12</v>
      </c>
      <c r="F10242">
        <v>5</v>
      </c>
      <c r="G10242">
        <v>60</v>
      </c>
      <c r="H10242" s="1">
        <v>44748</v>
      </c>
      <c r="I10242" t="s">
        <v>17</v>
      </c>
    </row>
    <row r="10243" spans="1:9" x14ac:dyDescent="0.3">
      <c r="A10243" t="s">
        <v>10384</v>
      </c>
      <c r="B10243" t="s">
        <v>268</v>
      </c>
      <c r="C10243" t="s">
        <v>38</v>
      </c>
      <c r="D10243" t="s">
        <v>121</v>
      </c>
      <c r="E10243">
        <v>5</v>
      </c>
      <c r="F10243">
        <v>5</v>
      </c>
      <c r="G10243">
        <v>25</v>
      </c>
      <c r="H10243" s="1">
        <v>44872</v>
      </c>
      <c r="I10243" t="s">
        <v>28</v>
      </c>
    </row>
    <row r="10244" spans="1:9" x14ac:dyDescent="0.3">
      <c r="A10244" t="s">
        <v>10385</v>
      </c>
      <c r="B10244" t="s">
        <v>287</v>
      </c>
      <c r="C10244" t="s">
        <v>11</v>
      </c>
      <c r="D10244" t="s">
        <v>79</v>
      </c>
      <c r="E10244">
        <v>5</v>
      </c>
      <c r="F10244">
        <v>2</v>
      </c>
      <c r="G10244">
        <v>10</v>
      </c>
      <c r="H10244" s="1">
        <v>44915</v>
      </c>
      <c r="I10244" t="s">
        <v>17</v>
      </c>
    </row>
    <row r="10245" spans="1:9" x14ac:dyDescent="0.3">
      <c r="A10245" t="s">
        <v>10386</v>
      </c>
      <c r="B10245" t="s">
        <v>19</v>
      </c>
      <c r="C10245" t="s">
        <v>11</v>
      </c>
      <c r="D10245" t="s">
        <v>12</v>
      </c>
      <c r="E10245">
        <v>3</v>
      </c>
      <c r="F10245">
        <v>4</v>
      </c>
      <c r="G10245">
        <v>12</v>
      </c>
      <c r="H10245" s="1">
        <v>45213</v>
      </c>
      <c r="I10245" t="s">
        <v>28</v>
      </c>
    </row>
    <row r="10246" spans="1:9" x14ac:dyDescent="0.3">
      <c r="A10246" t="s">
        <v>10387</v>
      </c>
      <c r="B10246" t="s">
        <v>313</v>
      </c>
      <c r="C10246" t="s">
        <v>38</v>
      </c>
      <c r="D10246" t="s">
        <v>107</v>
      </c>
      <c r="E10246">
        <v>4</v>
      </c>
      <c r="F10246">
        <v>1</v>
      </c>
      <c r="G10246">
        <v>4</v>
      </c>
      <c r="H10246" s="1">
        <v>44726</v>
      </c>
      <c r="I10246" t="s">
        <v>13</v>
      </c>
    </row>
    <row r="10247" spans="1:9" x14ac:dyDescent="0.3">
      <c r="A10247" t="s">
        <v>10388</v>
      </c>
      <c r="B10247" t="s">
        <v>95</v>
      </c>
      <c r="C10247" t="s">
        <v>50</v>
      </c>
      <c r="D10247" t="s">
        <v>112</v>
      </c>
      <c r="E10247">
        <v>4</v>
      </c>
      <c r="F10247">
        <v>2</v>
      </c>
      <c r="G10247">
        <v>8</v>
      </c>
      <c r="H10247" s="1">
        <v>44911</v>
      </c>
      <c r="I10247" t="s">
        <v>17</v>
      </c>
    </row>
    <row r="10248" spans="1:9" x14ac:dyDescent="0.3">
      <c r="A10248" t="s">
        <v>10389</v>
      </c>
      <c r="B10248" t="s">
        <v>83</v>
      </c>
      <c r="C10248" t="s">
        <v>50</v>
      </c>
      <c r="D10248" t="s">
        <v>207</v>
      </c>
      <c r="E10248">
        <v>10</v>
      </c>
      <c r="F10248">
        <v>3</v>
      </c>
      <c r="G10248">
        <v>30</v>
      </c>
      <c r="H10248" s="1">
        <v>44769</v>
      </c>
      <c r="I10248" t="s">
        <v>28</v>
      </c>
    </row>
    <row r="10249" spans="1:9" x14ac:dyDescent="0.3">
      <c r="A10249" t="s">
        <v>10390</v>
      </c>
      <c r="B10249" t="s">
        <v>53</v>
      </c>
      <c r="C10249" t="s">
        <v>11</v>
      </c>
      <c r="D10249" t="s">
        <v>230</v>
      </c>
      <c r="E10249">
        <v>5</v>
      </c>
      <c r="F10249">
        <v>3</v>
      </c>
      <c r="G10249">
        <v>15</v>
      </c>
      <c r="H10249" s="1">
        <v>44637</v>
      </c>
      <c r="I10249" t="s">
        <v>13</v>
      </c>
    </row>
    <row r="10250" spans="1:9" x14ac:dyDescent="0.3">
      <c r="A10250" t="s">
        <v>10391</v>
      </c>
      <c r="B10250" t="s">
        <v>217</v>
      </c>
      <c r="C10250" t="s">
        <v>24</v>
      </c>
      <c r="D10250" t="s">
        <v>168</v>
      </c>
      <c r="E10250">
        <v>1</v>
      </c>
      <c r="F10250">
        <v>4</v>
      </c>
      <c r="G10250">
        <v>4</v>
      </c>
      <c r="H10250" s="1">
        <v>44719</v>
      </c>
      <c r="I10250" t="s">
        <v>13</v>
      </c>
    </row>
    <row r="10251" spans="1:9" x14ac:dyDescent="0.3">
      <c r="A10251" t="s">
        <v>10392</v>
      </c>
      <c r="B10251" t="s">
        <v>425</v>
      </c>
      <c r="C10251" t="s">
        <v>50</v>
      </c>
      <c r="D10251" t="s">
        <v>112</v>
      </c>
      <c r="E10251">
        <v>4</v>
      </c>
      <c r="F10251">
        <v>4</v>
      </c>
      <c r="G10251">
        <v>16</v>
      </c>
      <c r="H10251" s="1">
        <v>44775</v>
      </c>
      <c r="I10251" t="s">
        <v>17</v>
      </c>
    </row>
    <row r="10252" spans="1:9" x14ac:dyDescent="0.3">
      <c r="A10252" t="s">
        <v>10393</v>
      </c>
      <c r="B10252" t="s">
        <v>49</v>
      </c>
      <c r="C10252" t="s">
        <v>11</v>
      </c>
      <c r="D10252" t="s">
        <v>33</v>
      </c>
      <c r="E10252">
        <v>4</v>
      </c>
      <c r="F10252">
        <v>3</v>
      </c>
      <c r="G10252">
        <v>12</v>
      </c>
      <c r="H10252" s="1">
        <v>44916</v>
      </c>
      <c r="I10252" t="s">
        <v>28</v>
      </c>
    </row>
    <row r="10253" spans="1:9" x14ac:dyDescent="0.3">
      <c r="A10253" t="s">
        <v>10394</v>
      </c>
      <c r="B10253" t="s">
        <v>35</v>
      </c>
      <c r="C10253" t="s">
        <v>11</v>
      </c>
      <c r="D10253" t="s">
        <v>16</v>
      </c>
      <c r="E10253">
        <v>4</v>
      </c>
      <c r="F10253">
        <v>2</v>
      </c>
      <c r="G10253">
        <v>8</v>
      </c>
      <c r="H10253" s="1">
        <v>44986</v>
      </c>
      <c r="I10253" t="s">
        <v>17</v>
      </c>
    </row>
    <row r="10254" spans="1:9" x14ac:dyDescent="0.3">
      <c r="A10254" t="s">
        <v>10395</v>
      </c>
      <c r="B10254" t="s">
        <v>283</v>
      </c>
      <c r="C10254" t="s">
        <v>24</v>
      </c>
      <c r="D10254" t="s">
        <v>71</v>
      </c>
      <c r="E10254">
        <v>3</v>
      </c>
      <c r="F10254">
        <v>3</v>
      </c>
      <c r="G10254">
        <v>9</v>
      </c>
      <c r="H10254" s="1">
        <v>45221</v>
      </c>
      <c r="I10254" t="s">
        <v>17</v>
      </c>
    </row>
    <row r="10255" spans="1:9" x14ac:dyDescent="0.3">
      <c r="A10255" t="s">
        <v>10396</v>
      </c>
      <c r="B10255" t="s">
        <v>83</v>
      </c>
      <c r="C10255" t="s">
        <v>11</v>
      </c>
      <c r="D10255" t="s">
        <v>16</v>
      </c>
      <c r="E10255">
        <v>4</v>
      </c>
      <c r="F10255">
        <v>1</v>
      </c>
      <c r="G10255">
        <v>4</v>
      </c>
      <c r="H10255" s="1">
        <v>45078</v>
      </c>
      <c r="I10255" t="s">
        <v>28</v>
      </c>
    </row>
    <row r="10256" spans="1:9" x14ac:dyDescent="0.3">
      <c r="A10256" t="s">
        <v>10397</v>
      </c>
      <c r="B10256" t="s">
        <v>232</v>
      </c>
      <c r="C10256" t="s">
        <v>20</v>
      </c>
      <c r="D10256" t="s">
        <v>245</v>
      </c>
      <c r="E10256">
        <v>20</v>
      </c>
      <c r="F10256">
        <v>4</v>
      </c>
      <c r="G10256">
        <v>80</v>
      </c>
      <c r="H10256" s="1">
        <v>44984</v>
      </c>
      <c r="I10256" t="s">
        <v>28</v>
      </c>
    </row>
    <row r="10257" spans="1:9" x14ac:dyDescent="0.3">
      <c r="A10257" t="s">
        <v>10398</v>
      </c>
      <c r="B10257" t="s">
        <v>397</v>
      </c>
      <c r="C10257" t="s">
        <v>11</v>
      </c>
      <c r="D10257" t="s">
        <v>16</v>
      </c>
      <c r="E10257">
        <v>4</v>
      </c>
      <c r="F10257">
        <v>4</v>
      </c>
      <c r="G10257">
        <v>16</v>
      </c>
      <c r="H10257" s="1">
        <v>44685</v>
      </c>
      <c r="I10257" t="s">
        <v>13</v>
      </c>
    </row>
    <row r="10258" spans="1:9" x14ac:dyDescent="0.3">
      <c r="A10258" t="s">
        <v>10399</v>
      </c>
      <c r="B10258" t="s">
        <v>147</v>
      </c>
      <c r="C10258" t="s">
        <v>20</v>
      </c>
      <c r="D10258" t="s">
        <v>27</v>
      </c>
      <c r="E10258">
        <v>12</v>
      </c>
      <c r="F10258">
        <v>3</v>
      </c>
      <c r="G10258">
        <v>36</v>
      </c>
      <c r="H10258" s="1">
        <v>44840</v>
      </c>
      <c r="I10258" t="s">
        <v>28</v>
      </c>
    </row>
    <row r="10259" spans="1:9" x14ac:dyDescent="0.3">
      <c r="A10259" t="s">
        <v>10400</v>
      </c>
      <c r="B10259" t="s">
        <v>105</v>
      </c>
      <c r="C10259" t="s">
        <v>24</v>
      </c>
      <c r="D10259" t="s">
        <v>168</v>
      </c>
      <c r="E10259">
        <v>1</v>
      </c>
      <c r="F10259">
        <v>1</v>
      </c>
      <c r="G10259">
        <v>1</v>
      </c>
      <c r="H10259" s="1">
        <v>45055</v>
      </c>
      <c r="I10259" t="s">
        <v>13</v>
      </c>
    </row>
    <row r="10260" spans="1:9" x14ac:dyDescent="0.3">
      <c r="A10260" t="s">
        <v>10401</v>
      </c>
      <c r="B10260" t="s">
        <v>69</v>
      </c>
      <c r="C10260" t="s">
        <v>24</v>
      </c>
      <c r="D10260" t="s">
        <v>141</v>
      </c>
      <c r="E10260">
        <v>2.5</v>
      </c>
      <c r="F10260">
        <v>1</v>
      </c>
      <c r="G10260">
        <v>2.5</v>
      </c>
      <c r="H10260" s="1">
        <v>44910</v>
      </c>
      <c r="I10260" t="s">
        <v>13</v>
      </c>
    </row>
    <row r="10261" spans="1:9" x14ac:dyDescent="0.3">
      <c r="A10261" t="s">
        <v>10402</v>
      </c>
      <c r="B10261" t="s">
        <v>131</v>
      </c>
      <c r="C10261" t="s">
        <v>50</v>
      </c>
      <c r="D10261" t="s">
        <v>112</v>
      </c>
      <c r="E10261">
        <v>4</v>
      </c>
      <c r="F10261">
        <v>4</v>
      </c>
      <c r="G10261">
        <v>16</v>
      </c>
      <c r="H10261" s="1">
        <v>44901</v>
      </c>
      <c r="I10261" t="s">
        <v>28</v>
      </c>
    </row>
    <row r="10262" spans="1:9" x14ac:dyDescent="0.3">
      <c r="A10262" t="s">
        <v>10403</v>
      </c>
      <c r="B10262" t="s">
        <v>105</v>
      </c>
      <c r="C10262" t="s">
        <v>20</v>
      </c>
      <c r="D10262" t="s">
        <v>21</v>
      </c>
      <c r="E10262">
        <v>15</v>
      </c>
      <c r="F10262">
        <v>2</v>
      </c>
      <c r="G10262">
        <v>30</v>
      </c>
      <c r="H10262" s="1">
        <v>45136</v>
      </c>
      <c r="I10262" t="s">
        <v>28</v>
      </c>
    </row>
    <row r="10263" spans="1:9" x14ac:dyDescent="0.3">
      <c r="A10263" t="s">
        <v>10404</v>
      </c>
      <c r="B10263" t="s">
        <v>281</v>
      </c>
      <c r="C10263" t="s">
        <v>20</v>
      </c>
      <c r="D10263" t="s">
        <v>27</v>
      </c>
      <c r="E10263">
        <v>12</v>
      </c>
      <c r="F10263">
        <v>2</v>
      </c>
      <c r="G10263">
        <v>24</v>
      </c>
      <c r="H10263" s="1">
        <v>44844</v>
      </c>
      <c r="I10263" t="s">
        <v>17</v>
      </c>
    </row>
    <row r="10264" spans="1:9" x14ac:dyDescent="0.3">
      <c r="A10264" t="s">
        <v>10405</v>
      </c>
      <c r="B10264" t="s">
        <v>15</v>
      </c>
      <c r="C10264" t="s">
        <v>24</v>
      </c>
      <c r="D10264" t="s">
        <v>141</v>
      </c>
      <c r="E10264">
        <v>2.5</v>
      </c>
      <c r="F10264">
        <v>1</v>
      </c>
      <c r="G10264">
        <v>2.5</v>
      </c>
      <c r="H10264" s="1">
        <v>45086</v>
      </c>
      <c r="I10264" t="s">
        <v>13</v>
      </c>
    </row>
    <row r="10265" spans="1:9" x14ac:dyDescent="0.3">
      <c r="A10265" t="s">
        <v>10406</v>
      </c>
      <c r="B10265" t="s">
        <v>313</v>
      </c>
      <c r="C10265" t="s">
        <v>38</v>
      </c>
      <c r="D10265" t="s">
        <v>125</v>
      </c>
      <c r="E10265">
        <v>7</v>
      </c>
      <c r="F10265">
        <v>5</v>
      </c>
      <c r="G10265">
        <v>35</v>
      </c>
      <c r="H10265" s="1">
        <v>45061</v>
      </c>
      <c r="I10265" t="s">
        <v>17</v>
      </c>
    </row>
    <row r="10266" spans="1:9" x14ac:dyDescent="0.3">
      <c r="A10266" t="s">
        <v>10407</v>
      </c>
      <c r="B10266" t="s">
        <v>53</v>
      </c>
      <c r="C10266" t="s">
        <v>24</v>
      </c>
      <c r="D10266" t="s">
        <v>77</v>
      </c>
      <c r="E10266">
        <v>2.5</v>
      </c>
      <c r="F10266">
        <v>3</v>
      </c>
      <c r="G10266">
        <v>7.5</v>
      </c>
      <c r="H10266" s="1">
        <v>45255</v>
      </c>
      <c r="I10266" t="s">
        <v>13</v>
      </c>
    </row>
    <row r="10267" spans="1:9" x14ac:dyDescent="0.3">
      <c r="A10267" t="s">
        <v>10408</v>
      </c>
      <c r="B10267" t="s">
        <v>111</v>
      </c>
      <c r="C10267" t="s">
        <v>24</v>
      </c>
      <c r="D10267" t="s">
        <v>168</v>
      </c>
      <c r="E10267">
        <v>1</v>
      </c>
      <c r="F10267">
        <v>5</v>
      </c>
      <c r="G10267">
        <v>5</v>
      </c>
      <c r="H10267" s="1">
        <v>44644</v>
      </c>
      <c r="I10267" t="s">
        <v>17</v>
      </c>
    </row>
    <row r="10268" spans="1:9" x14ac:dyDescent="0.3">
      <c r="A10268" t="s">
        <v>10409</v>
      </c>
      <c r="B10268" t="s">
        <v>23</v>
      </c>
      <c r="C10268" t="s">
        <v>24</v>
      </c>
      <c r="D10268" t="s">
        <v>168</v>
      </c>
      <c r="E10268">
        <v>1</v>
      </c>
      <c r="F10268">
        <v>2</v>
      </c>
      <c r="G10268">
        <v>2</v>
      </c>
      <c r="H10268" s="1">
        <v>45018</v>
      </c>
    </row>
    <row r="10269" spans="1:9" x14ac:dyDescent="0.3">
      <c r="A10269" t="s">
        <v>10410</v>
      </c>
      <c r="B10269" t="s">
        <v>411</v>
      </c>
      <c r="C10269" t="s">
        <v>11</v>
      </c>
      <c r="D10269" t="s">
        <v>12</v>
      </c>
      <c r="E10269">
        <v>3</v>
      </c>
      <c r="F10269">
        <v>3</v>
      </c>
      <c r="G10269">
        <v>9</v>
      </c>
      <c r="H10269" s="1">
        <v>45260</v>
      </c>
      <c r="I10269" t="s">
        <v>28</v>
      </c>
    </row>
    <row r="10270" spans="1:9" x14ac:dyDescent="0.3">
      <c r="A10270" t="s">
        <v>10411</v>
      </c>
      <c r="B10270" t="s">
        <v>221</v>
      </c>
      <c r="C10270" t="s">
        <v>38</v>
      </c>
      <c r="D10270" t="s">
        <v>121</v>
      </c>
      <c r="E10270">
        <v>5</v>
      </c>
      <c r="F10270">
        <v>1</v>
      </c>
      <c r="G10270">
        <v>5</v>
      </c>
      <c r="H10270" s="1">
        <v>45282</v>
      </c>
      <c r="I10270" t="s">
        <v>28</v>
      </c>
    </row>
    <row r="10271" spans="1:9" x14ac:dyDescent="0.3">
      <c r="A10271" t="s">
        <v>10412</v>
      </c>
      <c r="B10271" t="s">
        <v>313</v>
      </c>
      <c r="C10271" t="s">
        <v>11</v>
      </c>
      <c r="F10271">
        <v>1</v>
      </c>
      <c r="G10271">
        <v>4</v>
      </c>
      <c r="H10271" s="1">
        <v>45195</v>
      </c>
      <c r="I10271" t="s">
        <v>17</v>
      </c>
    </row>
    <row r="10272" spans="1:9" x14ac:dyDescent="0.3">
      <c r="A10272" t="s">
        <v>10413</v>
      </c>
      <c r="B10272" t="s">
        <v>55</v>
      </c>
      <c r="C10272" t="s">
        <v>24</v>
      </c>
      <c r="D10272" t="s">
        <v>168</v>
      </c>
      <c r="E10272">
        <v>1</v>
      </c>
      <c r="F10272">
        <v>2</v>
      </c>
      <c r="G10272">
        <v>2</v>
      </c>
      <c r="H10272" s="1">
        <v>44777</v>
      </c>
      <c r="I10272" t="s">
        <v>17</v>
      </c>
    </row>
    <row r="10273" spans="1:9" x14ac:dyDescent="0.3">
      <c r="A10273" t="s">
        <v>10414</v>
      </c>
      <c r="B10273" t="s">
        <v>118</v>
      </c>
      <c r="C10273" t="s">
        <v>11</v>
      </c>
      <c r="D10273" t="s">
        <v>12</v>
      </c>
      <c r="E10273">
        <v>3</v>
      </c>
      <c r="F10273">
        <v>5</v>
      </c>
      <c r="G10273">
        <v>15</v>
      </c>
      <c r="H10273" s="1">
        <v>44642</v>
      </c>
      <c r="I10273" t="s">
        <v>13</v>
      </c>
    </row>
    <row r="10274" spans="1:9" x14ac:dyDescent="0.3">
      <c r="A10274" t="s">
        <v>10415</v>
      </c>
      <c r="B10274" t="s">
        <v>326</v>
      </c>
      <c r="C10274" t="s">
        <v>24</v>
      </c>
      <c r="D10274" t="s">
        <v>77</v>
      </c>
      <c r="E10274">
        <v>2.5</v>
      </c>
      <c r="F10274">
        <v>4</v>
      </c>
      <c r="G10274">
        <v>10</v>
      </c>
      <c r="H10274" s="1">
        <v>45197</v>
      </c>
      <c r="I10274" t="s">
        <v>17</v>
      </c>
    </row>
    <row r="10275" spans="1:9" x14ac:dyDescent="0.3">
      <c r="A10275" t="s">
        <v>10416</v>
      </c>
      <c r="B10275" t="s">
        <v>281</v>
      </c>
      <c r="C10275" t="s">
        <v>50</v>
      </c>
      <c r="D10275" t="s">
        <v>51</v>
      </c>
      <c r="E10275">
        <v>5</v>
      </c>
      <c r="F10275">
        <v>5</v>
      </c>
      <c r="G10275">
        <v>25</v>
      </c>
      <c r="H10275" s="1">
        <v>45108</v>
      </c>
      <c r="I10275" t="s">
        <v>17</v>
      </c>
    </row>
    <row r="10276" spans="1:9" x14ac:dyDescent="0.3">
      <c r="A10276" t="s">
        <v>10417</v>
      </c>
      <c r="B10276" t="s">
        <v>103</v>
      </c>
      <c r="C10276" t="s">
        <v>20</v>
      </c>
      <c r="D10276" t="s">
        <v>245</v>
      </c>
      <c r="E10276">
        <v>20</v>
      </c>
      <c r="F10276">
        <v>1</v>
      </c>
      <c r="G10276">
        <v>20</v>
      </c>
      <c r="H10276" s="1">
        <v>44604</v>
      </c>
      <c r="I10276" t="s">
        <v>28</v>
      </c>
    </row>
    <row r="10277" spans="1:9" x14ac:dyDescent="0.3">
      <c r="A10277" t="s">
        <v>10418</v>
      </c>
      <c r="B10277" t="s">
        <v>109</v>
      </c>
      <c r="C10277" t="s">
        <v>11</v>
      </c>
      <c r="E10277">
        <v>5</v>
      </c>
      <c r="F10277">
        <v>3</v>
      </c>
      <c r="G10277">
        <v>15</v>
      </c>
      <c r="H10277" s="1">
        <v>44920</v>
      </c>
      <c r="I10277" t="s">
        <v>28</v>
      </c>
    </row>
    <row r="10278" spans="1:9" x14ac:dyDescent="0.3">
      <c r="A10278" t="s">
        <v>10419</v>
      </c>
      <c r="B10278" t="s">
        <v>188</v>
      </c>
      <c r="C10278" t="s">
        <v>11</v>
      </c>
      <c r="D10278" t="s">
        <v>16</v>
      </c>
      <c r="E10278">
        <v>4</v>
      </c>
      <c r="F10278">
        <v>2</v>
      </c>
      <c r="G10278">
        <v>8</v>
      </c>
      <c r="H10278" s="1">
        <v>45018</v>
      </c>
      <c r="I10278" t="s">
        <v>13</v>
      </c>
    </row>
    <row r="10279" spans="1:9" x14ac:dyDescent="0.3">
      <c r="A10279" t="s">
        <v>10420</v>
      </c>
      <c r="B10279" t="s">
        <v>105</v>
      </c>
      <c r="C10279" t="s">
        <v>20</v>
      </c>
      <c r="D10279" t="s">
        <v>21</v>
      </c>
      <c r="E10279">
        <v>15</v>
      </c>
      <c r="F10279">
        <v>1</v>
      </c>
      <c r="G10279">
        <v>15</v>
      </c>
      <c r="H10279" s="1">
        <v>44842</v>
      </c>
      <c r="I10279" t="s">
        <v>28</v>
      </c>
    </row>
    <row r="10280" spans="1:9" x14ac:dyDescent="0.3">
      <c r="A10280" t="s">
        <v>10421</v>
      </c>
      <c r="B10280" t="s">
        <v>66</v>
      </c>
      <c r="C10280" t="s">
        <v>38</v>
      </c>
      <c r="D10280" t="s">
        <v>74</v>
      </c>
      <c r="E10280">
        <v>6</v>
      </c>
      <c r="F10280">
        <v>2</v>
      </c>
      <c r="G10280">
        <v>12</v>
      </c>
      <c r="H10280" s="1">
        <v>44844</v>
      </c>
      <c r="I10280" t="s">
        <v>28</v>
      </c>
    </row>
    <row r="10281" spans="1:9" x14ac:dyDescent="0.3">
      <c r="A10281" t="s">
        <v>10422</v>
      </c>
      <c r="B10281" t="s">
        <v>188</v>
      </c>
      <c r="C10281" t="s">
        <v>20</v>
      </c>
      <c r="E10281">
        <v>20</v>
      </c>
      <c r="F10281">
        <v>1</v>
      </c>
      <c r="G10281">
        <v>20</v>
      </c>
      <c r="H10281" s="1">
        <v>44636</v>
      </c>
      <c r="I10281" t="s">
        <v>28</v>
      </c>
    </row>
    <row r="10282" spans="1:9" x14ac:dyDescent="0.3">
      <c r="A10282" t="s">
        <v>10423</v>
      </c>
      <c r="B10282" t="s">
        <v>92</v>
      </c>
      <c r="C10282" t="s">
        <v>50</v>
      </c>
      <c r="F10282">
        <v>4</v>
      </c>
      <c r="G10282">
        <v>40</v>
      </c>
      <c r="H10282" s="1">
        <v>44930</v>
      </c>
    </row>
    <row r="10283" spans="1:9" x14ac:dyDescent="0.3">
      <c r="A10283" t="s">
        <v>10424</v>
      </c>
      <c r="B10283" t="s">
        <v>69</v>
      </c>
      <c r="C10283" t="s">
        <v>20</v>
      </c>
      <c r="D10283" t="s">
        <v>30</v>
      </c>
      <c r="E10283">
        <v>18</v>
      </c>
      <c r="F10283">
        <v>4</v>
      </c>
      <c r="G10283">
        <v>72</v>
      </c>
      <c r="H10283" s="1">
        <v>44786</v>
      </c>
      <c r="I10283" t="s">
        <v>28</v>
      </c>
    </row>
    <row r="10284" spans="1:9" x14ac:dyDescent="0.3">
      <c r="A10284" t="s">
        <v>10425</v>
      </c>
      <c r="B10284" t="s">
        <v>441</v>
      </c>
      <c r="C10284" t="s">
        <v>38</v>
      </c>
      <c r="D10284" t="s">
        <v>121</v>
      </c>
      <c r="E10284">
        <v>5</v>
      </c>
      <c r="F10284">
        <v>4</v>
      </c>
      <c r="G10284">
        <v>20</v>
      </c>
      <c r="H10284" s="1">
        <v>44718</v>
      </c>
      <c r="I10284" t="s">
        <v>13</v>
      </c>
    </row>
    <row r="10285" spans="1:9" x14ac:dyDescent="0.3">
      <c r="A10285" t="s">
        <v>10426</v>
      </c>
      <c r="B10285" t="s">
        <v>53</v>
      </c>
      <c r="C10285" t="s">
        <v>11</v>
      </c>
      <c r="D10285" t="s">
        <v>16</v>
      </c>
      <c r="E10285">
        <v>4</v>
      </c>
      <c r="F10285">
        <v>1</v>
      </c>
      <c r="G10285">
        <v>4</v>
      </c>
      <c r="H10285" s="1">
        <v>44763</v>
      </c>
      <c r="I10285" t="s">
        <v>17</v>
      </c>
    </row>
    <row r="10286" spans="1:9" x14ac:dyDescent="0.3">
      <c r="A10286" t="s">
        <v>10427</v>
      </c>
      <c r="B10286" t="s">
        <v>88</v>
      </c>
      <c r="C10286" t="s">
        <v>20</v>
      </c>
      <c r="D10286" t="s">
        <v>27</v>
      </c>
      <c r="E10286">
        <v>12</v>
      </c>
      <c r="F10286">
        <v>1</v>
      </c>
      <c r="G10286">
        <v>12</v>
      </c>
      <c r="H10286" s="1">
        <v>44855</v>
      </c>
      <c r="I10286" t="s">
        <v>13</v>
      </c>
    </row>
    <row r="10287" spans="1:9" x14ac:dyDescent="0.3">
      <c r="A10287" t="s">
        <v>10428</v>
      </c>
      <c r="B10287" t="s">
        <v>192</v>
      </c>
      <c r="C10287" t="s">
        <v>11</v>
      </c>
      <c r="D10287" t="s">
        <v>230</v>
      </c>
      <c r="E10287">
        <v>5</v>
      </c>
      <c r="F10287">
        <v>3</v>
      </c>
      <c r="G10287">
        <v>15</v>
      </c>
      <c r="H10287" s="1">
        <v>45264</v>
      </c>
      <c r="I10287" t="s">
        <v>28</v>
      </c>
    </row>
    <row r="10288" spans="1:9" x14ac:dyDescent="0.3">
      <c r="A10288" t="s">
        <v>10429</v>
      </c>
      <c r="B10288" t="s">
        <v>23</v>
      </c>
      <c r="C10288" t="s">
        <v>11</v>
      </c>
      <c r="D10288" t="s">
        <v>230</v>
      </c>
      <c r="E10288">
        <v>5</v>
      </c>
      <c r="F10288">
        <v>3</v>
      </c>
      <c r="G10288">
        <v>15</v>
      </c>
      <c r="H10288" s="1">
        <v>44794</v>
      </c>
      <c r="I10288" t="s">
        <v>17</v>
      </c>
    </row>
    <row r="10289" spans="1:9" x14ac:dyDescent="0.3">
      <c r="A10289" t="s">
        <v>10430</v>
      </c>
      <c r="B10289" t="s">
        <v>192</v>
      </c>
      <c r="C10289" t="s">
        <v>50</v>
      </c>
      <c r="D10289" t="s">
        <v>112</v>
      </c>
      <c r="E10289">
        <v>4</v>
      </c>
      <c r="F10289">
        <v>5</v>
      </c>
      <c r="G10289">
        <v>20</v>
      </c>
      <c r="H10289" s="1">
        <v>44633</v>
      </c>
      <c r="I10289" t="s">
        <v>28</v>
      </c>
    </row>
    <row r="10290" spans="1:9" x14ac:dyDescent="0.3">
      <c r="A10290" t="s">
        <v>10431</v>
      </c>
      <c r="B10290" t="s">
        <v>123</v>
      </c>
      <c r="C10290" t="s">
        <v>20</v>
      </c>
      <c r="D10290" t="s">
        <v>30</v>
      </c>
      <c r="E10290">
        <v>18</v>
      </c>
      <c r="F10290">
        <v>3</v>
      </c>
      <c r="G10290">
        <v>54</v>
      </c>
      <c r="H10290" s="1">
        <v>44896</v>
      </c>
      <c r="I10290" t="s">
        <v>28</v>
      </c>
    </row>
    <row r="10291" spans="1:9" x14ac:dyDescent="0.3">
      <c r="A10291" t="s">
        <v>10432</v>
      </c>
      <c r="B10291" t="s">
        <v>136</v>
      </c>
      <c r="C10291" t="s">
        <v>38</v>
      </c>
      <c r="D10291" t="s">
        <v>74</v>
      </c>
      <c r="E10291">
        <v>6</v>
      </c>
      <c r="F10291">
        <v>3</v>
      </c>
      <c r="G10291">
        <v>18</v>
      </c>
      <c r="H10291" s="1">
        <v>44771</v>
      </c>
      <c r="I10291" t="s">
        <v>13</v>
      </c>
    </row>
    <row r="10292" spans="1:9" x14ac:dyDescent="0.3">
      <c r="A10292" t="s">
        <v>10433</v>
      </c>
      <c r="B10292" t="s">
        <v>232</v>
      </c>
      <c r="C10292" t="s">
        <v>38</v>
      </c>
      <c r="D10292" t="s">
        <v>43</v>
      </c>
      <c r="E10292">
        <v>6</v>
      </c>
      <c r="F10292">
        <v>1</v>
      </c>
      <c r="G10292">
        <v>6</v>
      </c>
      <c r="H10292" s="1">
        <v>44781</v>
      </c>
      <c r="I10292" t="s">
        <v>17</v>
      </c>
    </row>
    <row r="10293" spans="1:9" x14ac:dyDescent="0.3">
      <c r="A10293" t="s">
        <v>10434</v>
      </c>
      <c r="B10293" t="s">
        <v>188</v>
      </c>
      <c r="C10293" t="s">
        <v>11</v>
      </c>
      <c r="D10293" t="s">
        <v>79</v>
      </c>
      <c r="E10293">
        <v>5</v>
      </c>
      <c r="F10293">
        <v>4</v>
      </c>
      <c r="G10293">
        <v>20</v>
      </c>
      <c r="H10293" s="1">
        <v>44878</v>
      </c>
      <c r="I10293" t="s">
        <v>28</v>
      </c>
    </row>
    <row r="10294" spans="1:9" x14ac:dyDescent="0.3">
      <c r="A10294" t="s">
        <v>10435</v>
      </c>
      <c r="B10294" t="s">
        <v>196</v>
      </c>
      <c r="C10294" t="s">
        <v>24</v>
      </c>
      <c r="D10294" t="s">
        <v>168</v>
      </c>
      <c r="E10294">
        <v>1</v>
      </c>
      <c r="F10294">
        <v>3</v>
      </c>
      <c r="G10294">
        <v>3</v>
      </c>
      <c r="H10294" s="1">
        <v>45103</v>
      </c>
      <c r="I10294" t="s">
        <v>17</v>
      </c>
    </row>
    <row r="10295" spans="1:9" x14ac:dyDescent="0.3">
      <c r="A10295" t="s">
        <v>10436</v>
      </c>
      <c r="B10295" t="s">
        <v>196</v>
      </c>
      <c r="C10295" t="s">
        <v>11</v>
      </c>
      <c r="D10295" t="s">
        <v>12</v>
      </c>
      <c r="E10295">
        <v>3</v>
      </c>
      <c r="F10295">
        <v>3</v>
      </c>
      <c r="G10295">
        <v>9</v>
      </c>
      <c r="H10295" s="1">
        <v>45160</v>
      </c>
      <c r="I10295" t="s">
        <v>13</v>
      </c>
    </row>
    <row r="10296" spans="1:9" x14ac:dyDescent="0.3">
      <c r="A10296" t="s">
        <v>10437</v>
      </c>
      <c r="B10296" t="s">
        <v>376</v>
      </c>
      <c r="C10296" t="s">
        <v>38</v>
      </c>
      <c r="D10296" t="s">
        <v>125</v>
      </c>
      <c r="E10296">
        <v>7</v>
      </c>
      <c r="F10296">
        <v>3</v>
      </c>
      <c r="G10296">
        <v>21</v>
      </c>
      <c r="H10296" s="1">
        <v>44703</v>
      </c>
      <c r="I10296" t="s">
        <v>17</v>
      </c>
    </row>
    <row r="10297" spans="1:9" x14ac:dyDescent="0.3">
      <c r="A10297" t="s">
        <v>10438</v>
      </c>
      <c r="B10297" t="s">
        <v>81</v>
      </c>
      <c r="C10297" t="s">
        <v>38</v>
      </c>
      <c r="D10297" t="s">
        <v>125</v>
      </c>
      <c r="E10297">
        <v>7</v>
      </c>
      <c r="F10297">
        <v>3</v>
      </c>
      <c r="G10297">
        <v>21</v>
      </c>
      <c r="H10297" s="1">
        <v>44756</v>
      </c>
    </row>
    <row r="10298" spans="1:9" x14ac:dyDescent="0.3">
      <c r="A10298" t="s">
        <v>10439</v>
      </c>
      <c r="B10298" t="s">
        <v>105</v>
      </c>
      <c r="C10298" t="s">
        <v>24</v>
      </c>
      <c r="D10298" t="s">
        <v>77</v>
      </c>
      <c r="E10298">
        <v>2.5</v>
      </c>
      <c r="F10298">
        <v>4</v>
      </c>
      <c r="G10298">
        <v>10</v>
      </c>
      <c r="H10298" s="1">
        <v>45243</v>
      </c>
      <c r="I10298" t="s">
        <v>17</v>
      </c>
    </row>
    <row r="10299" spans="1:9" x14ac:dyDescent="0.3">
      <c r="A10299" t="s">
        <v>10440</v>
      </c>
      <c r="B10299" t="s">
        <v>114</v>
      </c>
      <c r="C10299" t="s">
        <v>11</v>
      </c>
      <c r="D10299" t="s">
        <v>230</v>
      </c>
      <c r="E10299">
        <v>5</v>
      </c>
      <c r="F10299">
        <v>2</v>
      </c>
      <c r="G10299">
        <v>10</v>
      </c>
      <c r="H10299" s="1">
        <v>45203</v>
      </c>
      <c r="I10299" t="s">
        <v>28</v>
      </c>
    </row>
    <row r="10300" spans="1:9" x14ac:dyDescent="0.3">
      <c r="A10300" t="s">
        <v>10441</v>
      </c>
      <c r="B10300" t="s">
        <v>158</v>
      </c>
      <c r="C10300" t="s">
        <v>11</v>
      </c>
      <c r="D10300" t="s">
        <v>16</v>
      </c>
      <c r="E10300">
        <v>4</v>
      </c>
      <c r="F10300">
        <v>1</v>
      </c>
      <c r="G10300">
        <v>4</v>
      </c>
      <c r="H10300" s="1">
        <v>45143</v>
      </c>
      <c r="I10300" t="s">
        <v>17</v>
      </c>
    </row>
    <row r="10301" spans="1:9" x14ac:dyDescent="0.3">
      <c r="A10301" t="s">
        <v>10442</v>
      </c>
      <c r="B10301" t="s">
        <v>234</v>
      </c>
      <c r="C10301" t="s">
        <v>20</v>
      </c>
      <c r="D10301" t="s">
        <v>245</v>
      </c>
      <c r="E10301">
        <v>20</v>
      </c>
      <c r="F10301">
        <v>3</v>
      </c>
      <c r="G10301">
        <v>60</v>
      </c>
      <c r="H10301" s="1">
        <v>44838</v>
      </c>
      <c r="I10301" t="s">
        <v>13</v>
      </c>
    </row>
    <row r="10302" spans="1:9" x14ac:dyDescent="0.3">
      <c r="A10302" t="s">
        <v>10443</v>
      </c>
      <c r="B10302" t="s">
        <v>372</v>
      </c>
      <c r="C10302" t="s">
        <v>20</v>
      </c>
      <c r="H10302" s="1">
        <v>44777</v>
      </c>
      <c r="I10302" t="s">
        <v>28</v>
      </c>
    </row>
    <row r="10303" spans="1:9" x14ac:dyDescent="0.3">
      <c r="A10303" t="s">
        <v>10444</v>
      </c>
      <c r="B10303" t="s">
        <v>209</v>
      </c>
      <c r="C10303" t="s">
        <v>50</v>
      </c>
      <c r="D10303" t="s">
        <v>86</v>
      </c>
      <c r="E10303">
        <v>5</v>
      </c>
      <c r="F10303">
        <v>3</v>
      </c>
      <c r="G10303">
        <v>15</v>
      </c>
      <c r="H10303" s="1">
        <v>45093</v>
      </c>
      <c r="I10303" t="s">
        <v>28</v>
      </c>
    </row>
    <row r="10304" spans="1:9" x14ac:dyDescent="0.3">
      <c r="A10304" t="s">
        <v>10445</v>
      </c>
      <c r="B10304" t="s">
        <v>425</v>
      </c>
      <c r="C10304" t="s">
        <v>11</v>
      </c>
      <c r="D10304" t="s">
        <v>16</v>
      </c>
      <c r="E10304">
        <v>4</v>
      </c>
      <c r="F10304">
        <v>2</v>
      </c>
      <c r="G10304">
        <v>8</v>
      </c>
      <c r="H10304" s="1">
        <v>44826</v>
      </c>
      <c r="I10304" t="s">
        <v>17</v>
      </c>
    </row>
    <row r="10305" spans="1:9" x14ac:dyDescent="0.3">
      <c r="A10305" t="s">
        <v>10446</v>
      </c>
      <c r="B10305" t="s">
        <v>53</v>
      </c>
      <c r="C10305" t="s">
        <v>20</v>
      </c>
      <c r="D10305" t="s">
        <v>27</v>
      </c>
      <c r="E10305">
        <v>12</v>
      </c>
      <c r="F10305">
        <v>4</v>
      </c>
      <c r="G10305">
        <v>48</v>
      </c>
      <c r="H10305" s="1">
        <v>44638</v>
      </c>
      <c r="I10305" t="s">
        <v>13</v>
      </c>
    </row>
    <row r="10306" spans="1:9" x14ac:dyDescent="0.3">
      <c r="A10306" t="s">
        <v>10447</v>
      </c>
      <c r="B10306" t="s">
        <v>287</v>
      </c>
      <c r="C10306" t="s">
        <v>11</v>
      </c>
      <c r="D10306" t="s">
        <v>16</v>
      </c>
      <c r="E10306">
        <v>4</v>
      </c>
      <c r="F10306">
        <v>1</v>
      </c>
      <c r="G10306">
        <v>4</v>
      </c>
      <c r="H10306" s="1">
        <v>44727</v>
      </c>
      <c r="I10306" t="s">
        <v>13</v>
      </c>
    </row>
    <row r="10307" spans="1:9" x14ac:dyDescent="0.3">
      <c r="A10307" t="s">
        <v>10448</v>
      </c>
      <c r="B10307" t="s">
        <v>368</v>
      </c>
      <c r="C10307" t="s">
        <v>20</v>
      </c>
      <c r="D10307" t="s">
        <v>30</v>
      </c>
      <c r="E10307">
        <v>18</v>
      </c>
      <c r="F10307">
        <v>2</v>
      </c>
      <c r="G10307">
        <v>36</v>
      </c>
      <c r="H10307" s="1">
        <v>45124</v>
      </c>
      <c r="I10307" t="s">
        <v>13</v>
      </c>
    </row>
    <row r="10308" spans="1:9" x14ac:dyDescent="0.3">
      <c r="A10308" t="s">
        <v>10449</v>
      </c>
      <c r="B10308" t="s">
        <v>23</v>
      </c>
      <c r="C10308" t="s">
        <v>24</v>
      </c>
      <c r="D10308" t="s">
        <v>141</v>
      </c>
      <c r="E10308">
        <v>2.5</v>
      </c>
      <c r="F10308">
        <v>1</v>
      </c>
      <c r="G10308">
        <v>2.5</v>
      </c>
      <c r="H10308" s="1">
        <v>44615</v>
      </c>
    </row>
    <row r="10309" spans="1:9" x14ac:dyDescent="0.3">
      <c r="A10309" t="s">
        <v>10450</v>
      </c>
      <c r="B10309" t="s">
        <v>147</v>
      </c>
      <c r="C10309" t="s">
        <v>38</v>
      </c>
      <c r="D10309" t="s">
        <v>121</v>
      </c>
      <c r="E10309">
        <v>5</v>
      </c>
      <c r="F10309">
        <v>5</v>
      </c>
      <c r="G10309">
        <v>25</v>
      </c>
      <c r="H10309" s="1">
        <v>44992</v>
      </c>
      <c r="I10309" t="s">
        <v>13</v>
      </c>
    </row>
    <row r="10310" spans="1:9" x14ac:dyDescent="0.3">
      <c r="A10310" t="s">
        <v>10451</v>
      </c>
      <c r="B10310" t="s">
        <v>188</v>
      </c>
      <c r="C10310" t="s">
        <v>20</v>
      </c>
      <c r="D10310" t="s">
        <v>27</v>
      </c>
      <c r="E10310">
        <v>12</v>
      </c>
      <c r="F10310">
        <v>1</v>
      </c>
      <c r="G10310">
        <v>12</v>
      </c>
      <c r="H10310" s="1">
        <v>44613</v>
      </c>
      <c r="I10310" t="s">
        <v>13</v>
      </c>
    </row>
    <row r="10311" spans="1:9" x14ac:dyDescent="0.3">
      <c r="A10311" t="s">
        <v>10452</v>
      </c>
      <c r="B10311" t="s">
        <v>176</v>
      </c>
      <c r="C10311" t="s">
        <v>20</v>
      </c>
      <c r="D10311" t="s">
        <v>245</v>
      </c>
      <c r="E10311">
        <v>20</v>
      </c>
      <c r="F10311">
        <v>2</v>
      </c>
      <c r="G10311">
        <v>40</v>
      </c>
      <c r="H10311" s="1">
        <v>44852</v>
      </c>
      <c r="I10311" t="s">
        <v>28</v>
      </c>
    </row>
    <row r="10312" spans="1:9" x14ac:dyDescent="0.3">
      <c r="A10312" t="s">
        <v>10453</v>
      </c>
      <c r="B10312" t="s">
        <v>73</v>
      </c>
      <c r="C10312" t="s">
        <v>50</v>
      </c>
      <c r="D10312" t="s">
        <v>51</v>
      </c>
      <c r="E10312">
        <v>5</v>
      </c>
      <c r="F10312">
        <v>2</v>
      </c>
      <c r="G10312">
        <v>10</v>
      </c>
      <c r="H10312" s="1">
        <v>44857</v>
      </c>
      <c r="I10312" t="s">
        <v>13</v>
      </c>
    </row>
    <row r="10313" spans="1:9" x14ac:dyDescent="0.3">
      <c r="A10313" t="s">
        <v>10454</v>
      </c>
      <c r="B10313" t="s">
        <v>81</v>
      </c>
      <c r="C10313" t="s">
        <v>11</v>
      </c>
      <c r="D10313" t="s">
        <v>230</v>
      </c>
      <c r="E10313">
        <v>5</v>
      </c>
      <c r="F10313">
        <v>2</v>
      </c>
      <c r="G10313">
        <v>10</v>
      </c>
      <c r="H10313" s="1">
        <v>45122</v>
      </c>
      <c r="I10313" t="s">
        <v>17</v>
      </c>
    </row>
    <row r="10314" spans="1:9" x14ac:dyDescent="0.3">
      <c r="A10314" t="s">
        <v>10455</v>
      </c>
      <c r="B10314" t="s">
        <v>287</v>
      </c>
      <c r="C10314" t="s">
        <v>20</v>
      </c>
      <c r="D10314" t="s">
        <v>30</v>
      </c>
      <c r="E10314">
        <v>18</v>
      </c>
      <c r="F10314">
        <v>4</v>
      </c>
      <c r="G10314">
        <v>72</v>
      </c>
      <c r="H10314" s="1">
        <v>45031</v>
      </c>
      <c r="I10314" t="s">
        <v>13</v>
      </c>
    </row>
    <row r="10315" spans="1:9" x14ac:dyDescent="0.3">
      <c r="A10315" t="s">
        <v>10456</v>
      </c>
      <c r="B10315" t="s">
        <v>209</v>
      </c>
      <c r="C10315" t="s">
        <v>24</v>
      </c>
      <c r="D10315" t="s">
        <v>71</v>
      </c>
      <c r="E10315">
        <v>3</v>
      </c>
      <c r="F10315">
        <v>5</v>
      </c>
      <c r="G10315">
        <v>15</v>
      </c>
      <c r="H10315" s="1">
        <v>45194</v>
      </c>
      <c r="I10315" t="s">
        <v>17</v>
      </c>
    </row>
    <row r="10316" spans="1:9" x14ac:dyDescent="0.3">
      <c r="A10316" t="s">
        <v>10457</v>
      </c>
      <c r="B10316" t="s">
        <v>90</v>
      </c>
      <c r="C10316" t="s">
        <v>24</v>
      </c>
      <c r="D10316" t="s">
        <v>168</v>
      </c>
      <c r="E10316">
        <v>1</v>
      </c>
      <c r="F10316">
        <v>5</v>
      </c>
      <c r="G10316">
        <v>5</v>
      </c>
      <c r="H10316" s="1">
        <v>44690</v>
      </c>
    </row>
    <row r="10317" spans="1:9" x14ac:dyDescent="0.3">
      <c r="A10317" t="s">
        <v>10458</v>
      </c>
      <c r="B10317" t="s">
        <v>62</v>
      </c>
      <c r="C10317" t="s">
        <v>20</v>
      </c>
      <c r="D10317" t="s">
        <v>245</v>
      </c>
      <c r="E10317">
        <v>20</v>
      </c>
      <c r="F10317">
        <v>4</v>
      </c>
      <c r="G10317">
        <v>80</v>
      </c>
      <c r="H10317" s="1">
        <v>44589</v>
      </c>
      <c r="I10317" t="s">
        <v>17</v>
      </c>
    </row>
    <row r="10318" spans="1:9" x14ac:dyDescent="0.3">
      <c r="A10318" t="s">
        <v>10459</v>
      </c>
      <c r="B10318" t="s">
        <v>105</v>
      </c>
      <c r="C10318" t="s">
        <v>20</v>
      </c>
      <c r="D10318" t="s">
        <v>21</v>
      </c>
      <c r="E10318">
        <v>15</v>
      </c>
      <c r="F10318">
        <v>5</v>
      </c>
      <c r="G10318">
        <v>75</v>
      </c>
      <c r="H10318" s="1">
        <v>45283</v>
      </c>
      <c r="I10318" t="s">
        <v>17</v>
      </c>
    </row>
    <row r="10319" spans="1:9" x14ac:dyDescent="0.3">
      <c r="A10319" t="s">
        <v>10460</v>
      </c>
      <c r="B10319" t="s">
        <v>194</v>
      </c>
      <c r="C10319" t="s">
        <v>24</v>
      </c>
      <c r="D10319" t="s">
        <v>56</v>
      </c>
      <c r="E10319">
        <v>3</v>
      </c>
      <c r="F10319">
        <v>3</v>
      </c>
      <c r="G10319">
        <v>9</v>
      </c>
      <c r="H10319" s="1">
        <v>45047</v>
      </c>
      <c r="I10319" t="s">
        <v>17</v>
      </c>
    </row>
    <row r="10320" spans="1:9" x14ac:dyDescent="0.3">
      <c r="A10320" t="s">
        <v>10461</v>
      </c>
      <c r="B10320" t="s">
        <v>202</v>
      </c>
      <c r="C10320" t="s">
        <v>38</v>
      </c>
      <c r="D10320" t="s">
        <v>107</v>
      </c>
      <c r="E10320">
        <v>4</v>
      </c>
      <c r="F10320">
        <v>2</v>
      </c>
      <c r="G10320">
        <v>8</v>
      </c>
      <c r="H10320" s="1">
        <v>44974</v>
      </c>
      <c r="I10320" t="s">
        <v>13</v>
      </c>
    </row>
    <row r="10321" spans="1:9" x14ac:dyDescent="0.3">
      <c r="A10321" t="s">
        <v>10462</v>
      </c>
      <c r="B10321" t="s">
        <v>109</v>
      </c>
      <c r="C10321" t="s">
        <v>11</v>
      </c>
      <c r="F10321">
        <v>3</v>
      </c>
      <c r="G10321">
        <v>9</v>
      </c>
      <c r="H10321" s="1">
        <v>44893</v>
      </c>
    </row>
    <row r="10322" spans="1:9" x14ac:dyDescent="0.3">
      <c r="A10322" t="s">
        <v>10463</v>
      </c>
      <c r="B10322" t="s">
        <v>58</v>
      </c>
      <c r="C10322" t="s">
        <v>24</v>
      </c>
      <c r="E10322">
        <v>3</v>
      </c>
      <c r="F10322">
        <v>1</v>
      </c>
      <c r="G10322">
        <v>3</v>
      </c>
      <c r="H10322" s="1">
        <v>45053</v>
      </c>
      <c r="I10322" t="s">
        <v>28</v>
      </c>
    </row>
    <row r="10323" spans="1:9" x14ac:dyDescent="0.3">
      <c r="A10323" t="s">
        <v>10464</v>
      </c>
      <c r="B10323" t="s">
        <v>225</v>
      </c>
      <c r="C10323" t="s">
        <v>38</v>
      </c>
      <c r="D10323" t="s">
        <v>74</v>
      </c>
      <c r="E10323">
        <v>6</v>
      </c>
      <c r="F10323">
        <v>1</v>
      </c>
      <c r="G10323">
        <v>6</v>
      </c>
      <c r="H10323" s="1">
        <v>44831</v>
      </c>
      <c r="I10323" t="s">
        <v>28</v>
      </c>
    </row>
    <row r="10324" spans="1:9" x14ac:dyDescent="0.3">
      <c r="A10324" t="s">
        <v>10465</v>
      </c>
      <c r="B10324" t="s">
        <v>196</v>
      </c>
      <c r="C10324" t="s">
        <v>38</v>
      </c>
      <c r="D10324" t="s">
        <v>121</v>
      </c>
      <c r="E10324">
        <v>5</v>
      </c>
      <c r="F10324">
        <v>2</v>
      </c>
      <c r="G10324">
        <v>10</v>
      </c>
      <c r="H10324" s="1">
        <v>44956</v>
      </c>
      <c r="I10324" t="s">
        <v>28</v>
      </c>
    </row>
    <row r="10325" spans="1:9" x14ac:dyDescent="0.3">
      <c r="A10325" t="s">
        <v>10466</v>
      </c>
      <c r="B10325" t="s">
        <v>217</v>
      </c>
      <c r="C10325" t="s">
        <v>11</v>
      </c>
      <c r="D10325" t="s">
        <v>230</v>
      </c>
      <c r="E10325">
        <v>5</v>
      </c>
      <c r="F10325">
        <v>3</v>
      </c>
      <c r="G10325">
        <v>15</v>
      </c>
      <c r="H10325" s="1">
        <v>44863</v>
      </c>
      <c r="I10325" t="s">
        <v>17</v>
      </c>
    </row>
    <row r="10326" spans="1:9" x14ac:dyDescent="0.3">
      <c r="A10326" t="s">
        <v>10467</v>
      </c>
      <c r="B10326" t="s">
        <v>234</v>
      </c>
      <c r="C10326" t="s">
        <v>11</v>
      </c>
      <c r="D10326" t="s">
        <v>16</v>
      </c>
      <c r="E10326">
        <v>4</v>
      </c>
      <c r="F10326">
        <v>4</v>
      </c>
      <c r="G10326">
        <v>16</v>
      </c>
      <c r="H10326" s="1">
        <v>44738</v>
      </c>
      <c r="I10326" t="s">
        <v>13</v>
      </c>
    </row>
    <row r="10327" spans="1:9" x14ac:dyDescent="0.3">
      <c r="A10327" t="s">
        <v>10468</v>
      </c>
      <c r="B10327" t="s">
        <v>97</v>
      </c>
      <c r="C10327" t="s">
        <v>20</v>
      </c>
      <c r="D10327" t="s">
        <v>27</v>
      </c>
      <c r="E10327">
        <v>12</v>
      </c>
      <c r="F10327">
        <v>5</v>
      </c>
      <c r="G10327">
        <v>60</v>
      </c>
      <c r="H10327" s="1">
        <v>44996</v>
      </c>
      <c r="I10327" t="s">
        <v>28</v>
      </c>
    </row>
    <row r="10328" spans="1:9" x14ac:dyDescent="0.3">
      <c r="A10328" t="s">
        <v>10469</v>
      </c>
      <c r="B10328" t="s">
        <v>69</v>
      </c>
      <c r="C10328" t="s">
        <v>50</v>
      </c>
      <c r="D10328" t="s">
        <v>112</v>
      </c>
      <c r="E10328">
        <v>4</v>
      </c>
      <c r="F10328">
        <v>3</v>
      </c>
      <c r="G10328">
        <v>12</v>
      </c>
      <c r="H10328" s="1">
        <v>45255</v>
      </c>
      <c r="I10328" t="s">
        <v>17</v>
      </c>
    </row>
    <row r="10329" spans="1:9" x14ac:dyDescent="0.3">
      <c r="A10329" t="s">
        <v>10470</v>
      </c>
      <c r="B10329" t="s">
        <v>597</v>
      </c>
      <c r="C10329" t="s">
        <v>11</v>
      </c>
      <c r="D10329" t="s">
        <v>79</v>
      </c>
      <c r="E10329">
        <v>5</v>
      </c>
      <c r="F10329">
        <v>2</v>
      </c>
      <c r="G10329">
        <v>10</v>
      </c>
      <c r="H10329" s="1">
        <v>44874</v>
      </c>
    </row>
    <row r="10330" spans="1:9" x14ac:dyDescent="0.3">
      <c r="A10330" t="s">
        <v>10471</v>
      </c>
      <c r="B10330" t="s">
        <v>60</v>
      </c>
      <c r="C10330" t="s">
        <v>38</v>
      </c>
      <c r="D10330" t="s">
        <v>121</v>
      </c>
      <c r="E10330">
        <v>5</v>
      </c>
      <c r="F10330">
        <v>3</v>
      </c>
      <c r="G10330">
        <v>15</v>
      </c>
      <c r="H10330" s="1">
        <v>44689</v>
      </c>
      <c r="I10330" t="s">
        <v>28</v>
      </c>
    </row>
    <row r="10331" spans="1:9" x14ac:dyDescent="0.3">
      <c r="A10331" t="s">
        <v>10472</v>
      </c>
      <c r="B10331" t="s">
        <v>209</v>
      </c>
      <c r="C10331" t="s">
        <v>20</v>
      </c>
      <c r="D10331" t="s">
        <v>41</v>
      </c>
      <c r="E10331">
        <v>14</v>
      </c>
      <c r="F10331">
        <v>3</v>
      </c>
      <c r="G10331">
        <v>42</v>
      </c>
      <c r="H10331" s="1">
        <v>45180</v>
      </c>
      <c r="I10331" t="s">
        <v>28</v>
      </c>
    </row>
    <row r="10332" spans="1:9" x14ac:dyDescent="0.3">
      <c r="A10332" t="s">
        <v>10473</v>
      </c>
      <c r="B10332" t="s">
        <v>129</v>
      </c>
      <c r="C10332" t="s">
        <v>38</v>
      </c>
      <c r="D10332" t="s">
        <v>121</v>
      </c>
      <c r="E10332">
        <v>5</v>
      </c>
      <c r="F10332">
        <v>5</v>
      </c>
      <c r="G10332">
        <v>25</v>
      </c>
      <c r="H10332" s="1">
        <v>45208</v>
      </c>
      <c r="I10332" t="s">
        <v>17</v>
      </c>
    </row>
    <row r="10333" spans="1:9" x14ac:dyDescent="0.3">
      <c r="A10333" t="s">
        <v>10474</v>
      </c>
      <c r="B10333" t="s">
        <v>10</v>
      </c>
      <c r="C10333" t="s">
        <v>20</v>
      </c>
      <c r="D10333" t="s">
        <v>27</v>
      </c>
      <c r="E10333">
        <v>12</v>
      </c>
      <c r="F10333">
        <v>1</v>
      </c>
      <c r="G10333">
        <v>12</v>
      </c>
      <c r="H10333" s="1">
        <v>45228</v>
      </c>
      <c r="I10333" t="s">
        <v>17</v>
      </c>
    </row>
    <row r="10334" spans="1:9" x14ac:dyDescent="0.3">
      <c r="A10334" t="s">
        <v>10475</v>
      </c>
      <c r="B10334" t="s">
        <v>194</v>
      </c>
      <c r="C10334" t="s">
        <v>50</v>
      </c>
      <c r="D10334" t="s">
        <v>93</v>
      </c>
      <c r="E10334">
        <v>7</v>
      </c>
      <c r="F10334">
        <v>1</v>
      </c>
      <c r="G10334">
        <v>7</v>
      </c>
      <c r="H10334" s="1">
        <v>44781</v>
      </c>
      <c r="I10334" t="s">
        <v>17</v>
      </c>
    </row>
    <row r="10335" spans="1:9" x14ac:dyDescent="0.3">
      <c r="A10335" t="s">
        <v>10476</v>
      </c>
      <c r="B10335" t="s">
        <v>105</v>
      </c>
      <c r="C10335" t="s">
        <v>20</v>
      </c>
      <c r="D10335" t="s">
        <v>21</v>
      </c>
      <c r="E10335">
        <v>15</v>
      </c>
      <c r="F10335">
        <v>4</v>
      </c>
      <c r="G10335">
        <v>60</v>
      </c>
      <c r="H10335" s="1">
        <v>44630</v>
      </c>
      <c r="I10335" t="s">
        <v>28</v>
      </c>
    </row>
    <row r="10336" spans="1:9" x14ac:dyDescent="0.3">
      <c r="A10336" t="s">
        <v>10477</v>
      </c>
      <c r="B10336" t="s">
        <v>368</v>
      </c>
      <c r="C10336" t="s">
        <v>50</v>
      </c>
      <c r="D10336" t="s">
        <v>86</v>
      </c>
      <c r="E10336">
        <v>5</v>
      </c>
      <c r="F10336">
        <v>5</v>
      </c>
      <c r="G10336">
        <v>25</v>
      </c>
      <c r="H10336" s="1">
        <v>45260</v>
      </c>
      <c r="I10336" t="s">
        <v>13</v>
      </c>
    </row>
    <row r="10337" spans="1:9" x14ac:dyDescent="0.3">
      <c r="A10337" t="s">
        <v>10478</v>
      </c>
      <c r="B10337" t="s">
        <v>202</v>
      </c>
      <c r="C10337" t="s">
        <v>20</v>
      </c>
      <c r="D10337" t="s">
        <v>27</v>
      </c>
      <c r="E10337">
        <v>12</v>
      </c>
      <c r="F10337">
        <v>1</v>
      </c>
      <c r="G10337">
        <v>12</v>
      </c>
      <c r="H10337" s="1">
        <v>44711</v>
      </c>
      <c r="I10337" t="s">
        <v>28</v>
      </c>
    </row>
    <row r="10338" spans="1:9" x14ac:dyDescent="0.3">
      <c r="A10338" t="s">
        <v>10479</v>
      </c>
      <c r="B10338" t="s">
        <v>111</v>
      </c>
      <c r="C10338" t="s">
        <v>50</v>
      </c>
      <c r="D10338" t="s">
        <v>112</v>
      </c>
      <c r="E10338">
        <v>4</v>
      </c>
      <c r="F10338">
        <v>1</v>
      </c>
      <c r="G10338">
        <v>4</v>
      </c>
      <c r="H10338" s="1">
        <v>44580</v>
      </c>
      <c r="I10338" t="s">
        <v>17</v>
      </c>
    </row>
    <row r="10339" spans="1:9" x14ac:dyDescent="0.3">
      <c r="A10339" t="s">
        <v>10480</v>
      </c>
      <c r="B10339" t="s">
        <v>81</v>
      </c>
      <c r="C10339" t="s">
        <v>50</v>
      </c>
      <c r="D10339" t="s">
        <v>51</v>
      </c>
      <c r="E10339">
        <v>5</v>
      </c>
      <c r="F10339">
        <v>5</v>
      </c>
      <c r="G10339">
        <v>25</v>
      </c>
      <c r="H10339" s="1">
        <v>45080</v>
      </c>
      <c r="I10339" t="s">
        <v>17</v>
      </c>
    </row>
    <row r="10340" spans="1:9" x14ac:dyDescent="0.3">
      <c r="A10340" t="s">
        <v>10481</v>
      </c>
      <c r="B10340" t="s">
        <v>281</v>
      </c>
      <c r="C10340" t="s">
        <v>24</v>
      </c>
      <c r="E10340">
        <v>2.5</v>
      </c>
      <c r="F10340">
        <v>4</v>
      </c>
      <c r="G10340">
        <v>10</v>
      </c>
      <c r="H10340" s="1">
        <v>44884</v>
      </c>
      <c r="I10340" t="s">
        <v>17</v>
      </c>
    </row>
    <row r="10341" spans="1:9" x14ac:dyDescent="0.3">
      <c r="A10341" t="s">
        <v>10482</v>
      </c>
      <c r="B10341" t="s">
        <v>240</v>
      </c>
      <c r="C10341" t="s">
        <v>50</v>
      </c>
      <c r="D10341" t="s">
        <v>93</v>
      </c>
      <c r="E10341">
        <v>7</v>
      </c>
      <c r="F10341">
        <v>2</v>
      </c>
      <c r="G10341">
        <v>14</v>
      </c>
      <c r="H10341" s="1">
        <v>44979</v>
      </c>
      <c r="I10341" t="s">
        <v>28</v>
      </c>
    </row>
    <row r="10342" spans="1:9" x14ac:dyDescent="0.3">
      <c r="A10342" t="s">
        <v>10483</v>
      </c>
      <c r="B10342" t="s">
        <v>217</v>
      </c>
      <c r="C10342" t="s">
        <v>50</v>
      </c>
      <c r="D10342" t="s">
        <v>86</v>
      </c>
      <c r="E10342">
        <v>5</v>
      </c>
      <c r="F10342">
        <v>5</v>
      </c>
      <c r="G10342">
        <v>25</v>
      </c>
      <c r="H10342" s="1">
        <v>44918</v>
      </c>
      <c r="I10342" t="s">
        <v>17</v>
      </c>
    </row>
    <row r="10343" spans="1:9" x14ac:dyDescent="0.3">
      <c r="A10343" t="s">
        <v>10484</v>
      </c>
      <c r="B10343" t="s">
        <v>53</v>
      </c>
      <c r="C10343" t="s">
        <v>20</v>
      </c>
      <c r="D10343" t="s">
        <v>30</v>
      </c>
      <c r="E10343">
        <v>18</v>
      </c>
      <c r="F10343">
        <v>3</v>
      </c>
      <c r="G10343">
        <v>54</v>
      </c>
      <c r="H10343" s="1">
        <v>44701</v>
      </c>
      <c r="I10343" t="s">
        <v>28</v>
      </c>
    </row>
    <row r="10344" spans="1:9" x14ac:dyDescent="0.3">
      <c r="A10344" t="s">
        <v>10485</v>
      </c>
      <c r="B10344" t="s">
        <v>423</v>
      </c>
      <c r="C10344" t="s">
        <v>11</v>
      </c>
      <c r="D10344" t="s">
        <v>12</v>
      </c>
      <c r="E10344">
        <v>3</v>
      </c>
      <c r="F10344">
        <v>4</v>
      </c>
      <c r="G10344">
        <v>12</v>
      </c>
      <c r="H10344" s="1">
        <v>45217</v>
      </c>
      <c r="I10344" t="s">
        <v>17</v>
      </c>
    </row>
    <row r="10345" spans="1:9" x14ac:dyDescent="0.3">
      <c r="A10345" t="s">
        <v>10486</v>
      </c>
      <c r="B10345" t="s">
        <v>232</v>
      </c>
      <c r="C10345" t="s">
        <v>24</v>
      </c>
      <c r="D10345" t="s">
        <v>168</v>
      </c>
      <c r="E10345">
        <v>1</v>
      </c>
      <c r="F10345">
        <v>4</v>
      </c>
      <c r="G10345">
        <v>4</v>
      </c>
      <c r="H10345" s="1">
        <v>45204</v>
      </c>
      <c r="I10345" t="s">
        <v>28</v>
      </c>
    </row>
    <row r="10346" spans="1:9" x14ac:dyDescent="0.3">
      <c r="A10346" t="s">
        <v>10487</v>
      </c>
      <c r="B10346" t="s">
        <v>313</v>
      </c>
      <c r="C10346" t="s">
        <v>38</v>
      </c>
      <c r="D10346" t="s">
        <v>43</v>
      </c>
      <c r="E10346">
        <v>6</v>
      </c>
      <c r="F10346">
        <v>3</v>
      </c>
      <c r="G10346">
        <v>18</v>
      </c>
      <c r="H10346" s="1">
        <v>44912</v>
      </c>
      <c r="I10346" t="s">
        <v>17</v>
      </c>
    </row>
    <row r="10347" spans="1:9" x14ac:dyDescent="0.3">
      <c r="A10347" t="s">
        <v>10488</v>
      </c>
      <c r="B10347" t="s">
        <v>62</v>
      </c>
      <c r="C10347" t="s">
        <v>38</v>
      </c>
      <c r="D10347" t="s">
        <v>125</v>
      </c>
      <c r="E10347">
        <v>7</v>
      </c>
      <c r="F10347">
        <v>4</v>
      </c>
      <c r="G10347">
        <v>28</v>
      </c>
      <c r="H10347" s="1">
        <v>44943</v>
      </c>
      <c r="I10347" t="s">
        <v>17</v>
      </c>
    </row>
    <row r="10348" spans="1:9" x14ac:dyDescent="0.3">
      <c r="A10348" t="s">
        <v>10489</v>
      </c>
      <c r="B10348" t="s">
        <v>223</v>
      </c>
      <c r="C10348" t="s">
        <v>50</v>
      </c>
      <c r="D10348" t="s">
        <v>86</v>
      </c>
      <c r="E10348">
        <v>5</v>
      </c>
      <c r="F10348">
        <v>5</v>
      </c>
      <c r="G10348">
        <v>25</v>
      </c>
      <c r="H10348" s="1">
        <v>44653</v>
      </c>
      <c r="I10348" t="s">
        <v>28</v>
      </c>
    </row>
    <row r="10349" spans="1:9" x14ac:dyDescent="0.3">
      <c r="A10349" t="s">
        <v>10490</v>
      </c>
      <c r="B10349" t="s">
        <v>185</v>
      </c>
      <c r="C10349" t="s">
        <v>24</v>
      </c>
      <c r="D10349" t="s">
        <v>77</v>
      </c>
      <c r="E10349">
        <v>2.5</v>
      </c>
      <c r="F10349">
        <v>3</v>
      </c>
      <c r="G10349">
        <v>7.5</v>
      </c>
      <c r="H10349" s="1">
        <v>44594</v>
      </c>
      <c r="I10349" t="s">
        <v>17</v>
      </c>
    </row>
    <row r="10350" spans="1:9" x14ac:dyDescent="0.3">
      <c r="A10350" t="s">
        <v>10491</v>
      </c>
      <c r="B10350" t="s">
        <v>10</v>
      </c>
      <c r="C10350" t="s">
        <v>24</v>
      </c>
      <c r="D10350" t="s">
        <v>168</v>
      </c>
      <c r="E10350">
        <v>1</v>
      </c>
      <c r="F10350">
        <v>2</v>
      </c>
      <c r="G10350">
        <v>2</v>
      </c>
      <c r="H10350" s="1">
        <v>45087</v>
      </c>
      <c r="I10350" t="s">
        <v>28</v>
      </c>
    </row>
    <row r="10351" spans="1:9" x14ac:dyDescent="0.3">
      <c r="A10351" t="s">
        <v>10492</v>
      </c>
      <c r="B10351" t="s">
        <v>217</v>
      </c>
      <c r="C10351" t="s">
        <v>50</v>
      </c>
      <c r="D10351" t="s">
        <v>99</v>
      </c>
      <c r="E10351">
        <v>8</v>
      </c>
      <c r="F10351">
        <v>5</v>
      </c>
      <c r="G10351">
        <v>40</v>
      </c>
      <c r="H10351" s="1">
        <v>44604</v>
      </c>
      <c r="I10351" t="s">
        <v>28</v>
      </c>
    </row>
    <row r="10352" spans="1:9" x14ac:dyDescent="0.3">
      <c r="A10352" t="s">
        <v>10493</v>
      </c>
      <c r="B10352" t="s">
        <v>298</v>
      </c>
      <c r="C10352" t="s">
        <v>24</v>
      </c>
      <c r="D10352" t="s">
        <v>77</v>
      </c>
      <c r="E10352">
        <v>2.5</v>
      </c>
      <c r="F10352">
        <v>4</v>
      </c>
      <c r="G10352">
        <v>10</v>
      </c>
      <c r="H10352" s="1">
        <v>44562</v>
      </c>
      <c r="I10352" t="s">
        <v>13</v>
      </c>
    </row>
    <row r="10353" spans="1:9" x14ac:dyDescent="0.3">
      <c r="A10353" t="s">
        <v>10494</v>
      </c>
      <c r="B10353" t="s">
        <v>345</v>
      </c>
      <c r="C10353" t="s">
        <v>38</v>
      </c>
      <c r="D10353" t="s">
        <v>74</v>
      </c>
      <c r="E10353">
        <v>6</v>
      </c>
      <c r="F10353">
        <v>5</v>
      </c>
      <c r="G10353">
        <v>30</v>
      </c>
      <c r="H10353" s="1">
        <v>44801</v>
      </c>
      <c r="I10353" t="s">
        <v>13</v>
      </c>
    </row>
    <row r="10354" spans="1:9" x14ac:dyDescent="0.3">
      <c r="A10354" t="s">
        <v>10495</v>
      </c>
      <c r="B10354" t="s">
        <v>158</v>
      </c>
      <c r="C10354" t="s">
        <v>11</v>
      </c>
      <c r="D10354" t="s">
        <v>12</v>
      </c>
      <c r="E10354">
        <v>3</v>
      </c>
      <c r="F10354">
        <v>2</v>
      </c>
      <c r="G10354">
        <v>6</v>
      </c>
      <c r="H10354" s="1">
        <v>44717</v>
      </c>
      <c r="I10354" t="s">
        <v>13</v>
      </c>
    </row>
    <row r="10355" spans="1:9" x14ac:dyDescent="0.3">
      <c r="A10355" t="s">
        <v>10496</v>
      </c>
      <c r="B10355" t="s">
        <v>150</v>
      </c>
      <c r="C10355" t="s">
        <v>20</v>
      </c>
      <c r="D10355" t="s">
        <v>21</v>
      </c>
      <c r="E10355">
        <v>15</v>
      </c>
      <c r="F10355">
        <v>5</v>
      </c>
      <c r="G10355">
        <v>75</v>
      </c>
      <c r="H10355" s="1">
        <v>44848</v>
      </c>
      <c r="I10355" t="s">
        <v>28</v>
      </c>
    </row>
    <row r="10356" spans="1:9" x14ac:dyDescent="0.3">
      <c r="A10356" t="s">
        <v>10497</v>
      </c>
      <c r="B10356" t="s">
        <v>185</v>
      </c>
      <c r="C10356" t="s">
        <v>11</v>
      </c>
      <c r="D10356" t="s">
        <v>12</v>
      </c>
      <c r="E10356">
        <v>3</v>
      </c>
      <c r="F10356">
        <v>4</v>
      </c>
      <c r="G10356">
        <v>12</v>
      </c>
      <c r="H10356" s="1">
        <v>44826</v>
      </c>
      <c r="I10356" t="s">
        <v>13</v>
      </c>
    </row>
    <row r="10357" spans="1:9" x14ac:dyDescent="0.3">
      <c r="A10357" t="s">
        <v>10498</v>
      </c>
      <c r="B10357" t="s">
        <v>83</v>
      </c>
      <c r="C10357" t="s">
        <v>38</v>
      </c>
      <c r="D10357" t="s">
        <v>107</v>
      </c>
      <c r="E10357">
        <v>4</v>
      </c>
      <c r="F10357">
        <v>5</v>
      </c>
      <c r="G10357">
        <v>20</v>
      </c>
      <c r="H10357" s="1">
        <v>45149</v>
      </c>
      <c r="I10357" t="s">
        <v>28</v>
      </c>
    </row>
    <row r="10358" spans="1:9" x14ac:dyDescent="0.3">
      <c r="A10358" t="s">
        <v>10499</v>
      </c>
      <c r="B10358" t="s">
        <v>281</v>
      </c>
      <c r="C10358" t="s">
        <v>38</v>
      </c>
      <c r="F10358">
        <v>2</v>
      </c>
      <c r="G10358">
        <v>8</v>
      </c>
      <c r="H10358" s="1">
        <v>45172</v>
      </c>
      <c r="I10358" t="s">
        <v>13</v>
      </c>
    </row>
    <row r="10359" spans="1:9" x14ac:dyDescent="0.3">
      <c r="A10359" t="s">
        <v>10500</v>
      </c>
      <c r="B10359" t="s">
        <v>597</v>
      </c>
      <c r="C10359" t="s">
        <v>20</v>
      </c>
      <c r="D10359" t="s">
        <v>245</v>
      </c>
      <c r="E10359">
        <v>20</v>
      </c>
      <c r="F10359">
        <v>2</v>
      </c>
      <c r="G10359">
        <v>40</v>
      </c>
      <c r="H10359" s="1">
        <v>44685</v>
      </c>
      <c r="I10359" t="s">
        <v>28</v>
      </c>
    </row>
    <row r="10360" spans="1:9" x14ac:dyDescent="0.3">
      <c r="A10360" t="s">
        <v>10501</v>
      </c>
      <c r="B10360" t="s">
        <v>147</v>
      </c>
      <c r="C10360" t="s">
        <v>20</v>
      </c>
      <c r="D10360" t="s">
        <v>27</v>
      </c>
      <c r="E10360">
        <v>12</v>
      </c>
      <c r="F10360">
        <v>3</v>
      </c>
      <c r="G10360">
        <v>36</v>
      </c>
      <c r="H10360" s="1">
        <v>44605</v>
      </c>
      <c r="I10360" t="s">
        <v>28</v>
      </c>
    </row>
    <row r="10361" spans="1:9" x14ac:dyDescent="0.3">
      <c r="A10361" t="s">
        <v>10502</v>
      </c>
      <c r="B10361" t="s">
        <v>236</v>
      </c>
      <c r="C10361" t="s">
        <v>11</v>
      </c>
      <c r="H10361" s="1">
        <v>45125</v>
      </c>
      <c r="I10361" t="s">
        <v>28</v>
      </c>
    </row>
    <row r="10362" spans="1:9" x14ac:dyDescent="0.3">
      <c r="A10362" t="s">
        <v>10503</v>
      </c>
      <c r="B10362" t="s">
        <v>188</v>
      </c>
      <c r="C10362" t="s">
        <v>50</v>
      </c>
      <c r="F10362">
        <v>1</v>
      </c>
      <c r="G10362">
        <v>5</v>
      </c>
      <c r="H10362" s="1">
        <v>44801</v>
      </c>
      <c r="I10362" t="s">
        <v>28</v>
      </c>
    </row>
    <row r="10363" spans="1:9" x14ac:dyDescent="0.3">
      <c r="A10363" t="s">
        <v>10504</v>
      </c>
      <c r="B10363" t="s">
        <v>287</v>
      </c>
      <c r="C10363" t="s">
        <v>20</v>
      </c>
      <c r="D10363" t="s">
        <v>245</v>
      </c>
      <c r="E10363">
        <v>20</v>
      </c>
      <c r="F10363">
        <v>4</v>
      </c>
      <c r="G10363">
        <v>80</v>
      </c>
      <c r="H10363" s="1">
        <v>44646</v>
      </c>
      <c r="I10363" t="s">
        <v>17</v>
      </c>
    </row>
    <row r="10364" spans="1:9" x14ac:dyDescent="0.3">
      <c r="A10364" t="s">
        <v>10505</v>
      </c>
      <c r="B10364" t="s">
        <v>345</v>
      </c>
      <c r="C10364" t="s">
        <v>20</v>
      </c>
      <c r="D10364" t="s">
        <v>27</v>
      </c>
      <c r="E10364">
        <v>12</v>
      </c>
      <c r="F10364">
        <v>3</v>
      </c>
      <c r="G10364">
        <v>36</v>
      </c>
      <c r="H10364" s="1">
        <v>44819</v>
      </c>
      <c r="I10364" t="s">
        <v>28</v>
      </c>
    </row>
    <row r="10365" spans="1:9" x14ac:dyDescent="0.3">
      <c r="A10365" t="s">
        <v>10506</v>
      </c>
      <c r="B10365" t="s">
        <v>97</v>
      </c>
      <c r="C10365" t="s">
        <v>11</v>
      </c>
      <c r="D10365" t="s">
        <v>12</v>
      </c>
      <c r="E10365">
        <v>3</v>
      </c>
      <c r="F10365">
        <v>2</v>
      </c>
      <c r="G10365">
        <v>6</v>
      </c>
      <c r="H10365" s="1">
        <v>45211</v>
      </c>
      <c r="I10365" t="s">
        <v>13</v>
      </c>
    </row>
    <row r="10366" spans="1:9" x14ac:dyDescent="0.3">
      <c r="A10366" t="s">
        <v>10507</v>
      </c>
      <c r="B10366" t="s">
        <v>40</v>
      </c>
      <c r="C10366" t="s">
        <v>50</v>
      </c>
      <c r="D10366" t="s">
        <v>93</v>
      </c>
      <c r="E10366">
        <v>7</v>
      </c>
      <c r="F10366">
        <v>2</v>
      </c>
      <c r="G10366">
        <v>14</v>
      </c>
      <c r="H10366" s="1">
        <v>44585</v>
      </c>
      <c r="I10366" t="s">
        <v>13</v>
      </c>
    </row>
    <row r="10367" spans="1:9" x14ac:dyDescent="0.3">
      <c r="A10367" t="s">
        <v>10508</v>
      </c>
      <c r="B10367" t="s">
        <v>88</v>
      </c>
      <c r="C10367" t="s">
        <v>38</v>
      </c>
      <c r="D10367" t="s">
        <v>125</v>
      </c>
      <c r="E10367">
        <v>7</v>
      </c>
      <c r="F10367">
        <v>2</v>
      </c>
      <c r="G10367">
        <v>14</v>
      </c>
      <c r="H10367" s="1">
        <v>44600</v>
      </c>
      <c r="I10367" t="s">
        <v>28</v>
      </c>
    </row>
    <row r="10368" spans="1:9" x14ac:dyDescent="0.3">
      <c r="A10368" t="s">
        <v>10509</v>
      </c>
      <c r="B10368" t="s">
        <v>313</v>
      </c>
      <c r="C10368" t="s">
        <v>20</v>
      </c>
      <c r="D10368" t="s">
        <v>30</v>
      </c>
      <c r="E10368">
        <v>18</v>
      </c>
      <c r="F10368">
        <v>1</v>
      </c>
      <c r="G10368">
        <v>18</v>
      </c>
      <c r="H10368" s="1">
        <v>44678</v>
      </c>
      <c r="I10368" t="s">
        <v>13</v>
      </c>
    </row>
    <row r="10369" spans="1:9" x14ac:dyDescent="0.3">
      <c r="A10369" t="s">
        <v>10510</v>
      </c>
      <c r="B10369" t="s">
        <v>60</v>
      </c>
      <c r="C10369" t="s">
        <v>24</v>
      </c>
      <c r="D10369" t="s">
        <v>77</v>
      </c>
      <c r="E10369">
        <v>2.5</v>
      </c>
      <c r="F10369">
        <v>3</v>
      </c>
      <c r="G10369">
        <v>7.5</v>
      </c>
      <c r="H10369" s="1">
        <v>44897</v>
      </c>
      <c r="I10369" t="s">
        <v>17</v>
      </c>
    </row>
    <row r="10370" spans="1:9" x14ac:dyDescent="0.3">
      <c r="A10370" t="s">
        <v>10511</v>
      </c>
      <c r="B10370" t="s">
        <v>129</v>
      </c>
      <c r="C10370" t="s">
        <v>24</v>
      </c>
      <c r="D10370" t="s">
        <v>141</v>
      </c>
      <c r="E10370">
        <v>2.5</v>
      </c>
      <c r="F10370">
        <v>3</v>
      </c>
      <c r="G10370">
        <v>7.5</v>
      </c>
      <c r="H10370" s="1">
        <v>44781</v>
      </c>
      <c r="I10370" t="s">
        <v>13</v>
      </c>
    </row>
    <row r="10371" spans="1:9" x14ac:dyDescent="0.3">
      <c r="A10371" t="s">
        <v>10512</v>
      </c>
      <c r="B10371" t="s">
        <v>131</v>
      </c>
      <c r="C10371" t="s">
        <v>50</v>
      </c>
      <c r="D10371" t="s">
        <v>51</v>
      </c>
      <c r="E10371">
        <v>5</v>
      </c>
      <c r="F10371">
        <v>2</v>
      </c>
      <c r="G10371">
        <v>10</v>
      </c>
      <c r="H10371" s="1">
        <v>45225</v>
      </c>
      <c r="I10371" t="s">
        <v>13</v>
      </c>
    </row>
    <row r="10372" spans="1:9" x14ac:dyDescent="0.3">
      <c r="A10372" t="s">
        <v>10513</v>
      </c>
      <c r="B10372" t="s">
        <v>287</v>
      </c>
      <c r="C10372" t="s">
        <v>24</v>
      </c>
      <c r="D10372" t="s">
        <v>168</v>
      </c>
      <c r="E10372">
        <v>1</v>
      </c>
      <c r="F10372">
        <v>5</v>
      </c>
      <c r="G10372">
        <v>5</v>
      </c>
      <c r="H10372" s="1">
        <v>45013</v>
      </c>
      <c r="I10372" t="s">
        <v>13</v>
      </c>
    </row>
    <row r="10373" spans="1:9" x14ac:dyDescent="0.3">
      <c r="A10373" t="s">
        <v>10514</v>
      </c>
      <c r="B10373" t="s">
        <v>232</v>
      </c>
      <c r="C10373" t="s">
        <v>38</v>
      </c>
      <c r="D10373" t="s">
        <v>43</v>
      </c>
      <c r="E10373">
        <v>6</v>
      </c>
      <c r="F10373">
        <v>2</v>
      </c>
      <c r="G10373">
        <v>12</v>
      </c>
      <c r="H10373" s="1">
        <v>44564</v>
      </c>
      <c r="I10373" t="s">
        <v>28</v>
      </c>
    </row>
    <row r="10374" spans="1:9" x14ac:dyDescent="0.3">
      <c r="A10374" t="s">
        <v>10515</v>
      </c>
      <c r="B10374" t="s">
        <v>219</v>
      </c>
      <c r="C10374" t="s">
        <v>11</v>
      </c>
      <c r="D10374" t="s">
        <v>230</v>
      </c>
      <c r="E10374">
        <v>5</v>
      </c>
      <c r="F10374">
        <v>5</v>
      </c>
      <c r="G10374">
        <v>25</v>
      </c>
      <c r="H10374" s="1">
        <v>44614</v>
      </c>
      <c r="I10374" t="s">
        <v>17</v>
      </c>
    </row>
    <row r="10375" spans="1:9" x14ac:dyDescent="0.3">
      <c r="A10375" t="s">
        <v>10516</v>
      </c>
      <c r="B10375" t="s">
        <v>58</v>
      </c>
      <c r="C10375" t="s">
        <v>11</v>
      </c>
      <c r="D10375" t="s">
        <v>16</v>
      </c>
      <c r="E10375">
        <v>4</v>
      </c>
      <c r="F10375">
        <v>3</v>
      </c>
      <c r="G10375">
        <v>12</v>
      </c>
      <c r="H10375" s="1">
        <v>45018</v>
      </c>
      <c r="I10375" t="s">
        <v>17</v>
      </c>
    </row>
    <row r="10376" spans="1:9" x14ac:dyDescent="0.3">
      <c r="A10376" t="s">
        <v>10517</v>
      </c>
      <c r="B10376" t="s">
        <v>188</v>
      </c>
      <c r="C10376" t="s">
        <v>50</v>
      </c>
      <c r="D10376" t="s">
        <v>51</v>
      </c>
      <c r="E10376">
        <v>5</v>
      </c>
      <c r="F10376">
        <v>5</v>
      </c>
      <c r="G10376">
        <v>25</v>
      </c>
      <c r="H10376" s="1">
        <v>44848</v>
      </c>
      <c r="I10376" t="s">
        <v>28</v>
      </c>
    </row>
    <row r="10377" spans="1:9" x14ac:dyDescent="0.3">
      <c r="A10377" t="s">
        <v>10518</v>
      </c>
      <c r="B10377" t="s">
        <v>215</v>
      </c>
      <c r="C10377" t="s">
        <v>11</v>
      </c>
      <c r="D10377" t="s">
        <v>12</v>
      </c>
      <c r="E10377">
        <v>3</v>
      </c>
      <c r="F10377">
        <v>5</v>
      </c>
      <c r="G10377">
        <v>15</v>
      </c>
      <c r="H10377" s="1">
        <v>45280</v>
      </c>
      <c r="I10377" t="s">
        <v>17</v>
      </c>
    </row>
    <row r="10378" spans="1:9" x14ac:dyDescent="0.3">
      <c r="A10378" t="s">
        <v>10519</v>
      </c>
      <c r="B10378" t="s">
        <v>64</v>
      </c>
      <c r="C10378" t="s">
        <v>24</v>
      </c>
      <c r="D10378" t="s">
        <v>168</v>
      </c>
      <c r="E10378">
        <v>1</v>
      </c>
      <c r="F10378">
        <v>3</v>
      </c>
      <c r="G10378">
        <v>3</v>
      </c>
      <c r="H10378" s="1">
        <v>45226</v>
      </c>
      <c r="I10378" t="s">
        <v>13</v>
      </c>
    </row>
    <row r="10379" spans="1:9" x14ac:dyDescent="0.3">
      <c r="A10379" t="s">
        <v>10520</v>
      </c>
      <c r="B10379" t="s">
        <v>129</v>
      </c>
      <c r="C10379" t="s">
        <v>20</v>
      </c>
      <c r="D10379" t="s">
        <v>21</v>
      </c>
      <c r="E10379">
        <v>15</v>
      </c>
      <c r="F10379">
        <v>1</v>
      </c>
      <c r="G10379">
        <v>15</v>
      </c>
      <c r="H10379" s="1">
        <v>44775</v>
      </c>
      <c r="I10379" t="s">
        <v>17</v>
      </c>
    </row>
    <row r="10380" spans="1:9" x14ac:dyDescent="0.3">
      <c r="A10380" t="s">
        <v>10521</v>
      </c>
      <c r="B10380" t="s">
        <v>345</v>
      </c>
      <c r="C10380" t="s">
        <v>24</v>
      </c>
      <c r="E10380">
        <v>1</v>
      </c>
      <c r="F10380">
        <v>3</v>
      </c>
      <c r="G10380">
        <v>3</v>
      </c>
      <c r="H10380" s="1">
        <v>45173</v>
      </c>
      <c r="I10380" t="s">
        <v>17</v>
      </c>
    </row>
    <row r="10381" spans="1:9" x14ac:dyDescent="0.3">
      <c r="A10381" t="s">
        <v>10522</v>
      </c>
      <c r="B10381" t="s">
        <v>101</v>
      </c>
      <c r="C10381" t="s">
        <v>11</v>
      </c>
      <c r="D10381" t="s">
        <v>33</v>
      </c>
      <c r="E10381">
        <v>4</v>
      </c>
      <c r="F10381">
        <v>1</v>
      </c>
      <c r="G10381">
        <v>4</v>
      </c>
      <c r="H10381" s="1">
        <v>45167</v>
      </c>
      <c r="I10381" t="s">
        <v>17</v>
      </c>
    </row>
    <row r="10382" spans="1:9" x14ac:dyDescent="0.3">
      <c r="A10382" t="s">
        <v>10523</v>
      </c>
      <c r="B10382" t="s">
        <v>150</v>
      </c>
      <c r="C10382" t="s">
        <v>50</v>
      </c>
      <c r="D10382" t="s">
        <v>93</v>
      </c>
      <c r="E10382">
        <v>7</v>
      </c>
      <c r="F10382">
        <v>3</v>
      </c>
      <c r="G10382">
        <v>21</v>
      </c>
      <c r="H10382" s="1">
        <v>45056</v>
      </c>
      <c r="I10382" t="s">
        <v>28</v>
      </c>
    </row>
    <row r="10383" spans="1:9" x14ac:dyDescent="0.3">
      <c r="A10383" t="s">
        <v>10524</v>
      </c>
      <c r="B10383" t="s">
        <v>205</v>
      </c>
      <c r="C10383" t="s">
        <v>38</v>
      </c>
      <c r="D10383" t="s">
        <v>125</v>
      </c>
      <c r="E10383">
        <v>7</v>
      </c>
      <c r="F10383">
        <v>4</v>
      </c>
      <c r="G10383">
        <v>28</v>
      </c>
      <c r="H10383" s="1">
        <v>44747</v>
      </c>
      <c r="I10383" t="s">
        <v>17</v>
      </c>
    </row>
    <row r="10384" spans="1:9" x14ac:dyDescent="0.3">
      <c r="A10384" t="s">
        <v>10525</v>
      </c>
      <c r="B10384" t="s">
        <v>81</v>
      </c>
      <c r="C10384" t="s">
        <v>50</v>
      </c>
      <c r="D10384" t="s">
        <v>99</v>
      </c>
      <c r="E10384">
        <v>8</v>
      </c>
      <c r="F10384">
        <v>4</v>
      </c>
      <c r="G10384">
        <v>32</v>
      </c>
      <c r="H10384" s="1">
        <v>44633</v>
      </c>
      <c r="I10384" t="s">
        <v>17</v>
      </c>
    </row>
    <row r="10385" spans="1:9" x14ac:dyDescent="0.3">
      <c r="A10385" t="s">
        <v>10526</v>
      </c>
      <c r="B10385" t="s">
        <v>81</v>
      </c>
      <c r="C10385" t="s">
        <v>50</v>
      </c>
      <c r="D10385" t="s">
        <v>99</v>
      </c>
      <c r="E10385">
        <v>8</v>
      </c>
      <c r="F10385">
        <v>5</v>
      </c>
      <c r="G10385">
        <v>40</v>
      </c>
      <c r="H10385" s="1">
        <v>44880</v>
      </c>
      <c r="I10385" t="s">
        <v>28</v>
      </c>
    </row>
    <row r="10386" spans="1:9" x14ac:dyDescent="0.3">
      <c r="A10386" t="s">
        <v>10527</v>
      </c>
      <c r="B10386" t="s">
        <v>441</v>
      </c>
      <c r="C10386" t="s">
        <v>20</v>
      </c>
      <c r="D10386" t="s">
        <v>21</v>
      </c>
      <c r="E10386">
        <v>15</v>
      </c>
      <c r="F10386">
        <v>1</v>
      </c>
      <c r="G10386">
        <v>15</v>
      </c>
      <c r="H10386" s="1">
        <v>44779</v>
      </c>
      <c r="I10386" t="s">
        <v>13</v>
      </c>
    </row>
    <row r="10387" spans="1:9" x14ac:dyDescent="0.3">
      <c r="A10387" t="s">
        <v>10528</v>
      </c>
      <c r="B10387" t="s">
        <v>368</v>
      </c>
      <c r="C10387" t="s">
        <v>38</v>
      </c>
      <c r="D10387" t="s">
        <v>43</v>
      </c>
      <c r="E10387">
        <v>6</v>
      </c>
      <c r="F10387">
        <v>2</v>
      </c>
      <c r="G10387">
        <v>12</v>
      </c>
      <c r="H10387" s="1">
        <v>44862</v>
      </c>
      <c r="I10387" t="s">
        <v>17</v>
      </c>
    </row>
    <row r="10388" spans="1:9" x14ac:dyDescent="0.3">
      <c r="A10388" t="s">
        <v>10529</v>
      </c>
      <c r="B10388" t="s">
        <v>223</v>
      </c>
      <c r="C10388" t="s">
        <v>38</v>
      </c>
      <c r="D10388" t="s">
        <v>125</v>
      </c>
      <c r="E10388">
        <v>7</v>
      </c>
      <c r="F10388">
        <v>1</v>
      </c>
      <c r="G10388">
        <v>7</v>
      </c>
      <c r="H10388" s="1">
        <v>44976</v>
      </c>
      <c r="I10388" t="s">
        <v>28</v>
      </c>
    </row>
    <row r="10389" spans="1:9" x14ac:dyDescent="0.3">
      <c r="A10389" t="s">
        <v>10530</v>
      </c>
      <c r="B10389" t="s">
        <v>205</v>
      </c>
      <c r="C10389" t="s">
        <v>38</v>
      </c>
      <c r="D10389" t="s">
        <v>43</v>
      </c>
      <c r="E10389">
        <v>6</v>
      </c>
      <c r="F10389">
        <v>5</v>
      </c>
      <c r="G10389">
        <v>30</v>
      </c>
      <c r="H10389" s="1">
        <v>45054</v>
      </c>
      <c r="I10389" t="s">
        <v>28</v>
      </c>
    </row>
    <row r="10390" spans="1:9" x14ac:dyDescent="0.3">
      <c r="A10390" t="s">
        <v>10531</v>
      </c>
      <c r="B10390" t="s">
        <v>221</v>
      </c>
      <c r="C10390" t="s">
        <v>11</v>
      </c>
      <c r="D10390" t="s">
        <v>16</v>
      </c>
      <c r="E10390">
        <v>4</v>
      </c>
      <c r="F10390">
        <v>3</v>
      </c>
      <c r="G10390">
        <v>12</v>
      </c>
      <c r="H10390" s="1">
        <v>44708</v>
      </c>
      <c r="I10390" t="s">
        <v>17</v>
      </c>
    </row>
    <row r="10391" spans="1:9" x14ac:dyDescent="0.3">
      <c r="A10391" t="s">
        <v>10532</v>
      </c>
      <c r="B10391" t="s">
        <v>205</v>
      </c>
      <c r="C10391" t="s">
        <v>24</v>
      </c>
      <c r="D10391" t="s">
        <v>77</v>
      </c>
      <c r="E10391">
        <v>2.5</v>
      </c>
      <c r="F10391">
        <v>5</v>
      </c>
      <c r="G10391">
        <v>12.5</v>
      </c>
      <c r="H10391" s="1">
        <v>45065</v>
      </c>
      <c r="I10391" t="s">
        <v>13</v>
      </c>
    </row>
    <row r="10392" spans="1:9" x14ac:dyDescent="0.3">
      <c r="A10392" t="s">
        <v>10533</v>
      </c>
      <c r="B10392" t="s">
        <v>123</v>
      </c>
      <c r="C10392" t="s">
        <v>20</v>
      </c>
      <c r="D10392" t="s">
        <v>27</v>
      </c>
      <c r="E10392">
        <v>12</v>
      </c>
      <c r="F10392">
        <v>5</v>
      </c>
      <c r="G10392">
        <v>60</v>
      </c>
      <c r="H10392" s="1">
        <v>44670</v>
      </c>
      <c r="I10392" t="s">
        <v>28</v>
      </c>
    </row>
    <row r="10393" spans="1:9" x14ac:dyDescent="0.3">
      <c r="A10393" t="s">
        <v>10534</v>
      </c>
      <c r="B10393" t="s">
        <v>200</v>
      </c>
      <c r="C10393" t="s">
        <v>11</v>
      </c>
      <c r="D10393" t="s">
        <v>33</v>
      </c>
      <c r="E10393">
        <v>4</v>
      </c>
      <c r="F10393">
        <v>1</v>
      </c>
      <c r="G10393">
        <v>4</v>
      </c>
      <c r="H10393" s="1">
        <v>45106</v>
      </c>
      <c r="I10393" t="s">
        <v>13</v>
      </c>
    </row>
    <row r="10394" spans="1:9" x14ac:dyDescent="0.3">
      <c r="A10394" t="s">
        <v>10535</v>
      </c>
      <c r="B10394" t="s">
        <v>376</v>
      </c>
      <c r="C10394" t="s">
        <v>38</v>
      </c>
      <c r="E10394">
        <v>6</v>
      </c>
      <c r="F10394">
        <v>1</v>
      </c>
      <c r="G10394">
        <v>6</v>
      </c>
      <c r="H10394" s="1">
        <v>45250</v>
      </c>
      <c r="I10394" t="s">
        <v>13</v>
      </c>
    </row>
    <row r="10395" spans="1:9" x14ac:dyDescent="0.3">
      <c r="A10395" t="s">
        <v>10536</v>
      </c>
      <c r="B10395" t="s">
        <v>131</v>
      </c>
      <c r="C10395" t="s">
        <v>50</v>
      </c>
      <c r="D10395" t="s">
        <v>112</v>
      </c>
      <c r="E10395">
        <v>4</v>
      </c>
      <c r="F10395">
        <v>3</v>
      </c>
      <c r="G10395">
        <v>12</v>
      </c>
      <c r="H10395" s="1">
        <v>44866</v>
      </c>
      <c r="I10395" t="s">
        <v>17</v>
      </c>
    </row>
    <row r="10396" spans="1:9" x14ac:dyDescent="0.3">
      <c r="A10396" t="s">
        <v>10537</v>
      </c>
      <c r="B10396" t="s">
        <v>345</v>
      </c>
      <c r="C10396" t="s">
        <v>38</v>
      </c>
      <c r="D10396" t="s">
        <v>121</v>
      </c>
      <c r="E10396">
        <v>5</v>
      </c>
      <c r="F10396">
        <v>1</v>
      </c>
      <c r="G10396">
        <v>5</v>
      </c>
      <c r="H10396" s="1">
        <v>44677</v>
      </c>
      <c r="I10396" t="s">
        <v>13</v>
      </c>
    </row>
    <row r="10397" spans="1:9" x14ac:dyDescent="0.3">
      <c r="A10397" t="s">
        <v>10538</v>
      </c>
      <c r="B10397" t="s">
        <v>163</v>
      </c>
      <c r="C10397" t="s">
        <v>38</v>
      </c>
      <c r="D10397" t="s">
        <v>43</v>
      </c>
      <c r="E10397">
        <v>6</v>
      </c>
      <c r="F10397">
        <v>3</v>
      </c>
      <c r="G10397">
        <v>18</v>
      </c>
      <c r="H10397" s="1">
        <v>44952</v>
      </c>
      <c r="I10397" t="s">
        <v>28</v>
      </c>
    </row>
    <row r="10398" spans="1:9" x14ac:dyDescent="0.3">
      <c r="A10398" t="s">
        <v>10539</v>
      </c>
      <c r="B10398" t="s">
        <v>95</v>
      </c>
      <c r="C10398" t="s">
        <v>24</v>
      </c>
      <c r="D10398" t="s">
        <v>71</v>
      </c>
      <c r="E10398">
        <v>3</v>
      </c>
      <c r="F10398">
        <v>1</v>
      </c>
      <c r="G10398">
        <v>3</v>
      </c>
      <c r="H10398" s="1">
        <v>44663</v>
      </c>
    </row>
    <row r="10399" spans="1:9" x14ac:dyDescent="0.3">
      <c r="A10399" t="s">
        <v>10540</v>
      </c>
      <c r="B10399" t="s">
        <v>167</v>
      </c>
      <c r="C10399" t="s">
        <v>50</v>
      </c>
      <c r="D10399" t="s">
        <v>112</v>
      </c>
      <c r="E10399">
        <v>4</v>
      </c>
      <c r="F10399">
        <v>2</v>
      </c>
      <c r="G10399">
        <v>8</v>
      </c>
      <c r="H10399" s="1">
        <v>45183</v>
      </c>
      <c r="I10399" t="s">
        <v>13</v>
      </c>
    </row>
    <row r="10400" spans="1:9" x14ac:dyDescent="0.3">
      <c r="A10400" t="s">
        <v>10541</v>
      </c>
      <c r="B10400" t="s">
        <v>236</v>
      </c>
      <c r="C10400" t="s">
        <v>20</v>
      </c>
      <c r="D10400" t="s">
        <v>41</v>
      </c>
      <c r="E10400">
        <v>14</v>
      </c>
      <c r="F10400">
        <v>4</v>
      </c>
      <c r="G10400">
        <v>56</v>
      </c>
      <c r="H10400" s="1">
        <v>44584</v>
      </c>
      <c r="I10400" t="s">
        <v>17</v>
      </c>
    </row>
    <row r="10401" spans="1:9" x14ac:dyDescent="0.3">
      <c r="A10401" t="s">
        <v>10542</v>
      </c>
      <c r="B10401" t="s">
        <v>423</v>
      </c>
      <c r="C10401" t="s">
        <v>38</v>
      </c>
      <c r="D10401" t="s">
        <v>121</v>
      </c>
      <c r="E10401">
        <v>5</v>
      </c>
      <c r="F10401">
        <v>4</v>
      </c>
      <c r="G10401">
        <v>20</v>
      </c>
      <c r="H10401" s="1">
        <v>45168</v>
      </c>
      <c r="I10401" t="s">
        <v>13</v>
      </c>
    </row>
    <row r="10402" spans="1:9" x14ac:dyDescent="0.3">
      <c r="A10402" t="s">
        <v>10543</v>
      </c>
      <c r="B10402" t="s">
        <v>120</v>
      </c>
      <c r="C10402" t="s">
        <v>11</v>
      </c>
      <c r="D10402" t="s">
        <v>230</v>
      </c>
      <c r="E10402">
        <v>5</v>
      </c>
      <c r="F10402">
        <v>1</v>
      </c>
      <c r="G10402">
        <v>5</v>
      </c>
      <c r="H10402" s="1">
        <v>45273</v>
      </c>
      <c r="I10402" t="s">
        <v>28</v>
      </c>
    </row>
    <row r="10403" spans="1:9" x14ac:dyDescent="0.3">
      <c r="A10403" t="s">
        <v>10544</v>
      </c>
      <c r="B10403" t="s">
        <v>35</v>
      </c>
      <c r="C10403" t="s">
        <v>38</v>
      </c>
      <c r="D10403" t="s">
        <v>121</v>
      </c>
      <c r="E10403">
        <v>5</v>
      </c>
      <c r="F10403">
        <v>2</v>
      </c>
      <c r="G10403">
        <v>10</v>
      </c>
      <c r="H10403" s="1">
        <v>44810</v>
      </c>
      <c r="I10403" t="s">
        <v>17</v>
      </c>
    </row>
    <row r="10404" spans="1:9" x14ac:dyDescent="0.3">
      <c r="A10404" t="s">
        <v>10545</v>
      </c>
      <c r="B10404" t="s">
        <v>83</v>
      </c>
      <c r="C10404" t="s">
        <v>50</v>
      </c>
      <c r="D10404" t="s">
        <v>99</v>
      </c>
      <c r="E10404">
        <v>8</v>
      </c>
      <c r="F10404">
        <v>1</v>
      </c>
      <c r="G10404">
        <v>8</v>
      </c>
      <c r="H10404" s="1">
        <v>44805</v>
      </c>
      <c r="I10404" t="s">
        <v>13</v>
      </c>
    </row>
    <row r="10405" spans="1:9" x14ac:dyDescent="0.3">
      <c r="A10405" t="s">
        <v>10546</v>
      </c>
      <c r="B10405" t="s">
        <v>313</v>
      </c>
      <c r="C10405" t="s">
        <v>20</v>
      </c>
      <c r="E10405">
        <v>14</v>
      </c>
      <c r="F10405">
        <v>2</v>
      </c>
      <c r="G10405">
        <v>28</v>
      </c>
      <c r="H10405" s="1">
        <v>45138</v>
      </c>
      <c r="I10405" t="s">
        <v>17</v>
      </c>
    </row>
    <row r="10406" spans="1:9" x14ac:dyDescent="0.3">
      <c r="A10406" t="s">
        <v>10547</v>
      </c>
      <c r="B10406" t="s">
        <v>23</v>
      </c>
      <c r="C10406" t="s">
        <v>11</v>
      </c>
      <c r="F10406">
        <v>3</v>
      </c>
      <c r="G10406">
        <v>15</v>
      </c>
      <c r="H10406" s="1">
        <v>44979</v>
      </c>
    </row>
    <row r="10407" spans="1:9" x14ac:dyDescent="0.3">
      <c r="A10407" t="s">
        <v>10548</v>
      </c>
      <c r="B10407" t="s">
        <v>372</v>
      </c>
      <c r="C10407" t="s">
        <v>24</v>
      </c>
      <c r="D10407" t="s">
        <v>77</v>
      </c>
      <c r="E10407">
        <v>2.5</v>
      </c>
      <c r="F10407">
        <v>4</v>
      </c>
      <c r="G10407">
        <v>10</v>
      </c>
      <c r="H10407" s="1">
        <v>44961</v>
      </c>
      <c r="I10407" t="s">
        <v>28</v>
      </c>
    </row>
    <row r="10408" spans="1:9" x14ac:dyDescent="0.3">
      <c r="A10408" t="s">
        <v>10549</v>
      </c>
      <c r="B10408" t="s">
        <v>194</v>
      </c>
      <c r="C10408" t="s">
        <v>38</v>
      </c>
      <c r="D10408" t="s">
        <v>121</v>
      </c>
      <c r="E10408">
        <v>5</v>
      </c>
      <c r="F10408">
        <v>2</v>
      </c>
      <c r="G10408">
        <v>10</v>
      </c>
      <c r="H10408" s="1">
        <v>45039</v>
      </c>
      <c r="I10408" t="s">
        <v>28</v>
      </c>
    </row>
    <row r="10409" spans="1:9" x14ac:dyDescent="0.3">
      <c r="A10409" t="s">
        <v>10550</v>
      </c>
      <c r="B10409" t="s">
        <v>10</v>
      </c>
      <c r="C10409" t="s">
        <v>20</v>
      </c>
      <c r="D10409" t="s">
        <v>27</v>
      </c>
      <c r="E10409">
        <v>12</v>
      </c>
      <c r="F10409">
        <v>3</v>
      </c>
      <c r="G10409">
        <v>36</v>
      </c>
      <c r="H10409" s="1">
        <v>45221</v>
      </c>
      <c r="I10409" t="s">
        <v>28</v>
      </c>
    </row>
    <row r="10410" spans="1:9" x14ac:dyDescent="0.3">
      <c r="A10410" t="s">
        <v>10551</v>
      </c>
      <c r="B10410" t="s">
        <v>101</v>
      </c>
      <c r="C10410" t="s">
        <v>11</v>
      </c>
      <c r="D10410" t="s">
        <v>230</v>
      </c>
      <c r="E10410">
        <v>5</v>
      </c>
      <c r="F10410">
        <v>5</v>
      </c>
      <c r="G10410">
        <v>25</v>
      </c>
      <c r="H10410" s="1">
        <v>44633</v>
      </c>
      <c r="I10410" t="s">
        <v>13</v>
      </c>
    </row>
    <row r="10411" spans="1:9" x14ac:dyDescent="0.3">
      <c r="A10411" t="s">
        <v>10552</v>
      </c>
      <c r="B10411" t="s">
        <v>15</v>
      </c>
      <c r="C10411" t="s">
        <v>50</v>
      </c>
      <c r="D10411" t="s">
        <v>86</v>
      </c>
      <c r="E10411">
        <v>5</v>
      </c>
      <c r="F10411">
        <v>4</v>
      </c>
      <c r="G10411">
        <v>20</v>
      </c>
      <c r="H10411" s="1">
        <v>44694</v>
      </c>
      <c r="I10411" t="s">
        <v>28</v>
      </c>
    </row>
    <row r="10412" spans="1:9" x14ac:dyDescent="0.3">
      <c r="A10412" t="s">
        <v>10553</v>
      </c>
      <c r="B10412" t="s">
        <v>225</v>
      </c>
      <c r="C10412" t="s">
        <v>38</v>
      </c>
      <c r="D10412" t="s">
        <v>43</v>
      </c>
      <c r="E10412">
        <v>6</v>
      </c>
      <c r="F10412">
        <v>4</v>
      </c>
      <c r="G10412">
        <v>24</v>
      </c>
      <c r="H10412" s="1">
        <v>44996</v>
      </c>
      <c r="I10412" t="s">
        <v>17</v>
      </c>
    </row>
    <row r="10413" spans="1:9" x14ac:dyDescent="0.3">
      <c r="A10413" t="s">
        <v>10554</v>
      </c>
      <c r="B10413" t="s">
        <v>81</v>
      </c>
      <c r="C10413" t="s">
        <v>38</v>
      </c>
      <c r="D10413" t="s">
        <v>107</v>
      </c>
      <c r="E10413">
        <v>4</v>
      </c>
      <c r="F10413">
        <v>2</v>
      </c>
      <c r="G10413">
        <v>8</v>
      </c>
      <c r="H10413" s="1">
        <v>44897</v>
      </c>
      <c r="I10413" t="s">
        <v>17</v>
      </c>
    </row>
    <row r="10414" spans="1:9" x14ac:dyDescent="0.3">
      <c r="A10414" t="s">
        <v>10555</v>
      </c>
      <c r="B10414" t="s">
        <v>205</v>
      </c>
      <c r="C10414" t="s">
        <v>24</v>
      </c>
      <c r="D10414" t="s">
        <v>168</v>
      </c>
      <c r="E10414">
        <v>1</v>
      </c>
      <c r="F10414">
        <v>5</v>
      </c>
      <c r="G10414">
        <v>5</v>
      </c>
      <c r="H10414" s="1">
        <v>45225</v>
      </c>
      <c r="I10414" t="s">
        <v>17</v>
      </c>
    </row>
    <row r="10415" spans="1:9" x14ac:dyDescent="0.3">
      <c r="A10415" t="s">
        <v>10556</v>
      </c>
      <c r="B10415" t="s">
        <v>425</v>
      </c>
      <c r="C10415" t="s">
        <v>24</v>
      </c>
      <c r="D10415" t="s">
        <v>77</v>
      </c>
      <c r="E10415">
        <v>2.5</v>
      </c>
      <c r="F10415">
        <v>2</v>
      </c>
      <c r="G10415">
        <v>5</v>
      </c>
      <c r="H10415" s="1">
        <v>45110</v>
      </c>
      <c r="I10415" t="s">
        <v>17</v>
      </c>
    </row>
    <row r="10416" spans="1:9" x14ac:dyDescent="0.3">
      <c r="A10416" t="s">
        <v>10557</v>
      </c>
      <c r="B10416" t="s">
        <v>484</v>
      </c>
      <c r="C10416" t="s">
        <v>20</v>
      </c>
      <c r="D10416" t="s">
        <v>21</v>
      </c>
      <c r="E10416">
        <v>15</v>
      </c>
      <c r="F10416">
        <v>3</v>
      </c>
      <c r="G10416">
        <v>45</v>
      </c>
      <c r="H10416" s="1">
        <v>45157</v>
      </c>
      <c r="I10416" t="s">
        <v>13</v>
      </c>
    </row>
    <row r="10417" spans="1:9" x14ac:dyDescent="0.3">
      <c r="A10417" t="s">
        <v>10558</v>
      </c>
      <c r="B10417" t="s">
        <v>158</v>
      </c>
      <c r="C10417" t="s">
        <v>38</v>
      </c>
      <c r="D10417" t="s">
        <v>121</v>
      </c>
      <c r="E10417">
        <v>5</v>
      </c>
      <c r="F10417">
        <v>2</v>
      </c>
      <c r="G10417">
        <v>10</v>
      </c>
      <c r="H10417" s="1">
        <v>44692</v>
      </c>
      <c r="I10417" t="s">
        <v>17</v>
      </c>
    </row>
    <row r="10418" spans="1:9" x14ac:dyDescent="0.3">
      <c r="A10418" t="s">
        <v>10559</v>
      </c>
      <c r="B10418" t="s">
        <v>40</v>
      </c>
      <c r="C10418" t="s">
        <v>38</v>
      </c>
      <c r="D10418" t="s">
        <v>74</v>
      </c>
      <c r="E10418">
        <v>6</v>
      </c>
      <c r="F10418">
        <v>2</v>
      </c>
      <c r="G10418">
        <v>12</v>
      </c>
      <c r="H10418" s="1">
        <v>44809</v>
      </c>
      <c r="I10418" t="s">
        <v>17</v>
      </c>
    </row>
    <row r="10419" spans="1:9" x14ac:dyDescent="0.3">
      <c r="A10419" t="s">
        <v>10560</v>
      </c>
      <c r="B10419" t="s">
        <v>194</v>
      </c>
      <c r="C10419" t="s">
        <v>24</v>
      </c>
      <c r="D10419" t="s">
        <v>71</v>
      </c>
      <c r="E10419">
        <v>3</v>
      </c>
      <c r="F10419">
        <v>2</v>
      </c>
      <c r="G10419">
        <v>6</v>
      </c>
      <c r="H10419" s="1">
        <v>45133</v>
      </c>
      <c r="I10419" t="s">
        <v>13</v>
      </c>
    </row>
    <row r="10420" spans="1:9" x14ac:dyDescent="0.3">
      <c r="A10420" t="s">
        <v>10561</v>
      </c>
      <c r="B10420" t="s">
        <v>129</v>
      </c>
      <c r="C10420" t="s">
        <v>50</v>
      </c>
      <c r="D10420" t="s">
        <v>86</v>
      </c>
      <c r="E10420">
        <v>5</v>
      </c>
      <c r="F10420">
        <v>3</v>
      </c>
      <c r="G10420">
        <v>15</v>
      </c>
      <c r="H10420" s="1">
        <v>45217</v>
      </c>
    </row>
    <row r="10421" spans="1:9" x14ac:dyDescent="0.3">
      <c r="A10421" t="s">
        <v>10562</v>
      </c>
      <c r="B10421" t="s">
        <v>19</v>
      </c>
      <c r="C10421" t="s">
        <v>50</v>
      </c>
      <c r="D10421" t="s">
        <v>99</v>
      </c>
      <c r="E10421">
        <v>8</v>
      </c>
      <c r="F10421">
        <v>2</v>
      </c>
      <c r="G10421">
        <v>16</v>
      </c>
      <c r="H10421" s="1">
        <v>44963</v>
      </c>
      <c r="I10421" t="s">
        <v>17</v>
      </c>
    </row>
    <row r="10422" spans="1:9" x14ac:dyDescent="0.3">
      <c r="A10422" t="s">
        <v>10563</v>
      </c>
      <c r="B10422" t="s">
        <v>10</v>
      </c>
      <c r="C10422" t="s">
        <v>50</v>
      </c>
      <c r="D10422" t="s">
        <v>93</v>
      </c>
      <c r="E10422">
        <v>7</v>
      </c>
      <c r="F10422">
        <v>4</v>
      </c>
      <c r="G10422">
        <v>28</v>
      </c>
      <c r="H10422" s="1">
        <v>44656</v>
      </c>
      <c r="I10422" t="s">
        <v>17</v>
      </c>
    </row>
    <row r="10423" spans="1:9" x14ac:dyDescent="0.3">
      <c r="A10423" t="s">
        <v>10564</v>
      </c>
      <c r="B10423" t="s">
        <v>53</v>
      </c>
      <c r="C10423" t="s">
        <v>50</v>
      </c>
      <c r="D10423" t="s">
        <v>93</v>
      </c>
      <c r="E10423">
        <v>7</v>
      </c>
      <c r="F10423">
        <v>4</v>
      </c>
      <c r="G10423">
        <v>28</v>
      </c>
      <c r="H10423" s="1">
        <v>44993</v>
      </c>
      <c r="I10423" t="s">
        <v>13</v>
      </c>
    </row>
    <row r="10424" spans="1:9" x14ac:dyDescent="0.3">
      <c r="A10424" t="s">
        <v>10565</v>
      </c>
      <c r="B10424" t="s">
        <v>97</v>
      </c>
      <c r="C10424" t="s">
        <v>38</v>
      </c>
      <c r="D10424" t="s">
        <v>107</v>
      </c>
      <c r="E10424">
        <v>4</v>
      </c>
      <c r="F10424">
        <v>5</v>
      </c>
      <c r="G10424">
        <v>20</v>
      </c>
      <c r="H10424" s="1">
        <v>44805</v>
      </c>
      <c r="I10424" t="s">
        <v>17</v>
      </c>
    </row>
    <row r="10425" spans="1:9" x14ac:dyDescent="0.3">
      <c r="A10425" t="s">
        <v>10566</v>
      </c>
      <c r="B10425" t="s">
        <v>131</v>
      </c>
      <c r="C10425" t="s">
        <v>11</v>
      </c>
      <c r="D10425" t="s">
        <v>33</v>
      </c>
      <c r="E10425">
        <v>4</v>
      </c>
      <c r="F10425">
        <v>3</v>
      </c>
      <c r="G10425">
        <v>12</v>
      </c>
      <c r="H10425" s="1">
        <v>45154</v>
      </c>
      <c r="I10425" t="s">
        <v>17</v>
      </c>
    </row>
    <row r="10426" spans="1:9" x14ac:dyDescent="0.3">
      <c r="A10426" t="s">
        <v>10567</v>
      </c>
      <c r="B10426" t="s">
        <v>60</v>
      </c>
      <c r="C10426" t="s">
        <v>20</v>
      </c>
      <c r="D10426" t="s">
        <v>27</v>
      </c>
      <c r="E10426">
        <v>12</v>
      </c>
      <c r="F10426">
        <v>2</v>
      </c>
      <c r="G10426">
        <v>24</v>
      </c>
      <c r="H10426" s="1">
        <v>45032</v>
      </c>
      <c r="I10426" t="s">
        <v>13</v>
      </c>
    </row>
    <row r="10427" spans="1:9" x14ac:dyDescent="0.3">
      <c r="A10427" t="s">
        <v>10568</v>
      </c>
      <c r="B10427" t="s">
        <v>200</v>
      </c>
      <c r="C10427" t="s">
        <v>38</v>
      </c>
      <c r="D10427" t="s">
        <v>74</v>
      </c>
      <c r="E10427">
        <v>6</v>
      </c>
      <c r="F10427">
        <v>2</v>
      </c>
      <c r="G10427">
        <v>12</v>
      </c>
      <c r="H10427" s="1">
        <v>44982</v>
      </c>
      <c r="I10427" t="s">
        <v>13</v>
      </c>
    </row>
    <row r="10428" spans="1:9" x14ac:dyDescent="0.3">
      <c r="A10428" t="s">
        <v>10569</v>
      </c>
      <c r="B10428" t="s">
        <v>368</v>
      </c>
      <c r="C10428" t="s">
        <v>11</v>
      </c>
      <c r="D10428" t="s">
        <v>230</v>
      </c>
      <c r="E10428">
        <v>5</v>
      </c>
      <c r="F10428">
        <v>3</v>
      </c>
      <c r="G10428">
        <v>15</v>
      </c>
      <c r="H10428" s="1">
        <v>44779</v>
      </c>
      <c r="I10428" t="s">
        <v>17</v>
      </c>
    </row>
    <row r="10429" spans="1:9" x14ac:dyDescent="0.3">
      <c r="A10429" t="s">
        <v>10570</v>
      </c>
      <c r="B10429" t="s">
        <v>217</v>
      </c>
      <c r="C10429" t="s">
        <v>50</v>
      </c>
      <c r="D10429" t="s">
        <v>112</v>
      </c>
      <c r="E10429">
        <v>4</v>
      </c>
      <c r="F10429">
        <v>2</v>
      </c>
      <c r="G10429">
        <v>8</v>
      </c>
      <c r="H10429" s="1">
        <v>44685</v>
      </c>
      <c r="I10429" t="s">
        <v>28</v>
      </c>
    </row>
    <row r="10430" spans="1:9" x14ac:dyDescent="0.3">
      <c r="A10430" t="s">
        <v>10571</v>
      </c>
      <c r="B10430" t="s">
        <v>35</v>
      </c>
      <c r="C10430" t="s">
        <v>24</v>
      </c>
      <c r="D10430" t="s">
        <v>168</v>
      </c>
      <c r="E10430">
        <v>1</v>
      </c>
      <c r="F10430">
        <v>1</v>
      </c>
      <c r="G10430">
        <v>1</v>
      </c>
      <c r="H10430" s="1">
        <v>44947</v>
      </c>
      <c r="I10430" t="s">
        <v>28</v>
      </c>
    </row>
    <row r="10431" spans="1:9" x14ac:dyDescent="0.3">
      <c r="A10431" t="s">
        <v>10572</v>
      </c>
      <c r="B10431" t="s">
        <v>413</v>
      </c>
      <c r="C10431" t="s">
        <v>38</v>
      </c>
      <c r="F10431">
        <v>5</v>
      </c>
      <c r="G10431">
        <v>30</v>
      </c>
      <c r="H10431" s="1">
        <v>45100</v>
      </c>
    </row>
    <row r="10432" spans="1:9" x14ac:dyDescent="0.3">
      <c r="A10432" t="s">
        <v>10573</v>
      </c>
      <c r="B10432" t="s">
        <v>32</v>
      </c>
      <c r="C10432" t="s">
        <v>11</v>
      </c>
      <c r="D10432" t="s">
        <v>16</v>
      </c>
      <c r="E10432">
        <v>4</v>
      </c>
      <c r="F10432">
        <v>4</v>
      </c>
      <c r="G10432">
        <v>16</v>
      </c>
      <c r="H10432" s="1">
        <v>44582</v>
      </c>
      <c r="I10432" t="s">
        <v>17</v>
      </c>
    </row>
    <row r="10433" spans="1:9" x14ac:dyDescent="0.3">
      <c r="A10433" t="s">
        <v>10574</v>
      </c>
      <c r="B10433" t="s">
        <v>597</v>
      </c>
      <c r="C10433" t="s">
        <v>24</v>
      </c>
      <c r="D10433" t="s">
        <v>77</v>
      </c>
      <c r="E10433">
        <v>2.5</v>
      </c>
      <c r="F10433">
        <v>5</v>
      </c>
      <c r="G10433">
        <v>12.5</v>
      </c>
      <c r="H10433" s="1">
        <v>44931</v>
      </c>
      <c r="I10433" t="s">
        <v>28</v>
      </c>
    </row>
    <row r="10434" spans="1:9" x14ac:dyDescent="0.3">
      <c r="A10434" t="s">
        <v>10575</v>
      </c>
      <c r="B10434" t="s">
        <v>202</v>
      </c>
      <c r="C10434" t="s">
        <v>24</v>
      </c>
      <c r="D10434" t="s">
        <v>71</v>
      </c>
      <c r="E10434">
        <v>3</v>
      </c>
      <c r="F10434">
        <v>4</v>
      </c>
      <c r="G10434">
        <v>12</v>
      </c>
      <c r="H10434" s="1">
        <v>44901</v>
      </c>
      <c r="I10434" t="s">
        <v>17</v>
      </c>
    </row>
    <row r="10435" spans="1:9" x14ac:dyDescent="0.3">
      <c r="A10435" t="s">
        <v>10576</v>
      </c>
      <c r="B10435" t="s">
        <v>152</v>
      </c>
      <c r="C10435" t="s">
        <v>20</v>
      </c>
      <c r="D10435" t="s">
        <v>27</v>
      </c>
      <c r="E10435">
        <v>12</v>
      </c>
      <c r="F10435">
        <v>2</v>
      </c>
      <c r="G10435">
        <v>24</v>
      </c>
      <c r="H10435" s="1">
        <v>44839</v>
      </c>
      <c r="I10435" t="s">
        <v>28</v>
      </c>
    </row>
    <row r="10436" spans="1:9" x14ac:dyDescent="0.3">
      <c r="A10436" t="s">
        <v>10577</v>
      </c>
      <c r="B10436" t="s">
        <v>49</v>
      </c>
      <c r="C10436" t="s">
        <v>38</v>
      </c>
      <c r="D10436" t="s">
        <v>43</v>
      </c>
      <c r="E10436">
        <v>6</v>
      </c>
      <c r="F10436">
        <v>5</v>
      </c>
      <c r="G10436">
        <v>30</v>
      </c>
      <c r="H10436" s="1">
        <v>45187</v>
      </c>
      <c r="I10436" t="s">
        <v>28</v>
      </c>
    </row>
    <row r="10437" spans="1:9" x14ac:dyDescent="0.3">
      <c r="A10437" t="s">
        <v>10578</v>
      </c>
      <c r="B10437" t="s">
        <v>15</v>
      </c>
      <c r="C10437" t="s">
        <v>38</v>
      </c>
      <c r="D10437" t="s">
        <v>74</v>
      </c>
      <c r="E10437">
        <v>6</v>
      </c>
      <c r="F10437">
        <v>1</v>
      </c>
      <c r="G10437">
        <v>6</v>
      </c>
      <c r="H10437" s="1">
        <v>44980</v>
      </c>
      <c r="I10437" t="s">
        <v>28</v>
      </c>
    </row>
    <row r="10438" spans="1:9" x14ac:dyDescent="0.3">
      <c r="A10438" t="s">
        <v>10579</v>
      </c>
      <c r="B10438" t="s">
        <v>103</v>
      </c>
      <c r="C10438" t="s">
        <v>20</v>
      </c>
      <c r="D10438" t="s">
        <v>27</v>
      </c>
      <c r="E10438">
        <v>12</v>
      </c>
      <c r="F10438">
        <v>3</v>
      </c>
      <c r="G10438">
        <v>36</v>
      </c>
      <c r="H10438" s="1">
        <v>44983</v>
      </c>
      <c r="I10438" t="s">
        <v>28</v>
      </c>
    </row>
    <row r="10439" spans="1:9" x14ac:dyDescent="0.3">
      <c r="A10439" t="s">
        <v>10580</v>
      </c>
      <c r="B10439" t="s">
        <v>181</v>
      </c>
      <c r="C10439" t="s">
        <v>38</v>
      </c>
      <c r="D10439" t="s">
        <v>121</v>
      </c>
      <c r="E10439">
        <v>5</v>
      </c>
      <c r="F10439">
        <v>5</v>
      </c>
      <c r="G10439">
        <v>25</v>
      </c>
      <c r="H10439" s="1">
        <v>45117</v>
      </c>
      <c r="I10439" t="s">
        <v>13</v>
      </c>
    </row>
    <row r="10440" spans="1:9" x14ac:dyDescent="0.3">
      <c r="A10440" t="s">
        <v>10581</v>
      </c>
      <c r="B10440" t="s">
        <v>15</v>
      </c>
      <c r="C10440" t="s">
        <v>24</v>
      </c>
      <c r="D10440" t="s">
        <v>77</v>
      </c>
      <c r="E10440">
        <v>2.5</v>
      </c>
      <c r="F10440">
        <v>4</v>
      </c>
      <c r="G10440">
        <v>10</v>
      </c>
      <c r="H10440" s="1">
        <v>44801</v>
      </c>
      <c r="I10440" t="s">
        <v>28</v>
      </c>
    </row>
    <row r="10441" spans="1:9" x14ac:dyDescent="0.3">
      <c r="A10441" t="s">
        <v>10582</v>
      </c>
      <c r="B10441" t="s">
        <v>196</v>
      </c>
      <c r="C10441" t="s">
        <v>38</v>
      </c>
      <c r="D10441" t="s">
        <v>107</v>
      </c>
      <c r="E10441">
        <v>4</v>
      </c>
      <c r="F10441">
        <v>1</v>
      </c>
      <c r="G10441">
        <v>4</v>
      </c>
      <c r="H10441" s="1">
        <v>44719</v>
      </c>
      <c r="I10441" t="s">
        <v>28</v>
      </c>
    </row>
    <row r="10442" spans="1:9" x14ac:dyDescent="0.3">
      <c r="A10442" t="s">
        <v>10583</v>
      </c>
      <c r="B10442" t="s">
        <v>145</v>
      </c>
      <c r="C10442" t="s">
        <v>11</v>
      </c>
      <c r="D10442" t="s">
        <v>230</v>
      </c>
      <c r="E10442">
        <v>5</v>
      </c>
      <c r="F10442">
        <v>4</v>
      </c>
      <c r="G10442">
        <v>20</v>
      </c>
      <c r="H10442" s="1">
        <v>44839</v>
      </c>
      <c r="I10442" t="s">
        <v>17</v>
      </c>
    </row>
    <row r="10443" spans="1:9" x14ac:dyDescent="0.3">
      <c r="A10443" t="s">
        <v>10584</v>
      </c>
      <c r="B10443" t="s">
        <v>92</v>
      </c>
      <c r="C10443" t="s">
        <v>20</v>
      </c>
      <c r="D10443" t="s">
        <v>21</v>
      </c>
      <c r="E10443">
        <v>15</v>
      </c>
      <c r="F10443">
        <v>2</v>
      </c>
      <c r="G10443">
        <v>30</v>
      </c>
      <c r="H10443" s="1">
        <v>44826</v>
      </c>
      <c r="I10443" t="s">
        <v>17</v>
      </c>
    </row>
    <row r="10444" spans="1:9" x14ac:dyDescent="0.3">
      <c r="A10444" t="s">
        <v>10585</v>
      </c>
      <c r="B10444" t="s">
        <v>484</v>
      </c>
      <c r="C10444" t="s">
        <v>24</v>
      </c>
      <c r="D10444" t="s">
        <v>168</v>
      </c>
      <c r="E10444">
        <v>1</v>
      </c>
      <c r="F10444">
        <v>1</v>
      </c>
      <c r="G10444">
        <v>1</v>
      </c>
      <c r="H10444" s="1">
        <v>44806</v>
      </c>
      <c r="I10444" t="s">
        <v>13</v>
      </c>
    </row>
    <row r="10445" spans="1:9" x14ac:dyDescent="0.3">
      <c r="A10445" t="s">
        <v>10586</v>
      </c>
      <c r="B10445" t="s">
        <v>221</v>
      </c>
      <c r="C10445" t="s">
        <v>50</v>
      </c>
      <c r="D10445" t="s">
        <v>93</v>
      </c>
      <c r="E10445">
        <v>7</v>
      </c>
      <c r="F10445">
        <v>5</v>
      </c>
      <c r="G10445">
        <v>35</v>
      </c>
      <c r="H10445" s="1">
        <v>44601</v>
      </c>
      <c r="I10445" t="s">
        <v>28</v>
      </c>
    </row>
    <row r="10446" spans="1:9" x14ac:dyDescent="0.3">
      <c r="A10446" t="s">
        <v>10587</v>
      </c>
      <c r="B10446" t="s">
        <v>35</v>
      </c>
      <c r="C10446" t="s">
        <v>38</v>
      </c>
      <c r="D10446" t="s">
        <v>74</v>
      </c>
      <c r="E10446">
        <v>6</v>
      </c>
      <c r="F10446">
        <v>5</v>
      </c>
      <c r="G10446">
        <v>30</v>
      </c>
      <c r="H10446" s="1">
        <v>44638</v>
      </c>
      <c r="I10446" t="s">
        <v>28</v>
      </c>
    </row>
    <row r="10447" spans="1:9" x14ac:dyDescent="0.3">
      <c r="A10447" t="s">
        <v>10588</v>
      </c>
      <c r="B10447" t="s">
        <v>181</v>
      </c>
      <c r="C10447" t="s">
        <v>50</v>
      </c>
      <c r="D10447" t="s">
        <v>99</v>
      </c>
      <c r="E10447">
        <v>8</v>
      </c>
      <c r="F10447">
        <v>1</v>
      </c>
      <c r="G10447">
        <v>8</v>
      </c>
      <c r="H10447" s="1">
        <v>44988</v>
      </c>
      <c r="I10447" t="s">
        <v>17</v>
      </c>
    </row>
    <row r="10448" spans="1:9" x14ac:dyDescent="0.3">
      <c r="A10448" t="s">
        <v>10589</v>
      </c>
      <c r="B10448" t="s">
        <v>181</v>
      </c>
      <c r="C10448" t="s">
        <v>38</v>
      </c>
      <c r="D10448" t="s">
        <v>74</v>
      </c>
      <c r="E10448">
        <v>6</v>
      </c>
      <c r="F10448">
        <v>3</v>
      </c>
      <c r="G10448">
        <v>18</v>
      </c>
      <c r="H10448" s="1">
        <v>44774</v>
      </c>
      <c r="I10448" t="s">
        <v>17</v>
      </c>
    </row>
    <row r="10449" spans="1:9" x14ac:dyDescent="0.3">
      <c r="A10449" t="s">
        <v>10590</v>
      </c>
      <c r="B10449" t="s">
        <v>254</v>
      </c>
      <c r="C10449" t="s">
        <v>38</v>
      </c>
      <c r="D10449" t="s">
        <v>121</v>
      </c>
      <c r="E10449">
        <v>5</v>
      </c>
      <c r="F10449">
        <v>4</v>
      </c>
      <c r="G10449">
        <v>20</v>
      </c>
      <c r="H10449" s="1">
        <v>44812</v>
      </c>
      <c r="I10449" t="s">
        <v>13</v>
      </c>
    </row>
    <row r="10450" spans="1:9" x14ac:dyDescent="0.3">
      <c r="A10450" t="s">
        <v>10591</v>
      </c>
      <c r="B10450" t="s">
        <v>281</v>
      </c>
      <c r="C10450" t="s">
        <v>11</v>
      </c>
      <c r="H10450" s="1">
        <v>45168</v>
      </c>
      <c r="I10450" t="s">
        <v>13</v>
      </c>
    </row>
    <row r="10451" spans="1:9" x14ac:dyDescent="0.3">
      <c r="A10451" t="s">
        <v>10592</v>
      </c>
      <c r="B10451" t="s">
        <v>101</v>
      </c>
      <c r="C10451" t="s">
        <v>20</v>
      </c>
      <c r="D10451" t="s">
        <v>245</v>
      </c>
      <c r="E10451">
        <v>20</v>
      </c>
      <c r="F10451">
        <v>4</v>
      </c>
      <c r="G10451">
        <v>80</v>
      </c>
      <c r="H10451" s="1">
        <v>44666</v>
      </c>
      <c r="I10451" t="s">
        <v>17</v>
      </c>
    </row>
    <row r="10452" spans="1:9" x14ac:dyDescent="0.3">
      <c r="A10452" t="s">
        <v>10593</v>
      </c>
      <c r="B10452" t="s">
        <v>101</v>
      </c>
      <c r="C10452" t="s">
        <v>20</v>
      </c>
      <c r="D10452" t="s">
        <v>21</v>
      </c>
      <c r="E10452">
        <v>15</v>
      </c>
      <c r="F10452">
        <v>1</v>
      </c>
      <c r="G10452">
        <v>15</v>
      </c>
      <c r="H10452" s="1">
        <v>44786</v>
      </c>
      <c r="I10452" t="s">
        <v>17</v>
      </c>
    </row>
    <row r="10453" spans="1:9" x14ac:dyDescent="0.3">
      <c r="A10453" t="s">
        <v>10594</v>
      </c>
      <c r="B10453" t="s">
        <v>53</v>
      </c>
      <c r="C10453" t="s">
        <v>24</v>
      </c>
      <c r="E10453">
        <v>1</v>
      </c>
      <c r="F10453">
        <v>1</v>
      </c>
      <c r="G10453">
        <v>1</v>
      </c>
      <c r="H10453" s="1">
        <v>44960</v>
      </c>
      <c r="I10453" t="s">
        <v>13</v>
      </c>
    </row>
    <row r="10454" spans="1:9" x14ac:dyDescent="0.3">
      <c r="A10454" t="s">
        <v>10595</v>
      </c>
      <c r="B10454" t="s">
        <v>37</v>
      </c>
      <c r="C10454" t="s">
        <v>38</v>
      </c>
      <c r="D10454" t="s">
        <v>107</v>
      </c>
      <c r="E10454">
        <v>4</v>
      </c>
      <c r="F10454">
        <v>1</v>
      </c>
      <c r="G10454">
        <v>4</v>
      </c>
      <c r="H10454" s="1">
        <v>45021</v>
      </c>
      <c r="I10454" t="s">
        <v>17</v>
      </c>
    </row>
    <row r="10455" spans="1:9" x14ac:dyDescent="0.3">
      <c r="A10455" t="s">
        <v>10596</v>
      </c>
      <c r="B10455" t="s">
        <v>425</v>
      </c>
      <c r="C10455" t="s">
        <v>11</v>
      </c>
      <c r="D10455" t="s">
        <v>12</v>
      </c>
      <c r="E10455">
        <v>3</v>
      </c>
      <c r="F10455">
        <v>1</v>
      </c>
      <c r="G10455">
        <v>3</v>
      </c>
      <c r="H10455" s="1">
        <v>44625</v>
      </c>
      <c r="I10455" t="s">
        <v>17</v>
      </c>
    </row>
    <row r="10456" spans="1:9" x14ac:dyDescent="0.3">
      <c r="A10456" t="s">
        <v>10597</v>
      </c>
      <c r="B10456" t="s">
        <v>313</v>
      </c>
      <c r="C10456" t="s">
        <v>20</v>
      </c>
      <c r="D10456" t="s">
        <v>27</v>
      </c>
      <c r="E10456">
        <v>12</v>
      </c>
      <c r="F10456">
        <v>4</v>
      </c>
      <c r="G10456">
        <v>48</v>
      </c>
      <c r="H10456" s="1">
        <v>45052</v>
      </c>
      <c r="I10456" t="s">
        <v>17</v>
      </c>
    </row>
    <row r="10457" spans="1:9" x14ac:dyDescent="0.3">
      <c r="A10457" t="s">
        <v>10598</v>
      </c>
      <c r="B10457" t="s">
        <v>10</v>
      </c>
      <c r="C10457" t="s">
        <v>38</v>
      </c>
      <c r="D10457" t="s">
        <v>43</v>
      </c>
      <c r="E10457">
        <v>6</v>
      </c>
      <c r="F10457">
        <v>3</v>
      </c>
      <c r="G10457">
        <v>18</v>
      </c>
      <c r="H10457" s="1">
        <v>45081</v>
      </c>
      <c r="I10457" t="s">
        <v>13</v>
      </c>
    </row>
    <row r="10458" spans="1:9" x14ac:dyDescent="0.3">
      <c r="A10458" t="s">
        <v>10599</v>
      </c>
      <c r="B10458" t="s">
        <v>55</v>
      </c>
      <c r="C10458" t="s">
        <v>24</v>
      </c>
      <c r="D10458" t="s">
        <v>56</v>
      </c>
      <c r="E10458">
        <v>3</v>
      </c>
      <c r="F10458">
        <v>1</v>
      </c>
      <c r="G10458">
        <v>3</v>
      </c>
      <c r="H10458" s="1">
        <v>44877</v>
      </c>
      <c r="I10458" t="s">
        <v>28</v>
      </c>
    </row>
    <row r="10459" spans="1:9" x14ac:dyDescent="0.3">
      <c r="A10459" t="s">
        <v>10600</v>
      </c>
      <c r="B10459" t="s">
        <v>101</v>
      </c>
      <c r="C10459" t="s">
        <v>20</v>
      </c>
      <c r="D10459" t="s">
        <v>41</v>
      </c>
      <c r="E10459">
        <v>14</v>
      </c>
      <c r="F10459">
        <v>4</v>
      </c>
      <c r="G10459">
        <v>56</v>
      </c>
      <c r="H10459" s="1">
        <v>45284</v>
      </c>
      <c r="I10459" t="s">
        <v>17</v>
      </c>
    </row>
    <row r="10460" spans="1:9" x14ac:dyDescent="0.3">
      <c r="A10460" t="s">
        <v>10601</v>
      </c>
      <c r="B10460" t="s">
        <v>205</v>
      </c>
      <c r="C10460" t="s">
        <v>11</v>
      </c>
      <c r="E10460">
        <v>4</v>
      </c>
      <c r="F10460">
        <v>3</v>
      </c>
      <c r="G10460">
        <v>12</v>
      </c>
      <c r="H10460" s="1">
        <v>45186</v>
      </c>
      <c r="I10460" t="s">
        <v>28</v>
      </c>
    </row>
    <row r="10461" spans="1:9" x14ac:dyDescent="0.3">
      <c r="A10461" t="s">
        <v>10602</v>
      </c>
      <c r="B10461" t="s">
        <v>131</v>
      </c>
      <c r="C10461" t="s">
        <v>11</v>
      </c>
      <c r="D10461" t="s">
        <v>16</v>
      </c>
      <c r="E10461">
        <v>4</v>
      </c>
      <c r="F10461">
        <v>1</v>
      </c>
      <c r="G10461">
        <v>4</v>
      </c>
      <c r="H10461" s="1">
        <v>44737</v>
      </c>
      <c r="I10461" t="s">
        <v>13</v>
      </c>
    </row>
    <row r="10462" spans="1:9" x14ac:dyDescent="0.3">
      <c r="A10462" t="s">
        <v>10603</v>
      </c>
      <c r="B10462" t="s">
        <v>221</v>
      </c>
      <c r="C10462" t="s">
        <v>20</v>
      </c>
      <c r="D10462" t="s">
        <v>21</v>
      </c>
      <c r="E10462">
        <v>15</v>
      </c>
      <c r="F10462">
        <v>2</v>
      </c>
      <c r="G10462">
        <v>30</v>
      </c>
      <c r="H10462" s="1">
        <v>45054</v>
      </c>
      <c r="I10462" t="s">
        <v>13</v>
      </c>
    </row>
    <row r="10463" spans="1:9" x14ac:dyDescent="0.3">
      <c r="A10463" t="s">
        <v>10604</v>
      </c>
      <c r="B10463" t="s">
        <v>202</v>
      </c>
      <c r="C10463" t="s">
        <v>50</v>
      </c>
      <c r="H10463" s="1">
        <v>44866</v>
      </c>
      <c r="I10463" t="s">
        <v>28</v>
      </c>
    </row>
    <row r="10464" spans="1:9" x14ac:dyDescent="0.3">
      <c r="A10464" t="s">
        <v>10605</v>
      </c>
      <c r="B10464" t="s">
        <v>90</v>
      </c>
      <c r="C10464" t="s">
        <v>20</v>
      </c>
      <c r="D10464" t="s">
        <v>41</v>
      </c>
      <c r="E10464">
        <v>14</v>
      </c>
      <c r="F10464">
        <v>2</v>
      </c>
      <c r="G10464">
        <v>28</v>
      </c>
      <c r="H10464" s="1">
        <v>44969</v>
      </c>
    </row>
    <row r="10465" spans="1:9" x14ac:dyDescent="0.3">
      <c r="A10465" t="s">
        <v>10606</v>
      </c>
      <c r="B10465" t="s">
        <v>368</v>
      </c>
      <c r="C10465" t="s">
        <v>20</v>
      </c>
      <c r="D10465" t="s">
        <v>27</v>
      </c>
      <c r="E10465">
        <v>12</v>
      </c>
      <c r="F10465">
        <v>5</v>
      </c>
      <c r="G10465">
        <v>60</v>
      </c>
      <c r="H10465" s="1">
        <v>45148</v>
      </c>
      <c r="I10465" t="s">
        <v>17</v>
      </c>
    </row>
    <row r="10466" spans="1:9" x14ac:dyDescent="0.3">
      <c r="A10466" t="s">
        <v>10607</v>
      </c>
      <c r="B10466" t="s">
        <v>58</v>
      </c>
      <c r="C10466" t="s">
        <v>24</v>
      </c>
      <c r="D10466" t="s">
        <v>77</v>
      </c>
      <c r="E10466">
        <v>2.5</v>
      </c>
      <c r="F10466">
        <v>1</v>
      </c>
      <c r="G10466">
        <v>2.5</v>
      </c>
      <c r="H10466" s="1">
        <v>44769</v>
      </c>
      <c r="I10466" t="s">
        <v>28</v>
      </c>
    </row>
    <row r="10467" spans="1:9" x14ac:dyDescent="0.3">
      <c r="A10467" t="s">
        <v>10608</v>
      </c>
      <c r="B10467" t="s">
        <v>97</v>
      </c>
      <c r="C10467" t="s">
        <v>11</v>
      </c>
      <c r="D10467" t="s">
        <v>230</v>
      </c>
      <c r="E10467">
        <v>5</v>
      </c>
      <c r="F10467">
        <v>5</v>
      </c>
      <c r="G10467">
        <v>25</v>
      </c>
      <c r="H10467" s="1">
        <v>44954</v>
      </c>
      <c r="I10467" t="s">
        <v>28</v>
      </c>
    </row>
    <row r="10468" spans="1:9" x14ac:dyDescent="0.3">
      <c r="A10468" t="s">
        <v>10609</v>
      </c>
      <c r="B10468" t="s">
        <v>131</v>
      </c>
      <c r="C10468" t="s">
        <v>38</v>
      </c>
      <c r="D10468" t="s">
        <v>74</v>
      </c>
      <c r="E10468">
        <v>6</v>
      </c>
      <c r="F10468">
        <v>4</v>
      </c>
      <c r="G10468">
        <v>24</v>
      </c>
      <c r="H10468" s="1">
        <v>44898</v>
      </c>
      <c r="I10468" t="s">
        <v>28</v>
      </c>
    </row>
    <row r="10469" spans="1:9" x14ac:dyDescent="0.3">
      <c r="A10469" t="s">
        <v>10610</v>
      </c>
      <c r="B10469" t="s">
        <v>95</v>
      </c>
      <c r="C10469" t="s">
        <v>38</v>
      </c>
      <c r="F10469">
        <v>4</v>
      </c>
      <c r="G10469">
        <v>16</v>
      </c>
      <c r="H10469" s="1">
        <v>44626</v>
      </c>
    </row>
    <row r="10470" spans="1:9" x14ac:dyDescent="0.3">
      <c r="A10470" t="s">
        <v>10611</v>
      </c>
      <c r="B10470" t="s">
        <v>138</v>
      </c>
      <c r="C10470" t="s">
        <v>11</v>
      </c>
      <c r="D10470" t="s">
        <v>79</v>
      </c>
      <c r="E10470">
        <v>5</v>
      </c>
      <c r="F10470">
        <v>3</v>
      </c>
      <c r="G10470">
        <v>15</v>
      </c>
      <c r="H10470" s="1">
        <v>45079</v>
      </c>
      <c r="I10470" t="s">
        <v>28</v>
      </c>
    </row>
    <row r="10471" spans="1:9" x14ac:dyDescent="0.3">
      <c r="A10471" t="s">
        <v>10612</v>
      </c>
      <c r="B10471" t="s">
        <v>150</v>
      </c>
      <c r="C10471" t="s">
        <v>11</v>
      </c>
      <c r="D10471" t="s">
        <v>12</v>
      </c>
      <c r="E10471">
        <v>3</v>
      </c>
      <c r="F10471">
        <v>2</v>
      </c>
      <c r="G10471">
        <v>6</v>
      </c>
      <c r="H10471" s="1">
        <v>44965</v>
      </c>
      <c r="I10471" t="s">
        <v>13</v>
      </c>
    </row>
    <row r="10472" spans="1:9" x14ac:dyDescent="0.3">
      <c r="A10472" t="s">
        <v>10613</v>
      </c>
      <c r="B10472" t="s">
        <v>172</v>
      </c>
      <c r="C10472" t="s">
        <v>24</v>
      </c>
      <c r="E10472">
        <v>1</v>
      </c>
      <c r="F10472">
        <v>1</v>
      </c>
      <c r="G10472">
        <v>1</v>
      </c>
      <c r="H10472" s="1">
        <v>44600</v>
      </c>
      <c r="I10472" t="s">
        <v>28</v>
      </c>
    </row>
    <row r="10473" spans="1:9" x14ac:dyDescent="0.3">
      <c r="A10473" t="s">
        <v>10614</v>
      </c>
      <c r="B10473" t="s">
        <v>152</v>
      </c>
      <c r="C10473" t="s">
        <v>11</v>
      </c>
      <c r="D10473" t="s">
        <v>79</v>
      </c>
      <c r="E10473">
        <v>5</v>
      </c>
      <c r="F10473">
        <v>3</v>
      </c>
      <c r="G10473">
        <v>15</v>
      </c>
      <c r="H10473" s="1">
        <v>45071</v>
      </c>
      <c r="I10473" t="s">
        <v>13</v>
      </c>
    </row>
    <row r="10474" spans="1:9" x14ac:dyDescent="0.3">
      <c r="A10474" t="s">
        <v>10615</v>
      </c>
      <c r="B10474" t="s">
        <v>240</v>
      </c>
      <c r="C10474" t="s">
        <v>24</v>
      </c>
      <c r="D10474" t="s">
        <v>168</v>
      </c>
      <c r="E10474">
        <v>1</v>
      </c>
      <c r="F10474">
        <v>3</v>
      </c>
      <c r="G10474">
        <v>3</v>
      </c>
      <c r="H10474" s="1">
        <v>44591</v>
      </c>
      <c r="I10474" t="s">
        <v>28</v>
      </c>
    </row>
    <row r="10475" spans="1:9" x14ac:dyDescent="0.3">
      <c r="A10475" t="s">
        <v>10616</v>
      </c>
      <c r="B10475" t="s">
        <v>150</v>
      </c>
      <c r="C10475" t="s">
        <v>50</v>
      </c>
      <c r="D10475" t="s">
        <v>51</v>
      </c>
      <c r="E10475">
        <v>5</v>
      </c>
      <c r="F10475">
        <v>4</v>
      </c>
      <c r="G10475">
        <v>20</v>
      </c>
      <c r="H10475" s="1">
        <v>45191</v>
      </c>
      <c r="I10475" t="s">
        <v>17</v>
      </c>
    </row>
    <row r="10476" spans="1:9" x14ac:dyDescent="0.3">
      <c r="A10476" t="s">
        <v>10617</v>
      </c>
      <c r="B10476" t="s">
        <v>205</v>
      </c>
      <c r="C10476" t="s">
        <v>11</v>
      </c>
      <c r="D10476" t="s">
        <v>12</v>
      </c>
      <c r="E10476">
        <v>3</v>
      </c>
      <c r="F10476">
        <v>5</v>
      </c>
      <c r="G10476">
        <v>15</v>
      </c>
      <c r="H10476" s="1">
        <v>44747</v>
      </c>
      <c r="I10476" t="s">
        <v>17</v>
      </c>
    </row>
    <row r="10477" spans="1:9" x14ac:dyDescent="0.3">
      <c r="A10477" t="s">
        <v>10618</v>
      </c>
      <c r="B10477" t="s">
        <v>101</v>
      </c>
      <c r="C10477" t="s">
        <v>50</v>
      </c>
      <c r="D10477" t="s">
        <v>86</v>
      </c>
      <c r="E10477">
        <v>5</v>
      </c>
      <c r="F10477">
        <v>3</v>
      </c>
      <c r="G10477">
        <v>15</v>
      </c>
      <c r="H10477" s="1">
        <v>45053</v>
      </c>
      <c r="I10477" t="s">
        <v>28</v>
      </c>
    </row>
    <row r="10478" spans="1:9" x14ac:dyDescent="0.3">
      <c r="A10478" t="s">
        <v>10619</v>
      </c>
      <c r="B10478" t="s">
        <v>66</v>
      </c>
      <c r="C10478" t="s">
        <v>20</v>
      </c>
      <c r="D10478" t="s">
        <v>27</v>
      </c>
      <c r="E10478">
        <v>12</v>
      </c>
      <c r="F10478">
        <v>5</v>
      </c>
      <c r="G10478">
        <v>60</v>
      </c>
      <c r="H10478" s="1">
        <v>44852</v>
      </c>
      <c r="I10478" t="s">
        <v>17</v>
      </c>
    </row>
    <row r="10479" spans="1:9" x14ac:dyDescent="0.3">
      <c r="A10479" t="s">
        <v>10620</v>
      </c>
      <c r="B10479" t="s">
        <v>196</v>
      </c>
      <c r="C10479" t="s">
        <v>50</v>
      </c>
      <c r="D10479" t="s">
        <v>99</v>
      </c>
      <c r="E10479">
        <v>8</v>
      </c>
      <c r="F10479">
        <v>2</v>
      </c>
      <c r="G10479">
        <v>16</v>
      </c>
      <c r="H10479" s="1">
        <v>45100</v>
      </c>
      <c r="I10479" t="s">
        <v>17</v>
      </c>
    </row>
    <row r="10480" spans="1:9" x14ac:dyDescent="0.3">
      <c r="A10480" t="s">
        <v>10621</v>
      </c>
      <c r="B10480" t="s">
        <v>185</v>
      </c>
      <c r="C10480" t="s">
        <v>20</v>
      </c>
      <c r="D10480" t="s">
        <v>21</v>
      </c>
      <c r="E10480">
        <v>15</v>
      </c>
      <c r="F10480">
        <v>1</v>
      </c>
      <c r="G10480">
        <v>15</v>
      </c>
      <c r="H10480" s="1">
        <v>44759</v>
      </c>
      <c r="I10480" t="s">
        <v>17</v>
      </c>
    </row>
    <row r="10481" spans="1:9" x14ac:dyDescent="0.3">
      <c r="A10481" t="s">
        <v>10622</v>
      </c>
      <c r="B10481" t="s">
        <v>165</v>
      </c>
      <c r="C10481" t="s">
        <v>24</v>
      </c>
      <c r="D10481" t="s">
        <v>168</v>
      </c>
      <c r="E10481">
        <v>1</v>
      </c>
      <c r="F10481">
        <v>2</v>
      </c>
      <c r="G10481">
        <v>2</v>
      </c>
      <c r="H10481" s="1">
        <v>44573</v>
      </c>
      <c r="I10481" t="s">
        <v>28</v>
      </c>
    </row>
    <row r="10482" spans="1:9" x14ac:dyDescent="0.3">
      <c r="A10482" t="s">
        <v>10623</v>
      </c>
      <c r="B10482" t="s">
        <v>376</v>
      </c>
      <c r="C10482" t="s">
        <v>24</v>
      </c>
      <c r="D10482" t="s">
        <v>168</v>
      </c>
      <c r="E10482">
        <v>1</v>
      </c>
      <c r="F10482">
        <v>3</v>
      </c>
      <c r="G10482">
        <v>3</v>
      </c>
      <c r="H10482" s="1">
        <v>45151</v>
      </c>
      <c r="I10482" t="s">
        <v>17</v>
      </c>
    </row>
    <row r="10483" spans="1:9" x14ac:dyDescent="0.3">
      <c r="A10483" t="s">
        <v>10624</v>
      </c>
      <c r="B10483" t="s">
        <v>376</v>
      </c>
      <c r="C10483" t="s">
        <v>38</v>
      </c>
      <c r="D10483" t="s">
        <v>107</v>
      </c>
      <c r="E10483">
        <v>4</v>
      </c>
      <c r="F10483">
        <v>4</v>
      </c>
      <c r="G10483">
        <v>16</v>
      </c>
      <c r="H10483" s="1">
        <v>44991</v>
      </c>
      <c r="I10483" t="s">
        <v>28</v>
      </c>
    </row>
    <row r="10484" spans="1:9" x14ac:dyDescent="0.3">
      <c r="A10484" t="s">
        <v>10625</v>
      </c>
      <c r="B10484" t="s">
        <v>15</v>
      </c>
      <c r="C10484" t="s">
        <v>24</v>
      </c>
      <c r="D10484" t="s">
        <v>77</v>
      </c>
      <c r="E10484">
        <v>2.5</v>
      </c>
      <c r="F10484">
        <v>4</v>
      </c>
      <c r="G10484">
        <v>10</v>
      </c>
      <c r="H10484" s="1">
        <v>45280</v>
      </c>
      <c r="I10484" t="s">
        <v>28</v>
      </c>
    </row>
    <row r="10485" spans="1:9" x14ac:dyDescent="0.3">
      <c r="A10485" t="s">
        <v>10626</v>
      </c>
      <c r="B10485" t="s">
        <v>425</v>
      </c>
      <c r="C10485" t="s">
        <v>11</v>
      </c>
      <c r="D10485" t="s">
        <v>79</v>
      </c>
      <c r="E10485">
        <v>5</v>
      </c>
      <c r="F10485">
        <v>3</v>
      </c>
      <c r="G10485">
        <v>15</v>
      </c>
      <c r="H10485" s="1">
        <v>45102</v>
      </c>
      <c r="I10485" t="s">
        <v>13</v>
      </c>
    </row>
    <row r="10486" spans="1:9" x14ac:dyDescent="0.3">
      <c r="A10486" t="s">
        <v>10627</v>
      </c>
      <c r="B10486" t="s">
        <v>411</v>
      </c>
      <c r="C10486" t="s">
        <v>20</v>
      </c>
      <c r="D10486" t="s">
        <v>41</v>
      </c>
      <c r="E10486">
        <v>14</v>
      </c>
      <c r="F10486">
        <v>5</v>
      </c>
      <c r="G10486">
        <v>70</v>
      </c>
      <c r="H10486" s="1">
        <v>44777</v>
      </c>
      <c r="I10486" t="s">
        <v>17</v>
      </c>
    </row>
    <row r="10487" spans="1:9" x14ac:dyDescent="0.3">
      <c r="A10487" t="s">
        <v>10628</v>
      </c>
      <c r="B10487" t="s">
        <v>158</v>
      </c>
      <c r="C10487" t="s">
        <v>24</v>
      </c>
      <c r="D10487" t="s">
        <v>168</v>
      </c>
      <c r="E10487">
        <v>1</v>
      </c>
      <c r="F10487">
        <v>4</v>
      </c>
      <c r="G10487">
        <v>4</v>
      </c>
      <c r="H10487" s="1">
        <v>45229</v>
      </c>
      <c r="I10487" t="s">
        <v>13</v>
      </c>
    </row>
    <row r="10488" spans="1:9" x14ac:dyDescent="0.3">
      <c r="A10488" t="s">
        <v>10629</v>
      </c>
      <c r="B10488" t="s">
        <v>232</v>
      </c>
      <c r="C10488" t="s">
        <v>11</v>
      </c>
      <c r="D10488" t="s">
        <v>79</v>
      </c>
      <c r="E10488">
        <v>5</v>
      </c>
      <c r="F10488">
        <v>3</v>
      </c>
      <c r="G10488">
        <v>15</v>
      </c>
      <c r="H10488" s="1">
        <v>45031</v>
      </c>
      <c r="I10488" t="s">
        <v>28</v>
      </c>
    </row>
    <row r="10489" spans="1:9" x14ac:dyDescent="0.3">
      <c r="A10489" t="s">
        <v>10630</v>
      </c>
      <c r="B10489" t="s">
        <v>131</v>
      </c>
      <c r="C10489" t="s">
        <v>11</v>
      </c>
      <c r="D10489" t="s">
        <v>16</v>
      </c>
      <c r="E10489">
        <v>4</v>
      </c>
      <c r="F10489">
        <v>4</v>
      </c>
      <c r="G10489">
        <v>16</v>
      </c>
      <c r="H10489" s="1">
        <v>44954</v>
      </c>
      <c r="I10489" t="s">
        <v>13</v>
      </c>
    </row>
    <row r="10490" spans="1:9" x14ac:dyDescent="0.3">
      <c r="A10490" t="s">
        <v>10631</v>
      </c>
      <c r="B10490" t="s">
        <v>105</v>
      </c>
      <c r="C10490" t="s">
        <v>11</v>
      </c>
      <c r="D10490" t="s">
        <v>16</v>
      </c>
      <c r="E10490">
        <v>4</v>
      </c>
      <c r="F10490">
        <v>2</v>
      </c>
      <c r="G10490">
        <v>8</v>
      </c>
      <c r="H10490" s="1">
        <v>44633</v>
      </c>
      <c r="I10490" t="s">
        <v>28</v>
      </c>
    </row>
    <row r="10491" spans="1:9" x14ac:dyDescent="0.3">
      <c r="A10491" t="s">
        <v>10632</v>
      </c>
      <c r="B10491" t="s">
        <v>95</v>
      </c>
      <c r="C10491" t="s">
        <v>24</v>
      </c>
      <c r="D10491" t="s">
        <v>168</v>
      </c>
      <c r="E10491">
        <v>1</v>
      </c>
      <c r="F10491">
        <v>3</v>
      </c>
      <c r="G10491">
        <v>3</v>
      </c>
      <c r="H10491" s="1">
        <v>44679</v>
      </c>
      <c r="I10491" t="s">
        <v>17</v>
      </c>
    </row>
    <row r="10492" spans="1:9" x14ac:dyDescent="0.3">
      <c r="A10492" t="s">
        <v>10633</v>
      </c>
      <c r="B10492" t="s">
        <v>413</v>
      </c>
      <c r="C10492" t="s">
        <v>11</v>
      </c>
      <c r="D10492" t="s">
        <v>16</v>
      </c>
      <c r="E10492">
        <v>4</v>
      </c>
      <c r="F10492">
        <v>3</v>
      </c>
      <c r="G10492">
        <v>12</v>
      </c>
      <c r="H10492" s="1">
        <v>44941</v>
      </c>
      <c r="I10492" t="s">
        <v>13</v>
      </c>
    </row>
    <row r="10493" spans="1:9" x14ac:dyDescent="0.3">
      <c r="A10493" t="s">
        <v>10634</v>
      </c>
      <c r="B10493" t="s">
        <v>597</v>
      </c>
      <c r="C10493" t="s">
        <v>20</v>
      </c>
      <c r="D10493" t="s">
        <v>41</v>
      </c>
      <c r="E10493">
        <v>14</v>
      </c>
      <c r="F10493">
        <v>2</v>
      </c>
      <c r="G10493">
        <v>28</v>
      </c>
      <c r="H10493" s="1">
        <v>45216</v>
      </c>
      <c r="I10493" t="s">
        <v>28</v>
      </c>
    </row>
    <row r="10494" spans="1:9" x14ac:dyDescent="0.3">
      <c r="A10494" t="s">
        <v>10635</v>
      </c>
      <c r="B10494" t="s">
        <v>413</v>
      </c>
      <c r="C10494" t="s">
        <v>20</v>
      </c>
      <c r="D10494" t="s">
        <v>245</v>
      </c>
      <c r="E10494">
        <v>20</v>
      </c>
      <c r="F10494">
        <v>2</v>
      </c>
      <c r="G10494">
        <v>40</v>
      </c>
      <c r="H10494" s="1">
        <v>44670</v>
      </c>
      <c r="I10494" t="s">
        <v>17</v>
      </c>
    </row>
    <row r="10495" spans="1:9" x14ac:dyDescent="0.3">
      <c r="A10495" t="s">
        <v>10636</v>
      </c>
      <c r="B10495" t="s">
        <v>287</v>
      </c>
      <c r="C10495" t="s">
        <v>24</v>
      </c>
      <c r="D10495" t="s">
        <v>77</v>
      </c>
      <c r="E10495">
        <v>2.5</v>
      </c>
      <c r="F10495">
        <v>3</v>
      </c>
      <c r="G10495">
        <v>7.5</v>
      </c>
      <c r="H10495" s="1">
        <v>44780</v>
      </c>
      <c r="I10495" t="s">
        <v>28</v>
      </c>
    </row>
    <row r="10496" spans="1:9" x14ac:dyDescent="0.3">
      <c r="A10496" t="s">
        <v>10637</v>
      </c>
      <c r="B10496" t="s">
        <v>181</v>
      </c>
      <c r="C10496" t="s">
        <v>20</v>
      </c>
      <c r="D10496" t="s">
        <v>41</v>
      </c>
      <c r="E10496">
        <v>14</v>
      </c>
      <c r="F10496">
        <v>2</v>
      </c>
      <c r="G10496">
        <v>28</v>
      </c>
      <c r="H10496" s="1">
        <v>44703</v>
      </c>
      <c r="I10496" t="s">
        <v>28</v>
      </c>
    </row>
    <row r="10497" spans="1:9" x14ac:dyDescent="0.3">
      <c r="A10497" t="s">
        <v>10638</v>
      </c>
      <c r="B10497" t="s">
        <v>326</v>
      </c>
      <c r="C10497" t="s">
        <v>38</v>
      </c>
      <c r="D10497" t="s">
        <v>121</v>
      </c>
      <c r="E10497">
        <v>5</v>
      </c>
      <c r="F10497">
        <v>2</v>
      </c>
      <c r="G10497">
        <v>10</v>
      </c>
      <c r="H10497" s="1">
        <v>44646</v>
      </c>
      <c r="I10497" t="s">
        <v>28</v>
      </c>
    </row>
    <row r="10498" spans="1:9" x14ac:dyDescent="0.3">
      <c r="A10498" t="s">
        <v>10639</v>
      </c>
      <c r="B10498" t="s">
        <v>160</v>
      </c>
      <c r="C10498" t="s">
        <v>20</v>
      </c>
      <c r="D10498" t="s">
        <v>21</v>
      </c>
      <c r="E10498">
        <v>15</v>
      </c>
      <c r="F10498">
        <v>2</v>
      </c>
      <c r="G10498">
        <v>30</v>
      </c>
      <c r="H10498" s="1">
        <v>44657</v>
      </c>
      <c r="I10498" t="s">
        <v>28</v>
      </c>
    </row>
    <row r="10499" spans="1:9" x14ac:dyDescent="0.3">
      <c r="A10499" t="s">
        <v>10640</v>
      </c>
      <c r="B10499" t="s">
        <v>163</v>
      </c>
      <c r="C10499" t="s">
        <v>11</v>
      </c>
      <c r="D10499" t="s">
        <v>230</v>
      </c>
      <c r="E10499">
        <v>5</v>
      </c>
      <c r="F10499">
        <v>4</v>
      </c>
      <c r="G10499">
        <v>20</v>
      </c>
      <c r="H10499" s="1">
        <v>44626</v>
      </c>
      <c r="I10499" t="s">
        <v>17</v>
      </c>
    </row>
    <row r="10500" spans="1:9" x14ac:dyDescent="0.3">
      <c r="A10500" t="s">
        <v>10641</v>
      </c>
      <c r="B10500" t="s">
        <v>152</v>
      </c>
      <c r="C10500" t="s">
        <v>20</v>
      </c>
      <c r="D10500" t="s">
        <v>27</v>
      </c>
      <c r="E10500">
        <v>12</v>
      </c>
      <c r="F10500">
        <v>5</v>
      </c>
      <c r="G10500">
        <v>60</v>
      </c>
      <c r="H10500" s="1">
        <v>44923</v>
      </c>
      <c r="I10500" t="s">
        <v>17</v>
      </c>
    </row>
    <row r="10501" spans="1:9" x14ac:dyDescent="0.3">
      <c r="A10501" t="s">
        <v>10642</v>
      </c>
      <c r="B10501" t="s">
        <v>268</v>
      </c>
      <c r="C10501" t="s">
        <v>11</v>
      </c>
      <c r="D10501" t="s">
        <v>16</v>
      </c>
      <c r="E10501">
        <v>4</v>
      </c>
      <c r="F10501">
        <v>5</v>
      </c>
      <c r="G10501">
        <v>20</v>
      </c>
      <c r="H10501" s="1">
        <v>45205</v>
      </c>
      <c r="I10501" t="s">
        <v>13</v>
      </c>
    </row>
    <row r="10502" spans="1:9" x14ac:dyDescent="0.3">
      <c r="A10502" t="s">
        <v>10643</v>
      </c>
      <c r="B10502" t="s">
        <v>240</v>
      </c>
      <c r="C10502" t="s">
        <v>50</v>
      </c>
      <c r="H10502" s="1">
        <v>44581</v>
      </c>
      <c r="I10502" t="s">
        <v>28</v>
      </c>
    </row>
    <row r="10503" spans="1:9" x14ac:dyDescent="0.3">
      <c r="A10503" t="s">
        <v>10644</v>
      </c>
      <c r="B10503" t="s">
        <v>103</v>
      </c>
      <c r="C10503" t="s">
        <v>50</v>
      </c>
      <c r="D10503" t="s">
        <v>86</v>
      </c>
      <c r="E10503">
        <v>5</v>
      </c>
      <c r="F10503">
        <v>3</v>
      </c>
      <c r="G10503">
        <v>15</v>
      </c>
      <c r="H10503" s="1">
        <v>45008</v>
      </c>
      <c r="I10503" t="s">
        <v>17</v>
      </c>
    </row>
    <row r="10504" spans="1:9" x14ac:dyDescent="0.3">
      <c r="A10504" t="s">
        <v>10645</v>
      </c>
      <c r="B10504" t="s">
        <v>223</v>
      </c>
      <c r="C10504" t="s">
        <v>50</v>
      </c>
      <c r="D10504" t="s">
        <v>51</v>
      </c>
      <c r="E10504">
        <v>5</v>
      </c>
      <c r="F10504">
        <v>4</v>
      </c>
      <c r="G10504">
        <v>20</v>
      </c>
      <c r="H10504" s="1">
        <v>45289</v>
      </c>
      <c r="I10504" t="s">
        <v>28</v>
      </c>
    </row>
    <row r="10505" spans="1:9" x14ac:dyDescent="0.3">
      <c r="A10505" t="s">
        <v>10646</v>
      </c>
      <c r="B10505" t="s">
        <v>120</v>
      </c>
      <c r="C10505" t="s">
        <v>24</v>
      </c>
      <c r="D10505" t="s">
        <v>56</v>
      </c>
      <c r="E10505">
        <v>3</v>
      </c>
      <c r="F10505">
        <v>3</v>
      </c>
      <c r="G10505">
        <v>9</v>
      </c>
      <c r="H10505" s="1">
        <v>44980</v>
      </c>
      <c r="I10505" t="s">
        <v>13</v>
      </c>
    </row>
    <row r="10506" spans="1:9" x14ac:dyDescent="0.3">
      <c r="A10506" t="s">
        <v>10647</v>
      </c>
      <c r="B10506" t="s">
        <v>160</v>
      </c>
      <c r="C10506" t="s">
        <v>50</v>
      </c>
      <c r="D10506" t="s">
        <v>112</v>
      </c>
      <c r="E10506">
        <v>4</v>
      </c>
      <c r="F10506">
        <v>5</v>
      </c>
      <c r="G10506">
        <v>20</v>
      </c>
      <c r="H10506" s="1">
        <v>44748</v>
      </c>
      <c r="I10506" t="s">
        <v>17</v>
      </c>
    </row>
    <row r="10507" spans="1:9" x14ac:dyDescent="0.3">
      <c r="A10507" t="s">
        <v>10648</v>
      </c>
      <c r="B10507" t="s">
        <v>209</v>
      </c>
      <c r="C10507" t="s">
        <v>50</v>
      </c>
      <c r="H10507" s="1">
        <v>44723</v>
      </c>
    </row>
    <row r="10508" spans="1:9" x14ac:dyDescent="0.3">
      <c r="A10508" t="s">
        <v>10649</v>
      </c>
      <c r="B10508" t="s">
        <v>217</v>
      </c>
      <c r="C10508" t="s">
        <v>38</v>
      </c>
      <c r="D10508" t="s">
        <v>121</v>
      </c>
      <c r="E10508">
        <v>5</v>
      </c>
      <c r="F10508">
        <v>2</v>
      </c>
      <c r="G10508">
        <v>10</v>
      </c>
      <c r="H10508" s="1">
        <v>44711</v>
      </c>
      <c r="I10508" t="s">
        <v>17</v>
      </c>
    </row>
    <row r="10509" spans="1:9" x14ac:dyDescent="0.3">
      <c r="A10509" t="s">
        <v>10650</v>
      </c>
      <c r="B10509" t="s">
        <v>150</v>
      </c>
      <c r="C10509" t="s">
        <v>38</v>
      </c>
      <c r="D10509" t="s">
        <v>107</v>
      </c>
      <c r="E10509">
        <v>4</v>
      </c>
      <c r="F10509">
        <v>4</v>
      </c>
      <c r="G10509">
        <v>16</v>
      </c>
      <c r="H10509" s="1">
        <v>44631</v>
      </c>
      <c r="I10509" t="s">
        <v>13</v>
      </c>
    </row>
    <row r="10510" spans="1:9" x14ac:dyDescent="0.3">
      <c r="A10510" t="s">
        <v>10651</v>
      </c>
      <c r="B10510" t="s">
        <v>62</v>
      </c>
      <c r="C10510" t="s">
        <v>11</v>
      </c>
      <c r="D10510" t="s">
        <v>16</v>
      </c>
      <c r="E10510">
        <v>4</v>
      </c>
      <c r="F10510">
        <v>2</v>
      </c>
      <c r="G10510">
        <v>8</v>
      </c>
      <c r="H10510" s="1">
        <v>44644</v>
      </c>
      <c r="I10510" t="s">
        <v>28</v>
      </c>
    </row>
    <row r="10511" spans="1:9" x14ac:dyDescent="0.3">
      <c r="A10511" t="s">
        <v>10652</v>
      </c>
      <c r="B10511" t="s">
        <v>147</v>
      </c>
      <c r="C10511" t="s">
        <v>50</v>
      </c>
      <c r="D10511" t="s">
        <v>93</v>
      </c>
      <c r="E10511">
        <v>7</v>
      </c>
      <c r="F10511">
        <v>5</v>
      </c>
      <c r="G10511">
        <v>35</v>
      </c>
      <c r="H10511" s="1">
        <v>44700</v>
      </c>
      <c r="I10511" t="s">
        <v>13</v>
      </c>
    </row>
    <row r="10512" spans="1:9" x14ac:dyDescent="0.3">
      <c r="A10512" t="s">
        <v>10653</v>
      </c>
      <c r="B10512" t="s">
        <v>134</v>
      </c>
      <c r="C10512" t="s">
        <v>20</v>
      </c>
      <c r="D10512" t="s">
        <v>30</v>
      </c>
      <c r="E10512">
        <v>18</v>
      </c>
      <c r="F10512">
        <v>3</v>
      </c>
      <c r="G10512">
        <v>54</v>
      </c>
      <c r="H10512" s="1">
        <v>44629</v>
      </c>
      <c r="I10512" t="s">
        <v>13</v>
      </c>
    </row>
    <row r="10513" spans="1:9" x14ac:dyDescent="0.3">
      <c r="A10513" t="s">
        <v>10654</v>
      </c>
      <c r="B10513" t="s">
        <v>268</v>
      </c>
      <c r="C10513" t="s">
        <v>20</v>
      </c>
      <c r="D10513" t="s">
        <v>27</v>
      </c>
      <c r="E10513">
        <v>12</v>
      </c>
      <c r="F10513">
        <v>4</v>
      </c>
      <c r="G10513">
        <v>48</v>
      </c>
      <c r="H10513" s="1">
        <v>45048</v>
      </c>
      <c r="I10513" t="s">
        <v>28</v>
      </c>
    </row>
    <row r="10514" spans="1:9" x14ac:dyDescent="0.3">
      <c r="A10514" t="s">
        <v>10655</v>
      </c>
      <c r="B10514" t="s">
        <v>58</v>
      </c>
      <c r="C10514" t="s">
        <v>50</v>
      </c>
      <c r="D10514" t="s">
        <v>86</v>
      </c>
      <c r="E10514">
        <v>5</v>
      </c>
      <c r="F10514">
        <v>5</v>
      </c>
      <c r="G10514">
        <v>25</v>
      </c>
      <c r="H10514" s="1">
        <v>45133</v>
      </c>
      <c r="I10514" t="s">
        <v>13</v>
      </c>
    </row>
    <row r="10515" spans="1:9" x14ac:dyDescent="0.3">
      <c r="A10515" t="s">
        <v>10656</v>
      </c>
      <c r="B10515" t="s">
        <v>111</v>
      </c>
      <c r="C10515" t="s">
        <v>20</v>
      </c>
      <c r="D10515" t="s">
        <v>41</v>
      </c>
      <c r="E10515">
        <v>14</v>
      </c>
      <c r="F10515">
        <v>1</v>
      </c>
      <c r="G10515">
        <v>14</v>
      </c>
      <c r="H10515" s="1">
        <v>44805</v>
      </c>
      <c r="I10515" t="s">
        <v>17</v>
      </c>
    </row>
    <row r="10516" spans="1:9" x14ac:dyDescent="0.3">
      <c r="A10516" t="s">
        <v>10657</v>
      </c>
      <c r="B10516" t="s">
        <v>413</v>
      </c>
      <c r="C10516" t="s">
        <v>20</v>
      </c>
      <c r="D10516" t="s">
        <v>245</v>
      </c>
      <c r="E10516">
        <v>20</v>
      </c>
      <c r="F10516">
        <v>2</v>
      </c>
      <c r="G10516">
        <v>40</v>
      </c>
      <c r="H10516" s="1">
        <v>44978</v>
      </c>
      <c r="I10516" t="s">
        <v>17</v>
      </c>
    </row>
    <row r="10517" spans="1:9" x14ac:dyDescent="0.3">
      <c r="A10517" t="s">
        <v>10658</v>
      </c>
      <c r="B10517" t="s">
        <v>129</v>
      </c>
      <c r="C10517" t="s">
        <v>38</v>
      </c>
      <c r="D10517" t="s">
        <v>74</v>
      </c>
      <c r="E10517">
        <v>6</v>
      </c>
      <c r="F10517">
        <v>5</v>
      </c>
      <c r="G10517">
        <v>30</v>
      </c>
      <c r="H10517" s="1">
        <v>44711</v>
      </c>
      <c r="I10517" t="s">
        <v>17</v>
      </c>
    </row>
    <row r="10518" spans="1:9" x14ac:dyDescent="0.3">
      <c r="A10518" t="s">
        <v>10659</v>
      </c>
      <c r="B10518" t="s">
        <v>188</v>
      </c>
      <c r="C10518" t="s">
        <v>50</v>
      </c>
      <c r="D10518" t="s">
        <v>51</v>
      </c>
      <c r="E10518">
        <v>5</v>
      </c>
      <c r="F10518">
        <v>3</v>
      </c>
      <c r="G10518">
        <v>15</v>
      </c>
      <c r="H10518" s="1">
        <v>44773</v>
      </c>
      <c r="I10518" t="s">
        <v>13</v>
      </c>
    </row>
    <row r="10519" spans="1:9" x14ac:dyDescent="0.3">
      <c r="A10519" t="s">
        <v>10660</v>
      </c>
      <c r="B10519" t="s">
        <v>55</v>
      </c>
      <c r="C10519" t="s">
        <v>24</v>
      </c>
      <c r="D10519" t="s">
        <v>77</v>
      </c>
      <c r="E10519">
        <v>2.5</v>
      </c>
      <c r="F10519">
        <v>4</v>
      </c>
      <c r="G10519">
        <v>10</v>
      </c>
      <c r="H10519" s="1">
        <v>45149</v>
      </c>
      <c r="I10519" t="s">
        <v>28</v>
      </c>
    </row>
    <row r="10520" spans="1:9" x14ac:dyDescent="0.3">
      <c r="A10520" t="s">
        <v>10661</v>
      </c>
      <c r="B10520" t="s">
        <v>136</v>
      </c>
      <c r="C10520" t="s">
        <v>38</v>
      </c>
      <c r="E10520">
        <v>5</v>
      </c>
      <c r="F10520">
        <v>3</v>
      </c>
      <c r="G10520">
        <v>15</v>
      </c>
      <c r="H10520" s="1">
        <v>44805</v>
      </c>
      <c r="I10520" t="s">
        <v>28</v>
      </c>
    </row>
    <row r="10521" spans="1:9" x14ac:dyDescent="0.3">
      <c r="A10521" t="s">
        <v>10662</v>
      </c>
      <c r="B10521" t="s">
        <v>188</v>
      </c>
      <c r="C10521" t="s">
        <v>20</v>
      </c>
      <c r="H10521" s="1">
        <v>44763</v>
      </c>
    </row>
    <row r="10522" spans="1:9" x14ac:dyDescent="0.3">
      <c r="A10522" t="s">
        <v>10663</v>
      </c>
      <c r="B10522" t="s">
        <v>73</v>
      </c>
      <c r="C10522" t="s">
        <v>20</v>
      </c>
      <c r="D10522" t="s">
        <v>27</v>
      </c>
      <c r="E10522">
        <v>12</v>
      </c>
      <c r="F10522">
        <v>3</v>
      </c>
      <c r="G10522">
        <v>36</v>
      </c>
      <c r="H10522" s="1">
        <v>44855</v>
      </c>
      <c r="I10522" t="s">
        <v>28</v>
      </c>
    </row>
    <row r="10523" spans="1:9" x14ac:dyDescent="0.3">
      <c r="A10523" t="s">
        <v>10664</v>
      </c>
      <c r="B10523" t="s">
        <v>92</v>
      </c>
      <c r="C10523" t="s">
        <v>20</v>
      </c>
      <c r="D10523" t="s">
        <v>21</v>
      </c>
      <c r="E10523">
        <v>15</v>
      </c>
      <c r="F10523">
        <v>5</v>
      </c>
      <c r="G10523">
        <v>75</v>
      </c>
      <c r="H10523" s="1">
        <v>45277</v>
      </c>
      <c r="I10523" t="s">
        <v>13</v>
      </c>
    </row>
    <row r="10524" spans="1:9" x14ac:dyDescent="0.3">
      <c r="A10524" t="s">
        <v>10665</v>
      </c>
      <c r="B10524" t="s">
        <v>47</v>
      </c>
      <c r="C10524" t="s">
        <v>11</v>
      </c>
      <c r="D10524" t="s">
        <v>230</v>
      </c>
      <c r="E10524">
        <v>5</v>
      </c>
      <c r="F10524">
        <v>5</v>
      </c>
      <c r="G10524">
        <v>25</v>
      </c>
      <c r="H10524" s="1">
        <v>45247</v>
      </c>
      <c r="I10524" t="s">
        <v>13</v>
      </c>
    </row>
    <row r="10525" spans="1:9" x14ac:dyDescent="0.3">
      <c r="A10525" t="s">
        <v>10666</v>
      </c>
      <c r="B10525" t="s">
        <v>111</v>
      </c>
      <c r="C10525" t="s">
        <v>11</v>
      </c>
      <c r="D10525" t="s">
        <v>79</v>
      </c>
      <c r="E10525">
        <v>5</v>
      </c>
      <c r="F10525">
        <v>5</v>
      </c>
      <c r="G10525">
        <v>25</v>
      </c>
      <c r="H10525" s="1">
        <v>45240</v>
      </c>
      <c r="I10525" t="s">
        <v>17</v>
      </c>
    </row>
    <row r="10526" spans="1:9" x14ac:dyDescent="0.3">
      <c r="A10526" t="s">
        <v>10667</v>
      </c>
      <c r="B10526" t="s">
        <v>345</v>
      </c>
      <c r="C10526" t="s">
        <v>11</v>
      </c>
      <c r="F10526">
        <v>5</v>
      </c>
      <c r="G10526">
        <v>20</v>
      </c>
      <c r="H10526" s="1">
        <v>45132</v>
      </c>
      <c r="I10526" t="s">
        <v>13</v>
      </c>
    </row>
    <row r="10527" spans="1:9" x14ac:dyDescent="0.3">
      <c r="A10527" t="s">
        <v>10668</v>
      </c>
      <c r="B10527" t="s">
        <v>205</v>
      </c>
      <c r="C10527" t="s">
        <v>20</v>
      </c>
      <c r="D10527" t="s">
        <v>27</v>
      </c>
      <c r="E10527">
        <v>12</v>
      </c>
      <c r="F10527">
        <v>2</v>
      </c>
      <c r="G10527">
        <v>24</v>
      </c>
      <c r="H10527" s="1">
        <v>45187</v>
      </c>
      <c r="I10527" t="s">
        <v>17</v>
      </c>
    </row>
    <row r="10528" spans="1:9" x14ac:dyDescent="0.3">
      <c r="A10528" t="s">
        <v>10669</v>
      </c>
      <c r="B10528" t="s">
        <v>155</v>
      </c>
      <c r="C10528" t="s">
        <v>50</v>
      </c>
      <c r="D10528" t="s">
        <v>207</v>
      </c>
      <c r="E10528">
        <v>10</v>
      </c>
      <c r="F10528">
        <v>1</v>
      </c>
      <c r="G10528">
        <v>10</v>
      </c>
      <c r="H10528" s="1">
        <v>45135</v>
      </c>
      <c r="I10528" t="s">
        <v>13</v>
      </c>
    </row>
    <row r="10529" spans="1:9" x14ac:dyDescent="0.3">
      <c r="A10529" t="s">
        <v>10670</v>
      </c>
      <c r="B10529" t="s">
        <v>150</v>
      </c>
      <c r="C10529" t="s">
        <v>24</v>
      </c>
      <c r="D10529" t="s">
        <v>71</v>
      </c>
      <c r="E10529">
        <v>3</v>
      </c>
      <c r="F10529">
        <v>4</v>
      </c>
      <c r="G10529">
        <v>12</v>
      </c>
      <c r="H10529" s="1">
        <v>45146</v>
      </c>
      <c r="I10529" t="s">
        <v>13</v>
      </c>
    </row>
    <row r="10530" spans="1:9" x14ac:dyDescent="0.3">
      <c r="A10530" t="s">
        <v>10671</v>
      </c>
      <c r="B10530" t="s">
        <v>10</v>
      </c>
      <c r="C10530" t="s">
        <v>38</v>
      </c>
      <c r="D10530" t="s">
        <v>107</v>
      </c>
      <c r="E10530">
        <v>4</v>
      </c>
      <c r="F10530">
        <v>3</v>
      </c>
      <c r="G10530">
        <v>12</v>
      </c>
      <c r="H10530" s="1">
        <v>45231</v>
      </c>
      <c r="I10530" t="s">
        <v>28</v>
      </c>
    </row>
    <row r="10531" spans="1:9" x14ac:dyDescent="0.3">
      <c r="A10531" t="s">
        <v>10672</v>
      </c>
      <c r="B10531" t="s">
        <v>60</v>
      </c>
      <c r="C10531" t="s">
        <v>20</v>
      </c>
      <c r="D10531" t="s">
        <v>245</v>
      </c>
      <c r="E10531">
        <v>20</v>
      </c>
      <c r="F10531">
        <v>4</v>
      </c>
      <c r="G10531">
        <v>80</v>
      </c>
      <c r="H10531" s="1">
        <v>44777</v>
      </c>
      <c r="I10531" t="s">
        <v>28</v>
      </c>
    </row>
    <row r="10532" spans="1:9" x14ac:dyDescent="0.3">
      <c r="A10532" t="s">
        <v>10673</v>
      </c>
      <c r="B10532" t="s">
        <v>215</v>
      </c>
      <c r="C10532" t="s">
        <v>20</v>
      </c>
      <c r="D10532" t="s">
        <v>245</v>
      </c>
      <c r="E10532">
        <v>20</v>
      </c>
      <c r="F10532">
        <v>1</v>
      </c>
      <c r="G10532">
        <v>20</v>
      </c>
      <c r="H10532" s="1">
        <v>44735</v>
      </c>
      <c r="I10532" t="s">
        <v>17</v>
      </c>
    </row>
    <row r="10533" spans="1:9" x14ac:dyDescent="0.3">
      <c r="A10533" t="s">
        <v>10674</v>
      </c>
      <c r="B10533" t="s">
        <v>23</v>
      </c>
      <c r="C10533" t="s">
        <v>11</v>
      </c>
      <c r="D10533" t="s">
        <v>16</v>
      </c>
      <c r="E10533">
        <v>4</v>
      </c>
      <c r="F10533">
        <v>3</v>
      </c>
      <c r="G10533">
        <v>12</v>
      </c>
      <c r="H10533" s="1">
        <v>45196</v>
      </c>
      <c r="I10533" t="s">
        <v>17</v>
      </c>
    </row>
    <row r="10534" spans="1:9" x14ac:dyDescent="0.3">
      <c r="A10534" t="s">
        <v>10675</v>
      </c>
      <c r="B10534" t="s">
        <v>236</v>
      </c>
      <c r="C10534" t="s">
        <v>50</v>
      </c>
      <c r="D10534" t="s">
        <v>112</v>
      </c>
      <c r="E10534">
        <v>4</v>
      </c>
      <c r="F10534">
        <v>2</v>
      </c>
      <c r="G10534">
        <v>8</v>
      </c>
      <c r="H10534" s="1">
        <v>45285</v>
      </c>
      <c r="I10534" t="s">
        <v>13</v>
      </c>
    </row>
    <row r="10535" spans="1:9" x14ac:dyDescent="0.3">
      <c r="A10535" t="s">
        <v>10676</v>
      </c>
      <c r="B10535" t="s">
        <v>83</v>
      </c>
      <c r="C10535" t="s">
        <v>20</v>
      </c>
      <c r="D10535" t="s">
        <v>27</v>
      </c>
      <c r="E10535">
        <v>12</v>
      </c>
      <c r="F10535">
        <v>1</v>
      </c>
      <c r="G10535">
        <v>12</v>
      </c>
      <c r="H10535" s="1">
        <v>44849</v>
      </c>
      <c r="I10535" t="s">
        <v>17</v>
      </c>
    </row>
    <row r="10536" spans="1:9" x14ac:dyDescent="0.3">
      <c r="A10536" t="s">
        <v>10677</v>
      </c>
      <c r="B10536" t="s">
        <v>45</v>
      </c>
      <c r="C10536" t="s">
        <v>38</v>
      </c>
      <c r="D10536" t="s">
        <v>125</v>
      </c>
      <c r="E10536">
        <v>7</v>
      </c>
      <c r="F10536">
        <v>4</v>
      </c>
      <c r="G10536">
        <v>28</v>
      </c>
      <c r="H10536" s="1">
        <v>44837</v>
      </c>
      <c r="I10536" t="s">
        <v>28</v>
      </c>
    </row>
    <row r="10537" spans="1:9" x14ac:dyDescent="0.3">
      <c r="A10537" t="s">
        <v>10678</v>
      </c>
      <c r="B10537" t="s">
        <v>372</v>
      </c>
      <c r="C10537" t="s">
        <v>24</v>
      </c>
      <c r="E10537">
        <v>2.5</v>
      </c>
      <c r="F10537">
        <v>4</v>
      </c>
      <c r="G10537">
        <v>10</v>
      </c>
      <c r="H10537" s="1">
        <v>44941</v>
      </c>
      <c r="I10537" t="s">
        <v>13</v>
      </c>
    </row>
    <row r="10538" spans="1:9" x14ac:dyDescent="0.3">
      <c r="A10538" t="s">
        <v>10679</v>
      </c>
      <c r="B10538" t="s">
        <v>152</v>
      </c>
      <c r="C10538" t="s">
        <v>20</v>
      </c>
      <c r="D10538" t="s">
        <v>27</v>
      </c>
      <c r="E10538">
        <v>12</v>
      </c>
      <c r="F10538">
        <v>5</v>
      </c>
      <c r="G10538">
        <v>60</v>
      </c>
      <c r="H10538" s="1">
        <v>45109</v>
      </c>
      <c r="I10538" t="s">
        <v>17</v>
      </c>
    </row>
    <row r="10539" spans="1:9" x14ac:dyDescent="0.3">
      <c r="A10539" t="s">
        <v>10680</v>
      </c>
      <c r="B10539" t="s">
        <v>103</v>
      </c>
      <c r="C10539" t="s">
        <v>50</v>
      </c>
      <c r="D10539" t="s">
        <v>112</v>
      </c>
      <c r="E10539">
        <v>4</v>
      </c>
      <c r="F10539">
        <v>5</v>
      </c>
      <c r="G10539">
        <v>20</v>
      </c>
      <c r="H10539" s="1">
        <v>44788</v>
      </c>
      <c r="I10539" t="s">
        <v>13</v>
      </c>
    </row>
    <row r="10540" spans="1:9" x14ac:dyDescent="0.3">
      <c r="A10540" t="s">
        <v>10681</v>
      </c>
      <c r="B10540" t="s">
        <v>73</v>
      </c>
      <c r="C10540" t="s">
        <v>50</v>
      </c>
      <c r="D10540" t="s">
        <v>51</v>
      </c>
      <c r="E10540">
        <v>5</v>
      </c>
      <c r="F10540">
        <v>5</v>
      </c>
      <c r="G10540">
        <v>25</v>
      </c>
      <c r="H10540" s="1">
        <v>44873</v>
      </c>
      <c r="I10540" t="s">
        <v>13</v>
      </c>
    </row>
    <row r="10541" spans="1:9" x14ac:dyDescent="0.3">
      <c r="A10541" t="s">
        <v>10682</v>
      </c>
      <c r="B10541" t="s">
        <v>165</v>
      </c>
      <c r="C10541" t="s">
        <v>50</v>
      </c>
      <c r="D10541" t="s">
        <v>112</v>
      </c>
      <c r="E10541">
        <v>4</v>
      </c>
      <c r="F10541">
        <v>3</v>
      </c>
      <c r="G10541">
        <v>12</v>
      </c>
      <c r="H10541" s="1">
        <v>44731</v>
      </c>
      <c r="I10541" t="s">
        <v>17</v>
      </c>
    </row>
    <row r="10542" spans="1:9" x14ac:dyDescent="0.3">
      <c r="A10542" t="s">
        <v>10683</v>
      </c>
      <c r="B10542" t="s">
        <v>192</v>
      </c>
      <c r="C10542" t="s">
        <v>24</v>
      </c>
      <c r="D10542" t="s">
        <v>77</v>
      </c>
      <c r="E10542">
        <v>2.5</v>
      </c>
      <c r="F10542">
        <v>1</v>
      </c>
      <c r="G10542">
        <v>2.5</v>
      </c>
      <c r="H10542" s="1">
        <v>44689</v>
      </c>
      <c r="I10542" t="s">
        <v>17</v>
      </c>
    </row>
    <row r="10543" spans="1:9" x14ac:dyDescent="0.3">
      <c r="A10543" t="s">
        <v>10684</v>
      </c>
      <c r="B10543" t="s">
        <v>81</v>
      </c>
      <c r="C10543" t="s">
        <v>50</v>
      </c>
      <c r="D10543" t="s">
        <v>207</v>
      </c>
      <c r="E10543">
        <v>10</v>
      </c>
      <c r="F10543">
        <v>3</v>
      </c>
      <c r="G10543">
        <v>30</v>
      </c>
      <c r="H10543" s="1">
        <v>44731</v>
      </c>
      <c r="I10543" t="s">
        <v>17</v>
      </c>
    </row>
    <row r="10544" spans="1:9" x14ac:dyDescent="0.3">
      <c r="A10544" t="s">
        <v>10685</v>
      </c>
      <c r="B10544" t="s">
        <v>10</v>
      </c>
      <c r="C10544" t="s">
        <v>11</v>
      </c>
      <c r="D10544" t="s">
        <v>79</v>
      </c>
      <c r="E10544">
        <v>5</v>
      </c>
      <c r="F10544">
        <v>4</v>
      </c>
      <c r="G10544">
        <v>20</v>
      </c>
      <c r="H10544" s="1">
        <v>44980</v>
      </c>
      <c r="I10544" t="s">
        <v>13</v>
      </c>
    </row>
    <row r="10545" spans="1:9" x14ac:dyDescent="0.3">
      <c r="A10545" t="s">
        <v>10686</v>
      </c>
      <c r="B10545" t="s">
        <v>423</v>
      </c>
      <c r="C10545" t="s">
        <v>50</v>
      </c>
      <c r="E10545">
        <v>4</v>
      </c>
      <c r="F10545">
        <v>5</v>
      </c>
      <c r="G10545">
        <v>20</v>
      </c>
      <c r="H10545" s="1">
        <v>44916</v>
      </c>
      <c r="I10545" t="s">
        <v>17</v>
      </c>
    </row>
    <row r="10546" spans="1:9" x14ac:dyDescent="0.3">
      <c r="A10546" t="s">
        <v>10687</v>
      </c>
      <c r="B10546" t="s">
        <v>136</v>
      </c>
      <c r="C10546" t="s">
        <v>20</v>
      </c>
      <c r="D10546" t="s">
        <v>21</v>
      </c>
      <c r="E10546">
        <v>15</v>
      </c>
      <c r="F10546">
        <v>2</v>
      </c>
      <c r="G10546">
        <v>30</v>
      </c>
      <c r="H10546" s="1">
        <v>45283</v>
      </c>
      <c r="I10546" t="s">
        <v>17</v>
      </c>
    </row>
    <row r="10547" spans="1:9" x14ac:dyDescent="0.3">
      <c r="A10547" t="s">
        <v>10688</v>
      </c>
      <c r="B10547" t="s">
        <v>283</v>
      </c>
      <c r="C10547" t="s">
        <v>11</v>
      </c>
      <c r="D10547" t="s">
        <v>33</v>
      </c>
      <c r="E10547">
        <v>4</v>
      </c>
      <c r="F10547">
        <v>3</v>
      </c>
      <c r="G10547">
        <v>12</v>
      </c>
      <c r="H10547" s="1">
        <v>45152</v>
      </c>
      <c r="I10547" t="s">
        <v>28</v>
      </c>
    </row>
    <row r="10548" spans="1:9" x14ac:dyDescent="0.3">
      <c r="A10548" t="s">
        <v>10689</v>
      </c>
      <c r="B10548" t="s">
        <v>147</v>
      </c>
      <c r="C10548" t="s">
        <v>20</v>
      </c>
      <c r="D10548" t="s">
        <v>21</v>
      </c>
      <c r="E10548">
        <v>15</v>
      </c>
      <c r="F10548">
        <v>1</v>
      </c>
      <c r="G10548">
        <v>15</v>
      </c>
      <c r="H10548" s="1">
        <v>45206</v>
      </c>
      <c r="I10548" t="s">
        <v>17</v>
      </c>
    </row>
    <row r="10549" spans="1:9" x14ac:dyDescent="0.3">
      <c r="A10549" t="s">
        <v>10690</v>
      </c>
      <c r="B10549" t="s">
        <v>58</v>
      </c>
      <c r="C10549" t="s">
        <v>11</v>
      </c>
      <c r="D10549" t="s">
        <v>16</v>
      </c>
      <c r="E10549">
        <v>4</v>
      </c>
      <c r="F10549">
        <v>2</v>
      </c>
      <c r="G10549">
        <v>8</v>
      </c>
      <c r="H10549" s="1">
        <v>45227</v>
      </c>
      <c r="I10549" t="s">
        <v>17</v>
      </c>
    </row>
    <row r="10550" spans="1:9" x14ac:dyDescent="0.3">
      <c r="A10550" t="s">
        <v>10691</v>
      </c>
      <c r="B10550" t="s">
        <v>134</v>
      </c>
      <c r="C10550" t="s">
        <v>20</v>
      </c>
      <c r="D10550" t="s">
        <v>27</v>
      </c>
      <c r="E10550">
        <v>12</v>
      </c>
      <c r="F10550">
        <v>4</v>
      </c>
      <c r="G10550">
        <v>48</v>
      </c>
      <c r="H10550" s="1">
        <v>45150</v>
      </c>
      <c r="I10550" t="s">
        <v>13</v>
      </c>
    </row>
    <row r="10551" spans="1:9" x14ac:dyDescent="0.3">
      <c r="A10551" t="s">
        <v>10692</v>
      </c>
      <c r="B10551" t="s">
        <v>62</v>
      </c>
      <c r="C10551" t="s">
        <v>11</v>
      </c>
      <c r="D10551" t="s">
        <v>79</v>
      </c>
      <c r="E10551">
        <v>5</v>
      </c>
      <c r="F10551">
        <v>5</v>
      </c>
      <c r="G10551">
        <v>25</v>
      </c>
      <c r="H10551" s="1">
        <v>45196</v>
      </c>
      <c r="I10551" t="s">
        <v>17</v>
      </c>
    </row>
    <row r="10552" spans="1:9" x14ac:dyDescent="0.3">
      <c r="A10552" t="s">
        <v>10693</v>
      </c>
      <c r="B10552" t="s">
        <v>200</v>
      </c>
      <c r="C10552" t="s">
        <v>20</v>
      </c>
      <c r="D10552" t="s">
        <v>41</v>
      </c>
      <c r="E10552">
        <v>14</v>
      </c>
      <c r="F10552">
        <v>2</v>
      </c>
      <c r="G10552">
        <v>28</v>
      </c>
      <c r="H10552" s="1">
        <v>44831</v>
      </c>
      <c r="I10552" t="s">
        <v>28</v>
      </c>
    </row>
    <row r="10553" spans="1:9" x14ac:dyDescent="0.3">
      <c r="A10553" t="s">
        <v>10694</v>
      </c>
      <c r="B10553" t="s">
        <v>221</v>
      </c>
      <c r="C10553" t="s">
        <v>20</v>
      </c>
      <c r="F10553">
        <v>5</v>
      </c>
      <c r="G10553">
        <v>90</v>
      </c>
      <c r="H10553" s="1">
        <v>44711</v>
      </c>
    </row>
    <row r="10554" spans="1:9" x14ac:dyDescent="0.3">
      <c r="A10554" t="s">
        <v>10695</v>
      </c>
      <c r="B10554" t="s">
        <v>53</v>
      </c>
      <c r="C10554" t="s">
        <v>20</v>
      </c>
      <c r="D10554" t="s">
        <v>27</v>
      </c>
      <c r="E10554">
        <v>12</v>
      </c>
      <c r="F10554">
        <v>3</v>
      </c>
      <c r="G10554">
        <v>36</v>
      </c>
      <c r="H10554" s="1">
        <v>45089</v>
      </c>
      <c r="I10554" t="s">
        <v>13</v>
      </c>
    </row>
    <row r="10555" spans="1:9" x14ac:dyDescent="0.3">
      <c r="A10555" t="s">
        <v>10696</v>
      </c>
      <c r="B10555" t="s">
        <v>64</v>
      </c>
      <c r="C10555" t="s">
        <v>38</v>
      </c>
      <c r="D10555" t="s">
        <v>125</v>
      </c>
      <c r="E10555">
        <v>7</v>
      </c>
      <c r="F10555">
        <v>4</v>
      </c>
      <c r="G10555">
        <v>28</v>
      </c>
      <c r="H10555" s="1">
        <v>44832</v>
      </c>
      <c r="I10555" t="s">
        <v>17</v>
      </c>
    </row>
    <row r="10556" spans="1:9" x14ac:dyDescent="0.3">
      <c r="A10556" t="s">
        <v>10697</v>
      </c>
      <c r="B10556" t="s">
        <v>194</v>
      </c>
      <c r="C10556" t="s">
        <v>38</v>
      </c>
      <c r="D10556" t="s">
        <v>125</v>
      </c>
      <c r="E10556">
        <v>7</v>
      </c>
      <c r="F10556">
        <v>1</v>
      </c>
      <c r="G10556">
        <v>7</v>
      </c>
      <c r="H10556" s="1">
        <v>45197</v>
      </c>
      <c r="I10556" t="s">
        <v>13</v>
      </c>
    </row>
    <row r="10557" spans="1:9" x14ac:dyDescent="0.3">
      <c r="A10557" t="s">
        <v>10698</v>
      </c>
      <c r="B10557" t="s">
        <v>209</v>
      </c>
      <c r="C10557" t="s">
        <v>20</v>
      </c>
      <c r="D10557" t="s">
        <v>30</v>
      </c>
      <c r="E10557">
        <v>18</v>
      </c>
      <c r="F10557">
        <v>4</v>
      </c>
      <c r="G10557">
        <v>72</v>
      </c>
      <c r="H10557" s="1">
        <v>45057</v>
      </c>
    </row>
    <row r="10558" spans="1:9" x14ac:dyDescent="0.3">
      <c r="A10558" t="s">
        <v>10699</v>
      </c>
      <c r="B10558" t="s">
        <v>83</v>
      </c>
      <c r="C10558" t="s">
        <v>50</v>
      </c>
      <c r="D10558" t="s">
        <v>112</v>
      </c>
      <c r="E10558">
        <v>4</v>
      </c>
      <c r="F10558">
        <v>2</v>
      </c>
      <c r="G10558">
        <v>8</v>
      </c>
      <c r="H10558" s="1">
        <v>44821</v>
      </c>
      <c r="I10558" t="s">
        <v>28</v>
      </c>
    </row>
    <row r="10559" spans="1:9" x14ac:dyDescent="0.3">
      <c r="A10559" t="s">
        <v>10700</v>
      </c>
      <c r="B10559" t="s">
        <v>441</v>
      </c>
      <c r="C10559" t="s">
        <v>11</v>
      </c>
      <c r="D10559" t="s">
        <v>16</v>
      </c>
      <c r="E10559">
        <v>4</v>
      </c>
      <c r="F10559">
        <v>5</v>
      </c>
      <c r="G10559">
        <v>20</v>
      </c>
      <c r="H10559" s="1">
        <v>44780</v>
      </c>
      <c r="I10559" t="s">
        <v>28</v>
      </c>
    </row>
    <row r="10560" spans="1:9" x14ac:dyDescent="0.3">
      <c r="A10560" t="s">
        <v>10701</v>
      </c>
      <c r="B10560" t="s">
        <v>185</v>
      </c>
      <c r="C10560" t="s">
        <v>20</v>
      </c>
      <c r="D10560" t="s">
        <v>245</v>
      </c>
      <c r="E10560">
        <v>20</v>
      </c>
      <c r="F10560">
        <v>3</v>
      </c>
      <c r="G10560">
        <v>60</v>
      </c>
      <c r="H10560" s="1">
        <v>45126</v>
      </c>
      <c r="I10560" t="s">
        <v>13</v>
      </c>
    </row>
    <row r="10561" spans="1:9" x14ac:dyDescent="0.3">
      <c r="A10561" t="s">
        <v>10702</v>
      </c>
      <c r="B10561" t="s">
        <v>217</v>
      </c>
      <c r="C10561" t="s">
        <v>24</v>
      </c>
      <c r="D10561" t="s">
        <v>168</v>
      </c>
      <c r="E10561">
        <v>1</v>
      </c>
      <c r="F10561">
        <v>3</v>
      </c>
      <c r="G10561">
        <v>3</v>
      </c>
      <c r="H10561" s="1">
        <v>45271</v>
      </c>
      <c r="I10561" t="s">
        <v>17</v>
      </c>
    </row>
    <row r="10562" spans="1:9" x14ac:dyDescent="0.3">
      <c r="A10562" t="s">
        <v>10703</v>
      </c>
      <c r="B10562" t="s">
        <v>109</v>
      </c>
      <c r="C10562" t="s">
        <v>24</v>
      </c>
      <c r="F10562">
        <v>1</v>
      </c>
      <c r="G10562">
        <v>1</v>
      </c>
      <c r="H10562" s="1">
        <v>44635</v>
      </c>
      <c r="I10562" t="s">
        <v>13</v>
      </c>
    </row>
    <row r="10563" spans="1:9" x14ac:dyDescent="0.3">
      <c r="A10563" t="s">
        <v>10704</v>
      </c>
      <c r="B10563" t="s">
        <v>345</v>
      </c>
      <c r="C10563" t="s">
        <v>38</v>
      </c>
      <c r="D10563" t="s">
        <v>121</v>
      </c>
      <c r="E10563">
        <v>5</v>
      </c>
      <c r="F10563">
        <v>1</v>
      </c>
      <c r="G10563">
        <v>5</v>
      </c>
      <c r="H10563" s="1">
        <v>44871</v>
      </c>
      <c r="I10563" t="s">
        <v>13</v>
      </c>
    </row>
    <row r="10564" spans="1:9" x14ac:dyDescent="0.3">
      <c r="A10564" t="s">
        <v>10705</v>
      </c>
      <c r="B10564" t="s">
        <v>145</v>
      </c>
      <c r="C10564" t="s">
        <v>11</v>
      </c>
      <c r="D10564" t="s">
        <v>12</v>
      </c>
      <c r="E10564">
        <v>3</v>
      </c>
      <c r="F10564">
        <v>3</v>
      </c>
      <c r="G10564">
        <v>9</v>
      </c>
      <c r="H10564" s="1">
        <v>44892</v>
      </c>
      <c r="I10564" t="s">
        <v>13</v>
      </c>
    </row>
    <row r="10565" spans="1:9" x14ac:dyDescent="0.3">
      <c r="A10565" t="s">
        <v>10706</v>
      </c>
      <c r="B10565" t="s">
        <v>205</v>
      </c>
      <c r="C10565" t="s">
        <v>20</v>
      </c>
      <c r="D10565" t="s">
        <v>245</v>
      </c>
      <c r="E10565">
        <v>20</v>
      </c>
      <c r="F10565">
        <v>4</v>
      </c>
      <c r="G10565">
        <v>80</v>
      </c>
      <c r="H10565" s="1">
        <v>45087</v>
      </c>
      <c r="I10565" t="s">
        <v>28</v>
      </c>
    </row>
    <row r="10566" spans="1:9" x14ac:dyDescent="0.3">
      <c r="A10566" t="s">
        <v>10707</v>
      </c>
      <c r="B10566" t="s">
        <v>81</v>
      </c>
      <c r="C10566" t="s">
        <v>38</v>
      </c>
      <c r="D10566" t="s">
        <v>121</v>
      </c>
      <c r="E10566">
        <v>5</v>
      </c>
      <c r="F10566">
        <v>2</v>
      </c>
      <c r="G10566">
        <v>10</v>
      </c>
      <c r="H10566" s="1">
        <v>45173</v>
      </c>
      <c r="I10566" t="s">
        <v>17</v>
      </c>
    </row>
    <row r="10567" spans="1:9" x14ac:dyDescent="0.3">
      <c r="A10567" t="s">
        <v>10708</v>
      </c>
      <c r="B10567" t="s">
        <v>55</v>
      </c>
      <c r="C10567" t="s">
        <v>20</v>
      </c>
      <c r="D10567" t="s">
        <v>27</v>
      </c>
      <c r="E10567">
        <v>12</v>
      </c>
      <c r="F10567">
        <v>3</v>
      </c>
      <c r="G10567">
        <v>36</v>
      </c>
      <c r="H10567" s="1">
        <v>45042</v>
      </c>
    </row>
    <row r="10568" spans="1:9" x14ac:dyDescent="0.3">
      <c r="A10568" t="s">
        <v>10709</v>
      </c>
      <c r="B10568" t="s">
        <v>236</v>
      </c>
      <c r="C10568" t="s">
        <v>24</v>
      </c>
      <c r="D10568" t="s">
        <v>71</v>
      </c>
      <c r="E10568">
        <v>3</v>
      </c>
      <c r="F10568">
        <v>4</v>
      </c>
      <c r="G10568">
        <v>12</v>
      </c>
      <c r="H10568" s="1">
        <v>45192</v>
      </c>
      <c r="I10568" t="s">
        <v>13</v>
      </c>
    </row>
    <row r="10569" spans="1:9" x14ac:dyDescent="0.3">
      <c r="A10569" t="s">
        <v>10710</v>
      </c>
      <c r="B10569" t="s">
        <v>127</v>
      </c>
      <c r="C10569" t="s">
        <v>50</v>
      </c>
      <c r="D10569" t="s">
        <v>93</v>
      </c>
      <c r="E10569">
        <v>7</v>
      </c>
      <c r="F10569">
        <v>4</v>
      </c>
      <c r="G10569">
        <v>28</v>
      </c>
      <c r="H10569" s="1">
        <v>44844</v>
      </c>
      <c r="I10569" t="s">
        <v>13</v>
      </c>
    </row>
    <row r="10570" spans="1:9" x14ac:dyDescent="0.3">
      <c r="A10570" t="s">
        <v>10711</v>
      </c>
      <c r="B10570" t="s">
        <v>423</v>
      </c>
      <c r="C10570" t="s">
        <v>50</v>
      </c>
      <c r="D10570" t="s">
        <v>51</v>
      </c>
      <c r="E10570">
        <v>5</v>
      </c>
      <c r="F10570">
        <v>1</v>
      </c>
      <c r="G10570">
        <v>5</v>
      </c>
      <c r="H10570" s="1">
        <v>44847</v>
      </c>
      <c r="I10570" t="s">
        <v>13</v>
      </c>
    </row>
    <row r="10571" spans="1:9" x14ac:dyDescent="0.3">
      <c r="A10571" t="s">
        <v>10712</v>
      </c>
      <c r="B10571" t="s">
        <v>90</v>
      </c>
      <c r="C10571" t="s">
        <v>20</v>
      </c>
      <c r="D10571" t="s">
        <v>21</v>
      </c>
      <c r="E10571">
        <v>15</v>
      </c>
      <c r="F10571">
        <v>3</v>
      </c>
      <c r="G10571">
        <v>45</v>
      </c>
      <c r="H10571" s="1">
        <v>44856</v>
      </c>
      <c r="I10571" t="s">
        <v>17</v>
      </c>
    </row>
    <row r="10572" spans="1:9" x14ac:dyDescent="0.3">
      <c r="A10572" t="s">
        <v>10713</v>
      </c>
      <c r="B10572" t="s">
        <v>368</v>
      </c>
      <c r="C10572" t="s">
        <v>20</v>
      </c>
      <c r="D10572" t="s">
        <v>245</v>
      </c>
      <c r="E10572">
        <v>20</v>
      </c>
      <c r="F10572">
        <v>1</v>
      </c>
      <c r="G10572">
        <v>20</v>
      </c>
      <c r="H10572" s="1">
        <v>44788</v>
      </c>
      <c r="I10572" t="s">
        <v>13</v>
      </c>
    </row>
    <row r="10573" spans="1:9" x14ac:dyDescent="0.3">
      <c r="A10573" t="s">
        <v>10714</v>
      </c>
      <c r="B10573" t="s">
        <v>425</v>
      </c>
      <c r="C10573" t="s">
        <v>11</v>
      </c>
      <c r="D10573" t="s">
        <v>33</v>
      </c>
      <c r="E10573">
        <v>4</v>
      </c>
      <c r="F10573">
        <v>4</v>
      </c>
      <c r="G10573">
        <v>16</v>
      </c>
      <c r="H10573" s="1">
        <v>44875</v>
      </c>
    </row>
    <row r="10574" spans="1:9" x14ac:dyDescent="0.3">
      <c r="A10574" t="s">
        <v>10715</v>
      </c>
      <c r="B10574" t="s">
        <v>196</v>
      </c>
      <c r="C10574" t="s">
        <v>50</v>
      </c>
      <c r="D10574" t="s">
        <v>99</v>
      </c>
      <c r="E10574">
        <v>8</v>
      </c>
      <c r="F10574">
        <v>1</v>
      </c>
      <c r="G10574">
        <v>8</v>
      </c>
      <c r="H10574" s="1">
        <v>44802</v>
      </c>
    </row>
    <row r="10575" spans="1:9" x14ac:dyDescent="0.3">
      <c r="A10575" t="s">
        <v>10716</v>
      </c>
      <c r="B10575" t="s">
        <v>165</v>
      </c>
      <c r="C10575" t="s">
        <v>50</v>
      </c>
      <c r="D10575" t="s">
        <v>51</v>
      </c>
      <c r="E10575">
        <v>5</v>
      </c>
      <c r="F10575">
        <v>5</v>
      </c>
      <c r="G10575">
        <v>25</v>
      </c>
      <c r="H10575" s="1">
        <v>44646</v>
      </c>
      <c r="I10575" t="s">
        <v>17</v>
      </c>
    </row>
    <row r="10576" spans="1:9" x14ac:dyDescent="0.3">
      <c r="A10576" t="s">
        <v>10717</v>
      </c>
      <c r="B10576" t="s">
        <v>69</v>
      </c>
      <c r="C10576" t="s">
        <v>20</v>
      </c>
      <c r="D10576" t="s">
        <v>27</v>
      </c>
      <c r="E10576">
        <v>12</v>
      </c>
      <c r="F10576">
        <v>1</v>
      </c>
      <c r="G10576">
        <v>12</v>
      </c>
      <c r="H10576" s="1">
        <v>44713</v>
      </c>
      <c r="I10576" t="s">
        <v>17</v>
      </c>
    </row>
    <row r="10577" spans="1:9" x14ac:dyDescent="0.3">
      <c r="A10577" t="s">
        <v>10718</v>
      </c>
      <c r="B10577" t="s">
        <v>185</v>
      </c>
      <c r="C10577" t="s">
        <v>24</v>
      </c>
      <c r="D10577" t="s">
        <v>77</v>
      </c>
      <c r="E10577">
        <v>2.5</v>
      </c>
      <c r="F10577">
        <v>5</v>
      </c>
      <c r="G10577">
        <v>12.5</v>
      </c>
      <c r="H10577" s="1">
        <v>44657</v>
      </c>
      <c r="I10577" t="s">
        <v>28</v>
      </c>
    </row>
    <row r="10578" spans="1:9" x14ac:dyDescent="0.3">
      <c r="A10578" t="s">
        <v>10719</v>
      </c>
      <c r="B10578" t="s">
        <v>200</v>
      </c>
      <c r="C10578" t="s">
        <v>24</v>
      </c>
      <c r="D10578" t="s">
        <v>168</v>
      </c>
      <c r="E10578">
        <v>1</v>
      </c>
      <c r="F10578">
        <v>3</v>
      </c>
      <c r="G10578">
        <v>3</v>
      </c>
      <c r="H10578" s="1">
        <v>45033</v>
      </c>
      <c r="I10578" t="s">
        <v>13</v>
      </c>
    </row>
    <row r="10579" spans="1:9" x14ac:dyDescent="0.3">
      <c r="A10579" t="s">
        <v>10720</v>
      </c>
      <c r="B10579" t="s">
        <v>120</v>
      </c>
      <c r="C10579" t="s">
        <v>38</v>
      </c>
      <c r="D10579" t="s">
        <v>121</v>
      </c>
      <c r="E10579">
        <v>5</v>
      </c>
      <c r="F10579">
        <v>5</v>
      </c>
      <c r="G10579">
        <v>25</v>
      </c>
      <c r="H10579" s="1">
        <v>44725</v>
      </c>
      <c r="I10579" t="s">
        <v>17</v>
      </c>
    </row>
    <row r="10580" spans="1:9" x14ac:dyDescent="0.3">
      <c r="A10580" t="s">
        <v>10721</v>
      </c>
      <c r="B10580" t="s">
        <v>457</v>
      </c>
      <c r="C10580" t="s">
        <v>11</v>
      </c>
      <c r="D10580" t="s">
        <v>79</v>
      </c>
      <c r="E10580">
        <v>5</v>
      </c>
      <c r="F10580">
        <v>2</v>
      </c>
      <c r="G10580">
        <v>10</v>
      </c>
      <c r="H10580" s="1">
        <v>44915</v>
      </c>
      <c r="I10580" t="s">
        <v>13</v>
      </c>
    </row>
    <row r="10581" spans="1:9" x14ac:dyDescent="0.3">
      <c r="A10581" t="s">
        <v>10722</v>
      </c>
      <c r="B10581" t="s">
        <v>92</v>
      </c>
      <c r="C10581" t="s">
        <v>38</v>
      </c>
      <c r="D10581" t="s">
        <v>125</v>
      </c>
      <c r="E10581">
        <v>7</v>
      </c>
      <c r="F10581">
        <v>1</v>
      </c>
      <c r="G10581">
        <v>7</v>
      </c>
      <c r="H10581" s="1">
        <v>44586</v>
      </c>
      <c r="I10581" t="s">
        <v>17</v>
      </c>
    </row>
    <row r="10582" spans="1:9" x14ac:dyDescent="0.3">
      <c r="A10582" t="s">
        <v>10723</v>
      </c>
      <c r="B10582" t="s">
        <v>158</v>
      </c>
      <c r="C10582" t="s">
        <v>38</v>
      </c>
      <c r="H10582" s="1">
        <v>45103</v>
      </c>
      <c r="I10582" t="s">
        <v>13</v>
      </c>
    </row>
    <row r="10583" spans="1:9" x14ac:dyDescent="0.3">
      <c r="A10583" t="s">
        <v>10724</v>
      </c>
      <c r="B10583" t="s">
        <v>283</v>
      </c>
      <c r="C10583" t="s">
        <v>24</v>
      </c>
      <c r="D10583" t="s">
        <v>56</v>
      </c>
      <c r="E10583">
        <v>3</v>
      </c>
      <c r="F10583">
        <v>4</v>
      </c>
      <c r="G10583">
        <v>12</v>
      </c>
      <c r="H10583" s="1">
        <v>44936</v>
      </c>
      <c r="I10583" t="s">
        <v>17</v>
      </c>
    </row>
    <row r="10584" spans="1:9" x14ac:dyDescent="0.3">
      <c r="A10584" t="s">
        <v>10725</v>
      </c>
      <c r="B10584" t="s">
        <v>209</v>
      </c>
      <c r="C10584" t="s">
        <v>50</v>
      </c>
      <c r="D10584" t="s">
        <v>86</v>
      </c>
      <c r="E10584">
        <v>5</v>
      </c>
      <c r="F10584">
        <v>4</v>
      </c>
      <c r="G10584">
        <v>20</v>
      </c>
      <c r="H10584" s="1">
        <v>44977</v>
      </c>
      <c r="I10584" t="s">
        <v>28</v>
      </c>
    </row>
    <row r="10585" spans="1:9" x14ac:dyDescent="0.3">
      <c r="A10585" t="s">
        <v>10726</v>
      </c>
      <c r="B10585" t="s">
        <v>411</v>
      </c>
      <c r="C10585" t="s">
        <v>50</v>
      </c>
      <c r="D10585" t="s">
        <v>93</v>
      </c>
      <c r="E10585">
        <v>7</v>
      </c>
      <c r="F10585">
        <v>3</v>
      </c>
      <c r="G10585">
        <v>21</v>
      </c>
      <c r="H10585" s="1">
        <v>45005</v>
      </c>
      <c r="I10585" t="s">
        <v>17</v>
      </c>
    </row>
    <row r="10586" spans="1:9" x14ac:dyDescent="0.3">
      <c r="A10586" t="s">
        <v>10727</v>
      </c>
      <c r="B10586" t="s">
        <v>225</v>
      </c>
      <c r="C10586" t="s">
        <v>24</v>
      </c>
      <c r="D10586" t="s">
        <v>77</v>
      </c>
      <c r="E10586">
        <v>2.5</v>
      </c>
      <c r="F10586">
        <v>3</v>
      </c>
      <c r="G10586">
        <v>7.5</v>
      </c>
      <c r="H10586" s="1">
        <v>44634</v>
      </c>
      <c r="I10586" t="s">
        <v>28</v>
      </c>
    </row>
    <row r="10587" spans="1:9" x14ac:dyDescent="0.3">
      <c r="A10587" t="s">
        <v>10728</v>
      </c>
      <c r="B10587" t="s">
        <v>58</v>
      </c>
      <c r="C10587" t="s">
        <v>50</v>
      </c>
      <c r="D10587" t="s">
        <v>93</v>
      </c>
      <c r="E10587">
        <v>7</v>
      </c>
      <c r="F10587">
        <v>3</v>
      </c>
      <c r="G10587">
        <v>21</v>
      </c>
      <c r="H10587" s="1">
        <v>44675</v>
      </c>
      <c r="I10587" t="s">
        <v>28</v>
      </c>
    </row>
    <row r="10588" spans="1:9" x14ac:dyDescent="0.3">
      <c r="A10588" t="s">
        <v>10729</v>
      </c>
      <c r="B10588" t="s">
        <v>167</v>
      </c>
      <c r="C10588" t="s">
        <v>11</v>
      </c>
      <c r="E10588">
        <v>5</v>
      </c>
      <c r="F10588">
        <v>1</v>
      </c>
      <c r="G10588">
        <v>5</v>
      </c>
      <c r="H10588" s="1">
        <v>45230</v>
      </c>
      <c r="I10588" t="s">
        <v>28</v>
      </c>
    </row>
    <row r="10589" spans="1:9" x14ac:dyDescent="0.3">
      <c r="A10589" t="s">
        <v>10730</v>
      </c>
      <c r="B10589" t="s">
        <v>118</v>
      </c>
      <c r="C10589" t="s">
        <v>38</v>
      </c>
      <c r="D10589" t="s">
        <v>121</v>
      </c>
      <c r="E10589">
        <v>5</v>
      </c>
      <c r="F10589">
        <v>5</v>
      </c>
      <c r="G10589">
        <v>25</v>
      </c>
      <c r="H10589" s="1">
        <v>45138</v>
      </c>
      <c r="I10589" t="s">
        <v>13</v>
      </c>
    </row>
    <row r="10590" spans="1:9" x14ac:dyDescent="0.3">
      <c r="A10590" t="s">
        <v>10731</v>
      </c>
      <c r="B10590" t="s">
        <v>32</v>
      </c>
      <c r="C10590" t="s">
        <v>11</v>
      </c>
      <c r="D10590" t="s">
        <v>79</v>
      </c>
      <c r="E10590">
        <v>5</v>
      </c>
      <c r="F10590">
        <v>2</v>
      </c>
      <c r="G10590">
        <v>10</v>
      </c>
      <c r="H10590" s="1">
        <v>44970</v>
      </c>
      <c r="I10590" t="s">
        <v>13</v>
      </c>
    </row>
    <row r="10591" spans="1:9" x14ac:dyDescent="0.3">
      <c r="A10591" t="s">
        <v>10732</v>
      </c>
      <c r="B10591" t="s">
        <v>60</v>
      </c>
      <c r="C10591" t="s">
        <v>24</v>
      </c>
      <c r="H10591" s="1">
        <v>45207</v>
      </c>
      <c r="I10591" t="s">
        <v>28</v>
      </c>
    </row>
    <row r="10592" spans="1:9" x14ac:dyDescent="0.3">
      <c r="A10592" t="s">
        <v>10733</v>
      </c>
      <c r="B10592" t="s">
        <v>47</v>
      </c>
      <c r="C10592" t="s">
        <v>50</v>
      </c>
      <c r="D10592" t="s">
        <v>93</v>
      </c>
      <c r="E10592">
        <v>7</v>
      </c>
      <c r="F10592">
        <v>1</v>
      </c>
      <c r="G10592">
        <v>7</v>
      </c>
      <c r="H10592" s="1">
        <v>45017</v>
      </c>
      <c r="I10592" t="s">
        <v>17</v>
      </c>
    </row>
    <row r="10593" spans="1:9" x14ac:dyDescent="0.3">
      <c r="A10593" t="s">
        <v>10734</v>
      </c>
      <c r="B10593" t="s">
        <v>23</v>
      </c>
      <c r="C10593" t="s">
        <v>38</v>
      </c>
      <c r="D10593" t="s">
        <v>125</v>
      </c>
      <c r="E10593">
        <v>7</v>
      </c>
      <c r="F10593">
        <v>2</v>
      </c>
      <c r="G10593">
        <v>14</v>
      </c>
      <c r="H10593" s="1">
        <v>45255</v>
      </c>
      <c r="I10593" t="s">
        <v>13</v>
      </c>
    </row>
    <row r="10594" spans="1:9" x14ac:dyDescent="0.3">
      <c r="A10594" t="s">
        <v>10735</v>
      </c>
      <c r="B10594" t="s">
        <v>221</v>
      </c>
      <c r="C10594" t="s">
        <v>50</v>
      </c>
      <c r="D10594" t="s">
        <v>93</v>
      </c>
      <c r="E10594">
        <v>7</v>
      </c>
      <c r="F10594">
        <v>4</v>
      </c>
      <c r="G10594">
        <v>28</v>
      </c>
      <c r="H10594" s="1">
        <v>44581</v>
      </c>
      <c r="I10594" t="s">
        <v>13</v>
      </c>
    </row>
    <row r="10595" spans="1:9" x14ac:dyDescent="0.3">
      <c r="A10595" t="s">
        <v>10736</v>
      </c>
      <c r="B10595" t="s">
        <v>53</v>
      </c>
      <c r="C10595" t="s">
        <v>20</v>
      </c>
      <c r="D10595" t="s">
        <v>245</v>
      </c>
      <c r="E10595">
        <v>20</v>
      </c>
      <c r="F10595">
        <v>4</v>
      </c>
      <c r="G10595">
        <v>80</v>
      </c>
      <c r="H10595" s="1">
        <v>45023</v>
      </c>
      <c r="I10595" t="s">
        <v>28</v>
      </c>
    </row>
    <row r="10596" spans="1:9" x14ac:dyDescent="0.3">
      <c r="A10596" t="s">
        <v>10737</v>
      </c>
      <c r="B10596" t="s">
        <v>188</v>
      </c>
      <c r="C10596" t="s">
        <v>50</v>
      </c>
      <c r="D10596" t="s">
        <v>112</v>
      </c>
      <c r="E10596">
        <v>4</v>
      </c>
      <c r="F10596">
        <v>5</v>
      </c>
      <c r="G10596">
        <v>20</v>
      </c>
      <c r="H10596" s="1">
        <v>44887</v>
      </c>
    </row>
    <row r="10597" spans="1:9" x14ac:dyDescent="0.3">
      <c r="A10597" t="s">
        <v>10738</v>
      </c>
      <c r="B10597" t="s">
        <v>176</v>
      </c>
      <c r="C10597" t="s">
        <v>24</v>
      </c>
      <c r="D10597" t="s">
        <v>56</v>
      </c>
      <c r="E10597">
        <v>3</v>
      </c>
      <c r="F10597">
        <v>2</v>
      </c>
      <c r="G10597">
        <v>6</v>
      </c>
      <c r="H10597" s="1">
        <v>45054</v>
      </c>
      <c r="I10597" t="s">
        <v>17</v>
      </c>
    </row>
    <row r="10598" spans="1:9" x14ac:dyDescent="0.3">
      <c r="A10598" t="s">
        <v>10739</v>
      </c>
      <c r="B10598" t="s">
        <v>202</v>
      </c>
      <c r="C10598" t="s">
        <v>24</v>
      </c>
      <c r="D10598" t="s">
        <v>77</v>
      </c>
      <c r="E10598">
        <v>2.5</v>
      </c>
      <c r="F10598">
        <v>1</v>
      </c>
      <c r="G10598">
        <v>2.5</v>
      </c>
      <c r="H10598" s="1">
        <v>44979</v>
      </c>
      <c r="I10598" t="s">
        <v>28</v>
      </c>
    </row>
    <row r="10599" spans="1:9" x14ac:dyDescent="0.3">
      <c r="A10599" t="s">
        <v>10740</v>
      </c>
      <c r="B10599" t="s">
        <v>150</v>
      </c>
      <c r="C10599" t="s">
        <v>20</v>
      </c>
      <c r="D10599" t="s">
        <v>27</v>
      </c>
      <c r="E10599">
        <v>12</v>
      </c>
      <c r="F10599">
        <v>1</v>
      </c>
      <c r="G10599">
        <v>12</v>
      </c>
      <c r="H10599" s="1">
        <v>45082</v>
      </c>
      <c r="I10599" t="s">
        <v>28</v>
      </c>
    </row>
    <row r="10600" spans="1:9" x14ac:dyDescent="0.3">
      <c r="A10600" t="s">
        <v>10741</v>
      </c>
      <c r="B10600" t="s">
        <v>188</v>
      </c>
      <c r="C10600" t="s">
        <v>24</v>
      </c>
      <c r="D10600" t="s">
        <v>71</v>
      </c>
      <c r="E10600">
        <v>3</v>
      </c>
      <c r="F10600">
        <v>4</v>
      </c>
      <c r="G10600">
        <v>12</v>
      </c>
      <c r="H10600" s="1">
        <v>44996</v>
      </c>
      <c r="I10600" t="s">
        <v>17</v>
      </c>
    </row>
    <row r="10601" spans="1:9" x14ac:dyDescent="0.3">
      <c r="A10601" t="s">
        <v>10742</v>
      </c>
      <c r="B10601" t="s">
        <v>114</v>
      </c>
      <c r="C10601" t="s">
        <v>50</v>
      </c>
      <c r="H10601" s="1">
        <v>45069</v>
      </c>
      <c r="I10601" t="s">
        <v>13</v>
      </c>
    </row>
    <row r="10602" spans="1:9" x14ac:dyDescent="0.3">
      <c r="A10602" t="s">
        <v>10743</v>
      </c>
      <c r="B10602" t="s">
        <v>181</v>
      </c>
      <c r="C10602" t="s">
        <v>20</v>
      </c>
      <c r="D10602" t="s">
        <v>27</v>
      </c>
      <c r="E10602">
        <v>12</v>
      </c>
      <c r="F10602">
        <v>3</v>
      </c>
      <c r="G10602">
        <v>36</v>
      </c>
      <c r="H10602" s="1">
        <v>44646</v>
      </c>
      <c r="I10602" t="s">
        <v>17</v>
      </c>
    </row>
    <row r="10603" spans="1:9" x14ac:dyDescent="0.3">
      <c r="A10603" t="s">
        <v>10744</v>
      </c>
      <c r="B10603" t="s">
        <v>15</v>
      </c>
      <c r="C10603" t="s">
        <v>24</v>
      </c>
      <c r="H10603" s="1">
        <v>44645</v>
      </c>
      <c r="I10603" t="s">
        <v>13</v>
      </c>
    </row>
    <row r="10604" spans="1:9" x14ac:dyDescent="0.3">
      <c r="A10604" t="s">
        <v>10745</v>
      </c>
      <c r="B10604" t="s">
        <v>457</v>
      </c>
      <c r="C10604" t="s">
        <v>11</v>
      </c>
      <c r="D10604" t="s">
        <v>12</v>
      </c>
      <c r="E10604">
        <v>3</v>
      </c>
      <c r="F10604">
        <v>1</v>
      </c>
      <c r="G10604">
        <v>3</v>
      </c>
      <c r="H10604" s="1">
        <v>45200</v>
      </c>
      <c r="I10604" t="s">
        <v>17</v>
      </c>
    </row>
    <row r="10605" spans="1:9" x14ac:dyDescent="0.3">
      <c r="A10605" t="s">
        <v>10746</v>
      </c>
      <c r="B10605" t="s">
        <v>150</v>
      </c>
      <c r="C10605" t="s">
        <v>38</v>
      </c>
      <c r="F10605">
        <v>4</v>
      </c>
      <c r="G10605">
        <v>28</v>
      </c>
      <c r="H10605" s="1">
        <v>44969</v>
      </c>
      <c r="I10605" t="s">
        <v>28</v>
      </c>
    </row>
    <row r="10606" spans="1:9" x14ac:dyDescent="0.3">
      <c r="A10606" t="s">
        <v>10747</v>
      </c>
      <c r="B10606" t="s">
        <v>254</v>
      </c>
      <c r="C10606" t="s">
        <v>20</v>
      </c>
      <c r="D10606" t="s">
        <v>30</v>
      </c>
      <c r="E10606">
        <v>18</v>
      </c>
      <c r="F10606">
        <v>2</v>
      </c>
      <c r="G10606">
        <v>36</v>
      </c>
      <c r="H10606" s="1">
        <v>44882</v>
      </c>
    </row>
    <row r="10607" spans="1:9" x14ac:dyDescent="0.3">
      <c r="A10607" t="s">
        <v>10748</v>
      </c>
      <c r="B10607" t="s">
        <v>23</v>
      </c>
      <c r="C10607" t="s">
        <v>38</v>
      </c>
      <c r="D10607" t="s">
        <v>125</v>
      </c>
      <c r="E10607">
        <v>7</v>
      </c>
      <c r="F10607">
        <v>3</v>
      </c>
      <c r="G10607">
        <v>21</v>
      </c>
      <c r="H10607" s="1">
        <v>44613</v>
      </c>
      <c r="I10607" t="s">
        <v>17</v>
      </c>
    </row>
    <row r="10608" spans="1:9" x14ac:dyDescent="0.3">
      <c r="A10608" t="s">
        <v>10749</v>
      </c>
      <c r="B10608" t="s">
        <v>15</v>
      </c>
      <c r="C10608" t="s">
        <v>11</v>
      </c>
      <c r="D10608" t="s">
        <v>16</v>
      </c>
      <c r="E10608">
        <v>4</v>
      </c>
      <c r="F10608">
        <v>5</v>
      </c>
      <c r="G10608">
        <v>20</v>
      </c>
      <c r="H10608" s="1">
        <v>45287</v>
      </c>
      <c r="I10608" t="s">
        <v>17</v>
      </c>
    </row>
    <row r="10609" spans="1:9" x14ac:dyDescent="0.3">
      <c r="A10609" t="s">
        <v>10750</v>
      </c>
      <c r="B10609" t="s">
        <v>202</v>
      </c>
      <c r="C10609" t="s">
        <v>38</v>
      </c>
      <c r="D10609" t="s">
        <v>121</v>
      </c>
      <c r="E10609">
        <v>5</v>
      </c>
      <c r="F10609">
        <v>1</v>
      </c>
      <c r="G10609">
        <v>5</v>
      </c>
      <c r="H10609" s="1">
        <v>44617</v>
      </c>
      <c r="I10609" t="s">
        <v>28</v>
      </c>
    </row>
    <row r="10610" spans="1:9" x14ac:dyDescent="0.3">
      <c r="A10610" t="s">
        <v>10751</v>
      </c>
      <c r="B10610" t="s">
        <v>23</v>
      </c>
      <c r="C10610" t="s">
        <v>50</v>
      </c>
      <c r="D10610" t="s">
        <v>93</v>
      </c>
      <c r="E10610">
        <v>7</v>
      </c>
      <c r="F10610">
        <v>4</v>
      </c>
      <c r="G10610">
        <v>28</v>
      </c>
      <c r="H10610" s="1">
        <v>44883</v>
      </c>
      <c r="I10610" t="s">
        <v>17</v>
      </c>
    </row>
    <row r="10611" spans="1:9" x14ac:dyDescent="0.3">
      <c r="A10611" t="s">
        <v>10752</v>
      </c>
      <c r="B10611" t="s">
        <v>97</v>
      </c>
      <c r="C10611" t="s">
        <v>50</v>
      </c>
      <c r="D10611" t="s">
        <v>86</v>
      </c>
      <c r="E10611">
        <v>5</v>
      </c>
      <c r="F10611">
        <v>5</v>
      </c>
      <c r="G10611">
        <v>25</v>
      </c>
      <c r="H10611" s="1">
        <v>45093</v>
      </c>
      <c r="I10611" t="s">
        <v>28</v>
      </c>
    </row>
    <row r="10612" spans="1:9" x14ac:dyDescent="0.3">
      <c r="A10612" t="s">
        <v>10753</v>
      </c>
      <c r="B10612" t="s">
        <v>287</v>
      </c>
      <c r="C10612" t="s">
        <v>20</v>
      </c>
      <c r="D10612" t="s">
        <v>30</v>
      </c>
      <c r="E10612">
        <v>18</v>
      </c>
      <c r="F10612">
        <v>1</v>
      </c>
      <c r="G10612">
        <v>18</v>
      </c>
      <c r="H10612" s="1">
        <v>44645</v>
      </c>
      <c r="I10612" t="s">
        <v>13</v>
      </c>
    </row>
    <row r="10613" spans="1:9" x14ac:dyDescent="0.3">
      <c r="A10613" t="s">
        <v>10754</v>
      </c>
      <c r="B10613" t="s">
        <v>97</v>
      </c>
      <c r="C10613" t="s">
        <v>11</v>
      </c>
      <c r="D10613" t="s">
        <v>79</v>
      </c>
      <c r="E10613">
        <v>5</v>
      </c>
      <c r="F10613">
        <v>5</v>
      </c>
      <c r="G10613">
        <v>25</v>
      </c>
      <c r="H10613" s="1">
        <v>45282</v>
      </c>
      <c r="I10613" t="s">
        <v>13</v>
      </c>
    </row>
    <row r="10614" spans="1:9" x14ac:dyDescent="0.3">
      <c r="A10614" t="s">
        <v>10755</v>
      </c>
      <c r="B10614" t="s">
        <v>223</v>
      </c>
      <c r="C10614" t="s">
        <v>24</v>
      </c>
      <c r="D10614" t="s">
        <v>77</v>
      </c>
      <c r="E10614">
        <v>2.5</v>
      </c>
      <c r="F10614">
        <v>3</v>
      </c>
      <c r="G10614">
        <v>7.5</v>
      </c>
      <c r="H10614" s="1">
        <v>44857</v>
      </c>
      <c r="I10614" t="s">
        <v>28</v>
      </c>
    </row>
    <row r="10615" spans="1:9" x14ac:dyDescent="0.3">
      <c r="A10615" t="s">
        <v>10756</v>
      </c>
      <c r="B10615" t="s">
        <v>152</v>
      </c>
      <c r="C10615" t="s">
        <v>11</v>
      </c>
      <c r="D10615" t="s">
        <v>79</v>
      </c>
      <c r="E10615">
        <v>5</v>
      </c>
      <c r="F10615">
        <v>3</v>
      </c>
      <c r="G10615">
        <v>15</v>
      </c>
      <c r="H10615" s="1">
        <v>45200</v>
      </c>
      <c r="I10615" t="s">
        <v>13</v>
      </c>
    </row>
    <row r="10616" spans="1:9" x14ac:dyDescent="0.3">
      <c r="A10616" t="s">
        <v>10757</v>
      </c>
      <c r="B10616" t="s">
        <v>185</v>
      </c>
      <c r="C10616" t="s">
        <v>50</v>
      </c>
      <c r="D10616" t="s">
        <v>112</v>
      </c>
      <c r="E10616">
        <v>4</v>
      </c>
      <c r="F10616">
        <v>1</v>
      </c>
      <c r="G10616">
        <v>4</v>
      </c>
      <c r="H10616" s="1">
        <v>45045</v>
      </c>
      <c r="I10616" t="s">
        <v>17</v>
      </c>
    </row>
    <row r="10617" spans="1:9" x14ac:dyDescent="0.3">
      <c r="A10617" t="s">
        <v>10758</v>
      </c>
      <c r="B10617" t="s">
        <v>196</v>
      </c>
      <c r="C10617" t="s">
        <v>50</v>
      </c>
      <c r="D10617" t="s">
        <v>93</v>
      </c>
      <c r="E10617">
        <v>7</v>
      </c>
      <c r="F10617">
        <v>3</v>
      </c>
      <c r="G10617">
        <v>21</v>
      </c>
      <c r="H10617" s="1">
        <v>45021</v>
      </c>
    </row>
    <row r="10618" spans="1:9" x14ac:dyDescent="0.3">
      <c r="A10618" t="s">
        <v>10759</v>
      </c>
      <c r="B10618" t="s">
        <v>217</v>
      </c>
      <c r="C10618" t="s">
        <v>24</v>
      </c>
      <c r="D10618" t="s">
        <v>77</v>
      </c>
      <c r="E10618">
        <v>2.5</v>
      </c>
      <c r="F10618">
        <v>3</v>
      </c>
      <c r="G10618">
        <v>7.5</v>
      </c>
      <c r="H10618" s="1">
        <v>45076</v>
      </c>
      <c r="I10618" t="s">
        <v>17</v>
      </c>
    </row>
    <row r="10619" spans="1:9" x14ac:dyDescent="0.3">
      <c r="A10619" t="s">
        <v>10760</v>
      </c>
      <c r="B10619" t="s">
        <v>131</v>
      </c>
      <c r="C10619" t="s">
        <v>11</v>
      </c>
      <c r="D10619" t="s">
        <v>12</v>
      </c>
      <c r="E10619">
        <v>3</v>
      </c>
      <c r="F10619">
        <v>5</v>
      </c>
      <c r="G10619">
        <v>15</v>
      </c>
      <c r="H10619" s="1">
        <v>45230</v>
      </c>
      <c r="I10619" t="s">
        <v>28</v>
      </c>
    </row>
    <row r="10620" spans="1:9" x14ac:dyDescent="0.3">
      <c r="A10620" t="s">
        <v>10761</v>
      </c>
      <c r="B10620" t="s">
        <v>176</v>
      </c>
      <c r="C10620" t="s">
        <v>24</v>
      </c>
      <c r="D10620" t="s">
        <v>77</v>
      </c>
      <c r="E10620">
        <v>2.5</v>
      </c>
      <c r="F10620">
        <v>2</v>
      </c>
      <c r="G10620">
        <v>5</v>
      </c>
      <c r="H10620" s="1">
        <v>44952</v>
      </c>
      <c r="I10620" t="s">
        <v>28</v>
      </c>
    </row>
    <row r="10621" spans="1:9" x14ac:dyDescent="0.3">
      <c r="A10621" t="s">
        <v>10762</v>
      </c>
      <c r="B10621" t="s">
        <v>411</v>
      </c>
      <c r="C10621" t="s">
        <v>24</v>
      </c>
      <c r="D10621" t="s">
        <v>141</v>
      </c>
      <c r="E10621">
        <v>2.5</v>
      </c>
      <c r="F10621">
        <v>4</v>
      </c>
      <c r="G10621">
        <v>10</v>
      </c>
      <c r="H10621" s="1">
        <v>44580</v>
      </c>
      <c r="I10621" t="s">
        <v>28</v>
      </c>
    </row>
    <row r="10622" spans="1:9" x14ac:dyDescent="0.3">
      <c r="A10622" t="s">
        <v>10763</v>
      </c>
      <c r="B10622" t="s">
        <v>372</v>
      </c>
      <c r="C10622" t="s">
        <v>20</v>
      </c>
      <c r="D10622" t="s">
        <v>21</v>
      </c>
      <c r="E10622">
        <v>15</v>
      </c>
      <c r="F10622">
        <v>2</v>
      </c>
      <c r="G10622">
        <v>30</v>
      </c>
      <c r="H10622" s="1">
        <v>44562</v>
      </c>
      <c r="I10622" t="s">
        <v>17</v>
      </c>
    </row>
    <row r="10623" spans="1:9" x14ac:dyDescent="0.3">
      <c r="A10623" t="s">
        <v>10764</v>
      </c>
      <c r="B10623" t="s">
        <v>127</v>
      </c>
      <c r="C10623" t="s">
        <v>38</v>
      </c>
      <c r="D10623" t="s">
        <v>107</v>
      </c>
      <c r="E10623">
        <v>4</v>
      </c>
      <c r="F10623">
        <v>4</v>
      </c>
      <c r="G10623">
        <v>16</v>
      </c>
      <c r="H10623" s="1">
        <v>44994</v>
      </c>
      <c r="I10623" t="s">
        <v>13</v>
      </c>
    </row>
    <row r="10624" spans="1:9" x14ac:dyDescent="0.3">
      <c r="A10624" t="s">
        <v>10765</v>
      </c>
      <c r="B10624" t="s">
        <v>240</v>
      </c>
      <c r="C10624" t="s">
        <v>38</v>
      </c>
      <c r="D10624" t="s">
        <v>74</v>
      </c>
      <c r="E10624">
        <v>6</v>
      </c>
      <c r="F10624">
        <v>5</v>
      </c>
      <c r="G10624">
        <v>30</v>
      </c>
      <c r="H10624" s="1">
        <v>44795</v>
      </c>
      <c r="I10624" t="s">
        <v>13</v>
      </c>
    </row>
    <row r="10625" spans="1:9" x14ac:dyDescent="0.3">
      <c r="A10625" t="s">
        <v>10766</v>
      </c>
      <c r="B10625" t="s">
        <v>281</v>
      </c>
      <c r="C10625" t="s">
        <v>11</v>
      </c>
      <c r="D10625" t="s">
        <v>12</v>
      </c>
      <c r="E10625">
        <v>3</v>
      </c>
      <c r="F10625">
        <v>1</v>
      </c>
      <c r="G10625">
        <v>3</v>
      </c>
      <c r="H10625" s="1">
        <v>44806</v>
      </c>
      <c r="I10625" t="s">
        <v>13</v>
      </c>
    </row>
    <row r="10626" spans="1:9" x14ac:dyDescent="0.3">
      <c r="A10626" t="s">
        <v>10767</v>
      </c>
      <c r="B10626" t="s">
        <v>217</v>
      </c>
      <c r="C10626" t="s">
        <v>38</v>
      </c>
      <c r="D10626" t="s">
        <v>121</v>
      </c>
      <c r="E10626">
        <v>5</v>
      </c>
      <c r="F10626">
        <v>3</v>
      </c>
      <c r="G10626">
        <v>15</v>
      </c>
      <c r="H10626" s="1">
        <v>44608</v>
      </c>
      <c r="I10626" t="s">
        <v>13</v>
      </c>
    </row>
    <row r="10627" spans="1:9" x14ac:dyDescent="0.3">
      <c r="A10627" t="s">
        <v>10768</v>
      </c>
      <c r="B10627" t="s">
        <v>423</v>
      </c>
      <c r="C10627" t="s">
        <v>11</v>
      </c>
      <c r="E10627">
        <v>5</v>
      </c>
      <c r="F10627">
        <v>3</v>
      </c>
      <c r="G10627">
        <v>15</v>
      </c>
      <c r="H10627" s="1">
        <v>45291</v>
      </c>
      <c r="I10627" t="s">
        <v>13</v>
      </c>
    </row>
    <row r="10628" spans="1:9" x14ac:dyDescent="0.3">
      <c r="A10628" t="s">
        <v>10769</v>
      </c>
      <c r="B10628" t="s">
        <v>10</v>
      </c>
      <c r="C10628" t="s">
        <v>50</v>
      </c>
      <c r="D10628" t="s">
        <v>112</v>
      </c>
      <c r="E10628">
        <v>4</v>
      </c>
      <c r="F10628">
        <v>3</v>
      </c>
      <c r="G10628">
        <v>12</v>
      </c>
      <c r="H10628" s="1">
        <v>44571</v>
      </c>
      <c r="I10628" t="s">
        <v>13</v>
      </c>
    </row>
    <row r="10629" spans="1:9" x14ac:dyDescent="0.3">
      <c r="A10629" t="s">
        <v>10770</v>
      </c>
      <c r="B10629" t="s">
        <v>120</v>
      </c>
      <c r="C10629" t="s">
        <v>24</v>
      </c>
      <c r="F10629">
        <v>2</v>
      </c>
      <c r="G10629">
        <v>6</v>
      </c>
      <c r="H10629" s="1">
        <v>45226</v>
      </c>
      <c r="I10629" t="s">
        <v>28</v>
      </c>
    </row>
    <row r="10630" spans="1:9" x14ac:dyDescent="0.3">
      <c r="A10630" t="s">
        <v>10771</v>
      </c>
      <c r="B10630" t="s">
        <v>397</v>
      </c>
      <c r="C10630" t="s">
        <v>11</v>
      </c>
      <c r="D10630" t="s">
        <v>16</v>
      </c>
      <c r="E10630">
        <v>4</v>
      </c>
      <c r="F10630">
        <v>4</v>
      </c>
      <c r="G10630">
        <v>16</v>
      </c>
      <c r="H10630" s="1">
        <v>45081</v>
      </c>
      <c r="I10630" t="s">
        <v>28</v>
      </c>
    </row>
    <row r="10631" spans="1:9" x14ac:dyDescent="0.3">
      <c r="A10631" t="s">
        <v>10772</v>
      </c>
      <c r="B10631" t="s">
        <v>160</v>
      </c>
      <c r="C10631" t="s">
        <v>24</v>
      </c>
      <c r="D10631" t="s">
        <v>168</v>
      </c>
      <c r="E10631">
        <v>1</v>
      </c>
      <c r="F10631">
        <v>5</v>
      </c>
      <c r="G10631">
        <v>5</v>
      </c>
      <c r="H10631" s="1">
        <v>44888</v>
      </c>
      <c r="I10631" t="s">
        <v>13</v>
      </c>
    </row>
    <row r="10632" spans="1:9" x14ac:dyDescent="0.3">
      <c r="A10632" t="s">
        <v>10773</v>
      </c>
      <c r="B10632" t="s">
        <v>268</v>
      </c>
      <c r="C10632" t="s">
        <v>38</v>
      </c>
      <c r="D10632" t="s">
        <v>121</v>
      </c>
      <c r="E10632">
        <v>5</v>
      </c>
      <c r="F10632">
        <v>5</v>
      </c>
      <c r="G10632">
        <v>25</v>
      </c>
      <c r="H10632" s="1">
        <v>44795</v>
      </c>
      <c r="I10632" t="s">
        <v>13</v>
      </c>
    </row>
    <row r="10633" spans="1:9" x14ac:dyDescent="0.3">
      <c r="A10633" t="s">
        <v>10774</v>
      </c>
      <c r="B10633" t="s">
        <v>49</v>
      </c>
      <c r="C10633" t="s">
        <v>50</v>
      </c>
      <c r="D10633" t="s">
        <v>86</v>
      </c>
      <c r="E10633">
        <v>5</v>
      </c>
      <c r="F10633">
        <v>4</v>
      </c>
      <c r="G10633">
        <v>20</v>
      </c>
      <c r="H10633" s="1">
        <v>44589</v>
      </c>
      <c r="I10633" t="s">
        <v>28</v>
      </c>
    </row>
    <row r="10634" spans="1:9" x14ac:dyDescent="0.3">
      <c r="A10634" t="s">
        <v>10775</v>
      </c>
      <c r="B10634" t="s">
        <v>423</v>
      </c>
      <c r="C10634" t="s">
        <v>50</v>
      </c>
      <c r="D10634" t="s">
        <v>93</v>
      </c>
      <c r="E10634">
        <v>7</v>
      </c>
      <c r="F10634">
        <v>3</v>
      </c>
      <c r="G10634">
        <v>21</v>
      </c>
      <c r="H10634" s="1">
        <v>44957</v>
      </c>
      <c r="I10634" t="s">
        <v>28</v>
      </c>
    </row>
    <row r="10635" spans="1:9" x14ac:dyDescent="0.3">
      <c r="A10635" t="s">
        <v>10776</v>
      </c>
      <c r="B10635" t="s">
        <v>200</v>
      </c>
      <c r="C10635" t="s">
        <v>11</v>
      </c>
      <c r="F10635">
        <v>3</v>
      </c>
      <c r="G10635">
        <v>9</v>
      </c>
      <c r="H10635" s="1">
        <v>44975</v>
      </c>
      <c r="I10635" t="s">
        <v>17</v>
      </c>
    </row>
    <row r="10636" spans="1:9" x14ac:dyDescent="0.3">
      <c r="A10636" t="s">
        <v>10777</v>
      </c>
      <c r="B10636" t="s">
        <v>47</v>
      </c>
      <c r="C10636" t="s">
        <v>38</v>
      </c>
      <c r="D10636" t="s">
        <v>107</v>
      </c>
      <c r="E10636">
        <v>4</v>
      </c>
      <c r="F10636">
        <v>5</v>
      </c>
      <c r="G10636">
        <v>20</v>
      </c>
      <c r="H10636" s="1">
        <v>45059</v>
      </c>
      <c r="I10636" t="s">
        <v>17</v>
      </c>
    </row>
    <row r="10637" spans="1:9" x14ac:dyDescent="0.3">
      <c r="A10637" t="s">
        <v>10778</v>
      </c>
      <c r="B10637" t="s">
        <v>134</v>
      </c>
      <c r="C10637" t="s">
        <v>50</v>
      </c>
      <c r="D10637" t="s">
        <v>99</v>
      </c>
      <c r="E10637">
        <v>8</v>
      </c>
      <c r="F10637">
        <v>2</v>
      </c>
      <c r="G10637">
        <v>16</v>
      </c>
      <c r="H10637" s="1">
        <v>44819</v>
      </c>
      <c r="I10637" t="s">
        <v>28</v>
      </c>
    </row>
    <row r="10638" spans="1:9" x14ac:dyDescent="0.3">
      <c r="A10638" t="s">
        <v>10779</v>
      </c>
      <c r="B10638" t="s">
        <v>167</v>
      </c>
      <c r="C10638" t="s">
        <v>11</v>
      </c>
      <c r="D10638" t="s">
        <v>12</v>
      </c>
      <c r="E10638">
        <v>3</v>
      </c>
      <c r="F10638">
        <v>4</v>
      </c>
      <c r="G10638">
        <v>12</v>
      </c>
      <c r="H10638" s="1">
        <v>44818</v>
      </c>
      <c r="I10638" t="s">
        <v>28</v>
      </c>
    </row>
    <row r="10639" spans="1:9" x14ac:dyDescent="0.3">
      <c r="A10639" t="s">
        <v>10780</v>
      </c>
      <c r="B10639" t="s">
        <v>221</v>
      </c>
      <c r="C10639" t="s">
        <v>20</v>
      </c>
      <c r="F10639">
        <v>4</v>
      </c>
      <c r="G10639">
        <v>80</v>
      </c>
      <c r="H10639" s="1">
        <v>44768</v>
      </c>
    </row>
    <row r="10640" spans="1:9" x14ac:dyDescent="0.3">
      <c r="A10640" t="s">
        <v>10781</v>
      </c>
      <c r="B10640" t="s">
        <v>64</v>
      </c>
      <c r="C10640" t="s">
        <v>11</v>
      </c>
      <c r="D10640" t="s">
        <v>16</v>
      </c>
      <c r="E10640">
        <v>4</v>
      </c>
      <c r="F10640">
        <v>5</v>
      </c>
      <c r="G10640">
        <v>20</v>
      </c>
      <c r="H10640" s="1">
        <v>45216</v>
      </c>
      <c r="I10640" t="s">
        <v>28</v>
      </c>
    </row>
    <row r="10641" spans="1:9" x14ac:dyDescent="0.3">
      <c r="A10641" t="s">
        <v>10782</v>
      </c>
      <c r="B10641" t="s">
        <v>281</v>
      </c>
      <c r="C10641" t="s">
        <v>11</v>
      </c>
      <c r="D10641" t="s">
        <v>12</v>
      </c>
      <c r="E10641">
        <v>3</v>
      </c>
      <c r="F10641">
        <v>1</v>
      </c>
      <c r="G10641">
        <v>3</v>
      </c>
      <c r="H10641" s="1">
        <v>44952</v>
      </c>
      <c r="I10641" t="s">
        <v>17</v>
      </c>
    </row>
    <row r="10642" spans="1:9" x14ac:dyDescent="0.3">
      <c r="A10642" t="s">
        <v>10783</v>
      </c>
      <c r="B10642" t="s">
        <v>413</v>
      </c>
      <c r="C10642" t="s">
        <v>24</v>
      </c>
      <c r="D10642" t="s">
        <v>141</v>
      </c>
      <c r="E10642">
        <v>2.5</v>
      </c>
      <c r="F10642">
        <v>1</v>
      </c>
      <c r="G10642">
        <v>2.5</v>
      </c>
      <c r="H10642" s="1">
        <v>44696</v>
      </c>
      <c r="I10642" t="s">
        <v>17</v>
      </c>
    </row>
    <row r="10643" spans="1:9" x14ac:dyDescent="0.3">
      <c r="A10643" t="s">
        <v>10784</v>
      </c>
      <c r="B10643" t="s">
        <v>283</v>
      </c>
      <c r="C10643" t="s">
        <v>20</v>
      </c>
      <c r="D10643" t="s">
        <v>27</v>
      </c>
      <c r="E10643">
        <v>12</v>
      </c>
      <c r="F10643">
        <v>3</v>
      </c>
      <c r="G10643">
        <v>36</v>
      </c>
      <c r="H10643" s="1">
        <v>45161</v>
      </c>
      <c r="I10643" t="s">
        <v>28</v>
      </c>
    </row>
    <row r="10644" spans="1:9" x14ac:dyDescent="0.3">
      <c r="A10644" t="s">
        <v>10785</v>
      </c>
      <c r="B10644" t="s">
        <v>185</v>
      </c>
      <c r="C10644" t="s">
        <v>38</v>
      </c>
      <c r="D10644" t="s">
        <v>43</v>
      </c>
      <c r="E10644">
        <v>6</v>
      </c>
      <c r="F10644">
        <v>4</v>
      </c>
      <c r="G10644">
        <v>24</v>
      </c>
      <c r="H10644" s="1">
        <v>45106</v>
      </c>
      <c r="I10644" t="s">
        <v>13</v>
      </c>
    </row>
    <row r="10645" spans="1:9" x14ac:dyDescent="0.3">
      <c r="A10645" t="s">
        <v>10786</v>
      </c>
      <c r="B10645" t="s">
        <v>209</v>
      </c>
      <c r="C10645" t="s">
        <v>50</v>
      </c>
      <c r="D10645" t="s">
        <v>112</v>
      </c>
      <c r="E10645">
        <v>4</v>
      </c>
      <c r="F10645">
        <v>4</v>
      </c>
      <c r="G10645">
        <v>16</v>
      </c>
      <c r="H10645" s="1">
        <v>45068</v>
      </c>
      <c r="I10645" t="s">
        <v>13</v>
      </c>
    </row>
    <row r="10646" spans="1:9" x14ac:dyDescent="0.3">
      <c r="A10646" t="s">
        <v>10787</v>
      </c>
      <c r="B10646" t="s">
        <v>283</v>
      </c>
      <c r="C10646" t="s">
        <v>50</v>
      </c>
      <c r="D10646" t="s">
        <v>112</v>
      </c>
      <c r="E10646">
        <v>4</v>
      </c>
      <c r="F10646">
        <v>5</v>
      </c>
      <c r="G10646">
        <v>20</v>
      </c>
      <c r="H10646" s="1">
        <v>45079</v>
      </c>
      <c r="I10646" t="s">
        <v>28</v>
      </c>
    </row>
    <row r="10647" spans="1:9" x14ac:dyDescent="0.3">
      <c r="A10647" t="s">
        <v>10788</v>
      </c>
      <c r="B10647" t="s">
        <v>23</v>
      </c>
      <c r="C10647" t="s">
        <v>20</v>
      </c>
      <c r="D10647" t="s">
        <v>21</v>
      </c>
      <c r="E10647">
        <v>15</v>
      </c>
      <c r="F10647">
        <v>3</v>
      </c>
      <c r="G10647">
        <v>45</v>
      </c>
      <c r="H10647" s="1">
        <v>44756</v>
      </c>
      <c r="I10647" t="s">
        <v>17</v>
      </c>
    </row>
    <row r="10648" spans="1:9" x14ac:dyDescent="0.3">
      <c r="A10648" t="s">
        <v>10789</v>
      </c>
      <c r="B10648" t="s">
        <v>40</v>
      </c>
      <c r="C10648" t="s">
        <v>50</v>
      </c>
      <c r="D10648" t="s">
        <v>207</v>
      </c>
      <c r="E10648">
        <v>10</v>
      </c>
      <c r="F10648">
        <v>4</v>
      </c>
      <c r="G10648">
        <v>40</v>
      </c>
      <c r="H10648" s="1">
        <v>45216</v>
      </c>
      <c r="I10648" t="s">
        <v>28</v>
      </c>
    </row>
    <row r="10649" spans="1:9" x14ac:dyDescent="0.3">
      <c r="A10649" t="s">
        <v>10790</v>
      </c>
      <c r="B10649" t="s">
        <v>19</v>
      </c>
      <c r="C10649" t="s">
        <v>11</v>
      </c>
      <c r="D10649" t="s">
        <v>12</v>
      </c>
      <c r="E10649">
        <v>3</v>
      </c>
      <c r="F10649">
        <v>5</v>
      </c>
      <c r="G10649">
        <v>15</v>
      </c>
      <c r="H10649" s="1">
        <v>45095</v>
      </c>
      <c r="I10649" t="s">
        <v>13</v>
      </c>
    </row>
    <row r="10650" spans="1:9" x14ac:dyDescent="0.3">
      <c r="A10650" t="s">
        <v>10791</v>
      </c>
      <c r="B10650" t="s">
        <v>32</v>
      </c>
      <c r="C10650" t="s">
        <v>38</v>
      </c>
      <c r="D10650" t="s">
        <v>125</v>
      </c>
      <c r="E10650">
        <v>7</v>
      </c>
      <c r="F10650">
        <v>1</v>
      </c>
      <c r="G10650">
        <v>7</v>
      </c>
      <c r="H10650" s="1">
        <v>45168</v>
      </c>
      <c r="I10650" t="s">
        <v>28</v>
      </c>
    </row>
    <row r="10651" spans="1:9" x14ac:dyDescent="0.3">
      <c r="A10651" t="s">
        <v>10792</v>
      </c>
      <c r="B10651" t="s">
        <v>188</v>
      </c>
      <c r="C10651" t="s">
        <v>11</v>
      </c>
      <c r="D10651" t="s">
        <v>16</v>
      </c>
      <c r="E10651">
        <v>4</v>
      </c>
      <c r="F10651">
        <v>4</v>
      </c>
      <c r="G10651">
        <v>16</v>
      </c>
      <c r="H10651" s="1">
        <v>45163</v>
      </c>
      <c r="I10651" t="s">
        <v>28</v>
      </c>
    </row>
    <row r="10652" spans="1:9" x14ac:dyDescent="0.3">
      <c r="A10652" t="s">
        <v>10793</v>
      </c>
      <c r="B10652" t="s">
        <v>372</v>
      </c>
      <c r="C10652" t="s">
        <v>24</v>
      </c>
      <c r="D10652" t="s">
        <v>168</v>
      </c>
      <c r="E10652">
        <v>1</v>
      </c>
      <c r="F10652">
        <v>4</v>
      </c>
      <c r="G10652">
        <v>4</v>
      </c>
      <c r="H10652" s="1">
        <v>45194</v>
      </c>
      <c r="I10652" t="s">
        <v>17</v>
      </c>
    </row>
    <row r="10653" spans="1:9" x14ac:dyDescent="0.3">
      <c r="A10653" t="s">
        <v>10794</v>
      </c>
      <c r="B10653" t="s">
        <v>423</v>
      </c>
      <c r="C10653" t="s">
        <v>20</v>
      </c>
      <c r="D10653" t="s">
        <v>245</v>
      </c>
      <c r="E10653">
        <v>20</v>
      </c>
      <c r="F10653">
        <v>5</v>
      </c>
      <c r="G10653">
        <v>100</v>
      </c>
      <c r="H10653" s="1">
        <v>44896</v>
      </c>
      <c r="I10653" t="s">
        <v>13</v>
      </c>
    </row>
    <row r="10654" spans="1:9" x14ac:dyDescent="0.3">
      <c r="A10654" t="s">
        <v>10795</v>
      </c>
      <c r="B10654" t="s">
        <v>457</v>
      </c>
      <c r="C10654" t="s">
        <v>38</v>
      </c>
      <c r="D10654" t="s">
        <v>125</v>
      </c>
      <c r="E10654">
        <v>7</v>
      </c>
      <c r="F10654">
        <v>1</v>
      </c>
      <c r="G10654">
        <v>7</v>
      </c>
      <c r="H10654" s="1">
        <v>45200</v>
      </c>
      <c r="I10654" t="s">
        <v>17</v>
      </c>
    </row>
    <row r="10655" spans="1:9" x14ac:dyDescent="0.3">
      <c r="A10655" t="s">
        <v>10796</v>
      </c>
      <c r="B10655" t="s">
        <v>167</v>
      </c>
      <c r="C10655" t="s">
        <v>11</v>
      </c>
      <c r="D10655" t="s">
        <v>16</v>
      </c>
      <c r="E10655">
        <v>4</v>
      </c>
      <c r="F10655">
        <v>5</v>
      </c>
      <c r="G10655">
        <v>20</v>
      </c>
      <c r="H10655" s="1">
        <v>44848</v>
      </c>
      <c r="I10655" t="s">
        <v>13</v>
      </c>
    </row>
    <row r="10656" spans="1:9" x14ac:dyDescent="0.3">
      <c r="A10656" t="s">
        <v>10797</v>
      </c>
      <c r="B10656" t="s">
        <v>484</v>
      </c>
      <c r="C10656" t="s">
        <v>24</v>
      </c>
      <c r="D10656" t="s">
        <v>71</v>
      </c>
      <c r="E10656">
        <v>3</v>
      </c>
      <c r="F10656">
        <v>2</v>
      </c>
      <c r="G10656">
        <v>6</v>
      </c>
      <c r="H10656" s="1">
        <v>44849</v>
      </c>
      <c r="I10656" t="s">
        <v>13</v>
      </c>
    </row>
    <row r="10657" spans="1:9" x14ac:dyDescent="0.3">
      <c r="A10657" t="s">
        <v>10798</v>
      </c>
      <c r="B10657" t="s">
        <v>26</v>
      </c>
      <c r="C10657" t="s">
        <v>50</v>
      </c>
      <c r="E10657">
        <v>7</v>
      </c>
      <c r="F10657">
        <v>1</v>
      </c>
      <c r="G10657">
        <v>7</v>
      </c>
      <c r="H10657" s="1">
        <v>44660</v>
      </c>
    </row>
    <row r="10658" spans="1:9" x14ac:dyDescent="0.3">
      <c r="A10658" t="s">
        <v>10799</v>
      </c>
      <c r="B10658" t="s">
        <v>441</v>
      </c>
      <c r="C10658" t="s">
        <v>20</v>
      </c>
      <c r="D10658" t="s">
        <v>21</v>
      </c>
      <c r="E10658">
        <v>15</v>
      </c>
      <c r="F10658">
        <v>4</v>
      </c>
      <c r="G10658">
        <v>60</v>
      </c>
      <c r="H10658" s="1">
        <v>45058</v>
      </c>
      <c r="I10658" t="s">
        <v>13</v>
      </c>
    </row>
    <row r="10659" spans="1:9" x14ac:dyDescent="0.3">
      <c r="A10659" t="s">
        <v>10800</v>
      </c>
      <c r="B10659" t="s">
        <v>83</v>
      </c>
      <c r="C10659" t="s">
        <v>20</v>
      </c>
      <c r="D10659" t="s">
        <v>27</v>
      </c>
      <c r="E10659">
        <v>12</v>
      </c>
      <c r="F10659">
        <v>5</v>
      </c>
      <c r="G10659">
        <v>60</v>
      </c>
      <c r="H10659" s="1">
        <v>44584</v>
      </c>
      <c r="I10659" t="s">
        <v>13</v>
      </c>
    </row>
    <row r="10660" spans="1:9" x14ac:dyDescent="0.3">
      <c r="A10660" t="s">
        <v>10801</v>
      </c>
      <c r="B10660" t="s">
        <v>69</v>
      </c>
      <c r="C10660" t="s">
        <v>24</v>
      </c>
      <c r="H10660" s="1">
        <v>44641</v>
      </c>
    </row>
    <row r="10661" spans="1:9" x14ac:dyDescent="0.3">
      <c r="A10661" t="s">
        <v>10802</v>
      </c>
      <c r="B10661" t="s">
        <v>123</v>
      </c>
      <c r="C10661" t="s">
        <v>20</v>
      </c>
      <c r="D10661" t="s">
        <v>21</v>
      </c>
      <c r="E10661">
        <v>15</v>
      </c>
      <c r="F10661">
        <v>4</v>
      </c>
      <c r="G10661">
        <v>60</v>
      </c>
      <c r="H10661" s="1">
        <v>44864</v>
      </c>
    </row>
    <row r="10662" spans="1:9" x14ac:dyDescent="0.3">
      <c r="A10662" t="s">
        <v>10803</v>
      </c>
      <c r="B10662" t="s">
        <v>92</v>
      </c>
      <c r="C10662" t="s">
        <v>38</v>
      </c>
      <c r="D10662" t="s">
        <v>74</v>
      </c>
      <c r="E10662">
        <v>6</v>
      </c>
      <c r="F10662">
        <v>2</v>
      </c>
      <c r="G10662">
        <v>12</v>
      </c>
      <c r="H10662" s="1">
        <v>45108</v>
      </c>
    </row>
    <row r="10663" spans="1:9" x14ac:dyDescent="0.3">
      <c r="A10663" t="s">
        <v>10804</v>
      </c>
      <c r="B10663" t="s">
        <v>313</v>
      </c>
      <c r="C10663" t="s">
        <v>24</v>
      </c>
      <c r="D10663" t="s">
        <v>71</v>
      </c>
      <c r="E10663">
        <v>3</v>
      </c>
      <c r="F10663">
        <v>5</v>
      </c>
      <c r="G10663">
        <v>15</v>
      </c>
      <c r="H10663" s="1">
        <v>44703</v>
      </c>
      <c r="I10663" t="s">
        <v>17</v>
      </c>
    </row>
    <row r="10664" spans="1:9" x14ac:dyDescent="0.3">
      <c r="A10664" t="s">
        <v>10805</v>
      </c>
      <c r="B10664" t="s">
        <v>147</v>
      </c>
      <c r="C10664" t="s">
        <v>50</v>
      </c>
      <c r="D10664" t="s">
        <v>112</v>
      </c>
      <c r="E10664">
        <v>4</v>
      </c>
      <c r="F10664">
        <v>3</v>
      </c>
      <c r="G10664">
        <v>12</v>
      </c>
      <c r="H10664" s="1">
        <v>44987</v>
      </c>
      <c r="I10664" t="s">
        <v>13</v>
      </c>
    </row>
    <row r="10665" spans="1:9" x14ac:dyDescent="0.3">
      <c r="A10665" t="s">
        <v>10806</v>
      </c>
      <c r="B10665" t="s">
        <v>105</v>
      </c>
      <c r="C10665" t="s">
        <v>20</v>
      </c>
      <c r="D10665" t="s">
        <v>27</v>
      </c>
      <c r="E10665">
        <v>12</v>
      </c>
      <c r="F10665">
        <v>1</v>
      </c>
      <c r="G10665">
        <v>12</v>
      </c>
      <c r="H10665" s="1">
        <v>45083</v>
      </c>
    </row>
    <row r="10666" spans="1:9" x14ac:dyDescent="0.3">
      <c r="A10666" t="s">
        <v>10807</v>
      </c>
      <c r="B10666" t="s">
        <v>138</v>
      </c>
      <c r="C10666" t="s">
        <v>20</v>
      </c>
      <c r="D10666" t="s">
        <v>27</v>
      </c>
      <c r="E10666">
        <v>12</v>
      </c>
      <c r="F10666">
        <v>3</v>
      </c>
      <c r="G10666">
        <v>36</v>
      </c>
      <c r="H10666" s="1">
        <v>44733</v>
      </c>
      <c r="I10666" t="s">
        <v>13</v>
      </c>
    </row>
    <row r="10667" spans="1:9" x14ac:dyDescent="0.3">
      <c r="A10667" t="s">
        <v>10808</v>
      </c>
      <c r="B10667" t="s">
        <v>111</v>
      </c>
      <c r="C10667" t="s">
        <v>20</v>
      </c>
      <c r="D10667" t="s">
        <v>245</v>
      </c>
      <c r="E10667">
        <v>20</v>
      </c>
      <c r="F10667">
        <v>3</v>
      </c>
      <c r="G10667">
        <v>60</v>
      </c>
      <c r="H10667" s="1">
        <v>45069</v>
      </c>
      <c r="I10667" t="s">
        <v>13</v>
      </c>
    </row>
    <row r="10668" spans="1:9" x14ac:dyDescent="0.3">
      <c r="A10668" t="s">
        <v>10809</v>
      </c>
      <c r="B10668" t="s">
        <v>66</v>
      </c>
      <c r="C10668" t="s">
        <v>50</v>
      </c>
      <c r="D10668" t="s">
        <v>112</v>
      </c>
      <c r="E10668">
        <v>4</v>
      </c>
      <c r="F10668">
        <v>5</v>
      </c>
      <c r="G10668">
        <v>20</v>
      </c>
      <c r="H10668" s="1">
        <v>45151</v>
      </c>
    </row>
    <row r="10669" spans="1:9" x14ac:dyDescent="0.3">
      <c r="A10669" t="s">
        <v>10810</v>
      </c>
      <c r="B10669" t="s">
        <v>53</v>
      </c>
      <c r="C10669" t="s">
        <v>20</v>
      </c>
      <c r="D10669" t="s">
        <v>21</v>
      </c>
      <c r="E10669">
        <v>15</v>
      </c>
      <c r="F10669">
        <v>1</v>
      </c>
      <c r="G10669">
        <v>15</v>
      </c>
      <c r="H10669" s="1">
        <v>45077</v>
      </c>
      <c r="I10669" t="s">
        <v>17</v>
      </c>
    </row>
    <row r="10670" spans="1:9" x14ac:dyDescent="0.3">
      <c r="A10670" t="s">
        <v>10811</v>
      </c>
      <c r="B10670" t="s">
        <v>150</v>
      </c>
      <c r="C10670" t="s">
        <v>50</v>
      </c>
      <c r="D10670" t="s">
        <v>207</v>
      </c>
      <c r="E10670">
        <v>10</v>
      </c>
      <c r="F10670">
        <v>1</v>
      </c>
      <c r="G10670">
        <v>10</v>
      </c>
      <c r="H10670" s="1">
        <v>44777</v>
      </c>
      <c r="I10670" t="s">
        <v>13</v>
      </c>
    </row>
    <row r="10671" spans="1:9" x14ac:dyDescent="0.3">
      <c r="A10671" t="s">
        <v>10812</v>
      </c>
      <c r="B10671" t="s">
        <v>66</v>
      </c>
      <c r="C10671" t="s">
        <v>11</v>
      </c>
      <c r="D10671" t="s">
        <v>230</v>
      </c>
      <c r="E10671">
        <v>5</v>
      </c>
      <c r="F10671">
        <v>3</v>
      </c>
      <c r="G10671">
        <v>15</v>
      </c>
      <c r="H10671" s="1">
        <v>44637</v>
      </c>
      <c r="I10671" t="s">
        <v>17</v>
      </c>
    </row>
    <row r="10672" spans="1:9" x14ac:dyDescent="0.3">
      <c r="A10672" t="s">
        <v>10813</v>
      </c>
      <c r="B10672" t="s">
        <v>181</v>
      </c>
      <c r="C10672" t="s">
        <v>24</v>
      </c>
      <c r="D10672" t="s">
        <v>168</v>
      </c>
      <c r="E10672">
        <v>1</v>
      </c>
      <c r="F10672">
        <v>1</v>
      </c>
      <c r="G10672">
        <v>1</v>
      </c>
      <c r="H10672" s="1">
        <v>45106</v>
      </c>
      <c r="I10672" t="s">
        <v>13</v>
      </c>
    </row>
    <row r="10673" spans="1:9" x14ac:dyDescent="0.3">
      <c r="A10673" t="s">
        <v>10814</v>
      </c>
      <c r="B10673" t="s">
        <v>73</v>
      </c>
      <c r="C10673" t="s">
        <v>24</v>
      </c>
      <c r="D10673" t="s">
        <v>168</v>
      </c>
      <c r="E10673">
        <v>1</v>
      </c>
      <c r="F10673">
        <v>1</v>
      </c>
      <c r="G10673">
        <v>1</v>
      </c>
      <c r="H10673" s="1">
        <v>44779</v>
      </c>
      <c r="I10673" t="s">
        <v>28</v>
      </c>
    </row>
    <row r="10674" spans="1:9" x14ac:dyDescent="0.3">
      <c r="A10674" t="s">
        <v>10815</v>
      </c>
      <c r="B10674" t="s">
        <v>160</v>
      </c>
      <c r="C10674" t="s">
        <v>11</v>
      </c>
      <c r="D10674" t="s">
        <v>79</v>
      </c>
      <c r="E10674">
        <v>5</v>
      </c>
      <c r="F10674">
        <v>2</v>
      </c>
      <c r="G10674">
        <v>10</v>
      </c>
      <c r="H10674" s="1">
        <v>45092</v>
      </c>
      <c r="I10674" t="s">
        <v>17</v>
      </c>
    </row>
    <row r="10675" spans="1:9" x14ac:dyDescent="0.3">
      <c r="A10675" t="s">
        <v>10816</v>
      </c>
      <c r="B10675" t="s">
        <v>176</v>
      </c>
      <c r="C10675" t="s">
        <v>50</v>
      </c>
      <c r="D10675" t="s">
        <v>112</v>
      </c>
      <c r="E10675">
        <v>4</v>
      </c>
      <c r="F10675">
        <v>4</v>
      </c>
      <c r="G10675">
        <v>16</v>
      </c>
      <c r="H10675" s="1">
        <v>44582</v>
      </c>
    </row>
    <row r="10676" spans="1:9" x14ac:dyDescent="0.3">
      <c r="A10676" t="s">
        <v>10817</v>
      </c>
      <c r="B10676" t="s">
        <v>172</v>
      </c>
      <c r="C10676" t="s">
        <v>20</v>
      </c>
      <c r="D10676" t="s">
        <v>21</v>
      </c>
      <c r="E10676">
        <v>15</v>
      </c>
      <c r="F10676">
        <v>5</v>
      </c>
      <c r="G10676">
        <v>75</v>
      </c>
      <c r="H10676" s="1">
        <v>44712</v>
      </c>
      <c r="I10676" t="s">
        <v>28</v>
      </c>
    </row>
    <row r="10677" spans="1:9" x14ac:dyDescent="0.3">
      <c r="A10677" t="s">
        <v>10818</v>
      </c>
      <c r="B10677" t="s">
        <v>150</v>
      </c>
      <c r="C10677" t="s">
        <v>38</v>
      </c>
      <c r="D10677" t="s">
        <v>121</v>
      </c>
      <c r="E10677">
        <v>5</v>
      </c>
      <c r="F10677">
        <v>1</v>
      </c>
      <c r="G10677">
        <v>5</v>
      </c>
      <c r="H10677" s="1">
        <v>44980</v>
      </c>
      <c r="I10677" t="s">
        <v>17</v>
      </c>
    </row>
    <row r="10678" spans="1:9" x14ac:dyDescent="0.3">
      <c r="A10678" t="s">
        <v>10819</v>
      </c>
      <c r="B10678" t="s">
        <v>109</v>
      </c>
      <c r="C10678" t="s">
        <v>11</v>
      </c>
      <c r="D10678" t="s">
        <v>16</v>
      </c>
      <c r="E10678">
        <v>4</v>
      </c>
      <c r="F10678">
        <v>3</v>
      </c>
      <c r="G10678">
        <v>12</v>
      </c>
      <c r="H10678" s="1">
        <v>44744</v>
      </c>
      <c r="I10678" t="s">
        <v>17</v>
      </c>
    </row>
    <row r="10679" spans="1:9" x14ac:dyDescent="0.3">
      <c r="A10679" t="s">
        <v>10820</v>
      </c>
      <c r="B10679" t="s">
        <v>101</v>
      </c>
      <c r="C10679" t="s">
        <v>38</v>
      </c>
      <c r="D10679" t="s">
        <v>74</v>
      </c>
      <c r="E10679">
        <v>6</v>
      </c>
      <c r="F10679">
        <v>4</v>
      </c>
      <c r="G10679">
        <v>24</v>
      </c>
      <c r="H10679" s="1">
        <v>45069</v>
      </c>
      <c r="I10679" t="s">
        <v>17</v>
      </c>
    </row>
    <row r="10680" spans="1:9" x14ac:dyDescent="0.3">
      <c r="A10680" t="s">
        <v>10821</v>
      </c>
      <c r="B10680" t="s">
        <v>95</v>
      </c>
      <c r="C10680" t="s">
        <v>24</v>
      </c>
      <c r="D10680" t="s">
        <v>77</v>
      </c>
      <c r="E10680">
        <v>2.5</v>
      </c>
      <c r="F10680">
        <v>5</v>
      </c>
      <c r="G10680">
        <v>12.5</v>
      </c>
      <c r="H10680" s="1">
        <v>45174</v>
      </c>
      <c r="I10680" t="s">
        <v>13</v>
      </c>
    </row>
    <row r="10681" spans="1:9" x14ac:dyDescent="0.3">
      <c r="A10681" t="s">
        <v>10822</v>
      </c>
      <c r="B10681" t="s">
        <v>10</v>
      </c>
      <c r="C10681" t="s">
        <v>20</v>
      </c>
      <c r="D10681" t="s">
        <v>30</v>
      </c>
      <c r="E10681">
        <v>18</v>
      </c>
      <c r="F10681">
        <v>4</v>
      </c>
      <c r="G10681">
        <v>72</v>
      </c>
      <c r="H10681" s="1">
        <v>45148</v>
      </c>
      <c r="I10681" t="s">
        <v>13</v>
      </c>
    </row>
    <row r="10682" spans="1:9" x14ac:dyDescent="0.3">
      <c r="A10682" t="s">
        <v>10823</v>
      </c>
      <c r="B10682" t="s">
        <v>413</v>
      </c>
      <c r="C10682" t="s">
        <v>38</v>
      </c>
      <c r="D10682" t="s">
        <v>107</v>
      </c>
      <c r="E10682">
        <v>4</v>
      </c>
      <c r="F10682">
        <v>4</v>
      </c>
      <c r="G10682">
        <v>16</v>
      </c>
      <c r="H10682" s="1">
        <v>45285</v>
      </c>
      <c r="I10682" t="s">
        <v>28</v>
      </c>
    </row>
    <row r="10683" spans="1:9" x14ac:dyDescent="0.3">
      <c r="A10683" t="s">
        <v>10824</v>
      </c>
      <c r="B10683" t="s">
        <v>167</v>
      </c>
      <c r="C10683" t="s">
        <v>50</v>
      </c>
      <c r="D10683" t="s">
        <v>112</v>
      </c>
      <c r="E10683">
        <v>4</v>
      </c>
      <c r="F10683">
        <v>5</v>
      </c>
      <c r="G10683">
        <v>20</v>
      </c>
      <c r="H10683" s="1">
        <v>44647</v>
      </c>
      <c r="I10683" t="s">
        <v>17</v>
      </c>
    </row>
    <row r="10684" spans="1:9" x14ac:dyDescent="0.3">
      <c r="A10684" t="s">
        <v>10825</v>
      </c>
      <c r="B10684" t="s">
        <v>441</v>
      </c>
      <c r="C10684" t="s">
        <v>50</v>
      </c>
      <c r="D10684" t="s">
        <v>86</v>
      </c>
      <c r="E10684">
        <v>5</v>
      </c>
      <c r="F10684">
        <v>2</v>
      </c>
      <c r="G10684">
        <v>10</v>
      </c>
      <c r="H10684" s="1">
        <v>44987</v>
      </c>
    </row>
    <row r="10685" spans="1:9" x14ac:dyDescent="0.3">
      <c r="A10685" t="s">
        <v>10826</v>
      </c>
      <c r="B10685" t="s">
        <v>73</v>
      </c>
      <c r="C10685" t="s">
        <v>50</v>
      </c>
      <c r="D10685" t="s">
        <v>112</v>
      </c>
      <c r="E10685">
        <v>4</v>
      </c>
      <c r="F10685">
        <v>3</v>
      </c>
      <c r="G10685">
        <v>12</v>
      </c>
      <c r="H10685" s="1">
        <v>45161</v>
      </c>
      <c r="I10685" t="s">
        <v>13</v>
      </c>
    </row>
    <row r="10686" spans="1:9" x14ac:dyDescent="0.3">
      <c r="A10686" t="s">
        <v>10827</v>
      </c>
      <c r="B10686" t="s">
        <v>81</v>
      </c>
      <c r="C10686" t="s">
        <v>20</v>
      </c>
      <c r="D10686" t="s">
        <v>41</v>
      </c>
      <c r="E10686">
        <v>14</v>
      </c>
      <c r="F10686">
        <v>4</v>
      </c>
      <c r="G10686">
        <v>56</v>
      </c>
      <c r="H10686" s="1">
        <v>44586</v>
      </c>
      <c r="I10686" t="s">
        <v>17</v>
      </c>
    </row>
    <row r="10687" spans="1:9" x14ac:dyDescent="0.3">
      <c r="A10687" t="s">
        <v>10828</v>
      </c>
      <c r="B10687" t="s">
        <v>152</v>
      </c>
      <c r="C10687" t="s">
        <v>38</v>
      </c>
      <c r="D10687" t="s">
        <v>74</v>
      </c>
      <c r="E10687">
        <v>6</v>
      </c>
      <c r="F10687">
        <v>4</v>
      </c>
      <c r="G10687">
        <v>24</v>
      </c>
      <c r="H10687" s="1">
        <v>45082</v>
      </c>
      <c r="I10687" t="s">
        <v>13</v>
      </c>
    </row>
    <row r="10688" spans="1:9" x14ac:dyDescent="0.3">
      <c r="A10688" t="s">
        <v>10829</v>
      </c>
      <c r="B10688" t="s">
        <v>176</v>
      </c>
      <c r="C10688" t="s">
        <v>20</v>
      </c>
      <c r="D10688" t="s">
        <v>27</v>
      </c>
      <c r="E10688">
        <v>12</v>
      </c>
      <c r="F10688">
        <v>2</v>
      </c>
      <c r="G10688">
        <v>24</v>
      </c>
      <c r="H10688" s="1">
        <v>45249</v>
      </c>
      <c r="I10688" t="s">
        <v>28</v>
      </c>
    </row>
    <row r="10689" spans="1:9" x14ac:dyDescent="0.3">
      <c r="A10689" t="s">
        <v>10830</v>
      </c>
      <c r="B10689" t="s">
        <v>40</v>
      </c>
      <c r="C10689" t="s">
        <v>24</v>
      </c>
      <c r="D10689" t="s">
        <v>71</v>
      </c>
      <c r="E10689">
        <v>3</v>
      </c>
      <c r="F10689">
        <v>3</v>
      </c>
      <c r="G10689">
        <v>9</v>
      </c>
      <c r="H10689" s="1">
        <v>45198</v>
      </c>
      <c r="I10689" t="s">
        <v>17</v>
      </c>
    </row>
    <row r="10690" spans="1:9" x14ac:dyDescent="0.3">
      <c r="A10690" t="s">
        <v>10831</v>
      </c>
      <c r="B10690" t="s">
        <v>136</v>
      </c>
      <c r="C10690" t="s">
        <v>24</v>
      </c>
      <c r="D10690" t="s">
        <v>141</v>
      </c>
      <c r="E10690">
        <v>2.5</v>
      </c>
      <c r="F10690">
        <v>5</v>
      </c>
      <c r="G10690">
        <v>12.5</v>
      </c>
      <c r="H10690" s="1">
        <v>45136</v>
      </c>
      <c r="I10690" t="s">
        <v>17</v>
      </c>
    </row>
    <row r="10691" spans="1:9" x14ac:dyDescent="0.3">
      <c r="A10691" t="s">
        <v>10832</v>
      </c>
      <c r="B10691" t="s">
        <v>55</v>
      </c>
      <c r="C10691" t="s">
        <v>11</v>
      </c>
      <c r="H10691" s="1">
        <v>44786</v>
      </c>
      <c r="I10691" t="s">
        <v>13</v>
      </c>
    </row>
    <row r="10692" spans="1:9" x14ac:dyDescent="0.3">
      <c r="A10692" t="s">
        <v>10833</v>
      </c>
      <c r="B10692" t="s">
        <v>234</v>
      </c>
      <c r="C10692" t="s">
        <v>24</v>
      </c>
      <c r="D10692" t="s">
        <v>56</v>
      </c>
      <c r="E10692">
        <v>3</v>
      </c>
      <c r="F10692">
        <v>1</v>
      </c>
      <c r="G10692">
        <v>3</v>
      </c>
      <c r="H10692" s="1">
        <v>44979</v>
      </c>
      <c r="I10692" t="s">
        <v>13</v>
      </c>
    </row>
    <row r="10693" spans="1:9" x14ac:dyDescent="0.3">
      <c r="A10693" t="s">
        <v>10834</v>
      </c>
      <c r="B10693" t="s">
        <v>326</v>
      </c>
      <c r="C10693" t="s">
        <v>20</v>
      </c>
      <c r="E10693">
        <v>12</v>
      </c>
      <c r="F10693">
        <v>5</v>
      </c>
      <c r="G10693">
        <v>60</v>
      </c>
      <c r="H10693" s="1">
        <v>45004</v>
      </c>
      <c r="I10693" t="s">
        <v>17</v>
      </c>
    </row>
    <row r="10694" spans="1:9" x14ac:dyDescent="0.3">
      <c r="A10694" t="s">
        <v>10835</v>
      </c>
      <c r="B10694" t="s">
        <v>47</v>
      </c>
      <c r="C10694" t="s">
        <v>24</v>
      </c>
      <c r="D10694" t="s">
        <v>71</v>
      </c>
      <c r="E10694">
        <v>3</v>
      </c>
      <c r="F10694">
        <v>3</v>
      </c>
      <c r="G10694">
        <v>9</v>
      </c>
      <c r="H10694" s="1">
        <v>44599</v>
      </c>
      <c r="I10694" t="s">
        <v>17</v>
      </c>
    </row>
    <row r="10695" spans="1:9" x14ac:dyDescent="0.3">
      <c r="A10695" t="s">
        <v>10836</v>
      </c>
      <c r="B10695" t="s">
        <v>283</v>
      </c>
      <c r="C10695" t="s">
        <v>20</v>
      </c>
      <c r="D10695" t="s">
        <v>245</v>
      </c>
      <c r="E10695">
        <v>20</v>
      </c>
      <c r="F10695">
        <v>5</v>
      </c>
      <c r="G10695">
        <v>100</v>
      </c>
      <c r="H10695" s="1">
        <v>44976</v>
      </c>
      <c r="I10695" t="s">
        <v>13</v>
      </c>
    </row>
    <row r="10696" spans="1:9" x14ac:dyDescent="0.3">
      <c r="A10696" t="s">
        <v>10837</v>
      </c>
      <c r="B10696" t="s">
        <v>15</v>
      </c>
      <c r="C10696" t="s">
        <v>24</v>
      </c>
      <c r="D10696" t="s">
        <v>141</v>
      </c>
      <c r="E10696">
        <v>2.5</v>
      </c>
      <c r="F10696">
        <v>3</v>
      </c>
      <c r="G10696">
        <v>7.5</v>
      </c>
      <c r="H10696" s="1">
        <v>44777</v>
      </c>
      <c r="I10696" t="s">
        <v>13</v>
      </c>
    </row>
    <row r="10697" spans="1:9" x14ac:dyDescent="0.3">
      <c r="A10697" t="s">
        <v>10838</v>
      </c>
      <c r="B10697" t="s">
        <v>423</v>
      </c>
      <c r="C10697" t="s">
        <v>20</v>
      </c>
      <c r="D10697" t="s">
        <v>245</v>
      </c>
      <c r="E10697">
        <v>20</v>
      </c>
      <c r="F10697">
        <v>1</v>
      </c>
      <c r="G10697">
        <v>20</v>
      </c>
      <c r="H10697" s="1">
        <v>44850</v>
      </c>
      <c r="I10697" t="s">
        <v>28</v>
      </c>
    </row>
    <row r="10698" spans="1:9" x14ac:dyDescent="0.3">
      <c r="A10698" t="s">
        <v>10839</v>
      </c>
      <c r="B10698" t="s">
        <v>83</v>
      </c>
      <c r="C10698" t="s">
        <v>50</v>
      </c>
      <c r="D10698" t="s">
        <v>112</v>
      </c>
      <c r="E10698">
        <v>4</v>
      </c>
      <c r="F10698">
        <v>5</v>
      </c>
      <c r="G10698">
        <v>20</v>
      </c>
      <c r="H10698" s="1">
        <v>44828</v>
      </c>
      <c r="I10698" t="s">
        <v>13</v>
      </c>
    </row>
    <row r="10699" spans="1:9" x14ac:dyDescent="0.3">
      <c r="A10699" t="s">
        <v>10840</v>
      </c>
      <c r="B10699" t="s">
        <v>268</v>
      </c>
      <c r="C10699" t="s">
        <v>24</v>
      </c>
      <c r="D10699" t="s">
        <v>56</v>
      </c>
      <c r="E10699">
        <v>3</v>
      </c>
      <c r="F10699">
        <v>5</v>
      </c>
      <c r="G10699">
        <v>15</v>
      </c>
      <c r="H10699" s="1">
        <v>44999</v>
      </c>
      <c r="I10699" t="s">
        <v>17</v>
      </c>
    </row>
    <row r="10700" spans="1:9" x14ac:dyDescent="0.3">
      <c r="A10700" t="s">
        <v>10841</v>
      </c>
      <c r="B10700" t="s">
        <v>35</v>
      </c>
      <c r="C10700" t="s">
        <v>24</v>
      </c>
      <c r="D10700" t="s">
        <v>168</v>
      </c>
      <c r="E10700">
        <v>1</v>
      </c>
      <c r="F10700">
        <v>3</v>
      </c>
      <c r="G10700">
        <v>3</v>
      </c>
      <c r="H10700" s="1">
        <v>44575</v>
      </c>
      <c r="I10700" t="s">
        <v>17</v>
      </c>
    </row>
    <row r="10701" spans="1:9" x14ac:dyDescent="0.3">
      <c r="A10701" t="s">
        <v>10842</v>
      </c>
      <c r="B10701" t="s">
        <v>114</v>
      </c>
      <c r="C10701" t="s">
        <v>38</v>
      </c>
      <c r="D10701" t="s">
        <v>121</v>
      </c>
      <c r="E10701">
        <v>5</v>
      </c>
      <c r="F10701">
        <v>5</v>
      </c>
      <c r="G10701">
        <v>25</v>
      </c>
      <c r="H10701" s="1">
        <v>44676</v>
      </c>
      <c r="I10701" t="s">
        <v>13</v>
      </c>
    </row>
    <row r="10702" spans="1:9" x14ac:dyDescent="0.3">
      <c r="A10702" t="s">
        <v>10843</v>
      </c>
      <c r="B10702" t="s">
        <v>441</v>
      </c>
      <c r="C10702" t="s">
        <v>38</v>
      </c>
      <c r="D10702" t="s">
        <v>43</v>
      </c>
      <c r="E10702">
        <v>6</v>
      </c>
      <c r="F10702">
        <v>4</v>
      </c>
      <c r="G10702">
        <v>24</v>
      </c>
      <c r="H10702" s="1">
        <v>44653</v>
      </c>
      <c r="I10702" t="s">
        <v>13</v>
      </c>
    </row>
    <row r="10703" spans="1:9" x14ac:dyDescent="0.3">
      <c r="A10703" t="s">
        <v>10844</v>
      </c>
      <c r="B10703" t="s">
        <v>176</v>
      </c>
      <c r="C10703" t="s">
        <v>38</v>
      </c>
      <c r="D10703" t="s">
        <v>43</v>
      </c>
      <c r="E10703">
        <v>6</v>
      </c>
      <c r="F10703">
        <v>3</v>
      </c>
      <c r="G10703">
        <v>18</v>
      </c>
      <c r="H10703" s="1">
        <v>44711</v>
      </c>
      <c r="I10703" t="s">
        <v>13</v>
      </c>
    </row>
    <row r="10704" spans="1:9" x14ac:dyDescent="0.3">
      <c r="A10704" t="s">
        <v>10845</v>
      </c>
      <c r="B10704" t="s">
        <v>114</v>
      </c>
      <c r="C10704" t="s">
        <v>24</v>
      </c>
      <c r="D10704" t="s">
        <v>71</v>
      </c>
      <c r="E10704">
        <v>3</v>
      </c>
      <c r="F10704">
        <v>4</v>
      </c>
      <c r="G10704">
        <v>12</v>
      </c>
      <c r="H10704" s="1">
        <v>44790</v>
      </c>
      <c r="I10704" t="s">
        <v>28</v>
      </c>
    </row>
    <row r="10705" spans="1:9" x14ac:dyDescent="0.3">
      <c r="A10705" t="s">
        <v>10846</v>
      </c>
      <c r="B10705" t="s">
        <v>167</v>
      </c>
      <c r="C10705" t="s">
        <v>38</v>
      </c>
      <c r="D10705" t="s">
        <v>125</v>
      </c>
      <c r="E10705">
        <v>7</v>
      </c>
      <c r="F10705">
        <v>2</v>
      </c>
      <c r="G10705">
        <v>14</v>
      </c>
      <c r="H10705" s="1">
        <v>45159</v>
      </c>
      <c r="I10705" t="s">
        <v>28</v>
      </c>
    </row>
    <row r="10706" spans="1:9" x14ac:dyDescent="0.3">
      <c r="A10706" t="s">
        <v>10847</v>
      </c>
      <c r="B10706" t="s">
        <v>76</v>
      </c>
      <c r="C10706" t="s">
        <v>38</v>
      </c>
      <c r="E10706">
        <v>5</v>
      </c>
      <c r="F10706">
        <v>5</v>
      </c>
      <c r="G10706">
        <v>25</v>
      </c>
      <c r="H10706" s="1">
        <v>44661</v>
      </c>
      <c r="I10706" t="s">
        <v>28</v>
      </c>
    </row>
    <row r="10707" spans="1:9" x14ac:dyDescent="0.3">
      <c r="A10707" t="s">
        <v>10848</v>
      </c>
      <c r="B10707" t="s">
        <v>378</v>
      </c>
      <c r="C10707" t="s">
        <v>24</v>
      </c>
      <c r="D10707" t="s">
        <v>168</v>
      </c>
      <c r="E10707">
        <v>1</v>
      </c>
      <c r="F10707">
        <v>1</v>
      </c>
      <c r="G10707">
        <v>1</v>
      </c>
      <c r="H10707" s="1">
        <v>44739</v>
      </c>
      <c r="I10707" t="s">
        <v>13</v>
      </c>
    </row>
    <row r="10708" spans="1:9" x14ac:dyDescent="0.3">
      <c r="A10708" t="s">
        <v>10849</v>
      </c>
      <c r="B10708" t="s">
        <v>378</v>
      </c>
      <c r="C10708" t="s">
        <v>11</v>
      </c>
      <c r="D10708" t="s">
        <v>12</v>
      </c>
      <c r="E10708">
        <v>3</v>
      </c>
      <c r="F10708">
        <v>3</v>
      </c>
      <c r="G10708">
        <v>9</v>
      </c>
      <c r="H10708" s="1">
        <v>44893</v>
      </c>
      <c r="I10708" t="s">
        <v>13</v>
      </c>
    </row>
    <row r="10709" spans="1:9" x14ac:dyDescent="0.3">
      <c r="A10709" t="s">
        <v>10850</v>
      </c>
      <c r="B10709" t="s">
        <v>172</v>
      </c>
      <c r="C10709" t="s">
        <v>38</v>
      </c>
      <c r="D10709" t="s">
        <v>125</v>
      </c>
      <c r="E10709">
        <v>7</v>
      </c>
      <c r="F10709">
        <v>1</v>
      </c>
      <c r="G10709">
        <v>7</v>
      </c>
      <c r="H10709" s="1">
        <v>45075</v>
      </c>
      <c r="I10709" t="s">
        <v>13</v>
      </c>
    </row>
    <row r="10710" spans="1:9" x14ac:dyDescent="0.3">
      <c r="A10710" t="s">
        <v>10851</v>
      </c>
      <c r="B10710" t="s">
        <v>298</v>
      </c>
      <c r="C10710" t="s">
        <v>11</v>
      </c>
      <c r="D10710" t="s">
        <v>12</v>
      </c>
      <c r="E10710">
        <v>3</v>
      </c>
      <c r="F10710">
        <v>1</v>
      </c>
      <c r="G10710">
        <v>3</v>
      </c>
      <c r="H10710" s="1">
        <v>45208</v>
      </c>
      <c r="I10710" t="s">
        <v>28</v>
      </c>
    </row>
    <row r="10711" spans="1:9" x14ac:dyDescent="0.3">
      <c r="A10711" t="s">
        <v>10852</v>
      </c>
      <c r="B10711" t="s">
        <v>90</v>
      </c>
      <c r="C10711" t="s">
        <v>38</v>
      </c>
      <c r="E10711">
        <v>4</v>
      </c>
      <c r="F10711">
        <v>5</v>
      </c>
      <c r="G10711">
        <v>20</v>
      </c>
      <c r="H10711" s="1">
        <v>45187</v>
      </c>
    </row>
    <row r="10712" spans="1:9" x14ac:dyDescent="0.3">
      <c r="A10712" t="s">
        <v>10853</v>
      </c>
      <c r="B10712" t="s">
        <v>26</v>
      </c>
      <c r="C10712" t="s">
        <v>24</v>
      </c>
      <c r="D10712" t="s">
        <v>71</v>
      </c>
      <c r="E10712">
        <v>3</v>
      </c>
      <c r="F10712">
        <v>5</v>
      </c>
      <c r="G10712">
        <v>15</v>
      </c>
      <c r="H10712" s="1">
        <v>45205</v>
      </c>
      <c r="I10712" t="s">
        <v>17</v>
      </c>
    </row>
    <row r="10713" spans="1:9" x14ac:dyDescent="0.3">
      <c r="A10713" t="s">
        <v>10854</v>
      </c>
      <c r="B10713" t="s">
        <v>131</v>
      </c>
      <c r="C10713" t="s">
        <v>38</v>
      </c>
      <c r="D10713" t="s">
        <v>107</v>
      </c>
      <c r="E10713">
        <v>4</v>
      </c>
      <c r="F10713">
        <v>1</v>
      </c>
      <c r="G10713">
        <v>4</v>
      </c>
      <c r="H10713" s="1">
        <v>44860</v>
      </c>
      <c r="I10713" t="s">
        <v>13</v>
      </c>
    </row>
    <row r="10714" spans="1:9" x14ac:dyDescent="0.3">
      <c r="A10714" t="s">
        <v>10855</v>
      </c>
      <c r="B10714" t="s">
        <v>69</v>
      </c>
      <c r="C10714" t="s">
        <v>24</v>
      </c>
      <c r="D10714" t="s">
        <v>56</v>
      </c>
      <c r="E10714">
        <v>3</v>
      </c>
      <c r="F10714">
        <v>1</v>
      </c>
      <c r="G10714">
        <v>3</v>
      </c>
      <c r="H10714" s="1">
        <v>45051</v>
      </c>
      <c r="I10714" t="s">
        <v>17</v>
      </c>
    </row>
    <row r="10715" spans="1:9" x14ac:dyDescent="0.3">
      <c r="A10715" t="s">
        <v>10856</v>
      </c>
      <c r="B10715" t="s">
        <v>268</v>
      </c>
      <c r="C10715" t="s">
        <v>38</v>
      </c>
      <c r="D10715" t="s">
        <v>107</v>
      </c>
      <c r="E10715">
        <v>4</v>
      </c>
      <c r="F10715">
        <v>3</v>
      </c>
      <c r="G10715">
        <v>12</v>
      </c>
      <c r="H10715" s="1">
        <v>45214</v>
      </c>
      <c r="I10715" t="s">
        <v>17</v>
      </c>
    </row>
    <row r="10716" spans="1:9" x14ac:dyDescent="0.3">
      <c r="A10716" t="s">
        <v>10857</v>
      </c>
      <c r="B10716" t="s">
        <v>26</v>
      </c>
      <c r="C10716" t="s">
        <v>38</v>
      </c>
      <c r="D10716" t="s">
        <v>74</v>
      </c>
      <c r="E10716">
        <v>6</v>
      </c>
      <c r="F10716">
        <v>2</v>
      </c>
      <c r="G10716">
        <v>12</v>
      </c>
      <c r="H10716" s="1">
        <v>45066</v>
      </c>
      <c r="I10716" t="s">
        <v>13</v>
      </c>
    </row>
    <row r="10717" spans="1:9" x14ac:dyDescent="0.3">
      <c r="A10717" t="s">
        <v>10858</v>
      </c>
      <c r="B10717" t="s">
        <v>114</v>
      </c>
      <c r="C10717" t="s">
        <v>11</v>
      </c>
      <c r="D10717" t="s">
        <v>12</v>
      </c>
      <c r="E10717">
        <v>3</v>
      </c>
      <c r="F10717">
        <v>5</v>
      </c>
      <c r="G10717">
        <v>15</v>
      </c>
      <c r="H10717" s="1">
        <v>45283</v>
      </c>
      <c r="I10717" t="s">
        <v>17</v>
      </c>
    </row>
    <row r="10718" spans="1:9" x14ac:dyDescent="0.3">
      <c r="A10718" t="s">
        <v>10859</v>
      </c>
      <c r="B10718" t="s">
        <v>88</v>
      </c>
      <c r="C10718" t="s">
        <v>20</v>
      </c>
      <c r="D10718" t="s">
        <v>27</v>
      </c>
      <c r="E10718">
        <v>12</v>
      </c>
      <c r="F10718">
        <v>2</v>
      </c>
      <c r="G10718">
        <v>24</v>
      </c>
      <c r="H10718" s="1">
        <v>45250</v>
      </c>
      <c r="I10718" t="s">
        <v>28</v>
      </c>
    </row>
    <row r="10719" spans="1:9" x14ac:dyDescent="0.3">
      <c r="A10719" t="s">
        <v>10860</v>
      </c>
      <c r="B10719" t="s">
        <v>147</v>
      </c>
      <c r="C10719" t="s">
        <v>20</v>
      </c>
      <c r="D10719" t="s">
        <v>41</v>
      </c>
      <c r="E10719">
        <v>14</v>
      </c>
      <c r="F10719">
        <v>1</v>
      </c>
      <c r="G10719">
        <v>14</v>
      </c>
      <c r="H10719" s="1">
        <v>45056</v>
      </c>
      <c r="I10719" t="s">
        <v>13</v>
      </c>
    </row>
    <row r="10720" spans="1:9" x14ac:dyDescent="0.3">
      <c r="A10720" t="s">
        <v>10861</v>
      </c>
      <c r="B10720" t="s">
        <v>129</v>
      </c>
      <c r="C10720" t="s">
        <v>11</v>
      </c>
      <c r="D10720" t="s">
        <v>16</v>
      </c>
      <c r="E10720">
        <v>4</v>
      </c>
      <c r="F10720">
        <v>4</v>
      </c>
      <c r="G10720">
        <v>16</v>
      </c>
      <c r="H10720" s="1">
        <v>44596</v>
      </c>
      <c r="I10720" t="s">
        <v>13</v>
      </c>
    </row>
    <row r="10721" spans="1:9" x14ac:dyDescent="0.3">
      <c r="A10721" t="s">
        <v>10862</v>
      </c>
      <c r="B10721" t="s">
        <v>131</v>
      </c>
      <c r="C10721" t="s">
        <v>50</v>
      </c>
      <c r="D10721" t="s">
        <v>86</v>
      </c>
      <c r="E10721">
        <v>5</v>
      </c>
      <c r="F10721">
        <v>2</v>
      </c>
      <c r="G10721">
        <v>10</v>
      </c>
      <c r="H10721" s="1">
        <v>45088</v>
      </c>
      <c r="I10721" t="s">
        <v>17</v>
      </c>
    </row>
    <row r="10722" spans="1:9" x14ac:dyDescent="0.3">
      <c r="A10722" t="s">
        <v>10863</v>
      </c>
      <c r="B10722" t="s">
        <v>143</v>
      </c>
      <c r="C10722" t="s">
        <v>38</v>
      </c>
      <c r="D10722" t="s">
        <v>125</v>
      </c>
      <c r="E10722">
        <v>7</v>
      </c>
      <c r="F10722">
        <v>4</v>
      </c>
      <c r="G10722">
        <v>28</v>
      </c>
      <c r="H10722" s="1">
        <v>45176</v>
      </c>
      <c r="I10722" t="s">
        <v>17</v>
      </c>
    </row>
    <row r="10723" spans="1:9" x14ac:dyDescent="0.3">
      <c r="A10723" t="s">
        <v>10864</v>
      </c>
      <c r="B10723" t="s">
        <v>15</v>
      </c>
      <c r="C10723" t="s">
        <v>11</v>
      </c>
      <c r="D10723" t="s">
        <v>79</v>
      </c>
      <c r="E10723">
        <v>5</v>
      </c>
      <c r="F10723">
        <v>5</v>
      </c>
      <c r="G10723">
        <v>25</v>
      </c>
      <c r="H10723" s="1">
        <v>45192</v>
      </c>
      <c r="I10723" t="s">
        <v>17</v>
      </c>
    </row>
    <row r="10724" spans="1:9" x14ac:dyDescent="0.3">
      <c r="A10724" t="s">
        <v>10865</v>
      </c>
      <c r="B10724" t="s">
        <v>92</v>
      </c>
      <c r="C10724" t="s">
        <v>50</v>
      </c>
      <c r="D10724" t="s">
        <v>112</v>
      </c>
      <c r="E10724">
        <v>4</v>
      </c>
      <c r="F10724">
        <v>2</v>
      </c>
      <c r="G10724">
        <v>8</v>
      </c>
      <c r="H10724" s="1">
        <v>44970</v>
      </c>
      <c r="I10724" t="s">
        <v>13</v>
      </c>
    </row>
    <row r="10725" spans="1:9" x14ac:dyDescent="0.3">
      <c r="A10725" t="s">
        <v>10866</v>
      </c>
      <c r="B10725" t="s">
        <v>423</v>
      </c>
      <c r="C10725" t="s">
        <v>38</v>
      </c>
      <c r="D10725" t="s">
        <v>74</v>
      </c>
      <c r="E10725">
        <v>6</v>
      </c>
      <c r="F10725">
        <v>2</v>
      </c>
      <c r="G10725">
        <v>12</v>
      </c>
      <c r="H10725" s="1">
        <v>45016</v>
      </c>
      <c r="I10725" t="s">
        <v>28</v>
      </c>
    </row>
    <row r="10726" spans="1:9" x14ac:dyDescent="0.3">
      <c r="A10726" t="s">
        <v>10867</v>
      </c>
      <c r="B10726" t="s">
        <v>88</v>
      </c>
      <c r="C10726" t="s">
        <v>11</v>
      </c>
      <c r="D10726" t="s">
        <v>12</v>
      </c>
      <c r="E10726">
        <v>3</v>
      </c>
      <c r="F10726">
        <v>4</v>
      </c>
      <c r="G10726">
        <v>12</v>
      </c>
      <c r="H10726" s="1">
        <v>45027</v>
      </c>
      <c r="I10726" t="s">
        <v>13</v>
      </c>
    </row>
    <row r="10727" spans="1:9" x14ac:dyDescent="0.3">
      <c r="A10727" t="s">
        <v>10868</v>
      </c>
      <c r="B10727" t="s">
        <v>232</v>
      </c>
      <c r="C10727" t="s">
        <v>50</v>
      </c>
      <c r="D10727" t="s">
        <v>112</v>
      </c>
      <c r="E10727">
        <v>4</v>
      </c>
      <c r="F10727">
        <v>3</v>
      </c>
      <c r="G10727">
        <v>12</v>
      </c>
      <c r="H10727" s="1">
        <v>44795</v>
      </c>
      <c r="I10727" t="s">
        <v>28</v>
      </c>
    </row>
    <row r="10728" spans="1:9" x14ac:dyDescent="0.3">
      <c r="A10728" t="s">
        <v>10869</v>
      </c>
      <c r="B10728" t="s">
        <v>160</v>
      </c>
      <c r="C10728" t="s">
        <v>20</v>
      </c>
      <c r="D10728" t="s">
        <v>21</v>
      </c>
      <c r="E10728">
        <v>15</v>
      </c>
      <c r="F10728">
        <v>1</v>
      </c>
      <c r="G10728">
        <v>15</v>
      </c>
      <c r="H10728" s="1">
        <v>44955</v>
      </c>
      <c r="I10728" t="s">
        <v>28</v>
      </c>
    </row>
    <row r="10729" spans="1:9" x14ac:dyDescent="0.3">
      <c r="A10729" t="s">
        <v>10870</v>
      </c>
      <c r="B10729" t="s">
        <v>268</v>
      </c>
      <c r="C10729" t="s">
        <v>38</v>
      </c>
      <c r="H10729" s="1">
        <v>45206</v>
      </c>
    </row>
    <row r="10730" spans="1:9" x14ac:dyDescent="0.3">
      <c r="A10730" t="s">
        <v>10871</v>
      </c>
      <c r="B10730" t="s">
        <v>221</v>
      </c>
      <c r="C10730" t="s">
        <v>20</v>
      </c>
      <c r="D10730" t="s">
        <v>27</v>
      </c>
      <c r="E10730">
        <v>12</v>
      </c>
      <c r="F10730">
        <v>3</v>
      </c>
      <c r="G10730">
        <v>36</v>
      </c>
      <c r="H10730" s="1">
        <v>44678</v>
      </c>
      <c r="I10730" t="s">
        <v>28</v>
      </c>
    </row>
    <row r="10731" spans="1:9" x14ac:dyDescent="0.3">
      <c r="A10731" t="s">
        <v>10872</v>
      </c>
      <c r="B10731" t="s">
        <v>40</v>
      </c>
      <c r="C10731" t="s">
        <v>50</v>
      </c>
      <c r="D10731" t="s">
        <v>112</v>
      </c>
      <c r="E10731">
        <v>4</v>
      </c>
      <c r="F10731">
        <v>5</v>
      </c>
      <c r="G10731">
        <v>20</v>
      </c>
      <c r="H10731" s="1">
        <v>45015</v>
      </c>
      <c r="I10731" t="s">
        <v>13</v>
      </c>
    </row>
    <row r="10732" spans="1:9" x14ac:dyDescent="0.3">
      <c r="A10732" t="s">
        <v>10873</v>
      </c>
      <c r="B10732" t="s">
        <v>283</v>
      </c>
      <c r="C10732" t="s">
        <v>11</v>
      </c>
      <c r="D10732" t="s">
        <v>79</v>
      </c>
      <c r="E10732">
        <v>5</v>
      </c>
      <c r="F10732">
        <v>3</v>
      </c>
      <c r="G10732">
        <v>15</v>
      </c>
      <c r="H10732" s="1">
        <v>45051</v>
      </c>
      <c r="I10732" t="s">
        <v>28</v>
      </c>
    </row>
    <row r="10733" spans="1:9" x14ac:dyDescent="0.3">
      <c r="A10733" t="s">
        <v>10874</v>
      </c>
      <c r="B10733" t="s">
        <v>138</v>
      </c>
      <c r="C10733" t="s">
        <v>50</v>
      </c>
      <c r="D10733" t="s">
        <v>207</v>
      </c>
      <c r="E10733">
        <v>10</v>
      </c>
      <c r="F10733">
        <v>3</v>
      </c>
      <c r="G10733">
        <v>30</v>
      </c>
      <c r="H10733" s="1">
        <v>44859</v>
      </c>
      <c r="I10733" t="s">
        <v>17</v>
      </c>
    </row>
    <row r="10734" spans="1:9" x14ac:dyDescent="0.3">
      <c r="A10734" t="s">
        <v>10875</v>
      </c>
      <c r="B10734" t="s">
        <v>118</v>
      </c>
      <c r="C10734" t="s">
        <v>50</v>
      </c>
      <c r="D10734" t="s">
        <v>93</v>
      </c>
      <c r="E10734">
        <v>7</v>
      </c>
      <c r="F10734">
        <v>4</v>
      </c>
      <c r="G10734">
        <v>28</v>
      </c>
      <c r="H10734" s="1">
        <v>44693</v>
      </c>
      <c r="I10734" t="s">
        <v>17</v>
      </c>
    </row>
    <row r="10735" spans="1:9" x14ac:dyDescent="0.3">
      <c r="A10735" t="s">
        <v>10876</v>
      </c>
      <c r="B10735" t="s">
        <v>176</v>
      </c>
      <c r="C10735" t="s">
        <v>11</v>
      </c>
      <c r="D10735" t="s">
        <v>230</v>
      </c>
      <c r="E10735">
        <v>5</v>
      </c>
      <c r="F10735">
        <v>2</v>
      </c>
      <c r="G10735">
        <v>10</v>
      </c>
      <c r="H10735" s="1">
        <v>44968</v>
      </c>
      <c r="I10735" t="s">
        <v>17</v>
      </c>
    </row>
    <row r="10736" spans="1:9" x14ac:dyDescent="0.3">
      <c r="A10736" t="s">
        <v>10877</v>
      </c>
      <c r="B10736" t="s">
        <v>240</v>
      </c>
      <c r="C10736" t="s">
        <v>24</v>
      </c>
      <c r="D10736" t="s">
        <v>77</v>
      </c>
      <c r="E10736">
        <v>2.5</v>
      </c>
      <c r="F10736">
        <v>4</v>
      </c>
      <c r="G10736">
        <v>10</v>
      </c>
      <c r="H10736" s="1">
        <v>44811</v>
      </c>
      <c r="I10736" t="s">
        <v>17</v>
      </c>
    </row>
    <row r="10737" spans="1:9" x14ac:dyDescent="0.3">
      <c r="A10737" t="s">
        <v>10878</v>
      </c>
      <c r="B10737" t="s">
        <v>127</v>
      </c>
      <c r="C10737" t="s">
        <v>11</v>
      </c>
      <c r="D10737" t="s">
        <v>79</v>
      </c>
      <c r="E10737">
        <v>5</v>
      </c>
      <c r="F10737">
        <v>2</v>
      </c>
      <c r="G10737">
        <v>10</v>
      </c>
      <c r="H10737" s="1">
        <v>44975</v>
      </c>
      <c r="I10737" t="s">
        <v>17</v>
      </c>
    </row>
    <row r="10738" spans="1:9" x14ac:dyDescent="0.3">
      <c r="A10738" t="s">
        <v>10879</v>
      </c>
      <c r="B10738" t="s">
        <v>147</v>
      </c>
      <c r="C10738" t="s">
        <v>24</v>
      </c>
      <c r="D10738" t="s">
        <v>168</v>
      </c>
      <c r="E10738">
        <v>1</v>
      </c>
      <c r="F10738">
        <v>3</v>
      </c>
      <c r="G10738">
        <v>3</v>
      </c>
      <c r="H10738" s="1">
        <v>45033</v>
      </c>
      <c r="I10738" t="s">
        <v>13</v>
      </c>
    </row>
    <row r="10739" spans="1:9" x14ac:dyDescent="0.3">
      <c r="A10739" t="s">
        <v>10880</v>
      </c>
      <c r="B10739" t="s">
        <v>597</v>
      </c>
      <c r="C10739" t="s">
        <v>38</v>
      </c>
      <c r="D10739" t="s">
        <v>107</v>
      </c>
      <c r="E10739">
        <v>4</v>
      </c>
      <c r="F10739">
        <v>2</v>
      </c>
      <c r="G10739">
        <v>8</v>
      </c>
      <c r="H10739" s="1">
        <v>44661</v>
      </c>
      <c r="I10739" t="s">
        <v>28</v>
      </c>
    </row>
    <row r="10740" spans="1:9" x14ac:dyDescent="0.3">
      <c r="A10740" t="s">
        <v>10881</v>
      </c>
      <c r="B10740" t="s">
        <v>62</v>
      </c>
      <c r="C10740" t="s">
        <v>38</v>
      </c>
      <c r="D10740" t="s">
        <v>121</v>
      </c>
      <c r="E10740">
        <v>5</v>
      </c>
      <c r="F10740">
        <v>4</v>
      </c>
      <c r="G10740">
        <v>20</v>
      </c>
      <c r="H10740" s="1">
        <v>44785</v>
      </c>
      <c r="I10740" t="s">
        <v>13</v>
      </c>
    </row>
    <row r="10741" spans="1:9" x14ac:dyDescent="0.3">
      <c r="A10741" t="s">
        <v>10882</v>
      </c>
      <c r="B10741" t="s">
        <v>172</v>
      </c>
      <c r="C10741" t="s">
        <v>20</v>
      </c>
      <c r="D10741" t="s">
        <v>21</v>
      </c>
      <c r="E10741">
        <v>15</v>
      </c>
      <c r="F10741">
        <v>5</v>
      </c>
      <c r="G10741">
        <v>75</v>
      </c>
      <c r="H10741" s="1">
        <v>44817</v>
      </c>
      <c r="I10741" t="s">
        <v>13</v>
      </c>
    </row>
    <row r="10742" spans="1:9" x14ac:dyDescent="0.3">
      <c r="A10742" t="s">
        <v>10883</v>
      </c>
      <c r="B10742" t="s">
        <v>484</v>
      </c>
      <c r="C10742" t="s">
        <v>20</v>
      </c>
      <c r="D10742" t="s">
        <v>27</v>
      </c>
      <c r="E10742">
        <v>12</v>
      </c>
      <c r="F10742">
        <v>2</v>
      </c>
      <c r="G10742">
        <v>24</v>
      </c>
      <c r="H10742" s="1">
        <v>44742</v>
      </c>
      <c r="I10742" t="s">
        <v>28</v>
      </c>
    </row>
    <row r="10743" spans="1:9" x14ac:dyDescent="0.3">
      <c r="A10743" t="s">
        <v>10884</v>
      </c>
      <c r="B10743" t="s">
        <v>326</v>
      </c>
      <c r="C10743" t="s">
        <v>11</v>
      </c>
      <c r="D10743" t="s">
        <v>33</v>
      </c>
      <c r="E10743">
        <v>4</v>
      </c>
      <c r="F10743">
        <v>5</v>
      </c>
      <c r="G10743">
        <v>20</v>
      </c>
      <c r="H10743" s="1">
        <v>44647</v>
      </c>
      <c r="I10743" t="s">
        <v>28</v>
      </c>
    </row>
    <row r="10744" spans="1:9" x14ac:dyDescent="0.3">
      <c r="A10744" t="s">
        <v>10885</v>
      </c>
      <c r="B10744" t="s">
        <v>97</v>
      </c>
      <c r="C10744" t="s">
        <v>38</v>
      </c>
      <c r="D10744" t="s">
        <v>121</v>
      </c>
      <c r="E10744">
        <v>5</v>
      </c>
      <c r="F10744">
        <v>1</v>
      </c>
      <c r="G10744">
        <v>5</v>
      </c>
      <c r="H10744" s="1">
        <v>44717</v>
      </c>
      <c r="I10744" t="s">
        <v>13</v>
      </c>
    </row>
    <row r="10745" spans="1:9" x14ac:dyDescent="0.3">
      <c r="A10745" t="s">
        <v>10886</v>
      </c>
      <c r="B10745" t="s">
        <v>152</v>
      </c>
      <c r="C10745" t="s">
        <v>38</v>
      </c>
      <c r="D10745" t="s">
        <v>74</v>
      </c>
      <c r="E10745">
        <v>6</v>
      </c>
      <c r="F10745">
        <v>1</v>
      </c>
      <c r="G10745">
        <v>6</v>
      </c>
      <c r="H10745" s="1">
        <v>44755</v>
      </c>
      <c r="I10745" t="s">
        <v>13</v>
      </c>
    </row>
    <row r="10746" spans="1:9" x14ac:dyDescent="0.3">
      <c r="A10746" t="s">
        <v>10887</v>
      </c>
      <c r="B10746" t="s">
        <v>97</v>
      </c>
      <c r="C10746" t="s">
        <v>11</v>
      </c>
      <c r="D10746" t="s">
        <v>33</v>
      </c>
      <c r="E10746">
        <v>4</v>
      </c>
      <c r="F10746">
        <v>3</v>
      </c>
      <c r="G10746">
        <v>12</v>
      </c>
      <c r="H10746" s="1">
        <v>44882</v>
      </c>
      <c r="I10746" t="s">
        <v>13</v>
      </c>
    </row>
    <row r="10747" spans="1:9" x14ac:dyDescent="0.3">
      <c r="A10747" t="s">
        <v>10888</v>
      </c>
      <c r="B10747" t="s">
        <v>58</v>
      </c>
      <c r="C10747" t="s">
        <v>20</v>
      </c>
      <c r="D10747" t="s">
        <v>21</v>
      </c>
      <c r="E10747">
        <v>15</v>
      </c>
      <c r="F10747">
        <v>3</v>
      </c>
      <c r="G10747">
        <v>45</v>
      </c>
      <c r="H10747" s="1">
        <v>45079</v>
      </c>
      <c r="I10747" t="s">
        <v>13</v>
      </c>
    </row>
    <row r="10748" spans="1:9" x14ac:dyDescent="0.3">
      <c r="A10748" t="s">
        <v>10889</v>
      </c>
      <c r="B10748" t="s">
        <v>163</v>
      </c>
      <c r="C10748" t="s">
        <v>38</v>
      </c>
      <c r="D10748" t="s">
        <v>74</v>
      </c>
      <c r="E10748">
        <v>6</v>
      </c>
      <c r="F10748">
        <v>3</v>
      </c>
      <c r="G10748">
        <v>18</v>
      </c>
      <c r="H10748" s="1">
        <v>44826</v>
      </c>
      <c r="I10748" t="s">
        <v>13</v>
      </c>
    </row>
    <row r="10749" spans="1:9" x14ac:dyDescent="0.3">
      <c r="A10749" t="s">
        <v>10890</v>
      </c>
      <c r="B10749" t="s">
        <v>413</v>
      </c>
      <c r="C10749" t="s">
        <v>20</v>
      </c>
      <c r="D10749" t="s">
        <v>30</v>
      </c>
      <c r="E10749">
        <v>18</v>
      </c>
      <c r="F10749">
        <v>4</v>
      </c>
      <c r="G10749">
        <v>72</v>
      </c>
      <c r="H10749" s="1">
        <v>45254</v>
      </c>
      <c r="I10749" t="s">
        <v>17</v>
      </c>
    </row>
    <row r="10750" spans="1:9" x14ac:dyDescent="0.3">
      <c r="A10750" t="s">
        <v>10891</v>
      </c>
      <c r="B10750" t="s">
        <v>109</v>
      </c>
      <c r="C10750" t="s">
        <v>38</v>
      </c>
      <c r="D10750" t="s">
        <v>43</v>
      </c>
      <c r="E10750">
        <v>6</v>
      </c>
      <c r="F10750">
        <v>4</v>
      </c>
      <c r="G10750">
        <v>24</v>
      </c>
      <c r="H10750" s="1">
        <v>44623</v>
      </c>
      <c r="I10750" t="s">
        <v>17</v>
      </c>
    </row>
    <row r="10751" spans="1:9" x14ac:dyDescent="0.3">
      <c r="A10751" t="s">
        <v>10892</v>
      </c>
      <c r="B10751" t="s">
        <v>165</v>
      </c>
      <c r="C10751" t="s">
        <v>38</v>
      </c>
      <c r="D10751" t="s">
        <v>121</v>
      </c>
      <c r="E10751">
        <v>5</v>
      </c>
      <c r="F10751">
        <v>4</v>
      </c>
      <c r="G10751">
        <v>20</v>
      </c>
      <c r="H10751" s="1">
        <v>44844</v>
      </c>
      <c r="I10751" t="s">
        <v>28</v>
      </c>
    </row>
    <row r="10752" spans="1:9" x14ac:dyDescent="0.3">
      <c r="A10752" t="s">
        <v>10893</v>
      </c>
      <c r="B10752" t="s">
        <v>202</v>
      </c>
      <c r="C10752" t="s">
        <v>24</v>
      </c>
      <c r="D10752" t="s">
        <v>71</v>
      </c>
      <c r="E10752">
        <v>3</v>
      </c>
      <c r="F10752">
        <v>1</v>
      </c>
      <c r="G10752">
        <v>3</v>
      </c>
      <c r="H10752" s="1">
        <v>45236</v>
      </c>
      <c r="I10752" t="s">
        <v>13</v>
      </c>
    </row>
    <row r="10753" spans="1:9" x14ac:dyDescent="0.3">
      <c r="A10753" t="s">
        <v>10894</v>
      </c>
      <c r="B10753" t="s">
        <v>345</v>
      </c>
      <c r="C10753" t="s">
        <v>20</v>
      </c>
      <c r="D10753" t="s">
        <v>21</v>
      </c>
      <c r="E10753">
        <v>15</v>
      </c>
      <c r="F10753">
        <v>3</v>
      </c>
      <c r="G10753">
        <v>45</v>
      </c>
      <c r="H10753" s="1">
        <v>45061</v>
      </c>
      <c r="I10753" t="s">
        <v>28</v>
      </c>
    </row>
    <row r="10754" spans="1:9" x14ac:dyDescent="0.3">
      <c r="A10754" t="s">
        <v>10895</v>
      </c>
      <c r="B10754" t="s">
        <v>40</v>
      </c>
      <c r="C10754" t="s">
        <v>50</v>
      </c>
      <c r="D10754" t="s">
        <v>51</v>
      </c>
      <c r="E10754">
        <v>5</v>
      </c>
      <c r="F10754">
        <v>3</v>
      </c>
      <c r="G10754">
        <v>15</v>
      </c>
      <c r="H10754" s="1">
        <v>44810</v>
      </c>
      <c r="I10754" t="s">
        <v>17</v>
      </c>
    </row>
    <row r="10755" spans="1:9" x14ac:dyDescent="0.3">
      <c r="A10755" t="s">
        <v>10896</v>
      </c>
      <c r="B10755" t="s">
        <v>60</v>
      </c>
      <c r="C10755" t="s">
        <v>24</v>
      </c>
      <c r="D10755" t="s">
        <v>71</v>
      </c>
      <c r="E10755">
        <v>3</v>
      </c>
      <c r="F10755">
        <v>2</v>
      </c>
      <c r="G10755">
        <v>6</v>
      </c>
      <c r="H10755" s="1">
        <v>44953</v>
      </c>
      <c r="I10755" t="s">
        <v>28</v>
      </c>
    </row>
    <row r="10756" spans="1:9" x14ac:dyDescent="0.3">
      <c r="A10756" t="s">
        <v>10897</v>
      </c>
      <c r="B10756" t="s">
        <v>35</v>
      </c>
      <c r="C10756" t="s">
        <v>50</v>
      </c>
      <c r="F10756">
        <v>2</v>
      </c>
      <c r="G10756">
        <v>10</v>
      </c>
      <c r="H10756" s="1">
        <v>44732</v>
      </c>
    </row>
    <row r="10757" spans="1:9" x14ac:dyDescent="0.3">
      <c r="A10757" t="s">
        <v>10898</v>
      </c>
      <c r="B10757" t="s">
        <v>97</v>
      </c>
      <c r="C10757" t="s">
        <v>20</v>
      </c>
      <c r="D10757" t="s">
        <v>27</v>
      </c>
      <c r="E10757">
        <v>12</v>
      </c>
      <c r="F10757">
        <v>4</v>
      </c>
      <c r="G10757">
        <v>48</v>
      </c>
      <c r="H10757" s="1">
        <v>44824</v>
      </c>
      <c r="I10757" t="s">
        <v>28</v>
      </c>
    </row>
    <row r="10758" spans="1:9" x14ac:dyDescent="0.3">
      <c r="A10758" t="s">
        <v>10899</v>
      </c>
      <c r="B10758" t="s">
        <v>64</v>
      </c>
      <c r="C10758" t="s">
        <v>20</v>
      </c>
      <c r="D10758" t="s">
        <v>27</v>
      </c>
      <c r="E10758">
        <v>12</v>
      </c>
      <c r="F10758">
        <v>1</v>
      </c>
      <c r="G10758">
        <v>12</v>
      </c>
      <c r="H10758" s="1">
        <v>45037</v>
      </c>
      <c r="I10758" t="s">
        <v>17</v>
      </c>
    </row>
    <row r="10759" spans="1:9" x14ac:dyDescent="0.3">
      <c r="A10759" t="s">
        <v>10900</v>
      </c>
      <c r="B10759" t="s">
        <v>484</v>
      </c>
      <c r="C10759" t="s">
        <v>38</v>
      </c>
      <c r="D10759" t="s">
        <v>121</v>
      </c>
      <c r="E10759">
        <v>5</v>
      </c>
      <c r="F10759">
        <v>5</v>
      </c>
      <c r="G10759">
        <v>25</v>
      </c>
      <c r="H10759" s="1">
        <v>44825</v>
      </c>
    </row>
    <row r="10760" spans="1:9" x14ac:dyDescent="0.3">
      <c r="A10760" t="s">
        <v>10901</v>
      </c>
      <c r="B10760" t="s">
        <v>138</v>
      </c>
      <c r="C10760" t="s">
        <v>11</v>
      </c>
      <c r="E10760">
        <v>4</v>
      </c>
      <c r="F10760">
        <v>2</v>
      </c>
      <c r="G10760">
        <v>8</v>
      </c>
      <c r="H10760" s="1">
        <v>45143</v>
      </c>
      <c r="I10760" t="s">
        <v>28</v>
      </c>
    </row>
    <row r="10761" spans="1:9" x14ac:dyDescent="0.3">
      <c r="A10761" t="s">
        <v>10902</v>
      </c>
      <c r="B10761" t="s">
        <v>37</v>
      </c>
      <c r="C10761" t="s">
        <v>24</v>
      </c>
      <c r="D10761" t="s">
        <v>71</v>
      </c>
      <c r="E10761">
        <v>3</v>
      </c>
      <c r="F10761">
        <v>4</v>
      </c>
      <c r="G10761">
        <v>12</v>
      </c>
      <c r="H10761" s="1">
        <v>44704</v>
      </c>
      <c r="I10761" t="s">
        <v>13</v>
      </c>
    </row>
    <row r="10762" spans="1:9" x14ac:dyDescent="0.3">
      <c r="A10762" t="s">
        <v>10903</v>
      </c>
      <c r="B10762" t="s">
        <v>76</v>
      </c>
      <c r="C10762" t="s">
        <v>24</v>
      </c>
      <c r="D10762" t="s">
        <v>168</v>
      </c>
      <c r="E10762">
        <v>1</v>
      </c>
      <c r="F10762">
        <v>3</v>
      </c>
      <c r="G10762">
        <v>3</v>
      </c>
      <c r="H10762" s="1">
        <v>44970</v>
      </c>
    </row>
    <row r="10763" spans="1:9" x14ac:dyDescent="0.3">
      <c r="A10763" t="s">
        <v>10904</v>
      </c>
      <c r="B10763" t="s">
        <v>45</v>
      </c>
      <c r="C10763" t="s">
        <v>20</v>
      </c>
      <c r="D10763" t="s">
        <v>27</v>
      </c>
      <c r="E10763">
        <v>12</v>
      </c>
      <c r="F10763">
        <v>4</v>
      </c>
      <c r="G10763">
        <v>48</v>
      </c>
      <c r="H10763" s="1">
        <v>45194</v>
      </c>
      <c r="I10763" t="s">
        <v>17</v>
      </c>
    </row>
    <row r="10764" spans="1:9" x14ac:dyDescent="0.3">
      <c r="A10764" t="s">
        <v>10905</v>
      </c>
      <c r="B10764" t="s">
        <v>32</v>
      </c>
      <c r="C10764" t="s">
        <v>24</v>
      </c>
      <c r="E10764">
        <v>2.5</v>
      </c>
      <c r="F10764">
        <v>4</v>
      </c>
      <c r="G10764">
        <v>10</v>
      </c>
      <c r="H10764" s="1">
        <v>44872</v>
      </c>
      <c r="I10764" t="s">
        <v>13</v>
      </c>
    </row>
    <row r="10765" spans="1:9" x14ac:dyDescent="0.3">
      <c r="A10765" t="s">
        <v>10906</v>
      </c>
      <c r="B10765" t="s">
        <v>66</v>
      </c>
      <c r="C10765" t="s">
        <v>50</v>
      </c>
      <c r="D10765" t="s">
        <v>112</v>
      </c>
      <c r="E10765">
        <v>4</v>
      </c>
      <c r="F10765">
        <v>2</v>
      </c>
      <c r="G10765">
        <v>8</v>
      </c>
      <c r="H10765" s="1">
        <v>45243</v>
      </c>
      <c r="I10765" t="s">
        <v>17</v>
      </c>
    </row>
    <row r="10766" spans="1:9" x14ac:dyDescent="0.3">
      <c r="A10766" t="s">
        <v>10907</v>
      </c>
      <c r="B10766" t="s">
        <v>131</v>
      </c>
      <c r="C10766" t="s">
        <v>11</v>
      </c>
      <c r="D10766" t="s">
        <v>79</v>
      </c>
      <c r="E10766">
        <v>5</v>
      </c>
      <c r="F10766">
        <v>1</v>
      </c>
      <c r="G10766">
        <v>5</v>
      </c>
      <c r="H10766" s="1">
        <v>45141</v>
      </c>
      <c r="I10766" t="s">
        <v>17</v>
      </c>
    </row>
    <row r="10767" spans="1:9" x14ac:dyDescent="0.3">
      <c r="A10767" t="s">
        <v>10908</v>
      </c>
      <c r="B10767" t="s">
        <v>127</v>
      </c>
      <c r="C10767" t="s">
        <v>38</v>
      </c>
      <c r="D10767" t="s">
        <v>125</v>
      </c>
      <c r="E10767">
        <v>7</v>
      </c>
      <c r="F10767">
        <v>3</v>
      </c>
      <c r="G10767">
        <v>21</v>
      </c>
      <c r="H10767" s="1">
        <v>44865</v>
      </c>
      <c r="I10767" t="s">
        <v>28</v>
      </c>
    </row>
    <row r="10768" spans="1:9" x14ac:dyDescent="0.3">
      <c r="A10768" t="s">
        <v>10909</v>
      </c>
      <c r="B10768" t="s">
        <v>192</v>
      </c>
      <c r="C10768" t="s">
        <v>38</v>
      </c>
      <c r="D10768" t="s">
        <v>125</v>
      </c>
      <c r="E10768">
        <v>7</v>
      </c>
      <c r="F10768">
        <v>5</v>
      </c>
      <c r="G10768">
        <v>35</v>
      </c>
      <c r="H10768" s="1">
        <v>44596</v>
      </c>
    </row>
    <row r="10769" spans="1:9" x14ac:dyDescent="0.3">
      <c r="A10769" t="s">
        <v>10910</v>
      </c>
      <c r="B10769" t="s">
        <v>101</v>
      </c>
      <c r="C10769" t="s">
        <v>24</v>
      </c>
      <c r="D10769" t="s">
        <v>56</v>
      </c>
      <c r="E10769">
        <v>3</v>
      </c>
      <c r="F10769">
        <v>3</v>
      </c>
      <c r="G10769">
        <v>9</v>
      </c>
      <c r="H10769" s="1">
        <v>45047</v>
      </c>
      <c r="I10769" t="s">
        <v>13</v>
      </c>
    </row>
    <row r="10770" spans="1:9" x14ac:dyDescent="0.3">
      <c r="A10770" t="s">
        <v>10911</v>
      </c>
      <c r="B10770" t="s">
        <v>111</v>
      </c>
      <c r="C10770" t="s">
        <v>11</v>
      </c>
      <c r="D10770" t="s">
        <v>230</v>
      </c>
      <c r="E10770">
        <v>5</v>
      </c>
      <c r="F10770">
        <v>4</v>
      </c>
      <c r="G10770">
        <v>20</v>
      </c>
      <c r="H10770" s="1">
        <v>44915</v>
      </c>
      <c r="I10770" t="s">
        <v>13</v>
      </c>
    </row>
    <row r="10771" spans="1:9" x14ac:dyDescent="0.3">
      <c r="A10771" t="s">
        <v>10912</v>
      </c>
      <c r="B10771" t="s">
        <v>19</v>
      </c>
      <c r="C10771" t="s">
        <v>50</v>
      </c>
      <c r="D10771" t="s">
        <v>112</v>
      </c>
      <c r="E10771">
        <v>4</v>
      </c>
      <c r="F10771">
        <v>5</v>
      </c>
      <c r="G10771">
        <v>20</v>
      </c>
      <c r="H10771" s="1">
        <v>44683</v>
      </c>
      <c r="I10771" t="s">
        <v>13</v>
      </c>
    </row>
    <row r="10772" spans="1:9" x14ac:dyDescent="0.3">
      <c r="A10772" t="s">
        <v>10913</v>
      </c>
      <c r="B10772" t="s">
        <v>441</v>
      </c>
      <c r="C10772" t="s">
        <v>50</v>
      </c>
      <c r="D10772" t="s">
        <v>99</v>
      </c>
      <c r="E10772">
        <v>8</v>
      </c>
      <c r="F10772">
        <v>3</v>
      </c>
      <c r="G10772">
        <v>24</v>
      </c>
      <c r="H10772" s="1">
        <v>45163</v>
      </c>
      <c r="I10772" t="s">
        <v>28</v>
      </c>
    </row>
    <row r="10773" spans="1:9" x14ac:dyDescent="0.3">
      <c r="A10773" t="s">
        <v>10914</v>
      </c>
      <c r="B10773" t="s">
        <v>26</v>
      </c>
      <c r="C10773" t="s">
        <v>50</v>
      </c>
      <c r="F10773">
        <v>4</v>
      </c>
      <c r="G10773">
        <v>16</v>
      </c>
      <c r="H10773" s="1">
        <v>44825</v>
      </c>
      <c r="I10773" t="s">
        <v>28</v>
      </c>
    </row>
    <row r="10774" spans="1:9" x14ac:dyDescent="0.3">
      <c r="A10774" t="s">
        <v>10915</v>
      </c>
      <c r="B10774" t="s">
        <v>597</v>
      </c>
      <c r="C10774" t="s">
        <v>50</v>
      </c>
      <c r="D10774" t="s">
        <v>51</v>
      </c>
      <c r="E10774">
        <v>5</v>
      </c>
      <c r="F10774">
        <v>5</v>
      </c>
      <c r="G10774">
        <v>25</v>
      </c>
      <c r="H10774" s="1">
        <v>44598</v>
      </c>
      <c r="I10774" t="s">
        <v>17</v>
      </c>
    </row>
    <row r="10775" spans="1:9" x14ac:dyDescent="0.3">
      <c r="A10775" t="s">
        <v>10916</v>
      </c>
      <c r="B10775" t="s">
        <v>283</v>
      </c>
      <c r="C10775" t="s">
        <v>38</v>
      </c>
      <c r="D10775" t="s">
        <v>125</v>
      </c>
      <c r="E10775">
        <v>7</v>
      </c>
      <c r="F10775">
        <v>1</v>
      </c>
      <c r="G10775">
        <v>7</v>
      </c>
      <c r="H10775" s="1">
        <v>44629</v>
      </c>
      <c r="I10775" t="s">
        <v>13</v>
      </c>
    </row>
    <row r="10776" spans="1:9" x14ac:dyDescent="0.3">
      <c r="A10776" t="s">
        <v>10917</v>
      </c>
      <c r="B10776" t="s">
        <v>215</v>
      </c>
      <c r="C10776" t="s">
        <v>38</v>
      </c>
      <c r="D10776" t="s">
        <v>125</v>
      </c>
      <c r="E10776">
        <v>7</v>
      </c>
      <c r="F10776">
        <v>4</v>
      </c>
      <c r="G10776">
        <v>28</v>
      </c>
      <c r="H10776" s="1">
        <v>44599</v>
      </c>
      <c r="I10776" t="s">
        <v>28</v>
      </c>
    </row>
    <row r="10777" spans="1:9" x14ac:dyDescent="0.3">
      <c r="A10777" t="s">
        <v>10918</v>
      </c>
      <c r="B10777" t="s">
        <v>53</v>
      </c>
      <c r="C10777" t="s">
        <v>50</v>
      </c>
      <c r="D10777" t="s">
        <v>93</v>
      </c>
      <c r="E10777">
        <v>7</v>
      </c>
      <c r="F10777">
        <v>2</v>
      </c>
      <c r="G10777">
        <v>14</v>
      </c>
      <c r="H10777" s="1">
        <v>45034</v>
      </c>
    </row>
    <row r="10778" spans="1:9" x14ac:dyDescent="0.3">
      <c r="A10778" t="s">
        <v>10919</v>
      </c>
      <c r="B10778" t="s">
        <v>129</v>
      </c>
      <c r="C10778" t="s">
        <v>20</v>
      </c>
      <c r="D10778" t="s">
        <v>245</v>
      </c>
      <c r="E10778">
        <v>20</v>
      </c>
      <c r="F10778">
        <v>1</v>
      </c>
      <c r="G10778">
        <v>20</v>
      </c>
      <c r="H10778" s="1">
        <v>44650</v>
      </c>
      <c r="I10778" t="s">
        <v>17</v>
      </c>
    </row>
    <row r="10779" spans="1:9" x14ac:dyDescent="0.3">
      <c r="A10779" t="s">
        <v>10920</v>
      </c>
      <c r="B10779" t="s">
        <v>53</v>
      </c>
      <c r="C10779" t="s">
        <v>20</v>
      </c>
      <c r="D10779" t="s">
        <v>41</v>
      </c>
      <c r="E10779">
        <v>14</v>
      </c>
      <c r="F10779">
        <v>4</v>
      </c>
      <c r="G10779">
        <v>56</v>
      </c>
      <c r="H10779" s="1">
        <v>45194</v>
      </c>
      <c r="I10779" t="s">
        <v>28</v>
      </c>
    </row>
    <row r="10780" spans="1:9" x14ac:dyDescent="0.3">
      <c r="A10780" t="s">
        <v>10921</v>
      </c>
      <c r="B10780" t="s">
        <v>223</v>
      </c>
      <c r="C10780" t="s">
        <v>11</v>
      </c>
      <c r="D10780" t="s">
        <v>33</v>
      </c>
      <c r="E10780">
        <v>4</v>
      </c>
      <c r="F10780">
        <v>3</v>
      </c>
      <c r="G10780">
        <v>12</v>
      </c>
      <c r="H10780" s="1">
        <v>44862</v>
      </c>
      <c r="I10780" t="s">
        <v>13</v>
      </c>
    </row>
    <row r="10781" spans="1:9" x14ac:dyDescent="0.3">
      <c r="A10781" t="s">
        <v>10922</v>
      </c>
      <c r="B10781" t="s">
        <v>326</v>
      </c>
      <c r="C10781" t="s">
        <v>24</v>
      </c>
      <c r="D10781" t="s">
        <v>168</v>
      </c>
      <c r="E10781">
        <v>1</v>
      </c>
      <c r="F10781">
        <v>1</v>
      </c>
      <c r="G10781">
        <v>1</v>
      </c>
      <c r="H10781" s="1">
        <v>45177</v>
      </c>
      <c r="I10781" t="s">
        <v>17</v>
      </c>
    </row>
    <row r="10782" spans="1:9" x14ac:dyDescent="0.3">
      <c r="A10782" t="s">
        <v>10923</v>
      </c>
      <c r="B10782" t="s">
        <v>225</v>
      </c>
      <c r="C10782" t="s">
        <v>11</v>
      </c>
      <c r="E10782">
        <v>3</v>
      </c>
      <c r="F10782">
        <v>4</v>
      </c>
      <c r="G10782">
        <v>12</v>
      </c>
      <c r="H10782" s="1">
        <v>45114</v>
      </c>
    </row>
    <row r="10783" spans="1:9" x14ac:dyDescent="0.3">
      <c r="A10783" t="s">
        <v>10924</v>
      </c>
      <c r="B10783" t="s">
        <v>26</v>
      </c>
      <c r="C10783" t="s">
        <v>24</v>
      </c>
      <c r="D10783" t="s">
        <v>71</v>
      </c>
      <c r="E10783">
        <v>3</v>
      </c>
      <c r="F10783">
        <v>4</v>
      </c>
      <c r="G10783">
        <v>12</v>
      </c>
      <c r="H10783" s="1">
        <v>44811</v>
      </c>
      <c r="I10783" t="s">
        <v>17</v>
      </c>
    </row>
    <row r="10784" spans="1:9" x14ac:dyDescent="0.3">
      <c r="A10784" t="s">
        <v>10925</v>
      </c>
      <c r="B10784" t="s">
        <v>32</v>
      </c>
      <c r="C10784" t="s">
        <v>20</v>
      </c>
      <c r="D10784" t="s">
        <v>27</v>
      </c>
      <c r="E10784">
        <v>12</v>
      </c>
      <c r="F10784">
        <v>4</v>
      </c>
      <c r="G10784">
        <v>48</v>
      </c>
      <c r="H10784" s="1">
        <v>44904</v>
      </c>
      <c r="I10784" t="s">
        <v>28</v>
      </c>
    </row>
    <row r="10785" spans="1:9" x14ac:dyDescent="0.3">
      <c r="A10785" t="s">
        <v>10926</v>
      </c>
      <c r="B10785" t="s">
        <v>163</v>
      </c>
      <c r="C10785" t="s">
        <v>20</v>
      </c>
      <c r="D10785" t="s">
        <v>41</v>
      </c>
      <c r="E10785">
        <v>14</v>
      </c>
      <c r="F10785">
        <v>5</v>
      </c>
      <c r="G10785">
        <v>70</v>
      </c>
      <c r="H10785" s="1">
        <v>45070</v>
      </c>
      <c r="I10785" t="s">
        <v>28</v>
      </c>
    </row>
    <row r="10786" spans="1:9" x14ac:dyDescent="0.3">
      <c r="A10786" t="s">
        <v>10927</v>
      </c>
      <c r="B10786" t="s">
        <v>23</v>
      </c>
      <c r="C10786" t="s">
        <v>38</v>
      </c>
      <c r="D10786" t="s">
        <v>125</v>
      </c>
      <c r="E10786">
        <v>7</v>
      </c>
      <c r="F10786">
        <v>1</v>
      </c>
      <c r="G10786">
        <v>7</v>
      </c>
      <c r="H10786" s="1">
        <v>44984</v>
      </c>
      <c r="I10786" t="s">
        <v>17</v>
      </c>
    </row>
    <row r="10787" spans="1:9" x14ac:dyDescent="0.3">
      <c r="A10787" t="s">
        <v>10928</v>
      </c>
      <c r="B10787" t="s">
        <v>134</v>
      </c>
      <c r="C10787" t="s">
        <v>24</v>
      </c>
      <c r="D10787" t="s">
        <v>56</v>
      </c>
      <c r="E10787">
        <v>3</v>
      </c>
      <c r="F10787">
        <v>1</v>
      </c>
      <c r="G10787">
        <v>3</v>
      </c>
      <c r="H10787" s="1">
        <v>44590</v>
      </c>
      <c r="I10787" t="s">
        <v>17</v>
      </c>
    </row>
    <row r="10788" spans="1:9" x14ac:dyDescent="0.3">
      <c r="A10788" t="s">
        <v>10929</v>
      </c>
      <c r="B10788" t="s">
        <v>221</v>
      </c>
      <c r="C10788" t="s">
        <v>11</v>
      </c>
      <c r="D10788" t="s">
        <v>79</v>
      </c>
      <c r="E10788">
        <v>5</v>
      </c>
      <c r="F10788">
        <v>4</v>
      </c>
      <c r="G10788">
        <v>20</v>
      </c>
      <c r="H10788" s="1">
        <v>45232</v>
      </c>
      <c r="I10788" t="s">
        <v>17</v>
      </c>
    </row>
    <row r="10789" spans="1:9" x14ac:dyDescent="0.3">
      <c r="A10789" t="s">
        <v>10930</v>
      </c>
      <c r="B10789" t="s">
        <v>88</v>
      </c>
      <c r="C10789" t="s">
        <v>38</v>
      </c>
      <c r="D10789" t="s">
        <v>121</v>
      </c>
      <c r="E10789">
        <v>5</v>
      </c>
      <c r="F10789">
        <v>2</v>
      </c>
      <c r="G10789">
        <v>10</v>
      </c>
      <c r="H10789" s="1">
        <v>44778</v>
      </c>
      <c r="I10789" t="s">
        <v>13</v>
      </c>
    </row>
    <row r="10790" spans="1:9" x14ac:dyDescent="0.3">
      <c r="A10790" t="s">
        <v>10931</v>
      </c>
      <c r="B10790" t="s">
        <v>172</v>
      </c>
      <c r="C10790" t="s">
        <v>24</v>
      </c>
      <c r="F10790">
        <v>2</v>
      </c>
      <c r="G10790">
        <v>5</v>
      </c>
      <c r="H10790" s="1">
        <v>45249</v>
      </c>
      <c r="I10790" t="s">
        <v>13</v>
      </c>
    </row>
    <row r="10791" spans="1:9" x14ac:dyDescent="0.3">
      <c r="A10791" t="s">
        <v>10932</v>
      </c>
      <c r="B10791" t="s">
        <v>62</v>
      </c>
      <c r="C10791" t="s">
        <v>50</v>
      </c>
      <c r="D10791" t="s">
        <v>207</v>
      </c>
      <c r="E10791">
        <v>10</v>
      </c>
      <c r="F10791">
        <v>4</v>
      </c>
      <c r="G10791">
        <v>40</v>
      </c>
      <c r="H10791" s="1">
        <v>44787</v>
      </c>
      <c r="I10791" t="s">
        <v>13</v>
      </c>
    </row>
    <row r="10792" spans="1:9" x14ac:dyDescent="0.3">
      <c r="A10792" t="s">
        <v>10933</v>
      </c>
      <c r="B10792" t="s">
        <v>145</v>
      </c>
      <c r="C10792" t="s">
        <v>24</v>
      </c>
      <c r="E10792">
        <v>1</v>
      </c>
      <c r="F10792">
        <v>4</v>
      </c>
      <c r="G10792">
        <v>4</v>
      </c>
      <c r="H10792" s="1">
        <v>45154</v>
      </c>
      <c r="I10792" t="s">
        <v>13</v>
      </c>
    </row>
    <row r="10793" spans="1:9" x14ac:dyDescent="0.3">
      <c r="A10793" t="s">
        <v>10934</v>
      </c>
      <c r="B10793" t="s">
        <v>37</v>
      </c>
      <c r="C10793" t="s">
        <v>50</v>
      </c>
      <c r="D10793" t="s">
        <v>207</v>
      </c>
      <c r="E10793">
        <v>10</v>
      </c>
      <c r="F10793">
        <v>1</v>
      </c>
      <c r="G10793">
        <v>10</v>
      </c>
      <c r="H10793" s="1">
        <v>44568</v>
      </c>
      <c r="I10793" t="s">
        <v>17</v>
      </c>
    </row>
    <row r="10794" spans="1:9" x14ac:dyDescent="0.3">
      <c r="A10794" t="s">
        <v>10935</v>
      </c>
      <c r="B10794" t="s">
        <v>254</v>
      </c>
      <c r="C10794" t="s">
        <v>20</v>
      </c>
      <c r="D10794" t="s">
        <v>245</v>
      </c>
      <c r="E10794">
        <v>20</v>
      </c>
      <c r="F10794">
        <v>3</v>
      </c>
      <c r="G10794">
        <v>60</v>
      </c>
      <c r="H10794" s="1">
        <v>44929</v>
      </c>
    </row>
    <row r="10795" spans="1:9" x14ac:dyDescent="0.3">
      <c r="A10795" t="s">
        <v>10936</v>
      </c>
      <c r="B10795" t="s">
        <v>200</v>
      </c>
      <c r="C10795" t="s">
        <v>50</v>
      </c>
      <c r="D10795" t="s">
        <v>86</v>
      </c>
      <c r="E10795">
        <v>5</v>
      </c>
      <c r="F10795">
        <v>4</v>
      </c>
      <c r="G10795">
        <v>20</v>
      </c>
      <c r="H10795" s="1">
        <v>44674</v>
      </c>
      <c r="I10795" t="s">
        <v>13</v>
      </c>
    </row>
    <row r="10796" spans="1:9" x14ac:dyDescent="0.3">
      <c r="A10796" t="s">
        <v>10937</v>
      </c>
      <c r="B10796" t="s">
        <v>163</v>
      </c>
      <c r="C10796" t="s">
        <v>50</v>
      </c>
      <c r="D10796" t="s">
        <v>99</v>
      </c>
      <c r="E10796">
        <v>8</v>
      </c>
      <c r="F10796">
        <v>4</v>
      </c>
      <c r="G10796">
        <v>32</v>
      </c>
      <c r="H10796" s="1">
        <v>45068</v>
      </c>
      <c r="I10796" t="s">
        <v>28</v>
      </c>
    </row>
    <row r="10797" spans="1:9" x14ac:dyDescent="0.3">
      <c r="A10797" t="s">
        <v>10938</v>
      </c>
      <c r="B10797" t="s">
        <v>127</v>
      </c>
      <c r="C10797" t="s">
        <v>20</v>
      </c>
      <c r="D10797" t="s">
        <v>21</v>
      </c>
      <c r="E10797">
        <v>15</v>
      </c>
      <c r="F10797">
        <v>3</v>
      </c>
      <c r="G10797">
        <v>45</v>
      </c>
      <c r="H10797" s="1">
        <v>45089</v>
      </c>
      <c r="I10797" t="s">
        <v>17</v>
      </c>
    </row>
    <row r="10798" spans="1:9" x14ac:dyDescent="0.3">
      <c r="A10798" t="s">
        <v>10939</v>
      </c>
      <c r="B10798" t="s">
        <v>397</v>
      </c>
      <c r="C10798" t="s">
        <v>11</v>
      </c>
      <c r="D10798" t="s">
        <v>79</v>
      </c>
      <c r="E10798">
        <v>5</v>
      </c>
      <c r="F10798">
        <v>1</v>
      </c>
      <c r="G10798">
        <v>5</v>
      </c>
      <c r="H10798" s="1">
        <v>45080</v>
      </c>
      <c r="I10798" t="s">
        <v>13</v>
      </c>
    </row>
    <row r="10799" spans="1:9" x14ac:dyDescent="0.3">
      <c r="A10799" t="s">
        <v>10940</v>
      </c>
      <c r="B10799" t="s">
        <v>147</v>
      </c>
      <c r="C10799" t="s">
        <v>20</v>
      </c>
      <c r="D10799" t="s">
        <v>30</v>
      </c>
      <c r="E10799">
        <v>18</v>
      </c>
      <c r="F10799">
        <v>5</v>
      </c>
      <c r="G10799">
        <v>90</v>
      </c>
      <c r="H10799" s="1">
        <v>44808</v>
      </c>
      <c r="I10799" t="s">
        <v>17</v>
      </c>
    </row>
    <row r="10800" spans="1:9" x14ac:dyDescent="0.3">
      <c r="A10800" t="s">
        <v>10941</v>
      </c>
      <c r="B10800" t="s">
        <v>484</v>
      </c>
      <c r="C10800" t="s">
        <v>24</v>
      </c>
      <c r="E10800">
        <v>3</v>
      </c>
      <c r="F10800">
        <v>3</v>
      </c>
      <c r="G10800">
        <v>9</v>
      </c>
      <c r="H10800" s="1">
        <v>44983</v>
      </c>
      <c r="I10800" t="s">
        <v>13</v>
      </c>
    </row>
    <row r="10801" spans="1:9" x14ac:dyDescent="0.3">
      <c r="A10801" t="s">
        <v>10942</v>
      </c>
      <c r="B10801" t="s">
        <v>372</v>
      </c>
      <c r="C10801" t="s">
        <v>50</v>
      </c>
      <c r="H10801" s="1">
        <v>45048</v>
      </c>
      <c r="I10801" t="s">
        <v>28</v>
      </c>
    </row>
    <row r="10802" spans="1:9" x14ac:dyDescent="0.3">
      <c r="A10802" t="s">
        <v>10943</v>
      </c>
      <c r="B10802" t="s">
        <v>326</v>
      </c>
      <c r="C10802" t="s">
        <v>20</v>
      </c>
      <c r="D10802" t="s">
        <v>30</v>
      </c>
      <c r="E10802">
        <v>18</v>
      </c>
      <c r="F10802">
        <v>5</v>
      </c>
      <c r="G10802">
        <v>90</v>
      </c>
      <c r="H10802" s="1">
        <v>44788</v>
      </c>
      <c r="I10802" t="s">
        <v>17</v>
      </c>
    </row>
    <row r="10803" spans="1:9" x14ac:dyDescent="0.3">
      <c r="A10803" t="s">
        <v>10944</v>
      </c>
      <c r="B10803" t="s">
        <v>64</v>
      </c>
      <c r="C10803" t="s">
        <v>11</v>
      </c>
      <c r="F10803">
        <v>3</v>
      </c>
      <c r="G10803">
        <v>12</v>
      </c>
      <c r="H10803" s="1">
        <v>44771</v>
      </c>
      <c r="I10803" t="s">
        <v>17</v>
      </c>
    </row>
    <row r="10804" spans="1:9" x14ac:dyDescent="0.3">
      <c r="A10804" t="s">
        <v>10945</v>
      </c>
      <c r="B10804" t="s">
        <v>76</v>
      </c>
      <c r="C10804" t="s">
        <v>20</v>
      </c>
      <c r="F10804">
        <v>5</v>
      </c>
      <c r="G10804">
        <v>75</v>
      </c>
      <c r="H10804" s="1">
        <v>45252</v>
      </c>
    </row>
    <row r="10805" spans="1:9" x14ac:dyDescent="0.3">
      <c r="A10805" t="s">
        <v>10946</v>
      </c>
      <c r="B10805" t="s">
        <v>236</v>
      </c>
      <c r="C10805" t="s">
        <v>50</v>
      </c>
      <c r="E10805">
        <v>5</v>
      </c>
      <c r="F10805">
        <v>3</v>
      </c>
      <c r="G10805">
        <v>15</v>
      </c>
      <c r="H10805" s="1">
        <v>45254</v>
      </c>
      <c r="I10805" t="s">
        <v>17</v>
      </c>
    </row>
    <row r="10806" spans="1:9" x14ac:dyDescent="0.3">
      <c r="A10806" t="s">
        <v>10947</v>
      </c>
      <c r="B10806" t="s">
        <v>376</v>
      </c>
      <c r="C10806" t="s">
        <v>38</v>
      </c>
      <c r="D10806" t="s">
        <v>107</v>
      </c>
      <c r="E10806">
        <v>4</v>
      </c>
      <c r="F10806">
        <v>1</v>
      </c>
      <c r="G10806">
        <v>4</v>
      </c>
      <c r="H10806" s="1">
        <v>44566</v>
      </c>
      <c r="I10806" t="s">
        <v>13</v>
      </c>
    </row>
    <row r="10807" spans="1:9" x14ac:dyDescent="0.3">
      <c r="A10807" t="s">
        <v>10948</v>
      </c>
      <c r="B10807" t="s">
        <v>215</v>
      </c>
      <c r="C10807" t="s">
        <v>50</v>
      </c>
      <c r="D10807" t="s">
        <v>86</v>
      </c>
      <c r="E10807">
        <v>5</v>
      </c>
      <c r="F10807">
        <v>3</v>
      </c>
      <c r="G10807">
        <v>15</v>
      </c>
      <c r="H10807" s="1">
        <v>45058</v>
      </c>
      <c r="I10807" t="s">
        <v>17</v>
      </c>
    </row>
    <row r="10808" spans="1:9" x14ac:dyDescent="0.3">
      <c r="A10808" t="s">
        <v>10949</v>
      </c>
      <c r="B10808" t="s">
        <v>66</v>
      </c>
      <c r="C10808" t="s">
        <v>38</v>
      </c>
      <c r="D10808" t="s">
        <v>121</v>
      </c>
      <c r="E10808">
        <v>5</v>
      </c>
      <c r="F10808">
        <v>2</v>
      </c>
      <c r="G10808">
        <v>10</v>
      </c>
      <c r="H10808" s="1">
        <v>45259</v>
      </c>
      <c r="I10808" t="s">
        <v>13</v>
      </c>
    </row>
    <row r="10809" spans="1:9" x14ac:dyDescent="0.3">
      <c r="A10809" t="s">
        <v>10950</v>
      </c>
      <c r="B10809" t="s">
        <v>172</v>
      </c>
      <c r="C10809" t="s">
        <v>38</v>
      </c>
      <c r="D10809" t="s">
        <v>121</v>
      </c>
      <c r="E10809">
        <v>5</v>
      </c>
      <c r="F10809">
        <v>3</v>
      </c>
      <c r="G10809">
        <v>15</v>
      </c>
      <c r="H10809" s="1">
        <v>44597</v>
      </c>
      <c r="I10809" t="s">
        <v>17</v>
      </c>
    </row>
    <row r="10810" spans="1:9" x14ac:dyDescent="0.3">
      <c r="A10810" t="s">
        <v>10951</v>
      </c>
      <c r="B10810" t="s">
        <v>120</v>
      </c>
      <c r="C10810" t="s">
        <v>50</v>
      </c>
      <c r="D10810" t="s">
        <v>99</v>
      </c>
      <c r="E10810">
        <v>8</v>
      </c>
      <c r="F10810">
        <v>4</v>
      </c>
      <c r="G10810">
        <v>32</v>
      </c>
      <c r="H10810" s="1">
        <v>45234</v>
      </c>
      <c r="I10810" t="s">
        <v>28</v>
      </c>
    </row>
    <row r="10811" spans="1:9" x14ac:dyDescent="0.3">
      <c r="A10811" t="s">
        <v>10952</v>
      </c>
      <c r="B10811" t="s">
        <v>10</v>
      </c>
      <c r="C10811" t="s">
        <v>20</v>
      </c>
      <c r="D10811" t="s">
        <v>27</v>
      </c>
      <c r="E10811">
        <v>12</v>
      </c>
      <c r="F10811">
        <v>2</v>
      </c>
      <c r="G10811">
        <v>24</v>
      </c>
      <c r="H10811" s="1">
        <v>44791</v>
      </c>
      <c r="I10811" t="s">
        <v>28</v>
      </c>
    </row>
    <row r="10812" spans="1:9" x14ac:dyDescent="0.3">
      <c r="A10812" t="s">
        <v>10953</v>
      </c>
      <c r="B10812" t="s">
        <v>188</v>
      </c>
      <c r="C10812" t="s">
        <v>50</v>
      </c>
      <c r="D10812" t="s">
        <v>112</v>
      </c>
      <c r="E10812">
        <v>4</v>
      </c>
      <c r="F10812">
        <v>5</v>
      </c>
      <c r="G10812">
        <v>20</v>
      </c>
      <c r="H10812" s="1">
        <v>44823</v>
      </c>
      <c r="I10812" t="s">
        <v>28</v>
      </c>
    </row>
    <row r="10813" spans="1:9" x14ac:dyDescent="0.3">
      <c r="A10813" t="s">
        <v>10954</v>
      </c>
      <c r="B10813" t="s">
        <v>47</v>
      </c>
      <c r="C10813" t="s">
        <v>50</v>
      </c>
      <c r="D10813" t="s">
        <v>112</v>
      </c>
      <c r="E10813">
        <v>4</v>
      </c>
      <c r="F10813">
        <v>3</v>
      </c>
      <c r="G10813">
        <v>12</v>
      </c>
      <c r="H10813" s="1">
        <v>45241</v>
      </c>
      <c r="I10813" t="s">
        <v>17</v>
      </c>
    </row>
    <row r="10814" spans="1:9" x14ac:dyDescent="0.3">
      <c r="A10814" t="s">
        <v>10955</v>
      </c>
      <c r="B10814" t="s">
        <v>40</v>
      </c>
      <c r="C10814" t="s">
        <v>24</v>
      </c>
      <c r="D10814" t="s">
        <v>168</v>
      </c>
      <c r="E10814">
        <v>1</v>
      </c>
      <c r="F10814">
        <v>5</v>
      </c>
      <c r="G10814">
        <v>5</v>
      </c>
      <c r="H10814" s="1">
        <v>44599</v>
      </c>
      <c r="I10814" t="s">
        <v>13</v>
      </c>
    </row>
    <row r="10815" spans="1:9" x14ac:dyDescent="0.3">
      <c r="A10815" t="s">
        <v>10956</v>
      </c>
      <c r="B10815" t="s">
        <v>73</v>
      </c>
      <c r="C10815" t="s">
        <v>24</v>
      </c>
      <c r="D10815" t="s">
        <v>56</v>
      </c>
      <c r="E10815">
        <v>3</v>
      </c>
      <c r="F10815">
        <v>2</v>
      </c>
      <c r="G10815">
        <v>6</v>
      </c>
      <c r="H10815" s="1">
        <v>45288</v>
      </c>
    </row>
    <row r="10816" spans="1:9" x14ac:dyDescent="0.3">
      <c r="A10816" t="s">
        <v>10957</v>
      </c>
      <c r="B10816" t="s">
        <v>176</v>
      </c>
      <c r="C10816" t="s">
        <v>11</v>
      </c>
      <c r="E10816">
        <v>3</v>
      </c>
      <c r="F10816">
        <v>3</v>
      </c>
      <c r="G10816">
        <v>9</v>
      </c>
      <c r="H10816" s="1">
        <v>44710</v>
      </c>
      <c r="I10816" t="s">
        <v>13</v>
      </c>
    </row>
    <row r="10817" spans="1:9" x14ac:dyDescent="0.3">
      <c r="A10817" t="s">
        <v>10958</v>
      </c>
      <c r="B10817" t="s">
        <v>109</v>
      </c>
      <c r="C10817" t="s">
        <v>50</v>
      </c>
      <c r="D10817" t="s">
        <v>99</v>
      </c>
      <c r="E10817">
        <v>8</v>
      </c>
      <c r="F10817">
        <v>2</v>
      </c>
      <c r="G10817">
        <v>16</v>
      </c>
      <c r="H10817" s="1">
        <v>45120</v>
      </c>
      <c r="I10817" t="s">
        <v>28</v>
      </c>
    </row>
    <row r="10818" spans="1:9" x14ac:dyDescent="0.3">
      <c r="A10818" t="s">
        <v>10959</v>
      </c>
      <c r="B10818" t="s">
        <v>90</v>
      </c>
      <c r="C10818" t="s">
        <v>24</v>
      </c>
      <c r="D10818" t="s">
        <v>168</v>
      </c>
      <c r="E10818">
        <v>1</v>
      </c>
      <c r="F10818">
        <v>3</v>
      </c>
      <c r="G10818">
        <v>3</v>
      </c>
      <c r="H10818" s="1">
        <v>44669</v>
      </c>
      <c r="I10818" t="s">
        <v>17</v>
      </c>
    </row>
    <row r="10819" spans="1:9" x14ac:dyDescent="0.3">
      <c r="A10819" t="s">
        <v>10960</v>
      </c>
      <c r="B10819" t="s">
        <v>118</v>
      </c>
      <c r="C10819" t="s">
        <v>20</v>
      </c>
      <c r="E10819">
        <v>18</v>
      </c>
      <c r="F10819">
        <v>2</v>
      </c>
      <c r="G10819">
        <v>36</v>
      </c>
      <c r="H10819" s="1">
        <v>44649</v>
      </c>
      <c r="I10819" t="s">
        <v>28</v>
      </c>
    </row>
    <row r="10820" spans="1:9" x14ac:dyDescent="0.3">
      <c r="A10820" t="s">
        <v>10961</v>
      </c>
      <c r="B10820" t="s">
        <v>32</v>
      </c>
      <c r="C10820" t="s">
        <v>11</v>
      </c>
      <c r="D10820" t="s">
        <v>79</v>
      </c>
      <c r="E10820">
        <v>5</v>
      </c>
      <c r="F10820">
        <v>5</v>
      </c>
      <c r="G10820">
        <v>25</v>
      </c>
      <c r="H10820" s="1">
        <v>45282</v>
      </c>
      <c r="I10820" t="s">
        <v>17</v>
      </c>
    </row>
    <row r="10821" spans="1:9" x14ac:dyDescent="0.3">
      <c r="A10821" t="s">
        <v>10962</v>
      </c>
      <c r="B10821" t="s">
        <v>10</v>
      </c>
      <c r="C10821" t="s">
        <v>38</v>
      </c>
      <c r="D10821" t="s">
        <v>121</v>
      </c>
      <c r="E10821">
        <v>5</v>
      </c>
      <c r="F10821">
        <v>3</v>
      </c>
      <c r="G10821">
        <v>15</v>
      </c>
      <c r="H10821" s="1">
        <v>44597</v>
      </c>
      <c r="I10821" t="s">
        <v>17</v>
      </c>
    </row>
    <row r="10822" spans="1:9" x14ac:dyDescent="0.3">
      <c r="A10822" t="s">
        <v>10963</v>
      </c>
      <c r="B10822" t="s">
        <v>167</v>
      </c>
      <c r="C10822" t="s">
        <v>24</v>
      </c>
      <c r="H10822" s="1">
        <v>44913</v>
      </c>
      <c r="I10822" t="s">
        <v>13</v>
      </c>
    </row>
    <row r="10823" spans="1:9" x14ac:dyDescent="0.3">
      <c r="A10823" t="s">
        <v>10964</v>
      </c>
      <c r="B10823" t="s">
        <v>457</v>
      </c>
      <c r="C10823" t="s">
        <v>11</v>
      </c>
      <c r="D10823" t="s">
        <v>79</v>
      </c>
      <c r="E10823">
        <v>5</v>
      </c>
      <c r="F10823">
        <v>5</v>
      </c>
      <c r="G10823">
        <v>25</v>
      </c>
      <c r="H10823" s="1">
        <v>45215</v>
      </c>
      <c r="I10823" t="s">
        <v>17</v>
      </c>
    </row>
    <row r="10824" spans="1:9" x14ac:dyDescent="0.3">
      <c r="A10824" t="s">
        <v>10965</v>
      </c>
      <c r="B10824" t="s">
        <v>53</v>
      </c>
      <c r="C10824" t="s">
        <v>11</v>
      </c>
      <c r="D10824" t="s">
        <v>12</v>
      </c>
      <c r="E10824">
        <v>3</v>
      </c>
      <c r="F10824">
        <v>3</v>
      </c>
      <c r="G10824">
        <v>9</v>
      </c>
      <c r="H10824" s="1">
        <v>44960</v>
      </c>
      <c r="I10824" t="s">
        <v>28</v>
      </c>
    </row>
    <row r="10825" spans="1:9" x14ac:dyDescent="0.3">
      <c r="A10825" t="s">
        <v>10966</v>
      </c>
      <c r="B10825" t="s">
        <v>281</v>
      </c>
      <c r="C10825" t="s">
        <v>50</v>
      </c>
      <c r="D10825" t="s">
        <v>86</v>
      </c>
      <c r="E10825">
        <v>5</v>
      </c>
      <c r="F10825">
        <v>3</v>
      </c>
      <c r="G10825">
        <v>15</v>
      </c>
      <c r="H10825" s="1">
        <v>45093</v>
      </c>
      <c r="I10825" t="s">
        <v>13</v>
      </c>
    </row>
    <row r="10826" spans="1:9" x14ac:dyDescent="0.3">
      <c r="A10826" t="s">
        <v>10967</v>
      </c>
      <c r="B10826" t="s">
        <v>118</v>
      </c>
      <c r="C10826" t="s">
        <v>24</v>
      </c>
      <c r="D10826" t="s">
        <v>168</v>
      </c>
      <c r="E10826">
        <v>1</v>
      </c>
      <c r="F10826">
        <v>5</v>
      </c>
      <c r="G10826">
        <v>5</v>
      </c>
      <c r="H10826" s="1">
        <v>44955</v>
      </c>
      <c r="I10826" t="s">
        <v>17</v>
      </c>
    </row>
    <row r="10827" spans="1:9" x14ac:dyDescent="0.3">
      <c r="A10827" t="s">
        <v>10968</v>
      </c>
      <c r="B10827" t="s">
        <v>268</v>
      </c>
      <c r="C10827" t="s">
        <v>38</v>
      </c>
      <c r="D10827" t="s">
        <v>125</v>
      </c>
      <c r="E10827">
        <v>7</v>
      </c>
      <c r="F10827">
        <v>5</v>
      </c>
      <c r="G10827">
        <v>35</v>
      </c>
      <c r="H10827" s="1">
        <v>44608</v>
      </c>
      <c r="I10827" t="s">
        <v>28</v>
      </c>
    </row>
    <row r="10828" spans="1:9" x14ac:dyDescent="0.3">
      <c r="A10828" t="s">
        <v>10969</v>
      </c>
      <c r="B10828" t="s">
        <v>101</v>
      </c>
      <c r="C10828" t="s">
        <v>50</v>
      </c>
      <c r="D10828" t="s">
        <v>112</v>
      </c>
      <c r="E10828">
        <v>4</v>
      </c>
      <c r="F10828">
        <v>4</v>
      </c>
      <c r="G10828">
        <v>16</v>
      </c>
      <c r="H10828" s="1">
        <v>44933</v>
      </c>
      <c r="I10828" t="s">
        <v>17</v>
      </c>
    </row>
    <row r="10829" spans="1:9" x14ac:dyDescent="0.3">
      <c r="A10829" t="s">
        <v>10970</v>
      </c>
      <c r="B10829" t="s">
        <v>32</v>
      </c>
      <c r="C10829" t="s">
        <v>24</v>
      </c>
      <c r="D10829" t="s">
        <v>168</v>
      </c>
      <c r="E10829">
        <v>1</v>
      </c>
      <c r="F10829">
        <v>2</v>
      </c>
      <c r="G10829">
        <v>2</v>
      </c>
      <c r="H10829" s="1">
        <v>44806</v>
      </c>
      <c r="I10829" t="s">
        <v>13</v>
      </c>
    </row>
    <row r="10830" spans="1:9" x14ac:dyDescent="0.3">
      <c r="A10830" t="s">
        <v>10971</v>
      </c>
      <c r="B10830" t="s">
        <v>88</v>
      </c>
      <c r="C10830" t="s">
        <v>38</v>
      </c>
      <c r="D10830" t="s">
        <v>107</v>
      </c>
      <c r="E10830">
        <v>4</v>
      </c>
      <c r="F10830">
        <v>2</v>
      </c>
      <c r="G10830">
        <v>8</v>
      </c>
      <c r="H10830" s="1">
        <v>44652</v>
      </c>
      <c r="I10830" t="s">
        <v>17</v>
      </c>
    </row>
    <row r="10831" spans="1:9" x14ac:dyDescent="0.3">
      <c r="A10831" t="s">
        <v>10972</v>
      </c>
      <c r="B10831" t="s">
        <v>95</v>
      </c>
      <c r="C10831" t="s">
        <v>11</v>
      </c>
      <c r="D10831" t="s">
        <v>79</v>
      </c>
      <c r="E10831">
        <v>5</v>
      </c>
      <c r="F10831">
        <v>1</v>
      </c>
      <c r="G10831">
        <v>5</v>
      </c>
      <c r="H10831" s="1">
        <v>45024</v>
      </c>
    </row>
    <row r="10832" spans="1:9" x14ac:dyDescent="0.3">
      <c r="A10832" t="s">
        <v>10973</v>
      </c>
      <c r="B10832" t="s">
        <v>283</v>
      </c>
      <c r="C10832" t="s">
        <v>20</v>
      </c>
      <c r="D10832" t="s">
        <v>27</v>
      </c>
      <c r="E10832">
        <v>12</v>
      </c>
      <c r="F10832">
        <v>1</v>
      </c>
      <c r="G10832">
        <v>12</v>
      </c>
      <c r="H10832" s="1">
        <v>45002</v>
      </c>
      <c r="I10832" t="s">
        <v>17</v>
      </c>
    </row>
    <row r="10833" spans="1:9" x14ac:dyDescent="0.3">
      <c r="A10833" t="s">
        <v>10974</v>
      </c>
      <c r="B10833" t="s">
        <v>287</v>
      </c>
      <c r="C10833" t="s">
        <v>50</v>
      </c>
      <c r="D10833" t="s">
        <v>112</v>
      </c>
      <c r="E10833">
        <v>4</v>
      </c>
      <c r="F10833">
        <v>1</v>
      </c>
      <c r="G10833">
        <v>4</v>
      </c>
      <c r="H10833" s="1">
        <v>45028</v>
      </c>
      <c r="I10833" t="s">
        <v>28</v>
      </c>
    </row>
    <row r="10834" spans="1:9" x14ac:dyDescent="0.3">
      <c r="A10834" t="s">
        <v>10975</v>
      </c>
      <c r="B10834" t="s">
        <v>55</v>
      </c>
      <c r="C10834" t="s">
        <v>38</v>
      </c>
      <c r="D10834" t="s">
        <v>125</v>
      </c>
      <c r="E10834">
        <v>7</v>
      </c>
      <c r="F10834">
        <v>3</v>
      </c>
      <c r="G10834">
        <v>21</v>
      </c>
      <c r="H10834" s="1">
        <v>44945</v>
      </c>
      <c r="I10834" t="s">
        <v>13</v>
      </c>
    </row>
    <row r="10835" spans="1:9" x14ac:dyDescent="0.3">
      <c r="A10835" t="s">
        <v>10976</v>
      </c>
      <c r="B10835" t="s">
        <v>76</v>
      </c>
      <c r="C10835" t="s">
        <v>38</v>
      </c>
      <c r="E10835">
        <v>6</v>
      </c>
      <c r="F10835">
        <v>5</v>
      </c>
      <c r="G10835">
        <v>30</v>
      </c>
      <c r="H10835" s="1">
        <v>45236</v>
      </c>
      <c r="I10835" t="s">
        <v>13</v>
      </c>
    </row>
    <row r="10836" spans="1:9" x14ac:dyDescent="0.3">
      <c r="A10836" t="s">
        <v>10977</v>
      </c>
      <c r="B10836" t="s">
        <v>35</v>
      </c>
      <c r="C10836" t="s">
        <v>38</v>
      </c>
      <c r="D10836" t="s">
        <v>121</v>
      </c>
      <c r="E10836">
        <v>5</v>
      </c>
      <c r="F10836">
        <v>4</v>
      </c>
      <c r="G10836">
        <v>20</v>
      </c>
      <c r="H10836" s="1">
        <v>45197</v>
      </c>
      <c r="I10836" t="s">
        <v>13</v>
      </c>
    </row>
    <row r="10837" spans="1:9" x14ac:dyDescent="0.3">
      <c r="A10837" t="s">
        <v>10978</v>
      </c>
      <c r="B10837" t="s">
        <v>234</v>
      </c>
      <c r="C10837" t="s">
        <v>38</v>
      </c>
      <c r="D10837" t="s">
        <v>121</v>
      </c>
      <c r="E10837">
        <v>5</v>
      </c>
      <c r="F10837">
        <v>3</v>
      </c>
      <c r="G10837">
        <v>15</v>
      </c>
      <c r="H10837" s="1">
        <v>44877</v>
      </c>
      <c r="I10837" t="s">
        <v>28</v>
      </c>
    </row>
    <row r="10838" spans="1:9" x14ac:dyDescent="0.3">
      <c r="A10838" t="s">
        <v>10979</v>
      </c>
      <c r="B10838" t="s">
        <v>236</v>
      </c>
      <c r="C10838" t="s">
        <v>20</v>
      </c>
      <c r="D10838" t="s">
        <v>30</v>
      </c>
      <c r="E10838">
        <v>18</v>
      </c>
      <c r="F10838">
        <v>3</v>
      </c>
      <c r="G10838">
        <v>54</v>
      </c>
      <c r="H10838" s="1">
        <v>44978</v>
      </c>
      <c r="I10838" t="s">
        <v>17</v>
      </c>
    </row>
    <row r="10839" spans="1:9" x14ac:dyDescent="0.3">
      <c r="A10839" t="s">
        <v>10980</v>
      </c>
      <c r="B10839" t="s">
        <v>69</v>
      </c>
      <c r="C10839" t="s">
        <v>11</v>
      </c>
      <c r="D10839" t="s">
        <v>12</v>
      </c>
      <c r="E10839">
        <v>3</v>
      </c>
      <c r="F10839">
        <v>3</v>
      </c>
      <c r="G10839">
        <v>9</v>
      </c>
      <c r="H10839" s="1">
        <v>44582</v>
      </c>
      <c r="I10839" t="s">
        <v>28</v>
      </c>
    </row>
    <row r="10840" spans="1:9" x14ac:dyDescent="0.3">
      <c r="A10840" t="s">
        <v>10981</v>
      </c>
      <c r="B10840" t="s">
        <v>97</v>
      </c>
      <c r="C10840" t="s">
        <v>11</v>
      </c>
      <c r="D10840" t="s">
        <v>12</v>
      </c>
      <c r="E10840">
        <v>3</v>
      </c>
      <c r="F10840">
        <v>1</v>
      </c>
      <c r="G10840">
        <v>3</v>
      </c>
      <c r="H10840" s="1">
        <v>44997</v>
      </c>
      <c r="I10840" t="s">
        <v>17</v>
      </c>
    </row>
    <row r="10841" spans="1:9" x14ac:dyDescent="0.3">
      <c r="A10841" t="s">
        <v>10982</v>
      </c>
      <c r="B10841" t="s">
        <v>298</v>
      </c>
      <c r="C10841" t="s">
        <v>50</v>
      </c>
      <c r="D10841" t="s">
        <v>112</v>
      </c>
      <c r="E10841">
        <v>4</v>
      </c>
      <c r="F10841">
        <v>2</v>
      </c>
      <c r="G10841">
        <v>8</v>
      </c>
      <c r="H10841" s="1">
        <v>45161</v>
      </c>
      <c r="I10841" t="s">
        <v>28</v>
      </c>
    </row>
    <row r="10842" spans="1:9" x14ac:dyDescent="0.3">
      <c r="A10842" t="s">
        <v>10983</v>
      </c>
      <c r="B10842" t="s">
        <v>62</v>
      </c>
      <c r="C10842" t="s">
        <v>38</v>
      </c>
      <c r="D10842" t="s">
        <v>74</v>
      </c>
      <c r="E10842">
        <v>6</v>
      </c>
      <c r="F10842">
        <v>2</v>
      </c>
      <c r="G10842">
        <v>12</v>
      </c>
      <c r="H10842" s="1">
        <v>44912</v>
      </c>
      <c r="I10842" t="s">
        <v>17</v>
      </c>
    </row>
    <row r="10843" spans="1:9" x14ac:dyDescent="0.3">
      <c r="A10843" t="s">
        <v>10984</v>
      </c>
      <c r="B10843" t="s">
        <v>19</v>
      </c>
      <c r="C10843" t="s">
        <v>20</v>
      </c>
      <c r="D10843" t="s">
        <v>245</v>
      </c>
      <c r="E10843">
        <v>20</v>
      </c>
      <c r="F10843">
        <v>2</v>
      </c>
      <c r="G10843">
        <v>40</v>
      </c>
      <c r="H10843" s="1">
        <v>44670</v>
      </c>
      <c r="I10843" t="s">
        <v>28</v>
      </c>
    </row>
    <row r="10844" spans="1:9" x14ac:dyDescent="0.3">
      <c r="A10844" t="s">
        <v>10985</v>
      </c>
      <c r="B10844" t="s">
        <v>200</v>
      </c>
      <c r="C10844" t="s">
        <v>24</v>
      </c>
      <c r="D10844" t="s">
        <v>77</v>
      </c>
      <c r="E10844">
        <v>2.5</v>
      </c>
      <c r="F10844">
        <v>3</v>
      </c>
      <c r="G10844">
        <v>7.5</v>
      </c>
      <c r="H10844" s="1">
        <v>45212</v>
      </c>
      <c r="I10844" t="s">
        <v>13</v>
      </c>
    </row>
    <row r="10845" spans="1:9" x14ac:dyDescent="0.3">
      <c r="A10845" t="s">
        <v>10986</v>
      </c>
      <c r="B10845" t="s">
        <v>221</v>
      </c>
      <c r="C10845" t="s">
        <v>50</v>
      </c>
      <c r="D10845" t="s">
        <v>51</v>
      </c>
      <c r="E10845">
        <v>5</v>
      </c>
      <c r="F10845">
        <v>4</v>
      </c>
      <c r="G10845">
        <v>20</v>
      </c>
      <c r="H10845" s="1">
        <v>44688</v>
      </c>
      <c r="I10845" t="s">
        <v>17</v>
      </c>
    </row>
    <row r="10846" spans="1:9" x14ac:dyDescent="0.3">
      <c r="A10846" t="s">
        <v>10987</v>
      </c>
      <c r="B10846" t="s">
        <v>19</v>
      </c>
      <c r="C10846" t="s">
        <v>24</v>
      </c>
      <c r="D10846" t="s">
        <v>71</v>
      </c>
      <c r="E10846">
        <v>3</v>
      </c>
      <c r="F10846">
        <v>1</v>
      </c>
      <c r="G10846">
        <v>3</v>
      </c>
      <c r="H10846" s="1">
        <v>44814</v>
      </c>
      <c r="I10846" t="s">
        <v>17</v>
      </c>
    </row>
    <row r="10847" spans="1:9" x14ac:dyDescent="0.3">
      <c r="A10847" t="s">
        <v>10988</v>
      </c>
      <c r="B10847" t="s">
        <v>19</v>
      </c>
      <c r="C10847" t="s">
        <v>20</v>
      </c>
      <c r="D10847" t="s">
        <v>245</v>
      </c>
      <c r="E10847">
        <v>20</v>
      </c>
      <c r="F10847">
        <v>2</v>
      </c>
      <c r="G10847">
        <v>40</v>
      </c>
      <c r="H10847" s="1">
        <v>45116</v>
      </c>
      <c r="I10847" t="s">
        <v>28</v>
      </c>
    </row>
    <row r="10848" spans="1:9" x14ac:dyDescent="0.3">
      <c r="A10848" t="s">
        <v>10989</v>
      </c>
      <c r="B10848" t="s">
        <v>58</v>
      </c>
      <c r="C10848" t="s">
        <v>50</v>
      </c>
      <c r="E10848">
        <v>7</v>
      </c>
      <c r="F10848">
        <v>2</v>
      </c>
      <c r="G10848">
        <v>14</v>
      </c>
      <c r="H10848" s="1">
        <v>45108</v>
      </c>
      <c r="I10848" t="s">
        <v>13</v>
      </c>
    </row>
    <row r="10849" spans="1:9" x14ac:dyDescent="0.3">
      <c r="A10849" t="s">
        <v>10990</v>
      </c>
      <c r="B10849" t="s">
        <v>425</v>
      </c>
      <c r="C10849" t="s">
        <v>11</v>
      </c>
      <c r="D10849" t="s">
        <v>79</v>
      </c>
      <c r="E10849">
        <v>5</v>
      </c>
      <c r="F10849">
        <v>3</v>
      </c>
      <c r="G10849">
        <v>15</v>
      </c>
      <c r="H10849" s="1">
        <v>44667</v>
      </c>
      <c r="I10849" t="s">
        <v>28</v>
      </c>
    </row>
    <row r="10850" spans="1:9" x14ac:dyDescent="0.3">
      <c r="A10850" t="s">
        <v>10991</v>
      </c>
      <c r="B10850" t="s">
        <v>160</v>
      </c>
      <c r="C10850" t="s">
        <v>11</v>
      </c>
      <c r="D10850" t="s">
        <v>12</v>
      </c>
      <c r="E10850">
        <v>3</v>
      </c>
      <c r="F10850">
        <v>4</v>
      </c>
      <c r="G10850">
        <v>12</v>
      </c>
      <c r="H10850" s="1">
        <v>44849</v>
      </c>
      <c r="I10850" t="s">
        <v>13</v>
      </c>
    </row>
    <row r="10851" spans="1:9" x14ac:dyDescent="0.3">
      <c r="A10851" t="s">
        <v>10992</v>
      </c>
      <c r="B10851" t="s">
        <v>281</v>
      </c>
      <c r="C10851" t="s">
        <v>24</v>
      </c>
      <c r="D10851" t="s">
        <v>141</v>
      </c>
      <c r="E10851">
        <v>2.5</v>
      </c>
      <c r="F10851">
        <v>3</v>
      </c>
      <c r="G10851">
        <v>7.5</v>
      </c>
      <c r="H10851" s="1">
        <v>44665</v>
      </c>
      <c r="I10851" t="s">
        <v>13</v>
      </c>
    </row>
    <row r="10852" spans="1:9" x14ac:dyDescent="0.3">
      <c r="A10852" t="s">
        <v>10993</v>
      </c>
      <c r="B10852" t="s">
        <v>236</v>
      </c>
      <c r="C10852" t="s">
        <v>24</v>
      </c>
      <c r="D10852" t="s">
        <v>168</v>
      </c>
      <c r="E10852">
        <v>1</v>
      </c>
      <c r="F10852">
        <v>3</v>
      </c>
      <c r="G10852">
        <v>3</v>
      </c>
      <c r="H10852" s="1">
        <v>44913</v>
      </c>
      <c r="I10852" t="s">
        <v>13</v>
      </c>
    </row>
    <row r="10853" spans="1:9" x14ac:dyDescent="0.3">
      <c r="A10853" t="s">
        <v>10994</v>
      </c>
      <c r="B10853" t="s">
        <v>298</v>
      </c>
      <c r="C10853" t="s">
        <v>38</v>
      </c>
      <c r="D10853" t="s">
        <v>125</v>
      </c>
      <c r="E10853">
        <v>7</v>
      </c>
      <c r="F10853">
        <v>2</v>
      </c>
      <c r="G10853">
        <v>14</v>
      </c>
      <c r="H10853" s="1">
        <v>45219</v>
      </c>
      <c r="I10853" t="s">
        <v>28</v>
      </c>
    </row>
    <row r="10854" spans="1:9" x14ac:dyDescent="0.3">
      <c r="A10854" t="s">
        <v>10995</v>
      </c>
      <c r="B10854" t="s">
        <v>83</v>
      </c>
      <c r="C10854" t="s">
        <v>11</v>
      </c>
      <c r="D10854" t="s">
        <v>16</v>
      </c>
      <c r="E10854">
        <v>4</v>
      </c>
      <c r="F10854">
        <v>4</v>
      </c>
      <c r="G10854">
        <v>16</v>
      </c>
      <c r="H10854" s="1">
        <v>45187</v>
      </c>
      <c r="I10854" t="s">
        <v>17</v>
      </c>
    </row>
    <row r="10855" spans="1:9" x14ac:dyDescent="0.3">
      <c r="A10855" t="s">
        <v>10996</v>
      </c>
      <c r="B10855" t="s">
        <v>105</v>
      </c>
      <c r="C10855" t="s">
        <v>11</v>
      </c>
      <c r="D10855" t="s">
        <v>12</v>
      </c>
      <c r="E10855">
        <v>3</v>
      </c>
      <c r="F10855">
        <v>4</v>
      </c>
      <c r="G10855">
        <v>12</v>
      </c>
      <c r="H10855" s="1">
        <v>45237</v>
      </c>
      <c r="I10855" t="s">
        <v>13</v>
      </c>
    </row>
    <row r="10856" spans="1:9" x14ac:dyDescent="0.3">
      <c r="A10856" t="s">
        <v>10997</v>
      </c>
      <c r="B10856" t="s">
        <v>368</v>
      </c>
      <c r="C10856" t="s">
        <v>24</v>
      </c>
      <c r="D10856" t="s">
        <v>77</v>
      </c>
      <c r="E10856">
        <v>2.5</v>
      </c>
      <c r="F10856">
        <v>3</v>
      </c>
      <c r="G10856">
        <v>7.5</v>
      </c>
      <c r="H10856" s="1">
        <v>44867</v>
      </c>
      <c r="I10856" t="s">
        <v>13</v>
      </c>
    </row>
    <row r="10857" spans="1:9" x14ac:dyDescent="0.3">
      <c r="A10857" t="s">
        <v>10998</v>
      </c>
      <c r="B10857" t="s">
        <v>155</v>
      </c>
      <c r="C10857" t="s">
        <v>24</v>
      </c>
      <c r="D10857" t="s">
        <v>56</v>
      </c>
      <c r="E10857">
        <v>3</v>
      </c>
      <c r="F10857">
        <v>5</v>
      </c>
      <c r="G10857">
        <v>15</v>
      </c>
      <c r="H10857" s="1">
        <v>44901</v>
      </c>
      <c r="I10857" t="s">
        <v>13</v>
      </c>
    </row>
    <row r="10858" spans="1:9" x14ac:dyDescent="0.3">
      <c r="A10858" t="s">
        <v>10999</v>
      </c>
      <c r="B10858" t="s">
        <v>165</v>
      </c>
      <c r="C10858" t="s">
        <v>24</v>
      </c>
      <c r="D10858" t="s">
        <v>56</v>
      </c>
      <c r="E10858">
        <v>3</v>
      </c>
      <c r="F10858">
        <v>3</v>
      </c>
      <c r="G10858">
        <v>9</v>
      </c>
      <c r="H10858" s="1">
        <v>44689</v>
      </c>
      <c r="I10858" t="s">
        <v>13</v>
      </c>
    </row>
    <row r="10859" spans="1:9" x14ac:dyDescent="0.3">
      <c r="A10859" t="s">
        <v>11000</v>
      </c>
      <c r="B10859" t="s">
        <v>457</v>
      </c>
      <c r="C10859" t="s">
        <v>50</v>
      </c>
      <c r="D10859" t="s">
        <v>93</v>
      </c>
      <c r="E10859">
        <v>7</v>
      </c>
      <c r="F10859">
        <v>3</v>
      </c>
      <c r="G10859">
        <v>21</v>
      </c>
      <c r="H10859" s="1">
        <v>45068</v>
      </c>
      <c r="I10859" t="s">
        <v>28</v>
      </c>
    </row>
    <row r="10860" spans="1:9" x14ac:dyDescent="0.3">
      <c r="A10860" t="s">
        <v>11001</v>
      </c>
      <c r="B10860" t="s">
        <v>19</v>
      </c>
      <c r="C10860" t="s">
        <v>20</v>
      </c>
      <c r="D10860" t="s">
        <v>27</v>
      </c>
      <c r="E10860">
        <v>12</v>
      </c>
      <c r="F10860">
        <v>3</v>
      </c>
      <c r="G10860">
        <v>36</v>
      </c>
      <c r="H10860" s="1">
        <v>45164</v>
      </c>
      <c r="I10860" t="s">
        <v>28</v>
      </c>
    </row>
    <row r="10861" spans="1:9" x14ac:dyDescent="0.3">
      <c r="A10861" t="s">
        <v>11002</v>
      </c>
      <c r="B10861" t="s">
        <v>305</v>
      </c>
      <c r="C10861" t="s">
        <v>50</v>
      </c>
      <c r="D10861" t="s">
        <v>99</v>
      </c>
      <c r="E10861">
        <v>8</v>
      </c>
      <c r="F10861">
        <v>5</v>
      </c>
      <c r="G10861">
        <v>40</v>
      </c>
      <c r="H10861" s="1">
        <v>45171</v>
      </c>
      <c r="I10861" t="s">
        <v>17</v>
      </c>
    </row>
    <row r="10862" spans="1:9" x14ac:dyDescent="0.3">
      <c r="A10862" t="s">
        <v>11003</v>
      </c>
      <c r="B10862" t="s">
        <v>35</v>
      </c>
      <c r="C10862" t="s">
        <v>11</v>
      </c>
      <c r="D10862" t="s">
        <v>230</v>
      </c>
      <c r="E10862">
        <v>5</v>
      </c>
      <c r="F10862">
        <v>1</v>
      </c>
      <c r="G10862">
        <v>5</v>
      </c>
      <c r="H10862" s="1">
        <v>44834</v>
      </c>
      <c r="I10862" t="s">
        <v>17</v>
      </c>
    </row>
    <row r="10863" spans="1:9" x14ac:dyDescent="0.3">
      <c r="A10863" t="s">
        <v>11004</v>
      </c>
      <c r="B10863" t="s">
        <v>76</v>
      </c>
      <c r="C10863" t="s">
        <v>24</v>
      </c>
      <c r="D10863" t="s">
        <v>71</v>
      </c>
      <c r="E10863">
        <v>3</v>
      </c>
      <c r="F10863">
        <v>1</v>
      </c>
      <c r="G10863">
        <v>3</v>
      </c>
      <c r="H10863" s="1">
        <v>45025</v>
      </c>
      <c r="I10863" t="s">
        <v>17</v>
      </c>
    </row>
    <row r="10864" spans="1:9" x14ac:dyDescent="0.3">
      <c r="A10864" t="s">
        <v>11005</v>
      </c>
      <c r="B10864" t="s">
        <v>62</v>
      </c>
      <c r="C10864" t="s">
        <v>38</v>
      </c>
      <c r="D10864" t="s">
        <v>121</v>
      </c>
      <c r="E10864">
        <v>5</v>
      </c>
      <c r="F10864">
        <v>2</v>
      </c>
      <c r="G10864">
        <v>10</v>
      </c>
      <c r="H10864" s="1">
        <v>44769</v>
      </c>
      <c r="I10864" t="s">
        <v>17</v>
      </c>
    </row>
    <row r="10865" spans="1:9" x14ac:dyDescent="0.3">
      <c r="A10865" t="s">
        <v>11006</v>
      </c>
      <c r="B10865" t="s">
        <v>26</v>
      </c>
      <c r="C10865" t="s">
        <v>24</v>
      </c>
      <c r="D10865" t="s">
        <v>56</v>
      </c>
      <c r="E10865">
        <v>3</v>
      </c>
      <c r="F10865">
        <v>2</v>
      </c>
      <c r="G10865">
        <v>6</v>
      </c>
      <c r="H10865" s="1">
        <v>44837</v>
      </c>
      <c r="I10865" t="s">
        <v>17</v>
      </c>
    </row>
    <row r="10866" spans="1:9" x14ac:dyDescent="0.3">
      <c r="A10866" t="s">
        <v>11007</v>
      </c>
      <c r="B10866" t="s">
        <v>76</v>
      </c>
      <c r="C10866" t="s">
        <v>24</v>
      </c>
      <c r="D10866" t="s">
        <v>77</v>
      </c>
      <c r="E10866">
        <v>2.5</v>
      </c>
      <c r="F10866">
        <v>3</v>
      </c>
      <c r="G10866">
        <v>7.5</v>
      </c>
      <c r="H10866" s="1">
        <v>44632</v>
      </c>
      <c r="I10866" t="s">
        <v>17</v>
      </c>
    </row>
    <row r="10867" spans="1:9" x14ac:dyDescent="0.3">
      <c r="A10867" t="s">
        <v>11008</v>
      </c>
      <c r="B10867" t="s">
        <v>83</v>
      </c>
      <c r="C10867" t="s">
        <v>50</v>
      </c>
      <c r="F10867">
        <v>1</v>
      </c>
      <c r="G10867">
        <v>10</v>
      </c>
      <c r="H10867" s="1">
        <v>44800</v>
      </c>
    </row>
    <row r="10868" spans="1:9" x14ac:dyDescent="0.3">
      <c r="A10868" t="s">
        <v>11009</v>
      </c>
      <c r="B10868" t="s">
        <v>131</v>
      </c>
      <c r="C10868" t="s">
        <v>38</v>
      </c>
      <c r="D10868" t="s">
        <v>121</v>
      </c>
      <c r="E10868">
        <v>5</v>
      </c>
      <c r="F10868">
        <v>3</v>
      </c>
      <c r="G10868">
        <v>15</v>
      </c>
      <c r="H10868" s="1">
        <v>45155</v>
      </c>
      <c r="I10868" t="s">
        <v>17</v>
      </c>
    </row>
    <row r="10869" spans="1:9" x14ac:dyDescent="0.3">
      <c r="A10869" t="s">
        <v>11010</v>
      </c>
      <c r="B10869" t="s">
        <v>298</v>
      </c>
      <c r="C10869" t="s">
        <v>38</v>
      </c>
      <c r="D10869" t="s">
        <v>43</v>
      </c>
      <c r="E10869">
        <v>6</v>
      </c>
      <c r="F10869">
        <v>4</v>
      </c>
      <c r="G10869">
        <v>24</v>
      </c>
      <c r="H10869" s="1">
        <v>44646</v>
      </c>
      <c r="I10869" t="s">
        <v>28</v>
      </c>
    </row>
    <row r="10870" spans="1:9" x14ac:dyDescent="0.3">
      <c r="A10870" t="s">
        <v>11011</v>
      </c>
      <c r="B10870" t="s">
        <v>181</v>
      </c>
      <c r="C10870" t="s">
        <v>38</v>
      </c>
      <c r="D10870" t="s">
        <v>107</v>
      </c>
      <c r="E10870">
        <v>4</v>
      </c>
      <c r="F10870">
        <v>2</v>
      </c>
      <c r="G10870">
        <v>8</v>
      </c>
      <c r="H10870" s="1">
        <v>45035</v>
      </c>
      <c r="I10870" t="s">
        <v>17</v>
      </c>
    </row>
    <row r="10871" spans="1:9" x14ac:dyDescent="0.3">
      <c r="A10871" t="s">
        <v>11012</v>
      </c>
      <c r="B10871" t="s">
        <v>60</v>
      </c>
      <c r="C10871" t="s">
        <v>20</v>
      </c>
      <c r="D10871" t="s">
        <v>30</v>
      </c>
      <c r="E10871">
        <v>18</v>
      </c>
      <c r="F10871">
        <v>3</v>
      </c>
      <c r="G10871">
        <v>54</v>
      </c>
      <c r="H10871" s="1">
        <v>44915</v>
      </c>
      <c r="I10871" t="s">
        <v>13</v>
      </c>
    </row>
    <row r="10872" spans="1:9" x14ac:dyDescent="0.3">
      <c r="A10872" t="s">
        <v>11013</v>
      </c>
      <c r="B10872" t="s">
        <v>411</v>
      </c>
      <c r="C10872" t="s">
        <v>50</v>
      </c>
      <c r="D10872" t="s">
        <v>51</v>
      </c>
      <c r="E10872">
        <v>5</v>
      </c>
      <c r="F10872">
        <v>3</v>
      </c>
      <c r="G10872">
        <v>15</v>
      </c>
      <c r="H10872" s="1">
        <v>44947</v>
      </c>
      <c r="I10872" t="s">
        <v>17</v>
      </c>
    </row>
    <row r="10873" spans="1:9" x14ac:dyDescent="0.3">
      <c r="A10873" t="s">
        <v>11014</v>
      </c>
      <c r="B10873" t="s">
        <v>457</v>
      </c>
      <c r="C10873" t="s">
        <v>24</v>
      </c>
      <c r="D10873" t="s">
        <v>56</v>
      </c>
      <c r="E10873">
        <v>3</v>
      </c>
      <c r="F10873">
        <v>4</v>
      </c>
      <c r="G10873">
        <v>12</v>
      </c>
      <c r="H10873" s="1">
        <v>44703</v>
      </c>
    </row>
    <row r="10874" spans="1:9" x14ac:dyDescent="0.3">
      <c r="A10874" t="s">
        <v>11015</v>
      </c>
      <c r="B10874" t="s">
        <v>105</v>
      </c>
      <c r="C10874" t="s">
        <v>38</v>
      </c>
      <c r="D10874" t="s">
        <v>121</v>
      </c>
      <c r="E10874">
        <v>5</v>
      </c>
      <c r="F10874">
        <v>4</v>
      </c>
      <c r="G10874">
        <v>20</v>
      </c>
      <c r="H10874" s="1">
        <v>45224</v>
      </c>
      <c r="I10874" t="s">
        <v>17</v>
      </c>
    </row>
    <row r="10875" spans="1:9" x14ac:dyDescent="0.3">
      <c r="A10875" t="s">
        <v>11016</v>
      </c>
      <c r="B10875" t="s">
        <v>123</v>
      </c>
      <c r="C10875" t="s">
        <v>50</v>
      </c>
      <c r="D10875" t="s">
        <v>51</v>
      </c>
      <c r="E10875">
        <v>5</v>
      </c>
      <c r="F10875">
        <v>1</v>
      </c>
      <c r="G10875">
        <v>5</v>
      </c>
      <c r="H10875" s="1">
        <v>45170</v>
      </c>
      <c r="I10875" t="s">
        <v>17</v>
      </c>
    </row>
    <row r="10876" spans="1:9" x14ac:dyDescent="0.3">
      <c r="A10876" t="s">
        <v>11017</v>
      </c>
      <c r="B10876" t="s">
        <v>88</v>
      </c>
      <c r="C10876" t="s">
        <v>24</v>
      </c>
      <c r="D10876" t="s">
        <v>141</v>
      </c>
      <c r="E10876">
        <v>2.5</v>
      </c>
      <c r="F10876">
        <v>2</v>
      </c>
      <c r="G10876">
        <v>5</v>
      </c>
      <c r="H10876" s="1">
        <v>45054</v>
      </c>
      <c r="I10876" t="s">
        <v>17</v>
      </c>
    </row>
    <row r="10877" spans="1:9" x14ac:dyDescent="0.3">
      <c r="A10877" t="s">
        <v>11018</v>
      </c>
      <c r="B10877" t="s">
        <v>129</v>
      </c>
      <c r="C10877" t="s">
        <v>38</v>
      </c>
      <c r="D10877" t="s">
        <v>74</v>
      </c>
      <c r="E10877">
        <v>6</v>
      </c>
      <c r="F10877">
        <v>2</v>
      </c>
      <c r="G10877">
        <v>12</v>
      </c>
      <c r="H10877" s="1">
        <v>44975</v>
      </c>
      <c r="I10877" t="s">
        <v>28</v>
      </c>
    </row>
    <row r="10878" spans="1:9" x14ac:dyDescent="0.3">
      <c r="A10878" t="s">
        <v>11019</v>
      </c>
      <c r="B10878" t="s">
        <v>136</v>
      </c>
      <c r="C10878" t="s">
        <v>11</v>
      </c>
      <c r="D10878" t="s">
        <v>12</v>
      </c>
      <c r="E10878">
        <v>3</v>
      </c>
      <c r="F10878">
        <v>3</v>
      </c>
      <c r="G10878">
        <v>9</v>
      </c>
      <c r="H10878" s="1">
        <v>44982</v>
      </c>
      <c r="I10878" t="s">
        <v>17</v>
      </c>
    </row>
    <row r="10879" spans="1:9" x14ac:dyDescent="0.3">
      <c r="A10879" t="s">
        <v>11020</v>
      </c>
      <c r="B10879" t="s">
        <v>136</v>
      </c>
      <c r="C10879" t="s">
        <v>38</v>
      </c>
      <c r="D10879" t="s">
        <v>107</v>
      </c>
      <c r="E10879">
        <v>4</v>
      </c>
      <c r="F10879">
        <v>5</v>
      </c>
      <c r="G10879">
        <v>20</v>
      </c>
      <c r="H10879" s="1">
        <v>45202</v>
      </c>
      <c r="I10879" t="s">
        <v>13</v>
      </c>
    </row>
    <row r="10880" spans="1:9" x14ac:dyDescent="0.3">
      <c r="A10880" t="s">
        <v>11021</v>
      </c>
      <c r="B10880" t="s">
        <v>19</v>
      </c>
      <c r="C10880" t="s">
        <v>50</v>
      </c>
      <c r="D10880" t="s">
        <v>51</v>
      </c>
      <c r="E10880">
        <v>5</v>
      </c>
      <c r="F10880">
        <v>3</v>
      </c>
      <c r="G10880">
        <v>15</v>
      </c>
      <c r="H10880" s="1">
        <v>44595</v>
      </c>
      <c r="I10880" t="s">
        <v>13</v>
      </c>
    </row>
    <row r="10881" spans="1:9" x14ac:dyDescent="0.3">
      <c r="A10881" t="s">
        <v>11022</v>
      </c>
      <c r="B10881" t="s">
        <v>158</v>
      </c>
      <c r="C10881" t="s">
        <v>11</v>
      </c>
      <c r="D10881" t="s">
        <v>33</v>
      </c>
      <c r="E10881">
        <v>4</v>
      </c>
      <c r="F10881">
        <v>5</v>
      </c>
      <c r="G10881">
        <v>20</v>
      </c>
      <c r="H10881" s="1">
        <v>44864</v>
      </c>
      <c r="I10881" t="s">
        <v>28</v>
      </c>
    </row>
    <row r="10882" spans="1:9" x14ac:dyDescent="0.3">
      <c r="A10882" t="s">
        <v>11023</v>
      </c>
      <c r="B10882" t="s">
        <v>313</v>
      </c>
      <c r="C10882" t="s">
        <v>20</v>
      </c>
      <c r="D10882" t="s">
        <v>21</v>
      </c>
      <c r="E10882">
        <v>15</v>
      </c>
      <c r="F10882">
        <v>1</v>
      </c>
      <c r="G10882">
        <v>15</v>
      </c>
      <c r="H10882" s="1">
        <v>44967</v>
      </c>
      <c r="I10882" t="s">
        <v>17</v>
      </c>
    </row>
    <row r="10883" spans="1:9" x14ac:dyDescent="0.3">
      <c r="A10883" t="s">
        <v>11024</v>
      </c>
      <c r="B10883" t="s">
        <v>368</v>
      </c>
      <c r="C10883" t="s">
        <v>38</v>
      </c>
      <c r="D10883" t="s">
        <v>125</v>
      </c>
      <c r="E10883">
        <v>7</v>
      </c>
      <c r="F10883">
        <v>3</v>
      </c>
      <c r="G10883">
        <v>21</v>
      </c>
      <c r="H10883" s="1">
        <v>45066</v>
      </c>
      <c r="I10883" t="s">
        <v>28</v>
      </c>
    </row>
    <row r="10884" spans="1:9" x14ac:dyDescent="0.3">
      <c r="A10884" t="s">
        <v>11025</v>
      </c>
      <c r="B10884" t="s">
        <v>176</v>
      </c>
      <c r="C10884" t="s">
        <v>20</v>
      </c>
      <c r="D10884" t="s">
        <v>21</v>
      </c>
      <c r="E10884">
        <v>15</v>
      </c>
      <c r="F10884">
        <v>2</v>
      </c>
      <c r="G10884">
        <v>30</v>
      </c>
      <c r="H10884" s="1">
        <v>44705</v>
      </c>
      <c r="I10884" t="s">
        <v>28</v>
      </c>
    </row>
    <row r="10885" spans="1:9" x14ac:dyDescent="0.3">
      <c r="A10885" t="s">
        <v>11026</v>
      </c>
      <c r="B10885" t="s">
        <v>281</v>
      </c>
      <c r="C10885" t="s">
        <v>38</v>
      </c>
      <c r="D10885" t="s">
        <v>121</v>
      </c>
      <c r="E10885">
        <v>5</v>
      </c>
      <c r="F10885">
        <v>1</v>
      </c>
      <c r="G10885">
        <v>5</v>
      </c>
      <c r="H10885" s="1">
        <v>44831</v>
      </c>
      <c r="I10885" t="s">
        <v>13</v>
      </c>
    </row>
    <row r="10886" spans="1:9" x14ac:dyDescent="0.3">
      <c r="A10886" t="s">
        <v>11027</v>
      </c>
      <c r="B10886" t="s">
        <v>163</v>
      </c>
      <c r="C10886" t="s">
        <v>24</v>
      </c>
      <c r="D10886" t="s">
        <v>168</v>
      </c>
      <c r="E10886">
        <v>1</v>
      </c>
      <c r="F10886">
        <v>3</v>
      </c>
      <c r="G10886">
        <v>3</v>
      </c>
      <c r="H10886" s="1">
        <v>45272</v>
      </c>
      <c r="I10886" t="s">
        <v>28</v>
      </c>
    </row>
    <row r="10887" spans="1:9" x14ac:dyDescent="0.3">
      <c r="A10887" t="s">
        <v>11028</v>
      </c>
      <c r="B10887" t="s">
        <v>19</v>
      </c>
      <c r="C10887" t="s">
        <v>38</v>
      </c>
      <c r="D10887" t="s">
        <v>74</v>
      </c>
      <c r="E10887">
        <v>6</v>
      </c>
      <c r="F10887">
        <v>2</v>
      </c>
      <c r="G10887">
        <v>12</v>
      </c>
      <c r="H10887" s="1">
        <v>45054</v>
      </c>
      <c r="I10887" t="s">
        <v>17</v>
      </c>
    </row>
    <row r="10888" spans="1:9" x14ac:dyDescent="0.3">
      <c r="A10888" t="s">
        <v>11029</v>
      </c>
      <c r="B10888" t="s">
        <v>376</v>
      </c>
      <c r="C10888" t="s">
        <v>38</v>
      </c>
      <c r="D10888" t="s">
        <v>121</v>
      </c>
      <c r="E10888">
        <v>5</v>
      </c>
      <c r="F10888">
        <v>4</v>
      </c>
      <c r="G10888">
        <v>20</v>
      </c>
      <c r="H10888" s="1">
        <v>44645</v>
      </c>
      <c r="I10888" t="s">
        <v>13</v>
      </c>
    </row>
    <row r="10889" spans="1:9" x14ac:dyDescent="0.3">
      <c r="A10889" t="s">
        <v>11030</v>
      </c>
      <c r="B10889" t="s">
        <v>37</v>
      </c>
      <c r="C10889" t="s">
        <v>50</v>
      </c>
      <c r="D10889" t="s">
        <v>99</v>
      </c>
      <c r="E10889">
        <v>8</v>
      </c>
      <c r="F10889">
        <v>5</v>
      </c>
      <c r="G10889">
        <v>40</v>
      </c>
      <c r="H10889" s="1">
        <v>44991</v>
      </c>
      <c r="I10889" t="s">
        <v>28</v>
      </c>
    </row>
    <row r="10890" spans="1:9" x14ac:dyDescent="0.3">
      <c r="A10890" t="s">
        <v>11031</v>
      </c>
      <c r="B10890" t="s">
        <v>76</v>
      </c>
      <c r="C10890" t="s">
        <v>50</v>
      </c>
      <c r="D10890" t="s">
        <v>112</v>
      </c>
      <c r="E10890">
        <v>4</v>
      </c>
      <c r="F10890">
        <v>1</v>
      </c>
      <c r="G10890">
        <v>4</v>
      </c>
      <c r="H10890" s="1">
        <v>45026</v>
      </c>
      <c r="I10890" t="s">
        <v>17</v>
      </c>
    </row>
    <row r="10891" spans="1:9" x14ac:dyDescent="0.3">
      <c r="A10891" t="s">
        <v>11032</v>
      </c>
      <c r="B10891" t="s">
        <v>64</v>
      </c>
      <c r="C10891" t="s">
        <v>11</v>
      </c>
      <c r="D10891" t="s">
        <v>12</v>
      </c>
      <c r="E10891">
        <v>3</v>
      </c>
      <c r="F10891">
        <v>3</v>
      </c>
      <c r="G10891">
        <v>9</v>
      </c>
      <c r="H10891" s="1">
        <v>45191</v>
      </c>
      <c r="I10891" t="s">
        <v>28</v>
      </c>
    </row>
    <row r="10892" spans="1:9" x14ac:dyDescent="0.3">
      <c r="A10892" t="s">
        <v>11033</v>
      </c>
      <c r="B10892" t="s">
        <v>152</v>
      </c>
      <c r="C10892" t="s">
        <v>38</v>
      </c>
      <c r="E10892">
        <v>4</v>
      </c>
      <c r="F10892">
        <v>3</v>
      </c>
      <c r="G10892">
        <v>12</v>
      </c>
      <c r="H10892" s="1">
        <v>44826</v>
      </c>
      <c r="I10892" t="s">
        <v>17</v>
      </c>
    </row>
    <row r="10893" spans="1:9" x14ac:dyDescent="0.3">
      <c r="A10893" t="s">
        <v>11034</v>
      </c>
      <c r="B10893" t="s">
        <v>92</v>
      </c>
      <c r="C10893" t="s">
        <v>38</v>
      </c>
      <c r="D10893" t="s">
        <v>121</v>
      </c>
      <c r="E10893">
        <v>5</v>
      </c>
      <c r="F10893">
        <v>4</v>
      </c>
      <c r="G10893">
        <v>20</v>
      </c>
      <c r="H10893" s="1">
        <v>45106</v>
      </c>
      <c r="I10893" t="s">
        <v>17</v>
      </c>
    </row>
    <row r="10894" spans="1:9" x14ac:dyDescent="0.3">
      <c r="A10894" t="s">
        <v>11035</v>
      </c>
      <c r="B10894" t="s">
        <v>92</v>
      </c>
      <c r="C10894" t="s">
        <v>38</v>
      </c>
      <c r="D10894" t="s">
        <v>121</v>
      </c>
      <c r="E10894">
        <v>5</v>
      </c>
      <c r="F10894">
        <v>3</v>
      </c>
      <c r="G10894">
        <v>15</v>
      </c>
      <c r="H10894" s="1">
        <v>44787</v>
      </c>
      <c r="I10894" t="s">
        <v>28</v>
      </c>
    </row>
    <row r="10895" spans="1:9" x14ac:dyDescent="0.3">
      <c r="A10895" t="s">
        <v>11036</v>
      </c>
      <c r="B10895" t="s">
        <v>103</v>
      </c>
      <c r="C10895" t="s">
        <v>20</v>
      </c>
      <c r="D10895" t="s">
        <v>41</v>
      </c>
      <c r="E10895">
        <v>14</v>
      </c>
      <c r="F10895">
        <v>2</v>
      </c>
      <c r="G10895">
        <v>28</v>
      </c>
      <c r="H10895" s="1">
        <v>44951</v>
      </c>
      <c r="I10895" t="s">
        <v>13</v>
      </c>
    </row>
    <row r="10896" spans="1:9" x14ac:dyDescent="0.3">
      <c r="A10896" t="s">
        <v>11037</v>
      </c>
      <c r="B10896" t="s">
        <v>597</v>
      </c>
      <c r="C10896" t="s">
        <v>11</v>
      </c>
      <c r="D10896" t="s">
        <v>12</v>
      </c>
      <c r="E10896">
        <v>3</v>
      </c>
      <c r="F10896">
        <v>5</v>
      </c>
      <c r="G10896">
        <v>15</v>
      </c>
      <c r="H10896" s="1">
        <v>44731</v>
      </c>
      <c r="I10896" t="s">
        <v>17</v>
      </c>
    </row>
    <row r="10897" spans="1:9" x14ac:dyDescent="0.3">
      <c r="A10897" t="s">
        <v>11038</v>
      </c>
      <c r="B10897" t="s">
        <v>411</v>
      </c>
      <c r="C10897" t="s">
        <v>38</v>
      </c>
      <c r="D10897" t="s">
        <v>74</v>
      </c>
      <c r="E10897">
        <v>6</v>
      </c>
      <c r="F10897">
        <v>3</v>
      </c>
      <c r="G10897">
        <v>18</v>
      </c>
      <c r="H10897" s="1">
        <v>45068</v>
      </c>
    </row>
    <row r="10898" spans="1:9" x14ac:dyDescent="0.3">
      <c r="A10898" t="s">
        <v>11039</v>
      </c>
      <c r="B10898" t="s">
        <v>217</v>
      </c>
      <c r="C10898" t="s">
        <v>38</v>
      </c>
      <c r="D10898" t="s">
        <v>43</v>
      </c>
      <c r="E10898">
        <v>6</v>
      </c>
      <c r="F10898">
        <v>1</v>
      </c>
      <c r="G10898">
        <v>6</v>
      </c>
      <c r="H10898" s="1">
        <v>44627</v>
      </c>
      <c r="I10898" t="s">
        <v>28</v>
      </c>
    </row>
    <row r="10899" spans="1:9" x14ac:dyDescent="0.3">
      <c r="A10899" t="s">
        <v>11040</v>
      </c>
      <c r="B10899" t="s">
        <v>413</v>
      </c>
      <c r="C10899" t="s">
        <v>50</v>
      </c>
      <c r="D10899" t="s">
        <v>112</v>
      </c>
      <c r="E10899">
        <v>4</v>
      </c>
      <c r="F10899">
        <v>1</v>
      </c>
      <c r="G10899">
        <v>4</v>
      </c>
      <c r="H10899" s="1">
        <v>44610</v>
      </c>
      <c r="I10899" t="s">
        <v>17</v>
      </c>
    </row>
    <row r="10900" spans="1:9" x14ac:dyDescent="0.3">
      <c r="A10900" t="s">
        <v>11041</v>
      </c>
      <c r="B10900" t="s">
        <v>123</v>
      </c>
      <c r="C10900" t="s">
        <v>38</v>
      </c>
      <c r="D10900" t="s">
        <v>74</v>
      </c>
      <c r="E10900">
        <v>6</v>
      </c>
      <c r="F10900">
        <v>4</v>
      </c>
      <c r="G10900">
        <v>24</v>
      </c>
      <c r="H10900" s="1">
        <v>45222</v>
      </c>
      <c r="I10900" t="s">
        <v>13</v>
      </c>
    </row>
    <row r="10901" spans="1:9" x14ac:dyDescent="0.3">
      <c r="A10901" t="s">
        <v>11042</v>
      </c>
      <c r="B10901" t="s">
        <v>240</v>
      </c>
      <c r="C10901" t="s">
        <v>11</v>
      </c>
      <c r="D10901" t="s">
        <v>79</v>
      </c>
      <c r="E10901">
        <v>5</v>
      </c>
      <c r="F10901">
        <v>1</v>
      </c>
      <c r="G10901">
        <v>5</v>
      </c>
      <c r="H10901" s="1">
        <v>44908</v>
      </c>
    </row>
    <row r="10902" spans="1:9" x14ac:dyDescent="0.3">
      <c r="A10902" t="s">
        <v>11043</v>
      </c>
      <c r="B10902" t="s">
        <v>205</v>
      </c>
      <c r="C10902" t="s">
        <v>11</v>
      </c>
      <c r="D10902" t="s">
        <v>79</v>
      </c>
      <c r="E10902">
        <v>5</v>
      </c>
      <c r="F10902">
        <v>2</v>
      </c>
      <c r="G10902">
        <v>10</v>
      </c>
      <c r="H10902" s="1">
        <v>45221</v>
      </c>
      <c r="I10902" t="s">
        <v>13</v>
      </c>
    </row>
    <row r="10903" spans="1:9" x14ac:dyDescent="0.3">
      <c r="A10903" t="s">
        <v>11044</v>
      </c>
      <c r="B10903" t="s">
        <v>378</v>
      </c>
      <c r="C10903" t="s">
        <v>38</v>
      </c>
      <c r="D10903" t="s">
        <v>74</v>
      </c>
      <c r="E10903">
        <v>6</v>
      </c>
      <c r="F10903">
        <v>1</v>
      </c>
      <c r="G10903">
        <v>6</v>
      </c>
      <c r="H10903" s="1">
        <v>45177</v>
      </c>
      <c r="I10903" t="s">
        <v>17</v>
      </c>
    </row>
    <row r="10904" spans="1:9" x14ac:dyDescent="0.3">
      <c r="A10904" t="s">
        <v>11045</v>
      </c>
      <c r="B10904" t="s">
        <v>134</v>
      </c>
      <c r="C10904" t="s">
        <v>24</v>
      </c>
      <c r="D10904" t="s">
        <v>56</v>
      </c>
      <c r="E10904">
        <v>3</v>
      </c>
      <c r="F10904">
        <v>3</v>
      </c>
      <c r="G10904">
        <v>9</v>
      </c>
      <c r="H10904" s="1">
        <v>45032</v>
      </c>
      <c r="I10904" t="s">
        <v>13</v>
      </c>
    </row>
    <row r="10905" spans="1:9" x14ac:dyDescent="0.3">
      <c r="A10905" t="s">
        <v>11046</v>
      </c>
      <c r="B10905" t="s">
        <v>268</v>
      </c>
      <c r="C10905" t="s">
        <v>20</v>
      </c>
      <c r="D10905" t="s">
        <v>27</v>
      </c>
      <c r="E10905">
        <v>12</v>
      </c>
      <c r="F10905">
        <v>4</v>
      </c>
      <c r="G10905">
        <v>48</v>
      </c>
      <c r="H10905" s="1">
        <v>45130</v>
      </c>
    </row>
    <row r="10906" spans="1:9" x14ac:dyDescent="0.3">
      <c r="A10906" t="s">
        <v>11047</v>
      </c>
      <c r="B10906" t="s">
        <v>298</v>
      </c>
      <c r="C10906" t="s">
        <v>20</v>
      </c>
      <c r="D10906" t="s">
        <v>27</v>
      </c>
      <c r="E10906">
        <v>12</v>
      </c>
      <c r="F10906">
        <v>4</v>
      </c>
      <c r="G10906">
        <v>48</v>
      </c>
      <c r="H10906" s="1">
        <v>44620</v>
      </c>
      <c r="I10906" t="s">
        <v>17</v>
      </c>
    </row>
    <row r="10907" spans="1:9" x14ac:dyDescent="0.3">
      <c r="A10907" t="s">
        <v>11048</v>
      </c>
      <c r="B10907" t="s">
        <v>150</v>
      </c>
      <c r="C10907" t="s">
        <v>24</v>
      </c>
      <c r="D10907" t="s">
        <v>77</v>
      </c>
      <c r="E10907">
        <v>2.5</v>
      </c>
      <c r="F10907">
        <v>2</v>
      </c>
      <c r="G10907">
        <v>5</v>
      </c>
      <c r="H10907" s="1">
        <v>45165</v>
      </c>
      <c r="I10907" t="s">
        <v>13</v>
      </c>
    </row>
    <row r="10908" spans="1:9" x14ac:dyDescent="0.3">
      <c r="A10908" t="s">
        <v>11049</v>
      </c>
      <c r="B10908" t="s">
        <v>103</v>
      </c>
      <c r="C10908" t="s">
        <v>50</v>
      </c>
      <c r="H10908" s="1">
        <v>45166</v>
      </c>
      <c r="I10908" t="s">
        <v>17</v>
      </c>
    </row>
    <row r="10909" spans="1:9" x14ac:dyDescent="0.3">
      <c r="A10909" t="s">
        <v>11050</v>
      </c>
      <c r="B10909" t="s">
        <v>83</v>
      </c>
      <c r="C10909" t="s">
        <v>24</v>
      </c>
      <c r="D10909" t="s">
        <v>71</v>
      </c>
      <c r="E10909">
        <v>3</v>
      </c>
      <c r="F10909">
        <v>4</v>
      </c>
      <c r="G10909">
        <v>12</v>
      </c>
      <c r="H10909" s="1">
        <v>45055</v>
      </c>
    </row>
    <row r="10910" spans="1:9" x14ac:dyDescent="0.3">
      <c r="A10910" t="s">
        <v>11051</v>
      </c>
      <c r="B10910" t="s">
        <v>136</v>
      </c>
      <c r="C10910" t="s">
        <v>38</v>
      </c>
      <c r="D10910" t="s">
        <v>74</v>
      </c>
      <c r="E10910">
        <v>6</v>
      </c>
      <c r="F10910">
        <v>1</v>
      </c>
      <c r="G10910">
        <v>6</v>
      </c>
      <c r="H10910" s="1">
        <v>44591</v>
      </c>
      <c r="I10910" t="s">
        <v>28</v>
      </c>
    </row>
    <row r="10911" spans="1:9" x14ac:dyDescent="0.3">
      <c r="A10911" t="s">
        <v>11052</v>
      </c>
      <c r="B10911" t="s">
        <v>240</v>
      </c>
      <c r="C10911" t="s">
        <v>20</v>
      </c>
      <c r="D10911" t="s">
        <v>27</v>
      </c>
      <c r="E10911">
        <v>12</v>
      </c>
      <c r="F10911">
        <v>5</v>
      </c>
      <c r="G10911">
        <v>60</v>
      </c>
      <c r="H10911" s="1">
        <v>44580</v>
      </c>
      <c r="I10911" t="s">
        <v>17</v>
      </c>
    </row>
    <row r="10912" spans="1:9" x14ac:dyDescent="0.3">
      <c r="A10912" t="s">
        <v>11053</v>
      </c>
      <c r="B10912" t="s">
        <v>287</v>
      </c>
      <c r="C10912" t="s">
        <v>50</v>
      </c>
      <c r="D10912" t="s">
        <v>51</v>
      </c>
      <c r="E10912">
        <v>5</v>
      </c>
      <c r="F10912">
        <v>4</v>
      </c>
      <c r="G10912">
        <v>20</v>
      </c>
      <c r="H10912" s="1">
        <v>45262</v>
      </c>
      <c r="I10912" t="s">
        <v>28</v>
      </c>
    </row>
    <row r="10913" spans="1:9" x14ac:dyDescent="0.3">
      <c r="A10913" t="s">
        <v>11054</v>
      </c>
      <c r="B10913" t="s">
        <v>413</v>
      </c>
      <c r="C10913" t="s">
        <v>50</v>
      </c>
      <c r="D10913" t="s">
        <v>112</v>
      </c>
      <c r="E10913">
        <v>4</v>
      </c>
      <c r="F10913">
        <v>3</v>
      </c>
      <c r="G10913">
        <v>12</v>
      </c>
      <c r="H10913" s="1">
        <v>45156</v>
      </c>
      <c r="I10913" t="s">
        <v>28</v>
      </c>
    </row>
    <row r="10914" spans="1:9" x14ac:dyDescent="0.3">
      <c r="A10914" t="s">
        <v>11055</v>
      </c>
      <c r="B10914" t="s">
        <v>234</v>
      </c>
      <c r="C10914" t="s">
        <v>50</v>
      </c>
      <c r="D10914" t="s">
        <v>86</v>
      </c>
      <c r="E10914">
        <v>5</v>
      </c>
      <c r="F10914">
        <v>4</v>
      </c>
      <c r="G10914">
        <v>20</v>
      </c>
      <c r="H10914" s="1">
        <v>45019</v>
      </c>
      <c r="I10914" t="s">
        <v>13</v>
      </c>
    </row>
    <row r="10915" spans="1:9" x14ac:dyDescent="0.3">
      <c r="A10915" t="s">
        <v>11056</v>
      </c>
      <c r="B10915" t="s">
        <v>298</v>
      </c>
      <c r="C10915" t="s">
        <v>11</v>
      </c>
      <c r="D10915" t="s">
        <v>12</v>
      </c>
      <c r="E10915">
        <v>3</v>
      </c>
      <c r="F10915">
        <v>1</v>
      </c>
      <c r="G10915">
        <v>3</v>
      </c>
      <c r="H10915" s="1">
        <v>44721</v>
      </c>
      <c r="I10915" t="s">
        <v>17</v>
      </c>
    </row>
    <row r="10916" spans="1:9" x14ac:dyDescent="0.3">
      <c r="A10916" t="s">
        <v>11057</v>
      </c>
      <c r="B10916" t="s">
        <v>234</v>
      </c>
      <c r="C10916" t="s">
        <v>38</v>
      </c>
      <c r="D10916" t="s">
        <v>125</v>
      </c>
      <c r="E10916">
        <v>7</v>
      </c>
      <c r="F10916">
        <v>4</v>
      </c>
      <c r="G10916">
        <v>28</v>
      </c>
      <c r="H10916" s="1">
        <v>44974</v>
      </c>
      <c r="I10916" t="s">
        <v>13</v>
      </c>
    </row>
    <row r="10917" spans="1:9" x14ac:dyDescent="0.3">
      <c r="A10917" t="s">
        <v>11058</v>
      </c>
      <c r="B10917" t="s">
        <v>60</v>
      </c>
      <c r="C10917" t="s">
        <v>38</v>
      </c>
      <c r="D10917" t="s">
        <v>125</v>
      </c>
      <c r="E10917">
        <v>7</v>
      </c>
      <c r="F10917">
        <v>4</v>
      </c>
      <c r="G10917">
        <v>28</v>
      </c>
      <c r="H10917" s="1">
        <v>44696</v>
      </c>
      <c r="I10917" t="s">
        <v>28</v>
      </c>
    </row>
    <row r="10918" spans="1:9" x14ac:dyDescent="0.3">
      <c r="A10918" t="s">
        <v>11059</v>
      </c>
      <c r="B10918" t="s">
        <v>209</v>
      </c>
      <c r="C10918" t="s">
        <v>11</v>
      </c>
      <c r="E10918">
        <v>4</v>
      </c>
      <c r="F10918">
        <v>1</v>
      </c>
      <c r="G10918">
        <v>4</v>
      </c>
      <c r="H10918" s="1">
        <v>44639</v>
      </c>
      <c r="I10918" t="s">
        <v>17</v>
      </c>
    </row>
    <row r="10919" spans="1:9" x14ac:dyDescent="0.3">
      <c r="A10919" t="s">
        <v>11060</v>
      </c>
      <c r="B10919" t="s">
        <v>155</v>
      </c>
      <c r="C10919" t="s">
        <v>24</v>
      </c>
      <c r="D10919" t="s">
        <v>77</v>
      </c>
      <c r="E10919">
        <v>2.5</v>
      </c>
      <c r="F10919">
        <v>4</v>
      </c>
      <c r="G10919">
        <v>10</v>
      </c>
      <c r="H10919" s="1">
        <v>44838</v>
      </c>
      <c r="I10919" t="s">
        <v>17</v>
      </c>
    </row>
    <row r="10920" spans="1:9" x14ac:dyDescent="0.3">
      <c r="A10920" t="s">
        <v>11061</v>
      </c>
      <c r="B10920" t="s">
        <v>37</v>
      </c>
      <c r="C10920" t="s">
        <v>38</v>
      </c>
      <c r="D10920" t="s">
        <v>121</v>
      </c>
      <c r="E10920">
        <v>5</v>
      </c>
      <c r="F10920">
        <v>5</v>
      </c>
      <c r="G10920">
        <v>25</v>
      </c>
      <c r="H10920" s="1">
        <v>45110</v>
      </c>
      <c r="I10920" t="s">
        <v>13</v>
      </c>
    </row>
    <row r="10921" spans="1:9" x14ac:dyDescent="0.3">
      <c r="A10921" t="s">
        <v>11062</v>
      </c>
      <c r="B10921" t="s">
        <v>155</v>
      </c>
      <c r="C10921" t="s">
        <v>24</v>
      </c>
      <c r="D10921" t="s">
        <v>168</v>
      </c>
      <c r="E10921">
        <v>1</v>
      </c>
      <c r="F10921">
        <v>1</v>
      </c>
      <c r="G10921">
        <v>1</v>
      </c>
      <c r="H10921" s="1">
        <v>44631</v>
      </c>
      <c r="I10921" t="s">
        <v>17</v>
      </c>
    </row>
    <row r="10922" spans="1:9" x14ac:dyDescent="0.3">
      <c r="A10922" t="s">
        <v>11063</v>
      </c>
      <c r="B10922" t="s">
        <v>35</v>
      </c>
      <c r="C10922" t="s">
        <v>24</v>
      </c>
      <c r="D10922" t="s">
        <v>56</v>
      </c>
      <c r="E10922">
        <v>3</v>
      </c>
      <c r="F10922">
        <v>1</v>
      </c>
      <c r="G10922">
        <v>3</v>
      </c>
      <c r="H10922" s="1">
        <v>45184</v>
      </c>
      <c r="I10922" t="s">
        <v>13</v>
      </c>
    </row>
    <row r="10923" spans="1:9" x14ac:dyDescent="0.3">
      <c r="A10923" t="s">
        <v>11064</v>
      </c>
      <c r="B10923" t="s">
        <v>143</v>
      </c>
      <c r="C10923" t="s">
        <v>24</v>
      </c>
      <c r="D10923" t="s">
        <v>168</v>
      </c>
      <c r="E10923">
        <v>1</v>
      </c>
      <c r="F10923">
        <v>3</v>
      </c>
      <c r="G10923">
        <v>3</v>
      </c>
      <c r="H10923" s="1">
        <v>44979</v>
      </c>
      <c r="I10923" t="s">
        <v>17</v>
      </c>
    </row>
    <row r="10924" spans="1:9" x14ac:dyDescent="0.3">
      <c r="A10924" t="s">
        <v>11065</v>
      </c>
      <c r="B10924" t="s">
        <v>196</v>
      </c>
      <c r="C10924" t="s">
        <v>11</v>
      </c>
      <c r="D10924" t="s">
        <v>12</v>
      </c>
      <c r="E10924">
        <v>3</v>
      </c>
      <c r="F10924">
        <v>2</v>
      </c>
      <c r="G10924">
        <v>6</v>
      </c>
      <c r="H10924" s="1">
        <v>44979</v>
      </c>
      <c r="I10924" t="s">
        <v>13</v>
      </c>
    </row>
    <row r="10925" spans="1:9" x14ac:dyDescent="0.3">
      <c r="A10925" t="s">
        <v>11066</v>
      </c>
      <c r="B10925" t="s">
        <v>283</v>
      </c>
      <c r="C10925" t="s">
        <v>24</v>
      </c>
      <c r="D10925" t="s">
        <v>168</v>
      </c>
      <c r="E10925">
        <v>1</v>
      </c>
      <c r="F10925">
        <v>3</v>
      </c>
      <c r="G10925">
        <v>3</v>
      </c>
      <c r="H10925" s="1">
        <v>44742</v>
      </c>
      <c r="I10925" t="s">
        <v>17</v>
      </c>
    </row>
    <row r="10926" spans="1:9" x14ac:dyDescent="0.3">
      <c r="A10926" t="s">
        <v>11067</v>
      </c>
      <c r="B10926" t="s">
        <v>138</v>
      </c>
      <c r="C10926" t="s">
        <v>20</v>
      </c>
      <c r="D10926" t="s">
        <v>41</v>
      </c>
      <c r="E10926">
        <v>14</v>
      </c>
      <c r="F10926">
        <v>4</v>
      </c>
      <c r="G10926">
        <v>56</v>
      </c>
      <c r="H10926" s="1">
        <v>45217</v>
      </c>
      <c r="I10926" t="s">
        <v>17</v>
      </c>
    </row>
    <row r="10927" spans="1:9" x14ac:dyDescent="0.3">
      <c r="A10927" t="s">
        <v>11068</v>
      </c>
      <c r="B10927" t="s">
        <v>283</v>
      </c>
      <c r="C10927" t="s">
        <v>50</v>
      </c>
      <c r="D10927" t="s">
        <v>51</v>
      </c>
      <c r="E10927">
        <v>5</v>
      </c>
      <c r="F10927">
        <v>2</v>
      </c>
      <c r="G10927">
        <v>10</v>
      </c>
      <c r="H10927" s="1">
        <v>45114</v>
      </c>
      <c r="I10927" t="s">
        <v>17</v>
      </c>
    </row>
    <row r="10928" spans="1:9" x14ac:dyDescent="0.3">
      <c r="A10928" t="s">
        <v>11069</v>
      </c>
      <c r="B10928" t="s">
        <v>176</v>
      </c>
      <c r="C10928" t="s">
        <v>24</v>
      </c>
      <c r="D10928" t="s">
        <v>71</v>
      </c>
      <c r="E10928">
        <v>3</v>
      </c>
      <c r="F10928">
        <v>1</v>
      </c>
      <c r="G10928">
        <v>3</v>
      </c>
      <c r="H10928" s="1">
        <v>45192</v>
      </c>
      <c r="I10928" t="s">
        <v>17</v>
      </c>
    </row>
    <row r="10929" spans="1:9" x14ac:dyDescent="0.3">
      <c r="A10929" t="s">
        <v>11070</v>
      </c>
      <c r="B10929" t="s">
        <v>281</v>
      </c>
      <c r="C10929" t="s">
        <v>11</v>
      </c>
      <c r="D10929" t="s">
        <v>16</v>
      </c>
      <c r="E10929">
        <v>4</v>
      </c>
      <c r="F10929">
        <v>2</v>
      </c>
      <c r="G10929">
        <v>8</v>
      </c>
      <c r="H10929" s="1">
        <v>45033</v>
      </c>
      <c r="I10929" t="s">
        <v>17</v>
      </c>
    </row>
    <row r="10930" spans="1:9" x14ac:dyDescent="0.3">
      <c r="A10930" t="s">
        <v>11071</v>
      </c>
      <c r="B10930" t="s">
        <v>143</v>
      </c>
      <c r="C10930" t="s">
        <v>11</v>
      </c>
      <c r="D10930" t="s">
        <v>12</v>
      </c>
      <c r="E10930">
        <v>3</v>
      </c>
      <c r="F10930">
        <v>4</v>
      </c>
      <c r="G10930">
        <v>12</v>
      </c>
      <c r="H10930" s="1">
        <v>45080</v>
      </c>
      <c r="I10930" t="s">
        <v>17</v>
      </c>
    </row>
    <row r="10931" spans="1:9" x14ac:dyDescent="0.3">
      <c r="A10931" t="s">
        <v>11072</v>
      </c>
      <c r="B10931" t="s">
        <v>205</v>
      </c>
      <c r="C10931" t="s">
        <v>50</v>
      </c>
      <c r="H10931" s="1">
        <v>44704</v>
      </c>
    </row>
    <row r="10932" spans="1:9" x14ac:dyDescent="0.3">
      <c r="A10932" t="s">
        <v>11073</v>
      </c>
      <c r="B10932" t="s">
        <v>155</v>
      </c>
      <c r="C10932" t="s">
        <v>24</v>
      </c>
      <c r="D10932" t="s">
        <v>77</v>
      </c>
      <c r="E10932">
        <v>2.5</v>
      </c>
      <c r="F10932">
        <v>5</v>
      </c>
      <c r="G10932">
        <v>12.5</v>
      </c>
      <c r="H10932" s="1">
        <v>44775</v>
      </c>
      <c r="I10932" t="s">
        <v>17</v>
      </c>
    </row>
    <row r="10933" spans="1:9" x14ac:dyDescent="0.3">
      <c r="A10933" t="s">
        <v>11074</v>
      </c>
      <c r="B10933" t="s">
        <v>129</v>
      </c>
      <c r="C10933" t="s">
        <v>24</v>
      </c>
      <c r="D10933" t="s">
        <v>71</v>
      </c>
      <c r="E10933">
        <v>3</v>
      </c>
      <c r="F10933">
        <v>3</v>
      </c>
      <c r="G10933">
        <v>9</v>
      </c>
      <c r="H10933" s="1">
        <v>45234</v>
      </c>
    </row>
    <row r="10934" spans="1:9" x14ac:dyDescent="0.3">
      <c r="A10934" t="s">
        <v>11075</v>
      </c>
      <c r="B10934" t="s">
        <v>58</v>
      </c>
      <c r="C10934" t="s">
        <v>11</v>
      </c>
      <c r="D10934" t="s">
        <v>33</v>
      </c>
      <c r="E10934">
        <v>4</v>
      </c>
      <c r="F10934">
        <v>2</v>
      </c>
      <c r="G10934">
        <v>8</v>
      </c>
      <c r="H10934" s="1">
        <v>44803</v>
      </c>
      <c r="I10934" t="s">
        <v>13</v>
      </c>
    </row>
    <row r="10935" spans="1:9" x14ac:dyDescent="0.3">
      <c r="A10935" t="s">
        <v>11076</v>
      </c>
      <c r="B10935" t="s">
        <v>236</v>
      </c>
      <c r="C10935" t="s">
        <v>38</v>
      </c>
      <c r="D10935" t="s">
        <v>121</v>
      </c>
      <c r="E10935">
        <v>5</v>
      </c>
      <c r="F10935">
        <v>4</v>
      </c>
      <c r="G10935">
        <v>20</v>
      </c>
      <c r="H10935" s="1">
        <v>45188</v>
      </c>
      <c r="I10935" t="s">
        <v>17</v>
      </c>
    </row>
    <row r="10936" spans="1:9" x14ac:dyDescent="0.3">
      <c r="A10936" t="s">
        <v>11077</v>
      </c>
      <c r="B10936" t="s">
        <v>90</v>
      </c>
      <c r="C10936" t="s">
        <v>38</v>
      </c>
      <c r="D10936" t="s">
        <v>43</v>
      </c>
      <c r="E10936">
        <v>6</v>
      </c>
      <c r="F10936">
        <v>1</v>
      </c>
      <c r="G10936">
        <v>6</v>
      </c>
      <c r="H10936" s="1">
        <v>45291</v>
      </c>
      <c r="I10936" t="s">
        <v>13</v>
      </c>
    </row>
    <row r="10937" spans="1:9" x14ac:dyDescent="0.3">
      <c r="A10937" t="s">
        <v>11078</v>
      </c>
      <c r="B10937" t="s">
        <v>123</v>
      </c>
      <c r="C10937" t="s">
        <v>38</v>
      </c>
      <c r="D10937" t="s">
        <v>121</v>
      </c>
      <c r="E10937">
        <v>5</v>
      </c>
      <c r="F10937">
        <v>5</v>
      </c>
      <c r="G10937">
        <v>25</v>
      </c>
      <c r="H10937" s="1">
        <v>44699</v>
      </c>
      <c r="I10937" t="s">
        <v>17</v>
      </c>
    </row>
    <row r="10938" spans="1:9" x14ac:dyDescent="0.3">
      <c r="A10938" t="s">
        <v>11079</v>
      </c>
      <c r="B10938" t="s">
        <v>97</v>
      </c>
      <c r="C10938" t="s">
        <v>50</v>
      </c>
      <c r="D10938" t="s">
        <v>99</v>
      </c>
      <c r="E10938">
        <v>8</v>
      </c>
      <c r="F10938">
        <v>2</v>
      </c>
      <c r="G10938">
        <v>16</v>
      </c>
      <c r="H10938" s="1">
        <v>44711</v>
      </c>
      <c r="I10938" t="s">
        <v>13</v>
      </c>
    </row>
    <row r="10939" spans="1:9" x14ac:dyDescent="0.3">
      <c r="A10939" t="s">
        <v>11080</v>
      </c>
      <c r="B10939" t="s">
        <v>103</v>
      </c>
      <c r="C10939" t="s">
        <v>50</v>
      </c>
      <c r="D10939" t="s">
        <v>86</v>
      </c>
      <c r="E10939">
        <v>5</v>
      </c>
      <c r="F10939">
        <v>4</v>
      </c>
      <c r="G10939">
        <v>20</v>
      </c>
      <c r="H10939" s="1">
        <v>45091</v>
      </c>
      <c r="I10939" t="s">
        <v>17</v>
      </c>
    </row>
    <row r="10940" spans="1:9" x14ac:dyDescent="0.3">
      <c r="A10940" t="s">
        <v>11081</v>
      </c>
      <c r="B10940" t="s">
        <v>35</v>
      </c>
      <c r="C10940" t="s">
        <v>11</v>
      </c>
      <c r="D10940" t="s">
        <v>12</v>
      </c>
      <c r="E10940">
        <v>3</v>
      </c>
      <c r="F10940">
        <v>5</v>
      </c>
      <c r="G10940">
        <v>15</v>
      </c>
      <c r="H10940" s="1">
        <v>45260</v>
      </c>
      <c r="I10940" t="s">
        <v>17</v>
      </c>
    </row>
    <row r="10941" spans="1:9" x14ac:dyDescent="0.3">
      <c r="A10941" t="s">
        <v>11082</v>
      </c>
      <c r="B10941" t="s">
        <v>35</v>
      </c>
      <c r="C10941" t="s">
        <v>20</v>
      </c>
      <c r="D10941" t="s">
        <v>27</v>
      </c>
      <c r="E10941">
        <v>12</v>
      </c>
      <c r="F10941">
        <v>4</v>
      </c>
      <c r="G10941">
        <v>48</v>
      </c>
      <c r="H10941" s="1">
        <v>44971</v>
      </c>
    </row>
    <row r="10942" spans="1:9" x14ac:dyDescent="0.3">
      <c r="A10942" t="s">
        <v>11083</v>
      </c>
      <c r="B10942" t="s">
        <v>114</v>
      </c>
      <c r="C10942" t="s">
        <v>11</v>
      </c>
      <c r="D10942" t="s">
        <v>33</v>
      </c>
      <c r="E10942">
        <v>4</v>
      </c>
      <c r="F10942">
        <v>5</v>
      </c>
      <c r="G10942">
        <v>20</v>
      </c>
      <c r="H10942" s="1">
        <v>44659</v>
      </c>
      <c r="I10942" t="s">
        <v>28</v>
      </c>
    </row>
    <row r="10943" spans="1:9" x14ac:dyDescent="0.3">
      <c r="A10943" t="s">
        <v>11084</v>
      </c>
      <c r="B10943" t="s">
        <v>240</v>
      </c>
      <c r="C10943" t="s">
        <v>11</v>
      </c>
      <c r="D10943" t="s">
        <v>79</v>
      </c>
      <c r="E10943">
        <v>5</v>
      </c>
      <c r="F10943">
        <v>4</v>
      </c>
      <c r="G10943">
        <v>20</v>
      </c>
      <c r="H10943" s="1">
        <v>45113</v>
      </c>
      <c r="I10943" t="s">
        <v>28</v>
      </c>
    </row>
    <row r="10944" spans="1:9" x14ac:dyDescent="0.3">
      <c r="A10944" t="s">
        <v>11085</v>
      </c>
      <c r="B10944" t="s">
        <v>160</v>
      </c>
      <c r="C10944" t="s">
        <v>20</v>
      </c>
      <c r="D10944" t="s">
        <v>21</v>
      </c>
      <c r="E10944">
        <v>15</v>
      </c>
      <c r="F10944">
        <v>5</v>
      </c>
      <c r="G10944">
        <v>75</v>
      </c>
      <c r="H10944" s="1">
        <v>44766</v>
      </c>
      <c r="I10944" t="s">
        <v>28</v>
      </c>
    </row>
    <row r="10945" spans="1:9" x14ac:dyDescent="0.3">
      <c r="A10945" t="s">
        <v>11086</v>
      </c>
      <c r="B10945" t="s">
        <v>441</v>
      </c>
      <c r="C10945" t="s">
        <v>11</v>
      </c>
      <c r="D10945" t="s">
        <v>12</v>
      </c>
      <c r="E10945">
        <v>3</v>
      </c>
      <c r="F10945">
        <v>4</v>
      </c>
      <c r="G10945">
        <v>12</v>
      </c>
      <c r="H10945" s="1">
        <v>45190</v>
      </c>
      <c r="I10945" t="s">
        <v>17</v>
      </c>
    </row>
    <row r="10946" spans="1:9" x14ac:dyDescent="0.3">
      <c r="A10946" t="s">
        <v>11087</v>
      </c>
      <c r="B10946" t="s">
        <v>83</v>
      </c>
      <c r="C10946" t="s">
        <v>20</v>
      </c>
      <c r="D10946" t="s">
        <v>27</v>
      </c>
      <c r="E10946">
        <v>12</v>
      </c>
      <c r="F10946">
        <v>3</v>
      </c>
      <c r="G10946">
        <v>36</v>
      </c>
      <c r="H10946" s="1">
        <v>45177</v>
      </c>
      <c r="I10946" t="s">
        <v>17</v>
      </c>
    </row>
    <row r="10947" spans="1:9" x14ac:dyDescent="0.3">
      <c r="A10947" t="s">
        <v>11088</v>
      </c>
      <c r="B10947" t="s">
        <v>131</v>
      </c>
      <c r="C10947" t="s">
        <v>50</v>
      </c>
      <c r="H10947" s="1">
        <v>45254</v>
      </c>
    </row>
    <row r="10948" spans="1:9" x14ac:dyDescent="0.3">
      <c r="A10948" t="s">
        <v>11089</v>
      </c>
      <c r="B10948" t="s">
        <v>305</v>
      </c>
      <c r="C10948" t="s">
        <v>20</v>
      </c>
      <c r="D10948" t="s">
        <v>27</v>
      </c>
      <c r="E10948">
        <v>12</v>
      </c>
      <c r="F10948">
        <v>5</v>
      </c>
      <c r="G10948">
        <v>60</v>
      </c>
      <c r="H10948" s="1">
        <v>44983</v>
      </c>
      <c r="I10948" t="s">
        <v>17</v>
      </c>
    </row>
    <row r="10949" spans="1:9" x14ac:dyDescent="0.3">
      <c r="A10949" t="s">
        <v>11090</v>
      </c>
      <c r="B10949" t="s">
        <v>47</v>
      </c>
      <c r="C10949" t="s">
        <v>24</v>
      </c>
      <c r="F10949">
        <v>5</v>
      </c>
      <c r="G10949">
        <v>5</v>
      </c>
      <c r="H10949" s="1">
        <v>44581</v>
      </c>
      <c r="I10949" t="s">
        <v>13</v>
      </c>
    </row>
    <row r="10950" spans="1:9" x14ac:dyDescent="0.3">
      <c r="A10950" t="s">
        <v>11091</v>
      </c>
      <c r="B10950" t="s">
        <v>287</v>
      </c>
      <c r="C10950" t="s">
        <v>50</v>
      </c>
      <c r="D10950" t="s">
        <v>86</v>
      </c>
      <c r="E10950">
        <v>5</v>
      </c>
      <c r="F10950">
        <v>3</v>
      </c>
      <c r="G10950">
        <v>15</v>
      </c>
      <c r="H10950" s="1">
        <v>44985</v>
      </c>
      <c r="I10950" t="s">
        <v>13</v>
      </c>
    </row>
    <row r="10951" spans="1:9" x14ac:dyDescent="0.3">
      <c r="A10951" t="s">
        <v>11092</v>
      </c>
      <c r="B10951" t="s">
        <v>134</v>
      </c>
      <c r="C10951" t="s">
        <v>24</v>
      </c>
      <c r="D10951" t="s">
        <v>168</v>
      </c>
      <c r="E10951">
        <v>1</v>
      </c>
      <c r="F10951">
        <v>4</v>
      </c>
      <c r="G10951">
        <v>4</v>
      </c>
      <c r="H10951" s="1">
        <v>45247</v>
      </c>
      <c r="I10951" t="s">
        <v>28</v>
      </c>
    </row>
    <row r="10952" spans="1:9" x14ac:dyDescent="0.3">
      <c r="A10952" t="s">
        <v>11093</v>
      </c>
      <c r="B10952" t="s">
        <v>58</v>
      </c>
      <c r="C10952" t="s">
        <v>20</v>
      </c>
      <c r="D10952" t="s">
        <v>27</v>
      </c>
      <c r="E10952">
        <v>12</v>
      </c>
      <c r="F10952">
        <v>3</v>
      </c>
      <c r="G10952">
        <v>36</v>
      </c>
      <c r="H10952" s="1">
        <v>45257</v>
      </c>
      <c r="I10952" t="s">
        <v>28</v>
      </c>
    </row>
    <row r="10953" spans="1:9" x14ac:dyDescent="0.3">
      <c r="A10953" t="s">
        <v>11094</v>
      </c>
      <c r="B10953" t="s">
        <v>287</v>
      </c>
      <c r="C10953" t="s">
        <v>24</v>
      </c>
      <c r="D10953" t="s">
        <v>56</v>
      </c>
      <c r="E10953">
        <v>3</v>
      </c>
      <c r="F10953">
        <v>4</v>
      </c>
      <c r="G10953">
        <v>12</v>
      </c>
      <c r="H10953" s="1">
        <v>45238</v>
      </c>
      <c r="I10953" t="s">
        <v>28</v>
      </c>
    </row>
    <row r="10954" spans="1:9" x14ac:dyDescent="0.3">
      <c r="A10954" t="s">
        <v>11095</v>
      </c>
      <c r="B10954" t="s">
        <v>305</v>
      </c>
      <c r="C10954" t="s">
        <v>24</v>
      </c>
      <c r="D10954" t="s">
        <v>77</v>
      </c>
      <c r="E10954">
        <v>2.5</v>
      </c>
      <c r="F10954">
        <v>4</v>
      </c>
      <c r="G10954">
        <v>10</v>
      </c>
      <c r="H10954" s="1">
        <v>45179</v>
      </c>
      <c r="I10954" t="s">
        <v>13</v>
      </c>
    </row>
    <row r="10955" spans="1:9" x14ac:dyDescent="0.3">
      <c r="A10955" t="s">
        <v>11096</v>
      </c>
      <c r="B10955" t="s">
        <v>160</v>
      </c>
      <c r="C10955" t="s">
        <v>50</v>
      </c>
      <c r="D10955" t="s">
        <v>86</v>
      </c>
      <c r="E10955">
        <v>5</v>
      </c>
      <c r="F10955">
        <v>3</v>
      </c>
      <c r="G10955">
        <v>15</v>
      </c>
      <c r="H10955" s="1">
        <v>44970</v>
      </c>
      <c r="I10955" t="s">
        <v>28</v>
      </c>
    </row>
    <row r="10956" spans="1:9" x14ac:dyDescent="0.3">
      <c r="A10956" t="s">
        <v>11097</v>
      </c>
      <c r="B10956" t="s">
        <v>114</v>
      </c>
      <c r="C10956" t="s">
        <v>11</v>
      </c>
      <c r="D10956" t="s">
        <v>12</v>
      </c>
      <c r="E10956">
        <v>3</v>
      </c>
      <c r="F10956">
        <v>4</v>
      </c>
      <c r="G10956">
        <v>12</v>
      </c>
      <c r="H10956" s="1">
        <v>44598</v>
      </c>
      <c r="I10956" t="s">
        <v>28</v>
      </c>
    </row>
    <row r="10957" spans="1:9" x14ac:dyDescent="0.3">
      <c r="A10957" t="s">
        <v>11098</v>
      </c>
      <c r="B10957" t="s">
        <v>287</v>
      </c>
      <c r="C10957" t="s">
        <v>50</v>
      </c>
      <c r="D10957" t="s">
        <v>86</v>
      </c>
      <c r="E10957">
        <v>5</v>
      </c>
      <c r="F10957">
        <v>5</v>
      </c>
      <c r="G10957">
        <v>25</v>
      </c>
      <c r="H10957" s="1">
        <v>44684</v>
      </c>
      <c r="I10957" t="s">
        <v>28</v>
      </c>
    </row>
    <row r="10958" spans="1:9" x14ac:dyDescent="0.3">
      <c r="A10958" t="s">
        <v>11099</v>
      </c>
      <c r="B10958" t="s">
        <v>105</v>
      </c>
      <c r="C10958" t="s">
        <v>24</v>
      </c>
      <c r="D10958" t="s">
        <v>56</v>
      </c>
      <c r="E10958">
        <v>3</v>
      </c>
      <c r="F10958">
        <v>4</v>
      </c>
      <c r="G10958">
        <v>12</v>
      </c>
      <c r="H10958" s="1">
        <v>45222</v>
      </c>
      <c r="I10958" t="s">
        <v>13</v>
      </c>
    </row>
    <row r="10959" spans="1:9" x14ac:dyDescent="0.3">
      <c r="A10959" t="s">
        <v>11100</v>
      </c>
      <c r="B10959" t="s">
        <v>145</v>
      </c>
      <c r="C10959" t="s">
        <v>50</v>
      </c>
      <c r="D10959" t="s">
        <v>112</v>
      </c>
      <c r="E10959">
        <v>4</v>
      </c>
      <c r="F10959">
        <v>3</v>
      </c>
      <c r="G10959">
        <v>12</v>
      </c>
      <c r="H10959" s="1">
        <v>45200</v>
      </c>
      <c r="I10959" t="s">
        <v>13</v>
      </c>
    </row>
    <row r="10960" spans="1:9" x14ac:dyDescent="0.3">
      <c r="A10960" t="s">
        <v>11101</v>
      </c>
      <c r="B10960" t="s">
        <v>165</v>
      </c>
      <c r="C10960" t="s">
        <v>24</v>
      </c>
      <c r="D10960" t="s">
        <v>77</v>
      </c>
      <c r="E10960">
        <v>2.5</v>
      </c>
      <c r="F10960">
        <v>4</v>
      </c>
      <c r="G10960">
        <v>10</v>
      </c>
      <c r="H10960" s="1">
        <v>44957</v>
      </c>
      <c r="I10960" t="s">
        <v>28</v>
      </c>
    </row>
    <row r="10961" spans="1:9" x14ac:dyDescent="0.3">
      <c r="A10961" t="s">
        <v>11102</v>
      </c>
      <c r="B10961" t="s">
        <v>223</v>
      </c>
      <c r="C10961" t="s">
        <v>38</v>
      </c>
      <c r="D10961" t="s">
        <v>121</v>
      </c>
      <c r="E10961">
        <v>5</v>
      </c>
      <c r="F10961">
        <v>5</v>
      </c>
      <c r="G10961">
        <v>25</v>
      </c>
      <c r="H10961" s="1">
        <v>44969</v>
      </c>
    </row>
    <row r="10962" spans="1:9" x14ac:dyDescent="0.3">
      <c r="A10962" t="s">
        <v>11103</v>
      </c>
      <c r="B10962" t="s">
        <v>64</v>
      </c>
      <c r="C10962" t="s">
        <v>24</v>
      </c>
      <c r="D10962" t="s">
        <v>77</v>
      </c>
      <c r="E10962">
        <v>2.5</v>
      </c>
      <c r="F10962">
        <v>4</v>
      </c>
      <c r="G10962">
        <v>10</v>
      </c>
      <c r="H10962" s="1">
        <v>44913</v>
      </c>
      <c r="I10962" t="s">
        <v>28</v>
      </c>
    </row>
    <row r="10963" spans="1:9" x14ac:dyDescent="0.3">
      <c r="A10963" t="s">
        <v>11104</v>
      </c>
      <c r="B10963" t="s">
        <v>313</v>
      </c>
      <c r="C10963" t="s">
        <v>50</v>
      </c>
      <c r="D10963" t="s">
        <v>112</v>
      </c>
      <c r="E10963">
        <v>4</v>
      </c>
      <c r="F10963">
        <v>4</v>
      </c>
      <c r="G10963">
        <v>16</v>
      </c>
      <c r="H10963" s="1">
        <v>45063</v>
      </c>
      <c r="I10963" t="s">
        <v>17</v>
      </c>
    </row>
    <row r="10964" spans="1:9" x14ac:dyDescent="0.3">
      <c r="A10964" t="s">
        <v>11105</v>
      </c>
      <c r="B10964" t="s">
        <v>32</v>
      </c>
      <c r="C10964" t="s">
        <v>20</v>
      </c>
      <c r="F10964">
        <v>1</v>
      </c>
      <c r="G10964">
        <v>14</v>
      </c>
      <c r="H10964" s="1">
        <v>44848</v>
      </c>
      <c r="I10964" t="s">
        <v>17</v>
      </c>
    </row>
    <row r="10965" spans="1:9" x14ac:dyDescent="0.3">
      <c r="A10965" t="s">
        <v>11106</v>
      </c>
      <c r="B10965" t="s">
        <v>120</v>
      </c>
      <c r="C10965" t="s">
        <v>20</v>
      </c>
      <c r="D10965" t="s">
        <v>21</v>
      </c>
      <c r="E10965">
        <v>15</v>
      </c>
      <c r="F10965">
        <v>4</v>
      </c>
      <c r="G10965">
        <v>60</v>
      </c>
      <c r="H10965" s="1">
        <v>45002</v>
      </c>
      <c r="I10965" t="s">
        <v>13</v>
      </c>
    </row>
    <row r="10966" spans="1:9" x14ac:dyDescent="0.3">
      <c r="A10966" t="s">
        <v>11107</v>
      </c>
      <c r="B10966" t="s">
        <v>23</v>
      </c>
      <c r="C10966" t="s">
        <v>50</v>
      </c>
      <c r="D10966" t="s">
        <v>93</v>
      </c>
      <c r="E10966">
        <v>7</v>
      </c>
      <c r="F10966">
        <v>5</v>
      </c>
      <c r="G10966">
        <v>35</v>
      </c>
      <c r="H10966" s="1">
        <v>45108</v>
      </c>
      <c r="I10966" t="s">
        <v>17</v>
      </c>
    </row>
    <row r="10967" spans="1:9" x14ac:dyDescent="0.3">
      <c r="A10967" t="s">
        <v>11108</v>
      </c>
      <c r="B10967" t="s">
        <v>147</v>
      </c>
      <c r="C10967" t="s">
        <v>20</v>
      </c>
      <c r="D10967" t="s">
        <v>30</v>
      </c>
      <c r="E10967">
        <v>18</v>
      </c>
      <c r="F10967">
        <v>2</v>
      </c>
      <c r="G10967">
        <v>36</v>
      </c>
      <c r="H10967" s="1">
        <v>45181</v>
      </c>
      <c r="I10967" t="s">
        <v>28</v>
      </c>
    </row>
    <row r="10968" spans="1:9" x14ac:dyDescent="0.3">
      <c r="A10968" t="s">
        <v>11109</v>
      </c>
      <c r="B10968" t="s">
        <v>167</v>
      </c>
      <c r="C10968" t="s">
        <v>38</v>
      </c>
      <c r="E10968">
        <v>6</v>
      </c>
      <c r="F10968">
        <v>3</v>
      </c>
      <c r="G10968">
        <v>18</v>
      </c>
      <c r="H10968" s="1">
        <v>44794</v>
      </c>
      <c r="I10968" t="s">
        <v>13</v>
      </c>
    </row>
    <row r="10969" spans="1:9" x14ac:dyDescent="0.3">
      <c r="A10969" t="s">
        <v>11110</v>
      </c>
      <c r="B10969" t="s">
        <v>345</v>
      </c>
      <c r="C10969" t="s">
        <v>50</v>
      </c>
      <c r="D10969" t="s">
        <v>86</v>
      </c>
      <c r="E10969">
        <v>5</v>
      </c>
      <c r="F10969">
        <v>5</v>
      </c>
      <c r="G10969">
        <v>25</v>
      </c>
      <c r="H10969" s="1">
        <v>44737</v>
      </c>
    </row>
    <row r="10970" spans="1:9" x14ac:dyDescent="0.3">
      <c r="A10970" t="s">
        <v>11111</v>
      </c>
      <c r="B10970" t="s">
        <v>196</v>
      </c>
      <c r="C10970" t="s">
        <v>11</v>
      </c>
      <c r="D10970" t="s">
        <v>16</v>
      </c>
      <c r="E10970">
        <v>4</v>
      </c>
      <c r="F10970">
        <v>4</v>
      </c>
      <c r="G10970">
        <v>16</v>
      </c>
      <c r="H10970" s="1">
        <v>44858</v>
      </c>
      <c r="I10970" t="s">
        <v>28</v>
      </c>
    </row>
    <row r="10971" spans="1:9" x14ac:dyDescent="0.3">
      <c r="A10971" t="s">
        <v>11112</v>
      </c>
      <c r="B10971" t="s">
        <v>219</v>
      </c>
      <c r="C10971" t="s">
        <v>24</v>
      </c>
      <c r="D10971" t="s">
        <v>77</v>
      </c>
      <c r="E10971">
        <v>2.5</v>
      </c>
      <c r="F10971">
        <v>3</v>
      </c>
      <c r="G10971">
        <v>7.5</v>
      </c>
      <c r="H10971" s="1">
        <v>45131</v>
      </c>
    </row>
    <row r="10972" spans="1:9" x14ac:dyDescent="0.3">
      <c r="A10972" t="s">
        <v>11113</v>
      </c>
      <c r="B10972" t="s">
        <v>136</v>
      </c>
      <c r="C10972" t="s">
        <v>11</v>
      </c>
      <c r="D10972" t="s">
        <v>16</v>
      </c>
      <c r="E10972">
        <v>4</v>
      </c>
      <c r="F10972">
        <v>2</v>
      </c>
      <c r="G10972">
        <v>8</v>
      </c>
      <c r="H10972" s="1">
        <v>44735</v>
      </c>
      <c r="I10972" t="s">
        <v>13</v>
      </c>
    </row>
    <row r="10973" spans="1:9" x14ac:dyDescent="0.3">
      <c r="A10973" t="s">
        <v>11114</v>
      </c>
      <c r="B10973" t="s">
        <v>225</v>
      </c>
      <c r="C10973" t="s">
        <v>24</v>
      </c>
      <c r="D10973" t="s">
        <v>77</v>
      </c>
      <c r="E10973">
        <v>2.5</v>
      </c>
      <c r="F10973">
        <v>1</v>
      </c>
      <c r="G10973">
        <v>2.5</v>
      </c>
      <c r="H10973" s="1">
        <v>44580</v>
      </c>
      <c r="I10973" t="s">
        <v>17</v>
      </c>
    </row>
    <row r="10974" spans="1:9" x14ac:dyDescent="0.3">
      <c r="A10974" t="s">
        <v>11115</v>
      </c>
      <c r="B10974" t="s">
        <v>223</v>
      </c>
      <c r="C10974" t="s">
        <v>24</v>
      </c>
      <c r="D10974" t="s">
        <v>141</v>
      </c>
      <c r="E10974">
        <v>2.5</v>
      </c>
      <c r="F10974">
        <v>4</v>
      </c>
      <c r="G10974">
        <v>10</v>
      </c>
      <c r="H10974" s="1">
        <v>44611</v>
      </c>
      <c r="I10974" t="s">
        <v>17</v>
      </c>
    </row>
    <row r="10975" spans="1:9" x14ac:dyDescent="0.3">
      <c r="A10975" t="s">
        <v>11116</v>
      </c>
      <c r="B10975" t="s">
        <v>160</v>
      </c>
      <c r="C10975" t="s">
        <v>20</v>
      </c>
      <c r="D10975" t="s">
        <v>21</v>
      </c>
      <c r="E10975">
        <v>15</v>
      </c>
      <c r="F10975">
        <v>5</v>
      </c>
      <c r="G10975">
        <v>75</v>
      </c>
      <c r="H10975" s="1">
        <v>44674</v>
      </c>
      <c r="I10975" t="s">
        <v>13</v>
      </c>
    </row>
    <row r="10976" spans="1:9" x14ac:dyDescent="0.3">
      <c r="A10976" t="s">
        <v>11117</v>
      </c>
      <c r="B10976" t="s">
        <v>101</v>
      </c>
      <c r="C10976" t="s">
        <v>11</v>
      </c>
      <c r="D10976" t="s">
        <v>12</v>
      </c>
      <c r="E10976">
        <v>3</v>
      </c>
      <c r="F10976">
        <v>4</v>
      </c>
      <c r="G10976">
        <v>12</v>
      </c>
      <c r="H10976" s="1">
        <v>44651</v>
      </c>
      <c r="I10976" t="s">
        <v>28</v>
      </c>
    </row>
    <row r="10977" spans="1:9" x14ac:dyDescent="0.3">
      <c r="A10977" t="s">
        <v>11118</v>
      </c>
      <c r="B10977" t="s">
        <v>150</v>
      </c>
      <c r="C10977" t="s">
        <v>38</v>
      </c>
      <c r="D10977" t="s">
        <v>43</v>
      </c>
      <c r="E10977">
        <v>6</v>
      </c>
      <c r="F10977">
        <v>5</v>
      </c>
      <c r="G10977">
        <v>30</v>
      </c>
      <c r="H10977" s="1">
        <v>44606</v>
      </c>
      <c r="I10977" t="s">
        <v>17</v>
      </c>
    </row>
    <row r="10978" spans="1:9" x14ac:dyDescent="0.3">
      <c r="A10978" t="s">
        <v>11119</v>
      </c>
      <c r="B10978" t="s">
        <v>223</v>
      </c>
      <c r="C10978" t="s">
        <v>20</v>
      </c>
      <c r="D10978" t="s">
        <v>27</v>
      </c>
      <c r="E10978">
        <v>12</v>
      </c>
      <c r="F10978">
        <v>4</v>
      </c>
      <c r="G10978">
        <v>48</v>
      </c>
      <c r="H10978" s="1">
        <v>44714</v>
      </c>
      <c r="I10978" t="s">
        <v>28</v>
      </c>
    </row>
    <row r="10979" spans="1:9" x14ac:dyDescent="0.3">
      <c r="A10979" t="s">
        <v>11120</v>
      </c>
      <c r="B10979" t="s">
        <v>101</v>
      </c>
      <c r="C10979" t="s">
        <v>11</v>
      </c>
      <c r="D10979" t="s">
        <v>12</v>
      </c>
      <c r="E10979">
        <v>3</v>
      </c>
      <c r="F10979">
        <v>5</v>
      </c>
      <c r="G10979">
        <v>15</v>
      </c>
      <c r="H10979" s="1">
        <v>44878</v>
      </c>
      <c r="I10979" t="s">
        <v>28</v>
      </c>
    </row>
    <row r="10980" spans="1:9" x14ac:dyDescent="0.3">
      <c r="A10980" t="s">
        <v>11121</v>
      </c>
      <c r="B10980" t="s">
        <v>69</v>
      </c>
      <c r="C10980" t="s">
        <v>50</v>
      </c>
      <c r="D10980" t="s">
        <v>99</v>
      </c>
      <c r="E10980">
        <v>8</v>
      </c>
      <c r="F10980">
        <v>2</v>
      </c>
      <c r="G10980">
        <v>16</v>
      </c>
      <c r="H10980" s="1">
        <v>44865</v>
      </c>
      <c r="I10980" t="s">
        <v>28</v>
      </c>
    </row>
    <row r="10981" spans="1:9" x14ac:dyDescent="0.3">
      <c r="A10981" t="s">
        <v>11122</v>
      </c>
      <c r="B10981" t="s">
        <v>232</v>
      </c>
      <c r="C10981" t="s">
        <v>11</v>
      </c>
      <c r="D10981" t="s">
        <v>79</v>
      </c>
      <c r="E10981">
        <v>5</v>
      </c>
      <c r="F10981">
        <v>3</v>
      </c>
      <c r="G10981">
        <v>15</v>
      </c>
      <c r="H10981" s="1">
        <v>44802</v>
      </c>
      <c r="I10981" t="s">
        <v>17</v>
      </c>
    </row>
    <row r="10982" spans="1:9" x14ac:dyDescent="0.3">
      <c r="A10982" t="s">
        <v>11123</v>
      </c>
      <c r="B10982" t="s">
        <v>287</v>
      </c>
      <c r="C10982" t="s">
        <v>20</v>
      </c>
      <c r="D10982" t="s">
        <v>245</v>
      </c>
      <c r="E10982">
        <v>20</v>
      </c>
      <c r="F10982">
        <v>5</v>
      </c>
      <c r="G10982">
        <v>100</v>
      </c>
      <c r="H10982" s="1">
        <v>45005</v>
      </c>
      <c r="I10982" t="s">
        <v>17</v>
      </c>
    </row>
    <row r="10983" spans="1:9" x14ac:dyDescent="0.3">
      <c r="A10983" t="s">
        <v>11124</v>
      </c>
      <c r="B10983" t="s">
        <v>372</v>
      </c>
      <c r="C10983" t="s">
        <v>24</v>
      </c>
      <c r="D10983" t="s">
        <v>168</v>
      </c>
      <c r="E10983">
        <v>1</v>
      </c>
      <c r="F10983">
        <v>5</v>
      </c>
      <c r="G10983">
        <v>5</v>
      </c>
      <c r="H10983" s="1">
        <v>44834</v>
      </c>
      <c r="I10983" t="s">
        <v>17</v>
      </c>
    </row>
    <row r="10984" spans="1:9" x14ac:dyDescent="0.3">
      <c r="A10984" t="s">
        <v>11125</v>
      </c>
      <c r="B10984" t="s">
        <v>298</v>
      </c>
      <c r="C10984" t="s">
        <v>50</v>
      </c>
      <c r="D10984" t="s">
        <v>112</v>
      </c>
      <c r="E10984">
        <v>4</v>
      </c>
      <c r="F10984">
        <v>1</v>
      </c>
      <c r="G10984">
        <v>4</v>
      </c>
      <c r="H10984" s="1">
        <v>45015</v>
      </c>
      <c r="I10984" t="s">
        <v>17</v>
      </c>
    </row>
    <row r="10985" spans="1:9" x14ac:dyDescent="0.3">
      <c r="A10985" t="s">
        <v>11126</v>
      </c>
      <c r="B10985" t="s">
        <v>305</v>
      </c>
      <c r="C10985" t="s">
        <v>24</v>
      </c>
      <c r="D10985" t="s">
        <v>168</v>
      </c>
      <c r="E10985">
        <v>1</v>
      </c>
      <c r="F10985">
        <v>5</v>
      </c>
      <c r="G10985">
        <v>5</v>
      </c>
      <c r="H10985" s="1">
        <v>44971</v>
      </c>
      <c r="I10985" t="s">
        <v>13</v>
      </c>
    </row>
    <row r="10986" spans="1:9" x14ac:dyDescent="0.3">
      <c r="A10986" t="s">
        <v>11127</v>
      </c>
      <c r="B10986" t="s">
        <v>378</v>
      </c>
      <c r="C10986" t="s">
        <v>24</v>
      </c>
      <c r="D10986" t="s">
        <v>56</v>
      </c>
      <c r="E10986">
        <v>3</v>
      </c>
      <c r="F10986">
        <v>2</v>
      </c>
      <c r="G10986">
        <v>6</v>
      </c>
      <c r="H10986" s="1">
        <v>44758</v>
      </c>
      <c r="I10986" t="s">
        <v>28</v>
      </c>
    </row>
    <row r="10987" spans="1:9" x14ac:dyDescent="0.3">
      <c r="A10987" t="s">
        <v>11128</v>
      </c>
      <c r="B10987" t="s">
        <v>111</v>
      </c>
      <c r="C10987" t="s">
        <v>50</v>
      </c>
      <c r="D10987" t="s">
        <v>86</v>
      </c>
      <c r="E10987">
        <v>5</v>
      </c>
      <c r="F10987">
        <v>4</v>
      </c>
      <c r="G10987">
        <v>20</v>
      </c>
      <c r="H10987" s="1">
        <v>45089</v>
      </c>
      <c r="I10987" t="s">
        <v>28</v>
      </c>
    </row>
    <row r="10988" spans="1:9" x14ac:dyDescent="0.3">
      <c r="A10988" t="s">
        <v>11129</v>
      </c>
      <c r="B10988" t="s">
        <v>129</v>
      </c>
      <c r="C10988" t="s">
        <v>38</v>
      </c>
      <c r="D10988" t="s">
        <v>121</v>
      </c>
      <c r="E10988">
        <v>5</v>
      </c>
      <c r="F10988">
        <v>2</v>
      </c>
      <c r="G10988">
        <v>10</v>
      </c>
      <c r="H10988" s="1">
        <v>44899</v>
      </c>
      <c r="I10988" t="s">
        <v>13</v>
      </c>
    </row>
    <row r="10989" spans="1:9" x14ac:dyDescent="0.3">
      <c r="A10989" t="s">
        <v>11130</v>
      </c>
      <c r="B10989" t="s">
        <v>109</v>
      </c>
      <c r="C10989" t="s">
        <v>11</v>
      </c>
      <c r="D10989" t="s">
        <v>33</v>
      </c>
      <c r="E10989">
        <v>4</v>
      </c>
      <c r="F10989">
        <v>4</v>
      </c>
      <c r="G10989">
        <v>16</v>
      </c>
      <c r="H10989" s="1">
        <v>44712</v>
      </c>
      <c r="I10989" t="s">
        <v>28</v>
      </c>
    </row>
    <row r="10990" spans="1:9" x14ac:dyDescent="0.3">
      <c r="A10990" t="s">
        <v>11131</v>
      </c>
      <c r="B10990" t="s">
        <v>49</v>
      </c>
      <c r="C10990" t="s">
        <v>20</v>
      </c>
      <c r="D10990" t="s">
        <v>245</v>
      </c>
      <c r="E10990">
        <v>20</v>
      </c>
      <c r="F10990">
        <v>5</v>
      </c>
      <c r="G10990">
        <v>100</v>
      </c>
      <c r="H10990" s="1">
        <v>45154</v>
      </c>
      <c r="I10990" t="s">
        <v>28</v>
      </c>
    </row>
    <row r="10991" spans="1:9" x14ac:dyDescent="0.3">
      <c r="A10991" t="s">
        <v>11132</v>
      </c>
      <c r="B10991" t="s">
        <v>188</v>
      </c>
      <c r="C10991" t="s">
        <v>20</v>
      </c>
      <c r="D10991" t="s">
        <v>21</v>
      </c>
      <c r="E10991">
        <v>15</v>
      </c>
      <c r="F10991">
        <v>5</v>
      </c>
      <c r="G10991">
        <v>75</v>
      </c>
      <c r="H10991" s="1">
        <v>45213</v>
      </c>
      <c r="I10991" t="s">
        <v>13</v>
      </c>
    </row>
    <row r="10992" spans="1:9" x14ac:dyDescent="0.3">
      <c r="A10992" t="s">
        <v>11133</v>
      </c>
      <c r="B10992" t="s">
        <v>378</v>
      </c>
      <c r="C10992" t="s">
        <v>38</v>
      </c>
      <c r="D10992" t="s">
        <v>74</v>
      </c>
      <c r="E10992">
        <v>6</v>
      </c>
      <c r="F10992">
        <v>2</v>
      </c>
      <c r="G10992">
        <v>12</v>
      </c>
      <c r="H10992" s="1">
        <v>45201</v>
      </c>
      <c r="I10992" t="s">
        <v>13</v>
      </c>
    </row>
    <row r="10993" spans="1:9" x14ac:dyDescent="0.3">
      <c r="A10993" t="s">
        <v>11134</v>
      </c>
      <c r="B10993" t="s">
        <v>62</v>
      </c>
      <c r="C10993" t="s">
        <v>11</v>
      </c>
      <c r="D10993" t="s">
        <v>16</v>
      </c>
      <c r="E10993">
        <v>4</v>
      </c>
      <c r="F10993">
        <v>1</v>
      </c>
      <c r="G10993">
        <v>4</v>
      </c>
      <c r="H10993" s="1">
        <v>44567</v>
      </c>
      <c r="I10993" t="s">
        <v>13</v>
      </c>
    </row>
    <row r="10994" spans="1:9" x14ac:dyDescent="0.3">
      <c r="A10994" t="s">
        <v>11135</v>
      </c>
      <c r="B10994" t="s">
        <v>120</v>
      </c>
      <c r="C10994" t="s">
        <v>38</v>
      </c>
      <c r="D10994" t="s">
        <v>43</v>
      </c>
      <c r="E10994">
        <v>6</v>
      </c>
      <c r="F10994">
        <v>2</v>
      </c>
      <c r="G10994">
        <v>12</v>
      </c>
      <c r="H10994" s="1">
        <v>45068</v>
      </c>
      <c r="I10994" t="s">
        <v>13</v>
      </c>
    </row>
    <row r="10995" spans="1:9" x14ac:dyDescent="0.3">
      <c r="A10995" t="s">
        <v>11136</v>
      </c>
      <c r="B10995" t="s">
        <v>40</v>
      </c>
      <c r="C10995" t="s">
        <v>38</v>
      </c>
      <c r="D10995" t="s">
        <v>43</v>
      </c>
      <c r="E10995">
        <v>6</v>
      </c>
      <c r="F10995">
        <v>5</v>
      </c>
      <c r="G10995">
        <v>30</v>
      </c>
      <c r="H10995" s="1">
        <v>45067</v>
      </c>
      <c r="I10995" t="s">
        <v>28</v>
      </c>
    </row>
    <row r="10996" spans="1:9" x14ac:dyDescent="0.3">
      <c r="A10996" t="s">
        <v>11137</v>
      </c>
      <c r="B10996" t="s">
        <v>53</v>
      </c>
      <c r="C10996" t="s">
        <v>11</v>
      </c>
      <c r="D10996" t="s">
        <v>12</v>
      </c>
      <c r="E10996">
        <v>3</v>
      </c>
      <c r="F10996">
        <v>5</v>
      </c>
      <c r="G10996">
        <v>15</v>
      </c>
      <c r="H10996" s="1">
        <v>44588</v>
      </c>
      <c r="I10996" t="s">
        <v>28</v>
      </c>
    </row>
    <row r="10997" spans="1:9" x14ac:dyDescent="0.3">
      <c r="A10997" t="s">
        <v>11138</v>
      </c>
      <c r="B10997" t="s">
        <v>167</v>
      </c>
      <c r="C10997" t="s">
        <v>11</v>
      </c>
      <c r="D10997" t="s">
        <v>16</v>
      </c>
      <c r="E10997">
        <v>4</v>
      </c>
      <c r="F10997">
        <v>4</v>
      </c>
      <c r="G10997">
        <v>16</v>
      </c>
      <c r="H10997" s="1">
        <v>44605</v>
      </c>
      <c r="I10997" t="s">
        <v>28</v>
      </c>
    </row>
    <row r="10998" spans="1:9" x14ac:dyDescent="0.3">
      <c r="A10998" t="s">
        <v>11139</v>
      </c>
      <c r="B10998" t="s">
        <v>53</v>
      </c>
      <c r="C10998" t="s">
        <v>50</v>
      </c>
      <c r="F10998">
        <v>2</v>
      </c>
      <c r="G10998">
        <v>20</v>
      </c>
      <c r="H10998" s="1">
        <v>44772</v>
      </c>
    </row>
    <row r="10999" spans="1:9" x14ac:dyDescent="0.3">
      <c r="A10999" t="s">
        <v>11140</v>
      </c>
      <c r="B10999" t="s">
        <v>234</v>
      </c>
      <c r="C10999" t="s">
        <v>24</v>
      </c>
      <c r="E10999">
        <v>3</v>
      </c>
      <c r="F10999">
        <v>5</v>
      </c>
      <c r="G10999">
        <v>15</v>
      </c>
      <c r="H10999" s="1">
        <v>44982</v>
      </c>
    </row>
    <row r="11000" spans="1:9" x14ac:dyDescent="0.3">
      <c r="A11000" t="s">
        <v>11141</v>
      </c>
      <c r="B11000" t="s">
        <v>15</v>
      </c>
      <c r="C11000" t="s">
        <v>38</v>
      </c>
      <c r="D11000" t="s">
        <v>121</v>
      </c>
      <c r="E11000">
        <v>5</v>
      </c>
      <c r="F11000">
        <v>2</v>
      </c>
      <c r="G11000">
        <v>10</v>
      </c>
      <c r="H11000" s="1">
        <v>44962</v>
      </c>
      <c r="I11000" t="s">
        <v>13</v>
      </c>
    </row>
    <row r="11001" spans="1:9" x14ac:dyDescent="0.3">
      <c r="A11001" t="s">
        <v>11142</v>
      </c>
      <c r="B11001" t="s">
        <v>152</v>
      </c>
      <c r="C11001" t="s">
        <v>38</v>
      </c>
      <c r="D11001" t="s">
        <v>107</v>
      </c>
      <c r="E11001">
        <v>4</v>
      </c>
      <c r="F11001">
        <v>2</v>
      </c>
      <c r="G11001">
        <v>8</v>
      </c>
      <c r="H11001" s="1">
        <v>44655</v>
      </c>
      <c r="I11001" t="s">
        <v>28</v>
      </c>
    </row>
    <row r="11002" spans="1:9" x14ac:dyDescent="0.3">
      <c r="A11002" t="s">
        <v>11143</v>
      </c>
      <c r="B11002" t="s">
        <v>118</v>
      </c>
      <c r="C11002" t="s">
        <v>11</v>
      </c>
      <c r="D11002" t="s">
        <v>79</v>
      </c>
      <c r="E11002">
        <v>5</v>
      </c>
      <c r="F11002">
        <v>2</v>
      </c>
      <c r="G11002">
        <v>10</v>
      </c>
      <c r="H11002" s="1">
        <v>45215</v>
      </c>
      <c r="I11002" t="s">
        <v>13</v>
      </c>
    </row>
    <row r="11003" spans="1:9" x14ac:dyDescent="0.3">
      <c r="A11003" t="s">
        <v>11144</v>
      </c>
      <c r="B11003" t="s">
        <v>145</v>
      </c>
      <c r="C11003" t="s">
        <v>24</v>
      </c>
      <c r="D11003" t="s">
        <v>168</v>
      </c>
      <c r="E11003">
        <v>1</v>
      </c>
      <c r="F11003">
        <v>2</v>
      </c>
      <c r="G11003">
        <v>2</v>
      </c>
      <c r="H11003" s="1">
        <v>44892</v>
      </c>
      <c r="I11003" t="s">
        <v>17</v>
      </c>
    </row>
    <row r="11004" spans="1:9" x14ac:dyDescent="0.3">
      <c r="A11004" t="s">
        <v>11145</v>
      </c>
      <c r="B11004" t="s">
        <v>192</v>
      </c>
      <c r="C11004" t="s">
        <v>11</v>
      </c>
      <c r="D11004" t="s">
        <v>33</v>
      </c>
      <c r="E11004">
        <v>4</v>
      </c>
      <c r="F11004">
        <v>5</v>
      </c>
      <c r="G11004">
        <v>20</v>
      </c>
      <c r="H11004" s="1">
        <v>44801</v>
      </c>
      <c r="I11004" t="s">
        <v>28</v>
      </c>
    </row>
    <row r="11005" spans="1:9" x14ac:dyDescent="0.3">
      <c r="A11005" t="s">
        <v>11146</v>
      </c>
      <c r="B11005" t="s">
        <v>160</v>
      </c>
      <c r="C11005" t="s">
        <v>50</v>
      </c>
      <c r="D11005" t="s">
        <v>86</v>
      </c>
      <c r="E11005">
        <v>5</v>
      </c>
      <c r="F11005">
        <v>5</v>
      </c>
      <c r="G11005">
        <v>25</v>
      </c>
      <c r="H11005" s="1">
        <v>44670</v>
      </c>
      <c r="I11005" t="s">
        <v>13</v>
      </c>
    </row>
    <row r="11006" spans="1:9" x14ac:dyDescent="0.3">
      <c r="A11006" t="s">
        <v>11147</v>
      </c>
      <c r="B11006" t="s">
        <v>163</v>
      </c>
      <c r="C11006" t="s">
        <v>11</v>
      </c>
      <c r="D11006" t="s">
        <v>12</v>
      </c>
      <c r="E11006">
        <v>3</v>
      </c>
      <c r="F11006">
        <v>3</v>
      </c>
      <c r="G11006">
        <v>9</v>
      </c>
      <c r="H11006" s="1">
        <v>44667</v>
      </c>
      <c r="I11006" t="s">
        <v>17</v>
      </c>
    </row>
    <row r="11007" spans="1:9" x14ac:dyDescent="0.3">
      <c r="A11007" t="s">
        <v>11148</v>
      </c>
      <c r="B11007" t="s">
        <v>145</v>
      </c>
      <c r="C11007" t="s">
        <v>11</v>
      </c>
      <c r="D11007" t="s">
        <v>33</v>
      </c>
      <c r="E11007">
        <v>4</v>
      </c>
      <c r="F11007">
        <v>4</v>
      </c>
      <c r="G11007">
        <v>16</v>
      </c>
      <c r="H11007" s="1">
        <v>45016</v>
      </c>
      <c r="I11007" t="s">
        <v>17</v>
      </c>
    </row>
    <row r="11008" spans="1:9" x14ac:dyDescent="0.3">
      <c r="A11008" t="s">
        <v>11149</v>
      </c>
      <c r="B11008" t="s">
        <v>40</v>
      </c>
      <c r="C11008" t="s">
        <v>38</v>
      </c>
      <c r="D11008" t="s">
        <v>121</v>
      </c>
      <c r="E11008">
        <v>5</v>
      </c>
      <c r="F11008">
        <v>2</v>
      </c>
      <c r="G11008">
        <v>10</v>
      </c>
      <c r="H11008" s="1">
        <v>45121</v>
      </c>
      <c r="I11008" t="s">
        <v>17</v>
      </c>
    </row>
    <row r="11009" spans="1:9" x14ac:dyDescent="0.3">
      <c r="A11009" t="s">
        <v>11150</v>
      </c>
      <c r="B11009" t="s">
        <v>55</v>
      </c>
      <c r="C11009" t="s">
        <v>11</v>
      </c>
      <c r="D11009" t="s">
        <v>33</v>
      </c>
      <c r="E11009">
        <v>4</v>
      </c>
      <c r="F11009">
        <v>5</v>
      </c>
      <c r="G11009">
        <v>20</v>
      </c>
      <c r="H11009" s="1">
        <v>44708</v>
      </c>
      <c r="I11009" t="s">
        <v>28</v>
      </c>
    </row>
    <row r="11010" spans="1:9" x14ac:dyDescent="0.3">
      <c r="A11010" t="s">
        <v>11151</v>
      </c>
      <c r="B11010" t="s">
        <v>372</v>
      </c>
      <c r="C11010" t="s">
        <v>50</v>
      </c>
      <c r="D11010" t="s">
        <v>112</v>
      </c>
      <c r="E11010">
        <v>4</v>
      </c>
      <c r="F11010">
        <v>1</v>
      </c>
      <c r="G11010">
        <v>4</v>
      </c>
      <c r="H11010" s="1">
        <v>44807</v>
      </c>
      <c r="I11010" t="s">
        <v>28</v>
      </c>
    </row>
    <row r="11011" spans="1:9" x14ac:dyDescent="0.3">
      <c r="A11011" t="s">
        <v>11152</v>
      </c>
      <c r="B11011" t="s">
        <v>90</v>
      </c>
      <c r="C11011" t="s">
        <v>38</v>
      </c>
      <c r="D11011" t="s">
        <v>121</v>
      </c>
      <c r="E11011">
        <v>5</v>
      </c>
      <c r="F11011">
        <v>3</v>
      </c>
      <c r="G11011">
        <v>15</v>
      </c>
      <c r="H11011" s="1">
        <v>44732</v>
      </c>
      <c r="I11011" t="s">
        <v>17</v>
      </c>
    </row>
    <row r="11012" spans="1:9" x14ac:dyDescent="0.3">
      <c r="A11012" t="s">
        <v>11153</v>
      </c>
      <c r="B11012" t="s">
        <v>287</v>
      </c>
      <c r="C11012" t="s">
        <v>11</v>
      </c>
      <c r="D11012" t="s">
        <v>12</v>
      </c>
      <c r="E11012">
        <v>3</v>
      </c>
      <c r="F11012">
        <v>1</v>
      </c>
      <c r="G11012">
        <v>3</v>
      </c>
      <c r="H11012" s="1">
        <v>44580</v>
      </c>
      <c r="I11012" t="s">
        <v>17</v>
      </c>
    </row>
    <row r="11013" spans="1:9" x14ac:dyDescent="0.3">
      <c r="A11013" t="s">
        <v>11154</v>
      </c>
      <c r="B11013" t="s">
        <v>152</v>
      </c>
      <c r="C11013" t="s">
        <v>50</v>
      </c>
      <c r="D11013" t="s">
        <v>112</v>
      </c>
      <c r="E11013">
        <v>4</v>
      </c>
      <c r="F11013">
        <v>5</v>
      </c>
      <c r="G11013">
        <v>20</v>
      </c>
      <c r="H11013" s="1">
        <v>44562</v>
      </c>
      <c r="I11013" t="s">
        <v>28</v>
      </c>
    </row>
    <row r="11014" spans="1:9" x14ac:dyDescent="0.3">
      <c r="A11014" t="s">
        <v>11155</v>
      </c>
      <c r="B11014" t="s">
        <v>109</v>
      </c>
      <c r="C11014" t="s">
        <v>20</v>
      </c>
      <c r="D11014" t="s">
        <v>21</v>
      </c>
      <c r="E11014">
        <v>15</v>
      </c>
      <c r="F11014">
        <v>2</v>
      </c>
      <c r="G11014">
        <v>30</v>
      </c>
      <c r="H11014" s="1">
        <v>44868</v>
      </c>
      <c r="I11014" t="s">
        <v>13</v>
      </c>
    </row>
    <row r="11015" spans="1:9" x14ac:dyDescent="0.3">
      <c r="A11015" t="s">
        <v>11156</v>
      </c>
      <c r="B11015" t="s">
        <v>209</v>
      </c>
      <c r="C11015" t="s">
        <v>11</v>
      </c>
      <c r="D11015" t="s">
        <v>33</v>
      </c>
      <c r="E11015">
        <v>4</v>
      </c>
      <c r="F11015">
        <v>4</v>
      </c>
      <c r="G11015">
        <v>16</v>
      </c>
      <c r="H11015" s="1">
        <v>44599</v>
      </c>
      <c r="I11015" t="s">
        <v>13</v>
      </c>
    </row>
    <row r="11016" spans="1:9" x14ac:dyDescent="0.3">
      <c r="A11016" t="s">
        <v>11157</v>
      </c>
      <c r="B11016" t="s">
        <v>73</v>
      </c>
      <c r="C11016" t="s">
        <v>50</v>
      </c>
      <c r="D11016" t="s">
        <v>93</v>
      </c>
      <c r="E11016">
        <v>7</v>
      </c>
      <c r="F11016">
        <v>1</v>
      </c>
      <c r="G11016">
        <v>7</v>
      </c>
      <c r="H11016" s="1">
        <v>44780</v>
      </c>
      <c r="I11016" t="s">
        <v>28</v>
      </c>
    </row>
    <row r="11017" spans="1:9" x14ac:dyDescent="0.3">
      <c r="A11017" t="s">
        <v>11158</v>
      </c>
      <c r="B11017" t="s">
        <v>35</v>
      </c>
      <c r="C11017" t="s">
        <v>24</v>
      </c>
      <c r="D11017" t="s">
        <v>168</v>
      </c>
      <c r="E11017">
        <v>1</v>
      </c>
      <c r="F11017">
        <v>1</v>
      </c>
      <c r="G11017">
        <v>1</v>
      </c>
      <c r="H11017" s="1">
        <v>44999</v>
      </c>
      <c r="I11017" t="s">
        <v>28</v>
      </c>
    </row>
    <row r="11018" spans="1:9" x14ac:dyDescent="0.3">
      <c r="A11018" t="s">
        <v>11159</v>
      </c>
      <c r="B11018" t="s">
        <v>196</v>
      </c>
      <c r="C11018" t="s">
        <v>20</v>
      </c>
      <c r="D11018" t="s">
        <v>245</v>
      </c>
      <c r="E11018">
        <v>20</v>
      </c>
      <c r="F11018">
        <v>5</v>
      </c>
      <c r="G11018">
        <v>100</v>
      </c>
      <c r="H11018" s="1">
        <v>44988</v>
      </c>
      <c r="I11018" t="s">
        <v>17</v>
      </c>
    </row>
    <row r="11019" spans="1:9" x14ac:dyDescent="0.3">
      <c r="A11019" t="s">
        <v>11160</v>
      </c>
      <c r="B11019" t="s">
        <v>10</v>
      </c>
      <c r="C11019" t="s">
        <v>38</v>
      </c>
      <c r="D11019" t="s">
        <v>107</v>
      </c>
      <c r="E11019">
        <v>4</v>
      </c>
      <c r="F11019">
        <v>2</v>
      </c>
      <c r="G11019">
        <v>8</v>
      </c>
      <c r="H11019" s="1">
        <v>44985</v>
      </c>
      <c r="I11019" t="s">
        <v>28</v>
      </c>
    </row>
    <row r="11020" spans="1:9" x14ac:dyDescent="0.3">
      <c r="A11020" t="s">
        <v>11161</v>
      </c>
      <c r="B11020" t="s">
        <v>597</v>
      </c>
      <c r="C11020" t="s">
        <v>11</v>
      </c>
      <c r="D11020" t="s">
        <v>12</v>
      </c>
      <c r="E11020">
        <v>3</v>
      </c>
      <c r="F11020">
        <v>5</v>
      </c>
      <c r="G11020">
        <v>15</v>
      </c>
      <c r="H11020" s="1">
        <v>45156</v>
      </c>
      <c r="I11020" t="s">
        <v>17</v>
      </c>
    </row>
    <row r="11021" spans="1:9" x14ac:dyDescent="0.3">
      <c r="A11021" t="s">
        <v>11162</v>
      </c>
      <c r="B11021" t="s">
        <v>368</v>
      </c>
      <c r="C11021" t="s">
        <v>24</v>
      </c>
      <c r="H11021" s="1">
        <v>45003</v>
      </c>
    </row>
    <row r="11022" spans="1:9" x14ac:dyDescent="0.3">
      <c r="A11022" t="s">
        <v>11163</v>
      </c>
      <c r="B11022" t="s">
        <v>120</v>
      </c>
      <c r="C11022" t="s">
        <v>50</v>
      </c>
      <c r="D11022" t="s">
        <v>112</v>
      </c>
      <c r="E11022">
        <v>4</v>
      </c>
      <c r="F11022">
        <v>4</v>
      </c>
      <c r="G11022">
        <v>16</v>
      </c>
      <c r="H11022" s="1">
        <v>45224</v>
      </c>
      <c r="I11022" t="s">
        <v>17</v>
      </c>
    </row>
    <row r="11023" spans="1:9" x14ac:dyDescent="0.3">
      <c r="A11023" t="s">
        <v>11164</v>
      </c>
      <c r="B11023" t="s">
        <v>40</v>
      </c>
      <c r="C11023" t="s">
        <v>38</v>
      </c>
      <c r="D11023" t="s">
        <v>43</v>
      </c>
      <c r="E11023">
        <v>6</v>
      </c>
      <c r="F11023">
        <v>2</v>
      </c>
      <c r="G11023">
        <v>12</v>
      </c>
      <c r="H11023" s="1">
        <v>44839</v>
      </c>
      <c r="I11023" t="s">
        <v>28</v>
      </c>
    </row>
    <row r="11024" spans="1:9" x14ac:dyDescent="0.3">
      <c r="A11024" t="s">
        <v>11165</v>
      </c>
      <c r="B11024" t="s">
        <v>202</v>
      </c>
      <c r="C11024" t="s">
        <v>24</v>
      </c>
      <c r="F11024">
        <v>3</v>
      </c>
      <c r="G11024">
        <v>3</v>
      </c>
      <c r="H11024" s="1">
        <v>44819</v>
      </c>
      <c r="I11024" t="s">
        <v>17</v>
      </c>
    </row>
    <row r="11025" spans="1:9" x14ac:dyDescent="0.3">
      <c r="A11025" t="s">
        <v>11166</v>
      </c>
      <c r="B11025" t="s">
        <v>120</v>
      </c>
      <c r="C11025" t="s">
        <v>50</v>
      </c>
      <c r="D11025" t="s">
        <v>112</v>
      </c>
      <c r="E11025">
        <v>4</v>
      </c>
      <c r="F11025">
        <v>3</v>
      </c>
      <c r="G11025">
        <v>12</v>
      </c>
      <c r="H11025" s="1">
        <v>45011</v>
      </c>
      <c r="I11025" t="s">
        <v>13</v>
      </c>
    </row>
    <row r="11026" spans="1:9" x14ac:dyDescent="0.3">
      <c r="A11026" t="s">
        <v>11167</v>
      </c>
      <c r="B11026" t="s">
        <v>15</v>
      </c>
      <c r="C11026" t="s">
        <v>38</v>
      </c>
      <c r="D11026" t="s">
        <v>107</v>
      </c>
      <c r="E11026">
        <v>4</v>
      </c>
      <c r="F11026">
        <v>5</v>
      </c>
      <c r="G11026">
        <v>20</v>
      </c>
      <c r="H11026" s="1">
        <v>45023</v>
      </c>
      <c r="I11026" t="s">
        <v>13</v>
      </c>
    </row>
    <row r="11027" spans="1:9" x14ac:dyDescent="0.3">
      <c r="A11027" t="s">
        <v>11168</v>
      </c>
      <c r="B11027" t="s">
        <v>32</v>
      </c>
      <c r="C11027" t="s">
        <v>38</v>
      </c>
      <c r="D11027" t="s">
        <v>43</v>
      </c>
      <c r="E11027">
        <v>6</v>
      </c>
      <c r="F11027">
        <v>3</v>
      </c>
      <c r="G11027">
        <v>18</v>
      </c>
      <c r="H11027" s="1">
        <v>44898</v>
      </c>
      <c r="I11027" t="s">
        <v>17</v>
      </c>
    </row>
    <row r="11028" spans="1:9" x14ac:dyDescent="0.3">
      <c r="A11028" t="s">
        <v>11169</v>
      </c>
      <c r="B11028" t="s">
        <v>160</v>
      </c>
      <c r="C11028" t="s">
        <v>50</v>
      </c>
      <c r="F11028">
        <v>1</v>
      </c>
      <c r="G11028">
        <v>5</v>
      </c>
      <c r="H11028" s="1">
        <v>44703</v>
      </c>
      <c r="I11028" t="s">
        <v>28</v>
      </c>
    </row>
    <row r="11029" spans="1:9" x14ac:dyDescent="0.3">
      <c r="A11029" t="s">
        <v>11170</v>
      </c>
      <c r="B11029" t="s">
        <v>219</v>
      </c>
      <c r="C11029" t="s">
        <v>38</v>
      </c>
      <c r="D11029" t="s">
        <v>74</v>
      </c>
      <c r="E11029">
        <v>6</v>
      </c>
      <c r="F11029">
        <v>3</v>
      </c>
      <c r="G11029">
        <v>18</v>
      </c>
      <c r="H11029" s="1">
        <v>45146</v>
      </c>
      <c r="I11029" t="s">
        <v>28</v>
      </c>
    </row>
    <row r="11030" spans="1:9" x14ac:dyDescent="0.3">
      <c r="A11030" t="s">
        <v>11171</v>
      </c>
      <c r="B11030" t="s">
        <v>215</v>
      </c>
      <c r="C11030" t="s">
        <v>24</v>
      </c>
      <c r="D11030" t="s">
        <v>77</v>
      </c>
      <c r="E11030">
        <v>2.5</v>
      </c>
      <c r="F11030">
        <v>5</v>
      </c>
      <c r="G11030">
        <v>12.5</v>
      </c>
      <c r="H11030" s="1">
        <v>44818</v>
      </c>
      <c r="I11030" t="s">
        <v>28</v>
      </c>
    </row>
    <row r="11031" spans="1:9" x14ac:dyDescent="0.3">
      <c r="A11031" t="s">
        <v>11172</v>
      </c>
      <c r="B11031" t="s">
        <v>240</v>
      </c>
      <c r="C11031" t="s">
        <v>11</v>
      </c>
      <c r="E11031">
        <v>4</v>
      </c>
      <c r="F11031">
        <v>5</v>
      </c>
      <c r="G11031">
        <v>20</v>
      </c>
      <c r="H11031" s="1">
        <v>45158</v>
      </c>
      <c r="I11031" t="s">
        <v>28</v>
      </c>
    </row>
    <row r="11032" spans="1:9" x14ac:dyDescent="0.3">
      <c r="A11032" t="s">
        <v>11173</v>
      </c>
      <c r="B11032" t="s">
        <v>215</v>
      </c>
      <c r="C11032" t="s">
        <v>11</v>
      </c>
      <c r="D11032" t="s">
        <v>12</v>
      </c>
      <c r="E11032">
        <v>3</v>
      </c>
      <c r="F11032">
        <v>3</v>
      </c>
      <c r="G11032">
        <v>9</v>
      </c>
      <c r="H11032" s="1">
        <v>45119</v>
      </c>
      <c r="I11032" t="s">
        <v>17</v>
      </c>
    </row>
    <row r="11033" spans="1:9" x14ac:dyDescent="0.3">
      <c r="A11033" t="s">
        <v>11174</v>
      </c>
      <c r="B11033" t="s">
        <v>37</v>
      </c>
      <c r="C11033" t="s">
        <v>50</v>
      </c>
      <c r="D11033" t="s">
        <v>51</v>
      </c>
      <c r="E11033">
        <v>5</v>
      </c>
      <c r="F11033">
        <v>1</v>
      </c>
      <c r="G11033">
        <v>5</v>
      </c>
      <c r="H11033" s="1">
        <v>44744</v>
      </c>
      <c r="I11033" t="s">
        <v>28</v>
      </c>
    </row>
    <row r="11034" spans="1:9" x14ac:dyDescent="0.3">
      <c r="A11034" t="s">
        <v>11175</v>
      </c>
      <c r="B11034" t="s">
        <v>268</v>
      </c>
      <c r="C11034" t="s">
        <v>24</v>
      </c>
      <c r="D11034" t="s">
        <v>77</v>
      </c>
      <c r="E11034">
        <v>2.5</v>
      </c>
      <c r="F11034">
        <v>5</v>
      </c>
      <c r="G11034">
        <v>12.5</v>
      </c>
      <c r="H11034" s="1">
        <v>44937</v>
      </c>
      <c r="I11034" t="s">
        <v>13</v>
      </c>
    </row>
    <row r="11035" spans="1:9" x14ac:dyDescent="0.3">
      <c r="A11035" t="s">
        <v>11176</v>
      </c>
      <c r="B11035" t="s">
        <v>240</v>
      </c>
      <c r="C11035" t="s">
        <v>11</v>
      </c>
      <c r="E11035">
        <v>5</v>
      </c>
      <c r="F11035">
        <v>1</v>
      </c>
      <c r="G11035">
        <v>5</v>
      </c>
      <c r="H11035" s="1">
        <v>44969</v>
      </c>
    </row>
    <row r="11036" spans="1:9" x14ac:dyDescent="0.3">
      <c r="A11036" t="s">
        <v>11177</v>
      </c>
      <c r="B11036" t="s">
        <v>423</v>
      </c>
      <c r="C11036" t="s">
        <v>20</v>
      </c>
      <c r="D11036" t="s">
        <v>27</v>
      </c>
      <c r="E11036">
        <v>12</v>
      </c>
      <c r="F11036">
        <v>3</v>
      </c>
      <c r="G11036">
        <v>36</v>
      </c>
      <c r="H11036" s="1">
        <v>45278</v>
      </c>
      <c r="I11036" t="s">
        <v>17</v>
      </c>
    </row>
    <row r="11037" spans="1:9" x14ac:dyDescent="0.3">
      <c r="A11037" t="s">
        <v>11178</v>
      </c>
      <c r="B11037" t="s">
        <v>165</v>
      </c>
      <c r="C11037" t="s">
        <v>11</v>
      </c>
      <c r="D11037" t="s">
        <v>16</v>
      </c>
      <c r="E11037">
        <v>4</v>
      </c>
      <c r="F11037">
        <v>3</v>
      </c>
      <c r="G11037">
        <v>12</v>
      </c>
      <c r="H11037" s="1">
        <v>45162</v>
      </c>
      <c r="I11037" t="s">
        <v>13</v>
      </c>
    </row>
    <row r="11038" spans="1:9" x14ac:dyDescent="0.3">
      <c r="A11038" t="s">
        <v>11179</v>
      </c>
      <c r="B11038" t="s">
        <v>62</v>
      </c>
      <c r="C11038" t="s">
        <v>38</v>
      </c>
      <c r="D11038" t="s">
        <v>74</v>
      </c>
      <c r="E11038">
        <v>6</v>
      </c>
      <c r="F11038">
        <v>1</v>
      </c>
      <c r="G11038">
        <v>6</v>
      </c>
      <c r="H11038" s="1">
        <v>45195</v>
      </c>
      <c r="I11038" t="s">
        <v>17</v>
      </c>
    </row>
    <row r="11039" spans="1:9" x14ac:dyDescent="0.3">
      <c r="A11039" t="s">
        <v>11180</v>
      </c>
      <c r="B11039" t="s">
        <v>202</v>
      </c>
      <c r="C11039" t="s">
        <v>11</v>
      </c>
      <c r="D11039" t="s">
        <v>16</v>
      </c>
      <c r="E11039">
        <v>4</v>
      </c>
      <c r="F11039">
        <v>4</v>
      </c>
      <c r="G11039">
        <v>16</v>
      </c>
      <c r="H11039" s="1">
        <v>45239</v>
      </c>
      <c r="I11039" t="s">
        <v>13</v>
      </c>
    </row>
    <row r="11040" spans="1:9" x14ac:dyDescent="0.3">
      <c r="A11040" t="s">
        <v>11181</v>
      </c>
      <c r="B11040" t="s">
        <v>83</v>
      </c>
      <c r="C11040" t="s">
        <v>38</v>
      </c>
      <c r="D11040" t="s">
        <v>121</v>
      </c>
      <c r="E11040">
        <v>5</v>
      </c>
      <c r="F11040">
        <v>4</v>
      </c>
      <c r="G11040">
        <v>20</v>
      </c>
      <c r="H11040" s="1">
        <v>45091</v>
      </c>
      <c r="I11040" t="s">
        <v>28</v>
      </c>
    </row>
    <row r="11041" spans="1:9" x14ac:dyDescent="0.3">
      <c r="A11041" t="s">
        <v>11182</v>
      </c>
      <c r="B11041" t="s">
        <v>283</v>
      </c>
      <c r="C11041" t="s">
        <v>24</v>
      </c>
      <c r="D11041" t="s">
        <v>168</v>
      </c>
      <c r="E11041">
        <v>1</v>
      </c>
      <c r="F11041">
        <v>4</v>
      </c>
      <c r="G11041">
        <v>4</v>
      </c>
      <c r="H11041" s="1">
        <v>44879</v>
      </c>
      <c r="I11041" t="s">
        <v>13</v>
      </c>
    </row>
    <row r="11042" spans="1:9" x14ac:dyDescent="0.3">
      <c r="A11042" t="s">
        <v>11183</v>
      </c>
      <c r="B11042" t="s">
        <v>200</v>
      </c>
      <c r="C11042" t="s">
        <v>11</v>
      </c>
      <c r="D11042" t="s">
        <v>12</v>
      </c>
      <c r="E11042">
        <v>3</v>
      </c>
      <c r="F11042">
        <v>5</v>
      </c>
      <c r="G11042">
        <v>15</v>
      </c>
      <c r="H11042" s="1">
        <v>44989</v>
      </c>
    </row>
    <row r="11043" spans="1:9" x14ac:dyDescent="0.3">
      <c r="A11043" t="s">
        <v>11184</v>
      </c>
      <c r="B11043" t="s">
        <v>83</v>
      </c>
      <c r="C11043" t="s">
        <v>20</v>
      </c>
      <c r="D11043" t="s">
        <v>27</v>
      </c>
      <c r="E11043">
        <v>12</v>
      </c>
      <c r="F11043">
        <v>3</v>
      </c>
      <c r="G11043">
        <v>36</v>
      </c>
      <c r="H11043" s="1">
        <v>44626</v>
      </c>
      <c r="I11043" t="s">
        <v>17</v>
      </c>
    </row>
    <row r="11044" spans="1:9" x14ac:dyDescent="0.3">
      <c r="A11044" t="s">
        <v>11185</v>
      </c>
      <c r="B11044" t="s">
        <v>45</v>
      </c>
      <c r="C11044" t="s">
        <v>50</v>
      </c>
      <c r="D11044" t="s">
        <v>99</v>
      </c>
      <c r="E11044">
        <v>8</v>
      </c>
      <c r="F11044">
        <v>2</v>
      </c>
      <c r="G11044">
        <v>16</v>
      </c>
      <c r="H11044" s="1">
        <v>45236</v>
      </c>
      <c r="I11044" t="s">
        <v>28</v>
      </c>
    </row>
    <row r="11045" spans="1:9" x14ac:dyDescent="0.3">
      <c r="A11045" t="s">
        <v>11186</v>
      </c>
      <c r="B11045" t="s">
        <v>35</v>
      </c>
      <c r="C11045" t="s">
        <v>24</v>
      </c>
      <c r="D11045" t="s">
        <v>56</v>
      </c>
      <c r="E11045">
        <v>3</v>
      </c>
      <c r="F11045">
        <v>3</v>
      </c>
      <c r="G11045">
        <v>9</v>
      </c>
      <c r="H11045" s="1">
        <v>44633</v>
      </c>
      <c r="I11045" t="s">
        <v>17</v>
      </c>
    </row>
    <row r="11046" spans="1:9" x14ac:dyDescent="0.3">
      <c r="A11046" t="s">
        <v>11187</v>
      </c>
      <c r="B11046" t="s">
        <v>441</v>
      </c>
      <c r="C11046" t="s">
        <v>50</v>
      </c>
      <c r="F11046">
        <v>2</v>
      </c>
      <c r="G11046">
        <v>8</v>
      </c>
      <c r="H11046" s="1">
        <v>44989</v>
      </c>
    </row>
    <row r="11047" spans="1:9" x14ac:dyDescent="0.3">
      <c r="A11047" t="s">
        <v>11188</v>
      </c>
      <c r="B11047" t="s">
        <v>236</v>
      </c>
      <c r="C11047" t="s">
        <v>24</v>
      </c>
      <c r="D11047" t="s">
        <v>77</v>
      </c>
      <c r="E11047">
        <v>2.5</v>
      </c>
      <c r="F11047">
        <v>3</v>
      </c>
      <c r="G11047">
        <v>7.5</v>
      </c>
      <c r="H11047" s="1">
        <v>44622</v>
      </c>
      <c r="I11047" t="s">
        <v>28</v>
      </c>
    </row>
    <row r="11048" spans="1:9" x14ac:dyDescent="0.3">
      <c r="A11048" t="s">
        <v>11189</v>
      </c>
      <c r="B11048" t="s">
        <v>188</v>
      </c>
      <c r="C11048" t="s">
        <v>50</v>
      </c>
      <c r="D11048" t="s">
        <v>86</v>
      </c>
      <c r="E11048">
        <v>5</v>
      </c>
      <c r="F11048">
        <v>2</v>
      </c>
      <c r="G11048">
        <v>10</v>
      </c>
      <c r="H11048" s="1">
        <v>45021</v>
      </c>
      <c r="I11048" t="s">
        <v>28</v>
      </c>
    </row>
    <row r="11049" spans="1:9" x14ac:dyDescent="0.3">
      <c r="A11049" t="s">
        <v>11190</v>
      </c>
      <c r="B11049" t="s">
        <v>103</v>
      </c>
      <c r="C11049" t="s">
        <v>38</v>
      </c>
      <c r="D11049" t="s">
        <v>43</v>
      </c>
      <c r="E11049">
        <v>6</v>
      </c>
      <c r="F11049">
        <v>2</v>
      </c>
      <c r="G11049">
        <v>12</v>
      </c>
      <c r="H11049" s="1">
        <v>44938</v>
      </c>
      <c r="I11049" t="s">
        <v>13</v>
      </c>
    </row>
    <row r="11050" spans="1:9" x14ac:dyDescent="0.3">
      <c r="A11050" t="s">
        <v>11191</v>
      </c>
      <c r="B11050" t="s">
        <v>23</v>
      </c>
      <c r="C11050" t="s">
        <v>24</v>
      </c>
      <c r="D11050" t="s">
        <v>77</v>
      </c>
      <c r="E11050">
        <v>2.5</v>
      </c>
      <c r="F11050">
        <v>5</v>
      </c>
      <c r="G11050">
        <v>12.5</v>
      </c>
      <c r="H11050" s="1">
        <v>44711</v>
      </c>
      <c r="I11050" t="s">
        <v>28</v>
      </c>
    </row>
    <row r="11051" spans="1:9" x14ac:dyDescent="0.3">
      <c r="A11051" t="s">
        <v>11192</v>
      </c>
      <c r="B11051" t="s">
        <v>19</v>
      </c>
      <c r="C11051" t="s">
        <v>50</v>
      </c>
      <c r="D11051" t="s">
        <v>93</v>
      </c>
      <c r="E11051">
        <v>7</v>
      </c>
      <c r="F11051">
        <v>3</v>
      </c>
      <c r="G11051">
        <v>21</v>
      </c>
      <c r="H11051" s="1">
        <v>44682</v>
      </c>
      <c r="I11051" t="s">
        <v>17</v>
      </c>
    </row>
    <row r="11052" spans="1:9" x14ac:dyDescent="0.3">
      <c r="A11052" t="s">
        <v>11193</v>
      </c>
      <c r="B11052" t="s">
        <v>345</v>
      </c>
      <c r="C11052" t="s">
        <v>38</v>
      </c>
      <c r="F11052">
        <v>5</v>
      </c>
      <c r="G11052">
        <v>20</v>
      </c>
      <c r="H11052" s="1">
        <v>44567</v>
      </c>
    </row>
    <row r="11053" spans="1:9" x14ac:dyDescent="0.3">
      <c r="A11053" t="s">
        <v>11194</v>
      </c>
      <c r="B11053" t="s">
        <v>111</v>
      </c>
      <c r="C11053" t="s">
        <v>50</v>
      </c>
      <c r="F11053">
        <v>1</v>
      </c>
      <c r="G11053">
        <v>4</v>
      </c>
      <c r="H11053" s="1">
        <v>45223</v>
      </c>
      <c r="I11053" t="s">
        <v>17</v>
      </c>
    </row>
    <row r="11054" spans="1:9" x14ac:dyDescent="0.3">
      <c r="A11054" t="s">
        <v>11195</v>
      </c>
      <c r="B11054" t="s">
        <v>134</v>
      </c>
      <c r="C11054" t="s">
        <v>38</v>
      </c>
      <c r="D11054" t="s">
        <v>43</v>
      </c>
      <c r="E11054">
        <v>6</v>
      </c>
      <c r="F11054">
        <v>5</v>
      </c>
      <c r="G11054">
        <v>30</v>
      </c>
      <c r="H11054" s="1">
        <v>44822</v>
      </c>
      <c r="I11054" t="s">
        <v>28</v>
      </c>
    </row>
    <row r="11055" spans="1:9" x14ac:dyDescent="0.3">
      <c r="A11055" t="s">
        <v>11196</v>
      </c>
      <c r="B11055" t="s">
        <v>92</v>
      </c>
      <c r="C11055" t="s">
        <v>20</v>
      </c>
      <c r="D11055" t="s">
        <v>21</v>
      </c>
      <c r="E11055">
        <v>15</v>
      </c>
      <c r="F11055">
        <v>1</v>
      </c>
      <c r="G11055">
        <v>15</v>
      </c>
      <c r="H11055" s="1">
        <v>45267</v>
      </c>
      <c r="I11055" t="s">
        <v>17</v>
      </c>
    </row>
    <row r="11056" spans="1:9" x14ac:dyDescent="0.3">
      <c r="A11056" t="s">
        <v>11197</v>
      </c>
      <c r="B11056" t="s">
        <v>215</v>
      </c>
      <c r="C11056" t="s">
        <v>20</v>
      </c>
      <c r="D11056" t="s">
        <v>21</v>
      </c>
      <c r="E11056">
        <v>15</v>
      </c>
      <c r="F11056">
        <v>1</v>
      </c>
      <c r="G11056">
        <v>15</v>
      </c>
      <c r="H11056" s="1">
        <v>44701</v>
      </c>
      <c r="I11056" t="s">
        <v>28</v>
      </c>
    </row>
    <row r="11057" spans="1:9" x14ac:dyDescent="0.3">
      <c r="A11057" t="s">
        <v>11198</v>
      </c>
      <c r="B11057" t="s">
        <v>88</v>
      </c>
      <c r="C11057" t="s">
        <v>20</v>
      </c>
      <c r="D11057" t="s">
        <v>30</v>
      </c>
      <c r="E11057">
        <v>18</v>
      </c>
      <c r="F11057">
        <v>4</v>
      </c>
      <c r="G11057">
        <v>72</v>
      </c>
      <c r="H11057" s="1">
        <v>44611</v>
      </c>
      <c r="I11057" t="s">
        <v>13</v>
      </c>
    </row>
    <row r="11058" spans="1:9" x14ac:dyDescent="0.3">
      <c r="A11058" t="s">
        <v>11199</v>
      </c>
      <c r="B11058" t="s">
        <v>26</v>
      </c>
      <c r="C11058" t="s">
        <v>11</v>
      </c>
      <c r="D11058" t="s">
        <v>33</v>
      </c>
      <c r="E11058">
        <v>4</v>
      </c>
      <c r="F11058">
        <v>4</v>
      </c>
      <c r="G11058">
        <v>16</v>
      </c>
      <c r="H11058" s="1">
        <v>45255</v>
      </c>
      <c r="I11058" t="s">
        <v>28</v>
      </c>
    </row>
    <row r="11059" spans="1:9" x14ac:dyDescent="0.3">
      <c r="A11059" t="s">
        <v>11200</v>
      </c>
      <c r="B11059" t="s">
        <v>123</v>
      </c>
      <c r="C11059" t="s">
        <v>38</v>
      </c>
      <c r="E11059">
        <v>5</v>
      </c>
      <c r="F11059">
        <v>4</v>
      </c>
      <c r="G11059">
        <v>20</v>
      </c>
      <c r="H11059" s="1">
        <v>45143</v>
      </c>
      <c r="I11059" t="s">
        <v>28</v>
      </c>
    </row>
    <row r="11060" spans="1:9" x14ac:dyDescent="0.3">
      <c r="A11060" t="s">
        <v>11201</v>
      </c>
      <c r="B11060" t="s">
        <v>167</v>
      </c>
      <c r="C11060" t="s">
        <v>20</v>
      </c>
      <c r="D11060" t="s">
        <v>21</v>
      </c>
      <c r="E11060">
        <v>15</v>
      </c>
      <c r="F11060">
        <v>2</v>
      </c>
      <c r="G11060">
        <v>30</v>
      </c>
      <c r="H11060" s="1">
        <v>45070</v>
      </c>
      <c r="I11060" t="s">
        <v>17</v>
      </c>
    </row>
    <row r="11061" spans="1:9" x14ac:dyDescent="0.3">
      <c r="A11061" t="s">
        <v>11202</v>
      </c>
      <c r="B11061" t="s">
        <v>160</v>
      </c>
      <c r="C11061" t="s">
        <v>50</v>
      </c>
      <c r="D11061" t="s">
        <v>207</v>
      </c>
      <c r="E11061">
        <v>10</v>
      </c>
      <c r="F11061">
        <v>5</v>
      </c>
      <c r="G11061">
        <v>50</v>
      </c>
      <c r="H11061" s="1">
        <v>45085</v>
      </c>
      <c r="I11061" t="s">
        <v>17</v>
      </c>
    </row>
    <row r="11062" spans="1:9" x14ac:dyDescent="0.3">
      <c r="A11062" t="s">
        <v>11203</v>
      </c>
      <c r="B11062" t="s">
        <v>225</v>
      </c>
      <c r="C11062" t="s">
        <v>11</v>
      </c>
      <c r="D11062" t="s">
        <v>33</v>
      </c>
      <c r="E11062">
        <v>4</v>
      </c>
      <c r="F11062">
        <v>3</v>
      </c>
      <c r="G11062">
        <v>12</v>
      </c>
      <c r="H11062" s="1">
        <v>44960</v>
      </c>
      <c r="I11062" t="s">
        <v>17</v>
      </c>
    </row>
    <row r="11063" spans="1:9" x14ac:dyDescent="0.3">
      <c r="A11063" t="s">
        <v>11204</v>
      </c>
      <c r="B11063" t="s">
        <v>372</v>
      </c>
      <c r="C11063" t="s">
        <v>38</v>
      </c>
      <c r="H11063" s="1">
        <v>44654</v>
      </c>
      <c r="I11063" t="s">
        <v>28</v>
      </c>
    </row>
    <row r="11064" spans="1:9" x14ac:dyDescent="0.3">
      <c r="A11064" t="s">
        <v>11205</v>
      </c>
      <c r="B11064" t="s">
        <v>283</v>
      </c>
      <c r="C11064" t="s">
        <v>11</v>
      </c>
      <c r="D11064" t="s">
        <v>16</v>
      </c>
      <c r="E11064">
        <v>4</v>
      </c>
      <c r="F11064">
        <v>1</v>
      </c>
      <c r="G11064">
        <v>4</v>
      </c>
      <c r="H11064" s="1">
        <v>44956</v>
      </c>
      <c r="I11064" t="s">
        <v>17</v>
      </c>
    </row>
    <row r="11065" spans="1:9" x14ac:dyDescent="0.3">
      <c r="A11065" t="s">
        <v>11206</v>
      </c>
      <c r="B11065" t="s">
        <v>298</v>
      </c>
      <c r="C11065" t="s">
        <v>50</v>
      </c>
      <c r="D11065" t="s">
        <v>112</v>
      </c>
      <c r="E11065">
        <v>4</v>
      </c>
      <c r="F11065">
        <v>2</v>
      </c>
      <c r="G11065">
        <v>8</v>
      </c>
      <c r="H11065" s="1">
        <v>44899</v>
      </c>
      <c r="I11065" t="s">
        <v>13</v>
      </c>
    </row>
    <row r="11066" spans="1:9" x14ac:dyDescent="0.3">
      <c r="A11066" t="s">
        <v>11207</v>
      </c>
      <c r="B11066" t="s">
        <v>181</v>
      </c>
      <c r="C11066" t="s">
        <v>11</v>
      </c>
      <c r="D11066" t="s">
        <v>230</v>
      </c>
      <c r="E11066">
        <v>5</v>
      </c>
      <c r="F11066">
        <v>3</v>
      </c>
      <c r="G11066">
        <v>15</v>
      </c>
      <c r="H11066" s="1">
        <v>45267</v>
      </c>
      <c r="I11066" t="s">
        <v>17</v>
      </c>
    </row>
    <row r="11067" spans="1:9" x14ac:dyDescent="0.3">
      <c r="A11067" t="s">
        <v>11208</v>
      </c>
      <c r="B11067" t="s">
        <v>114</v>
      </c>
      <c r="C11067" t="s">
        <v>24</v>
      </c>
      <c r="D11067" t="s">
        <v>168</v>
      </c>
      <c r="E11067">
        <v>1</v>
      </c>
      <c r="F11067">
        <v>2</v>
      </c>
      <c r="G11067">
        <v>2</v>
      </c>
      <c r="H11067" s="1">
        <v>44999</v>
      </c>
      <c r="I11067" t="s">
        <v>28</v>
      </c>
    </row>
    <row r="11068" spans="1:9" x14ac:dyDescent="0.3">
      <c r="A11068" t="s">
        <v>11209</v>
      </c>
      <c r="B11068" t="s">
        <v>47</v>
      </c>
      <c r="C11068" t="s">
        <v>11</v>
      </c>
      <c r="D11068" t="s">
        <v>16</v>
      </c>
      <c r="E11068">
        <v>4</v>
      </c>
      <c r="F11068">
        <v>1</v>
      </c>
      <c r="G11068">
        <v>4</v>
      </c>
      <c r="H11068" s="1">
        <v>44683</v>
      </c>
      <c r="I11068" t="s">
        <v>13</v>
      </c>
    </row>
    <row r="11069" spans="1:9" x14ac:dyDescent="0.3">
      <c r="A11069" t="s">
        <v>11210</v>
      </c>
      <c r="B11069" t="s">
        <v>138</v>
      </c>
      <c r="C11069" t="s">
        <v>50</v>
      </c>
      <c r="D11069" t="s">
        <v>112</v>
      </c>
      <c r="E11069">
        <v>4</v>
      </c>
      <c r="F11069">
        <v>4</v>
      </c>
      <c r="G11069">
        <v>16</v>
      </c>
      <c r="H11069" s="1">
        <v>44696</v>
      </c>
      <c r="I11069" t="s">
        <v>17</v>
      </c>
    </row>
    <row r="11070" spans="1:9" x14ac:dyDescent="0.3">
      <c r="A11070" t="s">
        <v>11211</v>
      </c>
      <c r="B11070" t="s">
        <v>298</v>
      </c>
      <c r="C11070" t="s">
        <v>20</v>
      </c>
      <c r="D11070" t="s">
        <v>30</v>
      </c>
      <c r="E11070">
        <v>18</v>
      </c>
      <c r="F11070">
        <v>4</v>
      </c>
      <c r="G11070">
        <v>72</v>
      </c>
      <c r="H11070" s="1">
        <v>44650</v>
      </c>
      <c r="I11070" t="s">
        <v>13</v>
      </c>
    </row>
    <row r="11071" spans="1:9" x14ac:dyDescent="0.3">
      <c r="A11071" t="s">
        <v>11212</v>
      </c>
      <c r="B11071" t="s">
        <v>114</v>
      </c>
      <c r="C11071" t="s">
        <v>38</v>
      </c>
      <c r="D11071" t="s">
        <v>74</v>
      </c>
      <c r="E11071">
        <v>6</v>
      </c>
      <c r="F11071">
        <v>2</v>
      </c>
      <c r="G11071">
        <v>12</v>
      </c>
      <c r="H11071" s="1">
        <v>44945</v>
      </c>
      <c r="I11071" t="s">
        <v>28</v>
      </c>
    </row>
    <row r="11072" spans="1:9" x14ac:dyDescent="0.3">
      <c r="A11072" t="s">
        <v>11213</v>
      </c>
      <c r="B11072" t="s">
        <v>111</v>
      </c>
      <c r="C11072" t="s">
        <v>38</v>
      </c>
      <c r="H11072" s="1">
        <v>44800</v>
      </c>
      <c r="I11072" t="s">
        <v>13</v>
      </c>
    </row>
    <row r="11073" spans="1:9" x14ac:dyDescent="0.3">
      <c r="A11073" t="s">
        <v>11214</v>
      </c>
      <c r="B11073" t="s">
        <v>200</v>
      </c>
      <c r="C11073" t="s">
        <v>20</v>
      </c>
      <c r="D11073" t="s">
        <v>245</v>
      </c>
      <c r="E11073">
        <v>20</v>
      </c>
      <c r="F11073">
        <v>3</v>
      </c>
      <c r="G11073">
        <v>60</v>
      </c>
      <c r="H11073" s="1">
        <v>45023</v>
      </c>
      <c r="I11073" t="s">
        <v>13</v>
      </c>
    </row>
    <row r="11074" spans="1:9" x14ac:dyDescent="0.3">
      <c r="A11074" t="s">
        <v>11215</v>
      </c>
      <c r="B11074" t="s">
        <v>181</v>
      </c>
      <c r="C11074" t="s">
        <v>20</v>
      </c>
      <c r="D11074" t="s">
        <v>245</v>
      </c>
      <c r="E11074">
        <v>20</v>
      </c>
      <c r="F11074">
        <v>1</v>
      </c>
      <c r="G11074">
        <v>20</v>
      </c>
      <c r="H11074" s="1">
        <v>45106</v>
      </c>
      <c r="I11074" t="s">
        <v>13</v>
      </c>
    </row>
    <row r="11075" spans="1:9" x14ac:dyDescent="0.3">
      <c r="A11075" t="s">
        <v>11216</v>
      </c>
      <c r="B11075" t="s">
        <v>281</v>
      </c>
      <c r="C11075" t="s">
        <v>11</v>
      </c>
      <c r="D11075" t="s">
        <v>12</v>
      </c>
      <c r="E11075">
        <v>3</v>
      </c>
      <c r="F11075">
        <v>3</v>
      </c>
      <c r="G11075">
        <v>9</v>
      </c>
      <c r="H11075" s="1">
        <v>45275</v>
      </c>
      <c r="I11075" t="s">
        <v>28</v>
      </c>
    </row>
    <row r="11076" spans="1:9" x14ac:dyDescent="0.3">
      <c r="A11076" t="s">
        <v>11217</v>
      </c>
      <c r="B11076" t="s">
        <v>55</v>
      </c>
      <c r="C11076" t="s">
        <v>11</v>
      </c>
      <c r="D11076" t="s">
        <v>16</v>
      </c>
      <c r="E11076">
        <v>4</v>
      </c>
      <c r="F11076">
        <v>4</v>
      </c>
      <c r="G11076">
        <v>16</v>
      </c>
      <c r="H11076" s="1">
        <v>44934</v>
      </c>
    </row>
    <row r="11077" spans="1:9" x14ac:dyDescent="0.3">
      <c r="A11077" t="s">
        <v>11218</v>
      </c>
      <c r="B11077" t="s">
        <v>441</v>
      </c>
      <c r="C11077" t="s">
        <v>38</v>
      </c>
      <c r="D11077" t="s">
        <v>107</v>
      </c>
      <c r="E11077">
        <v>4</v>
      </c>
      <c r="F11077">
        <v>4</v>
      </c>
      <c r="G11077">
        <v>16</v>
      </c>
      <c r="H11077" s="1">
        <v>45217</v>
      </c>
      <c r="I11077" t="s">
        <v>13</v>
      </c>
    </row>
    <row r="11078" spans="1:9" x14ac:dyDescent="0.3">
      <c r="A11078" t="s">
        <v>11219</v>
      </c>
      <c r="B11078" t="s">
        <v>60</v>
      </c>
      <c r="C11078" t="s">
        <v>50</v>
      </c>
      <c r="D11078" t="s">
        <v>112</v>
      </c>
      <c r="E11078">
        <v>4</v>
      </c>
      <c r="F11078">
        <v>1</v>
      </c>
      <c r="G11078">
        <v>4</v>
      </c>
      <c r="H11078" s="1">
        <v>44830</v>
      </c>
      <c r="I11078" t="s">
        <v>17</v>
      </c>
    </row>
    <row r="11079" spans="1:9" x14ac:dyDescent="0.3">
      <c r="A11079" t="s">
        <v>11220</v>
      </c>
      <c r="B11079" t="s">
        <v>181</v>
      </c>
      <c r="C11079" t="s">
        <v>24</v>
      </c>
      <c r="D11079" t="s">
        <v>168</v>
      </c>
      <c r="E11079">
        <v>1</v>
      </c>
      <c r="F11079">
        <v>4</v>
      </c>
      <c r="G11079">
        <v>4</v>
      </c>
      <c r="H11079" s="1">
        <v>44564</v>
      </c>
      <c r="I11079" t="s">
        <v>28</v>
      </c>
    </row>
    <row r="11080" spans="1:9" x14ac:dyDescent="0.3">
      <c r="A11080" t="s">
        <v>11221</v>
      </c>
      <c r="B11080" t="s">
        <v>23</v>
      </c>
      <c r="C11080" t="s">
        <v>20</v>
      </c>
      <c r="D11080" t="s">
        <v>41</v>
      </c>
      <c r="E11080">
        <v>14</v>
      </c>
      <c r="F11080">
        <v>1</v>
      </c>
      <c r="G11080">
        <v>14</v>
      </c>
      <c r="H11080" s="1">
        <v>44871</v>
      </c>
      <c r="I11080" t="s">
        <v>17</v>
      </c>
    </row>
    <row r="11081" spans="1:9" x14ac:dyDescent="0.3">
      <c r="A11081" t="s">
        <v>11222</v>
      </c>
      <c r="B11081" t="s">
        <v>19</v>
      </c>
      <c r="C11081" t="s">
        <v>50</v>
      </c>
      <c r="D11081" t="s">
        <v>86</v>
      </c>
      <c r="E11081">
        <v>5</v>
      </c>
      <c r="F11081">
        <v>3</v>
      </c>
      <c r="G11081">
        <v>15</v>
      </c>
      <c r="H11081" s="1">
        <v>45140</v>
      </c>
      <c r="I11081" t="s">
        <v>28</v>
      </c>
    </row>
    <row r="11082" spans="1:9" x14ac:dyDescent="0.3">
      <c r="A11082" t="s">
        <v>11223</v>
      </c>
      <c r="B11082" t="s">
        <v>160</v>
      </c>
      <c r="C11082" t="s">
        <v>38</v>
      </c>
      <c r="D11082" t="s">
        <v>107</v>
      </c>
      <c r="E11082">
        <v>4</v>
      </c>
      <c r="F11082">
        <v>4</v>
      </c>
      <c r="G11082">
        <v>16</v>
      </c>
      <c r="H11082" s="1">
        <v>45138</v>
      </c>
      <c r="I11082" t="s">
        <v>17</v>
      </c>
    </row>
    <row r="11083" spans="1:9" x14ac:dyDescent="0.3">
      <c r="A11083" t="s">
        <v>11224</v>
      </c>
      <c r="B11083" t="s">
        <v>368</v>
      </c>
      <c r="C11083" t="s">
        <v>38</v>
      </c>
      <c r="D11083" t="s">
        <v>125</v>
      </c>
      <c r="E11083">
        <v>7</v>
      </c>
      <c r="F11083">
        <v>2</v>
      </c>
      <c r="G11083">
        <v>14</v>
      </c>
      <c r="H11083" s="1">
        <v>44651</v>
      </c>
      <c r="I11083" t="s">
        <v>17</v>
      </c>
    </row>
    <row r="11084" spans="1:9" x14ac:dyDescent="0.3">
      <c r="A11084" t="s">
        <v>11225</v>
      </c>
      <c r="B11084" t="s">
        <v>19</v>
      </c>
      <c r="C11084" t="s">
        <v>38</v>
      </c>
      <c r="D11084" t="s">
        <v>121</v>
      </c>
      <c r="E11084">
        <v>5</v>
      </c>
      <c r="F11084">
        <v>3</v>
      </c>
      <c r="G11084">
        <v>15</v>
      </c>
      <c r="H11084" s="1">
        <v>45256</v>
      </c>
      <c r="I11084" t="s">
        <v>28</v>
      </c>
    </row>
    <row r="11085" spans="1:9" x14ac:dyDescent="0.3">
      <c r="A11085" t="s">
        <v>11226</v>
      </c>
      <c r="B11085" t="s">
        <v>138</v>
      </c>
      <c r="C11085" t="s">
        <v>38</v>
      </c>
      <c r="D11085" t="s">
        <v>74</v>
      </c>
      <c r="E11085">
        <v>6</v>
      </c>
      <c r="F11085">
        <v>1</v>
      </c>
      <c r="G11085">
        <v>6</v>
      </c>
      <c r="H11085" s="1">
        <v>44909</v>
      </c>
      <c r="I11085" t="s">
        <v>13</v>
      </c>
    </row>
    <row r="11086" spans="1:9" x14ac:dyDescent="0.3">
      <c r="A11086" t="s">
        <v>11227</v>
      </c>
      <c r="B11086" t="s">
        <v>147</v>
      </c>
      <c r="C11086" t="s">
        <v>11</v>
      </c>
      <c r="D11086" t="s">
        <v>12</v>
      </c>
      <c r="E11086">
        <v>3</v>
      </c>
      <c r="F11086">
        <v>2</v>
      </c>
      <c r="G11086">
        <v>6</v>
      </c>
      <c r="H11086" s="1">
        <v>45018</v>
      </c>
      <c r="I11086" t="s">
        <v>28</v>
      </c>
    </row>
    <row r="11087" spans="1:9" x14ac:dyDescent="0.3">
      <c r="A11087" t="s">
        <v>11228</v>
      </c>
      <c r="B11087" t="s">
        <v>60</v>
      </c>
      <c r="C11087" t="s">
        <v>38</v>
      </c>
      <c r="D11087" t="s">
        <v>125</v>
      </c>
      <c r="E11087">
        <v>7</v>
      </c>
      <c r="F11087">
        <v>2</v>
      </c>
      <c r="G11087">
        <v>14</v>
      </c>
      <c r="H11087" s="1">
        <v>44988</v>
      </c>
      <c r="I11087" t="s">
        <v>13</v>
      </c>
    </row>
    <row r="11088" spans="1:9" x14ac:dyDescent="0.3">
      <c r="A11088" t="s">
        <v>11229</v>
      </c>
      <c r="B11088" t="s">
        <v>109</v>
      </c>
      <c r="C11088" t="s">
        <v>20</v>
      </c>
      <c r="D11088" t="s">
        <v>245</v>
      </c>
      <c r="E11088">
        <v>20</v>
      </c>
      <c r="F11088">
        <v>3</v>
      </c>
      <c r="G11088">
        <v>60</v>
      </c>
      <c r="H11088" s="1">
        <v>44760</v>
      </c>
      <c r="I11088" t="s">
        <v>17</v>
      </c>
    </row>
    <row r="11089" spans="1:9" x14ac:dyDescent="0.3">
      <c r="A11089" t="s">
        <v>11230</v>
      </c>
      <c r="B11089" t="s">
        <v>223</v>
      </c>
      <c r="C11089" t="s">
        <v>38</v>
      </c>
      <c r="D11089" t="s">
        <v>125</v>
      </c>
      <c r="E11089">
        <v>7</v>
      </c>
      <c r="F11089">
        <v>4</v>
      </c>
      <c r="G11089">
        <v>28</v>
      </c>
      <c r="H11089" s="1">
        <v>44984</v>
      </c>
      <c r="I11089" t="s">
        <v>13</v>
      </c>
    </row>
    <row r="11090" spans="1:9" x14ac:dyDescent="0.3">
      <c r="A11090" t="s">
        <v>11231</v>
      </c>
      <c r="B11090" t="s">
        <v>232</v>
      </c>
      <c r="C11090" t="s">
        <v>38</v>
      </c>
      <c r="H11090" s="1">
        <v>45279</v>
      </c>
    </row>
    <row r="11091" spans="1:9" x14ac:dyDescent="0.3">
      <c r="A11091" t="s">
        <v>11232</v>
      </c>
      <c r="B11091" t="s">
        <v>145</v>
      </c>
      <c r="C11091" t="s">
        <v>38</v>
      </c>
      <c r="D11091" t="s">
        <v>125</v>
      </c>
      <c r="E11091">
        <v>7</v>
      </c>
      <c r="F11091">
        <v>4</v>
      </c>
      <c r="G11091">
        <v>28</v>
      </c>
      <c r="H11091" s="1">
        <v>44602</v>
      </c>
      <c r="I11091" t="s">
        <v>28</v>
      </c>
    </row>
    <row r="11092" spans="1:9" x14ac:dyDescent="0.3">
      <c r="A11092" t="s">
        <v>11233</v>
      </c>
      <c r="B11092" t="s">
        <v>236</v>
      </c>
      <c r="C11092" t="s">
        <v>38</v>
      </c>
      <c r="D11092" t="s">
        <v>125</v>
      </c>
      <c r="E11092">
        <v>7</v>
      </c>
      <c r="F11092">
        <v>4</v>
      </c>
      <c r="G11092">
        <v>28</v>
      </c>
      <c r="H11092" s="1">
        <v>45263</v>
      </c>
      <c r="I11092" t="s">
        <v>13</v>
      </c>
    </row>
    <row r="11093" spans="1:9" x14ac:dyDescent="0.3">
      <c r="A11093" t="s">
        <v>11234</v>
      </c>
      <c r="B11093" t="s">
        <v>81</v>
      </c>
      <c r="C11093" t="s">
        <v>38</v>
      </c>
      <c r="D11093" t="s">
        <v>121</v>
      </c>
      <c r="E11093">
        <v>5</v>
      </c>
      <c r="F11093">
        <v>1</v>
      </c>
      <c r="G11093">
        <v>5</v>
      </c>
      <c r="H11093" s="1">
        <v>45263</v>
      </c>
      <c r="I11093" t="s">
        <v>13</v>
      </c>
    </row>
    <row r="11094" spans="1:9" x14ac:dyDescent="0.3">
      <c r="A11094" t="s">
        <v>11235</v>
      </c>
      <c r="B11094" t="s">
        <v>49</v>
      </c>
      <c r="C11094" t="s">
        <v>24</v>
      </c>
      <c r="D11094" t="s">
        <v>141</v>
      </c>
      <c r="E11094">
        <v>2.5</v>
      </c>
      <c r="F11094">
        <v>1</v>
      </c>
      <c r="G11094">
        <v>2.5</v>
      </c>
      <c r="H11094" s="1">
        <v>44904</v>
      </c>
      <c r="I11094" t="s">
        <v>28</v>
      </c>
    </row>
    <row r="11095" spans="1:9" x14ac:dyDescent="0.3">
      <c r="A11095" t="s">
        <v>11236</v>
      </c>
      <c r="B11095" t="s">
        <v>165</v>
      </c>
      <c r="C11095" t="s">
        <v>11</v>
      </c>
      <c r="D11095" t="s">
        <v>230</v>
      </c>
      <c r="E11095">
        <v>5</v>
      </c>
      <c r="F11095">
        <v>3</v>
      </c>
      <c r="G11095">
        <v>15</v>
      </c>
      <c r="H11095" s="1">
        <v>44733</v>
      </c>
      <c r="I11095" t="s">
        <v>28</v>
      </c>
    </row>
    <row r="11096" spans="1:9" x14ac:dyDescent="0.3">
      <c r="A11096" t="s">
        <v>11237</v>
      </c>
      <c r="B11096" t="s">
        <v>163</v>
      </c>
      <c r="C11096" t="s">
        <v>50</v>
      </c>
      <c r="D11096" t="s">
        <v>86</v>
      </c>
      <c r="E11096">
        <v>5</v>
      </c>
      <c r="F11096">
        <v>5</v>
      </c>
      <c r="G11096">
        <v>25</v>
      </c>
      <c r="H11096" s="1">
        <v>45257</v>
      </c>
      <c r="I11096" t="s">
        <v>28</v>
      </c>
    </row>
    <row r="11097" spans="1:9" x14ac:dyDescent="0.3">
      <c r="A11097" t="s">
        <v>11238</v>
      </c>
      <c r="B11097" t="s">
        <v>200</v>
      </c>
      <c r="C11097" t="s">
        <v>11</v>
      </c>
      <c r="D11097" t="s">
        <v>16</v>
      </c>
      <c r="E11097">
        <v>4</v>
      </c>
      <c r="F11097">
        <v>5</v>
      </c>
      <c r="G11097">
        <v>20</v>
      </c>
      <c r="H11097" s="1">
        <v>44764</v>
      </c>
      <c r="I11097" t="s">
        <v>28</v>
      </c>
    </row>
    <row r="11098" spans="1:9" x14ac:dyDescent="0.3">
      <c r="A11098" t="s">
        <v>11239</v>
      </c>
      <c r="B11098" t="s">
        <v>281</v>
      </c>
      <c r="C11098" t="s">
        <v>24</v>
      </c>
      <c r="D11098" t="s">
        <v>168</v>
      </c>
      <c r="E11098">
        <v>1</v>
      </c>
      <c r="F11098">
        <v>1</v>
      </c>
      <c r="G11098">
        <v>1</v>
      </c>
      <c r="H11098" s="1">
        <v>44850</v>
      </c>
      <c r="I11098" t="s">
        <v>17</v>
      </c>
    </row>
    <row r="11099" spans="1:9" x14ac:dyDescent="0.3">
      <c r="A11099" t="s">
        <v>11240</v>
      </c>
      <c r="B11099" t="s">
        <v>202</v>
      </c>
      <c r="C11099" t="s">
        <v>24</v>
      </c>
      <c r="D11099" t="s">
        <v>71</v>
      </c>
      <c r="E11099">
        <v>3</v>
      </c>
      <c r="F11099">
        <v>1</v>
      </c>
      <c r="G11099">
        <v>3</v>
      </c>
      <c r="H11099" s="1">
        <v>44863</v>
      </c>
      <c r="I11099" t="s">
        <v>28</v>
      </c>
    </row>
    <row r="11100" spans="1:9" x14ac:dyDescent="0.3">
      <c r="A11100" t="s">
        <v>11241</v>
      </c>
      <c r="B11100" t="s">
        <v>185</v>
      </c>
      <c r="C11100" t="s">
        <v>20</v>
      </c>
      <c r="D11100" t="s">
        <v>27</v>
      </c>
      <c r="E11100">
        <v>12</v>
      </c>
      <c r="F11100">
        <v>1</v>
      </c>
      <c r="G11100">
        <v>12</v>
      </c>
      <c r="H11100" s="1">
        <v>44620</v>
      </c>
      <c r="I11100" t="s">
        <v>17</v>
      </c>
    </row>
    <row r="11101" spans="1:9" x14ac:dyDescent="0.3">
      <c r="A11101" t="s">
        <v>11242</v>
      </c>
      <c r="B11101" t="s">
        <v>152</v>
      </c>
      <c r="C11101" t="s">
        <v>11</v>
      </c>
      <c r="D11101" t="s">
        <v>12</v>
      </c>
      <c r="E11101">
        <v>3</v>
      </c>
      <c r="F11101">
        <v>5</v>
      </c>
      <c r="G11101">
        <v>15</v>
      </c>
      <c r="H11101" s="1">
        <v>44898</v>
      </c>
      <c r="I11101" t="s">
        <v>28</v>
      </c>
    </row>
    <row r="11102" spans="1:9" x14ac:dyDescent="0.3">
      <c r="A11102" t="s">
        <v>11243</v>
      </c>
      <c r="B11102" t="s">
        <v>240</v>
      </c>
      <c r="C11102" t="s">
        <v>20</v>
      </c>
      <c r="D11102" t="s">
        <v>27</v>
      </c>
      <c r="E11102">
        <v>12</v>
      </c>
      <c r="F11102">
        <v>5</v>
      </c>
      <c r="G11102">
        <v>60</v>
      </c>
      <c r="H11102" s="1">
        <v>44994</v>
      </c>
      <c r="I11102" t="s">
        <v>17</v>
      </c>
    </row>
    <row r="11103" spans="1:9" x14ac:dyDescent="0.3">
      <c r="A11103" t="s">
        <v>11244</v>
      </c>
      <c r="B11103" t="s">
        <v>101</v>
      </c>
      <c r="C11103" t="s">
        <v>20</v>
      </c>
      <c r="H11103" s="1">
        <v>45044</v>
      </c>
    </row>
    <row r="11104" spans="1:9" x14ac:dyDescent="0.3">
      <c r="A11104" t="s">
        <v>11245</v>
      </c>
      <c r="B11104" t="s">
        <v>372</v>
      </c>
      <c r="C11104" t="s">
        <v>24</v>
      </c>
      <c r="D11104" t="s">
        <v>168</v>
      </c>
      <c r="E11104">
        <v>1</v>
      </c>
      <c r="F11104">
        <v>1</v>
      </c>
      <c r="G11104">
        <v>1</v>
      </c>
      <c r="H11104" s="1">
        <v>44626</v>
      </c>
      <c r="I11104" t="s">
        <v>13</v>
      </c>
    </row>
    <row r="11105" spans="1:9" x14ac:dyDescent="0.3">
      <c r="A11105" t="s">
        <v>11246</v>
      </c>
      <c r="B11105" t="s">
        <v>441</v>
      </c>
      <c r="C11105" t="s">
        <v>20</v>
      </c>
      <c r="D11105" t="s">
        <v>21</v>
      </c>
      <c r="E11105">
        <v>15</v>
      </c>
      <c r="F11105">
        <v>2</v>
      </c>
      <c r="G11105">
        <v>30</v>
      </c>
      <c r="H11105" s="1">
        <v>45239</v>
      </c>
      <c r="I11105" t="s">
        <v>13</v>
      </c>
    </row>
    <row r="11106" spans="1:9" x14ac:dyDescent="0.3">
      <c r="A11106" t="s">
        <v>11247</v>
      </c>
      <c r="B11106" t="s">
        <v>484</v>
      </c>
      <c r="C11106" t="s">
        <v>24</v>
      </c>
      <c r="D11106" t="s">
        <v>141</v>
      </c>
      <c r="E11106">
        <v>2.5</v>
      </c>
      <c r="F11106">
        <v>4</v>
      </c>
      <c r="G11106">
        <v>10</v>
      </c>
      <c r="H11106" s="1">
        <v>44688</v>
      </c>
      <c r="I11106" t="s">
        <v>28</v>
      </c>
    </row>
    <row r="11107" spans="1:9" x14ac:dyDescent="0.3">
      <c r="A11107" t="s">
        <v>11248</v>
      </c>
      <c r="B11107" t="s">
        <v>101</v>
      </c>
      <c r="C11107" t="s">
        <v>38</v>
      </c>
      <c r="D11107" t="s">
        <v>74</v>
      </c>
      <c r="E11107">
        <v>6</v>
      </c>
      <c r="F11107">
        <v>4</v>
      </c>
      <c r="G11107">
        <v>24</v>
      </c>
      <c r="H11107" s="1">
        <v>44897</v>
      </c>
      <c r="I11107" t="s">
        <v>13</v>
      </c>
    </row>
    <row r="11108" spans="1:9" x14ac:dyDescent="0.3">
      <c r="A11108" t="s">
        <v>11249</v>
      </c>
      <c r="B11108" t="s">
        <v>167</v>
      </c>
      <c r="C11108" t="s">
        <v>20</v>
      </c>
      <c r="D11108" t="s">
        <v>41</v>
      </c>
      <c r="E11108">
        <v>14</v>
      </c>
      <c r="F11108">
        <v>1</v>
      </c>
      <c r="G11108">
        <v>14</v>
      </c>
      <c r="H11108" s="1">
        <v>45181</v>
      </c>
      <c r="I11108" t="s">
        <v>17</v>
      </c>
    </row>
    <row r="11109" spans="1:9" x14ac:dyDescent="0.3">
      <c r="A11109" t="s">
        <v>11250</v>
      </c>
      <c r="B11109" t="s">
        <v>223</v>
      </c>
      <c r="C11109" t="s">
        <v>20</v>
      </c>
      <c r="D11109" t="s">
        <v>27</v>
      </c>
      <c r="E11109">
        <v>12</v>
      </c>
      <c r="F11109">
        <v>2</v>
      </c>
      <c r="G11109">
        <v>24</v>
      </c>
      <c r="H11109" s="1">
        <v>45230</v>
      </c>
      <c r="I11109" t="s">
        <v>17</v>
      </c>
    </row>
    <row r="11110" spans="1:9" x14ac:dyDescent="0.3">
      <c r="A11110" t="s">
        <v>11251</v>
      </c>
      <c r="B11110" t="s">
        <v>10</v>
      </c>
      <c r="C11110" t="s">
        <v>50</v>
      </c>
      <c r="E11110">
        <v>4</v>
      </c>
      <c r="F11110">
        <v>2</v>
      </c>
      <c r="G11110">
        <v>8</v>
      </c>
      <c r="H11110" s="1">
        <v>44874</v>
      </c>
    </row>
    <row r="11111" spans="1:9" x14ac:dyDescent="0.3">
      <c r="A11111" t="s">
        <v>11252</v>
      </c>
      <c r="B11111" t="s">
        <v>345</v>
      </c>
      <c r="C11111" t="s">
        <v>50</v>
      </c>
      <c r="D11111" t="s">
        <v>86</v>
      </c>
      <c r="E11111">
        <v>5</v>
      </c>
      <c r="F11111">
        <v>1</v>
      </c>
      <c r="G11111">
        <v>5</v>
      </c>
      <c r="H11111" s="1">
        <v>44995</v>
      </c>
      <c r="I11111" t="s">
        <v>17</v>
      </c>
    </row>
    <row r="11112" spans="1:9" x14ac:dyDescent="0.3">
      <c r="A11112" t="s">
        <v>11253</v>
      </c>
      <c r="B11112" t="s">
        <v>97</v>
      </c>
      <c r="C11112" t="s">
        <v>38</v>
      </c>
      <c r="D11112" t="s">
        <v>125</v>
      </c>
      <c r="E11112">
        <v>7</v>
      </c>
      <c r="F11112">
        <v>5</v>
      </c>
      <c r="G11112">
        <v>35</v>
      </c>
      <c r="H11112" s="1">
        <v>44973</v>
      </c>
      <c r="I11112" t="s">
        <v>13</v>
      </c>
    </row>
    <row r="11113" spans="1:9" x14ac:dyDescent="0.3">
      <c r="A11113" t="s">
        <v>11254</v>
      </c>
      <c r="B11113" t="s">
        <v>109</v>
      </c>
      <c r="C11113" t="s">
        <v>24</v>
      </c>
      <c r="D11113" t="s">
        <v>168</v>
      </c>
      <c r="E11113">
        <v>1</v>
      </c>
      <c r="F11113">
        <v>1</v>
      </c>
      <c r="G11113">
        <v>1</v>
      </c>
      <c r="H11113" s="1">
        <v>44979</v>
      </c>
      <c r="I11113" t="s">
        <v>28</v>
      </c>
    </row>
    <row r="11114" spans="1:9" x14ac:dyDescent="0.3">
      <c r="A11114" t="s">
        <v>11255</v>
      </c>
      <c r="B11114" t="s">
        <v>73</v>
      </c>
      <c r="C11114" t="s">
        <v>20</v>
      </c>
      <c r="D11114" t="s">
        <v>27</v>
      </c>
      <c r="E11114">
        <v>12</v>
      </c>
      <c r="F11114">
        <v>5</v>
      </c>
      <c r="G11114">
        <v>60</v>
      </c>
      <c r="H11114" s="1">
        <v>44701</v>
      </c>
      <c r="I11114" t="s">
        <v>13</v>
      </c>
    </row>
    <row r="11115" spans="1:9" x14ac:dyDescent="0.3">
      <c r="A11115" t="s">
        <v>11256</v>
      </c>
      <c r="B11115" t="s">
        <v>192</v>
      </c>
      <c r="C11115" t="s">
        <v>38</v>
      </c>
      <c r="D11115" t="s">
        <v>43</v>
      </c>
      <c r="E11115">
        <v>6</v>
      </c>
      <c r="F11115">
        <v>5</v>
      </c>
      <c r="G11115">
        <v>30</v>
      </c>
      <c r="H11115" s="1">
        <v>44898</v>
      </c>
      <c r="I11115" t="s">
        <v>17</v>
      </c>
    </row>
    <row r="11116" spans="1:9" x14ac:dyDescent="0.3">
      <c r="A11116" t="s">
        <v>11257</v>
      </c>
      <c r="B11116" t="s">
        <v>81</v>
      </c>
      <c r="C11116" t="s">
        <v>20</v>
      </c>
      <c r="D11116" t="s">
        <v>21</v>
      </c>
      <c r="E11116">
        <v>15</v>
      </c>
      <c r="F11116">
        <v>3</v>
      </c>
      <c r="G11116">
        <v>45</v>
      </c>
      <c r="H11116" s="1">
        <v>44792</v>
      </c>
      <c r="I11116" t="s">
        <v>28</v>
      </c>
    </row>
    <row r="11117" spans="1:9" x14ac:dyDescent="0.3">
      <c r="A11117" t="s">
        <v>11258</v>
      </c>
      <c r="B11117" t="s">
        <v>345</v>
      </c>
      <c r="C11117" t="s">
        <v>50</v>
      </c>
      <c r="D11117" t="s">
        <v>93</v>
      </c>
      <c r="E11117">
        <v>7</v>
      </c>
      <c r="F11117">
        <v>3</v>
      </c>
      <c r="G11117">
        <v>21</v>
      </c>
      <c r="H11117" s="1">
        <v>45273</v>
      </c>
      <c r="I11117" t="s">
        <v>13</v>
      </c>
    </row>
    <row r="11118" spans="1:9" x14ac:dyDescent="0.3">
      <c r="A11118" t="s">
        <v>11259</v>
      </c>
      <c r="B11118" t="s">
        <v>215</v>
      </c>
      <c r="C11118" t="s">
        <v>20</v>
      </c>
      <c r="D11118" t="s">
        <v>30</v>
      </c>
      <c r="E11118">
        <v>18</v>
      </c>
      <c r="F11118">
        <v>1</v>
      </c>
      <c r="G11118">
        <v>18</v>
      </c>
      <c r="H11118" s="1">
        <v>45219</v>
      </c>
      <c r="I11118" t="s">
        <v>17</v>
      </c>
    </row>
    <row r="11119" spans="1:9" x14ac:dyDescent="0.3">
      <c r="A11119" t="s">
        <v>11260</v>
      </c>
      <c r="B11119" t="s">
        <v>172</v>
      </c>
      <c r="C11119" t="s">
        <v>20</v>
      </c>
      <c r="D11119" t="s">
        <v>245</v>
      </c>
      <c r="E11119">
        <v>20</v>
      </c>
      <c r="F11119">
        <v>1</v>
      </c>
      <c r="G11119">
        <v>20</v>
      </c>
      <c r="H11119" s="1">
        <v>44611</v>
      </c>
      <c r="I11119" t="s">
        <v>17</v>
      </c>
    </row>
    <row r="11120" spans="1:9" x14ac:dyDescent="0.3">
      <c r="A11120" t="s">
        <v>11261</v>
      </c>
      <c r="B11120" t="s">
        <v>223</v>
      </c>
      <c r="C11120" t="s">
        <v>11</v>
      </c>
      <c r="D11120" t="s">
        <v>12</v>
      </c>
      <c r="E11120">
        <v>3</v>
      </c>
      <c r="F11120">
        <v>1</v>
      </c>
      <c r="G11120">
        <v>3</v>
      </c>
      <c r="H11120" s="1">
        <v>44738</v>
      </c>
      <c r="I11120" t="s">
        <v>17</v>
      </c>
    </row>
    <row r="11121" spans="1:9" x14ac:dyDescent="0.3">
      <c r="A11121" t="s">
        <v>11262</v>
      </c>
      <c r="B11121" t="s">
        <v>19</v>
      </c>
      <c r="C11121" t="s">
        <v>24</v>
      </c>
      <c r="D11121" t="s">
        <v>77</v>
      </c>
      <c r="E11121">
        <v>2.5</v>
      </c>
      <c r="F11121">
        <v>3</v>
      </c>
      <c r="G11121">
        <v>7.5</v>
      </c>
      <c r="H11121" s="1">
        <v>44668</v>
      </c>
      <c r="I11121" t="s">
        <v>28</v>
      </c>
    </row>
    <row r="11122" spans="1:9" x14ac:dyDescent="0.3">
      <c r="A11122" t="s">
        <v>11263</v>
      </c>
      <c r="B11122" t="s">
        <v>60</v>
      </c>
      <c r="C11122" t="s">
        <v>11</v>
      </c>
      <c r="D11122" t="s">
        <v>12</v>
      </c>
      <c r="E11122">
        <v>3</v>
      </c>
      <c r="F11122">
        <v>5</v>
      </c>
      <c r="G11122">
        <v>15</v>
      </c>
      <c r="H11122" s="1">
        <v>44952</v>
      </c>
      <c r="I11122" t="s">
        <v>13</v>
      </c>
    </row>
    <row r="11123" spans="1:9" x14ac:dyDescent="0.3">
      <c r="A11123" t="s">
        <v>11264</v>
      </c>
      <c r="B11123" t="s">
        <v>219</v>
      </c>
      <c r="C11123" t="s">
        <v>24</v>
      </c>
      <c r="D11123" t="s">
        <v>141</v>
      </c>
      <c r="E11123">
        <v>2.5</v>
      </c>
      <c r="F11123">
        <v>1</v>
      </c>
      <c r="G11123">
        <v>2.5</v>
      </c>
      <c r="H11123" s="1">
        <v>44759</v>
      </c>
      <c r="I11123" t="s">
        <v>17</v>
      </c>
    </row>
    <row r="11124" spans="1:9" x14ac:dyDescent="0.3">
      <c r="A11124" t="s">
        <v>11265</v>
      </c>
      <c r="B11124" t="s">
        <v>150</v>
      </c>
      <c r="C11124" t="s">
        <v>38</v>
      </c>
      <c r="D11124" t="s">
        <v>43</v>
      </c>
      <c r="E11124">
        <v>6</v>
      </c>
      <c r="F11124">
        <v>1</v>
      </c>
      <c r="G11124">
        <v>6</v>
      </c>
      <c r="H11124" s="1">
        <v>45212</v>
      </c>
      <c r="I11124" t="s">
        <v>13</v>
      </c>
    </row>
    <row r="11125" spans="1:9" x14ac:dyDescent="0.3">
      <c r="A11125" t="s">
        <v>11266</v>
      </c>
      <c r="B11125" t="s">
        <v>283</v>
      </c>
      <c r="C11125" t="s">
        <v>11</v>
      </c>
      <c r="D11125" t="s">
        <v>16</v>
      </c>
      <c r="E11125">
        <v>4</v>
      </c>
      <c r="F11125">
        <v>5</v>
      </c>
      <c r="G11125">
        <v>20</v>
      </c>
      <c r="H11125" s="1">
        <v>45017</v>
      </c>
      <c r="I11125" t="s">
        <v>28</v>
      </c>
    </row>
    <row r="11126" spans="1:9" x14ac:dyDescent="0.3">
      <c r="A11126" t="s">
        <v>11267</v>
      </c>
      <c r="B11126" t="s">
        <v>120</v>
      </c>
      <c r="C11126" t="s">
        <v>24</v>
      </c>
      <c r="D11126" t="s">
        <v>56</v>
      </c>
      <c r="E11126">
        <v>3</v>
      </c>
      <c r="F11126">
        <v>4</v>
      </c>
      <c r="G11126">
        <v>12</v>
      </c>
      <c r="H11126" s="1">
        <v>45217</v>
      </c>
      <c r="I11126" t="s">
        <v>17</v>
      </c>
    </row>
    <row r="11127" spans="1:9" x14ac:dyDescent="0.3">
      <c r="A11127" t="s">
        <v>11268</v>
      </c>
      <c r="B11127" t="s">
        <v>60</v>
      </c>
      <c r="C11127" t="s">
        <v>11</v>
      </c>
      <c r="F11127">
        <v>1</v>
      </c>
      <c r="G11127">
        <v>4</v>
      </c>
      <c r="H11127" s="1">
        <v>44982</v>
      </c>
      <c r="I11127" t="s">
        <v>13</v>
      </c>
    </row>
    <row r="11128" spans="1:9" x14ac:dyDescent="0.3">
      <c r="A11128" t="s">
        <v>11269</v>
      </c>
      <c r="B11128" t="s">
        <v>240</v>
      </c>
      <c r="C11128" t="s">
        <v>24</v>
      </c>
      <c r="D11128" t="s">
        <v>71</v>
      </c>
      <c r="E11128">
        <v>3</v>
      </c>
      <c r="F11128">
        <v>1</v>
      </c>
      <c r="G11128">
        <v>3</v>
      </c>
      <c r="H11128" s="1">
        <v>45163</v>
      </c>
      <c r="I11128" t="s">
        <v>17</v>
      </c>
    </row>
    <row r="11129" spans="1:9" x14ac:dyDescent="0.3">
      <c r="A11129" t="s">
        <v>11270</v>
      </c>
      <c r="B11129" t="s">
        <v>92</v>
      </c>
      <c r="C11129" t="s">
        <v>38</v>
      </c>
      <c r="D11129" t="s">
        <v>107</v>
      </c>
      <c r="E11129">
        <v>4</v>
      </c>
      <c r="F11129">
        <v>5</v>
      </c>
      <c r="G11129">
        <v>20</v>
      </c>
      <c r="H11129" s="1">
        <v>45182</v>
      </c>
      <c r="I11129" t="s">
        <v>28</v>
      </c>
    </row>
    <row r="11130" spans="1:9" x14ac:dyDescent="0.3">
      <c r="A11130" t="s">
        <v>11271</v>
      </c>
      <c r="B11130" t="s">
        <v>66</v>
      </c>
      <c r="C11130" t="s">
        <v>11</v>
      </c>
      <c r="D11130" t="s">
        <v>12</v>
      </c>
      <c r="E11130">
        <v>3</v>
      </c>
      <c r="F11130">
        <v>2</v>
      </c>
      <c r="G11130">
        <v>6</v>
      </c>
      <c r="H11130" s="1">
        <v>44858</v>
      </c>
      <c r="I11130" t="s">
        <v>17</v>
      </c>
    </row>
    <row r="11131" spans="1:9" x14ac:dyDescent="0.3">
      <c r="A11131" t="s">
        <v>11272</v>
      </c>
      <c r="B11131" t="s">
        <v>26</v>
      </c>
      <c r="C11131" t="s">
        <v>11</v>
      </c>
      <c r="D11131" t="s">
        <v>79</v>
      </c>
      <c r="E11131">
        <v>5</v>
      </c>
      <c r="F11131">
        <v>5</v>
      </c>
      <c r="G11131">
        <v>25</v>
      </c>
      <c r="H11131" s="1">
        <v>45277</v>
      </c>
      <c r="I11131" t="s">
        <v>13</v>
      </c>
    </row>
    <row r="11132" spans="1:9" x14ac:dyDescent="0.3">
      <c r="A11132" t="s">
        <v>11273</v>
      </c>
      <c r="B11132" t="s">
        <v>64</v>
      </c>
      <c r="C11132" t="s">
        <v>11</v>
      </c>
      <c r="D11132" t="s">
        <v>230</v>
      </c>
      <c r="E11132">
        <v>5</v>
      </c>
      <c r="F11132">
        <v>5</v>
      </c>
      <c r="G11132">
        <v>25</v>
      </c>
      <c r="H11132" s="1">
        <v>44622</v>
      </c>
      <c r="I11132" t="s">
        <v>13</v>
      </c>
    </row>
    <row r="11133" spans="1:9" x14ac:dyDescent="0.3">
      <c r="A11133" t="s">
        <v>11274</v>
      </c>
      <c r="B11133" t="s">
        <v>313</v>
      </c>
      <c r="C11133" t="s">
        <v>24</v>
      </c>
      <c r="D11133" t="s">
        <v>56</v>
      </c>
      <c r="E11133">
        <v>3</v>
      </c>
      <c r="F11133">
        <v>4</v>
      </c>
      <c r="G11133">
        <v>12</v>
      </c>
      <c r="H11133" s="1">
        <v>45187</v>
      </c>
      <c r="I11133" t="s">
        <v>13</v>
      </c>
    </row>
    <row r="11134" spans="1:9" x14ac:dyDescent="0.3">
      <c r="A11134" t="s">
        <v>11275</v>
      </c>
      <c r="B11134" t="s">
        <v>209</v>
      </c>
      <c r="C11134" t="s">
        <v>20</v>
      </c>
      <c r="D11134" t="s">
        <v>41</v>
      </c>
      <c r="E11134">
        <v>14</v>
      </c>
      <c r="F11134">
        <v>3</v>
      </c>
      <c r="G11134">
        <v>42</v>
      </c>
      <c r="H11134" s="1">
        <v>45222</v>
      </c>
      <c r="I11134" t="s">
        <v>13</v>
      </c>
    </row>
    <row r="11135" spans="1:9" x14ac:dyDescent="0.3">
      <c r="A11135" t="s">
        <v>11276</v>
      </c>
      <c r="B11135" t="s">
        <v>49</v>
      </c>
      <c r="C11135" t="s">
        <v>38</v>
      </c>
      <c r="D11135" t="s">
        <v>74</v>
      </c>
      <c r="E11135">
        <v>6</v>
      </c>
      <c r="F11135">
        <v>2</v>
      </c>
      <c r="G11135">
        <v>12</v>
      </c>
      <c r="H11135" s="1">
        <v>44713</v>
      </c>
      <c r="I11135" t="s">
        <v>28</v>
      </c>
    </row>
    <row r="11136" spans="1:9" x14ac:dyDescent="0.3">
      <c r="A11136" t="s">
        <v>11277</v>
      </c>
      <c r="B11136" t="s">
        <v>150</v>
      </c>
      <c r="C11136" t="s">
        <v>11</v>
      </c>
      <c r="D11136" t="s">
        <v>16</v>
      </c>
      <c r="E11136">
        <v>4</v>
      </c>
      <c r="F11136">
        <v>5</v>
      </c>
      <c r="G11136">
        <v>20</v>
      </c>
      <c r="H11136" s="1">
        <v>44636</v>
      </c>
      <c r="I11136" t="s">
        <v>28</v>
      </c>
    </row>
    <row r="11137" spans="1:9" x14ac:dyDescent="0.3">
      <c r="A11137" t="s">
        <v>11278</v>
      </c>
      <c r="B11137" t="s">
        <v>236</v>
      </c>
      <c r="C11137" t="s">
        <v>38</v>
      </c>
      <c r="D11137" t="s">
        <v>125</v>
      </c>
      <c r="E11137">
        <v>7</v>
      </c>
      <c r="F11137">
        <v>1</v>
      </c>
      <c r="G11137">
        <v>7</v>
      </c>
      <c r="H11137" s="1">
        <v>44653</v>
      </c>
      <c r="I11137" t="s">
        <v>17</v>
      </c>
    </row>
    <row r="11138" spans="1:9" x14ac:dyDescent="0.3">
      <c r="A11138" t="s">
        <v>11279</v>
      </c>
      <c r="B11138" t="s">
        <v>90</v>
      </c>
      <c r="C11138" t="s">
        <v>24</v>
      </c>
      <c r="D11138" t="s">
        <v>56</v>
      </c>
      <c r="E11138">
        <v>3</v>
      </c>
      <c r="F11138">
        <v>5</v>
      </c>
      <c r="G11138">
        <v>15</v>
      </c>
      <c r="H11138" s="1">
        <v>45193</v>
      </c>
      <c r="I11138" t="s">
        <v>17</v>
      </c>
    </row>
    <row r="11139" spans="1:9" x14ac:dyDescent="0.3">
      <c r="A11139" t="s">
        <v>11280</v>
      </c>
      <c r="B11139" t="s">
        <v>97</v>
      </c>
      <c r="C11139" t="s">
        <v>20</v>
      </c>
      <c r="F11139">
        <v>2</v>
      </c>
      <c r="G11139">
        <v>24</v>
      </c>
      <c r="H11139" s="1">
        <v>44783</v>
      </c>
    </row>
    <row r="11140" spans="1:9" x14ac:dyDescent="0.3">
      <c r="A11140" t="s">
        <v>11281</v>
      </c>
      <c r="B11140" t="s">
        <v>129</v>
      </c>
      <c r="C11140" t="s">
        <v>38</v>
      </c>
      <c r="D11140" t="s">
        <v>43</v>
      </c>
      <c r="E11140">
        <v>6</v>
      </c>
      <c r="F11140">
        <v>5</v>
      </c>
      <c r="G11140">
        <v>30</v>
      </c>
      <c r="H11140" s="1">
        <v>44869</v>
      </c>
      <c r="I11140" t="s">
        <v>13</v>
      </c>
    </row>
    <row r="11141" spans="1:9" x14ac:dyDescent="0.3">
      <c r="A11141" t="s">
        <v>11282</v>
      </c>
      <c r="B11141" t="s">
        <v>378</v>
      </c>
      <c r="C11141" t="s">
        <v>11</v>
      </c>
      <c r="D11141" t="s">
        <v>12</v>
      </c>
      <c r="E11141">
        <v>3</v>
      </c>
      <c r="F11141">
        <v>2</v>
      </c>
      <c r="G11141">
        <v>6</v>
      </c>
      <c r="H11141" s="1">
        <v>44664</v>
      </c>
      <c r="I11141" t="s">
        <v>17</v>
      </c>
    </row>
    <row r="11142" spans="1:9" x14ac:dyDescent="0.3">
      <c r="A11142" t="s">
        <v>11283</v>
      </c>
      <c r="B11142" t="s">
        <v>97</v>
      </c>
      <c r="C11142" t="s">
        <v>20</v>
      </c>
      <c r="H11142" s="1">
        <v>45005</v>
      </c>
      <c r="I11142" t="s">
        <v>13</v>
      </c>
    </row>
    <row r="11143" spans="1:9" x14ac:dyDescent="0.3">
      <c r="A11143" t="s">
        <v>11284</v>
      </c>
      <c r="B11143" t="s">
        <v>172</v>
      </c>
      <c r="C11143" t="s">
        <v>50</v>
      </c>
      <c r="D11143" t="s">
        <v>86</v>
      </c>
      <c r="E11143">
        <v>5</v>
      </c>
      <c r="F11143">
        <v>5</v>
      </c>
      <c r="G11143">
        <v>25</v>
      </c>
      <c r="H11143" s="1">
        <v>44973</v>
      </c>
      <c r="I11143" t="s">
        <v>13</v>
      </c>
    </row>
    <row r="11144" spans="1:9" x14ac:dyDescent="0.3">
      <c r="A11144" t="s">
        <v>11285</v>
      </c>
      <c r="B11144" t="s">
        <v>92</v>
      </c>
      <c r="C11144" t="s">
        <v>24</v>
      </c>
      <c r="D11144" t="s">
        <v>168</v>
      </c>
      <c r="E11144">
        <v>1</v>
      </c>
      <c r="F11144">
        <v>1</v>
      </c>
      <c r="G11144">
        <v>1</v>
      </c>
      <c r="H11144" s="1">
        <v>45197</v>
      </c>
      <c r="I11144" t="s">
        <v>17</v>
      </c>
    </row>
    <row r="11145" spans="1:9" x14ac:dyDescent="0.3">
      <c r="A11145" t="s">
        <v>11286</v>
      </c>
      <c r="B11145" t="s">
        <v>326</v>
      </c>
      <c r="C11145" t="s">
        <v>38</v>
      </c>
      <c r="D11145" t="s">
        <v>107</v>
      </c>
      <c r="E11145">
        <v>4</v>
      </c>
      <c r="F11145">
        <v>2</v>
      </c>
      <c r="G11145">
        <v>8</v>
      </c>
      <c r="H11145" s="1">
        <v>44706</v>
      </c>
      <c r="I11145" t="s">
        <v>13</v>
      </c>
    </row>
    <row r="11146" spans="1:9" x14ac:dyDescent="0.3">
      <c r="A11146" t="s">
        <v>11287</v>
      </c>
      <c r="B11146" t="s">
        <v>283</v>
      </c>
      <c r="C11146" t="s">
        <v>38</v>
      </c>
      <c r="D11146" t="s">
        <v>121</v>
      </c>
      <c r="E11146">
        <v>5</v>
      </c>
      <c r="F11146">
        <v>3</v>
      </c>
      <c r="G11146">
        <v>15</v>
      </c>
      <c r="H11146" s="1">
        <v>44858</v>
      </c>
      <c r="I11146" t="s">
        <v>17</v>
      </c>
    </row>
    <row r="11147" spans="1:9" x14ac:dyDescent="0.3">
      <c r="A11147" t="s">
        <v>11288</v>
      </c>
      <c r="B11147" t="s">
        <v>147</v>
      </c>
      <c r="C11147" t="s">
        <v>20</v>
      </c>
      <c r="D11147" t="s">
        <v>41</v>
      </c>
      <c r="E11147">
        <v>14</v>
      </c>
      <c r="F11147">
        <v>1</v>
      </c>
      <c r="G11147">
        <v>14</v>
      </c>
      <c r="H11147" s="1">
        <v>45220</v>
      </c>
      <c r="I11147" t="s">
        <v>13</v>
      </c>
    </row>
    <row r="11148" spans="1:9" x14ac:dyDescent="0.3">
      <c r="A11148" t="s">
        <v>11289</v>
      </c>
      <c r="B11148" t="s">
        <v>62</v>
      </c>
      <c r="C11148" t="s">
        <v>50</v>
      </c>
      <c r="D11148" t="s">
        <v>112</v>
      </c>
      <c r="E11148">
        <v>4</v>
      </c>
      <c r="F11148">
        <v>2</v>
      </c>
      <c r="G11148">
        <v>8</v>
      </c>
      <c r="H11148" s="1">
        <v>45200</v>
      </c>
      <c r="I11148" t="s">
        <v>28</v>
      </c>
    </row>
    <row r="11149" spans="1:9" x14ac:dyDescent="0.3">
      <c r="A11149" t="s">
        <v>11290</v>
      </c>
      <c r="B11149" t="s">
        <v>147</v>
      </c>
      <c r="C11149" t="s">
        <v>38</v>
      </c>
      <c r="E11149">
        <v>5</v>
      </c>
      <c r="F11149">
        <v>2</v>
      </c>
      <c r="G11149">
        <v>10</v>
      </c>
      <c r="H11149" s="1">
        <v>45023</v>
      </c>
      <c r="I11149" t="s">
        <v>13</v>
      </c>
    </row>
    <row r="11150" spans="1:9" x14ac:dyDescent="0.3">
      <c r="A11150" t="s">
        <v>11291</v>
      </c>
      <c r="B11150" t="s">
        <v>254</v>
      </c>
      <c r="C11150" t="s">
        <v>38</v>
      </c>
      <c r="D11150" t="s">
        <v>121</v>
      </c>
      <c r="E11150">
        <v>5</v>
      </c>
      <c r="F11150">
        <v>4</v>
      </c>
      <c r="G11150">
        <v>20</v>
      </c>
      <c r="H11150" s="1">
        <v>45145</v>
      </c>
      <c r="I11150" t="s">
        <v>17</v>
      </c>
    </row>
    <row r="11151" spans="1:9" x14ac:dyDescent="0.3">
      <c r="A11151" t="s">
        <v>11292</v>
      </c>
      <c r="B11151" t="s">
        <v>101</v>
      </c>
      <c r="C11151" t="s">
        <v>38</v>
      </c>
      <c r="D11151" t="s">
        <v>107</v>
      </c>
      <c r="E11151">
        <v>4</v>
      </c>
      <c r="F11151">
        <v>5</v>
      </c>
      <c r="G11151">
        <v>20</v>
      </c>
      <c r="H11151" s="1">
        <v>44784</v>
      </c>
      <c r="I11151" t="s">
        <v>13</v>
      </c>
    </row>
    <row r="11152" spans="1:9" x14ac:dyDescent="0.3">
      <c r="A11152" t="s">
        <v>11293</v>
      </c>
      <c r="B11152" t="s">
        <v>326</v>
      </c>
      <c r="C11152" t="s">
        <v>20</v>
      </c>
      <c r="D11152" t="s">
        <v>41</v>
      </c>
      <c r="E11152">
        <v>14</v>
      </c>
      <c r="F11152">
        <v>2</v>
      </c>
      <c r="G11152">
        <v>28</v>
      </c>
      <c r="H11152" s="1">
        <v>45112</v>
      </c>
      <c r="I11152" t="s">
        <v>17</v>
      </c>
    </row>
    <row r="11153" spans="1:9" x14ac:dyDescent="0.3">
      <c r="A11153" t="s">
        <v>11294</v>
      </c>
      <c r="B11153" t="s">
        <v>425</v>
      </c>
      <c r="C11153" t="s">
        <v>24</v>
      </c>
      <c r="D11153" t="s">
        <v>77</v>
      </c>
      <c r="E11153">
        <v>2.5</v>
      </c>
      <c r="F11153">
        <v>3</v>
      </c>
      <c r="G11153">
        <v>7.5</v>
      </c>
      <c r="H11153" s="1">
        <v>44618</v>
      </c>
      <c r="I11153" t="s">
        <v>17</v>
      </c>
    </row>
    <row r="11154" spans="1:9" x14ac:dyDescent="0.3">
      <c r="A11154" t="s">
        <v>11295</v>
      </c>
      <c r="B11154" t="s">
        <v>205</v>
      </c>
      <c r="C11154" t="s">
        <v>11</v>
      </c>
      <c r="D11154" t="s">
        <v>12</v>
      </c>
      <c r="E11154">
        <v>3</v>
      </c>
      <c r="F11154">
        <v>4</v>
      </c>
      <c r="G11154">
        <v>12</v>
      </c>
      <c r="H11154" s="1">
        <v>44718</v>
      </c>
      <c r="I11154" t="s">
        <v>13</v>
      </c>
    </row>
    <row r="11155" spans="1:9" x14ac:dyDescent="0.3">
      <c r="A11155" t="s">
        <v>11296</v>
      </c>
      <c r="B11155" t="s">
        <v>47</v>
      </c>
      <c r="C11155" t="s">
        <v>38</v>
      </c>
      <c r="D11155" t="s">
        <v>74</v>
      </c>
      <c r="E11155">
        <v>6</v>
      </c>
      <c r="F11155">
        <v>1</v>
      </c>
      <c r="G11155">
        <v>6</v>
      </c>
      <c r="H11155" s="1">
        <v>45142</v>
      </c>
      <c r="I11155" t="s">
        <v>28</v>
      </c>
    </row>
    <row r="11156" spans="1:9" x14ac:dyDescent="0.3">
      <c r="A11156" t="s">
        <v>11297</v>
      </c>
      <c r="B11156" t="s">
        <v>176</v>
      </c>
      <c r="C11156" t="s">
        <v>20</v>
      </c>
      <c r="D11156" t="s">
        <v>245</v>
      </c>
      <c r="E11156">
        <v>20</v>
      </c>
      <c r="F11156">
        <v>3</v>
      </c>
      <c r="G11156">
        <v>60</v>
      </c>
      <c r="H11156" s="1">
        <v>45032</v>
      </c>
      <c r="I11156" t="s">
        <v>13</v>
      </c>
    </row>
    <row r="11157" spans="1:9" x14ac:dyDescent="0.3">
      <c r="A11157" t="s">
        <v>11298</v>
      </c>
      <c r="B11157" t="s">
        <v>26</v>
      </c>
      <c r="C11157" t="s">
        <v>11</v>
      </c>
      <c r="D11157" t="s">
        <v>33</v>
      </c>
      <c r="E11157">
        <v>4</v>
      </c>
      <c r="F11157">
        <v>3</v>
      </c>
      <c r="G11157">
        <v>12</v>
      </c>
      <c r="H11157" s="1">
        <v>44589</v>
      </c>
      <c r="I11157" t="s">
        <v>28</v>
      </c>
    </row>
    <row r="11158" spans="1:9" x14ac:dyDescent="0.3">
      <c r="A11158" t="s">
        <v>11299</v>
      </c>
      <c r="B11158" t="s">
        <v>109</v>
      </c>
      <c r="C11158" t="s">
        <v>20</v>
      </c>
      <c r="D11158" t="s">
        <v>27</v>
      </c>
      <c r="E11158">
        <v>12</v>
      </c>
      <c r="F11158">
        <v>4</v>
      </c>
      <c r="G11158">
        <v>48</v>
      </c>
      <c r="H11158" s="1">
        <v>44921</v>
      </c>
      <c r="I11158" t="s">
        <v>13</v>
      </c>
    </row>
    <row r="11159" spans="1:9" x14ac:dyDescent="0.3">
      <c r="A11159" t="s">
        <v>11300</v>
      </c>
      <c r="B11159" t="s">
        <v>147</v>
      </c>
      <c r="C11159" t="s">
        <v>11</v>
      </c>
      <c r="D11159" t="s">
        <v>33</v>
      </c>
      <c r="E11159">
        <v>4</v>
      </c>
      <c r="F11159">
        <v>2</v>
      </c>
      <c r="G11159">
        <v>8</v>
      </c>
      <c r="H11159" s="1">
        <v>45058</v>
      </c>
    </row>
    <row r="11160" spans="1:9" x14ac:dyDescent="0.3">
      <c r="A11160" t="s">
        <v>11301</v>
      </c>
      <c r="B11160" t="s">
        <v>45</v>
      </c>
      <c r="C11160" t="s">
        <v>50</v>
      </c>
      <c r="D11160" t="s">
        <v>207</v>
      </c>
      <c r="E11160">
        <v>10</v>
      </c>
      <c r="F11160">
        <v>3</v>
      </c>
      <c r="G11160">
        <v>30</v>
      </c>
      <c r="H11160" s="1">
        <v>44748</v>
      </c>
      <c r="I11160" t="s">
        <v>13</v>
      </c>
    </row>
    <row r="11161" spans="1:9" x14ac:dyDescent="0.3">
      <c r="A11161" t="s">
        <v>11302</v>
      </c>
      <c r="B11161" t="s">
        <v>123</v>
      </c>
      <c r="C11161" t="s">
        <v>50</v>
      </c>
      <c r="D11161" t="s">
        <v>207</v>
      </c>
      <c r="E11161">
        <v>10</v>
      </c>
      <c r="F11161">
        <v>2</v>
      </c>
      <c r="G11161">
        <v>20</v>
      </c>
      <c r="H11161" s="1">
        <v>44741</v>
      </c>
      <c r="I11161" t="s">
        <v>28</v>
      </c>
    </row>
    <row r="11162" spans="1:9" x14ac:dyDescent="0.3">
      <c r="A11162" t="s">
        <v>11303</v>
      </c>
      <c r="B11162" t="s">
        <v>185</v>
      </c>
      <c r="C11162" t="s">
        <v>20</v>
      </c>
      <c r="D11162" t="s">
        <v>21</v>
      </c>
      <c r="E11162">
        <v>15</v>
      </c>
      <c r="F11162">
        <v>4</v>
      </c>
      <c r="G11162">
        <v>60</v>
      </c>
      <c r="H11162" s="1">
        <v>45036</v>
      </c>
      <c r="I11162" t="s">
        <v>28</v>
      </c>
    </row>
    <row r="11163" spans="1:9" x14ac:dyDescent="0.3">
      <c r="A11163" t="s">
        <v>11304</v>
      </c>
      <c r="B11163" t="s">
        <v>53</v>
      </c>
      <c r="C11163" t="s">
        <v>20</v>
      </c>
      <c r="D11163" t="s">
        <v>41</v>
      </c>
      <c r="E11163">
        <v>14</v>
      </c>
      <c r="F11163">
        <v>5</v>
      </c>
      <c r="G11163">
        <v>70</v>
      </c>
      <c r="H11163" s="1">
        <v>45089</v>
      </c>
      <c r="I11163" t="s">
        <v>28</v>
      </c>
    </row>
    <row r="11164" spans="1:9" x14ac:dyDescent="0.3">
      <c r="A11164" t="s">
        <v>11305</v>
      </c>
      <c r="B11164" t="s">
        <v>32</v>
      </c>
      <c r="C11164" t="s">
        <v>11</v>
      </c>
      <c r="D11164" t="s">
        <v>230</v>
      </c>
      <c r="E11164">
        <v>5</v>
      </c>
      <c r="F11164">
        <v>2</v>
      </c>
      <c r="G11164">
        <v>10</v>
      </c>
      <c r="H11164" s="1">
        <v>45071</v>
      </c>
      <c r="I11164" t="s">
        <v>28</v>
      </c>
    </row>
    <row r="11165" spans="1:9" x14ac:dyDescent="0.3">
      <c r="A11165" t="s">
        <v>11306</v>
      </c>
      <c r="B11165" t="s">
        <v>101</v>
      </c>
      <c r="C11165" t="s">
        <v>11</v>
      </c>
      <c r="E11165">
        <v>3</v>
      </c>
      <c r="F11165">
        <v>4</v>
      </c>
      <c r="G11165">
        <v>12</v>
      </c>
      <c r="H11165" s="1">
        <v>44789</v>
      </c>
      <c r="I11165" t="s">
        <v>28</v>
      </c>
    </row>
    <row r="11166" spans="1:9" x14ac:dyDescent="0.3">
      <c r="A11166" t="s">
        <v>11307</v>
      </c>
      <c r="B11166" t="s">
        <v>413</v>
      </c>
      <c r="C11166" t="s">
        <v>38</v>
      </c>
      <c r="E11166">
        <v>6</v>
      </c>
      <c r="F11166">
        <v>2</v>
      </c>
      <c r="G11166">
        <v>12</v>
      </c>
      <c r="H11166" s="1">
        <v>45070</v>
      </c>
    </row>
    <row r="11167" spans="1:9" x14ac:dyDescent="0.3">
      <c r="A11167" t="s">
        <v>11308</v>
      </c>
      <c r="B11167" t="s">
        <v>109</v>
      </c>
      <c r="C11167" t="s">
        <v>20</v>
      </c>
      <c r="D11167" t="s">
        <v>21</v>
      </c>
      <c r="E11167">
        <v>15</v>
      </c>
      <c r="F11167">
        <v>2</v>
      </c>
      <c r="G11167">
        <v>30</v>
      </c>
      <c r="H11167" s="1">
        <v>45207</v>
      </c>
      <c r="I11167" t="s">
        <v>28</v>
      </c>
    </row>
    <row r="11168" spans="1:9" x14ac:dyDescent="0.3">
      <c r="A11168" t="s">
        <v>11309</v>
      </c>
      <c r="B11168" t="s">
        <v>597</v>
      </c>
      <c r="C11168" t="s">
        <v>38</v>
      </c>
      <c r="D11168" t="s">
        <v>43</v>
      </c>
      <c r="E11168">
        <v>6</v>
      </c>
      <c r="F11168">
        <v>3</v>
      </c>
      <c r="G11168">
        <v>18</v>
      </c>
      <c r="H11168" s="1">
        <v>44882</v>
      </c>
      <c r="I11168" t="s">
        <v>17</v>
      </c>
    </row>
    <row r="11169" spans="1:9" x14ac:dyDescent="0.3">
      <c r="A11169" t="s">
        <v>11310</v>
      </c>
      <c r="B11169" t="s">
        <v>150</v>
      </c>
      <c r="C11169" t="s">
        <v>20</v>
      </c>
      <c r="D11169" t="s">
        <v>30</v>
      </c>
      <c r="E11169">
        <v>18</v>
      </c>
      <c r="F11169">
        <v>2</v>
      </c>
      <c r="G11169">
        <v>36</v>
      </c>
      <c r="H11169" s="1">
        <v>44970</v>
      </c>
      <c r="I11169" t="s">
        <v>28</v>
      </c>
    </row>
    <row r="11170" spans="1:9" x14ac:dyDescent="0.3">
      <c r="A11170" t="s">
        <v>11311</v>
      </c>
      <c r="B11170" t="s">
        <v>176</v>
      </c>
      <c r="C11170" t="s">
        <v>38</v>
      </c>
      <c r="D11170" t="s">
        <v>74</v>
      </c>
      <c r="E11170">
        <v>6</v>
      </c>
      <c r="F11170">
        <v>4</v>
      </c>
      <c r="G11170">
        <v>24</v>
      </c>
      <c r="H11170" s="1">
        <v>44871</v>
      </c>
      <c r="I11170" t="s">
        <v>17</v>
      </c>
    </row>
    <row r="11171" spans="1:9" x14ac:dyDescent="0.3">
      <c r="A11171" t="s">
        <v>11312</v>
      </c>
      <c r="B11171" t="s">
        <v>138</v>
      </c>
      <c r="C11171" t="s">
        <v>24</v>
      </c>
      <c r="D11171" t="s">
        <v>71</v>
      </c>
      <c r="E11171">
        <v>3</v>
      </c>
      <c r="F11171">
        <v>1</v>
      </c>
      <c r="G11171">
        <v>3</v>
      </c>
      <c r="H11171" s="1">
        <v>44664</v>
      </c>
      <c r="I11171" t="s">
        <v>28</v>
      </c>
    </row>
    <row r="11172" spans="1:9" x14ac:dyDescent="0.3">
      <c r="A11172" t="s">
        <v>11313</v>
      </c>
      <c r="B11172" t="s">
        <v>145</v>
      </c>
      <c r="C11172" t="s">
        <v>38</v>
      </c>
      <c r="D11172" t="s">
        <v>74</v>
      </c>
      <c r="E11172">
        <v>6</v>
      </c>
      <c r="F11172">
        <v>1</v>
      </c>
      <c r="G11172">
        <v>6</v>
      </c>
      <c r="H11172" s="1">
        <v>45105</v>
      </c>
      <c r="I11172" t="s">
        <v>13</v>
      </c>
    </row>
    <row r="11173" spans="1:9" x14ac:dyDescent="0.3">
      <c r="A11173" t="s">
        <v>11314</v>
      </c>
      <c r="B11173" t="s">
        <v>145</v>
      </c>
      <c r="C11173" t="s">
        <v>38</v>
      </c>
      <c r="D11173" t="s">
        <v>121</v>
      </c>
      <c r="E11173">
        <v>5</v>
      </c>
      <c r="F11173">
        <v>4</v>
      </c>
      <c r="G11173">
        <v>20</v>
      </c>
      <c r="H11173" s="1">
        <v>44864</v>
      </c>
      <c r="I11173" t="s">
        <v>17</v>
      </c>
    </row>
    <row r="11174" spans="1:9" x14ac:dyDescent="0.3">
      <c r="A11174" t="s">
        <v>11315</v>
      </c>
      <c r="B11174" t="s">
        <v>223</v>
      </c>
      <c r="C11174" t="s">
        <v>20</v>
      </c>
      <c r="D11174" t="s">
        <v>245</v>
      </c>
      <c r="E11174">
        <v>20</v>
      </c>
      <c r="F11174">
        <v>1</v>
      </c>
      <c r="G11174">
        <v>20</v>
      </c>
      <c r="H11174" s="1">
        <v>44749</v>
      </c>
      <c r="I11174" t="s">
        <v>28</v>
      </c>
    </row>
    <row r="11175" spans="1:9" x14ac:dyDescent="0.3">
      <c r="A11175" t="s">
        <v>11316</v>
      </c>
      <c r="B11175" t="s">
        <v>152</v>
      </c>
      <c r="C11175" t="s">
        <v>20</v>
      </c>
      <c r="D11175" t="s">
        <v>21</v>
      </c>
      <c r="E11175">
        <v>15</v>
      </c>
      <c r="F11175">
        <v>2</v>
      </c>
      <c r="G11175">
        <v>30</v>
      </c>
      <c r="H11175" s="1">
        <v>45271</v>
      </c>
      <c r="I11175" t="s">
        <v>13</v>
      </c>
    </row>
    <row r="11176" spans="1:9" x14ac:dyDescent="0.3">
      <c r="A11176" t="s">
        <v>11317</v>
      </c>
      <c r="B11176" t="s">
        <v>64</v>
      </c>
      <c r="C11176" t="s">
        <v>50</v>
      </c>
      <c r="D11176" t="s">
        <v>99</v>
      </c>
      <c r="E11176">
        <v>8</v>
      </c>
      <c r="F11176">
        <v>5</v>
      </c>
      <c r="G11176">
        <v>40</v>
      </c>
      <c r="H11176" s="1">
        <v>45085</v>
      </c>
      <c r="I11176" t="s">
        <v>28</v>
      </c>
    </row>
    <row r="11177" spans="1:9" x14ac:dyDescent="0.3">
      <c r="A11177" t="s">
        <v>11318</v>
      </c>
      <c r="B11177" t="s">
        <v>69</v>
      </c>
      <c r="C11177" t="s">
        <v>24</v>
      </c>
      <c r="D11177" t="s">
        <v>168</v>
      </c>
      <c r="E11177">
        <v>1</v>
      </c>
      <c r="F11177">
        <v>5</v>
      </c>
      <c r="G11177">
        <v>5</v>
      </c>
      <c r="H11177" s="1">
        <v>44622</v>
      </c>
      <c r="I11177" t="s">
        <v>17</v>
      </c>
    </row>
    <row r="11178" spans="1:9" x14ac:dyDescent="0.3">
      <c r="A11178" t="s">
        <v>11319</v>
      </c>
      <c r="B11178" t="s">
        <v>194</v>
      </c>
      <c r="C11178" t="s">
        <v>24</v>
      </c>
      <c r="D11178" t="s">
        <v>56</v>
      </c>
      <c r="E11178">
        <v>3</v>
      </c>
      <c r="F11178">
        <v>1</v>
      </c>
      <c r="G11178">
        <v>3</v>
      </c>
      <c r="H11178" s="1">
        <v>45285</v>
      </c>
      <c r="I11178" t="s">
        <v>13</v>
      </c>
    </row>
    <row r="11179" spans="1:9" x14ac:dyDescent="0.3">
      <c r="A11179" t="s">
        <v>11320</v>
      </c>
      <c r="B11179" t="s">
        <v>53</v>
      </c>
      <c r="C11179" t="s">
        <v>50</v>
      </c>
      <c r="D11179" t="s">
        <v>93</v>
      </c>
      <c r="E11179">
        <v>7</v>
      </c>
      <c r="F11179">
        <v>5</v>
      </c>
      <c r="G11179">
        <v>35</v>
      </c>
      <c r="H11179" s="1">
        <v>45151</v>
      </c>
      <c r="I11179" t="s">
        <v>17</v>
      </c>
    </row>
    <row r="11180" spans="1:9" x14ac:dyDescent="0.3">
      <c r="A11180" t="s">
        <v>11321</v>
      </c>
      <c r="B11180" t="s">
        <v>150</v>
      </c>
      <c r="C11180" t="s">
        <v>11</v>
      </c>
      <c r="D11180" t="s">
        <v>230</v>
      </c>
      <c r="E11180">
        <v>5</v>
      </c>
      <c r="F11180">
        <v>5</v>
      </c>
      <c r="G11180">
        <v>25</v>
      </c>
      <c r="H11180" s="1">
        <v>44978</v>
      </c>
      <c r="I11180" t="s">
        <v>13</v>
      </c>
    </row>
    <row r="11181" spans="1:9" x14ac:dyDescent="0.3">
      <c r="A11181" t="s">
        <v>11322</v>
      </c>
      <c r="B11181" t="s">
        <v>62</v>
      </c>
      <c r="C11181" t="s">
        <v>20</v>
      </c>
      <c r="D11181" t="s">
        <v>27</v>
      </c>
      <c r="E11181">
        <v>12</v>
      </c>
      <c r="F11181">
        <v>2</v>
      </c>
      <c r="G11181">
        <v>24</v>
      </c>
      <c r="H11181" s="1">
        <v>44914</v>
      </c>
      <c r="I11181" t="s">
        <v>17</v>
      </c>
    </row>
    <row r="11182" spans="1:9" x14ac:dyDescent="0.3">
      <c r="A11182" t="s">
        <v>11323</v>
      </c>
      <c r="B11182" t="s">
        <v>69</v>
      </c>
      <c r="C11182" t="s">
        <v>50</v>
      </c>
      <c r="D11182" t="s">
        <v>93</v>
      </c>
      <c r="E11182">
        <v>7</v>
      </c>
      <c r="F11182">
        <v>2</v>
      </c>
      <c r="G11182">
        <v>14</v>
      </c>
      <c r="H11182" s="1">
        <v>44715</v>
      </c>
      <c r="I11182" t="s">
        <v>13</v>
      </c>
    </row>
    <row r="11183" spans="1:9" x14ac:dyDescent="0.3">
      <c r="A11183" t="s">
        <v>11324</v>
      </c>
      <c r="B11183" t="s">
        <v>90</v>
      </c>
      <c r="C11183" t="s">
        <v>50</v>
      </c>
      <c r="D11183" t="s">
        <v>86</v>
      </c>
      <c r="E11183">
        <v>5</v>
      </c>
      <c r="F11183">
        <v>5</v>
      </c>
      <c r="G11183">
        <v>25</v>
      </c>
      <c r="H11183" s="1">
        <v>45054</v>
      </c>
      <c r="I11183" t="s">
        <v>17</v>
      </c>
    </row>
    <row r="11184" spans="1:9" x14ac:dyDescent="0.3">
      <c r="A11184" t="s">
        <v>11325</v>
      </c>
      <c r="B11184" t="s">
        <v>283</v>
      </c>
      <c r="C11184" t="s">
        <v>50</v>
      </c>
      <c r="D11184" t="s">
        <v>86</v>
      </c>
      <c r="E11184">
        <v>5</v>
      </c>
      <c r="F11184">
        <v>1</v>
      </c>
      <c r="G11184">
        <v>5</v>
      </c>
      <c r="H11184" s="1">
        <v>44615</v>
      </c>
      <c r="I11184" t="s">
        <v>28</v>
      </c>
    </row>
    <row r="11185" spans="1:9" x14ac:dyDescent="0.3">
      <c r="A11185" t="s">
        <v>11326</v>
      </c>
      <c r="B11185" t="s">
        <v>32</v>
      </c>
      <c r="C11185" t="s">
        <v>20</v>
      </c>
      <c r="D11185" t="s">
        <v>21</v>
      </c>
      <c r="E11185">
        <v>15</v>
      </c>
      <c r="F11185">
        <v>1</v>
      </c>
      <c r="G11185">
        <v>15</v>
      </c>
      <c r="H11185" s="1">
        <v>45230</v>
      </c>
      <c r="I11185" t="s">
        <v>17</v>
      </c>
    </row>
    <row r="11186" spans="1:9" x14ac:dyDescent="0.3">
      <c r="A11186" t="s">
        <v>11327</v>
      </c>
      <c r="B11186" t="s">
        <v>287</v>
      </c>
      <c r="C11186" t="s">
        <v>50</v>
      </c>
      <c r="D11186" t="s">
        <v>93</v>
      </c>
      <c r="E11186">
        <v>7</v>
      </c>
      <c r="F11186">
        <v>3</v>
      </c>
      <c r="G11186">
        <v>21</v>
      </c>
      <c r="H11186" s="1">
        <v>44931</v>
      </c>
      <c r="I11186" t="s">
        <v>13</v>
      </c>
    </row>
    <row r="11187" spans="1:9" x14ac:dyDescent="0.3">
      <c r="A11187" t="s">
        <v>11328</v>
      </c>
      <c r="B11187" t="s">
        <v>109</v>
      </c>
      <c r="C11187" t="s">
        <v>24</v>
      </c>
      <c r="D11187" t="s">
        <v>71</v>
      </c>
      <c r="E11187">
        <v>3</v>
      </c>
      <c r="F11187">
        <v>2</v>
      </c>
      <c r="G11187">
        <v>6</v>
      </c>
      <c r="H11187" s="1">
        <v>44930</v>
      </c>
      <c r="I11187" t="s">
        <v>13</v>
      </c>
    </row>
    <row r="11188" spans="1:9" x14ac:dyDescent="0.3">
      <c r="A11188" t="s">
        <v>11329</v>
      </c>
      <c r="B11188" t="s">
        <v>101</v>
      </c>
      <c r="C11188" t="s">
        <v>38</v>
      </c>
      <c r="D11188" t="s">
        <v>121</v>
      </c>
      <c r="E11188">
        <v>5</v>
      </c>
      <c r="F11188">
        <v>5</v>
      </c>
      <c r="G11188">
        <v>25</v>
      </c>
      <c r="H11188" s="1">
        <v>45104</v>
      </c>
      <c r="I11188" t="s">
        <v>13</v>
      </c>
    </row>
    <row r="11189" spans="1:9" x14ac:dyDescent="0.3">
      <c r="A11189" t="s">
        <v>11330</v>
      </c>
      <c r="B11189" t="s">
        <v>155</v>
      </c>
      <c r="C11189" t="s">
        <v>50</v>
      </c>
      <c r="D11189" t="s">
        <v>112</v>
      </c>
      <c r="E11189">
        <v>4</v>
      </c>
      <c r="F11189">
        <v>2</v>
      </c>
      <c r="G11189">
        <v>8</v>
      </c>
      <c r="H11189" s="1">
        <v>44995</v>
      </c>
      <c r="I11189" t="s">
        <v>17</v>
      </c>
    </row>
    <row r="11190" spans="1:9" x14ac:dyDescent="0.3">
      <c r="A11190" t="s">
        <v>11331</v>
      </c>
      <c r="B11190" t="s">
        <v>55</v>
      </c>
      <c r="C11190" t="s">
        <v>20</v>
      </c>
      <c r="E11190">
        <v>20</v>
      </c>
      <c r="F11190">
        <v>2</v>
      </c>
      <c r="G11190">
        <v>40</v>
      </c>
      <c r="H11190" s="1">
        <v>44734</v>
      </c>
      <c r="I11190" t="s">
        <v>28</v>
      </c>
    </row>
    <row r="11191" spans="1:9" x14ac:dyDescent="0.3">
      <c r="A11191" t="s">
        <v>11332</v>
      </c>
      <c r="B11191" t="s">
        <v>457</v>
      </c>
      <c r="C11191" t="s">
        <v>11</v>
      </c>
      <c r="D11191" t="s">
        <v>79</v>
      </c>
      <c r="E11191">
        <v>5</v>
      </c>
      <c r="F11191">
        <v>2</v>
      </c>
      <c r="G11191">
        <v>10</v>
      </c>
      <c r="H11191" s="1">
        <v>45066</v>
      </c>
      <c r="I11191" t="s">
        <v>28</v>
      </c>
    </row>
    <row r="11192" spans="1:9" x14ac:dyDescent="0.3">
      <c r="A11192" t="s">
        <v>11333</v>
      </c>
      <c r="B11192" t="s">
        <v>457</v>
      </c>
      <c r="C11192" t="s">
        <v>11</v>
      </c>
      <c r="D11192" t="s">
        <v>230</v>
      </c>
      <c r="E11192">
        <v>5</v>
      </c>
      <c r="F11192">
        <v>2</v>
      </c>
      <c r="G11192">
        <v>10</v>
      </c>
      <c r="H11192" s="1">
        <v>45147</v>
      </c>
      <c r="I11192" t="s">
        <v>17</v>
      </c>
    </row>
    <row r="11193" spans="1:9" x14ac:dyDescent="0.3">
      <c r="A11193" t="s">
        <v>11334</v>
      </c>
      <c r="B11193" t="s">
        <v>176</v>
      </c>
      <c r="C11193" t="s">
        <v>20</v>
      </c>
      <c r="D11193" t="s">
        <v>27</v>
      </c>
      <c r="E11193">
        <v>12</v>
      </c>
      <c r="F11193">
        <v>3</v>
      </c>
      <c r="G11193">
        <v>36</v>
      </c>
      <c r="H11193" s="1">
        <v>44947</v>
      </c>
      <c r="I11193" t="s">
        <v>17</v>
      </c>
    </row>
    <row r="11194" spans="1:9" x14ac:dyDescent="0.3">
      <c r="A11194" t="s">
        <v>11335</v>
      </c>
      <c r="B11194" t="s">
        <v>397</v>
      </c>
      <c r="C11194" t="s">
        <v>50</v>
      </c>
      <c r="D11194" t="s">
        <v>99</v>
      </c>
      <c r="E11194">
        <v>8</v>
      </c>
      <c r="F11194">
        <v>1</v>
      </c>
      <c r="G11194">
        <v>8</v>
      </c>
      <c r="H11194" s="1">
        <v>44720</v>
      </c>
      <c r="I11194" t="s">
        <v>28</v>
      </c>
    </row>
    <row r="11195" spans="1:9" x14ac:dyDescent="0.3">
      <c r="A11195" t="s">
        <v>11336</v>
      </c>
      <c r="B11195" t="s">
        <v>298</v>
      </c>
      <c r="C11195" t="s">
        <v>24</v>
      </c>
      <c r="D11195" t="s">
        <v>168</v>
      </c>
      <c r="E11195">
        <v>1</v>
      </c>
      <c r="F11195">
        <v>1</v>
      </c>
      <c r="G11195">
        <v>1</v>
      </c>
      <c r="H11195" s="1">
        <v>44911</v>
      </c>
      <c r="I11195" t="s">
        <v>28</v>
      </c>
    </row>
    <row r="11196" spans="1:9" x14ac:dyDescent="0.3">
      <c r="A11196" t="s">
        <v>11337</v>
      </c>
      <c r="B11196" t="s">
        <v>217</v>
      </c>
      <c r="C11196" t="s">
        <v>38</v>
      </c>
      <c r="D11196" t="s">
        <v>121</v>
      </c>
      <c r="E11196">
        <v>5</v>
      </c>
      <c r="F11196">
        <v>3</v>
      </c>
      <c r="G11196">
        <v>15</v>
      </c>
      <c r="H11196" s="1">
        <v>45131</v>
      </c>
      <c r="I11196" t="s">
        <v>17</v>
      </c>
    </row>
    <row r="11197" spans="1:9" x14ac:dyDescent="0.3">
      <c r="A11197" t="s">
        <v>11338</v>
      </c>
      <c r="B11197" t="s">
        <v>196</v>
      </c>
      <c r="C11197" t="s">
        <v>24</v>
      </c>
      <c r="D11197" t="s">
        <v>56</v>
      </c>
      <c r="E11197">
        <v>3</v>
      </c>
      <c r="F11197">
        <v>4</v>
      </c>
      <c r="G11197">
        <v>12</v>
      </c>
      <c r="H11197" s="1">
        <v>44917</v>
      </c>
      <c r="I11197" t="s">
        <v>28</v>
      </c>
    </row>
    <row r="11198" spans="1:9" x14ac:dyDescent="0.3">
      <c r="A11198" t="s">
        <v>11339</v>
      </c>
      <c r="B11198" t="s">
        <v>597</v>
      </c>
      <c r="C11198" t="s">
        <v>20</v>
      </c>
      <c r="D11198" t="s">
        <v>30</v>
      </c>
      <c r="E11198">
        <v>18</v>
      </c>
      <c r="F11198">
        <v>1</v>
      </c>
      <c r="G11198">
        <v>18</v>
      </c>
      <c r="H11198" s="1">
        <v>45268</v>
      </c>
      <c r="I11198" t="s">
        <v>17</v>
      </c>
    </row>
    <row r="11199" spans="1:9" x14ac:dyDescent="0.3">
      <c r="A11199" t="s">
        <v>11340</v>
      </c>
      <c r="B11199" t="s">
        <v>397</v>
      </c>
      <c r="C11199" t="s">
        <v>50</v>
      </c>
      <c r="D11199" t="s">
        <v>112</v>
      </c>
      <c r="E11199">
        <v>4</v>
      </c>
      <c r="F11199">
        <v>2</v>
      </c>
      <c r="G11199">
        <v>8</v>
      </c>
      <c r="H11199" s="1">
        <v>45146</v>
      </c>
      <c r="I11199" t="s">
        <v>28</v>
      </c>
    </row>
    <row r="11200" spans="1:9" x14ac:dyDescent="0.3">
      <c r="A11200" t="s">
        <v>11341</v>
      </c>
      <c r="B11200" t="s">
        <v>49</v>
      </c>
      <c r="C11200" t="s">
        <v>24</v>
      </c>
      <c r="D11200" t="s">
        <v>77</v>
      </c>
      <c r="E11200">
        <v>2.5</v>
      </c>
      <c r="F11200">
        <v>4</v>
      </c>
      <c r="G11200">
        <v>10</v>
      </c>
      <c r="H11200" s="1">
        <v>44848</v>
      </c>
      <c r="I11200" t="s">
        <v>28</v>
      </c>
    </row>
    <row r="11201" spans="1:9" x14ac:dyDescent="0.3">
      <c r="A11201" t="s">
        <v>11342</v>
      </c>
      <c r="B11201" t="s">
        <v>254</v>
      </c>
      <c r="C11201" t="s">
        <v>11</v>
      </c>
      <c r="D11201" t="s">
        <v>16</v>
      </c>
      <c r="E11201">
        <v>4</v>
      </c>
      <c r="F11201">
        <v>3</v>
      </c>
      <c r="G11201">
        <v>12</v>
      </c>
      <c r="H11201" s="1">
        <v>44772</v>
      </c>
      <c r="I11201" t="s">
        <v>28</v>
      </c>
    </row>
    <row r="11202" spans="1:9" x14ac:dyDescent="0.3">
      <c r="A11202" t="s">
        <v>11343</v>
      </c>
      <c r="B11202" t="s">
        <v>283</v>
      </c>
      <c r="C11202" t="s">
        <v>11</v>
      </c>
      <c r="H11202" s="1">
        <v>44625</v>
      </c>
      <c r="I11202" t="s">
        <v>28</v>
      </c>
    </row>
    <row r="11203" spans="1:9" x14ac:dyDescent="0.3">
      <c r="A11203" t="s">
        <v>11344</v>
      </c>
      <c r="B11203" t="s">
        <v>200</v>
      </c>
      <c r="C11203" t="s">
        <v>11</v>
      </c>
      <c r="D11203" t="s">
        <v>12</v>
      </c>
      <c r="E11203">
        <v>3</v>
      </c>
      <c r="F11203">
        <v>1</v>
      </c>
      <c r="G11203">
        <v>3</v>
      </c>
      <c r="H11203" s="1">
        <v>45198</v>
      </c>
      <c r="I11203" t="s">
        <v>17</v>
      </c>
    </row>
    <row r="11204" spans="1:9" x14ac:dyDescent="0.3">
      <c r="A11204" t="s">
        <v>11345</v>
      </c>
      <c r="B11204" t="s">
        <v>313</v>
      </c>
      <c r="C11204" t="s">
        <v>20</v>
      </c>
      <c r="D11204" t="s">
        <v>245</v>
      </c>
      <c r="E11204">
        <v>20</v>
      </c>
      <c r="F11204">
        <v>4</v>
      </c>
      <c r="G11204">
        <v>80</v>
      </c>
      <c r="H11204" s="1">
        <v>45220</v>
      </c>
      <c r="I11204" t="s">
        <v>17</v>
      </c>
    </row>
    <row r="11205" spans="1:9" x14ac:dyDescent="0.3">
      <c r="A11205" t="s">
        <v>11346</v>
      </c>
      <c r="B11205" t="s">
        <v>83</v>
      </c>
      <c r="C11205" t="s">
        <v>50</v>
      </c>
      <c r="D11205" t="s">
        <v>112</v>
      </c>
      <c r="E11205">
        <v>4</v>
      </c>
      <c r="F11205">
        <v>4</v>
      </c>
      <c r="G11205">
        <v>16</v>
      </c>
      <c r="H11205" s="1">
        <v>44781</v>
      </c>
      <c r="I11205" t="s">
        <v>13</v>
      </c>
    </row>
    <row r="11206" spans="1:9" x14ac:dyDescent="0.3">
      <c r="A11206" t="s">
        <v>11347</v>
      </c>
      <c r="B11206" t="s">
        <v>37</v>
      </c>
      <c r="C11206" t="s">
        <v>20</v>
      </c>
      <c r="D11206" t="s">
        <v>30</v>
      </c>
      <c r="E11206">
        <v>18</v>
      </c>
      <c r="F11206">
        <v>2</v>
      </c>
      <c r="G11206">
        <v>36</v>
      </c>
      <c r="H11206" s="1">
        <v>44822</v>
      </c>
      <c r="I11206" t="s">
        <v>28</v>
      </c>
    </row>
    <row r="11207" spans="1:9" x14ac:dyDescent="0.3">
      <c r="A11207" t="s">
        <v>11348</v>
      </c>
      <c r="B11207" t="s">
        <v>196</v>
      </c>
      <c r="C11207" t="s">
        <v>20</v>
      </c>
      <c r="D11207" t="s">
        <v>21</v>
      </c>
      <c r="E11207">
        <v>15</v>
      </c>
      <c r="F11207">
        <v>3</v>
      </c>
      <c r="G11207">
        <v>45</v>
      </c>
      <c r="H11207" s="1">
        <v>44567</v>
      </c>
      <c r="I11207" t="s">
        <v>17</v>
      </c>
    </row>
    <row r="11208" spans="1:9" x14ac:dyDescent="0.3">
      <c r="A11208" t="s">
        <v>11349</v>
      </c>
      <c r="B11208" t="s">
        <v>120</v>
      </c>
      <c r="C11208" t="s">
        <v>24</v>
      </c>
      <c r="D11208" t="s">
        <v>56</v>
      </c>
      <c r="E11208">
        <v>3</v>
      </c>
      <c r="F11208">
        <v>5</v>
      </c>
      <c r="G11208">
        <v>15</v>
      </c>
      <c r="H11208" s="1">
        <v>44894</v>
      </c>
      <c r="I11208" t="s">
        <v>28</v>
      </c>
    </row>
    <row r="11209" spans="1:9" x14ac:dyDescent="0.3">
      <c r="A11209" t="s">
        <v>11350</v>
      </c>
      <c r="B11209" t="s">
        <v>10</v>
      </c>
      <c r="C11209" t="s">
        <v>50</v>
      </c>
      <c r="D11209" t="s">
        <v>207</v>
      </c>
      <c r="E11209">
        <v>10</v>
      </c>
      <c r="F11209">
        <v>2</v>
      </c>
      <c r="G11209">
        <v>20</v>
      </c>
      <c r="H11209" s="1">
        <v>45129</v>
      </c>
      <c r="I11209" t="s">
        <v>17</v>
      </c>
    </row>
    <row r="11210" spans="1:9" x14ac:dyDescent="0.3">
      <c r="A11210" t="s">
        <v>11351</v>
      </c>
      <c r="B11210" t="s">
        <v>160</v>
      </c>
      <c r="C11210" t="s">
        <v>24</v>
      </c>
      <c r="D11210" t="s">
        <v>56</v>
      </c>
      <c r="E11210">
        <v>3</v>
      </c>
      <c r="F11210">
        <v>3</v>
      </c>
      <c r="G11210">
        <v>9</v>
      </c>
      <c r="H11210" s="1">
        <v>44608</v>
      </c>
      <c r="I11210" t="s">
        <v>13</v>
      </c>
    </row>
    <row r="11211" spans="1:9" x14ac:dyDescent="0.3">
      <c r="A11211" t="s">
        <v>11352</v>
      </c>
      <c r="B11211" t="s">
        <v>176</v>
      </c>
      <c r="C11211" t="s">
        <v>11</v>
      </c>
      <c r="D11211" t="s">
        <v>12</v>
      </c>
      <c r="E11211">
        <v>3</v>
      </c>
      <c r="F11211">
        <v>4</v>
      </c>
      <c r="G11211">
        <v>12</v>
      </c>
      <c r="H11211" s="1">
        <v>45032</v>
      </c>
      <c r="I11211" t="s">
        <v>13</v>
      </c>
    </row>
    <row r="11212" spans="1:9" x14ac:dyDescent="0.3">
      <c r="A11212" t="s">
        <v>11353</v>
      </c>
      <c r="B11212" t="s">
        <v>15</v>
      </c>
      <c r="C11212" t="s">
        <v>20</v>
      </c>
      <c r="D11212" t="s">
        <v>21</v>
      </c>
      <c r="E11212">
        <v>15</v>
      </c>
      <c r="F11212">
        <v>5</v>
      </c>
      <c r="G11212">
        <v>75</v>
      </c>
      <c r="H11212" s="1">
        <v>44927</v>
      </c>
      <c r="I11212" t="s">
        <v>28</v>
      </c>
    </row>
    <row r="11213" spans="1:9" x14ac:dyDescent="0.3">
      <c r="A11213" t="s">
        <v>11354</v>
      </c>
      <c r="B11213" t="s">
        <v>111</v>
      </c>
      <c r="C11213" t="s">
        <v>50</v>
      </c>
      <c r="D11213" t="s">
        <v>51</v>
      </c>
      <c r="E11213">
        <v>5</v>
      </c>
      <c r="F11213">
        <v>3</v>
      </c>
      <c r="G11213">
        <v>15</v>
      </c>
      <c r="H11213" s="1">
        <v>45142</v>
      </c>
      <c r="I11213" t="s">
        <v>28</v>
      </c>
    </row>
    <row r="11214" spans="1:9" x14ac:dyDescent="0.3">
      <c r="A11214" t="s">
        <v>11355</v>
      </c>
      <c r="B11214" t="s">
        <v>92</v>
      </c>
      <c r="C11214" t="s">
        <v>50</v>
      </c>
      <c r="D11214" t="s">
        <v>51</v>
      </c>
      <c r="E11214">
        <v>5</v>
      </c>
      <c r="F11214">
        <v>4</v>
      </c>
      <c r="G11214">
        <v>20</v>
      </c>
      <c r="H11214" s="1">
        <v>44771</v>
      </c>
      <c r="I11214" t="s">
        <v>17</v>
      </c>
    </row>
    <row r="11215" spans="1:9" x14ac:dyDescent="0.3">
      <c r="A11215" t="s">
        <v>11356</v>
      </c>
      <c r="B11215" t="s">
        <v>147</v>
      </c>
      <c r="C11215" t="s">
        <v>11</v>
      </c>
      <c r="D11215" t="s">
        <v>230</v>
      </c>
      <c r="E11215">
        <v>5</v>
      </c>
      <c r="F11215">
        <v>4</v>
      </c>
      <c r="G11215">
        <v>20</v>
      </c>
      <c r="H11215" s="1">
        <v>44645</v>
      </c>
      <c r="I11215" t="s">
        <v>28</v>
      </c>
    </row>
    <row r="11216" spans="1:9" x14ac:dyDescent="0.3">
      <c r="A11216" t="s">
        <v>11357</v>
      </c>
      <c r="B11216" t="s">
        <v>176</v>
      </c>
      <c r="C11216" t="s">
        <v>50</v>
      </c>
      <c r="D11216" t="s">
        <v>93</v>
      </c>
      <c r="E11216">
        <v>7</v>
      </c>
      <c r="F11216">
        <v>2</v>
      </c>
      <c r="G11216">
        <v>14</v>
      </c>
      <c r="H11216" s="1">
        <v>45270</v>
      </c>
      <c r="I11216" t="s">
        <v>17</v>
      </c>
    </row>
    <row r="11217" spans="1:9" x14ac:dyDescent="0.3">
      <c r="A11217" t="s">
        <v>11358</v>
      </c>
      <c r="B11217" t="s">
        <v>194</v>
      </c>
      <c r="C11217" t="s">
        <v>50</v>
      </c>
      <c r="D11217" t="s">
        <v>86</v>
      </c>
      <c r="E11217">
        <v>5</v>
      </c>
      <c r="F11217">
        <v>5</v>
      </c>
      <c r="G11217">
        <v>25</v>
      </c>
      <c r="H11217" s="1">
        <v>44815</v>
      </c>
      <c r="I11217" t="s">
        <v>28</v>
      </c>
    </row>
    <row r="11218" spans="1:9" x14ac:dyDescent="0.3">
      <c r="A11218" t="s">
        <v>11359</v>
      </c>
      <c r="B11218" t="s">
        <v>49</v>
      </c>
      <c r="C11218" t="s">
        <v>24</v>
      </c>
      <c r="D11218" t="s">
        <v>71</v>
      </c>
      <c r="E11218">
        <v>3</v>
      </c>
      <c r="F11218">
        <v>3</v>
      </c>
      <c r="G11218">
        <v>9</v>
      </c>
      <c r="H11218" s="1">
        <v>45122</v>
      </c>
      <c r="I11218" t="s">
        <v>17</v>
      </c>
    </row>
    <row r="11219" spans="1:9" x14ac:dyDescent="0.3">
      <c r="A11219" t="s">
        <v>11360</v>
      </c>
      <c r="B11219" t="s">
        <v>19</v>
      </c>
      <c r="C11219" t="s">
        <v>11</v>
      </c>
      <c r="D11219" t="s">
        <v>230</v>
      </c>
      <c r="E11219">
        <v>5</v>
      </c>
      <c r="F11219">
        <v>5</v>
      </c>
      <c r="G11219">
        <v>25</v>
      </c>
      <c r="H11219" s="1">
        <v>44663</v>
      </c>
      <c r="I11219" t="s">
        <v>28</v>
      </c>
    </row>
    <row r="11220" spans="1:9" x14ac:dyDescent="0.3">
      <c r="A11220" t="s">
        <v>11361</v>
      </c>
      <c r="B11220" t="s">
        <v>143</v>
      </c>
      <c r="C11220" t="s">
        <v>38</v>
      </c>
      <c r="H11220" s="1">
        <v>44833</v>
      </c>
      <c r="I11220" t="s">
        <v>13</v>
      </c>
    </row>
    <row r="11221" spans="1:9" x14ac:dyDescent="0.3">
      <c r="A11221" t="s">
        <v>11362</v>
      </c>
      <c r="B11221" t="s">
        <v>15</v>
      </c>
      <c r="C11221" t="s">
        <v>24</v>
      </c>
      <c r="D11221" t="s">
        <v>168</v>
      </c>
      <c r="E11221">
        <v>1</v>
      </c>
      <c r="F11221">
        <v>5</v>
      </c>
      <c r="G11221">
        <v>5</v>
      </c>
      <c r="H11221" s="1">
        <v>45102</v>
      </c>
      <c r="I11221" t="s">
        <v>13</v>
      </c>
    </row>
    <row r="11222" spans="1:9" x14ac:dyDescent="0.3">
      <c r="A11222" t="s">
        <v>11363</v>
      </c>
      <c r="B11222" t="s">
        <v>597</v>
      </c>
      <c r="C11222" t="s">
        <v>20</v>
      </c>
      <c r="D11222" t="s">
        <v>21</v>
      </c>
      <c r="E11222">
        <v>15</v>
      </c>
      <c r="F11222">
        <v>4</v>
      </c>
      <c r="G11222">
        <v>60</v>
      </c>
      <c r="H11222" s="1">
        <v>45043</v>
      </c>
      <c r="I11222" t="s">
        <v>28</v>
      </c>
    </row>
    <row r="11223" spans="1:9" x14ac:dyDescent="0.3">
      <c r="A11223" t="s">
        <v>11364</v>
      </c>
      <c r="B11223" t="s">
        <v>136</v>
      </c>
      <c r="C11223" t="s">
        <v>20</v>
      </c>
      <c r="D11223" t="s">
        <v>21</v>
      </c>
      <c r="E11223">
        <v>15</v>
      </c>
      <c r="F11223">
        <v>1</v>
      </c>
      <c r="G11223">
        <v>15</v>
      </c>
      <c r="H11223" s="1">
        <v>44913</v>
      </c>
      <c r="I11223" t="s">
        <v>28</v>
      </c>
    </row>
    <row r="11224" spans="1:9" x14ac:dyDescent="0.3">
      <c r="A11224" t="s">
        <v>11365</v>
      </c>
      <c r="B11224" t="s">
        <v>368</v>
      </c>
      <c r="C11224" t="s">
        <v>50</v>
      </c>
      <c r="D11224" t="s">
        <v>99</v>
      </c>
      <c r="E11224">
        <v>8</v>
      </c>
      <c r="F11224">
        <v>5</v>
      </c>
      <c r="G11224">
        <v>40</v>
      </c>
      <c r="H11224" s="1">
        <v>44773</v>
      </c>
      <c r="I11224" t="s">
        <v>17</v>
      </c>
    </row>
    <row r="11225" spans="1:9" x14ac:dyDescent="0.3">
      <c r="A11225" t="s">
        <v>11366</v>
      </c>
      <c r="B11225" t="s">
        <v>127</v>
      </c>
      <c r="C11225" t="s">
        <v>50</v>
      </c>
      <c r="D11225" t="s">
        <v>99</v>
      </c>
      <c r="E11225">
        <v>8</v>
      </c>
      <c r="F11225">
        <v>4</v>
      </c>
      <c r="G11225">
        <v>32</v>
      </c>
      <c r="H11225" s="1">
        <v>45025</v>
      </c>
      <c r="I11225" t="s">
        <v>13</v>
      </c>
    </row>
    <row r="11226" spans="1:9" x14ac:dyDescent="0.3">
      <c r="A11226" t="s">
        <v>11367</v>
      </c>
      <c r="B11226" t="s">
        <v>60</v>
      </c>
      <c r="C11226" t="s">
        <v>11</v>
      </c>
      <c r="D11226" t="s">
        <v>79</v>
      </c>
      <c r="E11226">
        <v>5</v>
      </c>
      <c r="F11226">
        <v>4</v>
      </c>
      <c r="G11226">
        <v>20</v>
      </c>
      <c r="H11226" s="1">
        <v>44973</v>
      </c>
      <c r="I11226" t="s">
        <v>28</v>
      </c>
    </row>
    <row r="11227" spans="1:9" x14ac:dyDescent="0.3">
      <c r="A11227" t="s">
        <v>11368</v>
      </c>
      <c r="B11227" t="s">
        <v>281</v>
      </c>
      <c r="C11227" t="s">
        <v>11</v>
      </c>
      <c r="D11227" t="s">
        <v>16</v>
      </c>
      <c r="E11227">
        <v>4</v>
      </c>
      <c r="F11227">
        <v>3</v>
      </c>
      <c r="G11227">
        <v>12</v>
      </c>
      <c r="H11227" s="1">
        <v>44646</v>
      </c>
    </row>
    <row r="11228" spans="1:9" x14ac:dyDescent="0.3">
      <c r="A11228" t="s">
        <v>11369</v>
      </c>
      <c r="B11228" t="s">
        <v>158</v>
      </c>
      <c r="C11228" t="s">
        <v>24</v>
      </c>
      <c r="D11228" t="s">
        <v>77</v>
      </c>
      <c r="E11228">
        <v>2.5</v>
      </c>
      <c r="F11228">
        <v>1</v>
      </c>
      <c r="G11228">
        <v>2.5</v>
      </c>
      <c r="H11228" s="1">
        <v>44988</v>
      </c>
      <c r="I11228" t="s">
        <v>17</v>
      </c>
    </row>
    <row r="11229" spans="1:9" x14ac:dyDescent="0.3">
      <c r="A11229" t="s">
        <v>11370</v>
      </c>
      <c r="B11229" t="s">
        <v>165</v>
      </c>
      <c r="C11229" t="s">
        <v>50</v>
      </c>
      <c r="D11229" t="s">
        <v>207</v>
      </c>
      <c r="E11229">
        <v>10</v>
      </c>
      <c r="F11229">
        <v>1</v>
      </c>
      <c r="G11229">
        <v>10</v>
      </c>
      <c r="H11229" s="1">
        <v>45036</v>
      </c>
      <c r="I11229" t="s">
        <v>17</v>
      </c>
    </row>
    <row r="11230" spans="1:9" x14ac:dyDescent="0.3">
      <c r="A11230" t="s">
        <v>11371</v>
      </c>
      <c r="B11230" t="s">
        <v>88</v>
      </c>
      <c r="C11230" t="s">
        <v>20</v>
      </c>
      <c r="D11230" t="s">
        <v>21</v>
      </c>
      <c r="E11230">
        <v>15</v>
      </c>
      <c r="F11230">
        <v>2</v>
      </c>
      <c r="G11230">
        <v>30</v>
      </c>
      <c r="H11230" s="1">
        <v>44767</v>
      </c>
      <c r="I11230" t="s">
        <v>17</v>
      </c>
    </row>
    <row r="11231" spans="1:9" x14ac:dyDescent="0.3">
      <c r="A11231" t="s">
        <v>11372</v>
      </c>
      <c r="B11231" t="s">
        <v>423</v>
      </c>
      <c r="C11231" t="s">
        <v>38</v>
      </c>
      <c r="D11231" t="s">
        <v>74</v>
      </c>
      <c r="E11231">
        <v>6</v>
      </c>
      <c r="F11231">
        <v>1</v>
      </c>
      <c r="G11231">
        <v>6</v>
      </c>
      <c r="H11231" s="1">
        <v>44585</v>
      </c>
      <c r="I11231" t="s">
        <v>17</v>
      </c>
    </row>
    <row r="11232" spans="1:9" x14ac:dyDescent="0.3">
      <c r="A11232" t="s">
        <v>11373</v>
      </c>
      <c r="B11232" t="s">
        <v>167</v>
      </c>
      <c r="C11232" t="s">
        <v>50</v>
      </c>
      <c r="D11232" t="s">
        <v>93</v>
      </c>
      <c r="E11232">
        <v>7</v>
      </c>
      <c r="F11232">
        <v>3</v>
      </c>
      <c r="G11232">
        <v>21</v>
      </c>
      <c r="H11232" s="1">
        <v>44638</v>
      </c>
      <c r="I11232" t="s">
        <v>17</v>
      </c>
    </row>
    <row r="11233" spans="1:9" x14ac:dyDescent="0.3">
      <c r="A11233" t="s">
        <v>11374</v>
      </c>
      <c r="B11233" t="s">
        <v>236</v>
      </c>
      <c r="C11233" t="s">
        <v>11</v>
      </c>
      <c r="D11233" t="s">
        <v>230</v>
      </c>
      <c r="E11233">
        <v>5</v>
      </c>
      <c r="F11233">
        <v>3</v>
      </c>
      <c r="G11233">
        <v>15</v>
      </c>
      <c r="H11233" s="1">
        <v>45137</v>
      </c>
      <c r="I11233" t="s">
        <v>13</v>
      </c>
    </row>
    <row r="11234" spans="1:9" x14ac:dyDescent="0.3">
      <c r="A11234" t="s">
        <v>11375</v>
      </c>
      <c r="B11234" t="s">
        <v>81</v>
      </c>
      <c r="C11234" t="s">
        <v>50</v>
      </c>
      <c r="F11234">
        <v>4</v>
      </c>
      <c r="G11234">
        <v>32</v>
      </c>
      <c r="H11234" s="1">
        <v>44904</v>
      </c>
      <c r="I11234" t="s">
        <v>28</v>
      </c>
    </row>
    <row r="11235" spans="1:9" x14ac:dyDescent="0.3">
      <c r="A11235" t="s">
        <v>11376</v>
      </c>
      <c r="B11235" t="s">
        <v>217</v>
      </c>
      <c r="C11235" t="s">
        <v>38</v>
      </c>
      <c r="D11235" t="s">
        <v>125</v>
      </c>
      <c r="E11235">
        <v>7</v>
      </c>
      <c r="F11235">
        <v>4</v>
      </c>
      <c r="G11235">
        <v>28</v>
      </c>
      <c r="H11235" s="1">
        <v>45218</v>
      </c>
      <c r="I11235" t="s">
        <v>13</v>
      </c>
    </row>
    <row r="11236" spans="1:9" x14ac:dyDescent="0.3">
      <c r="A11236" t="s">
        <v>11377</v>
      </c>
      <c r="B11236" t="s">
        <v>202</v>
      </c>
      <c r="C11236" t="s">
        <v>50</v>
      </c>
      <c r="D11236" t="s">
        <v>99</v>
      </c>
      <c r="E11236">
        <v>8</v>
      </c>
      <c r="F11236">
        <v>3</v>
      </c>
      <c r="G11236">
        <v>24</v>
      </c>
      <c r="H11236" s="1">
        <v>45180</v>
      </c>
      <c r="I11236" t="s">
        <v>28</v>
      </c>
    </row>
    <row r="11237" spans="1:9" x14ac:dyDescent="0.3">
      <c r="A11237" t="s">
        <v>11378</v>
      </c>
      <c r="B11237" t="s">
        <v>326</v>
      </c>
      <c r="C11237" t="s">
        <v>38</v>
      </c>
      <c r="D11237" t="s">
        <v>125</v>
      </c>
      <c r="E11237">
        <v>7</v>
      </c>
      <c r="F11237">
        <v>1</v>
      </c>
      <c r="G11237">
        <v>7</v>
      </c>
      <c r="H11237" s="1">
        <v>44566</v>
      </c>
      <c r="I11237" t="s">
        <v>17</v>
      </c>
    </row>
    <row r="11238" spans="1:9" x14ac:dyDescent="0.3">
      <c r="A11238" t="s">
        <v>11379</v>
      </c>
      <c r="B11238" t="s">
        <v>411</v>
      </c>
      <c r="C11238" t="s">
        <v>11</v>
      </c>
      <c r="D11238" t="s">
        <v>16</v>
      </c>
      <c r="E11238">
        <v>4</v>
      </c>
      <c r="F11238">
        <v>1</v>
      </c>
      <c r="G11238">
        <v>4</v>
      </c>
      <c r="H11238" s="1">
        <v>44628</v>
      </c>
      <c r="I11238" t="s">
        <v>13</v>
      </c>
    </row>
    <row r="11239" spans="1:9" x14ac:dyDescent="0.3">
      <c r="A11239" t="s">
        <v>11380</v>
      </c>
      <c r="B11239" t="s">
        <v>37</v>
      </c>
      <c r="C11239" t="s">
        <v>24</v>
      </c>
      <c r="E11239">
        <v>3</v>
      </c>
      <c r="F11239">
        <v>4</v>
      </c>
      <c r="G11239">
        <v>12</v>
      </c>
      <c r="H11239" s="1">
        <v>45043</v>
      </c>
      <c r="I11239" t="s">
        <v>28</v>
      </c>
    </row>
    <row r="11240" spans="1:9" x14ac:dyDescent="0.3">
      <c r="A11240" t="s">
        <v>11381</v>
      </c>
      <c r="B11240" t="s">
        <v>165</v>
      </c>
      <c r="C11240" t="s">
        <v>38</v>
      </c>
      <c r="D11240" t="s">
        <v>125</v>
      </c>
      <c r="E11240">
        <v>7</v>
      </c>
      <c r="F11240">
        <v>2</v>
      </c>
      <c r="G11240">
        <v>14</v>
      </c>
      <c r="H11240" s="1">
        <v>44801</v>
      </c>
      <c r="I11240" t="s">
        <v>13</v>
      </c>
    </row>
    <row r="11241" spans="1:9" x14ac:dyDescent="0.3">
      <c r="A11241" t="s">
        <v>11382</v>
      </c>
      <c r="B11241" t="s">
        <v>37</v>
      </c>
      <c r="C11241" t="s">
        <v>38</v>
      </c>
      <c r="D11241" t="s">
        <v>43</v>
      </c>
      <c r="E11241">
        <v>6</v>
      </c>
      <c r="F11241">
        <v>1</v>
      </c>
      <c r="G11241">
        <v>6</v>
      </c>
      <c r="H11241" s="1">
        <v>44839</v>
      </c>
      <c r="I11241" t="s">
        <v>17</v>
      </c>
    </row>
    <row r="11242" spans="1:9" x14ac:dyDescent="0.3">
      <c r="A11242" t="s">
        <v>11383</v>
      </c>
      <c r="B11242" t="s">
        <v>76</v>
      </c>
      <c r="C11242" t="s">
        <v>20</v>
      </c>
      <c r="D11242" t="s">
        <v>41</v>
      </c>
      <c r="E11242">
        <v>14</v>
      </c>
      <c r="F11242">
        <v>1</v>
      </c>
      <c r="G11242">
        <v>14</v>
      </c>
      <c r="H11242" s="1">
        <v>45003</v>
      </c>
      <c r="I11242" t="s">
        <v>17</v>
      </c>
    </row>
    <row r="11243" spans="1:9" x14ac:dyDescent="0.3">
      <c r="A11243" t="s">
        <v>11384</v>
      </c>
      <c r="B11243" t="s">
        <v>40</v>
      </c>
      <c r="C11243" t="s">
        <v>24</v>
      </c>
      <c r="D11243" t="s">
        <v>168</v>
      </c>
      <c r="E11243">
        <v>1</v>
      </c>
      <c r="F11243">
        <v>1</v>
      </c>
      <c r="G11243">
        <v>1</v>
      </c>
      <c r="H11243" s="1">
        <v>45143</v>
      </c>
    </row>
    <row r="11244" spans="1:9" x14ac:dyDescent="0.3">
      <c r="A11244" t="s">
        <v>11385</v>
      </c>
      <c r="B11244" t="s">
        <v>254</v>
      </c>
      <c r="C11244" t="s">
        <v>38</v>
      </c>
      <c r="D11244" t="s">
        <v>74</v>
      </c>
      <c r="E11244">
        <v>6</v>
      </c>
      <c r="F11244">
        <v>1</v>
      </c>
      <c r="G11244">
        <v>6</v>
      </c>
      <c r="H11244" s="1">
        <v>44928</v>
      </c>
      <c r="I11244" t="s">
        <v>13</v>
      </c>
    </row>
    <row r="11245" spans="1:9" x14ac:dyDescent="0.3">
      <c r="A11245" t="s">
        <v>11386</v>
      </c>
      <c r="B11245" t="s">
        <v>145</v>
      </c>
      <c r="C11245" t="s">
        <v>50</v>
      </c>
      <c r="D11245" t="s">
        <v>51</v>
      </c>
      <c r="E11245">
        <v>5</v>
      </c>
      <c r="F11245">
        <v>2</v>
      </c>
      <c r="G11245">
        <v>10</v>
      </c>
      <c r="H11245" s="1">
        <v>45011</v>
      </c>
      <c r="I11245" t="s">
        <v>17</v>
      </c>
    </row>
    <row r="11246" spans="1:9" x14ac:dyDescent="0.3">
      <c r="A11246" t="s">
        <v>11387</v>
      </c>
      <c r="B11246" t="s">
        <v>147</v>
      </c>
      <c r="C11246" t="s">
        <v>50</v>
      </c>
      <c r="D11246" t="s">
        <v>207</v>
      </c>
      <c r="E11246">
        <v>10</v>
      </c>
      <c r="F11246">
        <v>5</v>
      </c>
      <c r="G11246">
        <v>50</v>
      </c>
      <c r="H11246" s="1">
        <v>44689</v>
      </c>
      <c r="I11246" t="s">
        <v>28</v>
      </c>
    </row>
    <row r="11247" spans="1:9" x14ac:dyDescent="0.3">
      <c r="A11247" t="s">
        <v>11388</v>
      </c>
      <c r="B11247" t="s">
        <v>457</v>
      </c>
      <c r="C11247" t="s">
        <v>38</v>
      </c>
      <c r="D11247" t="s">
        <v>74</v>
      </c>
      <c r="E11247">
        <v>6</v>
      </c>
      <c r="F11247">
        <v>1</v>
      </c>
      <c r="G11247">
        <v>6</v>
      </c>
      <c r="H11247" s="1">
        <v>45150</v>
      </c>
      <c r="I11247" t="s">
        <v>28</v>
      </c>
    </row>
    <row r="11248" spans="1:9" x14ac:dyDescent="0.3">
      <c r="A11248" t="s">
        <v>11389</v>
      </c>
      <c r="B11248" t="s">
        <v>64</v>
      </c>
      <c r="C11248" t="s">
        <v>50</v>
      </c>
      <c r="D11248" t="s">
        <v>207</v>
      </c>
      <c r="E11248">
        <v>10</v>
      </c>
      <c r="F11248">
        <v>1</v>
      </c>
      <c r="G11248">
        <v>10</v>
      </c>
      <c r="H11248" s="1">
        <v>44626</v>
      </c>
      <c r="I11248" t="s">
        <v>28</v>
      </c>
    </row>
    <row r="11249" spans="1:9" x14ac:dyDescent="0.3">
      <c r="A11249" t="s">
        <v>11390</v>
      </c>
      <c r="B11249" t="s">
        <v>192</v>
      </c>
      <c r="C11249" t="s">
        <v>50</v>
      </c>
      <c r="D11249" t="s">
        <v>93</v>
      </c>
      <c r="E11249">
        <v>7</v>
      </c>
      <c r="F11249">
        <v>4</v>
      </c>
      <c r="G11249">
        <v>28</v>
      </c>
      <c r="H11249" s="1">
        <v>45133</v>
      </c>
      <c r="I11249" t="s">
        <v>28</v>
      </c>
    </row>
    <row r="11250" spans="1:9" x14ac:dyDescent="0.3">
      <c r="A11250" t="s">
        <v>11391</v>
      </c>
      <c r="B11250" t="s">
        <v>60</v>
      </c>
      <c r="C11250" t="s">
        <v>24</v>
      </c>
      <c r="H11250" s="1">
        <v>44924</v>
      </c>
      <c r="I11250" t="s">
        <v>28</v>
      </c>
    </row>
    <row r="11251" spans="1:9" x14ac:dyDescent="0.3">
      <c r="A11251" t="s">
        <v>11392</v>
      </c>
      <c r="B11251" t="s">
        <v>205</v>
      </c>
      <c r="C11251" t="s">
        <v>50</v>
      </c>
      <c r="D11251" t="s">
        <v>86</v>
      </c>
      <c r="E11251">
        <v>5</v>
      </c>
      <c r="F11251">
        <v>5</v>
      </c>
      <c r="G11251">
        <v>25</v>
      </c>
      <c r="H11251" s="1">
        <v>45268</v>
      </c>
      <c r="I11251" t="s">
        <v>13</v>
      </c>
    </row>
    <row r="11252" spans="1:9" x14ac:dyDescent="0.3">
      <c r="A11252" t="s">
        <v>11393</v>
      </c>
      <c r="B11252" t="s">
        <v>484</v>
      </c>
      <c r="C11252" t="s">
        <v>20</v>
      </c>
      <c r="F11252">
        <v>3</v>
      </c>
      <c r="G11252">
        <v>54</v>
      </c>
      <c r="H11252" s="1">
        <v>45205</v>
      </c>
      <c r="I11252" t="s">
        <v>28</v>
      </c>
    </row>
    <row r="11253" spans="1:9" x14ac:dyDescent="0.3">
      <c r="A11253" t="s">
        <v>11394</v>
      </c>
      <c r="B11253" t="s">
        <v>58</v>
      </c>
      <c r="C11253" t="s">
        <v>38</v>
      </c>
      <c r="D11253" t="s">
        <v>121</v>
      </c>
      <c r="E11253">
        <v>5</v>
      </c>
      <c r="F11253">
        <v>3</v>
      </c>
      <c r="G11253">
        <v>15</v>
      </c>
      <c r="H11253" s="1">
        <v>44995</v>
      </c>
      <c r="I11253" t="s">
        <v>17</v>
      </c>
    </row>
    <row r="11254" spans="1:9" x14ac:dyDescent="0.3">
      <c r="A11254" t="s">
        <v>11395</v>
      </c>
      <c r="B11254" t="s">
        <v>105</v>
      </c>
      <c r="C11254" t="s">
        <v>50</v>
      </c>
      <c r="D11254" t="s">
        <v>112</v>
      </c>
      <c r="E11254">
        <v>4</v>
      </c>
      <c r="F11254">
        <v>5</v>
      </c>
      <c r="G11254">
        <v>20</v>
      </c>
      <c r="H11254" s="1">
        <v>44652</v>
      </c>
      <c r="I11254" t="s">
        <v>13</v>
      </c>
    </row>
    <row r="11255" spans="1:9" x14ac:dyDescent="0.3">
      <c r="A11255" t="s">
        <v>11396</v>
      </c>
      <c r="B11255" t="s">
        <v>90</v>
      </c>
      <c r="C11255" t="s">
        <v>11</v>
      </c>
      <c r="E11255">
        <v>5</v>
      </c>
      <c r="F11255">
        <v>2</v>
      </c>
      <c r="G11255">
        <v>10</v>
      </c>
      <c r="H11255" s="1">
        <v>44903</v>
      </c>
    </row>
    <row r="11256" spans="1:9" x14ac:dyDescent="0.3">
      <c r="A11256" t="s">
        <v>11397</v>
      </c>
      <c r="B11256" t="s">
        <v>240</v>
      </c>
      <c r="C11256" t="s">
        <v>38</v>
      </c>
      <c r="D11256" t="s">
        <v>74</v>
      </c>
      <c r="E11256">
        <v>6</v>
      </c>
      <c r="F11256">
        <v>4</v>
      </c>
      <c r="G11256">
        <v>24</v>
      </c>
      <c r="H11256" s="1">
        <v>45032</v>
      </c>
      <c r="I11256" t="s">
        <v>13</v>
      </c>
    </row>
    <row r="11257" spans="1:9" x14ac:dyDescent="0.3">
      <c r="A11257" t="s">
        <v>11398</v>
      </c>
      <c r="B11257" t="s">
        <v>196</v>
      </c>
      <c r="C11257" t="s">
        <v>38</v>
      </c>
      <c r="D11257" t="s">
        <v>121</v>
      </c>
      <c r="E11257">
        <v>5</v>
      </c>
      <c r="F11257">
        <v>1</v>
      </c>
      <c r="G11257">
        <v>5</v>
      </c>
      <c r="H11257" s="1">
        <v>44782</v>
      </c>
      <c r="I11257" t="s">
        <v>13</v>
      </c>
    </row>
    <row r="11258" spans="1:9" x14ac:dyDescent="0.3">
      <c r="A11258" t="s">
        <v>11399</v>
      </c>
      <c r="B11258" t="s">
        <v>219</v>
      </c>
      <c r="C11258" t="s">
        <v>38</v>
      </c>
      <c r="D11258" t="s">
        <v>125</v>
      </c>
      <c r="E11258">
        <v>7</v>
      </c>
      <c r="F11258">
        <v>5</v>
      </c>
      <c r="G11258">
        <v>35</v>
      </c>
      <c r="H11258" s="1">
        <v>44898</v>
      </c>
      <c r="I11258" t="s">
        <v>13</v>
      </c>
    </row>
    <row r="11259" spans="1:9" x14ac:dyDescent="0.3">
      <c r="A11259" t="s">
        <v>11400</v>
      </c>
      <c r="B11259" t="s">
        <v>45</v>
      </c>
      <c r="C11259" t="s">
        <v>50</v>
      </c>
      <c r="D11259" t="s">
        <v>93</v>
      </c>
      <c r="E11259">
        <v>7</v>
      </c>
      <c r="F11259">
        <v>2</v>
      </c>
      <c r="G11259">
        <v>14</v>
      </c>
      <c r="H11259" s="1">
        <v>45007</v>
      </c>
      <c r="I11259" t="s">
        <v>13</v>
      </c>
    </row>
    <row r="11260" spans="1:9" x14ac:dyDescent="0.3">
      <c r="A11260" t="s">
        <v>11401</v>
      </c>
      <c r="B11260" t="s">
        <v>167</v>
      </c>
      <c r="C11260" t="s">
        <v>24</v>
      </c>
      <c r="D11260" t="s">
        <v>168</v>
      </c>
      <c r="E11260">
        <v>1</v>
      </c>
      <c r="F11260">
        <v>3</v>
      </c>
      <c r="G11260">
        <v>3</v>
      </c>
      <c r="H11260" s="1">
        <v>44573</v>
      </c>
      <c r="I11260" t="s">
        <v>13</v>
      </c>
    </row>
    <row r="11261" spans="1:9" x14ac:dyDescent="0.3">
      <c r="A11261" t="s">
        <v>11402</v>
      </c>
      <c r="B11261" t="s">
        <v>120</v>
      </c>
      <c r="C11261" t="s">
        <v>11</v>
      </c>
      <c r="D11261" t="s">
        <v>16</v>
      </c>
      <c r="E11261">
        <v>4</v>
      </c>
      <c r="F11261">
        <v>1</v>
      </c>
      <c r="G11261">
        <v>4</v>
      </c>
      <c r="H11261" s="1">
        <v>44870</v>
      </c>
      <c r="I11261" t="s">
        <v>28</v>
      </c>
    </row>
    <row r="11262" spans="1:9" x14ac:dyDescent="0.3">
      <c r="A11262" t="s">
        <v>11403</v>
      </c>
      <c r="B11262" t="s">
        <v>35</v>
      </c>
      <c r="C11262" t="s">
        <v>24</v>
      </c>
      <c r="F11262">
        <v>1</v>
      </c>
      <c r="G11262">
        <v>2.5</v>
      </c>
      <c r="H11262" s="1">
        <v>45168</v>
      </c>
      <c r="I11262" t="s">
        <v>28</v>
      </c>
    </row>
    <row r="11263" spans="1:9" x14ac:dyDescent="0.3">
      <c r="A11263" t="s">
        <v>11404</v>
      </c>
      <c r="B11263" t="s">
        <v>118</v>
      </c>
      <c r="C11263" t="s">
        <v>20</v>
      </c>
      <c r="D11263" t="s">
        <v>30</v>
      </c>
      <c r="E11263">
        <v>18</v>
      </c>
      <c r="F11263">
        <v>5</v>
      </c>
      <c r="G11263">
        <v>90</v>
      </c>
      <c r="H11263" s="1">
        <v>44705</v>
      </c>
      <c r="I11263" t="s">
        <v>13</v>
      </c>
    </row>
    <row r="11264" spans="1:9" x14ac:dyDescent="0.3">
      <c r="A11264" t="s">
        <v>11405</v>
      </c>
      <c r="B11264" t="s">
        <v>152</v>
      </c>
      <c r="C11264" t="s">
        <v>24</v>
      </c>
      <c r="D11264" t="s">
        <v>56</v>
      </c>
      <c r="E11264">
        <v>3</v>
      </c>
      <c r="F11264">
        <v>1</v>
      </c>
      <c r="G11264">
        <v>3</v>
      </c>
      <c r="H11264" s="1">
        <v>44848</v>
      </c>
      <c r="I11264" t="s">
        <v>13</v>
      </c>
    </row>
    <row r="11265" spans="1:9" x14ac:dyDescent="0.3">
      <c r="A11265" t="s">
        <v>11406</v>
      </c>
      <c r="B11265" t="s">
        <v>19</v>
      </c>
      <c r="C11265" t="s">
        <v>20</v>
      </c>
      <c r="D11265" t="s">
        <v>245</v>
      </c>
      <c r="E11265">
        <v>20</v>
      </c>
      <c r="F11265">
        <v>1</v>
      </c>
      <c r="G11265">
        <v>20</v>
      </c>
      <c r="H11265" s="1">
        <v>44630</v>
      </c>
      <c r="I11265" t="s">
        <v>17</v>
      </c>
    </row>
    <row r="11266" spans="1:9" x14ac:dyDescent="0.3">
      <c r="A11266" t="s">
        <v>11407</v>
      </c>
      <c r="B11266" t="s">
        <v>345</v>
      </c>
      <c r="C11266" t="s">
        <v>24</v>
      </c>
      <c r="D11266" t="s">
        <v>77</v>
      </c>
      <c r="E11266">
        <v>2.5</v>
      </c>
      <c r="F11266">
        <v>5</v>
      </c>
      <c r="G11266">
        <v>12.5</v>
      </c>
      <c r="H11266" s="1">
        <v>44849</v>
      </c>
      <c r="I11266" t="s">
        <v>17</v>
      </c>
    </row>
    <row r="11267" spans="1:9" x14ac:dyDescent="0.3">
      <c r="A11267" t="s">
        <v>11408</v>
      </c>
      <c r="B11267" t="s">
        <v>411</v>
      </c>
      <c r="C11267" t="s">
        <v>50</v>
      </c>
      <c r="D11267" t="s">
        <v>51</v>
      </c>
      <c r="E11267">
        <v>5</v>
      </c>
      <c r="F11267">
        <v>5</v>
      </c>
      <c r="G11267">
        <v>25</v>
      </c>
      <c r="H11267" s="1">
        <v>44657</v>
      </c>
      <c r="I11267" t="s">
        <v>28</v>
      </c>
    </row>
    <row r="11268" spans="1:9" x14ac:dyDescent="0.3">
      <c r="A11268" t="s">
        <v>11409</v>
      </c>
      <c r="B11268" t="s">
        <v>66</v>
      </c>
      <c r="C11268" t="s">
        <v>24</v>
      </c>
      <c r="D11268" t="s">
        <v>168</v>
      </c>
      <c r="E11268">
        <v>1</v>
      </c>
      <c r="F11268">
        <v>3</v>
      </c>
      <c r="G11268">
        <v>3</v>
      </c>
      <c r="H11268" s="1">
        <v>45237</v>
      </c>
      <c r="I11268" t="s">
        <v>13</v>
      </c>
    </row>
    <row r="11269" spans="1:9" x14ac:dyDescent="0.3">
      <c r="A11269" t="s">
        <v>11410</v>
      </c>
      <c r="B11269" t="s">
        <v>37</v>
      </c>
      <c r="C11269" t="s">
        <v>38</v>
      </c>
      <c r="D11269" t="s">
        <v>43</v>
      </c>
      <c r="E11269">
        <v>6</v>
      </c>
      <c r="F11269">
        <v>1</v>
      </c>
      <c r="G11269">
        <v>6</v>
      </c>
      <c r="H11269" s="1">
        <v>44653</v>
      </c>
      <c r="I11269" t="s">
        <v>13</v>
      </c>
    </row>
    <row r="11270" spans="1:9" x14ac:dyDescent="0.3">
      <c r="A11270" t="s">
        <v>11411</v>
      </c>
      <c r="B11270" t="s">
        <v>167</v>
      </c>
      <c r="C11270" t="s">
        <v>24</v>
      </c>
      <c r="D11270" t="s">
        <v>168</v>
      </c>
      <c r="E11270">
        <v>1</v>
      </c>
      <c r="F11270">
        <v>4</v>
      </c>
      <c r="G11270">
        <v>4</v>
      </c>
      <c r="H11270" s="1">
        <v>45259</v>
      </c>
      <c r="I11270" t="s">
        <v>17</v>
      </c>
    </row>
    <row r="11271" spans="1:9" x14ac:dyDescent="0.3">
      <c r="A11271" t="s">
        <v>11412</v>
      </c>
      <c r="B11271" t="s">
        <v>225</v>
      </c>
      <c r="C11271" t="s">
        <v>11</v>
      </c>
      <c r="D11271" t="s">
        <v>16</v>
      </c>
      <c r="E11271">
        <v>4</v>
      </c>
      <c r="F11271">
        <v>3</v>
      </c>
      <c r="G11271">
        <v>12</v>
      </c>
      <c r="H11271" s="1">
        <v>44786</v>
      </c>
      <c r="I11271" t="s">
        <v>28</v>
      </c>
    </row>
    <row r="11272" spans="1:9" x14ac:dyDescent="0.3">
      <c r="A11272" t="s">
        <v>11413</v>
      </c>
      <c r="B11272" t="s">
        <v>105</v>
      </c>
      <c r="C11272" t="s">
        <v>20</v>
      </c>
      <c r="F11272">
        <v>2</v>
      </c>
      <c r="G11272">
        <v>30</v>
      </c>
      <c r="H11272" s="1">
        <v>44653</v>
      </c>
    </row>
    <row r="11273" spans="1:9" x14ac:dyDescent="0.3">
      <c r="A11273" t="s">
        <v>11414</v>
      </c>
      <c r="B11273" t="s">
        <v>425</v>
      </c>
      <c r="C11273" t="s">
        <v>50</v>
      </c>
      <c r="D11273" t="s">
        <v>51</v>
      </c>
      <c r="E11273">
        <v>5</v>
      </c>
      <c r="F11273">
        <v>4</v>
      </c>
      <c r="G11273">
        <v>20</v>
      </c>
      <c r="H11273" s="1">
        <v>45163</v>
      </c>
      <c r="I11273" t="s">
        <v>28</v>
      </c>
    </row>
    <row r="11274" spans="1:9" x14ac:dyDescent="0.3">
      <c r="A11274" t="s">
        <v>11415</v>
      </c>
      <c r="B11274" t="s">
        <v>152</v>
      </c>
      <c r="C11274" t="s">
        <v>50</v>
      </c>
      <c r="D11274" t="s">
        <v>99</v>
      </c>
      <c r="E11274">
        <v>8</v>
      </c>
      <c r="F11274">
        <v>4</v>
      </c>
      <c r="G11274">
        <v>32</v>
      </c>
      <c r="H11274" s="1">
        <v>45056</v>
      </c>
      <c r="I11274" t="s">
        <v>28</v>
      </c>
    </row>
    <row r="11275" spans="1:9" x14ac:dyDescent="0.3">
      <c r="A11275" t="s">
        <v>11416</v>
      </c>
      <c r="B11275" t="s">
        <v>134</v>
      </c>
      <c r="C11275" t="s">
        <v>38</v>
      </c>
      <c r="D11275" t="s">
        <v>107</v>
      </c>
      <c r="E11275">
        <v>4</v>
      </c>
      <c r="F11275">
        <v>4</v>
      </c>
      <c r="G11275">
        <v>16</v>
      </c>
      <c r="H11275" s="1">
        <v>44910</v>
      </c>
      <c r="I11275" t="s">
        <v>13</v>
      </c>
    </row>
    <row r="11276" spans="1:9" x14ac:dyDescent="0.3">
      <c r="A11276" t="s">
        <v>11417</v>
      </c>
      <c r="B11276" t="s">
        <v>441</v>
      </c>
      <c r="C11276" t="s">
        <v>11</v>
      </c>
      <c r="D11276" t="s">
        <v>230</v>
      </c>
      <c r="E11276">
        <v>5</v>
      </c>
      <c r="F11276">
        <v>4</v>
      </c>
      <c r="G11276">
        <v>20</v>
      </c>
      <c r="H11276" s="1">
        <v>45020</v>
      </c>
      <c r="I11276" t="s">
        <v>28</v>
      </c>
    </row>
    <row r="11277" spans="1:9" x14ac:dyDescent="0.3">
      <c r="A11277" t="s">
        <v>11418</v>
      </c>
      <c r="B11277" t="s">
        <v>15</v>
      </c>
      <c r="C11277" t="s">
        <v>50</v>
      </c>
      <c r="D11277" t="s">
        <v>99</v>
      </c>
      <c r="E11277">
        <v>8</v>
      </c>
      <c r="F11277">
        <v>3</v>
      </c>
      <c r="G11277">
        <v>24</v>
      </c>
      <c r="H11277" s="1">
        <v>45118</v>
      </c>
      <c r="I11277" t="s">
        <v>28</v>
      </c>
    </row>
    <row r="11278" spans="1:9" x14ac:dyDescent="0.3">
      <c r="A11278" t="s">
        <v>11419</v>
      </c>
      <c r="B11278" t="s">
        <v>254</v>
      </c>
      <c r="C11278" t="s">
        <v>50</v>
      </c>
      <c r="D11278" t="s">
        <v>93</v>
      </c>
      <c r="E11278">
        <v>7</v>
      </c>
      <c r="F11278">
        <v>2</v>
      </c>
      <c r="G11278">
        <v>14</v>
      </c>
      <c r="H11278" s="1">
        <v>44996</v>
      </c>
      <c r="I11278" t="s">
        <v>28</v>
      </c>
    </row>
    <row r="11279" spans="1:9" x14ac:dyDescent="0.3">
      <c r="A11279" t="s">
        <v>11420</v>
      </c>
      <c r="B11279" t="s">
        <v>484</v>
      </c>
      <c r="C11279" t="s">
        <v>38</v>
      </c>
      <c r="F11279">
        <v>4</v>
      </c>
      <c r="G11279">
        <v>20</v>
      </c>
      <c r="H11279" s="1">
        <v>45158</v>
      </c>
      <c r="I11279" t="s">
        <v>28</v>
      </c>
    </row>
    <row r="11280" spans="1:9" x14ac:dyDescent="0.3">
      <c r="A11280" t="s">
        <v>11421</v>
      </c>
      <c r="B11280" t="s">
        <v>114</v>
      </c>
      <c r="C11280" t="s">
        <v>24</v>
      </c>
      <c r="D11280" t="s">
        <v>168</v>
      </c>
      <c r="E11280">
        <v>1</v>
      </c>
      <c r="F11280">
        <v>2</v>
      </c>
      <c r="G11280">
        <v>2</v>
      </c>
      <c r="H11280" s="1">
        <v>44777</v>
      </c>
      <c r="I11280" t="s">
        <v>28</v>
      </c>
    </row>
    <row r="11281" spans="1:9" x14ac:dyDescent="0.3">
      <c r="A11281" t="s">
        <v>11422</v>
      </c>
      <c r="B11281" t="s">
        <v>134</v>
      </c>
      <c r="C11281" t="s">
        <v>11</v>
      </c>
      <c r="D11281" t="s">
        <v>230</v>
      </c>
      <c r="E11281">
        <v>5</v>
      </c>
      <c r="F11281">
        <v>5</v>
      </c>
      <c r="G11281">
        <v>25</v>
      </c>
      <c r="H11281" s="1">
        <v>44859</v>
      </c>
      <c r="I11281" t="s">
        <v>17</v>
      </c>
    </row>
    <row r="11282" spans="1:9" x14ac:dyDescent="0.3">
      <c r="A11282" t="s">
        <v>11423</v>
      </c>
      <c r="B11282" t="s">
        <v>136</v>
      </c>
      <c r="C11282" t="s">
        <v>11</v>
      </c>
      <c r="D11282" t="s">
        <v>79</v>
      </c>
      <c r="E11282">
        <v>5</v>
      </c>
      <c r="F11282">
        <v>1</v>
      </c>
      <c r="G11282">
        <v>5</v>
      </c>
      <c r="H11282" s="1">
        <v>44971</v>
      </c>
      <c r="I11282" t="s">
        <v>28</v>
      </c>
    </row>
    <row r="11283" spans="1:9" x14ac:dyDescent="0.3">
      <c r="A11283" t="s">
        <v>11424</v>
      </c>
      <c r="B11283" t="s">
        <v>129</v>
      </c>
      <c r="C11283" t="s">
        <v>24</v>
      </c>
      <c r="D11283" t="s">
        <v>77</v>
      </c>
      <c r="E11283">
        <v>2.5</v>
      </c>
      <c r="F11283">
        <v>3</v>
      </c>
      <c r="G11283">
        <v>7.5</v>
      </c>
      <c r="H11283" s="1">
        <v>45051</v>
      </c>
      <c r="I11283" t="s">
        <v>28</v>
      </c>
    </row>
    <row r="11284" spans="1:9" x14ac:dyDescent="0.3">
      <c r="A11284" t="s">
        <v>11425</v>
      </c>
      <c r="B11284" t="s">
        <v>118</v>
      </c>
      <c r="C11284" t="s">
        <v>38</v>
      </c>
      <c r="D11284" t="s">
        <v>121</v>
      </c>
      <c r="E11284">
        <v>5</v>
      </c>
      <c r="F11284">
        <v>3</v>
      </c>
      <c r="G11284">
        <v>15</v>
      </c>
      <c r="H11284" s="1">
        <v>45001</v>
      </c>
      <c r="I11284" t="s">
        <v>28</v>
      </c>
    </row>
    <row r="11285" spans="1:9" x14ac:dyDescent="0.3">
      <c r="A11285" t="s">
        <v>11426</v>
      </c>
      <c r="B11285" t="s">
        <v>411</v>
      </c>
      <c r="C11285" t="s">
        <v>24</v>
      </c>
      <c r="D11285" t="s">
        <v>56</v>
      </c>
      <c r="E11285">
        <v>3</v>
      </c>
      <c r="F11285">
        <v>3</v>
      </c>
      <c r="G11285">
        <v>9</v>
      </c>
      <c r="H11285" s="1">
        <v>45159</v>
      </c>
    </row>
    <row r="11286" spans="1:9" x14ac:dyDescent="0.3">
      <c r="A11286" t="s">
        <v>11427</v>
      </c>
      <c r="B11286" t="s">
        <v>305</v>
      </c>
      <c r="C11286" t="s">
        <v>20</v>
      </c>
      <c r="D11286" t="s">
        <v>30</v>
      </c>
      <c r="E11286">
        <v>18</v>
      </c>
      <c r="F11286">
        <v>4</v>
      </c>
      <c r="G11286">
        <v>72</v>
      </c>
      <c r="H11286" s="1">
        <v>44836</v>
      </c>
      <c r="I11286" t="s">
        <v>28</v>
      </c>
    </row>
    <row r="11287" spans="1:9" x14ac:dyDescent="0.3">
      <c r="A11287" t="s">
        <v>11428</v>
      </c>
      <c r="B11287" t="s">
        <v>129</v>
      </c>
      <c r="C11287" t="s">
        <v>38</v>
      </c>
      <c r="D11287" t="s">
        <v>43</v>
      </c>
      <c r="E11287">
        <v>6</v>
      </c>
      <c r="F11287">
        <v>2</v>
      </c>
      <c r="G11287">
        <v>12</v>
      </c>
      <c r="H11287" s="1">
        <v>45101</v>
      </c>
      <c r="I11287" t="s">
        <v>13</v>
      </c>
    </row>
    <row r="11288" spans="1:9" x14ac:dyDescent="0.3">
      <c r="A11288" t="s">
        <v>11429</v>
      </c>
      <c r="B11288" t="s">
        <v>136</v>
      </c>
      <c r="C11288" t="s">
        <v>38</v>
      </c>
      <c r="D11288" t="s">
        <v>74</v>
      </c>
      <c r="E11288">
        <v>6</v>
      </c>
      <c r="F11288">
        <v>1</v>
      </c>
      <c r="G11288">
        <v>6</v>
      </c>
      <c r="H11288" s="1">
        <v>45266</v>
      </c>
      <c r="I11288" t="s">
        <v>13</v>
      </c>
    </row>
    <row r="11289" spans="1:9" x14ac:dyDescent="0.3">
      <c r="A11289" t="s">
        <v>11430</v>
      </c>
      <c r="B11289" t="s">
        <v>123</v>
      </c>
      <c r="C11289" t="s">
        <v>50</v>
      </c>
      <c r="D11289" t="s">
        <v>93</v>
      </c>
      <c r="E11289">
        <v>7</v>
      </c>
      <c r="F11289">
        <v>5</v>
      </c>
      <c r="G11289">
        <v>35</v>
      </c>
      <c r="H11289" s="1">
        <v>44710</v>
      </c>
      <c r="I11289" t="s">
        <v>28</v>
      </c>
    </row>
    <row r="11290" spans="1:9" x14ac:dyDescent="0.3">
      <c r="A11290" t="s">
        <v>11431</v>
      </c>
      <c r="B11290" t="s">
        <v>95</v>
      </c>
      <c r="C11290" t="s">
        <v>24</v>
      </c>
      <c r="D11290" t="s">
        <v>71</v>
      </c>
      <c r="E11290">
        <v>3</v>
      </c>
      <c r="F11290">
        <v>5</v>
      </c>
      <c r="G11290">
        <v>15</v>
      </c>
      <c r="H11290" s="1">
        <v>44614</v>
      </c>
      <c r="I11290" t="s">
        <v>28</v>
      </c>
    </row>
    <row r="11291" spans="1:9" x14ac:dyDescent="0.3">
      <c r="A11291" t="s">
        <v>11432</v>
      </c>
      <c r="B11291" t="s">
        <v>326</v>
      </c>
      <c r="C11291" t="s">
        <v>50</v>
      </c>
      <c r="D11291" t="s">
        <v>86</v>
      </c>
      <c r="E11291">
        <v>5</v>
      </c>
      <c r="F11291">
        <v>2</v>
      </c>
      <c r="G11291">
        <v>10</v>
      </c>
      <c r="H11291" s="1">
        <v>44651</v>
      </c>
      <c r="I11291" t="s">
        <v>17</v>
      </c>
    </row>
    <row r="11292" spans="1:9" x14ac:dyDescent="0.3">
      <c r="A11292" t="s">
        <v>11433</v>
      </c>
      <c r="B11292" t="s">
        <v>35</v>
      </c>
      <c r="C11292" t="s">
        <v>11</v>
      </c>
      <c r="D11292" t="s">
        <v>230</v>
      </c>
      <c r="E11292">
        <v>5</v>
      </c>
      <c r="F11292">
        <v>2</v>
      </c>
      <c r="G11292">
        <v>10</v>
      </c>
      <c r="H11292" s="1">
        <v>45112</v>
      </c>
      <c r="I11292" t="s">
        <v>28</v>
      </c>
    </row>
    <row r="11293" spans="1:9" x14ac:dyDescent="0.3">
      <c r="A11293" t="s">
        <v>11434</v>
      </c>
      <c r="B11293" t="s">
        <v>62</v>
      </c>
      <c r="C11293" t="s">
        <v>20</v>
      </c>
      <c r="D11293" t="s">
        <v>27</v>
      </c>
      <c r="E11293">
        <v>12</v>
      </c>
      <c r="F11293">
        <v>3</v>
      </c>
      <c r="G11293">
        <v>36</v>
      </c>
      <c r="H11293" s="1">
        <v>44578</v>
      </c>
      <c r="I11293" t="s">
        <v>28</v>
      </c>
    </row>
    <row r="11294" spans="1:9" x14ac:dyDescent="0.3">
      <c r="A11294" t="s">
        <v>11435</v>
      </c>
      <c r="B11294" t="s">
        <v>23</v>
      </c>
      <c r="C11294" t="s">
        <v>20</v>
      </c>
      <c r="D11294" t="s">
        <v>245</v>
      </c>
      <c r="E11294">
        <v>20</v>
      </c>
      <c r="F11294">
        <v>5</v>
      </c>
      <c r="G11294">
        <v>100</v>
      </c>
      <c r="H11294" s="1">
        <v>44924</v>
      </c>
      <c r="I11294" t="s">
        <v>28</v>
      </c>
    </row>
    <row r="11295" spans="1:9" x14ac:dyDescent="0.3">
      <c r="A11295" t="s">
        <v>11436</v>
      </c>
      <c r="B11295" t="s">
        <v>23</v>
      </c>
      <c r="C11295" t="s">
        <v>24</v>
      </c>
      <c r="D11295" t="s">
        <v>56</v>
      </c>
      <c r="E11295">
        <v>3</v>
      </c>
      <c r="F11295">
        <v>4</v>
      </c>
      <c r="G11295">
        <v>12</v>
      </c>
      <c r="H11295" s="1">
        <v>44893</v>
      </c>
      <c r="I11295" t="s">
        <v>17</v>
      </c>
    </row>
    <row r="11296" spans="1:9" x14ac:dyDescent="0.3">
      <c r="A11296" t="s">
        <v>11437</v>
      </c>
      <c r="B11296" t="s">
        <v>40</v>
      </c>
      <c r="C11296" t="s">
        <v>38</v>
      </c>
      <c r="D11296" t="s">
        <v>121</v>
      </c>
      <c r="E11296">
        <v>5</v>
      </c>
      <c r="F11296">
        <v>3</v>
      </c>
      <c r="G11296">
        <v>15</v>
      </c>
      <c r="H11296" s="1">
        <v>44712</v>
      </c>
      <c r="I11296" t="s">
        <v>28</v>
      </c>
    </row>
    <row r="11297" spans="1:9" x14ac:dyDescent="0.3">
      <c r="A11297" t="s">
        <v>11438</v>
      </c>
      <c r="B11297" t="s">
        <v>138</v>
      </c>
      <c r="C11297" t="s">
        <v>24</v>
      </c>
      <c r="D11297" t="s">
        <v>168</v>
      </c>
      <c r="E11297">
        <v>1</v>
      </c>
      <c r="F11297">
        <v>3</v>
      </c>
      <c r="G11297">
        <v>3</v>
      </c>
      <c r="H11297" s="1">
        <v>44715</v>
      </c>
      <c r="I11297" t="s">
        <v>17</v>
      </c>
    </row>
    <row r="11298" spans="1:9" x14ac:dyDescent="0.3">
      <c r="A11298" t="s">
        <v>11439</v>
      </c>
      <c r="B11298" t="s">
        <v>53</v>
      </c>
      <c r="C11298" t="s">
        <v>24</v>
      </c>
      <c r="D11298" t="s">
        <v>168</v>
      </c>
      <c r="E11298">
        <v>1</v>
      </c>
      <c r="F11298">
        <v>3</v>
      </c>
      <c r="G11298">
        <v>3</v>
      </c>
      <c r="H11298" s="1">
        <v>44986</v>
      </c>
      <c r="I11298" t="s">
        <v>17</v>
      </c>
    </row>
    <row r="11299" spans="1:9" x14ac:dyDescent="0.3">
      <c r="A11299" t="s">
        <v>11440</v>
      </c>
      <c r="B11299" t="s">
        <v>95</v>
      </c>
      <c r="C11299" t="s">
        <v>11</v>
      </c>
      <c r="D11299" t="s">
        <v>12</v>
      </c>
      <c r="E11299">
        <v>3</v>
      </c>
      <c r="F11299">
        <v>5</v>
      </c>
      <c r="G11299">
        <v>15</v>
      </c>
      <c r="H11299" s="1">
        <v>45236</v>
      </c>
      <c r="I11299" t="s">
        <v>17</v>
      </c>
    </row>
    <row r="11300" spans="1:9" x14ac:dyDescent="0.3">
      <c r="A11300" t="s">
        <v>11441</v>
      </c>
      <c r="B11300" t="s">
        <v>268</v>
      </c>
      <c r="C11300" t="s">
        <v>38</v>
      </c>
      <c r="D11300" t="s">
        <v>125</v>
      </c>
      <c r="E11300">
        <v>7</v>
      </c>
      <c r="F11300">
        <v>3</v>
      </c>
      <c r="G11300">
        <v>21</v>
      </c>
      <c r="H11300" s="1">
        <v>44615</v>
      </c>
      <c r="I11300" t="s">
        <v>17</v>
      </c>
    </row>
    <row r="11301" spans="1:9" x14ac:dyDescent="0.3">
      <c r="A11301" t="s">
        <v>11442</v>
      </c>
      <c r="B11301" t="s">
        <v>66</v>
      </c>
      <c r="C11301" t="s">
        <v>38</v>
      </c>
      <c r="D11301" t="s">
        <v>74</v>
      </c>
      <c r="E11301">
        <v>6</v>
      </c>
      <c r="F11301">
        <v>3</v>
      </c>
      <c r="G11301">
        <v>18</v>
      </c>
      <c r="H11301" s="1">
        <v>45290</v>
      </c>
      <c r="I11301" t="s">
        <v>17</v>
      </c>
    </row>
    <row r="11302" spans="1:9" x14ac:dyDescent="0.3">
      <c r="A11302" t="s">
        <v>11443</v>
      </c>
      <c r="B11302" t="s">
        <v>209</v>
      </c>
      <c r="C11302" t="s">
        <v>20</v>
      </c>
      <c r="D11302" t="s">
        <v>27</v>
      </c>
      <c r="E11302">
        <v>12</v>
      </c>
      <c r="F11302">
        <v>3</v>
      </c>
      <c r="G11302">
        <v>36</v>
      </c>
      <c r="H11302" s="1">
        <v>45243</v>
      </c>
      <c r="I11302" t="s">
        <v>17</v>
      </c>
    </row>
    <row r="11303" spans="1:9" x14ac:dyDescent="0.3">
      <c r="A11303" t="s">
        <v>11444</v>
      </c>
      <c r="B11303" t="s">
        <v>181</v>
      </c>
      <c r="C11303" t="s">
        <v>20</v>
      </c>
      <c r="D11303" t="s">
        <v>245</v>
      </c>
      <c r="E11303">
        <v>20</v>
      </c>
      <c r="F11303">
        <v>5</v>
      </c>
      <c r="G11303">
        <v>100</v>
      </c>
      <c r="H11303" s="1">
        <v>45026</v>
      </c>
      <c r="I11303" t="s">
        <v>28</v>
      </c>
    </row>
    <row r="11304" spans="1:9" x14ac:dyDescent="0.3">
      <c r="A11304" t="s">
        <v>11445</v>
      </c>
      <c r="B11304" t="s">
        <v>81</v>
      </c>
      <c r="C11304" t="s">
        <v>38</v>
      </c>
      <c r="D11304" t="s">
        <v>43</v>
      </c>
      <c r="E11304">
        <v>6</v>
      </c>
      <c r="F11304">
        <v>1</v>
      </c>
      <c r="G11304">
        <v>6</v>
      </c>
      <c r="H11304" s="1">
        <v>45100</v>
      </c>
      <c r="I11304" t="s">
        <v>28</v>
      </c>
    </row>
    <row r="11305" spans="1:9" x14ac:dyDescent="0.3">
      <c r="A11305" t="s">
        <v>11446</v>
      </c>
      <c r="B11305" t="s">
        <v>83</v>
      </c>
      <c r="C11305" t="s">
        <v>24</v>
      </c>
      <c r="D11305" t="s">
        <v>56</v>
      </c>
      <c r="E11305">
        <v>3</v>
      </c>
      <c r="F11305">
        <v>1</v>
      </c>
      <c r="G11305">
        <v>3</v>
      </c>
      <c r="H11305" s="1">
        <v>44839</v>
      </c>
      <c r="I11305" t="s">
        <v>17</v>
      </c>
    </row>
    <row r="11306" spans="1:9" x14ac:dyDescent="0.3">
      <c r="A11306" t="s">
        <v>11447</v>
      </c>
      <c r="B11306" t="s">
        <v>123</v>
      </c>
      <c r="C11306" t="s">
        <v>50</v>
      </c>
      <c r="D11306" t="s">
        <v>93</v>
      </c>
      <c r="E11306">
        <v>7</v>
      </c>
      <c r="F11306">
        <v>1</v>
      </c>
      <c r="G11306">
        <v>7</v>
      </c>
      <c r="H11306" s="1">
        <v>45260</v>
      </c>
      <c r="I11306" t="s">
        <v>28</v>
      </c>
    </row>
    <row r="11307" spans="1:9" x14ac:dyDescent="0.3">
      <c r="A11307" t="s">
        <v>11448</v>
      </c>
      <c r="B11307" t="s">
        <v>413</v>
      </c>
      <c r="C11307" t="s">
        <v>11</v>
      </c>
      <c r="D11307" t="s">
        <v>79</v>
      </c>
      <c r="E11307">
        <v>5</v>
      </c>
      <c r="F11307">
        <v>3</v>
      </c>
      <c r="G11307">
        <v>15</v>
      </c>
      <c r="H11307" s="1">
        <v>45286</v>
      </c>
      <c r="I11307" t="s">
        <v>17</v>
      </c>
    </row>
    <row r="11308" spans="1:9" x14ac:dyDescent="0.3">
      <c r="A11308" t="s">
        <v>11449</v>
      </c>
      <c r="B11308" t="s">
        <v>194</v>
      </c>
      <c r="C11308" t="s">
        <v>24</v>
      </c>
      <c r="D11308" t="s">
        <v>71</v>
      </c>
      <c r="E11308">
        <v>3</v>
      </c>
      <c r="F11308">
        <v>1</v>
      </c>
      <c r="G11308">
        <v>3</v>
      </c>
      <c r="H11308" s="1">
        <v>44653</v>
      </c>
      <c r="I11308" t="s">
        <v>13</v>
      </c>
    </row>
    <row r="11309" spans="1:9" x14ac:dyDescent="0.3">
      <c r="A11309" t="s">
        <v>11450</v>
      </c>
      <c r="B11309" t="s">
        <v>221</v>
      </c>
      <c r="C11309" t="s">
        <v>11</v>
      </c>
      <c r="D11309" t="s">
        <v>33</v>
      </c>
      <c r="E11309">
        <v>4</v>
      </c>
      <c r="F11309">
        <v>5</v>
      </c>
      <c r="G11309">
        <v>20</v>
      </c>
      <c r="H11309" s="1">
        <v>44786</v>
      </c>
      <c r="I11309" t="s">
        <v>28</v>
      </c>
    </row>
    <row r="11310" spans="1:9" x14ac:dyDescent="0.3">
      <c r="A11310" t="s">
        <v>11451</v>
      </c>
      <c r="B11310" t="s">
        <v>47</v>
      </c>
      <c r="C11310" t="s">
        <v>50</v>
      </c>
      <c r="D11310" t="s">
        <v>86</v>
      </c>
      <c r="E11310">
        <v>5</v>
      </c>
      <c r="F11310">
        <v>1</v>
      </c>
      <c r="G11310">
        <v>5</v>
      </c>
      <c r="H11310" s="1">
        <v>44743</v>
      </c>
      <c r="I11310" t="s">
        <v>17</v>
      </c>
    </row>
    <row r="11311" spans="1:9" x14ac:dyDescent="0.3">
      <c r="A11311" t="s">
        <v>11452</v>
      </c>
      <c r="B11311" t="s">
        <v>152</v>
      </c>
      <c r="C11311" t="s">
        <v>50</v>
      </c>
      <c r="D11311" t="s">
        <v>112</v>
      </c>
      <c r="E11311">
        <v>4</v>
      </c>
      <c r="F11311">
        <v>5</v>
      </c>
      <c r="G11311">
        <v>20</v>
      </c>
      <c r="H11311" s="1">
        <v>45237</v>
      </c>
      <c r="I11311" t="s">
        <v>28</v>
      </c>
    </row>
    <row r="11312" spans="1:9" x14ac:dyDescent="0.3">
      <c r="A11312" t="s">
        <v>11453</v>
      </c>
      <c r="B11312" t="s">
        <v>254</v>
      </c>
      <c r="C11312" t="s">
        <v>11</v>
      </c>
      <c r="D11312" t="s">
        <v>12</v>
      </c>
      <c r="E11312">
        <v>3</v>
      </c>
      <c r="F11312">
        <v>5</v>
      </c>
      <c r="G11312">
        <v>15</v>
      </c>
      <c r="H11312" s="1">
        <v>45139</v>
      </c>
      <c r="I11312" t="s">
        <v>13</v>
      </c>
    </row>
    <row r="11313" spans="1:9" x14ac:dyDescent="0.3">
      <c r="A11313" t="s">
        <v>11454</v>
      </c>
      <c r="B11313" t="s">
        <v>345</v>
      </c>
      <c r="C11313" t="s">
        <v>11</v>
      </c>
      <c r="D11313" t="s">
        <v>12</v>
      </c>
      <c r="E11313">
        <v>3</v>
      </c>
      <c r="F11313">
        <v>5</v>
      </c>
      <c r="G11313">
        <v>15</v>
      </c>
      <c r="H11313" s="1">
        <v>44722</v>
      </c>
      <c r="I11313" t="s">
        <v>17</v>
      </c>
    </row>
    <row r="11314" spans="1:9" x14ac:dyDescent="0.3">
      <c r="A11314" t="s">
        <v>11455</v>
      </c>
      <c r="B11314" t="s">
        <v>114</v>
      </c>
      <c r="C11314" t="s">
        <v>50</v>
      </c>
      <c r="D11314" t="s">
        <v>86</v>
      </c>
      <c r="E11314">
        <v>5</v>
      </c>
      <c r="F11314">
        <v>5</v>
      </c>
      <c r="G11314">
        <v>25</v>
      </c>
      <c r="H11314" s="1">
        <v>45063</v>
      </c>
      <c r="I11314" t="s">
        <v>17</v>
      </c>
    </row>
    <row r="11315" spans="1:9" x14ac:dyDescent="0.3">
      <c r="A11315" t="s">
        <v>11456</v>
      </c>
      <c r="B11315" t="s">
        <v>313</v>
      </c>
      <c r="C11315" t="s">
        <v>24</v>
      </c>
      <c r="D11315" t="s">
        <v>56</v>
      </c>
      <c r="E11315">
        <v>3</v>
      </c>
      <c r="F11315">
        <v>2</v>
      </c>
      <c r="G11315">
        <v>6</v>
      </c>
      <c r="H11315" s="1">
        <v>45146</v>
      </c>
      <c r="I11315" t="s">
        <v>28</v>
      </c>
    </row>
    <row r="11316" spans="1:9" x14ac:dyDescent="0.3">
      <c r="A11316" t="s">
        <v>11457</v>
      </c>
      <c r="B11316" t="s">
        <v>64</v>
      </c>
      <c r="C11316" t="s">
        <v>38</v>
      </c>
      <c r="H11316" s="1">
        <v>45054</v>
      </c>
      <c r="I11316" t="s">
        <v>28</v>
      </c>
    </row>
    <row r="11317" spans="1:9" x14ac:dyDescent="0.3">
      <c r="A11317" t="s">
        <v>11458</v>
      </c>
      <c r="B11317" t="s">
        <v>95</v>
      </c>
      <c r="C11317" t="s">
        <v>50</v>
      </c>
      <c r="F11317">
        <v>2</v>
      </c>
      <c r="G11317">
        <v>10</v>
      </c>
      <c r="H11317" s="1">
        <v>44932</v>
      </c>
      <c r="I11317" t="s">
        <v>17</v>
      </c>
    </row>
    <row r="11318" spans="1:9" x14ac:dyDescent="0.3">
      <c r="A11318" t="s">
        <v>11459</v>
      </c>
      <c r="B11318" t="s">
        <v>240</v>
      </c>
      <c r="C11318" t="s">
        <v>38</v>
      </c>
      <c r="D11318" t="s">
        <v>121</v>
      </c>
      <c r="E11318">
        <v>5</v>
      </c>
      <c r="F11318">
        <v>3</v>
      </c>
      <c r="G11318">
        <v>15</v>
      </c>
      <c r="H11318" s="1">
        <v>45231</v>
      </c>
      <c r="I11318" t="s">
        <v>13</v>
      </c>
    </row>
    <row r="11319" spans="1:9" x14ac:dyDescent="0.3">
      <c r="A11319" t="s">
        <v>11460</v>
      </c>
      <c r="B11319" t="s">
        <v>60</v>
      </c>
      <c r="C11319" t="s">
        <v>20</v>
      </c>
      <c r="D11319" t="s">
        <v>27</v>
      </c>
      <c r="E11319">
        <v>12</v>
      </c>
      <c r="F11319">
        <v>4</v>
      </c>
      <c r="G11319">
        <v>48</v>
      </c>
      <c r="H11319" s="1">
        <v>45140</v>
      </c>
      <c r="I11319" t="s">
        <v>17</v>
      </c>
    </row>
    <row r="11320" spans="1:9" x14ac:dyDescent="0.3">
      <c r="A11320" t="s">
        <v>11461</v>
      </c>
      <c r="B11320" t="s">
        <v>283</v>
      </c>
      <c r="C11320" t="s">
        <v>20</v>
      </c>
      <c r="D11320" t="s">
        <v>30</v>
      </c>
      <c r="E11320">
        <v>18</v>
      </c>
      <c r="F11320">
        <v>4</v>
      </c>
      <c r="G11320">
        <v>72</v>
      </c>
      <c r="H11320" s="1">
        <v>44967</v>
      </c>
      <c r="I11320" t="s">
        <v>13</v>
      </c>
    </row>
    <row r="11321" spans="1:9" x14ac:dyDescent="0.3">
      <c r="A11321" t="s">
        <v>11462</v>
      </c>
      <c r="B11321" t="s">
        <v>313</v>
      </c>
      <c r="C11321" t="s">
        <v>20</v>
      </c>
      <c r="D11321" t="s">
        <v>21</v>
      </c>
      <c r="E11321">
        <v>15</v>
      </c>
      <c r="F11321">
        <v>1</v>
      </c>
      <c r="G11321">
        <v>15</v>
      </c>
      <c r="H11321" s="1">
        <v>44927</v>
      </c>
      <c r="I11321" t="s">
        <v>28</v>
      </c>
    </row>
    <row r="11322" spans="1:9" x14ac:dyDescent="0.3">
      <c r="A11322" t="s">
        <v>11463</v>
      </c>
      <c r="B11322" t="s">
        <v>10</v>
      </c>
      <c r="C11322" t="s">
        <v>50</v>
      </c>
      <c r="D11322" t="s">
        <v>86</v>
      </c>
      <c r="E11322">
        <v>5</v>
      </c>
      <c r="F11322">
        <v>5</v>
      </c>
      <c r="G11322">
        <v>25</v>
      </c>
      <c r="H11322" s="1">
        <v>45289</v>
      </c>
      <c r="I11322" t="s">
        <v>13</v>
      </c>
    </row>
    <row r="11323" spans="1:9" x14ac:dyDescent="0.3">
      <c r="A11323" t="s">
        <v>11464</v>
      </c>
      <c r="B11323" t="s">
        <v>138</v>
      </c>
      <c r="C11323" t="s">
        <v>38</v>
      </c>
      <c r="D11323" t="s">
        <v>121</v>
      </c>
      <c r="E11323">
        <v>5</v>
      </c>
      <c r="F11323">
        <v>3</v>
      </c>
      <c r="G11323">
        <v>15</v>
      </c>
      <c r="H11323" s="1">
        <v>45271</v>
      </c>
      <c r="I11323" t="s">
        <v>28</v>
      </c>
    </row>
    <row r="11324" spans="1:9" x14ac:dyDescent="0.3">
      <c r="A11324" t="s">
        <v>11465</v>
      </c>
      <c r="B11324" t="s">
        <v>60</v>
      </c>
      <c r="C11324" t="s">
        <v>20</v>
      </c>
      <c r="D11324" t="s">
        <v>30</v>
      </c>
      <c r="E11324">
        <v>18</v>
      </c>
      <c r="F11324">
        <v>4</v>
      </c>
      <c r="G11324">
        <v>72</v>
      </c>
      <c r="H11324" s="1">
        <v>44825</v>
      </c>
      <c r="I11324" t="s">
        <v>17</v>
      </c>
    </row>
    <row r="11325" spans="1:9" x14ac:dyDescent="0.3">
      <c r="A11325" t="s">
        <v>11466</v>
      </c>
      <c r="B11325" t="s">
        <v>219</v>
      </c>
      <c r="C11325" t="s">
        <v>24</v>
      </c>
      <c r="H11325" s="1">
        <v>45164</v>
      </c>
      <c r="I11325" t="s">
        <v>13</v>
      </c>
    </row>
    <row r="11326" spans="1:9" x14ac:dyDescent="0.3">
      <c r="A11326" t="s">
        <v>11467</v>
      </c>
      <c r="B11326" t="s">
        <v>268</v>
      </c>
      <c r="C11326" t="s">
        <v>20</v>
      </c>
      <c r="D11326" t="s">
        <v>21</v>
      </c>
      <c r="E11326">
        <v>15</v>
      </c>
      <c r="F11326">
        <v>1</v>
      </c>
      <c r="G11326">
        <v>15</v>
      </c>
      <c r="H11326" s="1">
        <v>45010</v>
      </c>
      <c r="I11326" t="s">
        <v>28</v>
      </c>
    </row>
    <row r="11327" spans="1:9" x14ac:dyDescent="0.3">
      <c r="A11327" t="s">
        <v>11468</v>
      </c>
      <c r="B11327" t="s">
        <v>152</v>
      </c>
      <c r="C11327" t="s">
        <v>38</v>
      </c>
      <c r="D11327" t="s">
        <v>43</v>
      </c>
      <c r="E11327">
        <v>6</v>
      </c>
      <c r="F11327">
        <v>2</v>
      </c>
      <c r="G11327">
        <v>12</v>
      </c>
      <c r="H11327" s="1">
        <v>44893</v>
      </c>
      <c r="I11327" t="s">
        <v>17</v>
      </c>
    </row>
    <row r="11328" spans="1:9" x14ac:dyDescent="0.3">
      <c r="A11328" t="s">
        <v>11469</v>
      </c>
      <c r="B11328" t="s">
        <v>167</v>
      </c>
      <c r="C11328" t="s">
        <v>20</v>
      </c>
      <c r="E11328">
        <v>18</v>
      </c>
      <c r="F11328">
        <v>5</v>
      </c>
      <c r="G11328">
        <v>90</v>
      </c>
      <c r="H11328" s="1">
        <v>44617</v>
      </c>
      <c r="I11328" t="s">
        <v>13</v>
      </c>
    </row>
    <row r="11329" spans="1:9" x14ac:dyDescent="0.3">
      <c r="A11329" t="s">
        <v>11470</v>
      </c>
      <c r="B11329" t="s">
        <v>32</v>
      </c>
      <c r="C11329" t="s">
        <v>50</v>
      </c>
      <c r="D11329" t="s">
        <v>112</v>
      </c>
      <c r="E11329">
        <v>4</v>
      </c>
      <c r="F11329">
        <v>3</v>
      </c>
      <c r="G11329">
        <v>12</v>
      </c>
      <c r="H11329" s="1">
        <v>44890</v>
      </c>
      <c r="I11329" t="s">
        <v>28</v>
      </c>
    </row>
    <row r="11330" spans="1:9" x14ac:dyDescent="0.3">
      <c r="A11330" t="s">
        <v>11471</v>
      </c>
      <c r="B11330" t="s">
        <v>305</v>
      </c>
      <c r="C11330" t="s">
        <v>11</v>
      </c>
      <c r="D11330" t="s">
        <v>79</v>
      </c>
      <c r="E11330">
        <v>5</v>
      </c>
      <c r="F11330">
        <v>4</v>
      </c>
      <c r="G11330">
        <v>20</v>
      </c>
      <c r="H11330" s="1">
        <v>45097</v>
      </c>
      <c r="I11330" t="s">
        <v>13</v>
      </c>
    </row>
    <row r="11331" spans="1:9" x14ac:dyDescent="0.3">
      <c r="A11331" t="s">
        <v>11472</v>
      </c>
      <c r="B11331" t="s">
        <v>62</v>
      </c>
      <c r="C11331" t="s">
        <v>38</v>
      </c>
      <c r="D11331" t="s">
        <v>74</v>
      </c>
      <c r="E11331">
        <v>6</v>
      </c>
      <c r="F11331">
        <v>4</v>
      </c>
      <c r="G11331">
        <v>24</v>
      </c>
      <c r="H11331" s="1">
        <v>44912</v>
      </c>
      <c r="I11331" t="s">
        <v>17</v>
      </c>
    </row>
    <row r="11332" spans="1:9" x14ac:dyDescent="0.3">
      <c r="A11332" t="s">
        <v>11473</v>
      </c>
      <c r="B11332" t="s">
        <v>26</v>
      </c>
      <c r="C11332" t="s">
        <v>24</v>
      </c>
      <c r="E11332">
        <v>2.5</v>
      </c>
      <c r="F11332">
        <v>3</v>
      </c>
      <c r="G11332">
        <v>7.5</v>
      </c>
      <c r="H11332" s="1">
        <v>44757</v>
      </c>
      <c r="I11332" t="s">
        <v>13</v>
      </c>
    </row>
    <row r="11333" spans="1:9" x14ac:dyDescent="0.3">
      <c r="A11333" t="s">
        <v>11474</v>
      </c>
      <c r="B11333" t="s">
        <v>217</v>
      </c>
      <c r="C11333" t="s">
        <v>38</v>
      </c>
      <c r="D11333" t="s">
        <v>74</v>
      </c>
      <c r="E11333">
        <v>6</v>
      </c>
      <c r="F11333">
        <v>2</v>
      </c>
      <c r="G11333">
        <v>12</v>
      </c>
      <c r="H11333" s="1">
        <v>45221</v>
      </c>
      <c r="I11333" t="s">
        <v>17</v>
      </c>
    </row>
    <row r="11334" spans="1:9" x14ac:dyDescent="0.3">
      <c r="A11334" t="s">
        <v>11475</v>
      </c>
      <c r="B11334" t="s">
        <v>147</v>
      </c>
      <c r="C11334" t="s">
        <v>50</v>
      </c>
      <c r="D11334" t="s">
        <v>51</v>
      </c>
      <c r="E11334">
        <v>5</v>
      </c>
      <c r="F11334">
        <v>4</v>
      </c>
      <c r="G11334">
        <v>20</v>
      </c>
      <c r="H11334" s="1">
        <v>45046</v>
      </c>
      <c r="I11334" t="s">
        <v>28</v>
      </c>
    </row>
    <row r="11335" spans="1:9" x14ac:dyDescent="0.3">
      <c r="A11335" t="s">
        <v>11476</v>
      </c>
      <c r="B11335" t="s">
        <v>64</v>
      </c>
      <c r="C11335" t="s">
        <v>24</v>
      </c>
      <c r="D11335" t="s">
        <v>168</v>
      </c>
      <c r="E11335">
        <v>1</v>
      </c>
      <c r="F11335">
        <v>1</v>
      </c>
      <c r="G11335">
        <v>1</v>
      </c>
      <c r="H11335" s="1">
        <v>44960</v>
      </c>
      <c r="I11335" t="s">
        <v>28</v>
      </c>
    </row>
    <row r="11336" spans="1:9" x14ac:dyDescent="0.3">
      <c r="A11336" t="s">
        <v>11477</v>
      </c>
      <c r="B11336" t="s">
        <v>181</v>
      </c>
      <c r="C11336" t="s">
        <v>11</v>
      </c>
      <c r="D11336" t="s">
        <v>12</v>
      </c>
      <c r="E11336">
        <v>3</v>
      </c>
      <c r="F11336">
        <v>4</v>
      </c>
      <c r="G11336">
        <v>12</v>
      </c>
      <c r="H11336" s="1">
        <v>45285</v>
      </c>
      <c r="I11336" t="s">
        <v>28</v>
      </c>
    </row>
    <row r="11337" spans="1:9" x14ac:dyDescent="0.3">
      <c r="A11337" t="s">
        <v>11478</v>
      </c>
      <c r="B11337" t="s">
        <v>37</v>
      </c>
      <c r="C11337" t="s">
        <v>50</v>
      </c>
      <c r="D11337" t="s">
        <v>99</v>
      </c>
      <c r="E11337">
        <v>8</v>
      </c>
      <c r="F11337">
        <v>3</v>
      </c>
      <c r="G11337">
        <v>24</v>
      </c>
      <c r="H11337" s="1">
        <v>44890</v>
      </c>
      <c r="I11337" t="s">
        <v>17</v>
      </c>
    </row>
    <row r="11338" spans="1:9" x14ac:dyDescent="0.3">
      <c r="A11338" t="s">
        <v>11479</v>
      </c>
      <c r="B11338" t="s">
        <v>287</v>
      </c>
      <c r="C11338" t="s">
        <v>11</v>
      </c>
      <c r="D11338" t="s">
        <v>16</v>
      </c>
      <c r="E11338">
        <v>4</v>
      </c>
      <c r="F11338">
        <v>4</v>
      </c>
      <c r="G11338">
        <v>16</v>
      </c>
      <c r="H11338" s="1">
        <v>44641</v>
      </c>
      <c r="I11338" t="s">
        <v>13</v>
      </c>
    </row>
    <row r="11339" spans="1:9" x14ac:dyDescent="0.3">
      <c r="A11339" t="s">
        <v>11480</v>
      </c>
      <c r="B11339" t="s">
        <v>176</v>
      </c>
      <c r="C11339" t="s">
        <v>24</v>
      </c>
      <c r="D11339" t="s">
        <v>168</v>
      </c>
      <c r="E11339">
        <v>1</v>
      </c>
      <c r="F11339">
        <v>4</v>
      </c>
      <c r="G11339">
        <v>4</v>
      </c>
      <c r="H11339" s="1">
        <v>44789</v>
      </c>
    </row>
    <row r="11340" spans="1:9" x14ac:dyDescent="0.3">
      <c r="A11340" t="s">
        <v>11481</v>
      </c>
      <c r="B11340" t="s">
        <v>425</v>
      </c>
      <c r="C11340" t="s">
        <v>24</v>
      </c>
      <c r="D11340" t="s">
        <v>168</v>
      </c>
      <c r="E11340">
        <v>1</v>
      </c>
      <c r="F11340">
        <v>3</v>
      </c>
      <c r="G11340">
        <v>3</v>
      </c>
      <c r="H11340" s="1">
        <v>44577</v>
      </c>
      <c r="I11340" t="s">
        <v>28</v>
      </c>
    </row>
    <row r="11341" spans="1:9" x14ac:dyDescent="0.3">
      <c r="A11341" t="s">
        <v>11482</v>
      </c>
      <c r="B11341" t="s">
        <v>287</v>
      </c>
      <c r="C11341" t="s">
        <v>20</v>
      </c>
      <c r="D11341" t="s">
        <v>27</v>
      </c>
      <c r="E11341">
        <v>12</v>
      </c>
      <c r="F11341">
        <v>2</v>
      </c>
      <c r="G11341">
        <v>24</v>
      </c>
      <c r="H11341" s="1">
        <v>45111</v>
      </c>
      <c r="I11341" t="s">
        <v>17</v>
      </c>
    </row>
    <row r="11342" spans="1:9" x14ac:dyDescent="0.3">
      <c r="A11342" t="s">
        <v>11483</v>
      </c>
      <c r="B11342" t="s">
        <v>200</v>
      </c>
      <c r="C11342" t="s">
        <v>20</v>
      </c>
      <c r="D11342" t="s">
        <v>27</v>
      </c>
      <c r="E11342">
        <v>12</v>
      </c>
      <c r="F11342">
        <v>5</v>
      </c>
      <c r="G11342">
        <v>60</v>
      </c>
      <c r="H11342" s="1">
        <v>44644</v>
      </c>
      <c r="I11342" t="s">
        <v>17</v>
      </c>
    </row>
    <row r="11343" spans="1:9" x14ac:dyDescent="0.3">
      <c r="A11343" t="s">
        <v>11484</v>
      </c>
      <c r="B11343" t="s">
        <v>376</v>
      </c>
      <c r="C11343" t="s">
        <v>50</v>
      </c>
      <c r="D11343" t="s">
        <v>207</v>
      </c>
      <c r="E11343">
        <v>10</v>
      </c>
      <c r="F11343">
        <v>1</v>
      </c>
      <c r="G11343">
        <v>10</v>
      </c>
      <c r="H11343" s="1">
        <v>44630</v>
      </c>
      <c r="I11343" t="s">
        <v>13</v>
      </c>
    </row>
    <row r="11344" spans="1:9" x14ac:dyDescent="0.3">
      <c r="A11344" t="s">
        <v>11485</v>
      </c>
      <c r="B11344" t="s">
        <v>138</v>
      </c>
      <c r="C11344" t="s">
        <v>24</v>
      </c>
      <c r="D11344" t="s">
        <v>168</v>
      </c>
      <c r="E11344">
        <v>1</v>
      </c>
      <c r="F11344">
        <v>3</v>
      </c>
      <c r="G11344">
        <v>3</v>
      </c>
      <c r="H11344" s="1">
        <v>45282</v>
      </c>
      <c r="I11344" t="s">
        <v>28</v>
      </c>
    </row>
    <row r="11345" spans="1:9" x14ac:dyDescent="0.3">
      <c r="A11345" t="s">
        <v>11486</v>
      </c>
      <c r="B11345" t="s">
        <v>35</v>
      </c>
      <c r="C11345" t="s">
        <v>24</v>
      </c>
      <c r="D11345" t="s">
        <v>71</v>
      </c>
      <c r="E11345">
        <v>3</v>
      </c>
      <c r="F11345">
        <v>3</v>
      </c>
      <c r="G11345">
        <v>9</v>
      </c>
      <c r="H11345" s="1">
        <v>44962</v>
      </c>
    </row>
    <row r="11346" spans="1:9" x14ac:dyDescent="0.3">
      <c r="A11346" t="s">
        <v>11487</v>
      </c>
      <c r="B11346" t="s">
        <v>138</v>
      </c>
      <c r="C11346" t="s">
        <v>11</v>
      </c>
      <c r="D11346" t="s">
        <v>12</v>
      </c>
      <c r="E11346">
        <v>3</v>
      </c>
      <c r="F11346">
        <v>5</v>
      </c>
      <c r="G11346">
        <v>15</v>
      </c>
      <c r="H11346" s="1">
        <v>44814</v>
      </c>
      <c r="I11346" t="s">
        <v>17</v>
      </c>
    </row>
    <row r="11347" spans="1:9" x14ac:dyDescent="0.3">
      <c r="A11347" t="s">
        <v>11488</v>
      </c>
      <c r="B11347" t="s">
        <v>92</v>
      </c>
      <c r="C11347" t="s">
        <v>50</v>
      </c>
      <c r="H11347" s="1">
        <v>45158</v>
      </c>
    </row>
    <row r="11348" spans="1:9" x14ac:dyDescent="0.3">
      <c r="A11348" t="s">
        <v>11489</v>
      </c>
      <c r="B11348" t="s">
        <v>160</v>
      </c>
      <c r="C11348" t="s">
        <v>20</v>
      </c>
      <c r="D11348" t="s">
        <v>41</v>
      </c>
      <c r="E11348">
        <v>14</v>
      </c>
      <c r="F11348">
        <v>3</v>
      </c>
      <c r="G11348">
        <v>42</v>
      </c>
      <c r="H11348" s="1">
        <v>45255</v>
      </c>
      <c r="I11348" t="s">
        <v>17</v>
      </c>
    </row>
    <row r="11349" spans="1:9" x14ac:dyDescent="0.3">
      <c r="A11349" t="s">
        <v>11490</v>
      </c>
      <c r="B11349" t="s">
        <v>53</v>
      </c>
      <c r="C11349" t="s">
        <v>38</v>
      </c>
      <c r="D11349" t="s">
        <v>74</v>
      </c>
      <c r="E11349">
        <v>6</v>
      </c>
      <c r="F11349">
        <v>3</v>
      </c>
      <c r="G11349">
        <v>18</v>
      </c>
      <c r="H11349" s="1">
        <v>44625</v>
      </c>
      <c r="I11349" t="s">
        <v>28</v>
      </c>
    </row>
    <row r="11350" spans="1:9" x14ac:dyDescent="0.3">
      <c r="A11350" t="s">
        <v>11491</v>
      </c>
      <c r="B11350" t="s">
        <v>163</v>
      </c>
      <c r="C11350" t="s">
        <v>20</v>
      </c>
      <c r="D11350" t="s">
        <v>245</v>
      </c>
      <c r="E11350">
        <v>20</v>
      </c>
      <c r="F11350">
        <v>2</v>
      </c>
      <c r="G11350">
        <v>40</v>
      </c>
      <c r="H11350" s="1">
        <v>44756</v>
      </c>
      <c r="I11350" t="s">
        <v>13</v>
      </c>
    </row>
    <row r="11351" spans="1:9" x14ac:dyDescent="0.3">
      <c r="A11351" t="s">
        <v>11492</v>
      </c>
      <c r="B11351" t="s">
        <v>47</v>
      </c>
      <c r="C11351" t="s">
        <v>20</v>
      </c>
      <c r="D11351" t="s">
        <v>27</v>
      </c>
      <c r="E11351">
        <v>12</v>
      </c>
      <c r="F11351">
        <v>5</v>
      </c>
      <c r="G11351">
        <v>60</v>
      </c>
      <c r="H11351" s="1">
        <v>44771</v>
      </c>
      <c r="I11351" t="s">
        <v>28</v>
      </c>
    </row>
    <row r="11352" spans="1:9" x14ac:dyDescent="0.3">
      <c r="A11352" t="s">
        <v>11493</v>
      </c>
      <c r="B11352" t="s">
        <v>150</v>
      </c>
      <c r="C11352" t="s">
        <v>20</v>
      </c>
      <c r="D11352" t="s">
        <v>245</v>
      </c>
      <c r="E11352">
        <v>20</v>
      </c>
      <c r="F11352">
        <v>5</v>
      </c>
      <c r="G11352">
        <v>100</v>
      </c>
      <c r="H11352" s="1">
        <v>44907</v>
      </c>
      <c r="I11352" t="s">
        <v>13</v>
      </c>
    </row>
    <row r="11353" spans="1:9" x14ac:dyDescent="0.3">
      <c r="A11353" t="s">
        <v>11494</v>
      </c>
      <c r="B11353" t="s">
        <v>88</v>
      </c>
      <c r="C11353" t="s">
        <v>50</v>
      </c>
      <c r="D11353" t="s">
        <v>112</v>
      </c>
      <c r="E11353">
        <v>4</v>
      </c>
      <c r="F11353">
        <v>2</v>
      </c>
      <c r="G11353">
        <v>8</v>
      </c>
      <c r="H11353" s="1">
        <v>45162</v>
      </c>
      <c r="I11353" t="s">
        <v>17</v>
      </c>
    </row>
    <row r="11354" spans="1:9" x14ac:dyDescent="0.3">
      <c r="A11354" t="s">
        <v>11495</v>
      </c>
      <c r="B11354" t="s">
        <v>167</v>
      </c>
      <c r="C11354" t="s">
        <v>20</v>
      </c>
      <c r="D11354" t="s">
        <v>245</v>
      </c>
      <c r="E11354">
        <v>20</v>
      </c>
      <c r="F11354">
        <v>4</v>
      </c>
      <c r="G11354">
        <v>80</v>
      </c>
      <c r="H11354" s="1">
        <v>44741</v>
      </c>
      <c r="I11354" t="s">
        <v>17</v>
      </c>
    </row>
    <row r="11355" spans="1:9" x14ac:dyDescent="0.3">
      <c r="A11355" t="s">
        <v>11496</v>
      </c>
      <c r="B11355" t="s">
        <v>313</v>
      </c>
      <c r="C11355" t="s">
        <v>38</v>
      </c>
      <c r="D11355" t="s">
        <v>74</v>
      </c>
      <c r="E11355">
        <v>6</v>
      </c>
      <c r="F11355">
        <v>3</v>
      </c>
      <c r="G11355">
        <v>18</v>
      </c>
      <c r="H11355" s="1">
        <v>45242</v>
      </c>
      <c r="I11355" t="s">
        <v>28</v>
      </c>
    </row>
    <row r="11356" spans="1:9" x14ac:dyDescent="0.3">
      <c r="A11356" t="s">
        <v>11497</v>
      </c>
      <c r="B11356" t="s">
        <v>55</v>
      </c>
      <c r="C11356" t="s">
        <v>50</v>
      </c>
      <c r="D11356" t="s">
        <v>99</v>
      </c>
      <c r="E11356">
        <v>8</v>
      </c>
      <c r="F11356">
        <v>5</v>
      </c>
      <c r="G11356">
        <v>40</v>
      </c>
      <c r="H11356" s="1">
        <v>45265</v>
      </c>
      <c r="I11356" t="s">
        <v>13</v>
      </c>
    </row>
    <row r="11357" spans="1:9" x14ac:dyDescent="0.3">
      <c r="A11357" t="s">
        <v>11498</v>
      </c>
      <c r="B11357" t="s">
        <v>97</v>
      </c>
      <c r="C11357" t="s">
        <v>38</v>
      </c>
      <c r="D11357" t="s">
        <v>121</v>
      </c>
      <c r="E11357">
        <v>5</v>
      </c>
      <c r="F11357">
        <v>2</v>
      </c>
      <c r="G11357">
        <v>10</v>
      </c>
      <c r="H11357" s="1">
        <v>44901</v>
      </c>
      <c r="I11357" t="s">
        <v>17</v>
      </c>
    </row>
    <row r="11358" spans="1:9" x14ac:dyDescent="0.3">
      <c r="A11358" t="s">
        <v>11499</v>
      </c>
      <c r="B11358" t="s">
        <v>326</v>
      </c>
      <c r="C11358" t="s">
        <v>11</v>
      </c>
      <c r="F11358">
        <v>5</v>
      </c>
      <c r="G11358">
        <v>25</v>
      </c>
      <c r="H11358" s="1">
        <v>45236</v>
      </c>
      <c r="I11358" t="s">
        <v>17</v>
      </c>
    </row>
    <row r="11359" spans="1:9" x14ac:dyDescent="0.3">
      <c r="A11359" t="s">
        <v>11500</v>
      </c>
      <c r="B11359" t="s">
        <v>172</v>
      </c>
      <c r="C11359" t="s">
        <v>20</v>
      </c>
      <c r="D11359" t="s">
        <v>245</v>
      </c>
      <c r="E11359">
        <v>20</v>
      </c>
      <c r="F11359">
        <v>5</v>
      </c>
      <c r="G11359">
        <v>100</v>
      </c>
      <c r="H11359" s="1">
        <v>45000</v>
      </c>
      <c r="I11359" t="s">
        <v>13</v>
      </c>
    </row>
    <row r="11360" spans="1:9" x14ac:dyDescent="0.3">
      <c r="A11360" t="s">
        <v>11501</v>
      </c>
      <c r="B11360" t="s">
        <v>58</v>
      </c>
      <c r="C11360" t="s">
        <v>20</v>
      </c>
      <c r="D11360" t="s">
        <v>245</v>
      </c>
      <c r="E11360">
        <v>20</v>
      </c>
      <c r="F11360">
        <v>2</v>
      </c>
      <c r="G11360">
        <v>40</v>
      </c>
      <c r="H11360" s="1">
        <v>44898</v>
      </c>
      <c r="I11360" t="s">
        <v>13</v>
      </c>
    </row>
    <row r="11361" spans="1:9" x14ac:dyDescent="0.3">
      <c r="A11361" t="s">
        <v>11502</v>
      </c>
      <c r="B11361" t="s">
        <v>185</v>
      </c>
      <c r="C11361" t="s">
        <v>20</v>
      </c>
      <c r="D11361" t="s">
        <v>27</v>
      </c>
      <c r="E11361">
        <v>12</v>
      </c>
      <c r="F11361">
        <v>3</v>
      </c>
      <c r="G11361">
        <v>36</v>
      </c>
      <c r="H11361" s="1">
        <v>44696</v>
      </c>
      <c r="I11361" t="s">
        <v>13</v>
      </c>
    </row>
    <row r="11362" spans="1:9" x14ac:dyDescent="0.3">
      <c r="A11362" t="s">
        <v>11503</v>
      </c>
      <c r="B11362" t="s">
        <v>105</v>
      </c>
      <c r="C11362" t="s">
        <v>24</v>
      </c>
      <c r="D11362" t="s">
        <v>56</v>
      </c>
      <c r="E11362">
        <v>3</v>
      </c>
      <c r="F11362">
        <v>3</v>
      </c>
      <c r="G11362">
        <v>9</v>
      </c>
      <c r="H11362" s="1">
        <v>44931</v>
      </c>
    </row>
    <row r="11363" spans="1:9" x14ac:dyDescent="0.3">
      <c r="A11363" t="s">
        <v>11504</v>
      </c>
      <c r="B11363" t="s">
        <v>313</v>
      </c>
      <c r="C11363" t="s">
        <v>11</v>
      </c>
      <c r="D11363" t="s">
        <v>79</v>
      </c>
      <c r="E11363">
        <v>5</v>
      </c>
      <c r="F11363">
        <v>3</v>
      </c>
      <c r="G11363">
        <v>15</v>
      </c>
      <c r="H11363" s="1">
        <v>44568</v>
      </c>
      <c r="I11363" t="s">
        <v>28</v>
      </c>
    </row>
    <row r="11364" spans="1:9" x14ac:dyDescent="0.3">
      <c r="A11364" t="s">
        <v>11505</v>
      </c>
      <c r="B11364" t="s">
        <v>147</v>
      </c>
      <c r="C11364" t="s">
        <v>50</v>
      </c>
      <c r="D11364" t="s">
        <v>93</v>
      </c>
      <c r="E11364">
        <v>7</v>
      </c>
      <c r="F11364">
        <v>2</v>
      </c>
      <c r="G11364">
        <v>14</v>
      </c>
      <c r="H11364" s="1">
        <v>44916</v>
      </c>
      <c r="I11364" t="s">
        <v>17</v>
      </c>
    </row>
    <row r="11365" spans="1:9" x14ac:dyDescent="0.3">
      <c r="A11365" t="s">
        <v>11506</v>
      </c>
      <c r="B11365" t="s">
        <v>83</v>
      </c>
      <c r="C11365" t="s">
        <v>20</v>
      </c>
      <c r="D11365" t="s">
        <v>21</v>
      </c>
      <c r="E11365">
        <v>15</v>
      </c>
      <c r="F11365">
        <v>5</v>
      </c>
      <c r="G11365">
        <v>75</v>
      </c>
      <c r="H11365" s="1">
        <v>45007</v>
      </c>
      <c r="I11365" t="s">
        <v>28</v>
      </c>
    </row>
    <row r="11366" spans="1:9" x14ac:dyDescent="0.3">
      <c r="A11366" t="s">
        <v>11507</v>
      </c>
      <c r="B11366" t="s">
        <v>32</v>
      </c>
      <c r="C11366" t="s">
        <v>38</v>
      </c>
      <c r="D11366" t="s">
        <v>43</v>
      </c>
      <c r="E11366">
        <v>6</v>
      </c>
      <c r="F11366">
        <v>2</v>
      </c>
      <c r="G11366">
        <v>12</v>
      </c>
      <c r="H11366" s="1">
        <v>44599</v>
      </c>
      <c r="I11366" t="s">
        <v>17</v>
      </c>
    </row>
    <row r="11367" spans="1:9" x14ac:dyDescent="0.3">
      <c r="A11367" t="s">
        <v>11508</v>
      </c>
      <c r="B11367" t="s">
        <v>55</v>
      </c>
      <c r="C11367" t="s">
        <v>24</v>
      </c>
      <c r="H11367" s="1">
        <v>44652</v>
      </c>
    </row>
    <row r="11368" spans="1:9" x14ac:dyDescent="0.3">
      <c r="A11368" t="s">
        <v>11509</v>
      </c>
      <c r="B11368" t="s">
        <v>97</v>
      </c>
      <c r="C11368" t="s">
        <v>20</v>
      </c>
      <c r="D11368" t="s">
        <v>41</v>
      </c>
      <c r="E11368">
        <v>14</v>
      </c>
      <c r="F11368">
        <v>3</v>
      </c>
      <c r="G11368">
        <v>42</v>
      </c>
      <c r="H11368" s="1">
        <v>44992</v>
      </c>
      <c r="I11368" t="s">
        <v>17</v>
      </c>
    </row>
    <row r="11369" spans="1:9" x14ac:dyDescent="0.3">
      <c r="A11369" t="s">
        <v>11510</v>
      </c>
      <c r="B11369" t="s">
        <v>40</v>
      </c>
      <c r="C11369" t="s">
        <v>50</v>
      </c>
      <c r="D11369" t="s">
        <v>86</v>
      </c>
      <c r="E11369">
        <v>5</v>
      </c>
      <c r="F11369">
        <v>2</v>
      </c>
      <c r="G11369">
        <v>10</v>
      </c>
      <c r="H11369" s="1">
        <v>44701</v>
      </c>
    </row>
    <row r="11370" spans="1:9" x14ac:dyDescent="0.3">
      <c r="A11370" t="s">
        <v>11511</v>
      </c>
      <c r="B11370" t="s">
        <v>92</v>
      </c>
      <c r="C11370" t="s">
        <v>20</v>
      </c>
      <c r="D11370" t="s">
        <v>30</v>
      </c>
      <c r="E11370">
        <v>18</v>
      </c>
      <c r="F11370">
        <v>5</v>
      </c>
      <c r="G11370">
        <v>90</v>
      </c>
      <c r="H11370" s="1">
        <v>44705</v>
      </c>
      <c r="I11370" t="s">
        <v>17</v>
      </c>
    </row>
    <row r="11371" spans="1:9" x14ac:dyDescent="0.3">
      <c r="A11371" t="s">
        <v>11512</v>
      </c>
      <c r="B11371" t="s">
        <v>105</v>
      </c>
      <c r="C11371" t="s">
        <v>11</v>
      </c>
      <c r="D11371" t="s">
        <v>230</v>
      </c>
      <c r="E11371">
        <v>5</v>
      </c>
      <c r="F11371">
        <v>5</v>
      </c>
      <c r="G11371">
        <v>25</v>
      </c>
      <c r="H11371" s="1">
        <v>45034</v>
      </c>
      <c r="I11371" t="s">
        <v>28</v>
      </c>
    </row>
    <row r="11372" spans="1:9" x14ac:dyDescent="0.3">
      <c r="A11372" t="s">
        <v>11513</v>
      </c>
      <c r="B11372" t="s">
        <v>136</v>
      </c>
      <c r="C11372" t="s">
        <v>38</v>
      </c>
      <c r="D11372" t="s">
        <v>43</v>
      </c>
      <c r="E11372">
        <v>6</v>
      </c>
      <c r="F11372">
        <v>3</v>
      </c>
      <c r="G11372">
        <v>18</v>
      </c>
      <c r="H11372" s="1">
        <v>44852</v>
      </c>
      <c r="I11372" t="s">
        <v>13</v>
      </c>
    </row>
    <row r="11373" spans="1:9" x14ac:dyDescent="0.3">
      <c r="A11373" t="s">
        <v>11514</v>
      </c>
      <c r="B11373" t="s">
        <v>127</v>
      </c>
      <c r="C11373" t="s">
        <v>50</v>
      </c>
      <c r="D11373" t="s">
        <v>112</v>
      </c>
      <c r="E11373">
        <v>4</v>
      </c>
      <c r="F11373">
        <v>5</v>
      </c>
      <c r="G11373">
        <v>20</v>
      </c>
      <c r="H11373" s="1">
        <v>45095</v>
      </c>
      <c r="I11373" t="s">
        <v>28</v>
      </c>
    </row>
    <row r="11374" spans="1:9" x14ac:dyDescent="0.3">
      <c r="A11374" t="s">
        <v>11515</v>
      </c>
      <c r="B11374" t="s">
        <v>181</v>
      </c>
      <c r="C11374" t="s">
        <v>11</v>
      </c>
      <c r="D11374" t="s">
        <v>12</v>
      </c>
      <c r="E11374">
        <v>3</v>
      </c>
      <c r="F11374">
        <v>1</v>
      </c>
      <c r="G11374">
        <v>3</v>
      </c>
      <c r="H11374" s="1">
        <v>45139</v>
      </c>
      <c r="I11374" t="s">
        <v>13</v>
      </c>
    </row>
    <row r="11375" spans="1:9" x14ac:dyDescent="0.3">
      <c r="A11375" t="s">
        <v>11516</v>
      </c>
      <c r="B11375" t="s">
        <v>283</v>
      </c>
      <c r="C11375" t="s">
        <v>11</v>
      </c>
      <c r="D11375" t="s">
        <v>33</v>
      </c>
      <c r="E11375">
        <v>4</v>
      </c>
      <c r="F11375">
        <v>4</v>
      </c>
      <c r="G11375">
        <v>16</v>
      </c>
      <c r="H11375" s="1">
        <v>44911</v>
      </c>
      <c r="I11375" t="s">
        <v>28</v>
      </c>
    </row>
    <row r="11376" spans="1:9" x14ac:dyDescent="0.3">
      <c r="A11376" t="s">
        <v>11517</v>
      </c>
      <c r="B11376" t="s">
        <v>136</v>
      </c>
      <c r="C11376" t="s">
        <v>11</v>
      </c>
      <c r="D11376" t="s">
        <v>12</v>
      </c>
      <c r="E11376">
        <v>3</v>
      </c>
      <c r="F11376">
        <v>2</v>
      </c>
      <c r="G11376">
        <v>6</v>
      </c>
      <c r="H11376" s="1">
        <v>44816</v>
      </c>
      <c r="I11376" t="s">
        <v>28</v>
      </c>
    </row>
    <row r="11377" spans="1:9" x14ac:dyDescent="0.3">
      <c r="A11377" t="s">
        <v>11518</v>
      </c>
      <c r="B11377" t="s">
        <v>158</v>
      </c>
      <c r="C11377" t="s">
        <v>38</v>
      </c>
      <c r="D11377" t="s">
        <v>121</v>
      </c>
      <c r="E11377">
        <v>5</v>
      </c>
      <c r="F11377">
        <v>5</v>
      </c>
      <c r="G11377">
        <v>25</v>
      </c>
      <c r="H11377" s="1">
        <v>44590</v>
      </c>
      <c r="I11377" t="s">
        <v>17</v>
      </c>
    </row>
    <row r="11378" spans="1:9" x14ac:dyDescent="0.3">
      <c r="A11378" t="s">
        <v>11519</v>
      </c>
      <c r="B11378" t="s">
        <v>55</v>
      </c>
      <c r="C11378" t="s">
        <v>24</v>
      </c>
      <c r="D11378" t="s">
        <v>56</v>
      </c>
      <c r="E11378">
        <v>3</v>
      </c>
      <c r="F11378">
        <v>3</v>
      </c>
      <c r="G11378">
        <v>9</v>
      </c>
      <c r="H11378" s="1">
        <v>45242</v>
      </c>
      <c r="I11378" t="s">
        <v>13</v>
      </c>
    </row>
    <row r="11379" spans="1:9" x14ac:dyDescent="0.3">
      <c r="A11379" t="s">
        <v>11520</v>
      </c>
      <c r="B11379" t="s">
        <v>83</v>
      </c>
      <c r="C11379" t="s">
        <v>50</v>
      </c>
      <c r="D11379" t="s">
        <v>99</v>
      </c>
      <c r="E11379">
        <v>8</v>
      </c>
      <c r="F11379">
        <v>2</v>
      </c>
      <c r="G11379">
        <v>16</v>
      </c>
      <c r="H11379" s="1">
        <v>44737</v>
      </c>
      <c r="I11379" t="s">
        <v>17</v>
      </c>
    </row>
    <row r="11380" spans="1:9" x14ac:dyDescent="0.3">
      <c r="A11380" t="s">
        <v>11521</v>
      </c>
      <c r="B11380" t="s">
        <v>368</v>
      </c>
      <c r="C11380" t="s">
        <v>24</v>
      </c>
      <c r="D11380" t="s">
        <v>71</v>
      </c>
      <c r="E11380">
        <v>3</v>
      </c>
      <c r="F11380">
        <v>3</v>
      </c>
      <c r="G11380">
        <v>9</v>
      </c>
      <c r="H11380" s="1">
        <v>45071</v>
      </c>
      <c r="I11380" t="s">
        <v>17</v>
      </c>
    </row>
    <row r="11381" spans="1:9" x14ac:dyDescent="0.3">
      <c r="A11381" t="s">
        <v>11522</v>
      </c>
      <c r="B11381" t="s">
        <v>69</v>
      </c>
      <c r="C11381" t="s">
        <v>20</v>
      </c>
      <c r="D11381" t="s">
        <v>27</v>
      </c>
      <c r="E11381">
        <v>12</v>
      </c>
      <c r="F11381">
        <v>2</v>
      </c>
      <c r="G11381">
        <v>24</v>
      </c>
      <c r="H11381" s="1">
        <v>44773</v>
      </c>
      <c r="I11381" t="s">
        <v>13</v>
      </c>
    </row>
    <row r="11382" spans="1:9" x14ac:dyDescent="0.3">
      <c r="A11382" t="s">
        <v>11523</v>
      </c>
      <c r="B11382" t="s">
        <v>76</v>
      </c>
      <c r="C11382" t="s">
        <v>20</v>
      </c>
      <c r="D11382" t="s">
        <v>27</v>
      </c>
      <c r="E11382">
        <v>12</v>
      </c>
      <c r="F11382">
        <v>3</v>
      </c>
      <c r="G11382">
        <v>36</v>
      </c>
      <c r="H11382" s="1">
        <v>45018</v>
      </c>
      <c r="I11382" t="s">
        <v>28</v>
      </c>
    </row>
    <row r="11383" spans="1:9" x14ac:dyDescent="0.3">
      <c r="A11383" t="s">
        <v>11524</v>
      </c>
      <c r="B11383" t="s">
        <v>221</v>
      </c>
      <c r="C11383" t="s">
        <v>20</v>
      </c>
      <c r="D11383" t="s">
        <v>245</v>
      </c>
      <c r="E11383">
        <v>20</v>
      </c>
      <c r="F11383">
        <v>4</v>
      </c>
      <c r="G11383">
        <v>80</v>
      </c>
      <c r="H11383" s="1">
        <v>44637</v>
      </c>
      <c r="I11383" t="s">
        <v>28</v>
      </c>
    </row>
    <row r="11384" spans="1:9" x14ac:dyDescent="0.3">
      <c r="A11384" t="s">
        <v>11525</v>
      </c>
      <c r="B11384" t="s">
        <v>185</v>
      </c>
      <c r="C11384" t="s">
        <v>20</v>
      </c>
      <c r="D11384" t="s">
        <v>27</v>
      </c>
      <c r="E11384">
        <v>12</v>
      </c>
      <c r="F11384">
        <v>2</v>
      </c>
      <c r="G11384">
        <v>24</v>
      </c>
      <c r="H11384" s="1">
        <v>44913</v>
      </c>
      <c r="I11384" t="s">
        <v>17</v>
      </c>
    </row>
    <row r="11385" spans="1:9" x14ac:dyDescent="0.3">
      <c r="A11385" t="s">
        <v>11526</v>
      </c>
      <c r="B11385" t="s">
        <v>32</v>
      </c>
      <c r="C11385" t="s">
        <v>20</v>
      </c>
      <c r="D11385" t="s">
        <v>27</v>
      </c>
      <c r="E11385">
        <v>12</v>
      </c>
      <c r="F11385">
        <v>1</v>
      </c>
      <c r="G11385">
        <v>12</v>
      </c>
      <c r="H11385" s="1">
        <v>44631</v>
      </c>
      <c r="I11385" t="s">
        <v>13</v>
      </c>
    </row>
    <row r="11386" spans="1:9" x14ac:dyDescent="0.3">
      <c r="A11386" t="s">
        <v>11527</v>
      </c>
      <c r="B11386" t="s">
        <v>376</v>
      </c>
      <c r="C11386" t="s">
        <v>50</v>
      </c>
      <c r="D11386" t="s">
        <v>86</v>
      </c>
      <c r="E11386">
        <v>5</v>
      </c>
      <c r="F11386">
        <v>2</v>
      </c>
      <c r="G11386">
        <v>10</v>
      </c>
      <c r="H11386" s="1">
        <v>44718</v>
      </c>
      <c r="I11386" t="s">
        <v>28</v>
      </c>
    </row>
    <row r="11387" spans="1:9" x14ac:dyDescent="0.3">
      <c r="A11387" t="s">
        <v>11528</v>
      </c>
      <c r="B11387" t="s">
        <v>597</v>
      </c>
      <c r="C11387" t="s">
        <v>20</v>
      </c>
      <c r="D11387" t="s">
        <v>27</v>
      </c>
      <c r="E11387">
        <v>12</v>
      </c>
      <c r="F11387">
        <v>3</v>
      </c>
      <c r="G11387">
        <v>36</v>
      </c>
      <c r="H11387" s="1">
        <v>45211</v>
      </c>
      <c r="I11387" t="s">
        <v>17</v>
      </c>
    </row>
    <row r="11388" spans="1:9" x14ac:dyDescent="0.3">
      <c r="A11388" t="s">
        <v>11529</v>
      </c>
      <c r="B11388" t="s">
        <v>287</v>
      </c>
      <c r="C11388" t="s">
        <v>50</v>
      </c>
      <c r="D11388" t="s">
        <v>112</v>
      </c>
      <c r="E11388">
        <v>4</v>
      </c>
      <c r="F11388">
        <v>4</v>
      </c>
      <c r="G11388">
        <v>16</v>
      </c>
      <c r="H11388" s="1">
        <v>44974</v>
      </c>
      <c r="I11388" t="s">
        <v>13</v>
      </c>
    </row>
    <row r="11389" spans="1:9" x14ac:dyDescent="0.3">
      <c r="A11389" t="s">
        <v>11530</v>
      </c>
      <c r="B11389" t="s">
        <v>200</v>
      </c>
      <c r="C11389" t="s">
        <v>11</v>
      </c>
      <c r="D11389" t="s">
        <v>79</v>
      </c>
      <c r="E11389">
        <v>5</v>
      </c>
      <c r="F11389">
        <v>2</v>
      </c>
      <c r="G11389">
        <v>10</v>
      </c>
      <c r="H11389" s="1">
        <v>44724</v>
      </c>
      <c r="I11389" t="s">
        <v>17</v>
      </c>
    </row>
    <row r="11390" spans="1:9" x14ac:dyDescent="0.3">
      <c r="A11390" t="s">
        <v>11531</v>
      </c>
      <c r="B11390" t="s">
        <v>205</v>
      </c>
      <c r="C11390" t="s">
        <v>50</v>
      </c>
      <c r="D11390" t="s">
        <v>86</v>
      </c>
      <c r="E11390">
        <v>5</v>
      </c>
      <c r="F11390">
        <v>2</v>
      </c>
      <c r="G11390">
        <v>10</v>
      </c>
      <c r="H11390" s="1">
        <v>44815</v>
      </c>
      <c r="I11390" t="s">
        <v>28</v>
      </c>
    </row>
    <row r="11391" spans="1:9" x14ac:dyDescent="0.3">
      <c r="A11391" t="s">
        <v>11532</v>
      </c>
      <c r="B11391" t="s">
        <v>372</v>
      </c>
      <c r="C11391" t="s">
        <v>24</v>
      </c>
      <c r="D11391" t="s">
        <v>168</v>
      </c>
      <c r="E11391">
        <v>1</v>
      </c>
      <c r="F11391">
        <v>3</v>
      </c>
      <c r="G11391">
        <v>3</v>
      </c>
      <c r="H11391" s="1">
        <v>44690</v>
      </c>
      <c r="I11391" t="s">
        <v>13</v>
      </c>
    </row>
    <row r="11392" spans="1:9" x14ac:dyDescent="0.3">
      <c r="A11392" t="s">
        <v>11533</v>
      </c>
      <c r="B11392" t="s">
        <v>101</v>
      </c>
      <c r="C11392" t="s">
        <v>24</v>
      </c>
      <c r="H11392" s="1">
        <v>44752</v>
      </c>
    </row>
    <row r="11393" spans="1:9" x14ac:dyDescent="0.3">
      <c r="A11393" t="s">
        <v>11534</v>
      </c>
      <c r="B11393" t="s">
        <v>73</v>
      </c>
      <c r="C11393" t="s">
        <v>50</v>
      </c>
      <c r="D11393" t="s">
        <v>99</v>
      </c>
      <c r="E11393">
        <v>8</v>
      </c>
      <c r="F11393">
        <v>5</v>
      </c>
      <c r="G11393">
        <v>40</v>
      </c>
      <c r="H11393" s="1">
        <v>44587</v>
      </c>
      <c r="I11393" t="s">
        <v>28</v>
      </c>
    </row>
    <row r="11394" spans="1:9" x14ac:dyDescent="0.3">
      <c r="A11394" t="s">
        <v>11535</v>
      </c>
      <c r="B11394" t="s">
        <v>215</v>
      </c>
      <c r="C11394" t="s">
        <v>38</v>
      </c>
      <c r="D11394" t="s">
        <v>121</v>
      </c>
      <c r="E11394">
        <v>5</v>
      </c>
      <c r="F11394">
        <v>2</v>
      </c>
      <c r="G11394">
        <v>10</v>
      </c>
      <c r="H11394" s="1">
        <v>44849</v>
      </c>
      <c r="I11394" t="s">
        <v>13</v>
      </c>
    </row>
    <row r="11395" spans="1:9" x14ac:dyDescent="0.3">
      <c r="A11395" t="s">
        <v>11536</v>
      </c>
      <c r="B11395" t="s">
        <v>101</v>
      </c>
      <c r="C11395" t="s">
        <v>50</v>
      </c>
      <c r="D11395" t="s">
        <v>93</v>
      </c>
      <c r="E11395">
        <v>7</v>
      </c>
      <c r="F11395">
        <v>2</v>
      </c>
      <c r="G11395">
        <v>14</v>
      </c>
      <c r="H11395" s="1">
        <v>44650</v>
      </c>
      <c r="I11395" t="s">
        <v>13</v>
      </c>
    </row>
    <row r="11396" spans="1:9" x14ac:dyDescent="0.3">
      <c r="A11396" t="s">
        <v>11537</v>
      </c>
      <c r="B11396" t="s">
        <v>19</v>
      </c>
      <c r="C11396" t="s">
        <v>20</v>
      </c>
      <c r="D11396" t="s">
        <v>245</v>
      </c>
      <c r="E11396">
        <v>20</v>
      </c>
      <c r="F11396">
        <v>1</v>
      </c>
      <c r="G11396">
        <v>20</v>
      </c>
      <c r="H11396" s="1">
        <v>45279</v>
      </c>
      <c r="I11396" t="s">
        <v>13</v>
      </c>
    </row>
    <row r="11397" spans="1:9" x14ac:dyDescent="0.3">
      <c r="A11397" t="s">
        <v>11538</v>
      </c>
      <c r="B11397" t="s">
        <v>64</v>
      </c>
      <c r="C11397" t="s">
        <v>24</v>
      </c>
      <c r="D11397" t="s">
        <v>77</v>
      </c>
      <c r="E11397">
        <v>2.5</v>
      </c>
      <c r="F11397">
        <v>5</v>
      </c>
      <c r="G11397">
        <v>12.5</v>
      </c>
      <c r="H11397" s="1">
        <v>44638</v>
      </c>
      <c r="I11397" t="s">
        <v>28</v>
      </c>
    </row>
    <row r="11398" spans="1:9" x14ac:dyDescent="0.3">
      <c r="A11398" t="s">
        <v>11539</v>
      </c>
      <c r="B11398" t="s">
        <v>305</v>
      </c>
      <c r="C11398" t="s">
        <v>20</v>
      </c>
      <c r="D11398" t="s">
        <v>30</v>
      </c>
      <c r="E11398">
        <v>18</v>
      </c>
      <c r="F11398">
        <v>1</v>
      </c>
      <c r="G11398">
        <v>18</v>
      </c>
      <c r="H11398" s="1">
        <v>44563</v>
      </c>
      <c r="I11398" t="s">
        <v>13</v>
      </c>
    </row>
    <row r="11399" spans="1:9" x14ac:dyDescent="0.3">
      <c r="A11399" t="s">
        <v>11540</v>
      </c>
      <c r="B11399" t="s">
        <v>150</v>
      </c>
      <c r="C11399" t="s">
        <v>20</v>
      </c>
      <c r="D11399" t="s">
        <v>245</v>
      </c>
      <c r="E11399">
        <v>20</v>
      </c>
      <c r="F11399">
        <v>2</v>
      </c>
      <c r="G11399">
        <v>40</v>
      </c>
      <c r="H11399" s="1">
        <v>44882</v>
      </c>
      <c r="I11399" t="s">
        <v>13</v>
      </c>
    </row>
    <row r="11400" spans="1:9" x14ac:dyDescent="0.3">
      <c r="A11400" t="s">
        <v>11541</v>
      </c>
      <c r="B11400" t="s">
        <v>118</v>
      </c>
      <c r="C11400" t="s">
        <v>11</v>
      </c>
      <c r="F11400">
        <v>2</v>
      </c>
      <c r="G11400">
        <v>8</v>
      </c>
      <c r="H11400" s="1">
        <v>45179</v>
      </c>
    </row>
    <row r="11401" spans="1:9" x14ac:dyDescent="0.3">
      <c r="A11401" t="s">
        <v>11542</v>
      </c>
      <c r="B11401" t="s">
        <v>200</v>
      </c>
      <c r="C11401" t="s">
        <v>11</v>
      </c>
      <c r="D11401" t="s">
        <v>16</v>
      </c>
      <c r="E11401">
        <v>4</v>
      </c>
      <c r="F11401">
        <v>5</v>
      </c>
      <c r="G11401">
        <v>20</v>
      </c>
      <c r="H11401" s="1">
        <v>45143</v>
      </c>
      <c r="I11401" t="s">
        <v>28</v>
      </c>
    </row>
    <row r="11402" spans="1:9" x14ac:dyDescent="0.3">
      <c r="A11402" t="s">
        <v>11543</v>
      </c>
      <c r="B11402" t="s">
        <v>73</v>
      </c>
      <c r="C11402" t="s">
        <v>38</v>
      </c>
      <c r="D11402" t="s">
        <v>74</v>
      </c>
      <c r="E11402">
        <v>6</v>
      </c>
      <c r="F11402">
        <v>1</v>
      </c>
      <c r="G11402">
        <v>6</v>
      </c>
      <c r="H11402" s="1">
        <v>44944</v>
      </c>
      <c r="I11402" t="s">
        <v>13</v>
      </c>
    </row>
    <row r="11403" spans="1:9" x14ac:dyDescent="0.3">
      <c r="A11403" t="s">
        <v>11544</v>
      </c>
      <c r="B11403" t="s">
        <v>423</v>
      </c>
      <c r="C11403" t="s">
        <v>24</v>
      </c>
      <c r="D11403" t="s">
        <v>77</v>
      </c>
      <c r="E11403">
        <v>2.5</v>
      </c>
      <c r="F11403">
        <v>3</v>
      </c>
      <c r="G11403">
        <v>7.5</v>
      </c>
      <c r="H11403" s="1">
        <v>44689</v>
      </c>
      <c r="I11403" t="s">
        <v>13</v>
      </c>
    </row>
    <row r="11404" spans="1:9" x14ac:dyDescent="0.3">
      <c r="A11404" t="s">
        <v>11545</v>
      </c>
      <c r="B11404" t="s">
        <v>15</v>
      </c>
      <c r="C11404" t="s">
        <v>11</v>
      </c>
      <c r="D11404" t="s">
        <v>12</v>
      </c>
      <c r="E11404">
        <v>3</v>
      </c>
      <c r="F11404">
        <v>3</v>
      </c>
      <c r="G11404">
        <v>9</v>
      </c>
      <c r="H11404" s="1">
        <v>44981</v>
      </c>
      <c r="I11404" t="s">
        <v>17</v>
      </c>
    </row>
    <row r="11405" spans="1:9" x14ac:dyDescent="0.3">
      <c r="A11405" t="s">
        <v>11546</v>
      </c>
      <c r="B11405" t="s">
        <v>155</v>
      </c>
      <c r="C11405" t="s">
        <v>20</v>
      </c>
      <c r="D11405" t="s">
        <v>30</v>
      </c>
      <c r="E11405">
        <v>18</v>
      </c>
      <c r="F11405">
        <v>4</v>
      </c>
      <c r="G11405">
        <v>72</v>
      </c>
      <c r="H11405" s="1">
        <v>44572</v>
      </c>
      <c r="I11405" t="s">
        <v>13</v>
      </c>
    </row>
    <row r="11406" spans="1:9" x14ac:dyDescent="0.3">
      <c r="A11406" t="s">
        <v>11547</v>
      </c>
      <c r="B11406" t="s">
        <v>55</v>
      </c>
      <c r="C11406" t="s">
        <v>50</v>
      </c>
      <c r="E11406">
        <v>7</v>
      </c>
      <c r="F11406">
        <v>5</v>
      </c>
      <c r="G11406">
        <v>35</v>
      </c>
      <c r="H11406" s="1">
        <v>44777</v>
      </c>
      <c r="I11406" t="s">
        <v>17</v>
      </c>
    </row>
    <row r="11407" spans="1:9" x14ac:dyDescent="0.3">
      <c r="A11407" t="s">
        <v>11548</v>
      </c>
      <c r="B11407" t="s">
        <v>202</v>
      </c>
      <c r="C11407" t="s">
        <v>50</v>
      </c>
      <c r="D11407" t="s">
        <v>86</v>
      </c>
      <c r="E11407">
        <v>5</v>
      </c>
      <c r="F11407">
        <v>3</v>
      </c>
      <c r="G11407">
        <v>15</v>
      </c>
      <c r="H11407" s="1">
        <v>45195</v>
      </c>
      <c r="I11407" t="s">
        <v>17</v>
      </c>
    </row>
    <row r="11408" spans="1:9" x14ac:dyDescent="0.3">
      <c r="A11408" t="s">
        <v>11549</v>
      </c>
      <c r="B11408" t="s">
        <v>10</v>
      </c>
      <c r="C11408" t="s">
        <v>38</v>
      </c>
      <c r="D11408" t="s">
        <v>121</v>
      </c>
      <c r="E11408">
        <v>5</v>
      </c>
      <c r="F11408">
        <v>3</v>
      </c>
      <c r="G11408">
        <v>15</v>
      </c>
      <c r="H11408" s="1">
        <v>45259</v>
      </c>
      <c r="I11408" t="s">
        <v>17</v>
      </c>
    </row>
    <row r="11409" spans="1:9" x14ac:dyDescent="0.3">
      <c r="A11409" t="s">
        <v>11550</v>
      </c>
      <c r="B11409" t="s">
        <v>145</v>
      </c>
      <c r="C11409" t="s">
        <v>11</v>
      </c>
      <c r="D11409" t="s">
        <v>33</v>
      </c>
      <c r="E11409">
        <v>4</v>
      </c>
      <c r="F11409">
        <v>1</v>
      </c>
      <c r="G11409">
        <v>4</v>
      </c>
      <c r="H11409" s="1">
        <v>44692</v>
      </c>
      <c r="I11409" t="s">
        <v>28</v>
      </c>
    </row>
    <row r="11410" spans="1:9" x14ac:dyDescent="0.3">
      <c r="A11410" t="s">
        <v>11551</v>
      </c>
      <c r="B11410" t="s">
        <v>378</v>
      </c>
      <c r="C11410" t="s">
        <v>20</v>
      </c>
      <c r="D11410" t="s">
        <v>21</v>
      </c>
      <c r="E11410">
        <v>15</v>
      </c>
      <c r="F11410">
        <v>3</v>
      </c>
      <c r="G11410">
        <v>45</v>
      </c>
      <c r="H11410" s="1">
        <v>45080</v>
      </c>
      <c r="I11410" t="s">
        <v>17</v>
      </c>
    </row>
    <row r="11411" spans="1:9" x14ac:dyDescent="0.3">
      <c r="A11411" t="s">
        <v>11552</v>
      </c>
      <c r="B11411" t="s">
        <v>423</v>
      </c>
      <c r="C11411" t="s">
        <v>24</v>
      </c>
      <c r="D11411" t="s">
        <v>77</v>
      </c>
      <c r="E11411">
        <v>2.5</v>
      </c>
      <c r="F11411">
        <v>4</v>
      </c>
      <c r="G11411">
        <v>10</v>
      </c>
      <c r="H11411" s="1">
        <v>45237</v>
      </c>
      <c r="I11411" t="s">
        <v>17</v>
      </c>
    </row>
    <row r="11412" spans="1:9" x14ac:dyDescent="0.3">
      <c r="A11412" t="s">
        <v>11553</v>
      </c>
      <c r="B11412" t="s">
        <v>53</v>
      </c>
      <c r="C11412" t="s">
        <v>11</v>
      </c>
      <c r="D11412" t="s">
        <v>12</v>
      </c>
      <c r="E11412">
        <v>3</v>
      </c>
      <c r="F11412">
        <v>5</v>
      </c>
      <c r="G11412">
        <v>15</v>
      </c>
      <c r="H11412" s="1">
        <v>44710</v>
      </c>
      <c r="I11412" t="s">
        <v>17</v>
      </c>
    </row>
    <row r="11413" spans="1:9" x14ac:dyDescent="0.3">
      <c r="A11413" t="s">
        <v>11554</v>
      </c>
      <c r="B11413" t="s">
        <v>165</v>
      </c>
      <c r="C11413" t="s">
        <v>20</v>
      </c>
      <c r="D11413" t="s">
        <v>41</v>
      </c>
      <c r="E11413">
        <v>14</v>
      </c>
      <c r="F11413">
        <v>3</v>
      </c>
      <c r="G11413">
        <v>42</v>
      </c>
      <c r="H11413" s="1">
        <v>45135</v>
      </c>
      <c r="I11413" t="s">
        <v>17</v>
      </c>
    </row>
    <row r="11414" spans="1:9" x14ac:dyDescent="0.3">
      <c r="A11414" t="s">
        <v>11555</v>
      </c>
      <c r="B11414" t="s">
        <v>232</v>
      </c>
      <c r="C11414" t="s">
        <v>20</v>
      </c>
      <c r="E11414">
        <v>18</v>
      </c>
      <c r="F11414">
        <v>1</v>
      </c>
      <c r="G11414">
        <v>18</v>
      </c>
      <c r="H11414" s="1">
        <v>44752</v>
      </c>
      <c r="I11414" t="s">
        <v>17</v>
      </c>
    </row>
    <row r="11415" spans="1:9" x14ac:dyDescent="0.3">
      <c r="A11415" t="s">
        <v>11556</v>
      </c>
      <c r="B11415" t="s">
        <v>368</v>
      </c>
      <c r="C11415" t="s">
        <v>11</v>
      </c>
      <c r="D11415" t="s">
        <v>12</v>
      </c>
      <c r="E11415">
        <v>3</v>
      </c>
      <c r="F11415">
        <v>4</v>
      </c>
      <c r="G11415">
        <v>12</v>
      </c>
      <c r="H11415" s="1">
        <v>44835</v>
      </c>
      <c r="I11415" t="s">
        <v>17</v>
      </c>
    </row>
    <row r="11416" spans="1:9" x14ac:dyDescent="0.3">
      <c r="A11416" t="s">
        <v>11557</v>
      </c>
      <c r="B11416" t="s">
        <v>147</v>
      </c>
      <c r="C11416" t="s">
        <v>24</v>
      </c>
      <c r="D11416" t="s">
        <v>56</v>
      </c>
      <c r="E11416">
        <v>3</v>
      </c>
      <c r="F11416">
        <v>2</v>
      </c>
      <c r="G11416">
        <v>6</v>
      </c>
      <c r="H11416" s="1">
        <v>44961</v>
      </c>
      <c r="I11416" t="s">
        <v>28</v>
      </c>
    </row>
    <row r="11417" spans="1:9" x14ac:dyDescent="0.3">
      <c r="A11417" t="s">
        <v>11558</v>
      </c>
      <c r="B11417" t="s">
        <v>217</v>
      </c>
      <c r="C11417" t="s">
        <v>11</v>
      </c>
      <c r="D11417" t="s">
        <v>16</v>
      </c>
      <c r="E11417">
        <v>4</v>
      </c>
      <c r="F11417">
        <v>1</v>
      </c>
      <c r="G11417">
        <v>4</v>
      </c>
      <c r="H11417" s="1">
        <v>45098</v>
      </c>
      <c r="I11417" t="s">
        <v>17</v>
      </c>
    </row>
    <row r="11418" spans="1:9" x14ac:dyDescent="0.3">
      <c r="A11418" t="s">
        <v>11559</v>
      </c>
      <c r="B11418" t="s">
        <v>58</v>
      </c>
      <c r="C11418" t="s">
        <v>38</v>
      </c>
      <c r="D11418" t="s">
        <v>74</v>
      </c>
      <c r="E11418">
        <v>6</v>
      </c>
      <c r="F11418">
        <v>3</v>
      </c>
      <c r="G11418">
        <v>18</v>
      </c>
      <c r="H11418" s="1">
        <v>44861</v>
      </c>
      <c r="I11418" t="s">
        <v>13</v>
      </c>
    </row>
    <row r="11419" spans="1:9" x14ac:dyDescent="0.3">
      <c r="A11419" t="s">
        <v>11560</v>
      </c>
      <c r="B11419" t="s">
        <v>101</v>
      </c>
      <c r="C11419" t="s">
        <v>11</v>
      </c>
      <c r="D11419" t="s">
        <v>33</v>
      </c>
      <c r="E11419">
        <v>4</v>
      </c>
      <c r="F11419">
        <v>2</v>
      </c>
      <c r="G11419">
        <v>8</v>
      </c>
      <c r="H11419" s="1">
        <v>44580</v>
      </c>
      <c r="I11419" t="s">
        <v>13</v>
      </c>
    </row>
    <row r="11420" spans="1:9" x14ac:dyDescent="0.3">
      <c r="A11420" t="s">
        <v>11561</v>
      </c>
      <c r="B11420" t="s">
        <v>221</v>
      </c>
      <c r="C11420" t="s">
        <v>50</v>
      </c>
      <c r="D11420" t="s">
        <v>86</v>
      </c>
      <c r="E11420">
        <v>5</v>
      </c>
      <c r="F11420">
        <v>2</v>
      </c>
      <c r="G11420">
        <v>10</v>
      </c>
      <c r="H11420" s="1">
        <v>45281</v>
      </c>
      <c r="I11420" t="s">
        <v>13</v>
      </c>
    </row>
    <row r="11421" spans="1:9" x14ac:dyDescent="0.3">
      <c r="A11421" t="s">
        <v>11562</v>
      </c>
      <c r="B11421" t="s">
        <v>254</v>
      </c>
      <c r="C11421" t="s">
        <v>24</v>
      </c>
      <c r="E11421">
        <v>1</v>
      </c>
      <c r="F11421">
        <v>4</v>
      </c>
      <c r="G11421">
        <v>4</v>
      </c>
      <c r="H11421" s="1">
        <v>45082</v>
      </c>
    </row>
    <row r="11422" spans="1:9" x14ac:dyDescent="0.3">
      <c r="A11422" t="s">
        <v>11563</v>
      </c>
      <c r="B11422" t="s">
        <v>234</v>
      </c>
      <c r="C11422" t="s">
        <v>24</v>
      </c>
      <c r="D11422" t="s">
        <v>56</v>
      </c>
      <c r="E11422">
        <v>3</v>
      </c>
      <c r="F11422">
        <v>1</v>
      </c>
      <c r="G11422">
        <v>3</v>
      </c>
      <c r="H11422" s="1">
        <v>44720</v>
      </c>
      <c r="I11422" t="s">
        <v>17</v>
      </c>
    </row>
    <row r="11423" spans="1:9" x14ac:dyDescent="0.3">
      <c r="A11423" t="s">
        <v>11564</v>
      </c>
      <c r="B11423" t="s">
        <v>194</v>
      </c>
      <c r="C11423" t="s">
        <v>11</v>
      </c>
      <c r="D11423" t="s">
        <v>16</v>
      </c>
      <c r="E11423">
        <v>4</v>
      </c>
      <c r="F11423">
        <v>2</v>
      </c>
      <c r="G11423">
        <v>8</v>
      </c>
      <c r="H11423" s="1">
        <v>44741</v>
      </c>
      <c r="I11423" t="s">
        <v>17</v>
      </c>
    </row>
    <row r="11424" spans="1:9" x14ac:dyDescent="0.3">
      <c r="A11424" t="s">
        <v>11565</v>
      </c>
      <c r="B11424" t="s">
        <v>114</v>
      </c>
      <c r="C11424" t="s">
        <v>38</v>
      </c>
      <c r="D11424" t="s">
        <v>121</v>
      </c>
      <c r="E11424">
        <v>5</v>
      </c>
      <c r="F11424">
        <v>2</v>
      </c>
      <c r="G11424">
        <v>10</v>
      </c>
      <c r="H11424" s="1">
        <v>44630</v>
      </c>
      <c r="I11424" t="s">
        <v>17</v>
      </c>
    </row>
    <row r="11425" spans="1:9" x14ac:dyDescent="0.3">
      <c r="A11425" t="s">
        <v>11566</v>
      </c>
      <c r="B11425" t="s">
        <v>47</v>
      </c>
      <c r="C11425" t="s">
        <v>24</v>
      </c>
      <c r="D11425" t="s">
        <v>71</v>
      </c>
      <c r="E11425">
        <v>3</v>
      </c>
      <c r="F11425">
        <v>4</v>
      </c>
      <c r="G11425">
        <v>12</v>
      </c>
      <c r="H11425" s="1">
        <v>44716</v>
      </c>
      <c r="I11425" t="s">
        <v>13</v>
      </c>
    </row>
    <row r="11426" spans="1:9" x14ac:dyDescent="0.3">
      <c r="A11426" t="s">
        <v>11567</v>
      </c>
      <c r="B11426" t="s">
        <v>26</v>
      </c>
      <c r="C11426" t="s">
        <v>38</v>
      </c>
      <c r="D11426" t="s">
        <v>121</v>
      </c>
      <c r="E11426">
        <v>5</v>
      </c>
      <c r="F11426">
        <v>5</v>
      </c>
      <c r="G11426">
        <v>25</v>
      </c>
      <c r="H11426" s="1">
        <v>44937</v>
      </c>
      <c r="I11426" t="s">
        <v>13</v>
      </c>
    </row>
    <row r="11427" spans="1:9" x14ac:dyDescent="0.3">
      <c r="A11427" t="s">
        <v>11568</v>
      </c>
      <c r="B11427" t="s">
        <v>120</v>
      </c>
      <c r="C11427" t="s">
        <v>50</v>
      </c>
      <c r="D11427" t="s">
        <v>99</v>
      </c>
      <c r="E11427">
        <v>8</v>
      </c>
      <c r="F11427">
        <v>4</v>
      </c>
      <c r="G11427">
        <v>32</v>
      </c>
      <c r="H11427" s="1">
        <v>44986</v>
      </c>
      <c r="I11427" t="s">
        <v>17</v>
      </c>
    </row>
    <row r="11428" spans="1:9" x14ac:dyDescent="0.3">
      <c r="A11428" t="s">
        <v>11569</v>
      </c>
      <c r="B11428" t="s">
        <v>158</v>
      </c>
      <c r="C11428" t="s">
        <v>24</v>
      </c>
      <c r="D11428" t="s">
        <v>168</v>
      </c>
      <c r="E11428">
        <v>1</v>
      </c>
      <c r="F11428">
        <v>4</v>
      </c>
      <c r="G11428">
        <v>4</v>
      </c>
      <c r="H11428" s="1">
        <v>44976</v>
      </c>
      <c r="I11428" t="s">
        <v>13</v>
      </c>
    </row>
    <row r="11429" spans="1:9" x14ac:dyDescent="0.3">
      <c r="A11429" t="s">
        <v>11570</v>
      </c>
      <c r="B11429" t="s">
        <v>167</v>
      </c>
      <c r="C11429" t="s">
        <v>50</v>
      </c>
      <c r="D11429" t="s">
        <v>51</v>
      </c>
      <c r="E11429">
        <v>5</v>
      </c>
      <c r="F11429">
        <v>5</v>
      </c>
      <c r="G11429">
        <v>25</v>
      </c>
      <c r="H11429" s="1">
        <v>44947</v>
      </c>
      <c r="I11429" t="s">
        <v>17</v>
      </c>
    </row>
    <row r="11430" spans="1:9" x14ac:dyDescent="0.3">
      <c r="A11430" t="s">
        <v>11571</v>
      </c>
      <c r="B11430" t="s">
        <v>345</v>
      </c>
      <c r="C11430" t="s">
        <v>20</v>
      </c>
      <c r="D11430" t="s">
        <v>30</v>
      </c>
      <c r="E11430">
        <v>18</v>
      </c>
      <c r="F11430">
        <v>1</v>
      </c>
      <c r="G11430">
        <v>18</v>
      </c>
      <c r="H11430" s="1">
        <v>44650</v>
      </c>
    </row>
    <row r="11431" spans="1:9" x14ac:dyDescent="0.3">
      <c r="A11431" t="s">
        <v>11572</v>
      </c>
      <c r="B11431" t="s">
        <v>23</v>
      </c>
      <c r="C11431" t="s">
        <v>20</v>
      </c>
      <c r="D11431" t="s">
        <v>27</v>
      </c>
      <c r="E11431">
        <v>12</v>
      </c>
      <c r="F11431">
        <v>1</v>
      </c>
      <c r="G11431">
        <v>12</v>
      </c>
      <c r="H11431" s="1">
        <v>45007</v>
      </c>
      <c r="I11431" t="s">
        <v>28</v>
      </c>
    </row>
    <row r="11432" spans="1:9" x14ac:dyDescent="0.3">
      <c r="A11432" t="s">
        <v>11573</v>
      </c>
      <c r="B11432" t="s">
        <v>484</v>
      </c>
      <c r="C11432" t="s">
        <v>50</v>
      </c>
      <c r="D11432" t="s">
        <v>86</v>
      </c>
      <c r="E11432">
        <v>5</v>
      </c>
      <c r="F11432">
        <v>1</v>
      </c>
      <c r="G11432">
        <v>5</v>
      </c>
      <c r="H11432" s="1">
        <v>44901</v>
      </c>
      <c r="I11432" t="s">
        <v>17</v>
      </c>
    </row>
    <row r="11433" spans="1:9" x14ac:dyDescent="0.3">
      <c r="A11433" t="s">
        <v>11574</v>
      </c>
      <c r="B11433" t="s">
        <v>37</v>
      </c>
      <c r="C11433" t="s">
        <v>38</v>
      </c>
      <c r="D11433" t="s">
        <v>121</v>
      </c>
      <c r="E11433">
        <v>5</v>
      </c>
      <c r="F11433">
        <v>4</v>
      </c>
      <c r="G11433">
        <v>20</v>
      </c>
      <c r="H11433" s="1">
        <v>44710</v>
      </c>
      <c r="I11433" t="s">
        <v>28</v>
      </c>
    </row>
    <row r="11434" spans="1:9" x14ac:dyDescent="0.3">
      <c r="A11434" t="s">
        <v>11575</v>
      </c>
      <c r="B11434" t="s">
        <v>192</v>
      </c>
      <c r="C11434" t="s">
        <v>24</v>
      </c>
      <c r="D11434" t="s">
        <v>71</v>
      </c>
      <c r="E11434">
        <v>3</v>
      </c>
      <c r="F11434">
        <v>5</v>
      </c>
      <c r="G11434">
        <v>15</v>
      </c>
      <c r="H11434" s="1">
        <v>44695</v>
      </c>
      <c r="I11434" t="s">
        <v>28</v>
      </c>
    </row>
    <row r="11435" spans="1:9" x14ac:dyDescent="0.3">
      <c r="A11435" t="s">
        <v>11576</v>
      </c>
      <c r="B11435" t="s">
        <v>597</v>
      </c>
      <c r="C11435" t="s">
        <v>11</v>
      </c>
      <c r="H11435" s="1">
        <v>44696</v>
      </c>
    </row>
    <row r="11436" spans="1:9" x14ac:dyDescent="0.3">
      <c r="A11436" t="s">
        <v>11577</v>
      </c>
      <c r="B11436" t="s">
        <v>134</v>
      </c>
      <c r="C11436" t="s">
        <v>11</v>
      </c>
      <c r="D11436" t="s">
        <v>79</v>
      </c>
      <c r="E11436">
        <v>5</v>
      </c>
      <c r="F11436">
        <v>3</v>
      </c>
      <c r="G11436">
        <v>15</v>
      </c>
      <c r="H11436" s="1">
        <v>44630</v>
      </c>
      <c r="I11436" t="s">
        <v>17</v>
      </c>
    </row>
    <row r="11437" spans="1:9" x14ac:dyDescent="0.3">
      <c r="A11437" t="s">
        <v>11578</v>
      </c>
      <c r="B11437" t="s">
        <v>26</v>
      </c>
      <c r="C11437" t="s">
        <v>20</v>
      </c>
      <c r="D11437" t="s">
        <v>245</v>
      </c>
      <c r="E11437">
        <v>20</v>
      </c>
      <c r="F11437">
        <v>3</v>
      </c>
      <c r="G11437">
        <v>60</v>
      </c>
      <c r="H11437" s="1">
        <v>44590</v>
      </c>
      <c r="I11437" t="s">
        <v>28</v>
      </c>
    </row>
    <row r="11438" spans="1:9" x14ac:dyDescent="0.3">
      <c r="A11438" t="s">
        <v>11579</v>
      </c>
      <c r="B11438" t="s">
        <v>413</v>
      </c>
      <c r="C11438" t="s">
        <v>50</v>
      </c>
      <c r="D11438" t="s">
        <v>93</v>
      </c>
      <c r="E11438">
        <v>7</v>
      </c>
      <c r="F11438">
        <v>5</v>
      </c>
      <c r="G11438">
        <v>35</v>
      </c>
      <c r="H11438" s="1">
        <v>44679</v>
      </c>
      <c r="I11438" t="s">
        <v>13</v>
      </c>
    </row>
    <row r="11439" spans="1:9" x14ac:dyDescent="0.3">
      <c r="A11439" t="s">
        <v>11580</v>
      </c>
      <c r="B11439" t="s">
        <v>15</v>
      </c>
      <c r="C11439" t="s">
        <v>20</v>
      </c>
      <c r="D11439" t="s">
        <v>41</v>
      </c>
      <c r="E11439">
        <v>14</v>
      </c>
      <c r="F11439">
        <v>1</v>
      </c>
      <c r="G11439">
        <v>14</v>
      </c>
      <c r="H11439" s="1">
        <v>44703</v>
      </c>
      <c r="I11439" t="s">
        <v>28</v>
      </c>
    </row>
    <row r="11440" spans="1:9" x14ac:dyDescent="0.3">
      <c r="A11440" t="s">
        <v>11581</v>
      </c>
      <c r="B11440" t="s">
        <v>160</v>
      </c>
      <c r="C11440" t="s">
        <v>20</v>
      </c>
      <c r="H11440" s="1">
        <v>45259</v>
      </c>
    </row>
    <row r="11441" spans="1:9" x14ac:dyDescent="0.3">
      <c r="A11441" t="s">
        <v>11582</v>
      </c>
      <c r="B11441" t="s">
        <v>372</v>
      </c>
      <c r="C11441" t="s">
        <v>38</v>
      </c>
      <c r="D11441" t="s">
        <v>107</v>
      </c>
      <c r="E11441">
        <v>4</v>
      </c>
      <c r="F11441">
        <v>5</v>
      </c>
      <c r="G11441">
        <v>20</v>
      </c>
      <c r="H11441" s="1">
        <v>45049</v>
      </c>
      <c r="I11441" t="s">
        <v>13</v>
      </c>
    </row>
    <row r="11442" spans="1:9" x14ac:dyDescent="0.3">
      <c r="A11442" t="s">
        <v>11583</v>
      </c>
      <c r="B11442" t="s">
        <v>423</v>
      </c>
      <c r="C11442" t="s">
        <v>20</v>
      </c>
      <c r="D11442" t="s">
        <v>21</v>
      </c>
      <c r="E11442">
        <v>15</v>
      </c>
      <c r="F11442">
        <v>2</v>
      </c>
      <c r="G11442">
        <v>30</v>
      </c>
      <c r="H11442" s="1">
        <v>44938</v>
      </c>
      <c r="I11442" t="s">
        <v>13</v>
      </c>
    </row>
    <row r="11443" spans="1:9" x14ac:dyDescent="0.3">
      <c r="A11443" t="s">
        <v>11584</v>
      </c>
      <c r="B11443" t="s">
        <v>298</v>
      </c>
      <c r="C11443" t="s">
        <v>11</v>
      </c>
      <c r="D11443" t="s">
        <v>33</v>
      </c>
      <c r="E11443">
        <v>4</v>
      </c>
      <c r="F11443">
        <v>4</v>
      </c>
      <c r="G11443">
        <v>16</v>
      </c>
      <c r="H11443" s="1">
        <v>44826</v>
      </c>
      <c r="I11443" t="s">
        <v>13</v>
      </c>
    </row>
    <row r="11444" spans="1:9" x14ac:dyDescent="0.3">
      <c r="A11444" t="s">
        <v>11585</v>
      </c>
      <c r="B11444" t="s">
        <v>53</v>
      </c>
      <c r="C11444" t="s">
        <v>11</v>
      </c>
      <c r="D11444" t="s">
        <v>12</v>
      </c>
      <c r="E11444">
        <v>3</v>
      </c>
      <c r="F11444">
        <v>3</v>
      </c>
      <c r="G11444">
        <v>9</v>
      </c>
      <c r="H11444" s="1">
        <v>45250</v>
      </c>
      <c r="I11444" t="s">
        <v>13</v>
      </c>
    </row>
    <row r="11445" spans="1:9" x14ac:dyDescent="0.3">
      <c r="A11445" t="s">
        <v>11586</v>
      </c>
      <c r="B11445" t="s">
        <v>66</v>
      </c>
      <c r="C11445" t="s">
        <v>24</v>
      </c>
      <c r="D11445" t="s">
        <v>77</v>
      </c>
      <c r="E11445">
        <v>2.5</v>
      </c>
      <c r="F11445">
        <v>5</v>
      </c>
      <c r="G11445">
        <v>12.5</v>
      </c>
      <c r="H11445" s="1">
        <v>44841</v>
      </c>
      <c r="I11445" t="s">
        <v>28</v>
      </c>
    </row>
    <row r="11446" spans="1:9" x14ac:dyDescent="0.3">
      <c r="A11446" t="s">
        <v>11587</v>
      </c>
      <c r="B11446" t="s">
        <v>131</v>
      </c>
      <c r="C11446" t="s">
        <v>38</v>
      </c>
      <c r="D11446" t="s">
        <v>74</v>
      </c>
      <c r="E11446">
        <v>6</v>
      </c>
      <c r="F11446">
        <v>1</v>
      </c>
      <c r="G11446">
        <v>6</v>
      </c>
      <c r="H11446" s="1">
        <v>44831</v>
      </c>
      <c r="I11446" t="s">
        <v>17</v>
      </c>
    </row>
    <row r="11447" spans="1:9" x14ac:dyDescent="0.3">
      <c r="A11447" t="s">
        <v>11588</v>
      </c>
      <c r="B11447" t="s">
        <v>138</v>
      </c>
      <c r="C11447" t="s">
        <v>20</v>
      </c>
      <c r="D11447" t="s">
        <v>21</v>
      </c>
      <c r="E11447">
        <v>15</v>
      </c>
      <c r="F11447">
        <v>5</v>
      </c>
      <c r="G11447">
        <v>75</v>
      </c>
      <c r="H11447" s="1">
        <v>44890</v>
      </c>
      <c r="I11447" t="s">
        <v>13</v>
      </c>
    </row>
    <row r="11448" spans="1:9" x14ac:dyDescent="0.3">
      <c r="A11448" t="s">
        <v>11589</v>
      </c>
      <c r="B11448" t="s">
        <v>232</v>
      </c>
      <c r="C11448" t="s">
        <v>20</v>
      </c>
      <c r="D11448" t="s">
        <v>245</v>
      </c>
      <c r="E11448">
        <v>20</v>
      </c>
      <c r="F11448">
        <v>2</v>
      </c>
      <c r="G11448">
        <v>40</v>
      </c>
      <c r="H11448" s="1">
        <v>45275</v>
      </c>
      <c r="I11448" t="s">
        <v>28</v>
      </c>
    </row>
    <row r="11449" spans="1:9" x14ac:dyDescent="0.3">
      <c r="A11449" t="s">
        <v>11590</v>
      </c>
      <c r="B11449" t="s">
        <v>163</v>
      </c>
      <c r="C11449" t="s">
        <v>20</v>
      </c>
      <c r="D11449" t="s">
        <v>21</v>
      </c>
      <c r="E11449">
        <v>15</v>
      </c>
      <c r="F11449">
        <v>2</v>
      </c>
      <c r="G11449">
        <v>30</v>
      </c>
      <c r="H11449" s="1">
        <v>44726</v>
      </c>
      <c r="I11449" t="s">
        <v>13</v>
      </c>
    </row>
    <row r="11450" spans="1:9" x14ac:dyDescent="0.3">
      <c r="A11450" t="s">
        <v>11591</v>
      </c>
      <c r="B11450" t="s">
        <v>313</v>
      </c>
      <c r="C11450" t="s">
        <v>38</v>
      </c>
      <c r="D11450" t="s">
        <v>43</v>
      </c>
      <c r="E11450">
        <v>6</v>
      </c>
      <c r="F11450">
        <v>1</v>
      </c>
      <c r="G11450">
        <v>6</v>
      </c>
      <c r="H11450" s="1">
        <v>45196</v>
      </c>
      <c r="I11450" t="s">
        <v>13</v>
      </c>
    </row>
    <row r="11451" spans="1:9" x14ac:dyDescent="0.3">
      <c r="A11451" t="s">
        <v>11592</v>
      </c>
      <c r="B11451" t="s">
        <v>73</v>
      </c>
      <c r="C11451" t="s">
        <v>38</v>
      </c>
      <c r="D11451" t="s">
        <v>121</v>
      </c>
      <c r="E11451">
        <v>5</v>
      </c>
      <c r="F11451">
        <v>3</v>
      </c>
      <c r="G11451">
        <v>15</v>
      </c>
      <c r="H11451" s="1">
        <v>45018</v>
      </c>
      <c r="I11451" t="s">
        <v>13</v>
      </c>
    </row>
    <row r="11452" spans="1:9" x14ac:dyDescent="0.3">
      <c r="A11452" t="s">
        <v>11593</v>
      </c>
      <c r="B11452" t="s">
        <v>66</v>
      </c>
      <c r="C11452" t="s">
        <v>50</v>
      </c>
      <c r="D11452" t="s">
        <v>112</v>
      </c>
      <c r="E11452">
        <v>4</v>
      </c>
      <c r="F11452">
        <v>3</v>
      </c>
      <c r="G11452">
        <v>12</v>
      </c>
      <c r="H11452" s="1">
        <v>44841</v>
      </c>
      <c r="I11452" t="s">
        <v>13</v>
      </c>
    </row>
    <row r="11453" spans="1:9" x14ac:dyDescent="0.3">
      <c r="A11453" t="s">
        <v>11594</v>
      </c>
      <c r="B11453" t="s">
        <v>105</v>
      </c>
      <c r="C11453" t="s">
        <v>11</v>
      </c>
      <c r="D11453" t="s">
        <v>16</v>
      </c>
      <c r="E11453">
        <v>4</v>
      </c>
      <c r="F11453">
        <v>4</v>
      </c>
      <c r="G11453">
        <v>16</v>
      </c>
      <c r="H11453" s="1">
        <v>45126</v>
      </c>
      <c r="I11453" t="s">
        <v>13</v>
      </c>
    </row>
    <row r="11454" spans="1:9" x14ac:dyDescent="0.3">
      <c r="A11454" t="s">
        <v>11595</v>
      </c>
      <c r="B11454" t="s">
        <v>123</v>
      </c>
      <c r="C11454" t="s">
        <v>50</v>
      </c>
      <c r="D11454" t="s">
        <v>93</v>
      </c>
      <c r="E11454">
        <v>7</v>
      </c>
      <c r="F11454">
        <v>4</v>
      </c>
      <c r="G11454">
        <v>28</v>
      </c>
      <c r="H11454" s="1">
        <v>45041</v>
      </c>
      <c r="I11454" t="s">
        <v>28</v>
      </c>
    </row>
    <row r="11455" spans="1:9" x14ac:dyDescent="0.3">
      <c r="A11455" t="s">
        <v>11596</v>
      </c>
      <c r="B11455" t="s">
        <v>118</v>
      </c>
      <c r="C11455" t="s">
        <v>24</v>
      </c>
      <c r="D11455" t="s">
        <v>71</v>
      </c>
      <c r="E11455">
        <v>3</v>
      </c>
      <c r="F11455">
        <v>5</v>
      </c>
      <c r="G11455">
        <v>15</v>
      </c>
      <c r="H11455" s="1">
        <v>45052</v>
      </c>
      <c r="I11455" t="s">
        <v>13</v>
      </c>
    </row>
    <row r="11456" spans="1:9" x14ac:dyDescent="0.3">
      <c r="A11456" t="s">
        <v>11597</v>
      </c>
      <c r="B11456" t="s">
        <v>15</v>
      </c>
      <c r="C11456" t="s">
        <v>38</v>
      </c>
      <c r="D11456" t="s">
        <v>121</v>
      </c>
      <c r="E11456">
        <v>5</v>
      </c>
      <c r="F11456">
        <v>2</v>
      </c>
      <c r="G11456">
        <v>10</v>
      </c>
      <c r="H11456" s="1">
        <v>45214</v>
      </c>
      <c r="I11456" t="s">
        <v>28</v>
      </c>
    </row>
    <row r="11457" spans="1:9" x14ac:dyDescent="0.3">
      <c r="A11457" t="s">
        <v>11598</v>
      </c>
      <c r="B11457" t="s">
        <v>47</v>
      </c>
      <c r="C11457" t="s">
        <v>38</v>
      </c>
      <c r="D11457" t="s">
        <v>43</v>
      </c>
      <c r="E11457">
        <v>6</v>
      </c>
      <c r="F11457">
        <v>5</v>
      </c>
      <c r="G11457">
        <v>30</v>
      </c>
      <c r="H11457" s="1">
        <v>45190</v>
      </c>
      <c r="I11457" t="s">
        <v>17</v>
      </c>
    </row>
    <row r="11458" spans="1:9" x14ac:dyDescent="0.3">
      <c r="A11458" t="s">
        <v>11599</v>
      </c>
      <c r="B11458" t="s">
        <v>172</v>
      </c>
      <c r="C11458" t="s">
        <v>11</v>
      </c>
      <c r="D11458" t="s">
        <v>79</v>
      </c>
      <c r="E11458">
        <v>5</v>
      </c>
      <c r="F11458">
        <v>3</v>
      </c>
      <c r="G11458">
        <v>15</v>
      </c>
      <c r="H11458" s="1">
        <v>45132</v>
      </c>
      <c r="I11458" t="s">
        <v>13</v>
      </c>
    </row>
    <row r="11459" spans="1:9" x14ac:dyDescent="0.3">
      <c r="A11459" t="s">
        <v>11600</v>
      </c>
      <c r="B11459" t="s">
        <v>138</v>
      </c>
      <c r="C11459" t="s">
        <v>50</v>
      </c>
      <c r="D11459" t="s">
        <v>86</v>
      </c>
      <c r="E11459">
        <v>5</v>
      </c>
      <c r="F11459">
        <v>4</v>
      </c>
      <c r="G11459">
        <v>20</v>
      </c>
      <c r="H11459" s="1">
        <v>45189</v>
      </c>
      <c r="I11459" t="s">
        <v>13</v>
      </c>
    </row>
    <row r="11460" spans="1:9" x14ac:dyDescent="0.3">
      <c r="A11460" t="s">
        <v>11601</v>
      </c>
      <c r="B11460" t="s">
        <v>234</v>
      </c>
      <c r="C11460" t="s">
        <v>50</v>
      </c>
      <c r="D11460" t="s">
        <v>86</v>
      </c>
      <c r="E11460">
        <v>5</v>
      </c>
      <c r="F11460">
        <v>2</v>
      </c>
      <c r="G11460">
        <v>10</v>
      </c>
      <c r="H11460" s="1">
        <v>45174</v>
      </c>
      <c r="I11460" t="s">
        <v>28</v>
      </c>
    </row>
    <row r="11461" spans="1:9" x14ac:dyDescent="0.3">
      <c r="A11461" t="s">
        <v>11602</v>
      </c>
      <c r="B11461" t="s">
        <v>194</v>
      </c>
      <c r="C11461" t="s">
        <v>11</v>
      </c>
      <c r="D11461" t="s">
        <v>16</v>
      </c>
      <c r="E11461">
        <v>4</v>
      </c>
      <c r="F11461">
        <v>5</v>
      </c>
      <c r="G11461">
        <v>20</v>
      </c>
      <c r="H11461" s="1">
        <v>44984</v>
      </c>
      <c r="I11461" t="s">
        <v>17</v>
      </c>
    </row>
    <row r="11462" spans="1:9" x14ac:dyDescent="0.3">
      <c r="A11462" t="s">
        <v>11603</v>
      </c>
      <c r="B11462" t="s">
        <v>55</v>
      </c>
      <c r="C11462" t="s">
        <v>50</v>
      </c>
      <c r="D11462" t="s">
        <v>112</v>
      </c>
      <c r="E11462">
        <v>4</v>
      </c>
      <c r="F11462">
        <v>5</v>
      </c>
      <c r="G11462">
        <v>20</v>
      </c>
      <c r="H11462" s="1">
        <v>45228</v>
      </c>
      <c r="I11462" t="s">
        <v>13</v>
      </c>
    </row>
    <row r="11463" spans="1:9" x14ac:dyDescent="0.3">
      <c r="A11463" t="s">
        <v>11604</v>
      </c>
      <c r="B11463" t="s">
        <v>192</v>
      </c>
      <c r="C11463" t="s">
        <v>50</v>
      </c>
      <c r="F11463">
        <v>3</v>
      </c>
      <c r="G11463">
        <v>21</v>
      </c>
      <c r="H11463" s="1">
        <v>45063</v>
      </c>
      <c r="I11463" t="s">
        <v>17</v>
      </c>
    </row>
    <row r="11464" spans="1:9" x14ac:dyDescent="0.3">
      <c r="A11464" t="s">
        <v>11605</v>
      </c>
      <c r="B11464" t="s">
        <v>268</v>
      </c>
      <c r="C11464" t="s">
        <v>38</v>
      </c>
      <c r="D11464" t="s">
        <v>74</v>
      </c>
      <c r="E11464">
        <v>6</v>
      </c>
      <c r="F11464">
        <v>3</v>
      </c>
      <c r="G11464">
        <v>18</v>
      </c>
      <c r="H11464" s="1">
        <v>45171</v>
      </c>
      <c r="I11464" t="s">
        <v>17</v>
      </c>
    </row>
    <row r="11465" spans="1:9" x14ac:dyDescent="0.3">
      <c r="A11465" t="s">
        <v>11606</v>
      </c>
      <c r="B11465" t="s">
        <v>62</v>
      </c>
      <c r="C11465" t="s">
        <v>20</v>
      </c>
      <c r="D11465" t="s">
        <v>245</v>
      </c>
      <c r="E11465">
        <v>20</v>
      </c>
      <c r="F11465">
        <v>1</v>
      </c>
      <c r="G11465">
        <v>20</v>
      </c>
      <c r="H11465" s="1">
        <v>44998</v>
      </c>
      <c r="I11465" t="s">
        <v>17</v>
      </c>
    </row>
    <row r="11466" spans="1:9" x14ac:dyDescent="0.3">
      <c r="A11466" t="s">
        <v>11607</v>
      </c>
      <c r="B11466" t="s">
        <v>45</v>
      </c>
      <c r="C11466" t="s">
        <v>24</v>
      </c>
      <c r="D11466" t="s">
        <v>168</v>
      </c>
      <c r="E11466">
        <v>1</v>
      </c>
      <c r="F11466">
        <v>1</v>
      </c>
      <c r="G11466">
        <v>1</v>
      </c>
      <c r="H11466" s="1">
        <v>44756</v>
      </c>
      <c r="I11466" t="s">
        <v>28</v>
      </c>
    </row>
    <row r="11467" spans="1:9" x14ac:dyDescent="0.3">
      <c r="A11467" t="s">
        <v>11608</v>
      </c>
      <c r="B11467" t="s">
        <v>411</v>
      </c>
      <c r="C11467" t="s">
        <v>50</v>
      </c>
      <c r="D11467" t="s">
        <v>51</v>
      </c>
      <c r="E11467">
        <v>5</v>
      </c>
      <c r="F11467">
        <v>1</v>
      </c>
      <c r="G11467">
        <v>5</v>
      </c>
      <c r="H11467" s="1">
        <v>45096</v>
      </c>
      <c r="I11467" t="s">
        <v>13</v>
      </c>
    </row>
    <row r="11468" spans="1:9" x14ac:dyDescent="0.3">
      <c r="A11468" t="s">
        <v>11609</v>
      </c>
      <c r="B11468" t="s">
        <v>35</v>
      </c>
      <c r="C11468" t="s">
        <v>20</v>
      </c>
      <c r="D11468" t="s">
        <v>245</v>
      </c>
      <c r="E11468">
        <v>20</v>
      </c>
      <c r="F11468">
        <v>5</v>
      </c>
      <c r="G11468">
        <v>100</v>
      </c>
      <c r="H11468" s="1">
        <v>44885</v>
      </c>
      <c r="I11468" t="s">
        <v>17</v>
      </c>
    </row>
    <row r="11469" spans="1:9" x14ac:dyDescent="0.3">
      <c r="A11469" t="s">
        <v>11610</v>
      </c>
      <c r="B11469" t="s">
        <v>131</v>
      </c>
      <c r="C11469" t="s">
        <v>38</v>
      </c>
      <c r="D11469" t="s">
        <v>121</v>
      </c>
      <c r="E11469">
        <v>5</v>
      </c>
      <c r="F11469">
        <v>4</v>
      </c>
      <c r="G11469">
        <v>20</v>
      </c>
      <c r="H11469" s="1">
        <v>44876</v>
      </c>
      <c r="I11469" t="s">
        <v>28</v>
      </c>
    </row>
    <row r="11470" spans="1:9" x14ac:dyDescent="0.3">
      <c r="A11470" t="s">
        <v>11611</v>
      </c>
      <c r="B11470" t="s">
        <v>305</v>
      </c>
      <c r="C11470" t="s">
        <v>50</v>
      </c>
      <c r="D11470" t="s">
        <v>112</v>
      </c>
      <c r="E11470">
        <v>4</v>
      </c>
      <c r="F11470">
        <v>4</v>
      </c>
      <c r="G11470">
        <v>16</v>
      </c>
      <c r="H11470" s="1">
        <v>44978</v>
      </c>
      <c r="I11470" t="s">
        <v>13</v>
      </c>
    </row>
    <row r="11471" spans="1:9" x14ac:dyDescent="0.3">
      <c r="A11471" t="s">
        <v>11612</v>
      </c>
      <c r="B11471" t="s">
        <v>425</v>
      </c>
      <c r="C11471" t="s">
        <v>11</v>
      </c>
      <c r="D11471" t="s">
        <v>12</v>
      </c>
      <c r="E11471">
        <v>3</v>
      </c>
      <c r="F11471">
        <v>3</v>
      </c>
      <c r="G11471">
        <v>9</v>
      </c>
      <c r="H11471" s="1">
        <v>44708</v>
      </c>
      <c r="I11471" t="s">
        <v>28</v>
      </c>
    </row>
    <row r="11472" spans="1:9" x14ac:dyDescent="0.3">
      <c r="A11472" t="s">
        <v>11613</v>
      </c>
      <c r="B11472" t="s">
        <v>147</v>
      </c>
      <c r="C11472" t="s">
        <v>38</v>
      </c>
      <c r="D11472" t="s">
        <v>121</v>
      </c>
      <c r="E11472">
        <v>5</v>
      </c>
      <c r="F11472">
        <v>4</v>
      </c>
      <c r="G11472">
        <v>20</v>
      </c>
      <c r="H11472" s="1">
        <v>44899</v>
      </c>
      <c r="I11472" t="s">
        <v>17</v>
      </c>
    </row>
    <row r="11473" spans="1:9" x14ac:dyDescent="0.3">
      <c r="A11473" t="s">
        <v>11614</v>
      </c>
      <c r="B11473" t="s">
        <v>165</v>
      </c>
      <c r="C11473" t="s">
        <v>50</v>
      </c>
      <c r="D11473" t="s">
        <v>86</v>
      </c>
      <c r="E11473">
        <v>5</v>
      </c>
      <c r="F11473">
        <v>1</v>
      </c>
      <c r="G11473">
        <v>5</v>
      </c>
      <c r="H11473" s="1">
        <v>44621</v>
      </c>
      <c r="I11473" t="s">
        <v>13</v>
      </c>
    </row>
    <row r="11474" spans="1:9" x14ac:dyDescent="0.3">
      <c r="A11474" t="s">
        <v>11615</v>
      </c>
      <c r="B11474" t="s">
        <v>345</v>
      </c>
      <c r="C11474" t="s">
        <v>50</v>
      </c>
      <c r="D11474" t="s">
        <v>93</v>
      </c>
      <c r="E11474">
        <v>7</v>
      </c>
      <c r="F11474">
        <v>2</v>
      </c>
      <c r="G11474">
        <v>14</v>
      </c>
      <c r="H11474" s="1">
        <v>44650</v>
      </c>
      <c r="I11474" t="s">
        <v>13</v>
      </c>
    </row>
    <row r="11475" spans="1:9" x14ac:dyDescent="0.3">
      <c r="A11475" t="s">
        <v>11616</v>
      </c>
      <c r="B11475" t="s">
        <v>58</v>
      </c>
      <c r="C11475" t="s">
        <v>24</v>
      </c>
      <c r="D11475" t="s">
        <v>141</v>
      </c>
      <c r="E11475">
        <v>2.5</v>
      </c>
      <c r="F11475">
        <v>2</v>
      </c>
      <c r="G11475">
        <v>5</v>
      </c>
      <c r="H11475" s="1">
        <v>44968</v>
      </c>
      <c r="I11475" t="s">
        <v>13</v>
      </c>
    </row>
    <row r="11476" spans="1:9" x14ac:dyDescent="0.3">
      <c r="A11476" t="s">
        <v>11617</v>
      </c>
      <c r="B11476" t="s">
        <v>236</v>
      </c>
      <c r="C11476" t="s">
        <v>50</v>
      </c>
      <c r="D11476" t="s">
        <v>112</v>
      </c>
      <c r="E11476">
        <v>4</v>
      </c>
      <c r="F11476">
        <v>4</v>
      </c>
      <c r="G11476">
        <v>16</v>
      </c>
      <c r="H11476" s="1">
        <v>44572</v>
      </c>
      <c r="I11476" t="s">
        <v>17</v>
      </c>
    </row>
    <row r="11477" spans="1:9" x14ac:dyDescent="0.3">
      <c r="A11477" t="s">
        <v>11618</v>
      </c>
      <c r="B11477" t="s">
        <v>32</v>
      </c>
      <c r="C11477" t="s">
        <v>38</v>
      </c>
      <c r="D11477" t="s">
        <v>43</v>
      </c>
      <c r="E11477">
        <v>6</v>
      </c>
      <c r="F11477">
        <v>2</v>
      </c>
      <c r="G11477">
        <v>12</v>
      </c>
      <c r="H11477" s="1">
        <v>45167</v>
      </c>
      <c r="I11477" t="s">
        <v>17</v>
      </c>
    </row>
    <row r="11478" spans="1:9" x14ac:dyDescent="0.3">
      <c r="A11478" t="s">
        <v>11619</v>
      </c>
      <c r="B11478" t="s">
        <v>66</v>
      </c>
      <c r="C11478" t="s">
        <v>11</v>
      </c>
      <c r="D11478" t="s">
        <v>12</v>
      </c>
      <c r="E11478">
        <v>3</v>
      </c>
      <c r="F11478">
        <v>2</v>
      </c>
      <c r="G11478">
        <v>6</v>
      </c>
      <c r="H11478" s="1">
        <v>44640</v>
      </c>
      <c r="I11478" t="s">
        <v>28</v>
      </c>
    </row>
    <row r="11479" spans="1:9" x14ac:dyDescent="0.3">
      <c r="A11479" t="s">
        <v>11620</v>
      </c>
      <c r="B11479" t="s">
        <v>209</v>
      </c>
      <c r="C11479" t="s">
        <v>38</v>
      </c>
      <c r="D11479" t="s">
        <v>43</v>
      </c>
      <c r="E11479">
        <v>6</v>
      </c>
      <c r="F11479">
        <v>4</v>
      </c>
      <c r="G11479">
        <v>24</v>
      </c>
      <c r="H11479" s="1">
        <v>44711</v>
      </c>
      <c r="I11479" t="s">
        <v>17</v>
      </c>
    </row>
    <row r="11480" spans="1:9" x14ac:dyDescent="0.3">
      <c r="A11480" t="s">
        <v>11621</v>
      </c>
      <c r="B11480" t="s">
        <v>145</v>
      </c>
      <c r="C11480" t="s">
        <v>50</v>
      </c>
      <c r="D11480" t="s">
        <v>112</v>
      </c>
      <c r="E11480">
        <v>4</v>
      </c>
      <c r="F11480">
        <v>3</v>
      </c>
      <c r="G11480">
        <v>12</v>
      </c>
      <c r="H11480" s="1">
        <v>44798</v>
      </c>
      <c r="I11480" t="s">
        <v>28</v>
      </c>
    </row>
    <row r="11481" spans="1:9" x14ac:dyDescent="0.3">
      <c r="A11481" t="s">
        <v>11622</v>
      </c>
      <c r="B11481" t="s">
        <v>147</v>
      </c>
      <c r="C11481" t="s">
        <v>24</v>
      </c>
      <c r="D11481" t="s">
        <v>77</v>
      </c>
      <c r="E11481">
        <v>2.5</v>
      </c>
      <c r="F11481">
        <v>4</v>
      </c>
      <c r="G11481">
        <v>10</v>
      </c>
      <c r="H11481" s="1">
        <v>44871</v>
      </c>
      <c r="I11481" t="s">
        <v>17</v>
      </c>
    </row>
    <row r="11482" spans="1:9" x14ac:dyDescent="0.3">
      <c r="A11482" t="s">
        <v>11623</v>
      </c>
      <c r="B11482" t="s">
        <v>158</v>
      </c>
      <c r="C11482" t="s">
        <v>11</v>
      </c>
      <c r="D11482" t="s">
        <v>12</v>
      </c>
      <c r="E11482">
        <v>3</v>
      </c>
      <c r="F11482">
        <v>1</v>
      </c>
      <c r="G11482">
        <v>3</v>
      </c>
      <c r="H11482" s="1">
        <v>44954</v>
      </c>
      <c r="I11482" t="s">
        <v>28</v>
      </c>
    </row>
    <row r="11483" spans="1:9" x14ac:dyDescent="0.3">
      <c r="A11483" t="s">
        <v>11624</v>
      </c>
      <c r="B11483" t="s">
        <v>181</v>
      </c>
      <c r="C11483" t="s">
        <v>11</v>
      </c>
      <c r="D11483" t="s">
        <v>79</v>
      </c>
      <c r="E11483">
        <v>5</v>
      </c>
      <c r="F11483">
        <v>1</v>
      </c>
      <c r="G11483">
        <v>5</v>
      </c>
      <c r="H11483" s="1">
        <v>45039</v>
      </c>
      <c r="I11483" t="s">
        <v>17</v>
      </c>
    </row>
    <row r="11484" spans="1:9" x14ac:dyDescent="0.3">
      <c r="A11484" t="s">
        <v>11625</v>
      </c>
      <c r="B11484" t="s">
        <v>55</v>
      </c>
      <c r="C11484" t="s">
        <v>20</v>
      </c>
      <c r="D11484" t="s">
        <v>27</v>
      </c>
      <c r="E11484">
        <v>12</v>
      </c>
      <c r="F11484">
        <v>1</v>
      </c>
      <c r="G11484">
        <v>12</v>
      </c>
      <c r="H11484" s="1">
        <v>44821</v>
      </c>
      <c r="I11484" t="s">
        <v>17</v>
      </c>
    </row>
    <row r="11485" spans="1:9" x14ac:dyDescent="0.3">
      <c r="A11485" t="s">
        <v>11626</v>
      </c>
      <c r="B11485" t="s">
        <v>150</v>
      </c>
      <c r="C11485" t="s">
        <v>50</v>
      </c>
      <c r="D11485" t="s">
        <v>112</v>
      </c>
      <c r="E11485">
        <v>4</v>
      </c>
      <c r="F11485">
        <v>5</v>
      </c>
      <c r="G11485">
        <v>20</v>
      </c>
      <c r="H11485" s="1">
        <v>45244</v>
      </c>
      <c r="I11485" t="s">
        <v>17</v>
      </c>
    </row>
    <row r="11486" spans="1:9" x14ac:dyDescent="0.3">
      <c r="A11486" t="s">
        <v>11627</v>
      </c>
      <c r="B11486" t="s">
        <v>138</v>
      </c>
      <c r="C11486" t="s">
        <v>24</v>
      </c>
      <c r="D11486" t="s">
        <v>71</v>
      </c>
      <c r="E11486">
        <v>3</v>
      </c>
      <c r="F11486">
        <v>3</v>
      </c>
      <c r="G11486">
        <v>9</v>
      </c>
      <c r="H11486" s="1">
        <v>44776</v>
      </c>
      <c r="I11486" t="s">
        <v>28</v>
      </c>
    </row>
    <row r="11487" spans="1:9" x14ac:dyDescent="0.3">
      <c r="A11487" t="s">
        <v>11628</v>
      </c>
      <c r="B11487" t="s">
        <v>160</v>
      </c>
      <c r="C11487" t="s">
        <v>24</v>
      </c>
      <c r="H11487" s="1">
        <v>45227</v>
      </c>
      <c r="I11487" t="s">
        <v>13</v>
      </c>
    </row>
    <row r="11488" spans="1:9" x14ac:dyDescent="0.3">
      <c r="A11488" t="s">
        <v>11629</v>
      </c>
      <c r="B11488" t="s">
        <v>202</v>
      </c>
      <c r="C11488" t="s">
        <v>38</v>
      </c>
      <c r="D11488" t="s">
        <v>74</v>
      </c>
      <c r="E11488">
        <v>6</v>
      </c>
      <c r="F11488">
        <v>4</v>
      </c>
      <c r="G11488">
        <v>24</v>
      </c>
      <c r="H11488" s="1">
        <v>45124</v>
      </c>
      <c r="I11488" t="s">
        <v>28</v>
      </c>
    </row>
    <row r="11489" spans="1:9" x14ac:dyDescent="0.3">
      <c r="A11489" t="s">
        <v>11630</v>
      </c>
      <c r="B11489" t="s">
        <v>120</v>
      </c>
      <c r="C11489" t="s">
        <v>24</v>
      </c>
      <c r="D11489" t="s">
        <v>56</v>
      </c>
      <c r="E11489">
        <v>3</v>
      </c>
      <c r="F11489">
        <v>1</v>
      </c>
      <c r="G11489">
        <v>3</v>
      </c>
      <c r="H11489" s="1">
        <v>44615</v>
      </c>
      <c r="I11489" t="s">
        <v>17</v>
      </c>
    </row>
    <row r="11490" spans="1:9" x14ac:dyDescent="0.3">
      <c r="A11490" t="s">
        <v>11631</v>
      </c>
      <c r="B11490" t="s">
        <v>172</v>
      </c>
      <c r="C11490" t="s">
        <v>20</v>
      </c>
      <c r="D11490" t="s">
        <v>21</v>
      </c>
      <c r="E11490">
        <v>15</v>
      </c>
      <c r="F11490">
        <v>1</v>
      </c>
      <c r="G11490">
        <v>15</v>
      </c>
      <c r="H11490" s="1">
        <v>44650</v>
      </c>
      <c r="I11490" t="s">
        <v>13</v>
      </c>
    </row>
    <row r="11491" spans="1:9" x14ac:dyDescent="0.3">
      <c r="A11491" t="s">
        <v>11632</v>
      </c>
      <c r="B11491" t="s">
        <v>160</v>
      </c>
      <c r="C11491" t="s">
        <v>11</v>
      </c>
      <c r="D11491" t="s">
        <v>12</v>
      </c>
      <c r="E11491">
        <v>3</v>
      </c>
      <c r="F11491">
        <v>1</v>
      </c>
      <c r="G11491">
        <v>3</v>
      </c>
      <c r="H11491" s="1">
        <v>44858</v>
      </c>
      <c r="I11491" t="s">
        <v>28</v>
      </c>
    </row>
    <row r="11492" spans="1:9" x14ac:dyDescent="0.3">
      <c r="A11492" t="s">
        <v>11633</v>
      </c>
      <c r="B11492" t="s">
        <v>109</v>
      </c>
      <c r="C11492" t="s">
        <v>50</v>
      </c>
      <c r="D11492" t="s">
        <v>86</v>
      </c>
      <c r="E11492">
        <v>5</v>
      </c>
      <c r="F11492">
        <v>3</v>
      </c>
      <c r="G11492">
        <v>15</v>
      </c>
      <c r="H11492" s="1">
        <v>44719</v>
      </c>
      <c r="I11492" t="s">
        <v>13</v>
      </c>
    </row>
    <row r="11493" spans="1:9" x14ac:dyDescent="0.3">
      <c r="A11493" t="s">
        <v>11634</v>
      </c>
      <c r="B11493" t="s">
        <v>397</v>
      </c>
      <c r="C11493" t="s">
        <v>20</v>
      </c>
      <c r="D11493" t="s">
        <v>41</v>
      </c>
      <c r="E11493">
        <v>14</v>
      </c>
      <c r="F11493">
        <v>4</v>
      </c>
      <c r="G11493">
        <v>56</v>
      </c>
      <c r="H11493" s="1">
        <v>44934</v>
      </c>
      <c r="I11493" t="s">
        <v>13</v>
      </c>
    </row>
    <row r="11494" spans="1:9" x14ac:dyDescent="0.3">
      <c r="A11494" t="s">
        <v>11635</v>
      </c>
      <c r="B11494" t="s">
        <v>441</v>
      </c>
      <c r="C11494" t="s">
        <v>50</v>
      </c>
      <c r="D11494" t="s">
        <v>112</v>
      </c>
      <c r="E11494">
        <v>4</v>
      </c>
      <c r="F11494">
        <v>5</v>
      </c>
      <c r="G11494">
        <v>20</v>
      </c>
      <c r="H11494" s="1">
        <v>44724</v>
      </c>
      <c r="I11494" t="s">
        <v>17</v>
      </c>
    </row>
    <row r="11495" spans="1:9" x14ac:dyDescent="0.3">
      <c r="A11495" t="s">
        <v>11636</v>
      </c>
      <c r="B11495" t="s">
        <v>53</v>
      </c>
      <c r="C11495" t="s">
        <v>11</v>
      </c>
      <c r="D11495" t="s">
        <v>16</v>
      </c>
      <c r="E11495">
        <v>4</v>
      </c>
      <c r="F11495">
        <v>4</v>
      </c>
      <c r="G11495">
        <v>16</v>
      </c>
      <c r="H11495" s="1">
        <v>45029</v>
      </c>
      <c r="I11495" t="s">
        <v>28</v>
      </c>
    </row>
    <row r="11496" spans="1:9" x14ac:dyDescent="0.3">
      <c r="A11496" t="s">
        <v>11637</v>
      </c>
      <c r="B11496" t="s">
        <v>225</v>
      </c>
      <c r="C11496" t="s">
        <v>11</v>
      </c>
      <c r="D11496" t="s">
        <v>33</v>
      </c>
      <c r="E11496">
        <v>4</v>
      </c>
      <c r="F11496">
        <v>1</v>
      </c>
      <c r="G11496">
        <v>4</v>
      </c>
      <c r="H11496" s="1">
        <v>44924</v>
      </c>
      <c r="I11496" t="s">
        <v>17</v>
      </c>
    </row>
    <row r="11497" spans="1:9" x14ac:dyDescent="0.3">
      <c r="A11497" t="s">
        <v>11638</v>
      </c>
      <c r="B11497" t="s">
        <v>105</v>
      </c>
      <c r="C11497" t="s">
        <v>11</v>
      </c>
      <c r="D11497" t="s">
        <v>33</v>
      </c>
      <c r="E11497">
        <v>4</v>
      </c>
      <c r="F11497">
        <v>1</v>
      </c>
      <c r="G11497">
        <v>4</v>
      </c>
      <c r="H11497" s="1">
        <v>44655</v>
      </c>
      <c r="I11497" t="s">
        <v>13</v>
      </c>
    </row>
    <row r="11498" spans="1:9" x14ac:dyDescent="0.3">
      <c r="A11498" t="s">
        <v>11639</v>
      </c>
      <c r="B11498" t="s">
        <v>219</v>
      </c>
      <c r="C11498" t="s">
        <v>38</v>
      </c>
      <c r="E11498">
        <v>4</v>
      </c>
      <c r="F11498">
        <v>4</v>
      </c>
      <c r="G11498">
        <v>16</v>
      </c>
      <c r="H11498" s="1">
        <v>44817</v>
      </c>
      <c r="I11498" t="s">
        <v>28</v>
      </c>
    </row>
    <row r="11499" spans="1:9" x14ac:dyDescent="0.3">
      <c r="A11499" t="s">
        <v>11640</v>
      </c>
      <c r="B11499" t="s">
        <v>232</v>
      </c>
      <c r="C11499" t="s">
        <v>38</v>
      </c>
      <c r="D11499" t="s">
        <v>121</v>
      </c>
      <c r="E11499">
        <v>5</v>
      </c>
      <c r="F11499">
        <v>1</v>
      </c>
      <c r="G11499">
        <v>5</v>
      </c>
      <c r="H11499" s="1">
        <v>45014</v>
      </c>
      <c r="I11499" t="s">
        <v>13</v>
      </c>
    </row>
    <row r="11500" spans="1:9" x14ac:dyDescent="0.3">
      <c r="A11500" t="s">
        <v>11641</v>
      </c>
      <c r="B11500" t="s">
        <v>234</v>
      </c>
      <c r="C11500" t="s">
        <v>20</v>
      </c>
      <c r="D11500" t="s">
        <v>27</v>
      </c>
      <c r="E11500">
        <v>12</v>
      </c>
      <c r="F11500">
        <v>3</v>
      </c>
      <c r="G11500">
        <v>36</v>
      </c>
      <c r="H11500" s="1">
        <v>45161</v>
      </c>
      <c r="I11500" t="s">
        <v>17</v>
      </c>
    </row>
    <row r="11501" spans="1:9" x14ac:dyDescent="0.3">
      <c r="A11501" t="s">
        <v>11642</v>
      </c>
      <c r="B11501" t="s">
        <v>62</v>
      </c>
      <c r="C11501" t="s">
        <v>24</v>
      </c>
      <c r="D11501" t="s">
        <v>56</v>
      </c>
      <c r="E11501">
        <v>3</v>
      </c>
      <c r="F11501">
        <v>1</v>
      </c>
      <c r="G11501">
        <v>3</v>
      </c>
      <c r="H11501" s="1">
        <v>44737</v>
      </c>
      <c r="I11501" t="s">
        <v>17</v>
      </c>
    </row>
    <row r="11502" spans="1:9" x14ac:dyDescent="0.3">
      <c r="A11502" t="s">
        <v>11643</v>
      </c>
      <c r="B11502" t="s">
        <v>202</v>
      </c>
      <c r="C11502" t="s">
        <v>20</v>
      </c>
      <c r="D11502" t="s">
        <v>30</v>
      </c>
      <c r="E11502">
        <v>18</v>
      </c>
      <c r="F11502">
        <v>3</v>
      </c>
      <c r="G11502">
        <v>54</v>
      </c>
      <c r="H11502" s="1">
        <v>45075</v>
      </c>
      <c r="I11502" t="s">
        <v>13</v>
      </c>
    </row>
    <row r="11503" spans="1:9" x14ac:dyDescent="0.3">
      <c r="A11503" t="s">
        <v>11644</v>
      </c>
      <c r="B11503" t="s">
        <v>176</v>
      </c>
      <c r="C11503" t="s">
        <v>20</v>
      </c>
      <c r="F11503">
        <v>1</v>
      </c>
      <c r="G11503">
        <v>18</v>
      </c>
      <c r="H11503" s="1">
        <v>44794</v>
      </c>
      <c r="I11503" t="s">
        <v>17</v>
      </c>
    </row>
    <row r="11504" spans="1:9" x14ac:dyDescent="0.3">
      <c r="A11504" t="s">
        <v>11645</v>
      </c>
      <c r="B11504" t="s">
        <v>425</v>
      </c>
      <c r="C11504" t="s">
        <v>50</v>
      </c>
      <c r="D11504" t="s">
        <v>112</v>
      </c>
      <c r="E11504">
        <v>4</v>
      </c>
      <c r="F11504">
        <v>4</v>
      </c>
      <c r="G11504">
        <v>16</v>
      </c>
      <c r="H11504" s="1">
        <v>45006</v>
      </c>
      <c r="I11504" t="s">
        <v>17</v>
      </c>
    </row>
    <row r="11505" spans="1:9" x14ac:dyDescent="0.3">
      <c r="A11505" t="s">
        <v>11646</v>
      </c>
      <c r="B11505" t="s">
        <v>123</v>
      </c>
      <c r="C11505" t="s">
        <v>50</v>
      </c>
      <c r="D11505" t="s">
        <v>86</v>
      </c>
      <c r="E11505">
        <v>5</v>
      </c>
      <c r="F11505">
        <v>4</v>
      </c>
      <c r="G11505">
        <v>20</v>
      </c>
      <c r="H11505" s="1">
        <v>44900</v>
      </c>
      <c r="I11505" t="s">
        <v>17</v>
      </c>
    </row>
    <row r="11506" spans="1:9" x14ac:dyDescent="0.3">
      <c r="A11506" t="s">
        <v>11647</v>
      </c>
      <c r="B11506" t="s">
        <v>281</v>
      </c>
      <c r="C11506" t="s">
        <v>24</v>
      </c>
      <c r="D11506" t="s">
        <v>71</v>
      </c>
      <c r="E11506">
        <v>3</v>
      </c>
      <c r="F11506">
        <v>3</v>
      </c>
      <c r="G11506">
        <v>9</v>
      </c>
      <c r="H11506" s="1">
        <v>44564</v>
      </c>
      <c r="I11506" t="s">
        <v>17</v>
      </c>
    </row>
    <row r="11507" spans="1:9" x14ac:dyDescent="0.3">
      <c r="A11507" t="s">
        <v>11648</v>
      </c>
      <c r="B11507" t="s">
        <v>232</v>
      </c>
      <c r="C11507" t="s">
        <v>24</v>
      </c>
      <c r="D11507" t="s">
        <v>77</v>
      </c>
      <c r="E11507">
        <v>2.5</v>
      </c>
      <c r="F11507">
        <v>5</v>
      </c>
      <c r="G11507">
        <v>12.5</v>
      </c>
      <c r="H11507" s="1">
        <v>45230</v>
      </c>
      <c r="I11507" t="s">
        <v>17</v>
      </c>
    </row>
    <row r="11508" spans="1:9" x14ac:dyDescent="0.3">
      <c r="A11508" t="s">
        <v>11649</v>
      </c>
      <c r="B11508" t="s">
        <v>123</v>
      </c>
      <c r="C11508" t="s">
        <v>24</v>
      </c>
      <c r="D11508" t="s">
        <v>56</v>
      </c>
      <c r="E11508">
        <v>3</v>
      </c>
      <c r="F11508">
        <v>2</v>
      </c>
      <c r="G11508">
        <v>6</v>
      </c>
      <c r="H11508" s="1">
        <v>45072</v>
      </c>
      <c r="I11508" t="s">
        <v>13</v>
      </c>
    </row>
    <row r="11509" spans="1:9" x14ac:dyDescent="0.3">
      <c r="A11509" t="s">
        <v>11650</v>
      </c>
      <c r="B11509" t="s">
        <v>221</v>
      </c>
      <c r="C11509" t="s">
        <v>50</v>
      </c>
      <c r="D11509" t="s">
        <v>86</v>
      </c>
      <c r="E11509">
        <v>5</v>
      </c>
      <c r="F11509">
        <v>1</v>
      </c>
      <c r="G11509">
        <v>5</v>
      </c>
      <c r="H11509" s="1">
        <v>44736</v>
      </c>
      <c r="I11509" t="s">
        <v>17</v>
      </c>
    </row>
    <row r="11510" spans="1:9" x14ac:dyDescent="0.3">
      <c r="A11510" t="s">
        <v>11651</v>
      </c>
      <c r="B11510" t="s">
        <v>225</v>
      </c>
      <c r="C11510" t="s">
        <v>24</v>
      </c>
      <c r="D11510" t="s">
        <v>77</v>
      </c>
      <c r="E11510">
        <v>2.5</v>
      </c>
      <c r="F11510">
        <v>1</v>
      </c>
      <c r="G11510">
        <v>2.5</v>
      </c>
      <c r="H11510" s="1">
        <v>45155</v>
      </c>
      <c r="I11510" t="s">
        <v>28</v>
      </c>
    </row>
    <row r="11511" spans="1:9" x14ac:dyDescent="0.3">
      <c r="A11511" t="s">
        <v>11652</v>
      </c>
      <c r="B11511" t="s">
        <v>372</v>
      </c>
      <c r="C11511" t="s">
        <v>20</v>
      </c>
      <c r="D11511" t="s">
        <v>27</v>
      </c>
      <c r="E11511">
        <v>12</v>
      </c>
      <c r="F11511">
        <v>2</v>
      </c>
      <c r="G11511">
        <v>24</v>
      </c>
      <c r="H11511" s="1">
        <v>44924</v>
      </c>
      <c r="I11511" t="s">
        <v>13</v>
      </c>
    </row>
    <row r="11512" spans="1:9" x14ac:dyDescent="0.3">
      <c r="A11512" t="s">
        <v>11653</v>
      </c>
      <c r="B11512" t="s">
        <v>19</v>
      </c>
      <c r="C11512" t="s">
        <v>11</v>
      </c>
      <c r="D11512" t="s">
        <v>12</v>
      </c>
      <c r="E11512">
        <v>3</v>
      </c>
      <c r="F11512">
        <v>5</v>
      </c>
      <c r="G11512">
        <v>15</v>
      </c>
      <c r="H11512" s="1">
        <v>44760</v>
      </c>
      <c r="I11512" t="s">
        <v>28</v>
      </c>
    </row>
    <row r="11513" spans="1:9" x14ac:dyDescent="0.3">
      <c r="A11513" t="s">
        <v>11654</v>
      </c>
      <c r="B11513" t="s">
        <v>143</v>
      </c>
      <c r="C11513" t="s">
        <v>20</v>
      </c>
      <c r="E11513">
        <v>15</v>
      </c>
      <c r="F11513">
        <v>2</v>
      </c>
      <c r="G11513">
        <v>30</v>
      </c>
      <c r="H11513" s="1">
        <v>45088</v>
      </c>
    </row>
    <row r="11514" spans="1:9" x14ac:dyDescent="0.3">
      <c r="A11514" t="s">
        <v>11655</v>
      </c>
      <c r="B11514" t="s">
        <v>397</v>
      </c>
      <c r="C11514" t="s">
        <v>11</v>
      </c>
      <c r="D11514" t="s">
        <v>79</v>
      </c>
      <c r="E11514">
        <v>5</v>
      </c>
      <c r="F11514">
        <v>4</v>
      </c>
      <c r="G11514">
        <v>20</v>
      </c>
      <c r="H11514" s="1">
        <v>45044</v>
      </c>
      <c r="I11514" t="s">
        <v>13</v>
      </c>
    </row>
    <row r="11515" spans="1:9" x14ac:dyDescent="0.3">
      <c r="A11515" t="s">
        <v>11656</v>
      </c>
      <c r="B11515" t="s">
        <v>215</v>
      </c>
      <c r="C11515" t="s">
        <v>50</v>
      </c>
      <c r="D11515" t="s">
        <v>86</v>
      </c>
      <c r="E11515">
        <v>5</v>
      </c>
      <c r="F11515">
        <v>4</v>
      </c>
      <c r="G11515">
        <v>20</v>
      </c>
      <c r="H11515" s="1">
        <v>45209</v>
      </c>
      <c r="I11515" t="s">
        <v>17</v>
      </c>
    </row>
    <row r="11516" spans="1:9" x14ac:dyDescent="0.3">
      <c r="A11516" t="s">
        <v>11657</v>
      </c>
      <c r="B11516" t="s">
        <v>55</v>
      </c>
      <c r="C11516" t="s">
        <v>24</v>
      </c>
      <c r="D11516" t="s">
        <v>71</v>
      </c>
      <c r="E11516">
        <v>3</v>
      </c>
      <c r="F11516">
        <v>3</v>
      </c>
      <c r="G11516">
        <v>9</v>
      </c>
      <c r="H11516" s="1">
        <v>45224</v>
      </c>
      <c r="I11516" t="s">
        <v>17</v>
      </c>
    </row>
    <row r="11517" spans="1:9" x14ac:dyDescent="0.3">
      <c r="A11517" t="s">
        <v>11658</v>
      </c>
      <c r="B11517" t="s">
        <v>221</v>
      </c>
      <c r="C11517" t="s">
        <v>11</v>
      </c>
      <c r="D11517" t="s">
        <v>16</v>
      </c>
      <c r="E11517">
        <v>4</v>
      </c>
      <c r="F11517">
        <v>5</v>
      </c>
      <c r="G11517">
        <v>20</v>
      </c>
      <c r="H11517" s="1">
        <v>45214</v>
      </c>
      <c r="I11517" t="s">
        <v>13</v>
      </c>
    </row>
    <row r="11518" spans="1:9" x14ac:dyDescent="0.3">
      <c r="A11518" t="s">
        <v>11659</v>
      </c>
      <c r="B11518" t="s">
        <v>457</v>
      </c>
      <c r="C11518" t="s">
        <v>11</v>
      </c>
      <c r="D11518" t="s">
        <v>12</v>
      </c>
      <c r="E11518">
        <v>3</v>
      </c>
      <c r="F11518">
        <v>1</v>
      </c>
      <c r="G11518">
        <v>3</v>
      </c>
      <c r="H11518" s="1">
        <v>44921</v>
      </c>
      <c r="I11518" t="s">
        <v>17</v>
      </c>
    </row>
    <row r="11519" spans="1:9" x14ac:dyDescent="0.3">
      <c r="A11519" t="s">
        <v>11660</v>
      </c>
      <c r="B11519" t="s">
        <v>200</v>
      </c>
      <c r="C11519" t="s">
        <v>20</v>
      </c>
      <c r="D11519" t="s">
        <v>245</v>
      </c>
      <c r="E11519">
        <v>20</v>
      </c>
      <c r="F11519">
        <v>3</v>
      </c>
      <c r="G11519">
        <v>60</v>
      </c>
      <c r="H11519" s="1">
        <v>44748</v>
      </c>
      <c r="I11519" t="s">
        <v>17</v>
      </c>
    </row>
    <row r="11520" spans="1:9" x14ac:dyDescent="0.3">
      <c r="A11520" t="s">
        <v>11661</v>
      </c>
      <c r="B11520" t="s">
        <v>145</v>
      </c>
      <c r="C11520" t="s">
        <v>11</v>
      </c>
      <c r="D11520" t="s">
        <v>12</v>
      </c>
      <c r="E11520">
        <v>3</v>
      </c>
      <c r="F11520">
        <v>2</v>
      </c>
      <c r="G11520">
        <v>6</v>
      </c>
      <c r="H11520" s="1">
        <v>44916</v>
      </c>
      <c r="I11520" t="s">
        <v>17</v>
      </c>
    </row>
    <row r="11521" spans="1:9" x14ac:dyDescent="0.3">
      <c r="A11521" t="s">
        <v>11662</v>
      </c>
      <c r="B11521" t="s">
        <v>138</v>
      </c>
      <c r="C11521" t="s">
        <v>50</v>
      </c>
      <c r="D11521" t="s">
        <v>51</v>
      </c>
      <c r="E11521">
        <v>5</v>
      </c>
      <c r="F11521">
        <v>2</v>
      </c>
      <c r="G11521">
        <v>10</v>
      </c>
      <c r="H11521" s="1">
        <v>44914</v>
      </c>
      <c r="I11521" t="s">
        <v>13</v>
      </c>
    </row>
    <row r="11522" spans="1:9" x14ac:dyDescent="0.3">
      <c r="A11522" t="s">
        <v>11663</v>
      </c>
      <c r="B11522" t="s">
        <v>69</v>
      </c>
      <c r="C11522" t="s">
        <v>38</v>
      </c>
      <c r="D11522" t="s">
        <v>74</v>
      </c>
      <c r="E11522">
        <v>6</v>
      </c>
      <c r="F11522">
        <v>1</v>
      </c>
      <c r="G11522">
        <v>6</v>
      </c>
      <c r="H11522" s="1">
        <v>45114</v>
      </c>
      <c r="I11522" t="s">
        <v>28</v>
      </c>
    </row>
    <row r="11523" spans="1:9" x14ac:dyDescent="0.3">
      <c r="A11523" t="s">
        <v>11664</v>
      </c>
      <c r="B11523" t="s">
        <v>217</v>
      </c>
      <c r="C11523" t="s">
        <v>11</v>
      </c>
      <c r="D11523" t="s">
        <v>79</v>
      </c>
      <c r="E11523">
        <v>5</v>
      </c>
      <c r="F11523">
        <v>4</v>
      </c>
      <c r="G11523">
        <v>20</v>
      </c>
      <c r="H11523" s="1">
        <v>44621</v>
      </c>
      <c r="I11523" t="s">
        <v>28</v>
      </c>
    </row>
    <row r="11524" spans="1:9" x14ac:dyDescent="0.3">
      <c r="A11524" t="s">
        <v>11665</v>
      </c>
      <c r="B11524" t="s">
        <v>240</v>
      </c>
      <c r="C11524" t="s">
        <v>20</v>
      </c>
      <c r="D11524" t="s">
        <v>245</v>
      </c>
      <c r="E11524">
        <v>20</v>
      </c>
      <c r="F11524">
        <v>3</v>
      </c>
      <c r="G11524">
        <v>60</v>
      </c>
      <c r="H11524" s="1">
        <v>44679</v>
      </c>
      <c r="I11524" t="s">
        <v>28</v>
      </c>
    </row>
    <row r="11525" spans="1:9" x14ac:dyDescent="0.3">
      <c r="A11525" t="s">
        <v>11666</v>
      </c>
      <c r="B11525" t="s">
        <v>254</v>
      </c>
      <c r="C11525" t="s">
        <v>11</v>
      </c>
      <c r="D11525" t="s">
        <v>12</v>
      </c>
      <c r="E11525">
        <v>3</v>
      </c>
      <c r="F11525">
        <v>5</v>
      </c>
      <c r="G11525">
        <v>15</v>
      </c>
      <c r="H11525" s="1">
        <v>44993</v>
      </c>
      <c r="I11525" t="s">
        <v>13</v>
      </c>
    </row>
    <row r="11526" spans="1:9" x14ac:dyDescent="0.3">
      <c r="A11526" t="s">
        <v>11667</v>
      </c>
      <c r="B11526" t="s">
        <v>441</v>
      </c>
      <c r="C11526" t="s">
        <v>24</v>
      </c>
      <c r="D11526" t="s">
        <v>77</v>
      </c>
      <c r="E11526">
        <v>2.5</v>
      </c>
      <c r="F11526">
        <v>2</v>
      </c>
      <c r="G11526">
        <v>5</v>
      </c>
      <c r="H11526" s="1">
        <v>44989</v>
      </c>
      <c r="I11526" t="s">
        <v>13</v>
      </c>
    </row>
    <row r="11527" spans="1:9" x14ac:dyDescent="0.3">
      <c r="A11527" t="s">
        <v>11668</v>
      </c>
      <c r="B11527" t="s">
        <v>281</v>
      </c>
      <c r="C11527" t="s">
        <v>24</v>
      </c>
      <c r="D11527" t="s">
        <v>56</v>
      </c>
      <c r="E11527">
        <v>3</v>
      </c>
      <c r="F11527">
        <v>5</v>
      </c>
      <c r="G11527">
        <v>15</v>
      </c>
      <c r="H11527" s="1">
        <v>44953</v>
      </c>
      <c r="I11527" t="s">
        <v>28</v>
      </c>
    </row>
    <row r="11528" spans="1:9" x14ac:dyDescent="0.3">
      <c r="A11528" t="s">
        <v>11669</v>
      </c>
      <c r="B11528" t="s">
        <v>411</v>
      </c>
      <c r="C11528" t="s">
        <v>38</v>
      </c>
      <c r="D11528" t="s">
        <v>121</v>
      </c>
      <c r="E11528">
        <v>5</v>
      </c>
      <c r="F11528">
        <v>5</v>
      </c>
      <c r="G11528">
        <v>25</v>
      </c>
      <c r="H11528" s="1">
        <v>44727</v>
      </c>
      <c r="I11528" t="s">
        <v>17</v>
      </c>
    </row>
    <row r="11529" spans="1:9" x14ac:dyDescent="0.3">
      <c r="A11529" t="s">
        <v>11670</v>
      </c>
      <c r="B11529" t="s">
        <v>305</v>
      </c>
      <c r="C11529" t="s">
        <v>24</v>
      </c>
      <c r="D11529" t="s">
        <v>168</v>
      </c>
      <c r="E11529">
        <v>1</v>
      </c>
      <c r="F11529">
        <v>1</v>
      </c>
      <c r="G11529">
        <v>1</v>
      </c>
      <c r="H11529" s="1">
        <v>45211</v>
      </c>
      <c r="I11529" t="s">
        <v>17</v>
      </c>
    </row>
    <row r="11530" spans="1:9" x14ac:dyDescent="0.3">
      <c r="A11530" t="s">
        <v>11671</v>
      </c>
      <c r="B11530" t="s">
        <v>176</v>
      </c>
      <c r="C11530" t="s">
        <v>50</v>
      </c>
      <c r="D11530" t="s">
        <v>112</v>
      </c>
      <c r="E11530">
        <v>4</v>
      </c>
      <c r="F11530">
        <v>1</v>
      </c>
      <c r="G11530">
        <v>4</v>
      </c>
      <c r="H11530" s="1">
        <v>44725</v>
      </c>
      <c r="I11530" t="s">
        <v>13</v>
      </c>
    </row>
    <row r="11531" spans="1:9" x14ac:dyDescent="0.3">
      <c r="A11531" t="s">
        <v>11672</v>
      </c>
      <c r="B11531" t="s">
        <v>69</v>
      </c>
      <c r="C11531" t="s">
        <v>50</v>
      </c>
      <c r="D11531" t="s">
        <v>93</v>
      </c>
      <c r="E11531">
        <v>7</v>
      </c>
      <c r="F11531">
        <v>5</v>
      </c>
      <c r="G11531">
        <v>35</v>
      </c>
      <c r="H11531" s="1">
        <v>44809</v>
      </c>
      <c r="I11531" t="s">
        <v>17</v>
      </c>
    </row>
    <row r="11532" spans="1:9" x14ac:dyDescent="0.3">
      <c r="A11532" t="s">
        <v>11673</v>
      </c>
      <c r="B11532" t="s">
        <v>19</v>
      </c>
      <c r="C11532" t="s">
        <v>24</v>
      </c>
      <c r="D11532" t="s">
        <v>56</v>
      </c>
      <c r="E11532">
        <v>3</v>
      </c>
      <c r="F11532">
        <v>2</v>
      </c>
      <c r="G11532">
        <v>6</v>
      </c>
      <c r="H11532" s="1">
        <v>44865</v>
      </c>
      <c r="I11532" t="s">
        <v>13</v>
      </c>
    </row>
    <row r="11533" spans="1:9" x14ac:dyDescent="0.3">
      <c r="A11533" t="s">
        <v>11674</v>
      </c>
      <c r="B11533" t="s">
        <v>181</v>
      </c>
      <c r="C11533" t="s">
        <v>11</v>
      </c>
      <c r="D11533" t="s">
        <v>12</v>
      </c>
      <c r="E11533">
        <v>3</v>
      </c>
      <c r="F11533">
        <v>1</v>
      </c>
      <c r="G11533">
        <v>3</v>
      </c>
      <c r="H11533" s="1">
        <v>45240</v>
      </c>
      <c r="I11533" t="s">
        <v>28</v>
      </c>
    </row>
    <row r="11534" spans="1:9" x14ac:dyDescent="0.3">
      <c r="A11534" t="s">
        <v>11675</v>
      </c>
      <c r="B11534" t="s">
        <v>167</v>
      </c>
      <c r="C11534" t="s">
        <v>20</v>
      </c>
      <c r="D11534" t="s">
        <v>245</v>
      </c>
      <c r="E11534">
        <v>20</v>
      </c>
      <c r="F11534">
        <v>4</v>
      </c>
      <c r="G11534">
        <v>80</v>
      </c>
      <c r="H11534" s="1">
        <v>45184</v>
      </c>
      <c r="I11534" t="s">
        <v>28</v>
      </c>
    </row>
    <row r="11535" spans="1:9" x14ac:dyDescent="0.3">
      <c r="A11535" t="s">
        <v>11676</v>
      </c>
      <c r="B11535" t="s">
        <v>176</v>
      </c>
      <c r="C11535" t="s">
        <v>11</v>
      </c>
      <c r="D11535" t="s">
        <v>12</v>
      </c>
      <c r="E11535">
        <v>3</v>
      </c>
      <c r="F11535">
        <v>2</v>
      </c>
      <c r="G11535">
        <v>6</v>
      </c>
      <c r="H11535" s="1">
        <v>44733</v>
      </c>
      <c r="I11535" t="s">
        <v>13</v>
      </c>
    </row>
    <row r="11536" spans="1:9" x14ac:dyDescent="0.3">
      <c r="A11536" t="s">
        <v>11677</v>
      </c>
      <c r="B11536" t="s">
        <v>181</v>
      </c>
      <c r="C11536" t="s">
        <v>20</v>
      </c>
      <c r="D11536" t="s">
        <v>41</v>
      </c>
      <c r="E11536">
        <v>14</v>
      </c>
      <c r="F11536">
        <v>1</v>
      </c>
      <c r="G11536">
        <v>14</v>
      </c>
      <c r="H11536" s="1">
        <v>45127</v>
      </c>
      <c r="I11536" t="s">
        <v>17</v>
      </c>
    </row>
    <row r="11537" spans="1:9" x14ac:dyDescent="0.3">
      <c r="A11537" t="s">
        <v>11678</v>
      </c>
      <c r="B11537" t="s">
        <v>53</v>
      </c>
      <c r="C11537" t="s">
        <v>38</v>
      </c>
      <c r="E11537">
        <v>5</v>
      </c>
      <c r="F11537">
        <v>3</v>
      </c>
      <c r="G11537">
        <v>15</v>
      </c>
      <c r="H11537" s="1">
        <v>44732</v>
      </c>
    </row>
    <row r="11538" spans="1:9" x14ac:dyDescent="0.3">
      <c r="A11538" t="s">
        <v>11679</v>
      </c>
      <c r="B11538" t="s">
        <v>143</v>
      </c>
      <c r="C11538" t="s">
        <v>50</v>
      </c>
      <c r="D11538" t="s">
        <v>86</v>
      </c>
      <c r="E11538">
        <v>5</v>
      </c>
      <c r="F11538">
        <v>5</v>
      </c>
      <c r="G11538">
        <v>25</v>
      </c>
      <c r="H11538" s="1">
        <v>44898</v>
      </c>
      <c r="I11538" t="s">
        <v>17</v>
      </c>
    </row>
    <row r="11539" spans="1:9" x14ac:dyDescent="0.3">
      <c r="A11539" t="s">
        <v>11680</v>
      </c>
      <c r="B11539" t="s">
        <v>90</v>
      </c>
      <c r="C11539" t="s">
        <v>20</v>
      </c>
      <c r="F11539">
        <v>1</v>
      </c>
      <c r="G11539">
        <v>18</v>
      </c>
      <c r="H11539" s="1">
        <v>45229</v>
      </c>
    </row>
    <row r="11540" spans="1:9" x14ac:dyDescent="0.3">
      <c r="A11540" t="s">
        <v>11681</v>
      </c>
      <c r="B11540" t="s">
        <v>26</v>
      </c>
      <c r="C11540" t="s">
        <v>24</v>
      </c>
      <c r="D11540" t="s">
        <v>71</v>
      </c>
      <c r="E11540">
        <v>3</v>
      </c>
      <c r="F11540">
        <v>1</v>
      </c>
      <c r="G11540">
        <v>3</v>
      </c>
      <c r="H11540" s="1">
        <v>44706</v>
      </c>
      <c r="I11540" t="s">
        <v>17</v>
      </c>
    </row>
    <row r="11541" spans="1:9" x14ac:dyDescent="0.3">
      <c r="A11541" t="s">
        <v>11682</v>
      </c>
      <c r="B11541" t="s">
        <v>313</v>
      </c>
      <c r="C11541" t="s">
        <v>38</v>
      </c>
      <c r="D11541" t="s">
        <v>43</v>
      </c>
      <c r="E11541">
        <v>6</v>
      </c>
      <c r="F11541">
        <v>2</v>
      </c>
      <c r="G11541">
        <v>12</v>
      </c>
      <c r="H11541" s="1">
        <v>44880</v>
      </c>
      <c r="I11541" t="s">
        <v>28</v>
      </c>
    </row>
    <row r="11542" spans="1:9" x14ac:dyDescent="0.3">
      <c r="A11542" t="s">
        <v>11683</v>
      </c>
      <c r="B11542" t="s">
        <v>58</v>
      </c>
      <c r="C11542" t="s">
        <v>50</v>
      </c>
      <c r="D11542" t="s">
        <v>99</v>
      </c>
      <c r="E11542">
        <v>8</v>
      </c>
      <c r="F11542">
        <v>4</v>
      </c>
      <c r="G11542">
        <v>32</v>
      </c>
      <c r="H11542" s="1">
        <v>45276</v>
      </c>
      <c r="I11542" t="s">
        <v>17</v>
      </c>
    </row>
    <row r="11543" spans="1:9" x14ac:dyDescent="0.3">
      <c r="A11543" t="s">
        <v>11684</v>
      </c>
      <c r="B11543" t="s">
        <v>268</v>
      </c>
      <c r="C11543" t="s">
        <v>50</v>
      </c>
      <c r="D11543" t="s">
        <v>86</v>
      </c>
      <c r="E11543">
        <v>5</v>
      </c>
      <c r="F11543">
        <v>3</v>
      </c>
      <c r="G11543">
        <v>15</v>
      </c>
      <c r="H11543" s="1">
        <v>45107</v>
      </c>
      <c r="I11543" t="s">
        <v>17</v>
      </c>
    </row>
    <row r="11544" spans="1:9" x14ac:dyDescent="0.3">
      <c r="A11544" t="s">
        <v>11685</v>
      </c>
      <c r="B11544" t="s">
        <v>305</v>
      </c>
      <c r="C11544" t="s">
        <v>20</v>
      </c>
      <c r="D11544" t="s">
        <v>27</v>
      </c>
      <c r="E11544">
        <v>12</v>
      </c>
      <c r="F11544">
        <v>4</v>
      </c>
      <c r="G11544">
        <v>48</v>
      </c>
      <c r="H11544" s="1">
        <v>44693</v>
      </c>
      <c r="I11544" t="s">
        <v>13</v>
      </c>
    </row>
    <row r="11545" spans="1:9" x14ac:dyDescent="0.3">
      <c r="A11545" t="s">
        <v>11686</v>
      </c>
      <c r="B11545" t="s">
        <v>64</v>
      </c>
      <c r="C11545" t="s">
        <v>24</v>
      </c>
      <c r="D11545" t="s">
        <v>168</v>
      </c>
      <c r="E11545">
        <v>1</v>
      </c>
      <c r="F11545">
        <v>2</v>
      </c>
      <c r="G11545">
        <v>2</v>
      </c>
      <c r="H11545" s="1">
        <v>44889</v>
      </c>
      <c r="I11545" t="s">
        <v>28</v>
      </c>
    </row>
    <row r="11546" spans="1:9" x14ac:dyDescent="0.3">
      <c r="A11546" t="s">
        <v>11687</v>
      </c>
      <c r="B11546" t="s">
        <v>60</v>
      </c>
      <c r="C11546" t="s">
        <v>38</v>
      </c>
      <c r="D11546" t="s">
        <v>74</v>
      </c>
      <c r="E11546">
        <v>6</v>
      </c>
      <c r="F11546">
        <v>3</v>
      </c>
      <c r="G11546">
        <v>18</v>
      </c>
      <c r="H11546" s="1">
        <v>45288</v>
      </c>
      <c r="I11546" t="s">
        <v>17</v>
      </c>
    </row>
    <row r="11547" spans="1:9" x14ac:dyDescent="0.3">
      <c r="A11547" t="s">
        <v>11688</v>
      </c>
      <c r="B11547" t="s">
        <v>23</v>
      </c>
      <c r="C11547" t="s">
        <v>11</v>
      </c>
      <c r="D11547" t="s">
        <v>230</v>
      </c>
      <c r="E11547">
        <v>5</v>
      </c>
      <c r="F11547">
        <v>1</v>
      </c>
      <c r="G11547">
        <v>5</v>
      </c>
      <c r="H11547" s="1">
        <v>45192</v>
      </c>
      <c r="I11547" t="s">
        <v>13</v>
      </c>
    </row>
    <row r="11548" spans="1:9" x14ac:dyDescent="0.3">
      <c r="A11548" t="s">
        <v>11689</v>
      </c>
      <c r="B11548" t="s">
        <v>378</v>
      </c>
      <c r="C11548" t="s">
        <v>50</v>
      </c>
      <c r="D11548" t="s">
        <v>207</v>
      </c>
      <c r="E11548">
        <v>10</v>
      </c>
      <c r="F11548">
        <v>4</v>
      </c>
      <c r="G11548">
        <v>40</v>
      </c>
      <c r="H11548" s="1">
        <v>44628</v>
      </c>
      <c r="I11548" t="s">
        <v>13</v>
      </c>
    </row>
    <row r="11549" spans="1:9" x14ac:dyDescent="0.3">
      <c r="A11549" t="s">
        <v>11690</v>
      </c>
      <c r="B11549" t="s">
        <v>60</v>
      </c>
      <c r="C11549" t="s">
        <v>20</v>
      </c>
      <c r="D11549" t="s">
        <v>27</v>
      </c>
      <c r="E11549">
        <v>12</v>
      </c>
      <c r="F11549">
        <v>5</v>
      </c>
      <c r="G11549">
        <v>60</v>
      </c>
      <c r="H11549" s="1">
        <v>44983</v>
      </c>
      <c r="I11549" t="s">
        <v>17</v>
      </c>
    </row>
    <row r="11550" spans="1:9" x14ac:dyDescent="0.3">
      <c r="A11550" t="s">
        <v>11691</v>
      </c>
      <c r="B11550" t="s">
        <v>305</v>
      </c>
      <c r="C11550" t="s">
        <v>38</v>
      </c>
      <c r="D11550" t="s">
        <v>125</v>
      </c>
      <c r="E11550">
        <v>7</v>
      </c>
      <c r="F11550">
        <v>5</v>
      </c>
      <c r="G11550">
        <v>35</v>
      </c>
      <c r="H11550" s="1">
        <v>44810</v>
      </c>
      <c r="I11550" t="s">
        <v>28</v>
      </c>
    </row>
    <row r="11551" spans="1:9" x14ac:dyDescent="0.3">
      <c r="A11551" t="s">
        <v>11692</v>
      </c>
      <c r="B11551" t="s">
        <v>209</v>
      </c>
      <c r="C11551" t="s">
        <v>20</v>
      </c>
      <c r="D11551" t="s">
        <v>27</v>
      </c>
      <c r="E11551">
        <v>12</v>
      </c>
      <c r="F11551">
        <v>1</v>
      </c>
      <c r="G11551">
        <v>12</v>
      </c>
      <c r="H11551" s="1">
        <v>44720</v>
      </c>
      <c r="I11551" t="s">
        <v>13</v>
      </c>
    </row>
    <row r="11552" spans="1:9" x14ac:dyDescent="0.3">
      <c r="A11552" t="s">
        <v>11693</v>
      </c>
      <c r="B11552" t="s">
        <v>298</v>
      </c>
      <c r="C11552" t="s">
        <v>50</v>
      </c>
      <c r="D11552" t="s">
        <v>86</v>
      </c>
      <c r="E11552">
        <v>5</v>
      </c>
      <c r="F11552">
        <v>3</v>
      </c>
      <c r="G11552">
        <v>15</v>
      </c>
      <c r="H11552" s="1">
        <v>44917</v>
      </c>
      <c r="I11552" t="s">
        <v>13</v>
      </c>
    </row>
    <row r="11553" spans="1:9" x14ac:dyDescent="0.3">
      <c r="A11553" t="s">
        <v>11694</v>
      </c>
      <c r="B11553" t="s">
        <v>298</v>
      </c>
      <c r="C11553" t="s">
        <v>11</v>
      </c>
      <c r="D11553" t="s">
        <v>16</v>
      </c>
      <c r="E11553">
        <v>4</v>
      </c>
      <c r="F11553">
        <v>3</v>
      </c>
      <c r="G11553">
        <v>12</v>
      </c>
      <c r="H11553" s="1">
        <v>44829</v>
      </c>
      <c r="I11553" t="s">
        <v>17</v>
      </c>
    </row>
    <row r="11554" spans="1:9" x14ac:dyDescent="0.3">
      <c r="A11554" t="s">
        <v>11695</v>
      </c>
      <c r="B11554" t="s">
        <v>217</v>
      </c>
      <c r="C11554" t="s">
        <v>11</v>
      </c>
      <c r="D11554" t="s">
        <v>16</v>
      </c>
      <c r="E11554">
        <v>4</v>
      </c>
      <c r="F11554">
        <v>5</v>
      </c>
      <c r="G11554">
        <v>20</v>
      </c>
      <c r="H11554" s="1">
        <v>45022</v>
      </c>
      <c r="I11554" t="s">
        <v>13</v>
      </c>
    </row>
    <row r="11555" spans="1:9" x14ac:dyDescent="0.3">
      <c r="A11555" t="s">
        <v>11696</v>
      </c>
      <c r="B11555" t="s">
        <v>10</v>
      </c>
      <c r="C11555" t="s">
        <v>50</v>
      </c>
      <c r="D11555" t="s">
        <v>51</v>
      </c>
      <c r="E11555">
        <v>5</v>
      </c>
      <c r="F11555">
        <v>3</v>
      </c>
      <c r="G11555">
        <v>15</v>
      </c>
      <c r="H11555" s="1">
        <v>44974</v>
      </c>
    </row>
    <row r="11556" spans="1:9" x14ac:dyDescent="0.3">
      <c r="A11556" t="s">
        <v>11697</v>
      </c>
      <c r="B11556" t="s">
        <v>181</v>
      </c>
      <c r="C11556" t="s">
        <v>24</v>
      </c>
      <c r="D11556" t="s">
        <v>168</v>
      </c>
      <c r="E11556">
        <v>1</v>
      </c>
      <c r="F11556">
        <v>5</v>
      </c>
      <c r="G11556">
        <v>5</v>
      </c>
      <c r="H11556" s="1">
        <v>45179</v>
      </c>
      <c r="I11556" t="s">
        <v>13</v>
      </c>
    </row>
    <row r="11557" spans="1:9" x14ac:dyDescent="0.3">
      <c r="A11557" t="s">
        <v>11698</v>
      </c>
      <c r="B11557" t="s">
        <v>32</v>
      </c>
      <c r="C11557" t="s">
        <v>50</v>
      </c>
      <c r="D11557" t="s">
        <v>207</v>
      </c>
      <c r="E11557">
        <v>10</v>
      </c>
      <c r="F11557">
        <v>3</v>
      </c>
      <c r="G11557">
        <v>30</v>
      </c>
      <c r="H11557" s="1">
        <v>44962</v>
      </c>
      <c r="I11557" t="s">
        <v>17</v>
      </c>
    </row>
    <row r="11558" spans="1:9" x14ac:dyDescent="0.3">
      <c r="A11558" t="s">
        <v>11699</v>
      </c>
      <c r="B11558" t="s">
        <v>138</v>
      </c>
      <c r="C11558" t="s">
        <v>20</v>
      </c>
      <c r="D11558" t="s">
        <v>245</v>
      </c>
      <c r="E11558">
        <v>20</v>
      </c>
      <c r="F11558">
        <v>5</v>
      </c>
      <c r="G11558">
        <v>100</v>
      </c>
      <c r="H11558" s="1">
        <v>44657</v>
      </c>
      <c r="I11558" t="s">
        <v>28</v>
      </c>
    </row>
    <row r="11559" spans="1:9" x14ac:dyDescent="0.3">
      <c r="A11559" t="s">
        <v>11700</v>
      </c>
      <c r="B11559" t="s">
        <v>37</v>
      </c>
      <c r="C11559" t="s">
        <v>38</v>
      </c>
      <c r="E11559">
        <v>7</v>
      </c>
      <c r="F11559">
        <v>2</v>
      </c>
      <c r="G11559">
        <v>14</v>
      </c>
      <c r="H11559" s="1">
        <v>45049</v>
      </c>
      <c r="I11559" t="s">
        <v>17</v>
      </c>
    </row>
    <row r="11560" spans="1:9" x14ac:dyDescent="0.3">
      <c r="A11560" t="s">
        <v>11701</v>
      </c>
      <c r="B11560" t="s">
        <v>425</v>
      </c>
      <c r="C11560" t="s">
        <v>11</v>
      </c>
      <c r="D11560" t="s">
        <v>12</v>
      </c>
      <c r="E11560">
        <v>3</v>
      </c>
      <c r="F11560">
        <v>3</v>
      </c>
      <c r="G11560">
        <v>9</v>
      </c>
      <c r="H11560" s="1">
        <v>44566</v>
      </c>
      <c r="I11560" t="s">
        <v>17</v>
      </c>
    </row>
    <row r="11561" spans="1:9" x14ac:dyDescent="0.3">
      <c r="A11561" t="s">
        <v>11702</v>
      </c>
      <c r="B11561" t="s">
        <v>49</v>
      </c>
      <c r="C11561" t="s">
        <v>38</v>
      </c>
      <c r="D11561" t="s">
        <v>121</v>
      </c>
      <c r="E11561">
        <v>5</v>
      </c>
      <c r="F11561">
        <v>5</v>
      </c>
      <c r="G11561">
        <v>25</v>
      </c>
      <c r="H11561" s="1">
        <v>45215</v>
      </c>
      <c r="I11561" t="s">
        <v>17</v>
      </c>
    </row>
    <row r="11562" spans="1:9" x14ac:dyDescent="0.3">
      <c r="A11562" t="s">
        <v>11703</v>
      </c>
      <c r="B11562" t="s">
        <v>131</v>
      </c>
      <c r="C11562" t="s">
        <v>38</v>
      </c>
      <c r="D11562" t="s">
        <v>43</v>
      </c>
      <c r="E11562">
        <v>6</v>
      </c>
      <c r="F11562">
        <v>1</v>
      </c>
      <c r="G11562">
        <v>6</v>
      </c>
      <c r="H11562" s="1">
        <v>45196</v>
      </c>
      <c r="I11562" t="s">
        <v>13</v>
      </c>
    </row>
    <row r="11563" spans="1:9" x14ac:dyDescent="0.3">
      <c r="A11563" t="s">
        <v>11704</v>
      </c>
      <c r="B11563" t="s">
        <v>138</v>
      </c>
      <c r="C11563" t="s">
        <v>24</v>
      </c>
      <c r="D11563" t="s">
        <v>71</v>
      </c>
      <c r="E11563">
        <v>3</v>
      </c>
      <c r="F11563">
        <v>1</v>
      </c>
      <c r="G11563">
        <v>3</v>
      </c>
      <c r="H11563" s="1">
        <v>44810</v>
      </c>
      <c r="I11563" t="s">
        <v>28</v>
      </c>
    </row>
    <row r="11564" spans="1:9" x14ac:dyDescent="0.3">
      <c r="A11564" t="s">
        <v>11705</v>
      </c>
      <c r="B11564" t="s">
        <v>305</v>
      </c>
      <c r="C11564" t="s">
        <v>38</v>
      </c>
      <c r="D11564" t="s">
        <v>43</v>
      </c>
      <c r="E11564">
        <v>6</v>
      </c>
      <c r="F11564">
        <v>2</v>
      </c>
      <c r="G11564">
        <v>12</v>
      </c>
      <c r="H11564" s="1">
        <v>44861</v>
      </c>
      <c r="I11564" t="s">
        <v>28</v>
      </c>
    </row>
    <row r="11565" spans="1:9" x14ac:dyDescent="0.3">
      <c r="A11565" t="s">
        <v>11706</v>
      </c>
      <c r="B11565" t="s">
        <v>73</v>
      </c>
      <c r="C11565" t="s">
        <v>24</v>
      </c>
      <c r="D11565" t="s">
        <v>77</v>
      </c>
      <c r="E11565">
        <v>2.5</v>
      </c>
      <c r="F11565">
        <v>2</v>
      </c>
      <c r="G11565">
        <v>5</v>
      </c>
      <c r="H11565" s="1">
        <v>45123</v>
      </c>
      <c r="I11565" t="s">
        <v>13</v>
      </c>
    </row>
    <row r="11566" spans="1:9" x14ac:dyDescent="0.3">
      <c r="A11566" t="s">
        <v>11707</v>
      </c>
      <c r="B11566" t="s">
        <v>155</v>
      </c>
      <c r="C11566" t="s">
        <v>24</v>
      </c>
      <c r="D11566" t="s">
        <v>71</v>
      </c>
      <c r="E11566">
        <v>3</v>
      </c>
      <c r="F11566">
        <v>4</v>
      </c>
      <c r="G11566">
        <v>12</v>
      </c>
      <c r="H11566" s="1">
        <v>45221</v>
      </c>
      <c r="I11566" t="s">
        <v>28</v>
      </c>
    </row>
    <row r="11567" spans="1:9" x14ac:dyDescent="0.3">
      <c r="A11567" t="s">
        <v>11708</v>
      </c>
      <c r="B11567" t="s">
        <v>101</v>
      </c>
      <c r="C11567" t="s">
        <v>50</v>
      </c>
      <c r="D11567" t="s">
        <v>86</v>
      </c>
      <c r="E11567">
        <v>5</v>
      </c>
      <c r="F11567">
        <v>5</v>
      </c>
      <c r="G11567">
        <v>25</v>
      </c>
      <c r="H11567" s="1">
        <v>44878</v>
      </c>
      <c r="I11567" t="s">
        <v>28</v>
      </c>
    </row>
    <row r="11568" spans="1:9" x14ac:dyDescent="0.3">
      <c r="A11568" t="s">
        <v>11709</v>
      </c>
      <c r="B11568" t="s">
        <v>232</v>
      </c>
      <c r="C11568" t="s">
        <v>38</v>
      </c>
      <c r="D11568" t="s">
        <v>107</v>
      </c>
      <c r="E11568">
        <v>4</v>
      </c>
      <c r="F11568">
        <v>3</v>
      </c>
      <c r="G11568">
        <v>12</v>
      </c>
      <c r="H11568" s="1">
        <v>45222</v>
      </c>
      <c r="I11568" t="s">
        <v>13</v>
      </c>
    </row>
    <row r="11569" spans="1:9" x14ac:dyDescent="0.3">
      <c r="A11569" t="s">
        <v>11710</v>
      </c>
      <c r="B11569" t="s">
        <v>254</v>
      </c>
      <c r="C11569" t="s">
        <v>24</v>
      </c>
      <c r="D11569" t="s">
        <v>168</v>
      </c>
      <c r="E11569">
        <v>1</v>
      </c>
      <c r="F11569">
        <v>3</v>
      </c>
      <c r="G11569">
        <v>3</v>
      </c>
      <c r="H11569" s="1">
        <v>45101</v>
      </c>
      <c r="I11569" t="s">
        <v>13</v>
      </c>
    </row>
    <row r="11570" spans="1:9" x14ac:dyDescent="0.3">
      <c r="A11570" t="s">
        <v>11711</v>
      </c>
      <c r="B11570" t="s">
        <v>90</v>
      </c>
      <c r="C11570" t="s">
        <v>50</v>
      </c>
      <c r="D11570" t="s">
        <v>99</v>
      </c>
      <c r="E11570">
        <v>8</v>
      </c>
      <c r="F11570">
        <v>1</v>
      </c>
      <c r="G11570">
        <v>8</v>
      </c>
      <c r="H11570" s="1">
        <v>44850</v>
      </c>
      <c r="I11570" t="s">
        <v>28</v>
      </c>
    </row>
    <row r="11571" spans="1:9" x14ac:dyDescent="0.3">
      <c r="A11571" t="s">
        <v>11712</v>
      </c>
      <c r="B11571" t="s">
        <v>120</v>
      </c>
      <c r="C11571" t="s">
        <v>38</v>
      </c>
      <c r="D11571" t="s">
        <v>74</v>
      </c>
      <c r="E11571">
        <v>6</v>
      </c>
      <c r="F11571">
        <v>4</v>
      </c>
      <c r="G11571">
        <v>24</v>
      </c>
      <c r="H11571" s="1">
        <v>45004</v>
      </c>
      <c r="I11571" t="s">
        <v>13</v>
      </c>
    </row>
    <row r="11572" spans="1:9" x14ac:dyDescent="0.3">
      <c r="A11572" t="s">
        <v>11713</v>
      </c>
      <c r="B11572" t="s">
        <v>219</v>
      </c>
      <c r="C11572" t="s">
        <v>20</v>
      </c>
      <c r="D11572" t="s">
        <v>245</v>
      </c>
      <c r="E11572">
        <v>20</v>
      </c>
      <c r="F11572">
        <v>2</v>
      </c>
      <c r="G11572">
        <v>40</v>
      </c>
      <c r="H11572" s="1">
        <v>45079</v>
      </c>
      <c r="I11572" t="s">
        <v>13</v>
      </c>
    </row>
    <row r="11573" spans="1:9" x14ac:dyDescent="0.3">
      <c r="A11573" t="s">
        <v>11714</v>
      </c>
      <c r="B11573" t="s">
        <v>254</v>
      </c>
      <c r="C11573" t="s">
        <v>50</v>
      </c>
      <c r="D11573" t="s">
        <v>86</v>
      </c>
      <c r="E11573">
        <v>5</v>
      </c>
      <c r="F11573">
        <v>1</v>
      </c>
      <c r="G11573">
        <v>5</v>
      </c>
      <c r="H11573" s="1">
        <v>44805</v>
      </c>
      <c r="I11573" t="s">
        <v>13</v>
      </c>
    </row>
    <row r="11574" spans="1:9" x14ac:dyDescent="0.3">
      <c r="A11574" t="s">
        <v>11715</v>
      </c>
      <c r="B11574" t="s">
        <v>160</v>
      </c>
      <c r="C11574" t="s">
        <v>50</v>
      </c>
      <c r="F11574">
        <v>1</v>
      </c>
      <c r="G11574">
        <v>10</v>
      </c>
      <c r="H11574" s="1">
        <v>45129</v>
      </c>
      <c r="I11574" t="s">
        <v>28</v>
      </c>
    </row>
    <row r="11575" spans="1:9" x14ac:dyDescent="0.3">
      <c r="A11575" t="s">
        <v>11716</v>
      </c>
      <c r="B11575" t="s">
        <v>221</v>
      </c>
      <c r="C11575" t="s">
        <v>20</v>
      </c>
      <c r="D11575" t="s">
        <v>21</v>
      </c>
      <c r="E11575">
        <v>15</v>
      </c>
      <c r="F11575">
        <v>1</v>
      </c>
      <c r="G11575">
        <v>15</v>
      </c>
      <c r="H11575" s="1">
        <v>45167</v>
      </c>
      <c r="I11575" t="s">
        <v>13</v>
      </c>
    </row>
    <row r="11576" spans="1:9" x14ac:dyDescent="0.3">
      <c r="A11576" t="s">
        <v>11717</v>
      </c>
      <c r="B11576" t="s">
        <v>281</v>
      </c>
      <c r="C11576" t="s">
        <v>11</v>
      </c>
      <c r="D11576" t="s">
        <v>79</v>
      </c>
      <c r="E11576">
        <v>5</v>
      </c>
      <c r="F11576">
        <v>4</v>
      </c>
      <c r="G11576">
        <v>20</v>
      </c>
      <c r="H11576" s="1">
        <v>45144</v>
      </c>
      <c r="I11576" t="s">
        <v>13</v>
      </c>
    </row>
    <row r="11577" spans="1:9" x14ac:dyDescent="0.3">
      <c r="A11577" t="s">
        <v>11718</v>
      </c>
      <c r="B11577" t="s">
        <v>457</v>
      </c>
      <c r="C11577" t="s">
        <v>20</v>
      </c>
      <c r="D11577" t="s">
        <v>245</v>
      </c>
      <c r="E11577">
        <v>20</v>
      </c>
      <c r="F11577">
        <v>1</v>
      </c>
      <c r="G11577">
        <v>20</v>
      </c>
      <c r="H11577" s="1">
        <v>44994</v>
      </c>
      <c r="I11577" t="s">
        <v>28</v>
      </c>
    </row>
    <row r="11578" spans="1:9" x14ac:dyDescent="0.3">
      <c r="A11578" t="s">
        <v>11719</v>
      </c>
      <c r="B11578" t="s">
        <v>234</v>
      </c>
      <c r="C11578" t="s">
        <v>20</v>
      </c>
      <c r="D11578" t="s">
        <v>41</v>
      </c>
      <c r="E11578">
        <v>14</v>
      </c>
      <c r="F11578">
        <v>1</v>
      </c>
      <c r="G11578">
        <v>14</v>
      </c>
      <c r="H11578" s="1">
        <v>44564</v>
      </c>
      <c r="I11578" t="s">
        <v>28</v>
      </c>
    </row>
    <row r="11579" spans="1:9" x14ac:dyDescent="0.3">
      <c r="A11579" t="s">
        <v>11720</v>
      </c>
      <c r="B11579" t="s">
        <v>66</v>
      </c>
      <c r="C11579" t="s">
        <v>24</v>
      </c>
      <c r="D11579" t="s">
        <v>77</v>
      </c>
      <c r="E11579">
        <v>2.5</v>
      </c>
      <c r="F11579">
        <v>1</v>
      </c>
      <c r="G11579">
        <v>2.5</v>
      </c>
      <c r="H11579" s="1">
        <v>45196</v>
      </c>
      <c r="I11579" t="s">
        <v>13</v>
      </c>
    </row>
    <row r="11580" spans="1:9" x14ac:dyDescent="0.3">
      <c r="A11580" t="s">
        <v>11721</v>
      </c>
      <c r="B11580" t="s">
        <v>163</v>
      </c>
      <c r="C11580" t="s">
        <v>24</v>
      </c>
      <c r="D11580" t="s">
        <v>168</v>
      </c>
      <c r="E11580">
        <v>1</v>
      </c>
      <c r="F11580">
        <v>4</v>
      </c>
      <c r="G11580">
        <v>4</v>
      </c>
      <c r="H11580" s="1">
        <v>44676</v>
      </c>
      <c r="I11580" t="s">
        <v>28</v>
      </c>
    </row>
    <row r="11581" spans="1:9" x14ac:dyDescent="0.3">
      <c r="A11581" t="s">
        <v>11722</v>
      </c>
      <c r="B11581" t="s">
        <v>165</v>
      </c>
      <c r="C11581" t="s">
        <v>50</v>
      </c>
      <c r="D11581" t="s">
        <v>86</v>
      </c>
      <c r="E11581">
        <v>5</v>
      </c>
      <c r="F11581">
        <v>1</v>
      </c>
      <c r="G11581">
        <v>5</v>
      </c>
      <c r="H11581" s="1">
        <v>44597</v>
      </c>
      <c r="I11581" t="s">
        <v>28</v>
      </c>
    </row>
    <row r="11582" spans="1:9" x14ac:dyDescent="0.3">
      <c r="A11582" t="s">
        <v>11723</v>
      </c>
      <c r="B11582" t="s">
        <v>60</v>
      </c>
      <c r="C11582" t="s">
        <v>38</v>
      </c>
      <c r="D11582" t="s">
        <v>74</v>
      </c>
      <c r="E11582">
        <v>6</v>
      </c>
      <c r="F11582">
        <v>3</v>
      </c>
      <c r="G11582">
        <v>18</v>
      </c>
      <c r="H11582" s="1">
        <v>44645</v>
      </c>
      <c r="I11582" t="s">
        <v>13</v>
      </c>
    </row>
    <row r="11583" spans="1:9" x14ac:dyDescent="0.3">
      <c r="A11583" t="s">
        <v>11724</v>
      </c>
      <c r="B11583" t="s">
        <v>298</v>
      </c>
      <c r="C11583" t="s">
        <v>38</v>
      </c>
      <c r="D11583" t="s">
        <v>107</v>
      </c>
      <c r="E11583">
        <v>4</v>
      </c>
      <c r="F11583">
        <v>5</v>
      </c>
      <c r="G11583">
        <v>20</v>
      </c>
      <c r="H11583" s="1">
        <v>45186</v>
      </c>
      <c r="I11583" t="s">
        <v>28</v>
      </c>
    </row>
    <row r="11584" spans="1:9" x14ac:dyDescent="0.3">
      <c r="A11584" t="s">
        <v>11725</v>
      </c>
      <c r="B11584" t="s">
        <v>83</v>
      </c>
      <c r="C11584" t="s">
        <v>24</v>
      </c>
      <c r="D11584" t="s">
        <v>168</v>
      </c>
      <c r="E11584">
        <v>1</v>
      </c>
      <c r="F11584">
        <v>2</v>
      </c>
      <c r="G11584">
        <v>2</v>
      </c>
      <c r="H11584" s="1">
        <v>44634</v>
      </c>
      <c r="I11584" t="s">
        <v>13</v>
      </c>
    </row>
    <row r="11585" spans="1:9" x14ac:dyDescent="0.3">
      <c r="A11585" t="s">
        <v>11726</v>
      </c>
      <c r="B11585" t="s">
        <v>32</v>
      </c>
      <c r="C11585" t="s">
        <v>50</v>
      </c>
      <c r="D11585" t="s">
        <v>99</v>
      </c>
      <c r="E11585">
        <v>8</v>
      </c>
      <c r="F11585">
        <v>2</v>
      </c>
      <c r="G11585">
        <v>16</v>
      </c>
      <c r="H11585" s="1">
        <v>45130</v>
      </c>
      <c r="I11585" t="s">
        <v>17</v>
      </c>
    </row>
    <row r="11586" spans="1:9" x14ac:dyDescent="0.3">
      <c r="A11586" t="s">
        <v>11727</v>
      </c>
      <c r="B11586" t="s">
        <v>60</v>
      </c>
      <c r="C11586" t="s">
        <v>38</v>
      </c>
      <c r="D11586" t="s">
        <v>74</v>
      </c>
      <c r="E11586">
        <v>6</v>
      </c>
      <c r="F11586">
        <v>3</v>
      </c>
      <c r="G11586">
        <v>18</v>
      </c>
      <c r="H11586" s="1">
        <v>45196</v>
      </c>
      <c r="I11586" t="s">
        <v>13</v>
      </c>
    </row>
    <row r="11587" spans="1:9" x14ac:dyDescent="0.3">
      <c r="A11587" t="s">
        <v>11728</v>
      </c>
      <c r="B11587" t="s">
        <v>138</v>
      </c>
      <c r="C11587" t="s">
        <v>20</v>
      </c>
      <c r="D11587" t="s">
        <v>245</v>
      </c>
      <c r="E11587">
        <v>20</v>
      </c>
      <c r="F11587">
        <v>5</v>
      </c>
      <c r="G11587">
        <v>100</v>
      </c>
      <c r="H11587" s="1">
        <v>45169</v>
      </c>
      <c r="I11587" t="s">
        <v>17</v>
      </c>
    </row>
    <row r="11588" spans="1:9" x14ac:dyDescent="0.3">
      <c r="A11588" t="s">
        <v>11729</v>
      </c>
      <c r="B11588" t="s">
        <v>413</v>
      </c>
      <c r="C11588" t="s">
        <v>38</v>
      </c>
      <c r="D11588" t="s">
        <v>121</v>
      </c>
      <c r="E11588">
        <v>5</v>
      </c>
      <c r="F11588">
        <v>1</v>
      </c>
      <c r="G11588">
        <v>5</v>
      </c>
      <c r="H11588" s="1">
        <v>44810</v>
      </c>
      <c r="I11588" t="s">
        <v>17</v>
      </c>
    </row>
    <row r="11589" spans="1:9" x14ac:dyDescent="0.3">
      <c r="A11589" t="s">
        <v>11730</v>
      </c>
      <c r="B11589" t="s">
        <v>457</v>
      </c>
      <c r="C11589" t="s">
        <v>20</v>
      </c>
      <c r="D11589" t="s">
        <v>41</v>
      </c>
      <c r="E11589">
        <v>14</v>
      </c>
      <c r="F11589">
        <v>2</v>
      </c>
      <c r="G11589">
        <v>28</v>
      </c>
      <c r="H11589" s="1">
        <v>44622</v>
      </c>
      <c r="I11589" t="s">
        <v>17</v>
      </c>
    </row>
    <row r="11590" spans="1:9" x14ac:dyDescent="0.3">
      <c r="A11590" t="s">
        <v>11731</v>
      </c>
      <c r="B11590" t="s">
        <v>441</v>
      </c>
      <c r="C11590" t="s">
        <v>24</v>
      </c>
      <c r="D11590" t="s">
        <v>168</v>
      </c>
      <c r="E11590">
        <v>1</v>
      </c>
      <c r="F11590">
        <v>2</v>
      </c>
      <c r="G11590">
        <v>2</v>
      </c>
      <c r="H11590" s="1">
        <v>44756</v>
      </c>
      <c r="I11590" t="s">
        <v>17</v>
      </c>
    </row>
    <row r="11591" spans="1:9" x14ac:dyDescent="0.3">
      <c r="A11591" t="s">
        <v>11732</v>
      </c>
      <c r="B11591" t="s">
        <v>313</v>
      </c>
      <c r="C11591" t="s">
        <v>38</v>
      </c>
      <c r="D11591" t="s">
        <v>43</v>
      </c>
      <c r="E11591">
        <v>6</v>
      </c>
      <c r="F11591">
        <v>5</v>
      </c>
      <c r="G11591">
        <v>30</v>
      </c>
      <c r="H11591" s="1">
        <v>44759</v>
      </c>
      <c r="I11591" t="s">
        <v>28</v>
      </c>
    </row>
    <row r="11592" spans="1:9" x14ac:dyDescent="0.3">
      <c r="A11592" t="s">
        <v>11733</v>
      </c>
      <c r="B11592" t="s">
        <v>158</v>
      </c>
      <c r="C11592" t="s">
        <v>50</v>
      </c>
      <c r="F11592">
        <v>1</v>
      </c>
      <c r="G11592">
        <v>5</v>
      </c>
      <c r="H11592" s="1">
        <v>44935</v>
      </c>
      <c r="I11592" t="s">
        <v>28</v>
      </c>
    </row>
    <row r="11593" spans="1:9" x14ac:dyDescent="0.3">
      <c r="A11593" t="s">
        <v>11734</v>
      </c>
      <c r="B11593" t="s">
        <v>484</v>
      </c>
      <c r="C11593" t="s">
        <v>11</v>
      </c>
      <c r="D11593" t="s">
        <v>33</v>
      </c>
      <c r="E11593">
        <v>4</v>
      </c>
      <c r="F11593">
        <v>3</v>
      </c>
      <c r="G11593">
        <v>12</v>
      </c>
      <c r="H11593" s="1">
        <v>44669</v>
      </c>
      <c r="I11593" t="s">
        <v>28</v>
      </c>
    </row>
    <row r="11594" spans="1:9" x14ac:dyDescent="0.3">
      <c r="A11594" t="s">
        <v>11735</v>
      </c>
      <c r="B11594" t="s">
        <v>194</v>
      </c>
      <c r="C11594" t="s">
        <v>20</v>
      </c>
      <c r="D11594" t="s">
        <v>30</v>
      </c>
      <c r="E11594">
        <v>18</v>
      </c>
      <c r="F11594">
        <v>2</v>
      </c>
      <c r="G11594">
        <v>36</v>
      </c>
      <c r="H11594" s="1">
        <v>45088</v>
      </c>
      <c r="I11594" t="s">
        <v>17</v>
      </c>
    </row>
    <row r="11595" spans="1:9" x14ac:dyDescent="0.3">
      <c r="A11595" t="s">
        <v>11736</v>
      </c>
      <c r="B11595" t="s">
        <v>313</v>
      </c>
      <c r="C11595" t="s">
        <v>50</v>
      </c>
      <c r="D11595" t="s">
        <v>93</v>
      </c>
      <c r="E11595">
        <v>7</v>
      </c>
      <c r="F11595">
        <v>5</v>
      </c>
      <c r="G11595">
        <v>35</v>
      </c>
      <c r="H11595" s="1">
        <v>44995</v>
      </c>
      <c r="I11595" t="s">
        <v>13</v>
      </c>
    </row>
    <row r="11596" spans="1:9" x14ac:dyDescent="0.3">
      <c r="A11596" t="s">
        <v>11737</v>
      </c>
      <c r="B11596" t="s">
        <v>597</v>
      </c>
      <c r="C11596" t="s">
        <v>11</v>
      </c>
      <c r="D11596" t="s">
        <v>33</v>
      </c>
      <c r="E11596">
        <v>4</v>
      </c>
      <c r="F11596">
        <v>5</v>
      </c>
      <c r="G11596">
        <v>20</v>
      </c>
      <c r="H11596" s="1">
        <v>44998</v>
      </c>
      <c r="I11596" t="s">
        <v>17</v>
      </c>
    </row>
    <row r="11597" spans="1:9" x14ac:dyDescent="0.3">
      <c r="A11597" t="s">
        <v>11738</v>
      </c>
      <c r="B11597" t="s">
        <v>129</v>
      </c>
      <c r="C11597" t="s">
        <v>11</v>
      </c>
      <c r="E11597">
        <v>4</v>
      </c>
      <c r="F11597">
        <v>3</v>
      </c>
      <c r="G11597">
        <v>12</v>
      </c>
      <c r="H11597" s="1">
        <v>45174</v>
      </c>
      <c r="I11597" t="s">
        <v>13</v>
      </c>
    </row>
    <row r="11598" spans="1:9" x14ac:dyDescent="0.3">
      <c r="A11598" t="s">
        <v>11739</v>
      </c>
      <c r="B11598" t="s">
        <v>160</v>
      </c>
      <c r="C11598" t="s">
        <v>20</v>
      </c>
      <c r="D11598" t="s">
        <v>30</v>
      </c>
      <c r="E11598">
        <v>18</v>
      </c>
      <c r="F11598">
        <v>5</v>
      </c>
      <c r="G11598">
        <v>90</v>
      </c>
      <c r="H11598" s="1">
        <v>44762</v>
      </c>
      <c r="I11598" t="s">
        <v>17</v>
      </c>
    </row>
    <row r="11599" spans="1:9" x14ac:dyDescent="0.3">
      <c r="A11599" t="s">
        <v>11740</v>
      </c>
      <c r="B11599" t="s">
        <v>597</v>
      </c>
      <c r="C11599" t="s">
        <v>50</v>
      </c>
      <c r="D11599" t="s">
        <v>51</v>
      </c>
      <c r="E11599">
        <v>5</v>
      </c>
      <c r="F11599">
        <v>3</v>
      </c>
      <c r="G11599">
        <v>15</v>
      </c>
      <c r="H11599" s="1">
        <v>45229</v>
      </c>
      <c r="I11599" t="s">
        <v>28</v>
      </c>
    </row>
    <row r="11600" spans="1:9" x14ac:dyDescent="0.3">
      <c r="A11600" t="s">
        <v>11741</v>
      </c>
      <c r="B11600" t="s">
        <v>202</v>
      </c>
      <c r="C11600" t="s">
        <v>38</v>
      </c>
      <c r="D11600" t="s">
        <v>74</v>
      </c>
      <c r="E11600">
        <v>6</v>
      </c>
      <c r="F11600">
        <v>1</v>
      </c>
      <c r="G11600">
        <v>6</v>
      </c>
      <c r="H11600" s="1">
        <v>44969</v>
      </c>
      <c r="I11600" t="s">
        <v>17</v>
      </c>
    </row>
    <row r="11601" spans="1:9" x14ac:dyDescent="0.3">
      <c r="A11601" t="s">
        <v>11742</v>
      </c>
      <c r="B11601" t="s">
        <v>23</v>
      </c>
      <c r="C11601" t="s">
        <v>50</v>
      </c>
      <c r="D11601" t="s">
        <v>51</v>
      </c>
      <c r="E11601">
        <v>5</v>
      </c>
      <c r="F11601">
        <v>3</v>
      </c>
      <c r="G11601">
        <v>15</v>
      </c>
      <c r="H11601" s="1">
        <v>44622</v>
      </c>
      <c r="I11601" t="s">
        <v>13</v>
      </c>
    </row>
    <row r="11602" spans="1:9" x14ac:dyDescent="0.3">
      <c r="A11602" t="s">
        <v>11743</v>
      </c>
      <c r="B11602" t="s">
        <v>136</v>
      </c>
      <c r="C11602" t="s">
        <v>38</v>
      </c>
      <c r="D11602" t="s">
        <v>43</v>
      </c>
      <c r="E11602">
        <v>6</v>
      </c>
      <c r="F11602">
        <v>3</v>
      </c>
      <c r="G11602">
        <v>18</v>
      </c>
      <c r="H11602" s="1">
        <v>44651</v>
      </c>
      <c r="I11602" t="s">
        <v>17</v>
      </c>
    </row>
    <row r="11603" spans="1:9" x14ac:dyDescent="0.3">
      <c r="A11603" t="s">
        <v>11744</v>
      </c>
      <c r="B11603" t="s">
        <v>81</v>
      </c>
      <c r="C11603" t="s">
        <v>20</v>
      </c>
      <c r="D11603" t="s">
        <v>27</v>
      </c>
      <c r="E11603">
        <v>12</v>
      </c>
      <c r="F11603">
        <v>3</v>
      </c>
      <c r="G11603">
        <v>36</v>
      </c>
      <c r="H11603" s="1">
        <v>45166</v>
      </c>
      <c r="I11603" t="s">
        <v>13</v>
      </c>
    </row>
    <row r="11604" spans="1:9" x14ac:dyDescent="0.3">
      <c r="A11604" t="s">
        <v>11745</v>
      </c>
      <c r="B11604" t="s">
        <v>597</v>
      </c>
      <c r="C11604" t="s">
        <v>20</v>
      </c>
      <c r="D11604" t="s">
        <v>41</v>
      </c>
      <c r="E11604">
        <v>14</v>
      </c>
      <c r="F11604">
        <v>3</v>
      </c>
      <c r="G11604">
        <v>42</v>
      </c>
      <c r="H11604" s="1">
        <v>45271</v>
      </c>
      <c r="I11604" t="s">
        <v>17</v>
      </c>
    </row>
    <row r="11605" spans="1:9" x14ac:dyDescent="0.3">
      <c r="A11605" t="s">
        <v>11746</v>
      </c>
      <c r="B11605" t="s">
        <v>97</v>
      </c>
      <c r="C11605" t="s">
        <v>24</v>
      </c>
      <c r="E11605">
        <v>1</v>
      </c>
      <c r="F11605">
        <v>4</v>
      </c>
      <c r="G11605">
        <v>4</v>
      </c>
      <c r="H11605" s="1">
        <v>44795</v>
      </c>
    </row>
    <row r="11606" spans="1:9" x14ac:dyDescent="0.3">
      <c r="A11606" t="s">
        <v>11747</v>
      </c>
      <c r="B11606" t="s">
        <v>326</v>
      </c>
      <c r="C11606" t="s">
        <v>50</v>
      </c>
      <c r="D11606" t="s">
        <v>112</v>
      </c>
      <c r="E11606">
        <v>4</v>
      </c>
      <c r="F11606">
        <v>3</v>
      </c>
      <c r="G11606">
        <v>12</v>
      </c>
      <c r="H11606" s="1">
        <v>45153</v>
      </c>
      <c r="I11606" t="s">
        <v>13</v>
      </c>
    </row>
    <row r="11607" spans="1:9" x14ac:dyDescent="0.3">
      <c r="A11607" t="s">
        <v>11748</v>
      </c>
      <c r="B11607" t="s">
        <v>92</v>
      </c>
      <c r="C11607" t="s">
        <v>50</v>
      </c>
      <c r="D11607" t="s">
        <v>112</v>
      </c>
      <c r="E11607">
        <v>4</v>
      </c>
      <c r="F11607">
        <v>5</v>
      </c>
      <c r="G11607">
        <v>20</v>
      </c>
      <c r="H11607" s="1">
        <v>44805</v>
      </c>
      <c r="I11607" t="s">
        <v>28</v>
      </c>
    </row>
    <row r="11608" spans="1:9" x14ac:dyDescent="0.3">
      <c r="A11608" t="s">
        <v>11749</v>
      </c>
      <c r="B11608" t="s">
        <v>326</v>
      </c>
      <c r="C11608" t="s">
        <v>24</v>
      </c>
      <c r="H11608" s="1">
        <v>44618</v>
      </c>
      <c r="I11608" t="s">
        <v>13</v>
      </c>
    </row>
    <row r="11609" spans="1:9" x14ac:dyDescent="0.3">
      <c r="A11609" t="s">
        <v>11750</v>
      </c>
      <c r="B11609" t="s">
        <v>298</v>
      </c>
      <c r="C11609" t="s">
        <v>20</v>
      </c>
      <c r="D11609" t="s">
        <v>30</v>
      </c>
      <c r="E11609">
        <v>18</v>
      </c>
      <c r="F11609">
        <v>5</v>
      </c>
      <c r="G11609">
        <v>90</v>
      </c>
      <c r="H11609" s="1">
        <v>44693</v>
      </c>
      <c r="I11609" t="s">
        <v>28</v>
      </c>
    </row>
    <row r="11610" spans="1:9" x14ac:dyDescent="0.3">
      <c r="A11610" t="s">
        <v>11751</v>
      </c>
      <c r="B11610" t="s">
        <v>185</v>
      </c>
      <c r="C11610" t="s">
        <v>24</v>
      </c>
      <c r="D11610" t="s">
        <v>168</v>
      </c>
      <c r="E11610">
        <v>1</v>
      </c>
      <c r="F11610">
        <v>2</v>
      </c>
      <c r="G11610">
        <v>2</v>
      </c>
      <c r="H11610" s="1">
        <v>44879</v>
      </c>
      <c r="I11610" t="s">
        <v>28</v>
      </c>
    </row>
    <row r="11611" spans="1:9" x14ac:dyDescent="0.3">
      <c r="A11611" t="s">
        <v>11752</v>
      </c>
      <c r="B11611" t="s">
        <v>101</v>
      </c>
      <c r="C11611" t="s">
        <v>38</v>
      </c>
      <c r="D11611" t="s">
        <v>121</v>
      </c>
      <c r="E11611">
        <v>5</v>
      </c>
      <c r="F11611">
        <v>4</v>
      </c>
      <c r="G11611">
        <v>20</v>
      </c>
      <c r="H11611" s="1">
        <v>44836</v>
      </c>
      <c r="I11611" t="s">
        <v>17</v>
      </c>
    </row>
    <row r="11612" spans="1:9" x14ac:dyDescent="0.3">
      <c r="A11612" t="s">
        <v>11753</v>
      </c>
      <c r="B11612" t="s">
        <v>76</v>
      </c>
      <c r="C11612" t="s">
        <v>50</v>
      </c>
      <c r="D11612" t="s">
        <v>93</v>
      </c>
      <c r="E11612">
        <v>7</v>
      </c>
      <c r="F11612">
        <v>1</v>
      </c>
      <c r="G11612">
        <v>7</v>
      </c>
      <c r="H11612" s="1">
        <v>44983</v>
      </c>
      <c r="I11612" t="s">
        <v>28</v>
      </c>
    </row>
    <row r="11613" spans="1:9" x14ac:dyDescent="0.3">
      <c r="A11613" t="s">
        <v>11754</v>
      </c>
      <c r="B11613" t="s">
        <v>49</v>
      </c>
      <c r="C11613" t="s">
        <v>50</v>
      </c>
      <c r="D11613" t="s">
        <v>51</v>
      </c>
      <c r="E11613">
        <v>5</v>
      </c>
      <c r="F11613">
        <v>3</v>
      </c>
      <c r="G11613">
        <v>15</v>
      </c>
      <c r="H11613" s="1">
        <v>44854</v>
      </c>
      <c r="I11613" t="s">
        <v>28</v>
      </c>
    </row>
    <row r="11614" spans="1:9" x14ac:dyDescent="0.3">
      <c r="A11614" t="s">
        <v>11755</v>
      </c>
      <c r="B11614" t="s">
        <v>411</v>
      </c>
      <c r="C11614" t="s">
        <v>11</v>
      </c>
      <c r="D11614" t="s">
        <v>33</v>
      </c>
      <c r="E11614">
        <v>4</v>
      </c>
      <c r="F11614">
        <v>3</v>
      </c>
      <c r="G11614">
        <v>12</v>
      </c>
      <c r="H11614" s="1">
        <v>44871</v>
      </c>
      <c r="I11614" t="s">
        <v>28</v>
      </c>
    </row>
    <row r="11615" spans="1:9" x14ac:dyDescent="0.3">
      <c r="A11615" t="s">
        <v>11756</v>
      </c>
      <c r="B11615" t="s">
        <v>378</v>
      </c>
      <c r="C11615" t="s">
        <v>50</v>
      </c>
      <c r="D11615" t="s">
        <v>99</v>
      </c>
      <c r="E11615">
        <v>8</v>
      </c>
      <c r="F11615">
        <v>4</v>
      </c>
      <c r="G11615">
        <v>32</v>
      </c>
      <c r="H11615" s="1">
        <v>45259</v>
      </c>
      <c r="I11615" t="s">
        <v>17</v>
      </c>
    </row>
    <row r="11616" spans="1:9" x14ac:dyDescent="0.3">
      <c r="A11616" t="s">
        <v>11757</v>
      </c>
      <c r="B11616" t="s">
        <v>143</v>
      </c>
      <c r="C11616" t="s">
        <v>50</v>
      </c>
      <c r="D11616" t="s">
        <v>51</v>
      </c>
      <c r="E11616">
        <v>5</v>
      </c>
      <c r="F11616">
        <v>1</v>
      </c>
      <c r="G11616">
        <v>5</v>
      </c>
      <c r="H11616" s="1">
        <v>45152</v>
      </c>
      <c r="I11616" t="s">
        <v>28</v>
      </c>
    </row>
    <row r="11617" spans="1:9" x14ac:dyDescent="0.3">
      <c r="A11617" t="s">
        <v>11758</v>
      </c>
      <c r="B11617" t="s">
        <v>155</v>
      </c>
      <c r="C11617" t="s">
        <v>24</v>
      </c>
      <c r="D11617" t="s">
        <v>77</v>
      </c>
      <c r="E11617">
        <v>2.5</v>
      </c>
      <c r="F11617">
        <v>2</v>
      </c>
      <c r="G11617">
        <v>5</v>
      </c>
      <c r="H11617" s="1">
        <v>45010</v>
      </c>
      <c r="I11617" t="s">
        <v>17</v>
      </c>
    </row>
    <row r="11618" spans="1:9" x14ac:dyDescent="0.3">
      <c r="A11618" t="s">
        <v>11759</v>
      </c>
      <c r="B11618" t="s">
        <v>372</v>
      </c>
      <c r="C11618" t="s">
        <v>38</v>
      </c>
      <c r="D11618" t="s">
        <v>121</v>
      </c>
      <c r="E11618">
        <v>5</v>
      </c>
      <c r="F11618">
        <v>4</v>
      </c>
      <c r="G11618">
        <v>20</v>
      </c>
      <c r="H11618" s="1">
        <v>44910</v>
      </c>
      <c r="I11618" t="s">
        <v>13</v>
      </c>
    </row>
    <row r="11619" spans="1:9" x14ac:dyDescent="0.3">
      <c r="A11619" t="s">
        <v>11760</v>
      </c>
      <c r="B11619" t="s">
        <v>221</v>
      </c>
      <c r="C11619" t="s">
        <v>50</v>
      </c>
      <c r="D11619" t="s">
        <v>51</v>
      </c>
      <c r="E11619">
        <v>5</v>
      </c>
      <c r="F11619">
        <v>3</v>
      </c>
      <c r="G11619">
        <v>15</v>
      </c>
      <c r="H11619" s="1">
        <v>44972</v>
      </c>
      <c r="I11619" t="s">
        <v>17</v>
      </c>
    </row>
    <row r="11620" spans="1:9" x14ac:dyDescent="0.3">
      <c r="A11620" t="s">
        <v>11761</v>
      </c>
      <c r="B11620" t="s">
        <v>457</v>
      </c>
      <c r="C11620" t="s">
        <v>24</v>
      </c>
      <c r="D11620" t="s">
        <v>77</v>
      </c>
      <c r="E11620">
        <v>2.5</v>
      </c>
      <c r="F11620">
        <v>5</v>
      </c>
      <c r="G11620">
        <v>12.5</v>
      </c>
      <c r="H11620" s="1">
        <v>44938</v>
      </c>
      <c r="I11620" t="s">
        <v>28</v>
      </c>
    </row>
    <row r="11621" spans="1:9" x14ac:dyDescent="0.3">
      <c r="A11621" t="s">
        <v>11762</v>
      </c>
      <c r="B11621" t="s">
        <v>114</v>
      </c>
      <c r="C11621" t="s">
        <v>38</v>
      </c>
      <c r="D11621" t="s">
        <v>43</v>
      </c>
      <c r="E11621">
        <v>6</v>
      </c>
      <c r="F11621">
        <v>5</v>
      </c>
      <c r="G11621">
        <v>30</v>
      </c>
      <c r="H11621" s="1">
        <v>44633</v>
      </c>
      <c r="I11621" t="s">
        <v>13</v>
      </c>
    </row>
    <row r="11622" spans="1:9" x14ac:dyDescent="0.3">
      <c r="A11622" t="s">
        <v>11763</v>
      </c>
      <c r="B11622" t="s">
        <v>103</v>
      </c>
      <c r="C11622" t="s">
        <v>20</v>
      </c>
      <c r="D11622" t="s">
        <v>41</v>
      </c>
      <c r="E11622">
        <v>14</v>
      </c>
      <c r="F11622">
        <v>3</v>
      </c>
      <c r="G11622">
        <v>42</v>
      </c>
      <c r="H11622" s="1">
        <v>44882</v>
      </c>
      <c r="I11622" t="s">
        <v>28</v>
      </c>
    </row>
    <row r="11623" spans="1:9" x14ac:dyDescent="0.3">
      <c r="A11623" t="s">
        <v>11764</v>
      </c>
      <c r="B11623" t="s">
        <v>69</v>
      </c>
      <c r="C11623" t="s">
        <v>20</v>
      </c>
      <c r="D11623" t="s">
        <v>21</v>
      </c>
      <c r="E11623">
        <v>15</v>
      </c>
      <c r="F11623">
        <v>3</v>
      </c>
      <c r="G11623">
        <v>45</v>
      </c>
      <c r="H11623" s="1">
        <v>44567</v>
      </c>
      <c r="I11623" t="s">
        <v>17</v>
      </c>
    </row>
    <row r="11624" spans="1:9" x14ac:dyDescent="0.3">
      <c r="A11624" t="s">
        <v>11765</v>
      </c>
      <c r="B11624" t="s">
        <v>217</v>
      </c>
      <c r="C11624" t="s">
        <v>38</v>
      </c>
      <c r="D11624" t="s">
        <v>125</v>
      </c>
      <c r="E11624">
        <v>7</v>
      </c>
      <c r="F11624">
        <v>5</v>
      </c>
      <c r="G11624">
        <v>35</v>
      </c>
      <c r="H11624" s="1">
        <v>45190</v>
      </c>
      <c r="I11624" t="s">
        <v>13</v>
      </c>
    </row>
    <row r="11625" spans="1:9" x14ac:dyDescent="0.3">
      <c r="A11625" t="s">
        <v>11766</v>
      </c>
      <c r="B11625" t="s">
        <v>97</v>
      </c>
      <c r="C11625" t="s">
        <v>38</v>
      </c>
      <c r="D11625" t="s">
        <v>74</v>
      </c>
      <c r="E11625">
        <v>6</v>
      </c>
      <c r="F11625">
        <v>2</v>
      </c>
      <c r="G11625">
        <v>12</v>
      </c>
      <c r="H11625" s="1">
        <v>45194</v>
      </c>
      <c r="I11625" t="s">
        <v>13</v>
      </c>
    </row>
    <row r="11626" spans="1:9" x14ac:dyDescent="0.3">
      <c r="A11626" t="s">
        <v>11767</v>
      </c>
      <c r="B11626" t="s">
        <v>114</v>
      </c>
      <c r="C11626" t="s">
        <v>50</v>
      </c>
      <c r="D11626" t="s">
        <v>86</v>
      </c>
      <c r="E11626">
        <v>5</v>
      </c>
      <c r="F11626">
        <v>3</v>
      </c>
      <c r="G11626">
        <v>15</v>
      </c>
      <c r="H11626" s="1">
        <v>44665</v>
      </c>
      <c r="I11626" t="s">
        <v>17</v>
      </c>
    </row>
    <row r="11627" spans="1:9" x14ac:dyDescent="0.3">
      <c r="A11627" t="s">
        <v>11768</v>
      </c>
      <c r="B11627" t="s">
        <v>103</v>
      </c>
      <c r="C11627" t="s">
        <v>20</v>
      </c>
      <c r="D11627" t="s">
        <v>21</v>
      </c>
      <c r="E11627">
        <v>15</v>
      </c>
      <c r="F11627">
        <v>5</v>
      </c>
      <c r="G11627">
        <v>75</v>
      </c>
      <c r="H11627" s="1">
        <v>44892</v>
      </c>
      <c r="I11627" t="s">
        <v>13</v>
      </c>
    </row>
    <row r="11628" spans="1:9" x14ac:dyDescent="0.3">
      <c r="A11628" t="s">
        <v>11769</v>
      </c>
      <c r="B11628" t="s">
        <v>37</v>
      </c>
      <c r="C11628" t="s">
        <v>11</v>
      </c>
      <c r="D11628" t="s">
        <v>16</v>
      </c>
      <c r="E11628">
        <v>4</v>
      </c>
      <c r="F11628">
        <v>1</v>
      </c>
      <c r="G11628">
        <v>4</v>
      </c>
      <c r="H11628" s="1">
        <v>44821</v>
      </c>
      <c r="I11628" t="s">
        <v>17</v>
      </c>
    </row>
    <row r="11629" spans="1:9" x14ac:dyDescent="0.3">
      <c r="A11629" t="s">
        <v>11770</v>
      </c>
      <c r="B11629" t="s">
        <v>123</v>
      </c>
      <c r="C11629" t="s">
        <v>50</v>
      </c>
      <c r="D11629" t="s">
        <v>93</v>
      </c>
      <c r="E11629">
        <v>7</v>
      </c>
      <c r="F11629">
        <v>4</v>
      </c>
      <c r="G11629">
        <v>28</v>
      </c>
      <c r="H11629" s="1">
        <v>44854</v>
      </c>
      <c r="I11629" t="s">
        <v>17</v>
      </c>
    </row>
    <row r="11630" spans="1:9" x14ac:dyDescent="0.3">
      <c r="A11630" t="s">
        <v>11771</v>
      </c>
      <c r="B11630" t="s">
        <v>205</v>
      </c>
      <c r="C11630" t="s">
        <v>38</v>
      </c>
      <c r="D11630" t="s">
        <v>43</v>
      </c>
      <c r="E11630">
        <v>6</v>
      </c>
      <c r="F11630">
        <v>2</v>
      </c>
      <c r="G11630">
        <v>12</v>
      </c>
      <c r="H11630" s="1">
        <v>45029</v>
      </c>
      <c r="I11630" t="s">
        <v>13</v>
      </c>
    </row>
    <row r="11631" spans="1:9" x14ac:dyDescent="0.3">
      <c r="A11631" t="s">
        <v>11772</v>
      </c>
      <c r="B11631" t="s">
        <v>283</v>
      </c>
      <c r="C11631" t="s">
        <v>50</v>
      </c>
      <c r="D11631" t="s">
        <v>86</v>
      </c>
      <c r="E11631">
        <v>5</v>
      </c>
      <c r="F11631">
        <v>2</v>
      </c>
      <c r="G11631">
        <v>10</v>
      </c>
      <c r="H11631" s="1">
        <v>44963</v>
      </c>
      <c r="I11631" t="s">
        <v>13</v>
      </c>
    </row>
    <row r="11632" spans="1:9" x14ac:dyDescent="0.3">
      <c r="A11632" t="s">
        <v>11773</v>
      </c>
      <c r="B11632" t="s">
        <v>152</v>
      </c>
      <c r="C11632" t="s">
        <v>38</v>
      </c>
      <c r="D11632" t="s">
        <v>121</v>
      </c>
      <c r="E11632">
        <v>5</v>
      </c>
      <c r="F11632">
        <v>5</v>
      </c>
      <c r="G11632">
        <v>25</v>
      </c>
      <c r="H11632" s="1">
        <v>45281</v>
      </c>
      <c r="I11632" t="s">
        <v>17</v>
      </c>
    </row>
    <row r="11633" spans="1:9" x14ac:dyDescent="0.3">
      <c r="A11633" t="s">
        <v>11774</v>
      </c>
      <c r="B11633" t="s">
        <v>234</v>
      </c>
      <c r="C11633" t="s">
        <v>11</v>
      </c>
      <c r="D11633" t="s">
        <v>16</v>
      </c>
      <c r="E11633">
        <v>4</v>
      </c>
      <c r="F11633">
        <v>5</v>
      </c>
      <c r="G11633">
        <v>20</v>
      </c>
      <c r="H11633" s="1">
        <v>44828</v>
      </c>
      <c r="I11633" t="s">
        <v>13</v>
      </c>
    </row>
    <row r="11634" spans="1:9" x14ac:dyDescent="0.3">
      <c r="A11634" t="s">
        <v>11775</v>
      </c>
      <c r="B11634" t="s">
        <v>129</v>
      </c>
      <c r="C11634" t="s">
        <v>20</v>
      </c>
      <c r="D11634" t="s">
        <v>21</v>
      </c>
      <c r="E11634">
        <v>15</v>
      </c>
      <c r="F11634">
        <v>5</v>
      </c>
      <c r="G11634">
        <v>75</v>
      </c>
      <c r="H11634" s="1">
        <v>45057</v>
      </c>
      <c r="I11634" t="s">
        <v>28</v>
      </c>
    </row>
    <row r="11635" spans="1:9" x14ac:dyDescent="0.3">
      <c r="A11635" t="s">
        <v>11776</v>
      </c>
      <c r="B11635" t="s">
        <v>345</v>
      </c>
      <c r="C11635" t="s">
        <v>38</v>
      </c>
      <c r="D11635" t="s">
        <v>121</v>
      </c>
      <c r="E11635">
        <v>5</v>
      </c>
      <c r="F11635">
        <v>1</v>
      </c>
      <c r="G11635">
        <v>5</v>
      </c>
      <c r="H11635" s="1">
        <v>45072</v>
      </c>
      <c r="I11635" t="s">
        <v>17</v>
      </c>
    </row>
    <row r="11636" spans="1:9" x14ac:dyDescent="0.3">
      <c r="A11636" t="s">
        <v>11777</v>
      </c>
      <c r="B11636" t="s">
        <v>127</v>
      </c>
      <c r="C11636" t="s">
        <v>11</v>
      </c>
      <c r="D11636" t="s">
        <v>12</v>
      </c>
      <c r="E11636">
        <v>3</v>
      </c>
      <c r="F11636">
        <v>1</v>
      </c>
      <c r="G11636">
        <v>3</v>
      </c>
      <c r="H11636" s="1">
        <v>45080</v>
      </c>
    </row>
    <row r="11637" spans="1:9" x14ac:dyDescent="0.3">
      <c r="A11637" t="s">
        <v>11778</v>
      </c>
      <c r="B11637" t="s">
        <v>167</v>
      </c>
      <c r="C11637" t="s">
        <v>38</v>
      </c>
      <c r="D11637" t="s">
        <v>74</v>
      </c>
      <c r="E11637">
        <v>6</v>
      </c>
      <c r="F11637">
        <v>4</v>
      </c>
      <c r="G11637">
        <v>24</v>
      </c>
      <c r="H11637" s="1">
        <v>44613</v>
      </c>
      <c r="I11637" t="s">
        <v>13</v>
      </c>
    </row>
    <row r="11638" spans="1:9" x14ac:dyDescent="0.3">
      <c r="A11638" t="s">
        <v>11779</v>
      </c>
      <c r="B11638" t="s">
        <v>287</v>
      </c>
      <c r="C11638" t="s">
        <v>38</v>
      </c>
      <c r="D11638" t="s">
        <v>121</v>
      </c>
      <c r="E11638">
        <v>5</v>
      </c>
      <c r="F11638">
        <v>1</v>
      </c>
      <c r="G11638">
        <v>5</v>
      </c>
      <c r="H11638" s="1">
        <v>45223</v>
      </c>
      <c r="I11638" t="s">
        <v>28</v>
      </c>
    </row>
    <row r="11639" spans="1:9" x14ac:dyDescent="0.3">
      <c r="A11639" t="s">
        <v>11780</v>
      </c>
      <c r="B11639" t="s">
        <v>305</v>
      </c>
      <c r="C11639" t="s">
        <v>50</v>
      </c>
      <c r="D11639" t="s">
        <v>112</v>
      </c>
      <c r="E11639">
        <v>4</v>
      </c>
      <c r="F11639">
        <v>5</v>
      </c>
      <c r="G11639">
        <v>20</v>
      </c>
      <c r="H11639" s="1">
        <v>45166</v>
      </c>
      <c r="I11639" t="s">
        <v>28</v>
      </c>
    </row>
    <row r="11640" spans="1:9" x14ac:dyDescent="0.3">
      <c r="A11640" t="s">
        <v>11781</v>
      </c>
      <c r="B11640" t="s">
        <v>240</v>
      </c>
      <c r="C11640" t="s">
        <v>20</v>
      </c>
      <c r="D11640" t="s">
        <v>245</v>
      </c>
      <c r="E11640">
        <v>20</v>
      </c>
      <c r="F11640">
        <v>2</v>
      </c>
      <c r="G11640">
        <v>40</v>
      </c>
      <c r="H11640" s="1">
        <v>44709</v>
      </c>
      <c r="I11640" t="s">
        <v>17</v>
      </c>
    </row>
    <row r="11641" spans="1:9" x14ac:dyDescent="0.3">
      <c r="A11641" t="s">
        <v>11782</v>
      </c>
      <c r="B11641" t="s">
        <v>326</v>
      </c>
      <c r="C11641" t="s">
        <v>24</v>
      </c>
      <c r="D11641" t="s">
        <v>168</v>
      </c>
      <c r="E11641">
        <v>1</v>
      </c>
      <c r="F11641">
        <v>2</v>
      </c>
      <c r="G11641">
        <v>2</v>
      </c>
      <c r="H11641" s="1">
        <v>44969</v>
      </c>
      <c r="I11641" t="s">
        <v>17</v>
      </c>
    </row>
    <row r="11642" spans="1:9" x14ac:dyDescent="0.3">
      <c r="A11642" t="s">
        <v>11783</v>
      </c>
      <c r="B11642" t="s">
        <v>441</v>
      </c>
      <c r="C11642" t="s">
        <v>24</v>
      </c>
      <c r="E11642">
        <v>1</v>
      </c>
      <c r="F11642">
        <v>1</v>
      </c>
      <c r="G11642">
        <v>1</v>
      </c>
      <c r="H11642" s="1">
        <v>44734</v>
      </c>
    </row>
    <row r="11643" spans="1:9" x14ac:dyDescent="0.3">
      <c r="A11643" t="s">
        <v>11784</v>
      </c>
      <c r="B11643" t="s">
        <v>95</v>
      </c>
      <c r="C11643" t="s">
        <v>38</v>
      </c>
      <c r="D11643" t="s">
        <v>74</v>
      </c>
      <c r="E11643">
        <v>6</v>
      </c>
      <c r="F11643">
        <v>5</v>
      </c>
      <c r="G11643">
        <v>30</v>
      </c>
      <c r="H11643" s="1">
        <v>45185</v>
      </c>
      <c r="I11643" t="s">
        <v>28</v>
      </c>
    </row>
    <row r="11644" spans="1:9" x14ac:dyDescent="0.3">
      <c r="A11644" t="s">
        <v>11785</v>
      </c>
      <c r="B11644" t="s">
        <v>378</v>
      </c>
      <c r="C11644" t="s">
        <v>20</v>
      </c>
      <c r="D11644" t="s">
        <v>27</v>
      </c>
      <c r="E11644">
        <v>12</v>
      </c>
      <c r="F11644">
        <v>2</v>
      </c>
      <c r="G11644">
        <v>24</v>
      </c>
      <c r="H11644" s="1">
        <v>45047</v>
      </c>
      <c r="I11644" t="s">
        <v>17</v>
      </c>
    </row>
    <row r="11645" spans="1:9" x14ac:dyDescent="0.3">
      <c r="A11645" t="s">
        <v>11786</v>
      </c>
      <c r="B11645" t="s">
        <v>143</v>
      </c>
      <c r="C11645" t="s">
        <v>38</v>
      </c>
      <c r="D11645" t="s">
        <v>121</v>
      </c>
      <c r="E11645">
        <v>5</v>
      </c>
      <c r="F11645">
        <v>2</v>
      </c>
      <c r="G11645">
        <v>10</v>
      </c>
      <c r="H11645" s="1">
        <v>45269</v>
      </c>
      <c r="I11645" t="s">
        <v>17</v>
      </c>
    </row>
    <row r="11646" spans="1:9" x14ac:dyDescent="0.3">
      <c r="A11646" t="s">
        <v>11787</v>
      </c>
      <c r="B11646" t="s">
        <v>10</v>
      </c>
      <c r="C11646" t="s">
        <v>24</v>
      </c>
      <c r="D11646" t="s">
        <v>141</v>
      </c>
      <c r="E11646">
        <v>2.5</v>
      </c>
      <c r="F11646">
        <v>1</v>
      </c>
      <c r="G11646">
        <v>2.5</v>
      </c>
      <c r="H11646" s="1">
        <v>45046</v>
      </c>
      <c r="I11646" t="s">
        <v>28</v>
      </c>
    </row>
    <row r="11647" spans="1:9" x14ac:dyDescent="0.3">
      <c r="A11647" t="s">
        <v>11788</v>
      </c>
      <c r="B11647" t="s">
        <v>111</v>
      </c>
      <c r="C11647" t="s">
        <v>11</v>
      </c>
      <c r="D11647" t="s">
        <v>33</v>
      </c>
      <c r="E11647">
        <v>4</v>
      </c>
      <c r="F11647">
        <v>4</v>
      </c>
      <c r="G11647">
        <v>16</v>
      </c>
      <c r="H11647" s="1">
        <v>45103</v>
      </c>
      <c r="I11647" t="s">
        <v>13</v>
      </c>
    </row>
    <row r="11648" spans="1:9" x14ac:dyDescent="0.3">
      <c r="A11648" t="s">
        <v>11789</v>
      </c>
      <c r="B11648" t="s">
        <v>81</v>
      </c>
      <c r="C11648" t="s">
        <v>20</v>
      </c>
      <c r="D11648" t="s">
        <v>245</v>
      </c>
      <c r="E11648">
        <v>20</v>
      </c>
      <c r="F11648">
        <v>2</v>
      </c>
      <c r="G11648">
        <v>40</v>
      </c>
      <c r="H11648" s="1">
        <v>44818</v>
      </c>
      <c r="I11648" t="s">
        <v>17</v>
      </c>
    </row>
    <row r="11649" spans="1:9" x14ac:dyDescent="0.3">
      <c r="A11649" t="s">
        <v>11790</v>
      </c>
      <c r="B11649" t="s">
        <v>53</v>
      </c>
      <c r="C11649" t="s">
        <v>24</v>
      </c>
      <c r="D11649" t="s">
        <v>71</v>
      </c>
      <c r="E11649">
        <v>3</v>
      </c>
      <c r="F11649">
        <v>4</v>
      </c>
      <c r="G11649">
        <v>12</v>
      </c>
      <c r="H11649" s="1">
        <v>44606</v>
      </c>
      <c r="I11649" t="s">
        <v>13</v>
      </c>
    </row>
    <row r="11650" spans="1:9" x14ac:dyDescent="0.3">
      <c r="A11650" t="s">
        <v>11791</v>
      </c>
      <c r="B11650" t="s">
        <v>423</v>
      </c>
      <c r="C11650" t="s">
        <v>20</v>
      </c>
      <c r="D11650" t="s">
        <v>30</v>
      </c>
      <c r="E11650">
        <v>18</v>
      </c>
      <c r="F11650">
        <v>2</v>
      </c>
      <c r="G11650">
        <v>36</v>
      </c>
      <c r="H11650" s="1">
        <v>44694</v>
      </c>
      <c r="I11650" t="s">
        <v>17</v>
      </c>
    </row>
    <row r="11651" spans="1:9" x14ac:dyDescent="0.3">
      <c r="A11651" t="s">
        <v>11792</v>
      </c>
      <c r="B11651" t="s">
        <v>83</v>
      </c>
      <c r="C11651" t="s">
        <v>20</v>
      </c>
      <c r="D11651" t="s">
        <v>245</v>
      </c>
      <c r="E11651">
        <v>20</v>
      </c>
      <c r="F11651">
        <v>2</v>
      </c>
      <c r="G11651">
        <v>40</v>
      </c>
      <c r="H11651" s="1">
        <v>45145</v>
      </c>
      <c r="I11651" t="s">
        <v>13</v>
      </c>
    </row>
    <row r="11652" spans="1:9" x14ac:dyDescent="0.3">
      <c r="A11652" t="s">
        <v>11793</v>
      </c>
      <c r="B11652" t="s">
        <v>413</v>
      </c>
      <c r="C11652" t="s">
        <v>11</v>
      </c>
      <c r="D11652" t="s">
        <v>16</v>
      </c>
      <c r="E11652">
        <v>4</v>
      </c>
      <c r="F11652">
        <v>3</v>
      </c>
      <c r="G11652">
        <v>12</v>
      </c>
      <c r="H11652" s="1">
        <v>45279</v>
      </c>
      <c r="I11652" t="s">
        <v>13</v>
      </c>
    </row>
    <row r="11653" spans="1:9" x14ac:dyDescent="0.3">
      <c r="A11653" t="s">
        <v>11794</v>
      </c>
      <c r="B11653" t="s">
        <v>81</v>
      </c>
      <c r="C11653" t="s">
        <v>24</v>
      </c>
      <c r="D11653" t="s">
        <v>77</v>
      </c>
      <c r="E11653">
        <v>2.5</v>
      </c>
      <c r="F11653">
        <v>1</v>
      </c>
      <c r="G11653">
        <v>2.5</v>
      </c>
      <c r="H11653" s="1">
        <v>44676</v>
      </c>
      <c r="I11653" t="s">
        <v>28</v>
      </c>
    </row>
    <row r="11654" spans="1:9" x14ac:dyDescent="0.3">
      <c r="A11654" t="s">
        <v>11795</v>
      </c>
      <c r="B11654" t="s">
        <v>10</v>
      </c>
      <c r="C11654" t="s">
        <v>20</v>
      </c>
      <c r="D11654" t="s">
        <v>27</v>
      </c>
      <c r="E11654">
        <v>12</v>
      </c>
      <c r="F11654">
        <v>5</v>
      </c>
      <c r="G11654">
        <v>60</v>
      </c>
      <c r="H11654" s="1">
        <v>45161</v>
      </c>
    </row>
    <row r="11655" spans="1:9" x14ac:dyDescent="0.3">
      <c r="A11655" t="s">
        <v>11796</v>
      </c>
      <c r="B11655" t="s">
        <v>32</v>
      </c>
      <c r="C11655" t="s">
        <v>20</v>
      </c>
      <c r="D11655" t="s">
        <v>30</v>
      </c>
      <c r="E11655">
        <v>18</v>
      </c>
      <c r="F11655">
        <v>4</v>
      </c>
      <c r="G11655">
        <v>72</v>
      </c>
      <c r="H11655" s="1">
        <v>44562</v>
      </c>
      <c r="I11655" t="s">
        <v>28</v>
      </c>
    </row>
    <row r="11656" spans="1:9" x14ac:dyDescent="0.3">
      <c r="A11656" t="s">
        <v>11797</v>
      </c>
      <c r="B11656" t="s">
        <v>95</v>
      </c>
      <c r="C11656" t="s">
        <v>20</v>
      </c>
      <c r="D11656" t="s">
        <v>27</v>
      </c>
      <c r="E11656">
        <v>12</v>
      </c>
      <c r="F11656">
        <v>5</v>
      </c>
      <c r="G11656">
        <v>60</v>
      </c>
      <c r="H11656" s="1">
        <v>45278</v>
      </c>
      <c r="I11656" t="s">
        <v>17</v>
      </c>
    </row>
    <row r="11657" spans="1:9" x14ac:dyDescent="0.3">
      <c r="A11657" t="s">
        <v>11798</v>
      </c>
      <c r="B11657" t="s">
        <v>225</v>
      </c>
      <c r="C11657" t="s">
        <v>50</v>
      </c>
      <c r="D11657" t="s">
        <v>112</v>
      </c>
      <c r="E11657">
        <v>4</v>
      </c>
      <c r="F11657">
        <v>5</v>
      </c>
      <c r="G11657">
        <v>20</v>
      </c>
      <c r="H11657" s="1">
        <v>44671</v>
      </c>
      <c r="I11657" t="s">
        <v>13</v>
      </c>
    </row>
    <row r="11658" spans="1:9" x14ac:dyDescent="0.3">
      <c r="A11658" t="s">
        <v>11799</v>
      </c>
      <c r="B11658" t="s">
        <v>40</v>
      </c>
      <c r="C11658" t="s">
        <v>38</v>
      </c>
      <c r="D11658" t="s">
        <v>121</v>
      </c>
      <c r="E11658">
        <v>5</v>
      </c>
      <c r="F11658">
        <v>4</v>
      </c>
      <c r="G11658">
        <v>20</v>
      </c>
      <c r="H11658" s="1">
        <v>45144</v>
      </c>
      <c r="I11658" t="s">
        <v>28</v>
      </c>
    </row>
    <row r="11659" spans="1:9" x14ac:dyDescent="0.3">
      <c r="A11659" t="s">
        <v>11800</v>
      </c>
      <c r="B11659" t="s">
        <v>194</v>
      </c>
      <c r="C11659" t="s">
        <v>20</v>
      </c>
      <c r="D11659" t="s">
        <v>27</v>
      </c>
      <c r="E11659">
        <v>12</v>
      </c>
      <c r="F11659">
        <v>1</v>
      </c>
      <c r="G11659">
        <v>12</v>
      </c>
      <c r="H11659" s="1">
        <v>44584</v>
      </c>
      <c r="I11659" t="s">
        <v>28</v>
      </c>
    </row>
    <row r="11660" spans="1:9" x14ac:dyDescent="0.3">
      <c r="A11660" t="s">
        <v>11801</v>
      </c>
      <c r="B11660" t="s">
        <v>413</v>
      </c>
      <c r="C11660" t="s">
        <v>38</v>
      </c>
      <c r="D11660" t="s">
        <v>121</v>
      </c>
      <c r="E11660">
        <v>5</v>
      </c>
      <c r="F11660">
        <v>4</v>
      </c>
      <c r="G11660">
        <v>20</v>
      </c>
      <c r="H11660" s="1">
        <v>44668</v>
      </c>
      <c r="I11660" t="s">
        <v>28</v>
      </c>
    </row>
    <row r="11661" spans="1:9" x14ac:dyDescent="0.3">
      <c r="A11661" t="s">
        <v>11802</v>
      </c>
      <c r="B11661" t="s">
        <v>268</v>
      </c>
      <c r="C11661" t="s">
        <v>11</v>
      </c>
      <c r="D11661" t="s">
        <v>16</v>
      </c>
      <c r="E11661">
        <v>4</v>
      </c>
      <c r="F11661">
        <v>1</v>
      </c>
      <c r="G11661">
        <v>4</v>
      </c>
      <c r="H11661" s="1">
        <v>44658</v>
      </c>
      <c r="I11661" t="s">
        <v>17</v>
      </c>
    </row>
    <row r="11662" spans="1:9" x14ac:dyDescent="0.3">
      <c r="A11662" t="s">
        <v>11803</v>
      </c>
      <c r="B11662" t="s">
        <v>202</v>
      </c>
      <c r="C11662" t="s">
        <v>11</v>
      </c>
      <c r="D11662" t="s">
        <v>12</v>
      </c>
      <c r="E11662">
        <v>3</v>
      </c>
      <c r="F11662">
        <v>5</v>
      </c>
      <c r="G11662">
        <v>15</v>
      </c>
      <c r="H11662" s="1">
        <v>45103</v>
      </c>
      <c r="I11662" t="s">
        <v>13</v>
      </c>
    </row>
    <row r="11663" spans="1:9" x14ac:dyDescent="0.3">
      <c r="A11663" t="s">
        <v>11804</v>
      </c>
      <c r="B11663" t="s">
        <v>223</v>
      </c>
      <c r="C11663" t="s">
        <v>50</v>
      </c>
      <c r="D11663" t="s">
        <v>112</v>
      </c>
      <c r="E11663">
        <v>4</v>
      </c>
      <c r="F11663">
        <v>1</v>
      </c>
      <c r="G11663">
        <v>4</v>
      </c>
      <c r="H11663" s="1">
        <v>44686</v>
      </c>
      <c r="I11663" t="s">
        <v>13</v>
      </c>
    </row>
    <row r="11664" spans="1:9" x14ac:dyDescent="0.3">
      <c r="A11664" t="s">
        <v>11805</v>
      </c>
      <c r="B11664" t="s">
        <v>145</v>
      </c>
      <c r="C11664" t="s">
        <v>24</v>
      </c>
      <c r="D11664" t="s">
        <v>56</v>
      </c>
      <c r="E11664">
        <v>3</v>
      </c>
      <c r="F11664">
        <v>4</v>
      </c>
      <c r="G11664">
        <v>12</v>
      </c>
      <c r="H11664" s="1">
        <v>45026</v>
      </c>
      <c r="I11664" t="s">
        <v>28</v>
      </c>
    </row>
    <row r="11665" spans="1:9" x14ac:dyDescent="0.3">
      <c r="A11665" t="s">
        <v>11806</v>
      </c>
      <c r="B11665" t="s">
        <v>423</v>
      </c>
      <c r="C11665" t="s">
        <v>50</v>
      </c>
      <c r="D11665" t="s">
        <v>93</v>
      </c>
      <c r="E11665">
        <v>7</v>
      </c>
      <c r="F11665">
        <v>2</v>
      </c>
      <c r="G11665">
        <v>14</v>
      </c>
      <c r="H11665" s="1">
        <v>45165</v>
      </c>
      <c r="I11665" t="s">
        <v>13</v>
      </c>
    </row>
    <row r="11666" spans="1:9" x14ac:dyDescent="0.3">
      <c r="A11666" t="s">
        <v>11807</v>
      </c>
      <c r="B11666" t="s">
        <v>114</v>
      </c>
      <c r="C11666" t="s">
        <v>11</v>
      </c>
      <c r="E11666">
        <v>3</v>
      </c>
      <c r="F11666">
        <v>1</v>
      </c>
      <c r="G11666">
        <v>3</v>
      </c>
      <c r="H11666" s="1">
        <v>44714</v>
      </c>
    </row>
    <row r="11667" spans="1:9" x14ac:dyDescent="0.3">
      <c r="A11667" t="s">
        <v>11808</v>
      </c>
      <c r="B11667" t="s">
        <v>223</v>
      </c>
      <c r="C11667" t="s">
        <v>24</v>
      </c>
      <c r="D11667" t="s">
        <v>71</v>
      </c>
      <c r="E11667">
        <v>3</v>
      </c>
      <c r="F11667">
        <v>4</v>
      </c>
      <c r="G11667">
        <v>12</v>
      </c>
      <c r="H11667" s="1">
        <v>44985</v>
      </c>
    </row>
    <row r="11668" spans="1:9" x14ac:dyDescent="0.3">
      <c r="A11668" t="s">
        <v>11809</v>
      </c>
      <c r="B11668" t="s">
        <v>114</v>
      </c>
      <c r="C11668" t="s">
        <v>24</v>
      </c>
      <c r="D11668" t="s">
        <v>71</v>
      </c>
      <c r="E11668">
        <v>3</v>
      </c>
      <c r="F11668">
        <v>1</v>
      </c>
      <c r="G11668">
        <v>3</v>
      </c>
      <c r="H11668" s="1">
        <v>45085</v>
      </c>
      <c r="I11668" t="s">
        <v>13</v>
      </c>
    </row>
    <row r="11669" spans="1:9" x14ac:dyDescent="0.3">
      <c r="A11669" t="s">
        <v>11810</v>
      </c>
      <c r="B11669" t="s">
        <v>425</v>
      </c>
      <c r="C11669" t="s">
        <v>50</v>
      </c>
      <c r="D11669" t="s">
        <v>112</v>
      </c>
      <c r="E11669">
        <v>4</v>
      </c>
      <c r="F11669">
        <v>2</v>
      </c>
      <c r="G11669">
        <v>8</v>
      </c>
      <c r="H11669" s="1">
        <v>44941</v>
      </c>
      <c r="I11669" t="s">
        <v>17</v>
      </c>
    </row>
    <row r="11670" spans="1:9" x14ac:dyDescent="0.3">
      <c r="A11670" t="s">
        <v>11811</v>
      </c>
      <c r="B11670" t="s">
        <v>131</v>
      </c>
      <c r="C11670" t="s">
        <v>24</v>
      </c>
      <c r="D11670" t="s">
        <v>56</v>
      </c>
      <c r="E11670">
        <v>3</v>
      </c>
      <c r="F11670">
        <v>4</v>
      </c>
      <c r="G11670">
        <v>12</v>
      </c>
      <c r="H11670" s="1">
        <v>44881</v>
      </c>
      <c r="I11670" t="s">
        <v>17</v>
      </c>
    </row>
    <row r="11671" spans="1:9" x14ac:dyDescent="0.3">
      <c r="A11671" t="s">
        <v>11812</v>
      </c>
      <c r="B11671" t="s">
        <v>234</v>
      </c>
      <c r="C11671" t="s">
        <v>11</v>
      </c>
      <c r="D11671" t="s">
        <v>12</v>
      </c>
      <c r="E11671">
        <v>3</v>
      </c>
      <c r="F11671">
        <v>3</v>
      </c>
      <c r="G11671">
        <v>9</v>
      </c>
      <c r="H11671" s="1">
        <v>45219</v>
      </c>
      <c r="I11671" t="s">
        <v>13</v>
      </c>
    </row>
    <row r="11672" spans="1:9" x14ac:dyDescent="0.3">
      <c r="A11672" t="s">
        <v>11813</v>
      </c>
      <c r="B11672" t="s">
        <v>372</v>
      </c>
      <c r="C11672" t="s">
        <v>11</v>
      </c>
      <c r="D11672" t="s">
        <v>16</v>
      </c>
      <c r="E11672">
        <v>4</v>
      </c>
      <c r="F11672">
        <v>1</v>
      </c>
      <c r="G11672">
        <v>4</v>
      </c>
      <c r="H11672" s="1">
        <v>45260</v>
      </c>
      <c r="I11672" t="s">
        <v>13</v>
      </c>
    </row>
    <row r="11673" spans="1:9" x14ac:dyDescent="0.3">
      <c r="A11673" t="s">
        <v>11814</v>
      </c>
      <c r="B11673" t="s">
        <v>368</v>
      </c>
      <c r="C11673" t="s">
        <v>20</v>
      </c>
      <c r="D11673" t="s">
        <v>21</v>
      </c>
      <c r="E11673">
        <v>15</v>
      </c>
      <c r="F11673">
        <v>3</v>
      </c>
      <c r="G11673">
        <v>45</v>
      </c>
      <c r="H11673" s="1">
        <v>44755</v>
      </c>
      <c r="I11673" t="s">
        <v>13</v>
      </c>
    </row>
    <row r="11674" spans="1:9" x14ac:dyDescent="0.3">
      <c r="A11674" t="s">
        <v>11815</v>
      </c>
      <c r="B11674" t="s">
        <v>105</v>
      </c>
      <c r="C11674" t="s">
        <v>24</v>
      </c>
      <c r="D11674" t="s">
        <v>168</v>
      </c>
      <c r="E11674">
        <v>1</v>
      </c>
      <c r="F11674">
        <v>1</v>
      </c>
      <c r="G11674">
        <v>1</v>
      </c>
      <c r="H11674" s="1">
        <v>45167</v>
      </c>
      <c r="I11674" t="s">
        <v>17</v>
      </c>
    </row>
    <row r="11675" spans="1:9" x14ac:dyDescent="0.3">
      <c r="A11675" t="s">
        <v>11816</v>
      </c>
      <c r="B11675" t="s">
        <v>378</v>
      </c>
      <c r="C11675" t="s">
        <v>50</v>
      </c>
      <c r="D11675" t="s">
        <v>112</v>
      </c>
      <c r="E11675">
        <v>4</v>
      </c>
      <c r="F11675">
        <v>1</v>
      </c>
      <c r="G11675">
        <v>4</v>
      </c>
      <c r="H11675" s="1">
        <v>45161</v>
      </c>
      <c r="I11675" t="s">
        <v>28</v>
      </c>
    </row>
    <row r="11676" spans="1:9" x14ac:dyDescent="0.3">
      <c r="A11676" t="s">
        <v>11817</v>
      </c>
      <c r="B11676" t="s">
        <v>129</v>
      </c>
      <c r="C11676" t="s">
        <v>38</v>
      </c>
      <c r="D11676" t="s">
        <v>74</v>
      </c>
      <c r="E11676">
        <v>6</v>
      </c>
      <c r="F11676">
        <v>2</v>
      </c>
      <c r="G11676">
        <v>12</v>
      </c>
      <c r="H11676" s="1">
        <v>45194</v>
      </c>
      <c r="I11676" t="s">
        <v>17</v>
      </c>
    </row>
    <row r="11677" spans="1:9" x14ac:dyDescent="0.3">
      <c r="A11677" t="s">
        <v>11818</v>
      </c>
      <c r="B11677" t="s">
        <v>109</v>
      </c>
      <c r="C11677" t="s">
        <v>20</v>
      </c>
      <c r="D11677" t="s">
        <v>21</v>
      </c>
      <c r="E11677">
        <v>15</v>
      </c>
      <c r="F11677">
        <v>5</v>
      </c>
      <c r="G11677">
        <v>75</v>
      </c>
      <c r="H11677" s="1">
        <v>44624</v>
      </c>
      <c r="I11677" t="s">
        <v>17</v>
      </c>
    </row>
    <row r="11678" spans="1:9" x14ac:dyDescent="0.3">
      <c r="A11678" t="s">
        <v>11819</v>
      </c>
      <c r="B11678" t="s">
        <v>188</v>
      </c>
      <c r="C11678" t="s">
        <v>50</v>
      </c>
      <c r="D11678" t="s">
        <v>51</v>
      </c>
      <c r="E11678">
        <v>5</v>
      </c>
      <c r="F11678">
        <v>1</v>
      </c>
      <c r="G11678">
        <v>5</v>
      </c>
      <c r="H11678" s="1">
        <v>45056</v>
      </c>
      <c r="I11678" t="s">
        <v>17</v>
      </c>
    </row>
    <row r="11679" spans="1:9" x14ac:dyDescent="0.3">
      <c r="A11679" t="s">
        <v>11820</v>
      </c>
      <c r="B11679" t="s">
        <v>47</v>
      </c>
      <c r="C11679" t="s">
        <v>20</v>
      </c>
      <c r="D11679" t="s">
        <v>245</v>
      </c>
      <c r="E11679">
        <v>20</v>
      </c>
      <c r="F11679">
        <v>2</v>
      </c>
      <c r="G11679">
        <v>40</v>
      </c>
      <c r="H11679" s="1">
        <v>45187</v>
      </c>
      <c r="I11679" t="s">
        <v>13</v>
      </c>
    </row>
    <row r="11680" spans="1:9" x14ac:dyDescent="0.3">
      <c r="A11680" t="s">
        <v>11821</v>
      </c>
      <c r="B11680" t="s">
        <v>45</v>
      </c>
      <c r="C11680" t="s">
        <v>24</v>
      </c>
      <c r="D11680" t="s">
        <v>77</v>
      </c>
      <c r="E11680">
        <v>2.5</v>
      </c>
      <c r="F11680">
        <v>5</v>
      </c>
      <c r="G11680">
        <v>12.5</v>
      </c>
      <c r="H11680" s="1">
        <v>44728</v>
      </c>
      <c r="I11680" t="s">
        <v>28</v>
      </c>
    </row>
    <row r="11681" spans="1:9" x14ac:dyDescent="0.3">
      <c r="A11681" t="s">
        <v>11822</v>
      </c>
      <c r="B11681" t="s">
        <v>287</v>
      </c>
      <c r="C11681" t="s">
        <v>20</v>
      </c>
      <c r="D11681" t="s">
        <v>41</v>
      </c>
      <c r="E11681">
        <v>14</v>
      </c>
      <c r="F11681">
        <v>2</v>
      </c>
      <c r="G11681">
        <v>28</v>
      </c>
      <c r="H11681" s="1">
        <v>44998</v>
      </c>
      <c r="I11681" t="s">
        <v>13</v>
      </c>
    </row>
    <row r="11682" spans="1:9" x14ac:dyDescent="0.3">
      <c r="A11682" t="s">
        <v>11823</v>
      </c>
      <c r="B11682" t="s">
        <v>219</v>
      </c>
      <c r="C11682" t="s">
        <v>11</v>
      </c>
      <c r="D11682" t="s">
        <v>33</v>
      </c>
      <c r="E11682">
        <v>4</v>
      </c>
      <c r="F11682">
        <v>5</v>
      </c>
      <c r="G11682">
        <v>20</v>
      </c>
      <c r="H11682" s="1">
        <v>45053</v>
      </c>
      <c r="I11682" t="s">
        <v>13</v>
      </c>
    </row>
    <row r="11683" spans="1:9" x14ac:dyDescent="0.3">
      <c r="A11683" t="s">
        <v>11824</v>
      </c>
      <c r="B11683" t="s">
        <v>118</v>
      </c>
      <c r="C11683" t="s">
        <v>38</v>
      </c>
      <c r="E11683">
        <v>6</v>
      </c>
      <c r="F11683">
        <v>2</v>
      </c>
      <c r="G11683">
        <v>12</v>
      </c>
      <c r="H11683" s="1">
        <v>45062</v>
      </c>
      <c r="I11683" t="s">
        <v>17</v>
      </c>
    </row>
    <row r="11684" spans="1:9" x14ac:dyDescent="0.3">
      <c r="A11684" t="s">
        <v>11825</v>
      </c>
      <c r="B11684" t="s">
        <v>287</v>
      </c>
      <c r="C11684" t="s">
        <v>20</v>
      </c>
      <c r="D11684" t="s">
        <v>30</v>
      </c>
      <c r="E11684">
        <v>18</v>
      </c>
      <c r="F11684">
        <v>2</v>
      </c>
      <c r="G11684">
        <v>36</v>
      </c>
      <c r="H11684" s="1">
        <v>45244</v>
      </c>
      <c r="I11684" t="s">
        <v>13</v>
      </c>
    </row>
    <row r="11685" spans="1:9" x14ac:dyDescent="0.3">
      <c r="A11685" t="s">
        <v>11826</v>
      </c>
      <c r="B11685" t="s">
        <v>60</v>
      </c>
      <c r="C11685" t="s">
        <v>38</v>
      </c>
      <c r="D11685" t="s">
        <v>74</v>
      </c>
      <c r="E11685">
        <v>6</v>
      </c>
      <c r="F11685">
        <v>1</v>
      </c>
      <c r="G11685">
        <v>6</v>
      </c>
      <c r="H11685" s="1">
        <v>44642</v>
      </c>
      <c r="I11685" t="s">
        <v>28</v>
      </c>
    </row>
    <row r="11686" spans="1:9" x14ac:dyDescent="0.3">
      <c r="A11686" t="s">
        <v>11827</v>
      </c>
      <c r="B11686" t="s">
        <v>58</v>
      </c>
      <c r="C11686" t="s">
        <v>11</v>
      </c>
      <c r="E11686">
        <v>3</v>
      </c>
      <c r="F11686">
        <v>3</v>
      </c>
      <c r="G11686">
        <v>9</v>
      </c>
      <c r="H11686" s="1">
        <v>45185</v>
      </c>
    </row>
    <row r="11687" spans="1:9" x14ac:dyDescent="0.3">
      <c r="A11687" t="s">
        <v>11828</v>
      </c>
      <c r="B11687" t="s">
        <v>101</v>
      </c>
      <c r="C11687" t="s">
        <v>20</v>
      </c>
      <c r="D11687" t="s">
        <v>27</v>
      </c>
      <c r="E11687">
        <v>12</v>
      </c>
      <c r="F11687">
        <v>4</v>
      </c>
      <c r="G11687">
        <v>48</v>
      </c>
      <c r="H11687" s="1">
        <v>45225</v>
      </c>
      <c r="I11687" t="s">
        <v>17</v>
      </c>
    </row>
    <row r="11688" spans="1:9" x14ac:dyDescent="0.3">
      <c r="A11688" t="s">
        <v>11829</v>
      </c>
      <c r="B11688" t="s">
        <v>165</v>
      </c>
      <c r="C11688" t="s">
        <v>38</v>
      </c>
      <c r="D11688" t="s">
        <v>121</v>
      </c>
      <c r="E11688">
        <v>5</v>
      </c>
      <c r="F11688">
        <v>2</v>
      </c>
      <c r="G11688">
        <v>10</v>
      </c>
      <c r="H11688" s="1">
        <v>45033</v>
      </c>
      <c r="I11688" t="s">
        <v>17</v>
      </c>
    </row>
    <row r="11689" spans="1:9" x14ac:dyDescent="0.3">
      <c r="A11689" t="s">
        <v>11830</v>
      </c>
      <c r="B11689" t="s">
        <v>597</v>
      </c>
      <c r="C11689" t="s">
        <v>24</v>
      </c>
      <c r="D11689" t="s">
        <v>71</v>
      </c>
      <c r="E11689">
        <v>3</v>
      </c>
      <c r="F11689">
        <v>2</v>
      </c>
      <c r="G11689">
        <v>6</v>
      </c>
      <c r="H11689" s="1">
        <v>45166</v>
      </c>
      <c r="I11689" t="s">
        <v>13</v>
      </c>
    </row>
    <row r="11690" spans="1:9" x14ac:dyDescent="0.3">
      <c r="A11690" t="s">
        <v>11831</v>
      </c>
      <c r="B11690" t="s">
        <v>232</v>
      </c>
      <c r="C11690" t="s">
        <v>20</v>
      </c>
      <c r="D11690" t="s">
        <v>245</v>
      </c>
      <c r="E11690">
        <v>20</v>
      </c>
      <c r="F11690">
        <v>2</v>
      </c>
      <c r="G11690">
        <v>40</v>
      </c>
      <c r="H11690" s="1">
        <v>44646</v>
      </c>
      <c r="I11690" t="s">
        <v>17</v>
      </c>
    </row>
    <row r="11691" spans="1:9" x14ac:dyDescent="0.3">
      <c r="A11691" t="s">
        <v>11832</v>
      </c>
      <c r="B11691" t="s">
        <v>172</v>
      </c>
      <c r="C11691" t="s">
        <v>20</v>
      </c>
      <c r="D11691" t="s">
        <v>41</v>
      </c>
      <c r="E11691">
        <v>14</v>
      </c>
      <c r="F11691">
        <v>2</v>
      </c>
      <c r="G11691">
        <v>28</v>
      </c>
      <c r="H11691" s="1">
        <v>44919</v>
      </c>
      <c r="I11691" t="s">
        <v>13</v>
      </c>
    </row>
    <row r="11692" spans="1:9" x14ac:dyDescent="0.3">
      <c r="A11692" t="s">
        <v>11833</v>
      </c>
      <c r="B11692" t="s">
        <v>114</v>
      </c>
      <c r="C11692" t="s">
        <v>24</v>
      </c>
      <c r="D11692" t="s">
        <v>168</v>
      </c>
      <c r="E11692">
        <v>1</v>
      </c>
      <c r="F11692">
        <v>2</v>
      </c>
      <c r="G11692">
        <v>2</v>
      </c>
      <c r="H11692" s="1">
        <v>44692</v>
      </c>
      <c r="I11692" t="s">
        <v>13</v>
      </c>
    </row>
    <row r="11693" spans="1:9" x14ac:dyDescent="0.3">
      <c r="A11693" t="s">
        <v>11834</v>
      </c>
      <c r="B11693" t="s">
        <v>240</v>
      </c>
      <c r="C11693" t="s">
        <v>50</v>
      </c>
      <c r="D11693" t="s">
        <v>93</v>
      </c>
      <c r="E11693">
        <v>7</v>
      </c>
      <c r="F11693">
        <v>2</v>
      </c>
      <c r="G11693">
        <v>14</v>
      </c>
      <c r="H11693" s="1">
        <v>45143</v>
      </c>
      <c r="I11693" t="s">
        <v>17</v>
      </c>
    </row>
    <row r="11694" spans="1:9" x14ac:dyDescent="0.3">
      <c r="A11694" t="s">
        <v>11835</v>
      </c>
      <c r="B11694" t="s">
        <v>155</v>
      </c>
      <c r="C11694" t="s">
        <v>24</v>
      </c>
      <c r="D11694" t="s">
        <v>168</v>
      </c>
      <c r="E11694">
        <v>1</v>
      </c>
      <c r="F11694">
        <v>5</v>
      </c>
      <c r="G11694">
        <v>5</v>
      </c>
      <c r="H11694" s="1">
        <v>45184</v>
      </c>
      <c r="I11694" t="s">
        <v>13</v>
      </c>
    </row>
    <row r="11695" spans="1:9" x14ac:dyDescent="0.3">
      <c r="A11695" t="s">
        <v>11836</v>
      </c>
      <c r="B11695" t="s">
        <v>457</v>
      </c>
      <c r="C11695" t="s">
        <v>38</v>
      </c>
      <c r="D11695" t="s">
        <v>125</v>
      </c>
      <c r="E11695">
        <v>7</v>
      </c>
      <c r="F11695">
        <v>4</v>
      </c>
      <c r="G11695">
        <v>28</v>
      </c>
      <c r="H11695" s="1">
        <v>44918</v>
      </c>
      <c r="I11695" t="s">
        <v>13</v>
      </c>
    </row>
    <row r="11696" spans="1:9" x14ac:dyDescent="0.3">
      <c r="A11696" t="s">
        <v>11837</v>
      </c>
      <c r="B11696" t="s">
        <v>32</v>
      </c>
      <c r="C11696" t="s">
        <v>11</v>
      </c>
      <c r="D11696" t="s">
        <v>230</v>
      </c>
      <c r="E11696">
        <v>5</v>
      </c>
      <c r="F11696">
        <v>2</v>
      </c>
      <c r="G11696">
        <v>10</v>
      </c>
      <c r="H11696" s="1">
        <v>45241</v>
      </c>
      <c r="I11696" t="s">
        <v>28</v>
      </c>
    </row>
    <row r="11697" spans="1:9" x14ac:dyDescent="0.3">
      <c r="A11697" t="s">
        <v>11838</v>
      </c>
      <c r="B11697" t="s">
        <v>423</v>
      </c>
      <c r="C11697" t="s">
        <v>20</v>
      </c>
      <c r="D11697" t="s">
        <v>21</v>
      </c>
      <c r="E11697">
        <v>15</v>
      </c>
      <c r="F11697">
        <v>2</v>
      </c>
      <c r="G11697">
        <v>30</v>
      </c>
      <c r="H11697" s="1">
        <v>45130</v>
      </c>
      <c r="I11697" t="s">
        <v>28</v>
      </c>
    </row>
    <row r="11698" spans="1:9" x14ac:dyDescent="0.3">
      <c r="A11698" t="s">
        <v>11839</v>
      </c>
      <c r="B11698" t="s">
        <v>127</v>
      </c>
      <c r="C11698" t="s">
        <v>20</v>
      </c>
      <c r="D11698" t="s">
        <v>41</v>
      </c>
      <c r="E11698">
        <v>14</v>
      </c>
      <c r="F11698">
        <v>1</v>
      </c>
      <c r="G11698">
        <v>14</v>
      </c>
      <c r="H11698" s="1">
        <v>45259</v>
      </c>
      <c r="I11698" t="s">
        <v>13</v>
      </c>
    </row>
    <row r="11699" spans="1:9" x14ac:dyDescent="0.3">
      <c r="A11699" t="s">
        <v>11840</v>
      </c>
      <c r="B11699" t="s">
        <v>49</v>
      </c>
      <c r="C11699" t="s">
        <v>38</v>
      </c>
      <c r="D11699" t="s">
        <v>74</v>
      </c>
      <c r="E11699">
        <v>6</v>
      </c>
      <c r="F11699">
        <v>2</v>
      </c>
      <c r="G11699">
        <v>12</v>
      </c>
      <c r="H11699" s="1">
        <v>44973</v>
      </c>
      <c r="I11699" t="s">
        <v>17</v>
      </c>
    </row>
    <row r="11700" spans="1:9" x14ac:dyDescent="0.3">
      <c r="A11700" t="s">
        <v>11841</v>
      </c>
      <c r="B11700" t="s">
        <v>176</v>
      </c>
      <c r="C11700" t="s">
        <v>20</v>
      </c>
      <c r="D11700" t="s">
        <v>21</v>
      </c>
      <c r="E11700">
        <v>15</v>
      </c>
      <c r="F11700">
        <v>2</v>
      </c>
      <c r="G11700">
        <v>30</v>
      </c>
      <c r="H11700" s="1">
        <v>45160</v>
      </c>
      <c r="I11700" t="s">
        <v>13</v>
      </c>
    </row>
    <row r="11701" spans="1:9" x14ac:dyDescent="0.3">
      <c r="A11701" t="s">
        <v>11842</v>
      </c>
      <c r="B11701" t="s">
        <v>109</v>
      </c>
      <c r="C11701" t="s">
        <v>11</v>
      </c>
      <c r="D11701" t="s">
        <v>12</v>
      </c>
      <c r="E11701">
        <v>3</v>
      </c>
      <c r="F11701">
        <v>4</v>
      </c>
      <c r="G11701">
        <v>12</v>
      </c>
      <c r="H11701" s="1">
        <v>45003</v>
      </c>
      <c r="I11701" t="s">
        <v>13</v>
      </c>
    </row>
    <row r="11702" spans="1:9" x14ac:dyDescent="0.3">
      <c r="A11702" t="s">
        <v>11843</v>
      </c>
      <c r="B11702" t="s">
        <v>240</v>
      </c>
      <c r="C11702" t="s">
        <v>20</v>
      </c>
      <c r="D11702" t="s">
        <v>30</v>
      </c>
      <c r="E11702">
        <v>18</v>
      </c>
      <c r="F11702">
        <v>5</v>
      </c>
      <c r="G11702">
        <v>90</v>
      </c>
      <c r="H11702" s="1">
        <v>45033</v>
      </c>
      <c r="I11702" t="s">
        <v>13</v>
      </c>
    </row>
    <row r="11703" spans="1:9" x14ac:dyDescent="0.3">
      <c r="A11703" t="s">
        <v>11844</v>
      </c>
      <c r="B11703" t="s">
        <v>160</v>
      </c>
      <c r="C11703" t="s">
        <v>50</v>
      </c>
      <c r="D11703" t="s">
        <v>99</v>
      </c>
      <c r="E11703">
        <v>8</v>
      </c>
      <c r="F11703">
        <v>3</v>
      </c>
      <c r="G11703">
        <v>24</v>
      </c>
      <c r="H11703" s="1">
        <v>45001</v>
      </c>
      <c r="I11703" t="s">
        <v>13</v>
      </c>
    </row>
    <row r="11704" spans="1:9" x14ac:dyDescent="0.3">
      <c r="A11704" t="s">
        <v>11845</v>
      </c>
      <c r="B11704" t="s">
        <v>101</v>
      </c>
      <c r="C11704" t="s">
        <v>24</v>
      </c>
      <c r="D11704" t="s">
        <v>77</v>
      </c>
      <c r="E11704">
        <v>2.5</v>
      </c>
      <c r="F11704">
        <v>5</v>
      </c>
      <c r="G11704">
        <v>12.5</v>
      </c>
      <c r="H11704" s="1">
        <v>44732</v>
      </c>
      <c r="I11704" t="s">
        <v>28</v>
      </c>
    </row>
    <row r="11705" spans="1:9" x14ac:dyDescent="0.3">
      <c r="A11705" t="s">
        <v>11846</v>
      </c>
      <c r="B11705" t="s">
        <v>223</v>
      </c>
      <c r="C11705" t="s">
        <v>38</v>
      </c>
      <c r="D11705" t="s">
        <v>43</v>
      </c>
      <c r="E11705">
        <v>6</v>
      </c>
      <c r="F11705">
        <v>5</v>
      </c>
      <c r="G11705">
        <v>30</v>
      </c>
      <c r="H11705" s="1">
        <v>45060</v>
      </c>
      <c r="I11705" t="s">
        <v>13</v>
      </c>
    </row>
    <row r="11706" spans="1:9" x14ac:dyDescent="0.3">
      <c r="A11706" t="s">
        <v>11847</v>
      </c>
      <c r="B11706" t="s">
        <v>145</v>
      </c>
      <c r="C11706" t="s">
        <v>38</v>
      </c>
      <c r="D11706" t="s">
        <v>74</v>
      </c>
      <c r="E11706">
        <v>6</v>
      </c>
      <c r="F11706">
        <v>2</v>
      </c>
      <c r="G11706">
        <v>12</v>
      </c>
      <c r="H11706" s="1">
        <v>44648</v>
      </c>
    </row>
    <row r="11707" spans="1:9" x14ac:dyDescent="0.3">
      <c r="A11707" t="s">
        <v>11848</v>
      </c>
      <c r="B11707" t="s">
        <v>165</v>
      </c>
      <c r="C11707" t="s">
        <v>11</v>
      </c>
      <c r="D11707" t="s">
        <v>12</v>
      </c>
      <c r="E11707">
        <v>3</v>
      </c>
      <c r="F11707">
        <v>2</v>
      </c>
      <c r="G11707">
        <v>6</v>
      </c>
      <c r="H11707" s="1">
        <v>44929</v>
      </c>
      <c r="I11707" t="s">
        <v>28</v>
      </c>
    </row>
    <row r="11708" spans="1:9" x14ac:dyDescent="0.3">
      <c r="A11708" t="s">
        <v>11849</v>
      </c>
      <c r="B11708" t="s">
        <v>345</v>
      </c>
      <c r="C11708" t="s">
        <v>20</v>
      </c>
      <c r="D11708" t="s">
        <v>27</v>
      </c>
      <c r="E11708">
        <v>12</v>
      </c>
      <c r="F11708">
        <v>5</v>
      </c>
      <c r="G11708">
        <v>60</v>
      </c>
      <c r="H11708" s="1">
        <v>45194</v>
      </c>
      <c r="I11708" t="s">
        <v>13</v>
      </c>
    </row>
    <row r="11709" spans="1:9" x14ac:dyDescent="0.3">
      <c r="A11709" t="s">
        <v>11850</v>
      </c>
      <c r="B11709" t="s">
        <v>136</v>
      </c>
      <c r="C11709" t="s">
        <v>24</v>
      </c>
      <c r="D11709" t="s">
        <v>71</v>
      </c>
      <c r="E11709">
        <v>3</v>
      </c>
      <c r="F11709">
        <v>3</v>
      </c>
      <c r="G11709">
        <v>9</v>
      </c>
      <c r="H11709" s="1">
        <v>44957</v>
      </c>
      <c r="I11709" t="s">
        <v>28</v>
      </c>
    </row>
    <row r="11710" spans="1:9" x14ac:dyDescent="0.3">
      <c r="A11710" t="s">
        <v>11851</v>
      </c>
      <c r="B11710" t="s">
        <v>196</v>
      </c>
      <c r="C11710" t="s">
        <v>38</v>
      </c>
      <c r="D11710" t="s">
        <v>107</v>
      </c>
      <c r="E11710">
        <v>4</v>
      </c>
      <c r="F11710">
        <v>1</v>
      </c>
      <c r="G11710">
        <v>4</v>
      </c>
      <c r="H11710" s="1">
        <v>44825</v>
      </c>
      <c r="I11710" t="s">
        <v>28</v>
      </c>
    </row>
    <row r="11711" spans="1:9" x14ac:dyDescent="0.3">
      <c r="A11711" t="s">
        <v>11852</v>
      </c>
      <c r="B11711" t="s">
        <v>236</v>
      </c>
      <c r="C11711" t="s">
        <v>50</v>
      </c>
      <c r="D11711" t="s">
        <v>112</v>
      </c>
      <c r="E11711">
        <v>4</v>
      </c>
      <c r="F11711">
        <v>1</v>
      </c>
      <c r="G11711">
        <v>4</v>
      </c>
      <c r="H11711" s="1">
        <v>44851</v>
      </c>
      <c r="I11711" t="s">
        <v>13</v>
      </c>
    </row>
    <row r="11712" spans="1:9" x14ac:dyDescent="0.3">
      <c r="A11712" t="s">
        <v>11853</v>
      </c>
      <c r="B11712" t="s">
        <v>281</v>
      </c>
      <c r="C11712" t="s">
        <v>20</v>
      </c>
      <c r="D11712" t="s">
        <v>41</v>
      </c>
      <c r="E11712">
        <v>14</v>
      </c>
      <c r="F11712">
        <v>5</v>
      </c>
      <c r="G11712">
        <v>70</v>
      </c>
      <c r="H11712" s="1">
        <v>44611</v>
      </c>
      <c r="I11712" t="s">
        <v>13</v>
      </c>
    </row>
    <row r="11713" spans="1:9" x14ac:dyDescent="0.3">
      <c r="A11713" t="s">
        <v>11854</v>
      </c>
      <c r="B11713" t="s">
        <v>134</v>
      </c>
      <c r="C11713" t="s">
        <v>24</v>
      </c>
      <c r="D11713" t="s">
        <v>71</v>
      </c>
      <c r="E11713">
        <v>3</v>
      </c>
      <c r="F11713">
        <v>5</v>
      </c>
      <c r="G11713">
        <v>15</v>
      </c>
      <c r="H11713" s="1">
        <v>45130</v>
      </c>
      <c r="I11713" t="s">
        <v>17</v>
      </c>
    </row>
    <row r="11714" spans="1:9" x14ac:dyDescent="0.3">
      <c r="A11714" t="s">
        <v>11855</v>
      </c>
      <c r="B11714" t="s">
        <v>105</v>
      </c>
      <c r="C11714" t="s">
        <v>38</v>
      </c>
      <c r="D11714" t="s">
        <v>74</v>
      </c>
      <c r="E11714">
        <v>6</v>
      </c>
      <c r="F11714">
        <v>1</v>
      </c>
      <c r="G11714">
        <v>6</v>
      </c>
      <c r="H11714" s="1">
        <v>44713</v>
      </c>
      <c r="I11714" t="s">
        <v>17</v>
      </c>
    </row>
    <row r="11715" spans="1:9" x14ac:dyDescent="0.3">
      <c r="A11715" t="s">
        <v>11856</v>
      </c>
      <c r="B11715" t="s">
        <v>457</v>
      </c>
      <c r="C11715" t="s">
        <v>50</v>
      </c>
      <c r="D11715" t="s">
        <v>86</v>
      </c>
      <c r="E11715">
        <v>5</v>
      </c>
      <c r="F11715">
        <v>5</v>
      </c>
      <c r="G11715">
        <v>25</v>
      </c>
      <c r="H11715" s="1">
        <v>44730</v>
      </c>
      <c r="I11715" t="s">
        <v>28</v>
      </c>
    </row>
    <row r="11716" spans="1:9" x14ac:dyDescent="0.3">
      <c r="A11716" t="s">
        <v>11857</v>
      </c>
      <c r="B11716" t="s">
        <v>372</v>
      </c>
      <c r="C11716" t="s">
        <v>11</v>
      </c>
      <c r="D11716" t="s">
        <v>16</v>
      </c>
      <c r="E11716">
        <v>4</v>
      </c>
      <c r="F11716">
        <v>4</v>
      </c>
      <c r="G11716">
        <v>16</v>
      </c>
      <c r="H11716" s="1">
        <v>44979</v>
      </c>
      <c r="I11716" t="s">
        <v>17</v>
      </c>
    </row>
    <row r="11717" spans="1:9" x14ac:dyDescent="0.3">
      <c r="A11717" t="s">
        <v>11858</v>
      </c>
      <c r="B11717" t="s">
        <v>283</v>
      </c>
      <c r="C11717" t="s">
        <v>50</v>
      </c>
      <c r="D11717" t="s">
        <v>99</v>
      </c>
      <c r="E11717">
        <v>8</v>
      </c>
      <c r="F11717">
        <v>3</v>
      </c>
      <c r="G11717">
        <v>24</v>
      </c>
      <c r="H11717" s="1">
        <v>45131</v>
      </c>
      <c r="I11717" t="s">
        <v>13</v>
      </c>
    </row>
    <row r="11718" spans="1:9" x14ac:dyDescent="0.3">
      <c r="A11718" t="s">
        <v>11859</v>
      </c>
      <c r="B11718" t="s">
        <v>441</v>
      </c>
      <c r="C11718" t="s">
        <v>50</v>
      </c>
      <c r="E11718">
        <v>7</v>
      </c>
      <c r="F11718">
        <v>2</v>
      </c>
      <c r="G11718">
        <v>14</v>
      </c>
      <c r="H11718" s="1">
        <v>44733</v>
      </c>
      <c r="I11718" t="s">
        <v>28</v>
      </c>
    </row>
    <row r="11719" spans="1:9" x14ac:dyDescent="0.3">
      <c r="A11719" t="s">
        <v>11860</v>
      </c>
      <c r="B11719" t="s">
        <v>287</v>
      </c>
      <c r="C11719" t="s">
        <v>11</v>
      </c>
      <c r="D11719" t="s">
        <v>79</v>
      </c>
      <c r="E11719">
        <v>5</v>
      </c>
      <c r="F11719">
        <v>1</v>
      </c>
      <c r="G11719">
        <v>5</v>
      </c>
      <c r="H11719" s="1">
        <v>44795</v>
      </c>
      <c r="I11719" t="s">
        <v>13</v>
      </c>
    </row>
    <row r="11720" spans="1:9" x14ac:dyDescent="0.3">
      <c r="A11720" t="s">
        <v>11861</v>
      </c>
      <c r="B11720" t="s">
        <v>597</v>
      </c>
      <c r="C11720" t="s">
        <v>11</v>
      </c>
      <c r="D11720" t="s">
        <v>230</v>
      </c>
      <c r="E11720">
        <v>5</v>
      </c>
      <c r="F11720">
        <v>3</v>
      </c>
      <c r="G11720">
        <v>15</v>
      </c>
      <c r="H11720" s="1">
        <v>44782</v>
      </c>
      <c r="I11720" t="s">
        <v>17</v>
      </c>
    </row>
    <row r="11721" spans="1:9" x14ac:dyDescent="0.3">
      <c r="A11721" t="s">
        <v>11862</v>
      </c>
      <c r="B11721" t="s">
        <v>66</v>
      </c>
      <c r="C11721" t="s">
        <v>20</v>
      </c>
      <c r="D11721" t="s">
        <v>41</v>
      </c>
      <c r="E11721">
        <v>14</v>
      </c>
      <c r="F11721">
        <v>1</v>
      </c>
      <c r="G11721">
        <v>14</v>
      </c>
      <c r="H11721" s="1">
        <v>45033</v>
      </c>
      <c r="I11721" t="s">
        <v>13</v>
      </c>
    </row>
    <row r="11722" spans="1:9" x14ac:dyDescent="0.3">
      <c r="A11722" t="s">
        <v>11863</v>
      </c>
      <c r="B11722" t="s">
        <v>196</v>
      </c>
      <c r="C11722" t="s">
        <v>20</v>
      </c>
      <c r="D11722" t="s">
        <v>245</v>
      </c>
      <c r="E11722">
        <v>20</v>
      </c>
      <c r="F11722">
        <v>3</v>
      </c>
      <c r="G11722">
        <v>60</v>
      </c>
      <c r="H11722" s="1">
        <v>44743</v>
      </c>
      <c r="I11722" t="s">
        <v>17</v>
      </c>
    </row>
    <row r="11723" spans="1:9" x14ac:dyDescent="0.3">
      <c r="A11723" t="s">
        <v>11864</v>
      </c>
      <c r="B11723" t="s">
        <v>185</v>
      </c>
      <c r="C11723" t="s">
        <v>11</v>
      </c>
      <c r="D11723" t="s">
        <v>79</v>
      </c>
      <c r="E11723">
        <v>5</v>
      </c>
      <c r="F11723">
        <v>1</v>
      </c>
      <c r="G11723">
        <v>5</v>
      </c>
      <c r="H11723" s="1">
        <v>45274</v>
      </c>
      <c r="I11723" t="s">
        <v>28</v>
      </c>
    </row>
    <row r="11724" spans="1:9" x14ac:dyDescent="0.3">
      <c r="A11724" t="s">
        <v>11865</v>
      </c>
      <c r="B11724" t="s">
        <v>165</v>
      </c>
      <c r="C11724" t="s">
        <v>24</v>
      </c>
      <c r="D11724" t="s">
        <v>168</v>
      </c>
      <c r="E11724">
        <v>1</v>
      </c>
      <c r="F11724">
        <v>4</v>
      </c>
      <c r="G11724">
        <v>4</v>
      </c>
      <c r="H11724" s="1">
        <v>44699</v>
      </c>
      <c r="I11724" t="s">
        <v>13</v>
      </c>
    </row>
    <row r="11725" spans="1:9" x14ac:dyDescent="0.3">
      <c r="A11725" t="s">
        <v>11866</v>
      </c>
      <c r="B11725" t="s">
        <v>441</v>
      </c>
      <c r="C11725" t="s">
        <v>50</v>
      </c>
      <c r="D11725" t="s">
        <v>51</v>
      </c>
      <c r="E11725">
        <v>5</v>
      </c>
      <c r="F11725">
        <v>3</v>
      </c>
      <c r="G11725">
        <v>15</v>
      </c>
      <c r="H11725" s="1">
        <v>44747</v>
      </c>
      <c r="I11725" t="s">
        <v>17</v>
      </c>
    </row>
    <row r="11726" spans="1:9" x14ac:dyDescent="0.3">
      <c r="A11726" t="s">
        <v>11867</v>
      </c>
      <c r="B11726" t="s">
        <v>138</v>
      </c>
      <c r="C11726" t="s">
        <v>24</v>
      </c>
      <c r="D11726" t="s">
        <v>77</v>
      </c>
      <c r="E11726">
        <v>2.5</v>
      </c>
      <c r="F11726">
        <v>5</v>
      </c>
      <c r="G11726">
        <v>12.5</v>
      </c>
      <c r="H11726" s="1">
        <v>44997</v>
      </c>
      <c r="I11726" t="s">
        <v>17</v>
      </c>
    </row>
    <row r="11727" spans="1:9" x14ac:dyDescent="0.3">
      <c r="A11727" t="s">
        <v>11868</v>
      </c>
      <c r="B11727" t="s">
        <v>188</v>
      </c>
      <c r="C11727" t="s">
        <v>50</v>
      </c>
      <c r="D11727" t="s">
        <v>112</v>
      </c>
      <c r="E11727">
        <v>4</v>
      </c>
      <c r="F11727">
        <v>2</v>
      </c>
      <c r="G11727">
        <v>8</v>
      </c>
      <c r="H11727" s="1">
        <v>45048</v>
      </c>
    </row>
    <row r="11728" spans="1:9" x14ac:dyDescent="0.3">
      <c r="A11728" t="s">
        <v>11869</v>
      </c>
      <c r="B11728" t="s">
        <v>62</v>
      </c>
      <c r="C11728" t="s">
        <v>50</v>
      </c>
      <c r="D11728" t="s">
        <v>51</v>
      </c>
      <c r="E11728">
        <v>5</v>
      </c>
      <c r="F11728">
        <v>4</v>
      </c>
      <c r="G11728">
        <v>20</v>
      </c>
      <c r="H11728" s="1">
        <v>44919</v>
      </c>
      <c r="I11728" t="s">
        <v>28</v>
      </c>
    </row>
    <row r="11729" spans="1:9" x14ac:dyDescent="0.3">
      <c r="A11729" t="s">
        <v>11870</v>
      </c>
      <c r="B11729" t="s">
        <v>425</v>
      </c>
      <c r="C11729" t="s">
        <v>24</v>
      </c>
      <c r="H11729" s="1">
        <v>44816</v>
      </c>
      <c r="I11729" t="s">
        <v>17</v>
      </c>
    </row>
    <row r="11730" spans="1:9" x14ac:dyDescent="0.3">
      <c r="A11730" t="s">
        <v>11871</v>
      </c>
      <c r="B11730" t="s">
        <v>196</v>
      </c>
      <c r="C11730" t="s">
        <v>11</v>
      </c>
      <c r="D11730" t="s">
        <v>12</v>
      </c>
      <c r="E11730">
        <v>3</v>
      </c>
      <c r="F11730">
        <v>1</v>
      </c>
      <c r="G11730">
        <v>3</v>
      </c>
      <c r="H11730" s="1">
        <v>45043</v>
      </c>
      <c r="I11730" t="s">
        <v>13</v>
      </c>
    </row>
    <row r="11731" spans="1:9" x14ac:dyDescent="0.3">
      <c r="A11731" t="s">
        <v>11872</v>
      </c>
      <c r="B11731" t="s">
        <v>185</v>
      </c>
      <c r="C11731" t="s">
        <v>24</v>
      </c>
      <c r="F11731">
        <v>2</v>
      </c>
      <c r="G11731">
        <v>5</v>
      </c>
      <c r="H11731" s="1">
        <v>44840</v>
      </c>
      <c r="I11731" t="s">
        <v>17</v>
      </c>
    </row>
    <row r="11732" spans="1:9" x14ac:dyDescent="0.3">
      <c r="A11732" t="s">
        <v>11873</v>
      </c>
      <c r="B11732" t="s">
        <v>232</v>
      </c>
      <c r="C11732" t="s">
        <v>11</v>
      </c>
      <c r="D11732" t="s">
        <v>12</v>
      </c>
      <c r="E11732">
        <v>3</v>
      </c>
      <c r="F11732">
        <v>3</v>
      </c>
      <c r="G11732">
        <v>9</v>
      </c>
      <c r="H11732" s="1">
        <v>44974</v>
      </c>
      <c r="I11732" t="s">
        <v>17</v>
      </c>
    </row>
    <row r="11733" spans="1:9" x14ac:dyDescent="0.3">
      <c r="A11733" t="s">
        <v>11874</v>
      </c>
      <c r="B11733" t="s">
        <v>597</v>
      </c>
      <c r="C11733" t="s">
        <v>38</v>
      </c>
      <c r="D11733" t="s">
        <v>121</v>
      </c>
      <c r="E11733">
        <v>5</v>
      </c>
      <c r="F11733">
        <v>2</v>
      </c>
      <c r="G11733">
        <v>10</v>
      </c>
      <c r="H11733" s="1">
        <v>44647</v>
      </c>
      <c r="I11733" t="s">
        <v>13</v>
      </c>
    </row>
    <row r="11734" spans="1:9" x14ac:dyDescent="0.3">
      <c r="A11734" t="s">
        <v>11875</v>
      </c>
      <c r="B11734" t="s">
        <v>232</v>
      </c>
      <c r="C11734" t="s">
        <v>50</v>
      </c>
      <c r="D11734" t="s">
        <v>93</v>
      </c>
      <c r="E11734">
        <v>7</v>
      </c>
      <c r="F11734">
        <v>1</v>
      </c>
      <c r="G11734">
        <v>7</v>
      </c>
      <c r="H11734" s="1">
        <v>44943</v>
      </c>
      <c r="I11734" t="s">
        <v>17</v>
      </c>
    </row>
    <row r="11735" spans="1:9" x14ac:dyDescent="0.3">
      <c r="A11735" t="s">
        <v>11876</v>
      </c>
      <c r="B11735" t="s">
        <v>268</v>
      </c>
      <c r="C11735" t="s">
        <v>11</v>
      </c>
      <c r="D11735" t="s">
        <v>33</v>
      </c>
      <c r="E11735">
        <v>4</v>
      </c>
      <c r="F11735">
        <v>3</v>
      </c>
      <c r="G11735">
        <v>12</v>
      </c>
      <c r="H11735" s="1">
        <v>44883</v>
      </c>
      <c r="I11735" t="s">
        <v>17</v>
      </c>
    </row>
    <row r="11736" spans="1:9" x14ac:dyDescent="0.3">
      <c r="A11736" t="s">
        <v>11877</v>
      </c>
      <c r="B11736" t="s">
        <v>372</v>
      </c>
      <c r="C11736" t="s">
        <v>38</v>
      </c>
      <c r="D11736" t="s">
        <v>74</v>
      </c>
      <c r="E11736">
        <v>6</v>
      </c>
      <c r="F11736">
        <v>3</v>
      </c>
      <c r="G11736">
        <v>18</v>
      </c>
      <c r="H11736" s="1">
        <v>44758</v>
      </c>
      <c r="I11736" t="s">
        <v>13</v>
      </c>
    </row>
    <row r="11737" spans="1:9" x14ac:dyDescent="0.3">
      <c r="A11737" t="s">
        <v>11878</v>
      </c>
      <c r="B11737" t="s">
        <v>92</v>
      </c>
      <c r="C11737" t="s">
        <v>38</v>
      </c>
      <c r="D11737" t="s">
        <v>107</v>
      </c>
      <c r="E11737">
        <v>4</v>
      </c>
      <c r="F11737">
        <v>2</v>
      </c>
      <c r="G11737">
        <v>8</v>
      </c>
      <c r="H11737" s="1">
        <v>44693</v>
      </c>
      <c r="I11737" t="s">
        <v>13</v>
      </c>
    </row>
    <row r="11738" spans="1:9" x14ac:dyDescent="0.3">
      <c r="A11738" t="s">
        <v>11879</v>
      </c>
      <c r="B11738" t="s">
        <v>223</v>
      </c>
      <c r="C11738" t="s">
        <v>38</v>
      </c>
      <c r="D11738" t="s">
        <v>74</v>
      </c>
      <c r="E11738">
        <v>6</v>
      </c>
      <c r="F11738">
        <v>5</v>
      </c>
      <c r="G11738">
        <v>30</v>
      </c>
      <c r="H11738" s="1">
        <v>45212</v>
      </c>
      <c r="I11738" t="s">
        <v>13</v>
      </c>
    </row>
    <row r="11739" spans="1:9" x14ac:dyDescent="0.3">
      <c r="A11739" t="s">
        <v>11880</v>
      </c>
      <c r="B11739" t="s">
        <v>81</v>
      </c>
      <c r="C11739" t="s">
        <v>20</v>
      </c>
      <c r="D11739" t="s">
        <v>30</v>
      </c>
      <c r="E11739">
        <v>18</v>
      </c>
      <c r="F11739">
        <v>2</v>
      </c>
      <c r="G11739">
        <v>36</v>
      </c>
      <c r="H11739" s="1">
        <v>44870</v>
      </c>
      <c r="I11739" t="s">
        <v>28</v>
      </c>
    </row>
    <row r="11740" spans="1:9" x14ac:dyDescent="0.3">
      <c r="A11740" t="s">
        <v>11881</v>
      </c>
      <c r="B11740" t="s">
        <v>181</v>
      </c>
      <c r="C11740" t="s">
        <v>20</v>
      </c>
      <c r="F11740">
        <v>5</v>
      </c>
      <c r="G11740">
        <v>60</v>
      </c>
      <c r="H11740" s="1">
        <v>45167</v>
      </c>
      <c r="I11740" t="s">
        <v>13</v>
      </c>
    </row>
    <row r="11741" spans="1:9" x14ac:dyDescent="0.3">
      <c r="A11741" t="s">
        <v>11882</v>
      </c>
      <c r="B11741" t="s">
        <v>413</v>
      </c>
      <c r="C11741" t="s">
        <v>50</v>
      </c>
      <c r="D11741" t="s">
        <v>207</v>
      </c>
      <c r="E11741">
        <v>10</v>
      </c>
      <c r="F11741">
        <v>1</v>
      </c>
      <c r="G11741">
        <v>10</v>
      </c>
      <c r="H11741" s="1">
        <v>44899</v>
      </c>
      <c r="I11741" t="s">
        <v>17</v>
      </c>
    </row>
    <row r="11742" spans="1:9" x14ac:dyDescent="0.3">
      <c r="A11742" t="s">
        <v>11883</v>
      </c>
      <c r="B11742" t="s">
        <v>147</v>
      </c>
      <c r="C11742" t="s">
        <v>38</v>
      </c>
      <c r="D11742" t="s">
        <v>74</v>
      </c>
      <c r="E11742">
        <v>6</v>
      </c>
      <c r="F11742">
        <v>3</v>
      </c>
      <c r="G11742">
        <v>18</v>
      </c>
      <c r="H11742" s="1">
        <v>44725</v>
      </c>
      <c r="I11742" t="s">
        <v>28</v>
      </c>
    </row>
    <row r="11743" spans="1:9" x14ac:dyDescent="0.3">
      <c r="A11743" t="s">
        <v>11884</v>
      </c>
      <c r="B11743" t="s">
        <v>413</v>
      </c>
      <c r="C11743" t="s">
        <v>24</v>
      </c>
      <c r="D11743" t="s">
        <v>77</v>
      </c>
      <c r="E11743">
        <v>2.5</v>
      </c>
      <c r="F11743">
        <v>2</v>
      </c>
      <c r="G11743">
        <v>5</v>
      </c>
      <c r="H11743" s="1">
        <v>44783</v>
      </c>
      <c r="I11743" t="s">
        <v>13</v>
      </c>
    </row>
    <row r="11744" spans="1:9" x14ac:dyDescent="0.3">
      <c r="A11744" t="s">
        <v>11885</v>
      </c>
      <c r="B11744" t="s">
        <v>150</v>
      </c>
      <c r="C11744" t="s">
        <v>11</v>
      </c>
      <c r="D11744" t="s">
        <v>79</v>
      </c>
      <c r="E11744">
        <v>5</v>
      </c>
      <c r="F11744">
        <v>3</v>
      </c>
      <c r="G11744">
        <v>15</v>
      </c>
      <c r="H11744" s="1">
        <v>45091</v>
      </c>
      <c r="I11744" t="s">
        <v>28</v>
      </c>
    </row>
    <row r="11745" spans="1:9" x14ac:dyDescent="0.3">
      <c r="A11745" t="s">
        <v>11886</v>
      </c>
      <c r="B11745" t="s">
        <v>147</v>
      </c>
      <c r="C11745" t="s">
        <v>20</v>
      </c>
      <c r="D11745" t="s">
        <v>245</v>
      </c>
      <c r="E11745">
        <v>20</v>
      </c>
      <c r="F11745">
        <v>5</v>
      </c>
      <c r="G11745">
        <v>100</v>
      </c>
      <c r="H11745" s="1">
        <v>44774</v>
      </c>
      <c r="I11745" t="s">
        <v>28</v>
      </c>
    </row>
    <row r="11746" spans="1:9" x14ac:dyDescent="0.3">
      <c r="A11746" t="s">
        <v>11887</v>
      </c>
      <c r="B11746" t="s">
        <v>411</v>
      </c>
      <c r="C11746" t="s">
        <v>50</v>
      </c>
      <c r="D11746" t="s">
        <v>112</v>
      </c>
      <c r="E11746">
        <v>4</v>
      </c>
      <c r="F11746">
        <v>4</v>
      </c>
      <c r="G11746">
        <v>16</v>
      </c>
      <c r="H11746" s="1">
        <v>44573</v>
      </c>
      <c r="I11746" t="s">
        <v>28</v>
      </c>
    </row>
    <row r="11747" spans="1:9" x14ac:dyDescent="0.3">
      <c r="A11747" t="s">
        <v>11888</v>
      </c>
      <c r="B11747" t="s">
        <v>597</v>
      </c>
      <c r="C11747" t="s">
        <v>38</v>
      </c>
      <c r="D11747" t="s">
        <v>74</v>
      </c>
      <c r="E11747">
        <v>6</v>
      </c>
      <c r="F11747">
        <v>1</v>
      </c>
      <c r="G11747">
        <v>6</v>
      </c>
      <c r="H11747" s="1">
        <v>44908</v>
      </c>
      <c r="I11747" t="s">
        <v>28</v>
      </c>
    </row>
    <row r="11748" spans="1:9" x14ac:dyDescent="0.3">
      <c r="A11748" t="s">
        <v>11889</v>
      </c>
      <c r="B11748" t="s">
        <v>287</v>
      </c>
      <c r="C11748" t="s">
        <v>11</v>
      </c>
      <c r="D11748" t="s">
        <v>16</v>
      </c>
      <c r="E11748">
        <v>4</v>
      </c>
      <c r="F11748">
        <v>1</v>
      </c>
      <c r="G11748">
        <v>4</v>
      </c>
      <c r="H11748" s="1">
        <v>44715</v>
      </c>
      <c r="I11748" t="s">
        <v>13</v>
      </c>
    </row>
    <row r="11749" spans="1:9" x14ac:dyDescent="0.3">
      <c r="A11749" t="s">
        <v>11890</v>
      </c>
      <c r="B11749" t="s">
        <v>118</v>
      </c>
      <c r="C11749" t="s">
        <v>20</v>
      </c>
      <c r="D11749" t="s">
        <v>245</v>
      </c>
      <c r="E11749">
        <v>20</v>
      </c>
      <c r="F11749">
        <v>4</v>
      </c>
      <c r="G11749">
        <v>80</v>
      </c>
      <c r="H11749" s="1">
        <v>45034</v>
      </c>
      <c r="I11749" t="s">
        <v>28</v>
      </c>
    </row>
    <row r="11750" spans="1:9" x14ac:dyDescent="0.3">
      <c r="A11750" t="s">
        <v>11891</v>
      </c>
      <c r="B11750" t="s">
        <v>23</v>
      </c>
      <c r="C11750" t="s">
        <v>11</v>
      </c>
      <c r="D11750" t="s">
        <v>79</v>
      </c>
      <c r="E11750">
        <v>5</v>
      </c>
      <c r="F11750">
        <v>2</v>
      </c>
      <c r="G11750">
        <v>10</v>
      </c>
      <c r="H11750" s="1">
        <v>45178</v>
      </c>
    </row>
    <row r="11751" spans="1:9" x14ac:dyDescent="0.3">
      <c r="A11751" t="s">
        <v>11892</v>
      </c>
      <c r="B11751" t="s">
        <v>378</v>
      </c>
      <c r="C11751" t="s">
        <v>50</v>
      </c>
      <c r="E11751">
        <v>4</v>
      </c>
      <c r="F11751">
        <v>2</v>
      </c>
      <c r="G11751">
        <v>8</v>
      </c>
      <c r="H11751" s="1">
        <v>44688</v>
      </c>
      <c r="I11751" t="s">
        <v>17</v>
      </c>
    </row>
    <row r="11752" spans="1:9" x14ac:dyDescent="0.3">
      <c r="A11752" t="s">
        <v>11893</v>
      </c>
      <c r="B11752" t="s">
        <v>165</v>
      </c>
      <c r="C11752" t="s">
        <v>11</v>
      </c>
      <c r="D11752" t="s">
        <v>79</v>
      </c>
      <c r="E11752">
        <v>5</v>
      </c>
      <c r="F11752">
        <v>5</v>
      </c>
      <c r="G11752">
        <v>25</v>
      </c>
      <c r="H11752" s="1">
        <v>44649</v>
      </c>
      <c r="I11752" t="s">
        <v>13</v>
      </c>
    </row>
    <row r="11753" spans="1:9" x14ac:dyDescent="0.3">
      <c r="A11753" t="s">
        <v>11894</v>
      </c>
      <c r="B11753" t="s">
        <v>283</v>
      </c>
      <c r="C11753" t="s">
        <v>24</v>
      </c>
      <c r="D11753" t="s">
        <v>168</v>
      </c>
      <c r="E11753">
        <v>1</v>
      </c>
      <c r="F11753">
        <v>5</v>
      </c>
      <c r="G11753">
        <v>5</v>
      </c>
      <c r="H11753" s="1">
        <v>45291</v>
      </c>
      <c r="I11753" t="s">
        <v>28</v>
      </c>
    </row>
    <row r="11754" spans="1:9" x14ac:dyDescent="0.3">
      <c r="A11754" t="s">
        <v>11895</v>
      </c>
      <c r="B11754" t="s">
        <v>109</v>
      </c>
      <c r="C11754" t="s">
        <v>11</v>
      </c>
      <c r="D11754" t="s">
        <v>12</v>
      </c>
      <c r="E11754">
        <v>3</v>
      </c>
      <c r="F11754">
        <v>5</v>
      </c>
      <c r="G11754">
        <v>15</v>
      </c>
      <c r="H11754" s="1">
        <v>45015</v>
      </c>
      <c r="I11754" t="s">
        <v>13</v>
      </c>
    </row>
    <row r="11755" spans="1:9" x14ac:dyDescent="0.3">
      <c r="A11755" t="s">
        <v>11896</v>
      </c>
      <c r="B11755" t="s">
        <v>165</v>
      </c>
      <c r="C11755" t="s">
        <v>11</v>
      </c>
      <c r="D11755" t="s">
        <v>16</v>
      </c>
      <c r="E11755">
        <v>4</v>
      </c>
      <c r="F11755">
        <v>4</v>
      </c>
      <c r="G11755">
        <v>16</v>
      </c>
      <c r="H11755" s="1">
        <v>44788</v>
      </c>
      <c r="I11755" t="s">
        <v>28</v>
      </c>
    </row>
    <row r="11756" spans="1:9" x14ac:dyDescent="0.3">
      <c r="A11756" t="s">
        <v>11897</v>
      </c>
      <c r="B11756" t="s">
        <v>62</v>
      </c>
      <c r="C11756" t="s">
        <v>11</v>
      </c>
      <c r="D11756" t="s">
        <v>79</v>
      </c>
      <c r="E11756">
        <v>5</v>
      </c>
      <c r="F11756">
        <v>3</v>
      </c>
      <c r="G11756">
        <v>15</v>
      </c>
      <c r="H11756" s="1">
        <v>44903</v>
      </c>
      <c r="I11756" t="s">
        <v>17</v>
      </c>
    </row>
    <row r="11757" spans="1:9" x14ac:dyDescent="0.3">
      <c r="A11757" t="s">
        <v>11898</v>
      </c>
      <c r="B11757" t="s">
        <v>143</v>
      </c>
      <c r="C11757" t="s">
        <v>11</v>
      </c>
      <c r="D11757" t="s">
        <v>16</v>
      </c>
      <c r="E11757">
        <v>4</v>
      </c>
      <c r="F11757">
        <v>4</v>
      </c>
      <c r="G11757">
        <v>16</v>
      </c>
      <c r="H11757" s="1">
        <v>44768</v>
      </c>
      <c r="I11757" t="s">
        <v>17</v>
      </c>
    </row>
    <row r="11758" spans="1:9" x14ac:dyDescent="0.3">
      <c r="A11758" t="s">
        <v>11899</v>
      </c>
      <c r="B11758" t="s">
        <v>298</v>
      </c>
      <c r="C11758" t="s">
        <v>11</v>
      </c>
      <c r="D11758" t="s">
        <v>16</v>
      </c>
      <c r="E11758">
        <v>4</v>
      </c>
      <c r="F11758">
        <v>4</v>
      </c>
      <c r="G11758">
        <v>16</v>
      </c>
      <c r="H11758" s="1">
        <v>44722</v>
      </c>
      <c r="I11758" t="s">
        <v>17</v>
      </c>
    </row>
    <row r="11759" spans="1:9" x14ac:dyDescent="0.3">
      <c r="A11759" t="s">
        <v>11900</v>
      </c>
      <c r="B11759" t="s">
        <v>45</v>
      </c>
      <c r="C11759" t="s">
        <v>24</v>
      </c>
      <c r="D11759" t="s">
        <v>56</v>
      </c>
      <c r="E11759">
        <v>3</v>
      </c>
      <c r="F11759">
        <v>4</v>
      </c>
      <c r="G11759">
        <v>12</v>
      </c>
      <c r="H11759" s="1">
        <v>45230</v>
      </c>
      <c r="I11759" t="s">
        <v>17</v>
      </c>
    </row>
    <row r="11760" spans="1:9" x14ac:dyDescent="0.3">
      <c r="A11760" t="s">
        <v>11901</v>
      </c>
      <c r="B11760" t="s">
        <v>597</v>
      </c>
      <c r="C11760" t="s">
        <v>20</v>
      </c>
      <c r="D11760" t="s">
        <v>27</v>
      </c>
      <c r="E11760">
        <v>12</v>
      </c>
      <c r="F11760">
        <v>3</v>
      </c>
      <c r="G11760">
        <v>36</v>
      </c>
      <c r="H11760" s="1">
        <v>44741</v>
      </c>
      <c r="I11760" t="s">
        <v>17</v>
      </c>
    </row>
    <row r="11761" spans="1:9" x14ac:dyDescent="0.3">
      <c r="A11761" t="s">
        <v>11902</v>
      </c>
      <c r="B11761" t="s">
        <v>313</v>
      </c>
      <c r="C11761" t="s">
        <v>38</v>
      </c>
      <c r="D11761" t="s">
        <v>107</v>
      </c>
      <c r="E11761">
        <v>4</v>
      </c>
      <c r="F11761">
        <v>4</v>
      </c>
      <c r="G11761">
        <v>16</v>
      </c>
      <c r="H11761" s="1">
        <v>45046</v>
      </c>
      <c r="I11761" t="s">
        <v>28</v>
      </c>
    </row>
    <row r="11762" spans="1:9" x14ac:dyDescent="0.3">
      <c r="A11762" t="s">
        <v>11903</v>
      </c>
      <c r="B11762" t="s">
        <v>81</v>
      </c>
      <c r="C11762" t="s">
        <v>24</v>
      </c>
      <c r="D11762" t="s">
        <v>71</v>
      </c>
      <c r="E11762">
        <v>3</v>
      </c>
      <c r="F11762">
        <v>2</v>
      </c>
      <c r="G11762">
        <v>6</v>
      </c>
      <c r="H11762" s="1">
        <v>44828</v>
      </c>
      <c r="I11762" t="s">
        <v>17</v>
      </c>
    </row>
    <row r="11763" spans="1:9" x14ac:dyDescent="0.3">
      <c r="A11763" t="s">
        <v>11904</v>
      </c>
      <c r="B11763" t="s">
        <v>298</v>
      </c>
      <c r="C11763" t="s">
        <v>50</v>
      </c>
      <c r="D11763" t="s">
        <v>86</v>
      </c>
      <c r="E11763">
        <v>5</v>
      </c>
      <c r="F11763">
        <v>5</v>
      </c>
      <c r="G11763">
        <v>25</v>
      </c>
      <c r="H11763" s="1">
        <v>44941</v>
      </c>
      <c r="I11763" t="s">
        <v>17</v>
      </c>
    </row>
    <row r="11764" spans="1:9" x14ac:dyDescent="0.3">
      <c r="A11764" t="s">
        <v>11905</v>
      </c>
      <c r="B11764" t="s">
        <v>150</v>
      </c>
      <c r="C11764" t="s">
        <v>20</v>
      </c>
      <c r="D11764" t="s">
        <v>41</v>
      </c>
      <c r="E11764">
        <v>14</v>
      </c>
      <c r="F11764">
        <v>4</v>
      </c>
      <c r="G11764">
        <v>56</v>
      </c>
      <c r="H11764" s="1">
        <v>44901</v>
      </c>
      <c r="I11764" t="s">
        <v>13</v>
      </c>
    </row>
    <row r="11765" spans="1:9" x14ac:dyDescent="0.3">
      <c r="A11765" t="s">
        <v>11906</v>
      </c>
      <c r="B11765" t="s">
        <v>131</v>
      </c>
      <c r="C11765" t="s">
        <v>24</v>
      </c>
      <c r="D11765" t="s">
        <v>168</v>
      </c>
      <c r="E11765">
        <v>1</v>
      </c>
      <c r="F11765">
        <v>3</v>
      </c>
      <c r="G11765">
        <v>3</v>
      </c>
      <c r="H11765" s="1">
        <v>45104</v>
      </c>
      <c r="I11765" t="s">
        <v>13</v>
      </c>
    </row>
    <row r="11766" spans="1:9" x14ac:dyDescent="0.3">
      <c r="A11766" t="s">
        <v>11907</v>
      </c>
      <c r="B11766" t="s">
        <v>53</v>
      </c>
      <c r="C11766" t="s">
        <v>20</v>
      </c>
      <c r="H11766" s="1">
        <v>45153</v>
      </c>
      <c r="I11766" t="s">
        <v>13</v>
      </c>
    </row>
    <row r="11767" spans="1:9" x14ac:dyDescent="0.3">
      <c r="A11767" t="s">
        <v>11908</v>
      </c>
      <c r="B11767" t="s">
        <v>64</v>
      </c>
      <c r="C11767" t="s">
        <v>24</v>
      </c>
      <c r="D11767" t="s">
        <v>168</v>
      </c>
      <c r="E11767">
        <v>1</v>
      </c>
      <c r="F11767">
        <v>5</v>
      </c>
      <c r="G11767">
        <v>5</v>
      </c>
      <c r="H11767" s="1">
        <v>45119</v>
      </c>
      <c r="I11767" t="s">
        <v>17</v>
      </c>
    </row>
    <row r="11768" spans="1:9" x14ac:dyDescent="0.3">
      <c r="A11768" t="s">
        <v>11909</v>
      </c>
      <c r="B11768" t="s">
        <v>118</v>
      </c>
      <c r="C11768" t="s">
        <v>38</v>
      </c>
      <c r="D11768" t="s">
        <v>74</v>
      </c>
      <c r="E11768">
        <v>6</v>
      </c>
      <c r="F11768">
        <v>4</v>
      </c>
      <c r="G11768">
        <v>24</v>
      </c>
      <c r="H11768" s="1">
        <v>45045</v>
      </c>
      <c r="I11768" t="s">
        <v>17</v>
      </c>
    </row>
    <row r="11769" spans="1:9" x14ac:dyDescent="0.3">
      <c r="A11769" t="s">
        <v>11910</v>
      </c>
      <c r="B11769" t="s">
        <v>221</v>
      </c>
      <c r="C11769" t="s">
        <v>11</v>
      </c>
      <c r="D11769" t="s">
        <v>79</v>
      </c>
      <c r="E11769">
        <v>5</v>
      </c>
      <c r="F11769">
        <v>3</v>
      </c>
      <c r="G11769">
        <v>15</v>
      </c>
      <c r="H11769" s="1">
        <v>44818</v>
      </c>
      <c r="I11769" t="s">
        <v>28</v>
      </c>
    </row>
    <row r="11770" spans="1:9" x14ac:dyDescent="0.3">
      <c r="A11770" t="s">
        <v>11911</v>
      </c>
      <c r="B11770" t="s">
        <v>26</v>
      </c>
      <c r="C11770" t="s">
        <v>50</v>
      </c>
      <c r="D11770" t="s">
        <v>112</v>
      </c>
      <c r="E11770">
        <v>4</v>
      </c>
      <c r="F11770">
        <v>2</v>
      </c>
      <c r="G11770">
        <v>8</v>
      </c>
      <c r="H11770" s="1">
        <v>44566</v>
      </c>
      <c r="I11770" t="s">
        <v>13</v>
      </c>
    </row>
    <row r="11771" spans="1:9" x14ac:dyDescent="0.3">
      <c r="A11771" t="s">
        <v>11912</v>
      </c>
      <c r="B11771" t="s">
        <v>160</v>
      </c>
      <c r="C11771" t="s">
        <v>20</v>
      </c>
      <c r="D11771" t="s">
        <v>21</v>
      </c>
      <c r="E11771">
        <v>15</v>
      </c>
      <c r="F11771">
        <v>4</v>
      </c>
      <c r="G11771">
        <v>60</v>
      </c>
      <c r="H11771" s="1">
        <v>44815</v>
      </c>
      <c r="I11771" t="s">
        <v>17</v>
      </c>
    </row>
    <row r="11772" spans="1:9" x14ac:dyDescent="0.3">
      <c r="A11772" t="s">
        <v>11913</v>
      </c>
      <c r="B11772" t="s">
        <v>281</v>
      </c>
      <c r="C11772" t="s">
        <v>11</v>
      </c>
      <c r="D11772" t="s">
        <v>33</v>
      </c>
      <c r="E11772">
        <v>4</v>
      </c>
      <c r="F11772">
        <v>2</v>
      </c>
      <c r="G11772">
        <v>8</v>
      </c>
      <c r="H11772" s="1">
        <v>45134</v>
      </c>
      <c r="I11772" t="s">
        <v>17</v>
      </c>
    </row>
    <row r="11773" spans="1:9" x14ac:dyDescent="0.3">
      <c r="A11773" t="s">
        <v>11914</v>
      </c>
      <c r="B11773" t="s">
        <v>160</v>
      </c>
      <c r="C11773" t="s">
        <v>50</v>
      </c>
      <c r="D11773" t="s">
        <v>51</v>
      </c>
      <c r="E11773">
        <v>5</v>
      </c>
      <c r="F11773">
        <v>1</v>
      </c>
      <c r="G11773">
        <v>5</v>
      </c>
      <c r="H11773" s="1">
        <v>44807</v>
      </c>
      <c r="I11773" t="s">
        <v>17</v>
      </c>
    </row>
    <row r="11774" spans="1:9" x14ac:dyDescent="0.3">
      <c r="A11774" t="s">
        <v>11915</v>
      </c>
      <c r="B11774" t="s">
        <v>185</v>
      </c>
      <c r="C11774" t="s">
        <v>24</v>
      </c>
      <c r="E11774">
        <v>3</v>
      </c>
      <c r="F11774">
        <v>2</v>
      </c>
      <c r="G11774">
        <v>6</v>
      </c>
      <c r="H11774" s="1">
        <v>44661</v>
      </c>
      <c r="I11774" t="s">
        <v>17</v>
      </c>
    </row>
    <row r="11775" spans="1:9" x14ac:dyDescent="0.3">
      <c r="A11775" t="s">
        <v>11916</v>
      </c>
      <c r="B11775" t="s">
        <v>64</v>
      </c>
      <c r="C11775" t="s">
        <v>50</v>
      </c>
      <c r="D11775" t="s">
        <v>207</v>
      </c>
      <c r="E11775">
        <v>10</v>
      </c>
      <c r="F11775">
        <v>2</v>
      </c>
      <c r="G11775">
        <v>20</v>
      </c>
      <c r="H11775" s="1">
        <v>44999</v>
      </c>
      <c r="I11775" t="s">
        <v>28</v>
      </c>
    </row>
    <row r="11776" spans="1:9" x14ac:dyDescent="0.3">
      <c r="A11776" t="s">
        <v>11917</v>
      </c>
      <c r="B11776" t="s">
        <v>298</v>
      </c>
      <c r="C11776" t="s">
        <v>11</v>
      </c>
      <c r="D11776" t="s">
        <v>12</v>
      </c>
      <c r="E11776">
        <v>3</v>
      </c>
      <c r="F11776">
        <v>1</v>
      </c>
      <c r="G11776">
        <v>3</v>
      </c>
      <c r="H11776" s="1">
        <v>44809</v>
      </c>
      <c r="I11776" t="s">
        <v>17</v>
      </c>
    </row>
    <row r="11777" spans="1:9" x14ac:dyDescent="0.3">
      <c r="A11777" t="s">
        <v>11918</v>
      </c>
      <c r="B11777" t="s">
        <v>165</v>
      </c>
      <c r="C11777" t="s">
        <v>50</v>
      </c>
      <c r="D11777" t="s">
        <v>51</v>
      </c>
      <c r="E11777">
        <v>5</v>
      </c>
      <c r="F11777">
        <v>3</v>
      </c>
      <c r="G11777">
        <v>15</v>
      </c>
      <c r="H11777" s="1">
        <v>45136</v>
      </c>
      <c r="I11777" t="s">
        <v>17</v>
      </c>
    </row>
    <row r="11778" spans="1:9" x14ac:dyDescent="0.3">
      <c r="A11778" t="s">
        <v>11919</v>
      </c>
      <c r="B11778" t="s">
        <v>76</v>
      </c>
      <c r="C11778" t="s">
        <v>50</v>
      </c>
      <c r="H11778" s="1">
        <v>44640</v>
      </c>
      <c r="I11778" t="s">
        <v>13</v>
      </c>
    </row>
    <row r="11779" spans="1:9" x14ac:dyDescent="0.3">
      <c r="A11779" t="s">
        <v>11920</v>
      </c>
      <c r="B11779" t="s">
        <v>281</v>
      </c>
      <c r="C11779" t="s">
        <v>24</v>
      </c>
      <c r="D11779" t="s">
        <v>71</v>
      </c>
      <c r="E11779">
        <v>3</v>
      </c>
      <c r="F11779">
        <v>3</v>
      </c>
      <c r="G11779">
        <v>9</v>
      </c>
      <c r="H11779" s="1">
        <v>45255</v>
      </c>
      <c r="I11779" t="s">
        <v>13</v>
      </c>
    </row>
    <row r="11780" spans="1:9" x14ac:dyDescent="0.3">
      <c r="A11780" t="s">
        <v>11921</v>
      </c>
      <c r="B11780" t="s">
        <v>26</v>
      </c>
      <c r="C11780" t="s">
        <v>38</v>
      </c>
      <c r="D11780" t="s">
        <v>43</v>
      </c>
      <c r="E11780">
        <v>6</v>
      </c>
      <c r="F11780">
        <v>4</v>
      </c>
      <c r="G11780">
        <v>24</v>
      </c>
      <c r="H11780" s="1">
        <v>44684</v>
      </c>
      <c r="I11780" t="s">
        <v>13</v>
      </c>
    </row>
    <row r="11781" spans="1:9" x14ac:dyDescent="0.3">
      <c r="A11781" t="s">
        <v>11922</v>
      </c>
      <c r="B11781" t="s">
        <v>19</v>
      </c>
      <c r="C11781" t="s">
        <v>38</v>
      </c>
      <c r="D11781" t="s">
        <v>107</v>
      </c>
      <c r="E11781">
        <v>4</v>
      </c>
      <c r="F11781">
        <v>2</v>
      </c>
      <c r="G11781">
        <v>8</v>
      </c>
      <c r="H11781" s="1">
        <v>44923</v>
      </c>
      <c r="I11781" t="s">
        <v>13</v>
      </c>
    </row>
    <row r="11782" spans="1:9" x14ac:dyDescent="0.3">
      <c r="A11782" t="s">
        <v>11923</v>
      </c>
      <c r="B11782" t="s">
        <v>283</v>
      </c>
      <c r="C11782" t="s">
        <v>24</v>
      </c>
      <c r="D11782" t="s">
        <v>168</v>
      </c>
      <c r="E11782">
        <v>1</v>
      </c>
      <c r="F11782">
        <v>1</v>
      </c>
      <c r="G11782">
        <v>1</v>
      </c>
      <c r="H11782" s="1">
        <v>44851</v>
      </c>
      <c r="I11782" t="s">
        <v>28</v>
      </c>
    </row>
    <row r="11783" spans="1:9" x14ac:dyDescent="0.3">
      <c r="A11783" t="s">
        <v>11924</v>
      </c>
      <c r="B11783" t="s">
        <v>109</v>
      </c>
      <c r="C11783" t="s">
        <v>11</v>
      </c>
      <c r="D11783" t="s">
        <v>16</v>
      </c>
      <c r="E11783">
        <v>4</v>
      </c>
      <c r="F11783">
        <v>4</v>
      </c>
      <c r="G11783">
        <v>16</v>
      </c>
      <c r="H11783" s="1">
        <v>44806</v>
      </c>
      <c r="I11783" t="s">
        <v>13</v>
      </c>
    </row>
    <row r="11784" spans="1:9" x14ac:dyDescent="0.3">
      <c r="A11784" t="s">
        <v>11925</v>
      </c>
      <c r="B11784" t="s">
        <v>37</v>
      </c>
      <c r="C11784" t="s">
        <v>24</v>
      </c>
      <c r="D11784" t="s">
        <v>56</v>
      </c>
      <c r="E11784">
        <v>3</v>
      </c>
      <c r="F11784">
        <v>4</v>
      </c>
      <c r="G11784">
        <v>12</v>
      </c>
      <c r="H11784" s="1">
        <v>44845</v>
      </c>
      <c r="I11784" t="s">
        <v>13</v>
      </c>
    </row>
    <row r="11785" spans="1:9" x14ac:dyDescent="0.3">
      <c r="A11785" t="s">
        <v>11926</v>
      </c>
      <c r="B11785" t="s">
        <v>109</v>
      </c>
      <c r="C11785" t="s">
        <v>20</v>
      </c>
      <c r="D11785" t="s">
        <v>21</v>
      </c>
      <c r="E11785">
        <v>15</v>
      </c>
      <c r="F11785">
        <v>5</v>
      </c>
      <c r="G11785">
        <v>75</v>
      </c>
      <c r="H11785" s="1">
        <v>45018</v>
      </c>
      <c r="I11785" t="s">
        <v>13</v>
      </c>
    </row>
    <row r="11786" spans="1:9" x14ac:dyDescent="0.3">
      <c r="A11786" t="s">
        <v>11927</v>
      </c>
      <c r="B11786" t="s">
        <v>69</v>
      </c>
      <c r="C11786" t="s">
        <v>11</v>
      </c>
      <c r="D11786" t="s">
        <v>79</v>
      </c>
      <c r="E11786">
        <v>5</v>
      </c>
      <c r="F11786">
        <v>2</v>
      </c>
      <c r="G11786">
        <v>10</v>
      </c>
      <c r="H11786" s="1">
        <v>45224</v>
      </c>
      <c r="I11786" t="s">
        <v>17</v>
      </c>
    </row>
    <row r="11787" spans="1:9" x14ac:dyDescent="0.3">
      <c r="A11787" t="s">
        <v>11928</v>
      </c>
      <c r="B11787" t="s">
        <v>111</v>
      </c>
      <c r="C11787" t="s">
        <v>38</v>
      </c>
      <c r="D11787" t="s">
        <v>74</v>
      </c>
      <c r="E11787">
        <v>6</v>
      </c>
      <c r="F11787">
        <v>5</v>
      </c>
      <c r="G11787">
        <v>30</v>
      </c>
      <c r="H11787" s="1">
        <v>44646</v>
      </c>
      <c r="I11787" t="s">
        <v>28</v>
      </c>
    </row>
    <row r="11788" spans="1:9" x14ac:dyDescent="0.3">
      <c r="A11788" t="s">
        <v>11929</v>
      </c>
      <c r="B11788" t="s">
        <v>60</v>
      </c>
      <c r="C11788" t="s">
        <v>38</v>
      </c>
      <c r="D11788" t="s">
        <v>43</v>
      </c>
      <c r="E11788">
        <v>6</v>
      </c>
      <c r="F11788">
        <v>2</v>
      </c>
      <c r="G11788">
        <v>12</v>
      </c>
      <c r="H11788" s="1">
        <v>44894</v>
      </c>
      <c r="I11788" t="s">
        <v>28</v>
      </c>
    </row>
    <row r="11789" spans="1:9" x14ac:dyDescent="0.3">
      <c r="A11789" t="s">
        <v>11930</v>
      </c>
      <c r="B11789" t="s">
        <v>196</v>
      </c>
      <c r="C11789" t="s">
        <v>11</v>
      </c>
      <c r="D11789" t="s">
        <v>230</v>
      </c>
      <c r="E11789">
        <v>5</v>
      </c>
      <c r="F11789">
        <v>4</v>
      </c>
      <c r="G11789">
        <v>20</v>
      </c>
      <c r="H11789" s="1">
        <v>44665</v>
      </c>
      <c r="I11789" t="s">
        <v>13</v>
      </c>
    </row>
    <row r="11790" spans="1:9" x14ac:dyDescent="0.3">
      <c r="A11790" t="s">
        <v>11931</v>
      </c>
      <c r="B11790" t="s">
        <v>55</v>
      </c>
      <c r="C11790" t="s">
        <v>11</v>
      </c>
      <c r="D11790" t="s">
        <v>33</v>
      </c>
      <c r="E11790">
        <v>4</v>
      </c>
      <c r="F11790">
        <v>3</v>
      </c>
      <c r="G11790">
        <v>12</v>
      </c>
      <c r="H11790" s="1">
        <v>44943</v>
      </c>
      <c r="I11790" t="s">
        <v>13</v>
      </c>
    </row>
    <row r="11791" spans="1:9" x14ac:dyDescent="0.3">
      <c r="A11791" t="s">
        <v>11932</v>
      </c>
      <c r="B11791" t="s">
        <v>109</v>
      </c>
      <c r="C11791" t="s">
        <v>38</v>
      </c>
      <c r="D11791" t="s">
        <v>125</v>
      </c>
      <c r="E11791">
        <v>7</v>
      </c>
      <c r="F11791">
        <v>3</v>
      </c>
      <c r="G11791">
        <v>21</v>
      </c>
      <c r="H11791" s="1">
        <v>44608</v>
      </c>
      <c r="I11791" t="s">
        <v>13</v>
      </c>
    </row>
    <row r="11792" spans="1:9" x14ac:dyDescent="0.3">
      <c r="A11792" t="s">
        <v>11933</v>
      </c>
      <c r="B11792" t="s">
        <v>234</v>
      </c>
      <c r="C11792" t="s">
        <v>50</v>
      </c>
      <c r="D11792" t="s">
        <v>207</v>
      </c>
      <c r="E11792">
        <v>10</v>
      </c>
      <c r="F11792">
        <v>5</v>
      </c>
      <c r="G11792">
        <v>50</v>
      </c>
      <c r="H11792" s="1">
        <v>45036</v>
      </c>
      <c r="I11792" t="s">
        <v>17</v>
      </c>
    </row>
    <row r="11793" spans="1:9" x14ac:dyDescent="0.3">
      <c r="A11793" t="s">
        <v>11934</v>
      </c>
      <c r="B11793" t="s">
        <v>138</v>
      </c>
      <c r="C11793" t="s">
        <v>38</v>
      </c>
      <c r="D11793" t="s">
        <v>121</v>
      </c>
      <c r="E11793">
        <v>5</v>
      </c>
      <c r="F11793">
        <v>2</v>
      </c>
      <c r="G11793">
        <v>10</v>
      </c>
      <c r="H11793" s="1">
        <v>45128</v>
      </c>
      <c r="I11793" t="s">
        <v>13</v>
      </c>
    </row>
    <row r="11794" spans="1:9" x14ac:dyDescent="0.3">
      <c r="A11794" t="s">
        <v>11935</v>
      </c>
      <c r="B11794" t="s">
        <v>223</v>
      </c>
      <c r="C11794" t="s">
        <v>50</v>
      </c>
      <c r="D11794" t="s">
        <v>99</v>
      </c>
      <c r="E11794">
        <v>8</v>
      </c>
      <c r="F11794">
        <v>4</v>
      </c>
      <c r="G11794">
        <v>32</v>
      </c>
      <c r="H11794" s="1">
        <v>44581</v>
      </c>
      <c r="I11794" t="s">
        <v>28</v>
      </c>
    </row>
    <row r="11795" spans="1:9" x14ac:dyDescent="0.3">
      <c r="A11795" t="s">
        <v>11936</v>
      </c>
      <c r="B11795" t="s">
        <v>95</v>
      </c>
      <c r="C11795" t="s">
        <v>11</v>
      </c>
      <c r="D11795" t="s">
        <v>12</v>
      </c>
      <c r="E11795">
        <v>3</v>
      </c>
      <c r="F11795">
        <v>1</v>
      </c>
      <c r="G11795">
        <v>3</v>
      </c>
      <c r="H11795" s="1">
        <v>44723</v>
      </c>
      <c r="I11795" t="s">
        <v>13</v>
      </c>
    </row>
    <row r="11796" spans="1:9" x14ac:dyDescent="0.3">
      <c r="A11796" t="s">
        <v>11937</v>
      </c>
      <c r="B11796" t="s">
        <v>209</v>
      </c>
      <c r="C11796" t="s">
        <v>11</v>
      </c>
      <c r="D11796" t="s">
        <v>12</v>
      </c>
      <c r="E11796">
        <v>3</v>
      </c>
      <c r="F11796">
        <v>1</v>
      </c>
      <c r="G11796">
        <v>3</v>
      </c>
      <c r="H11796" s="1">
        <v>44757</v>
      </c>
      <c r="I11796" t="s">
        <v>13</v>
      </c>
    </row>
    <row r="11797" spans="1:9" x14ac:dyDescent="0.3">
      <c r="A11797" t="s">
        <v>11938</v>
      </c>
      <c r="B11797" t="s">
        <v>158</v>
      </c>
      <c r="C11797" t="s">
        <v>11</v>
      </c>
      <c r="H11797" s="1">
        <v>45184</v>
      </c>
      <c r="I11797" t="s">
        <v>13</v>
      </c>
    </row>
    <row r="11798" spans="1:9" x14ac:dyDescent="0.3">
      <c r="A11798" t="s">
        <v>11939</v>
      </c>
      <c r="B11798" t="s">
        <v>413</v>
      </c>
      <c r="C11798" t="s">
        <v>50</v>
      </c>
      <c r="D11798" t="s">
        <v>112</v>
      </c>
      <c r="E11798">
        <v>4</v>
      </c>
      <c r="F11798">
        <v>2</v>
      </c>
      <c r="G11798">
        <v>8</v>
      </c>
      <c r="H11798" s="1">
        <v>44717</v>
      </c>
      <c r="I11798" t="s">
        <v>28</v>
      </c>
    </row>
    <row r="11799" spans="1:9" x14ac:dyDescent="0.3">
      <c r="A11799" t="s">
        <v>11940</v>
      </c>
      <c r="B11799" t="s">
        <v>19</v>
      </c>
      <c r="C11799" t="s">
        <v>50</v>
      </c>
      <c r="D11799" t="s">
        <v>207</v>
      </c>
      <c r="E11799">
        <v>10</v>
      </c>
      <c r="F11799">
        <v>4</v>
      </c>
      <c r="G11799">
        <v>40</v>
      </c>
      <c r="H11799" s="1">
        <v>44704</v>
      </c>
      <c r="I11799" t="s">
        <v>28</v>
      </c>
    </row>
    <row r="11800" spans="1:9" x14ac:dyDescent="0.3">
      <c r="A11800" t="s">
        <v>11941</v>
      </c>
      <c r="B11800" t="s">
        <v>219</v>
      </c>
      <c r="C11800" t="s">
        <v>24</v>
      </c>
      <c r="D11800" t="s">
        <v>71</v>
      </c>
      <c r="E11800">
        <v>3</v>
      </c>
      <c r="F11800">
        <v>1</v>
      </c>
      <c r="G11800">
        <v>3</v>
      </c>
      <c r="H11800" s="1">
        <v>44632</v>
      </c>
    </row>
    <row r="11801" spans="1:9" x14ac:dyDescent="0.3">
      <c r="A11801" t="s">
        <v>11942</v>
      </c>
      <c r="B11801" t="s">
        <v>425</v>
      </c>
      <c r="C11801" t="s">
        <v>50</v>
      </c>
      <c r="D11801" t="s">
        <v>93</v>
      </c>
      <c r="E11801">
        <v>7</v>
      </c>
      <c r="F11801">
        <v>5</v>
      </c>
      <c r="G11801">
        <v>35</v>
      </c>
      <c r="H11801" s="1">
        <v>44913</v>
      </c>
      <c r="I11801" t="s">
        <v>28</v>
      </c>
    </row>
    <row r="11802" spans="1:9" x14ac:dyDescent="0.3">
      <c r="A11802" t="s">
        <v>11943</v>
      </c>
      <c r="B11802" t="s">
        <v>281</v>
      </c>
      <c r="C11802" t="s">
        <v>50</v>
      </c>
      <c r="D11802" t="s">
        <v>51</v>
      </c>
      <c r="E11802">
        <v>5</v>
      </c>
      <c r="F11802">
        <v>4</v>
      </c>
      <c r="G11802">
        <v>20</v>
      </c>
      <c r="H11802" s="1">
        <v>44940</v>
      </c>
      <c r="I11802" t="s">
        <v>13</v>
      </c>
    </row>
    <row r="11803" spans="1:9" x14ac:dyDescent="0.3">
      <c r="A11803" t="s">
        <v>11944</v>
      </c>
      <c r="B11803" t="s">
        <v>232</v>
      </c>
      <c r="C11803" t="s">
        <v>20</v>
      </c>
      <c r="D11803" t="s">
        <v>41</v>
      </c>
      <c r="E11803">
        <v>14</v>
      </c>
      <c r="F11803">
        <v>5</v>
      </c>
      <c r="G11803">
        <v>70</v>
      </c>
      <c r="H11803" s="1">
        <v>44636</v>
      </c>
      <c r="I11803" t="s">
        <v>17</v>
      </c>
    </row>
    <row r="11804" spans="1:9" x14ac:dyDescent="0.3">
      <c r="A11804" t="s">
        <v>11945</v>
      </c>
      <c r="B11804" t="s">
        <v>209</v>
      </c>
      <c r="C11804" t="s">
        <v>24</v>
      </c>
      <c r="D11804" t="s">
        <v>56</v>
      </c>
      <c r="E11804">
        <v>3</v>
      </c>
      <c r="F11804">
        <v>2</v>
      </c>
      <c r="G11804">
        <v>6</v>
      </c>
      <c r="H11804" s="1">
        <v>44778</v>
      </c>
      <c r="I11804" t="s">
        <v>17</v>
      </c>
    </row>
    <row r="11805" spans="1:9" x14ac:dyDescent="0.3">
      <c r="A11805" t="s">
        <v>11946</v>
      </c>
      <c r="B11805" t="s">
        <v>194</v>
      </c>
      <c r="C11805" t="s">
        <v>20</v>
      </c>
      <c r="D11805" t="s">
        <v>30</v>
      </c>
      <c r="E11805">
        <v>18</v>
      </c>
      <c r="F11805">
        <v>5</v>
      </c>
      <c r="G11805">
        <v>90</v>
      </c>
      <c r="H11805" s="1">
        <v>45177</v>
      </c>
      <c r="I11805" t="s">
        <v>17</v>
      </c>
    </row>
    <row r="11806" spans="1:9" x14ac:dyDescent="0.3">
      <c r="A11806" t="s">
        <v>11947</v>
      </c>
      <c r="B11806" t="s">
        <v>172</v>
      </c>
      <c r="C11806" t="s">
        <v>24</v>
      </c>
      <c r="D11806" t="s">
        <v>56</v>
      </c>
      <c r="E11806">
        <v>3</v>
      </c>
      <c r="F11806">
        <v>2</v>
      </c>
      <c r="G11806">
        <v>6</v>
      </c>
      <c r="H11806" s="1">
        <v>44851</v>
      </c>
      <c r="I11806" t="s">
        <v>13</v>
      </c>
    </row>
    <row r="11807" spans="1:9" x14ac:dyDescent="0.3">
      <c r="A11807" t="s">
        <v>11948</v>
      </c>
      <c r="B11807" t="s">
        <v>217</v>
      </c>
      <c r="C11807" t="s">
        <v>11</v>
      </c>
      <c r="D11807" t="s">
        <v>16</v>
      </c>
      <c r="E11807">
        <v>4</v>
      </c>
      <c r="F11807">
        <v>5</v>
      </c>
      <c r="G11807">
        <v>20</v>
      </c>
      <c r="H11807" s="1">
        <v>45048</v>
      </c>
      <c r="I11807" t="s">
        <v>13</v>
      </c>
    </row>
    <row r="11808" spans="1:9" x14ac:dyDescent="0.3">
      <c r="A11808" t="s">
        <v>11949</v>
      </c>
      <c r="B11808" t="s">
        <v>147</v>
      </c>
      <c r="C11808" t="s">
        <v>50</v>
      </c>
      <c r="D11808" t="s">
        <v>86</v>
      </c>
      <c r="E11808">
        <v>5</v>
      </c>
      <c r="F11808">
        <v>1</v>
      </c>
      <c r="G11808">
        <v>5</v>
      </c>
      <c r="H11808" s="1">
        <v>44564</v>
      </c>
      <c r="I11808" t="s">
        <v>28</v>
      </c>
    </row>
    <row r="11809" spans="1:9" x14ac:dyDescent="0.3">
      <c r="A11809" t="s">
        <v>11950</v>
      </c>
      <c r="B11809" t="s">
        <v>217</v>
      </c>
      <c r="C11809" t="s">
        <v>24</v>
      </c>
      <c r="D11809" t="s">
        <v>168</v>
      </c>
      <c r="E11809">
        <v>1</v>
      </c>
      <c r="F11809">
        <v>4</v>
      </c>
      <c r="G11809">
        <v>4</v>
      </c>
      <c r="H11809" s="1">
        <v>45024</v>
      </c>
      <c r="I11809" t="s">
        <v>28</v>
      </c>
    </row>
    <row r="11810" spans="1:9" x14ac:dyDescent="0.3">
      <c r="A11810" t="s">
        <v>11951</v>
      </c>
      <c r="B11810" t="s">
        <v>138</v>
      </c>
      <c r="C11810" t="s">
        <v>11</v>
      </c>
      <c r="D11810" t="s">
        <v>16</v>
      </c>
      <c r="E11810">
        <v>4</v>
      </c>
      <c r="F11810">
        <v>3</v>
      </c>
      <c r="G11810">
        <v>12</v>
      </c>
      <c r="H11810" s="1">
        <v>44577</v>
      </c>
      <c r="I11810" t="s">
        <v>17</v>
      </c>
    </row>
    <row r="11811" spans="1:9" x14ac:dyDescent="0.3">
      <c r="A11811" t="s">
        <v>11952</v>
      </c>
      <c r="B11811" t="s">
        <v>73</v>
      </c>
      <c r="C11811" t="s">
        <v>38</v>
      </c>
      <c r="D11811" t="s">
        <v>121</v>
      </c>
      <c r="E11811">
        <v>5</v>
      </c>
      <c r="F11811">
        <v>2</v>
      </c>
      <c r="G11811">
        <v>10</v>
      </c>
      <c r="H11811" s="1">
        <v>44955</v>
      </c>
      <c r="I11811" t="s">
        <v>28</v>
      </c>
    </row>
    <row r="11812" spans="1:9" x14ac:dyDescent="0.3">
      <c r="A11812" t="s">
        <v>11953</v>
      </c>
      <c r="B11812" t="s">
        <v>205</v>
      </c>
      <c r="C11812" t="s">
        <v>24</v>
      </c>
      <c r="D11812" t="s">
        <v>71</v>
      </c>
      <c r="E11812">
        <v>3</v>
      </c>
      <c r="F11812">
        <v>1</v>
      </c>
      <c r="G11812">
        <v>3</v>
      </c>
      <c r="H11812" s="1">
        <v>44753</v>
      </c>
      <c r="I11812" t="s">
        <v>13</v>
      </c>
    </row>
    <row r="11813" spans="1:9" x14ac:dyDescent="0.3">
      <c r="A11813" t="s">
        <v>11954</v>
      </c>
      <c r="B11813" t="s">
        <v>66</v>
      </c>
      <c r="C11813" t="s">
        <v>38</v>
      </c>
      <c r="D11813" t="s">
        <v>43</v>
      </c>
      <c r="E11813">
        <v>6</v>
      </c>
      <c r="F11813">
        <v>3</v>
      </c>
      <c r="G11813">
        <v>18</v>
      </c>
      <c r="H11813" s="1">
        <v>45239</v>
      </c>
      <c r="I11813" t="s">
        <v>13</v>
      </c>
    </row>
    <row r="11814" spans="1:9" x14ac:dyDescent="0.3">
      <c r="A11814" t="s">
        <v>11955</v>
      </c>
      <c r="B11814" t="s">
        <v>64</v>
      </c>
      <c r="C11814" t="s">
        <v>24</v>
      </c>
      <c r="D11814" t="s">
        <v>77</v>
      </c>
      <c r="E11814">
        <v>2.5</v>
      </c>
      <c r="F11814">
        <v>1</v>
      </c>
      <c r="G11814">
        <v>2.5</v>
      </c>
      <c r="H11814" s="1">
        <v>45005</v>
      </c>
      <c r="I11814" t="s">
        <v>13</v>
      </c>
    </row>
    <row r="11815" spans="1:9" x14ac:dyDescent="0.3">
      <c r="A11815" t="s">
        <v>11956</v>
      </c>
      <c r="B11815" t="s">
        <v>221</v>
      </c>
      <c r="C11815" t="s">
        <v>38</v>
      </c>
      <c r="D11815" t="s">
        <v>121</v>
      </c>
      <c r="E11815">
        <v>5</v>
      </c>
      <c r="F11815">
        <v>2</v>
      </c>
      <c r="G11815">
        <v>10</v>
      </c>
      <c r="H11815" s="1">
        <v>44586</v>
      </c>
      <c r="I11815" t="s">
        <v>13</v>
      </c>
    </row>
    <row r="11816" spans="1:9" x14ac:dyDescent="0.3">
      <c r="A11816" t="s">
        <v>11957</v>
      </c>
      <c r="B11816" t="s">
        <v>236</v>
      </c>
      <c r="C11816" t="s">
        <v>11</v>
      </c>
      <c r="D11816" t="s">
        <v>16</v>
      </c>
      <c r="E11816">
        <v>4</v>
      </c>
      <c r="F11816">
        <v>5</v>
      </c>
      <c r="G11816">
        <v>20</v>
      </c>
      <c r="H11816" s="1">
        <v>44577</v>
      </c>
      <c r="I11816" t="s">
        <v>17</v>
      </c>
    </row>
    <row r="11817" spans="1:9" x14ac:dyDescent="0.3">
      <c r="A11817" t="s">
        <v>11958</v>
      </c>
      <c r="B11817" t="s">
        <v>413</v>
      </c>
      <c r="C11817" t="s">
        <v>50</v>
      </c>
      <c r="D11817" t="s">
        <v>93</v>
      </c>
      <c r="E11817">
        <v>7</v>
      </c>
      <c r="F11817">
        <v>5</v>
      </c>
      <c r="G11817">
        <v>35</v>
      </c>
      <c r="H11817" s="1">
        <v>45015</v>
      </c>
      <c r="I11817" t="s">
        <v>28</v>
      </c>
    </row>
    <row r="11818" spans="1:9" x14ac:dyDescent="0.3">
      <c r="A11818" t="s">
        <v>11959</v>
      </c>
      <c r="B11818" t="s">
        <v>200</v>
      </c>
      <c r="C11818" t="s">
        <v>38</v>
      </c>
      <c r="D11818" t="s">
        <v>121</v>
      </c>
      <c r="E11818">
        <v>5</v>
      </c>
      <c r="F11818">
        <v>1</v>
      </c>
      <c r="G11818">
        <v>5</v>
      </c>
      <c r="H11818" s="1">
        <v>44990</v>
      </c>
      <c r="I11818" t="s">
        <v>13</v>
      </c>
    </row>
    <row r="11819" spans="1:9" x14ac:dyDescent="0.3">
      <c r="A11819" t="s">
        <v>11960</v>
      </c>
      <c r="B11819" t="s">
        <v>236</v>
      </c>
      <c r="C11819" t="s">
        <v>24</v>
      </c>
      <c r="D11819" t="s">
        <v>77</v>
      </c>
      <c r="E11819">
        <v>2.5</v>
      </c>
      <c r="F11819">
        <v>1</v>
      </c>
      <c r="G11819">
        <v>2.5</v>
      </c>
      <c r="H11819" s="1">
        <v>44927</v>
      </c>
      <c r="I11819" t="s">
        <v>28</v>
      </c>
    </row>
    <row r="11820" spans="1:9" x14ac:dyDescent="0.3">
      <c r="A11820" t="s">
        <v>11961</v>
      </c>
      <c r="B11820" t="s">
        <v>172</v>
      </c>
      <c r="C11820" t="s">
        <v>38</v>
      </c>
      <c r="D11820" t="s">
        <v>125</v>
      </c>
      <c r="E11820">
        <v>7</v>
      </c>
      <c r="F11820">
        <v>1</v>
      </c>
      <c r="G11820">
        <v>7</v>
      </c>
      <c r="H11820" s="1">
        <v>44629</v>
      </c>
      <c r="I11820" t="s">
        <v>13</v>
      </c>
    </row>
    <row r="11821" spans="1:9" x14ac:dyDescent="0.3">
      <c r="A11821" t="s">
        <v>11962</v>
      </c>
      <c r="B11821" t="s">
        <v>103</v>
      </c>
      <c r="C11821" t="s">
        <v>20</v>
      </c>
      <c r="H11821" s="1">
        <v>44905</v>
      </c>
      <c r="I11821" t="s">
        <v>13</v>
      </c>
    </row>
    <row r="11822" spans="1:9" x14ac:dyDescent="0.3">
      <c r="A11822" t="s">
        <v>11963</v>
      </c>
      <c r="B11822" t="s">
        <v>40</v>
      </c>
      <c r="C11822" t="s">
        <v>38</v>
      </c>
      <c r="D11822" t="s">
        <v>74</v>
      </c>
      <c r="E11822">
        <v>6</v>
      </c>
      <c r="F11822">
        <v>3</v>
      </c>
      <c r="G11822">
        <v>18</v>
      </c>
      <c r="H11822" s="1">
        <v>44811</v>
      </c>
      <c r="I11822" t="s">
        <v>13</v>
      </c>
    </row>
    <row r="11823" spans="1:9" x14ac:dyDescent="0.3">
      <c r="A11823" t="s">
        <v>11964</v>
      </c>
      <c r="B11823" t="s">
        <v>484</v>
      </c>
      <c r="C11823" t="s">
        <v>24</v>
      </c>
      <c r="D11823" t="s">
        <v>168</v>
      </c>
      <c r="E11823">
        <v>1</v>
      </c>
      <c r="F11823">
        <v>4</v>
      </c>
      <c r="G11823">
        <v>4</v>
      </c>
      <c r="H11823" s="1">
        <v>44646</v>
      </c>
      <c r="I11823" t="s">
        <v>17</v>
      </c>
    </row>
    <row r="11824" spans="1:9" x14ac:dyDescent="0.3">
      <c r="A11824" t="s">
        <v>11965</v>
      </c>
      <c r="B11824" t="s">
        <v>287</v>
      </c>
      <c r="C11824" t="s">
        <v>38</v>
      </c>
      <c r="D11824" t="s">
        <v>125</v>
      </c>
      <c r="E11824">
        <v>7</v>
      </c>
      <c r="F11824">
        <v>4</v>
      </c>
      <c r="G11824">
        <v>28</v>
      </c>
      <c r="H11824" s="1">
        <v>44825</v>
      </c>
      <c r="I11824" t="s">
        <v>17</v>
      </c>
    </row>
    <row r="11825" spans="1:9" x14ac:dyDescent="0.3">
      <c r="A11825" t="s">
        <v>11966</v>
      </c>
      <c r="B11825" t="s">
        <v>118</v>
      </c>
      <c r="C11825" t="s">
        <v>24</v>
      </c>
      <c r="D11825" t="s">
        <v>77</v>
      </c>
      <c r="E11825">
        <v>2.5</v>
      </c>
      <c r="F11825">
        <v>3</v>
      </c>
      <c r="G11825">
        <v>7.5</v>
      </c>
      <c r="H11825" s="1">
        <v>44715</v>
      </c>
      <c r="I11825" t="s">
        <v>28</v>
      </c>
    </row>
    <row r="11826" spans="1:9" x14ac:dyDescent="0.3">
      <c r="A11826" t="s">
        <v>11967</v>
      </c>
      <c r="B11826" t="s">
        <v>240</v>
      </c>
      <c r="C11826" t="s">
        <v>24</v>
      </c>
      <c r="H11826" s="1">
        <v>45214</v>
      </c>
    </row>
    <row r="11827" spans="1:9" x14ac:dyDescent="0.3">
      <c r="A11827" t="s">
        <v>11968</v>
      </c>
      <c r="B11827" t="s">
        <v>150</v>
      </c>
      <c r="C11827" t="s">
        <v>24</v>
      </c>
      <c r="D11827" t="s">
        <v>141</v>
      </c>
      <c r="E11827">
        <v>2.5</v>
      </c>
      <c r="F11827">
        <v>4</v>
      </c>
      <c r="G11827">
        <v>10</v>
      </c>
      <c r="H11827" s="1">
        <v>45070</v>
      </c>
      <c r="I11827" t="s">
        <v>13</v>
      </c>
    </row>
    <row r="11828" spans="1:9" x14ac:dyDescent="0.3">
      <c r="A11828" t="s">
        <v>11969</v>
      </c>
      <c r="B11828" t="s">
        <v>287</v>
      </c>
      <c r="C11828" t="s">
        <v>50</v>
      </c>
      <c r="D11828" t="s">
        <v>99</v>
      </c>
      <c r="E11828">
        <v>8</v>
      </c>
      <c r="F11828">
        <v>1</v>
      </c>
      <c r="G11828">
        <v>8</v>
      </c>
      <c r="H11828" s="1">
        <v>45244</v>
      </c>
      <c r="I11828" t="s">
        <v>17</v>
      </c>
    </row>
    <row r="11829" spans="1:9" x14ac:dyDescent="0.3">
      <c r="A11829" t="s">
        <v>11970</v>
      </c>
      <c r="B11829" t="s">
        <v>118</v>
      </c>
      <c r="C11829" t="s">
        <v>24</v>
      </c>
      <c r="D11829" t="s">
        <v>168</v>
      </c>
      <c r="E11829">
        <v>1</v>
      </c>
      <c r="F11829">
        <v>3</v>
      </c>
      <c r="G11829">
        <v>3</v>
      </c>
      <c r="H11829" s="1">
        <v>45112</v>
      </c>
    </row>
    <row r="11830" spans="1:9" x14ac:dyDescent="0.3">
      <c r="A11830" t="s">
        <v>11971</v>
      </c>
      <c r="B11830" t="s">
        <v>163</v>
      </c>
      <c r="C11830" t="s">
        <v>20</v>
      </c>
      <c r="D11830" t="s">
        <v>245</v>
      </c>
      <c r="E11830">
        <v>20</v>
      </c>
      <c r="F11830">
        <v>5</v>
      </c>
      <c r="G11830">
        <v>100</v>
      </c>
      <c r="H11830" s="1">
        <v>44632</v>
      </c>
      <c r="I11830" t="s">
        <v>28</v>
      </c>
    </row>
    <row r="11831" spans="1:9" x14ac:dyDescent="0.3">
      <c r="A11831" t="s">
        <v>11972</v>
      </c>
      <c r="B11831" t="s">
        <v>165</v>
      </c>
      <c r="C11831" t="s">
        <v>38</v>
      </c>
      <c r="E11831">
        <v>7</v>
      </c>
      <c r="F11831">
        <v>4</v>
      </c>
      <c r="G11831">
        <v>28</v>
      </c>
      <c r="H11831" s="1">
        <v>45121</v>
      </c>
      <c r="I11831" t="s">
        <v>28</v>
      </c>
    </row>
    <row r="11832" spans="1:9" x14ac:dyDescent="0.3">
      <c r="A11832" t="s">
        <v>11973</v>
      </c>
      <c r="B11832" t="s">
        <v>143</v>
      </c>
      <c r="C11832" t="s">
        <v>50</v>
      </c>
      <c r="E11832">
        <v>7</v>
      </c>
      <c r="F11832">
        <v>4</v>
      </c>
      <c r="G11832">
        <v>28</v>
      </c>
      <c r="H11832" s="1">
        <v>45287</v>
      </c>
    </row>
    <row r="11833" spans="1:9" x14ac:dyDescent="0.3">
      <c r="A11833" t="s">
        <v>11974</v>
      </c>
      <c r="B11833" t="s">
        <v>167</v>
      </c>
      <c r="C11833" t="s">
        <v>11</v>
      </c>
      <c r="D11833" t="s">
        <v>12</v>
      </c>
      <c r="E11833">
        <v>3</v>
      </c>
      <c r="F11833">
        <v>4</v>
      </c>
      <c r="G11833">
        <v>12</v>
      </c>
      <c r="H11833" s="1">
        <v>45050</v>
      </c>
      <c r="I11833" t="s">
        <v>28</v>
      </c>
    </row>
    <row r="11834" spans="1:9" x14ac:dyDescent="0.3">
      <c r="A11834" t="s">
        <v>11975</v>
      </c>
      <c r="B11834" t="s">
        <v>368</v>
      </c>
      <c r="C11834" t="s">
        <v>11</v>
      </c>
      <c r="D11834" t="s">
        <v>79</v>
      </c>
      <c r="E11834">
        <v>5</v>
      </c>
      <c r="F11834">
        <v>1</v>
      </c>
      <c r="G11834">
        <v>5</v>
      </c>
      <c r="H11834" s="1">
        <v>44907</v>
      </c>
      <c r="I11834" t="s">
        <v>28</v>
      </c>
    </row>
    <row r="11835" spans="1:9" x14ac:dyDescent="0.3">
      <c r="A11835" t="s">
        <v>11976</v>
      </c>
      <c r="B11835" t="s">
        <v>176</v>
      </c>
      <c r="C11835" t="s">
        <v>38</v>
      </c>
      <c r="D11835" t="s">
        <v>121</v>
      </c>
      <c r="E11835">
        <v>5</v>
      </c>
      <c r="F11835">
        <v>3</v>
      </c>
      <c r="G11835">
        <v>15</v>
      </c>
      <c r="H11835" s="1">
        <v>45109</v>
      </c>
      <c r="I11835" t="s">
        <v>17</v>
      </c>
    </row>
    <row r="11836" spans="1:9" x14ac:dyDescent="0.3">
      <c r="A11836" t="s">
        <v>11977</v>
      </c>
      <c r="B11836" t="s">
        <v>225</v>
      </c>
      <c r="C11836" t="s">
        <v>24</v>
      </c>
      <c r="D11836" t="s">
        <v>168</v>
      </c>
      <c r="E11836">
        <v>1</v>
      </c>
      <c r="F11836">
        <v>1</v>
      </c>
      <c r="G11836">
        <v>1</v>
      </c>
      <c r="H11836" s="1">
        <v>45213</v>
      </c>
      <c r="I11836" t="s">
        <v>28</v>
      </c>
    </row>
    <row r="11837" spans="1:9" x14ac:dyDescent="0.3">
      <c r="A11837" t="s">
        <v>11978</v>
      </c>
      <c r="B11837" t="s">
        <v>134</v>
      </c>
      <c r="C11837" t="s">
        <v>50</v>
      </c>
      <c r="D11837" t="s">
        <v>86</v>
      </c>
      <c r="E11837">
        <v>5</v>
      </c>
      <c r="F11837">
        <v>5</v>
      </c>
      <c r="G11837">
        <v>25</v>
      </c>
      <c r="H11837" s="1">
        <v>44936</v>
      </c>
      <c r="I11837" t="s">
        <v>17</v>
      </c>
    </row>
    <row r="11838" spans="1:9" x14ac:dyDescent="0.3">
      <c r="A11838" t="s">
        <v>11979</v>
      </c>
      <c r="B11838" t="s">
        <v>185</v>
      </c>
      <c r="C11838" t="s">
        <v>24</v>
      </c>
      <c r="D11838" t="s">
        <v>168</v>
      </c>
      <c r="E11838">
        <v>1</v>
      </c>
      <c r="F11838">
        <v>1</v>
      </c>
      <c r="G11838">
        <v>1</v>
      </c>
      <c r="H11838" s="1">
        <v>44798</v>
      </c>
      <c r="I11838" t="s">
        <v>28</v>
      </c>
    </row>
    <row r="11839" spans="1:9" x14ac:dyDescent="0.3">
      <c r="A11839" t="s">
        <v>11980</v>
      </c>
      <c r="B11839" t="s">
        <v>165</v>
      </c>
      <c r="C11839" t="s">
        <v>11</v>
      </c>
      <c r="D11839" t="s">
        <v>16</v>
      </c>
      <c r="E11839">
        <v>4</v>
      </c>
      <c r="F11839">
        <v>2</v>
      </c>
      <c r="G11839">
        <v>8</v>
      </c>
      <c r="H11839" s="1">
        <v>45106</v>
      </c>
    </row>
    <row r="11840" spans="1:9" x14ac:dyDescent="0.3">
      <c r="A11840" t="s">
        <v>11981</v>
      </c>
      <c r="B11840" t="s">
        <v>287</v>
      </c>
      <c r="C11840" t="s">
        <v>38</v>
      </c>
      <c r="D11840" t="s">
        <v>121</v>
      </c>
      <c r="E11840">
        <v>5</v>
      </c>
      <c r="F11840">
        <v>2</v>
      </c>
      <c r="G11840">
        <v>10</v>
      </c>
      <c r="H11840" s="1">
        <v>45087</v>
      </c>
      <c r="I11840" t="s">
        <v>17</v>
      </c>
    </row>
    <row r="11841" spans="1:9" x14ac:dyDescent="0.3">
      <c r="A11841" t="s">
        <v>11982</v>
      </c>
      <c r="B11841" t="s">
        <v>66</v>
      </c>
      <c r="C11841" t="s">
        <v>38</v>
      </c>
      <c r="F11841">
        <v>1</v>
      </c>
      <c r="G11841">
        <v>6</v>
      </c>
      <c r="H11841" s="1">
        <v>45223</v>
      </c>
      <c r="I11841" t="s">
        <v>13</v>
      </c>
    </row>
    <row r="11842" spans="1:9" x14ac:dyDescent="0.3">
      <c r="A11842" t="s">
        <v>11983</v>
      </c>
      <c r="B11842" t="s">
        <v>40</v>
      </c>
      <c r="C11842" t="s">
        <v>50</v>
      </c>
      <c r="D11842" t="s">
        <v>93</v>
      </c>
      <c r="E11842">
        <v>7</v>
      </c>
      <c r="F11842">
        <v>4</v>
      </c>
      <c r="G11842">
        <v>28</v>
      </c>
      <c r="H11842" s="1">
        <v>45264</v>
      </c>
    </row>
    <row r="11843" spans="1:9" x14ac:dyDescent="0.3">
      <c r="A11843" t="s">
        <v>11984</v>
      </c>
      <c r="B11843" t="s">
        <v>484</v>
      </c>
      <c r="C11843" t="s">
        <v>50</v>
      </c>
      <c r="D11843" t="s">
        <v>86</v>
      </c>
      <c r="E11843">
        <v>5</v>
      </c>
      <c r="F11843">
        <v>2</v>
      </c>
      <c r="G11843">
        <v>10</v>
      </c>
      <c r="H11843" s="1">
        <v>44686</v>
      </c>
      <c r="I11843" t="s">
        <v>17</v>
      </c>
    </row>
    <row r="11844" spans="1:9" x14ac:dyDescent="0.3">
      <c r="A11844" t="s">
        <v>11985</v>
      </c>
      <c r="B11844" t="s">
        <v>127</v>
      </c>
      <c r="C11844" t="s">
        <v>24</v>
      </c>
      <c r="D11844" t="s">
        <v>168</v>
      </c>
      <c r="E11844">
        <v>1</v>
      </c>
      <c r="F11844">
        <v>4</v>
      </c>
      <c r="G11844">
        <v>4</v>
      </c>
      <c r="H11844" s="1">
        <v>45261</v>
      </c>
      <c r="I11844" t="s">
        <v>28</v>
      </c>
    </row>
    <row r="11845" spans="1:9" x14ac:dyDescent="0.3">
      <c r="A11845" t="s">
        <v>11986</v>
      </c>
      <c r="B11845" t="s">
        <v>205</v>
      </c>
      <c r="C11845" t="s">
        <v>11</v>
      </c>
      <c r="D11845" t="s">
        <v>230</v>
      </c>
      <c r="E11845">
        <v>5</v>
      </c>
      <c r="F11845">
        <v>1</v>
      </c>
      <c r="G11845">
        <v>5</v>
      </c>
      <c r="H11845" s="1">
        <v>44882</v>
      </c>
      <c r="I11845" t="s">
        <v>17</v>
      </c>
    </row>
    <row r="11846" spans="1:9" x14ac:dyDescent="0.3">
      <c r="A11846" t="s">
        <v>11987</v>
      </c>
      <c r="B11846" t="s">
        <v>209</v>
      </c>
      <c r="C11846" t="s">
        <v>20</v>
      </c>
      <c r="D11846" t="s">
        <v>21</v>
      </c>
      <c r="E11846">
        <v>15</v>
      </c>
      <c r="F11846">
        <v>5</v>
      </c>
      <c r="G11846">
        <v>75</v>
      </c>
      <c r="H11846" s="1">
        <v>44789</v>
      </c>
      <c r="I11846" t="s">
        <v>13</v>
      </c>
    </row>
    <row r="11847" spans="1:9" x14ac:dyDescent="0.3">
      <c r="A11847" t="s">
        <v>11988</v>
      </c>
      <c r="B11847" t="s">
        <v>109</v>
      </c>
      <c r="C11847" t="s">
        <v>24</v>
      </c>
      <c r="D11847" t="s">
        <v>77</v>
      </c>
      <c r="E11847">
        <v>2.5</v>
      </c>
      <c r="F11847">
        <v>5</v>
      </c>
      <c r="G11847">
        <v>12.5</v>
      </c>
      <c r="H11847" s="1">
        <v>44738</v>
      </c>
      <c r="I11847" t="s">
        <v>17</v>
      </c>
    </row>
    <row r="11848" spans="1:9" x14ac:dyDescent="0.3">
      <c r="A11848" t="s">
        <v>11989</v>
      </c>
      <c r="B11848" t="s">
        <v>138</v>
      </c>
      <c r="C11848" t="s">
        <v>20</v>
      </c>
      <c r="D11848" t="s">
        <v>21</v>
      </c>
      <c r="E11848">
        <v>15</v>
      </c>
      <c r="F11848">
        <v>4</v>
      </c>
      <c r="G11848">
        <v>60</v>
      </c>
      <c r="H11848" s="1">
        <v>44748</v>
      </c>
      <c r="I11848" t="s">
        <v>13</v>
      </c>
    </row>
    <row r="11849" spans="1:9" x14ac:dyDescent="0.3">
      <c r="A11849" t="s">
        <v>11990</v>
      </c>
      <c r="B11849" t="s">
        <v>150</v>
      </c>
      <c r="C11849" t="s">
        <v>20</v>
      </c>
      <c r="D11849" t="s">
        <v>21</v>
      </c>
      <c r="E11849">
        <v>15</v>
      </c>
      <c r="F11849">
        <v>3</v>
      </c>
      <c r="G11849">
        <v>45</v>
      </c>
      <c r="H11849" s="1">
        <v>44709</v>
      </c>
      <c r="I11849" t="s">
        <v>28</v>
      </c>
    </row>
    <row r="11850" spans="1:9" x14ac:dyDescent="0.3">
      <c r="A11850" t="s">
        <v>11991</v>
      </c>
      <c r="B11850" t="s">
        <v>221</v>
      </c>
      <c r="C11850" t="s">
        <v>38</v>
      </c>
      <c r="D11850" t="s">
        <v>121</v>
      </c>
      <c r="E11850">
        <v>5</v>
      </c>
      <c r="F11850">
        <v>1</v>
      </c>
      <c r="G11850">
        <v>5</v>
      </c>
      <c r="H11850" s="1">
        <v>45176</v>
      </c>
      <c r="I11850" t="s">
        <v>28</v>
      </c>
    </row>
    <row r="11851" spans="1:9" x14ac:dyDescent="0.3">
      <c r="A11851" t="s">
        <v>11992</v>
      </c>
      <c r="B11851" t="s">
        <v>129</v>
      </c>
      <c r="C11851" t="s">
        <v>38</v>
      </c>
      <c r="D11851" t="s">
        <v>43</v>
      </c>
      <c r="E11851">
        <v>6</v>
      </c>
      <c r="F11851">
        <v>1</v>
      </c>
      <c r="G11851">
        <v>6</v>
      </c>
      <c r="H11851" s="1">
        <v>44953</v>
      </c>
      <c r="I11851" t="s">
        <v>17</v>
      </c>
    </row>
    <row r="11852" spans="1:9" x14ac:dyDescent="0.3">
      <c r="A11852" t="s">
        <v>11993</v>
      </c>
      <c r="B11852" t="s">
        <v>26</v>
      </c>
      <c r="C11852" t="s">
        <v>50</v>
      </c>
      <c r="D11852" t="s">
        <v>93</v>
      </c>
      <c r="E11852">
        <v>7</v>
      </c>
      <c r="F11852">
        <v>3</v>
      </c>
      <c r="G11852">
        <v>21</v>
      </c>
      <c r="H11852" s="1">
        <v>45138</v>
      </c>
      <c r="I11852" t="s">
        <v>28</v>
      </c>
    </row>
    <row r="11853" spans="1:9" x14ac:dyDescent="0.3">
      <c r="A11853" t="s">
        <v>11994</v>
      </c>
      <c r="B11853" t="s">
        <v>58</v>
      </c>
      <c r="C11853" t="s">
        <v>38</v>
      </c>
      <c r="D11853" t="s">
        <v>125</v>
      </c>
      <c r="E11853">
        <v>7</v>
      </c>
      <c r="F11853">
        <v>5</v>
      </c>
      <c r="G11853">
        <v>35</v>
      </c>
      <c r="H11853" s="1">
        <v>45212</v>
      </c>
      <c r="I11853" t="s">
        <v>28</v>
      </c>
    </row>
    <row r="11854" spans="1:9" x14ac:dyDescent="0.3">
      <c r="A11854" t="s">
        <v>11995</v>
      </c>
      <c r="B11854" t="s">
        <v>55</v>
      </c>
      <c r="C11854" t="s">
        <v>50</v>
      </c>
      <c r="D11854" t="s">
        <v>86</v>
      </c>
      <c r="E11854">
        <v>5</v>
      </c>
      <c r="F11854">
        <v>3</v>
      </c>
      <c r="G11854">
        <v>15</v>
      </c>
      <c r="H11854" s="1">
        <v>44883</v>
      </c>
      <c r="I11854" t="s">
        <v>13</v>
      </c>
    </row>
    <row r="11855" spans="1:9" x14ac:dyDescent="0.3">
      <c r="A11855" t="s">
        <v>11996</v>
      </c>
      <c r="B11855" t="s">
        <v>129</v>
      </c>
      <c r="C11855" t="s">
        <v>20</v>
      </c>
      <c r="D11855" t="s">
        <v>21</v>
      </c>
      <c r="E11855">
        <v>15</v>
      </c>
      <c r="F11855">
        <v>3</v>
      </c>
      <c r="G11855">
        <v>45</v>
      </c>
      <c r="H11855" s="1">
        <v>45159</v>
      </c>
      <c r="I11855" t="s">
        <v>17</v>
      </c>
    </row>
    <row r="11856" spans="1:9" x14ac:dyDescent="0.3">
      <c r="A11856" t="s">
        <v>11997</v>
      </c>
      <c r="B11856" t="s">
        <v>254</v>
      </c>
      <c r="C11856" t="s">
        <v>24</v>
      </c>
      <c r="D11856" t="s">
        <v>141</v>
      </c>
      <c r="E11856">
        <v>2.5</v>
      </c>
      <c r="F11856">
        <v>3</v>
      </c>
      <c r="G11856">
        <v>7.5</v>
      </c>
      <c r="H11856" s="1">
        <v>44665</v>
      </c>
    </row>
    <row r="11857" spans="1:9" x14ac:dyDescent="0.3">
      <c r="A11857" t="s">
        <v>11998</v>
      </c>
      <c r="B11857" t="s">
        <v>26</v>
      </c>
      <c r="C11857" t="s">
        <v>50</v>
      </c>
      <c r="D11857" t="s">
        <v>86</v>
      </c>
      <c r="E11857">
        <v>5</v>
      </c>
      <c r="F11857">
        <v>4</v>
      </c>
      <c r="G11857">
        <v>20</v>
      </c>
      <c r="H11857" s="1">
        <v>45136</v>
      </c>
      <c r="I11857" t="s">
        <v>13</v>
      </c>
    </row>
    <row r="11858" spans="1:9" x14ac:dyDescent="0.3">
      <c r="A11858" t="s">
        <v>11999</v>
      </c>
      <c r="B11858" t="s">
        <v>118</v>
      </c>
      <c r="C11858" t="s">
        <v>50</v>
      </c>
      <c r="D11858" t="s">
        <v>86</v>
      </c>
      <c r="E11858">
        <v>5</v>
      </c>
      <c r="F11858">
        <v>5</v>
      </c>
      <c r="G11858">
        <v>25</v>
      </c>
      <c r="H11858" s="1">
        <v>45212</v>
      </c>
      <c r="I11858" t="s">
        <v>13</v>
      </c>
    </row>
    <row r="11859" spans="1:9" x14ac:dyDescent="0.3">
      <c r="A11859" t="s">
        <v>12000</v>
      </c>
      <c r="B11859" t="s">
        <v>484</v>
      </c>
      <c r="C11859" t="s">
        <v>24</v>
      </c>
      <c r="D11859" t="s">
        <v>168</v>
      </c>
      <c r="E11859">
        <v>1</v>
      </c>
      <c r="F11859">
        <v>1</v>
      </c>
      <c r="G11859">
        <v>1</v>
      </c>
      <c r="H11859" s="1">
        <v>44810</v>
      </c>
      <c r="I11859" t="s">
        <v>13</v>
      </c>
    </row>
    <row r="11860" spans="1:9" x14ac:dyDescent="0.3">
      <c r="A11860" t="s">
        <v>12001</v>
      </c>
      <c r="B11860" t="s">
        <v>172</v>
      </c>
      <c r="C11860" t="s">
        <v>20</v>
      </c>
      <c r="D11860" t="s">
        <v>27</v>
      </c>
      <c r="E11860">
        <v>12</v>
      </c>
      <c r="F11860">
        <v>2</v>
      </c>
      <c r="G11860">
        <v>24</v>
      </c>
      <c r="H11860" s="1">
        <v>45266</v>
      </c>
      <c r="I11860" t="s">
        <v>17</v>
      </c>
    </row>
    <row r="11861" spans="1:9" x14ac:dyDescent="0.3">
      <c r="A11861" t="s">
        <v>12002</v>
      </c>
      <c r="B11861" t="s">
        <v>221</v>
      </c>
      <c r="C11861" t="s">
        <v>50</v>
      </c>
      <c r="D11861" t="s">
        <v>51</v>
      </c>
      <c r="E11861">
        <v>5</v>
      </c>
      <c r="F11861">
        <v>3</v>
      </c>
      <c r="G11861">
        <v>15</v>
      </c>
      <c r="H11861" s="1">
        <v>44917</v>
      </c>
      <c r="I11861" t="s">
        <v>13</v>
      </c>
    </row>
    <row r="11862" spans="1:9" x14ac:dyDescent="0.3">
      <c r="A11862" t="s">
        <v>12003</v>
      </c>
      <c r="B11862" t="s">
        <v>131</v>
      </c>
      <c r="C11862" t="s">
        <v>50</v>
      </c>
      <c r="F11862">
        <v>5</v>
      </c>
      <c r="G11862">
        <v>25</v>
      </c>
      <c r="H11862" s="1">
        <v>44778</v>
      </c>
    </row>
    <row r="11863" spans="1:9" x14ac:dyDescent="0.3">
      <c r="A11863" t="s">
        <v>12004</v>
      </c>
      <c r="B11863" t="s">
        <v>165</v>
      </c>
      <c r="C11863" t="s">
        <v>38</v>
      </c>
      <c r="D11863" t="s">
        <v>74</v>
      </c>
      <c r="E11863">
        <v>6</v>
      </c>
      <c r="F11863">
        <v>3</v>
      </c>
      <c r="G11863">
        <v>18</v>
      </c>
      <c r="H11863" s="1">
        <v>44658</v>
      </c>
      <c r="I11863" t="s">
        <v>17</v>
      </c>
    </row>
    <row r="11864" spans="1:9" x14ac:dyDescent="0.3">
      <c r="A11864" t="s">
        <v>12005</v>
      </c>
      <c r="B11864" t="s">
        <v>298</v>
      </c>
      <c r="C11864" t="s">
        <v>24</v>
      </c>
      <c r="D11864" t="s">
        <v>168</v>
      </c>
      <c r="E11864">
        <v>1</v>
      </c>
      <c r="F11864">
        <v>1</v>
      </c>
      <c r="G11864">
        <v>1</v>
      </c>
      <c r="H11864" s="1">
        <v>44656</v>
      </c>
      <c r="I11864" t="s">
        <v>17</v>
      </c>
    </row>
    <row r="11865" spans="1:9" x14ac:dyDescent="0.3">
      <c r="A11865" t="s">
        <v>12006</v>
      </c>
      <c r="B11865" t="s">
        <v>484</v>
      </c>
      <c r="C11865" t="s">
        <v>20</v>
      </c>
      <c r="D11865" t="s">
        <v>21</v>
      </c>
      <c r="E11865">
        <v>15</v>
      </c>
      <c r="F11865">
        <v>2</v>
      </c>
      <c r="G11865">
        <v>30</v>
      </c>
      <c r="H11865" s="1">
        <v>44611</v>
      </c>
      <c r="I11865" t="s">
        <v>17</v>
      </c>
    </row>
    <row r="11866" spans="1:9" x14ac:dyDescent="0.3">
      <c r="A11866" t="s">
        <v>12007</v>
      </c>
      <c r="B11866" t="s">
        <v>441</v>
      </c>
      <c r="C11866" t="s">
        <v>50</v>
      </c>
      <c r="D11866" t="s">
        <v>112</v>
      </c>
      <c r="E11866">
        <v>4</v>
      </c>
      <c r="F11866">
        <v>3</v>
      </c>
      <c r="G11866">
        <v>12</v>
      </c>
      <c r="H11866" s="1">
        <v>44602</v>
      </c>
    </row>
    <row r="11867" spans="1:9" x14ac:dyDescent="0.3">
      <c r="A11867" t="s">
        <v>12008</v>
      </c>
      <c r="B11867" t="s">
        <v>143</v>
      </c>
      <c r="C11867" t="s">
        <v>24</v>
      </c>
      <c r="D11867" t="s">
        <v>71</v>
      </c>
      <c r="E11867">
        <v>3</v>
      </c>
      <c r="F11867">
        <v>3</v>
      </c>
      <c r="G11867">
        <v>9</v>
      </c>
      <c r="H11867" s="1">
        <v>44929</v>
      </c>
      <c r="I11867" t="s">
        <v>17</v>
      </c>
    </row>
    <row r="11868" spans="1:9" x14ac:dyDescent="0.3">
      <c r="A11868" t="s">
        <v>12009</v>
      </c>
      <c r="B11868" t="s">
        <v>92</v>
      </c>
      <c r="C11868" t="s">
        <v>50</v>
      </c>
      <c r="D11868" t="s">
        <v>86</v>
      </c>
      <c r="E11868">
        <v>5</v>
      </c>
      <c r="F11868">
        <v>3</v>
      </c>
      <c r="G11868">
        <v>15</v>
      </c>
      <c r="H11868" s="1">
        <v>44802</v>
      </c>
      <c r="I11868" t="s">
        <v>28</v>
      </c>
    </row>
    <row r="11869" spans="1:9" x14ac:dyDescent="0.3">
      <c r="A11869" t="s">
        <v>12010</v>
      </c>
      <c r="B11869" t="s">
        <v>423</v>
      </c>
      <c r="C11869" t="s">
        <v>11</v>
      </c>
      <c r="D11869" t="s">
        <v>12</v>
      </c>
      <c r="E11869">
        <v>3</v>
      </c>
      <c r="F11869">
        <v>1</v>
      </c>
      <c r="G11869">
        <v>3</v>
      </c>
      <c r="H11869" s="1">
        <v>45047</v>
      </c>
      <c r="I11869" t="s">
        <v>17</v>
      </c>
    </row>
    <row r="11870" spans="1:9" x14ac:dyDescent="0.3">
      <c r="A11870" t="s">
        <v>12011</v>
      </c>
      <c r="B11870" t="s">
        <v>97</v>
      </c>
      <c r="C11870" t="s">
        <v>11</v>
      </c>
      <c r="D11870" t="s">
        <v>12</v>
      </c>
      <c r="E11870">
        <v>3</v>
      </c>
      <c r="F11870">
        <v>2</v>
      </c>
      <c r="G11870">
        <v>6</v>
      </c>
      <c r="H11870" s="1">
        <v>45266</v>
      </c>
      <c r="I11870" t="s">
        <v>28</v>
      </c>
    </row>
    <row r="11871" spans="1:9" x14ac:dyDescent="0.3">
      <c r="A11871" t="s">
        <v>12012</v>
      </c>
      <c r="B11871" t="s">
        <v>138</v>
      </c>
      <c r="C11871" t="s">
        <v>50</v>
      </c>
      <c r="D11871" t="s">
        <v>112</v>
      </c>
      <c r="E11871">
        <v>4</v>
      </c>
      <c r="F11871">
        <v>5</v>
      </c>
      <c r="G11871">
        <v>20</v>
      </c>
      <c r="H11871" s="1">
        <v>44632</v>
      </c>
      <c r="I11871" t="s">
        <v>17</v>
      </c>
    </row>
    <row r="11872" spans="1:9" x14ac:dyDescent="0.3">
      <c r="A11872" t="s">
        <v>12013</v>
      </c>
      <c r="B11872" t="s">
        <v>45</v>
      </c>
      <c r="C11872" t="s">
        <v>50</v>
      </c>
      <c r="D11872" t="s">
        <v>112</v>
      </c>
      <c r="E11872">
        <v>4</v>
      </c>
      <c r="F11872">
        <v>2</v>
      </c>
      <c r="G11872">
        <v>8</v>
      </c>
      <c r="H11872" s="1">
        <v>44845</v>
      </c>
      <c r="I11872" t="s">
        <v>28</v>
      </c>
    </row>
    <row r="11873" spans="1:9" x14ac:dyDescent="0.3">
      <c r="A11873" t="s">
        <v>12014</v>
      </c>
      <c r="B11873" t="s">
        <v>254</v>
      </c>
      <c r="C11873" t="s">
        <v>38</v>
      </c>
      <c r="E11873">
        <v>5</v>
      </c>
      <c r="F11873">
        <v>1</v>
      </c>
      <c r="G11873">
        <v>5</v>
      </c>
      <c r="H11873" s="1">
        <v>45113</v>
      </c>
    </row>
    <row r="11874" spans="1:9" x14ac:dyDescent="0.3">
      <c r="A11874" t="s">
        <v>12015</v>
      </c>
      <c r="B11874" t="s">
        <v>131</v>
      </c>
      <c r="C11874" t="s">
        <v>24</v>
      </c>
      <c r="D11874" t="s">
        <v>56</v>
      </c>
      <c r="E11874">
        <v>3</v>
      </c>
      <c r="F11874">
        <v>3</v>
      </c>
      <c r="G11874">
        <v>9</v>
      </c>
      <c r="H11874" s="1">
        <v>44588</v>
      </c>
      <c r="I11874" t="s">
        <v>13</v>
      </c>
    </row>
    <row r="11875" spans="1:9" x14ac:dyDescent="0.3">
      <c r="A11875" t="s">
        <v>12016</v>
      </c>
      <c r="B11875" t="s">
        <v>147</v>
      </c>
      <c r="C11875" t="s">
        <v>24</v>
      </c>
      <c r="E11875">
        <v>3</v>
      </c>
      <c r="F11875">
        <v>5</v>
      </c>
      <c r="G11875">
        <v>15</v>
      </c>
      <c r="H11875" s="1">
        <v>44562</v>
      </c>
    </row>
    <row r="11876" spans="1:9" x14ac:dyDescent="0.3">
      <c r="A11876" t="s">
        <v>12017</v>
      </c>
      <c r="B11876" t="s">
        <v>145</v>
      </c>
      <c r="C11876" t="s">
        <v>24</v>
      </c>
      <c r="D11876" t="s">
        <v>141</v>
      </c>
      <c r="E11876">
        <v>2.5</v>
      </c>
      <c r="F11876">
        <v>5</v>
      </c>
      <c r="G11876">
        <v>12.5</v>
      </c>
      <c r="H11876" s="1">
        <v>45065</v>
      </c>
      <c r="I11876" t="s">
        <v>17</v>
      </c>
    </row>
    <row r="11877" spans="1:9" x14ac:dyDescent="0.3">
      <c r="A11877" t="s">
        <v>12018</v>
      </c>
      <c r="B11877" t="s">
        <v>192</v>
      </c>
      <c r="C11877" t="s">
        <v>38</v>
      </c>
      <c r="D11877" t="s">
        <v>121</v>
      </c>
      <c r="E11877">
        <v>5</v>
      </c>
      <c r="F11877">
        <v>3</v>
      </c>
      <c r="G11877">
        <v>15</v>
      </c>
      <c r="H11877" s="1">
        <v>44804</v>
      </c>
      <c r="I11877" t="s">
        <v>13</v>
      </c>
    </row>
    <row r="11878" spans="1:9" x14ac:dyDescent="0.3">
      <c r="A11878" t="s">
        <v>12019</v>
      </c>
      <c r="B11878" t="s">
        <v>58</v>
      </c>
      <c r="C11878" t="s">
        <v>11</v>
      </c>
      <c r="D11878" t="s">
        <v>16</v>
      </c>
      <c r="E11878">
        <v>4</v>
      </c>
      <c r="F11878">
        <v>5</v>
      </c>
      <c r="G11878">
        <v>20</v>
      </c>
      <c r="H11878" s="1">
        <v>45181</v>
      </c>
      <c r="I11878" t="s">
        <v>17</v>
      </c>
    </row>
    <row r="11879" spans="1:9" x14ac:dyDescent="0.3">
      <c r="A11879" t="s">
        <v>12020</v>
      </c>
      <c r="B11879" t="s">
        <v>66</v>
      </c>
      <c r="C11879" t="s">
        <v>11</v>
      </c>
      <c r="D11879" t="s">
        <v>16</v>
      </c>
      <c r="E11879">
        <v>4</v>
      </c>
      <c r="F11879">
        <v>1</v>
      </c>
      <c r="G11879">
        <v>4</v>
      </c>
      <c r="H11879" s="1">
        <v>45151</v>
      </c>
      <c r="I11879" t="s">
        <v>17</v>
      </c>
    </row>
    <row r="11880" spans="1:9" x14ac:dyDescent="0.3">
      <c r="A11880" t="s">
        <v>12021</v>
      </c>
      <c r="B11880" t="s">
        <v>83</v>
      </c>
      <c r="C11880" t="s">
        <v>11</v>
      </c>
      <c r="D11880" t="s">
        <v>230</v>
      </c>
      <c r="E11880">
        <v>5</v>
      </c>
      <c r="F11880">
        <v>3</v>
      </c>
      <c r="G11880">
        <v>15</v>
      </c>
      <c r="H11880" s="1">
        <v>44843</v>
      </c>
      <c r="I11880" t="s">
        <v>13</v>
      </c>
    </row>
    <row r="11881" spans="1:9" x14ac:dyDescent="0.3">
      <c r="A11881" t="s">
        <v>12022</v>
      </c>
      <c r="B11881" t="s">
        <v>167</v>
      </c>
      <c r="C11881" t="s">
        <v>24</v>
      </c>
      <c r="E11881">
        <v>2.5</v>
      </c>
      <c r="F11881">
        <v>5</v>
      </c>
      <c r="G11881">
        <v>12.5</v>
      </c>
      <c r="H11881" s="1">
        <v>45123</v>
      </c>
    </row>
    <row r="11882" spans="1:9" x14ac:dyDescent="0.3">
      <c r="A11882" t="s">
        <v>12023</v>
      </c>
      <c r="B11882" t="s">
        <v>217</v>
      </c>
      <c r="C11882" t="s">
        <v>11</v>
      </c>
      <c r="D11882" t="s">
        <v>12</v>
      </c>
      <c r="E11882">
        <v>3</v>
      </c>
      <c r="F11882">
        <v>4</v>
      </c>
      <c r="G11882">
        <v>12</v>
      </c>
      <c r="H11882" s="1">
        <v>44830</v>
      </c>
      <c r="I11882" t="s">
        <v>28</v>
      </c>
    </row>
    <row r="11883" spans="1:9" x14ac:dyDescent="0.3">
      <c r="A11883" t="s">
        <v>12024</v>
      </c>
      <c r="B11883" t="s">
        <v>123</v>
      </c>
      <c r="C11883" t="s">
        <v>50</v>
      </c>
      <c r="D11883" t="s">
        <v>86</v>
      </c>
      <c r="E11883">
        <v>5</v>
      </c>
      <c r="F11883">
        <v>4</v>
      </c>
      <c r="G11883">
        <v>20</v>
      </c>
      <c r="H11883" s="1">
        <v>44649</v>
      </c>
      <c r="I11883" t="s">
        <v>13</v>
      </c>
    </row>
    <row r="11884" spans="1:9" x14ac:dyDescent="0.3">
      <c r="A11884" t="s">
        <v>12025</v>
      </c>
      <c r="B11884" t="s">
        <v>127</v>
      </c>
      <c r="C11884" t="s">
        <v>20</v>
      </c>
      <c r="D11884" t="s">
        <v>41</v>
      </c>
      <c r="E11884">
        <v>14</v>
      </c>
      <c r="F11884">
        <v>4</v>
      </c>
      <c r="G11884">
        <v>56</v>
      </c>
      <c r="H11884" s="1">
        <v>45272</v>
      </c>
    </row>
    <row r="11885" spans="1:9" x14ac:dyDescent="0.3">
      <c r="A11885" t="s">
        <v>12026</v>
      </c>
      <c r="B11885" t="s">
        <v>378</v>
      </c>
      <c r="C11885" t="s">
        <v>20</v>
      </c>
      <c r="D11885" t="s">
        <v>41</v>
      </c>
      <c r="E11885">
        <v>14</v>
      </c>
      <c r="F11885">
        <v>1</v>
      </c>
      <c r="G11885">
        <v>14</v>
      </c>
      <c r="H11885" s="1">
        <v>44798</v>
      </c>
      <c r="I11885" t="s">
        <v>13</v>
      </c>
    </row>
    <row r="11886" spans="1:9" x14ac:dyDescent="0.3">
      <c r="A11886" t="s">
        <v>12027</v>
      </c>
      <c r="B11886" t="s">
        <v>425</v>
      </c>
      <c r="C11886" t="s">
        <v>20</v>
      </c>
      <c r="D11886" t="s">
        <v>27</v>
      </c>
      <c r="E11886">
        <v>12</v>
      </c>
      <c r="F11886">
        <v>5</v>
      </c>
      <c r="G11886">
        <v>60</v>
      </c>
      <c r="H11886" s="1">
        <v>45179</v>
      </c>
      <c r="I11886" t="s">
        <v>28</v>
      </c>
    </row>
    <row r="11887" spans="1:9" x14ac:dyDescent="0.3">
      <c r="A11887" t="s">
        <v>12028</v>
      </c>
      <c r="B11887" t="s">
        <v>55</v>
      </c>
      <c r="C11887" t="s">
        <v>20</v>
      </c>
      <c r="D11887" t="s">
        <v>27</v>
      </c>
      <c r="E11887">
        <v>12</v>
      </c>
      <c r="F11887">
        <v>1</v>
      </c>
      <c r="G11887">
        <v>12</v>
      </c>
      <c r="H11887" s="1">
        <v>45092</v>
      </c>
      <c r="I11887" t="s">
        <v>13</v>
      </c>
    </row>
    <row r="11888" spans="1:9" x14ac:dyDescent="0.3">
      <c r="A11888" t="s">
        <v>12029</v>
      </c>
      <c r="B11888" t="s">
        <v>49</v>
      </c>
      <c r="C11888" t="s">
        <v>24</v>
      </c>
      <c r="D11888" t="s">
        <v>77</v>
      </c>
      <c r="E11888">
        <v>2.5</v>
      </c>
      <c r="F11888">
        <v>4</v>
      </c>
      <c r="G11888">
        <v>10</v>
      </c>
      <c r="H11888" s="1">
        <v>45078</v>
      </c>
      <c r="I11888" t="s">
        <v>13</v>
      </c>
    </row>
    <row r="11889" spans="1:9" x14ac:dyDescent="0.3">
      <c r="A11889" t="s">
        <v>12030</v>
      </c>
      <c r="B11889" t="s">
        <v>372</v>
      </c>
      <c r="C11889" t="s">
        <v>11</v>
      </c>
      <c r="D11889" t="s">
        <v>12</v>
      </c>
      <c r="E11889">
        <v>3</v>
      </c>
      <c r="F11889">
        <v>5</v>
      </c>
      <c r="G11889">
        <v>15</v>
      </c>
      <c r="H11889" s="1">
        <v>44725</v>
      </c>
      <c r="I11889" t="s">
        <v>17</v>
      </c>
    </row>
    <row r="11890" spans="1:9" x14ac:dyDescent="0.3">
      <c r="A11890" t="s">
        <v>12031</v>
      </c>
      <c r="B11890" t="s">
        <v>95</v>
      </c>
      <c r="C11890" t="s">
        <v>11</v>
      </c>
      <c r="D11890" t="s">
        <v>12</v>
      </c>
      <c r="E11890">
        <v>3</v>
      </c>
      <c r="F11890">
        <v>3</v>
      </c>
      <c r="G11890">
        <v>9</v>
      </c>
      <c r="H11890" s="1">
        <v>44793</v>
      </c>
      <c r="I11890" t="s">
        <v>13</v>
      </c>
    </row>
    <row r="11891" spans="1:9" x14ac:dyDescent="0.3">
      <c r="A11891" t="s">
        <v>12032</v>
      </c>
      <c r="B11891" t="s">
        <v>105</v>
      </c>
      <c r="C11891" t="s">
        <v>38</v>
      </c>
      <c r="D11891" t="s">
        <v>125</v>
      </c>
      <c r="E11891">
        <v>7</v>
      </c>
      <c r="F11891">
        <v>2</v>
      </c>
      <c r="G11891">
        <v>14</v>
      </c>
      <c r="H11891" s="1">
        <v>44808</v>
      </c>
      <c r="I11891" t="s">
        <v>17</v>
      </c>
    </row>
    <row r="11892" spans="1:9" x14ac:dyDescent="0.3">
      <c r="A11892" t="s">
        <v>12033</v>
      </c>
      <c r="B11892" t="s">
        <v>105</v>
      </c>
      <c r="C11892" t="s">
        <v>38</v>
      </c>
      <c r="D11892" t="s">
        <v>121</v>
      </c>
      <c r="E11892">
        <v>5</v>
      </c>
      <c r="F11892">
        <v>2</v>
      </c>
      <c r="G11892">
        <v>10</v>
      </c>
      <c r="H11892" s="1">
        <v>44783</v>
      </c>
      <c r="I11892" t="s">
        <v>17</v>
      </c>
    </row>
    <row r="11893" spans="1:9" x14ac:dyDescent="0.3">
      <c r="A11893" t="s">
        <v>12034</v>
      </c>
      <c r="B11893" t="s">
        <v>143</v>
      </c>
      <c r="C11893" t="s">
        <v>24</v>
      </c>
      <c r="D11893" t="s">
        <v>77</v>
      </c>
      <c r="E11893">
        <v>2.5</v>
      </c>
      <c r="F11893">
        <v>5</v>
      </c>
      <c r="G11893">
        <v>12.5</v>
      </c>
      <c r="H11893" s="1">
        <v>45042</v>
      </c>
      <c r="I11893" t="s">
        <v>28</v>
      </c>
    </row>
    <row r="11894" spans="1:9" x14ac:dyDescent="0.3">
      <c r="A11894" t="s">
        <v>12035</v>
      </c>
      <c r="B11894" t="s">
        <v>69</v>
      </c>
      <c r="C11894" t="s">
        <v>20</v>
      </c>
      <c r="D11894" t="s">
        <v>21</v>
      </c>
      <c r="E11894">
        <v>15</v>
      </c>
      <c r="F11894">
        <v>1</v>
      </c>
      <c r="G11894">
        <v>15</v>
      </c>
      <c r="H11894" s="1">
        <v>45046</v>
      </c>
      <c r="I11894" t="s">
        <v>13</v>
      </c>
    </row>
    <row r="11895" spans="1:9" x14ac:dyDescent="0.3">
      <c r="A11895" t="s">
        <v>12036</v>
      </c>
      <c r="B11895" t="s">
        <v>60</v>
      </c>
      <c r="C11895" t="s">
        <v>38</v>
      </c>
      <c r="D11895" t="s">
        <v>74</v>
      </c>
      <c r="E11895">
        <v>6</v>
      </c>
      <c r="F11895">
        <v>2</v>
      </c>
      <c r="G11895">
        <v>12</v>
      </c>
      <c r="H11895" s="1">
        <v>44813</v>
      </c>
      <c r="I11895" t="s">
        <v>17</v>
      </c>
    </row>
    <row r="11896" spans="1:9" x14ac:dyDescent="0.3">
      <c r="A11896" t="s">
        <v>12037</v>
      </c>
      <c r="B11896" t="s">
        <v>83</v>
      </c>
      <c r="C11896" t="s">
        <v>38</v>
      </c>
      <c r="D11896" t="s">
        <v>125</v>
      </c>
      <c r="E11896">
        <v>7</v>
      </c>
      <c r="F11896">
        <v>5</v>
      </c>
      <c r="G11896">
        <v>35</v>
      </c>
      <c r="H11896" s="1">
        <v>44584</v>
      </c>
      <c r="I11896" t="s">
        <v>28</v>
      </c>
    </row>
    <row r="11897" spans="1:9" x14ac:dyDescent="0.3">
      <c r="A11897" t="s">
        <v>12038</v>
      </c>
      <c r="B11897" t="s">
        <v>457</v>
      </c>
      <c r="C11897" t="s">
        <v>38</v>
      </c>
      <c r="D11897" t="s">
        <v>121</v>
      </c>
      <c r="E11897">
        <v>5</v>
      </c>
      <c r="F11897">
        <v>2</v>
      </c>
      <c r="G11897">
        <v>10</v>
      </c>
      <c r="H11897" s="1">
        <v>44954</v>
      </c>
      <c r="I11897" t="s">
        <v>28</v>
      </c>
    </row>
    <row r="11898" spans="1:9" x14ac:dyDescent="0.3">
      <c r="A11898" t="s">
        <v>12039</v>
      </c>
      <c r="B11898" t="s">
        <v>109</v>
      </c>
      <c r="C11898" t="s">
        <v>38</v>
      </c>
      <c r="D11898" t="s">
        <v>121</v>
      </c>
      <c r="E11898">
        <v>5</v>
      </c>
      <c r="F11898">
        <v>1</v>
      </c>
      <c r="G11898">
        <v>5</v>
      </c>
      <c r="H11898" s="1">
        <v>44937</v>
      </c>
      <c r="I11898" t="s">
        <v>17</v>
      </c>
    </row>
    <row r="11899" spans="1:9" x14ac:dyDescent="0.3">
      <c r="A11899" t="s">
        <v>12040</v>
      </c>
      <c r="B11899" t="s">
        <v>143</v>
      </c>
      <c r="C11899" t="s">
        <v>20</v>
      </c>
      <c r="D11899" t="s">
        <v>21</v>
      </c>
      <c r="E11899">
        <v>15</v>
      </c>
      <c r="F11899">
        <v>5</v>
      </c>
      <c r="G11899">
        <v>75</v>
      </c>
      <c r="H11899" s="1">
        <v>44799</v>
      </c>
      <c r="I11899" t="s">
        <v>13</v>
      </c>
    </row>
    <row r="11900" spans="1:9" x14ac:dyDescent="0.3">
      <c r="A11900" t="s">
        <v>12041</v>
      </c>
      <c r="B11900" t="s">
        <v>205</v>
      </c>
      <c r="C11900" t="s">
        <v>11</v>
      </c>
      <c r="D11900" t="s">
        <v>79</v>
      </c>
      <c r="E11900">
        <v>5</v>
      </c>
      <c r="F11900">
        <v>2</v>
      </c>
      <c r="G11900">
        <v>10</v>
      </c>
      <c r="H11900" s="1">
        <v>44831</v>
      </c>
      <c r="I11900" t="s">
        <v>17</v>
      </c>
    </row>
    <row r="11901" spans="1:9" x14ac:dyDescent="0.3">
      <c r="A11901" t="s">
        <v>12042</v>
      </c>
      <c r="B11901" t="s">
        <v>411</v>
      </c>
      <c r="C11901" t="s">
        <v>38</v>
      </c>
      <c r="D11901" t="s">
        <v>43</v>
      </c>
      <c r="E11901">
        <v>6</v>
      </c>
      <c r="F11901">
        <v>2</v>
      </c>
      <c r="G11901">
        <v>12</v>
      </c>
      <c r="H11901" s="1">
        <v>45065</v>
      </c>
      <c r="I11901" t="s">
        <v>17</v>
      </c>
    </row>
    <row r="11902" spans="1:9" x14ac:dyDescent="0.3">
      <c r="A11902" t="s">
        <v>12043</v>
      </c>
      <c r="B11902" t="s">
        <v>234</v>
      </c>
      <c r="C11902" t="s">
        <v>38</v>
      </c>
      <c r="D11902" t="s">
        <v>74</v>
      </c>
      <c r="E11902">
        <v>6</v>
      </c>
      <c r="F11902">
        <v>3</v>
      </c>
      <c r="G11902">
        <v>18</v>
      </c>
      <c r="H11902" s="1">
        <v>44627</v>
      </c>
      <c r="I11902" t="s">
        <v>28</v>
      </c>
    </row>
    <row r="11903" spans="1:9" x14ac:dyDescent="0.3">
      <c r="A11903" t="s">
        <v>12044</v>
      </c>
      <c r="B11903" t="s">
        <v>176</v>
      </c>
      <c r="C11903" t="s">
        <v>24</v>
      </c>
      <c r="D11903" t="s">
        <v>71</v>
      </c>
      <c r="E11903">
        <v>3</v>
      </c>
      <c r="F11903">
        <v>2</v>
      </c>
      <c r="G11903">
        <v>6</v>
      </c>
      <c r="H11903" s="1">
        <v>45255</v>
      </c>
      <c r="I11903" t="s">
        <v>13</v>
      </c>
    </row>
    <row r="11904" spans="1:9" x14ac:dyDescent="0.3">
      <c r="A11904" t="s">
        <v>12045</v>
      </c>
      <c r="B11904" t="s">
        <v>223</v>
      </c>
      <c r="C11904" t="s">
        <v>20</v>
      </c>
      <c r="D11904" t="s">
        <v>27</v>
      </c>
      <c r="E11904">
        <v>12</v>
      </c>
      <c r="F11904">
        <v>2</v>
      </c>
      <c r="G11904">
        <v>24</v>
      </c>
      <c r="H11904" s="1">
        <v>44832</v>
      </c>
      <c r="I11904" t="s">
        <v>28</v>
      </c>
    </row>
    <row r="11905" spans="1:9" x14ac:dyDescent="0.3">
      <c r="A11905" t="s">
        <v>12046</v>
      </c>
      <c r="B11905" t="s">
        <v>240</v>
      </c>
      <c r="C11905" t="s">
        <v>24</v>
      </c>
      <c r="D11905" t="s">
        <v>77</v>
      </c>
      <c r="E11905">
        <v>2.5</v>
      </c>
      <c r="F11905">
        <v>5</v>
      </c>
      <c r="G11905">
        <v>12.5</v>
      </c>
      <c r="H11905" s="1">
        <v>44678</v>
      </c>
      <c r="I11905" t="s">
        <v>28</v>
      </c>
    </row>
    <row r="11906" spans="1:9" x14ac:dyDescent="0.3">
      <c r="A11906" t="s">
        <v>12047</v>
      </c>
      <c r="B11906" t="s">
        <v>26</v>
      </c>
      <c r="C11906" t="s">
        <v>11</v>
      </c>
      <c r="D11906" t="s">
        <v>79</v>
      </c>
      <c r="E11906">
        <v>5</v>
      </c>
      <c r="F11906">
        <v>2</v>
      </c>
      <c r="G11906">
        <v>10</v>
      </c>
      <c r="H11906" s="1">
        <v>45050</v>
      </c>
      <c r="I11906" t="s">
        <v>13</v>
      </c>
    </row>
    <row r="11907" spans="1:9" x14ac:dyDescent="0.3">
      <c r="A11907" t="s">
        <v>12048</v>
      </c>
      <c r="B11907" t="s">
        <v>73</v>
      </c>
      <c r="C11907" t="s">
        <v>11</v>
      </c>
      <c r="D11907" t="s">
        <v>79</v>
      </c>
      <c r="E11907">
        <v>5</v>
      </c>
      <c r="F11907">
        <v>4</v>
      </c>
      <c r="G11907">
        <v>20</v>
      </c>
      <c r="H11907" s="1">
        <v>44732</v>
      </c>
      <c r="I11907" t="s">
        <v>13</v>
      </c>
    </row>
    <row r="11908" spans="1:9" x14ac:dyDescent="0.3">
      <c r="A11908" t="s">
        <v>12049</v>
      </c>
      <c r="B11908" t="s">
        <v>32</v>
      </c>
      <c r="C11908" t="s">
        <v>38</v>
      </c>
      <c r="D11908" t="s">
        <v>121</v>
      </c>
      <c r="E11908">
        <v>5</v>
      </c>
      <c r="F11908">
        <v>5</v>
      </c>
      <c r="G11908">
        <v>25</v>
      </c>
      <c r="H11908" s="1">
        <v>45092</v>
      </c>
      <c r="I11908" t="s">
        <v>13</v>
      </c>
    </row>
    <row r="11909" spans="1:9" x14ac:dyDescent="0.3">
      <c r="A11909" t="s">
        <v>12050</v>
      </c>
      <c r="B11909" t="s">
        <v>597</v>
      </c>
      <c r="C11909" t="s">
        <v>24</v>
      </c>
      <c r="D11909" t="s">
        <v>168</v>
      </c>
      <c r="E11909">
        <v>1</v>
      </c>
      <c r="F11909">
        <v>2</v>
      </c>
      <c r="G11909">
        <v>2</v>
      </c>
      <c r="H11909" s="1">
        <v>45232</v>
      </c>
      <c r="I11909" t="s">
        <v>28</v>
      </c>
    </row>
    <row r="11910" spans="1:9" x14ac:dyDescent="0.3">
      <c r="A11910" t="s">
        <v>12051</v>
      </c>
      <c r="B11910" t="s">
        <v>376</v>
      </c>
      <c r="C11910" t="s">
        <v>50</v>
      </c>
      <c r="D11910" t="s">
        <v>51</v>
      </c>
      <c r="E11910">
        <v>5</v>
      </c>
      <c r="F11910">
        <v>5</v>
      </c>
      <c r="G11910">
        <v>25</v>
      </c>
      <c r="H11910" s="1">
        <v>44847</v>
      </c>
      <c r="I11910" t="s">
        <v>17</v>
      </c>
    </row>
    <row r="11911" spans="1:9" x14ac:dyDescent="0.3">
      <c r="A11911" t="s">
        <v>12052</v>
      </c>
      <c r="B11911" t="s">
        <v>111</v>
      </c>
      <c r="C11911" t="s">
        <v>20</v>
      </c>
      <c r="D11911" t="s">
        <v>27</v>
      </c>
      <c r="E11911">
        <v>12</v>
      </c>
      <c r="F11911">
        <v>5</v>
      </c>
      <c r="G11911">
        <v>60</v>
      </c>
      <c r="H11911" s="1">
        <v>44914</v>
      </c>
      <c r="I11911" t="s">
        <v>17</v>
      </c>
    </row>
    <row r="11912" spans="1:9" x14ac:dyDescent="0.3">
      <c r="A11912" t="s">
        <v>12053</v>
      </c>
      <c r="B11912" t="s">
        <v>223</v>
      </c>
      <c r="C11912" t="s">
        <v>38</v>
      </c>
      <c r="D11912" t="s">
        <v>121</v>
      </c>
      <c r="E11912">
        <v>5</v>
      </c>
      <c r="F11912">
        <v>3</v>
      </c>
      <c r="G11912">
        <v>15</v>
      </c>
      <c r="H11912" s="1">
        <v>45030</v>
      </c>
      <c r="I11912" t="s">
        <v>13</v>
      </c>
    </row>
    <row r="11913" spans="1:9" x14ac:dyDescent="0.3">
      <c r="A11913" t="s">
        <v>12054</v>
      </c>
      <c r="B11913" t="s">
        <v>378</v>
      </c>
      <c r="C11913" t="s">
        <v>11</v>
      </c>
      <c r="E11913">
        <v>3</v>
      </c>
      <c r="F11913">
        <v>3</v>
      </c>
      <c r="G11913">
        <v>9</v>
      </c>
      <c r="H11913" s="1">
        <v>44987</v>
      </c>
      <c r="I11913" t="s">
        <v>28</v>
      </c>
    </row>
    <row r="11914" spans="1:9" x14ac:dyDescent="0.3">
      <c r="A11914" t="s">
        <v>12055</v>
      </c>
      <c r="B11914" t="s">
        <v>372</v>
      </c>
      <c r="C11914" t="s">
        <v>50</v>
      </c>
      <c r="D11914" t="s">
        <v>207</v>
      </c>
      <c r="E11914">
        <v>10</v>
      </c>
      <c r="F11914">
        <v>3</v>
      </c>
      <c r="G11914">
        <v>30</v>
      </c>
      <c r="H11914" s="1">
        <v>44837</v>
      </c>
      <c r="I11914" t="s">
        <v>13</v>
      </c>
    </row>
    <row r="11915" spans="1:9" x14ac:dyDescent="0.3">
      <c r="A11915" t="s">
        <v>12056</v>
      </c>
      <c r="B11915" t="s">
        <v>240</v>
      </c>
      <c r="C11915" t="s">
        <v>24</v>
      </c>
      <c r="D11915" t="s">
        <v>56</v>
      </c>
      <c r="E11915">
        <v>3</v>
      </c>
      <c r="F11915">
        <v>1</v>
      </c>
      <c r="G11915">
        <v>3</v>
      </c>
      <c r="H11915" s="1">
        <v>44959</v>
      </c>
      <c r="I11915" t="s">
        <v>28</v>
      </c>
    </row>
    <row r="11916" spans="1:9" x14ac:dyDescent="0.3">
      <c r="A11916" t="s">
        <v>12057</v>
      </c>
      <c r="B11916" t="s">
        <v>131</v>
      </c>
      <c r="C11916" t="s">
        <v>24</v>
      </c>
      <c r="D11916" t="s">
        <v>56</v>
      </c>
      <c r="E11916">
        <v>3</v>
      </c>
      <c r="F11916">
        <v>3</v>
      </c>
      <c r="G11916">
        <v>9</v>
      </c>
      <c r="H11916" s="1">
        <v>44673</v>
      </c>
      <c r="I11916" t="s">
        <v>28</v>
      </c>
    </row>
    <row r="11917" spans="1:9" x14ac:dyDescent="0.3">
      <c r="A11917" t="s">
        <v>12058</v>
      </c>
      <c r="B11917" t="s">
        <v>413</v>
      </c>
      <c r="C11917" t="s">
        <v>11</v>
      </c>
      <c r="D11917" t="s">
        <v>12</v>
      </c>
      <c r="E11917">
        <v>3</v>
      </c>
      <c r="F11917">
        <v>2</v>
      </c>
      <c r="G11917">
        <v>6</v>
      </c>
      <c r="H11917" s="1">
        <v>44986</v>
      </c>
      <c r="I11917" t="s">
        <v>13</v>
      </c>
    </row>
    <row r="11918" spans="1:9" x14ac:dyDescent="0.3">
      <c r="A11918" t="s">
        <v>12059</v>
      </c>
      <c r="B11918" t="s">
        <v>217</v>
      </c>
      <c r="C11918" t="s">
        <v>20</v>
      </c>
      <c r="D11918" t="s">
        <v>27</v>
      </c>
      <c r="E11918">
        <v>12</v>
      </c>
      <c r="F11918">
        <v>2</v>
      </c>
      <c r="G11918">
        <v>24</v>
      </c>
      <c r="H11918" s="1">
        <v>44991</v>
      </c>
      <c r="I11918" t="s">
        <v>17</v>
      </c>
    </row>
    <row r="11919" spans="1:9" x14ac:dyDescent="0.3">
      <c r="A11919" t="s">
        <v>12060</v>
      </c>
      <c r="B11919" t="s">
        <v>200</v>
      </c>
      <c r="C11919" t="s">
        <v>38</v>
      </c>
      <c r="D11919" t="s">
        <v>107</v>
      </c>
      <c r="E11919">
        <v>4</v>
      </c>
      <c r="F11919">
        <v>2</v>
      </c>
      <c r="G11919">
        <v>8</v>
      </c>
      <c r="H11919" s="1">
        <v>45104</v>
      </c>
      <c r="I11919" t="s">
        <v>13</v>
      </c>
    </row>
    <row r="11920" spans="1:9" x14ac:dyDescent="0.3">
      <c r="A11920" t="s">
        <v>12061</v>
      </c>
      <c r="B11920" t="s">
        <v>81</v>
      </c>
      <c r="C11920" t="s">
        <v>20</v>
      </c>
      <c r="D11920" t="s">
        <v>245</v>
      </c>
      <c r="E11920">
        <v>20</v>
      </c>
      <c r="F11920">
        <v>3</v>
      </c>
      <c r="G11920">
        <v>60</v>
      </c>
      <c r="H11920" s="1">
        <v>45048</v>
      </c>
      <c r="I11920" t="s">
        <v>17</v>
      </c>
    </row>
    <row r="11921" spans="1:9" x14ac:dyDescent="0.3">
      <c r="A11921" t="s">
        <v>12062</v>
      </c>
      <c r="B11921" t="s">
        <v>92</v>
      </c>
      <c r="C11921" t="s">
        <v>38</v>
      </c>
      <c r="D11921" t="s">
        <v>125</v>
      </c>
      <c r="E11921">
        <v>7</v>
      </c>
      <c r="F11921">
        <v>5</v>
      </c>
      <c r="G11921">
        <v>35</v>
      </c>
      <c r="H11921" s="1">
        <v>44937</v>
      </c>
      <c r="I11921" t="s">
        <v>13</v>
      </c>
    </row>
    <row r="11922" spans="1:9" x14ac:dyDescent="0.3">
      <c r="A11922" t="s">
        <v>12063</v>
      </c>
      <c r="B11922" t="s">
        <v>181</v>
      </c>
      <c r="C11922" t="s">
        <v>11</v>
      </c>
      <c r="D11922" t="s">
        <v>16</v>
      </c>
      <c r="E11922">
        <v>4</v>
      </c>
      <c r="F11922">
        <v>3</v>
      </c>
      <c r="G11922">
        <v>12</v>
      </c>
      <c r="H11922" s="1">
        <v>44864</v>
      </c>
      <c r="I11922" t="s">
        <v>28</v>
      </c>
    </row>
    <row r="11923" spans="1:9" x14ac:dyDescent="0.3">
      <c r="A11923" t="s">
        <v>12064</v>
      </c>
      <c r="B11923" t="s">
        <v>131</v>
      </c>
      <c r="C11923" t="s">
        <v>24</v>
      </c>
      <c r="D11923" t="s">
        <v>71</v>
      </c>
      <c r="E11923">
        <v>3</v>
      </c>
      <c r="F11923">
        <v>4</v>
      </c>
      <c r="G11923">
        <v>12</v>
      </c>
      <c r="H11923" s="1">
        <v>44792</v>
      </c>
      <c r="I11923" t="s">
        <v>28</v>
      </c>
    </row>
    <row r="11924" spans="1:9" x14ac:dyDescent="0.3">
      <c r="A11924" t="s">
        <v>12065</v>
      </c>
      <c r="B11924" t="s">
        <v>223</v>
      </c>
      <c r="C11924" t="s">
        <v>20</v>
      </c>
      <c r="D11924" t="s">
        <v>21</v>
      </c>
      <c r="E11924">
        <v>15</v>
      </c>
      <c r="F11924">
        <v>3</v>
      </c>
      <c r="G11924">
        <v>45</v>
      </c>
      <c r="H11924" s="1">
        <v>45264</v>
      </c>
      <c r="I11924" t="s">
        <v>28</v>
      </c>
    </row>
    <row r="11925" spans="1:9" x14ac:dyDescent="0.3">
      <c r="A11925" t="s">
        <v>12066</v>
      </c>
      <c r="B11925" t="s">
        <v>372</v>
      </c>
      <c r="C11925" t="s">
        <v>20</v>
      </c>
      <c r="D11925" t="s">
        <v>21</v>
      </c>
      <c r="E11925">
        <v>15</v>
      </c>
      <c r="F11925">
        <v>5</v>
      </c>
      <c r="G11925">
        <v>75</v>
      </c>
      <c r="H11925" s="1">
        <v>44912</v>
      </c>
      <c r="I11925" t="s">
        <v>17</v>
      </c>
    </row>
    <row r="11926" spans="1:9" x14ac:dyDescent="0.3">
      <c r="A11926" t="s">
        <v>12067</v>
      </c>
      <c r="B11926" t="s">
        <v>368</v>
      </c>
      <c r="C11926" t="s">
        <v>24</v>
      </c>
      <c r="D11926" t="s">
        <v>77</v>
      </c>
      <c r="E11926">
        <v>2.5</v>
      </c>
      <c r="F11926">
        <v>2</v>
      </c>
      <c r="G11926">
        <v>5</v>
      </c>
      <c r="H11926" s="1">
        <v>44811</v>
      </c>
      <c r="I11926" t="s">
        <v>13</v>
      </c>
    </row>
    <row r="11927" spans="1:9" x14ac:dyDescent="0.3">
      <c r="A11927" t="s">
        <v>12068</v>
      </c>
      <c r="B11927" t="s">
        <v>423</v>
      </c>
      <c r="C11927" t="s">
        <v>11</v>
      </c>
      <c r="E11927">
        <v>3</v>
      </c>
      <c r="F11927">
        <v>2</v>
      </c>
      <c r="G11927">
        <v>6</v>
      </c>
      <c r="H11927" s="1">
        <v>44589</v>
      </c>
    </row>
    <row r="11928" spans="1:9" x14ac:dyDescent="0.3">
      <c r="A11928" t="s">
        <v>12069</v>
      </c>
      <c r="B11928" t="s">
        <v>69</v>
      </c>
      <c r="C11928" t="s">
        <v>20</v>
      </c>
      <c r="E11928">
        <v>12</v>
      </c>
      <c r="F11928">
        <v>2</v>
      </c>
      <c r="G11928">
        <v>24</v>
      </c>
      <c r="H11928" s="1">
        <v>45255</v>
      </c>
      <c r="I11928" t="s">
        <v>17</v>
      </c>
    </row>
    <row r="11929" spans="1:9" x14ac:dyDescent="0.3">
      <c r="A11929" t="s">
        <v>12070</v>
      </c>
      <c r="B11929" t="s">
        <v>232</v>
      </c>
      <c r="C11929" t="s">
        <v>24</v>
      </c>
      <c r="D11929" t="s">
        <v>168</v>
      </c>
      <c r="E11929">
        <v>1</v>
      </c>
      <c r="F11929">
        <v>1</v>
      </c>
      <c r="G11929">
        <v>1</v>
      </c>
      <c r="H11929" s="1">
        <v>44817</v>
      </c>
      <c r="I11929" t="s">
        <v>13</v>
      </c>
    </row>
    <row r="11930" spans="1:9" x14ac:dyDescent="0.3">
      <c r="A11930" t="s">
        <v>12071</v>
      </c>
      <c r="B11930" t="s">
        <v>185</v>
      </c>
      <c r="C11930" t="s">
        <v>50</v>
      </c>
      <c r="F11930">
        <v>2</v>
      </c>
      <c r="G11930">
        <v>20</v>
      </c>
      <c r="H11930" s="1">
        <v>44756</v>
      </c>
      <c r="I11930" t="s">
        <v>28</v>
      </c>
    </row>
    <row r="11931" spans="1:9" x14ac:dyDescent="0.3">
      <c r="A11931" t="s">
        <v>12072</v>
      </c>
      <c r="B11931" t="s">
        <v>147</v>
      </c>
      <c r="C11931" t="s">
        <v>50</v>
      </c>
      <c r="D11931" t="s">
        <v>99</v>
      </c>
      <c r="E11931">
        <v>8</v>
      </c>
      <c r="F11931">
        <v>3</v>
      </c>
      <c r="G11931">
        <v>24</v>
      </c>
      <c r="H11931" s="1">
        <v>44913</v>
      </c>
      <c r="I11931" t="s">
        <v>28</v>
      </c>
    </row>
    <row r="11932" spans="1:9" x14ac:dyDescent="0.3">
      <c r="A11932" t="s">
        <v>12073</v>
      </c>
      <c r="B11932" t="s">
        <v>200</v>
      </c>
      <c r="C11932" t="s">
        <v>50</v>
      </c>
      <c r="D11932" t="s">
        <v>112</v>
      </c>
      <c r="E11932">
        <v>4</v>
      </c>
      <c r="F11932">
        <v>3</v>
      </c>
      <c r="G11932">
        <v>12</v>
      </c>
      <c r="H11932" s="1">
        <v>45143</v>
      </c>
      <c r="I11932" t="s">
        <v>17</v>
      </c>
    </row>
    <row r="11933" spans="1:9" x14ac:dyDescent="0.3">
      <c r="A11933" t="s">
        <v>12074</v>
      </c>
      <c r="B11933" t="s">
        <v>240</v>
      </c>
      <c r="C11933" t="s">
        <v>50</v>
      </c>
      <c r="D11933" t="s">
        <v>86</v>
      </c>
      <c r="E11933">
        <v>5</v>
      </c>
      <c r="F11933">
        <v>5</v>
      </c>
      <c r="G11933">
        <v>25</v>
      </c>
      <c r="H11933" s="1">
        <v>44733</v>
      </c>
      <c r="I11933" t="s">
        <v>17</v>
      </c>
    </row>
    <row r="11934" spans="1:9" x14ac:dyDescent="0.3">
      <c r="A11934" t="s">
        <v>12075</v>
      </c>
      <c r="B11934" t="s">
        <v>423</v>
      </c>
      <c r="C11934" t="s">
        <v>24</v>
      </c>
      <c r="D11934" t="s">
        <v>56</v>
      </c>
      <c r="E11934">
        <v>3</v>
      </c>
      <c r="F11934">
        <v>2</v>
      </c>
      <c r="G11934">
        <v>6</v>
      </c>
      <c r="H11934" s="1">
        <v>44963</v>
      </c>
      <c r="I11934" t="s">
        <v>17</v>
      </c>
    </row>
    <row r="11935" spans="1:9" x14ac:dyDescent="0.3">
      <c r="A11935" t="s">
        <v>12076</v>
      </c>
      <c r="B11935" t="s">
        <v>160</v>
      </c>
      <c r="C11935" t="s">
        <v>11</v>
      </c>
      <c r="D11935" t="s">
        <v>12</v>
      </c>
      <c r="E11935">
        <v>3</v>
      </c>
      <c r="F11935">
        <v>1</v>
      </c>
      <c r="G11935">
        <v>3</v>
      </c>
      <c r="H11935" s="1">
        <v>45078</v>
      </c>
      <c r="I11935" t="s">
        <v>28</v>
      </c>
    </row>
    <row r="11936" spans="1:9" x14ac:dyDescent="0.3">
      <c r="A11936" t="s">
        <v>12077</v>
      </c>
      <c r="B11936" t="s">
        <v>194</v>
      </c>
      <c r="C11936" t="s">
        <v>20</v>
      </c>
      <c r="D11936" t="s">
        <v>27</v>
      </c>
      <c r="E11936">
        <v>12</v>
      </c>
      <c r="F11936">
        <v>4</v>
      </c>
      <c r="G11936">
        <v>48</v>
      </c>
      <c r="H11936" s="1">
        <v>44862</v>
      </c>
      <c r="I11936" t="s">
        <v>17</v>
      </c>
    </row>
    <row r="11937" spans="1:9" x14ac:dyDescent="0.3">
      <c r="A11937" t="s">
        <v>12078</v>
      </c>
      <c r="B11937" t="s">
        <v>313</v>
      </c>
      <c r="C11937" t="s">
        <v>11</v>
      </c>
      <c r="D11937" t="s">
        <v>16</v>
      </c>
      <c r="E11937">
        <v>4</v>
      </c>
      <c r="F11937">
        <v>2</v>
      </c>
      <c r="G11937">
        <v>8</v>
      </c>
      <c r="H11937" s="1">
        <v>45060</v>
      </c>
      <c r="I11937" t="s">
        <v>17</v>
      </c>
    </row>
    <row r="11938" spans="1:9" x14ac:dyDescent="0.3">
      <c r="A11938" t="s">
        <v>12079</v>
      </c>
      <c r="B11938" t="s">
        <v>83</v>
      </c>
      <c r="C11938" t="s">
        <v>11</v>
      </c>
      <c r="D11938" t="s">
        <v>16</v>
      </c>
      <c r="E11938">
        <v>4</v>
      </c>
      <c r="F11938">
        <v>3</v>
      </c>
      <c r="G11938">
        <v>12</v>
      </c>
      <c r="H11938" s="1">
        <v>45289</v>
      </c>
      <c r="I11938" t="s">
        <v>13</v>
      </c>
    </row>
    <row r="11939" spans="1:9" x14ac:dyDescent="0.3">
      <c r="A11939" t="s">
        <v>12080</v>
      </c>
      <c r="B11939" t="s">
        <v>15</v>
      </c>
      <c r="C11939" t="s">
        <v>11</v>
      </c>
      <c r="D11939" t="s">
        <v>79</v>
      </c>
      <c r="E11939">
        <v>5</v>
      </c>
      <c r="F11939">
        <v>5</v>
      </c>
      <c r="G11939">
        <v>25</v>
      </c>
      <c r="H11939" s="1">
        <v>44736</v>
      </c>
      <c r="I11939" t="s">
        <v>17</v>
      </c>
    </row>
    <row r="11940" spans="1:9" x14ac:dyDescent="0.3">
      <c r="A11940" t="s">
        <v>12081</v>
      </c>
      <c r="B11940" t="s">
        <v>397</v>
      </c>
      <c r="C11940" t="s">
        <v>24</v>
      </c>
      <c r="D11940" t="s">
        <v>168</v>
      </c>
      <c r="E11940">
        <v>1</v>
      </c>
      <c r="F11940">
        <v>2</v>
      </c>
      <c r="G11940">
        <v>2</v>
      </c>
      <c r="H11940" s="1">
        <v>45107</v>
      </c>
    </row>
    <row r="11941" spans="1:9" x14ac:dyDescent="0.3">
      <c r="A11941" t="s">
        <v>12082</v>
      </c>
      <c r="B11941" t="s">
        <v>101</v>
      </c>
      <c r="C11941" t="s">
        <v>50</v>
      </c>
      <c r="D11941" t="s">
        <v>112</v>
      </c>
      <c r="E11941">
        <v>4</v>
      </c>
      <c r="F11941">
        <v>4</v>
      </c>
      <c r="G11941">
        <v>16</v>
      </c>
      <c r="H11941" s="1">
        <v>44604</v>
      </c>
      <c r="I11941" t="s">
        <v>13</v>
      </c>
    </row>
    <row r="11942" spans="1:9" x14ac:dyDescent="0.3">
      <c r="A11942" t="s">
        <v>12083</v>
      </c>
      <c r="B11942" t="s">
        <v>127</v>
      </c>
      <c r="C11942" t="s">
        <v>11</v>
      </c>
      <c r="D11942" t="s">
        <v>230</v>
      </c>
      <c r="E11942">
        <v>5</v>
      </c>
      <c r="F11942">
        <v>2</v>
      </c>
      <c r="G11942">
        <v>10</v>
      </c>
      <c r="H11942" s="1">
        <v>44953</v>
      </c>
      <c r="I11942" t="s">
        <v>13</v>
      </c>
    </row>
    <row r="11943" spans="1:9" x14ac:dyDescent="0.3">
      <c r="A11943" t="s">
        <v>12084</v>
      </c>
      <c r="B11943" t="s">
        <v>413</v>
      </c>
      <c r="C11943" t="s">
        <v>24</v>
      </c>
      <c r="D11943" t="s">
        <v>168</v>
      </c>
      <c r="E11943">
        <v>1</v>
      </c>
      <c r="F11943">
        <v>1</v>
      </c>
      <c r="G11943">
        <v>1</v>
      </c>
      <c r="H11943" s="1">
        <v>45198</v>
      </c>
      <c r="I11943" t="s">
        <v>13</v>
      </c>
    </row>
    <row r="11944" spans="1:9" x14ac:dyDescent="0.3">
      <c r="A11944" t="s">
        <v>12085</v>
      </c>
      <c r="B11944" t="s">
        <v>158</v>
      </c>
      <c r="C11944" t="s">
        <v>11</v>
      </c>
      <c r="D11944" t="s">
        <v>16</v>
      </c>
      <c r="E11944">
        <v>4</v>
      </c>
      <c r="F11944">
        <v>4</v>
      </c>
      <c r="G11944">
        <v>16</v>
      </c>
      <c r="H11944" s="1">
        <v>44993</v>
      </c>
      <c r="I11944" t="s">
        <v>13</v>
      </c>
    </row>
    <row r="11945" spans="1:9" x14ac:dyDescent="0.3">
      <c r="A11945" t="s">
        <v>12086</v>
      </c>
      <c r="B11945" t="s">
        <v>92</v>
      </c>
      <c r="C11945" t="s">
        <v>11</v>
      </c>
      <c r="D11945" t="s">
        <v>33</v>
      </c>
      <c r="E11945">
        <v>4</v>
      </c>
      <c r="F11945">
        <v>3</v>
      </c>
      <c r="G11945">
        <v>12</v>
      </c>
      <c r="H11945" s="1">
        <v>45184</v>
      </c>
      <c r="I11945" t="s">
        <v>13</v>
      </c>
    </row>
    <row r="11946" spans="1:9" x14ac:dyDescent="0.3">
      <c r="A11946" t="s">
        <v>12087</v>
      </c>
      <c r="B11946" t="s">
        <v>45</v>
      </c>
      <c r="C11946" t="s">
        <v>38</v>
      </c>
      <c r="D11946" t="s">
        <v>74</v>
      </c>
      <c r="E11946">
        <v>6</v>
      </c>
      <c r="F11946">
        <v>5</v>
      </c>
      <c r="G11946">
        <v>30</v>
      </c>
      <c r="H11946" s="1">
        <v>45109</v>
      </c>
      <c r="I11946" t="s">
        <v>13</v>
      </c>
    </row>
    <row r="11947" spans="1:9" x14ac:dyDescent="0.3">
      <c r="A11947" t="s">
        <v>12088</v>
      </c>
      <c r="B11947" t="s">
        <v>147</v>
      </c>
      <c r="C11947" t="s">
        <v>24</v>
      </c>
      <c r="D11947" t="s">
        <v>71</v>
      </c>
      <c r="E11947">
        <v>3</v>
      </c>
      <c r="F11947">
        <v>2</v>
      </c>
      <c r="G11947">
        <v>6</v>
      </c>
      <c r="H11947" s="1">
        <v>44628</v>
      </c>
      <c r="I11947" t="s">
        <v>28</v>
      </c>
    </row>
    <row r="11948" spans="1:9" x14ac:dyDescent="0.3">
      <c r="A11948" t="s">
        <v>12089</v>
      </c>
      <c r="B11948" t="s">
        <v>32</v>
      </c>
      <c r="C11948" t="s">
        <v>20</v>
      </c>
      <c r="D11948" t="s">
        <v>30</v>
      </c>
      <c r="E11948">
        <v>18</v>
      </c>
      <c r="F11948">
        <v>4</v>
      </c>
      <c r="G11948">
        <v>72</v>
      </c>
      <c r="H11948" s="1">
        <v>45153</v>
      </c>
      <c r="I11948" t="s">
        <v>13</v>
      </c>
    </row>
    <row r="11949" spans="1:9" x14ac:dyDescent="0.3">
      <c r="A11949" t="s">
        <v>12090</v>
      </c>
      <c r="B11949" t="s">
        <v>305</v>
      </c>
      <c r="C11949" t="s">
        <v>38</v>
      </c>
      <c r="F11949">
        <v>3</v>
      </c>
      <c r="G11949">
        <v>18</v>
      </c>
      <c r="H11949" s="1">
        <v>44825</v>
      </c>
      <c r="I11949" t="s">
        <v>17</v>
      </c>
    </row>
    <row r="11950" spans="1:9" x14ac:dyDescent="0.3">
      <c r="A11950" t="s">
        <v>12091</v>
      </c>
      <c r="B11950" t="s">
        <v>155</v>
      </c>
      <c r="C11950" t="s">
        <v>20</v>
      </c>
      <c r="D11950" t="s">
        <v>27</v>
      </c>
      <c r="E11950">
        <v>12</v>
      </c>
      <c r="F11950">
        <v>1</v>
      </c>
      <c r="G11950">
        <v>12</v>
      </c>
      <c r="H11950" s="1">
        <v>45183</v>
      </c>
      <c r="I11950" t="s">
        <v>17</v>
      </c>
    </row>
    <row r="11951" spans="1:9" x14ac:dyDescent="0.3">
      <c r="A11951" t="s">
        <v>12092</v>
      </c>
      <c r="B11951" t="s">
        <v>215</v>
      </c>
      <c r="C11951" t="s">
        <v>50</v>
      </c>
      <c r="D11951" t="s">
        <v>93</v>
      </c>
      <c r="E11951">
        <v>7</v>
      </c>
      <c r="F11951">
        <v>1</v>
      </c>
      <c r="G11951">
        <v>7</v>
      </c>
      <c r="H11951" s="1">
        <v>44606</v>
      </c>
      <c r="I11951" t="s">
        <v>13</v>
      </c>
    </row>
    <row r="11952" spans="1:9" x14ac:dyDescent="0.3">
      <c r="A11952" t="s">
        <v>12093</v>
      </c>
      <c r="B11952" t="s">
        <v>15</v>
      </c>
      <c r="C11952" t="s">
        <v>50</v>
      </c>
      <c r="D11952" t="s">
        <v>51</v>
      </c>
      <c r="E11952">
        <v>5</v>
      </c>
      <c r="F11952">
        <v>2</v>
      </c>
      <c r="G11952">
        <v>10</v>
      </c>
      <c r="H11952" s="1">
        <v>45287</v>
      </c>
      <c r="I11952" t="s">
        <v>28</v>
      </c>
    </row>
    <row r="11953" spans="1:9" x14ac:dyDescent="0.3">
      <c r="A11953" t="s">
        <v>12094</v>
      </c>
      <c r="B11953" t="s">
        <v>73</v>
      </c>
      <c r="C11953" t="s">
        <v>24</v>
      </c>
      <c r="D11953" t="s">
        <v>56</v>
      </c>
      <c r="E11953">
        <v>3</v>
      </c>
      <c r="F11953">
        <v>1</v>
      </c>
      <c r="G11953">
        <v>3</v>
      </c>
      <c r="H11953" s="1">
        <v>44985</v>
      </c>
      <c r="I11953" t="s">
        <v>28</v>
      </c>
    </row>
    <row r="11954" spans="1:9" x14ac:dyDescent="0.3">
      <c r="A11954" t="s">
        <v>12095</v>
      </c>
      <c r="B11954" t="s">
        <v>287</v>
      </c>
      <c r="C11954" t="s">
        <v>11</v>
      </c>
      <c r="E11954">
        <v>4</v>
      </c>
      <c r="F11954">
        <v>4</v>
      </c>
      <c r="G11954">
        <v>16</v>
      </c>
      <c r="H11954" s="1">
        <v>44877</v>
      </c>
      <c r="I11954" t="s">
        <v>13</v>
      </c>
    </row>
    <row r="11955" spans="1:9" x14ac:dyDescent="0.3">
      <c r="A11955" t="s">
        <v>12096</v>
      </c>
      <c r="B11955" t="s">
        <v>165</v>
      </c>
      <c r="C11955" t="s">
        <v>38</v>
      </c>
      <c r="D11955" t="s">
        <v>121</v>
      </c>
      <c r="E11955">
        <v>5</v>
      </c>
      <c r="F11955">
        <v>4</v>
      </c>
      <c r="G11955">
        <v>20</v>
      </c>
      <c r="H11955" s="1">
        <v>44737</v>
      </c>
      <c r="I11955" t="s">
        <v>28</v>
      </c>
    </row>
    <row r="11956" spans="1:9" x14ac:dyDescent="0.3">
      <c r="A11956" t="s">
        <v>12097</v>
      </c>
      <c r="B11956" t="s">
        <v>95</v>
      </c>
      <c r="C11956" t="s">
        <v>50</v>
      </c>
      <c r="E11956">
        <v>7</v>
      </c>
      <c r="F11956">
        <v>1</v>
      </c>
      <c r="G11956">
        <v>7</v>
      </c>
      <c r="H11956" s="1">
        <v>45061</v>
      </c>
      <c r="I11956" t="s">
        <v>17</v>
      </c>
    </row>
    <row r="11957" spans="1:9" x14ac:dyDescent="0.3">
      <c r="A11957" t="s">
        <v>12098</v>
      </c>
      <c r="B11957" t="s">
        <v>205</v>
      </c>
      <c r="C11957" t="s">
        <v>50</v>
      </c>
      <c r="D11957" t="s">
        <v>99</v>
      </c>
      <c r="E11957">
        <v>8</v>
      </c>
      <c r="F11957">
        <v>4</v>
      </c>
      <c r="G11957">
        <v>32</v>
      </c>
      <c r="H11957" s="1">
        <v>44600</v>
      </c>
      <c r="I11957" t="s">
        <v>17</v>
      </c>
    </row>
    <row r="11958" spans="1:9" x14ac:dyDescent="0.3">
      <c r="A11958" t="s">
        <v>12099</v>
      </c>
      <c r="B11958" t="s">
        <v>196</v>
      </c>
      <c r="C11958" t="s">
        <v>38</v>
      </c>
      <c r="D11958" t="s">
        <v>74</v>
      </c>
      <c r="E11958">
        <v>6</v>
      </c>
      <c r="F11958">
        <v>4</v>
      </c>
      <c r="G11958">
        <v>24</v>
      </c>
      <c r="H11958" s="1">
        <v>45174</v>
      </c>
    </row>
    <row r="11959" spans="1:9" x14ac:dyDescent="0.3">
      <c r="A11959" t="s">
        <v>12100</v>
      </c>
      <c r="B11959" t="s">
        <v>378</v>
      </c>
      <c r="C11959" t="s">
        <v>11</v>
      </c>
      <c r="D11959" t="s">
        <v>33</v>
      </c>
      <c r="E11959">
        <v>4</v>
      </c>
      <c r="F11959">
        <v>1</v>
      </c>
      <c r="G11959">
        <v>4</v>
      </c>
      <c r="H11959" s="1">
        <v>45159</v>
      </c>
      <c r="I11959" t="s">
        <v>17</v>
      </c>
    </row>
    <row r="11960" spans="1:9" x14ac:dyDescent="0.3">
      <c r="A11960" t="s">
        <v>12101</v>
      </c>
      <c r="B11960" t="s">
        <v>76</v>
      </c>
      <c r="C11960" t="s">
        <v>20</v>
      </c>
      <c r="H11960" s="1">
        <v>44708</v>
      </c>
    </row>
    <row r="11961" spans="1:9" x14ac:dyDescent="0.3">
      <c r="A11961" t="s">
        <v>12102</v>
      </c>
      <c r="B11961" t="s">
        <v>209</v>
      </c>
      <c r="C11961" t="s">
        <v>20</v>
      </c>
      <c r="D11961" t="s">
        <v>30</v>
      </c>
      <c r="E11961">
        <v>18</v>
      </c>
      <c r="F11961">
        <v>1</v>
      </c>
      <c r="G11961">
        <v>18</v>
      </c>
      <c r="H11961" s="1">
        <v>44799</v>
      </c>
      <c r="I11961" t="s">
        <v>17</v>
      </c>
    </row>
    <row r="11962" spans="1:9" x14ac:dyDescent="0.3">
      <c r="A11962" t="s">
        <v>12103</v>
      </c>
      <c r="B11962" t="s">
        <v>368</v>
      </c>
      <c r="C11962" t="s">
        <v>24</v>
      </c>
      <c r="D11962" t="s">
        <v>56</v>
      </c>
      <c r="E11962">
        <v>3</v>
      </c>
      <c r="F11962">
        <v>4</v>
      </c>
      <c r="G11962">
        <v>12</v>
      </c>
      <c r="H11962" s="1">
        <v>44772</v>
      </c>
      <c r="I11962" t="s">
        <v>17</v>
      </c>
    </row>
    <row r="11963" spans="1:9" x14ac:dyDescent="0.3">
      <c r="A11963" t="s">
        <v>12104</v>
      </c>
      <c r="B11963" t="s">
        <v>219</v>
      </c>
      <c r="C11963" t="s">
        <v>24</v>
      </c>
      <c r="D11963" t="s">
        <v>168</v>
      </c>
      <c r="E11963">
        <v>1</v>
      </c>
      <c r="F11963">
        <v>3</v>
      </c>
      <c r="G11963">
        <v>3</v>
      </c>
      <c r="H11963" s="1">
        <v>45268</v>
      </c>
      <c r="I11963" t="s">
        <v>28</v>
      </c>
    </row>
    <row r="11964" spans="1:9" x14ac:dyDescent="0.3">
      <c r="A11964" t="s">
        <v>12105</v>
      </c>
      <c r="B11964" t="s">
        <v>185</v>
      </c>
      <c r="C11964" t="s">
        <v>38</v>
      </c>
      <c r="D11964" t="s">
        <v>43</v>
      </c>
      <c r="E11964">
        <v>6</v>
      </c>
      <c r="F11964">
        <v>5</v>
      </c>
      <c r="G11964">
        <v>30</v>
      </c>
      <c r="H11964" s="1">
        <v>44647</v>
      </c>
      <c r="I11964" t="s">
        <v>17</v>
      </c>
    </row>
    <row r="11965" spans="1:9" x14ac:dyDescent="0.3">
      <c r="A11965" t="s">
        <v>12106</v>
      </c>
      <c r="B11965" t="s">
        <v>37</v>
      </c>
      <c r="C11965" t="s">
        <v>50</v>
      </c>
      <c r="D11965" t="s">
        <v>207</v>
      </c>
      <c r="E11965">
        <v>10</v>
      </c>
      <c r="F11965">
        <v>1</v>
      </c>
      <c r="G11965">
        <v>10</v>
      </c>
      <c r="H11965" s="1">
        <v>45267</v>
      </c>
      <c r="I11965" t="s">
        <v>13</v>
      </c>
    </row>
    <row r="11966" spans="1:9" x14ac:dyDescent="0.3">
      <c r="A11966" t="s">
        <v>12107</v>
      </c>
      <c r="B11966" t="s">
        <v>90</v>
      </c>
      <c r="C11966" t="s">
        <v>38</v>
      </c>
      <c r="D11966" t="s">
        <v>121</v>
      </c>
      <c r="E11966">
        <v>5</v>
      </c>
      <c r="F11966">
        <v>4</v>
      </c>
      <c r="G11966">
        <v>20</v>
      </c>
      <c r="H11966" s="1">
        <v>44788</v>
      </c>
      <c r="I11966" t="s">
        <v>13</v>
      </c>
    </row>
    <row r="11967" spans="1:9" x14ac:dyDescent="0.3">
      <c r="A11967" t="s">
        <v>12108</v>
      </c>
      <c r="B11967" t="s">
        <v>123</v>
      </c>
      <c r="C11967" t="s">
        <v>24</v>
      </c>
      <c r="D11967" t="s">
        <v>77</v>
      </c>
      <c r="E11967">
        <v>2.5</v>
      </c>
      <c r="F11967">
        <v>1</v>
      </c>
      <c r="G11967">
        <v>2.5</v>
      </c>
      <c r="H11967" s="1">
        <v>45017</v>
      </c>
      <c r="I11967" t="s">
        <v>17</v>
      </c>
    </row>
    <row r="11968" spans="1:9" x14ac:dyDescent="0.3">
      <c r="A11968" t="s">
        <v>12109</v>
      </c>
      <c r="B11968" t="s">
        <v>37</v>
      </c>
      <c r="C11968" t="s">
        <v>11</v>
      </c>
      <c r="D11968" t="s">
        <v>12</v>
      </c>
      <c r="E11968">
        <v>3</v>
      </c>
      <c r="F11968">
        <v>5</v>
      </c>
      <c r="G11968">
        <v>15</v>
      </c>
      <c r="H11968" s="1">
        <v>44929</v>
      </c>
      <c r="I11968" t="s">
        <v>13</v>
      </c>
    </row>
    <row r="11969" spans="1:9" x14ac:dyDescent="0.3">
      <c r="A11969" t="s">
        <v>12110</v>
      </c>
      <c r="B11969" t="s">
        <v>138</v>
      </c>
      <c r="C11969" t="s">
        <v>11</v>
      </c>
      <c r="D11969" t="s">
        <v>79</v>
      </c>
      <c r="E11969">
        <v>5</v>
      </c>
      <c r="F11969">
        <v>4</v>
      </c>
      <c r="G11969">
        <v>20</v>
      </c>
      <c r="H11969" s="1">
        <v>45283</v>
      </c>
      <c r="I11969" t="s">
        <v>13</v>
      </c>
    </row>
    <row r="11970" spans="1:9" x14ac:dyDescent="0.3">
      <c r="A11970" t="s">
        <v>12111</v>
      </c>
      <c r="B11970" t="s">
        <v>457</v>
      </c>
      <c r="C11970" t="s">
        <v>38</v>
      </c>
      <c r="D11970" t="s">
        <v>74</v>
      </c>
      <c r="E11970">
        <v>6</v>
      </c>
      <c r="F11970">
        <v>1</v>
      </c>
      <c r="G11970">
        <v>6</v>
      </c>
      <c r="H11970" s="1">
        <v>45044</v>
      </c>
      <c r="I11970" t="s">
        <v>13</v>
      </c>
    </row>
    <row r="11971" spans="1:9" x14ac:dyDescent="0.3">
      <c r="A11971" t="s">
        <v>12112</v>
      </c>
      <c r="B11971" t="s">
        <v>188</v>
      </c>
      <c r="C11971" t="s">
        <v>38</v>
      </c>
      <c r="D11971" t="s">
        <v>125</v>
      </c>
      <c r="E11971">
        <v>7</v>
      </c>
      <c r="F11971">
        <v>1</v>
      </c>
      <c r="G11971">
        <v>7</v>
      </c>
      <c r="H11971" s="1">
        <v>45214</v>
      </c>
      <c r="I11971" t="s">
        <v>13</v>
      </c>
    </row>
    <row r="11972" spans="1:9" x14ac:dyDescent="0.3">
      <c r="A11972" t="s">
        <v>12113</v>
      </c>
      <c r="B11972" t="s">
        <v>127</v>
      </c>
      <c r="C11972" t="s">
        <v>24</v>
      </c>
      <c r="F11972">
        <v>4</v>
      </c>
      <c r="G11972">
        <v>10</v>
      </c>
      <c r="H11972" s="1">
        <v>45248</v>
      </c>
      <c r="I11972" t="s">
        <v>13</v>
      </c>
    </row>
    <row r="11973" spans="1:9" x14ac:dyDescent="0.3">
      <c r="A11973" t="s">
        <v>12114</v>
      </c>
      <c r="B11973" t="s">
        <v>287</v>
      </c>
      <c r="C11973" t="s">
        <v>24</v>
      </c>
      <c r="D11973" t="s">
        <v>77</v>
      </c>
      <c r="E11973">
        <v>2.5</v>
      </c>
      <c r="F11973">
        <v>3</v>
      </c>
      <c r="G11973">
        <v>7.5</v>
      </c>
      <c r="H11973" s="1">
        <v>45040</v>
      </c>
      <c r="I11973" t="s">
        <v>17</v>
      </c>
    </row>
    <row r="11974" spans="1:9" x14ac:dyDescent="0.3">
      <c r="A11974" t="s">
        <v>12115</v>
      </c>
      <c r="B11974" t="s">
        <v>88</v>
      </c>
      <c r="C11974" t="s">
        <v>50</v>
      </c>
      <c r="D11974" t="s">
        <v>112</v>
      </c>
      <c r="E11974">
        <v>4</v>
      </c>
      <c r="F11974">
        <v>3</v>
      </c>
      <c r="G11974">
        <v>12</v>
      </c>
      <c r="H11974" s="1">
        <v>44632</v>
      </c>
      <c r="I11974" t="s">
        <v>17</v>
      </c>
    </row>
    <row r="11975" spans="1:9" x14ac:dyDescent="0.3">
      <c r="A11975" t="s">
        <v>12116</v>
      </c>
      <c r="B11975" t="s">
        <v>205</v>
      </c>
      <c r="C11975" t="s">
        <v>11</v>
      </c>
      <c r="D11975" t="s">
        <v>33</v>
      </c>
      <c r="E11975">
        <v>4</v>
      </c>
      <c r="F11975">
        <v>4</v>
      </c>
      <c r="G11975">
        <v>16</v>
      </c>
      <c r="H11975" s="1">
        <v>45189</v>
      </c>
      <c r="I11975" t="s">
        <v>28</v>
      </c>
    </row>
    <row r="11976" spans="1:9" x14ac:dyDescent="0.3">
      <c r="A11976" t="s">
        <v>12117</v>
      </c>
      <c r="B11976" t="s">
        <v>143</v>
      </c>
      <c r="C11976" t="s">
        <v>11</v>
      </c>
      <c r="D11976" t="s">
        <v>79</v>
      </c>
      <c r="E11976">
        <v>5</v>
      </c>
      <c r="F11976">
        <v>3</v>
      </c>
      <c r="G11976">
        <v>15</v>
      </c>
      <c r="H11976" s="1">
        <v>44851</v>
      </c>
      <c r="I11976" t="s">
        <v>13</v>
      </c>
    </row>
    <row r="11977" spans="1:9" x14ac:dyDescent="0.3">
      <c r="A11977" t="s">
        <v>12118</v>
      </c>
      <c r="B11977" t="s">
        <v>425</v>
      </c>
      <c r="C11977" t="s">
        <v>50</v>
      </c>
      <c r="D11977" t="s">
        <v>207</v>
      </c>
      <c r="E11977">
        <v>10</v>
      </c>
      <c r="F11977">
        <v>3</v>
      </c>
      <c r="G11977">
        <v>30</v>
      </c>
      <c r="H11977" s="1">
        <v>44846</v>
      </c>
      <c r="I11977" t="s">
        <v>28</v>
      </c>
    </row>
    <row r="11978" spans="1:9" x14ac:dyDescent="0.3">
      <c r="A11978" t="s">
        <v>12119</v>
      </c>
      <c r="B11978" t="s">
        <v>345</v>
      </c>
      <c r="C11978" t="s">
        <v>20</v>
      </c>
      <c r="D11978" t="s">
        <v>27</v>
      </c>
      <c r="E11978">
        <v>12</v>
      </c>
      <c r="F11978">
        <v>3</v>
      </c>
      <c r="G11978">
        <v>36</v>
      </c>
      <c r="H11978" s="1">
        <v>45100</v>
      </c>
      <c r="I11978" t="s">
        <v>17</v>
      </c>
    </row>
    <row r="11979" spans="1:9" x14ac:dyDescent="0.3">
      <c r="A11979" t="s">
        <v>12120</v>
      </c>
      <c r="B11979" t="s">
        <v>62</v>
      </c>
      <c r="C11979" t="s">
        <v>11</v>
      </c>
      <c r="D11979" t="s">
        <v>12</v>
      </c>
      <c r="E11979">
        <v>3</v>
      </c>
      <c r="F11979">
        <v>5</v>
      </c>
      <c r="G11979">
        <v>15</v>
      </c>
      <c r="H11979" s="1">
        <v>45281</v>
      </c>
      <c r="I11979" t="s">
        <v>13</v>
      </c>
    </row>
    <row r="11980" spans="1:9" x14ac:dyDescent="0.3">
      <c r="A11980" t="s">
        <v>12121</v>
      </c>
      <c r="B11980" t="s">
        <v>150</v>
      </c>
      <c r="C11980" t="s">
        <v>20</v>
      </c>
      <c r="D11980" t="s">
        <v>21</v>
      </c>
      <c r="E11980">
        <v>15</v>
      </c>
      <c r="F11980">
        <v>2</v>
      </c>
      <c r="G11980">
        <v>30</v>
      </c>
      <c r="H11980" s="1">
        <v>44810</v>
      </c>
      <c r="I11980" t="s">
        <v>13</v>
      </c>
    </row>
    <row r="11981" spans="1:9" x14ac:dyDescent="0.3">
      <c r="A11981" t="s">
        <v>12122</v>
      </c>
      <c r="B11981" t="s">
        <v>413</v>
      </c>
      <c r="C11981" t="s">
        <v>11</v>
      </c>
      <c r="D11981" t="s">
        <v>33</v>
      </c>
      <c r="E11981">
        <v>4</v>
      </c>
      <c r="F11981">
        <v>4</v>
      </c>
      <c r="G11981">
        <v>16</v>
      </c>
      <c r="H11981" s="1">
        <v>44983</v>
      </c>
      <c r="I11981" t="s">
        <v>28</v>
      </c>
    </row>
    <row r="11982" spans="1:9" x14ac:dyDescent="0.3">
      <c r="A11982" t="s">
        <v>12123</v>
      </c>
      <c r="B11982" t="s">
        <v>150</v>
      </c>
      <c r="C11982" t="s">
        <v>38</v>
      </c>
      <c r="D11982" t="s">
        <v>125</v>
      </c>
      <c r="E11982">
        <v>7</v>
      </c>
      <c r="F11982">
        <v>5</v>
      </c>
      <c r="G11982">
        <v>35</v>
      </c>
      <c r="H11982" s="1">
        <v>44862</v>
      </c>
      <c r="I11982" t="s">
        <v>13</v>
      </c>
    </row>
    <row r="11983" spans="1:9" x14ac:dyDescent="0.3">
      <c r="A11983" t="s">
        <v>12124</v>
      </c>
      <c r="B11983" t="s">
        <v>53</v>
      </c>
      <c r="C11983" t="s">
        <v>24</v>
      </c>
      <c r="D11983" t="s">
        <v>56</v>
      </c>
      <c r="E11983">
        <v>3</v>
      </c>
      <c r="F11983">
        <v>3</v>
      </c>
      <c r="G11983">
        <v>9</v>
      </c>
      <c r="H11983" s="1">
        <v>44824</v>
      </c>
      <c r="I11983" t="s">
        <v>17</v>
      </c>
    </row>
    <row r="11984" spans="1:9" x14ac:dyDescent="0.3">
      <c r="A11984" t="s">
        <v>12125</v>
      </c>
      <c r="B11984" t="s">
        <v>129</v>
      </c>
      <c r="C11984" t="s">
        <v>38</v>
      </c>
      <c r="D11984" t="s">
        <v>74</v>
      </c>
      <c r="E11984">
        <v>6</v>
      </c>
      <c r="F11984">
        <v>1</v>
      </c>
      <c r="G11984">
        <v>6</v>
      </c>
      <c r="H11984" s="1">
        <v>45060</v>
      </c>
      <c r="I11984" t="s">
        <v>28</v>
      </c>
    </row>
    <row r="11985" spans="1:9" x14ac:dyDescent="0.3">
      <c r="A11985" t="s">
        <v>12126</v>
      </c>
      <c r="B11985" t="s">
        <v>254</v>
      </c>
      <c r="C11985" t="s">
        <v>11</v>
      </c>
      <c r="D11985" t="s">
        <v>79</v>
      </c>
      <c r="E11985">
        <v>5</v>
      </c>
      <c r="F11985">
        <v>1</v>
      </c>
      <c r="G11985">
        <v>5</v>
      </c>
      <c r="H11985" s="1">
        <v>45278</v>
      </c>
      <c r="I11985" t="s">
        <v>28</v>
      </c>
    </row>
    <row r="11986" spans="1:9" x14ac:dyDescent="0.3">
      <c r="A11986" t="s">
        <v>12127</v>
      </c>
      <c r="B11986" t="s">
        <v>223</v>
      </c>
      <c r="C11986" t="s">
        <v>11</v>
      </c>
      <c r="D11986" t="s">
        <v>33</v>
      </c>
      <c r="E11986">
        <v>4</v>
      </c>
      <c r="F11986">
        <v>1</v>
      </c>
      <c r="G11986">
        <v>4</v>
      </c>
      <c r="H11986" s="1">
        <v>44819</v>
      </c>
      <c r="I11986" t="s">
        <v>17</v>
      </c>
    </row>
    <row r="11987" spans="1:9" x14ac:dyDescent="0.3">
      <c r="A11987" t="s">
        <v>12128</v>
      </c>
      <c r="B11987" t="s">
        <v>15</v>
      </c>
      <c r="C11987" t="s">
        <v>50</v>
      </c>
      <c r="D11987" t="s">
        <v>112</v>
      </c>
      <c r="E11987">
        <v>4</v>
      </c>
      <c r="F11987">
        <v>4</v>
      </c>
      <c r="G11987">
        <v>16</v>
      </c>
      <c r="H11987" s="1">
        <v>44994</v>
      </c>
      <c r="I11987" t="s">
        <v>17</v>
      </c>
    </row>
    <row r="11988" spans="1:9" x14ac:dyDescent="0.3">
      <c r="A11988" t="s">
        <v>12129</v>
      </c>
      <c r="B11988" t="s">
        <v>196</v>
      </c>
      <c r="C11988" t="s">
        <v>20</v>
      </c>
      <c r="D11988" t="s">
        <v>245</v>
      </c>
      <c r="E11988">
        <v>20</v>
      </c>
      <c r="F11988">
        <v>4</v>
      </c>
      <c r="G11988">
        <v>80</v>
      </c>
      <c r="H11988" s="1">
        <v>44742</v>
      </c>
      <c r="I11988" t="s">
        <v>17</v>
      </c>
    </row>
    <row r="11989" spans="1:9" x14ac:dyDescent="0.3">
      <c r="A11989" t="s">
        <v>12130</v>
      </c>
      <c r="B11989" t="s">
        <v>95</v>
      </c>
      <c r="C11989" t="s">
        <v>50</v>
      </c>
      <c r="D11989" t="s">
        <v>112</v>
      </c>
      <c r="E11989">
        <v>4</v>
      </c>
      <c r="F11989">
        <v>1</v>
      </c>
      <c r="G11989">
        <v>4</v>
      </c>
      <c r="H11989" s="1">
        <v>44797</v>
      </c>
      <c r="I11989" t="s">
        <v>28</v>
      </c>
    </row>
    <row r="11990" spans="1:9" x14ac:dyDescent="0.3">
      <c r="A11990" t="s">
        <v>12131</v>
      </c>
      <c r="B11990" t="s">
        <v>378</v>
      </c>
      <c r="C11990" t="s">
        <v>50</v>
      </c>
      <c r="D11990" t="s">
        <v>51</v>
      </c>
      <c r="E11990">
        <v>5</v>
      </c>
      <c r="F11990">
        <v>4</v>
      </c>
      <c r="G11990">
        <v>20</v>
      </c>
      <c r="H11990" s="1">
        <v>44800</v>
      </c>
      <c r="I11990" t="s">
        <v>17</v>
      </c>
    </row>
    <row r="11991" spans="1:9" x14ac:dyDescent="0.3">
      <c r="A11991" t="s">
        <v>12132</v>
      </c>
      <c r="B11991" t="s">
        <v>55</v>
      </c>
      <c r="C11991" t="s">
        <v>38</v>
      </c>
      <c r="D11991" t="s">
        <v>43</v>
      </c>
      <c r="E11991">
        <v>6</v>
      </c>
      <c r="F11991">
        <v>4</v>
      </c>
      <c r="G11991">
        <v>24</v>
      </c>
      <c r="H11991" s="1">
        <v>44751</v>
      </c>
      <c r="I11991" t="s">
        <v>13</v>
      </c>
    </row>
    <row r="11992" spans="1:9" x14ac:dyDescent="0.3">
      <c r="A11992" t="s">
        <v>12133</v>
      </c>
      <c r="B11992" t="s">
        <v>326</v>
      </c>
      <c r="C11992" t="s">
        <v>50</v>
      </c>
      <c r="D11992" t="s">
        <v>93</v>
      </c>
      <c r="E11992">
        <v>7</v>
      </c>
      <c r="F11992">
        <v>3</v>
      </c>
      <c r="G11992">
        <v>21</v>
      </c>
      <c r="H11992" s="1">
        <v>44665</v>
      </c>
      <c r="I11992" t="s">
        <v>28</v>
      </c>
    </row>
    <row r="11993" spans="1:9" x14ac:dyDescent="0.3">
      <c r="A11993" t="s">
        <v>12134</v>
      </c>
      <c r="B11993" t="s">
        <v>209</v>
      </c>
      <c r="C11993" t="s">
        <v>50</v>
      </c>
      <c r="D11993" t="s">
        <v>86</v>
      </c>
      <c r="E11993">
        <v>5</v>
      </c>
      <c r="F11993">
        <v>3</v>
      </c>
      <c r="G11993">
        <v>15</v>
      </c>
      <c r="H11993" s="1">
        <v>44578</v>
      </c>
      <c r="I11993" t="s">
        <v>28</v>
      </c>
    </row>
    <row r="11994" spans="1:9" x14ac:dyDescent="0.3">
      <c r="A11994" t="s">
        <v>12135</v>
      </c>
      <c r="B11994" t="s">
        <v>413</v>
      </c>
      <c r="C11994" t="s">
        <v>50</v>
      </c>
      <c r="D11994" t="s">
        <v>86</v>
      </c>
      <c r="E11994">
        <v>5</v>
      </c>
      <c r="F11994">
        <v>4</v>
      </c>
      <c r="G11994">
        <v>20</v>
      </c>
      <c r="H11994" s="1">
        <v>44746</v>
      </c>
      <c r="I11994" t="s">
        <v>28</v>
      </c>
    </row>
    <row r="11995" spans="1:9" x14ac:dyDescent="0.3">
      <c r="A11995" t="s">
        <v>12136</v>
      </c>
      <c r="B11995" t="s">
        <v>76</v>
      </c>
      <c r="C11995" t="s">
        <v>11</v>
      </c>
      <c r="D11995" t="s">
        <v>79</v>
      </c>
      <c r="E11995">
        <v>5</v>
      </c>
      <c r="F11995">
        <v>1</v>
      </c>
      <c r="G11995">
        <v>5</v>
      </c>
      <c r="H11995" s="1">
        <v>44956</v>
      </c>
      <c r="I11995" t="s">
        <v>13</v>
      </c>
    </row>
    <row r="11996" spans="1:9" x14ac:dyDescent="0.3">
      <c r="A11996" t="s">
        <v>12137</v>
      </c>
      <c r="B11996" t="s">
        <v>196</v>
      </c>
      <c r="C11996" t="s">
        <v>38</v>
      </c>
      <c r="D11996" t="s">
        <v>43</v>
      </c>
      <c r="E11996">
        <v>6</v>
      </c>
      <c r="F11996">
        <v>2</v>
      </c>
      <c r="G11996">
        <v>12</v>
      </c>
      <c r="H11996" s="1">
        <v>45196</v>
      </c>
    </row>
    <row r="11997" spans="1:9" x14ac:dyDescent="0.3">
      <c r="A11997" t="s">
        <v>12138</v>
      </c>
      <c r="B11997" t="s">
        <v>298</v>
      </c>
      <c r="C11997" t="s">
        <v>38</v>
      </c>
      <c r="D11997" t="s">
        <v>107</v>
      </c>
      <c r="E11997">
        <v>4</v>
      </c>
      <c r="F11997">
        <v>2</v>
      </c>
      <c r="G11997">
        <v>8</v>
      </c>
      <c r="H11997" s="1">
        <v>44579</v>
      </c>
      <c r="I11997" t="s">
        <v>28</v>
      </c>
    </row>
    <row r="11998" spans="1:9" x14ac:dyDescent="0.3">
      <c r="A11998" t="s">
        <v>12139</v>
      </c>
      <c r="B11998" t="s">
        <v>368</v>
      </c>
      <c r="C11998" t="s">
        <v>20</v>
      </c>
      <c r="D11998" t="s">
        <v>21</v>
      </c>
      <c r="E11998">
        <v>15</v>
      </c>
      <c r="F11998">
        <v>1</v>
      </c>
      <c r="G11998">
        <v>15</v>
      </c>
      <c r="H11998" s="1">
        <v>45050</v>
      </c>
      <c r="I11998" t="s">
        <v>13</v>
      </c>
    </row>
    <row r="11999" spans="1:9" x14ac:dyDescent="0.3">
      <c r="A11999" t="s">
        <v>12140</v>
      </c>
      <c r="B11999" t="s">
        <v>120</v>
      </c>
      <c r="C11999" t="s">
        <v>20</v>
      </c>
      <c r="D11999" t="s">
        <v>21</v>
      </c>
      <c r="E11999">
        <v>15</v>
      </c>
      <c r="F11999">
        <v>1</v>
      </c>
      <c r="G11999">
        <v>15</v>
      </c>
      <c r="H11999" s="1">
        <v>45191</v>
      </c>
      <c r="I11999" t="s">
        <v>13</v>
      </c>
    </row>
    <row r="12000" spans="1:9" x14ac:dyDescent="0.3">
      <c r="A12000" t="s">
        <v>12141</v>
      </c>
      <c r="B12000" t="s">
        <v>147</v>
      </c>
      <c r="C12000" t="s">
        <v>38</v>
      </c>
      <c r="H12000" s="1">
        <v>45116</v>
      </c>
      <c r="I12000" t="s">
        <v>17</v>
      </c>
    </row>
    <row r="12001" spans="1:9" x14ac:dyDescent="0.3">
      <c r="A12001" t="s">
        <v>12142</v>
      </c>
      <c r="B12001" t="s">
        <v>188</v>
      </c>
      <c r="C12001" t="s">
        <v>11</v>
      </c>
      <c r="D12001" t="s">
        <v>33</v>
      </c>
      <c r="E12001">
        <v>4</v>
      </c>
      <c r="F12001">
        <v>2</v>
      </c>
      <c r="G12001">
        <v>8</v>
      </c>
      <c r="H12001" s="1">
        <v>44910</v>
      </c>
      <c r="I12001" t="s">
        <v>17</v>
      </c>
    </row>
    <row r="12002" spans="1:9" x14ac:dyDescent="0.3">
      <c r="A12002" t="s">
        <v>12143</v>
      </c>
      <c r="B12002" t="s">
        <v>376</v>
      </c>
      <c r="C12002" t="s">
        <v>50</v>
      </c>
      <c r="D12002" t="s">
        <v>93</v>
      </c>
      <c r="E12002">
        <v>7</v>
      </c>
      <c r="F12002">
        <v>2</v>
      </c>
      <c r="G12002">
        <v>14</v>
      </c>
      <c r="H12002" s="1">
        <v>45052</v>
      </c>
      <c r="I12002" t="s">
        <v>17</v>
      </c>
    </row>
    <row r="12003" spans="1:9" x14ac:dyDescent="0.3">
      <c r="A12003" t="s">
        <v>12144</v>
      </c>
      <c r="B12003" t="s">
        <v>134</v>
      </c>
      <c r="C12003" t="s">
        <v>20</v>
      </c>
      <c r="D12003" t="s">
        <v>21</v>
      </c>
      <c r="E12003">
        <v>15</v>
      </c>
      <c r="F12003">
        <v>3</v>
      </c>
      <c r="G12003">
        <v>45</v>
      </c>
      <c r="H12003" s="1">
        <v>45042</v>
      </c>
      <c r="I12003" t="s">
        <v>28</v>
      </c>
    </row>
    <row r="12004" spans="1:9" x14ac:dyDescent="0.3">
      <c r="A12004" t="s">
        <v>12145</v>
      </c>
      <c r="B12004" t="s">
        <v>97</v>
      </c>
      <c r="C12004" t="s">
        <v>24</v>
      </c>
      <c r="D12004" t="s">
        <v>71</v>
      </c>
      <c r="E12004">
        <v>3</v>
      </c>
      <c r="F12004">
        <v>1</v>
      </c>
      <c r="G12004">
        <v>3</v>
      </c>
      <c r="H12004" s="1">
        <v>44571</v>
      </c>
      <c r="I12004" t="s">
        <v>28</v>
      </c>
    </row>
    <row r="12005" spans="1:9" x14ac:dyDescent="0.3">
      <c r="A12005" t="s">
        <v>12146</v>
      </c>
      <c r="B12005" t="s">
        <v>254</v>
      </c>
      <c r="C12005" t="s">
        <v>24</v>
      </c>
      <c r="D12005" t="s">
        <v>71</v>
      </c>
      <c r="E12005">
        <v>3</v>
      </c>
      <c r="F12005">
        <v>3</v>
      </c>
      <c r="G12005">
        <v>9</v>
      </c>
      <c r="H12005" s="1">
        <v>44888</v>
      </c>
      <c r="I12005" t="s">
        <v>13</v>
      </c>
    </row>
    <row r="12006" spans="1:9" x14ac:dyDescent="0.3">
      <c r="A12006" t="s">
        <v>12147</v>
      </c>
      <c r="B12006" t="s">
        <v>188</v>
      </c>
      <c r="C12006" t="s">
        <v>38</v>
      </c>
      <c r="D12006" t="s">
        <v>121</v>
      </c>
      <c r="E12006">
        <v>5</v>
      </c>
      <c r="F12006">
        <v>5</v>
      </c>
      <c r="G12006">
        <v>25</v>
      </c>
      <c r="H12006" s="1">
        <v>44597</v>
      </c>
      <c r="I12006" t="s">
        <v>13</v>
      </c>
    </row>
    <row r="12007" spans="1:9" x14ac:dyDescent="0.3">
      <c r="A12007" t="s">
        <v>12148</v>
      </c>
      <c r="B12007" t="s">
        <v>158</v>
      </c>
      <c r="C12007" t="s">
        <v>11</v>
      </c>
      <c r="D12007" t="s">
        <v>12</v>
      </c>
      <c r="E12007">
        <v>3</v>
      </c>
      <c r="F12007">
        <v>4</v>
      </c>
      <c r="G12007">
        <v>12</v>
      </c>
      <c r="H12007" s="1">
        <v>45246</v>
      </c>
      <c r="I12007" t="s">
        <v>28</v>
      </c>
    </row>
    <row r="12008" spans="1:9" x14ac:dyDescent="0.3">
      <c r="A12008" t="s">
        <v>12149</v>
      </c>
      <c r="B12008" t="s">
        <v>287</v>
      </c>
      <c r="C12008" t="s">
        <v>50</v>
      </c>
      <c r="F12008">
        <v>5</v>
      </c>
      <c r="G12008">
        <v>40</v>
      </c>
      <c r="H12008" s="1">
        <v>44996</v>
      </c>
    </row>
    <row r="12009" spans="1:9" x14ac:dyDescent="0.3">
      <c r="A12009" t="s">
        <v>12150</v>
      </c>
      <c r="B12009" t="s">
        <v>368</v>
      </c>
      <c r="C12009" t="s">
        <v>24</v>
      </c>
      <c r="D12009" t="s">
        <v>141</v>
      </c>
      <c r="E12009">
        <v>2.5</v>
      </c>
      <c r="F12009">
        <v>4</v>
      </c>
      <c r="G12009">
        <v>10</v>
      </c>
      <c r="H12009" s="1">
        <v>45224</v>
      </c>
      <c r="I12009" t="s">
        <v>17</v>
      </c>
    </row>
    <row r="12010" spans="1:9" x14ac:dyDescent="0.3">
      <c r="A12010" t="s">
        <v>12151</v>
      </c>
      <c r="B12010" t="s">
        <v>111</v>
      </c>
      <c r="C12010" t="s">
        <v>38</v>
      </c>
      <c r="D12010" t="s">
        <v>125</v>
      </c>
      <c r="E12010">
        <v>7</v>
      </c>
      <c r="F12010">
        <v>2</v>
      </c>
      <c r="G12010">
        <v>14</v>
      </c>
      <c r="H12010" s="1">
        <v>44565</v>
      </c>
      <c r="I12010" t="s">
        <v>17</v>
      </c>
    </row>
    <row r="12011" spans="1:9" x14ac:dyDescent="0.3">
      <c r="A12011" t="s">
        <v>12152</v>
      </c>
      <c r="B12011" t="s">
        <v>129</v>
      </c>
      <c r="C12011" t="s">
        <v>38</v>
      </c>
      <c r="D12011" t="s">
        <v>43</v>
      </c>
      <c r="E12011">
        <v>6</v>
      </c>
      <c r="F12011">
        <v>5</v>
      </c>
      <c r="G12011">
        <v>30</v>
      </c>
      <c r="H12011" s="1">
        <v>45148</v>
      </c>
      <c r="I12011" t="s">
        <v>28</v>
      </c>
    </row>
    <row r="12012" spans="1:9" x14ac:dyDescent="0.3">
      <c r="A12012" t="s">
        <v>12153</v>
      </c>
      <c r="B12012" t="s">
        <v>160</v>
      </c>
      <c r="C12012" t="s">
        <v>38</v>
      </c>
      <c r="D12012" t="s">
        <v>125</v>
      </c>
      <c r="E12012">
        <v>7</v>
      </c>
      <c r="F12012">
        <v>2</v>
      </c>
      <c r="G12012">
        <v>14</v>
      </c>
      <c r="H12012" s="1">
        <v>45169</v>
      </c>
      <c r="I12012" t="s">
        <v>13</v>
      </c>
    </row>
    <row r="12013" spans="1:9" x14ac:dyDescent="0.3">
      <c r="A12013" t="s">
        <v>12154</v>
      </c>
      <c r="B12013" t="s">
        <v>134</v>
      </c>
      <c r="C12013" t="s">
        <v>20</v>
      </c>
      <c r="D12013" t="s">
        <v>27</v>
      </c>
      <c r="E12013">
        <v>12</v>
      </c>
      <c r="F12013">
        <v>4</v>
      </c>
      <c r="G12013">
        <v>48</v>
      </c>
      <c r="H12013" s="1">
        <v>45072</v>
      </c>
      <c r="I12013" t="s">
        <v>17</v>
      </c>
    </row>
    <row r="12014" spans="1:9" x14ac:dyDescent="0.3">
      <c r="A12014" t="s">
        <v>12155</v>
      </c>
      <c r="B12014" t="s">
        <v>49</v>
      </c>
      <c r="C12014" t="s">
        <v>20</v>
      </c>
      <c r="D12014" t="s">
        <v>245</v>
      </c>
      <c r="E12014">
        <v>20</v>
      </c>
      <c r="F12014">
        <v>4</v>
      </c>
      <c r="G12014">
        <v>80</v>
      </c>
      <c r="H12014" s="1">
        <v>44596</v>
      </c>
      <c r="I12014" t="s">
        <v>17</v>
      </c>
    </row>
    <row r="12015" spans="1:9" x14ac:dyDescent="0.3">
      <c r="A12015" t="s">
        <v>12156</v>
      </c>
      <c r="B12015" t="s">
        <v>155</v>
      </c>
      <c r="C12015" t="s">
        <v>38</v>
      </c>
      <c r="D12015" t="s">
        <v>107</v>
      </c>
      <c r="E12015">
        <v>4</v>
      </c>
      <c r="F12015">
        <v>4</v>
      </c>
      <c r="G12015">
        <v>16</v>
      </c>
      <c r="H12015" s="1">
        <v>44726</v>
      </c>
      <c r="I12015" t="s">
        <v>13</v>
      </c>
    </row>
    <row r="12016" spans="1:9" x14ac:dyDescent="0.3">
      <c r="A12016" t="s">
        <v>12157</v>
      </c>
      <c r="B12016" t="s">
        <v>55</v>
      </c>
      <c r="C12016" t="s">
        <v>38</v>
      </c>
      <c r="D12016" t="s">
        <v>74</v>
      </c>
      <c r="E12016">
        <v>6</v>
      </c>
      <c r="F12016">
        <v>1</v>
      </c>
      <c r="G12016">
        <v>6</v>
      </c>
      <c r="H12016" s="1">
        <v>44736</v>
      </c>
      <c r="I12016" t="s">
        <v>17</v>
      </c>
    </row>
    <row r="12017" spans="1:9" x14ac:dyDescent="0.3">
      <c r="A12017" t="s">
        <v>12158</v>
      </c>
      <c r="B12017" t="s">
        <v>62</v>
      </c>
      <c r="C12017" t="s">
        <v>50</v>
      </c>
      <c r="D12017" t="s">
        <v>99</v>
      </c>
      <c r="E12017">
        <v>8</v>
      </c>
      <c r="F12017">
        <v>4</v>
      </c>
      <c r="G12017">
        <v>32</v>
      </c>
      <c r="H12017" s="1">
        <v>45215</v>
      </c>
      <c r="I12017" t="s">
        <v>17</v>
      </c>
    </row>
    <row r="12018" spans="1:9" x14ac:dyDescent="0.3">
      <c r="A12018" t="s">
        <v>12159</v>
      </c>
      <c r="B12018" t="s">
        <v>138</v>
      </c>
      <c r="C12018" t="s">
        <v>11</v>
      </c>
      <c r="D12018" t="s">
        <v>12</v>
      </c>
      <c r="E12018">
        <v>3</v>
      </c>
      <c r="F12018">
        <v>3</v>
      </c>
      <c r="G12018">
        <v>9</v>
      </c>
      <c r="H12018" s="1">
        <v>44790</v>
      </c>
      <c r="I12018" t="s">
        <v>13</v>
      </c>
    </row>
    <row r="12019" spans="1:9" x14ac:dyDescent="0.3">
      <c r="A12019" t="s">
        <v>12160</v>
      </c>
      <c r="B12019" t="s">
        <v>47</v>
      </c>
      <c r="C12019" t="s">
        <v>20</v>
      </c>
      <c r="D12019" t="s">
        <v>41</v>
      </c>
      <c r="E12019">
        <v>14</v>
      </c>
      <c r="F12019">
        <v>1</v>
      </c>
      <c r="G12019">
        <v>14</v>
      </c>
      <c r="H12019" s="1">
        <v>45066</v>
      </c>
      <c r="I12019" t="s">
        <v>17</v>
      </c>
    </row>
    <row r="12020" spans="1:9" x14ac:dyDescent="0.3">
      <c r="A12020" t="s">
        <v>12161</v>
      </c>
      <c r="B12020" t="s">
        <v>209</v>
      </c>
      <c r="C12020" t="s">
        <v>11</v>
      </c>
      <c r="D12020" t="s">
        <v>230</v>
      </c>
      <c r="E12020">
        <v>5</v>
      </c>
      <c r="F12020">
        <v>2</v>
      </c>
      <c r="G12020">
        <v>10</v>
      </c>
      <c r="H12020" s="1">
        <v>44701</v>
      </c>
      <c r="I12020" t="s">
        <v>17</v>
      </c>
    </row>
    <row r="12021" spans="1:9" x14ac:dyDescent="0.3">
      <c r="A12021" t="s">
        <v>12162</v>
      </c>
      <c r="B12021" t="s">
        <v>185</v>
      </c>
      <c r="C12021" t="s">
        <v>38</v>
      </c>
      <c r="D12021" t="s">
        <v>74</v>
      </c>
      <c r="E12021">
        <v>6</v>
      </c>
      <c r="F12021">
        <v>5</v>
      </c>
      <c r="G12021">
        <v>30</v>
      </c>
      <c r="H12021" s="1">
        <v>44875</v>
      </c>
      <c r="I12021" t="s">
        <v>28</v>
      </c>
    </row>
    <row r="12022" spans="1:9" x14ac:dyDescent="0.3">
      <c r="A12022" t="s">
        <v>12163</v>
      </c>
      <c r="B12022" t="s">
        <v>378</v>
      </c>
      <c r="C12022" t="s">
        <v>24</v>
      </c>
      <c r="D12022" t="s">
        <v>71</v>
      </c>
      <c r="E12022">
        <v>3</v>
      </c>
      <c r="F12022">
        <v>5</v>
      </c>
      <c r="G12022">
        <v>15</v>
      </c>
      <c r="H12022" s="1">
        <v>45102</v>
      </c>
      <c r="I12022" t="s">
        <v>28</v>
      </c>
    </row>
    <row r="12023" spans="1:9" x14ac:dyDescent="0.3">
      <c r="A12023" t="s">
        <v>12164</v>
      </c>
      <c r="B12023" t="s">
        <v>188</v>
      </c>
      <c r="C12023" t="s">
        <v>11</v>
      </c>
      <c r="D12023" t="s">
        <v>16</v>
      </c>
      <c r="E12023">
        <v>4</v>
      </c>
      <c r="F12023">
        <v>1</v>
      </c>
      <c r="G12023">
        <v>4</v>
      </c>
      <c r="H12023" s="1">
        <v>45167</v>
      </c>
      <c r="I12023" t="s">
        <v>28</v>
      </c>
    </row>
    <row r="12024" spans="1:9" x14ac:dyDescent="0.3">
      <c r="A12024" t="s">
        <v>12165</v>
      </c>
      <c r="B12024" t="s">
        <v>423</v>
      </c>
      <c r="C12024" t="s">
        <v>11</v>
      </c>
      <c r="D12024" t="s">
        <v>33</v>
      </c>
      <c r="E12024">
        <v>4</v>
      </c>
      <c r="F12024">
        <v>3</v>
      </c>
      <c r="G12024">
        <v>12</v>
      </c>
      <c r="H12024" s="1">
        <v>44764</v>
      </c>
      <c r="I12024" t="s">
        <v>17</v>
      </c>
    </row>
    <row r="12025" spans="1:9" x14ac:dyDescent="0.3">
      <c r="A12025" t="s">
        <v>12166</v>
      </c>
      <c r="B12025" t="s">
        <v>217</v>
      </c>
      <c r="C12025" t="s">
        <v>24</v>
      </c>
      <c r="D12025" t="s">
        <v>77</v>
      </c>
      <c r="E12025">
        <v>2.5</v>
      </c>
      <c r="F12025">
        <v>1</v>
      </c>
      <c r="G12025">
        <v>2.5</v>
      </c>
      <c r="H12025" s="1">
        <v>44979</v>
      </c>
      <c r="I12025" t="s">
        <v>28</v>
      </c>
    </row>
    <row r="12026" spans="1:9" x14ac:dyDescent="0.3">
      <c r="A12026" t="s">
        <v>12167</v>
      </c>
      <c r="B12026" t="s">
        <v>268</v>
      </c>
      <c r="C12026" t="s">
        <v>11</v>
      </c>
      <c r="D12026" t="s">
        <v>16</v>
      </c>
      <c r="E12026">
        <v>4</v>
      </c>
      <c r="F12026">
        <v>3</v>
      </c>
      <c r="G12026">
        <v>12</v>
      </c>
      <c r="H12026" s="1">
        <v>44604</v>
      </c>
      <c r="I12026" t="s">
        <v>28</v>
      </c>
    </row>
    <row r="12027" spans="1:9" x14ac:dyDescent="0.3">
      <c r="A12027" t="s">
        <v>12168</v>
      </c>
      <c r="B12027" t="s">
        <v>92</v>
      </c>
      <c r="C12027" t="s">
        <v>11</v>
      </c>
      <c r="D12027" t="s">
        <v>16</v>
      </c>
      <c r="E12027">
        <v>4</v>
      </c>
      <c r="F12027">
        <v>4</v>
      </c>
      <c r="G12027">
        <v>16</v>
      </c>
      <c r="H12027" s="1">
        <v>44880</v>
      </c>
      <c r="I12027" t="s">
        <v>17</v>
      </c>
    </row>
    <row r="12028" spans="1:9" x14ac:dyDescent="0.3">
      <c r="A12028" t="s">
        <v>12169</v>
      </c>
      <c r="B12028" t="s">
        <v>47</v>
      </c>
      <c r="C12028" t="s">
        <v>38</v>
      </c>
      <c r="D12028" t="s">
        <v>74</v>
      </c>
      <c r="E12028">
        <v>6</v>
      </c>
      <c r="F12028">
        <v>3</v>
      </c>
      <c r="G12028">
        <v>18</v>
      </c>
      <c r="H12028" s="1">
        <v>45245</v>
      </c>
      <c r="I12028" t="s">
        <v>28</v>
      </c>
    </row>
    <row r="12029" spans="1:9" x14ac:dyDescent="0.3">
      <c r="A12029" t="s">
        <v>12170</v>
      </c>
      <c r="B12029" t="s">
        <v>69</v>
      </c>
      <c r="C12029" t="s">
        <v>50</v>
      </c>
      <c r="D12029" t="s">
        <v>99</v>
      </c>
      <c r="E12029">
        <v>8</v>
      </c>
      <c r="F12029">
        <v>2</v>
      </c>
      <c r="G12029">
        <v>16</v>
      </c>
      <c r="H12029" s="1">
        <v>44867</v>
      </c>
      <c r="I12029" t="s">
        <v>17</v>
      </c>
    </row>
    <row r="12030" spans="1:9" x14ac:dyDescent="0.3">
      <c r="A12030" t="s">
        <v>12171</v>
      </c>
      <c r="B12030" t="s">
        <v>185</v>
      </c>
      <c r="C12030" t="s">
        <v>38</v>
      </c>
      <c r="D12030" t="s">
        <v>125</v>
      </c>
      <c r="E12030">
        <v>7</v>
      </c>
      <c r="F12030">
        <v>4</v>
      </c>
      <c r="G12030">
        <v>28</v>
      </c>
      <c r="H12030" s="1">
        <v>45265</v>
      </c>
      <c r="I12030" t="s">
        <v>13</v>
      </c>
    </row>
    <row r="12031" spans="1:9" x14ac:dyDescent="0.3">
      <c r="A12031" t="s">
        <v>12172</v>
      </c>
      <c r="B12031" t="s">
        <v>217</v>
      </c>
      <c r="C12031" t="s">
        <v>11</v>
      </c>
      <c r="D12031" t="s">
        <v>33</v>
      </c>
      <c r="E12031">
        <v>4</v>
      </c>
      <c r="F12031">
        <v>3</v>
      </c>
      <c r="G12031">
        <v>12</v>
      </c>
      <c r="H12031" s="1">
        <v>44941</v>
      </c>
      <c r="I12031" t="s">
        <v>17</v>
      </c>
    </row>
    <row r="12032" spans="1:9" x14ac:dyDescent="0.3">
      <c r="A12032" t="s">
        <v>12173</v>
      </c>
      <c r="B12032" t="s">
        <v>66</v>
      </c>
      <c r="C12032" t="s">
        <v>24</v>
      </c>
      <c r="D12032" t="s">
        <v>77</v>
      </c>
      <c r="E12032">
        <v>2.5</v>
      </c>
      <c r="F12032">
        <v>2</v>
      </c>
      <c r="G12032">
        <v>5</v>
      </c>
      <c r="H12032" s="1">
        <v>45227</v>
      </c>
      <c r="I12032" t="s">
        <v>28</v>
      </c>
    </row>
    <row r="12033" spans="1:9" x14ac:dyDescent="0.3">
      <c r="A12033" t="s">
        <v>12174</v>
      </c>
      <c r="B12033" t="s">
        <v>254</v>
      </c>
      <c r="C12033" t="s">
        <v>38</v>
      </c>
      <c r="D12033" t="s">
        <v>121</v>
      </c>
      <c r="E12033">
        <v>5</v>
      </c>
      <c r="F12033">
        <v>2</v>
      </c>
      <c r="G12033">
        <v>10</v>
      </c>
      <c r="H12033" s="1">
        <v>44660</v>
      </c>
      <c r="I12033" t="s">
        <v>13</v>
      </c>
    </row>
    <row r="12034" spans="1:9" x14ac:dyDescent="0.3">
      <c r="A12034" t="s">
        <v>12175</v>
      </c>
      <c r="B12034" t="s">
        <v>163</v>
      </c>
      <c r="C12034" t="s">
        <v>20</v>
      </c>
      <c r="D12034" t="s">
        <v>27</v>
      </c>
      <c r="E12034">
        <v>12</v>
      </c>
      <c r="F12034">
        <v>5</v>
      </c>
      <c r="G12034">
        <v>60</v>
      </c>
      <c r="H12034" s="1">
        <v>44955</v>
      </c>
      <c r="I12034" t="s">
        <v>13</v>
      </c>
    </row>
    <row r="12035" spans="1:9" x14ac:dyDescent="0.3">
      <c r="A12035" t="s">
        <v>12176</v>
      </c>
      <c r="B12035" t="s">
        <v>215</v>
      </c>
      <c r="C12035" t="s">
        <v>50</v>
      </c>
      <c r="D12035" t="s">
        <v>99</v>
      </c>
      <c r="E12035">
        <v>8</v>
      </c>
      <c r="F12035">
        <v>4</v>
      </c>
      <c r="G12035">
        <v>32</v>
      </c>
      <c r="H12035" s="1">
        <v>45176</v>
      </c>
      <c r="I12035" t="s">
        <v>28</v>
      </c>
    </row>
    <row r="12036" spans="1:9" x14ac:dyDescent="0.3">
      <c r="A12036" t="s">
        <v>12177</v>
      </c>
      <c r="B12036" t="s">
        <v>114</v>
      </c>
      <c r="C12036" t="s">
        <v>11</v>
      </c>
      <c r="D12036" t="s">
        <v>12</v>
      </c>
      <c r="E12036">
        <v>3</v>
      </c>
      <c r="F12036">
        <v>4</v>
      </c>
      <c r="G12036">
        <v>12</v>
      </c>
      <c r="H12036" s="1">
        <v>44719</v>
      </c>
      <c r="I12036" t="s">
        <v>28</v>
      </c>
    </row>
    <row r="12037" spans="1:9" x14ac:dyDescent="0.3">
      <c r="A12037" t="s">
        <v>12178</v>
      </c>
      <c r="B12037" t="s">
        <v>155</v>
      </c>
      <c r="C12037" t="s">
        <v>20</v>
      </c>
      <c r="D12037" t="s">
        <v>27</v>
      </c>
      <c r="E12037">
        <v>12</v>
      </c>
      <c r="F12037">
        <v>1</v>
      </c>
      <c r="G12037">
        <v>12</v>
      </c>
      <c r="H12037" s="1">
        <v>44714</v>
      </c>
      <c r="I12037" t="s">
        <v>28</v>
      </c>
    </row>
    <row r="12038" spans="1:9" x14ac:dyDescent="0.3">
      <c r="A12038" t="s">
        <v>12179</v>
      </c>
      <c r="B12038" t="s">
        <v>150</v>
      </c>
      <c r="C12038" t="s">
        <v>11</v>
      </c>
      <c r="D12038" t="s">
        <v>230</v>
      </c>
      <c r="E12038">
        <v>5</v>
      </c>
      <c r="F12038">
        <v>2</v>
      </c>
      <c r="G12038">
        <v>10</v>
      </c>
      <c r="H12038" s="1">
        <v>45048</v>
      </c>
      <c r="I12038" t="s">
        <v>17</v>
      </c>
    </row>
    <row r="12039" spans="1:9" x14ac:dyDescent="0.3">
      <c r="A12039" t="s">
        <v>12180</v>
      </c>
      <c r="B12039" t="s">
        <v>136</v>
      </c>
      <c r="C12039" t="s">
        <v>20</v>
      </c>
      <c r="D12039" t="s">
        <v>21</v>
      </c>
      <c r="E12039">
        <v>15</v>
      </c>
      <c r="F12039">
        <v>5</v>
      </c>
      <c r="G12039">
        <v>75</v>
      </c>
      <c r="H12039" s="1">
        <v>44759</v>
      </c>
    </row>
    <row r="12040" spans="1:9" x14ac:dyDescent="0.3">
      <c r="A12040" t="s">
        <v>12181</v>
      </c>
      <c r="B12040" t="s">
        <v>114</v>
      </c>
      <c r="C12040" t="s">
        <v>20</v>
      </c>
      <c r="D12040" t="s">
        <v>27</v>
      </c>
      <c r="E12040">
        <v>12</v>
      </c>
      <c r="F12040">
        <v>5</v>
      </c>
      <c r="G12040">
        <v>60</v>
      </c>
      <c r="H12040" s="1">
        <v>45268</v>
      </c>
      <c r="I12040" t="s">
        <v>28</v>
      </c>
    </row>
    <row r="12041" spans="1:9" x14ac:dyDescent="0.3">
      <c r="A12041" t="s">
        <v>12182</v>
      </c>
      <c r="B12041" t="s">
        <v>19</v>
      </c>
      <c r="C12041" t="s">
        <v>11</v>
      </c>
      <c r="D12041" t="s">
        <v>230</v>
      </c>
      <c r="E12041">
        <v>5</v>
      </c>
      <c r="F12041">
        <v>4</v>
      </c>
      <c r="G12041">
        <v>20</v>
      </c>
      <c r="H12041" s="1">
        <v>44912</v>
      </c>
      <c r="I12041" t="s">
        <v>28</v>
      </c>
    </row>
    <row r="12042" spans="1:9" x14ac:dyDescent="0.3">
      <c r="A12042" t="s">
        <v>12183</v>
      </c>
      <c r="B12042" t="s">
        <v>221</v>
      </c>
      <c r="C12042" t="s">
        <v>38</v>
      </c>
      <c r="E12042">
        <v>5</v>
      </c>
      <c r="F12042">
        <v>1</v>
      </c>
      <c r="G12042">
        <v>5</v>
      </c>
      <c r="H12042" s="1">
        <v>44848</v>
      </c>
    </row>
    <row r="12043" spans="1:9" x14ac:dyDescent="0.3">
      <c r="A12043" t="s">
        <v>12184</v>
      </c>
      <c r="B12043" t="s">
        <v>202</v>
      </c>
      <c r="C12043" t="s">
        <v>11</v>
      </c>
      <c r="D12043" t="s">
        <v>16</v>
      </c>
      <c r="E12043">
        <v>4</v>
      </c>
      <c r="F12043">
        <v>1</v>
      </c>
      <c r="G12043">
        <v>4</v>
      </c>
      <c r="H12043" s="1">
        <v>45278</v>
      </c>
      <c r="I12043" t="s">
        <v>28</v>
      </c>
    </row>
    <row r="12044" spans="1:9" x14ac:dyDescent="0.3">
      <c r="A12044" t="s">
        <v>12185</v>
      </c>
      <c r="B12044" t="s">
        <v>143</v>
      </c>
      <c r="C12044" t="s">
        <v>24</v>
      </c>
      <c r="D12044" t="s">
        <v>141</v>
      </c>
      <c r="E12044">
        <v>2.5</v>
      </c>
      <c r="F12044">
        <v>1</v>
      </c>
      <c r="G12044">
        <v>2.5</v>
      </c>
      <c r="H12044" s="1">
        <v>44983</v>
      </c>
      <c r="I12044" t="s">
        <v>13</v>
      </c>
    </row>
    <row r="12045" spans="1:9" x14ac:dyDescent="0.3">
      <c r="A12045" t="s">
        <v>12186</v>
      </c>
      <c r="B12045" t="s">
        <v>209</v>
      </c>
      <c r="C12045" t="s">
        <v>20</v>
      </c>
      <c r="D12045" t="s">
        <v>41</v>
      </c>
      <c r="E12045">
        <v>14</v>
      </c>
      <c r="F12045">
        <v>1</v>
      </c>
      <c r="G12045">
        <v>14</v>
      </c>
      <c r="H12045" s="1">
        <v>45033</v>
      </c>
      <c r="I12045" t="s">
        <v>13</v>
      </c>
    </row>
    <row r="12046" spans="1:9" x14ac:dyDescent="0.3">
      <c r="A12046" t="s">
        <v>12187</v>
      </c>
      <c r="B12046" t="s">
        <v>109</v>
      </c>
      <c r="C12046" t="s">
        <v>11</v>
      </c>
      <c r="D12046" t="s">
        <v>12</v>
      </c>
      <c r="E12046">
        <v>3</v>
      </c>
      <c r="F12046">
        <v>5</v>
      </c>
      <c r="G12046">
        <v>15</v>
      </c>
      <c r="H12046" s="1">
        <v>44659</v>
      </c>
      <c r="I12046" t="s">
        <v>28</v>
      </c>
    </row>
    <row r="12047" spans="1:9" x14ac:dyDescent="0.3">
      <c r="A12047" t="s">
        <v>12188</v>
      </c>
      <c r="B12047" t="s">
        <v>19</v>
      </c>
      <c r="C12047" t="s">
        <v>11</v>
      </c>
      <c r="D12047" t="s">
        <v>16</v>
      </c>
      <c r="E12047">
        <v>4</v>
      </c>
      <c r="F12047">
        <v>3</v>
      </c>
      <c r="G12047">
        <v>12</v>
      </c>
      <c r="H12047" s="1">
        <v>44861</v>
      </c>
      <c r="I12047" t="s">
        <v>17</v>
      </c>
    </row>
    <row r="12048" spans="1:9" x14ac:dyDescent="0.3">
      <c r="A12048" t="s">
        <v>12189</v>
      </c>
      <c r="B12048" t="s">
        <v>217</v>
      </c>
      <c r="C12048" t="s">
        <v>24</v>
      </c>
      <c r="D12048" t="s">
        <v>168</v>
      </c>
      <c r="E12048">
        <v>1</v>
      </c>
      <c r="F12048">
        <v>4</v>
      </c>
      <c r="G12048">
        <v>4</v>
      </c>
      <c r="H12048" s="1">
        <v>45211</v>
      </c>
      <c r="I12048" t="s">
        <v>17</v>
      </c>
    </row>
    <row r="12049" spans="1:9" x14ac:dyDescent="0.3">
      <c r="A12049" t="s">
        <v>12190</v>
      </c>
      <c r="B12049" t="s">
        <v>103</v>
      </c>
      <c r="C12049" t="s">
        <v>50</v>
      </c>
      <c r="D12049" t="s">
        <v>112</v>
      </c>
      <c r="E12049">
        <v>4</v>
      </c>
      <c r="F12049">
        <v>3</v>
      </c>
      <c r="G12049">
        <v>12</v>
      </c>
      <c r="H12049" s="1">
        <v>44737</v>
      </c>
      <c r="I12049" t="s">
        <v>13</v>
      </c>
    </row>
    <row r="12050" spans="1:9" x14ac:dyDescent="0.3">
      <c r="A12050" t="s">
        <v>12191</v>
      </c>
      <c r="B12050" t="s">
        <v>40</v>
      </c>
      <c r="C12050" t="s">
        <v>11</v>
      </c>
      <c r="D12050" t="s">
        <v>79</v>
      </c>
      <c r="E12050">
        <v>5</v>
      </c>
      <c r="F12050">
        <v>3</v>
      </c>
      <c r="G12050">
        <v>15</v>
      </c>
      <c r="H12050" s="1">
        <v>44766</v>
      </c>
      <c r="I12050" t="s">
        <v>17</v>
      </c>
    </row>
    <row r="12051" spans="1:9" x14ac:dyDescent="0.3">
      <c r="A12051" t="s">
        <v>12192</v>
      </c>
      <c r="B12051" t="s">
        <v>136</v>
      </c>
      <c r="C12051" t="s">
        <v>11</v>
      </c>
      <c r="D12051" t="s">
        <v>12</v>
      </c>
      <c r="E12051">
        <v>3</v>
      </c>
      <c r="F12051">
        <v>2</v>
      </c>
      <c r="G12051">
        <v>6</v>
      </c>
      <c r="H12051" s="1">
        <v>44804</v>
      </c>
      <c r="I12051" t="s">
        <v>13</v>
      </c>
    </row>
    <row r="12052" spans="1:9" x14ac:dyDescent="0.3">
      <c r="A12052" t="s">
        <v>12193</v>
      </c>
      <c r="B12052" t="s">
        <v>15</v>
      </c>
      <c r="C12052" t="s">
        <v>20</v>
      </c>
      <c r="D12052" t="s">
        <v>27</v>
      </c>
      <c r="E12052">
        <v>12</v>
      </c>
      <c r="F12052">
        <v>1</v>
      </c>
      <c r="G12052">
        <v>12</v>
      </c>
      <c r="H12052" s="1">
        <v>44743</v>
      </c>
      <c r="I12052" t="s">
        <v>28</v>
      </c>
    </row>
    <row r="12053" spans="1:9" x14ac:dyDescent="0.3">
      <c r="A12053" t="s">
        <v>12194</v>
      </c>
      <c r="B12053" t="s">
        <v>26</v>
      </c>
      <c r="C12053" t="s">
        <v>20</v>
      </c>
      <c r="D12053" t="s">
        <v>21</v>
      </c>
      <c r="E12053">
        <v>15</v>
      </c>
      <c r="F12053">
        <v>2</v>
      </c>
      <c r="G12053">
        <v>30</v>
      </c>
      <c r="H12053" s="1">
        <v>44638</v>
      </c>
      <c r="I12053" t="s">
        <v>28</v>
      </c>
    </row>
    <row r="12054" spans="1:9" x14ac:dyDescent="0.3">
      <c r="A12054" t="s">
        <v>12195</v>
      </c>
      <c r="B12054" t="s">
        <v>163</v>
      </c>
      <c r="C12054" t="s">
        <v>38</v>
      </c>
      <c r="D12054" t="s">
        <v>74</v>
      </c>
      <c r="E12054">
        <v>6</v>
      </c>
      <c r="F12054">
        <v>2</v>
      </c>
      <c r="G12054">
        <v>12</v>
      </c>
      <c r="H12054" s="1">
        <v>44770</v>
      </c>
      <c r="I12054" t="s">
        <v>13</v>
      </c>
    </row>
    <row r="12055" spans="1:9" x14ac:dyDescent="0.3">
      <c r="A12055" t="s">
        <v>12196</v>
      </c>
      <c r="B12055" t="s">
        <v>283</v>
      </c>
      <c r="C12055" t="s">
        <v>38</v>
      </c>
      <c r="D12055" t="s">
        <v>125</v>
      </c>
      <c r="E12055">
        <v>7</v>
      </c>
      <c r="F12055">
        <v>3</v>
      </c>
      <c r="G12055">
        <v>21</v>
      </c>
      <c r="H12055" s="1">
        <v>44566</v>
      </c>
      <c r="I12055" t="s">
        <v>28</v>
      </c>
    </row>
    <row r="12056" spans="1:9" x14ac:dyDescent="0.3">
      <c r="A12056" t="s">
        <v>12197</v>
      </c>
      <c r="B12056" t="s">
        <v>152</v>
      </c>
      <c r="C12056" t="s">
        <v>20</v>
      </c>
      <c r="D12056" t="s">
        <v>21</v>
      </c>
      <c r="E12056">
        <v>15</v>
      </c>
      <c r="F12056">
        <v>5</v>
      </c>
      <c r="G12056">
        <v>75</v>
      </c>
      <c r="H12056" s="1">
        <v>44691</v>
      </c>
      <c r="I12056" t="s">
        <v>13</v>
      </c>
    </row>
    <row r="12057" spans="1:9" x14ac:dyDescent="0.3">
      <c r="A12057" t="s">
        <v>12198</v>
      </c>
      <c r="B12057" t="s">
        <v>92</v>
      </c>
      <c r="C12057" t="s">
        <v>50</v>
      </c>
      <c r="D12057" t="s">
        <v>99</v>
      </c>
      <c r="E12057">
        <v>8</v>
      </c>
      <c r="F12057">
        <v>2</v>
      </c>
      <c r="G12057">
        <v>16</v>
      </c>
      <c r="H12057" s="1">
        <v>44565</v>
      </c>
      <c r="I12057" t="s">
        <v>28</v>
      </c>
    </row>
    <row r="12058" spans="1:9" x14ac:dyDescent="0.3">
      <c r="A12058" t="s">
        <v>12199</v>
      </c>
      <c r="B12058" t="s">
        <v>73</v>
      </c>
      <c r="C12058" t="s">
        <v>38</v>
      </c>
      <c r="D12058" t="s">
        <v>43</v>
      </c>
      <c r="E12058">
        <v>6</v>
      </c>
      <c r="F12058">
        <v>5</v>
      </c>
      <c r="G12058">
        <v>30</v>
      </c>
      <c r="H12058" s="1">
        <v>45024</v>
      </c>
      <c r="I12058" t="s">
        <v>28</v>
      </c>
    </row>
    <row r="12059" spans="1:9" x14ac:dyDescent="0.3">
      <c r="A12059" t="s">
        <v>12200</v>
      </c>
      <c r="B12059" t="s">
        <v>411</v>
      </c>
      <c r="C12059" t="s">
        <v>24</v>
      </c>
      <c r="D12059" t="s">
        <v>141</v>
      </c>
      <c r="E12059">
        <v>2.5</v>
      </c>
      <c r="F12059">
        <v>3</v>
      </c>
      <c r="G12059">
        <v>7.5</v>
      </c>
      <c r="H12059" s="1">
        <v>44802</v>
      </c>
      <c r="I12059" t="s">
        <v>17</v>
      </c>
    </row>
    <row r="12060" spans="1:9" x14ac:dyDescent="0.3">
      <c r="A12060" t="s">
        <v>12201</v>
      </c>
      <c r="B12060" t="s">
        <v>123</v>
      </c>
      <c r="C12060" t="s">
        <v>11</v>
      </c>
      <c r="D12060" t="s">
        <v>12</v>
      </c>
      <c r="E12060">
        <v>3</v>
      </c>
      <c r="F12060">
        <v>2</v>
      </c>
      <c r="G12060">
        <v>6</v>
      </c>
      <c r="H12060" s="1">
        <v>44931</v>
      </c>
      <c r="I12060" t="s">
        <v>13</v>
      </c>
    </row>
    <row r="12061" spans="1:9" x14ac:dyDescent="0.3">
      <c r="A12061" t="s">
        <v>12202</v>
      </c>
      <c r="B12061" t="s">
        <v>413</v>
      </c>
      <c r="C12061" t="s">
        <v>50</v>
      </c>
      <c r="E12061">
        <v>4</v>
      </c>
      <c r="F12061">
        <v>3</v>
      </c>
      <c r="G12061">
        <v>12</v>
      </c>
      <c r="H12061" s="1">
        <v>45267</v>
      </c>
      <c r="I12061" t="s">
        <v>13</v>
      </c>
    </row>
    <row r="12062" spans="1:9" x14ac:dyDescent="0.3">
      <c r="A12062" t="s">
        <v>12203</v>
      </c>
      <c r="B12062" t="s">
        <v>109</v>
      </c>
      <c r="C12062" t="s">
        <v>24</v>
      </c>
      <c r="D12062" t="s">
        <v>71</v>
      </c>
      <c r="E12062">
        <v>3</v>
      </c>
      <c r="F12062">
        <v>4</v>
      </c>
      <c r="G12062">
        <v>12</v>
      </c>
      <c r="H12062" s="1">
        <v>44564</v>
      </c>
      <c r="I12062" t="s">
        <v>13</v>
      </c>
    </row>
    <row r="12063" spans="1:9" x14ac:dyDescent="0.3">
      <c r="A12063" t="s">
        <v>12204</v>
      </c>
      <c r="B12063" t="s">
        <v>123</v>
      </c>
      <c r="C12063" t="s">
        <v>38</v>
      </c>
      <c r="D12063" t="s">
        <v>121</v>
      </c>
      <c r="E12063">
        <v>5</v>
      </c>
      <c r="F12063">
        <v>3</v>
      </c>
      <c r="G12063">
        <v>15</v>
      </c>
      <c r="H12063" s="1">
        <v>45227</v>
      </c>
      <c r="I12063" t="s">
        <v>28</v>
      </c>
    </row>
    <row r="12064" spans="1:9" x14ac:dyDescent="0.3">
      <c r="A12064" t="s">
        <v>12205</v>
      </c>
      <c r="B12064" t="s">
        <v>76</v>
      </c>
      <c r="C12064" t="s">
        <v>24</v>
      </c>
      <c r="D12064" t="s">
        <v>71</v>
      </c>
      <c r="E12064">
        <v>3</v>
      </c>
      <c r="F12064">
        <v>1</v>
      </c>
      <c r="G12064">
        <v>3</v>
      </c>
      <c r="H12064" s="1">
        <v>44713</v>
      </c>
      <c r="I12064" t="s">
        <v>17</v>
      </c>
    </row>
    <row r="12065" spans="1:9" x14ac:dyDescent="0.3">
      <c r="A12065" t="s">
        <v>12206</v>
      </c>
      <c r="B12065" t="s">
        <v>138</v>
      </c>
      <c r="C12065" t="s">
        <v>20</v>
      </c>
      <c r="D12065" t="s">
        <v>27</v>
      </c>
      <c r="E12065">
        <v>12</v>
      </c>
      <c r="F12065">
        <v>1</v>
      </c>
      <c r="G12065">
        <v>12</v>
      </c>
      <c r="H12065" s="1">
        <v>44919</v>
      </c>
      <c r="I12065" t="s">
        <v>13</v>
      </c>
    </row>
    <row r="12066" spans="1:9" x14ac:dyDescent="0.3">
      <c r="A12066" t="s">
        <v>12207</v>
      </c>
      <c r="B12066" t="s">
        <v>138</v>
      </c>
      <c r="C12066" t="s">
        <v>20</v>
      </c>
      <c r="D12066" t="s">
        <v>27</v>
      </c>
      <c r="E12066">
        <v>12</v>
      </c>
      <c r="F12066">
        <v>2</v>
      </c>
      <c r="G12066">
        <v>24</v>
      </c>
      <c r="H12066" s="1">
        <v>45159</v>
      </c>
      <c r="I12066" t="s">
        <v>17</v>
      </c>
    </row>
    <row r="12067" spans="1:9" x14ac:dyDescent="0.3">
      <c r="A12067" t="s">
        <v>12208</v>
      </c>
      <c r="B12067" t="s">
        <v>225</v>
      </c>
      <c r="C12067" t="s">
        <v>50</v>
      </c>
      <c r="D12067" t="s">
        <v>99</v>
      </c>
      <c r="E12067">
        <v>8</v>
      </c>
      <c r="F12067">
        <v>1</v>
      </c>
      <c r="G12067">
        <v>8</v>
      </c>
      <c r="H12067" s="1">
        <v>44954</v>
      </c>
      <c r="I12067" t="s">
        <v>17</v>
      </c>
    </row>
    <row r="12068" spans="1:9" x14ac:dyDescent="0.3">
      <c r="A12068" t="s">
        <v>12209</v>
      </c>
      <c r="B12068" t="s">
        <v>202</v>
      </c>
      <c r="C12068" t="s">
        <v>20</v>
      </c>
      <c r="D12068" t="s">
        <v>41</v>
      </c>
      <c r="E12068">
        <v>14</v>
      </c>
      <c r="F12068">
        <v>1</v>
      </c>
      <c r="G12068">
        <v>14</v>
      </c>
      <c r="H12068" s="1">
        <v>45267</v>
      </c>
      <c r="I12068" t="s">
        <v>28</v>
      </c>
    </row>
    <row r="12069" spans="1:9" x14ac:dyDescent="0.3">
      <c r="A12069" t="s">
        <v>12210</v>
      </c>
      <c r="B12069" t="s">
        <v>109</v>
      </c>
      <c r="C12069" t="s">
        <v>24</v>
      </c>
      <c r="D12069" t="s">
        <v>56</v>
      </c>
      <c r="E12069">
        <v>3</v>
      </c>
      <c r="F12069">
        <v>2</v>
      </c>
      <c r="G12069">
        <v>6</v>
      </c>
      <c r="H12069" s="1">
        <v>44721</v>
      </c>
      <c r="I12069" t="s">
        <v>13</v>
      </c>
    </row>
    <row r="12070" spans="1:9" x14ac:dyDescent="0.3">
      <c r="A12070" t="s">
        <v>12211</v>
      </c>
      <c r="B12070" t="s">
        <v>62</v>
      </c>
      <c r="C12070" t="s">
        <v>20</v>
      </c>
      <c r="D12070" t="s">
        <v>27</v>
      </c>
      <c r="E12070">
        <v>12</v>
      </c>
      <c r="F12070">
        <v>5</v>
      </c>
      <c r="G12070">
        <v>60</v>
      </c>
      <c r="H12070" s="1">
        <v>45141</v>
      </c>
      <c r="I12070" t="s">
        <v>17</v>
      </c>
    </row>
    <row r="12071" spans="1:9" x14ac:dyDescent="0.3">
      <c r="A12071" t="s">
        <v>12212</v>
      </c>
      <c r="B12071" t="s">
        <v>225</v>
      </c>
      <c r="C12071" t="s">
        <v>20</v>
      </c>
      <c r="D12071" t="s">
        <v>245</v>
      </c>
      <c r="E12071">
        <v>20</v>
      </c>
      <c r="F12071">
        <v>5</v>
      </c>
      <c r="G12071">
        <v>100</v>
      </c>
      <c r="H12071" s="1">
        <v>44838</v>
      </c>
      <c r="I12071" t="s">
        <v>13</v>
      </c>
    </row>
    <row r="12072" spans="1:9" x14ac:dyDescent="0.3">
      <c r="A12072" t="s">
        <v>12213</v>
      </c>
      <c r="B12072" t="s">
        <v>90</v>
      </c>
      <c r="C12072" t="s">
        <v>38</v>
      </c>
      <c r="E12072">
        <v>5</v>
      </c>
      <c r="F12072">
        <v>1</v>
      </c>
      <c r="G12072">
        <v>5</v>
      </c>
      <c r="H12072" s="1">
        <v>44706</v>
      </c>
      <c r="I12072" t="s">
        <v>13</v>
      </c>
    </row>
    <row r="12073" spans="1:9" x14ac:dyDescent="0.3">
      <c r="A12073" t="s">
        <v>12214</v>
      </c>
      <c r="B12073" t="s">
        <v>127</v>
      </c>
      <c r="C12073" t="s">
        <v>24</v>
      </c>
      <c r="D12073" t="s">
        <v>168</v>
      </c>
      <c r="E12073">
        <v>1</v>
      </c>
      <c r="F12073">
        <v>1</v>
      </c>
      <c r="G12073">
        <v>1</v>
      </c>
      <c r="H12073" s="1">
        <v>44752</v>
      </c>
      <c r="I12073" t="s">
        <v>17</v>
      </c>
    </row>
    <row r="12074" spans="1:9" x14ac:dyDescent="0.3">
      <c r="A12074" t="s">
        <v>12215</v>
      </c>
      <c r="B12074" t="s">
        <v>111</v>
      </c>
      <c r="C12074" t="s">
        <v>24</v>
      </c>
      <c r="D12074" t="s">
        <v>141</v>
      </c>
      <c r="E12074">
        <v>2.5</v>
      </c>
      <c r="F12074">
        <v>3</v>
      </c>
      <c r="G12074">
        <v>7.5</v>
      </c>
      <c r="H12074" s="1">
        <v>45122</v>
      </c>
      <c r="I12074" t="s">
        <v>17</v>
      </c>
    </row>
    <row r="12075" spans="1:9" x14ac:dyDescent="0.3">
      <c r="A12075" t="s">
        <v>12216</v>
      </c>
      <c r="B12075" t="s">
        <v>145</v>
      </c>
      <c r="C12075" t="s">
        <v>38</v>
      </c>
      <c r="D12075" t="s">
        <v>43</v>
      </c>
      <c r="E12075">
        <v>6</v>
      </c>
      <c r="F12075">
        <v>1</v>
      </c>
      <c r="G12075">
        <v>6</v>
      </c>
      <c r="H12075" s="1">
        <v>44829</v>
      </c>
      <c r="I12075" t="s">
        <v>13</v>
      </c>
    </row>
    <row r="12076" spans="1:9" x14ac:dyDescent="0.3">
      <c r="A12076" t="s">
        <v>12217</v>
      </c>
      <c r="B12076" t="s">
        <v>234</v>
      </c>
      <c r="C12076" t="s">
        <v>50</v>
      </c>
      <c r="D12076" t="s">
        <v>112</v>
      </c>
      <c r="E12076">
        <v>4</v>
      </c>
      <c r="F12076">
        <v>4</v>
      </c>
      <c r="G12076">
        <v>16</v>
      </c>
      <c r="H12076" s="1">
        <v>44838</v>
      </c>
      <c r="I12076" t="s">
        <v>17</v>
      </c>
    </row>
    <row r="12077" spans="1:9" x14ac:dyDescent="0.3">
      <c r="A12077" t="s">
        <v>12218</v>
      </c>
      <c r="B12077" t="s">
        <v>217</v>
      </c>
      <c r="C12077" t="s">
        <v>38</v>
      </c>
      <c r="D12077" t="s">
        <v>107</v>
      </c>
      <c r="E12077">
        <v>4</v>
      </c>
      <c r="F12077">
        <v>4</v>
      </c>
      <c r="G12077">
        <v>16</v>
      </c>
      <c r="H12077" s="1">
        <v>44728</v>
      </c>
      <c r="I12077" t="s">
        <v>17</v>
      </c>
    </row>
    <row r="12078" spans="1:9" x14ac:dyDescent="0.3">
      <c r="A12078" t="s">
        <v>12219</v>
      </c>
      <c r="B12078" t="s">
        <v>372</v>
      </c>
      <c r="C12078" t="s">
        <v>38</v>
      </c>
      <c r="D12078" t="s">
        <v>107</v>
      </c>
      <c r="E12078">
        <v>4</v>
      </c>
      <c r="F12078">
        <v>5</v>
      </c>
      <c r="G12078">
        <v>20</v>
      </c>
      <c r="H12078" s="1">
        <v>44587</v>
      </c>
      <c r="I12078" t="s">
        <v>17</v>
      </c>
    </row>
    <row r="12079" spans="1:9" x14ac:dyDescent="0.3">
      <c r="A12079" t="s">
        <v>12220</v>
      </c>
      <c r="B12079" t="s">
        <v>95</v>
      </c>
      <c r="C12079" t="s">
        <v>38</v>
      </c>
      <c r="D12079" t="s">
        <v>121</v>
      </c>
      <c r="E12079">
        <v>5</v>
      </c>
      <c r="F12079">
        <v>5</v>
      </c>
      <c r="G12079">
        <v>25</v>
      </c>
      <c r="H12079" s="1">
        <v>44933</v>
      </c>
      <c r="I12079" t="s">
        <v>17</v>
      </c>
    </row>
    <row r="12080" spans="1:9" x14ac:dyDescent="0.3">
      <c r="A12080" t="s">
        <v>12221</v>
      </c>
      <c r="B12080" t="s">
        <v>127</v>
      </c>
      <c r="C12080" t="s">
        <v>50</v>
      </c>
      <c r="D12080" t="s">
        <v>99</v>
      </c>
      <c r="E12080">
        <v>8</v>
      </c>
      <c r="F12080">
        <v>5</v>
      </c>
      <c r="G12080">
        <v>40</v>
      </c>
      <c r="H12080" s="1">
        <v>44741</v>
      </c>
      <c r="I12080" t="s">
        <v>28</v>
      </c>
    </row>
    <row r="12081" spans="1:9" x14ac:dyDescent="0.3">
      <c r="A12081" t="s">
        <v>12222</v>
      </c>
      <c r="B12081" t="s">
        <v>111</v>
      </c>
      <c r="C12081" t="s">
        <v>11</v>
      </c>
      <c r="D12081" t="s">
        <v>16</v>
      </c>
      <c r="E12081">
        <v>4</v>
      </c>
      <c r="F12081">
        <v>1</v>
      </c>
      <c r="G12081">
        <v>4</v>
      </c>
      <c r="H12081" s="1">
        <v>44861</v>
      </c>
      <c r="I12081" t="s">
        <v>28</v>
      </c>
    </row>
    <row r="12082" spans="1:9" x14ac:dyDescent="0.3">
      <c r="A12082" t="s">
        <v>12223</v>
      </c>
      <c r="B12082" t="s">
        <v>136</v>
      </c>
      <c r="C12082" t="s">
        <v>24</v>
      </c>
      <c r="D12082" t="s">
        <v>77</v>
      </c>
      <c r="E12082">
        <v>2.5</v>
      </c>
      <c r="F12082">
        <v>2</v>
      </c>
      <c r="G12082">
        <v>5</v>
      </c>
      <c r="H12082" s="1">
        <v>44827</v>
      </c>
    </row>
    <row r="12083" spans="1:9" x14ac:dyDescent="0.3">
      <c r="A12083" t="s">
        <v>12224</v>
      </c>
      <c r="B12083" t="s">
        <v>232</v>
      </c>
      <c r="C12083" t="s">
        <v>24</v>
      </c>
      <c r="D12083" t="s">
        <v>71</v>
      </c>
      <c r="E12083">
        <v>3</v>
      </c>
      <c r="F12083">
        <v>1</v>
      </c>
      <c r="G12083">
        <v>3</v>
      </c>
      <c r="H12083" s="1">
        <v>44562</v>
      </c>
      <c r="I12083" t="s">
        <v>17</v>
      </c>
    </row>
    <row r="12084" spans="1:9" x14ac:dyDescent="0.3">
      <c r="A12084" t="s">
        <v>12225</v>
      </c>
      <c r="B12084" t="s">
        <v>298</v>
      </c>
      <c r="C12084" t="s">
        <v>24</v>
      </c>
      <c r="D12084" t="s">
        <v>71</v>
      </c>
      <c r="E12084">
        <v>3</v>
      </c>
      <c r="F12084">
        <v>2</v>
      </c>
      <c r="G12084">
        <v>6</v>
      </c>
      <c r="H12084" s="1">
        <v>45213</v>
      </c>
      <c r="I12084" t="s">
        <v>28</v>
      </c>
    </row>
    <row r="12085" spans="1:9" x14ac:dyDescent="0.3">
      <c r="A12085" t="s">
        <v>12226</v>
      </c>
      <c r="B12085" t="s">
        <v>283</v>
      </c>
      <c r="C12085" t="s">
        <v>50</v>
      </c>
      <c r="D12085" t="s">
        <v>93</v>
      </c>
      <c r="E12085">
        <v>7</v>
      </c>
      <c r="F12085">
        <v>2</v>
      </c>
      <c r="G12085">
        <v>14</v>
      </c>
      <c r="H12085" s="1">
        <v>44894</v>
      </c>
      <c r="I12085" t="s">
        <v>13</v>
      </c>
    </row>
    <row r="12086" spans="1:9" x14ac:dyDescent="0.3">
      <c r="A12086" t="s">
        <v>12227</v>
      </c>
      <c r="B12086" t="s">
        <v>40</v>
      </c>
      <c r="C12086" t="s">
        <v>20</v>
      </c>
      <c r="E12086">
        <v>15</v>
      </c>
      <c r="F12086">
        <v>3</v>
      </c>
      <c r="G12086">
        <v>45</v>
      </c>
      <c r="H12086" s="1">
        <v>45040</v>
      </c>
      <c r="I12086" t="s">
        <v>13</v>
      </c>
    </row>
    <row r="12087" spans="1:9" x14ac:dyDescent="0.3">
      <c r="A12087" t="s">
        <v>12228</v>
      </c>
      <c r="B12087" t="s">
        <v>66</v>
      </c>
      <c r="C12087" t="s">
        <v>24</v>
      </c>
      <c r="D12087" t="s">
        <v>168</v>
      </c>
      <c r="E12087">
        <v>1</v>
      </c>
      <c r="F12087">
        <v>5</v>
      </c>
      <c r="G12087">
        <v>5</v>
      </c>
      <c r="H12087" s="1">
        <v>44722</v>
      </c>
      <c r="I12087" t="s">
        <v>28</v>
      </c>
    </row>
    <row r="12088" spans="1:9" x14ac:dyDescent="0.3">
      <c r="A12088" t="s">
        <v>12229</v>
      </c>
      <c r="B12088" t="s">
        <v>40</v>
      </c>
      <c r="C12088" t="s">
        <v>20</v>
      </c>
      <c r="D12088" t="s">
        <v>41</v>
      </c>
      <c r="E12088">
        <v>14</v>
      </c>
      <c r="F12088">
        <v>2</v>
      </c>
      <c r="G12088">
        <v>28</v>
      </c>
      <c r="H12088" s="1">
        <v>44657</v>
      </c>
      <c r="I12088" t="s">
        <v>17</v>
      </c>
    </row>
    <row r="12089" spans="1:9" x14ac:dyDescent="0.3">
      <c r="A12089" t="s">
        <v>12230</v>
      </c>
      <c r="B12089" t="s">
        <v>147</v>
      </c>
      <c r="C12089" t="s">
        <v>24</v>
      </c>
      <c r="D12089" t="s">
        <v>71</v>
      </c>
      <c r="E12089">
        <v>3</v>
      </c>
      <c r="F12089">
        <v>3</v>
      </c>
      <c r="G12089">
        <v>9</v>
      </c>
      <c r="H12089" s="1">
        <v>44706</v>
      </c>
      <c r="I12089" t="s">
        <v>17</v>
      </c>
    </row>
    <row r="12090" spans="1:9" x14ac:dyDescent="0.3">
      <c r="A12090" t="s">
        <v>12231</v>
      </c>
      <c r="B12090" t="s">
        <v>313</v>
      </c>
      <c r="C12090" t="s">
        <v>11</v>
      </c>
      <c r="D12090" t="s">
        <v>12</v>
      </c>
      <c r="E12090">
        <v>3</v>
      </c>
      <c r="F12090">
        <v>2</v>
      </c>
      <c r="G12090">
        <v>6</v>
      </c>
      <c r="H12090" s="1">
        <v>44625</v>
      </c>
      <c r="I12090" t="s">
        <v>17</v>
      </c>
    </row>
    <row r="12091" spans="1:9" x14ac:dyDescent="0.3">
      <c r="A12091" t="s">
        <v>12232</v>
      </c>
      <c r="B12091" t="s">
        <v>138</v>
      </c>
      <c r="C12091" t="s">
        <v>24</v>
      </c>
      <c r="D12091" t="s">
        <v>56</v>
      </c>
      <c r="E12091">
        <v>3</v>
      </c>
      <c r="F12091">
        <v>2</v>
      </c>
      <c r="G12091">
        <v>6</v>
      </c>
      <c r="H12091" s="1">
        <v>44695</v>
      </c>
      <c r="I12091" t="s">
        <v>17</v>
      </c>
    </row>
    <row r="12092" spans="1:9" x14ac:dyDescent="0.3">
      <c r="A12092" t="s">
        <v>12233</v>
      </c>
      <c r="B12092" t="s">
        <v>10</v>
      </c>
      <c r="C12092" t="s">
        <v>50</v>
      </c>
      <c r="D12092" t="s">
        <v>207</v>
      </c>
      <c r="E12092">
        <v>10</v>
      </c>
      <c r="F12092">
        <v>5</v>
      </c>
      <c r="G12092">
        <v>50</v>
      </c>
      <c r="H12092" s="1">
        <v>45095</v>
      </c>
      <c r="I12092" t="s">
        <v>28</v>
      </c>
    </row>
    <row r="12093" spans="1:9" x14ac:dyDescent="0.3">
      <c r="A12093" t="s">
        <v>12234</v>
      </c>
      <c r="B12093" t="s">
        <v>60</v>
      </c>
      <c r="C12093" t="s">
        <v>50</v>
      </c>
      <c r="D12093" t="s">
        <v>86</v>
      </c>
      <c r="E12093">
        <v>5</v>
      </c>
      <c r="F12093">
        <v>1</v>
      </c>
      <c r="G12093">
        <v>5</v>
      </c>
      <c r="H12093" s="1">
        <v>44737</v>
      </c>
      <c r="I12093" t="s">
        <v>17</v>
      </c>
    </row>
    <row r="12094" spans="1:9" x14ac:dyDescent="0.3">
      <c r="A12094" t="s">
        <v>12235</v>
      </c>
      <c r="B12094" t="s">
        <v>298</v>
      </c>
      <c r="C12094" t="s">
        <v>24</v>
      </c>
      <c r="D12094" t="s">
        <v>141</v>
      </c>
      <c r="E12094">
        <v>2.5</v>
      </c>
      <c r="F12094">
        <v>3</v>
      </c>
      <c r="G12094">
        <v>7.5</v>
      </c>
      <c r="H12094" s="1">
        <v>44940</v>
      </c>
      <c r="I12094" t="s">
        <v>17</v>
      </c>
    </row>
    <row r="12095" spans="1:9" x14ac:dyDescent="0.3">
      <c r="A12095" t="s">
        <v>12236</v>
      </c>
      <c r="B12095" t="s">
        <v>10</v>
      </c>
      <c r="C12095" t="s">
        <v>50</v>
      </c>
      <c r="D12095" t="s">
        <v>112</v>
      </c>
      <c r="E12095">
        <v>4</v>
      </c>
      <c r="F12095">
        <v>5</v>
      </c>
      <c r="G12095">
        <v>20</v>
      </c>
      <c r="H12095" s="1">
        <v>44848</v>
      </c>
      <c r="I12095" t="s">
        <v>28</v>
      </c>
    </row>
    <row r="12096" spans="1:9" x14ac:dyDescent="0.3">
      <c r="A12096" t="s">
        <v>12237</v>
      </c>
      <c r="B12096" t="s">
        <v>95</v>
      </c>
      <c r="C12096" t="s">
        <v>24</v>
      </c>
      <c r="D12096" t="s">
        <v>168</v>
      </c>
      <c r="E12096">
        <v>1</v>
      </c>
      <c r="F12096">
        <v>5</v>
      </c>
      <c r="G12096">
        <v>5</v>
      </c>
      <c r="H12096" s="1">
        <v>44920</v>
      </c>
      <c r="I12096" t="s">
        <v>28</v>
      </c>
    </row>
    <row r="12097" spans="1:9" x14ac:dyDescent="0.3">
      <c r="A12097" t="s">
        <v>12238</v>
      </c>
      <c r="B12097" t="s">
        <v>221</v>
      </c>
      <c r="C12097" t="s">
        <v>38</v>
      </c>
      <c r="D12097" t="s">
        <v>121</v>
      </c>
      <c r="E12097">
        <v>5</v>
      </c>
      <c r="F12097">
        <v>5</v>
      </c>
      <c r="G12097">
        <v>25</v>
      </c>
      <c r="H12097" s="1">
        <v>44652</v>
      </c>
      <c r="I12097" t="s">
        <v>28</v>
      </c>
    </row>
    <row r="12098" spans="1:9" x14ac:dyDescent="0.3">
      <c r="A12098" t="s">
        <v>12239</v>
      </c>
      <c r="B12098" t="s">
        <v>205</v>
      </c>
      <c r="C12098" t="s">
        <v>24</v>
      </c>
      <c r="D12098" t="s">
        <v>141</v>
      </c>
      <c r="E12098">
        <v>2.5</v>
      </c>
      <c r="F12098">
        <v>5</v>
      </c>
      <c r="G12098">
        <v>12.5</v>
      </c>
      <c r="H12098" s="1">
        <v>45226</v>
      </c>
      <c r="I12098" t="s">
        <v>17</v>
      </c>
    </row>
    <row r="12099" spans="1:9" x14ac:dyDescent="0.3">
      <c r="A12099" t="s">
        <v>12240</v>
      </c>
      <c r="B12099" t="s">
        <v>372</v>
      </c>
      <c r="C12099" t="s">
        <v>24</v>
      </c>
      <c r="D12099" t="s">
        <v>168</v>
      </c>
      <c r="E12099">
        <v>1</v>
      </c>
      <c r="F12099">
        <v>2</v>
      </c>
      <c r="G12099">
        <v>2</v>
      </c>
      <c r="H12099" s="1">
        <v>45232</v>
      </c>
    </row>
    <row r="12100" spans="1:9" x14ac:dyDescent="0.3">
      <c r="A12100" t="s">
        <v>12241</v>
      </c>
      <c r="B12100" t="s">
        <v>118</v>
      </c>
      <c r="C12100" t="s">
        <v>24</v>
      </c>
      <c r="D12100" t="s">
        <v>77</v>
      </c>
      <c r="E12100">
        <v>2.5</v>
      </c>
      <c r="F12100">
        <v>2</v>
      </c>
      <c r="G12100">
        <v>5</v>
      </c>
      <c r="H12100" s="1">
        <v>44677</v>
      </c>
      <c r="I12100" t="s">
        <v>13</v>
      </c>
    </row>
    <row r="12101" spans="1:9" x14ac:dyDescent="0.3">
      <c r="A12101" t="s">
        <v>12242</v>
      </c>
      <c r="B12101" t="s">
        <v>138</v>
      </c>
      <c r="C12101" t="s">
        <v>20</v>
      </c>
      <c r="D12101" t="s">
        <v>27</v>
      </c>
      <c r="E12101">
        <v>12</v>
      </c>
      <c r="F12101">
        <v>2</v>
      </c>
      <c r="G12101">
        <v>24</v>
      </c>
      <c r="H12101" s="1">
        <v>44988</v>
      </c>
      <c r="I12101" t="s">
        <v>28</v>
      </c>
    </row>
    <row r="12102" spans="1:9" x14ac:dyDescent="0.3">
      <c r="A12102" t="s">
        <v>12243</v>
      </c>
      <c r="B12102" t="s">
        <v>45</v>
      </c>
      <c r="C12102" t="s">
        <v>11</v>
      </c>
      <c r="D12102" t="s">
        <v>33</v>
      </c>
      <c r="E12102">
        <v>4</v>
      </c>
      <c r="F12102">
        <v>2</v>
      </c>
      <c r="G12102">
        <v>8</v>
      </c>
      <c r="H12102" s="1">
        <v>44578</v>
      </c>
      <c r="I12102" t="s">
        <v>13</v>
      </c>
    </row>
    <row r="12103" spans="1:9" x14ac:dyDescent="0.3">
      <c r="A12103" t="s">
        <v>12244</v>
      </c>
      <c r="B12103" t="s">
        <v>155</v>
      </c>
      <c r="C12103" t="s">
        <v>20</v>
      </c>
      <c r="D12103" t="s">
        <v>41</v>
      </c>
      <c r="E12103">
        <v>14</v>
      </c>
      <c r="F12103">
        <v>3</v>
      </c>
      <c r="G12103">
        <v>42</v>
      </c>
      <c r="H12103" s="1">
        <v>44819</v>
      </c>
      <c r="I12103" t="s">
        <v>13</v>
      </c>
    </row>
    <row r="12104" spans="1:9" x14ac:dyDescent="0.3">
      <c r="A12104" t="s">
        <v>12245</v>
      </c>
      <c r="B12104" t="s">
        <v>298</v>
      </c>
      <c r="C12104" t="s">
        <v>38</v>
      </c>
      <c r="D12104" t="s">
        <v>43</v>
      </c>
      <c r="E12104">
        <v>6</v>
      </c>
      <c r="F12104">
        <v>4</v>
      </c>
      <c r="G12104">
        <v>24</v>
      </c>
      <c r="H12104" s="1">
        <v>45247</v>
      </c>
      <c r="I12104" t="s">
        <v>13</v>
      </c>
    </row>
    <row r="12105" spans="1:9" x14ac:dyDescent="0.3">
      <c r="A12105" t="s">
        <v>12246</v>
      </c>
      <c r="B12105" t="s">
        <v>202</v>
      </c>
      <c r="C12105" t="s">
        <v>38</v>
      </c>
      <c r="D12105" t="s">
        <v>121</v>
      </c>
      <c r="E12105">
        <v>5</v>
      </c>
      <c r="F12105">
        <v>1</v>
      </c>
      <c r="G12105">
        <v>5</v>
      </c>
      <c r="H12105" s="1">
        <v>44760</v>
      </c>
      <c r="I12105" t="s">
        <v>17</v>
      </c>
    </row>
    <row r="12106" spans="1:9" x14ac:dyDescent="0.3">
      <c r="A12106" t="s">
        <v>12247</v>
      </c>
      <c r="B12106" t="s">
        <v>19</v>
      </c>
      <c r="C12106" t="s">
        <v>24</v>
      </c>
      <c r="E12106">
        <v>3</v>
      </c>
      <c r="F12106">
        <v>4</v>
      </c>
      <c r="G12106">
        <v>12</v>
      </c>
      <c r="H12106" s="1">
        <v>45127</v>
      </c>
      <c r="I12106" t="s">
        <v>17</v>
      </c>
    </row>
    <row r="12107" spans="1:9" x14ac:dyDescent="0.3">
      <c r="A12107" t="s">
        <v>12248</v>
      </c>
      <c r="B12107" t="s">
        <v>413</v>
      </c>
      <c r="C12107" t="s">
        <v>20</v>
      </c>
      <c r="D12107" t="s">
        <v>30</v>
      </c>
      <c r="E12107">
        <v>18</v>
      </c>
      <c r="F12107">
        <v>2</v>
      </c>
      <c r="G12107">
        <v>36</v>
      </c>
      <c r="H12107" s="1">
        <v>44643</v>
      </c>
      <c r="I12107" t="s">
        <v>17</v>
      </c>
    </row>
    <row r="12108" spans="1:9" x14ac:dyDescent="0.3">
      <c r="A12108" t="s">
        <v>12249</v>
      </c>
      <c r="B12108" t="s">
        <v>221</v>
      </c>
      <c r="C12108" t="s">
        <v>38</v>
      </c>
      <c r="D12108" t="s">
        <v>107</v>
      </c>
      <c r="E12108">
        <v>4</v>
      </c>
      <c r="F12108">
        <v>3</v>
      </c>
      <c r="G12108">
        <v>12</v>
      </c>
      <c r="H12108" s="1">
        <v>45209</v>
      </c>
      <c r="I12108" t="s">
        <v>13</v>
      </c>
    </row>
    <row r="12109" spans="1:9" x14ac:dyDescent="0.3">
      <c r="A12109" t="s">
        <v>12250</v>
      </c>
      <c r="B12109" t="s">
        <v>215</v>
      </c>
      <c r="C12109" t="s">
        <v>50</v>
      </c>
      <c r="D12109" t="s">
        <v>86</v>
      </c>
      <c r="E12109">
        <v>5</v>
      </c>
      <c r="F12109">
        <v>2</v>
      </c>
      <c r="G12109">
        <v>10</v>
      </c>
      <c r="H12109" s="1">
        <v>44626</v>
      </c>
      <c r="I12109" t="s">
        <v>28</v>
      </c>
    </row>
    <row r="12110" spans="1:9" x14ac:dyDescent="0.3">
      <c r="A12110" t="s">
        <v>12251</v>
      </c>
      <c r="B12110" t="s">
        <v>134</v>
      </c>
      <c r="C12110" t="s">
        <v>50</v>
      </c>
      <c r="D12110" t="s">
        <v>207</v>
      </c>
      <c r="E12110">
        <v>10</v>
      </c>
      <c r="F12110">
        <v>1</v>
      </c>
      <c r="G12110">
        <v>10</v>
      </c>
      <c r="H12110" s="1">
        <v>44858</v>
      </c>
      <c r="I12110" t="s">
        <v>28</v>
      </c>
    </row>
    <row r="12111" spans="1:9" x14ac:dyDescent="0.3">
      <c r="A12111" t="s">
        <v>12252</v>
      </c>
      <c r="B12111" t="s">
        <v>298</v>
      </c>
      <c r="C12111" t="s">
        <v>20</v>
      </c>
      <c r="D12111" t="s">
        <v>30</v>
      </c>
      <c r="E12111">
        <v>18</v>
      </c>
      <c r="F12111">
        <v>1</v>
      </c>
      <c r="G12111">
        <v>18</v>
      </c>
      <c r="H12111" s="1">
        <v>44601</v>
      </c>
      <c r="I12111" t="s">
        <v>13</v>
      </c>
    </row>
    <row r="12112" spans="1:9" x14ac:dyDescent="0.3">
      <c r="A12112" t="s">
        <v>12253</v>
      </c>
      <c r="B12112" t="s">
        <v>49</v>
      </c>
      <c r="C12112" t="s">
        <v>24</v>
      </c>
      <c r="D12112" t="s">
        <v>77</v>
      </c>
      <c r="E12112">
        <v>2.5</v>
      </c>
      <c r="F12112">
        <v>3</v>
      </c>
      <c r="G12112">
        <v>7.5</v>
      </c>
      <c r="H12112" s="1">
        <v>44651</v>
      </c>
      <c r="I12112" t="s">
        <v>28</v>
      </c>
    </row>
    <row r="12113" spans="1:9" x14ac:dyDescent="0.3">
      <c r="A12113" t="s">
        <v>12254</v>
      </c>
      <c r="B12113" t="s">
        <v>23</v>
      </c>
      <c r="C12113" t="s">
        <v>20</v>
      </c>
      <c r="D12113" t="s">
        <v>21</v>
      </c>
      <c r="E12113">
        <v>15</v>
      </c>
      <c r="F12113">
        <v>2</v>
      </c>
      <c r="G12113">
        <v>30</v>
      </c>
      <c r="H12113" s="1">
        <v>44596</v>
      </c>
      <c r="I12113" t="s">
        <v>17</v>
      </c>
    </row>
    <row r="12114" spans="1:9" x14ac:dyDescent="0.3">
      <c r="A12114" t="s">
        <v>12255</v>
      </c>
      <c r="B12114" t="s">
        <v>215</v>
      </c>
      <c r="C12114" t="s">
        <v>11</v>
      </c>
      <c r="E12114">
        <v>4</v>
      </c>
      <c r="F12114">
        <v>5</v>
      </c>
      <c r="G12114">
        <v>20</v>
      </c>
      <c r="H12114" s="1">
        <v>44649</v>
      </c>
      <c r="I12114" t="s">
        <v>13</v>
      </c>
    </row>
    <row r="12115" spans="1:9" x14ac:dyDescent="0.3">
      <c r="A12115" t="s">
        <v>12256</v>
      </c>
      <c r="B12115" t="s">
        <v>378</v>
      </c>
      <c r="C12115" t="s">
        <v>38</v>
      </c>
      <c r="D12115" t="s">
        <v>121</v>
      </c>
      <c r="E12115">
        <v>5</v>
      </c>
      <c r="F12115">
        <v>1</v>
      </c>
      <c r="G12115">
        <v>5</v>
      </c>
      <c r="H12115" s="1">
        <v>45263</v>
      </c>
      <c r="I12115" t="s">
        <v>28</v>
      </c>
    </row>
    <row r="12116" spans="1:9" x14ac:dyDescent="0.3">
      <c r="A12116" t="s">
        <v>12257</v>
      </c>
      <c r="B12116" t="s">
        <v>215</v>
      </c>
      <c r="C12116" t="s">
        <v>11</v>
      </c>
      <c r="D12116" t="s">
        <v>12</v>
      </c>
      <c r="E12116">
        <v>3</v>
      </c>
      <c r="F12116">
        <v>3</v>
      </c>
      <c r="G12116">
        <v>9</v>
      </c>
      <c r="H12116" s="1">
        <v>44871</v>
      </c>
      <c r="I12116" t="s">
        <v>28</v>
      </c>
    </row>
    <row r="12117" spans="1:9" x14ac:dyDescent="0.3">
      <c r="A12117" t="s">
        <v>12258</v>
      </c>
      <c r="B12117" t="s">
        <v>372</v>
      </c>
      <c r="C12117" t="s">
        <v>11</v>
      </c>
      <c r="D12117" t="s">
        <v>230</v>
      </c>
      <c r="E12117">
        <v>5</v>
      </c>
      <c r="F12117">
        <v>1</v>
      </c>
      <c r="G12117">
        <v>5</v>
      </c>
      <c r="H12117" s="1">
        <v>44788</v>
      </c>
      <c r="I12117" t="s">
        <v>17</v>
      </c>
    </row>
    <row r="12118" spans="1:9" x14ac:dyDescent="0.3">
      <c r="A12118" t="s">
        <v>12259</v>
      </c>
      <c r="B12118" t="s">
        <v>172</v>
      </c>
      <c r="C12118" t="s">
        <v>11</v>
      </c>
      <c r="E12118">
        <v>4</v>
      </c>
      <c r="F12118">
        <v>4</v>
      </c>
      <c r="G12118">
        <v>16</v>
      </c>
      <c r="H12118" s="1">
        <v>44869</v>
      </c>
    </row>
    <row r="12119" spans="1:9" x14ac:dyDescent="0.3">
      <c r="A12119" t="s">
        <v>12260</v>
      </c>
      <c r="B12119" t="s">
        <v>150</v>
      </c>
      <c r="C12119" t="s">
        <v>50</v>
      </c>
      <c r="D12119" t="s">
        <v>93</v>
      </c>
      <c r="E12119">
        <v>7</v>
      </c>
      <c r="F12119">
        <v>5</v>
      </c>
      <c r="G12119">
        <v>35</v>
      </c>
      <c r="H12119" s="1">
        <v>45057</v>
      </c>
      <c r="I12119" t="s">
        <v>17</v>
      </c>
    </row>
    <row r="12120" spans="1:9" x14ac:dyDescent="0.3">
      <c r="A12120" t="s">
        <v>12261</v>
      </c>
      <c r="B12120" t="s">
        <v>283</v>
      </c>
      <c r="C12120" t="s">
        <v>11</v>
      </c>
      <c r="D12120" t="s">
        <v>12</v>
      </c>
      <c r="E12120">
        <v>3</v>
      </c>
      <c r="F12120">
        <v>3</v>
      </c>
      <c r="G12120">
        <v>9</v>
      </c>
      <c r="H12120" s="1">
        <v>45219</v>
      </c>
      <c r="I12120" t="s">
        <v>28</v>
      </c>
    </row>
    <row r="12121" spans="1:9" x14ac:dyDescent="0.3">
      <c r="A12121" t="s">
        <v>12262</v>
      </c>
      <c r="B12121" t="s">
        <v>19</v>
      </c>
      <c r="C12121" t="s">
        <v>50</v>
      </c>
      <c r="D12121" t="s">
        <v>112</v>
      </c>
      <c r="E12121">
        <v>4</v>
      </c>
      <c r="F12121">
        <v>2</v>
      </c>
      <c r="G12121">
        <v>8</v>
      </c>
      <c r="H12121" s="1">
        <v>45153</v>
      </c>
      <c r="I12121" t="s">
        <v>28</v>
      </c>
    </row>
    <row r="12122" spans="1:9" x14ac:dyDescent="0.3">
      <c r="A12122" t="s">
        <v>12263</v>
      </c>
      <c r="B12122" t="s">
        <v>114</v>
      </c>
      <c r="C12122" t="s">
        <v>38</v>
      </c>
      <c r="D12122" t="s">
        <v>125</v>
      </c>
      <c r="E12122">
        <v>7</v>
      </c>
      <c r="F12122">
        <v>2</v>
      </c>
      <c r="G12122">
        <v>14</v>
      </c>
      <c r="H12122" s="1">
        <v>44805</v>
      </c>
      <c r="I12122" t="s">
        <v>13</v>
      </c>
    </row>
    <row r="12123" spans="1:9" x14ac:dyDescent="0.3">
      <c r="A12123" t="s">
        <v>12264</v>
      </c>
      <c r="B12123" t="s">
        <v>66</v>
      </c>
      <c r="C12123" t="s">
        <v>38</v>
      </c>
      <c r="D12123" t="s">
        <v>74</v>
      </c>
      <c r="E12123">
        <v>6</v>
      </c>
      <c r="F12123">
        <v>3</v>
      </c>
      <c r="G12123">
        <v>18</v>
      </c>
      <c r="H12123" s="1">
        <v>45040</v>
      </c>
      <c r="I12123" t="s">
        <v>28</v>
      </c>
    </row>
    <row r="12124" spans="1:9" x14ac:dyDescent="0.3">
      <c r="A12124" t="s">
        <v>12265</v>
      </c>
      <c r="B12124" t="s">
        <v>326</v>
      </c>
      <c r="C12124" t="s">
        <v>11</v>
      </c>
      <c r="D12124" t="s">
        <v>12</v>
      </c>
      <c r="E12124">
        <v>3</v>
      </c>
      <c r="F12124">
        <v>5</v>
      </c>
      <c r="G12124">
        <v>15</v>
      </c>
      <c r="H12124" s="1">
        <v>45034</v>
      </c>
      <c r="I12124" t="s">
        <v>17</v>
      </c>
    </row>
    <row r="12125" spans="1:9" x14ac:dyDescent="0.3">
      <c r="A12125" t="s">
        <v>12266</v>
      </c>
      <c r="B12125" t="s">
        <v>73</v>
      </c>
      <c r="C12125" t="s">
        <v>20</v>
      </c>
      <c r="D12125" t="s">
        <v>21</v>
      </c>
      <c r="E12125">
        <v>15</v>
      </c>
      <c r="F12125">
        <v>2</v>
      </c>
      <c r="G12125">
        <v>30</v>
      </c>
      <c r="H12125" s="1">
        <v>44909</v>
      </c>
      <c r="I12125" t="s">
        <v>28</v>
      </c>
    </row>
    <row r="12126" spans="1:9" x14ac:dyDescent="0.3">
      <c r="A12126" t="s">
        <v>12267</v>
      </c>
      <c r="B12126" t="s">
        <v>103</v>
      </c>
      <c r="C12126" t="s">
        <v>20</v>
      </c>
      <c r="D12126" t="s">
        <v>245</v>
      </c>
      <c r="E12126">
        <v>20</v>
      </c>
      <c r="F12126">
        <v>1</v>
      </c>
      <c r="G12126">
        <v>20</v>
      </c>
      <c r="H12126" s="1">
        <v>44913</v>
      </c>
      <c r="I12126" t="s">
        <v>13</v>
      </c>
    </row>
    <row r="12127" spans="1:9" x14ac:dyDescent="0.3">
      <c r="A12127" t="s">
        <v>12268</v>
      </c>
      <c r="B12127" t="s">
        <v>223</v>
      </c>
      <c r="C12127" t="s">
        <v>11</v>
      </c>
      <c r="D12127" t="s">
        <v>79</v>
      </c>
      <c r="E12127">
        <v>5</v>
      </c>
      <c r="F12127">
        <v>5</v>
      </c>
      <c r="G12127">
        <v>25</v>
      </c>
      <c r="H12127" s="1">
        <v>44679</v>
      </c>
      <c r="I12127" t="s">
        <v>13</v>
      </c>
    </row>
    <row r="12128" spans="1:9" x14ac:dyDescent="0.3">
      <c r="A12128" t="s">
        <v>12269</v>
      </c>
      <c r="B12128" t="s">
        <v>95</v>
      </c>
      <c r="C12128" t="s">
        <v>24</v>
      </c>
      <c r="D12128" t="s">
        <v>77</v>
      </c>
      <c r="E12128">
        <v>2.5</v>
      </c>
      <c r="F12128">
        <v>5</v>
      </c>
      <c r="G12128">
        <v>12.5</v>
      </c>
      <c r="H12128" s="1">
        <v>44838</v>
      </c>
      <c r="I12128" t="s">
        <v>13</v>
      </c>
    </row>
    <row r="12129" spans="1:9" x14ac:dyDescent="0.3">
      <c r="A12129" t="s">
        <v>12270</v>
      </c>
      <c r="B12129" t="s">
        <v>441</v>
      </c>
      <c r="C12129" t="s">
        <v>50</v>
      </c>
      <c r="D12129" t="s">
        <v>99</v>
      </c>
      <c r="E12129">
        <v>8</v>
      </c>
      <c r="F12129">
        <v>5</v>
      </c>
      <c r="G12129">
        <v>40</v>
      </c>
      <c r="H12129" s="1">
        <v>45191</v>
      </c>
      <c r="I12129" t="s">
        <v>17</v>
      </c>
    </row>
    <row r="12130" spans="1:9" x14ac:dyDescent="0.3">
      <c r="A12130" t="s">
        <v>12271</v>
      </c>
      <c r="B12130" t="s">
        <v>192</v>
      </c>
      <c r="C12130" t="s">
        <v>20</v>
      </c>
      <c r="D12130" t="s">
        <v>27</v>
      </c>
      <c r="E12130">
        <v>12</v>
      </c>
      <c r="F12130">
        <v>2</v>
      </c>
      <c r="G12130">
        <v>24</v>
      </c>
      <c r="H12130" s="1">
        <v>45156</v>
      </c>
      <c r="I12130" t="s">
        <v>13</v>
      </c>
    </row>
    <row r="12131" spans="1:9" x14ac:dyDescent="0.3">
      <c r="A12131" t="s">
        <v>12272</v>
      </c>
      <c r="B12131" t="s">
        <v>103</v>
      </c>
      <c r="C12131" t="s">
        <v>11</v>
      </c>
      <c r="D12131" t="s">
        <v>12</v>
      </c>
      <c r="E12131">
        <v>3</v>
      </c>
      <c r="F12131">
        <v>4</v>
      </c>
      <c r="G12131">
        <v>12</v>
      </c>
      <c r="H12131" s="1">
        <v>44658</v>
      </c>
    </row>
    <row r="12132" spans="1:9" x14ac:dyDescent="0.3">
      <c r="A12132" t="s">
        <v>12273</v>
      </c>
      <c r="B12132" t="s">
        <v>196</v>
      </c>
      <c r="C12132" t="s">
        <v>11</v>
      </c>
      <c r="D12132" t="s">
        <v>12</v>
      </c>
      <c r="E12132">
        <v>3</v>
      </c>
      <c r="F12132">
        <v>2</v>
      </c>
      <c r="G12132">
        <v>6</v>
      </c>
      <c r="H12132" s="1">
        <v>44721</v>
      </c>
      <c r="I12132" t="s">
        <v>13</v>
      </c>
    </row>
    <row r="12133" spans="1:9" x14ac:dyDescent="0.3">
      <c r="A12133" t="s">
        <v>12274</v>
      </c>
      <c r="B12133" t="s">
        <v>47</v>
      </c>
      <c r="C12133" t="s">
        <v>38</v>
      </c>
      <c r="D12133" t="s">
        <v>125</v>
      </c>
      <c r="E12133">
        <v>7</v>
      </c>
      <c r="F12133">
        <v>2</v>
      </c>
      <c r="G12133">
        <v>14</v>
      </c>
      <c r="H12133" s="1">
        <v>45076</v>
      </c>
      <c r="I12133" t="s">
        <v>28</v>
      </c>
    </row>
    <row r="12134" spans="1:9" x14ac:dyDescent="0.3">
      <c r="A12134" t="s">
        <v>12275</v>
      </c>
      <c r="B12134" t="s">
        <v>15</v>
      </c>
      <c r="C12134" t="s">
        <v>20</v>
      </c>
      <c r="D12134" t="s">
        <v>245</v>
      </c>
      <c r="E12134">
        <v>20</v>
      </c>
      <c r="F12134">
        <v>1</v>
      </c>
      <c r="G12134">
        <v>20</v>
      </c>
      <c r="H12134" s="1">
        <v>45125</v>
      </c>
      <c r="I12134" t="s">
        <v>13</v>
      </c>
    </row>
    <row r="12135" spans="1:9" x14ac:dyDescent="0.3">
      <c r="A12135" t="s">
        <v>12276</v>
      </c>
      <c r="B12135" t="s">
        <v>298</v>
      </c>
      <c r="C12135" t="s">
        <v>20</v>
      </c>
      <c r="D12135" t="s">
        <v>21</v>
      </c>
      <c r="E12135">
        <v>15</v>
      </c>
      <c r="F12135">
        <v>1</v>
      </c>
      <c r="G12135">
        <v>15</v>
      </c>
      <c r="H12135" s="1">
        <v>44871</v>
      </c>
      <c r="I12135" t="s">
        <v>17</v>
      </c>
    </row>
    <row r="12136" spans="1:9" x14ac:dyDescent="0.3">
      <c r="A12136" t="s">
        <v>12277</v>
      </c>
      <c r="B12136" t="s">
        <v>376</v>
      </c>
      <c r="C12136" t="s">
        <v>20</v>
      </c>
      <c r="D12136" t="s">
        <v>27</v>
      </c>
      <c r="E12136">
        <v>12</v>
      </c>
      <c r="F12136">
        <v>4</v>
      </c>
      <c r="G12136">
        <v>48</v>
      </c>
      <c r="H12136" s="1">
        <v>44649</v>
      </c>
      <c r="I12136" t="s">
        <v>13</v>
      </c>
    </row>
    <row r="12137" spans="1:9" x14ac:dyDescent="0.3">
      <c r="A12137" t="s">
        <v>12278</v>
      </c>
      <c r="B12137" t="s">
        <v>123</v>
      </c>
      <c r="C12137" t="s">
        <v>20</v>
      </c>
      <c r="D12137" t="s">
        <v>41</v>
      </c>
      <c r="E12137">
        <v>14</v>
      </c>
      <c r="F12137">
        <v>2</v>
      </c>
      <c r="G12137">
        <v>28</v>
      </c>
      <c r="H12137" s="1">
        <v>45135</v>
      </c>
      <c r="I12137" t="s">
        <v>13</v>
      </c>
    </row>
    <row r="12138" spans="1:9" x14ac:dyDescent="0.3">
      <c r="A12138" t="s">
        <v>12279</v>
      </c>
      <c r="B12138" t="s">
        <v>37</v>
      </c>
      <c r="C12138" t="s">
        <v>20</v>
      </c>
      <c r="D12138" t="s">
        <v>245</v>
      </c>
      <c r="E12138">
        <v>20</v>
      </c>
      <c r="F12138">
        <v>4</v>
      </c>
      <c r="G12138">
        <v>80</v>
      </c>
      <c r="H12138" s="1">
        <v>44754</v>
      </c>
      <c r="I12138" t="s">
        <v>13</v>
      </c>
    </row>
    <row r="12139" spans="1:9" x14ac:dyDescent="0.3">
      <c r="A12139" t="s">
        <v>12280</v>
      </c>
      <c r="B12139" t="s">
        <v>40</v>
      </c>
      <c r="C12139" t="s">
        <v>24</v>
      </c>
      <c r="D12139" t="s">
        <v>77</v>
      </c>
      <c r="E12139">
        <v>2.5</v>
      </c>
      <c r="F12139">
        <v>1</v>
      </c>
      <c r="G12139">
        <v>2.5</v>
      </c>
      <c r="H12139" s="1">
        <v>45249</v>
      </c>
      <c r="I12139" t="s">
        <v>28</v>
      </c>
    </row>
    <row r="12140" spans="1:9" x14ac:dyDescent="0.3">
      <c r="A12140" t="s">
        <v>12281</v>
      </c>
      <c r="B12140" t="s">
        <v>138</v>
      </c>
      <c r="C12140" t="s">
        <v>20</v>
      </c>
      <c r="D12140" t="s">
        <v>27</v>
      </c>
      <c r="E12140">
        <v>12</v>
      </c>
      <c r="F12140">
        <v>5</v>
      </c>
      <c r="G12140">
        <v>60</v>
      </c>
      <c r="H12140" s="1">
        <v>45212</v>
      </c>
      <c r="I12140" t="s">
        <v>28</v>
      </c>
    </row>
    <row r="12141" spans="1:9" x14ac:dyDescent="0.3">
      <c r="A12141" t="s">
        <v>12282</v>
      </c>
      <c r="B12141" t="s">
        <v>225</v>
      </c>
      <c r="C12141" t="s">
        <v>20</v>
      </c>
      <c r="D12141" t="s">
        <v>21</v>
      </c>
      <c r="E12141">
        <v>15</v>
      </c>
      <c r="F12141">
        <v>3</v>
      </c>
      <c r="G12141">
        <v>45</v>
      </c>
      <c r="H12141" s="1">
        <v>44993</v>
      </c>
      <c r="I12141" t="s">
        <v>17</v>
      </c>
    </row>
    <row r="12142" spans="1:9" x14ac:dyDescent="0.3">
      <c r="A12142" t="s">
        <v>12283</v>
      </c>
      <c r="B12142" t="s">
        <v>185</v>
      </c>
      <c r="C12142" t="s">
        <v>20</v>
      </c>
      <c r="D12142" t="s">
        <v>21</v>
      </c>
      <c r="E12142">
        <v>15</v>
      </c>
      <c r="F12142">
        <v>5</v>
      </c>
      <c r="G12142">
        <v>75</v>
      </c>
      <c r="H12142" s="1">
        <v>44657</v>
      </c>
      <c r="I12142" t="s">
        <v>17</v>
      </c>
    </row>
    <row r="12143" spans="1:9" x14ac:dyDescent="0.3">
      <c r="A12143" t="s">
        <v>12284</v>
      </c>
      <c r="B12143" t="s">
        <v>152</v>
      </c>
      <c r="C12143" t="s">
        <v>11</v>
      </c>
      <c r="D12143" t="s">
        <v>12</v>
      </c>
      <c r="E12143">
        <v>3</v>
      </c>
      <c r="F12143">
        <v>2</v>
      </c>
      <c r="G12143">
        <v>6</v>
      </c>
      <c r="H12143" s="1">
        <v>45028</v>
      </c>
    </row>
    <row r="12144" spans="1:9" x14ac:dyDescent="0.3">
      <c r="A12144" t="s">
        <v>12285</v>
      </c>
      <c r="B12144" t="s">
        <v>254</v>
      </c>
      <c r="C12144" t="s">
        <v>11</v>
      </c>
      <c r="D12144" t="s">
        <v>16</v>
      </c>
      <c r="E12144">
        <v>4</v>
      </c>
      <c r="F12144">
        <v>2</v>
      </c>
      <c r="G12144">
        <v>8</v>
      </c>
      <c r="H12144" s="1">
        <v>44758</v>
      </c>
      <c r="I12144" t="s">
        <v>13</v>
      </c>
    </row>
    <row r="12145" spans="1:9" x14ac:dyDescent="0.3">
      <c r="A12145" t="s">
        <v>12286</v>
      </c>
      <c r="B12145" t="s">
        <v>368</v>
      </c>
      <c r="C12145" t="s">
        <v>50</v>
      </c>
      <c r="D12145" t="s">
        <v>99</v>
      </c>
      <c r="E12145">
        <v>8</v>
      </c>
      <c r="F12145">
        <v>4</v>
      </c>
      <c r="G12145">
        <v>32</v>
      </c>
      <c r="H12145" s="1">
        <v>44898</v>
      </c>
      <c r="I12145" t="s">
        <v>13</v>
      </c>
    </row>
    <row r="12146" spans="1:9" x14ac:dyDescent="0.3">
      <c r="A12146" t="s">
        <v>12287</v>
      </c>
      <c r="B12146" t="s">
        <v>209</v>
      </c>
      <c r="C12146" t="s">
        <v>11</v>
      </c>
      <c r="D12146" t="s">
        <v>79</v>
      </c>
      <c r="E12146">
        <v>5</v>
      </c>
      <c r="F12146">
        <v>2</v>
      </c>
      <c r="G12146">
        <v>10</v>
      </c>
      <c r="H12146" s="1">
        <v>44900</v>
      </c>
      <c r="I12146" t="s">
        <v>28</v>
      </c>
    </row>
    <row r="12147" spans="1:9" x14ac:dyDescent="0.3">
      <c r="A12147" t="s">
        <v>12288</v>
      </c>
      <c r="B12147" t="s">
        <v>131</v>
      </c>
      <c r="C12147" t="s">
        <v>50</v>
      </c>
      <c r="D12147" t="s">
        <v>86</v>
      </c>
      <c r="E12147">
        <v>5</v>
      </c>
      <c r="F12147">
        <v>5</v>
      </c>
      <c r="G12147">
        <v>25</v>
      </c>
      <c r="H12147" s="1">
        <v>44798</v>
      </c>
      <c r="I12147" t="s">
        <v>17</v>
      </c>
    </row>
    <row r="12148" spans="1:9" x14ac:dyDescent="0.3">
      <c r="A12148" t="s">
        <v>12289</v>
      </c>
      <c r="B12148" t="s">
        <v>283</v>
      </c>
      <c r="C12148" t="s">
        <v>24</v>
      </c>
      <c r="D12148" t="s">
        <v>56</v>
      </c>
      <c r="E12148">
        <v>3</v>
      </c>
      <c r="F12148">
        <v>3</v>
      </c>
      <c r="G12148">
        <v>9</v>
      </c>
      <c r="H12148" s="1">
        <v>44821</v>
      </c>
      <c r="I12148" t="s">
        <v>13</v>
      </c>
    </row>
    <row r="12149" spans="1:9" x14ac:dyDescent="0.3">
      <c r="A12149" t="s">
        <v>12290</v>
      </c>
      <c r="B12149" t="s">
        <v>223</v>
      </c>
      <c r="C12149" t="s">
        <v>11</v>
      </c>
      <c r="D12149" t="s">
        <v>12</v>
      </c>
      <c r="E12149">
        <v>3</v>
      </c>
      <c r="F12149">
        <v>3</v>
      </c>
      <c r="G12149">
        <v>9</v>
      </c>
      <c r="H12149" s="1">
        <v>45117</v>
      </c>
      <c r="I12149" t="s">
        <v>17</v>
      </c>
    </row>
    <row r="12150" spans="1:9" x14ac:dyDescent="0.3">
      <c r="A12150" t="s">
        <v>12291</v>
      </c>
      <c r="B12150" t="s">
        <v>69</v>
      </c>
      <c r="C12150" t="s">
        <v>24</v>
      </c>
      <c r="F12150">
        <v>4</v>
      </c>
      <c r="G12150">
        <v>4</v>
      </c>
      <c r="H12150" s="1">
        <v>44678</v>
      </c>
      <c r="I12150" t="s">
        <v>13</v>
      </c>
    </row>
    <row r="12151" spans="1:9" x14ac:dyDescent="0.3">
      <c r="A12151" t="s">
        <v>12292</v>
      </c>
      <c r="B12151" t="s">
        <v>368</v>
      </c>
      <c r="C12151" t="s">
        <v>50</v>
      </c>
      <c r="D12151" t="s">
        <v>112</v>
      </c>
      <c r="E12151">
        <v>4</v>
      </c>
      <c r="F12151">
        <v>5</v>
      </c>
      <c r="G12151">
        <v>20</v>
      </c>
      <c r="H12151" s="1">
        <v>45276</v>
      </c>
      <c r="I12151" t="s">
        <v>28</v>
      </c>
    </row>
    <row r="12152" spans="1:9" x14ac:dyDescent="0.3">
      <c r="A12152" t="s">
        <v>12293</v>
      </c>
      <c r="B12152" t="s">
        <v>192</v>
      </c>
      <c r="C12152" t="s">
        <v>38</v>
      </c>
      <c r="D12152" t="s">
        <v>74</v>
      </c>
      <c r="E12152">
        <v>6</v>
      </c>
      <c r="F12152">
        <v>4</v>
      </c>
      <c r="G12152">
        <v>24</v>
      </c>
      <c r="H12152" s="1">
        <v>44883</v>
      </c>
      <c r="I12152" t="s">
        <v>13</v>
      </c>
    </row>
    <row r="12153" spans="1:9" x14ac:dyDescent="0.3">
      <c r="A12153" t="s">
        <v>12294</v>
      </c>
      <c r="B12153" t="s">
        <v>118</v>
      </c>
      <c r="C12153" t="s">
        <v>20</v>
      </c>
      <c r="D12153" t="s">
        <v>21</v>
      </c>
      <c r="E12153">
        <v>15</v>
      </c>
      <c r="F12153">
        <v>3</v>
      </c>
      <c r="G12153">
        <v>45</v>
      </c>
      <c r="H12153" s="1">
        <v>44964</v>
      </c>
      <c r="I12153" t="s">
        <v>28</v>
      </c>
    </row>
    <row r="12154" spans="1:9" x14ac:dyDescent="0.3">
      <c r="A12154" t="s">
        <v>12295</v>
      </c>
      <c r="B12154" t="s">
        <v>372</v>
      </c>
      <c r="C12154" t="s">
        <v>20</v>
      </c>
      <c r="E12154">
        <v>12</v>
      </c>
      <c r="F12154">
        <v>3</v>
      </c>
      <c r="G12154">
        <v>36</v>
      </c>
      <c r="H12154" s="1">
        <v>45042</v>
      </c>
    </row>
    <row r="12155" spans="1:9" x14ac:dyDescent="0.3">
      <c r="A12155" t="s">
        <v>12296</v>
      </c>
      <c r="B12155" t="s">
        <v>305</v>
      </c>
      <c r="C12155" t="s">
        <v>20</v>
      </c>
      <c r="D12155" t="s">
        <v>27</v>
      </c>
      <c r="E12155">
        <v>12</v>
      </c>
      <c r="F12155">
        <v>4</v>
      </c>
      <c r="G12155">
        <v>48</v>
      </c>
      <c r="H12155" s="1">
        <v>44675</v>
      </c>
      <c r="I12155" t="s">
        <v>13</v>
      </c>
    </row>
    <row r="12156" spans="1:9" x14ac:dyDescent="0.3">
      <c r="A12156" t="s">
        <v>12297</v>
      </c>
      <c r="B12156" t="s">
        <v>281</v>
      </c>
      <c r="C12156" t="s">
        <v>20</v>
      </c>
      <c r="D12156" t="s">
        <v>27</v>
      </c>
      <c r="E12156">
        <v>12</v>
      </c>
      <c r="F12156">
        <v>3</v>
      </c>
      <c r="G12156">
        <v>36</v>
      </c>
      <c r="H12156" s="1">
        <v>44612</v>
      </c>
      <c r="I12156" t="s">
        <v>17</v>
      </c>
    </row>
    <row r="12157" spans="1:9" x14ac:dyDescent="0.3">
      <c r="A12157" t="s">
        <v>12298</v>
      </c>
      <c r="B12157" t="s">
        <v>484</v>
      </c>
      <c r="C12157" t="s">
        <v>24</v>
      </c>
      <c r="D12157" t="s">
        <v>71</v>
      </c>
      <c r="E12157">
        <v>3</v>
      </c>
      <c r="F12157">
        <v>3</v>
      </c>
      <c r="G12157">
        <v>9</v>
      </c>
      <c r="H12157" s="1">
        <v>44992</v>
      </c>
      <c r="I12157" t="s">
        <v>13</v>
      </c>
    </row>
    <row r="12158" spans="1:9" x14ac:dyDescent="0.3">
      <c r="A12158" t="s">
        <v>12299</v>
      </c>
      <c r="B12158" t="s">
        <v>196</v>
      </c>
      <c r="C12158" t="s">
        <v>24</v>
      </c>
      <c r="D12158" t="s">
        <v>56</v>
      </c>
      <c r="E12158">
        <v>3</v>
      </c>
      <c r="F12158">
        <v>5</v>
      </c>
      <c r="G12158">
        <v>15</v>
      </c>
      <c r="H12158" s="1">
        <v>44649</v>
      </c>
      <c r="I12158" t="s">
        <v>13</v>
      </c>
    </row>
    <row r="12159" spans="1:9" x14ac:dyDescent="0.3">
      <c r="A12159" t="s">
        <v>12300</v>
      </c>
      <c r="B12159" t="s">
        <v>268</v>
      </c>
      <c r="C12159" t="s">
        <v>20</v>
      </c>
      <c r="D12159" t="s">
        <v>27</v>
      </c>
      <c r="E12159">
        <v>12</v>
      </c>
      <c r="F12159">
        <v>1</v>
      </c>
      <c r="G12159">
        <v>12</v>
      </c>
      <c r="H12159" s="1">
        <v>45152</v>
      </c>
      <c r="I12159" t="s">
        <v>13</v>
      </c>
    </row>
    <row r="12160" spans="1:9" x14ac:dyDescent="0.3">
      <c r="A12160" t="s">
        <v>12301</v>
      </c>
      <c r="B12160" t="s">
        <v>26</v>
      </c>
      <c r="C12160" t="s">
        <v>11</v>
      </c>
      <c r="D12160" t="s">
        <v>230</v>
      </c>
      <c r="E12160">
        <v>5</v>
      </c>
      <c r="F12160">
        <v>5</v>
      </c>
      <c r="G12160">
        <v>25</v>
      </c>
      <c r="H12160" s="1">
        <v>45164</v>
      </c>
      <c r="I12160" t="s">
        <v>17</v>
      </c>
    </row>
    <row r="12161" spans="1:9" x14ac:dyDescent="0.3">
      <c r="A12161" t="s">
        <v>12302</v>
      </c>
      <c r="B12161" t="s">
        <v>92</v>
      </c>
      <c r="C12161" t="s">
        <v>11</v>
      </c>
      <c r="D12161" t="s">
        <v>79</v>
      </c>
      <c r="E12161">
        <v>5</v>
      </c>
      <c r="F12161">
        <v>3</v>
      </c>
      <c r="G12161">
        <v>15</v>
      </c>
      <c r="H12161" s="1">
        <v>44681</v>
      </c>
      <c r="I12161" t="s">
        <v>13</v>
      </c>
    </row>
    <row r="12162" spans="1:9" x14ac:dyDescent="0.3">
      <c r="A12162" t="s">
        <v>12303</v>
      </c>
      <c r="B12162" t="s">
        <v>55</v>
      </c>
      <c r="C12162" t="s">
        <v>24</v>
      </c>
      <c r="D12162" t="s">
        <v>77</v>
      </c>
      <c r="E12162">
        <v>2.5</v>
      </c>
      <c r="F12162">
        <v>1</v>
      </c>
      <c r="G12162">
        <v>2.5</v>
      </c>
      <c r="H12162" s="1">
        <v>44628</v>
      </c>
    </row>
    <row r="12163" spans="1:9" x14ac:dyDescent="0.3">
      <c r="A12163" t="s">
        <v>12304</v>
      </c>
      <c r="B12163" t="s">
        <v>134</v>
      </c>
      <c r="C12163" t="s">
        <v>20</v>
      </c>
      <c r="D12163" t="s">
        <v>21</v>
      </c>
      <c r="E12163">
        <v>15</v>
      </c>
      <c r="F12163">
        <v>2</v>
      </c>
      <c r="G12163">
        <v>30</v>
      </c>
      <c r="H12163" s="1">
        <v>45057</v>
      </c>
      <c r="I12163" t="s">
        <v>13</v>
      </c>
    </row>
    <row r="12164" spans="1:9" x14ac:dyDescent="0.3">
      <c r="A12164" t="s">
        <v>12305</v>
      </c>
      <c r="B12164" t="s">
        <v>152</v>
      </c>
      <c r="C12164" t="s">
        <v>38</v>
      </c>
      <c r="D12164" t="s">
        <v>43</v>
      </c>
      <c r="E12164">
        <v>6</v>
      </c>
      <c r="F12164">
        <v>4</v>
      </c>
      <c r="G12164">
        <v>24</v>
      </c>
      <c r="H12164" s="1">
        <v>45052</v>
      </c>
      <c r="I12164" t="s">
        <v>17</v>
      </c>
    </row>
    <row r="12165" spans="1:9" x14ac:dyDescent="0.3">
      <c r="A12165" t="s">
        <v>12306</v>
      </c>
      <c r="B12165" t="s">
        <v>114</v>
      </c>
      <c r="C12165" t="s">
        <v>50</v>
      </c>
      <c r="D12165" t="s">
        <v>86</v>
      </c>
      <c r="E12165">
        <v>5</v>
      </c>
      <c r="F12165">
        <v>4</v>
      </c>
      <c r="G12165">
        <v>20</v>
      </c>
      <c r="H12165" s="1">
        <v>45175</v>
      </c>
      <c r="I12165" t="s">
        <v>13</v>
      </c>
    </row>
    <row r="12166" spans="1:9" x14ac:dyDescent="0.3">
      <c r="A12166" t="s">
        <v>12307</v>
      </c>
      <c r="B12166" t="s">
        <v>49</v>
      </c>
      <c r="C12166" t="s">
        <v>50</v>
      </c>
      <c r="D12166" t="s">
        <v>51</v>
      </c>
      <c r="E12166">
        <v>5</v>
      </c>
      <c r="F12166">
        <v>1</v>
      </c>
      <c r="G12166">
        <v>5</v>
      </c>
      <c r="H12166" s="1">
        <v>45001</v>
      </c>
    </row>
    <row r="12167" spans="1:9" x14ac:dyDescent="0.3">
      <c r="A12167" t="s">
        <v>12308</v>
      </c>
      <c r="B12167" t="s">
        <v>134</v>
      </c>
      <c r="C12167" t="s">
        <v>11</v>
      </c>
      <c r="D12167" t="s">
        <v>12</v>
      </c>
      <c r="E12167">
        <v>3</v>
      </c>
      <c r="F12167">
        <v>5</v>
      </c>
      <c r="G12167">
        <v>15</v>
      </c>
      <c r="H12167" s="1">
        <v>45205</v>
      </c>
      <c r="I12167" t="s">
        <v>17</v>
      </c>
    </row>
    <row r="12168" spans="1:9" x14ac:dyDescent="0.3">
      <c r="A12168" t="s">
        <v>12309</v>
      </c>
      <c r="B12168" t="s">
        <v>60</v>
      </c>
      <c r="C12168" t="s">
        <v>20</v>
      </c>
      <c r="D12168" t="s">
        <v>21</v>
      </c>
      <c r="E12168">
        <v>15</v>
      </c>
      <c r="F12168">
        <v>5</v>
      </c>
      <c r="G12168">
        <v>75</v>
      </c>
      <c r="H12168" s="1">
        <v>44996</v>
      </c>
      <c r="I12168" t="s">
        <v>13</v>
      </c>
    </row>
    <row r="12169" spans="1:9" x14ac:dyDescent="0.3">
      <c r="A12169" t="s">
        <v>12310</v>
      </c>
      <c r="B12169" t="s">
        <v>105</v>
      </c>
      <c r="C12169" t="s">
        <v>38</v>
      </c>
      <c r="D12169" t="s">
        <v>74</v>
      </c>
      <c r="E12169">
        <v>6</v>
      </c>
      <c r="F12169">
        <v>2</v>
      </c>
      <c r="G12169">
        <v>12</v>
      </c>
      <c r="H12169" s="1">
        <v>44601</v>
      </c>
      <c r="I12169" t="s">
        <v>17</v>
      </c>
    </row>
    <row r="12170" spans="1:9" x14ac:dyDescent="0.3">
      <c r="A12170" t="s">
        <v>12311</v>
      </c>
      <c r="B12170" t="s">
        <v>150</v>
      </c>
      <c r="C12170" t="s">
        <v>38</v>
      </c>
      <c r="D12170" t="s">
        <v>43</v>
      </c>
      <c r="E12170">
        <v>6</v>
      </c>
      <c r="F12170">
        <v>3</v>
      </c>
      <c r="G12170">
        <v>18</v>
      </c>
      <c r="H12170" s="1">
        <v>44588</v>
      </c>
      <c r="I12170" t="s">
        <v>13</v>
      </c>
    </row>
    <row r="12171" spans="1:9" x14ac:dyDescent="0.3">
      <c r="A12171" t="s">
        <v>12312</v>
      </c>
      <c r="B12171" t="s">
        <v>397</v>
      </c>
      <c r="C12171" t="s">
        <v>24</v>
      </c>
      <c r="D12171" t="s">
        <v>141</v>
      </c>
      <c r="E12171">
        <v>2.5</v>
      </c>
      <c r="F12171">
        <v>4</v>
      </c>
      <c r="G12171">
        <v>10</v>
      </c>
      <c r="H12171" s="1">
        <v>44967</v>
      </c>
      <c r="I12171" t="s">
        <v>13</v>
      </c>
    </row>
    <row r="12172" spans="1:9" x14ac:dyDescent="0.3">
      <c r="A12172" t="s">
        <v>12313</v>
      </c>
      <c r="B12172" t="s">
        <v>81</v>
      </c>
      <c r="C12172" t="s">
        <v>38</v>
      </c>
      <c r="D12172" t="s">
        <v>74</v>
      </c>
      <c r="E12172">
        <v>6</v>
      </c>
      <c r="F12172">
        <v>2</v>
      </c>
      <c r="G12172">
        <v>12</v>
      </c>
      <c r="H12172" s="1">
        <v>45215</v>
      </c>
      <c r="I12172" t="s">
        <v>17</v>
      </c>
    </row>
    <row r="12173" spans="1:9" x14ac:dyDescent="0.3">
      <c r="A12173" t="s">
        <v>12314</v>
      </c>
      <c r="B12173" t="s">
        <v>172</v>
      </c>
      <c r="C12173" t="s">
        <v>20</v>
      </c>
      <c r="D12173" t="s">
        <v>21</v>
      </c>
      <c r="E12173">
        <v>15</v>
      </c>
      <c r="F12173">
        <v>4</v>
      </c>
      <c r="G12173">
        <v>60</v>
      </c>
      <c r="H12173" s="1">
        <v>44567</v>
      </c>
      <c r="I12173" t="s">
        <v>28</v>
      </c>
    </row>
    <row r="12174" spans="1:9" x14ac:dyDescent="0.3">
      <c r="A12174" t="s">
        <v>12315</v>
      </c>
      <c r="B12174" t="s">
        <v>172</v>
      </c>
      <c r="C12174" t="s">
        <v>24</v>
      </c>
      <c r="D12174" t="s">
        <v>168</v>
      </c>
      <c r="E12174">
        <v>1</v>
      </c>
      <c r="F12174">
        <v>1</v>
      </c>
      <c r="G12174">
        <v>1</v>
      </c>
      <c r="H12174" s="1">
        <v>44909</v>
      </c>
      <c r="I12174" t="s">
        <v>28</v>
      </c>
    </row>
    <row r="12175" spans="1:9" x14ac:dyDescent="0.3">
      <c r="A12175" t="s">
        <v>12316</v>
      </c>
      <c r="B12175" t="s">
        <v>76</v>
      </c>
      <c r="C12175" t="s">
        <v>38</v>
      </c>
      <c r="D12175" t="s">
        <v>74</v>
      </c>
      <c r="E12175">
        <v>6</v>
      </c>
      <c r="F12175">
        <v>5</v>
      </c>
      <c r="G12175">
        <v>30</v>
      </c>
      <c r="H12175" s="1">
        <v>44913</v>
      </c>
      <c r="I12175" t="s">
        <v>17</v>
      </c>
    </row>
    <row r="12176" spans="1:9" x14ac:dyDescent="0.3">
      <c r="A12176" t="s">
        <v>12317</v>
      </c>
      <c r="B12176" t="s">
        <v>176</v>
      </c>
      <c r="C12176" t="s">
        <v>50</v>
      </c>
      <c r="D12176" t="s">
        <v>51</v>
      </c>
      <c r="E12176">
        <v>5</v>
      </c>
      <c r="F12176">
        <v>5</v>
      </c>
      <c r="G12176">
        <v>25</v>
      </c>
      <c r="H12176" s="1">
        <v>44769</v>
      </c>
      <c r="I12176" t="s">
        <v>17</v>
      </c>
    </row>
    <row r="12177" spans="1:9" x14ac:dyDescent="0.3">
      <c r="A12177" t="s">
        <v>12318</v>
      </c>
      <c r="B12177" t="s">
        <v>55</v>
      </c>
      <c r="C12177" t="s">
        <v>38</v>
      </c>
      <c r="D12177" t="s">
        <v>125</v>
      </c>
      <c r="E12177">
        <v>7</v>
      </c>
      <c r="F12177">
        <v>2</v>
      </c>
      <c r="G12177">
        <v>14</v>
      </c>
      <c r="H12177" s="1">
        <v>44971</v>
      </c>
      <c r="I12177" t="s">
        <v>17</v>
      </c>
    </row>
    <row r="12178" spans="1:9" x14ac:dyDescent="0.3">
      <c r="A12178" t="s">
        <v>12319</v>
      </c>
      <c r="B12178" t="s">
        <v>32</v>
      </c>
      <c r="C12178" t="s">
        <v>50</v>
      </c>
      <c r="D12178" t="s">
        <v>112</v>
      </c>
      <c r="E12178">
        <v>4</v>
      </c>
      <c r="F12178">
        <v>4</v>
      </c>
      <c r="G12178">
        <v>16</v>
      </c>
      <c r="H12178" s="1">
        <v>44589</v>
      </c>
      <c r="I12178" t="s">
        <v>17</v>
      </c>
    </row>
    <row r="12179" spans="1:9" x14ac:dyDescent="0.3">
      <c r="A12179" t="s">
        <v>12320</v>
      </c>
      <c r="B12179" t="s">
        <v>35</v>
      </c>
      <c r="C12179" t="s">
        <v>50</v>
      </c>
      <c r="D12179" t="s">
        <v>51</v>
      </c>
      <c r="E12179">
        <v>5</v>
      </c>
      <c r="F12179">
        <v>4</v>
      </c>
      <c r="G12179">
        <v>20</v>
      </c>
      <c r="H12179" s="1">
        <v>44814</v>
      </c>
      <c r="I12179" t="s">
        <v>28</v>
      </c>
    </row>
    <row r="12180" spans="1:9" x14ac:dyDescent="0.3">
      <c r="A12180" t="s">
        <v>12321</v>
      </c>
      <c r="B12180" t="s">
        <v>45</v>
      </c>
      <c r="C12180" t="s">
        <v>24</v>
      </c>
      <c r="D12180" t="s">
        <v>141</v>
      </c>
      <c r="E12180">
        <v>2.5</v>
      </c>
      <c r="F12180">
        <v>3</v>
      </c>
      <c r="G12180">
        <v>7.5</v>
      </c>
      <c r="H12180" s="1">
        <v>45164</v>
      </c>
      <c r="I12180" t="s">
        <v>17</v>
      </c>
    </row>
    <row r="12181" spans="1:9" x14ac:dyDescent="0.3">
      <c r="A12181" t="s">
        <v>12322</v>
      </c>
      <c r="B12181" t="s">
        <v>90</v>
      </c>
      <c r="C12181" t="s">
        <v>11</v>
      </c>
      <c r="D12181" t="s">
        <v>230</v>
      </c>
      <c r="E12181">
        <v>5</v>
      </c>
      <c r="F12181">
        <v>5</v>
      </c>
      <c r="G12181">
        <v>25</v>
      </c>
      <c r="H12181" s="1">
        <v>45119</v>
      </c>
      <c r="I12181" t="s">
        <v>17</v>
      </c>
    </row>
    <row r="12182" spans="1:9" x14ac:dyDescent="0.3">
      <c r="A12182" t="s">
        <v>12323</v>
      </c>
      <c r="B12182" t="s">
        <v>176</v>
      </c>
      <c r="C12182" t="s">
        <v>24</v>
      </c>
      <c r="D12182" t="s">
        <v>77</v>
      </c>
      <c r="E12182">
        <v>2.5</v>
      </c>
      <c r="F12182">
        <v>4</v>
      </c>
      <c r="G12182">
        <v>10</v>
      </c>
      <c r="H12182" s="1">
        <v>44680</v>
      </c>
      <c r="I12182" t="s">
        <v>13</v>
      </c>
    </row>
    <row r="12183" spans="1:9" x14ac:dyDescent="0.3">
      <c r="A12183" t="s">
        <v>12324</v>
      </c>
      <c r="B12183" t="s">
        <v>254</v>
      </c>
      <c r="C12183" t="s">
        <v>38</v>
      </c>
      <c r="D12183" t="s">
        <v>125</v>
      </c>
      <c r="E12183">
        <v>7</v>
      </c>
      <c r="F12183">
        <v>1</v>
      </c>
      <c r="G12183">
        <v>7</v>
      </c>
      <c r="H12183" s="1">
        <v>44874</v>
      </c>
      <c r="I12183" t="s">
        <v>17</v>
      </c>
    </row>
    <row r="12184" spans="1:9" x14ac:dyDescent="0.3">
      <c r="A12184" t="s">
        <v>12325</v>
      </c>
      <c r="B12184" t="s">
        <v>413</v>
      </c>
      <c r="C12184" t="s">
        <v>11</v>
      </c>
      <c r="D12184" t="s">
        <v>16</v>
      </c>
      <c r="E12184">
        <v>4</v>
      </c>
      <c r="F12184">
        <v>4</v>
      </c>
      <c r="G12184">
        <v>16</v>
      </c>
      <c r="H12184" s="1">
        <v>44839</v>
      </c>
      <c r="I12184" t="s">
        <v>17</v>
      </c>
    </row>
    <row r="12185" spans="1:9" x14ac:dyDescent="0.3">
      <c r="A12185" t="s">
        <v>12326</v>
      </c>
      <c r="B12185" t="s">
        <v>45</v>
      </c>
      <c r="C12185" t="s">
        <v>38</v>
      </c>
      <c r="D12185" t="s">
        <v>121</v>
      </c>
      <c r="E12185">
        <v>5</v>
      </c>
      <c r="F12185">
        <v>2</v>
      </c>
      <c r="G12185">
        <v>10</v>
      </c>
      <c r="H12185" s="1">
        <v>44958</v>
      </c>
      <c r="I12185" t="s">
        <v>17</v>
      </c>
    </row>
    <row r="12186" spans="1:9" x14ac:dyDescent="0.3">
      <c r="A12186" t="s">
        <v>12327</v>
      </c>
      <c r="B12186" t="s">
        <v>597</v>
      </c>
      <c r="C12186" t="s">
        <v>50</v>
      </c>
      <c r="D12186" t="s">
        <v>86</v>
      </c>
      <c r="E12186">
        <v>5</v>
      </c>
      <c r="F12186">
        <v>1</v>
      </c>
      <c r="G12186">
        <v>5</v>
      </c>
      <c r="H12186" s="1">
        <v>45022</v>
      </c>
      <c r="I12186" t="s">
        <v>28</v>
      </c>
    </row>
    <row r="12187" spans="1:9" x14ac:dyDescent="0.3">
      <c r="A12187" t="s">
        <v>12328</v>
      </c>
      <c r="B12187" t="s">
        <v>95</v>
      </c>
      <c r="C12187" t="s">
        <v>50</v>
      </c>
      <c r="D12187" t="s">
        <v>112</v>
      </c>
      <c r="E12187">
        <v>4</v>
      </c>
      <c r="F12187">
        <v>5</v>
      </c>
      <c r="G12187">
        <v>20</v>
      </c>
      <c r="H12187" s="1">
        <v>45079</v>
      </c>
      <c r="I12187" t="s">
        <v>13</v>
      </c>
    </row>
    <row r="12188" spans="1:9" x14ac:dyDescent="0.3">
      <c r="A12188" t="s">
        <v>12329</v>
      </c>
      <c r="B12188" t="s">
        <v>283</v>
      </c>
      <c r="C12188" t="s">
        <v>38</v>
      </c>
      <c r="E12188">
        <v>5</v>
      </c>
      <c r="F12188">
        <v>2</v>
      </c>
      <c r="G12188">
        <v>10</v>
      </c>
      <c r="H12188" s="1">
        <v>44939</v>
      </c>
      <c r="I12188" t="s">
        <v>17</v>
      </c>
    </row>
    <row r="12189" spans="1:9" x14ac:dyDescent="0.3">
      <c r="A12189" t="s">
        <v>12330</v>
      </c>
      <c r="B12189" t="s">
        <v>326</v>
      </c>
      <c r="C12189" t="s">
        <v>50</v>
      </c>
      <c r="D12189" t="s">
        <v>86</v>
      </c>
      <c r="E12189">
        <v>5</v>
      </c>
      <c r="F12189">
        <v>1</v>
      </c>
      <c r="G12189">
        <v>5</v>
      </c>
      <c r="H12189" s="1">
        <v>44796</v>
      </c>
    </row>
    <row r="12190" spans="1:9" x14ac:dyDescent="0.3">
      <c r="A12190" t="s">
        <v>12331</v>
      </c>
      <c r="B12190" t="s">
        <v>281</v>
      </c>
      <c r="C12190" t="s">
        <v>20</v>
      </c>
      <c r="D12190" t="s">
        <v>30</v>
      </c>
      <c r="E12190">
        <v>18</v>
      </c>
      <c r="F12190">
        <v>3</v>
      </c>
      <c r="G12190">
        <v>54</v>
      </c>
      <c r="H12190" s="1">
        <v>44585</v>
      </c>
      <c r="I12190" t="s">
        <v>13</v>
      </c>
    </row>
    <row r="12191" spans="1:9" x14ac:dyDescent="0.3">
      <c r="A12191" t="s">
        <v>12332</v>
      </c>
      <c r="B12191" t="s">
        <v>283</v>
      </c>
      <c r="C12191" t="s">
        <v>11</v>
      </c>
      <c r="D12191" t="s">
        <v>79</v>
      </c>
      <c r="E12191">
        <v>5</v>
      </c>
      <c r="F12191">
        <v>4</v>
      </c>
      <c r="G12191">
        <v>20</v>
      </c>
      <c r="H12191" s="1">
        <v>44883</v>
      </c>
      <c r="I12191" t="s">
        <v>13</v>
      </c>
    </row>
    <row r="12192" spans="1:9" x14ac:dyDescent="0.3">
      <c r="A12192" t="s">
        <v>12333</v>
      </c>
      <c r="B12192" t="s">
        <v>225</v>
      </c>
      <c r="C12192" t="s">
        <v>24</v>
      </c>
      <c r="D12192" t="s">
        <v>77</v>
      </c>
      <c r="E12192">
        <v>2.5</v>
      </c>
      <c r="F12192">
        <v>2</v>
      </c>
      <c r="G12192">
        <v>5</v>
      </c>
      <c r="H12192" s="1">
        <v>45245</v>
      </c>
      <c r="I12192" t="s">
        <v>17</v>
      </c>
    </row>
    <row r="12193" spans="1:9" x14ac:dyDescent="0.3">
      <c r="A12193" t="s">
        <v>12334</v>
      </c>
      <c r="B12193" t="s">
        <v>62</v>
      </c>
      <c r="C12193" t="s">
        <v>20</v>
      </c>
      <c r="D12193" t="s">
        <v>245</v>
      </c>
      <c r="E12193">
        <v>20</v>
      </c>
      <c r="F12193">
        <v>1</v>
      </c>
      <c r="G12193">
        <v>20</v>
      </c>
      <c r="H12193" s="1">
        <v>45079</v>
      </c>
    </row>
    <row r="12194" spans="1:9" x14ac:dyDescent="0.3">
      <c r="A12194" t="s">
        <v>12335</v>
      </c>
      <c r="B12194" t="s">
        <v>90</v>
      </c>
      <c r="C12194" t="s">
        <v>20</v>
      </c>
      <c r="D12194" t="s">
        <v>245</v>
      </c>
      <c r="E12194">
        <v>20</v>
      </c>
      <c r="F12194">
        <v>1</v>
      </c>
      <c r="G12194">
        <v>20</v>
      </c>
      <c r="H12194" s="1">
        <v>44566</v>
      </c>
      <c r="I12194" t="s">
        <v>28</v>
      </c>
    </row>
    <row r="12195" spans="1:9" x14ac:dyDescent="0.3">
      <c r="A12195" t="s">
        <v>12336</v>
      </c>
      <c r="B12195" t="s">
        <v>200</v>
      </c>
      <c r="C12195" t="s">
        <v>11</v>
      </c>
      <c r="D12195" t="s">
        <v>16</v>
      </c>
      <c r="E12195">
        <v>4</v>
      </c>
      <c r="F12195">
        <v>5</v>
      </c>
      <c r="G12195">
        <v>20</v>
      </c>
      <c r="H12195" s="1">
        <v>44902</v>
      </c>
      <c r="I12195" t="s">
        <v>17</v>
      </c>
    </row>
    <row r="12196" spans="1:9" x14ac:dyDescent="0.3">
      <c r="A12196" t="s">
        <v>12337</v>
      </c>
      <c r="B12196" t="s">
        <v>150</v>
      </c>
      <c r="C12196" t="s">
        <v>38</v>
      </c>
      <c r="D12196" t="s">
        <v>43</v>
      </c>
      <c r="E12196">
        <v>6</v>
      </c>
      <c r="F12196">
        <v>3</v>
      </c>
      <c r="G12196">
        <v>18</v>
      </c>
      <c r="H12196" s="1">
        <v>45288</v>
      </c>
      <c r="I12196" t="s">
        <v>13</v>
      </c>
    </row>
    <row r="12197" spans="1:9" x14ac:dyDescent="0.3">
      <c r="A12197" t="s">
        <v>12338</v>
      </c>
      <c r="B12197" t="s">
        <v>441</v>
      </c>
      <c r="C12197" t="s">
        <v>20</v>
      </c>
      <c r="D12197" t="s">
        <v>21</v>
      </c>
      <c r="E12197">
        <v>15</v>
      </c>
      <c r="F12197">
        <v>3</v>
      </c>
      <c r="G12197">
        <v>45</v>
      </c>
      <c r="H12197" s="1">
        <v>45000</v>
      </c>
      <c r="I12197" t="s">
        <v>13</v>
      </c>
    </row>
    <row r="12198" spans="1:9" x14ac:dyDescent="0.3">
      <c r="A12198" t="s">
        <v>12339</v>
      </c>
      <c r="B12198" t="s">
        <v>35</v>
      </c>
      <c r="C12198" t="s">
        <v>24</v>
      </c>
      <c r="D12198" t="s">
        <v>56</v>
      </c>
      <c r="E12198">
        <v>3</v>
      </c>
      <c r="F12198">
        <v>2</v>
      </c>
      <c r="G12198">
        <v>6</v>
      </c>
      <c r="H12198" s="1">
        <v>45007</v>
      </c>
      <c r="I12198" t="s">
        <v>13</v>
      </c>
    </row>
    <row r="12199" spans="1:9" x14ac:dyDescent="0.3">
      <c r="A12199" t="s">
        <v>12340</v>
      </c>
      <c r="B12199" t="s">
        <v>95</v>
      </c>
      <c r="C12199" t="s">
        <v>24</v>
      </c>
      <c r="D12199" t="s">
        <v>71</v>
      </c>
      <c r="E12199">
        <v>3</v>
      </c>
      <c r="F12199">
        <v>1</v>
      </c>
      <c r="G12199">
        <v>3</v>
      </c>
      <c r="H12199" s="1">
        <v>44949</v>
      </c>
      <c r="I12199" t="s">
        <v>17</v>
      </c>
    </row>
    <row r="12200" spans="1:9" x14ac:dyDescent="0.3">
      <c r="A12200" t="s">
        <v>12341</v>
      </c>
      <c r="B12200" t="s">
        <v>111</v>
      </c>
      <c r="C12200" t="s">
        <v>11</v>
      </c>
      <c r="D12200" t="s">
        <v>16</v>
      </c>
      <c r="E12200">
        <v>4</v>
      </c>
      <c r="F12200">
        <v>3</v>
      </c>
      <c r="G12200">
        <v>12</v>
      </c>
      <c r="H12200" s="1">
        <v>45159</v>
      </c>
      <c r="I12200" t="s">
        <v>13</v>
      </c>
    </row>
    <row r="12201" spans="1:9" x14ac:dyDescent="0.3">
      <c r="A12201" t="s">
        <v>12342</v>
      </c>
      <c r="B12201" t="s">
        <v>19</v>
      </c>
      <c r="C12201" t="s">
        <v>38</v>
      </c>
      <c r="D12201" t="s">
        <v>107</v>
      </c>
      <c r="E12201">
        <v>4</v>
      </c>
      <c r="F12201">
        <v>1</v>
      </c>
      <c r="G12201">
        <v>4</v>
      </c>
      <c r="H12201" s="1">
        <v>44689</v>
      </c>
      <c r="I12201" t="s">
        <v>13</v>
      </c>
    </row>
    <row r="12202" spans="1:9" x14ac:dyDescent="0.3">
      <c r="A12202" t="s">
        <v>12343</v>
      </c>
      <c r="B12202" t="s">
        <v>305</v>
      </c>
      <c r="C12202" t="s">
        <v>11</v>
      </c>
      <c r="D12202" t="s">
        <v>79</v>
      </c>
      <c r="E12202">
        <v>5</v>
      </c>
      <c r="F12202">
        <v>2</v>
      </c>
      <c r="G12202">
        <v>10</v>
      </c>
      <c r="H12202" s="1">
        <v>45095</v>
      </c>
      <c r="I12202" t="s">
        <v>17</v>
      </c>
    </row>
    <row r="12203" spans="1:9" x14ac:dyDescent="0.3">
      <c r="A12203" t="s">
        <v>12344</v>
      </c>
      <c r="B12203" t="s">
        <v>283</v>
      </c>
      <c r="C12203" t="s">
        <v>11</v>
      </c>
      <c r="D12203" t="s">
        <v>33</v>
      </c>
      <c r="E12203">
        <v>4</v>
      </c>
      <c r="F12203">
        <v>1</v>
      </c>
      <c r="G12203">
        <v>4</v>
      </c>
      <c r="H12203" s="1">
        <v>44703</v>
      </c>
      <c r="I12203" t="s">
        <v>28</v>
      </c>
    </row>
    <row r="12204" spans="1:9" x14ac:dyDescent="0.3">
      <c r="A12204" t="s">
        <v>12345</v>
      </c>
      <c r="B12204" t="s">
        <v>411</v>
      </c>
      <c r="C12204" t="s">
        <v>38</v>
      </c>
      <c r="D12204" t="s">
        <v>43</v>
      </c>
      <c r="E12204">
        <v>6</v>
      </c>
      <c r="F12204">
        <v>3</v>
      </c>
      <c r="G12204">
        <v>18</v>
      </c>
      <c r="H12204" s="1">
        <v>44885</v>
      </c>
      <c r="I12204" t="s">
        <v>13</v>
      </c>
    </row>
    <row r="12205" spans="1:9" x14ac:dyDescent="0.3">
      <c r="A12205" t="s">
        <v>12346</v>
      </c>
      <c r="B12205" t="s">
        <v>37</v>
      </c>
      <c r="C12205" t="s">
        <v>24</v>
      </c>
      <c r="D12205" t="s">
        <v>141</v>
      </c>
      <c r="E12205">
        <v>2.5</v>
      </c>
      <c r="F12205">
        <v>1</v>
      </c>
      <c r="G12205">
        <v>2.5</v>
      </c>
      <c r="H12205" s="1">
        <v>44960</v>
      </c>
      <c r="I12205" t="s">
        <v>28</v>
      </c>
    </row>
    <row r="12206" spans="1:9" x14ac:dyDescent="0.3">
      <c r="A12206" t="s">
        <v>12347</v>
      </c>
      <c r="B12206" t="s">
        <v>176</v>
      </c>
      <c r="C12206" t="s">
        <v>50</v>
      </c>
      <c r="D12206" t="s">
        <v>86</v>
      </c>
      <c r="E12206">
        <v>5</v>
      </c>
      <c r="F12206">
        <v>2</v>
      </c>
      <c r="G12206">
        <v>10</v>
      </c>
      <c r="H12206" s="1">
        <v>44915</v>
      </c>
      <c r="I12206" t="s">
        <v>17</v>
      </c>
    </row>
    <row r="12207" spans="1:9" x14ac:dyDescent="0.3">
      <c r="A12207" t="s">
        <v>12348</v>
      </c>
      <c r="B12207" t="s">
        <v>83</v>
      </c>
      <c r="C12207" t="s">
        <v>20</v>
      </c>
      <c r="D12207" t="s">
        <v>27</v>
      </c>
      <c r="E12207">
        <v>12</v>
      </c>
      <c r="F12207">
        <v>1</v>
      </c>
      <c r="G12207">
        <v>12</v>
      </c>
      <c r="H12207" s="1">
        <v>44766</v>
      </c>
      <c r="I12207" t="s">
        <v>17</v>
      </c>
    </row>
    <row r="12208" spans="1:9" x14ac:dyDescent="0.3">
      <c r="A12208" t="s">
        <v>12349</v>
      </c>
      <c r="B12208" t="s">
        <v>221</v>
      </c>
      <c r="C12208" t="s">
        <v>24</v>
      </c>
      <c r="D12208" t="s">
        <v>168</v>
      </c>
      <c r="E12208">
        <v>1</v>
      </c>
      <c r="F12208">
        <v>1</v>
      </c>
      <c r="G12208">
        <v>1</v>
      </c>
      <c r="H12208" s="1">
        <v>44649</v>
      </c>
      <c r="I12208" t="s">
        <v>28</v>
      </c>
    </row>
    <row r="12209" spans="1:9" x14ac:dyDescent="0.3">
      <c r="A12209" t="s">
        <v>12350</v>
      </c>
      <c r="B12209" t="s">
        <v>305</v>
      </c>
      <c r="C12209" t="s">
        <v>38</v>
      </c>
      <c r="D12209" t="s">
        <v>121</v>
      </c>
      <c r="E12209">
        <v>5</v>
      </c>
      <c r="F12209">
        <v>4</v>
      </c>
      <c r="G12209">
        <v>20</v>
      </c>
      <c r="H12209" s="1">
        <v>44694</v>
      </c>
      <c r="I12209" t="s">
        <v>17</v>
      </c>
    </row>
    <row r="12210" spans="1:9" x14ac:dyDescent="0.3">
      <c r="A12210" t="s">
        <v>12351</v>
      </c>
      <c r="B12210" t="s">
        <v>172</v>
      </c>
      <c r="C12210" t="s">
        <v>24</v>
      </c>
      <c r="D12210" t="s">
        <v>56</v>
      </c>
      <c r="E12210">
        <v>3</v>
      </c>
      <c r="F12210">
        <v>1</v>
      </c>
      <c r="G12210">
        <v>3</v>
      </c>
      <c r="H12210" s="1">
        <v>45234</v>
      </c>
      <c r="I12210" t="s">
        <v>17</v>
      </c>
    </row>
    <row r="12211" spans="1:9" x14ac:dyDescent="0.3">
      <c r="A12211" t="s">
        <v>12352</v>
      </c>
      <c r="B12211" t="s">
        <v>69</v>
      </c>
      <c r="C12211" t="s">
        <v>50</v>
      </c>
      <c r="D12211" t="s">
        <v>93</v>
      </c>
      <c r="E12211">
        <v>7</v>
      </c>
      <c r="F12211">
        <v>3</v>
      </c>
      <c r="G12211">
        <v>21</v>
      </c>
      <c r="H12211" s="1">
        <v>45016</v>
      </c>
      <c r="I12211" t="s">
        <v>28</v>
      </c>
    </row>
    <row r="12212" spans="1:9" x14ac:dyDescent="0.3">
      <c r="A12212" t="s">
        <v>12353</v>
      </c>
      <c r="B12212" t="s">
        <v>597</v>
      </c>
      <c r="C12212" t="s">
        <v>50</v>
      </c>
      <c r="D12212" t="s">
        <v>93</v>
      </c>
      <c r="E12212">
        <v>7</v>
      </c>
      <c r="F12212">
        <v>5</v>
      </c>
      <c r="G12212">
        <v>35</v>
      </c>
      <c r="H12212" s="1">
        <v>44750</v>
      </c>
      <c r="I12212" t="s">
        <v>28</v>
      </c>
    </row>
    <row r="12213" spans="1:9" x14ac:dyDescent="0.3">
      <c r="A12213" t="s">
        <v>12354</v>
      </c>
      <c r="B12213" t="s">
        <v>167</v>
      </c>
      <c r="C12213" t="s">
        <v>11</v>
      </c>
      <c r="D12213" t="s">
        <v>79</v>
      </c>
      <c r="E12213">
        <v>5</v>
      </c>
      <c r="F12213">
        <v>4</v>
      </c>
      <c r="G12213">
        <v>20</v>
      </c>
      <c r="H12213" s="1">
        <v>45008</v>
      </c>
    </row>
    <row r="12214" spans="1:9" x14ac:dyDescent="0.3">
      <c r="A12214" t="s">
        <v>12355</v>
      </c>
      <c r="B12214" t="s">
        <v>155</v>
      </c>
      <c r="C12214" t="s">
        <v>38</v>
      </c>
      <c r="D12214" t="s">
        <v>125</v>
      </c>
      <c r="E12214">
        <v>7</v>
      </c>
      <c r="F12214">
        <v>5</v>
      </c>
      <c r="G12214">
        <v>35</v>
      </c>
      <c r="H12214" s="1">
        <v>45255</v>
      </c>
      <c r="I12214" t="s">
        <v>17</v>
      </c>
    </row>
    <row r="12215" spans="1:9" x14ac:dyDescent="0.3">
      <c r="A12215" t="s">
        <v>12356</v>
      </c>
      <c r="B12215" t="s">
        <v>105</v>
      </c>
      <c r="C12215" t="s">
        <v>38</v>
      </c>
      <c r="D12215" t="s">
        <v>121</v>
      </c>
      <c r="E12215">
        <v>5</v>
      </c>
      <c r="F12215">
        <v>2</v>
      </c>
      <c r="G12215">
        <v>10</v>
      </c>
      <c r="H12215" s="1">
        <v>45059</v>
      </c>
      <c r="I12215" t="s">
        <v>13</v>
      </c>
    </row>
    <row r="12216" spans="1:9" x14ac:dyDescent="0.3">
      <c r="A12216" t="s">
        <v>12357</v>
      </c>
      <c r="B12216" t="s">
        <v>376</v>
      </c>
      <c r="C12216" t="s">
        <v>20</v>
      </c>
      <c r="D12216" t="s">
        <v>245</v>
      </c>
      <c r="E12216">
        <v>20</v>
      </c>
      <c r="F12216">
        <v>2</v>
      </c>
      <c r="G12216">
        <v>40</v>
      </c>
      <c r="H12216" s="1">
        <v>45068</v>
      </c>
      <c r="I12216" t="s">
        <v>17</v>
      </c>
    </row>
    <row r="12217" spans="1:9" x14ac:dyDescent="0.3">
      <c r="A12217" t="s">
        <v>12358</v>
      </c>
      <c r="B12217" t="s">
        <v>92</v>
      </c>
      <c r="C12217" t="s">
        <v>20</v>
      </c>
      <c r="D12217" t="s">
        <v>21</v>
      </c>
      <c r="E12217">
        <v>15</v>
      </c>
      <c r="F12217">
        <v>5</v>
      </c>
      <c r="G12217">
        <v>75</v>
      </c>
      <c r="H12217" s="1">
        <v>44699</v>
      </c>
      <c r="I12217" t="s">
        <v>17</v>
      </c>
    </row>
    <row r="12218" spans="1:9" x14ac:dyDescent="0.3">
      <c r="A12218" t="s">
        <v>12359</v>
      </c>
      <c r="B12218" t="s">
        <v>19</v>
      </c>
      <c r="C12218" t="s">
        <v>38</v>
      </c>
      <c r="D12218" t="s">
        <v>43</v>
      </c>
      <c r="E12218">
        <v>6</v>
      </c>
      <c r="F12218">
        <v>3</v>
      </c>
      <c r="G12218">
        <v>18</v>
      </c>
      <c r="H12218" s="1">
        <v>44795</v>
      </c>
    </row>
    <row r="12219" spans="1:9" x14ac:dyDescent="0.3">
      <c r="A12219" t="s">
        <v>12360</v>
      </c>
      <c r="B12219" t="s">
        <v>283</v>
      </c>
      <c r="C12219" t="s">
        <v>20</v>
      </c>
      <c r="D12219" t="s">
        <v>21</v>
      </c>
      <c r="E12219">
        <v>15</v>
      </c>
      <c r="F12219">
        <v>4</v>
      </c>
      <c r="G12219">
        <v>60</v>
      </c>
      <c r="H12219" s="1">
        <v>45131</v>
      </c>
      <c r="I12219" t="s">
        <v>17</v>
      </c>
    </row>
    <row r="12220" spans="1:9" x14ac:dyDescent="0.3">
      <c r="A12220" t="s">
        <v>12361</v>
      </c>
      <c r="B12220" t="s">
        <v>103</v>
      </c>
      <c r="C12220" t="s">
        <v>20</v>
      </c>
      <c r="D12220" t="s">
        <v>30</v>
      </c>
      <c r="E12220">
        <v>18</v>
      </c>
      <c r="F12220">
        <v>3</v>
      </c>
      <c r="G12220">
        <v>54</v>
      </c>
      <c r="H12220" s="1">
        <v>45284</v>
      </c>
    </row>
    <row r="12221" spans="1:9" x14ac:dyDescent="0.3">
      <c r="A12221" t="s">
        <v>12362</v>
      </c>
      <c r="B12221" t="s">
        <v>66</v>
      </c>
      <c r="C12221" t="s">
        <v>11</v>
      </c>
      <c r="D12221" t="s">
        <v>79</v>
      </c>
      <c r="E12221">
        <v>5</v>
      </c>
      <c r="F12221">
        <v>5</v>
      </c>
      <c r="G12221">
        <v>25</v>
      </c>
      <c r="H12221" s="1">
        <v>44680</v>
      </c>
      <c r="I12221" t="s">
        <v>17</v>
      </c>
    </row>
    <row r="12222" spans="1:9" x14ac:dyDescent="0.3">
      <c r="A12222" t="s">
        <v>12363</v>
      </c>
      <c r="B12222" t="s">
        <v>101</v>
      </c>
      <c r="C12222" t="s">
        <v>11</v>
      </c>
      <c r="D12222" t="s">
        <v>33</v>
      </c>
      <c r="E12222">
        <v>4</v>
      </c>
      <c r="F12222">
        <v>5</v>
      </c>
      <c r="G12222">
        <v>20</v>
      </c>
      <c r="H12222" s="1">
        <v>44701</v>
      </c>
      <c r="I12222" t="s">
        <v>17</v>
      </c>
    </row>
    <row r="12223" spans="1:9" x14ac:dyDescent="0.3">
      <c r="A12223" t="s">
        <v>12364</v>
      </c>
      <c r="B12223" t="s">
        <v>236</v>
      </c>
      <c r="C12223" t="s">
        <v>38</v>
      </c>
      <c r="D12223" t="s">
        <v>121</v>
      </c>
      <c r="E12223">
        <v>5</v>
      </c>
      <c r="F12223">
        <v>5</v>
      </c>
      <c r="G12223">
        <v>25</v>
      </c>
      <c r="H12223" s="1">
        <v>45234</v>
      </c>
      <c r="I12223" t="s">
        <v>17</v>
      </c>
    </row>
    <row r="12224" spans="1:9" x14ac:dyDescent="0.3">
      <c r="A12224" t="s">
        <v>12365</v>
      </c>
      <c r="B12224" t="s">
        <v>97</v>
      </c>
      <c r="C12224" t="s">
        <v>24</v>
      </c>
      <c r="D12224" t="s">
        <v>71</v>
      </c>
      <c r="E12224">
        <v>3</v>
      </c>
      <c r="F12224">
        <v>3</v>
      </c>
      <c r="G12224">
        <v>9</v>
      </c>
      <c r="H12224" s="1">
        <v>44935</v>
      </c>
      <c r="I12224" t="s">
        <v>17</v>
      </c>
    </row>
    <row r="12225" spans="1:9" x14ac:dyDescent="0.3">
      <c r="A12225" t="s">
        <v>12366</v>
      </c>
      <c r="B12225" t="s">
        <v>97</v>
      </c>
      <c r="C12225" t="s">
        <v>50</v>
      </c>
      <c r="D12225" t="s">
        <v>112</v>
      </c>
      <c r="E12225">
        <v>4</v>
      </c>
      <c r="F12225">
        <v>4</v>
      </c>
      <c r="G12225">
        <v>16</v>
      </c>
      <c r="H12225" s="1">
        <v>44775</v>
      </c>
      <c r="I12225" t="s">
        <v>28</v>
      </c>
    </row>
    <row r="12226" spans="1:9" x14ac:dyDescent="0.3">
      <c r="A12226" t="s">
        <v>12367</v>
      </c>
      <c r="B12226" t="s">
        <v>40</v>
      </c>
      <c r="C12226" t="s">
        <v>50</v>
      </c>
      <c r="H12226" s="1">
        <v>44702</v>
      </c>
      <c r="I12226" t="s">
        <v>17</v>
      </c>
    </row>
    <row r="12227" spans="1:9" x14ac:dyDescent="0.3">
      <c r="A12227" t="s">
        <v>12368</v>
      </c>
      <c r="B12227" t="s">
        <v>136</v>
      </c>
      <c r="C12227" t="s">
        <v>20</v>
      </c>
      <c r="D12227" t="s">
        <v>27</v>
      </c>
      <c r="E12227">
        <v>12</v>
      </c>
      <c r="F12227">
        <v>4</v>
      </c>
      <c r="G12227">
        <v>48</v>
      </c>
      <c r="H12227" s="1">
        <v>45108</v>
      </c>
      <c r="I12227" t="s">
        <v>28</v>
      </c>
    </row>
    <row r="12228" spans="1:9" x14ac:dyDescent="0.3">
      <c r="A12228" t="s">
        <v>12369</v>
      </c>
      <c r="B12228" t="s">
        <v>131</v>
      </c>
      <c r="C12228" t="s">
        <v>11</v>
      </c>
      <c r="D12228" t="s">
        <v>12</v>
      </c>
      <c r="E12228">
        <v>3</v>
      </c>
      <c r="F12228">
        <v>1</v>
      </c>
      <c r="G12228">
        <v>3</v>
      </c>
      <c r="H12228" s="1">
        <v>45177</v>
      </c>
      <c r="I12228" t="s">
        <v>17</v>
      </c>
    </row>
    <row r="12229" spans="1:9" x14ac:dyDescent="0.3">
      <c r="A12229" t="s">
        <v>12370</v>
      </c>
      <c r="B12229" t="s">
        <v>254</v>
      </c>
      <c r="C12229" t="s">
        <v>24</v>
      </c>
      <c r="D12229" t="s">
        <v>77</v>
      </c>
      <c r="E12229">
        <v>2.5</v>
      </c>
      <c r="F12229">
        <v>5</v>
      </c>
      <c r="G12229">
        <v>12.5</v>
      </c>
      <c r="H12229" s="1">
        <v>45059</v>
      </c>
      <c r="I12229" t="s">
        <v>13</v>
      </c>
    </row>
    <row r="12230" spans="1:9" x14ac:dyDescent="0.3">
      <c r="A12230" t="s">
        <v>12371</v>
      </c>
      <c r="B12230" t="s">
        <v>200</v>
      </c>
      <c r="C12230" t="s">
        <v>38</v>
      </c>
      <c r="H12230" s="1">
        <v>44911</v>
      </c>
      <c r="I12230" t="s">
        <v>17</v>
      </c>
    </row>
    <row r="12231" spans="1:9" x14ac:dyDescent="0.3">
      <c r="A12231" t="s">
        <v>12372</v>
      </c>
      <c r="B12231" t="s">
        <v>109</v>
      </c>
      <c r="C12231" t="s">
        <v>50</v>
      </c>
      <c r="D12231" t="s">
        <v>93</v>
      </c>
      <c r="E12231">
        <v>7</v>
      </c>
      <c r="F12231">
        <v>5</v>
      </c>
      <c r="G12231">
        <v>35</v>
      </c>
      <c r="H12231" s="1">
        <v>44631</v>
      </c>
      <c r="I12231" t="s">
        <v>28</v>
      </c>
    </row>
    <row r="12232" spans="1:9" x14ac:dyDescent="0.3">
      <c r="A12232" t="s">
        <v>12373</v>
      </c>
      <c r="B12232" t="s">
        <v>103</v>
      </c>
      <c r="C12232" t="s">
        <v>38</v>
      </c>
      <c r="E12232">
        <v>4</v>
      </c>
      <c r="F12232">
        <v>4</v>
      </c>
      <c r="G12232">
        <v>16</v>
      </c>
      <c r="H12232" s="1">
        <v>44802</v>
      </c>
      <c r="I12232" t="s">
        <v>17</v>
      </c>
    </row>
    <row r="12233" spans="1:9" x14ac:dyDescent="0.3">
      <c r="A12233" t="s">
        <v>12374</v>
      </c>
      <c r="B12233" t="s">
        <v>158</v>
      </c>
      <c r="C12233" t="s">
        <v>50</v>
      </c>
      <c r="D12233" t="s">
        <v>86</v>
      </c>
      <c r="E12233">
        <v>5</v>
      </c>
      <c r="F12233">
        <v>5</v>
      </c>
      <c r="G12233">
        <v>25</v>
      </c>
      <c r="H12233" s="1">
        <v>45087</v>
      </c>
      <c r="I12233" t="s">
        <v>28</v>
      </c>
    </row>
    <row r="12234" spans="1:9" x14ac:dyDescent="0.3">
      <c r="A12234" t="s">
        <v>12375</v>
      </c>
      <c r="B12234" t="s">
        <v>138</v>
      </c>
      <c r="C12234" t="s">
        <v>24</v>
      </c>
      <c r="D12234" t="s">
        <v>168</v>
      </c>
      <c r="E12234">
        <v>1</v>
      </c>
      <c r="F12234">
        <v>3</v>
      </c>
      <c r="G12234">
        <v>3</v>
      </c>
      <c r="H12234" s="1">
        <v>45193</v>
      </c>
      <c r="I12234" t="s">
        <v>13</v>
      </c>
    </row>
    <row r="12235" spans="1:9" x14ac:dyDescent="0.3">
      <c r="A12235" t="s">
        <v>12376</v>
      </c>
      <c r="B12235" t="s">
        <v>200</v>
      </c>
      <c r="C12235" t="s">
        <v>20</v>
      </c>
      <c r="E12235">
        <v>12</v>
      </c>
      <c r="F12235">
        <v>5</v>
      </c>
      <c r="G12235">
        <v>60</v>
      </c>
      <c r="H12235" s="1">
        <v>44794</v>
      </c>
      <c r="I12235" t="s">
        <v>28</v>
      </c>
    </row>
    <row r="12236" spans="1:9" x14ac:dyDescent="0.3">
      <c r="A12236" t="s">
        <v>12377</v>
      </c>
      <c r="B12236" t="s">
        <v>192</v>
      </c>
      <c r="C12236" t="s">
        <v>38</v>
      </c>
      <c r="D12236" t="s">
        <v>74</v>
      </c>
      <c r="E12236">
        <v>6</v>
      </c>
      <c r="F12236">
        <v>1</v>
      </c>
      <c r="G12236">
        <v>6</v>
      </c>
      <c r="H12236" s="1">
        <v>45021</v>
      </c>
      <c r="I12236" t="s">
        <v>28</v>
      </c>
    </row>
    <row r="12237" spans="1:9" x14ac:dyDescent="0.3">
      <c r="A12237" t="s">
        <v>12378</v>
      </c>
      <c r="B12237" t="s">
        <v>172</v>
      </c>
      <c r="C12237" t="s">
        <v>11</v>
      </c>
      <c r="D12237" t="s">
        <v>16</v>
      </c>
      <c r="E12237">
        <v>4</v>
      </c>
      <c r="F12237">
        <v>1</v>
      </c>
      <c r="G12237">
        <v>4</v>
      </c>
      <c r="H12237" s="1">
        <v>45188</v>
      </c>
      <c r="I12237" t="s">
        <v>17</v>
      </c>
    </row>
    <row r="12238" spans="1:9" x14ac:dyDescent="0.3">
      <c r="A12238" t="s">
        <v>12379</v>
      </c>
      <c r="B12238" t="s">
        <v>60</v>
      </c>
      <c r="C12238" t="s">
        <v>11</v>
      </c>
      <c r="D12238" t="s">
        <v>12</v>
      </c>
      <c r="E12238">
        <v>3</v>
      </c>
      <c r="F12238">
        <v>3</v>
      </c>
      <c r="G12238">
        <v>9</v>
      </c>
      <c r="H12238" s="1">
        <v>44720</v>
      </c>
      <c r="I12238" t="s">
        <v>17</v>
      </c>
    </row>
    <row r="12239" spans="1:9" x14ac:dyDescent="0.3">
      <c r="A12239" t="s">
        <v>12380</v>
      </c>
      <c r="B12239" t="s">
        <v>81</v>
      </c>
      <c r="C12239" t="s">
        <v>20</v>
      </c>
      <c r="E12239">
        <v>12</v>
      </c>
      <c r="F12239">
        <v>1</v>
      </c>
      <c r="G12239">
        <v>12</v>
      </c>
      <c r="H12239" s="1">
        <v>44858</v>
      </c>
      <c r="I12239" t="s">
        <v>28</v>
      </c>
    </row>
    <row r="12240" spans="1:9" x14ac:dyDescent="0.3">
      <c r="A12240" t="s">
        <v>12381</v>
      </c>
      <c r="B12240" t="s">
        <v>298</v>
      </c>
      <c r="C12240" t="s">
        <v>38</v>
      </c>
      <c r="D12240" t="s">
        <v>121</v>
      </c>
      <c r="E12240">
        <v>5</v>
      </c>
      <c r="F12240">
        <v>5</v>
      </c>
      <c r="G12240">
        <v>25</v>
      </c>
      <c r="H12240" s="1">
        <v>44786</v>
      </c>
      <c r="I12240" t="s">
        <v>17</v>
      </c>
    </row>
    <row r="12241" spans="1:9" x14ac:dyDescent="0.3">
      <c r="A12241" t="s">
        <v>12382</v>
      </c>
      <c r="B12241" t="s">
        <v>152</v>
      </c>
      <c r="C12241" t="s">
        <v>11</v>
      </c>
      <c r="D12241" t="s">
        <v>79</v>
      </c>
      <c r="E12241">
        <v>5</v>
      </c>
      <c r="F12241">
        <v>1</v>
      </c>
      <c r="G12241">
        <v>5</v>
      </c>
      <c r="H12241" s="1">
        <v>44956</v>
      </c>
      <c r="I12241" t="s">
        <v>17</v>
      </c>
    </row>
    <row r="12242" spans="1:9" x14ac:dyDescent="0.3">
      <c r="A12242" t="s">
        <v>12383</v>
      </c>
      <c r="B12242" t="s">
        <v>23</v>
      </c>
      <c r="C12242" t="s">
        <v>11</v>
      </c>
      <c r="D12242" t="s">
        <v>12</v>
      </c>
      <c r="E12242">
        <v>3</v>
      </c>
      <c r="F12242">
        <v>5</v>
      </c>
      <c r="G12242">
        <v>15</v>
      </c>
      <c r="H12242" s="1">
        <v>44818</v>
      </c>
      <c r="I12242" t="s">
        <v>28</v>
      </c>
    </row>
    <row r="12243" spans="1:9" x14ac:dyDescent="0.3">
      <c r="A12243" t="s">
        <v>12384</v>
      </c>
      <c r="B12243" t="s">
        <v>138</v>
      </c>
      <c r="C12243" t="s">
        <v>11</v>
      </c>
      <c r="D12243" t="s">
        <v>12</v>
      </c>
      <c r="E12243">
        <v>3</v>
      </c>
      <c r="F12243">
        <v>4</v>
      </c>
      <c r="G12243">
        <v>12</v>
      </c>
      <c r="H12243" s="1">
        <v>44947</v>
      </c>
      <c r="I12243" t="s">
        <v>17</v>
      </c>
    </row>
    <row r="12244" spans="1:9" x14ac:dyDescent="0.3">
      <c r="A12244" t="s">
        <v>12385</v>
      </c>
      <c r="B12244" t="s">
        <v>66</v>
      </c>
      <c r="C12244" t="s">
        <v>11</v>
      </c>
      <c r="D12244" t="s">
        <v>12</v>
      </c>
      <c r="E12244">
        <v>3</v>
      </c>
      <c r="F12244">
        <v>4</v>
      </c>
      <c r="G12244">
        <v>12</v>
      </c>
      <c r="H12244" s="1">
        <v>44609</v>
      </c>
      <c r="I12244" t="s">
        <v>28</v>
      </c>
    </row>
    <row r="12245" spans="1:9" x14ac:dyDescent="0.3">
      <c r="A12245" t="s">
        <v>12386</v>
      </c>
      <c r="B12245" t="s">
        <v>145</v>
      </c>
      <c r="C12245" t="s">
        <v>20</v>
      </c>
      <c r="D12245" t="s">
        <v>21</v>
      </c>
      <c r="E12245">
        <v>15</v>
      </c>
      <c r="F12245">
        <v>1</v>
      </c>
      <c r="G12245">
        <v>15</v>
      </c>
      <c r="H12245" s="1">
        <v>44868</v>
      </c>
      <c r="I12245" t="s">
        <v>13</v>
      </c>
    </row>
    <row r="12246" spans="1:9" x14ac:dyDescent="0.3">
      <c r="A12246" t="s">
        <v>12387</v>
      </c>
      <c r="B12246" t="s">
        <v>188</v>
      </c>
      <c r="C12246" t="s">
        <v>50</v>
      </c>
      <c r="D12246" t="s">
        <v>112</v>
      </c>
      <c r="E12246">
        <v>4</v>
      </c>
      <c r="F12246">
        <v>5</v>
      </c>
      <c r="G12246">
        <v>20</v>
      </c>
      <c r="H12246" s="1">
        <v>44925</v>
      </c>
    </row>
    <row r="12247" spans="1:9" x14ac:dyDescent="0.3">
      <c r="A12247" t="s">
        <v>12388</v>
      </c>
      <c r="B12247" t="s">
        <v>397</v>
      </c>
      <c r="C12247" t="s">
        <v>50</v>
      </c>
      <c r="D12247" t="s">
        <v>93</v>
      </c>
      <c r="E12247">
        <v>7</v>
      </c>
      <c r="F12247">
        <v>3</v>
      </c>
      <c r="G12247">
        <v>21</v>
      </c>
      <c r="H12247" s="1">
        <v>44792</v>
      </c>
      <c r="I12247" t="s">
        <v>13</v>
      </c>
    </row>
    <row r="12248" spans="1:9" x14ac:dyDescent="0.3">
      <c r="A12248" t="s">
        <v>12389</v>
      </c>
      <c r="B12248" t="s">
        <v>457</v>
      </c>
      <c r="C12248" t="s">
        <v>11</v>
      </c>
      <c r="D12248" t="s">
        <v>230</v>
      </c>
      <c r="E12248">
        <v>5</v>
      </c>
      <c r="F12248">
        <v>5</v>
      </c>
      <c r="G12248">
        <v>25</v>
      </c>
      <c r="H12248" s="1">
        <v>45231</v>
      </c>
      <c r="I12248" t="s">
        <v>17</v>
      </c>
    </row>
    <row r="12249" spans="1:9" x14ac:dyDescent="0.3">
      <c r="A12249" t="s">
        <v>12390</v>
      </c>
      <c r="B12249" t="s">
        <v>97</v>
      </c>
      <c r="C12249" t="s">
        <v>38</v>
      </c>
      <c r="D12249" t="s">
        <v>107</v>
      </c>
      <c r="E12249">
        <v>4</v>
      </c>
      <c r="F12249">
        <v>4</v>
      </c>
      <c r="G12249">
        <v>16</v>
      </c>
      <c r="H12249" s="1">
        <v>45026</v>
      </c>
      <c r="I12249" t="s">
        <v>28</v>
      </c>
    </row>
    <row r="12250" spans="1:9" x14ac:dyDescent="0.3">
      <c r="A12250" t="s">
        <v>12391</v>
      </c>
      <c r="B12250" t="s">
        <v>165</v>
      </c>
      <c r="C12250" t="s">
        <v>38</v>
      </c>
      <c r="D12250" t="s">
        <v>121</v>
      </c>
      <c r="E12250">
        <v>5</v>
      </c>
      <c r="F12250">
        <v>4</v>
      </c>
      <c r="G12250">
        <v>20</v>
      </c>
      <c r="H12250" s="1">
        <v>44579</v>
      </c>
      <c r="I12250" t="s">
        <v>17</v>
      </c>
    </row>
    <row r="12251" spans="1:9" x14ac:dyDescent="0.3">
      <c r="A12251" t="s">
        <v>12392</v>
      </c>
      <c r="B12251" t="s">
        <v>101</v>
      </c>
      <c r="C12251" t="s">
        <v>11</v>
      </c>
      <c r="D12251" t="s">
        <v>79</v>
      </c>
      <c r="E12251">
        <v>5</v>
      </c>
      <c r="F12251">
        <v>4</v>
      </c>
      <c r="G12251">
        <v>20</v>
      </c>
      <c r="H12251" s="1">
        <v>44982</v>
      </c>
      <c r="I12251" t="s">
        <v>28</v>
      </c>
    </row>
    <row r="12252" spans="1:9" x14ac:dyDescent="0.3">
      <c r="A12252" t="s">
        <v>12393</v>
      </c>
      <c r="B12252" t="s">
        <v>234</v>
      </c>
      <c r="C12252" t="s">
        <v>20</v>
      </c>
      <c r="D12252" t="s">
        <v>27</v>
      </c>
      <c r="E12252">
        <v>12</v>
      </c>
      <c r="F12252">
        <v>2</v>
      </c>
      <c r="G12252">
        <v>24</v>
      </c>
      <c r="H12252" s="1">
        <v>44768</v>
      </c>
      <c r="I12252" t="s">
        <v>28</v>
      </c>
    </row>
    <row r="12253" spans="1:9" x14ac:dyDescent="0.3">
      <c r="A12253" t="s">
        <v>12394</v>
      </c>
      <c r="B12253" t="s">
        <v>147</v>
      </c>
      <c r="C12253" t="s">
        <v>20</v>
      </c>
      <c r="D12253" t="s">
        <v>41</v>
      </c>
      <c r="E12253">
        <v>14</v>
      </c>
      <c r="F12253">
        <v>4</v>
      </c>
      <c r="G12253">
        <v>56</v>
      </c>
      <c r="H12253" s="1">
        <v>45141</v>
      </c>
      <c r="I12253" t="s">
        <v>13</v>
      </c>
    </row>
    <row r="12254" spans="1:9" x14ac:dyDescent="0.3">
      <c r="A12254" t="s">
        <v>12395</v>
      </c>
      <c r="B12254" t="s">
        <v>188</v>
      </c>
      <c r="C12254" t="s">
        <v>24</v>
      </c>
      <c r="D12254" t="s">
        <v>71</v>
      </c>
      <c r="E12254">
        <v>3</v>
      </c>
      <c r="F12254">
        <v>3</v>
      </c>
      <c r="G12254">
        <v>9</v>
      </c>
      <c r="H12254" s="1">
        <v>45167</v>
      </c>
      <c r="I12254" t="s">
        <v>28</v>
      </c>
    </row>
    <row r="12255" spans="1:9" x14ac:dyDescent="0.3">
      <c r="A12255" t="s">
        <v>12396</v>
      </c>
      <c r="B12255" t="s">
        <v>105</v>
      </c>
      <c r="C12255" t="s">
        <v>20</v>
      </c>
      <c r="D12255" t="s">
        <v>21</v>
      </c>
      <c r="E12255">
        <v>15</v>
      </c>
      <c r="F12255">
        <v>3</v>
      </c>
      <c r="G12255">
        <v>45</v>
      </c>
      <c r="H12255" s="1">
        <v>44571</v>
      </c>
      <c r="I12255" t="s">
        <v>28</v>
      </c>
    </row>
    <row r="12256" spans="1:9" x14ac:dyDescent="0.3">
      <c r="A12256" t="s">
        <v>12397</v>
      </c>
      <c r="B12256" t="s">
        <v>219</v>
      </c>
      <c r="C12256" t="s">
        <v>11</v>
      </c>
      <c r="E12256">
        <v>3</v>
      </c>
      <c r="F12256">
        <v>4</v>
      </c>
      <c r="G12256">
        <v>12</v>
      </c>
      <c r="H12256" s="1">
        <v>45036</v>
      </c>
      <c r="I12256" t="s">
        <v>28</v>
      </c>
    </row>
    <row r="12257" spans="1:9" x14ac:dyDescent="0.3">
      <c r="A12257" t="s">
        <v>12398</v>
      </c>
      <c r="B12257" t="s">
        <v>101</v>
      </c>
      <c r="C12257" t="s">
        <v>50</v>
      </c>
      <c r="D12257" t="s">
        <v>207</v>
      </c>
      <c r="E12257">
        <v>10</v>
      </c>
      <c r="F12257">
        <v>5</v>
      </c>
      <c r="G12257">
        <v>50</v>
      </c>
      <c r="H12257" s="1">
        <v>45245</v>
      </c>
      <c r="I12257" t="s">
        <v>28</v>
      </c>
    </row>
    <row r="12258" spans="1:9" x14ac:dyDescent="0.3">
      <c r="A12258" t="s">
        <v>12399</v>
      </c>
      <c r="B12258" t="s">
        <v>58</v>
      </c>
      <c r="C12258" t="s">
        <v>20</v>
      </c>
      <c r="D12258" t="s">
        <v>21</v>
      </c>
      <c r="E12258">
        <v>15</v>
      </c>
      <c r="F12258">
        <v>3</v>
      </c>
      <c r="G12258">
        <v>45</v>
      </c>
      <c r="H12258" s="1">
        <v>44931</v>
      </c>
      <c r="I12258" t="s">
        <v>28</v>
      </c>
    </row>
    <row r="12259" spans="1:9" x14ac:dyDescent="0.3">
      <c r="A12259" t="s">
        <v>12400</v>
      </c>
      <c r="B12259" t="s">
        <v>254</v>
      </c>
      <c r="C12259" t="s">
        <v>50</v>
      </c>
      <c r="D12259" t="s">
        <v>112</v>
      </c>
      <c r="E12259">
        <v>4</v>
      </c>
      <c r="F12259">
        <v>3</v>
      </c>
      <c r="G12259">
        <v>12</v>
      </c>
      <c r="H12259" s="1">
        <v>44910</v>
      </c>
      <c r="I12259" t="s">
        <v>17</v>
      </c>
    </row>
    <row r="12260" spans="1:9" x14ac:dyDescent="0.3">
      <c r="A12260" t="s">
        <v>12401</v>
      </c>
      <c r="B12260" t="s">
        <v>254</v>
      </c>
      <c r="C12260" t="s">
        <v>11</v>
      </c>
      <c r="D12260" t="s">
        <v>230</v>
      </c>
      <c r="E12260">
        <v>5</v>
      </c>
      <c r="F12260">
        <v>4</v>
      </c>
      <c r="G12260">
        <v>20</v>
      </c>
      <c r="H12260" s="1">
        <v>45199</v>
      </c>
      <c r="I12260" t="s">
        <v>17</v>
      </c>
    </row>
    <row r="12261" spans="1:9" x14ac:dyDescent="0.3">
      <c r="A12261" t="s">
        <v>12402</v>
      </c>
      <c r="B12261" t="s">
        <v>160</v>
      </c>
      <c r="C12261" t="s">
        <v>24</v>
      </c>
      <c r="E12261">
        <v>2.5</v>
      </c>
      <c r="F12261">
        <v>1</v>
      </c>
      <c r="G12261">
        <v>2.5</v>
      </c>
      <c r="H12261" s="1">
        <v>44671</v>
      </c>
      <c r="I12261" t="s">
        <v>17</v>
      </c>
    </row>
    <row r="12262" spans="1:9" x14ac:dyDescent="0.3">
      <c r="A12262" t="s">
        <v>12403</v>
      </c>
      <c r="B12262" t="s">
        <v>196</v>
      </c>
      <c r="C12262" t="s">
        <v>20</v>
      </c>
      <c r="D12262" t="s">
        <v>245</v>
      </c>
      <c r="E12262">
        <v>20</v>
      </c>
      <c r="F12262">
        <v>3</v>
      </c>
      <c r="G12262">
        <v>60</v>
      </c>
      <c r="H12262" s="1">
        <v>45222</v>
      </c>
      <c r="I12262" t="s">
        <v>13</v>
      </c>
    </row>
    <row r="12263" spans="1:9" x14ac:dyDescent="0.3">
      <c r="A12263" t="s">
        <v>12404</v>
      </c>
      <c r="B12263" t="s">
        <v>441</v>
      </c>
      <c r="C12263" t="s">
        <v>50</v>
      </c>
      <c r="D12263" t="s">
        <v>207</v>
      </c>
      <c r="E12263">
        <v>10</v>
      </c>
      <c r="F12263">
        <v>1</v>
      </c>
      <c r="G12263">
        <v>10</v>
      </c>
      <c r="H12263" s="1">
        <v>44973</v>
      </c>
    </row>
    <row r="12264" spans="1:9" x14ac:dyDescent="0.3">
      <c r="A12264" t="s">
        <v>12405</v>
      </c>
      <c r="B12264" t="s">
        <v>45</v>
      </c>
      <c r="C12264" t="s">
        <v>24</v>
      </c>
      <c r="D12264" t="s">
        <v>71</v>
      </c>
      <c r="E12264">
        <v>3</v>
      </c>
      <c r="F12264">
        <v>3</v>
      </c>
      <c r="G12264">
        <v>9</v>
      </c>
      <c r="H12264" s="1">
        <v>45067</v>
      </c>
      <c r="I12264" t="s">
        <v>13</v>
      </c>
    </row>
    <row r="12265" spans="1:9" x14ac:dyDescent="0.3">
      <c r="A12265" t="s">
        <v>12406</v>
      </c>
      <c r="B12265" t="s">
        <v>185</v>
      </c>
      <c r="C12265" t="s">
        <v>11</v>
      </c>
      <c r="D12265" t="s">
        <v>16</v>
      </c>
      <c r="E12265">
        <v>4</v>
      </c>
      <c r="F12265">
        <v>3</v>
      </c>
      <c r="G12265">
        <v>12</v>
      </c>
      <c r="H12265" s="1">
        <v>44773</v>
      </c>
      <c r="I12265" t="s">
        <v>13</v>
      </c>
    </row>
    <row r="12266" spans="1:9" x14ac:dyDescent="0.3">
      <c r="A12266" t="s">
        <v>12407</v>
      </c>
      <c r="B12266" t="s">
        <v>26</v>
      </c>
      <c r="C12266" t="s">
        <v>20</v>
      </c>
      <c r="D12266" t="s">
        <v>41</v>
      </c>
      <c r="E12266">
        <v>14</v>
      </c>
      <c r="F12266">
        <v>5</v>
      </c>
      <c r="G12266">
        <v>70</v>
      </c>
      <c r="H12266" s="1">
        <v>44608</v>
      </c>
      <c r="I12266" t="s">
        <v>28</v>
      </c>
    </row>
    <row r="12267" spans="1:9" x14ac:dyDescent="0.3">
      <c r="A12267" t="s">
        <v>12408</v>
      </c>
      <c r="B12267" t="s">
        <v>66</v>
      </c>
      <c r="C12267" t="s">
        <v>20</v>
      </c>
      <c r="D12267" t="s">
        <v>30</v>
      </c>
      <c r="E12267">
        <v>18</v>
      </c>
      <c r="F12267">
        <v>2</v>
      </c>
      <c r="G12267">
        <v>36</v>
      </c>
      <c r="H12267" s="1">
        <v>44656</v>
      </c>
      <c r="I12267" t="s">
        <v>28</v>
      </c>
    </row>
    <row r="12268" spans="1:9" x14ac:dyDescent="0.3">
      <c r="A12268" t="s">
        <v>12409</v>
      </c>
      <c r="B12268" t="s">
        <v>66</v>
      </c>
      <c r="C12268" t="s">
        <v>38</v>
      </c>
      <c r="D12268" t="s">
        <v>121</v>
      </c>
      <c r="E12268">
        <v>5</v>
      </c>
      <c r="F12268">
        <v>3</v>
      </c>
      <c r="G12268">
        <v>15</v>
      </c>
      <c r="H12268" s="1">
        <v>45204</v>
      </c>
      <c r="I12268" t="s">
        <v>28</v>
      </c>
    </row>
    <row r="12269" spans="1:9" x14ac:dyDescent="0.3">
      <c r="A12269" t="s">
        <v>12410</v>
      </c>
      <c r="B12269" t="s">
        <v>23</v>
      </c>
      <c r="C12269" t="s">
        <v>50</v>
      </c>
      <c r="D12269" t="s">
        <v>112</v>
      </c>
      <c r="E12269">
        <v>4</v>
      </c>
      <c r="F12269">
        <v>4</v>
      </c>
      <c r="G12269">
        <v>16</v>
      </c>
      <c r="H12269" s="1">
        <v>45011</v>
      </c>
      <c r="I12269" t="s">
        <v>17</v>
      </c>
    </row>
    <row r="12270" spans="1:9" x14ac:dyDescent="0.3">
      <c r="A12270" t="s">
        <v>12411</v>
      </c>
      <c r="B12270" t="s">
        <v>47</v>
      </c>
      <c r="C12270" t="s">
        <v>38</v>
      </c>
      <c r="D12270" t="s">
        <v>74</v>
      </c>
      <c r="E12270">
        <v>6</v>
      </c>
      <c r="F12270">
        <v>4</v>
      </c>
      <c r="G12270">
        <v>24</v>
      </c>
      <c r="H12270" s="1">
        <v>45057</v>
      </c>
      <c r="I12270" t="s">
        <v>28</v>
      </c>
    </row>
    <row r="12271" spans="1:9" x14ac:dyDescent="0.3">
      <c r="A12271" t="s">
        <v>12412</v>
      </c>
      <c r="B12271" t="s">
        <v>158</v>
      </c>
      <c r="C12271" t="s">
        <v>38</v>
      </c>
      <c r="D12271" t="s">
        <v>107</v>
      </c>
      <c r="E12271">
        <v>4</v>
      </c>
      <c r="F12271">
        <v>4</v>
      </c>
      <c r="G12271">
        <v>16</v>
      </c>
      <c r="H12271" s="1">
        <v>44627</v>
      </c>
      <c r="I12271" t="s">
        <v>13</v>
      </c>
    </row>
    <row r="12272" spans="1:9" x14ac:dyDescent="0.3">
      <c r="A12272" t="s">
        <v>12413</v>
      </c>
      <c r="B12272" t="s">
        <v>134</v>
      </c>
      <c r="C12272" t="s">
        <v>11</v>
      </c>
      <c r="F12272">
        <v>4</v>
      </c>
      <c r="G12272">
        <v>12</v>
      </c>
      <c r="H12272" s="1">
        <v>44963</v>
      </c>
      <c r="I12272" t="s">
        <v>17</v>
      </c>
    </row>
    <row r="12273" spans="1:9" x14ac:dyDescent="0.3">
      <c r="A12273" t="s">
        <v>12414</v>
      </c>
      <c r="B12273" t="s">
        <v>60</v>
      </c>
      <c r="C12273" t="s">
        <v>11</v>
      </c>
      <c r="D12273" t="s">
        <v>79</v>
      </c>
      <c r="E12273">
        <v>5</v>
      </c>
      <c r="F12273">
        <v>3</v>
      </c>
      <c r="G12273">
        <v>15</v>
      </c>
      <c r="H12273" s="1">
        <v>45154</v>
      </c>
      <c r="I12273" t="s">
        <v>17</v>
      </c>
    </row>
    <row r="12274" spans="1:9" x14ac:dyDescent="0.3">
      <c r="A12274" t="s">
        <v>12415</v>
      </c>
      <c r="B12274" t="s">
        <v>129</v>
      </c>
      <c r="C12274" t="s">
        <v>24</v>
      </c>
      <c r="D12274" t="s">
        <v>77</v>
      </c>
      <c r="E12274">
        <v>2.5</v>
      </c>
      <c r="F12274">
        <v>2</v>
      </c>
      <c r="G12274">
        <v>5</v>
      </c>
      <c r="H12274" s="1">
        <v>45239</v>
      </c>
      <c r="I12274" t="s">
        <v>17</v>
      </c>
    </row>
    <row r="12275" spans="1:9" x14ac:dyDescent="0.3">
      <c r="A12275" t="s">
        <v>12416</v>
      </c>
      <c r="B12275" t="s">
        <v>49</v>
      </c>
      <c r="C12275" t="s">
        <v>20</v>
      </c>
      <c r="D12275" t="s">
        <v>41</v>
      </c>
      <c r="E12275">
        <v>14</v>
      </c>
      <c r="F12275">
        <v>1</v>
      </c>
      <c r="G12275">
        <v>14</v>
      </c>
      <c r="H12275" s="1">
        <v>44909</v>
      </c>
      <c r="I12275" t="s">
        <v>28</v>
      </c>
    </row>
    <row r="12276" spans="1:9" x14ac:dyDescent="0.3">
      <c r="A12276" t="s">
        <v>12417</v>
      </c>
      <c r="B12276" t="s">
        <v>223</v>
      </c>
      <c r="C12276" t="s">
        <v>24</v>
      </c>
      <c r="D12276" t="s">
        <v>168</v>
      </c>
      <c r="E12276">
        <v>1</v>
      </c>
      <c r="F12276">
        <v>4</v>
      </c>
      <c r="G12276">
        <v>4</v>
      </c>
      <c r="H12276" s="1">
        <v>44933</v>
      </c>
      <c r="I12276" t="s">
        <v>17</v>
      </c>
    </row>
    <row r="12277" spans="1:9" x14ac:dyDescent="0.3">
      <c r="A12277" t="s">
        <v>12418</v>
      </c>
      <c r="B12277" t="s">
        <v>47</v>
      </c>
      <c r="C12277" t="s">
        <v>11</v>
      </c>
      <c r="D12277" t="s">
        <v>33</v>
      </c>
      <c r="E12277">
        <v>4</v>
      </c>
      <c r="F12277">
        <v>5</v>
      </c>
      <c r="G12277">
        <v>20</v>
      </c>
      <c r="H12277" s="1">
        <v>44829</v>
      </c>
      <c r="I12277" t="s">
        <v>17</v>
      </c>
    </row>
    <row r="12278" spans="1:9" x14ac:dyDescent="0.3">
      <c r="A12278" t="s">
        <v>12419</v>
      </c>
      <c r="B12278" t="s">
        <v>111</v>
      </c>
      <c r="C12278" t="s">
        <v>11</v>
      </c>
      <c r="D12278" t="s">
        <v>79</v>
      </c>
      <c r="E12278">
        <v>5</v>
      </c>
      <c r="F12278">
        <v>3</v>
      </c>
      <c r="G12278">
        <v>15</v>
      </c>
      <c r="H12278" s="1">
        <v>44607</v>
      </c>
      <c r="I12278" t="s">
        <v>13</v>
      </c>
    </row>
    <row r="12279" spans="1:9" x14ac:dyDescent="0.3">
      <c r="A12279" t="s">
        <v>12420</v>
      </c>
      <c r="B12279" t="s">
        <v>298</v>
      </c>
      <c r="C12279" t="s">
        <v>38</v>
      </c>
      <c r="D12279" t="s">
        <v>125</v>
      </c>
      <c r="E12279">
        <v>7</v>
      </c>
      <c r="F12279">
        <v>1</v>
      </c>
      <c r="G12279">
        <v>7</v>
      </c>
      <c r="H12279" s="1">
        <v>45068</v>
      </c>
      <c r="I12279" t="s">
        <v>13</v>
      </c>
    </row>
    <row r="12280" spans="1:9" x14ac:dyDescent="0.3">
      <c r="A12280" t="s">
        <v>12421</v>
      </c>
      <c r="B12280" t="s">
        <v>172</v>
      </c>
      <c r="C12280" t="s">
        <v>11</v>
      </c>
      <c r="D12280" t="s">
        <v>79</v>
      </c>
      <c r="E12280">
        <v>5</v>
      </c>
      <c r="F12280">
        <v>1</v>
      </c>
      <c r="G12280">
        <v>5</v>
      </c>
      <c r="H12280" s="1">
        <v>44658</v>
      </c>
      <c r="I12280" t="s">
        <v>28</v>
      </c>
    </row>
    <row r="12281" spans="1:9" x14ac:dyDescent="0.3">
      <c r="A12281" t="s">
        <v>12422</v>
      </c>
      <c r="B12281" t="s">
        <v>209</v>
      </c>
      <c r="C12281" t="s">
        <v>20</v>
      </c>
      <c r="D12281" t="s">
        <v>27</v>
      </c>
      <c r="E12281">
        <v>12</v>
      </c>
      <c r="F12281">
        <v>3</v>
      </c>
      <c r="G12281">
        <v>36</v>
      </c>
      <c r="H12281" s="1">
        <v>44774</v>
      </c>
      <c r="I12281" t="s">
        <v>13</v>
      </c>
    </row>
    <row r="12282" spans="1:9" x14ac:dyDescent="0.3">
      <c r="A12282" t="s">
        <v>12423</v>
      </c>
      <c r="B12282" t="s">
        <v>32</v>
      </c>
      <c r="C12282" t="s">
        <v>11</v>
      </c>
      <c r="E12282">
        <v>4</v>
      </c>
      <c r="F12282">
        <v>4</v>
      </c>
      <c r="G12282">
        <v>16</v>
      </c>
      <c r="H12282" s="1">
        <v>44733</v>
      </c>
      <c r="I12282" t="s">
        <v>28</v>
      </c>
    </row>
    <row r="12283" spans="1:9" x14ac:dyDescent="0.3">
      <c r="A12283" t="s">
        <v>12424</v>
      </c>
      <c r="B12283" t="s">
        <v>221</v>
      </c>
      <c r="C12283" t="s">
        <v>11</v>
      </c>
      <c r="D12283" t="s">
        <v>230</v>
      </c>
      <c r="E12283">
        <v>5</v>
      </c>
      <c r="F12283">
        <v>2</v>
      </c>
      <c r="G12283">
        <v>10</v>
      </c>
      <c r="H12283" s="1">
        <v>45204</v>
      </c>
      <c r="I12283" t="s">
        <v>13</v>
      </c>
    </row>
    <row r="12284" spans="1:9" x14ac:dyDescent="0.3">
      <c r="A12284" t="s">
        <v>12425</v>
      </c>
      <c r="B12284" t="s">
        <v>45</v>
      </c>
      <c r="C12284" t="s">
        <v>50</v>
      </c>
      <c r="D12284" t="s">
        <v>99</v>
      </c>
      <c r="E12284">
        <v>8</v>
      </c>
      <c r="F12284">
        <v>1</v>
      </c>
      <c r="G12284">
        <v>8</v>
      </c>
      <c r="H12284" s="1">
        <v>44564</v>
      </c>
      <c r="I12284" t="s">
        <v>13</v>
      </c>
    </row>
    <row r="12285" spans="1:9" x14ac:dyDescent="0.3">
      <c r="A12285" t="s">
        <v>12426</v>
      </c>
      <c r="B12285" t="s">
        <v>143</v>
      </c>
      <c r="C12285" t="s">
        <v>50</v>
      </c>
      <c r="H12285" s="1">
        <v>44720</v>
      </c>
      <c r="I12285" t="s">
        <v>17</v>
      </c>
    </row>
    <row r="12286" spans="1:9" x14ac:dyDescent="0.3">
      <c r="A12286" t="s">
        <v>12427</v>
      </c>
      <c r="B12286" t="s">
        <v>138</v>
      </c>
      <c r="C12286" t="s">
        <v>20</v>
      </c>
      <c r="D12286" t="s">
        <v>27</v>
      </c>
      <c r="E12286">
        <v>12</v>
      </c>
      <c r="F12286">
        <v>5</v>
      </c>
      <c r="G12286">
        <v>60</v>
      </c>
      <c r="H12286" s="1">
        <v>44741</v>
      </c>
      <c r="I12286" t="s">
        <v>17</v>
      </c>
    </row>
    <row r="12287" spans="1:9" x14ac:dyDescent="0.3">
      <c r="A12287" t="s">
        <v>12428</v>
      </c>
      <c r="B12287" t="s">
        <v>368</v>
      </c>
      <c r="C12287" t="s">
        <v>20</v>
      </c>
      <c r="D12287" t="s">
        <v>245</v>
      </c>
      <c r="E12287">
        <v>20</v>
      </c>
      <c r="F12287">
        <v>2</v>
      </c>
      <c r="G12287">
        <v>40</v>
      </c>
      <c r="H12287" s="1">
        <v>44739</v>
      </c>
      <c r="I12287" t="s">
        <v>28</v>
      </c>
    </row>
    <row r="12288" spans="1:9" x14ac:dyDescent="0.3">
      <c r="A12288" t="s">
        <v>12429</v>
      </c>
      <c r="B12288" t="s">
        <v>47</v>
      </c>
      <c r="C12288" t="s">
        <v>11</v>
      </c>
      <c r="D12288" t="s">
        <v>79</v>
      </c>
      <c r="E12288">
        <v>5</v>
      </c>
      <c r="F12288">
        <v>4</v>
      </c>
      <c r="G12288">
        <v>20</v>
      </c>
      <c r="H12288" s="1">
        <v>44967</v>
      </c>
      <c r="I12288" t="s">
        <v>13</v>
      </c>
    </row>
    <row r="12289" spans="1:9" x14ac:dyDescent="0.3">
      <c r="A12289" t="s">
        <v>12430</v>
      </c>
      <c r="B12289" t="s">
        <v>240</v>
      </c>
      <c r="C12289" t="s">
        <v>38</v>
      </c>
      <c r="D12289" t="s">
        <v>121</v>
      </c>
      <c r="E12289">
        <v>5</v>
      </c>
      <c r="F12289">
        <v>5</v>
      </c>
      <c r="G12289">
        <v>25</v>
      </c>
      <c r="H12289" s="1">
        <v>44877</v>
      </c>
      <c r="I12289" t="s">
        <v>17</v>
      </c>
    </row>
    <row r="12290" spans="1:9" x14ac:dyDescent="0.3">
      <c r="A12290" t="s">
        <v>12431</v>
      </c>
      <c r="B12290" t="s">
        <v>10</v>
      </c>
      <c r="C12290" t="s">
        <v>50</v>
      </c>
      <c r="D12290" t="s">
        <v>86</v>
      </c>
      <c r="E12290">
        <v>5</v>
      </c>
      <c r="F12290">
        <v>1</v>
      </c>
      <c r="G12290">
        <v>5</v>
      </c>
      <c r="H12290" s="1">
        <v>44982</v>
      </c>
      <c r="I12290" t="s">
        <v>28</v>
      </c>
    </row>
    <row r="12291" spans="1:9" x14ac:dyDescent="0.3">
      <c r="A12291" t="s">
        <v>12432</v>
      </c>
      <c r="B12291" t="s">
        <v>147</v>
      </c>
      <c r="C12291" t="s">
        <v>38</v>
      </c>
      <c r="D12291" t="s">
        <v>121</v>
      </c>
      <c r="E12291">
        <v>5</v>
      </c>
      <c r="F12291">
        <v>5</v>
      </c>
      <c r="G12291">
        <v>25</v>
      </c>
      <c r="H12291" s="1">
        <v>44710</v>
      </c>
      <c r="I12291" t="s">
        <v>13</v>
      </c>
    </row>
    <row r="12292" spans="1:9" x14ac:dyDescent="0.3">
      <c r="A12292" t="s">
        <v>12433</v>
      </c>
      <c r="B12292" t="s">
        <v>223</v>
      </c>
      <c r="C12292" t="s">
        <v>38</v>
      </c>
      <c r="D12292" t="s">
        <v>74</v>
      </c>
      <c r="E12292">
        <v>6</v>
      </c>
      <c r="F12292">
        <v>2</v>
      </c>
      <c r="G12292">
        <v>12</v>
      </c>
      <c r="H12292" s="1">
        <v>44991</v>
      </c>
      <c r="I12292" t="s">
        <v>13</v>
      </c>
    </row>
    <row r="12293" spans="1:9" x14ac:dyDescent="0.3">
      <c r="A12293" t="s">
        <v>12434</v>
      </c>
      <c r="B12293" t="s">
        <v>92</v>
      </c>
      <c r="C12293" t="s">
        <v>24</v>
      </c>
      <c r="D12293" t="s">
        <v>141</v>
      </c>
      <c r="E12293">
        <v>2.5</v>
      </c>
      <c r="F12293">
        <v>2</v>
      </c>
      <c r="G12293">
        <v>5</v>
      </c>
      <c r="H12293" s="1">
        <v>45218</v>
      </c>
      <c r="I12293" t="s">
        <v>13</v>
      </c>
    </row>
    <row r="12294" spans="1:9" x14ac:dyDescent="0.3">
      <c r="A12294" t="s">
        <v>12435</v>
      </c>
      <c r="B12294" t="s">
        <v>55</v>
      </c>
      <c r="C12294" t="s">
        <v>11</v>
      </c>
      <c r="D12294" t="s">
        <v>79</v>
      </c>
      <c r="E12294">
        <v>5</v>
      </c>
      <c r="F12294">
        <v>1</v>
      </c>
      <c r="G12294">
        <v>5</v>
      </c>
      <c r="H12294" s="1">
        <v>45206</v>
      </c>
      <c r="I12294" t="s">
        <v>17</v>
      </c>
    </row>
    <row r="12295" spans="1:9" x14ac:dyDescent="0.3">
      <c r="A12295" t="s">
        <v>12436</v>
      </c>
      <c r="B12295" t="s">
        <v>19</v>
      </c>
      <c r="C12295" t="s">
        <v>20</v>
      </c>
      <c r="D12295" t="s">
        <v>27</v>
      </c>
      <c r="E12295">
        <v>12</v>
      </c>
      <c r="F12295">
        <v>1</v>
      </c>
      <c r="G12295">
        <v>12</v>
      </c>
      <c r="H12295" s="1">
        <v>45046</v>
      </c>
      <c r="I12295" t="s">
        <v>28</v>
      </c>
    </row>
    <row r="12296" spans="1:9" x14ac:dyDescent="0.3">
      <c r="A12296" t="s">
        <v>12437</v>
      </c>
      <c r="B12296" t="s">
        <v>109</v>
      </c>
      <c r="C12296" t="s">
        <v>24</v>
      </c>
      <c r="D12296" t="s">
        <v>77</v>
      </c>
      <c r="E12296">
        <v>2.5</v>
      </c>
      <c r="F12296">
        <v>5</v>
      </c>
      <c r="G12296">
        <v>12.5</v>
      </c>
      <c r="H12296" s="1">
        <v>44713</v>
      </c>
      <c r="I12296" t="s">
        <v>28</v>
      </c>
    </row>
    <row r="12297" spans="1:9" x14ac:dyDescent="0.3">
      <c r="A12297" t="s">
        <v>12438</v>
      </c>
      <c r="B12297" t="s">
        <v>23</v>
      </c>
      <c r="C12297" t="s">
        <v>24</v>
      </c>
      <c r="E12297">
        <v>1</v>
      </c>
      <c r="F12297">
        <v>2</v>
      </c>
      <c r="G12297">
        <v>2</v>
      </c>
      <c r="H12297" s="1">
        <v>44912</v>
      </c>
      <c r="I12297" t="s">
        <v>17</v>
      </c>
    </row>
    <row r="12298" spans="1:9" x14ac:dyDescent="0.3">
      <c r="A12298" t="s">
        <v>12439</v>
      </c>
      <c r="B12298" t="s">
        <v>69</v>
      </c>
      <c r="C12298" t="s">
        <v>50</v>
      </c>
      <c r="D12298" t="s">
        <v>207</v>
      </c>
      <c r="E12298">
        <v>10</v>
      </c>
      <c r="F12298">
        <v>1</v>
      </c>
      <c r="G12298">
        <v>10</v>
      </c>
      <c r="H12298" s="1">
        <v>44563</v>
      </c>
      <c r="I12298" t="s">
        <v>28</v>
      </c>
    </row>
    <row r="12299" spans="1:9" x14ac:dyDescent="0.3">
      <c r="A12299" t="s">
        <v>12440</v>
      </c>
      <c r="B12299" t="s">
        <v>221</v>
      </c>
      <c r="C12299" t="s">
        <v>24</v>
      </c>
      <c r="E12299">
        <v>1</v>
      </c>
      <c r="F12299">
        <v>1</v>
      </c>
      <c r="G12299">
        <v>1</v>
      </c>
      <c r="H12299" s="1">
        <v>45225</v>
      </c>
      <c r="I12299" t="s">
        <v>17</v>
      </c>
    </row>
    <row r="12300" spans="1:9" x14ac:dyDescent="0.3">
      <c r="A12300" t="s">
        <v>12441</v>
      </c>
      <c r="B12300" t="s">
        <v>597</v>
      </c>
      <c r="C12300" t="s">
        <v>38</v>
      </c>
      <c r="D12300" t="s">
        <v>121</v>
      </c>
      <c r="E12300">
        <v>5</v>
      </c>
      <c r="F12300">
        <v>4</v>
      </c>
      <c r="G12300">
        <v>20</v>
      </c>
      <c r="H12300" s="1">
        <v>44776</v>
      </c>
      <c r="I12300" t="s">
        <v>17</v>
      </c>
    </row>
    <row r="12301" spans="1:9" x14ac:dyDescent="0.3">
      <c r="A12301" t="s">
        <v>12442</v>
      </c>
      <c r="B12301" t="s">
        <v>19</v>
      </c>
      <c r="C12301" t="s">
        <v>24</v>
      </c>
      <c r="E12301">
        <v>2.5</v>
      </c>
      <c r="F12301">
        <v>3</v>
      </c>
      <c r="G12301">
        <v>7.5</v>
      </c>
      <c r="H12301" s="1">
        <v>44991</v>
      </c>
      <c r="I12301" t="s">
        <v>17</v>
      </c>
    </row>
    <row r="12302" spans="1:9" x14ac:dyDescent="0.3">
      <c r="A12302" t="s">
        <v>12443</v>
      </c>
      <c r="B12302" t="s">
        <v>103</v>
      </c>
      <c r="C12302" t="s">
        <v>38</v>
      </c>
      <c r="D12302" t="s">
        <v>121</v>
      </c>
      <c r="E12302">
        <v>5</v>
      </c>
      <c r="F12302">
        <v>5</v>
      </c>
      <c r="G12302">
        <v>25</v>
      </c>
      <c r="H12302" s="1">
        <v>45234</v>
      </c>
      <c r="I12302" t="s">
        <v>28</v>
      </c>
    </row>
    <row r="12303" spans="1:9" x14ac:dyDescent="0.3">
      <c r="A12303" t="s">
        <v>12444</v>
      </c>
      <c r="B12303" t="s">
        <v>69</v>
      </c>
      <c r="C12303" t="s">
        <v>20</v>
      </c>
      <c r="D12303" t="s">
        <v>27</v>
      </c>
      <c r="E12303">
        <v>12</v>
      </c>
      <c r="F12303">
        <v>2</v>
      </c>
      <c r="G12303">
        <v>24</v>
      </c>
      <c r="H12303" s="1">
        <v>44924</v>
      </c>
      <c r="I12303" t="s">
        <v>13</v>
      </c>
    </row>
    <row r="12304" spans="1:9" x14ac:dyDescent="0.3">
      <c r="A12304" t="s">
        <v>12445</v>
      </c>
      <c r="B12304" t="s">
        <v>76</v>
      </c>
      <c r="C12304" t="s">
        <v>11</v>
      </c>
      <c r="D12304" t="s">
        <v>33</v>
      </c>
      <c r="E12304">
        <v>4</v>
      </c>
      <c r="F12304">
        <v>2</v>
      </c>
      <c r="G12304">
        <v>8</v>
      </c>
      <c r="H12304" s="1">
        <v>45289</v>
      </c>
      <c r="I12304" t="s">
        <v>17</v>
      </c>
    </row>
    <row r="12305" spans="1:9" x14ac:dyDescent="0.3">
      <c r="A12305" t="s">
        <v>12446</v>
      </c>
      <c r="B12305" t="s">
        <v>103</v>
      </c>
      <c r="C12305" t="s">
        <v>38</v>
      </c>
      <c r="D12305" t="s">
        <v>74</v>
      </c>
      <c r="E12305">
        <v>6</v>
      </c>
      <c r="F12305">
        <v>2</v>
      </c>
      <c r="G12305">
        <v>12</v>
      </c>
      <c r="H12305" s="1">
        <v>45187</v>
      </c>
      <c r="I12305" t="s">
        <v>28</v>
      </c>
    </row>
    <row r="12306" spans="1:9" x14ac:dyDescent="0.3">
      <c r="A12306" t="s">
        <v>12447</v>
      </c>
      <c r="B12306" t="s">
        <v>225</v>
      </c>
      <c r="C12306" t="s">
        <v>20</v>
      </c>
      <c r="D12306" t="s">
        <v>21</v>
      </c>
      <c r="E12306">
        <v>15</v>
      </c>
      <c r="F12306">
        <v>5</v>
      </c>
      <c r="G12306">
        <v>75</v>
      </c>
      <c r="H12306" s="1">
        <v>45246</v>
      </c>
      <c r="I12306" t="s">
        <v>28</v>
      </c>
    </row>
    <row r="12307" spans="1:9" x14ac:dyDescent="0.3">
      <c r="A12307" t="s">
        <v>12448</v>
      </c>
      <c r="B12307" t="s">
        <v>217</v>
      </c>
      <c r="C12307" t="s">
        <v>50</v>
      </c>
      <c r="D12307" t="s">
        <v>112</v>
      </c>
      <c r="E12307">
        <v>4</v>
      </c>
      <c r="F12307">
        <v>1</v>
      </c>
      <c r="G12307">
        <v>4</v>
      </c>
      <c r="H12307" s="1">
        <v>45104</v>
      </c>
      <c r="I12307" t="s">
        <v>28</v>
      </c>
    </row>
    <row r="12308" spans="1:9" x14ac:dyDescent="0.3">
      <c r="A12308" t="s">
        <v>12449</v>
      </c>
      <c r="B12308" t="s">
        <v>298</v>
      </c>
      <c r="C12308" t="s">
        <v>24</v>
      </c>
      <c r="F12308">
        <v>4</v>
      </c>
      <c r="G12308">
        <v>12</v>
      </c>
      <c r="H12308" s="1">
        <v>45196</v>
      </c>
    </row>
    <row r="12309" spans="1:9" x14ac:dyDescent="0.3">
      <c r="A12309" t="s">
        <v>12450</v>
      </c>
      <c r="B12309" t="s">
        <v>19</v>
      </c>
      <c r="C12309" t="s">
        <v>50</v>
      </c>
      <c r="D12309" t="s">
        <v>86</v>
      </c>
      <c r="E12309">
        <v>5</v>
      </c>
      <c r="F12309">
        <v>2</v>
      </c>
      <c r="G12309">
        <v>10</v>
      </c>
      <c r="H12309" s="1">
        <v>44737</v>
      </c>
      <c r="I12309" t="s">
        <v>28</v>
      </c>
    </row>
    <row r="12310" spans="1:9" x14ac:dyDescent="0.3">
      <c r="A12310" t="s">
        <v>12451</v>
      </c>
      <c r="B12310" t="s">
        <v>158</v>
      </c>
      <c r="C12310" t="s">
        <v>38</v>
      </c>
      <c r="D12310" t="s">
        <v>125</v>
      </c>
      <c r="E12310">
        <v>7</v>
      </c>
      <c r="F12310">
        <v>3</v>
      </c>
      <c r="G12310">
        <v>21</v>
      </c>
      <c r="H12310" s="1">
        <v>44627</v>
      </c>
      <c r="I12310" t="s">
        <v>17</v>
      </c>
    </row>
    <row r="12311" spans="1:9" x14ac:dyDescent="0.3">
      <c r="A12311" t="s">
        <v>12452</v>
      </c>
      <c r="B12311" t="s">
        <v>81</v>
      </c>
      <c r="C12311" t="s">
        <v>20</v>
      </c>
      <c r="D12311" t="s">
        <v>21</v>
      </c>
      <c r="E12311">
        <v>15</v>
      </c>
      <c r="F12311">
        <v>3</v>
      </c>
      <c r="G12311">
        <v>45</v>
      </c>
      <c r="H12311" s="1">
        <v>45219</v>
      </c>
      <c r="I12311" t="s">
        <v>13</v>
      </c>
    </row>
    <row r="12312" spans="1:9" x14ac:dyDescent="0.3">
      <c r="A12312" t="s">
        <v>12453</v>
      </c>
      <c r="B12312" t="s">
        <v>298</v>
      </c>
      <c r="C12312" t="s">
        <v>20</v>
      </c>
      <c r="D12312" t="s">
        <v>21</v>
      </c>
      <c r="E12312">
        <v>15</v>
      </c>
      <c r="F12312">
        <v>5</v>
      </c>
      <c r="G12312">
        <v>75</v>
      </c>
      <c r="H12312" s="1">
        <v>44586</v>
      </c>
      <c r="I12312" t="s">
        <v>13</v>
      </c>
    </row>
    <row r="12313" spans="1:9" x14ac:dyDescent="0.3">
      <c r="A12313" t="s">
        <v>12454</v>
      </c>
      <c r="B12313" t="s">
        <v>32</v>
      </c>
      <c r="C12313" t="s">
        <v>11</v>
      </c>
      <c r="D12313" t="s">
        <v>33</v>
      </c>
      <c r="E12313">
        <v>4</v>
      </c>
      <c r="F12313">
        <v>2</v>
      </c>
      <c r="G12313">
        <v>8</v>
      </c>
      <c r="H12313" s="1">
        <v>44577</v>
      </c>
      <c r="I12313" t="s">
        <v>28</v>
      </c>
    </row>
    <row r="12314" spans="1:9" x14ac:dyDescent="0.3">
      <c r="A12314" t="s">
        <v>12455</v>
      </c>
      <c r="B12314" t="s">
        <v>298</v>
      </c>
      <c r="C12314" t="s">
        <v>20</v>
      </c>
      <c r="D12314" t="s">
        <v>245</v>
      </c>
      <c r="E12314">
        <v>20</v>
      </c>
      <c r="F12314">
        <v>2</v>
      </c>
      <c r="G12314">
        <v>40</v>
      </c>
      <c r="H12314" s="1">
        <v>44743</v>
      </c>
      <c r="I12314" t="s">
        <v>28</v>
      </c>
    </row>
    <row r="12315" spans="1:9" x14ac:dyDescent="0.3">
      <c r="A12315" t="s">
        <v>12456</v>
      </c>
      <c r="B12315" t="s">
        <v>118</v>
      </c>
      <c r="C12315" t="s">
        <v>24</v>
      </c>
      <c r="D12315" t="s">
        <v>71</v>
      </c>
      <c r="E12315">
        <v>3</v>
      </c>
      <c r="F12315">
        <v>1</v>
      </c>
      <c r="G12315">
        <v>3</v>
      </c>
      <c r="H12315" s="1">
        <v>44880</v>
      </c>
      <c r="I12315" t="s">
        <v>28</v>
      </c>
    </row>
    <row r="12316" spans="1:9" x14ac:dyDescent="0.3">
      <c r="A12316" t="s">
        <v>12457</v>
      </c>
      <c r="B12316" t="s">
        <v>47</v>
      </c>
      <c r="C12316" t="s">
        <v>11</v>
      </c>
      <c r="D12316" t="s">
        <v>79</v>
      </c>
      <c r="E12316">
        <v>5</v>
      </c>
      <c r="F12316">
        <v>1</v>
      </c>
      <c r="G12316">
        <v>5</v>
      </c>
      <c r="H12316" s="1">
        <v>44616</v>
      </c>
      <c r="I12316" t="s">
        <v>13</v>
      </c>
    </row>
    <row r="12317" spans="1:9" x14ac:dyDescent="0.3">
      <c r="A12317" t="s">
        <v>12458</v>
      </c>
      <c r="B12317" t="s">
        <v>181</v>
      </c>
      <c r="C12317" t="s">
        <v>24</v>
      </c>
      <c r="D12317" t="s">
        <v>77</v>
      </c>
      <c r="E12317">
        <v>2.5</v>
      </c>
      <c r="F12317">
        <v>4</v>
      </c>
      <c r="G12317">
        <v>10</v>
      </c>
      <c r="H12317" s="1">
        <v>44835</v>
      </c>
      <c r="I12317" t="s">
        <v>13</v>
      </c>
    </row>
    <row r="12318" spans="1:9" x14ac:dyDescent="0.3">
      <c r="A12318" t="s">
        <v>12459</v>
      </c>
      <c r="B12318" t="s">
        <v>221</v>
      </c>
      <c r="C12318" t="s">
        <v>20</v>
      </c>
      <c r="F12318">
        <v>5</v>
      </c>
      <c r="G12318">
        <v>70</v>
      </c>
      <c r="H12318" s="1">
        <v>44768</v>
      </c>
      <c r="I12318" t="s">
        <v>13</v>
      </c>
    </row>
    <row r="12319" spans="1:9" x14ac:dyDescent="0.3">
      <c r="A12319" t="s">
        <v>12460</v>
      </c>
      <c r="B12319" t="s">
        <v>158</v>
      </c>
      <c r="C12319" t="s">
        <v>20</v>
      </c>
      <c r="D12319" t="s">
        <v>41</v>
      </c>
      <c r="E12319">
        <v>14</v>
      </c>
      <c r="F12319">
        <v>5</v>
      </c>
      <c r="G12319">
        <v>70</v>
      </c>
      <c r="H12319" s="1">
        <v>45039</v>
      </c>
      <c r="I12319" t="s">
        <v>28</v>
      </c>
    </row>
    <row r="12320" spans="1:9" x14ac:dyDescent="0.3">
      <c r="A12320" t="s">
        <v>12461</v>
      </c>
      <c r="B12320" t="s">
        <v>83</v>
      </c>
      <c r="C12320" t="s">
        <v>38</v>
      </c>
      <c r="D12320" t="s">
        <v>74</v>
      </c>
      <c r="E12320">
        <v>6</v>
      </c>
      <c r="F12320">
        <v>4</v>
      </c>
      <c r="G12320">
        <v>24</v>
      </c>
      <c r="H12320" s="1">
        <v>44761</v>
      </c>
      <c r="I12320" t="s">
        <v>13</v>
      </c>
    </row>
    <row r="12321" spans="1:9" x14ac:dyDescent="0.3">
      <c r="A12321" t="s">
        <v>12462</v>
      </c>
      <c r="B12321" t="s">
        <v>147</v>
      </c>
      <c r="C12321" t="s">
        <v>20</v>
      </c>
      <c r="D12321" t="s">
        <v>27</v>
      </c>
      <c r="E12321">
        <v>12</v>
      </c>
      <c r="F12321">
        <v>2</v>
      </c>
      <c r="G12321">
        <v>24</v>
      </c>
      <c r="H12321" s="1">
        <v>44815</v>
      </c>
      <c r="I12321" t="s">
        <v>13</v>
      </c>
    </row>
    <row r="12322" spans="1:9" x14ac:dyDescent="0.3">
      <c r="A12322" t="s">
        <v>12463</v>
      </c>
      <c r="B12322" t="s">
        <v>58</v>
      </c>
      <c r="C12322" t="s">
        <v>50</v>
      </c>
      <c r="D12322" t="s">
        <v>86</v>
      </c>
      <c r="E12322">
        <v>5</v>
      </c>
      <c r="F12322">
        <v>2</v>
      </c>
      <c r="G12322">
        <v>10</v>
      </c>
      <c r="H12322" s="1">
        <v>45071</v>
      </c>
      <c r="I12322" t="s">
        <v>17</v>
      </c>
    </row>
    <row r="12323" spans="1:9" x14ac:dyDescent="0.3">
      <c r="A12323" t="s">
        <v>12464</v>
      </c>
      <c r="B12323" t="s">
        <v>196</v>
      </c>
      <c r="C12323" t="s">
        <v>20</v>
      </c>
      <c r="D12323" t="s">
        <v>245</v>
      </c>
      <c r="E12323">
        <v>20</v>
      </c>
      <c r="F12323">
        <v>2</v>
      </c>
      <c r="G12323">
        <v>40</v>
      </c>
      <c r="H12323" s="1">
        <v>45143</v>
      </c>
      <c r="I12323" t="s">
        <v>28</v>
      </c>
    </row>
    <row r="12324" spans="1:9" x14ac:dyDescent="0.3">
      <c r="A12324" t="s">
        <v>12465</v>
      </c>
      <c r="B12324" t="s">
        <v>163</v>
      </c>
      <c r="C12324" t="s">
        <v>11</v>
      </c>
      <c r="D12324" t="s">
        <v>230</v>
      </c>
      <c r="E12324">
        <v>5</v>
      </c>
      <c r="F12324">
        <v>4</v>
      </c>
      <c r="G12324">
        <v>20</v>
      </c>
      <c r="H12324" s="1">
        <v>45198</v>
      </c>
      <c r="I12324" t="s">
        <v>17</v>
      </c>
    </row>
    <row r="12325" spans="1:9" x14ac:dyDescent="0.3">
      <c r="A12325" t="s">
        <v>12466</v>
      </c>
      <c r="B12325" t="s">
        <v>425</v>
      </c>
      <c r="C12325" t="s">
        <v>20</v>
      </c>
      <c r="H12325" s="1">
        <v>44724</v>
      </c>
      <c r="I12325" t="s">
        <v>13</v>
      </c>
    </row>
    <row r="12326" spans="1:9" x14ac:dyDescent="0.3">
      <c r="A12326" t="s">
        <v>12467</v>
      </c>
      <c r="B12326" t="s">
        <v>158</v>
      </c>
      <c r="C12326" t="s">
        <v>11</v>
      </c>
      <c r="D12326" t="s">
        <v>16</v>
      </c>
      <c r="E12326">
        <v>4</v>
      </c>
      <c r="F12326">
        <v>4</v>
      </c>
      <c r="G12326">
        <v>16</v>
      </c>
      <c r="H12326" s="1">
        <v>45045</v>
      </c>
      <c r="I12326" t="s">
        <v>17</v>
      </c>
    </row>
    <row r="12327" spans="1:9" x14ac:dyDescent="0.3">
      <c r="A12327" t="s">
        <v>12468</v>
      </c>
      <c r="B12327" t="s">
        <v>326</v>
      </c>
      <c r="C12327" t="s">
        <v>20</v>
      </c>
      <c r="D12327" t="s">
        <v>21</v>
      </c>
      <c r="E12327">
        <v>15</v>
      </c>
      <c r="F12327">
        <v>2</v>
      </c>
      <c r="G12327">
        <v>30</v>
      </c>
      <c r="H12327" s="1">
        <v>44957</v>
      </c>
      <c r="I12327" t="s">
        <v>13</v>
      </c>
    </row>
    <row r="12328" spans="1:9" x14ac:dyDescent="0.3">
      <c r="A12328" t="s">
        <v>12469</v>
      </c>
      <c r="B12328" t="s">
        <v>240</v>
      </c>
      <c r="C12328" t="s">
        <v>20</v>
      </c>
      <c r="D12328" t="s">
        <v>41</v>
      </c>
      <c r="E12328">
        <v>14</v>
      </c>
      <c r="F12328">
        <v>4</v>
      </c>
      <c r="G12328">
        <v>56</v>
      </c>
      <c r="H12328" s="1">
        <v>45087</v>
      </c>
      <c r="I12328" t="s">
        <v>13</v>
      </c>
    </row>
    <row r="12329" spans="1:9" x14ac:dyDescent="0.3">
      <c r="A12329" t="s">
        <v>12470</v>
      </c>
      <c r="B12329" t="s">
        <v>15</v>
      </c>
      <c r="C12329" t="s">
        <v>11</v>
      </c>
      <c r="D12329" t="s">
        <v>79</v>
      </c>
      <c r="E12329">
        <v>5</v>
      </c>
      <c r="F12329">
        <v>4</v>
      </c>
      <c r="G12329">
        <v>20</v>
      </c>
      <c r="H12329" s="1">
        <v>44717</v>
      </c>
      <c r="I12329" t="s">
        <v>28</v>
      </c>
    </row>
    <row r="12330" spans="1:9" x14ac:dyDescent="0.3">
      <c r="A12330" t="s">
        <v>12471</v>
      </c>
      <c r="B12330" t="s">
        <v>423</v>
      </c>
      <c r="C12330" t="s">
        <v>20</v>
      </c>
      <c r="D12330" t="s">
        <v>245</v>
      </c>
      <c r="E12330">
        <v>20</v>
      </c>
      <c r="F12330">
        <v>3</v>
      </c>
      <c r="G12330">
        <v>60</v>
      </c>
      <c r="H12330" s="1">
        <v>44919</v>
      </c>
      <c r="I12330" t="s">
        <v>28</v>
      </c>
    </row>
    <row r="12331" spans="1:9" x14ac:dyDescent="0.3">
      <c r="A12331" t="s">
        <v>12472</v>
      </c>
      <c r="B12331" t="s">
        <v>101</v>
      </c>
      <c r="C12331" t="s">
        <v>50</v>
      </c>
      <c r="D12331" t="s">
        <v>93</v>
      </c>
      <c r="E12331">
        <v>7</v>
      </c>
      <c r="F12331">
        <v>1</v>
      </c>
      <c r="G12331">
        <v>7</v>
      </c>
      <c r="H12331" s="1">
        <v>44875</v>
      </c>
      <c r="I12331" t="s">
        <v>13</v>
      </c>
    </row>
    <row r="12332" spans="1:9" x14ac:dyDescent="0.3">
      <c r="A12332" t="s">
        <v>12473</v>
      </c>
      <c r="B12332" t="s">
        <v>120</v>
      </c>
      <c r="C12332" t="s">
        <v>11</v>
      </c>
      <c r="D12332" t="s">
        <v>12</v>
      </c>
      <c r="E12332">
        <v>3</v>
      </c>
      <c r="F12332">
        <v>4</v>
      </c>
      <c r="G12332">
        <v>12</v>
      </c>
      <c r="H12332" s="1">
        <v>45281</v>
      </c>
      <c r="I12332" t="s">
        <v>28</v>
      </c>
    </row>
    <row r="12333" spans="1:9" x14ac:dyDescent="0.3">
      <c r="A12333" t="s">
        <v>12474</v>
      </c>
      <c r="B12333" t="s">
        <v>192</v>
      </c>
      <c r="C12333" t="s">
        <v>20</v>
      </c>
      <c r="D12333" t="s">
        <v>245</v>
      </c>
      <c r="E12333">
        <v>20</v>
      </c>
      <c r="F12333">
        <v>5</v>
      </c>
      <c r="G12333">
        <v>100</v>
      </c>
      <c r="H12333" s="1">
        <v>45045</v>
      </c>
      <c r="I12333" t="s">
        <v>28</v>
      </c>
    </row>
    <row r="12334" spans="1:9" x14ac:dyDescent="0.3">
      <c r="A12334" t="s">
        <v>12475</v>
      </c>
      <c r="B12334" t="s">
        <v>15</v>
      </c>
      <c r="C12334" t="s">
        <v>38</v>
      </c>
      <c r="D12334" t="s">
        <v>125</v>
      </c>
      <c r="E12334">
        <v>7</v>
      </c>
      <c r="F12334">
        <v>5</v>
      </c>
      <c r="G12334">
        <v>35</v>
      </c>
      <c r="H12334" s="1">
        <v>45115</v>
      </c>
      <c r="I12334" t="s">
        <v>17</v>
      </c>
    </row>
    <row r="12335" spans="1:9" x14ac:dyDescent="0.3">
      <c r="A12335" t="s">
        <v>12476</v>
      </c>
      <c r="B12335" t="s">
        <v>49</v>
      </c>
      <c r="C12335" t="s">
        <v>50</v>
      </c>
      <c r="D12335" t="s">
        <v>207</v>
      </c>
      <c r="E12335">
        <v>10</v>
      </c>
      <c r="F12335">
        <v>4</v>
      </c>
      <c r="G12335">
        <v>40</v>
      </c>
      <c r="H12335" s="1">
        <v>45167</v>
      </c>
      <c r="I12335" t="s">
        <v>13</v>
      </c>
    </row>
    <row r="12336" spans="1:9" x14ac:dyDescent="0.3">
      <c r="A12336" t="s">
        <v>12477</v>
      </c>
      <c r="B12336" t="s">
        <v>268</v>
      </c>
      <c r="C12336" t="s">
        <v>11</v>
      </c>
      <c r="D12336" t="s">
        <v>230</v>
      </c>
      <c r="E12336">
        <v>5</v>
      </c>
      <c r="F12336">
        <v>4</v>
      </c>
      <c r="G12336">
        <v>20</v>
      </c>
      <c r="H12336" s="1">
        <v>44686</v>
      </c>
      <c r="I12336" t="s">
        <v>28</v>
      </c>
    </row>
    <row r="12337" spans="1:9" x14ac:dyDescent="0.3">
      <c r="A12337" t="s">
        <v>12478</v>
      </c>
      <c r="B12337" t="s">
        <v>40</v>
      </c>
      <c r="C12337" t="s">
        <v>50</v>
      </c>
      <c r="D12337" t="s">
        <v>93</v>
      </c>
      <c r="E12337">
        <v>7</v>
      </c>
      <c r="F12337">
        <v>5</v>
      </c>
      <c r="G12337">
        <v>35</v>
      </c>
      <c r="H12337" s="1">
        <v>44699</v>
      </c>
      <c r="I12337" t="s">
        <v>13</v>
      </c>
    </row>
    <row r="12338" spans="1:9" x14ac:dyDescent="0.3">
      <c r="A12338" t="s">
        <v>12479</v>
      </c>
      <c r="B12338" t="s">
        <v>131</v>
      </c>
      <c r="C12338" t="s">
        <v>24</v>
      </c>
      <c r="D12338" t="s">
        <v>71</v>
      </c>
      <c r="E12338">
        <v>3</v>
      </c>
      <c r="F12338">
        <v>3</v>
      </c>
      <c r="G12338">
        <v>9</v>
      </c>
      <c r="H12338" s="1">
        <v>45045</v>
      </c>
      <c r="I12338" t="s">
        <v>28</v>
      </c>
    </row>
    <row r="12339" spans="1:9" x14ac:dyDescent="0.3">
      <c r="A12339" t="s">
        <v>12480</v>
      </c>
      <c r="B12339" t="s">
        <v>47</v>
      </c>
      <c r="C12339" t="s">
        <v>24</v>
      </c>
      <c r="D12339" t="s">
        <v>141</v>
      </c>
      <c r="E12339">
        <v>2.5</v>
      </c>
      <c r="F12339">
        <v>3</v>
      </c>
      <c r="G12339">
        <v>7.5</v>
      </c>
      <c r="H12339" s="1">
        <v>44767</v>
      </c>
      <c r="I12339" t="s">
        <v>28</v>
      </c>
    </row>
    <row r="12340" spans="1:9" x14ac:dyDescent="0.3">
      <c r="A12340" t="s">
        <v>12481</v>
      </c>
      <c r="B12340" t="s">
        <v>221</v>
      </c>
      <c r="C12340" t="s">
        <v>50</v>
      </c>
      <c r="D12340" t="s">
        <v>51</v>
      </c>
      <c r="E12340">
        <v>5</v>
      </c>
      <c r="F12340">
        <v>1</v>
      </c>
      <c r="G12340">
        <v>5</v>
      </c>
      <c r="H12340" s="1">
        <v>45027</v>
      </c>
      <c r="I12340" t="s">
        <v>17</v>
      </c>
    </row>
    <row r="12341" spans="1:9" x14ac:dyDescent="0.3">
      <c r="A12341" t="s">
        <v>12482</v>
      </c>
      <c r="B12341" t="s">
        <v>15</v>
      </c>
      <c r="C12341" t="s">
        <v>50</v>
      </c>
      <c r="D12341" t="s">
        <v>86</v>
      </c>
      <c r="E12341">
        <v>5</v>
      </c>
      <c r="F12341">
        <v>1</v>
      </c>
      <c r="G12341">
        <v>5</v>
      </c>
      <c r="H12341" s="1">
        <v>44709</v>
      </c>
      <c r="I12341" t="s">
        <v>13</v>
      </c>
    </row>
    <row r="12342" spans="1:9" x14ac:dyDescent="0.3">
      <c r="A12342" t="s">
        <v>12483</v>
      </c>
      <c r="B12342" t="s">
        <v>209</v>
      </c>
      <c r="C12342" t="s">
        <v>50</v>
      </c>
      <c r="D12342" t="s">
        <v>112</v>
      </c>
      <c r="E12342">
        <v>4</v>
      </c>
      <c r="F12342">
        <v>3</v>
      </c>
      <c r="G12342">
        <v>12</v>
      </c>
      <c r="H12342" s="1">
        <v>44764</v>
      </c>
      <c r="I12342" t="s">
        <v>28</v>
      </c>
    </row>
    <row r="12343" spans="1:9" x14ac:dyDescent="0.3">
      <c r="A12343" t="s">
        <v>12484</v>
      </c>
      <c r="B12343" t="s">
        <v>35</v>
      </c>
      <c r="C12343" t="s">
        <v>38</v>
      </c>
      <c r="D12343" t="s">
        <v>125</v>
      </c>
      <c r="E12343">
        <v>7</v>
      </c>
      <c r="F12343">
        <v>5</v>
      </c>
      <c r="G12343">
        <v>35</v>
      </c>
      <c r="H12343" s="1">
        <v>44943</v>
      </c>
      <c r="I12343" t="s">
        <v>13</v>
      </c>
    </row>
    <row r="12344" spans="1:9" x14ac:dyDescent="0.3">
      <c r="A12344" t="s">
        <v>12485</v>
      </c>
      <c r="B12344" t="s">
        <v>232</v>
      </c>
      <c r="C12344" t="s">
        <v>20</v>
      </c>
      <c r="D12344" t="s">
        <v>30</v>
      </c>
      <c r="E12344">
        <v>18</v>
      </c>
      <c r="F12344">
        <v>2</v>
      </c>
      <c r="G12344">
        <v>36</v>
      </c>
      <c r="H12344" s="1">
        <v>44648</v>
      </c>
      <c r="I12344" t="s">
        <v>17</v>
      </c>
    </row>
    <row r="12345" spans="1:9" x14ac:dyDescent="0.3">
      <c r="A12345" t="s">
        <v>12486</v>
      </c>
      <c r="B12345" t="s">
        <v>221</v>
      </c>
      <c r="C12345" t="s">
        <v>50</v>
      </c>
      <c r="D12345" t="s">
        <v>51</v>
      </c>
      <c r="E12345">
        <v>5</v>
      </c>
      <c r="F12345">
        <v>2</v>
      </c>
      <c r="G12345">
        <v>10</v>
      </c>
      <c r="H12345" s="1">
        <v>44813</v>
      </c>
      <c r="I12345" t="s">
        <v>28</v>
      </c>
    </row>
    <row r="12346" spans="1:9" x14ac:dyDescent="0.3">
      <c r="A12346" t="s">
        <v>12487</v>
      </c>
      <c r="B12346" t="s">
        <v>136</v>
      </c>
      <c r="C12346" t="s">
        <v>50</v>
      </c>
      <c r="D12346" t="s">
        <v>86</v>
      </c>
      <c r="E12346">
        <v>5</v>
      </c>
      <c r="F12346">
        <v>4</v>
      </c>
      <c r="G12346">
        <v>20</v>
      </c>
      <c r="H12346" s="1">
        <v>45291</v>
      </c>
      <c r="I12346" t="s">
        <v>28</v>
      </c>
    </row>
    <row r="12347" spans="1:9" x14ac:dyDescent="0.3">
      <c r="A12347" t="s">
        <v>12488</v>
      </c>
      <c r="B12347" t="s">
        <v>95</v>
      </c>
      <c r="C12347" t="s">
        <v>20</v>
      </c>
      <c r="F12347">
        <v>1</v>
      </c>
      <c r="G12347">
        <v>20</v>
      </c>
      <c r="H12347" s="1">
        <v>44810</v>
      </c>
      <c r="I12347" t="s">
        <v>13</v>
      </c>
    </row>
    <row r="12348" spans="1:9" x14ac:dyDescent="0.3">
      <c r="A12348" t="s">
        <v>12489</v>
      </c>
      <c r="B12348" t="s">
        <v>83</v>
      </c>
      <c r="C12348" t="s">
        <v>50</v>
      </c>
      <c r="D12348" t="s">
        <v>112</v>
      </c>
      <c r="E12348">
        <v>4</v>
      </c>
      <c r="F12348">
        <v>3</v>
      </c>
      <c r="G12348">
        <v>12</v>
      </c>
      <c r="H12348" s="1">
        <v>44720</v>
      </c>
      <c r="I12348" t="s">
        <v>13</v>
      </c>
    </row>
    <row r="12349" spans="1:9" x14ac:dyDescent="0.3">
      <c r="A12349" t="s">
        <v>12490</v>
      </c>
      <c r="B12349" t="s">
        <v>81</v>
      </c>
      <c r="C12349" t="s">
        <v>50</v>
      </c>
      <c r="D12349" t="s">
        <v>207</v>
      </c>
      <c r="E12349">
        <v>10</v>
      </c>
      <c r="F12349">
        <v>5</v>
      </c>
      <c r="G12349">
        <v>50</v>
      </c>
      <c r="H12349" s="1">
        <v>44903</v>
      </c>
      <c r="I12349" t="s">
        <v>28</v>
      </c>
    </row>
    <row r="12350" spans="1:9" x14ac:dyDescent="0.3">
      <c r="A12350" t="s">
        <v>12491</v>
      </c>
      <c r="B12350" t="s">
        <v>83</v>
      </c>
      <c r="C12350" t="s">
        <v>20</v>
      </c>
      <c r="D12350" t="s">
        <v>245</v>
      </c>
      <c r="E12350">
        <v>20</v>
      </c>
      <c r="F12350">
        <v>1</v>
      </c>
      <c r="G12350">
        <v>20</v>
      </c>
      <c r="H12350" s="1">
        <v>44668</v>
      </c>
      <c r="I12350" t="s">
        <v>28</v>
      </c>
    </row>
    <row r="12351" spans="1:9" x14ac:dyDescent="0.3">
      <c r="A12351" t="s">
        <v>12492</v>
      </c>
      <c r="B12351" t="s">
        <v>376</v>
      </c>
      <c r="C12351" t="s">
        <v>20</v>
      </c>
      <c r="D12351" t="s">
        <v>245</v>
      </c>
      <c r="E12351">
        <v>20</v>
      </c>
      <c r="F12351">
        <v>5</v>
      </c>
      <c r="G12351">
        <v>100</v>
      </c>
      <c r="H12351" s="1">
        <v>44624</v>
      </c>
      <c r="I12351" t="s">
        <v>28</v>
      </c>
    </row>
    <row r="12352" spans="1:9" x14ac:dyDescent="0.3">
      <c r="A12352" t="s">
        <v>12493</v>
      </c>
      <c r="B12352" t="s">
        <v>40</v>
      </c>
      <c r="C12352" t="s">
        <v>20</v>
      </c>
      <c r="D12352" t="s">
        <v>245</v>
      </c>
      <c r="E12352">
        <v>20</v>
      </c>
      <c r="F12352">
        <v>2</v>
      </c>
      <c r="G12352">
        <v>40</v>
      </c>
      <c r="H12352" s="1">
        <v>44739</v>
      </c>
      <c r="I12352" t="s">
        <v>17</v>
      </c>
    </row>
    <row r="12353" spans="1:9" x14ac:dyDescent="0.3">
      <c r="A12353" t="s">
        <v>12494</v>
      </c>
      <c r="B12353" t="s">
        <v>62</v>
      </c>
      <c r="C12353" t="s">
        <v>38</v>
      </c>
      <c r="D12353" t="s">
        <v>74</v>
      </c>
      <c r="E12353">
        <v>6</v>
      </c>
      <c r="F12353">
        <v>4</v>
      </c>
      <c r="G12353">
        <v>24</v>
      </c>
      <c r="H12353" s="1">
        <v>44937</v>
      </c>
      <c r="I12353" t="s">
        <v>13</v>
      </c>
    </row>
    <row r="12354" spans="1:9" x14ac:dyDescent="0.3">
      <c r="A12354" t="s">
        <v>12495</v>
      </c>
      <c r="B12354" t="s">
        <v>101</v>
      </c>
      <c r="C12354" t="s">
        <v>50</v>
      </c>
      <c r="D12354" t="s">
        <v>207</v>
      </c>
      <c r="E12354">
        <v>10</v>
      </c>
      <c r="F12354">
        <v>3</v>
      </c>
      <c r="G12354">
        <v>30</v>
      </c>
      <c r="H12354" s="1">
        <v>44863</v>
      </c>
      <c r="I12354" t="s">
        <v>28</v>
      </c>
    </row>
    <row r="12355" spans="1:9" x14ac:dyDescent="0.3">
      <c r="A12355" t="s">
        <v>12496</v>
      </c>
      <c r="B12355" t="s">
        <v>95</v>
      </c>
      <c r="C12355" t="s">
        <v>38</v>
      </c>
      <c r="D12355" t="s">
        <v>125</v>
      </c>
      <c r="E12355">
        <v>7</v>
      </c>
      <c r="F12355">
        <v>2</v>
      </c>
      <c r="G12355">
        <v>14</v>
      </c>
      <c r="H12355" s="1">
        <v>44809</v>
      </c>
      <c r="I12355" t="s">
        <v>17</v>
      </c>
    </row>
    <row r="12356" spans="1:9" x14ac:dyDescent="0.3">
      <c r="A12356" t="s">
        <v>12497</v>
      </c>
      <c r="B12356" t="s">
        <v>88</v>
      </c>
      <c r="C12356" t="s">
        <v>24</v>
      </c>
      <c r="D12356" t="s">
        <v>71</v>
      </c>
      <c r="E12356">
        <v>3</v>
      </c>
      <c r="F12356">
        <v>5</v>
      </c>
      <c r="G12356">
        <v>15</v>
      </c>
      <c r="H12356" s="1">
        <v>45161</v>
      </c>
      <c r="I12356" t="s">
        <v>28</v>
      </c>
    </row>
    <row r="12357" spans="1:9" x14ac:dyDescent="0.3">
      <c r="A12357" t="s">
        <v>12498</v>
      </c>
      <c r="B12357" t="s">
        <v>47</v>
      </c>
      <c r="C12357" t="s">
        <v>50</v>
      </c>
      <c r="D12357" t="s">
        <v>51</v>
      </c>
      <c r="E12357">
        <v>5</v>
      </c>
      <c r="F12357">
        <v>5</v>
      </c>
      <c r="G12357">
        <v>25</v>
      </c>
      <c r="H12357" s="1">
        <v>44984</v>
      </c>
      <c r="I12357" t="s">
        <v>13</v>
      </c>
    </row>
    <row r="12358" spans="1:9" x14ac:dyDescent="0.3">
      <c r="A12358" t="s">
        <v>12499</v>
      </c>
      <c r="B12358" t="s">
        <v>298</v>
      </c>
      <c r="C12358" t="s">
        <v>20</v>
      </c>
      <c r="D12358" t="s">
        <v>21</v>
      </c>
      <c r="E12358">
        <v>15</v>
      </c>
      <c r="F12358">
        <v>1</v>
      </c>
      <c r="G12358">
        <v>15</v>
      </c>
      <c r="H12358" s="1">
        <v>44836</v>
      </c>
      <c r="I12358" t="s">
        <v>13</v>
      </c>
    </row>
    <row r="12359" spans="1:9" x14ac:dyDescent="0.3">
      <c r="A12359" t="s">
        <v>12500</v>
      </c>
      <c r="B12359" t="s">
        <v>37</v>
      </c>
      <c r="C12359" t="s">
        <v>20</v>
      </c>
      <c r="H12359" s="1">
        <v>45078</v>
      </c>
      <c r="I12359" t="s">
        <v>13</v>
      </c>
    </row>
    <row r="12360" spans="1:9" x14ac:dyDescent="0.3">
      <c r="A12360" t="s">
        <v>12501</v>
      </c>
      <c r="B12360" t="s">
        <v>345</v>
      </c>
      <c r="C12360" t="s">
        <v>50</v>
      </c>
      <c r="D12360" t="s">
        <v>93</v>
      </c>
      <c r="E12360">
        <v>7</v>
      </c>
      <c r="F12360">
        <v>3</v>
      </c>
      <c r="G12360">
        <v>21</v>
      </c>
      <c r="H12360" s="1">
        <v>44991</v>
      </c>
      <c r="I12360" t="s">
        <v>13</v>
      </c>
    </row>
    <row r="12361" spans="1:9" x14ac:dyDescent="0.3">
      <c r="A12361" t="s">
        <v>12502</v>
      </c>
      <c r="B12361" t="s">
        <v>441</v>
      </c>
      <c r="C12361" t="s">
        <v>50</v>
      </c>
      <c r="D12361" t="s">
        <v>112</v>
      </c>
      <c r="E12361">
        <v>4</v>
      </c>
      <c r="F12361">
        <v>2</v>
      </c>
      <c r="G12361">
        <v>8</v>
      </c>
      <c r="H12361" s="1">
        <v>44605</v>
      </c>
      <c r="I12361" t="s">
        <v>17</v>
      </c>
    </row>
    <row r="12362" spans="1:9" x14ac:dyDescent="0.3">
      <c r="A12362" t="s">
        <v>12503</v>
      </c>
      <c r="B12362" t="s">
        <v>597</v>
      </c>
      <c r="C12362" t="s">
        <v>50</v>
      </c>
      <c r="D12362" t="s">
        <v>99</v>
      </c>
      <c r="E12362">
        <v>8</v>
      </c>
      <c r="F12362">
        <v>5</v>
      </c>
      <c r="G12362">
        <v>40</v>
      </c>
      <c r="H12362" s="1">
        <v>44571</v>
      </c>
      <c r="I12362" t="s">
        <v>28</v>
      </c>
    </row>
    <row r="12363" spans="1:9" x14ac:dyDescent="0.3">
      <c r="A12363" t="s">
        <v>12504</v>
      </c>
      <c r="B12363" t="s">
        <v>378</v>
      </c>
      <c r="C12363" t="s">
        <v>20</v>
      </c>
      <c r="D12363" t="s">
        <v>21</v>
      </c>
      <c r="E12363">
        <v>15</v>
      </c>
      <c r="F12363">
        <v>2</v>
      </c>
      <c r="G12363">
        <v>30</v>
      </c>
      <c r="H12363" s="1">
        <v>45287</v>
      </c>
      <c r="I12363" t="s">
        <v>17</v>
      </c>
    </row>
    <row r="12364" spans="1:9" x14ac:dyDescent="0.3">
      <c r="A12364" t="s">
        <v>12505</v>
      </c>
      <c r="B12364" t="s">
        <v>441</v>
      </c>
      <c r="C12364" t="s">
        <v>50</v>
      </c>
      <c r="D12364" t="s">
        <v>93</v>
      </c>
      <c r="E12364">
        <v>7</v>
      </c>
      <c r="F12364">
        <v>1</v>
      </c>
      <c r="G12364">
        <v>7</v>
      </c>
      <c r="H12364" s="1">
        <v>44658</v>
      </c>
      <c r="I12364" t="s">
        <v>13</v>
      </c>
    </row>
    <row r="12365" spans="1:9" x14ac:dyDescent="0.3">
      <c r="A12365" t="s">
        <v>12506</v>
      </c>
      <c r="B12365" t="s">
        <v>66</v>
      </c>
      <c r="C12365" t="s">
        <v>38</v>
      </c>
      <c r="D12365" t="s">
        <v>43</v>
      </c>
      <c r="E12365">
        <v>6</v>
      </c>
      <c r="F12365">
        <v>1</v>
      </c>
      <c r="G12365">
        <v>6</v>
      </c>
      <c r="H12365" s="1">
        <v>44928</v>
      </c>
      <c r="I12365" t="s">
        <v>17</v>
      </c>
    </row>
    <row r="12366" spans="1:9" x14ac:dyDescent="0.3">
      <c r="A12366" t="s">
        <v>12507</v>
      </c>
      <c r="B12366" t="s">
        <v>298</v>
      </c>
      <c r="C12366" t="s">
        <v>24</v>
      </c>
      <c r="D12366" t="s">
        <v>168</v>
      </c>
      <c r="E12366">
        <v>1</v>
      </c>
      <c r="F12366">
        <v>3</v>
      </c>
      <c r="G12366">
        <v>3</v>
      </c>
      <c r="H12366" s="1">
        <v>45256</v>
      </c>
      <c r="I12366" t="s">
        <v>13</v>
      </c>
    </row>
    <row r="12367" spans="1:9" x14ac:dyDescent="0.3">
      <c r="A12367" t="s">
        <v>12508</v>
      </c>
      <c r="B12367" t="s">
        <v>123</v>
      </c>
      <c r="C12367" t="s">
        <v>50</v>
      </c>
      <c r="D12367" t="s">
        <v>112</v>
      </c>
      <c r="E12367">
        <v>4</v>
      </c>
      <c r="F12367">
        <v>2</v>
      </c>
      <c r="G12367">
        <v>8</v>
      </c>
      <c r="H12367" s="1">
        <v>45121</v>
      </c>
      <c r="I12367" t="s">
        <v>28</v>
      </c>
    </row>
    <row r="12368" spans="1:9" x14ac:dyDescent="0.3">
      <c r="A12368" t="s">
        <v>12509</v>
      </c>
      <c r="B12368" t="s">
        <v>413</v>
      </c>
      <c r="C12368" t="s">
        <v>11</v>
      </c>
      <c r="D12368" t="s">
        <v>12</v>
      </c>
      <c r="E12368">
        <v>3</v>
      </c>
      <c r="F12368">
        <v>2</v>
      </c>
      <c r="G12368">
        <v>6</v>
      </c>
      <c r="H12368" s="1">
        <v>44622</v>
      </c>
      <c r="I12368" t="s">
        <v>13</v>
      </c>
    </row>
    <row r="12369" spans="1:9" x14ac:dyDescent="0.3">
      <c r="A12369" t="s">
        <v>12510</v>
      </c>
      <c r="B12369" t="s">
        <v>202</v>
      </c>
      <c r="C12369" t="s">
        <v>38</v>
      </c>
      <c r="D12369" t="s">
        <v>121</v>
      </c>
      <c r="E12369">
        <v>5</v>
      </c>
      <c r="F12369">
        <v>1</v>
      </c>
      <c r="G12369">
        <v>5</v>
      </c>
      <c r="H12369" s="1">
        <v>44562</v>
      </c>
      <c r="I12369" t="s">
        <v>28</v>
      </c>
    </row>
    <row r="12370" spans="1:9" x14ac:dyDescent="0.3">
      <c r="A12370" t="s">
        <v>12511</v>
      </c>
      <c r="B12370" t="s">
        <v>10</v>
      </c>
      <c r="C12370" t="s">
        <v>11</v>
      </c>
      <c r="D12370" t="s">
        <v>16</v>
      </c>
      <c r="E12370">
        <v>4</v>
      </c>
      <c r="F12370">
        <v>4</v>
      </c>
      <c r="G12370">
        <v>16</v>
      </c>
      <c r="H12370" s="1">
        <v>45229</v>
      </c>
      <c r="I12370" t="s">
        <v>17</v>
      </c>
    </row>
    <row r="12371" spans="1:9" x14ac:dyDescent="0.3">
      <c r="A12371" t="s">
        <v>12512</v>
      </c>
      <c r="B12371" t="s">
        <v>145</v>
      </c>
      <c r="C12371" t="s">
        <v>11</v>
      </c>
      <c r="D12371" t="s">
        <v>33</v>
      </c>
      <c r="E12371">
        <v>4</v>
      </c>
      <c r="F12371">
        <v>2</v>
      </c>
      <c r="G12371">
        <v>8</v>
      </c>
      <c r="H12371" s="1">
        <v>45230</v>
      </c>
      <c r="I12371" t="s">
        <v>17</v>
      </c>
    </row>
    <row r="12372" spans="1:9" x14ac:dyDescent="0.3">
      <c r="A12372" t="s">
        <v>12513</v>
      </c>
      <c r="B12372" t="s">
        <v>305</v>
      </c>
      <c r="C12372" t="s">
        <v>38</v>
      </c>
      <c r="D12372" t="s">
        <v>125</v>
      </c>
      <c r="E12372">
        <v>7</v>
      </c>
      <c r="F12372">
        <v>3</v>
      </c>
      <c r="G12372">
        <v>21</v>
      </c>
      <c r="H12372" s="1">
        <v>45036</v>
      </c>
      <c r="I12372" t="s">
        <v>17</v>
      </c>
    </row>
    <row r="12373" spans="1:9" x14ac:dyDescent="0.3">
      <c r="A12373" t="s">
        <v>12514</v>
      </c>
      <c r="B12373" t="s">
        <v>200</v>
      </c>
      <c r="C12373" t="s">
        <v>11</v>
      </c>
      <c r="D12373" t="s">
        <v>12</v>
      </c>
      <c r="E12373">
        <v>3</v>
      </c>
      <c r="F12373">
        <v>3</v>
      </c>
      <c r="G12373">
        <v>9</v>
      </c>
      <c r="H12373" s="1">
        <v>44725</v>
      </c>
      <c r="I12373" t="s">
        <v>28</v>
      </c>
    </row>
    <row r="12374" spans="1:9" x14ac:dyDescent="0.3">
      <c r="A12374" t="s">
        <v>12515</v>
      </c>
      <c r="B12374" t="s">
        <v>114</v>
      </c>
      <c r="C12374" t="s">
        <v>24</v>
      </c>
      <c r="D12374" t="s">
        <v>168</v>
      </c>
      <c r="E12374">
        <v>1</v>
      </c>
      <c r="F12374">
        <v>2</v>
      </c>
      <c r="G12374">
        <v>2</v>
      </c>
      <c r="H12374" s="1">
        <v>45160</v>
      </c>
      <c r="I12374" t="s">
        <v>28</v>
      </c>
    </row>
    <row r="12375" spans="1:9" x14ac:dyDescent="0.3">
      <c r="A12375" t="s">
        <v>12516</v>
      </c>
      <c r="B12375" t="s">
        <v>83</v>
      </c>
      <c r="C12375" t="s">
        <v>20</v>
      </c>
      <c r="E12375">
        <v>15</v>
      </c>
      <c r="F12375">
        <v>2</v>
      </c>
      <c r="G12375">
        <v>30</v>
      </c>
      <c r="H12375" s="1">
        <v>44962</v>
      </c>
    </row>
    <row r="12376" spans="1:9" x14ac:dyDescent="0.3">
      <c r="A12376" t="s">
        <v>12517</v>
      </c>
      <c r="B12376" t="s">
        <v>64</v>
      </c>
      <c r="C12376" t="s">
        <v>24</v>
      </c>
      <c r="D12376" t="s">
        <v>77</v>
      </c>
      <c r="E12376">
        <v>2.5</v>
      </c>
      <c r="F12376">
        <v>1</v>
      </c>
      <c r="G12376">
        <v>2.5</v>
      </c>
      <c r="H12376" s="1">
        <v>44992</v>
      </c>
      <c r="I12376" t="s">
        <v>13</v>
      </c>
    </row>
    <row r="12377" spans="1:9" x14ac:dyDescent="0.3">
      <c r="A12377" t="s">
        <v>12518</v>
      </c>
      <c r="B12377" t="s">
        <v>136</v>
      </c>
      <c r="C12377" t="s">
        <v>38</v>
      </c>
      <c r="D12377" t="s">
        <v>121</v>
      </c>
      <c r="E12377">
        <v>5</v>
      </c>
      <c r="F12377">
        <v>3</v>
      </c>
      <c r="G12377">
        <v>15</v>
      </c>
      <c r="H12377" s="1">
        <v>44601</v>
      </c>
      <c r="I12377" t="s">
        <v>28</v>
      </c>
    </row>
    <row r="12378" spans="1:9" x14ac:dyDescent="0.3">
      <c r="A12378" t="s">
        <v>12519</v>
      </c>
      <c r="B12378" t="s">
        <v>368</v>
      </c>
      <c r="C12378" t="s">
        <v>38</v>
      </c>
      <c r="D12378" t="s">
        <v>121</v>
      </c>
      <c r="E12378">
        <v>5</v>
      </c>
      <c r="F12378">
        <v>5</v>
      </c>
      <c r="G12378">
        <v>25</v>
      </c>
      <c r="H12378" s="1">
        <v>45184</v>
      </c>
      <c r="I12378" t="s">
        <v>17</v>
      </c>
    </row>
    <row r="12379" spans="1:9" x14ac:dyDescent="0.3">
      <c r="A12379" t="s">
        <v>12520</v>
      </c>
      <c r="B12379" t="s">
        <v>221</v>
      </c>
      <c r="C12379" t="s">
        <v>20</v>
      </c>
      <c r="D12379" t="s">
        <v>27</v>
      </c>
      <c r="E12379">
        <v>12</v>
      </c>
      <c r="F12379">
        <v>5</v>
      </c>
      <c r="G12379">
        <v>60</v>
      </c>
      <c r="H12379" s="1">
        <v>45138</v>
      </c>
      <c r="I12379" t="s">
        <v>17</v>
      </c>
    </row>
    <row r="12380" spans="1:9" x14ac:dyDescent="0.3">
      <c r="A12380" t="s">
        <v>12521</v>
      </c>
      <c r="B12380" t="s">
        <v>152</v>
      </c>
      <c r="C12380" t="s">
        <v>24</v>
      </c>
      <c r="D12380" t="s">
        <v>77</v>
      </c>
      <c r="E12380">
        <v>2.5</v>
      </c>
      <c r="F12380">
        <v>2</v>
      </c>
      <c r="G12380">
        <v>5</v>
      </c>
      <c r="H12380" s="1">
        <v>44582</v>
      </c>
    </row>
    <row r="12381" spans="1:9" x14ac:dyDescent="0.3">
      <c r="A12381" t="s">
        <v>12522</v>
      </c>
      <c r="B12381" t="s">
        <v>32</v>
      </c>
      <c r="C12381" t="s">
        <v>20</v>
      </c>
      <c r="D12381" t="s">
        <v>30</v>
      </c>
      <c r="E12381">
        <v>18</v>
      </c>
      <c r="F12381">
        <v>5</v>
      </c>
      <c r="G12381">
        <v>90</v>
      </c>
      <c r="H12381" s="1">
        <v>45006</v>
      </c>
      <c r="I12381" t="s">
        <v>17</v>
      </c>
    </row>
    <row r="12382" spans="1:9" x14ac:dyDescent="0.3">
      <c r="A12382" t="s">
        <v>12523</v>
      </c>
      <c r="B12382" t="s">
        <v>221</v>
      </c>
      <c r="C12382" t="s">
        <v>11</v>
      </c>
      <c r="D12382" t="s">
        <v>230</v>
      </c>
      <c r="E12382">
        <v>5</v>
      </c>
      <c r="F12382">
        <v>3</v>
      </c>
      <c r="G12382">
        <v>15</v>
      </c>
      <c r="H12382" s="1">
        <v>44851</v>
      </c>
      <c r="I12382" t="s">
        <v>17</v>
      </c>
    </row>
    <row r="12383" spans="1:9" x14ac:dyDescent="0.3">
      <c r="A12383" t="s">
        <v>12524</v>
      </c>
      <c r="B12383" t="s">
        <v>219</v>
      </c>
      <c r="C12383" t="s">
        <v>11</v>
      </c>
      <c r="D12383" t="s">
        <v>16</v>
      </c>
      <c r="E12383">
        <v>4</v>
      </c>
      <c r="F12383">
        <v>3</v>
      </c>
      <c r="G12383">
        <v>12</v>
      </c>
      <c r="H12383" s="1">
        <v>45225</v>
      </c>
      <c r="I12383" t="s">
        <v>28</v>
      </c>
    </row>
    <row r="12384" spans="1:9" x14ac:dyDescent="0.3">
      <c r="A12384" t="s">
        <v>12525</v>
      </c>
      <c r="B12384" t="s">
        <v>15</v>
      </c>
      <c r="C12384" t="s">
        <v>20</v>
      </c>
      <c r="D12384" t="s">
        <v>21</v>
      </c>
      <c r="E12384">
        <v>15</v>
      </c>
      <c r="F12384">
        <v>4</v>
      </c>
      <c r="G12384">
        <v>60</v>
      </c>
      <c r="H12384" s="1">
        <v>44724</v>
      </c>
      <c r="I12384" t="s">
        <v>28</v>
      </c>
    </row>
    <row r="12385" spans="1:9" x14ac:dyDescent="0.3">
      <c r="A12385" t="s">
        <v>12526</v>
      </c>
      <c r="B12385" t="s">
        <v>47</v>
      </c>
      <c r="C12385" t="s">
        <v>38</v>
      </c>
      <c r="H12385" s="1">
        <v>44842</v>
      </c>
      <c r="I12385" t="s">
        <v>13</v>
      </c>
    </row>
    <row r="12386" spans="1:9" x14ac:dyDescent="0.3">
      <c r="A12386" t="s">
        <v>12527</v>
      </c>
      <c r="B12386" t="s">
        <v>196</v>
      </c>
      <c r="C12386" t="s">
        <v>20</v>
      </c>
      <c r="D12386" t="s">
        <v>27</v>
      </c>
      <c r="E12386">
        <v>12</v>
      </c>
      <c r="F12386">
        <v>1</v>
      </c>
      <c r="G12386">
        <v>12</v>
      </c>
      <c r="H12386" s="1">
        <v>44676</v>
      </c>
      <c r="I12386" t="s">
        <v>17</v>
      </c>
    </row>
    <row r="12387" spans="1:9" x14ac:dyDescent="0.3">
      <c r="A12387" t="s">
        <v>12528</v>
      </c>
      <c r="B12387" t="s">
        <v>202</v>
      </c>
      <c r="C12387" t="s">
        <v>50</v>
      </c>
      <c r="D12387" t="s">
        <v>112</v>
      </c>
      <c r="E12387">
        <v>4</v>
      </c>
      <c r="F12387">
        <v>1</v>
      </c>
      <c r="G12387">
        <v>4</v>
      </c>
      <c r="H12387" s="1">
        <v>44751</v>
      </c>
      <c r="I12387" t="s">
        <v>28</v>
      </c>
    </row>
    <row r="12388" spans="1:9" x14ac:dyDescent="0.3">
      <c r="A12388" t="s">
        <v>12529</v>
      </c>
      <c r="B12388" t="s">
        <v>15</v>
      </c>
      <c r="C12388" t="s">
        <v>20</v>
      </c>
      <c r="D12388" t="s">
        <v>21</v>
      </c>
      <c r="E12388">
        <v>15</v>
      </c>
      <c r="F12388">
        <v>4</v>
      </c>
      <c r="G12388">
        <v>60</v>
      </c>
      <c r="H12388" s="1">
        <v>45246</v>
      </c>
      <c r="I12388" t="s">
        <v>28</v>
      </c>
    </row>
    <row r="12389" spans="1:9" x14ac:dyDescent="0.3">
      <c r="A12389" t="s">
        <v>12530</v>
      </c>
      <c r="B12389" t="s">
        <v>109</v>
      </c>
      <c r="C12389" t="s">
        <v>20</v>
      </c>
      <c r="D12389" t="s">
        <v>41</v>
      </c>
      <c r="E12389">
        <v>14</v>
      </c>
      <c r="F12389">
        <v>1</v>
      </c>
      <c r="G12389">
        <v>14</v>
      </c>
      <c r="H12389" s="1">
        <v>44851</v>
      </c>
      <c r="I12389" t="s">
        <v>17</v>
      </c>
    </row>
    <row r="12390" spans="1:9" x14ac:dyDescent="0.3">
      <c r="A12390" t="s">
        <v>12531</v>
      </c>
      <c r="B12390" t="s">
        <v>114</v>
      </c>
      <c r="C12390" t="s">
        <v>11</v>
      </c>
      <c r="D12390" t="s">
        <v>79</v>
      </c>
      <c r="E12390">
        <v>5</v>
      </c>
      <c r="F12390">
        <v>3</v>
      </c>
      <c r="G12390">
        <v>15</v>
      </c>
      <c r="H12390" s="1">
        <v>44774</v>
      </c>
      <c r="I12390" t="s">
        <v>17</v>
      </c>
    </row>
    <row r="12391" spans="1:9" x14ac:dyDescent="0.3">
      <c r="A12391" t="s">
        <v>12532</v>
      </c>
      <c r="B12391" t="s">
        <v>10</v>
      </c>
      <c r="C12391" t="s">
        <v>38</v>
      </c>
      <c r="D12391" t="s">
        <v>107</v>
      </c>
      <c r="E12391">
        <v>4</v>
      </c>
      <c r="F12391">
        <v>5</v>
      </c>
      <c r="G12391">
        <v>20</v>
      </c>
      <c r="H12391" s="1">
        <v>45011</v>
      </c>
      <c r="I12391" t="s">
        <v>28</v>
      </c>
    </row>
    <row r="12392" spans="1:9" x14ac:dyDescent="0.3">
      <c r="A12392" t="s">
        <v>12533</v>
      </c>
      <c r="B12392" t="s">
        <v>205</v>
      </c>
      <c r="C12392" t="s">
        <v>50</v>
      </c>
      <c r="D12392" t="s">
        <v>51</v>
      </c>
      <c r="E12392">
        <v>5</v>
      </c>
      <c r="F12392">
        <v>1</v>
      </c>
      <c r="G12392">
        <v>5</v>
      </c>
      <c r="H12392" s="1">
        <v>44875</v>
      </c>
      <c r="I12392" t="s">
        <v>13</v>
      </c>
    </row>
    <row r="12393" spans="1:9" x14ac:dyDescent="0.3">
      <c r="A12393" t="s">
        <v>12534</v>
      </c>
      <c r="B12393" t="s">
        <v>66</v>
      </c>
      <c r="C12393" t="s">
        <v>38</v>
      </c>
      <c r="D12393" t="s">
        <v>43</v>
      </c>
      <c r="E12393">
        <v>6</v>
      </c>
      <c r="F12393">
        <v>3</v>
      </c>
      <c r="G12393">
        <v>18</v>
      </c>
      <c r="H12393" s="1">
        <v>44592</v>
      </c>
      <c r="I12393" t="s">
        <v>28</v>
      </c>
    </row>
    <row r="12394" spans="1:9" x14ac:dyDescent="0.3">
      <c r="A12394" t="s">
        <v>12535</v>
      </c>
      <c r="B12394" t="s">
        <v>167</v>
      </c>
      <c r="C12394" t="s">
        <v>50</v>
      </c>
      <c r="D12394" t="s">
        <v>112</v>
      </c>
      <c r="E12394">
        <v>4</v>
      </c>
      <c r="F12394">
        <v>5</v>
      </c>
      <c r="G12394">
        <v>20</v>
      </c>
      <c r="H12394" s="1">
        <v>44640</v>
      </c>
      <c r="I12394" t="s">
        <v>28</v>
      </c>
    </row>
    <row r="12395" spans="1:9" x14ac:dyDescent="0.3">
      <c r="A12395" t="s">
        <v>12536</v>
      </c>
      <c r="B12395" t="s">
        <v>597</v>
      </c>
      <c r="C12395" t="s">
        <v>24</v>
      </c>
      <c r="D12395" t="s">
        <v>71</v>
      </c>
      <c r="E12395">
        <v>3</v>
      </c>
      <c r="F12395">
        <v>1</v>
      </c>
      <c r="G12395">
        <v>3</v>
      </c>
      <c r="H12395" s="1">
        <v>44595</v>
      </c>
      <c r="I12395" t="s">
        <v>28</v>
      </c>
    </row>
    <row r="12396" spans="1:9" x14ac:dyDescent="0.3">
      <c r="A12396" t="s">
        <v>12537</v>
      </c>
      <c r="B12396" t="s">
        <v>209</v>
      </c>
      <c r="C12396" t="s">
        <v>50</v>
      </c>
      <c r="D12396" t="s">
        <v>51</v>
      </c>
      <c r="E12396">
        <v>5</v>
      </c>
      <c r="F12396">
        <v>1</v>
      </c>
      <c r="G12396">
        <v>5</v>
      </c>
      <c r="H12396" s="1">
        <v>44791</v>
      </c>
      <c r="I12396" t="s">
        <v>17</v>
      </c>
    </row>
    <row r="12397" spans="1:9" x14ac:dyDescent="0.3">
      <c r="A12397" t="s">
        <v>12538</v>
      </c>
      <c r="B12397" t="s">
        <v>23</v>
      </c>
      <c r="C12397" t="s">
        <v>20</v>
      </c>
      <c r="D12397" t="s">
        <v>27</v>
      </c>
      <c r="E12397">
        <v>12</v>
      </c>
      <c r="F12397">
        <v>4</v>
      </c>
      <c r="G12397">
        <v>48</v>
      </c>
      <c r="H12397" s="1">
        <v>44629</v>
      </c>
      <c r="I12397" t="s">
        <v>13</v>
      </c>
    </row>
    <row r="12398" spans="1:9" x14ac:dyDescent="0.3">
      <c r="A12398" t="s">
        <v>12539</v>
      </c>
      <c r="B12398" t="s">
        <v>64</v>
      </c>
      <c r="C12398" t="s">
        <v>50</v>
      </c>
      <c r="E12398">
        <v>4</v>
      </c>
      <c r="F12398">
        <v>2</v>
      </c>
      <c r="G12398">
        <v>8</v>
      </c>
      <c r="H12398" s="1">
        <v>44826</v>
      </c>
      <c r="I12398" t="s">
        <v>13</v>
      </c>
    </row>
    <row r="12399" spans="1:9" x14ac:dyDescent="0.3">
      <c r="A12399" t="s">
        <v>12540</v>
      </c>
      <c r="B12399" t="s">
        <v>10</v>
      </c>
      <c r="C12399" t="s">
        <v>50</v>
      </c>
      <c r="D12399" t="s">
        <v>93</v>
      </c>
      <c r="E12399">
        <v>7</v>
      </c>
      <c r="F12399">
        <v>2</v>
      </c>
      <c r="G12399">
        <v>14</v>
      </c>
      <c r="H12399" s="1">
        <v>44696</v>
      </c>
      <c r="I12399" t="s">
        <v>17</v>
      </c>
    </row>
    <row r="12400" spans="1:9" x14ac:dyDescent="0.3">
      <c r="A12400" t="s">
        <v>12541</v>
      </c>
      <c r="B12400" t="s">
        <v>60</v>
      </c>
      <c r="C12400" t="s">
        <v>24</v>
      </c>
      <c r="D12400" t="s">
        <v>77</v>
      </c>
      <c r="E12400">
        <v>2.5</v>
      </c>
      <c r="F12400">
        <v>1</v>
      </c>
      <c r="G12400">
        <v>2.5</v>
      </c>
      <c r="H12400" s="1">
        <v>44717</v>
      </c>
      <c r="I12400" t="s">
        <v>13</v>
      </c>
    </row>
    <row r="12401" spans="1:9" x14ac:dyDescent="0.3">
      <c r="A12401" t="s">
        <v>12542</v>
      </c>
      <c r="B12401" t="s">
        <v>240</v>
      </c>
      <c r="C12401" t="s">
        <v>24</v>
      </c>
      <c r="D12401" t="s">
        <v>71</v>
      </c>
      <c r="E12401">
        <v>3</v>
      </c>
      <c r="F12401">
        <v>5</v>
      </c>
      <c r="G12401">
        <v>15</v>
      </c>
      <c r="H12401" s="1">
        <v>44925</v>
      </c>
      <c r="I12401" t="s">
        <v>13</v>
      </c>
    </row>
    <row r="12402" spans="1:9" x14ac:dyDescent="0.3">
      <c r="A12402" t="s">
        <v>12543</v>
      </c>
      <c r="B12402" t="s">
        <v>35</v>
      </c>
      <c r="C12402" t="s">
        <v>50</v>
      </c>
      <c r="E12402">
        <v>8</v>
      </c>
      <c r="F12402">
        <v>4</v>
      </c>
      <c r="G12402">
        <v>32</v>
      </c>
      <c r="H12402" s="1">
        <v>45025</v>
      </c>
      <c r="I12402" t="s">
        <v>13</v>
      </c>
    </row>
    <row r="12403" spans="1:9" x14ac:dyDescent="0.3">
      <c r="A12403" t="s">
        <v>12544</v>
      </c>
      <c r="B12403" t="s">
        <v>114</v>
      </c>
      <c r="C12403" t="s">
        <v>24</v>
      </c>
      <c r="D12403" t="s">
        <v>56</v>
      </c>
      <c r="E12403">
        <v>3</v>
      </c>
      <c r="F12403">
        <v>5</v>
      </c>
      <c r="G12403">
        <v>15</v>
      </c>
      <c r="H12403" s="1">
        <v>44570</v>
      </c>
      <c r="I12403" t="s">
        <v>13</v>
      </c>
    </row>
    <row r="12404" spans="1:9" x14ac:dyDescent="0.3">
      <c r="A12404" t="s">
        <v>12545</v>
      </c>
      <c r="B12404" t="s">
        <v>225</v>
      </c>
      <c r="C12404" t="s">
        <v>11</v>
      </c>
      <c r="E12404">
        <v>5</v>
      </c>
      <c r="F12404">
        <v>5</v>
      </c>
      <c r="G12404">
        <v>25</v>
      </c>
      <c r="H12404" s="1">
        <v>45003</v>
      </c>
      <c r="I12404" t="s">
        <v>17</v>
      </c>
    </row>
    <row r="12405" spans="1:9" x14ac:dyDescent="0.3">
      <c r="A12405" t="s">
        <v>12546</v>
      </c>
      <c r="B12405" t="s">
        <v>19</v>
      </c>
      <c r="C12405" t="s">
        <v>24</v>
      </c>
      <c r="H12405" s="1">
        <v>44916</v>
      </c>
    </row>
    <row r="12406" spans="1:9" x14ac:dyDescent="0.3">
      <c r="A12406" t="s">
        <v>12547</v>
      </c>
      <c r="B12406" t="s">
        <v>109</v>
      </c>
      <c r="C12406" t="s">
        <v>20</v>
      </c>
      <c r="D12406" t="s">
        <v>21</v>
      </c>
      <c r="E12406">
        <v>15</v>
      </c>
      <c r="F12406">
        <v>5</v>
      </c>
      <c r="G12406">
        <v>75</v>
      </c>
      <c r="H12406" s="1">
        <v>45095</v>
      </c>
      <c r="I12406" t="s">
        <v>13</v>
      </c>
    </row>
    <row r="12407" spans="1:9" x14ac:dyDescent="0.3">
      <c r="A12407" t="s">
        <v>12548</v>
      </c>
      <c r="B12407" t="s">
        <v>345</v>
      </c>
      <c r="C12407" t="s">
        <v>20</v>
      </c>
      <c r="D12407" t="s">
        <v>245</v>
      </c>
      <c r="E12407">
        <v>20</v>
      </c>
      <c r="F12407">
        <v>1</v>
      </c>
      <c r="G12407">
        <v>20</v>
      </c>
      <c r="H12407" s="1">
        <v>45175</v>
      </c>
      <c r="I12407" t="s">
        <v>13</v>
      </c>
    </row>
    <row r="12408" spans="1:9" x14ac:dyDescent="0.3">
      <c r="A12408" t="s">
        <v>12549</v>
      </c>
      <c r="B12408" t="s">
        <v>200</v>
      </c>
      <c r="C12408" t="s">
        <v>20</v>
      </c>
      <c r="D12408" t="s">
        <v>21</v>
      </c>
      <c r="E12408">
        <v>15</v>
      </c>
      <c r="F12408">
        <v>3</v>
      </c>
      <c r="G12408">
        <v>45</v>
      </c>
      <c r="H12408" s="1">
        <v>44878</v>
      </c>
      <c r="I12408" t="s">
        <v>28</v>
      </c>
    </row>
    <row r="12409" spans="1:9" x14ac:dyDescent="0.3">
      <c r="A12409" t="s">
        <v>12550</v>
      </c>
      <c r="B12409" t="s">
        <v>221</v>
      </c>
      <c r="C12409" t="s">
        <v>38</v>
      </c>
      <c r="D12409" t="s">
        <v>121</v>
      </c>
      <c r="E12409">
        <v>5</v>
      </c>
      <c r="F12409">
        <v>5</v>
      </c>
      <c r="G12409">
        <v>25</v>
      </c>
      <c r="H12409" s="1">
        <v>45288</v>
      </c>
      <c r="I12409" t="s">
        <v>28</v>
      </c>
    </row>
    <row r="12410" spans="1:9" x14ac:dyDescent="0.3">
      <c r="A12410" t="s">
        <v>12551</v>
      </c>
      <c r="B12410" t="s">
        <v>152</v>
      </c>
      <c r="C12410" t="s">
        <v>38</v>
      </c>
      <c r="D12410" t="s">
        <v>74</v>
      </c>
      <c r="E12410">
        <v>6</v>
      </c>
      <c r="F12410">
        <v>3</v>
      </c>
      <c r="G12410">
        <v>18</v>
      </c>
      <c r="H12410" s="1">
        <v>45185</v>
      </c>
      <c r="I12410" t="s">
        <v>28</v>
      </c>
    </row>
    <row r="12411" spans="1:9" x14ac:dyDescent="0.3">
      <c r="A12411" t="s">
        <v>12552</v>
      </c>
      <c r="B12411" t="s">
        <v>413</v>
      </c>
      <c r="C12411" t="s">
        <v>20</v>
      </c>
      <c r="D12411" t="s">
        <v>41</v>
      </c>
      <c r="E12411">
        <v>14</v>
      </c>
      <c r="F12411">
        <v>2</v>
      </c>
      <c r="G12411">
        <v>28</v>
      </c>
      <c r="H12411" s="1">
        <v>45140</v>
      </c>
      <c r="I12411" t="s">
        <v>17</v>
      </c>
    </row>
    <row r="12412" spans="1:9" x14ac:dyDescent="0.3">
      <c r="A12412" t="s">
        <v>12553</v>
      </c>
      <c r="B12412" t="s">
        <v>103</v>
      </c>
      <c r="C12412" t="s">
        <v>20</v>
      </c>
      <c r="E12412">
        <v>20</v>
      </c>
      <c r="F12412">
        <v>4</v>
      </c>
      <c r="G12412">
        <v>80</v>
      </c>
      <c r="H12412" s="1">
        <v>44871</v>
      </c>
      <c r="I12412" t="s">
        <v>13</v>
      </c>
    </row>
    <row r="12413" spans="1:9" x14ac:dyDescent="0.3">
      <c r="A12413" t="s">
        <v>12554</v>
      </c>
      <c r="B12413" t="s">
        <v>411</v>
      </c>
      <c r="C12413" t="s">
        <v>38</v>
      </c>
      <c r="D12413" t="s">
        <v>74</v>
      </c>
      <c r="E12413">
        <v>6</v>
      </c>
      <c r="F12413">
        <v>3</v>
      </c>
      <c r="G12413">
        <v>18</v>
      </c>
      <c r="H12413" s="1">
        <v>44580</v>
      </c>
      <c r="I12413" t="s">
        <v>17</v>
      </c>
    </row>
    <row r="12414" spans="1:9" x14ac:dyDescent="0.3">
      <c r="A12414" t="s">
        <v>12555</v>
      </c>
      <c r="B12414" t="s">
        <v>376</v>
      </c>
      <c r="C12414" t="s">
        <v>20</v>
      </c>
      <c r="D12414" t="s">
        <v>30</v>
      </c>
      <c r="E12414">
        <v>18</v>
      </c>
      <c r="F12414">
        <v>4</v>
      </c>
      <c r="G12414">
        <v>72</v>
      </c>
      <c r="H12414" s="1">
        <v>44837</v>
      </c>
      <c r="I12414" t="s">
        <v>13</v>
      </c>
    </row>
    <row r="12415" spans="1:9" x14ac:dyDescent="0.3">
      <c r="A12415" t="s">
        <v>12556</v>
      </c>
      <c r="B12415" t="s">
        <v>32</v>
      </c>
      <c r="C12415" t="s">
        <v>11</v>
      </c>
      <c r="D12415" t="s">
        <v>16</v>
      </c>
      <c r="E12415">
        <v>4</v>
      </c>
      <c r="F12415">
        <v>5</v>
      </c>
      <c r="G12415">
        <v>20</v>
      </c>
      <c r="H12415" s="1">
        <v>44615</v>
      </c>
      <c r="I12415" t="s">
        <v>17</v>
      </c>
    </row>
    <row r="12416" spans="1:9" x14ac:dyDescent="0.3">
      <c r="A12416" t="s">
        <v>12557</v>
      </c>
      <c r="B12416" t="s">
        <v>232</v>
      </c>
      <c r="C12416" t="s">
        <v>24</v>
      </c>
      <c r="D12416" t="s">
        <v>56</v>
      </c>
      <c r="E12416">
        <v>3</v>
      </c>
      <c r="F12416">
        <v>3</v>
      </c>
      <c r="G12416">
        <v>9</v>
      </c>
      <c r="H12416" s="1">
        <v>44745</v>
      </c>
      <c r="I12416" t="s">
        <v>17</v>
      </c>
    </row>
    <row r="12417" spans="1:9" x14ac:dyDescent="0.3">
      <c r="A12417" t="s">
        <v>12558</v>
      </c>
      <c r="B12417" t="s">
        <v>69</v>
      </c>
      <c r="C12417" t="s">
        <v>38</v>
      </c>
      <c r="D12417" t="s">
        <v>125</v>
      </c>
      <c r="E12417">
        <v>7</v>
      </c>
      <c r="F12417">
        <v>3</v>
      </c>
      <c r="G12417">
        <v>21</v>
      </c>
      <c r="H12417" s="1">
        <v>45174</v>
      </c>
      <c r="I12417" t="s">
        <v>13</v>
      </c>
    </row>
    <row r="12418" spans="1:9" x14ac:dyDescent="0.3">
      <c r="A12418" t="s">
        <v>12559</v>
      </c>
      <c r="B12418" t="s">
        <v>219</v>
      </c>
      <c r="C12418" t="s">
        <v>24</v>
      </c>
      <c r="E12418">
        <v>2.5</v>
      </c>
      <c r="F12418">
        <v>2</v>
      </c>
      <c r="G12418">
        <v>5</v>
      </c>
      <c r="H12418" s="1">
        <v>45194</v>
      </c>
      <c r="I12418" t="s">
        <v>17</v>
      </c>
    </row>
    <row r="12419" spans="1:9" x14ac:dyDescent="0.3">
      <c r="A12419" t="s">
        <v>12560</v>
      </c>
      <c r="B12419" t="s">
        <v>147</v>
      </c>
      <c r="C12419" t="s">
        <v>50</v>
      </c>
      <c r="D12419" t="s">
        <v>86</v>
      </c>
      <c r="E12419">
        <v>5</v>
      </c>
      <c r="F12419">
        <v>1</v>
      </c>
      <c r="G12419">
        <v>5</v>
      </c>
      <c r="H12419" s="1">
        <v>45045</v>
      </c>
      <c r="I12419" t="s">
        <v>13</v>
      </c>
    </row>
    <row r="12420" spans="1:9" x14ac:dyDescent="0.3">
      <c r="A12420" t="s">
        <v>12561</v>
      </c>
      <c r="B12420" t="s">
        <v>215</v>
      </c>
      <c r="C12420" t="s">
        <v>38</v>
      </c>
      <c r="D12420" t="s">
        <v>121</v>
      </c>
      <c r="E12420">
        <v>5</v>
      </c>
      <c r="F12420">
        <v>5</v>
      </c>
      <c r="G12420">
        <v>25</v>
      </c>
      <c r="H12420" s="1">
        <v>44742</v>
      </c>
      <c r="I12420" t="s">
        <v>17</v>
      </c>
    </row>
    <row r="12421" spans="1:9" x14ac:dyDescent="0.3">
      <c r="A12421" t="s">
        <v>12562</v>
      </c>
      <c r="B12421" t="s">
        <v>88</v>
      </c>
      <c r="C12421" t="s">
        <v>20</v>
      </c>
      <c r="D12421" t="s">
        <v>27</v>
      </c>
      <c r="E12421">
        <v>12</v>
      </c>
      <c r="F12421">
        <v>1</v>
      </c>
      <c r="G12421">
        <v>12</v>
      </c>
      <c r="H12421" s="1">
        <v>45247</v>
      </c>
      <c r="I12421" t="s">
        <v>28</v>
      </c>
    </row>
    <row r="12422" spans="1:9" x14ac:dyDescent="0.3">
      <c r="A12422" t="s">
        <v>12563</v>
      </c>
      <c r="B12422" t="s">
        <v>15</v>
      </c>
      <c r="C12422" t="s">
        <v>38</v>
      </c>
      <c r="D12422" t="s">
        <v>43</v>
      </c>
      <c r="E12422">
        <v>6</v>
      </c>
      <c r="F12422">
        <v>1</v>
      </c>
      <c r="G12422">
        <v>6</v>
      </c>
      <c r="H12422" s="1">
        <v>45239</v>
      </c>
      <c r="I12422" t="s">
        <v>17</v>
      </c>
    </row>
    <row r="12423" spans="1:9" x14ac:dyDescent="0.3">
      <c r="A12423" t="s">
        <v>12564</v>
      </c>
      <c r="B12423" t="s">
        <v>221</v>
      </c>
      <c r="C12423" t="s">
        <v>24</v>
      </c>
      <c r="D12423" t="s">
        <v>56</v>
      </c>
      <c r="E12423">
        <v>3</v>
      </c>
      <c r="F12423">
        <v>1</v>
      </c>
      <c r="G12423">
        <v>3</v>
      </c>
      <c r="H12423" s="1">
        <v>44628</v>
      </c>
      <c r="I12423" t="s">
        <v>17</v>
      </c>
    </row>
    <row r="12424" spans="1:9" x14ac:dyDescent="0.3">
      <c r="A12424" t="s">
        <v>12565</v>
      </c>
      <c r="B12424" t="s">
        <v>413</v>
      </c>
      <c r="C12424" t="s">
        <v>38</v>
      </c>
      <c r="D12424" t="s">
        <v>74</v>
      </c>
      <c r="E12424">
        <v>6</v>
      </c>
      <c r="F12424">
        <v>4</v>
      </c>
      <c r="G12424">
        <v>24</v>
      </c>
      <c r="H12424" s="1">
        <v>44724</v>
      </c>
      <c r="I12424" t="s">
        <v>13</v>
      </c>
    </row>
    <row r="12425" spans="1:9" x14ac:dyDescent="0.3">
      <c r="A12425" t="s">
        <v>12566</v>
      </c>
      <c r="B12425" t="s">
        <v>15</v>
      </c>
      <c r="C12425" t="s">
        <v>20</v>
      </c>
      <c r="D12425" t="s">
        <v>30</v>
      </c>
      <c r="E12425">
        <v>18</v>
      </c>
      <c r="F12425">
        <v>1</v>
      </c>
      <c r="G12425">
        <v>18</v>
      </c>
      <c r="H12425" s="1">
        <v>45129</v>
      </c>
      <c r="I12425" t="s">
        <v>28</v>
      </c>
    </row>
    <row r="12426" spans="1:9" x14ac:dyDescent="0.3">
      <c r="A12426" t="s">
        <v>12567</v>
      </c>
      <c r="B12426" t="s">
        <v>155</v>
      </c>
      <c r="C12426" t="s">
        <v>50</v>
      </c>
      <c r="D12426" t="s">
        <v>86</v>
      </c>
      <c r="E12426">
        <v>5</v>
      </c>
      <c r="F12426">
        <v>3</v>
      </c>
      <c r="G12426">
        <v>15</v>
      </c>
      <c r="H12426" s="1">
        <v>45074</v>
      </c>
      <c r="I12426" t="s">
        <v>13</v>
      </c>
    </row>
    <row r="12427" spans="1:9" x14ac:dyDescent="0.3">
      <c r="A12427" t="s">
        <v>12568</v>
      </c>
      <c r="B12427" t="s">
        <v>111</v>
      </c>
      <c r="C12427" t="s">
        <v>20</v>
      </c>
      <c r="D12427" t="s">
        <v>21</v>
      </c>
      <c r="E12427">
        <v>15</v>
      </c>
      <c r="F12427">
        <v>2</v>
      </c>
      <c r="G12427">
        <v>30</v>
      </c>
      <c r="H12427" s="1">
        <v>44829</v>
      </c>
      <c r="I12427" t="s">
        <v>17</v>
      </c>
    </row>
    <row r="12428" spans="1:9" x14ac:dyDescent="0.3">
      <c r="A12428" t="s">
        <v>12569</v>
      </c>
      <c r="B12428" t="s">
        <v>368</v>
      </c>
      <c r="C12428" t="s">
        <v>24</v>
      </c>
      <c r="D12428" t="s">
        <v>71</v>
      </c>
      <c r="E12428">
        <v>3</v>
      </c>
      <c r="F12428">
        <v>4</v>
      </c>
      <c r="G12428">
        <v>12</v>
      </c>
      <c r="H12428" s="1">
        <v>44962</v>
      </c>
      <c r="I12428" t="s">
        <v>13</v>
      </c>
    </row>
    <row r="12429" spans="1:9" x14ac:dyDescent="0.3">
      <c r="A12429" t="s">
        <v>12570</v>
      </c>
      <c r="B12429" t="s">
        <v>305</v>
      </c>
      <c r="C12429" t="s">
        <v>11</v>
      </c>
      <c r="D12429" t="s">
        <v>16</v>
      </c>
      <c r="E12429">
        <v>4</v>
      </c>
      <c r="F12429">
        <v>4</v>
      </c>
      <c r="G12429">
        <v>16</v>
      </c>
      <c r="H12429" s="1">
        <v>44959</v>
      </c>
      <c r="I12429" t="s">
        <v>13</v>
      </c>
    </row>
    <row r="12430" spans="1:9" x14ac:dyDescent="0.3">
      <c r="A12430" t="s">
        <v>12571</v>
      </c>
      <c r="B12430" t="s">
        <v>81</v>
      </c>
      <c r="C12430" t="s">
        <v>50</v>
      </c>
      <c r="D12430" t="s">
        <v>93</v>
      </c>
      <c r="E12430">
        <v>7</v>
      </c>
      <c r="F12430">
        <v>5</v>
      </c>
      <c r="G12430">
        <v>35</v>
      </c>
      <c r="H12430" s="1">
        <v>44626</v>
      </c>
      <c r="I12430" t="s">
        <v>28</v>
      </c>
    </row>
    <row r="12431" spans="1:9" x14ac:dyDescent="0.3">
      <c r="A12431" t="s">
        <v>12572</v>
      </c>
      <c r="B12431" t="s">
        <v>109</v>
      </c>
      <c r="C12431" t="s">
        <v>38</v>
      </c>
      <c r="D12431" t="s">
        <v>121</v>
      </c>
      <c r="E12431">
        <v>5</v>
      </c>
      <c r="F12431">
        <v>3</v>
      </c>
      <c r="G12431">
        <v>15</v>
      </c>
      <c r="H12431" s="1">
        <v>45066</v>
      </c>
      <c r="I12431" t="s">
        <v>28</v>
      </c>
    </row>
    <row r="12432" spans="1:9" x14ac:dyDescent="0.3">
      <c r="A12432" t="s">
        <v>12573</v>
      </c>
      <c r="B12432" t="s">
        <v>185</v>
      </c>
      <c r="C12432" t="s">
        <v>50</v>
      </c>
      <c r="D12432" t="s">
        <v>93</v>
      </c>
      <c r="E12432">
        <v>7</v>
      </c>
      <c r="F12432">
        <v>5</v>
      </c>
      <c r="G12432">
        <v>35</v>
      </c>
      <c r="H12432" s="1">
        <v>44639</v>
      </c>
      <c r="I12432" t="s">
        <v>28</v>
      </c>
    </row>
    <row r="12433" spans="1:9" x14ac:dyDescent="0.3">
      <c r="A12433" t="s">
        <v>12574</v>
      </c>
      <c r="B12433" t="s">
        <v>413</v>
      </c>
      <c r="C12433" t="s">
        <v>24</v>
      </c>
      <c r="D12433" t="s">
        <v>56</v>
      </c>
      <c r="E12433">
        <v>3</v>
      </c>
      <c r="F12433">
        <v>1</v>
      </c>
      <c r="G12433">
        <v>3</v>
      </c>
      <c r="H12433" s="1">
        <v>45216</v>
      </c>
      <c r="I12433" t="s">
        <v>13</v>
      </c>
    </row>
    <row r="12434" spans="1:9" x14ac:dyDescent="0.3">
      <c r="A12434" t="s">
        <v>12575</v>
      </c>
      <c r="B12434" t="s">
        <v>83</v>
      </c>
      <c r="C12434" t="s">
        <v>24</v>
      </c>
      <c r="D12434" t="s">
        <v>77</v>
      </c>
      <c r="E12434">
        <v>2.5</v>
      </c>
      <c r="F12434">
        <v>4</v>
      </c>
      <c r="G12434">
        <v>10</v>
      </c>
      <c r="H12434" s="1">
        <v>44871</v>
      </c>
      <c r="I12434" t="s">
        <v>17</v>
      </c>
    </row>
    <row r="12435" spans="1:9" x14ac:dyDescent="0.3">
      <c r="A12435" t="s">
        <v>12576</v>
      </c>
      <c r="B12435" t="s">
        <v>236</v>
      </c>
      <c r="C12435" t="s">
        <v>38</v>
      </c>
      <c r="D12435" t="s">
        <v>74</v>
      </c>
      <c r="E12435">
        <v>6</v>
      </c>
      <c r="F12435">
        <v>5</v>
      </c>
      <c r="G12435">
        <v>30</v>
      </c>
      <c r="H12435" s="1">
        <v>44872</v>
      </c>
      <c r="I12435" t="s">
        <v>13</v>
      </c>
    </row>
    <row r="12436" spans="1:9" x14ac:dyDescent="0.3">
      <c r="A12436" t="s">
        <v>12577</v>
      </c>
      <c r="B12436" t="s">
        <v>158</v>
      </c>
      <c r="C12436" t="s">
        <v>38</v>
      </c>
      <c r="E12436">
        <v>4</v>
      </c>
      <c r="F12436">
        <v>1</v>
      </c>
      <c r="G12436">
        <v>4</v>
      </c>
      <c r="H12436" s="1">
        <v>44752</v>
      </c>
    </row>
    <row r="12437" spans="1:9" x14ac:dyDescent="0.3">
      <c r="A12437" t="s">
        <v>12578</v>
      </c>
      <c r="B12437" t="s">
        <v>69</v>
      </c>
      <c r="C12437" t="s">
        <v>24</v>
      </c>
      <c r="D12437" t="s">
        <v>141</v>
      </c>
      <c r="E12437">
        <v>2.5</v>
      </c>
      <c r="F12437">
        <v>4</v>
      </c>
      <c r="G12437">
        <v>10</v>
      </c>
      <c r="H12437" s="1">
        <v>45090</v>
      </c>
    </row>
    <row r="12438" spans="1:9" x14ac:dyDescent="0.3">
      <c r="A12438" t="s">
        <v>12579</v>
      </c>
      <c r="B12438" t="s">
        <v>185</v>
      </c>
      <c r="C12438" t="s">
        <v>50</v>
      </c>
      <c r="D12438" t="s">
        <v>86</v>
      </c>
      <c r="E12438">
        <v>5</v>
      </c>
      <c r="F12438">
        <v>1</v>
      </c>
      <c r="G12438">
        <v>5</v>
      </c>
      <c r="H12438" s="1">
        <v>44928</v>
      </c>
      <c r="I12438" t="s">
        <v>28</v>
      </c>
    </row>
    <row r="12439" spans="1:9" x14ac:dyDescent="0.3">
      <c r="A12439" t="s">
        <v>12580</v>
      </c>
      <c r="B12439" t="s">
        <v>484</v>
      </c>
      <c r="C12439" t="s">
        <v>11</v>
      </c>
      <c r="D12439" t="s">
        <v>230</v>
      </c>
      <c r="E12439">
        <v>5</v>
      </c>
      <c r="F12439">
        <v>1</v>
      </c>
      <c r="G12439">
        <v>5</v>
      </c>
      <c r="H12439" s="1">
        <v>44646</v>
      </c>
      <c r="I12439" t="s">
        <v>28</v>
      </c>
    </row>
    <row r="12440" spans="1:9" x14ac:dyDescent="0.3">
      <c r="A12440" t="s">
        <v>12581</v>
      </c>
      <c r="B12440" t="s">
        <v>240</v>
      </c>
      <c r="C12440" t="s">
        <v>20</v>
      </c>
      <c r="E12440">
        <v>20</v>
      </c>
      <c r="F12440">
        <v>1</v>
      </c>
      <c r="G12440">
        <v>20</v>
      </c>
      <c r="H12440" s="1">
        <v>44629</v>
      </c>
      <c r="I12440" t="s">
        <v>28</v>
      </c>
    </row>
    <row r="12441" spans="1:9" x14ac:dyDescent="0.3">
      <c r="A12441" t="s">
        <v>12582</v>
      </c>
      <c r="B12441" t="s">
        <v>484</v>
      </c>
      <c r="C12441" t="s">
        <v>20</v>
      </c>
      <c r="D12441" t="s">
        <v>27</v>
      </c>
      <c r="E12441">
        <v>12</v>
      </c>
      <c r="F12441">
        <v>2</v>
      </c>
      <c r="G12441">
        <v>24</v>
      </c>
      <c r="H12441" s="1">
        <v>44963</v>
      </c>
      <c r="I12441" t="s">
        <v>13</v>
      </c>
    </row>
    <row r="12442" spans="1:9" x14ac:dyDescent="0.3">
      <c r="A12442" t="s">
        <v>12583</v>
      </c>
      <c r="B12442" t="s">
        <v>411</v>
      </c>
      <c r="C12442" t="s">
        <v>11</v>
      </c>
      <c r="D12442" t="s">
        <v>79</v>
      </c>
      <c r="E12442">
        <v>5</v>
      </c>
      <c r="F12442">
        <v>4</v>
      </c>
      <c r="G12442">
        <v>20</v>
      </c>
      <c r="H12442" s="1">
        <v>45072</v>
      </c>
      <c r="I12442" t="s">
        <v>17</v>
      </c>
    </row>
    <row r="12443" spans="1:9" x14ac:dyDescent="0.3">
      <c r="A12443" t="s">
        <v>12584</v>
      </c>
      <c r="B12443" t="s">
        <v>376</v>
      </c>
      <c r="C12443" t="s">
        <v>24</v>
      </c>
      <c r="D12443" t="s">
        <v>141</v>
      </c>
      <c r="E12443">
        <v>2.5</v>
      </c>
      <c r="F12443">
        <v>4</v>
      </c>
      <c r="G12443">
        <v>10</v>
      </c>
      <c r="H12443" s="1">
        <v>44679</v>
      </c>
      <c r="I12443" t="s">
        <v>28</v>
      </c>
    </row>
    <row r="12444" spans="1:9" x14ac:dyDescent="0.3">
      <c r="A12444" t="s">
        <v>12585</v>
      </c>
      <c r="B12444" t="s">
        <v>163</v>
      </c>
      <c r="C12444" t="s">
        <v>38</v>
      </c>
      <c r="D12444" t="s">
        <v>74</v>
      </c>
      <c r="E12444">
        <v>6</v>
      </c>
      <c r="F12444">
        <v>5</v>
      </c>
      <c r="G12444">
        <v>30</v>
      </c>
      <c r="H12444" s="1">
        <v>44578</v>
      </c>
      <c r="I12444" t="s">
        <v>28</v>
      </c>
    </row>
    <row r="12445" spans="1:9" x14ac:dyDescent="0.3">
      <c r="A12445" t="s">
        <v>12586</v>
      </c>
      <c r="B12445" t="s">
        <v>196</v>
      </c>
      <c r="C12445" t="s">
        <v>11</v>
      </c>
      <c r="D12445" t="s">
        <v>79</v>
      </c>
      <c r="E12445">
        <v>5</v>
      </c>
      <c r="F12445">
        <v>1</v>
      </c>
      <c r="G12445">
        <v>5</v>
      </c>
      <c r="H12445" s="1">
        <v>44675</v>
      </c>
      <c r="I12445" t="s">
        <v>17</v>
      </c>
    </row>
    <row r="12446" spans="1:9" x14ac:dyDescent="0.3">
      <c r="A12446" t="s">
        <v>12587</v>
      </c>
      <c r="B12446" t="s">
        <v>60</v>
      </c>
      <c r="C12446" t="s">
        <v>50</v>
      </c>
      <c r="D12446" t="s">
        <v>99</v>
      </c>
      <c r="E12446">
        <v>8</v>
      </c>
      <c r="F12446">
        <v>1</v>
      </c>
      <c r="G12446">
        <v>8</v>
      </c>
      <c r="H12446" s="1">
        <v>44894</v>
      </c>
      <c r="I12446" t="s">
        <v>28</v>
      </c>
    </row>
    <row r="12447" spans="1:9" x14ac:dyDescent="0.3">
      <c r="A12447" t="s">
        <v>12588</v>
      </c>
      <c r="B12447" t="s">
        <v>313</v>
      </c>
      <c r="C12447" t="s">
        <v>38</v>
      </c>
      <c r="D12447" t="s">
        <v>125</v>
      </c>
      <c r="E12447">
        <v>7</v>
      </c>
      <c r="F12447">
        <v>3</v>
      </c>
      <c r="G12447">
        <v>21</v>
      </c>
      <c r="H12447" s="1">
        <v>45062</v>
      </c>
      <c r="I12447" t="s">
        <v>28</v>
      </c>
    </row>
    <row r="12448" spans="1:9" x14ac:dyDescent="0.3">
      <c r="A12448" t="s">
        <v>12589</v>
      </c>
      <c r="B12448" t="s">
        <v>376</v>
      </c>
      <c r="C12448" t="s">
        <v>11</v>
      </c>
      <c r="D12448" t="s">
        <v>16</v>
      </c>
      <c r="E12448">
        <v>4</v>
      </c>
      <c r="F12448">
        <v>5</v>
      </c>
      <c r="G12448">
        <v>20</v>
      </c>
      <c r="H12448" s="1">
        <v>44688</v>
      </c>
      <c r="I12448" t="s">
        <v>17</v>
      </c>
    </row>
    <row r="12449" spans="1:9" x14ac:dyDescent="0.3">
      <c r="A12449" t="s">
        <v>12590</v>
      </c>
      <c r="B12449" t="s">
        <v>313</v>
      </c>
      <c r="C12449" t="s">
        <v>20</v>
      </c>
      <c r="D12449" t="s">
        <v>30</v>
      </c>
      <c r="E12449">
        <v>18</v>
      </c>
      <c r="F12449">
        <v>2</v>
      </c>
      <c r="G12449">
        <v>36</v>
      </c>
      <c r="H12449" s="1">
        <v>45076</v>
      </c>
      <c r="I12449" t="s">
        <v>13</v>
      </c>
    </row>
    <row r="12450" spans="1:9" x14ac:dyDescent="0.3">
      <c r="A12450" t="s">
        <v>12591</v>
      </c>
      <c r="B12450" t="s">
        <v>313</v>
      </c>
      <c r="C12450" t="s">
        <v>20</v>
      </c>
      <c r="D12450" t="s">
        <v>21</v>
      </c>
      <c r="E12450">
        <v>15</v>
      </c>
      <c r="F12450">
        <v>3</v>
      </c>
      <c r="G12450">
        <v>45</v>
      </c>
      <c r="H12450" s="1">
        <v>44864</v>
      </c>
      <c r="I12450" t="s">
        <v>13</v>
      </c>
    </row>
    <row r="12451" spans="1:9" x14ac:dyDescent="0.3">
      <c r="A12451" t="s">
        <v>12592</v>
      </c>
      <c r="B12451" t="s">
        <v>221</v>
      </c>
      <c r="C12451" t="s">
        <v>24</v>
      </c>
      <c r="D12451" t="s">
        <v>168</v>
      </c>
      <c r="E12451">
        <v>1</v>
      </c>
      <c r="F12451">
        <v>4</v>
      </c>
      <c r="G12451">
        <v>4</v>
      </c>
      <c r="H12451" s="1">
        <v>44693</v>
      </c>
      <c r="I12451" t="s">
        <v>17</v>
      </c>
    </row>
    <row r="12452" spans="1:9" x14ac:dyDescent="0.3">
      <c r="A12452" t="s">
        <v>12593</v>
      </c>
      <c r="B12452" t="s">
        <v>313</v>
      </c>
      <c r="C12452" t="s">
        <v>24</v>
      </c>
      <c r="D12452" t="s">
        <v>141</v>
      </c>
      <c r="E12452">
        <v>2.5</v>
      </c>
      <c r="F12452">
        <v>5</v>
      </c>
      <c r="G12452">
        <v>12.5</v>
      </c>
      <c r="H12452" s="1">
        <v>44652</v>
      </c>
      <c r="I12452" t="s">
        <v>28</v>
      </c>
    </row>
    <row r="12453" spans="1:9" x14ac:dyDescent="0.3">
      <c r="A12453" t="s">
        <v>12594</v>
      </c>
      <c r="B12453" t="s">
        <v>109</v>
      </c>
      <c r="C12453" t="s">
        <v>20</v>
      </c>
      <c r="D12453" t="s">
        <v>27</v>
      </c>
      <c r="E12453">
        <v>12</v>
      </c>
      <c r="F12453">
        <v>2</v>
      </c>
      <c r="G12453">
        <v>24</v>
      </c>
      <c r="H12453" s="1">
        <v>45215</v>
      </c>
      <c r="I12453" t="s">
        <v>13</v>
      </c>
    </row>
    <row r="12454" spans="1:9" x14ac:dyDescent="0.3">
      <c r="A12454" t="s">
        <v>12595</v>
      </c>
      <c r="B12454" t="s">
        <v>254</v>
      </c>
      <c r="C12454" t="s">
        <v>20</v>
      </c>
      <c r="D12454" t="s">
        <v>41</v>
      </c>
      <c r="E12454">
        <v>14</v>
      </c>
      <c r="F12454">
        <v>4</v>
      </c>
      <c r="G12454">
        <v>56</v>
      </c>
      <c r="H12454" s="1">
        <v>45201</v>
      </c>
      <c r="I12454" t="s">
        <v>17</v>
      </c>
    </row>
    <row r="12455" spans="1:9" x14ac:dyDescent="0.3">
      <c r="A12455" t="s">
        <v>12596</v>
      </c>
      <c r="B12455" t="s">
        <v>101</v>
      </c>
      <c r="C12455" t="s">
        <v>11</v>
      </c>
      <c r="D12455" t="s">
        <v>12</v>
      </c>
      <c r="E12455">
        <v>3</v>
      </c>
      <c r="F12455">
        <v>4</v>
      </c>
      <c r="G12455">
        <v>12</v>
      </c>
      <c r="H12455" s="1">
        <v>44871</v>
      </c>
      <c r="I12455" t="s">
        <v>28</v>
      </c>
    </row>
    <row r="12456" spans="1:9" x14ac:dyDescent="0.3">
      <c r="A12456" t="s">
        <v>12597</v>
      </c>
      <c r="B12456" t="s">
        <v>58</v>
      </c>
      <c r="C12456" t="s">
        <v>11</v>
      </c>
      <c r="D12456" t="s">
        <v>79</v>
      </c>
      <c r="E12456">
        <v>5</v>
      </c>
      <c r="F12456">
        <v>5</v>
      </c>
      <c r="G12456">
        <v>25</v>
      </c>
      <c r="H12456" s="1">
        <v>44653</v>
      </c>
      <c r="I12456" t="s">
        <v>17</v>
      </c>
    </row>
    <row r="12457" spans="1:9" x14ac:dyDescent="0.3">
      <c r="A12457" t="s">
        <v>12598</v>
      </c>
      <c r="B12457" t="s">
        <v>209</v>
      </c>
      <c r="C12457" t="s">
        <v>20</v>
      </c>
      <c r="D12457" t="s">
        <v>27</v>
      </c>
      <c r="E12457">
        <v>12</v>
      </c>
      <c r="F12457">
        <v>3</v>
      </c>
      <c r="G12457">
        <v>36</v>
      </c>
      <c r="H12457" s="1">
        <v>44586</v>
      </c>
      <c r="I12457" t="s">
        <v>17</v>
      </c>
    </row>
    <row r="12458" spans="1:9" x14ac:dyDescent="0.3">
      <c r="A12458" t="s">
        <v>12599</v>
      </c>
      <c r="B12458" t="s">
        <v>165</v>
      </c>
      <c r="C12458" t="s">
        <v>50</v>
      </c>
      <c r="D12458" t="s">
        <v>112</v>
      </c>
      <c r="E12458">
        <v>4</v>
      </c>
      <c r="F12458">
        <v>4</v>
      </c>
      <c r="G12458">
        <v>16</v>
      </c>
      <c r="H12458" s="1">
        <v>44581</v>
      </c>
      <c r="I12458" t="s">
        <v>13</v>
      </c>
    </row>
    <row r="12459" spans="1:9" x14ac:dyDescent="0.3">
      <c r="A12459" t="s">
        <v>12600</v>
      </c>
      <c r="B12459" t="s">
        <v>283</v>
      </c>
      <c r="C12459" t="s">
        <v>20</v>
      </c>
      <c r="D12459" t="s">
        <v>21</v>
      </c>
      <c r="E12459">
        <v>15</v>
      </c>
      <c r="F12459">
        <v>3</v>
      </c>
      <c r="G12459">
        <v>45</v>
      </c>
      <c r="H12459" s="1">
        <v>45137</v>
      </c>
      <c r="I12459" t="s">
        <v>28</v>
      </c>
    </row>
    <row r="12460" spans="1:9" x14ac:dyDescent="0.3">
      <c r="A12460" t="s">
        <v>12601</v>
      </c>
      <c r="B12460" t="s">
        <v>254</v>
      </c>
      <c r="C12460" t="s">
        <v>20</v>
      </c>
      <c r="D12460" t="s">
        <v>21</v>
      </c>
      <c r="E12460">
        <v>15</v>
      </c>
      <c r="F12460">
        <v>5</v>
      </c>
      <c r="G12460">
        <v>75</v>
      </c>
      <c r="H12460" s="1">
        <v>45175</v>
      </c>
      <c r="I12460" t="s">
        <v>28</v>
      </c>
    </row>
    <row r="12461" spans="1:9" x14ac:dyDescent="0.3">
      <c r="A12461" t="s">
        <v>12602</v>
      </c>
      <c r="B12461" t="s">
        <v>95</v>
      </c>
      <c r="C12461" t="s">
        <v>38</v>
      </c>
      <c r="D12461" t="s">
        <v>74</v>
      </c>
      <c r="E12461">
        <v>6</v>
      </c>
      <c r="F12461">
        <v>2</v>
      </c>
      <c r="G12461">
        <v>12</v>
      </c>
      <c r="H12461" s="1">
        <v>44919</v>
      </c>
      <c r="I12461" t="s">
        <v>13</v>
      </c>
    </row>
    <row r="12462" spans="1:9" x14ac:dyDescent="0.3">
      <c r="A12462" t="s">
        <v>12603</v>
      </c>
      <c r="B12462" t="s">
        <v>127</v>
      </c>
      <c r="C12462" t="s">
        <v>20</v>
      </c>
      <c r="D12462" t="s">
        <v>21</v>
      </c>
      <c r="E12462">
        <v>15</v>
      </c>
      <c r="F12462">
        <v>2</v>
      </c>
      <c r="G12462">
        <v>30</v>
      </c>
      <c r="H12462" s="1">
        <v>45127</v>
      </c>
      <c r="I12462" t="s">
        <v>17</v>
      </c>
    </row>
    <row r="12463" spans="1:9" x14ac:dyDescent="0.3">
      <c r="A12463" t="s">
        <v>12604</v>
      </c>
      <c r="B12463" t="s">
        <v>129</v>
      </c>
      <c r="C12463" t="s">
        <v>20</v>
      </c>
      <c r="D12463" t="s">
        <v>27</v>
      </c>
      <c r="E12463">
        <v>12</v>
      </c>
      <c r="F12463">
        <v>3</v>
      </c>
      <c r="G12463">
        <v>36</v>
      </c>
      <c r="H12463" s="1">
        <v>44634</v>
      </c>
      <c r="I12463" t="s">
        <v>13</v>
      </c>
    </row>
    <row r="12464" spans="1:9" x14ac:dyDescent="0.3">
      <c r="A12464" t="s">
        <v>12605</v>
      </c>
      <c r="B12464" t="s">
        <v>194</v>
      </c>
      <c r="C12464" t="s">
        <v>50</v>
      </c>
      <c r="D12464" t="s">
        <v>207</v>
      </c>
      <c r="E12464">
        <v>10</v>
      </c>
      <c r="F12464">
        <v>4</v>
      </c>
      <c r="G12464">
        <v>40</v>
      </c>
      <c r="H12464" s="1">
        <v>44672</v>
      </c>
      <c r="I12464" t="s">
        <v>17</v>
      </c>
    </row>
    <row r="12465" spans="1:9" x14ac:dyDescent="0.3">
      <c r="A12465" t="s">
        <v>12606</v>
      </c>
      <c r="B12465" t="s">
        <v>45</v>
      </c>
      <c r="C12465" t="s">
        <v>20</v>
      </c>
      <c r="D12465" t="s">
        <v>41</v>
      </c>
      <c r="E12465">
        <v>14</v>
      </c>
      <c r="F12465">
        <v>4</v>
      </c>
      <c r="G12465">
        <v>56</v>
      </c>
      <c r="H12465" s="1">
        <v>44773</v>
      </c>
      <c r="I12465" t="s">
        <v>28</v>
      </c>
    </row>
    <row r="12466" spans="1:9" x14ac:dyDescent="0.3">
      <c r="A12466" t="s">
        <v>12607</v>
      </c>
      <c r="B12466" t="s">
        <v>281</v>
      </c>
      <c r="C12466" t="s">
        <v>20</v>
      </c>
      <c r="D12466" t="s">
        <v>41</v>
      </c>
      <c r="E12466">
        <v>14</v>
      </c>
      <c r="F12466">
        <v>4</v>
      </c>
      <c r="G12466">
        <v>56</v>
      </c>
      <c r="H12466" s="1">
        <v>45288</v>
      </c>
      <c r="I12466" t="s">
        <v>13</v>
      </c>
    </row>
    <row r="12467" spans="1:9" x14ac:dyDescent="0.3">
      <c r="A12467" t="s">
        <v>12608</v>
      </c>
      <c r="B12467" t="s">
        <v>209</v>
      </c>
      <c r="C12467" t="s">
        <v>24</v>
      </c>
      <c r="D12467" t="s">
        <v>168</v>
      </c>
      <c r="E12467">
        <v>1</v>
      </c>
      <c r="F12467">
        <v>2</v>
      </c>
      <c r="G12467">
        <v>2</v>
      </c>
      <c r="H12467" s="1">
        <v>44610</v>
      </c>
      <c r="I12467" t="s">
        <v>17</v>
      </c>
    </row>
    <row r="12468" spans="1:9" x14ac:dyDescent="0.3">
      <c r="A12468" t="s">
        <v>12609</v>
      </c>
      <c r="B12468" t="s">
        <v>15</v>
      </c>
      <c r="C12468" t="s">
        <v>11</v>
      </c>
      <c r="D12468" t="s">
        <v>12</v>
      </c>
      <c r="E12468">
        <v>3</v>
      </c>
      <c r="F12468">
        <v>3</v>
      </c>
      <c r="G12468">
        <v>9</v>
      </c>
      <c r="H12468" s="1">
        <v>44942</v>
      </c>
      <c r="I12468" t="s">
        <v>13</v>
      </c>
    </row>
    <row r="12469" spans="1:9" x14ac:dyDescent="0.3">
      <c r="A12469" t="s">
        <v>12610</v>
      </c>
      <c r="B12469" t="s">
        <v>313</v>
      </c>
      <c r="C12469" t="s">
        <v>11</v>
      </c>
      <c r="H12469" s="1">
        <v>44958</v>
      </c>
    </row>
    <row r="12470" spans="1:9" x14ac:dyDescent="0.3">
      <c r="A12470" t="s">
        <v>12611</v>
      </c>
      <c r="B12470" t="s">
        <v>372</v>
      </c>
      <c r="C12470" t="s">
        <v>38</v>
      </c>
      <c r="D12470" t="s">
        <v>43</v>
      </c>
      <c r="E12470">
        <v>6</v>
      </c>
      <c r="F12470">
        <v>4</v>
      </c>
      <c r="G12470">
        <v>24</v>
      </c>
      <c r="H12470" s="1">
        <v>44665</v>
      </c>
      <c r="I12470" t="s">
        <v>28</v>
      </c>
    </row>
    <row r="12471" spans="1:9" x14ac:dyDescent="0.3">
      <c r="A12471" t="s">
        <v>12612</v>
      </c>
      <c r="B12471" t="s">
        <v>202</v>
      </c>
      <c r="C12471" t="s">
        <v>20</v>
      </c>
      <c r="D12471" t="s">
        <v>21</v>
      </c>
      <c r="E12471">
        <v>15</v>
      </c>
      <c r="F12471">
        <v>3</v>
      </c>
      <c r="G12471">
        <v>45</v>
      </c>
      <c r="H12471" s="1">
        <v>44626</v>
      </c>
      <c r="I12471" t="s">
        <v>17</v>
      </c>
    </row>
    <row r="12472" spans="1:9" x14ac:dyDescent="0.3">
      <c r="A12472" t="s">
        <v>12613</v>
      </c>
      <c r="B12472" t="s">
        <v>221</v>
      </c>
      <c r="C12472" t="s">
        <v>50</v>
      </c>
      <c r="D12472" t="s">
        <v>86</v>
      </c>
      <c r="E12472">
        <v>5</v>
      </c>
      <c r="F12472">
        <v>1</v>
      </c>
      <c r="G12472">
        <v>5</v>
      </c>
      <c r="H12472" s="1">
        <v>44691</v>
      </c>
      <c r="I12472" t="s">
        <v>28</v>
      </c>
    </row>
    <row r="12473" spans="1:9" x14ac:dyDescent="0.3">
      <c r="A12473" t="s">
        <v>12614</v>
      </c>
      <c r="B12473" t="s">
        <v>441</v>
      </c>
      <c r="C12473" t="s">
        <v>11</v>
      </c>
      <c r="D12473" t="s">
        <v>230</v>
      </c>
      <c r="E12473">
        <v>5</v>
      </c>
      <c r="F12473">
        <v>1</v>
      </c>
      <c r="G12473">
        <v>5</v>
      </c>
      <c r="H12473" s="1">
        <v>44572</v>
      </c>
      <c r="I12473" t="s">
        <v>13</v>
      </c>
    </row>
    <row r="12474" spans="1:9" x14ac:dyDescent="0.3">
      <c r="A12474" t="s">
        <v>12615</v>
      </c>
      <c r="B12474" t="s">
        <v>69</v>
      </c>
      <c r="C12474" t="s">
        <v>20</v>
      </c>
      <c r="E12474">
        <v>20</v>
      </c>
      <c r="F12474">
        <v>2</v>
      </c>
      <c r="G12474">
        <v>40</v>
      </c>
      <c r="H12474" s="1">
        <v>45136</v>
      </c>
      <c r="I12474" t="s">
        <v>13</v>
      </c>
    </row>
    <row r="12475" spans="1:9" x14ac:dyDescent="0.3">
      <c r="A12475" t="s">
        <v>12616</v>
      </c>
      <c r="B12475" t="s">
        <v>326</v>
      </c>
      <c r="C12475" t="s">
        <v>24</v>
      </c>
      <c r="H12475" s="1">
        <v>45203</v>
      </c>
      <c r="I12475" t="s">
        <v>17</v>
      </c>
    </row>
    <row r="12476" spans="1:9" x14ac:dyDescent="0.3">
      <c r="A12476" t="s">
        <v>12617</v>
      </c>
      <c r="B12476" t="s">
        <v>372</v>
      </c>
      <c r="C12476" t="s">
        <v>50</v>
      </c>
      <c r="D12476" t="s">
        <v>86</v>
      </c>
      <c r="E12476">
        <v>5</v>
      </c>
      <c r="F12476">
        <v>3</v>
      </c>
      <c r="G12476">
        <v>15</v>
      </c>
      <c r="H12476" s="1">
        <v>45237</v>
      </c>
      <c r="I12476" t="s">
        <v>17</v>
      </c>
    </row>
    <row r="12477" spans="1:9" x14ac:dyDescent="0.3">
      <c r="A12477" t="s">
        <v>12618</v>
      </c>
      <c r="B12477" t="s">
        <v>118</v>
      </c>
      <c r="C12477" t="s">
        <v>20</v>
      </c>
      <c r="D12477" t="s">
        <v>245</v>
      </c>
      <c r="E12477">
        <v>20</v>
      </c>
      <c r="F12477">
        <v>5</v>
      </c>
      <c r="G12477">
        <v>100</v>
      </c>
      <c r="H12477" s="1">
        <v>45167</v>
      </c>
      <c r="I12477" t="s">
        <v>13</v>
      </c>
    </row>
    <row r="12478" spans="1:9" x14ac:dyDescent="0.3">
      <c r="A12478" t="s">
        <v>12619</v>
      </c>
      <c r="B12478" t="s">
        <v>26</v>
      </c>
      <c r="C12478" t="s">
        <v>24</v>
      </c>
      <c r="D12478" t="s">
        <v>141</v>
      </c>
      <c r="E12478">
        <v>2.5</v>
      </c>
      <c r="F12478">
        <v>4</v>
      </c>
      <c r="G12478">
        <v>10</v>
      </c>
      <c r="H12478" s="1">
        <v>44581</v>
      </c>
      <c r="I12478" t="s">
        <v>28</v>
      </c>
    </row>
    <row r="12479" spans="1:9" x14ac:dyDescent="0.3">
      <c r="A12479" t="s">
        <v>12620</v>
      </c>
      <c r="B12479" t="s">
        <v>114</v>
      </c>
      <c r="C12479" t="s">
        <v>50</v>
      </c>
      <c r="D12479" t="s">
        <v>86</v>
      </c>
      <c r="E12479">
        <v>5</v>
      </c>
      <c r="F12479">
        <v>3</v>
      </c>
      <c r="G12479">
        <v>15</v>
      </c>
      <c r="H12479" s="1">
        <v>44598</v>
      </c>
      <c r="I12479" t="s">
        <v>17</v>
      </c>
    </row>
    <row r="12480" spans="1:9" x14ac:dyDescent="0.3">
      <c r="A12480" t="s">
        <v>12621</v>
      </c>
      <c r="B12480" t="s">
        <v>143</v>
      </c>
      <c r="C12480" t="s">
        <v>11</v>
      </c>
      <c r="D12480" t="s">
        <v>16</v>
      </c>
      <c r="E12480">
        <v>4</v>
      </c>
      <c r="F12480">
        <v>1</v>
      </c>
      <c r="G12480">
        <v>4</v>
      </c>
      <c r="H12480" s="1">
        <v>44865</v>
      </c>
      <c r="I12480" t="s">
        <v>17</v>
      </c>
    </row>
    <row r="12481" spans="1:9" x14ac:dyDescent="0.3">
      <c r="A12481" t="s">
        <v>12622</v>
      </c>
      <c r="B12481" t="s">
        <v>219</v>
      </c>
      <c r="C12481" t="s">
        <v>38</v>
      </c>
      <c r="D12481" t="s">
        <v>121</v>
      </c>
      <c r="E12481">
        <v>5</v>
      </c>
      <c r="F12481">
        <v>4</v>
      </c>
      <c r="G12481">
        <v>20</v>
      </c>
      <c r="H12481" s="1">
        <v>44825</v>
      </c>
      <c r="I12481" t="s">
        <v>13</v>
      </c>
    </row>
    <row r="12482" spans="1:9" x14ac:dyDescent="0.3">
      <c r="A12482" t="s">
        <v>12623</v>
      </c>
      <c r="B12482" t="s">
        <v>37</v>
      </c>
      <c r="C12482" t="s">
        <v>38</v>
      </c>
      <c r="D12482" t="s">
        <v>74</v>
      </c>
      <c r="E12482">
        <v>6</v>
      </c>
      <c r="F12482">
        <v>4</v>
      </c>
      <c r="G12482">
        <v>24</v>
      </c>
      <c r="H12482" s="1">
        <v>44581</v>
      </c>
      <c r="I12482" t="s">
        <v>13</v>
      </c>
    </row>
    <row r="12483" spans="1:9" x14ac:dyDescent="0.3">
      <c r="A12483" t="s">
        <v>12624</v>
      </c>
      <c r="B12483" t="s">
        <v>101</v>
      </c>
      <c r="C12483" t="s">
        <v>50</v>
      </c>
      <c r="D12483" t="s">
        <v>207</v>
      </c>
      <c r="E12483">
        <v>10</v>
      </c>
      <c r="F12483">
        <v>4</v>
      </c>
      <c r="G12483">
        <v>40</v>
      </c>
      <c r="H12483" s="1">
        <v>45193</v>
      </c>
      <c r="I12483" t="s">
        <v>13</v>
      </c>
    </row>
    <row r="12484" spans="1:9" x14ac:dyDescent="0.3">
      <c r="A12484" t="s">
        <v>12625</v>
      </c>
      <c r="B12484" t="s">
        <v>172</v>
      </c>
      <c r="C12484" t="s">
        <v>50</v>
      </c>
      <c r="D12484" t="s">
        <v>112</v>
      </c>
      <c r="E12484">
        <v>4</v>
      </c>
      <c r="F12484">
        <v>1</v>
      </c>
      <c r="G12484">
        <v>4</v>
      </c>
      <c r="H12484" s="1">
        <v>44730</v>
      </c>
      <c r="I12484" t="s">
        <v>13</v>
      </c>
    </row>
    <row r="12485" spans="1:9" x14ac:dyDescent="0.3">
      <c r="A12485" t="s">
        <v>12626</v>
      </c>
      <c r="B12485" t="s">
        <v>127</v>
      </c>
      <c r="C12485" t="s">
        <v>50</v>
      </c>
      <c r="D12485" t="s">
        <v>86</v>
      </c>
      <c r="E12485">
        <v>5</v>
      </c>
      <c r="F12485">
        <v>5</v>
      </c>
      <c r="G12485">
        <v>25</v>
      </c>
      <c r="H12485" s="1">
        <v>45162</v>
      </c>
      <c r="I12485" t="s">
        <v>17</v>
      </c>
    </row>
    <row r="12486" spans="1:9" x14ac:dyDescent="0.3">
      <c r="A12486" t="s">
        <v>12627</v>
      </c>
      <c r="B12486" t="s">
        <v>484</v>
      </c>
      <c r="C12486" t="s">
        <v>20</v>
      </c>
      <c r="D12486" t="s">
        <v>21</v>
      </c>
      <c r="E12486">
        <v>15</v>
      </c>
      <c r="F12486">
        <v>1</v>
      </c>
      <c r="G12486">
        <v>15</v>
      </c>
      <c r="H12486" s="1">
        <v>44775</v>
      </c>
      <c r="I12486" t="s">
        <v>17</v>
      </c>
    </row>
    <row r="12487" spans="1:9" x14ac:dyDescent="0.3">
      <c r="A12487" t="s">
        <v>12628</v>
      </c>
      <c r="B12487" t="s">
        <v>81</v>
      </c>
      <c r="C12487" t="s">
        <v>38</v>
      </c>
      <c r="D12487" t="s">
        <v>121</v>
      </c>
      <c r="E12487">
        <v>5</v>
      </c>
      <c r="F12487">
        <v>4</v>
      </c>
      <c r="G12487">
        <v>20</v>
      </c>
      <c r="H12487" s="1">
        <v>45066</v>
      </c>
      <c r="I12487" t="s">
        <v>28</v>
      </c>
    </row>
    <row r="12488" spans="1:9" x14ac:dyDescent="0.3">
      <c r="A12488" t="s">
        <v>12629</v>
      </c>
      <c r="B12488" t="s">
        <v>136</v>
      </c>
      <c r="C12488" t="s">
        <v>11</v>
      </c>
      <c r="D12488" t="s">
        <v>12</v>
      </c>
      <c r="E12488">
        <v>3</v>
      </c>
      <c r="F12488">
        <v>3</v>
      </c>
      <c r="G12488">
        <v>9</v>
      </c>
      <c r="H12488" s="1">
        <v>44993</v>
      </c>
      <c r="I12488" t="s">
        <v>17</v>
      </c>
    </row>
    <row r="12489" spans="1:9" x14ac:dyDescent="0.3">
      <c r="A12489" t="s">
        <v>12630</v>
      </c>
      <c r="B12489" t="s">
        <v>53</v>
      </c>
      <c r="C12489" t="s">
        <v>11</v>
      </c>
      <c r="D12489" t="s">
        <v>230</v>
      </c>
      <c r="E12489">
        <v>5</v>
      </c>
      <c r="F12489">
        <v>2</v>
      </c>
      <c r="G12489">
        <v>10</v>
      </c>
      <c r="H12489" s="1">
        <v>44627</v>
      </c>
      <c r="I12489" t="s">
        <v>13</v>
      </c>
    </row>
    <row r="12490" spans="1:9" x14ac:dyDescent="0.3">
      <c r="A12490" t="s">
        <v>12631</v>
      </c>
      <c r="B12490" t="s">
        <v>81</v>
      </c>
      <c r="C12490" t="s">
        <v>38</v>
      </c>
      <c r="D12490" t="s">
        <v>121</v>
      </c>
      <c r="E12490">
        <v>5</v>
      </c>
      <c r="F12490">
        <v>4</v>
      </c>
      <c r="G12490">
        <v>20</v>
      </c>
      <c r="H12490" s="1">
        <v>44859</v>
      </c>
      <c r="I12490" t="s">
        <v>17</v>
      </c>
    </row>
    <row r="12491" spans="1:9" x14ac:dyDescent="0.3">
      <c r="A12491" t="s">
        <v>12632</v>
      </c>
      <c r="B12491" t="s">
        <v>101</v>
      </c>
      <c r="C12491" t="s">
        <v>24</v>
      </c>
      <c r="D12491" t="s">
        <v>71</v>
      </c>
      <c r="E12491">
        <v>3</v>
      </c>
      <c r="F12491">
        <v>4</v>
      </c>
      <c r="G12491">
        <v>12</v>
      </c>
      <c r="H12491" s="1">
        <v>45279</v>
      </c>
      <c r="I12491" t="s">
        <v>13</v>
      </c>
    </row>
    <row r="12492" spans="1:9" x14ac:dyDescent="0.3">
      <c r="A12492" t="s">
        <v>12633</v>
      </c>
      <c r="B12492" t="s">
        <v>196</v>
      </c>
      <c r="C12492" t="s">
        <v>20</v>
      </c>
      <c r="D12492" t="s">
        <v>30</v>
      </c>
      <c r="E12492">
        <v>18</v>
      </c>
      <c r="F12492">
        <v>5</v>
      </c>
      <c r="G12492">
        <v>90</v>
      </c>
      <c r="H12492" s="1">
        <v>44970</v>
      </c>
      <c r="I12492" t="s">
        <v>13</v>
      </c>
    </row>
    <row r="12493" spans="1:9" x14ac:dyDescent="0.3">
      <c r="A12493" t="s">
        <v>12634</v>
      </c>
      <c r="B12493" t="s">
        <v>143</v>
      </c>
      <c r="C12493" t="s">
        <v>38</v>
      </c>
      <c r="D12493" t="s">
        <v>125</v>
      </c>
      <c r="E12493">
        <v>7</v>
      </c>
      <c r="F12493">
        <v>2</v>
      </c>
      <c r="G12493">
        <v>14</v>
      </c>
      <c r="H12493" s="1">
        <v>45124</v>
      </c>
      <c r="I12493" t="s">
        <v>17</v>
      </c>
    </row>
    <row r="12494" spans="1:9" x14ac:dyDescent="0.3">
      <c r="A12494" t="s">
        <v>12635</v>
      </c>
      <c r="B12494" t="s">
        <v>111</v>
      </c>
      <c r="C12494" t="s">
        <v>24</v>
      </c>
      <c r="D12494" t="s">
        <v>168</v>
      </c>
      <c r="E12494">
        <v>1</v>
      </c>
      <c r="F12494">
        <v>2</v>
      </c>
      <c r="G12494">
        <v>2</v>
      </c>
      <c r="H12494" s="1">
        <v>44801</v>
      </c>
      <c r="I12494" t="s">
        <v>17</v>
      </c>
    </row>
    <row r="12495" spans="1:9" x14ac:dyDescent="0.3">
      <c r="A12495" t="s">
        <v>12636</v>
      </c>
      <c r="B12495" t="s">
        <v>194</v>
      </c>
      <c r="C12495" t="s">
        <v>20</v>
      </c>
      <c r="D12495" t="s">
        <v>245</v>
      </c>
      <c r="E12495">
        <v>20</v>
      </c>
      <c r="F12495">
        <v>2</v>
      </c>
      <c r="G12495">
        <v>40</v>
      </c>
      <c r="H12495" s="1">
        <v>45118</v>
      </c>
      <c r="I12495" t="s">
        <v>28</v>
      </c>
    </row>
    <row r="12496" spans="1:9" x14ac:dyDescent="0.3">
      <c r="A12496" t="s">
        <v>12637</v>
      </c>
      <c r="B12496" t="s">
        <v>114</v>
      </c>
      <c r="C12496" t="s">
        <v>11</v>
      </c>
      <c r="D12496" t="s">
        <v>12</v>
      </c>
      <c r="E12496">
        <v>3</v>
      </c>
      <c r="F12496">
        <v>2</v>
      </c>
      <c r="G12496">
        <v>6</v>
      </c>
      <c r="H12496" s="1">
        <v>44977</v>
      </c>
      <c r="I12496" t="s">
        <v>17</v>
      </c>
    </row>
    <row r="12497" spans="1:9" x14ac:dyDescent="0.3">
      <c r="A12497" t="s">
        <v>12638</v>
      </c>
      <c r="B12497" t="s">
        <v>298</v>
      </c>
      <c r="C12497" t="s">
        <v>50</v>
      </c>
      <c r="D12497" t="s">
        <v>112</v>
      </c>
      <c r="E12497">
        <v>4</v>
      </c>
      <c r="F12497">
        <v>1</v>
      </c>
      <c r="G12497">
        <v>4</v>
      </c>
      <c r="H12497" s="1">
        <v>45177</v>
      </c>
      <c r="I12497" t="s">
        <v>28</v>
      </c>
    </row>
    <row r="12498" spans="1:9" x14ac:dyDescent="0.3">
      <c r="A12498" t="s">
        <v>12639</v>
      </c>
      <c r="B12498" t="s">
        <v>345</v>
      </c>
      <c r="C12498" t="s">
        <v>20</v>
      </c>
      <c r="D12498" t="s">
        <v>21</v>
      </c>
      <c r="E12498">
        <v>15</v>
      </c>
      <c r="F12498">
        <v>2</v>
      </c>
      <c r="G12498">
        <v>30</v>
      </c>
      <c r="H12498" s="1">
        <v>45180</v>
      </c>
      <c r="I12498" t="s">
        <v>28</v>
      </c>
    </row>
    <row r="12499" spans="1:9" x14ac:dyDescent="0.3">
      <c r="A12499" t="s">
        <v>12640</v>
      </c>
      <c r="B12499" t="s">
        <v>192</v>
      </c>
      <c r="C12499" t="s">
        <v>11</v>
      </c>
      <c r="D12499" t="s">
        <v>16</v>
      </c>
      <c r="E12499">
        <v>4</v>
      </c>
      <c r="F12499">
        <v>2</v>
      </c>
      <c r="G12499">
        <v>8</v>
      </c>
      <c r="H12499" s="1">
        <v>45040</v>
      </c>
      <c r="I12499" t="s">
        <v>17</v>
      </c>
    </row>
    <row r="12500" spans="1:9" x14ac:dyDescent="0.3">
      <c r="A12500" t="s">
        <v>12641</v>
      </c>
      <c r="B12500" t="s">
        <v>326</v>
      </c>
      <c r="C12500" t="s">
        <v>24</v>
      </c>
      <c r="D12500" t="s">
        <v>56</v>
      </c>
      <c r="E12500">
        <v>3</v>
      </c>
      <c r="F12500">
        <v>5</v>
      </c>
      <c r="G12500">
        <v>15</v>
      </c>
      <c r="H12500" s="1">
        <v>44579</v>
      </c>
      <c r="I12500" t="s">
        <v>13</v>
      </c>
    </row>
    <row r="12501" spans="1:9" x14ac:dyDescent="0.3">
      <c r="A12501" t="s">
        <v>12642</v>
      </c>
      <c r="B12501" t="s">
        <v>196</v>
      </c>
      <c r="C12501" t="s">
        <v>20</v>
      </c>
      <c r="D12501" t="s">
        <v>21</v>
      </c>
      <c r="E12501">
        <v>15</v>
      </c>
      <c r="F12501">
        <v>2</v>
      </c>
      <c r="G12501">
        <v>30</v>
      </c>
      <c r="H12501" s="1">
        <v>45001</v>
      </c>
      <c r="I12501" t="s">
        <v>28</v>
      </c>
    </row>
    <row r="12502" spans="1:9" x14ac:dyDescent="0.3">
      <c r="A12502" t="s">
        <v>12643</v>
      </c>
      <c r="B12502" t="s">
        <v>83</v>
      </c>
      <c r="C12502" t="s">
        <v>50</v>
      </c>
      <c r="D12502" t="s">
        <v>112</v>
      </c>
      <c r="E12502">
        <v>4</v>
      </c>
      <c r="F12502">
        <v>4</v>
      </c>
      <c r="G12502">
        <v>16</v>
      </c>
      <c r="H12502" s="1">
        <v>44709</v>
      </c>
      <c r="I12502" t="s">
        <v>28</v>
      </c>
    </row>
    <row r="12503" spans="1:9" x14ac:dyDescent="0.3">
      <c r="A12503" t="s">
        <v>12644</v>
      </c>
      <c r="B12503" t="s">
        <v>23</v>
      </c>
      <c r="C12503" t="s">
        <v>50</v>
      </c>
      <c r="D12503" t="s">
        <v>207</v>
      </c>
      <c r="E12503">
        <v>10</v>
      </c>
      <c r="F12503">
        <v>3</v>
      </c>
      <c r="G12503">
        <v>30</v>
      </c>
      <c r="H12503" s="1">
        <v>44922</v>
      </c>
      <c r="I12503" t="s">
        <v>13</v>
      </c>
    </row>
    <row r="12504" spans="1:9" x14ac:dyDescent="0.3">
      <c r="A12504" t="s">
        <v>12645</v>
      </c>
      <c r="B12504" t="s">
        <v>60</v>
      </c>
      <c r="C12504" t="s">
        <v>20</v>
      </c>
      <c r="D12504" t="s">
        <v>245</v>
      </c>
      <c r="E12504">
        <v>20</v>
      </c>
      <c r="F12504">
        <v>4</v>
      </c>
      <c r="G12504">
        <v>80</v>
      </c>
      <c r="H12504" s="1">
        <v>44646</v>
      </c>
      <c r="I12504" t="s">
        <v>28</v>
      </c>
    </row>
    <row r="12505" spans="1:9" x14ac:dyDescent="0.3">
      <c r="A12505" t="s">
        <v>12646</v>
      </c>
      <c r="B12505" t="s">
        <v>60</v>
      </c>
      <c r="C12505" t="s">
        <v>50</v>
      </c>
      <c r="D12505" t="s">
        <v>207</v>
      </c>
      <c r="E12505">
        <v>10</v>
      </c>
      <c r="F12505">
        <v>5</v>
      </c>
      <c r="G12505">
        <v>50</v>
      </c>
      <c r="H12505" s="1">
        <v>44717</v>
      </c>
      <c r="I12505" t="s">
        <v>13</v>
      </c>
    </row>
    <row r="12506" spans="1:9" x14ac:dyDescent="0.3">
      <c r="A12506" t="s">
        <v>12647</v>
      </c>
      <c r="B12506" t="s">
        <v>73</v>
      </c>
      <c r="C12506" t="s">
        <v>24</v>
      </c>
      <c r="H12506" s="1">
        <v>44716</v>
      </c>
      <c r="I12506" t="s">
        <v>13</v>
      </c>
    </row>
    <row r="12507" spans="1:9" x14ac:dyDescent="0.3">
      <c r="A12507" t="s">
        <v>12648</v>
      </c>
      <c r="B12507" t="s">
        <v>313</v>
      </c>
      <c r="C12507" t="s">
        <v>11</v>
      </c>
      <c r="D12507" t="s">
        <v>33</v>
      </c>
      <c r="E12507">
        <v>4</v>
      </c>
      <c r="F12507">
        <v>5</v>
      </c>
      <c r="G12507">
        <v>20</v>
      </c>
      <c r="H12507" s="1">
        <v>45158</v>
      </c>
      <c r="I12507" t="s">
        <v>13</v>
      </c>
    </row>
    <row r="12508" spans="1:9" x14ac:dyDescent="0.3">
      <c r="A12508" t="s">
        <v>12649</v>
      </c>
      <c r="B12508" t="s">
        <v>196</v>
      </c>
      <c r="C12508" t="s">
        <v>38</v>
      </c>
      <c r="E12508">
        <v>4</v>
      </c>
      <c r="F12508">
        <v>3</v>
      </c>
      <c r="G12508">
        <v>12</v>
      </c>
      <c r="H12508" s="1">
        <v>45117</v>
      </c>
      <c r="I12508" t="s">
        <v>17</v>
      </c>
    </row>
    <row r="12509" spans="1:9" x14ac:dyDescent="0.3">
      <c r="A12509" t="s">
        <v>12650</v>
      </c>
      <c r="B12509" t="s">
        <v>225</v>
      </c>
      <c r="C12509" t="s">
        <v>50</v>
      </c>
      <c r="D12509" t="s">
        <v>112</v>
      </c>
      <c r="E12509">
        <v>4</v>
      </c>
      <c r="F12509">
        <v>5</v>
      </c>
      <c r="G12509">
        <v>20</v>
      </c>
      <c r="H12509" s="1">
        <v>45271</v>
      </c>
      <c r="I12509" t="s">
        <v>28</v>
      </c>
    </row>
    <row r="12510" spans="1:9" x14ac:dyDescent="0.3">
      <c r="A12510" t="s">
        <v>12651</v>
      </c>
      <c r="B12510" t="s">
        <v>123</v>
      </c>
      <c r="C12510" t="s">
        <v>20</v>
      </c>
      <c r="D12510" t="s">
        <v>27</v>
      </c>
      <c r="E12510">
        <v>12</v>
      </c>
      <c r="F12510">
        <v>4</v>
      </c>
      <c r="G12510">
        <v>48</v>
      </c>
      <c r="H12510" s="1">
        <v>44922</v>
      </c>
      <c r="I12510" t="s">
        <v>17</v>
      </c>
    </row>
    <row r="12511" spans="1:9" x14ac:dyDescent="0.3">
      <c r="A12511" t="s">
        <v>12652</v>
      </c>
      <c r="B12511" t="s">
        <v>127</v>
      </c>
      <c r="C12511" t="s">
        <v>20</v>
      </c>
      <c r="D12511" t="s">
        <v>27</v>
      </c>
      <c r="E12511">
        <v>12</v>
      </c>
      <c r="F12511">
        <v>1</v>
      </c>
      <c r="G12511">
        <v>12</v>
      </c>
      <c r="H12511" s="1">
        <v>45232</v>
      </c>
      <c r="I12511" t="s">
        <v>17</v>
      </c>
    </row>
    <row r="12512" spans="1:9" x14ac:dyDescent="0.3">
      <c r="A12512" t="s">
        <v>12653</v>
      </c>
      <c r="B12512" t="s">
        <v>368</v>
      </c>
      <c r="C12512" t="s">
        <v>38</v>
      </c>
      <c r="D12512" t="s">
        <v>74</v>
      </c>
      <c r="E12512">
        <v>6</v>
      </c>
      <c r="F12512">
        <v>3</v>
      </c>
      <c r="G12512">
        <v>18</v>
      </c>
      <c r="H12512" s="1">
        <v>44568</v>
      </c>
      <c r="I12512" t="s">
        <v>28</v>
      </c>
    </row>
    <row r="12513" spans="1:9" x14ac:dyDescent="0.3">
      <c r="A12513" t="s">
        <v>12654</v>
      </c>
      <c r="B12513" t="s">
        <v>147</v>
      </c>
      <c r="C12513" t="s">
        <v>11</v>
      </c>
      <c r="D12513" t="s">
        <v>12</v>
      </c>
      <c r="E12513">
        <v>3</v>
      </c>
      <c r="F12513">
        <v>1</v>
      </c>
      <c r="G12513">
        <v>3</v>
      </c>
      <c r="H12513" s="1">
        <v>44860</v>
      </c>
      <c r="I12513" t="s">
        <v>28</v>
      </c>
    </row>
    <row r="12514" spans="1:9" x14ac:dyDescent="0.3">
      <c r="A12514" t="s">
        <v>12655</v>
      </c>
      <c r="B12514" t="s">
        <v>185</v>
      </c>
      <c r="C12514" t="s">
        <v>24</v>
      </c>
      <c r="D12514" t="s">
        <v>77</v>
      </c>
      <c r="E12514">
        <v>2.5</v>
      </c>
      <c r="F12514">
        <v>1</v>
      </c>
      <c r="G12514">
        <v>2.5</v>
      </c>
      <c r="H12514" s="1">
        <v>45161</v>
      </c>
      <c r="I12514" t="s">
        <v>17</v>
      </c>
    </row>
    <row r="12515" spans="1:9" x14ac:dyDescent="0.3">
      <c r="A12515" t="s">
        <v>12656</v>
      </c>
      <c r="B12515" t="s">
        <v>10</v>
      </c>
      <c r="C12515" t="s">
        <v>24</v>
      </c>
      <c r="D12515" t="s">
        <v>168</v>
      </c>
      <c r="E12515">
        <v>1</v>
      </c>
      <c r="F12515">
        <v>5</v>
      </c>
      <c r="G12515">
        <v>5</v>
      </c>
      <c r="H12515" s="1">
        <v>44653</v>
      </c>
      <c r="I12515" t="s">
        <v>17</v>
      </c>
    </row>
    <row r="12516" spans="1:9" x14ac:dyDescent="0.3">
      <c r="A12516" t="s">
        <v>12657</v>
      </c>
      <c r="B12516" t="s">
        <v>105</v>
      </c>
      <c r="C12516" t="s">
        <v>38</v>
      </c>
      <c r="E12516">
        <v>6</v>
      </c>
      <c r="F12516">
        <v>1</v>
      </c>
      <c r="G12516">
        <v>6</v>
      </c>
      <c r="H12516" s="1">
        <v>45258</v>
      </c>
      <c r="I12516" t="s">
        <v>13</v>
      </c>
    </row>
    <row r="12517" spans="1:9" x14ac:dyDescent="0.3">
      <c r="A12517" t="s">
        <v>12658</v>
      </c>
      <c r="B12517" t="s">
        <v>81</v>
      </c>
      <c r="C12517" t="s">
        <v>20</v>
      </c>
      <c r="D12517" t="s">
        <v>41</v>
      </c>
      <c r="E12517">
        <v>14</v>
      </c>
      <c r="F12517">
        <v>2</v>
      </c>
      <c r="G12517">
        <v>28</v>
      </c>
      <c r="H12517" s="1">
        <v>44720</v>
      </c>
      <c r="I12517" t="s">
        <v>13</v>
      </c>
    </row>
    <row r="12518" spans="1:9" x14ac:dyDescent="0.3">
      <c r="A12518" t="s">
        <v>12659</v>
      </c>
      <c r="B12518" t="s">
        <v>192</v>
      </c>
      <c r="C12518" t="s">
        <v>11</v>
      </c>
      <c r="D12518" t="s">
        <v>16</v>
      </c>
      <c r="E12518">
        <v>4</v>
      </c>
      <c r="F12518">
        <v>3</v>
      </c>
      <c r="G12518">
        <v>12</v>
      </c>
      <c r="H12518" s="1">
        <v>44970</v>
      </c>
      <c r="I12518" t="s">
        <v>13</v>
      </c>
    </row>
    <row r="12519" spans="1:9" x14ac:dyDescent="0.3">
      <c r="A12519" t="s">
        <v>12660</v>
      </c>
      <c r="B12519" t="s">
        <v>232</v>
      </c>
      <c r="C12519" t="s">
        <v>20</v>
      </c>
      <c r="D12519" t="s">
        <v>27</v>
      </c>
      <c r="E12519">
        <v>12</v>
      </c>
      <c r="F12519">
        <v>3</v>
      </c>
      <c r="G12519">
        <v>36</v>
      </c>
      <c r="H12519" s="1">
        <v>44604</v>
      </c>
      <c r="I12519" t="s">
        <v>28</v>
      </c>
    </row>
    <row r="12520" spans="1:9" x14ac:dyDescent="0.3">
      <c r="A12520" t="s">
        <v>12661</v>
      </c>
      <c r="B12520" t="s">
        <v>176</v>
      </c>
      <c r="C12520" t="s">
        <v>20</v>
      </c>
      <c r="D12520" t="s">
        <v>27</v>
      </c>
      <c r="E12520">
        <v>12</v>
      </c>
      <c r="F12520">
        <v>4</v>
      </c>
      <c r="G12520">
        <v>48</v>
      </c>
      <c r="H12520" s="1">
        <v>44631</v>
      </c>
      <c r="I12520" t="s">
        <v>13</v>
      </c>
    </row>
    <row r="12521" spans="1:9" x14ac:dyDescent="0.3">
      <c r="A12521" t="s">
        <v>12662</v>
      </c>
      <c r="B12521" t="s">
        <v>172</v>
      </c>
      <c r="C12521" t="s">
        <v>24</v>
      </c>
      <c r="D12521" t="s">
        <v>71</v>
      </c>
      <c r="E12521">
        <v>3</v>
      </c>
      <c r="F12521">
        <v>3</v>
      </c>
      <c r="G12521">
        <v>9</v>
      </c>
      <c r="H12521" s="1">
        <v>45069</v>
      </c>
      <c r="I12521" t="s">
        <v>17</v>
      </c>
    </row>
    <row r="12522" spans="1:9" x14ac:dyDescent="0.3">
      <c r="A12522" t="s">
        <v>12663</v>
      </c>
      <c r="B12522" t="s">
        <v>167</v>
      </c>
      <c r="C12522" t="s">
        <v>50</v>
      </c>
      <c r="D12522" t="s">
        <v>99</v>
      </c>
      <c r="E12522">
        <v>8</v>
      </c>
      <c r="F12522">
        <v>2</v>
      </c>
      <c r="G12522">
        <v>16</v>
      </c>
      <c r="H12522" s="1">
        <v>44884</v>
      </c>
      <c r="I12522" t="s">
        <v>13</v>
      </c>
    </row>
    <row r="12523" spans="1:9" x14ac:dyDescent="0.3">
      <c r="A12523" t="s">
        <v>12664</v>
      </c>
      <c r="B12523" t="s">
        <v>15</v>
      </c>
      <c r="C12523" t="s">
        <v>24</v>
      </c>
      <c r="D12523" t="s">
        <v>168</v>
      </c>
      <c r="E12523">
        <v>1</v>
      </c>
      <c r="F12523">
        <v>3</v>
      </c>
      <c r="G12523">
        <v>3</v>
      </c>
      <c r="H12523" s="1">
        <v>44564</v>
      </c>
      <c r="I12523" t="s">
        <v>28</v>
      </c>
    </row>
    <row r="12524" spans="1:9" x14ac:dyDescent="0.3">
      <c r="A12524" t="s">
        <v>12665</v>
      </c>
      <c r="B12524" t="s">
        <v>73</v>
      </c>
      <c r="C12524" t="s">
        <v>24</v>
      </c>
      <c r="D12524" t="s">
        <v>71</v>
      </c>
      <c r="E12524">
        <v>3</v>
      </c>
      <c r="F12524">
        <v>2</v>
      </c>
      <c r="G12524">
        <v>6</v>
      </c>
      <c r="H12524" s="1">
        <v>45044</v>
      </c>
      <c r="I12524" t="s">
        <v>13</v>
      </c>
    </row>
    <row r="12525" spans="1:9" x14ac:dyDescent="0.3">
      <c r="A12525" t="s">
        <v>12666</v>
      </c>
      <c r="B12525" t="s">
        <v>49</v>
      </c>
      <c r="C12525" t="s">
        <v>24</v>
      </c>
      <c r="D12525" t="s">
        <v>141</v>
      </c>
      <c r="E12525">
        <v>2.5</v>
      </c>
      <c r="F12525">
        <v>5</v>
      </c>
      <c r="G12525">
        <v>12.5</v>
      </c>
      <c r="H12525" s="1">
        <v>44678</v>
      </c>
      <c r="I12525" t="s">
        <v>17</v>
      </c>
    </row>
    <row r="12526" spans="1:9" x14ac:dyDescent="0.3">
      <c r="A12526" t="s">
        <v>12667</v>
      </c>
      <c r="B12526" t="s">
        <v>225</v>
      </c>
      <c r="C12526" t="s">
        <v>11</v>
      </c>
      <c r="D12526" t="s">
        <v>16</v>
      </c>
      <c r="E12526">
        <v>4</v>
      </c>
      <c r="F12526">
        <v>3</v>
      </c>
      <c r="G12526">
        <v>12</v>
      </c>
      <c r="H12526" s="1">
        <v>45068</v>
      </c>
      <c r="I12526" t="s">
        <v>13</v>
      </c>
    </row>
    <row r="12527" spans="1:9" x14ac:dyDescent="0.3">
      <c r="A12527" t="s">
        <v>12668</v>
      </c>
      <c r="B12527" t="s">
        <v>64</v>
      </c>
      <c r="C12527" t="s">
        <v>11</v>
      </c>
      <c r="D12527" t="s">
        <v>16</v>
      </c>
      <c r="E12527">
        <v>4</v>
      </c>
      <c r="F12527">
        <v>4</v>
      </c>
      <c r="G12527">
        <v>16</v>
      </c>
      <c r="H12527" s="1">
        <v>44817</v>
      </c>
      <c r="I12527" t="s">
        <v>13</v>
      </c>
    </row>
    <row r="12528" spans="1:9" x14ac:dyDescent="0.3">
      <c r="A12528" t="s">
        <v>12669</v>
      </c>
      <c r="B12528" t="s">
        <v>49</v>
      </c>
      <c r="C12528" t="s">
        <v>50</v>
      </c>
      <c r="D12528" t="s">
        <v>112</v>
      </c>
      <c r="E12528">
        <v>4</v>
      </c>
      <c r="F12528">
        <v>2</v>
      </c>
      <c r="G12528">
        <v>8</v>
      </c>
      <c r="H12528" s="1">
        <v>45111</v>
      </c>
      <c r="I12528" t="s">
        <v>13</v>
      </c>
    </row>
    <row r="12529" spans="1:9" x14ac:dyDescent="0.3">
      <c r="A12529" t="s">
        <v>12670</v>
      </c>
      <c r="B12529" t="s">
        <v>425</v>
      </c>
      <c r="C12529" t="s">
        <v>38</v>
      </c>
      <c r="D12529" t="s">
        <v>43</v>
      </c>
      <c r="E12529">
        <v>6</v>
      </c>
      <c r="F12529">
        <v>4</v>
      </c>
      <c r="G12529">
        <v>24</v>
      </c>
      <c r="H12529" s="1">
        <v>45180</v>
      </c>
      <c r="I12529" t="s">
        <v>17</v>
      </c>
    </row>
    <row r="12530" spans="1:9" x14ac:dyDescent="0.3">
      <c r="A12530" t="s">
        <v>12671</v>
      </c>
      <c r="B12530" t="s">
        <v>176</v>
      </c>
      <c r="C12530" t="s">
        <v>38</v>
      </c>
      <c r="E12530">
        <v>6</v>
      </c>
      <c r="F12530">
        <v>4</v>
      </c>
      <c r="G12530">
        <v>24</v>
      </c>
      <c r="H12530" s="1">
        <v>44765</v>
      </c>
      <c r="I12530" t="s">
        <v>28</v>
      </c>
    </row>
    <row r="12531" spans="1:9" x14ac:dyDescent="0.3">
      <c r="A12531" t="s">
        <v>12672</v>
      </c>
      <c r="B12531" t="s">
        <v>185</v>
      </c>
      <c r="C12531" t="s">
        <v>24</v>
      </c>
      <c r="D12531" t="s">
        <v>71</v>
      </c>
      <c r="E12531">
        <v>3</v>
      </c>
      <c r="F12531">
        <v>3</v>
      </c>
      <c r="G12531">
        <v>9</v>
      </c>
      <c r="H12531" s="1">
        <v>44919</v>
      </c>
      <c r="I12531" t="s">
        <v>13</v>
      </c>
    </row>
    <row r="12532" spans="1:9" x14ac:dyDescent="0.3">
      <c r="A12532" t="s">
        <v>12673</v>
      </c>
      <c r="B12532" t="s">
        <v>69</v>
      </c>
      <c r="C12532" t="s">
        <v>20</v>
      </c>
      <c r="D12532" t="s">
        <v>30</v>
      </c>
      <c r="E12532">
        <v>18</v>
      </c>
      <c r="F12532">
        <v>1</v>
      </c>
      <c r="G12532">
        <v>18</v>
      </c>
      <c r="H12532" s="1">
        <v>44631</v>
      </c>
      <c r="I12532" t="s">
        <v>13</v>
      </c>
    </row>
    <row r="12533" spans="1:9" x14ac:dyDescent="0.3">
      <c r="A12533" t="s">
        <v>12674</v>
      </c>
      <c r="B12533" t="s">
        <v>176</v>
      </c>
      <c r="C12533" t="s">
        <v>38</v>
      </c>
      <c r="D12533" t="s">
        <v>107</v>
      </c>
      <c r="E12533">
        <v>4</v>
      </c>
      <c r="F12533">
        <v>3</v>
      </c>
      <c r="G12533">
        <v>12</v>
      </c>
      <c r="H12533" s="1">
        <v>44894</v>
      </c>
      <c r="I12533" t="s">
        <v>28</v>
      </c>
    </row>
    <row r="12534" spans="1:9" x14ac:dyDescent="0.3">
      <c r="A12534" t="s">
        <v>12675</v>
      </c>
      <c r="B12534" t="s">
        <v>127</v>
      </c>
      <c r="C12534" t="s">
        <v>50</v>
      </c>
      <c r="D12534" t="s">
        <v>207</v>
      </c>
      <c r="E12534">
        <v>10</v>
      </c>
      <c r="F12534">
        <v>2</v>
      </c>
      <c r="G12534">
        <v>20</v>
      </c>
      <c r="H12534" s="1">
        <v>45268</v>
      </c>
      <c r="I12534" t="s">
        <v>28</v>
      </c>
    </row>
    <row r="12535" spans="1:9" x14ac:dyDescent="0.3">
      <c r="A12535" t="s">
        <v>12676</v>
      </c>
      <c r="B12535" t="s">
        <v>181</v>
      </c>
      <c r="C12535" t="s">
        <v>38</v>
      </c>
      <c r="D12535" t="s">
        <v>43</v>
      </c>
      <c r="E12535">
        <v>6</v>
      </c>
      <c r="F12535">
        <v>2</v>
      </c>
      <c r="G12535">
        <v>12</v>
      </c>
      <c r="H12535" s="1">
        <v>44632</v>
      </c>
      <c r="I12535" t="s">
        <v>28</v>
      </c>
    </row>
    <row r="12536" spans="1:9" x14ac:dyDescent="0.3">
      <c r="A12536" t="s">
        <v>12677</v>
      </c>
      <c r="B12536" t="s">
        <v>49</v>
      </c>
      <c r="C12536" t="s">
        <v>50</v>
      </c>
      <c r="D12536" t="s">
        <v>112</v>
      </c>
      <c r="E12536">
        <v>4</v>
      </c>
      <c r="F12536">
        <v>4</v>
      </c>
      <c r="G12536">
        <v>16</v>
      </c>
      <c r="H12536" s="1">
        <v>45171</v>
      </c>
      <c r="I12536" t="s">
        <v>13</v>
      </c>
    </row>
    <row r="12537" spans="1:9" x14ac:dyDescent="0.3">
      <c r="A12537" t="s">
        <v>12678</v>
      </c>
      <c r="B12537" t="s">
        <v>268</v>
      </c>
      <c r="C12537" t="s">
        <v>11</v>
      </c>
      <c r="D12537" t="s">
        <v>16</v>
      </c>
      <c r="E12537">
        <v>4</v>
      </c>
      <c r="F12537">
        <v>4</v>
      </c>
      <c r="G12537">
        <v>16</v>
      </c>
      <c r="H12537" s="1">
        <v>44725</v>
      </c>
      <c r="I12537" t="s">
        <v>13</v>
      </c>
    </row>
    <row r="12538" spans="1:9" x14ac:dyDescent="0.3">
      <c r="A12538" t="s">
        <v>12679</v>
      </c>
      <c r="B12538" t="s">
        <v>147</v>
      </c>
      <c r="C12538" t="s">
        <v>20</v>
      </c>
      <c r="D12538" t="s">
        <v>27</v>
      </c>
      <c r="E12538">
        <v>12</v>
      </c>
      <c r="F12538">
        <v>5</v>
      </c>
      <c r="G12538">
        <v>60</v>
      </c>
      <c r="H12538" s="1">
        <v>45102</v>
      </c>
      <c r="I12538" t="s">
        <v>28</v>
      </c>
    </row>
    <row r="12539" spans="1:9" x14ac:dyDescent="0.3">
      <c r="A12539" t="s">
        <v>12680</v>
      </c>
      <c r="B12539" t="s">
        <v>425</v>
      </c>
      <c r="C12539" t="s">
        <v>38</v>
      </c>
      <c r="D12539" t="s">
        <v>125</v>
      </c>
      <c r="E12539">
        <v>7</v>
      </c>
      <c r="F12539">
        <v>3</v>
      </c>
      <c r="G12539">
        <v>21</v>
      </c>
      <c r="H12539" s="1">
        <v>44718</v>
      </c>
      <c r="I12539" t="s">
        <v>28</v>
      </c>
    </row>
    <row r="12540" spans="1:9" x14ac:dyDescent="0.3">
      <c r="A12540" t="s">
        <v>12681</v>
      </c>
      <c r="B12540" t="s">
        <v>111</v>
      </c>
      <c r="C12540" t="s">
        <v>20</v>
      </c>
      <c r="E12540">
        <v>12</v>
      </c>
      <c r="F12540">
        <v>1</v>
      </c>
      <c r="G12540">
        <v>12</v>
      </c>
      <c r="H12540" s="1">
        <v>44916</v>
      </c>
    </row>
    <row r="12541" spans="1:9" x14ac:dyDescent="0.3">
      <c r="A12541" t="s">
        <v>12682</v>
      </c>
      <c r="B12541" t="s">
        <v>129</v>
      </c>
      <c r="C12541" t="s">
        <v>50</v>
      </c>
      <c r="D12541" t="s">
        <v>86</v>
      </c>
      <c r="E12541">
        <v>5</v>
      </c>
      <c r="F12541">
        <v>1</v>
      </c>
      <c r="G12541">
        <v>5</v>
      </c>
      <c r="H12541" s="1">
        <v>45218</v>
      </c>
      <c r="I12541" t="s">
        <v>28</v>
      </c>
    </row>
    <row r="12542" spans="1:9" x14ac:dyDescent="0.3">
      <c r="A12542" t="s">
        <v>12683</v>
      </c>
      <c r="B12542" t="s">
        <v>287</v>
      </c>
      <c r="C12542" t="s">
        <v>38</v>
      </c>
      <c r="D12542" t="s">
        <v>107</v>
      </c>
      <c r="E12542">
        <v>4</v>
      </c>
      <c r="F12542">
        <v>5</v>
      </c>
      <c r="G12542">
        <v>20</v>
      </c>
      <c r="H12542" s="1">
        <v>45128</v>
      </c>
      <c r="I12542" t="s">
        <v>13</v>
      </c>
    </row>
    <row r="12543" spans="1:9" x14ac:dyDescent="0.3">
      <c r="A12543" t="s">
        <v>12684</v>
      </c>
      <c r="B12543" t="s">
        <v>35</v>
      </c>
      <c r="C12543" t="s">
        <v>38</v>
      </c>
      <c r="D12543" t="s">
        <v>107</v>
      </c>
      <c r="E12543">
        <v>4</v>
      </c>
      <c r="F12543">
        <v>2</v>
      </c>
      <c r="G12543">
        <v>8</v>
      </c>
      <c r="H12543" s="1">
        <v>44685</v>
      </c>
      <c r="I12543" t="s">
        <v>13</v>
      </c>
    </row>
    <row r="12544" spans="1:9" x14ac:dyDescent="0.3">
      <c r="A12544" t="s">
        <v>12685</v>
      </c>
      <c r="B12544" t="s">
        <v>62</v>
      </c>
      <c r="C12544" t="s">
        <v>38</v>
      </c>
      <c r="D12544" t="s">
        <v>74</v>
      </c>
      <c r="E12544">
        <v>6</v>
      </c>
      <c r="F12544">
        <v>2</v>
      </c>
      <c r="G12544">
        <v>12</v>
      </c>
      <c r="H12544" s="1">
        <v>44617</v>
      </c>
      <c r="I12544" t="s">
        <v>28</v>
      </c>
    </row>
    <row r="12545" spans="1:9" x14ac:dyDescent="0.3">
      <c r="A12545" t="s">
        <v>12686</v>
      </c>
      <c r="B12545" t="s">
        <v>268</v>
      </c>
      <c r="C12545" t="s">
        <v>24</v>
      </c>
      <c r="D12545" t="s">
        <v>56</v>
      </c>
      <c r="E12545">
        <v>3</v>
      </c>
      <c r="F12545">
        <v>2</v>
      </c>
      <c r="G12545">
        <v>6</v>
      </c>
      <c r="H12545" s="1">
        <v>44847</v>
      </c>
      <c r="I12545" t="s">
        <v>28</v>
      </c>
    </row>
    <row r="12546" spans="1:9" x14ac:dyDescent="0.3">
      <c r="A12546" t="s">
        <v>12687</v>
      </c>
      <c r="B12546" t="s">
        <v>176</v>
      </c>
      <c r="C12546" t="s">
        <v>11</v>
      </c>
      <c r="D12546" t="s">
        <v>33</v>
      </c>
      <c r="E12546">
        <v>4</v>
      </c>
      <c r="F12546">
        <v>1</v>
      </c>
      <c r="G12546">
        <v>4</v>
      </c>
      <c r="H12546" s="1">
        <v>45264</v>
      </c>
      <c r="I12546" t="s">
        <v>17</v>
      </c>
    </row>
    <row r="12547" spans="1:9" x14ac:dyDescent="0.3">
      <c r="A12547" t="s">
        <v>12688</v>
      </c>
      <c r="B12547" t="s">
        <v>136</v>
      </c>
      <c r="C12547" t="s">
        <v>50</v>
      </c>
      <c r="D12547" t="s">
        <v>86</v>
      </c>
      <c r="E12547">
        <v>5</v>
      </c>
      <c r="F12547">
        <v>5</v>
      </c>
      <c r="G12547">
        <v>25</v>
      </c>
      <c r="H12547" s="1">
        <v>44606</v>
      </c>
      <c r="I12547" t="s">
        <v>17</v>
      </c>
    </row>
    <row r="12548" spans="1:9" x14ac:dyDescent="0.3">
      <c r="A12548" t="s">
        <v>12689</v>
      </c>
      <c r="B12548" t="s">
        <v>145</v>
      </c>
      <c r="C12548" t="s">
        <v>50</v>
      </c>
      <c r="D12548" t="s">
        <v>99</v>
      </c>
      <c r="E12548">
        <v>8</v>
      </c>
      <c r="F12548">
        <v>3</v>
      </c>
      <c r="G12548">
        <v>24</v>
      </c>
      <c r="H12548" s="1">
        <v>45260</v>
      </c>
      <c r="I12548" t="s">
        <v>13</v>
      </c>
    </row>
    <row r="12549" spans="1:9" x14ac:dyDescent="0.3">
      <c r="A12549" t="s">
        <v>12690</v>
      </c>
      <c r="B12549" t="s">
        <v>167</v>
      </c>
      <c r="C12549" t="s">
        <v>38</v>
      </c>
      <c r="D12549" t="s">
        <v>121</v>
      </c>
      <c r="E12549">
        <v>5</v>
      </c>
      <c r="F12549">
        <v>5</v>
      </c>
      <c r="G12549">
        <v>25</v>
      </c>
      <c r="H12549" s="1">
        <v>44821</v>
      </c>
      <c r="I12549" t="s">
        <v>28</v>
      </c>
    </row>
    <row r="12550" spans="1:9" x14ac:dyDescent="0.3">
      <c r="A12550" t="s">
        <v>12691</v>
      </c>
      <c r="B12550" t="s">
        <v>484</v>
      </c>
      <c r="C12550" t="s">
        <v>24</v>
      </c>
      <c r="D12550" t="s">
        <v>168</v>
      </c>
      <c r="E12550">
        <v>1</v>
      </c>
      <c r="F12550">
        <v>3</v>
      </c>
      <c r="G12550">
        <v>3</v>
      </c>
      <c r="H12550" s="1">
        <v>44795</v>
      </c>
      <c r="I12550" t="s">
        <v>13</v>
      </c>
    </row>
    <row r="12551" spans="1:9" x14ac:dyDescent="0.3">
      <c r="A12551" t="s">
        <v>12692</v>
      </c>
      <c r="B12551" t="s">
        <v>19</v>
      </c>
      <c r="C12551" t="s">
        <v>11</v>
      </c>
      <c r="D12551" t="s">
        <v>12</v>
      </c>
      <c r="E12551">
        <v>3</v>
      </c>
      <c r="F12551">
        <v>3</v>
      </c>
      <c r="G12551">
        <v>9</v>
      </c>
      <c r="H12551" s="1">
        <v>44852</v>
      </c>
      <c r="I12551" t="s">
        <v>28</v>
      </c>
    </row>
    <row r="12552" spans="1:9" x14ac:dyDescent="0.3">
      <c r="A12552" t="s">
        <v>12693</v>
      </c>
      <c r="B12552" t="s">
        <v>376</v>
      </c>
      <c r="C12552" t="s">
        <v>20</v>
      </c>
      <c r="D12552" t="s">
        <v>245</v>
      </c>
      <c r="E12552">
        <v>20</v>
      </c>
      <c r="F12552">
        <v>2</v>
      </c>
      <c r="G12552">
        <v>40</v>
      </c>
      <c r="H12552" s="1">
        <v>45125</v>
      </c>
      <c r="I12552" t="s">
        <v>13</v>
      </c>
    </row>
    <row r="12553" spans="1:9" x14ac:dyDescent="0.3">
      <c r="A12553" t="s">
        <v>12694</v>
      </c>
      <c r="B12553" t="s">
        <v>287</v>
      </c>
      <c r="C12553" t="s">
        <v>24</v>
      </c>
      <c r="D12553" t="s">
        <v>141</v>
      </c>
      <c r="E12553">
        <v>2.5</v>
      </c>
      <c r="F12553">
        <v>4</v>
      </c>
      <c r="G12553">
        <v>10</v>
      </c>
      <c r="H12553" s="1">
        <v>44987</v>
      </c>
      <c r="I12553" t="s">
        <v>28</v>
      </c>
    </row>
    <row r="12554" spans="1:9" x14ac:dyDescent="0.3">
      <c r="A12554" t="s">
        <v>12695</v>
      </c>
      <c r="B12554" t="s">
        <v>209</v>
      </c>
      <c r="C12554" t="s">
        <v>20</v>
      </c>
      <c r="D12554" t="s">
        <v>27</v>
      </c>
      <c r="E12554">
        <v>12</v>
      </c>
      <c r="F12554">
        <v>2</v>
      </c>
      <c r="G12554">
        <v>24</v>
      </c>
      <c r="H12554" s="1">
        <v>44808</v>
      </c>
      <c r="I12554" t="s">
        <v>17</v>
      </c>
    </row>
    <row r="12555" spans="1:9" x14ac:dyDescent="0.3">
      <c r="A12555" t="s">
        <v>12696</v>
      </c>
      <c r="B12555" t="s">
        <v>202</v>
      </c>
      <c r="C12555" t="s">
        <v>38</v>
      </c>
      <c r="D12555" t="s">
        <v>43</v>
      </c>
      <c r="E12555">
        <v>6</v>
      </c>
      <c r="F12555">
        <v>4</v>
      </c>
      <c r="G12555">
        <v>24</v>
      </c>
      <c r="H12555" s="1">
        <v>44644</v>
      </c>
      <c r="I12555" t="s">
        <v>13</v>
      </c>
    </row>
    <row r="12556" spans="1:9" x14ac:dyDescent="0.3">
      <c r="A12556" t="s">
        <v>12697</v>
      </c>
      <c r="B12556" t="s">
        <v>181</v>
      </c>
      <c r="C12556" t="s">
        <v>50</v>
      </c>
      <c r="D12556" t="s">
        <v>86</v>
      </c>
      <c r="E12556">
        <v>5</v>
      </c>
      <c r="F12556">
        <v>4</v>
      </c>
      <c r="G12556">
        <v>20</v>
      </c>
      <c r="H12556" s="1">
        <v>44705</v>
      </c>
      <c r="I12556" t="s">
        <v>28</v>
      </c>
    </row>
    <row r="12557" spans="1:9" x14ac:dyDescent="0.3">
      <c r="A12557" t="s">
        <v>12698</v>
      </c>
      <c r="B12557" t="s">
        <v>101</v>
      </c>
      <c r="C12557" t="s">
        <v>38</v>
      </c>
      <c r="D12557" t="s">
        <v>125</v>
      </c>
      <c r="E12557">
        <v>7</v>
      </c>
      <c r="F12557">
        <v>4</v>
      </c>
      <c r="G12557">
        <v>28</v>
      </c>
      <c r="H12557" s="1">
        <v>45036</v>
      </c>
      <c r="I12557" t="s">
        <v>28</v>
      </c>
    </row>
    <row r="12558" spans="1:9" x14ac:dyDescent="0.3">
      <c r="A12558" t="s">
        <v>12699</v>
      </c>
      <c r="B12558" t="s">
        <v>202</v>
      </c>
      <c r="C12558" t="s">
        <v>50</v>
      </c>
      <c r="D12558" t="s">
        <v>99</v>
      </c>
      <c r="E12558">
        <v>8</v>
      </c>
      <c r="F12558">
        <v>3</v>
      </c>
      <c r="G12558">
        <v>24</v>
      </c>
      <c r="H12558" s="1">
        <v>44605</v>
      </c>
      <c r="I12558" t="s">
        <v>13</v>
      </c>
    </row>
    <row r="12559" spans="1:9" x14ac:dyDescent="0.3">
      <c r="A12559" t="s">
        <v>12700</v>
      </c>
      <c r="B12559" t="s">
        <v>376</v>
      </c>
      <c r="C12559" t="s">
        <v>38</v>
      </c>
      <c r="D12559" t="s">
        <v>107</v>
      </c>
      <c r="E12559">
        <v>4</v>
      </c>
      <c r="F12559">
        <v>4</v>
      </c>
      <c r="G12559">
        <v>16</v>
      </c>
      <c r="H12559" s="1">
        <v>44780</v>
      </c>
    </row>
    <row r="12560" spans="1:9" x14ac:dyDescent="0.3">
      <c r="A12560" t="s">
        <v>12701</v>
      </c>
      <c r="B12560" t="s">
        <v>457</v>
      </c>
      <c r="C12560" t="s">
        <v>38</v>
      </c>
      <c r="D12560" t="s">
        <v>74</v>
      </c>
      <c r="E12560">
        <v>6</v>
      </c>
      <c r="F12560">
        <v>2</v>
      </c>
      <c r="G12560">
        <v>12</v>
      </c>
      <c r="H12560" s="1">
        <v>44888</v>
      </c>
      <c r="I12560" t="s">
        <v>17</v>
      </c>
    </row>
    <row r="12561" spans="1:9" x14ac:dyDescent="0.3">
      <c r="A12561" t="s">
        <v>12702</v>
      </c>
      <c r="B12561" t="s">
        <v>76</v>
      </c>
      <c r="C12561" t="s">
        <v>11</v>
      </c>
      <c r="D12561" t="s">
        <v>16</v>
      </c>
      <c r="E12561">
        <v>4</v>
      </c>
      <c r="F12561">
        <v>2</v>
      </c>
      <c r="G12561">
        <v>8</v>
      </c>
      <c r="H12561" s="1">
        <v>44941</v>
      </c>
      <c r="I12561" t="s">
        <v>28</v>
      </c>
    </row>
    <row r="12562" spans="1:9" x14ac:dyDescent="0.3">
      <c r="A12562" t="s">
        <v>12703</v>
      </c>
      <c r="B12562" t="s">
        <v>368</v>
      </c>
      <c r="C12562" t="s">
        <v>24</v>
      </c>
      <c r="D12562" t="s">
        <v>77</v>
      </c>
      <c r="E12562">
        <v>2.5</v>
      </c>
      <c r="F12562">
        <v>4</v>
      </c>
      <c r="G12562">
        <v>10</v>
      </c>
      <c r="H12562" s="1">
        <v>44580</v>
      </c>
      <c r="I12562" t="s">
        <v>17</v>
      </c>
    </row>
    <row r="12563" spans="1:9" x14ac:dyDescent="0.3">
      <c r="A12563" t="s">
        <v>12704</v>
      </c>
      <c r="B12563" t="s">
        <v>397</v>
      </c>
      <c r="C12563" t="s">
        <v>20</v>
      </c>
      <c r="D12563" t="s">
        <v>245</v>
      </c>
      <c r="E12563">
        <v>20</v>
      </c>
      <c r="F12563">
        <v>4</v>
      </c>
      <c r="G12563">
        <v>80</v>
      </c>
      <c r="H12563" s="1">
        <v>44576</v>
      </c>
      <c r="I12563" t="s">
        <v>13</v>
      </c>
    </row>
    <row r="12564" spans="1:9" x14ac:dyDescent="0.3">
      <c r="A12564" t="s">
        <v>12705</v>
      </c>
      <c r="B12564" t="s">
        <v>109</v>
      </c>
      <c r="C12564" t="s">
        <v>20</v>
      </c>
      <c r="D12564" t="s">
        <v>27</v>
      </c>
      <c r="E12564">
        <v>12</v>
      </c>
      <c r="F12564">
        <v>5</v>
      </c>
      <c r="G12564">
        <v>60</v>
      </c>
      <c r="H12564" s="1">
        <v>45031</v>
      </c>
      <c r="I12564" t="s">
        <v>17</v>
      </c>
    </row>
    <row r="12565" spans="1:9" x14ac:dyDescent="0.3">
      <c r="A12565" t="s">
        <v>12706</v>
      </c>
      <c r="B12565" t="s">
        <v>219</v>
      </c>
      <c r="C12565" t="s">
        <v>20</v>
      </c>
      <c r="D12565" t="s">
        <v>245</v>
      </c>
      <c r="E12565">
        <v>20</v>
      </c>
      <c r="F12565">
        <v>4</v>
      </c>
      <c r="G12565">
        <v>80</v>
      </c>
      <c r="H12565" s="1">
        <v>44582</v>
      </c>
      <c r="I12565" t="s">
        <v>17</v>
      </c>
    </row>
    <row r="12566" spans="1:9" x14ac:dyDescent="0.3">
      <c r="A12566" t="s">
        <v>12707</v>
      </c>
      <c r="B12566" t="s">
        <v>205</v>
      </c>
      <c r="C12566" t="s">
        <v>38</v>
      </c>
      <c r="E12566">
        <v>7</v>
      </c>
      <c r="F12566">
        <v>4</v>
      </c>
      <c r="G12566">
        <v>28</v>
      </c>
      <c r="H12566" s="1">
        <v>45251</v>
      </c>
      <c r="I12566" t="s">
        <v>17</v>
      </c>
    </row>
    <row r="12567" spans="1:9" x14ac:dyDescent="0.3">
      <c r="A12567" t="s">
        <v>12708</v>
      </c>
      <c r="B12567" t="s">
        <v>118</v>
      </c>
      <c r="C12567" t="s">
        <v>24</v>
      </c>
      <c r="D12567" t="s">
        <v>77</v>
      </c>
      <c r="E12567">
        <v>2.5</v>
      </c>
      <c r="F12567">
        <v>4</v>
      </c>
      <c r="G12567">
        <v>10</v>
      </c>
      <c r="H12567" s="1">
        <v>44603</v>
      </c>
      <c r="I12567" t="s">
        <v>13</v>
      </c>
    </row>
    <row r="12568" spans="1:9" x14ac:dyDescent="0.3">
      <c r="A12568" t="s">
        <v>12709</v>
      </c>
      <c r="B12568" t="s">
        <v>155</v>
      </c>
      <c r="C12568" t="s">
        <v>50</v>
      </c>
      <c r="D12568" t="s">
        <v>86</v>
      </c>
      <c r="E12568">
        <v>5</v>
      </c>
      <c r="F12568">
        <v>2</v>
      </c>
      <c r="G12568">
        <v>10</v>
      </c>
      <c r="H12568" s="1">
        <v>44813</v>
      </c>
      <c r="I12568" t="s">
        <v>17</v>
      </c>
    </row>
    <row r="12569" spans="1:9" x14ac:dyDescent="0.3">
      <c r="A12569" t="s">
        <v>12710</v>
      </c>
      <c r="B12569" t="s">
        <v>136</v>
      </c>
      <c r="C12569" t="s">
        <v>24</v>
      </c>
      <c r="D12569" t="s">
        <v>168</v>
      </c>
      <c r="E12569">
        <v>1</v>
      </c>
      <c r="F12569">
        <v>5</v>
      </c>
      <c r="G12569">
        <v>5</v>
      </c>
      <c r="H12569" s="1">
        <v>45289</v>
      </c>
      <c r="I12569" t="s">
        <v>13</v>
      </c>
    </row>
    <row r="12570" spans="1:9" x14ac:dyDescent="0.3">
      <c r="A12570" t="s">
        <v>12711</v>
      </c>
      <c r="B12570" t="s">
        <v>484</v>
      </c>
      <c r="C12570" t="s">
        <v>11</v>
      </c>
      <c r="D12570" t="s">
        <v>12</v>
      </c>
      <c r="E12570">
        <v>3</v>
      </c>
      <c r="F12570">
        <v>5</v>
      </c>
      <c r="G12570">
        <v>15</v>
      </c>
      <c r="H12570" s="1">
        <v>44730</v>
      </c>
      <c r="I12570" t="s">
        <v>28</v>
      </c>
    </row>
    <row r="12571" spans="1:9" x14ac:dyDescent="0.3">
      <c r="A12571" t="s">
        <v>12712</v>
      </c>
      <c r="B12571" t="s">
        <v>37</v>
      </c>
      <c r="C12571" t="s">
        <v>11</v>
      </c>
      <c r="D12571" t="s">
        <v>12</v>
      </c>
      <c r="E12571">
        <v>3</v>
      </c>
      <c r="F12571">
        <v>1</v>
      </c>
      <c r="G12571">
        <v>3</v>
      </c>
      <c r="H12571" s="1">
        <v>44759</v>
      </c>
    </row>
    <row r="12572" spans="1:9" x14ac:dyDescent="0.3">
      <c r="A12572" t="s">
        <v>12713</v>
      </c>
      <c r="B12572" t="s">
        <v>138</v>
      </c>
      <c r="C12572" t="s">
        <v>50</v>
      </c>
      <c r="D12572" t="s">
        <v>112</v>
      </c>
      <c r="E12572">
        <v>4</v>
      </c>
      <c r="F12572">
        <v>1</v>
      </c>
      <c r="G12572">
        <v>4</v>
      </c>
      <c r="H12572" s="1">
        <v>44886</v>
      </c>
    </row>
    <row r="12573" spans="1:9" x14ac:dyDescent="0.3">
      <c r="A12573" t="s">
        <v>12714</v>
      </c>
      <c r="B12573" t="s">
        <v>484</v>
      </c>
      <c r="C12573" t="s">
        <v>24</v>
      </c>
      <c r="D12573" t="s">
        <v>141</v>
      </c>
      <c r="E12573">
        <v>2.5</v>
      </c>
      <c r="F12573">
        <v>5</v>
      </c>
      <c r="G12573">
        <v>12.5</v>
      </c>
      <c r="H12573" s="1">
        <v>44602</v>
      </c>
      <c r="I12573" t="s">
        <v>28</v>
      </c>
    </row>
    <row r="12574" spans="1:9" x14ac:dyDescent="0.3">
      <c r="A12574" t="s">
        <v>12715</v>
      </c>
      <c r="B12574" t="s">
        <v>376</v>
      </c>
      <c r="C12574" t="s">
        <v>20</v>
      </c>
      <c r="D12574" t="s">
        <v>21</v>
      </c>
      <c r="E12574">
        <v>15</v>
      </c>
      <c r="F12574">
        <v>4</v>
      </c>
      <c r="G12574">
        <v>60</v>
      </c>
      <c r="H12574" s="1">
        <v>45066</v>
      </c>
      <c r="I12574" t="s">
        <v>13</v>
      </c>
    </row>
    <row r="12575" spans="1:9" x14ac:dyDescent="0.3">
      <c r="A12575" t="s">
        <v>12716</v>
      </c>
      <c r="B12575" t="s">
        <v>152</v>
      </c>
      <c r="C12575" t="s">
        <v>38</v>
      </c>
      <c r="D12575" t="s">
        <v>125</v>
      </c>
      <c r="E12575">
        <v>7</v>
      </c>
      <c r="F12575">
        <v>4</v>
      </c>
      <c r="G12575">
        <v>28</v>
      </c>
      <c r="H12575" s="1">
        <v>45085</v>
      </c>
      <c r="I12575" t="s">
        <v>28</v>
      </c>
    </row>
    <row r="12576" spans="1:9" x14ac:dyDescent="0.3">
      <c r="A12576" t="s">
        <v>12717</v>
      </c>
      <c r="B12576" t="s">
        <v>167</v>
      </c>
      <c r="C12576" t="s">
        <v>38</v>
      </c>
      <c r="D12576" t="s">
        <v>125</v>
      </c>
      <c r="E12576">
        <v>7</v>
      </c>
      <c r="F12576">
        <v>1</v>
      </c>
      <c r="G12576">
        <v>7</v>
      </c>
      <c r="H12576" s="1">
        <v>44854</v>
      </c>
      <c r="I12576" t="s">
        <v>28</v>
      </c>
    </row>
    <row r="12577" spans="1:9" x14ac:dyDescent="0.3">
      <c r="A12577" t="s">
        <v>12718</v>
      </c>
      <c r="B12577" t="s">
        <v>423</v>
      </c>
      <c r="C12577" t="s">
        <v>50</v>
      </c>
      <c r="D12577" t="s">
        <v>93</v>
      </c>
      <c r="E12577">
        <v>7</v>
      </c>
      <c r="F12577">
        <v>4</v>
      </c>
      <c r="G12577">
        <v>28</v>
      </c>
      <c r="H12577" s="1">
        <v>45111</v>
      </c>
      <c r="I12577" t="s">
        <v>17</v>
      </c>
    </row>
    <row r="12578" spans="1:9" x14ac:dyDescent="0.3">
      <c r="A12578" t="s">
        <v>12719</v>
      </c>
      <c r="B12578" t="s">
        <v>234</v>
      </c>
      <c r="C12578" t="s">
        <v>11</v>
      </c>
      <c r="D12578" t="s">
        <v>16</v>
      </c>
      <c r="E12578">
        <v>4</v>
      </c>
      <c r="F12578">
        <v>5</v>
      </c>
      <c r="G12578">
        <v>20</v>
      </c>
      <c r="H12578" s="1">
        <v>44866</v>
      </c>
      <c r="I12578" t="s">
        <v>13</v>
      </c>
    </row>
    <row r="12579" spans="1:9" x14ac:dyDescent="0.3">
      <c r="A12579" t="s">
        <v>12720</v>
      </c>
      <c r="B12579" t="s">
        <v>165</v>
      </c>
      <c r="C12579" t="s">
        <v>20</v>
      </c>
      <c r="D12579" t="s">
        <v>245</v>
      </c>
      <c r="E12579">
        <v>20</v>
      </c>
      <c r="F12579">
        <v>1</v>
      </c>
      <c r="G12579">
        <v>20</v>
      </c>
      <c r="H12579" s="1">
        <v>44759</v>
      </c>
      <c r="I12579" t="s">
        <v>13</v>
      </c>
    </row>
    <row r="12580" spans="1:9" x14ac:dyDescent="0.3">
      <c r="A12580" t="s">
        <v>12721</v>
      </c>
      <c r="B12580" t="s">
        <v>281</v>
      </c>
      <c r="C12580" t="s">
        <v>24</v>
      </c>
      <c r="D12580" t="s">
        <v>71</v>
      </c>
      <c r="E12580">
        <v>3</v>
      </c>
      <c r="F12580">
        <v>5</v>
      </c>
      <c r="G12580">
        <v>15</v>
      </c>
      <c r="H12580" s="1">
        <v>45188</v>
      </c>
      <c r="I12580" t="s">
        <v>28</v>
      </c>
    </row>
    <row r="12581" spans="1:9" x14ac:dyDescent="0.3">
      <c r="A12581" t="s">
        <v>12722</v>
      </c>
      <c r="B12581" t="s">
        <v>287</v>
      </c>
      <c r="C12581" t="s">
        <v>24</v>
      </c>
      <c r="D12581" t="s">
        <v>71</v>
      </c>
      <c r="E12581">
        <v>3</v>
      </c>
      <c r="F12581">
        <v>1</v>
      </c>
      <c r="G12581">
        <v>3</v>
      </c>
      <c r="H12581" s="1">
        <v>45062</v>
      </c>
      <c r="I12581" t="s">
        <v>13</v>
      </c>
    </row>
    <row r="12582" spans="1:9" x14ac:dyDescent="0.3">
      <c r="A12582" t="s">
        <v>12723</v>
      </c>
      <c r="B12582" t="s">
        <v>225</v>
      </c>
      <c r="C12582" t="s">
        <v>20</v>
      </c>
      <c r="E12582">
        <v>12</v>
      </c>
      <c r="F12582">
        <v>1</v>
      </c>
      <c r="G12582">
        <v>12</v>
      </c>
      <c r="H12582" s="1">
        <v>45086</v>
      </c>
      <c r="I12582" t="s">
        <v>28</v>
      </c>
    </row>
    <row r="12583" spans="1:9" x14ac:dyDescent="0.3">
      <c r="A12583" t="s">
        <v>12724</v>
      </c>
      <c r="B12583" t="s">
        <v>15</v>
      </c>
      <c r="C12583" t="s">
        <v>24</v>
      </c>
      <c r="D12583" t="s">
        <v>77</v>
      </c>
      <c r="E12583">
        <v>2.5</v>
      </c>
      <c r="F12583">
        <v>2</v>
      </c>
      <c r="G12583">
        <v>5</v>
      </c>
      <c r="H12583" s="1">
        <v>44891</v>
      </c>
    </row>
    <row r="12584" spans="1:9" x14ac:dyDescent="0.3">
      <c r="A12584" t="s">
        <v>12725</v>
      </c>
      <c r="B12584" t="s">
        <v>181</v>
      </c>
      <c r="C12584" t="s">
        <v>11</v>
      </c>
      <c r="D12584" t="s">
        <v>33</v>
      </c>
      <c r="E12584">
        <v>4</v>
      </c>
      <c r="F12584">
        <v>2</v>
      </c>
      <c r="G12584">
        <v>8</v>
      </c>
      <c r="H12584" s="1">
        <v>44580</v>
      </c>
      <c r="I12584" t="s">
        <v>17</v>
      </c>
    </row>
    <row r="12585" spans="1:9" x14ac:dyDescent="0.3">
      <c r="A12585" t="s">
        <v>12726</v>
      </c>
      <c r="B12585" t="s">
        <v>160</v>
      </c>
      <c r="C12585" t="s">
        <v>24</v>
      </c>
      <c r="D12585" t="s">
        <v>56</v>
      </c>
      <c r="E12585">
        <v>3</v>
      </c>
      <c r="F12585">
        <v>1</v>
      </c>
      <c r="G12585">
        <v>3</v>
      </c>
      <c r="H12585" s="1">
        <v>45080</v>
      </c>
      <c r="I12585" t="s">
        <v>28</v>
      </c>
    </row>
    <row r="12586" spans="1:9" x14ac:dyDescent="0.3">
      <c r="A12586" t="s">
        <v>12727</v>
      </c>
      <c r="B12586" t="s">
        <v>127</v>
      </c>
      <c r="C12586" t="s">
        <v>24</v>
      </c>
      <c r="D12586" t="s">
        <v>71</v>
      </c>
      <c r="E12586">
        <v>3</v>
      </c>
      <c r="F12586">
        <v>1</v>
      </c>
      <c r="G12586">
        <v>3</v>
      </c>
      <c r="H12586" s="1">
        <v>44929</v>
      </c>
      <c r="I12586" t="s">
        <v>28</v>
      </c>
    </row>
    <row r="12587" spans="1:9" x14ac:dyDescent="0.3">
      <c r="A12587" t="s">
        <v>12728</v>
      </c>
      <c r="B12587" t="s">
        <v>76</v>
      </c>
      <c r="C12587" t="s">
        <v>24</v>
      </c>
      <c r="D12587" t="s">
        <v>56</v>
      </c>
      <c r="E12587">
        <v>3</v>
      </c>
      <c r="F12587">
        <v>4</v>
      </c>
      <c r="G12587">
        <v>12</v>
      </c>
      <c r="H12587" s="1">
        <v>45100</v>
      </c>
      <c r="I12587" t="s">
        <v>13</v>
      </c>
    </row>
    <row r="12588" spans="1:9" x14ac:dyDescent="0.3">
      <c r="A12588" t="s">
        <v>12729</v>
      </c>
      <c r="B12588" t="s">
        <v>232</v>
      </c>
      <c r="C12588" t="s">
        <v>38</v>
      </c>
      <c r="D12588" t="s">
        <v>121</v>
      </c>
      <c r="E12588">
        <v>5</v>
      </c>
      <c r="F12588">
        <v>2</v>
      </c>
      <c r="G12588">
        <v>10</v>
      </c>
      <c r="H12588" s="1">
        <v>45133</v>
      </c>
      <c r="I12588" t="s">
        <v>17</v>
      </c>
    </row>
    <row r="12589" spans="1:9" x14ac:dyDescent="0.3">
      <c r="A12589" t="s">
        <v>12730</v>
      </c>
      <c r="B12589" t="s">
        <v>413</v>
      </c>
      <c r="C12589" t="s">
        <v>38</v>
      </c>
      <c r="D12589" t="s">
        <v>107</v>
      </c>
      <c r="E12589">
        <v>4</v>
      </c>
      <c r="F12589">
        <v>2</v>
      </c>
      <c r="G12589">
        <v>8</v>
      </c>
      <c r="H12589" s="1">
        <v>44893</v>
      </c>
      <c r="I12589" t="s">
        <v>13</v>
      </c>
    </row>
    <row r="12590" spans="1:9" x14ac:dyDescent="0.3">
      <c r="A12590" t="s">
        <v>12731</v>
      </c>
      <c r="B12590" t="s">
        <v>47</v>
      </c>
      <c r="C12590" t="s">
        <v>20</v>
      </c>
      <c r="D12590" t="s">
        <v>30</v>
      </c>
      <c r="E12590">
        <v>18</v>
      </c>
      <c r="F12590">
        <v>1</v>
      </c>
      <c r="G12590">
        <v>18</v>
      </c>
      <c r="H12590" s="1">
        <v>44795</v>
      </c>
      <c r="I12590" t="s">
        <v>17</v>
      </c>
    </row>
    <row r="12591" spans="1:9" x14ac:dyDescent="0.3">
      <c r="A12591" t="s">
        <v>12732</v>
      </c>
      <c r="B12591" t="s">
        <v>81</v>
      </c>
      <c r="C12591" t="s">
        <v>11</v>
      </c>
      <c r="D12591" t="s">
        <v>79</v>
      </c>
      <c r="E12591">
        <v>5</v>
      </c>
      <c r="F12591">
        <v>5</v>
      </c>
      <c r="G12591">
        <v>25</v>
      </c>
      <c r="H12591" s="1">
        <v>44818</v>
      </c>
      <c r="I12591" t="s">
        <v>28</v>
      </c>
    </row>
    <row r="12592" spans="1:9" x14ac:dyDescent="0.3">
      <c r="A12592" t="s">
        <v>12733</v>
      </c>
      <c r="B12592" t="s">
        <v>92</v>
      </c>
      <c r="C12592" t="s">
        <v>38</v>
      </c>
      <c r="D12592" t="s">
        <v>121</v>
      </c>
      <c r="E12592">
        <v>5</v>
      </c>
      <c r="F12592">
        <v>2</v>
      </c>
      <c r="G12592">
        <v>10</v>
      </c>
      <c r="H12592" s="1">
        <v>44981</v>
      </c>
      <c r="I12592" t="s">
        <v>17</v>
      </c>
    </row>
    <row r="12593" spans="1:9" x14ac:dyDescent="0.3">
      <c r="A12593" t="s">
        <v>12734</v>
      </c>
      <c r="B12593" t="s">
        <v>484</v>
      </c>
      <c r="C12593" t="s">
        <v>11</v>
      </c>
      <c r="D12593" t="s">
        <v>12</v>
      </c>
      <c r="E12593">
        <v>3</v>
      </c>
      <c r="F12593">
        <v>1</v>
      </c>
      <c r="G12593">
        <v>3</v>
      </c>
      <c r="H12593" s="1">
        <v>44670</v>
      </c>
      <c r="I12593" t="s">
        <v>17</v>
      </c>
    </row>
    <row r="12594" spans="1:9" x14ac:dyDescent="0.3">
      <c r="A12594" t="s">
        <v>12735</v>
      </c>
      <c r="B12594" t="s">
        <v>172</v>
      </c>
      <c r="C12594" t="s">
        <v>24</v>
      </c>
      <c r="D12594" t="s">
        <v>77</v>
      </c>
      <c r="E12594">
        <v>2.5</v>
      </c>
      <c r="F12594">
        <v>5</v>
      </c>
      <c r="G12594">
        <v>12.5</v>
      </c>
      <c r="H12594" s="1">
        <v>45145</v>
      </c>
      <c r="I12594" t="s">
        <v>13</v>
      </c>
    </row>
    <row r="12595" spans="1:9" x14ac:dyDescent="0.3">
      <c r="A12595" t="s">
        <v>12736</v>
      </c>
      <c r="B12595" t="s">
        <v>181</v>
      </c>
      <c r="C12595" t="s">
        <v>24</v>
      </c>
      <c r="D12595" t="s">
        <v>77</v>
      </c>
      <c r="E12595">
        <v>2.5</v>
      </c>
      <c r="F12595">
        <v>4</v>
      </c>
      <c r="G12595">
        <v>10</v>
      </c>
      <c r="H12595" s="1">
        <v>45129</v>
      </c>
      <c r="I12595" t="s">
        <v>17</v>
      </c>
    </row>
    <row r="12596" spans="1:9" x14ac:dyDescent="0.3">
      <c r="A12596" t="s">
        <v>12737</v>
      </c>
      <c r="B12596" t="s">
        <v>120</v>
      </c>
      <c r="C12596" t="s">
        <v>11</v>
      </c>
      <c r="D12596" t="s">
        <v>12</v>
      </c>
      <c r="E12596">
        <v>3</v>
      </c>
      <c r="F12596">
        <v>4</v>
      </c>
      <c r="G12596">
        <v>12</v>
      </c>
      <c r="H12596" s="1">
        <v>44798</v>
      </c>
      <c r="I12596" t="s">
        <v>28</v>
      </c>
    </row>
    <row r="12597" spans="1:9" x14ac:dyDescent="0.3">
      <c r="A12597" t="s">
        <v>12738</v>
      </c>
      <c r="B12597" t="s">
        <v>411</v>
      </c>
      <c r="C12597" t="s">
        <v>24</v>
      </c>
      <c r="D12597" t="s">
        <v>71</v>
      </c>
      <c r="E12597">
        <v>3</v>
      </c>
      <c r="F12597">
        <v>5</v>
      </c>
      <c r="G12597">
        <v>15</v>
      </c>
      <c r="H12597" s="1">
        <v>44712</v>
      </c>
      <c r="I12597" t="s">
        <v>28</v>
      </c>
    </row>
    <row r="12598" spans="1:9" x14ac:dyDescent="0.3">
      <c r="A12598" t="s">
        <v>12739</v>
      </c>
      <c r="B12598" t="s">
        <v>120</v>
      </c>
      <c r="C12598" t="s">
        <v>11</v>
      </c>
      <c r="D12598" t="s">
        <v>230</v>
      </c>
      <c r="E12598">
        <v>5</v>
      </c>
      <c r="F12598">
        <v>2</v>
      </c>
      <c r="G12598">
        <v>10</v>
      </c>
      <c r="H12598" s="1">
        <v>44655</v>
      </c>
      <c r="I12598" t="s">
        <v>28</v>
      </c>
    </row>
    <row r="12599" spans="1:9" x14ac:dyDescent="0.3">
      <c r="A12599" t="s">
        <v>12740</v>
      </c>
      <c r="B12599" t="s">
        <v>136</v>
      </c>
      <c r="C12599" t="s">
        <v>50</v>
      </c>
      <c r="D12599" t="s">
        <v>86</v>
      </c>
      <c r="E12599">
        <v>5</v>
      </c>
      <c r="F12599">
        <v>2</v>
      </c>
      <c r="G12599">
        <v>10</v>
      </c>
      <c r="H12599" s="1">
        <v>45117</v>
      </c>
      <c r="I12599" t="s">
        <v>17</v>
      </c>
    </row>
    <row r="12600" spans="1:9" x14ac:dyDescent="0.3">
      <c r="A12600" t="s">
        <v>12741</v>
      </c>
      <c r="B12600" t="s">
        <v>55</v>
      </c>
      <c r="C12600" t="s">
        <v>38</v>
      </c>
      <c r="D12600" t="s">
        <v>43</v>
      </c>
      <c r="E12600">
        <v>6</v>
      </c>
      <c r="F12600">
        <v>2</v>
      </c>
      <c r="G12600">
        <v>12</v>
      </c>
      <c r="H12600" s="1">
        <v>44757</v>
      </c>
      <c r="I12600" t="s">
        <v>13</v>
      </c>
    </row>
    <row r="12601" spans="1:9" x14ac:dyDescent="0.3">
      <c r="A12601" t="s">
        <v>12742</v>
      </c>
      <c r="B12601" t="s">
        <v>378</v>
      </c>
      <c r="C12601" t="s">
        <v>11</v>
      </c>
      <c r="D12601" t="s">
        <v>12</v>
      </c>
      <c r="E12601">
        <v>3</v>
      </c>
      <c r="F12601">
        <v>4</v>
      </c>
      <c r="G12601">
        <v>12</v>
      </c>
      <c r="H12601" s="1">
        <v>44740</v>
      </c>
      <c r="I12601" t="s">
        <v>28</v>
      </c>
    </row>
    <row r="12602" spans="1:9" x14ac:dyDescent="0.3">
      <c r="A12602" t="s">
        <v>12743</v>
      </c>
      <c r="B12602" t="s">
        <v>441</v>
      </c>
      <c r="C12602" t="s">
        <v>38</v>
      </c>
      <c r="D12602" t="s">
        <v>107</v>
      </c>
      <c r="E12602">
        <v>4</v>
      </c>
      <c r="F12602">
        <v>2</v>
      </c>
      <c r="G12602">
        <v>8</v>
      </c>
      <c r="H12602" s="1">
        <v>44765</v>
      </c>
      <c r="I12602" t="s">
        <v>13</v>
      </c>
    </row>
    <row r="12603" spans="1:9" x14ac:dyDescent="0.3">
      <c r="A12603" t="s">
        <v>12744</v>
      </c>
      <c r="B12603" t="s">
        <v>73</v>
      </c>
      <c r="C12603" t="s">
        <v>20</v>
      </c>
      <c r="D12603" t="s">
        <v>21</v>
      </c>
      <c r="E12603">
        <v>15</v>
      </c>
      <c r="F12603">
        <v>2</v>
      </c>
      <c r="G12603">
        <v>30</v>
      </c>
      <c r="H12603" s="1">
        <v>45252</v>
      </c>
      <c r="I12603" t="s">
        <v>17</v>
      </c>
    </row>
    <row r="12604" spans="1:9" x14ac:dyDescent="0.3">
      <c r="A12604" t="s">
        <v>12745</v>
      </c>
      <c r="B12604" t="s">
        <v>413</v>
      </c>
      <c r="C12604" t="s">
        <v>11</v>
      </c>
      <c r="D12604" t="s">
        <v>79</v>
      </c>
      <c r="E12604">
        <v>5</v>
      </c>
      <c r="F12604">
        <v>1</v>
      </c>
      <c r="G12604">
        <v>5</v>
      </c>
      <c r="H12604" s="1">
        <v>45104</v>
      </c>
      <c r="I12604" t="s">
        <v>13</v>
      </c>
    </row>
    <row r="12605" spans="1:9" x14ac:dyDescent="0.3">
      <c r="A12605" t="s">
        <v>12746</v>
      </c>
      <c r="B12605" t="s">
        <v>192</v>
      </c>
      <c r="C12605" t="s">
        <v>11</v>
      </c>
      <c r="D12605" t="s">
        <v>16</v>
      </c>
      <c r="E12605">
        <v>4</v>
      </c>
      <c r="F12605">
        <v>2</v>
      </c>
      <c r="G12605">
        <v>8</v>
      </c>
      <c r="H12605" s="1">
        <v>44616</v>
      </c>
      <c r="I12605" t="s">
        <v>17</v>
      </c>
    </row>
    <row r="12606" spans="1:9" x14ac:dyDescent="0.3">
      <c r="A12606" t="s">
        <v>12747</v>
      </c>
      <c r="B12606" t="s">
        <v>109</v>
      </c>
      <c r="C12606" t="s">
        <v>38</v>
      </c>
      <c r="E12606">
        <v>6</v>
      </c>
      <c r="F12606">
        <v>5</v>
      </c>
      <c r="G12606">
        <v>30</v>
      </c>
      <c r="H12606" s="1">
        <v>44910</v>
      </c>
    </row>
    <row r="12607" spans="1:9" x14ac:dyDescent="0.3">
      <c r="A12607" t="s">
        <v>12748</v>
      </c>
      <c r="B12607" t="s">
        <v>181</v>
      </c>
      <c r="C12607" t="s">
        <v>20</v>
      </c>
      <c r="D12607" t="s">
        <v>30</v>
      </c>
      <c r="E12607">
        <v>18</v>
      </c>
      <c r="F12607">
        <v>4</v>
      </c>
      <c r="G12607">
        <v>72</v>
      </c>
      <c r="H12607" s="1">
        <v>45211</v>
      </c>
      <c r="I12607" t="s">
        <v>28</v>
      </c>
    </row>
    <row r="12608" spans="1:9" x14ac:dyDescent="0.3">
      <c r="A12608" t="s">
        <v>12749</v>
      </c>
      <c r="B12608" t="s">
        <v>441</v>
      </c>
      <c r="C12608" t="s">
        <v>50</v>
      </c>
      <c r="D12608" t="s">
        <v>207</v>
      </c>
      <c r="E12608">
        <v>10</v>
      </c>
      <c r="F12608">
        <v>2</v>
      </c>
      <c r="G12608">
        <v>20</v>
      </c>
      <c r="H12608" s="1">
        <v>44635</v>
      </c>
    </row>
    <row r="12609" spans="1:9" x14ac:dyDescent="0.3">
      <c r="A12609" t="s">
        <v>12750</v>
      </c>
      <c r="B12609" t="s">
        <v>167</v>
      </c>
      <c r="C12609" t="s">
        <v>20</v>
      </c>
      <c r="D12609" t="s">
        <v>245</v>
      </c>
      <c r="E12609">
        <v>20</v>
      </c>
      <c r="F12609">
        <v>1</v>
      </c>
      <c r="G12609">
        <v>20</v>
      </c>
      <c r="H12609" s="1">
        <v>45074</v>
      </c>
      <c r="I12609" t="s">
        <v>28</v>
      </c>
    </row>
    <row r="12610" spans="1:9" x14ac:dyDescent="0.3">
      <c r="A12610" t="s">
        <v>12751</v>
      </c>
      <c r="B12610" t="s">
        <v>268</v>
      </c>
      <c r="C12610" t="s">
        <v>38</v>
      </c>
      <c r="D12610" t="s">
        <v>121</v>
      </c>
      <c r="E12610">
        <v>5</v>
      </c>
      <c r="F12610">
        <v>3</v>
      </c>
      <c r="G12610">
        <v>15</v>
      </c>
      <c r="H12610" s="1">
        <v>45163</v>
      </c>
    </row>
    <row r="12611" spans="1:9" x14ac:dyDescent="0.3">
      <c r="A12611" t="s">
        <v>12752</v>
      </c>
      <c r="B12611" t="s">
        <v>425</v>
      </c>
      <c r="C12611" t="s">
        <v>20</v>
      </c>
      <c r="D12611" t="s">
        <v>27</v>
      </c>
      <c r="E12611">
        <v>12</v>
      </c>
      <c r="F12611">
        <v>4</v>
      </c>
      <c r="G12611">
        <v>48</v>
      </c>
      <c r="H12611" s="1">
        <v>45218</v>
      </c>
      <c r="I12611" t="s">
        <v>28</v>
      </c>
    </row>
    <row r="12612" spans="1:9" x14ac:dyDescent="0.3">
      <c r="A12612" t="s">
        <v>12753</v>
      </c>
      <c r="B12612" t="s">
        <v>111</v>
      </c>
      <c r="C12612" t="s">
        <v>38</v>
      </c>
      <c r="D12612" t="s">
        <v>125</v>
      </c>
      <c r="E12612">
        <v>7</v>
      </c>
      <c r="F12612">
        <v>1</v>
      </c>
      <c r="G12612">
        <v>7</v>
      </c>
      <c r="H12612" s="1">
        <v>44940</v>
      </c>
      <c r="I12612" t="s">
        <v>17</v>
      </c>
    </row>
    <row r="12613" spans="1:9" x14ac:dyDescent="0.3">
      <c r="A12613" t="s">
        <v>12754</v>
      </c>
      <c r="B12613" t="s">
        <v>26</v>
      </c>
      <c r="C12613" t="s">
        <v>11</v>
      </c>
      <c r="D12613" t="s">
        <v>12</v>
      </c>
      <c r="E12613">
        <v>3</v>
      </c>
      <c r="F12613">
        <v>5</v>
      </c>
      <c r="G12613">
        <v>15</v>
      </c>
      <c r="H12613" s="1">
        <v>45248</v>
      </c>
      <c r="I12613" t="s">
        <v>28</v>
      </c>
    </row>
    <row r="12614" spans="1:9" x14ac:dyDescent="0.3">
      <c r="A12614" t="s">
        <v>12755</v>
      </c>
      <c r="B12614" t="s">
        <v>234</v>
      </c>
      <c r="C12614" t="s">
        <v>24</v>
      </c>
      <c r="D12614" t="s">
        <v>77</v>
      </c>
      <c r="E12614">
        <v>2.5</v>
      </c>
      <c r="F12614">
        <v>2</v>
      </c>
      <c r="G12614">
        <v>5</v>
      </c>
      <c r="H12614" s="1">
        <v>44565</v>
      </c>
      <c r="I12614" t="s">
        <v>28</v>
      </c>
    </row>
    <row r="12615" spans="1:9" x14ac:dyDescent="0.3">
      <c r="A12615" t="s">
        <v>12756</v>
      </c>
      <c r="B12615" t="s">
        <v>111</v>
      </c>
      <c r="C12615" t="s">
        <v>50</v>
      </c>
      <c r="D12615" t="s">
        <v>112</v>
      </c>
      <c r="E12615">
        <v>4</v>
      </c>
      <c r="F12615">
        <v>1</v>
      </c>
      <c r="G12615">
        <v>4</v>
      </c>
      <c r="H12615" s="1">
        <v>45219</v>
      </c>
      <c r="I12615" t="s">
        <v>17</v>
      </c>
    </row>
    <row r="12616" spans="1:9" x14ac:dyDescent="0.3">
      <c r="A12616" t="s">
        <v>12757</v>
      </c>
      <c r="B12616" t="s">
        <v>23</v>
      </c>
      <c r="C12616" t="s">
        <v>20</v>
      </c>
      <c r="D12616" t="s">
        <v>245</v>
      </c>
      <c r="E12616">
        <v>20</v>
      </c>
      <c r="F12616">
        <v>5</v>
      </c>
      <c r="G12616">
        <v>100</v>
      </c>
      <c r="H12616" s="1">
        <v>45287</v>
      </c>
      <c r="I12616" t="s">
        <v>17</v>
      </c>
    </row>
    <row r="12617" spans="1:9" x14ac:dyDescent="0.3">
      <c r="A12617" t="s">
        <v>12758</v>
      </c>
      <c r="B12617" t="s">
        <v>37</v>
      </c>
      <c r="C12617" t="s">
        <v>20</v>
      </c>
      <c r="H12617" s="1">
        <v>44688</v>
      </c>
      <c r="I12617" t="s">
        <v>28</v>
      </c>
    </row>
    <row r="12618" spans="1:9" x14ac:dyDescent="0.3">
      <c r="A12618" t="s">
        <v>12759</v>
      </c>
      <c r="B12618" t="s">
        <v>150</v>
      </c>
      <c r="C12618" t="s">
        <v>11</v>
      </c>
      <c r="D12618" t="s">
        <v>12</v>
      </c>
      <c r="E12618">
        <v>3</v>
      </c>
      <c r="F12618">
        <v>1</v>
      </c>
      <c r="G12618">
        <v>3</v>
      </c>
      <c r="H12618" s="1">
        <v>45050</v>
      </c>
      <c r="I12618" t="s">
        <v>28</v>
      </c>
    </row>
    <row r="12619" spans="1:9" x14ac:dyDescent="0.3">
      <c r="A12619" t="s">
        <v>12760</v>
      </c>
      <c r="B12619" t="s">
        <v>26</v>
      </c>
      <c r="C12619" t="s">
        <v>50</v>
      </c>
      <c r="D12619" t="s">
        <v>86</v>
      </c>
      <c r="E12619">
        <v>5</v>
      </c>
      <c r="F12619">
        <v>1</v>
      </c>
      <c r="G12619">
        <v>5</v>
      </c>
      <c r="H12619" s="1">
        <v>44819</v>
      </c>
      <c r="I12619" t="s">
        <v>17</v>
      </c>
    </row>
    <row r="12620" spans="1:9" x14ac:dyDescent="0.3">
      <c r="A12620" t="s">
        <v>12761</v>
      </c>
      <c r="B12620" t="s">
        <v>298</v>
      </c>
      <c r="C12620" t="s">
        <v>20</v>
      </c>
      <c r="E12620">
        <v>12</v>
      </c>
      <c r="F12620">
        <v>5</v>
      </c>
      <c r="G12620">
        <v>60</v>
      </c>
      <c r="H12620" s="1">
        <v>44768</v>
      </c>
      <c r="I12620" t="s">
        <v>17</v>
      </c>
    </row>
    <row r="12621" spans="1:9" x14ac:dyDescent="0.3">
      <c r="A12621" t="s">
        <v>12762</v>
      </c>
      <c r="B12621" t="s">
        <v>10</v>
      </c>
      <c r="C12621" t="s">
        <v>20</v>
      </c>
      <c r="D12621" t="s">
        <v>27</v>
      </c>
      <c r="E12621">
        <v>12</v>
      </c>
      <c r="F12621">
        <v>4</v>
      </c>
      <c r="G12621">
        <v>48</v>
      </c>
      <c r="H12621" s="1">
        <v>45087</v>
      </c>
      <c r="I12621" t="s">
        <v>13</v>
      </c>
    </row>
    <row r="12622" spans="1:9" x14ac:dyDescent="0.3">
      <c r="A12622" t="s">
        <v>12763</v>
      </c>
      <c r="B12622" t="s">
        <v>217</v>
      </c>
      <c r="C12622" t="s">
        <v>24</v>
      </c>
      <c r="D12622" t="s">
        <v>71</v>
      </c>
      <c r="E12622">
        <v>3</v>
      </c>
      <c r="F12622">
        <v>2</v>
      </c>
      <c r="G12622">
        <v>6</v>
      </c>
      <c r="H12622" s="1">
        <v>44844</v>
      </c>
      <c r="I12622" t="s">
        <v>13</v>
      </c>
    </row>
    <row r="12623" spans="1:9" x14ac:dyDescent="0.3">
      <c r="A12623" t="s">
        <v>12764</v>
      </c>
      <c r="B12623" t="s">
        <v>423</v>
      </c>
      <c r="C12623" t="s">
        <v>50</v>
      </c>
      <c r="D12623" t="s">
        <v>86</v>
      </c>
      <c r="E12623">
        <v>5</v>
      </c>
      <c r="F12623">
        <v>2</v>
      </c>
      <c r="G12623">
        <v>10</v>
      </c>
      <c r="H12623" s="1">
        <v>45080</v>
      </c>
      <c r="I12623" t="s">
        <v>28</v>
      </c>
    </row>
    <row r="12624" spans="1:9" x14ac:dyDescent="0.3">
      <c r="A12624" t="s">
        <v>12765</v>
      </c>
      <c r="B12624" t="s">
        <v>287</v>
      </c>
      <c r="C12624" t="s">
        <v>24</v>
      </c>
      <c r="D12624" t="s">
        <v>56</v>
      </c>
      <c r="E12624">
        <v>3</v>
      </c>
      <c r="F12624">
        <v>4</v>
      </c>
      <c r="G12624">
        <v>12</v>
      </c>
      <c r="H12624" s="1">
        <v>44752</v>
      </c>
      <c r="I12624" t="s">
        <v>28</v>
      </c>
    </row>
    <row r="12625" spans="1:9" x14ac:dyDescent="0.3">
      <c r="A12625" t="s">
        <v>12766</v>
      </c>
      <c r="B12625" t="s">
        <v>205</v>
      </c>
      <c r="C12625" t="s">
        <v>20</v>
      </c>
      <c r="D12625" t="s">
        <v>27</v>
      </c>
      <c r="E12625">
        <v>12</v>
      </c>
      <c r="F12625">
        <v>4</v>
      </c>
      <c r="G12625">
        <v>48</v>
      </c>
      <c r="H12625" s="1">
        <v>45192</v>
      </c>
      <c r="I12625" t="s">
        <v>17</v>
      </c>
    </row>
    <row r="12626" spans="1:9" x14ac:dyDescent="0.3">
      <c r="A12626" t="s">
        <v>12767</v>
      </c>
      <c r="B12626" t="s">
        <v>62</v>
      </c>
      <c r="C12626" t="s">
        <v>11</v>
      </c>
      <c r="D12626" t="s">
        <v>33</v>
      </c>
      <c r="E12626">
        <v>4</v>
      </c>
      <c r="F12626">
        <v>3</v>
      </c>
      <c r="G12626">
        <v>12</v>
      </c>
      <c r="H12626" s="1">
        <v>45059</v>
      </c>
      <c r="I12626" t="s">
        <v>13</v>
      </c>
    </row>
    <row r="12627" spans="1:9" x14ac:dyDescent="0.3">
      <c r="A12627" t="s">
        <v>12768</v>
      </c>
      <c r="B12627" t="s">
        <v>196</v>
      </c>
      <c r="C12627" t="s">
        <v>11</v>
      </c>
      <c r="D12627" t="s">
        <v>16</v>
      </c>
      <c r="E12627">
        <v>4</v>
      </c>
      <c r="F12627">
        <v>3</v>
      </c>
      <c r="G12627">
        <v>12</v>
      </c>
      <c r="H12627" s="1">
        <v>45047</v>
      </c>
      <c r="I12627" t="s">
        <v>13</v>
      </c>
    </row>
    <row r="12628" spans="1:9" x14ac:dyDescent="0.3">
      <c r="A12628" t="s">
        <v>12769</v>
      </c>
      <c r="B12628" t="s">
        <v>138</v>
      </c>
      <c r="C12628" t="s">
        <v>50</v>
      </c>
      <c r="D12628" t="s">
        <v>86</v>
      </c>
      <c r="E12628">
        <v>5</v>
      </c>
      <c r="F12628">
        <v>3</v>
      </c>
      <c r="G12628">
        <v>15</v>
      </c>
      <c r="H12628" s="1">
        <v>45148</v>
      </c>
      <c r="I12628" t="s">
        <v>28</v>
      </c>
    </row>
    <row r="12629" spans="1:9" x14ac:dyDescent="0.3">
      <c r="A12629" t="s">
        <v>12770</v>
      </c>
      <c r="B12629" t="s">
        <v>345</v>
      </c>
      <c r="C12629" t="s">
        <v>50</v>
      </c>
      <c r="D12629" t="s">
        <v>99</v>
      </c>
      <c r="E12629">
        <v>8</v>
      </c>
      <c r="F12629">
        <v>4</v>
      </c>
      <c r="G12629">
        <v>32</v>
      </c>
      <c r="H12629" s="1">
        <v>45221</v>
      </c>
      <c r="I12629" t="s">
        <v>28</v>
      </c>
    </row>
    <row r="12630" spans="1:9" x14ac:dyDescent="0.3">
      <c r="A12630" t="s">
        <v>12771</v>
      </c>
      <c r="B12630" t="s">
        <v>123</v>
      </c>
      <c r="C12630" t="s">
        <v>20</v>
      </c>
      <c r="D12630" t="s">
        <v>245</v>
      </c>
      <c r="E12630">
        <v>20</v>
      </c>
      <c r="F12630">
        <v>2</v>
      </c>
      <c r="G12630">
        <v>40</v>
      </c>
      <c r="H12630" s="1">
        <v>44616</v>
      </c>
      <c r="I12630" t="s">
        <v>28</v>
      </c>
    </row>
    <row r="12631" spans="1:9" x14ac:dyDescent="0.3">
      <c r="A12631" t="s">
        <v>12772</v>
      </c>
      <c r="B12631" t="s">
        <v>73</v>
      </c>
      <c r="C12631" t="s">
        <v>24</v>
      </c>
      <c r="D12631" t="s">
        <v>168</v>
      </c>
      <c r="E12631">
        <v>1</v>
      </c>
      <c r="F12631">
        <v>2</v>
      </c>
      <c r="G12631">
        <v>2</v>
      </c>
      <c r="H12631" s="1">
        <v>44861</v>
      </c>
    </row>
    <row r="12632" spans="1:9" x14ac:dyDescent="0.3">
      <c r="A12632" t="s">
        <v>12773</v>
      </c>
      <c r="B12632" t="s">
        <v>69</v>
      </c>
      <c r="C12632" t="s">
        <v>24</v>
      </c>
      <c r="D12632" t="s">
        <v>77</v>
      </c>
      <c r="E12632">
        <v>2.5</v>
      </c>
      <c r="F12632">
        <v>3</v>
      </c>
      <c r="G12632">
        <v>7.5</v>
      </c>
      <c r="H12632" s="1">
        <v>45115</v>
      </c>
      <c r="I12632" t="s">
        <v>17</v>
      </c>
    </row>
    <row r="12633" spans="1:9" x14ac:dyDescent="0.3">
      <c r="A12633" t="s">
        <v>12774</v>
      </c>
      <c r="B12633" t="s">
        <v>53</v>
      </c>
      <c r="C12633" t="s">
        <v>11</v>
      </c>
      <c r="E12633">
        <v>4</v>
      </c>
      <c r="F12633">
        <v>3</v>
      </c>
      <c r="G12633">
        <v>12</v>
      </c>
      <c r="H12633" s="1">
        <v>44731</v>
      </c>
    </row>
    <row r="12634" spans="1:9" x14ac:dyDescent="0.3">
      <c r="A12634" t="s">
        <v>12775</v>
      </c>
      <c r="B12634" t="s">
        <v>176</v>
      </c>
      <c r="C12634" t="s">
        <v>24</v>
      </c>
      <c r="D12634" t="s">
        <v>141</v>
      </c>
      <c r="E12634">
        <v>2.5</v>
      </c>
      <c r="F12634">
        <v>2</v>
      </c>
      <c r="G12634">
        <v>5</v>
      </c>
      <c r="H12634" s="1">
        <v>44615</v>
      </c>
      <c r="I12634" t="s">
        <v>28</v>
      </c>
    </row>
    <row r="12635" spans="1:9" x14ac:dyDescent="0.3">
      <c r="A12635" t="s">
        <v>12776</v>
      </c>
      <c r="B12635" t="s">
        <v>83</v>
      </c>
      <c r="C12635" t="s">
        <v>38</v>
      </c>
      <c r="D12635" t="s">
        <v>43</v>
      </c>
      <c r="E12635">
        <v>6</v>
      </c>
      <c r="F12635">
        <v>4</v>
      </c>
      <c r="G12635">
        <v>24</v>
      </c>
      <c r="H12635" s="1">
        <v>45055</v>
      </c>
    </row>
    <row r="12636" spans="1:9" x14ac:dyDescent="0.3">
      <c r="A12636" t="s">
        <v>12777</v>
      </c>
      <c r="B12636" t="s">
        <v>397</v>
      </c>
      <c r="C12636" t="s">
        <v>24</v>
      </c>
      <c r="D12636" t="s">
        <v>141</v>
      </c>
      <c r="E12636">
        <v>2.5</v>
      </c>
      <c r="F12636">
        <v>1</v>
      </c>
      <c r="G12636">
        <v>2.5</v>
      </c>
      <c r="H12636" s="1">
        <v>44597</v>
      </c>
      <c r="I12636" t="s">
        <v>17</v>
      </c>
    </row>
    <row r="12637" spans="1:9" x14ac:dyDescent="0.3">
      <c r="A12637" t="s">
        <v>12778</v>
      </c>
      <c r="B12637" t="s">
        <v>457</v>
      </c>
      <c r="C12637" t="s">
        <v>20</v>
      </c>
      <c r="D12637" t="s">
        <v>21</v>
      </c>
      <c r="E12637">
        <v>15</v>
      </c>
      <c r="F12637">
        <v>4</v>
      </c>
      <c r="G12637">
        <v>60</v>
      </c>
      <c r="H12637" s="1">
        <v>44775</v>
      </c>
      <c r="I12637" t="s">
        <v>28</v>
      </c>
    </row>
    <row r="12638" spans="1:9" x14ac:dyDescent="0.3">
      <c r="A12638" t="s">
        <v>12779</v>
      </c>
      <c r="B12638" t="s">
        <v>155</v>
      </c>
      <c r="C12638" t="s">
        <v>20</v>
      </c>
      <c r="D12638" t="s">
        <v>27</v>
      </c>
      <c r="E12638">
        <v>12</v>
      </c>
      <c r="F12638">
        <v>5</v>
      </c>
      <c r="G12638">
        <v>60</v>
      </c>
      <c r="H12638" s="1">
        <v>45025</v>
      </c>
      <c r="I12638" t="s">
        <v>13</v>
      </c>
    </row>
    <row r="12639" spans="1:9" x14ac:dyDescent="0.3">
      <c r="A12639" t="s">
        <v>12780</v>
      </c>
      <c r="B12639" t="s">
        <v>202</v>
      </c>
      <c r="C12639" t="s">
        <v>20</v>
      </c>
      <c r="D12639" t="s">
        <v>21</v>
      </c>
      <c r="E12639">
        <v>15</v>
      </c>
      <c r="F12639">
        <v>4</v>
      </c>
      <c r="G12639">
        <v>60</v>
      </c>
      <c r="H12639" s="1">
        <v>45112</v>
      </c>
      <c r="I12639" t="s">
        <v>17</v>
      </c>
    </row>
    <row r="12640" spans="1:9" x14ac:dyDescent="0.3">
      <c r="A12640" t="s">
        <v>12781</v>
      </c>
      <c r="B12640" t="s">
        <v>120</v>
      </c>
      <c r="C12640" t="s">
        <v>11</v>
      </c>
      <c r="D12640" t="s">
        <v>12</v>
      </c>
      <c r="E12640">
        <v>3</v>
      </c>
      <c r="F12640">
        <v>3</v>
      </c>
      <c r="G12640">
        <v>9</v>
      </c>
      <c r="H12640" s="1">
        <v>45166</v>
      </c>
      <c r="I12640" t="s">
        <v>28</v>
      </c>
    </row>
    <row r="12641" spans="1:9" x14ac:dyDescent="0.3">
      <c r="A12641" t="s">
        <v>12782</v>
      </c>
      <c r="B12641" t="s">
        <v>223</v>
      </c>
      <c r="C12641" t="s">
        <v>24</v>
      </c>
      <c r="D12641" t="s">
        <v>71</v>
      </c>
      <c r="E12641">
        <v>3</v>
      </c>
      <c r="F12641">
        <v>2</v>
      </c>
      <c r="G12641">
        <v>6</v>
      </c>
      <c r="H12641" s="1">
        <v>44671</v>
      </c>
      <c r="I12641" t="s">
        <v>28</v>
      </c>
    </row>
    <row r="12642" spans="1:9" x14ac:dyDescent="0.3">
      <c r="A12642" t="s">
        <v>12783</v>
      </c>
      <c r="B12642" t="s">
        <v>81</v>
      </c>
      <c r="C12642" t="s">
        <v>38</v>
      </c>
      <c r="D12642" t="s">
        <v>74</v>
      </c>
      <c r="E12642">
        <v>6</v>
      </c>
      <c r="F12642">
        <v>5</v>
      </c>
      <c r="G12642">
        <v>30</v>
      </c>
      <c r="H12642" s="1">
        <v>44578</v>
      </c>
      <c r="I12642" t="s">
        <v>13</v>
      </c>
    </row>
    <row r="12643" spans="1:9" x14ac:dyDescent="0.3">
      <c r="A12643" t="s">
        <v>12784</v>
      </c>
      <c r="B12643" t="s">
        <v>413</v>
      </c>
      <c r="C12643" t="s">
        <v>20</v>
      </c>
      <c r="D12643" t="s">
        <v>30</v>
      </c>
      <c r="E12643">
        <v>18</v>
      </c>
      <c r="F12643">
        <v>2</v>
      </c>
      <c r="G12643">
        <v>36</v>
      </c>
      <c r="H12643" s="1">
        <v>44674</v>
      </c>
      <c r="I12643" t="s">
        <v>28</v>
      </c>
    </row>
    <row r="12644" spans="1:9" x14ac:dyDescent="0.3">
      <c r="A12644" t="s">
        <v>12785</v>
      </c>
      <c r="B12644" t="s">
        <v>92</v>
      </c>
      <c r="C12644" t="s">
        <v>50</v>
      </c>
      <c r="D12644" t="s">
        <v>99</v>
      </c>
      <c r="E12644">
        <v>8</v>
      </c>
      <c r="F12644">
        <v>3</v>
      </c>
      <c r="G12644">
        <v>24</v>
      </c>
      <c r="H12644" s="1">
        <v>45225</v>
      </c>
      <c r="I12644" t="s">
        <v>28</v>
      </c>
    </row>
    <row r="12645" spans="1:9" x14ac:dyDescent="0.3">
      <c r="A12645" t="s">
        <v>12786</v>
      </c>
      <c r="B12645" t="s">
        <v>49</v>
      </c>
      <c r="C12645" t="s">
        <v>20</v>
      </c>
      <c r="D12645" t="s">
        <v>27</v>
      </c>
      <c r="E12645">
        <v>12</v>
      </c>
      <c r="F12645">
        <v>5</v>
      </c>
      <c r="G12645">
        <v>60</v>
      </c>
      <c r="H12645" s="1">
        <v>44840</v>
      </c>
      <c r="I12645" t="s">
        <v>28</v>
      </c>
    </row>
    <row r="12646" spans="1:9" x14ac:dyDescent="0.3">
      <c r="A12646" t="s">
        <v>12787</v>
      </c>
      <c r="B12646" t="s">
        <v>423</v>
      </c>
      <c r="C12646" t="s">
        <v>20</v>
      </c>
      <c r="E12646">
        <v>15</v>
      </c>
      <c r="F12646">
        <v>2</v>
      </c>
      <c r="G12646">
        <v>30</v>
      </c>
      <c r="H12646" s="1">
        <v>45120</v>
      </c>
      <c r="I12646" t="s">
        <v>28</v>
      </c>
    </row>
    <row r="12647" spans="1:9" x14ac:dyDescent="0.3">
      <c r="A12647" t="s">
        <v>12788</v>
      </c>
      <c r="B12647" t="s">
        <v>49</v>
      </c>
      <c r="C12647" t="s">
        <v>38</v>
      </c>
      <c r="D12647" t="s">
        <v>107</v>
      </c>
      <c r="E12647">
        <v>4</v>
      </c>
      <c r="F12647">
        <v>2</v>
      </c>
      <c r="G12647">
        <v>8</v>
      </c>
      <c r="H12647" s="1">
        <v>45001</v>
      </c>
    </row>
    <row r="12648" spans="1:9" x14ac:dyDescent="0.3">
      <c r="A12648" t="s">
        <v>12789</v>
      </c>
      <c r="B12648" t="s">
        <v>368</v>
      </c>
      <c r="C12648" t="s">
        <v>11</v>
      </c>
      <c r="D12648" t="s">
        <v>16</v>
      </c>
      <c r="E12648">
        <v>4</v>
      </c>
      <c r="F12648">
        <v>1</v>
      </c>
      <c r="G12648">
        <v>4</v>
      </c>
      <c r="H12648" s="1">
        <v>44972</v>
      </c>
      <c r="I12648" t="s">
        <v>13</v>
      </c>
    </row>
    <row r="12649" spans="1:9" x14ac:dyDescent="0.3">
      <c r="A12649" t="s">
        <v>12790</v>
      </c>
      <c r="B12649" t="s">
        <v>225</v>
      </c>
      <c r="C12649" t="s">
        <v>20</v>
      </c>
      <c r="D12649" t="s">
        <v>30</v>
      </c>
      <c r="E12649">
        <v>18</v>
      </c>
      <c r="F12649">
        <v>4</v>
      </c>
      <c r="G12649">
        <v>72</v>
      </c>
      <c r="H12649" s="1">
        <v>44581</v>
      </c>
      <c r="I12649" t="s">
        <v>13</v>
      </c>
    </row>
    <row r="12650" spans="1:9" x14ac:dyDescent="0.3">
      <c r="A12650" t="s">
        <v>12791</v>
      </c>
      <c r="B12650" t="s">
        <v>120</v>
      </c>
      <c r="C12650" t="s">
        <v>50</v>
      </c>
      <c r="D12650" t="s">
        <v>86</v>
      </c>
      <c r="E12650">
        <v>5</v>
      </c>
      <c r="F12650">
        <v>1</v>
      </c>
      <c r="G12650">
        <v>5</v>
      </c>
      <c r="H12650" s="1">
        <v>44752</v>
      </c>
      <c r="I12650" t="s">
        <v>28</v>
      </c>
    </row>
    <row r="12651" spans="1:9" x14ac:dyDescent="0.3">
      <c r="A12651" t="s">
        <v>12792</v>
      </c>
      <c r="B12651" t="s">
        <v>114</v>
      </c>
      <c r="C12651" t="s">
        <v>24</v>
      </c>
      <c r="D12651" t="s">
        <v>168</v>
      </c>
      <c r="E12651">
        <v>1</v>
      </c>
      <c r="F12651">
        <v>3</v>
      </c>
      <c r="G12651">
        <v>3</v>
      </c>
      <c r="H12651" s="1">
        <v>44820</v>
      </c>
      <c r="I12651" t="s">
        <v>13</v>
      </c>
    </row>
    <row r="12652" spans="1:9" x14ac:dyDescent="0.3">
      <c r="A12652" t="s">
        <v>12793</v>
      </c>
      <c r="B12652" t="s">
        <v>181</v>
      </c>
      <c r="C12652" t="s">
        <v>24</v>
      </c>
      <c r="D12652" t="s">
        <v>77</v>
      </c>
      <c r="E12652">
        <v>2.5</v>
      </c>
      <c r="F12652">
        <v>2</v>
      </c>
      <c r="G12652">
        <v>5</v>
      </c>
      <c r="H12652" s="1">
        <v>44615</v>
      </c>
      <c r="I12652" t="s">
        <v>17</v>
      </c>
    </row>
    <row r="12653" spans="1:9" x14ac:dyDescent="0.3">
      <c r="A12653" t="s">
        <v>12794</v>
      </c>
      <c r="B12653" t="s">
        <v>111</v>
      </c>
      <c r="C12653" t="s">
        <v>20</v>
      </c>
      <c r="D12653" t="s">
        <v>245</v>
      </c>
      <c r="E12653">
        <v>20</v>
      </c>
      <c r="F12653">
        <v>1</v>
      </c>
      <c r="G12653">
        <v>20</v>
      </c>
      <c r="H12653" s="1">
        <v>44715</v>
      </c>
      <c r="I12653" t="s">
        <v>28</v>
      </c>
    </row>
    <row r="12654" spans="1:9" x14ac:dyDescent="0.3">
      <c r="A12654" t="s">
        <v>12795</v>
      </c>
      <c r="B12654" t="s">
        <v>423</v>
      </c>
      <c r="C12654" t="s">
        <v>11</v>
      </c>
      <c r="D12654" t="s">
        <v>230</v>
      </c>
      <c r="E12654">
        <v>5</v>
      </c>
      <c r="F12654">
        <v>3</v>
      </c>
      <c r="G12654">
        <v>15</v>
      </c>
      <c r="H12654" s="1">
        <v>44770</v>
      </c>
      <c r="I12654" t="s">
        <v>13</v>
      </c>
    </row>
    <row r="12655" spans="1:9" x14ac:dyDescent="0.3">
      <c r="A12655" t="s">
        <v>12796</v>
      </c>
      <c r="B12655" t="s">
        <v>313</v>
      </c>
      <c r="C12655" t="s">
        <v>20</v>
      </c>
      <c r="D12655" t="s">
        <v>21</v>
      </c>
      <c r="E12655">
        <v>15</v>
      </c>
      <c r="F12655">
        <v>5</v>
      </c>
      <c r="G12655">
        <v>75</v>
      </c>
      <c r="H12655" s="1">
        <v>45153</v>
      </c>
      <c r="I12655" t="s">
        <v>17</v>
      </c>
    </row>
    <row r="12656" spans="1:9" x14ac:dyDescent="0.3">
      <c r="A12656" t="s">
        <v>12797</v>
      </c>
      <c r="B12656" t="s">
        <v>69</v>
      </c>
      <c r="C12656" t="s">
        <v>38</v>
      </c>
      <c r="D12656" t="s">
        <v>121</v>
      </c>
      <c r="E12656">
        <v>5</v>
      </c>
      <c r="F12656">
        <v>1</v>
      </c>
      <c r="G12656">
        <v>5</v>
      </c>
      <c r="H12656" s="1">
        <v>44570</v>
      </c>
      <c r="I12656" t="s">
        <v>13</v>
      </c>
    </row>
    <row r="12657" spans="1:9" x14ac:dyDescent="0.3">
      <c r="A12657" t="s">
        <v>12798</v>
      </c>
      <c r="B12657" t="s">
        <v>172</v>
      </c>
      <c r="C12657" t="s">
        <v>38</v>
      </c>
      <c r="D12657" t="s">
        <v>43</v>
      </c>
      <c r="E12657">
        <v>6</v>
      </c>
      <c r="F12657">
        <v>2</v>
      </c>
      <c r="G12657">
        <v>12</v>
      </c>
      <c r="H12657" s="1">
        <v>45093</v>
      </c>
      <c r="I12657" t="s">
        <v>28</v>
      </c>
    </row>
    <row r="12658" spans="1:9" x14ac:dyDescent="0.3">
      <c r="A12658" t="s">
        <v>12799</v>
      </c>
      <c r="B12658" t="s">
        <v>53</v>
      </c>
      <c r="C12658" t="s">
        <v>20</v>
      </c>
      <c r="D12658" t="s">
        <v>21</v>
      </c>
      <c r="E12658">
        <v>15</v>
      </c>
      <c r="F12658">
        <v>5</v>
      </c>
      <c r="G12658">
        <v>75</v>
      </c>
      <c r="H12658" s="1">
        <v>44812</v>
      </c>
      <c r="I12658" t="s">
        <v>28</v>
      </c>
    </row>
    <row r="12659" spans="1:9" x14ac:dyDescent="0.3">
      <c r="A12659" t="s">
        <v>12800</v>
      </c>
      <c r="B12659" t="s">
        <v>202</v>
      </c>
      <c r="C12659" t="s">
        <v>11</v>
      </c>
      <c r="D12659" t="s">
        <v>12</v>
      </c>
      <c r="E12659">
        <v>3</v>
      </c>
      <c r="F12659">
        <v>4</v>
      </c>
      <c r="G12659">
        <v>12</v>
      </c>
      <c r="H12659" s="1">
        <v>44782</v>
      </c>
      <c r="I12659" t="s">
        <v>28</v>
      </c>
    </row>
    <row r="12660" spans="1:9" x14ac:dyDescent="0.3">
      <c r="A12660" t="s">
        <v>12801</v>
      </c>
      <c r="B12660" t="s">
        <v>167</v>
      </c>
      <c r="C12660" t="s">
        <v>24</v>
      </c>
      <c r="D12660" t="s">
        <v>71</v>
      </c>
      <c r="E12660">
        <v>3</v>
      </c>
      <c r="F12660">
        <v>3</v>
      </c>
      <c r="G12660">
        <v>9</v>
      </c>
      <c r="H12660" s="1">
        <v>45249</v>
      </c>
      <c r="I12660" t="s">
        <v>13</v>
      </c>
    </row>
    <row r="12661" spans="1:9" x14ac:dyDescent="0.3">
      <c r="A12661" t="s">
        <v>12802</v>
      </c>
      <c r="B12661" t="s">
        <v>32</v>
      </c>
      <c r="C12661" t="s">
        <v>50</v>
      </c>
      <c r="D12661" t="s">
        <v>112</v>
      </c>
      <c r="E12661">
        <v>4</v>
      </c>
      <c r="F12661">
        <v>1</v>
      </c>
      <c r="G12661">
        <v>4</v>
      </c>
      <c r="H12661" s="1">
        <v>44727</v>
      </c>
      <c r="I12661" t="s">
        <v>28</v>
      </c>
    </row>
    <row r="12662" spans="1:9" x14ac:dyDescent="0.3">
      <c r="A12662" t="s">
        <v>12803</v>
      </c>
      <c r="B12662" t="s">
        <v>114</v>
      </c>
      <c r="C12662" t="s">
        <v>11</v>
      </c>
      <c r="D12662" t="s">
        <v>12</v>
      </c>
      <c r="E12662">
        <v>3</v>
      </c>
      <c r="F12662">
        <v>1</v>
      </c>
      <c r="G12662">
        <v>3</v>
      </c>
      <c r="H12662" s="1">
        <v>44874</v>
      </c>
      <c r="I12662" t="s">
        <v>28</v>
      </c>
    </row>
    <row r="12663" spans="1:9" x14ac:dyDescent="0.3">
      <c r="A12663" t="s">
        <v>12804</v>
      </c>
      <c r="B12663" t="s">
        <v>484</v>
      </c>
      <c r="C12663" t="s">
        <v>11</v>
      </c>
      <c r="D12663" t="s">
        <v>12</v>
      </c>
      <c r="E12663">
        <v>3</v>
      </c>
      <c r="F12663">
        <v>4</v>
      </c>
      <c r="G12663">
        <v>12</v>
      </c>
      <c r="H12663" s="1">
        <v>45093</v>
      </c>
      <c r="I12663" t="s">
        <v>28</v>
      </c>
    </row>
    <row r="12664" spans="1:9" x14ac:dyDescent="0.3">
      <c r="A12664" t="s">
        <v>12805</v>
      </c>
      <c r="B12664" t="s">
        <v>160</v>
      </c>
      <c r="C12664" t="s">
        <v>38</v>
      </c>
      <c r="D12664" t="s">
        <v>107</v>
      </c>
      <c r="E12664">
        <v>4</v>
      </c>
      <c r="F12664">
        <v>5</v>
      </c>
      <c r="G12664">
        <v>20</v>
      </c>
      <c r="H12664" s="1">
        <v>44775</v>
      </c>
      <c r="I12664" t="s">
        <v>17</v>
      </c>
    </row>
    <row r="12665" spans="1:9" x14ac:dyDescent="0.3">
      <c r="A12665" t="s">
        <v>12806</v>
      </c>
      <c r="B12665" t="s">
        <v>425</v>
      </c>
      <c r="C12665" t="s">
        <v>50</v>
      </c>
      <c r="E12665">
        <v>4</v>
      </c>
      <c r="F12665">
        <v>1</v>
      </c>
      <c r="G12665">
        <v>4</v>
      </c>
      <c r="H12665" s="1">
        <v>45066</v>
      </c>
      <c r="I12665" t="s">
        <v>13</v>
      </c>
    </row>
    <row r="12666" spans="1:9" x14ac:dyDescent="0.3">
      <c r="A12666" t="s">
        <v>12807</v>
      </c>
      <c r="B12666" t="s">
        <v>268</v>
      </c>
      <c r="C12666" t="s">
        <v>11</v>
      </c>
      <c r="D12666" t="s">
        <v>230</v>
      </c>
      <c r="E12666">
        <v>5</v>
      </c>
      <c r="F12666">
        <v>3</v>
      </c>
      <c r="G12666">
        <v>15</v>
      </c>
      <c r="H12666" s="1">
        <v>44647</v>
      </c>
      <c r="I12666" t="s">
        <v>28</v>
      </c>
    </row>
    <row r="12667" spans="1:9" x14ac:dyDescent="0.3">
      <c r="A12667" t="s">
        <v>12808</v>
      </c>
      <c r="B12667" t="s">
        <v>194</v>
      </c>
      <c r="C12667" t="s">
        <v>50</v>
      </c>
      <c r="D12667" t="s">
        <v>86</v>
      </c>
      <c r="E12667">
        <v>5</v>
      </c>
      <c r="F12667">
        <v>1</v>
      </c>
      <c r="G12667">
        <v>5</v>
      </c>
      <c r="H12667" s="1">
        <v>45027</v>
      </c>
      <c r="I12667" t="s">
        <v>13</v>
      </c>
    </row>
    <row r="12668" spans="1:9" x14ac:dyDescent="0.3">
      <c r="A12668" t="s">
        <v>12809</v>
      </c>
      <c r="B12668" t="s">
        <v>268</v>
      </c>
      <c r="C12668" t="s">
        <v>20</v>
      </c>
      <c r="F12668">
        <v>5</v>
      </c>
      <c r="G12668">
        <v>60</v>
      </c>
      <c r="H12668" s="1">
        <v>44771</v>
      </c>
      <c r="I12668" t="s">
        <v>17</v>
      </c>
    </row>
    <row r="12669" spans="1:9" x14ac:dyDescent="0.3">
      <c r="A12669" t="s">
        <v>12810</v>
      </c>
      <c r="B12669" t="s">
        <v>62</v>
      </c>
      <c r="C12669" t="s">
        <v>38</v>
      </c>
      <c r="D12669" t="s">
        <v>121</v>
      </c>
      <c r="E12669">
        <v>5</v>
      </c>
      <c r="F12669">
        <v>1</v>
      </c>
      <c r="G12669">
        <v>5</v>
      </c>
      <c r="H12669" s="1">
        <v>44786</v>
      </c>
      <c r="I12669" t="s">
        <v>28</v>
      </c>
    </row>
    <row r="12670" spans="1:9" x14ac:dyDescent="0.3">
      <c r="A12670" t="s">
        <v>12811</v>
      </c>
      <c r="B12670" t="s">
        <v>76</v>
      </c>
      <c r="C12670" t="s">
        <v>11</v>
      </c>
      <c r="F12670">
        <v>5</v>
      </c>
      <c r="G12670">
        <v>25</v>
      </c>
      <c r="H12670" s="1">
        <v>44858</v>
      </c>
      <c r="I12670" t="s">
        <v>28</v>
      </c>
    </row>
    <row r="12671" spans="1:9" x14ac:dyDescent="0.3">
      <c r="A12671" t="s">
        <v>12812</v>
      </c>
      <c r="B12671" t="s">
        <v>134</v>
      </c>
      <c r="C12671" t="s">
        <v>20</v>
      </c>
      <c r="D12671" t="s">
        <v>245</v>
      </c>
      <c r="E12671">
        <v>20</v>
      </c>
      <c r="F12671">
        <v>2</v>
      </c>
      <c r="G12671">
        <v>40</v>
      </c>
      <c r="H12671" s="1">
        <v>44601</v>
      </c>
      <c r="I12671" t="s">
        <v>13</v>
      </c>
    </row>
    <row r="12672" spans="1:9" x14ac:dyDescent="0.3">
      <c r="A12672" t="s">
        <v>12813</v>
      </c>
      <c r="B12672" t="s">
        <v>221</v>
      </c>
      <c r="C12672" t="s">
        <v>11</v>
      </c>
      <c r="D12672" t="s">
        <v>16</v>
      </c>
      <c r="E12672">
        <v>4</v>
      </c>
      <c r="F12672">
        <v>2</v>
      </c>
      <c r="G12672">
        <v>8</v>
      </c>
      <c r="H12672" s="1">
        <v>45145</v>
      </c>
      <c r="I12672" t="s">
        <v>17</v>
      </c>
    </row>
    <row r="12673" spans="1:9" x14ac:dyDescent="0.3">
      <c r="A12673" t="s">
        <v>12814</v>
      </c>
      <c r="B12673" t="s">
        <v>196</v>
      </c>
      <c r="C12673" t="s">
        <v>38</v>
      </c>
      <c r="D12673" t="s">
        <v>74</v>
      </c>
      <c r="E12673">
        <v>6</v>
      </c>
      <c r="F12673">
        <v>1</v>
      </c>
      <c r="G12673">
        <v>6</v>
      </c>
      <c r="H12673" s="1">
        <v>44901</v>
      </c>
      <c r="I12673" t="s">
        <v>13</v>
      </c>
    </row>
    <row r="12674" spans="1:9" x14ac:dyDescent="0.3">
      <c r="A12674" t="s">
        <v>12815</v>
      </c>
      <c r="B12674" t="s">
        <v>81</v>
      </c>
      <c r="C12674" t="s">
        <v>50</v>
      </c>
      <c r="D12674" t="s">
        <v>112</v>
      </c>
      <c r="E12674">
        <v>4</v>
      </c>
      <c r="F12674">
        <v>4</v>
      </c>
      <c r="G12674">
        <v>16</v>
      </c>
      <c r="H12674" s="1">
        <v>44833</v>
      </c>
      <c r="I12674" t="s">
        <v>17</v>
      </c>
    </row>
    <row r="12675" spans="1:9" x14ac:dyDescent="0.3">
      <c r="A12675" t="s">
        <v>12816</v>
      </c>
      <c r="B12675" t="s">
        <v>413</v>
      </c>
      <c r="C12675" t="s">
        <v>50</v>
      </c>
      <c r="D12675" t="s">
        <v>51</v>
      </c>
      <c r="E12675">
        <v>5</v>
      </c>
      <c r="F12675">
        <v>5</v>
      </c>
      <c r="G12675">
        <v>25</v>
      </c>
      <c r="H12675" s="1">
        <v>45028</v>
      </c>
      <c r="I12675" t="s">
        <v>28</v>
      </c>
    </row>
    <row r="12676" spans="1:9" x14ac:dyDescent="0.3">
      <c r="A12676" t="s">
        <v>12817</v>
      </c>
      <c r="B12676" t="s">
        <v>326</v>
      </c>
      <c r="C12676" t="s">
        <v>38</v>
      </c>
      <c r="D12676" t="s">
        <v>43</v>
      </c>
      <c r="E12676">
        <v>6</v>
      </c>
      <c r="F12676">
        <v>2</v>
      </c>
      <c r="G12676">
        <v>12</v>
      </c>
      <c r="H12676" s="1">
        <v>45146</v>
      </c>
      <c r="I12676" t="s">
        <v>28</v>
      </c>
    </row>
    <row r="12677" spans="1:9" x14ac:dyDescent="0.3">
      <c r="A12677" t="s">
        <v>12818</v>
      </c>
      <c r="B12677" t="s">
        <v>221</v>
      </c>
      <c r="C12677" t="s">
        <v>20</v>
      </c>
      <c r="D12677" t="s">
        <v>41</v>
      </c>
      <c r="E12677">
        <v>14</v>
      </c>
      <c r="F12677">
        <v>3</v>
      </c>
      <c r="G12677">
        <v>42</v>
      </c>
      <c r="H12677" s="1">
        <v>44959</v>
      </c>
      <c r="I12677" t="s">
        <v>28</v>
      </c>
    </row>
    <row r="12678" spans="1:9" x14ac:dyDescent="0.3">
      <c r="A12678" t="s">
        <v>12819</v>
      </c>
      <c r="B12678" t="s">
        <v>49</v>
      </c>
      <c r="C12678" t="s">
        <v>50</v>
      </c>
      <c r="D12678" t="s">
        <v>207</v>
      </c>
      <c r="E12678">
        <v>10</v>
      </c>
      <c r="F12678">
        <v>3</v>
      </c>
      <c r="G12678">
        <v>30</v>
      </c>
      <c r="H12678" s="1">
        <v>44658</v>
      </c>
      <c r="I12678" t="s">
        <v>13</v>
      </c>
    </row>
    <row r="12679" spans="1:9" x14ac:dyDescent="0.3">
      <c r="A12679" t="s">
        <v>12820</v>
      </c>
      <c r="B12679" t="s">
        <v>83</v>
      </c>
      <c r="C12679" t="s">
        <v>20</v>
      </c>
      <c r="D12679" t="s">
        <v>21</v>
      </c>
      <c r="E12679">
        <v>15</v>
      </c>
      <c r="F12679">
        <v>3</v>
      </c>
      <c r="G12679">
        <v>45</v>
      </c>
      <c r="H12679" s="1">
        <v>44993</v>
      </c>
      <c r="I12679" t="s">
        <v>28</v>
      </c>
    </row>
    <row r="12680" spans="1:9" x14ac:dyDescent="0.3">
      <c r="A12680" t="s">
        <v>12821</v>
      </c>
      <c r="B12680" t="s">
        <v>92</v>
      </c>
      <c r="C12680" t="s">
        <v>20</v>
      </c>
      <c r="D12680" t="s">
        <v>30</v>
      </c>
      <c r="E12680">
        <v>18</v>
      </c>
      <c r="F12680">
        <v>3</v>
      </c>
      <c r="G12680">
        <v>54</v>
      </c>
      <c r="H12680" s="1">
        <v>45181</v>
      </c>
      <c r="I12680" t="s">
        <v>17</v>
      </c>
    </row>
    <row r="12681" spans="1:9" x14ac:dyDescent="0.3">
      <c r="A12681" t="s">
        <v>12822</v>
      </c>
      <c r="B12681" t="s">
        <v>40</v>
      </c>
      <c r="C12681" t="s">
        <v>11</v>
      </c>
      <c r="D12681" t="s">
        <v>12</v>
      </c>
      <c r="E12681">
        <v>3</v>
      </c>
      <c r="F12681">
        <v>3</v>
      </c>
      <c r="G12681">
        <v>9</v>
      </c>
      <c r="H12681" s="1">
        <v>44925</v>
      </c>
      <c r="I12681" t="s">
        <v>17</v>
      </c>
    </row>
    <row r="12682" spans="1:9" x14ac:dyDescent="0.3">
      <c r="A12682" t="s">
        <v>12823</v>
      </c>
      <c r="B12682" t="s">
        <v>425</v>
      </c>
      <c r="C12682" t="s">
        <v>50</v>
      </c>
      <c r="D12682" t="s">
        <v>207</v>
      </c>
      <c r="E12682">
        <v>10</v>
      </c>
      <c r="F12682">
        <v>2</v>
      </c>
      <c r="G12682">
        <v>20</v>
      </c>
      <c r="H12682" s="1">
        <v>44669</v>
      </c>
      <c r="I12682" t="s">
        <v>13</v>
      </c>
    </row>
    <row r="12683" spans="1:9" x14ac:dyDescent="0.3">
      <c r="A12683" t="s">
        <v>12824</v>
      </c>
      <c r="B12683" t="s">
        <v>81</v>
      </c>
      <c r="C12683" t="s">
        <v>24</v>
      </c>
      <c r="D12683" t="s">
        <v>56</v>
      </c>
      <c r="E12683">
        <v>3</v>
      </c>
      <c r="F12683">
        <v>5</v>
      </c>
      <c r="G12683">
        <v>15</v>
      </c>
      <c r="H12683" s="1">
        <v>45007</v>
      </c>
      <c r="I12683" t="s">
        <v>17</v>
      </c>
    </row>
    <row r="12684" spans="1:9" x14ac:dyDescent="0.3">
      <c r="A12684" t="s">
        <v>12825</v>
      </c>
      <c r="B12684" t="s">
        <v>219</v>
      </c>
      <c r="C12684" t="s">
        <v>24</v>
      </c>
      <c r="D12684" t="s">
        <v>168</v>
      </c>
      <c r="E12684">
        <v>1</v>
      </c>
      <c r="F12684">
        <v>2</v>
      </c>
      <c r="G12684">
        <v>2</v>
      </c>
      <c r="H12684" s="1">
        <v>44822</v>
      </c>
      <c r="I12684" t="s">
        <v>17</v>
      </c>
    </row>
    <row r="12685" spans="1:9" x14ac:dyDescent="0.3">
      <c r="A12685" t="s">
        <v>12826</v>
      </c>
      <c r="B12685" t="s">
        <v>176</v>
      </c>
      <c r="C12685" t="s">
        <v>24</v>
      </c>
      <c r="D12685" t="s">
        <v>71</v>
      </c>
      <c r="E12685">
        <v>3</v>
      </c>
      <c r="F12685">
        <v>5</v>
      </c>
      <c r="G12685">
        <v>15</v>
      </c>
      <c r="H12685" s="1">
        <v>44823</v>
      </c>
      <c r="I12685" t="s">
        <v>17</v>
      </c>
    </row>
    <row r="12686" spans="1:9" x14ac:dyDescent="0.3">
      <c r="A12686" t="s">
        <v>12827</v>
      </c>
      <c r="B12686" t="s">
        <v>114</v>
      </c>
      <c r="C12686" t="s">
        <v>24</v>
      </c>
      <c r="D12686" t="s">
        <v>77</v>
      </c>
      <c r="E12686">
        <v>2.5</v>
      </c>
      <c r="F12686">
        <v>1</v>
      </c>
      <c r="G12686">
        <v>2.5</v>
      </c>
      <c r="H12686" s="1">
        <v>45083</v>
      </c>
      <c r="I12686" t="s">
        <v>13</v>
      </c>
    </row>
    <row r="12687" spans="1:9" x14ac:dyDescent="0.3">
      <c r="A12687" t="s">
        <v>12828</v>
      </c>
      <c r="B12687" t="s">
        <v>131</v>
      </c>
      <c r="C12687" t="s">
        <v>20</v>
      </c>
      <c r="D12687" t="s">
        <v>27</v>
      </c>
      <c r="E12687">
        <v>12</v>
      </c>
      <c r="F12687">
        <v>2</v>
      </c>
      <c r="G12687">
        <v>24</v>
      </c>
      <c r="H12687" s="1">
        <v>44627</v>
      </c>
      <c r="I12687" t="s">
        <v>13</v>
      </c>
    </row>
    <row r="12688" spans="1:9" x14ac:dyDescent="0.3">
      <c r="A12688" t="s">
        <v>12829</v>
      </c>
      <c r="B12688" t="s">
        <v>268</v>
      </c>
      <c r="C12688" t="s">
        <v>20</v>
      </c>
      <c r="D12688" t="s">
        <v>27</v>
      </c>
      <c r="E12688">
        <v>12</v>
      </c>
      <c r="F12688">
        <v>4</v>
      </c>
      <c r="G12688">
        <v>48</v>
      </c>
      <c r="H12688" s="1">
        <v>44670</v>
      </c>
      <c r="I12688" t="s">
        <v>13</v>
      </c>
    </row>
    <row r="12689" spans="1:9" x14ac:dyDescent="0.3">
      <c r="A12689" t="s">
        <v>12830</v>
      </c>
      <c r="B12689" t="s">
        <v>326</v>
      </c>
      <c r="C12689" t="s">
        <v>11</v>
      </c>
      <c r="D12689" t="s">
        <v>16</v>
      </c>
      <c r="E12689">
        <v>4</v>
      </c>
      <c r="F12689">
        <v>5</v>
      </c>
      <c r="G12689">
        <v>20</v>
      </c>
      <c r="H12689" s="1">
        <v>44629</v>
      </c>
      <c r="I12689" t="s">
        <v>13</v>
      </c>
    </row>
    <row r="12690" spans="1:9" x14ac:dyDescent="0.3">
      <c r="A12690" t="s">
        <v>12831</v>
      </c>
      <c r="B12690" t="s">
        <v>40</v>
      </c>
      <c r="C12690" t="s">
        <v>20</v>
      </c>
      <c r="D12690" t="s">
        <v>21</v>
      </c>
      <c r="E12690">
        <v>15</v>
      </c>
      <c r="F12690">
        <v>1</v>
      </c>
      <c r="G12690">
        <v>15</v>
      </c>
      <c r="H12690" s="1">
        <v>45238</v>
      </c>
      <c r="I12690" t="s">
        <v>17</v>
      </c>
    </row>
    <row r="12691" spans="1:9" x14ac:dyDescent="0.3">
      <c r="A12691" t="s">
        <v>12832</v>
      </c>
      <c r="B12691" t="s">
        <v>219</v>
      </c>
      <c r="C12691" t="s">
        <v>24</v>
      </c>
      <c r="D12691" t="s">
        <v>77</v>
      </c>
      <c r="E12691">
        <v>2.5</v>
      </c>
      <c r="F12691">
        <v>1</v>
      </c>
      <c r="G12691">
        <v>2.5</v>
      </c>
      <c r="H12691" s="1">
        <v>45284</v>
      </c>
      <c r="I12691" t="s">
        <v>17</v>
      </c>
    </row>
    <row r="12692" spans="1:9" x14ac:dyDescent="0.3">
      <c r="A12692" t="s">
        <v>12833</v>
      </c>
      <c r="B12692" t="s">
        <v>105</v>
      </c>
      <c r="C12692" t="s">
        <v>38</v>
      </c>
      <c r="D12692" t="s">
        <v>121</v>
      </c>
      <c r="E12692">
        <v>5</v>
      </c>
      <c r="F12692">
        <v>4</v>
      </c>
      <c r="G12692">
        <v>20</v>
      </c>
      <c r="H12692" s="1">
        <v>44922</v>
      </c>
      <c r="I12692" t="s">
        <v>13</v>
      </c>
    </row>
    <row r="12693" spans="1:9" x14ac:dyDescent="0.3">
      <c r="A12693" t="s">
        <v>12834</v>
      </c>
      <c r="B12693" t="s">
        <v>298</v>
      </c>
      <c r="C12693" t="s">
        <v>24</v>
      </c>
      <c r="D12693" t="s">
        <v>168</v>
      </c>
      <c r="E12693">
        <v>1</v>
      </c>
      <c r="F12693">
        <v>3</v>
      </c>
      <c r="G12693">
        <v>3</v>
      </c>
      <c r="H12693" s="1">
        <v>45003</v>
      </c>
      <c r="I12693" t="s">
        <v>28</v>
      </c>
    </row>
    <row r="12694" spans="1:9" x14ac:dyDescent="0.3">
      <c r="A12694" t="s">
        <v>12835</v>
      </c>
      <c r="B12694" t="s">
        <v>268</v>
      </c>
      <c r="C12694" t="s">
        <v>20</v>
      </c>
      <c r="D12694" t="s">
        <v>27</v>
      </c>
      <c r="E12694">
        <v>12</v>
      </c>
      <c r="F12694">
        <v>4</v>
      </c>
      <c r="G12694">
        <v>48</v>
      </c>
      <c r="H12694" s="1">
        <v>44964</v>
      </c>
      <c r="I12694" t="s">
        <v>13</v>
      </c>
    </row>
    <row r="12695" spans="1:9" x14ac:dyDescent="0.3">
      <c r="A12695" t="s">
        <v>12836</v>
      </c>
      <c r="B12695" t="s">
        <v>49</v>
      </c>
      <c r="C12695" t="s">
        <v>38</v>
      </c>
      <c r="D12695" t="s">
        <v>74</v>
      </c>
      <c r="E12695">
        <v>6</v>
      </c>
      <c r="F12695">
        <v>5</v>
      </c>
      <c r="G12695">
        <v>30</v>
      </c>
      <c r="H12695" s="1">
        <v>44921</v>
      </c>
      <c r="I12695" t="s">
        <v>28</v>
      </c>
    </row>
    <row r="12696" spans="1:9" x14ac:dyDescent="0.3">
      <c r="A12696" t="s">
        <v>12837</v>
      </c>
      <c r="B12696" t="s">
        <v>145</v>
      </c>
      <c r="C12696" t="s">
        <v>38</v>
      </c>
      <c r="D12696" t="s">
        <v>121</v>
      </c>
      <c r="E12696">
        <v>5</v>
      </c>
      <c r="F12696">
        <v>3</v>
      </c>
      <c r="G12696">
        <v>15</v>
      </c>
      <c r="H12696" s="1">
        <v>44968</v>
      </c>
      <c r="I12696" t="s">
        <v>28</v>
      </c>
    </row>
    <row r="12697" spans="1:9" x14ac:dyDescent="0.3">
      <c r="A12697" t="s">
        <v>12838</v>
      </c>
      <c r="B12697" t="s">
        <v>92</v>
      </c>
      <c r="C12697" t="s">
        <v>24</v>
      </c>
      <c r="D12697" t="s">
        <v>168</v>
      </c>
      <c r="E12697">
        <v>1</v>
      </c>
      <c r="F12697">
        <v>2</v>
      </c>
      <c r="G12697">
        <v>2</v>
      </c>
      <c r="H12697" s="1">
        <v>44718</v>
      </c>
      <c r="I12697" t="s">
        <v>28</v>
      </c>
    </row>
    <row r="12698" spans="1:9" x14ac:dyDescent="0.3">
      <c r="A12698" t="s">
        <v>12839</v>
      </c>
      <c r="B12698" t="s">
        <v>234</v>
      </c>
      <c r="C12698" t="s">
        <v>20</v>
      </c>
      <c r="D12698" t="s">
        <v>27</v>
      </c>
      <c r="E12698">
        <v>12</v>
      </c>
      <c r="F12698">
        <v>1</v>
      </c>
      <c r="G12698">
        <v>12</v>
      </c>
      <c r="H12698" s="1">
        <v>45082</v>
      </c>
      <c r="I12698" t="s">
        <v>13</v>
      </c>
    </row>
    <row r="12699" spans="1:9" x14ac:dyDescent="0.3">
      <c r="A12699" t="s">
        <v>12840</v>
      </c>
      <c r="B12699" t="s">
        <v>127</v>
      </c>
      <c r="C12699" t="s">
        <v>11</v>
      </c>
      <c r="D12699" t="s">
        <v>12</v>
      </c>
      <c r="E12699">
        <v>3</v>
      </c>
      <c r="F12699">
        <v>3</v>
      </c>
      <c r="G12699">
        <v>9</v>
      </c>
      <c r="H12699" s="1">
        <v>44778</v>
      </c>
      <c r="I12699" t="s">
        <v>28</v>
      </c>
    </row>
    <row r="12700" spans="1:9" x14ac:dyDescent="0.3">
      <c r="A12700" t="s">
        <v>12841</v>
      </c>
      <c r="B12700" t="s">
        <v>188</v>
      </c>
      <c r="C12700" t="s">
        <v>38</v>
      </c>
      <c r="D12700" t="s">
        <v>107</v>
      </c>
      <c r="E12700">
        <v>4</v>
      </c>
      <c r="F12700">
        <v>4</v>
      </c>
      <c r="G12700">
        <v>16</v>
      </c>
      <c r="H12700" s="1">
        <v>44693</v>
      </c>
      <c r="I12700" t="s">
        <v>17</v>
      </c>
    </row>
    <row r="12701" spans="1:9" x14ac:dyDescent="0.3">
      <c r="A12701" t="s">
        <v>12842</v>
      </c>
      <c r="B12701" t="s">
        <v>123</v>
      </c>
      <c r="C12701" t="s">
        <v>24</v>
      </c>
      <c r="D12701" t="s">
        <v>141</v>
      </c>
      <c r="E12701">
        <v>2.5</v>
      </c>
      <c r="F12701">
        <v>1</v>
      </c>
      <c r="G12701">
        <v>2.5</v>
      </c>
      <c r="H12701" s="1">
        <v>44994</v>
      </c>
      <c r="I12701" t="s">
        <v>28</v>
      </c>
    </row>
    <row r="12702" spans="1:9" x14ac:dyDescent="0.3">
      <c r="A12702" t="s">
        <v>12843</v>
      </c>
      <c r="B12702" t="s">
        <v>411</v>
      </c>
      <c r="C12702" t="s">
        <v>20</v>
      </c>
      <c r="D12702" t="s">
        <v>27</v>
      </c>
      <c r="E12702">
        <v>12</v>
      </c>
      <c r="F12702">
        <v>5</v>
      </c>
      <c r="G12702">
        <v>60</v>
      </c>
      <c r="H12702" s="1">
        <v>44962</v>
      </c>
      <c r="I12702" t="s">
        <v>28</v>
      </c>
    </row>
    <row r="12703" spans="1:9" x14ac:dyDescent="0.3">
      <c r="A12703" t="s">
        <v>12844</v>
      </c>
      <c r="B12703" t="s">
        <v>326</v>
      </c>
      <c r="C12703" t="s">
        <v>50</v>
      </c>
      <c r="D12703" t="s">
        <v>93</v>
      </c>
      <c r="E12703">
        <v>7</v>
      </c>
      <c r="F12703">
        <v>4</v>
      </c>
      <c r="G12703">
        <v>28</v>
      </c>
      <c r="H12703" s="1">
        <v>45111</v>
      </c>
      <c r="I12703" t="s">
        <v>17</v>
      </c>
    </row>
    <row r="12704" spans="1:9" x14ac:dyDescent="0.3">
      <c r="A12704" t="s">
        <v>12845</v>
      </c>
      <c r="B12704" t="s">
        <v>167</v>
      </c>
      <c r="C12704" t="s">
        <v>24</v>
      </c>
      <c r="D12704" t="s">
        <v>168</v>
      </c>
      <c r="E12704">
        <v>1</v>
      </c>
      <c r="F12704">
        <v>1</v>
      </c>
      <c r="G12704">
        <v>1</v>
      </c>
      <c r="H12704" s="1">
        <v>44902</v>
      </c>
      <c r="I12704" t="s">
        <v>13</v>
      </c>
    </row>
    <row r="12705" spans="1:9" x14ac:dyDescent="0.3">
      <c r="A12705" t="s">
        <v>12846</v>
      </c>
      <c r="B12705" t="s">
        <v>90</v>
      </c>
      <c r="C12705" t="s">
        <v>11</v>
      </c>
      <c r="D12705" t="s">
        <v>230</v>
      </c>
      <c r="E12705">
        <v>5</v>
      </c>
      <c r="F12705">
        <v>1</v>
      </c>
      <c r="G12705">
        <v>5</v>
      </c>
      <c r="H12705" s="1">
        <v>45131</v>
      </c>
      <c r="I12705" t="s">
        <v>13</v>
      </c>
    </row>
    <row r="12706" spans="1:9" x14ac:dyDescent="0.3">
      <c r="A12706" t="s">
        <v>12847</v>
      </c>
      <c r="B12706" t="s">
        <v>92</v>
      </c>
      <c r="C12706" t="s">
        <v>24</v>
      </c>
      <c r="D12706" t="s">
        <v>141</v>
      </c>
      <c r="E12706">
        <v>2.5</v>
      </c>
      <c r="F12706">
        <v>5</v>
      </c>
      <c r="G12706">
        <v>12.5</v>
      </c>
      <c r="H12706" s="1">
        <v>44895</v>
      </c>
      <c r="I12706" t="s">
        <v>17</v>
      </c>
    </row>
    <row r="12707" spans="1:9" x14ac:dyDescent="0.3">
      <c r="A12707" t="s">
        <v>12848</v>
      </c>
      <c r="B12707" t="s">
        <v>114</v>
      </c>
      <c r="C12707" t="s">
        <v>11</v>
      </c>
      <c r="D12707" t="s">
        <v>12</v>
      </c>
      <c r="E12707">
        <v>3</v>
      </c>
      <c r="F12707">
        <v>4</v>
      </c>
      <c r="G12707">
        <v>12</v>
      </c>
      <c r="H12707" s="1">
        <v>45028</v>
      </c>
      <c r="I12707" t="s">
        <v>17</v>
      </c>
    </row>
    <row r="12708" spans="1:9" x14ac:dyDescent="0.3">
      <c r="A12708" t="s">
        <v>12849</v>
      </c>
      <c r="B12708" t="s">
        <v>83</v>
      </c>
      <c r="C12708" t="s">
        <v>24</v>
      </c>
      <c r="D12708" t="s">
        <v>168</v>
      </c>
      <c r="E12708">
        <v>1</v>
      </c>
      <c r="F12708">
        <v>1</v>
      </c>
      <c r="G12708">
        <v>1</v>
      </c>
      <c r="H12708" s="1">
        <v>44986</v>
      </c>
      <c r="I12708" t="s">
        <v>13</v>
      </c>
    </row>
    <row r="12709" spans="1:9" x14ac:dyDescent="0.3">
      <c r="A12709" t="s">
        <v>12850</v>
      </c>
      <c r="B12709" t="s">
        <v>127</v>
      </c>
      <c r="C12709" t="s">
        <v>20</v>
      </c>
      <c r="D12709" t="s">
        <v>21</v>
      </c>
      <c r="E12709">
        <v>15</v>
      </c>
      <c r="F12709">
        <v>3</v>
      </c>
      <c r="G12709">
        <v>45</v>
      </c>
      <c r="H12709" s="1">
        <v>44565</v>
      </c>
      <c r="I12709" t="s">
        <v>13</v>
      </c>
    </row>
    <row r="12710" spans="1:9" x14ac:dyDescent="0.3">
      <c r="A12710" t="s">
        <v>12851</v>
      </c>
      <c r="B12710" t="s">
        <v>413</v>
      </c>
      <c r="C12710" t="s">
        <v>11</v>
      </c>
      <c r="D12710" t="s">
        <v>79</v>
      </c>
      <c r="E12710">
        <v>5</v>
      </c>
      <c r="F12710">
        <v>1</v>
      </c>
      <c r="G12710">
        <v>5</v>
      </c>
      <c r="H12710" s="1">
        <v>45007</v>
      </c>
      <c r="I12710" t="s">
        <v>28</v>
      </c>
    </row>
    <row r="12711" spans="1:9" x14ac:dyDescent="0.3">
      <c r="A12711" t="s">
        <v>12852</v>
      </c>
      <c r="B12711" t="s">
        <v>152</v>
      </c>
      <c r="C12711" t="s">
        <v>24</v>
      </c>
      <c r="F12711">
        <v>2</v>
      </c>
      <c r="G12711">
        <v>5</v>
      </c>
      <c r="H12711" s="1">
        <v>44930</v>
      </c>
      <c r="I12711" t="s">
        <v>13</v>
      </c>
    </row>
    <row r="12712" spans="1:9" x14ac:dyDescent="0.3">
      <c r="A12712" t="s">
        <v>12853</v>
      </c>
      <c r="B12712" t="s">
        <v>240</v>
      </c>
      <c r="C12712" t="s">
        <v>38</v>
      </c>
      <c r="D12712" t="s">
        <v>43</v>
      </c>
      <c r="E12712">
        <v>6</v>
      </c>
      <c r="F12712">
        <v>2</v>
      </c>
      <c r="G12712">
        <v>12</v>
      </c>
      <c r="H12712" s="1">
        <v>44665</v>
      </c>
      <c r="I12712" t="s">
        <v>17</v>
      </c>
    </row>
    <row r="12713" spans="1:9" x14ac:dyDescent="0.3">
      <c r="A12713" t="s">
        <v>12854</v>
      </c>
      <c r="B12713" t="s">
        <v>23</v>
      </c>
      <c r="C12713" t="s">
        <v>20</v>
      </c>
      <c r="D12713" t="s">
        <v>27</v>
      </c>
      <c r="E12713">
        <v>12</v>
      </c>
      <c r="F12713">
        <v>4</v>
      </c>
      <c r="G12713">
        <v>48</v>
      </c>
      <c r="H12713" s="1">
        <v>45220</v>
      </c>
      <c r="I12713" t="s">
        <v>17</v>
      </c>
    </row>
    <row r="12714" spans="1:9" x14ac:dyDescent="0.3">
      <c r="A12714" t="s">
        <v>12855</v>
      </c>
      <c r="B12714" t="s">
        <v>88</v>
      </c>
      <c r="C12714" t="s">
        <v>38</v>
      </c>
      <c r="F12714">
        <v>1</v>
      </c>
      <c r="G12714">
        <v>6</v>
      </c>
      <c r="H12714" s="1">
        <v>45250</v>
      </c>
      <c r="I12714" t="s">
        <v>28</v>
      </c>
    </row>
    <row r="12715" spans="1:9" x14ac:dyDescent="0.3">
      <c r="A12715" t="s">
        <v>12856</v>
      </c>
      <c r="B12715" t="s">
        <v>411</v>
      </c>
      <c r="C12715" t="s">
        <v>20</v>
      </c>
      <c r="D12715" t="s">
        <v>27</v>
      </c>
      <c r="E12715">
        <v>12</v>
      </c>
      <c r="F12715">
        <v>4</v>
      </c>
      <c r="G12715">
        <v>48</v>
      </c>
      <c r="H12715" s="1">
        <v>44910</v>
      </c>
      <c r="I12715" t="s">
        <v>17</v>
      </c>
    </row>
    <row r="12716" spans="1:9" x14ac:dyDescent="0.3">
      <c r="A12716" t="s">
        <v>12857</v>
      </c>
      <c r="B12716" t="s">
        <v>313</v>
      </c>
      <c r="C12716" t="s">
        <v>24</v>
      </c>
      <c r="D12716" t="s">
        <v>71</v>
      </c>
      <c r="E12716">
        <v>3</v>
      </c>
      <c r="F12716">
        <v>2</v>
      </c>
      <c r="G12716">
        <v>6</v>
      </c>
      <c r="H12716" s="1">
        <v>45160</v>
      </c>
      <c r="I12716" t="s">
        <v>17</v>
      </c>
    </row>
    <row r="12717" spans="1:9" x14ac:dyDescent="0.3">
      <c r="A12717" t="s">
        <v>12858</v>
      </c>
      <c r="B12717" t="s">
        <v>372</v>
      </c>
      <c r="C12717" t="s">
        <v>11</v>
      </c>
      <c r="D12717" t="s">
        <v>33</v>
      </c>
      <c r="E12717">
        <v>4</v>
      </c>
      <c r="F12717">
        <v>4</v>
      </c>
      <c r="G12717">
        <v>16</v>
      </c>
      <c r="H12717" s="1">
        <v>44730</v>
      </c>
      <c r="I12717" t="s">
        <v>17</v>
      </c>
    </row>
    <row r="12718" spans="1:9" x14ac:dyDescent="0.3">
      <c r="A12718" t="s">
        <v>12859</v>
      </c>
      <c r="B12718" t="s">
        <v>101</v>
      </c>
      <c r="C12718" t="s">
        <v>24</v>
      </c>
      <c r="D12718" t="s">
        <v>141</v>
      </c>
      <c r="E12718">
        <v>2.5</v>
      </c>
      <c r="F12718">
        <v>4</v>
      </c>
      <c r="G12718">
        <v>10</v>
      </c>
      <c r="H12718" s="1">
        <v>44851</v>
      </c>
      <c r="I12718" t="s">
        <v>13</v>
      </c>
    </row>
    <row r="12719" spans="1:9" x14ac:dyDescent="0.3">
      <c r="A12719" t="s">
        <v>12860</v>
      </c>
      <c r="B12719" t="s">
        <v>53</v>
      </c>
      <c r="C12719" t="s">
        <v>24</v>
      </c>
      <c r="D12719" t="s">
        <v>56</v>
      </c>
      <c r="E12719">
        <v>3</v>
      </c>
      <c r="F12719">
        <v>5</v>
      </c>
      <c r="G12719">
        <v>15</v>
      </c>
      <c r="H12719" s="1">
        <v>44594</v>
      </c>
      <c r="I12719" t="s">
        <v>17</v>
      </c>
    </row>
    <row r="12720" spans="1:9" x14ac:dyDescent="0.3">
      <c r="A12720" t="s">
        <v>12861</v>
      </c>
      <c r="B12720" t="s">
        <v>457</v>
      </c>
      <c r="C12720" t="s">
        <v>38</v>
      </c>
      <c r="E12720">
        <v>5</v>
      </c>
      <c r="F12720">
        <v>1</v>
      </c>
      <c r="G12720">
        <v>5</v>
      </c>
      <c r="H12720" s="1">
        <v>44913</v>
      </c>
      <c r="I12720" t="s">
        <v>13</v>
      </c>
    </row>
    <row r="12721" spans="1:9" x14ac:dyDescent="0.3">
      <c r="A12721" t="s">
        <v>12862</v>
      </c>
      <c r="B12721" t="s">
        <v>413</v>
      </c>
      <c r="C12721" t="s">
        <v>38</v>
      </c>
      <c r="D12721" t="s">
        <v>43</v>
      </c>
      <c r="E12721">
        <v>6</v>
      </c>
      <c r="F12721">
        <v>2</v>
      </c>
      <c r="G12721">
        <v>12</v>
      </c>
      <c r="H12721" s="1">
        <v>44837</v>
      </c>
      <c r="I12721" t="s">
        <v>13</v>
      </c>
    </row>
    <row r="12722" spans="1:9" x14ac:dyDescent="0.3">
      <c r="A12722" t="s">
        <v>12863</v>
      </c>
      <c r="B12722" t="s">
        <v>69</v>
      </c>
      <c r="C12722" t="s">
        <v>11</v>
      </c>
      <c r="D12722" t="s">
        <v>12</v>
      </c>
      <c r="E12722">
        <v>3</v>
      </c>
      <c r="F12722">
        <v>3</v>
      </c>
      <c r="G12722">
        <v>9</v>
      </c>
      <c r="H12722" s="1">
        <v>45151</v>
      </c>
      <c r="I12722" t="s">
        <v>13</v>
      </c>
    </row>
    <row r="12723" spans="1:9" x14ac:dyDescent="0.3">
      <c r="A12723" t="s">
        <v>12864</v>
      </c>
      <c r="B12723" t="s">
        <v>131</v>
      </c>
      <c r="C12723" t="s">
        <v>24</v>
      </c>
      <c r="D12723" t="s">
        <v>77</v>
      </c>
      <c r="E12723">
        <v>2.5</v>
      </c>
      <c r="F12723">
        <v>5</v>
      </c>
      <c r="G12723">
        <v>12.5</v>
      </c>
      <c r="H12723" s="1">
        <v>45076</v>
      </c>
      <c r="I12723" t="s">
        <v>13</v>
      </c>
    </row>
    <row r="12724" spans="1:9" x14ac:dyDescent="0.3">
      <c r="A12724" t="s">
        <v>12865</v>
      </c>
      <c r="B12724" t="s">
        <v>232</v>
      </c>
      <c r="C12724" t="s">
        <v>50</v>
      </c>
      <c r="E12724">
        <v>4</v>
      </c>
      <c r="F12724">
        <v>5</v>
      </c>
      <c r="G12724">
        <v>20</v>
      </c>
      <c r="H12724" s="1">
        <v>45020</v>
      </c>
      <c r="I12724" t="s">
        <v>13</v>
      </c>
    </row>
    <row r="12725" spans="1:9" x14ac:dyDescent="0.3">
      <c r="A12725" t="s">
        <v>12866</v>
      </c>
      <c r="B12725" t="s">
        <v>425</v>
      </c>
      <c r="C12725" t="s">
        <v>20</v>
      </c>
      <c r="D12725" t="s">
        <v>21</v>
      </c>
      <c r="E12725">
        <v>15</v>
      </c>
      <c r="F12725">
        <v>5</v>
      </c>
      <c r="G12725">
        <v>75</v>
      </c>
      <c r="H12725" s="1">
        <v>45156</v>
      </c>
      <c r="I12725" t="s">
        <v>13</v>
      </c>
    </row>
    <row r="12726" spans="1:9" x14ac:dyDescent="0.3">
      <c r="A12726" t="s">
        <v>12867</v>
      </c>
      <c r="B12726" t="s">
        <v>232</v>
      </c>
      <c r="C12726" t="s">
        <v>38</v>
      </c>
      <c r="D12726" t="s">
        <v>107</v>
      </c>
      <c r="E12726">
        <v>4</v>
      </c>
      <c r="F12726">
        <v>1</v>
      </c>
      <c r="G12726">
        <v>4</v>
      </c>
      <c r="H12726" s="1">
        <v>44776</v>
      </c>
      <c r="I12726" t="s">
        <v>17</v>
      </c>
    </row>
    <row r="12727" spans="1:9" x14ac:dyDescent="0.3">
      <c r="A12727" t="s">
        <v>12868</v>
      </c>
      <c r="B12727" t="s">
        <v>205</v>
      </c>
      <c r="C12727" t="s">
        <v>11</v>
      </c>
      <c r="D12727" t="s">
        <v>12</v>
      </c>
      <c r="E12727">
        <v>3</v>
      </c>
      <c r="F12727">
        <v>1</v>
      </c>
      <c r="G12727">
        <v>3</v>
      </c>
      <c r="H12727" s="1">
        <v>45081</v>
      </c>
    </row>
    <row r="12728" spans="1:9" x14ac:dyDescent="0.3">
      <c r="A12728" t="s">
        <v>12869</v>
      </c>
      <c r="B12728" t="s">
        <v>232</v>
      </c>
      <c r="C12728" t="s">
        <v>24</v>
      </c>
      <c r="D12728" t="s">
        <v>71</v>
      </c>
      <c r="E12728">
        <v>3</v>
      </c>
      <c r="F12728">
        <v>5</v>
      </c>
      <c r="G12728">
        <v>15</v>
      </c>
      <c r="H12728" s="1">
        <v>45027</v>
      </c>
    </row>
    <row r="12729" spans="1:9" x14ac:dyDescent="0.3">
      <c r="A12729" t="s">
        <v>12870</v>
      </c>
      <c r="B12729" t="s">
        <v>136</v>
      </c>
      <c r="C12729" t="s">
        <v>20</v>
      </c>
      <c r="D12729" t="s">
        <v>27</v>
      </c>
      <c r="E12729">
        <v>12</v>
      </c>
      <c r="F12729">
        <v>4</v>
      </c>
      <c r="G12729">
        <v>48</v>
      </c>
      <c r="H12729" s="1">
        <v>45114</v>
      </c>
      <c r="I12729" t="s">
        <v>28</v>
      </c>
    </row>
    <row r="12730" spans="1:9" x14ac:dyDescent="0.3">
      <c r="A12730" t="s">
        <v>12871</v>
      </c>
      <c r="B12730" t="s">
        <v>129</v>
      </c>
      <c r="C12730" t="s">
        <v>24</v>
      </c>
      <c r="D12730" t="s">
        <v>168</v>
      </c>
      <c r="E12730">
        <v>1</v>
      </c>
      <c r="F12730">
        <v>4</v>
      </c>
      <c r="G12730">
        <v>4</v>
      </c>
      <c r="H12730" s="1">
        <v>44938</v>
      </c>
      <c r="I12730" t="s">
        <v>17</v>
      </c>
    </row>
    <row r="12731" spans="1:9" x14ac:dyDescent="0.3">
      <c r="A12731" t="s">
        <v>12872</v>
      </c>
      <c r="B12731" t="s">
        <v>287</v>
      </c>
      <c r="C12731" t="s">
        <v>20</v>
      </c>
      <c r="D12731" t="s">
        <v>41</v>
      </c>
      <c r="E12731">
        <v>14</v>
      </c>
      <c r="F12731">
        <v>3</v>
      </c>
      <c r="G12731">
        <v>42</v>
      </c>
      <c r="H12731" s="1">
        <v>45140</v>
      </c>
      <c r="I12731" t="s">
        <v>17</v>
      </c>
    </row>
    <row r="12732" spans="1:9" x14ac:dyDescent="0.3">
      <c r="A12732" t="s">
        <v>12873</v>
      </c>
      <c r="B12732" t="s">
        <v>423</v>
      </c>
      <c r="C12732" t="s">
        <v>38</v>
      </c>
      <c r="D12732" t="s">
        <v>125</v>
      </c>
      <c r="E12732">
        <v>7</v>
      </c>
      <c r="F12732">
        <v>3</v>
      </c>
      <c r="G12732">
        <v>21</v>
      </c>
      <c r="H12732" s="1">
        <v>45193</v>
      </c>
      <c r="I12732" t="s">
        <v>13</v>
      </c>
    </row>
    <row r="12733" spans="1:9" x14ac:dyDescent="0.3">
      <c r="A12733" t="s">
        <v>12874</v>
      </c>
      <c r="B12733" t="s">
        <v>66</v>
      </c>
      <c r="C12733" t="s">
        <v>38</v>
      </c>
      <c r="D12733" t="s">
        <v>74</v>
      </c>
      <c r="E12733">
        <v>6</v>
      </c>
      <c r="F12733">
        <v>2</v>
      </c>
      <c r="G12733">
        <v>12</v>
      </c>
      <c r="H12733" s="1">
        <v>44919</v>
      </c>
      <c r="I12733" t="s">
        <v>17</v>
      </c>
    </row>
    <row r="12734" spans="1:9" x14ac:dyDescent="0.3">
      <c r="A12734" t="s">
        <v>12875</v>
      </c>
      <c r="B12734" t="s">
        <v>234</v>
      </c>
      <c r="C12734" t="s">
        <v>24</v>
      </c>
      <c r="D12734" t="s">
        <v>56</v>
      </c>
      <c r="E12734">
        <v>3</v>
      </c>
      <c r="F12734">
        <v>2</v>
      </c>
      <c r="G12734">
        <v>6</v>
      </c>
      <c r="H12734" s="1">
        <v>45113</v>
      </c>
      <c r="I12734" t="s">
        <v>28</v>
      </c>
    </row>
    <row r="12735" spans="1:9" x14ac:dyDescent="0.3">
      <c r="A12735" t="s">
        <v>12876</v>
      </c>
      <c r="B12735" t="s">
        <v>372</v>
      </c>
      <c r="C12735" t="s">
        <v>11</v>
      </c>
      <c r="D12735" t="s">
        <v>33</v>
      </c>
      <c r="E12735">
        <v>4</v>
      </c>
      <c r="F12735">
        <v>2</v>
      </c>
      <c r="G12735">
        <v>8</v>
      </c>
      <c r="H12735" s="1">
        <v>45181</v>
      </c>
      <c r="I12735" t="s">
        <v>17</v>
      </c>
    </row>
    <row r="12736" spans="1:9" x14ac:dyDescent="0.3">
      <c r="A12736" t="s">
        <v>12877</v>
      </c>
      <c r="B12736" t="s">
        <v>131</v>
      </c>
      <c r="C12736" t="s">
        <v>50</v>
      </c>
      <c r="D12736" t="s">
        <v>86</v>
      </c>
      <c r="E12736">
        <v>5</v>
      </c>
      <c r="F12736">
        <v>1</v>
      </c>
      <c r="G12736">
        <v>5</v>
      </c>
      <c r="H12736" s="1">
        <v>44871</v>
      </c>
      <c r="I12736" t="s">
        <v>13</v>
      </c>
    </row>
    <row r="12737" spans="1:9" x14ac:dyDescent="0.3">
      <c r="A12737" t="s">
        <v>12878</v>
      </c>
      <c r="B12737" t="s">
        <v>15</v>
      </c>
      <c r="C12737" t="s">
        <v>11</v>
      </c>
      <c r="H12737" s="1">
        <v>44790</v>
      </c>
    </row>
    <row r="12738" spans="1:9" x14ac:dyDescent="0.3">
      <c r="A12738" t="s">
        <v>12879</v>
      </c>
      <c r="B12738" t="s">
        <v>167</v>
      </c>
      <c r="C12738" t="s">
        <v>24</v>
      </c>
      <c r="D12738" t="s">
        <v>168</v>
      </c>
      <c r="E12738">
        <v>1</v>
      </c>
      <c r="F12738">
        <v>5</v>
      </c>
      <c r="G12738">
        <v>5</v>
      </c>
      <c r="H12738" s="1">
        <v>44733</v>
      </c>
      <c r="I12738" t="s">
        <v>13</v>
      </c>
    </row>
    <row r="12739" spans="1:9" x14ac:dyDescent="0.3">
      <c r="A12739" t="s">
        <v>12880</v>
      </c>
      <c r="B12739" t="s">
        <v>105</v>
      </c>
      <c r="C12739" t="s">
        <v>50</v>
      </c>
      <c r="D12739" t="s">
        <v>207</v>
      </c>
      <c r="E12739">
        <v>10</v>
      </c>
      <c r="F12739">
        <v>1</v>
      </c>
      <c r="G12739">
        <v>10</v>
      </c>
      <c r="H12739" s="1">
        <v>44782</v>
      </c>
      <c r="I12739" t="s">
        <v>28</v>
      </c>
    </row>
    <row r="12740" spans="1:9" x14ac:dyDescent="0.3">
      <c r="A12740" t="s">
        <v>12881</v>
      </c>
      <c r="B12740" t="s">
        <v>136</v>
      </c>
      <c r="C12740" t="s">
        <v>50</v>
      </c>
      <c r="D12740" t="s">
        <v>112</v>
      </c>
      <c r="E12740">
        <v>4</v>
      </c>
      <c r="F12740">
        <v>4</v>
      </c>
      <c r="G12740">
        <v>16</v>
      </c>
      <c r="H12740" s="1">
        <v>44729</v>
      </c>
      <c r="I12740" t="s">
        <v>17</v>
      </c>
    </row>
    <row r="12741" spans="1:9" x14ac:dyDescent="0.3">
      <c r="A12741" t="s">
        <v>12882</v>
      </c>
      <c r="B12741" t="s">
        <v>103</v>
      </c>
      <c r="C12741" t="s">
        <v>11</v>
      </c>
      <c r="D12741" t="s">
        <v>12</v>
      </c>
      <c r="E12741">
        <v>3</v>
      </c>
      <c r="F12741">
        <v>5</v>
      </c>
      <c r="G12741">
        <v>15</v>
      </c>
      <c r="H12741" s="1">
        <v>44607</v>
      </c>
      <c r="I12741" t="s">
        <v>28</v>
      </c>
    </row>
    <row r="12742" spans="1:9" x14ac:dyDescent="0.3">
      <c r="A12742" t="s">
        <v>12883</v>
      </c>
      <c r="B12742" t="s">
        <v>129</v>
      </c>
      <c r="C12742" t="s">
        <v>50</v>
      </c>
      <c r="D12742" t="s">
        <v>51</v>
      </c>
      <c r="E12742">
        <v>5</v>
      </c>
      <c r="F12742">
        <v>1</v>
      </c>
      <c r="G12742">
        <v>5</v>
      </c>
      <c r="H12742" s="1">
        <v>44828</v>
      </c>
      <c r="I12742" t="s">
        <v>13</v>
      </c>
    </row>
    <row r="12743" spans="1:9" x14ac:dyDescent="0.3">
      <c r="A12743" t="s">
        <v>12884</v>
      </c>
      <c r="B12743" t="s">
        <v>69</v>
      </c>
      <c r="C12743" t="s">
        <v>38</v>
      </c>
      <c r="D12743" t="s">
        <v>125</v>
      </c>
      <c r="E12743">
        <v>7</v>
      </c>
      <c r="F12743">
        <v>4</v>
      </c>
      <c r="G12743">
        <v>28</v>
      </c>
      <c r="H12743" s="1">
        <v>45102</v>
      </c>
      <c r="I12743" t="s">
        <v>13</v>
      </c>
    </row>
    <row r="12744" spans="1:9" x14ac:dyDescent="0.3">
      <c r="A12744" t="s">
        <v>12885</v>
      </c>
      <c r="B12744" t="s">
        <v>69</v>
      </c>
      <c r="C12744" t="s">
        <v>20</v>
      </c>
      <c r="D12744" t="s">
        <v>245</v>
      </c>
      <c r="E12744">
        <v>20</v>
      </c>
      <c r="F12744">
        <v>5</v>
      </c>
      <c r="G12744">
        <v>100</v>
      </c>
      <c r="H12744" s="1">
        <v>45025</v>
      </c>
      <c r="I12744" t="s">
        <v>17</v>
      </c>
    </row>
    <row r="12745" spans="1:9" x14ac:dyDescent="0.3">
      <c r="A12745" t="s">
        <v>12886</v>
      </c>
      <c r="B12745" t="s">
        <v>240</v>
      </c>
      <c r="C12745" t="s">
        <v>11</v>
      </c>
      <c r="D12745" t="s">
        <v>12</v>
      </c>
      <c r="E12745">
        <v>3</v>
      </c>
      <c r="F12745">
        <v>3</v>
      </c>
      <c r="G12745">
        <v>9</v>
      </c>
      <c r="H12745" s="1">
        <v>44653</v>
      </c>
      <c r="I12745" t="s">
        <v>28</v>
      </c>
    </row>
    <row r="12746" spans="1:9" x14ac:dyDescent="0.3">
      <c r="A12746" t="s">
        <v>12887</v>
      </c>
      <c r="B12746" t="s">
        <v>90</v>
      </c>
      <c r="C12746" t="s">
        <v>20</v>
      </c>
      <c r="D12746" t="s">
        <v>30</v>
      </c>
      <c r="E12746">
        <v>18</v>
      </c>
      <c r="F12746">
        <v>2</v>
      </c>
      <c r="G12746">
        <v>36</v>
      </c>
      <c r="H12746" s="1">
        <v>44708</v>
      </c>
      <c r="I12746" t="s">
        <v>28</v>
      </c>
    </row>
    <row r="12747" spans="1:9" x14ac:dyDescent="0.3">
      <c r="A12747" t="s">
        <v>12888</v>
      </c>
      <c r="B12747" t="s">
        <v>129</v>
      </c>
      <c r="C12747" t="s">
        <v>50</v>
      </c>
      <c r="D12747" t="s">
        <v>93</v>
      </c>
      <c r="E12747">
        <v>7</v>
      </c>
      <c r="F12747">
        <v>4</v>
      </c>
      <c r="G12747">
        <v>28</v>
      </c>
      <c r="H12747" s="1">
        <v>44773</v>
      </c>
      <c r="I12747" t="s">
        <v>17</v>
      </c>
    </row>
    <row r="12748" spans="1:9" x14ac:dyDescent="0.3">
      <c r="A12748" t="s">
        <v>12889</v>
      </c>
      <c r="B12748" t="s">
        <v>81</v>
      </c>
      <c r="C12748" t="s">
        <v>50</v>
      </c>
      <c r="D12748" t="s">
        <v>86</v>
      </c>
      <c r="E12748">
        <v>5</v>
      </c>
      <c r="F12748">
        <v>4</v>
      </c>
      <c r="G12748">
        <v>20</v>
      </c>
      <c r="H12748" s="1">
        <v>44888</v>
      </c>
      <c r="I12748" t="s">
        <v>28</v>
      </c>
    </row>
    <row r="12749" spans="1:9" x14ac:dyDescent="0.3">
      <c r="A12749" t="s">
        <v>12890</v>
      </c>
      <c r="B12749" t="s">
        <v>47</v>
      </c>
      <c r="C12749" t="s">
        <v>24</v>
      </c>
      <c r="D12749" t="s">
        <v>71</v>
      </c>
      <c r="E12749">
        <v>3</v>
      </c>
      <c r="F12749">
        <v>2</v>
      </c>
      <c r="G12749">
        <v>6</v>
      </c>
      <c r="H12749" s="1">
        <v>44636</v>
      </c>
      <c r="I12749" t="s">
        <v>17</v>
      </c>
    </row>
    <row r="12750" spans="1:9" x14ac:dyDescent="0.3">
      <c r="A12750" t="s">
        <v>12891</v>
      </c>
      <c r="B12750" t="s">
        <v>35</v>
      </c>
      <c r="C12750" t="s">
        <v>50</v>
      </c>
      <c r="D12750" t="s">
        <v>51</v>
      </c>
      <c r="E12750">
        <v>5</v>
      </c>
      <c r="F12750">
        <v>5</v>
      </c>
      <c r="G12750">
        <v>25</v>
      </c>
      <c r="H12750" s="1">
        <v>45057</v>
      </c>
      <c r="I12750" t="s">
        <v>17</v>
      </c>
    </row>
    <row r="12751" spans="1:9" x14ac:dyDescent="0.3">
      <c r="A12751" t="s">
        <v>12892</v>
      </c>
      <c r="B12751" t="s">
        <v>236</v>
      </c>
      <c r="C12751" t="s">
        <v>20</v>
      </c>
      <c r="D12751" t="s">
        <v>27</v>
      </c>
      <c r="E12751">
        <v>12</v>
      </c>
      <c r="F12751">
        <v>5</v>
      </c>
      <c r="G12751">
        <v>60</v>
      </c>
      <c r="H12751" s="1">
        <v>45188</v>
      </c>
      <c r="I12751" t="s">
        <v>17</v>
      </c>
    </row>
    <row r="12752" spans="1:9" x14ac:dyDescent="0.3">
      <c r="A12752" t="s">
        <v>12893</v>
      </c>
      <c r="B12752" t="s">
        <v>95</v>
      </c>
      <c r="C12752" t="s">
        <v>38</v>
      </c>
      <c r="D12752" t="s">
        <v>107</v>
      </c>
      <c r="E12752">
        <v>4</v>
      </c>
      <c r="F12752">
        <v>5</v>
      </c>
      <c r="G12752">
        <v>20</v>
      </c>
      <c r="H12752" s="1">
        <v>44591</v>
      </c>
      <c r="I12752" t="s">
        <v>13</v>
      </c>
    </row>
    <row r="12753" spans="1:9" x14ac:dyDescent="0.3">
      <c r="A12753" t="s">
        <v>12894</v>
      </c>
      <c r="B12753" t="s">
        <v>134</v>
      </c>
      <c r="C12753" t="s">
        <v>24</v>
      </c>
      <c r="D12753" t="s">
        <v>77</v>
      </c>
      <c r="E12753">
        <v>2.5</v>
      </c>
      <c r="F12753">
        <v>3</v>
      </c>
      <c r="G12753">
        <v>7.5</v>
      </c>
      <c r="H12753" s="1">
        <v>45126</v>
      </c>
      <c r="I12753" t="s">
        <v>17</v>
      </c>
    </row>
    <row r="12754" spans="1:9" x14ac:dyDescent="0.3">
      <c r="A12754" t="s">
        <v>12895</v>
      </c>
      <c r="B12754" t="s">
        <v>134</v>
      </c>
      <c r="C12754" t="s">
        <v>38</v>
      </c>
      <c r="D12754" t="s">
        <v>125</v>
      </c>
      <c r="E12754">
        <v>7</v>
      </c>
      <c r="F12754">
        <v>2</v>
      </c>
      <c r="G12754">
        <v>14</v>
      </c>
      <c r="H12754" s="1">
        <v>44956</v>
      </c>
      <c r="I12754" t="s">
        <v>17</v>
      </c>
    </row>
    <row r="12755" spans="1:9" x14ac:dyDescent="0.3">
      <c r="A12755" t="s">
        <v>12896</v>
      </c>
      <c r="B12755" t="s">
        <v>95</v>
      </c>
      <c r="C12755" t="s">
        <v>50</v>
      </c>
      <c r="D12755" t="s">
        <v>99</v>
      </c>
      <c r="E12755">
        <v>8</v>
      </c>
      <c r="F12755">
        <v>2</v>
      </c>
      <c r="G12755">
        <v>16</v>
      </c>
      <c r="H12755" s="1">
        <v>45186</v>
      </c>
      <c r="I12755" t="s">
        <v>13</v>
      </c>
    </row>
    <row r="12756" spans="1:9" x14ac:dyDescent="0.3">
      <c r="A12756" t="s">
        <v>12897</v>
      </c>
      <c r="B12756" t="s">
        <v>97</v>
      </c>
      <c r="C12756" t="s">
        <v>38</v>
      </c>
      <c r="D12756" t="s">
        <v>121</v>
      </c>
      <c r="E12756">
        <v>5</v>
      </c>
      <c r="F12756">
        <v>3</v>
      </c>
      <c r="G12756">
        <v>15</v>
      </c>
      <c r="H12756" s="1">
        <v>44954</v>
      </c>
      <c r="I12756" t="s">
        <v>13</v>
      </c>
    </row>
    <row r="12757" spans="1:9" x14ac:dyDescent="0.3">
      <c r="A12757" t="s">
        <v>12898</v>
      </c>
      <c r="B12757" t="s">
        <v>55</v>
      </c>
      <c r="C12757" t="s">
        <v>50</v>
      </c>
      <c r="D12757" t="s">
        <v>112</v>
      </c>
      <c r="E12757">
        <v>4</v>
      </c>
      <c r="F12757">
        <v>3</v>
      </c>
      <c r="G12757">
        <v>12</v>
      </c>
      <c r="H12757" s="1">
        <v>44710</v>
      </c>
      <c r="I12757" t="s">
        <v>17</v>
      </c>
    </row>
    <row r="12758" spans="1:9" x14ac:dyDescent="0.3">
      <c r="A12758" t="s">
        <v>12899</v>
      </c>
      <c r="B12758" t="s">
        <v>305</v>
      </c>
      <c r="C12758" t="s">
        <v>24</v>
      </c>
      <c r="D12758" t="s">
        <v>71</v>
      </c>
      <c r="E12758">
        <v>3</v>
      </c>
      <c r="F12758">
        <v>1</v>
      </c>
      <c r="G12758">
        <v>3</v>
      </c>
      <c r="H12758" s="1">
        <v>44980</v>
      </c>
      <c r="I12758" t="s">
        <v>17</v>
      </c>
    </row>
    <row r="12759" spans="1:9" x14ac:dyDescent="0.3">
      <c r="A12759" t="s">
        <v>12900</v>
      </c>
      <c r="B12759" t="s">
        <v>236</v>
      </c>
      <c r="C12759" t="s">
        <v>11</v>
      </c>
      <c r="D12759" t="s">
        <v>230</v>
      </c>
      <c r="E12759">
        <v>5</v>
      </c>
      <c r="F12759">
        <v>5</v>
      </c>
      <c r="G12759">
        <v>25</v>
      </c>
      <c r="H12759" s="1">
        <v>45155</v>
      </c>
      <c r="I12759" t="s">
        <v>28</v>
      </c>
    </row>
    <row r="12760" spans="1:9" x14ac:dyDescent="0.3">
      <c r="A12760" t="s">
        <v>12901</v>
      </c>
      <c r="B12760" t="s">
        <v>423</v>
      </c>
      <c r="C12760" t="s">
        <v>11</v>
      </c>
      <c r="D12760" t="s">
        <v>16</v>
      </c>
      <c r="E12760">
        <v>4</v>
      </c>
      <c r="F12760">
        <v>4</v>
      </c>
      <c r="G12760">
        <v>16</v>
      </c>
      <c r="H12760" s="1">
        <v>44935</v>
      </c>
      <c r="I12760" t="s">
        <v>28</v>
      </c>
    </row>
    <row r="12761" spans="1:9" x14ac:dyDescent="0.3">
      <c r="A12761" t="s">
        <v>12902</v>
      </c>
      <c r="B12761" t="s">
        <v>209</v>
      </c>
      <c r="C12761" t="s">
        <v>50</v>
      </c>
      <c r="E12761">
        <v>5</v>
      </c>
      <c r="F12761">
        <v>2</v>
      </c>
      <c r="G12761">
        <v>10</v>
      </c>
      <c r="H12761" s="1">
        <v>45220</v>
      </c>
      <c r="I12761" t="s">
        <v>13</v>
      </c>
    </row>
    <row r="12762" spans="1:9" x14ac:dyDescent="0.3">
      <c r="A12762" t="s">
        <v>12903</v>
      </c>
      <c r="B12762" t="s">
        <v>345</v>
      </c>
      <c r="C12762" t="s">
        <v>24</v>
      </c>
      <c r="D12762" t="s">
        <v>168</v>
      </c>
      <c r="E12762">
        <v>1</v>
      </c>
      <c r="F12762">
        <v>5</v>
      </c>
      <c r="G12762">
        <v>5</v>
      </c>
      <c r="H12762" s="1">
        <v>44658</v>
      </c>
      <c r="I12762" t="s">
        <v>13</v>
      </c>
    </row>
    <row r="12763" spans="1:9" x14ac:dyDescent="0.3">
      <c r="A12763" t="s">
        <v>12904</v>
      </c>
      <c r="B12763" t="s">
        <v>376</v>
      </c>
      <c r="C12763" t="s">
        <v>24</v>
      </c>
      <c r="F12763">
        <v>2</v>
      </c>
      <c r="G12763">
        <v>6</v>
      </c>
      <c r="H12763" s="1">
        <v>44769</v>
      </c>
      <c r="I12763" t="s">
        <v>17</v>
      </c>
    </row>
    <row r="12764" spans="1:9" x14ac:dyDescent="0.3">
      <c r="A12764" t="s">
        <v>12905</v>
      </c>
      <c r="B12764" t="s">
        <v>413</v>
      </c>
      <c r="C12764" t="s">
        <v>20</v>
      </c>
      <c r="D12764" t="s">
        <v>245</v>
      </c>
      <c r="E12764">
        <v>20</v>
      </c>
      <c r="F12764">
        <v>3</v>
      </c>
      <c r="G12764">
        <v>60</v>
      </c>
      <c r="H12764" s="1">
        <v>45167</v>
      </c>
      <c r="I12764" t="s">
        <v>17</v>
      </c>
    </row>
    <row r="12765" spans="1:9" x14ac:dyDescent="0.3">
      <c r="A12765" t="s">
        <v>12906</v>
      </c>
      <c r="B12765" t="s">
        <v>423</v>
      </c>
      <c r="C12765" t="s">
        <v>38</v>
      </c>
      <c r="D12765" t="s">
        <v>125</v>
      </c>
      <c r="E12765">
        <v>7</v>
      </c>
      <c r="F12765">
        <v>2</v>
      </c>
      <c r="G12765">
        <v>14</v>
      </c>
      <c r="H12765" s="1">
        <v>45181</v>
      </c>
      <c r="I12765" t="s">
        <v>13</v>
      </c>
    </row>
    <row r="12766" spans="1:9" x14ac:dyDescent="0.3">
      <c r="A12766" t="s">
        <v>12907</v>
      </c>
      <c r="B12766" t="s">
        <v>165</v>
      </c>
      <c r="C12766" t="s">
        <v>38</v>
      </c>
      <c r="D12766" t="s">
        <v>121</v>
      </c>
      <c r="E12766">
        <v>5</v>
      </c>
      <c r="F12766">
        <v>4</v>
      </c>
      <c r="G12766">
        <v>20</v>
      </c>
      <c r="H12766" s="1">
        <v>45137</v>
      </c>
      <c r="I12766" t="s">
        <v>13</v>
      </c>
    </row>
    <row r="12767" spans="1:9" x14ac:dyDescent="0.3">
      <c r="A12767" t="s">
        <v>12908</v>
      </c>
      <c r="B12767" t="s">
        <v>425</v>
      </c>
      <c r="C12767" t="s">
        <v>11</v>
      </c>
      <c r="D12767" t="s">
        <v>230</v>
      </c>
      <c r="E12767">
        <v>5</v>
      </c>
      <c r="F12767">
        <v>4</v>
      </c>
      <c r="G12767">
        <v>20</v>
      </c>
      <c r="H12767" s="1">
        <v>44571</v>
      </c>
      <c r="I12767" t="s">
        <v>13</v>
      </c>
    </row>
    <row r="12768" spans="1:9" x14ac:dyDescent="0.3">
      <c r="A12768" t="s">
        <v>12909</v>
      </c>
      <c r="B12768" t="s">
        <v>103</v>
      </c>
      <c r="C12768" t="s">
        <v>24</v>
      </c>
      <c r="D12768" t="s">
        <v>77</v>
      </c>
      <c r="E12768">
        <v>2.5</v>
      </c>
      <c r="F12768">
        <v>2</v>
      </c>
      <c r="G12768">
        <v>5</v>
      </c>
      <c r="H12768" s="1">
        <v>45212</v>
      </c>
      <c r="I12768" t="s">
        <v>13</v>
      </c>
    </row>
    <row r="12769" spans="1:9" x14ac:dyDescent="0.3">
      <c r="A12769" t="s">
        <v>12910</v>
      </c>
      <c r="B12769" t="s">
        <v>188</v>
      </c>
      <c r="C12769" t="s">
        <v>38</v>
      </c>
      <c r="D12769" t="s">
        <v>74</v>
      </c>
      <c r="E12769">
        <v>6</v>
      </c>
      <c r="F12769">
        <v>1</v>
      </c>
      <c r="G12769">
        <v>6</v>
      </c>
      <c r="H12769" s="1">
        <v>45075</v>
      </c>
      <c r="I12769" t="s">
        <v>28</v>
      </c>
    </row>
    <row r="12770" spans="1:9" x14ac:dyDescent="0.3">
      <c r="A12770" t="s">
        <v>12911</v>
      </c>
      <c r="B12770" t="s">
        <v>221</v>
      </c>
      <c r="C12770" t="s">
        <v>11</v>
      </c>
      <c r="D12770" t="s">
        <v>12</v>
      </c>
      <c r="E12770">
        <v>3</v>
      </c>
      <c r="F12770">
        <v>1</v>
      </c>
      <c r="G12770">
        <v>3</v>
      </c>
      <c r="H12770" s="1">
        <v>45140</v>
      </c>
      <c r="I12770" t="s">
        <v>17</v>
      </c>
    </row>
    <row r="12771" spans="1:9" x14ac:dyDescent="0.3">
      <c r="A12771" t="s">
        <v>12912</v>
      </c>
      <c r="B12771" t="s">
        <v>413</v>
      </c>
      <c r="C12771" t="s">
        <v>38</v>
      </c>
      <c r="D12771" t="s">
        <v>74</v>
      </c>
      <c r="E12771">
        <v>6</v>
      </c>
      <c r="F12771">
        <v>4</v>
      </c>
      <c r="G12771">
        <v>24</v>
      </c>
      <c r="H12771" s="1">
        <v>44874</v>
      </c>
      <c r="I12771" t="s">
        <v>17</v>
      </c>
    </row>
    <row r="12772" spans="1:9" x14ac:dyDescent="0.3">
      <c r="A12772" t="s">
        <v>12913</v>
      </c>
      <c r="B12772" t="s">
        <v>92</v>
      </c>
      <c r="C12772" t="s">
        <v>20</v>
      </c>
      <c r="D12772" t="s">
        <v>41</v>
      </c>
      <c r="E12772">
        <v>14</v>
      </c>
      <c r="F12772">
        <v>1</v>
      </c>
      <c r="G12772">
        <v>14</v>
      </c>
      <c r="H12772" s="1">
        <v>44789</v>
      </c>
      <c r="I12772" t="s">
        <v>28</v>
      </c>
    </row>
    <row r="12773" spans="1:9" x14ac:dyDescent="0.3">
      <c r="A12773" t="s">
        <v>12914</v>
      </c>
      <c r="B12773" t="s">
        <v>225</v>
      </c>
      <c r="C12773" t="s">
        <v>38</v>
      </c>
      <c r="D12773" t="s">
        <v>43</v>
      </c>
      <c r="E12773">
        <v>6</v>
      </c>
      <c r="F12773">
        <v>3</v>
      </c>
      <c r="G12773">
        <v>18</v>
      </c>
      <c r="H12773" s="1">
        <v>44612</v>
      </c>
      <c r="I12773" t="s">
        <v>28</v>
      </c>
    </row>
    <row r="12774" spans="1:9" x14ac:dyDescent="0.3">
      <c r="A12774" t="s">
        <v>12915</v>
      </c>
      <c r="B12774" t="s">
        <v>457</v>
      </c>
      <c r="C12774" t="s">
        <v>20</v>
      </c>
      <c r="D12774" t="s">
        <v>27</v>
      </c>
      <c r="E12774">
        <v>12</v>
      </c>
      <c r="F12774">
        <v>2</v>
      </c>
      <c r="G12774">
        <v>24</v>
      </c>
      <c r="H12774" s="1">
        <v>44784</v>
      </c>
      <c r="I12774" t="s">
        <v>17</v>
      </c>
    </row>
    <row r="12775" spans="1:9" x14ac:dyDescent="0.3">
      <c r="A12775" t="s">
        <v>12916</v>
      </c>
      <c r="B12775" t="s">
        <v>60</v>
      </c>
      <c r="C12775" t="s">
        <v>50</v>
      </c>
      <c r="D12775" t="s">
        <v>86</v>
      </c>
      <c r="E12775">
        <v>5</v>
      </c>
      <c r="F12775">
        <v>1</v>
      </c>
      <c r="G12775">
        <v>5</v>
      </c>
      <c r="H12775" s="1">
        <v>45062</v>
      </c>
      <c r="I12775" t="s">
        <v>28</v>
      </c>
    </row>
    <row r="12776" spans="1:9" x14ac:dyDescent="0.3">
      <c r="A12776" t="s">
        <v>12917</v>
      </c>
      <c r="B12776" t="s">
        <v>73</v>
      </c>
      <c r="C12776" t="s">
        <v>24</v>
      </c>
      <c r="D12776" t="s">
        <v>168</v>
      </c>
      <c r="E12776">
        <v>1</v>
      </c>
      <c r="F12776">
        <v>5</v>
      </c>
      <c r="G12776">
        <v>5</v>
      </c>
      <c r="H12776" s="1">
        <v>44862</v>
      </c>
      <c r="I12776" t="s">
        <v>17</v>
      </c>
    </row>
    <row r="12777" spans="1:9" x14ac:dyDescent="0.3">
      <c r="A12777" t="s">
        <v>12918</v>
      </c>
      <c r="B12777" t="s">
        <v>287</v>
      </c>
      <c r="C12777" t="s">
        <v>38</v>
      </c>
      <c r="H12777" s="1">
        <v>44637</v>
      </c>
    </row>
    <row r="12778" spans="1:9" x14ac:dyDescent="0.3">
      <c r="A12778" t="s">
        <v>12919</v>
      </c>
      <c r="B12778" t="s">
        <v>76</v>
      </c>
      <c r="C12778" t="s">
        <v>20</v>
      </c>
      <c r="D12778" t="s">
        <v>21</v>
      </c>
      <c r="E12778">
        <v>15</v>
      </c>
      <c r="F12778">
        <v>1</v>
      </c>
      <c r="G12778">
        <v>15</v>
      </c>
      <c r="H12778" s="1">
        <v>44640</v>
      </c>
      <c r="I12778" t="s">
        <v>28</v>
      </c>
    </row>
    <row r="12779" spans="1:9" x14ac:dyDescent="0.3">
      <c r="A12779" t="s">
        <v>12920</v>
      </c>
      <c r="B12779" t="s">
        <v>181</v>
      </c>
      <c r="C12779" t="s">
        <v>50</v>
      </c>
      <c r="D12779" t="s">
        <v>86</v>
      </c>
      <c r="E12779">
        <v>5</v>
      </c>
      <c r="F12779">
        <v>1</v>
      </c>
      <c r="G12779">
        <v>5</v>
      </c>
      <c r="H12779" s="1">
        <v>45042</v>
      </c>
      <c r="I12779" t="s">
        <v>28</v>
      </c>
    </row>
    <row r="12780" spans="1:9" x14ac:dyDescent="0.3">
      <c r="A12780" t="s">
        <v>12921</v>
      </c>
      <c r="B12780" t="s">
        <v>97</v>
      </c>
      <c r="C12780" t="s">
        <v>11</v>
      </c>
      <c r="D12780" t="s">
        <v>16</v>
      </c>
      <c r="E12780">
        <v>4</v>
      </c>
      <c r="F12780">
        <v>4</v>
      </c>
      <c r="G12780">
        <v>16</v>
      </c>
      <c r="H12780" s="1">
        <v>44747</v>
      </c>
      <c r="I12780" t="s">
        <v>28</v>
      </c>
    </row>
    <row r="12781" spans="1:9" x14ac:dyDescent="0.3">
      <c r="A12781" t="s">
        <v>12922</v>
      </c>
      <c r="B12781" t="s">
        <v>69</v>
      </c>
      <c r="C12781" t="s">
        <v>50</v>
      </c>
      <c r="D12781" t="s">
        <v>112</v>
      </c>
      <c r="E12781">
        <v>4</v>
      </c>
      <c r="F12781">
        <v>4</v>
      </c>
      <c r="G12781">
        <v>16</v>
      </c>
      <c r="H12781" s="1">
        <v>44687</v>
      </c>
      <c r="I12781" t="s">
        <v>13</v>
      </c>
    </row>
    <row r="12782" spans="1:9" x14ac:dyDescent="0.3">
      <c r="A12782" t="s">
        <v>12923</v>
      </c>
      <c r="B12782" t="s">
        <v>55</v>
      </c>
      <c r="C12782" t="s">
        <v>20</v>
      </c>
      <c r="D12782" t="s">
        <v>27</v>
      </c>
      <c r="E12782">
        <v>12</v>
      </c>
      <c r="F12782">
        <v>5</v>
      </c>
      <c r="G12782">
        <v>60</v>
      </c>
      <c r="H12782" s="1">
        <v>44587</v>
      </c>
      <c r="I12782" t="s">
        <v>28</v>
      </c>
    </row>
    <row r="12783" spans="1:9" x14ac:dyDescent="0.3">
      <c r="A12783" t="s">
        <v>12924</v>
      </c>
      <c r="B12783" t="s">
        <v>192</v>
      </c>
      <c r="C12783" t="s">
        <v>50</v>
      </c>
      <c r="D12783" t="s">
        <v>51</v>
      </c>
      <c r="E12783">
        <v>5</v>
      </c>
      <c r="F12783">
        <v>2</v>
      </c>
      <c r="G12783">
        <v>10</v>
      </c>
      <c r="H12783" s="1">
        <v>44967</v>
      </c>
      <c r="I12783" t="s">
        <v>28</v>
      </c>
    </row>
    <row r="12784" spans="1:9" x14ac:dyDescent="0.3">
      <c r="A12784" t="s">
        <v>12925</v>
      </c>
      <c r="B12784" t="s">
        <v>205</v>
      </c>
      <c r="C12784" t="s">
        <v>38</v>
      </c>
      <c r="D12784" t="s">
        <v>43</v>
      </c>
      <c r="E12784">
        <v>6</v>
      </c>
      <c r="F12784">
        <v>5</v>
      </c>
      <c r="G12784">
        <v>30</v>
      </c>
      <c r="H12784" s="1">
        <v>44964</v>
      </c>
      <c r="I12784" t="s">
        <v>13</v>
      </c>
    </row>
    <row r="12785" spans="1:9" x14ac:dyDescent="0.3">
      <c r="A12785" t="s">
        <v>12926</v>
      </c>
      <c r="B12785" t="s">
        <v>223</v>
      </c>
      <c r="C12785" t="s">
        <v>50</v>
      </c>
      <c r="D12785" t="s">
        <v>112</v>
      </c>
      <c r="E12785">
        <v>4</v>
      </c>
      <c r="F12785">
        <v>5</v>
      </c>
      <c r="G12785">
        <v>20</v>
      </c>
      <c r="H12785" s="1">
        <v>44926</v>
      </c>
      <c r="I12785" t="s">
        <v>13</v>
      </c>
    </row>
    <row r="12786" spans="1:9" x14ac:dyDescent="0.3">
      <c r="A12786" t="s">
        <v>12927</v>
      </c>
      <c r="B12786" t="s">
        <v>131</v>
      </c>
      <c r="C12786" t="s">
        <v>24</v>
      </c>
      <c r="D12786" t="s">
        <v>56</v>
      </c>
      <c r="E12786">
        <v>3</v>
      </c>
      <c r="F12786">
        <v>4</v>
      </c>
      <c r="G12786">
        <v>12</v>
      </c>
      <c r="H12786" s="1">
        <v>44661</v>
      </c>
      <c r="I12786" t="s">
        <v>17</v>
      </c>
    </row>
    <row r="12787" spans="1:9" x14ac:dyDescent="0.3">
      <c r="A12787" t="s">
        <v>12928</v>
      </c>
      <c r="B12787" t="s">
        <v>105</v>
      </c>
      <c r="C12787" t="s">
        <v>11</v>
      </c>
      <c r="D12787" t="s">
        <v>230</v>
      </c>
      <c r="E12787">
        <v>5</v>
      </c>
      <c r="F12787">
        <v>2</v>
      </c>
      <c r="G12787">
        <v>10</v>
      </c>
      <c r="H12787" s="1">
        <v>44994</v>
      </c>
      <c r="I12787" t="s">
        <v>13</v>
      </c>
    </row>
    <row r="12788" spans="1:9" x14ac:dyDescent="0.3">
      <c r="A12788" t="s">
        <v>12929</v>
      </c>
      <c r="B12788" t="s">
        <v>92</v>
      </c>
      <c r="C12788" t="s">
        <v>11</v>
      </c>
      <c r="D12788" t="s">
        <v>16</v>
      </c>
      <c r="E12788">
        <v>4</v>
      </c>
      <c r="F12788">
        <v>2</v>
      </c>
      <c r="G12788">
        <v>8</v>
      </c>
      <c r="H12788" s="1">
        <v>44786</v>
      </c>
      <c r="I12788" t="s">
        <v>17</v>
      </c>
    </row>
    <row r="12789" spans="1:9" x14ac:dyDescent="0.3">
      <c r="A12789" t="s">
        <v>12930</v>
      </c>
      <c r="B12789" t="s">
        <v>152</v>
      </c>
      <c r="C12789" t="s">
        <v>24</v>
      </c>
      <c r="D12789" t="s">
        <v>168</v>
      </c>
      <c r="E12789">
        <v>1</v>
      </c>
      <c r="F12789">
        <v>3</v>
      </c>
      <c r="G12789">
        <v>3</v>
      </c>
      <c r="H12789" s="1">
        <v>44575</v>
      </c>
      <c r="I12789" t="s">
        <v>28</v>
      </c>
    </row>
    <row r="12790" spans="1:9" x14ac:dyDescent="0.3">
      <c r="A12790" t="s">
        <v>12931</v>
      </c>
      <c r="B12790" t="s">
        <v>118</v>
      </c>
      <c r="C12790" t="s">
        <v>24</v>
      </c>
      <c r="D12790" t="s">
        <v>141</v>
      </c>
      <c r="E12790">
        <v>2.5</v>
      </c>
      <c r="F12790">
        <v>2</v>
      </c>
      <c r="G12790">
        <v>5</v>
      </c>
      <c r="H12790" s="1">
        <v>44660</v>
      </c>
      <c r="I12790" t="s">
        <v>17</v>
      </c>
    </row>
    <row r="12791" spans="1:9" x14ac:dyDescent="0.3">
      <c r="A12791" t="s">
        <v>12932</v>
      </c>
      <c r="B12791" t="s">
        <v>147</v>
      </c>
      <c r="C12791" t="s">
        <v>11</v>
      </c>
      <c r="D12791" t="s">
        <v>16</v>
      </c>
      <c r="E12791">
        <v>4</v>
      </c>
      <c r="F12791">
        <v>5</v>
      </c>
      <c r="G12791">
        <v>20</v>
      </c>
      <c r="H12791" s="1">
        <v>45064</v>
      </c>
      <c r="I12791" t="s">
        <v>17</v>
      </c>
    </row>
    <row r="12792" spans="1:9" x14ac:dyDescent="0.3">
      <c r="A12792" t="s">
        <v>12933</v>
      </c>
      <c r="B12792" t="s">
        <v>281</v>
      </c>
      <c r="C12792" t="s">
        <v>38</v>
      </c>
      <c r="E12792">
        <v>4</v>
      </c>
      <c r="F12792">
        <v>1</v>
      </c>
      <c r="G12792">
        <v>4</v>
      </c>
      <c r="H12792" s="1">
        <v>44691</v>
      </c>
    </row>
    <row r="12793" spans="1:9" x14ac:dyDescent="0.3">
      <c r="A12793" t="s">
        <v>12934</v>
      </c>
      <c r="B12793" t="s">
        <v>376</v>
      </c>
      <c r="C12793" t="s">
        <v>20</v>
      </c>
      <c r="D12793" t="s">
        <v>245</v>
      </c>
      <c r="E12793">
        <v>20</v>
      </c>
      <c r="F12793">
        <v>4</v>
      </c>
      <c r="G12793">
        <v>80</v>
      </c>
      <c r="H12793" s="1">
        <v>45068</v>
      </c>
      <c r="I12793" t="s">
        <v>17</v>
      </c>
    </row>
    <row r="12794" spans="1:9" x14ac:dyDescent="0.3">
      <c r="A12794" t="s">
        <v>12935</v>
      </c>
      <c r="B12794" t="s">
        <v>281</v>
      </c>
      <c r="C12794" t="s">
        <v>50</v>
      </c>
      <c r="D12794" t="s">
        <v>86</v>
      </c>
      <c r="E12794">
        <v>5</v>
      </c>
      <c r="F12794">
        <v>4</v>
      </c>
      <c r="G12794">
        <v>20</v>
      </c>
      <c r="H12794" s="1">
        <v>44961</v>
      </c>
      <c r="I12794" t="s">
        <v>17</v>
      </c>
    </row>
    <row r="12795" spans="1:9" x14ac:dyDescent="0.3">
      <c r="A12795" t="s">
        <v>12936</v>
      </c>
      <c r="B12795" t="s">
        <v>234</v>
      </c>
      <c r="C12795" t="s">
        <v>38</v>
      </c>
      <c r="D12795" t="s">
        <v>74</v>
      </c>
      <c r="E12795">
        <v>6</v>
      </c>
      <c r="F12795">
        <v>1</v>
      </c>
      <c r="G12795">
        <v>6</v>
      </c>
      <c r="H12795" s="1">
        <v>45164</v>
      </c>
      <c r="I12795" t="s">
        <v>17</v>
      </c>
    </row>
    <row r="12796" spans="1:9" x14ac:dyDescent="0.3">
      <c r="A12796" t="s">
        <v>12937</v>
      </c>
      <c r="B12796" t="s">
        <v>129</v>
      </c>
      <c r="C12796" t="s">
        <v>38</v>
      </c>
      <c r="D12796" t="s">
        <v>121</v>
      </c>
      <c r="E12796">
        <v>5</v>
      </c>
      <c r="F12796">
        <v>4</v>
      </c>
      <c r="G12796">
        <v>20</v>
      </c>
      <c r="H12796" s="1">
        <v>45177</v>
      </c>
      <c r="I12796" t="s">
        <v>13</v>
      </c>
    </row>
    <row r="12797" spans="1:9" x14ac:dyDescent="0.3">
      <c r="A12797" t="s">
        <v>12938</v>
      </c>
      <c r="B12797" t="s">
        <v>49</v>
      </c>
      <c r="C12797" t="s">
        <v>50</v>
      </c>
      <c r="D12797" t="s">
        <v>93</v>
      </c>
      <c r="E12797">
        <v>7</v>
      </c>
      <c r="F12797">
        <v>4</v>
      </c>
      <c r="G12797">
        <v>28</v>
      </c>
      <c r="H12797" s="1">
        <v>44736</v>
      </c>
      <c r="I12797" t="s">
        <v>17</v>
      </c>
    </row>
    <row r="12798" spans="1:9" x14ac:dyDescent="0.3">
      <c r="A12798" t="s">
        <v>12939</v>
      </c>
      <c r="B12798" t="s">
        <v>136</v>
      </c>
      <c r="C12798" t="s">
        <v>20</v>
      </c>
      <c r="D12798" t="s">
        <v>27</v>
      </c>
      <c r="E12798">
        <v>12</v>
      </c>
      <c r="F12798">
        <v>1</v>
      </c>
      <c r="G12798">
        <v>12</v>
      </c>
      <c r="H12798" s="1">
        <v>45185</v>
      </c>
      <c r="I12798" t="s">
        <v>28</v>
      </c>
    </row>
    <row r="12799" spans="1:9" x14ac:dyDescent="0.3">
      <c r="A12799" t="s">
        <v>12940</v>
      </c>
      <c r="B12799" t="s">
        <v>425</v>
      </c>
      <c r="C12799" t="s">
        <v>50</v>
      </c>
      <c r="D12799" t="s">
        <v>51</v>
      </c>
      <c r="E12799">
        <v>5</v>
      </c>
      <c r="F12799">
        <v>2</v>
      </c>
      <c r="G12799">
        <v>10</v>
      </c>
      <c r="H12799" s="1">
        <v>44854</v>
      </c>
      <c r="I12799" t="s">
        <v>13</v>
      </c>
    </row>
    <row r="12800" spans="1:9" x14ac:dyDescent="0.3">
      <c r="A12800" t="s">
        <v>12941</v>
      </c>
      <c r="B12800" t="s">
        <v>376</v>
      </c>
      <c r="C12800" t="s">
        <v>11</v>
      </c>
      <c r="E12800">
        <v>5</v>
      </c>
      <c r="F12800">
        <v>3</v>
      </c>
      <c r="G12800">
        <v>15</v>
      </c>
      <c r="H12800" s="1">
        <v>45201</v>
      </c>
      <c r="I12800" t="s">
        <v>17</v>
      </c>
    </row>
    <row r="12801" spans="1:9" x14ac:dyDescent="0.3">
      <c r="A12801" t="s">
        <v>12942</v>
      </c>
      <c r="B12801" t="s">
        <v>326</v>
      </c>
      <c r="C12801" t="s">
        <v>20</v>
      </c>
      <c r="D12801" t="s">
        <v>30</v>
      </c>
      <c r="E12801">
        <v>18</v>
      </c>
      <c r="F12801">
        <v>3</v>
      </c>
      <c r="G12801">
        <v>54</v>
      </c>
      <c r="H12801" s="1">
        <v>44882</v>
      </c>
      <c r="I12801" t="s">
        <v>28</v>
      </c>
    </row>
    <row r="12802" spans="1:9" x14ac:dyDescent="0.3">
      <c r="A12802" t="s">
        <v>12943</v>
      </c>
      <c r="B12802" t="s">
        <v>134</v>
      </c>
      <c r="C12802" t="s">
        <v>11</v>
      </c>
      <c r="D12802" t="s">
        <v>12</v>
      </c>
      <c r="E12802">
        <v>3</v>
      </c>
      <c r="F12802">
        <v>2</v>
      </c>
      <c r="G12802">
        <v>6</v>
      </c>
      <c r="H12802" s="1">
        <v>45113</v>
      </c>
      <c r="I12802" t="s">
        <v>13</v>
      </c>
    </row>
    <row r="12803" spans="1:9" x14ac:dyDescent="0.3">
      <c r="A12803" t="s">
        <v>12944</v>
      </c>
      <c r="B12803" t="s">
        <v>209</v>
      </c>
      <c r="C12803" t="s">
        <v>24</v>
      </c>
      <c r="D12803" t="s">
        <v>77</v>
      </c>
      <c r="E12803">
        <v>2.5</v>
      </c>
      <c r="F12803">
        <v>3</v>
      </c>
      <c r="G12803">
        <v>7.5</v>
      </c>
      <c r="H12803" s="1">
        <v>44880</v>
      </c>
      <c r="I12803" t="s">
        <v>28</v>
      </c>
    </row>
    <row r="12804" spans="1:9" x14ac:dyDescent="0.3">
      <c r="A12804" t="s">
        <v>12945</v>
      </c>
      <c r="B12804" t="s">
        <v>147</v>
      </c>
      <c r="C12804" t="s">
        <v>50</v>
      </c>
      <c r="D12804" t="s">
        <v>93</v>
      </c>
      <c r="E12804">
        <v>7</v>
      </c>
      <c r="F12804">
        <v>2</v>
      </c>
      <c r="G12804">
        <v>14</v>
      </c>
      <c r="H12804" s="1">
        <v>44858</v>
      </c>
      <c r="I12804" t="s">
        <v>17</v>
      </c>
    </row>
    <row r="12805" spans="1:9" x14ac:dyDescent="0.3">
      <c r="A12805" t="s">
        <v>12946</v>
      </c>
      <c r="B12805" t="s">
        <v>298</v>
      </c>
      <c r="C12805" t="s">
        <v>50</v>
      </c>
      <c r="D12805" t="s">
        <v>86</v>
      </c>
      <c r="E12805">
        <v>5</v>
      </c>
      <c r="F12805">
        <v>3</v>
      </c>
      <c r="G12805">
        <v>15</v>
      </c>
      <c r="H12805" s="1">
        <v>44641</v>
      </c>
      <c r="I12805" t="s">
        <v>13</v>
      </c>
    </row>
    <row r="12806" spans="1:9" x14ac:dyDescent="0.3">
      <c r="A12806" t="s">
        <v>12947</v>
      </c>
      <c r="B12806" t="s">
        <v>215</v>
      </c>
      <c r="C12806" t="s">
        <v>50</v>
      </c>
      <c r="D12806" t="s">
        <v>112</v>
      </c>
      <c r="E12806">
        <v>4</v>
      </c>
      <c r="F12806">
        <v>5</v>
      </c>
      <c r="G12806">
        <v>20</v>
      </c>
      <c r="H12806" s="1">
        <v>44641</v>
      </c>
      <c r="I12806" t="s">
        <v>17</v>
      </c>
    </row>
    <row r="12807" spans="1:9" x14ac:dyDescent="0.3">
      <c r="A12807" t="s">
        <v>12948</v>
      </c>
      <c r="B12807" t="s">
        <v>101</v>
      </c>
      <c r="C12807" t="s">
        <v>11</v>
      </c>
      <c r="D12807" t="s">
        <v>16</v>
      </c>
      <c r="E12807">
        <v>4</v>
      </c>
      <c r="F12807">
        <v>4</v>
      </c>
      <c r="G12807">
        <v>16</v>
      </c>
      <c r="H12807" s="1">
        <v>44702</v>
      </c>
      <c r="I12807" t="s">
        <v>13</v>
      </c>
    </row>
    <row r="12808" spans="1:9" x14ac:dyDescent="0.3">
      <c r="A12808" t="s">
        <v>12949</v>
      </c>
      <c r="B12808" t="s">
        <v>37</v>
      </c>
      <c r="C12808" t="s">
        <v>20</v>
      </c>
      <c r="D12808" t="s">
        <v>27</v>
      </c>
      <c r="E12808">
        <v>12</v>
      </c>
      <c r="F12808">
        <v>4</v>
      </c>
      <c r="G12808">
        <v>48</v>
      </c>
      <c r="H12808" s="1">
        <v>44823</v>
      </c>
    </row>
    <row r="12809" spans="1:9" x14ac:dyDescent="0.3">
      <c r="A12809" t="s">
        <v>12950</v>
      </c>
      <c r="B12809" t="s">
        <v>376</v>
      </c>
      <c r="C12809" t="s">
        <v>20</v>
      </c>
      <c r="D12809" t="s">
        <v>27</v>
      </c>
      <c r="E12809">
        <v>12</v>
      </c>
      <c r="F12809">
        <v>3</v>
      </c>
      <c r="G12809">
        <v>36</v>
      </c>
      <c r="H12809" s="1">
        <v>44972</v>
      </c>
      <c r="I12809" t="s">
        <v>17</v>
      </c>
    </row>
    <row r="12810" spans="1:9" x14ac:dyDescent="0.3">
      <c r="A12810" t="s">
        <v>12951</v>
      </c>
      <c r="B12810" t="s">
        <v>425</v>
      </c>
      <c r="C12810" t="s">
        <v>50</v>
      </c>
      <c r="D12810" t="s">
        <v>51</v>
      </c>
      <c r="E12810">
        <v>5</v>
      </c>
      <c r="F12810">
        <v>4</v>
      </c>
      <c r="G12810">
        <v>20</v>
      </c>
      <c r="H12810" s="1">
        <v>44648</v>
      </c>
      <c r="I12810" t="s">
        <v>17</v>
      </c>
    </row>
    <row r="12811" spans="1:9" x14ac:dyDescent="0.3">
      <c r="A12811" t="s">
        <v>12952</v>
      </c>
      <c r="B12811" t="s">
        <v>147</v>
      </c>
      <c r="C12811" t="s">
        <v>38</v>
      </c>
      <c r="D12811" t="s">
        <v>125</v>
      </c>
      <c r="E12811">
        <v>7</v>
      </c>
      <c r="F12811">
        <v>5</v>
      </c>
      <c r="G12811">
        <v>35</v>
      </c>
      <c r="H12811" s="1">
        <v>44700</v>
      </c>
      <c r="I12811" t="s">
        <v>17</v>
      </c>
    </row>
    <row r="12812" spans="1:9" x14ac:dyDescent="0.3">
      <c r="A12812" t="s">
        <v>12953</v>
      </c>
      <c r="B12812" t="s">
        <v>484</v>
      </c>
      <c r="C12812" t="s">
        <v>11</v>
      </c>
      <c r="D12812" t="s">
        <v>79</v>
      </c>
      <c r="E12812">
        <v>5</v>
      </c>
      <c r="F12812">
        <v>5</v>
      </c>
      <c r="G12812">
        <v>25</v>
      </c>
      <c r="H12812" s="1">
        <v>45236</v>
      </c>
      <c r="I12812" t="s">
        <v>13</v>
      </c>
    </row>
    <row r="12813" spans="1:9" x14ac:dyDescent="0.3">
      <c r="A12813" t="s">
        <v>12954</v>
      </c>
      <c r="B12813" t="s">
        <v>223</v>
      </c>
      <c r="C12813" t="s">
        <v>50</v>
      </c>
      <c r="D12813" t="s">
        <v>86</v>
      </c>
      <c r="E12813">
        <v>5</v>
      </c>
      <c r="F12813">
        <v>1</v>
      </c>
      <c r="G12813">
        <v>5</v>
      </c>
      <c r="H12813" s="1">
        <v>44923</v>
      </c>
    </row>
    <row r="12814" spans="1:9" x14ac:dyDescent="0.3">
      <c r="A12814" t="s">
        <v>12955</v>
      </c>
      <c r="B12814" t="s">
        <v>221</v>
      </c>
      <c r="C12814" t="s">
        <v>20</v>
      </c>
      <c r="D12814" t="s">
        <v>27</v>
      </c>
      <c r="E12814">
        <v>12</v>
      </c>
      <c r="F12814">
        <v>2</v>
      </c>
      <c r="G12814">
        <v>24</v>
      </c>
      <c r="H12814" s="1">
        <v>45034</v>
      </c>
      <c r="I12814" t="s">
        <v>28</v>
      </c>
    </row>
    <row r="12815" spans="1:9" x14ac:dyDescent="0.3">
      <c r="A12815" t="s">
        <v>12956</v>
      </c>
      <c r="B12815" t="s">
        <v>147</v>
      </c>
      <c r="C12815" t="s">
        <v>11</v>
      </c>
      <c r="D12815" t="s">
        <v>12</v>
      </c>
      <c r="E12815">
        <v>3</v>
      </c>
      <c r="F12815">
        <v>2</v>
      </c>
      <c r="G12815">
        <v>6</v>
      </c>
      <c r="H12815" s="1">
        <v>45164</v>
      </c>
      <c r="I12815" t="s">
        <v>17</v>
      </c>
    </row>
    <row r="12816" spans="1:9" x14ac:dyDescent="0.3">
      <c r="A12816" t="s">
        <v>12957</v>
      </c>
      <c r="B12816" t="s">
        <v>196</v>
      </c>
      <c r="C12816" t="s">
        <v>20</v>
      </c>
      <c r="D12816" t="s">
        <v>27</v>
      </c>
      <c r="E12816">
        <v>12</v>
      </c>
      <c r="F12816">
        <v>4</v>
      </c>
      <c r="G12816">
        <v>48</v>
      </c>
      <c r="H12816" s="1">
        <v>44579</v>
      </c>
      <c r="I12816" t="s">
        <v>28</v>
      </c>
    </row>
    <row r="12817" spans="1:9" x14ac:dyDescent="0.3">
      <c r="A12817" t="s">
        <v>12958</v>
      </c>
      <c r="B12817" t="s">
        <v>32</v>
      </c>
      <c r="C12817" t="s">
        <v>38</v>
      </c>
      <c r="D12817" t="s">
        <v>121</v>
      </c>
      <c r="E12817">
        <v>5</v>
      </c>
      <c r="F12817">
        <v>1</v>
      </c>
      <c r="G12817">
        <v>5</v>
      </c>
      <c r="H12817" s="1">
        <v>44891</v>
      </c>
      <c r="I12817" t="s">
        <v>17</v>
      </c>
    </row>
    <row r="12818" spans="1:9" x14ac:dyDescent="0.3">
      <c r="A12818" t="s">
        <v>12959</v>
      </c>
      <c r="B12818" t="s">
        <v>313</v>
      </c>
      <c r="C12818" t="s">
        <v>50</v>
      </c>
      <c r="D12818" t="s">
        <v>112</v>
      </c>
      <c r="E12818">
        <v>4</v>
      </c>
      <c r="F12818">
        <v>2</v>
      </c>
      <c r="G12818">
        <v>8</v>
      </c>
      <c r="H12818" s="1">
        <v>44792</v>
      </c>
      <c r="I12818" t="s">
        <v>13</v>
      </c>
    </row>
    <row r="12819" spans="1:9" x14ac:dyDescent="0.3">
      <c r="A12819" t="s">
        <v>12960</v>
      </c>
      <c r="B12819" t="s">
        <v>217</v>
      </c>
      <c r="C12819" t="s">
        <v>50</v>
      </c>
      <c r="D12819" t="s">
        <v>99</v>
      </c>
      <c r="E12819">
        <v>8</v>
      </c>
      <c r="F12819">
        <v>4</v>
      </c>
      <c r="G12819">
        <v>32</v>
      </c>
      <c r="H12819" s="1">
        <v>44627</v>
      </c>
      <c r="I12819" t="s">
        <v>13</v>
      </c>
    </row>
    <row r="12820" spans="1:9" x14ac:dyDescent="0.3">
      <c r="A12820" t="s">
        <v>12961</v>
      </c>
      <c r="B12820" t="s">
        <v>185</v>
      </c>
      <c r="C12820" t="s">
        <v>38</v>
      </c>
      <c r="D12820" t="s">
        <v>121</v>
      </c>
      <c r="E12820">
        <v>5</v>
      </c>
      <c r="F12820">
        <v>2</v>
      </c>
      <c r="G12820">
        <v>10</v>
      </c>
      <c r="H12820" s="1">
        <v>45029</v>
      </c>
      <c r="I12820" t="s">
        <v>28</v>
      </c>
    </row>
    <row r="12821" spans="1:9" x14ac:dyDescent="0.3">
      <c r="A12821" t="s">
        <v>12962</v>
      </c>
      <c r="B12821" t="s">
        <v>176</v>
      </c>
      <c r="C12821" t="s">
        <v>11</v>
      </c>
      <c r="D12821" t="s">
        <v>79</v>
      </c>
      <c r="E12821">
        <v>5</v>
      </c>
      <c r="F12821">
        <v>4</v>
      </c>
      <c r="G12821">
        <v>20</v>
      </c>
      <c r="H12821" s="1">
        <v>44789</v>
      </c>
      <c r="I12821" t="s">
        <v>13</v>
      </c>
    </row>
    <row r="12822" spans="1:9" x14ac:dyDescent="0.3">
      <c r="A12822" t="s">
        <v>12963</v>
      </c>
      <c r="B12822" t="s">
        <v>66</v>
      </c>
      <c r="C12822" t="s">
        <v>11</v>
      </c>
      <c r="D12822" t="s">
        <v>79</v>
      </c>
      <c r="E12822">
        <v>5</v>
      </c>
      <c r="F12822">
        <v>5</v>
      </c>
      <c r="G12822">
        <v>25</v>
      </c>
      <c r="H12822" s="1">
        <v>45057</v>
      </c>
      <c r="I12822" t="s">
        <v>13</v>
      </c>
    </row>
    <row r="12823" spans="1:9" x14ac:dyDescent="0.3">
      <c r="A12823" t="s">
        <v>12964</v>
      </c>
      <c r="B12823" t="s">
        <v>97</v>
      </c>
      <c r="C12823" t="s">
        <v>20</v>
      </c>
      <c r="D12823" t="s">
        <v>41</v>
      </c>
      <c r="E12823">
        <v>14</v>
      </c>
      <c r="F12823">
        <v>2</v>
      </c>
      <c r="G12823">
        <v>28</v>
      </c>
      <c r="H12823" s="1">
        <v>44861</v>
      </c>
      <c r="I12823" t="s">
        <v>13</v>
      </c>
    </row>
    <row r="12824" spans="1:9" x14ac:dyDescent="0.3">
      <c r="A12824" t="s">
        <v>12965</v>
      </c>
      <c r="B12824" t="s">
        <v>90</v>
      </c>
      <c r="C12824" t="s">
        <v>38</v>
      </c>
      <c r="D12824" t="s">
        <v>74</v>
      </c>
      <c r="E12824">
        <v>6</v>
      </c>
      <c r="F12824">
        <v>3</v>
      </c>
      <c r="G12824">
        <v>18</v>
      </c>
      <c r="H12824" s="1">
        <v>45099</v>
      </c>
      <c r="I12824" t="s">
        <v>13</v>
      </c>
    </row>
    <row r="12825" spans="1:9" x14ac:dyDescent="0.3">
      <c r="A12825" t="s">
        <v>12966</v>
      </c>
      <c r="B12825" t="s">
        <v>209</v>
      </c>
      <c r="C12825" t="s">
        <v>50</v>
      </c>
      <c r="D12825" t="s">
        <v>93</v>
      </c>
      <c r="E12825">
        <v>7</v>
      </c>
      <c r="F12825">
        <v>4</v>
      </c>
      <c r="G12825">
        <v>28</v>
      </c>
      <c r="H12825" s="1">
        <v>45024</v>
      </c>
      <c r="I12825" t="s">
        <v>28</v>
      </c>
    </row>
    <row r="12826" spans="1:9" x14ac:dyDescent="0.3">
      <c r="A12826" t="s">
        <v>12967</v>
      </c>
      <c r="B12826" t="s">
        <v>45</v>
      </c>
      <c r="C12826" t="s">
        <v>11</v>
      </c>
      <c r="F12826">
        <v>4</v>
      </c>
      <c r="G12826">
        <v>20</v>
      </c>
      <c r="H12826" s="1">
        <v>45188</v>
      </c>
      <c r="I12826" t="s">
        <v>17</v>
      </c>
    </row>
    <row r="12827" spans="1:9" x14ac:dyDescent="0.3">
      <c r="A12827" t="s">
        <v>12968</v>
      </c>
      <c r="B12827" t="s">
        <v>192</v>
      </c>
      <c r="C12827" t="s">
        <v>20</v>
      </c>
      <c r="D12827" t="s">
        <v>245</v>
      </c>
      <c r="E12827">
        <v>20</v>
      </c>
      <c r="F12827">
        <v>2</v>
      </c>
      <c r="G12827">
        <v>40</v>
      </c>
      <c r="H12827" s="1">
        <v>45068</v>
      </c>
      <c r="I12827" t="s">
        <v>17</v>
      </c>
    </row>
    <row r="12828" spans="1:9" x14ac:dyDescent="0.3">
      <c r="A12828" t="s">
        <v>12969</v>
      </c>
      <c r="B12828" t="s">
        <v>15</v>
      </c>
      <c r="C12828" t="s">
        <v>38</v>
      </c>
      <c r="D12828" t="s">
        <v>74</v>
      </c>
      <c r="E12828">
        <v>6</v>
      </c>
      <c r="F12828">
        <v>5</v>
      </c>
      <c r="G12828">
        <v>30</v>
      </c>
      <c r="H12828" s="1">
        <v>45101</v>
      </c>
      <c r="I12828" t="s">
        <v>13</v>
      </c>
    </row>
    <row r="12829" spans="1:9" x14ac:dyDescent="0.3">
      <c r="A12829" t="s">
        <v>12970</v>
      </c>
      <c r="B12829" t="s">
        <v>219</v>
      </c>
      <c r="C12829" t="s">
        <v>24</v>
      </c>
      <c r="D12829" t="s">
        <v>71</v>
      </c>
      <c r="E12829">
        <v>3</v>
      </c>
      <c r="F12829">
        <v>1</v>
      </c>
      <c r="G12829">
        <v>3</v>
      </c>
      <c r="H12829" s="1">
        <v>44640</v>
      </c>
      <c r="I12829" t="s">
        <v>28</v>
      </c>
    </row>
    <row r="12830" spans="1:9" x14ac:dyDescent="0.3">
      <c r="A12830" t="s">
        <v>12971</v>
      </c>
      <c r="B12830" t="s">
        <v>114</v>
      </c>
      <c r="C12830" t="s">
        <v>50</v>
      </c>
      <c r="D12830" t="s">
        <v>51</v>
      </c>
      <c r="E12830">
        <v>5</v>
      </c>
      <c r="F12830">
        <v>2</v>
      </c>
      <c r="G12830">
        <v>10</v>
      </c>
      <c r="H12830" s="1">
        <v>44726</v>
      </c>
      <c r="I12830" t="s">
        <v>28</v>
      </c>
    </row>
    <row r="12831" spans="1:9" x14ac:dyDescent="0.3">
      <c r="A12831" t="s">
        <v>12972</v>
      </c>
      <c r="B12831" t="s">
        <v>202</v>
      </c>
      <c r="C12831" t="s">
        <v>50</v>
      </c>
      <c r="D12831" t="s">
        <v>112</v>
      </c>
      <c r="E12831">
        <v>4</v>
      </c>
      <c r="F12831">
        <v>1</v>
      </c>
      <c r="G12831">
        <v>4</v>
      </c>
      <c r="H12831" s="1">
        <v>44983</v>
      </c>
      <c r="I12831" t="s">
        <v>28</v>
      </c>
    </row>
    <row r="12832" spans="1:9" x14ac:dyDescent="0.3">
      <c r="A12832" t="s">
        <v>12973</v>
      </c>
      <c r="B12832" t="s">
        <v>254</v>
      </c>
      <c r="C12832" t="s">
        <v>38</v>
      </c>
      <c r="D12832" t="s">
        <v>43</v>
      </c>
      <c r="E12832">
        <v>6</v>
      </c>
      <c r="F12832">
        <v>2</v>
      </c>
      <c r="G12832">
        <v>12</v>
      </c>
      <c r="H12832" s="1">
        <v>45242</v>
      </c>
      <c r="I12832" t="s">
        <v>28</v>
      </c>
    </row>
    <row r="12833" spans="1:9" x14ac:dyDescent="0.3">
      <c r="A12833" t="s">
        <v>12974</v>
      </c>
      <c r="B12833" t="s">
        <v>45</v>
      </c>
      <c r="C12833" t="s">
        <v>24</v>
      </c>
      <c r="D12833" t="s">
        <v>168</v>
      </c>
      <c r="E12833">
        <v>1</v>
      </c>
      <c r="F12833">
        <v>4</v>
      </c>
      <c r="G12833">
        <v>4</v>
      </c>
      <c r="H12833" s="1">
        <v>45196</v>
      </c>
      <c r="I12833" t="s">
        <v>17</v>
      </c>
    </row>
    <row r="12834" spans="1:9" x14ac:dyDescent="0.3">
      <c r="A12834" t="s">
        <v>12975</v>
      </c>
      <c r="B12834" t="s">
        <v>209</v>
      </c>
      <c r="C12834" t="s">
        <v>24</v>
      </c>
      <c r="D12834" t="s">
        <v>141</v>
      </c>
      <c r="E12834">
        <v>2.5</v>
      </c>
      <c r="F12834">
        <v>4</v>
      </c>
      <c r="G12834">
        <v>10</v>
      </c>
      <c r="H12834" s="1">
        <v>44606</v>
      </c>
      <c r="I12834" t="s">
        <v>28</v>
      </c>
    </row>
    <row r="12835" spans="1:9" x14ac:dyDescent="0.3">
      <c r="A12835" t="s">
        <v>12976</v>
      </c>
      <c r="B12835" t="s">
        <v>129</v>
      </c>
      <c r="C12835" t="s">
        <v>11</v>
      </c>
      <c r="D12835" t="s">
        <v>79</v>
      </c>
      <c r="E12835">
        <v>5</v>
      </c>
      <c r="F12835">
        <v>3</v>
      </c>
      <c r="G12835">
        <v>15</v>
      </c>
      <c r="H12835" s="1">
        <v>44879</v>
      </c>
      <c r="I12835" t="s">
        <v>17</v>
      </c>
    </row>
    <row r="12836" spans="1:9" x14ac:dyDescent="0.3">
      <c r="A12836" t="s">
        <v>12977</v>
      </c>
      <c r="B12836" t="s">
        <v>26</v>
      </c>
      <c r="C12836" t="s">
        <v>50</v>
      </c>
      <c r="D12836" t="s">
        <v>86</v>
      </c>
      <c r="E12836">
        <v>5</v>
      </c>
      <c r="F12836">
        <v>3</v>
      </c>
      <c r="G12836">
        <v>15</v>
      </c>
      <c r="H12836" s="1">
        <v>44950</v>
      </c>
      <c r="I12836" t="s">
        <v>13</v>
      </c>
    </row>
    <row r="12837" spans="1:9" x14ac:dyDescent="0.3">
      <c r="A12837" t="s">
        <v>12978</v>
      </c>
      <c r="B12837" t="s">
        <v>131</v>
      </c>
      <c r="C12837" t="s">
        <v>20</v>
      </c>
      <c r="D12837" t="s">
        <v>245</v>
      </c>
      <c r="E12837">
        <v>20</v>
      </c>
      <c r="F12837">
        <v>5</v>
      </c>
      <c r="G12837">
        <v>100</v>
      </c>
      <c r="H12837" s="1">
        <v>45071</v>
      </c>
      <c r="I12837" t="s">
        <v>13</v>
      </c>
    </row>
    <row r="12838" spans="1:9" x14ac:dyDescent="0.3">
      <c r="A12838" t="s">
        <v>12979</v>
      </c>
      <c r="B12838" t="s">
        <v>217</v>
      </c>
      <c r="C12838" t="s">
        <v>11</v>
      </c>
      <c r="D12838" t="s">
        <v>16</v>
      </c>
      <c r="E12838">
        <v>4</v>
      </c>
      <c r="F12838">
        <v>3</v>
      </c>
      <c r="G12838">
        <v>12</v>
      </c>
      <c r="H12838" s="1">
        <v>45022</v>
      </c>
      <c r="I12838" t="s">
        <v>17</v>
      </c>
    </row>
    <row r="12839" spans="1:9" x14ac:dyDescent="0.3">
      <c r="A12839" t="s">
        <v>12980</v>
      </c>
      <c r="B12839" t="s">
        <v>158</v>
      </c>
      <c r="C12839" t="s">
        <v>11</v>
      </c>
      <c r="D12839" t="s">
        <v>230</v>
      </c>
      <c r="E12839">
        <v>5</v>
      </c>
      <c r="F12839">
        <v>5</v>
      </c>
      <c r="G12839">
        <v>25</v>
      </c>
      <c r="H12839" s="1">
        <v>44776</v>
      </c>
      <c r="I12839" t="s">
        <v>28</v>
      </c>
    </row>
    <row r="12840" spans="1:9" x14ac:dyDescent="0.3">
      <c r="A12840" t="s">
        <v>12981</v>
      </c>
      <c r="B12840" t="s">
        <v>66</v>
      </c>
      <c r="C12840" t="s">
        <v>24</v>
      </c>
      <c r="D12840" t="s">
        <v>56</v>
      </c>
      <c r="E12840">
        <v>3</v>
      </c>
      <c r="F12840">
        <v>4</v>
      </c>
      <c r="G12840">
        <v>12</v>
      </c>
      <c r="H12840" s="1">
        <v>44843</v>
      </c>
      <c r="I12840" t="s">
        <v>17</v>
      </c>
    </row>
    <row r="12841" spans="1:9" x14ac:dyDescent="0.3">
      <c r="A12841" t="s">
        <v>12982</v>
      </c>
      <c r="B12841" t="s">
        <v>73</v>
      </c>
      <c r="C12841" t="s">
        <v>24</v>
      </c>
      <c r="D12841" t="s">
        <v>71</v>
      </c>
      <c r="E12841">
        <v>3</v>
      </c>
      <c r="F12841">
        <v>1</v>
      </c>
      <c r="G12841">
        <v>3</v>
      </c>
      <c r="H12841" s="1">
        <v>44646</v>
      </c>
      <c r="I12841" t="s">
        <v>13</v>
      </c>
    </row>
    <row r="12842" spans="1:9" x14ac:dyDescent="0.3">
      <c r="A12842" t="s">
        <v>12983</v>
      </c>
      <c r="B12842" t="s">
        <v>145</v>
      </c>
      <c r="C12842" t="s">
        <v>24</v>
      </c>
      <c r="D12842" t="s">
        <v>56</v>
      </c>
      <c r="E12842">
        <v>3</v>
      </c>
      <c r="F12842">
        <v>3</v>
      </c>
      <c r="G12842">
        <v>9</v>
      </c>
      <c r="H12842" s="1">
        <v>45285</v>
      </c>
      <c r="I12842" t="s">
        <v>28</v>
      </c>
    </row>
    <row r="12843" spans="1:9" x14ac:dyDescent="0.3">
      <c r="A12843" t="s">
        <v>12984</v>
      </c>
      <c r="B12843" t="s">
        <v>209</v>
      </c>
      <c r="C12843" t="s">
        <v>50</v>
      </c>
      <c r="D12843" t="s">
        <v>207</v>
      </c>
      <c r="E12843">
        <v>10</v>
      </c>
      <c r="F12843">
        <v>1</v>
      </c>
      <c r="G12843">
        <v>10</v>
      </c>
      <c r="H12843" s="1">
        <v>44904</v>
      </c>
      <c r="I12843" t="s">
        <v>17</v>
      </c>
    </row>
    <row r="12844" spans="1:9" x14ac:dyDescent="0.3">
      <c r="A12844" t="s">
        <v>12985</v>
      </c>
      <c r="B12844" t="s">
        <v>484</v>
      </c>
      <c r="C12844" t="s">
        <v>38</v>
      </c>
      <c r="D12844" t="s">
        <v>125</v>
      </c>
      <c r="E12844">
        <v>7</v>
      </c>
      <c r="F12844">
        <v>2</v>
      </c>
      <c r="G12844">
        <v>14</v>
      </c>
      <c r="H12844" s="1">
        <v>44616</v>
      </c>
      <c r="I12844" t="s">
        <v>28</v>
      </c>
    </row>
    <row r="12845" spans="1:9" x14ac:dyDescent="0.3">
      <c r="A12845" t="s">
        <v>12986</v>
      </c>
      <c r="B12845" t="s">
        <v>37</v>
      </c>
      <c r="C12845" t="s">
        <v>38</v>
      </c>
      <c r="D12845" t="s">
        <v>121</v>
      </c>
      <c r="E12845">
        <v>5</v>
      </c>
      <c r="F12845">
        <v>4</v>
      </c>
      <c r="G12845">
        <v>20</v>
      </c>
      <c r="H12845" s="1">
        <v>44937</v>
      </c>
      <c r="I12845" t="s">
        <v>17</v>
      </c>
    </row>
    <row r="12846" spans="1:9" x14ac:dyDescent="0.3">
      <c r="A12846" t="s">
        <v>12987</v>
      </c>
      <c r="B12846" t="s">
        <v>158</v>
      </c>
      <c r="C12846" t="s">
        <v>50</v>
      </c>
      <c r="D12846" t="s">
        <v>207</v>
      </c>
      <c r="E12846">
        <v>10</v>
      </c>
      <c r="F12846">
        <v>1</v>
      </c>
      <c r="G12846">
        <v>10</v>
      </c>
      <c r="H12846" s="1">
        <v>45158</v>
      </c>
      <c r="I12846" t="s">
        <v>17</v>
      </c>
    </row>
    <row r="12847" spans="1:9" x14ac:dyDescent="0.3">
      <c r="A12847" t="s">
        <v>12988</v>
      </c>
      <c r="B12847" t="s">
        <v>215</v>
      </c>
      <c r="C12847" t="s">
        <v>50</v>
      </c>
      <c r="D12847" t="s">
        <v>93</v>
      </c>
      <c r="E12847">
        <v>7</v>
      </c>
      <c r="F12847">
        <v>2</v>
      </c>
      <c r="G12847">
        <v>14</v>
      </c>
      <c r="H12847" s="1">
        <v>44595</v>
      </c>
      <c r="I12847" t="s">
        <v>13</v>
      </c>
    </row>
    <row r="12848" spans="1:9" x14ac:dyDescent="0.3">
      <c r="A12848" t="s">
        <v>12989</v>
      </c>
      <c r="B12848" t="s">
        <v>53</v>
      </c>
      <c r="C12848" t="s">
        <v>20</v>
      </c>
      <c r="D12848" t="s">
        <v>27</v>
      </c>
      <c r="E12848">
        <v>12</v>
      </c>
      <c r="F12848">
        <v>4</v>
      </c>
      <c r="G12848">
        <v>48</v>
      </c>
      <c r="H12848" s="1">
        <v>45282</v>
      </c>
      <c r="I12848" t="s">
        <v>28</v>
      </c>
    </row>
    <row r="12849" spans="1:9" x14ac:dyDescent="0.3">
      <c r="A12849" t="s">
        <v>12990</v>
      </c>
      <c r="B12849" t="s">
        <v>118</v>
      </c>
      <c r="C12849" t="s">
        <v>38</v>
      </c>
      <c r="D12849" t="s">
        <v>121</v>
      </c>
      <c r="E12849">
        <v>5</v>
      </c>
      <c r="F12849">
        <v>4</v>
      </c>
      <c r="G12849">
        <v>20</v>
      </c>
      <c r="H12849" s="1">
        <v>44755</v>
      </c>
      <c r="I12849" t="s">
        <v>13</v>
      </c>
    </row>
    <row r="12850" spans="1:9" x14ac:dyDescent="0.3">
      <c r="A12850" t="s">
        <v>12991</v>
      </c>
      <c r="B12850" t="s">
        <v>397</v>
      </c>
      <c r="C12850" t="s">
        <v>50</v>
      </c>
      <c r="D12850" t="s">
        <v>112</v>
      </c>
      <c r="E12850">
        <v>4</v>
      </c>
      <c r="F12850">
        <v>4</v>
      </c>
      <c r="G12850">
        <v>16</v>
      </c>
      <c r="H12850" s="1">
        <v>45105</v>
      </c>
      <c r="I12850" t="s">
        <v>28</v>
      </c>
    </row>
    <row r="12851" spans="1:9" x14ac:dyDescent="0.3">
      <c r="A12851" t="s">
        <v>12992</v>
      </c>
      <c r="B12851" t="s">
        <v>111</v>
      </c>
      <c r="C12851" t="s">
        <v>24</v>
      </c>
      <c r="D12851" t="s">
        <v>71</v>
      </c>
      <c r="E12851">
        <v>3</v>
      </c>
      <c r="F12851">
        <v>1</v>
      </c>
      <c r="G12851">
        <v>3</v>
      </c>
      <c r="H12851" s="1">
        <v>44967</v>
      </c>
      <c r="I12851" t="s">
        <v>28</v>
      </c>
    </row>
    <row r="12852" spans="1:9" x14ac:dyDescent="0.3">
      <c r="A12852" t="s">
        <v>12993</v>
      </c>
      <c r="B12852" t="s">
        <v>10</v>
      </c>
      <c r="C12852" t="s">
        <v>38</v>
      </c>
      <c r="D12852" t="s">
        <v>43</v>
      </c>
      <c r="E12852">
        <v>6</v>
      </c>
      <c r="F12852">
        <v>1</v>
      </c>
      <c r="G12852">
        <v>6</v>
      </c>
      <c r="H12852" s="1">
        <v>44949</v>
      </c>
      <c r="I12852" t="s">
        <v>28</v>
      </c>
    </row>
    <row r="12853" spans="1:9" x14ac:dyDescent="0.3">
      <c r="A12853" t="s">
        <v>12994</v>
      </c>
      <c r="B12853" t="s">
        <v>83</v>
      </c>
      <c r="C12853" t="s">
        <v>24</v>
      </c>
      <c r="D12853" t="s">
        <v>56</v>
      </c>
      <c r="E12853">
        <v>3</v>
      </c>
      <c r="F12853">
        <v>5</v>
      </c>
      <c r="G12853">
        <v>15</v>
      </c>
      <c r="H12853" s="1">
        <v>45144</v>
      </c>
      <c r="I12853" t="s">
        <v>17</v>
      </c>
    </row>
    <row r="12854" spans="1:9" x14ac:dyDescent="0.3">
      <c r="A12854" t="s">
        <v>12995</v>
      </c>
      <c r="B12854" t="s">
        <v>165</v>
      </c>
      <c r="C12854" t="s">
        <v>50</v>
      </c>
      <c r="E12854">
        <v>4</v>
      </c>
      <c r="F12854">
        <v>1</v>
      </c>
      <c r="G12854">
        <v>4</v>
      </c>
      <c r="H12854" s="1">
        <v>45256</v>
      </c>
      <c r="I12854" t="s">
        <v>17</v>
      </c>
    </row>
    <row r="12855" spans="1:9" x14ac:dyDescent="0.3">
      <c r="A12855" t="s">
        <v>12996</v>
      </c>
      <c r="B12855" t="s">
        <v>181</v>
      </c>
      <c r="C12855" t="s">
        <v>20</v>
      </c>
      <c r="D12855" t="s">
        <v>41</v>
      </c>
      <c r="E12855">
        <v>14</v>
      </c>
      <c r="F12855">
        <v>3</v>
      </c>
      <c r="G12855">
        <v>42</v>
      </c>
      <c r="H12855" s="1">
        <v>44706</v>
      </c>
      <c r="I12855" t="s">
        <v>17</v>
      </c>
    </row>
    <row r="12856" spans="1:9" x14ac:dyDescent="0.3">
      <c r="A12856" t="s">
        <v>12997</v>
      </c>
      <c r="B12856" t="s">
        <v>268</v>
      </c>
      <c r="C12856" t="s">
        <v>38</v>
      </c>
      <c r="D12856" t="s">
        <v>125</v>
      </c>
      <c r="E12856">
        <v>7</v>
      </c>
      <c r="F12856">
        <v>3</v>
      </c>
      <c r="G12856">
        <v>21</v>
      </c>
      <c r="H12856" s="1">
        <v>44742</v>
      </c>
      <c r="I12856" t="s">
        <v>17</v>
      </c>
    </row>
    <row r="12857" spans="1:9" x14ac:dyDescent="0.3">
      <c r="A12857" t="s">
        <v>12998</v>
      </c>
      <c r="B12857" t="s">
        <v>234</v>
      </c>
      <c r="C12857" t="s">
        <v>11</v>
      </c>
      <c r="D12857" t="s">
        <v>33</v>
      </c>
      <c r="E12857">
        <v>4</v>
      </c>
      <c r="F12857">
        <v>1</v>
      </c>
      <c r="G12857">
        <v>4</v>
      </c>
      <c r="H12857" s="1">
        <v>45010</v>
      </c>
      <c r="I12857" t="s">
        <v>28</v>
      </c>
    </row>
    <row r="12858" spans="1:9" x14ac:dyDescent="0.3">
      <c r="A12858" t="s">
        <v>12999</v>
      </c>
      <c r="B12858" t="s">
        <v>131</v>
      </c>
      <c r="C12858" t="s">
        <v>50</v>
      </c>
      <c r="D12858" t="s">
        <v>112</v>
      </c>
      <c r="E12858">
        <v>4</v>
      </c>
      <c r="F12858">
        <v>5</v>
      </c>
      <c r="G12858">
        <v>20</v>
      </c>
      <c r="H12858" s="1">
        <v>44849</v>
      </c>
      <c r="I12858" t="s">
        <v>13</v>
      </c>
    </row>
    <row r="12859" spans="1:9" x14ac:dyDescent="0.3">
      <c r="A12859" t="s">
        <v>13000</v>
      </c>
      <c r="B12859" t="s">
        <v>15</v>
      </c>
      <c r="C12859" t="s">
        <v>50</v>
      </c>
      <c r="D12859" t="s">
        <v>112</v>
      </c>
      <c r="E12859">
        <v>4</v>
      </c>
      <c r="F12859">
        <v>5</v>
      </c>
      <c r="G12859">
        <v>20</v>
      </c>
      <c r="H12859" s="1">
        <v>45071</v>
      </c>
      <c r="I12859" t="s">
        <v>13</v>
      </c>
    </row>
    <row r="12860" spans="1:9" x14ac:dyDescent="0.3">
      <c r="A12860" t="s">
        <v>13001</v>
      </c>
      <c r="B12860" t="s">
        <v>120</v>
      </c>
      <c r="C12860" t="s">
        <v>24</v>
      </c>
      <c r="D12860" t="s">
        <v>71</v>
      </c>
      <c r="E12860">
        <v>3</v>
      </c>
      <c r="F12860">
        <v>2</v>
      </c>
      <c r="G12860">
        <v>6</v>
      </c>
      <c r="H12860" s="1">
        <v>45020</v>
      </c>
      <c r="I12860" t="s">
        <v>28</v>
      </c>
    </row>
    <row r="12861" spans="1:9" x14ac:dyDescent="0.3">
      <c r="A12861" t="s">
        <v>13002</v>
      </c>
      <c r="B12861" t="s">
        <v>457</v>
      </c>
      <c r="C12861" t="s">
        <v>38</v>
      </c>
      <c r="D12861" t="s">
        <v>43</v>
      </c>
      <c r="E12861">
        <v>6</v>
      </c>
      <c r="F12861">
        <v>3</v>
      </c>
      <c r="G12861">
        <v>18</v>
      </c>
      <c r="H12861" s="1">
        <v>45008</v>
      </c>
      <c r="I12861" t="s">
        <v>28</v>
      </c>
    </row>
    <row r="12862" spans="1:9" x14ac:dyDescent="0.3">
      <c r="A12862" t="s">
        <v>13003</v>
      </c>
      <c r="B12862" t="s">
        <v>205</v>
      </c>
      <c r="C12862" t="s">
        <v>38</v>
      </c>
      <c r="D12862" t="s">
        <v>121</v>
      </c>
      <c r="E12862">
        <v>5</v>
      </c>
      <c r="F12862">
        <v>4</v>
      </c>
      <c r="G12862">
        <v>20</v>
      </c>
      <c r="H12862" s="1">
        <v>44758</v>
      </c>
      <c r="I12862" t="s">
        <v>28</v>
      </c>
    </row>
    <row r="12863" spans="1:9" x14ac:dyDescent="0.3">
      <c r="A12863" t="s">
        <v>13004</v>
      </c>
      <c r="B12863" t="s">
        <v>287</v>
      </c>
      <c r="C12863" t="s">
        <v>11</v>
      </c>
      <c r="D12863" t="s">
        <v>16</v>
      </c>
      <c r="E12863">
        <v>4</v>
      </c>
      <c r="F12863">
        <v>2</v>
      </c>
      <c r="G12863">
        <v>8</v>
      </c>
      <c r="H12863" s="1">
        <v>44708</v>
      </c>
      <c r="I12863" t="s">
        <v>17</v>
      </c>
    </row>
    <row r="12864" spans="1:9" x14ac:dyDescent="0.3">
      <c r="A12864" t="s">
        <v>13005</v>
      </c>
      <c r="B12864" t="s">
        <v>305</v>
      </c>
      <c r="C12864" t="s">
        <v>50</v>
      </c>
      <c r="D12864" t="s">
        <v>112</v>
      </c>
      <c r="E12864">
        <v>4</v>
      </c>
      <c r="F12864">
        <v>4</v>
      </c>
      <c r="G12864">
        <v>16</v>
      </c>
      <c r="H12864" s="1">
        <v>45113</v>
      </c>
      <c r="I12864" t="s">
        <v>13</v>
      </c>
    </row>
    <row r="12865" spans="1:9" x14ac:dyDescent="0.3">
      <c r="A12865" t="s">
        <v>13006</v>
      </c>
      <c r="B12865" t="s">
        <v>92</v>
      </c>
      <c r="C12865" t="s">
        <v>11</v>
      </c>
      <c r="D12865" t="s">
        <v>230</v>
      </c>
      <c r="E12865">
        <v>5</v>
      </c>
      <c r="F12865">
        <v>1</v>
      </c>
      <c r="G12865">
        <v>5</v>
      </c>
      <c r="H12865" s="1">
        <v>44990</v>
      </c>
      <c r="I12865" t="s">
        <v>17</v>
      </c>
    </row>
    <row r="12866" spans="1:9" x14ac:dyDescent="0.3">
      <c r="A12866" t="s">
        <v>13007</v>
      </c>
      <c r="B12866" t="s">
        <v>411</v>
      </c>
      <c r="C12866" t="s">
        <v>24</v>
      </c>
      <c r="D12866" t="s">
        <v>168</v>
      </c>
      <c r="E12866">
        <v>1</v>
      </c>
      <c r="F12866">
        <v>1</v>
      </c>
      <c r="G12866">
        <v>1</v>
      </c>
      <c r="H12866" s="1">
        <v>44676</v>
      </c>
      <c r="I12866" t="s">
        <v>28</v>
      </c>
    </row>
    <row r="12867" spans="1:9" x14ac:dyDescent="0.3">
      <c r="A12867" t="s">
        <v>13008</v>
      </c>
      <c r="B12867" t="s">
        <v>597</v>
      </c>
      <c r="C12867" t="s">
        <v>50</v>
      </c>
      <c r="D12867" t="s">
        <v>112</v>
      </c>
      <c r="E12867">
        <v>4</v>
      </c>
      <c r="F12867">
        <v>5</v>
      </c>
      <c r="G12867">
        <v>20</v>
      </c>
      <c r="H12867" s="1">
        <v>44880</v>
      </c>
      <c r="I12867" t="s">
        <v>17</v>
      </c>
    </row>
    <row r="12868" spans="1:9" x14ac:dyDescent="0.3">
      <c r="A12868" t="s">
        <v>13009</v>
      </c>
      <c r="B12868" t="s">
        <v>123</v>
      </c>
      <c r="C12868" t="s">
        <v>24</v>
      </c>
      <c r="D12868" t="s">
        <v>168</v>
      </c>
      <c r="E12868">
        <v>1</v>
      </c>
      <c r="F12868">
        <v>5</v>
      </c>
      <c r="G12868">
        <v>5</v>
      </c>
      <c r="H12868" s="1">
        <v>44619</v>
      </c>
      <c r="I12868" t="s">
        <v>28</v>
      </c>
    </row>
    <row r="12869" spans="1:9" x14ac:dyDescent="0.3">
      <c r="A12869" t="s">
        <v>13010</v>
      </c>
      <c r="B12869" t="s">
        <v>114</v>
      </c>
      <c r="C12869" t="s">
        <v>11</v>
      </c>
      <c r="E12869">
        <v>3</v>
      </c>
      <c r="F12869">
        <v>3</v>
      </c>
      <c r="G12869">
        <v>9</v>
      </c>
      <c r="H12869" s="1">
        <v>45079</v>
      </c>
      <c r="I12869" t="s">
        <v>13</v>
      </c>
    </row>
    <row r="12870" spans="1:9" x14ac:dyDescent="0.3">
      <c r="A12870" t="s">
        <v>13011</v>
      </c>
      <c r="B12870" t="s">
        <v>163</v>
      </c>
      <c r="C12870" t="s">
        <v>11</v>
      </c>
      <c r="D12870" t="s">
        <v>16</v>
      </c>
      <c r="E12870">
        <v>4</v>
      </c>
      <c r="F12870">
        <v>5</v>
      </c>
      <c r="G12870">
        <v>20</v>
      </c>
      <c r="H12870" s="1">
        <v>45105</v>
      </c>
      <c r="I12870" t="s">
        <v>28</v>
      </c>
    </row>
    <row r="12871" spans="1:9" x14ac:dyDescent="0.3">
      <c r="A12871" t="s">
        <v>13012</v>
      </c>
      <c r="B12871" t="s">
        <v>58</v>
      </c>
      <c r="C12871" t="s">
        <v>50</v>
      </c>
      <c r="D12871" t="s">
        <v>112</v>
      </c>
      <c r="E12871">
        <v>4</v>
      </c>
      <c r="F12871">
        <v>5</v>
      </c>
      <c r="G12871">
        <v>20</v>
      </c>
      <c r="H12871" s="1">
        <v>44776</v>
      </c>
      <c r="I12871" t="s">
        <v>17</v>
      </c>
    </row>
    <row r="12872" spans="1:9" x14ac:dyDescent="0.3">
      <c r="A12872" t="s">
        <v>13013</v>
      </c>
      <c r="B12872" t="s">
        <v>101</v>
      </c>
      <c r="C12872" t="s">
        <v>50</v>
      </c>
      <c r="D12872" t="s">
        <v>112</v>
      </c>
      <c r="E12872">
        <v>4</v>
      </c>
      <c r="F12872">
        <v>3</v>
      </c>
      <c r="G12872">
        <v>12</v>
      </c>
      <c r="H12872" s="1">
        <v>44980</v>
      </c>
      <c r="I12872" t="s">
        <v>28</v>
      </c>
    </row>
    <row r="12873" spans="1:9" x14ac:dyDescent="0.3">
      <c r="A12873" t="s">
        <v>13014</v>
      </c>
      <c r="B12873" t="s">
        <v>368</v>
      </c>
      <c r="C12873" t="s">
        <v>24</v>
      </c>
      <c r="D12873" t="s">
        <v>56</v>
      </c>
      <c r="E12873">
        <v>3</v>
      </c>
      <c r="F12873">
        <v>4</v>
      </c>
      <c r="G12873">
        <v>12</v>
      </c>
      <c r="H12873" s="1">
        <v>44738</v>
      </c>
      <c r="I12873" t="s">
        <v>13</v>
      </c>
    </row>
    <row r="12874" spans="1:9" x14ac:dyDescent="0.3">
      <c r="A12874" t="s">
        <v>13015</v>
      </c>
      <c r="B12874" t="s">
        <v>326</v>
      </c>
      <c r="C12874" t="s">
        <v>24</v>
      </c>
      <c r="D12874" t="s">
        <v>168</v>
      </c>
      <c r="E12874">
        <v>1</v>
      </c>
      <c r="F12874">
        <v>2</v>
      </c>
      <c r="G12874">
        <v>2</v>
      </c>
      <c r="H12874" s="1">
        <v>44962</v>
      </c>
      <c r="I12874" t="s">
        <v>28</v>
      </c>
    </row>
    <row r="12875" spans="1:9" x14ac:dyDescent="0.3">
      <c r="A12875" t="s">
        <v>13016</v>
      </c>
      <c r="B12875" t="s">
        <v>254</v>
      </c>
      <c r="C12875" t="s">
        <v>20</v>
      </c>
      <c r="D12875" t="s">
        <v>21</v>
      </c>
      <c r="E12875">
        <v>15</v>
      </c>
      <c r="F12875">
        <v>4</v>
      </c>
      <c r="G12875">
        <v>60</v>
      </c>
      <c r="H12875" s="1">
        <v>44568</v>
      </c>
      <c r="I12875" t="s">
        <v>13</v>
      </c>
    </row>
    <row r="12876" spans="1:9" x14ac:dyDescent="0.3">
      <c r="A12876" t="s">
        <v>13017</v>
      </c>
      <c r="B12876" t="s">
        <v>92</v>
      </c>
      <c r="C12876" t="s">
        <v>50</v>
      </c>
      <c r="D12876" t="s">
        <v>51</v>
      </c>
      <c r="E12876">
        <v>5</v>
      </c>
      <c r="F12876">
        <v>2</v>
      </c>
      <c r="G12876">
        <v>10</v>
      </c>
      <c r="H12876" s="1">
        <v>45161</v>
      </c>
      <c r="I12876" t="s">
        <v>17</v>
      </c>
    </row>
    <row r="12877" spans="1:9" x14ac:dyDescent="0.3">
      <c r="A12877" t="s">
        <v>13018</v>
      </c>
      <c r="B12877" t="s">
        <v>90</v>
      </c>
      <c r="C12877" t="s">
        <v>24</v>
      </c>
      <c r="D12877" t="s">
        <v>168</v>
      </c>
      <c r="E12877">
        <v>1</v>
      </c>
      <c r="F12877">
        <v>4</v>
      </c>
      <c r="G12877">
        <v>4</v>
      </c>
      <c r="H12877" s="1">
        <v>44720</v>
      </c>
      <c r="I12877" t="s">
        <v>28</v>
      </c>
    </row>
    <row r="12878" spans="1:9" x14ac:dyDescent="0.3">
      <c r="A12878" t="s">
        <v>13019</v>
      </c>
      <c r="B12878" t="s">
        <v>53</v>
      </c>
      <c r="C12878" t="s">
        <v>38</v>
      </c>
      <c r="D12878" t="s">
        <v>121</v>
      </c>
      <c r="E12878">
        <v>5</v>
      </c>
      <c r="F12878">
        <v>4</v>
      </c>
      <c r="G12878">
        <v>20</v>
      </c>
      <c r="H12878" s="1">
        <v>44869</v>
      </c>
      <c r="I12878" t="s">
        <v>17</v>
      </c>
    </row>
    <row r="12879" spans="1:9" x14ac:dyDescent="0.3">
      <c r="A12879" t="s">
        <v>13020</v>
      </c>
      <c r="B12879" t="s">
        <v>158</v>
      </c>
      <c r="C12879" t="s">
        <v>20</v>
      </c>
      <c r="D12879" t="s">
        <v>30</v>
      </c>
      <c r="E12879">
        <v>18</v>
      </c>
      <c r="F12879">
        <v>4</v>
      </c>
      <c r="G12879">
        <v>72</v>
      </c>
      <c r="H12879" s="1">
        <v>45248</v>
      </c>
      <c r="I12879" t="s">
        <v>13</v>
      </c>
    </row>
    <row r="12880" spans="1:9" x14ac:dyDescent="0.3">
      <c r="A12880" t="s">
        <v>13021</v>
      </c>
      <c r="B12880" t="s">
        <v>120</v>
      </c>
      <c r="C12880" t="s">
        <v>24</v>
      </c>
      <c r="D12880" t="s">
        <v>168</v>
      </c>
      <c r="E12880">
        <v>1</v>
      </c>
      <c r="F12880">
        <v>1</v>
      </c>
      <c r="G12880">
        <v>1</v>
      </c>
      <c r="H12880" s="1">
        <v>44696</v>
      </c>
      <c r="I12880" t="s">
        <v>28</v>
      </c>
    </row>
    <row r="12881" spans="1:9" x14ac:dyDescent="0.3">
      <c r="A12881" t="s">
        <v>13022</v>
      </c>
      <c r="B12881" t="s">
        <v>109</v>
      </c>
      <c r="C12881" t="s">
        <v>50</v>
      </c>
      <c r="D12881" t="s">
        <v>207</v>
      </c>
      <c r="E12881">
        <v>10</v>
      </c>
      <c r="F12881">
        <v>2</v>
      </c>
      <c r="G12881">
        <v>20</v>
      </c>
      <c r="H12881" s="1">
        <v>44836</v>
      </c>
      <c r="I12881" t="s">
        <v>17</v>
      </c>
    </row>
    <row r="12882" spans="1:9" x14ac:dyDescent="0.3">
      <c r="A12882" t="s">
        <v>13023</v>
      </c>
      <c r="B12882" t="s">
        <v>194</v>
      </c>
      <c r="C12882" t="s">
        <v>50</v>
      </c>
      <c r="D12882" t="s">
        <v>99</v>
      </c>
      <c r="E12882">
        <v>8</v>
      </c>
      <c r="F12882">
        <v>3</v>
      </c>
      <c r="G12882">
        <v>24</v>
      </c>
      <c r="H12882" s="1">
        <v>45281</v>
      </c>
      <c r="I12882" t="s">
        <v>28</v>
      </c>
    </row>
    <row r="12883" spans="1:9" x14ac:dyDescent="0.3">
      <c r="A12883" t="s">
        <v>13024</v>
      </c>
      <c r="B12883" t="s">
        <v>217</v>
      </c>
      <c r="C12883" t="s">
        <v>38</v>
      </c>
      <c r="D12883" t="s">
        <v>121</v>
      </c>
      <c r="E12883">
        <v>5</v>
      </c>
      <c r="F12883">
        <v>2</v>
      </c>
      <c r="G12883">
        <v>10</v>
      </c>
      <c r="H12883" s="1">
        <v>44733</v>
      </c>
      <c r="I12883" t="s">
        <v>13</v>
      </c>
    </row>
    <row r="12884" spans="1:9" x14ac:dyDescent="0.3">
      <c r="A12884" t="s">
        <v>13025</v>
      </c>
      <c r="B12884" t="s">
        <v>129</v>
      </c>
      <c r="C12884" t="s">
        <v>50</v>
      </c>
      <c r="D12884" t="s">
        <v>86</v>
      </c>
      <c r="E12884">
        <v>5</v>
      </c>
      <c r="F12884">
        <v>1</v>
      </c>
      <c r="G12884">
        <v>5</v>
      </c>
      <c r="H12884" s="1">
        <v>44813</v>
      </c>
      <c r="I12884" t="s">
        <v>13</v>
      </c>
    </row>
    <row r="12885" spans="1:9" x14ac:dyDescent="0.3">
      <c r="A12885" t="s">
        <v>13026</v>
      </c>
      <c r="B12885" t="s">
        <v>120</v>
      </c>
      <c r="C12885" t="s">
        <v>11</v>
      </c>
      <c r="D12885" t="s">
        <v>12</v>
      </c>
      <c r="E12885">
        <v>3</v>
      </c>
      <c r="F12885">
        <v>3</v>
      </c>
      <c r="G12885">
        <v>9</v>
      </c>
      <c r="H12885" s="1">
        <v>45138</v>
      </c>
      <c r="I12885" t="s">
        <v>28</v>
      </c>
    </row>
    <row r="12886" spans="1:9" x14ac:dyDescent="0.3">
      <c r="A12886" t="s">
        <v>13027</v>
      </c>
      <c r="B12886" t="s">
        <v>298</v>
      </c>
      <c r="C12886" t="s">
        <v>50</v>
      </c>
      <c r="D12886" t="s">
        <v>93</v>
      </c>
      <c r="E12886">
        <v>7</v>
      </c>
      <c r="F12886">
        <v>3</v>
      </c>
      <c r="G12886">
        <v>21</v>
      </c>
      <c r="H12886" s="1">
        <v>45267</v>
      </c>
      <c r="I12886" t="s">
        <v>28</v>
      </c>
    </row>
    <row r="12887" spans="1:9" x14ac:dyDescent="0.3">
      <c r="A12887" t="s">
        <v>13028</v>
      </c>
      <c r="B12887" t="s">
        <v>200</v>
      </c>
      <c r="C12887" t="s">
        <v>20</v>
      </c>
      <c r="D12887" t="s">
        <v>27</v>
      </c>
      <c r="E12887">
        <v>12</v>
      </c>
      <c r="F12887">
        <v>1</v>
      </c>
      <c r="G12887">
        <v>12</v>
      </c>
      <c r="H12887" s="1">
        <v>44877</v>
      </c>
      <c r="I12887" t="s">
        <v>17</v>
      </c>
    </row>
    <row r="12888" spans="1:9" x14ac:dyDescent="0.3">
      <c r="A12888" t="s">
        <v>13029</v>
      </c>
      <c r="B12888" t="s">
        <v>55</v>
      </c>
      <c r="C12888" t="s">
        <v>38</v>
      </c>
      <c r="D12888" t="s">
        <v>125</v>
      </c>
      <c r="E12888">
        <v>7</v>
      </c>
      <c r="F12888">
        <v>3</v>
      </c>
      <c r="G12888">
        <v>21</v>
      </c>
      <c r="H12888" s="1">
        <v>45224</v>
      </c>
      <c r="I12888" t="s">
        <v>28</v>
      </c>
    </row>
    <row r="12889" spans="1:9" x14ac:dyDescent="0.3">
      <c r="A12889" t="s">
        <v>13030</v>
      </c>
      <c r="B12889" t="s">
        <v>234</v>
      </c>
      <c r="C12889" t="s">
        <v>11</v>
      </c>
      <c r="D12889" t="s">
        <v>33</v>
      </c>
      <c r="E12889">
        <v>4</v>
      </c>
      <c r="F12889">
        <v>5</v>
      </c>
      <c r="G12889">
        <v>20</v>
      </c>
      <c r="H12889" s="1">
        <v>44691</v>
      </c>
      <c r="I12889" t="s">
        <v>13</v>
      </c>
    </row>
    <row r="12890" spans="1:9" x14ac:dyDescent="0.3">
      <c r="A12890" t="s">
        <v>13031</v>
      </c>
      <c r="B12890" t="s">
        <v>185</v>
      </c>
      <c r="C12890" t="s">
        <v>50</v>
      </c>
      <c r="D12890" t="s">
        <v>112</v>
      </c>
      <c r="E12890">
        <v>4</v>
      </c>
      <c r="F12890">
        <v>4</v>
      </c>
      <c r="G12890">
        <v>16</v>
      </c>
      <c r="H12890" s="1">
        <v>44845</v>
      </c>
      <c r="I12890" t="s">
        <v>17</v>
      </c>
    </row>
    <row r="12891" spans="1:9" x14ac:dyDescent="0.3">
      <c r="A12891" t="s">
        <v>13032</v>
      </c>
      <c r="B12891" t="s">
        <v>76</v>
      </c>
      <c r="C12891" t="s">
        <v>20</v>
      </c>
      <c r="D12891" t="s">
        <v>21</v>
      </c>
      <c r="E12891">
        <v>15</v>
      </c>
      <c r="F12891">
        <v>3</v>
      </c>
      <c r="G12891">
        <v>45</v>
      </c>
      <c r="H12891" s="1">
        <v>44703</v>
      </c>
      <c r="I12891" t="s">
        <v>28</v>
      </c>
    </row>
    <row r="12892" spans="1:9" x14ac:dyDescent="0.3">
      <c r="A12892" t="s">
        <v>13033</v>
      </c>
      <c r="B12892" t="s">
        <v>425</v>
      </c>
      <c r="C12892" t="s">
        <v>20</v>
      </c>
      <c r="D12892" t="s">
        <v>21</v>
      </c>
      <c r="E12892">
        <v>15</v>
      </c>
      <c r="F12892">
        <v>2</v>
      </c>
      <c r="G12892">
        <v>30</v>
      </c>
      <c r="H12892" s="1">
        <v>45092</v>
      </c>
      <c r="I12892" t="s">
        <v>17</v>
      </c>
    </row>
    <row r="12893" spans="1:9" x14ac:dyDescent="0.3">
      <c r="A12893" t="s">
        <v>13034</v>
      </c>
      <c r="B12893" t="s">
        <v>345</v>
      </c>
      <c r="C12893" t="s">
        <v>11</v>
      </c>
      <c r="D12893" t="s">
        <v>79</v>
      </c>
      <c r="E12893">
        <v>5</v>
      </c>
      <c r="F12893">
        <v>3</v>
      </c>
      <c r="G12893">
        <v>15</v>
      </c>
      <c r="H12893" s="1">
        <v>44575</v>
      </c>
      <c r="I12893" t="s">
        <v>28</v>
      </c>
    </row>
    <row r="12894" spans="1:9" x14ac:dyDescent="0.3">
      <c r="A12894" t="s">
        <v>13035</v>
      </c>
      <c r="B12894" t="s">
        <v>131</v>
      </c>
      <c r="C12894" t="s">
        <v>24</v>
      </c>
      <c r="D12894" t="s">
        <v>56</v>
      </c>
      <c r="E12894">
        <v>3</v>
      </c>
      <c r="F12894">
        <v>2</v>
      </c>
      <c r="G12894">
        <v>6</v>
      </c>
      <c r="H12894" s="1">
        <v>45026</v>
      </c>
      <c r="I12894" t="s">
        <v>13</v>
      </c>
    </row>
    <row r="12895" spans="1:9" x14ac:dyDescent="0.3">
      <c r="A12895" t="s">
        <v>13036</v>
      </c>
      <c r="B12895" t="s">
        <v>15</v>
      </c>
      <c r="C12895" t="s">
        <v>24</v>
      </c>
      <c r="D12895" t="s">
        <v>168</v>
      </c>
      <c r="E12895">
        <v>1</v>
      </c>
      <c r="F12895">
        <v>2</v>
      </c>
      <c r="G12895">
        <v>2</v>
      </c>
      <c r="H12895" s="1">
        <v>45183</v>
      </c>
      <c r="I12895" t="s">
        <v>17</v>
      </c>
    </row>
    <row r="12896" spans="1:9" x14ac:dyDescent="0.3">
      <c r="A12896" t="s">
        <v>13037</v>
      </c>
      <c r="B12896" t="s">
        <v>281</v>
      </c>
      <c r="C12896" t="s">
        <v>24</v>
      </c>
      <c r="D12896" t="s">
        <v>77</v>
      </c>
      <c r="E12896">
        <v>2.5</v>
      </c>
      <c r="F12896">
        <v>1</v>
      </c>
      <c r="G12896">
        <v>2.5</v>
      </c>
      <c r="H12896" s="1">
        <v>44596</v>
      </c>
      <c r="I12896" t="s">
        <v>17</v>
      </c>
    </row>
    <row r="12897" spans="1:9" x14ac:dyDescent="0.3">
      <c r="A12897" t="s">
        <v>13038</v>
      </c>
      <c r="B12897" t="s">
        <v>53</v>
      </c>
      <c r="C12897" t="s">
        <v>20</v>
      </c>
      <c r="D12897" t="s">
        <v>245</v>
      </c>
      <c r="E12897">
        <v>20</v>
      </c>
      <c r="F12897">
        <v>3</v>
      </c>
      <c r="G12897">
        <v>60</v>
      </c>
      <c r="H12897" s="1">
        <v>44806</v>
      </c>
      <c r="I12897" t="s">
        <v>17</v>
      </c>
    </row>
    <row r="12898" spans="1:9" x14ac:dyDescent="0.3">
      <c r="A12898" t="s">
        <v>13039</v>
      </c>
      <c r="B12898" t="s">
        <v>167</v>
      </c>
      <c r="C12898" t="s">
        <v>50</v>
      </c>
      <c r="H12898" s="1">
        <v>45211</v>
      </c>
      <c r="I12898" t="s">
        <v>28</v>
      </c>
    </row>
    <row r="12899" spans="1:9" x14ac:dyDescent="0.3">
      <c r="A12899" t="s">
        <v>13040</v>
      </c>
      <c r="B12899" t="s">
        <v>97</v>
      </c>
      <c r="C12899" t="s">
        <v>38</v>
      </c>
      <c r="D12899" t="s">
        <v>125</v>
      </c>
      <c r="E12899">
        <v>7</v>
      </c>
      <c r="F12899">
        <v>3</v>
      </c>
      <c r="G12899">
        <v>21</v>
      </c>
      <c r="H12899" s="1">
        <v>44991</v>
      </c>
      <c r="I12899" t="s">
        <v>17</v>
      </c>
    </row>
    <row r="12900" spans="1:9" x14ac:dyDescent="0.3">
      <c r="A12900" t="s">
        <v>13041</v>
      </c>
      <c r="B12900" t="s">
        <v>105</v>
      </c>
      <c r="C12900" t="s">
        <v>11</v>
      </c>
      <c r="D12900" t="s">
        <v>33</v>
      </c>
      <c r="E12900">
        <v>4</v>
      </c>
      <c r="F12900">
        <v>4</v>
      </c>
      <c r="G12900">
        <v>16</v>
      </c>
      <c r="H12900" s="1">
        <v>45045</v>
      </c>
      <c r="I12900" t="s">
        <v>28</v>
      </c>
    </row>
    <row r="12901" spans="1:9" x14ac:dyDescent="0.3">
      <c r="A12901" t="s">
        <v>13042</v>
      </c>
      <c r="B12901" t="s">
        <v>26</v>
      </c>
      <c r="C12901" t="s">
        <v>20</v>
      </c>
      <c r="D12901" t="s">
        <v>27</v>
      </c>
      <c r="E12901">
        <v>12</v>
      </c>
      <c r="F12901">
        <v>2</v>
      </c>
      <c r="G12901">
        <v>24</v>
      </c>
      <c r="H12901" s="1">
        <v>45254</v>
      </c>
      <c r="I12901" t="s">
        <v>28</v>
      </c>
    </row>
    <row r="12902" spans="1:9" x14ac:dyDescent="0.3">
      <c r="A12902" t="s">
        <v>13043</v>
      </c>
      <c r="B12902" t="s">
        <v>305</v>
      </c>
      <c r="C12902" t="s">
        <v>50</v>
      </c>
      <c r="D12902" t="s">
        <v>207</v>
      </c>
      <c r="E12902">
        <v>10</v>
      </c>
      <c r="F12902">
        <v>3</v>
      </c>
      <c r="G12902">
        <v>30</v>
      </c>
      <c r="H12902" s="1">
        <v>44884</v>
      </c>
      <c r="I12902" t="s">
        <v>17</v>
      </c>
    </row>
    <row r="12903" spans="1:9" x14ac:dyDescent="0.3">
      <c r="A12903" t="s">
        <v>13044</v>
      </c>
      <c r="B12903" t="s">
        <v>147</v>
      </c>
      <c r="C12903" t="s">
        <v>50</v>
      </c>
      <c r="D12903" t="s">
        <v>207</v>
      </c>
      <c r="E12903">
        <v>10</v>
      </c>
      <c r="F12903">
        <v>5</v>
      </c>
      <c r="G12903">
        <v>50</v>
      </c>
      <c r="H12903" s="1">
        <v>45048</v>
      </c>
      <c r="I12903" t="s">
        <v>17</v>
      </c>
    </row>
    <row r="12904" spans="1:9" x14ac:dyDescent="0.3">
      <c r="A12904" t="s">
        <v>13045</v>
      </c>
      <c r="B12904" t="s">
        <v>158</v>
      </c>
      <c r="C12904" t="s">
        <v>38</v>
      </c>
      <c r="D12904" t="s">
        <v>121</v>
      </c>
      <c r="E12904">
        <v>5</v>
      </c>
      <c r="F12904">
        <v>1</v>
      </c>
      <c r="G12904">
        <v>5</v>
      </c>
      <c r="H12904" s="1">
        <v>45125</v>
      </c>
      <c r="I12904" t="s">
        <v>28</v>
      </c>
    </row>
    <row r="12905" spans="1:9" x14ac:dyDescent="0.3">
      <c r="A12905" t="s">
        <v>13046</v>
      </c>
      <c r="B12905" t="s">
        <v>97</v>
      </c>
      <c r="C12905" t="s">
        <v>11</v>
      </c>
      <c r="D12905" t="s">
        <v>33</v>
      </c>
      <c r="E12905">
        <v>4</v>
      </c>
      <c r="F12905">
        <v>1</v>
      </c>
      <c r="G12905">
        <v>4</v>
      </c>
      <c r="H12905" s="1">
        <v>44790</v>
      </c>
      <c r="I12905" t="s">
        <v>28</v>
      </c>
    </row>
    <row r="12906" spans="1:9" x14ac:dyDescent="0.3">
      <c r="A12906" t="s">
        <v>13047</v>
      </c>
      <c r="B12906" t="s">
        <v>10</v>
      </c>
      <c r="C12906" t="s">
        <v>11</v>
      </c>
      <c r="D12906" t="s">
        <v>33</v>
      </c>
      <c r="E12906">
        <v>4</v>
      </c>
      <c r="F12906">
        <v>3</v>
      </c>
      <c r="G12906">
        <v>12</v>
      </c>
      <c r="H12906" s="1">
        <v>45155</v>
      </c>
      <c r="I12906" t="s">
        <v>13</v>
      </c>
    </row>
    <row r="12907" spans="1:9" x14ac:dyDescent="0.3">
      <c r="A12907" t="s">
        <v>13048</v>
      </c>
      <c r="B12907" t="s">
        <v>129</v>
      </c>
      <c r="C12907" t="s">
        <v>38</v>
      </c>
      <c r="D12907" t="s">
        <v>121</v>
      </c>
      <c r="E12907">
        <v>5</v>
      </c>
      <c r="F12907">
        <v>5</v>
      </c>
      <c r="G12907">
        <v>25</v>
      </c>
      <c r="H12907" s="1">
        <v>44851</v>
      </c>
      <c r="I12907" t="s">
        <v>28</v>
      </c>
    </row>
    <row r="12908" spans="1:9" x14ac:dyDescent="0.3">
      <c r="A12908" t="s">
        <v>13049</v>
      </c>
      <c r="B12908" t="s">
        <v>58</v>
      </c>
      <c r="C12908" t="s">
        <v>24</v>
      </c>
      <c r="D12908" t="s">
        <v>77</v>
      </c>
      <c r="E12908">
        <v>2.5</v>
      </c>
      <c r="F12908">
        <v>3</v>
      </c>
      <c r="G12908">
        <v>7.5</v>
      </c>
      <c r="H12908" s="1">
        <v>44655</v>
      </c>
      <c r="I12908" t="s">
        <v>17</v>
      </c>
    </row>
    <row r="12909" spans="1:9" x14ac:dyDescent="0.3">
      <c r="A12909" t="s">
        <v>13050</v>
      </c>
      <c r="B12909" t="s">
        <v>221</v>
      </c>
      <c r="C12909" t="s">
        <v>11</v>
      </c>
      <c r="D12909" t="s">
        <v>33</v>
      </c>
      <c r="E12909">
        <v>4</v>
      </c>
      <c r="F12909">
        <v>4</v>
      </c>
      <c r="G12909">
        <v>16</v>
      </c>
      <c r="H12909" s="1">
        <v>44618</v>
      </c>
      <c r="I12909" t="s">
        <v>28</v>
      </c>
    </row>
    <row r="12910" spans="1:9" x14ac:dyDescent="0.3">
      <c r="A12910" t="s">
        <v>13051</v>
      </c>
      <c r="B12910" t="s">
        <v>150</v>
      </c>
      <c r="C12910" t="s">
        <v>11</v>
      </c>
      <c r="D12910" t="s">
        <v>230</v>
      </c>
      <c r="E12910">
        <v>5</v>
      </c>
      <c r="F12910">
        <v>2</v>
      </c>
      <c r="G12910">
        <v>10</v>
      </c>
      <c r="H12910" s="1">
        <v>44690</v>
      </c>
      <c r="I12910" t="s">
        <v>17</v>
      </c>
    </row>
    <row r="12911" spans="1:9" x14ac:dyDescent="0.3">
      <c r="A12911" t="s">
        <v>13052</v>
      </c>
      <c r="B12911" t="s">
        <v>176</v>
      </c>
      <c r="C12911" t="s">
        <v>11</v>
      </c>
      <c r="D12911" t="s">
        <v>16</v>
      </c>
      <c r="E12911">
        <v>4</v>
      </c>
      <c r="F12911">
        <v>1</v>
      </c>
      <c r="G12911">
        <v>4</v>
      </c>
      <c r="H12911" s="1">
        <v>45272</v>
      </c>
      <c r="I12911" t="s">
        <v>28</v>
      </c>
    </row>
    <row r="12912" spans="1:9" x14ac:dyDescent="0.3">
      <c r="A12912" t="s">
        <v>13053</v>
      </c>
      <c r="B12912" t="s">
        <v>143</v>
      </c>
      <c r="C12912" t="s">
        <v>20</v>
      </c>
      <c r="D12912" t="s">
        <v>27</v>
      </c>
      <c r="E12912">
        <v>12</v>
      </c>
      <c r="F12912">
        <v>3</v>
      </c>
      <c r="G12912">
        <v>36</v>
      </c>
      <c r="H12912" s="1">
        <v>44939</v>
      </c>
      <c r="I12912" t="s">
        <v>13</v>
      </c>
    </row>
    <row r="12913" spans="1:9" x14ac:dyDescent="0.3">
      <c r="A12913" t="s">
        <v>13054</v>
      </c>
      <c r="B12913" t="s">
        <v>92</v>
      </c>
      <c r="C12913" t="s">
        <v>38</v>
      </c>
      <c r="D12913" t="s">
        <v>125</v>
      </c>
      <c r="E12913">
        <v>7</v>
      </c>
      <c r="F12913">
        <v>2</v>
      </c>
      <c r="G12913">
        <v>14</v>
      </c>
      <c r="H12913" s="1">
        <v>44780</v>
      </c>
      <c r="I12913" t="s">
        <v>17</v>
      </c>
    </row>
    <row r="12914" spans="1:9" x14ac:dyDescent="0.3">
      <c r="A12914" t="s">
        <v>13055</v>
      </c>
      <c r="B12914" t="s">
        <v>185</v>
      </c>
      <c r="C12914" t="s">
        <v>24</v>
      </c>
      <c r="D12914" t="s">
        <v>71</v>
      </c>
      <c r="E12914">
        <v>3</v>
      </c>
      <c r="F12914">
        <v>1</v>
      </c>
      <c r="G12914">
        <v>3</v>
      </c>
      <c r="H12914" s="1">
        <v>45225</v>
      </c>
      <c r="I12914" t="s">
        <v>13</v>
      </c>
    </row>
    <row r="12915" spans="1:9" x14ac:dyDescent="0.3">
      <c r="A12915" t="s">
        <v>13056</v>
      </c>
      <c r="B12915" t="s">
        <v>26</v>
      </c>
      <c r="C12915" t="s">
        <v>38</v>
      </c>
      <c r="D12915" t="s">
        <v>125</v>
      </c>
      <c r="E12915">
        <v>7</v>
      </c>
      <c r="F12915">
        <v>1</v>
      </c>
      <c r="G12915">
        <v>7</v>
      </c>
      <c r="H12915" s="1">
        <v>45291</v>
      </c>
      <c r="I12915" t="s">
        <v>28</v>
      </c>
    </row>
    <row r="12916" spans="1:9" x14ac:dyDescent="0.3">
      <c r="A12916" t="s">
        <v>13057</v>
      </c>
      <c r="B12916" t="s">
        <v>163</v>
      </c>
      <c r="C12916" t="s">
        <v>24</v>
      </c>
      <c r="D12916" t="s">
        <v>168</v>
      </c>
      <c r="E12916">
        <v>1</v>
      </c>
      <c r="F12916">
        <v>3</v>
      </c>
      <c r="G12916">
        <v>3</v>
      </c>
      <c r="H12916" s="1">
        <v>44873</v>
      </c>
      <c r="I12916" t="s">
        <v>13</v>
      </c>
    </row>
    <row r="12917" spans="1:9" x14ac:dyDescent="0.3">
      <c r="A12917" t="s">
        <v>13058</v>
      </c>
      <c r="B12917" t="s">
        <v>123</v>
      </c>
      <c r="C12917" t="s">
        <v>20</v>
      </c>
      <c r="D12917" t="s">
        <v>27</v>
      </c>
      <c r="E12917">
        <v>12</v>
      </c>
      <c r="F12917">
        <v>2</v>
      </c>
      <c r="G12917">
        <v>24</v>
      </c>
      <c r="H12917" s="1">
        <v>44605</v>
      </c>
      <c r="I12917" t="s">
        <v>28</v>
      </c>
    </row>
    <row r="12918" spans="1:9" x14ac:dyDescent="0.3">
      <c r="A12918" t="s">
        <v>13059</v>
      </c>
      <c r="B12918" t="s">
        <v>64</v>
      </c>
      <c r="C12918" t="s">
        <v>50</v>
      </c>
      <c r="D12918" t="s">
        <v>51</v>
      </c>
      <c r="E12918">
        <v>5</v>
      </c>
      <c r="F12918">
        <v>2</v>
      </c>
      <c r="G12918">
        <v>10</v>
      </c>
      <c r="H12918" s="1">
        <v>45214</v>
      </c>
      <c r="I12918" t="s">
        <v>28</v>
      </c>
    </row>
    <row r="12919" spans="1:9" x14ac:dyDescent="0.3">
      <c r="A12919" t="s">
        <v>13060</v>
      </c>
      <c r="B12919" t="s">
        <v>425</v>
      </c>
      <c r="C12919" t="s">
        <v>20</v>
      </c>
      <c r="D12919" t="s">
        <v>41</v>
      </c>
      <c r="E12919">
        <v>14</v>
      </c>
      <c r="F12919">
        <v>5</v>
      </c>
      <c r="G12919">
        <v>70</v>
      </c>
      <c r="H12919" s="1">
        <v>44745</v>
      </c>
      <c r="I12919" t="s">
        <v>13</v>
      </c>
    </row>
    <row r="12920" spans="1:9" x14ac:dyDescent="0.3">
      <c r="A12920" t="s">
        <v>13061</v>
      </c>
      <c r="B12920" t="s">
        <v>441</v>
      </c>
      <c r="C12920" t="s">
        <v>38</v>
      </c>
      <c r="D12920" t="s">
        <v>121</v>
      </c>
      <c r="E12920">
        <v>5</v>
      </c>
      <c r="F12920">
        <v>5</v>
      </c>
      <c r="G12920">
        <v>25</v>
      </c>
      <c r="H12920" s="1">
        <v>45074</v>
      </c>
      <c r="I12920" t="s">
        <v>13</v>
      </c>
    </row>
    <row r="12921" spans="1:9" x14ac:dyDescent="0.3">
      <c r="A12921" t="s">
        <v>13062</v>
      </c>
      <c r="B12921" t="s">
        <v>131</v>
      </c>
      <c r="C12921" t="s">
        <v>20</v>
      </c>
      <c r="D12921" t="s">
        <v>27</v>
      </c>
      <c r="E12921">
        <v>12</v>
      </c>
      <c r="F12921">
        <v>5</v>
      </c>
      <c r="G12921">
        <v>60</v>
      </c>
      <c r="H12921" s="1">
        <v>44925</v>
      </c>
      <c r="I12921" t="s">
        <v>13</v>
      </c>
    </row>
    <row r="12922" spans="1:9" x14ac:dyDescent="0.3">
      <c r="A12922" t="s">
        <v>13063</v>
      </c>
      <c r="B12922" t="s">
        <v>441</v>
      </c>
      <c r="C12922" t="s">
        <v>20</v>
      </c>
      <c r="D12922" t="s">
        <v>27</v>
      </c>
      <c r="E12922">
        <v>12</v>
      </c>
      <c r="F12922">
        <v>1</v>
      </c>
      <c r="G12922">
        <v>12</v>
      </c>
      <c r="H12922" s="1">
        <v>44776</v>
      </c>
      <c r="I12922" t="s">
        <v>13</v>
      </c>
    </row>
    <row r="12923" spans="1:9" x14ac:dyDescent="0.3">
      <c r="A12923" t="s">
        <v>13064</v>
      </c>
      <c r="B12923" t="s">
        <v>219</v>
      </c>
      <c r="C12923" t="s">
        <v>50</v>
      </c>
      <c r="D12923" t="s">
        <v>112</v>
      </c>
      <c r="E12923">
        <v>4</v>
      </c>
      <c r="F12923">
        <v>2</v>
      </c>
      <c r="G12923">
        <v>8</v>
      </c>
      <c r="H12923" s="1">
        <v>44793</v>
      </c>
      <c r="I12923" t="s">
        <v>17</v>
      </c>
    </row>
    <row r="12924" spans="1:9" x14ac:dyDescent="0.3">
      <c r="A12924" t="s">
        <v>13065</v>
      </c>
      <c r="B12924" t="s">
        <v>81</v>
      </c>
      <c r="C12924" t="s">
        <v>24</v>
      </c>
      <c r="D12924" t="s">
        <v>71</v>
      </c>
      <c r="E12924">
        <v>3</v>
      </c>
      <c r="F12924">
        <v>5</v>
      </c>
      <c r="G12924">
        <v>15</v>
      </c>
      <c r="H12924" s="1">
        <v>45004</v>
      </c>
      <c r="I12924" t="s">
        <v>28</v>
      </c>
    </row>
    <row r="12925" spans="1:9" x14ac:dyDescent="0.3">
      <c r="A12925" t="s">
        <v>13066</v>
      </c>
      <c r="B12925" t="s">
        <v>223</v>
      </c>
      <c r="C12925" t="s">
        <v>24</v>
      </c>
      <c r="D12925" t="s">
        <v>168</v>
      </c>
      <c r="E12925">
        <v>1</v>
      </c>
      <c r="F12925">
        <v>4</v>
      </c>
      <c r="G12925">
        <v>4</v>
      </c>
      <c r="H12925" s="1">
        <v>44585</v>
      </c>
      <c r="I12925" t="s">
        <v>17</v>
      </c>
    </row>
    <row r="12926" spans="1:9" x14ac:dyDescent="0.3">
      <c r="A12926" t="s">
        <v>13067</v>
      </c>
      <c r="B12926" t="s">
        <v>287</v>
      </c>
      <c r="C12926" t="s">
        <v>20</v>
      </c>
      <c r="D12926" t="s">
        <v>30</v>
      </c>
      <c r="E12926">
        <v>18</v>
      </c>
      <c r="F12926">
        <v>1</v>
      </c>
      <c r="G12926">
        <v>18</v>
      </c>
      <c r="H12926" s="1">
        <v>45122</v>
      </c>
      <c r="I12926" t="s">
        <v>17</v>
      </c>
    </row>
    <row r="12927" spans="1:9" x14ac:dyDescent="0.3">
      <c r="A12927" t="s">
        <v>13068</v>
      </c>
      <c r="B12927" t="s">
        <v>457</v>
      </c>
      <c r="C12927" t="s">
        <v>20</v>
      </c>
      <c r="D12927" t="s">
        <v>245</v>
      </c>
      <c r="E12927">
        <v>20</v>
      </c>
      <c r="F12927">
        <v>5</v>
      </c>
      <c r="G12927">
        <v>100</v>
      </c>
      <c r="H12927" s="1">
        <v>44615</v>
      </c>
      <c r="I12927" t="s">
        <v>17</v>
      </c>
    </row>
    <row r="12928" spans="1:9" x14ac:dyDescent="0.3">
      <c r="A12928" t="s">
        <v>13069</v>
      </c>
      <c r="B12928" t="s">
        <v>188</v>
      </c>
      <c r="C12928" t="s">
        <v>38</v>
      </c>
      <c r="D12928" t="s">
        <v>74</v>
      </c>
      <c r="E12928">
        <v>6</v>
      </c>
      <c r="F12928">
        <v>5</v>
      </c>
      <c r="G12928">
        <v>30</v>
      </c>
      <c r="H12928" s="1">
        <v>45100</v>
      </c>
      <c r="I12928" t="s">
        <v>17</v>
      </c>
    </row>
    <row r="12929" spans="1:9" x14ac:dyDescent="0.3">
      <c r="A12929" t="s">
        <v>13070</v>
      </c>
      <c r="B12929" t="s">
        <v>196</v>
      </c>
      <c r="C12929" t="s">
        <v>50</v>
      </c>
      <c r="D12929" t="s">
        <v>112</v>
      </c>
      <c r="E12929">
        <v>4</v>
      </c>
      <c r="F12929">
        <v>3</v>
      </c>
      <c r="G12929">
        <v>12</v>
      </c>
      <c r="H12929" s="1">
        <v>44714</v>
      </c>
      <c r="I12929" t="s">
        <v>13</v>
      </c>
    </row>
    <row r="12930" spans="1:9" x14ac:dyDescent="0.3">
      <c r="A12930" t="s">
        <v>13071</v>
      </c>
      <c r="B12930" t="s">
        <v>305</v>
      </c>
      <c r="C12930" t="s">
        <v>20</v>
      </c>
      <c r="D12930" t="s">
        <v>41</v>
      </c>
      <c r="E12930">
        <v>14</v>
      </c>
      <c r="F12930">
        <v>5</v>
      </c>
      <c r="G12930">
        <v>70</v>
      </c>
      <c r="H12930" s="1">
        <v>44969</v>
      </c>
      <c r="I12930" t="s">
        <v>28</v>
      </c>
    </row>
    <row r="12931" spans="1:9" x14ac:dyDescent="0.3">
      <c r="A12931" t="s">
        <v>13072</v>
      </c>
      <c r="B12931" t="s">
        <v>81</v>
      </c>
      <c r="C12931" t="s">
        <v>50</v>
      </c>
      <c r="D12931" t="s">
        <v>86</v>
      </c>
      <c r="E12931">
        <v>5</v>
      </c>
      <c r="F12931">
        <v>2</v>
      </c>
      <c r="G12931">
        <v>10</v>
      </c>
      <c r="H12931" s="1">
        <v>44951</v>
      </c>
      <c r="I12931" t="s">
        <v>13</v>
      </c>
    </row>
    <row r="12932" spans="1:9" x14ac:dyDescent="0.3">
      <c r="A12932" t="s">
        <v>13073</v>
      </c>
      <c r="B12932" t="s">
        <v>368</v>
      </c>
      <c r="C12932" t="s">
        <v>38</v>
      </c>
      <c r="D12932" t="s">
        <v>43</v>
      </c>
      <c r="E12932">
        <v>6</v>
      </c>
      <c r="F12932">
        <v>3</v>
      </c>
      <c r="G12932">
        <v>18</v>
      </c>
      <c r="H12932" s="1">
        <v>44753</v>
      </c>
    </row>
    <row r="12933" spans="1:9" x14ac:dyDescent="0.3">
      <c r="A12933" t="s">
        <v>13074</v>
      </c>
      <c r="B12933" t="s">
        <v>150</v>
      </c>
      <c r="C12933" t="s">
        <v>38</v>
      </c>
      <c r="D12933" t="s">
        <v>107</v>
      </c>
      <c r="E12933">
        <v>4</v>
      </c>
      <c r="F12933">
        <v>5</v>
      </c>
      <c r="G12933">
        <v>20</v>
      </c>
      <c r="H12933" s="1">
        <v>45029</v>
      </c>
      <c r="I12933" t="s">
        <v>28</v>
      </c>
    </row>
    <row r="12934" spans="1:9" x14ac:dyDescent="0.3">
      <c r="A12934" t="s">
        <v>13075</v>
      </c>
      <c r="B12934" t="s">
        <v>49</v>
      </c>
      <c r="C12934" t="s">
        <v>20</v>
      </c>
      <c r="D12934" t="s">
        <v>21</v>
      </c>
      <c r="E12934">
        <v>15</v>
      </c>
      <c r="F12934">
        <v>4</v>
      </c>
      <c r="G12934">
        <v>60</v>
      </c>
      <c r="H12934" s="1">
        <v>45127</v>
      </c>
      <c r="I12934" t="s">
        <v>28</v>
      </c>
    </row>
    <row r="12935" spans="1:9" x14ac:dyDescent="0.3">
      <c r="A12935" t="s">
        <v>13076</v>
      </c>
      <c r="B12935" t="s">
        <v>49</v>
      </c>
      <c r="C12935" t="s">
        <v>20</v>
      </c>
      <c r="D12935" t="s">
        <v>21</v>
      </c>
      <c r="E12935">
        <v>15</v>
      </c>
      <c r="F12935">
        <v>3</v>
      </c>
      <c r="G12935">
        <v>45</v>
      </c>
      <c r="H12935" s="1">
        <v>44919</v>
      </c>
      <c r="I12935" t="s">
        <v>28</v>
      </c>
    </row>
    <row r="12936" spans="1:9" x14ac:dyDescent="0.3">
      <c r="A12936" t="s">
        <v>13077</v>
      </c>
      <c r="B12936" t="s">
        <v>60</v>
      </c>
      <c r="C12936" t="s">
        <v>11</v>
      </c>
      <c r="D12936" t="s">
        <v>12</v>
      </c>
      <c r="E12936">
        <v>3</v>
      </c>
      <c r="F12936">
        <v>5</v>
      </c>
      <c r="G12936">
        <v>15</v>
      </c>
      <c r="H12936" s="1">
        <v>44853</v>
      </c>
      <c r="I12936" t="s">
        <v>17</v>
      </c>
    </row>
    <row r="12937" spans="1:9" x14ac:dyDescent="0.3">
      <c r="A12937" t="s">
        <v>13078</v>
      </c>
      <c r="B12937" t="s">
        <v>131</v>
      </c>
      <c r="C12937" t="s">
        <v>50</v>
      </c>
      <c r="D12937" t="s">
        <v>86</v>
      </c>
      <c r="E12937">
        <v>5</v>
      </c>
      <c r="F12937">
        <v>3</v>
      </c>
      <c r="G12937">
        <v>15</v>
      </c>
      <c r="H12937" s="1">
        <v>44985</v>
      </c>
      <c r="I12937" t="s">
        <v>17</v>
      </c>
    </row>
    <row r="12938" spans="1:9" x14ac:dyDescent="0.3">
      <c r="A12938" t="s">
        <v>13079</v>
      </c>
      <c r="B12938" t="s">
        <v>368</v>
      </c>
      <c r="C12938" t="s">
        <v>20</v>
      </c>
      <c r="D12938" t="s">
        <v>30</v>
      </c>
      <c r="E12938">
        <v>18</v>
      </c>
      <c r="F12938">
        <v>1</v>
      </c>
      <c r="G12938">
        <v>18</v>
      </c>
      <c r="H12938" s="1">
        <v>45068</v>
      </c>
      <c r="I12938" t="s">
        <v>28</v>
      </c>
    </row>
    <row r="12939" spans="1:9" x14ac:dyDescent="0.3">
      <c r="A12939" t="s">
        <v>13080</v>
      </c>
      <c r="B12939" t="s">
        <v>397</v>
      </c>
      <c r="C12939" t="s">
        <v>11</v>
      </c>
      <c r="D12939" t="s">
        <v>16</v>
      </c>
      <c r="E12939">
        <v>4</v>
      </c>
      <c r="F12939">
        <v>2</v>
      </c>
      <c r="G12939">
        <v>8</v>
      </c>
      <c r="H12939" s="1">
        <v>45270</v>
      </c>
    </row>
    <row r="12940" spans="1:9" x14ac:dyDescent="0.3">
      <c r="A12940" t="s">
        <v>13081</v>
      </c>
      <c r="B12940" t="s">
        <v>145</v>
      </c>
      <c r="C12940" t="s">
        <v>38</v>
      </c>
      <c r="D12940" t="s">
        <v>107</v>
      </c>
      <c r="E12940">
        <v>4</v>
      </c>
      <c r="F12940">
        <v>1</v>
      </c>
      <c r="G12940">
        <v>4</v>
      </c>
      <c r="H12940" s="1">
        <v>44994</v>
      </c>
      <c r="I12940" t="s">
        <v>13</v>
      </c>
    </row>
    <row r="12941" spans="1:9" x14ac:dyDescent="0.3">
      <c r="A12941" t="s">
        <v>13082</v>
      </c>
      <c r="B12941" t="s">
        <v>83</v>
      </c>
      <c r="C12941" t="s">
        <v>24</v>
      </c>
      <c r="D12941" t="s">
        <v>141</v>
      </c>
      <c r="E12941">
        <v>2.5</v>
      </c>
      <c r="F12941">
        <v>1</v>
      </c>
      <c r="G12941">
        <v>2.5</v>
      </c>
      <c r="H12941" s="1">
        <v>44642</v>
      </c>
      <c r="I12941" t="s">
        <v>13</v>
      </c>
    </row>
    <row r="12942" spans="1:9" x14ac:dyDescent="0.3">
      <c r="A12942" t="s">
        <v>13083</v>
      </c>
      <c r="B12942" t="s">
        <v>60</v>
      </c>
      <c r="C12942" t="s">
        <v>38</v>
      </c>
      <c r="D12942" t="s">
        <v>107</v>
      </c>
      <c r="E12942">
        <v>4</v>
      </c>
      <c r="F12942">
        <v>4</v>
      </c>
      <c r="G12942">
        <v>16</v>
      </c>
      <c r="H12942" s="1">
        <v>45185</v>
      </c>
      <c r="I12942" t="s">
        <v>13</v>
      </c>
    </row>
    <row r="12943" spans="1:9" x14ac:dyDescent="0.3">
      <c r="A12943" t="s">
        <v>13084</v>
      </c>
      <c r="B12943" t="s">
        <v>457</v>
      </c>
      <c r="C12943" t="s">
        <v>50</v>
      </c>
      <c r="D12943" t="s">
        <v>112</v>
      </c>
      <c r="E12943">
        <v>4</v>
      </c>
      <c r="F12943">
        <v>2</v>
      </c>
      <c r="G12943">
        <v>8</v>
      </c>
      <c r="H12943" s="1">
        <v>44870</v>
      </c>
      <c r="I12943" t="s">
        <v>13</v>
      </c>
    </row>
    <row r="12944" spans="1:9" x14ac:dyDescent="0.3">
      <c r="A12944" t="s">
        <v>13085</v>
      </c>
      <c r="B12944" t="s">
        <v>66</v>
      </c>
      <c r="C12944" t="s">
        <v>20</v>
      </c>
      <c r="D12944" t="s">
        <v>27</v>
      </c>
      <c r="E12944">
        <v>12</v>
      </c>
      <c r="F12944">
        <v>4</v>
      </c>
      <c r="G12944">
        <v>48</v>
      </c>
      <c r="H12944" s="1">
        <v>44839</v>
      </c>
      <c r="I12944" t="s">
        <v>13</v>
      </c>
    </row>
    <row r="12945" spans="1:9" x14ac:dyDescent="0.3">
      <c r="A12945" t="s">
        <v>13086</v>
      </c>
      <c r="B12945" t="s">
        <v>111</v>
      </c>
      <c r="C12945" t="s">
        <v>50</v>
      </c>
      <c r="D12945" t="s">
        <v>93</v>
      </c>
      <c r="E12945">
        <v>7</v>
      </c>
      <c r="F12945">
        <v>1</v>
      </c>
      <c r="G12945">
        <v>7</v>
      </c>
      <c r="H12945" s="1">
        <v>44977</v>
      </c>
      <c r="I12945" t="s">
        <v>13</v>
      </c>
    </row>
    <row r="12946" spans="1:9" x14ac:dyDescent="0.3">
      <c r="A12946" t="s">
        <v>13087</v>
      </c>
      <c r="B12946" t="s">
        <v>127</v>
      </c>
      <c r="C12946" t="s">
        <v>24</v>
      </c>
      <c r="D12946" t="s">
        <v>71</v>
      </c>
      <c r="E12946">
        <v>3</v>
      </c>
      <c r="F12946">
        <v>1</v>
      </c>
      <c r="G12946">
        <v>3</v>
      </c>
      <c r="H12946" s="1">
        <v>45266</v>
      </c>
      <c r="I12946" t="s">
        <v>28</v>
      </c>
    </row>
    <row r="12947" spans="1:9" x14ac:dyDescent="0.3">
      <c r="A12947" t="s">
        <v>13088</v>
      </c>
      <c r="B12947" t="s">
        <v>83</v>
      </c>
      <c r="C12947" t="s">
        <v>11</v>
      </c>
      <c r="D12947" t="s">
        <v>79</v>
      </c>
      <c r="E12947">
        <v>5</v>
      </c>
      <c r="F12947">
        <v>2</v>
      </c>
      <c r="G12947">
        <v>10</v>
      </c>
      <c r="H12947" s="1">
        <v>45006</v>
      </c>
      <c r="I12947" t="s">
        <v>13</v>
      </c>
    </row>
    <row r="12948" spans="1:9" x14ac:dyDescent="0.3">
      <c r="A12948" t="s">
        <v>13089</v>
      </c>
      <c r="B12948" t="s">
        <v>215</v>
      </c>
      <c r="C12948" t="s">
        <v>11</v>
      </c>
      <c r="D12948" t="s">
        <v>16</v>
      </c>
      <c r="E12948">
        <v>4</v>
      </c>
      <c r="F12948">
        <v>4</v>
      </c>
      <c r="G12948">
        <v>16</v>
      </c>
      <c r="H12948" s="1">
        <v>44702</v>
      </c>
      <c r="I12948" t="s">
        <v>17</v>
      </c>
    </row>
    <row r="12949" spans="1:9" x14ac:dyDescent="0.3">
      <c r="A12949" t="s">
        <v>13090</v>
      </c>
      <c r="B12949" t="s">
        <v>105</v>
      </c>
      <c r="C12949" t="s">
        <v>11</v>
      </c>
      <c r="D12949" t="s">
        <v>16</v>
      </c>
      <c r="E12949">
        <v>4</v>
      </c>
      <c r="F12949">
        <v>5</v>
      </c>
      <c r="G12949">
        <v>20</v>
      </c>
      <c r="H12949" s="1">
        <v>44834</v>
      </c>
      <c r="I12949" t="s">
        <v>13</v>
      </c>
    </row>
    <row r="12950" spans="1:9" x14ac:dyDescent="0.3">
      <c r="A12950" t="s">
        <v>13091</v>
      </c>
      <c r="B12950" t="s">
        <v>62</v>
      </c>
      <c r="C12950" t="s">
        <v>20</v>
      </c>
      <c r="F12950">
        <v>5</v>
      </c>
      <c r="G12950">
        <v>70</v>
      </c>
      <c r="H12950" s="1">
        <v>44630</v>
      </c>
      <c r="I12950" t="s">
        <v>28</v>
      </c>
    </row>
    <row r="12951" spans="1:9" x14ac:dyDescent="0.3">
      <c r="A12951" t="s">
        <v>13092</v>
      </c>
      <c r="B12951" t="s">
        <v>221</v>
      </c>
      <c r="C12951" t="s">
        <v>50</v>
      </c>
      <c r="D12951" t="s">
        <v>112</v>
      </c>
      <c r="E12951">
        <v>4</v>
      </c>
      <c r="F12951">
        <v>4</v>
      </c>
      <c r="G12951">
        <v>16</v>
      </c>
      <c r="H12951" s="1">
        <v>44994</v>
      </c>
      <c r="I12951" t="s">
        <v>28</v>
      </c>
    </row>
    <row r="12952" spans="1:9" x14ac:dyDescent="0.3">
      <c r="A12952" t="s">
        <v>13093</v>
      </c>
      <c r="B12952" t="s">
        <v>283</v>
      </c>
      <c r="C12952" t="s">
        <v>50</v>
      </c>
      <c r="D12952" t="s">
        <v>93</v>
      </c>
      <c r="E12952">
        <v>7</v>
      </c>
      <c r="F12952">
        <v>4</v>
      </c>
      <c r="G12952">
        <v>28</v>
      </c>
      <c r="H12952" s="1">
        <v>45046</v>
      </c>
      <c r="I12952" t="s">
        <v>17</v>
      </c>
    </row>
    <row r="12953" spans="1:9" x14ac:dyDescent="0.3">
      <c r="A12953" t="s">
        <v>13094</v>
      </c>
      <c r="B12953" t="s">
        <v>147</v>
      </c>
      <c r="C12953" t="s">
        <v>24</v>
      </c>
      <c r="D12953" t="s">
        <v>168</v>
      </c>
      <c r="E12953">
        <v>1</v>
      </c>
      <c r="F12953">
        <v>5</v>
      </c>
      <c r="G12953">
        <v>5</v>
      </c>
      <c r="H12953" s="1">
        <v>45278</v>
      </c>
      <c r="I12953" t="s">
        <v>13</v>
      </c>
    </row>
    <row r="12954" spans="1:9" x14ac:dyDescent="0.3">
      <c r="A12954" t="s">
        <v>13095</v>
      </c>
      <c r="B12954" t="s">
        <v>215</v>
      </c>
      <c r="C12954" t="s">
        <v>24</v>
      </c>
      <c r="D12954" t="s">
        <v>56</v>
      </c>
      <c r="E12954">
        <v>3</v>
      </c>
      <c r="F12954">
        <v>3</v>
      </c>
      <c r="G12954">
        <v>9</v>
      </c>
      <c r="H12954" s="1">
        <v>44790</v>
      </c>
      <c r="I12954" t="s">
        <v>17</v>
      </c>
    </row>
    <row r="12955" spans="1:9" x14ac:dyDescent="0.3">
      <c r="A12955" t="s">
        <v>13096</v>
      </c>
      <c r="B12955" t="s">
        <v>188</v>
      </c>
      <c r="C12955" t="s">
        <v>24</v>
      </c>
      <c r="D12955" t="s">
        <v>71</v>
      </c>
      <c r="E12955">
        <v>3</v>
      </c>
      <c r="F12955">
        <v>4</v>
      </c>
      <c r="G12955">
        <v>12</v>
      </c>
      <c r="H12955" s="1">
        <v>45291</v>
      </c>
      <c r="I12955" t="s">
        <v>17</v>
      </c>
    </row>
    <row r="12956" spans="1:9" x14ac:dyDescent="0.3">
      <c r="A12956" t="s">
        <v>13097</v>
      </c>
      <c r="B12956" t="s">
        <v>143</v>
      </c>
      <c r="C12956" t="s">
        <v>20</v>
      </c>
      <c r="D12956" t="s">
        <v>21</v>
      </c>
      <c r="E12956">
        <v>15</v>
      </c>
      <c r="F12956">
        <v>2</v>
      </c>
      <c r="G12956">
        <v>30</v>
      </c>
      <c r="H12956" s="1">
        <v>45191</v>
      </c>
      <c r="I12956" t="s">
        <v>17</v>
      </c>
    </row>
    <row r="12957" spans="1:9" x14ac:dyDescent="0.3">
      <c r="A12957" t="s">
        <v>13098</v>
      </c>
      <c r="B12957" t="s">
        <v>136</v>
      </c>
      <c r="C12957" t="s">
        <v>38</v>
      </c>
      <c r="D12957" t="s">
        <v>74</v>
      </c>
      <c r="E12957">
        <v>6</v>
      </c>
      <c r="F12957">
        <v>4</v>
      </c>
      <c r="G12957">
        <v>24</v>
      </c>
      <c r="H12957" s="1">
        <v>45291</v>
      </c>
      <c r="I12957" t="s">
        <v>28</v>
      </c>
    </row>
    <row r="12958" spans="1:9" x14ac:dyDescent="0.3">
      <c r="A12958" t="s">
        <v>13099</v>
      </c>
      <c r="B12958" t="s">
        <v>76</v>
      </c>
      <c r="C12958" t="s">
        <v>38</v>
      </c>
      <c r="D12958" t="s">
        <v>43</v>
      </c>
      <c r="E12958">
        <v>6</v>
      </c>
      <c r="F12958">
        <v>3</v>
      </c>
      <c r="G12958">
        <v>18</v>
      </c>
      <c r="H12958" s="1">
        <v>44794</v>
      </c>
      <c r="I12958" t="s">
        <v>13</v>
      </c>
    </row>
    <row r="12959" spans="1:9" x14ac:dyDescent="0.3">
      <c r="A12959" t="s">
        <v>13100</v>
      </c>
      <c r="B12959" t="s">
        <v>111</v>
      </c>
      <c r="C12959" t="s">
        <v>38</v>
      </c>
      <c r="D12959" t="s">
        <v>43</v>
      </c>
      <c r="E12959">
        <v>6</v>
      </c>
      <c r="F12959">
        <v>4</v>
      </c>
      <c r="G12959">
        <v>24</v>
      </c>
      <c r="H12959" s="1">
        <v>44574</v>
      </c>
      <c r="I12959" t="s">
        <v>17</v>
      </c>
    </row>
    <row r="12960" spans="1:9" x14ac:dyDescent="0.3">
      <c r="A12960" t="s">
        <v>13101</v>
      </c>
      <c r="B12960" t="s">
        <v>202</v>
      </c>
      <c r="C12960" t="s">
        <v>38</v>
      </c>
      <c r="D12960" t="s">
        <v>125</v>
      </c>
      <c r="E12960">
        <v>7</v>
      </c>
      <c r="F12960">
        <v>4</v>
      </c>
      <c r="G12960">
        <v>28</v>
      </c>
      <c r="H12960" s="1">
        <v>45118</v>
      </c>
      <c r="I12960" t="s">
        <v>28</v>
      </c>
    </row>
    <row r="12961" spans="1:9" x14ac:dyDescent="0.3">
      <c r="A12961" t="s">
        <v>13102</v>
      </c>
      <c r="B12961" t="s">
        <v>15</v>
      </c>
      <c r="C12961" t="s">
        <v>24</v>
      </c>
      <c r="D12961" t="s">
        <v>71</v>
      </c>
      <c r="E12961">
        <v>3</v>
      </c>
      <c r="F12961">
        <v>5</v>
      </c>
      <c r="G12961">
        <v>15</v>
      </c>
      <c r="H12961" s="1">
        <v>44791</v>
      </c>
      <c r="I12961" t="s">
        <v>17</v>
      </c>
    </row>
    <row r="12962" spans="1:9" x14ac:dyDescent="0.3">
      <c r="A12962" t="s">
        <v>13103</v>
      </c>
      <c r="B12962" t="s">
        <v>188</v>
      </c>
      <c r="C12962" t="s">
        <v>20</v>
      </c>
      <c r="D12962" t="s">
        <v>27</v>
      </c>
      <c r="E12962">
        <v>12</v>
      </c>
      <c r="F12962">
        <v>5</v>
      </c>
      <c r="G12962">
        <v>60</v>
      </c>
      <c r="H12962" s="1">
        <v>44851</v>
      </c>
      <c r="I12962" t="s">
        <v>13</v>
      </c>
    </row>
    <row r="12963" spans="1:9" x14ac:dyDescent="0.3">
      <c r="A12963" t="s">
        <v>13104</v>
      </c>
      <c r="B12963" t="s">
        <v>254</v>
      </c>
      <c r="C12963" t="s">
        <v>20</v>
      </c>
      <c r="D12963" t="s">
        <v>245</v>
      </c>
      <c r="E12963">
        <v>20</v>
      </c>
      <c r="F12963">
        <v>4</v>
      </c>
      <c r="G12963">
        <v>80</v>
      </c>
      <c r="H12963" s="1">
        <v>45212</v>
      </c>
      <c r="I12963" t="s">
        <v>13</v>
      </c>
    </row>
    <row r="12964" spans="1:9" x14ac:dyDescent="0.3">
      <c r="A12964" t="s">
        <v>13105</v>
      </c>
      <c r="B12964" t="s">
        <v>47</v>
      </c>
      <c r="C12964" t="s">
        <v>24</v>
      </c>
      <c r="D12964" t="s">
        <v>71</v>
      </c>
      <c r="E12964">
        <v>3</v>
      </c>
      <c r="F12964">
        <v>5</v>
      </c>
      <c r="G12964">
        <v>15</v>
      </c>
      <c r="H12964" s="1">
        <v>45234</v>
      </c>
      <c r="I12964" t="s">
        <v>17</v>
      </c>
    </row>
    <row r="12965" spans="1:9" x14ac:dyDescent="0.3">
      <c r="A12965" t="s">
        <v>13106</v>
      </c>
      <c r="B12965" t="s">
        <v>123</v>
      </c>
      <c r="C12965" t="s">
        <v>11</v>
      </c>
      <c r="D12965" t="s">
        <v>16</v>
      </c>
      <c r="E12965">
        <v>4</v>
      </c>
      <c r="F12965">
        <v>4</v>
      </c>
      <c r="G12965">
        <v>16</v>
      </c>
      <c r="H12965" s="1">
        <v>45221</v>
      </c>
      <c r="I12965" t="s">
        <v>17</v>
      </c>
    </row>
    <row r="12966" spans="1:9" x14ac:dyDescent="0.3">
      <c r="A12966" t="s">
        <v>13107</v>
      </c>
      <c r="B12966" t="s">
        <v>101</v>
      </c>
      <c r="C12966" t="s">
        <v>20</v>
      </c>
      <c r="H12966" s="1">
        <v>45072</v>
      </c>
      <c r="I12966" t="s">
        <v>28</v>
      </c>
    </row>
    <row r="12967" spans="1:9" x14ac:dyDescent="0.3">
      <c r="A12967" t="s">
        <v>13108</v>
      </c>
      <c r="B12967" t="s">
        <v>103</v>
      </c>
      <c r="C12967" t="s">
        <v>11</v>
      </c>
      <c r="D12967" t="s">
        <v>12</v>
      </c>
      <c r="E12967">
        <v>3</v>
      </c>
      <c r="F12967">
        <v>4</v>
      </c>
      <c r="G12967">
        <v>12</v>
      </c>
      <c r="H12967" s="1">
        <v>44807</v>
      </c>
      <c r="I12967" t="s">
        <v>13</v>
      </c>
    </row>
    <row r="12968" spans="1:9" x14ac:dyDescent="0.3">
      <c r="A12968" t="s">
        <v>13109</v>
      </c>
      <c r="B12968" t="s">
        <v>73</v>
      </c>
      <c r="C12968" t="s">
        <v>24</v>
      </c>
      <c r="D12968" t="s">
        <v>168</v>
      </c>
      <c r="E12968">
        <v>1</v>
      </c>
      <c r="F12968">
        <v>4</v>
      </c>
      <c r="G12968">
        <v>4</v>
      </c>
      <c r="H12968" s="1">
        <v>44662</v>
      </c>
      <c r="I12968" t="s">
        <v>13</v>
      </c>
    </row>
    <row r="12969" spans="1:9" x14ac:dyDescent="0.3">
      <c r="A12969" t="s">
        <v>13110</v>
      </c>
      <c r="B12969" t="s">
        <v>66</v>
      </c>
      <c r="C12969" t="s">
        <v>24</v>
      </c>
      <c r="D12969" t="s">
        <v>77</v>
      </c>
      <c r="E12969">
        <v>2.5</v>
      </c>
      <c r="F12969">
        <v>1</v>
      </c>
      <c r="G12969">
        <v>2.5</v>
      </c>
      <c r="H12969" s="1">
        <v>45163</v>
      </c>
      <c r="I12969" t="s">
        <v>13</v>
      </c>
    </row>
    <row r="12970" spans="1:9" x14ac:dyDescent="0.3">
      <c r="A12970" t="s">
        <v>13111</v>
      </c>
      <c r="B12970" t="s">
        <v>19</v>
      </c>
      <c r="C12970" t="s">
        <v>38</v>
      </c>
      <c r="D12970" t="s">
        <v>125</v>
      </c>
      <c r="E12970">
        <v>7</v>
      </c>
      <c r="F12970">
        <v>1</v>
      </c>
      <c r="G12970">
        <v>7</v>
      </c>
      <c r="H12970" s="1">
        <v>44662</v>
      </c>
      <c r="I12970" t="s">
        <v>28</v>
      </c>
    </row>
    <row r="12971" spans="1:9" x14ac:dyDescent="0.3">
      <c r="A12971" t="s">
        <v>13112</v>
      </c>
      <c r="B12971" t="s">
        <v>160</v>
      </c>
      <c r="C12971" t="s">
        <v>50</v>
      </c>
      <c r="D12971" t="s">
        <v>51</v>
      </c>
      <c r="E12971">
        <v>5</v>
      </c>
      <c r="F12971">
        <v>2</v>
      </c>
      <c r="G12971">
        <v>10</v>
      </c>
      <c r="H12971" s="1">
        <v>44902</v>
      </c>
      <c r="I12971" t="s">
        <v>28</v>
      </c>
    </row>
    <row r="12972" spans="1:9" x14ac:dyDescent="0.3">
      <c r="A12972" t="s">
        <v>13113</v>
      </c>
      <c r="B12972" t="s">
        <v>152</v>
      </c>
      <c r="C12972" t="s">
        <v>50</v>
      </c>
      <c r="D12972" t="s">
        <v>112</v>
      </c>
      <c r="E12972">
        <v>4</v>
      </c>
      <c r="F12972">
        <v>5</v>
      </c>
      <c r="G12972">
        <v>20</v>
      </c>
      <c r="H12972" s="1">
        <v>45211</v>
      </c>
      <c r="I12972" t="s">
        <v>13</v>
      </c>
    </row>
    <row r="12973" spans="1:9" x14ac:dyDescent="0.3">
      <c r="A12973" t="s">
        <v>13114</v>
      </c>
      <c r="B12973" t="s">
        <v>236</v>
      </c>
      <c r="C12973" t="s">
        <v>38</v>
      </c>
      <c r="D12973" t="s">
        <v>74</v>
      </c>
      <c r="E12973">
        <v>6</v>
      </c>
      <c r="F12973">
        <v>5</v>
      </c>
      <c r="G12973">
        <v>30</v>
      </c>
      <c r="H12973" s="1">
        <v>44599</v>
      </c>
      <c r="I12973" t="s">
        <v>13</v>
      </c>
    </row>
    <row r="12974" spans="1:9" x14ac:dyDescent="0.3">
      <c r="A12974" t="s">
        <v>13115</v>
      </c>
      <c r="B12974" t="s">
        <v>165</v>
      </c>
      <c r="C12974" t="s">
        <v>38</v>
      </c>
      <c r="D12974" t="s">
        <v>125</v>
      </c>
      <c r="E12974">
        <v>7</v>
      </c>
      <c r="F12974">
        <v>1</v>
      </c>
      <c r="G12974">
        <v>7</v>
      </c>
      <c r="H12974" s="1">
        <v>45191</v>
      </c>
      <c r="I12974" t="s">
        <v>17</v>
      </c>
    </row>
    <row r="12975" spans="1:9" x14ac:dyDescent="0.3">
      <c r="A12975" t="s">
        <v>13116</v>
      </c>
      <c r="B12975" t="s">
        <v>205</v>
      </c>
      <c r="C12975" t="s">
        <v>20</v>
      </c>
      <c r="D12975" t="s">
        <v>27</v>
      </c>
      <c r="E12975">
        <v>12</v>
      </c>
      <c r="F12975">
        <v>1</v>
      </c>
      <c r="G12975">
        <v>12</v>
      </c>
      <c r="H12975" s="1">
        <v>44799</v>
      </c>
      <c r="I12975" t="s">
        <v>28</v>
      </c>
    </row>
    <row r="12976" spans="1:9" x14ac:dyDescent="0.3">
      <c r="A12976" t="s">
        <v>13117</v>
      </c>
      <c r="B12976" t="s">
        <v>185</v>
      </c>
      <c r="C12976" t="s">
        <v>38</v>
      </c>
      <c r="D12976" t="s">
        <v>121</v>
      </c>
      <c r="E12976">
        <v>5</v>
      </c>
      <c r="F12976">
        <v>4</v>
      </c>
      <c r="G12976">
        <v>20</v>
      </c>
      <c r="H12976" s="1">
        <v>45195</v>
      </c>
      <c r="I12976" t="s">
        <v>28</v>
      </c>
    </row>
    <row r="12977" spans="1:9" x14ac:dyDescent="0.3">
      <c r="A12977" t="s">
        <v>13118</v>
      </c>
      <c r="B12977" t="s">
        <v>200</v>
      </c>
      <c r="C12977" t="s">
        <v>24</v>
      </c>
      <c r="D12977" t="s">
        <v>141</v>
      </c>
      <c r="E12977">
        <v>2.5</v>
      </c>
      <c r="F12977">
        <v>4</v>
      </c>
      <c r="G12977">
        <v>10</v>
      </c>
      <c r="H12977" s="1">
        <v>44733</v>
      </c>
      <c r="I12977" t="s">
        <v>28</v>
      </c>
    </row>
    <row r="12978" spans="1:9" x14ac:dyDescent="0.3">
      <c r="A12978" t="s">
        <v>13119</v>
      </c>
      <c r="B12978" t="s">
        <v>167</v>
      </c>
      <c r="C12978" t="s">
        <v>38</v>
      </c>
      <c r="D12978" t="s">
        <v>125</v>
      </c>
      <c r="E12978">
        <v>7</v>
      </c>
      <c r="F12978">
        <v>2</v>
      </c>
      <c r="G12978">
        <v>14</v>
      </c>
      <c r="H12978" s="1">
        <v>45117</v>
      </c>
      <c r="I12978" t="s">
        <v>13</v>
      </c>
    </row>
    <row r="12979" spans="1:9" x14ac:dyDescent="0.3">
      <c r="A12979" t="s">
        <v>13120</v>
      </c>
      <c r="B12979" t="s">
        <v>192</v>
      </c>
      <c r="C12979" t="s">
        <v>20</v>
      </c>
      <c r="D12979" t="s">
        <v>21</v>
      </c>
      <c r="E12979">
        <v>15</v>
      </c>
      <c r="F12979">
        <v>5</v>
      </c>
      <c r="G12979">
        <v>75</v>
      </c>
      <c r="H12979" s="1">
        <v>45046</v>
      </c>
      <c r="I12979" t="s">
        <v>28</v>
      </c>
    </row>
    <row r="12980" spans="1:9" x14ac:dyDescent="0.3">
      <c r="A12980" t="s">
        <v>13121</v>
      </c>
      <c r="B12980" t="s">
        <v>281</v>
      </c>
      <c r="C12980" t="s">
        <v>50</v>
      </c>
      <c r="D12980" t="s">
        <v>112</v>
      </c>
      <c r="E12980">
        <v>4</v>
      </c>
      <c r="F12980">
        <v>5</v>
      </c>
      <c r="G12980">
        <v>20</v>
      </c>
      <c r="H12980" s="1">
        <v>45203</v>
      </c>
      <c r="I12980" t="s">
        <v>13</v>
      </c>
    </row>
    <row r="12981" spans="1:9" x14ac:dyDescent="0.3">
      <c r="A12981" t="s">
        <v>13122</v>
      </c>
      <c r="B12981" t="s">
        <v>287</v>
      </c>
      <c r="C12981" t="s">
        <v>38</v>
      </c>
      <c r="D12981" t="s">
        <v>121</v>
      </c>
      <c r="E12981">
        <v>5</v>
      </c>
      <c r="F12981">
        <v>1</v>
      </c>
      <c r="G12981">
        <v>5</v>
      </c>
      <c r="H12981" s="1">
        <v>45268</v>
      </c>
      <c r="I12981" t="s">
        <v>17</v>
      </c>
    </row>
    <row r="12982" spans="1:9" x14ac:dyDescent="0.3">
      <c r="A12982" t="s">
        <v>13123</v>
      </c>
      <c r="B12982" t="s">
        <v>62</v>
      </c>
      <c r="C12982" t="s">
        <v>20</v>
      </c>
      <c r="D12982" t="s">
        <v>27</v>
      </c>
      <c r="E12982">
        <v>12</v>
      </c>
      <c r="F12982">
        <v>1</v>
      </c>
      <c r="G12982">
        <v>12</v>
      </c>
      <c r="H12982" s="1">
        <v>44703</v>
      </c>
      <c r="I12982" t="s">
        <v>13</v>
      </c>
    </row>
    <row r="12983" spans="1:9" x14ac:dyDescent="0.3">
      <c r="A12983" t="s">
        <v>13124</v>
      </c>
      <c r="B12983" t="s">
        <v>129</v>
      </c>
      <c r="C12983" t="s">
        <v>20</v>
      </c>
      <c r="D12983" t="s">
        <v>30</v>
      </c>
      <c r="E12983">
        <v>18</v>
      </c>
      <c r="F12983">
        <v>2</v>
      </c>
      <c r="G12983">
        <v>36</v>
      </c>
      <c r="H12983" s="1">
        <v>44835</v>
      </c>
      <c r="I12983" t="s">
        <v>28</v>
      </c>
    </row>
    <row r="12984" spans="1:9" x14ac:dyDescent="0.3">
      <c r="A12984" t="s">
        <v>13125</v>
      </c>
      <c r="B12984" t="s">
        <v>45</v>
      </c>
      <c r="C12984" t="s">
        <v>50</v>
      </c>
      <c r="D12984" t="s">
        <v>51</v>
      </c>
      <c r="E12984">
        <v>5</v>
      </c>
      <c r="F12984">
        <v>5</v>
      </c>
      <c r="G12984">
        <v>25</v>
      </c>
      <c r="H12984" s="1">
        <v>44804</v>
      </c>
      <c r="I12984" t="s">
        <v>13</v>
      </c>
    </row>
    <row r="12985" spans="1:9" x14ac:dyDescent="0.3">
      <c r="A12985" t="s">
        <v>13126</v>
      </c>
      <c r="B12985" t="s">
        <v>176</v>
      </c>
      <c r="C12985" t="s">
        <v>38</v>
      </c>
      <c r="D12985" t="s">
        <v>74</v>
      </c>
      <c r="E12985">
        <v>6</v>
      </c>
      <c r="F12985">
        <v>2</v>
      </c>
      <c r="G12985">
        <v>12</v>
      </c>
      <c r="H12985" s="1">
        <v>45177</v>
      </c>
    </row>
    <row r="12986" spans="1:9" x14ac:dyDescent="0.3">
      <c r="A12986" t="s">
        <v>13127</v>
      </c>
      <c r="B12986" t="s">
        <v>90</v>
      </c>
      <c r="C12986" t="s">
        <v>50</v>
      </c>
      <c r="E12986">
        <v>10</v>
      </c>
      <c r="F12986">
        <v>4</v>
      </c>
      <c r="G12986">
        <v>40</v>
      </c>
      <c r="H12986" s="1">
        <v>45162</v>
      </c>
      <c r="I12986" t="s">
        <v>17</v>
      </c>
    </row>
    <row r="12987" spans="1:9" x14ac:dyDescent="0.3">
      <c r="A12987" t="s">
        <v>13128</v>
      </c>
      <c r="B12987" t="s">
        <v>138</v>
      </c>
      <c r="C12987" t="s">
        <v>38</v>
      </c>
      <c r="D12987" t="s">
        <v>121</v>
      </c>
      <c r="E12987">
        <v>5</v>
      </c>
      <c r="F12987">
        <v>3</v>
      </c>
      <c r="G12987">
        <v>15</v>
      </c>
      <c r="H12987" s="1">
        <v>45233</v>
      </c>
      <c r="I12987" t="s">
        <v>28</v>
      </c>
    </row>
    <row r="12988" spans="1:9" x14ac:dyDescent="0.3">
      <c r="A12988" t="s">
        <v>13129</v>
      </c>
      <c r="B12988" t="s">
        <v>457</v>
      </c>
      <c r="C12988" t="s">
        <v>20</v>
      </c>
      <c r="D12988" t="s">
        <v>245</v>
      </c>
      <c r="E12988">
        <v>20</v>
      </c>
      <c r="F12988">
        <v>4</v>
      </c>
      <c r="G12988">
        <v>80</v>
      </c>
      <c r="H12988" s="1">
        <v>44980</v>
      </c>
      <c r="I12988" t="s">
        <v>17</v>
      </c>
    </row>
    <row r="12989" spans="1:9" x14ac:dyDescent="0.3">
      <c r="A12989" t="s">
        <v>13130</v>
      </c>
      <c r="B12989" t="s">
        <v>88</v>
      </c>
      <c r="C12989" t="s">
        <v>11</v>
      </c>
      <c r="D12989" t="s">
        <v>12</v>
      </c>
      <c r="E12989">
        <v>3</v>
      </c>
      <c r="F12989">
        <v>3</v>
      </c>
      <c r="G12989">
        <v>9</v>
      </c>
      <c r="H12989" s="1">
        <v>45115</v>
      </c>
      <c r="I12989" t="s">
        <v>28</v>
      </c>
    </row>
    <row r="12990" spans="1:9" x14ac:dyDescent="0.3">
      <c r="A12990" t="s">
        <v>13131</v>
      </c>
      <c r="B12990" t="s">
        <v>313</v>
      </c>
      <c r="C12990" t="s">
        <v>20</v>
      </c>
      <c r="D12990" t="s">
        <v>30</v>
      </c>
      <c r="E12990">
        <v>18</v>
      </c>
      <c r="F12990">
        <v>5</v>
      </c>
      <c r="G12990">
        <v>90</v>
      </c>
      <c r="H12990" s="1">
        <v>44943</v>
      </c>
      <c r="I12990" t="s">
        <v>28</v>
      </c>
    </row>
    <row r="12991" spans="1:9" x14ac:dyDescent="0.3">
      <c r="A12991" t="s">
        <v>13132</v>
      </c>
      <c r="B12991" t="s">
        <v>268</v>
      </c>
      <c r="C12991" t="s">
        <v>20</v>
      </c>
      <c r="D12991" t="s">
        <v>27</v>
      </c>
      <c r="E12991">
        <v>12</v>
      </c>
      <c r="F12991">
        <v>5</v>
      </c>
      <c r="G12991">
        <v>60</v>
      </c>
      <c r="H12991" s="1">
        <v>45287</v>
      </c>
      <c r="I12991" t="s">
        <v>13</v>
      </c>
    </row>
    <row r="12992" spans="1:9" x14ac:dyDescent="0.3">
      <c r="A12992" t="s">
        <v>13133</v>
      </c>
      <c r="B12992" t="s">
        <v>37</v>
      </c>
      <c r="C12992" t="s">
        <v>24</v>
      </c>
      <c r="D12992" t="s">
        <v>71</v>
      </c>
      <c r="E12992">
        <v>3</v>
      </c>
      <c r="F12992">
        <v>4</v>
      </c>
      <c r="G12992">
        <v>12</v>
      </c>
      <c r="H12992" s="1">
        <v>44945</v>
      </c>
      <c r="I12992" t="s">
        <v>13</v>
      </c>
    </row>
    <row r="12993" spans="1:9" x14ac:dyDescent="0.3">
      <c r="A12993" t="s">
        <v>13134</v>
      </c>
      <c r="B12993" t="s">
        <v>131</v>
      </c>
      <c r="C12993" t="s">
        <v>38</v>
      </c>
      <c r="D12993" t="s">
        <v>74</v>
      </c>
      <c r="E12993">
        <v>6</v>
      </c>
      <c r="F12993">
        <v>4</v>
      </c>
      <c r="G12993">
        <v>24</v>
      </c>
      <c r="H12993" s="1">
        <v>44812</v>
      </c>
      <c r="I12993" t="s">
        <v>13</v>
      </c>
    </row>
    <row r="12994" spans="1:9" x14ac:dyDescent="0.3">
      <c r="A12994" t="s">
        <v>13135</v>
      </c>
      <c r="B12994" t="s">
        <v>484</v>
      </c>
      <c r="C12994" t="s">
        <v>11</v>
      </c>
      <c r="D12994" t="s">
        <v>12</v>
      </c>
      <c r="E12994">
        <v>3</v>
      </c>
      <c r="F12994">
        <v>2</v>
      </c>
      <c r="G12994">
        <v>6</v>
      </c>
      <c r="H12994" s="1">
        <v>45081</v>
      </c>
      <c r="I12994" t="s">
        <v>28</v>
      </c>
    </row>
    <row r="12995" spans="1:9" x14ac:dyDescent="0.3">
      <c r="A12995" t="s">
        <v>13136</v>
      </c>
      <c r="B12995" t="s">
        <v>376</v>
      </c>
      <c r="C12995" t="s">
        <v>20</v>
      </c>
      <c r="D12995" t="s">
        <v>27</v>
      </c>
      <c r="E12995">
        <v>12</v>
      </c>
      <c r="F12995">
        <v>1</v>
      </c>
      <c r="G12995">
        <v>12</v>
      </c>
      <c r="H12995" s="1">
        <v>44697</v>
      </c>
      <c r="I12995" t="s">
        <v>13</v>
      </c>
    </row>
    <row r="12996" spans="1:9" x14ac:dyDescent="0.3">
      <c r="A12996" t="s">
        <v>13137</v>
      </c>
      <c r="B12996" t="s">
        <v>147</v>
      </c>
      <c r="C12996" t="s">
        <v>24</v>
      </c>
      <c r="D12996" t="s">
        <v>77</v>
      </c>
      <c r="E12996">
        <v>2.5</v>
      </c>
      <c r="F12996">
        <v>2</v>
      </c>
      <c r="G12996">
        <v>5</v>
      </c>
      <c r="H12996" s="1">
        <v>45214</v>
      </c>
      <c r="I12996" t="s">
        <v>28</v>
      </c>
    </row>
    <row r="12997" spans="1:9" x14ac:dyDescent="0.3">
      <c r="A12997" t="s">
        <v>13138</v>
      </c>
      <c r="B12997" t="s">
        <v>484</v>
      </c>
      <c r="C12997" t="s">
        <v>50</v>
      </c>
      <c r="D12997" t="s">
        <v>112</v>
      </c>
      <c r="E12997">
        <v>4</v>
      </c>
      <c r="F12997">
        <v>2</v>
      </c>
      <c r="G12997">
        <v>8</v>
      </c>
      <c r="H12997" s="1">
        <v>45105</v>
      </c>
      <c r="I12997" t="s">
        <v>28</v>
      </c>
    </row>
    <row r="12998" spans="1:9" x14ac:dyDescent="0.3">
      <c r="A12998" t="s">
        <v>13139</v>
      </c>
      <c r="B12998" t="s">
        <v>305</v>
      </c>
      <c r="C12998" t="s">
        <v>24</v>
      </c>
      <c r="D12998" t="s">
        <v>56</v>
      </c>
      <c r="E12998">
        <v>3</v>
      </c>
      <c r="F12998">
        <v>2</v>
      </c>
      <c r="G12998">
        <v>6</v>
      </c>
      <c r="H12998" s="1">
        <v>45056</v>
      </c>
      <c r="I12998" t="s">
        <v>28</v>
      </c>
    </row>
    <row r="12999" spans="1:9" x14ac:dyDescent="0.3">
      <c r="A12999" t="s">
        <v>13140</v>
      </c>
      <c r="B12999" t="s">
        <v>423</v>
      </c>
      <c r="C12999" t="s">
        <v>38</v>
      </c>
      <c r="D12999" t="s">
        <v>107</v>
      </c>
      <c r="E12999">
        <v>4</v>
      </c>
      <c r="F12999">
        <v>3</v>
      </c>
      <c r="G12999">
        <v>12</v>
      </c>
      <c r="H12999" s="1">
        <v>44625</v>
      </c>
      <c r="I12999" t="s">
        <v>13</v>
      </c>
    </row>
    <row r="13000" spans="1:9" x14ac:dyDescent="0.3">
      <c r="A13000" t="s">
        <v>13141</v>
      </c>
      <c r="B13000" t="s">
        <v>136</v>
      </c>
      <c r="C13000" t="s">
        <v>50</v>
      </c>
      <c r="D13000" t="s">
        <v>207</v>
      </c>
      <c r="E13000">
        <v>10</v>
      </c>
      <c r="F13000">
        <v>5</v>
      </c>
      <c r="G13000">
        <v>50</v>
      </c>
      <c r="H13000" s="1">
        <v>45220</v>
      </c>
      <c r="I13000" t="s">
        <v>28</v>
      </c>
    </row>
    <row r="13001" spans="1:9" x14ac:dyDescent="0.3">
      <c r="A13001" t="s">
        <v>13142</v>
      </c>
      <c r="B13001" t="s">
        <v>163</v>
      </c>
      <c r="C13001" t="s">
        <v>50</v>
      </c>
      <c r="D13001" t="s">
        <v>86</v>
      </c>
      <c r="E13001">
        <v>5</v>
      </c>
      <c r="F13001">
        <v>4</v>
      </c>
      <c r="G13001">
        <v>20</v>
      </c>
      <c r="H13001" s="1">
        <v>44733</v>
      </c>
      <c r="I13001" t="s">
        <v>17</v>
      </c>
    </row>
    <row r="13002" spans="1:9" x14ac:dyDescent="0.3">
      <c r="A13002" t="s">
        <v>13143</v>
      </c>
      <c r="B13002" t="s">
        <v>219</v>
      </c>
      <c r="C13002" t="s">
        <v>50</v>
      </c>
      <c r="D13002" t="s">
        <v>86</v>
      </c>
      <c r="E13002">
        <v>5</v>
      </c>
      <c r="F13002">
        <v>4</v>
      </c>
      <c r="G13002">
        <v>20</v>
      </c>
      <c r="H13002" s="1">
        <v>45124</v>
      </c>
      <c r="I13002" t="s">
        <v>28</v>
      </c>
    </row>
    <row r="13003" spans="1:9" x14ac:dyDescent="0.3">
      <c r="A13003" t="s">
        <v>13144</v>
      </c>
      <c r="B13003" t="s">
        <v>372</v>
      </c>
      <c r="C13003" t="s">
        <v>50</v>
      </c>
      <c r="D13003" t="s">
        <v>86</v>
      </c>
      <c r="E13003">
        <v>5</v>
      </c>
      <c r="F13003">
        <v>2</v>
      </c>
      <c r="G13003">
        <v>10</v>
      </c>
      <c r="H13003" s="1">
        <v>45193</v>
      </c>
      <c r="I13003" t="s">
        <v>17</v>
      </c>
    </row>
    <row r="13004" spans="1:9" x14ac:dyDescent="0.3">
      <c r="A13004" t="s">
        <v>13145</v>
      </c>
      <c r="B13004" t="s">
        <v>202</v>
      </c>
      <c r="C13004" t="s">
        <v>38</v>
      </c>
      <c r="D13004" t="s">
        <v>74</v>
      </c>
      <c r="E13004">
        <v>6</v>
      </c>
      <c r="F13004">
        <v>1</v>
      </c>
      <c r="G13004">
        <v>6</v>
      </c>
      <c r="H13004" s="1">
        <v>44908</v>
      </c>
      <c r="I13004" t="s">
        <v>28</v>
      </c>
    </row>
    <row r="13005" spans="1:9" x14ac:dyDescent="0.3">
      <c r="A13005" t="s">
        <v>13146</v>
      </c>
      <c r="B13005" t="s">
        <v>158</v>
      </c>
      <c r="C13005" t="s">
        <v>20</v>
      </c>
      <c r="D13005" t="s">
        <v>30</v>
      </c>
      <c r="E13005">
        <v>18</v>
      </c>
      <c r="F13005">
        <v>5</v>
      </c>
      <c r="G13005">
        <v>90</v>
      </c>
      <c r="H13005" s="1">
        <v>45028</v>
      </c>
      <c r="I13005" t="s">
        <v>17</v>
      </c>
    </row>
    <row r="13006" spans="1:9" x14ac:dyDescent="0.3">
      <c r="A13006" t="s">
        <v>13147</v>
      </c>
      <c r="B13006" t="s">
        <v>283</v>
      </c>
      <c r="C13006" t="s">
        <v>50</v>
      </c>
      <c r="D13006" t="s">
        <v>112</v>
      </c>
      <c r="E13006">
        <v>4</v>
      </c>
      <c r="F13006">
        <v>4</v>
      </c>
      <c r="G13006">
        <v>16</v>
      </c>
      <c r="H13006" s="1">
        <v>44566</v>
      </c>
      <c r="I13006" t="s">
        <v>28</v>
      </c>
    </row>
    <row r="13007" spans="1:9" x14ac:dyDescent="0.3">
      <c r="A13007" t="s">
        <v>13148</v>
      </c>
      <c r="B13007" t="s">
        <v>287</v>
      </c>
      <c r="C13007" t="s">
        <v>20</v>
      </c>
      <c r="E13007">
        <v>18</v>
      </c>
      <c r="F13007">
        <v>3</v>
      </c>
      <c r="G13007">
        <v>54</v>
      </c>
      <c r="H13007" s="1">
        <v>45092</v>
      </c>
      <c r="I13007" t="s">
        <v>28</v>
      </c>
    </row>
    <row r="13008" spans="1:9" x14ac:dyDescent="0.3">
      <c r="A13008" t="s">
        <v>13149</v>
      </c>
      <c r="B13008" t="s">
        <v>217</v>
      </c>
      <c r="C13008" t="s">
        <v>50</v>
      </c>
      <c r="D13008" t="s">
        <v>112</v>
      </c>
      <c r="E13008">
        <v>4</v>
      </c>
      <c r="F13008">
        <v>3</v>
      </c>
      <c r="G13008">
        <v>12</v>
      </c>
      <c r="H13008" s="1">
        <v>44587</v>
      </c>
      <c r="I13008" t="s">
        <v>17</v>
      </c>
    </row>
    <row r="13009" spans="1:9" x14ac:dyDescent="0.3">
      <c r="A13009" t="s">
        <v>13150</v>
      </c>
      <c r="B13009" t="s">
        <v>145</v>
      </c>
      <c r="C13009" t="s">
        <v>50</v>
      </c>
      <c r="D13009" t="s">
        <v>93</v>
      </c>
      <c r="E13009">
        <v>7</v>
      </c>
      <c r="F13009">
        <v>3</v>
      </c>
      <c r="G13009">
        <v>21</v>
      </c>
      <c r="H13009" s="1">
        <v>45235</v>
      </c>
      <c r="I13009" t="s">
        <v>13</v>
      </c>
    </row>
    <row r="13010" spans="1:9" x14ac:dyDescent="0.3">
      <c r="A13010" t="s">
        <v>13151</v>
      </c>
      <c r="B13010" t="s">
        <v>83</v>
      </c>
      <c r="C13010" t="s">
        <v>11</v>
      </c>
      <c r="D13010" t="s">
        <v>33</v>
      </c>
      <c r="E13010">
        <v>4</v>
      </c>
      <c r="F13010">
        <v>2</v>
      </c>
      <c r="G13010">
        <v>8</v>
      </c>
      <c r="H13010" s="1">
        <v>44930</v>
      </c>
      <c r="I13010" t="s">
        <v>13</v>
      </c>
    </row>
    <row r="13011" spans="1:9" x14ac:dyDescent="0.3">
      <c r="A13011" t="s">
        <v>13152</v>
      </c>
      <c r="B13011" t="s">
        <v>19</v>
      </c>
      <c r="C13011" t="s">
        <v>38</v>
      </c>
      <c r="D13011" t="s">
        <v>43</v>
      </c>
      <c r="E13011">
        <v>6</v>
      </c>
      <c r="F13011">
        <v>1</v>
      </c>
      <c r="G13011">
        <v>6</v>
      </c>
      <c r="H13011" s="1">
        <v>44822</v>
      </c>
      <c r="I13011" t="s">
        <v>17</v>
      </c>
    </row>
    <row r="13012" spans="1:9" x14ac:dyDescent="0.3">
      <c r="A13012" t="s">
        <v>13153</v>
      </c>
      <c r="B13012" t="s">
        <v>172</v>
      </c>
      <c r="C13012" t="s">
        <v>24</v>
      </c>
      <c r="D13012" t="s">
        <v>141</v>
      </c>
      <c r="E13012">
        <v>2.5</v>
      </c>
      <c r="F13012">
        <v>4</v>
      </c>
      <c r="G13012">
        <v>10</v>
      </c>
      <c r="H13012" s="1">
        <v>44843</v>
      </c>
      <c r="I13012" t="s">
        <v>13</v>
      </c>
    </row>
    <row r="13013" spans="1:9" x14ac:dyDescent="0.3">
      <c r="A13013" t="s">
        <v>13154</v>
      </c>
      <c r="B13013" t="s">
        <v>123</v>
      </c>
      <c r="C13013" t="s">
        <v>50</v>
      </c>
      <c r="D13013" t="s">
        <v>86</v>
      </c>
      <c r="E13013">
        <v>5</v>
      </c>
      <c r="F13013">
        <v>3</v>
      </c>
      <c r="G13013">
        <v>15</v>
      </c>
      <c r="H13013" s="1">
        <v>44735</v>
      </c>
      <c r="I13013" t="s">
        <v>17</v>
      </c>
    </row>
    <row r="13014" spans="1:9" x14ac:dyDescent="0.3">
      <c r="A13014" t="s">
        <v>13155</v>
      </c>
      <c r="B13014" t="s">
        <v>101</v>
      </c>
      <c r="C13014" t="s">
        <v>24</v>
      </c>
      <c r="D13014" t="s">
        <v>168</v>
      </c>
      <c r="E13014">
        <v>1</v>
      </c>
      <c r="F13014">
        <v>4</v>
      </c>
      <c r="G13014">
        <v>4</v>
      </c>
      <c r="H13014" s="1">
        <v>45176</v>
      </c>
      <c r="I13014" t="s">
        <v>28</v>
      </c>
    </row>
    <row r="13015" spans="1:9" x14ac:dyDescent="0.3">
      <c r="A13015" t="s">
        <v>13156</v>
      </c>
      <c r="B13015" t="s">
        <v>129</v>
      </c>
      <c r="C13015" t="s">
        <v>50</v>
      </c>
      <c r="D13015" t="s">
        <v>93</v>
      </c>
      <c r="E13015">
        <v>7</v>
      </c>
      <c r="F13015">
        <v>1</v>
      </c>
      <c r="G13015">
        <v>7</v>
      </c>
      <c r="H13015" s="1">
        <v>44828</v>
      </c>
      <c r="I13015" t="s">
        <v>28</v>
      </c>
    </row>
    <row r="13016" spans="1:9" x14ac:dyDescent="0.3">
      <c r="A13016" t="s">
        <v>13157</v>
      </c>
      <c r="B13016" t="s">
        <v>111</v>
      </c>
      <c r="C13016" t="s">
        <v>20</v>
      </c>
      <c r="D13016" t="s">
        <v>27</v>
      </c>
      <c r="E13016">
        <v>12</v>
      </c>
      <c r="F13016">
        <v>2</v>
      </c>
      <c r="G13016">
        <v>24</v>
      </c>
      <c r="H13016" s="1">
        <v>44593</v>
      </c>
      <c r="I13016" t="s">
        <v>17</v>
      </c>
    </row>
    <row r="13017" spans="1:9" x14ac:dyDescent="0.3">
      <c r="A13017" t="s">
        <v>13158</v>
      </c>
      <c r="B13017" t="s">
        <v>143</v>
      </c>
      <c r="C13017" t="s">
        <v>50</v>
      </c>
      <c r="D13017" t="s">
        <v>86</v>
      </c>
      <c r="E13017">
        <v>5</v>
      </c>
      <c r="F13017">
        <v>1</v>
      </c>
      <c r="G13017">
        <v>5</v>
      </c>
      <c r="H13017" s="1">
        <v>44891</v>
      </c>
      <c r="I13017" t="s">
        <v>28</v>
      </c>
    </row>
    <row r="13018" spans="1:9" x14ac:dyDescent="0.3">
      <c r="A13018" t="s">
        <v>13159</v>
      </c>
      <c r="B13018" t="s">
        <v>45</v>
      </c>
      <c r="C13018" t="s">
        <v>24</v>
      </c>
      <c r="D13018" t="s">
        <v>168</v>
      </c>
      <c r="E13018">
        <v>1</v>
      </c>
      <c r="F13018">
        <v>2</v>
      </c>
      <c r="G13018">
        <v>2</v>
      </c>
      <c r="H13018" s="1">
        <v>44712</v>
      </c>
      <c r="I13018" t="s">
        <v>28</v>
      </c>
    </row>
    <row r="13019" spans="1:9" x14ac:dyDescent="0.3">
      <c r="A13019" t="s">
        <v>13160</v>
      </c>
      <c r="B13019" t="s">
        <v>114</v>
      </c>
      <c r="C13019" t="s">
        <v>50</v>
      </c>
      <c r="D13019" t="s">
        <v>112</v>
      </c>
      <c r="E13019">
        <v>4</v>
      </c>
      <c r="F13019">
        <v>5</v>
      </c>
      <c r="G13019">
        <v>20</v>
      </c>
      <c r="H13019" s="1">
        <v>44859</v>
      </c>
      <c r="I13019" t="s">
        <v>13</v>
      </c>
    </row>
    <row r="13020" spans="1:9" x14ac:dyDescent="0.3">
      <c r="A13020" t="s">
        <v>13161</v>
      </c>
      <c r="B13020" t="s">
        <v>202</v>
      </c>
      <c r="C13020" t="s">
        <v>50</v>
      </c>
      <c r="D13020" t="s">
        <v>93</v>
      </c>
      <c r="E13020">
        <v>7</v>
      </c>
      <c r="F13020">
        <v>5</v>
      </c>
      <c r="G13020">
        <v>35</v>
      </c>
      <c r="H13020" s="1">
        <v>44821</v>
      </c>
      <c r="I13020" t="s">
        <v>28</v>
      </c>
    </row>
    <row r="13021" spans="1:9" x14ac:dyDescent="0.3">
      <c r="A13021" t="s">
        <v>13162</v>
      </c>
      <c r="B13021" t="s">
        <v>66</v>
      </c>
      <c r="C13021" t="s">
        <v>20</v>
      </c>
      <c r="D13021" t="s">
        <v>27</v>
      </c>
      <c r="E13021">
        <v>12</v>
      </c>
      <c r="F13021">
        <v>2</v>
      </c>
      <c r="G13021">
        <v>24</v>
      </c>
      <c r="H13021" s="1">
        <v>44686</v>
      </c>
      <c r="I13021" t="s">
        <v>17</v>
      </c>
    </row>
    <row r="13022" spans="1:9" x14ac:dyDescent="0.3">
      <c r="A13022" t="s">
        <v>13163</v>
      </c>
      <c r="B13022" t="s">
        <v>109</v>
      </c>
      <c r="C13022" t="s">
        <v>24</v>
      </c>
      <c r="D13022" t="s">
        <v>168</v>
      </c>
      <c r="E13022">
        <v>1</v>
      </c>
      <c r="F13022">
        <v>3</v>
      </c>
      <c r="G13022">
        <v>3</v>
      </c>
      <c r="H13022" s="1">
        <v>44687</v>
      </c>
      <c r="I13022" t="s">
        <v>28</v>
      </c>
    </row>
    <row r="13023" spans="1:9" x14ac:dyDescent="0.3">
      <c r="A13023" t="s">
        <v>13164</v>
      </c>
      <c r="B13023" t="s">
        <v>423</v>
      </c>
      <c r="C13023" t="s">
        <v>24</v>
      </c>
      <c r="D13023" t="s">
        <v>77</v>
      </c>
      <c r="E13023">
        <v>2.5</v>
      </c>
      <c r="F13023">
        <v>3</v>
      </c>
      <c r="G13023">
        <v>7.5</v>
      </c>
      <c r="H13023" s="1">
        <v>45238</v>
      </c>
      <c r="I13023" t="s">
        <v>28</v>
      </c>
    </row>
    <row r="13024" spans="1:9" x14ac:dyDescent="0.3">
      <c r="A13024" t="s">
        <v>13165</v>
      </c>
      <c r="B13024" t="s">
        <v>376</v>
      </c>
      <c r="C13024" t="s">
        <v>38</v>
      </c>
      <c r="D13024" t="s">
        <v>43</v>
      </c>
      <c r="E13024">
        <v>6</v>
      </c>
      <c r="F13024">
        <v>4</v>
      </c>
      <c r="G13024">
        <v>24</v>
      </c>
      <c r="H13024" s="1">
        <v>44839</v>
      </c>
      <c r="I13024" t="s">
        <v>28</v>
      </c>
    </row>
    <row r="13025" spans="1:9" x14ac:dyDescent="0.3">
      <c r="A13025" t="s">
        <v>13166</v>
      </c>
      <c r="B13025" t="s">
        <v>254</v>
      </c>
      <c r="C13025" t="s">
        <v>24</v>
      </c>
      <c r="D13025" t="s">
        <v>168</v>
      </c>
      <c r="E13025">
        <v>1</v>
      </c>
      <c r="F13025">
        <v>3</v>
      </c>
      <c r="G13025">
        <v>3</v>
      </c>
      <c r="H13025" s="1">
        <v>45182</v>
      </c>
      <c r="I13025" t="s">
        <v>28</v>
      </c>
    </row>
    <row r="13026" spans="1:9" x14ac:dyDescent="0.3">
      <c r="A13026" t="s">
        <v>13167</v>
      </c>
      <c r="B13026" t="s">
        <v>145</v>
      </c>
      <c r="C13026" t="s">
        <v>38</v>
      </c>
      <c r="D13026" t="s">
        <v>43</v>
      </c>
      <c r="E13026">
        <v>6</v>
      </c>
      <c r="F13026">
        <v>5</v>
      </c>
      <c r="G13026">
        <v>30</v>
      </c>
      <c r="H13026" s="1">
        <v>44695</v>
      </c>
      <c r="I13026" t="s">
        <v>28</v>
      </c>
    </row>
    <row r="13027" spans="1:9" x14ac:dyDescent="0.3">
      <c r="A13027" t="s">
        <v>13168</v>
      </c>
      <c r="B13027" t="s">
        <v>219</v>
      </c>
      <c r="C13027" t="s">
        <v>50</v>
      </c>
      <c r="D13027" t="s">
        <v>207</v>
      </c>
      <c r="E13027">
        <v>10</v>
      </c>
      <c r="F13027">
        <v>4</v>
      </c>
      <c r="G13027">
        <v>40</v>
      </c>
      <c r="H13027" s="1">
        <v>45110</v>
      </c>
      <c r="I13027" t="s">
        <v>13</v>
      </c>
    </row>
    <row r="13028" spans="1:9" x14ac:dyDescent="0.3">
      <c r="A13028" t="s">
        <v>13169</v>
      </c>
      <c r="B13028" t="s">
        <v>163</v>
      </c>
      <c r="C13028" t="s">
        <v>38</v>
      </c>
      <c r="D13028" t="s">
        <v>121</v>
      </c>
      <c r="E13028">
        <v>5</v>
      </c>
      <c r="F13028">
        <v>4</v>
      </c>
      <c r="G13028">
        <v>20</v>
      </c>
      <c r="H13028" s="1">
        <v>45079</v>
      </c>
      <c r="I13028" t="s">
        <v>17</v>
      </c>
    </row>
    <row r="13029" spans="1:9" x14ac:dyDescent="0.3">
      <c r="A13029" t="s">
        <v>13170</v>
      </c>
      <c r="B13029" t="s">
        <v>176</v>
      </c>
      <c r="C13029" t="s">
        <v>20</v>
      </c>
      <c r="D13029" t="s">
        <v>245</v>
      </c>
      <c r="E13029">
        <v>20</v>
      </c>
      <c r="F13029">
        <v>3</v>
      </c>
      <c r="G13029">
        <v>60</v>
      </c>
      <c r="H13029" s="1">
        <v>44651</v>
      </c>
      <c r="I13029" t="s">
        <v>13</v>
      </c>
    </row>
    <row r="13030" spans="1:9" x14ac:dyDescent="0.3">
      <c r="A13030" t="s">
        <v>13171</v>
      </c>
      <c r="B13030" t="s">
        <v>127</v>
      </c>
      <c r="C13030" t="s">
        <v>11</v>
      </c>
      <c r="F13030">
        <v>5</v>
      </c>
      <c r="G13030">
        <v>25</v>
      </c>
      <c r="H13030" s="1">
        <v>45263</v>
      </c>
      <c r="I13030" t="s">
        <v>17</v>
      </c>
    </row>
    <row r="13031" spans="1:9" x14ac:dyDescent="0.3">
      <c r="A13031" t="s">
        <v>13172</v>
      </c>
      <c r="B13031" t="s">
        <v>167</v>
      </c>
      <c r="C13031" t="s">
        <v>20</v>
      </c>
      <c r="D13031" t="s">
        <v>30</v>
      </c>
      <c r="E13031">
        <v>18</v>
      </c>
      <c r="F13031">
        <v>2</v>
      </c>
      <c r="G13031">
        <v>36</v>
      </c>
      <c r="H13031" s="1">
        <v>45218</v>
      </c>
      <c r="I13031" t="s">
        <v>28</v>
      </c>
    </row>
    <row r="13032" spans="1:9" x14ac:dyDescent="0.3">
      <c r="A13032" t="s">
        <v>13173</v>
      </c>
      <c r="B13032" t="s">
        <v>254</v>
      </c>
      <c r="C13032" t="s">
        <v>20</v>
      </c>
      <c r="D13032" t="s">
        <v>27</v>
      </c>
      <c r="E13032">
        <v>12</v>
      </c>
      <c r="F13032">
        <v>1</v>
      </c>
      <c r="G13032">
        <v>12</v>
      </c>
      <c r="H13032" s="1">
        <v>45112</v>
      </c>
      <c r="I13032" t="s">
        <v>13</v>
      </c>
    </row>
    <row r="13033" spans="1:9" x14ac:dyDescent="0.3">
      <c r="A13033" t="s">
        <v>13174</v>
      </c>
      <c r="B13033" t="s">
        <v>95</v>
      </c>
      <c r="C13033" t="s">
        <v>24</v>
      </c>
      <c r="D13033" t="s">
        <v>77</v>
      </c>
      <c r="E13033">
        <v>2.5</v>
      </c>
      <c r="F13033">
        <v>4</v>
      </c>
      <c r="G13033">
        <v>10</v>
      </c>
      <c r="H13033" s="1">
        <v>44747</v>
      </c>
      <c r="I13033" t="s">
        <v>28</v>
      </c>
    </row>
    <row r="13034" spans="1:9" x14ac:dyDescent="0.3">
      <c r="A13034" t="s">
        <v>13175</v>
      </c>
      <c r="B13034" t="s">
        <v>66</v>
      </c>
      <c r="C13034" t="s">
        <v>11</v>
      </c>
      <c r="D13034" t="s">
        <v>79</v>
      </c>
      <c r="E13034">
        <v>5</v>
      </c>
      <c r="F13034">
        <v>3</v>
      </c>
      <c r="G13034">
        <v>15</v>
      </c>
      <c r="H13034" s="1">
        <v>44821</v>
      </c>
      <c r="I13034" t="s">
        <v>17</v>
      </c>
    </row>
    <row r="13035" spans="1:9" x14ac:dyDescent="0.3">
      <c r="A13035" t="s">
        <v>13176</v>
      </c>
      <c r="B13035" t="s">
        <v>83</v>
      </c>
      <c r="C13035" t="s">
        <v>50</v>
      </c>
      <c r="D13035" t="s">
        <v>86</v>
      </c>
      <c r="E13035">
        <v>5</v>
      </c>
      <c r="F13035">
        <v>2</v>
      </c>
      <c r="G13035">
        <v>10</v>
      </c>
      <c r="H13035" s="1">
        <v>44947</v>
      </c>
      <c r="I13035" t="s">
        <v>28</v>
      </c>
    </row>
    <row r="13036" spans="1:9" x14ac:dyDescent="0.3">
      <c r="A13036" t="s">
        <v>13177</v>
      </c>
      <c r="B13036" t="s">
        <v>37</v>
      </c>
      <c r="C13036" t="s">
        <v>24</v>
      </c>
      <c r="D13036" t="s">
        <v>56</v>
      </c>
      <c r="E13036">
        <v>3</v>
      </c>
      <c r="F13036">
        <v>1</v>
      </c>
      <c r="G13036">
        <v>3</v>
      </c>
      <c r="H13036" s="1">
        <v>45243</v>
      </c>
      <c r="I13036" t="s">
        <v>28</v>
      </c>
    </row>
    <row r="13037" spans="1:9" x14ac:dyDescent="0.3">
      <c r="A13037" t="s">
        <v>13178</v>
      </c>
      <c r="B13037" t="s">
        <v>268</v>
      </c>
      <c r="C13037" t="s">
        <v>20</v>
      </c>
      <c r="D13037" t="s">
        <v>245</v>
      </c>
      <c r="E13037">
        <v>20</v>
      </c>
      <c r="F13037">
        <v>5</v>
      </c>
      <c r="G13037">
        <v>100</v>
      </c>
      <c r="H13037" s="1">
        <v>44677</v>
      </c>
      <c r="I13037" t="s">
        <v>17</v>
      </c>
    </row>
    <row r="13038" spans="1:9" x14ac:dyDescent="0.3">
      <c r="A13038" t="s">
        <v>13179</v>
      </c>
      <c r="B13038" t="s">
        <v>103</v>
      </c>
      <c r="C13038" t="s">
        <v>38</v>
      </c>
      <c r="D13038" t="s">
        <v>43</v>
      </c>
      <c r="E13038">
        <v>6</v>
      </c>
      <c r="F13038">
        <v>5</v>
      </c>
      <c r="G13038">
        <v>30</v>
      </c>
      <c r="H13038" s="1">
        <v>45185</v>
      </c>
      <c r="I13038" t="s">
        <v>13</v>
      </c>
    </row>
    <row r="13039" spans="1:9" x14ac:dyDescent="0.3">
      <c r="A13039" t="s">
        <v>13180</v>
      </c>
      <c r="B13039" t="s">
        <v>441</v>
      </c>
      <c r="C13039" t="s">
        <v>11</v>
      </c>
      <c r="D13039" t="s">
        <v>230</v>
      </c>
      <c r="E13039">
        <v>5</v>
      </c>
      <c r="F13039">
        <v>1</v>
      </c>
      <c r="G13039">
        <v>5</v>
      </c>
      <c r="H13039" s="1">
        <v>44750</v>
      </c>
      <c r="I13039" t="s">
        <v>13</v>
      </c>
    </row>
    <row r="13040" spans="1:9" x14ac:dyDescent="0.3">
      <c r="A13040" t="s">
        <v>13181</v>
      </c>
      <c r="B13040" t="s">
        <v>136</v>
      </c>
      <c r="C13040" t="s">
        <v>24</v>
      </c>
      <c r="D13040" t="s">
        <v>71</v>
      </c>
      <c r="E13040">
        <v>3</v>
      </c>
      <c r="F13040">
        <v>4</v>
      </c>
      <c r="G13040">
        <v>12</v>
      </c>
      <c r="H13040" s="1">
        <v>44766</v>
      </c>
      <c r="I13040" t="s">
        <v>28</v>
      </c>
    </row>
    <row r="13041" spans="1:9" x14ac:dyDescent="0.3">
      <c r="A13041" t="s">
        <v>13182</v>
      </c>
      <c r="B13041" t="s">
        <v>95</v>
      </c>
      <c r="C13041" t="s">
        <v>38</v>
      </c>
      <c r="D13041" t="s">
        <v>121</v>
      </c>
      <c r="E13041">
        <v>5</v>
      </c>
      <c r="F13041">
        <v>5</v>
      </c>
      <c r="G13041">
        <v>25</v>
      </c>
      <c r="H13041" s="1">
        <v>44882</v>
      </c>
      <c r="I13041" t="s">
        <v>17</v>
      </c>
    </row>
    <row r="13042" spans="1:9" x14ac:dyDescent="0.3">
      <c r="A13042" t="s">
        <v>13183</v>
      </c>
      <c r="B13042" t="s">
        <v>150</v>
      </c>
      <c r="C13042" t="s">
        <v>38</v>
      </c>
      <c r="D13042" t="s">
        <v>43</v>
      </c>
      <c r="E13042">
        <v>6</v>
      </c>
      <c r="F13042">
        <v>5</v>
      </c>
      <c r="G13042">
        <v>30</v>
      </c>
      <c r="H13042" s="1">
        <v>45204</v>
      </c>
      <c r="I13042" t="s">
        <v>13</v>
      </c>
    </row>
    <row r="13043" spans="1:9" x14ac:dyDescent="0.3">
      <c r="A13043" t="s">
        <v>13184</v>
      </c>
      <c r="B13043" t="s">
        <v>111</v>
      </c>
      <c r="C13043" t="s">
        <v>20</v>
      </c>
      <c r="D13043" t="s">
        <v>21</v>
      </c>
      <c r="E13043">
        <v>15</v>
      </c>
      <c r="F13043">
        <v>5</v>
      </c>
      <c r="G13043">
        <v>75</v>
      </c>
      <c r="H13043" s="1">
        <v>45261</v>
      </c>
    </row>
    <row r="13044" spans="1:9" x14ac:dyDescent="0.3">
      <c r="A13044" t="s">
        <v>13185</v>
      </c>
      <c r="B13044" t="s">
        <v>55</v>
      </c>
      <c r="C13044" t="s">
        <v>20</v>
      </c>
      <c r="D13044" t="s">
        <v>41</v>
      </c>
      <c r="E13044">
        <v>14</v>
      </c>
      <c r="F13044">
        <v>2</v>
      </c>
      <c r="G13044">
        <v>28</v>
      </c>
      <c r="H13044" s="1">
        <v>45055</v>
      </c>
      <c r="I13044" t="s">
        <v>28</v>
      </c>
    </row>
    <row r="13045" spans="1:9" x14ac:dyDescent="0.3">
      <c r="A13045" t="s">
        <v>13186</v>
      </c>
      <c r="B13045" t="s">
        <v>326</v>
      </c>
      <c r="C13045" t="s">
        <v>50</v>
      </c>
      <c r="D13045" t="s">
        <v>112</v>
      </c>
      <c r="E13045">
        <v>4</v>
      </c>
      <c r="F13045">
        <v>2</v>
      </c>
      <c r="G13045">
        <v>8</v>
      </c>
      <c r="H13045" s="1">
        <v>45187</v>
      </c>
      <c r="I13045" t="s">
        <v>28</v>
      </c>
    </row>
    <row r="13046" spans="1:9" x14ac:dyDescent="0.3">
      <c r="A13046" t="s">
        <v>13187</v>
      </c>
      <c r="B13046" t="s">
        <v>217</v>
      </c>
      <c r="C13046" t="s">
        <v>24</v>
      </c>
      <c r="D13046" t="s">
        <v>56</v>
      </c>
      <c r="E13046">
        <v>3</v>
      </c>
      <c r="F13046">
        <v>5</v>
      </c>
      <c r="G13046">
        <v>15</v>
      </c>
      <c r="H13046" s="1">
        <v>44873</v>
      </c>
      <c r="I13046" t="s">
        <v>13</v>
      </c>
    </row>
    <row r="13047" spans="1:9" x14ac:dyDescent="0.3">
      <c r="A13047" t="s">
        <v>13188</v>
      </c>
      <c r="B13047" t="s">
        <v>150</v>
      </c>
      <c r="C13047" t="s">
        <v>24</v>
      </c>
      <c r="D13047" t="s">
        <v>77</v>
      </c>
      <c r="E13047">
        <v>2.5</v>
      </c>
      <c r="F13047">
        <v>5</v>
      </c>
      <c r="G13047">
        <v>12.5</v>
      </c>
      <c r="H13047" s="1">
        <v>44606</v>
      </c>
      <c r="I13047" t="s">
        <v>28</v>
      </c>
    </row>
    <row r="13048" spans="1:9" x14ac:dyDescent="0.3">
      <c r="A13048" t="s">
        <v>13189</v>
      </c>
      <c r="B13048" t="s">
        <v>268</v>
      </c>
      <c r="C13048" t="s">
        <v>20</v>
      </c>
      <c r="D13048" t="s">
        <v>30</v>
      </c>
      <c r="E13048">
        <v>18</v>
      </c>
      <c r="F13048">
        <v>1</v>
      </c>
      <c r="G13048">
        <v>18</v>
      </c>
      <c r="H13048" s="1">
        <v>45143</v>
      </c>
      <c r="I13048" t="s">
        <v>17</v>
      </c>
    </row>
    <row r="13049" spans="1:9" x14ac:dyDescent="0.3">
      <c r="A13049" t="s">
        <v>13190</v>
      </c>
      <c r="B13049" t="s">
        <v>209</v>
      </c>
      <c r="C13049" t="s">
        <v>50</v>
      </c>
      <c r="D13049" t="s">
        <v>51</v>
      </c>
      <c r="E13049">
        <v>5</v>
      </c>
      <c r="F13049">
        <v>1</v>
      </c>
      <c r="G13049">
        <v>5</v>
      </c>
      <c r="H13049" s="1">
        <v>44738</v>
      </c>
      <c r="I13049" t="s">
        <v>13</v>
      </c>
    </row>
    <row r="13050" spans="1:9" x14ac:dyDescent="0.3">
      <c r="A13050" t="s">
        <v>13191</v>
      </c>
      <c r="B13050" t="s">
        <v>129</v>
      </c>
      <c r="C13050" t="s">
        <v>11</v>
      </c>
      <c r="D13050" t="s">
        <v>16</v>
      </c>
      <c r="E13050">
        <v>4</v>
      </c>
      <c r="F13050">
        <v>4</v>
      </c>
      <c r="G13050">
        <v>16</v>
      </c>
      <c r="H13050" s="1">
        <v>44589</v>
      </c>
      <c r="I13050" t="s">
        <v>28</v>
      </c>
    </row>
    <row r="13051" spans="1:9" x14ac:dyDescent="0.3">
      <c r="A13051" t="s">
        <v>13192</v>
      </c>
      <c r="B13051" t="s">
        <v>97</v>
      </c>
      <c r="C13051" t="s">
        <v>11</v>
      </c>
      <c r="D13051" t="s">
        <v>12</v>
      </c>
      <c r="E13051">
        <v>3</v>
      </c>
      <c r="F13051">
        <v>1</v>
      </c>
      <c r="G13051">
        <v>3</v>
      </c>
      <c r="H13051" s="1">
        <v>44868</v>
      </c>
      <c r="I13051" t="s">
        <v>28</v>
      </c>
    </row>
    <row r="13052" spans="1:9" x14ac:dyDescent="0.3">
      <c r="A13052" t="s">
        <v>13193</v>
      </c>
      <c r="B13052" t="s">
        <v>62</v>
      </c>
      <c r="C13052" t="s">
        <v>38</v>
      </c>
      <c r="D13052" t="s">
        <v>107</v>
      </c>
      <c r="E13052">
        <v>4</v>
      </c>
      <c r="F13052">
        <v>1</v>
      </c>
      <c r="G13052">
        <v>4</v>
      </c>
      <c r="H13052" s="1">
        <v>45054</v>
      </c>
      <c r="I13052" t="s">
        <v>17</v>
      </c>
    </row>
    <row r="13053" spans="1:9" x14ac:dyDescent="0.3">
      <c r="A13053" t="s">
        <v>13194</v>
      </c>
      <c r="B13053" t="s">
        <v>441</v>
      </c>
      <c r="C13053" t="s">
        <v>11</v>
      </c>
      <c r="D13053" t="s">
        <v>79</v>
      </c>
      <c r="E13053">
        <v>5</v>
      </c>
      <c r="F13053">
        <v>5</v>
      </c>
      <c r="G13053">
        <v>25</v>
      </c>
      <c r="H13053" s="1">
        <v>44887</v>
      </c>
      <c r="I13053" t="s">
        <v>13</v>
      </c>
    </row>
    <row r="13054" spans="1:9" x14ac:dyDescent="0.3">
      <c r="A13054" t="s">
        <v>13195</v>
      </c>
      <c r="B13054" t="s">
        <v>413</v>
      </c>
      <c r="C13054" t="s">
        <v>24</v>
      </c>
      <c r="D13054" t="s">
        <v>56</v>
      </c>
      <c r="E13054">
        <v>3</v>
      </c>
      <c r="F13054">
        <v>4</v>
      </c>
      <c r="G13054">
        <v>12</v>
      </c>
      <c r="H13054" s="1">
        <v>44985</v>
      </c>
      <c r="I13054" t="s">
        <v>13</v>
      </c>
    </row>
    <row r="13055" spans="1:9" x14ac:dyDescent="0.3">
      <c r="A13055" t="s">
        <v>13196</v>
      </c>
      <c r="B13055" t="s">
        <v>147</v>
      </c>
      <c r="C13055" t="s">
        <v>24</v>
      </c>
      <c r="E13055">
        <v>3</v>
      </c>
      <c r="F13055">
        <v>4</v>
      </c>
      <c r="G13055">
        <v>12</v>
      </c>
      <c r="H13055" s="1">
        <v>44844</v>
      </c>
      <c r="I13055" t="s">
        <v>28</v>
      </c>
    </row>
    <row r="13056" spans="1:9" x14ac:dyDescent="0.3">
      <c r="A13056" t="s">
        <v>13197</v>
      </c>
      <c r="B13056" t="s">
        <v>202</v>
      </c>
      <c r="C13056" t="s">
        <v>20</v>
      </c>
      <c r="D13056" t="s">
        <v>27</v>
      </c>
      <c r="E13056">
        <v>12</v>
      </c>
      <c r="F13056">
        <v>3</v>
      </c>
      <c r="G13056">
        <v>36</v>
      </c>
      <c r="H13056" s="1">
        <v>45017</v>
      </c>
    </row>
    <row r="13057" spans="1:9" x14ac:dyDescent="0.3">
      <c r="A13057" t="s">
        <v>13198</v>
      </c>
      <c r="B13057" t="s">
        <v>40</v>
      </c>
      <c r="C13057" t="s">
        <v>24</v>
      </c>
      <c r="D13057" t="s">
        <v>77</v>
      </c>
      <c r="E13057">
        <v>2.5</v>
      </c>
      <c r="F13057">
        <v>4</v>
      </c>
      <c r="G13057">
        <v>10</v>
      </c>
      <c r="H13057" s="1">
        <v>45190</v>
      </c>
      <c r="I13057" t="s">
        <v>28</v>
      </c>
    </row>
    <row r="13058" spans="1:9" x14ac:dyDescent="0.3">
      <c r="A13058" t="s">
        <v>13199</v>
      </c>
      <c r="B13058" t="s">
        <v>205</v>
      </c>
      <c r="C13058" t="s">
        <v>50</v>
      </c>
      <c r="D13058" t="s">
        <v>93</v>
      </c>
      <c r="E13058">
        <v>7</v>
      </c>
      <c r="F13058">
        <v>2</v>
      </c>
      <c r="G13058">
        <v>14</v>
      </c>
      <c r="H13058" s="1">
        <v>44946</v>
      </c>
      <c r="I13058" t="s">
        <v>17</v>
      </c>
    </row>
    <row r="13059" spans="1:9" x14ac:dyDescent="0.3">
      <c r="A13059" t="s">
        <v>13200</v>
      </c>
      <c r="B13059" t="s">
        <v>163</v>
      </c>
      <c r="C13059" t="s">
        <v>38</v>
      </c>
      <c r="F13059">
        <v>1</v>
      </c>
      <c r="G13059">
        <v>7</v>
      </c>
      <c r="H13059" s="1">
        <v>44809</v>
      </c>
      <c r="I13059" t="s">
        <v>17</v>
      </c>
    </row>
    <row r="13060" spans="1:9" x14ac:dyDescent="0.3">
      <c r="A13060" t="s">
        <v>13201</v>
      </c>
      <c r="B13060" t="s">
        <v>202</v>
      </c>
      <c r="C13060" t="s">
        <v>11</v>
      </c>
      <c r="D13060" t="s">
        <v>16</v>
      </c>
      <c r="E13060">
        <v>4</v>
      </c>
      <c r="F13060">
        <v>4</v>
      </c>
      <c r="G13060">
        <v>16</v>
      </c>
      <c r="H13060" s="1">
        <v>44883</v>
      </c>
      <c r="I13060" t="s">
        <v>13</v>
      </c>
    </row>
    <row r="13061" spans="1:9" x14ac:dyDescent="0.3">
      <c r="A13061" t="s">
        <v>13202</v>
      </c>
      <c r="B13061" t="s">
        <v>441</v>
      </c>
      <c r="C13061" t="s">
        <v>38</v>
      </c>
      <c r="D13061" t="s">
        <v>121</v>
      </c>
      <c r="E13061">
        <v>5</v>
      </c>
      <c r="F13061">
        <v>1</v>
      </c>
      <c r="G13061">
        <v>5</v>
      </c>
      <c r="H13061" s="1">
        <v>45132</v>
      </c>
      <c r="I13061" t="s">
        <v>28</v>
      </c>
    </row>
    <row r="13062" spans="1:9" x14ac:dyDescent="0.3">
      <c r="A13062" t="s">
        <v>13203</v>
      </c>
      <c r="B13062" t="s">
        <v>73</v>
      </c>
      <c r="C13062" t="s">
        <v>20</v>
      </c>
      <c r="D13062" t="s">
        <v>21</v>
      </c>
      <c r="E13062">
        <v>15</v>
      </c>
      <c r="F13062">
        <v>2</v>
      </c>
      <c r="G13062">
        <v>30</v>
      </c>
      <c r="H13062" s="1">
        <v>45153</v>
      </c>
      <c r="I13062" t="s">
        <v>17</v>
      </c>
    </row>
    <row r="13063" spans="1:9" x14ac:dyDescent="0.3">
      <c r="A13063" t="s">
        <v>13204</v>
      </c>
      <c r="B13063" t="s">
        <v>155</v>
      </c>
      <c r="C13063" t="s">
        <v>38</v>
      </c>
      <c r="D13063" t="s">
        <v>125</v>
      </c>
      <c r="E13063">
        <v>7</v>
      </c>
      <c r="F13063">
        <v>2</v>
      </c>
      <c r="G13063">
        <v>14</v>
      </c>
      <c r="H13063" s="1">
        <v>44717</v>
      </c>
      <c r="I13063" t="s">
        <v>13</v>
      </c>
    </row>
    <row r="13064" spans="1:9" x14ac:dyDescent="0.3">
      <c r="A13064" t="s">
        <v>13205</v>
      </c>
      <c r="B13064" t="s">
        <v>196</v>
      </c>
      <c r="C13064" t="s">
        <v>11</v>
      </c>
      <c r="D13064" t="s">
        <v>12</v>
      </c>
      <c r="E13064">
        <v>3</v>
      </c>
      <c r="F13064">
        <v>2</v>
      </c>
      <c r="G13064">
        <v>6</v>
      </c>
      <c r="H13064" s="1">
        <v>45074</v>
      </c>
      <c r="I13064" t="s">
        <v>13</v>
      </c>
    </row>
    <row r="13065" spans="1:9" x14ac:dyDescent="0.3">
      <c r="A13065" t="s">
        <v>13206</v>
      </c>
      <c r="B13065" t="s">
        <v>425</v>
      </c>
      <c r="C13065" t="s">
        <v>20</v>
      </c>
      <c r="F13065">
        <v>4</v>
      </c>
      <c r="G13065">
        <v>48</v>
      </c>
      <c r="H13065" s="1">
        <v>44599</v>
      </c>
    </row>
    <row r="13066" spans="1:9" x14ac:dyDescent="0.3">
      <c r="A13066" t="s">
        <v>13207</v>
      </c>
      <c r="B13066" t="s">
        <v>397</v>
      </c>
      <c r="C13066" t="s">
        <v>11</v>
      </c>
      <c r="D13066" t="s">
        <v>33</v>
      </c>
      <c r="E13066">
        <v>4</v>
      </c>
      <c r="F13066">
        <v>1</v>
      </c>
      <c r="G13066">
        <v>4</v>
      </c>
      <c r="H13066" s="1">
        <v>44633</v>
      </c>
      <c r="I13066" t="s">
        <v>17</v>
      </c>
    </row>
    <row r="13067" spans="1:9" x14ac:dyDescent="0.3">
      <c r="A13067" t="s">
        <v>13208</v>
      </c>
      <c r="B13067" t="s">
        <v>90</v>
      </c>
      <c r="C13067" t="s">
        <v>11</v>
      </c>
      <c r="D13067" t="s">
        <v>33</v>
      </c>
      <c r="E13067">
        <v>4</v>
      </c>
      <c r="F13067">
        <v>5</v>
      </c>
      <c r="G13067">
        <v>20</v>
      </c>
      <c r="H13067" s="1">
        <v>44917</v>
      </c>
      <c r="I13067" t="s">
        <v>17</v>
      </c>
    </row>
    <row r="13068" spans="1:9" x14ac:dyDescent="0.3">
      <c r="A13068" t="s">
        <v>13209</v>
      </c>
      <c r="B13068" t="s">
        <v>129</v>
      </c>
      <c r="C13068" t="s">
        <v>38</v>
      </c>
      <c r="D13068" t="s">
        <v>121</v>
      </c>
      <c r="E13068">
        <v>5</v>
      </c>
      <c r="F13068">
        <v>4</v>
      </c>
      <c r="G13068">
        <v>20</v>
      </c>
      <c r="H13068" s="1">
        <v>45083</v>
      </c>
      <c r="I13068" t="s">
        <v>28</v>
      </c>
    </row>
    <row r="13069" spans="1:9" x14ac:dyDescent="0.3">
      <c r="A13069" t="s">
        <v>13210</v>
      </c>
      <c r="B13069" t="s">
        <v>283</v>
      </c>
      <c r="C13069" t="s">
        <v>38</v>
      </c>
      <c r="D13069" t="s">
        <v>74</v>
      </c>
      <c r="E13069">
        <v>6</v>
      </c>
      <c r="F13069">
        <v>3</v>
      </c>
      <c r="G13069">
        <v>18</v>
      </c>
      <c r="H13069" s="1">
        <v>44872</v>
      </c>
      <c r="I13069" t="s">
        <v>17</v>
      </c>
    </row>
    <row r="13070" spans="1:9" x14ac:dyDescent="0.3">
      <c r="A13070" t="s">
        <v>13211</v>
      </c>
      <c r="B13070" t="s">
        <v>219</v>
      </c>
      <c r="C13070" t="s">
        <v>38</v>
      </c>
      <c r="D13070" t="s">
        <v>121</v>
      </c>
      <c r="E13070">
        <v>5</v>
      </c>
      <c r="F13070">
        <v>5</v>
      </c>
      <c r="G13070">
        <v>25</v>
      </c>
      <c r="H13070" s="1">
        <v>45083</v>
      </c>
      <c r="I13070" t="s">
        <v>28</v>
      </c>
    </row>
    <row r="13071" spans="1:9" x14ac:dyDescent="0.3">
      <c r="A13071" t="s">
        <v>13212</v>
      </c>
      <c r="B13071" t="s">
        <v>298</v>
      </c>
      <c r="C13071" t="s">
        <v>24</v>
      </c>
      <c r="D13071" t="s">
        <v>77</v>
      </c>
      <c r="E13071">
        <v>2.5</v>
      </c>
      <c r="F13071">
        <v>3</v>
      </c>
      <c r="G13071">
        <v>7.5</v>
      </c>
      <c r="H13071" s="1">
        <v>45135</v>
      </c>
      <c r="I13071" t="s">
        <v>28</v>
      </c>
    </row>
    <row r="13072" spans="1:9" x14ac:dyDescent="0.3">
      <c r="A13072" t="s">
        <v>13213</v>
      </c>
      <c r="B13072" t="s">
        <v>150</v>
      </c>
      <c r="C13072" t="s">
        <v>11</v>
      </c>
      <c r="D13072" t="s">
        <v>33</v>
      </c>
      <c r="E13072">
        <v>4</v>
      </c>
      <c r="F13072">
        <v>5</v>
      </c>
      <c r="G13072">
        <v>20</v>
      </c>
      <c r="H13072" s="1">
        <v>44760</v>
      </c>
      <c r="I13072" t="s">
        <v>13</v>
      </c>
    </row>
    <row r="13073" spans="1:9" x14ac:dyDescent="0.3">
      <c r="A13073" t="s">
        <v>13214</v>
      </c>
      <c r="B13073" t="s">
        <v>313</v>
      </c>
      <c r="C13073" t="s">
        <v>38</v>
      </c>
      <c r="D13073" t="s">
        <v>74</v>
      </c>
      <c r="E13073">
        <v>6</v>
      </c>
      <c r="F13073">
        <v>5</v>
      </c>
      <c r="G13073">
        <v>30</v>
      </c>
      <c r="H13073" s="1">
        <v>44569</v>
      </c>
      <c r="I13073" t="s">
        <v>13</v>
      </c>
    </row>
    <row r="13074" spans="1:9" x14ac:dyDescent="0.3">
      <c r="A13074" t="s">
        <v>13215</v>
      </c>
      <c r="B13074" t="s">
        <v>413</v>
      </c>
      <c r="C13074" t="s">
        <v>38</v>
      </c>
      <c r="D13074" t="s">
        <v>43</v>
      </c>
      <c r="E13074">
        <v>6</v>
      </c>
      <c r="F13074">
        <v>2</v>
      </c>
      <c r="G13074">
        <v>12</v>
      </c>
      <c r="H13074" s="1">
        <v>45286</v>
      </c>
      <c r="I13074" t="s">
        <v>13</v>
      </c>
    </row>
    <row r="13075" spans="1:9" x14ac:dyDescent="0.3">
      <c r="A13075" t="s">
        <v>13216</v>
      </c>
      <c r="B13075" t="s">
        <v>209</v>
      </c>
      <c r="C13075" t="s">
        <v>50</v>
      </c>
      <c r="D13075" t="s">
        <v>112</v>
      </c>
      <c r="E13075">
        <v>4</v>
      </c>
      <c r="F13075">
        <v>2</v>
      </c>
      <c r="G13075">
        <v>8</v>
      </c>
      <c r="H13075" s="1">
        <v>45284</v>
      </c>
      <c r="I13075" t="s">
        <v>13</v>
      </c>
    </row>
    <row r="13076" spans="1:9" x14ac:dyDescent="0.3">
      <c r="A13076" t="s">
        <v>13217</v>
      </c>
      <c r="B13076" t="s">
        <v>131</v>
      </c>
      <c r="C13076" t="s">
        <v>50</v>
      </c>
      <c r="D13076" t="s">
        <v>51</v>
      </c>
      <c r="E13076">
        <v>5</v>
      </c>
      <c r="F13076">
        <v>5</v>
      </c>
      <c r="G13076">
        <v>25</v>
      </c>
      <c r="H13076" s="1">
        <v>44787</v>
      </c>
      <c r="I13076" t="s">
        <v>17</v>
      </c>
    </row>
    <row r="13077" spans="1:9" x14ac:dyDescent="0.3">
      <c r="A13077" t="s">
        <v>13218</v>
      </c>
      <c r="B13077" t="s">
        <v>221</v>
      </c>
      <c r="C13077" t="s">
        <v>11</v>
      </c>
      <c r="D13077" t="s">
        <v>16</v>
      </c>
      <c r="E13077">
        <v>4</v>
      </c>
      <c r="F13077">
        <v>5</v>
      </c>
      <c r="G13077">
        <v>20</v>
      </c>
      <c r="H13077" s="1">
        <v>44889</v>
      </c>
      <c r="I13077" t="s">
        <v>28</v>
      </c>
    </row>
    <row r="13078" spans="1:9" x14ac:dyDescent="0.3">
      <c r="A13078" t="s">
        <v>13219</v>
      </c>
      <c r="B13078" t="s">
        <v>368</v>
      </c>
      <c r="C13078" t="s">
        <v>11</v>
      </c>
      <c r="D13078" t="s">
        <v>16</v>
      </c>
      <c r="E13078">
        <v>4</v>
      </c>
      <c r="F13078">
        <v>4</v>
      </c>
      <c r="G13078">
        <v>16</v>
      </c>
      <c r="H13078" s="1">
        <v>44943</v>
      </c>
      <c r="I13078" t="s">
        <v>28</v>
      </c>
    </row>
    <row r="13079" spans="1:9" x14ac:dyDescent="0.3">
      <c r="A13079" t="s">
        <v>13220</v>
      </c>
      <c r="B13079" t="s">
        <v>105</v>
      </c>
      <c r="C13079" t="s">
        <v>38</v>
      </c>
      <c r="D13079" t="s">
        <v>125</v>
      </c>
      <c r="E13079">
        <v>7</v>
      </c>
      <c r="F13079">
        <v>3</v>
      </c>
      <c r="G13079">
        <v>21</v>
      </c>
      <c r="H13079" s="1">
        <v>44896</v>
      </c>
      <c r="I13079" t="s">
        <v>13</v>
      </c>
    </row>
    <row r="13080" spans="1:9" x14ac:dyDescent="0.3">
      <c r="A13080" t="s">
        <v>13221</v>
      </c>
      <c r="B13080" t="s">
        <v>134</v>
      </c>
      <c r="C13080" t="s">
        <v>38</v>
      </c>
      <c r="H13080" s="1">
        <v>45137</v>
      </c>
      <c r="I13080" t="s">
        <v>17</v>
      </c>
    </row>
    <row r="13081" spans="1:9" x14ac:dyDescent="0.3">
      <c r="A13081" t="s">
        <v>13222</v>
      </c>
      <c r="B13081" t="s">
        <v>194</v>
      </c>
      <c r="C13081" t="s">
        <v>38</v>
      </c>
      <c r="D13081" t="s">
        <v>121</v>
      </c>
      <c r="E13081">
        <v>5</v>
      </c>
      <c r="F13081">
        <v>4</v>
      </c>
      <c r="G13081">
        <v>20</v>
      </c>
      <c r="H13081" s="1">
        <v>44622</v>
      </c>
      <c r="I13081" t="s">
        <v>13</v>
      </c>
    </row>
    <row r="13082" spans="1:9" x14ac:dyDescent="0.3">
      <c r="A13082" t="s">
        <v>13223</v>
      </c>
      <c r="B13082" t="s">
        <v>155</v>
      </c>
      <c r="C13082" t="s">
        <v>50</v>
      </c>
      <c r="D13082" t="s">
        <v>86</v>
      </c>
      <c r="E13082">
        <v>5</v>
      </c>
      <c r="F13082">
        <v>4</v>
      </c>
      <c r="G13082">
        <v>20</v>
      </c>
      <c r="H13082" s="1">
        <v>45021</v>
      </c>
      <c r="I13082" t="s">
        <v>13</v>
      </c>
    </row>
    <row r="13083" spans="1:9" x14ac:dyDescent="0.3">
      <c r="A13083" t="s">
        <v>13224</v>
      </c>
      <c r="B13083" t="s">
        <v>129</v>
      </c>
      <c r="C13083" t="s">
        <v>50</v>
      </c>
      <c r="D13083" t="s">
        <v>99</v>
      </c>
      <c r="E13083">
        <v>8</v>
      </c>
      <c r="F13083">
        <v>2</v>
      </c>
      <c r="G13083">
        <v>16</v>
      </c>
      <c r="H13083" s="1">
        <v>45186</v>
      </c>
      <c r="I13083" t="s">
        <v>17</v>
      </c>
    </row>
    <row r="13084" spans="1:9" x14ac:dyDescent="0.3">
      <c r="A13084" t="s">
        <v>13225</v>
      </c>
      <c r="B13084" t="s">
        <v>23</v>
      </c>
      <c r="C13084" t="s">
        <v>50</v>
      </c>
      <c r="E13084">
        <v>4</v>
      </c>
      <c r="F13084">
        <v>1</v>
      </c>
      <c r="G13084">
        <v>4</v>
      </c>
      <c r="H13084" s="1">
        <v>45259</v>
      </c>
      <c r="I13084" t="s">
        <v>13</v>
      </c>
    </row>
    <row r="13085" spans="1:9" x14ac:dyDescent="0.3">
      <c r="A13085" t="s">
        <v>13226</v>
      </c>
      <c r="B13085" t="s">
        <v>105</v>
      </c>
      <c r="C13085" t="s">
        <v>50</v>
      </c>
      <c r="D13085" t="s">
        <v>93</v>
      </c>
      <c r="E13085">
        <v>7</v>
      </c>
      <c r="F13085">
        <v>3</v>
      </c>
      <c r="G13085">
        <v>21</v>
      </c>
      <c r="H13085" s="1">
        <v>44870</v>
      </c>
      <c r="I13085" t="s">
        <v>13</v>
      </c>
    </row>
    <row r="13086" spans="1:9" x14ac:dyDescent="0.3">
      <c r="A13086" t="s">
        <v>13227</v>
      </c>
      <c r="B13086" t="s">
        <v>97</v>
      </c>
      <c r="C13086" t="s">
        <v>24</v>
      </c>
      <c r="D13086" t="s">
        <v>168</v>
      </c>
      <c r="E13086">
        <v>1</v>
      </c>
      <c r="F13086">
        <v>2</v>
      </c>
      <c r="G13086">
        <v>2</v>
      </c>
      <c r="H13086" s="1">
        <v>45170</v>
      </c>
    </row>
    <row r="13087" spans="1:9" x14ac:dyDescent="0.3">
      <c r="A13087" t="s">
        <v>13228</v>
      </c>
      <c r="B13087" t="s">
        <v>172</v>
      </c>
      <c r="C13087" t="s">
        <v>38</v>
      </c>
      <c r="D13087" t="s">
        <v>121</v>
      </c>
      <c r="E13087">
        <v>5</v>
      </c>
      <c r="F13087">
        <v>1</v>
      </c>
      <c r="G13087">
        <v>5</v>
      </c>
      <c r="H13087" s="1">
        <v>44639</v>
      </c>
      <c r="I13087" t="s">
        <v>28</v>
      </c>
    </row>
    <row r="13088" spans="1:9" x14ac:dyDescent="0.3">
      <c r="A13088" t="s">
        <v>13229</v>
      </c>
      <c r="B13088" t="s">
        <v>298</v>
      </c>
      <c r="C13088" t="s">
        <v>20</v>
      </c>
      <c r="D13088" t="s">
        <v>30</v>
      </c>
      <c r="E13088">
        <v>18</v>
      </c>
      <c r="F13088">
        <v>3</v>
      </c>
      <c r="G13088">
        <v>54</v>
      </c>
      <c r="H13088" s="1">
        <v>45038</v>
      </c>
      <c r="I13088" t="s">
        <v>13</v>
      </c>
    </row>
    <row r="13089" spans="1:9" x14ac:dyDescent="0.3">
      <c r="A13089" t="s">
        <v>13230</v>
      </c>
      <c r="B13089" t="s">
        <v>76</v>
      </c>
      <c r="C13089" t="s">
        <v>38</v>
      </c>
      <c r="D13089" t="s">
        <v>107</v>
      </c>
      <c r="E13089">
        <v>4</v>
      </c>
      <c r="F13089">
        <v>5</v>
      </c>
      <c r="G13089">
        <v>20</v>
      </c>
      <c r="H13089" s="1">
        <v>45014</v>
      </c>
      <c r="I13089" t="s">
        <v>13</v>
      </c>
    </row>
    <row r="13090" spans="1:9" x14ac:dyDescent="0.3">
      <c r="A13090" t="s">
        <v>13231</v>
      </c>
      <c r="B13090" t="s">
        <v>26</v>
      </c>
      <c r="C13090" t="s">
        <v>11</v>
      </c>
      <c r="D13090" t="s">
        <v>79</v>
      </c>
      <c r="E13090">
        <v>5</v>
      </c>
      <c r="F13090">
        <v>5</v>
      </c>
      <c r="G13090">
        <v>25</v>
      </c>
      <c r="H13090" s="1">
        <v>44577</v>
      </c>
      <c r="I13090" t="s">
        <v>13</v>
      </c>
    </row>
    <row r="13091" spans="1:9" x14ac:dyDescent="0.3">
      <c r="A13091" t="s">
        <v>13232</v>
      </c>
      <c r="B13091" t="s">
        <v>194</v>
      </c>
      <c r="C13091" t="s">
        <v>11</v>
      </c>
      <c r="D13091" t="s">
        <v>33</v>
      </c>
      <c r="E13091">
        <v>4</v>
      </c>
      <c r="F13091">
        <v>1</v>
      </c>
      <c r="G13091">
        <v>4</v>
      </c>
      <c r="H13091" s="1">
        <v>44950</v>
      </c>
      <c r="I13091" t="s">
        <v>17</v>
      </c>
    </row>
    <row r="13092" spans="1:9" x14ac:dyDescent="0.3">
      <c r="A13092" t="s">
        <v>13233</v>
      </c>
      <c r="B13092" t="s">
        <v>26</v>
      </c>
      <c r="C13092" t="s">
        <v>20</v>
      </c>
      <c r="D13092" t="s">
        <v>27</v>
      </c>
      <c r="E13092">
        <v>12</v>
      </c>
      <c r="F13092">
        <v>1</v>
      </c>
      <c r="G13092">
        <v>12</v>
      </c>
      <c r="H13092" s="1">
        <v>44795</v>
      </c>
      <c r="I13092" t="s">
        <v>17</v>
      </c>
    </row>
    <row r="13093" spans="1:9" x14ac:dyDescent="0.3">
      <c r="A13093" t="s">
        <v>13234</v>
      </c>
      <c r="B13093" t="s">
        <v>287</v>
      </c>
      <c r="C13093" t="s">
        <v>38</v>
      </c>
      <c r="D13093" t="s">
        <v>74</v>
      </c>
      <c r="E13093">
        <v>6</v>
      </c>
      <c r="F13093">
        <v>2</v>
      </c>
      <c r="G13093">
        <v>12</v>
      </c>
      <c r="H13093" s="1">
        <v>44956</v>
      </c>
      <c r="I13093" t="s">
        <v>13</v>
      </c>
    </row>
    <row r="13094" spans="1:9" x14ac:dyDescent="0.3">
      <c r="A13094" t="s">
        <v>13235</v>
      </c>
      <c r="B13094" t="s">
        <v>45</v>
      </c>
      <c r="C13094" t="s">
        <v>20</v>
      </c>
      <c r="D13094" t="s">
        <v>21</v>
      </c>
      <c r="E13094">
        <v>15</v>
      </c>
      <c r="F13094">
        <v>3</v>
      </c>
      <c r="G13094">
        <v>45</v>
      </c>
      <c r="H13094" s="1">
        <v>44781</v>
      </c>
      <c r="I13094" t="s">
        <v>13</v>
      </c>
    </row>
    <row r="13095" spans="1:9" x14ac:dyDescent="0.3">
      <c r="A13095" t="s">
        <v>13236</v>
      </c>
      <c r="B13095" t="s">
        <v>138</v>
      </c>
      <c r="C13095" t="s">
        <v>38</v>
      </c>
      <c r="D13095" t="s">
        <v>121</v>
      </c>
      <c r="E13095">
        <v>5</v>
      </c>
      <c r="F13095">
        <v>4</v>
      </c>
      <c r="G13095">
        <v>20</v>
      </c>
      <c r="H13095" s="1">
        <v>44587</v>
      </c>
    </row>
    <row r="13096" spans="1:9" x14ac:dyDescent="0.3">
      <c r="A13096" t="s">
        <v>13237</v>
      </c>
      <c r="B13096" t="s">
        <v>76</v>
      </c>
      <c r="C13096" t="s">
        <v>24</v>
      </c>
      <c r="D13096" t="s">
        <v>168</v>
      </c>
      <c r="E13096">
        <v>1</v>
      </c>
      <c r="F13096">
        <v>2</v>
      </c>
      <c r="G13096">
        <v>2</v>
      </c>
      <c r="H13096" s="1">
        <v>44831</v>
      </c>
      <c r="I13096" t="s">
        <v>13</v>
      </c>
    </row>
    <row r="13097" spans="1:9" x14ac:dyDescent="0.3">
      <c r="A13097" t="s">
        <v>13238</v>
      </c>
      <c r="B13097" t="s">
        <v>219</v>
      </c>
      <c r="C13097" t="s">
        <v>11</v>
      </c>
      <c r="D13097" t="s">
        <v>16</v>
      </c>
      <c r="E13097">
        <v>4</v>
      </c>
      <c r="F13097">
        <v>3</v>
      </c>
      <c r="G13097">
        <v>12</v>
      </c>
      <c r="H13097" s="1">
        <v>45098</v>
      </c>
      <c r="I13097" t="s">
        <v>17</v>
      </c>
    </row>
    <row r="13098" spans="1:9" x14ac:dyDescent="0.3">
      <c r="A13098" t="s">
        <v>13239</v>
      </c>
      <c r="B13098" t="s">
        <v>155</v>
      </c>
      <c r="C13098" t="s">
        <v>20</v>
      </c>
      <c r="D13098" t="s">
        <v>27</v>
      </c>
      <c r="E13098">
        <v>12</v>
      </c>
      <c r="F13098">
        <v>3</v>
      </c>
      <c r="G13098">
        <v>36</v>
      </c>
      <c r="H13098" s="1">
        <v>44605</v>
      </c>
      <c r="I13098" t="s">
        <v>28</v>
      </c>
    </row>
    <row r="13099" spans="1:9" x14ac:dyDescent="0.3">
      <c r="A13099" t="s">
        <v>13240</v>
      </c>
      <c r="B13099" t="s">
        <v>597</v>
      </c>
      <c r="C13099" t="s">
        <v>11</v>
      </c>
      <c r="D13099" t="s">
        <v>33</v>
      </c>
      <c r="E13099">
        <v>4</v>
      </c>
      <c r="F13099">
        <v>1</v>
      </c>
      <c r="G13099">
        <v>4</v>
      </c>
      <c r="H13099" s="1">
        <v>45155</v>
      </c>
      <c r="I13099" t="s">
        <v>17</v>
      </c>
    </row>
    <row r="13100" spans="1:9" x14ac:dyDescent="0.3">
      <c r="A13100" t="s">
        <v>13241</v>
      </c>
      <c r="B13100" t="s">
        <v>221</v>
      </c>
      <c r="C13100" t="s">
        <v>38</v>
      </c>
      <c r="D13100" t="s">
        <v>74</v>
      </c>
      <c r="E13100">
        <v>6</v>
      </c>
      <c r="F13100">
        <v>4</v>
      </c>
      <c r="G13100">
        <v>24</v>
      </c>
      <c r="H13100" s="1">
        <v>45046</v>
      </c>
      <c r="I13100" t="s">
        <v>17</v>
      </c>
    </row>
    <row r="13101" spans="1:9" x14ac:dyDescent="0.3">
      <c r="A13101" t="s">
        <v>13242</v>
      </c>
      <c r="B13101" t="s">
        <v>37</v>
      </c>
      <c r="C13101" t="s">
        <v>20</v>
      </c>
      <c r="D13101" t="s">
        <v>27</v>
      </c>
      <c r="E13101">
        <v>12</v>
      </c>
      <c r="F13101">
        <v>5</v>
      </c>
      <c r="G13101">
        <v>60</v>
      </c>
      <c r="H13101" s="1">
        <v>45191</v>
      </c>
      <c r="I13101" t="s">
        <v>13</v>
      </c>
    </row>
    <row r="13102" spans="1:9" x14ac:dyDescent="0.3">
      <c r="A13102" t="s">
        <v>13243</v>
      </c>
      <c r="B13102" t="s">
        <v>40</v>
      </c>
      <c r="C13102" t="s">
        <v>11</v>
      </c>
      <c r="D13102" t="s">
        <v>33</v>
      </c>
      <c r="E13102">
        <v>4</v>
      </c>
      <c r="F13102">
        <v>2</v>
      </c>
      <c r="G13102">
        <v>8</v>
      </c>
      <c r="H13102" s="1">
        <v>44702</v>
      </c>
    </row>
    <row r="13103" spans="1:9" x14ac:dyDescent="0.3">
      <c r="A13103" t="s">
        <v>13244</v>
      </c>
      <c r="B13103" t="s">
        <v>49</v>
      </c>
      <c r="C13103" t="s">
        <v>50</v>
      </c>
      <c r="D13103" t="s">
        <v>112</v>
      </c>
      <c r="E13103">
        <v>4</v>
      </c>
      <c r="F13103">
        <v>5</v>
      </c>
      <c r="G13103">
        <v>20</v>
      </c>
      <c r="H13103" s="1">
        <v>44961</v>
      </c>
      <c r="I13103" t="s">
        <v>17</v>
      </c>
    </row>
    <row r="13104" spans="1:9" x14ac:dyDescent="0.3">
      <c r="A13104" t="s">
        <v>13245</v>
      </c>
      <c r="B13104" t="s">
        <v>368</v>
      </c>
      <c r="C13104" t="s">
        <v>50</v>
      </c>
      <c r="D13104" t="s">
        <v>112</v>
      </c>
      <c r="E13104">
        <v>4</v>
      </c>
      <c r="F13104">
        <v>2</v>
      </c>
      <c r="G13104">
        <v>8</v>
      </c>
      <c r="H13104" s="1">
        <v>45189</v>
      </c>
      <c r="I13104" t="s">
        <v>17</v>
      </c>
    </row>
    <row r="13105" spans="1:9" x14ac:dyDescent="0.3">
      <c r="A13105" t="s">
        <v>13246</v>
      </c>
      <c r="B13105" t="s">
        <v>15</v>
      </c>
      <c r="C13105" t="s">
        <v>11</v>
      </c>
      <c r="E13105">
        <v>3</v>
      </c>
      <c r="F13105">
        <v>4</v>
      </c>
      <c r="G13105">
        <v>12</v>
      </c>
      <c r="H13105" s="1">
        <v>44993</v>
      </c>
      <c r="I13105" t="s">
        <v>17</v>
      </c>
    </row>
    <row r="13106" spans="1:9" x14ac:dyDescent="0.3">
      <c r="A13106" t="s">
        <v>13247</v>
      </c>
      <c r="B13106" t="s">
        <v>105</v>
      </c>
      <c r="C13106" t="s">
        <v>24</v>
      </c>
      <c r="D13106" t="s">
        <v>141</v>
      </c>
      <c r="E13106">
        <v>2.5</v>
      </c>
      <c r="F13106">
        <v>4</v>
      </c>
      <c r="G13106">
        <v>10</v>
      </c>
      <c r="H13106" s="1">
        <v>45136</v>
      </c>
      <c r="I13106" t="s">
        <v>28</v>
      </c>
    </row>
    <row r="13107" spans="1:9" x14ac:dyDescent="0.3">
      <c r="A13107" t="s">
        <v>13248</v>
      </c>
      <c r="B13107" t="s">
        <v>181</v>
      </c>
      <c r="C13107" t="s">
        <v>11</v>
      </c>
      <c r="D13107" t="s">
        <v>79</v>
      </c>
      <c r="E13107">
        <v>5</v>
      </c>
      <c r="F13107">
        <v>5</v>
      </c>
      <c r="G13107">
        <v>25</v>
      </c>
      <c r="H13107" s="1">
        <v>45184</v>
      </c>
    </row>
    <row r="13108" spans="1:9" x14ac:dyDescent="0.3">
      <c r="A13108" t="s">
        <v>13249</v>
      </c>
      <c r="B13108" t="s">
        <v>167</v>
      </c>
      <c r="C13108" t="s">
        <v>50</v>
      </c>
      <c r="D13108" t="s">
        <v>93</v>
      </c>
      <c r="E13108">
        <v>7</v>
      </c>
      <c r="F13108">
        <v>5</v>
      </c>
      <c r="G13108">
        <v>35</v>
      </c>
      <c r="H13108" s="1">
        <v>44683</v>
      </c>
      <c r="I13108" t="s">
        <v>13</v>
      </c>
    </row>
    <row r="13109" spans="1:9" x14ac:dyDescent="0.3">
      <c r="A13109" t="s">
        <v>13250</v>
      </c>
      <c r="B13109" t="s">
        <v>23</v>
      </c>
      <c r="C13109" t="s">
        <v>38</v>
      </c>
      <c r="D13109" t="s">
        <v>121</v>
      </c>
      <c r="E13109">
        <v>5</v>
      </c>
      <c r="F13109">
        <v>1</v>
      </c>
      <c r="G13109">
        <v>5</v>
      </c>
      <c r="H13109" s="1">
        <v>44615</v>
      </c>
      <c r="I13109" t="s">
        <v>17</v>
      </c>
    </row>
    <row r="13110" spans="1:9" x14ac:dyDescent="0.3">
      <c r="A13110" t="s">
        <v>13251</v>
      </c>
      <c r="B13110" t="s">
        <v>37</v>
      </c>
      <c r="C13110" t="s">
        <v>38</v>
      </c>
      <c r="D13110" t="s">
        <v>121</v>
      </c>
      <c r="E13110">
        <v>5</v>
      </c>
      <c r="F13110">
        <v>2</v>
      </c>
      <c r="G13110">
        <v>10</v>
      </c>
      <c r="H13110" s="1">
        <v>45288</v>
      </c>
      <c r="I13110" t="s">
        <v>28</v>
      </c>
    </row>
    <row r="13111" spans="1:9" x14ac:dyDescent="0.3">
      <c r="A13111" t="s">
        <v>13252</v>
      </c>
      <c r="B13111" t="s">
        <v>49</v>
      </c>
      <c r="C13111" t="s">
        <v>50</v>
      </c>
      <c r="D13111" t="s">
        <v>99</v>
      </c>
      <c r="E13111">
        <v>8</v>
      </c>
      <c r="F13111">
        <v>4</v>
      </c>
      <c r="G13111">
        <v>32</v>
      </c>
      <c r="H13111" s="1">
        <v>44655</v>
      </c>
      <c r="I13111" t="s">
        <v>28</v>
      </c>
    </row>
    <row r="13112" spans="1:9" x14ac:dyDescent="0.3">
      <c r="A13112" t="s">
        <v>13253</v>
      </c>
      <c r="B13112" t="s">
        <v>283</v>
      </c>
      <c r="C13112" t="s">
        <v>24</v>
      </c>
      <c r="D13112" t="s">
        <v>77</v>
      </c>
      <c r="E13112">
        <v>2.5</v>
      </c>
      <c r="F13112">
        <v>1</v>
      </c>
      <c r="G13112">
        <v>2.5</v>
      </c>
      <c r="H13112" s="1">
        <v>44576</v>
      </c>
      <c r="I13112" t="s">
        <v>13</v>
      </c>
    </row>
    <row r="13113" spans="1:9" x14ac:dyDescent="0.3">
      <c r="A13113" t="s">
        <v>13254</v>
      </c>
      <c r="B13113" t="s">
        <v>123</v>
      </c>
      <c r="C13113" t="s">
        <v>50</v>
      </c>
      <c r="D13113" t="s">
        <v>99</v>
      </c>
      <c r="E13113">
        <v>8</v>
      </c>
      <c r="F13113">
        <v>3</v>
      </c>
      <c r="G13113">
        <v>24</v>
      </c>
      <c r="H13113" s="1">
        <v>44594</v>
      </c>
      <c r="I13113" t="s">
        <v>28</v>
      </c>
    </row>
    <row r="13114" spans="1:9" x14ac:dyDescent="0.3">
      <c r="A13114" t="s">
        <v>13255</v>
      </c>
      <c r="B13114" t="s">
        <v>597</v>
      </c>
      <c r="C13114" t="s">
        <v>38</v>
      </c>
      <c r="D13114" t="s">
        <v>43</v>
      </c>
      <c r="E13114">
        <v>6</v>
      </c>
      <c r="F13114">
        <v>3</v>
      </c>
      <c r="G13114">
        <v>18</v>
      </c>
      <c r="H13114" s="1">
        <v>44651</v>
      </c>
      <c r="I13114" t="s">
        <v>13</v>
      </c>
    </row>
    <row r="13115" spans="1:9" x14ac:dyDescent="0.3">
      <c r="A13115" t="s">
        <v>13256</v>
      </c>
      <c r="B13115" t="s">
        <v>305</v>
      </c>
      <c r="C13115" t="s">
        <v>11</v>
      </c>
      <c r="D13115" t="s">
        <v>16</v>
      </c>
      <c r="E13115">
        <v>4</v>
      </c>
      <c r="F13115">
        <v>1</v>
      </c>
      <c r="G13115">
        <v>4</v>
      </c>
      <c r="H13115" s="1">
        <v>44936</v>
      </c>
      <c r="I13115" t="s">
        <v>13</v>
      </c>
    </row>
    <row r="13116" spans="1:9" x14ac:dyDescent="0.3">
      <c r="A13116" t="s">
        <v>13257</v>
      </c>
      <c r="B13116" t="s">
        <v>167</v>
      </c>
      <c r="C13116" t="s">
        <v>38</v>
      </c>
      <c r="D13116" t="s">
        <v>43</v>
      </c>
      <c r="E13116">
        <v>6</v>
      </c>
      <c r="F13116">
        <v>4</v>
      </c>
      <c r="G13116">
        <v>24</v>
      </c>
      <c r="H13116" s="1">
        <v>44940</v>
      </c>
      <c r="I13116" t="s">
        <v>17</v>
      </c>
    </row>
    <row r="13117" spans="1:9" x14ac:dyDescent="0.3">
      <c r="A13117" t="s">
        <v>13258</v>
      </c>
      <c r="B13117" t="s">
        <v>145</v>
      </c>
      <c r="C13117" t="s">
        <v>38</v>
      </c>
      <c r="D13117" t="s">
        <v>121</v>
      </c>
      <c r="E13117">
        <v>5</v>
      </c>
      <c r="F13117">
        <v>3</v>
      </c>
      <c r="G13117">
        <v>15</v>
      </c>
      <c r="H13117" s="1">
        <v>44839</v>
      </c>
      <c r="I13117" t="s">
        <v>17</v>
      </c>
    </row>
    <row r="13118" spans="1:9" x14ac:dyDescent="0.3">
      <c r="A13118" t="s">
        <v>13259</v>
      </c>
      <c r="B13118" t="s">
        <v>127</v>
      </c>
      <c r="C13118" t="s">
        <v>24</v>
      </c>
      <c r="D13118" t="s">
        <v>77</v>
      </c>
      <c r="E13118">
        <v>2.5</v>
      </c>
      <c r="F13118">
        <v>3</v>
      </c>
      <c r="G13118">
        <v>7.5</v>
      </c>
      <c r="H13118" s="1">
        <v>45017</v>
      </c>
      <c r="I13118" t="s">
        <v>28</v>
      </c>
    </row>
    <row r="13119" spans="1:9" x14ac:dyDescent="0.3">
      <c r="A13119" t="s">
        <v>13260</v>
      </c>
      <c r="B13119" t="s">
        <v>88</v>
      </c>
      <c r="C13119" t="s">
        <v>11</v>
      </c>
      <c r="D13119" t="s">
        <v>12</v>
      </c>
      <c r="E13119">
        <v>3</v>
      </c>
      <c r="F13119">
        <v>3</v>
      </c>
      <c r="G13119">
        <v>9</v>
      </c>
      <c r="H13119" s="1">
        <v>44790</v>
      </c>
      <c r="I13119" t="s">
        <v>13</v>
      </c>
    </row>
    <row r="13120" spans="1:9" x14ac:dyDescent="0.3">
      <c r="A13120" t="s">
        <v>13261</v>
      </c>
      <c r="B13120" t="s">
        <v>26</v>
      </c>
      <c r="C13120" t="s">
        <v>38</v>
      </c>
      <c r="D13120" t="s">
        <v>107</v>
      </c>
      <c r="E13120">
        <v>4</v>
      </c>
      <c r="F13120">
        <v>1</v>
      </c>
      <c r="G13120">
        <v>4</v>
      </c>
      <c r="H13120" s="1">
        <v>44798</v>
      </c>
      <c r="I13120" t="s">
        <v>28</v>
      </c>
    </row>
    <row r="13121" spans="1:9" x14ac:dyDescent="0.3">
      <c r="A13121" t="s">
        <v>13262</v>
      </c>
      <c r="B13121" t="s">
        <v>55</v>
      </c>
      <c r="C13121" t="s">
        <v>24</v>
      </c>
      <c r="D13121" t="s">
        <v>77</v>
      </c>
      <c r="E13121">
        <v>2.5</v>
      </c>
      <c r="F13121">
        <v>3</v>
      </c>
      <c r="G13121">
        <v>7.5</v>
      </c>
      <c r="H13121" s="1">
        <v>45046</v>
      </c>
      <c r="I13121" t="s">
        <v>17</v>
      </c>
    </row>
    <row r="13122" spans="1:9" x14ac:dyDescent="0.3">
      <c r="A13122" t="s">
        <v>13263</v>
      </c>
      <c r="B13122" t="s">
        <v>298</v>
      </c>
      <c r="C13122" t="s">
        <v>38</v>
      </c>
      <c r="D13122" t="s">
        <v>74</v>
      </c>
      <c r="E13122">
        <v>6</v>
      </c>
      <c r="F13122">
        <v>2</v>
      </c>
      <c r="G13122">
        <v>12</v>
      </c>
      <c r="H13122" s="1">
        <v>45056</v>
      </c>
      <c r="I13122" t="s">
        <v>17</v>
      </c>
    </row>
    <row r="13123" spans="1:9" x14ac:dyDescent="0.3">
      <c r="A13123" t="s">
        <v>13264</v>
      </c>
      <c r="B13123" t="s">
        <v>114</v>
      </c>
      <c r="C13123" t="s">
        <v>20</v>
      </c>
      <c r="D13123" t="s">
        <v>245</v>
      </c>
      <c r="E13123">
        <v>20</v>
      </c>
      <c r="F13123">
        <v>1</v>
      </c>
      <c r="G13123">
        <v>20</v>
      </c>
      <c r="H13123" s="1">
        <v>45030</v>
      </c>
      <c r="I13123" t="s">
        <v>13</v>
      </c>
    </row>
    <row r="13124" spans="1:9" x14ac:dyDescent="0.3">
      <c r="A13124" t="s">
        <v>13265</v>
      </c>
      <c r="B13124" t="s">
        <v>376</v>
      </c>
      <c r="C13124" t="s">
        <v>38</v>
      </c>
      <c r="D13124" t="s">
        <v>43</v>
      </c>
      <c r="E13124">
        <v>6</v>
      </c>
      <c r="F13124">
        <v>4</v>
      </c>
      <c r="G13124">
        <v>24</v>
      </c>
      <c r="H13124" s="1">
        <v>44716</v>
      </c>
      <c r="I13124" t="s">
        <v>13</v>
      </c>
    </row>
    <row r="13125" spans="1:9" x14ac:dyDescent="0.3">
      <c r="A13125" t="s">
        <v>13266</v>
      </c>
      <c r="B13125" t="s">
        <v>345</v>
      </c>
      <c r="C13125" t="s">
        <v>38</v>
      </c>
      <c r="D13125" t="s">
        <v>74</v>
      </c>
      <c r="E13125">
        <v>6</v>
      </c>
      <c r="F13125">
        <v>5</v>
      </c>
      <c r="G13125">
        <v>30</v>
      </c>
      <c r="H13125" s="1">
        <v>44565</v>
      </c>
      <c r="I13125" t="s">
        <v>13</v>
      </c>
    </row>
    <row r="13126" spans="1:9" x14ac:dyDescent="0.3">
      <c r="A13126" t="s">
        <v>13267</v>
      </c>
      <c r="B13126" t="s">
        <v>217</v>
      </c>
      <c r="C13126" t="s">
        <v>24</v>
      </c>
      <c r="D13126" t="s">
        <v>141</v>
      </c>
      <c r="E13126">
        <v>2.5</v>
      </c>
      <c r="F13126">
        <v>2</v>
      </c>
      <c r="G13126">
        <v>5</v>
      </c>
      <c r="H13126" s="1">
        <v>44781</v>
      </c>
      <c r="I13126" t="s">
        <v>17</v>
      </c>
    </row>
    <row r="13127" spans="1:9" x14ac:dyDescent="0.3">
      <c r="A13127" t="s">
        <v>13268</v>
      </c>
      <c r="B13127" t="s">
        <v>97</v>
      </c>
      <c r="C13127" t="s">
        <v>24</v>
      </c>
      <c r="D13127" t="s">
        <v>71</v>
      </c>
      <c r="E13127">
        <v>3</v>
      </c>
      <c r="F13127">
        <v>4</v>
      </c>
      <c r="G13127">
        <v>12</v>
      </c>
      <c r="H13127" s="1">
        <v>44674</v>
      </c>
      <c r="I13127" t="s">
        <v>17</v>
      </c>
    </row>
    <row r="13128" spans="1:9" x14ac:dyDescent="0.3">
      <c r="A13128" t="s">
        <v>13269</v>
      </c>
      <c r="B13128" t="s">
        <v>172</v>
      </c>
      <c r="C13128" t="s">
        <v>38</v>
      </c>
      <c r="D13128" t="s">
        <v>43</v>
      </c>
      <c r="E13128">
        <v>6</v>
      </c>
      <c r="F13128">
        <v>2</v>
      </c>
      <c r="G13128">
        <v>12</v>
      </c>
      <c r="H13128" s="1">
        <v>44624</v>
      </c>
      <c r="I13128" t="s">
        <v>28</v>
      </c>
    </row>
    <row r="13129" spans="1:9" x14ac:dyDescent="0.3">
      <c r="A13129" t="s">
        <v>13270</v>
      </c>
      <c r="B13129" t="s">
        <v>313</v>
      </c>
      <c r="C13129" t="s">
        <v>50</v>
      </c>
      <c r="D13129" t="s">
        <v>112</v>
      </c>
      <c r="E13129">
        <v>4</v>
      </c>
      <c r="F13129">
        <v>3</v>
      </c>
      <c r="G13129">
        <v>12</v>
      </c>
      <c r="H13129" s="1">
        <v>44913</v>
      </c>
      <c r="I13129" t="s">
        <v>28</v>
      </c>
    </row>
    <row r="13130" spans="1:9" x14ac:dyDescent="0.3">
      <c r="A13130" t="s">
        <v>13271</v>
      </c>
      <c r="B13130" t="s">
        <v>165</v>
      </c>
      <c r="C13130" t="s">
        <v>50</v>
      </c>
      <c r="D13130" t="s">
        <v>93</v>
      </c>
      <c r="E13130">
        <v>7</v>
      </c>
      <c r="F13130">
        <v>5</v>
      </c>
      <c r="G13130">
        <v>35</v>
      </c>
      <c r="H13130" s="1">
        <v>44762</v>
      </c>
      <c r="I13130" t="s">
        <v>17</v>
      </c>
    </row>
    <row r="13131" spans="1:9" x14ac:dyDescent="0.3">
      <c r="A13131" t="s">
        <v>13272</v>
      </c>
      <c r="B13131" t="s">
        <v>254</v>
      </c>
      <c r="C13131" t="s">
        <v>50</v>
      </c>
      <c r="D13131" t="s">
        <v>112</v>
      </c>
      <c r="E13131">
        <v>4</v>
      </c>
      <c r="F13131">
        <v>3</v>
      </c>
      <c r="G13131">
        <v>12</v>
      </c>
      <c r="H13131" s="1">
        <v>45157</v>
      </c>
      <c r="I13131" t="s">
        <v>13</v>
      </c>
    </row>
    <row r="13132" spans="1:9" x14ac:dyDescent="0.3">
      <c r="A13132" t="s">
        <v>13273</v>
      </c>
      <c r="B13132" t="s">
        <v>60</v>
      </c>
      <c r="C13132" t="s">
        <v>11</v>
      </c>
      <c r="D13132" t="s">
        <v>79</v>
      </c>
      <c r="E13132">
        <v>5</v>
      </c>
      <c r="F13132">
        <v>2</v>
      </c>
      <c r="G13132">
        <v>10</v>
      </c>
      <c r="H13132" s="1">
        <v>44775</v>
      </c>
      <c r="I13132" t="s">
        <v>28</v>
      </c>
    </row>
    <row r="13133" spans="1:9" x14ac:dyDescent="0.3">
      <c r="A13133" t="s">
        <v>13274</v>
      </c>
      <c r="B13133" t="s">
        <v>167</v>
      </c>
      <c r="C13133" t="s">
        <v>50</v>
      </c>
      <c r="D13133" t="s">
        <v>99</v>
      </c>
      <c r="E13133">
        <v>8</v>
      </c>
      <c r="F13133">
        <v>2</v>
      </c>
      <c r="G13133">
        <v>16</v>
      </c>
      <c r="H13133" s="1">
        <v>44995</v>
      </c>
      <c r="I13133" t="s">
        <v>17</v>
      </c>
    </row>
    <row r="13134" spans="1:9" x14ac:dyDescent="0.3">
      <c r="A13134" t="s">
        <v>13275</v>
      </c>
      <c r="B13134" t="s">
        <v>147</v>
      </c>
      <c r="C13134" t="s">
        <v>50</v>
      </c>
      <c r="D13134" t="s">
        <v>99</v>
      </c>
      <c r="E13134">
        <v>8</v>
      </c>
      <c r="F13134">
        <v>3</v>
      </c>
      <c r="G13134">
        <v>24</v>
      </c>
      <c r="H13134" s="1">
        <v>45251</v>
      </c>
      <c r="I13134" t="s">
        <v>28</v>
      </c>
    </row>
    <row r="13135" spans="1:9" x14ac:dyDescent="0.3">
      <c r="A13135" t="s">
        <v>13276</v>
      </c>
      <c r="B13135" t="s">
        <v>143</v>
      </c>
      <c r="C13135" t="s">
        <v>50</v>
      </c>
      <c r="D13135" t="s">
        <v>93</v>
      </c>
      <c r="E13135">
        <v>7</v>
      </c>
      <c r="F13135">
        <v>1</v>
      </c>
      <c r="G13135">
        <v>7</v>
      </c>
      <c r="H13135" s="1">
        <v>45105</v>
      </c>
      <c r="I13135" t="s">
        <v>28</v>
      </c>
    </row>
    <row r="13136" spans="1:9" x14ac:dyDescent="0.3">
      <c r="A13136" t="s">
        <v>13277</v>
      </c>
      <c r="B13136" t="s">
        <v>441</v>
      </c>
      <c r="C13136" t="s">
        <v>24</v>
      </c>
      <c r="D13136" t="s">
        <v>141</v>
      </c>
      <c r="E13136">
        <v>2.5</v>
      </c>
      <c r="F13136">
        <v>5</v>
      </c>
      <c r="G13136">
        <v>12.5</v>
      </c>
      <c r="H13136" s="1">
        <v>44946</v>
      </c>
      <c r="I13136" t="s">
        <v>28</v>
      </c>
    </row>
    <row r="13137" spans="1:9" x14ac:dyDescent="0.3">
      <c r="A13137" t="s">
        <v>13278</v>
      </c>
      <c r="B13137" t="s">
        <v>268</v>
      </c>
      <c r="C13137" t="s">
        <v>50</v>
      </c>
      <c r="D13137" t="s">
        <v>99</v>
      </c>
      <c r="E13137">
        <v>8</v>
      </c>
      <c r="F13137">
        <v>2</v>
      </c>
      <c r="G13137">
        <v>16</v>
      </c>
      <c r="H13137" s="1">
        <v>44595</v>
      </c>
      <c r="I13137" t="s">
        <v>17</v>
      </c>
    </row>
    <row r="13138" spans="1:9" x14ac:dyDescent="0.3">
      <c r="A13138" t="s">
        <v>13279</v>
      </c>
      <c r="B13138" t="s">
        <v>194</v>
      </c>
      <c r="C13138" t="s">
        <v>11</v>
      </c>
      <c r="D13138" t="s">
        <v>12</v>
      </c>
      <c r="E13138">
        <v>3</v>
      </c>
      <c r="F13138">
        <v>1</v>
      </c>
      <c r="G13138">
        <v>3</v>
      </c>
      <c r="H13138" s="1">
        <v>45085</v>
      </c>
      <c r="I13138" t="s">
        <v>28</v>
      </c>
    </row>
    <row r="13139" spans="1:9" x14ac:dyDescent="0.3">
      <c r="A13139" t="s">
        <v>13280</v>
      </c>
      <c r="B13139" t="s">
        <v>60</v>
      </c>
      <c r="C13139" t="s">
        <v>11</v>
      </c>
      <c r="D13139" t="s">
        <v>230</v>
      </c>
      <c r="E13139">
        <v>5</v>
      </c>
      <c r="F13139">
        <v>4</v>
      </c>
      <c r="G13139">
        <v>20</v>
      </c>
      <c r="H13139" s="1">
        <v>44908</v>
      </c>
      <c r="I13139" t="s">
        <v>17</v>
      </c>
    </row>
    <row r="13140" spans="1:9" x14ac:dyDescent="0.3">
      <c r="A13140" t="s">
        <v>13281</v>
      </c>
      <c r="B13140" t="s">
        <v>45</v>
      </c>
      <c r="C13140" t="s">
        <v>24</v>
      </c>
      <c r="D13140" t="s">
        <v>168</v>
      </c>
      <c r="E13140">
        <v>1</v>
      </c>
      <c r="F13140">
        <v>2</v>
      </c>
      <c r="G13140">
        <v>2</v>
      </c>
      <c r="H13140" s="1">
        <v>45194</v>
      </c>
      <c r="I13140" t="s">
        <v>17</v>
      </c>
    </row>
    <row r="13141" spans="1:9" x14ac:dyDescent="0.3">
      <c r="A13141" t="s">
        <v>13282</v>
      </c>
      <c r="B13141" t="s">
        <v>66</v>
      </c>
      <c r="C13141" t="s">
        <v>38</v>
      </c>
      <c r="D13141" t="s">
        <v>107</v>
      </c>
      <c r="E13141">
        <v>4</v>
      </c>
      <c r="F13141">
        <v>4</v>
      </c>
      <c r="G13141">
        <v>16</v>
      </c>
      <c r="H13141" s="1">
        <v>45271</v>
      </c>
      <c r="I13141" t="s">
        <v>28</v>
      </c>
    </row>
    <row r="13142" spans="1:9" x14ac:dyDescent="0.3">
      <c r="A13142" t="s">
        <v>13283</v>
      </c>
      <c r="B13142" t="s">
        <v>134</v>
      </c>
      <c r="C13142" t="s">
        <v>50</v>
      </c>
      <c r="D13142" t="s">
        <v>112</v>
      </c>
      <c r="E13142">
        <v>4</v>
      </c>
      <c r="F13142">
        <v>5</v>
      </c>
      <c r="G13142">
        <v>20</v>
      </c>
      <c r="H13142" s="1">
        <v>45084</v>
      </c>
      <c r="I13142" t="s">
        <v>28</v>
      </c>
    </row>
    <row r="13143" spans="1:9" x14ac:dyDescent="0.3">
      <c r="A13143" t="s">
        <v>13284</v>
      </c>
      <c r="B13143" t="s">
        <v>200</v>
      </c>
      <c r="C13143" t="s">
        <v>24</v>
      </c>
      <c r="D13143" t="s">
        <v>77</v>
      </c>
      <c r="E13143">
        <v>2.5</v>
      </c>
      <c r="F13143">
        <v>4</v>
      </c>
      <c r="G13143">
        <v>10</v>
      </c>
      <c r="H13143" s="1">
        <v>44997</v>
      </c>
      <c r="I13143" t="s">
        <v>28</v>
      </c>
    </row>
    <row r="13144" spans="1:9" x14ac:dyDescent="0.3">
      <c r="A13144" t="s">
        <v>13285</v>
      </c>
      <c r="B13144" t="s">
        <v>155</v>
      </c>
      <c r="C13144" t="s">
        <v>38</v>
      </c>
      <c r="D13144" t="s">
        <v>43</v>
      </c>
      <c r="E13144">
        <v>6</v>
      </c>
      <c r="F13144">
        <v>2</v>
      </c>
      <c r="G13144">
        <v>12</v>
      </c>
      <c r="H13144" s="1">
        <v>44655</v>
      </c>
      <c r="I13144" t="s">
        <v>17</v>
      </c>
    </row>
    <row r="13145" spans="1:9" x14ac:dyDescent="0.3">
      <c r="A13145" t="s">
        <v>13286</v>
      </c>
      <c r="B13145" t="s">
        <v>196</v>
      </c>
      <c r="C13145" t="s">
        <v>24</v>
      </c>
      <c r="D13145" t="s">
        <v>141</v>
      </c>
      <c r="E13145">
        <v>2.5</v>
      </c>
      <c r="F13145">
        <v>5</v>
      </c>
      <c r="G13145">
        <v>12.5</v>
      </c>
      <c r="H13145" s="1">
        <v>44879</v>
      </c>
      <c r="I13145" t="s">
        <v>13</v>
      </c>
    </row>
    <row r="13146" spans="1:9" x14ac:dyDescent="0.3">
      <c r="A13146" t="s">
        <v>13287</v>
      </c>
      <c r="B13146" t="s">
        <v>158</v>
      </c>
      <c r="C13146" t="s">
        <v>11</v>
      </c>
      <c r="D13146" t="s">
        <v>12</v>
      </c>
      <c r="E13146">
        <v>3</v>
      </c>
      <c r="F13146">
        <v>1</v>
      </c>
      <c r="G13146">
        <v>3</v>
      </c>
      <c r="H13146" s="1">
        <v>44784</v>
      </c>
      <c r="I13146" t="s">
        <v>17</v>
      </c>
    </row>
    <row r="13147" spans="1:9" x14ac:dyDescent="0.3">
      <c r="A13147" t="s">
        <v>13288</v>
      </c>
      <c r="B13147" t="s">
        <v>176</v>
      </c>
      <c r="C13147" t="s">
        <v>50</v>
      </c>
      <c r="D13147" t="s">
        <v>51</v>
      </c>
      <c r="E13147">
        <v>5</v>
      </c>
      <c r="F13147">
        <v>2</v>
      </c>
      <c r="G13147">
        <v>10</v>
      </c>
      <c r="H13147" s="1">
        <v>45259</v>
      </c>
      <c r="I13147" t="s">
        <v>28</v>
      </c>
    </row>
    <row r="13148" spans="1:9" x14ac:dyDescent="0.3">
      <c r="A13148" t="s">
        <v>13289</v>
      </c>
      <c r="B13148" t="s">
        <v>15</v>
      </c>
      <c r="C13148" t="s">
        <v>11</v>
      </c>
      <c r="D13148" t="s">
        <v>230</v>
      </c>
      <c r="E13148">
        <v>5</v>
      </c>
      <c r="F13148">
        <v>3</v>
      </c>
      <c r="G13148">
        <v>15</v>
      </c>
      <c r="H13148" s="1">
        <v>45248</v>
      </c>
      <c r="I13148" t="s">
        <v>13</v>
      </c>
    </row>
    <row r="13149" spans="1:9" x14ac:dyDescent="0.3">
      <c r="A13149" t="s">
        <v>13290</v>
      </c>
      <c r="B13149" t="s">
        <v>215</v>
      </c>
      <c r="C13149" t="s">
        <v>11</v>
      </c>
      <c r="D13149" t="s">
        <v>12</v>
      </c>
      <c r="E13149">
        <v>3</v>
      </c>
      <c r="F13149">
        <v>1</v>
      </c>
      <c r="G13149">
        <v>3</v>
      </c>
      <c r="H13149" s="1">
        <v>44565</v>
      </c>
      <c r="I13149" t="s">
        <v>17</v>
      </c>
    </row>
    <row r="13150" spans="1:9" x14ac:dyDescent="0.3">
      <c r="A13150" t="s">
        <v>13291</v>
      </c>
      <c r="B13150" t="s">
        <v>413</v>
      </c>
      <c r="C13150" t="s">
        <v>24</v>
      </c>
      <c r="D13150" t="s">
        <v>141</v>
      </c>
      <c r="E13150">
        <v>2.5</v>
      </c>
      <c r="F13150">
        <v>2</v>
      </c>
      <c r="G13150">
        <v>5</v>
      </c>
      <c r="H13150" s="1">
        <v>45000</v>
      </c>
      <c r="I13150" t="s">
        <v>13</v>
      </c>
    </row>
    <row r="13151" spans="1:9" x14ac:dyDescent="0.3">
      <c r="A13151" t="s">
        <v>13292</v>
      </c>
      <c r="B13151" t="s">
        <v>32</v>
      </c>
      <c r="C13151" t="s">
        <v>20</v>
      </c>
      <c r="D13151" t="s">
        <v>27</v>
      </c>
      <c r="E13151">
        <v>12</v>
      </c>
      <c r="F13151">
        <v>4</v>
      </c>
      <c r="G13151">
        <v>48</v>
      </c>
      <c r="H13151" s="1">
        <v>45262</v>
      </c>
      <c r="I13151" t="s">
        <v>28</v>
      </c>
    </row>
    <row r="13152" spans="1:9" x14ac:dyDescent="0.3">
      <c r="A13152" t="s">
        <v>13293</v>
      </c>
      <c r="B13152" t="s">
        <v>232</v>
      </c>
      <c r="C13152" t="s">
        <v>50</v>
      </c>
      <c r="D13152" t="s">
        <v>51</v>
      </c>
      <c r="E13152">
        <v>5</v>
      </c>
      <c r="F13152">
        <v>2</v>
      </c>
      <c r="G13152">
        <v>10</v>
      </c>
      <c r="H13152" s="1">
        <v>44819</v>
      </c>
      <c r="I13152" t="s">
        <v>17</v>
      </c>
    </row>
    <row r="13153" spans="1:9" x14ac:dyDescent="0.3">
      <c r="A13153" t="s">
        <v>13294</v>
      </c>
      <c r="B13153" t="s">
        <v>76</v>
      </c>
      <c r="C13153" t="s">
        <v>24</v>
      </c>
      <c r="D13153" t="s">
        <v>56</v>
      </c>
      <c r="E13153">
        <v>3</v>
      </c>
      <c r="F13153">
        <v>5</v>
      </c>
      <c r="G13153">
        <v>15</v>
      </c>
      <c r="H13153" s="1">
        <v>44789</v>
      </c>
      <c r="I13153" t="s">
        <v>28</v>
      </c>
    </row>
    <row r="13154" spans="1:9" x14ac:dyDescent="0.3">
      <c r="A13154" t="s">
        <v>13295</v>
      </c>
      <c r="B13154" t="s">
        <v>305</v>
      </c>
      <c r="C13154" t="s">
        <v>24</v>
      </c>
      <c r="E13154">
        <v>3</v>
      </c>
      <c r="F13154">
        <v>1</v>
      </c>
      <c r="G13154">
        <v>3</v>
      </c>
      <c r="H13154" s="1">
        <v>45275</v>
      </c>
      <c r="I13154" t="s">
        <v>13</v>
      </c>
    </row>
    <row r="13155" spans="1:9" x14ac:dyDescent="0.3">
      <c r="A13155" t="s">
        <v>13296</v>
      </c>
      <c r="B13155" t="s">
        <v>58</v>
      </c>
      <c r="C13155" t="s">
        <v>20</v>
      </c>
      <c r="D13155" t="s">
        <v>27</v>
      </c>
      <c r="E13155">
        <v>12</v>
      </c>
      <c r="F13155">
        <v>5</v>
      </c>
      <c r="G13155">
        <v>60</v>
      </c>
      <c r="H13155" s="1">
        <v>45160</v>
      </c>
      <c r="I13155" t="s">
        <v>17</v>
      </c>
    </row>
    <row r="13156" spans="1:9" x14ac:dyDescent="0.3">
      <c r="A13156" t="s">
        <v>13297</v>
      </c>
      <c r="B13156" t="s">
        <v>55</v>
      </c>
      <c r="C13156" t="s">
        <v>24</v>
      </c>
      <c r="D13156" t="s">
        <v>77</v>
      </c>
      <c r="E13156">
        <v>2.5</v>
      </c>
      <c r="F13156">
        <v>5</v>
      </c>
      <c r="G13156">
        <v>12.5</v>
      </c>
      <c r="H13156" s="1">
        <v>44897</v>
      </c>
      <c r="I13156" t="s">
        <v>17</v>
      </c>
    </row>
    <row r="13157" spans="1:9" x14ac:dyDescent="0.3">
      <c r="A13157" t="s">
        <v>13298</v>
      </c>
      <c r="B13157" t="s">
        <v>192</v>
      </c>
      <c r="C13157" t="s">
        <v>38</v>
      </c>
      <c r="H13157" s="1">
        <v>44619</v>
      </c>
    </row>
    <row r="13158" spans="1:9" x14ac:dyDescent="0.3">
      <c r="A13158" t="s">
        <v>13299</v>
      </c>
      <c r="B13158" t="s">
        <v>129</v>
      </c>
      <c r="C13158" t="s">
        <v>24</v>
      </c>
      <c r="D13158" t="s">
        <v>168</v>
      </c>
      <c r="E13158">
        <v>1</v>
      </c>
      <c r="F13158">
        <v>3</v>
      </c>
      <c r="G13158">
        <v>3</v>
      </c>
      <c r="H13158" s="1">
        <v>44782</v>
      </c>
      <c r="I13158" t="s">
        <v>13</v>
      </c>
    </row>
    <row r="13159" spans="1:9" x14ac:dyDescent="0.3">
      <c r="A13159" t="s">
        <v>13300</v>
      </c>
      <c r="B13159" t="s">
        <v>413</v>
      </c>
      <c r="C13159" t="s">
        <v>20</v>
      </c>
      <c r="D13159" t="s">
        <v>27</v>
      </c>
      <c r="E13159">
        <v>12</v>
      </c>
      <c r="F13159">
        <v>5</v>
      </c>
      <c r="G13159">
        <v>60</v>
      </c>
      <c r="H13159" s="1">
        <v>44634</v>
      </c>
      <c r="I13159" t="s">
        <v>13</v>
      </c>
    </row>
    <row r="13160" spans="1:9" x14ac:dyDescent="0.3">
      <c r="A13160" t="s">
        <v>13301</v>
      </c>
      <c r="B13160" t="s">
        <v>15</v>
      </c>
      <c r="C13160" t="s">
        <v>20</v>
      </c>
      <c r="D13160" t="s">
        <v>41</v>
      </c>
      <c r="E13160">
        <v>14</v>
      </c>
      <c r="F13160">
        <v>2</v>
      </c>
      <c r="G13160">
        <v>28</v>
      </c>
      <c r="H13160" s="1">
        <v>44728</v>
      </c>
      <c r="I13160" t="s">
        <v>13</v>
      </c>
    </row>
    <row r="13161" spans="1:9" x14ac:dyDescent="0.3">
      <c r="A13161" t="s">
        <v>13302</v>
      </c>
      <c r="B13161" t="s">
        <v>236</v>
      </c>
      <c r="C13161" t="s">
        <v>38</v>
      </c>
      <c r="E13161">
        <v>5</v>
      </c>
      <c r="F13161">
        <v>1</v>
      </c>
      <c r="G13161">
        <v>5</v>
      </c>
      <c r="H13161" s="1">
        <v>44869</v>
      </c>
      <c r="I13161" t="s">
        <v>28</v>
      </c>
    </row>
    <row r="13162" spans="1:9" x14ac:dyDescent="0.3">
      <c r="A13162" t="s">
        <v>13303</v>
      </c>
      <c r="B13162" t="s">
        <v>40</v>
      </c>
      <c r="C13162" t="s">
        <v>50</v>
      </c>
      <c r="D13162" t="s">
        <v>51</v>
      </c>
      <c r="E13162">
        <v>5</v>
      </c>
      <c r="F13162">
        <v>1</v>
      </c>
      <c r="G13162">
        <v>5</v>
      </c>
      <c r="H13162" s="1">
        <v>44729</v>
      </c>
      <c r="I13162" t="s">
        <v>17</v>
      </c>
    </row>
    <row r="13163" spans="1:9" x14ac:dyDescent="0.3">
      <c r="A13163" t="s">
        <v>13304</v>
      </c>
      <c r="B13163" t="s">
        <v>105</v>
      </c>
      <c r="C13163" t="s">
        <v>50</v>
      </c>
      <c r="D13163" t="s">
        <v>112</v>
      </c>
      <c r="E13163">
        <v>4</v>
      </c>
      <c r="F13163">
        <v>4</v>
      </c>
      <c r="G13163">
        <v>16</v>
      </c>
      <c r="H13163" s="1">
        <v>44879</v>
      </c>
      <c r="I13163" t="s">
        <v>13</v>
      </c>
    </row>
    <row r="13164" spans="1:9" x14ac:dyDescent="0.3">
      <c r="A13164" t="s">
        <v>13305</v>
      </c>
      <c r="B13164" t="s">
        <v>32</v>
      </c>
      <c r="C13164" t="s">
        <v>38</v>
      </c>
      <c r="D13164" t="s">
        <v>121</v>
      </c>
      <c r="E13164">
        <v>5</v>
      </c>
      <c r="F13164">
        <v>4</v>
      </c>
      <c r="G13164">
        <v>20</v>
      </c>
      <c r="H13164" s="1">
        <v>45068</v>
      </c>
      <c r="I13164" t="s">
        <v>13</v>
      </c>
    </row>
    <row r="13165" spans="1:9" x14ac:dyDescent="0.3">
      <c r="A13165" t="s">
        <v>13306</v>
      </c>
      <c r="B13165" t="s">
        <v>138</v>
      </c>
      <c r="C13165" t="s">
        <v>11</v>
      </c>
      <c r="H13165" s="1">
        <v>45152</v>
      </c>
      <c r="I13165" t="s">
        <v>17</v>
      </c>
    </row>
    <row r="13166" spans="1:9" x14ac:dyDescent="0.3">
      <c r="A13166" t="s">
        <v>13307</v>
      </c>
      <c r="B13166" t="s">
        <v>45</v>
      </c>
      <c r="C13166" t="s">
        <v>24</v>
      </c>
      <c r="D13166" t="s">
        <v>168</v>
      </c>
      <c r="E13166">
        <v>1</v>
      </c>
      <c r="F13166">
        <v>2</v>
      </c>
      <c r="G13166">
        <v>2</v>
      </c>
      <c r="H13166" s="1">
        <v>44621</v>
      </c>
      <c r="I13166" t="s">
        <v>17</v>
      </c>
    </row>
    <row r="13167" spans="1:9" x14ac:dyDescent="0.3">
      <c r="A13167" t="s">
        <v>13308</v>
      </c>
      <c r="B13167" t="s">
        <v>64</v>
      </c>
      <c r="C13167" t="s">
        <v>38</v>
      </c>
      <c r="D13167" t="s">
        <v>74</v>
      </c>
      <c r="E13167">
        <v>6</v>
      </c>
      <c r="F13167">
        <v>2</v>
      </c>
      <c r="G13167">
        <v>12</v>
      </c>
      <c r="H13167" s="1">
        <v>44920</v>
      </c>
      <c r="I13167" t="s">
        <v>28</v>
      </c>
    </row>
    <row r="13168" spans="1:9" x14ac:dyDescent="0.3">
      <c r="A13168" t="s">
        <v>13309</v>
      </c>
      <c r="B13168" t="s">
        <v>76</v>
      </c>
      <c r="C13168" t="s">
        <v>24</v>
      </c>
      <c r="D13168" t="s">
        <v>77</v>
      </c>
      <c r="E13168">
        <v>2.5</v>
      </c>
      <c r="F13168">
        <v>2</v>
      </c>
      <c r="G13168">
        <v>5</v>
      </c>
      <c r="H13168" s="1">
        <v>44934</v>
      </c>
      <c r="I13168" t="s">
        <v>17</v>
      </c>
    </row>
    <row r="13169" spans="1:9" x14ac:dyDescent="0.3">
      <c r="A13169" t="s">
        <v>13310</v>
      </c>
      <c r="B13169" t="s">
        <v>101</v>
      </c>
      <c r="C13169" t="s">
        <v>20</v>
      </c>
      <c r="D13169" t="s">
        <v>245</v>
      </c>
      <c r="E13169">
        <v>20</v>
      </c>
      <c r="F13169">
        <v>5</v>
      </c>
      <c r="G13169">
        <v>100</v>
      </c>
      <c r="H13169" s="1">
        <v>45261</v>
      </c>
      <c r="I13169" t="s">
        <v>13</v>
      </c>
    </row>
    <row r="13170" spans="1:9" x14ac:dyDescent="0.3">
      <c r="A13170" t="s">
        <v>13311</v>
      </c>
      <c r="B13170" t="s">
        <v>158</v>
      </c>
      <c r="C13170" t="s">
        <v>24</v>
      </c>
      <c r="D13170" t="s">
        <v>56</v>
      </c>
      <c r="E13170">
        <v>3</v>
      </c>
      <c r="F13170">
        <v>1</v>
      </c>
      <c r="G13170">
        <v>3</v>
      </c>
      <c r="H13170" s="1">
        <v>44849</v>
      </c>
      <c r="I13170" t="s">
        <v>17</v>
      </c>
    </row>
    <row r="13171" spans="1:9" x14ac:dyDescent="0.3">
      <c r="A13171" t="s">
        <v>13312</v>
      </c>
      <c r="B13171" t="s">
        <v>64</v>
      </c>
      <c r="C13171" t="s">
        <v>20</v>
      </c>
      <c r="D13171" t="s">
        <v>27</v>
      </c>
      <c r="E13171">
        <v>12</v>
      </c>
      <c r="F13171">
        <v>2</v>
      </c>
      <c r="G13171">
        <v>24</v>
      </c>
      <c r="H13171" s="1">
        <v>44741</v>
      </c>
      <c r="I13171" t="s">
        <v>28</v>
      </c>
    </row>
    <row r="13172" spans="1:9" x14ac:dyDescent="0.3">
      <c r="A13172" t="s">
        <v>13313</v>
      </c>
      <c r="B13172" t="s">
        <v>81</v>
      </c>
      <c r="C13172" t="s">
        <v>11</v>
      </c>
      <c r="D13172" t="s">
        <v>79</v>
      </c>
      <c r="E13172">
        <v>5</v>
      </c>
      <c r="F13172">
        <v>5</v>
      </c>
      <c r="G13172">
        <v>25</v>
      </c>
      <c r="H13172" s="1">
        <v>44956</v>
      </c>
      <c r="I13172" t="s">
        <v>17</v>
      </c>
    </row>
    <row r="13173" spans="1:9" x14ac:dyDescent="0.3">
      <c r="A13173" t="s">
        <v>13314</v>
      </c>
      <c r="B13173" t="s">
        <v>97</v>
      </c>
      <c r="C13173" t="s">
        <v>38</v>
      </c>
      <c r="D13173" t="s">
        <v>121</v>
      </c>
      <c r="E13173">
        <v>5</v>
      </c>
      <c r="F13173">
        <v>3</v>
      </c>
      <c r="G13173">
        <v>15</v>
      </c>
      <c r="H13173" s="1">
        <v>44826</v>
      </c>
      <c r="I13173" t="s">
        <v>17</v>
      </c>
    </row>
    <row r="13174" spans="1:9" x14ac:dyDescent="0.3">
      <c r="A13174" t="s">
        <v>13315</v>
      </c>
      <c r="B13174" t="s">
        <v>109</v>
      </c>
      <c r="C13174" t="s">
        <v>38</v>
      </c>
      <c r="D13174" t="s">
        <v>107</v>
      </c>
      <c r="E13174">
        <v>4</v>
      </c>
      <c r="F13174">
        <v>5</v>
      </c>
      <c r="G13174">
        <v>20</v>
      </c>
      <c r="H13174" s="1">
        <v>44612</v>
      </c>
      <c r="I13174" t="s">
        <v>13</v>
      </c>
    </row>
    <row r="13175" spans="1:9" x14ac:dyDescent="0.3">
      <c r="A13175" t="s">
        <v>13316</v>
      </c>
      <c r="B13175" t="s">
        <v>105</v>
      </c>
      <c r="C13175" t="s">
        <v>38</v>
      </c>
      <c r="D13175" t="s">
        <v>121</v>
      </c>
      <c r="E13175">
        <v>5</v>
      </c>
      <c r="F13175">
        <v>4</v>
      </c>
      <c r="G13175">
        <v>20</v>
      </c>
      <c r="H13175" s="1">
        <v>44678</v>
      </c>
      <c r="I13175" t="s">
        <v>28</v>
      </c>
    </row>
    <row r="13176" spans="1:9" x14ac:dyDescent="0.3">
      <c r="A13176" t="s">
        <v>13317</v>
      </c>
      <c r="B13176" t="s">
        <v>60</v>
      </c>
      <c r="C13176" t="s">
        <v>11</v>
      </c>
      <c r="D13176" t="s">
        <v>12</v>
      </c>
      <c r="E13176">
        <v>3</v>
      </c>
      <c r="F13176">
        <v>5</v>
      </c>
      <c r="G13176">
        <v>15</v>
      </c>
      <c r="H13176" s="1">
        <v>45186</v>
      </c>
      <c r="I13176" t="s">
        <v>28</v>
      </c>
    </row>
    <row r="13177" spans="1:9" x14ac:dyDescent="0.3">
      <c r="A13177" t="s">
        <v>13318</v>
      </c>
      <c r="B13177" t="s">
        <v>176</v>
      </c>
      <c r="C13177" t="s">
        <v>20</v>
      </c>
      <c r="D13177" t="s">
        <v>41</v>
      </c>
      <c r="E13177">
        <v>14</v>
      </c>
      <c r="F13177">
        <v>5</v>
      </c>
      <c r="G13177">
        <v>70</v>
      </c>
      <c r="H13177" s="1">
        <v>45212</v>
      </c>
      <c r="I13177" t="s">
        <v>28</v>
      </c>
    </row>
    <row r="13178" spans="1:9" x14ac:dyDescent="0.3">
      <c r="A13178" t="s">
        <v>13319</v>
      </c>
      <c r="B13178" t="s">
        <v>368</v>
      </c>
      <c r="C13178" t="s">
        <v>50</v>
      </c>
      <c r="D13178" t="s">
        <v>51</v>
      </c>
      <c r="E13178">
        <v>5</v>
      </c>
      <c r="F13178">
        <v>4</v>
      </c>
      <c r="G13178">
        <v>20</v>
      </c>
      <c r="H13178" s="1">
        <v>44641</v>
      </c>
      <c r="I13178" t="s">
        <v>28</v>
      </c>
    </row>
    <row r="13179" spans="1:9" x14ac:dyDescent="0.3">
      <c r="A13179" t="s">
        <v>13320</v>
      </c>
      <c r="B13179" t="s">
        <v>97</v>
      </c>
      <c r="C13179" t="s">
        <v>50</v>
      </c>
      <c r="D13179" t="s">
        <v>207</v>
      </c>
      <c r="E13179">
        <v>10</v>
      </c>
      <c r="F13179">
        <v>2</v>
      </c>
      <c r="G13179">
        <v>20</v>
      </c>
      <c r="H13179" s="1">
        <v>44790</v>
      </c>
      <c r="I13179" t="s">
        <v>13</v>
      </c>
    </row>
    <row r="13180" spans="1:9" x14ac:dyDescent="0.3">
      <c r="A13180" t="s">
        <v>13321</v>
      </c>
      <c r="B13180" t="s">
        <v>19</v>
      </c>
      <c r="C13180" t="s">
        <v>38</v>
      </c>
      <c r="D13180" t="s">
        <v>43</v>
      </c>
      <c r="E13180">
        <v>6</v>
      </c>
      <c r="F13180">
        <v>5</v>
      </c>
      <c r="G13180">
        <v>30</v>
      </c>
      <c r="H13180" s="1">
        <v>44726</v>
      </c>
      <c r="I13180" t="s">
        <v>17</v>
      </c>
    </row>
    <row r="13181" spans="1:9" x14ac:dyDescent="0.3">
      <c r="A13181" t="s">
        <v>13322</v>
      </c>
      <c r="B13181" t="s">
        <v>597</v>
      </c>
      <c r="C13181" t="s">
        <v>50</v>
      </c>
      <c r="D13181" t="s">
        <v>51</v>
      </c>
      <c r="E13181">
        <v>5</v>
      </c>
      <c r="F13181">
        <v>4</v>
      </c>
      <c r="G13181">
        <v>20</v>
      </c>
      <c r="H13181" s="1">
        <v>44613</v>
      </c>
      <c r="I13181" t="s">
        <v>28</v>
      </c>
    </row>
    <row r="13182" spans="1:9" x14ac:dyDescent="0.3">
      <c r="A13182" t="s">
        <v>13323</v>
      </c>
      <c r="B13182" t="s">
        <v>411</v>
      </c>
      <c r="C13182" t="s">
        <v>24</v>
      </c>
      <c r="D13182" t="s">
        <v>168</v>
      </c>
      <c r="E13182">
        <v>1</v>
      </c>
      <c r="F13182">
        <v>4</v>
      </c>
      <c r="G13182">
        <v>4</v>
      </c>
      <c r="H13182" s="1">
        <v>44574</v>
      </c>
      <c r="I13182" t="s">
        <v>17</v>
      </c>
    </row>
    <row r="13183" spans="1:9" x14ac:dyDescent="0.3">
      <c r="A13183" t="s">
        <v>13324</v>
      </c>
      <c r="B13183" t="s">
        <v>225</v>
      </c>
      <c r="C13183" t="s">
        <v>38</v>
      </c>
      <c r="H13183" s="1">
        <v>45263</v>
      </c>
      <c r="I13183" t="s">
        <v>13</v>
      </c>
    </row>
    <row r="13184" spans="1:9" x14ac:dyDescent="0.3">
      <c r="A13184" t="s">
        <v>13325</v>
      </c>
      <c r="B13184" t="s">
        <v>192</v>
      </c>
      <c r="C13184" t="s">
        <v>20</v>
      </c>
      <c r="D13184" t="s">
        <v>245</v>
      </c>
      <c r="E13184">
        <v>20</v>
      </c>
      <c r="F13184">
        <v>3</v>
      </c>
      <c r="G13184">
        <v>60</v>
      </c>
      <c r="H13184" s="1">
        <v>45065</v>
      </c>
      <c r="I13184" t="s">
        <v>13</v>
      </c>
    </row>
    <row r="13185" spans="1:9" x14ac:dyDescent="0.3">
      <c r="A13185" t="s">
        <v>13326</v>
      </c>
      <c r="B13185" t="s">
        <v>167</v>
      </c>
      <c r="C13185" t="s">
        <v>11</v>
      </c>
      <c r="D13185" t="s">
        <v>12</v>
      </c>
      <c r="E13185">
        <v>3</v>
      </c>
      <c r="F13185">
        <v>2</v>
      </c>
      <c r="G13185">
        <v>6</v>
      </c>
      <c r="H13185" s="1">
        <v>44914</v>
      </c>
      <c r="I13185" t="s">
        <v>28</v>
      </c>
    </row>
    <row r="13186" spans="1:9" x14ac:dyDescent="0.3">
      <c r="A13186" t="s">
        <v>13327</v>
      </c>
      <c r="B13186" t="s">
        <v>326</v>
      </c>
      <c r="C13186" t="s">
        <v>50</v>
      </c>
      <c r="D13186" t="s">
        <v>99</v>
      </c>
      <c r="E13186">
        <v>8</v>
      </c>
      <c r="F13186">
        <v>4</v>
      </c>
      <c r="G13186">
        <v>32</v>
      </c>
      <c r="H13186" s="1">
        <v>44702</v>
      </c>
      <c r="I13186" t="s">
        <v>17</v>
      </c>
    </row>
    <row r="13187" spans="1:9" x14ac:dyDescent="0.3">
      <c r="A13187" t="s">
        <v>13328</v>
      </c>
      <c r="B13187" t="s">
        <v>95</v>
      </c>
      <c r="C13187" t="s">
        <v>50</v>
      </c>
      <c r="D13187" t="s">
        <v>86</v>
      </c>
      <c r="E13187">
        <v>5</v>
      </c>
      <c r="F13187">
        <v>3</v>
      </c>
      <c r="G13187">
        <v>15</v>
      </c>
      <c r="H13187" s="1">
        <v>45146</v>
      </c>
      <c r="I13187" t="s">
        <v>13</v>
      </c>
    </row>
    <row r="13188" spans="1:9" x14ac:dyDescent="0.3">
      <c r="A13188" t="s">
        <v>13329</v>
      </c>
      <c r="B13188" t="s">
        <v>234</v>
      </c>
      <c r="C13188" t="s">
        <v>24</v>
      </c>
      <c r="E13188">
        <v>2.5</v>
      </c>
      <c r="F13188">
        <v>3</v>
      </c>
      <c r="G13188">
        <v>7.5</v>
      </c>
      <c r="H13188" s="1">
        <v>44958</v>
      </c>
    </row>
    <row r="13189" spans="1:9" x14ac:dyDescent="0.3">
      <c r="A13189" t="s">
        <v>13330</v>
      </c>
      <c r="B13189" t="s">
        <v>232</v>
      </c>
      <c r="C13189" t="s">
        <v>38</v>
      </c>
      <c r="D13189" t="s">
        <v>121</v>
      </c>
      <c r="E13189">
        <v>5</v>
      </c>
      <c r="F13189">
        <v>1</v>
      </c>
      <c r="G13189">
        <v>5</v>
      </c>
      <c r="H13189" s="1">
        <v>45128</v>
      </c>
    </row>
    <row r="13190" spans="1:9" x14ac:dyDescent="0.3">
      <c r="A13190" t="s">
        <v>13331</v>
      </c>
      <c r="B13190" t="s">
        <v>240</v>
      </c>
      <c r="C13190" t="s">
        <v>38</v>
      </c>
      <c r="D13190" t="s">
        <v>43</v>
      </c>
      <c r="E13190">
        <v>6</v>
      </c>
      <c r="F13190">
        <v>2</v>
      </c>
      <c r="G13190">
        <v>12</v>
      </c>
      <c r="H13190" s="1">
        <v>45123</v>
      </c>
      <c r="I13190" t="s">
        <v>17</v>
      </c>
    </row>
    <row r="13191" spans="1:9" x14ac:dyDescent="0.3">
      <c r="A13191" t="s">
        <v>13332</v>
      </c>
      <c r="B13191" t="s">
        <v>62</v>
      </c>
      <c r="C13191" t="s">
        <v>24</v>
      </c>
      <c r="D13191" t="s">
        <v>77</v>
      </c>
      <c r="E13191">
        <v>2.5</v>
      </c>
      <c r="F13191">
        <v>1</v>
      </c>
      <c r="G13191">
        <v>2.5</v>
      </c>
      <c r="H13191" s="1">
        <v>45228</v>
      </c>
    </row>
    <row r="13192" spans="1:9" x14ac:dyDescent="0.3">
      <c r="A13192" t="s">
        <v>13333</v>
      </c>
      <c r="B13192" t="s">
        <v>47</v>
      </c>
      <c r="C13192" t="s">
        <v>20</v>
      </c>
      <c r="D13192" t="s">
        <v>245</v>
      </c>
      <c r="E13192">
        <v>20</v>
      </c>
      <c r="F13192">
        <v>4</v>
      </c>
      <c r="G13192">
        <v>80</v>
      </c>
      <c r="H13192" s="1">
        <v>45077</v>
      </c>
      <c r="I13192" t="s">
        <v>13</v>
      </c>
    </row>
    <row r="13193" spans="1:9" x14ac:dyDescent="0.3">
      <c r="A13193" t="s">
        <v>13334</v>
      </c>
      <c r="B13193" t="s">
        <v>76</v>
      </c>
      <c r="C13193" t="s">
        <v>20</v>
      </c>
      <c r="D13193" t="s">
        <v>245</v>
      </c>
      <c r="E13193">
        <v>20</v>
      </c>
      <c r="F13193">
        <v>3</v>
      </c>
      <c r="G13193">
        <v>60</v>
      </c>
      <c r="H13193" s="1">
        <v>44993</v>
      </c>
      <c r="I13193" t="s">
        <v>13</v>
      </c>
    </row>
    <row r="13194" spans="1:9" x14ac:dyDescent="0.3">
      <c r="A13194" t="s">
        <v>13335</v>
      </c>
      <c r="B13194" t="s">
        <v>378</v>
      </c>
      <c r="C13194" t="s">
        <v>20</v>
      </c>
      <c r="E13194">
        <v>15</v>
      </c>
      <c r="F13194">
        <v>4</v>
      </c>
      <c r="G13194">
        <v>60</v>
      </c>
      <c r="H13194" s="1">
        <v>45068</v>
      </c>
      <c r="I13194" t="s">
        <v>13</v>
      </c>
    </row>
    <row r="13195" spans="1:9" x14ac:dyDescent="0.3">
      <c r="A13195" t="s">
        <v>13336</v>
      </c>
      <c r="B13195" t="s">
        <v>10</v>
      </c>
      <c r="C13195" t="s">
        <v>24</v>
      </c>
      <c r="D13195" t="s">
        <v>56</v>
      </c>
      <c r="E13195">
        <v>3</v>
      </c>
      <c r="F13195">
        <v>4</v>
      </c>
      <c r="G13195">
        <v>12</v>
      </c>
      <c r="H13195" s="1">
        <v>44741</v>
      </c>
      <c r="I13195" t="s">
        <v>17</v>
      </c>
    </row>
    <row r="13196" spans="1:9" x14ac:dyDescent="0.3">
      <c r="A13196" t="s">
        <v>13337</v>
      </c>
      <c r="B13196" t="s">
        <v>305</v>
      </c>
      <c r="C13196" t="s">
        <v>38</v>
      </c>
      <c r="D13196" t="s">
        <v>107</v>
      </c>
      <c r="E13196">
        <v>4</v>
      </c>
      <c r="F13196">
        <v>1</v>
      </c>
      <c r="G13196">
        <v>4</v>
      </c>
      <c r="H13196" s="1">
        <v>44964</v>
      </c>
    </row>
    <row r="13197" spans="1:9" x14ac:dyDescent="0.3">
      <c r="A13197" t="s">
        <v>13338</v>
      </c>
      <c r="B13197" t="s">
        <v>202</v>
      </c>
      <c r="C13197" t="s">
        <v>20</v>
      </c>
      <c r="D13197" t="s">
        <v>27</v>
      </c>
      <c r="E13197">
        <v>12</v>
      </c>
      <c r="F13197">
        <v>1</v>
      </c>
      <c r="G13197">
        <v>12</v>
      </c>
      <c r="H13197" s="1">
        <v>45215</v>
      </c>
      <c r="I13197" t="s">
        <v>28</v>
      </c>
    </row>
    <row r="13198" spans="1:9" x14ac:dyDescent="0.3">
      <c r="A13198" t="s">
        <v>13339</v>
      </c>
      <c r="B13198" t="s">
        <v>64</v>
      </c>
      <c r="C13198" t="s">
        <v>20</v>
      </c>
      <c r="D13198" t="s">
        <v>27</v>
      </c>
      <c r="E13198">
        <v>12</v>
      </c>
      <c r="F13198">
        <v>2</v>
      </c>
      <c r="G13198">
        <v>24</v>
      </c>
      <c r="H13198" s="1">
        <v>45059</v>
      </c>
      <c r="I13198" t="s">
        <v>17</v>
      </c>
    </row>
    <row r="13199" spans="1:9" x14ac:dyDescent="0.3">
      <c r="A13199" t="s">
        <v>13340</v>
      </c>
      <c r="B13199" t="s">
        <v>97</v>
      </c>
      <c r="C13199" t="s">
        <v>50</v>
      </c>
      <c r="D13199" t="s">
        <v>93</v>
      </c>
      <c r="E13199">
        <v>7</v>
      </c>
      <c r="F13199">
        <v>3</v>
      </c>
      <c r="G13199">
        <v>21</v>
      </c>
      <c r="H13199" s="1">
        <v>44902</v>
      </c>
      <c r="I13199" t="s">
        <v>28</v>
      </c>
    </row>
    <row r="13200" spans="1:9" x14ac:dyDescent="0.3">
      <c r="A13200" t="s">
        <v>13341</v>
      </c>
      <c r="B13200" t="s">
        <v>111</v>
      </c>
      <c r="C13200" t="s">
        <v>38</v>
      </c>
      <c r="D13200" t="s">
        <v>107</v>
      </c>
      <c r="E13200">
        <v>4</v>
      </c>
      <c r="F13200">
        <v>2</v>
      </c>
      <c r="G13200">
        <v>8</v>
      </c>
      <c r="H13200" s="1">
        <v>44912</v>
      </c>
    </row>
    <row r="13201" spans="1:9" x14ac:dyDescent="0.3">
      <c r="A13201" t="s">
        <v>13342</v>
      </c>
      <c r="B13201" t="s">
        <v>97</v>
      </c>
      <c r="C13201" t="s">
        <v>24</v>
      </c>
      <c r="E13201">
        <v>1</v>
      </c>
      <c r="F13201">
        <v>5</v>
      </c>
      <c r="G13201">
        <v>5</v>
      </c>
      <c r="H13201" s="1">
        <v>44747</v>
      </c>
    </row>
    <row r="13202" spans="1:9" x14ac:dyDescent="0.3">
      <c r="A13202" t="s">
        <v>13343</v>
      </c>
      <c r="B13202" t="s">
        <v>10</v>
      </c>
      <c r="C13202" t="s">
        <v>50</v>
      </c>
      <c r="D13202" t="s">
        <v>86</v>
      </c>
      <c r="E13202">
        <v>5</v>
      </c>
      <c r="F13202">
        <v>5</v>
      </c>
      <c r="G13202">
        <v>25</v>
      </c>
      <c r="H13202" s="1">
        <v>45097</v>
      </c>
      <c r="I13202" t="s">
        <v>28</v>
      </c>
    </row>
    <row r="13203" spans="1:9" x14ac:dyDescent="0.3">
      <c r="A13203" t="s">
        <v>13344</v>
      </c>
      <c r="B13203" t="s">
        <v>219</v>
      </c>
      <c r="C13203" t="s">
        <v>24</v>
      </c>
      <c r="D13203" t="s">
        <v>77</v>
      </c>
      <c r="E13203">
        <v>2.5</v>
      </c>
      <c r="F13203">
        <v>5</v>
      </c>
      <c r="G13203">
        <v>12.5</v>
      </c>
      <c r="H13203" s="1">
        <v>45281</v>
      </c>
      <c r="I13203" t="s">
        <v>13</v>
      </c>
    </row>
    <row r="13204" spans="1:9" x14ac:dyDescent="0.3">
      <c r="A13204" t="s">
        <v>13345</v>
      </c>
      <c r="B13204" t="s">
        <v>281</v>
      </c>
      <c r="C13204" t="s">
        <v>38</v>
      </c>
      <c r="D13204" t="s">
        <v>125</v>
      </c>
      <c r="E13204">
        <v>7</v>
      </c>
      <c r="F13204">
        <v>3</v>
      </c>
      <c r="G13204">
        <v>21</v>
      </c>
      <c r="H13204" s="1">
        <v>44836</v>
      </c>
      <c r="I13204" t="s">
        <v>17</v>
      </c>
    </row>
    <row r="13205" spans="1:9" x14ac:dyDescent="0.3">
      <c r="A13205" t="s">
        <v>13346</v>
      </c>
      <c r="B13205" t="s">
        <v>81</v>
      </c>
      <c r="C13205" t="s">
        <v>50</v>
      </c>
      <c r="D13205" t="s">
        <v>112</v>
      </c>
      <c r="E13205">
        <v>4</v>
      </c>
      <c r="F13205">
        <v>2</v>
      </c>
      <c r="G13205">
        <v>8</v>
      </c>
      <c r="H13205" s="1">
        <v>44838</v>
      </c>
    </row>
    <row r="13206" spans="1:9" x14ac:dyDescent="0.3">
      <c r="A13206" t="s">
        <v>13347</v>
      </c>
      <c r="B13206" t="s">
        <v>209</v>
      </c>
      <c r="C13206" t="s">
        <v>11</v>
      </c>
      <c r="D13206" t="s">
        <v>16</v>
      </c>
      <c r="E13206">
        <v>4</v>
      </c>
      <c r="F13206">
        <v>1</v>
      </c>
      <c r="G13206">
        <v>4</v>
      </c>
      <c r="H13206" s="1">
        <v>44811</v>
      </c>
      <c r="I13206" t="s">
        <v>13</v>
      </c>
    </row>
    <row r="13207" spans="1:9" x14ac:dyDescent="0.3">
      <c r="A13207" t="s">
        <v>13348</v>
      </c>
      <c r="B13207" t="s">
        <v>81</v>
      </c>
      <c r="C13207" t="s">
        <v>11</v>
      </c>
      <c r="D13207" t="s">
        <v>12</v>
      </c>
      <c r="E13207">
        <v>3</v>
      </c>
      <c r="F13207">
        <v>4</v>
      </c>
      <c r="G13207">
        <v>12</v>
      </c>
      <c r="H13207" s="1">
        <v>45000</v>
      </c>
      <c r="I13207" t="s">
        <v>28</v>
      </c>
    </row>
    <row r="13208" spans="1:9" x14ac:dyDescent="0.3">
      <c r="A13208" t="s">
        <v>13349</v>
      </c>
      <c r="B13208" t="s">
        <v>281</v>
      </c>
      <c r="C13208" t="s">
        <v>11</v>
      </c>
      <c r="D13208" t="s">
        <v>16</v>
      </c>
      <c r="E13208">
        <v>4</v>
      </c>
      <c r="F13208">
        <v>4</v>
      </c>
      <c r="G13208">
        <v>16</v>
      </c>
      <c r="H13208" s="1">
        <v>45178</v>
      </c>
      <c r="I13208" t="s">
        <v>28</v>
      </c>
    </row>
    <row r="13209" spans="1:9" x14ac:dyDescent="0.3">
      <c r="A13209" t="s">
        <v>13350</v>
      </c>
      <c r="B13209" t="s">
        <v>127</v>
      </c>
      <c r="C13209" t="s">
        <v>24</v>
      </c>
      <c r="D13209" t="s">
        <v>56</v>
      </c>
      <c r="E13209">
        <v>3</v>
      </c>
      <c r="F13209">
        <v>4</v>
      </c>
      <c r="G13209">
        <v>12</v>
      </c>
      <c r="H13209" s="1">
        <v>44590</v>
      </c>
      <c r="I13209" t="s">
        <v>17</v>
      </c>
    </row>
    <row r="13210" spans="1:9" x14ac:dyDescent="0.3">
      <c r="A13210" t="s">
        <v>13351</v>
      </c>
      <c r="B13210" t="s">
        <v>176</v>
      </c>
      <c r="C13210" t="s">
        <v>11</v>
      </c>
      <c r="D13210" t="s">
        <v>16</v>
      </c>
      <c r="E13210">
        <v>4</v>
      </c>
      <c r="F13210">
        <v>5</v>
      </c>
      <c r="G13210">
        <v>20</v>
      </c>
      <c r="H13210" s="1">
        <v>44999</v>
      </c>
      <c r="I13210" t="s">
        <v>17</v>
      </c>
    </row>
    <row r="13211" spans="1:9" x14ac:dyDescent="0.3">
      <c r="A13211" t="s">
        <v>13352</v>
      </c>
      <c r="B13211" t="s">
        <v>76</v>
      </c>
      <c r="C13211" t="s">
        <v>24</v>
      </c>
      <c r="D13211" t="s">
        <v>77</v>
      </c>
      <c r="E13211">
        <v>2.5</v>
      </c>
      <c r="F13211">
        <v>2</v>
      </c>
      <c r="G13211">
        <v>5</v>
      </c>
      <c r="H13211" s="1">
        <v>44652</v>
      </c>
      <c r="I13211" t="s">
        <v>28</v>
      </c>
    </row>
    <row r="13212" spans="1:9" x14ac:dyDescent="0.3">
      <c r="A13212" t="s">
        <v>13353</v>
      </c>
      <c r="B13212" t="s">
        <v>49</v>
      </c>
      <c r="C13212" t="s">
        <v>11</v>
      </c>
      <c r="D13212" t="s">
        <v>12</v>
      </c>
      <c r="E13212">
        <v>3</v>
      </c>
      <c r="F13212">
        <v>4</v>
      </c>
      <c r="G13212">
        <v>12</v>
      </c>
      <c r="H13212" s="1">
        <v>44584</v>
      </c>
      <c r="I13212" t="s">
        <v>13</v>
      </c>
    </row>
    <row r="13213" spans="1:9" x14ac:dyDescent="0.3">
      <c r="A13213" t="s">
        <v>13354</v>
      </c>
      <c r="B13213" t="s">
        <v>205</v>
      </c>
      <c r="C13213" t="s">
        <v>50</v>
      </c>
      <c r="E13213">
        <v>5</v>
      </c>
      <c r="F13213">
        <v>5</v>
      </c>
      <c r="G13213">
        <v>25</v>
      </c>
      <c r="H13213" s="1">
        <v>44838</v>
      </c>
      <c r="I13213" t="s">
        <v>13</v>
      </c>
    </row>
    <row r="13214" spans="1:9" x14ac:dyDescent="0.3">
      <c r="A13214" t="s">
        <v>13355</v>
      </c>
      <c r="B13214" t="s">
        <v>129</v>
      </c>
      <c r="C13214" t="s">
        <v>50</v>
      </c>
      <c r="D13214" t="s">
        <v>112</v>
      </c>
      <c r="E13214">
        <v>4</v>
      </c>
      <c r="F13214">
        <v>1</v>
      </c>
      <c r="G13214">
        <v>4</v>
      </c>
      <c r="H13214" s="1">
        <v>44654</v>
      </c>
      <c r="I13214" t="s">
        <v>13</v>
      </c>
    </row>
    <row r="13215" spans="1:9" x14ac:dyDescent="0.3">
      <c r="A13215" t="s">
        <v>13356</v>
      </c>
      <c r="B13215" t="s">
        <v>217</v>
      </c>
      <c r="C13215" t="s">
        <v>24</v>
      </c>
      <c r="D13215" t="s">
        <v>56</v>
      </c>
      <c r="E13215">
        <v>3</v>
      </c>
      <c r="F13215">
        <v>5</v>
      </c>
      <c r="G13215">
        <v>15</v>
      </c>
      <c r="H13215" s="1">
        <v>44802</v>
      </c>
      <c r="I13215" t="s">
        <v>13</v>
      </c>
    </row>
    <row r="13216" spans="1:9" x14ac:dyDescent="0.3">
      <c r="A13216" t="s">
        <v>13357</v>
      </c>
      <c r="B13216" t="s">
        <v>236</v>
      </c>
      <c r="C13216" t="s">
        <v>11</v>
      </c>
      <c r="D13216" t="s">
        <v>12</v>
      </c>
      <c r="E13216">
        <v>3</v>
      </c>
      <c r="F13216">
        <v>1</v>
      </c>
      <c r="G13216">
        <v>3</v>
      </c>
      <c r="H13216" s="1">
        <v>45073</v>
      </c>
      <c r="I13216" t="s">
        <v>28</v>
      </c>
    </row>
    <row r="13217" spans="1:9" x14ac:dyDescent="0.3">
      <c r="A13217" t="s">
        <v>13358</v>
      </c>
      <c r="B13217" t="s">
        <v>254</v>
      </c>
      <c r="C13217" t="s">
        <v>50</v>
      </c>
      <c r="D13217" t="s">
        <v>112</v>
      </c>
      <c r="E13217">
        <v>4</v>
      </c>
      <c r="F13217">
        <v>4</v>
      </c>
      <c r="G13217">
        <v>16</v>
      </c>
      <c r="H13217" s="1">
        <v>44959</v>
      </c>
      <c r="I13217" t="s">
        <v>17</v>
      </c>
    </row>
    <row r="13218" spans="1:9" x14ac:dyDescent="0.3">
      <c r="A13218" t="s">
        <v>13359</v>
      </c>
      <c r="B13218" t="s">
        <v>138</v>
      </c>
      <c r="C13218" t="s">
        <v>38</v>
      </c>
      <c r="D13218" t="s">
        <v>43</v>
      </c>
      <c r="E13218">
        <v>6</v>
      </c>
      <c r="F13218">
        <v>2</v>
      </c>
      <c r="G13218">
        <v>12</v>
      </c>
      <c r="H13218" s="1">
        <v>45233</v>
      </c>
      <c r="I13218" t="s">
        <v>13</v>
      </c>
    </row>
    <row r="13219" spans="1:9" x14ac:dyDescent="0.3">
      <c r="A13219" t="s">
        <v>13360</v>
      </c>
      <c r="B13219" t="s">
        <v>76</v>
      </c>
      <c r="C13219" t="s">
        <v>24</v>
      </c>
      <c r="D13219" t="s">
        <v>168</v>
      </c>
      <c r="E13219">
        <v>1</v>
      </c>
      <c r="F13219">
        <v>3</v>
      </c>
      <c r="G13219">
        <v>3</v>
      </c>
      <c r="H13219" s="1">
        <v>45151</v>
      </c>
      <c r="I13219" t="s">
        <v>28</v>
      </c>
    </row>
    <row r="13220" spans="1:9" x14ac:dyDescent="0.3">
      <c r="A13220" t="s">
        <v>13361</v>
      </c>
      <c r="B13220" t="s">
        <v>283</v>
      </c>
      <c r="C13220" t="s">
        <v>38</v>
      </c>
      <c r="D13220" t="s">
        <v>74</v>
      </c>
      <c r="E13220">
        <v>6</v>
      </c>
      <c r="F13220">
        <v>1</v>
      </c>
      <c r="G13220">
        <v>6</v>
      </c>
      <c r="H13220" s="1">
        <v>44753</v>
      </c>
      <c r="I13220" t="s">
        <v>17</v>
      </c>
    </row>
    <row r="13221" spans="1:9" x14ac:dyDescent="0.3">
      <c r="A13221" t="s">
        <v>13362</v>
      </c>
      <c r="B13221" t="s">
        <v>185</v>
      </c>
      <c r="C13221" t="s">
        <v>11</v>
      </c>
      <c r="D13221" t="s">
        <v>12</v>
      </c>
      <c r="E13221">
        <v>3</v>
      </c>
      <c r="F13221">
        <v>3</v>
      </c>
      <c r="G13221">
        <v>9</v>
      </c>
      <c r="H13221" s="1">
        <v>44660</v>
      </c>
      <c r="I13221" t="s">
        <v>17</v>
      </c>
    </row>
    <row r="13222" spans="1:9" x14ac:dyDescent="0.3">
      <c r="A13222" t="s">
        <v>13363</v>
      </c>
      <c r="B13222" t="s">
        <v>26</v>
      </c>
      <c r="C13222" t="s">
        <v>24</v>
      </c>
      <c r="D13222" t="s">
        <v>77</v>
      </c>
      <c r="E13222">
        <v>2.5</v>
      </c>
      <c r="F13222">
        <v>3</v>
      </c>
      <c r="G13222">
        <v>7.5</v>
      </c>
      <c r="H13222" s="1">
        <v>44913</v>
      </c>
      <c r="I13222" t="s">
        <v>17</v>
      </c>
    </row>
    <row r="13223" spans="1:9" x14ac:dyDescent="0.3">
      <c r="A13223" t="s">
        <v>13364</v>
      </c>
      <c r="B13223" t="s">
        <v>194</v>
      </c>
      <c r="C13223" t="s">
        <v>50</v>
      </c>
      <c r="D13223" t="s">
        <v>51</v>
      </c>
      <c r="E13223">
        <v>5</v>
      </c>
      <c r="F13223">
        <v>1</v>
      </c>
      <c r="G13223">
        <v>5</v>
      </c>
      <c r="H13223" s="1">
        <v>44764</v>
      </c>
      <c r="I13223" t="s">
        <v>13</v>
      </c>
    </row>
    <row r="13224" spans="1:9" x14ac:dyDescent="0.3">
      <c r="A13224" t="s">
        <v>13365</v>
      </c>
      <c r="B13224" t="s">
        <v>103</v>
      </c>
      <c r="C13224" t="s">
        <v>50</v>
      </c>
      <c r="D13224" t="s">
        <v>99</v>
      </c>
      <c r="E13224">
        <v>8</v>
      </c>
      <c r="F13224">
        <v>2</v>
      </c>
      <c r="G13224">
        <v>16</v>
      </c>
      <c r="H13224" s="1">
        <v>45036</v>
      </c>
      <c r="I13224" t="s">
        <v>13</v>
      </c>
    </row>
    <row r="13225" spans="1:9" x14ac:dyDescent="0.3">
      <c r="A13225" t="s">
        <v>13366</v>
      </c>
      <c r="B13225" t="s">
        <v>138</v>
      </c>
      <c r="C13225" t="s">
        <v>11</v>
      </c>
      <c r="D13225" t="s">
        <v>16</v>
      </c>
      <c r="E13225">
        <v>4</v>
      </c>
      <c r="F13225">
        <v>1</v>
      </c>
      <c r="G13225">
        <v>4</v>
      </c>
      <c r="H13225" s="1">
        <v>45055</v>
      </c>
    </row>
    <row r="13226" spans="1:9" x14ac:dyDescent="0.3">
      <c r="A13226" t="s">
        <v>13367</v>
      </c>
      <c r="B13226" t="s">
        <v>202</v>
      </c>
      <c r="C13226" t="s">
        <v>24</v>
      </c>
      <c r="D13226" t="s">
        <v>168</v>
      </c>
      <c r="E13226">
        <v>1</v>
      </c>
      <c r="F13226">
        <v>4</v>
      </c>
      <c r="G13226">
        <v>4</v>
      </c>
      <c r="H13226" s="1">
        <v>44835</v>
      </c>
      <c r="I13226" t="s">
        <v>28</v>
      </c>
    </row>
    <row r="13227" spans="1:9" x14ac:dyDescent="0.3">
      <c r="A13227" t="s">
        <v>13368</v>
      </c>
      <c r="B13227" t="s">
        <v>205</v>
      </c>
      <c r="C13227" t="s">
        <v>38</v>
      </c>
      <c r="D13227" t="s">
        <v>43</v>
      </c>
      <c r="E13227">
        <v>6</v>
      </c>
      <c r="F13227">
        <v>5</v>
      </c>
      <c r="G13227">
        <v>30</v>
      </c>
      <c r="H13227" s="1">
        <v>45230</v>
      </c>
      <c r="I13227" t="s">
        <v>13</v>
      </c>
    </row>
    <row r="13228" spans="1:9" x14ac:dyDescent="0.3">
      <c r="A13228" t="s">
        <v>13369</v>
      </c>
      <c r="B13228" t="s">
        <v>181</v>
      </c>
      <c r="C13228" t="s">
        <v>38</v>
      </c>
      <c r="D13228" t="s">
        <v>107</v>
      </c>
      <c r="E13228">
        <v>4</v>
      </c>
      <c r="F13228">
        <v>4</v>
      </c>
      <c r="G13228">
        <v>16</v>
      </c>
      <c r="H13228" s="1">
        <v>44568</v>
      </c>
      <c r="I13228" t="s">
        <v>17</v>
      </c>
    </row>
    <row r="13229" spans="1:9" x14ac:dyDescent="0.3">
      <c r="A13229" t="s">
        <v>13370</v>
      </c>
      <c r="B13229" t="s">
        <v>55</v>
      </c>
      <c r="C13229" t="s">
        <v>20</v>
      </c>
      <c r="D13229" t="s">
        <v>27</v>
      </c>
      <c r="E13229">
        <v>12</v>
      </c>
      <c r="F13229">
        <v>3</v>
      </c>
      <c r="G13229">
        <v>36</v>
      </c>
      <c r="H13229" s="1">
        <v>45137</v>
      </c>
      <c r="I13229" t="s">
        <v>17</v>
      </c>
    </row>
    <row r="13230" spans="1:9" x14ac:dyDescent="0.3">
      <c r="A13230" t="s">
        <v>13371</v>
      </c>
      <c r="B13230" t="s">
        <v>345</v>
      </c>
      <c r="C13230" t="s">
        <v>38</v>
      </c>
      <c r="D13230" t="s">
        <v>121</v>
      </c>
      <c r="E13230">
        <v>5</v>
      </c>
      <c r="F13230">
        <v>2</v>
      </c>
      <c r="G13230">
        <v>10</v>
      </c>
      <c r="H13230" s="1">
        <v>44964</v>
      </c>
      <c r="I13230" t="s">
        <v>28</v>
      </c>
    </row>
    <row r="13231" spans="1:9" x14ac:dyDescent="0.3">
      <c r="A13231" t="s">
        <v>13372</v>
      </c>
      <c r="B13231" t="s">
        <v>109</v>
      </c>
      <c r="C13231" t="s">
        <v>24</v>
      </c>
      <c r="D13231" t="s">
        <v>168</v>
      </c>
      <c r="E13231">
        <v>1</v>
      </c>
      <c r="F13231">
        <v>2</v>
      </c>
      <c r="G13231">
        <v>2</v>
      </c>
      <c r="H13231" s="1">
        <v>45241</v>
      </c>
      <c r="I13231" t="s">
        <v>13</v>
      </c>
    </row>
    <row r="13232" spans="1:9" x14ac:dyDescent="0.3">
      <c r="A13232" t="s">
        <v>13373</v>
      </c>
      <c r="B13232" t="s">
        <v>425</v>
      </c>
      <c r="C13232" t="s">
        <v>38</v>
      </c>
      <c r="H13232" s="1">
        <v>44796</v>
      </c>
      <c r="I13232" t="s">
        <v>17</v>
      </c>
    </row>
    <row r="13233" spans="1:9" x14ac:dyDescent="0.3">
      <c r="A13233" t="s">
        <v>13374</v>
      </c>
      <c r="B13233" t="s">
        <v>158</v>
      </c>
      <c r="C13233" t="s">
        <v>24</v>
      </c>
      <c r="D13233" t="s">
        <v>141</v>
      </c>
      <c r="E13233">
        <v>2.5</v>
      </c>
      <c r="F13233">
        <v>2</v>
      </c>
      <c r="G13233">
        <v>5</v>
      </c>
      <c r="H13233" s="1">
        <v>45080</v>
      </c>
      <c r="I13233" t="s">
        <v>17</v>
      </c>
    </row>
    <row r="13234" spans="1:9" x14ac:dyDescent="0.3">
      <c r="A13234" t="s">
        <v>13375</v>
      </c>
      <c r="B13234" t="s">
        <v>23</v>
      </c>
      <c r="C13234" t="s">
        <v>20</v>
      </c>
      <c r="E13234">
        <v>15</v>
      </c>
      <c r="F13234">
        <v>1</v>
      </c>
      <c r="G13234">
        <v>15</v>
      </c>
      <c r="H13234" s="1">
        <v>45002</v>
      </c>
    </row>
    <row r="13235" spans="1:9" x14ac:dyDescent="0.3">
      <c r="A13235" t="s">
        <v>13376</v>
      </c>
      <c r="B13235" t="s">
        <v>165</v>
      </c>
      <c r="C13235" t="s">
        <v>24</v>
      </c>
      <c r="D13235" t="s">
        <v>56</v>
      </c>
      <c r="E13235">
        <v>3</v>
      </c>
      <c r="F13235">
        <v>1</v>
      </c>
      <c r="G13235">
        <v>3</v>
      </c>
      <c r="H13235" s="1">
        <v>45218</v>
      </c>
      <c r="I13235" t="s">
        <v>28</v>
      </c>
    </row>
    <row r="13236" spans="1:9" x14ac:dyDescent="0.3">
      <c r="A13236" t="s">
        <v>13377</v>
      </c>
      <c r="B13236" t="s">
        <v>202</v>
      </c>
      <c r="C13236" t="s">
        <v>50</v>
      </c>
      <c r="H13236" s="1">
        <v>45014</v>
      </c>
      <c r="I13236" t="s">
        <v>28</v>
      </c>
    </row>
    <row r="13237" spans="1:9" x14ac:dyDescent="0.3">
      <c r="A13237" t="s">
        <v>13378</v>
      </c>
      <c r="B13237" t="s">
        <v>88</v>
      </c>
      <c r="C13237" t="s">
        <v>11</v>
      </c>
      <c r="D13237" t="s">
        <v>16</v>
      </c>
      <c r="E13237">
        <v>4</v>
      </c>
      <c r="F13237">
        <v>3</v>
      </c>
      <c r="G13237">
        <v>12</v>
      </c>
      <c r="H13237" s="1">
        <v>45268</v>
      </c>
      <c r="I13237" t="s">
        <v>17</v>
      </c>
    </row>
    <row r="13238" spans="1:9" x14ac:dyDescent="0.3">
      <c r="A13238" t="s">
        <v>13379</v>
      </c>
      <c r="B13238" t="s">
        <v>345</v>
      </c>
      <c r="C13238" t="s">
        <v>20</v>
      </c>
      <c r="D13238" t="s">
        <v>21</v>
      </c>
      <c r="E13238">
        <v>15</v>
      </c>
      <c r="F13238">
        <v>2</v>
      </c>
      <c r="G13238">
        <v>30</v>
      </c>
      <c r="H13238" s="1">
        <v>44604</v>
      </c>
      <c r="I13238" t="s">
        <v>28</v>
      </c>
    </row>
    <row r="13239" spans="1:9" x14ac:dyDescent="0.3">
      <c r="A13239" t="s">
        <v>13380</v>
      </c>
      <c r="B13239" t="s">
        <v>32</v>
      </c>
      <c r="C13239" t="s">
        <v>11</v>
      </c>
      <c r="D13239" t="s">
        <v>79</v>
      </c>
      <c r="E13239">
        <v>5</v>
      </c>
      <c r="F13239">
        <v>4</v>
      </c>
      <c r="G13239">
        <v>20</v>
      </c>
      <c r="H13239" s="1">
        <v>45152</v>
      </c>
      <c r="I13239" t="s">
        <v>28</v>
      </c>
    </row>
    <row r="13240" spans="1:9" x14ac:dyDescent="0.3">
      <c r="A13240" t="s">
        <v>13381</v>
      </c>
      <c r="B13240" t="s">
        <v>40</v>
      </c>
      <c r="C13240" t="s">
        <v>38</v>
      </c>
      <c r="D13240" t="s">
        <v>121</v>
      </c>
      <c r="E13240">
        <v>5</v>
      </c>
      <c r="F13240">
        <v>5</v>
      </c>
      <c r="G13240">
        <v>25</v>
      </c>
      <c r="H13240" s="1">
        <v>45232</v>
      </c>
      <c r="I13240" t="s">
        <v>17</v>
      </c>
    </row>
    <row r="13241" spans="1:9" x14ac:dyDescent="0.3">
      <c r="A13241" t="s">
        <v>13382</v>
      </c>
      <c r="B13241" t="s">
        <v>105</v>
      </c>
      <c r="C13241" t="s">
        <v>50</v>
      </c>
      <c r="F13241">
        <v>5</v>
      </c>
      <c r="G13241">
        <v>25</v>
      </c>
      <c r="H13241" s="1">
        <v>45271</v>
      </c>
      <c r="I13241" t="s">
        <v>13</v>
      </c>
    </row>
    <row r="13242" spans="1:9" x14ac:dyDescent="0.3">
      <c r="A13242" t="s">
        <v>13383</v>
      </c>
      <c r="B13242" t="s">
        <v>192</v>
      </c>
      <c r="C13242" t="s">
        <v>24</v>
      </c>
      <c r="D13242" t="s">
        <v>168</v>
      </c>
      <c r="E13242">
        <v>1</v>
      </c>
      <c r="F13242">
        <v>2</v>
      </c>
      <c r="G13242">
        <v>2</v>
      </c>
      <c r="H13242" s="1">
        <v>45269</v>
      </c>
      <c r="I13242" t="s">
        <v>28</v>
      </c>
    </row>
    <row r="13243" spans="1:9" x14ac:dyDescent="0.3">
      <c r="A13243" t="s">
        <v>13384</v>
      </c>
      <c r="B13243" t="s">
        <v>145</v>
      </c>
      <c r="C13243" t="s">
        <v>11</v>
      </c>
      <c r="D13243" t="s">
        <v>79</v>
      </c>
      <c r="E13243">
        <v>5</v>
      </c>
      <c r="F13243">
        <v>4</v>
      </c>
      <c r="G13243">
        <v>20</v>
      </c>
      <c r="H13243" s="1">
        <v>44641</v>
      </c>
      <c r="I13243" t="s">
        <v>17</v>
      </c>
    </row>
    <row r="13244" spans="1:9" x14ac:dyDescent="0.3">
      <c r="A13244" t="s">
        <v>13385</v>
      </c>
      <c r="B13244" t="s">
        <v>283</v>
      </c>
      <c r="C13244" t="s">
        <v>20</v>
      </c>
      <c r="E13244">
        <v>15</v>
      </c>
      <c r="F13244">
        <v>2</v>
      </c>
      <c r="G13244">
        <v>30</v>
      </c>
      <c r="H13244" s="1">
        <v>45003</v>
      </c>
      <c r="I13244" t="s">
        <v>13</v>
      </c>
    </row>
    <row r="13245" spans="1:9" x14ac:dyDescent="0.3">
      <c r="A13245" t="s">
        <v>13386</v>
      </c>
      <c r="B13245" t="s">
        <v>37</v>
      </c>
      <c r="C13245" t="s">
        <v>11</v>
      </c>
      <c r="D13245" t="s">
        <v>16</v>
      </c>
      <c r="E13245">
        <v>4</v>
      </c>
      <c r="F13245">
        <v>4</v>
      </c>
      <c r="G13245">
        <v>16</v>
      </c>
      <c r="H13245" s="1">
        <v>45132</v>
      </c>
      <c r="I13245" t="s">
        <v>13</v>
      </c>
    </row>
    <row r="13246" spans="1:9" x14ac:dyDescent="0.3">
      <c r="A13246" t="s">
        <v>13387</v>
      </c>
      <c r="B13246" t="s">
        <v>205</v>
      </c>
      <c r="C13246" t="s">
        <v>38</v>
      </c>
      <c r="D13246" t="s">
        <v>74</v>
      </c>
      <c r="E13246">
        <v>6</v>
      </c>
      <c r="F13246">
        <v>4</v>
      </c>
      <c r="G13246">
        <v>24</v>
      </c>
      <c r="H13246" s="1">
        <v>44623</v>
      </c>
      <c r="I13246" t="s">
        <v>17</v>
      </c>
    </row>
    <row r="13247" spans="1:9" x14ac:dyDescent="0.3">
      <c r="A13247" t="s">
        <v>13388</v>
      </c>
      <c r="B13247" t="s">
        <v>223</v>
      </c>
      <c r="C13247" t="s">
        <v>38</v>
      </c>
      <c r="D13247" t="s">
        <v>121</v>
      </c>
      <c r="E13247">
        <v>5</v>
      </c>
      <c r="F13247">
        <v>3</v>
      </c>
      <c r="G13247">
        <v>15</v>
      </c>
      <c r="H13247" s="1">
        <v>45147</v>
      </c>
      <c r="I13247" t="s">
        <v>13</v>
      </c>
    </row>
    <row r="13248" spans="1:9" x14ac:dyDescent="0.3">
      <c r="A13248" t="s">
        <v>13389</v>
      </c>
      <c r="B13248" t="s">
        <v>411</v>
      </c>
      <c r="C13248" t="s">
        <v>38</v>
      </c>
      <c r="D13248" t="s">
        <v>121</v>
      </c>
      <c r="E13248">
        <v>5</v>
      </c>
      <c r="F13248">
        <v>1</v>
      </c>
      <c r="G13248">
        <v>5</v>
      </c>
      <c r="H13248" s="1">
        <v>44656</v>
      </c>
      <c r="I13248" t="s">
        <v>17</v>
      </c>
    </row>
    <row r="13249" spans="1:9" x14ac:dyDescent="0.3">
      <c r="A13249" t="s">
        <v>13390</v>
      </c>
      <c r="B13249" t="s">
        <v>185</v>
      </c>
      <c r="C13249" t="s">
        <v>38</v>
      </c>
      <c r="D13249" t="s">
        <v>74</v>
      </c>
      <c r="E13249">
        <v>6</v>
      </c>
      <c r="F13249">
        <v>2</v>
      </c>
      <c r="G13249">
        <v>12</v>
      </c>
      <c r="H13249" s="1">
        <v>44995</v>
      </c>
      <c r="I13249" t="s">
        <v>13</v>
      </c>
    </row>
    <row r="13250" spans="1:9" x14ac:dyDescent="0.3">
      <c r="A13250" t="s">
        <v>13391</v>
      </c>
      <c r="B13250" t="s">
        <v>484</v>
      </c>
      <c r="C13250" t="s">
        <v>50</v>
      </c>
      <c r="D13250" t="s">
        <v>86</v>
      </c>
      <c r="E13250">
        <v>5</v>
      </c>
      <c r="F13250">
        <v>5</v>
      </c>
      <c r="G13250">
        <v>25</v>
      </c>
      <c r="H13250" s="1">
        <v>44711</v>
      </c>
      <c r="I13250" t="s">
        <v>17</v>
      </c>
    </row>
    <row r="13251" spans="1:9" x14ac:dyDescent="0.3">
      <c r="A13251" t="s">
        <v>13392</v>
      </c>
      <c r="B13251" t="s">
        <v>163</v>
      </c>
      <c r="C13251" t="s">
        <v>24</v>
      </c>
      <c r="D13251" t="s">
        <v>77</v>
      </c>
      <c r="E13251">
        <v>2.5</v>
      </c>
      <c r="F13251">
        <v>4</v>
      </c>
      <c r="G13251">
        <v>10</v>
      </c>
      <c r="H13251" s="1">
        <v>45263</v>
      </c>
      <c r="I13251" t="s">
        <v>13</v>
      </c>
    </row>
    <row r="13252" spans="1:9" x14ac:dyDescent="0.3">
      <c r="A13252" t="s">
        <v>13393</v>
      </c>
      <c r="B13252" t="s">
        <v>134</v>
      </c>
      <c r="C13252" t="s">
        <v>38</v>
      </c>
      <c r="D13252" t="s">
        <v>43</v>
      </c>
      <c r="E13252">
        <v>6</v>
      </c>
      <c r="F13252">
        <v>1</v>
      </c>
      <c r="G13252">
        <v>6</v>
      </c>
      <c r="H13252" s="1">
        <v>45159</v>
      </c>
      <c r="I13252" t="s">
        <v>17</v>
      </c>
    </row>
    <row r="13253" spans="1:9" x14ac:dyDescent="0.3">
      <c r="A13253" t="s">
        <v>13394</v>
      </c>
      <c r="B13253" t="s">
        <v>155</v>
      </c>
      <c r="C13253" t="s">
        <v>50</v>
      </c>
      <c r="D13253" t="s">
        <v>51</v>
      </c>
      <c r="E13253">
        <v>5</v>
      </c>
      <c r="F13253">
        <v>1</v>
      </c>
      <c r="G13253">
        <v>5</v>
      </c>
      <c r="H13253" s="1">
        <v>45271</v>
      </c>
      <c r="I13253" t="s">
        <v>13</v>
      </c>
    </row>
    <row r="13254" spans="1:9" x14ac:dyDescent="0.3">
      <c r="A13254" t="s">
        <v>13395</v>
      </c>
      <c r="B13254" t="s">
        <v>23</v>
      </c>
      <c r="C13254" t="s">
        <v>20</v>
      </c>
      <c r="D13254" t="s">
        <v>27</v>
      </c>
      <c r="E13254">
        <v>12</v>
      </c>
      <c r="F13254">
        <v>4</v>
      </c>
      <c r="G13254">
        <v>48</v>
      </c>
      <c r="H13254" s="1">
        <v>44955</v>
      </c>
      <c r="I13254" t="s">
        <v>13</v>
      </c>
    </row>
    <row r="13255" spans="1:9" x14ac:dyDescent="0.3">
      <c r="A13255" t="s">
        <v>13396</v>
      </c>
      <c r="B13255" t="s">
        <v>45</v>
      </c>
      <c r="C13255" t="s">
        <v>20</v>
      </c>
      <c r="D13255" t="s">
        <v>27</v>
      </c>
      <c r="E13255">
        <v>12</v>
      </c>
      <c r="F13255">
        <v>1</v>
      </c>
      <c r="G13255">
        <v>12</v>
      </c>
      <c r="H13255" s="1">
        <v>44835</v>
      </c>
      <c r="I13255" t="s">
        <v>17</v>
      </c>
    </row>
    <row r="13256" spans="1:9" x14ac:dyDescent="0.3">
      <c r="A13256" t="s">
        <v>13397</v>
      </c>
      <c r="B13256" t="s">
        <v>240</v>
      </c>
      <c r="C13256" t="s">
        <v>11</v>
      </c>
      <c r="D13256" t="s">
        <v>230</v>
      </c>
      <c r="E13256">
        <v>5</v>
      </c>
      <c r="F13256">
        <v>2</v>
      </c>
      <c r="G13256">
        <v>10</v>
      </c>
      <c r="H13256" s="1">
        <v>44745</v>
      </c>
    </row>
    <row r="13257" spans="1:9" x14ac:dyDescent="0.3">
      <c r="A13257" t="s">
        <v>13398</v>
      </c>
      <c r="B13257" t="s">
        <v>120</v>
      </c>
      <c r="C13257" t="s">
        <v>38</v>
      </c>
      <c r="E13257">
        <v>4</v>
      </c>
      <c r="F13257">
        <v>3</v>
      </c>
      <c r="G13257">
        <v>12</v>
      </c>
      <c r="H13257" s="1">
        <v>45111</v>
      </c>
    </row>
    <row r="13258" spans="1:9" x14ac:dyDescent="0.3">
      <c r="A13258" t="s">
        <v>13399</v>
      </c>
      <c r="B13258" t="s">
        <v>411</v>
      </c>
      <c r="C13258" t="s">
        <v>20</v>
      </c>
      <c r="D13258" t="s">
        <v>30</v>
      </c>
      <c r="E13258">
        <v>18</v>
      </c>
      <c r="F13258">
        <v>4</v>
      </c>
      <c r="G13258">
        <v>72</v>
      </c>
      <c r="H13258" s="1">
        <v>44597</v>
      </c>
      <c r="I13258" t="s">
        <v>28</v>
      </c>
    </row>
    <row r="13259" spans="1:9" x14ac:dyDescent="0.3">
      <c r="A13259" t="s">
        <v>13400</v>
      </c>
      <c r="B13259" t="s">
        <v>105</v>
      </c>
      <c r="C13259" t="s">
        <v>38</v>
      </c>
      <c r="D13259" t="s">
        <v>121</v>
      </c>
      <c r="E13259">
        <v>5</v>
      </c>
      <c r="F13259">
        <v>3</v>
      </c>
      <c r="G13259">
        <v>15</v>
      </c>
      <c r="H13259" s="1">
        <v>44771</v>
      </c>
      <c r="I13259" t="s">
        <v>28</v>
      </c>
    </row>
    <row r="13260" spans="1:9" x14ac:dyDescent="0.3">
      <c r="A13260" t="s">
        <v>13401</v>
      </c>
      <c r="B13260" t="s">
        <v>131</v>
      </c>
      <c r="C13260" t="s">
        <v>24</v>
      </c>
      <c r="D13260" t="s">
        <v>71</v>
      </c>
      <c r="E13260">
        <v>3</v>
      </c>
      <c r="F13260">
        <v>4</v>
      </c>
      <c r="G13260">
        <v>12</v>
      </c>
      <c r="H13260" s="1">
        <v>45131</v>
      </c>
      <c r="I13260" t="s">
        <v>13</v>
      </c>
    </row>
    <row r="13261" spans="1:9" x14ac:dyDescent="0.3">
      <c r="A13261" t="s">
        <v>13402</v>
      </c>
      <c r="B13261" t="s">
        <v>423</v>
      </c>
      <c r="C13261" t="s">
        <v>50</v>
      </c>
      <c r="D13261" t="s">
        <v>86</v>
      </c>
      <c r="E13261">
        <v>5</v>
      </c>
      <c r="F13261">
        <v>2</v>
      </c>
      <c r="G13261">
        <v>10</v>
      </c>
      <c r="H13261" s="1">
        <v>45230</v>
      </c>
      <c r="I13261" t="s">
        <v>17</v>
      </c>
    </row>
    <row r="13262" spans="1:9" x14ac:dyDescent="0.3">
      <c r="A13262" t="s">
        <v>13403</v>
      </c>
      <c r="B13262" t="s">
        <v>138</v>
      </c>
      <c r="C13262" t="s">
        <v>50</v>
      </c>
      <c r="D13262" t="s">
        <v>86</v>
      </c>
      <c r="E13262">
        <v>5</v>
      </c>
      <c r="F13262">
        <v>1</v>
      </c>
      <c r="G13262">
        <v>5</v>
      </c>
      <c r="H13262" s="1">
        <v>45209</v>
      </c>
    </row>
    <row r="13263" spans="1:9" x14ac:dyDescent="0.3">
      <c r="A13263" t="s">
        <v>13404</v>
      </c>
      <c r="B13263" t="s">
        <v>313</v>
      </c>
      <c r="C13263" t="s">
        <v>38</v>
      </c>
      <c r="D13263" t="s">
        <v>121</v>
      </c>
      <c r="E13263">
        <v>5</v>
      </c>
      <c r="F13263">
        <v>1</v>
      </c>
      <c r="G13263">
        <v>5</v>
      </c>
      <c r="H13263" s="1">
        <v>44987</v>
      </c>
      <c r="I13263" t="s">
        <v>28</v>
      </c>
    </row>
    <row r="13264" spans="1:9" x14ac:dyDescent="0.3">
      <c r="A13264" t="s">
        <v>13405</v>
      </c>
      <c r="B13264" t="s">
        <v>268</v>
      </c>
      <c r="C13264" t="s">
        <v>20</v>
      </c>
      <c r="D13264" t="s">
        <v>27</v>
      </c>
      <c r="E13264">
        <v>12</v>
      </c>
      <c r="F13264">
        <v>5</v>
      </c>
      <c r="G13264">
        <v>60</v>
      </c>
      <c r="H13264" s="1">
        <v>45221</v>
      </c>
      <c r="I13264" t="s">
        <v>28</v>
      </c>
    </row>
    <row r="13265" spans="1:9" x14ac:dyDescent="0.3">
      <c r="A13265" t="s">
        <v>13406</v>
      </c>
      <c r="B13265" t="s">
        <v>118</v>
      </c>
      <c r="C13265" t="s">
        <v>20</v>
      </c>
      <c r="D13265" t="s">
        <v>27</v>
      </c>
      <c r="E13265">
        <v>12</v>
      </c>
      <c r="F13265">
        <v>1</v>
      </c>
      <c r="G13265">
        <v>12</v>
      </c>
      <c r="H13265" s="1">
        <v>44861</v>
      </c>
      <c r="I13265" t="s">
        <v>13</v>
      </c>
    </row>
    <row r="13266" spans="1:9" x14ac:dyDescent="0.3">
      <c r="A13266" t="s">
        <v>13407</v>
      </c>
      <c r="B13266" t="s">
        <v>53</v>
      </c>
      <c r="C13266" t="s">
        <v>20</v>
      </c>
      <c r="D13266" t="s">
        <v>245</v>
      </c>
      <c r="E13266">
        <v>20</v>
      </c>
      <c r="F13266">
        <v>1</v>
      </c>
      <c r="G13266">
        <v>20</v>
      </c>
      <c r="H13266" s="1">
        <v>44752</v>
      </c>
      <c r="I13266" t="s">
        <v>13</v>
      </c>
    </row>
    <row r="13267" spans="1:9" x14ac:dyDescent="0.3">
      <c r="A13267" t="s">
        <v>13408</v>
      </c>
      <c r="B13267" t="s">
        <v>254</v>
      </c>
      <c r="C13267" t="s">
        <v>24</v>
      </c>
      <c r="D13267" t="s">
        <v>77</v>
      </c>
      <c r="E13267">
        <v>2.5</v>
      </c>
      <c r="F13267">
        <v>1</v>
      </c>
      <c r="G13267">
        <v>2.5</v>
      </c>
      <c r="H13267" s="1">
        <v>44823</v>
      </c>
      <c r="I13267" t="s">
        <v>17</v>
      </c>
    </row>
    <row r="13268" spans="1:9" x14ac:dyDescent="0.3">
      <c r="A13268" t="s">
        <v>13409</v>
      </c>
      <c r="B13268" t="s">
        <v>37</v>
      </c>
      <c r="C13268" t="s">
        <v>38</v>
      </c>
      <c r="H13268" s="1">
        <v>44767</v>
      </c>
      <c r="I13268" t="s">
        <v>28</v>
      </c>
    </row>
    <row r="13269" spans="1:9" x14ac:dyDescent="0.3">
      <c r="A13269" t="s">
        <v>13410</v>
      </c>
      <c r="B13269" t="s">
        <v>223</v>
      </c>
      <c r="C13269" t="s">
        <v>50</v>
      </c>
      <c r="D13269" t="s">
        <v>99</v>
      </c>
      <c r="E13269">
        <v>8</v>
      </c>
      <c r="F13269">
        <v>2</v>
      </c>
      <c r="G13269">
        <v>16</v>
      </c>
      <c r="H13269" s="1">
        <v>44657</v>
      </c>
      <c r="I13269" t="s">
        <v>13</v>
      </c>
    </row>
    <row r="13270" spans="1:9" x14ac:dyDescent="0.3">
      <c r="A13270" t="s">
        <v>13411</v>
      </c>
      <c r="B13270" t="s">
        <v>131</v>
      </c>
      <c r="C13270" t="s">
        <v>11</v>
      </c>
      <c r="E13270">
        <v>3</v>
      </c>
      <c r="F13270">
        <v>5</v>
      </c>
      <c r="G13270">
        <v>15</v>
      </c>
      <c r="H13270" s="1">
        <v>44879</v>
      </c>
    </row>
    <row r="13271" spans="1:9" x14ac:dyDescent="0.3">
      <c r="A13271" t="s">
        <v>13412</v>
      </c>
      <c r="B13271" t="s">
        <v>268</v>
      </c>
      <c r="C13271" t="s">
        <v>50</v>
      </c>
      <c r="D13271" t="s">
        <v>112</v>
      </c>
      <c r="E13271">
        <v>4</v>
      </c>
      <c r="F13271">
        <v>4</v>
      </c>
      <c r="G13271">
        <v>16</v>
      </c>
      <c r="H13271" s="1">
        <v>44860</v>
      </c>
      <c r="I13271" t="s">
        <v>28</v>
      </c>
    </row>
    <row r="13272" spans="1:9" x14ac:dyDescent="0.3">
      <c r="A13272" t="s">
        <v>13413</v>
      </c>
      <c r="B13272" t="s">
        <v>49</v>
      </c>
      <c r="C13272" t="s">
        <v>50</v>
      </c>
      <c r="D13272" t="s">
        <v>93</v>
      </c>
      <c r="E13272">
        <v>7</v>
      </c>
      <c r="F13272">
        <v>1</v>
      </c>
      <c r="G13272">
        <v>7</v>
      </c>
      <c r="H13272" s="1">
        <v>44921</v>
      </c>
      <c r="I13272" t="s">
        <v>17</v>
      </c>
    </row>
    <row r="13273" spans="1:9" x14ac:dyDescent="0.3">
      <c r="A13273" t="s">
        <v>13414</v>
      </c>
      <c r="B13273" t="s">
        <v>69</v>
      </c>
      <c r="C13273" t="s">
        <v>20</v>
      </c>
      <c r="D13273" t="s">
        <v>27</v>
      </c>
      <c r="E13273">
        <v>12</v>
      </c>
      <c r="F13273">
        <v>2</v>
      </c>
      <c r="G13273">
        <v>24</v>
      </c>
      <c r="H13273" s="1">
        <v>45179</v>
      </c>
      <c r="I13273" t="s">
        <v>13</v>
      </c>
    </row>
    <row r="13274" spans="1:9" x14ac:dyDescent="0.3">
      <c r="A13274" t="s">
        <v>13415</v>
      </c>
      <c r="B13274" t="s">
        <v>205</v>
      </c>
      <c r="C13274" t="s">
        <v>20</v>
      </c>
      <c r="D13274" t="s">
        <v>27</v>
      </c>
      <c r="E13274">
        <v>12</v>
      </c>
      <c r="F13274">
        <v>2</v>
      </c>
      <c r="G13274">
        <v>24</v>
      </c>
      <c r="H13274" s="1">
        <v>44849</v>
      </c>
    </row>
    <row r="13275" spans="1:9" x14ac:dyDescent="0.3">
      <c r="A13275" t="s">
        <v>13416</v>
      </c>
      <c r="B13275" t="s">
        <v>32</v>
      </c>
      <c r="C13275" t="s">
        <v>11</v>
      </c>
      <c r="D13275" t="s">
        <v>79</v>
      </c>
      <c r="E13275">
        <v>5</v>
      </c>
      <c r="F13275">
        <v>1</v>
      </c>
      <c r="G13275">
        <v>5</v>
      </c>
      <c r="H13275" s="1">
        <v>44712</v>
      </c>
      <c r="I13275" t="s">
        <v>17</v>
      </c>
    </row>
    <row r="13276" spans="1:9" x14ac:dyDescent="0.3">
      <c r="A13276" t="s">
        <v>13417</v>
      </c>
      <c r="B13276" t="s">
        <v>114</v>
      </c>
      <c r="C13276" t="s">
        <v>11</v>
      </c>
      <c r="D13276" t="s">
        <v>79</v>
      </c>
      <c r="E13276">
        <v>5</v>
      </c>
      <c r="F13276">
        <v>4</v>
      </c>
      <c r="G13276">
        <v>20</v>
      </c>
      <c r="H13276" s="1">
        <v>44667</v>
      </c>
      <c r="I13276" t="s">
        <v>13</v>
      </c>
    </row>
    <row r="13277" spans="1:9" x14ac:dyDescent="0.3">
      <c r="A13277" t="s">
        <v>13418</v>
      </c>
      <c r="B13277" t="s">
        <v>268</v>
      </c>
      <c r="C13277" t="s">
        <v>38</v>
      </c>
      <c r="D13277" t="s">
        <v>43</v>
      </c>
      <c r="E13277">
        <v>6</v>
      </c>
      <c r="F13277">
        <v>5</v>
      </c>
      <c r="G13277">
        <v>30</v>
      </c>
      <c r="H13277" s="1">
        <v>45045</v>
      </c>
      <c r="I13277" t="s">
        <v>13</v>
      </c>
    </row>
    <row r="13278" spans="1:9" x14ac:dyDescent="0.3">
      <c r="A13278" t="s">
        <v>13419</v>
      </c>
      <c r="B13278" t="s">
        <v>283</v>
      </c>
      <c r="C13278" t="s">
        <v>20</v>
      </c>
      <c r="D13278" t="s">
        <v>21</v>
      </c>
      <c r="E13278">
        <v>15</v>
      </c>
      <c r="F13278">
        <v>4</v>
      </c>
      <c r="G13278">
        <v>60</v>
      </c>
      <c r="H13278" s="1">
        <v>45224</v>
      </c>
      <c r="I13278" t="s">
        <v>13</v>
      </c>
    </row>
    <row r="13279" spans="1:9" x14ac:dyDescent="0.3">
      <c r="A13279" t="s">
        <v>13420</v>
      </c>
      <c r="B13279" t="s">
        <v>131</v>
      </c>
      <c r="C13279" t="s">
        <v>38</v>
      </c>
      <c r="D13279" t="s">
        <v>43</v>
      </c>
      <c r="E13279">
        <v>6</v>
      </c>
      <c r="F13279">
        <v>2</v>
      </c>
      <c r="G13279">
        <v>12</v>
      </c>
      <c r="H13279" s="1">
        <v>45217</v>
      </c>
      <c r="I13279" t="s">
        <v>13</v>
      </c>
    </row>
    <row r="13280" spans="1:9" x14ac:dyDescent="0.3">
      <c r="A13280" t="s">
        <v>13421</v>
      </c>
      <c r="B13280" t="s">
        <v>305</v>
      </c>
      <c r="C13280" t="s">
        <v>20</v>
      </c>
      <c r="D13280" t="s">
        <v>41</v>
      </c>
      <c r="E13280">
        <v>14</v>
      </c>
      <c r="F13280">
        <v>5</v>
      </c>
      <c r="G13280">
        <v>70</v>
      </c>
      <c r="H13280" s="1">
        <v>44577</v>
      </c>
      <c r="I13280" t="s">
        <v>28</v>
      </c>
    </row>
    <row r="13281" spans="1:9" x14ac:dyDescent="0.3">
      <c r="A13281" t="s">
        <v>13422</v>
      </c>
      <c r="B13281" t="s">
        <v>163</v>
      </c>
      <c r="C13281" t="s">
        <v>11</v>
      </c>
      <c r="D13281" t="s">
        <v>12</v>
      </c>
      <c r="E13281">
        <v>3</v>
      </c>
      <c r="F13281">
        <v>3</v>
      </c>
      <c r="G13281">
        <v>9</v>
      </c>
      <c r="H13281" s="1">
        <v>44624</v>
      </c>
      <c r="I13281" t="s">
        <v>17</v>
      </c>
    </row>
    <row r="13282" spans="1:9" x14ac:dyDescent="0.3">
      <c r="A13282" t="s">
        <v>13423</v>
      </c>
      <c r="B13282" t="s">
        <v>60</v>
      </c>
      <c r="C13282" t="s">
        <v>11</v>
      </c>
      <c r="D13282" t="s">
        <v>16</v>
      </c>
      <c r="E13282">
        <v>4</v>
      </c>
      <c r="F13282">
        <v>5</v>
      </c>
      <c r="G13282">
        <v>20</v>
      </c>
      <c r="H13282" s="1">
        <v>45027</v>
      </c>
      <c r="I13282" t="s">
        <v>17</v>
      </c>
    </row>
    <row r="13283" spans="1:9" x14ac:dyDescent="0.3">
      <c r="A13283" t="s">
        <v>13424</v>
      </c>
      <c r="B13283" t="s">
        <v>368</v>
      </c>
      <c r="C13283" t="s">
        <v>11</v>
      </c>
      <c r="D13283" t="s">
        <v>16</v>
      </c>
      <c r="E13283">
        <v>4</v>
      </c>
      <c r="F13283">
        <v>4</v>
      </c>
      <c r="G13283">
        <v>16</v>
      </c>
      <c r="H13283" s="1">
        <v>45010</v>
      </c>
      <c r="I13283" t="s">
        <v>13</v>
      </c>
    </row>
    <row r="13284" spans="1:9" x14ac:dyDescent="0.3">
      <c r="A13284" t="s">
        <v>13425</v>
      </c>
      <c r="B13284" t="s">
        <v>411</v>
      </c>
      <c r="C13284" t="s">
        <v>20</v>
      </c>
      <c r="D13284" t="s">
        <v>245</v>
      </c>
      <c r="E13284">
        <v>20</v>
      </c>
      <c r="F13284">
        <v>5</v>
      </c>
      <c r="G13284">
        <v>100</v>
      </c>
      <c r="H13284" s="1">
        <v>44974</v>
      </c>
      <c r="I13284" t="s">
        <v>28</v>
      </c>
    </row>
    <row r="13285" spans="1:9" x14ac:dyDescent="0.3">
      <c r="A13285" t="s">
        <v>13426</v>
      </c>
      <c r="B13285" t="s">
        <v>305</v>
      </c>
      <c r="C13285" t="s">
        <v>20</v>
      </c>
      <c r="D13285" t="s">
        <v>30</v>
      </c>
      <c r="E13285">
        <v>18</v>
      </c>
      <c r="F13285">
        <v>2</v>
      </c>
      <c r="G13285">
        <v>36</v>
      </c>
      <c r="H13285" s="1">
        <v>44663</v>
      </c>
      <c r="I13285" t="s">
        <v>17</v>
      </c>
    </row>
    <row r="13286" spans="1:9" x14ac:dyDescent="0.3">
      <c r="A13286" t="s">
        <v>13427</v>
      </c>
      <c r="B13286" t="s">
        <v>236</v>
      </c>
      <c r="C13286" t="s">
        <v>20</v>
      </c>
      <c r="D13286" t="s">
        <v>41</v>
      </c>
      <c r="E13286">
        <v>14</v>
      </c>
      <c r="F13286">
        <v>1</v>
      </c>
      <c r="G13286">
        <v>14</v>
      </c>
      <c r="H13286" s="1">
        <v>45045</v>
      </c>
      <c r="I13286" t="s">
        <v>13</v>
      </c>
    </row>
    <row r="13287" spans="1:9" x14ac:dyDescent="0.3">
      <c r="A13287" t="s">
        <v>13428</v>
      </c>
      <c r="B13287" t="s">
        <v>97</v>
      </c>
      <c r="C13287" t="s">
        <v>50</v>
      </c>
      <c r="D13287" t="s">
        <v>112</v>
      </c>
      <c r="E13287">
        <v>4</v>
      </c>
      <c r="F13287">
        <v>1</v>
      </c>
      <c r="G13287">
        <v>4</v>
      </c>
      <c r="H13287" s="1">
        <v>45263</v>
      </c>
      <c r="I13287" t="s">
        <v>13</v>
      </c>
    </row>
    <row r="13288" spans="1:9" x14ac:dyDescent="0.3">
      <c r="A13288" t="s">
        <v>13429</v>
      </c>
      <c r="B13288" t="s">
        <v>240</v>
      </c>
      <c r="C13288" t="s">
        <v>38</v>
      </c>
      <c r="D13288" t="s">
        <v>121</v>
      </c>
      <c r="E13288">
        <v>5</v>
      </c>
      <c r="F13288">
        <v>2</v>
      </c>
      <c r="G13288">
        <v>10</v>
      </c>
      <c r="H13288" s="1">
        <v>45194</v>
      </c>
      <c r="I13288" t="s">
        <v>17</v>
      </c>
    </row>
    <row r="13289" spans="1:9" x14ac:dyDescent="0.3">
      <c r="A13289" t="s">
        <v>13430</v>
      </c>
      <c r="B13289" t="s">
        <v>313</v>
      </c>
      <c r="C13289" t="s">
        <v>50</v>
      </c>
      <c r="D13289" t="s">
        <v>51</v>
      </c>
      <c r="E13289">
        <v>5</v>
      </c>
      <c r="F13289">
        <v>2</v>
      </c>
      <c r="G13289">
        <v>10</v>
      </c>
      <c r="H13289" s="1">
        <v>45215</v>
      </c>
      <c r="I13289" t="s">
        <v>13</v>
      </c>
    </row>
    <row r="13290" spans="1:9" x14ac:dyDescent="0.3">
      <c r="A13290" t="s">
        <v>13431</v>
      </c>
      <c r="B13290" t="s">
        <v>23</v>
      </c>
      <c r="C13290" t="s">
        <v>11</v>
      </c>
      <c r="D13290" t="s">
        <v>12</v>
      </c>
      <c r="E13290">
        <v>3</v>
      </c>
      <c r="F13290">
        <v>1</v>
      </c>
      <c r="G13290">
        <v>3</v>
      </c>
      <c r="H13290" s="1">
        <v>44787</v>
      </c>
      <c r="I13290" t="s">
        <v>28</v>
      </c>
    </row>
    <row r="13291" spans="1:9" x14ac:dyDescent="0.3">
      <c r="A13291" t="s">
        <v>13432</v>
      </c>
      <c r="B13291" t="s">
        <v>205</v>
      </c>
      <c r="C13291" t="s">
        <v>38</v>
      </c>
      <c r="D13291" t="s">
        <v>74</v>
      </c>
      <c r="E13291">
        <v>6</v>
      </c>
      <c r="F13291">
        <v>4</v>
      </c>
      <c r="G13291">
        <v>24</v>
      </c>
      <c r="H13291" s="1">
        <v>44807</v>
      </c>
      <c r="I13291" t="s">
        <v>28</v>
      </c>
    </row>
    <row r="13292" spans="1:9" x14ac:dyDescent="0.3">
      <c r="A13292" t="s">
        <v>13433</v>
      </c>
      <c r="B13292" t="s">
        <v>185</v>
      </c>
      <c r="C13292" t="s">
        <v>50</v>
      </c>
      <c r="D13292" t="s">
        <v>99</v>
      </c>
      <c r="E13292">
        <v>8</v>
      </c>
      <c r="F13292">
        <v>4</v>
      </c>
      <c r="G13292">
        <v>32</v>
      </c>
      <c r="H13292" s="1">
        <v>44805</v>
      </c>
    </row>
    <row r="13293" spans="1:9" x14ac:dyDescent="0.3">
      <c r="A13293" t="s">
        <v>13434</v>
      </c>
      <c r="B13293" t="s">
        <v>232</v>
      </c>
      <c r="C13293" t="s">
        <v>50</v>
      </c>
      <c r="D13293" t="s">
        <v>51</v>
      </c>
      <c r="E13293">
        <v>5</v>
      </c>
      <c r="F13293">
        <v>1</v>
      </c>
      <c r="G13293">
        <v>5</v>
      </c>
      <c r="H13293" s="1">
        <v>44781</v>
      </c>
      <c r="I13293" t="s">
        <v>13</v>
      </c>
    </row>
    <row r="13294" spans="1:9" x14ac:dyDescent="0.3">
      <c r="A13294" t="s">
        <v>13435</v>
      </c>
      <c r="B13294" t="s">
        <v>425</v>
      </c>
      <c r="C13294" t="s">
        <v>20</v>
      </c>
      <c r="E13294">
        <v>15</v>
      </c>
      <c r="F13294">
        <v>4</v>
      </c>
      <c r="G13294">
        <v>60</v>
      </c>
      <c r="H13294" s="1">
        <v>44752</v>
      </c>
    </row>
    <row r="13295" spans="1:9" x14ac:dyDescent="0.3">
      <c r="A13295" t="s">
        <v>13436</v>
      </c>
      <c r="B13295" t="s">
        <v>372</v>
      </c>
      <c r="C13295" t="s">
        <v>20</v>
      </c>
      <c r="E13295">
        <v>12</v>
      </c>
      <c r="F13295">
        <v>4</v>
      </c>
      <c r="G13295">
        <v>48</v>
      </c>
      <c r="H13295" s="1">
        <v>44836</v>
      </c>
      <c r="I13295" t="s">
        <v>17</v>
      </c>
    </row>
    <row r="13296" spans="1:9" x14ac:dyDescent="0.3">
      <c r="A13296" t="s">
        <v>13437</v>
      </c>
      <c r="B13296" t="s">
        <v>457</v>
      </c>
      <c r="C13296" t="s">
        <v>24</v>
      </c>
      <c r="D13296" t="s">
        <v>168</v>
      </c>
      <c r="E13296">
        <v>1</v>
      </c>
      <c r="F13296">
        <v>4</v>
      </c>
      <c r="G13296">
        <v>4</v>
      </c>
      <c r="H13296" s="1">
        <v>44937</v>
      </c>
      <c r="I13296" t="s">
        <v>17</v>
      </c>
    </row>
    <row r="13297" spans="1:9" x14ac:dyDescent="0.3">
      <c r="A13297" t="s">
        <v>13438</v>
      </c>
      <c r="B13297" t="s">
        <v>376</v>
      </c>
      <c r="C13297" t="s">
        <v>11</v>
      </c>
      <c r="D13297" t="s">
        <v>230</v>
      </c>
      <c r="E13297">
        <v>5</v>
      </c>
      <c r="F13297">
        <v>1</v>
      </c>
      <c r="G13297">
        <v>5</v>
      </c>
      <c r="H13297" s="1">
        <v>44647</v>
      </c>
      <c r="I13297" t="s">
        <v>28</v>
      </c>
    </row>
    <row r="13298" spans="1:9" x14ac:dyDescent="0.3">
      <c r="A13298" t="s">
        <v>13439</v>
      </c>
      <c r="B13298" t="s">
        <v>425</v>
      </c>
      <c r="C13298" t="s">
        <v>38</v>
      </c>
      <c r="D13298" t="s">
        <v>43</v>
      </c>
      <c r="E13298">
        <v>6</v>
      </c>
      <c r="F13298">
        <v>2</v>
      </c>
      <c r="G13298">
        <v>12</v>
      </c>
      <c r="H13298" s="1">
        <v>44688</v>
      </c>
      <c r="I13298" t="s">
        <v>13</v>
      </c>
    </row>
    <row r="13299" spans="1:9" x14ac:dyDescent="0.3">
      <c r="A13299" t="s">
        <v>13440</v>
      </c>
      <c r="B13299" t="s">
        <v>109</v>
      </c>
      <c r="C13299" t="s">
        <v>38</v>
      </c>
      <c r="F13299">
        <v>5</v>
      </c>
      <c r="G13299">
        <v>30</v>
      </c>
      <c r="H13299" s="1">
        <v>45047</v>
      </c>
      <c r="I13299" t="s">
        <v>17</v>
      </c>
    </row>
    <row r="13300" spans="1:9" x14ac:dyDescent="0.3">
      <c r="A13300" t="s">
        <v>13441</v>
      </c>
      <c r="B13300" t="s">
        <v>37</v>
      </c>
      <c r="C13300" t="s">
        <v>20</v>
      </c>
      <c r="D13300" t="s">
        <v>21</v>
      </c>
      <c r="E13300">
        <v>15</v>
      </c>
      <c r="F13300">
        <v>4</v>
      </c>
      <c r="G13300">
        <v>60</v>
      </c>
      <c r="H13300" s="1">
        <v>44716</v>
      </c>
      <c r="I13300" t="s">
        <v>28</v>
      </c>
    </row>
    <row r="13301" spans="1:9" x14ac:dyDescent="0.3">
      <c r="A13301" t="s">
        <v>13442</v>
      </c>
      <c r="B13301" t="s">
        <v>368</v>
      </c>
      <c r="C13301" t="s">
        <v>24</v>
      </c>
      <c r="D13301" t="s">
        <v>168</v>
      </c>
      <c r="E13301">
        <v>1</v>
      </c>
      <c r="F13301">
        <v>5</v>
      </c>
      <c r="G13301">
        <v>5</v>
      </c>
      <c r="H13301" s="1">
        <v>44886</v>
      </c>
      <c r="I13301" t="s">
        <v>28</v>
      </c>
    </row>
    <row r="13302" spans="1:9" x14ac:dyDescent="0.3">
      <c r="A13302" t="s">
        <v>13443</v>
      </c>
      <c r="B13302" t="s">
        <v>73</v>
      </c>
      <c r="C13302" t="s">
        <v>20</v>
      </c>
      <c r="D13302" t="s">
        <v>245</v>
      </c>
      <c r="E13302">
        <v>20</v>
      </c>
      <c r="F13302">
        <v>1</v>
      </c>
      <c r="G13302">
        <v>20</v>
      </c>
      <c r="H13302" s="1">
        <v>45228</v>
      </c>
      <c r="I13302" t="s">
        <v>28</v>
      </c>
    </row>
    <row r="13303" spans="1:9" x14ac:dyDescent="0.3">
      <c r="A13303" t="s">
        <v>13444</v>
      </c>
      <c r="B13303" t="s">
        <v>411</v>
      </c>
      <c r="C13303" t="s">
        <v>20</v>
      </c>
      <c r="D13303" t="s">
        <v>27</v>
      </c>
      <c r="E13303">
        <v>12</v>
      </c>
      <c r="F13303">
        <v>4</v>
      </c>
      <c r="G13303">
        <v>48</v>
      </c>
      <c r="H13303" s="1">
        <v>44636</v>
      </c>
      <c r="I13303" t="s">
        <v>28</v>
      </c>
    </row>
    <row r="13304" spans="1:9" x14ac:dyDescent="0.3">
      <c r="A13304" t="s">
        <v>13445</v>
      </c>
      <c r="B13304" t="s">
        <v>181</v>
      </c>
      <c r="C13304" t="s">
        <v>38</v>
      </c>
      <c r="D13304" t="s">
        <v>74</v>
      </c>
      <c r="E13304">
        <v>6</v>
      </c>
      <c r="F13304">
        <v>3</v>
      </c>
      <c r="G13304">
        <v>18</v>
      </c>
      <c r="H13304" s="1">
        <v>44878</v>
      </c>
      <c r="I13304" t="s">
        <v>17</v>
      </c>
    </row>
    <row r="13305" spans="1:9" x14ac:dyDescent="0.3">
      <c r="A13305" t="s">
        <v>13446</v>
      </c>
      <c r="B13305" t="s">
        <v>283</v>
      </c>
      <c r="C13305" t="s">
        <v>20</v>
      </c>
      <c r="D13305" t="s">
        <v>245</v>
      </c>
      <c r="E13305">
        <v>20</v>
      </c>
      <c r="F13305">
        <v>1</v>
      </c>
      <c r="G13305">
        <v>20</v>
      </c>
      <c r="H13305" s="1">
        <v>44643</v>
      </c>
      <c r="I13305" t="s">
        <v>17</v>
      </c>
    </row>
    <row r="13306" spans="1:9" x14ac:dyDescent="0.3">
      <c r="A13306" t="s">
        <v>13447</v>
      </c>
      <c r="B13306" t="s">
        <v>219</v>
      </c>
      <c r="C13306" t="s">
        <v>50</v>
      </c>
      <c r="D13306" t="s">
        <v>112</v>
      </c>
      <c r="E13306">
        <v>4</v>
      </c>
      <c r="F13306">
        <v>1</v>
      </c>
      <c r="G13306">
        <v>4</v>
      </c>
      <c r="H13306" s="1">
        <v>45218</v>
      </c>
      <c r="I13306" t="s">
        <v>13</v>
      </c>
    </row>
    <row r="13307" spans="1:9" x14ac:dyDescent="0.3">
      <c r="A13307" t="s">
        <v>13448</v>
      </c>
      <c r="B13307" t="s">
        <v>10</v>
      </c>
      <c r="C13307" t="s">
        <v>11</v>
      </c>
      <c r="D13307" t="s">
        <v>79</v>
      </c>
      <c r="E13307">
        <v>5</v>
      </c>
      <c r="F13307">
        <v>4</v>
      </c>
      <c r="G13307">
        <v>20</v>
      </c>
      <c r="H13307" s="1">
        <v>45282</v>
      </c>
      <c r="I13307" t="s">
        <v>17</v>
      </c>
    </row>
    <row r="13308" spans="1:9" x14ac:dyDescent="0.3">
      <c r="A13308" t="s">
        <v>13449</v>
      </c>
      <c r="B13308" t="s">
        <v>597</v>
      </c>
      <c r="C13308" t="s">
        <v>38</v>
      </c>
      <c r="D13308" t="s">
        <v>121</v>
      </c>
      <c r="E13308">
        <v>5</v>
      </c>
      <c r="F13308">
        <v>4</v>
      </c>
      <c r="G13308">
        <v>20</v>
      </c>
      <c r="H13308" s="1">
        <v>45046</v>
      </c>
      <c r="I13308" t="s">
        <v>13</v>
      </c>
    </row>
    <row r="13309" spans="1:9" x14ac:dyDescent="0.3">
      <c r="A13309" t="s">
        <v>13450</v>
      </c>
      <c r="B13309" t="s">
        <v>145</v>
      </c>
      <c r="C13309" t="s">
        <v>20</v>
      </c>
      <c r="D13309" t="s">
        <v>21</v>
      </c>
      <c r="E13309">
        <v>15</v>
      </c>
      <c r="F13309">
        <v>4</v>
      </c>
      <c r="G13309">
        <v>60</v>
      </c>
      <c r="H13309" s="1">
        <v>45008</v>
      </c>
      <c r="I13309" t="s">
        <v>13</v>
      </c>
    </row>
    <row r="13310" spans="1:9" x14ac:dyDescent="0.3">
      <c r="A13310" t="s">
        <v>13451</v>
      </c>
      <c r="B13310" t="s">
        <v>597</v>
      </c>
      <c r="C13310" t="s">
        <v>24</v>
      </c>
      <c r="D13310" t="s">
        <v>141</v>
      </c>
      <c r="E13310">
        <v>2.5</v>
      </c>
      <c r="F13310">
        <v>4</v>
      </c>
      <c r="G13310">
        <v>10</v>
      </c>
      <c r="H13310" s="1">
        <v>44741</v>
      </c>
      <c r="I13310" t="s">
        <v>28</v>
      </c>
    </row>
    <row r="13311" spans="1:9" x14ac:dyDescent="0.3">
      <c r="A13311" t="s">
        <v>13452</v>
      </c>
      <c r="B13311" t="s">
        <v>268</v>
      </c>
      <c r="C13311" t="s">
        <v>50</v>
      </c>
      <c r="E13311">
        <v>10</v>
      </c>
      <c r="F13311">
        <v>5</v>
      </c>
      <c r="G13311">
        <v>50</v>
      </c>
      <c r="H13311" s="1">
        <v>44633</v>
      </c>
    </row>
    <row r="13312" spans="1:9" x14ac:dyDescent="0.3">
      <c r="A13312" t="s">
        <v>13453</v>
      </c>
      <c r="B13312" t="s">
        <v>163</v>
      </c>
      <c r="C13312" t="s">
        <v>38</v>
      </c>
      <c r="D13312" t="s">
        <v>43</v>
      </c>
      <c r="E13312">
        <v>6</v>
      </c>
      <c r="F13312">
        <v>3</v>
      </c>
      <c r="G13312">
        <v>18</v>
      </c>
      <c r="H13312" s="1">
        <v>45291</v>
      </c>
      <c r="I13312" t="s">
        <v>17</v>
      </c>
    </row>
    <row r="13313" spans="1:9" x14ac:dyDescent="0.3">
      <c r="A13313" t="s">
        <v>13454</v>
      </c>
      <c r="B13313" t="s">
        <v>155</v>
      </c>
      <c r="C13313" t="s">
        <v>50</v>
      </c>
      <c r="D13313" t="s">
        <v>112</v>
      </c>
      <c r="E13313">
        <v>4</v>
      </c>
      <c r="F13313">
        <v>4</v>
      </c>
      <c r="G13313">
        <v>16</v>
      </c>
      <c r="H13313" s="1">
        <v>44653</v>
      </c>
      <c r="I13313" t="s">
        <v>17</v>
      </c>
    </row>
    <row r="13314" spans="1:9" x14ac:dyDescent="0.3">
      <c r="A13314" t="s">
        <v>13455</v>
      </c>
      <c r="B13314" t="s">
        <v>597</v>
      </c>
      <c r="C13314" t="s">
        <v>20</v>
      </c>
      <c r="D13314" t="s">
        <v>21</v>
      </c>
      <c r="E13314">
        <v>15</v>
      </c>
      <c r="F13314">
        <v>4</v>
      </c>
      <c r="G13314">
        <v>60</v>
      </c>
      <c r="H13314" s="1">
        <v>44595</v>
      </c>
      <c r="I13314" t="s">
        <v>17</v>
      </c>
    </row>
    <row r="13315" spans="1:9" x14ac:dyDescent="0.3">
      <c r="A13315" t="s">
        <v>13456</v>
      </c>
      <c r="B13315" t="s">
        <v>368</v>
      </c>
      <c r="C13315" t="s">
        <v>50</v>
      </c>
      <c r="D13315" t="s">
        <v>99</v>
      </c>
      <c r="E13315">
        <v>8</v>
      </c>
      <c r="F13315">
        <v>3</v>
      </c>
      <c r="G13315">
        <v>24</v>
      </c>
      <c r="H13315" s="1">
        <v>44949</v>
      </c>
      <c r="I13315" t="s">
        <v>28</v>
      </c>
    </row>
    <row r="13316" spans="1:9" x14ac:dyDescent="0.3">
      <c r="A13316" t="s">
        <v>13457</v>
      </c>
      <c r="B13316" t="s">
        <v>23</v>
      </c>
      <c r="C13316" t="s">
        <v>50</v>
      </c>
      <c r="D13316" t="s">
        <v>93</v>
      </c>
      <c r="E13316">
        <v>7</v>
      </c>
      <c r="F13316">
        <v>3</v>
      </c>
      <c r="G13316">
        <v>21</v>
      </c>
      <c r="H13316" s="1">
        <v>44820</v>
      </c>
      <c r="I13316" t="s">
        <v>17</v>
      </c>
    </row>
    <row r="13317" spans="1:9" x14ac:dyDescent="0.3">
      <c r="A13317" t="s">
        <v>13458</v>
      </c>
      <c r="B13317" t="s">
        <v>313</v>
      </c>
      <c r="C13317" t="s">
        <v>11</v>
      </c>
      <c r="D13317" t="s">
        <v>12</v>
      </c>
      <c r="E13317">
        <v>3</v>
      </c>
      <c r="F13317">
        <v>3</v>
      </c>
      <c r="G13317">
        <v>9</v>
      </c>
      <c r="H13317" s="1">
        <v>44569</v>
      </c>
      <c r="I13317" t="s">
        <v>13</v>
      </c>
    </row>
    <row r="13318" spans="1:9" x14ac:dyDescent="0.3">
      <c r="A13318" t="s">
        <v>13459</v>
      </c>
      <c r="B13318" t="s">
        <v>484</v>
      </c>
      <c r="C13318" t="s">
        <v>50</v>
      </c>
      <c r="D13318" t="s">
        <v>51</v>
      </c>
      <c r="E13318">
        <v>5</v>
      </c>
      <c r="F13318">
        <v>3</v>
      </c>
      <c r="G13318">
        <v>15</v>
      </c>
      <c r="H13318" s="1">
        <v>44941</v>
      </c>
      <c r="I13318" t="s">
        <v>13</v>
      </c>
    </row>
    <row r="13319" spans="1:9" x14ac:dyDescent="0.3">
      <c r="A13319" t="s">
        <v>13460</v>
      </c>
      <c r="B13319" t="s">
        <v>145</v>
      </c>
      <c r="C13319" t="s">
        <v>50</v>
      </c>
      <c r="F13319">
        <v>4</v>
      </c>
      <c r="G13319">
        <v>16</v>
      </c>
      <c r="H13319" s="1">
        <v>44671</v>
      </c>
      <c r="I13319" t="s">
        <v>13</v>
      </c>
    </row>
    <row r="13320" spans="1:9" x14ac:dyDescent="0.3">
      <c r="A13320" t="s">
        <v>13461</v>
      </c>
      <c r="B13320" t="s">
        <v>53</v>
      </c>
      <c r="C13320" t="s">
        <v>11</v>
      </c>
      <c r="D13320" t="s">
        <v>12</v>
      </c>
      <c r="E13320">
        <v>3</v>
      </c>
      <c r="F13320">
        <v>1</v>
      </c>
      <c r="G13320">
        <v>3</v>
      </c>
      <c r="H13320" s="1">
        <v>45174</v>
      </c>
      <c r="I13320" t="s">
        <v>13</v>
      </c>
    </row>
    <row r="13321" spans="1:9" x14ac:dyDescent="0.3">
      <c r="A13321" t="s">
        <v>13462</v>
      </c>
      <c r="B13321" t="s">
        <v>90</v>
      </c>
      <c r="C13321" t="s">
        <v>24</v>
      </c>
      <c r="D13321" t="s">
        <v>168</v>
      </c>
      <c r="E13321">
        <v>1</v>
      </c>
      <c r="F13321">
        <v>4</v>
      </c>
      <c r="G13321">
        <v>4</v>
      </c>
      <c r="H13321" s="1">
        <v>44813</v>
      </c>
      <c r="I13321" t="s">
        <v>17</v>
      </c>
    </row>
    <row r="13322" spans="1:9" x14ac:dyDescent="0.3">
      <c r="A13322" t="s">
        <v>13463</v>
      </c>
      <c r="B13322" t="s">
        <v>123</v>
      </c>
      <c r="C13322" t="s">
        <v>24</v>
      </c>
      <c r="D13322" t="s">
        <v>77</v>
      </c>
      <c r="E13322">
        <v>2.5</v>
      </c>
      <c r="F13322">
        <v>5</v>
      </c>
      <c r="G13322">
        <v>12.5</v>
      </c>
      <c r="H13322" s="1">
        <v>44770</v>
      </c>
      <c r="I13322" t="s">
        <v>17</v>
      </c>
    </row>
    <row r="13323" spans="1:9" x14ac:dyDescent="0.3">
      <c r="A13323" t="s">
        <v>13464</v>
      </c>
      <c r="B13323" t="s">
        <v>202</v>
      </c>
      <c r="C13323" t="s">
        <v>50</v>
      </c>
      <c r="D13323" t="s">
        <v>93</v>
      </c>
      <c r="E13323">
        <v>7</v>
      </c>
      <c r="F13323">
        <v>1</v>
      </c>
      <c r="G13323">
        <v>7</v>
      </c>
      <c r="H13323" s="1">
        <v>44747</v>
      </c>
      <c r="I13323" t="s">
        <v>17</v>
      </c>
    </row>
    <row r="13324" spans="1:9" x14ac:dyDescent="0.3">
      <c r="A13324" t="s">
        <v>13465</v>
      </c>
      <c r="B13324" t="s">
        <v>15</v>
      </c>
      <c r="C13324" t="s">
        <v>50</v>
      </c>
      <c r="D13324" t="s">
        <v>207</v>
      </c>
      <c r="E13324">
        <v>10</v>
      </c>
      <c r="F13324">
        <v>4</v>
      </c>
      <c r="G13324">
        <v>40</v>
      </c>
      <c r="H13324" s="1">
        <v>44853</v>
      </c>
      <c r="I13324" t="s">
        <v>28</v>
      </c>
    </row>
    <row r="13325" spans="1:9" x14ac:dyDescent="0.3">
      <c r="A13325" t="s">
        <v>13466</v>
      </c>
      <c r="B13325" t="s">
        <v>123</v>
      </c>
      <c r="C13325" t="s">
        <v>11</v>
      </c>
      <c r="F13325">
        <v>5</v>
      </c>
      <c r="G13325">
        <v>25</v>
      </c>
      <c r="H13325" s="1">
        <v>44594</v>
      </c>
      <c r="I13325" t="s">
        <v>17</v>
      </c>
    </row>
    <row r="13326" spans="1:9" x14ac:dyDescent="0.3">
      <c r="A13326" t="s">
        <v>13467</v>
      </c>
      <c r="B13326" t="s">
        <v>88</v>
      </c>
      <c r="C13326" t="s">
        <v>50</v>
      </c>
      <c r="D13326" t="s">
        <v>86</v>
      </c>
      <c r="E13326">
        <v>5</v>
      </c>
      <c r="F13326">
        <v>2</v>
      </c>
      <c r="G13326">
        <v>10</v>
      </c>
      <c r="H13326" s="1">
        <v>44891</v>
      </c>
      <c r="I13326" t="s">
        <v>13</v>
      </c>
    </row>
    <row r="13327" spans="1:9" x14ac:dyDescent="0.3">
      <c r="A13327" t="s">
        <v>13468</v>
      </c>
      <c r="B13327" t="s">
        <v>109</v>
      </c>
      <c r="C13327" t="s">
        <v>11</v>
      </c>
      <c r="D13327" t="s">
        <v>12</v>
      </c>
      <c r="E13327">
        <v>3</v>
      </c>
      <c r="F13327">
        <v>1</v>
      </c>
      <c r="G13327">
        <v>3</v>
      </c>
      <c r="H13327" s="1">
        <v>44802</v>
      </c>
      <c r="I13327" t="s">
        <v>13</v>
      </c>
    </row>
    <row r="13328" spans="1:9" x14ac:dyDescent="0.3">
      <c r="A13328" t="s">
        <v>13469</v>
      </c>
      <c r="B13328" t="s">
        <v>23</v>
      </c>
      <c r="C13328" t="s">
        <v>38</v>
      </c>
      <c r="D13328" t="s">
        <v>107</v>
      </c>
      <c r="E13328">
        <v>4</v>
      </c>
      <c r="F13328">
        <v>1</v>
      </c>
      <c r="G13328">
        <v>4</v>
      </c>
      <c r="H13328" s="1">
        <v>44716</v>
      </c>
      <c r="I13328" t="s">
        <v>13</v>
      </c>
    </row>
    <row r="13329" spans="1:9" x14ac:dyDescent="0.3">
      <c r="A13329" t="s">
        <v>13470</v>
      </c>
      <c r="B13329" t="s">
        <v>223</v>
      </c>
      <c r="C13329" t="s">
        <v>11</v>
      </c>
      <c r="D13329" t="s">
        <v>33</v>
      </c>
      <c r="E13329">
        <v>4</v>
      </c>
      <c r="F13329">
        <v>4</v>
      </c>
      <c r="G13329">
        <v>16</v>
      </c>
      <c r="H13329" s="1">
        <v>44661</v>
      </c>
      <c r="I13329" t="s">
        <v>28</v>
      </c>
    </row>
    <row r="13330" spans="1:9" x14ac:dyDescent="0.3">
      <c r="A13330" t="s">
        <v>13471</v>
      </c>
      <c r="B13330" t="s">
        <v>129</v>
      </c>
      <c r="C13330" t="s">
        <v>20</v>
      </c>
      <c r="F13330">
        <v>3</v>
      </c>
      <c r="G13330">
        <v>42</v>
      </c>
      <c r="H13330" s="1">
        <v>44594</v>
      </c>
    </row>
    <row r="13331" spans="1:9" x14ac:dyDescent="0.3">
      <c r="A13331" t="s">
        <v>13472</v>
      </c>
      <c r="B13331" t="s">
        <v>37</v>
      </c>
      <c r="C13331" t="s">
        <v>20</v>
      </c>
      <c r="D13331" t="s">
        <v>27</v>
      </c>
      <c r="E13331">
        <v>12</v>
      </c>
      <c r="F13331">
        <v>2</v>
      </c>
      <c r="G13331">
        <v>24</v>
      </c>
      <c r="H13331" s="1">
        <v>45195</v>
      </c>
      <c r="I13331" t="s">
        <v>17</v>
      </c>
    </row>
    <row r="13332" spans="1:9" x14ac:dyDescent="0.3">
      <c r="A13332" t="s">
        <v>13473</v>
      </c>
      <c r="B13332" t="s">
        <v>176</v>
      </c>
      <c r="C13332" t="s">
        <v>38</v>
      </c>
      <c r="D13332" t="s">
        <v>107</v>
      </c>
      <c r="E13332">
        <v>4</v>
      </c>
      <c r="F13332">
        <v>4</v>
      </c>
      <c r="G13332">
        <v>16</v>
      </c>
      <c r="H13332" s="1">
        <v>44960</v>
      </c>
      <c r="I13332" t="s">
        <v>28</v>
      </c>
    </row>
    <row r="13333" spans="1:9" x14ac:dyDescent="0.3">
      <c r="A13333" t="s">
        <v>13474</v>
      </c>
      <c r="B13333" t="s">
        <v>234</v>
      </c>
      <c r="C13333" t="s">
        <v>24</v>
      </c>
      <c r="E13333">
        <v>2.5</v>
      </c>
      <c r="F13333">
        <v>1</v>
      </c>
      <c r="G13333">
        <v>2.5</v>
      </c>
      <c r="H13333" s="1">
        <v>44760</v>
      </c>
      <c r="I13333" t="s">
        <v>28</v>
      </c>
    </row>
    <row r="13334" spans="1:9" x14ac:dyDescent="0.3">
      <c r="A13334" t="s">
        <v>13475</v>
      </c>
      <c r="B13334" t="s">
        <v>221</v>
      </c>
      <c r="C13334" t="s">
        <v>11</v>
      </c>
      <c r="D13334" t="s">
        <v>79</v>
      </c>
      <c r="E13334">
        <v>5</v>
      </c>
      <c r="F13334">
        <v>5</v>
      </c>
      <c r="G13334">
        <v>25</v>
      </c>
      <c r="H13334" s="1">
        <v>44628</v>
      </c>
      <c r="I13334" t="s">
        <v>17</v>
      </c>
    </row>
    <row r="13335" spans="1:9" x14ac:dyDescent="0.3">
      <c r="A13335" t="s">
        <v>13476</v>
      </c>
      <c r="B13335" t="s">
        <v>234</v>
      </c>
      <c r="C13335" t="s">
        <v>20</v>
      </c>
      <c r="D13335" t="s">
        <v>21</v>
      </c>
      <c r="E13335">
        <v>15</v>
      </c>
      <c r="F13335">
        <v>4</v>
      </c>
      <c r="G13335">
        <v>60</v>
      </c>
      <c r="H13335" s="1">
        <v>44708</v>
      </c>
      <c r="I13335" t="s">
        <v>28</v>
      </c>
    </row>
    <row r="13336" spans="1:9" x14ac:dyDescent="0.3">
      <c r="A13336" t="s">
        <v>13477</v>
      </c>
      <c r="B13336" t="s">
        <v>64</v>
      </c>
      <c r="C13336" t="s">
        <v>11</v>
      </c>
      <c r="D13336" t="s">
        <v>12</v>
      </c>
      <c r="E13336">
        <v>3</v>
      </c>
      <c r="F13336">
        <v>1</v>
      </c>
      <c r="G13336">
        <v>3</v>
      </c>
      <c r="H13336" s="1">
        <v>44770</v>
      </c>
      <c r="I13336" t="s">
        <v>13</v>
      </c>
    </row>
    <row r="13337" spans="1:9" x14ac:dyDescent="0.3">
      <c r="A13337" t="s">
        <v>13478</v>
      </c>
      <c r="B13337" t="s">
        <v>217</v>
      </c>
      <c r="C13337" t="s">
        <v>20</v>
      </c>
      <c r="D13337" t="s">
        <v>245</v>
      </c>
      <c r="E13337">
        <v>20</v>
      </c>
      <c r="F13337">
        <v>2</v>
      </c>
      <c r="G13337">
        <v>40</v>
      </c>
      <c r="H13337" s="1">
        <v>45112</v>
      </c>
      <c r="I13337" t="s">
        <v>28</v>
      </c>
    </row>
    <row r="13338" spans="1:9" x14ac:dyDescent="0.3">
      <c r="A13338" t="s">
        <v>13479</v>
      </c>
      <c r="B13338" t="s">
        <v>147</v>
      </c>
      <c r="C13338" t="s">
        <v>24</v>
      </c>
      <c r="D13338" t="s">
        <v>56</v>
      </c>
      <c r="E13338">
        <v>3</v>
      </c>
      <c r="F13338">
        <v>3</v>
      </c>
      <c r="G13338">
        <v>9</v>
      </c>
      <c r="H13338" s="1">
        <v>44982</v>
      </c>
      <c r="I13338" t="s">
        <v>13</v>
      </c>
    </row>
    <row r="13339" spans="1:9" x14ac:dyDescent="0.3">
      <c r="A13339" t="s">
        <v>13480</v>
      </c>
      <c r="B13339" t="s">
        <v>167</v>
      </c>
      <c r="C13339" t="s">
        <v>11</v>
      </c>
      <c r="D13339" t="s">
        <v>230</v>
      </c>
      <c r="E13339">
        <v>5</v>
      </c>
      <c r="F13339">
        <v>4</v>
      </c>
      <c r="G13339">
        <v>20</v>
      </c>
      <c r="H13339" s="1">
        <v>45011</v>
      </c>
      <c r="I13339" t="s">
        <v>17</v>
      </c>
    </row>
    <row r="13340" spans="1:9" x14ac:dyDescent="0.3">
      <c r="A13340" t="s">
        <v>13481</v>
      </c>
      <c r="B13340" t="s">
        <v>313</v>
      </c>
      <c r="C13340" t="s">
        <v>38</v>
      </c>
      <c r="D13340" t="s">
        <v>121</v>
      </c>
      <c r="E13340">
        <v>5</v>
      </c>
      <c r="F13340">
        <v>5</v>
      </c>
      <c r="G13340">
        <v>25</v>
      </c>
      <c r="H13340" s="1">
        <v>44959</v>
      </c>
      <c r="I13340" t="s">
        <v>13</v>
      </c>
    </row>
    <row r="13341" spans="1:9" x14ac:dyDescent="0.3">
      <c r="A13341" t="s">
        <v>13482</v>
      </c>
      <c r="B13341" t="s">
        <v>413</v>
      </c>
      <c r="C13341" t="s">
        <v>38</v>
      </c>
      <c r="D13341" t="s">
        <v>43</v>
      </c>
      <c r="E13341">
        <v>6</v>
      </c>
      <c r="F13341">
        <v>2</v>
      </c>
      <c r="G13341">
        <v>12</v>
      </c>
      <c r="H13341" s="1">
        <v>44817</v>
      </c>
      <c r="I13341" t="s">
        <v>13</v>
      </c>
    </row>
    <row r="13342" spans="1:9" x14ac:dyDescent="0.3">
      <c r="A13342" t="s">
        <v>13483</v>
      </c>
      <c r="B13342" t="s">
        <v>83</v>
      </c>
      <c r="C13342" t="s">
        <v>11</v>
      </c>
      <c r="D13342" t="s">
        <v>12</v>
      </c>
      <c r="E13342">
        <v>3</v>
      </c>
      <c r="F13342">
        <v>1</v>
      </c>
      <c r="G13342">
        <v>3</v>
      </c>
      <c r="H13342" s="1">
        <v>44668</v>
      </c>
      <c r="I13342" t="s">
        <v>28</v>
      </c>
    </row>
    <row r="13343" spans="1:9" x14ac:dyDescent="0.3">
      <c r="A13343" t="s">
        <v>13484</v>
      </c>
      <c r="B13343" t="s">
        <v>368</v>
      </c>
      <c r="C13343" t="s">
        <v>50</v>
      </c>
      <c r="D13343" t="s">
        <v>99</v>
      </c>
      <c r="E13343">
        <v>8</v>
      </c>
      <c r="F13343">
        <v>5</v>
      </c>
      <c r="G13343">
        <v>40</v>
      </c>
      <c r="H13343" s="1">
        <v>44887</v>
      </c>
      <c r="I13343" t="s">
        <v>13</v>
      </c>
    </row>
    <row r="13344" spans="1:9" x14ac:dyDescent="0.3">
      <c r="A13344" t="s">
        <v>13485</v>
      </c>
      <c r="B13344" t="s">
        <v>200</v>
      </c>
      <c r="C13344" t="s">
        <v>50</v>
      </c>
      <c r="H13344" s="1">
        <v>44736</v>
      </c>
      <c r="I13344" t="s">
        <v>17</v>
      </c>
    </row>
    <row r="13345" spans="1:9" x14ac:dyDescent="0.3">
      <c r="A13345" t="s">
        <v>13486</v>
      </c>
      <c r="B13345" t="s">
        <v>425</v>
      </c>
      <c r="C13345" t="s">
        <v>50</v>
      </c>
      <c r="D13345" t="s">
        <v>51</v>
      </c>
      <c r="E13345">
        <v>5</v>
      </c>
      <c r="F13345">
        <v>5</v>
      </c>
      <c r="G13345">
        <v>25</v>
      </c>
      <c r="H13345" s="1">
        <v>44674</v>
      </c>
      <c r="I13345" t="s">
        <v>17</v>
      </c>
    </row>
    <row r="13346" spans="1:9" x14ac:dyDescent="0.3">
      <c r="A13346" t="s">
        <v>13487</v>
      </c>
      <c r="B13346" t="s">
        <v>114</v>
      </c>
      <c r="C13346" t="s">
        <v>20</v>
      </c>
      <c r="D13346" t="s">
        <v>27</v>
      </c>
      <c r="E13346">
        <v>12</v>
      </c>
      <c r="F13346">
        <v>3</v>
      </c>
      <c r="G13346">
        <v>36</v>
      </c>
      <c r="H13346" s="1">
        <v>45222</v>
      </c>
      <c r="I13346" t="s">
        <v>13</v>
      </c>
    </row>
    <row r="13347" spans="1:9" x14ac:dyDescent="0.3">
      <c r="A13347" t="s">
        <v>13488</v>
      </c>
      <c r="B13347" t="s">
        <v>15</v>
      </c>
      <c r="C13347" t="s">
        <v>24</v>
      </c>
      <c r="D13347" t="s">
        <v>168</v>
      </c>
      <c r="E13347">
        <v>1</v>
      </c>
      <c r="F13347">
        <v>4</v>
      </c>
      <c r="G13347">
        <v>4</v>
      </c>
      <c r="H13347" s="1">
        <v>45268</v>
      </c>
      <c r="I13347" t="s">
        <v>13</v>
      </c>
    </row>
    <row r="13348" spans="1:9" x14ac:dyDescent="0.3">
      <c r="A13348" t="s">
        <v>13489</v>
      </c>
      <c r="B13348" t="s">
        <v>109</v>
      </c>
      <c r="C13348" t="s">
        <v>11</v>
      </c>
      <c r="D13348" t="s">
        <v>12</v>
      </c>
      <c r="E13348">
        <v>3</v>
      </c>
      <c r="F13348">
        <v>3</v>
      </c>
      <c r="G13348">
        <v>9</v>
      </c>
      <c r="H13348" s="1">
        <v>44854</v>
      </c>
      <c r="I13348" t="s">
        <v>13</v>
      </c>
    </row>
    <row r="13349" spans="1:9" x14ac:dyDescent="0.3">
      <c r="A13349" t="s">
        <v>13490</v>
      </c>
      <c r="B13349" t="s">
        <v>372</v>
      </c>
      <c r="C13349" t="s">
        <v>38</v>
      </c>
      <c r="D13349" t="s">
        <v>121</v>
      </c>
      <c r="E13349">
        <v>5</v>
      </c>
      <c r="F13349">
        <v>1</v>
      </c>
      <c r="G13349">
        <v>5</v>
      </c>
      <c r="H13349" s="1">
        <v>45285</v>
      </c>
      <c r="I13349" t="s">
        <v>13</v>
      </c>
    </row>
    <row r="13350" spans="1:9" x14ac:dyDescent="0.3">
      <c r="A13350" t="s">
        <v>13491</v>
      </c>
      <c r="B13350" t="s">
        <v>155</v>
      </c>
      <c r="C13350" t="s">
        <v>20</v>
      </c>
      <c r="D13350" t="s">
        <v>21</v>
      </c>
      <c r="E13350">
        <v>15</v>
      </c>
      <c r="F13350">
        <v>1</v>
      </c>
      <c r="G13350">
        <v>15</v>
      </c>
      <c r="H13350" s="1">
        <v>44619</v>
      </c>
      <c r="I13350" t="s">
        <v>13</v>
      </c>
    </row>
    <row r="13351" spans="1:9" x14ac:dyDescent="0.3">
      <c r="A13351" t="s">
        <v>13492</v>
      </c>
      <c r="B13351" t="s">
        <v>205</v>
      </c>
      <c r="C13351" t="s">
        <v>24</v>
      </c>
      <c r="D13351" t="s">
        <v>56</v>
      </c>
      <c r="E13351">
        <v>3</v>
      </c>
      <c r="F13351">
        <v>2</v>
      </c>
      <c r="G13351">
        <v>6</v>
      </c>
      <c r="H13351" s="1">
        <v>45132</v>
      </c>
      <c r="I13351" t="s">
        <v>17</v>
      </c>
    </row>
    <row r="13352" spans="1:9" x14ac:dyDescent="0.3">
      <c r="A13352" t="s">
        <v>13493</v>
      </c>
      <c r="B13352" t="s">
        <v>88</v>
      </c>
      <c r="C13352" t="s">
        <v>24</v>
      </c>
      <c r="D13352" t="s">
        <v>141</v>
      </c>
      <c r="E13352">
        <v>2.5</v>
      </c>
      <c r="F13352">
        <v>3</v>
      </c>
      <c r="G13352">
        <v>7.5</v>
      </c>
      <c r="H13352" s="1">
        <v>44699</v>
      </c>
      <c r="I13352" t="s">
        <v>17</v>
      </c>
    </row>
    <row r="13353" spans="1:9" x14ac:dyDescent="0.3">
      <c r="A13353" t="s">
        <v>13494</v>
      </c>
      <c r="B13353" t="s">
        <v>145</v>
      </c>
      <c r="C13353" t="s">
        <v>38</v>
      </c>
      <c r="D13353" t="s">
        <v>43</v>
      </c>
      <c r="E13353">
        <v>6</v>
      </c>
      <c r="F13353">
        <v>3</v>
      </c>
      <c r="G13353">
        <v>18</v>
      </c>
      <c r="H13353" s="1">
        <v>44647</v>
      </c>
      <c r="I13353" t="s">
        <v>17</v>
      </c>
    </row>
    <row r="13354" spans="1:9" x14ac:dyDescent="0.3">
      <c r="A13354" t="s">
        <v>13495</v>
      </c>
      <c r="B13354" t="s">
        <v>58</v>
      </c>
      <c r="C13354" t="s">
        <v>50</v>
      </c>
      <c r="D13354" t="s">
        <v>93</v>
      </c>
      <c r="E13354">
        <v>7</v>
      </c>
      <c r="F13354">
        <v>4</v>
      </c>
      <c r="G13354">
        <v>28</v>
      </c>
      <c r="H13354" s="1">
        <v>45092</v>
      </c>
      <c r="I13354" t="s">
        <v>17</v>
      </c>
    </row>
    <row r="13355" spans="1:9" x14ac:dyDescent="0.3">
      <c r="A13355" t="s">
        <v>13496</v>
      </c>
      <c r="B13355" t="s">
        <v>397</v>
      </c>
      <c r="C13355" t="s">
        <v>24</v>
      </c>
      <c r="D13355" t="s">
        <v>168</v>
      </c>
      <c r="E13355">
        <v>1</v>
      </c>
      <c r="F13355">
        <v>4</v>
      </c>
      <c r="G13355">
        <v>4</v>
      </c>
      <c r="H13355" s="1">
        <v>45219</v>
      </c>
      <c r="I13355" t="s">
        <v>28</v>
      </c>
    </row>
    <row r="13356" spans="1:9" x14ac:dyDescent="0.3">
      <c r="A13356" t="s">
        <v>13497</v>
      </c>
      <c r="B13356" t="s">
        <v>287</v>
      </c>
      <c r="C13356" t="s">
        <v>24</v>
      </c>
      <c r="D13356" t="s">
        <v>168</v>
      </c>
      <c r="E13356">
        <v>1</v>
      </c>
      <c r="F13356">
        <v>2</v>
      </c>
      <c r="G13356">
        <v>2</v>
      </c>
      <c r="H13356" s="1">
        <v>45024</v>
      </c>
      <c r="I13356" t="s">
        <v>13</v>
      </c>
    </row>
    <row r="13357" spans="1:9" x14ac:dyDescent="0.3">
      <c r="A13357" t="s">
        <v>13498</v>
      </c>
      <c r="B13357" t="s">
        <v>26</v>
      </c>
      <c r="C13357" t="s">
        <v>24</v>
      </c>
      <c r="D13357" t="s">
        <v>168</v>
      </c>
      <c r="E13357">
        <v>1</v>
      </c>
      <c r="F13357">
        <v>5</v>
      </c>
      <c r="G13357">
        <v>5</v>
      </c>
      <c r="H13357" s="1">
        <v>44893</v>
      </c>
      <c r="I13357" t="s">
        <v>17</v>
      </c>
    </row>
    <row r="13358" spans="1:9" x14ac:dyDescent="0.3">
      <c r="A13358" t="s">
        <v>13499</v>
      </c>
      <c r="B13358" t="s">
        <v>160</v>
      </c>
      <c r="C13358" t="s">
        <v>11</v>
      </c>
      <c r="D13358" t="s">
        <v>230</v>
      </c>
      <c r="E13358">
        <v>5</v>
      </c>
      <c r="F13358">
        <v>3</v>
      </c>
      <c r="G13358">
        <v>15</v>
      </c>
      <c r="H13358" s="1">
        <v>45078</v>
      </c>
      <c r="I13358" t="s">
        <v>17</v>
      </c>
    </row>
    <row r="13359" spans="1:9" x14ac:dyDescent="0.3">
      <c r="A13359" t="s">
        <v>13500</v>
      </c>
      <c r="B13359" t="s">
        <v>118</v>
      </c>
      <c r="C13359" t="s">
        <v>50</v>
      </c>
      <c r="D13359" t="s">
        <v>86</v>
      </c>
      <c r="E13359">
        <v>5</v>
      </c>
      <c r="F13359">
        <v>4</v>
      </c>
      <c r="G13359">
        <v>20</v>
      </c>
      <c r="H13359" s="1">
        <v>44776</v>
      </c>
      <c r="I13359" t="s">
        <v>13</v>
      </c>
    </row>
    <row r="13360" spans="1:9" x14ac:dyDescent="0.3">
      <c r="A13360" t="s">
        <v>13501</v>
      </c>
      <c r="B13360" t="s">
        <v>138</v>
      </c>
      <c r="C13360" t="s">
        <v>24</v>
      </c>
      <c r="E13360">
        <v>1</v>
      </c>
      <c r="F13360">
        <v>1</v>
      </c>
      <c r="G13360">
        <v>1</v>
      </c>
      <c r="H13360" s="1">
        <v>44645</v>
      </c>
      <c r="I13360" t="s">
        <v>13</v>
      </c>
    </row>
    <row r="13361" spans="1:9" x14ac:dyDescent="0.3">
      <c r="A13361" t="s">
        <v>13502</v>
      </c>
      <c r="B13361" t="s">
        <v>55</v>
      </c>
      <c r="C13361" t="s">
        <v>50</v>
      </c>
      <c r="D13361" t="s">
        <v>207</v>
      </c>
      <c r="E13361">
        <v>10</v>
      </c>
      <c r="F13361">
        <v>2</v>
      </c>
      <c r="G13361">
        <v>20</v>
      </c>
      <c r="H13361" s="1">
        <v>45215</v>
      </c>
      <c r="I13361" t="s">
        <v>13</v>
      </c>
    </row>
    <row r="13362" spans="1:9" x14ac:dyDescent="0.3">
      <c r="A13362" t="s">
        <v>13503</v>
      </c>
      <c r="B13362" t="s">
        <v>313</v>
      </c>
      <c r="C13362" t="s">
        <v>38</v>
      </c>
      <c r="D13362" t="s">
        <v>43</v>
      </c>
      <c r="E13362">
        <v>6</v>
      </c>
      <c r="F13362">
        <v>2</v>
      </c>
      <c r="G13362">
        <v>12</v>
      </c>
      <c r="H13362" s="1">
        <v>44728</v>
      </c>
      <c r="I13362" t="s">
        <v>17</v>
      </c>
    </row>
    <row r="13363" spans="1:9" x14ac:dyDescent="0.3">
      <c r="A13363" t="s">
        <v>13504</v>
      </c>
      <c r="B13363" t="s">
        <v>60</v>
      </c>
      <c r="C13363" t="s">
        <v>20</v>
      </c>
      <c r="D13363" t="s">
        <v>30</v>
      </c>
      <c r="E13363">
        <v>18</v>
      </c>
      <c r="F13363">
        <v>3</v>
      </c>
      <c r="G13363">
        <v>54</v>
      </c>
      <c r="H13363" s="1">
        <v>45189</v>
      </c>
      <c r="I13363" t="s">
        <v>28</v>
      </c>
    </row>
    <row r="13364" spans="1:9" x14ac:dyDescent="0.3">
      <c r="A13364" t="s">
        <v>13505</v>
      </c>
      <c r="B13364" t="s">
        <v>283</v>
      </c>
      <c r="C13364" t="s">
        <v>11</v>
      </c>
      <c r="D13364" t="s">
        <v>33</v>
      </c>
      <c r="E13364">
        <v>4</v>
      </c>
      <c r="F13364">
        <v>2</v>
      </c>
      <c r="G13364">
        <v>8</v>
      </c>
      <c r="H13364" s="1">
        <v>44616</v>
      </c>
      <c r="I13364" t="s">
        <v>28</v>
      </c>
    </row>
    <row r="13365" spans="1:9" x14ac:dyDescent="0.3">
      <c r="A13365" t="s">
        <v>13506</v>
      </c>
      <c r="B13365" t="s">
        <v>209</v>
      </c>
      <c r="C13365" t="s">
        <v>20</v>
      </c>
      <c r="D13365" t="s">
        <v>21</v>
      </c>
      <c r="E13365">
        <v>15</v>
      </c>
      <c r="F13365">
        <v>4</v>
      </c>
      <c r="G13365">
        <v>60</v>
      </c>
      <c r="H13365" s="1">
        <v>45132</v>
      </c>
      <c r="I13365" t="s">
        <v>17</v>
      </c>
    </row>
    <row r="13366" spans="1:9" x14ac:dyDescent="0.3">
      <c r="A13366" t="s">
        <v>13507</v>
      </c>
      <c r="B13366" t="s">
        <v>47</v>
      </c>
      <c r="C13366" t="s">
        <v>24</v>
      </c>
      <c r="D13366" t="s">
        <v>56</v>
      </c>
      <c r="E13366">
        <v>3</v>
      </c>
      <c r="F13366">
        <v>2</v>
      </c>
      <c r="G13366">
        <v>6</v>
      </c>
      <c r="H13366" s="1">
        <v>44599</v>
      </c>
      <c r="I13366" t="s">
        <v>17</v>
      </c>
    </row>
    <row r="13367" spans="1:9" x14ac:dyDescent="0.3">
      <c r="A13367" t="s">
        <v>13508</v>
      </c>
      <c r="B13367" t="s">
        <v>221</v>
      </c>
      <c r="C13367" t="s">
        <v>38</v>
      </c>
      <c r="F13367">
        <v>1</v>
      </c>
      <c r="G13367">
        <v>4</v>
      </c>
      <c r="H13367" s="1">
        <v>44717</v>
      </c>
      <c r="I13367" t="s">
        <v>28</v>
      </c>
    </row>
    <row r="13368" spans="1:9" x14ac:dyDescent="0.3">
      <c r="A13368" t="s">
        <v>13509</v>
      </c>
      <c r="B13368" t="s">
        <v>150</v>
      </c>
      <c r="C13368" t="s">
        <v>24</v>
      </c>
      <c r="D13368" t="s">
        <v>71</v>
      </c>
      <c r="E13368">
        <v>3</v>
      </c>
      <c r="F13368">
        <v>5</v>
      </c>
      <c r="G13368">
        <v>15</v>
      </c>
      <c r="H13368" s="1">
        <v>44852</v>
      </c>
      <c r="I13368" t="s">
        <v>17</v>
      </c>
    </row>
    <row r="13369" spans="1:9" x14ac:dyDescent="0.3">
      <c r="A13369" t="s">
        <v>13510</v>
      </c>
      <c r="B13369" t="s">
        <v>101</v>
      </c>
      <c r="C13369" t="s">
        <v>24</v>
      </c>
      <c r="E13369">
        <v>3</v>
      </c>
      <c r="F13369">
        <v>1</v>
      </c>
      <c r="G13369">
        <v>3</v>
      </c>
      <c r="H13369" s="1">
        <v>44973</v>
      </c>
      <c r="I13369" t="s">
        <v>28</v>
      </c>
    </row>
    <row r="13370" spans="1:9" x14ac:dyDescent="0.3">
      <c r="A13370" t="s">
        <v>13511</v>
      </c>
      <c r="B13370" t="s">
        <v>45</v>
      </c>
      <c r="C13370" t="s">
        <v>11</v>
      </c>
      <c r="D13370" t="s">
        <v>12</v>
      </c>
      <c r="E13370">
        <v>3</v>
      </c>
      <c r="F13370">
        <v>4</v>
      </c>
      <c r="G13370">
        <v>12</v>
      </c>
      <c r="H13370" s="1">
        <v>45024</v>
      </c>
      <c r="I13370" t="s">
        <v>28</v>
      </c>
    </row>
    <row r="13371" spans="1:9" x14ac:dyDescent="0.3">
      <c r="A13371" t="s">
        <v>13512</v>
      </c>
      <c r="B13371" t="s">
        <v>225</v>
      </c>
      <c r="C13371" t="s">
        <v>20</v>
      </c>
      <c r="D13371" t="s">
        <v>21</v>
      </c>
      <c r="E13371">
        <v>15</v>
      </c>
      <c r="F13371">
        <v>3</v>
      </c>
      <c r="G13371">
        <v>45</v>
      </c>
      <c r="H13371" s="1">
        <v>44875</v>
      </c>
      <c r="I13371" t="s">
        <v>28</v>
      </c>
    </row>
    <row r="13372" spans="1:9" x14ac:dyDescent="0.3">
      <c r="A13372" t="s">
        <v>13513</v>
      </c>
      <c r="B13372" t="s">
        <v>69</v>
      </c>
      <c r="C13372" t="s">
        <v>11</v>
      </c>
      <c r="D13372" t="s">
        <v>79</v>
      </c>
      <c r="E13372">
        <v>5</v>
      </c>
      <c r="F13372">
        <v>4</v>
      </c>
      <c r="G13372">
        <v>20</v>
      </c>
      <c r="H13372" s="1">
        <v>44568</v>
      </c>
      <c r="I13372" t="s">
        <v>13</v>
      </c>
    </row>
    <row r="13373" spans="1:9" x14ac:dyDescent="0.3">
      <c r="A13373" t="s">
        <v>13514</v>
      </c>
      <c r="B13373" t="s">
        <v>90</v>
      </c>
      <c r="C13373" t="s">
        <v>20</v>
      </c>
      <c r="D13373" t="s">
        <v>27</v>
      </c>
      <c r="E13373">
        <v>12</v>
      </c>
      <c r="F13373">
        <v>4</v>
      </c>
      <c r="G13373">
        <v>48</v>
      </c>
      <c r="H13373" s="1">
        <v>45017</v>
      </c>
      <c r="I13373" t="s">
        <v>17</v>
      </c>
    </row>
    <row r="13374" spans="1:9" x14ac:dyDescent="0.3">
      <c r="A13374" t="s">
        <v>13515</v>
      </c>
      <c r="B13374" t="s">
        <v>120</v>
      </c>
      <c r="C13374" t="s">
        <v>24</v>
      </c>
      <c r="D13374" t="s">
        <v>168</v>
      </c>
      <c r="E13374">
        <v>1</v>
      </c>
      <c r="F13374">
        <v>4</v>
      </c>
      <c r="G13374">
        <v>4</v>
      </c>
      <c r="H13374" s="1">
        <v>44838</v>
      </c>
      <c r="I13374" t="s">
        <v>17</v>
      </c>
    </row>
    <row r="13375" spans="1:9" x14ac:dyDescent="0.3">
      <c r="A13375" t="s">
        <v>13516</v>
      </c>
      <c r="B13375" t="s">
        <v>223</v>
      </c>
      <c r="C13375" t="s">
        <v>38</v>
      </c>
      <c r="D13375" t="s">
        <v>121</v>
      </c>
      <c r="E13375">
        <v>5</v>
      </c>
      <c r="F13375">
        <v>3</v>
      </c>
      <c r="G13375">
        <v>15</v>
      </c>
      <c r="H13375" s="1">
        <v>45283</v>
      </c>
      <c r="I13375" t="s">
        <v>28</v>
      </c>
    </row>
    <row r="13376" spans="1:9" x14ac:dyDescent="0.3">
      <c r="A13376" t="s">
        <v>13517</v>
      </c>
      <c r="B13376" t="s">
        <v>111</v>
      </c>
      <c r="C13376" t="s">
        <v>20</v>
      </c>
      <c r="D13376" t="s">
        <v>30</v>
      </c>
      <c r="E13376">
        <v>18</v>
      </c>
      <c r="F13376">
        <v>2</v>
      </c>
      <c r="G13376">
        <v>36</v>
      </c>
      <c r="H13376" s="1">
        <v>45055</v>
      </c>
      <c r="I13376" t="s">
        <v>17</v>
      </c>
    </row>
    <row r="13377" spans="1:9" x14ac:dyDescent="0.3">
      <c r="A13377" t="s">
        <v>13518</v>
      </c>
      <c r="B13377" t="s">
        <v>83</v>
      </c>
      <c r="C13377" t="s">
        <v>20</v>
      </c>
      <c r="D13377" t="s">
        <v>27</v>
      </c>
      <c r="E13377">
        <v>12</v>
      </c>
      <c r="F13377">
        <v>3</v>
      </c>
      <c r="G13377">
        <v>36</v>
      </c>
      <c r="H13377" s="1">
        <v>45141</v>
      </c>
      <c r="I13377" t="s">
        <v>13</v>
      </c>
    </row>
    <row r="13378" spans="1:9" x14ac:dyDescent="0.3">
      <c r="A13378" t="s">
        <v>13519</v>
      </c>
      <c r="B13378" t="s">
        <v>103</v>
      </c>
      <c r="C13378" t="s">
        <v>50</v>
      </c>
      <c r="D13378" t="s">
        <v>112</v>
      </c>
      <c r="E13378">
        <v>4</v>
      </c>
      <c r="F13378">
        <v>1</v>
      </c>
      <c r="G13378">
        <v>4</v>
      </c>
      <c r="H13378" s="1">
        <v>45257</v>
      </c>
    </row>
    <row r="13379" spans="1:9" x14ac:dyDescent="0.3">
      <c r="A13379" t="s">
        <v>13520</v>
      </c>
      <c r="B13379" t="s">
        <v>69</v>
      </c>
      <c r="C13379" t="s">
        <v>50</v>
      </c>
      <c r="E13379">
        <v>4</v>
      </c>
      <c r="F13379">
        <v>1</v>
      </c>
      <c r="G13379">
        <v>4</v>
      </c>
      <c r="H13379" s="1">
        <v>44835</v>
      </c>
    </row>
    <row r="13380" spans="1:9" x14ac:dyDescent="0.3">
      <c r="A13380" t="s">
        <v>13521</v>
      </c>
      <c r="B13380" t="s">
        <v>236</v>
      </c>
      <c r="C13380" t="s">
        <v>50</v>
      </c>
      <c r="D13380" t="s">
        <v>112</v>
      </c>
      <c r="E13380">
        <v>4</v>
      </c>
      <c r="F13380">
        <v>3</v>
      </c>
      <c r="G13380">
        <v>12</v>
      </c>
      <c r="H13380" s="1">
        <v>44853</v>
      </c>
      <c r="I13380" t="s">
        <v>13</v>
      </c>
    </row>
    <row r="13381" spans="1:9" x14ac:dyDescent="0.3">
      <c r="A13381" t="s">
        <v>13522</v>
      </c>
      <c r="B13381" t="s">
        <v>188</v>
      </c>
      <c r="C13381" t="s">
        <v>38</v>
      </c>
      <c r="F13381">
        <v>2</v>
      </c>
      <c r="G13381">
        <v>10</v>
      </c>
      <c r="H13381" s="1">
        <v>45125</v>
      </c>
      <c r="I13381" t="s">
        <v>13</v>
      </c>
    </row>
    <row r="13382" spans="1:9" x14ac:dyDescent="0.3">
      <c r="A13382" t="s">
        <v>13523</v>
      </c>
      <c r="B13382" t="s">
        <v>215</v>
      </c>
      <c r="C13382" t="s">
        <v>24</v>
      </c>
      <c r="D13382" t="s">
        <v>168</v>
      </c>
      <c r="E13382">
        <v>1</v>
      </c>
      <c r="F13382">
        <v>2</v>
      </c>
      <c r="G13382">
        <v>2</v>
      </c>
      <c r="H13382" s="1">
        <v>44757</v>
      </c>
      <c r="I13382" t="s">
        <v>13</v>
      </c>
    </row>
    <row r="13383" spans="1:9" x14ac:dyDescent="0.3">
      <c r="A13383" t="s">
        <v>13524</v>
      </c>
      <c r="B13383" t="s">
        <v>129</v>
      </c>
      <c r="C13383" t="s">
        <v>24</v>
      </c>
      <c r="D13383" t="s">
        <v>56</v>
      </c>
      <c r="E13383">
        <v>3</v>
      </c>
      <c r="F13383">
        <v>1</v>
      </c>
      <c r="G13383">
        <v>3</v>
      </c>
      <c r="H13383" s="1">
        <v>45103</v>
      </c>
      <c r="I13383" t="s">
        <v>28</v>
      </c>
    </row>
    <row r="13384" spans="1:9" x14ac:dyDescent="0.3">
      <c r="A13384" t="s">
        <v>13525</v>
      </c>
      <c r="B13384" t="s">
        <v>55</v>
      </c>
      <c r="C13384" t="s">
        <v>50</v>
      </c>
      <c r="D13384" t="s">
        <v>86</v>
      </c>
      <c r="E13384">
        <v>5</v>
      </c>
      <c r="F13384">
        <v>4</v>
      </c>
      <c r="G13384">
        <v>20</v>
      </c>
      <c r="H13384" s="1">
        <v>44644</v>
      </c>
      <c r="I13384" t="s">
        <v>17</v>
      </c>
    </row>
    <row r="13385" spans="1:9" x14ac:dyDescent="0.3">
      <c r="A13385" t="s">
        <v>13526</v>
      </c>
      <c r="B13385" t="s">
        <v>138</v>
      </c>
      <c r="C13385" t="s">
        <v>20</v>
      </c>
      <c r="H13385" s="1">
        <v>44715</v>
      </c>
    </row>
    <row r="13386" spans="1:9" x14ac:dyDescent="0.3">
      <c r="A13386" t="s">
        <v>13527</v>
      </c>
      <c r="B13386" t="s">
        <v>185</v>
      </c>
      <c r="C13386" t="s">
        <v>20</v>
      </c>
      <c r="D13386" t="s">
        <v>27</v>
      </c>
      <c r="E13386">
        <v>12</v>
      </c>
      <c r="F13386">
        <v>3</v>
      </c>
      <c r="G13386">
        <v>36</v>
      </c>
      <c r="H13386" s="1">
        <v>44859</v>
      </c>
      <c r="I13386" t="s">
        <v>13</v>
      </c>
    </row>
    <row r="13387" spans="1:9" x14ac:dyDescent="0.3">
      <c r="A13387" t="s">
        <v>13528</v>
      </c>
      <c r="B13387" t="s">
        <v>234</v>
      </c>
      <c r="C13387" t="s">
        <v>24</v>
      </c>
      <c r="D13387" t="s">
        <v>56</v>
      </c>
      <c r="E13387">
        <v>3</v>
      </c>
      <c r="F13387">
        <v>5</v>
      </c>
      <c r="G13387">
        <v>15</v>
      </c>
      <c r="H13387" s="1">
        <v>44687</v>
      </c>
      <c r="I13387" t="s">
        <v>17</v>
      </c>
    </row>
    <row r="13388" spans="1:9" x14ac:dyDescent="0.3">
      <c r="A13388" t="s">
        <v>13529</v>
      </c>
      <c r="B13388" t="s">
        <v>81</v>
      </c>
      <c r="C13388" t="s">
        <v>38</v>
      </c>
      <c r="D13388" t="s">
        <v>74</v>
      </c>
      <c r="E13388">
        <v>6</v>
      </c>
      <c r="F13388">
        <v>1</v>
      </c>
      <c r="G13388">
        <v>6</v>
      </c>
      <c r="H13388" s="1">
        <v>45101</v>
      </c>
      <c r="I13388" t="s">
        <v>13</v>
      </c>
    </row>
    <row r="13389" spans="1:9" x14ac:dyDescent="0.3">
      <c r="A13389" t="s">
        <v>13530</v>
      </c>
      <c r="B13389" t="s">
        <v>145</v>
      </c>
      <c r="C13389" t="s">
        <v>20</v>
      </c>
      <c r="D13389" t="s">
        <v>30</v>
      </c>
      <c r="E13389">
        <v>18</v>
      </c>
      <c r="F13389">
        <v>5</v>
      </c>
      <c r="G13389">
        <v>90</v>
      </c>
      <c r="H13389" s="1">
        <v>45078</v>
      </c>
      <c r="I13389" t="s">
        <v>28</v>
      </c>
    </row>
    <row r="13390" spans="1:9" x14ac:dyDescent="0.3">
      <c r="A13390" t="s">
        <v>13531</v>
      </c>
      <c r="B13390" t="s">
        <v>123</v>
      </c>
      <c r="C13390" t="s">
        <v>11</v>
      </c>
      <c r="D13390" t="s">
        <v>230</v>
      </c>
      <c r="E13390">
        <v>5</v>
      </c>
      <c r="F13390">
        <v>4</v>
      </c>
      <c r="G13390">
        <v>20</v>
      </c>
      <c r="H13390" s="1">
        <v>44893</v>
      </c>
      <c r="I13390" t="s">
        <v>13</v>
      </c>
    </row>
    <row r="13391" spans="1:9" x14ac:dyDescent="0.3">
      <c r="A13391" t="s">
        <v>13532</v>
      </c>
      <c r="B13391" t="s">
        <v>136</v>
      </c>
      <c r="C13391" t="s">
        <v>38</v>
      </c>
      <c r="D13391" t="s">
        <v>121</v>
      </c>
      <c r="E13391">
        <v>5</v>
      </c>
      <c r="F13391">
        <v>1</v>
      </c>
      <c r="G13391">
        <v>5</v>
      </c>
      <c r="H13391" s="1">
        <v>45268</v>
      </c>
    </row>
    <row r="13392" spans="1:9" x14ac:dyDescent="0.3">
      <c r="A13392" t="s">
        <v>13533</v>
      </c>
      <c r="B13392" t="s">
        <v>185</v>
      </c>
      <c r="C13392" t="s">
        <v>38</v>
      </c>
      <c r="D13392" t="s">
        <v>121</v>
      </c>
      <c r="E13392">
        <v>5</v>
      </c>
      <c r="F13392">
        <v>2</v>
      </c>
      <c r="G13392">
        <v>10</v>
      </c>
      <c r="H13392" s="1">
        <v>44772</v>
      </c>
      <c r="I13392" t="s">
        <v>17</v>
      </c>
    </row>
    <row r="13393" spans="1:9" x14ac:dyDescent="0.3">
      <c r="A13393" t="s">
        <v>13534</v>
      </c>
      <c r="B13393" t="s">
        <v>19</v>
      </c>
      <c r="C13393" t="s">
        <v>20</v>
      </c>
      <c r="D13393" t="s">
        <v>21</v>
      </c>
      <c r="E13393">
        <v>15</v>
      </c>
      <c r="F13393">
        <v>2</v>
      </c>
      <c r="G13393">
        <v>30</v>
      </c>
      <c r="H13393" s="1">
        <v>45109</v>
      </c>
      <c r="I13393" t="s">
        <v>17</v>
      </c>
    </row>
    <row r="13394" spans="1:9" x14ac:dyDescent="0.3">
      <c r="A13394" t="s">
        <v>13535</v>
      </c>
      <c r="B13394" t="s">
        <v>10</v>
      </c>
      <c r="C13394" t="s">
        <v>24</v>
      </c>
      <c r="D13394" t="s">
        <v>77</v>
      </c>
      <c r="E13394">
        <v>2.5</v>
      </c>
      <c r="F13394">
        <v>2</v>
      </c>
      <c r="G13394">
        <v>5</v>
      </c>
      <c r="H13394" s="1">
        <v>45168</v>
      </c>
      <c r="I13394" t="s">
        <v>17</v>
      </c>
    </row>
    <row r="13395" spans="1:9" x14ac:dyDescent="0.3">
      <c r="A13395" t="s">
        <v>13536</v>
      </c>
      <c r="B13395" t="s">
        <v>287</v>
      </c>
      <c r="C13395" t="s">
        <v>38</v>
      </c>
      <c r="D13395" t="s">
        <v>121</v>
      </c>
      <c r="E13395">
        <v>5</v>
      </c>
      <c r="F13395">
        <v>3</v>
      </c>
      <c r="G13395">
        <v>15</v>
      </c>
      <c r="H13395" s="1">
        <v>45211</v>
      </c>
      <c r="I13395" t="s">
        <v>13</v>
      </c>
    </row>
    <row r="13396" spans="1:9" x14ac:dyDescent="0.3">
      <c r="A13396" t="s">
        <v>13537</v>
      </c>
      <c r="B13396" t="s">
        <v>298</v>
      </c>
      <c r="C13396" t="s">
        <v>11</v>
      </c>
      <c r="D13396" t="s">
        <v>230</v>
      </c>
      <c r="E13396">
        <v>5</v>
      </c>
      <c r="F13396">
        <v>2</v>
      </c>
      <c r="G13396">
        <v>10</v>
      </c>
      <c r="H13396" s="1">
        <v>44585</v>
      </c>
      <c r="I13396" t="s">
        <v>17</v>
      </c>
    </row>
    <row r="13397" spans="1:9" x14ac:dyDescent="0.3">
      <c r="A13397" t="s">
        <v>13538</v>
      </c>
      <c r="B13397" t="s">
        <v>64</v>
      </c>
      <c r="C13397" t="s">
        <v>11</v>
      </c>
      <c r="D13397" t="s">
        <v>12</v>
      </c>
      <c r="E13397">
        <v>3</v>
      </c>
      <c r="F13397">
        <v>5</v>
      </c>
      <c r="G13397">
        <v>15</v>
      </c>
      <c r="H13397" s="1">
        <v>45027</v>
      </c>
      <c r="I13397" t="s">
        <v>13</v>
      </c>
    </row>
    <row r="13398" spans="1:9" x14ac:dyDescent="0.3">
      <c r="A13398" t="s">
        <v>13539</v>
      </c>
      <c r="B13398" t="s">
        <v>92</v>
      </c>
      <c r="C13398" t="s">
        <v>38</v>
      </c>
      <c r="D13398" t="s">
        <v>74</v>
      </c>
      <c r="E13398">
        <v>6</v>
      </c>
      <c r="F13398">
        <v>2</v>
      </c>
      <c r="G13398">
        <v>12</v>
      </c>
      <c r="H13398" s="1">
        <v>45215</v>
      </c>
      <c r="I13398" t="s">
        <v>28</v>
      </c>
    </row>
    <row r="13399" spans="1:9" x14ac:dyDescent="0.3">
      <c r="A13399" t="s">
        <v>13540</v>
      </c>
      <c r="B13399" t="s">
        <v>234</v>
      </c>
      <c r="C13399" t="s">
        <v>38</v>
      </c>
      <c r="D13399" t="s">
        <v>74</v>
      </c>
      <c r="E13399">
        <v>6</v>
      </c>
      <c r="F13399">
        <v>5</v>
      </c>
      <c r="G13399">
        <v>30</v>
      </c>
      <c r="H13399" s="1">
        <v>44958</v>
      </c>
      <c r="I13399" t="s">
        <v>13</v>
      </c>
    </row>
    <row r="13400" spans="1:9" x14ac:dyDescent="0.3">
      <c r="A13400" t="s">
        <v>13541</v>
      </c>
      <c r="B13400" t="s">
        <v>160</v>
      </c>
      <c r="C13400" t="s">
        <v>38</v>
      </c>
      <c r="D13400" t="s">
        <v>74</v>
      </c>
      <c r="E13400">
        <v>6</v>
      </c>
      <c r="F13400">
        <v>3</v>
      </c>
      <c r="G13400">
        <v>18</v>
      </c>
      <c r="H13400" s="1">
        <v>44946</v>
      </c>
      <c r="I13400" t="s">
        <v>13</v>
      </c>
    </row>
    <row r="13401" spans="1:9" x14ac:dyDescent="0.3">
      <c r="A13401" t="s">
        <v>13542</v>
      </c>
      <c r="B13401" t="s">
        <v>160</v>
      </c>
      <c r="C13401" t="s">
        <v>20</v>
      </c>
      <c r="D13401" t="s">
        <v>27</v>
      </c>
      <c r="E13401">
        <v>12</v>
      </c>
      <c r="F13401">
        <v>5</v>
      </c>
      <c r="G13401">
        <v>60</v>
      </c>
      <c r="H13401" s="1">
        <v>44956</v>
      </c>
      <c r="I13401" t="s">
        <v>17</v>
      </c>
    </row>
    <row r="13402" spans="1:9" x14ac:dyDescent="0.3">
      <c r="A13402" t="s">
        <v>13543</v>
      </c>
      <c r="B13402" t="s">
        <v>283</v>
      </c>
      <c r="C13402" t="s">
        <v>24</v>
      </c>
      <c r="D13402" t="s">
        <v>77</v>
      </c>
      <c r="E13402">
        <v>2.5</v>
      </c>
      <c r="F13402">
        <v>3</v>
      </c>
      <c r="G13402">
        <v>7.5</v>
      </c>
      <c r="H13402" s="1">
        <v>45194</v>
      </c>
      <c r="I13402" t="s">
        <v>28</v>
      </c>
    </row>
    <row r="13403" spans="1:9" x14ac:dyDescent="0.3">
      <c r="A13403" t="s">
        <v>13544</v>
      </c>
      <c r="B13403" t="s">
        <v>283</v>
      </c>
      <c r="C13403" t="s">
        <v>38</v>
      </c>
      <c r="D13403" t="s">
        <v>121</v>
      </c>
      <c r="E13403">
        <v>5</v>
      </c>
      <c r="F13403">
        <v>5</v>
      </c>
      <c r="G13403">
        <v>25</v>
      </c>
      <c r="H13403" s="1">
        <v>45089</v>
      </c>
      <c r="I13403" t="s">
        <v>13</v>
      </c>
    </row>
    <row r="13404" spans="1:9" x14ac:dyDescent="0.3">
      <c r="A13404" t="s">
        <v>13545</v>
      </c>
      <c r="B13404" t="s">
        <v>111</v>
      </c>
      <c r="C13404" t="s">
        <v>38</v>
      </c>
      <c r="H13404" s="1">
        <v>45172</v>
      </c>
    </row>
    <row r="13405" spans="1:9" x14ac:dyDescent="0.3">
      <c r="A13405" t="s">
        <v>13546</v>
      </c>
      <c r="B13405" t="s">
        <v>268</v>
      </c>
      <c r="C13405" t="s">
        <v>38</v>
      </c>
      <c r="H13405" s="1">
        <v>44690</v>
      </c>
      <c r="I13405" t="s">
        <v>17</v>
      </c>
    </row>
    <row r="13406" spans="1:9" x14ac:dyDescent="0.3">
      <c r="A13406" t="s">
        <v>13547</v>
      </c>
      <c r="B13406" t="s">
        <v>35</v>
      </c>
      <c r="C13406" t="s">
        <v>20</v>
      </c>
      <c r="D13406" t="s">
        <v>27</v>
      </c>
      <c r="E13406">
        <v>12</v>
      </c>
      <c r="F13406">
        <v>5</v>
      </c>
      <c r="G13406">
        <v>60</v>
      </c>
      <c r="H13406" s="1">
        <v>44566</v>
      </c>
      <c r="I13406" t="s">
        <v>13</v>
      </c>
    </row>
    <row r="13407" spans="1:9" x14ac:dyDescent="0.3">
      <c r="A13407" t="s">
        <v>13548</v>
      </c>
      <c r="B13407" t="s">
        <v>326</v>
      </c>
      <c r="C13407" t="s">
        <v>20</v>
      </c>
      <c r="D13407" t="s">
        <v>27</v>
      </c>
      <c r="E13407">
        <v>12</v>
      </c>
      <c r="F13407">
        <v>1</v>
      </c>
      <c r="G13407">
        <v>12</v>
      </c>
      <c r="H13407" s="1">
        <v>44967</v>
      </c>
      <c r="I13407" t="s">
        <v>17</v>
      </c>
    </row>
    <row r="13408" spans="1:9" x14ac:dyDescent="0.3">
      <c r="A13408" t="s">
        <v>13549</v>
      </c>
      <c r="B13408" t="s">
        <v>298</v>
      </c>
      <c r="C13408" t="s">
        <v>38</v>
      </c>
      <c r="D13408" t="s">
        <v>125</v>
      </c>
      <c r="E13408">
        <v>7</v>
      </c>
      <c r="F13408">
        <v>4</v>
      </c>
      <c r="G13408">
        <v>28</v>
      </c>
      <c r="H13408" s="1">
        <v>44635</v>
      </c>
      <c r="I13408" t="s">
        <v>17</v>
      </c>
    </row>
    <row r="13409" spans="1:9" x14ac:dyDescent="0.3">
      <c r="A13409" t="s">
        <v>13550</v>
      </c>
      <c r="B13409" t="s">
        <v>60</v>
      </c>
      <c r="C13409" t="s">
        <v>11</v>
      </c>
      <c r="D13409" t="s">
        <v>33</v>
      </c>
      <c r="E13409">
        <v>4</v>
      </c>
      <c r="F13409">
        <v>4</v>
      </c>
      <c r="G13409">
        <v>16</v>
      </c>
      <c r="H13409" s="1">
        <v>45193</v>
      </c>
      <c r="I13409" t="s">
        <v>17</v>
      </c>
    </row>
    <row r="13410" spans="1:9" x14ac:dyDescent="0.3">
      <c r="A13410" t="s">
        <v>13551</v>
      </c>
      <c r="B13410" t="s">
        <v>19</v>
      </c>
      <c r="C13410" t="s">
        <v>50</v>
      </c>
      <c r="D13410" t="s">
        <v>86</v>
      </c>
      <c r="E13410">
        <v>5</v>
      </c>
      <c r="F13410">
        <v>3</v>
      </c>
      <c r="G13410">
        <v>15</v>
      </c>
      <c r="H13410" s="1">
        <v>44635</v>
      </c>
      <c r="I13410" t="s">
        <v>28</v>
      </c>
    </row>
    <row r="13411" spans="1:9" x14ac:dyDescent="0.3">
      <c r="A13411" t="s">
        <v>13552</v>
      </c>
      <c r="B13411" t="s">
        <v>150</v>
      </c>
      <c r="C13411" t="s">
        <v>24</v>
      </c>
      <c r="D13411" t="s">
        <v>168</v>
      </c>
      <c r="E13411">
        <v>1</v>
      </c>
      <c r="F13411">
        <v>5</v>
      </c>
      <c r="G13411">
        <v>5</v>
      </c>
      <c r="H13411" s="1">
        <v>44679</v>
      </c>
      <c r="I13411" t="s">
        <v>13</v>
      </c>
    </row>
    <row r="13412" spans="1:9" x14ac:dyDescent="0.3">
      <c r="A13412" t="s">
        <v>13553</v>
      </c>
      <c r="B13412" t="s">
        <v>441</v>
      </c>
      <c r="C13412" t="s">
        <v>20</v>
      </c>
      <c r="D13412" t="s">
        <v>245</v>
      </c>
      <c r="E13412">
        <v>20</v>
      </c>
      <c r="F13412">
        <v>4</v>
      </c>
      <c r="G13412">
        <v>80</v>
      </c>
      <c r="H13412" s="1">
        <v>44994</v>
      </c>
      <c r="I13412" t="s">
        <v>13</v>
      </c>
    </row>
    <row r="13413" spans="1:9" x14ac:dyDescent="0.3">
      <c r="A13413" t="s">
        <v>13554</v>
      </c>
      <c r="B13413" t="s">
        <v>23</v>
      </c>
      <c r="C13413" t="s">
        <v>11</v>
      </c>
      <c r="D13413" t="s">
        <v>16</v>
      </c>
      <c r="E13413">
        <v>4</v>
      </c>
      <c r="F13413">
        <v>2</v>
      </c>
      <c r="G13413">
        <v>8</v>
      </c>
      <c r="H13413" s="1">
        <v>45101</v>
      </c>
      <c r="I13413" t="s">
        <v>28</v>
      </c>
    </row>
    <row r="13414" spans="1:9" x14ac:dyDescent="0.3">
      <c r="A13414" t="s">
        <v>13555</v>
      </c>
      <c r="B13414" t="s">
        <v>376</v>
      </c>
      <c r="C13414" t="s">
        <v>20</v>
      </c>
      <c r="D13414" t="s">
        <v>245</v>
      </c>
      <c r="E13414">
        <v>20</v>
      </c>
      <c r="F13414">
        <v>4</v>
      </c>
      <c r="G13414">
        <v>80</v>
      </c>
      <c r="H13414" s="1">
        <v>45063</v>
      </c>
      <c r="I13414" t="s">
        <v>13</v>
      </c>
    </row>
    <row r="13415" spans="1:9" x14ac:dyDescent="0.3">
      <c r="A13415" t="s">
        <v>13556</v>
      </c>
      <c r="B13415" t="s">
        <v>181</v>
      </c>
      <c r="C13415" t="s">
        <v>24</v>
      </c>
      <c r="D13415" t="s">
        <v>77</v>
      </c>
      <c r="E13415">
        <v>2.5</v>
      </c>
      <c r="F13415">
        <v>2</v>
      </c>
      <c r="G13415">
        <v>5</v>
      </c>
      <c r="H13415" s="1">
        <v>45009</v>
      </c>
      <c r="I13415" t="s">
        <v>13</v>
      </c>
    </row>
    <row r="13416" spans="1:9" x14ac:dyDescent="0.3">
      <c r="A13416" t="s">
        <v>13557</v>
      </c>
      <c r="B13416" t="s">
        <v>372</v>
      </c>
      <c r="C13416" t="s">
        <v>24</v>
      </c>
      <c r="D13416" t="s">
        <v>141</v>
      </c>
      <c r="E13416">
        <v>2.5</v>
      </c>
      <c r="F13416">
        <v>2</v>
      </c>
      <c r="G13416">
        <v>5</v>
      </c>
      <c r="H13416" s="1">
        <v>45197</v>
      </c>
      <c r="I13416" t="s">
        <v>13</v>
      </c>
    </row>
    <row r="13417" spans="1:9" x14ac:dyDescent="0.3">
      <c r="A13417" t="s">
        <v>13558</v>
      </c>
      <c r="B13417" t="s">
        <v>163</v>
      </c>
      <c r="C13417" t="s">
        <v>24</v>
      </c>
      <c r="D13417" t="s">
        <v>71</v>
      </c>
      <c r="E13417">
        <v>3</v>
      </c>
      <c r="F13417">
        <v>5</v>
      </c>
      <c r="G13417">
        <v>15</v>
      </c>
      <c r="H13417" s="1">
        <v>44806</v>
      </c>
      <c r="I13417" t="s">
        <v>17</v>
      </c>
    </row>
    <row r="13418" spans="1:9" x14ac:dyDescent="0.3">
      <c r="A13418" t="s">
        <v>13559</v>
      </c>
      <c r="B13418" t="s">
        <v>441</v>
      </c>
      <c r="C13418" t="s">
        <v>24</v>
      </c>
      <c r="D13418" t="s">
        <v>77</v>
      </c>
      <c r="E13418">
        <v>2.5</v>
      </c>
      <c r="F13418">
        <v>2</v>
      </c>
      <c r="G13418">
        <v>5</v>
      </c>
      <c r="H13418" s="1">
        <v>44959</v>
      </c>
      <c r="I13418" t="s">
        <v>17</v>
      </c>
    </row>
    <row r="13419" spans="1:9" x14ac:dyDescent="0.3">
      <c r="A13419" t="s">
        <v>13560</v>
      </c>
      <c r="B13419" t="s">
        <v>45</v>
      </c>
      <c r="C13419" t="s">
        <v>50</v>
      </c>
      <c r="D13419" t="s">
        <v>112</v>
      </c>
      <c r="E13419">
        <v>4</v>
      </c>
      <c r="F13419">
        <v>5</v>
      </c>
      <c r="G13419">
        <v>20</v>
      </c>
      <c r="H13419" s="1">
        <v>45209</v>
      </c>
    </row>
    <row r="13420" spans="1:9" x14ac:dyDescent="0.3">
      <c r="A13420" t="s">
        <v>13561</v>
      </c>
      <c r="B13420" t="s">
        <v>215</v>
      </c>
      <c r="C13420" t="s">
        <v>24</v>
      </c>
      <c r="D13420" t="s">
        <v>71</v>
      </c>
      <c r="E13420">
        <v>3</v>
      </c>
      <c r="F13420">
        <v>2</v>
      </c>
      <c r="G13420">
        <v>6</v>
      </c>
      <c r="H13420" s="1">
        <v>45021</v>
      </c>
      <c r="I13420" t="s">
        <v>13</v>
      </c>
    </row>
    <row r="13421" spans="1:9" x14ac:dyDescent="0.3">
      <c r="A13421" t="s">
        <v>13562</v>
      </c>
      <c r="B13421" t="s">
        <v>234</v>
      </c>
      <c r="C13421" t="s">
        <v>11</v>
      </c>
      <c r="D13421" t="s">
        <v>12</v>
      </c>
      <c r="E13421">
        <v>3</v>
      </c>
      <c r="F13421">
        <v>5</v>
      </c>
      <c r="G13421">
        <v>15</v>
      </c>
      <c r="H13421" s="1">
        <v>44803</v>
      </c>
      <c r="I13421" t="s">
        <v>13</v>
      </c>
    </row>
    <row r="13422" spans="1:9" x14ac:dyDescent="0.3">
      <c r="A13422" t="s">
        <v>13563</v>
      </c>
      <c r="B13422" t="s">
        <v>172</v>
      </c>
      <c r="C13422" t="s">
        <v>50</v>
      </c>
      <c r="D13422" t="s">
        <v>112</v>
      </c>
      <c r="E13422">
        <v>4</v>
      </c>
      <c r="F13422">
        <v>2</v>
      </c>
      <c r="G13422">
        <v>8</v>
      </c>
      <c r="H13422" s="1">
        <v>44856</v>
      </c>
      <c r="I13422" t="s">
        <v>28</v>
      </c>
    </row>
    <row r="13423" spans="1:9" x14ac:dyDescent="0.3">
      <c r="A13423" t="s">
        <v>13564</v>
      </c>
      <c r="B13423" t="s">
        <v>423</v>
      </c>
      <c r="C13423" t="s">
        <v>20</v>
      </c>
      <c r="D13423" t="s">
        <v>21</v>
      </c>
      <c r="E13423">
        <v>15</v>
      </c>
      <c r="F13423">
        <v>1</v>
      </c>
      <c r="G13423">
        <v>15</v>
      </c>
      <c r="H13423" s="1">
        <v>45193</v>
      </c>
    </row>
    <row r="13424" spans="1:9" x14ac:dyDescent="0.3">
      <c r="A13424" t="s">
        <v>13565</v>
      </c>
      <c r="B13424" t="s">
        <v>53</v>
      </c>
      <c r="C13424" t="s">
        <v>24</v>
      </c>
      <c r="D13424" t="s">
        <v>168</v>
      </c>
      <c r="E13424">
        <v>1</v>
      </c>
      <c r="F13424">
        <v>3</v>
      </c>
      <c r="G13424">
        <v>3</v>
      </c>
      <c r="H13424" s="1">
        <v>45176</v>
      </c>
    </row>
    <row r="13425" spans="1:9" x14ac:dyDescent="0.3">
      <c r="A13425" t="s">
        <v>13566</v>
      </c>
      <c r="B13425" t="s">
        <v>83</v>
      </c>
      <c r="C13425" t="s">
        <v>20</v>
      </c>
      <c r="D13425" t="s">
        <v>27</v>
      </c>
      <c r="E13425">
        <v>12</v>
      </c>
      <c r="F13425">
        <v>3</v>
      </c>
      <c r="G13425">
        <v>36</v>
      </c>
      <c r="H13425" s="1">
        <v>45137</v>
      </c>
      <c r="I13425" t="s">
        <v>28</v>
      </c>
    </row>
    <row r="13426" spans="1:9" x14ac:dyDescent="0.3">
      <c r="A13426" t="s">
        <v>13567</v>
      </c>
      <c r="B13426" t="s">
        <v>209</v>
      </c>
      <c r="C13426" t="s">
        <v>11</v>
      </c>
      <c r="E13426">
        <v>3</v>
      </c>
      <c r="F13426">
        <v>2</v>
      </c>
      <c r="G13426">
        <v>6</v>
      </c>
      <c r="H13426" s="1">
        <v>45243</v>
      </c>
    </row>
    <row r="13427" spans="1:9" x14ac:dyDescent="0.3">
      <c r="A13427" t="s">
        <v>13568</v>
      </c>
      <c r="B13427" t="s">
        <v>45</v>
      </c>
      <c r="C13427" t="s">
        <v>38</v>
      </c>
      <c r="D13427" t="s">
        <v>121</v>
      </c>
      <c r="E13427">
        <v>5</v>
      </c>
      <c r="F13427">
        <v>4</v>
      </c>
      <c r="G13427">
        <v>20</v>
      </c>
      <c r="H13427" s="1">
        <v>45078</v>
      </c>
      <c r="I13427" t="s">
        <v>13</v>
      </c>
    </row>
    <row r="13428" spans="1:9" x14ac:dyDescent="0.3">
      <c r="A13428" t="s">
        <v>13569</v>
      </c>
      <c r="B13428" t="s">
        <v>281</v>
      </c>
      <c r="C13428" t="s">
        <v>50</v>
      </c>
      <c r="D13428" t="s">
        <v>112</v>
      </c>
      <c r="E13428">
        <v>4</v>
      </c>
      <c r="F13428">
        <v>5</v>
      </c>
      <c r="G13428">
        <v>20</v>
      </c>
      <c r="H13428" s="1">
        <v>44941</v>
      </c>
      <c r="I13428" t="s">
        <v>13</v>
      </c>
    </row>
    <row r="13429" spans="1:9" x14ac:dyDescent="0.3">
      <c r="A13429" t="s">
        <v>13570</v>
      </c>
      <c r="B13429" t="s">
        <v>378</v>
      </c>
      <c r="C13429" t="s">
        <v>24</v>
      </c>
      <c r="D13429" t="s">
        <v>71</v>
      </c>
      <c r="E13429">
        <v>3</v>
      </c>
      <c r="F13429">
        <v>1</v>
      </c>
      <c r="G13429">
        <v>3</v>
      </c>
      <c r="H13429" s="1">
        <v>45068</v>
      </c>
      <c r="I13429" t="s">
        <v>28</v>
      </c>
    </row>
    <row r="13430" spans="1:9" x14ac:dyDescent="0.3">
      <c r="A13430" t="s">
        <v>13571</v>
      </c>
      <c r="B13430" t="s">
        <v>205</v>
      </c>
      <c r="C13430" t="s">
        <v>20</v>
      </c>
      <c r="D13430" t="s">
        <v>27</v>
      </c>
      <c r="E13430">
        <v>12</v>
      </c>
      <c r="F13430">
        <v>1</v>
      </c>
      <c r="G13430">
        <v>12</v>
      </c>
      <c r="H13430" s="1">
        <v>45264</v>
      </c>
      <c r="I13430" t="s">
        <v>13</v>
      </c>
    </row>
    <row r="13431" spans="1:9" x14ac:dyDescent="0.3">
      <c r="A13431" t="s">
        <v>13572</v>
      </c>
      <c r="B13431" t="s">
        <v>145</v>
      </c>
      <c r="C13431" t="s">
        <v>50</v>
      </c>
      <c r="D13431" t="s">
        <v>207</v>
      </c>
      <c r="E13431">
        <v>10</v>
      </c>
      <c r="F13431">
        <v>2</v>
      </c>
      <c r="G13431">
        <v>20</v>
      </c>
      <c r="H13431" s="1">
        <v>45134</v>
      </c>
      <c r="I13431" t="s">
        <v>28</v>
      </c>
    </row>
    <row r="13432" spans="1:9" x14ac:dyDescent="0.3">
      <c r="A13432" t="s">
        <v>13573</v>
      </c>
      <c r="B13432" t="s">
        <v>138</v>
      </c>
      <c r="C13432" t="s">
        <v>11</v>
      </c>
      <c r="D13432" t="s">
        <v>12</v>
      </c>
      <c r="E13432">
        <v>3</v>
      </c>
      <c r="F13432">
        <v>4</v>
      </c>
      <c r="G13432">
        <v>12</v>
      </c>
      <c r="H13432" s="1">
        <v>45043</v>
      </c>
      <c r="I13432" t="s">
        <v>13</v>
      </c>
    </row>
    <row r="13433" spans="1:9" x14ac:dyDescent="0.3">
      <c r="A13433" t="s">
        <v>13574</v>
      </c>
      <c r="B13433" t="s">
        <v>69</v>
      </c>
      <c r="C13433" t="s">
        <v>38</v>
      </c>
      <c r="D13433" t="s">
        <v>74</v>
      </c>
      <c r="E13433">
        <v>6</v>
      </c>
      <c r="F13433">
        <v>5</v>
      </c>
      <c r="G13433">
        <v>30</v>
      </c>
      <c r="H13433" s="1">
        <v>44847</v>
      </c>
      <c r="I13433" t="s">
        <v>17</v>
      </c>
    </row>
    <row r="13434" spans="1:9" x14ac:dyDescent="0.3">
      <c r="A13434" t="s">
        <v>13575</v>
      </c>
      <c r="B13434" t="s">
        <v>19</v>
      </c>
      <c r="C13434" t="s">
        <v>24</v>
      </c>
      <c r="D13434" t="s">
        <v>168</v>
      </c>
      <c r="E13434">
        <v>1</v>
      </c>
      <c r="F13434">
        <v>2</v>
      </c>
      <c r="G13434">
        <v>2</v>
      </c>
      <c r="H13434" s="1">
        <v>44642</v>
      </c>
      <c r="I13434" t="s">
        <v>28</v>
      </c>
    </row>
    <row r="13435" spans="1:9" x14ac:dyDescent="0.3">
      <c r="A13435" t="s">
        <v>13576</v>
      </c>
      <c r="B13435" t="s">
        <v>221</v>
      </c>
      <c r="C13435" t="s">
        <v>20</v>
      </c>
      <c r="D13435" t="s">
        <v>27</v>
      </c>
      <c r="E13435">
        <v>12</v>
      </c>
      <c r="F13435">
        <v>5</v>
      </c>
      <c r="G13435">
        <v>60</v>
      </c>
      <c r="H13435" s="1">
        <v>45143</v>
      </c>
      <c r="I13435" t="s">
        <v>13</v>
      </c>
    </row>
    <row r="13436" spans="1:9" x14ac:dyDescent="0.3">
      <c r="A13436" t="s">
        <v>13577</v>
      </c>
      <c r="B13436" t="s">
        <v>53</v>
      </c>
      <c r="C13436" t="s">
        <v>24</v>
      </c>
      <c r="D13436" t="s">
        <v>168</v>
      </c>
      <c r="E13436">
        <v>1</v>
      </c>
      <c r="F13436">
        <v>3</v>
      </c>
      <c r="G13436">
        <v>3</v>
      </c>
      <c r="H13436" s="1">
        <v>44562</v>
      </c>
      <c r="I13436" t="s">
        <v>28</v>
      </c>
    </row>
    <row r="13437" spans="1:9" x14ac:dyDescent="0.3">
      <c r="A13437" t="s">
        <v>13578</v>
      </c>
      <c r="B13437" t="s">
        <v>90</v>
      </c>
      <c r="C13437" t="s">
        <v>38</v>
      </c>
      <c r="E13437">
        <v>5</v>
      </c>
      <c r="F13437">
        <v>1</v>
      </c>
      <c r="G13437">
        <v>5</v>
      </c>
      <c r="H13437" s="1">
        <v>44569</v>
      </c>
      <c r="I13437" t="s">
        <v>28</v>
      </c>
    </row>
    <row r="13438" spans="1:9" x14ac:dyDescent="0.3">
      <c r="A13438" t="s">
        <v>13579</v>
      </c>
      <c r="B13438" t="s">
        <v>172</v>
      </c>
      <c r="C13438" t="s">
        <v>11</v>
      </c>
      <c r="D13438" t="s">
        <v>16</v>
      </c>
      <c r="E13438">
        <v>4</v>
      </c>
      <c r="F13438">
        <v>4</v>
      </c>
      <c r="G13438">
        <v>16</v>
      </c>
      <c r="H13438" s="1">
        <v>44938</v>
      </c>
      <c r="I13438" t="s">
        <v>28</v>
      </c>
    </row>
    <row r="13439" spans="1:9" x14ac:dyDescent="0.3">
      <c r="A13439" t="s">
        <v>13580</v>
      </c>
      <c r="B13439" t="s">
        <v>597</v>
      </c>
      <c r="C13439" t="s">
        <v>24</v>
      </c>
      <c r="D13439" t="s">
        <v>168</v>
      </c>
      <c r="E13439">
        <v>1</v>
      </c>
      <c r="F13439">
        <v>3</v>
      </c>
      <c r="G13439">
        <v>3</v>
      </c>
      <c r="H13439" s="1">
        <v>44736</v>
      </c>
      <c r="I13439" t="s">
        <v>13</v>
      </c>
    </row>
    <row r="13440" spans="1:9" x14ac:dyDescent="0.3">
      <c r="A13440" t="s">
        <v>13581</v>
      </c>
      <c r="B13440" t="s">
        <v>69</v>
      </c>
      <c r="C13440" t="s">
        <v>50</v>
      </c>
      <c r="D13440" t="s">
        <v>112</v>
      </c>
      <c r="E13440">
        <v>4</v>
      </c>
      <c r="F13440">
        <v>2</v>
      </c>
      <c r="G13440">
        <v>8</v>
      </c>
      <c r="H13440" s="1">
        <v>44754</v>
      </c>
      <c r="I13440" t="s">
        <v>13</v>
      </c>
    </row>
    <row r="13441" spans="1:9" x14ac:dyDescent="0.3">
      <c r="A13441" t="s">
        <v>13582</v>
      </c>
      <c r="B13441" t="s">
        <v>236</v>
      </c>
      <c r="C13441" t="s">
        <v>20</v>
      </c>
      <c r="D13441" t="s">
        <v>27</v>
      </c>
      <c r="E13441">
        <v>12</v>
      </c>
      <c r="F13441">
        <v>4</v>
      </c>
      <c r="G13441">
        <v>48</v>
      </c>
      <c r="H13441" s="1">
        <v>44923</v>
      </c>
      <c r="I13441" t="s">
        <v>13</v>
      </c>
    </row>
    <row r="13442" spans="1:9" x14ac:dyDescent="0.3">
      <c r="A13442" t="s">
        <v>13583</v>
      </c>
      <c r="B13442" t="s">
        <v>88</v>
      </c>
      <c r="C13442" t="s">
        <v>50</v>
      </c>
      <c r="D13442" t="s">
        <v>93</v>
      </c>
      <c r="E13442">
        <v>7</v>
      </c>
      <c r="F13442">
        <v>5</v>
      </c>
      <c r="G13442">
        <v>35</v>
      </c>
      <c r="H13442" s="1">
        <v>45217</v>
      </c>
    </row>
    <row r="13443" spans="1:9" x14ac:dyDescent="0.3">
      <c r="A13443" t="s">
        <v>13584</v>
      </c>
      <c r="B13443" t="s">
        <v>268</v>
      </c>
      <c r="C13443" t="s">
        <v>20</v>
      </c>
      <c r="D13443" t="s">
        <v>27</v>
      </c>
      <c r="E13443">
        <v>12</v>
      </c>
      <c r="F13443">
        <v>2</v>
      </c>
      <c r="G13443">
        <v>24</v>
      </c>
      <c r="H13443" s="1">
        <v>44808</v>
      </c>
      <c r="I13443" t="s">
        <v>17</v>
      </c>
    </row>
    <row r="13444" spans="1:9" x14ac:dyDescent="0.3">
      <c r="A13444" t="s">
        <v>13585</v>
      </c>
      <c r="B13444" t="s">
        <v>103</v>
      </c>
      <c r="C13444" t="s">
        <v>50</v>
      </c>
      <c r="D13444" t="s">
        <v>112</v>
      </c>
      <c r="E13444">
        <v>4</v>
      </c>
      <c r="F13444">
        <v>5</v>
      </c>
      <c r="G13444">
        <v>20</v>
      </c>
      <c r="H13444" s="1">
        <v>44802</v>
      </c>
      <c r="I13444" t="s">
        <v>28</v>
      </c>
    </row>
    <row r="13445" spans="1:9" x14ac:dyDescent="0.3">
      <c r="A13445" t="s">
        <v>13586</v>
      </c>
      <c r="B13445" t="s">
        <v>194</v>
      </c>
      <c r="C13445" t="s">
        <v>20</v>
      </c>
      <c r="D13445" t="s">
        <v>21</v>
      </c>
      <c r="E13445">
        <v>15</v>
      </c>
      <c r="F13445">
        <v>3</v>
      </c>
      <c r="G13445">
        <v>45</v>
      </c>
      <c r="H13445" s="1">
        <v>44894</v>
      </c>
      <c r="I13445" t="s">
        <v>28</v>
      </c>
    </row>
    <row r="13446" spans="1:9" x14ac:dyDescent="0.3">
      <c r="A13446" t="s">
        <v>13587</v>
      </c>
      <c r="B13446" t="s">
        <v>283</v>
      </c>
      <c r="C13446" t="s">
        <v>50</v>
      </c>
      <c r="D13446" t="s">
        <v>86</v>
      </c>
      <c r="E13446">
        <v>5</v>
      </c>
      <c r="F13446">
        <v>2</v>
      </c>
      <c r="G13446">
        <v>10</v>
      </c>
      <c r="H13446" s="1">
        <v>45087</v>
      </c>
    </row>
    <row r="13447" spans="1:9" x14ac:dyDescent="0.3">
      <c r="A13447" t="s">
        <v>13588</v>
      </c>
      <c r="B13447" t="s">
        <v>221</v>
      </c>
      <c r="C13447" t="s">
        <v>50</v>
      </c>
      <c r="D13447" t="s">
        <v>93</v>
      </c>
      <c r="E13447">
        <v>7</v>
      </c>
      <c r="F13447">
        <v>5</v>
      </c>
      <c r="G13447">
        <v>35</v>
      </c>
      <c r="H13447" s="1">
        <v>45124</v>
      </c>
      <c r="I13447" t="s">
        <v>28</v>
      </c>
    </row>
    <row r="13448" spans="1:9" x14ac:dyDescent="0.3">
      <c r="A13448" t="s">
        <v>13589</v>
      </c>
      <c r="B13448" t="s">
        <v>134</v>
      </c>
      <c r="C13448" t="s">
        <v>11</v>
      </c>
      <c r="D13448" t="s">
        <v>79</v>
      </c>
      <c r="E13448">
        <v>5</v>
      </c>
      <c r="F13448">
        <v>2</v>
      </c>
      <c r="G13448">
        <v>10</v>
      </c>
      <c r="H13448" s="1">
        <v>44999</v>
      </c>
      <c r="I13448" t="s">
        <v>17</v>
      </c>
    </row>
    <row r="13449" spans="1:9" x14ac:dyDescent="0.3">
      <c r="A13449" t="s">
        <v>13590</v>
      </c>
      <c r="B13449" t="s">
        <v>97</v>
      </c>
      <c r="C13449" t="s">
        <v>38</v>
      </c>
      <c r="D13449" t="s">
        <v>121</v>
      </c>
      <c r="E13449">
        <v>5</v>
      </c>
      <c r="F13449">
        <v>3</v>
      </c>
      <c r="G13449">
        <v>15</v>
      </c>
      <c r="H13449" s="1">
        <v>44826</v>
      </c>
      <c r="I13449" t="s">
        <v>28</v>
      </c>
    </row>
    <row r="13450" spans="1:9" x14ac:dyDescent="0.3">
      <c r="A13450" t="s">
        <v>13591</v>
      </c>
      <c r="B13450" t="s">
        <v>205</v>
      </c>
      <c r="C13450" t="s">
        <v>20</v>
      </c>
      <c r="D13450" t="s">
        <v>21</v>
      </c>
      <c r="E13450">
        <v>15</v>
      </c>
      <c r="F13450">
        <v>3</v>
      </c>
      <c r="G13450">
        <v>45</v>
      </c>
      <c r="H13450" s="1">
        <v>45148</v>
      </c>
      <c r="I13450" t="s">
        <v>17</v>
      </c>
    </row>
    <row r="13451" spans="1:9" x14ac:dyDescent="0.3">
      <c r="A13451" t="s">
        <v>13592</v>
      </c>
      <c r="B13451" t="s">
        <v>81</v>
      </c>
      <c r="C13451" t="s">
        <v>38</v>
      </c>
      <c r="D13451" t="s">
        <v>43</v>
      </c>
      <c r="E13451">
        <v>6</v>
      </c>
      <c r="F13451">
        <v>2</v>
      </c>
      <c r="G13451">
        <v>12</v>
      </c>
      <c r="H13451" s="1">
        <v>45149</v>
      </c>
      <c r="I13451" t="s">
        <v>28</v>
      </c>
    </row>
    <row r="13452" spans="1:9" x14ac:dyDescent="0.3">
      <c r="A13452" t="s">
        <v>13593</v>
      </c>
      <c r="B13452" t="s">
        <v>185</v>
      </c>
      <c r="C13452" t="s">
        <v>38</v>
      </c>
      <c r="D13452" t="s">
        <v>74</v>
      </c>
      <c r="E13452">
        <v>6</v>
      </c>
      <c r="F13452">
        <v>2</v>
      </c>
      <c r="G13452">
        <v>12</v>
      </c>
      <c r="H13452" s="1">
        <v>44597</v>
      </c>
      <c r="I13452" t="s">
        <v>13</v>
      </c>
    </row>
    <row r="13453" spans="1:9" x14ac:dyDescent="0.3">
      <c r="A13453" t="s">
        <v>13594</v>
      </c>
      <c r="B13453" t="s">
        <v>305</v>
      </c>
      <c r="C13453" t="s">
        <v>20</v>
      </c>
      <c r="D13453" t="s">
        <v>30</v>
      </c>
      <c r="E13453">
        <v>18</v>
      </c>
      <c r="F13453">
        <v>4</v>
      </c>
      <c r="G13453">
        <v>72</v>
      </c>
      <c r="H13453" s="1">
        <v>44845</v>
      </c>
      <c r="I13453" t="s">
        <v>17</v>
      </c>
    </row>
    <row r="13454" spans="1:9" x14ac:dyDescent="0.3">
      <c r="A13454" t="s">
        <v>13595</v>
      </c>
      <c r="B13454" t="s">
        <v>441</v>
      </c>
      <c r="C13454" t="s">
        <v>38</v>
      </c>
      <c r="D13454" t="s">
        <v>74</v>
      </c>
      <c r="E13454">
        <v>6</v>
      </c>
      <c r="F13454">
        <v>4</v>
      </c>
      <c r="G13454">
        <v>24</v>
      </c>
      <c r="H13454" s="1">
        <v>45145</v>
      </c>
      <c r="I13454" t="s">
        <v>28</v>
      </c>
    </row>
    <row r="13455" spans="1:9" x14ac:dyDescent="0.3">
      <c r="A13455" t="s">
        <v>13596</v>
      </c>
      <c r="B13455" t="s">
        <v>597</v>
      </c>
      <c r="C13455" t="s">
        <v>11</v>
      </c>
      <c r="D13455" t="s">
        <v>12</v>
      </c>
      <c r="E13455">
        <v>3</v>
      </c>
      <c r="F13455">
        <v>1</v>
      </c>
      <c r="G13455">
        <v>3</v>
      </c>
      <c r="H13455" s="1">
        <v>45286</v>
      </c>
      <c r="I13455" t="s">
        <v>28</v>
      </c>
    </row>
    <row r="13456" spans="1:9" x14ac:dyDescent="0.3">
      <c r="A13456" t="s">
        <v>13597</v>
      </c>
      <c r="B13456" t="s">
        <v>484</v>
      </c>
      <c r="C13456" t="s">
        <v>38</v>
      </c>
      <c r="D13456" t="s">
        <v>121</v>
      </c>
      <c r="E13456">
        <v>5</v>
      </c>
      <c r="F13456">
        <v>5</v>
      </c>
      <c r="G13456">
        <v>25</v>
      </c>
      <c r="H13456" s="1">
        <v>44615</v>
      </c>
      <c r="I13456" t="s">
        <v>17</v>
      </c>
    </row>
    <row r="13457" spans="1:9" x14ac:dyDescent="0.3">
      <c r="A13457" t="s">
        <v>13598</v>
      </c>
      <c r="B13457" t="s">
        <v>47</v>
      </c>
      <c r="C13457" t="s">
        <v>24</v>
      </c>
      <c r="E13457">
        <v>1</v>
      </c>
      <c r="F13457">
        <v>4</v>
      </c>
      <c r="G13457">
        <v>4</v>
      </c>
      <c r="H13457" s="1">
        <v>45173</v>
      </c>
      <c r="I13457" t="s">
        <v>13</v>
      </c>
    </row>
    <row r="13458" spans="1:9" x14ac:dyDescent="0.3">
      <c r="A13458" t="s">
        <v>13599</v>
      </c>
      <c r="B13458" t="s">
        <v>40</v>
      </c>
      <c r="C13458" t="s">
        <v>50</v>
      </c>
      <c r="D13458" t="s">
        <v>93</v>
      </c>
      <c r="E13458">
        <v>7</v>
      </c>
      <c r="F13458">
        <v>4</v>
      </c>
      <c r="G13458">
        <v>28</v>
      </c>
      <c r="H13458" s="1">
        <v>44847</v>
      </c>
      <c r="I13458" t="s">
        <v>28</v>
      </c>
    </row>
    <row r="13459" spans="1:9" x14ac:dyDescent="0.3">
      <c r="A13459" t="s">
        <v>13600</v>
      </c>
      <c r="B13459" t="s">
        <v>225</v>
      </c>
      <c r="C13459" t="s">
        <v>38</v>
      </c>
      <c r="D13459" t="s">
        <v>125</v>
      </c>
      <c r="E13459">
        <v>7</v>
      </c>
      <c r="F13459">
        <v>5</v>
      </c>
      <c r="G13459">
        <v>35</v>
      </c>
      <c r="H13459" s="1">
        <v>45210</v>
      </c>
      <c r="I13459" t="s">
        <v>28</v>
      </c>
    </row>
    <row r="13460" spans="1:9" x14ac:dyDescent="0.3">
      <c r="A13460" t="s">
        <v>13601</v>
      </c>
      <c r="B13460" t="s">
        <v>101</v>
      </c>
      <c r="C13460" t="s">
        <v>20</v>
      </c>
      <c r="D13460" t="s">
        <v>21</v>
      </c>
      <c r="E13460">
        <v>15</v>
      </c>
      <c r="F13460">
        <v>3</v>
      </c>
      <c r="G13460">
        <v>45</v>
      </c>
      <c r="H13460" s="1">
        <v>44954</v>
      </c>
      <c r="I13460" t="s">
        <v>17</v>
      </c>
    </row>
    <row r="13461" spans="1:9" x14ac:dyDescent="0.3">
      <c r="A13461" t="s">
        <v>13602</v>
      </c>
      <c r="B13461" t="s">
        <v>194</v>
      </c>
      <c r="C13461" t="s">
        <v>24</v>
      </c>
      <c r="D13461" t="s">
        <v>168</v>
      </c>
      <c r="E13461">
        <v>1</v>
      </c>
      <c r="F13461">
        <v>5</v>
      </c>
      <c r="G13461">
        <v>5</v>
      </c>
      <c r="H13461" s="1">
        <v>44885</v>
      </c>
      <c r="I13461" t="s">
        <v>28</v>
      </c>
    </row>
    <row r="13462" spans="1:9" x14ac:dyDescent="0.3">
      <c r="A13462" t="s">
        <v>13603</v>
      </c>
      <c r="B13462" t="s">
        <v>37</v>
      </c>
      <c r="C13462" t="s">
        <v>20</v>
      </c>
      <c r="D13462" t="s">
        <v>21</v>
      </c>
      <c r="E13462">
        <v>15</v>
      </c>
      <c r="F13462">
        <v>3</v>
      </c>
      <c r="G13462">
        <v>45</v>
      </c>
      <c r="H13462" s="1">
        <v>45136</v>
      </c>
      <c r="I13462" t="s">
        <v>13</v>
      </c>
    </row>
    <row r="13463" spans="1:9" x14ac:dyDescent="0.3">
      <c r="A13463" t="s">
        <v>13604</v>
      </c>
      <c r="B13463" t="s">
        <v>88</v>
      </c>
      <c r="C13463" t="s">
        <v>38</v>
      </c>
      <c r="D13463" t="s">
        <v>125</v>
      </c>
      <c r="E13463">
        <v>7</v>
      </c>
      <c r="F13463">
        <v>3</v>
      </c>
      <c r="G13463">
        <v>21</v>
      </c>
      <c r="H13463" s="1">
        <v>44901</v>
      </c>
      <c r="I13463" t="s">
        <v>28</v>
      </c>
    </row>
    <row r="13464" spans="1:9" x14ac:dyDescent="0.3">
      <c r="A13464" t="s">
        <v>13605</v>
      </c>
      <c r="B13464" t="s">
        <v>49</v>
      </c>
      <c r="C13464" t="s">
        <v>11</v>
      </c>
      <c r="D13464" t="s">
        <v>16</v>
      </c>
      <c r="E13464">
        <v>4</v>
      </c>
      <c r="F13464">
        <v>2</v>
      </c>
      <c r="G13464">
        <v>8</v>
      </c>
      <c r="H13464" s="1">
        <v>44775</v>
      </c>
      <c r="I13464" t="s">
        <v>17</v>
      </c>
    </row>
    <row r="13465" spans="1:9" x14ac:dyDescent="0.3">
      <c r="A13465" t="s">
        <v>13606</v>
      </c>
      <c r="B13465" t="s">
        <v>215</v>
      </c>
      <c r="C13465" t="s">
        <v>11</v>
      </c>
      <c r="D13465" t="s">
        <v>79</v>
      </c>
      <c r="E13465">
        <v>5</v>
      </c>
      <c r="F13465">
        <v>1</v>
      </c>
      <c r="G13465">
        <v>5</v>
      </c>
      <c r="H13465" s="1">
        <v>44598</v>
      </c>
      <c r="I13465" t="s">
        <v>17</v>
      </c>
    </row>
    <row r="13466" spans="1:9" x14ac:dyDescent="0.3">
      <c r="A13466" t="s">
        <v>13607</v>
      </c>
      <c r="B13466" t="s">
        <v>305</v>
      </c>
      <c r="C13466" t="s">
        <v>50</v>
      </c>
      <c r="D13466" t="s">
        <v>93</v>
      </c>
      <c r="E13466">
        <v>7</v>
      </c>
      <c r="F13466">
        <v>2</v>
      </c>
      <c r="G13466">
        <v>14</v>
      </c>
      <c r="H13466" s="1">
        <v>45052</v>
      </c>
      <c r="I13466" t="s">
        <v>13</v>
      </c>
    </row>
    <row r="13467" spans="1:9" x14ac:dyDescent="0.3">
      <c r="A13467" t="s">
        <v>13608</v>
      </c>
      <c r="B13467" t="s">
        <v>397</v>
      </c>
      <c r="C13467" t="s">
        <v>24</v>
      </c>
      <c r="D13467" t="s">
        <v>168</v>
      </c>
      <c r="E13467">
        <v>1</v>
      </c>
      <c r="F13467">
        <v>5</v>
      </c>
      <c r="G13467">
        <v>5</v>
      </c>
      <c r="H13467" s="1">
        <v>44574</v>
      </c>
      <c r="I13467" t="s">
        <v>28</v>
      </c>
    </row>
    <row r="13468" spans="1:9" x14ac:dyDescent="0.3">
      <c r="A13468" t="s">
        <v>13609</v>
      </c>
      <c r="B13468" t="s">
        <v>92</v>
      </c>
      <c r="C13468" t="s">
        <v>11</v>
      </c>
      <c r="D13468" t="s">
        <v>12</v>
      </c>
      <c r="E13468">
        <v>3</v>
      </c>
      <c r="F13468">
        <v>3</v>
      </c>
      <c r="G13468">
        <v>9</v>
      </c>
      <c r="H13468" s="1">
        <v>44591</v>
      </c>
      <c r="I13468" t="s">
        <v>13</v>
      </c>
    </row>
    <row r="13469" spans="1:9" x14ac:dyDescent="0.3">
      <c r="A13469" t="s">
        <v>13610</v>
      </c>
      <c r="B13469" t="s">
        <v>205</v>
      </c>
      <c r="C13469" t="s">
        <v>11</v>
      </c>
      <c r="D13469" t="s">
        <v>16</v>
      </c>
      <c r="E13469">
        <v>4</v>
      </c>
      <c r="F13469">
        <v>1</v>
      </c>
      <c r="G13469">
        <v>4</v>
      </c>
      <c r="H13469" s="1">
        <v>44732</v>
      </c>
      <c r="I13469" t="s">
        <v>17</v>
      </c>
    </row>
    <row r="13470" spans="1:9" x14ac:dyDescent="0.3">
      <c r="A13470" t="s">
        <v>13611</v>
      </c>
      <c r="B13470" t="s">
        <v>254</v>
      </c>
      <c r="C13470" t="s">
        <v>38</v>
      </c>
      <c r="D13470" t="s">
        <v>74</v>
      </c>
      <c r="E13470">
        <v>6</v>
      </c>
      <c r="F13470">
        <v>3</v>
      </c>
      <c r="G13470">
        <v>18</v>
      </c>
      <c r="H13470" s="1">
        <v>44838</v>
      </c>
      <c r="I13470" t="s">
        <v>13</v>
      </c>
    </row>
    <row r="13471" spans="1:9" x14ac:dyDescent="0.3">
      <c r="A13471" t="s">
        <v>13612</v>
      </c>
      <c r="B13471" t="s">
        <v>81</v>
      </c>
      <c r="C13471" t="s">
        <v>11</v>
      </c>
      <c r="D13471" t="s">
        <v>33</v>
      </c>
      <c r="E13471">
        <v>4</v>
      </c>
      <c r="F13471">
        <v>5</v>
      </c>
      <c r="G13471">
        <v>20</v>
      </c>
      <c r="H13471" s="1">
        <v>44609</v>
      </c>
      <c r="I13471" t="s">
        <v>28</v>
      </c>
    </row>
    <row r="13472" spans="1:9" x14ac:dyDescent="0.3">
      <c r="A13472" t="s">
        <v>13613</v>
      </c>
      <c r="B13472" t="s">
        <v>423</v>
      </c>
      <c r="C13472" t="s">
        <v>38</v>
      </c>
      <c r="D13472" t="s">
        <v>121</v>
      </c>
      <c r="E13472">
        <v>5</v>
      </c>
      <c r="F13472">
        <v>5</v>
      </c>
      <c r="G13472">
        <v>25</v>
      </c>
      <c r="H13472" s="1">
        <v>44988</v>
      </c>
      <c r="I13472" t="s">
        <v>17</v>
      </c>
    </row>
    <row r="13473" spans="1:9" x14ac:dyDescent="0.3">
      <c r="A13473" t="s">
        <v>13614</v>
      </c>
      <c r="B13473" t="s">
        <v>313</v>
      </c>
      <c r="C13473" t="s">
        <v>11</v>
      </c>
      <c r="D13473" t="s">
        <v>230</v>
      </c>
      <c r="E13473">
        <v>5</v>
      </c>
      <c r="F13473">
        <v>5</v>
      </c>
      <c r="G13473">
        <v>25</v>
      </c>
      <c r="H13473" s="1">
        <v>44752</v>
      </c>
      <c r="I13473" t="s">
        <v>28</v>
      </c>
    </row>
    <row r="13474" spans="1:9" x14ac:dyDescent="0.3">
      <c r="A13474" t="s">
        <v>13615</v>
      </c>
      <c r="B13474" t="s">
        <v>111</v>
      </c>
      <c r="C13474" t="s">
        <v>20</v>
      </c>
      <c r="D13474" t="s">
        <v>27</v>
      </c>
      <c r="E13474">
        <v>12</v>
      </c>
      <c r="F13474">
        <v>5</v>
      </c>
      <c r="G13474">
        <v>60</v>
      </c>
      <c r="H13474" s="1">
        <v>45075</v>
      </c>
      <c r="I13474" t="s">
        <v>17</v>
      </c>
    </row>
    <row r="13475" spans="1:9" x14ac:dyDescent="0.3">
      <c r="A13475" t="s">
        <v>13616</v>
      </c>
      <c r="B13475" t="s">
        <v>131</v>
      </c>
      <c r="C13475" t="s">
        <v>50</v>
      </c>
      <c r="D13475" t="s">
        <v>99</v>
      </c>
      <c r="E13475">
        <v>8</v>
      </c>
      <c r="F13475">
        <v>3</v>
      </c>
      <c r="G13475">
        <v>24</v>
      </c>
      <c r="H13475" s="1">
        <v>45064</v>
      </c>
      <c r="I13475" t="s">
        <v>28</v>
      </c>
    </row>
    <row r="13476" spans="1:9" x14ac:dyDescent="0.3">
      <c r="A13476" t="s">
        <v>13617</v>
      </c>
      <c r="B13476" t="s">
        <v>209</v>
      </c>
      <c r="C13476" t="s">
        <v>11</v>
      </c>
      <c r="F13476">
        <v>2</v>
      </c>
      <c r="G13476">
        <v>10</v>
      </c>
      <c r="H13476" s="1">
        <v>45191</v>
      </c>
      <c r="I13476" t="s">
        <v>28</v>
      </c>
    </row>
    <row r="13477" spans="1:9" x14ac:dyDescent="0.3">
      <c r="A13477" t="s">
        <v>13618</v>
      </c>
      <c r="B13477" t="s">
        <v>484</v>
      </c>
      <c r="C13477" t="s">
        <v>50</v>
      </c>
      <c r="D13477" t="s">
        <v>51</v>
      </c>
      <c r="E13477">
        <v>5</v>
      </c>
      <c r="F13477">
        <v>5</v>
      </c>
      <c r="G13477">
        <v>25</v>
      </c>
      <c r="H13477" s="1">
        <v>44609</v>
      </c>
      <c r="I13477" t="s">
        <v>13</v>
      </c>
    </row>
    <row r="13478" spans="1:9" x14ac:dyDescent="0.3">
      <c r="A13478" t="s">
        <v>13619</v>
      </c>
      <c r="B13478" t="s">
        <v>181</v>
      </c>
      <c r="C13478" t="s">
        <v>11</v>
      </c>
      <c r="D13478" t="s">
        <v>16</v>
      </c>
      <c r="E13478">
        <v>4</v>
      </c>
      <c r="F13478">
        <v>5</v>
      </c>
      <c r="G13478">
        <v>20</v>
      </c>
      <c r="H13478" s="1">
        <v>44791</v>
      </c>
      <c r="I13478" t="s">
        <v>17</v>
      </c>
    </row>
    <row r="13479" spans="1:9" x14ac:dyDescent="0.3">
      <c r="A13479" t="s">
        <v>13620</v>
      </c>
      <c r="B13479" t="s">
        <v>101</v>
      </c>
      <c r="C13479" t="s">
        <v>11</v>
      </c>
      <c r="D13479" t="s">
        <v>12</v>
      </c>
      <c r="E13479">
        <v>3</v>
      </c>
      <c r="F13479">
        <v>1</v>
      </c>
      <c r="G13479">
        <v>3</v>
      </c>
      <c r="H13479" s="1">
        <v>44714</v>
      </c>
      <c r="I13479" t="s">
        <v>28</v>
      </c>
    </row>
    <row r="13480" spans="1:9" x14ac:dyDescent="0.3">
      <c r="A13480" t="s">
        <v>13621</v>
      </c>
      <c r="B13480" t="s">
        <v>165</v>
      </c>
      <c r="C13480" t="s">
        <v>11</v>
      </c>
      <c r="D13480" t="s">
        <v>12</v>
      </c>
      <c r="E13480">
        <v>3</v>
      </c>
      <c r="F13480">
        <v>5</v>
      </c>
      <c r="G13480">
        <v>15</v>
      </c>
      <c r="H13480" s="1">
        <v>44780</v>
      </c>
      <c r="I13480" t="s">
        <v>17</v>
      </c>
    </row>
    <row r="13481" spans="1:9" x14ac:dyDescent="0.3">
      <c r="A13481" t="s">
        <v>13622</v>
      </c>
      <c r="B13481" t="s">
        <v>423</v>
      </c>
      <c r="C13481" t="s">
        <v>38</v>
      </c>
      <c r="D13481" t="s">
        <v>121</v>
      </c>
      <c r="E13481">
        <v>5</v>
      </c>
      <c r="F13481">
        <v>4</v>
      </c>
      <c r="G13481">
        <v>20</v>
      </c>
      <c r="H13481" s="1">
        <v>45252</v>
      </c>
      <c r="I13481" t="s">
        <v>13</v>
      </c>
    </row>
    <row r="13482" spans="1:9" x14ac:dyDescent="0.3">
      <c r="A13482" t="s">
        <v>13623</v>
      </c>
      <c r="B13482" t="s">
        <v>19</v>
      </c>
      <c r="C13482" t="s">
        <v>50</v>
      </c>
      <c r="D13482" t="s">
        <v>86</v>
      </c>
      <c r="E13482">
        <v>5</v>
      </c>
      <c r="F13482">
        <v>2</v>
      </c>
      <c r="G13482">
        <v>10</v>
      </c>
      <c r="H13482" s="1">
        <v>44820</v>
      </c>
      <c r="I13482" t="s">
        <v>28</v>
      </c>
    </row>
    <row r="13483" spans="1:9" x14ac:dyDescent="0.3">
      <c r="A13483" t="s">
        <v>13624</v>
      </c>
      <c r="B13483" t="s">
        <v>397</v>
      </c>
      <c r="C13483" t="s">
        <v>24</v>
      </c>
      <c r="D13483" t="s">
        <v>168</v>
      </c>
      <c r="E13483">
        <v>1</v>
      </c>
      <c r="F13483">
        <v>2</v>
      </c>
      <c r="G13483">
        <v>2</v>
      </c>
      <c r="H13483" s="1">
        <v>44996</v>
      </c>
      <c r="I13483" t="s">
        <v>28</v>
      </c>
    </row>
    <row r="13484" spans="1:9" x14ac:dyDescent="0.3">
      <c r="A13484" t="s">
        <v>13625</v>
      </c>
      <c r="B13484" t="s">
        <v>37</v>
      </c>
      <c r="C13484" t="s">
        <v>50</v>
      </c>
      <c r="D13484" t="s">
        <v>112</v>
      </c>
      <c r="E13484">
        <v>4</v>
      </c>
      <c r="F13484">
        <v>1</v>
      </c>
      <c r="G13484">
        <v>4</v>
      </c>
      <c r="H13484" s="1">
        <v>44672</v>
      </c>
      <c r="I13484" t="s">
        <v>28</v>
      </c>
    </row>
    <row r="13485" spans="1:9" x14ac:dyDescent="0.3">
      <c r="A13485" t="s">
        <v>13626</v>
      </c>
      <c r="B13485" t="s">
        <v>60</v>
      </c>
      <c r="C13485" t="s">
        <v>50</v>
      </c>
      <c r="F13485">
        <v>4</v>
      </c>
      <c r="G13485">
        <v>20</v>
      </c>
      <c r="H13485" s="1">
        <v>44867</v>
      </c>
    </row>
    <row r="13486" spans="1:9" x14ac:dyDescent="0.3">
      <c r="A13486" t="s">
        <v>13627</v>
      </c>
      <c r="B13486" t="s">
        <v>268</v>
      </c>
      <c r="C13486" t="s">
        <v>24</v>
      </c>
      <c r="D13486" t="s">
        <v>71</v>
      </c>
      <c r="E13486">
        <v>3</v>
      </c>
      <c r="F13486">
        <v>5</v>
      </c>
      <c r="G13486">
        <v>15</v>
      </c>
      <c r="H13486" s="1">
        <v>45049</v>
      </c>
      <c r="I13486" t="s">
        <v>17</v>
      </c>
    </row>
    <row r="13487" spans="1:9" x14ac:dyDescent="0.3">
      <c r="A13487" t="s">
        <v>13628</v>
      </c>
      <c r="B13487" t="s">
        <v>158</v>
      </c>
      <c r="C13487" t="s">
        <v>38</v>
      </c>
      <c r="D13487" t="s">
        <v>74</v>
      </c>
      <c r="E13487">
        <v>6</v>
      </c>
      <c r="F13487">
        <v>5</v>
      </c>
      <c r="G13487">
        <v>30</v>
      </c>
      <c r="H13487" s="1">
        <v>45146</v>
      </c>
      <c r="I13487" t="s">
        <v>13</v>
      </c>
    </row>
    <row r="13488" spans="1:9" x14ac:dyDescent="0.3">
      <c r="A13488" t="s">
        <v>13629</v>
      </c>
      <c r="B13488" t="s">
        <v>55</v>
      </c>
      <c r="C13488" t="s">
        <v>24</v>
      </c>
      <c r="D13488" t="s">
        <v>71</v>
      </c>
      <c r="E13488">
        <v>3</v>
      </c>
      <c r="F13488">
        <v>3</v>
      </c>
      <c r="G13488">
        <v>9</v>
      </c>
      <c r="H13488" s="1">
        <v>44995</v>
      </c>
      <c r="I13488" t="s">
        <v>28</v>
      </c>
    </row>
    <row r="13489" spans="1:9" x14ac:dyDescent="0.3">
      <c r="A13489" t="s">
        <v>13630</v>
      </c>
      <c r="B13489" t="s">
        <v>484</v>
      </c>
      <c r="C13489" t="s">
        <v>38</v>
      </c>
      <c r="D13489" t="s">
        <v>74</v>
      </c>
      <c r="E13489">
        <v>6</v>
      </c>
      <c r="F13489">
        <v>2</v>
      </c>
      <c r="G13489">
        <v>12</v>
      </c>
      <c r="H13489" s="1">
        <v>44635</v>
      </c>
      <c r="I13489" t="s">
        <v>28</v>
      </c>
    </row>
    <row r="13490" spans="1:9" x14ac:dyDescent="0.3">
      <c r="A13490" t="s">
        <v>13631</v>
      </c>
      <c r="B13490" t="s">
        <v>127</v>
      </c>
      <c r="C13490" t="s">
        <v>11</v>
      </c>
      <c r="F13490">
        <v>5</v>
      </c>
      <c r="G13490">
        <v>20</v>
      </c>
      <c r="H13490" s="1">
        <v>44969</v>
      </c>
    </row>
    <row r="13491" spans="1:9" x14ac:dyDescent="0.3">
      <c r="A13491" t="s">
        <v>13632</v>
      </c>
      <c r="B13491" t="s">
        <v>158</v>
      </c>
      <c r="C13491" t="s">
        <v>24</v>
      </c>
      <c r="D13491" t="s">
        <v>168</v>
      </c>
      <c r="E13491">
        <v>1</v>
      </c>
      <c r="F13491">
        <v>4</v>
      </c>
      <c r="G13491">
        <v>4</v>
      </c>
      <c r="H13491" s="1">
        <v>44738</v>
      </c>
      <c r="I13491" t="s">
        <v>13</v>
      </c>
    </row>
    <row r="13492" spans="1:9" x14ac:dyDescent="0.3">
      <c r="A13492" t="s">
        <v>13633</v>
      </c>
      <c r="B13492" t="s">
        <v>457</v>
      </c>
      <c r="C13492" t="s">
        <v>20</v>
      </c>
      <c r="D13492" t="s">
        <v>27</v>
      </c>
      <c r="E13492">
        <v>12</v>
      </c>
      <c r="F13492">
        <v>4</v>
      </c>
      <c r="G13492">
        <v>48</v>
      </c>
      <c r="H13492" s="1">
        <v>45095</v>
      </c>
      <c r="I13492" t="s">
        <v>17</v>
      </c>
    </row>
    <row r="13493" spans="1:9" x14ac:dyDescent="0.3">
      <c r="A13493" t="s">
        <v>13634</v>
      </c>
      <c r="B13493" t="s">
        <v>23</v>
      </c>
      <c r="C13493" t="s">
        <v>24</v>
      </c>
      <c r="D13493" t="s">
        <v>56</v>
      </c>
      <c r="E13493">
        <v>3</v>
      </c>
      <c r="F13493">
        <v>4</v>
      </c>
      <c r="G13493">
        <v>12</v>
      </c>
      <c r="H13493" s="1">
        <v>45213</v>
      </c>
      <c r="I13493" t="s">
        <v>13</v>
      </c>
    </row>
    <row r="13494" spans="1:9" x14ac:dyDescent="0.3">
      <c r="A13494" t="s">
        <v>13635</v>
      </c>
      <c r="B13494" t="s">
        <v>217</v>
      </c>
      <c r="C13494" t="s">
        <v>38</v>
      </c>
      <c r="D13494" t="s">
        <v>74</v>
      </c>
      <c r="E13494">
        <v>6</v>
      </c>
      <c r="F13494">
        <v>5</v>
      </c>
      <c r="G13494">
        <v>30</v>
      </c>
      <c r="H13494" s="1">
        <v>45048</v>
      </c>
      <c r="I13494" t="s">
        <v>17</v>
      </c>
    </row>
    <row r="13495" spans="1:9" x14ac:dyDescent="0.3">
      <c r="A13495" t="s">
        <v>13636</v>
      </c>
      <c r="B13495" t="s">
        <v>145</v>
      </c>
      <c r="C13495" t="s">
        <v>11</v>
      </c>
      <c r="H13495" s="1">
        <v>45187</v>
      </c>
      <c r="I13495" t="s">
        <v>13</v>
      </c>
    </row>
    <row r="13496" spans="1:9" x14ac:dyDescent="0.3">
      <c r="A13496" t="s">
        <v>13637</v>
      </c>
      <c r="B13496" t="s">
        <v>69</v>
      </c>
      <c r="C13496" t="s">
        <v>38</v>
      </c>
      <c r="D13496" t="s">
        <v>121</v>
      </c>
      <c r="E13496">
        <v>5</v>
      </c>
      <c r="F13496">
        <v>5</v>
      </c>
      <c r="G13496">
        <v>25</v>
      </c>
      <c r="H13496" s="1">
        <v>44919</v>
      </c>
      <c r="I13496" t="s">
        <v>17</v>
      </c>
    </row>
    <row r="13497" spans="1:9" x14ac:dyDescent="0.3">
      <c r="A13497" t="s">
        <v>13638</v>
      </c>
      <c r="B13497" t="s">
        <v>45</v>
      </c>
      <c r="C13497" t="s">
        <v>20</v>
      </c>
      <c r="D13497" t="s">
        <v>21</v>
      </c>
      <c r="E13497">
        <v>15</v>
      </c>
      <c r="F13497">
        <v>4</v>
      </c>
      <c r="G13497">
        <v>60</v>
      </c>
      <c r="H13497" s="1">
        <v>45214</v>
      </c>
      <c r="I13497" t="s">
        <v>28</v>
      </c>
    </row>
    <row r="13498" spans="1:9" x14ac:dyDescent="0.3">
      <c r="A13498" t="s">
        <v>13639</v>
      </c>
      <c r="B13498" t="s">
        <v>47</v>
      </c>
      <c r="C13498" t="s">
        <v>20</v>
      </c>
      <c r="D13498" t="s">
        <v>27</v>
      </c>
      <c r="E13498">
        <v>12</v>
      </c>
      <c r="F13498">
        <v>5</v>
      </c>
      <c r="G13498">
        <v>60</v>
      </c>
      <c r="H13498" s="1">
        <v>45267</v>
      </c>
      <c r="I13498" t="s">
        <v>28</v>
      </c>
    </row>
    <row r="13499" spans="1:9" x14ac:dyDescent="0.3">
      <c r="A13499" t="s">
        <v>13640</v>
      </c>
      <c r="B13499" t="s">
        <v>101</v>
      </c>
      <c r="C13499" t="s">
        <v>38</v>
      </c>
      <c r="D13499" t="s">
        <v>43</v>
      </c>
      <c r="E13499">
        <v>6</v>
      </c>
      <c r="F13499">
        <v>3</v>
      </c>
      <c r="G13499">
        <v>18</v>
      </c>
      <c r="H13499" s="1">
        <v>44662</v>
      </c>
      <c r="I13499" t="s">
        <v>17</v>
      </c>
    </row>
    <row r="13500" spans="1:9" x14ac:dyDescent="0.3">
      <c r="A13500" t="s">
        <v>13641</v>
      </c>
      <c r="B13500" t="s">
        <v>111</v>
      </c>
      <c r="C13500" t="s">
        <v>50</v>
      </c>
      <c r="E13500">
        <v>10</v>
      </c>
      <c r="F13500">
        <v>3</v>
      </c>
      <c r="G13500">
        <v>30</v>
      </c>
      <c r="H13500" s="1">
        <v>44939</v>
      </c>
      <c r="I13500" t="s">
        <v>17</v>
      </c>
    </row>
    <row r="13501" spans="1:9" x14ac:dyDescent="0.3">
      <c r="A13501" t="s">
        <v>13642</v>
      </c>
      <c r="B13501" t="s">
        <v>236</v>
      </c>
      <c r="C13501" t="s">
        <v>38</v>
      </c>
      <c r="D13501" t="s">
        <v>107</v>
      </c>
      <c r="E13501">
        <v>4</v>
      </c>
      <c r="F13501">
        <v>1</v>
      </c>
      <c r="G13501">
        <v>4</v>
      </c>
      <c r="H13501" s="1">
        <v>45023</v>
      </c>
      <c r="I13501" t="s">
        <v>13</v>
      </c>
    </row>
    <row r="13502" spans="1:9" x14ac:dyDescent="0.3">
      <c r="A13502" t="s">
        <v>13643</v>
      </c>
      <c r="B13502" t="s">
        <v>150</v>
      </c>
      <c r="C13502" t="s">
        <v>24</v>
      </c>
      <c r="D13502" t="s">
        <v>77</v>
      </c>
      <c r="E13502">
        <v>2.5</v>
      </c>
      <c r="F13502">
        <v>2</v>
      </c>
      <c r="G13502">
        <v>5</v>
      </c>
      <c r="H13502" s="1">
        <v>45255</v>
      </c>
      <c r="I13502" t="s">
        <v>17</v>
      </c>
    </row>
    <row r="13503" spans="1:9" x14ac:dyDescent="0.3">
      <c r="A13503" t="s">
        <v>13644</v>
      </c>
      <c r="B13503" t="s">
        <v>397</v>
      </c>
      <c r="C13503" t="s">
        <v>50</v>
      </c>
      <c r="D13503" t="s">
        <v>86</v>
      </c>
      <c r="E13503">
        <v>5</v>
      </c>
      <c r="F13503">
        <v>5</v>
      </c>
      <c r="G13503">
        <v>25</v>
      </c>
      <c r="H13503" s="1">
        <v>45277</v>
      </c>
      <c r="I13503" t="s">
        <v>17</v>
      </c>
    </row>
    <row r="13504" spans="1:9" x14ac:dyDescent="0.3">
      <c r="A13504" t="s">
        <v>13645</v>
      </c>
      <c r="B13504" t="s">
        <v>152</v>
      </c>
      <c r="C13504" t="s">
        <v>38</v>
      </c>
      <c r="D13504" t="s">
        <v>125</v>
      </c>
      <c r="E13504">
        <v>7</v>
      </c>
      <c r="F13504">
        <v>3</v>
      </c>
      <c r="G13504">
        <v>21</v>
      </c>
      <c r="H13504" s="1">
        <v>45059</v>
      </c>
      <c r="I13504" t="s">
        <v>13</v>
      </c>
    </row>
    <row r="13505" spans="1:9" x14ac:dyDescent="0.3">
      <c r="A13505" t="s">
        <v>13646</v>
      </c>
      <c r="B13505" t="s">
        <v>23</v>
      </c>
      <c r="C13505" t="s">
        <v>20</v>
      </c>
      <c r="D13505" t="s">
        <v>21</v>
      </c>
      <c r="E13505">
        <v>15</v>
      </c>
      <c r="F13505">
        <v>3</v>
      </c>
      <c r="G13505">
        <v>45</v>
      </c>
      <c r="H13505" s="1">
        <v>45244</v>
      </c>
      <c r="I13505" t="s">
        <v>13</v>
      </c>
    </row>
    <row r="13506" spans="1:9" x14ac:dyDescent="0.3">
      <c r="A13506" t="s">
        <v>13647</v>
      </c>
      <c r="B13506" t="s">
        <v>232</v>
      </c>
      <c r="C13506" t="s">
        <v>11</v>
      </c>
      <c r="D13506" t="s">
        <v>230</v>
      </c>
      <c r="E13506">
        <v>5</v>
      </c>
      <c r="F13506">
        <v>3</v>
      </c>
      <c r="G13506">
        <v>15</v>
      </c>
      <c r="H13506" s="1">
        <v>45085</v>
      </c>
      <c r="I13506" t="s">
        <v>17</v>
      </c>
    </row>
    <row r="13507" spans="1:9" x14ac:dyDescent="0.3">
      <c r="A13507" t="s">
        <v>13648</v>
      </c>
      <c r="B13507" t="s">
        <v>62</v>
      </c>
      <c r="C13507" t="s">
        <v>24</v>
      </c>
      <c r="D13507" t="s">
        <v>56</v>
      </c>
      <c r="E13507">
        <v>3</v>
      </c>
      <c r="F13507">
        <v>4</v>
      </c>
      <c r="G13507">
        <v>12</v>
      </c>
      <c r="H13507" s="1">
        <v>45155</v>
      </c>
      <c r="I13507" t="s">
        <v>13</v>
      </c>
    </row>
    <row r="13508" spans="1:9" x14ac:dyDescent="0.3">
      <c r="A13508" t="s">
        <v>13649</v>
      </c>
      <c r="B13508" t="s">
        <v>221</v>
      </c>
      <c r="C13508" t="s">
        <v>38</v>
      </c>
      <c r="D13508" t="s">
        <v>74</v>
      </c>
      <c r="E13508">
        <v>6</v>
      </c>
      <c r="F13508">
        <v>1</v>
      </c>
      <c r="G13508">
        <v>6</v>
      </c>
      <c r="H13508" s="1">
        <v>45164</v>
      </c>
      <c r="I13508" t="s">
        <v>13</v>
      </c>
    </row>
    <row r="13509" spans="1:9" x14ac:dyDescent="0.3">
      <c r="A13509" t="s">
        <v>13650</v>
      </c>
      <c r="B13509" t="s">
        <v>83</v>
      </c>
      <c r="C13509" t="s">
        <v>38</v>
      </c>
      <c r="D13509" t="s">
        <v>107</v>
      </c>
      <c r="E13509">
        <v>4</v>
      </c>
      <c r="F13509">
        <v>3</v>
      </c>
      <c r="G13509">
        <v>12</v>
      </c>
      <c r="H13509" s="1">
        <v>44882</v>
      </c>
      <c r="I13509" t="s">
        <v>28</v>
      </c>
    </row>
    <row r="13510" spans="1:9" x14ac:dyDescent="0.3">
      <c r="A13510" t="s">
        <v>13651</v>
      </c>
      <c r="B13510" t="s">
        <v>209</v>
      </c>
      <c r="C13510" t="s">
        <v>24</v>
      </c>
      <c r="F13510">
        <v>5</v>
      </c>
      <c r="G13510">
        <v>5</v>
      </c>
      <c r="H13510" s="1">
        <v>44573</v>
      </c>
    </row>
    <row r="13511" spans="1:9" x14ac:dyDescent="0.3">
      <c r="A13511" t="s">
        <v>13652</v>
      </c>
      <c r="B13511" t="s">
        <v>47</v>
      </c>
      <c r="C13511" t="s">
        <v>20</v>
      </c>
      <c r="D13511" t="s">
        <v>21</v>
      </c>
      <c r="E13511">
        <v>15</v>
      </c>
      <c r="F13511">
        <v>4</v>
      </c>
      <c r="G13511">
        <v>60</v>
      </c>
      <c r="H13511" s="1">
        <v>45147</v>
      </c>
      <c r="I13511" t="s">
        <v>28</v>
      </c>
    </row>
    <row r="13512" spans="1:9" x14ac:dyDescent="0.3">
      <c r="A13512" t="s">
        <v>13653</v>
      </c>
      <c r="B13512" t="s">
        <v>88</v>
      </c>
      <c r="C13512" t="s">
        <v>11</v>
      </c>
      <c r="D13512" t="s">
        <v>79</v>
      </c>
      <c r="E13512">
        <v>5</v>
      </c>
      <c r="F13512">
        <v>2</v>
      </c>
      <c r="G13512">
        <v>10</v>
      </c>
      <c r="H13512" s="1">
        <v>44669</v>
      </c>
      <c r="I13512" t="s">
        <v>17</v>
      </c>
    </row>
    <row r="13513" spans="1:9" x14ac:dyDescent="0.3">
      <c r="A13513" t="s">
        <v>13654</v>
      </c>
      <c r="B13513" t="s">
        <v>19</v>
      </c>
      <c r="C13513" t="s">
        <v>24</v>
      </c>
      <c r="D13513" t="s">
        <v>141</v>
      </c>
      <c r="E13513">
        <v>2.5</v>
      </c>
      <c r="F13513">
        <v>4</v>
      </c>
      <c r="G13513">
        <v>10</v>
      </c>
      <c r="H13513" s="1">
        <v>45188</v>
      </c>
      <c r="I13513" t="s">
        <v>13</v>
      </c>
    </row>
    <row r="13514" spans="1:9" x14ac:dyDescent="0.3">
      <c r="A13514" t="s">
        <v>13655</v>
      </c>
      <c r="B13514" t="s">
        <v>283</v>
      </c>
      <c r="C13514" t="s">
        <v>11</v>
      </c>
      <c r="D13514" t="s">
        <v>12</v>
      </c>
      <c r="E13514">
        <v>3</v>
      </c>
      <c r="F13514">
        <v>5</v>
      </c>
      <c r="G13514">
        <v>15</v>
      </c>
      <c r="H13514" s="1">
        <v>44772</v>
      </c>
      <c r="I13514" t="s">
        <v>17</v>
      </c>
    </row>
    <row r="13515" spans="1:9" x14ac:dyDescent="0.3">
      <c r="A13515" t="s">
        <v>13656</v>
      </c>
      <c r="B13515" t="s">
        <v>376</v>
      </c>
      <c r="C13515" t="s">
        <v>24</v>
      </c>
      <c r="D13515" t="s">
        <v>141</v>
      </c>
      <c r="E13515">
        <v>2.5</v>
      </c>
      <c r="F13515">
        <v>1</v>
      </c>
      <c r="G13515">
        <v>2.5</v>
      </c>
      <c r="H13515" s="1">
        <v>44837</v>
      </c>
      <c r="I13515" t="s">
        <v>13</v>
      </c>
    </row>
    <row r="13516" spans="1:9" x14ac:dyDescent="0.3">
      <c r="A13516" t="s">
        <v>13657</v>
      </c>
      <c r="B13516" t="s">
        <v>254</v>
      </c>
      <c r="C13516" t="s">
        <v>11</v>
      </c>
      <c r="D13516" t="s">
        <v>16</v>
      </c>
      <c r="E13516">
        <v>4</v>
      </c>
      <c r="F13516">
        <v>2</v>
      </c>
      <c r="G13516">
        <v>8</v>
      </c>
      <c r="H13516" s="1">
        <v>44937</v>
      </c>
      <c r="I13516" t="s">
        <v>17</v>
      </c>
    </row>
    <row r="13517" spans="1:9" x14ac:dyDescent="0.3">
      <c r="A13517" t="s">
        <v>13658</v>
      </c>
      <c r="B13517" t="s">
        <v>215</v>
      </c>
      <c r="C13517" t="s">
        <v>20</v>
      </c>
      <c r="D13517" t="s">
        <v>27</v>
      </c>
      <c r="E13517">
        <v>12</v>
      </c>
      <c r="F13517">
        <v>3</v>
      </c>
      <c r="G13517">
        <v>36</v>
      </c>
      <c r="H13517" s="1">
        <v>45220</v>
      </c>
      <c r="I13517" t="s">
        <v>17</v>
      </c>
    </row>
    <row r="13518" spans="1:9" x14ac:dyDescent="0.3">
      <c r="A13518" t="s">
        <v>13659</v>
      </c>
      <c r="B13518" t="s">
        <v>165</v>
      </c>
      <c r="C13518" t="s">
        <v>24</v>
      </c>
      <c r="D13518" t="s">
        <v>77</v>
      </c>
      <c r="E13518">
        <v>2.5</v>
      </c>
      <c r="F13518">
        <v>3</v>
      </c>
      <c r="G13518">
        <v>7.5</v>
      </c>
      <c r="H13518" s="1">
        <v>44967</v>
      </c>
      <c r="I13518" t="s">
        <v>17</v>
      </c>
    </row>
    <row r="13519" spans="1:9" x14ac:dyDescent="0.3">
      <c r="A13519" t="s">
        <v>13660</v>
      </c>
      <c r="B13519" t="s">
        <v>95</v>
      </c>
      <c r="C13519" t="s">
        <v>38</v>
      </c>
      <c r="D13519" t="s">
        <v>125</v>
      </c>
      <c r="E13519">
        <v>7</v>
      </c>
      <c r="F13519">
        <v>5</v>
      </c>
      <c r="G13519">
        <v>35</v>
      </c>
      <c r="H13519" s="1">
        <v>44770</v>
      </c>
      <c r="I13519" t="s">
        <v>17</v>
      </c>
    </row>
    <row r="13520" spans="1:9" x14ac:dyDescent="0.3">
      <c r="A13520" t="s">
        <v>13661</v>
      </c>
      <c r="B13520" t="s">
        <v>105</v>
      </c>
      <c r="C13520" t="s">
        <v>20</v>
      </c>
      <c r="H13520" s="1">
        <v>44851</v>
      </c>
    </row>
    <row r="13521" spans="1:9" x14ac:dyDescent="0.3">
      <c r="A13521" t="s">
        <v>13662</v>
      </c>
      <c r="B13521" t="s">
        <v>92</v>
      </c>
      <c r="C13521" t="s">
        <v>20</v>
      </c>
      <c r="D13521" t="s">
        <v>245</v>
      </c>
      <c r="E13521">
        <v>20</v>
      </c>
      <c r="F13521">
        <v>2</v>
      </c>
      <c r="G13521">
        <v>40</v>
      </c>
      <c r="H13521" s="1">
        <v>44888</v>
      </c>
      <c r="I13521" t="s">
        <v>17</v>
      </c>
    </row>
    <row r="13522" spans="1:9" x14ac:dyDescent="0.3">
      <c r="A13522" t="s">
        <v>13663</v>
      </c>
      <c r="B13522" t="s">
        <v>62</v>
      </c>
      <c r="C13522" t="s">
        <v>50</v>
      </c>
      <c r="D13522" t="s">
        <v>86</v>
      </c>
      <c r="E13522">
        <v>5</v>
      </c>
      <c r="F13522">
        <v>3</v>
      </c>
      <c r="G13522">
        <v>15</v>
      </c>
      <c r="H13522" s="1">
        <v>45179</v>
      </c>
      <c r="I13522" t="s">
        <v>28</v>
      </c>
    </row>
    <row r="13523" spans="1:9" x14ac:dyDescent="0.3">
      <c r="A13523" t="s">
        <v>13664</v>
      </c>
      <c r="B13523" t="s">
        <v>90</v>
      </c>
      <c r="C13523" t="s">
        <v>38</v>
      </c>
      <c r="D13523" t="s">
        <v>121</v>
      </c>
      <c r="E13523">
        <v>5</v>
      </c>
      <c r="F13523">
        <v>5</v>
      </c>
      <c r="G13523">
        <v>25</v>
      </c>
      <c r="H13523" s="1">
        <v>45048</v>
      </c>
      <c r="I13523" t="s">
        <v>28</v>
      </c>
    </row>
    <row r="13524" spans="1:9" x14ac:dyDescent="0.3">
      <c r="A13524" t="s">
        <v>13665</v>
      </c>
      <c r="B13524" t="s">
        <v>90</v>
      </c>
      <c r="C13524" t="s">
        <v>50</v>
      </c>
      <c r="D13524" t="s">
        <v>112</v>
      </c>
      <c r="E13524">
        <v>4</v>
      </c>
      <c r="F13524">
        <v>3</v>
      </c>
      <c r="G13524">
        <v>12</v>
      </c>
      <c r="H13524" s="1">
        <v>44578</v>
      </c>
      <c r="I13524" t="s">
        <v>28</v>
      </c>
    </row>
    <row r="13525" spans="1:9" x14ac:dyDescent="0.3">
      <c r="A13525" t="s">
        <v>13666</v>
      </c>
      <c r="B13525" t="s">
        <v>221</v>
      </c>
      <c r="C13525" t="s">
        <v>50</v>
      </c>
      <c r="E13525">
        <v>8</v>
      </c>
      <c r="F13525">
        <v>2</v>
      </c>
      <c r="G13525">
        <v>16</v>
      </c>
      <c r="H13525" s="1">
        <v>44670</v>
      </c>
      <c r="I13525" t="s">
        <v>28</v>
      </c>
    </row>
    <row r="13526" spans="1:9" x14ac:dyDescent="0.3">
      <c r="A13526" t="s">
        <v>13667</v>
      </c>
      <c r="B13526" t="s">
        <v>287</v>
      </c>
      <c r="C13526" t="s">
        <v>11</v>
      </c>
      <c r="D13526" t="s">
        <v>33</v>
      </c>
      <c r="E13526">
        <v>4</v>
      </c>
      <c r="F13526">
        <v>4</v>
      </c>
      <c r="G13526">
        <v>16</v>
      </c>
      <c r="H13526" s="1">
        <v>44832</v>
      </c>
      <c r="I13526" t="s">
        <v>17</v>
      </c>
    </row>
    <row r="13527" spans="1:9" x14ac:dyDescent="0.3">
      <c r="A13527" t="s">
        <v>13668</v>
      </c>
      <c r="B13527" t="s">
        <v>155</v>
      </c>
      <c r="C13527" t="s">
        <v>24</v>
      </c>
      <c r="D13527" t="s">
        <v>77</v>
      </c>
      <c r="E13527">
        <v>2.5</v>
      </c>
      <c r="F13527">
        <v>5</v>
      </c>
      <c r="G13527">
        <v>12.5</v>
      </c>
      <c r="H13527" s="1">
        <v>44716</v>
      </c>
      <c r="I13527" t="s">
        <v>28</v>
      </c>
    </row>
    <row r="13528" spans="1:9" x14ac:dyDescent="0.3">
      <c r="A13528" t="s">
        <v>13669</v>
      </c>
      <c r="B13528" t="s">
        <v>209</v>
      </c>
      <c r="C13528" t="s">
        <v>20</v>
      </c>
      <c r="D13528" t="s">
        <v>41</v>
      </c>
      <c r="E13528">
        <v>14</v>
      </c>
      <c r="F13528">
        <v>4</v>
      </c>
      <c r="G13528">
        <v>56</v>
      </c>
      <c r="H13528" s="1">
        <v>44887</v>
      </c>
      <c r="I13528" t="s">
        <v>28</v>
      </c>
    </row>
    <row r="13529" spans="1:9" x14ac:dyDescent="0.3">
      <c r="A13529" t="s">
        <v>13670</v>
      </c>
      <c r="B13529" t="s">
        <v>221</v>
      </c>
      <c r="C13529" t="s">
        <v>38</v>
      </c>
      <c r="D13529" t="s">
        <v>107</v>
      </c>
      <c r="E13529">
        <v>4</v>
      </c>
      <c r="F13529">
        <v>5</v>
      </c>
      <c r="G13529">
        <v>20</v>
      </c>
      <c r="H13529" s="1">
        <v>44811</v>
      </c>
      <c r="I13529" t="s">
        <v>13</v>
      </c>
    </row>
    <row r="13530" spans="1:9" x14ac:dyDescent="0.3">
      <c r="A13530" t="s">
        <v>13671</v>
      </c>
      <c r="B13530" t="s">
        <v>240</v>
      </c>
      <c r="C13530" t="s">
        <v>38</v>
      </c>
      <c r="D13530" t="s">
        <v>74</v>
      </c>
      <c r="E13530">
        <v>6</v>
      </c>
      <c r="F13530">
        <v>5</v>
      </c>
      <c r="G13530">
        <v>30</v>
      </c>
      <c r="H13530" s="1">
        <v>44944</v>
      </c>
    </row>
    <row r="13531" spans="1:9" x14ac:dyDescent="0.3">
      <c r="A13531" t="s">
        <v>13672</v>
      </c>
      <c r="B13531" t="s">
        <v>205</v>
      </c>
      <c r="C13531" t="s">
        <v>38</v>
      </c>
      <c r="D13531" t="s">
        <v>121</v>
      </c>
      <c r="E13531">
        <v>5</v>
      </c>
      <c r="F13531">
        <v>2</v>
      </c>
      <c r="G13531">
        <v>10</v>
      </c>
      <c r="H13531" s="1">
        <v>44961</v>
      </c>
      <c r="I13531" t="s">
        <v>17</v>
      </c>
    </row>
    <row r="13532" spans="1:9" x14ac:dyDescent="0.3">
      <c r="A13532" t="s">
        <v>13673</v>
      </c>
      <c r="B13532" t="s">
        <v>37</v>
      </c>
      <c r="C13532" t="s">
        <v>50</v>
      </c>
      <c r="D13532" t="s">
        <v>112</v>
      </c>
      <c r="E13532">
        <v>4</v>
      </c>
      <c r="F13532">
        <v>4</v>
      </c>
      <c r="G13532">
        <v>16</v>
      </c>
      <c r="H13532" s="1">
        <v>45102</v>
      </c>
      <c r="I13532" t="s">
        <v>13</v>
      </c>
    </row>
    <row r="13533" spans="1:9" x14ac:dyDescent="0.3">
      <c r="A13533" t="s">
        <v>13674</v>
      </c>
      <c r="B13533" t="s">
        <v>64</v>
      </c>
      <c r="C13533" t="s">
        <v>11</v>
      </c>
      <c r="D13533" t="s">
        <v>12</v>
      </c>
      <c r="E13533">
        <v>3</v>
      </c>
      <c r="F13533">
        <v>3</v>
      </c>
      <c r="G13533">
        <v>9</v>
      </c>
      <c r="H13533" s="1">
        <v>45110</v>
      </c>
      <c r="I13533" t="s">
        <v>17</v>
      </c>
    </row>
    <row r="13534" spans="1:9" x14ac:dyDescent="0.3">
      <c r="A13534" t="s">
        <v>13675</v>
      </c>
      <c r="B13534" t="s">
        <v>66</v>
      </c>
      <c r="C13534" t="s">
        <v>11</v>
      </c>
      <c r="F13534">
        <v>2</v>
      </c>
      <c r="G13534">
        <v>10</v>
      </c>
      <c r="H13534" s="1">
        <v>45231</v>
      </c>
      <c r="I13534" t="s">
        <v>17</v>
      </c>
    </row>
    <row r="13535" spans="1:9" x14ac:dyDescent="0.3">
      <c r="A13535" t="s">
        <v>13676</v>
      </c>
      <c r="B13535" t="s">
        <v>136</v>
      </c>
      <c r="C13535" t="s">
        <v>50</v>
      </c>
      <c r="D13535" t="s">
        <v>99</v>
      </c>
      <c r="E13535">
        <v>8</v>
      </c>
      <c r="F13535">
        <v>5</v>
      </c>
      <c r="G13535">
        <v>40</v>
      </c>
      <c r="H13535" s="1">
        <v>44991</v>
      </c>
      <c r="I13535" t="s">
        <v>17</v>
      </c>
    </row>
    <row r="13536" spans="1:9" x14ac:dyDescent="0.3">
      <c r="A13536" t="s">
        <v>13677</v>
      </c>
      <c r="B13536" t="s">
        <v>155</v>
      </c>
      <c r="C13536" t="s">
        <v>50</v>
      </c>
      <c r="D13536" t="s">
        <v>51</v>
      </c>
      <c r="E13536">
        <v>5</v>
      </c>
      <c r="F13536">
        <v>3</v>
      </c>
      <c r="G13536">
        <v>15</v>
      </c>
      <c r="H13536" s="1">
        <v>44993</v>
      </c>
      <c r="I13536" t="s">
        <v>13</v>
      </c>
    </row>
    <row r="13537" spans="1:9" x14ac:dyDescent="0.3">
      <c r="A13537" t="s">
        <v>13678</v>
      </c>
      <c r="B13537" t="s">
        <v>37</v>
      </c>
      <c r="C13537" t="s">
        <v>20</v>
      </c>
      <c r="D13537" t="s">
        <v>30</v>
      </c>
      <c r="E13537">
        <v>18</v>
      </c>
      <c r="F13537">
        <v>2</v>
      </c>
      <c r="G13537">
        <v>36</v>
      </c>
      <c r="H13537" s="1">
        <v>45167</v>
      </c>
      <c r="I13537" t="s">
        <v>28</v>
      </c>
    </row>
    <row r="13538" spans="1:9" x14ac:dyDescent="0.3">
      <c r="A13538" t="s">
        <v>13679</v>
      </c>
      <c r="B13538" t="s">
        <v>83</v>
      </c>
      <c r="C13538" t="s">
        <v>11</v>
      </c>
      <c r="E13538">
        <v>5</v>
      </c>
      <c r="F13538">
        <v>4</v>
      </c>
      <c r="G13538">
        <v>20</v>
      </c>
      <c r="H13538" s="1">
        <v>45088</v>
      </c>
      <c r="I13538" t="s">
        <v>13</v>
      </c>
    </row>
    <row r="13539" spans="1:9" x14ac:dyDescent="0.3">
      <c r="A13539" t="s">
        <v>13680</v>
      </c>
      <c r="B13539" t="s">
        <v>45</v>
      </c>
      <c r="C13539" t="s">
        <v>24</v>
      </c>
      <c r="D13539" t="s">
        <v>141</v>
      </c>
      <c r="E13539">
        <v>2.5</v>
      </c>
      <c r="F13539">
        <v>3</v>
      </c>
      <c r="G13539">
        <v>7.5</v>
      </c>
      <c r="H13539" s="1">
        <v>44931</v>
      </c>
      <c r="I13539" t="s">
        <v>28</v>
      </c>
    </row>
    <row r="13540" spans="1:9" x14ac:dyDescent="0.3">
      <c r="A13540" t="s">
        <v>13681</v>
      </c>
      <c r="B13540" t="s">
        <v>298</v>
      </c>
      <c r="C13540" t="s">
        <v>50</v>
      </c>
      <c r="D13540" t="s">
        <v>112</v>
      </c>
      <c r="E13540">
        <v>4</v>
      </c>
      <c r="F13540">
        <v>2</v>
      </c>
      <c r="G13540">
        <v>8</v>
      </c>
      <c r="H13540" s="1">
        <v>45136</v>
      </c>
      <c r="I13540" t="s">
        <v>17</v>
      </c>
    </row>
    <row r="13541" spans="1:9" x14ac:dyDescent="0.3">
      <c r="A13541" t="s">
        <v>13682</v>
      </c>
      <c r="B13541" t="s">
        <v>217</v>
      </c>
      <c r="C13541" t="s">
        <v>20</v>
      </c>
      <c r="D13541" t="s">
        <v>30</v>
      </c>
      <c r="E13541">
        <v>18</v>
      </c>
      <c r="F13541">
        <v>4</v>
      </c>
      <c r="G13541">
        <v>72</v>
      </c>
      <c r="H13541" s="1">
        <v>44850</v>
      </c>
      <c r="I13541" t="s">
        <v>13</v>
      </c>
    </row>
    <row r="13542" spans="1:9" x14ac:dyDescent="0.3">
      <c r="A13542" t="s">
        <v>13683</v>
      </c>
      <c r="B13542" t="s">
        <v>372</v>
      </c>
      <c r="C13542" t="s">
        <v>11</v>
      </c>
      <c r="D13542" t="s">
        <v>16</v>
      </c>
      <c r="E13542">
        <v>4</v>
      </c>
      <c r="F13542">
        <v>5</v>
      </c>
      <c r="G13542">
        <v>20</v>
      </c>
      <c r="H13542" s="1">
        <v>44682</v>
      </c>
      <c r="I13542" t="s">
        <v>13</v>
      </c>
    </row>
    <row r="13543" spans="1:9" x14ac:dyDescent="0.3">
      <c r="A13543" t="s">
        <v>13684</v>
      </c>
      <c r="B13543" t="s">
        <v>240</v>
      </c>
      <c r="C13543" t="s">
        <v>24</v>
      </c>
      <c r="F13543">
        <v>3</v>
      </c>
      <c r="G13543">
        <v>9</v>
      </c>
      <c r="H13543" s="1">
        <v>44856</v>
      </c>
    </row>
    <row r="13544" spans="1:9" x14ac:dyDescent="0.3">
      <c r="A13544" t="s">
        <v>13685</v>
      </c>
      <c r="B13544" t="s">
        <v>101</v>
      </c>
      <c r="C13544" t="s">
        <v>24</v>
      </c>
      <c r="D13544" t="s">
        <v>56</v>
      </c>
      <c r="E13544">
        <v>3</v>
      </c>
      <c r="F13544">
        <v>4</v>
      </c>
      <c r="G13544">
        <v>12</v>
      </c>
      <c r="H13544" s="1">
        <v>44577</v>
      </c>
      <c r="I13544" t="s">
        <v>17</v>
      </c>
    </row>
    <row r="13545" spans="1:9" x14ac:dyDescent="0.3">
      <c r="A13545" t="s">
        <v>13686</v>
      </c>
      <c r="B13545" t="s">
        <v>138</v>
      </c>
      <c r="C13545" t="s">
        <v>24</v>
      </c>
      <c r="D13545" t="s">
        <v>168</v>
      </c>
      <c r="E13545">
        <v>1</v>
      </c>
      <c r="F13545">
        <v>1</v>
      </c>
      <c r="G13545">
        <v>1</v>
      </c>
      <c r="H13545" s="1">
        <v>45237</v>
      </c>
      <c r="I13545" t="s">
        <v>17</v>
      </c>
    </row>
    <row r="13546" spans="1:9" x14ac:dyDescent="0.3">
      <c r="A13546" t="s">
        <v>13687</v>
      </c>
      <c r="B13546" t="s">
        <v>484</v>
      </c>
      <c r="C13546" t="s">
        <v>24</v>
      </c>
      <c r="D13546" t="s">
        <v>71</v>
      </c>
      <c r="E13546">
        <v>3</v>
      </c>
      <c r="F13546">
        <v>1</v>
      </c>
      <c r="G13546">
        <v>3</v>
      </c>
      <c r="H13546" s="1">
        <v>44819</v>
      </c>
      <c r="I13546" t="s">
        <v>28</v>
      </c>
    </row>
    <row r="13547" spans="1:9" x14ac:dyDescent="0.3">
      <c r="A13547" t="s">
        <v>13688</v>
      </c>
      <c r="B13547" t="s">
        <v>376</v>
      </c>
      <c r="C13547" t="s">
        <v>24</v>
      </c>
      <c r="D13547" t="s">
        <v>168</v>
      </c>
      <c r="E13547">
        <v>1</v>
      </c>
      <c r="F13547">
        <v>2</v>
      </c>
      <c r="G13547">
        <v>2</v>
      </c>
      <c r="H13547" s="1">
        <v>44581</v>
      </c>
      <c r="I13547" t="s">
        <v>28</v>
      </c>
    </row>
    <row r="13548" spans="1:9" x14ac:dyDescent="0.3">
      <c r="A13548" t="s">
        <v>13689</v>
      </c>
      <c r="B13548" t="s">
        <v>413</v>
      </c>
      <c r="C13548" t="s">
        <v>20</v>
      </c>
      <c r="D13548" t="s">
        <v>245</v>
      </c>
      <c r="E13548">
        <v>20</v>
      </c>
      <c r="F13548">
        <v>3</v>
      </c>
      <c r="G13548">
        <v>60</v>
      </c>
      <c r="H13548" s="1">
        <v>44585</v>
      </c>
      <c r="I13548" t="s">
        <v>13</v>
      </c>
    </row>
    <row r="13549" spans="1:9" x14ac:dyDescent="0.3">
      <c r="A13549" t="s">
        <v>13690</v>
      </c>
      <c r="B13549" t="s">
        <v>114</v>
      </c>
      <c r="C13549" t="s">
        <v>20</v>
      </c>
      <c r="D13549" t="s">
        <v>21</v>
      </c>
      <c r="E13549">
        <v>15</v>
      </c>
      <c r="F13549">
        <v>4</v>
      </c>
      <c r="G13549">
        <v>60</v>
      </c>
      <c r="H13549" s="1">
        <v>44753</v>
      </c>
      <c r="I13549" t="s">
        <v>28</v>
      </c>
    </row>
    <row r="13550" spans="1:9" x14ac:dyDescent="0.3">
      <c r="A13550" t="s">
        <v>13691</v>
      </c>
      <c r="B13550" t="s">
        <v>287</v>
      </c>
      <c r="C13550" t="s">
        <v>50</v>
      </c>
      <c r="D13550" t="s">
        <v>112</v>
      </c>
      <c r="E13550">
        <v>4</v>
      </c>
      <c r="F13550">
        <v>5</v>
      </c>
      <c r="G13550">
        <v>20</v>
      </c>
      <c r="H13550" s="1">
        <v>45015</v>
      </c>
      <c r="I13550" t="s">
        <v>17</v>
      </c>
    </row>
    <row r="13551" spans="1:9" x14ac:dyDescent="0.3">
      <c r="A13551" t="s">
        <v>13692</v>
      </c>
      <c r="B13551" t="s">
        <v>196</v>
      </c>
      <c r="C13551" t="s">
        <v>20</v>
      </c>
      <c r="D13551" t="s">
        <v>27</v>
      </c>
      <c r="E13551">
        <v>12</v>
      </c>
      <c r="F13551">
        <v>4</v>
      </c>
      <c r="G13551">
        <v>48</v>
      </c>
      <c r="H13551" s="1">
        <v>44710</v>
      </c>
      <c r="I13551" t="s">
        <v>28</v>
      </c>
    </row>
    <row r="13552" spans="1:9" x14ac:dyDescent="0.3">
      <c r="A13552" t="s">
        <v>13693</v>
      </c>
      <c r="B13552" t="s">
        <v>345</v>
      </c>
      <c r="C13552" t="s">
        <v>11</v>
      </c>
      <c r="D13552" t="s">
        <v>12</v>
      </c>
      <c r="E13552">
        <v>3</v>
      </c>
      <c r="F13552">
        <v>3</v>
      </c>
      <c r="G13552">
        <v>9</v>
      </c>
      <c r="H13552" s="1">
        <v>45074</v>
      </c>
      <c r="I13552" t="s">
        <v>28</v>
      </c>
    </row>
    <row r="13553" spans="1:9" x14ac:dyDescent="0.3">
      <c r="A13553" t="s">
        <v>13694</v>
      </c>
      <c r="B13553" t="s">
        <v>129</v>
      </c>
      <c r="C13553" t="s">
        <v>11</v>
      </c>
      <c r="D13553" t="s">
        <v>12</v>
      </c>
      <c r="E13553">
        <v>3</v>
      </c>
      <c r="F13553">
        <v>3</v>
      </c>
      <c r="G13553">
        <v>9</v>
      </c>
      <c r="H13553" s="1">
        <v>45189</v>
      </c>
      <c r="I13553" t="s">
        <v>17</v>
      </c>
    </row>
    <row r="13554" spans="1:9" x14ac:dyDescent="0.3">
      <c r="A13554" t="s">
        <v>13695</v>
      </c>
      <c r="B13554" t="s">
        <v>23</v>
      </c>
      <c r="C13554" t="s">
        <v>50</v>
      </c>
      <c r="D13554" t="s">
        <v>112</v>
      </c>
      <c r="E13554">
        <v>4</v>
      </c>
      <c r="F13554">
        <v>3</v>
      </c>
      <c r="G13554">
        <v>12</v>
      </c>
      <c r="H13554" s="1">
        <v>45063</v>
      </c>
      <c r="I13554" t="s">
        <v>17</v>
      </c>
    </row>
    <row r="13555" spans="1:9" x14ac:dyDescent="0.3">
      <c r="A13555" t="s">
        <v>13696</v>
      </c>
      <c r="B13555" t="s">
        <v>40</v>
      </c>
      <c r="C13555" t="s">
        <v>50</v>
      </c>
      <c r="D13555" t="s">
        <v>99</v>
      </c>
      <c r="E13555">
        <v>8</v>
      </c>
      <c r="F13555">
        <v>5</v>
      </c>
      <c r="G13555">
        <v>40</v>
      </c>
      <c r="H13555" s="1">
        <v>44763</v>
      </c>
      <c r="I13555" t="s">
        <v>17</v>
      </c>
    </row>
    <row r="13556" spans="1:9" x14ac:dyDescent="0.3">
      <c r="A13556" t="s">
        <v>13697</v>
      </c>
      <c r="B13556" t="s">
        <v>143</v>
      </c>
      <c r="C13556" t="s">
        <v>24</v>
      </c>
      <c r="D13556" t="s">
        <v>168</v>
      </c>
      <c r="E13556">
        <v>1</v>
      </c>
      <c r="F13556">
        <v>5</v>
      </c>
      <c r="G13556">
        <v>5</v>
      </c>
      <c r="H13556" s="1">
        <v>44583</v>
      </c>
      <c r="I13556" t="s">
        <v>17</v>
      </c>
    </row>
    <row r="13557" spans="1:9" x14ac:dyDescent="0.3">
      <c r="A13557" t="s">
        <v>13698</v>
      </c>
      <c r="B13557" t="s">
        <v>35</v>
      </c>
      <c r="C13557" t="s">
        <v>11</v>
      </c>
      <c r="D13557" t="s">
        <v>16</v>
      </c>
      <c r="E13557">
        <v>4</v>
      </c>
      <c r="F13557">
        <v>5</v>
      </c>
      <c r="G13557">
        <v>20</v>
      </c>
      <c r="H13557" s="1">
        <v>45220</v>
      </c>
      <c r="I13557" t="s">
        <v>13</v>
      </c>
    </row>
    <row r="13558" spans="1:9" x14ac:dyDescent="0.3">
      <c r="A13558" t="s">
        <v>13699</v>
      </c>
      <c r="B13558" t="s">
        <v>372</v>
      </c>
      <c r="C13558" t="s">
        <v>38</v>
      </c>
      <c r="E13558">
        <v>6</v>
      </c>
      <c r="F13558">
        <v>5</v>
      </c>
      <c r="G13558">
        <v>30</v>
      </c>
      <c r="H13558" s="1">
        <v>44860</v>
      </c>
      <c r="I13558" t="s">
        <v>28</v>
      </c>
    </row>
    <row r="13559" spans="1:9" x14ac:dyDescent="0.3">
      <c r="A13559" t="s">
        <v>13700</v>
      </c>
      <c r="B13559" t="s">
        <v>40</v>
      </c>
      <c r="C13559" t="s">
        <v>38</v>
      </c>
      <c r="D13559" t="s">
        <v>43</v>
      </c>
      <c r="E13559">
        <v>6</v>
      </c>
      <c r="F13559">
        <v>3</v>
      </c>
      <c r="G13559">
        <v>18</v>
      </c>
      <c r="H13559" s="1">
        <v>44850</v>
      </c>
      <c r="I13559" t="s">
        <v>28</v>
      </c>
    </row>
    <row r="13560" spans="1:9" x14ac:dyDescent="0.3">
      <c r="A13560" t="s">
        <v>13701</v>
      </c>
      <c r="B13560" t="s">
        <v>95</v>
      </c>
      <c r="C13560" t="s">
        <v>50</v>
      </c>
      <c r="D13560" t="s">
        <v>112</v>
      </c>
      <c r="E13560">
        <v>4</v>
      </c>
      <c r="F13560">
        <v>5</v>
      </c>
      <c r="G13560">
        <v>20</v>
      </c>
      <c r="H13560" s="1">
        <v>44578</v>
      </c>
      <c r="I13560" t="s">
        <v>13</v>
      </c>
    </row>
    <row r="13561" spans="1:9" x14ac:dyDescent="0.3">
      <c r="A13561" t="s">
        <v>13702</v>
      </c>
      <c r="B13561" t="s">
        <v>40</v>
      </c>
      <c r="C13561" t="s">
        <v>24</v>
      </c>
      <c r="D13561" t="s">
        <v>168</v>
      </c>
      <c r="E13561">
        <v>1</v>
      </c>
      <c r="F13561">
        <v>2</v>
      </c>
      <c r="G13561">
        <v>2</v>
      </c>
      <c r="H13561" s="1">
        <v>45232</v>
      </c>
      <c r="I13561" t="s">
        <v>28</v>
      </c>
    </row>
    <row r="13562" spans="1:9" x14ac:dyDescent="0.3">
      <c r="A13562" t="s">
        <v>13703</v>
      </c>
      <c r="B13562" t="s">
        <v>223</v>
      </c>
      <c r="C13562" t="s">
        <v>24</v>
      </c>
      <c r="D13562" t="s">
        <v>168</v>
      </c>
      <c r="E13562">
        <v>1</v>
      </c>
      <c r="F13562">
        <v>5</v>
      </c>
      <c r="G13562">
        <v>5</v>
      </c>
      <c r="H13562" s="1">
        <v>44587</v>
      </c>
      <c r="I13562" t="s">
        <v>28</v>
      </c>
    </row>
    <row r="13563" spans="1:9" x14ac:dyDescent="0.3">
      <c r="A13563" t="s">
        <v>13704</v>
      </c>
      <c r="B13563" t="s">
        <v>287</v>
      </c>
      <c r="C13563" t="s">
        <v>20</v>
      </c>
      <c r="D13563" t="s">
        <v>245</v>
      </c>
      <c r="E13563">
        <v>20</v>
      </c>
      <c r="F13563">
        <v>4</v>
      </c>
      <c r="G13563">
        <v>80</v>
      </c>
      <c r="H13563" s="1">
        <v>44606</v>
      </c>
      <c r="I13563" t="s">
        <v>28</v>
      </c>
    </row>
    <row r="13564" spans="1:9" x14ac:dyDescent="0.3">
      <c r="A13564" t="s">
        <v>13705</v>
      </c>
      <c r="B13564" t="s">
        <v>35</v>
      </c>
      <c r="C13564" t="s">
        <v>20</v>
      </c>
      <c r="D13564" t="s">
        <v>21</v>
      </c>
      <c r="E13564">
        <v>15</v>
      </c>
      <c r="F13564">
        <v>3</v>
      </c>
      <c r="G13564">
        <v>45</v>
      </c>
      <c r="H13564" s="1">
        <v>44816</v>
      </c>
      <c r="I13564" t="s">
        <v>17</v>
      </c>
    </row>
    <row r="13565" spans="1:9" x14ac:dyDescent="0.3">
      <c r="A13565" t="s">
        <v>13706</v>
      </c>
      <c r="B13565" t="s">
        <v>123</v>
      </c>
      <c r="C13565" t="s">
        <v>11</v>
      </c>
      <c r="D13565" t="s">
        <v>79</v>
      </c>
      <c r="E13565">
        <v>5</v>
      </c>
      <c r="F13565">
        <v>5</v>
      </c>
      <c r="G13565">
        <v>25</v>
      </c>
      <c r="H13565" s="1">
        <v>45155</v>
      </c>
      <c r="I13565" t="s">
        <v>13</v>
      </c>
    </row>
    <row r="13566" spans="1:9" x14ac:dyDescent="0.3">
      <c r="A13566" t="s">
        <v>13707</v>
      </c>
      <c r="B13566" t="s">
        <v>196</v>
      </c>
      <c r="C13566" t="s">
        <v>11</v>
      </c>
      <c r="D13566" t="s">
        <v>12</v>
      </c>
      <c r="E13566">
        <v>3</v>
      </c>
      <c r="F13566">
        <v>1</v>
      </c>
      <c r="G13566">
        <v>3</v>
      </c>
      <c r="H13566" s="1">
        <v>44809</v>
      </c>
    </row>
    <row r="13567" spans="1:9" x14ac:dyDescent="0.3">
      <c r="A13567" t="s">
        <v>13708</v>
      </c>
      <c r="B13567" t="s">
        <v>60</v>
      </c>
      <c r="C13567" t="s">
        <v>38</v>
      </c>
      <c r="D13567" t="s">
        <v>125</v>
      </c>
      <c r="E13567">
        <v>7</v>
      </c>
      <c r="F13567">
        <v>5</v>
      </c>
      <c r="G13567">
        <v>35</v>
      </c>
      <c r="H13567" s="1">
        <v>44634</v>
      </c>
      <c r="I13567" t="s">
        <v>13</v>
      </c>
    </row>
    <row r="13568" spans="1:9" x14ac:dyDescent="0.3">
      <c r="A13568" t="s">
        <v>13709</v>
      </c>
      <c r="B13568" t="s">
        <v>597</v>
      </c>
      <c r="C13568" t="s">
        <v>38</v>
      </c>
      <c r="D13568" t="s">
        <v>121</v>
      </c>
      <c r="E13568">
        <v>5</v>
      </c>
      <c r="F13568">
        <v>3</v>
      </c>
      <c r="G13568">
        <v>15</v>
      </c>
      <c r="H13568" s="1">
        <v>44743</v>
      </c>
      <c r="I13568" t="s">
        <v>13</v>
      </c>
    </row>
    <row r="13569" spans="1:9" x14ac:dyDescent="0.3">
      <c r="A13569" t="s">
        <v>13710</v>
      </c>
      <c r="B13569" t="s">
        <v>423</v>
      </c>
      <c r="C13569" t="s">
        <v>20</v>
      </c>
      <c r="D13569" t="s">
        <v>41</v>
      </c>
      <c r="E13569">
        <v>14</v>
      </c>
      <c r="F13569">
        <v>3</v>
      </c>
      <c r="G13569">
        <v>42</v>
      </c>
      <c r="H13569" s="1">
        <v>44746</v>
      </c>
      <c r="I13569" t="s">
        <v>13</v>
      </c>
    </row>
    <row r="13570" spans="1:9" x14ac:dyDescent="0.3">
      <c r="A13570" t="s">
        <v>13711</v>
      </c>
      <c r="B13570" t="s">
        <v>160</v>
      </c>
      <c r="C13570" t="s">
        <v>11</v>
      </c>
      <c r="D13570" t="s">
        <v>12</v>
      </c>
      <c r="E13570">
        <v>3</v>
      </c>
      <c r="F13570">
        <v>4</v>
      </c>
      <c r="G13570">
        <v>12</v>
      </c>
      <c r="H13570" s="1">
        <v>45057</v>
      </c>
      <c r="I13570" t="s">
        <v>13</v>
      </c>
    </row>
    <row r="13571" spans="1:9" x14ac:dyDescent="0.3">
      <c r="A13571" t="s">
        <v>13712</v>
      </c>
      <c r="B13571" t="s">
        <v>120</v>
      </c>
      <c r="C13571" t="s">
        <v>11</v>
      </c>
      <c r="D13571" t="s">
        <v>12</v>
      </c>
      <c r="E13571">
        <v>3</v>
      </c>
      <c r="F13571">
        <v>4</v>
      </c>
      <c r="G13571">
        <v>12</v>
      </c>
      <c r="H13571" s="1">
        <v>45181</v>
      </c>
      <c r="I13571" t="s">
        <v>13</v>
      </c>
    </row>
    <row r="13572" spans="1:9" x14ac:dyDescent="0.3">
      <c r="A13572" t="s">
        <v>13713</v>
      </c>
      <c r="B13572" t="s">
        <v>165</v>
      </c>
      <c r="C13572" t="s">
        <v>38</v>
      </c>
      <c r="D13572" t="s">
        <v>125</v>
      </c>
      <c r="E13572">
        <v>7</v>
      </c>
      <c r="F13572">
        <v>5</v>
      </c>
      <c r="G13572">
        <v>35</v>
      </c>
      <c r="H13572" s="1">
        <v>44672</v>
      </c>
    </row>
    <row r="13573" spans="1:9" x14ac:dyDescent="0.3">
      <c r="A13573" t="s">
        <v>13714</v>
      </c>
      <c r="B13573" t="s">
        <v>397</v>
      </c>
      <c r="C13573" t="s">
        <v>38</v>
      </c>
      <c r="D13573" t="s">
        <v>107</v>
      </c>
      <c r="E13573">
        <v>4</v>
      </c>
      <c r="F13573">
        <v>5</v>
      </c>
      <c r="G13573">
        <v>20</v>
      </c>
      <c r="H13573" s="1">
        <v>44920</v>
      </c>
      <c r="I13573" t="s">
        <v>17</v>
      </c>
    </row>
    <row r="13574" spans="1:9" x14ac:dyDescent="0.3">
      <c r="A13574" t="s">
        <v>13715</v>
      </c>
      <c r="B13574" t="s">
        <v>103</v>
      </c>
      <c r="C13574" t="s">
        <v>24</v>
      </c>
      <c r="D13574" t="s">
        <v>168</v>
      </c>
      <c r="E13574">
        <v>1</v>
      </c>
      <c r="F13574">
        <v>5</v>
      </c>
      <c r="G13574">
        <v>5</v>
      </c>
      <c r="H13574" s="1">
        <v>45018</v>
      </c>
      <c r="I13574" t="s">
        <v>28</v>
      </c>
    </row>
    <row r="13575" spans="1:9" x14ac:dyDescent="0.3">
      <c r="A13575" t="s">
        <v>13716</v>
      </c>
      <c r="B13575" t="s">
        <v>155</v>
      </c>
      <c r="C13575" t="s">
        <v>38</v>
      </c>
      <c r="D13575" t="s">
        <v>121</v>
      </c>
      <c r="E13575">
        <v>5</v>
      </c>
      <c r="F13575">
        <v>4</v>
      </c>
      <c r="G13575">
        <v>20</v>
      </c>
      <c r="H13575" s="1">
        <v>44866</v>
      </c>
      <c r="I13575" t="s">
        <v>13</v>
      </c>
    </row>
    <row r="13576" spans="1:9" x14ac:dyDescent="0.3">
      <c r="A13576" t="s">
        <v>13717</v>
      </c>
      <c r="B13576" t="s">
        <v>136</v>
      </c>
      <c r="C13576" t="s">
        <v>11</v>
      </c>
      <c r="D13576" t="s">
        <v>33</v>
      </c>
      <c r="E13576">
        <v>4</v>
      </c>
      <c r="F13576">
        <v>3</v>
      </c>
      <c r="G13576">
        <v>12</v>
      </c>
      <c r="H13576" s="1">
        <v>44579</v>
      </c>
      <c r="I13576" t="s">
        <v>17</v>
      </c>
    </row>
    <row r="13577" spans="1:9" x14ac:dyDescent="0.3">
      <c r="A13577" t="s">
        <v>13718</v>
      </c>
      <c r="B13577" t="s">
        <v>484</v>
      </c>
      <c r="C13577" t="s">
        <v>50</v>
      </c>
      <c r="D13577" t="s">
        <v>86</v>
      </c>
      <c r="E13577">
        <v>5</v>
      </c>
      <c r="F13577">
        <v>5</v>
      </c>
      <c r="G13577">
        <v>25</v>
      </c>
      <c r="H13577" s="1">
        <v>44594</v>
      </c>
      <c r="I13577" t="s">
        <v>17</v>
      </c>
    </row>
    <row r="13578" spans="1:9" x14ac:dyDescent="0.3">
      <c r="A13578" t="s">
        <v>13719</v>
      </c>
      <c r="B13578" t="s">
        <v>326</v>
      </c>
      <c r="C13578" t="s">
        <v>50</v>
      </c>
      <c r="D13578" t="s">
        <v>112</v>
      </c>
      <c r="E13578">
        <v>4</v>
      </c>
      <c r="F13578">
        <v>2</v>
      </c>
      <c r="G13578">
        <v>8</v>
      </c>
      <c r="H13578" s="1">
        <v>44984</v>
      </c>
      <c r="I13578" t="s">
        <v>17</v>
      </c>
    </row>
    <row r="13579" spans="1:9" x14ac:dyDescent="0.3">
      <c r="A13579" t="s">
        <v>13720</v>
      </c>
      <c r="B13579" t="s">
        <v>147</v>
      </c>
      <c r="C13579" t="s">
        <v>38</v>
      </c>
      <c r="D13579" t="s">
        <v>43</v>
      </c>
      <c r="E13579">
        <v>6</v>
      </c>
      <c r="F13579">
        <v>3</v>
      </c>
      <c r="G13579">
        <v>18</v>
      </c>
      <c r="H13579" s="1">
        <v>44935</v>
      </c>
      <c r="I13579" t="s">
        <v>28</v>
      </c>
    </row>
    <row r="13580" spans="1:9" x14ac:dyDescent="0.3">
      <c r="A13580" t="s">
        <v>13721</v>
      </c>
      <c r="B13580" t="s">
        <v>92</v>
      </c>
      <c r="C13580" t="s">
        <v>50</v>
      </c>
      <c r="D13580" t="s">
        <v>112</v>
      </c>
      <c r="E13580">
        <v>4</v>
      </c>
      <c r="F13580">
        <v>4</v>
      </c>
      <c r="G13580">
        <v>16</v>
      </c>
      <c r="H13580" s="1">
        <v>44983</v>
      </c>
      <c r="I13580" t="s">
        <v>28</v>
      </c>
    </row>
    <row r="13581" spans="1:9" x14ac:dyDescent="0.3">
      <c r="A13581" t="s">
        <v>13722</v>
      </c>
      <c r="B13581" t="s">
        <v>397</v>
      </c>
      <c r="C13581" t="s">
        <v>24</v>
      </c>
      <c r="D13581" t="s">
        <v>168</v>
      </c>
      <c r="E13581">
        <v>1</v>
      </c>
      <c r="F13581">
        <v>3</v>
      </c>
      <c r="G13581">
        <v>3</v>
      </c>
      <c r="H13581" s="1">
        <v>44859</v>
      </c>
      <c r="I13581" t="s">
        <v>17</v>
      </c>
    </row>
    <row r="13582" spans="1:9" x14ac:dyDescent="0.3">
      <c r="A13582" t="s">
        <v>13723</v>
      </c>
      <c r="B13582" t="s">
        <v>129</v>
      </c>
      <c r="C13582" t="s">
        <v>50</v>
      </c>
      <c r="D13582" t="s">
        <v>207</v>
      </c>
      <c r="E13582">
        <v>10</v>
      </c>
      <c r="F13582">
        <v>1</v>
      </c>
      <c r="G13582">
        <v>10</v>
      </c>
      <c r="H13582" s="1">
        <v>44927</v>
      </c>
      <c r="I13582" t="s">
        <v>17</v>
      </c>
    </row>
    <row r="13583" spans="1:9" x14ac:dyDescent="0.3">
      <c r="A13583" t="s">
        <v>13724</v>
      </c>
      <c r="B13583" t="s">
        <v>219</v>
      </c>
      <c r="C13583" t="s">
        <v>11</v>
      </c>
      <c r="D13583" t="s">
        <v>79</v>
      </c>
      <c r="E13583">
        <v>5</v>
      </c>
      <c r="F13583">
        <v>4</v>
      </c>
      <c r="G13583">
        <v>20</v>
      </c>
      <c r="H13583" s="1">
        <v>45274</v>
      </c>
      <c r="I13583" t="s">
        <v>13</v>
      </c>
    </row>
    <row r="13584" spans="1:9" x14ac:dyDescent="0.3">
      <c r="A13584" t="s">
        <v>13725</v>
      </c>
      <c r="B13584" t="s">
        <v>92</v>
      </c>
      <c r="C13584" t="s">
        <v>11</v>
      </c>
      <c r="D13584" t="s">
        <v>16</v>
      </c>
      <c r="E13584">
        <v>4</v>
      </c>
      <c r="F13584">
        <v>3</v>
      </c>
      <c r="G13584">
        <v>12</v>
      </c>
      <c r="H13584" s="1">
        <v>45166</v>
      </c>
      <c r="I13584" t="s">
        <v>13</v>
      </c>
    </row>
    <row r="13585" spans="1:9" x14ac:dyDescent="0.3">
      <c r="A13585" t="s">
        <v>13726</v>
      </c>
      <c r="B13585" t="s">
        <v>10</v>
      </c>
      <c r="C13585" t="s">
        <v>24</v>
      </c>
      <c r="D13585" t="s">
        <v>71</v>
      </c>
      <c r="E13585">
        <v>3</v>
      </c>
      <c r="F13585">
        <v>4</v>
      </c>
      <c r="G13585">
        <v>12</v>
      </c>
      <c r="H13585" s="1">
        <v>45214</v>
      </c>
      <c r="I13585" t="s">
        <v>13</v>
      </c>
    </row>
    <row r="13586" spans="1:9" x14ac:dyDescent="0.3">
      <c r="A13586" t="s">
        <v>13727</v>
      </c>
      <c r="B13586" t="s">
        <v>411</v>
      </c>
      <c r="C13586" t="s">
        <v>50</v>
      </c>
      <c r="D13586" t="s">
        <v>86</v>
      </c>
      <c r="E13586">
        <v>5</v>
      </c>
      <c r="F13586">
        <v>5</v>
      </c>
      <c r="G13586">
        <v>25</v>
      </c>
      <c r="H13586" s="1">
        <v>44894</v>
      </c>
      <c r="I13586" t="s">
        <v>28</v>
      </c>
    </row>
    <row r="13587" spans="1:9" x14ac:dyDescent="0.3">
      <c r="A13587" t="s">
        <v>13728</v>
      </c>
      <c r="B13587" t="s">
        <v>109</v>
      </c>
      <c r="C13587" t="s">
        <v>38</v>
      </c>
      <c r="D13587" t="s">
        <v>107</v>
      </c>
      <c r="E13587">
        <v>4</v>
      </c>
      <c r="F13587">
        <v>2</v>
      </c>
      <c r="G13587">
        <v>8</v>
      </c>
      <c r="H13587" s="1">
        <v>44669</v>
      </c>
      <c r="I13587" t="s">
        <v>13</v>
      </c>
    </row>
    <row r="13588" spans="1:9" x14ac:dyDescent="0.3">
      <c r="A13588" t="s">
        <v>13729</v>
      </c>
      <c r="B13588" t="s">
        <v>268</v>
      </c>
      <c r="C13588" t="s">
        <v>50</v>
      </c>
      <c r="D13588" t="s">
        <v>86</v>
      </c>
      <c r="E13588">
        <v>5</v>
      </c>
      <c r="F13588">
        <v>4</v>
      </c>
      <c r="G13588">
        <v>20</v>
      </c>
      <c r="H13588" s="1">
        <v>44584</v>
      </c>
      <c r="I13588" t="s">
        <v>28</v>
      </c>
    </row>
    <row r="13589" spans="1:9" x14ac:dyDescent="0.3">
      <c r="A13589" t="s">
        <v>13730</v>
      </c>
      <c r="B13589" t="s">
        <v>305</v>
      </c>
      <c r="C13589" t="s">
        <v>20</v>
      </c>
      <c r="D13589" t="s">
        <v>21</v>
      </c>
      <c r="E13589">
        <v>15</v>
      </c>
      <c r="F13589">
        <v>4</v>
      </c>
      <c r="G13589">
        <v>60</v>
      </c>
      <c r="H13589" s="1">
        <v>44744</v>
      </c>
      <c r="I13589" t="s">
        <v>17</v>
      </c>
    </row>
    <row r="13590" spans="1:9" x14ac:dyDescent="0.3">
      <c r="A13590" t="s">
        <v>13731</v>
      </c>
      <c r="B13590" t="s">
        <v>95</v>
      </c>
      <c r="C13590" t="s">
        <v>38</v>
      </c>
      <c r="D13590" t="s">
        <v>121</v>
      </c>
      <c r="E13590">
        <v>5</v>
      </c>
      <c r="F13590">
        <v>3</v>
      </c>
      <c r="G13590">
        <v>15</v>
      </c>
      <c r="H13590" s="1">
        <v>45275</v>
      </c>
      <c r="I13590" t="s">
        <v>17</v>
      </c>
    </row>
    <row r="13591" spans="1:9" x14ac:dyDescent="0.3">
      <c r="A13591" t="s">
        <v>13732</v>
      </c>
      <c r="B13591" t="s">
        <v>105</v>
      </c>
      <c r="C13591" t="s">
        <v>50</v>
      </c>
      <c r="E13591">
        <v>5</v>
      </c>
      <c r="F13591">
        <v>2</v>
      </c>
      <c r="G13591">
        <v>10</v>
      </c>
      <c r="H13591" s="1">
        <v>44865</v>
      </c>
    </row>
    <row r="13592" spans="1:9" x14ac:dyDescent="0.3">
      <c r="A13592" t="s">
        <v>13733</v>
      </c>
      <c r="B13592" t="s">
        <v>313</v>
      </c>
      <c r="C13592" t="s">
        <v>20</v>
      </c>
      <c r="D13592" t="s">
        <v>30</v>
      </c>
      <c r="E13592">
        <v>18</v>
      </c>
      <c r="F13592">
        <v>4</v>
      </c>
      <c r="G13592">
        <v>72</v>
      </c>
      <c r="H13592" s="1">
        <v>45055</v>
      </c>
      <c r="I13592" t="s">
        <v>13</v>
      </c>
    </row>
    <row r="13593" spans="1:9" x14ac:dyDescent="0.3">
      <c r="A13593" t="s">
        <v>13734</v>
      </c>
      <c r="B13593" t="s">
        <v>129</v>
      </c>
      <c r="C13593" t="s">
        <v>11</v>
      </c>
      <c r="D13593" t="s">
        <v>79</v>
      </c>
      <c r="E13593">
        <v>5</v>
      </c>
      <c r="F13593">
        <v>2</v>
      </c>
      <c r="G13593">
        <v>10</v>
      </c>
      <c r="H13593" s="1">
        <v>45010</v>
      </c>
      <c r="I13593" t="s">
        <v>17</v>
      </c>
    </row>
    <row r="13594" spans="1:9" x14ac:dyDescent="0.3">
      <c r="A13594" t="s">
        <v>13735</v>
      </c>
      <c r="B13594" t="s">
        <v>105</v>
      </c>
      <c r="C13594" t="s">
        <v>38</v>
      </c>
      <c r="D13594" t="s">
        <v>121</v>
      </c>
      <c r="E13594">
        <v>5</v>
      </c>
      <c r="F13594">
        <v>4</v>
      </c>
      <c r="G13594">
        <v>20</v>
      </c>
      <c r="H13594" s="1">
        <v>44699</v>
      </c>
      <c r="I13594" t="s">
        <v>28</v>
      </c>
    </row>
    <row r="13595" spans="1:9" x14ac:dyDescent="0.3">
      <c r="A13595" t="s">
        <v>13736</v>
      </c>
      <c r="B13595" t="s">
        <v>372</v>
      </c>
      <c r="C13595" t="s">
        <v>11</v>
      </c>
      <c r="D13595" t="s">
        <v>16</v>
      </c>
      <c r="E13595">
        <v>4</v>
      </c>
      <c r="F13595">
        <v>5</v>
      </c>
      <c r="G13595">
        <v>20</v>
      </c>
      <c r="H13595" s="1">
        <v>44689</v>
      </c>
      <c r="I13595" t="s">
        <v>28</v>
      </c>
    </row>
    <row r="13596" spans="1:9" x14ac:dyDescent="0.3">
      <c r="A13596" t="s">
        <v>13737</v>
      </c>
      <c r="B13596" t="s">
        <v>202</v>
      </c>
      <c r="C13596" t="s">
        <v>11</v>
      </c>
      <c r="D13596" t="s">
        <v>12</v>
      </c>
      <c r="E13596">
        <v>3</v>
      </c>
      <c r="F13596">
        <v>1</v>
      </c>
      <c r="G13596">
        <v>3</v>
      </c>
      <c r="H13596" s="1">
        <v>45049</v>
      </c>
      <c r="I13596" t="s">
        <v>28</v>
      </c>
    </row>
    <row r="13597" spans="1:9" x14ac:dyDescent="0.3">
      <c r="A13597" t="s">
        <v>13738</v>
      </c>
      <c r="B13597" t="s">
        <v>103</v>
      </c>
      <c r="C13597" t="s">
        <v>38</v>
      </c>
      <c r="H13597" s="1">
        <v>44567</v>
      </c>
      <c r="I13597" t="s">
        <v>17</v>
      </c>
    </row>
    <row r="13598" spans="1:9" x14ac:dyDescent="0.3">
      <c r="A13598" t="s">
        <v>13739</v>
      </c>
      <c r="B13598" t="s">
        <v>92</v>
      </c>
      <c r="C13598" t="s">
        <v>50</v>
      </c>
      <c r="D13598" t="s">
        <v>99</v>
      </c>
      <c r="E13598">
        <v>8</v>
      </c>
      <c r="F13598">
        <v>2</v>
      </c>
      <c r="G13598">
        <v>16</v>
      </c>
      <c r="H13598" s="1">
        <v>44603</v>
      </c>
      <c r="I13598" t="s">
        <v>17</v>
      </c>
    </row>
    <row r="13599" spans="1:9" x14ac:dyDescent="0.3">
      <c r="A13599" t="s">
        <v>13740</v>
      </c>
      <c r="B13599" t="s">
        <v>597</v>
      </c>
      <c r="C13599" t="s">
        <v>24</v>
      </c>
      <c r="D13599" t="s">
        <v>77</v>
      </c>
      <c r="E13599">
        <v>2.5</v>
      </c>
      <c r="F13599">
        <v>2</v>
      </c>
      <c r="G13599">
        <v>5</v>
      </c>
      <c r="H13599" s="1">
        <v>45056</v>
      </c>
      <c r="I13599" t="s">
        <v>13</v>
      </c>
    </row>
    <row r="13600" spans="1:9" x14ac:dyDescent="0.3">
      <c r="A13600" t="s">
        <v>13741</v>
      </c>
      <c r="B13600" t="s">
        <v>118</v>
      </c>
      <c r="C13600" t="s">
        <v>11</v>
      </c>
      <c r="D13600" t="s">
        <v>12</v>
      </c>
      <c r="E13600">
        <v>3</v>
      </c>
      <c r="F13600">
        <v>3</v>
      </c>
      <c r="G13600">
        <v>9</v>
      </c>
      <c r="H13600" s="1">
        <v>45189</v>
      </c>
      <c r="I13600" t="s">
        <v>17</v>
      </c>
    </row>
    <row r="13601" spans="1:9" x14ac:dyDescent="0.3">
      <c r="A13601" t="s">
        <v>13742</v>
      </c>
      <c r="B13601" t="s">
        <v>88</v>
      </c>
      <c r="C13601" t="s">
        <v>24</v>
      </c>
      <c r="D13601" t="s">
        <v>168</v>
      </c>
      <c r="E13601">
        <v>1</v>
      </c>
      <c r="F13601">
        <v>2</v>
      </c>
      <c r="G13601">
        <v>2</v>
      </c>
      <c r="H13601" s="1">
        <v>44876</v>
      </c>
      <c r="I13601" t="s">
        <v>13</v>
      </c>
    </row>
    <row r="13602" spans="1:9" x14ac:dyDescent="0.3">
      <c r="A13602" t="s">
        <v>13743</v>
      </c>
      <c r="B13602" t="s">
        <v>181</v>
      </c>
      <c r="C13602" t="s">
        <v>20</v>
      </c>
      <c r="D13602" t="s">
        <v>27</v>
      </c>
      <c r="E13602">
        <v>12</v>
      </c>
      <c r="F13602">
        <v>4</v>
      </c>
      <c r="G13602">
        <v>48</v>
      </c>
      <c r="H13602" s="1">
        <v>45041</v>
      </c>
      <c r="I13602" t="s">
        <v>28</v>
      </c>
    </row>
    <row r="13603" spans="1:9" x14ac:dyDescent="0.3">
      <c r="A13603" t="s">
        <v>13744</v>
      </c>
      <c r="B13603" t="s">
        <v>181</v>
      </c>
      <c r="C13603" t="s">
        <v>38</v>
      </c>
      <c r="D13603" t="s">
        <v>43</v>
      </c>
      <c r="E13603">
        <v>6</v>
      </c>
      <c r="F13603">
        <v>5</v>
      </c>
      <c r="G13603">
        <v>30</v>
      </c>
      <c r="H13603" s="1">
        <v>44856</v>
      </c>
      <c r="I13603" t="s">
        <v>28</v>
      </c>
    </row>
    <row r="13604" spans="1:9" x14ac:dyDescent="0.3">
      <c r="A13604" t="s">
        <v>13745</v>
      </c>
      <c r="B13604" t="s">
        <v>205</v>
      </c>
      <c r="C13604" t="s">
        <v>11</v>
      </c>
      <c r="D13604" t="s">
        <v>33</v>
      </c>
      <c r="E13604">
        <v>4</v>
      </c>
      <c r="F13604">
        <v>4</v>
      </c>
      <c r="G13604">
        <v>16</v>
      </c>
      <c r="H13604" s="1">
        <v>44848</v>
      </c>
      <c r="I13604" t="s">
        <v>28</v>
      </c>
    </row>
    <row r="13605" spans="1:9" x14ac:dyDescent="0.3">
      <c r="A13605" t="s">
        <v>13746</v>
      </c>
      <c r="B13605" t="s">
        <v>152</v>
      </c>
      <c r="C13605" t="s">
        <v>24</v>
      </c>
      <c r="D13605" t="s">
        <v>77</v>
      </c>
      <c r="E13605">
        <v>2.5</v>
      </c>
      <c r="F13605">
        <v>3</v>
      </c>
      <c r="G13605">
        <v>7.5</v>
      </c>
      <c r="H13605" s="1">
        <v>45191</v>
      </c>
      <c r="I13605" t="s">
        <v>28</v>
      </c>
    </row>
    <row r="13606" spans="1:9" x14ac:dyDescent="0.3">
      <c r="A13606" t="s">
        <v>13747</v>
      </c>
      <c r="B13606" t="s">
        <v>88</v>
      </c>
      <c r="C13606" t="s">
        <v>20</v>
      </c>
      <c r="D13606" t="s">
        <v>245</v>
      </c>
      <c r="E13606">
        <v>20</v>
      </c>
      <c r="F13606">
        <v>4</v>
      </c>
      <c r="G13606">
        <v>80</v>
      </c>
      <c r="H13606" s="1">
        <v>44895</v>
      </c>
      <c r="I13606" t="s">
        <v>13</v>
      </c>
    </row>
    <row r="13607" spans="1:9" x14ac:dyDescent="0.3">
      <c r="A13607" t="s">
        <v>13748</v>
      </c>
      <c r="B13607" t="s">
        <v>40</v>
      </c>
      <c r="C13607" t="s">
        <v>24</v>
      </c>
      <c r="E13607">
        <v>2.5</v>
      </c>
      <c r="F13607">
        <v>4</v>
      </c>
      <c r="G13607">
        <v>10</v>
      </c>
      <c r="H13607" s="1">
        <v>44922</v>
      </c>
    </row>
    <row r="13608" spans="1:9" x14ac:dyDescent="0.3">
      <c r="A13608" t="s">
        <v>13749</v>
      </c>
      <c r="B13608" t="s">
        <v>150</v>
      </c>
      <c r="C13608" t="s">
        <v>24</v>
      </c>
      <c r="D13608" t="s">
        <v>77</v>
      </c>
      <c r="E13608">
        <v>2.5</v>
      </c>
      <c r="F13608">
        <v>1</v>
      </c>
      <c r="G13608">
        <v>2.5</v>
      </c>
      <c r="H13608" s="1">
        <v>44921</v>
      </c>
      <c r="I13608" t="s">
        <v>13</v>
      </c>
    </row>
    <row r="13609" spans="1:9" x14ac:dyDescent="0.3">
      <c r="A13609" t="s">
        <v>13750</v>
      </c>
      <c r="B13609" t="s">
        <v>313</v>
      </c>
      <c r="C13609" t="s">
        <v>38</v>
      </c>
      <c r="D13609" t="s">
        <v>121</v>
      </c>
      <c r="E13609">
        <v>5</v>
      </c>
      <c r="F13609">
        <v>3</v>
      </c>
      <c r="G13609">
        <v>15</v>
      </c>
      <c r="H13609" s="1">
        <v>44723</v>
      </c>
      <c r="I13609" t="s">
        <v>17</v>
      </c>
    </row>
    <row r="13610" spans="1:9" x14ac:dyDescent="0.3">
      <c r="A13610" t="s">
        <v>13751</v>
      </c>
      <c r="B13610" t="s">
        <v>134</v>
      </c>
      <c r="C13610" t="s">
        <v>24</v>
      </c>
      <c r="D13610" t="s">
        <v>168</v>
      </c>
      <c r="E13610">
        <v>1</v>
      </c>
      <c r="F13610">
        <v>1</v>
      </c>
      <c r="G13610">
        <v>1</v>
      </c>
      <c r="H13610" s="1">
        <v>45026</v>
      </c>
      <c r="I13610" t="s">
        <v>28</v>
      </c>
    </row>
    <row r="13611" spans="1:9" x14ac:dyDescent="0.3">
      <c r="A13611" t="s">
        <v>13752</v>
      </c>
      <c r="B13611" t="s">
        <v>205</v>
      </c>
      <c r="C13611" t="s">
        <v>24</v>
      </c>
      <c r="D13611" t="s">
        <v>168</v>
      </c>
      <c r="E13611">
        <v>1</v>
      </c>
      <c r="F13611">
        <v>5</v>
      </c>
      <c r="G13611">
        <v>5</v>
      </c>
      <c r="H13611" s="1">
        <v>44789</v>
      </c>
    </row>
    <row r="13612" spans="1:9" x14ac:dyDescent="0.3">
      <c r="A13612" t="s">
        <v>13753</v>
      </c>
      <c r="B13612" t="s">
        <v>118</v>
      </c>
      <c r="C13612" t="s">
        <v>11</v>
      </c>
      <c r="D13612" t="s">
        <v>16</v>
      </c>
      <c r="E13612">
        <v>4</v>
      </c>
      <c r="F13612">
        <v>3</v>
      </c>
      <c r="G13612">
        <v>12</v>
      </c>
      <c r="H13612" s="1">
        <v>44929</v>
      </c>
      <c r="I13612" t="s">
        <v>13</v>
      </c>
    </row>
    <row r="13613" spans="1:9" x14ac:dyDescent="0.3">
      <c r="A13613" t="s">
        <v>13754</v>
      </c>
      <c r="B13613" t="s">
        <v>88</v>
      </c>
      <c r="C13613" t="s">
        <v>20</v>
      </c>
      <c r="D13613" t="s">
        <v>21</v>
      </c>
      <c r="E13613">
        <v>15</v>
      </c>
      <c r="F13613">
        <v>1</v>
      </c>
      <c r="G13613">
        <v>15</v>
      </c>
      <c r="H13613" s="1">
        <v>44932</v>
      </c>
      <c r="I13613" t="s">
        <v>28</v>
      </c>
    </row>
    <row r="13614" spans="1:9" x14ac:dyDescent="0.3">
      <c r="A13614" t="s">
        <v>13755</v>
      </c>
      <c r="B13614" t="s">
        <v>225</v>
      </c>
      <c r="C13614" t="s">
        <v>24</v>
      </c>
      <c r="D13614" t="s">
        <v>168</v>
      </c>
      <c r="E13614">
        <v>1</v>
      </c>
      <c r="F13614">
        <v>5</v>
      </c>
      <c r="G13614">
        <v>5</v>
      </c>
      <c r="H13614" s="1">
        <v>45169</v>
      </c>
      <c r="I13614" t="s">
        <v>28</v>
      </c>
    </row>
    <row r="13615" spans="1:9" x14ac:dyDescent="0.3">
      <c r="A13615" t="s">
        <v>13756</v>
      </c>
      <c r="B13615" t="s">
        <v>145</v>
      </c>
      <c r="C13615" t="s">
        <v>11</v>
      </c>
      <c r="D13615" t="s">
        <v>16</v>
      </c>
      <c r="E13615">
        <v>4</v>
      </c>
      <c r="F13615">
        <v>1</v>
      </c>
      <c r="G13615">
        <v>4</v>
      </c>
      <c r="H13615" s="1">
        <v>44906</v>
      </c>
      <c r="I13615" t="s">
        <v>28</v>
      </c>
    </row>
    <row r="13616" spans="1:9" x14ac:dyDescent="0.3">
      <c r="A13616" t="s">
        <v>13757</v>
      </c>
      <c r="B13616" t="s">
        <v>35</v>
      </c>
      <c r="C13616" t="s">
        <v>11</v>
      </c>
      <c r="D13616" t="s">
        <v>12</v>
      </c>
      <c r="E13616">
        <v>3</v>
      </c>
      <c r="F13616">
        <v>5</v>
      </c>
      <c r="G13616">
        <v>15</v>
      </c>
      <c r="H13616" s="1">
        <v>44654</v>
      </c>
      <c r="I13616" t="s">
        <v>13</v>
      </c>
    </row>
    <row r="13617" spans="1:9" x14ac:dyDescent="0.3">
      <c r="A13617" t="s">
        <v>13758</v>
      </c>
      <c r="B13617" t="s">
        <v>200</v>
      </c>
      <c r="C13617" t="s">
        <v>24</v>
      </c>
      <c r="D13617" t="s">
        <v>71</v>
      </c>
      <c r="E13617">
        <v>3</v>
      </c>
      <c r="F13617">
        <v>4</v>
      </c>
      <c r="G13617">
        <v>12</v>
      </c>
      <c r="H13617" s="1">
        <v>45219</v>
      </c>
      <c r="I13617" t="s">
        <v>28</v>
      </c>
    </row>
    <row r="13618" spans="1:9" x14ac:dyDescent="0.3">
      <c r="A13618" t="s">
        <v>13759</v>
      </c>
      <c r="B13618" t="s">
        <v>35</v>
      </c>
      <c r="C13618" t="s">
        <v>50</v>
      </c>
      <c r="D13618" t="s">
        <v>112</v>
      </c>
      <c r="E13618">
        <v>4</v>
      </c>
      <c r="F13618">
        <v>3</v>
      </c>
      <c r="G13618">
        <v>12</v>
      </c>
      <c r="H13618" s="1">
        <v>44676</v>
      </c>
      <c r="I13618" t="s">
        <v>13</v>
      </c>
    </row>
    <row r="13619" spans="1:9" x14ac:dyDescent="0.3">
      <c r="A13619" t="s">
        <v>13760</v>
      </c>
      <c r="B13619" t="s">
        <v>15</v>
      </c>
      <c r="C13619" t="s">
        <v>50</v>
      </c>
      <c r="D13619" t="s">
        <v>93</v>
      </c>
      <c r="E13619">
        <v>7</v>
      </c>
      <c r="F13619">
        <v>1</v>
      </c>
      <c r="G13619">
        <v>7</v>
      </c>
      <c r="H13619" s="1">
        <v>45040</v>
      </c>
      <c r="I13619" t="s">
        <v>28</v>
      </c>
    </row>
    <row r="13620" spans="1:9" x14ac:dyDescent="0.3">
      <c r="A13620" t="s">
        <v>13761</v>
      </c>
      <c r="B13620" t="s">
        <v>268</v>
      </c>
      <c r="C13620" t="s">
        <v>50</v>
      </c>
      <c r="D13620" t="s">
        <v>99</v>
      </c>
      <c r="E13620">
        <v>8</v>
      </c>
      <c r="F13620">
        <v>2</v>
      </c>
      <c r="G13620">
        <v>16</v>
      </c>
      <c r="H13620" s="1">
        <v>44754</v>
      </c>
      <c r="I13620" t="s">
        <v>28</v>
      </c>
    </row>
    <row r="13621" spans="1:9" x14ac:dyDescent="0.3">
      <c r="A13621" t="s">
        <v>13762</v>
      </c>
      <c r="B13621" t="s">
        <v>69</v>
      </c>
      <c r="C13621" t="s">
        <v>50</v>
      </c>
      <c r="D13621" t="s">
        <v>112</v>
      </c>
      <c r="E13621">
        <v>4</v>
      </c>
      <c r="F13621">
        <v>2</v>
      </c>
      <c r="G13621">
        <v>8</v>
      </c>
      <c r="H13621" s="1">
        <v>44640</v>
      </c>
      <c r="I13621" t="s">
        <v>28</v>
      </c>
    </row>
    <row r="13622" spans="1:9" x14ac:dyDescent="0.3">
      <c r="A13622" t="s">
        <v>13763</v>
      </c>
      <c r="B13622" t="s">
        <v>66</v>
      </c>
      <c r="C13622" t="s">
        <v>50</v>
      </c>
      <c r="D13622" t="s">
        <v>86</v>
      </c>
      <c r="E13622">
        <v>5</v>
      </c>
      <c r="F13622">
        <v>4</v>
      </c>
      <c r="G13622">
        <v>20</v>
      </c>
      <c r="H13622" s="1">
        <v>45047</v>
      </c>
      <c r="I13622" t="s">
        <v>28</v>
      </c>
    </row>
    <row r="13623" spans="1:9" x14ac:dyDescent="0.3">
      <c r="A13623" t="s">
        <v>13764</v>
      </c>
      <c r="B13623" t="s">
        <v>97</v>
      </c>
      <c r="C13623" t="s">
        <v>38</v>
      </c>
      <c r="D13623" t="s">
        <v>121</v>
      </c>
      <c r="E13623">
        <v>5</v>
      </c>
      <c r="F13623">
        <v>2</v>
      </c>
      <c r="G13623">
        <v>10</v>
      </c>
      <c r="H13623" s="1">
        <v>44661</v>
      </c>
      <c r="I13623" t="s">
        <v>28</v>
      </c>
    </row>
    <row r="13624" spans="1:9" x14ac:dyDescent="0.3">
      <c r="A13624" t="s">
        <v>13765</v>
      </c>
      <c r="B13624" t="s">
        <v>150</v>
      </c>
      <c r="C13624" t="s">
        <v>20</v>
      </c>
      <c r="D13624" t="s">
        <v>27</v>
      </c>
      <c r="E13624">
        <v>12</v>
      </c>
      <c r="F13624">
        <v>3</v>
      </c>
      <c r="G13624">
        <v>36</v>
      </c>
      <c r="H13624" s="1">
        <v>45141</v>
      </c>
    </row>
    <row r="13625" spans="1:9" x14ac:dyDescent="0.3">
      <c r="A13625" t="s">
        <v>13766</v>
      </c>
      <c r="B13625" t="s">
        <v>138</v>
      </c>
      <c r="C13625" t="s">
        <v>11</v>
      </c>
      <c r="D13625" t="s">
        <v>230</v>
      </c>
      <c r="E13625">
        <v>5</v>
      </c>
      <c r="F13625">
        <v>2</v>
      </c>
      <c r="G13625">
        <v>10</v>
      </c>
      <c r="H13625" s="1">
        <v>45199</v>
      </c>
      <c r="I13625" t="s">
        <v>28</v>
      </c>
    </row>
    <row r="13626" spans="1:9" x14ac:dyDescent="0.3">
      <c r="A13626" t="s">
        <v>13767</v>
      </c>
      <c r="B13626" t="s">
        <v>90</v>
      </c>
      <c r="C13626" t="s">
        <v>20</v>
      </c>
      <c r="D13626" t="s">
        <v>21</v>
      </c>
      <c r="E13626">
        <v>15</v>
      </c>
      <c r="F13626">
        <v>3</v>
      </c>
      <c r="G13626">
        <v>45</v>
      </c>
      <c r="H13626" s="1">
        <v>44720</v>
      </c>
      <c r="I13626" t="s">
        <v>28</v>
      </c>
    </row>
    <row r="13627" spans="1:9" x14ac:dyDescent="0.3">
      <c r="A13627" t="s">
        <v>13768</v>
      </c>
      <c r="B13627" t="s">
        <v>254</v>
      </c>
      <c r="C13627" t="s">
        <v>38</v>
      </c>
      <c r="D13627" t="s">
        <v>74</v>
      </c>
      <c r="E13627">
        <v>6</v>
      </c>
      <c r="F13627">
        <v>1</v>
      </c>
      <c r="G13627">
        <v>6</v>
      </c>
      <c r="H13627" s="1">
        <v>44969</v>
      </c>
      <c r="I13627" t="s">
        <v>28</v>
      </c>
    </row>
    <row r="13628" spans="1:9" x14ac:dyDescent="0.3">
      <c r="A13628" t="s">
        <v>13769</v>
      </c>
      <c r="B13628" t="s">
        <v>62</v>
      </c>
      <c r="C13628" t="s">
        <v>38</v>
      </c>
      <c r="E13628">
        <v>4</v>
      </c>
      <c r="F13628">
        <v>2</v>
      </c>
      <c r="G13628">
        <v>8</v>
      </c>
      <c r="H13628" s="1">
        <v>44576</v>
      </c>
      <c r="I13628" t="s">
        <v>28</v>
      </c>
    </row>
    <row r="13629" spans="1:9" x14ac:dyDescent="0.3">
      <c r="A13629" t="s">
        <v>13770</v>
      </c>
      <c r="B13629" t="s">
        <v>10</v>
      </c>
      <c r="C13629" t="s">
        <v>11</v>
      </c>
      <c r="E13629">
        <v>3</v>
      </c>
      <c r="F13629">
        <v>4</v>
      </c>
      <c r="G13629">
        <v>12</v>
      </c>
      <c r="H13629" s="1">
        <v>45039</v>
      </c>
    </row>
    <row r="13630" spans="1:9" x14ac:dyDescent="0.3">
      <c r="A13630" t="s">
        <v>13771</v>
      </c>
      <c r="B13630" t="s">
        <v>160</v>
      </c>
      <c r="C13630" t="s">
        <v>24</v>
      </c>
      <c r="D13630" t="s">
        <v>168</v>
      </c>
      <c r="E13630">
        <v>1</v>
      </c>
      <c r="F13630">
        <v>1</v>
      </c>
      <c r="G13630">
        <v>1</v>
      </c>
      <c r="H13630" s="1">
        <v>44846</v>
      </c>
      <c r="I13630" t="s">
        <v>17</v>
      </c>
    </row>
    <row r="13631" spans="1:9" x14ac:dyDescent="0.3">
      <c r="A13631" t="s">
        <v>13772</v>
      </c>
      <c r="B13631" t="s">
        <v>232</v>
      </c>
      <c r="C13631" t="s">
        <v>20</v>
      </c>
      <c r="D13631" t="s">
        <v>21</v>
      </c>
      <c r="E13631">
        <v>15</v>
      </c>
      <c r="F13631">
        <v>1</v>
      </c>
      <c r="G13631">
        <v>15</v>
      </c>
      <c r="H13631" s="1">
        <v>44693</v>
      </c>
      <c r="I13631" t="s">
        <v>13</v>
      </c>
    </row>
    <row r="13632" spans="1:9" x14ac:dyDescent="0.3">
      <c r="A13632" t="s">
        <v>13773</v>
      </c>
      <c r="B13632" t="s">
        <v>209</v>
      </c>
      <c r="C13632" t="s">
        <v>20</v>
      </c>
      <c r="E13632">
        <v>12</v>
      </c>
      <c r="F13632">
        <v>1</v>
      </c>
      <c r="G13632">
        <v>12</v>
      </c>
      <c r="H13632" s="1">
        <v>44801</v>
      </c>
    </row>
    <row r="13633" spans="1:9" x14ac:dyDescent="0.3">
      <c r="A13633" t="s">
        <v>13774</v>
      </c>
      <c r="B13633" t="s">
        <v>64</v>
      </c>
      <c r="C13633" t="s">
        <v>38</v>
      </c>
      <c r="D13633" t="s">
        <v>43</v>
      </c>
      <c r="E13633">
        <v>6</v>
      </c>
      <c r="F13633">
        <v>1</v>
      </c>
      <c r="G13633">
        <v>6</v>
      </c>
      <c r="H13633" s="1">
        <v>44961</v>
      </c>
      <c r="I13633" t="s">
        <v>17</v>
      </c>
    </row>
    <row r="13634" spans="1:9" x14ac:dyDescent="0.3">
      <c r="A13634" t="s">
        <v>13775</v>
      </c>
      <c r="B13634" t="s">
        <v>165</v>
      </c>
      <c r="C13634" t="s">
        <v>38</v>
      </c>
      <c r="D13634" t="s">
        <v>107</v>
      </c>
      <c r="E13634">
        <v>4</v>
      </c>
      <c r="F13634">
        <v>1</v>
      </c>
      <c r="G13634">
        <v>4</v>
      </c>
      <c r="H13634" s="1">
        <v>45062</v>
      </c>
      <c r="I13634" t="s">
        <v>28</v>
      </c>
    </row>
    <row r="13635" spans="1:9" x14ac:dyDescent="0.3">
      <c r="A13635" t="s">
        <v>13776</v>
      </c>
      <c r="B13635" t="s">
        <v>484</v>
      </c>
      <c r="C13635" t="s">
        <v>38</v>
      </c>
      <c r="D13635" t="s">
        <v>43</v>
      </c>
      <c r="E13635">
        <v>6</v>
      </c>
      <c r="F13635">
        <v>1</v>
      </c>
      <c r="G13635">
        <v>6</v>
      </c>
      <c r="H13635" s="1">
        <v>45145</v>
      </c>
      <c r="I13635" t="s">
        <v>13</v>
      </c>
    </row>
    <row r="13636" spans="1:9" x14ac:dyDescent="0.3">
      <c r="A13636" t="s">
        <v>13777</v>
      </c>
      <c r="B13636" t="s">
        <v>92</v>
      </c>
      <c r="C13636" t="s">
        <v>20</v>
      </c>
      <c r="F13636">
        <v>4</v>
      </c>
      <c r="G13636">
        <v>80</v>
      </c>
      <c r="H13636" s="1">
        <v>44596</v>
      </c>
    </row>
    <row r="13637" spans="1:9" x14ac:dyDescent="0.3">
      <c r="A13637" t="s">
        <v>13778</v>
      </c>
      <c r="B13637" t="s">
        <v>160</v>
      </c>
      <c r="C13637" t="s">
        <v>50</v>
      </c>
      <c r="D13637" t="s">
        <v>51</v>
      </c>
      <c r="E13637">
        <v>5</v>
      </c>
      <c r="F13637">
        <v>5</v>
      </c>
      <c r="G13637">
        <v>25</v>
      </c>
      <c r="H13637" s="1">
        <v>44756</v>
      </c>
      <c r="I13637" t="s">
        <v>13</v>
      </c>
    </row>
    <row r="13638" spans="1:9" x14ac:dyDescent="0.3">
      <c r="A13638" t="s">
        <v>13779</v>
      </c>
      <c r="B13638" t="s">
        <v>163</v>
      </c>
      <c r="C13638" t="s">
        <v>50</v>
      </c>
      <c r="D13638" t="s">
        <v>51</v>
      </c>
      <c r="E13638">
        <v>5</v>
      </c>
      <c r="F13638">
        <v>1</v>
      </c>
      <c r="G13638">
        <v>5</v>
      </c>
      <c r="H13638" s="1">
        <v>45204</v>
      </c>
      <c r="I13638" t="s">
        <v>28</v>
      </c>
    </row>
    <row r="13639" spans="1:9" x14ac:dyDescent="0.3">
      <c r="A13639" t="s">
        <v>13780</v>
      </c>
      <c r="B13639" t="s">
        <v>145</v>
      </c>
      <c r="C13639" t="s">
        <v>11</v>
      </c>
      <c r="D13639" t="s">
        <v>33</v>
      </c>
      <c r="E13639">
        <v>4</v>
      </c>
      <c r="F13639">
        <v>3</v>
      </c>
      <c r="G13639">
        <v>12</v>
      </c>
      <c r="H13639" s="1">
        <v>45243</v>
      </c>
      <c r="I13639" t="s">
        <v>17</v>
      </c>
    </row>
    <row r="13640" spans="1:9" x14ac:dyDescent="0.3">
      <c r="A13640" t="s">
        <v>13781</v>
      </c>
      <c r="B13640" t="s">
        <v>103</v>
      </c>
      <c r="C13640" t="s">
        <v>38</v>
      </c>
      <c r="D13640" t="s">
        <v>125</v>
      </c>
      <c r="E13640">
        <v>7</v>
      </c>
      <c r="F13640">
        <v>3</v>
      </c>
      <c r="G13640">
        <v>21</v>
      </c>
      <c r="H13640" s="1">
        <v>44993</v>
      </c>
      <c r="I13640" t="s">
        <v>17</v>
      </c>
    </row>
    <row r="13641" spans="1:9" x14ac:dyDescent="0.3">
      <c r="A13641" t="s">
        <v>13782</v>
      </c>
      <c r="B13641" t="s">
        <v>155</v>
      </c>
      <c r="C13641" t="s">
        <v>11</v>
      </c>
      <c r="D13641" t="s">
        <v>12</v>
      </c>
      <c r="E13641">
        <v>3</v>
      </c>
      <c r="F13641">
        <v>2</v>
      </c>
      <c r="G13641">
        <v>6</v>
      </c>
      <c r="H13641" s="1">
        <v>45166</v>
      </c>
      <c r="I13641" t="s">
        <v>17</v>
      </c>
    </row>
    <row r="13642" spans="1:9" x14ac:dyDescent="0.3">
      <c r="A13642" t="s">
        <v>13783</v>
      </c>
      <c r="B13642" t="s">
        <v>123</v>
      </c>
      <c r="C13642" t="s">
        <v>11</v>
      </c>
      <c r="D13642" t="s">
        <v>79</v>
      </c>
      <c r="E13642">
        <v>5</v>
      </c>
      <c r="F13642">
        <v>4</v>
      </c>
      <c r="G13642">
        <v>20</v>
      </c>
      <c r="H13642" s="1">
        <v>44677</v>
      </c>
      <c r="I13642" t="s">
        <v>13</v>
      </c>
    </row>
    <row r="13643" spans="1:9" x14ac:dyDescent="0.3">
      <c r="A13643" t="s">
        <v>13784</v>
      </c>
      <c r="B13643" t="s">
        <v>202</v>
      </c>
      <c r="C13643" t="s">
        <v>38</v>
      </c>
      <c r="D13643" t="s">
        <v>107</v>
      </c>
      <c r="E13643">
        <v>4</v>
      </c>
      <c r="F13643">
        <v>3</v>
      </c>
      <c r="G13643">
        <v>12</v>
      </c>
      <c r="H13643" s="1">
        <v>45055</v>
      </c>
      <c r="I13643" t="s">
        <v>28</v>
      </c>
    </row>
    <row r="13644" spans="1:9" x14ac:dyDescent="0.3">
      <c r="A13644" t="s">
        <v>13785</v>
      </c>
      <c r="B13644" t="s">
        <v>397</v>
      </c>
      <c r="C13644" t="s">
        <v>38</v>
      </c>
      <c r="D13644" t="s">
        <v>125</v>
      </c>
      <c r="E13644">
        <v>7</v>
      </c>
      <c r="F13644">
        <v>5</v>
      </c>
      <c r="G13644">
        <v>35</v>
      </c>
      <c r="H13644" s="1">
        <v>44710</v>
      </c>
      <c r="I13644" t="s">
        <v>28</v>
      </c>
    </row>
    <row r="13645" spans="1:9" x14ac:dyDescent="0.3">
      <c r="A13645" t="s">
        <v>13786</v>
      </c>
      <c r="B13645" t="s">
        <v>49</v>
      </c>
      <c r="C13645" t="s">
        <v>50</v>
      </c>
      <c r="D13645" t="s">
        <v>51</v>
      </c>
      <c r="E13645">
        <v>5</v>
      </c>
      <c r="F13645">
        <v>4</v>
      </c>
      <c r="G13645">
        <v>20</v>
      </c>
      <c r="H13645" s="1">
        <v>45271</v>
      </c>
      <c r="I13645" t="s">
        <v>28</v>
      </c>
    </row>
    <row r="13646" spans="1:9" x14ac:dyDescent="0.3">
      <c r="A13646" t="s">
        <v>13787</v>
      </c>
      <c r="B13646" t="s">
        <v>425</v>
      </c>
      <c r="C13646" t="s">
        <v>24</v>
      </c>
      <c r="D13646" t="s">
        <v>77</v>
      </c>
      <c r="E13646">
        <v>2.5</v>
      </c>
      <c r="F13646">
        <v>1</v>
      </c>
      <c r="G13646">
        <v>2.5</v>
      </c>
      <c r="H13646" s="1">
        <v>45136</v>
      </c>
      <c r="I13646" t="s">
        <v>13</v>
      </c>
    </row>
    <row r="13647" spans="1:9" x14ac:dyDescent="0.3">
      <c r="A13647" t="s">
        <v>13788</v>
      </c>
      <c r="B13647" t="s">
        <v>413</v>
      </c>
      <c r="C13647" t="s">
        <v>11</v>
      </c>
      <c r="F13647">
        <v>4</v>
      </c>
      <c r="G13647">
        <v>20</v>
      </c>
      <c r="H13647" s="1">
        <v>45011</v>
      </c>
      <c r="I13647" t="s">
        <v>13</v>
      </c>
    </row>
    <row r="13648" spans="1:9" x14ac:dyDescent="0.3">
      <c r="A13648" t="s">
        <v>13789</v>
      </c>
      <c r="B13648" t="s">
        <v>127</v>
      </c>
      <c r="C13648" t="s">
        <v>24</v>
      </c>
      <c r="D13648" t="s">
        <v>141</v>
      </c>
      <c r="E13648">
        <v>2.5</v>
      </c>
      <c r="F13648">
        <v>2</v>
      </c>
      <c r="G13648">
        <v>5</v>
      </c>
      <c r="H13648" s="1">
        <v>45180</v>
      </c>
      <c r="I13648" t="s">
        <v>13</v>
      </c>
    </row>
    <row r="13649" spans="1:9" x14ac:dyDescent="0.3">
      <c r="A13649" t="s">
        <v>13790</v>
      </c>
      <c r="B13649" t="s">
        <v>155</v>
      </c>
      <c r="C13649" t="s">
        <v>11</v>
      </c>
      <c r="D13649" t="s">
        <v>16</v>
      </c>
      <c r="E13649">
        <v>4</v>
      </c>
      <c r="F13649">
        <v>1</v>
      </c>
      <c r="G13649">
        <v>4</v>
      </c>
      <c r="H13649" s="1">
        <v>44778</v>
      </c>
      <c r="I13649" t="s">
        <v>28</v>
      </c>
    </row>
    <row r="13650" spans="1:9" x14ac:dyDescent="0.3">
      <c r="A13650" t="s">
        <v>13791</v>
      </c>
      <c r="B13650" t="s">
        <v>176</v>
      </c>
      <c r="C13650" t="s">
        <v>50</v>
      </c>
      <c r="D13650" t="s">
        <v>112</v>
      </c>
      <c r="E13650">
        <v>4</v>
      </c>
      <c r="F13650">
        <v>1</v>
      </c>
      <c r="G13650">
        <v>4</v>
      </c>
      <c r="H13650" s="1">
        <v>44675</v>
      </c>
      <c r="I13650" t="s">
        <v>13</v>
      </c>
    </row>
    <row r="13651" spans="1:9" x14ac:dyDescent="0.3">
      <c r="A13651" t="s">
        <v>13792</v>
      </c>
      <c r="B13651" t="s">
        <v>232</v>
      </c>
      <c r="C13651" t="s">
        <v>20</v>
      </c>
      <c r="D13651" t="s">
        <v>27</v>
      </c>
      <c r="E13651">
        <v>12</v>
      </c>
      <c r="F13651">
        <v>5</v>
      </c>
      <c r="G13651">
        <v>60</v>
      </c>
      <c r="H13651" s="1">
        <v>44675</v>
      </c>
      <c r="I13651" t="s">
        <v>28</v>
      </c>
    </row>
    <row r="13652" spans="1:9" x14ac:dyDescent="0.3">
      <c r="A13652" t="s">
        <v>13793</v>
      </c>
      <c r="B13652" t="s">
        <v>167</v>
      </c>
      <c r="C13652" t="s">
        <v>50</v>
      </c>
      <c r="D13652" t="s">
        <v>112</v>
      </c>
      <c r="E13652">
        <v>4</v>
      </c>
      <c r="F13652">
        <v>1</v>
      </c>
      <c r="G13652">
        <v>4</v>
      </c>
      <c r="H13652" s="1">
        <v>44907</v>
      </c>
      <c r="I13652" t="s">
        <v>28</v>
      </c>
    </row>
    <row r="13653" spans="1:9" x14ac:dyDescent="0.3">
      <c r="A13653" t="s">
        <v>13794</v>
      </c>
      <c r="B13653" t="s">
        <v>114</v>
      </c>
      <c r="C13653" t="s">
        <v>11</v>
      </c>
      <c r="D13653" t="s">
        <v>33</v>
      </c>
      <c r="E13653">
        <v>4</v>
      </c>
      <c r="F13653">
        <v>4</v>
      </c>
      <c r="G13653">
        <v>16</v>
      </c>
      <c r="H13653" s="1">
        <v>45028</v>
      </c>
      <c r="I13653" t="s">
        <v>13</v>
      </c>
    </row>
    <row r="13654" spans="1:9" x14ac:dyDescent="0.3">
      <c r="A13654" t="s">
        <v>13795</v>
      </c>
      <c r="B13654" t="s">
        <v>176</v>
      </c>
      <c r="C13654" t="s">
        <v>20</v>
      </c>
      <c r="D13654" t="s">
        <v>21</v>
      </c>
      <c r="E13654">
        <v>15</v>
      </c>
      <c r="F13654">
        <v>3</v>
      </c>
      <c r="G13654">
        <v>45</v>
      </c>
      <c r="H13654" s="1">
        <v>44576</v>
      </c>
      <c r="I13654" t="s">
        <v>17</v>
      </c>
    </row>
    <row r="13655" spans="1:9" x14ac:dyDescent="0.3">
      <c r="A13655" t="s">
        <v>13796</v>
      </c>
      <c r="B13655" t="s">
        <v>69</v>
      </c>
      <c r="C13655" t="s">
        <v>50</v>
      </c>
      <c r="D13655" t="s">
        <v>112</v>
      </c>
      <c r="E13655">
        <v>4</v>
      </c>
      <c r="F13655">
        <v>5</v>
      </c>
      <c r="G13655">
        <v>20</v>
      </c>
      <c r="H13655" s="1">
        <v>45115</v>
      </c>
      <c r="I13655" t="s">
        <v>13</v>
      </c>
    </row>
    <row r="13656" spans="1:9" x14ac:dyDescent="0.3">
      <c r="A13656" t="s">
        <v>13797</v>
      </c>
      <c r="B13656" t="s">
        <v>138</v>
      </c>
      <c r="C13656" t="s">
        <v>38</v>
      </c>
      <c r="D13656" t="s">
        <v>121</v>
      </c>
      <c r="E13656">
        <v>5</v>
      </c>
      <c r="F13656">
        <v>4</v>
      </c>
      <c r="G13656">
        <v>20</v>
      </c>
      <c r="H13656" s="1">
        <v>45199</v>
      </c>
      <c r="I13656" t="s">
        <v>13</v>
      </c>
    </row>
    <row r="13657" spans="1:9" x14ac:dyDescent="0.3">
      <c r="A13657" t="s">
        <v>13798</v>
      </c>
      <c r="B13657" t="s">
        <v>176</v>
      </c>
      <c r="C13657" t="s">
        <v>38</v>
      </c>
      <c r="D13657" t="s">
        <v>121</v>
      </c>
      <c r="E13657">
        <v>5</v>
      </c>
      <c r="F13657">
        <v>5</v>
      </c>
      <c r="G13657">
        <v>25</v>
      </c>
      <c r="H13657" s="1">
        <v>45271</v>
      </c>
      <c r="I13657" t="s">
        <v>17</v>
      </c>
    </row>
    <row r="13658" spans="1:9" x14ac:dyDescent="0.3">
      <c r="A13658" t="s">
        <v>13799</v>
      </c>
      <c r="B13658" t="s">
        <v>196</v>
      </c>
      <c r="C13658" t="s">
        <v>20</v>
      </c>
      <c r="D13658" t="s">
        <v>27</v>
      </c>
      <c r="E13658">
        <v>12</v>
      </c>
      <c r="F13658">
        <v>1</v>
      </c>
      <c r="G13658">
        <v>12</v>
      </c>
      <c r="H13658" s="1">
        <v>44980</v>
      </c>
      <c r="I13658" t="s">
        <v>17</v>
      </c>
    </row>
    <row r="13659" spans="1:9" x14ac:dyDescent="0.3">
      <c r="A13659" t="s">
        <v>13800</v>
      </c>
      <c r="B13659" t="s">
        <v>236</v>
      </c>
      <c r="C13659" t="s">
        <v>38</v>
      </c>
      <c r="D13659" t="s">
        <v>125</v>
      </c>
      <c r="E13659">
        <v>7</v>
      </c>
      <c r="F13659">
        <v>3</v>
      </c>
      <c r="G13659">
        <v>21</v>
      </c>
      <c r="H13659" s="1">
        <v>45035</v>
      </c>
      <c r="I13659" t="s">
        <v>13</v>
      </c>
    </row>
    <row r="13660" spans="1:9" x14ac:dyDescent="0.3">
      <c r="A13660" t="s">
        <v>13801</v>
      </c>
      <c r="B13660" t="s">
        <v>188</v>
      </c>
      <c r="C13660" t="s">
        <v>38</v>
      </c>
      <c r="D13660" t="s">
        <v>74</v>
      </c>
      <c r="E13660">
        <v>6</v>
      </c>
      <c r="F13660">
        <v>3</v>
      </c>
      <c r="G13660">
        <v>18</v>
      </c>
      <c r="H13660" s="1">
        <v>44940</v>
      </c>
      <c r="I13660" t="s">
        <v>13</v>
      </c>
    </row>
    <row r="13661" spans="1:9" x14ac:dyDescent="0.3">
      <c r="A13661" t="s">
        <v>13802</v>
      </c>
      <c r="B13661" t="s">
        <v>236</v>
      </c>
      <c r="C13661" t="s">
        <v>24</v>
      </c>
      <c r="D13661" t="s">
        <v>141</v>
      </c>
      <c r="E13661">
        <v>2.5</v>
      </c>
      <c r="F13661">
        <v>5</v>
      </c>
      <c r="G13661">
        <v>12.5</v>
      </c>
      <c r="H13661" s="1">
        <v>44626</v>
      </c>
      <c r="I13661" t="s">
        <v>17</v>
      </c>
    </row>
    <row r="13662" spans="1:9" x14ac:dyDescent="0.3">
      <c r="A13662" t="s">
        <v>13803</v>
      </c>
      <c r="B13662" t="s">
        <v>457</v>
      </c>
      <c r="C13662" t="s">
        <v>24</v>
      </c>
      <c r="D13662" t="s">
        <v>168</v>
      </c>
      <c r="E13662">
        <v>1</v>
      </c>
      <c r="F13662">
        <v>2</v>
      </c>
      <c r="G13662">
        <v>2</v>
      </c>
      <c r="H13662" s="1">
        <v>44684</v>
      </c>
      <c r="I13662" t="s">
        <v>17</v>
      </c>
    </row>
    <row r="13663" spans="1:9" x14ac:dyDescent="0.3">
      <c r="A13663" t="s">
        <v>13804</v>
      </c>
      <c r="B13663" t="s">
        <v>217</v>
      </c>
      <c r="C13663" t="s">
        <v>20</v>
      </c>
      <c r="D13663" t="s">
        <v>27</v>
      </c>
      <c r="E13663">
        <v>12</v>
      </c>
      <c r="F13663">
        <v>5</v>
      </c>
      <c r="G13663">
        <v>60</v>
      </c>
      <c r="H13663" s="1">
        <v>45042</v>
      </c>
      <c r="I13663" t="s">
        <v>28</v>
      </c>
    </row>
    <row r="13664" spans="1:9" x14ac:dyDescent="0.3">
      <c r="A13664" t="s">
        <v>13805</v>
      </c>
      <c r="B13664" t="s">
        <v>254</v>
      </c>
      <c r="C13664" t="s">
        <v>20</v>
      </c>
      <c r="D13664" t="s">
        <v>245</v>
      </c>
      <c r="E13664">
        <v>20</v>
      </c>
      <c r="F13664">
        <v>2</v>
      </c>
      <c r="G13664">
        <v>40</v>
      </c>
      <c r="H13664" s="1">
        <v>44963</v>
      </c>
      <c r="I13664" t="s">
        <v>13</v>
      </c>
    </row>
    <row r="13665" spans="1:9" x14ac:dyDescent="0.3">
      <c r="A13665" t="s">
        <v>13806</v>
      </c>
      <c r="B13665" t="s">
        <v>90</v>
      </c>
      <c r="C13665" t="s">
        <v>38</v>
      </c>
      <c r="D13665" t="s">
        <v>43</v>
      </c>
      <c r="E13665">
        <v>6</v>
      </c>
      <c r="F13665">
        <v>3</v>
      </c>
      <c r="G13665">
        <v>18</v>
      </c>
      <c r="H13665" s="1">
        <v>45279</v>
      </c>
      <c r="I13665" t="s">
        <v>28</v>
      </c>
    </row>
    <row r="13666" spans="1:9" x14ac:dyDescent="0.3">
      <c r="A13666" t="s">
        <v>13807</v>
      </c>
      <c r="B13666" t="s">
        <v>88</v>
      </c>
      <c r="C13666" t="s">
        <v>20</v>
      </c>
      <c r="D13666" t="s">
        <v>41</v>
      </c>
      <c r="E13666">
        <v>14</v>
      </c>
      <c r="F13666">
        <v>2</v>
      </c>
      <c r="G13666">
        <v>28</v>
      </c>
      <c r="H13666" s="1">
        <v>44859</v>
      </c>
    </row>
    <row r="13667" spans="1:9" x14ac:dyDescent="0.3">
      <c r="A13667" t="s">
        <v>13808</v>
      </c>
      <c r="B13667" t="s">
        <v>81</v>
      </c>
      <c r="C13667" t="s">
        <v>24</v>
      </c>
      <c r="D13667" t="s">
        <v>168</v>
      </c>
      <c r="E13667">
        <v>1</v>
      </c>
      <c r="F13667">
        <v>4</v>
      </c>
      <c r="G13667">
        <v>4</v>
      </c>
      <c r="H13667" s="1">
        <v>44841</v>
      </c>
      <c r="I13667" t="s">
        <v>28</v>
      </c>
    </row>
    <row r="13668" spans="1:9" x14ac:dyDescent="0.3">
      <c r="A13668" t="s">
        <v>13809</v>
      </c>
      <c r="B13668" t="s">
        <v>69</v>
      </c>
      <c r="C13668" t="s">
        <v>24</v>
      </c>
      <c r="D13668" t="s">
        <v>168</v>
      </c>
      <c r="E13668">
        <v>1</v>
      </c>
      <c r="F13668">
        <v>2</v>
      </c>
      <c r="G13668">
        <v>2</v>
      </c>
      <c r="H13668" s="1">
        <v>44897</v>
      </c>
      <c r="I13668" t="s">
        <v>28</v>
      </c>
    </row>
    <row r="13669" spans="1:9" x14ac:dyDescent="0.3">
      <c r="A13669" t="s">
        <v>13810</v>
      </c>
      <c r="B13669" t="s">
        <v>254</v>
      </c>
      <c r="C13669" t="s">
        <v>11</v>
      </c>
      <c r="D13669" t="s">
        <v>12</v>
      </c>
      <c r="E13669">
        <v>3</v>
      </c>
      <c r="F13669">
        <v>4</v>
      </c>
      <c r="G13669">
        <v>12</v>
      </c>
      <c r="H13669" s="1">
        <v>44734</v>
      </c>
    </row>
    <row r="13670" spans="1:9" x14ac:dyDescent="0.3">
      <c r="A13670" t="s">
        <v>13811</v>
      </c>
      <c r="B13670" t="s">
        <v>155</v>
      </c>
      <c r="C13670" t="s">
        <v>38</v>
      </c>
      <c r="D13670" t="s">
        <v>107</v>
      </c>
      <c r="E13670">
        <v>4</v>
      </c>
      <c r="F13670">
        <v>5</v>
      </c>
      <c r="G13670">
        <v>20</v>
      </c>
      <c r="H13670" s="1">
        <v>45133</v>
      </c>
      <c r="I13670" t="s">
        <v>17</v>
      </c>
    </row>
    <row r="13671" spans="1:9" x14ac:dyDescent="0.3">
      <c r="A13671" t="s">
        <v>13812</v>
      </c>
      <c r="B13671" t="s">
        <v>194</v>
      </c>
      <c r="C13671" t="s">
        <v>50</v>
      </c>
      <c r="D13671" t="s">
        <v>207</v>
      </c>
      <c r="E13671">
        <v>10</v>
      </c>
      <c r="F13671">
        <v>5</v>
      </c>
      <c r="G13671">
        <v>50</v>
      </c>
      <c r="H13671" s="1">
        <v>44839</v>
      </c>
      <c r="I13671" t="s">
        <v>17</v>
      </c>
    </row>
    <row r="13672" spans="1:9" x14ac:dyDescent="0.3">
      <c r="A13672" t="s">
        <v>13813</v>
      </c>
      <c r="B13672" t="s">
        <v>298</v>
      </c>
      <c r="C13672" t="s">
        <v>20</v>
      </c>
      <c r="D13672" t="s">
        <v>245</v>
      </c>
      <c r="E13672">
        <v>20</v>
      </c>
      <c r="F13672">
        <v>2</v>
      </c>
      <c r="G13672">
        <v>40</v>
      </c>
      <c r="H13672" s="1">
        <v>44568</v>
      </c>
      <c r="I13672" t="s">
        <v>13</v>
      </c>
    </row>
    <row r="13673" spans="1:9" x14ac:dyDescent="0.3">
      <c r="A13673" t="s">
        <v>13814</v>
      </c>
      <c r="B13673" t="s">
        <v>81</v>
      </c>
      <c r="C13673" t="s">
        <v>20</v>
      </c>
      <c r="D13673" t="s">
        <v>21</v>
      </c>
      <c r="E13673">
        <v>15</v>
      </c>
      <c r="F13673">
        <v>3</v>
      </c>
      <c r="G13673">
        <v>45</v>
      </c>
      <c r="H13673" s="1">
        <v>45238</v>
      </c>
      <c r="I13673" t="s">
        <v>28</v>
      </c>
    </row>
    <row r="13674" spans="1:9" x14ac:dyDescent="0.3">
      <c r="A13674" t="s">
        <v>13815</v>
      </c>
      <c r="B13674" t="s">
        <v>109</v>
      </c>
      <c r="C13674" t="s">
        <v>11</v>
      </c>
      <c r="D13674" t="s">
        <v>16</v>
      </c>
      <c r="E13674">
        <v>4</v>
      </c>
      <c r="F13674">
        <v>1</v>
      </c>
      <c r="G13674">
        <v>4</v>
      </c>
      <c r="H13674" s="1">
        <v>44746</v>
      </c>
      <c r="I13674" t="s">
        <v>28</v>
      </c>
    </row>
    <row r="13675" spans="1:9" x14ac:dyDescent="0.3">
      <c r="A13675" t="s">
        <v>13816</v>
      </c>
      <c r="B13675" t="s">
        <v>372</v>
      </c>
      <c r="C13675" t="s">
        <v>20</v>
      </c>
      <c r="D13675" t="s">
        <v>21</v>
      </c>
      <c r="E13675">
        <v>15</v>
      </c>
      <c r="F13675">
        <v>2</v>
      </c>
      <c r="G13675">
        <v>30</v>
      </c>
      <c r="H13675" s="1">
        <v>44921</v>
      </c>
      <c r="I13675" t="s">
        <v>28</v>
      </c>
    </row>
    <row r="13676" spans="1:9" x14ac:dyDescent="0.3">
      <c r="A13676" t="s">
        <v>13817</v>
      </c>
      <c r="B13676" t="s">
        <v>15</v>
      </c>
      <c r="C13676" t="s">
        <v>20</v>
      </c>
      <c r="D13676" t="s">
        <v>41</v>
      </c>
      <c r="E13676">
        <v>14</v>
      </c>
      <c r="F13676">
        <v>5</v>
      </c>
      <c r="G13676">
        <v>70</v>
      </c>
      <c r="H13676" s="1">
        <v>44899</v>
      </c>
      <c r="I13676" t="s">
        <v>17</v>
      </c>
    </row>
    <row r="13677" spans="1:9" x14ac:dyDescent="0.3">
      <c r="A13677" t="s">
        <v>13818</v>
      </c>
      <c r="B13677" t="s">
        <v>150</v>
      </c>
      <c r="C13677" t="s">
        <v>24</v>
      </c>
      <c r="D13677" t="s">
        <v>141</v>
      </c>
      <c r="E13677">
        <v>2.5</v>
      </c>
      <c r="F13677">
        <v>1</v>
      </c>
      <c r="G13677">
        <v>2.5</v>
      </c>
      <c r="H13677" s="1">
        <v>44784</v>
      </c>
      <c r="I13677" t="s">
        <v>13</v>
      </c>
    </row>
    <row r="13678" spans="1:9" x14ac:dyDescent="0.3">
      <c r="A13678" t="s">
        <v>13819</v>
      </c>
      <c r="B13678" t="s">
        <v>232</v>
      </c>
      <c r="C13678" t="s">
        <v>50</v>
      </c>
      <c r="H13678" s="1">
        <v>45012</v>
      </c>
      <c r="I13678" t="s">
        <v>13</v>
      </c>
    </row>
    <row r="13679" spans="1:9" x14ac:dyDescent="0.3">
      <c r="A13679" t="s">
        <v>13820</v>
      </c>
      <c r="B13679" t="s">
        <v>423</v>
      </c>
      <c r="C13679" t="s">
        <v>20</v>
      </c>
      <c r="D13679" t="s">
        <v>245</v>
      </c>
      <c r="E13679">
        <v>20</v>
      </c>
      <c r="F13679">
        <v>3</v>
      </c>
      <c r="G13679">
        <v>60</v>
      </c>
      <c r="H13679" s="1">
        <v>44581</v>
      </c>
      <c r="I13679" t="s">
        <v>17</v>
      </c>
    </row>
    <row r="13680" spans="1:9" x14ac:dyDescent="0.3">
      <c r="A13680" t="s">
        <v>13821</v>
      </c>
      <c r="B13680" t="s">
        <v>127</v>
      </c>
      <c r="C13680" t="s">
        <v>38</v>
      </c>
      <c r="D13680" t="s">
        <v>43</v>
      </c>
      <c r="E13680">
        <v>6</v>
      </c>
      <c r="F13680">
        <v>4</v>
      </c>
      <c r="G13680">
        <v>24</v>
      </c>
      <c r="H13680" s="1">
        <v>44901</v>
      </c>
      <c r="I13680" t="s">
        <v>13</v>
      </c>
    </row>
    <row r="13681" spans="1:9" x14ac:dyDescent="0.3">
      <c r="A13681" t="s">
        <v>13822</v>
      </c>
      <c r="B13681" t="s">
        <v>221</v>
      </c>
      <c r="C13681" t="s">
        <v>11</v>
      </c>
      <c r="D13681" t="s">
        <v>79</v>
      </c>
      <c r="E13681">
        <v>5</v>
      </c>
      <c r="F13681">
        <v>1</v>
      </c>
      <c r="G13681">
        <v>5</v>
      </c>
      <c r="H13681" s="1">
        <v>44980</v>
      </c>
      <c r="I13681" t="s">
        <v>17</v>
      </c>
    </row>
    <row r="13682" spans="1:9" x14ac:dyDescent="0.3">
      <c r="A13682" t="s">
        <v>13823</v>
      </c>
      <c r="B13682" t="s">
        <v>194</v>
      </c>
      <c r="C13682" t="s">
        <v>11</v>
      </c>
      <c r="D13682" t="s">
        <v>79</v>
      </c>
      <c r="E13682">
        <v>5</v>
      </c>
      <c r="F13682">
        <v>4</v>
      </c>
      <c r="G13682">
        <v>20</v>
      </c>
      <c r="H13682" s="1">
        <v>44957</v>
      </c>
      <c r="I13682" t="s">
        <v>13</v>
      </c>
    </row>
    <row r="13683" spans="1:9" x14ac:dyDescent="0.3">
      <c r="A13683" t="s">
        <v>13824</v>
      </c>
      <c r="B13683" t="s">
        <v>114</v>
      </c>
      <c r="C13683" t="s">
        <v>38</v>
      </c>
      <c r="D13683" t="s">
        <v>125</v>
      </c>
      <c r="E13683">
        <v>7</v>
      </c>
      <c r="F13683">
        <v>3</v>
      </c>
      <c r="G13683">
        <v>21</v>
      </c>
      <c r="H13683" s="1">
        <v>44646</v>
      </c>
      <c r="I13683" t="s">
        <v>13</v>
      </c>
    </row>
    <row r="13684" spans="1:9" x14ac:dyDescent="0.3">
      <c r="A13684" t="s">
        <v>13825</v>
      </c>
      <c r="B13684" t="s">
        <v>160</v>
      </c>
      <c r="C13684" t="s">
        <v>24</v>
      </c>
      <c r="D13684" t="s">
        <v>141</v>
      </c>
      <c r="E13684">
        <v>2.5</v>
      </c>
      <c r="F13684">
        <v>5</v>
      </c>
      <c r="G13684">
        <v>12.5</v>
      </c>
      <c r="H13684" s="1">
        <v>44696</v>
      </c>
      <c r="I13684" t="s">
        <v>13</v>
      </c>
    </row>
    <row r="13685" spans="1:9" x14ac:dyDescent="0.3">
      <c r="A13685" t="s">
        <v>13826</v>
      </c>
      <c r="B13685" t="s">
        <v>221</v>
      </c>
      <c r="C13685" t="s">
        <v>50</v>
      </c>
      <c r="D13685" t="s">
        <v>112</v>
      </c>
      <c r="E13685">
        <v>4</v>
      </c>
      <c r="F13685">
        <v>2</v>
      </c>
      <c r="G13685">
        <v>8</v>
      </c>
      <c r="H13685" s="1">
        <v>44935</v>
      </c>
      <c r="I13685" t="s">
        <v>17</v>
      </c>
    </row>
    <row r="13686" spans="1:9" x14ac:dyDescent="0.3">
      <c r="A13686" t="s">
        <v>13827</v>
      </c>
      <c r="B13686" t="s">
        <v>145</v>
      </c>
      <c r="C13686" t="s">
        <v>20</v>
      </c>
      <c r="D13686" t="s">
        <v>41</v>
      </c>
      <c r="E13686">
        <v>14</v>
      </c>
      <c r="F13686">
        <v>5</v>
      </c>
      <c r="G13686">
        <v>70</v>
      </c>
      <c r="H13686" s="1">
        <v>44639</v>
      </c>
      <c r="I13686" t="s">
        <v>13</v>
      </c>
    </row>
    <row r="13687" spans="1:9" x14ac:dyDescent="0.3">
      <c r="A13687" t="s">
        <v>13828</v>
      </c>
      <c r="B13687" t="s">
        <v>176</v>
      </c>
      <c r="C13687" t="s">
        <v>50</v>
      </c>
      <c r="D13687" t="s">
        <v>86</v>
      </c>
      <c r="E13687">
        <v>5</v>
      </c>
      <c r="F13687">
        <v>1</v>
      </c>
      <c r="G13687">
        <v>5</v>
      </c>
      <c r="H13687" s="1">
        <v>44967</v>
      </c>
      <c r="I13687" t="s">
        <v>17</v>
      </c>
    </row>
    <row r="13688" spans="1:9" x14ac:dyDescent="0.3">
      <c r="A13688" t="s">
        <v>13829</v>
      </c>
      <c r="B13688" t="s">
        <v>441</v>
      </c>
      <c r="C13688" t="s">
        <v>38</v>
      </c>
      <c r="E13688">
        <v>5</v>
      </c>
      <c r="F13688">
        <v>2</v>
      </c>
      <c r="G13688">
        <v>10</v>
      </c>
      <c r="H13688" s="1">
        <v>45053</v>
      </c>
      <c r="I13688" t="s">
        <v>13</v>
      </c>
    </row>
    <row r="13689" spans="1:9" x14ac:dyDescent="0.3">
      <c r="A13689" t="s">
        <v>13830</v>
      </c>
      <c r="B13689" t="s">
        <v>83</v>
      </c>
      <c r="C13689" t="s">
        <v>50</v>
      </c>
      <c r="H13689" s="1">
        <v>45069</v>
      </c>
      <c r="I13689" t="s">
        <v>17</v>
      </c>
    </row>
    <row r="13690" spans="1:9" x14ac:dyDescent="0.3">
      <c r="A13690" t="s">
        <v>13831</v>
      </c>
      <c r="B13690" t="s">
        <v>194</v>
      </c>
      <c r="C13690" t="s">
        <v>38</v>
      </c>
      <c r="D13690" t="s">
        <v>74</v>
      </c>
      <c r="E13690">
        <v>6</v>
      </c>
      <c r="F13690">
        <v>5</v>
      </c>
      <c r="G13690">
        <v>30</v>
      </c>
      <c r="H13690" s="1">
        <v>45222</v>
      </c>
      <c r="I13690" t="s">
        <v>13</v>
      </c>
    </row>
    <row r="13691" spans="1:9" x14ac:dyDescent="0.3">
      <c r="A13691" t="s">
        <v>13832</v>
      </c>
      <c r="B13691" t="s">
        <v>26</v>
      </c>
      <c r="C13691" t="s">
        <v>38</v>
      </c>
      <c r="E13691">
        <v>4</v>
      </c>
      <c r="F13691">
        <v>1</v>
      </c>
      <c r="G13691">
        <v>4</v>
      </c>
      <c r="H13691" s="1">
        <v>45259</v>
      </c>
      <c r="I13691" t="s">
        <v>17</v>
      </c>
    </row>
    <row r="13692" spans="1:9" x14ac:dyDescent="0.3">
      <c r="A13692" t="s">
        <v>13833</v>
      </c>
      <c r="B13692" t="s">
        <v>32</v>
      </c>
      <c r="C13692" t="s">
        <v>50</v>
      </c>
      <c r="D13692" t="s">
        <v>93</v>
      </c>
      <c r="E13692">
        <v>7</v>
      </c>
      <c r="F13692">
        <v>5</v>
      </c>
      <c r="G13692">
        <v>35</v>
      </c>
      <c r="H13692" s="1">
        <v>45248</v>
      </c>
      <c r="I13692" t="s">
        <v>28</v>
      </c>
    </row>
    <row r="13693" spans="1:9" x14ac:dyDescent="0.3">
      <c r="A13693" t="s">
        <v>13834</v>
      </c>
      <c r="B13693" t="s">
        <v>411</v>
      </c>
      <c r="C13693" t="s">
        <v>20</v>
      </c>
      <c r="D13693" t="s">
        <v>21</v>
      </c>
      <c r="E13693">
        <v>15</v>
      </c>
      <c r="F13693">
        <v>2</v>
      </c>
      <c r="G13693">
        <v>30</v>
      </c>
      <c r="H13693" s="1">
        <v>44634</v>
      </c>
      <c r="I13693" t="s">
        <v>13</v>
      </c>
    </row>
    <row r="13694" spans="1:9" x14ac:dyDescent="0.3">
      <c r="A13694" t="s">
        <v>13835</v>
      </c>
      <c r="B13694" t="s">
        <v>281</v>
      </c>
      <c r="C13694" t="s">
        <v>20</v>
      </c>
      <c r="E13694">
        <v>18</v>
      </c>
      <c r="F13694">
        <v>5</v>
      </c>
      <c r="G13694">
        <v>90</v>
      </c>
      <c r="H13694" s="1">
        <v>44747</v>
      </c>
      <c r="I13694" t="s">
        <v>28</v>
      </c>
    </row>
    <row r="13695" spans="1:9" x14ac:dyDescent="0.3">
      <c r="A13695" t="s">
        <v>13836</v>
      </c>
      <c r="B13695" t="s">
        <v>283</v>
      </c>
      <c r="C13695" t="s">
        <v>50</v>
      </c>
      <c r="D13695" t="s">
        <v>93</v>
      </c>
      <c r="E13695">
        <v>7</v>
      </c>
      <c r="F13695">
        <v>1</v>
      </c>
      <c r="G13695">
        <v>7</v>
      </c>
      <c r="H13695" s="1">
        <v>44959</v>
      </c>
      <c r="I13695" t="s">
        <v>17</v>
      </c>
    </row>
    <row r="13696" spans="1:9" x14ac:dyDescent="0.3">
      <c r="A13696" t="s">
        <v>13837</v>
      </c>
      <c r="B13696" t="s">
        <v>40</v>
      </c>
      <c r="C13696" t="s">
        <v>20</v>
      </c>
      <c r="D13696" t="s">
        <v>27</v>
      </c>
      <c r="E13696">
        <v>12</v>
      </c>
      <c r="F13696">
        <v>1</v>
      </c>
      <c r="G13696">
        <v>12</v>
      </c>
      <c r="H13696" s="1">
        <v>44815</v>
      </c>
      <c r="I13696" t="s">
        <v>13</v>
      </c>
    </row>
    <row r="13697" spans="1:9" x14ac:dyDescent="0.3">
      <c r="A13697" t="s">
        <v>13838</v>
      </c>
      <c r="B13697" t="s">
        <v>376</v>
      </c>
      <c r="C13697" t="s">
        <v>20</v>
      </c>
      <c r="D13697" t="s">
        <v>27</v>
      </c>
      <c r="E13697">
        <v>12</v>
      </c>
      <c r="F13697">
        <v>2</v>
      </c>
      <c r="G13697">
        <v>24</v>
      </c>
      <c r="H13697" s="1">
        <v>44601</v>
      </c>
      <c r="I13697" t="s">
        <v>13</v>
      </c>
    </row>
    <row r="13698" spans="1:9" x14ac:dyDescent="0.3">
      <c r="A13698" t="s">
        <v>13839</v>
      </c>
      <c r="B13698" t="s">
        <v>138</v>
      </c>
      <c r="C13698" t="s">
        <v>20</v>
      </c>
      <c r="D13698" t="s">
        <v>27</v>
      </c>
      <c r="E13698">
        <v>12</v>
      </c>
      <c r="F13698">
        <v>4</v>
      </c>
      <c r="G13698">
        <v>48</v>
      </c>
      <c r="H13698" s="1">
        <v>44842</v>
      </c>
      <c r="I13698" t="s">
        <v>28</v>
      </c>
    </row>
    <row r="13699" spans="1:9" x14ac:dyDescent="0.3">
      <c r="A13699" t="s">
        <v>13840</v>
      </c>
      <c r="B13699" t="s">
        <v>484</v>
      </c>
      <c r="C13699" t="s">
        <v>50</v>
      </c>
      <c r="D13699" t="s">
        <v>86</v>
      </c>
      <c r="E13699">
        <v>5</v>
      </c>
      <c r="F13699">
        <v>3</v>
      </c>
      <c r="G13699">
        <v>15</v>
      </c>
      <c r="H13699" s="1">
        <v>45160</v>
      </c>
      <c r="I13699" t="s">
        <v>17</v>
      </c>
    </row>
    <row r="13700" spans="1:9" x14ac:dyDescent="0.3">
      <c r="A13700" t="s">
        <v>13841</v>
      </c>
      <c r="B13700" t="s">
        <v>176</v>
      </c>
      <c r="C13700" t="s">
        <v>24</v>
      </c>
      <c r="D13700" t="s">
        <v>71</v>
      </c>
      <c r="E13700">
        <v>3</v>
      </c>
      <c r="F13700">
        <v>1</v>
      </c>
      <c r="G13700">
        <v>3</v>
      </c>
      <c r="H13700" s="1">
        <v>45100</v>
      </c>
      <c r="I13700" t="s">
        <v>13</v>
      </c>
    </row>
    <row r="13701" spans="1:9" x14ac:dyDescent="0.3">
      <c r="A13701" t="s">
        <v>13842</v>
      </c>
      <c r="B13701" t="s">
        <v>425</v>
      </c>
      <c r="C13701" t="s">
        <v>38</v>
      </c>
      <c r="D13701" t="s">
        <v>43</v>
      </c>
      <c r="E13701">
        <v>6</v>
      </c>
      <c r="F13701">
        <v>5</v>
      </c>
      <c r="G13701">
        <v>30</v>
      </c>
      <c r="H13701" s="1">
        <v>44911</v>
      </c>
      <c r="I13701" t="s">
        <v>13</v>
      </c>
    </row>
    <row r="13702" spans="1:9" x14ac:dyDescent="0.3">
      <c r="A13702" t="s">
        <v>13843</v>
      </c>
      <c r="B13702" t="s">
        <v>160</v>
      </c>
      <c r="C13702" t="s">
        <v>38</v>
      </c>
      <c r="D13702" t="s">
        <v>125</v>
      </c>
      <c r="E13702">
        <v>7</v>
      </c>
      <c r="F13702">
        <v>1</v>
      </c>
      <c r="G13702">
        <v>7</v>
      </c>
      <c r="H13702" s="1">
        <v>45028</v>
      </c>
      <c r="I13702" t="s">
        <v>13</v>
      </c>
    </row>
    <row r="13703" spans="1:9" x14ac:dyDescent="0.3">
      <c r="A13703" t="s">
        <v>13844</v>
      </c>
      <c r="B13703" t="s">
        <v>372</v>
      </c>
      <c r="C13703" t="s">
        <v>38</v>
      </c>
      <c r="D13703" t="s">
        <v>107</v>
      </c>
      <c r="E13703">
        <v>4</v>
      </c>
      <c r="F13703">
        <v>5</v>
      </c>
      <c r="G13703">
        <v>20</v>
      </c>
      <c r="H13703" s="1">
        <v>44910</v>
      </c>
      <c r="I13703" t="s">
        <v>28</v>
      </c>
    </row>
    <row r="13704" spans="1:9" x14ac:dyDescent="0.3">
      <c r="A13704" t="s">
        <v>13845</v>
      </c>
      <c r="B13704" t="s">
        <v>45</v>
      </c>
      <c r="C13704" t="s">
        <v>50</v>
      </c>
      <c r="D13704" t="s">
        <v>86</v>
      </c>
      <c r="E13704">
        <v>5</v>
      </c>
      <c r="F13704">
        <v>3</v>
      </c>
      <c r="G13704">
        <v>15</v>
      </c>
      <c r="H13704" s="1">
        <v>44948</v>
      </c>
      <c r="I13704" t="s">
        <v>13</v>
      </c>
    </row>
    <row r="13705" spans="1:9" x14ac:dyDescent="0.3">
      <c r="A13705" t="s">
        <v>13846</v>
      </c>
      <c r="B13705" t="s">
        <v>160</v>
      </c>
      <c r="C13705" t="s">
        <v>11</v>
      </c>
      <c r="D13705" t="s">
        <v>12</v>
      </c>
      <c r="E13705">
        <v>3</v>
      </c>
      <c r="F13705">
        <v>5</v>
      </c>
      <c r="G13705">
        <v>15</v>
      </c>
      <c r="H13705" s="1">
        <v>44785</v>
      </c>
      <c r="I13705" t="s">
        <v>17</v>
      </c>
    </row>
    <row r="13706" spans="1:9" x14ac:dyDescent="0.3">
      <c r="A13706" t="s">
        <v>13847</v>
      </c>
      <c r="B13706" t="s">
        <v>234</v>
      </c>
      <c r="C13706" t="s">
        <v>50</v>
      </c>
      <c r="D13706" t="s">
        <v>51</v>
      </c>
      <c r="E13706">
        <v>5</v>
      </c>
      <c r="F13706">
        <v>1</v>
      </c>
      <c r="G13706">
        <v>5</v>
      </c>
      <c r="H13706" s="1">
        <v>44852</v>
      </c>
    </row>
    <row r="13707" spans="1:9" x14ac:dyDescent="0.3">
      <c r="A13707" t="s">
        <v>13848</v>
      </c>
      <c r="B13707" t="s">
        <v>15</v>
      </c>
      <c r="C13707" t="s">
        <v>24</v>
      </c>
      <c r="D13707" t="s">
        <v>168</v>
      </c>
      <c r="E13707">
        <v>1</v>
      </c>
      <c r="F13707">
        <v>1</v>
      </c>
      <c r="G13707">
        <v>1</v>
      </c>
      <c r="H13707" s="1">
        <v>45201</v>
      </c>
      <c r="I13707" t="s">
        <v>28</v>
      </c>
    </row>
    <row r="13708" spans="1:9" x14ac:dyDescent="0.3">
      <c r="A13708" t="s">
        <v>13849</v>
      </c>
      <c r="B13708" t="s">
        <v>155</v>
      </c>
      <c r="C13708" t="s">
        <v>11</v>
      </c>
      <c r="D13708" t="s">
        <v>230</v>
      </c>
      <c r="E13708">
        <v>5</v>
      </c>
      <c r="F13708">
        <v>2</v>
      </c>
      <c r="G13708">
        <v>10</v>
      </c>
      <c r="H13708" s="1">
        <v>45150</v>
      </c>
    </row>
    <row r="13709" spans="1:9" x14ac:dyDescent="0.3">
      <c r="A13709" t="s">
        <v>13850</v>
      </c>
      <c r="B13709" t="s">
        <v>185</v>
      </c>
      <c r="C13709" t="s">
        <v>20</v>
      </c>
      <c r="D13709" t="s">
        <v>30</v>
      </c>
      <c r="E13709">
        <v>18</v>
      </c>
      <c r="F13709">
        <v>5</v>
      </c>
      <c r="G13709">
        <v>90</v>
      </c>
      <c r="H13709" s="1">
        <v>44717</v>
      </c>
      <c r="I13709" t="s">
        <v>17</v>
      </c>
    </row>
    <row r="13710" spans="1:9" x14ac:dyDescent="0.3">
      <c r="A13710" t="s">
        <v>13851</v>
      </c>
      <c r="B13710" t="s">
        <v>47</v>
      </c>
      <c r="C13710" t="s">
        <v>38</v>
      </c>
      <c r="D13710" t="s">
        <v>74</v>
      </c>
      <c r="E13710">
        <v>6</v>
      </c>
      <c r="F13710">
        <v>3</v>
      </c>
      <c r="G13710">
        <v>18</v>
      </c>
      <c r="H13710" s="1">
        <v>44699</v>
      </c>
      <c r="I13710" t="s">
        <v>17</v>
      </c>
    </row>
    <row r="13711" spans="1:9" x14ac:dyDescent="0.3">
      <c r="A13711" t="s">
        <v>13852</v>
      </c>
      <c r="B13711" t="s">
        <v>35</v>
      </c>
      <c r="C13711" t="s">
        <v>50</v>
      </c>
      <c r="D13711" t="s">
        <v>112</v>
      </c>
      <c r="E13711">
        <v>4</v>
      </c>
      <c r="F13711">
        <v>3</v>
      </c>
      <c r="G13711">
        <v>12</v>
      </c>
      <c r="H13711" s="1">
        <v>44574</v>
      </c>
      <c r="I13711" t="s">
        <v>28</v>
      </c>
    </row>
    <row r="13712" spans="1:9" x14ac:dyDescent="0.3">
      <c r="A13712" t="s">
        <v>13853</v>
      </c>
      <c r="B13712" t="s">
        <v>217</v>
      </c>
      <c r="C13712" t="s">
        <v>24</v>
      </c>
      <c r="D13712" t="s">
        <v>77</v>
      </c>
      <c r="E13712">
        <v>2.5</v>
      </c>
      <c r="F13712">
        <v>5</v>
      </c>
      <c r="G13712">
        <v>12.5</v>
      </c>
      <c r="H13712" s="1">
        <v>44691</v>
      </c>
      <c r="I13712" t="s">
        <v>13</v>
      </c>
    </row>
    <row r="13713" spans="1:9" x14ac:dyDescent="0.3">
      <c r="A13713" t="s">
        <v>13854</v>
      </c>
      <c r="B13713" t="s">
        <v>147</v>
      </c>
      <c r="C13713" t="s">
        <v>20</v>
      </c>
      <c r="D13713" t="s">
        <v>21</v>
      </c>
      <c r="E13713">
        <v>15</v>
      </c>
      <c r="F13713">
        <v>1</v>
      </c>
      <c r="G13713">
        <v>15</v>
      </c>
      <c r="H13713" s="1">
        <v>44676</v>
      </c>
      <c r="I13713" t="s">
        <v>28</v>
      </c>
    </row>
    <row r="13714" spans="1:9" x14ac:dyDescent="0.3">
      <c r="A13714" t="s">
        <v>13855</v>
      </c>
      <c r="B13714" t="s">
        <v>209</v>
      </c>
      <c r="C13714" t="s">
        <v>38</v>
      </c>
      <c r="D13714" t="s">
        <v>43</v>
      </c>
      <c r="E13714">
        <v>6</v>
      </c>
      <c r="F13714">
        <v>2</v>
      </c>
      <c r="G13714">
        <v>12</v>
      </c>
      <c r="H13714" s="1">
        <v>45181</v>
      </c>
      <c r="I13714" t="s">
        <v>28</v>
      </c>
    </row>
    <row r="13715" spans="1:9" x14ac:dyDescent="0.3">
      <c r="A13715" t="s">
        <v>13856</v>
      </c>
      <c r="B13715" t="s">
        <v>64</v>
      </c>
      <c r="C13715" t="s">
        <v>20</v>
      </c>
      <c r="D13715" t="s">
        <v>21</v>
      </c>
      <c r="E13715">
        <v>15</v>
      </c>
      <c r="F13715">
        <v>5</v>
      </c>
      <c r="G13715">
        <v>75</v>
      </c>
      <c r="H13715" s="1">
        <v>44879</v>
      </c>
      <c r="I13715" t="s">
        <v>13</v>
      </c>
    </row>
    <row r="13716" spans="1:9" x14ac:dyDescent="0.3">
      <c r="A13716" t="s">
        <v>13857</v>
      </c>
      <c r="B13716" t="s">
        <v>88</v>
      </c>
      <c r="C13716" t="s">
        <v>20</v>
      </c>
      <c r="D13716" t="s">
        <v>27</v>
      </c>
      <c r="E13716">
        <v>12</v>
      </c>
      <c r="F13716">
        <v>4</v>
      </c>
      <c r="G13716">
        <v>48</v>
      </c>
      <c r="H13716" s="1">
        <v>44641</v>
      </c>
      <c r="I13716" t="s">
        <v>28</v>
      </c>
    </row>
    <row r="13717" spans="1:9" x14ac:dyDescent="0.3">
      <c r="A13717" t="s">
        <v>13858</v>
      </c>
      <c r="B13717" t="s">
        <v>345</v>
      </c>
      <c r="C13717" t="s">
        <v>20</v>
      </c>
      <c r="D13717" t="s">
        <v>30</v>
      </c>
      <c r="E13717">
        <v>18</v>
      </c>
      <c r="F13717">
        <v>3</v>
      </c>
      <c r="G13717">
        <v>54</v>
      </c>
      <c r="H13717" s="1">
        <v>45239</v>
      </c>
      <c r="I13717" t="s">
        <v>28</v>
      </c>
    </row>
    <row r="13718" spans="1:9" x14ac:dyDescent="0.3">
      <c r="A13718" t="s">
        <v>13859</v>
      </c>
      <c r="B13718" t="s">
        <v>413</v>
      </c>
      <c r="C13718" t="s">
        <v>24</v>
      </c>
      <c r="D13718" t="s">
        <v>77</v>
      </c>
      <c r="E13718">
        <v>2.5</v>
      </c>
      <c r="F13718">
        <v>2</v>
      </c>
      <c r="G13718">
        <v>5</v>
      </c>
      <c r="H13718" s="1">
        <v>44961</v>
      </c>
      <c r="I13718" t="s">
        <v>28</v>
      </c>
    </row>
    <row r="13719" spans="1:9" x14ac:dyDescent="0.3">
      <c r="A13719" t="s">
        <v>13860</v>
      </c>
      <c r="B13719" t="s">
        <v>143</v>
      </c>
      <c r="C13719" t="s">
        <v>11</v>
      </c>
      <c r="D13719" t="s">
        <v>79</v>
      </c>
      <c r="E13719">
        <v>5</v>
      </c>
      <c r="F13719">
        <v>3</v>
      </c>
      <c r="G13719">
        <v>15</v>
      </c>
      <c r="H13719" s="1">
        <v>45258</v>
      </c>
      <c r="I13719" t="s">
        <v>13</v>
      </c>
    </row>
    <row r="13720" spans="1:9" x14ac:dyDescent="0.3">
      <c r="A13720" t="s">
        <v>13861</v>
      </c>
      <c r="B13720" t="s">
        <v>167</v>
      </c>
      <c r="C13720" t="s">
        <v>50</v>
      </c>
      <c r="E13720">
        <v>8</v>
      </c>
      <c r="F13720">
        <v>1</v>
      </c>
      <c r="G13720">
        <v>8</v>
      </c>
      <c r="H13720" s="1">
        <v>44993</v>
      </c>
      <c r="I13720" t="s">
        <v>17</v>
      </c>
    </row>
    <row r="13721" spans="1:9" x14ac:dyDescent="0.3">
      <c r="A13721" t="s">
        <v>13862</v>
      </c>
      <c r="B13721" t="s">
        <v>129</v>
      </c>
      <c r="C13721" t="s">
        <v>11</v>
      </c>
      <c r="F13721">
        <v>5</v>
      </c>
      <c r="G13721">
        <v>20</v>
      </c>
      <c r="H13721" s="1">
        <v>45209</v>
      </c>
      <c r="I13721" t="s">
        <v>13</v>
      </c>
    </row>
    <row r="13722" spans="1:9" x14ac:dyDescent="0.3">
      <c r="A13722" t="s">
        <v>13863</v>
      </c>
      <c r="B13722" t="s">
        <v>457</v>
      </c>
      <c r="C13722" t="s">
        <v>50</v>
      </c>
      <c r="D13722" t="s">
        <v>51</v>
      </c>
      <c r="E13722">
        <v>5</v>
      </c>
      <c r="F13722">
        <v>1</v>
      </c>
      <c r="G13722">
        <v>5</v>
      </c>
      <c r="H13722" s="1">
        <v>45164</v>
      </c>
      <c r="I13722" t="s">
        <v>13</v>
      </c>
    </row>
    <row r="13723" spans="1:9" x14ac:dyDescent="0.3">
      <c r="A13723" t="s">
        <v>13864</v>
      </c>
      <c r="B13723" t="s">
        <v>215</v>
      </c>
      <c r="C13723" t="s">
        <v>24</v>
      </c>
      <c r="D13723" t="s">
        <v>141</v>
      </c>
      <c r="E13723">
        <v>2.5</v>
      </c>
      <c r="F13723">
        <v>3</v>
      </c>
      <c r="G13723">
        <v>7.5</v>
      </c>
      <c r="H13723" s="1">
        <v>44841</v>
      </c>
      <c r="I13723" t="s">
        <v>13</v>
      </c>
    </row>
    <row r="13724" spans="1:9" x14ac:dyDescent="0.3">
      <c r="A13724" t="s">
        <v>13865</v>
      </c>
      <c r="B13724" t="s">
        <v>62</v>
      </c>
      <c r="C13724" t="s">
        <v>50</v>
      </c>
      <c r="D13724" t="s">
        <v>207</v>
      </c>
      <c r="E13724">
        <v>10</v>
      </c>
      <c r="F13724">
        <v>5</v>
      </c>
      <c r="G13724">
        <v>50</v>
      </c>
      <c r="H13724" s="1">
        <v>44883</v>
      </c>
      <c r="I13724" t="s">
        <v>17</v>
      </c>
    </row>
    <row r="13725" spans="1:9" x14ac:dyDescent="0.3">
      <c r="A13725" t="s">
        <v>13866</v>
      </c>
      <c r="B13725" t="s">
        <v>185</v>
      </c>
      <c r="C13725" t="s">
        <v>38</v>
      </c>
      <c r="D13725" t="s">
        <v>43</v>
      </c>
      <c r="E13725">
        <v>6</v>
      </c>
      <c r="F13725">
        <v>5</v>
      </c>
      <c r="G13725">
        <v>30</v>
      </c>
      <c r="H13725" s="1">
        <v>45199</v>
      </c>
      <c r="I13725" t="s">
        <v>28</v>
      </c>
    </row>
    <row r="13726" spans="1:9" x14ac:dyDescent="0.3">
      <c r="A13726" t="s">
        <v>13867</v>
      </c>
      <c r="B13726" t="s">
        <v>97</v>
      </c>
      <c r="C13726" t="s">
        <v>20</v>
      </c>
      <c r="D13726" t="s">
        <v>245</v>
      </c>
      <c r="E13726">
        <v>20</v>
      </c>
      <c r="F13726">
        <v>4</v>
      </c>
      <c r="G13726">
        <v>80</v>
      </c>
      <c r="H13726" s="1">
        <v>44572</v>
      </c>
      <c r="I13726" t="s">
        <v>28</v>
      </c>
    </row>
    <row r="13727" spans="1:9" x14ac:dyDescent="0.3">
      <c r="A13727" t="s">
        <v>13868</v>
      </c>
      <c r="B13727" t="s">
        <v>217</v>
      </c>
      <c r="C13727" t="s">
        <v>38</v>
      </c>
      <c r="D13727" t="s">
        <v>74</v>
      </c>
      <c r="E13727">
        <v>6</v>
      </c>
      <c r="F13727">
        <v>5</v>
      </c>
      <c r="G13727">
        <v>30</v>
      </c>
      <c r="H13727" s="1">
        <v>44818</v>
      </c>
      <c r="I13727" t="s">
        <v>13</v>
      </c>
    </row>
    <row r="13728" spans="1:9" x14ac:dyDescent="0.3">
      <c r="A13728" t="s">
        <v>13869</v>
      </c>
      <c r="B13728" t="s">
        <v>236</v>
      </c>
      <c r="C13728" t="s">
        <v>38</v>
      </c>
      <c r="D13728" t="s">
        <v>74</v>
      </c>
      <c r="E13728">
        <v>6</v>
      </c>
      <c r="F13728">
        <v>4</v>
      </c>
      <c r="G13728">
        <v>24</v>
      </c>
      <c r="H13728" s="1">
        <v>44710</v>
      </c>
      <c r="I13728" t="s">
        <v>28</v>
      </c>
    </row>
    <row r="13729" spans="1:9" x14ac:dyDescent="0.3">
      <c r="A13729" t="s">
        <v>13870</v>
      </c>
      <c r="B13729" t="s">
        <v>372</v>
      </c>
      <c r="C13729" t="s">
        <v>38</v>
      </c>
      <c r="D13729" t="s">
        <v>74</v>
      </c>
      <c r="E13729">
        <v>6</v>
      </c>
      <c r="F13729">
        <v>1</v>
      </c>
      <c r="G13729">
        <v>6</v>
      </c>
      <c r="H13729" s="1">
        <v>45100</v>
      </c>
      <c r="I13729" t="s">
        <v>13</v>
      </c>
    </row>
    <row r="13730" spans="1:9" x14ac:dyDescent="0.3">
      <c r="A13730" t="s">
        <v>13871</v>
      </c>
      <c r="B13730" t="s">
        <v>62</v>
      </c>
      <c r="C13730" t="s">
        <v>11</v>
      </c>
      <c r="D13730" t="s">
        <v>12</v>
      </c>
      <c r="E13730">
        <v>3</v>
      </c>
      <c r="F13730">
        <v>5</v>
      </c>
      <c r="G13730">
        <v>15</v>
      </c>
      <c r="H13730" s="1">
        <v>45167</v>
      </c>
      <c r="I13730" t="s">
        <v>28</v>
      </c>
    </row>
    <row r="13731" spans="1:9" x14ac:dyDescent="0.3">
      <c r="A13731" t="s">
        <v>13872</v>
      </c>
      <c r="B13731" t="s">
        <v>345</v>
      </c>
      <c r="C13731" t="s">
        <v>50</v>
      </c>
      <c r="D13731" t="s">
        <v>112</v>
      </c>
      <c r="E13731">
        <v>4</v>
      </c>
      <c r="F13731">
        <v>5</v>
      </c>
      <c r="G13731">
        <v>20</v>
      </c>
      <c r="H13731" s="1">
        <v>44910</v>
      </c>
      <c r="I13731" t="s">
        <v>28</v>
      </c>
    </row>
    <row r="13732" spans="1:9" x14ac:dyDescent="0.3">
      <c r="A13732" t="s">
        <v>13873</v>
      </c>
      <c r="B13732" t="s">
        <v>76</v>
      </c>
      <c r="C13732" t="s">
        <v>11</v>
      </c>
      <c r="D13732" t="s">
        <v>16</v>
      </c>
      <c r="E13732">
        <v>4</v>
      </c>
      <c r="F13732">
        <v>2</v>
      </c>
      <c r="G13732">
        <v>8</v>
      </c>
      <c r="H13732" s="1">
        <v>44803</v>
      </c>
      <c r="I13732" t="s">
        <v>17</v>
      </c>
    </row>
    <row r="13733" spans="1:9" x14ac:dyDescent="0.3">
      <c r="A13733" t="s">
        <v>13874</v>
      </c>
      <c r="B13733" t="s">
        <v>35</v>
      </c>
      <c r="C13733" t="s">
        <v>50</v>
      </c>
      <c r="D13733" t="s">
        <v>93</v>
      </c>
      <c r="E13733">
        <v>7</v>
      </c>
      <c r="F13733">
        <v>5</v>
      </c>
      <c r="G13733">
        <v>35</v>
      </c>
      <c r="H13733" s="1">
        <v>44752</v>
      </c>
      <c r="I13733" t="s">
        <v>17</v>
      </c>
    </row>
    <row r="13734" spans="1:9" x14ac:dyDescent="0.3">
      <c r="A13734" t="s">
        <v>13875</v>
      </c>
      <c r="B13734" t="s">
        <v>326</v>
      </c>
      <c r="C13734" t="s">
        <v>50</v>
      </c>
      <c r="D13734" t="s">
        <v>112</v>
      </c>
      <c r="E13734">
        <v>4</v>
      </c>
      <c r="F13734">
        <v>3</v>
      </c>
      <c r="G13734">
        <v>12</v>
      </c>
      <c r="H13734" s="1">
        <v>44981</v>
      </c>
      <c r="I13734" t="s">
        <v>28</v>
      </c>
    </row>
    <row r="13735" spans="1:9" x14ac:dyDescent="0.3">
      <c r="A13735" t="s">
        <v>13876</v>
      </c>
      <c r="B13735" t="s">
        <v>185</v>
      </c>
      <c r="C13735" t="s">
        <v>11</v>
      </c>
      <c r="D13735" t="s">
        <v>79</v>
      </c>
      <c r="E13735">
        <v>5</v>
      </c>
      <c r="F13735">
        <v>1</v>
      </c>
      <c r="G13735">
        <v>5</v>
      </c>
      <c r="H13735" s="1">
        <v>44627</v>
      </c>
      <c r="I13735" t="s">
        <v>13</v>
      </c>
    </row>
    <row r="13736" spans="1:9" x14ac:dyDescent="0.3">
      <c r="A13736" t="s">
        <v>13877</v>
      </c>
      <c r="B13736" t="s">
        <v>165</v>
      </c>
      <c r="C13736" t="s">
        <v>20</v>
      </c>
      <c r="D13736" t="s">
        <v>21</v>
      </c>
      <c r="E13736">
        <v>15</v>
      </c>
      <c r="F13736">
        <v>4</v>
      </c>
      <c r="G13736">
        <v>60</v>
      </c>
      <c r="H13736" s="1">
        <v>44857</v>
      </c>
    </row>
    <row r="13737" spans="1:9" x14ac:dyDescent="0.3">
      <c r="A13737" t="s">
        <v>13878</v>
      </c>
      <c r="B13737" t="s">
        <v>423</v>
      </c>
      <c r="C13737" t="s">
        <v>24</v>
      </c>
      <c r="D13737" t="s">
        <v>168</v>
      </c>
      <c r="E13737">
        <v>1</v>
      </c>
      <c r="F13737">
        <v>1</v>
      </c>
      <c r="G13737">
        <v>1</v>
      </c>
      <c r="H13737" s="1">
        <v>45248</v>
      </c>
      <c r="I13737" t="s">
        <v>17</v>
      </c>
    </row>
    <row r="13738" spans="1:9" x14ac:dyDescent="0.3">
      <c r="A13738" t="s">
        <v>13879</v>
      </c>
      <c r="B13738" t="s">
        <v>118</v>
      </c>
      <c r="C13738" t="s">
        <v>38</v>
      </c>
      <c r="D13738" t="s">
        <v>125</v>
      </c>
      <c r="E13738">
        <v>7</v>
      </c>
      <c r="F13738">
        <v>4</v>
      </c>
      <c r="G13738">
        <v>28</v>
      </c>
      <c r="H13738" s="1">
        <v>45282</v>
      </c>
      <c r="I13738" t="s">
        <v>17</v>
      </c>
    </row>
    <row r="13739" spans="1:9" x14ac:dyDescent="0.3">
      <c r="A13739" t="s">
        <v>13880</v>
      </c>
      <c r="B13739" t="s">
        <v>64</v>
      </c>
      <c r="C13739" t="s">
        <v>38</v>
      </c>
      <c r="D13739" t="s">
        <v>43</v>
      </c>
      <c r="E13739">
        <v>6</v>
      </c>
      <c r="F13739">
        <v>1</v>
      </c>
      <c r="G13739">
        <v>6</v>
      </c>
      <c r="H13739" s="1">
        <v>44880</v>
      </c>
      <c r="I13739" t="s">
        <v>13</v>
      </c>
    </row>
    <row r="13740" spans="1:9" x14ac:dyDescent="0.3">
      <c r="A13740" t="s">
        <v>13881</v>
      </c>
      <c r="B13740" t="s">
        <v>194</v>
      </c>
      <c r="C13740" t="s">
        <v>38</v>
      </c>
      <c r="D13740" t="s">
        <v>125</v>
      </c>
      <c r="E13740">
        <v>7</v>
      </c>
      <c r="F13740">
        <v>3</v>
      </c>
      <c r="G13740">
        <v>21</v>
      </c>
      <c r="H13740" s="1">
        <v>45245</v>
      </c>
      <c r="I13740" t="s">
        <v>28</v>
      </c>
    </row>
    <row r="13741" spans="1:9" x14ac:dyDescent="0.3">
      <c r="A13741" t="s">
        <v>13882</v>
      </c>
      <c r="B13741" t="s">
        <v>240</v>
      </c>
      <c r="C13741" t="s">
        <v>38</v>
      </c>
      <c r="D13741" t="s">
        <v>125</v>
      </c>
      <c r="E13741">
        <v>7</v>
      </c>
      <c r="F13741">
        <v>2</v>
      </c>
      <c r="G13741">
        <v>14</v>
      </c>
      <c r="H13741" s="1">
        <v>44672</v>
      </c>
      <c r="I13741" t="s">
        <v>13</v>
      </c>
    </row>
    <row r="13742" spans="1:9" x14ac:dyDescent="0.3">
      <c r="A13742" t="s">
        <v>13883</v>
      </c>
      <c r="B13742" t="s">
        <v>83</v>
      </c>
      <c r="C13742" t="s">
        <v>20</v>
      </c>
      <c r="D13742" t="s">
        <v>30</v>
      </c>
      <c r="E13742">
        <v>18</v>
      </c>
      <c r="F13742">
        <v>3</v>
      </c>
      <c r="G13742">
        <v>54</v>
      </c>
      <c r="H13742" s="1">
        <v>45285</v>
      </c>
      <c r="I13742" t="s">
        <v>17</v>
      </c>
    </row>
    <row r="13743" spans="1:9" x14ac:dyDescent="0.3">
      <c r="A13743" t="s">
        <v>13884</v>
      </c>
      <c r="B13743" t="s">
        <v>221</v>
      </c>
      <c r="C13743" t="s">
        <v>24</v>
      </c>
      <c r="H13743" s="1">
        <v>45196</v>
      </c>
      <c r="I13743" t="s">
        <v>17</v>
      </c>
    </row>
    <row r="13744" spans="1:9" x14ac:dyDescent="0.3">
      <c r="A13744" t="s">
        <v>13885</v>
      </c>
      <c r="B13744" t="s">
        <v>215</v>
      </c>
      <c r="C13744" t="s">
        <v>24</v>
      </c>
      <c r="D13744" t="s">
        <v>71</v>
      </c>
      <c r="E13744">
        <v>3</v>
      </c>
      <c r="F13744">
        <v>5</v>
      </c>
      <c r="G13744">
        <v>15</v>
      </c>
      <c r="H13744" s="1">
        <v>44962</v>
      </c>
      <c r="I13744" t="s">
        <v>17</v>
      </c>
    </row>
    <row r="13745" spans="1:9" x14ac:dyDescent="0.3">
      <c r="A13745" t="s">
        <v>13886</v>
      </c>
      <c r="B13745" t="s">
        <v>160</v>
      </c>
      <c r="C13745" t="s">
        <v>38</v>
      </c>
      <c r="D13745" t="s">
        <v>74</v>
      </c>
      <c r="E13745">
        <v>6</v>
      </c>
      <c r="F13745">
        <v>4</v>
      </c>
      <c r="G13745">
        <v>24</v>
      </c>
      <c r="H13745" s="1">
        <v>45053</v>
      </c>
      <c r="I13745" t="s">
        <v>17</v>
      </c>
    </row>
    <row r="13746" spans="1:9" x14ac:dyDescent="0.3">
      <c r="A13746" t="s">
        <v>13887</v>
      </c>
      <c r="B13746" t="s">
        <v>287</v>
      </c>
      <c r="C13746" t="s">
        <v>11</v>
      </c>
      <c r="D13746" t="s">
        <v>33</v>
      </c>
      <c r="E13746">
        <v>4</v>
      </c>
      <c r="F13746">
        <v>2</v>
      </c>
      <c r="G13746">
        <v>8</v>
      </c>
      <c r="H13746" s="1">
        <v>45251</v>
      </c>
      <c r="I13746" t="s">
        <v>13</v>
      </c>
    </row>
    <row r="13747" spans="1:9" x14ac:dyDescent="0.3">
      <c r="A13747" t="s">
        <v>13888</v>
      </c>
      <c r="B13747" t="s">
        <v>219</v>
      </c>
      <c r="C13747" t="s">
        <v>24</v>
      </c>
      <c r="D13747" t="s">
        <v>77</v>
      </c>
      <c r="E13747">
        <v>2.5</v>
      </c>
      <c r="F13747">
        <v>5</v>
      </c>
      <c r="G13747">
        <v>12.5</v>
      </c>
      <c r="H13747" s="1">
        <v>45289</v>
      </c>
      <c r="I13747" t="s">
        <v>17</v>
      </c>
    </row>
    <row r="13748" spans="1:9" x14ac:dyDescent="0.3">
      <c r="A13748" t="s">
        <v>13889</v>
      </c>
      <c r="B13748" t="s">
        <v>10</v>
      </c>
      <c r="C13748" t="s">
        <v>11</v>
      </c>
      <c r="D13748" t="s">
        <v>12</v>
      </c>
      <c r="E13748">
        <v>3</v>
      </c>
      <c r="F13748">
        <v>5</v>
      </c>
      <c r="G13748">
        <v>15</v>
      </c>
      <c r="H13748" s="1">
        <v>45217</v>
      </c>
      <c r="I13748" t="s">
        <v>13</v>
      </c>
    </row>
    <row r="13749" spans="1:9" x14ac:dyDescent="0.3">
      <c r="A13749" t="s">
        <v>13890</v>
      </c>
      <c r="B13749" t="s">
        <v>215</v>
      </c>
      <c r="C13749" t="s">
        <v>20</v>
      </c>
      <c r="D13749" t="s">
        <v>21</v>
      </c>
      <c r="E13749">
        <v>15</v>
      </c>
      <c r="F13749">
        <v>5</v>
      </c>
      <c r="G13749">
        <v>75</v>
      </c>
      <c r="H13749" s="1">
        <v>44701</v>
      </c>
      <c r="I13749" t="s">
        <v>13</v>
      </c>
    </row>
    <row r="13750" spans="1:9" x14ac:dyDescent="0.3">
      <c r="A13750" t="s">
        <v>13891</v>
      </c>
      <c r="B13750" t="s">
        <v>254</v>
      </c>
      <c r="C13750" t="s">
        <v>38</v>
      </c>
      <c r="D13750" t="s">
        <v>121</v>
      </c>
      <c r="E13750">
        <v>5</v>
      </c>
      <c r="F13750">
        <v>5</v>
      </c>
      <c r="G13750">
        <v>25</v>
      </c>
      <c r="H13750" s="1">
        <v>45054</v>
      </c>
      <c r="I13750" t="s">
        <v>13</v>
      </c>
    </row>
    <row r="13751" spans="1:9" x14ac:dyDescent="0.3">
      <c r="A13751" t="s">
        <v>13892</v>
      </c>
      <c r="B13751" t="s">
        <v>143</v>
      </c>
      <c r="C13751" t="s">
        <v>20</v>
      </c>
      <c r="D13751" t="s">
        <v>245</v>
      </c>
      <c r="E13751">
        <v>20</v>
      </c>
      <c r="F13751">
        <v>1</v>
      </c>
      <c r="G13751">
        <v>20</v>
      </c>
      <c r="H13751" s="1">
        <v>44673</v>
      </c>
      <c r="I13751" t="s">
        <v>13</v>
      </c>
    </row>
    <row r="13752" spans="1:9" x14ac:dyDescent="0.3">
      <c r="A13752" t="s">
        <v>13893</v>
      </c>
      <c r="B13752" t="s">
        <v>53</v>
      </c>
      <c r="C13752" t="s">
        <v>11</v>
      </c>
      <c r="D13752" t="s">
        <v>79</v>
      </c>
      <c r="E13752">
        <v>5</v>
      </c>
      <c r="F13752">
        <v>5</v>
      </c>
      <c r="G13752">
        <v>25</v>
      </c>
      <c r="H13752" s="1">
        <v>45246</v>
      </c>
      <c r="I13752" t="s">
        <v>13</v>
      </c>
    </row>
    <row r="13753" spans="1:9" x14ac:dyDescent="0.3">
      <c r="A13753" t="s">
        <v>13894</v>
      </c>
      <c r="B13753" t="s">
        <v>268</v>
      </c>
      <c r="C13753" t="s">
        <v>50</v>
      </c>
      <c r="D13753" t="s">
        <v>51</v>
      </c>
      <c r="E13753">
        <v>5</v>
      </c>
      <c r="F13753">
        <v>1</v>
      </c>
      <c r="G13753">
        <v>5</v>
      </c>
      <c r="H13753" s="1">
        <v>44694</v>
      </c>
      <c r="I13753" t="s">
        <v>13</v>
      </c>
    </row>
    <row r="13754" spans="1:9" x14ac:dyDescent="0.3">
      <c r="A13754" t="s">
        <v>13895</v>
      </c>
      <c r="B13754" t="s">
        <v>92</v>
      </c>
      <c r="C13754" t="s">
        <v>11</v>
      </c>
      <c r="D13754" t="s">
        <v>12</v>
      </c>
      <c r="E13754">
        <v>3</v>
      </c>
      <c r="F13754">
        <v>1</v>
      </c>
      <c r="G13754">
        <v>3</v>
      </c>
      <c r="H13754" s="1">
        <v>45150</v>
      </c>
      <c r="I13754" t="s">
        <v>17</v>
      </c>
    </row>
    <row r="13755" spans="1:9" x14ac:dyDescent="0.3">
      <c r="A13755" t="s">
        <v>13896</v>
      </c>
      <c r="B13755" t="s">
        <v>160</v>
      </c>
      <c r="C13755" t="s">
        <v>11</v>
      </c>
      <c r="D13755" t="s">
        <v>12</v>
      </c>
      <c r="E13755">
        <v>3</v>
      </c>
      <c r="F13755">
        <v>4</v>
      </c>
      <c r="G13755">
        <v>12</v>
      </c>
      <c r="H13755" s="1">
        <v>44946</v>
      </c>
      <c r="I13755" t="s">
        <v>17</v>
      </c>
    </row>
    <row r="13756" spans="1:9" x14ac:dyDescent="0.3">
      <c r="A13756" t="s">
        <v>13897</v>
      </c>
      <c r="B13756" t="s">
        <v>69</v>
      </c>
      <c r="C13756" t="s">
        <v>11</v>
      </c>
      <c r="D13756" t="s">
        <v>12</v>
      </c>
      <c r="E13756">
        <v>3</v>
      </c>
      <c r="F13756">
        <v>4</v>
      </c>
      <c r="G13756">
        <v>12</v>
      </c>
      <c r="H13756" s="1">
        <v>44636</v>
      </c>
      <c r="I13756" t="s">
        <v>13</v>
      </c>
    </row>
    <row r="13757" spans="1:9" x14ac:dyDescent="0.3">
      <c r="A13757" t="s">
        <v>13898</v>
      </c>
      <c r="B13757" t="s">
        <v>234</v>
      </c>
      <c r="C13757" t="s">
        <v>50</v>
      </c>
      <c r="D13757" t="s">
        <v>86</v>
      </c>
      <c r="E13757">
        <v>5</v>
      </c>
      <c r="F13757">
        <v>4</v>
      </c>
      <c r="G13757">
        <v>20</v>
      </c>
      <c r="H13757" s="1">
        <v>44743</v>
      </c>
      <c r="I13757" t="s">
        <v>28</v>
      </c>
    </row>
    <row r="13758" spans="1:9" x14ac:dyDescent="0.3">
      <c r="A13758" t="s">
        <v>13899</v>
      </c>
      <c r="B13758" t="s">
        <v>35</v>
      </c>
      <c r="C13758" t="s">
        <v>11</v>
      </c>
      <c r="D13758" t="s">
        <v>230</v>
      </c>
      <c r="E13758">
        <v>5</v>
      </c>
      <c r="F13758">
        <v>1</v>
      </c>
      <c r="G13758">
        <v>5</v>
      </c>
      <c r="H13758" s="1">
        <v>44812</v>
      </c>
      <c r="I13758" t="s">
        <v>28</v>
      </c>
    </row>
    <row r="13759" spans="1:9" x14ac:dyDescent="0.3">
      <c r="A13759" t="s">
        <v>13900</v>
      </c>
      <c r="B13759" t="s">
        <v>240</v>
      </c>
      <c r="C13759" t="s">
        <v>20</v>
      </c>
      <c r="D13759" t="s">
        <v>245</v>
      </c>
      <c r="E13759">
        <v>20</v>
      </c>
      <c r="F13759">
        <v>3</v>
      </c>
      <c r="G13759">
        <v>60</v>
      </c>
      <c r="H13759" s="1">
        <v>44671</v>
      </c>
      <c r="I13759" t="s">
        <v>28</v>
      </c>
    </row>
    <row r="13760" spans="1:9" x14ac:dyDescent="0.3">
      <c r="A13760" t="s">
        <v>13901</v>
      </c>
      <c r="B13760" t="s">
        <v>131</v>
      </c>
      <c r="C13760" t="s">
        <v>38</v>
      </c>
      <c r="D13760" t="s">
        <v>121</v>
      </c>
      <c r="E13760">
        <v>5</v>
      </c>
      <c r="F13760">
        <v>3</v>
      </c>
      <c r="G13760">
        <v>15</v>
      </c>
      <c r="H13760" s="1">
        <v>45064</v>
      </c>
      <c r="I13760" t="s">
        <v>28</v>
      </c>
    </row>
    <row r="13761" spans="1:9" x14ac:dyDescent="0.3">
      <c r="A13761" t="s">
        <v>13902</v>
      </c>
      <c r="B13761" t="s">
        <v>221</v>
      </c>
      <c r="C13761" t="s">
        <v>24</v>
      </c>
      <c r="D13761" t="s">
        <v>77</v>
      </c>
      <c r="E13761">
        <v>2.5</v>
      </c>
      <c r="F13761">
        <v>4</v>
      </c>
      <c r="G13761">
        <v>10</v>
      </c>
      <c r="H13761" s="1">
        <v>44716</v>
      </c>
      <c r="I13761" t="s">
        <v>17</v>
      </c>
    </row>
    <row r="13762" spans="1:9" x14ac:dyDescent="0.3">
      <c r="A13762" t="s">
        <v>13903</v>
      </c>
      <c r="B13762" t="s">
        <v>123</v>
      </c>
      <c r="C13762" t="s">
        <v>20</v>
      </c>
      <c r="D13762" t="s">
        <v>30</v>
      </c>
      <c r="E13762">
        <v>18</v>
      </c>
      <c r="F13762">
        <v>2</v>
      </c>
      <c r="G13762">
        <v>36</v>
      </c>
      <c r="H13762" s="1">
        <v>44957</v>
      </c>
      <c r="I13762" t="s">
        <v>17</v>
      </c>
    </row>
    <row r="13763" spans="1:9" x14ac:dyDescent="0.3">
      <c r="A13763" t="s">
        <v>13904</v>
      </c>
      <c r="B13763" t="s">
        <v>147</v>
      </c>
      <c r="C13763" t="s">
        <v>11</v>
      </c>
      <c r="D13763" t="s">
        <v>12</v>
      </c>
      <c r="E13763">
        <v>3</v>
      </c>
      <c r="F13763">
        <v>1</v>
      </c>
      <c r="G13763">
        <v>3</v>
      </c>
      <c r="H13763" s="1">
        <v>44911</v>
      </c>
      <c r="I13763" t="s">
        <v>17</v>
      </c>
    </row>
    <row r="13764" spans="1:9" x14ac:dyDescent="0.3">
      <c r="A13764" t="s">
        <v>13905</v>
      </c>
      <c r="B13764" t="s">
        <v>167</v>
      </c>
      <c r="C13764" t="s">
        <v>50</v>
      </c>
      <c r="D13764" t="s">
        <v>93</v>
      </c>
      <c r="E13764">
        <v>7</v>
      </c>
      <c r="F13764">
        <v>4</v>
      </c>
      <c r="G13764">
        <v>28</v>
      </c>
      <c r="H13764" s="1">
        <v>45233</v>
      </c>
      <c r="I13764" t="s">
        <v>13</v>
      </c>
    </row>
    <row r="13765" spans="1:9" x14ac:dyDescent="0.3">
      <c r="A13765" t="s">
        <v>13906</v>
      </c>
      <c r="B13765" t="s">
        <v>131</v>
      </c>
      <c r="C13765" t="s">
        <v>24</v>
      </c>
      <c r="D13765" t="s">
        <v>168</v>
      </c>
      <c r="E13765">
        <v>1</v>
      </c>
      <c r="F13765">
        <v>1</v>
      </c>
      <c r="G13765">
        <v>1</v>
      </c>
      <c r="H13765" s="1">
        <v>44948</v>
      </c>
      <c r="I13765" t="s">
        <v>13</v>
      </c>
    </row>
    <row r="13766" spans="1:9" x14ac:dyDescent="0.3">
      <c r="A13766" t="s">
        <v>13907</v>
      </c>
      <c r="B13766" t="s">
        <v>73</v>
      </c>
      <c r="C13766" t="s">
        <v>24</v>
      </c>
      <c r="D13766" t="s">
        <v>56</v>
      </c>
      <c r="E13766">
        <v>3</v>
      </c>
      <c r="F13766">
        <v>2</v>
      </c>
      <c r="G13766">
        <v>6</v>
      </c>
      <c r="H13766" s="1">
        <v>44746</v>
      </c>
      <c r="I13766" t="s">
        <v>13</v>
      </c>
    </row>
    <row r="13767" spans="1:9" x14ac:dyDescent="0.3">
      <c r="A13767" t="s">
        <v>13908</v>
      </c>
      <c r="B13767" t="s">
        <v>92</v>
      </c>
      <c r="C13767" t="s">
        <v>38</v>
      </c>
      <c r="D13767" t="s">
        <v>121</v>
      </c>
      <c r="E13767">
        <v>5</v>
      </c>
      <c r="F13767">
        <v>2</v>
      </c>
      <c r="G13767">
        <v>10</v>
      </c>
      <c r="H13767" s="1">
        <v>45032</v>
      </c>
      <c r="I13767" t="s">
        <v>28</v>
      </c>
    </row>
    <row r="13768" spans="1:9" x14ac:dyDescent="0.3">
      <c r="A13768" t="s">
        <v>13909</v>
      </c>
      <c r="B13768" t="s">
        <v>326</v>
      </c>
      <c r="C13768" t="s">
        <v>11</v>
      </c>
      <c r="D13768" t="s">
        <v>79</v>
      </c>
      <c r="E13768">
        <v>5</v>
      </c>
      <c r="F13768">
        <v>1</v>
      </c>
      <c r="G13768">
        <v>5</v>
      </c>
      <c r="H13768" s="1">
        <v>45079</v>
      </c>
      <c r="I13768" t="s">
        <v>13</v>
      </c>
    </row>
    <row r="13769" spans="1:9" x14ac:dyDescent="0.3">
      <c r="A13769" t="s">
        <v>13910</v>
      </c>
      <c r="B13769" t="s">
        <v>597</v>
      </c>
      <c r="C13769" t="s">
        <v>50</v>
      </c>
      <c r="D13769" t="s">
        <v>112</v>
      </c>
      <c r="E13769">
        <v>4</v>
      </c>
      <c r="F13769">
        <v>3</v>
      </c>
      <c r="G13769">
        <v>12</v>
      </c>
      <c r="H13769" s="1">
        <v>44978</v>
      </c>
      <c r="I13769" t="s">
        <v>17</v>
      </c>
    </row>
    <row r="13770" spans="1:9" x14ac:dyDescent="0.3">
      <c r="A13770" t="s">
        <v>13911</v>
      </c>
      <c r="B13770" t="s">
        <v>76</v>
      </c>
      <c r="C13770" t="s">
        <v>50</v>
      </c>
      <c r="E13770">
        <v>5</v>
      </c>
      <c r="F13770">
        <v>5</v>
      </c>
      <c r="G13770">
        <v>25</v>
      </c>
      <c r="H13770" s="1">
        <v>44621</v>
      </c>
    </row>
    <row r="13771" spans="1:9" x14ac:dyDescent="0.3">
      <c r="A13771" t="s">
        <v>13912</v>
      </c>
      <c r="B13771" t="s">
        <v>62</v>
      </c>
      <c r="C13771" t="s">
        <v>24</v>
      </c>
      <c r="D13771" t="s">
        <v>141</v>
      </c>
      <c r="E13771">
        <v>2.5</v>
      </c>
      <c r="F13771">
        <v>5</v>
      </c>
      <c r="G13771">
        <v>12.5</v>
      </c>
      <c r="H13771" s="1">
        <v>45123</v>
      </c>
      <c r="I13771" t="s">
        <v>13</v>
      </c>
    </row>
    <row r="13772" spans="1:9" x14ac:dyDescent="0.3">
      <c r="A13772" t="s">
        <v>13913</v>
      </c>
      <c r="B13772" t="s">
        <v>10</v>
      </c>
      <c r="C13772" t="s">
        <v>50</v>
      </c>
      <c r="E13772">
        <v>5</v>
      </c>
      <c r="F13772">
        <v>1</v>
      </c>
      <c r="G13772">
        <v>5</v>
      </c>
      <c r="H13772" s="1">
        <v>44615</v>
      </c>
      <c r="I13772" t="s">
        <v>28</v>
      </c>
    </row>
    <row r="13773" spans="1:9" x14ac:dyDescent="0.3">
      <c r="A13773" t="s">
        <v>13914</v>
      </c>
      <c r="B13773" t="s">
        <v>81</v>
      </c>
      <c r="C13773" t="s">
        <v>11</v>
      </c>
      <c r="D13773" t="s">
        <v>12</v>
      </c>
      <c r="E13773">
        <v>3</v>
      </c>
      <c r="F13773">
        <v>3</v>
      </c>
      <c r="G13773">
        <v>9</v>
      </c>
      <c r="H13773" s="1">
        <v>44623</v>
      </c>
      <c r="I13773" t="s">
        <v>13</v>
      </c>
    </row>
    <row r="13774" spans="1:9" x14ac:dyDescent="0.3">
      <c r="A13774" t="s">
        <v>13915</v>
      </c>
      <c r="B13774" t="s">
        <v>192</v>
      </c>
      <c r="C13774" t="s">
        <v>38</v>
      </c>
      <c r="D13774" t="s">
        <v>74</v>
      </c>
      <c r="E13774">
        <v>6</v>
      </c>
      <c r="F13774">
        <v>4</v>
      </c>
      <c r="G13774">
        <v>24</v>
      </c>
      <c r="H13774" s="1">
        <v>45274</v>
      </c>
      <c r="I13774" t="s">
        <v>28</v>
      </c>
    </row>
    <row r="13775" spans="1:9" x14ac:dyDescent="0.3">
      <c r="A13775" t="s">
        <v>13916</v>
      </c>
      <c r="B13775" t="s">
        <v>19</v>
      </c>
      <c r="C13775" t="s">
        <v>24</v>
      </c>
      <c r="D13775" t="s">
        <v>77</v>
      </c>
      <c r="E13775">
        <v>2.5</v>
      </c>
      <c r="F13775">
        <v>5</v>
      </c>
      <c r="G13775">
        <v>12.5</v>
      </c>
      <c r="H13775" s="1">
        <v>44894</v>
      </c>
      <c r="I13775" t="s">
        <v>17</v>
      </c>
    </row>
    <row r="13776" spans="1:9" x14ac:dyDescent="0.3">
      <c r="A13776" t="s">
        <v>13917</v>
      </c>
      <c r="B13776" t="s">
        <v>118</v>
      </c>
      <c r="C13776" t="s">
        <v>50</v>
      </c>
      <c r="D13776" t="s">
        <v>207</v>
      </c>
      <c r="E13776">
        <v>10</v>
      </c>
      <c r="F13776">
        <v>1</v>
      </c>
      <c r="G13776">
        <v>10</v>
      </c>
      <c r="H13776" s="1">
        <v>44596</v>
      </c>
      <c r="I13776" t="s">
        <v>28</v>
      </c>
    </row>
    <row r="13777" spans="1:9" x14ac:dyDescent="0.3">
      <c r="A13777" t="s">
        <v>13918</v>
      </c>
      <c r="B13777" t="s">
        <v>378</v>
      </c>
      <c r="C13777" t="s">
        <v>24</v>
      </c>
      <c r="D13777" t="s">
        <v>77</v>
      </c>
      <c r="E13777">
        <v>2.5</v>
      </c>
      <c r="F13777">
        <v>3</v>
      </c>
      <c r="G13777">
        <v>7.5</v>
      </c>
      <c r="H13777" s="1">
        <v>45235</v>
      </c>
      <c r="I13777" t="s">
        <v>17</v>
      </c>
    </row>
    <row r="13778" spans="1:9" x14ac:dyDescent="0.3">
      <c r="A13778" t="s">
        <v>13919</v>
      </c>
      <c r="B13778" t="s">
        <v>411</v>
      </c>
      <c r="C13778" t="s">
        <v>11</v>
      </c>
      <c r="D13778" t="s">
        <v>79</v>
      </c>
      <c r="E13778">
        <v>5</v>
      </c>
      <c r="F13778">
        <v>2</v>
      </c>
      <c r="G13778">
        <v>10</v>
      </c>
      <c r="H13778" s="1">
        <v>44669</v>
      </c>
      <c r="I13778" t="s">
        <v>28</v>
      </c>
    </row>
    <row r="13779" spans="1:9" x14ac:dyDescent="0.3">
      <c r="A13779" t="s">
        <v>13920</v>
      </c>
      <c r="B13779" t="s">
        <v>136</v>
      </c>
      <c r="C13779" t="s">
        <v>11</v>
      </c>
      <c r="D13779" t="s">
        <v>230</v>
      </c>
      <c r="E13779">
        <v>5</v>
      </c>
      <c r="F13779">
        <v>5</v>
      </c>
      <c r="G13779">
        <v>25</v>
      </c>
      <c r="H13779" s="1">
        <v>45221</v>
      </c>
      <c r="I13779" t="s">
        <v>13</v>
      </c>
    </row>
    <row r="13780" spans="1:9" x14ac:dyDescent="0.3">
      <c r="A13780" t="s">
        <v>13921</v>
      </c>
      <c r="B13780" t="s">
        <v>26</v>
      </c>
      <c r="C13780" t="s">
        <v>24</v>
      </c>
      <c r="D13780" t="s">
        <v>77</v>
      </c>
      <c r="E13780">
        <v>2.5</v>
      </c>
      <c r="F13780">
        <v>2</v>
      </c>
      <c r="G13780">
        <v>5</v>
      </c>
      <c r="H13780" s="1">
        <v>45071</v>
      </c>
      <c r="I13780" t="s">
        <v>17</v>
      </c>
    </row>
    <row r="13781" spans="1:9" x14ac:dyDescent="0.3">
      <c r="A13781" t="s">
        <v>13922</v>
      </c>
      <c r="B13781" t="s">
        <v>15</v>
      </c>
      <c r="C13781" t="s">
        <v>38</v>
      </c>
      <c r="D13781" t="s">
        <v>43</v>
      </c>
      <c r="E13781">
        <v>6</v>
      </c>
      <c r="F13781">
        <v>5</v>
      </c>
      <c r="G13781">
        <v>30</v>
      </c>
      <c r="H13781" s="1">
        <v>44752</v>
      </c>
      <c r="I13781" t="s">
        <v>13</v>
      </c>
    </row>
    <row r="13782" spans="1:9" x14ac:dyDescent="0.3">
      <c r="A13782" t="s">
        <v>13923</v>
      </c>
      <c r="B13782" t="s">
        <v>92</v>
      </c>
      <c r="C13782" t="s">
        <v>11</v>
      </c>
      <c r="D13782" t="s">
        <v>12</v>
      </c>
      <c r="E13782">
        <v>3</v>
      </c>
      <c r="F13782">
        <v>3</v>
      </c>
      <c r="G13782">
        <v>9</v>
      </c>
      <c r="H13782" s="1">
        <v>44770</v>
      </c>
      <c r="I13782" t="s">
        <v>28</v>
      </c>
    </row>
    <row r="13783" spans="1:9" x14ac:dyDescent="0.3">
      <c r="A13783" t="s">
        <v>13924</v>
      </c>
      <c r="B13783" t="s">
        <v>127</v>
      </c>
      <c r="C13783" t="s">
        <v>38</v>
      </c>
      <c r="D13783" t="s">
        <v>74</v>
      </c>
      <c r="E13783">
        <v>6</v>
      </c>
      <c r="F13783">
        <v>1</v>
      </c>
      <c r="G13783">
        <v>6</v>
      </c>
      <c r="H13783" s="1">
        <v>45090</v>
      </c>
      <c r="I13783" t="s">
        <v>28</v>
      </c>
    </row>
    <row r="13784" spans="1:9" x14ac:dyDescent="0.3">
      <c r="A13784" t="s">
        <v>13925</v>
      </c>
      <c r="B13784" t="s">
        <v>298</v>
      </c>
      <c r="C13784" t="s">
        <v>11</v>
      </c>
      <c r="D13784" t="s">
        <v>79</v>
      </c>
      <c r="E13784">
        <v>5</v>
      </c>
      <c r="F13784">
        <v>1</v>
      </c>
      <c r="G13784">
        <v>5</v>
      </c>
      <c r="H13784" s="1">
        <v>45290</v>
      </c>
      <c r="I13784" t="s">
        <v>28</v>
      </c>
    </row>
    <row r="13785" spans="1:9" x14ac:dyDescent="0.3">
      <c r="A13785" t="s">
        <v>13926</v>
      </c>
      <c r="B13785" t="s">
        <v>368</v>
      </c>
      <c r="C13785" t="s">
        <v>38</v>
      </c>
      <c r="D13785" t="s">
        <v>121</v>
      </c>
      <c r="E13785">
        <v>5</v>
      </c>
      <c r="F13785">
        <v>1</v>
      </c>
      <c r="G13785">
        <v>5</v>
      </c>
      <c r="H13785" s="1">
        <v>45270</v>
      </c>
      <c r="I13785" t="s">
        <v>28</v>
      </c>
    </row>
    <row r="13786" spans="1:9" x14ac:dyDescent="0.3">
      <c r="A13786" t="s">
        <v>13927</v>
      </c>
      <c r="B13786" t="s">
        <v>138</v>
      </c>
      <c r="C13786" t="s">
        <v>24</v>
      </c>
      <c r="D13786" t="s">
        <v>71</v>
      </c>
      <c r="E13786">
        <v>3</v>
      </c>
      <c r="F13786">
        <v>2</v>
      </c>
      <c r="G13786">
        <v>6</v>
      </c>
      <c r="H13786" s="1">
        <v>45062</v>
      </c>
      <c r="I13786" t="s">
        <v>13</v>
      </c>
    </row>
    <row r="13787" spans="1:9" x14ac:dyDescent="0.3">
      <c r="A13787" t="s">
        <v>13928</v>
      </c>
      <c r="B13787" t="s">
        <v>120</v>
      </c>
      <c r="C13787" t="s">
        <v>20</v>
      </c>
      <c r="D13787" t="s">
        <v>30</v>
      </c>
      <c r="E13787">
        <v>18</v>
      </c>
      <c r="F13787">
        <v>3</v>
      </c>
      <c r="G13787">
        <v>54</v>
      </c>
      <c r="H13787" s="1">
        <v>44838</v>
      </c>
      <c r="I13787" t="s">
        <v>28</v>
      </c>
    </row>
    <row r="13788" spans="1:9" x14ac:dyDescent="0.3">
      <c r="A13788" t="s">
        <v>13929</v>
      </c>
      <c r="B13788" t="s">
        <v>192</v>
      </c>
      <c r="C13788" t="s">
        <v>20</v>
      </c>
      <c r="D13788" t="s">
        <v>30</v>
      </c>
      <c r="E13788">
        <v>18</v>
      </c>
      <c r="F13788">
        <v>2</v>
      </c>
      <c r="G13788">
        <v>36</v>
      </c>
      <c r="H13788" s="1">
        <v>45008</v>
      </c>
      <c r="I13788" t="s">
        <v>13</v>
      </c>
    </row>
    <row r="13789" spans="1:9" x14ac:dyDescent="0.3">
      <c r="A13789" t="s">
        <v>13930</v>
      </c>
      <c r="B13789" t="s">
        <v>23</v>
      </c>
      <c r="C13789" t="s">
        <v>11</v>
      </c>
      <c r="D13789" t="s">
        <v>79</v>
      </c>
      <c r="E13789">
        <v>5</v>
      </c>
      <c r="F13789">
        <v>2</v>
      </c>
      <c r="G13789">
        <v>10</v>
      </c>
      <c r="H13789" s="1">
        <v>44738</v>
      </c>
      <c r="I13789" t="s">
        <v>17</v>
      </c>
    </row>
    <row r="13790" spans="1:9" x14ac:dyDescent="0.3">
      <c r="A13790" t="s">
        <v>13931</v>
      </c>
      <c r="B13790" t="s">
        <v>188</v>
      </c>
      <c r="C13790" t="s">
        <v>38</v>
      </c>
      <c r="E13790">
        <v>6</v>
      </c>
      <c r="F13790">
        <v>3</v>
      </c>
      <c r="G13790">
        <v>18</v>
      </c>
      <c r="H13790" s="1">
        <v>45012</v>
      </c>
    </row>
    <row r="13791" spans="1:9" x14ac:dyDescent="0.3">
      <c r="A13791" t="s">
        <v>13932</v>
      </c>
      <c r="B13791" t="s">
        <v>232</v>
      </c>
      <c r="C13791" t="s">
        <v>50</v>
      </c>
      <c r="D13791" t="s">
        <v>51</v>
      </c>
      <c r="E13791">
        <v>5</v>
      </c>
      <c r="F13791">
        <v>5</v>
      </c>
      <c r="G13791">
        <v>25</v>
      </c>
      <c r="H13791" s="1">
        <v>44857</v>
      </c>
      <c r="I13791" t="s">
        <v>17</v>
      </c>
    </row>
    <row r="13792" spans="1:9" x14ac:dyDescent="0.3">
      <c r="A13792" t="s">
        <v>13933</v>
      </c>
      <c r="B13792" t="s">
        <v>232</v>
      </c>
      <c r="C13792" t="s">
        <v>50</v>
      </c>
      <c r="D13792" t="s">
        <v>93</v>
      </c>
      <c r="E13792">
        <v>7</v>
      </c>
      <c r="F13792">
        <v>1</v>
      </c>
      <c r="G13792">
        <v>7</v>
      </c>
      <c r="H13792" s="1">
        <v>45073</v>
      </c>
      <c r="I13792" t="s">
        <v>17</v>
      </c>
    </row>
    <row r="13793" spans="1:9" x14ac:dyDescent="0.3">
      <c r="A13793" t="s">
        <v>13934</v>
      </c>
      <c r="B13793" t="s">
        <v>165</v>
      </c>
      <c r="C13793" t="s">
        <v>20</v>
      </c>
      <c r="D13793" t="s">
        <v>27</v>
      </c>
      <c r="E13793">
        <v>12</v>
      </c>
      <c r="F13793">
        <v>3</v>
      </c>
      <c r="G13793">
        <v>36</v>
      </c>
      <c r="H13793" s="1">
        <v>44978</v>
      </c>
      <c r="I13793" t="s">
        <v>28</v>
      </c>
    </row>
    <row r="13794" spans="1:9" x14ac:dyDescent="0.3">
      <c r="A13794" t="s">
        <v>13935</v>
      </c>
      <c r="B13794" t="s">
        <v>172</v>
      </c>
      <c r="C13794" t="s">
        <v>24</v>
      </c>
      <c r="F13794">
        <v>2</v>
      </c>
      <c r="G13794">
        <v>2</v>
      </c>
      <c r="H13794" s="1">
        <v>44901</v>
      </c>
      <c r="I13794" t="s">
        <v>28</v>
      </c>
    </row>
    <row r="13795" spans="1:9" x14ac:dyDescent="0.3">
      <c r="A13795" t="s">
        <v>13936</v>
      </c>
      <c r="B13795" t="s">
        <v>120</v>
      </c>
      <c r="C13795" t="s">
        <v>20</v>
      </c>
      <c r="D13795" t="s">
        <v>21</v>
      </c>
      <c r="E13795">
        <v>15</v>
      </c>
      <c r="F13795">
        <v>5</v>
      </c>
      <c r="G13795">
        <v>75</v>
      </c>
      <c r="H13795" s="1">
        <v>45074</v>
      </c>
      <c r="I13795" t="s">
        <v>28</v>
      </c>
    </row>
    <row r="13796" spans="1:9" x14ac:dyDescent="0.3">
      <c r="A13796" t="s">
        <v>13937</v>
      </c>
      <c r="B13796" t="s">
        <v>378</v>
      </c>
      <c r="C13796" t="s">
        <v>38</v>
      </c>
      <c r="D13796" t="s">
        <v>121</v>
      </c>
      <c r="E13796">
        <v>5</v>
      </c>
      <c r="F13796">
        <v>1</v>
      </c>
      <c r="G13796">
        <v>5</v>
      </c>
      <c r="H13796" s="1">
        <v>45188</v>
      </c>
      <c r="I13796" t="s">
        <v>13</v>
      </c>
    </row>
    <row r="13797" spans="1:9" x14ac:dyDescent="0.3">
      <c r="A13797" t="s">
        <v>13938</v>
      </c>
      <c r="B13797" t="s">
        <v>76</v>
      </c>
      <c r="C13797" t="s">
        <v>11</v>
      </c>
      <c r="D13797" t="s">
        <v>79</v>
      </c>
      <c r="E13797">
        <v>5</v>
      </c>
      <c r="F13797">
        <v>4</v>
      </c>
      <c r="G13797">
        <v>20</v>
      </c>
      <c r="H13797" s="1">
        <v>45025</v>
      </c>
      <c r="I13797" t="s">
        <v>17</v>
      </c>
    </row>
    <row r="13798" spans="1:9" x14ac:dyDescent="0.3">
      <c r="A13798" t="s">
        <v>13939</v>
      </c>
      <c r="B13798" t="s">
        <v>268</v>
      </c>
      <c r="C13798" t="s">
        <v>20</v>
      </c>
      <c r="D13798" t="s">
        <v>27</v>
      </c>
      <c r="E13798">
        <v>12</v>
      </c>
      <c r="F13798">
        <v>3</v>
      </c>
      <c r="G13798">
        <v>36</v>
      </c>
      <c r="H13798" s="1">
        <v>44868</v>
      </c>
      <c r="I13798" t="s">
        <v>28</v>
      </c>
    </row>
    <row r="13799" spans="1:9" x14ac:dyDescent="0.3">
      <c r="A13799" t="s">
        <v>13940</v>
      </c>
      <c r="B13799" t="s">
        <v>73</v>
      </c>
      <c r="C13799" t="s">
        <v>38</v>
      </c>
      <c r="E13799">
        <v>6</v>
      </c>
      <c r="F13799">
        <v>3</v>
      </c>
      <c r="G13799">
        <v>18</v>
      </c>
      <c r="H13799" s="1">
        <v>45252</v>
      </c>
    </row>
    <row r="13800" spans="1:9" x14ac:dyDescent="0.3">
      <c r="A13800" t="s">
        <v>13941</v>
      </c>
      <c r="B13800" t="s">
        <v>123</v>
      </c>
      <c r="C13800" t="s">
        <v>50</v>
      </c>
      <c r="D13800" t="s">
        <v>93</v>
      </c>
      <c r="E13800">
        <v>7</v>
      </c>
      <c r="F13800">
        <v>4</v>
      </c>
      <c r="G13800">
        <v>28</v>
      </c>
      <c r="H13800" s="1">
        <v>44744</v>
      </c>
      <c r="I13800" t="s">
        <v>17</v>
      </c>
    </row>
    <row r="13801" spans="1:9" x14ac:dyDescent="0.3">
      <c r="A13801" t="s">
        <v>13942</v>
      </c>
      <c r="B13801" t="s">
        <v>60</v>
      </c>
      <c r="C13801" t="s">
        <v>38</v>
      </c>
      <c r="D13801" t="s">
        <v>74</v>
      </c>
      <c r="E13801">
        <v>6</v>
      </c>
      <c r="F13801">
        <v>3</v>
      </c>
      <c r="G13801">
        <v>18</v>
      </c>
      <c r="H13801" s="1">
        <v>45262</v>
      </c>
      <c r="I13801" t="s">
        <v>17</v>
      </c>
    </row>
    <row r="13802" spans="1:9" x14ac:dyDescent="0.3">
      <c r="A13802" t="s">
        <v>13943</v>
      </c>
      <c r="B13802" t="s">
        <v>378</v>
      </c>
      <c r="C13802" t="s">
        <v>50</v>
      </c>
      <c r="D13802" t="s">
        <v>93</v>
      </c>
      <c r="E13802">
        <v>7</v>
      </c>
      <c r="F13802">
        <v>2</v>
      </c>
      <c r="G13802">
        <v>14</v>
      </c>
      <c r="H13802" s="1">
        <v>45167</v>
      </c>
      <c r="I13802" t="s">
        <v>13</v>
      </c>
    </row>
    <row r="13803" spans="1:9" x14ac:dyDescent="0.3">
      <c r="A13803" t="s">
        <v>13944</v>
      </c>
      <c r="B13803" t="s">
        <v>372</v>
      </c>
      <c r="C13803" t="s">
        <v>11</v>
      </c>
      <c r="D13803" t="s">
        <v>12</v>
      </c>
      <c r="E13803">
        <v>3</v>
      </c>
      <c r="F13803">
        <v>3</v>
      </c>
      <c r="G13803">
        <v>9</v>
      </c>
      <c r="H13803" s="1">
        <v>44581</v>
      </c>
      <c r="I13803" t="s">
        <v>17</v>
      </c>
    </row>
    <row r="13804" spans="1:9" x14ac:dyDescent="0.3">
      <c r="A13804" t="s">
        <v>13945</v>
      </c>
      <c r="B13804" t="s">
        <v>23</v>
      </c>
      <c r="C13804" t="s">
        <v>20</v>
      </c>
      <c r="D13804" t="s">
        <v>245</v>
      </c>
      <c r="E13804">
        <v>20</v>
      </c>
      <c r="F13804">
        <v>3</v>
      </c>
      <c r="G13804">
        <v>60</v>
      </c>
      <c r="H13804" s="1">
        <v>44755</v>
      </c>
      <c r="I13804" t="s">
        <v>17</v>
      </c>
    </row>
    <row r="13805" spans="1:9" x14ac:dyDescent="0.3">
      <c r="A13805" t="s">
        <v>13946</v>
      </c>
      <c r="B13805" t="s">
        <v>225</v>
      </c>
      <c r="C13805" t="s">
        <v>50</v>
      </c>
      <c r="D13805" t="s">
        <v>99</v>
      </c>
      <c r="E13805">
        <v>8</v>
      </c>
      <c r="F13805">
        <v>4</v>
      </c>
      <c r="G13805">
        <v>32</v>
      </c>
      <c r="H13805" s="1">
        <v>44971</v>
      </c>
      <c r="I13805" t="s">
        <v>28</v>
      </c>
    </row>
    <row r="13806" spans="1:9" x14ac:dyDescent="0.3">
      <c r="A13806" t="s">
        <v>13947</v>
      </c>
      <c r="B13806" t="s">
        <v>83</v>
      </c>
      <c r="C13806" t="s">
        <v>50</v>
      </c>
      <c r="D13806" t="s">
        <v>99</v>
      </c>
      <c r="E13806">
        <v>8</v>
      </c>
      <c r="F13806">
        <v>2</v>
      </c>
      <c r="G13806">
        <v>16</v>
      </c>
      <c r="H13806" s="1">
        <v>44942</v>
      </c>
      <c r="I13806" t="s">
        <v>17</v>
      </c>
    </row>
    <row r="13807" spans="1:9" x14ac:dyDescent="0.3">
      <c r="A13807" t="s">
        <v>13948</v>
      </c>
      <c r="B13807" t="s">
        <v>376</v>
      </c>
      <c r="C13807" t="s">
        <v>20</v>
      </c>
      <c r="D13807" t="s">
        <v>41</v>
      </c>
      <c r="E13807">
        <v>14</v>
      </c>
      <c r="F13807">
        <v>5</v>
      </c>
      <c r="G13807">
        <v>70</v>
      </c>
      <c r="H13807" s="1">
        <v>44919</v>
      </c>
      <c r="I13807" t="s">
        <v>13</v>
      </c>
    </row>
    <row r="13808" spans="1:9" x14ac:dyDescent="0.3">
      <c r="A13808" t="s">
        <v>13949</v>
      </c>
      <c r="B13808" t="s">
        <v>192</v>
      </c>
      <c r="C13808" t="s">
        <v>20</v>
      </c>
      <c r="D13808" t="s">
        <v>27</v>
      </c>
      <c r="E13808">
        <v>12</v>
      </c>
      <c r="F13808">
        <v>5</v>
      </c>
      <c r="G13808">
        <v>60</v>
      </c>
      <c r="H13808" s="1">
        <v>44713</v>
      </c>
      <c r="I13808" t="s">
        <v>13</v>
      </c>
    </row>
    <row r="13809" spans="1:9" x14ac:dyDescent="0.3">
      <c r="A13809" t="s">
        <v>13950</v>
      </c>
      <c r="B13809" t="s">
        <v>10</v>
      </c>
      <c r="C13809" t="s">
        <v>11</v>
      </c>
      <c r="D13809" t="s">
        <v>79</v>
      </c>
      <c r="E13809">
        <v>5</v>
      </c>
      <c r="F13809">
        <v>3</v>
      </c>
      <c r="G13809">
        <v>15</v>
      </c>
      <c r="H13809" s="1">
        <v>45273</v>
      </c>
      <c r="I13809" t="s">
        <v>13</v>
      </c>
    </row>
    <row r="13810" spans="1:9" x14ac:dyDescent="0.3">
      <c r="A13810" t="s">
        <v>13951</v>
      </c>
      <c r="B13810" t="s">
        <v>111</v>
      </c>
      <c r="C13810" t="s">
        <v>11</v>
      </c>
      <c r="E13810">
        <v>3</v>
      </c>
      <c r="F13810">
        <v>2</v>
      </c>
      <c r="G13810">
        <v>6</v>
      </c>
      <c r="H13810" s="1">
        <v>45036</v>
      </c>
    </row>
    <row r="13811" spans="1:9" x14ac:dyDescent="0.3">
      <c r="A13811" t="s">
        <v>13952</v>
      </c>
      <c r="B13811" t="s">
        <v>196</v>
      </c>
      <c r="C13811" t="s">
        <v>20</v>
      </c>
      <c r="D13811" t="s">
        <v>21</v>
      </c>
      <c r="E13811">
        <v>15</v>
      </c>
      <c r="F13811">
        <v>1</v>
      </c>
      <c r="G13811">
        <v>15</v>
      </c>
      <c r="H13811" s="1">
        <v>45150</v>
      </c>
      <c r="I13811" t="s">
        <v>17</v>
      </c>
    </row>
    <row r="13812" spans="1:9" x14ac:dyDescent="0.3">
      <c r="A13812" t="s">
        <v>13953</v>
      </c>
      <c r="B13812" t="s">
        <v>73</v>
      </c>
      <c r="C13812" t="s">
        <v>50</v>
      </c>
      <c r="D13812" t="s">
        <v>86</v>
      </c>
      <c r="E13812">
        <v>5</v>
      </c>
      <c r="F13812">
        <v>5</v>
      </c>
      <c r="G13812">
        <v>25</v>
      </c>
      <c r="H13812" s="1">
        <v>45017</v>
      </c>
      <c r="I13812" t="s">
        <v>17</v>
      </c>
    </row>
    <row r="13813" spans="1:9" x14ac:dyDescent="0.3">
      <c r="A13813" t="s">
        <v>13954</v>
      </c>
      <c r="B13813" t="s">
        <v>103</v>
      </c>
      <c r="C13813" t="s">
        <v>20</v>
      </c>
      <c r="D13813" t="s">
        <v>245</v>
      </c>
      <c r="E13813">
        <v>20</v>
      </c>
      <c r="F13813">
        <v>5</v>
      </c>
      <c r="G13813">
        <v>100</v>
      </c>
      <c r="H13813" s="1">
        <v>45270</v>
      </c>
      <c r="I13813" t="s">
        <v>13</v>
      </c>
    </row>
    <row r="13814" spans="1:9" x14ac:dyDescent="0.3">
      <c r="A13814" t="s">
        <v>13955</v>
      </c>
      <c r="B13814" t="s">
        <v>88</v>
      </c>
      <c r="C13814" t="s">
        <v>24</v>
      </c>
      <c r="D13814" t="s">
        <v>168</v>
      </c>
      <c r="E13814">
        <v>1</v>
      </c>
      <c r="F13814">
        <v>1</v>
      </c>
      <c r="G13814">
        <v>1</v>
      </c>
      <c r="H13814" s="1">
        <v>45285</v>
      </c>
      <c r="I13814" t="s">
        <v>13</v>
      </c>
    </row>
    <row r="13815" spans="1:9" x14ac:dyDescent="0.3">
      <c r="A13815" t="s">
        <v>13956</v>
      </c>
      <c r="B13815" t="s">
        <v>223</v>
      </c>
      <c r="C13815" t="s">
        <v>20</v>
      </c>
      <c r="D13815" t="s">
        <v>245</v>
      </c>
      <c r="E13815">
        <v>20</v>
      </c>
      <c r="F13815">
        <v>3</v>
      </c>
      <c r="G13815">
        <v>60</v>
      </c>
      <c r="H13815" s="1">
        <v>44699</v>
      </c>
      <c r="I13815" t="s">
        <v>28</v>
      </c>
    </row>
    <row r="13816" spans="1:9" x14ac:dyDescent="0.3">
      <c r="A13816" t="s">
        <v>13957</v>
      </c>
      <c r="B13816" t="s">
        <v>192</v>
      </c>
      <c r="C13816" t="s">
        <v>20</v>
      </c>
      <c r="D13816" t="s">
        <v>41</v>
      </c>
      <c r="E13816">
        <v>14</v>
      </c>
      <c r="F13816">
        <v>4</v>
      </c>
      <c r="G13816">
        <v>56</v>
      </c>
      <c r="H13816" s="1">
        <v>44783</v>
      </c>
      <c r="I13816" t="s">
        <v>28</v>
      </c>
    </row>
    <row r="13817" spans="1:9" x14ac:dyDescent="0.3">
      <c r="A13817" t="s">
        <v>13958</v>
      </c>
      <c r="B13817" t="s">
        <v>147</v>
      </c>
      <c r="C13817" t="s">
        <v>11</v>
      </c>
      <c r="D13817" t="s">
        <v>16</v>
      </c>
      <c r="E13817">
        <v>4</v>
      </c>
      <c r="F13817">
        <v>3</v>
      </c>
      <c r="G13817">
        <v>12</v>
      </c>
      <c r="H13817" s="1">
        <v>44998</v>
      </c>
      <c r="I13817" t="s">
        <v>13</v>
      </c>
    </row>
    <row r="13818" spans="1:9" x14ac:dyDescent="0.3">
      <c r="A13818" t="s">
        <v>13959</v>
      </c>
      <c r="B13818" t="s">
        <v>200</v>
      </c>
      <c r="C13818" t="s">
        <v>11</v>
      </c>
      <c r="E13818">
        <v>5</v>
      </c>
      <c r="F13818">
        <v>5</v>
      </c>
      <c r="G13818">
        <v>25</v>
      </c>
      <c r="H13818" s="1">
        <v>44902</v>
      </c>
    </row>
    <row r="13819" spans="1:9" x14ac:dyDescent="0.3">
      <c r="A13819" t="s">
        <v>13960</v>
      </c>
      <c r="B13819" t="s">
        <v>127</v>
      </c>
      <c r="C13819" t="s">
        <v>50</v>
      </c>
      <c r="D13819" t="s">
        <v>112</v>
      </c>
      <c r="E13819">
        <v>4</v>
      </c>
      <c r="F13819">
        <v>5</v>
      </c>
      <c r="G13819">
        <v>20</v>
      </c>
      <c r="H13819" s="1">
        <v>45164</v>
      </c>
      <c r="I13819" t="s">
        <v>13</v>
      </c>
    </row>
    <row r="13820" spans="1:9" x14ac:dyDescent="0.3">
      <c r="A13820" t="s">
        <v>13961</v>
      </c>
      <c r="B13820" t="s">
        <v>129</v>
      </c>
      <c r="C13820" t="s">
        <v>20</v>
      </c>
      <c r="D13820" t="s">
        <v>41</v>
      </c>
      <c r="E13820">
        <v>14</v>
      </c>
      <c r="F13820">
        <v>4</v>
      </c>
      <c r="G13820">
        <v>56</v>
      </c>
      <c r="H13820" s="1">
        <v>45074</v>
      </c>
      <c r="I13820" t="s">
        <v>17</v>
      </c>
    </row>
    <row r="13821" spans="1:9" x14ac:dyDescent="0.3">
      <c r="A13821" t="s">
        <v>13962</v>
      </c>
      <c r="B13821" t="s">
        <v>136</v>
      </c>
      <c r="C13821" t="s">
        <v>20</v>
      </c>
      <c r="D13821" t="s">
        <v>245</v>
      </c>
      <c r="E13821">
        <v>20</v>
      </c>
      <c r="F13821">
        <v>5</v>
      </c>
      <c r="G13821">
        <v>100</v>
      </c>
      <c r="H13821" s="1">
        <v>44975</v>
      </c>
      <c r="I13821" t="s">
        <v>28</v>
      </c>
    </row>
    <row r="13822" spans="1:9" x14ac:dyDescent="0.3">
      <c r="A13822" t="s">
        <v>13963</v>
      </c>
      <c r="B13822" t="s">
        <v>158</v>
      </c>
      <c r="C13822" t="s">
        <v>38</v>
      </c>
      <c r="D13822" t="s">
        <v>107</v>
      </c>
      <c r="E13822">
        <v>4</v>
      </c>
      <c r="F13822">
        <v>1</v>
      </c>
      <c r="G13822">
        <v>4</v>
      </c>
      <c r="H13822" s="1">
        <v>44818</v>
      </c>
      <c r="I13822" t="s">
        <v>13</v>
      </c>
    </row>
    <row r="13823" spans="1:9" x14ac:dyDescent="0.3">
      <c r="A13823" t="s">
        <v>13964</v>
      </c>
      <c r="B13823" t="s">
        <v>194</v>
      </c>
      <c r="C13823" t="s">
        <v>11</v>
      </c>
      <c r="F13823">
        <v>4</v>
      </c>
      <c r="G13823">
        <v>20</v>
      </c>
      <c r="H13823" s="1">
        <v>45250</v>
      </c>
      <c r="I13823" t="s">
        <v>17</v>
      </c>
    </row>
    <row r="13824" spans="1:9" x14ac:dyDescent="0.3">
      <c r="A13824" t="s">
        <v>13965</v>
      </c>
      <c r="B13824" t="s">
        <v>69</v>
      </c>
      <c r="C13824" t="s">
        <v>24</v>
      </c>
      <c r="D13824" t="s">
        <v>77</v>
      </c>
      <c r="E13824">
        <v>2.5</v>
      </c>
      <c r="F13824">
        <v>4</v>
      </c>
      <c r="G13824">
        <v>10</v>
      </c>
      <c r="H13824" s="1">
        <v>44590</v>
      </c>
      <c r="I13824" t="s">
        <v>17</v>
      </c>
    </row>
    <row r="13825" spans="1:9" x14ac:dyDescent="0.3">
      <c r="A13825" t="s">
        <v>13966</v>
      </c>
      <c r="B13825" t="s">
        <v>136</v>
      </c>
      <c r="C13825" t="s">
        <v>50</v>
      </c>
      <c r="D13825" t="s">
        <v>51</v>
      </c>
      <c r="E13825">
        <v>5</v>
      </c>
      <c r="F13825">
        <v>5</v>
      </c>
      <c r="G13825">
        <v>25</v>
      </c>
      <c r="H13825" s="1">
        <v>45150</v>
      </c>
      <c r="I13825" t="s">
        <v>17</v>
      </c>
    </row>
    <row r="13826" spans="1:9" x14ac:dyDescent="0.3">
      <c r="A13826" t="s">
        <v>13967</v>
      </c>
      <c r="B13826" t="s">
        <v>209</v>
      </c>
      <c r="C13826" t="s">
        <v>24</v>
      </c>
      <c r="D13826" t="s">
        <v>168</v>
      </c>
      <c r="E13826">
        <v>1</v>
      </c>
      <c r="F13826">
        <v>2</v>
      </c>
      <c r="G13826">
        <v>2</v>
      </c>
      <c r="H13826" s="1">
        <v>44618</v>
      </c>
      <c r="I13826" t="s">
        <v>17</v>
      </c>
    </row>
    <row r="13827" spans="1:9" x14ac:dyDescent="0.3">
      <c r="A13827" t="s">
        <v>13968</v>
      </c>
      <c r="B13827" t="s">
        <v>66</v>
      </c>
      <c r="C13827" t="s">
        <v>11</v>
      </c>
      <c r="D13827" t="s">
        <v>12</v>
      </c>
      <c r="E13827">
        <v>3</v>
      </c>
      <c r="F13827">
        <v>3</v>
      </c>
      <c r="G13827">
        <v>9</v>
      </c>
      <c r="H13827" s="1">
        <v>44842</v>
      </c>
      <c r="I13827" t="s">
        <v>13</v>
      </c>
    </row>
    <row r="13828" spans="1:9" x14ac:dyDescent="0.3">
      <c r="A13828" t="s">
        <v>13969</v>
      </c>
      <c r="B13828" t="s">
        <v>205</v>
      </c>
      <c r="C13828" t="s">
        <v>20</v>
      </c>
      <c r="D13828" t="s">
        <v>41</v>
      </c>
      <c r="E13828">
        <v>14</v>
      </c>
      <c r="F13828">
        <v>2</v>
      </c>
      <c r="G13828">
        <v>28</v>
      </c>
      <c r="H13828" s="1">
        <v>44825</v>
      </c>
      <c r="I13828" t="s">
        <v>13</v>
      </c>
    </row>
    <row r="13829" spans="1:9" x14ac:dyDescent="0.3">
      <c r="A13829" t="s">
        <v>13970</v>
      </c>
      <c r="B13829" t="s">
        <v>413</v>
      </c>
      <c r="C13829" t="s">
        <v>38</v>
      </c>
      <c r="D13829" t="s">
        <v>121</v>
      </c>
      <c r="E13829">
        <v>5</v>
      </c>
      <c r="F13829">
        <v>4</v>
      </c>
      <c r="G13829">
        <v>20</v>
      </c>
      <c r="H13829" s="1">
        <v>44651</v>
      </c>
      <c r="I13829" t="s">
        <v>13</v>
      </c>
    </row>
    <row r="13830" spans="1:9" x14ac:dyDescent="0.3">
      <c r="A13830" t="s">
        <v>13971</v>
      </c>
      <c r="B13830" t="s">
        <v>76</v>
      </c>
      <c r="C13830" t="s">
        <v>24</v>
      </c>
      <c r="D13830" t="s">
        <v>168</v>
      </c>
      <c r="E13830">
        <v>1</v>
      </c>
      <c r="F13830">
        <v>1</v>
      </c>
      <c r="G13830">
        <v>1</v>
      </c>
      <c r="H13830" s="1">
        <v>45013</v>
      </c>
      <c r="I13830" t="s">
        <v>13</v>
      </c>
    </row>
    <row r="13831" spans="1:9" x14ac:dyDescent="0.3">
      <c r="A13831" t="s">
        <v>13972</v>
      </c>
      <c r="B13831" t="s">
        <v>326</v>
      </c>
      <c r="C13831" t="s">
        <v>11</v>
      </c>
      <c r="D13831" t="s">
        <v>33</v>
      </c>
      <c r="E13831">
        <v>4</v>
      </c>
      <c r="F13831">
        <v>2</v>
      </c>
      <c r="G13831">
        <v>8</v>
      </c>
      <c r="H13831" s="1">
        <v>45155</v>
      </c>
      <c r="I13831" t="s">
        <v>28</v>
      </c>
    </row>
    <row r="13832" spans="1:9" x14ac:dyDescent="0.3">
      <c r="A13832" t="s">
        <v>13973</v>
      </c>
      <c r="B13832" t="s">
        <v>181</v>
      </c>
      <c r="C13832" t="s">
        <v>38</v>
      </c>
      <c r="D13832" t="s">
        <v>121</v>
      </c>
      <c r="E13832">
        <v>5</v>
      </c>
      <c r="F13832">
        <v>2</v>
      </c>
      <c r="G13832">
        <v>10</v>
      </c>
      <c r="H13832" s="1">
        <v>45017</v>
      </c>
      <c r="I13832" t="s">
        <v>28</v>
      </c>
    </row>
    <row r="13833" spans="1:9" x14ac:dyDescent="0.3">
      <c r="A13833" t="s">
        <v>13974</v>
      </c>
      <c r="B13833" t="s">
        <v>62</v>
      </c>
      <c r="C13833" t="s">
        <v>11</v>
      </c>
      <c r="D13833" t="s">
        <v>230</v>
      </c>
      <c r="E13833">
        <v>5</v>
      </c>
      <c r="F13833">
        <v>3</v>
      </c>
      <c r="G13833">
        <v>15</v>
      </c>
      <c r="H13833" s="1">
        <v>44898</v>
      </c>
    </row>
    <row r="13834" spans="1:9" x14ac:dyDescent="0.3">
      <c r="A13834" t="s">
        <v>13975</v>
      </c>
      <c r="B13834" t="s">
        <v>372</v>
      </c>
      <c r="C13834" t="s">
        <v>38</v>
      </c>
      <c r="D13834" t="s">
        <v>121</v>
      </c>
      <c r="E13834">
        <v>5</v>
      </c>
      <c r="F13834">
        <v>3</v>
      </c>
      <c r="G13834">
        <v>15</v>
      </c>
      <c r="H13834" s="1">
        <v>44687</v>
      </c>
      <c r="I13834" t="s">
        <v>17</v>
      </c>
    </row>
    <row r="13835" spans="1:9" x14ac:dyDescent="0.3">
      <c r="A13835" t="s">
        <v>13976</v>
      </c>
      <c r="B13835" t="s">
        <v>105</v>
      </c>
      <c r="C13835" t="s">
        <v>24</v>
      </c>
      <c r="E13835">
        <v>3</v>
      </c>
      <c r="F13835">
        <v>3</v>
      </c>
      <c r="G13835">
        <v>9</v>
      </c>
      <c r="H13835" s="1">
        <v>44856</v>
      </c>
      <c r="I13835" t="s">
        <v>28</v>
      </c>
    </row>
    <row r="13836" spans="1:9" x14ac:dyDescent="0.3">
      <c r="A13836" t="s">
        <v>13977</v>
      </c>
      <c r="B13836" t="s">
        <v>597</v>
      </c>
      <c r="C13836" t="s">
        <v>11</v>
      </c>
      <c r="D13836" t="s">
        <v>230</v>
      </c>
      <c r="E13836">
        <v>5</v>
      </c>
      <c r="F13836">
        <v>4</v>
      </c>
      <c r="G13836">
        <v>20</v>
      </c>
      <c r="H13836" s="1">
        <v>45037</v>
      </c>
      <c r="I13836" t="s">
        <v>13</v>
      </c>
    </row>
    <row r="13837" spans="1:9" x14ac:dyDescent="0.3">
      <c r="A13837" t="s">
        <v>13978</v>
      </c>
      <c r="B13837" t="s">
        <v>23</v>
      </c>
      <c r="C13837" t="s">
        <v>38</v>
      </c>
      <c r="D13837" t="s">
        <v>74</v>
      </c>
      <c r="E13837">
        <v>6</v>
      </c>
      <c r="F13837">
        <v>2</v>
      </c>
      <c r="G13837">
        <v>12</v>
      </c>
      <c r="H13837" s="1">
        <v>45201</v>
      </c>
      <c r="I13837" t="s">
        <v>13</v>
      </c>
    </row>
    <row r="13838" spans="1:9" x14ac:dyDescent="0.3">
      <c r="A13838" t="s">
        <v>13979</v>
      </c>
      <c r="B13838" t="s">
        <v>58</v>
      </c>
      <c r="C13838" t="s">
        <v>50</v>
      </c>
      <c r="H13838" s="1">
        <v>45278</v>
      </c>
    </row>
    <row r="13839" spans="1:9" x14ac:dyDescent="0.3">
      <c r="A13839" t="s">
        <v>13980</v>
      </c>
      <c r="B13839" t="s">
        <v>73</v>
      </c>
      <c r="C13839" t="s">
        <v>24</v>
      </c>
      <c r="D13839" t="s">
        <v>168</v>
      </c>
      <c r="E13839">
        <v>1</v>
      </c>
      <c r="F13839">
        <v>3</v>
      </c>
      <c r="G13839">
        <v>3</v>
      </c>
      <c r="H13839" s="1">
        <v>44957</v>
      </c>
      <c r="I13839" t="s">
        <v>13</v>
      </c>
    </row>
    <row r="13840" spans="1:9" x14ac:dyDescent="0.3">
      <c r="A13840" t="s">
        <v>13981</v>
      </c>
      <c r="B13840" t="s">
        <v>202</v>
      </c>
      <c r="C13840" t="s">
        <v>50</v>
      </c>
      <c r="D13840" t="s">
        <v>112</v>
      </c>
      <c r="E13840">
        <v>4</v>
      </c>
      <c r="F13840">
        <v>4</v>
      </c>
      <c r="G13840">
        <v>16</v>
      </c>
      <c r="H13840" s="1">
        <v>44914</v>
      </c>
      <c r="I13840" t="s">
        <v>17</v>
      </c>
    </row>
    <row r="13841" spans="1:9" x14ac:dyDescent="0.3">
      <c r="A13841" t="s">
        <v>13982</v>
      </c>
      <c r="B13841" t="s">
        <v>223</v>
      </c>
      <c r="C13841" t="s">
        <v>11</v>
      </c>
      <c r="D13841" t="s">
        <v>33</v>
      </c>
      <c r="E13841">
        <v>4</v>
      </c>
      <c r="F13841">
        <v>4</v>
      </c>
      <c r="G13841">
        <v>16</v>
      </c>
      <c r="H13841" s="1">
        <v>44784</v>
      </c>
      <c r="I13841" t="s">
        <v>13</v>
      </c>
    </row>
    <row r="13842" spans="1:9" x14ac:dyDescent="0.3">
      <c r="A13842" t="s">
        <v>13983</v>
      </c>
      <c r="B13842" t="s">
        <v>167</v>
      </c>
      <c r="C13842" t="s">
        <v>20</v>
      </c>
      <c r="D13842" t="s">
        <v>27</v>
      </c>
      <c r="E13842">
        <v>12</v>
      </c>
      <c r="F13842">
        <v>2</v>
      </c>
      <c r="G13842">
        <v>24</v>
      </c>
      <c r="H13842" s="1">
        <v>44676</v>
      </c>
      <c r="I13842" t="s">
        <v>28</v>
      </c>
    </row>
    <row r="13843" spans="1:9" x14ac:dyDescent="0.3">
      <c r="A13843" t="s">
        <v>13984</v>
      </c>
      <c r="B13843" t="s">
        <v>64</v>
      </c>
      <c r="C13843" t="s">
        <v>50</v>
      </c>
      <c r="D13843" t="s">
        <v>86</v>
      </c>
      <c r="E13843">
        <v>5</v>
      </c>
      <c r="F13843">
        <v>4</v>
      </c>
      <c r="G13843">
        <v>20</v>
      </c>
      <c r="H13843" s="1">
        <v>44955</v>
      </c>
      <c r="I13843" t="s">
        <v>13</v>
      </c>
    </row>
    <row r="13844" spans="1:9" x14ac:dyDescent="0.3">
      <c r="A13844" t="s">
        <v>13985</v>
      </c>
      <c r="B13844" t="s">
        <v>254</v>
      </c>
      <c r="C13844" t="s">
        <v>50</v>
      </c>
      <c r="E13844">
        <v>7</v>
      </c>
      <c r="F13844">
        <v>2</v>
      </c>
      <c r="G13844">
        <v>14</v>
      </c>
      <c r="H13844" s="1">
        <v>45228</v>
      </c>
      <c r="I13844" t="s">
        <v>13</v>
      </c>
    </row>
    <row r="13845" spans="1:9" x14ac:dyDescent="0.3">
      <c r="A13845" t="s">
        <v>13986</v>
      </c>
      <c r="B13845" t="s">
        <v>127</v>
      </c>
      <c r="C13845" t="s">
        <v>11</v>
      </c>
      <c r="D13845" t="s">
        <v>230</v>
      </c>
      <c r="E13845">
        <v>5</v>
      </c>
      <c r="F13845">
        <v>5</v>
      </c>
      <c r="G13845">
        <v>25</v>
      </c>
      <c r="H13845" s="1">
        <v>45071</v>
      </c>
      <c r="I13845" t="s">
        <v>28</v>
      </c>
    </row>
    <row r="13846" spans="1:9" x14ac:dyDescent="0.3">
      <c r="A13846" t="s">
        <v>13987</v>
      </c>
      <c r="B13846" t="s">
        <v>457</v>
      </c>
      <c r="C13846" t="s">
        <v>24</v>
      </c>
      <c r="D13846" t="s">
        <v>77</v>
      </c>
      <c r="E13846">
        <v>2.5</v>
      </c>
      <c r="F13846">
        <v>3</v>
      </c>
      <c r="G13846">
        <v>7.5</v>
      </c>
      <c r="H13846" s="1">
        <v>44754</v>
      </c>
      <c r="I13846" t="s">
        <v>13</v>
      </c>
    </row>
    <row r="13847" spans="1:9" x14ac:dyDescent="0.3">
      <c r="A13847" t="s">
        <v>13988</v>
      </c>
      <c r="B13847" t="s">
        <v>160</v>
      </c>
      <c r="C13847" t="s">
        <v>38</v>
      </c>
      <c r="F13847">
        <v>5</v>
      </c>
      <c r="G13847">
        <v>20</v>
      </c>
      <c r="H13847" s="1">
        <v>44781</v>
      </c>
    </row>
    <row r="13848" spans="1:9" x14ac:dyDescent="0.3">
      <c r="A13848" t="s">
        <v>13989</v>
      </c>
      <c r="B13848" t="s">
        <v>163</v>
      </c>
      <c r="C13848" t="s">
        <v>24</v>
      </c>
      <c r="D13848" t="s">
        <v>141</v>
      </c>
      <c r="E13848">
        <v>2.5</v>
      </c>
      <c r="F13848">
        <v>2</v>
      </c>
      <c r="G13848">
        <v>5</v>
      </c>
      <c r="H13848" s="1">
        <v>45270</v>
      </c>
      <c r="I13848" t="s">
        <v>17</v>
      </c>
    </row>
    <row r="13849" spans="1:9" x14ac:dyDescent="0.3">
      <c r="A13849" t="s">
        <v>13990</v>
      </c>
      <c r="B13849" t="s">
        <v>114</v>
      </c>
      <c r="C13849" t="s">
        <v>38</v>
      </c>
      <c r="D13849" t="s">
        <v>43</v>
      </c>
      <c r="E13849">
        <v>6</v>
      </c>
      <c r="F13849">
        <v>4</v>
      </c>
      <c r="G13849">
        <v>24</v>
      </c>
      <c r="H13849" s="1">
        <v>44790</v>
      </c>
      <c r="I13849" t="s">
        <v>13</v>
      </c>
    </row>
    <row r="13850" spans="1:9" x14ac:dyDescent="0.3">
      <c r="A13850" t="s">
        <v>13991</v>
      </c>
      <c r="B13850" t="s">
        <v>66</v>
      </c>
      <c r="C13850" t="s">
        <v>20</v>
      </c>
      <c r="D13850" t="s">
        <v>21</v>
      </c>
      <c r="E13850">
        <v>15</v>
      </c>
      <c r="F13850">
        <v>2</v>
      </c>
      <c r="G13850">
        <v>30</v>
      </c>
      <c r="H13850" s="1">
        <v>45048</v>
      </c>
    </row>
    <row r="13851" spans="1:9" x14ac:dyDescent="0.3">
      <c r="A13851" t="s">
        <v>13992</v>
      </c>
      <c r="B13851" t="s">
        <v>236</v>
      </c>
      <c r="C13851" t="s">
        <v>20</v>
      </c>
      <c r="D13851" t="s">
        <v>27</v>
      </c>
      <c r="E13851">
        <v>12</v>
      </c>
      <c r="F13851">
        <v>1</v>
      </c>
      <c r="G13851">
        <v>12</v>
      </c>
      <c r="H13851" s="1">
        <v>44897</v>
      </c>
      <c r="I13851" t="s">
        <v>28</v>
      </c>
    </row>
    <row r="13852" spans="1:9" x14ac:dyDescent="0.3">
      <c r="A13852" t="s">
        <v>13993</v>
      </c>
      <c r="B13852" t="s">
        <v>176</v>
      </c>
      <c r="C13852" t="s">
        <v>50</v>
      </c>
      <c r="E13852">
        <v>8</v>
      </c>
      <c r="F13852">
        <v>1</v>
      </c>
      <c r="G13852">
        <v>8</v>
      </c>
      <c r="H13852" s="1">
        <v>44566</v>
      </c>
    </row>
    <row r="13853" spans="1:9" x14ac:dyDescent="0.3">
      <c r="A13853" t="s">
        <v>13994</v>
      </c>
      <c r="B13853" t="s">
        <v>136</v>
      </c>
      <c r="C13853" t="s">
        <v>24</v>
      </c>
      <c r="D13853" t="s">
        <v>168</v>
      </c>
      <c r="E13853">
        <v>1</v>
      </c>
      <c r="F13853">
        <v>3</v>
      </c>
      <c r="G13853">
        <v>3</v>
      </c>
      <c r="H13853" s="1">
        <v>44692</v>
      </c>
      <c r="I13853" t="s">
        <v>13</v>
      </c>
    </row>
    <row r="13854" spans="1:9" x14ac:dyDescent="0.3">
      <c r="A13854" t="s">
        <v>13995</v>
      </c>
      <c r="B13854" t="s">
        <v>83</v>
      </c>
      <c r="C13854" t="s">
        <v>38</v>
      </c>
      <c r="D13854" t="s">
        <v>121</v>
      </c>
      <c r="E13854">
        <v>5</v>
      </c>
      <c r="F13854">
        <v>5</v>
      </c>
      <c r="G13854">
        <v>25</v>
      </c>
      <c r="H13854" s="1">
        <v>45189</v>
      </c>
      <c r="I13854" t="s">
        <v>28</v>
      </c>
    </row>
    <row r="13855" spans="1:9" x14ac:dyDescent="0.3">
      <c r="A13855" t="s">
        <v>13996</v>
      </c>
      <c r="B13855" t="s">
        <v>376</v>
      </c>
      <c r="C13855" t="s">
        <v>50</v>
      </c>
      <c r="D13855" t="s">
        <v>112</v>
      </c>
      <c r="E13855">
        <v>4</v>
      </c>
      <c r="F13855">
        <v>5</v>
      </c>
      <c r="G13855">
        <v>20</v>
      </c>
      <c r="H13855" s="1">
        <v>44841</v>
      </c>
      <c r="I13855" t="s">
        <v>28</v>
      </c>
    </row>
    <row r="13856" spans="1:9" x14ac:dyDescent="0.3">
      <c r="A13856" t="s">
        <v>13997</v>
      </c>
      <c r="B13856" t="s">
        <v>413</v>
      </c>
      <c r="C13856" t="s">
        <v>50</v>
      </c>
      <c r="D13856" t="s">
        <v>86</v>
      </c>
      <c r="E13856">
        <v>5</v>
      </c>
      <c r="F13856">
        <v>1</v>
      </c>
      <c r="G13856">
        <v>5</v>
      </c>
      <c r="H13856" s="1">
        <v>44759</v>
      </c>
    </row>
    <row r="13857" spans="1:9" x14ac:dyDescent="0.3">
      <c r="A13857" t="s">
        <v>13998</v>
      </c>
      <c r="B13857" t="s">
        <v>172</v>
      </c>
      <c r="C13857" t="s">
        <v>50</v>
      </c>
      <c r="D13857" t="s">
        <v>207</v>
      </c>
      <c r="E13857">
        <v>10</v>
      </c>
      <c r="F13857">
        <v>3</v>
      </c>
      <c r="G13857">
        <v>30</v>
      </c>
      <c r="H13857" s="1">
        <v>44700</v>
      </c>
      <c r="I13857" t="s">
        <v>28</v>
      </c>
    </row>
    <row r="13858" spans="1:9" x14ac:dyDescent="0.3">
      <c r="A13858" t="s">
        <v>13999</v>
      </c>
      <c r="B13858" t="s">
        <v>131</v>
      </c>
      <c r="C13858" t="s">
        <v>20</v>
      </c>
      <c r="D13858" t="s">
        <v>27</v>
      </c>
      <c r="E13858">
        <v>12</v>
      </c>
      <c r="F13858">
        <v>4</v>
      </c>
      <c r="G13858">
        <v>48</v>
      </c>
      <c r="H13858" s="1">
        <v>44937</v>
      </c>
      <c r="I13858" t="s">
        <v>17</v>
      </c>
    </row>
    <row r="13859" spans="1:9" x14ac:dyDescent="0.3">
      <c r="A13859" t="s">
        <v>14000</v>
      </c>
      <c r="B13859" t="s">
        <v>131</v>
      </c>
      <c r="C13859" t="s">
        <v>24</v>
      </c>
      <c r="D13859" t="s">
        <v>77</v>
      </c>
      <c r="E13859">
        <v>2.5</v>
      </c>
      <c r="F13859">
        <v>5</v>
      </c>
      <c r="G13859">
        <v>12.5</v>
      </c>
      <c r="H13859" s="1">
        <v>44906</v>
      </c>
      <c r="I13859" t="s">
        <v>17</v>
      </c>
    </row>
    <row r="13860" spans="1:9" x14ac:dyDescent="0.3">
      <c r="A13860" t="s">
        <v>14001</v>
      </c>
      <c r="B13860" t="s">
        <v>90</v>
      </c>
      <c r="C13860" t="s">
        <v>24</v>
      </c>
      <c r="D13860" t="s">
        <v>141</v>
      </c>
      <c r="E13860">
        <v>2.5</v>
      </c>
      <c r="F13860">
        <v>4</v>
      </c>
      <c r="G13860">
        <v>10</v>
      </c>
      <c r="H13860" s="1">
        <v>45126</v>
      </c>
      <c r="I13860" t="s">
        <v>28</v>
      </c>
    </row>
    <row r="13861" spans="1:9" x14ac:dyDescent="0.3">
      <c r="A13861" t="s">
        <v>14002</v>
      </c>
      <c r="B13861" t="s">
        <v>165</v>
      </c>
      <c r="C13861" t="s">
        <v>24</v>
      </c>
      <c r="D13861" t="s">
        <v>56</v>
      </c>
      <c r="E13861">
        <v>3</v>
      </c>
      <c r="F13861">
        <v>4</v>
      </c>
      <c r="G13861">
        <v>12</v>
      </c>
      <c r="H13861" s="1">
        <v>44779</v>
      </c>
      <c r="I13861" t="s">
        <v>13</v>
      </c>
    </row>
    <row r="13862" spans="1:9" x14ac:dyDescent="0.3">
      <c r="A13862" t="s">
        <v>14003</v>
      </c>
      <c r="B13862" t="s">
        <v>152</v>
      </c>
      <c r="C13862" t="s">
        <v>11</v>
      </c>
      <c r="D13862" t="s">
        <v>12</v>
      </c>
      <c r="E13862">
        <v>3</v>
      </c>
      <c r="F13862">
        <v>2</v>
      </c>
      <c r="G13862">
        <v>6</v>
      </c>
      <c r="H13862" s="1">
        <v>45110</v>
      </c>
      <c r="I13862" t="s">
        <v>17</v>
      </c>
    </row>
    <row r="13863" spans="1:9" x14ac:dyDescent="0.3">
      <c r="A13863" t="s">
        <v>14004</v>
      </c>
      <c r="B13863" t="s">
        <v>118</v>
      </c>
      <c r="C13863" t="s">
        <v>11</v>
      </c>
      <c r="D13863" t="s">
        <v>16</v>
      </c>
      <c r="E13863">
        <v>4</v>
      </c>
      <c r="F13863">
        <v>2</v>
      </c>
      <c r="G13863">
        <v>8</v>
      </c>
      <c r="H13863" s="1">
        <v>45090</v>
      </c>
      <c r="I13863" t="s">
        <v>13</v>
      </c>
    </row>
    <row r="13864" spans="1:9" x14ac:dyDescent="0.3">
      <c r="A13864" t="s">
        <v>14005</v>
      </c>
      <c r="B13864" t="s">
        <v>101</v>
      </c>
      <c r="C13864" t="s">
        <v>11</v>
      </c>
      <c r="D13864" t="s">
        <v>12</v>
      </c>
      <c r="E13864">
        <v>3</v>
      </c>
      <c r="F13864">
        <v>1</v>
      </c>
      <c r="G13864">
        <v>3</v>
      </c>
      <c r="H13864" s="1">
        <v>44609</v>
      </c>
      <c r="I13864" t="s">
        <v>13</v>
      </c>
    </row>
    <row r="13865" spans="1:9" x14ac:dyDescent="0.3">
      <c r="A13865" t="s">
        <v>14006</v>
      </c>
      <c r="B13865" t="s">
        <v>64</v>
      </c>
      <c r="C13865" t="s">
        <v>50</v>
      </c>
      <c r="D13865" t="s">
        <v>112</v>
      </c>
      <c r="E13865">
        <v>4</v>
      </c>
      <c r="F13865">
        <v>2</v>
      </c>
      <c r="G13865">
        <v>8</v>
      </c>
      <c r="H13865" s="1">
        <v>45273</v>
      </c>
      <c r="I13865" t="s">
        <v>17</v>
      </c>
    </row>
    <row r="13866" spans="1:9" x14ac:dyDescent="0.3">
      <c r="A13866" t="s">
        <v>14007</v>
      </c>
      <c r="B13866" t="s">
        <v>58</v>
      </c>
      <c r="C13866" t="s">
        <v>24</v>
      </c>
      <c r="D13866" t="s">
        <v>71</v>
      </c>
      <c r="E13866">
        <v>3</v>
      </c>
      <c r="F13866">
        <v>2</v>
      </c>
      <c r="G13866">
        <v>6</v>
      </c>
      <c r="H13866" s="1">
        <v>44753</v>
      </c>
      <c r="I13866" t="s">
        <v>17</v>
      </c>
    </row>
    <row r="13867" spans="1:9" x14ac:dyDescent="0.3">
      <c r="A13867" t="s">
        <v>14008</v>
      </c>
      <c r="B13867" t="s">
        <v>127</v>
      </c>
      <c r="C13867" t="s">
        <v>20</v>
      </c>
      <c r="D13867" t="s">
        <v>27</v>
      </c>
      <c r="E13867">
        <v>12</v>
      </c>
      <c r="F13867">
        <v>4</v>
      </c>
      <c r="G13867">
        <v>48</v>
      </c>
      <c r="H13867" s="1">
        <v>45194</v>
      </c>
      <c r="I13867" t="s">
        <v>28</v>
      </c>
    </row>
    <row r="13868" spans="1:9" x14ac:dyDescent="0.3">
      <c r="A13868" t="s">
        <v>14009</v>
      </c>
      <c r="B13868" t="s">
        <v>188</v>
      </c>
      <c r="C13868" t="s">
        <v>50</v>
      </c>
      <c r="D13868" t="s">
        <v>99</v>
      </c>
      <c r="E13868">
        <v>8</v>
      </c>
      <c r="F13868">
        <v>3</v>
      </c>
      <c r="G13868">
        <v>24</v>
      </c>
      <c r="H13868" s="1">
        <v>45002</v>
      </c>
      <c r="I13868" t="s">
        <v>13</v>
      </c>
    </row>
    <row r="13869" spans="1:9" x14ac:dyDescent="0.3">
      <c r="A13869" t="s">
        <v>14010</v>
      </c>
      <c r="B13869" t="s">
        <v>215</v>
      </c>
      <c r="C13869" t="s">
        <v>11</v>
      </c>
      <c r="D13869" t="s">
        <v>12</v>
      </c>
      <c r="E13869">
        <v>3</v>
      </c>
      <c r="F13869">
        <v>1</v>
      </c>
      <c r="G13869">
        <v>3</v>
      </c>
      <c r="H13869" s="1">
        <v>45040</v>
      </c>
      <c r="I13869" t="s">
        <v>28</v>
      </c>
    </row>
    <row r="13870" spans="1:9" x14ac:dyDescent="0.3">
      <c r="A13870" t="s">
        <v>14011</v>
      </c>
      <c r="B13870" t="s">
        <v>147</v>
      </c>
      <c r="C13870" t="s">
        <v>20</v>
      </c>
      <c r="D13870" t="s">
        <v>245</v>
      </c>
      <c r="E13870">
        <v>20</v>
      </c>
      <c r="F13870">
        <v>4</v>
      </c>
      <c r="G13870">
        <v>80</v>
      </c>
      <c r="H13870" s="1">
        <v>44871</v>
      </c>
      <c r="I13870" t="s">
        <v>17</v>
      </c>
    </row>
    <row r="13871" spans="1:9" x14ac:dyDescent="0.3">
      <c r="A13871" t="s">
        <v>14012</v>
      </c>
      <c r="B13871" t="s">
        <v>66</v>
      </c>
      <c r="C13871" t="s">
        <v>50</v>
      </c>
      <c r="D13871" t="s">
        <v>112</v>
      </c>
      <c r="E13871">
        <v>4</v>
      </c>
      <c r="F13871">
        <v>4</v>
      </c>
      <c r="G13871">
        <v>16</v>
      </c>
      <c r="H13871" s="1">
        <v>45237</v>
      </c>
      <c r="I13871" t="s">
        <v>13</v>
      </c>
    </row>
    <row r="13872" spans="1:9" x14ac:dyDescent="0.3">
      <c r="A13872" t="s">
        <v>14013</v>
      </c>
      <c r="B13872" t="s">
        <v>123</v>
      </c>
      <c r="C13872" t="s">
        <v>24</v>
      </c>
      <c r="D13872" t="s">
        <v>77</v>
      </c>
      <c r="E13872">
        <v>2.5</v>
      </c>
      <c r="F13872">
        <v>2</v>
      </c>
      <c r="G13872">
        <v>5</v>
      </c>
      <c r="H13872" s="1">
        <v>44622</v>
      </c>
      <c r="I13872" t="s">
        <v>13</v>
      </c>
    </row>
    <row r="13873" spans="1:9" x14ac:dyDescent="0.3">
      <c r="A13873" t="s">
        <v>14014</v>
      </c>
      <c r="B13873" t="s">
        <v>298</v>
      </c>
      <c r="C13873" t="s">
        <v>11</v>
      </c>
      <c r="D13873" t="s">
        <v>12</v>
      </c>
      <c r="E13873">
        <v>3</v>
      </c>
      <c r="F13873">
        <v>1</v>
      </c>
      <c r="G13873">
        <v>3</v>
      </c>
      <c r="H13873" s="1">
        <v>44999</v>
      </c>
      <c r="I13873" t="s">
        <v>28</v>
      </c>
    </row>
    <row r="13874" spans="1:9" x14ac:dyDescent="0.3">
      <c r="A13874" t="s">
        <v>14015</v>
      </c>
      <c r="B13874" t="s">
        <v>234</v>
      </c>
      <c r="C13874" t="s">
        <v>11</v>
      </c>
      <c r="D13874" t="s">
        <v>79</v>
      </c>
      <c r="E13874">
        <v>5</v>
      </c>
      <c r="F13874">
        <v>4</v>
      </c>
      <c r="G13874">
        <v>20</v>
      </c>
      <c r="H13874" s="1">
        <v>45117</v>
      </c>
      <c r="I13874" t="s">
        <v>13</v>
      </c>
    </row>
    <row r="13875" spans="1:9" x14ac:dyDescent="0.3">
      <c r="A13875" t="s">
        <v>14016</v>
      </c>
      <c r="B13875" t="s">
        <v>188</v>
      </c>
      <c r="C13875" t="s">
        <v>24</v>
      </c>
      <c r="D13875" t="s">
        <v>168</v>
      </c>
      <c r="E13875">
        <v>1</v>
      </c>
      <c r="F13875">
        <v>5</v>
      </c>
      <c r="G13875">
        <v>5</v>
      </c>
      <c r="H13875" s="1">
        <v>44644</v>
      </c>
      <c r="I13875" t="s">
        <v>17</v>
      </c>
    </row>
    <row r="13876" spans="1:9" x14ac:dyDescent="0.3">
      <c r="A13876" t="s">
        <v>14017</v>
      </c>
      <c r="B13876" t="s">
        <v>425</v>
      </c>
      <c r="C13876" t="s">
        <v>11</v>
      </c>
      <c r="D13876" t="s">
        <v>16</v>
      </c>
      <c r="E13876">
        <v>4</v>
      </c>
      <c r="F13876">
        <v>5</v>
      </c>
      <c r="G13876">
        <v>20</v>
      </c>
      <c r="H13876" s="1">
        <v>45178</v>
      </c>
      <c r="I13876" t="s">
        <v>13</v>
      </c>
    </row>
    <row r="13877" spans="1:9" x14ac:dyDescent="0.3">
      <c r="A13877" t="s">
        <v>14018</v>
      </c>
      <c r="B13877" t="s">
        <v>15</v>
      </c>
      <c r="C13877" t="s">
        <v>38</v>
      </c>
      <c r="D13877" t="s">
        <v>43</v>
      </c>
      <c r="E13877">
        <v>6</v>
      </c>
      <c r="F13877">
        <v>3</v>
      </c>
      <c r="G13877">
        <v>18</v>
      </c>
      <c r="H13877" s="1">
        <v>45062</v>
      </c>
      <c r="I13877" t="s">
        <v>13</v>
      </c>
    </row>
    <row r="13878" spans="1:9" x14ac:dyDescent="0.3">
      <c r="A13878" t="s">
        <v>14019</v>
      </c>
      <c r="B13878" t="s">
        <v>131</v>
      </c>
      <c r="C13878" t="s">
        <v>38</v>
      </c>
      <c r="D13878" t="s">
        <v>125</v>
      </c>
      <c r="E13878">
        <v>7</v>
      </c>
      <c r="F13878">
        <v>3</v>
      </c>
      <c r="G13878">
        <v>21</v>
      </c>
      <c r="H13878" s="1">
        <v>44660</v>
      </c>
      <c r="I13878" t="s">
        <v>17</v>
      </c>
    </row>
    <row r="13879" spans="1:9" x14ac:dyDescent="0.3">
      <c r="A13879" t="s">
        <v>14020</v>
      </c>
      <c r="B13879" t="s">
        <v>219</v>
      </c>
      <c r="C13879" t="s">
        <v>38</v>
      </c>
      <c r="D13879" t="s">
        <v>125</v>
      </c>
      <c r="E13879">
        <v>7</v>
      </c>
      <c r="F13879">
        <v>5</v>
      </c>
      <c r="G13879">
        <v>35</v>
      </c>
      <c r="H13879" s="1">
        <v>45131</v>
      </c>
      <c r="I13879" t="s">
        <v>17</v>
      </c>
    </row>
    <row r="13880" spans="1:9" x14ac:dyDescent="0.3">
      <c r="A13880" t="s">
        <v>14021</v>
      </c>
      <c r="B13880" t="s">
        <v>73</v>
      </c>
      <c r="C13880" t="s">
        <v>20</v>
      </c>
      <c r="D13880" t="s">
        <v>27</v>
      </c>
      <c r="E13880">
        <v>12</v>
      </c>
      <c r="F13880">
        <v>3</v>
      </c>
      <c r="G13880">
        <v>36</v>
      </c>
      <c r="H13880" s="1">
        <v>45234</v>
      </c>
      <c r="I13880" t="s">
        <v>17</v>
      </c>
    </row>
    <row r="13881" spans="1:9" x14ac:dyDescent="0.3">
      <c r="A13881" t="s">
        <v>14022</v>
      </c>
      <c r="B13881" t="s">
        <v>158</v>
      </c>
      <c r="C13881" t="s">
        <v>20</v>
      </c>
      <c r="D13881" t="s">
        <v>27</v>
      </c>
      <c r="E13881">
        <v>12</v>
      </c>
      <c r="F13881">
        <v>3</v>
      </c>
      <c r="G13881">
        <v>36</v>
      </c>
      <c r="H13881" s="1">
        <v>44859</v>
      </c>
      <c r="I13881" t="s">
        <v>28</v>
      </c>
    </row>
    <row r="13882" spans="1:9" x14ac:dyDescent="0.3">
      <c r="A13882" t="s">
        <v>14023</v>
      </c>
      <c r="B13882" t="s">
        <v>19</v>
      </c>
      <c r="C13882" t="s">
        <v>20</v>
      </c>
      <c r="D13882" t="s">
        <v>41</v>
      </c>
      <c r="E13882">
        <v>14</v>
      </c>
      <c r="F13882">
        <v>3</v>
      </c>
      <c r="G13882">
        <v>42</v>
      </c>
      <c r="H13882" s="1">
        <v>44776</v>
      </c>
      <c r="I13882" t="s">
        <v>28</v>
      </c>
    </row>
    <row r="13883" spans="1:9" x14ac:dyDescent="0.3">
      <c r="A13883" t="s">
        <v>14024</v>
      </c>
      <c r="B13883" t="s">
        <v>165</v>
      </c>
      <c r="C13883" t="s">
        <v>50</v>
      </c>
      <c r="E13883">
        <v>4</v>
      </c>
      <c r="F13883">
        <v>1</v>
      </c>
      <c r="G13883">
        <v>4</v>
      </c>
      <c r="H13883" s="1">
        <v>44910</v>
      </c>
      <c r="I13883" t="s">
        <v>17</v>
      </c>
    </row>
    <row r="13884" spans="1:9" x14ac:dyDescent="0.3">
      <c r="A13884" t="s">
        <v>14025</v>
      </c>
      <c r="B13884" t="s">
        <v>129</v>
      </c>
      <c r="C13884" t="s">
        <v>20</v>
      </c>
      <c r="D13884" t="s">
        <v>41</v>
      </c>
      <c r="E13884">
        <v>14</v>
      </c>
      <c r="F13884">
        <v>4</v>
      </c>
      <c r="G13884">
        <v>56</v>
      </c>
      <c r="H13884" s="1">
        <v>45120</v>
      </c>
      <c r="I13884" t="s">
        <v>28</v>
      </c>
    </row>
    <row r="13885" spans="1:9" x14ac:dyDescent="0.3">
      <c r="A13885" t="s">
        <v>14026</v>
      </c>
      <c r="B13885" t="s">
        <v>345</v>
      </c>
      <c r="C13885" t="s">
        <v>20</v>
      </c>
      <c r="D13885" t="s">
        <v>21</v>
      </c>
      <c r="E13885">
        <v>15</v>
      </c>
      <c r="F13885">
        <v>5</v>
      </c>
      <c r="G13885">
        <v>75</v>
      </c>
      <c r="H13885" s="1">
        <v>44689</v>
      </c>
      <c r="I13885" t="s">
        <v>17</v>
      </c>
    </row>
    <row r="13886" spans="1:9" x14ac:dyDescent="0.3">
      <c r="A13886" t="s">
        <v>14027</v>
      </c>
      <c r="B13886" t="s">
        <v>150</v>
      </c>
      <c r="C13886" t="s">
        <v>38</v>
      </c>
      <c r="D13886" t="s">
        <v>121</v>
      </c>
      <c r="E13886">
        <v>5</v>
      </c>
      <c r="F13886">
        <v>1</v>
      </c>
      <c r="G13886">
        <v>5</v>
      </c>
      <c r="H13886" s="1">
        <v>44940</v>
      </c>
      <c r="I13886" t="s">
        <v>28</v>
      </c>
    </row>
    <row r="13887" spans="1:9" x14ac:dyDescent="0.3">
      <c r="A13887" t="s">
        <v>14028</v>
      </c>
      <c r="B13887" t="s">
        <v>88</v>
      </c>
      <c r="C13887" t="s">
        <v>20</v>
      </c>
      <c r="D13887" t="s">
        <v>245</v>
      </c>
      <c r="E13887">
        <v>20</v>
      </c>
      <c r="F13887">
        <v>1</v>
      </c>
      <c r="G13887">
        <v>20</v>
      </c>
      <c r="H13887" s="1">
        <v>45243</v>
      </c>
    </row>
    <row r="13888" spans="1:9" x14ac:dyDescent="0.3">
      <c r="A13888" t="s">
        <v>14029</v>
      </c>
      <c r="B13888" t="s">
        <v>97</v>
      </c>
      <c r="C13888" t="s">
        <v>20</v>
      </c>
      <c r="D13888" t="s">
        <v>245</v>
      </c>
      <c r="E13888">
        <v>20</v>
      </c>
      <c r="F13888">
        <v>5</v>
      </c>
      <c r="G13888">
        <v>100</v>
      </c>
      <c r="H13888" s="1">
        <v>44896</v>
      </c>
      <c r="I13888" t="s">
        <v>17</v>
      </c>
    </row>
    <row r="13889" spans="1:9" x14ac:dyDescent="0.3">
      <c r="A13889" t="s">
        <v>14030</v>
      </c>
      <c r="B13889" t="s">
        <v>120</v>
      </c>
      <c r="C13889" t="s">
        <v>38</v>
      </c>
      <c r="D13889" t="s">
        <v>121</v>
      </c>
      <c r="E13889">
        <v>5</v>
      </c>
      <c r="F13889">
        <v>2</v>
      </c>
      <c r="G13889">
        <v>10</v>
      </c>
      <c r="H13889" s="1">
        <v>44650</v>
      </c>
      <c r="I13889" t="s">
        <v>13</v>
      </c>
    </row>
    <row r="13890" spans="1:9" x14ac:dyDescent="0.3">
      <c r="A13890" t="s">
        <v>14031</v>
      </c>
      <c r="B13890" t="s">
        <v>47</v>
      </c>
      <c r="C13890" t="s">
        <v>24</v>
      </c>
      <c r="D13890" t="s">
        <v>168</v>
      </c>
      <c r="E13890">
        <v>1</v>
      </c>
      <c r="F13890">
        <v>5</v>
      </c>
      <c r="G13890">
        <v>5</v>
      </c>
      <c r="H13890" s="1">
        <v>45214</v>
      </c>
      <c r="I13890" t="s">
        <v>17</v>
      </c>
    </row>
    <row r="13891" spans="1:9" x14ac:dyDescent="0.3">
      <c r="A13891" t="s">
        <v>14032</v>
      </c>
      <c r="B13891" t="s">
        <v>143</v>
      </c>
      <c r="C13891" t="s">
        <v>24</v>
      </c>
      <c r="D13891" t="s">
        <v>77</v>
      </c>
      <c r="E13891">
        <v>2.5</v>
      </c>
      <c r="F13891">
        <v>3</v>
      </c>
      <c r="G13891">
        <v>7.5</v>
      </c>
      <c r="H13891" s="1">
        <v>44571</v>
      </c>
      <c r="I13891" t="s">
        <v>13</v>
      </c>
    </row>
    <row r="13892" spans="1:9" x14ac:dyDescent="0.3">
      <c r="A13892" t="s">
        <v>14033</v>
      </c>
      <c r="B13892" t="s">
        <v>376</v>
      </c>
      <c r="C13892" t="s">
        <v>20</v>
      </c>
      <c r="D13892" t="s">
        <v>245</v>
      </c>
      <c r="E13892">
        <v>20</v>
      </c>
      <c r="F13892">
        <v>2</v>
      </c>
      <c r="G13892">
        <v>40</v>
      </c>
      <c r="H13892" s="1">
        <v>45072</v>
      </c>
      <c r="I13892" t="s">
        <v>13</v>
      </c>
    </row>
    <row r="13893" spans="1:9" x14ac:dyDescent="0.3">
      <c r="A13893" t="s">
        <v>14034</v>
      </c>
      <c r="B13893" t="s">
        <v>58</v>
      </c>
      <c r="C13893" t="s">
        <v>11</v>
      </c>
      <c r="D13893" t="s">
        <v>16</v>
      </c>
      <c r="E13893">
        <v>4</v>
      </c>
      <c r="F13893">
        <v>2</v>
      </c>
      <c r="G13893">
        <v>8</v>
      </c>
      <c r="H13893" s="1">
        <v>45226</v>
      </c>
      <c r="I13893" t="s">
        <v>17</v>
      </c>
    </row>
    <row r="13894" spans="1:9" x14ac:dyDescent="0.3">
      <c r="A13894" t="s">
        <v>14035</v>
      </c>
      <c r="B13894" t="s">
        <v>37</v>
      </c>
      <c r="C13894" t="s">
        <v>24</v>
      </c>
      <c r="D13894" t="s">
        <v>168</v>
      </c>
      <c r="E13894">
        <v>1</v>
      </c>
      <c r="F13894">
        <v>4</v>
      </c>
      <c r="G13894">
        <v>4</v>
      </c>
      <c r="H13894" s="1">
        <v>45225</v>
      </c>
      <c r="I13894" t="s">
        <v>17</v>
      </c>
    </row>
    <row r="13895" spans="1:9" x14ac:dyDescent="0.3">
      <c r="A13895" t="s">
        <v>14036</v>
      </c>
      <c r="B13895" t="s">
        <v>150</v>
      </c>
      <c r="C13895" t="s">
        <v>11</v>
      </c>
      <c r="D13895" t="s">
        <v>230</v>
      </c>
      <c r="E13895">
        <v>5</v>
      </c>
      <c r="F13895">
        <v>1</v>
      </c>
      <c r="G13895">
        <v>5</v>
      </c>
      <c r="H13895" s="1">
        <v>44752</v>
      </c>
      <c r="I13895" t="s">
        <v>17</v>
      </c>
    </row>
    <row r="13896" spans="1:9" x14ac:dyDescent="0.3">
      <c r="A13896" t="s">
        <v>14037</v>
      </c>
      <c r="B13896" t="s">
        <v>176</v>
      </c>
      <c r="C13896" t="s">
        <v>50</v>
      </c>
      <c r="D13896" t="s">
        <v>51</v>
      </c>
      <c r="E13896">
        <v>5</v>
      </c>
      <c r="F13896">
        <v>4</v>
      </c>
      <c r="G13896">
        <v>20</v>
      </c>
      <c r="H13896" s="1">
        <v>44821</v>
      </c>
      <c r="I13896" t="s">
        <v>13</v>
      </c>
    </row>
    <row r="13897" spans="1:9" x14ac:dyDescent="0.3">
      <c r="A13897" t="s">
        <v>14038</v>
      </c>
      <c r="B13897" t="s">
        <v>97</v>
      </c>
      <c r="C13897" t="s">
        <v>20</v>
      </c>
      <c r="D13897" t="s">
        <v>245</v>
      </c>
      <c r="E13897">
        <v>20</v>
      </c>
      <c r="F13897">
        <v>2</v>
      </c>
      <c r="G13897">
        <v>40</v>
      </c>
      <c r="H13897" s="1">
        <v>45282</v>
      </c>
      <c r="I13897" t="s">
        <v>17</v>
      </c>
    </row>
    <row r="13898" spans="1:9" x14ac:dyDescent="0.3">
      <c r="A13898" t="s">
        <v>14039</v>
      </c>
      <c r="B13898" t="s">
        <v>23</v>
      </c>
      <c r="C13898" t="s">
        <v>20</v>
      </c>
      <c r="D13898" t="s">
        <v>41</v>
      </c>
      <c r="E13898">
        <v>14</v>
      </c>
      <c r="F13898">
        <v>4</v>
      </c>
      <c r="G13898">
        <v>56</v>
      </c>
      <c r="H13898" s="1">
        <v>45106</v>
      </c>
      <c r="I13898" t="s">
        <v>17</v>
      </c>
    </row>
    <row r="13899" spans="1:9" x14ac:dyDescent="0.3">
      <c r="A13899" t="s">
        <v>14040</v>
      </c>
      <c r="B13899" t="s">
        <v>109</v>
      </c>
      <c r="C13899" t="s">
        <v>20</v>
      </c>
      <c r="D13899" t="s">
        <v>41</v>
      </c>
      <c r="E13899">
        <v>14</v>
      </c>
      <c r="F13899">
        <v>3</v>
      </c>
      <c r="G13899">
        <v>42</v>
      </c>
      <c r="H13899" s="1">
        <v>45278</v>
      </c>
      <c r="I13899" t="s">
        <v>28</v>
      </c>
    </row>
    <row r="13900" spans="1:9" x14ac:dyDescent="0.3">
      <c r="A13900" t="s">
        <v>14041</v>
      </c>
      <c r="B13900" t="s">
        <v>188</v>
      </c>
      <c r="C13900" t="s">
        <v>38</v>
      </c>
      <c r="D13900" t="s">
        <v>107</v>
      </c>
      <c r="E13900">
        <v>4</v>
      </c>
      <c r="F13900">
        <v>2</v>
      </c>
      <c r="G13900">
        <v>8</v>
      </c>
      <c r="H13900" s="1">
        <v>44723</v>
      </c>
      <c r="I13900" t="s">
        <v>13</v>
      </c>
    </row>
    <row r="13901" spans="1:9" x14ac:dyDescent="0.3">
      <c r="A13901" t="s">
        <v>14042</v>
      </c>
      <c r="B13901" t="s">
        <v>345</v>
      </c>
      <c r="C13901" t="s">
        <v>50</v>
      </c>
      <c r="D13901" t="s">
        <v>86</v>
      </c>
      <c r="E13901">
        <v>5</v>
      </c>
      <c r="F13901">
        <v>5</v>
      </c>
      <c r="G13901">
        <v>25</v>
      </c>
      <c r="H13901" s="1">
        <v>44923</v>
      </c>
      <c r="I13901" t="s">
        <v>17</v>
      </c>
    </row>
    <row r="13902" spans="1:9" x14ac:dyDescent="0.3">
      <c r="A13902" t="s">
        <v>14043</v>
      </c>
      <c r="B13902" t="s">
        <v>378</v>
      </c>
      <c r="C13902" t="s">
        <v>20</v>
      </c>
      <c r="D13902" t="s">
        <v>245</v>
      </c>
      <c r="E13902">
        <v>20</v>
      </c>
      <c r="F13902">
        <v>3</v>
      </c>
      <c r="G13902">
        <v>60</v>
      </c>
      <c r="H13902" s="1">
        <v>44591</v>
      </c>
      <c r="I13902" t="s">
        <v>28</v>
      </c>
    </row>
    <row r="13903" spans="1:9" x14ac:dyDescent="0.3">
      <c r="A13903" t="s">
        <v>14044</v>
      </c>
      <c r="B13903" t="s">
        <v>37</v>
      </c>
      <c r="C13903" t="s">
        <v>38</v>
      </c>
      <c r="D13903" t="s">
        <v>74</v>
      </c>
      <c r="E13903">
        <v>6</v>
      </c>
      <c r="F13903">
        <v>1</v>
      </c>
      <c r="G13903">
        <v>6</v>
      </c>
      <c r="H13903" s="1">
        <v>45142</v>
      </c>
      <c r="I13903" t="s">
        <v>13</v>
      </c>
    </row>
    <row r="13904" spans="1:9" x14ac:dyDescent="0.3">
      <c r="A13904" t="s">
        <v>14045</v>
      </c>
      <c r="B13904" t="s">
        <v>287</v>
      </c>
      <c r="C13904" t="s">
        <v>24</v>
      </c>
      <c r="D13904" t="s">
        <v>56</v>
      </c>
      <c r="E13904">
        <v>3</v>
      </c>
      <c r="F13904">
        <v>3</v>
      </c>
      <c r="G13904">
        <v>9</v>
      </c>
      <c r="H13904" s="1">
        <v>44873</v>
      </c>
      <c r="I13904" t="s">
        <v>13</v>
      </c>
    </row>
    <row r="13905" spans="1:9" x14ac:dyDescent="0.3">
      <c r="A13905" t="s">
        <v>14046</v>
      </c>
      <c r="B13905" t="s">
        <v>457</v>
      </c>
      <c r="C13905" t="s">
        <v>50</v>
      </c>
      <c r="D13905" t="s">
        <v>93</v>
      </c>
      <c r="E13905">
        <v>7</v>
      </c>
      <c r="F13905">
        <v>4</v>
      </c>
      <c r="G13905">
        <v>28</v>
      </c>
      <c r="H13905" s="1">
        <v>45088</v>
      </c>
      <c r="I13905" t="s">
        <v>17</v>
      </c>
    </row>
    <row r="13906" spans="1:9" x14ac:dyDescent="0.3">
      <c r="A13906" t="s">
        <v>14047</v>
      </c>
      <c r="B13906" t="s">
        <v>55</v>
      </c>
      <c r="C13906" t="s">
        <v>11</v>
      </c>
      <c r="D13906" t="s">
        <v>16</v>
      </c>
      <c r="E13906">
        <v>4</v>
      </c>
      <c r="F13906">
        <v>5</v>
      </c>
      <c r="G13906">
        <v>20</v>
      </c>
      <c r="H13906" s="1">
        <v>44680</v>
      </c>
      <c r="I13906" t="s">
        <v>28</v>
      </c>
    </row>
    <row r="13907" spans="1:9" x14ac:dyDescent="0.3">
      <c r="A13907" t="s">
        <v>14048</v>
      </c>
      <c r="B13907" t="s">
        <v>53</v>
      </c>
      <c r="C13907" t="s">
        <v>20</v>
      </c>
      <c r="D13907" t="s">
        <v>30</v>
      </c>
      <c r="E13907">
        <v>18</v>
      </c>
      <c r="F13907">
        <v>1</v>
      </c>
      <c r="G13907">
        <v>18</v>
      </c>
      <c r="H13907" s="1">
        <v>44601</v>
      </c>
      <c r="I13907" t="s">
        <v>28</v>
      </c>
    </row>
    <row r="13908" spans="1:9" x14ac:dyDescent="0.3">
      <c r="A13908" t="s">
        <v>14049</v>
      </c>
      <c r="B13908" t="s">
        <v>95</v>
      </c>
      <c r="C13908" t="s">
        <v>38</v>
      </c>
      <c r="D13908" t="s">
        <v>121</v>
      </c>
      <c r="E13908">
        <v>5</v>
      </c>
      <c r="F13908">
        <v>2</v>
      </c>
      <c r="G13908">
        <v>10</v>
      </c>
      <c r="H13908" s="1">
        <v>45232</v>
      </c>
      <c r="I13908" t="s">
        <v>13</v>
      </c>
    </row>
    <row r="13909" spans="1:9" x14ac:dyDescent="0.3">
      <c r="A13909" t="s">
        <v>14050</v>
      </c>
      <c r="B13909" t="s">
        <v>114</v>
      </c>
      <c r="C13909" t="s">
        <v>38</v>
      </c>
      <c r="D13909" t="s">
        <v>121</v>
      </c>
      <c r="E13909">
        <v>5</v>
      </c>
      <c r="F13909">
        <v>5</v>
      </c>
      <c r="G13909">
        <v>25</v>
      </c>
      <c r="H13909" s="1">
        <v>44645</v>
      </c>
      <c r="I13909" t="s">
        <v>13</v>
      </c>
    </row>
    <row r="13910" spans="1:9" x14ac:dyDescent="0.3">
      <c r="A13910" t="s">
        <v>14051</v>
      </c>
      <c r="B13910" t="s">
        <v>147</v>
      </c>
      <c r="C13910" t="s">
        <v>38</v>
      </c>
      <c r="D13910" t="s">
        <v>74</v>
      </c>
      <c r="E13910">
        <v>6</v>
      </c>
      <c r="F13910">
        <v>1</v>
      </c>
      <c r="G13910">
        <v>6</v>
      </c>
      <c r="H13910" s="1">
        <v>44683</v>
      </c>
      <c r="I13910" t="s">
        <v>28</v>
      </c>
    </row>
    <row r="13911" spans="1:9" x14ac:dyDescent="0.3">
      <c r="A13911" t="s">
        <v>14052</v>
      </c>
      <c r="B13911" t="s">
        <v>111</v>
      </c>
      <c r="C13911" t="s">
        <v>24</v>
      </c>
      <c r="D13911" t="s">
        <v>168</v>
      </c>
      <c r="E13911">
        <v>1</v>
      </c>
      <c r="F13911">
        <v>3</v>
      </c>
      <c r="G13911">
        <v>3</v>
      </c>
      <c r="H13911" s="1">
        <v>45044</v>
      </c>
      <c r="I13911" t="s">
        <v>13</v>
      </c>
    </row>
    <row r="13912" spans="1:9" x14ac:dyDescent="0.3">
      <c r="A13912" t="s">
        <v>14053</v>
      </c>
      <c r="B13912" t="s">
        <v>597</v>
      </c>
      <c r="C13912" t="s">
        <v>24</v>
      </c>
      <c r="D13912" t="s">
        <v>168</v>
      </c>
      <c r="E13912">
        <v>1</v>
      </c>
      <c r="F13912">
        <v>5</v>
      </c>
      <c r="G13912">
        <v>5</v>
      </c>
      <c r="H13912" s="1">
        <v>44617</v>
      </c>
      <c r="I13912" t="s">
        <v>17</v>
      </c>
    </row>
    <row r="13913" spans="1:9" x14ac:dyDescent="0.3">
      <c r="A13913" t="s">
        <v>14054</v>
      </c>
      <c r="B13913" t="s">
        <v>103</v>
      </c>
      <c r="C13913" t="s">
        <v>38</v>
      </c>
      <c r="D13913" t="s">
        <v>74</v>
      </c>
      <c r="E13913">
        <v>6</v>
      </c>
      <c r="F13913">
        <v>3</v>
      </c>
      <c r="G13913">
        <v>18</v>
      </c>
      <c r="H13913" s="1">
        <v>44718</v>
      </c>
      <c r="I13913" t="s">
        <v>17</v>
      </c>
    </row>
    <row r="13914" spans="1:9" x14ac:dyDescent="0.3">
      <c r="A13914" t="s">
        <v>14055</v>
      </c>
      <c r="B13914" t="s">
        <v>37</v>
      </c>
      <c r="C13914" t="s">
        <v>24</v>
      </c>
      <c r="D13914" t="s">
        <v>71</v>
      </c>
      <c r="E13914">
        <v>3</v>
      </c>
      <c r="F13914">
        <v>1</v>
      </c>
      <c r="G13914">
        <v>3</v>
      </c>
      <c r="H13914" s="1">
        <v>44652</v>
      </c>
      <c r="I13914" t="s">
        <v>17</v>
      </c>
    </row>
    <row r="13915" spans="1:9" x14ac:dyDescent="0.3">
      <c r="A13915" t="s">
        <v>14056</v>
      </c>
      <c r="B13915" t="s">
        <v>240</v>
      </c>
      <c r="C13915" t="s">
        <v>38</v>
      </c>
      <c r="D13915" t="s">
        <v>121</v>
      </c>
      <c r="E13915">
        <v>5</v>
      </c>
      <c r="F13915">
        <v>4</v>
      </c>
      <c r="G13915">
        <v>20</v>
      </c>
      <c r="H13915" s="1">
        <v>44886</v>
      </c>
      <c r="I13915" t="s">
        <v>17</v>
      </c>
    </row>
    <row r="13916" spans="1:9" x14ac:dyDescent="0.3">
      <c r="A13916" t="s">
        <v>14057</v>
      </c>
      <c r="B13916" t="s">
        <v>185</v>
      </c>
      <c r="C13916" t="s">
        <v>20</v>
      </c>
      <c r="D13916" t="s">
        <v>41</v>
      </c>
      <c r="E13916">
        <v>14</v>
      </c>
      <c r="F13916">
        <v>3</v>
      </c>
      <c r="G13916">
        <v>42</v>
      </c>
      <c r="H13916" s="1">
        <v>44878</v>
      </c>
      <c r="I13916" t="s">
        <v>17</v>
      </c>
    </row>
    <row r="13917" spans="1:9" x14ac:dyDescent="0.3">
      <c r="A13917" t="s">
        <v>14058</v>
      </c>
      <c r="B13917" t="s">
        <v>268</v>
      </c>
      <c r="C13917" t="s">
        <v>50</v>
      </c>
      <c r="D13917" t="s">
        <v>99</v>
      </c>
      <c r="E13917">
        <v>8</v>
      </c>
      <c r="F13917">
        <v>4</v>
      </c>
      <c r="G13917">
        <v>32</v>
      </c>
      <c r="H13917" s="1">
        <v>45021</v>
      </c>
      <c r="I13917" t="s">
        <v>17</v>
      </c>
    </row>
    <row r="13918" spans="1:9" x14ac:dyDescent="0.3">
      <c r="A13918" t="s">
        <v>14059</v>
      </c>
      <c r="B13918" t="s">
        <v>152</v>
      </c>
      <c r="C13918" t="s">
        <v>11</v>
      </c>
      <c r="F13918">
        <v>2</v>
      </c>
      <c r="G13918">
        <v>10</v>
      </c>
      <c r="H13918" s="1">
        <v>44905</v>
      </c>
      <c r="I13918" t="s">
        <v>28</v>
      </c>
    </row>
    <row r="13919" spans="1:9" x14ac:dyDescent="0.3">
      <c r="A13919" t="s">
        <v>14060</v>
      </c>
      <c r="B13919" t="s">
        <v>172</v>
      </c>
      <c r="C13919" t="s">
        <v>50</v>
      </c>
      <c r="D13919" t="s">
        <v>93</v>
      </c>
      <c r="E13919">
        <v>7</v>
      </c>
      <c r="F13919">
        <v>1</v>
      </c>
      <c r="G13919">
        <v>7</v>
      </c>
      <c r="H13919" s="1">
        <v>45178</v>
      </c>
      <c r="I13919" t="s">
        <v>13</v>
      </c>
    </row>
    <row r="13920" spans="1:9" x14ac:dyDescent="0.3">
      <c r="A13920" t="s">
        <v>14061</v>
      </c>
      <c r="B13920" t="s">
        <v>53</v>
      </c>
      <c r="C13920" t="s">
        <v>11</v>
      </c>
      <c r="D13920" t="s">
        <v>230</v>
      </c>
      <c r="E13920">
        <v>5</v>
      </c>
      <c r="F13920">
        <v>5</v>
      </c>
      <c r="G13920">
        <v>25</v>
      </c>
      <c r="H13920" s="1">
        <v>45253</v>
      </c>
      <c r="I13920" t="s">
        <v>28</v>
      </c>
    </row>
    <row r="13921" spans="1:9" x14ac:dyDescent="0.3">
      <c r="A13921" t="s">
        <v>14062</v>
      </c>
      <c r="B13921" t="s">
        <v>345</v>
      </c>
      <c r="C13921" t="s">
        <v>20</v>
      </c>
      <c r="H13921" s="1">
        <v>44801</v>
      </c>
      <c r="I13921" t="s">
        <v>17</v>
      </c>
    </row>
    <row r="13922" spans="1:9" x14ac:dyDescent="0.3">
      <c r="A13922" t="s">
        <v>14063</v>
      </c>
      <c r="B13922" t="s">
        <v>287</v>
      </c>
      <c r="C13922" t="s">
        <v>50</v>
      </c>
      <c r="D13922" t="s">
        <v>112</v>
      </c>
      <c r="E13922">
        <v>4</v>
      </c>
      <c r="F13922">
        <v>3</v>
      </c>
      <c r="G13922">
        <v>12</v>
      </c>
      <c r="H13922" s="1">
        <v>44907</v>
      </c>
      <c r="I13922" t="s">
        <v>28</v>
      </c>
    </row>
    <row r="13923" spans="1:9" x14ac:dyDescent="0.3">
      <c r="A13923" t="s">
        <v>14064</v>
      </c>
      <c r="B13923" t="s">
        <v>76</v>
      </c>
      <c r="C13923" t="s">
        <v>38</v>
      </c>
      <c r="H13923" s="1">
        <v>44664</v>
      </c>
    </row>
    <row r="13924" spans="1:9" x14ac:dyDescent="0.3">
      <c r="A13924" t="s">
        <v>14065</v>
      </c>
      <c r="B13924" t="s">
        <v>217</v>
      </c>
      <c r="C13924" t="s">
        <v>50</v>
      </c>
      <c r="D13924" t="s">
        <v>99</v>
      </c>
      <c r="E13924">
        <v>8</v>
      </c>
      <c r="F13924">
        <v>4</v>
      </c>
      <c r="G13924">
        <v>32</v>
      </c>
      <c r="H13924" s="1">
        <v>45102</v>
      </c>
      <c r="I13924" t="s">
        <v>17</v>
      </c>
    </row>
    <row r="13925" spans="1:9" x14ac:dyDescent="0.3">
      <c r="A13925" t="s">
        <v>14066</v>
      </c>
      <c r="B13925" t="s">
        <v>97</v>
      </c>
      <c r="C13925" t="s">
        <v>24</v>
      </c>
      <c r="F13925">
        <v>1</v>
      </c>
      <c r="G13925">
        <v>1</v>
      </c>
      <c r="H13925" s="1">
        <v>44637</v>
      </c>
      <c r="I13925" t="s">
        <v>17</v>
      </c>
    </row>
    <row r="13926" spans="1:9" x14ac:dyDescent="0.3">
      <c r="A13926" t="s">
        <v>14067</v>
      </c>
      <c r="B13926" t="s">
        <v>225</v>
      </c>
      <c r="C13926" t="s">
        <v>38</v>
      </c>
      <c r="D13926" t="s">
        <v>121</v>
      </c>
      <c r="E13926">
        <v>5</v>
      </c>
      <c r="F13926">
        <v>2</v>
      </c>
      <c r="G13926">
        <v>10</v>
      </c>
      <c r="H13926" s="1">
        <v>44612</v>
      </c>
      <c r="I13926" t="s">
        <v>28</v>
      </c>
    </row>
    <row r="13927" spans="1:9" x14ac:dyDescent="0.3">
      <c r="A13927" t="s">
        <v>14068</v>
      </c>
      <c r="B13927" t="s">
        <v>219</v>
      </c>
      <c r="C13927" t="s">
        <v>50</v>
      </c>
      <c r="D13927" t="s">
        <v>112</v>
      </c>
      <c r="E13927">
        <v>4</v>
      </c>
      <c r="F13927">
        <v>1</v>
      </c>
      <c r="G13927">
        <v>4</v>
      </c>
      <c r="H13927" s="1">
        <v>44861</v>
      </c>
      <c r="I13927" t="s">
        <v>13</v>
      </c>
    </row>
    <row r="13928" spans="1:9" x14ac:dyDescent="0.3">
      <c r="A13928" t="s">
        <v>14069</v>
      </c>
      <c r="B13928" t="s">
        <v>55</v>
      </c>
      <c r="C13928" t="s">
        <v>20</v>
      </c>
      <c r="D13928" t="s">
        <v>21</v>
      </c>
      <c r="E13928">
        <v>15</v>
      </c>
      <c r="F13928">
        <v>5</v>
      </c>
      <c r="G13928">
        <v>75</v>
      </c>
      <c r="H13928" s="1">
        <v>45158</v>
      </c>
      <c r="I13928" t="s">
        <v>17</v>
      </c>
    </row>
    <row r="13929" spans="1:9" x14ac:dyDescent="0.3">
      <c r="A13929" t="s">
        <v>14070</v>
      </c>
      <c r="B13929" t="s">
        <v>90</v>
      </c>
      <c r="C13929" t="s">
        <v>24</v>
      </c>
      <c r="D13929" t="s">
        <v>77</v>
      </c>
      <c r="E13929">
        <v>2.5</v>
      </c>
      <c r="F13929">
        <v>1</v>
      </c>
      <c r="G13929">
        <v>2.5</v>
      </c>
      <c r="H13929" s="1">
        <v>45104</v>
      </c>
      <c r="I13929" t="s">
        <v>13</v>
      </c>
    </row>
    <row r="13930" spans="1:9" x14ac:dyDescent="0.3">
      <c r="A13930" t="s">
        <v>14071</v>
      </c>
      <c r="B13930" t="s">
        <v>73</v>
      </c>
      <c r="C13930" t="s">
        <v>38</v>
      </c>
      <c r="D13930" t="s">
        <v>74</v>
      </c>
      <c r="E13930">
        <v>6</v>
      </c>
      <c r="F13930">
        <v>1</v>
      </c>
      <c r="G13930">
        <v>6</v>
      </c>
      <c r="H13930" s="1">
        <v>44676</v>
      </c>
      <c r="I13930" t="s">
        <v>28</v>
      </c>
    </row>
    <row r="13931" spans="1:9" x14ac:dyDescent="0.3">
      <c r="A13931" t="s">
        <v>14072</v>
      </c>
      <c r="B13931" t="s">
        <v>597</v>
      </c>
      <c r="C13931" t="s">
        <v>24</v>
      </c>
      <c r="E13931">
        <v>3</v>
      </c>
      <c r="F13931">
        <v>4</v>
      </c>
      <c r="G13931">
        <v>12</v>
      </c>
      <c r="H13931" s="1">
        <v>44665</v>
      </c>
      <c r="I13931" t="s">
        <v>13</v>
      </c>
    </row>
    <row r="13932" spans="1:9" x14ac:dyDescent="0.3">
      <c r="A13932" t="s">
        <v>14073</v>
      </c>
      <c r="B13932" t="s">
        <v>131</v>
      </c>
      <c r="C13932" t="s">
        <v>50</v>
      </c>
      <c r="D13932" t="s">
        <v>86</v>
      </c>
      <c r="E13932">
        <v>5</v>
      </c>
      <c r="F13932">
        <v>3</v>
      </c>
      <c r="G13932">
        <v>15</v>
      </c>
      <c r="H13932" s="1">
        <v>44814</v>
      </c>
      <c r="I13932" t="s">
        <v>17</v>
      </c>
    </row>
    <row r="13933" spans="1:9" x14ac:dyDescent="0.3">
      <c r="A13933" t="s">
        <v>14074</v>
      </c>
      <c r="B13933" t="s">
        <v>40</v>
      </c>
      <c r="C13933" t="s">
        <v>11</v>
      </c>
      <c r="D13933" t="s">
        <v>79</v>
      </c>
      <c r="E13933">
        <v>5</v>
      </c>
      <c r="F13933">
        <v>2</v>
      </c>
      <c r="G13933">
        <v>10</v>
      </c>
      <c r="H13933" s="1">
        <v>45147</v>
      </c>
      <c r="I13933" t="s">
        <v>13</v>
      </c>
    </row>
    <row r="13934" spans="1:9" x14ac:dyDescent="0.3">
      <c r="A13934" t="s">
        <v>14075</v>
      </c>
      <c r="B13934" t="s">
        <v>81</v>
      </c>
      <c r="C13934" t="s">
        <v>20</v>
      </c>
      <c r="D13934" t="s">
        <v>27</v>
      </c>
      <c r="E13934">
        <v>12</v>
      </c>
      <c r="F13934">
        <v>1</v>
      </c>
      <c r="G13934">
        <v>12</v>
      </c>
      <c r="H13934" s="1">
        <v>44898</v>
      </c>
      <c r="I13934" t="s">
        <v>13</v>
      </c>
    </row>
    <row r="13935" spans="1:9" x14ac:dyDescent="0.3">
      <c r="A13935" t="s">
        <v>14076</v>
      </c>
      <c r="B13935" t="s">
        <v>138</v>
      </c>
      <c r="C13935" t="s">
        <v>11</v>
      </c>
      <c r="D13935" t="s">
        <v>33</v>
      </c>
      <c r="E13935">
        <v>4</v>
      </c>
      <c r="F13935">
        <v>5</v>
      </c>
      <c r="G13935">
        <v>20</v>
      </c>
      <c r="H13935" s="1">
        <v>44578</v>
      </c>
      <c r="I13935" t="s">
        <v>28</v>
      </c>
    </row>
    <row r="13936" spans="1:9" x14ac:dyDescent="0.3">
      <c r="A13936" t="s">
        <v>14077</v>
      </c>
      <c r="B13936" t="s">
        <v>131</v>
      </c>
      <c r="C13936" t="s">
        <v>20</v>
      </c>
      <c r="D13936" t="s">
        <v>21</v>
      </c>
      <c r="E13936">
        <v>15</v>
      </c>
      <c r="F13936">
        <v>5</v>
      </c>
      <c r="G13936">
        <v>75</v>
      </c>
      <c r="H13936" s="1">
        <v>44852</v>
      </c>
      <c r="I13936" t="s">
        <v>17</v>
      </c>
    </row>
    <row r="13937" spans="1:9" x14ac:dyDescent="0.3">
      <c r="A13937" t="s">
        <v>14078</v>
      </c>
      <c r="B13937" t="s">
        <v>313</v>
      </c>
      <c r="C13937" t="s">
        <v>20</v>
      </c>
      <c r="D13937" t="s">
        <v>21</v>
      </c>
      <c r="E13937">
        <v>15</v>
      </c>
      <c r="F13937">
        <v>1</v>
      </c>
      <c r="G13937">
        <v>15</v>
      </c>
      <c r="H13937" s="1">
        <v>44974</v>
      </c>
      <c r="I13937" t="s">
        <v>28</v>
      </c>
    </row>
    <row r="13938" spans="1:9" x14ac:dyDescent="0.3">
      <c r="A13938" t="s">
        <v>14079</v>
      </c>
      <c r="B13938" t="s">
        <v>105</v>
      </c>
      <c r="C13938" t="s">
        <v>20</v>
      </c>
      <c r="D13938" t="s">
        <v>245</v>
      </c>
      <c r="E13938">
        <v>20</v>
      </c>
      <c r="F13938">
        <v>4</v>
      </c>
      <c r="G13938">
        <v>80</v>
      </c>
      <c r="H13938" s="1">
        <v>44796</v>
      </c>
      <c r="I13938" t="s">
        <v>13</v>
      </c>
    </row>
    <row r="13939" spans="1:9" x14ac:dyDescent="0.3">
      <c r="A13939" t="s">
        <v>14080</v>
      </c>
      <c r="B13939" t="s">
        <v>176</v>
      </c>
      <c r="C13939" t="s">
        <v>50</v>
      </c>
      <c r="D13939" t="s">
        <v>112</v>
      </c>
      <c r="E13939">
        <v>4</v>
      </c>
      <c r="F13939">
        <v>4</v>
      </c>
      <c r="G13939">
        <v>16</v>
      </c>
      <c r="H13939" s="1">
        <v>45240</v>
      </c>
      <c r="I13939" t="s">
        <v>17</v>
      </c>
    </row>
    <row r="13940" spans="1:9" x14ac:dyDescent="0.3">
      <c r="A13940" t="s">
        <v>14081</v>
      </c>
      <c r="B13940" t="s">
        <v>223</v>
      </c>
      <c r="C13940" t="s">
        <v>11</v>
      </c>
      <c r="D13940" t="s">
        <v>79</v>
      </c>
      <c r="E13940">
        <v>5</v>
      </c>
      <c r="F13940">
        <v>5</v>
      </c>
      <c r="G13940">
        <v>25</v>
      </c>
      <c r="H13940" s="1">
        <v>45259</v>
      </c>
    </row>
    <row r="13941" spans="1:9" x14ac:dyDescent="0.3">
      <c r="A13941" t="s">
        <v>14082</v>
      </c>
      <c r="B13941" t="s">
        <v>123</v>
      </c>
      <c r="C13941" t="s">
        <v>20</v>
      </c>
      <c r="D13941" t="s">
        <v>21</v>
      </c>
      <c r="E13941">
        <v>15</v>
      </c>
      <c r="F13941">
        <v>1</v>
      </c>
      <c r="G13941">
        <v>15</v>
      </c>
      <c r="H13941" s="1">
        <v>45135</v>
      </c>
      <c r="I13941" t="s">
        <v>13</v>
      </c>
    </row>
    <row r="13942" spans="1:9" x14ac:dyDescent="0.3">
      <c r="A13942" t="s">
        <v>14083</v>
      </c>
      <c r="B13942" t="s">
        <v>160</v>
      </c>
      <c r="C13942" t="s">
        <v>50</v>
      </c>
      <c r="D13942" t="s">
        <v>86</v>
      </c>
      <c r="E13942">
        <v>5</v>
      </c>
      <c r="F13942">
        <v>4</v>
      </c>
      <c r="G13942">
        <v>20</v>
      </c>
      <c r="H13942" s="1">
        <v>44917</v>
      </c>
      <c r="I13942" t="s">
        <v>13</v>
      </c>
    </row>
    <row r="13943" spans="1:9" x14ac:dyDescent="0.3">
      <c r="A13943" t="s">
        <v>14084</v>
      </c>
      <c r="B13943" t="s">
        <v>152</v>
      </c>
      <c r="C13943" t="s">
        <v>24</v>
      </c>
      <c r="D13943" t="s">
        <v>77</v>
      </c>
      <c r="E13943">
        <v>2.5</v>
      </c>
      <c r="F13943">
        <v>5</v>
      </c>
      <c r="G13943">
        <v>12.5</v>
      </c>
      <c r="H13943" s="1">
        <v>45256</v>
      </c>
      <c r="I13943" t="s">
        <v>17</v>
      </c>
    </row>
    <row r="13944" spans="1:9" x14ac:dyDescent="0.3">
      <c r="A13944" t="s">
        <v>14085</v>
      </c>
      <c r="B13944" t="s">
        <v>40</v>
      </c>
      <c r="C13944" t="s">
        <v>20</v>
      </c>
      <c r="D13944" t="s">
        <v>245</v>
      </c>
      <c r="E13944">
        <v>20</v>
      </c>
      <c r="F13944">
        <v>4</v>
      </c>
      <c r="G13944">
        <v>80</v>
      </c>
      <c r="H13944" s="1">
        <v>45255</v>
      </c>
      <c r="I13944" t="s">
        <v>13</v>
      </c>
    </row>
    <row r="13945" spans="1:9" x14ac:dyDescent="0.3">
      <c r="A13945" t="s">
        <v>14086</v>
      </c>
      <c r="B13945" t="s">
        <v>105</v>
      </c>
      <c r="C13945" t="s">
        <v>24</v>
      </c>
      <c r="D13945" t="s">
        <v>141</v>
      </c>
      <c r="E13945">
        <v>2.5</v>
      </c>
      <c r="F13945">
        <v>2</v>
      </c>
      <c r="G13945">
        <v>5</v>
      </c>
      <c r="H13945" s="1">
        <v>45011</v>
      </c>
      <c r="I13945" t="s">
        <v>28</v>
      </c>
    </row>
    <row r="13946" spans="1:9" x14ac:dyDescent="0.3">
      <c r="A13946" t="s">
        <v>14087</v>
      </c>
      <c r="B13946" t="s">
        <v>209</v>
      </c>
      <c r="C13946" t="s">
        <v>38</v>
      </c>
      <c r="D13946" t="s">
        <v>107</v>
      </c>
      <c r="E13946">
        <v>4</v>
      </c>
      <c r="F13946">
        <v>5</v>
      </c>
      <c r="G13946">
        <v>20</v>
      </c>
      <c r="H13946" s="1">
        <v>45020</v>
      </c>
      <c r="I13946" t="s">
        <v>17</v>
      </c>
    </row>
    <row r="13947" spans="1:9" x14ac:dyDescent="0.3">
      <c r="A13947" t="s">
        <v>14088</v>
      </c>
      <c r="B13947" t="s">
        <v>47</v>
      </c>
      <c r="C13947" t="s">
        <v>38</v>
      </c>
      <c r="D13947" t="s">
        <v>125</v>
      </c>
      <c r="E13947">
        <v>7</v>
      </c>
      <c r="F13947">
        <v>4</v>
      </c>
      <c r="G13947">
        <v>28</v>
      </c>
      <c r="H13947" s="1">
        <v>44897</v>
      </c>
      <c r="I13947" t="s">
        <v>13</v>
      </c>
    </row>
    <row r="13948" spans="1:9" x14ac:dyDescent="0.3">
      <c r="A13948" t="s">
        <v>14089</v>
      </c>
      <c r="B13948" t="s">
        <v>411</v>
      </c>
      <c r="C13948" t="s">
        <v>11</v>
      </c>
      <c r="D13948" t="s">
        <v>16</v>
      </c>
      <c r="E13948">
        <v>4</v>
      </c>
      <c r="F13948">
        <v>2</v>
      </c>
      <c r="G13948">
        <v>8</v>
      </c>
      <c r="H13948" s="1">
        <v>44687</v>
      </c>
      <c r="I13948" t="s">
        <v>17</v>
      </c>
    </row>
    <row r="13949" spans="1:9" x14ac:dyDescent="0.3">
      <c r="A13949" t="s">
        <v>14090</v>
      </c>
      <c r="B13949" t="s">
        <v>192</v>
      </c>
      <c r="C13949" t="s">
        <v>11</v>
      </c>
      <c r="D13949" t="s">
        <v>12</v>
      </c>
      <c r="E13949">
        <v>3</v>
      </c>
      <c r="F13949">
        <v>5</v>
      </c>
      <c r="G13949">
        <v>15</v>
      </c>
      <c r="H13949" s="1">
        <v>44659</v>
      </c>
      <c r="I13949" t="s">
        <v>28</v>
      </c>
    </row>
    <row r="13950" spans="1:9" x14ac:dyDescent="0.3">
      <c r="A13950" t="s">
        <v>14091</v>
      </c>
      <c r="B13950" t="s">
        <v>120</v>
      </c>
      <c r="C13950" t="s">
        <v>20</v>
      </c>
      <c r="D13950" t="s">
        <v>27</v>
      </c>
      <c r="E13950">
        <v>12</v>
      </c>
      <c r="F13950">
        <v>3</v>
      </c>
      <c r="G13950">
        <v>36</v>
      </c>
      <c r="H13950" s="1">
        <v>44789</v>
      </c>
      <c r="I13950" t="s">
        <v>13</v>
      </c>
    </row>
    <row r="13951" spans="1:9" x14ac:dyDescent="0.3">
      <c r="A13951" t="s">
        <v>14092</v>
      </c>
      <c r="B13951" t="s">
        <v>232</v>
      </c>
      <c r="C13951" t="s">
        <v>50</v>
      </c>
      <c r="D13951" t="s">
        <v>112</v>
      </c>
      <c r="E13951">
        <v>4</v>
      </c>
      <c r="F13951">
        <v>1</v>
      </c>
      <c r="G13951">
        <v>4</v>
      </c>
      <c r="H13951" s="1">
        <v>44852</v>
      </c>
      <c r="I13951" t="s">
        <v>13</v>
      </c>
    </row>
    <row r="13952" spans="1:9" x14ac:dyDescent="0.3">
      <c r="A13952" t="s">
        <v>14093</v>
      </c>
      <c r="B13952" t="s">
        <v>103</v>
      </c>
      <c r="C13952" t="s">
        <v>38</v>
      </c>
      <c r="D13952" t="s">
        <v>107</v>
      </c>
      <c r="E13952">
        <v>4</v>
      </c>
      <c r="F13952">
        <v>2</v>
      </c>
      <c r="G13952">
        <v>8</v>
      </c>
      <c r="H13952" s="1">
        <v>45232</v>
      </c>
      <c r="I13952" t="s">
        <v>13</v>
      </c>
    </row>
    <row r="13953" spans="1:9" x14ac:dyDescent="0.3">
      <c r="A13953" t="s">
        <v>14094</v>
      </c>
      <c r="B13953" t="s">
        <v>83</v>
      </c>
      <c r="C13953" t="s">
        <v>24</v>
      </c>
      <c r="D13953" t="s">
        <v>141</v>
      </c>
      <c r="E13953">
        <v>2.5</v>
      </c>
      <c r="F13953">
        <v>2</v>
      </c>
      <c r="G13953">
        <v>5</v>
      </c>
      <c r="H13953" s="1">
        <v>45189</v>
      </c>
      <c r="I13953" t="s">
        <v>13</v>
      </c>
    </row>
    <row r="13954" spans="1:9" x14ac:dyDescent="0.3">
      <c r="A13954" t="s">
        <v>14095</v>
      </c>
      <c r="B13954" t="s">
        <v>19</v>
      </c>
      <c r="C13954" t="s">
        <v>24</v>
      </c>
      <c r="D13954" t="s">
        <v>71</v>
      </c>
      <c r="E13954">
        <v>3</v>
      </c>
      <c r="F13954">
        <v>5</v>
      </c>
      <c r="G13954">
        <v>15</v>
      </c>
      <c r="H13954" s="1">
        <v>44695</v>
      </c>
      <c r="I13954" t="s">
        <v>13</v>
      </c>
    </row>
    <row r="13955" spans="1:9" x14ac:dyDescent="0.3">
      <c r="A13955" t="s">
        <v>14096</v>
      </c>
      <c r="B13955" t="s">
        <v>372</v>
      </c>
      <c r="C13955" t="s">
        <v>20</v>
      </c>
      <c r="D13955" t="s">
        <v>27</v>
      </c>
      <c r="E13955">
        <v>12</v>
      </c>
      <c r="F13955">
        <v>4</v>
      </c>
      <c r="G13955">
        <v>48</v>
      </c>
      <c r="H13955" s="1">
        <v>44930</v>
      </c>
      <c r="I13955" t="s">
        <v>13</v>
      </c>
    </row>
    <row r="13956" spans="1:9" x14ac:dyDescent="0.3">
      <c r="A13956" t="s">
        <v>14097</v>
      </c>
      <c r="B13956" t="s">
        <v>53</v>
      </c>
      <c r="C13956" t="s">
        <v>38</v>
      </c>
      <c r="D13956" t="s">
        <v>43</v>
      </c>
      <c r="E13956">
        <v>6</v>
      </c>
      <c r="F13956">
        <v>3</v>
      </c>
      <c r="G13956">
        <v>18</v>
      </c>
      <c r="H13956" s="1">
        <v>45088</v>
      </c>
      <c r="I13956" t="s">
        <v>13</v>
      </c>
    </row>
    <row r="13957" spans="1:9" x14ac:dyDescent="0.3">
      <c r="A13957" t="s">
        <v>14098</v>
      </c>
      <c r="B13957" t="s">
        <v>81</v>
      </c>
      <c r="C13957" t="s">
        <v>24</v>
      </c>
      <c r="D13957" t="s">
        <v>168</v>
      </c>
      <c r="E13957">
        <v>1</v>
      </c>
      <c r="F13957">
        <v>3</v>
      </c>
      <c r="G13957">
        <v>3</v>
      </c>
      <c r="H13957" s="1">
        <v>44723</v>
      </c>
      <c r="I13957" t="s">
        <v>28</v>
      </c>
    </row>
    <row r="13958" spans="1:9" x14ac:dyDescent="0.3">
      <c r="A13958" t="s">
        <v>14099</v>
      </c>
      <c r="B13958" t="s">
        <v>287</v>
      </c>
      <c r="C13958" t="s">
        <v>38</v>
      </c>
      <c r="D13958" t="s">
        <v>107</v>
      </c>
      <c r="E13958">
        <v>4</v>
      </c>
      <c r="F13958">
        <v>4</v>
      </c>
      <c r="G13958">
        <v>16</v>
      </c>
      <c r="H13958" s="1">
        <v>44723</v>
      </c>
      <c r="I13958" t="s">
        <v>13</v>
      </c>
    </row>
    <row r="13959" spans="1:9" x14ac:dyDescent="0.3">
      <c r="A13959" t="s">
        <v>14100</v>
      </c>
      <c r="B13959" t="s">
        <v>111</v>
      </c>
      <c r="C13959" t="s">
        <v>24</v>
      </c>
      <c r="D13959" t="s">
        <v>71</v>
      </c>
      <c r="E13959">
        <v>3</v>
      </c>
      <c r="F13959">
        <v>1</v>
      </c>
      <c r="G13959">
        <v>3</v>
      </c>
      <c r="H13959" s="1">
        <v>45019</v>
      </c>
      <c r="I13959" t="s">
        <v>13</v>
      </c>
    </row>
    <row r="13960" spans="1:9" x14ac:dyDescent="0.3">
      <c r="A13960" t="s">
        <v>14101</v>
      </c>
      <c r="B13960" t="s">
        <v>32</v>
      </c>
      <c r="C13960" t="s">
        <v>24</v>
      </c>
      <c r="D13960" t="s">
        <v>77</v>
      </c>
      <c r="E13960">
        <v>2.5</v>
      </c>
      <c r="F13960">
        <v>5</v>
      </c>
      <c r="G13960">
        <v>12.5</v>
      </c>
      <c r="H13960" s="1">
        <v>44707</v>
      </c>
      <c r="I13960" t="s">
        <v>13</v>
      </c>
    </row>
    <row r="13961" spans="1:9" x14ac:dyDescent="0.3">
      <c r="A13961" t="s">
        <v>14102</v>
      </c>
      <c r="B13961" t="s">
        <v>219</v>
      </c>
      <c r="C13961" t="s">
        <v>11</v>
      </c>
      <c r="F13961">
        <v>1</v>
      </c>
      <c r="G13961">
        <v>3</v>
      </c>
      <c r="H13961" s="1">
        <v>45053</v>
      </c>
    </row>
    <row r="13962" spans="1:9" x14ac:dyDescent="0.3">
      <c r="A13962" t="s">
        <v>14103</v>
      </c>
      <c r="B13962" t="s">
        <v>219</v>
      </c>
      <c r="C13962" t="s">
        <v>24</v>
      </c>
      <c r="H13962" s="1">
        <v>45209</v>
      </c>
    </row>
    <row r="13963" spans="1:9" x14ac:dyDescent="0.3">
      <c r="A13963" t="s">
        <v>14104</v>
      </c>
      <c r="B13963" t="s">
        <v>129</v>
      </c>
      <c r="C13963" t="s">
        <v>50</v>
      </c>
      <c r="D13963" t="s">
        <v>112</v>
      </c>
      <c r="E13963">
        <v>4</v>
      </c>
      <c r="F13963">
        <v>4</v>
      </c>
      <c r="G13963">
        <v>16</v>
      </c>
      <c r="H13963" s="1">
        <v>44831</v>
      </c>
      <c r="I13963" t="s">
        <v>13</v>
      </c>
    </row>
    <row r="13964" spans="1:9" x14ac:dyDescent="0.3">
      <c r="A13964" t="s">
        <v>14105</v>
      </c>
      <c r="B13964" t="s">
        <v>205</v>
      </c>
      <c r="C13964" t="s">
        <v>24</v>
      </c>
      <c r="D13964" t="s">
        <v>77</v>
      </c>
      <c r="E13964">
        <v>2.5</v>
      </c>
      <c r="F13964">
        <v>2</v>
      </c>
      <c r="G13964">
        <v>5</v>
      </c>
      <c r="H13964" s="1">
        <v>44959</v>
      </c>
      <c r="I13964" t="s">
        <v>13</v>
      </c>
    </row>
    <row r="13965" spans="1:9" x14ac:dyDescent="0.3">
      <c r="A13965" t="s">
        <v>14106</v>
      </c>
      <c r="B13965" t="s">
        <v>90</v>
      </c>
      <c r="C13965" t="s">
        <v>20</v>
      </c>
      <c r="D13965" t="s">
        <v>27</v>
      </c>
      <c r="E13965">
        <v>12</v>
      </c>
      <c r="F13965">
        <v>1</v>
      </c>
      <c r="G13965">
        <v>12</v>
      </c>
      <c r="H13965" s="1">
        <v>45186</v>
      </c>
      <c r="I13965" t="s">
        <v>17</v>
      </c>
    </row>
    <row r="13966" spans="1:9" x14ac:dyDescent="0.3">
      <c r="A13966" t="s">
        <v>14107</v>
      </c>
      <c r="B13966" t="s">
        <v>97</v>
      </c>
      <c r="C13966" t="s">
        <v>11</v>
      </c>
      <c r="D13966" t="s">
        <v>79</v>
      </c>
      <c r="E13966">
        <v>5</v>
      </c>
      <c r="F13966">
        <v>5</v>
      </c>
      <c r="G13966">
        <v>25</v>
      </c>
      <c r="H13966" s="1">
        <v>45290</v>
      </c>
      <c r="I13966" t="s">
        <v>28</v>
      </c>
    </row>
    <row r="13967" spans="1:9" x14ac:dyDescent="0.3">
      <c r="A13967" t="s">
        <v>14108</v>
      </c>
      <c r="B13967" t="s">
        <v>123</v>
      </c>
      <c r="C13967" t="s">
        <v>38</v>
      </c>
      <c r="D13967" t="s">
        <v>74</v>
      </c>
      <c r="E13967">
        <v>6</v>
      </c>
      <c r="F13967">
        <v>5</v>
      </c>
      <c r="G13967">
        <v>30</v>
      </c>
      <c r="H13967" s="1">
        <v>45123</v>
      </c>
      <c r="I13967" t="s">
        <v>13</v>
      </c>
    </row>
    <row r="13968" spans="1:9" x14ac:dyDescent="0.3">
      <c r="A13968" t="s">
        <v>14109</v>
      </c>
      <c r="B13968" t="s">
        <v>47</v>
      </c>
      <c r="C13968" t="s">
        <v>11</v>
      </c>
      <c r="D13968" t="s">
        <v>16</v>
      </c>
      <c r="E13968">
        <v>4</v>
      </c>
      <c r="F13968">
        <v>5</v>
      </c>
      <c r="G13968">
        <v>20</v>
      </c>
      <c r="H13968" s="1">
        <v>44754</v>
      </c>
      <c r="I13968" t="s">
        <v>28</v>
      </c>
    </row>
    <row r="13969" spans="1:9" x14ac:dyDescent="0.3">
      <c r="A13969" t="s">
        <v>14110</v>
      </c>
      <c r="B13969" t="s">
        <v>188</v>
      </c>
      <c r="C13969" t="s">
        <v>50</v>
      </c>
      <c r="D13969" t="s">
        <v>51</v>
      </c>
      <c r="E13969">
        <v>5</v>
      </c>
      <c r="F13969">
        <v>1</v>
      </c>
      <c r="G13969">
        <v>5</v>
      </c>
      <c r="H13969" s="1">
        <v>45057</v>
      </c>
      <c r="I13969" t="s">
        <v>13</v>
      </c>
    </row>
    <row r="13970" spans="1:9" x14ac:dyDescent="0.3">
      <c r="A13970" t="s">
        <v>14111</v>
      </c>
      <c r="B13970" t="s">
        <v>441</v>
      </c>
      <c r="C13970" t="s">
        <v>11</v>
      </c>
      <c r="D13970" t="s">
        <v>16</v>
      </c>
      <c r="E13970">
        <v>4</v>
      </c>
      <c r="F13970">
        <v>3</v>
      </c>
      <c r="G13970">
        <v>12</v>
      </c>
      <c r="H13970" s="1">
        <v>45009</v>
      </c>
      <c r="I13970" t="s">
        <v>13</v>
      </c>
    </row>
    <row r="13971" spans="1:9" x14ac:dyDescent="0.3">
      <c r="A13971" t="s">
        <v>14112</v>
      </c>
      <c r="B13971" t="s">
        <v>60</v>
      </c>
      <c r="C13971" t="s">
        <v>24</v>
      </c>
      <c r="D13971" t="s">
        <v>168</v>
      </c>
      <c r="E13971">
        <v>1</v>
      </c>
      <c r="F13971">
        <v>5</v>
      </c>
      <c r="G13971">
        <v>5</v>
      </c>
      <c r="H13971" s="1">
        <v>44820</v>
      </c>
      <c r="I13971" t="s">
        <v>28</v>
      </c>
    </row>
    <row r="13972" spans="1:9" x14ac:dyDescent="0.3">
      <c r="A13972" t="s">
        <v>14113</v>
      </c>
      <c r="B13972" t="s">
        <v>160</v>
      </c>
      <c r="C13972" t="s">
        <v>38</v>
      </c>
      <c r="D13972" t="s">
        <v>121</v>
      </c>
      <c r="E13972">
        <v>5</v>
      </c>
      <c r="F13972">
        <v>4</v>
      </c>
      <c r="G13972">
        <v>20</v>
      </c>
      <c r="H13972" s="1">
        <v>45195</v>
      </c>
      <c r="I13972" t="s">
        <v>13</v>
      </c>
    </row>
    <row r="13973" spans="1:9" x14ac:dyDescent="0.3">
      <c r="A13973" t="s">
        <v>14114</v>
      </c>
      <c r="B13973" t="s">
        <v>60</v>
      </c>
      <c r="C13973" t="s">
        <v>38</v>
      </c>
      <c r="D13973" t="s">
        <v>74</v>
      </c>
      <c r="E13973">
        <v>6</v>
      </c>
      <c r="F13973">
        <v>1</v>
      </c>
      <c r="G13973">
        <v>6</v>
      </c>
      <c r="H13973" s="1">
        <v>45177</v>
      </c>
      <c r="I13973" t="s">
        <v>28</v>
      </c>
    </row>
    <row r="13974" spans="1:9" x14ac:dyDescent="0.3">
      <c r="A13974" t="s">
        <v>14115</v>
      </c>
      <c r="B13974" t="s">
        <v>185</v>
      </c>
      <c r="C13974" t="s">
        <v>38</v>
      </c>
      <c r="D13974" t="s">
        <v>43</v>
      </c>
      <c r="E13974">
        <v>6</v>
      </c>
      <c r="F13974">
        <v>2</v>
      </c>
      <c r="G13974">
        <v>12</v>
      </c>
      <c r="H13974" s="1">
        <v>45247</v>
      </c>
      <c r="I13974" t="s">
        <v>28</v>
      </c>
    </row>
    <row r="13975" spans="1:9" x14ac:dyDescent="0.3">
      <c r="A13975" t="s">
        <v>14116</v>
      </c>
      <c r="B13975" t="s">
        <v>131</v>
      </c>
      <c r="C13975" t="s">
        <v>20</v>
      </c>
      <c r="D13975" t="s">
        <v>27</v>
      </c>
      <c r="E13975">
        <v>12</v>
      </c>
      <c r="F13975">
        <v>4</v>
      </c>
      <c r="G13975">
        <v>48</v>
      </c>
      <c r="H13975" s="1">
        <v>45193</v>
      </c>
      <c r="I13975" t="s">
        <v>28</v>
      </c>
    </row>
    <row r="13976" spans="1:9" x14ac:dyDescent="0.3">
      <c r="A13976" t="s">
        <v>14117</v>
      </c>
      <c r="B13976" t="s">
        <v>145</v>
      </c>
      <c r="C13976" t="s">
        <v>11</v>
      </c>
      <c r="D13976" t="s">
        <v>79</v>
      </c>
      <c r="E13976">
        <v>5</v>
      </c>
      <c r="F13976">
        <v>5</v>
      </c>
      <c r="G13976">
        <v>25</v>
      </c>
      <c r="H13976" s="1">
        <v>44613</v>
      </c>
      <c r="I13976" t="s">
        <v>28</v>
      </c>
    </row>
    <row r="13977" spans="1:9" x14ac:dyDescent="0.3">
      <c r="A13977" t="s">
        <v>14118</v>
      </c>
      <c r="B13977" t="s">
        <v>163</v>
      </c>
      <c r="C13977" t="s">
        <v>20</v>
      </c>
      <c r="D13977" t="s">
        <v>27</v>
      </c>
      <c r="E13977">
        <v>12</v>
      </c>
      <c r="F13977">
        <v>4</v>
      </c>
      <c r="G13977">
        <v>48</v>
      </c>
      <c r="H13977" s="1">
        <v>45096</v>
      </c>
      <c r="I13977" t="s">
        <v>13</v>
      </c>
    </row>
    <row r="13978" spans="1:9" x14ac:dyDescent="0.3">
      <c r="A13978" t="s">
        <v>14119</v>
      </c>
      <c r="B13978" t="s">
        <v>597</v>
      </c>
      <c r="C13978" t="s">
        <v>20</v>
      </c>
      <c r="D13978" t="s">
        <v>27</v>
      </c>
      <c r="E13978">
        <v>12</v>
      </c>
      <c r="F13978">
        <v>2</v>
      </c>
      <c r="G13978">
        <v>24</v>
      </c>
      <c r="H13978" s="1">
        <v>45149</v>
      </c>
      <c r="I13978" t="s">
        <v>17</v>
      </c>
    </row>
    <row r="13979" spans="1:9" x14ac:dyDescent="0.3">
      <c r="A13979" t="s">
        <v>14120</v>
      </c>
      <c r="B13979" t="s">
        <v>163</v>
      </c>
      <c r="C13979" t="s">
        <v>38</v>
      </c>
      <c r="D13979" t="s">
        <v>107</v>
      </c>
      <c r="E13979">
        <v>4</v>
      </c>
      <c r="F13979">
        <v>1</v>
      </c>
      <c r="G13979">
        <v>4</v>
      </c>
      <c r="H13979" s="1">
        <v>44830</v>
      </c>
      <c r="I13979" t="s">
        <v>13</v>
      </c>
    </row>
    <row r="13980" spans="1:9" x14ac:dyDescent="0.3">
      <c r="A13980" t="s">
        <v>14121</v>
      </c>
      <c r="B13980" t="s">
        <v>181</v>
      </c>
      <c r="C13980" t="s">
        <v>50</v>
      </c>
      <c r="D13980" t="s">
        <v>86</v>
      </c>
      <c r="E13980">
        <v>5</v>
      </c>
      <c r="F13980">
        <v>5</v>
      </c>
      <c r="G13980">
        <v>25</v>
      </c>
      <c r="H13980" s="1">
        <v>45173</v>
      </c>
      <c r="I13980" t="s">
        <v>13</v>
      </c>
    </row>
    <row r="13981" spans="1:9" x14ac:dyDescent="0.3">
      <c r="A13981" t="s">
        <v>14122</v>
      </c>
      <c r="B13981" t="s">
        <v>196</v>
      </c>
      <c r="C13981" t="s">
        <v>20</v>
      </c>
      <c r="D13981" t="s">
        <v>245</v>
      </c>
      <c r="E13981">
        <v>20</v>
      </c>
      <c r="F13981">
        <v>3</v>
      </c>
      <c r="G13981">
        <v>60</v>
      </c>
      <c r="H13981" s="1">
        <v>45151</v>
      </c>
    </row>
    <row r="13982" spans="1:9" x14ac:dyDescent="0.3">
      <c r="A13982" t="s">
        <v>14123</v>
      </c>
      <c r="B13982" t="s">
        <v>76</v>
      </c>
      <c r="C13982" t="s">
        <v>20</v>
      </c>
      <c r="D13982" t="s">
        <v>27</v>
      </c>
      <c r="E13982">
        <v>12</v>
      </c>
      <c r="F13982">
        <v>2</v>
      </c>
      <c r="G13982">
        <v>24</v>
      </c>
      <c r="H13982" s="1">
        <v>44897</v>
      </c>
      <c r="I13982" t="s">
        <v>17</v>
      </c>
    </row>
    <row r="13983" spans="1:9" x14ac:dyDescent="0.3">
      <c r="A13983" t="s">
        <v>14124</v>
      </c>
      <c r="B13983" t="s">
        <v>281</v>
      </c>
      <c r="C13983" t="s">
        <v>50</v>
      </c>
      <c r="D13983" t="s">
        <v>112</v>
      </c>
      <c r="E13983">
        <v>4</v>
      </c>
      <c r="F13983">
        <v>5</v>
      </c>
      <c r="G13983">
        <v>20</v>
      </c>
      <c r="H13983" s="1">
        <v>44728</v>
      </c>
      <c r="I13983" t="s">
        <v>28</v>
      </c>
    </row>
    <row r="13984" spans="1:9" x14ac:dyDescent="0.3">
      <c r="A13984" t="s">
        <v>14125</v>
      </c>
      <c r="B13984" t="s">
        <v>73</v>
      </c>
      <c r="C13984" t="s">
        <v>20</v>
      </c>
      <c r="D13984" t="s">
        <v>30</v>
      </c>
      <c r="E13984">
        <v>18</v>
      </c>
      <c r="F13984">
        <v>4</v>
      </c>
      <c r="G13984">
        <v>72</v>
      </c>
      <c r="H13984" s="1">
        <v>44783</v>
      </c>
      <c r="I13984" t="s">
        <v>28</v>
      </c>
    </row>
    <row r="13985" spans="1:9" x14ac:dyDescent="0.3">
      <c r="A13985" t="s">
        <v>14126</v>
      </c>
      <c r="B13985" t="s">
        <v>105</v>
      </c>
      <c r="C13985" t="s">
        <v>38</v>
      </c>
      <c r="D13985" t="s">
        <v>43</v>
      </c>
      <c r="E13985">
        <v>6</v>
      </c>
      <c r="F13985">
        <v>3</v>
      </c>
      <c r="G13985">
        <v>18</v>
      </c>
      <c r="H13985" s="1">
        <v>44998</v>
      </c>
      <c r="I13985" t="s">
        <v>13</v>
      </c>
    </row>
    <row r="13986" spans="1:9" x14ac:dyDescent="0.3">
      <c r="A13986" t="s">
        <v>14127</v>
      </c>
      <c r="B13986" t="s">
        <v>37</v>
      </c>
      <c r="C13986" t="s">
        <v>38</v>
      </c>
      <c r="D13986" t="s">
        <v>121</v>
      </c>
      <c r="E13986">
        <v>5</v>
      </c>
      <c r="F13986">
        <v>2</v>
      </c>
      <c r="G13986">
        <v>10</v>
      </c>
      <c r="H13986" s="1">
        <v>44783</v>
      </c>
      <c r="I13986" t="s">
        <v>17</v>
      </c>
    </row>
    <row r="13987" spans="1:9" x14ac:dyDescent="0.3">
      <c r="A13987" t="s">
        <v>14128</v>
      </c>
      <c r="B13987" t="s">
        <v>219</v>
      </c>
      <c r="C13987" t="s">
        <v>50</v>
      </c>
      <c r="D13987" t="s">
        <v>86</v>
      </c>
      <c r="E13987">
        <v>5</v>
      </c>
      <c r="F13987">
        <v>2</v>
      </c>
      <c r="G13987">
        <v>10</v>
      </c>
      <c r="H13987" s="1">
        <v>45158</v>
      </c>
      <c r="I13987" t="s">
        <v>28</v>
      </c>
    </row>
    <row r="13988" spans="1:9" x14ac:dyDescent="0.3">
      <c r="A13988" t="s">
        <v>14129</v>
      </c>
      <c r="B13988" t="s">
        <v>10</v>
      </c>
      <c r="C13988" t="s">
        <v>50</v>
      </c>
      <c r="F13988">
        <v>1</v>
      </c>
      <c r="G13988">
        <v>5</v>
      </c>
      <c r="H13988" s="1">
        <v>45288</v>
      </c>
      <c r="I13988" t="s">
        <v>28</v>
      </c>
    </row>
    <row r="13989" spans="1:9" x14ac:dyDescent="0.3">
      <c r="A13989" t="s">
        <v>14130</v>
      </c>
      <c r="B13989" t="s">
        <v>217</v>
      </c>
      <c r="C13989" t="s">
        <v>20</v>
      </c>
      <c r="D13989" t="s">
        <v>30</v>
      </c>
      <c r="E13989">
        <v>18</v>
      </c>
      <c r="F13989">
        <v>1</v>
      </c>
      <c r="G13989">
        <v>18</v>
      </c>
      <c r="H13989" s="1">
        <v>44988</v>
      </c>
      <c r="I13989" t="s">
        <v>17</v>
      </c>
    </row>
    <row r="13990" spans="1:9" x14ac:dyDescent="0.3">
      <c r="A13990" t="s">
        <v>14131</v>
      </c>
      <c r="B13990" t="s">
        <v>90</v>
      </c>
      <c r="C13990" t="s">
        <v>50</v>
      </c>
      <c r="D13990" t="s">
        <v>86</v>
      </c>
      <c r="E13990">
        <v>5</v>
      </c>
      <c r="F13990">
        <v>3</v>
      </c>
      <c r="G13990">
        <v>15</v>
      </c>
      <c r="H13990" s="1">
        <v>44790</v>
      </c>
      <c r="I13990" t="s">
        <v>13</v>
      </c>
    </row>
    <row r="13991" spans="1:9" x14ac:dyDescent="0.3">
      <c r="A13991" t="s">
        <v>14132</v>
      </c>
      <c r="B13991" t="s">
        <v>35</v>
      </c>
      <c r="C13991" t="s">
        <v>24</v>
      </c>
      <c r="D13991" t="s">
        <v>71</v>
      </c>
      <c r="E13991">
        <v>3</v>
      </c>
      <c r="F13991">
        <v>3</v>
      </c>
      <c r="G13991">
        <v>9</v>
      </c>
      <c r="H13991" s="1">
        <v>45018</v>
      </c>
      <c r="I13991" t="s">
        <v>17</v>
      </c>
    </row>
    <row r="13992" spans="1:9" x14ac:dyDescent="0.3">
      <c r="A13992" t="s">
        <v>14133</v>
      </c>
      <c r="B13992" t="s">
        <v>60</v>
      </c>
      <c r="C13992" t="s">
        <v>38</v>
      </c>
      <c r="D13992" t="s">
        <v>121</v>
      </c>
      <c r="E13992">
        <v>5</v>
      </c>
      <c r="F13992">
        <v>3</v>
      </c>
      <c r="G13992">
        <v>15</v>
      </c>
      <c r="H13992" s="1">
        <v>45067</v>
      </c>
      <c r="I13992" t="s">
        <v>17</v>
      </c>
    </row>
    <row r="13993" spans="1:9" x14ac:dyDescent="0.3">
      <c r="A13993" t="s">
        <v>14134</v>
      </c>
      <c r="B13993" t="s">
        <v>181</v>
      </c>
      <c r="C13993" t="s">
        <v>20</v>
      </c>
      <c r="D13993" t="s">
        <v>245</v>
      </c>
      <c r="E13993">
        <v>20</v>
      </c>
      <c r="F13993">
        <v>4</v>
      </c>
      <c r="G13993">
        <v>80</v>
      </c>
      <c r="H13993" s="1">
        <v>44598</v>
      </c>
      <c r="I13993" t="s">
        <v>13</v>
      </c>
    </row>
    <row r="13994" spans="1:9" x14ac:dyDescent="0.3">
      <c r="A13994" t="s">
        <v>14135</v>
      </c>
      <c r="B13994" t="s">
        <v>147</v>
      </c>
      <c r="C13994" t="s">
        <v>24</v>
      </c>
      <c r="D13994" t="s">
        <v>71</v>
      </c>
      <c r="E13994">
        <v>3</v>
      </c>
      <c r="F13994">
        <v>2</v>
      </c>
      <c r="G13994">
        <v>6</v>
      </c>
      <c r="H13994" s="1">
        <v>44710</v>
      </c>
      <c r="I13994" t="s">
        <v>13</v>
      </c>
    </row>
    <row r="13995" spans="1:9" x14ac:dyDescent="0.3">
      <c r="A13995" t="s">
        <v>14136</v>
      </c>
      <c r="B13995" t="s">
        <v>10</v>
      </c>
      <c r="C13995" t="s">
        <v>24</v>
      </c>
      <c r="D13995" t="s">
        <v>168</v>
      </c>
      <c r="E13995">
        <v>1</v>
      </c>
      <c r="F13995">
        <v>3</v>
      </c>
      <c r="G13995">
        <v>3</v>
      </c>
      <c r="H13995" s="1">
        <v>44734</v>
      </c>
      <c r="I13995" t="s">
        <v>28</v>
      </c>
    </row>
    <row r="13996" spans="1:9" x14ac:dyDescent="0.3">
      <c r="A13996" t="s">
        <v>14137</v>
      </c>
      <c r="B13996" t="s">
        <v>254</v>
      </c>
      <c r="C13996" t="s">
        <v>20</v>
      </c>
      <c r="E13996">
        <v>18</v>
      </c>
      <c r="F13996">
        <v>2</v>
      </c>
      <c r="G13996">
        <v>36</v>
      </c>
      <c r="H13996" s="1">
        <v>44936</v>
      </c>
    </row>
    <row r="13997" spans="1:9" x14ac:dyDescent="0.3">
      <c r="A13997" t="s">
        <v>14138</v>
      </c>
      <c r="B13997" t="s">
        <v>69</v>
      </c>
      <c r="C13997" t="s">
        <v>20</v>
      </c>
      <c r="D13997" t="s">
        <v>245</v>
      </c>
      <c r="E13997">
        <v>20</v>
      </c>
      <c r="F13997">
        <v>3</v>
      </c>
      <c r="G13997">
        <v>60</v>
      </c>
      <c r="H13997" s="1">
        <v>44978</v>
      </c>
      <c r="I13997" t="s">
        <v>17</v>
      </c>
    </row>
    <row r="13998" spans="1:9" x14ac:dyDescent="0.3">
      <c r="A13998" t="s">
        <v>14139</v>
      </c>
      <c r="B13998" t="s">
        <v>196</v>
      </c>
      <c r="C13998" t="s">
        <v>20</v>
      </c>
      <c r="D13998" t="s">
        <v>245</v>
      </c>
      <c r="E13998">
        <v>20</v>
      </c>
      <c r="F13998">
        <v>1</v>
      </c>
      <c r="G13998">
        <v>20</v>
      </c>
      <c r="H13998" s="1">
        <v>45010</v>
      </c>
      <c r="I13998" t="s">
        <v>17</v>
      </c>
    </row>
    <row r="13999" spans="1:9" x14ac:dyDescent="0.3">
      <c r="A13999" t="s">
        <v>14140</v>
      </c>
      <c r="B13999" t="s">
        <v>136</v>
      </c>
      <c r="C13999" t="s">
        <v>20</v>
      </c>
      <c r="D13999" t="s">
        <v>27</v>
      </c>
      <c r="E13999">
        <v>12</v>
      </c>
      <c r="F13999">
        <v>1</v>
      </c>
      <c r="G13999">
        <v>12</v>
      </c>
      <c r="H13999" s="1">
        <v>45266</v>
      </c>
      <c r="I13999" t="s">
        <v>28</v>
      </c>
    </row>
    <row r="14000" spans="1:9" x14ac:dyDescent="0.3">
      <c r="A14000" t="s">
        <v>14141</v>
      </c>
      <c r="B14000" t="s">
        <v>23</v>
      </c>
      <c r="C14000" t="s">
        <v>38</v>
      </c>
      <c r="D14000" t="s">
        <v>43</v>
      </c>
      <c r="E14000">
        <v>6</v>
      </c>
      <c r="F14000">
        <v>5</v>
      </c>
      <c r="G14000">
        <v>30</v>
      </c>
      <c r="H14000" s="1">
        <v>45018</v>
      </c>
    </row>
    <row r="14001" spans="1:9" x14ac:dyDescent="0.3">
      <c r="A14001" t="s">
        <v>14142</v>
      </c>
      <c r="B14001" t="s">
        <v>225</v>
      </c>
      <c r="C14001" t="s">
        <v>20</v>
      </c>
      <c r="D14001" t="s">
        <v>30</v>
      </c>
      <c r="E14001">
        <v>18</v>
      </c>
      <c r="F14001">
        <v>1</v>
      </c>
      <c r="G14001">
        <v>18</v>
      </c>
      <c r="H14001" s="1">
        <v>45032</v>
      </c>
      <c r="I14001" t="s">
        <v>13</v>
      </c>
    </row>
    <row r="14002" spans="1:9" x14ac:dyDescent="0.3">
      <c r="A14002" t="s">
        <v>14143</v>
      </c>
      <c r="B14002" t="s">
        <v>69</v>
      </c>
      <c r="C14002" t="s">
        <v>38</v>
      </c>
      <c r="D14002" t="s">
        <v>43</v>
      </c>
      <c r="E14002">
        <v>6</v>
      </c>
      <c r="F14002">
        <v>3</v>
      </c>
      <c r="G14002">
        <v>18</v>
      </c>
      <c r="H14002" s="1">
        <v>45182</v>
      </c>
      <c r="I14002" t="s">
        <v>17</v>
      </c>
    </row>
    <row r="14003" spans="1:9" x14ac:dyDescent="0.3">
      <c r="A14003" t="s">
        <v>14144</v>
      </c>
      <c r="B14003" t="s">
        <v>268</v>
      </c>
      <c r="C14003" t="s">
        <v>38</v>
      </c>
      <c r="D14003" t="s">
        <v>74</v>
      </c>
      <c r="E14003">
        <v>6</v>
      </c>
      <c r="F14003">
        <v>3</v>
      </c>
      <c r="G14003">
        <v>18</v>
      </c>
      <c r="H14003" s="1">
        <v>44869</v>
      </c>
      <c r="I14003" t="s">
        <v>28</v>
      </c>
    </row>
    <row r="14004" spans="1:9" x14ac:dyDescent="0.3">
      <c r="A14004" t="s">
        <v>14145</v>
      </c>
      <c r="B14004" t="s">
        <v>215</v>
      </c>
      <c r="C14004" t="s">
        <v>38</v>
      </c>
      <c r="D14004" t="s">
        <v>74</v>
      </c>
      <c r="E14004">
        <v>6</v>
      </c>
      <c r="F14004">
        <v>2</v>
      </c>
      <c r="G14004">
        <v>12</v>
      </c>
      <c r="H14004" s="1">
        <v>44691</v>
      </c>
      <c r="I14004" t="s">
        <v>17</v>
      </c>
    </row>
    <row r="14005" spans="1:9" x14ac:dyDescent="0.3">
      <c r="A14005" t="s">
        <v>14146</v>
      </c>
      <c r="B14005" t="s">
        <v>95</v>
      </c>
      <c r="C14005" t="s">
        <v>24</v>
      </c>
      <c r="D14005" t="s">
        <v>168</v>
      </c>
      <c r="E14005">
        <v>1</v>
      </c>
      <c r="F14005">
        <v>3</v>
      </c>
      <c r="G14005">
        <v>3</v>
      </c>
      <c r="H14005" s="1">
        <v>44861</v>
      </c>
      <c r="I14005" t="s">
        <v>13</v>
      </c>
    </row>
    <row r="14006" spans="1:9" x14ac:dyDescent="0.3">
      <c r="A14006" t="s">
        <v>14147</v>
      </c>
      <c r="B14006" t="s">
        <v>88</v>
      </c>
      <c r="C14006" t="s">
        <v>11</v>
      </c>
      <c r="D14006" t="s">
        <v>230</v>
      </c>
      <c r="E14006">
        <v>5</v>
      </c>
      <c r="F14006">
        <v>1</v>
      </c>
      <c r="G14006">
        <v>5</v>
      </c>
      <c r="H14006" s="1">
        <v>44589</v>
      </c>
      <c r="I14006" t="s">
        <v>13</v>
      </c>
    </row>
    <row r="14007" spans="1:9" x14ac:dyDescent="0.3">
      <c r="A14007" t="s">
        <v>14148</v>
      </c>
      <c r="B14007" t="s">
        <v>45</v>
      </c>
      <c r="C14007" t="s">
        <v>24</v>
      </c>
      <c r="D14007" t="s">
        <v>168</v>
      </c>
      <c r="E14007">
        <v>1</v>
      </c>
      <c r="F14007">
        <v>3</v>
      </c>
      <c r="G14007">
        <v>3</v>
      </c>
      <c r="H14007" s="1">
        <v>44794</v>
      </c>
      <c r="I14007" t="s">
        <v>28</v>
      </c>
    </row>
    <row r="14008" spans="1:9" x14ac:dyDescent="0.3">
      <c r="A14008" t="s">
        <v>14149</v>
      </c>
      <c r="B14008" t="s">
        <v>138</v>
      </c>
      <c r="C14008" t="s">
        <v>24</v>
      </c>
      <c r="D14008" t="s">
        <v>168</v>
      </c>
      <c r="E14008">
        <v>1</v>
      </c>
      <c r="F14008">
        <v>4</v>
      </c>
      <c r="G14008">
        <v>4</v>
      </c>
      <c r="H14008" s="1">
        <v>44876</v>
      </c>
      <c r="I14008" t="s">
        <v>17</v>
      </c>
    </row>
    <row r="14009" spans="1:9" x14ac:dyDescent="0.3">
      <c r="A14009" t="s">
        <v>14150</v>
      </c>
      <c r="B14009" t="s">
        <v>484</v>
      </c>
      <c r="C14009" t="s">
        <v>20</v>
      </c>
      <c r="D14009" t="s">
        <v>21</v>
      </c>
      <c r="E14009">
        <v>15</v>
      </c>
      <c r="F14009">
        <v>5</v>
      </c>
      <c r="G14009">
        <v>75</v>
      </c>
      <c r="H14009" s="1">
        <v>44880</v>
      </c>
      <c r="I14009" t="s">
        <v>28</v>
      </c>
    </row>
    <row r="14010" spans="1:9" x14ac:dyDescent="0.3">
      <c r="A14010" t="s">
        <v>14151</v>
      </c>
      <c r="B14010" t="s">
        <v>66</v>
      </c>
      <c r="C14010" t="s">
        <v>38</v>
      </c>
      <c r="D14010" t="s">
        <v>121</v>
      </c>
      <c r="E14010">
        <v>5</v>
      </c>
      <c r="F14010">
        <v>4</v>
      </c>
      <c r="G14010">
        <v>20</v>
      </c>
      <c r="H14010" s="1">
        <v>44935</v>
      </c>
      <c r="I14010" t="s">
        <v>17</v>
      </c>
    </row>
    <row r="14011" spans="1:9" x14ac:dyDescent="0.3">
      <c r="A14011" t="s">
        <v>14152</v>
      </c>
      <c r="B14011" t="s">
        <v>196</v>
      </c>
      <c r="C14011" t="s">
        <v>20</v>
      </c>
      <c r="D14011" t="s">
        <v>21</v>
      </c>
      <c r="E14011">
        <v>15</v>
      </c>
      <c r="F14011">
        <v>2</v>
      </c>
      <c r="G14011">
        <v>30</v>
      </c>
      <c r="H14011" s="1">
        <v>45116</v>
      </c>
      <c r="I14011" t="s">
        <v>28</v>
      </c>
    </row>
    <row r="14012" spans="1:9" x14ac:dyDescent="0.3">
      <c r="A14012" t="s">
        <v>14153</v>
      </c>
      <c r="B14012" t="s">
        <v>305</v>
      </c>
      <c r="C14012" t="s">
        <v>20</v>
      </c>
      <c r="D14012" t="s">
        <v>21</v>
      </c>
      <c r="E14012">
        <v>15</v>
      </c>
      <c r="F14012">
        <v>4</v>
      </c>
      <c r="G14012">
        <v>60</v>
      </c>
      <c r="H14012" s="1">
        <v>44744</v>
      </c>
      <c r="I14012" t="s">
        <v>13</v>
      </c>
    </row>
    <row r="14013" spans="1:9" x14ac:dyDescent="0.3">
      <c r="A14013" t="s">
        <v>14154</v>
      </c>
      <c r="B14013" t="s">
        <v>111</v>
      </c>
      <c r="C14013" t="s">
        <v>24</v>
      </c>
      <c r="D14013" t="s">
        <v>77</v>
      </c>
      <c r="E14013">
        <v>2.5</v>
      </c>
      <c r="F14013">
        <v>5</v>
      </c>
      <c r="G14013">
        <v>12.5</v>
      </c>
      <c r="H14013" s="1">
        <v>45111</v>
      </c>
      <c r="I14013" t="s">
        <v>17</v>
      </c>
    </row>
    <row r="14014" spans="1:9" x14ac:dyDescent="0.3">
      <c r="A14014" t="s">
        <v>14155</v>
      </c>
      <c r="B14014" t="s">
        <v>114</v>
      </c>
      <c r="C14014" t="s">
        <v>20</v>
      </c>
      <c r="D14014" t="s">
        <v>41</v>
      </c>
      <c r="E14014">
        <v>14</v>
      </c>
      <c r="F14014">
        <v>1</v>
      </c>
      <c r="G14014">
        <v>14</v>
      </c>
      <c r="H14014" s="1">
        <v>45062</v>
      </c>
      <c r="I14014" t="s">
        <v>17</v>
      </c>
    </row>
    <row r="14015" spans="1:9" x14ac:dyDescent="0.3">
      <c r="A14015" t="s">
        <v>14156</v>
      </c>
      <c r="B14015" t="s">
        <v>378</v>
      </c>
      <c r="C14015" t="s">
        <v>50</v>
      </c>
      <c r="E14015">
        <v>4</v>
      </c>
      <c r="F14015">
        <v>4</v>
      </c>
      <c r="G14015">
        <v>16</v>
      </c>
      <c r="H14015" s="1">
        <v>44994</v>
      </c>
      <c r="I14015" t="s">
        <v>13</v>
      </c>
    </row>
    <row r="14016" spans="1:9" x14ac:dyDescent="0.3">
      <c r="A14016" t="s">
        <v>14157</v>
      </c>
      <c r="B14016" t="s">
        <v>232</v>
      </c>
      <c r="C14016" t="s">
        <v>20</v>
      </c>
      <c r="D14016" t="s">
        <v>27</v>
      </c>
      <c r="E14016">
        <v>12</v>
      </c>
      <c r="F14016">
        <v>5</v>
      </c>
      <c r="G14016">
        <v>60</v>
      </c>
      <c r="H14016" s="1">
        <v>45047</v>
      </c>
      <c r="I14016" t="s">
        <v>17</v>
      </c>
    </row>
    <row r="14017" spans="1:9" x14ac:dyDescent="0.3">
      <c r="A14017" t="s">
        <v>14158</v>
      </c>
      <c r="B14017" t="s">
        <v>136</v>
      </c>
      <c r="C14017" t="s">
        <v>50</v>
      </c>
      <c r="D14017" t="s">
        <v>112</v>
      </c>
      <c r="E14017">
        <v>4</v>
      </c>
      <c r="F14017">
        <v>1</v>
      </c>
      <c r="G14017">
        <v>4</v>
      </c>
      <c r="H14017" s="1">
        <v>45187</v>
      </c>
      <c r="I14017" t="s">
        <v>28</v>
      </c>
    </row>
    <row r="14018" spans="1:9" x14ac:dyDescent="0.3">
      <c r="A14018" t="s">
        <v>14159</v>
      </c>
      <c r="B14018" t="s">
        <v>88</v>
      </c>
      <c r="C14018" t="s">
        <v>50</v>
      </c>
      <c r="D14018" t="s">
        <v>112</v>
      </c>
      <c r="E14018">
        <v>4</v>
      </c>
      <c r="F14018">
        <v>2</v>
      </c>
      <c r="G14018">
        <v>8</v>
      </c>
      <c r="H14018" s="1">
        <v>45228</v>
      </c>
      <c r="I14018" t="s">
        <v>13</v>
      </c>
    </row>
    <row r="14019" spans="1:9" x14ac:dyDescent="0.3">
      <c r="A14019" t="s">
        <v>14160</v>
      </c>
      <c r="B14019" t="s">
        <v>152</v>
      </c>
      <c r="C14019" t="s">
        <v>50</v>
      </c>
      <c r="D14019" t="s">
        <v>86</v>
      </c>
      <c r="E14019">
        <v>5</v>
      </c>
      <c r="F14019">
        <v>5</v>
      </c>
      <c r="G14019">
        <v>25</v>
      </c>
      <c r="H14019" s="1">
        <v>45098</v>
      </c>
      <c r="I14019" t="s">
        <v>17</v>
      </c>
    </row>
    <row r="14020" spans="1:9" x14ac:dyDescent="0.3">
      <c r="A14020" t="s">
        <v>14161</v>
      </c>
      <c r="B14020" t="s">
        <v>368</v>
      </c>
      <c r="C14020" t="s">
        <v>24</v>
      </c>
      <c r="D14020" t="s">
        <v>141</v>
      </c>
      <c r="E14020">
        <v>2.5</v>
      </c>
      <c r="F14020">
        <v>3</v>
      </c>
      <c r="G14020">
        <v>7.5</v>
      </c>
      <c r="H14020" s="1">
        <v>44756</v>
      </c>
      <c r="I14020" t="s">
        <v>28</v>
      </c>
    </row>
    <row r="14021" spans="1:9" x14ac:dyDescent="0.3">
      <c r="A14021" t="s">
        <v>14162</v>
      </c>
      <c r="B14021" t="s">
        <v>111</v>
      </c>
      <c r="C14021" t="s">
        <v>38</v>
      </c>
      <c r="D14021" t="s">
        <v>107</v>
      </c>
      <c r="E14021">
        <v>4</v>
      </c>
      <c r="F14021">
        <v>1</v>
      </c>
      <c r="G14021">
        <v>4</v>
      </c>
      <c r="H14021" s="1">
        <v>44928</v>
      </c>
      <c r="I14021" t="s">
        <v>13</v>
      </c>
    </row>
    <row r="14022" spans="1:9" x14ac:dyDescent="0.3">
      <c r="A14022" t="s">
        <v>14163</v>
      </c>
      <c r="B14022" t="s">
        <v>103</v>
      </c>
      <c r="C14022" t="s">
        <v>20</v>
      </c>
      <c r="D14022" t="s">
        <v>30</v>
      </c>
      <c r="E14022">
        <v>18</v>
      </c>
      <c r="F14022">
        <v>3</v>
      </c>
      <c r="G14022">
        <v>54</v>
      </c>
      <c r="H14022" s="1">
        <v>44909</v>
      </c>
      <c r="I14022" t="s">
        <v>13</v>
      </c>
    </row>
    <row r="14023" spans="1:9" x14ac:dyDescent="0.3">
      <c r="A14023" t="s">
        <v>14164</v>
      </c>
      <c r="B14023" t="s">
        <v>597</v>
      </c>
      <c r="C14023" t="s">
        <v>24</v>
      </c>
      <c r="D14023" t="s">
        <v>168</v>
      </c>
      <c r="E14023">
        <v>1</v>
      </c>
      <c r="F14023">
        <v>4</v>
      </c>
      <c r="G14023">
        <v>4</v>
      </c>
      <c r="H14023" s="1">
        <v>44825</v>
      </c>
      <c r="I14023" t="s">
        <v>13</v>
      </c>
    </row>
    <row r="14024" spans="1:9" x14ac:dyDescent="0.3">
      <c r="A14024" t="s">
        <v>14165</v>
      </c>
      <c r="B14024" t="s">
        <v>345</v>
      </c>
      <c r="C14024" t="s">
        <v>24</v>
      </c>
      <c r="D14024" t="s">
        <v>71</v>
      </c>
      <c r="E14024">
        <v>3</v>
      </c>
      <c r="F14024">
        <v>3</v>
      </c>
      <c r="G14024">
        <v>9</v>
      </c>
      <c r="H14024" s="1">
        <v>44772</v>
      </c>
      <c r="I14024" t="s">
        <v>17</v>
      </c>
    </row>
    <row r="14025" spans="1:9" x14ac:dyDescent="0.3">
      <c r="A14025" t="s">
        <v>14166</v>
      </c>
      <c r="B14025" t="s">
        <v>73</v>
      </c>
      <c r="C14025" t="s">
        <v>38</v>
      </c>
      <c r="D14025" t="s">
        <v>107</v>
      </c>
      <c r="E14025">
        <v>4</v>
      </c>
      <c r="F14025">
        <v>1</v>
      </c>
      <c r="G14025">
        <v>4</v>
      </c>
      <c r="H14025" s="1">
        <v>44850</v>
      </c>
      <c r="I14025" t="s">
        <v>28</v>
      </c>
    </row>
    <row r="14026" spans="1:9" x14ac:dyDescent="0.3">
      <c r="A14026" t="s">
        <v>14167</v>
      </c>
      <c r="B14026" t="s">
        <v>234</v>
      </c>
      <c r="C14026" t="s">
        <v>11</v>
      </c>
      <c r="D14026" t="s">
        <v>16</v>
      </c>
      <c r="E14026">
        <v>4</v>
      </c>
      <c r="F14026">
        <v>5</v>
      </c>
      <c r="G14026">
        <v>20</v>
      </c>
      <c r="H14026" s="1">
        <v>44634</v>
      </c>
      <c r="I14026" t="s">
        <v>28</v>
      </c>
    </row>
    <row r="14027" spans="1:9" x14ac:dyDescent="0.3">
      <c r="A14027" t="s">
        <v>14168</v>
      </c>
      <c r="B14027" t="s">
        <v>47</v>
      </c>
      <c r="C14027" t="s">
        <v>11</v>
      </c>
      <c r="D14027" t="s">
        <v>16</v>
      </c>
      <c r="E14027">
        <v>4</v>
      </c>
      <c r="F14027">
        <v>4</v>
      </c>
      <c r="G14027">
        <v>16</v>
      </c>
      <c r="H14027" s="1">
        <v>45150</v>
      </c>
      <c r="I14027" t="s">
        <v>13</v>
      </c>
    </row>
    <row r="14028" spans="1:9" x14ac:dyDescent="0.3">
      <c r="A14028" t="s">
        <v>14169</v>
      </c>
      <c r="B14028" t="s">
        <v>95</v>
      </c>
      <c r="C14028" t="s">
        <v>20</v>
      </c>
      <c r="D14028" t="s">
        <v>41</v>
      </c>
      <c r="E14028">
        <v>14</v>
      </c>
      <c r="F14028">
        <v>1</v>
      </c>
      <c r="G14028">
        <v>14</v>
      </c>
      <c r="H14028" s="1">
        <v>44678</v>
      </c>
      <c r="I14028" t="s">
        <v>13</v>
      </c>
    </row>
    <row r="14029" spans="1:9" x14ac:dyDescent="0.3">
      <c r="A14029" t="s">
        <v>14170</v>
      </c>
      <c r="B14029" t="s">
        <v>66</v>
      </c>
      <c r="C14029" t="s">
        <v>50</v>
      </c>
      <c r="D14029" t="s">
        <v>207</v>
      </c>
      <c r="E14029">
        <v>10</v>
      </c>
      <c r="F14029">
        <v>5</v>
      </c>
      <c r="G14029">
        <v>50</v>
      </c>
      <c r="H14029" s="1">
        <v>44705</v>
      </c>
      <c r="I14029" t="s">
        <v>13</v>
      </c>
    </row>
    <row r="14030" spans="1:9" x14ac:dyDescent="0.3">
      <c r="A14030" t="s">
        <v>14171</v>
      </c>
      <c r="B14030" t="s">
        <v>109</v>
      </c>
      <c r="C14030" t="s">
        <v>11</v>
      </c>
      <c r="D14030" t="s">
        <v>16</v>
      </c>
      <c r="E14030">
        <v>4</v>
      </c>
      <c r="F14030">
        <v>1</v>
      </c>
      <c r="G14030">
        <v>4</v>
      </c>
      <c r="H14030" s="1">
        <v>45114</v>
      </c>
      <c r="I14030" t="s">
        <v>13</v>
      </c>
    </row>
    <row r="14031" spans="1:9" x14ac:dyDescent="0.3">
      <c r="A14031" t="s">
        <v>14172</v>
      </c>
      <c r="B14031" t="s">
        <v>457</v>
      </c>
      <c r="C14031" t="s">
        <v>24</v>
      </c>
      <c r="H14031" s="1">
        <v>44767</v>
      </c>
      <c r="I14031" t="s">
        <v>28</v>
      </c>
    </row>
    <row r="14032" spans="1:9" x14ac:dyDescent="0.3">
      <c r="A14032" t="s">
        <v>14173</v>
      </c>
      <c r="B14032" t="s">
        <v>123</v>
      </c>
      <c r="C14032" t="s">
        <v>11</v>
      </c>
      <c r="D14032" t="s">
        <v>33</v>
      </c>
      <c r="E14032">
        <v>4</v>
      </c>
      <c r="F14032">
        <v>1</v>
      </c>
      <c r="G14032">
        <v>4</v>
      </c>
      <c r="H14032" s="1">
        <v>44745</v>
      </c>
      <c r="I14032" t="s">
        <v>17</v>
      </c>
    </row>
    <row r="14033" spans="1:9" x14ac:dyDescent="0.3">
      <c r="A14033" t="s">
        <v>14174</v>
      </c>
      <c r="B14033" t="s">
        <v>225</v>
      </c>
      <c r="C14033" t="s">
        <v>38</v>
      </c>
      <c r="D14033" t="s">
        <v>121</v>
      </c>
      <c r="E14033">
        <v>5</v>
      </c>
      <c r="F14033">
        <v>4</v>
      </c>
      <c r="G14033">
        <v>20</v>
      </c>
      <c r="H14033" s="1">
        <v>44914</v>
      </c>
      <c r="I14033" t="s">
        <v>28</v>
      </c>
    </row>
    <row r="14034" spans="1:9" x14ac:dyDescent="0.3">
      <c r="A14034" t="s">
        <v>14175</v>
      </c>
      <c r="B14034" t="s">
        <v>298</v>
      </c>
      <c r="C14034" t="s">
        <v>38</v>
      </c>
      <c r="D14034" t="s">
        <v>121</v>
      </c>
      <c r="E14034">
        <v>5</v>
      </c>
      <c r="F14034">
        <v>3</v>
      </c>
      <c r="G14034">
        <v>15</v>
      </c>
      <c r="H14034" s="1">
        <v>45291</v>
      </c>
      <c r="I14034" t="s">
        <v>17</v>
      </c>
    </row>
    <row r="14035" spans="1:9" x14ac:dyDescent="0.3">
      <c r="A14035" t="s">
        <v>14176</v>
      </c>
      <c r="B14035" t="s">
        <v>313</v>
      </c>
      <c r="C14035" t="s">
        <v>38</v>
      </c>
      <c r="D14035" t="s">
        <v>121</v>
      </c>
      <c r="E14035">
        <v>5</v>
      </c>
      <c r="F14035">
        <v>5</v>
      </c>
      <c r="G14035">
        <v>25</v>
      </c>
      <c r="H14035" s="1">
        <v>44980</v>
      </c>
      <c r="I14035" t="s">
        <v>17</v>
      </c>
    </row>
    <row r="14036" spans="1:9" x14ac:dyDescent="0.3">
      <c r="A14036" t="s">
        <v>14177</v>
      </c>
      <c r="B14036" t="s">
        <v>32</v>
      </c>
      <c r="C14036" t="s">
        <v>24</v>
      </c>
      <c r="D14036" t="s">
        <v>71</v>
      </c>
      <c r="E14036">
        <v>3</v>
      </c>
      <c r="F14036">
        <v>2</v>
      </c>
      <c r="G14036">
        <v>6</v>
      </c>
      <c r="H14036" s="1">
        <v>44791</v>
      </c>
      <c r="I14036" t="s">
        <v>17</v>
      </c>
    </row>
    <row r="14037" spans="1:9" x14ac:dyDescent="0.3">
      <c r="A14037" t="s">
        <v>14178</v>
      </c>
      <c r="B14037" t="s">
        <v>163</v>
      </c>
      <c r="C14037" t="s">
        <v>24</v>
      </c>
      <c r="D14037" t="s">
        <v>168</v>
      </c>
      <c r="E14037">
        <v>1</v>
      </c>
      <c r="F14037">
        <v>5</v>
      </c>
      <c r="G14037">
        <v>5</v>
      </c>
      <c r="H14037" s="1">
        <v>44899</v>
      </c>
      <c r="I14037" t="s">
        <v>13</v>
      </c>
    </row>
    <row r="14038" spans="1:9" x14ac:dyDescent="0.3">
      <c r="A14038" t="s">
        <v>14179</v>
      </c>
      <c r="B14038" t="s">
        <v>217</v>
      </c>
      <c r="C14038" t="s">
        <v>11</v>
      </c>
      <c r="D14038" t="s">
        <v>79</v>
      </c>
      <c r="E14038">
        <v>5</v>
      </c>
      <c r="F14038">
        <v>2</v>
      </c>
      <c r="G14038">
        <v>10</v>
      </c>
      <c r="H14038" s="1">
        <v>44944</v>
      </c>
      <c r="I14038" t="s">
        <v>28</v>
      </c>
    </row>
    <row r="14039" spans="1:9" x14ac:dyDescent="0.3">
      <c r="A14039" t="s">
        <v>14180</v>
      </c>
      <c r="B14039" t="s">
        <v>172</v>
      </c>
      <c r="C14039" t="s">
        <v>38</v>
      </c>
      <c r="D14039" t="s">
        <v>121</v>
      </c>
      <c r="E14039">
        <v>5</v>
      </c>
      <c r="F14039">
        <v>3</v>
      </c>
      <c r="G14039">
        <v>15</v>
      </c>
      <c r="H14039" s="1">
        <v>44759</v>
      </c>
      <c r="I14039" t="s">
        <v>17</v>
      </c>
    </row>
    <row r="14040" spans="1:9" x14ac:dyDescent="0.3">
      <c r="A14040" t="s">
        <v>14181</v>
      </c>
      <c r="B14040" t="s">
        <v>221</v>
      </c>
      <c r="C14040" t="s">
        <v>38</v>
      </c>
      <c r="D14040" t="s">
        <v>43</v>
      </c>
      <c r="E14040">
        <v>6</v>
      </c>
      <c r="F14040">
        <v>5</v>
      </c>
      <c r="G14040">
        <v>30</v>
      </c>
      <c r="H14040" s="1">
        <v>44979</v>
      </c>
      <c r="I14040" t="s">
        <v>28</v>
      </c>
    </row>
    <row r="14041" spans="1:9" x14ac:dyDescent="0.3">
      <c r="A14041" t="s">
        <v>14182</v>
      </c>
      <c r="B14041" t="s">
        <v>326</v>
      </c>
      <c r="C14041" t="s">
        <v>50</v>
      </c>
      <c r="E14041">
        <v>8</v>
      </c>
      <c r="F14041">
        <v>4</v>
      </c>
      <c r="G14041">
        <v>32</v>
      </c>
      <c r="H14041" s="1">
        <v>45268</v>
      </c>
    </row>
    <row r="14042" spans="1:9" x14ac:dyDescent="0.3">
      <c r="A14042" t="s">
        <v>14183</v>
      </c>
      <c r="B14042" t="s">
        <v>92</v>
      </c>
      <c r="C14042" t="s">
        <v>24</v>
      </c>
      <c r="D14042" t="s">
        <v>168</v>
      </c>
      <c r="E14042">
        <v>1</v>
      </c>
      <c r="F14042">
        <v>5</v>
      </c>
      <c r="G14042">
        <v>5</v>
      </c>
      <c r="H14042" s="1">
        <v>45258</v>
      </c>
      <c r="I14042" t="s">
        <v>13</v>
      </c>
    </row>
    <row r="14043" spans="1:9" x14ac:dyDescent="0.3">
      <c r="A14043" t="s">
        <v>14184</v>
      </c>
      <c r="B14043" t="s">
        <v>49</v>
      </c>
      <c r="C14043" t="s">
        <v>38</v>
      </c>
      <c r="D14043" t="s">
        <v>107</v>
      </c>
      <c r="E14043">
        <v>4</v>
      </c>
      <c r="F14043">
        <v>5</v>
      </c>
      <c r="G14043">
        <v>20</v>
      </c>
      <c r="H14043" s="1">
        <v>44825</v>
      </c>
      <c r="I14043" t="s">
        <v>28</v>
      </c>
    </row>
    <row r="14044" spans="1:9" x14ac:dyDescent="0.3">
      <c r="A14044" t="s">
        <v>14185</v>
      </c>
      <c r="B14044" t="s">
        <v>40</v>
      </c>
      <c r="C14044" t="s">
        <v>20</v>
      </c>
      <c r="D14044" t="s">
        <v>27</v>
      </c>
      <c r="E14044">
        <v>12</v>
      </c>
      <c r="F14044">
        <v>4</v>
      </c>
      <c r="G14044">
        <v>48</v>
      </c>
      <c r="H14044" s="1">
        <v>44722</v>
      </c>
      <c r="I14044" t="s">
        <v>13</v>
      </c>
    </row>
    <row r="14045" spans="1:9" x14ac:dyDescent="0.3">
      <c r="A14045" t="s">
        <v>14186</v>
      </c>
      <c r="B14045" t="s">
        <v>111</v>
      </c>
      <c r="C14045" t="s">
        <v>20</v>
      </c>
      <c r="D14045" t="s">
        <v>27</v>
      </c>
      <c r="E14045">
        <v>12</v>
      </c>
      <c r="F14045">
        <v>5</v>
      </c>
      <c r="G14045">
        <v>60</v>
      </c>
      <c r="H14045" s="1">
        <v>44782</v>
      </c>
      <c r="I14045" t="s">
        <v>17</v>
      </c>
    </row>
    <row r="14046" spans="1:9" x14ac:dyDescent="0.3">
      <c r="A14046" t="s">
        <v>14187</v>
      </c>
      <c r="B14046" t="s">
        <v>150</v>
      </c>
      <c r="C14046" t="s">
        <v>11</v>
      </c>
      <c r="D14046" t="s">
        <v>12</v>
      </c>
      <c r="E14046">
        <v>3</v>
      </c>
      <c r="F14046">
        <v>2</v>
      </c>
      <c r="G14046">
        <v>6</v>
      </c>
      <c r="H14046" s="1">
        <v>44732</v>
      </c>
      <c r="I14046" t="s">
        <v>17</v>
      </c>
    </row>
    <row r="14047" spans="1:9" x14ac:dyDescent="0.3">
      <c r="A14047" t="s">
        <v>14188</v>
      </c>
      <c r="B14047" t="s">
        <v>73</v>
      </c>
      <c r="C14047" t="s">
        <v>11</v>
      </c>
      <c r="D14047" t="s">
        <v>16</v>
      </c>
      <c r="E14047">
        <v>4</v>
      </c>
      <c r="F14047">
        <v>5</v>
      </c>
      <c r="G14047">
        <v>20</v>
      </c>
      <c r="H14047" s="1">
        <v>44591</v>
      </c>
      <c r="I14047" t="s">
        <v>13</v>
      </c>
    </row>
    <row r="14048" spans="1:9" x14ac:dyDescent="0.3">
      <c r="A14048" t="s">
        <v>14189</v>
      </c>
      <c r="B14048" t="s">
        <v>47</v>
      </c>
      <c r="C14048" t="s">
        <v>20</v>
      </c>
      <c r="D14048" t="s">
        <v>245</v>
      </c>
      <c r="E14048">
        <v>20</v>
      </c>
      <c r="F14048">
        <v>3</v>
      </c>
      <c r="G14048">
        <v>60</v>
      </c>
      <c r="H14048" s="1">
        <v>45063</v>
      </c>
    </row>
    <row r="14049" spans="1:9" x14ac:dyDescent="0.3">
      <c r="A14049" t="s">
        <v>14190</v>
      </c>
      <c r="B14049" t="s">
        <v>76</v>
      </c>
      <c r="C14049" t="s">
        <v>50</v>
      </c>
      <c r="D14049" t="s">
        <v>86</v>
      </c>
      <c r="E14049">
        <v>5</v>
      </c>
      <c r="F14049">
        <v>2</v>
      </c>
      <c r="G14049">
        <v>10</v>
      </c>
      <c r="H14049" s="1">
        <v>44819</v>
      </c>
      <c r="I14049" t="s">
        <v>28</v>
      </c>
    </row>
    <row r="14050" spans="1:9" x14ac:dyDescent="0.3">
      <c r="A14050" t="s">
        <v>14191</v>
      </c>
      <c r="B14050" t="s">
        <v>196</v>
      </c>
      <c r="C14050" t="s">
        <v>50</v>
      </c>
      <c r="D14050" t="s">
        <v>86</v>
      </c>
      <c r="E14050">
        <v>5</v>
      </c>
      <c r="F14050">
        <v>2</v>
      </c>
      <c r="G14050">
        <v>10</v>
      </c>
      <c r="H14050" s="1">
        <v>44841</v>
      </c>
      <c r="I14050" t="s">
        <v>28</v>
      </c>
    </row>
    <row r="14051" spans="1:9" x14ac:dyDescent="0.3">
      <c r="A14051" t="s">
        <v>14192</v>
      </c>
      <c r="B14051" t="s">
        <v>457</v>
      </c>
      <c r="C14051" t="s">
        <v>50</v>
      </c>
      <c r="D14051" t="s">
        <v>93</v>
      </c>
      <c r="E14051">
        <v>7</v>
      </c>
      <c r="F14051">
        <v>4</v>
      </c>
      <c r="G14051">
        <v>28</v>
      </c>
      <c r="H14051" s="1">
        <v>45047</v>
      </c>
    </row>
    <row r="14052" spans="1:9" x14ac:dyDescent="0.3">
      <c r="A14052" t="s">
        <v>14193</v>
      </c>
      <c r="B14052" t="s">
        <v>368</v>
      </c>
      <c r="C14052" t="s">
        <v>38</v>
      </c>
      <c r="D14052" t="s">
        <v>74</v>
      </c>
      <c r="E14052">
        <v>6</v>
      </c>
      <c r="F14052">
        <v>4</v>
      </c>
      <c r="G14052">
        <v>24</v>
      </c>
      <c r="H14052" s="1">
        <v>44714</v>
      </c>
      <c r="I14052" t="s">
        <v>13</v>
      </c>
    </row>
    <row r="14053" spans="1:9" x14ac:dyDescent="0.3">
      <c r="A14053" t="s">
        <v>14194</v>
      </c>
      <c r="B14053" t="s">
        <v>172</v>
      </c>
      <c r="C14053" t="s">
        <v>24</v>
      </c>
      <c r="D14053" t="s">
        <v>77</v>
      </c>
      <c r="E14053">
        <v>2.5</v>
      </c>
      <c r="F14053">
        <v>3</v>
      </c>
      <c r="G14053">
        <v>7.5</v>
      </c>
      <c r="H14053" s="1">
        <v>44600</v>
      </c>
      <c r="I14053" t="s">
        <v>17</v>
      </c>
    </row>
    <row r="14054" spans="1:9" x14ac:dyDescent="0.3">
      <c r="A14054" t="s">
        <v>14195</v>
      </c>
      <c r="B14054" t="s">
        <v>47</v>
      </c>
      <c r="C14054" t="s">
        <v>50</v>
      </c>
      <c r="D14054" t="s">
        <v>112</v>
      </c>
      <c r="E14054">
        <v>4</v>
      </c>
      <c r="F14054">
        <v>2</v>
      </c>
      <c r="G14054">
        <v>8</v>
      </c>
      <c r="H14054" s="1">
        <v>44995</v>
      </c>
      <c r="I14054" t="s">
        <v>17</v>
      </c>
    </row>
    <row r="14055" spans="1:9" x14ac:dyDescent="0.3">
      <c r="A14055" t="s">
        <v>14196</v>
      </c>
      <c r="B14055" t="s">
        <v>109</v>
      </c>
      <c r="C14055" t="s">
        <v>24</v>
      </c>
      <c r="D14055" t="s">
        <v>71</v>
      </c>
      <c r="E14055">
        <v>3</v>
      </c>
      <c r="F14055">
        <v>5</v>
      </c>
      <c r="G14055">
        <v>15</v>
      </c>
      <c r="H14055" s="1">
        <v>44695</v>
      </c>
      <c r="I14055" t="s">
        <v>13</v>
      </c>
    </row>
    <row r="14056" spans="1:9" x14ac:dyDescent="0.3">
      <c r="A14056" t="s">
        <v>14197</v>
      </c>
      <c r="B14056" t="s">
        <v>143</v>
      </c>
      <c r="C14056" t="s">
        <v>20</v>
      </c>
      <c r="D14056" t="s">
        <v>41</v>
      </c>
      <c r="E14056">
        <v>14</v>
      </c>
      <c r="F14056">
        <v>3</v>
      </c>
      <c r="G14056">
        <v>42</v>
      </c>
      <c r="H14056" s="1">
        <v>45240</v>
      </c>
      <c r="I14056" t="s">
        <v>13</v>
      </c>
    </row>
    <row r="14057" spans="1:9" x14ac:dyDescent="0.3">
      <c r="A14057" t="s">
        <v>14198</v>
      </c>
      <c r="B14057" t="s">
        <v>397</v>
      </c>
      <c r="C14057" t="s">
        <v>50</v>
      </c>
      <c r="D14057" t="s">
        <v>86</v>
      </c>
      <c r="E14057">
        <v>5</v>
      </c>
      <c r="F14057">
        <v>5</v>
      </c>
      <c r="G14057">
        <v>25</v>
      </c>
      <c r="H14057" s="1">
        <v>44881</v>
      </c>
      <c r="I14057" t="s">
        <v>13</v>
      </c>
    </row>
    <row r="14058" spans="1:9" x14ac:dyDescent="0.3">
      <c r="A14058" t="s">
        <v>14199</v>
      </c>
      <c r="B14058" t="s">
        <v>232</v>
      </c>
      <c r="C14058" t="s">
        <v>38</v>
      </c>
      <c r="D14058" t="s">
        <v>43</v>
      </c>
      <c r="E14058">
        <v>6</v>
      </c>
      <c r="F14058">
        <v>1</v>
      </c>
      <c r="G14058">
        <v>6</v>
      </c>
      <c r="H14058" s="1">
        <v>45272</v>
      </c>
      <c r="I14058" t="s">
        <v>28</v>
      </c>
    </row>
    <row r="14059" spans="1:9" x14ac:dyDescent="0.3">
      <c r="A14059" t="s">
        <v>14200</v>
      </c>
      <c r="B14059" t="s">
        <v>138</v>
      </c>
      <c r="C14059" t="s">
        <v>24</v>
      </c>
      <c r="D14059" t="s">
        <v>71</v>
      </c>
      <c r="E14059">
        <v>3</v>
      </c>
      <c r="F14059">
        <v>1</v>
      </c>
      <c r="G14059">
        <v>3</v>
      </c>
      <c r="H14059" s="1">
        <v>44884</v>
      </c>
      <c r="I14059" t="s">
        <v>28</v>
      </c>
    </row>
    <row r="14060" spans="1:9" x14ac:dyDescent="0.3">
      <c r="A14060" t="s">
        <v>14201</v>
      </c>
      <c r="B14060" t="s">
        <v>202</v>
      </c>
      <c r="C14060" t="s">
        <v>50</v>
      </c>
      <c r="D14060" t="s">
        <v>207</v>
      </c>
      <c r="E14060">
        <v>10</v>
      </c>
      <c r="F14060">
        <v>4</v>
      </c>
      <c r="G14060">
        <v>40</v>
      </c>
      <c r="H14060" s="1">
        <v>45154</v>
      </c>
      <c r="I14060" t="s">
        <v>28</v>
      </c>
    </row>
    <row r="14061" spans="1:9" x14ac:dyDescent="0.3">
      <c r="A14061" t="s">
        <v>14202</v>
      </c>
      <c r="B14061" t="s">
        <v>441</v>
      </c>
      <c r="C14061" t="s">
        <v>11</v>
      </c>
      <c r="D14061" t="s">
        <v>16</v>
      </c>
      <c r="E14061">
        <v>4</v>
      </c>
      <c r="F14061">
        <v>1</v>
      </c>
      <c r="G14061">
        <v>4</v>
      </c>
      <c r="H14061" s="1">
        <v>44667</v>
      </c>
      <c r="I14061" t="s">
        <v>13</v>
      </c>
    </row>
    <row r="14062" spans="1:9" x14ac:dyDescent="0.3">
      <c r="A14062" t="s">
        <v>14203</v>
      </c>
      <c r="B14062" t="s">
        <v>181</v>
      </c>
      <c r="C14062" t="s">
        <v>50</v>
      </c>
      <c r="D14062" t="s">
        <v>51</v>
      </c>
      <c r="E14062">
        <v>5</v>
      </c>
      <c r="F14062">
        <v>4</v>
      </c>
      <c r="G14062">
        <v>20</v>
      </c>
      <c r="H14062" s="1">
        <v>44646</v>
      </c>
      <c r="I14062" t="s">
        <v>17</v>
      </c>
    </row>
    <row r="14063" spans="1:9" x14ac:dyDescent="0.3">
      <c r="A14063" t="s">
        <v>14204</v>
      </c>
      <c r="B14063" t="s">
        <v>305</v>
      </c>
      <c r="C14063" t="s">
        <v>20</v>
      </c>
      <c r="D14063" t="s">
        <v>27</v>
      </c>
      <c r="E14063">
        <v>12</v>
      </c>
      <c r="F14063">
        <v>5</v>
      </c>
      <c r="G14063">
        <v>60</v>
      </c>
      <c r="H14063" s="1">
        <v>44927</v>
      </c>
      <c r="I14063" t="s">
        <v>13</v>
      </c>
    </row>
    <row r="14064" spans="1:9" x14ac:dyDescent="0.3">
      <c r="A14064" t="s">
        <v>14205</v>
      </c>
      <c r="B14064" t="s">
        <v>15</v>
      </c>
      <c r="C14064" t="s">
        <v>24</v>
      </c>
      <c r="D14064" t="s">
        <v>77</v>
      </c>
      <c r="E14064">
        <v>2.5</v>
      </c>
      <c r="F14064">
        <v>1</v>
      </c>
      <c r="G14064">
        <v>2.5</v>
      </c>
      <c r="H14064" s="1">
        <v>45227</v>
      </c>
      <c r="I14064" t="s">
        <v>13</v>
      </c>
    </row>
    <row r="14065" spans="1:9" x14ac:dyDescent="0.3">
      <c r="A14065" t="s">
        <v>14206</v>
      </c>
      <c r="B14065" t="s">
        <v>176</v>
      </c>
      <c r="C14065" t="s">
        <v>38</v>
      </c>
      <c r="D14065" t="s">
        <v>121</v>
      </c>
      <c r="E14065">
        <v>5</v>
      </c>
      <c r="F14065">
        <v>2</v>
      </c>
      <c r="G14065">
        <v>10</v>
      </c>
      <c r="H14065" s="1">
        <v>44899</v>
      </c>
      <c r="I14065" t="s">
        <v>13</v>
      </c>
    </row>
    <row r="14066" spans="1:9" x14ac:dyDescent="0.3">
      <c r="A14066" t="s">
        <v>14207</v>
      </c>
      <c r="B14066" t="s">
        <v>268</v>
      </c>
      <c r="C14066" t="s">
        <v>20</v>
      </c>
      <c r="D14066" t="s">
        <v>27</v>
      </c>
      <c r="E14066">
        <v>12</v>
      </c>
      <c r="F14066">
        <v>3</v>
      </c>
      <c r="G14066">
        <v>36</v>
      </c>
      <c r="H14066" s="1">
        <v>44700</v>
      </c>
      <c r="I14066" t="s">
        <v>13</v>
      </c>
    </row>
    <row r="14067" spans="1:9" x14ac:dyDescent="0.3">
      <c r="A14067" t="s">
        <v>14208</v>
      </c>
      <c r="B14067" t="s">
        <v>105</v>
      </c>
      <c r="C14067" t="s">
        <v>38</v>
      </c>
      <c r="D14067" t="s">
        <v>74</v>
      </c>
      <c r="E14067">
        <v>6</v>
      </c>
      <c r="F14067">
        <v>5</v>
      </c>
      <c r="G14067">
        <v>30</v>
      </c>
      <c r="H14067" s="1">
        <v>45229</v>
      </c>
      <c r="I14067" t="s">
        <v>13</v>
      </c>
    </row>
    <row r="14068" spans="1:9" x14ac:dyDescent="0.3">
      <c r="A14068" t="s">
        <v>14209</v>
      </c>
      <c r="B14068" t="s">
        <v>457</v>
      </c>
      <c r="C14068" t="s">
        <v>11</v>
      </c>
      <c r="D14068" t="s">
        <v>33</v>
      </c>
      <c r="E14068">
        <v>4</v>
      </c>
      <c r="F14068">
        <v>4</v>
      </c>
      <c r="G14068">
        <v>16</v>
      </c>
      <c r="H14068" s="1">
        <v>45045</v>
      </c>
      <c r="I14068" t="s">
        <v>17</v>
      </c>
    </row>
    <row r="14069" spans="1:9" x14ac:dyDescent="0.3">
      <c r="A14069" t="s">
        <v>14210</v>
      </c>
      <c r="B14069" t="s">
        <v>53</v>
      </c>
      <c r="C14069" t="s">
        <v>24</v>
      </c>
      <c r="D14069" t="s">
        <v>56</v>
      </c>
      <c r="E14069">
        <v>3</v>
      </c>
      <c r="F14069">
        <v>5</v>
      </c>
      <c r="G14069">
        <v>15</v>
      </c>
      <c r="H14069" s="1">
        <v>45110</v>
      </c>
      <c r="I14069" t="s">
        <v>28</v>
      </c>
    </row>
    <row r="14070" spans="1:9" x14ac:dyDescent="0.3">
      <c r="A14070" t="s">
        <v>14211</v>
      </c>
      <c r="B14070" t="s">
        <v>49</v>
      </c>
      <c r="C14070" t="s">
        <v>24</v>
      </c>
      <c r="D14070" t="s">
        <v>71</v>
      </c>
      <c r="E14070">
        <v>3</v>
      </c>
      <c r="F14070">
        <v>1</v>
      </c>
      <c r="G14070">
        <v>3</v>
      </c>
      <c r="H14070" s="1">
        <v>44634</v>
      </c>
      <c r="I14070" t="s">
        <v>13</v>
      </c>
    </row>
    <row r="14071" spans="1:9" x14ac:dyDescent="0.3">
      <c r="A14071" t="s">
        <v>14212</v>
      </c>
      <c r="B14071" t="s">
        <v>225</v>
      </c>
      <c r="C14071" t="s">
        <v>20</v>
      </c>
      <c r="D14071" t="s">
        <v>245</v>
      </c>
      <c r="E14071">
        <v>20</v>
      </c>
      <c r="F14071">
        <v>1</v>
      </c>
      <c r="G14071">
        <v>20</v>
      </c>
      <c r="H14071" s="1">
        <v>45049</v>
      </c>
      <c r="I14071" t="s">
        <v>17</v>
      </c>
    </row>
    <row r="14072" spans="1:9" x14ac:dyDescent="0.3">
      <c r="A14072" t="s">
        <v>14213</v>
      </c>
      <c r="B14072" t="s">
        <v>215</v>
      </c>
      <c r="C14072" t="s">
        <v>11</v>
      </c>
      <c r="D14072" t="s">
        <v>33</v>
      </c>
      <c r="E14072">
        <v>4</v>
      </c>
      <c r="F14072">
        <v>5</v>
      </c>
      <c r="G14072">
        <v>20</v>
      </c>
      <c r="H14072" s="1">
        <v>44641</v>
      </c>
      <c r="I14072" t="s">
        <v>28</v>
      </c>
    </row>
    <row r="14073" spans="1:9" x14ac:dyDescent="0.3">
      <c r="A14073" t="s">
        <v>14214</v>
      </c>
      <c r="B14073" t="s">
        <v>114</v>
      </c>
      <c r="C14073" t="s">
        <v>50</v>
      </c>
      <c r="D14073" t="s">
        <v>86</v>
      </c>
      <c r="E14073">
        <v>5</v>
      </c>
      <c r="F14073">
        <v>1</v>
      </c>
      <c r="G14073">
        <v>5</v>
      </c>
      <c r="H14073" s="1">
        <v>44814</v>
      </c>
      <c r="I14073" t="s">
        <v>13</v>
      </c>
    </row>
    <row r="14074" spans="1:9" x14ac:dyDescent="0.3">
      <c r="A14074" t="s">
        <v>14215</v>
      </c>
      <c r="B14074" t="s">
        <v>326</v>
      </c>
      <c r="C14074" t="s">
        <v>50</v>
      </c>
      <c r="D14074" t="s">
        <v>86</v>
      </c>
      <c r="E14074">
        <v>5</v>
      </c>
      <c r="F14074">
        <v>1</v>
      </c>
      <c r="G14074">
        <v>5</v>
      </c>
      <c r="H14074" s="1">
        <v>44702</v>
      </c>
      <c r="I14074" t="s">
        <v>28</v>
      </c>
    </row>
    <row r="14075" spans="1:9" x14ac:dyDescent="0.3">
      <c r="A14075" t="s">
        <v>14216</v>
      </c>
      <c r="B14075" t="s">
        <v>37</v>
      </c>
      <c r="C14075" t="s">
        <v>38</v>
      </c>
      <c r="D14075" t="s">
        <v>43</v>
      </c>
      <c r="E14075">
        <v>6</v>
      </c>
      <c r="F14075">
        <v>3</v>
      </c>
      <c r="G14075">
        <v>18</v>
      </c>
      <c r="H14075" s="1">
        <v>45144</v>
      </c>
      <c r="I14075" t="s">
        <v>28</v>
      </c>
    </row>
    <row r="14076" spans="1:9" x14ac:dyDescent="0.3">
      <c r="A14076" t="s">
        <v>14217</v>
      </c>
      <c r="B14076" t="s">
        <v>138</v>
      </c>
      <c r="C14076" t="s">
        <v>24</v>
      </c>
      <c r="D14076" t="s">
        <v>77</v>
      </c>
      <c r="E14076">
        <v>2.5</v>
      </c>
      <c r="F14076">
        <v>5</v>
      </c>
      <c r="G14076">
        <v>12.5</v>
      </c>
      <c r="H14076" s="1">
        <v>45172</v>
      </c>
      <c r="I14076" t="s">
        <v>17</v>
      </c>
    </row>
    <row r="14077" spans="1:9" x14ac:dyDescent="0.3">
      <c r="A14077" t="s">
        <v>14218</v>
      </c>
      <c r="B14077" t="s">
        <v>114</v>
      </c>
      <c r="C14077" t="s">
        <v>20</v>
      </c>
      <c r="D14077" t="s">
        <v>41</v>
      </c>
      <c r="E14077">
        <v>14</v>
      </c>
      <c r="F14077">
        <v>5</v>
      </c>
      <c r="G14077">
        <v>70</v>
      </c>
      <c r="H14077" s="1">
        <v>45104</v>
      </c>
      <c r="I14077" t="s">
        <v>28</v>
      </c>
    </row>
    <row r="14078" spans="1:9" x14ac:dyDescent="0.3">
      <c r="A14078" t="s">
        <v>14219</v>
      </c>
      <c r="B14078" t="s">
        <v>345</v>
      </c>
      <c r="C14078" t="s">
        <v>11</v>
      </c>
      <c r="D14078" t="s">
        <v>12</v>
      </c>
      <c r="E14078">
        <v>3</v>
      </c>
      <c r="F14078">
        <v>2</v>
      </c>
      <c r="G14078">
        <v>6</v>
      </c>
      <c r="H14078" s="1">
        <v>44890</v>
      </c>
      <c r="I14078" t="s">
        <v>28</v>
      </c>
    </row>
    <row r="14079" spans="1:9" x14ac:dyDescent="0.3">
      <c r="A14079" t="s">
        <v>14220</v>
      </c>
      <c r="B14079" t="s">
        <v>150</v>
      </c>
      <c r="C14079" t="s">
        <v>50</v>
      </c>
      <c r="D14079" t="s">
        <v>86</v>
      </c>
      <c r="E14079">
        <v>5</v>
      </c>
      <c r="F14079">
        <v>2</v>
      </c>
      <c r="G14079">
        <v>10</v>
      </c>
      <c r="H14079" s="1">
        <v>44698</v>
      </c>
      <c r="I14079" t="s">
        <v>28</v>
      </c>
    </row>
    <row r="14080" spans="1:9" x14ac:dyDescent="0.3">
      <c r="A14080" t="s">
        <v>14221</v>
      </c>
      <c r="B14080" t="s">
        <v>105</v>
      </c>
      <c r="C14080" t="s">
        <v>24</v>
      </c>
      <c r="D14080" t="s">
        <v>56</v>
      </c>
      <c r="E14080">
        <v>3</v>
      </c>
      <c r="F14080">
        <v>3</v>
      </c>
      <c r="G14080">
        <v>9</v>
      </c>
      <c r="H14080" s="1">
        <v>44658</v>
      </c>
      <c r="I14080" t="s">
        <v>28</v>
      </c>
    </row>
    <row r="14081" spans="1:9" x14ac:dyDescent="0.3">
      <c r="A14081" t="s">
        <v>14222</v>
      </c>
      <c r="B14081" t="s">
        <v>150</v>
      </c>
      <c r="C14081" t="s">
        <v>38</v>
      </c>
      <c r="D14081" t="s">
        <v>74</v>
      </c>
      <c r="E14081">
        <v>6</v>
      </c>
      <c r="F14081">
        <v>3</v>
      </c>
      <c r="G14081">
        <v>18</v>
      </c>
      <c r="H14081" s="1">
        <v>44714</v>
      </c>
      <c r="I14081" t="s">
        <v>13</v>
      </c>
    </row>
    <row r="14082" spans="1:9" x14ac:dyDescent="0.3">
      <c r="A14082" t="s">
        <v>14223</v>
      </c>
      <c r="B14082" t="s">
        <v>268</v>
      </c>
      <c r="C14082" t="s">
        <v>38</v>
      </c>
      <c r="D14082" t="s">
        <v>121</v>
      </c>
      <c r="E14082">
        <v>5</v>
      </c>
      <c r="F14082">
        <v>5</v>
      </c>
      <c r="G14082">
        <v>25</v>
      </c>
      <c r="H14082" s="1">
        <v>45023</v>
      </c>
      <c r="I14082" t="s">
        <v>28</v>
      </c>
    </row>
    <row r="14083" spans="1:9" x14ac:dyDescent="0.3">
      <c r="A14083" t="s">
        <v>14224</v>
      </c>
      <c r="B14083" t="s">
        <v>138</v>
      </c>
      <c r="C14083" t="s">
        <v>20</v>
      </c>
      <c r="D14083" t="s">
        <v>30</v>
      </c>
      <c r="E14083">
        <v>18</v>
      </c>
      <c r="F14083">
        <v>4</v>
      </c>
      <c r="G14083">
        <v>72</v>
      </c>
      <c r="H14083" s="1">
        <v>44825</v>
      </c>
      <c r="I14083" t="s">
        <v>13</v>
      </c>
    </row>
    <row r="14084" spans="1:9" x14ac:dyDescent="0.3">
      <c r="A14084" t="s">
        <v>14225</v>
      </c>
      <c r="B14084" t="s">
        <v>35</v>
      </c>
      <c r="C14084" t="s">
        <v>38</v>
      </c>
      <c r="D14084" t="s">
        <v>74</v>
      </c>
      <c r="E14084">
        <v>6</v>
      </c>
      <c r="F14084">
        <v>5</v>
      </c>
      <c r="G14084">
        <v>30</v>
      </c>
      <c r="H14084" s="1">
        <v>45229</v>
      </c>
      <c r="I14084" t="s">
        <v>17</v>
      </c>
    </row>
    <row r="14085" spans="1:9" x14ac:dyDescent="0.3">
      <c r="A14085" t="s">
        <v>14226</v>
      </c>
      <c r="B14085" t="s">
        <v>35</v>
      </c>
      <c r="C14085" t="s">
        <v>11</v>
      </c>
      <c r="D14085" t="s">
        <v>12</v>
      </c>
      <c r="E14085">
        <v>3</v>
      </c>
      <c r="F14085">
        <v>5</v>
      </c>
      <c r="G14085">
        <v>15</v>
      </c>
      <c r="H14085" s="1">
        <v>44877</v>
      </c>
      <c r="I14085" t="s">
        <v>28</v>
      </c>
    </row>
    <row r="14086" spans="1:9" x14ac:dyDescent="0.3">
      <c r="A14086" t="s">
        <v>14227</v>
      </c>
      <c r="B14086" t="s">
        <v>378</v>
      </c>
      <c r="C14086" t="s">
        <v>11</v>
      </c>
      <c r="D14086" t="s">
        <v>230</v>
      </c>
      <c r="E14086">
        <v>5</v>
      </c>
      <c r="F14086">
        <v>1</v>
      </c>
      <c r="G14086">
        <v>5</v>
      </c>
      <c r="H14086" s="1">
        <v>44758</v>
      </c>
      <c r="I14086" t="s">
        <v>17</v>
      </c>
    </row>
    <row r="14087" spans="1:9" x14ac:dyDescent="0.3">
      <c r="A14087" t="s">
        <v>14228</v>
      </c>
      <c r="B14087" t="s">
        <v>55</v>
      </c>
      <c r="C14087" t="s">
        <v>24</v>
      </c>
      <c r="D14087" t="s">
        <v>71</v>
      </c>
      <c r="E14087">
        <v>3</v>
      </c>
      <c r="F14087">
        <v>5</v>
      </c>
      <c r="G14087">
        <v>15</v>
      </c>
      <c r="H14087" s="1">
        <v>45282</v>
      </c>
      <c r="I14087" t="s">
        <v>17</v>
      </c>
    </row>
    <row r="14088" spans="1:9" x14ac:dyDescent="0.3">
      <c r="A14088" t="s">
        <v>14229</v>
      </c>
      <c r="B14088" t="s">
        <v>92</v>
      </c>
      <c r="C14088" t="s">
        <v>50</v>
      </c>
      <c r="D14088" t="s">
        <v>86</v>
      </c>
      <c r="E14088">
        <v>5</v>
      </c>
      <c r="F14088">
        <v>4</v>
      </c>
      <c r="G14088">
        <v>20</v>
      </c>
      <c r="H14088" s="1">
        <v>44759</v>
      </c>
      <c r="I14088" t="s">
        <v>28</v>
      </c>
    </row>
    <row r="14089" spans="1:9" x14ac:dyDescent="0.3">
      <c r="A14089" t="s">
        <v>14230</v>
      </c>
      <c r="B14089" t="s">
        <v>97</v>
      </c>
      <c r="C14089" t="s">
        <v>50</v>
      </c>
      <c r="D14089" t="s">
        <v>86</v>
      </c>
      <c r="E14089">
        <v>5</v>
      </c>
      <c r="F14089">
        <v>4</v>
      </c>
      <c r="G14089">
        <v>20</v>
      </c>
      <c r="H14089" s="1">
        <v>45255</v>
      </c>
      <c r="I14089" t="s">
        <v>13</v>
      </c>
    </row>
    <row r="14090" spans="1:9" x14ac:dyDescent="0.3">
      <c r="A14090" t="s">
        <v>14231</v>
      </c>
      <c r="B14090" t="s">
        <v>232</v>
      </c>
      <c r="C14090" t="s">
        <v>20</v>
      </c>
      <c r="E14090">
        <v>15</v>
      </c>
      <c r="F14090">
        <v>3</v>
      </c>
      <c r="G14090">
        <v>45</v>
      </c>
      <c r="H14090" s="1">
        <v>45247</v>
      </c>
      <c r="I14090" t="s">
        <v>13</v>
      </c>
    </row>
    <row r="14091" spans="1:9" x14ac:dyDescent="0.3">
      <c r="A14091" t="s">
        <v>14232</v>
      </c>
      <c r="B14091" t="s">
        <v>232</v>
      </c>
      <c r="C14091" t="s">
        <v>11</v>
      </c>
      <c r="D14091" t="s">
        <v>230</v>
      </c>
      <c r="E14091">
        <v>5</v>
      </c>
      <c r="F14091">
        <v>2</v>
      </c>
      <c r="G14091">
        <v>10</v>
      </c>
      <c r="H14091" s="1">
        <v>45213</v>
      </c>
      <c r="I14091" t="s">
        <v>13</v>
      </c>
    </row>
    <row r="14092" spans="1:9" x14ac:dyDescent="0.3">
      <c r="A14092" t="s">
        <v>14233</v>
      </c>
      <c r="B14092" t="s">
        <v>217</v>
      </c>
      <c r="C14092" t="s">
        <v>38</v>
      </c>
      <c r="D14092" t="s">
        <v>107</v>
      </c>
      <c r="E14092">
        <v>4</v>
      </c>
      <c r="F14092">
        <v>2</v>
      </c>
      <c r="G14092">
        <v>8</v>
      </c>
      <c r="H14092" s="1">
        <v>44931</v>
      </c>
      <c r="I14092" t="s">
        <v>13</v>
      </c>
    </row>
    <row r="14093" spans="1:9" x14ac:dyDescent="0.3">
      <c r="A14093" t="s">
        <v>14234</v>
      </c>
      <c r="B14093" t="s">
        <v>120</v>
      </c>
      <c r="C14093" t="s">
        <v>24</v>
      </c>
      <c r="D14093" t="s">
        <v>77</v>
      </c>
      <c r="E14093">
        <v>2.5</v>
      </c>
      <c r="F14093">
        <v>5</v>
      </c>
      <c r="G14093">
        <v>12.5</v>
      </c>
      <c r="H14093" s="1">
        <v>44604</v>
      </c>
      <c r="I14093" t="s">
        <v>28</v>
      </c>
    </row>
    <row r="14094" spans="1:9" x14ac:dyDescent="0.3">
      <c r="A14094" t="s">
        <v>14235</v>
      </c>
      <c r="B14094" t="s">
        <v>69</v>
      </c>
      <c r="C14094" t="s">
        <v>11</v>
      </c>
      <c r="D14094" t="s">
        <v>16</v>
      </c>
      <c r="E14094">
        <v>4</v>
      </c>
      <c r="F14094">
        <v>5</v>
      </c>
      <c r="G14094">
        <v>20</v>
      </c>
      <c r="H14094" s="1">
        <v>44845</v>
      </c>
      <c r="I14094" t="s">
        <v>17</v>
      </c>
    </row>
    <row r="14095" spans="1:9" x14ac:dyDescent="0.3">
      <c r="A14095" t="s">
        <v>14236</v>
      </c>
      <c r="B14095" t="s">
        <v>411</v>
      </c>
      <c r="C14095" t="s">
        <v>50</v>
      </c>
      <c r="D14095" t="s">
        <v>93</v>
      </c>
      <c r="E14095">
        <v>7</v>
      </c>
      <c r="F14095">
        <v>5</v>
      </c>
      <c r="G14095">
        <v>35</v>
      </c>
      <c r="H14095" s="1">
        <v>44626</v>
      </c>
      <c r="I14095" t="s">
        <v>13</v>
      </c>
    </row>
    <row r="14096" spans="1:9" x14ac:dyDescent="0.3">
      <c r="A14096" t="s">
        <v>14237</v>
      </c>
      <c r="B14096" t="s">
        <v>378</v>
      </c>
      <c r="C14096" t="s">
        <v>38</v>
      </c>
      <c r="D14096" t="s">
        <v>121</v>
      </c>
      <c r="E14096">
        <v>5</v>
      </c>
      <c r="F14096">
        <v>3</v>
      </c>
      <c r="G14096">
        <v>15</v>
      </c>
      <c r="H14096" s="1">
        <v>44995</v>
      </c>
      <c r="I14096" t="s">
        <v>13</v>
      </c>
    </row>
    <row r="14097" spans="1:9" x14ac:dyDescent="0.3">
      <c r="A14097" t="s">
        <v>14238</v>
      </c>
      <c r="B14097" t="s">
        <v>60</v>
      </c>
      <c r="C14097" t="s">
        <v>20</v>
      </c>
      <c r="D14097" t="s">
        <v>21</v>
      </c>
      <c r="E14097">
        <v>15</v>
      </c>
      <c r="F14097">
        <v>3</v>
      </c>
      <c r="G14097">
        <v>45</v>
      </c>
      <c r="H14097" s="1">
        <v>44807</v>
      </c>
      <c r="I14097" t="s">
        <v>13</v>
      </c>
    </row>
    <row r="14098" spans="1:9" x14ac:dyDescent="0.3">
      <c r="A14098" t="s">
        <v>14239</v>
      </c>
      <c r="B14098" t="s">
        <v>60</v>
      </c>
      <c r="C14098" t="s">
        <v>50</v>
      </c>
      <c r="D14098" t="s">
        <v>86</v>
      </c>
      <c r="E14098">
        <v>5</v>
      </c>
      <c r="F14098">
        <v>2</v>
      </c>
      <c r="G14098">
        <v>10</v>
      </c>
      <c r="H14098" s="1">
        <v>44888</v>
      </c>
      <c r="I14098" t="s">
        <v>28</v>
      </c>
    </row>
    <row r="14099" spans="1:9" x14ac:dyDescent="0.3">
      <c r="A14099" t="s">
        <v>14240</v>
      </c>
      <c r="B14099" t="s">
        <v>457</v>
      </c>
      <c r="C14099" t="s">
        <v>50</v>
      </c>
      <c r="D14099" t="s">
        <v>99</v>
      </c>
      <c r="E14099">
        <v>8</v>
      </c>
      <c r="F14099">
        <v>1</v>
      </c>
      <c r="G14099">
        <v>8</v>
      </c>
      <c r="H14099" s="1">
        <v>45062</v>
      </c>
      <c r="I14099" t="s">
        <v>17</v>
      </c>
    </row>
    <row r="14100" spans="1:9" x14ac:dyDescent="0.3">
      <c r="A14100" t="s">
        <v>14241</v>
      </c>
      <c r="B14100" t="s">
        <v>118</v>
      </c>
      <c r="C14100" t="s">
        <v>38</v>
      </c>
      <c r="D14100" t="s">
        <v>43</v>
      </c>
      <c r="E14100">
        <v>6</v>
      </c>
      <c r="F14100">
        <v>1</v>
      </c>
      <c r="G14100">
        <v>6</v>
      </c>
      <c r="H14100" s="1">
        <v>44586</v>
      </c>
      <c r="I14100" t="s">
        <v>17</v>
      </c>
    </row>
    <row r="14101" spans="1:9" x14ac:dyDescent="0.3">
      <c r="A14101" t="s">
        <v>14242</v>
      </c>
      <c r="B14101" t="s">
        <v>205</v>
      </c>
      <c r="C14101" t="s">
        <v>38</v>
      </c>
      <c r="D14101" t="s">
        <v>43</v>
      </c>
      <c r="E14101">
        <v>6</v>
      </c>
      <c r="F14101">
        <v>2</v>
      </c>
      <c r="G14101">
        <v>12</v>
      </c>
      <c r="H14101" s="1">
        <v>44571</v>
      </c>
      <c r="I14101" t="s">
        <v>17</v>
      </c>
    </row>
    <row r="14102" spans="1:9" x14ac:dyDescent="0.3">
      <c r="A14102" t="s">
        <v>14243</v>
      </c>
      <c r="B14102" t="s">
        <v>205</v>
      </c>
      <c r="C14102" t="s">
        <v>20</v>
      </c>
      <c r="D14102" t="s">
        <v>245</v>
      </c>
      <c r="E14102">
        <v>20</v>
      </c>
      <c r="F14102">
        <v>5</v>
      </c>
      <c r="G14102">
        <v>100</v>
      </c>
      <c r="H14102" s="1">
        <v>44820</v>
      </c>
      <c r="I14102" t="s">
        <v>28</v>
      </c>
    </row>
    <row r="14103" spans="1:9" x14ac:dyDescent="0.3">
      <c r="A14103" t="s">
        <v>14244</v>
      </c>
      <c r="B14103" t="s">
        <v>49</v>
      </c>
      <c r="C14103" t="s">
        <v>11</v>
      </c>
      <c r="D14103" t="s">
        <v>12</v>
      </c>
      <c r="E14103">
        <v>3</v>
      </c>
      <c r="F14103">
        <v>4</v>
      </c>
      <c r="G14103">
        <v>12</v>
      </c>
      <c r="H14103" s="1">
        <v>45037</v>
      </c>
      <c r="I14103" t="s">
        <v>13</v>
      </c>
    </row>
    <row r="14104" spans="1:9" x14ac:dyDescent="0.3">
      <c r="A14104" t="s">
        <v>14245</v>
      </c>
      <c r="B14104" t="s">
        <v>62</v>
      </c>
      <c r="C14104" t="s">
        <v>50</v>
      </c>
      <c r="D14104" t="s">
        <v>112</v>
      </c>
      <c r="E14104">
        <v>4</v>
      </c>
      <c r="F14104">
        <v>4</v>
      </c>
      <c r="G14104">
        <v>16</v>
      </c>
      <c r="H14104" s="1">
        <v>44804</v>
      </c>
      <c r="I14104" t="s">
        <v>17</v>
      </c>
    </row>
    <row r="14105" spans="1:9" x14ac:dyDescent="0.3">
      <c r="A14105" t="s">
        <v>14246</v>
      </c>
      <c r="B14105" t="s">
        <v>152</v>
      </c>
      <c r="C14105" t="s">
        <v>24</v>
      </c>
      <c r="D14105" t="s">
        <v>71</v>
      </c>
      <c r="E14105">
        <v>3</v>
      </c>
      <c r="F14105">
        <v>4</v>
      </c>
      <c r="G14105">
        <v>12</v>
      </c>
      <c r="H14105" s="1">
        <v>44776</v>
      </c>
      <c r="I14105" t="s">
        <v>13</v>
      </c>
    </row>
    <row r="14106" spans="1:9" x14ac:dyDescent="0.3">
      <c r="A14106" t="s">
        <v>14247</v>
      </c>
      <c r="B14106" t="s">
        <v>32</v>
      </c>
      <c r="C14106" t="s">
        <v>24</v>
      </c>
      <c r="D14106" t="s">
        <v>168</v>
      </c>
      <c r="E14106">
        <v>1</v>
      </c>
      <c r="F14106">
        <v>1</v>
      </c>
      <c r="G14106">
        <v>1</v>
      </c>
      <c r="H14106" s="1">
        <v>44595</v>
      </c>
      <c r="I14106" t="s">
        <v>13</v>
      </c>
    </row>
    <row r="14107" spans="1:9" x14ac:dyDescent="0.3">
      <c r="A14107" t="s">
        <v>14248</v>
      </c>
      <c r="B14107" t="s">
        <v>176</v>
      </c>
      <c r="C14107" t="s">
        <v>50</v>
      </c>
      <c r="D14107" t="s">
        <v>86</v>
      </c>
      <c r="E14107">
        <v>5</v>
      </c>
      <c r="F14107">
        <v>2</v>
      </c>
      <c r="G14107">
        <v>10</v>
      </c>
      <c r="H14107" s="1">
        <v>44919</v>
      </c>
      <c r="I14107" t="s">
        <v>28</v>
      </c>
    </row>
    <row r="14108" spans="1:9" x14ac:dyDescent="0.3">
      <c r="A14108" t="s">
        <v>14249</v>
      </c>
      <c r="B14108" t="s">
        <v>127</v>
      </c>
      <c r="C14108" t="s">
        <v>11</v>
      </c>
      <c r="D14108" t="s">
        <v>12</v>
      </c>
      <c r="E14108">
        <v>3</v>
      </c>
      <c r="F14108">
        <v>1</v>
      </c>
      <c r="G14108">
        <v>3</v>
      </c>
      <c r="H14108" s="1">
        <v>45109</v>
      </c>
      <c r="I14108" t="s">
        <v>13</v>
      </c>
    </row>
    <row r="14109" spans="1:9" x14ac:dyDescent="0.3">
      <c r="A14109" t="s">
        <v>14250</v>
      </c>
      <c r="B14109" t="s">
        <v>92</v>
      </c>
      <c r="C14109" t="s">
        <v>11</v>
      </c>
      <c r="D14109" t="s">
        <v>79</v>
      </c>
      <c r="E14109">
        <v>5</v>
      </c>
      <c r="F14109">
        <v>4</v>
      </c>
      <c r="G14109">
        <v>20</v>
      </c>
      <c r="H14109" s="1">
        <v>45117</v>
      </c>
      <c r="I14109" t="s">
        <v>28</v>
      </c>
    </row>
    <row r="14110" spans="1:9" x14ac:dyDescent="0.3">
      <c r="A14110" t="s">
        <v>14251</v>
      </c>
      <c r="B14110" t="s">
        <v>298</v>
      </c>
      <c r="C14110" t="s">
        <v>50</v>
      </c>
      <c r="D14110" t="s">
        <v>86</v>
      </c>
      <c r="E14110">
        <v>5</v>
      </c>
      <c r="F14110">
        <v>3</v>
      </c>
      <c r="G14110">
        <v>15</v>
      </c>
      <c r="H14110" s="1">
        <v>45096</v>
      </c>
      <c r="I14110" t="s">
        <v>13</v>
      </c>
    </row>
    <row r="14111" spans="1:9" x14ac:dyDescent="0.3">
      <c r="A14111" t="s">
        <v>14252</v>
      </c>
      <c r="B14111" t="s">
        <v>150</v>
      </c>
      <c r="C14111" t="s">
        <v>11</v>
      </c>
      <c r="D14111" t="s">
        <v>12</v>
      </c>
      <c r="E14111">
        <v>3</v>
      </c>
      <c r="F14111">
        <v>3</v>
      </c>
      <c r="G14111">
        <v>9</v>
      </c>
      <c r="H14111" s="1">
        <v>44727</v>
      </c>
      <c r="I14111" t="s">
        <v>17</v>
      </c>
    </row>
    <row r="14112" spans="1:9" x14ac:dyDescent="0.3">
      <c r="A14112" t="s">
        <v>14253</v>
      </c>
      <c r="B14112" t="s">
        <v>176</v>
      </c>
      <c r="C14112" t="s">
        <v>50</v>
      </c>
      <c r="D14112" t="s">
        <v>86</v>
      </c>
      <c r="E14112">
        <v>5</v>
      </c>
      <c r="F14112">
        <v>5</v>
      </c>
      <c r="G14112">
        <v>25</v>
      </c>
      <c r="H14112" s="1">
        <v>45106</v>
      </c>
      <c r="I14112" t="s">
        <v>17</v>
      </c>
    </row>
    <row r="14113" spans="1:9" x14ac:dyDescent="0.3">
      <c r="A14113" t="s">
        <v>14254</v>
      </c>
      <c r="B14113" t="s">
        <v>160</v>
      </c>
      <c r="C14113" t="s">
        <v>38</v>
      </c>
      <c r="D14113" t="s">
        <v>43</v>
      </c>
      <c r="E14113">
        <v>6</v>
      </c>
      <c r="F14113">
        <v>1</v>
      </c>
      <c r="G14113">
        <v>6</v>
      </c>
      <c r="H14113" s="1">
        <v>45190</v>
      </c>
      <c r="I14113" t="s">
        <v>13</v>
      </c>
    </row>
    <row r="14114" spans="1:9" x14ac:dyDescent="0.3">
      <c r="A14114" t="s">
        <v>14255</v>
      </c>
      <c r="B14114" t="s">
        <v>254</v>
      </c>
      <c r="C14114" t="s">
        <v>20</v>
      </c>
      <c r="D14114" t="s">
        <v>30</v>
      </c>
      <c r="E14114">
        <v>18</v>
      </c>
      <c r="F14114">
        <v>3</v>
      </c>
      <c r="G14114">
        <v>54</v>
      </c>
      <c r="H14114" s="1">
        <v>45017</v>
      </c>
      <c r="I14114" t="s">
        <v>17</v>
      </c>
    </row>
    <row r="14115" spans="1:9" x14ac:dyDescent="0.3">
      <c r="A14115" t="s">
        <v>14256</v>
      </c>
      <c r="B14115" t="s">
        <v>155</v>
      </c>
      <c r="C14115" t="s">
        <v>24</v>
      </c>
      <c r="F14115">
        <v>1</v>
      </c>
      <c r="G14115">
        <v>1</v>
      </c>
      <c r="H14115" s="1">
        <v>44651</v>
      </c>
      <c r="I14115" t="s">
        <v>28</v>
      </c>
    </row>
    <row r="14116" spans="1:9" x14ac:dyDescent="0.3">
      <c r="A14116" t="s">
        <v>14257</v>
      </c>
      <c r="B14116" t="s">
        <v>76</v>
      </c>
      <c r="C14116" t="s">
        <v>38</v>
      </c>
      <c r="D14116" t="s">
        <v>74</v>
      </c>
      <c r="E14116">
        <v>6</v>
      </c>
      <c r="F14116">
        <v>2</v>
      </c>
      <c r="G14116">
        <v>12</v>
      </c>
      <c r="H14116" s="1">
        <v>44582</v>
      </c>
      <c r="I14116" t="s">
        <v>13</v>
      </c>
    </row>
    <row r="14117" spans="1:9" x14ac:dyDescent="0.3">
      <c r="A14117" t="s">
        <v>14258</v>
      </c>
      <c r="B14117" t="s">
        <v>217</v>
      </c>
      <c r="C14117" t="s">
        <v>24</v>
      </c>
      <c r="D14117" t="s">
        <v>168</v>
      </c>
      <c r="E14117">
        <v>1</v>
      </c>
      <c r="F14117">
        <v>1</v>
      </c>
      <c r="G14117">
        <v>1</v>
      </c>
      <c r="H14117" s="1">
        <v>44897</v>
      </c>
      <c r="I14117" t="s">
        <v>28</v>
      </c>
    </row>
    <row r="14118" spans="1:9" x14ac:dyDescent="0.3">
      <c r="A14118" t="s">
        <v>14259</v>
      </c>
      <c r="B14118" t="s">
        <v>215</v>
      </c>
      <c r="C14118" t="s">
        <v>24</v>
      </c>
      <c r="D14118" t="s">
        <v>168</v>
      </c>
      <c r="E14118">
        <v>1</v>
      </c>
      <c r="F14118">
        <v>1</v>
      </c>
      <c r="G14118">
        <v>1</v>
      </c>
      <c r="H14118" s="1">
        <v>45002</v>
      </c>
      <c r="I14118" t="s">
        <v>13</v>
      </c>
    </row>
    <row r="14119" spans="1:9" x14ac:dyDescent="0.3">
      <c r="A14119" t="s">
        <v>14260</v>
      </c>
      <c r="B14119" t="s">
        <v>172</v>
      </c>
      <c r="C14119" t="s">
        <v>24</v>
      </c>
      <c r="E14119">
        <v>2.5</v>
      </c>
      <c r="F14119">
        <v>4</v>
      </c>
      <c r="G14119">
        <v>10</v>
      </c>
      <c r="H14119" s="1">
        <v>45075</v>
      </c>
    </row>
    <row r="14120" spans="1:9" x14ac:dyDescent="0.3">
      <c r="A14120" t="s">
        <v>14261</v>
      </c>
      <c r="B14120" t="s">
        <v>131</v>
      </c>
      <c r="C14120" t="s">
        <v>20</v>
      </c>
      <c r="D14120" t="s">
        <v>27</v>
      </c>
      <c r="E14120">
        <v>12</v>
      </c>
      <c r="F14120">
        <v>4</v>
      </c>
      <c r="G14120">
        <v>48</v>
      </c>
      <c r="H14120" s="1">
        <v>44880</v>
      </c>
      <c r="I14120" t="s">
        <v>13</v>
      </c>
    </row>
    <row r="14121" spans="1:9" x14ac:dyDescent="0.3">
      <c r="A14121" t="s">
        <v>14262</v>
      </c>
      <c r="B14121" t="s">
        <v>223</v>
      </c>
      <c r="C14121" t="s">
        <v>38</v>
      </c>
      <c r="D14121" t="s">
        <v>121</v>
      </c>
      <c r="E14121">
        <v>5</v>
      </c>
      <c r="F14121">
        <v>1</v>
      </c>
      <c r="G14121">
        <v>5</v>
      </c>
      <c r="H14121" s="1">
        <v>45138</v>
      </c>
      <c r="I14121" t="s">
        <v>28</v>
      </c>
    </row>
    <row r="14122" spans="1:9" x14ac:dyDescent="0.3">
      <c r="A14122" t="s">
        <v>14263</v>
      </c>
      <c r="B14122" t="s">
        <v>127</v>
      </c>
      <c r="C14122" t="s">
        <v>24</v>
      </c>
      <c r="D14122" t="s">
        <v>77</v>
      </c>
      <c r="E14122">
        <v>2.5</v>
      </c>
      <c r="F14122">
        <v>1</v>
      </c>
      <c r="G14122">
        <v>2.5</v>
      </c>
      <c r="H14122" s="1">
        <v>45240</v>
      </c>
      <c r="I14122" t="s">
        <v>13</v>
      </c>
    </row>
    <row r="14123" spans="1:9" x14ac:dyDescent="0.3">
      <c r="A14123" t="s">
        <v>14264</v>
      </c>
      <c r="B14123" t="s">
        <v>376</v>
      </c>
      <c r="C14123" t="s">
        <v>11</v>
      </c>
      <c r="D14123" t="s">
        <v>33</v>
      </c>
      <c r="E14123">
        <v>4</v>
      </c>
      <c r="F14123">
        <v>1</v>
      </c>
      <c r="G14123">
        <v>4</v>
      </c>
      <c r="H14123" s="1">
        <v>44985</v>
      </c>
      <c r="I14123" t="s">
        <v>13</v>
      </c>
    </row>
    <row r="14124" spans="1:9" x14ac:dyDescent="0.3">
      <c r="A14124" t="s">
        <v>14265</v>
      </c>
      <c r="B14124" t="s">
        <v>134</v>
      </c>
      <c r="C14124" t="s">
        <v>11</v>
      </c>
      <c r="D14124" t="s">
        <v>16</v>
      </c>
      <c r="E14124">
        <v>4</v>
      </c>
      <c r="F14124">
        <v>3</v>
      </c>
      <c r="G14124">
        <v>12</v>
      </c>
      <c r="H14124" s="1">
        <v>45101</v>
      </c>
      <c r="I14124" t="s">
        <v>28</v>
      </c>
    </row>
    <row r="14125" spans="1:9" x14ac:dyDescent="0.3">
      <c r="A14125" t="s">
        <v>14266</v>
      </c>
      <c r="B14125" t="s">
        <v>313</v>
      </c>
      <c r="C14125" t="s">
        <v>38</v>
      </c>
      <c r="D14125" t="s">
        <v>74</v>
      </c>
      <c r="E14125">
        <v>6</v>
      </c>
      <c r="F14125">
        <v>2</v>
      </c>
      <c r="G14125">
        <v>12</v>
      </c>
      <c r="H14125" s="1">
        <v>44810</v>
      </c>
      <c r="I14125" t="s">
        <v>17</v>
      </c>
    </row>
    <row r="14126" spans="1:9" x14ac:dyDescent="0.3">
      <c r="A14126" t="s">
        <v>14267</v>
      </c>
      <c r="B14126" t="s">
        <v>209</v>
      </c>
      <c r="C14126" t="s">
        <v>24</v>
      </c>
      <c r="D14126" t="s">
        <v>141</v>
      </c>
      <c r="E14126">
        <v>2.5</v>
      </c>
      <c r="F14126">
        <v>1</v>
      </c>
      <c r="G14126">
        <v>2.5</v>
      </c>
      <c r="H14126" s="1">
        <v>45103</v>
      </c>
      <c r="I14126" t="s">
        <v>17</v>
      </c>
    </row>
    <row r="14127" spans="1:9" x14ac:dyDescent="0.3">
      <c r="A14127" t="s">
        <v>14268</v>
      </c>
      <c r="B14127" t="s">
        <v>484</v>
      </c>
      <c r="C14127" t="s">
        <v>50</v>
      </c>
      <c r="D14127" t="s">
        <v>51</v>
      </c>
      <c r="E14127">
        <v>5</v>
      </c>
      <c r="F14127">
        <v>1</v>
      </c>
      <c r="G14127">
        <v>5</v>
      </c>
      <c r="H14127" s="1">
        <v>44676</v>
      </c>
      <c r="I14127" t="s">
        <v>17</v>
      </c>
    </row>
    <row r="14128" spans="1:9" x14ac:dyDescent="0.3">
      <c r="A14128" t="s">
        <v>14269</v>
      </c>
      <c r="B14128" t="s">
        <v>123</v>
      </c>
      <c r="C14128" t="s">
        <v>38</v>
      </c>
      <c r="D14128" t="s">
        <v>43</v>
      </c>
      <c r="E14128">
        <v>6</v>
      </c>
      <c r="F14128">
        <v>1</v>
      </c>
      <c r="G14128">
        <v>6</v>
      </c>
      <c r="H14128" s="1">
        <v>44621</v>
      </c>
      <c r="I14128" t="s">
        <v>13</v>
      </c>
    </row>
    <row r="14129" spans="1:9" x14ac:dyDescent="0.3">
      <c r="A14129" t="s">
        <v>14270</v>
      </c>
      <c r="B14129" t="s">
        <v>155</v>
      </c>
      <c r="C14129" t="s">
        <v>20</v>
      </c>
      <c r="D14129" t="s">
        <v>21</v>
      </c>
      <c r="E14129">
        <v>15</v>
      </c>
      <c r="F14129">
        <v>2</v>
      </c>
      <c r="G14129">
        <v>30</v>
      </c>
      <c r="H14129" s="1">
        <v>44973</v>
      </c>
      <c r="I14129" t="s">
        <v>17</v>
      </c>
    </row>
    <row r="14130" spans="1:9" x14ac:dyDescent="0.3">
      <c r="A14130" t="s">
        <v>14271</v>
      </c>
      <c r="B14130" t="s">
        <v>26</v>
      </c>
      <c r="C14130" t="s">
        <v>11</v>
      </c>
      <c r="D14130" t="s">
        <v>12</v>
      </c>
      <c r="E14130">
        <v>3</v>
      </c>
      <c r="F14130">
        <v>2</v>
      </c>
      <c r="G14130">
        <v>6</v>
      </c>
      <c r="H14130" s="1">
        <v>45275</v>
      </c>
      <c r="I14130" t="s">
        <v>17</v>
      </c>
    </row>
    <row r="14131" spans="1:9" x14ac:dyDescent="0.3">
      <c r="A14131" t="s">
        <v>14272</v>
      </c>
      <c r="B14131" t="s">
        <v>165</v>
      </c>
      <c r="C14131" t="s">
        <v>38</v>
      </c>
      <c r="D14131" t="s">
        <v>121</v>
      </c>
      <c r="E14131">
        <v>5</v>
      </c>
      <c r="F14131">
        <v>3</v>
      </c>
      <c r="G14131">
        <v>15</v>
      </c>
      <c r="H14131" s="1">
        <v>45079</v>
      </c>
      <c r="I14131" t="s">
        <v>28</v>
      </c>
    </row>
    <row r="14132" spans="1:9" x14ac:dyDescent="0.3">
      <c r="A14132" t="s">
        <v>14273</v>
      </c>
      <c r="B14132" t="s">
        <v>129</v>
      </c>
      <c r="C14132" t="s">
        <v>38</v>
      </c>
      <c r="D14132" t="s">
        <v>107</v>
      </c>
      <c r="E14132">
        <v>4</v>
      </c>
      <c r="F14132">
        <v>3</v>
      </c>
      <c r="G14132">
        <v>12</v>
      </c>
      <c r="H14132" s="1">
        <v>45068</v>
      </c>
      <c r="I14132" t="s">
        <v>13</v>
      </c>
    </row>
    <row r="14133" spans="1:9" x14ac:dyDescent="0.3">
      <c r="A14133" t="s">
        <v>14274</v>
      </c>
      <c r="B14133" t="s">
        <v>176</v>
      </c>
      <c r="C14133" t="s">
        <v>24</v>
      </c>
      <c r="D14133" t="s">
        <v>56</v>
      </c>
      <c r="E14133">
        <v>3</v>
      </c>
      <c r="F14133">
        <v>2</v>
      </c>
      <c r="G14133">
        <v>6</v>
      </c>
      <c r="H14133" s="1">
        <v>45107</v>
      </c>
      <c r="I14133" t="s">
        <v>28</v>
      </c>
    </row>
    <row r="14134" spans="1:9" x14ac:dyDescent="0.3">
      <c r="A14134" t="s">
        <v>14275</v>
      </c>
      <c r="B14134" t="s">
        <v>58</v>
      </c>
      <c r="C14134" t="s">
        <v>11</v>
      </c>
      <c r="E14134">
        <v>3</v>
      </c>
      <c r="F14134">
        <v>4</v>
      </c>
      <c r="G14134">
        <v>12</v>
      </c>
      <c r="H14134" s="1">
        <v>45180</v>
      </c>
      <c r="I14134" t="s">
        <v>28</v>
      </c>
    </row>
    <row r="14135" spans="1:9" x14ac:dyDescent="0.3">
      <c r="A14135" t="s">
        <v>14276</v>
      </c>
      <c r="B14135" t="s">
        <v>196</v>
      </c>
      <c r="C14135" t="s">
        <v>20</v>
      </c>
      <c r="D14135" t="s">
        <v>30</v>
      </c>
      <c r="E14135">
        <v>18</v>
      </c>
      <c r="F14135">
        <v>1</v>
      </c>
      <c r="G14135">
        <v>18</v>
      </c>
      <c r="H14135" s="1">
        <v>45246</v>
      </c>
      <c r="I14135" t="s">
        <v>17</v>
      </c>
    </row>
    <row r="14136" spans="1:9" x14ac:dyDescent="0.3">
      <c r="A14136" t="s">
        <v>14277</v>
      </c>
      <c r="B14136" t="s">
        <v>138</v>
      </c>
      <c r="C14136" t="s">
        <v>20</v>
      </c>
      <c r="D14136" t="s">
        <v>21</v>
      </c>
      <c r="E14136">
        <v>15</v>
      </c>
      <c r="F14136">
        <v>1</v>
      </c>
      <c r="G14136">
        <v>15</v>
      </c>
      <c r="H14136" s="1">
        <v>44986</v>
      </c>
      <c r="I14136" t="s">
        <v>28</v>
      </c>
    </row>
    <row r="14137" spans="1:9" x14ac:dyDescent="0.3">
      <c r="A14137" t="s">
        <v>14278</v>
      </c>
      <c r="B14137" t="s">
        <v>202</v>
      </c>
      <c r="C14137" t="s">
        <v>50</v>
      </c>
      <c r="D14137" t="s">
        <v>99</v>
      </c>
      <c r="E14137">
        <v>8</v>
      </c>
      <c r="F14137">
        <v>1</v>
      </c>
      <c r="G14137">
        <v>8</v>
      </c>
      <c r="H14137" s="1">
        <v>44967</v>
      </c>
      <c r="I14137" t="s">
        <v>13</v>
      </c>
    </row>
    <row r="14138" spans="1:9" x14ac:dyDescent="0.3">
      <c r="A14138" t="s">
        <v>14279</v>
      </c>
      <c r="B14138" t="s">
        <v>138</v>
      </c>
      <c r="C14138" t="s">
        <v>24</v>
      </c>
      <c r="D14138" t="s">
        <v>168</v>
      </c>
      <c r="E14138">
        <v>1</v>
      </c>
      <c r="F14138">
        <v>1</v>
      </c>
      <c r="G14138">
        <v>1</v>
      </c>
      <c r="H14138" s="1">
        <v>44685</v>
      </c>
      <c r="I14138" t="s">
        <v>17</v>
      </c>
    </row>
    <row r="14139" spans="1:9" x14ac:dyDescent="0.3">
      <c r="A14139" t="s">
        <v>14280</v>
      </c>
      <c r="B14139" t="s">
        <v>215</v>
      </c>
      <c r="C14139" t="s">
        <v>38</v>
      </c>
      <c r="D14139" t="s">
        <v>107</v>
      </c>
      <c r="E14139">
        <v>4</v>
      </c>
      <c r="F14139">
        <v>5</v>
      </c>
      <c r="G14139">
        <v>20</v>
      </c>
      <c r="H14139" s="1">
        <v>45226</v>
      </c>
      <c r="I14139" t="s">
        <v>17</v>
      </c>
    </row>
    <row r="14140" spans="1:9" x14ac:dyDescent="0.3">
      <c r="A14140" t="s">
        <v>14281</v>
      </c>
      <c r="B14140" t="s">
        <v>172</v>
      </c>
      <c r="C14140" t="s">
        <v>11</v>
      </c>
      <c r="D14140" t="s">
        <v>33</v>
      </c>
      <c r="E14140">
        <v>4</v>
      </c>
      <c r="F14140">
        <v>3</v>
      </c>
      <c r="G14140">
        <v>12</v>
      </c>
      <c r="H14140" s="1">
        <v>45170</v>
      </c>
      <c r="I14140" t="s">
        <v>13</v>
      </c>
    </row>
    <row r="14141" spans="1:9" x14ac:dyDescent="0.3">
      <c r="A14141" t="s">
        <v>14282</v>
      </c>
      <c r="B14141" t="s">
        <v>23</v>
      </c>
      <c r="C14141" t="s">
        <v>24</v>
      </c>
      <c r="D14141" t="s">
        <v>77</v>
      </c>
      <c r="E14141">
        <v>2.5</v>
      </c>
      <c r="F14141">
        <v>4</v>
      </c>
      <c r="G14141">
        <v>10</v>
      </c>
      <c r="H14141" s="1">
        <v>45126</v>
      </c>
      <c r="I14141" t="s">
        <v>17</v>
      </c>
    </row>
    <row r="14142" spans="1:9" x14ac:dyDescent="0.3">
      <c r="A14142" t="s">
        <v>14283</v>
      </c>
      <c r="B14142" t="s">
        <v>167</v>
      </c>
      <c r="C14142" t="s">
        <v>20</v>
      </c>
      <c r="D14142" t="s">
        <v>41</v>
      </c>
      <c r="E14142">
        <v>14</v>
      </c>
      <c r="F14142">
        <v>4</v>
      </c>
      <c r="G14142">
        <v>56</v>
      </c>
      <c r="H14142" s="1">
        <v>44815</v>
      </c>
      <c r="I14142" t="s">
        <v>28</v>
      </c>
    </row>
    <row r="14143" spans="1:9" x14ac:dyDescent="0.3">
      <c r="A14143" t="s">
        <v>14284</v>
      </c>
      <c r="B14143" t="s">
        <v>305</v>
      </c>
      <c r="C14143" t="s">
        <v>50</v>
      </c>
      <c r="D14143" t="s">
        <v>112</v>
      </c>
      <c r="E14143">
        <v>4</v>
      </c>
      <c r="F14143">
        <v>2</v>
      </c>
      <c r="G14143">
        <v>8</v>
      </c>
      <c r="H14143" s="1">
        <v>45023</v>
      </c>
    </row>
    <row r="14144" spans="1:9" x14ac:dyDescent="0.3">
      <c r="A14144" t="s">
        <v>14285</v>
      </c>
      <c r="B14144" t="s">
        <v>109</v>
      </c>
      <c r="C14144" t="s">
        <v>11</v>
      </c>
      <c r="F14144">
        <v>3</v>
      </c>
      <c r="G14144">
        <v>12</v>
      </c>
      <c r="H14144" s="1">
        <v>45243</v>
      </c>
    </row>
    <row r="14145" spans="1:9" x14ac:dyDescent="0.3">
      <c r="A14145" t="s">
        <v>14286</v>
      </c>
      <c r="B14145" t="s">
        <v>196</v>
      </c>
      <c r="C14145" t="s">
        <v>11</v>
      </c>
      <c r="D14145" t="s">
        <v>16</v>
      </c>
      <c r="E14145">
        <v>4</v>
      </c>
      <c r="F14145">
        <v>1</v>
      </c>
      <c r="G14145">
        <v>4</v>
      </c>
      <c r="H14145" s="1">
        <v>45206</v>
      </c>
      <c r="I14145" t="s">
        <v>17</v>
      </c>
    </row>
    <row r="14146" spans="1:9" x14ac:dyDescent="0.3">
      <c r="A14146" t="s">
        <v>14287</v>
      </c>
      <c r="B14146" t="s">
        <v>123</v>
      </c>
      <c r="C14146" t="s">
        <v>20</v>
      </c>
      <c r="D14146" t="s">
        <v>27</v>
      </c>
      <c r="E14146">
        <v>12</v>
      </c>
      <c r="F14146">
        <v>2</v>
      </c>
      <c r="G14146">
        <v>24</v>
      </c>
      <c r="H14146" s="1">
        <v>44945</v>
      </c>
      <c r="I14146" t="s">
        <v>28</v>
      </c>
    </row>
    <row r="14147" spans="1:9" x14ac:dyDescent="0.3">
      <c r="A14147" t="s">
        <v>14288</v>
      </c>
      <c r="B14147" t="s">
        <v>192</v>
      </c>
      <c r="C14147" t="s">
        <v>20</v>
      </c>
      <c r="F14147">
        <v>1</v>
      </c>
      <c r="G14147">
        <v>14</v>
      </c>
      <c r="H14147" s="1">
        <v>44869</v>
      </c>
      <c r="I14147" t="s">
        <v>17</v>
      </c>
    </row>
    <row r="14148" spans="1:9" x14ac:dyDescent="0.3">
      <c r="A14148" t="s">
        <v>14289</v>
      </c>
      <c r="B14148" t="s">
        <v>45</v>
      </c>
      <c r="C14148" t="s">
        <v>24</v>
      </c>
      <c r="D14148" t="s">
        <v>77</v>
      </c>
      <c r="E14148">
        <v>2.5</v>
      </c>
      <c r="F14148">
        <v>5</v>
      </c>
      <c r="G14148">
        <v>12.5</v>
      </c>
      <c r="H14148" s="1">
        <v>45005</v>
      </c>
      <c r="I14148" t="s">
        <v>17</v>
      </c>
    </row>
    <row r="14149" spans="1:9" x14ac:dyDescent="0.3">
      <c r="A14149" t="s">
        <v>14290</v>
      </c>
      <c r="B14149" t="s">
        <v>326</v>
      </c>
      <c r="C14149" t="s">
        <v>50</v>
      </c>
      <c r="D14149" t="s">
        <v>93</v>
      </c>
      <c r="E14149">
        <v>7</v>
      </c>
      <c r="F14149">
        <v>3</v>
      </c>
      <c r="G14149">
        <v>21</v>
      </c>
      <c r="H14149" s="1">
        <v>44987</v>
      </c>
      <c r="I14149" t="s">
        <v>28</v>
      </c>
    </row>
    <row r="14150" spans="1:9" x14ac:dyDescent="0.3">
      <c r="A14150" t="s">
        <v>14291</v>
      </c>
      <c r="B14150" t="s">
        <v>268</v>
      </c>
      <c r="C14150" t="s">
        <v>38</v>
      </c>
      <c r="D14150" t="s">
        <v>121</v>
      </c>
      <c r="E14150">
        <v>5</v>
      </c>
      <c r="F14150">
        <v>5</v>
      </c>
      <c r="G14150">
        <v>25</v>
      </c>
      <c r="H14150" s="1">
        <v>44743</v>
      </c>
      <c r="I14150" t="s">
        <v>17</v>
      </c>
    </row>
    <row r="14151" spans="1:9" x14ac:dyDescent="0.3">
      <c r="A14151" t="s">
        <v>14292</v>
      </c>
      <c r="B14151" t="s">
        <v>118</v>
      </c>
      <c r="C14151" t="s">
        <v>38</v>
      </c>
      <c r="D14151" t="s">
        <v>43</v>
      </c>
      <c r="E14151">
        <v>6</v>
      </c>
      <c r="F14151">
        <v>2</v>
      </c>
      <c r="G14151">
        <v>12</v>
      </c>
      <c r="H14151" s="1">
        <v>44864</v>
      </c>
      <c r="I14151" t="s">
        <v>17</v>
      </c>
    </row>
    <row r="14152" spans="1:9" x14ac:dyDescent="0.3">
      <c r="A14152" t="s">
        <v>14293</v>
      </c>
      <c r="B14152" t="s">
        <v>103</v>
      </c>
      <c r="C14152" t="s">
        <v>38</v>
      </c>
      <c r="D14152" t="s">
        <v>121</v>
      </c>
      <c r="E14152">
        <v>5</v>
      </c>
      <c r="F14152">
        <v>4</v>
      </c>
      <c r="G14152">
        <v>20</v>
      </c>
      <c r="H14152" s="1">
        <v>44602</v>
      </c>
      <c r="I14152" t="s">
        <v>28</v>
      </c>
    </row>
    <row r="14153" spans="1:9" x14ac:dyDescent="0.3">
      <c r="A14153" t="s">
        <v>14294</v>
      </c>
      <c r="B14153" t="s">
        <v>181</v>
      </c>
      <c r="C14153" t="s">
        <v>20</v>
      </c>
      <c r="D14153" t="s">
        <v>30</v>
      </c>
      <c r="E14153">
        <v>18</v>
      </c>
      <c r="F14153">
        <v>3</v>
      </c>
      <c r="G14153">
        <v>54</v>
      </c>
      <c r="H14153" s="1">
        <v>45050</v>
      </c>
      <c r="I14153" t="s">
        <v>13</v>
      </c>
    </row>
    <row r="14154" spans="1:9" x14ac:dyDescent="0.3">
      <c r="A14154" t="s">
        <v>14295</v>
      </c>
      <c r="B14154" t="s">
        <v>192</v>
      </c>
      <c r="C14154" t="s">
        <v>38</v>
      </c>
      <c r="F14154">
        <v>4</v>
      </c>
      <c r="G14154">
        <v>24</v>
      </c>
      <c r="H14154" s="1">
        <v>45272</v>
      </c>
      <c r="I14154" t="s">
        <v>28</v>
      </c>
    </row>
    <row r="14155" spans="1:9" x14ac:dyDescent="0.3">
      <c r="A14155" t="s">
        <v>14296</v>
      </c>
      <c r="B14155" t="s">
        <v>281</v>
      </c>
      <c r="C14155" t="s">
        <v>38</v>
      </c>
      <c r="D14155" t="s">
        <v>107</v>
      </c>
      <c r="E14155">
        <v>4</v>
      </c>
      <c r="F14155">
        <v>2</v>
      </c>
      <c r="G14155">
        <v>8</v>
      </c>
      <c r="H14155" s="1">
        <v>44816</v>
      </c>
      <c r="I14155" t="s">
        <v>17</v>
      </c>
    </row>
    <row r="14156" spans="1:9" x14ac:dyDescent="0.3">
      <c r="A14156" t="s">
        <v>14297</v>
      </c>
      <c r="B14156" t="s">
        <v>111</v>
      </c>
      <c r="C14156" t="s">
        <v>20</v>
      </c>
      <c r="D14156" t="s">
        <v>245</v>
      </c>
      <c r="E14156">
        <v>20</v>
      </c>
      <c r="F14156">
        <v>4</v>
      </c>
      <c r="G14156">
        <v>80</v>
      </c>
      <c r="H14156" s="1">
        <v>44625</v>
      </c>
      <c r="I14156" t="s">
        <v>17</v>
      </c>
    </row>
    <row r="14157" spans="1:9" x14ac:dyDescent="0.3">
      <c r="A14157" t="s">
        <v>14298</v>
      </c>
      <c r="B14157" t="s">
        <v>268</v>
      </c>
      <c r="C14157" t="s">
        <v>24</v>
      </c>
      <c r="D14157" t="s">
        <v>56</v>
      </c>
      <c r="E14157">
        <v>3</v>
      </c>
      <c r="F14157">
        <v>1</v>
      </c>
      <c r="G14157">
        <v>3</v>
      </c>
      <c r="H14157" s="1">
        <v>44865</v>
      </c>
      <c r="I14157" t="s">
        <v>13</v>
      </c>
    </row>
    <row r="14158" spans="1:9" x14ac:dyDescent="0.3">
      <c r="A14158" t="s">
        <v>14299</v>
      </c>
      <c r="B14158" t="s">
        <v>131</v>
      </c>
      <c r="C14158" t="s">
        <v>50</v>
      </c>
      <c r="D14158" t="s">
        <v>207</v>
      </c>
      <c r="E14158">
        <v>10</v>
      </c>
      <c r="F14158">
        <v>3</v>
      </c>
      <c r="G14158">
        <v>30</v>
      </c>
      <c r="H14158" s="1">
        <v>44724</v>
      </c>
      <c r="I14158" t="s">
        <v>28</v>
      </c>
    </row>
    <row r="14159" spans="1:9" x14ac:dyDescent="0.3">
      <c r="A14159" t="s">
        <v>14300</v>
      </c>
      <c r="B14159" t="s">
        <v>185</v>
      </c>
      <c r="C14159" t="s">
        <v>24</v>
      </c>
      <c r="D14159" t="s">
        <v>71</v>
      </c>
      <c r="E14159">
        <v>3</v>
      </c>
      <c r="F14159">
        <v>4</v>
      </c>
      <c r="G14159">
        <v>12</v>
      </c>
      <c r="H14159" s="1">
        <v>44743</v>
      </c>
      <c r="I14159" t="s">
        <v>28</v>
      </c>
    </row>
    <row r="14160" spans="1:9" x14ac:dyDescent="0.3">
      <c r="A14160" t="s">
        <v>14301</v>
      </c>
      <c r="B14160" t="s">
        <v>287</v>
      </c>
      <c r="C14160" t="s">
        <v>20</v>
      </c>
      <c r="F14160">
        <v>1</v>
      </c>
      <c r="G14160">
        <v>12</v>
      </c>
      <c r="H14160" s="1">
        <v>44967</v>
      </c>
      <c r="I14160" t="s">
        <v>17</v>
      </c>
    </row>
    <row r="14161" spans="1:9" x14ac:dyDescent="0.3">
      <c r="A14161" t="s">
        <v>14302</v>
      </c>
      <c r="B14161" t="s">
        <v>221</v>
      </c>
      <c r="C14161" t="s">
        <v>24</v>
      </c>
      <c r="D14161" t="s">
        <v>141</v>
      </c>
      <c r="E14161">
        <v>2.5</v>
      </c>
      <c r="F14161">
        <v>1</v>
      </c>
      <c r="G14161">
        <v>2.5</v>
      </c>
      <c r="H14161" s="1">
        <v>44723</v>
      </c>
      <c r="I14161" t="s">
        <v>17</v>
      </c>
    </row>
    <row r="14162" spans="1:9" x14ac:dyDescent="0.3">
      <c r="A14162" t="s">
        <v>14303</v>
      </c>
      <c r="B14162" t="s">
        <v>202</v>
      </c>
      <c r="C14162" t="s">
        <v>24</v>
      </c>
      <c r="D14162" t="s">
        <v>71</v>
      </c>
      <c r="E14162">
        <v>3</v>
      </c>
      <c r="F14162">
        <v>3</v>
      </c>
      <c r="G14162">
        <v>9</v>
      </c>
      <c r="H14162" s="1">
        <v>44776</v>
      </c>
      <c r="I14162" t="s">
        <v>28</v>
      </c>
    </row>
    <row r="14163" spans="1:9" x14ac:dyDescent="0.3">
      <c r="A14163" t="s">
        <v>14304</v>
      </c>
      <c r="B14163" t="s">
        <v>131</v>
      </c>
      <c r="C14163" t="s">
        <v>50</v>
      </c>
      <c r="D14163" t="s">
        <v>51</v>
      </c>
      <c r="E14163">
        <v>5</v>
      </c>
      <c r="F14163">
        <v>4</v>
      </c>
      <c r="G14163">
        <v>20</v>
      </c>
      <c r="H14163" s="1">
        <v>45051</v>
      </c>
      <c r="I14163" t="s">
        <v>17</v>
      </c>
    </row>
    <row r="14164" spans="1:9" x14ac:dyDescent="0.3">
      <c r="A14164" t="s">
        <v>14305</v>
      </c>
      <c r="B14164" t="s">
        <v>123</v>
      </c>
      <c r="C14164" t="s">
        <v>24</v>
      </c>
      <c r="D14164" t="s">
        <v>56</v>
      </c>
      <c r="E14164">
        <v>3</v>
      </c>
      <c r="F14164">
        <v>4</v>
      </c>
      <c r="G14164">
        <v>12</v>
      </c>
      <c r="H14164" s="1">
        <v>44922</v>
      </c>
      <c r="I14164" t="s">
        <v>17</v>
      </c>
    </row>
    <row r="14165" spans="1:9" x14ac:dyDescent="0.3">
      <c r="A14165" t="s">
        <v>14306</v>
      </c>
      <c r="B14165" t="s">
        <v>103</v>
      </c>
      <c r="C14165" t="s">
        <v>50</v>
      </c>
      <c r="D14165" t="s">
        <v>51</v>
      </c>
      <c r="E14165">
        <v>5</v>
      </c>
      <c r="F14165">
        <v>4</v>
      </c>
      <c r="G14165">
        <v>20</v>
      </c>
      <c r="H14165" s="1">
        <v>44665</v>
      </c>
      <c r="I14165" t="s">
        <v>28</v>
      </c>
    </row>
    <row r="14166" spans="1:9" x14ac:dyDescent="0.3">
      <c r="A14166" t="s">
        <v>14307</v>
      </c>
      <c r="B14166" t="s">
        <v>305</v>
      </c>
      <c r="C14166" t="s">
        <v>24</v>
      </c>
      <c r="D14166" t="s">
        <v>168</v>
      </c>
      <c r="E14166">
        <v>1</v>
      </c>
      <c r="F14166">
        <v>1</v>
      </c>
      <c r="G14166">
        <v>1</v>
      </c>
      <c r="H14166" s="1">
        <v>44987</v>
      </c>
      <c r="I14166" t="s">
        <v>13</v>
      </c>
    </row>
    <row r="14167" spans="1:9" x14ac:dyDescent="0.3">
      <c r="A14167" t="s">
        <v>14308</v>
      </c>
      <c r="B14167" t="s">
        <v>181</v>
      </c>
      <c r="C14167" t="s">
        <v>24</v>
      </c>
      <c r="D14167" t="s">
        <v>71</v>
      </c>
      <c r="E14167">
        <v>3</v>
      </c>
      <c r="F14167">
        <v>4</v>
      </c>
      <c r="G14167">
        <v>12</v>
      </c>
      <c r="H14167" s="1">
        <v>44581</v>
      </c>
      <c r="I14167" t="s">
        <v>13</v>
      </c>
    </row>
    <row r="14168" spans="1:9" x14ac:dyDescent="0.3">
      <c r="A14168" t="s">
        <v>14309</v>
      </c>
      <c r="B14168" t="s">
        <v>19</v>
      </c>
      <c r="C14168" t="s">
        <v>50</v>
      </c>
      <c r="D14168" t="s">
        <v>86</v>
      </c>
      <c r="E14168">
        <v>5</v>
      </c>
      <c r="F14168">
        <v>4</v>
      </c>
      <c r="G14168">
        <v>20</v>
      </c>
      <c r="H14168" s="1">
        <v>44925</v>
      </c>
      <c r="I14168" t="s">
        <v>28</v>
      </c>
    </row>
    <row r="14169" spans="1:9" x14ac:dyDescent="0.3">
      <c r="A14169" t="s">
        <v>14310</v>
      </c>
      <c r="B14169" t="s">
        <v>19</v>
      </c>
      <c r="C14169" t="s">
        <v>50</v>
      </c>
      <c r="D14169" t="s">
        <v>99</v>
      </c>
      <c r="E14169">
        <v>8</v>
      </c>
      <c r="F14169">
        <v>4</v>
      </c>
      <c r="G14169">
        <v>32</v>
      </c>
      <c r="H14169" s="1">
        <v>44659</v>
      </c>
      <c r="I14169" t="s">
        <v>17</v>
      </c>
    </row>
    <row r="14170" spans="1:9" x14ac:dyDescent="0.3">
      <c r="A14170" t="s">
        <v>14311</v>
      </c>
      <c r="B14170" t="s">
        <v>298</v>
      </c>
      <c r="C14170" t="s">
        <v>11</v>
      </c>
      <c r="D14170" t="s">
        <v>79</v>
      </c>
      <c r="E14170">
        <v>5</v>
      </c>
      <c r="F14170">
        <v>3</v>
      </c>
      <c r="G14170">
        <v>15</v>
      </c>
      <c r="H14170" s="1">
        <v>45086</v>
      </c>
      <c r="I14170" t="s">
        <v>13</v>
      </c>
    </row>
    <row r="14171" spans="1:9" x14ac:dyDescent="0.3">
      <c r="A14171" t="s">
        <v>14312</v>
      </c>
      <c r="B14171" t="s">
        <v>423</v>
      </c>
      <c r="C14171" t="s">
        <v>20</v>
      </c>
      <c r="D14171" t="s">
        <v>27</v>
      </c>
      <c r="E14171">
        <v>12</v>
      </c>
      <c r="F14171">
        <v>1</v>
      </c>
      <c r="G14171">
        <v>12</v>
      </c>
      <c r="H14171" s="1">
        <v>44780</v>
      </c>
      <c r="I14171" t="s">
        <v>28</v>
      </c>
    </row>
    <row r="14172" spans="1:9" x14ac:dyDescent="0.3">
      <c r="A14172" t="s">
        <v>14313</v>
      </c>
      <c r="B14172" t="s">
        <v>423</v>
      </c>
      <c r="C14172" t="s">
        <v>38</v>
      </c>
      <c r="D14172" t="s">
        <v>74</v>
      </c>
      <c r="E14172">
        <v>6</v>
      </c>
      <c r="F14172">
        <v>5</v>
      </c>
      <c r="G14172">
        <v>30</v>
      </c>
      <c r="H14172" s="1">
        <v>44729</v>
      </c>
      <c r="I14172" t="s">
        <v>28</v>
      </c>
    </row>
    <row r="14173" spans="1:9" x14ac:dyDescent="0.3">
      <c r="A14173" t="s">
        <v>14314</v>
      </c>
      <c r="B14173" t="s">
        <v>109</v>
      </c>
      <c r="C14173" t="s">
        <v>11</v>
      </c>
      <c r="H14173" s="1">
        <v>45145</v>
      </c>
      <c r="I14173" t="s">
        <v>28</v>
      </c>
    </row>
    <row r="14174" spans="1:9" x14ac:dyDescent="0.3">
      <c r="A14174" t="s">
        <v>14315</v>
      </c>
      <c r="B14174" t="s">
        <v>597</v>
      </c>
      <c r="C14174" t="s">
        <v>38</v>
      </c>
      <c r="D14174" t="s">
        <v>74</v>
      </c>
      <c r="E14174">
        <v>6</v>
      </c>
      <c r="F14174">
        <v>1</v>
      </c>
      <c r="G14174">
        <v>6</v>
      </c>
      <c r="H14174" s="1">
        <v>44919</v>
      </c>
      <c r="I14174" t="s">
        <v>28</v>
      </c>
    </row>
    <row r="14175" spans="1:9" x14ac:dyDescent="0.3">
      <c r="A14175" t="s">
        <v>14316</v>
      </c>
      <c r="B14175" t="s">
        <v>83</v>
      </c>
      <c r="C14175" t="s">
        <v>11</v>
      </c>
      <c r="D14175" t="s">
        <v>16</v>
      </c>
      <c r="E14175">
        <v>4</v>
      </c>
      <c r="F14175">
        <v>2</v>
      </c>
      <c r="G14175">
        <v>8</v>
      </c>
      <c r="H14175" s="1">
        <v>44792</v>
      </c>
      <c r="I14175" t="s">
        <v>13</v>
      </c>
    </row>
    <row r="14176" spans="1:9" x14ac:dyDescent="0.3">
      <c r="A14176" t="s">
        <v>14317</v>
      </c>
      <c r="B14176" t="s">
        <v>60</v>
      </c>
      <c r="C14176" t="s">
        <v>38</v>
      </c>
      <c r="E14176">
        <v>5</v>
      </c>
      <c r="F14176">
        <v>1</v>
      </c>
      <c r="G14176">
        <v>5</v>
      </c>
      <c r="H14176" s="1">
        <v>45225</v>
      </c>
      <c r="I14176" t="s">
        <v>28</v>
      </c>
    </row>
    <row r="14177" spans="1:9" x14ac:dyDescent="0.3">
      <c r="A14177" t="s">
        <v>14318</v>
      </c>
      <c r="B14177" t="s">
        <v>53</v>
      </c>
      <c r="C14177" t="s">
        <v>50</v>
      </c>
      <c r="D14177" t="s">
        <v>51</v>
      </c>
      <c r="E14177">
        <v>5</v>
      </c>
      <c r="F14177">
        <v>1</v>
      </c>
      <c r="G14177">
        <v>5</v>
      </c>
      <c r="H14177" s="1">
        <v>45071</v>
      </c>
      <c r="I14177" t="s">
        <v>28</v>
      </c>
    </row>
    <row r="14178" spans="1:9" x14ac:dyDescent="0.3">
      <c r="A14178" t="s">
        <v>14319</v>
      </c>
      <c r="B14178" t="s">
        <v>313</v>
      </c>
      <c r="C14178" t="s">
        <v>20</v>
      </c>
      <c r="D14178" t="s">
        <v>27</v>
      </c>
      <c r="E14178">
        <v>12</v>
      </c>
      <c r="F14178">
        <v>2</v>
      </c>
      <c r="G14178">
        <v>24</v>
      </c>
      <c r="H14178" s="1">
        <v>45060</v>
      </c>
      <c r="I14178" t="s">
        <v>28</v>
      </c>
    </row>
    <row r="14179" spans="1:9" x14ac:dyDescent="0.3">
      <c r="A14179" t="s">
        <v>14320</v>
      </c>
      <c r="B14179" t="s">
        <v>66</v>
      </c>
      <c r="C14179" t="s">
        <v>11</v>
      </c>
      <c r="D14179" t="s">
        <v>79</v>
      </c>
      <c r="E14179">
        <v>5</v>
      </c>
      <c r="F14179">
        <v>3</v>
      </c>
      <c r="G14179">
        <v>15</v>
      </c>
      <c r="H14179" s="1">
        <v>44733</v>
      </c>
      <c r="I14179" t="s">
        <v>13</v>
      </c>
    </row>
    <row r="14180" spans="1:9" x14ac:dyDescent="0.3">
      <c r="A14180" t="s">
        <v>14321</v>
      </c>
      <c r="B14180" t="s">
        <v>597</v>
      </c>
      <c r="C14180" t="s">
        <v>50</v>
      </c>
      <c r="D14180" t="s">
        <v>112</v>
      </c>
      <c r="E14180">
        <v>4</v>
      </c>
      <c r="F14180">
        <v>4</v>
      </c>
      <c r="G14180">
        <v>16</v>
      </c>
      <c r="H14180" s="1">
        <v>45056</v>
      </c>
      <c r="I14180" t="s">
        <v>28</v>
      </c>
    </row>
    <row r="14181" spans="1:9" x14ac:dyDescent="0.3">
      <c r="A14181" t="s">
        <v>14322</v>
      </c>
      <c r="B14181" t="s">
        <v>47</v>
      </c>
      <c r="C14181" t="s">
        <v>24</v>
      </c>
      <c r="D14181" t="s">
        <v>168</v>
      </c>
      <c r="E14181">
        <v>1</v>
      </c>
      <c r="F14181">
        <v>1</v>
      </c>
      <c r="G14181">
        <v>1</v>
      </c>
      <c r="H14181" s="1">
        <v>44758</v>
      </c>
      <c r="I14181" t="s">
        <v>13</v>
      </c>
    </row>
    <row r="14182" spans="1:9" x14ac:dyDescent="0.3">
      <c r="A14182" t="s">
        <v>14323</v>
      </c>
      <c r="B14182" t="s">
        <v>60</v>
      </c>
      <c r="C14182" t="s">
        <v>38</v>
      </c>
      <c r="H14182" s="1">
        <v>45047</v>
      </c>
      <c r="I14182" t="s">
        <v>17</v>
      </c>
    </row>
    <row r="14183" spans="1:9" x14ac:dyDescent="0.3">
      <c r="A14183" t="s">
        <v>14324</v>
      </c>
      <c r="B14183" t="s">
        <v>97</v>
      </c>
      <c r="C14183" t="s">
        <v>50</v>
      </c>
      <c r="D14183" t="s">
        <v>93</v>
      </c>
      <c r="E14183">
        <v>7</v>
      </c>
      <c r="F14183">
        <v>1</v>
      </c>
      <c r="G14183">
        <v>7</v>
      </c>
      <c r="H14183" s="1">
        <v>45188</v>
      </c>
      <c r="I14183" t="s">
        <v>28</v>
      </c>
    </row>
    <row r="14184" spans="1:9" x14ac:dyDescent="0.3">
      <c r="A14184" t="s">
        <v>14325</v>
      </c>
      <c r="B14184" t="s">
        <v>283</v>
      </c>
      <c r="C14184" t="s">
        <v>50</v>
      </c>
      <c r="D14184" t="s">
        <v>112</v>
      </c>
      <c r="E14184">
        <v>4</v>
      </c>
      <c r="F14184">
        <v>1</v>
      </c>
      <c r="G14184">
        <v>4</v>
      </c>
      <c r="H14184" s="1">
        <v>44666</v>
      </c>
      <c r="I14184" t="s">
        <v>13</v>
      </c>
    </row>
    <row r="14185" spans="1:9" x14ac:dyDescent="0.3">
      <c r="A14185" t="s">
        <v>14326</v>
      </c>
      <c r="B14185" t="s">
        <v>111</v>
      </c>
      <c r="C14185" t="s">
        <v>50</v>
      </c>
      <c r="D14185" t="s">
        <v>51</v>
      </c>
      <c r="E14185">
        <v>5</v>
      </c>
      <c r="F14185">
        <v>3</v>
      </c>
      <c r="G14185">
        <v>15</v>
      </c>
      <c r="H14185" s="1">
        <v>44939</v>
      </c>
      <c r="I14185" t="s">
        <v>17</v>
      </c>
    </row>
    <row r="14186" spans="1:9" x14ac:dyDescent="0.3">
      <c r="A14186" t="s">
        <v>14327</v>
      </c>
      <c r="B14186" t="s">
        <v>283</v>
      </c>
      <c r="C14186" t="s">
        <v>38</v>
      </c>
      <c r="D14186" t="s">
        <v>121</v>
      </c>
      <c r="E14186">
        <v>5</v>
      </c>
      <c r="F14186">
        <v>1</v>
      </c>
      <c r="G14186">
        <v>5</v>
      </c>
      <c r="H14186" s="1">
        <v>45161</v>
      </c>
    </row>
    <row r="14187" spans="1:9" x14ac:dyDescent="0.3">
      <c r="A14187" t="s">
        <v>14328</v>
      </c>
      <c r="B14187" t="s">
        <v>23</v>
      </c>
      <c r="C14187" t="s">
        <v>24</v>
      </c>
      <c r="D14187" t="s">
        <v>77</v>
      </c>
      <c r="E14187">
        <v>2.5</v>
      </c>
      <c r="F14187">
        <v>3</v>
      </c>
      <c r="G14187">
        <v>7.5</v>
      </c>
      <c r="H14187" s="1">
        <v>44779</v>
      </c>
      <c r="I14187" t="s">
        <v>28</v>
      </c>
    </row>
    <row r="14188" spans="1:9" x14ac:dyDescent="0.3">
      <c r="A14188" t="s">
        <v>14329</v>
      </c>
      <c r="B14188" t="s">
        <v>40</v>
      </c>
      <c r="C14188" t="s">
        <v>50</v>
      </c>
      <c r="D14188" t="s">
        <v>112</v>
      </c>
      <c r="E14188">
        <v>4</v>
      </c>
      <c r="F14188">
        <v>1</v>
      </c>
      <c r="G14188">
        <v>4</v>
      </c>
      <c r="H14188" s="1">
        <v>45047</v>
      </c>
      <c r="I14188" t="s">
        <v>13</v>
      </c>
    </row>
    <row r="14189" spans="1:9" x14ac:dyDescent="0.3">
      <c r="A14189" t="s">
        <v>14330</v>
      </c>
      <c r="B14189" t="s">
        <v>425</v>
      </c>
      <c r="C14189" t="s">
        <v>38</v>
      </c>
      <c r="H14189" s="1">
        <v>44728</v>
      </c>
    </row>
    <row r="14190" spans="1:9" x14ac:dyDescent="0.3">
      <c r="A14190" t="s">
        <v>14331</v>
      </c>
      <c r="B14190" t="s">
        <v>88</v>
      </c>
      <c r="C14190" t="s">
        <v>24</v>
      </c>
      <c r="D14190" t="s">
        <v>168</v>
      </c>
      <c r="E14190">
        <v>1</v>
      </c>
      <c r="F14190">
        <v>4</v>
      </c>
      <c r="G14190">
        <v>4</v>
      </c>
      <c r="H14190" s="1">
        <v>45087</v>
      </c>
      <c r="I14190" t="s">
        <v>13</v>
      </c>
    </row>
    <row r="14191" spans="1:9" x14ac:dyDescent="0.3">
      <c r="A14191" t="s">
        <v>14332</v>
      </c>
      <c r="B14191" t="s">
        <v>413</v>
      </c>
      <c r="C14191" t="s">
        <v>11</v>
      </c>
      <c r="D14191" t="s">
        <v>16</v>
      </c>
      <c r="E14191">
        <v>4</v>
      </c>
      <c r="F14191">
        <v>4</v>
      </c>
      <c r="G14191">
        <v>16</v>
      </c>
      <c r="H14191" s="1">
        <v>45030</v>
      </c>
      <c r="I14191" t="s">
        <v>28</v>
      </c>
    </row>
    <row r="14192" spans="1:9" x14ac:dyDescent="0.3">
      <c r="A14192" t="s">
        <v>14333</v>
      </c>
      <c r="B14192" t="s">
        <v>254</v>
      </c>
      <c r="C14192" t="s">
        <v>50</v>
      </c>
      <c r="F14192">
        <v>1</v>
      </c>
      <c r="G14192">
        <v>4</v>
      </c>
      <c r="H14192" s="1">
        <v>44665</v>
      </c>
    </row>
    <row r="14193" spans="1:9" x14ac:dyDescent="0.3">
      <c r="A14193" t="s">
        <v>14334</v>
      </c>
      <c r="B14193" t="s">
        <v>209</v>
      </c>
      <c r="C14193" t="s">
        <v>38</v>
      </c>
      <c r="F14193">
        <v>5</v>
      </c>
      <c r="G14193">
        <v>35</v>
      </c>
      <c r="H14193" s="1">
        <v>44847</v>
      </c>
      <c r="I14193" t="s">
        <v>28</v>
      </c>
    </row>
    <row r="14194" spans="1:9" x14ac:dyDescent="0.3">
      <c r="A14194" t="s">
        <v>14335</v>
      </c>
      <c r="B14194" t="s">
        <v>181</v>
      </c>
      <c r="C14194" t="s">
        <v>50</v>
      </c>
      <c r="D14194" t="s">
        <v>51</v>
      </c>
      <c r="E14194">
        <v>5</v>
      </c>
      <c r="F14194">
        <v>2</v>
      </c>
      <c r="G14194">
        <v>10</v>
      </c>
      <c r="H14194" s="1">
        <v>44612</v>
      </c>
      <c r="I14194" t="s">
        <v>17</v>
      </c>
    </row>
    <row r="14195" spans="1:9" x14ac:dyDescent="0.3">
      <c r="A14195" t="s">
        <v>14336</v>
      </c>
      <c r="B14195" t="s">
        <v>209</v>
      </c>
      <c r="C14195" t="s">
        <v>24</v>
      </c>
      <c r="D14195" t="s">
        <v>168</v>
      </c>
      <c r="E14195">
        <v>1</v>
      </c>
      <c r="F14195">
        <v>5</v>
      </c>
      <c r="G14195">
        <v>5</v>
      </c>
      <c r="H14195" s="1">
        <v>45244</v>
      </c>
      <c r="I14195" t="s">
        <v>17</v>
      </c>
    </row>
    <row r="14196" spans="1:9" x14ac:dyDescent="0.3">
      <c r="A14196" t="s">
        <v>14337</v>
      </c>
      <c r="B14196" t="s">
        <v>305</v>
      </c>
      <c r="C14196" t="s">
        <v>50</v>
      </c>
      <c r="D14196" t="s">
        <v>112</v>
      </c>
      <c r="E14196">
        <v>4</v>
      </c>
      <c r="F14196">
        <v>2</v>
      </c>
      <c r="G14196">
        <v>8</v>
      </c>
      <c r="H14196" s="1">
        <v>44579</v>
      </c>
      <c r="I14196" t="s">
        <v>13</v>
      </c>
    </row>
    <row r="14197" spans="1:9" x14ac:dyDescent="0.3">
      <c r="A14197" t="s">
        <v>14338</v>
      </c>
      <c r="B14197" t="s">
        <v>60</v>
      </c>
      <c r="C14197" t="s">
        <v>24</v>
      </c>
      <c r="D14197" t="s">
        <v>71</v>
      </c>
      <c r="E14197">
        <v>3</v>
      </c>
      <c r="F14197">
        <v>2</v>
      </c>
      <c r="G14197">
        <v>6</v>
      </c>
      <c r="H14197" s="1">
        <v>44614</v>
      </c>
      <c r="I14197" t="s">
        <v>17</v>
      </c>
    </row>
    <row r="14198" spans="1:9" x14ac:dyDescent="0.3">
      <c r="A14198" t="s">
        <v>14339</v>
      </c>
      <c r="B14198" t="s">
        <v>457</v>
      </c>
      <c r="C14198" t="s">
        <v>24</v>
      </c>
      <c r="D14198" t="s">
        <v>77</v>
      </c>
      <c r="E14198">
        <v>2.5</v>
      </c>
      <c r="F14198">
        <v>5</v>
      </c>
      <c r="G14198">
        <v>12.5</v>
      </c>
      <c r="H14198" s="1">
        <v>44753</v>
      </c>
      <c r="I14198" t="s">
        <v>13</v>
      </c>
    </row>
    <row r="14199" spans="1:9" x14ac:dyDescent="0.3">
      <c r="A14199" t="s">
        <v>14340</v>
      </c>
      <c r="B14199" t="s">
        <v>283</v>
      </c>
      <c r="C14199" t="s">
        <v>50</v>
      </c>
      <c r="D14199" t="s">
        <v>51</v>
      </c>
      <c r="E14199">
        <v>5</v>
      </c>
      <c r="F14199">
        <v>2</v>
      </c>
      <c r="G14199">
        <v>10</v>
      </c>
      <c r="H14199" s="1">
        <v>44661</v>
      </c>
      <c r="I14199" t="s">
        <v>13</v>
      </c>
    </row>
    <row r="14200" spans="1:9" x14ac:dyDescent="0.3">
      <c r="A14200" t="s">
        <v>14341</v>
      </c>
      <c r="B14200" t="s">
        <v>196</v>
      </c>
      <c r="C14200" t="s">
        <v>50</v>
      </c>
      <c r="D14200" t="s">
        <v>207</v>
      </c>
      <c r="E14200">
        <v>10</v>
      </c>
      <c r="F14200">
        <v>5</v>
      </c>
      <c r="G14200">
        <v>50</v>
      </c>
      <c r="H14200" s="1">
        <v>44905</v>
      </c>
      <c r="I14200" t="s">
        <v>28</v>
      </c>
    </row>
    <row r="14201" spans="1:9" x14ac:dyDescent="0.3">
      <c r="A14201" t="s">
        <v>14342</v>
      </c>
      <c r="B14201" t="s">
        <v>376</v>
      </c>
      <c r="C14201" t="s">
        <v>38</v>
      </c>
      <c r="D14201" t="s">
        <v>125</v>
      </c>
      <c r="E14201">
        <v>7</v>
      </c>
      <c r="F14201">
        <v>2</v>
      </c>
      <c r="G14201">
        <v>14</v>
      </c>
      <c r="H14201" s="1">
        <v>45130</v>
      </c>
      <c r="I14201" t="s">
        <v>28</v>
      </c>
    </row>
    <row r="14202" spans="1:9" x14ac:dyDescent="0.3">
      <c r="A14202" t="s">
        <v>14343</v>
      </c>
      <c r="B14202" t="s">
        <v>200</v>
      </c>
      <c r="C14202" t="s">
        <v>11</v>
      </c>
      <c r="D14202" t="s">
        <v>16</v>
      </c>
      <c r="E14202">
        <v>4</v>
      </c>
      <c r="F14202">
        <v>1</v>
      </c>
      <c r="G14202">
        <v>4</v>
      </c>
      <c r="H14202" s="1">
        <v>44646</v>
      </c>
      <c r="I14202" t="s">
        <v>13</v>
      </c>
    </row>
    <row r="14203" spans="1:9" x14ac:dyDescent="0.3">
      <c r="A14203" t="s">
        <v>14344</v>
      </c>
      <c r="B14203" t="s">
        <v>120</v>
      </c>
      <c r="C14203" t="s">
        <v>50</v>
      </c>
      <c r="D14203" t="s">
        <v>112</v>
      </c>
      <c r="E14203">
        <v>4</v>
      </c>
      <c r="F14203">
        <v>5</v>
      </c>
      <c r="G14203">
        <v>20</v>
      </c>
      <c r="H14203" s="1">
        <v>44834</v>
      </c>
      <c r="I14203" t="s">
        <v>13</v>
      </c>
    </row>
    <row r="14204" spans="1:9" x14ac:dyDescent="0.3">
      <c r="A14204" t="s">
        <v>14345</v>
      </c>
      <c r="B14204" t="s">
        <v>236</v>
      </c>
      <c r="C14204" t="s">
        <v>20</v>
      </c>
      <c r="D14204" t="s">
        <v>21</v>
      </c>
      <c r="E14204">
        <v>15</v>
      </c>
      <c r="F14204">
        <v>4</v>
      </c>
      <c r="G14204">
        <v>60</v>
      </c>
      <c r="H14204" s="1">
        <v>45208</v>
      </c>
      <c r="I14204" t="s">
        <v>28</v>
      </c>
    </row>
    <row r="14205" spans="1:9" x14ac:dyDescent="0.3">
      <c r="A14205" t="s">
        <v>14346</v>
      </c>
      <c r="B14205" t="s">
        <v>26</v>
      </c>
      <c r="C14205" t="s">
        <v>20</v>
      </c>
      <c r="D14205" t="s">
        <v>30</v>
      </c>
      <c r="E14205">
        <v>18</v>
      </c>
      <c r="F14205">
        <v>4</v>
      </c>
      <c r="G14205">
        <v>72</v>
      </c>
      <c r="H14205" s="1">
        <v>45278</v>
      </c>
      <c r="I14205" t="s">
        <v>13</v>
      </c>
    </row>
    <row r="14206" spans="1:9" x14ac:dyDescent="0.3">
      <c r="A14206" t="s">
        <v>14347</v>
      </c>
      <c r="B14206" t="s">
        <v>313</v>
      </c>
      <c r="C14206" t="s">
        <v>50</v>
      </c>
      <c r="D14206" t="s">
        <v>86</v>
      </c>
      <c r="E14206">
        <v>5</v>
      </c>
      <c r="F14206">
        <v>4</v>
      </c>
      <c r="G14206">
        <v>20</v>
      </c>
      <c r="H14206" s="1">
        <v>45249</v>
      </c>
      <c r="I14206" t="s">
        <v>13</v>
      </c>
    </row>
    <row r="14207" spans="1:9" x14ac:dyDescent="0.3">
      <c r="A14207" t="s">
        <v>14348</v>
      </c>
      <c r="B14207" t="s">
        <v>53</v>
      </c>
      <c r="C14207" t="s">
        <v>50</v>
      </c>
      <c r="D14207" t="s">
        <v>112</v>
      </c>
      <c r="E14207">
        <v>4</v>
      </c>
      <c r="F14207">
        <v>2</v>
      </c>
      <c r="G14207">
        <v>8</v>
      </c>
      <c r="H14207" s="1">
        <v>44635</v>
      </c>
      <c r="I14207" t="s">
        <v>13</v>
      </c>
    </row>
    <row r="14208" spans="1:9" x14ac:dyDescent="0.3">
      <c r="A14208" t="s">
        <v>14349</v>
      </c>
      <c r="B14208" t="s">
        <v>268</v>
      </c>
      <c r="C14208" t="s">
        <v>24</v>
      </c>
      <c r="E14208">
        <v>1</v>
      </c>
      <c r="F14208">
        <v>4</v>
      </c>
      <c r="G14208">
        <v>4</v>
      </c>
      <c r="H14208" s="1">
        <v>44967</v>
      </c>
    </row>
    <row r="14209" spans="1:9" x14ac:dyDescent="0.3">
      <c r="A14209" t="s">
        <v>14350</v>
      </c>
      <c r="B14209" t="s">
        <v>372</v>
      </c>
      <c r="C14209" t="s">
        <v>50</v>
      </c>
      <c r="D14209" t="s">
        <v>86</v>
      </c>
      <c r="E14209">
        <v>5</v>
      </c>
      <c r="F14209">
        <v>3</v>
      </c>
      <c r="G14209">
        <v>15</v>
      </c>
      <c r="H14209" s="1">
        <v>44806</v>
      </c>
      <c r="I14209" t="s">
        <v>17</v>
      </c>
    </row>
    <row r="14210" spans="1:9" x14ac:dyDescent="0.3">
      <c r="A14210" t="s">
        <v>14351</v>
      </c>
      <c r="B14210" t="s">
        <v>219</v>
      </c>
      <c r="C14210" t="s">
        <v>20</v>
      </c>
      <c r="D14210" t="s">
        <v>27</v>
      </c>
      <c r="E14210">
        <v>12</v>
      </c>
      <c r="F14210">
        <v>5</v>
      </c>
      <c r="G14210">
        <v>60</v>
      </c>
      <c r="H14210" s="1">
        <v>44883</v>
      </c>
      <c r="I14210" t="s">
        <v>28</v>
      </c>
    </row>
    <row r="14211" spans="1:9" x14ac:dyDescent="0.3">
      <c r="A14211" t="s">
        <v>14352</v>
      </c>
      <c r="B14211" t="s">
        <v>283</v>
      </c>
      <c r="C14211" t="s">
        <v>20</v>
      </c>
      <c r="F14211">
        <v>1</v>
      </c>
      <c r="G14211">
        <v>14</v>
      </c>
      <c r="H14211" s="1">
        <v>44693</v>
      </c>
    </row>
    <row r="14212" spans="1:9" x14ac:dyDescent="0.3">
      <c r="A14212" t="s">
        <v>14353</v>
      </c>
      <c r="B14212" t="s">
        <v>120</v>
      </c>
      <c r="C14212" t="s">
        <v>38</v>
      </c>
      <c r="D14212" t="s">
        <v>121</v>
      </c>
      <c r="E14212">
        <v>5</v>
      </c>
      <c r="F14212">
        <v>4</v>
      </c>
      <c r="G14212">
        <v>20</v>
      </c>
      <c r="H14212" s="1">
        <v>45083</v>
      </c>
      <c r="I14212" t="s">
        <v>13</v>
      </c>
    </row>
    <row r="14213" spans="1:9" x14ac:dyDescent="0.3">
      <c r="A14213" t="s">
        <v>14354</v>
      </c>
      <c r="B14213" t="s">
        <v>298</v>
      </c>
      <c r="C14213" t="s">
        <v>20</v>
      </c>
      <c r="D14213" t="s">
        <v>41</v>
      </c>
      <c r="E14213">
        <v>14</v>
      </c>
      <c r="F14213">
        <v>1</v>
      </c>
      <c r="G14213">
        <v>14</v>
      </c>
      <c r="H14213" s="1">
        <v>45290</v>
      </c>
      <c r="I14213" t="s">
        <v>13</v>
      </c>
    </row>
    <row r="14214" spans="1:9" x14ac:dyDescent="0.3">
      <c r="A14214" t="s">
        <v>14355</v>
      </c>
      <c r="B14214" t="s">
        <v>423</v>
      </c>
      <c r="C14214" t="s">
        <v>38</v>
      </c>
      <c r="F14214">
        <v>2</v>
      </c>
      <c r="G14214">
        <v>14</v>
      </c>
      <c r="H14214" s="1">
        <v>45289</v>
      </c>
    </row>
    <row r="14215" spans="1:9" x14ac:dyDescent="0.3">
      <c r="A14215" t="s">
        <v>14356</v>
      </c>
      <c r="B14215" t="s">
        <v>152</v>
      </c>
      <c r="C14215" t="s">
        <v>11</v>
      </c>
      <c r="D14215" t="s">
        <v>12</v>
      </c>
      <c r="E14215">
        <v>3</v>
      </c>
      <c r="F14215">
        <v>3</v>
      </c>
      <c r="G14215">
        <v>9</v>
      </c>
      <c r="H14215" s="1">
        <v>44778</v>
      </c>
      <c r="I14215" t="s">
        <v>13</v>
      </c>
    </row>
    <row r="14216" spans="1:9" x14ac:dyDescent="0.3">
      <c r="A14216" t="s">
        <v>14357</v>
      </c>
      <c r="B14216" t="s">
        <v>378</v>
      </c>
      <c r="C14216" t="s">
        <v>20</v>
      </c>
      <c r="F14216">
        <v>4</v>
      </c>
      <c r="G14216">
        <v>80</v>
      </c>
      <c r="H14216" s="1">
        <v>44822</v>
      </c>
    </row>
    <row r="14217" spans="1:9" x14ac:dyDescent="0.3">
      <c r="A14217" t="s">
        <v>14358</v>
      </c>
      <c r="B14217" t="s">
        <v>236</v>
      </c>
      <c r="C14217" t="s">
        <v>11</v>
      </c>
      <c r="D14217" t="s">
        <v>33</v>
      </c>
      <c r="E14217">
        <v>4</v>
      </c>
      <c r="F14217">
        <v>3</v>
      </c>
      <c r="G14217">
        <v>12</v>
      </c>
      <c r="H14217" s="1">
        <v>45122</v>
      </c>
      <c r="I14217" t="s">
        <v>28</v>
      </c>
    </row>
    <row r="14218" spans="1:9" x14ac:dyDescent="0.3">
      <c r="A14218" t="s">
        <v>14359</v>
      </c>
      <c r="B14218" t="s">
        <v>281</v>
      </c>
      <c r="C14218" t="s">
        <v>20</v>
      </c>
      <c r="D14218" t="s">
        <v>245</v>
      </c>
      <c r="E14218">
        <v>20</v>
      </c>
      <c r="F14218">
        <v>4</v>
      </c>
      <c r="G14218">
        <v>80</v>
      </c>
      <c r="H14218" s="1">
        <v>44883</v>
      </c>
      <c r="I14218" t="s">
        <v>13</v>
      </c>
    </row>
    <row r="14219" spans="1:9" x14ac:dyDescent="0.3">
      <c r="A14219" t="s">
        <v>14360</v>
      </c>
      <c r="B14219" t="s">
        <v>103</v>
      </c>
      <c r="C14219" t="s">
        <v>11</v>
      </c>
      <c r="D14219" t="s">
        <v>12</v>
      </c>
      <c r="E14219">
        <v>3</v>
      </c>
      <c r="F14219">
        <v>4</v>
      </c>
      <c r="G14219">
        <v>12</v>
      </c>
      <c r="H14219" s="1">
        <v>44812</v>
      </c>
      <c r="I14219" t="s">
        <v>28</v>
      </c>
    </row>
    <row r="14220" spans="1:9" x14ac:dyDescent="0.3">
      <c r="A14220" t="s">
        <v>14361</v>
      </c>
      <c r="B14220" t="s">
        <v>181</v>
      </c>
      <c r="C14220" t="s">
        <v>24</v>
      </c>
      <c r="D14220" t="s">
        <v>77</v>
      </c>
      <c r="E14220">
        <v>2.5</v>
      </c>
      <c r="F14220">
        <v>5</v>
      </c>
      <c r="G14220">
        <v>12.5</v>
      </c>
      <c r="H14220" s="1">
        <v>44949</v>
      </c>
      <c r="I14220" t="s">
        <v>17</v>
      </c>
    </row>
    <row r="14221" spans="1:9" x14ac:dyDescent="0.3">
      <c r="A14221" t="s">
        <v>14362</v>
      </c>
      <c r="B14221" t="s">
        <v>172</v>
      </c>
      <c r="C14221" t="s">
        <v>24</v>
      </c>
      <c r="D14221" t="s">
        <v>168</v>
      </c>
      <c r="E14221">
        <v>1</v>
      </c>
      <c r="F14221">
        <v>3</v>
      </c>
      <c r="G14221">
        <v>3</v>
      </c>
      <c r="H14221" s="1">
        <v>44985</v>
      </c>
      <c r="I14221" t="s">
        <v>28</v>
      </c>
    </row>
    <row r="14222" spans="1:9" x14ac:dyDescent="0.3">
      <c r="A14222" t="s">
        <v>14363</v>
      </c>
      <c r="B14222" t="s">
        <v>397</v>
      </c>
      <c r="C14222" t="s">
        <v>50</v>
      </c>
      <c r="D14222" t="s">
        <v>86</v>
      </c>
      <c r="E14222">
        <v>5</v>
      </c>
      <c r="F14222">
        <v>2</v>
      </c>
      <c r="G14222">
        <v>10</v>
      </c>
      <c r="H14222" s="1">
        <v>45041</v>
      </c>
      <c r="I14222" t="s">
        <v>13</v>
      </c>
    </row>
    <row r="14223" spans="1:9" x14ac:dyDescent="0.3">
      <c r="A14223" t="s">
        <v>14364</v>
      </c>
      <c r="B14223" t="s">
        <v>160</v>
      </c>
      <c r="C14223" t="s">
        <v>38</v>
      </c>
      <c r="D14223" t="s">
        <v>43</v>
      </c>
      <c r="E14223">
        <v>6</v>
      </c>
      <c r="F14223">
        <v>5</v>
      </c>
      <c r="G14223">
        <v>30</v>
      </c>
      <c r="H14223" s="1">
        <v>45157</v>
      </c>
      <c r="I14223" t="s">
        <v>28</v>
      </c>
    </row>
    <row r="14224" spans="1:9" x14ac:dyDescent="0.3">
      <c r="A14224" t="s">
        <v>14365</v>
      </c>
      <c r="B14224" t="s">
        <v>185</v>
      </c>
      <c r="C14224" t="s">
        <v>20</v>
      </c>
      <c r="D14224" t="s">
        <v>30</v>
      </c>
      <c r="E14224">
        <v>18</v>
      </c>
      <c r="F14224">
        <v>5</v>
      </c>
      <c r="G14224">
        <v>90</v>
      </c>
      <c r="H14224" s="1">
        <v>45033</v>
      </c>
      <c r="I14224" t="s">
        <v>28</v>
      </c>
    </row>
    <row r="14225" spans="1:9" x14ac:dyDescent="0.3">
      <c r="A14225" t="s">
        <v>14366</v>
      </c>
      <c r="B14225" t="s">
        <v>441</v>
      </c>
      <c r="C14225" t="s">
        <v>20</v>
      </c>
      <c r="H14225" s="1">
        <v>44861</v>
      </c>
    </row>
    <row r="14226" spans="1:9" x14ac:dyDescent="0.3">
      <c r="A14226" t="s">
        <v>14367</v>
      </c>
      <c r="B14226" t="s">
        <v>397</v>
      </c>
      <c r="C14226" t="s">
        <v>20</v>
      </c>
      <c r="D14226" t="s">
        <v>21</v>
      </c>
      <c r="E14226">
        <v>15</v>
      </c>
      <c r="F14226">
        <v>2</v>
      </c>
      <c r="G14226">
        <v>30</v>
      </c>
      <c r="H14226" s="1">
        <v>44826</v>
      </c>
      <c r="I14226" t="s">
        <v>17</v>
      </c>
    </row>
    <row r="14227" spans="1:9" x14ac:dyDescent="0.3">
      <c r="A14227" t="s">
        <v>14368</v>
      </c>
      <c r="B14227" t="s">
        <v>49</v>
      </c>
      <c r="C14227" t="s">
        <v>50</v>
      </c>
      <c r="D14227" t="s">
        <v>99</v>
      </c>
      <c r="E14227">
        <v>8</v>
      </c>
      <c r="F14227">
        <v>1</v>
      </c>
      <c r="G14227">
        <v>8</v>
      </c>
      <c r="H14227" s="1">
        <v>44792</v>
      </c>
      <c r="I14227" t="s">
        <v>28</v>
      </c>
    </row>
    <row r="14228" spans="1:9" x14ac:dyDescent="0.3">
      <c r="A14228" t="s">
        <v>14369</v>
      </c>
      <c r="B14228" t="s">
        <v>368</v>
      </c>
      <c r="C14228" t="s">
        <v>38</v>
      </c>
      <c r="D14228" t="s">
        <v>74</v>
      </c>
      <c r="E14228">
        <v>6</v>
      </c>
      <c r="F14228">
        <v>2</v>
      </c>
      <c r="G14228">
        <v>12</v>
      </c>
      <c r="H14228" s="1">
        <v>44907</v>
      </c>
      <c r="I14228" t="s">
        <v>13</v>
      </c>
    </row>
    <row r="14229" spans="1:9" x14ac:dyDescent="0.3">
      <c r="A14229" t="s">
        <v>14370</v>
      </c>
      <c r="B14229" t="s">
        <v>165</v>
      </c>
      <c r="C14229" t="s">
        <v>38</v>
      </c>
      <c r="D14229" t="s">
        <v>74</v>
      </c>
      <c r="E14229">
        <v>6</v>
      </c>
      <c r="F14229">
        <v>1</v>
      </c>
      <c r="G14229">
        <v>6</v>
      </c>
      <c r="H14229" s="1">
        <v>45169</v>
      </c>
      <c r="I14229" t="s">
        <v>13</v>
      </c>
    </row>
    <row r="14230" spans="1:9" x14ac:dyDescent="0.3">
      <c r="A14230" t="s">
        <v>14371</v>
      </c>
      <c r="B14230" t="s">
        <v>40</v>
      </c>
      <c r="C14230" t="s">
        <v>24</v>
      </c>
      <c r="D14230" t="s">
        <v>77</v>
      </c>
      <c r="E14230">
        <v>2.5</v>
      </c>
      <c r="F14230">
        <v>1</v>
      </c>
      <c r="G14230">
        <v>2.5</v>
      </c>
      <c r="H14230" s="1">
        <v>45158</v>
      </c>
      <c r="I14230" t="s">
        <v>17</v>
      </c>
    </row>
    <row r="14231" spans="1:9" x14ac:dyDescent="0.3">
      <c r="A14231" t="s">
        <v>14372</v>
      </c>
      <c r="B14231" t="s">
        <v>152</v>
      </c>
      <c r="C14231" t="s">
        <v>38</v>
      </c>
      <c r="D14231" t="s">
        <v>74</v>
      </c>
      <c r="E14231">
        <v>6</v>
      </c>
      <c r="F14231">
        <v>5</v>
      </c>
      <c r="G14231">
        <v>30</v>
      </c>
      <c r="H14231" s="1">
        <v>44748</v>
      </c>
      <c r="I14231" t="s">
        <v>13</v>
      </c>
    </row>
    <row r="14232" spans="1:9" x14ac:dyDescent="0.3">
      <c r="A14232" t="s">
        <v>14373</v>
      </c>
      <c r="B14232" t="s">
        <v>484</v>
      </c>
      <c r="C14232" t="s">
        <v>20</v>
      </c>
      <c r="E14232">
        <v>12</v>
      </c>
      <c r="F14232">
        <v>5</v>
      </c>
      <c r="G14232">
        <v>60</v>
      </c>
      <c r="H14232" s="1">
        <v>44920</v>
      </c>
      <c r="I14232" t="s">
        <v>28</v>
      </c>
    </row>
    <row r="14233" spans="1:9" x14ac:dyDescent="0.3">
      <c r="A14233" t="s">
        <v>14374</v>
      </c>
      <c r="B14233" t="s">
        <v>217</v>
      </c>
      <c r="C14233" t="s">
        <v>11</v>
      </c>
      <c r="D14233" t="s">
        <v>12</v>
      </c>
      <c r="E14233">
        <v>3</v>
      </c>
      <c r="F14233">
        <v>3</v>
      </c>
      <c r="G14233">
        <v>9</v>
      </c>
      <c r="H14233" s="1">
        <v>44909</v>
      </c>
      <c r="I14233" t="s">
        <v>13</v>
      </c>
    </row>
    <row r="14234" spans="1:9" x14ac:dyDescent="0.3">
      <c r="A14234" t="s">
        <v>14375</v>
      </c>
      <c r="B14234" t="s">
        <v>97</v>
      </c>
      <c r="C14234" t="s">
        <v>24</v>
      </c>
      <c r="D14234" t="s">
        <v>71</v>
      </c>
      <c r="E14234">
        <v>3</v>
      </c>
      <c r="F14234">
        <v>1</v>
      </c>
      <c r="G14234">
        <v>3</v>
      </c>
      <c r="H14234" s="1">
        <v>45280</v>
      </c>
      <c r="I14234" t="s">
        <v>13</v>
      </c>
    </row>
    <row r="14235" spans="1:9" x14ac:dyDescent="0.3">
      <c r="A14235" t="s">
        <v>14376</v>
      </c>
      <c r="B14235" t="s">
        <v>45</v>
      </c>
      <c r="C14235" t="s">
        <v>11</v>
      </c>
      <c r="D14235" t="s">
        <v>230</v>
      </c>
      <c r="E14235">
        <v>5</v>
      </c>
      <c r="F14235">
        <v>3</v>
      </c>
      <c r="G14235">
        <v>15</v>
      </c>
      <c r="H14235" s="1">
        <v>45221</v>
      </c>
      <c r="I14235" t="s">
        <v>28</v>
      </c>
    </row>
    <row r="14236" spans="1:9" x14ac:dyDescent="0.3">
      <c r="A14236" t="s">
        <v>14377</v>
      </c>
      <c r="B14236" t="s">
        <v>64</v>
      </c>
      <c r="C14236" t="s">
        <v>50</v>
      </c>
      <c r="D14236" t="s">
        <v>112</v>
      </c>
      <c r="E14236">
        <v>4</v>
      </c>
      <c r="F14236">
        <v>1</v>
      </c>
      <c r="G14236">
        <v>4</v>
      </c>
      <c r="H14236" s="1">
        <v>44778</v>
      </c>
      <c r="I14236" t="s">
        <v>28</v>
      </c>
    </row>
    <row r="14237" spans="1:9" x14ac:dyDescent="0.3">
      <c r="A14237" t="s">
        <v>14378</v>
      </c>
      <c r="B14237" t="s">
        <v>441</v>
      </c>
      <c r="C14237" t="s">
        <v>20</v>
      </c>
      <c r="D14237" t="s">
        <v>41</v>
      </c>
      <c r="E14237">
        <v>14</v>
      </c>
      <c r="F14237">
        <v>3</v>
      </c>
      <c r="G14237">
        <v>42</v>
      </c>
      <c r="H14237" s="1">
        <v>45230</v>
      </c>
      <c r="I14237" t="s">
        <v>28</v>
      </c>
    </row>
    <row r="14238" spans="1:9" x14ac:dyDescent="0.3">
      <c r="A14238" t="s">
        <v>14379</v>
      </c>
      <c r="B14238" t="s">
        <v>305</v>
      </c>
      <c r="C14238" t="s">
        <v>38</v>
      </c>
      <c r="D14238" t="s">
        <v>74</v>
      </c>
      <c r="E14238">
        <v>6</v>
      </c>
      <c r="F14238">
        <v>5</v>
      </c>
      <c r="G14238">
        <v>30</v>
      </c>
      <c r="H14238" s="1">
        <v>44599</v>
      </c>
      <c r="I14238" t="s">
        <v>13</v>
      </c>
    </row>
    <row r="14239" spans="1:9" x14ac:dyDescent="0.3">
      <c r="A14239" t="s">
        <v>14380</v>
      </c>
      <c r="B14239" t="s">
        <v>109</v>
      </c>
      <c r="C14239" t="s">
        <v>24</v>
      </c>
      <c r="D14239" t="s">
        <v>141</v>
      </c>
      <c r="E14239">
        <v>2.5</v>
      </c>
      <c r="F14239">
        <v>1</v>
      </c>
      <c r="G14239">
        <v>2.5</v>
      </c>
      <c r="H14239" s="1">
        <v>45158</v>
      </c>
      <c r="I14239" t="s">
        <v>17</v>
      </c>
    </row>
    <row r="14240" spans="1:9" x14ac:dyDescent="0.3">
      <c r="A14240" t="s">
        <v>14381</v>
      </c>
      <c r="B14240" t="s">
        <v>138</v>
      </c>
      <c r="C14240" t="s">
        <v>24</v>
      </c>
      <c r="D14240" t="s">
        <v>168</v>
      </c>
      <c r="E14240">
        <v>1</v>
      </c>
      <c r="F14240">
        <v>1</v>
      </c>
      <c r="G14240">
        <v>1</v>
      </c>
      <c r="H14240" s="1">
        <v>45156</v>
      </c>
      <c r="I14240" t="s">
        <v>17</v>
      </c>
    </row>
    <row r="14241" spans="1:9" x14ac:dyDescent="0.3">
      <c r="A14241" t="s">
        <v>14382</v>
      </c>
      <c r="B14241" t="s">
        <v>19</v>
      </c>
      <c r="C14241" t="s">
        <v>20</v>
      </c>
      <c r="D14241" t="s">
        <v>27</v>
      </c>
      <c r="E14241">
        <v>12</v>
      </c>
      <c r="F14241">
        <v>1</v>
      </c>
      <c r="G14241">
        <v>12</v>
      </c>
      <c r="H14241" s="1">
        <v>44685</v>
      </c>
    </row>
    <row r="14242" spans="1:9" x14ac:dyDescent="0.3">
      <c r="A14242" t="s">
        <v>14383</v>
      </c>
      <c r="B14242" t="s">
        <v>55</v>
      </c>
      <c r="C14242" t="s">
        <v>20</v>
      </c>
      <c r="D14242" t="s">
        <v>30</v>
      </c>
      <c r="E14242">
        <v>18</v>
      </c>
      <c r="F14242">
        <v>4</v>
      </c>
      <c r="G14242">
        <v>72</v>
      </c>
      <c r="H14242" s="1">
        <v>44924</v>
      </c>
      <c r="I14242" t="s">
        <v>28</v>
      </c>
    </row>
    <row r="14243" spans="1:9" x14ac:dyDescent="0.3">
      <c r="A14243" t="s">
        <v>14384</v>
      </c>
      <c r="B14243" t="s">
        <v>35</v>
      </c>
      <c r="C14243" t="s">
        <v>24</v>
      </c>
      <c r="D14243" t="s">
        <v>168</v>
      </c>
      <c r="E14243">
        <v>1</v>
      </c>
      <c r="F14243">
        <v>1</v>
      </c>
      <c r="G14243">
        <v>1</v>
      </c>
      <c r="H14243" s="1">
        <v>44946</v>
      </c>
      <c r="I14243" t="s">
        <v>13</v>
      </c>
    </row>
    <row r="14244" spans="1:9" x14ac:dyDescent="0.3">
      <c r="A14244" t="s">
        <v>14385</v>
      </c>
      <c r="B14244" t="s">
        <v>202</v>
      </c>
      <c r="C14244" t="s">
        <v>38</v>
      </c>
      <c r="D14244" t="s">
        <v>125</v>
      </c>
      <c r="E14244">
        <v>7</v>
      </c>
      <c r="F14244">
        <v>4</v>
      </c>
      <c r="G14244">
        <v>28</v>
      </c>
      <c r="H14244" s="1">
        <v>45086</v>
      </c>
      <c r="I14244" t="s">
        <v>17</v>
      </c>
    </row>
    <row r="14245" spans="1:9" x14ac:dyDescent="0.3">
      <c r="A14245" t="s">
        <v>14386</v>
      </c>
      <c r="B14245" t="s">
        <v>64</v>
      </c>
      <c r="C14245" t="s">
        <v>20</v>
      </c>
      <c r="E14245">
        <v>20</v>
      </c>
      <c r="F14245">
        <v>5</v>
      </c>
      <c r="G14245">
        <v>100</v>
      </c>
      <c r="H14245" s="1">
        <v>45228</v>
      </c>
    </row>
    <row r="14246" spans="1:9" x14ac:dyDescent="0.3">
      <c r="A14246" t="s">
        <v>14387</v>
      </c>
      <c r="B14246" t="s">
        <v>127</v>
      </c>
      <c r="C14246" t="s">
        <v>50</v>
      </c>
      <c r="D14246" t="s">
        <v>86</v>
      </c>
      <c r="E14246">
        <v>5</v>
      </c>
      <c r="F14246">
        <v>4</v>
      </c>
      <c r="G14246">
        <v>20</v>
      </c>
      <c r="H14246" s="1">
        <v>44774</v>
      </c>
      <c r="I14246" t="s">
        <v>17</v>
      </c>
    </row>
    <row r="14247" spans="1:9" x14ac:dyDescent="0.3">
      <c r="A14247" t="s">
        <v>14388</v>
      </c>
      <c r="B14247" t="s">
        <v>372</v>
      </c>
      <c r="C14247" t="s">
        <v>11</v>
      </c>
      <c r="D14247" t="s">
        <v>79</v>
      </c>
      <c r="E14247">
        <v>5</v>
      </c>
      <c r="F14247">
        <v>4</v>
      </c>
      <c r="G14247">
        <v>20</v>
      </c>
      <c r="H14247" s="1">
        <v>44609</v>
      </c>
      <c r="I14247" t="s">
        <v>13</v>
      </c>
    </row>
    <row r="14248" spans="1:9" x14ac:dyDescent="0.3">
      <c r="A14248" t="s">
        <v>14389</v>
      </c>
      <c r="B14248" t="s">
        <v>120</v>
      </c>
      <c r="C14248" t="s">
        <v>50</v>
      </c>
      <c r="D14248" t="s">
        <v>86</v>
      </c>
      <c r="E14248">
        <v>5</v>
      </c>
      <c r="F14248">
        <v>2</v>
      </c>
      <c r="G14248">
        <v>10</v>
      </c>
      <c r="H14248" s="1">
        <v>44885</v>
      </c>
      <c r="I14248" t="s">
        <v>28</v>
      </c>
    </row>
    <row r="14249" spans="1:9" x14ac:dyDescent="0.3">
      <c r="A14249" t="s">
        <v>14390</v>
      </c>
      <c r="B14249" t="s">
        <v>236</v>
      </c>
      <c r="C14249" t="s">
        <v>20</v>
      </c>
      <c r="D14249" t="s">
        <v>27</v>
      </c>
      <c r="E14249">
        <v>12</v>
      </c>
      <c r="F14249">
        <v>5</v>
      </c>
      <c r="G14249">
        <v>60</v>
      </c>
      <c r="H14249" s="1">
        <v>44968</v>
      </c>
      <c r="I14249" t="s">
        <v>13</v>
      </c>
    </row>
    <row r="14250" spans="1:9" x14ac:dyDescent="0.3">
      <c r="A14250" t="s">
        <v>14391</v>
      </c>
      <c r="B14250" t="s">
        <v>83</v>
      </c>
      <c r="C14250" t="s">
        <v>20</v>
      </c>
      <c r="D14250" t="s">
        <v>41</v>
      </c>
      <c r="E14250">
        <v>14</v>
      </c>
      <c r="F14250">
        <v>2</v>
      </c>
      <c r="G14250">
        <v>28</v>
      </c>
      <c r="H14250" s="1">
        <v>45261</v>
      </c>
      <c r="I14250" t="s">
        <v>28</v>
      </c>
    </row>
    <row r="14251" spans="1:9" x14ac:dyDescent="0.3">
      <c r="A14251" t="s">
        <v>14392</v>
      </c>
      <c r="B14251" t="s">
        <v>127</v>
      </c>
      <c r="C14251" t="s">
        <v>11</v>
      </c>
      <c r="D14251" t="s">
        <v>12</v>
      </c>
      <c r="E14251">
        <v>3</v>
      </c>
      <c r="F14251">
        <v>4</v>
      </c>
      <c r="G14251">
        <v>12</v>
      </c>
      <c r="H14251" s="1">
        <v>45248</v>
      </c>
      <c r="I14251" t="s">
        <v>13</v>
      </c>
    </row>
    <row r="14252" spans="1:9" x14ac:dyDescent="0.3">
      <c r="A14252" t="s">
        <v>14393</v>
      </c>
      <c r="B14252" t="s">
        <v>145</v>
      </c>
      <c r="C14252" t="s">
        <v>50</v>
      </c>
      <c r="D14252" t="s">
        <v>112</v>
      </c>
      <c r="E14252">
        <v>4</v>
      </c>
      <c r="F14252">
        <v>3</v>
      </c>
      <c r="G14252">
        <v>12</v>
      </c>
      <c r="H14252" s="1">
        <v>44697</v>
      </c>
      <c r="I14252" t="s">
        <v>28</v>
      </c>
    </row>
    <row r="14253" spans="1:9" x14ac:dyDescent="0.3">
      <c r="A14253" t="s">
        <v>14394</v>
      </c>
      <c r="B14253" t="s">
        <v>134</v>
      </c>
      <c r="C14253" t="s">
        <v>24</v>
      </c>
      <c r="D14253" t="s">
        <v>77</v>
      </c>
      <c r="E14253">
        <v>2.5</v>
      </c>
      <c r="F14253">
        <v>2</v>
      </c>
      <c r="G14253">
        <v>5</v>
      </c>
      <c r="H14253" s="1">
        <v>45112</v>
      </c>
    </row>
    <row r="14254" spans="1:9" x14ac:dyDescent="0.3">
      <c r="A14254" t="s">
        <v>14395</v>
      </c>
      <c r="B14254" t="s">
        <v>53</v>
      </c>
      <c r="C14254" t="s">
        <v>38</v>
      </c>
      <c r="E14254">
        <v>4</v>
      </c>
      <c r="F14254">
        <v>4</v>
      </c>
      <c r="G14254">
        <v>16</v>
      </c>
      <c r="H14254" s="1">
        <v>45225</v>
      </c>
      <c r="I14254" t="s">
        <v>13</v>
      </c>
    </row>
    <row r="14255" spans="1:9" x14ac:dyDescent="0.3">
      <c r="A14255" t="s">
        <v>14396</v>
      </c>
      <c r="B14255" t="s">
        <v>234</v>
      </c>
      <c r="C14255" t="s">
        <v>24</v>
      </c>
      <c r="D14255" t="s">
        <v>71</v>
      </c>
      <c r="E14255">
        <v>3</v>
      </c>
      <c r="F14255">
        <v>1</v>
      </c>
      <c r="G14255">
        <v>3</v>
      </c>
      <c r="H14255" s="1">
        <v>45031</v>
      </c>
      <c r="I14255" t="s">
        <v>13</v>
      </c>
    </row>
    <row r="14256" spans="1:9" x14ac:dyDescent="0.3">
      <c r="A14256" t="s">
        <v>14397</v>
      </c>
      <c r="B14256" t="s">
        <v>200</v>
      </c>
      <c r="C14256" t="s">
        <v>50</v>
      </c>
      <c r="D14256" t="s">
        <v>112</v>
      </c>
      <c r="E14256">
        <v>4</v>
      </c>
      <c r="F14256">
        <v>5</v>
      </c>
      <c r="G14256">
        <v>20</v>
      </c>
      <c r="H14256" s="1">
        <v>44947</v>
      </c>
      <c r="I14256" t="s">
        <v>28</v>
      </c>
    </row>
    <row r="14257" spans="1:9" x14ac:dyDescent="0.3">
      <c r="A14257" t="s">
        <v>14398</v>
      </c>
      <c r="B14257" t="s">
        <v>160</v>
      </c>
      <c r="C14257" t="s">
        <v>11</v>
      </c>
      <c r="D14257" t="s">
        <v>12</v>
      </c>
      <c r="E14257">
        <v>3</v>
      </c>
      <c r="F14257">
        <v>5</v>
      </c>
      <c r="G14257">
        <v>15</v>
      </c>
      <c r="H14257" s="1">
        <v>44703</v>
      </c>
      <c r="I14257" t="s">
        <v>17</v>
      </c>
    </row>
    <row r="14258" spans="1:9" x14ac:dyDescent="0.3">
      <c r="A14258" t="s">
        <v>14399</v>
      </c>
      <c r="B14258" t="s">
        <v>240</v>
      </c>
      <c r="C14258" t="s">
        <v>11</v>
      </c>
      <c r="D14258" t="s">
        <v>16</v>
      </c>
      <c r="E14258">
        <v>4</v>
      </c>
      <c r="F14258">
        <v>5</v>
      </c>
      <c r="G14258">
        <v>20</v>
      </c>
      <c r="H14258" s="1">
        <v>45136</v>
      </c>
      <c r="I14258" t="s">
        <v>17</v>
      </c>
    </row>
    <row r="14259" spans="1:9" x14ac:dyDescent="0.3">
      <c r="A14259" t="s">
        <v>14400</v>
      </c>
      <c r="B14259" t="s">
        <v>92</v>
      </c>
      <c r="C14259" t="s">
        <v>50</v>
      </c>
      <c r="D14259" t="s">
        <v>51</v>
      </c>
      <c r="E14259">
        <v>5</v>
      </c>
      <c r="F14259">
        <v>1</v>
      </c>
      <c r="G14259">
        <v>5</v>
      </c>
      <c r="H14259" s="1">
        <v>44971</v>
      </c>
      <c r="I14259" t="s">
        <v>28</v>
      </c>
    </row>
    <row r="14260" spans="1:9" x14ac:dyDescent="0.3">
      <c r="A14260" t="s">
        <v>14401</v>
      </c>
      <c r="B14260" t="s">
        <v>287</v>
      </c>
      <c r="C14260" t="s">
        <v>11</v>
      </c>
      <c r="D14260" t="s">
        <v>230</v>
      </c>
      <c r="E14260">
        <v>5</v>
      </c>
      <c r="F14260">
        <v>4</v>
      </c>
      <c r="G14260">
        <v>20</v>
      </c>
      <c r="H14260" s="1">
        <v>44973</v>
      </c>
      <c r="I14260" t="s">
        <v>28</v>
      </c>
    </row>
    <row r="14261" spans="1:9" x14ac:dyDescent="0.3">
      <c r="A14261" t="s">
        <v>14402</v>
      </c>
      <c r="B14261" t="s">
        <v>143</v>
      </c>
      <c r="C14261" t="s">
        <v>38</v>
      </c>
      <c r="D14261" t="s">
        <v>74</v>
      </c>
      <c r="E14261">
        <v>6</v>
      </c>
      <c r="F14261">
        <v>3</v>
      </c>
      <c r="G14261">
        <v>18</v>
      </c>
      <c r="H14261" s="1">
        <v>45154</v>
      </c>
    </row>
    <row r="14262" spans="1:9" x14ac:dyDescent="0.3">
      <c r="A14262" t="s">
        <v>14403</v>
      </c>
      <c r="B14262" t="s">
        <v>145</v>
      </c>
      <c r="C14262" t="s">
        <v>11</v>
      </c>
      <c r="D14262" t="s">
        <v>12</v>
      </c>
      <c r="E14262">
        <v>3</v>
      </c>
      <c r="F14262">
        <v>3</v>
      </c>
      <c r="G14262">
        <v>9</v>
      </c>
      <c r="H14262" s="1">
        <v>45084</v>
      </c>
      <c r="I14262" t="s">
        <v>13</v>
      </c>
    </row>
    <row r="14263" spans="1:9" x14ac:dyDescent="0.3">
      <c r="A14263" t="s">
        <v>14404</v>
      </c>
      <c r="B14263" t="s">
        <v>215</v>
      </c>
      <c r="C14263" t="s">
        <v>24</v>
      </c>
      <c r="D14263" t="s">
        <v>71</v>
      </c>
      <c r="E14263">
        <v>3</v>
      </c>
      <c r="F14263">
        <v>2</v>
      </c>
      <c r="G14263">
        <v>6</v>
      </c>
      <c r="H14263" s="1">
        <v>45001</v>
      </c>
      <c r="I14263" t="s">
        <v>17</v>
      </c>
    </row>
    <row r="14264" spans="1:9" x14ac:dyDescent="0.3">
      <c r="A14264" t="s">
        <v>14405</v>
      </c>
      <c r="B14264" t="s">
        <v>283</v>
      </c>
      <c r="C14264" t="s">
        <v>24</v>
      </c>
      <c r="D14264" t="s">
        <v>77</v>
      </c>
      <c r="E14264">
        <v>2.5</v>
      </c>
      <c r="F14264">
        <v>1</v>
      </c>
      <c r="G14264">
        <v>2.5</v>
      </c>
      <c r="H14264" s="1">
        <v>44736</v>
      </c>
      <c r="I14264" t="s">
        <v>28</v>
      </c>
    </row>
    <row r="14265" spans="1:9" x14ac:dyDescent="0.3">
      <c r="A14265" t="s">
        <v>14406</v>
      </c>
      <c r="B14265" t="s">
        <v>97</v>
      </c>
      <c r="C14265" t="s">
        <v>11</v>
      </c>
      <c r="D14265" t="s">
        <v>16</v>
      </c>
      <c r="E14265">
        <v>4</v>
      </c>
      <c r="F14265">
        <v>5</v>
      </c>
      <c r="G14265">
        <v>20</v>
      </c>
      <c r="H14265" s="1">
        <v>45247</v>
      </c>
      <c r="I14265" t="s">
        <v>13</v>
      </c>
    </row>
    <row r="14266" spans="1:9" x14ac:dyDescent="0.3">
      <c r="A14266" t="s">
        <v>14407</v>
      </c>
      <c r="B14266" t="s">
        <v>313</v>
      </c>
      <c r="C14266" t="s">
        <v>38</v>
      </c>
      <c r="D14266" t="s">
        <v>43</v>
      </c>
      <c r="E14266">
        <v>6</v>
      </c>
      <c r="F14266">
        <v>2</v>
      </c>
      <c r="G14266">
        <v>12</v>
      </c>
      <c r="H14266" s="1">
        <v>44946</v>
      </c>
      <c r="I14266" t="s">
        <v>17</v>
      </c>
    </row>
    <row r="14267" spans="1:9" x14ac:dyDescent="0.3">
      <c r="A14267" t="s">
        <v>14408</v>
      </c>
      <c r="B14267" t="s">
        <v>223</v>
      </c>
      <c r="C14267" t="s">
        <v>20</v>
      </c>
      <c r="D14267" t="s">
        <v>21</v>
      </c>
      <c r="E14267">
        <v>15</v>
      </c>
      <c r="F14267">
        <v>5</v>
      </c>
      <c r="G14267">
        <v>75</v>
      </c>
      <c r="H14267" s="1">
        <v>44606</v>
      </c>
      <c r="I14267" t="s">
        <v>28</v>
      </c>
    </row>
    <row r="14268" spans="1:9" x14ac:dyDescent="0.3">
      <c r="A14268" t="s">
        <v>14409</v>
      </c>
      <c r="B14268" t="s">
        <v>215</v>
      </c>
      <c r="C14268" t="s">
        <v>38</v>
      </c>
      <c r="D14268" t="s">
        <v>43</v>
      </c>
      <c r="E14268">
        <v>6</v>
      </c>
      <c r="F14268">
        <v>2</v>
      </c>
      <c r="G14268">
        <v>12</v>
      </c>
      <c r="H14268" s="1">
        <v>44844</v>
      </c>
      <c r="I14268" t="s">
        <v>17</v>
      </c>
    </row>
    <row r="14269" spans="1:9" x14ac:dyDescent="0.3">
      <c r="A14269" t="s">
        <v>14410</v>
      </c>
      <c r="B14269" t="s">
        <v>147</v>
      </c>
      <c r="C14269" t="s">
        <v>20</v>
      </c>
      <c r="D14269" t="s">
        <v>30</v>
      </c>
      <c r="E14269">
        <v>18</v>
      </c>
      <c r="F14269">
        <v>1</v>
      </c>
      <c r="G14269">
        <v>18</v>
      </c>
      <c r="H14269" s="1">
        <v>45246</v>
      </c>
      <c r="I14269" t="s">
        <v>17</v>
      </c>
    </row>
    <row r="14270" spans="1:9" x14ac:dyDescent="0.3">
      <c r="A14270" t="s">
        <v>14411</v>
      </c>
      <c r="B14270" t="s">
        <v>397</v>
      </c>
      <c r="C14270" t="s">
        <v>20</v>
      </c>
      <c r="D14270" t="s">
        <v>27</v>
      </c>
      <c r="E14270">
        <v>12</v>
      </c>
      <c r="F14270">
        <v>1</v>
      </c>
      <c r="G14270">
        <v>12</v>
      </c>
      <c r="H14270" s="1">
        <v>44616</v>
      </c>
    </row>
    <row r="14271" spans="1:9" x14ac:dyDescent="0.3">
      <c r="A14271" t="s">
        <v>14412</v>
      </c>
      <c r="B14271" t="s">
        <v>49</v>
      </c>
      <c r="C14271" t="s">
        <v>11</v>
      </c>
      <c r="D14271" t="s">
        <v>230</v>
      </c>
      <c r="E14271">
        <v>5</v>
      </c>
      <c r="F14271">
        <v>5</v>
      </c>
      <c r="G14271">
        <v>25</v>
      </c>
      <c r="H14271" s="1">
        <v>44667</v>
      </c>
      <c r="I14271" t="s">
        <v>13</v>
      </c>
    </row>
    <row r="14272" spans="1:9" x14ac:dyDescent="0.3">
      <c r="A14272" t="s">
        <v>14413</v>
      </c>
      <c r="B14272" t="s">
        <v>35</v>
      </c>
      <c r="C14272" t="s">
        <v>11</v>
      </c>
      <c r="E14272">
        <v>4</v>
      </c>
      <c r="F14272">
        <v>1</v>
      </c>
      <c r="G14272">
        <v>4</v>
      </c>
      <c r="H14272" s="1">
        <v>45105</v>
      </c>
      <c r="I14272" t="s">
        <v>17</v>
      </c>
    </row>
    <row r="14273" spans="1:9" x14ac:dyDescent="0.3">
      <c r="A14273" t="s">
        <v>14414</v>
      </c>
      <c r="B14273" t="s">
        <v>268</v>
      </c>
      <c r="C14273" t="s">
        <v>24</v>
      </c>
      <c r="D14273" t="s">
        <v>168</v>
      </c>
      <c r="E14273">
        <v>1</v>
      </c>
      <c r="F14273">
        <v>4</v>
      </c>
      <c r="G14273">
        <v>4</v>
      </c>
      <c r="H14273" s="1">
        <v>45030</v>
      </c>
    </row>
    <row r="14274" spans="1:9" x14ac:dyDescent="0.3">
      <c r="A14274" t="s">
        <v>14415</v>
      </c>
      <c r="B14274" t="s">
        <v>305</v>
      </c>
      <c r="C14274" t="s">
        <v>20</v>
      </c>
      <c r="D14274" t="s">
        <v>21</v>
      </c>
      <c r="E14274">
        <v>15</v>
      </c>
      <c r="F14274">
        <v>4</v>
      </c>
      <c r="G14274">
        <v>60</v>
      </c>
      <c r="H14274" s="1">
        <v>44950</v>
      </c>
      <c r="I14274" t="s">
        <v>13</v>
      </c>
    </row>
    <row r="14275" spans="1:9" x14ac:dyDescent="0.3">
      <c r="A14275" t="s">
        <v>14416</v>
      </c>
      <c r="B14275" t="s">
        <v>283</v>
      </c>
      <c r="C14275" t="s">
        <v>20</v>
      </c>
      <c r="D14275" t="s">
        <v>21</v>
      </c>
      <c r="E14275">
        <v>15</v>
      </c>
      <c r="F14275">
        <v>2</v>
      </c>
      <c r="G14275">
        <v>30</v>
      </c>
      <c r="H14275" s="1">
        <v>44618</v>
      </c>
      <c r="I14275" t="s">
        <v>17</v>
      </c>
    </row>
    <row r="14276" spans="1:9" x14ac:dyDescent="0.3">
      <c r="A14276" t="s">
        <v>14417</v>
      </c>
      <c r="B14276" t="s">
        <v>185</v>
      </c>
      <c r="C14276" t="s">
        <v>24</v>
      </c>
      <c r="E14276">
        <v>2.5</v>
      </c>
      <c r="F14276">
        <v>5</v>
      </c>
      <c r="G14276">
        <v>12.5</v>
      </c>
      <c r="H14276" s="1">
        <v>45072</v>
      </c>
      <c r="I14276" t="s">
        <v>13</v>
      </c>
    </row>
    <row r="14277" spans="1:9" x14ac:dyDescent="0.3">
      <c r="A14277" t="s">
        <v>14418</v>
      </c>
      <c r="B14277" t="s">
        <v>97</v>
      </c>
      <c r="C14277" t="s">
        <v>38</v>
      </c>
      <c r="D14277" t="s">
        <v>107</v>
      </c>
      <c r="E14277">
        <v>4</v>
      </c>
      <c r="F14277">
        <v>3</v>
      </c>
      <c r="G14277">
        <v>12</v>
      </c>
      <c r="H14277" s="1">
        <v>44565</v>
      </c>
      <c r="I14277" t="s">
        <v>13</v>
      </c>
    </row>
    <row r="14278" spans="1:9" x14ac:dyDescent="0.3">
      <c r="A14278" t="s">
        <v>14419</v>
      </c>
      <c r="B14278" t="s">
        <v>23</v>
      </c>
      <c r="C14278" t="s">
        <v>20</v>
      </c>
      <c r="D14278" t="s">
        <v>21</v>
      </c>
      <c r="E14278">
        <v>15</v>
      </c>
      <c r="F14278">
        <v>5</v>
      </c>
      <c r="G14278">
        <v>75</v>
      </c>
      <c r="H14278" s="1">
        <v>45043</v>
      </c>
      <c r="I14278" t="s">
        <v>28</v>
      </c>
    </row>
    <row r="14279" spans="1:9" x14ac:dyDescent="0.3">
      <c r="A14279" t="s">
        <v>14420</v>
      </c>
      <c r="B14279" t="s">
        <v>147</v>
      </c>
      <c r="C14279" t="s">
        <v>50</v>
      </c>
      <c r="D14279" t="s">
        <v>93</v>
      </c>
      <c r="E14279">
        <v>7</v>
      </c>
      <c r="F14279">
        <v>3</v>
      </c>
      <c r="G14279">
        <v>21</v>
      </c>
      <c r="H14279" s="1">
        <v>45130</v>
      </c>
      <c r="I14279" t="s">
        <v>28</v>
      </c>
    </row>
    <row r="14280" spans="1:9" x14ac:dyDescent="0.3">
      <c r="A14280" t="s">
        <v>14421</v>
      </c>
      <c r="B14280" t="s">
        <v>123</v>
      </c>
      <c r="C14280" t="s">
        <v>20</v>
      </c>
      <c r="D14280" t="s">
        <v>21</v>
      </c>
      <c r="E14280">
        <v>15</v>
      </c>
      <c r="F14280">
        <v>4</v>
      </c>
      <c r="G14280">
        <v>60</v>
      </c>
      <c r="H14280" s="1">
        <v>45129</v>
      </c>
      <c r="I14280" t="s">
        <v>13</v>
      </c>
    </row>
    <row r="14281" spans="1:9" x14ac:dyDescent="0.3">
      <c r="A14281" t="s">
        <v>14422</v>
      </c>
      <c r="B14281" t="s">
        <v>181</v>
      </c>
      <c r="C14281" t="s">
        <v>50</v>
      </c>
      <c r="D14281" t="s">
        <v>112</v>
      </c>
      <c r="E14281">
        <v>4</v>
      </c>
      <c r="F14281">
        <v>4</v>
      </c>
      <c r="G14281">
        <v>16</v>
      </c>
      <c r="H14281" s="1">
        <v>44629</v>
      </c>
      <c r="I14281" t="s">
        <v>17</v>
      </c>
    </row>
    <row r="14282" spans="1:9" x14ac:dyDescent="0.3">
      <c r="A14282" t="s">
        <v>14423</v>
      </c>
      <c r="B14282" t="s">
        <v>167</v>
      </c>
      <c r="C14282" t="s">
        <v>11</v>
      </c>
      <c r="D14282" t="s">
        <v>16</v>
      </c>
      <c r="E14282">
        <v>4</v>
      </c>
      <c r="F14282">
        <v>1</v>
      </c>
      <c r="G14282">
        <v>4</v>
      </c>
      <c r="H14282" s="1">
        <v>45013</v>
      </c>
      <c r="I14282" t="s">
        <v>13</v>
      </c>
    </row>
    <row r="14283" spans="1:9" x14ac:dyDescent="0.3">
      <c r="A14283" t="s">
        <v>14424</v>
      </c>
      <c r="B14283" t="s">
        <v>23</v>
      </c>
      <c r="C14283" t="s">
        <v>38</v>
      </c>
      <c r="D14283" t="s">
        <v>121</v>
      </c>
      <c r="E14283">
        <v>5</v>
      </c>
      <c r="F14283">
        <v>1</v>
      </c>
      <c r="G14283">
        <v>5</v>
      </c>
      <c r="H14283" s="1">
        <v>44732</v>
      </c>
      <c r="I14283" t="s">
        <v>17</v>
      </c>
    </row>
    <row r="14284" spans="1:9" x14ac:dyDescent="0.3">
      <c r="A14284" t="s">
        <v>14425</v>
      </c>
      <c r="B14284" t="s">
        <v>103</v>
      </c>
      <c r="C14284" t="s">
        <v>11</v>
      </c>
      <c r="D14284" t="s">
        <v>16</v>
      </c>
      <c r="E14284">
        <v>4</v>
      </c>
      <c r="F14284">
        <v>4</v>
      </c>
      <c r="G14284">
        <v>16</v>
      </c>
      <c r="H14284" s="1">
        <v>44647</v>
      </c>
      <c r="I14284" t="s">
        <v>17</v>
      </c>
    </row>
    <row r="14285" spans="1:9" x14ac:dyDescent="0.3">
      <c r="A14285" t="s">
        <v>14426</v>
      </c>
      <c r="B14285" t="s">
        <v>88</v>
      </c>
      <c r="C14285" t="s">
        <v>24</v>
      </c>
      <c r="D14285" t="s">
        <v>168</v>
      </c>
      <c r="E14285">
        <v>1</v>
      </c>
      <c r="F14285">
        <v>5</v>
      </c>
      <c r="G14285">
        <v>5</v>
      </c>
      <c r="H14285" s="1">
        <v>45260</v>
      </c>
      <c r="I14285" t="s">
        <v>13</v>
      </c>
    </row>
    <row r="14286" spans="1:9" x14ac:dyDescent="0.3">
      <c r="A14286" t="s">
        <v>14427</v>
      </c>
      <c r="B14286" t="s">
        <v>152</v>
      </c>
      <c r="C14286" t="s">
        <v>50</v>
      </c>
      <c r="D14286" t="s">
        <v>112</v>
      </c>
      <c r="E14286">
        <v>4</v>
      </c>
      <c r="F14286">
        <v>5</v>
      </c>
      <c r="G14286">
        <v>20</v>
      </c>
      <c r="H14286" s="1">
        <v>45065</v>
      </c>
      <c r="I14286" t="s">
        <v>13</v>
      </c>
    </row>
    <row r="14287" spans="1:9" x14ac:dyDescent="0.3">
      <c r="A14287" t="s">
        <v>14428</v>
      </c>
      <c r="B14287" t="s">
        <v>234</v>
      </c>
      <c r="C14287" t="s">
        <v>38</v>
      </c>
      <c r="D14287" t="s">
        <v>121</v>
      </c>
      <c r="E14287">
        <v>5</v>
      </c>
      <c r="F14287">
        <v>2</v>
      </c>
      <c r="G14287">
        <v>10</v>
      </c>
      <c r="H14287" s="1">
        <v>44777</v>
      </c>
      <c r="I14287" t="s">
        <v>13</v>
      </c>
    </row>
    <row r="14288" spans="1:9" x14ac:dyDescent="0.3">
      <c r="A14288" t="s">
        <v>14429</v>
      </c>
      <c r="B14288" t="s">
        <v>138</v>
      </c>
      <c r="C14288" t="s">
        <v>50</v>
      </c>
      <c r="D14288" t="s">
        <v>86</v>
      </c>
      <c r="E14288">
        <v>5</v>
      </c>
      <c r="F14288">
        <v>1</v>
      </c>
      <c r="G14288">
        <v>5</v>
      </c>
      <c r="H14288" s="1">
        <v>44720</v>
      </c>
      <c r="I14288" t="s">
        <v>17</v>
      </c>
    </row>
    <row r="14289" spans="1:9" x14ac:dyDescent="0.3">
      <c r="A14289" t="s">
        <v>14430</v>
      </c>
      <c r="B14289" t="s">
        <v>378</v>
      </c>
      <c r="C14289" t="s">
        <v>20</v>
      </c>
      <c r="D14289" t="s">
        <v>245</v>
      </c>
      <c r="E14289">
        <v>20</v>
      </c>
      <c r="F14289">
        <v>4</v>
      </c>
      <c r="G14289">
        <v>80</v>
      </c>
      <c r="H14289" s="1">
        <v>44935</v>
      </c>
      <c r="I14289" t="s">
        <v>28</v>
      </c>
    </row>
    <row r="14290" spans="1:9" x14ac:dyDescent="0.3">
      <c r="A14290" t="s">
        <v>14431</v>
      </c>
      <c r="B14290" t="s">
        <v>372</v>
      </c>
      <c r="C14290" t="s">
        <v>20</v>
      </c>
      <c r="H14290" s="1">
        <v>45213</v>
      </c>
    </row>
    <row r="14291" spans="1:9" x14ac:dyDescent="0.3">
      <c r="A14291" t="s">
        <v>14432</v>
      </c>
      <c r="B14291" t="s">
        <v>425</v>
      </c>
      <c r="C14291" t="s">
        <v>50</v>
      </c>
      <c r="D14291" t="s">
        <v>207</v>
      </c>
      <c r="E14291">
        <v>10</v>
      </c>
      <c r="F14291">
        <v>5</v>
      </c>
      <c r="G14291">
        <v>50</v>
      </c>
      <c r="H14291" s="1">
        <v>44759</v>
      </c>
      <c r="I14291" t="s">
        <v>28</v>
      </c>
    </row>
    <row r="14292" spans="1:9" x14ac:dyDescent="0.3">
      <c r="A14292" t="s">
        <v>14433</v>
      </c>
      <c r="B14292" t="s">
        <v>221</v>
      </c>
      <c r="C14292" t="s">
        <v>50</v>
      </c>
      <c r="D14292" t="s">
        <v>86</v>
      </c>
      <c r="E14292">
        <v>5</v>
      </c>
      <c r="F14292">
        <v>2</v>
      </c>
      <c r="G14292">
        <v>10</v>
      </c>
      <c r="H14292" s="1">
        <v>45020</v>
      </c>
      <c r="I14292" t="s">
        <v>13</v>
      </c>
    </row>
    <row r="14293" spans="1:9" x14ac:dyDescent="0.3">
      <c r="A14293" t="s">
        <v>14434</v>
      </c>
      <c r="B14293" t="s">
        <v>101</v>
      </c>
      <c r="C14293" t="s">
        <v>50</v>
      </c>
      <c r="D14293" t="s">
        <v>51</v>
      </c>
      <c r="E14293">
        <v>5</v>
      </c>
      <c r="F14293">
        <v>4</v>
      </c>
      <c r="G14293">
        <v>20</v>
      </c>
      <c r="H14293" s="1">
        <v>44966</v>
      </c>
      <c r="I14293" t="s">
        <v>28</v>
      </c>
    </row>
    <row r="14294" spans="1:9" x14ac:dyDescent="0.3">
      <c r="A14294" t="s">
        <v>14435</v>
      </c>
      <c r="B14294" t="s">
        <v>123</v>
      </c>
      <c r="C14294" t="s">
        <v>50</v>
      </c>
      <c r="F14294">
        <v>3</v>
      </c>
      <c r="G14294">
        <v>21</v>
      </c>
      <c r="H14294" s="1">
        <v>45247</v>
      </c>
      <c r="I14294" t="s">
        <v>13</v>
      </c>
    </row>
    <row r="14295" spans="1:9" x14ac:dyDescent="0.3">
      <c r="A14295" t="s">
        <v>14436</v>
      </c>
      <c r="B14295" t="s">
        <v>172</v>
      </c>
      <c r="C14295" t="s">
        <v>38</v>
      </c>
      <c r="D14295" t="s">
        <v>107</v>
      </c>
      <c r="E14295">
        <v>4</v>
      </c>
      <c r="F14295">
        <v>1</v>
      </c>
      <c r="G14295">
        <v>4</v>
      </c>
      <c r="H14295" s="1">
        <v>44580</v>
      </c>
      <c r="I14295" t="s">
        <v>28</v>
      </c>
    </row>
    <row r="14296" spans="1:9" x14ac:dyDescent="0.3">
      <c r="A14296" t="s">
        <v>14437</v>
      </c>
      <c r="B14296" t="s">
        <v>223</v>
      </c>
      <c r="C14296" t="s">
        <v>50</v>
      </c>
      <c r="D14296" t="s">
        <v>51</v>
      </c>
      <c r="E14296">
        <v>5</v>
      </c>
      <c r="F14296">
        <v>5</v>
      </c>
      <c r="G14296">
        <v>25</v>
      </c>
      <c r="H14296" s="1">
        <v>44724</v>
      </c>
      <c r="I14296" t="s">
        <v>17</v>
      </c>
    </row>
    <row r="14297" spans="1:9" x14ac:dyDescent="0.3">
      <c r="A14297" t="s">
        <v>14438</v>
      </c>
      <c r="B14297" t="s">
        <v>101</v>
      </c>
      <c r="C14297" t="s">
        <v>24</v>
      </c>
      <c r="D14297" t="s">
        <v>56</v>
      </c>
      <c r="E14297">
        <v>3</v>
      </c>
      <c r="F14297">
        <v>1</v>
      </c>
      <c r="G14297">
        <v>3</v>
      </c>
      <c r="H14297" s="1">
        <v>44835</v>
      </c>
      <c r="I14297" t="s">
        <v>17</v>
      </c>
    </row>
    <row r="14298" spans="1:9" x14ac:dyDescent="0.3">
      <c r="A14298" t="s">
        <v>14439</v>
      </c>
      <c r="B14298" t="s">
        <v>287</v>
      </c>
      <c r="C14298" t="s">
        <v>24</v>
      </c>
      <c r="D14298" t="s">
        <v>141</v>
      </c>
      <c r="E14298">
        <v>2.5</v>
      </c>
      <c r="F14298">
        <v>1</v>
      </c>
      <c r="G14298">
        <v>2.5</v>
      </c>
      <c r="H14298" s="1">
        <v>44849</v>
      </c>
      <c r="I14298" t="s">
        <v>13</v>
      </c>
    </row>
    <row r="14299" spans="1:9" x14ac:dyDescent="0.3">
      <c r="A14299" t="s">
        <v>14440</v>
      </c>
      <c r="B14299" t="s">
        <v>118</v>
      </c>
      <c r="C14299" t="s">
        <v>24</v>
      </c>
      <c r="D14299" t="s">
        <v>56</v>
      </c>
      <c r="E14299">
        <v>3</v>
      </c>
      <c r="F14299">
        <v>4</v>
      </c>
      <c r="G14299">
        <v>12</v>
      </c>
      <c r="H14299" s="1">
        <v>44789</v>
      </c>
      <c r="I14299" t="s">
        <v>13</v>
      </c>
    </row>
    <row r="14300" spans="1:9" x14ac:dyDescent="0.3">
      <c r="A14300" t="s">
        <v>14441</v>
      </c>
      <c r="B14300" t="s">
        <v>397</v>
      </c>
      <c r="C14300" t="s">
        <v>11</v>
      </c>
      <c r="D14300" t="s">
        <v>12</v>
      </c>
      <c r="E14300">
        <v>3</v>
      </c>
      <c r="F14300">
        <v>4</v>
      </c>
      <c r="G14300">
        <v>12</v>
      </c>
      <c r="H14300" s="1">
        <v>45133</v>
      </c>
      <c r="I14300" t="s">
        <v>17</v>
      </c>
    </row>
    <row r="14301" spans="1:9" x14ac:dyDescent="0.3">
      <c r="A14301" t="s">
        <v>14442</v>
      </c>
      <c r="B14301" t="s">
        <v>232</v>
      </c>
      <c r="C14301" t="s">
        <v>20</v>
      </c>
      <c r="D14301" t="s">
        <v>30</v>
      </c>
      <c r="E14301">
        <v>18</v>
      </c>
      <c r="F14301">
        <v>3</v>
      </c>
      <c r="G14301">
        <v>54</v>
      </c>
      <c r="H14301" s="1">
        <v>45188</v>
      </c>
      <c r="I14301" t="s">
        <v>13</v>
      </c>
    </row>
    <row r="14302" spans="1:9" x14ac:dyDescent="0.3">
      <c r="A14302" t="s">
        <v>14443</v>
      </c>
      <c r="B14302" t="s">
        <v>313</v>
      </c>
      <c r="C14302" t="s">
        <v>50</v>
      </c>
      <c r="D14302" t="s">
        <v>112</v>
      </c>
      <c r="E14302">
        <v>4</v>
      </c>
      <c r="F14302">
        <v>4</v>
      </c>
      <c r="G14302">
        <v>16</v>
      </c>
      <c r="H14302" s="1">
        <v>44648</v>
      </c>
      <c r="I14302" t="s">
        <v>28</v>
      </c>
    </row>
    <row r="14303" spans="1:9" x14ac:dyDescent="0.3">
      <c r="A14303" t="s">
        <v>14444</v>
      </c>
      <c r="B14303" t="s">
        <v>234</v>
      </c>
      <c r="C14303" t="s">
        <v>11</v>
      </c>
      <c r="D14303" t="s">
        <v>12</v>
      </c>
      <c r="E14303">
        <v>3</v>
      </c>
      <c r="F14303">
        <v>4</v>
      </c>
      <c r="G14303">
        <v>12</v>
      </c>
      <c r="H14303" s="1">
        <v>45193</v>
      </c>
      <c r="I14303" t="s">
        <v>13</v>
      </c>
    </row>
    <row r="14304" spans="1:9" x14ac:dyDescent="0.3">
      <c r="A14304" t="s">
        <v>14445</v>
      </c>
      <c r="B14304" t="s">
        <v>103</v>
      </c>
      <c r="C14304" t="s">
        <v>50</v>
      </c>
      <c r="D14304" t="s">
        <v>86</v>
      </c>
      <c r="E14304">
        <v>5</v>
      </c>
      <c r="F14304">
        <v>5</v>
      </c>
      <c r="G14304">
        <v>25</v>
      </c>
      <c r="H14304" s="1">
        <v>45129</v>
      </c>
      <c r="I14304" t="s">
        <v>28</v>
      </c>
    </row>
    <row r="14305" spans="1:9" x14ac:dyDescent="0.3">
      <c r="A14305" t="s">
        <v>14446</v>
      </c>
      <c r="B14305" t="s">
        <v>281</v>
      </c>
      <c r="C14305" t="s">
        <v>20</v>
      </c>
      <c r="D14305" t="s">
        <v>245</v>
      </c>
      <c r="E14305">
        <v>20</v>
      </c>
      <c r="F14305">
        <v>5</v>
      </c>
      <c r="G14305">
        <v>100</v>
      </c>
      <c r="H14305" s="1">
        <v>44660</v>
      </c>
      <c r="I14305" t="s">
        <v>28</v>
      </c>
    </row>
    <row r="14306" spans="1:9" x14ac:dyDescent="0.3">
      <c r="A14306" t="s">
        <v>14447</v>
      </c>
      <c r="B14306" t="s">
        <v>147</v>
      </c>
      <c r="C14306" t="s">
        <v>38</v>
      </c>
      <c r="D14306" t="s">
        <v>125</v>
      </c>
      <c r="E14306">
        <v>7</v>
      </c>
      <c r="F14306">
        <v>3</v>
      </c>
      <c r="G14306">
        <v>21</v>
      </c>
      <c r="H14306" s="1">
        <v>44996</v>
      </c>
      <c r="I14306" t="s">
        <v>17</v>
      </c>
    </row>
    <row r="14307" spans="1:9" x14ac:dyDescent="0.3">
      <c r="A14307" t="s">
        <v>14448</v>
      </c>
      <c r="B14307" t="s">
        <v>298</v>
      </c>
      <c r="C14307" t="s">
        <v>50</v>
      </c>
      <c r="D14307" t="s">
        <v>99</v>
      </c>
      <c r="E14307">
        <v>8</v>
      </c>
      <c r="F14307">
        <v>2</v>
      </c>
      <c r="G14307">
        <v>16</v>
      </c>
      <c r="H14307" s="1">
        <v>45098</v>
      </c>
      <c r="I14307" t="s">
        <v>28</v>
      </c>
    </row>
    <row r="14308" spans="1:9" x14ac:dyDescent="0.3">
      <c r="A14308" t="s">
        <v>14449</v>
      </c>
      <c r="B14308" t="s">
        <v>176</v>
      </c>
      <c r="C14308" t="s">
        <v>38</v>
      </c>
      <c r="D14308" t="s">
        <v>121</v>
      </c>
      <c r="E14308">
        <v>5</v>
      </c>
      <c r="F14308">
        <v>1</v>
      </c>
      <c r="G14308">
        <v>5</v>
      </c>
      <c r="H14308" s="1">
        <v>45065</v>
      </c>
      <c r="I14308" t="s">
        <v>17</v>
      </c>
    </row>
    <row r="14309" spans="1:9" x14ac:dyDescent="0.3">
      <c r="A14309" t="s">
        <v>14450</v>
      </c>
      <c r="B14309" t="s">
        <v>305</v>
      </c>
      <c r="C14309" t="s">
        <v>50</v>
      </c>
      <c r="D14309" t="s">
        <v>207</v>
      </c>
      <c r="E14309">
        <v>10</v>
      </c>
      <c r="F14309">
        <v>4</v>
      </c>
      <c r="G14309">
        <v>40</v>
      </c>
      <c r="H14309" s="1">
        <v>44687</v>
      </c>
      <c r="I14309" t="s">
        <v>28</v>
      </c>
    </row>
    <row r="14310" spans="1:9" x14ac:dyDescent="0.3">
      <c r="A14310" t="s">
        <v>14451</v>
      </c>
      <c r="B14310" t="s">
        <v>92</v>
      </c>
      <c r="C14310" t="s">
        <v>20</v>
      </c>
      <c r="D14310" t="s">
        <v>27</v>
      </c>
      <c r="E14310">
        <v>12</v>
      </c>
      <c r="F14310">
        <v>2</v>
      </c>
      <c r="G14310">
        <v>24</v>
      </c>
      <c r="H14310" s="1">
        <v>44968</v>
      </c>
      <c r="I14310" t="s">
        <v>17</v>
      </c>
    </row>
    <row r="14311" spans="1:9" x14ac:dyDescent="0.3">
      <c r="A14311" t="s">
        <v>14452</v>
      </c>
      <c r="B14311" t="s">
        <v>120</v>
      </c>
      <c r="C14311" t="s">
        <v>11</v>
      </c>
      <c r="D14311" t="s">
        <v>12</v>
      </c>
      <c r="E14311">
        <v>3</v>
      </c>
      <c r="F14311">
        <v>4</v>
      </c>
      <c r="G14311">
        <v>12</v>
      </c>
      <c r="H14311" s="1">
        <v>45054</v>
      </c>
      <c r="I14311" t="s">
        <v>28</v>
      </c>
    </row>
    <row r="14312" spans="1:9" x14ac:dyDescent="0.3">
      <c r="A14312" t="s">
        <v>14453</v>
      </c>
      <c r="B14312" t="s">
        <v>32</v>
      </c>
      <c r="C14312" t="s">
        <v>11</v>
      </c>
      <c r="D14312" t="s">
        <v>12</v>
      </c>
      <c r="E14312">
        <v>3</v>
      </c>
      <c r="F14312">
        <v>5</v>
      </c>
      <c r="G14312">
        <v>15</v>
      </c>
      <c r="H14312" s="1">
        <v>45244</v>
      </c>
      <c r="I14312" t="s">
        <v>28</v>
      </c>
    </row>
    <row r="14313" spans="1:9" x14ac:dyDescent="0.3">
      <c r="A14313" t="s">
        <v>14454</v>
      </c>
      <c r="B14313" t="s">
        <v>147</v>
      </c>
      <c r="C14313" t="s">
        <v>38</v>
      </c>
      <c r="F14313">
        <v>5</v>
      </c>
      <c r="G14313">
        <v>35</v>
      </c>
      <c r="H14313" s="1">
        <v>44653</v>
      </c>
      <c r="I14313" t="s">
        <v>13</v>
      </c>
    </row>
    <row r="14314" spans="1:9" x14ac:dyDescent="0.3">
      <c r="A14314" t="s">
        <v>14455</v>
      </c>
      <c r="B14314" t="s">
        <v>202</v>
      </c>
      <c r="C14314" t="s">
        <v>11</v>
      </c>
      <c r="D14314" t="s">
        <v>79</v>
      </c>
      <c r="E14314">
        <v>5</v>
      </c>
      <c r="F14314">
        <v>4</v>
      </c>
      <c r="G14314">
        <v>20</v>
      </c>
      <c r="H14314" s="1">
        <v>45144</v>
      </c>
      <c r="I14314" t="s">
        <v>28</v>
      </c>
    </row>
    <row r="14315" spans="1:9" x14ac:dyDescent="0.3">
      <c r="A14315" t="s">
        <v>14456</v>
      </c>
      <c r="B14315" t="s">
        <v>150</v>
      </c>
      <c r="C14315" t="s">
        <v>50</v>
      </c>
      <c r="D14315" t="s">
        <v>99</v>
      </c>
      <c r="E14315">
        <v>8</v>
      </c>
      <c r="F14315">
        <v>3</v>
      </c>
      <c r="G14315">
        <v>24</v>
      </c>
      <c r="H14315" s="1">
        <v>44900</v>
      </c>
      <c r="I14315" t="s">
        <v>13</v>
      </c>
    </row>
    <row r="14316" spans="1:9" x14ac:dyDescent="0.3">
      <c r="A14316" t="s">
        <v>14457</v>
      </c>
      <c r="B14316" t="s">
        <v>145</v>
      </c>
      <c r="C14316" t="s">
        <v>20</v>
      </c>
      <c r="D14316" t="s">
        <v>41</v>
      </c>
      <c r="E14316">
        <v>14</v>
      </c>
      <c r="F14316">
        <v>2</v>
      </c>
      <c r="G14316">
        <v>28</v>
      </c>
      <c r="H14316" s="1">
        <v>44742</v>
      </c>
      <c r="I14316" t="s">
        <v>13</v>
      </c>
    </row>
    <row r="14317" spans="1:9" x14ac:dyDescent="0.3">
      <c r="A14317" t="s">
        <v>14458</v>
      </c>
      <c r="B14317" t="s">
        <v>378</v>
      </c>
      <c r="C14317" t="s">
        <v>38</v>
      </c>
      <c r="D14317" t="s">
        <v>74</v>
      </c>
      <c r="E14317">
        <v>6</v>
      </c>
      <c r="F14317">
        <v>1</v>
      </c>
      <c r="G14317">
        <v>6</v>
      </c>
      <c r="H14317" s="1">
        <v>44685</v>
      </c>
      <c r="I14317" t="s">
        <v>28</v>
      </c>
    </row>
    <row r="14318" spans="1:9" x14ac:dyDescent="0.3">
      <c r="A14318" t="s">
        <v>14459</v>
      </c>
      <c r="B14318" t="s">
        <v>114</v>
      </c>
      <c r="C14318" t="s">
        <v>38</v>
      </c>
      <c r="D14318" t="s">
        <v>107</v>
      </c>
      <c r="E14318">
        <v>4</v>
      </c>
      <c r="F14318">
        <v>3</v>
      </c>
      <c r="G14318">
        <v>12</v>
      </c>
      <c r="H14318" s="1">
        <v>45140</v>
      </c>
      <c r="I14318" t="s">
        <v>13</v>
      </c>
    </row>
    <row r="14319" spans="1:9" x14ac:dyDescent="0.3">
      <c r="A14319" t="s">
        <v>14460</v>
      </c>
      <c r="B14319" t="s">
        <v>423</v>
      </c>
      <c r="C14319" t="s">
        <v>24</v>
      </c>
      <c r="D14319" t="s">
        <v>56</v>
      </c>
      <c r="E14319">
        <v>3</v>
      </c>
      <c r="F14319">
        <v>5</v>
      </c>
      <c r="G14319">
        <v>15</v>
      </c>
      <c r="H14319" s="1">
        <v>44766</v>
      </c>
      <c r="I14319" t="s">
        <v>17</v>
      </c>
    </row>
    <row r="14320" spans="1:9" x14ac:dyDescent="0.3">
      <c r="A14320" t="s">
        <v>14461</v>
      </c>
      <c r="B14320" t="s">
        <v>37</v>
      </c>
      <c r="C14320" t="s">
        <v>24</v>
      </c>
      <c r="D14320" t="s">
        <v>71</v>
      </c>
      <c r="E14320">
        <v>3</v>
      </c>
      <c r="F14320">
        <v>3</v>
      </c>
      <c r="G14320">
        <v>9</v>
      </c>
      <c r="H14320" s="1">
        <v>44999</v>
      </c>
      <c r="I14320" t="s">
        <v>13</v>
      </c>
    </row>
    <row r="14321" spans="1:9" x14ac:dyDescent="0.3">
      <c r="A14321" t="s">
        <v>14462</v>
      </c>
      <c r="B14321" t="s">
        <v>45</v>
      </c>
      <c r="C14321" t="s">
        <v>24</v>
      </c>
      <c r="D14321" t="s">
        <v>71</v>
      </c>
      <c r="E14321">
        <v>3</v>
      </c>
      <c r="F14321">
        <v>3</v>
      </c>
      <c r="G14321">
        <v>9</v>
      </c>
      <c r="H14321" s="1">
        <v>44767</v>
      </c>
      <c r="I14321" t="s">
        <v>28</v>
      </c>
    </row>
    <row r="14322" spans="1:9" x14ac:dyDescent="0.3">
      <c r="A14322" t="s">
        <v>14463</v>
      </c>
      <c r="B14322" t="s">
        <v>109</v>
      </c>
      <c r="C14322" t="s">
        <v>50</v>
      </c>
      <c r="D14322" t="s">
        <v>51</v>
      </c>
      <c r="E14322">
        <v>5</v>
      </c>
      <c r="F14322">
        <v>3</v>
      </c>
      <c r="G14322">
        <v>15</v>
      </c>
      <c r="H14322" s="1">
        <v>44822</v>
      </c>
      <c r="I14322" t="s">
        <v>28</v>
      </c>
    </row>
    <row r="14323" spans="1:9" x14ac:dyDescent="0.3">
      <c r="A14323" t="s">
        <v>14464</v>
      </c>
      <c r="B14323" t="s">
        <v>378</v>
      </c>
      <c r="C14323" t="s">
        <v>20</v>
      </c>
      <c r="D14323" t="s">
        <v>21</v>
      </c>
      <c r="E14323">
        <v>15</v>
      </c>
      <c r="F14323">
        <v>4</v>
      </c>
      <c r="G14323">
        <v>60</v>
      </c>
      <c r="H14323" s="1">
        <v>45036</v>
      </c>
      <c r="I14323" t="s">
        <v>13</v>
      </c>
    </row>
    <row r="14324" spans="1:9" x14ac:dyDescent="0.3">
      <c r="A14324" t="s">
        <v>14465</v>
      </c>
      <c r="B14324" t="s">
        <v>281</v>
      </c>
      <c r="C14324" t="s">
        <v>11</v>
      </c>
      <c r="D14324" t="s">
        <v>12</v>
      </c>
      <c r="E14324">
        <v>3</v>
      </c>
      <c r="F14324">
        <v>4</v>
      </c>
      <c r="G14324">
        <v>12</v>
      </c>
      <c r="H14324" s="1">
        <v>44861</v>
      </c>
      <c r="I14324" t="s">
        <v>13</v>
      </c>
    </row>
    <row r="14325" spans="1:9" x14ac:dyDescent="0.3">
      <c r="A14325" t="s">
        <v>14466</v>
      </c>
      <c r="B14325" t="s">
        <v>136</v>
      </c>
      <c r="C14325" t="s">
        <v>20</v>
      </c>
      <c r="D14325" t="s">
        <v>41</v>
      </c>
      <c r="E14325">
        <v>14</v>
      </c>
      <c r="F14325">
        <v>3</v>
      </c>
      <c r="G14325">
        <v>42</v>
      </c>
      <c r="H14325" s="1">
        <v>45204</v>
      </c>
      <c r="I14325" t="s">
        <v>13</v>
      </c>
    </row>
    <row r="14326" spans="1:9" x14ac:dyDescent="0.3">
      <c r="A14326" t="s">
        <v>14467</v>
      </c>
      <c r="B14326" t="s">
        <v>45</v>
      </c>
      <c r="C14326" t="s">
        <v>38</v>
      </c>
      <c r="D14326" t="s">
        <v>74</v>
      </c>
      <c r="E14326">
        <v>6</v>
      </c>
      <c r="F14326">
        <v>1</v>
      </c>
      <c r="G14326">
        <v>6</v>
      </c>
      <c r="H14326" s="1">
        <v>44803</v>
      </c>
      <c r="I14326" t="s">
        <v>28</v>
      </c>
    </row>
    <row r="14327" spans="1:9" x14ac:dyDescent="0.3">
      <c r="A14327" t="s">
        <v>14468</v>
      </c>
      <c r="B14327" t="s">
        <v>163</v>
      </c>
      <c r="C14327" t="s">
        <v>20</v>
      </c>
      <c r="D14327" t="s">
        <v>27</v>
      </c>
      <c r="E14327">
        <v>12</v>
      </c>
      <c r="F14327">
        <v>4</v>
      </c>
      <c r="G14327">
        <v>48</v>
      </c>
      <c r="H14327" s="1">
        <v>44858</v>
      </c>
      <c r="I14327" t="s">
        <v>28</v>
      </c>
    </row>
    <row r="14328" spans="1:9" x14ac:dyDescent="0.3">
      <c r="A14328" t="s">
        <v>14469</v>
      </c>
      <c r="B14328" t="s">
        <v>105</v>
      </c>
      <c r="C14328" t="s">
        <v>11</v>
      </c>
      <c r="E14328">
        <v>4</v>
      </c>
      <c r="F14328">
        <v>5</v>
      </c>
      <c r="G14328">
        <v>20</v>
      </c>
      <c r="H14328" s="1">
        <v>44618</v>
      </c>
      <c r="I14328" t="s">
        <v>28</v>
      </c>
    </row>
    <row r="14329" spans="1:9" x14ac:dyDescent="0.3">
      <c r="A14329" t="s">
        <v>14470</v>
      </c>
      <c r="B14329" t="s">
        <v>62</v>
      </c>
      <c r="C14329" t="s">
        <v>38</v>
      </c>
      <c r="D14329" t="s">
        <v>125</v>
      </c>
      <c r="E14329">
        <v>7</v>
      </c>
      <c r="F14329">
        <v>5</v>
      </c>
      <c r="G14329">
        <v>35</v>
      </c>
      <c r="H14329" s="1">
        <v>44947</v>
      </c>
      <c r="I14329" t="s">
        <v>13</v>
      </c>
    </row>
    <row r="14330" spans="1:9" x14ac:dyDescent="0.3">
      <c r="A14330" t="s">
        <v>14471</v>
      </c>
      <c r="B14330" t="s">
        <v>62</v>
      </c>
      <c r="C14330" t="s">
        <v>50</v>
      </c>
      <c r="D14330" t="s">
        <v>112</v>
      </c>
      <c r="E14330">
        <v>4</v>
      </c>
      <c r="F14330">
        <v>2</v>
      </c>
      <c r="G14330">
        <v>8</v>
      </c>
      <c r="H14330" s="1">
        <v>45056</v>
      </c>
      <c r="I14330" t="s">
        <v>17</v>
      </c>
    </row>
    <row r="14331" spans="1:9" x14ac:dyDescent="0.3">
      <c r="A14331" t="s">
        <v>14472</v>
      </c>
      <c r="B14331" t="s">
        <v>221</v>
      </c>
      <c r="C14331" t="s">
        <v>50</v>
      </c>
      <c r="D14331" t="s">
        <v>86</v>
      </c>
      <c r="E14331">
        <v>5</v>
      </c>
      <c r="F14331">
        <v>4</v>
      </c>
      <c r="G14331">
        <v>20</v>
      </c>
      <c r="H14331" s="1">
        <v>44738</v>
      </c>
      <c r="I14331" t="s">
        <v>13</v>
      </c>
    </row>
    <row r="14332" spans="1:9" x14ac:dyDescent="0.3">
      <c r="A14332" t="s">
        <v>14473</v>
      </c>
      <c r="B14332" t="s">
        <v>221</v>
      </c>
      <c r="C14332" t="s">
        <v>11</v>
      </c>
      <c r="D14332" t="s">
        <v>79</v>
      </c>
      <c r="E14332">
        <v>5</v>
      </c>
      <c r="F14332">
        <v>1</v>
      </c>
      <c r="G14332">
        <v>5</v>
      </c>
      <c r="H14332" s="1">
        <v>44783</v>
      </c>
      <c r="I14332" t="s">
        <v>13</v>
      </c>
    </row>
    <row r="14333" spans="1:9" x14ac:dyDescent="0.3">
      <c r="A14333" t="s">
        <v>14474</v>
      </c>
      <c r="B14333" t="s">
        <v>160</v>
      </c>
      <c r="C14333" t="s">
        <v>24</v>
      </c>
      <c r="D14333" t="s">
        <v>77</v>
      </c>
      <c r="E14333">
        <v>2.5</v>
      </c>
      <c r="F14333">
        <v>3</v>
      </c>
      <c r="G14333">
        <v>7.5</v>
      </c>
      <c r="H14333" s="1">
        <v>45077</v>
      </c>
      <c r="I14333" t="s">
        <v>13</v>
      </c>
    </row>
    <row r="14334" spans="1:9" x14ac:dyDescent="0.3">
      <c r="A14334" t="s">
        <v>14475</v>
      </c>
      <c r="B14334" t="s">
        <v>123</v>
      </c>
      <c r="C14334" t="s">
        <v>24</v>
      </c>
      <c r="D14334" t="s">
        <v>71</v>
      </c>
      <c r="E14334">
        <v>3</v>
      </c>
      <c r="F14334">
        <v>2</v>
      </c>
      <c r="G14334">
        <v>6</v>
      </c>
      <c r="H14334" s="1">
        <v>44602</v>
      </c>
      <c r="I14334" t="s">
        <v>17</v>
      </c>
    </row>
    <row r="14335" spans="1:9" x14ac:dyDescent="0.3">
      <c r="A14335" t="s">
        <v>14476</v>
      </c>
      <c r="B14335" t="s">
        <v>185</v>
      </c>
      <c r="C14335" t="s">
        <v>20</v>
      </c>
      <c r="D14335" t="s">
        <v>27</v>
      </c>
      <c r="E14335">
        <v>12</v>
      </c>
      <c r="F14335">
        <v>1</v>
      </c>
      <c r="G14335">
        <v>12</v>
      </c>
      <c r="H14335" s="1">
        <v>45022</v>
      </c>
      <c r="I14335" t="s">
        <v>17</v>
      </c>
    </row>
    <row r="14336" spans="1:9" x14ac:dyDescent="0.3">
      <c r="A14336" t="s">
        <v>14477</v>
      </c>
      <c r="B14336" t="s">
        <v>194</v>
      </c>
      <c r="C14336" t="s">
        <v>11</v>
      </c>
      <c r="D14336" t="s">
        <v>16</v>
      </c>
      <c r="E14336">
        <v>4</v>
      </c>
      <c r="F14336">
        <v>5</v>
      </c>
      <c r="G14336">
        <v>20</v>
      </c>
      <c r="H14336" s="1">
        <v>44647</v>
      </c>
      <c r="I14336" t="s">
        <v>28</v>
      </c>
    </row>
    <row r="14337" spans="1:9" x14ac:dyDescent="0.3">
      <c r="A14337" t="s">
        <v>14478</v>
      </c>
      <c r="B14337" t="s">
        <v>15</v>
      </c>
      <c r="C14337" t="s">
        <v>24</v>
      </c>
      <c r="D14337" t="s">
        <v>77</v>
      </c>
      <c r="E14337">
        <v>2.5</v>
      </c>
      <c r="F14337">
        <v>3</v>
      </c>
      <c r="G14337">
        <v>7.5</v>
      </c>
      <c r="H14337" s="1">
        <v>44831</v>
      </c>
      <c r="I14337" t="s">
        <v>17</v>
      </c>
    </row>
    <row r="14338" spans="1:9" x14ac:dyDescent="0.3">
      <c r="A14338" t="s">
        <v>14479</v>
      </c>
      <c r="B14338" t="s">
        <v>32</v>
      </c>
      <c r="C14338" t="s">
        <v>24</v>
      </c>
      <c r="D14338" t="s">
        <v>77</v>
      </c>
      <c r="E14338">
        <v>2.5</v>
      </c>
      <c r="F14338">
        <v>3</v>
      </c>
      <c r="G14338">
        <v>7.5</v>
      </c>
      <c r="H14338" s="1">
        <v>45089</v>
      </c>
      <c r="I14338" t="s">
        <v>13</v>
      </c>
    </row>
    <row r="14339" spans="1:9" x14ac:dyDescent="0.3">
      <c r="A14339" t="s">
        <v>14480</v>
      </c>
      <c r="B14339" t="s">
        <v>26</v>
      </c>
      <c r="C14339" t="s">
        <v>11</v>
      </c>
      <c r="D14339" t="s">
        <v>79</v>
      </c>
      <c r="E14339">
        <v>5</v>
      </c>
      <c r="F14339">
        <v>4</v>
      </c>
      <c r="G14339">
        <v>20</v>
      </c>
      <c r="H14339" s="1">
        <v>44673</v>
      </c>
      <c r="I14339" t="s">
        <v>13</v>
      </c>
    </row>
    <row r="14340" spans="1:9" x14ac:dyDescent="0.3">
      <c r="A14340" t="s">
        <v>14481</v>
      </c>
      <c r="B14340" t="s">
        <v>217</v>
      </c>
      <c r="C14340" t="s">
        <v>11</v>
      </c>
      <c r="D14340" t="s">
        <v>79</v>
      </c>
      <c r="E14340">
        <v>5</v>
      </c>
      <c r="F14340">
        <v>2</v>
      </c>
      <c r="G14340">
        <v>10</v>
      </c>
      <c r="H14340" s="1">
        <v>44803</v>
      </c>
      <c r="I14340" t="s">
        <v>28</v>
      </c>
    </row>
    <row r="14341" spans="1:9" x14ac:dyDescent="0.3">
      <c r="A14341" t="s">
        <v>14482</v>
      </c>
      <c r="B14341" t="s">
        <v>287</v>
      </c>
      <c r="C14341" t="s">
        <v>20</v>
      </c>
      <c r="F14341">
        <v>4</v>
      </c>
      <c r="G14341">
        <v>56</v>
      </c>
      <c r="H14341" s="1">
        <v>44824</v>
      </c>
      <c r="I14341" t="s">
        <v>13</v>
      </c>
    </row>
    <row r="14342" spans="1:9" x14ac:dyDescent="0.3">
      <c r="A14342" t="s">
        <v>14483</v>
      </c>
      <c r="B14342" t="s">
        <v>268</v>
      </c>
      <c r="C14342" t="s">
        <v>11</v>
      </c>
      <c r="D14342" t="s">
        <v>79</v>
      </c>
      <c r="E14342">
        <v>5</v>
      </c>
      <c r="F14342">
        <v>4</v>
      </c>
      <c r="G14342">
        <v>20</v>
      </c>
      <c r="H14342" s="1">
        <v>45232</v>
      </c>
      <c r="I14342" t="s">
        <v>13</v>
      </c>
    </row>
    <row r="14343" spans="1:9" x14ac:dyDescent="0.3">
      <c r="A14343" t="s">
        <v>14484</v>
      </c>
      <c r="B14343" t="s">
        <v>205</v>
      </c>
      <c r="C14343" t="s">
        <v>50</v>
      </c>
      <c r="D14343" t="s">
        <v>51</v>
      </c>
      <c r="E14343">
        <v>5</v>
      </c>
      <c r="F14343">
        <v>2</v>
      </c>
      <c r="G14343">
        <v>10</v>
      </c>
      <c r="H14343" s="1">
        <v>44970</v>
      </c>
      <c r="I14343" t="s">
        <v>13</v>
      </c>
    </row>
    <row r="14344" spans="1:9" x14ac:dyDescent="0.3">
      <c r="A14344" t="s">
        <v>14485</v>
      </c>
      <c r="B14344" t="s">
        <v>62</v>
      </c>
      <c r="C14344" t="s">
        <v>24</v>
      </c>
      <c r="D14344" t="s">
        <v>71</v>
      </c>
      <c r="E14344">
        <v>3</v>
      </c>
      <c r="F14344">
        <v>2</v>
      </c>
      <c r="G14344">
        <v>6</v>
      </c>
      <c r="H14344" s="1">
        <v>45291</v>
      </c>
      <c r="I14344" t="s">
        <v>17</v>
      </c>
    </row>
    <row r="14345" spans="1:9" x14ac:dyDescent="0.3">
      <c r="A14345" t="s">
        <v>14486</v>
      </c>
      <c r="B14345" t="s">
        <v>55</v>
      </c>
      <c r="C14345" t="s">
        <v>38</v>
      </c>
      <c r="D14345" t="s">
        <v>121</v>
      </c>
      <c r="E14345">
        <v>5</v>
      </c>
      <c r="F14345">
        <v>5</v>
      </c>
      <c r="G14345">
        <v>25</v>
      </c>
      <c r="H14345" s="1">
        <v>45174</v>
      </c>
      <c r="I14345" t="s">
        <v>17</v>
      </c>
    </row>
    <row r="14346" spans="1:9" x14ac:dyDescent="0.3">
      <c r="A14346" t="s">
        <v>14487</v>
      </c>
      <c r="B14346" t="s">
        <v>225</v>
      </c>
      <c r="C14346" t="s">
        <v>38</v>
      </c>
      <c r="D14346" t="s">
        <v>43</v>
      </c>
      <c r="E14346">
        <v>6</v>
      </c>
      <c r="F14346">
        <v>5</v>
      </c>
      <c r="G14346">
        <v>30</v>
      </c>
      <c r="H14346" s="1">
        <v>44808</v>
      </c>
      <c r="I14346" t="s">
        <v>17</v>
      </c>
    </row>
    <row r="14347" spans="1:9" x14ac:dyDescent="0.3">
      <c r="A14347" t="s">
        <v>14488</v>
      </c>
      <c r="B14347" t="s">
        <v>313</v>
      </c>
      <c r="C14347" t="s">
        <v>11</v>
      </c>
      <c r="D14347" t="s">
        <v>33</v>
      </c>
      <c r="E14347">
        <v>4</v>
      </c>
      <c r="F14347">
        <v>2</v>
      </c>
      <c r="G14347">
        <v>8</v>
      </c>
      <c r="H14347" s="1">
        <v>44862</v>
      </c>
      <c r="I14347" t="s">
        <v>17</v>
      </c>
    </row>
    <row r="14348" spans="1:9" x14ac:dyDescent="0.3">
      <c r="A14348" t="s">
        <v>14489</v>
      </c>
      <c r="B14348" t="s">
        <v>326</v>
      </c>
      <c r="C14348" t="s">
        <v>11</v>
      </c>
      <c r="D14348" t="s">
        <v>16</v>
      </c>
      <c r="E14348">
        <v>4</v>
      </c>
      <c r="F14348">
        <v>1</v>
      </c>
      <c r="G14348">
        <v>4</v>
      </c>
      <c r="H14348" s="1">
        <v>44795</v>
      </c>
      <c r="I14348" t="s">
        <v>28</v>
      </c>
    </row>
    <row r="14349" spans="1:9" x14ac:dyDescent="0.3">
      <c r="A14349" t="s">
        <v>14490</v>
      </c>
      <c r="B14349" t="s">
        <v>425</v>
      </c>
      <c r="C14349" t="s">
        <v>20</v>
      </c>
      <c r="D14349" t="s">
        <v>27</v>
      </c>
      <c r="E14349">
        <v>12</v>
      </c>
      <c r="F14349">
        <v>5</v>
      </c>
      <c r="G14349">
        <v>60</v>
      </c>
      <c r="H14349" s="1">
        <v>45144</v>
      </c>
      <c r="I14349" t="s">
        <v>13</v>
      </c>
    </row>
    <row r="14350" spans="1:9" x14ac:dyDescent="0.3">
      <c r="A14350" t="s">
        <v>14491</v>
      </c>
      <c r="B14350" t="s">
        <v>219</v>
      </c>
      <c r="C14350" t="s">
        <v>11</v>
      </c>
      <c r="F14350">
        <v>1</v>
      </c>
      <c r="G14350">
        <v>5</v>
      </c>
      <c r="H14350" s="1">
        <v>44776</v>
      </c>
      <c r="I14350" t="s">
        <v>13</v>
      </c>
    </row>
    <row r="14351" spans="1:9" x14ac:dyDescent="0.3">
      <c r="A14351" t="s">
        <v>14492</v>
      </c>
      <c r="B14351" t="s">
        <v>47</v>
      </c>
      <c r="C14351" t="s">
        <v>50</v>
      </c>
      <c r="D14351" t="s">
        <v>86</v>
      </c>
      <c r="E14351">
        <v>5</v>
      </c>
      <c r="F14351">
        <v>3</v>
      </c>
      <c r="G14351">
        <v>15</v>
      </c>
      <c r="H14351" s="1">
        <v>44614</v>
      </c>
      <c r="I14351" t="s">
        <v>13</v>
      </c>
    </row>
    <row r="14352" spans="1:9" x14ac:dyDescent="0.3">
      <c r="A14352" t="s">
        <v>14493</v>
      </c>
      <c r="B14352" t="s">
        <v>40</v>
      </c>
      <c r="C14352" t="s">
        <v>50</v>
      </c>
      <c r="D14352" t="s">
        <v>51</v>
      </c>
      <c r="E14352">
        <v>5</v>
      </c>
      <c r="F14352">
        <v>3</v>
      </c>
      <c r="G14352">
        <v>15</v>
      </c>
      <c r="H14352" s="1">
        <v>45078</v>
      </c>
      <c r="I14352" t="s">
        <v>17</v>
      </c>
    </row>
    <row r="14353" spans="1:9" x14ac:dyDescent="0.3">
      <c r="A14353" t="s">
        <v>14494</v>
      </c>
      <c r="B14353" t="s">
        <v>378</v>
      </c>
      <c r="C14353" t="s">
        <v>11</v>
      </c>
      <c r="D14353" t="s">
        <v>12</v>
      </c>
      <c r="E14353">
        <v>3</v>
      </c>
      <c r="F14353">
        <v>3</v>
      </c>
      <c r="G14353">
        <v>9</v>
      </c>
      <c r="H14353" s="1">
        <v>44861</v>
      </c>
      <c r="I14353" t="s">
        <v>13</v>
      </c>
    </row>
    <row r="14354" spans="1:9" x14ac:dyDescent="0.3">
      <c r="A14354" t="s">
        <v>14495</v>
      </c>
      <c r="B14354" t="s">
        <v>217</v>
      </c>
      <c r="C14354" t="s">
        <v>24</v>
      </c>
      <c r="D14354" t="s">
        <v>71</v>
      </c>
      <c r="E14354">
        <v>3</v>
      </c>
      <c r="F14354">
        <v>4</v>
      </c>
      <c r="G14354">
        <v>12</v>
      </c>
      <c r="H14354" s="1">
        <v>45069</v>
      </c>
      <c r="I14354" t="s">
        <v>28</v>
      </c>
    </row>
    <row r="14355" spans="1:9" x14ac:dyDescent="0.3">
      <c r="A14355" t="s">
        <v>14496</v>
      </c>
      <c r="B14355" t="s">
        <v>376</v>
      </c>
      <c r="C14355" t="s">
        <v>50</v>
      </c>
      <c r="D14355" t="s">
        <v>51</v>
      </c>
      <c r="E14355">
        <v>5</v>
      </c>
      <c r="F14355">
        <v>5</v>
      </c>
      <c r="G14355">
        <v>25</v>
      </c>
      <c r="H14355" s="1">
        <v>45139</v>
      </c>
      <c r="I14355" t="s">
        <v>17</v>
      </c>
    </row>
    <row r="14356" spans="1:9" x14ac:dyDescent="0.3">
      <c r="A14356" t="s">
        <v>14497</v>
      </c>
      <c r="B14356" t="s">
        <v>423</v>
      </c>
      <c r="C14356" t="s">
        <v>50</v>
      </c>
      <c r="D14356" t="s">
        <v>207</v>
      </c>
      <c r="E14356">
        <v>10</v>
      </c>
      <c r="F14356">
        <v>5</v>
      </c>
      <c r="G14356">
        <v>50</v>
      </c>
      <c r="H14356" s="1">
        <v>44748</v>
      </c>
      <c r="I14356" t="s">
        <v>17</v>
      </c>
    </row>
    <row r="14357" spans="1:9" x14ac:dyDescent="0.3">
      <c r="A14357" t="s">
        <v>14498</v>
      </c>
      <c r="B14357" t="s">
        <v>378</v>
      </c>
      <c r="C14357" t="s">
        <v>38</v>
      </c>
      <c r="D14357" t="s">
        <v>121</v>
      </c>
      <c r="E14357">
        <v>5</v>
      </c>
      <c r="F14357">
        <v>5</v>
      </c>
      <c r="G14357">
        <v>25</v>
      </c>
      <c r="H14357" s="1">
        <v>44796</v>
      </c>
      <c r="I14357" t="s">
        <v>13</v>
      </c>
    </row>
    <row r="14358" spans="1:9" x14ac:dyDescent="0.3">
      <c r="A14358" t="s">
        <v>14499</v>
      </c>
      <c r="B14358" t="s">
        <v>160</v>
      </c>
      <c r="C14358" t="s">
        <v>50</v>
      </c>
      <c r="D14358" t="s">
        <v>112</v>
      </c>
      <c r="E14358">
        <v>4</v>
      </c>
      <c r="F14358">
        <v>1</v>
      </c>
      <c r="G14358">
        <v>4</v>
      </c>
      <c r="H14358" s="1">
        <v>44830</v>
      </c>
      <c r="I14358" t="s">
        <v>13</v>
      </c>
    </row>
    <row r="14359" spans="1:9" x14ac:dyDescent="0.3">
      <c r="A14359" t="s">
        <v>14500</v>
      </c>
      <c r="B14359" t="s">
        <v>160</v>
      </c>
      <c r="C14359" t="s">
        <v>38</v>
      </c>
      <c r="D14359" t="s">
        <v>107</v>
      </c>
      <c r="E14359">
        <v>4</v>
      </c>
      <c r="F14359">
        <v>3</v>
      </c>
      <c r="G14359">
        <v>12</v>
      </c>
      <c r="H14359" s="1">
        <v>44949</v>
      </c>
      <c r="I14359" t="s">
        <v>17</v>
      </c>
    </row>
    <row r="14360" spans="1:9" x14ac:dyDescent="0.3">
      <c r="A14360" t="s">
        <v>14501</v>
      </c>
      <c r="B14360" t="s">
        <v>313</v>
      </c>
      <c r="C14360" t="s">
        <v>20</v>
      </c>
      <c r="D14360" t="s">
        <v>245</v>
      </c>
      <c r="E14360">
        <v>20</v>
      </c>
      <c r="F14360">
        <v>1</v>
      </c>
      <c r="G14360">
        <v>20</v>
      </c>
      <c r="H14360" s="1">
        <v>44638</v>
      </c>
      <c r="I14360" t="s">
        <v>28</v>
      </c>
    </row>
    <row r="14361" spans="1:9" x14ac:dyDescent="0.3">
      <c r="A14361" t="s">
        <v>14502</v>
      </c>
      <c r="B14361" t="s">
        <v>236</v>
      </c>
      <c r="C14361" t="s">
        <v>24</v>
      </c>
      <c r="D14361" t="s">
        <v>168</v>
      </c>
      <c r="E14361">
        <v>1</v>
      </c>
      <c r="F14361">
        <v>1</v>
      </c>
      <c r="G14361">
        <v>1</v>
      </c>
      <c r="H14361" s="1">
        <v>45153</v>
      </c>
      <c r="I14361" t="s">
        <v>13</v>
      </c>
    </row>
    <row r="14362" spans="1:9" x14ac:dyDescent="0.3">
      <c r="A14362" t="s">
        <v>14503</v>
      </c>
      <c r="B14362" t="s">
        <v>76</v>
      </c>
      <c r="C14362" t="s">
        <v>11</v>
      </c>
      <c r="D14362" t="s">
        <v>16</v>
      </c>
      <c r="E14362">
        <v>4</v>
      </c>
      <c r="F14362">
        <v>1</v>
      </c>
      <c r="G14362">
        <v>4</v>
      </c>
      <c r="H14362" s="1">
        <v>45184</v>
      </c>
      <c r="I14362" t="s">
        <v>28</v>
      </c>
    </row>
    <row r="14363" spans="1:9" x14ac:dyDescent="0.3">
      <c r="A14363" t="s">
        <v>14504</v>
      </c>
      <c r="B14363" t="s">
        <v>225</v>
      </c>
      <c r="C14363" t="s">
        <v>24</v>
      </c>
      <c r="D14363" t="s">
        <v>71</v>
      </c>
      <c r="E14363">
        <v>3</v>
      </c>
      <c r="F14363">
        <v>1</v>
      </c>
      <c r="G14363">
        <v>3</v>
      </c>
      <c r="H14363" s="1">
        <v>45010</v>
      </c>
      <c r="I14363" t="s">
        <v>17</v>
      </c>
    </row>
    <row r="14364" spans="1:9" x14ac:dyDescent="0.3">
      <c r="A14364" t="s">
        <v>14505</v>
      </c>
      <c r="B14364" t="s">
        <v>219</v>
      </c>
      <c r="C14364" t="s">
        <v>11</v>
      </c>
      <c r="D14364" t="s">
        <v>12</v>
      </c>
      <c r="E14364">
        <v>3</v>
      </c>
      <c r="F14364">
        <v>1</v>
      </c>
      <c r="G14364">
        <v>3</v>
      </c>
      <c r="H14364" s="1">
        <v>45099</v>
      </c>
      <c r="I14364" t="s">
        <v>28</v>
      </c>
    </row>
    <row r="14365" spans="1:9" x14ac:dyDescent="0.3">
      <c r="A14365" t="s">
        <v>14506</v>
      </c>
      <c r="B14365" t="s">
        <v>167</v>
      </c>
      <c r="C14365" t="s">
        <v>20</v>
      </c>
      <c r="D14365" t="s">
        <v>21</v>
      </c>
      <c r="E14365">
        <v>15</v>
      </c>
      <c r="F14365">
        <v>1</v>
      </c>
      <c r="G14365">
        <v>15</v>
      </c>
      <c r="H14365" s="1">
        <v>45059</v>
      </c>
      <c r="I14365" t="s">
        <v>17</v>
      </c>
    </row>
    <row r="14366" spans="1:9" x14ac:dyDescent="0.3">
      <c r="A14366" t="s">
        <v>14507</v>
      </c>
      <c r="B14366" t="s">
        <v>484</v>
      </c>
      <c r="C14366" t="s">
        <v>50</v>
      </c>
      <c r="D14366" t="s">
        <v>86</v>
      </c>
      <c r="E14366">
        <v>5</v>
      </c>
      <c r="F14366">
        <v>3</v>
      </c>
      <c r="G14366">
        <v>15</v>
      </c>
      <c r="H14366" s="1">
        <v>45289</v>
      </c>
      <c r="I14366" t="s">
        <v>17</v>
      </c>
    </row>
    <row r="14367" spans="1:9" x14ac:dyDescent="0.3">
      <c r="A14367" t="s">
        <v>14508</v>
      </c>
      <c r="B14367" t="s">
        <v>155</v>
      </c>
      <c r="C14367" t="s">
        <v>24</v>
      </c>
      <c r="D14367" t="s">
        <v>71</v>
      </c>
      <c r="E14367">
        <v>3</v>
      </c>
      <c r="F14367">
        <v>4</v>
      </c>
      <c r="G14367">
        <v>12</v>
      </c>
      <c r="H14367" s="1">
        <v>44832</v>
      </c>
      <c r="I14367" t="s">
        <v>17</v>
      </c>
    </row>
    <row r="14368" spans="1:9" x14ac:dyDescent="0.3">
      <c r="A14368" t="s">
        <v>14509</v>
      </c>
      <c r="B14368" t="s">
        <v>123</v>
      </c>
      <c r="C14368" t="s">
        <v>20</v>
      </c>
      <c r="D14368" t="s">
        <v>21</v>
      </c>
      <c r="E14368">
        <v>15</v>
      </c>
      <c r="F14368">
        <v>2</v>
      </c>
      <c r="G14368">
        <v>30</v>
      </c>
      <c r="H14368" s="1">
        <v>44673</v>
      </c>
      <c r="I14368" t="s">
        <v>17</v>
      </c>
    </row>
    <row r="14369" spans="1:9" x14ac:dyDescent="0.3">
      <c r="A14369" t="s">
        <v>14510</v>
      </c>
      <c r="B14369" t="s">
        <v>298</v>
      </c>
      <c r="C14369" t="s">
        <v>50</v>
      </c>
      <c r="D14369" t="s">
        <v>86</v>
      </c>
      <c r="E14369">
        <v>5</v>
      </c>
      <c r="F14369">
        <v>1</v>
      </c>
      <c r="G14369">
        <v>5</v>
      </c>
      <c r="H14369" s="1">
        <v>45234</v>
      </c>
      <c r="I14369" t="s">
        <v>13</v>
      </c>
    </row>
    <row r="14370" spans="1:9" x14ac:dyDescent="0.3">
      <c r="A14370" t="s">
        <v>14511</v>
      </c>
      <c r="B14370" t="s">
        <v>123</v>
      </c>
      <c r="C14370" t="s">
        <v>24</v>
      </c>
      <c r="D14370" t="s">
        <v>77</v>
      </c>
      <c r="E14370">
        <v>2.5</v>
      </c>
      <c r="F14370">
        <v>5</v>
      </c>
      <c r="G14370">
        <v>12.5</v>
      </c>
      <c r="H14370" s="1">
        <v>45204</v>
      </c>
      <c r="I14370" t="s">
        <v>17</v>
      </c>
    </row>
    <row r="14371" spans="1:9" x14ac:dyDescent="0.3">
      <c r="A14371" t="s">
        <v>14512</v>
      </c>
      <c r="B14371" t="s">
        <v>423</v>
      </c>
      <c r="C14371" t="s">
        <v>24</v>
      </c>
      <c r="D14371" t="s">
        <v>71</v>
      </c>
      <c r="E14371">
        <v>3</v>
      </c>
      <c r="F14371">
        <v>5</v>
      </c>
      <c r="G14371">
        <v>15</v>
      </c>
      <c r="H14371" s="1">
        <v>45146</v>
      </c>
      <c r="I14371" t="s">
        <v>17</v>
      </c>
    </row>
    <row r="14372" spans="1:9" x14ac:dyDescent="0.3">
      <c r="A14372" t="s">
        <v>14513</v>
      </c>
      <c r="B14372" t="s">
        <v>232</v>
      </c>
      <c r="C14372" t="s">
        <v>24</v>
      </c>
      <c r="D14372" t="s">
        <v>77</v>
      </c>
      <c r="E14372">
        <v>2.5</v>
      </c>
      <c r="F14372">
        <v>5</v>
      </c>
      <c r="G14372">
        <v>12.5</v>
      </c>
      <c r="H14372" s="1">
        <v>45157</v>
      </c>
      <c r="I14372" t="s">
        <v>13</v>
      </c>
    </row>
    <row r="14373" spans="1:9" x14ac:dyDescent="0.3">
      <c r="A14373" t="s">
        <v>14514</v>
      </c>
      <c r="B14373" t="s">
        <v>134</v>
      </c>
      <c r="C14373" t="s">
        <v>50</v>
      </c>
      <c r="D14373" t="s">
        <v>93</v>
      </c>
      <c r="E14373">
        <v>7</v>
      </c>
      <c r="F14373">
        <v>2</v>
      </c>
      <c r="G14373">
        <v>14</v>
      </c>
      <c r="H14373" s="1">
        <v>44922</v>
      </c>
      <c r="I14373" t="s">
        <v>17</v>
      </c>
    </row>
    <row r="14374" spans="1:9" x14ac:dyDescent="0.3">
      <c r="A14374" t="s">
        <v>14515</v>
      </c>
      <c r="B14374" t="s">
        <v>53</v>
      </c>
      <c r="C14374" t="s">
        <v>20</v>
      </c>
      <c r="D14374" t="s">
        <v>41</v>
      </c>
      <c r="E14374">
        <v>14</v>
      </c>
      <c r="F14374">
        <v>5</v>
      </c>
      <c r="G14374">
        <v>70</v>
      </c>
      <c r="H14374" s="1">
        <v>44753</v>
      </c>
      <c r="I14374" t="s">
        <v>28</v>
      </c>
    </row>
    <row r="14375" spans="1:9" x14ac:dyDescent="0.3">
      <c r="A14375" t="s">
        <v>14516</v>
      </c>
      <c r="B14375" t="s">
        <v>26</v>
      </c>
      <c r="C14375" t="s">
        <v>38</v>
      </c>
      <c r="D14375" t="s">
        <v>107</v>
      </c>
      <c r="E14375">
        <v>4</v>
      </c>
      <c r="F14375">
        <v>3</v>
      </c>
      <c r="G14375">
        <v>12</v>
      </c>
      <c r="H14375" s="1">
        <v>45144</v>
      </c>
      <c r="I14375" t="s">
        <v>17</v>
      </c>
    </row>
    <row r="14376" spans="1:9" x14ac:dyDescent="0.3">
      <c r="A14376" t="s">
        <v>14517</v>
      </c>
      <c r="B14376" t="s">
        <v>225</v>
      </c>
      <c r="C14376" t="s">
        <v>38</v>
      </c>
      <c r="F14376">
        <v>3</v>
      </c>
      <c r="G14376">
        <v>18</v>
      </c>
      <c r="H14376" s="1">
        <v>45160</v>
      </c>
    </row>
    <row r="14377" spans="1:9" x14ac:dyDescent="0.3">
      <c r="A14377" t="s">
        <v>14518</v>
      </c>
      <c r="B14377" t="s">
        <v>23</v>
      </c>
      <c r="C14377" t="s">
        <v>20</v>
      </c>
      <c r="D14377" t="s">
        <v>245</v>
      </c>
      <c r="E14377">
        <v>20</v>
      </c>
      <c r="F14377">
        <v>4</v>
      </c>
      <c r="G14377">
        <v>80</v>
      </c>
      <c r="H14377" s="1">
        <v>45020</v>
      </c>
      <c r="I14377" t="s">
        <v>13</v>
      </c>
    </row>
    <row r="14378" spans="1:9" x14ac:dyDescent="0.3">
      <c r="A14378" t="s">
        <v>14519</v>
      </c>
      <c r="B14378" t="s">
        <v>345</v>
      </c>
      <c r="C14378" t="s">
        <v>20</v>
      </c>
      <c r="D14378" t="s">
        <v>30</v>
      </c>
      <c r="E14378">
        <v>18</v>
      </c>
      <c r="F14378">
        <v>3</v>
      </c>
      <c r="G14378">
        <v>54</v>
      </c>
      <c r="H14378" s="1">
        <v>45184</v>
      </c>
      <c r="I14378" t="s">
        <v>28</v>
      </c>
    </row>
    <row r="14379" spans="1:9" x14ac:dyDescent="0.3">
      <c r="A14379" t="s">
        <v>14520</v>
      </c>
      <c r="B14379" t="s">
        <v>215</v>
      </c>
      <c r="C14379" t="s">
        <v>38</v>
      </c>
      <c r="D14379" t="s">
        <v>74</v>
      </c>
      <c r="E14379">
        <v>6</v>
      </c>
      <c r="F14379">
        <v>4</v>
      </c>
      <c r="G14379">
        <v>24</v>
      </c>
      <c r="H14379" s="1">
        <v>44655</v>
      </c>
      <c r="I14379" t="s">
        <v>28</v>
      </c>
    </row>
    <row r="14380" spans="1:9" x14ac:dyDescent="0.3">
      <c r="A14380" t="s">
        <v>14521</v>
      </c>
      <c r="B14380" t="s">
        <v>76</v>
      </c>
      <c r="C14380" t="s">
        <v>38</v>
      </c>
      <c r="D14380" t="s">
        <v>121</v>
      </c>
      <c r="E14380">
        <v>5</v>
      </c>
      <c r="F14380">
        <v>2</v>
      </c>
      <c r="G14380">
        <v>10</v>
      </c>
      <c r="H14380" s="1">
        <v>44778</v>
      </c>
      <c r="I14380" t="s">
        <v>28</v>
      </c>
    </row>
    <row r="14381" spans="1:9" x14ac:dyDescent="0.3">
      <c r="A14381" t="s">
        <v>14522</v>
      </c>
      <c r="B14381" t="s">
        <v>90</v>
      </c>
      <c r="C14381" t="s">
        <v>50</v>
      </c>
      <c r="E14381">
        <v>7</v>
      </c>
      <c r="F14381">
        <v>3</v>
      </c>
      <c r="G14381">
        <v>21</v>
      </c>
      <c r="H14381" s="1">
        <v>45190</v>
      </c>
      <c r="I14381" t="s">
        <v>17</v>
      </c>
    </row>
    <row r="14382" spans="1:9" x14ac:dyDescent="0.3">
      <c r="A14382" t="s">
        <v>14523</v>
      </c>
      <c r="B14382" t="s">
        <v>97</v>
      </c>
      <c r="C14382" t="s">
        <v>38</v>
      </c>
      <c r="F14382">
        <v>5</v>
      </c>
      <c r="G14382">
        <v>30</v>
      </c>
      <c r="H14382" s="1">
        <v>45005</v>
      </c>
      <c r="I14382" t="s">
        <v>17</v>
      </c>
    </row>
    <row r="14383" spans="1:9" x14ac:dyDescent="0.3">
      <c r="A14383" t="s">
        <v>14524</v>
      </c>
      <c r="B14383" t="s">
        <v>83</v>
      </c>
      <c r="C14383" t="s">
        <v>11</v>
      </c>
      <c r="D14383" t="s">
        <v>12</v>
      </c>
      <c r="E14383">
        <v>3</v>
      </c>
      <c r="F14383">
        <v>3</v>
      </c>
      <c r="G14383">
        <v>9</v>
      </c>
      <c r="H14383" s="1">
        <v>44819</v>
      </c>
      <c r="I14383" t="s">
        <v>28</v>
      </c>
    </row>
    <row r="14384" spans="1:9" x14ac:dyDescent="0.3">
      <c r="A14384" t="s">
        <v>14525</v>
      </c>
      <c r="B14384" t="s">
        <v>49</v>
      </c>
      <c r="C14384" t="s">
        <v>11</v>
      </c>
      <c r="D14384" t="s">
        <v>230</v>
      </c>
      <c r="E14384">
        <v>5</v>
      </c>
      <c r="F14384">
        <v>1</v>
      </c>
      <c r="G14384">
        <v>5</v>
      </c>
      <c r="H14384" s="1">
        <v>44720</v>
      </c>
      <c r="I14384" t="s">
        <v>17</v>
      </c>
    </row>
    <row r="14385" spans="1:9" x14ac:dyDescent="0.3">
      <c r="A14385" t="s">
        <v>14526</v>
      </c>
      <c r="B14385" t="s">
        <v>167</v>
      </c>
      <c r="C14385" t="s">
        <v>38</v>
      </c>
      <c r="D14385" t="s">
        <v>121</v>
      </c>
      <c r="E14385">
        <v>5</v>
      </c>
      <c r="F14385">
        <v>4</v>
      </c>
      <c r="G14385">
        <v>20</v>
      </c>
      <c r="H14385" s="1">
        <v>44634</v>
      </c>
      <c r="I14385" t="s">
        <v>17</v>
      </c>
    </row>
    <row r="14386" spans="1:9" x14ac:dyDescent="0.3">
      <c r="A14386" t="s">
        <v>14527</v>
      </c>
      <c r="B14386" t="s">
        <v>268</v>
      </c>
      <c r="C14386" t="s">
        <v>50</v>
      </c>
      <c r="E14386">
        <v>7</v>
      </c>
      <c r="F14386">
        <v>1</v>
      </c>
      <c r="G14386">
        <v>7</v>
      </c>
      <c r="H14386" s="1">
        <v>44895</v>
      </c>
    </row>
    <row r="14387" spans="1:9" x14ac:dyDescent="0.3">
      <c r="A14387" t="s">
        <v>14528</v>
      </c>
      <c r="B14387" t="s">
        <v>97</v>
      </c>
      <c r="C14387" t="s">
        <v>11</v>
      </c>
      <c r="D14387" t="s">
        <v>12</v>
      </c>
      <c r="E14387">
        <v>3</v>
      </c>
      <c r="F14387">
        <v>2</v>
      </c>
      <c r="G14387">
        <v>6</v>
      </c>
      <c r="H14387" s="1">
        <v>45118</v>
      </c>
      <c r="I14387" t="s">
        <v>13</v>
      </c>
    </row>
    <row r="14388" spans="1:9" x14ac:dyDescent="0.3">
      <c r="A14388" t="s">
        <v>14529</v>
      </c>
      <c r="B14388" t="s">
        <v>62</v>
      </c>
      <c r="C14388" t="s">
        <v>20</v>
      </c>
      <c r="D14388" t="s">
        <v>27</v>
      </c>
      <c r="E14388">
        <v>12</v>
      </c>
      <c r="F14388">
        <v>2</v>
      </c>
      <c r="G14388">
        <v>24</v>
      </c>
      <c r="H14388" s="1">
        <v>44707</v>
      </c>
      <c r="I14388" t="s">
        <v>28</v>
      </c>
    </row>
    <row r="14389" spans="1:9" x14ac:dyDescent="0.3">
      <c r="A14389" t="s">
        <v>14530</v>
      </c>
      <c r="B14389" t="s">
        <v>188</v>
      </c>
      <c r="C14389" t="s">
        <v>11</v>
      </c>
      <c r="D14389" t="s">
        <v>16</v>
      </c>
      <c r="E14389">
        <v>4</v>
      </c>
      <c r="F14389">
        <v>1</v>
      </c>
      <c r="G14389">
        <v>4</v>
      </c>
      <c r="H14389" s="1">
        <v>44660</v>
      </c>
      <c r="I14389" t="s">
        <v>17</v>
      </c>
    </row>
    <row r="14390" spans="1:9" x14ac:dyDescent="0.3">
      <c r="A14390" t="s">
        <v>14531</v>
      </c>
      <c r="B14390" t="s">
        <v>397</v>
      </c>
      <c r="C14390" t="s">
        <v>24</v>
      </c>
      <c r="D14390" t="s">
        <v>168</v>
      </c>
      <c r="E14390">
        <v>1</v>
      </c>
      <c r="F14390">
        <v>1</v>
      </c>
      <c r="G14390">
        <v>1</v>
      </c>
      <c r="H14390" s="1">
        <v>45257</v>
      </c>
      <c r="I14390" t="s">
        <v>17</v>
      </c>
    </row>
    <row r="14391" spans="1:9" x14ac:dyDescent="0.3">
      <c r="A14391" t="s">
        <v>14532</v>
      </c>
      <c r="B14391" t="s">
        <v>223</v>
      </c>
      <c r="C14391" t="s">
        <v>24</v>
      </c>
      <c r="D14391" t="s">
        <v>56</v>
      </c>
      <c r="E14391">
        <v>3</v>
      </c>
      <c r="F14391">
        <v>3</v>
      </c>
      <c r="G14391">
        <v>9</v>
      </c>
      <c r="H14391" s="1">
        <v>44843</v>
      </c>
      <c r="I14391" t="s">
        <v>13</v>
      </c>
    </row>
    <row r="14392" spans="1:9" x14ac:dyDescent="0.3">
      <c r="A14392" t="s">
        <v>14533</v>
      </c>
      <c r="B14392" t="s">
        <v>597</v>
      </c>
      <c r="C14392" t="s">
        <v>11</v>
      </c>
      <c r="D14392" t="s">
        <v>230</v>
      </c>
      <c r="E14392">
        <v>5</v>
      </c>
      <c r="F14392">
        <v>2</v>
      </c>
      <c r="G14392">
        <v>10</v>
      </c>
      <c r="H14392" s="1">
        <v>44831</v>
      </c>
      <c r="I14392" t="s">
        <v>13</v>
      </c>
    </row>
    <row r="14393" spans="1:9" x14ac:dyDescent="0.3">
      <c r="A14393" t="s">
        <v>14534</v>
      </c>
      <c r="B14393" t="s">
        <v>83</v>
      </c>
      <c r="C14393" t="s">
        <v>38</v>
      </c>
      <c r="D14393" t="s">
        <v>74</v>
      </c>
      <c r="E14393">
        <v>6</v>
      </c>
      <c r="F14393">
        <v>3</v>
      </c>
      <c r="G14393">
        <v>18</v>
      </c>
      <c r="H14393" s="1">
        <v>45196</v>
      </c>
      <c r="I14393" t="s">
        <v>28</v>
      </c>
    </row>
    <row r="14394" spans="1:9" x14ac:dyDescent="0.3">
      <c r="A14394" t="s">
        <v>14535</v>
      </c>
      <c r="B14394" t="s">
        <v>217</v>
      </c>
      <c r="C14394" t="s">
        <v>20</v>
      </c>
      <c r="D14394" t="s">
        <v>27</v>
      </c>
      <c r="E14394">
        <v>12</v>
      </c>
      <c r="F14394">
        <v>2</v>
      </c>
      <c r="G14394">
        <v>24</v>
      </c>
      <c r="H14394" s="1">
        <v>45156</v>
      </c>
      <c r="I14394" t="s">
        <v>17</v>
      </c>
    </row>
    <row r="14395" spans="1:9" x14ac:dyDescent="0.3">
      <c r="A14395" t="s">
        <v>14536</v>
      </c>
      <c r="B14395" t="s">
        <v>69</v>
      </c>
      <c r="C14395" t="s">
        <v>50</v>
      </c>
      <c r="D14395" t="s">
        <v>112</v>
      </c>
      <c r="E14395">
        <v>4</v>
      </c>
      <c r="F14395">
        <v>4</v>
      </c>
      <c r="G14395">
        <v>16</v>
      </c>
      <c r="H14395" s="1">
        <v>44921</v>
      </c>
      <c r="I14395" t="s">
        <v>13</v>
      </c>
    </row>
    <row r="14396" spans="1:9" x14ac:dyDescent="0.3">
      <c r="A14396" t="s">
        <v>14537</v>
      </c>
      <c r="B14396" t="s">
        <v>597</v>
      </c>
      <c r="C14396" t="s">
        <v>11</v>
      </c>
      <c r="D14396" t="s">
        <v>79</v>
      </c>
      <c r="E14396">
        <v>5</v>
      </c>
      <c r="F14396">
        <v>2</v>
      </c>
      <c r="G14396">
        <v>10</v>
      </c>
      <c r="H14396" s="1">
        <v>44824</v>
      </c>
      <c r="I14396" t="s">
        <v>28</v>
      </c>
    </row>
    <row r="14397" spans="1:9" x14ac:dyDescent="0.3">
      <c r="A14397" t="s">
        <v>14538</v>
      </c>
      <c r="B14397" t="s">
        <v>118</v>
      </c>
      <c r="C14397" t="s">
        <v>20</v>
      </c>
      <c r="D14397" t="s">
        <v>245</v>
      </c>
      <c r="E14397">
        <v>20</v>
      </c>
      <c r="F14397">
        <v>4</v>
      </c>
      <c r="G14397">
        <v>80</v>
      </c>
      <c r="H14397" s="1">
        <v>44633</v>
      </c>
      <c r="I14397" t="s">
        <v>28</v>
      </c>
    </row>
    <row r="14398" spans="1:9" x14ac:dyDescent="0.3">
      <c r="A14398" t="s">
        <v>14539</v>
      </c>
      <c r="B14398" t="s">
        <v>176</v>
      </c>
      <c r="C14398" t="s">
        <v>38</v>
      </c>
      <c r="D14398" t="s">
        <v>74</v>
      </c>
      <c r="E14398">
        <v>6</v>
      </c>
      <c r="F14398">
        <v>4</v>
      </c>
      <c r="G14398">
        <v>24</v>
      </c>
      <c r="H14398" s="1">
        <v>44814</v>
      </c>
      <c r="I14398" t="s">
        <v>28</v>
      </c>
    </row>
    <row r="14399" spans="1:9" x14ac:dyDescent="0.3">
      <c r="A14399" t="s">
        <v>14540</v>
      </c>
      <c r="B14399" t="s">
        <v>160</v>
      </c>
      <c r="C14399" t="s">
        <v>50</v>
      </c>
      <c r="D14399" t="s">
        <v>86</v>
      </c>
      <c r="E14399">
        <v>5</v>
      </c>
      <c r="F14399">
        <v>2</v>
      </c>
      <c r="G14399">
        <v>10</v>
      </c>
      <c r="H14399" s="1">
        <v>44753</v>
      </c>
      <c r="I14399" t="s">
        <v>13</v>
      </c>
    </row>
    <row r="14400" spans="1:9" x14ac:dyDescent="0.3">
      <c r="A14400" t="s">
        <v>14541</v>
      </c>
      <c r="B14400" t="s">
        <v>372</v>
      </c>
      <c r="C14400" t="s">
        <v>50</v>
      </c>
      <c r="D14400" t="s">
        <v>51</v>
      </c>
      <c r="E14400">
        <v>5</v>
      </c>
      <c r="F14400">
        <v>4</v>
      </c>
      <c r="G14400">
        <v>20</v>
      </c>
      <c r="H14400" s="1">
        <v>45022</v>
      </c>
      <c r="I14400" t="s">
        <v>17</v>
      </c>
    </row>
    <row r="14401" spans="1:9" x14ac:dyDescent="0.3">
      <c r="A14401" t="s">
        <v>14542</v>
      </c>
      <c r="B14401" t="s">
        <v>305</v>
      </c>
      <c r="C14401" t="s">
        <v>11</v>
      </c>
      <c r="D14401" t="s">
        <v>12</v>
      </c>
      <c r="E14401">
        <v>3</v>
      </c>
      <c r="F14401">
        <v>1</v>
      </c>
      <c r="G14401">
        <v>3</v>
      </c>
      <c r="H14401" s="1">
        <v>44798</v>
      </c>
      <c r="I14401" t="s">
        <v>28</v>
      </c>
    </row>
    <row r="14402" spans="1:9" x14ac:dyDescent="0.3">
      <c r="A14402" t="s">
        <v>14543</v>
      </c>
      <c r="B14402" t="s">
        <v>234</v>
      </c>
      <c r="C14402" t="s">
        <v>50</v>
      </c>
      <c r="D14402" t="s">
        <v>51</v>
      </c>
      <c r="E14402">
        <v>5</v>
      </c>
      <c r="F14402">
        <v>2</v>
      </c>
      <c r="G14402">
        <v>10</v>
      </c>
      <c r="H14402" s="1">
        <v>44867</v>
      </c>
      <c r="I14402" t="s">
        <v>17</v>
      </c>
    </row>
    <row r="14403" spans="1:9" x14ac:dyDescent="0.3">
      <c r="A14403" t="s">
        <v>14544</v>
      </c>
      <c r="B14403" t="s">
        <v>10</v>
      </c>
      <c r="C14403" t="s">
        <v>20</v>
      </c>
      <c r="D14403" t="s">
        <v>27</v>
      </c>
      <c r="E14403">
        <v>12</v>
      </c>
      <c r="F14403">
        <v>1</v>
      </c>
      <c r="G14403">
        <v>12</v>
      </c>
      <c r="H14403" s="1">
        <v>44585</v>
      </c>
      <c r="I14403" t="s">
        <v>28</v>
      </c>
    </row>
    <row r="14404" spans="1:9" x14ac:dyDescent="0.3">
      <c r="A14404" t="s">
        <v>14545</v>
      </c>
      <c r="B14404" t="s">
        <v>69</v>
      </c>
      <c r="C14404" t="s">
        <v>24</v>
      </c>
      <c r="D14404" t="s">
        <v>77</v>
      </c>
      <c r="E14404">
        <v>2.5</v>
      </c>
      <c r="F14404">
        <v>4</v>
      </c>
      <c r="G14404">
        <v>10</v>
      </c>
      <c r="H14404" s="1">
        <v>45195</v>
      </c>
      <c r="I14404" t="s">
        <v>13</v>
      </c>
    </row>
    <row r="14405" spans="1:9" x14ac:dyDescent="0.3">
      <c r="A14405" t="s">
        <v>14546</v>
      </c>
      <c r="B14405" t="s">
        <v>232</v>
      </c>
      <c r="C14405" t="s">
        <v>50</v>
      </c>
      <c r="D14405" t="s">
        <v>112</v>
      </c>
      <c r="E14405">
        <v>4</v>
      </c>
      <c r="F14405">
        <v>1</v>
      </c>
      <c r="G14405">
        <v>4</v>
      </c>
      <c r="H14405" s="1">
        <v>45008</v>
      </c>
      <c r="I14405" t="s">
        <v>17</v>
      </c>
    </row>
    <row r="14406" spans="1:9" x14ac:dyDescent="0.3">
      <c r="A14406" t="s">
        <v>14547</v>
      </c>
      <c r="B14406" t="s">
        <v>194</v>
      </c>
      <c r="C14406" t="s">
        <v>20</v>
      </c>
      <c r="D14406" t="s">
        <v>30</v>
      </c>
      <c r="E14406">
        <v>18</v>
      </c>
      <c r="F14406">
        <v>3</v>
      </c>
      <c r="G14406">
        <v>54</v>
      </c>
      <c r="H14406" s="1">
        <v>45151</v>
      </c>
      <c r="I14406" t="s">
        <v>13</v>
      </c>
    </row>
    <row r="14407" spans="1:9" x14ac:dyDescent="0.3">
      <c r="A14407" t="s">
        <v>14548</v>
      </c>
      <c r="B14407" t="s">
        <v>60</v>
      </c>
      <c r="C14407" t="s">
        <v>50</v>
      </c>
      <c r="D14407" t="s">
        <v>51</v>
      </c>
      <c r="E14407">
        <v>5</v>
      </c>
      <c r="F14407">
        <v>4</v>
      </c>
      <c r="G14407">
        <v>20</v>
      </c>
      <c r="H14407" s="1">
        <v>45275</v>
      </c>
      <c r="I14407" t="s">
        <v>17</v>
      </c>
    </row>
    <row r="14408" spans="1:9" x14ac:dyDescent="0.3">
      <c r="A14408" t="s">
        <v>14549</v>
      </c>
      <c r="B14408" t="s">
        <v>109</v>
      </c>
      <c r="C14408" t="s">
        <v>38</v>
      </c>
      <c r="D14408" t="s">
        <v>121</v>
      </c>
      <c r="E14408">
        <v>5</v>
      </c>
      <c r="F14408">
        <v>1</v>
      </c>
      <c r="G14408">
        <v>5</v>
      </c>
      <c r="H14408" s="1">
        <v>44970</v>
      </c>
      <c r="I14408" t="s">
        <v>17</v>
      </c>
    </row>
    <row r="14409" spans="1:9" x14ac:dyDescent="0.3">
      <c r="A14409" t="s">
        <v>14550</v>
      </c>
      <c r="B14409" t="s">
        <v>378</v>
      </c>
      <c r="C14409" t="s">
        <v>20</v>
      </c>
      <c r="D14409" t="s">
        <v>30</v>
      </c>
      <c r="E14409">
        <v>18</v>
      </c>
      <c r="F14409">
        <v>3</v>
      </c>
      <c r="G14409">
        <v>54</v>
      </c>
      <c r="H14409" s="1">
        <v>44652</v>
      </c>
      <c r="I14409" t="s">
        <v>28</v>
      </c>
    </row>
    <row r="14410" spans="1:9" x14ac:dyDescent="0.3">
      <c r="A14410" t="s">
        <v>14551</v>
      </c>
      <c r="B14410" t="s">
        <v>219</v>
      </c>
      <c r="C14410" t="s">
        <v>11</v>
      </c>
      <c r="D14410" t="s">
        <v>16</v>
      </c>
      <c r="E14410">
        <v>4</v>
      </c>
      <c r="F14410">
        <v>1</v>
      </c>
      <c r="G14410">
        <v>4</v>
      </c>
      <c r="H14410" s="1">
        <v>44955</v>
      </c>
      <c r="I14410" t="s">
        <v>17</v>
      </c>
    </row>
    <row r="14411" spans="1:9" x14ac:dyDescent="0.3">
      <c r="A14411" t="s">
        <v>14552</v>
      </c>
      <c r="B14411" t="s">
        <v>200</v>
      </c>
      <c r="C14411" t="s">
        <v>11</v>
      </c>
      <c r="D14411" t="s">
        <v>16</v>
      </c>
      <c r="E14411">
        <v>4</v>
      </c>
      <c r="F14411">
        <v>1</v>
      </c>
      <c r="G14411">
        <v>4</v>
      </c>
      <c r="H14411" s="1">
        <v>45195</v>
      </c>
      <c r="I14411" t="s">
        <v>17</v>
      </c>
    </row>
    <row r="14412" spans="1:9" x14ac:dyDescent="0.3">
      <c r="A14412" t="s">
        <v>14553</v>
      </c>
      <c r="B14412" t="s">
        <v>147</v>
      </c>
      <c r="C14412" t="s">
        <v>50</v>
      </c>
      <c r="F14412">
        <v>2</v>
      </c>
      <c r="G14412">
        <v>8</v>
      </c>
      <c r="H14412" s="1">
        <v>45008</v>
      </c>
      <c r="I14412" t="s">
        <v>17</v>
      </c>
    </row>
    <row r="14413" spans="1:9" x14ac:dyDescent="0.3">
      <c r="A14413" t="s">
        <v>14554</v>
      </c>
      <c r="B14413" t="s">
        <v>105</v>
      </c>
      <c r="C14413" t="s">
        <v>24</v>
      </c>
      <c r="D14413" t="s">
        <v>71</v>
      </c>
      <c r="E14413">
        <v>3</v>
      </c>
      <c r="F14413">
        <v>4</v>
      </c>
      <c r="G14413">
        <v>12</v>
      </c>
      <c r="H14413" s="1">
        <v>44678</v>
      </c>
      <c r="I14413" t="s">
        <v>17</v>
      </c>
    </row>
    <row r="14414" spans="1:9" x14ac:dyDescent="0.3">
      <c r="A14414" t="s">
        <v>14555</v>
      </c>
      <c r="B14414" t="s">
        <v>60</v>
      </c>
      <c r="C14414" t="s">
        <v>50</v>
      </c>
      <c r="D14414" t="s">
        <v>86</v>
      </c>
      <c r="E14414">
        <v>5</v>
      </c>
      <c r="F14414">
        <v>3</v>
      </c>
      <c r="G14414">
        <v>15</v>
      </c>
      <c r="H14414" s="1">
        <v>45216</v>
      </c>
      <c r="I14414" t="s">
        <v>13</v>
      </c>
    </row>
    <row r="14415" spans="1:9" x14ac:dyDescent="0.3">
      <c r="A14415" t="s">
        <v>14556</v>
      </c>
      <c r="B14415" t="s">
        <v>118</v>
      </c>
      <c r="C14415" t="s">
        <v>20</v>
      </c>
      <c r="E14415">
        <v>12</v>
      </c>
      <c r="F14415">
        <v>1</v>
      </c>
      <c r="G14415">
        <v>12</v>
      </c>
      <c r="H14415" s="1">
        <v>45086</v>
      </c>
    </row>
    <row r="14416" spans="1:9" x14ac:dyDescent="0.3">
      <c r="A14416" t="s">
        <v>14557</v>
      </c>
      <c r="B14416" t="s">
        <v>188</v>
      </c>
      <c r="C14416" t="s">
        <v>20</v>
      </c>
      <c r="D14416" t="s">
        <v>21</v>
      </c>
      <c r="E14416">
        <v>15</v>
      </c>
      <c r="F14416">
        <v>3</v>
      </c>
      <c r="G14416">
        <v>45</v>
      </c>
      <c r="H14416" s="1">
        <v>44839</v>
      </c>
      <c r="I14416" t="s">
        <v>13</v>
      </c>
    </row>
    <row r="14417" spans="1:9" x14ac:dyDescent="0.3">
      <c r="A14417" t="s">
        <v>14558</v>
      </c>
      <c r="B14417" t="s">
        <v>83</v>
      </c>
      <c r="C14417" t="s">
        <v>38</v>
      </c>
      <c r="D14417" t="s">
        <v>107</v>
      </c>
      <c r="E14417">
        <v>4</v>
      </c>
      <c r="F14417">
        <v>3</v>
      </c>
      <c r="G14417">
        <v>12</v>
      </c>
      <c r="H14417" s="1">
        <v>44994</v>
      </c>
      <c r="I14417" t="s">
        <v>13</v>
      </c>
    </row>
    <row r="14418" spans="1:9" x14ac:dyDescent="0.3">
      <c r="A14418" t="s">
        <v>14559</v>
      </c>
      <c r="B14418" t="s">
        <v>268</v>
      </c>
      <c r="C14418" t="s">
        <v>24</v>
      </c>
      <c r="D14418" t="s">
        <v>56</v>
      </c>
      <c r="E14418">
        <v>3</v>
      </c>
      <c r="F14418">
        <v>2</v>
      </c>
      <c r="G14418">
        <v>6</v>
      </c>
      <c r="H14418" s="1">
        <v>44740</v>
      </c>
      <c r="I14418" t="s">
        <v>28</v>
      </c>
    </row>
    <row r="14419" spans="1:9" x14ac:dyDescent="0.3">
      <c r="A14419" t="s">
        <v>14560</v>
      </c>
      <c r="B14419" t="s">
        <v>234</v>
      </c>
      <c r="C14419" t="s">
        <v>20</v>
      </c>
      <c r="D14419" t="s">
        <v>21</v>
      </c>
      <c r="E14419">
        <v>15</v>
      </c>
      <c r="F14419">
        <v>5</v>
      </c>
      <c r="G14419">
        <v>75</v>
      </c>
      <c r="H14419" s="1">
        <v>44929</v>
      </c>
      <c r="I14419" t="s">
        <v>17</v>
      </c>
    </row>
    <row r="14420" spans="1:9" x14ac:dyDescent="0.3">
      <c r="A14420" t="s">
        <v>14561</v>
      </c>
      <c r="B14420" t="s">
        <v>345</v>
      </c>
      <c r="C14420" t="s">
        <v>38</v>
      </c>
      <c r="D14420" t="s">
        <v>121</v>
      </c>
      <c r="E14420">
        <v>5</v>
      </c>
      <c r="F14420">
        <v>1</v>
      </c>
      <c r="G14420">
        <v>5</v>
      </c>
      <c r="H14420" s="1">
        <v>44874</v>
      </c>
      <c r="I14420" t="s">
        <v>17</v>
      </c>
    </row>
    <row r="14421" spans="1:9" x14ac:dyDescent="0.3">
      <c r="A14421" t="s">
        <v>14562</v>
      </c>
      <c r="B14421" t="s">
        <v>127</v>
      </c>
      <c r="C14421" t="s">
        <v>38</v>
      </c>
      <c r="D14421" t="s">
        <v>125</v>
      </c>
      <c r="E14421">
        <v>7</v>
      </c>
      <c r="F14421">
        <v>3</v>
      </c>
      <c r="G14421">
        <v>21</v>
      </c>
      <c r="H14421" s="1">
        <v>44878</v>
      </c>
    </row>
    <row r="14422" spans="1:9" x14ac:dyDescent="0.3">
      <c r="A14422" t="s">
        <v>14563</v>
      </c>
      <c r="B14422" t="s">
        <v>95</v>
      </c>
      <c r="C14422" t="s">
        <v>11</v>
      </c>
      <c r="D14422" t="s">
        <v>16</v>
      </c>
      <c r="E14422">
        <v>4</v>
      </c>
      <c r="F14422">
        <v>1</v>
      </c>
      <c r="G14422">
        <v>4</v>
      </c>
      <c r="H14422" s="1">
        <v>45127</v>
      </c>
      <c r="I14422" t="s">
        <v>13</v>
      </c>
    </row>
    <row r="14423" spans="1:9" x14ac:dyDescent="0.3">
      <c r="A14423" t="s">
        <v>14564</v>
      </c>
      <c r="B14423" t="s">
        <v>223</v>
      </c>
      <c r="C14423" t="s">
        <v>38</v>
      </c>
      <c r="D14423" t="s">
        <v>121</v>
      </c>
      <c r="E14423">
        <v>5</v>
      </c>
      <c r="F14423">
        <v>2</v>
      </c>
      <c r="G14423">
        <v>10</v>
      </c>
      <c r="H14423" s="1">
        <v>44844</v>
      </c>
      <c r="I14423" t="s">
        <v>13</v>
      </c>
    </row>
    <row r="14424" spans="1:9" x14ac:dyDescent="0.3">
      <c r="A14424" t="s">
        <v>14565</v>
      </c>
      <c r="B14424" t="s">
        <v>283</v>
      </c>
      <c r="C14424" t="s">
        <v>38</v>
      </c>
      <c r="D14424" t="s">
        <v>74</v>
      </c>
      <c r="E14424">
        <v>6</v>
      </c>
      <c r="F14424">
        <v>3</v>
      </c>
      <c r="G14424">
        <v>18</v>
      </c>
      <c r="H14424" s="1">
        <v>45181</v>
      </c>
      <c r="I14424" t="s">
        <v>28</v>
      </c>
    </row>
    <row r="14425" spans="1:9" x14ac:dyDescent="0.3">
      <c r="A14425" t="s">
        <v>14566</v>
      </c>
      <c r="B14425" t="s">
        <v>143</v>
      </c>
      <c r="C14425" t="s">
        <v>38</v>
      </c>
      <c r="D14425" t="s">
        <v>43</v>
      </c>
      <c r="E14425">
        <v>6</v>
      </c>
      <c r="F14425">
        <v>5</v>
      </c>
      <c r="G14425">
        <v>30</v>
      </c>
      <c r="H14425" s="1">
        <v>44958</v>
      </c>
      <c r="I14425" t="s">
        <v>28</v>
      </c>
    </row>
    <row r="14426" spans="1:9" x14ac:dyDescent="0.3">
      <c r="A14426" t="s">
        <v>14567</v>
      </c>
      <c r="B14426" t="s">
        <v>185</v>
      </c>
      <c r="C14426" t="s">
        <v>11</v>
      </c>
      <c r="D14426" t="s">
        <v>16</v>
      </c>
      <c r="E14426">
        <v>4</v>
      </c>
      <c r="F14426">
        <v>1</v>
      </c>
      <c r="G14426">
        <v>4</v>
      </c>
      <c r="H14426" s="1">
        <v>45067</v>
      </c>
      <c r="I14426" t="s">
        <v>17</v>
      </c>
    </row>
    <row r="14427" spans="1:9" x14ac:dyDescent="0.3">
      <c r="A14427" t="s">
        <v>14568</v>
      </c>
      <c r="B14427" t="s">
        <v>97</v>
      </c>
      <c r="C14427" t="s">
        <v>20</v>
      </c>
      <c r="D14427" t="s">
        <v>27</v>
      </c>
      <c r="E14427">
        <v>12</v>
      </c>
      <c r="F14427">
        <v>1</v>
      </c>
      <c r="G14427">
        <v>12</v>
      </c>
      <c r="H14427" s="1">
        <v>44806</v>
      </c>
      <c r="I14427" t="s">
        <v>13</v>
      </c>
    </row>
    <row r="14428" spans="1:9" x14ac:dyDescent="0.3">
      <c r="A14428" t="s">
        <v>14569</v>
      </c>
      <c r="B14428" t="s">
        <v>37</v>
      </c>
      <c r="C14428" t="s">
        <v>20</v>
      </c>
      <c r="D14428" t="s">
        <v>245</v>
      </c>
      <c r="E14428">
        <v>20</v>
      </c>
      <c r="F14428">
        <v>5</v>
      </c>
      <c r="G14428">
        <v>100</v>
      </c>
      <c r="H14428" s="1">
        <v>44588</v>
      </c>
      <c r="I14428" t="s">
        <v>28</v>
      </c>
    </row>
    <row r="14429" spans="1:9" x14ac:dyDescent="0.3">
      <c r="A14429" t="s">
        <v>14570</v>
      </c>
      <c r="B14429" t="s">
        <v>234</v>
      </c>
      <c r="C14429" t="s">
        <v>20</v>
      </c>
      <c r="D14429" t="s">
        <v>41</v>
      </c>
      <c r="E14429">
        <v>14</v>
      </c>
      <c r="F14429">
        <v>2</v>
      </c>
      <c r="G14429">
        <v>28</v>
      </c>
      <c r="H14429" s="1">
        <v>45090</v>
      </c>
      <c r="I14429" t="s">
        <v>13</v>
      </c>
    </row>
    <row r="14430" spans="1:9" x14ac:dyDescent="0.3">
      <c r="A14430" t="s">
        <v>14571</v>
      </c>
      <c r="B14430" t="s">
        <v>202</v>
      </c>
      <c r="C14430" t="s">
        <v>50</v>
      </c>
      <c r="E14430">
        <v>4</v>
      </c>
      <c r="F14430">
        <v>2</v>
      </c>
      <c r="G14430">
        <v>8</v>
      </c>
      <c r="H14430" s="1">
        <v>45180</v>
      </c>
    </row>
    <row r="14431" spans="1:9" x14ac:dyDescent="0.3">
      <c r="A14431" t="s">
        <v>14572</v>
      </c>
      <c r="B14431" t="s">
        <v>32</v>
      </c>
      <c r="C14431" t="s">
        <v>38</v>
      </c>
      <c r="H14431" s="1">
        <v>45187</v>
      </c>
      <c r="I14431" t="s">
        <v>17</v>
      </c>
    </row>
    <row r="14432" spans="1:9" x14ac:dyDescent="0.3">
      <c r="A14432" t="s">
        <v>14573</v>
      </c>
      <c r="B14432" t="s">
        <v>217</v>
      </c>
      <c r="C14432" t="s">
        <v>11</v>
      </c>
      <c r="D14432" t="s">
        <v>16</v>
      </c>
      <c r="E14432">
        <v>4</v>
      </c>
      <c r="F14432">
        <v>3</v>
      </c>
      <c r="G14432">
        <v>12</v>
      </c>
      <c r="H14432" s="1">
        <v>45186</v>
      </c>
      <c r="I14432" t="s">
        <v>13</v>
      </c>
    </row>
    <row r="14433" spans="1:9" x14ac:dyDescent="0.3">
      <c r="A14433" t="s">
        <v>14574</v>
      </c>
      <c r="B14433" t="s">
        <v>221</v>
      </c>
      <c r="C14433" t="s">
        <v>11</v>
      </c>
      <c r="D14433" t="s">
        <v>12</v>
      </c>
      <c r="E14433">
        <v>3</v>
      </c>
      <c r="F14433">
        <v>4</v>
      </c>
      <c r="G14433">
        <v>12</v>
      </c>
      <c r="H14433" s="1">
        <v>44950</v>
      </c>
      <c r="I14433" t="s">
        <v>13</v>
      </c>
    </row>
    <row r="14434" spans="1:9" x14ac:dyDescent="0.3">
      <c r="A14434" t="s">
        <v>14575</v>
      </c>
      <c r="B14434" t="s">
        <v>103</v>
      </c>
      <c r="C14434" t="s">
        <v>38</v>
      </c>
      <c r="D14434" t="s">
        <v>125</v>
      </c>
      <c r="E14434">
        <v>7</v>
      </c>
      <c r="F14434">
        <v>4</v>
      </c>
      <c r="G14434">
        <v>28</v>
      </c>
      <c r="H14434" s="1">
        <v>44937</v>
      </c>
    </row>
    <row r="14435" spans="1:9" x14ac:dyDescent="0.3">
      <c r="A14435" t="s">
        <v>14576</v>
      </c>
      <c r="B14435" t="s">
        <v>413</v>
      </c>
      <c r="C14435" t="s">
        <v>50</v>
      </c>
      <c r="D14435" t="s">
        <v>51</v>
      </c>
      <c r="E14435">
        <v>5</v>
      </c>
      <c r="F14435">
        <v>2</v>
      </c>
      <c r="G14435">
        <v>10</v>
      </c>
      <c r="H14435" s="1">
        <v>45195</v>
      </c>
      <c r="I14435" t="s">
        <v>28</v>
      </c>
    </row>
    <row r="14436" spans="1:9" x14ac:dyDescent="0.3">
      <c r="A14436" t="s">
        <v>14577</v>
      </c>
      <c r="B14436" t="s">
        <v>60</v>
      </c>
      <c r="C14436" t="s">
        <v>50</v>
      </c>
      <c r="D14436" t="s">
        <v>99</v>
      </c>
      <c r="E14436">
        <v>8</v>
      </c>
      <c r="F14436">
        <v>5</v>
      </c>
      <c r="G14436">
        <v>40</v>
      </c>
      <c r="H14436" s="1">
        <v>45105</v>
      </c>
      <c r="I14436" t="s">
        <v>28</v>
      </c>
    </row>
    <row r="14437" spans="1:9" x14ac:dyDescent="0.3">
      <c r="A14437" t="s">
        <v>14578</v>
      </c>
      <c r="B14437" t="s">
        <v>281</v>
      </c>
      <c r="C14437" t="s">
        <v>11</v>
      </c>
      <c r="D14437" t="s">
        <v>16</v>
      </c>
      <c r="E14437">
        <v>4</v>
      </c>
      <c r="F14437">
        <v>1</v>
      </c>
      <c r="G14437">
        <v>4</v>
      </c>
      <c r="H14437" s="1">
        <v>45269</v>
      </c>
      <c r="I14437" t="s">
        <v>13</v>
      </c>
    </row>
    <row r="14438" spans="1:9" x14ac:dyDescent="0.3">
      <c r="A14438" t="s">
        <v>14579</v>
      </c>
      <c r="B14438" t="s">
        <v>411</v>
      </c>
      <c r="C14438" t="s">
        <v>50</v>
      </c>
      <c r="D14438" t="s">
        <v>99</v>
      </c>
      <c r="E14438">
        <v>8</v>
      </c>
      <c r="F14438">
        <v>4</v>
      </c>
      <c r="G14438">
        <v>32</v>
      </c>
      <c r="H14438" s="1">
        <v>44752</v>
      </c>
      <c r="I14438" t="s">
        <v>17</v>
      </c>
    </row>
    <row r="14439" spans="1:9" x14ac:dyDescent="0.3">
      <c r="A14439" t="s">
        <v>14580</v>
      </c>
      <c r="B14439" t="s">
        <v>376</v>
      </c>
      <c r="C14439" t="s">
        <v>38</v>
      </c>
      <c r="D14439" t="s">
        <v>74</v>
      </c>
      <c r="E14439">
        <v>6</v>
      </c>
      <c r="F14439">
        <v>2</v>
      </c>
      <c r="G14439">
        <v>12</v>
      </c>
      <c r="H14439" s="1">
        <v>45227</v>
      </c>
      <c r="I14439" t="s">
        <v>17</v>
      </c>
    </row>
    <row r="14440" spans="1:9" x14ac:dyDescent="0.3">
      <c r="A14440" t="s">
        <v>14581</v>
      </c>
      <c r="B14440" t="s">
        <v>234</v>
      </c>
      <c r="C14440" t="s">
        <v>38</v>
      </c>
      <c r="D14440" t="s">
        <v>43</v>
      </c>
      <c r="E14440">
        <v>6</v>
      </c>
      <c r="F14440">
        <v>2</v>
      </c>
      <c r="G14440">
        <v>12</v>
      </c>
      <c r="H14440" s="1">
        <v>44868</v>
      </c>
      <c r="I14440" t="s">
        <v>17</v>
      </c>
    </row>
    <row r="14441" spans="1:9" x14ac:dyDescent="0.3">
      <c r="A14441" t="s">
        <v>14582</v>
      </c>
      <c r="B14441" t="s">
        <v>123</v>
      </c>
      <c r="C14441" t="s">
        <v>38</v>
      </c>
      <c r="D14441" t="s">
        <v>74</v>
      </c>
      <c r="E14441">
        <v>6</v>
      </c>
      <c r="F14441">
        <v>2</v>
      </c>
      <c r="G14441">
        <v>12</v>
      </c>
      <c r="H14441" s="1">
        <v>44978</v>
      </c>
      <c r="I14441" t="s">
        <v>17</v>
      </c>
    </row>
    <row r="14442" spans="1:9" x14ac:dyDescent="0.3">
      <c r="A14442" t="s">
        <v>14583</v>
      </c>
      <c r="B14442" t="s">
        <v>114</v>
      </c>
      <c r="C14442" t="s">
        <v>20</v>
      </c>
      <c r="D14442" t="s">
        <v>30</v>
      </c>
      <c r="E14442">
        <v>18</v>
      </c>
      <c r="F14442">
        <v>3</v>
      </c>
      <c r="G14442">
        <v>54</v>
      </c>
      <c r="H14442" s="1">
        <v>45147</v>
      </c>
      <c r="I14442" t="s">
        <v>13</v>
      </c>
    </row>
    <row r="14443" spans="1:9" x14ac:dyDescent="0.3">
      <c r="A14443" t="s">
        <v>14584</v>
      </c>
      <c r="B14443" t="s">
        <v>114</v>
      </c>
      <c r="C14443" t="s">
        <v>11</v>
      </c>
      <c r="D14443" t="s">
        <v>16</v>
      </c>
      <c r="E14443">
        <v>4</v>
      </c>
      <c r="F14443">
        <v>2</v>
      </c>
      <c r="G14443">
        <v>8</v>
      </c>
      <c r="H14443" s="1">
        <v>45141</v>
      </c>
      <c r="I14443" t="s">
        <v>13</v>
      </c>
    </row>
    <row r="14444" spans="1:9" x14ac:dyDescent="0.3">
      <c r="A14444" t="s">
        <v>14585</v>
      </c>
      <c r="B14444" t="s">
        <v>143</v>
      </c>
      <c r="C14444" t="s">
        <v>50</v>
      </c>
      <c r="D14444" t="s">
        <v>99</v>
      </c>
      <c r="E14444">
        <v>8</v>
      </c>
      <c r="F14444">
        <v>5</v>
      </c>
      <c r="G14444">
        <v>40</v>
      </c>
      <c r="H14444" s="1">
        <v>45114</v>
      </c>
      <c r="I14444" t="s">
        <v>28</v>
      </c>
    </row>
    <row r="14445" spans="1:9" x14ac:dyDescent="0.3">
      <c r="A14445" t="s">
        <v>14586</v>
      </c>
      <c r="B14445" t="s">
        <v>283</v>
      </c>
      <c r="C14445" t="s">
        <v>11</v>
      </c>
      <c r="F14445">
        <v>1</v>
      </c>
      <c r="G14445">
        <v>3</v>
      </c>
      <c r="H14445" s="1">
        <v>45203</v>
      </c>
      <c r="I14445" t="s">
        <v>17</v>
      </c>
    </row>
    <row r="14446" spans="1:9" x14ac:dyDescent="0.3">
      <c r="A14446" t="s">
        <v>14587</v>
      </c>
      <c r="B14446" t="s">
        <v>283</v>
      </c>
      <c r="C14446" t="s">
        <v>50</v>
      </c>
      <c r="D14446" t="s">
        <v>93</v>
      </c>
      <c r="E14446">
        <v>7</v>
      </c>
      <c r="F14446">
        <v>5</v>
      </c>
      <c r="G14446">
        <v>35</v>
      </c>
      <c r="H14446" s="1">
        <v>44628</v>
      </c>
      <c r="I14446" t="s">
        <v>13</v>
      </c>
    </row>
    <row r="14447" spans="1:9" x14ac:dyDescent="0.3">
      <c r="A14447" t="s">
        <v>14588</v>
      </c>
      <c r="B14447" t="s">
        <v>73</v>
      </c>
      <c r="C14447" t="s">
        <v>38</v>
      </c>
      <c r="D14447" t="s">
        <v>74</v>
      </c>
      <c r="E14447">
        <v>6</v>
      </c>
      <c r="F14447">
        <v>5</v>
      </c>
      <c r="G14447">
        <v>30</v>
      </c>
      <c r="H14447" s="1">
        <v>44804</v>
      </c>
      <c r="I14447" t="s">
        <v>28</v>
      </c>
    </row>
    <row r="14448" spans="1:9" x14ac:dyDescent="0.3">
      <c r="A14448" t="s">
        <v>14589</v>
      </c>
      <c r="B14448" t="s">
        <v>194</v>
      </c>
      <c r="C14448" t="s">
        <v>50</v>
      </c>
      <c r="D14448" t="s">
        <v>112</v>
      </c>
      <c r="E14448">
        <v>4</v>
      </c>
      <c r="F14448">
        <v>3</v>
      </c>
      <c r="G14448">
        <v>12</v>
      </c>
      <c r="H14448" s="1">
        <v>44928</v>
      </c>
    </row>
    <row r="14449" spans="1:9" x14ac:dyDescent="0.3">
      <c r="A14449" t="s">
        <v>14590</v>
      </c>
      <c r="B14449" t="s">
        <v>123</v>
      </c>
      <c r="C14449" t="s">
        <v>38</v>
      </c>
      <c r="D14449" t="s">
        <v>121</v>
      </c>
      <c r="E14449">
        <v>5</v>
      </c>
      <c r="F14449">
        <v>5</v>
      </c>
      <c r="G14449">
        <v>25</v>
      </c>
      <c r="H14449" s="1">
        <v>44628</v>
      </c>
      <c r="I14449" t="s">
        <v>17</v>
      </c>
    </row>
    <row r="14450" spans="1:9" x14ac:dyDescent="0.3">
      <c r="A14450" t="s">
        <v>14591</v>
      </c>
      <c r="B14450" t="s">
        <v>49</v>
      </c>
      <c r="C14450" t="s">
        <v>50</v>
      </c>
      <c r="D14450" t="s">
        <v>112</v>
      </c>
      <c r="E14450">
        <v>4</v>
      </c>
      <c r="F14450">
        <v>5</v>
      </c>
      <c r="G14450">
        <v>20</v>
      </c>
      <c r="H14450" s="1">
        <v>45181</v>
      </c>
      <c r="I14450" t="s">
        <v>17</v>
      </c>
    </row>
    <row r="14451" spans="1:9" x14ac:dyDescent="0.3">
      <c r="A14451" t="s">
        <v>14592</v>
      </c>
      <c r="B14451" t="s">
        <v>111</v>
      </c>
      <c r="C14451" t="s">
        <v>38</v>
      </c>
      <c r="D14451" t="s">
        <v>43</v>
      </c>
      <c r="E14451">
        <v>6</v>
      </c>
      <c r="F14451">
        <v>3</v>
      </c>
      <c r="G14451">
        <v>18</v>
      </c>
      <c r="H14451" s="1">
        <v>45265</v>
      </c>
      <c r="I14451" t="s">
        <v>28</v>
      </c>
    </row>
    <row r="14452" spans="1:9" x14ac:dyDescent="0.3">
      <c r="A14452" t="s">
        <v>14593</v>
      </c>
      <c r="B14452" t="s">
        <v>105</v>
      </c>
      <c r="C14452" t="s">
        <v>38</v>
      </c>
      <c r="D14452" t="s">
        <v>121</v>
      </c>
      <c r="E14452">
        <v>5</v>
      </c>
      <c r="F14452">
        <v>5</v>
      </c>
      <c r="G14452">
        <v>25</v>
      </c>
      <c r="H14452" s="1">
        <v>44562</v>
      </c>
      <c r="I14452" t="s">
        <v>13</v>
      </c>
    </row>
    <row r="14453" spans="1:9" x14ac:dyDescent="0.3">
      <c r="A14453" t="s">
        <v>14594</v>
      </c>
      <c r="B14453" t="s">
        <v>313</v>
      </c>
      <c r="C14453" t="s">
        <v>38</v>
      </c>
      <c r="D14453" t="s">
        <v>107</v>
      </c>
      <c r="E14453">
        <v>4</v>
      </c>
      <c r="F14453">
        <v>3</v>
      </c>
      <c r="G14453">
        <v>12</v>
      </c>
      <c r="H14453" s="1">
        <v>44604</v>
      </c>
      <c r="I14453" t="s">
        <v>17</v>
      </c>
    </row>
    <row r="14454" spans="1:9" x14ac:dyDescent="0.3">
      <c r="A14454" t="s">
        <v>14595</v>
      </c>
      <c r="B14454" t="s">
        <v>62</v>
      </c>
      <c r="C14454" t="s">
        <v>24</v>
      </c>
      <c r="D14454" t="s">
        <v>71</v>
      </c>
      <c r="E14454">
        <v>3</v>
      </c>
      <c r="F14454">
        <v>4</v>
      </c>
      <c r="G14454">
        <v>12</v>
      </c>
      <c r="H14454" s="1">
        <v>44682</v>
      </c>
      <c r="I14454" t="s">
        <v>13</v>
      </c>
    </row>
    <row r="14455" spans="1:9" x14ac:dyDescent="0.3">
      <c r="A14455" t="s">
        <v>14596</v>
      </c>
      <c r="B14455" t="s">
        <v>368</v>
      </c>
      <c r="C14455" t="s">
        <v>11</v>
      </c>
      <c r="E14455">
        <v>4</v>
      </c>
      <c r="F14455">
        <v>4</v>
      </c>
      <c r="G14455">
        <v>16</v>
      </c>
      <c r="H14455" s="1">
        <v>44665</v>
      </c>
    </row>
    <row r="14456" spans="1:9" x14ac:dyDescent="0.3">
      <c r="A14456" t="s">
        <v>14597</v>
      </c>
      <c r="B14456" t="s">
        <v>172</v>
      </c>
      <c r="C14456" t="s">
        <v>38</v>
      </c>
      <c r="D14456" t="s">
        <v>121</v>
      </c>
      <c r="E14456">
        <v>5</v>
      </c>
      <c r="F14456">
        <v>5</v>
      </c>
      <c r="G14456">
        <v>25</v>
      </c>
      <c r="H14456" s="1">
        <v>45247</v>
      </c>
      <c r="I14456" t="s">
        <v>28</v>
      </c>
    </row>
    <row r="14457" spans="1:9" x14ac:dyDescent="0.3">
      <c r="A14457" t="s">
        <v>14598</v>
      </c>
      <c r="B14457" t="s">
        <v>484</v>
      </c>
      <c r="C14457" t="s">
        <v>50</v>
      </c>
      <c r="D14457" t="s">
        <v>86</v>
      </c>
      <c r="E14457">
        <v>5</v>
      </c>
      <c r="F14457">
        <v>1</v>
      </c>
      <c r="G14457">
        <v>5</v>
      </c>
      <c r="H14457" s="1">
        <v>44979</v>
      </c>
      <c r="I14457" t="s">
        <v>17</v>
      </c>
    </row>
    <row r="14458" spans="1:9" x14ac:dyDescent="0.3">
      <c r="A14458" t="s">
        <v>14599</v>
      </c>
      <c r="B14458" t="s">
        <v>376</v>
      </c>
      <c r="C14458" t="s">
        <v>20</v>
      </c>
      <c r="D14458" t="s">
        <v>41</v>
      </c>
      <c r="E14458">
        <v>14</v>
      </c>
      <c r="F14458">
        <v>3</v>
      </c>
      <c r="G14458">
        <v>42</v>
      </c>
      <c r="H14458" s="1">
        <v>44729</v>
      </c>
      <c r="I14458" t="s">
        <v>17</v>
      </c>
    </row>
    <row r="14459" spans="1:9" x14ac:dyDescent="0.3">
      <c r="A14459" t="s">
        <v>14600</v>
      </c>
      <c r="B14459" t="s">
        <v>23</v>
      </c>
      <c r="C14459" t="s">
        <v>11</v>
      </c>
      <c r="D14459" t="s">
        <v>12</v>
      </c>
      <c r="E14459">
        <v>3</v>
      </c>
      <c r="F14459">
        <v>4</v>
      </c>
      <c r="G14459">
        <v>12</v>
      </c>
      <c r="H14459" s="1">
        <v>45036</v>
      </c>
      <c r="I14459" t="s">
        <v>17</v>
      </c>
    </row>
    <row r="14460" spans="1:9" x14ac:dyDescent="0.3">
      <c r="A14460" t="s">
        <v>14601</v>
      </c>
      <c r="B14460" t="s">
        <v>143</v>
      </c>
      <c r="C14460" t="s">
        <v>50</v>
      </c>
      <c r="D14460" t="s">
        <v>112</v>
      </c>
      <c r="E14460">
        <v>4</v>
      </c>
      <c r="F14460">
        <v>4</v>
      </c>
      <c r="G14460">
        <v>16</v>
      </c>
      <c r="H14460" s="1">
        <v>45143</v>
      </c>
      <c r="I14460" t="s">
        <v>13</v>
      </c>
    </row>
    <row r="14461" spans="1:9" x14ac:dyDescent="0.3">
      <c r="A14461" t="s">
        <v>14602</v>
      </c>
      <c r="B14461" t="s">
        <v>92</v>
      </c>
      <c r="C14461" t="s">
        <v>50</v>
      </c>
      <c r="D14461" t="s">
        <v>99</v>
      </c>
      <c r="E14461">
        <v>8</v>
      </c>
      <c r="F14461">
        <v>1</v>
      </c>
      <c r="G14461">
        <v>8</v>
      </c>
      <c r="H14461" s="1">
        <v>45236</v>
      </c>
      <c r="I14461" t="s">
        <v>17</v>
      </c>
    </row>
    <row r="14462" spans="1:9" x14ac:dyDescent="0.3">
      <c r="A14462" t="s">
        <v>14603</v>
      </c>
      <c r="B14462" t="s">
        <v>185</v>
      </c>
      <c r="C14462" t="s">
        <v>20</v>
      </c>
      <c r="D14462" t="s">
        <v>27</v>
      </c>
      <c r="E14462">
        <v>12</v>
      </c>
      <c r="F14462">
        <v>3</v>
      </c>
      <c r="G14462">
        <v>36</v>
      </c>
      <c r="H14462" s="1">
        <v>45108</v>
      </c>
      <c r="I14462" t="s">
        <v>13</v>
      </c>
    </row>
    <row r="14463" spans="1:9" x14ac:dyDescent="0.3">
      <c r="A14463" t="s">
        <v>14604</v>
      </c>
      <c r="B14463" t="s">
        <v>268</v>
      </c>
      <c r="C14463" t="s">
        <v>20</v>
      </c>
      <c r="D14463" t="s">
        <v>27</v>
      </c>
      <c r="E14463">
        <v>12</v>
      </c>
      <c r="F14463">
        <v>1</v>
      </c>
      <c r="G14463">
        <v>12</v>
      </c>
      <c r="H14463" s="1">
        <v>44779</v>
      </c>
      <c r="I14463" t="s">
        <v>13</v>
      </c>
    </row>
    <row r="14464" spans="1:9" x14ac:dyDescent="0.3">
      <c r="A14464" t="s">
        <v>14605</v>
      </c>
      <c r="B14464" t="s">
        <v>73</v>
      </c>
      <c r="C14464" t="s">
        <v>38</v>
      </c>
      <c r="D14464" t="s">
        <v>74</v>
      </c>
      <c r="E14464">
        <v>6</v>
      </c>
      <c r="F14464">
        <v>2</v>
      </c>
      <c r="G14464">
        <v>12</v>
      </c>
      <c r="H14464" s="1">
        <v>45147</v>
      </c>
      <c r="I14464" t="s">
        <v>13</v>
      </c>
    </row>
    <row r="14465" spans="1:9" x14ac:dyDescent="0.3">
      <c r="A14465" t="s">
        <v>14606</v>
      </c>
      <c r="B14465" t="s">
        <v>37</v>
      </c>
      <c r="C14465" t="s">
        <v>11</v>
      </c>
      <c r="D14465" t="s">
        <v>33</v>
      </c>
      <c r="E14465">
        <v>4</v>
      </c>
      <c r="F14465">
        <v>5</v>
      </c>
      <c r="G14465">
        <v>20</v>
      </c>
      <c r="H14465" s="1">
        <v>45144</v>
      </c>
      <c r="I14465" t="s">
        <v>13</v>
      </c>
    </row>
    <row r="14466" spans="1:9" x14ac:dyDescent="0.3">
      <c r="A14466" t="s">
        <v>14607</v>
      </c>
      <c r="B14466" t="s">
        <v>397</v>
      </c>
      <c r="C14466" t="s">
        <v>24</v>
      </c>
      <c r="D14466" t="s">
        <v>77</v>
      </c>
      <c r="E14466">
        <v>2.5</v>
      </c>
      <c r="F14466">
        <v>2</v>
      </c>
      <c r="G14466">
        <v>5</v>
      </c>
      <c r="H14466" s="1">
        <v>45079</v>
      </c>
      <c r="I14466" t="s">
        <v>17</v>
      </c>
    </row>
    <row r="14467" spans="1:9" x14ac:dyDescent="0.3">
      <c r="A14467" t="s">
        <v>14608</v>
      </c>
      <c r="B14467" t="s">
        <v>372</v>
      </c>
      <c r="C14467" t="s">
        <v>50</v>
      </c>
      <c r="D14467" t="s">
        <v>93</v>
      </c>
      <c r="E14467">
        <v>7</v>
      </c>
      <c r="F14467">
        <v>5</v>
      </c>
      <c r="G14467">
        <v>35</v>
      </c>
      <c r="H14467" s="1">
        <v>44834</v>
      </c>
      <c r="I14467" t="s">
        <v>13</v>
      </c>
    </row>
    <row r="14468" spans="1:9" x14ac:dyDescent="0.3">
      <c r="A14468" t="s">
        <v>14609</v>
      </c>
      <c r="B14468" t="s">
        <v>326</v>
      </c>
      <c r="C14468" t="s">
        <v>20</v>
      </c>
      <c r="D14468" t="s">
        <v>27</v>
      </c>
      <c r="E14468">
        <v>12</v>
      </c>
      <c r="F14468">
        <v>2</v>
      </c>
      <c r="G14468">
        <v>24</v>
      </c>
      <c r="H14468" s="1">
        <v>45079</v>
      </c>
      <c r="I14468" t="s">
        <v>28</v>
      </c>
    </row>
    <row r="14469" spans="1:9" x14ac:dyDescent="0.3">
      <c r="A14469" t="s">
        <v>14610</v>
      </c>
      <c r="B14469" t="s">
        <v>136</v>
      </c>
      <c r="C14469" t="s">
        <v>20</v>
      </c>
      <c r="D14469" t="s">
        <v>21</v>
      </c>
      <c r="E14469">
        <v>15</v>
      </c>
      <c r="F14469">
        <v>1</v>
      </c>
      <c r="G14469">
        <v>15</v>
      </c>
      <c r="H14469" s="1">
        <v>44909</v>
      </c>
      <c r="I14469" t="s">
        <v>13</v>
      </c>
    </row>
    <row r="14470" spans="1:9" x14ac:dyDescent="0.3">
      <c r="A14470" t="s">
        <v>14611</v>
      </c>
      <c r="B14470" t="s">
        <v>411</v>
      </c>
      <c r="C14470" t="s">
        <v>11</v>
      </c>
      <c r="F14470">
        <v>3</v>
      </c>
      <c r="G14470">
        <v>12</v>
      </c>
      <c r="H14470" s="1">
        <v>45156</v>
      </c>
      <c r="I14470" t="s">
        <v>17</v>
      </c>
    </row>
    <row r="14471" spans="1:9" x14ac:dyDescent="0.3">
      <c r="A14471" t="s">
        <v>14612</v>
      </c>
      <c r="B14471" t="s">
        <v>165</v>
      </c>
      <c r="C14471" t="s">
        <v>24</v>
      </c>
      <c r="D14471" t="s">
        <v>168</v>
      </c>
      <c r="E14471">
        <v>1</v>
      </c>
      <c r="F14471">
        <v>2</v>
      </c>
      <c r="G14471">
        <v>2</v>
      </c>
      <c r="H14471" s="1">
        <v>44989</v>
      </c>
      <c r="I14471" t="s">
        <v>13</v>
      </c>
    </row>
    <row r="14472" spans="1:9" x14ac:dyDescent="0.3">
      <c r="A14472" t="s">
        <v>14613</v>
      </c>
      <c r="B14472" t="s">
        <v>150</v>
      </c>
      <c r="C14472" t="s">
        <v>38</v>
      </c>
      <c r="D14472" t="s">
        <v>107</v>
      </c>
      <c r="E14472">
        <v>4</v>
      </c>
      <c r="F14472">
        <v>2</v>
      </c>
      <c r="G14472">
        <v>8</v>
      </c>
      <c r="H14472" s="1">
        <v>45238</v>
      </c>
      <c r="I14472" t="s">
        <v>13</v>
      </c>
    </row>
    <row r="14473" spans="1:9" x14ac:dyDescent="0.3">
      <c r="A14473" t="s">
        <v>14614</v>
      </c>
      <c r="B14473" t="s">
        <v>217</v>
      </c>
      <c r="C14473" t="s">
        <v>50</v>
      </c>
      <c r="D14473" t="s">
        <v>112</v>
      </c>
      <c r="E14473">
        <v>4</v>
      </c>
      <c r="F14473">
        <v>3</v>
      </c>
      <c r="G14473">
        <v>12</v>
      </c>
      <c r="H14473" s="1">
        <v>45044</v>
      </c>
      <c r="I14473" t="s">
        <v>28</v>
      </c>
    </row>
    <row r="14474" spans="1:9" x14ac:dyDescent="0.3">
      <c r="A14474" t="s">
        <v>14615</v>
      </c>
      <c r="B14474" t="s">
        <v>167</v>
      </c>
      <c r="C14474" t="s">
        <v>50</v>
      </c>
      <c r="D14474" t="s">
        <v>112</v>
      </c>
      <c r="E14474">
        <v>4</v>
      </c>
      <c r="F14474">
        <v>1</v>
      </c>
      <c r="G14474">
        <v>4</v>
      </c>
      <c r="H14474" s="1">
        <v>44781</v>
      </c>
    </row>
    <row r="14475" spans="1:9" x14ac:dyDescent="0.3">
      <c r="A14475" t="s">
        <v>14616</v>
      </c>
      <c r="B14475" t="s">
        <v>232</v>
      </c>
      <c r="C14475" t="s">
        <v>20</v>
      </c>
      <c r="D14475" t="s">
        <v>21</v>
      </c>
      <c r="E14475">
        <v>15</v>
      </c>
      <c r="F14475">
        <v>1</v>
      </c>
      <c r="G14475">
        <v>15</v>
      </c>
      <c r="H14475" s="1">
        <v>44993</v>
      </c>
      <c r="I14475" t="s">
        <v>28</v>
      </c>
    </row>
    <row r="14476" spans="1:9" x14ac:dyDescent="0.3">
      <c r="A14476" t="s">
        <v>14617</v>
      </c>
      <c r="B14476" t="s">
        <v>134</v>
      </c>
      <c r="C14476" t="s">
        <v>50</v>
      </c>
      <c r="D14476" t="s">
        <v>112</v>
      </c>
      <c r="E14476">
        <v>4</v>
      </c>
      <c r="F14476">
        <v>1</v>
      </c>
      <c r="G14476">
        <v>4</v>
      </c>
      <c r="H14476" s="1">
        <v>44840</v>
      </c>
      <c r="I14476" t="s">
        <v>28</v>
      </c>
    </row>
    <row r="14477" spans="1:9" x14ac:dyDescent="0.3">
      <c r="A14477" t="s">
        <v>14618</v>
      </c>
      <c r="B14477" t="s">
        <v>194</v>
      </c>
      <c r="C14477" t="s">
        <v>50</v>
      </c>
      <c r="D14477" t="s">
        <v>51</v>
      </c>
      <c r="E14477">
        <v>5</v>
      </c>
      <c r="F14477">
        <v>3</v>
      </c>
      <c r="G14477">
        <v>15</v>
      </c>
      <c r="H14477" s="1">
        <v>44801</v>
      </c>
    </row>
    <row r="14478" spans="1:9" x14ac:dyDescent="0.3">
      <c r="A14478" t="s">
        <v>14619</v>
      </c>
      <c r="B14478" t="s">
        <v>32</v>
      </c>
      <c r="C14478" t="s">
        <v>11</v>
      </c>
      <c r="D14478" t="s">
        <v>12</v>
      </c>
      <c r="E14478">
        <v>3</v>
      </c>
      <c r="F14478">
        <v>5</v>
      </c>
      <c r="G14478">
        <v>15</v>
      </c>
      <c r="H14478" s="1">
        <v>44957</v>
      </c>
      <c r="I14478" t="s">
        <v>28</v>
      </c>
    </row>
    <row r="14479" spans="1:9" x14ac:dyDescent="0.3">
      <c r="A14479" t="s">
        <v>14620</v>
      </c>
      <c r="B14479" t="s">
        <v>97</v>
      </c>
      <c r="C14479" t="s">
        <v>24</v>
      </c>
      <c r="D14479" t="s">
        <v>77</v>
      </c>
      <c r="E14479">
        <v>2.5</v>
      </c>
      <c r="F14479">
        <v>2</v>
      </c>
      <c r="G14479">
        <v>5</v>
      </c>
      <c r="H14479" s="1">
        <v>44604</v>
      </c>
      <c r="I14479" t="s">
        <v>13</v>
      </c>
    </row>
    <row r="14480" spans="1:9" x14ac:dyDescent="0.3">
      <c r="A14480" t="s">
        <v>14621</v>
      </c>
      <c r="B14480" t="s">
        <v>411</v>
      </c>
      <c r="C14480" t="s">
        <v>24</v>
      </c>
      <c r="D14480" t="s">
        <v>56</v>
      </c>
      <c r="E14480">
        <v>3</v>
      </c>
      <c r="F14480">
        <v>4</v>
      </c>
      <c r="G14480">
        <v>12</v>
      </c>
      <c r="H14480" s="1">
        <v>45291</v>
      </c>
      <c r="I14480" t="s">
        <v>13</v>
      </c>
    </row>
    <row r="14481" spans="1:9" x14ac:dyDescent="0.3">
      <c r="A14481" t="s">
        <v>14622</v>
      </c>
      <c r="B14481" t="s">
        <v>441</v>
      </c>
      <c r="C14481" t="s">
        <v>50</v>
      </c>
      <c r="H14481" s="1">
        <v>45068</v>
      </c>
      <c r="I14481" t="s">
        <v>13</v>
      </c>
    </row>
    <row r="14482" spans="1:9" x14ac:dyDescent="0.3">
      <c r="A14482" t="s">
        <v>14623</v>
      </c>
      <c r="B14482" t="s">
        <v>223</v>
      </c>
      <c r="C14482" t="s">
        <v>20</v>
      </c>
      <c r="D14482" t="s">
        <v>27</v>
      </c>
      <c r="E14482">
        <v>12</v>
      </c>
      <c r="F14482">
        <v>2</v>
      </c>
      <c r="G14482">
        <v>24</v>
      </c>
      <c r="H14482" s="1">
        <v>44668</v>
      </c>
      <c r="I14482" t="s">
        <v>17</v>
      </c>
    </row>
    <row r="14483" spans="1:9" x14ac:dyDescent="0.3">
      <c r="A14483" t="s">
        <v>14624</v>
      </c>
      <c r="B14483" t="s">
        <v>32</v>
      </c>
      <c r="C14483" t="s">
        <v>20</v>
      </c>
      <c r="D14483" t="s">
        <v>245</v>
      </c>
      <c r="E14483">
        <v>20</v>
      </c>
      <c r="F14483">
        <v>5</v>
      </c>
      <c r="G14483">
        <v>100</v>
      </c>
      <c r="H14483" s="1">
        <v>45260</v>
      </c>
      <c r="I14483" t="s">
        <v>17</v>
      </c>
    </row>
    <row r="14484" spans="1:9" x14ac:dyDescent="0.3">
      <c r="A14484" t="s">
        <v>14625</v>
      </c>
      <c r="B14484" t="s">
        <v>205</v>
      </c>
      <c r="C14484" t="s">
        <v>38</v>
      </c>
      <c r="D14484" t="s">
        <v>43</v>
      </c>
      <c r="E14484">
        <v>6</v>
      </c>
      <c r="F14484">
        <v>3</v>
      </c>
      <c r="G14484">
        <v>18</v>
      </c>
      <c r="H14484" s="1">
        <v>44757</v>
      </c>
    </row>
    <row r="14485" spans="1:9" x14ac:dyDescent="0.3">
      <c r="A14485" t="s">
        <v>14626</v>
      </c>
      <c r="B14485" t="s">
        <v>127</v>
      </c>
      <c r="C14485" t="s">
        <v>11</v>
      </c>
      <c r="D14485" t="s">
        <v>230</v>
      </c>
      <c r="E14485">
        <v>5</v>
      </c>
      <c r="F14485">
        <v>5</v>
      </c>
      <c r="G14485">
        <v>25</v>
      </c>
      <c r="H14485" s="1">
        <v>45113</v>
      </c>
      <c r="I14485" t="s">
        <v>17</v>
      </c>
    </row>
    <row r="14486" spans="1:9" x14ac:dyDescent="0.3">
      <c r="A14486" t="s">
        <v>14627</v>
      </c>
      <c r="B14486" t="s">
        <v>15</v>
      </c>
      <c r="C14486" t="s">
        <v>50</v>
      </c>
      <c r="D14486" t="s">
        <v>112</v>
      </c>
      <c r="E14486">
        <v>4</v>
      </c>
      <c r="F14486">
        <v>5</v>
      </c>
      <c r="G14486">
        <v>20</v>
      </c>
      <c r="H14486" s="1">
        <v>45165</v>
      </c>
      <c r="I14486" t="s">
        <v>17</v>
      </c>
    </row>
    <row r="14487" spans="1:9" x14ac:dyDescent="0.3">
      <c r="A14487" t="s">
        <v>14628</v>
      </c>
      <c r="B14487" t="s">
        <v>158</v>
      </c>
      <c r="C14487" t="s">
        <v>50</v>
      </c>
      <c r="D14487" t="s">
        <v>99</v>
      </c>
      <c r="E14487">
        <v>8</v>
      </c>
      <c r="F14487">
        <v>4</v>
      </c>
      <c r="G14487">
        <v>32</v>
      </c>
      <c r="H14487" s="1">
        <v>45094</v>
      </c>
      <c r="I14487" t="s">
        <v>17</v>
      </c>
    </row>
    <row r="14488" spans="1:9" x14ac:dyDescent="0.3">
      <c r="A14488" t="s">
        <v>14629</v>
      </c>
      <c r="B14488" t="s">
        <v>111</v>
      </c>
      <c r="C14488" t="s">
        <v>50</v>
      </c>
      <c r="D14488" t="s">
        <v>86</v>
      </c>
      <c r="E14488">
        <v>5</v>
      </c>
      <c r="F14488">
        <v>2</v>
      </c>
      <c r="G14488">
        <v>10</v>
      </c>
      <c r="H14488" s="1">
        <v>44835</v>
      </c>
      <c r="I14488" t="s">
        <v>28</v>
      </c>
    </row>
    <row r="14489" spans="1:9" x14ac:dyDescent="0.3">
      <c r="A14489" t="s">
        <v>14630</v>
      </c>
      <c r="B14489" t="s">
        <v>225</v>
      </c>
      <c r="C14489" t="s">
        <v>38</v>
      </c>
      <c r="D14489" t="s">
        <v>121</v>
      </c>
      <c r="E14489">
        <v>5</v>
      </c>
      <c r="F14489">
        <v>4</v>
      </c>
      <c r="G14489">
        <v>20</v>
      </c>
      <c r="H14489" s="1">
        <v>45220</v>
      </c>
      <c r="I14489" t="s">
        <v>28</v>
      </c>
    </row>
    <row r="14490" spans="1:9" x14ac:dyDescent="0.3">
      <c r="A14490" t="s">
        <v>14631</v>
      </c>
      <c r="B14490" t="s">
        <v>326</v>
      </c>
      <c r="C14490" t="s">
        <v>24</v>
      </c>
      <c r="D14490" t="s">
        <v>71</v>
      </c>
      <c r="E14490">
        <v>3</v>
      </c>
      <c r="F14490">
        <v>4</v>
      </c>
      <c r="G14490">
        <v>12</v>
      </c>
      <c r="H14490" s="1">
        <v>44835</v>
      </c>
      <c r="I14490" t="s">
        <v>13</v>
      </c>
    </row>
    <row r="14491" spans="1:9" x14ac:dyDescent="0.3">
      <c r="A14491" t="s">
        <v>14632</v>
      </c>
      <c r="B14491" t="s">
        <v>109</v>
      </c>
      <c r="C14491" t="s">
        <v>24</v>
      </c>
      <c r="D14491" t="s">
        <v>168</v>
      </c>
      <c r="E14491">
        <v>1</v>
      </c>
      <c r="F14491">
        <v>3</v>
      </c>
      <c r="G14491">
        <v>3</v>
      </c>
      <c r="H14491" s="1">
        <v>44663</v>
      </c>
      <c r="I14491" t="s">
        <v>17</v>
      </c>
    </row>
    <row r="14492" spans="1:9" x14ac:dyDescent="0.3">
      <c r="A14492" t="s">
        <v>14633</v>
      </c>
      <c r="B14492" t="s">
        <v>196</v>
      </c>
      <c r="C14492" t="s">
        <v>20</v>
      </c>
      <c r="D14492" t="s">
        <v>245</v>
      </c>
      <c r="E14492">
        <v>20</v>
      </c>
      <c r="F14492">
        <v>5</v>
      </c>
      <c r="G14492">
        <v>100</v>
      </c>
      <c r="H14492" s="1">
        <v>44644</v>
      </c>
      <c r="I14492" t="s">
        <v>13</v>
      </c>
    </row>
    <row r="14493" spans="1:9" x14ac:dyDescent="0.3">
      <c r="A14493" t="s">
        <v>14634</v>
      </c>
      <c r="B14493" t="s">
        <v>313</v>
      </c>
      <c r="C14493" t="s">
        <v>11</v>
      </c>
      <c r="D14493" t="s">
        <v>12</v>
      </c>
      <c r="E14493">
        <v>3</v>
      </c>
      <c r="F14493">
        <v>3</v>
      </c>
      <c r="G14493">
        <v>9</v>
      </c>
      <c r="H14493" s="1">
        <v>44731</v>
      </c>
      <c r="I14493" t="s">
        <v>17</v>
      </c>
    </row>
    <row r="14494" spans="1:9" x14ac:dyDescent="0.3">
      <c r="A14494" t="s">
        <v>14635</v>
      </c>
      <c r="B14494" t="s">
        <v>425</v>
      </c>
      <c r="C14494" t="s">
        <v>20</v>
      </c>
      <c r="D14494" t="s">
        <v>245</v>
      </c>
      <c r="E14494">
        <v>20</v>
      </c>
      <c r="F14494">
        <v>1</v>
      </c>
      <c r="G14494">
        <v>20</v>
      </c>
      <c r="H14494" s="1">
        <v>44629</v>
      </c>
      <c r="I14494" t="s">
        <v>17</v>
      </c>
    </row>
    <row r="14495" spans="1:9" x14ac:dyDescent="0.3">
      <c r="A14495" t="s">
        <v>14636</v>
      </c>
      <c r="B14495" t="s">
        <v>194</v>
      </c>
      <c r="C14495" t="s">
        <v>24</v>
      </c>
      <c r="D14495" t="s">
        <v>168</v>
      </c>
      <c r="E14495">
        <v>1</v>
      </c>
      <c r="F14495">
        <v>5</v>
      </c>
      <c r="G14495">
        <v>5</v>
      </c>
      <c r="H14495" s="1">
        <v>44941</v>
      </c>
      <c r="I14495" t="s">
        <v>13</v>
      </c>
    </row>
    <row r="14496" spans="1:9" x14ac:dyDescent="0.3">
      <c r="A14496" t="s">
        <v>14637</v>
      </c>
      <c r="B14496" t="s">
        <v>225</v>
      </c>
      <c r="C14496" t="s">
        <v>11</v>
      </c>
      <c r="D14496" t="s">
        <v>16</v>
      </c>
      <c r="E14496">
        <v>4</v>
      </c>
      <c r="F14496">
        <v>1</v>
      </c>
      <c r="G14496">
        <v>4</v>
      </c>
      <c r="H14496" s="1">
        <v>45163</v>
      </c>
      <c r="I14496" t="s">
        <v>17</v>
      </c>
    </row>
    <row r="14497" spans="1:9" x14ac:dyDescent="0.3">
      <c r="A14497" t="s">
        <v>14638</v>
      </c>
      <c r="B14497" t="s">
        <v>268</v>
      </c>
      <c r="C14497" t="s">
        <v>11</v>
      </c>
      <c r="D14497" t="s">
        <v>33</v>
      </c>
      <c r="E14497">
        <v>4</v>
      </c>
      <c r="F14497">
        <v>4</v>
      </c>
      <c r="G14497">
        <v>16</v>
      </c>
      <c r="H14497" s="1">
        <v>44998</v>
      </c>
      <c r="I14497" t="s">
        <v>13</v>
      </c>
    </row>
    <row r="14498" spans="1:9" x14ac:dyDescent="0.3">
      <c r="A14498" t="s">
        <v>14639</v>
      </c>
      <c r="B14498" t="s">
        <v>23</v>
      </c>
      <c r="C14498" t="s">
        <v>24</v>
      </c>
      <c r="D14498" t="s">
        <v>168</v>
      </c>
      <c r="E14498">
        <v>1</v>
      </c>
      <c r="F14498">
        <v>2</v>
      </c>
      <c r="G14498">
        <v>2</v>
      </c>
      <c r="H14498" s="1">
        <v>44977</v>
      </c>
      <c r="I14498" t="s">
        <v>13</v>
      </c>
    </row>
    <row r="14499" spans="1:9" x14ac:dyDescent="0.3">
      <c r="A14499" t="s">
        <v>14640</v>
      </c>
      <c r="B14499" t="s">
        <v>76</v>
      </c>
      <c r="C14499" t="s">
        <v>50</v>
      </c>
      <c r="D14499" t="s">
        <v>207</v>
      </c>
      <c r="E14499">
        <v>10</v>
      </c>
      <c r="F14499">
        <v>3</v>
      </c>
      <c r="G14499">
        <v>30</v>
      </c>
      <c r="H14499" s="1">
        <v>45196</v>
      </c>
      <c r="I14499" t="s">
        <v>13</v>
      </c>
    </row>
    <row r="14500" spans="1:9" x14ac:dyDescent="0.3">
      <c r="A14500" t="s">
        <v>14641</v>
      </c>
      <c r="B14500" t="s">
        <v>76</v>
      </c>
      <c r="C14500" t="s">
        <v>20</v>
      </c>
      <c r="D14500" t="s">
        <v>27</v>
      </c>
      <c r="E14500">
        <v>12</v>
      </c>
      <c r="F14500">
        <v>3</v>
      </c>
      <c r="G14500">
        <v>36</v>
      </c>
      <c r="H14500" s="1">
        <v>44749</v>
      </c>
      <c r="I14500" t="s">
        <v>13</v>
      </c>
    </row>
    <row r="14501" spans="1:9" x14ac:dyDescent="0.3">
      <c r="A14501" t="s">
        <v>14642</v>
      </c>
      <c r="B14501" t="s">
        <v>120</v>
      </c>
      <c r="C14501" t="s">
        <v>38</v>
      </c>
      <c r="F14501">
        <v>2</v>
      </c>
      <c r="G14501">
        <v>14</v>
      </c>
      <c r="H14501" s="1">
        <v>44917</v>
      </c>
      <c r="I14501" t="s">
        <v>17</v>
      </c>
    </row>
    <row r="14502" spans="1:9" x14ac:dyDescent="0.3">
      <c r="A14502" t="s">
        <v>14643</v>
      </c>
      <c r="B14502" t="s">
        <v>35</v>
      </c>
      <c r="C14502" t="s">
        <v>50</v>
      </c>
      <c r="D14502" t="s">
        <v>99</v>
      </c>
      <c r="E14502">
        <v>8</v>
      </c>
      <c r="F14502">
        <v>5</v>
      </c>
      <c r="G14502">
        <v>40</v>
      </c>
      <c r="H14502" s="1">
        <v>45289</v>
      </c>
      <c r="I14502" t="s">
        <v>13</v>
      </c>
    </row>
    <row r="14503" spans="1:9" x14ac:dyDescent="0.3">
      <c r="A14503" t="s">
        <v>14644</v>
      </c>
      <c r="B14503" t="s">
        <v>143</v>
      </c>
      <c r="C14503" t="s">
        <v>38</v>
      </c>
      <c r="D14503" t="s">
        <v>74</v>
      </c>
      <c r="E14503">
        <v>6</v>
      </c>
      <c r="F14503">
        <v>5</v>
      </c>
      <c r="G14503">
        <v>30</v>
      </c>
      <c r="H14503" s="1">
        <v>44574</v>
      </c>
      <c r="I14503" t="s">
        <v>13</v>
      </c>
    </row>
    <row r="14504" spans="1:9" x14ac:dyDescent="0.3">
      <c r="A14504" t="s">
        <v>14645</v>
      </c>
      <c r="B14504" t="s">
        <v>138</v>
      </c>
      <c r="C14504" t="s">
        <v>50</v>
      </c>
      <c r="D14504" t="s">
        <v>93</v>
      </c>
      <c r="E14504">
        <v>7</v>
      </c>
      <c r="F14504">
        <v>5</v>
      </c>
      <c r="G14504">
        <v>35</v>
      </c>
      <c r="H14504" s="1">
        <v>44830</v>
      </c>
      <c r="I14504" t="s">
        <v>13</v>
      </c>
    </row>
    <row r="14505" spans="1:9" x14ac:dyDescent="0.3">
      <c r="A14505" t="s">
        <v>14646</v>
      </c>
      <c r="B14505" t="s">
        <v>163</v>
      </c>
      <c r="C14505" t="s">
        <v>50</v>
      </c>
      <c r="D14505" t="s">
        <v>86</v>
      </c>
      <c r="E14505">
        <v>5</v>
      </c>
      <c r="F14505">
        <v>2</v>
      </c>
      <c r="G14505">
        <v>10</v>
      </c>
      <c r="H14505" s="1">
        <v>44972</v>
      </c>
      <c r="I14505" t="s">
        <v>28</v>
      </c>
    </row>
    <row r="14506" spans="1:9" x14ac:dyDescent="0.3">
      <c r="A14506" t="s">
        <v>14647</v>
      </c>
      <c r="B14506" t="s">
        <v>196</v>
      </c>
      <c r="C14506" t="s">
        <v>24</v>
      </c>
      <c r="D14506" t="s">
        <v>168</v>
      </c>
      <c r="E14506">
        <v>1</v>
      </c>
      <c r="F14506">
        <v>3</v>
      </c>
      <c r="G14506">
        <v>3</v>
      </c>
      <c r="H14506" s="1">
        <v>44792</v>
      </c>
      <c r="I14506" t="s">
        <v>13</v>
      </c>
    </row>
    <row r="14507" spans="1:9" x14ac:dyDescent="0.3">
      <c r="A14507" t="s">
        <v>14648</v>
      </c>
      <c r="B14507" t="s">
        <v>45</v>
      </c>
      <c r="C14507" t="s">
        <v>24</v>
      </c>
      <c r="H14507" s="1">
        <v>45203</v>
      </c>
      <c r="I14507" t="s">
        <v>17</v>
      </c>
    </row>
    <row r="14508" spans="1:9" x14ac:dyDescent="0.3">
      <c r="A14508" t="s">
        <v>14649</v>
      </c>
      <c r="B14508" t="s">
        <v>88</v>
      </c>
      <c r="C14508" t="s">
        <v>38</v>
      </c>
      <c r="D14508" t="s">
        <v>107</v>
      </c>
      <c r="E14508">
        <v>4</v>
      </c>
      <c r="F14508">
        <v>1</v>
      </c>
      <c r="G14508">
        <v>4</v>
      </c>
      <c r="H14508" s="1">
        <v>44623</v>
      </c>
      <c r="I14508" t="s">
        <v>17</v>
      </c>
    </row>
    <row r="14509" spans="1:9" x14ac:dyDescent="0.3">
      <c r="A14509" t="s">
        <v>14650</v>
      </c>
      <c r="B14509" t="s">
        <v>19</v>
      </c>
      <c r="C14509" t="s">
        <v>24</v>
      </c>
      <c r="D14509" t="s">
        <v>168</v>
      </c>
      <c r="E14509">
        <v>1</v>
      </c>
      <c r="F14509">
        <v>1</v>
      </c>
      <c r="G14509">
        <v>1</v>
      </c>
      <c r="H14509" s="1">
        <v>44835</v>
      </c>
      <c r="I14509" t="s">
        <v>28</v>
      </c>
    </row>
    <row r="14510" spans="1:9" x14ac:dyDescent="0.3">
      <c r="A14510" t="s">
        <v>14651</v>
      </c>
      <c r="B14510" t="s">
        <v>95</v>
      </c>
      <c r="C14510" t="s">
        <v>50</v>
      </c>
      <c r="D14510" t="s">
        <v>51</v>
      </c>
      <c r="E14510">
        <v>5</v>
      </c>
      <c r="F14510">
        <v>5</v>
      </c>
      <c r="G14510">
        <v>25</v>
      </c>
      <c r="H14510" s="1">
        <v>44696</v>
      </c>
      <c r="I14510" t="s">
        <v>17</v>
      </c>
    </row>
    <row r="14511" spans="1:9" x14ac:dyDescent="0.3">
      <c r="A14511" t="s">
        <v>14652</v>
      </c>
      <c r="B14511" t="s">
        <v>123</v>
      </c>
      <c r="C14511" t="s">
        <v>24</v>
      </c>
      <c r="D14511" t="s">
        <v>77</v>
      </c>
      <c r="E14511">
        <v>2.5</v>
      </c>
      <c r="F14511">
        <v>5</v>
      </c>
      <c r="G14511">
        <v>12.5</v>
      </c>
      <c r="H14511" s="1">
        <v>44573</v>
      </c>
      <c r="I14511" t="s">
        <v>13</v>
      </c>
    </row>
    <row r="14512" spans="1:9" x14ac:dyDescent="0.3">
      <c r="A14512" t="s">
        <v>14653</v>
      </c>
      <c r="B14512" t="s">
        <v>372</v>
      </c>
      <c r="C14512" t="s">
        <v>24</v>
      </c>
      <c r="D14512" t="s">
        <v>141</v>
      </c>
      <c r="E14512">
        <v>2.5</v>
      </c>
      <c r="F14512">
        <v>3</v>
      </c>
      <c r="G14512">
        <v>7.5</v>
      </c>
      <c r="H14512" s="1">
        <v>44767</v>
      </c>
      <c r="I14512" t="s">
        <v>28</v>
      </c>
    </row>
    <row r="14513" spans="1:9" x14ac:dyDescent="0.3">
      <c r="A14513" t="s">
        <v>14654</v>
      </c>
      <c r="B14513" t="s">
        <v>152</v>
      </c>
      <c r="C14513" t="s">
        <v>24</v>
      </c>
      <c r="D14513" t="s">
        <v>168</v>
      </c>
      <c r="E14513">
        <v>1</v>
      </c>
      <c r="F14513">
        <v>4</v>
      </c>
      <c r="G14513">
        <v>4</v>
      </c>
      <c r="H14513" s="1">
        <v>45129</v>
      </c>
      <c r="I14513" t="s">
        <v>28</v>
      </c>
    </row>
    <row r="14514" spans="1:9" x14ac:dyDescent="0.3">
      <c r="A14514" t="s">
        <v>14655</v>
      </c>
      <c r="B14514" t="s">
        <v>69</v>
      </c>
      <c r="C14514" t="s">
        <v>24</v>
      </c>
      <c r="D14514" t="s">
        <v>56</v>
      </c>
      <c r="E14514">
        <v>3</v>
      </c>
      <c r="F14514">
        <v>1</v>
      </c>
      <c r="G14514">
        <v>3</v>
      </c>
      <c r="H14514" s="1">
        <v>45242</v>
      </c>
      <c r="I14514" t="s">
        <v>17</v>
      </c>
    </row>
    <row r="14515" spans="1:9" x14ac:dyDescent="0.3">
      <c r="A14515" t="s">
        <v>14656</v>
      </c>
      <c r="B14515" t="s">
        <v>19</v>
      </c>
      <c r="C14515" t="s">
        <v>38</v>
      </c>
      <c r="D14515" t="s">
        <v>107</v>
      </c>
      <c r="E14515">
        <v>4</v>
      </c>
      <c r="F14515">
        <v>4</v>
      </c>
      <c r="G14515">
        <v>16</v>
      </c>
      <c r="H14515" s="1">
        <v>45022</v>
      </c>
      <c r="I14515" t="s">
        <v>17</v>
      </c>
    </row>
    <row r="14516" spans="1:9" x14ac:dyDescent="0.3">
      <c r="A14516" t="s">
        <v>14657</v>
      </c>
      <c r="B14516" t="s">
        <v>83</v>
      </c>
      <c r="C14516" t="s">
        <v>20</v>
      </c>
      <c r="D14516" t="s">
        <v>21</v>
      </c>
      <c r="E14516">
        <v>15</v>
      </c>
      <c r="F14516">
        <v>3</v>
      </c>
      <c r="G14516">
        <v>45</v>
      </c>
      <c r="H14516" s="1">
        <v>44738</v>
      </c>
      <c r="I14516" t="s">
        <v>28</v>
      </c>
    </row>
    <row r="14517" spans="1:9" x14ac:dyDescent="0.3">
      <c r="A14517" t="s">
        <v>14658</v>
      </c>
      <c r="B14517" t="s">
        <v>105</v>
      </c>
      <c r="C14517" t="s">
        <v>24</v>
      </c>
      <c r="E14517">
        <v>2.5</v>
      </c>
      <c r="F14517">
        <v>5</v>
      </c>
      <c r="G14517">
        <v>12.5</v>
      </c>
      <c r="H14517" s="1">
        <v>45267</v>
      </c>
    </row>
    <row r="14518" spans="1:9" x14ac:dyDescent="0.3">
      <c r="A14518" t="s">
        <v>14659</v>
      </c>
      <c r="B14518" t="s">
        <v>223</v>
      </c>
      <c r="C14518" t="s">
        <v>50</v>
      </c>
      <c r="D14518" t="s">
        <v>86</v>
      </c>
      <c r="E14518">
        <v>5</v>
      </c>
      <c r="F14518">
        <v>2</v>
      </c>
      <c r="G14518">
        <v>10</v>
      </c>
      <c r="H14518" s="1">
        <v>44942</v>
      </c>
      <c r="I14518" t="s">
        <v>17</v>
      </c>
    </row>
    <row r="14519" spans="1:9" x14ac:dyDescent="0.3">
      <c r="A14519" t="s">
        <v>14660</v>
      </c>
      <c r="B14519" t="s">
        <v>152</v>
      </c>
      <c r="C14519" t="s">
        <v>24</v>
      </c>
      <c r="D14519" t="s">
        <v>168</v>
      </c>
      <c r="E14519">
        <v>1</v>
      </c>
      <c r="F14519">
        <v>1</v>
      </c>
      <c r="G14519">
        <v>1</v>
      </c>
      <c r="H14519" s="1">
        <v>45042</v>
      </c>
      <c r="I14519" t="s">
        <v>13</v>
      </c>
    </row>
    <row r="14520" spans="1:9" x14ac:dyDescent="0.3">
      <c r="A14520" t="s">
        <v>14661</v>
      </c>
      <c r="B14520" t="s">
        <v>217</v>
      </c>
      <c r="C14520" t="s">
        <v>11</v>
      </c>
      <c r="D14520" t="s">
        <v>12</v>
      </c>
      <c r="E14520">
        <v>3</v>
      </c>
      <c r="F14520">
        <v>1</v>
      </c>
      <c r="G14520">
        <v>3</v>
      </c>
      <c r="H14520" s="1">
        <v>44599</v>
      </c>
      <c r="I14520" t="s">
        <v>17</v>
      </c>
    </row>
    <row r="14521" spans="1:9" x14ac:dyDescent="0.3">
      <c r="A14521" t="s">
        <v>14662</v>
      </c>
      <c r="B14521" t="s">
        <v>26</v>
      </c>
      <c r="C14521" t="s">
        <v>24</v>
      </c>
      <c r="D14521" t="s">
        <v>71</v>
      </c>
      <c r="E14521">
        <v>3</v>
      </c>
      <c r="F14521">
        <v>5</v>
      </c>
      <c r="G14521">
        <v>15</v>
      </c>
      <c r="H14521" s="1">
        <v>45143</v>
      </c>
      <c r="I14521" t="s">
        <v>17</v>
      </c>
    </row>
    <row r="14522" spans="1:9" x14ac:dyDescent="0.3">
      <c r="A14522" t="s">
        <v>14663</v>
      </c>
      <c r="B14522" t="s">
        <v>127</v>
      </c>
      <c r="C14522" t="s">
        <v>20</v>
      </c>
      <c r="D14522" t="s">
        <v>27</v>
      </c>
      <c r="E14522">
        <v>12</v>
      </c>
      <c r="F14522">
        <v>4</v>
      </c>
      <c r="G14522">
        <v>48</v>
      </c>
      <c r="H14522" s="1">
        <v>45137</v>
      </c>
      <c r="I14522" t="s">
        <v>17</v>
      </c>
    </row>
    <row r="14523" spans="1:9" x14ac:dyDescent="0.3">
      <c r="A14523" t="s">
        <v>14664</v>
      </c>
      <c r="B14523" t="s">
        <v>120</v>
      </c>
      <c r="C14523" t="s">
        <v>50</v>
      </c>
      <c r="D14523" t="s">
        <v>93</v>
      </c>
      <c r="E14523">
        <v>7</v>
      </c>
      <c r="F14523">
        <v>3</v>
      </c>
      <c r="G14523">
        <v>21</v>
      </c>
      <c r="H14523" s="1">
        <v>44841</v>
      </c>
      <c r="I14523" t="s">
        <v>17</v>
      </c>
    </row>
    <row r="14524" spans="1:9" x14ac:dyDescent="0.3">
      <c r="A14524" t="s">
        <v>14665</v>
      </c>
      <c r="B14524" t="s">
        <v>143</v>
      </c>
      <c r="C14524" t="s">
        <v>38</v>
      </c>
      <c r="E14524">
        <v>5</v>
      </c>
      <c r="F14524">
        <v>4</v>
      </c>
      <c r="G14524">
        <v>20</v>
      </c>
      <c r="H14524" s="1">
        <v>44984</v>
      </c>
    </row>
    <row r="14525" spans="1:9" x14ac:dyDescent="0.3">
      <c r="A14525" t="s">
        <v>14666</v>
      </c>
      <c r="B14525" t="s">
        <v>397</v>
      </c>
      <c r="C14525" t="s">
        <v>20</v>
      </c>
      <c r="D14525" t="s">
        <v>27</v>
      </c>
      <c r="E14525">
        <v>12</v>
      </c>
      <c r="F14525">
        <v>1</v>
      </c>
      <c r="G14525">
        <v>12</v>
      </c>
      <c r="H14525" s="1">
        <v>45273</v>
      </c>
      <c r="I14525" t="s">
        <v>28</v>
      </c>
    </row>
    <row r="14526" spans="1:9" x14ac:dyDescent="0.3">
      <c r="A14526" t="s">
        <v>14667</v>
      </c>
      <c r="B14526" t="s">
        <v>287</v>
      </c>
      <c r="C14526" t="s">
        <v>38</v>
      </c>
      <c r="D14526" t="s">
        <v>107</v>
      </c>
      <c r="E14526">
        <v>4</v>
      </c>
      <c r="F14526">
        <v>3</v>
      </c>
      <c r="G14526">
        <v>12</v>
      </c>
      <c r="H14526" s="1">
        <v>44787</v>
      </c>
      <c r="I14526" t="s">
        <v>17</v>
      </c>
    </row>
    <row r="14527" spans="1:9" x14ac:dyDescent="0.3">
      <c r="A14527" t="s">
        <v>14668</v>
      </c>
      <c r="B14527" t="s">
        <v>225</v>
      </c>
      <c r="C14527" t="s">
        <v>50</v>
      </c>
      <c r="D14527" t="s">
        <v>51</v>
      </c>
      <c r="E14527">
        <v>5</v>
      </c>
      <c r="F14527">
        <v>4</v>
      </c>
      <c r="G14527">
        <v>20</v>
      </c>
      <c r="H14527" s="1">
        <v>44936</v>
      </c>
      <c r="I14527" t="s">
        <v>28</v>
      </c>
    </row>
    <row r="14528" spans="1:9" x14ac:dyDescent="0.3">
      <c r="A14528" t="s">
        <v>14669</v>
      </c>
      <c r="B14528" t="s">
        <v>413</v>
      </c>
      <c r="C14528" t="s">
        <v>38</v>
      </c>
      <c r="D14528" t="s">
        <v>43</v>
      </c>
      <c r="E14528">
        <v>6</v>
      </c>
      <c r="F14528">
        <v>2</v>
      </c>
      <c r="G14528">
        <v>12</v>
      </c>
      <c r="H14528" s="1">
        <v>45184</v>
      </c>
      <c r="I14528" t="s">
        <v>13</v>
      </c>
    </row>
    <row r="14529" spans="1:9" x14ac:dyDescent="0.3">
      <c r="A14529" t="s">
        <v>14670</v>
      </c>
      <c r="B14529" t="s">
        <v>223</v>
      </c>
      <c r="C14529" t="s">
        <v>50</v>
      </c>
      <c r="D14529" t="s">
        <v>99</v>
      </c>
      <c r="E14529">
        <v>8</v>
      </c>
      <c r="F14529">
        <v>4</v>
      </c>
      <c r="G14529">
        <v>32</v>
      </c>
      <c r="H14529" s="1">
        <v>45023</v>
      </c>
      <c r="I14529" t="s">
        <v>17</v>
      </c>
    </row>
    <row r="14530" spans="1:9" x14ac:dyDescent="0.3">
      <c r="A14530" t="s">
        <v>14671</v>
      </c>
      <c r="B14530" t="s">
        <v>200</v>
      </c>
      <c r="C14530" t="s">
        <v>11</v>
      </c>
      <c r="D14530" t="s">
        <v>12</v>
      </c>
      <c r="E14530">
        <v>3</v>
      </c>
      <c r="F14530">
        <v>3</v>
      </c>
      <c r="G14530">
        <v>9</v>
      </c>
      <c r="H14530" s="1">
        <v>44575</v>
      </c>
      <c r="I14530" t="s">
        <v>17</v>
      </c>
    </row>
    <row r="14531" spans="1:9" x14ac:dyDescent="0.3">
      <c r="A14531" t="s">
        <v>14672</v>
      </c>
      <c r="B14531" t="s">
        <v>45</v>
      </c>
      <c r="C14531" t="s">
        <v>20</v>
      </c>
      <c r="D14531" t="s">
        <v>27</v>
      </c>
      <c r="E14531">
        <v>12</v>
      </c>
      <c r="F14531">
        <v>2</v>
      </c>
      <c r="G14531">
        <v>24</v>
      </c>
      <c r="H14531" s="1">
        <v>44841</v>
      </c>
      <c r="I14531" t="s">
        <v>28</v>
      </c>
    </row>
    <row r="14532" spans="1:9" x14ac:dyDescent="0.3">
      <c r="A14532" t="s">
        <v>14673</v>
      </c>
      <c r="B14532" t="s">
        <v>192</v>
      </c>
      <c r="C14532" t="s">
        <v>11</v>
      </c>
      <c r="D14532" t="s">
        <v>79</v>
      </c>
      <c r="E14532">
        <v>5</v>
      </c>
      <c r="F14532">
        <v>1</v>
      </c>
      <c r="G14532">
        <v>5</v>
      </c>
      <c r="H14532" s="1">
        <v>45049</v>
      </c>
      <c r="I14532" t="s">
        <v>13</v>
      </c>
    </row>
    <row r="14533" spans="1:9" x14ac:dyDescent="0.3">
      <c r="A14533" t="s">
        <v>14674</v>
      </c>
      <c r="B14533" t="s">
        <v>64</v>
      </c>
      <c r="C14533" t="s">
        <v>38</v>
      </c>
      <c r="D14533" t="s">
        <v>121</v>
      </c>
      <c r="E14533">
        <v>5</v>
      </c>
      <c r="F14533">
        <v>1</v>
      </c>
      <c r="G14533">
        <v>5</v>
      </c>
      <c r="H14533" s="1">
        <v>45164</v>
      </c>
      <c r="I14533" t="s">
        <v>13</v>
      </c>
    </row>
    <row r="14534" spans="1:9" x14ac:dyDescent="0.3">
      <c r="A14534" t="s">
        <v>14675</v>
      </c>
      <c r="B14534" t="s">
        <v>37</v>
      </c>
      <c r="C14534" t="s">
        <v>24</v>
      </c>
      <c r="D14534" t="s">
        <v>141</v>
      </c>
      <c r="E14534">
        <v>2.5</v>
      </c>
      <c r="F14534">
        <v>1</v>
      </c>
      <c r="G14534">
        <v>2.5</v>
      </c>
      <c r="H14534" s="1">
        <v>45178</v>
      </c>
      <c r="I14534" t="s">
        <v>28</v>
      </c>
    </row>
    <row r="14535" spans="1:9" x14ac:dyDescent="0.3">
      <c r="A14535" t="s">
        <v>14676</v>
      </c>
      <c r="B14535" t="s">
        <v>411</v>
      </c>
      <c r="C14535" t="s">
        <v>11</v>
      </c>
      <c r="D14535" t="s">
        <v>230</v>
      </c>
      <c r="E14535">
        <v>5</v>
      </c>
      <c r="F14535">
        <v>3</v>
      </c>
      <c r="G14535">
        <v>15</v>
      </c>
      <c r="H14535" s="1">
        <v>45055</v>
      </c>
      <c r="I14535" t="s">
        <v>28</v>
      </c>
    </row>
    <row r="14536" spans="1:9" x14ac:dyDescent="0.3">
      <c r="A14536" t="s">
        <v>14677</v>
      </c>
      <c r="B14536" t="s">
        <v>143</v>
      </c>
      <c r="C14536" t="s">
        <v>11</v>
      </c>
      <c r="D14536" t="s">
        <v>16</v>
      </c>
      <c r="E14536">
        <v>4</v>
      </c>
      <c r="F14536">
        <v>4</v>
      </c>
      <c r="G14536">
        <v>16</v>
      </c>
      <c r="H14536" s="1">
        <v>45175</v>
      </c>
      <c r="I14536" t="s">
        <v>28</v>
      </c>
    </row>
    <row r="14537" spans="1:9" x14ac:dyDescent="0.3">
      <c r="A14537" t="s">
        <v>14678</v>
      </c>
      <c r="B14537" t="s">
        <v>152</v>
      </c>
      <c r="C14537" t="s">
        <v>11</v>
      </c>
      <c r="D14537" t="s">
        <v>33</v>
      </c>
      <c r="E14537">
        <v>4</v>
      </c>
      <c r="F14537">
        <v>2</v>
      </c>
      <c r="G14537">
        <v>8</v>
      </c>
      <c r="H14537" s="1">
        <v>44671</v>
      </c>
      <c r="I14537" t="s">
        <v>17</v>
      </c>
    </row>
    <row r="14538" spans="1:9" x14ac:dyDescent="0.3">
      <c r="A14538" t="s">
        <v>14679</v>
      </c>
      <c r="B14538" t="s">
        <v>167</v>
      </c>
      <c r="C14538" t="s">
        <v>38</v>
      </c>
      <c r="D14538" t="s">
        <v>74</v>
      </c>
      <c r="E14538">
        <v>6</v>
      </c>
      <c r="F14538">
        <v>1</v>
      </c>
      <c r="G14538">
        <v>6</v>
      </c>
      <c r="H14538" s="1">
        <v>45142</v>
      </c>
      <c r="I14538" t="s">
        <v>28</v>
      </c>
    </row>
    <row r="14539" spans="1:9" x14ac:dyDescent="0.3">
      <c r="A14539" t="s">
        <v>14680</v>
      </c>
      <c r="B14539" t="s">
        <v>47</v>
      </c>
      <c r="C14539" t="s">
        <v>24</v>
      </c>
      <c r="D14539" t="s">
        <v>77</v>
      </c>
      <c r="E14539">
        <v>2.5</v>
      </c>
      <c r="F14539">
        <v>5</v>
      </c>
      <c r="G14539">
        <v>12.5</v>
      </c>
      <c r="H14539" s="1">
        <v>45177</v>
      </c>
      <c r="I14539" t="s">
        <v>28</v>
      </c>
    </row>
    <row r="14540" spans="1:9" x14ac:dyDescent="0.3">
      <c r="A14540" t="s">
        <v>14681</v>
      </c>
      <c r="B14540" t="s">
        <v>484</v>
      </c>
      <c r="C14540" t="s">
        <v>24</v>
      </c>
      <c r="D14540" t="s">
        <v>56</v>
      </c>
      <c r="E14540">
        <v>3</v>
      </c>
      <c r="F14540">
        <v>2</v>
      </c>
      <c r="G14540">
        <v>6</v>
      </c>
      <c r="H14540" s="1">
        <v>44714</v>
      </c>
      <c r="I14540" t="s">
        <v>13</v>
      </c>
    </row>
    <row r="14541" spans="1:9" x14ac:dyDescent="0.3">
      <c r="A14541" t="s">
        <v>14682</v>
      </c>
      <c r="B14541" t="s">
        <v>281</v>
      </c>
      <c r="C14541" t="s">
        <v>20</v>
      </c>
      <c r="D14541" t="s">
        <v>27</v>
      </c>
      <c r="E14541">
        <v>12</v>
      </c>
      <c r="F14541">
        <v>1</v>
      </c>
      <c r="G14541">
        <v>12</v>
      </c>
      <c r="H14541" s="1">
        <v>44591</v>
      </c>
      <c r="I14541" t="s">
        <v>13</v>
      </c>
    </row>
    <row r="14542" spans="1:9" x14ac:dyDescent="0.3">
      <c r="A14542" t="s">
        <v>14683</v>
      </c>
      <c r="B14542" t="s">
        <v>368</v>
      </c>
      <c r="C14542" t="s">
        <v>11</v>
      </c>
      <c r="D14542" t="s">
        <v>16</v>
      </c>
      <c r="E14542">
        <v>4</v>
      </c>
      <c r="F14542">
        <v>4</v>
      </c>
      <c r="G14542">
        <v>16</v>
      </c>
      <c r="H14542" s="1">
        <v>44675</v>
      </c>
      <c r="I14542" t="s">
        <v>17</v>
      </c>
    </row>
    <row r="14543" spans="1:9" x14ac:dyDescent="0.3">
      <c r="A14543" t="s">
        <v>14684</v>
      </c>
      <c r="B14543" t="s">
        <v>209</v>
      </c>
      <c r="C14543" t="s">
        <v>38</v>
      </c>
      <c r="D14543" t="s">
        <v>107</v>
      </c>
      <c r="E14543">
        <v>4</v>
      </c>
      <c r="F14543">
        <v>5</v>
      </c>
      <c r="G14543">
        <v>20</v>
      </c>
      <c r="H14543" s="1">
        <v>44779</v>
      </c>
      <c r="I14543" t="s">
        <v>28</v>
      </c>
    </row>
    <row r="14544" spans="1:9" x14ac:dyDescent="0.3">
      <c r="A14544" t="s">
        <v>14685</v>
      </c>
      <c r="B14544" t="s">
        <v>69</v>
      </c>
      <c r="C14544" t="s">
        <v>20</v>
      </c>
      <c r="H14544" s="1">
        <v>44827</v>
      </c>
      <c r="I14544" t="s">
        <v>17</v>
      </c>
    </row>
    <row r="14545" spans="1:9" x14ac:dyDescent="0.3">
      <c r="A14545" t="s">
        <v>14686</v>
      </c>
      <c r="B14545" t="s">
        <v>81</v>
      </c>
      <c r="C14545" t="s">
        <v>24</v>
      </c>
      <c r="E14545">
        <v>2.5</v>
      </c>
      <c r="F14545">
        <v>2</v>
      </c>
      <c r="G14545">
        <v>5</v>
      </c>
      <c r="H14545" s="1">
        <v>44969</v>
      </c>
      <c r="I14545" t="s">
        <v>17</v>
      </c>
    </row>
    <row r="14546" spans="1:9" x14ac:dyDescent="0.3">
      <c r="A14546" t="s">
        <v>14687</v>
      </c>
      <c r="B14546" t="s">
        <v>287</v>
      </c>
      <c r="C14546" t="s">
        <v>50</v>
      </c>
      <c r="D14546" t="s">
        <v>86</v>
      </c>
      <c r="E14546">
        <v>5</v>
      </c>
      <c r="F14546">
        <v>4</v>
      </c>
      <c r="G14546">
        <v>20</v>
      </c>
      <c r="H14546" s="1">
        <v>44868</v>
      </c>
      <c r="I14546" t="s">
        <v>17</v>
      </c>
    </row>
    <row r="14547" spans="1:9" x14ac:dyDescent="0.3">
      <c r="A14547" t="s">
        <v>14688</v>
      </c>
      <c r="B14547" t="s">
        <v>202</v>
      </c>
      <c r="C14547" t="s">
        <v>50</v>
      </c>
      <c r="D14547" t="s">
        <v>86</v>
      </c>
      <c r="E14547">
        <v>5</v>
      </c>
      <c r="F14547">
        <v>2</v>
      </c>
      <c r="G14547">
        <v>10</v>
      </c>
      <c r="H14547" s="1">
        <v>44930</v>
      </c>
      <c r="I14547" t="s">
        <v>28</v>
      </c>
    </row>
    <row r="14548" spans="1:9" x14ac:dyDescent="0.3">
      <c r="A14548" t="s">
        <v>14689</v>
      </c>
      <c r="B14548" t="s">
        <v>64</v>
      </c>
      <c r="C14548" t="s">
        <v>11</v>
      </c>
      <c r="D14548" t="s">
        <v>79</v>
      </c>
      <c r="E14548">
        <v>5</v>
      </c>
      <c r="F14548">
        <v>1</v>
      </c>
      <c r="G14548">
        <v>5</v>
      </c>
      <c r="H14548" s="1">
        <v>45025</v>
      </c>
      <c r="I14548" t="s">
        <v>13</v>
      </c>
    </row>
    <row r="14549" spans="1:9" x14ac:dyDescent="0.3">
      <c r="A14549" t="s">
        <v>14690</v>
      </c>
      <c r="B14549" t="s">
        <v>111</v>
      </c>
      <c r="C14549" t="s">
        <v>24</v>
      </c>
      <c r="H14549" s="1">
        <v>44771</v>
      </c>
      <c r="I14549" t="s">
        <v>17</v>
      </c>
    </row>
    <row r="14550" spans="1:9" x14ac:dyDescent="0.3">
      <c r="A14550" t="s">
        <v>14691</v>
      </c>
      <c r="B14550" t="s">
        <v>160</v>
      </c>
      <c r="C14550" t="s">
        <v>11</v>
      </c>
      <c r="D14550" t="s">
        <v>12</v>
      </c>
      <c r="E14550">
        <v>3</v>
      </c>
      <c r="F14550">
        <v>3</v>
      </c>
      <c r="G14550">
        <v>9</v>
      </c>
      <c r="H14550" s="1">
        <v>44584</v>
      </c>
      <c r="I14550" t="s">
        <v>28</v>
      </c>
    </row>
    <row r="14551" spans="1:9" x14ac:dyDescent="0.3">
      <c r="A14551" t="s">
        <v>14692</v>
      </c>
      <c r="B14551" t="s">
        <v>200</v>
      </c>
      <c r="C14551" t="s">
        <v>50</v>
      </c>
      <c r="D14551" t="s">
        <v>112</v>
      </c>
      <c r="E14551">
        <v>4</v>
      </c>
      <c r="F14551">
        <v>2</v>
      </c>
      <c r="G14551">
        <v>8</v>
      </c>
      <c r="H14551" s="1">
        <v>44702</v>
      </c>
      <c r="I14551" t="s">
        <v>17</v>
      </c>
    </row>
    <row r="14552" spans="1:9" x14ac:dyDescent="0.3">
      <c r="A14552" t="s">
        <v>14693</v>
      </c>
      <c r="B14552" t="s">
        <v>287</v>
      </c>
      <c r="C14552" t="s">
        <v>20</v>
      </c>
      <c r="D14552" t="s">
        <v>21</v>
      </c>
      <c r="E14552">
        <v>15</v>
      </c>
      <c r="F14552">
        <v>2</v>
      </c>
      <c r="G14552">
        <v>30</v>
      </c>
      <c r="H14552" s="1">
        <v>45049</v>
      </c>
      <c r="I14552" t="s">
        <v>28</v>
      </c>
    </row>
    <row r="14553" spans="1:9" x14ac:dyDescent="0.3">
      <c r="A14553" t="s">
        <v>14694</v>
      </c>
      <c r="B14553" t="s">
        <v>64</v>
      </c>
      <c r="C14553" t="s">
        <v>38</v>
      </c>
      <c r="D14553" t="s">
        <v>74</v>
      </c>
      <c r="E14553">
        <v>6</v>
      </c>
      <c r="F14553">
        <v>4</v>
      </c>
      <c r="G14553">
        <v>24</v>
      </c>
      <c r="H14553" s="1">
        <v>44651</v>
      </c>
      <c r="I14553" t="s">
        <v>13</v>
      </c>
    </row>
    <row r="14554" spans="1:9" x14ac:dyDescent="0.3">
      <c r="A14554" t="s">
        <v>14695</v>
      </c>
      <c r="B14554" t="s">
        <v>287</v>
      </c>
      <c r="C14554" t="s">
        <v>20</v>
      </c>
      <c r="D14554" t="s">
        <v>21</v>
      </c>
      <c r="E14554">
        <v>15</v>
      </c>
      <c r="F14554">
        <v>5</v>
      </c>
      <c r="G14554">
        <v>75</v>
      </c>
      <c r="H14554" s="1">
        <v>45199</v>
      </c>
      <c r="I14554" t="s">
        <v>17</v>
      </c>
    </row>
    <row r="14555" spans="1:9" x14ac:dyDescent="0.3">
      <c r="A14555" t="s">
        <v>14696</v>
      </c>
      <c r="B14555" t="s">
        <v>209</v>
      </c>
      <c r="C14555" t="s">
        <v>24</v>
      </c>
      <c r="D14555" t="s">
        <v>141</v>
      </c>
      <c r="E14555">
        <v>2.5</v>
      </c>
      <c r="F14555">
        <v>1</v>
      </c>
      <c r="G14555">
        <v>2.5</v>
      </c>
      <c r="H14555" s="1">
        <v>44867</v>
      </c>
      <c r="I14555" t="s">
        <v>28</v>
      </c>
    </row>
    <row r="14556" spans="1:9" x14ac:dyDescent="0.3">
      <c r="A14556" t="s">
        <v>14697</v>
      </c>
      <c r="B14556" t="s">
        <v>200</v>
      </c>
      <c r="C14556" t="s">
        <v>20</v>
      </c>
      <c r="D14556" t="s">
        <v>41</v>
      </c>
      <c r="E14556">
        <v>14</v>
      </c>
      <c r="F14556">
        <v>5</v>
      </c>
      <c r="G14556">
        <v>70</v>
      </c>
      <c r="H14556" s="1">
        <v>45012</v>
      </c>
      <c r="I14556" t="s">
        <v>28</v>
      </c>
    </row>
    <row r="14557" spans="1:9" x14ac:dyDescent="0.3">
      <c r="A14557" t="s">
        <v>14698</v>
      </c>
      <c r="B14557" t="s">
        <v>127</v>
      </c>
      <c r="C14557" t="s">
        <v>38</v>
      </c>
      <c r="D14557" t="s">
        <v>107</v>
      </c>
      <c r="E14557">
        <v>4</v>
      </c>
      <c r="F14557">
        <v>4</v>
      </c>
      <c r="G14557">
        <v>16</v>
      </c>
      <c r="H14557" s="1">
        <v>44702</v>
      </c>
      <c r="I14557" t="s">
        <v>17</v>
      </c>
    </row>
    <row r="14558" spans="1:9" x14ac:dyDescent="0.3">
      <c r="A14558" t="s">
        <v>14699</v>
      </c>
      <c r="B14558" t="s">
        <v>298</v>
      </c>
      <c r="C14558" t="s">
        <v>50</v>
      </c>
      <c r="H14558" s="1">
        <v>45027</v>
      </c>
      <c r="I14558" t="s">
        <v>13</v>
      </c>
    </row>
    <row r="14559" spans="1:9" x14ac:dyDescent="0.3">
      <c r="A14559" t="s">
        <v>14700</v>
      </c>
      <c r="B14559" t="s">
        <v>232</v>
      </c>
      <c r="C14559" t="s">
        <v>24</v>
      </c>
      <c r="D14559" t="s">
        <v>77</v>
      </c>
      <c r="E14559">
        <v>2.5</v>
      </c>
      <c r="F14559">
        <v>1</v>
      </c>
      <c r="G14559">
        <v>2.5</v>
      </c>
      <c r="H14559" s="1">
        <v>45213</v>
      </c>
      <c r="I14559" t="s">
        <v>13</v>
      </c>
    </row>
    <row r="14560" spans="1:9" x14ac:dyDescent="0.3">
      <c r="A14560" t="s">
        <v>14701</v>
      </c>
      <c r="B14560" t="s">
        <v>123</v>
      </c>
      <c r="C14560" t="s">
        <v>20</v>
      </c>
      <c r="D14560" t="s">
        <v>245</v>
      </c>
      <c r="E14560">
        <v>20</v>
      </c>
      <c r="F14560">
        <v>4</v>
      </c>
      <c r="G14560">
        <v>80</v>
      </c>
      <c r="H14560" s="1">
        <v>45283</v>
      </c>
      <c r="I14560" t="s">
        <v>28</v>
      </c>
    </row>
    <row r="14561" spans="1:9" x14ac:dyDescent="0.3">
      <c r="A14561" t="s">
        <v>14702</v>
      </c>
      <c r="B14561" t="s">
        <v>313</v>
      </c>
      <c r="C14561" t="s">
        <v>11</v>
      </c>
      <c r="D14561" t="s">
        <v>79</v>
      </c>
      <c r="E14561">
        <v>5</v>
      </c>
      <c r="F14561">
        <v>3</v>
      </c>
      <c r="G14561">
        <v>15</v>
      </c>
      <c r="H14561" s="1">
        <v>45238</v>
      </c>
      <c r="I14561" t="s">
        <v>13</v>
      </c>
    </row>
    <row r="14562" spans="1:9" x14ac:dyDescent="0.3">
      <c r="A14562" t="s">
        <v>14703</v>
      </c>
      <c r="B14562" t="s">
        <v>105</v>
      </c>
      <c r="C14562" t="s">
        <v>20</v>
      </c>
      <c r="D14562" t="s">
        <v>30</v>
      </c>
      <c r="E14562">
        <v>18</v>
      </c>
      <c r="F14562">
        <v>2</v>
      </c>
      <c r="G14562">
        <v>36</v>
      </c>
      <c r="H14562" s="1">
        <v>44878</v>
      </c>
      <c r="I14562" t="s">
        <v>28</v>
      </c>
    </row>
    <row r="14563" spans="1:9" x14ac:dyDescent="0.3">
      <c r="A14563" t="s">
        <v>14704</v>
      </c>
      <c r="B14563" t="s">
        <v>136</v>
      </c>
      <c r="C14563" t="s">
        <v>20</v>
      </c>
      <c r="F14563">
        <v>4</v>
      </c>
      <c r="G14563">
        <v>48</v>
      </c>
      <c r="H14563" s="1">
        <v>44997</v>
      </c>
      <c r="I14563" t="s">
        <v>28</v>
      </c>
    </row>
    <row r="14564" spans="1:9" x14ac:dyDescent="0.3">
      <c r="A14564" t="s">
        <v>14705</v>
      </c>
      <c r="B14564" t="s">
        <v>457</v>
      </c>
      <c r="C14564" t="s">
        <v>24</v>
      </c>
      <c r="D14564" t="s">
        <v>168</v>
      </c>
      <c r="E14564">
        <v>1</v>
      </c>
      <c r="F14564">
        <v>1</v>
      </c>
      <c r="G14564">
        <v>1</v>
      </c>
      <c r="H14564" s="1">
        <v>45046</v>
      </c>
      <c r="I14564" t="s">
        <v>28</v>
      </c>
    </row>
    <row r="14565" spans="1:9" x14ac:dyDescent="0.3">
      <c r="A14565" t="s">
        <v>14706</v>
      </c>
      <c r="B14565" t="s">
        <v>81</v>
      </c>
      <c r="C14565" t="s">
        <v>11</v>
      </c>
      <c r="D14565" t="s">
        <v>12</v>
      </c>
      <c r="E14565">
        <v>3</v>
      </c>
      <c r="F14565">
        <v>5</v>
      </c>
      <c r="G14565">
        <v>15</v>
      </c>
      <c r="H14565" s="1">
        <v>45186</v>
      </c>
      <c r="I14565" t="s">
        <v>13</v>
      </c>
    </row>
    <row r="14566" spans="1:9" x14ac:dyDescent="0.3">
      <c r="A14566" t="s">
        <v>14707</v>
      </c>
      <c r="B14566" t="s">
        <v>194</v>
      </c>
      <c r="C14566" t="s">
        <v>38</v>
      </c>
      <c r="H14566" s="1">
        <v>44922</v>
      </c>
      <c r="I14566" t="s">
        <v>28</v>
      </c>
    </row>
    <row r="14567" spans="1:9" x14ac:dyDescent="0.3">
      <c r="A14567" t="s">
        <v>14708</v>
      </c>
      <c r="B14567" t="s">
        <v>60</v>
      </c>
      <c r="C14567" t="s">
        <v>11</v>
      </c>
      <c r="D14567" t="s">
        <v>12</v>
      </c>
      <c r="E14567">
        <v>3</v>
      </c>
      <c r="F14567">
        <v>3</v>
      </c>
      <c r="G14567">
        <v>9</v>
      </c>
      <c r="H14567" s="1">
        <v>44725</v>
      </c>
      <c r="I14567" t="s">
        <v>13</v>
      </c>
    </row>
    <row r="14568" spans="1:9" x14ac:dyDescent="0.3">
      <c r="A14568" t="s">
        <v>14709</v>
      </c>
      <c r="B14568" t="s">
        <v>66</v>
      </c>
      <c r="C14568" t="s">
        <v>20</v>
      </c>
      <c r="D14568" t="s">
        <v>30</v>
      </c>
      <c r="E14568">
        <v>18</v>
      </c>
      <c r="F14568">
        <v>1</v>
      </c>
      <c r="G14568">
        <v>18</v>
      </c>
      <c r="H14568" s="1">
        <v>44751</v>
      </c>
      <c r="I14568" t="s">
        <v>17</v>
      </c>
    </row>
    <row r="14569" spans="1:9" x14ac:dyDescent="0.3">
      <c r="A14569" t="s">
        <v>14710</v>
      </c>
      <c r="B14569" t="s">
        <v>232</v>
      </c>
      <c r="C14569" t="s">
        <v>11</v>
      </c>
      <c r="D14569" t="s">
        <v>16</v>
      </c>
      <c r="E14569">
        <v>4</v>
      </c>
      <c r="F14569">
        <v>1</v>
      </c>
      <c r="G14569">
        <v>4</v>
      </c>
      <c r="H14569" s="1">
        <v>45012</v>
      </c>
      <c r="I14569" t="s">
        <v>17</v>
      </c>
    </row>
    <row r="14570" spans="1:9" x14ac:dyDescent="0.3">
      <c r="A14570" t="s">
        <v>14711</v>
      </c>
      <c r="B14570" t="s">
        <v>268</v>
      </c>
      <c r="C14570" t="s">
        <v>20</v>
      </c>
      <c r="D14570" t="s">
        <v>27</v>
      </c>
      <c r="E14570">
        <v>12</v>
      </c>
      <c r="F14570">
        <v>1</v>
      </c>
      <c r="G14570">
        <v>12</v>
      </c>
      <c r="H14570" s="1">
        <v>45073</v>
      </c>
      <c r="I14570" t="s">
        <v>13</v>
      </c>
    </row>
    <row r="14571" spans="1:9" x14ac:dyDescent="0.3">
      <c r="A14571" t="s">
        <v>14712</v>
      </c>
      <c r="B14571" t="s">
        <v>136</v>
      </c>
      <c r="C14571" t="s">
        <v>24</v>
      </c>
      <c r="F14571">
        <v>4</v>
      </c>
      <c r="G14571">
        <v>4</v>
      </c>
      <c r="H14571" s="1">
        <v>44948</v>
      </c>
      <c r="I14571" t="s">
        <v>28</v>
      </c>
    </row>
    <row r="14572" spans="1:9" x14ac:dyDescent="0.3">
      <c r="A14572" t="s">
        <v>14713</v>
      </c>
      <c r="B14572" t="s">
        <v>81</v>
      </c>
      <c r="C14572" t="s">
        <v>24</v>
      </c>
      <c r="D14572" t="s">
        <v>56</v>
      </c>
      <c r="E14572">
        <v>3</v>
      </c>
      <c r="F14572">
        <v>5</v>
      </c>
      <c r="G14572">
        <v>15</v>
      </c>
      <c r="H14572" s="1">
        <v>45013</v>
      </c>
      <c r="I14572" t="s">
        <v>28</v>
      </c>
    </row>
    <row r="14573" spans="1:9" x14ac:dyDescent="0.3">
      <c r="A14573" t="s">
        <v>14714</v>
      </c>
      <c r="B14573" t="s">
        <v>120</v>
      </c>
      <c r="C14573" t="s">
        <v>50</v>
      </c>
      <c r="D14573" t="s">
        <v>86</v>
      </c>
      <c r="E14573">
        <v>5</v>
      </c>
      <c r="F14573">
        <v>1</v>
      </c>
      <c r="G14573">
        <v>5</v>
      </c>
      <c r="H14573" s="1">
        <v>45056</v>
      </c>
      <c r="I14573" t="s">
        <v>17</v>
      </c>
    </row>
    <row r="14574" spans="1:9" x14ac:dyDescent="0.3">
      <c r="A14574" t="s">
        <v>14715</v>
      </c>
      <c r="B14574" t="s">
        <v>129</v>
      </c>
      <c r="C14574" t="s">
        <v>11</v>
      </c>
      <c r="D14574" t="s">
        <v>79</v>
      </c>
      <c r="E14574">
        <v>5</v>
      </c>
      <c r="F14574">
        <v>4</v>
      </c>
      <c r="G14574">
        <v>20</v>
      </c>
      <c r="H14574" s="1">
        <v>44736</v>
      </c>
      <c r="I14574" t="s">
        <v>28</v>
      </c>
    </row>
    <row r="14575" spans="1:9" x14ac:dyDescent="0.3">
      <c r="A14575" t="s">
        <v>14716</v>
      </c>
      <c r="B14575" t="s">
        <v>105</v>
      </c>
      <c r="C14575" t="s">
        <v>24</v>
      </c>
      <c r="D14575" t="s">
        <v>141</v>
      </c>
      <c r="E14575">
        <v>2.5</v>
      </c>
      <c r="F14575">
        <v>2</v>
      </c>
      <c r="G14575">
        <v>5</v>
      </c>
      <c r="H14575" s="1">
        <v>44583</v>
      </c>
      <c r="I14575" t="s">
        <v>17</v>
      </c>
    </row>
    <row r="14576" spans="1:9" x14ac:dyDescent="0.3">
      <c r="A14576" t="s">
        <v>14717</v>
      </c>
      <c r="B14576" t="s">
        <v>163</v>
      </c>
      <c r="C14576" t="s">
        <v>11</v>
      </c>
      <c r="E14576">
        <v>5</v>
      </c>
      <c r="F14576">
        <v>5</v>
      </c>
      <c r="G14576">
        <v>25</v>
      </c>
      <c r="H14576" s="1">
        <v>44999</v>
      </c>
      <c r="I14576" t="s">
        <v>17</v>
      </c>
    </row>
    <row r="14577" spans="1:9" x14ac:dyDescent="0.3">
      <c r="A14577" t="s">
        <v>14718</v>
      </c>
      <c r="B14577" t="s">
        <v>114</v>
      </c>
      <c r="C14577" t="s">
        <v>20</v>
      </c>
      <c r="D14577" t="s">
        <v>21</v>
      </c>
      <c r="E14577">
        <v>15</v>
      </c>
      <c r="F14577">
        <v>5</v>
      </c>
      <c r="G14577">
        <v>75</v>
      </c>
      <c r="H14577" s="1">
        <v>44599</v>
      </c>
      <c r="I14577" t="s">
        <v>17</v>
      </c>
    </row>
    <row r="14578" spans="1:9" x14ac:dyDescent="0.3">
      <c r="A14578" t="s">
        <v>14719</v>
      </c>
      <c r="B14578" t="s">
        <v>143</v>
      </c>
      <c r="C14578" t="s">
        <v>11</v>
      </c>
      <c r="D14578" t="s">
        <v>33</v>
      </c>
      <c r="E14578">
        <v>4</v>
      </c>
      <c r="F14578">
        <v>2</v>
      </c>
      <c r="G14578">
        <v>8</v>
      </c>
      <c r="H14578" s="1">
        <v>44899</v>
      </c>
      <c r="I14578" t="s">
        <v>13</v>
      </c>
    </row>
    <row r="14579" spans="1:9" x14ac:dyDescent="0.3">
      <c r="A14579" t="s">
        <v>14720</v>
      </c>
      <c r="B14579" t="s">
        <v>49</v>
      </c>
      <c r="C14579" t="s">
        <v>38</v>
      </c>
      <c r="D14579" t="s">
        <v>125</v>
      </c>
      <c r="E14579">
        <v>7</v>
      </c>
      <c r="F14579">
        <v>5</v>
      </c>
      <c r="G14579">
        <v>35</v>
      </c>
      <c r="H14579" s="1">
        <v>45166</v>
      </c>
      <c r="I14579" t="s">
        <v>28</v>
      </c>
    </row>
    <row r="14580" spans="1:9" x14ac:dyDescent="0.3">
      <c r="A14580" t="s">
        <v>14721</v>
      </c>
      <c r="B14580" t="s">
        <v>40</v>
      </c>
      <c r="C14580" t="s">
        <v>20</v>
      </c>
      <c r="D14580" t="s">
        <v>21</v>
      </c>
      <c r="E14580">
        <v>15</v>
      </c>
      <c r="F14580">
        <v>3</v>
      </c>
      <c r="G14580">
        <v>45</v>
      </c>
      <c r="H14580" s="1">
        <v>44976</v>
      </c>
      <c r="I14580" t="s">
        <v>17</v>
      </c>
    </row>
    <row r="14581" spans="1:9" x14ac:dyDescent="0.3">
      <c r="A14581" t="s">
        <v>14722</v>
      </c>
      <c r="B14581" t="s">
        <v>131</v>
      </c>
      <c r="C14581" t="s">
        <v>20</v>
      </c>
      <c r="D14581" t="s">
        <v>21</v>
      </c>
      <c r="E14581">
        <v>15</v>
      </c>
      <c r="F14581">
        <v>1</v>
      </c>
      <c r="G14581">
        <v>15</v>
      </c>
      <c r="H14581" s="1">
        <v>44812</v>
      </c>
      <c r="I14581" t="s">
        <v>13</v>
      </c>
    </row>
    <row r="14582" spans="1:9" x14ac:dyDescent="0.3">
      <c r="A14582" t="s">
        <v>14723</v>
      </c>
      <c r="B14582" t="s">
        <v>205</v>
      </c>
      <c r="C14582" t="s">
        <v>50</v>
      </c>
      <c r="D14582" t="s">
        <v>51</v>
      </c>
      <c r="E14582">
        <v>5</v>
      </c>
      <c r="F14582">
        <v>2</v>
      </c>
      <c r="G14582">
        <v>10</v>
      </c>
      <c r="H14582" s="1">
        <v>44927</v>
      </c>
      <c r="I14582" t="s">
        <v>17</v>
      </c>
    </row>
    <row r="14583" spans="1:9" x14ac:dyDescent="0.3">
      <c r="A14583" t="s">
        <v>14724</v>
      </c>
      <c r="B14583" t="s">
        <v>202</v>
      </c>
      <c r="C14583" t="s">
        <v>38</v>
      </c>
      <c r="D14583" t="s">
        <v>121</v>
      </c>
      <c r="E14583">
        <v>5</v>
      </c>
      <c r="F14583">
        <v>3</v>
      </c>
      <c r="G14583">
        <v>15</v>
      </c>
      <c r="H14583" s="1">
        <v>45212</v>
      </c>
      <c r="I14583" t="s">
        <v>17</v>
      </c>
    </row>
    <row r="14584" spans="1:9" x14ac:dyDescent="0.3">
      <c r="A14584" t="s">
        <v>14725</v>
      </c>
      <c r="B14584" t="s">
        <v>268</v>
      </c>
      <c r="C14584" t="s">
        <v>50</v>
      </c>
      <c r="D14584" t="s">
        <v>51</v>
      </c>
      <c r="E14584">
        <v>5</v>
      </c>
      <c r="F14584">
        <v>5</v>
      </c>
      <c r="G14584">
        <v>25</v>
      </c>
      <c r="H14584" s="1">
        <v>45231</v>
      </c>
      <c r="I14584" t="s">
        <v>28</v>
      </c>
    </row>
    <row r="14585" spans="1:9" x14ac:dyDescent="0.3">
      <c r="A14585" t="s">
        <v>14726</v>
      </c>
      <c r="B14585" t="s">
        <v>37</v>
      </c>
      <c r="C14585" t="s">
        <v>20</v>
      </c>
      <c r="E14585">
        <v>20</v>
      </c>
      <c r="F14585">
        <v>5</v>
      </c>
      <c r="G14585">
        <v>100</v>
      </c>
      <c r="H14585" s="1">
        <v>44766</v>
      </c>
      <c r="I14585" t="s">
        <v>17</v>
      </c>
    </row>
    <row r="14586" spans="1:9" x14ac:dyDescent="0.3">
      <c r="A14586" t="s">
        <v>14727</v>
      </c>
      <c r="B14586" t="s">
        <v>134</v>
      </c>
      <c r="C14586" t="s">
        <v>20</v>
      </c>
      <c r="E14586">
        <v>15</v>
      </c>
      <c r="F14586">
        <v>1</v>
      </c>
      <c r="G14586">
        <v>15</v>
      </c>
      <c r="H14586" s="1">
        <v>44616</v>
      </c>
    </row>
    <row r="14587" spans="1:9" x14ac:dyDescent="0.3">
      <c r="A14587" t="s">
        <v>14728</v>
      </c>
      <c r="B14587" t="s">
        <v>326</v>
      </c>
      <c r="C14587" t="s">
        <v>20</v>
      </c>
      <c r="D14587" t="s">
        <v>27</v>
      </c>
      <c r="E14587">
        <v>12</v>
      </c>
      <c r="F14587">
        <v>2</v>
      </c>
      <c r="G14587">
        <v>24</v>
      </c>
      <c r="H14587" s="1">
        <v>44931</v>
      </c>
      <c r="I14587" t="s">
        <v>17</v>
      </c>
    </row>
    <row r="14588" spans="1:9" x14ac:dyDescent="0.3">
      <c r="A14588" t="s">
        <v>14729</v>
      </c>
      <c r="B14588" t="s">
        <v>45</v>
      </c>
      <c r="C14588" t="s">
        <v>50</v>
      </c>
      <c r="D14588" t="s">
        <v>86</v>
      </c>
      <c r="E14588">
        <v>5</v>
      </c>
      <c r="F14588">
        <v>5</v>
      </c>
      <c r="G14588">
        <v>25</v>
      </c>
      <c r="H14588" s="1">
        <v>44740</v>
      </c>
      <c r="I14588" t="s">
        <v>13</v>
      </c>
    </row>
    <row r="14589" spans="1:9" x14ac:dyDescent="0.3">
      <c r="A14589" t="s">
        <v>14730</v>
      </c>
      <c r="B14589" t="s">
        <v>223</v>
      </c>
      <c r="C14589" t="s">
        <v>50</v>
      </c>
      <c r="D14589" t="s">
        <v>112</v>
      </c>
      <c r="E14589">
        <v>4</v>
      </c>
      <c r="F14589">
        <v>4</v>
      </c>
      <c r="G14589">
        <v>16</v>
      </c>
      <c r="H14589" s="1">
        <v>45259</v>
      </c>
      <c r="I14589" t="s">
        <v>13</v>
      </c>
    </row>
    <row r="14590" spans="1:9" x14ac:dyDescent="0.3">
      <c r="A14590" t="s">
        <v>14731</v>
      </c>
      <c r="B14590" t="s">
        <v>66</v>
      </c>
      <c r="C14590" t="s">
        <v>38</v>
      </c>
      <c r="D14590" t="s">
        <v>107</v>
      </c>
      <c r="E14590">
        <v>4</v>
      </c>
      <c r="F14590">
        <v>5</v>
      </c>
      <c r="G14590">
        <v>20</v>
      </c>
      <c r="H14590" s="1">
        <v>44981</v>
      </c>
      <c r="I14590" t="s">
        <v>28</v>
      </c>
    </row>
    <row r="14591" spans="1:9" x14ac:dyDescent="0.3">
      <c r="A14591" t="s">
        <v>14732</v>
      </c>
      <c r="B14591" t="s">
        <v>69</v>
      </c>
      <c r="C14591" t="s">
        <v>50</v>
      </c>
      <c r="D14591" t="s">
        <v>99</v>
      </c>
      <c r="E14591">
        <v>8</v>
      </c>
      <c r="F14591">
        <v>5</v>
      </c>
      <c r="G14591">
        <v>40</v>
      </c>
      <c r="H14591" s="1">
        <v>44790</v>
      </c>
      <c r="I14591" t="s">
        <v>17</v>
      </c>
    </row>
    <row r="14592" spans="1:9" x14ac:dyDescent="0.3">
      <c r="A14592" t="s">
        <v>14733</v>
      </c>
      <c r="B14592" t="s">
        <v>597</v>
      </c>
      <c r="C14592" t="s">
        <v>50</v>
      </c>
      <c r="D14592" t="s">
        <v>93</v>
      </c>
      <c r="E14592">
        <v>7</v>
      </c>
      <c r="F14592">
        <v>4</v>
      </c>
      <c r="G14592">
        <v>28</v>
      </c>
      <c r="H14592" s="1">
        <v>44621</v>
      </c>
      <c r="I14592" t="s">
        <v>17</v>
      </c>
    </row>
    <row r="14593" spans="1:9" x14ac:dyDescent="0.3">
      <c r="A14593" t="s">
        <v>14734</v>
      </c>
      <c r="B14593" t="s">
        <v>281</v>
      </c>
      <c r="C14593" t="s">
        <v>50</v>
      </c>
      <c r="D14593" t="s">
        <v>51</v>
      </c>
      <c r="E14593">
        <v>5</v>
      </c>
      <c r="F14593">
        <v>1</v>
      </c>
      <c r="G14593">
        <v>5</v>
      </c>
      <c r="H14593" s="1">
        <v>44661</v>
      </c>
      <c r="I14593" t="s">
        <v>13</v>
      </c>
    </row>
    <row r="14594" spans="1:9" x14ac:dyDescent="0.3">
      <c r="A14594" t="s">
        <v>14735</v>
      </c>
      <c r="B14594" t="s">
        <v>47</v>
      </c>
      <c r="C14594" t="s">
        <v>20</v>
      </c>
      <c r="D14594" t="s">
        <v>41</v>
      </c>
      <c r="E14594">
        <v>14</v>
      </c>
      <c r="F14594">
        <v>2</v>
      </c>
      <c r="G14594">
        <v>28</v>
      </c>
      <c r="H14594" s="1">
        <v>44653</v>
      </c>
      <c r="I14594" t="s">
        <v>13</v>
      </c>
    </row>
    <row r="14595" spans="1:9" x14ac:dyDescent="0.3">
      <c r="A14595" t="s">
        <v>14736</v>
      </c>
      <c r="B14595" t="s">
        <v>268</v>
      </c>
      <c r="C14595" t="s">
        <v>38</v>
      </c>
      <c r="D14595" t="s">
        <v>107</v>
      </c>
      <c r="E14595">
        <v>4</v>
      </c>
      <c r="F14595">
        <v>3</v>
      </c>
      <c r="G14595">
        <v>12</v>
      </c>
      <c r="H14595" s="1">
        <v>45013</v>
      </c>
      <c r="I14595" t="s">
        <v>28</v>
      </c>
    </row>
    <row r="14596" spans="1:9" x14ac:dyDescent="0.3">
      <c r="A14596" t="s">
        <v>14737</v>
      </c>
      <c r="B14596" t="s">
        <v>376</v>
      </c>
      <c r="C14596" t="s">
        <v>38</v>
      </c>
      <c r="E14596">
        <v>6</v>
      </c>
      <c r="F14596">
        <v>3</v>
      </c>
      <c r="G14596">
        <v>18</v>
      </c>
      <c r="H14596" s="1">
        <v>45107</v>
      </c>
    </row>
    <row r="14597" spans="1:9" x14ac:dyDescent="0.3">
      <c r="A14597" t="s">
        <v>14738</v>
      </c>
      <c r="B14597" t="s">
        <v>232</v>
      </c>
      <c r="C14597" t="s">
        <v>20</v>
      </c>
      <c r="E14597">
        <v>18</v>
      </c>
      <c r="F14597">
        <v>3</v>
      </c>
      <c r="G14597">
        <v>54</v>
      </c>
      <c r="H14597" s="1">
        <v>45149</v>
      </c>
    </row>
    <row r="14598" spans="1:9" x14ac:dyDescent="0.3">
      <c r="A14598" t="s">
        <v>14739</v>
      </c>
      <c r="B14598" t="s">
        <v>254</v>
      </c>
      <c r="C14598" t="s">
        <v>24</v>
      </c>
      <c r="D14598" t="s">
        <v>56</v>
      </c>
      <c r="E14598">
        <v>3</v>
      </c>
      <c r="F14598">
        <v>1</v>
      </c>
      <c r="G14598">
        <v>3</v>
      </c>
      <c r="H14598" s="1">
        <v>44997</v>
      </c>
      <c r="I14598" t="s">
        <v>17</v>
      </c>
    </row>
    <row r="14599" spans="1:9" x14ac:dyDescent="0.3">
      <c r="A14599" t="s">
        <v>14740</v>
      </c>
      <c r="B14599" t="s">
        <v>64</v>
      </c>
      <c r="C14599" t="s">
        <v>38</v>
      </c>
      <c r="D14599" t="s">
        <v>74</v>
      </c>
      <c r="E14599">
        <v>6</v>
      </c>
      <c r="F14599">
        <v>1</v>
      </c>
      <c r="G14599">
        <v>6</v>
      </c>
      <c r="H14599" s="1">
        <v>44921</v>
      </c>
      <c r="I14599" t="s">
        <v>28</v>
      </c>
    </row>
    <row r="14600" spans="1:9" x14ac:dyDescent="0.3">
      <c r="A14600" t="s">
        <v>14741</v>
      </c>
      <c r="B14600" t="s">
        <v>172</v>
      </c>
      <c r="C14600" t="s">
        <v>38</v>
      </c>
      <c r="D14600" t="s">
        <v>125</v>
      </c>
      <c r="E14600">
        <v>7</v>
      </c>
      <c r="F14600">
        <v>2</v>
      </c>
      <c r="G14600">
        <v>14</v>
      </c>
      <c r="H14600" s="1">
        <v>44619</v>
      </c>
      <c r="I14600" t="s">
        <v>13</v>
      </c>
    </row>
    <row r="14601" spans="1:9" x14ac:dyDescent="0.3">
      <c r="A14601" t="s">
        <v>14742</v>
      </c>
      <c r="B14601" t="s">
        <v>219</v>
      </c>
      <c r="C14601" t="s">
        <v>24</v>
      </c>
      <c r="D14601" t="s">
        <v>71</v>
      </c>
      <c r="E14601">
        <v>3</v>
      </c>
      <c r="F14601">
        <v>1</v>
      </c>
      <c r="G14601">
        <v>3</v>
      </c>
      <c r="H14601" s="1">
        <v>45277</v>
      </c>
      <c r="I14601" t="s">
        <v>17</v>
      </c>
    </row>
    <row r="14602" spans="1:9" x14ac:dyDescent="0.3">
      <c r="A14602" t="s">
        <v>14743</v>
      </c>
      <c r="B14602" t="s">
        <v>234</v>
      </c>
      <c r="C14602" t="s">
        <v>20</v>
      </c>
      <c r="D14602" t="s">
        <v>245</v>
      </c>
      <c r="E14602">
        <v>20</v>
      </c>
      <c r="F14602">
        <v>2</v>
      </c>
      <c r="G14602">
        <v>40</v>
      </c>
      <c r="H14602" s="1">
        <v>44994</v>
      </c>
      <c r="I14602" t="s">
        <v>13</v>
      </c>
    </row>
    <row r="14603" spans="1:9" x14ac:dyDescent="0.3">
      <c r="A14603" t="s">
        <v>14744</v>
      </c>
      <c r="B14603" t="s">
        <v>23</v>
      </c>
      <c r="C14603" t="s">
        <v>50</v>
      </c>
      <c r="D14603" t="s">
        <v>86</v>
      </c>
      <c r="E14603">
        <v>5</v>
      </c>
      <c r="F14603">
        <v>5</v>
      </c>
      <c r="G14603">
        <v>25</v>
      </c>
      <c r="H14603" s="1">
        <v>45099</v>
      </c>
      <c r="I14603" t="s">
        <v>28</v>
      </c>
    </row>
    <row r="14604" spans="1:9" x14ac:dyDescent="0.3">
      <c r="A14604" t="s">
        <v>14745</v>
      </c>
      <c r="B14604" t="s">
        <v>209</v>
      </c>
      <c r="C14604" t="s">
        <v>24</v>
      </c>
      <c r="D14604" t="s">
        <v>168</v>
      </c>
      <c r="E14604">
        <v>1</v>
      </c>
      <c r="F14604">
        <v>5</v>
      </c>
      <c r="G14604">
        <v>5</v>
      </c>
      <c r="H14604" s="1">
        <v>44941</v>
      </c>
      <c r="I14604" t="s">
        <v>17</v>
      </c>
    </row>
    <row r="14605" spans="1:9" x14ac:dyDescent="0.3">
      <c r="A14605" t="s">
        <v>14746</v>
      </c>
      <c r="B14605" t="s">
        <v>397</v>
      </c>
      <c r="C14605" t="s">
        <v>11</v>
      </c>
      <c r="F14605">
        <v>1</v>
      </c>
      <c r="G14605">
        <v>3</v>
      </c>
      <c r="H14605" s="1">
        <v>45202</v>
      </c>
    </row>
    <row r="14606" spans="1:9" x14ac:dyDescent="0.3">
      <c r="A14606" t="s">
        <v>14747</v>
      </c>
      <c r="B14606" t="s">
        <v>240</v>
      </c>
      <c r="C14606" t="s">
        <v>50</v>
      </c>
      <c r="D14606" t="s">
        <v>99</v>
      </c>
      <c r="E14606">
        <v>8</v>
      </c>
      <c r="F14606">
        <v>5</v>
      </c>
      <c r="G14606">
        <v>40</v>
      </c>
      <c r="H14606" s="1">
        <v>44562</v>
      </c>
      <c r="I14606" t="s">
        <v>28</v>
      </c>
    </row>
    <row r="14607" spans="1:9" x14ac:dyDescent="0.3">
      <c r="A14607" t="s">
        <v>14748</v>
      </c>
      <c r="B14607" t="s">
        <v>413</v>
      </c>
      <c r="C14607" t="s">
        <v>24</v>
      </c>
      <c r="D14607" t="s">
        <v>77</v>
      </c>
      <c r="E14607">
        <v>2.5</v>
      </c>
      <c r="F14607">
        <v>1</v>
      </c>
      <c r="G14607">
        <v>2.5</v>
      </c>
      <c r="H14607" s="1">
        <v>45265</v>
      </c>
      <c r="I14607" t="s">
        <v>28</v>
      </c>
    </row>
    <row r="14608" spans="1:9" x14ac:dyDescent="0.3">
      <c r="A14608" t="s">
        <v>14749</v>
      </c>
      <c r="B14608" t="s">
        <v>196</v>
      </c>
      <c r="C14608" t="s">
        <v>50</v>
      </c>
      <c r="D14608" t="s">
        <v>112</v>
      </c>
      <c r="E14608">
        <v>4</v>
      </c>
      <c r="F14608">
        <v>5</v>
      </c>
      <c r="G14608">
        <v>20</v>
      </c>
      <c r="H14608" s="1">
        <v>44918</v>
      </c>
      <c r="I14608" t="s">
        <v>17</v>
      </c>
    </row>
    <row r="14609" spans="1:9" x14ac:dyDescent="0.3">
      <c r="A14609" t="s">
        <v>14750</v>
      </c>
      <c r="B14609" t="s">
        <v>64</v>
      </c>
      <c r="C14609" t="s">
        <v>50</v>
      </c>
      <c r="D14609" t="s">
        <v>93</v>
      </c>
      <c r="E14609">
        <v>7</v>
      </c>
      <c r="F14609">
        <v>1</v>
      </c>
      <c r="G14609">
        <v>7</v>
      </c>
      <c r="H14609" s="1">
        <v>45030</v>
      </c>
      <c r="I14609" t="s">
        <v>13</v>
      </c>
    </row>
    <row r="14610" spans="1:9" x14ac:dyDescent="0.3">
      <c r="A14610" t="s">
        <v>14751</v>
      </c>
      <c r="B14610" t="s">
        <v>158</v>
      </c>
      <c r="C14610" t="s">
        <v>24</v>
      </c>
      <c r="F14610">
        <v>2</v>
      </c>
      <c r="G14610">
        <v>6</v>
      </c>
      <c r="H14610" s="1">
        <v>45264</v>
      </c>
      <c r="I14610" t="s">
        <v>28</v>
      </c>
    </row>
    <row r="14611" spans="1:9" x14ac:dyDescent="0.3">
      <c r="A14611" t="s">
        <v>14752</v>
      </c>
      <c r="B14611" t="s">
        <v>101</v>
      </c>
      <c r="C14611" t="s">
        <v>20</v>
      </c>
      <c r="D14611" t="s">
        <v>27</v>
      </c>
      <c r="E14611">
        <v>12</v>
      </c>
      <c r="F14611">
        <v>3</v>
      </c>
      <c r="G14611">
        <v>36</v>
      </c>
      <c r="H14611" s="1">
        <v>45007</v>
      </c>
      <c r="I14611" t="s">
        <v>17</v>
      </c>
    </row>
    <row r="14612" spans="1:9" x14ac:dyDescent="0.3">
      <c r="A14612" t="s">
        <v>14753</v>
      </c>
      <c r="B14612" t="s">
        <v>378</v>
      </c>
      <c r="C14612" t="s">
        <v>50</v>
      </c>
      <c r="D14612" t="s">
        <v>93</v>
      </c>
      <c r="E14612">
        <v>7</v>
      </c>
      <c r="F14612">
        <v>5</v>
      </c>
      <c r="G14612">
        <v>35</v>
      </c>
      <c r="H14612" s="1">
        <v>45059</v>
      </c>
      <c r="I14612" t="s">
        <v>13</v>
      </c>
    </row>
    <row r="14613" spans="1:9" x14ac:dyDescent="0.3">
      <c r="A14613" t="s">
        <v>14754</v>
      </c>
      <c r="B14613" t="s">
        <v>15</v>
      </c>
      <c r="C14613" t="s">
        <v>11</v>
      </c>
      <c r="D14613" t="s">
        <v>33</v>
      </c>
      <c r="E14613">
        <v>4</v>
      </c>
      <c r="F14613">
        <v>1</v>
      </c>
      <c r="G14613">
        <v>4</v>
      </c>
      <c r="H14613" s="1">
        <v>45062</v>
      </c>
      <c r="I14613" t="s">
        <v>17</v>
      </c>
    </row>
    <row r="14614" spans="1:9" x14ac:dyDescent="0.3">
      <c r="A14614" t="s">
        <v>14755</v>
      </c>
      <c r="B14614" t="s">
        <v>35</v>
      </c>
      <c r="C14614" t="s">
        <v>50</v>
      </c>
      <c r="D14614" t="s">
        <v>112</v>
      </c>
      <c r="E14614">
        <v>4</v>
      </c>
      <c r="F14614">
        <v>2</v>
      </c>
      <c r="G14614">
        <v>8</v>
      </c>
      <c r="H14614" s="1">
        <v>45031</v>
      </c>
      <c r="I14614" t="s">
        <v>28</v>
      </c>
    </row>
    <row r="14615" spans="1:9" x14ac:dyDescent="0.3">
      <c r="A14615" t="s">
        <v>14756</v>
      </c>
      <c r="B14615" t="s">
        <v>47</v>
      </c>
      <c r="C14615" t="s">
        <v>50</v>
      </c>
      <c r="D14615" t="s">
        <v>112</v>
      </c>
      <c r="E14615">
        <v>4</v>
      </c>
      <c r="F14615">
        <v>5</v>
      </c>
      <c r="G14615">
        <v>20</v>
      </c>
      <c r="H14615" s="1">
        <v>45195</v>
      </c>
      <c r="I14615" t="s">
        <v>17</v>
      </c>
    </row>
    <row r="14616" spans="1:9" x14ac:dyDescent="0.3">
      <c r="A14616" t="s">
        <v>14757</v>
      </c>
      <c r="B14616" t="s">
        <v>35</v>
      </c>
      <c r="C14616" t="s">
        <v>11</v>
      </c>
      <c r="D14616" t="s">
        <v>12</v>
      </c>
      <c r="E14616">
        <v>3</v>
      </c>
      <c r="F14616">
        <v>5</v>
      </c>
      <c r="G14616">
        <v>15</v>
      </c>
      <c r="H14616" s="1">
        <v>44913</v>
      </c>
      <c r="I14616" t="s">
        <v>17</v>
      </c>
    </row>
    <row r="14617" spans="1:9" x14ac:dyDescent="0.3">
      <c r="A14617" t="s">
        <v>14758</v>
      </c>
      <c r="B14617" t="s">
        <v>326</v>
      </c>
      <c r="C14617" t="s">
        <v>24</v>
      </c>
      <c r="D14617" t="s">
        <v>141</v>
      </c>
      <c r="E14617">
        <v>2.5</v>
      </c>
      <c r="F14617">
        <v>5</v>
      </c>
      <c r="G14617">
        <v>12.5</v>
      </c>
      <c r="H14617" s="1">
        <v>45060</v>
      </c>
      <c r="I14617" t="s">
        <v>17</v>
      </c>
    </row>
    <row r="14618" spans="1:9" x14ac:dyDescent="0.3">
      <c r="A14618" t="s">
        <v>14759</v>
      </c>
      <c r="B14618" t="s">
        <v>219</v>
      </c>
      <c r="C14618" t="s">
        <v>11</v>
      </c>
      <c r="D14618" t="s">
        <v>79</v>
      </c>
      <c r="E14618">
        <v>5</v>
      </c>
      <c r="F14618">
        <v>3</v>
      </c>
      <c r="G14618">
        <v>15</v>
      </c>
      <c r="H14618" s="1">
        <v>45272</v>
      </c>
      <c r="I14618" t="s">
        <v>13</v>
      </c>
    </row>
    <row r="14619" spans="1:9" x14ac:dyDescent="0.3">
      <c r="A14619" t="s">
        <v>14760</v>
      </c>
      <c r="B14619" t="s">
        <v>131</v>
      </c>
      <c r="C14619" t="s">
        <v>11</v>
      </c>
      <c r="D14619" t="s">
        <v>230</v>
      </c>
      <c r="E14619">
        <v>5</v>
      </c>
      <c r="F14619">
        <v>3</v>
      </c>
      <c r="G14619">
        <v>15</v>
      </c>
      <c r="H14619" s="1">
        <v>45112</v>
      </c>
      <c r="I14619" t="s">
        <v>17</v>
      </c>
    </row>
    <row r="14620" spans="1:9" x14ac:dyDescent="0.3">
      <c r="A14620" t="s">
        <v>14761</v>
      </c>
      <c r="B14620" t="s">
        <v>40</v>
      </c>
      <c r="C14620" t="s">
        <v>38</v>
      </c>
      <c r="D14620" t="s">
        <v>125</v>
      </c>
      <c r="E14620">
        <v>7</v>
      </c>
      <c r="F14620">
        <v>5</v>
      </c>
      <c r="G14620">
        <v>35</v>
      </c>
      <c r="H14620" s="1">
        <v>44618</v>
      </c>
      <c r="I14620" t="s">
        <v>17</v>
      </c>
    </row>
    <row r="14621" spans="1:9" x14ac:dyDescent="0.3">
      <c r="A14621" t="s">
        <v>14762</v>
      </c>
      <c r="B14621" t="s">
        <v>254</v>
      </c>
      <c r="C14621" t="s">
        <v>20</v>
      </c>
      <c r="D14621" t="s">
        <v>27</v>
      </c>
      <c r="E14621">
        <v>12</v>
      </c>
      <c r="F14621">
        <v>2</v>
      </c>
      <c r="G14621">
        <v>24</v>
      </c>
      <c r="H14621" s="1">
        <v>45139</v>
      </c>
      <c r="I14621" t="s">
        <v>13</v>
      </c>
    </row>
    <row r="14622" spans="1:9" x14ac:dyDescent="0.3">
      <c r="A14622" t="s">
        <v>14763</v>
      </c>
      <c r="B14622" t="s">
        <v>158</v>
      </c>
      <c r="C14622" t="s">
        <v>38</v>
      </c>
      <c r="D14622" t="s">
        <v>125</v>
      </c>
      <c r="E14622">
        <v>7</v>
      </c>
      <c r="F14622">
        <v>4</v>
      </c>
      <c r="G14622">
        <v>28</v>
      </c>
      <c r="H14622" s="1">
        <v>45276</v>
      </c>
      <c r="I14622" t="s">
        <v>28</v>
      </c>
    </row>
    <row r="14623" spans="1:9" x14ac:dyDescent="0.3">
      <c r="A14623" t="s">
        <v>14764</v>
      </c>
      <c r="B14623" t="s">
        <v>305</v>
      </c>
      <c r="C14623" t="s">
        <v>38</v>
      </c>
      <c r="D14623" t="s">
        <v>125</v>
      </c>
      <c r="E14623">
        <v>7</v>
      </c>
      <c r="F14623">
        <v>1</v>
      </c>
      <c r="G14623">
        <v>7</v>
      </c>
      <c r="H14623" s="1">
        <v>45207</v>
      </c>
      <c r="I14623" t="s">
        <v>17</v>
      </c>
    </row>
    <row r="14624" spans="1:9" x14ac:dyDescent="0.3">
      <c r="A14624" t="s">
        <v>14765</v>
      </c>
      <c r="B14624" t="s">
        <v>209</v>
      </c>
      <c r="C14624" t="s">
        <v>50</v>
      </c>
      <c r="D14624" t="s">
        <v>99</v>
      </c>
      <c r="E14624">
        <v>8</v>
      </c>
      <c r="F14624">
        <v>3</v>
      </c>
      <c r="G14624">
        <v>24</v>
      </c>
      <c r="H14624" s="1">
        <v>45262</v>
      </c>
      <c r="I14624" t="s">
        <v>13</v>
      </c>
    </row>
    <row r="14625" spans="1:9" x14ac:dyDescent="0.3">
      <c r="A14625" t="s">
        <v>14766</v>
      </c>
      <c r="B14625" t="s">
        <v>283</v>
      </c>
      <c r="C14625" t="s">
        <v>24</v>
      </c>
      <c r="D14625" t="s">
        <v>168</v>
      </c>
      <c r="E14625">
        <v>1</v>
      </c>
      <c r="F14625">
        <v>1</v>
      </c>
      <c r="G14625">
        <v>1</v>
      </c>
      <c r="H14625" s="1">
        <v>44854</v>
      </c>
      <c r="I14625" t="s">
        <v>17</v>
      </c>
    </row>
    <row r="14626" spans="1:9" x14ac:dyDescent="0.3">
      <c r="A14626" t="s">
        <v>14767</v>
      </c>
      <c r="B14626" t="s">
        <v>172</v>
      </c>
      <c r="C14626" t="s">
        <v>24</v>
      </c>
      <c r="D14626" t="s">
        <v>56</v>
      </c>
      <c r="E14626">
        <v>3</v>
      </c>
      <c r="F14626">
        <v>1</v>
      </c>
      <c r="G14626">
        <v>3</v>
      </c>
      <c r="H14626" s="1">
        <v>44820</v>
      </c>
      <c r="I14626" t="s">
        <v>17</v>
      </c>
    </row>
    <row r="14627" spans="1:9" x14ac:dyDescent="0.3">
      <c r="A14627" t="s">
        <v>14768</v>
      </c>
      <c r="B14627" t="s">
        <v>345</v>
      </c>
      <c r="C14627" t="s">
        <v>20</v>
      </c>
      <c r="D14627" t="s">
        <v>27</v>
      </c>
      <c r="E14627">
        <v>12</v>
      </c>
      <c r="F14627">
        <v>1</v>
      </c>
      <c r="G14627">
        <v>12</v>
      </c>
      <c r="H14627" s="1">
        <v>45027</v>
      </c>
      <c r="I14627" t="s">
        <v>28</v>
      </c>
    </row>
    <row r="14628" spans="1:9" x14ac:dyDescent="0.3">
      <c r="A14628" t="s">
        <v>14769</v>
      </c>
      <c r="B14628" t="s">
        <v>53</v>
      </c>
      <c r="C14628" t="s">
        <v>38</v>
      </c>
      <c r="D14628" t="s">
        <v>74</v>
      </c>
      <c r="E14628">
        <v>6</v>
      </c>
      <c r="F14628">
        <v>3</v>
      </c>
      <c r="G14628">
        <v>18</v>
      </c>
      <c r="H14628" s="1">
        <v>44767</v>
      </c>
      <c r="I14628" t="s">
        <v>13</v>
      </c>
    </row>
    <row r="14629" spans="1:9" x14ac:dyDescent="0.3">
      <c r="A14629" t="s">
        <v>14770</v>
      </c>
      <c r="B14629" t="s">
        <v>209</v>
      </c>
      <c r="C14629" t="s">
        <v>38</v>
      </c>
      <c r="D14629" t="s">
        <v>74</v>
      </c>
      <c r="E14629">
        <v>6</v>
      </c>
      <c r="F14629">
        <v>4</v>
      </c>
      <c r="G14629">
        <v>24</v>
      </c>
      <c r="H14629" s="1">
        <v>44795</v>
      </c>
      <c r="I14629" t="s">
        <v>17</v>
      </c>
    </row>
    <row r="14630" spans="1:9" x14ac:dyDescent="0.3">
      <c r="A14630" t="s">
        <v>14771</v>
      </c>
      <c r="B14630" t="s">
        <v>378</v>
      </c>
      <c r="C14630" t="s">
        <v>50</v>
      </c>
      <c r="D14630" t="s">
        <v>112</v>
      </c>
      <c r="E14630">
        <v>4</v>
      </c>
      <c r="F14630">
        <v>2</v>
      </c>
      <c r="G14630">
        <v>8</v>
      </c>
      <c r="H14630" s="1">
        <v>45235</v>
      </c>
      <c r="I14630" t="s">
        <v>13</v>
      </c>
    </row>
    <row r="14631" spans="1:9" x14ac:dyDescent="0.3">
      <c r="A14631" t="s">
        <v>14772</v>
      </c>
      <c r="B14631" t="s">
        <v>120</v>
      </c>
      <c r="C14631" t="s">
        <v>20</v>
      </c>
      <c r="D14631" t="s">
        <v>21</v>
      </c>
      <c r="E14631">
        <v>15</v>
      </c>
      <c r="F14631">
        <v>5</v>
      </c>
      <c r="G14631">
        <v>75</v>
      </c>
      <c r="H14631" s="1">
        <v>44784</v>
      </c>
      <c r="I14631" t="s">
        <v>28</v>
      </c>
    </row>
    <row r="14632" spans="1:9" x14ac:dyDescent="0.3">
      <c r="A14632" t="s">
        <v>14773</v>
      </c>
      <c r="B14632" t="s">
        <v>254</v>
      </c>
      <c r="C14632" t="s">
        <v>24</v>
      </c>
      <c r="H14632" s="1">
        <v>44775</v>
      </c>
      <c r="I14632" t="s">
        <v>28</v>
      </c>
    </row>
    <row r="14633" spans="1:9" x14ac:dyDescent="0.3">
      <c r="A14633" t="s">
        <v>14774</v>
      </c>
      <c r="B14633" t="s">
        <v>209</v>
      </c>
      <c r="C14633" t="s">
        <v>20</v>
      </c>
      <c r="D14633" t="s">
        <v>245</v>
      </c>
      <c r="E14633">
        <v>20</v>
      </c>
      <c r="F14633">
        <v>2</v>
      </c>
      <c r="G14633">
        <v>40</v>
      </c>
      <c r="H14633" s="1">
        <v>44827</v>
      </c>
      <c r="I14633" t="s">
        <v>28</v>
      </c>
    </row>
    <row r="14634" spans="1:9" x14ac:dyDescent="0.3">
      <c r="A14634" t="s">
        <v>14775</v>
      </c>
      <c r="B14634" t="s">
        <v>165</v>
      </c>
      <c r="C14634" t="s">
        <v>11</v>
      </c>
      <c r="D14634" t="s">
        <v>12</v>
      </c>
      <c r="E14634">
        <v>3</v>
      </c>
      <c r="F14634">
        <v>5</v>
      </c>
      <c r="G14634">
        <v>15</v>
      </c>
      <c r="H14634" s="1">
        <v>44855</v>
      </c>
      <c r="I14634" t="s">
        <v>17</v>
      </c>
    </row>
    <row r="14635" spans="1:9" x14ac:dyDescent="0.3">
      <c r="A14635" t="s">
        <v>14776</v>
      </c>
      <c r="B14635" t="s">
        <v>123</v>
      </c>
      <c r="C14635" t="s">
        <v>50</v>
      </c>
      <c r="D14635" t="s">
        <v>112</v>
      </c>
      <c r="E14635">
        <v>4</v>
      </c>
      <c r="F14635">
        <v>2</v>
      </c>
      <c r="G14635">
        <v>8</v>
      </c>
      <c r="H14635" s="1">
        <v>44939</v>
      </c>
      <c r="I14635" t="s">
        <v>17</v>
      </c>
    </row>
    <row r="14636" spans="1:9" x14ac:dyDescent="0.3">
      <c r="A14636" t="s">
        <v>14777</v>
      </c>
      <c r="B14636" t="s">
        <v>83</v>
      </c>
      <c r="C14636" t="s">
        <v>50</v>
      </c>
      <c r="H14636" s="1">
        <v>45021</v>
      </c>
      <c r="I14636" t="s">
        <v>13</v>
      </c>
    </row>
    <row r="14637" spans="1:9" x14ac:dyDescent="0.3">
      <c r="A14637" t="s">
        <v>14778</v>
      </c>
      <c r="B14637" t="s">
        <v>163</v>
      </c>
      <c r="C14637" t="s">
        <v>20</v>
      </c>
      <c r="E14637">
        <v>14</v>
      </c>
      <c r="F14637">
        <v>2</v>
      </c>
      <c r="G14637">
        <v>28</v>
      </c>
      <c r="H14637" s="1">
        <v>44635</v>
      </c>
    </row>
    <row r="14638" spans="1:9" x14ac:dyDescent="0.3">
      <c r="A14638" t="s">
        <v>14779</v>
      </c>
      <c r="B14638" t="s">
        <v>45</v>
      </c>
      <c r="C14638" t="s">
        <v>50</v>
      </c>
      <c r="D14638" t="s">
        <v>112</v>
      </c>
      <c r="E14638">
        <v>4</v>
      </c>
      <c r="F14638">
        <v>1</v>
      </c>
      <c r="G14638">
        <v>4</v>
      </c>
      <c r="H14638" s="1">
        <v>44780</v>
      </c>
      <c r="I14638" t="s">
        <v>28</v>
      </c>
    </row>
    <row r="14639" spans="1:9" x14ac:dyDescent="0.3">
      <c r="A14639" t="s">
        <v>14780</v>
      </c>
      <c r="B14639" t="s">
        <v>73</v>
      </c>
      <c r="C14639" t="s">
        <v>11</v>
      </c>
      <c r="E14639">
        <v>4</v>
      </c>
      <c r="F14639">
        <v>4</v>
      </c>
      <c r="G14639">
        <v>16</v>
      </c>
      <c r="H14639" s="1">
        <v>45026</v>
      </c>
      <c r="I14639" t="s">
        <v>13</v>
      </c>
    </row>
    <row r="14640" spans="1:9" x14ac:dyDescent="0.3">
      <c r="A14640" t="s">
        <v>14781</v>
      </c>
      <c r="B14640" t="s">
        <v>313</v>
      </c>
      <c r="C14640" t="s">
        <v>50</v>
      </c>
      <c r="D14640" t="s">
        <v>207</v>
      </c>
      <c r="E14640">
        <v>10</v>
      </c>
      <c r="F14640">
        <v>4</v>
      </c>
      <c r="G14640">
        <v>40</v>
      </c>
      <c r="H14640" s="1">
        <v>44998</v>
      </c>
      <c r="I14640" t="s">
        <v>17</v>
      </c>
    </row>
    <row r="14641" spans="1:9" x14ac:dyDescent="0.3">
      <c r="A14641" t="s">
        <v>14782</v>
      </c>
      <c r="B14641" t="s">
        <v>372</v>
      </c>
      <c r="C14641" t="s">
        <v>24</v>
      </c>
      <c r="D14641" t="s">
        <v>77</v>
      </c>
      <c r="E14641">
        <v>2.5</v>
      </c>
      <c r="F14641">
        <v>3</v>
      </c>
      <c r="G14641">
        <v>7.5</v>
      </c>
      <c r="H14641" s="1">
        <v>44985</v>
      </c>
      <c r="I14641" t="s">
        <v>28</v>
      </c>
    </row>
    <row r="14642" spans="1:9" x14ac:dyDescent="0.3">
      <c r="A14642" t="s">
        <v>14783</v>
      </c>
      <c r="B14642" t="s">
        <v>223</v>
      </c>
      <c r="C14642" t="s">
        <v>11</v>
      </c>
      <c r="D14642" t="s">
        <v>16</v>
      </c>
      <c r="E14642">
        <v>4</v>
      </c>
      <c r="F14642">
        <v>1</v>
      </c>
      <c r="G14642">
        <v>4</v>
      </c>
      <c r="H14642" s="1">
        <v>45130</v>
      </c>
      <c r="I14642" t="s">
        <v>17</v>
      </c>
    </row>
    <row r="14643" spans="1:9" x14ac:dyDescent="0.3">
      <c r="A14643" t="s">
        <v>14784</v>
      </c>
      <c r="B14643" t="s">
        <v>194</v>
      </c>
      <c r="C14643" t="s">
        <v>50</v>
      </c>
      <c r="D14643" t="s">
        <v>93</v>
      </c>
      <c r="E14643">
        <v>7</v>
      </c>
      <c r="F14643">
        <v>5</v>
      </c>
      <c r="G14643">
        <v>35</v>
      </c>
      <c r="H14643" s="1">
        <v>44985</v>
      </c>
      <c r="I14643" t="s">
        <v>28</v>
      </c>
    </row>
    <row r="14644" spans="1:9" x14ac:dyDescent="0.3">
      <c r="A14644" t="s">
        <v>14785</v>
      </c>
      <c r="B14644" t="s">
        <v>236</v>
      </c>
      <c r="C14644" t="s">
        <v>50</v>
      </c>
      <c r="D14644" t="s">
        <v>112</v>
      </c>
      <c r="E14644">
        <v>4</v>
      </c>
      <c r="F14644">
        <v>5</v>
      </c>
      <c r="G14644">
        <v>20</v>
      </c>
      <c r="H14644" s="1">
        <v>44598</v>
      </c>
      <c r="I14644" t="s">
        <v>13</v>
      </c>
    </row>
    <row r="14645" spans="1:9" x14ac:dyDescent="0.3">
      <c r="A14645" t="s">
        <v>14786</v>
      </c>
      <c r="B14645" t="s">
        <v>163</v>
      </c>
      <c r="C14645" t="s">
        <v>24</v>
      </c>
      <c r="E14645">
        <v>2.5</v>
      </c>
      <c r="F14645">
        <v>3</v>
      </c>
      <c r="G14645">
        <v>7.5</v>
      </c>
      <c r="H14645" s="1">
        <v>44706</v>
      </c>
      <c r="I14645" t="s">
        <v>17</v>
      </c>
    </row>
    <row r="14646" spans="1:9" x14ac:dyDescent="0.3">
      <c r="A14646" t="s">
        <v>14787</v>
      </c>
      <c r="B14646" t="s">
        <v>185</v>
      </c>
      <c r="C14646" t="s">
        <v>20</v>
      </c>
      <c r="D14646" t="s">
        <v>27</v>
      </c>
      <c r="E14646">
        <v>12</v>
      </c>
      <c r="F14646">
        <v>5</v>
      </c>
      <c r="G14646">
        <v>60</v>
      </c>
      <c r="H14646" s="1">
        <v>44705</v>
      </c>
      <c r="I14646" t="s">
        <v>13</v>
      </c>
    </row>
    <row r="14647" spans="1:9" x14ac:dyDescent="0.3">
      <c r="A14647" t="s">
        <v>14788</v>
      </c>
      <c r="B14647" t="s">
        <v>376</v>
      </c>
      <c r="C14647" t="s">
        <v>38</v>
      </c>
      <c r="D14647" t="s">
        <v>121</v>
      </c>
      <c r="E14647">
        <v>5</v>
      </c>
      <c r="F14647">
        <v>3</v>
      </c>
      <c r="G14647">
        <v>15</v>
      </c>
      <c r="H14647" s="1">
        <v>45087</v>
      </c>
      <c r="I14647" t="s">
        <v>17</v>
      </c>
    </row>
    <row r="14648" spans="1:9" x14ac:dyDescent="0.3">
      <c r="A14648" t="s">
        <v>14789</v>
      </c>
      <c r="B14648" t="s">
        <v>215</v>
      </c>
      <c r="C14648" t="s">
        <v>24</v>
      </c>
      <c r="F14648">
        <v>5</v>
      </c>
      <c r="G14648">
        <v>5</v>
      </c>
      <c r="H14648" s="1">
        <v>44565</v>
      </c>
      <c r="I14648" t="s">
        <v>17</v>
      </c>
    </row>
    <row r="14649" spans="1:9" x14ac:dyDescent="0.3">
      <c r="A14649" t="s">
        <v>14790</v>
      </c>
      <c r="B14649" t="s">
        <v>40</v>
      </c>
      <c r="C14649" t="s">
        <v>11</v>
      </c>
      <c r="D14649" t="s">
        <v>16</v>
      </c>
      <c r="E14649">
        <v>4</v>
      </c>
      <c r="F14649">
        <v>2</v>
      </c>
      <c r="G14649">
        <v>8</v>
      </c>
      <c r="H14649" s="1">
        <v>44913</v>
      </c>
      <c r="I14649" t="s">
        <v>28</v>
      </c>
    </row>
    <row r="14650" spans="1:9" x14ac:dyDescent="0.3">
      <c r="A14650" t="s">
        <v>14791</v>
      </c>
      <c r="B14650" t="s">
        <v>62</v>
      </c>
      <c r="C14650" t="s">
        <v>24</v>
      </c>
      <c r="D14650" t="s">
        <v>77</v>
      </c>
      <c r="E14650">
        <v>2.5</v>
      </c>
      <c r="F14650">
        <v>1</v>
      </c>
      <c r="G14650">
        <v>2.5</v>
      </c>
      <c r="H14650" s="1">
        <v>45013</v>
      </c>
      <c r="I14650" t="s">
        <v>13</v>
      </c>
    </row>
    <row r="14651" spans="1:9" x14ac:dyDescent="0.3">
      <c r="A14651" t="s">
        <v>14792</v>
      </c>
      <c r="B14651" t="s">
        <v>202</v>
      </c>
      <c r="C14651" t="s">
        <v>38</v>
      </c>
      <c r="D14651" t="s">
        <v>74</v>
      </c>
      <c r="E14651">
        <v>6</v>
      </c>
      <c r="F14651">
        <v>1</v>
      </c>
      <c r="G14651">
        <v>6</v>
      </c>
      <c r="H14651" s="1">
        <v>45216</v>
      </c>
      <c r="I14651" t="s">
        <v>13</v>
      </c>
    </row>
    <row r="14652" spans="1:9" x14ac:dyDescent="0.3">
      <c r="A14652" t="s">
        <v>14793</v>
      </c>
      <c r="B14652" t="s">
        <v>136</v>
      </c>
      <c r="C14652" t="s">
        <v>38</v>
      </c>
      <c r="D14652" t="s">
        <v>107</v>
      </c>
      <c r="E14652">
        <v>4</v>
      </c>
      <c r="F14652">
        <v>4</v>
      </c>
      <c r="G14652">
        <v>16</v>
      </c>
      <c r="H14652" s="1">
        <v>45198</v>
      </c>
    </row>
    <row r="14653" spans="1:9" x14ac:dyDescent="0.3">
      <c r="A14653" t="s">
        <v>14794</v>
      </c>
      <c r="B14653" t="s">
        <v>90</v>
      </c>
      <c r="C14653" t="s">
        <v>24</v>
      </c>
      <c r="D14653" t="s">
        <v>141</v>
      </c>
      <c r="E14653">
        <v>2.5</v>
      </c>
      <c r="F14653">
        <v>4</v>
      </c>
      <c r="G14653">
        <v>10</v>
      </c>
      <c r="H14653" s="1">
        <v>44980</v>
      </c>
      <c r="I14653" t="s">
        <v>28</v>
      </c>
    </row>
    <row r="14654" spans="1:9" x14ac:dyDescent="0.3">
      <c r="A14654" t="s">
        <v>14795</v>
      </c>
      <c r="B14654" t="s">
        <v>376</v>
      </c>
      <c r="C14654" t="s">
        <v>11</v>
      </c>
      <c r="D14654" t="s">
        <v>16</v>
      </c>
      <c r="E14654">
        <v>4</v>
      </c>
      <c r="F14654">
        <v>1</v>
      </c>
      <c r="G14654">
        <v>4</v>
      </c>
      <c r="H14654" s="1">
        <v>45291</v>
      </c>
      <c r="I14654" t="s">
        <v>13</v>
      </c>
    </row>
    <row r="14655" spans="1:9" x14ac:dyDescent="0.3">
      <c r="A14655" t="s">
        <v>14796</v>
      </c>
      <c r="B14655" t="s">
        <v>397</v>
      </c>
      <c r="C14655" t="s">
        <v>50</v>
      </c>
      <c r="D14655" t="s">
        <v>86</v>
      </c>
      <c r="E14655">
        <v>5</v>
      </c>
      <c r="F14655">
        <v>2</v>
      </c>
      <c r="G14655">
        <v>10</v>
      </c>
      <c r="H14655" s="1">
        <v>45058</v>
      </c>
      <c r="I14655" t="s">
        <v>28</v>
      </c>
    </row>
    <row r="14656" spans="1:9" x14ac:dyDescent="0.3">
      <c r="A14656" t="s">
        <v>14797</v>
      </c>
      <c r="B14656" t="s">
        <v>236</v>
      </c>
      <c r="C14656" t="s">
        <v>11</v>
      </c>
      <c r="D14656" t="s">
        <v>79</v>
      </c>
      <c r="E14656">
        <v>5</v>
      </c>
      <c r="F14656">
        <v>2</v>
      </c>
      <c r="G14656">
        <v>10</v>
      </c>
      <c r="H14656" s="1">
        <v>44663</v>
      </c>
      <c r="I14656" t="s">
        <v>13</v>
      </c>
    </row>
    <row r="14657" spans="1:9" x14ac:dyDescent="0.3">
      <c r="A14657" t="s">
        <v>14798</v>
      </c>
      <c r="B14657" t="s">
        <v>240</v>
      </c>
      <c r="C14657" t="s">
        <v>38</v>
      </c>
      <c r="D14657" t="s">
        <v>121</v>
      </c>
      <c r="E14657">
        <v>5</v>
      </c>
      <c r="F14657">
        <v>5</v>
      </c>
      <c r="G14657">
        <v>25</v>
      </c>
      <c r="H14657" s="1">
        <v>44722</v>
      </c>
      <c r="I14657" t="s">
        <v>13</v>
      </c>
    </row>
    <row r="14658" spans="1:9" x14ac:dyDescent="0.3">
      <c r="A14658" t="s">
        <v>14799</v>
      </c>
      <c r="B14658" t="s">
        <v>181</v>
      </c>
      <c r="C14658" t="s">
        <v>38</v>
      </c>
      <c r="D14658" t="s">
        <v>121</v>
      </c>
      <c r="E14658">
        <v>5</v>
      </c>
      <c r="F14658">
        <v>2</v>
      </c>
      <c r="G14658">
        <v>10</v>
      </c>
      <c r="H14658" s="1">
        <v>44810</v>
      </c>
    </row>
    <row r="14659" spans="1:9" x14ac:dyDescent="0.3">
      <c r="A14659" t="s">
        <v>14800</v>
      </c>
      <c r="B14659" t="s">
        <v>136</v>
      </c>
      <c r="C14659" t="s">
        <v>24</v>
      </c>
      <c r="D14659" t="s">
        <v>56</v>
      </c>
      <c r="E14659">
        <v>3</v>
      </c>
      <c r="F14659">
        <v>2</v>
      </c>
      <c r="G14659">
        <v>6</v>
      </c>
      <c r="H14659" s="1">
        <v>45039</v>
      </c>
      <c r="I14659" t="s">
        <v>28</v>
      </c>
    </row>
    <row r="14660" spans="1:9" x14ac:dyDescent="0.3">
      <c r="A14660" t="s">
        <v>14801</v>
      </c>
      <c r="B14660" t="s">
        <v>209</v>
      </c>
      <c r="C14660" t="s">
        <v>11</v>
      </c>
      <c r="D14660" t="s">
        <v>12</v>
      </c>
      <c r="E14660">
        <v>3</v>
      </c>
      <c r="F14660">
        <v>1</v>
      </c>
      <c r="G14660">
        <v>3</v>
      </c>
      <c r="H14660" s="1">
        <v>44570</v>
      </c>
      <c r="I14660" t="s">
        <v>17</v>
      </c>
    </row>
    <row r="14661" spans="1:9" x14ac:dyDescent="0.3">
      <c r="A14661" t="s">
        <v>14802</v>
      </c>
      <c r="B14661" t="s">
        <v>55</v>
      </c>
      <c r="C14661" t="s">
        <v>38</v>
      </c>
      <c r="D14661" t="s">
        <v>125</v>
      </c>
      <c r="E14661">
        <v>7</v>
      </c>
      <c r="F14661">
        <v>2</v>
      </c>
      <c r="G14661">
        <v>14</v>
      </c>
      <c r="H14661" s="1">
        <v>45113</v>
      </c>
      <c r="I14661" t="s">
        <v>28</v>
      </c>
    </row>
    <row r="14662" spans="1:9" x14ac:dyDescent="0.3">
      <c r="A14662" t="s">
        <v>14803</v>
      </c>
      <c r="B14662" t="s">
        <v>225</v>
      </c>
      <c r="C14662" t="s">
        <v>11</v>
      </c>
      <c r="D14662" t="s">
        <v>33</v>
      </c>
      <c r="E14662">
        <v>4</v>
      </c>
      <c r="F14662">
        <v>2</v>
      </c>
      <c r="G14662">
        <v>8</v>
      </c>
      <c r="H14662" s="1">
        <v>45064</v>
      </c>
      <c r="I14662" t="s">
        <v>13</v>
      </c>
    </row>
    <row r="14663" spans="1:9" x14ac:dyDescent="0.3">
      <c r="A14663" t="s">
        <v>14804</v>
      </c>
      <c r="B14663" t="s">
        <v>26</v>
      </c>
      <c r="C14663" t="s">
        <v>24</v>
      </c>
      <c r="E14663">
        <v>3</v>
      </c>
      <c r="F14663">
        <v>2</v>
      </c>
      <c r="G14663">
        <v>6</v>
      </c>
      <c r="H14663" s="1">
        <v>44925</v>
      </c>
      <c r="I14663" t="s">
        <v>17</v>
      </c>
    </row>
    <row r="14664" spans="1:9" x14ac:dyDescent="0.3">
      <c r="A14664" t="s">
        <v>14805</v>
      </c>
      <c r="B14664" t="s">
        <v>219</v>
      </c>
      <c r="C14664" t="s">
        <v>24</v>
      </c>
      <c r="D14664" t="s">
        <v>77</v>
      </c>
      <c r="E14664">
        <v>2.5</v>
      </c>
      <c r="F14664">
        <v>2</v>
      </c>
      <c r="G14664">
        <v>5</v>
      </c>
      <c r="H14664" s="1">
        <v>44644</v>
      </c>
      <c r="I14664" t="s">
        <v>13</v>
      </c>
    </row>
    <row r="14665" spans="1:9" x14ac:dyDescent="0.3">
      <c r="A14665" t="s">
        <v>14806</v>
      </c>
      <c r="B14665" t="s">
        <v>134</v>
      </c>
      <c r="C14665" t="s">
        <v>50</v>
      </c>
      <c r="D14665" t="s">
        <v>99</v>
      </c>
      <c r="E14665">
        <v>8</v>
      </c>
      <c r="F14665">
        <v>1</v>
      </c>
      <c r="G14665">
        <v>8</v>
      </c>
      <c r="H14665" s="1">
        <v>44936</v>
      </c>
      <c r="I14665" t="s">
        <v>13</v>
      </c>
    </row>
    <row r="14666" spans="1:9" x14ac:dyDescent="0.3">
      <c r="A14666" t="s">
        <v>14807</v>
      </c>
      <c r="B14666" t="s">
        <v>196</v>
      </c>
      <c r="C14666" t="s">
        <v>50</v>
      </c>
      <c r="D14666" t="s">
        <v>86</v>
      </c>
      <c r="E14666">
        <v>5</v>
      </c>
      <c r="F14666">
        <v>1</v>
      </c>
      <c r="G14666">
        <v>5</v>
      </c>
      <c r="H14666" s="1">
        <v>45260</v>
      </c>
      <c r="I14666" t="s">
        <v>17</v>
      </c>
    </row>
    <row r="14667" spans="1:9" x14ac:dyDescent="0.3">
      <c r="A14667" t="s">
        <v>14808</v>
      </c>
      <c r="B14667" t="s">
        <v>19</v>
      </c>
      <c r="C14667" t="s">
        <v>24</v>
      </c>
      <c r="H14667" s="1">
        <v>44602</v>
      </c>
    </row>
    <row r="14668" spans="1:9" x14ac:dyDescent="0.3">
      <c r="A14668" t="s">
        <v>14809</v>
      </c>
      <c r="B14668" t="s">
        <v>209</v>
      </c>
      <c r="C14668" t="s">
        <v>24</v>
      </c>
      <c r="D14668" t="s">
        <v>141</v>
      </c>
      <c r="E14668">
        <v>2.5</v>
      </c>
      <c r="F14668">
        <v>4</v>
      </c>
      <c r="G14668">
        <v>10</v>
      </c>
      <c r="H14668" s="1">
        <v>45240</v>
      </c>
      <c r="I14668" t="s">
        <v>13</v>
      </c>
    </row>
    <row r="14669" spans="1:9" x14ac:dyDescent="0.3">
      <c r="A14669" t="s">
        <v>14810</v>
      </c>
      <c r="B14669" t="s">
        <v>97</v>
      </c>
      <c r="C14669" t="s">
        <v>20</v>
      </c>
      <c r="D14669" t="s">
        <v>27</v>
      </c>
      <c r="E14669">
        <v>12</v>
      </c>
      <c r="F14669">
        <v>5</v>
      </c>
      <c r="G14669">
        <v>60</v>
      </c>
      <c r="H14669" s="1">
        <v>45056</v>
      </c>
      <c r="I14669" t="s">
        <v>17</v>
      </c>
    </row>
    <row r="14670" spans="1:9" x14ac:dyDescent="0.3">
      <c r="A14670" t="s">
        <v>14811</v>
      </c>
      <c r="B14670" t="s">
        <v>223</v>
      </c>
      <c r="C14670" t="s">
        <v>11</v>
      </c>
      <c r="D14670" t="s">
        <v>16</v>
      </c>
      <c r="E14670">
        <v>4</v>
      </c>
      <c r="F14670">
        <v>2</v>
      </c>
      <c r="G14670">
        <v>8</v>
      </c>
      <c r="H14670" s="1">
        <v>44690</v>
      </c>
      <c r="I14670" t="s">
        <v>17</v>
      </c>
    </row>
    <row r="14671" spans="1:9" x14ac:dyDescent="0.3">
      <c r="A14671" t="s">
        <v>14812</v>
      </c>
      <c r="B14671" t="s">
        <v>123</v>
      </c>
      <c r="C14671" t="s">
        <v>24</v>
      </c>
      <c r="D14671" t="s">
        <v>77</v>
      </c>
      <c r="E14671">
        <v>2.5</v>
      </c>
      <c r="F14671">
        <v>5</v>
      </c>
      <c r="G14671">
        <v>12.5</v>
      </c>
      <c r="H14671" s="1">
        <v>45084</v>
      </c>
      <c r="I14671" t="s">
        <v>17</v>
      </c>
    </row>
    <row r="14672" spans="1:9" x14ac:dyDescent="0.3">
      <c r="A14672" t="s">
        <v>14813</v>
      </c>
      <c r="B14672" t="s">
        <v>123</v>
      </c>
      <c r="C14672" t="s">
        <v>11</v>
      </c>
      <c r="E14672">
        <v>3</v>
      </c>
      <c r="F14672">
        <v>3</v>
      </c>
      <c r="G14672">
        <v>9</v>
      </c>
      <c r="H14672" s="1">
        <v>45250</v>
      </c>
      <c r="I14672" t="s">
        <v>17</v>
      </c>
    </row>
    <row r="14673" spans="1:9" x14ac:dyDescent="0.3">
      <c r="A14673" t="s">
        <v>14814</v>
      </c>
      <c r="B14673" t="s">
        <v>92</v>
      </c>
      <c r="C14673" t="s">
        <v>38</v>
      </c>
      <c r="D14673" t="s">
        <v>121</v>
      </c>
      <c r="E14673">
        <v>5</v>
      </c>
      <c r="F14673">
        <v>3</v>
      </c>
      <c r="G14673">
        <v>15</v>
      </c>
      <c r="H14673" s="1">
        <v>44712</v>
      </c>
      <c r="I14673" t="s">
        <v>13</v>
      </c>
    </row>
    <row r="14674" spans="1:9" x14ac:dyDescent="0.3">
      <c r="A14674" t="s">
        <v>14815</v>
      </c>
      <c r="B14674" t="s">
        <v>120</v>
      </c>
      <c r="C14674" t="s">
        <v>38</v>
      </c>
      <c r="D14674" t="s">
        <v>121</v>
      </c>
      <c r="E14674">
        <v>5</v>
      </c>
      <c r="F14674">
        <v>4</v>
      </c>
      <c r="G14674">
        <v>20</v>
      </c>
      <c r="H14674" s="1">
        <v>45032</v>
      </c>
      <c r="I14674" t="s">
        <v>13</v>
      </c>
    </row>
    <row r="14675" spans="1:9" x14ac:dyDescent="0.3">
      <c r="A14675" t="s">
        <v>14816</v>
      </c>
      <c r="B14675" t="s">
        <v>55</v>
      </c>
      <c r="C14675" t="s">
        <v>50</v>
      </c>
      <c r="D14675" t="s">
        <v>86</v>
      </c>
      <c r="E14675">
        <v>5</v>
      </c>
      <c r="F14675">
        <v>4</v>
      </c>
      <c r="G14675">
        <v>20</v>
      </c>
      <c r="H14675" s="1">
        <v>44581</v>
      </c>
      <c r="I14675" t="s">
        <v>13</v>
      </c>
    </row>
    <row r="14676" spans="1:9" x14ac:dyDescent="0.3">
      <c r="A14676" t="s">
        <v>14817</v>
      </c>
      <c r="B14676" t="s">
        <v>597</v>
      </c>
      <c r="C14676" t="s">
        <v>24</v>
      </c>
      <c r="D14676" t="s">
        <v>71</v>
      </c>
      <c r="E14676">
        <v>3</v>
      </c>
      <c r="F14676">
        <v>2</v>
      </c>
      <c r="G14676">
        <v>6</v>
      </c>
      <c r="H14676" s="1">
        <v>44833</v>
      </c>
      <c r="I14676" t="s">
        <v>28</v>
      </c>
    </row>
    <row r="14677" spans="1:9" x14ac:dyDescent="0.3">
      <c r="A14677" t="s">
        <v>14818</v>
      </c>
      <c r="B14677" t="s">
        <v>92</v>
      </c>
      <c r="C14677" t="s">
        <v>38</v>
      </c>
      <c r="D14677" t="s">
        <v>74</v>
      </c>
      <c r="E14677">
        <v>6</v>
      </c>
      <c r="F14677">
        <v>4</v>
      </c>
      <c r="G14677">
        <v>24</v>
      </c>
      <c r="H14677" s="1">
        <v>44873</v>
      </c>
      <c r="I14677" t="s">
        <v>28</v>
      </c>
    </row>
    <row r="14678" spans="1:9" x14ac:dyDescent="0.3">
      <c r="A14678" t="s">
        <v>14819</v>
      </c>
      <c r="B14678" t="s">
        <v>236</v>
      </c>
      <c r="C14678" t="s">
        <v>11</v>
      </c>
      <c r="D14678" t="s">
        <v>16</v>
      </c>
      <c r="E14678">
        <v>4</v>
      </c>
      <c r="F14678">
        <v>4</v>
      </c>
      <c r="G14678">
        <v>16</v>
      </c>
      <c r="H14678" s="1">
        <v>44698</v>
      </c>
      <c r="I14678" t="s">
        <v>28</v>
      </c>
    </row>
    <row r="14679" spans="1:9" x14ac:dyDescent="0.3">
      <c r="A14679" t="s">
        <v>14820</v>
      </c>
      <c r="B14679" t="s">
        <v>219</v>
      </c>
      <c r="C14679" t="s">
        <v>50</v>
      </c>
      <c r="D14679" t="s">
        <v>86</v>
      </c>
      <c r="E14679">
        <v>5</v>
      </c>
      <c r="F14679">
        <v>4</v>
      </c>
      <c r="G14679">
        <v>20</v>
      </c>
      <c r="H14679" s="1">
        <v>44680</v>
      </c>
      <c r="I14679" t="s">
        <v>17</v>
      </c>
    </row>
    <row r="14680" spans="1:9" x14ac:dyDescent="0.3">
      <c r="A14680" t="s">
        <v>14821</v>
      </c>
      <c r="B14680" t="s">
        <v>397</v>
      </c>
      <c r="C14680" t="s">
        <v>50</v>
      </c>
      <c r="D14680" t="s">
        <v>86</v>
      </c>
      <c r="E14680">
        <v>5</v>
      </c>
      <c r="F14680">
        <v>5</v>
      </c>
      <c r="G14680">
        <v>25</v>
      </c>
      <c r="H14680" s="1">
        <v>45008</v>
      </c>
      <c r="I14680" t="s">
        <v>17</v>
      </c>
    </row>
    <row r="14681" spans="1:9" x14ac:dyDescent="0.3">
      <c r="A14681" t="s">
        <v>14822</v>
      </c>
      <c r="B14681" t="s">
        <v>188</v>
      </c>
      <c r="C14681" t="s">
        <v>38</v>
      </c>
      <c r="D14681" t="s">
        <v>74</v>
      </c>
      <c r="E14681">
        <v>6</v>
      </c>
      <c r="F14681">
        <v>3</v>
      </c>
      <c r="G14681">
        <v>18</v>
      </c>
      <c r="H14681" s="1">
        <v>44674</v>
      </c>
      <c r="I14681" t="s">
        <v>13</v>
      </c>
    </row>
    <row r="14682" spans="1:9" x14ac:dyDescent="0.3">
      <c r="A14682" t="s">
        <v>14823</v>
      </c>
      <c r="B14682" t="s">
        <v>172</v>
      </c>
      <c r="C14682" t="s">
        <v>38</v>
      </c>
      <c r="D14682" t="s">
        <v>107</v>
      </c>
      <c r="E14682">
        <v>4</v>
      </c>
      <c r="F14682">
        <v>2</v>
      </c>
      <c r="G14682">
        <v>8</v>
      </c>
      <c r="H14682" s="1">
        <v>44878</v>
      </c>
      <c r="I14682" t="s">
        <v>28</v>
      </c>
    </row>
    <row r="14683" spans="1:9" x14ac:dyDescent="0.3">
      <c r="A14683" t="s">
        <v>14824</v>
      </c>
      <c r="B14683" t="s">
        <v>55</v>
      </c>
      <c r="C14683" t="s">
        <v>24</v>
      </c>
      <c r="F14683">
        <v>2</v>
      </c>
      <c r="G14683">
        <v>5</v>
      </c>
      <c r="H14683" s="1">
        <v>45173</v>
      </c>
      <c r="I14683" t="s">
        <v>28</v>
      </c>
    </row>
    <row r="14684" spans="1:9" x14ac:dyDescent="0.3">
      <c r="A14684" t="s">
        <v>14825</v>
      </c>
      <c r="B14684" t="s">
        <v>138</v>
      </c>
      <c r="C14684" t="s">
        <v>24</v>
      </c>
      <c r="D14684" t="s">
        <v>141</v>
      </c>
      <c r="E14684">
        <v>2.5</v>
      </c>
      <c r="F14684">
        <v>2</v>
      </c>
      <c r="G14684">
        <v>5</v>
      </c>
      <c r="H14684" s="1">
        <v>44905</v>
      </c>
      <c r="I14684" t="s">
        <v>17</v>
      </c>
    </row>
    <row r="14685" spans="1:9" x14ac:dyDescent="0.3">
      <c r="A14685" t="s">
        <v>14826</v>
      </c>
      <c r="B14685" t="s">
        <v>95</v>
      </c>
      <c r="C14685" t="s">
        <v>38</v>
      </c>
      <c r="D14685" t="s">
        <v>107</v>
      </c>
      <c r="E14685">
        <v>4</v>
      </c>
      <c r="F14685">
        <v>5</v>
      </c>
      <c r="G14685">
        <v>20</v>
      </c>
      <c r="H14685" s="1">
        <v>45046</v>
      </c>
      <c r="I14685" t="s">
        <v>13</v>
      </c>
    </row>
    <row r="14686" spans="1:9" x14ac:dyDescent="0.3">
      <c r="A14686" t="s">
        <v>14827</v>
      </c>
      <c r="B14686" t="s">
        <v>92</v>
      </c>
      <c r="C14686" t="s">
        <v>38</v>
      </c>
      <c r="D14686" t="s">
        <v>125</v>
      </c>
      <c r="E14686">
        <v>7</v>
      </c>
      <c r="F14686">
        <v>2</v>
      </c>
      <c r="G14686">
        <v>14</v>
      </c>
      <c r="H14686" s="1">
        <v>45200</v>
      </c>
      <c r="I14686" t="s">
        <v>28</v>
      </c>
    </row>
    <row r="14687" spans="1:9" x14ac:dyDescent="0.3">
      <c r="A14687" t="s">
        <v>14828</v>
      </c>
      <c r="B14687" t="s">
        <v>145</v>
      </c>
      <c r="C14687" t="s">
        <v>50</v>
      </c>
      <c r="D14687" t="s">
        <v>93</v>
      </c>
      <c r="E14687">
        <v>7</v>
      </c>
      <c r="F14687">
        <v>1</v>
      </c>
      <c r="G14687">
        <v>7</v>
      </c>
      <c r="H14687" s="1">
        <v>45061</v>
      </c>
      <c r="I14687" t="s">
        <v>13</v>
      </c>
    </row>
    <row r="14688" spans="1:9" x14ac:dyDescent="0.3">
      <c r="A14688" t="s">
        <v>14829</v>
      </c>
      <c r="B14688" t="s">
        <v>101</v>
      </c>
      <c r="C14688" t="s">
        <v>38</v>
      </c>
      <c r="D14688" t="s">
        <v>43</v>
      </c>
      <c r="E14688">
        <v>6</v>
      </c>
      <c r="F14688">
        <v>2</v>
      </c>
      <c r="G14688">
        <v>12</v>
      </c>
      <c r="H14688" s="1">
        <v>45171</v>
      </c>
      <c r="I14688" t="s">
        <v>17</v>
      </c>
    </row>
    <row r="14689" spans="1:9" x14ac:dyDescent="0.3">
      <c r="A14689" t="s">
        <v>14830</v>
      </c>
      <c r="B14689" t="s">
        <v>172</v>
      </c>
      <c r="C14689" t="s">
        <v>11</v>
      </c>
      <c r="D14689" t="s">
        <v>12</v>
      </c>
      <c r="E14689">
        <v>3</v>
      </c>
      <c r="F14689">
        <v>5</v>
      </c>
      <c r="G14689">
        <v>15</v>
      </c>
      <c r="H14689" s="1">
        <v>44660</v>
      </c>
      <c r="I14689" t="s">
        <v>13</v>
      </c>
    </row>
    <row r="14690" spans="1:9" x14ac:dyDescent="0.3">
      <c r="A14690" t="s">
        <v>14831</v>
      </c>
      <c r="B14690" t="s">
        <v>223</v>
      </c>
      <c r="C14690" t="s">
        <v>20</v>
      </c>
      <c r="D14690" t="s">
        <v>41</v>
      </c>
      <c r="E14690">
        <v>14</v>
      </c>
      <c r="F14690">
        <v>3</v>
      </c>
      <c r="G14690">
        <v>42</v>
      </c>
      <c r="H14690" s="1">
        <v>44866</v>
      </c>
      <c r="I14690" t="s">
        <v>13</v>
      </c>
    </row>
    <row r="14691" spans="1:9" x14ac:dyDescent="0.3">
      <c r="A14691" t="s">
        <v>14832</v>
      </c>
      <c r="B14691" t="s">
        <v>423</v>
      </c>
      <c r="C14691" t="s">
        <v>20</v>
      </c>
      <c r="D14691" t="s">
        <v>27</v>
      </c>
      <c r="E14691">
        <v>12</v>
      </c>
      <c r="F14691">
        <v>4</v>
      </c>
      <c r="G14691">
        <v>48</v>
      </c>
      <c r="H14691" s="1">
        <v>44922</v>
      </c>
      <c r="I14691" t="s">
        <v>28</v>
      </c>
    </row>
    <row r="14692" spans="1:9" x14ac:dyDescent="0.3">
      <c r="A14692" t="s">
        <v>14833</v>
      </c>
      <c r="B14692" t="s">
        <v>167</v>
      </c>
      <c r="C14692" t="s">
        <v>24</v>
      </c>
      <c r="E14692">
        <v>3</v>
      </c>
      <c r="F14692">
        <v>3</v>
      </c>
      <c r="G14692">
        <v>9</v>
      </c>
      <c r="H14692" s="1">
        <v>45188</v>
      </c>
      <c r="I14692" t="s">
        <v>17</v>
      </c>
    </row>
    <row r="14693" spans="1:9" x14ac:dyDescent="0.3">
      <c r="A14693" t="s">
        <v>14834</v>
      </c>
      <c r="B14693" t="s">
        <v>225</v>
      </c>
      <c r="C14693" t="s">
        <v>50</v>
      </c>
      <c r="D14693" t="s">
        <v>86</v>
      </c>
      <c r="E14693">
        <v>5</v>
      </c>
      <c r="F14693">
        <v>4</v>
      </c>
      <c r="G14693">
        <v>20</v>
      </c>
      <c r="H14693" s="1">
        <v>44860</v>
      </c>
      <c r="I14693" t="s">
        <v>17</v>
      </c>
    </row>
    <row r="14694" spans="1:9" x14ac:dyDescent="0.3">
      <c r="A14694" t="s">
        <v>14835</v>
      </c>
      <c r="B14694" t="s">
        <v>97</v>
      </c>
      <c r="C14694" t="s">
        <v>24</v>
      </c>
      <c r="D14694" t="s">
        <v>71</v>
      </c>
      <c r="E14694">
        <v>3</v>
      </c>
      <c r="F14694">
        <v>1</v>
      </c>
      <c r="G14694">
        <v>3</v>
      </c>
      <c r="H14694" s="1">
        <v>45043</v>
      </c>
      <c r="I14694" t="s">
        <v>28</v>
      </c>
    </row>
    <row r="14695" spans="1:9" x14ac:dyDescent="0.3">
      <c r="A14695" t="s">
        <v>14836</v>
      </c>
      <c r="B14695" t="s">
        <v>111</v>
      </c>
      <c r="C14695" t="s">
        <v>24</v>
      </c>
      <c r="D14695" t="s">
        <v>77</v>
      </c>
      <c r="E14695">
        <v>2.5</v>
      </c>
      <c r="F14695">
        <v>3</v>
      </c>
      <c r="G14695">
        <v>7.5</v>
      </c>
      <c r="H14695" s="1">
        <v>44584</v>
      </c>
      <c r="I14695" t="s">
        <v>17</v>
      </c>
    </row>
    <row r="14696" spans="1:9" x14ac:dyDescent="0.3">
      <c r="A14696" t="s">
        <v>14837</v>
      </c>
      <c r="B14696" t="s">
        <v>60</v>
      </c>
      <c r="C14696" t="s">
        <v>24</v>
      </c>
      <c r="D14696" t="s">
        <v>71</v>
      </c>
      <c r="E14696">
        <v>3</v>
      </c>
      <c r="F14696">
        <v>4</v>
      </c>
      <c r="G14696">
        <v>12</v>
      </c>
      <c r="H14696" s="1">
        <v>44697</v>
      </c>
      <c r="I14696" t="s">
        <v>17</v>
      </c>
    </row>
    <row r="14697" spans="1:9" x14ac:dyDescent="0.3">
      <c r="A14697" t="s">
        <v>14838</v>
      </c>
      <c r="B14697" t="s">
        <v>155</v>
      </c>
      <c r="C14697" t="s">
        <v>20</v>
      </c>
      <c r="D14697" t="s">
        <v>21</v>
      </c>
      <c r="E14697">
        <v>15</v>
      </c>
      <c r="F14697">
        <v>4</v>
      </c>
      <c r="G14697">
        <v>60</v>
      </c>
      <c r="H14697" s="1">
        <v>45043</v>
      </c>
      <c r="I14697" t="s">
        <v>13</v>
      </c>
    </row>
    <row r="14698" spans="1:9" x14ac:dyDescent="0.3">
      <c r="A14698" t="s">
        <v>14839</v>
      </c>
      <c r="B14698" t="s">
        <v>281</v>
      </c>
      <c r="C14698" t="s">
        <v>50</v>
      </c>
      <c r="D14698" t="s">
        <v>207</v>
      </c>
      <c r="E14698">
        <v>10</v>
      </c>
      <c r="F14698">
        <v>5</v>
      </c>
      <c r="G14698">
        <v>50</v>
      </c>
      <c r="H14698" s="1">
        <v>44855</v>
      </c>
      <c r="I14698" t="s">
        <v>28</v>
      </c>
    </row>
    <row r="14699" spans="1:9" x14ac:dyDescent="0.3">
      <c r="A14699" t="s">
        <v>14840</v>
      </c>
      <c r="B14699" t="s">
        <v>223</v>
      </c>
      <c r="C14699" t="s">
        <v>20</v>
      </c>
      <c r="D14699" t="s">
        <v>27</v>
      </c>
      <c r="E14699">
        <v>12</v>
      </c>
      <c r="F14699">
        <v>3</v>
      </c>
      <c r="G14699">
        <v>36</v>
      </c>
      <c r="H14699" s="1">
        <v>44958</v>
      </c>
      <c r="I14699" t="s">
        <v>17</v>
      </c>
    </row>
    <row r="14700" spans="1:9" x14ac:dyDescent="0.3">
      <c r="A14700" t="s">
        <v>14841</v>
      </c>
      <c r="B14700" t="s">
        <v>225</v>
      </c>
      <c r="C14700" t="s">
        <v>11</v>
      </c>
      <c r="D14700" t="s">
        <v>79</v>
      </c>
      <c r="E14700">
        <v>5</v>
      </c>
      <c r="F14700">
        <v>5</v>
      </c>
      <c r="G14700">
        <v>25</v>
      </c>
      <c r="H14700" s="1">
        <v>44864</v>
      </c>
      <c r="I14700" t="s">
        <v>28</v>
      </c>
    </row>
    <row r="14701" spans="1:9" x14ac:dyDescent="0.3">
      <c r="A14701" t="s">
        <v>14842</v>
      </c>
      <c r="B14701" t="s">
        <v>234</v>
      </c>
      <c r="C14701" t="s">
        <v>11</v>
      </c>
      <c r="E14701">
        <v>5</v>
      </c>
      <c r="F14701">
        <v>4</v>
      </c>
      <c r="G14701">
        <v>20</v>
      </c>
      <c r="H14701" s="1">
        <v>44593</v>
      </c>
      <c r="I14701" t="s">
        <v>17</v>
      </c>
    </row>
    <row r="14702" spans="1:9" x14ac:dyDescent="0.3">
      <c r="A14702" t="s">
        <v>14843</v>
      </c>
      <c r="B14702" t="s">
        <v>131</v>
      </c>
      <c r="C14702" t="s">
        <v>24</v>
      </c>
      <c r="D14702" t="s">
        <v>168</v>
      </c>
      <c r="E14702">
        <v>1</v>
      </c>
      <c r="F14702">
        <v>2</v>
      </c>
      <c r="G14702">
        <v>2</v>
      </c>
      <c r="H14702" s="1">
        <v>45086</v>
      </c>
      <c r="I14702" t="s">
        <v>28</v>
      </c>
    </row>
    <row r="14703" spans="1:9" x14ac:dyDescent="0.3">
      <c r="A14703" t="s">
        <v>14844</v>
      </c>
      <c r="B14703" t="s">
        <v>240</v>
      </c>
      <c r="C14703" t="s">
        <v>38</v>
      </c>
      <c r="D14703" t="s">
        <v>74</v>
      </c>
      <c r="E14703">
        <v>6</v>
      </c>
      <c r="F14703">
        <v>5</v>
      </c>
      <c r="G14703">
        <v>30</v>
      </c>
      <c r="H14703" s="1">
        <v>45180</v>
      </c>
      <c r="I14703" t="s">
        <v>13</v>
      </c>
    </row>
    <row r="14704" spans="1:9" x14ac:dyDescent="0.3">
      <c r="A14704" t="s">
        <v>14845</v>
      </c>
      <c r="B14704" t="s">
        <v>378</v>
      </c>
      <c r="C14704" t="s">
        <v>20</v>
      </c>
      <c r="D14704" t="s">
        <v>30</v>
      </c>
      <c r="E14704">
        <v>18</v>
      </c>
      <c r="F14704">
        <v>2</v>
      </c>
      <c r="G14704">
        <v>36</v>
      </c>
      <c r="H14704" s="1">
        <v>45220</v>
      </c>
      <c r="I14704" t="s">
        <v>13</v>
      </c>
    </row>
    <row r="14705" spans="1:9" x14ac:dyDescent="0.3">
      <c r="A14705" t="s">
        <v>14846</v>
      </c>
      <c r="B14705" t="s">
        <v>131</v>
      </c>
      <c r="C14705" t="s">
        <v>20</v>
      </c>
      <c r="D14705" t="s">
        <v>27</v>
      </c>
      <c r="E14705">
        <v>12</v>
      </c>
      <c r="F14705">
        <v>3</v>
      </c>
      <c r="G14705">
        <v>36</v>
      </c>
      <c r="H14705" s="1">
        <v>45156</v>
      </c>
      <c r="I14705" t="s">
        <v>28</v>
      </c>
    </row>
    <row r="14706" spans="1:9" x14ac:dyDescent="0.3">
      <c r="A14706" t="s">
        <v>14847</v>
      </c>
      <c r="B14706" t="s">
        <v>423</v>
      </c>
      <c r="C14706" t="s">
        <v>38</v>
      </c>
      <c r="D14706" t="s">
        <v>74</v>
      </c>
      <c r="E14706">
        <v>6</v>
      </c>
      <c r="F14706">
        <v>5</v>
      </c>
      <c r="G14706">
        <v>30</v>
      </c>
      <c r="H14706" s="1">
        <v>44862</v>
      </c>
      <c r="I14706" t="s">
        <v>17</v>
      </c>
    </row>
    <row r="14707" spans="1:9" x14ac:dyDescent="0.3">
      <c r="A14707" t="s">
        <v>14848</v>
      </c>
      <c r="B14707" t="s">
        <v>232</v>
      </c>
      <c r="C14707" t="s">
        <v>24</v>
      </c>
      <c r="D14707" t="s">
        <v>77</v>
      </c>
      <c r="E14707">
        <v>2.5</v>
      </c>
      <c r="F14707">
        <v>3</v>
      </c>
      <c r="G14707">
        <v>7.5</v>
      </c>
      <c r="H14707" s="1">
        <v>45131</v>
      </c>
      <c r="I14707" t="s">
        <v>17</v>
      </c>
    </row>
    <row r="14708" spans="1:9" x14ac:dyDescent="0.3">
      <c r="A14708" t="s">
        <v>14849</v>
      </c>
      <c r="B14708" t="s">
        <v>240</v>
      </c>
      <c r="C14708" t="s">
        <v>11</v>
      </c>
      <c r="D14708" t="s">
        <v>12</v>
      </c>
      <c r="E14708">
        <v>3</v>
      </c>
      <c r="F14708">
        <v>3</v>
      </c>
      <c r="G14708">
        <v>9</v>
      </c>
      <c r="H14708" s="1">
        <v>44937</v>
      </c>
      <c r="I14708" t="s">
        <v>13</v>
      </c>
    </row>
    <row r="14709" spans="1:9" x14ac:dyDescent="0.3">
      <c r="A14709" t="s">
        <v>14850</v>
      </c>
      <c r="B14709" t="s">
        <v>378</v>
      </c>
      <c r="C14709" t="s">
        <v>38</v>
      </c>
      <c r="H14709" s="1">
        <v>44868</v>
      </c>
      <c r="I14709" t="s">
        <v>17</v>
      </c>
    </row>
    <row r="14710" spans="1:9" x14ac:dyDescent="0.3">
      <c r="A14710" t="s">
        <v>14851</v>
      </c>
      <c r="B14710" t="s">
        <v>378</v>
      </c>
      <c r="C14710" t="s">
        <v>38</v>
      </c>
      <c r="D14710" t="s">
        <v>121</v>
      </c>
      <c r="E14710">
        <v>5</v>
      </c>
      <c r="F14710">
        <v>2</v>
      </c>
      <c r="G14710">
        <v>10</v>
      </c>
      <c r="H14710" s="1">
        <v>45074</v>
      </c>
      <c r="I14710" t="s">
        <v>13</v>
      </c>
    </row>
    <row r="14711" spans="1:9" x14ac:dyDescent="0.3">
      <c r="A14711" t="s">
        <v>14852</v>
      </c>
      <c r="B14711" t="s">
        <v>232</v>
      </c>
      <c r="C14711" t="s">
        <v>38</v>
      </c>
      <c r="D14711" t="s">
        <v>125</v>
      </c>
      <c r="E14711">
        <v>7</v>
      </c>
      <c r="F14711">
        <v>2</v>
      </c>
      <c r="G14711">
        <v>14</v>
      </c>
      <c r="H14711" s="1">
        <v>45106</v>
      </c>
      <c r="I14711" t="s">
        <v>13</v>
      </c>
    </row>
    <row r="14712" spans="1:9" x14ac:dyDescent="0.3">
      <c r="A14712" t="s">
        <v>14853</v>
      </c>
      <c r="B14712" t="s">
        <v>234</v>
      </c>
      <c r="C14712" t="s">
        <v>20</v>
      </c>
      <c r="D14712" t="s">
        <v>27</v>
      </c>
      <c r="E14712">
        <v>12</v>
      </c>
      <c r="F14712">
        <v>3</v>
      </c>
      <c r="G14712">
        <v>36</v>
      </c>
      <c r="H14712" s="1">
        <v>44944</v>
      </c>
      <c r="I14712" t="s">
        <v>28</v>
      </c>
    </row>
    <row r="14713" spans="1:9" x14ac:dyDescent="0.3">
      <c r="A14713" t="s">
        <v>14854</v>
      </c>
      <c r="B14713" t="s">
        <v>234</v>
      </c>
      <c r="C14713" t="s">
        <v>24</v>
      </c>
      <c r="D14713" t="s">
        <v>77</v>
      </c>
      <c r="E14713">
        <v>2.5</v>
      </c>
      <c r="F14713">
        <v>4</v>
      </c>
      <c r="G14713">
        <v>10</v>
      </c>
      <c r="H14713" s="1">
        <v>44917</v>
      </c>
      <c r="I14713" t="s">
        <v>13</v>
      </c>
    </row>
    <row r="14714" spans="1:9" x14ac:dyDescent="0.3">
      <c r="A14714" t="s">
        <v>14855</v>
      </c>
      <c r="B14714" t="s">
        <v>35</v>
      </c>
      <c r="C14714" t="s">
        <v>24</v>
      </c>
      <c r="D14714" t="s">
        <v>168</v>
      </c>
      <c r="E14714">
        <v>1</v>
      </c>
      <c r="F14714">
        <v>4</v>
      </c>
      <c r="G14714">
        <v>4</v>
      </c>
      <c r="H14714" s="1">
        <v>45032</v>
      </c>
      <c r="I14714" t="s">
        <v>28</v>
      </c>
    </row>
    <row r="14715" spans="1:9" x14ac:dyDescent="0.3">
      <c r="A14715" t="s">
        <v>14856</v>
      </c>
      <c r="B14715" t="s">
        <v>413</v>
      </c>
      <c r="C14715" t="s">
        <v>24</v>
      </c>
      <c r="D14715" t="s">
        <v>71</v>
      </c>
      <c r="E14715">
        <v>3</v>
      </c>
      <c r="F14715">
        <v>3</v>
      </c>
      <c r="G14715">
        <v>9</v>
      </c>
      <c r="H14715" s="1">
        <v>45129</v>
      </c>
      <c r="I14715" t="s">
        <v>13</v>
      </c>
    </row>
    <row r="14716" spans="1:9" x14ac:dyDescent="0.3">
      <c r="A14716" t="s">
        <v>14857</v>
      </c>
      <c r="B14716" t="s">
        <v>123</v>
      </c>
      <c r="C14716" t="s">
        <v>38</v>
      </c>
      <c r="D14716" t="s">
        <v>74</v>
      </c>
      <c r="E14716">
        <v>6</v>
      </c>
      <c r="F14716">
        <v>4</v>
      </c>
      <c r="G14716">
        <v>24</v>
      </c>
      <c r="H14716" s="1">
        <v>45150</v>
      </c>
      <c r="I14716" t="s">
        <v>17</v>
      </c>
    </row>
    <row r="14717" spans="1:9" x14ac:dyDescent="0.3">
      <c r="A14717" t="s">
        <v>14858</v>
      </c>
      <c r="B14717" t="s">
        <v>69</v>
      </c>
      <c r="C14717" t="s">
        <v>11</v>
      </c>
      <c r="D14717" t="s">
        <v>16</v>
      </c>
      <c r="E14717">
        <v>4</v>
      </c>
      <c r="F14717">
        <v>2</v>
      </c>
      <c r="G14717">
        <v>8</v>
      </c>
      <c r="H14717" s="1">
        <v>44791</v>
      </c>
      <c r="I14717" t="s">
        <v>28</v>
      </c>
    </row>
    <row r="14718" spans="1:9" x14ac:dyDescent="0.3">
      <c r="A14718" t="s">
        <v>14859</v>
      </c>
      <c r="B14718" t="s">
        <v>194</v>
      </c>
      <c r="C14718" t="s">
        <v>11</v>
      </c>
      <c r="D14718" t="s">
        <v>12</v>
      </c>
      <c r="E14718">
        <v>3</v>
      </c>
      <c r="F14718">
        <v>1</v>
      </c>
      <c r="G14718">
        <v>3</v>
      </c>
      <c r="H14718" s="1">
        <v>44978</v>
      </c>
      <c r="I14718" t="s">
        <v>13</v>
      </c>
    </row>
    <row r="14719" spans="1:9" x14ac:dyDescent="0.3">
      <c r="A14719" t="s">
        <v>14860</v>
      </c>
      <c r="B14719" t="s">
        <v>185</v>
      </c>
      <c r="C14719" t="s">
        <v>50</v>
      </c>
      <c r="D14719" t="s">
        <v>51</v>
      </c>
      <c r="E14719">
        <v>5</v>
      </c>
      <c r="F14719">
        <v>3</v>
      </c>
      <c r="G14719">
        <v>15</v>
      </c>
      <c r="H14719" s="1">
        <v>44597</v>
      </c>
      <c r="I14719" t="s">
        <v>13</v>
      </c>
    </row>
    <row r="14720" spans="1:9" x14ac:dyDescent="0.3">
      <c r="A14720" t="s">
        <v>14861</v>
      </c>
      <c r="B14720" t="s">
        <v>150</v>
      </c>
      <c r="C14720" t="s">
        <v>11</v>
      </c>
      <c r="D14720" t="s">
        <v>79</v>
      </c>
      <c r="E14720">
        <v>5</v>
      </c>
      <c r="F14720">
        <v>3</v>
      </c>
      <c r="G14720">
        <v>15</v>
      </c>
      <c r="H14720" s="1">
        <v>44894</v>
      </c>
      <c r="I14720" t="s">
        <v>28</v>
      </c>
    </row>
    <row r="14721" spans="1:9" x14ac:dyDescent="0.3">
      <c r="A14721" t="s">
        <v>14862</v>
      </c>
      <c r="B14721" t="s">
        <v>254</v>
      </c>
      <c r="C14721" t="s">
        <v>24</v>
      </c>
      <c r="D14721" t="s">
        <v>77</v>
      </c>
      <c r="E14721">
        <v>2.5</v>
      </c>
      <c r="F14721">
        <v>5</v>
      </c>
      <c r="G14721">
        <v>12.5</v>
      </c>
      <c r="H14721" s="1">
        <v>44800</v>
      </c>
      <c r="I14721" t="s">
        <v>13</v>
      </c>
    </row>
    <row r="14722" spans="1:9" x14ac:dyDescent="0.3">
      <c r="A14722" t="s">
        <v>14863</v>
      </c>
      <c r="B14722" t="s">
        <v>423</v>
      </c>
      <c r="C14722" t="s">
        <v>38</v>
      </c>
      <c r="D14722" t="s">
        <v>74</v>
      </c>
      <c r="E14722">
        <v>6</v>
      </c>
      <c r="F14722">
        <v>1</v>
      </c>
      <c r="G14722">
        <v>6</v>
      </c>
      <c r="H14722" s="1">
        <v>44671</v>
      </c>
      <c r="I14722" t="s">
        <v>28</v>
      </c>
    </row>
    <row r="14723" spans="1:9" x14ac:dyDescent="0.3">
      <c r="A14723" t="s">
        <v>14864</v>
      </c>
      <c r="B14723" t="s">
        <v>105</v>
      </c>
      <c r="C14723" t="s">
        <v>20</v>
      </c>
      <c r="D14723" t="s">
        <v>245</v>
      </c>
      <c r="E14723">
        <v>20</v>
      </c>
      <c r="F14723">
        <v>3</v>
      </c>
      <c r="G14723">
        <v>60</v>
      </c>
      <c r="H14723" s="1">
        <v>44646</v>
      </c>
      <c r="I14723" t="s">
        <v>28</v>
      </c>
    </row>
    <row r="14724" spans="1:9" x14ac:dyDescent="0.3">
      <c r="A14724" t="s">
        <v>14865</v>
      </c>
      <c r="B14724" t="s">
        <v>411</v>
      </c>
      <c r="C14724" t="s">
        <v>38</v>
      </c>
      <c r="D14724" t="s">
        <v>121</v>
      </c>
      <c r="E14724">
        <v>5</v>
      </c>
      <c r="F14724">
        <v>4</v>
      </c>
      <c r="G14724">
        <v>20</v>
      </c>
      <c r="H14724" s="1">
        <v>44636</v>
      </c>
      <c r="I14724" t="s">
        <v>17</v>
      </c>
    </row>
    <row r="14725" spans="1:9" x14ac:dyDescent="0.3">
      <c r="A14725" t="s">
        <v>14866</v>
      </c>
      <c r="B14725" t="s">
        <v>413</v>
      </c>
      <c r="C14725" t="s">
        <v>50</v>
      </c>
      <c r="D14725" t="s">
        <v>51</v>
      </c>
      <c r="E14725">
        <v>5</v>
      </c>
      <c r="F14725">
        <v>1</v>
      </c>
      <c r="G14725">
        <v>5</v>
      </c>
      <c r="H14725" s="1">
        <v>45060</v>
      </c>
      <c r="I14725" t="s">
        <v>13</v>
      </c>
    </row>
    <row r="14726" spans="1:9" x14ac:dyDescent="0.3">
      <c r="A14726" t="s">
        <v>14867</v>
      </c>
      <c r="B14726" t="s">
        <v>221</v>
      </c>
      <c r="C14726" t="s">
        <v>20</v>
      </c>
      <c r="H14726" s="1">
        <v>45190</v>
      </c>
      <c r="I14726" t="s">
        <v>17</v>
      </c>
    </row>
    <row r="14727" spans="1:9" x14ac:dyDescent="0.3">
      <c r="A14727" t="s">
        <v>14868</v>
      </c>
      <c r="B14727" t="s">
        <v>281</v>
      </c>
      <c r="C14727" t="s">
        <v>38</v>
      </c>
      <c r="D14727" t="s">
        <v>121</v>
      </c>
      <c r="E14727">
        <v>5</v>
      </c>
      <c r="F14727">
        <v>4</v>
      </c>
      <c r="G14727">
        <v>20</v>
      </c>
      <c r="H14727" s="1">
        <v>44952</v>
      </c>
      <c r="I14727" t="s">
        <v>17</v>
      </c>
    </row>
    <row r="14728" spans="1:9" x14ac:dyDescent="0.3">
      <c r="A14728" t="s">
        <v>14869</v>
      </c>
      <c r="B14728" t="s">
        <v>103</v>
      </c>
      <c r="C14728" t="s">
        <v>50</v>
      </c>
      <c r="D14728" t="s">
        <v>112</v>
      </c>
      <c r="E14728">
        <v>4</v>
      </c>
      <c r="F14728">
        <v>4</v>
      </c>
      <c r="G14728">
        <v>16</v>
      </c>
      <c r="H14728" s="1">
        <v>44865</v>
      </c>
      <c r="I14728" t="s">
        <v>17</v>
      </c>
    </row>
    <row r="14729" spans="1:9" x14ac:dyDescent="0.3">
      <c r="A14729" t="s">
        <v>14870</v>
      </c>
      <c r="B14729" t="s">
        <v>484</v>
      </c>
      <c r="C14729" t="s">
        <v>50</v>
      </c>
      <c r="D14729" t="s">
        <v>112</v>
      </c>
      <c r="E14729">
        <v>4</v>
      </c>
      <c r="F14729">
        <v>2</v>
      </c>
      <c r="G14729">
        <v>8</v>
      </c>
      <c r="H14729" s="1">
        <v>45006</v>
      </c>
      <c r="I14729" t="s">
        <v>28</v>
      </c>
    </row>
    <row r="14730" spans="1:9" x14ac:dyDescent="0.3">
      <c r="A14730" t="s">
        <v>14871</v>
      </c>
      <c r="B14730" t="s">
        <v>62</v>
      </c>
      <c r="C14730" t="s">
        <v>11</v>
      </c>
      <c r="D14730" t="s">
        <v>33</v>
      </c>
      <c r="E14730">
        <v>4</v>
      </c>
      <c r="F14730">
        <v>4</v>
      </c>
      <c r="G14730">
        <v>16</v>
      </c>
      <c r="H14730" s="1">
        <v>45086</v>
      </c>
      <c r="I14730" t="s">
        <v>13</v>
      </c>
    </row>
    <row r="14731" spans="1:9" x14ac:dyDescent="0.3">
      <c r="A14731" t="s">
        <v>14872</v>
      </c>
      <c r="B14731" t="s">
        <v>254</v>
      </c>
      <c r="C14731" t="s">
        <v>38</v>
      </c>
      <c r="D14731" t="s">
        <v>121</v>
      </c>
      <c r="E14731">
        <v>5</v>
      </c>
      <c r="F14731">
        <v>4</v>
      </c>
      <c r="G14731">
        <v>20</v>
      </c>
      <c r="H14731" s="1">
        <v>44613</v>
      </c>
      <c r="I14731" t="s">
        <v>17</v>
      </c>
    </row>
    <row r="14732" spans="1:9" x14ac:dyDescent="0.3">
      <c r="A14732" t="s">
        <v>14873</v>
      </c>
      <c r="B14732" t="s">
        <v>205</v>
      </c>
      <c r="C14732" t="s">
        <v>24</v>
      </c>
      <c r="D14732" t="s">
        <v>56</v>
      </c>
      <c r="E14732">
        <v>3</v>
      </c>
      <c r="F14732">
        <v>2</v>
      </c>
      <c r="G14732">
        <v>6</v>
      </c>
      <c r="H14732" s="1">
        <v>44973</v>
      </c>
      <c r="I14732" t="s">
        <v>13</v>
      </c>
    </row>
    <row r="14733" spans="1:9" x14ac:dyDescent="0.3">
      <c r="A14733" t="s">
        <v>14874</v>
      </c>
      <c r="B14733" t="s">
        <v>118</v>
      </c>
      <c r="C14733" t="s">
        <v>11</v>
      </c>
      <c r="D14733" t="s">
        <v>12</v>
      </c>
      <c r="E14733">
        <v>3</v>
      </c>
      <c r="F14733">
        <v>2</v>
      </c>
      <c r="G14733">
        <v>6</v>
      </c>
      <c r="H14733" s="1">
        <v>44946</v>
      </c>
      <c r="I14733" t="s">
        <v>13</v>
      </c>
    </row>
    <row r="14734" spans="1:9" x14ac:dyDescent="0.3">
      <c r="A14734" t="s">
        <v>14875</v>
      </c>
      <c r="B14734" t="s">
        <v>120</v>
      </c>
      <c r="C14734" t="s">
        <v>38</v>
      </c>
      <c r="D14734" t="s">
        <v>121</v>
      </c>
      <c r="E14734">
        <v>5</v>
      </c>
      <c r="F14734">
        <v>2</v>
      </c>
      <c r="G14734">
        <v>10</v>
      </c>
      <c r="H14734" s="1">
        <v>44832</v>
      </c>
      <c r="I14734" t="s">
        <v>17</v>
      </c>
    </row>
    <row r="14735" spans="1:9" x14ac:dyDescent="0.3">
      <c r="A14735" t="s">
        <v>14876</v>
      </c>
      <c r="B14735" t="s">
        <v>32</v>
      </c>
      <c r="C14735" t="s">
        <v>11</v>
      </c>
      <c r="D14735" t="s">
        <v>230</v>
      </c>
      <c r="E14735">
        <v>5</v>
      </c>
      <c r="F14735">
        <v>1</v>
      </c>
      <c r="G14735">
        <v>5</v>
      </c>
      <c r="H14735" s="1">
        <v>44654</v>
      </c>
      <c r="I14735" t="s">
        <v>28</v>
      </c>
    </row>
    <row r="14736" spans="1:9" x14ac:dyDescent="0.3">
      <c r="A14736" t="s">
        <v>14877</v>
      </c>
      <c r="B14736" t="s">
        <v>136</v>
      </c>
      <c r="C14736" t="s">
        <v>24</v>
      </c>
      <c r="D14736" t="s">
        <v>168</v>
      </c>
      <c r="E14736">
        <v>1</v>
      </c>
      <c r="F14736">
        <v>4</v>
      </c>
      <c r="G14736">
        <v>4</v>
      </c>
      <c r="H14736" s="1">
        <v>45030</v>
      </c>
      <c r="I14736" t="s">
        <v>28</v>
      </c>
    </row>
    <row r="14737" spans="1:9" x14ac:dyDescent="0.3">
      <c r="A14737" t="s">
        <v>14878</v>
      </c>
      <c r="B14737" t="s">
        <v>345</v>
      </c>
      <c r="C14737" t="s">
        <v>11</v>
      </c>
      <c r="D14737" t="s">
        <v>16</v>
      </c>
      <c r="E14737">
        <v>4</v>
      </c>
      <c r="F14737">
        <v>4</v>
      </c>
      <c r="G14737">
        <v>16</v>
      </c>
      <c r="H14737" s="1">
        <v>44629</v>
      </c>
      <c r="I14737" t="s">
        <v>13</v>
      </c>
    </row>
    <row r="14738" spans="1:9" x14ac:dyDescent="0.3">
      <c r="A14738" t="s">
        <v>14879</v>
      </c>
      <c r="B14738" t="s">
        <v>167</v>
      </c>
      <c r="C14738" t="s">
        <v>24</v>
      </c>
      <c r="D14738" t="s">
        <v>77</v>
      </c>
      <c r="E14738">
        <v>2.5</v>
      </c>
      <c r="F14738">
        <v>1</v>
      </c>
      <c r="G14738">
        <v>2.5</v>
      </c>
      <c r="H14738" s="1">
        <v>44628</v>
      </c>
      <c r="I14738" t="s">
        <v>17</v>
      </c>
    </row>
    <row r="14739" spans="1:9" x14ac:dyDescent="0.3">
      <c r="A14739" t="s">
        <v>14880</v>
      </c>
      <c r="B14739" t="s">
        <v>281</v>
      </c>
      <c r="C14739" t="s">
        <v>11</v>
      </c>
      <c r="D14739" t="s">
        <v>16</v>
      </c>
      <c r="E14739">
        <v>4</v>
      </c>
      <c r="F14739">
        <v>3</v>
      </c>
      <c r="G14739">
        <v>12</v>
      </c>
      <c r="H14739" s="1">
        <v>45185</v>
      </c>
      <c r="I14739" t="s">
        <v>28</v>
      </c>
    </row>
    <row r="14740" spans="1:9" x14ac:dyDescent="0.3">
      <c r="A14740" t="s">
        <v>14881</v>
      </c>
      <c r="B14740" t="s">
        <v>120</v>
      </c>
      <c r="C14740" t="s">
        <v>24</v>
      </c>
      <c r="E14740">
        <v>3</v>
      </c>
      <c r="F14740">
        <v>4</v>
      </c>
      <c r="G14740">
        <v>12</v>
      </c>
      <c r="H14740" s="1">
        <v>44675</v>
      </c>
      <c r="I14740" t="s">
        <v>13</v>
      </c>
    </row>
    <row r="14741" spans="1:9" x14ac:dyDescent="0.3">
      <c r="A14741" t="s">
        <v>14882</v>
      </c>
      <c r="B14741" t="s">
        <v>345</v>
      </c>
      <c r="C14741" t="s">
        <v>24</v>
      </c>
      <c r="D14741" t="s">
        <v>168</v>
      </c>
      <c r="E14741">
        <v>1</v>
      </c>
      <c r="F14741">
        <v>4</v>
      </c>
      <c r="G14741">
        <v>4</v>
      </c>
      <c r="H14741" s="1">
        <v>44700</v>
      </c>
      <c r="I14741" t="s">
        <v>28</v>
      </c>
    </row>
    <row r="14742" spans="1:9" x14ac:dyDescent="0.3">
      <c r="A14742" t="s">
        <v>14883</v>
      </c>
      <c r="B14742" t="s">
        <v>83</v>
      </c>
      <c r="C14742" t="s">
        <v>11</v>
      </c>
      <c r="D14742" t="s">
        <v>230</v>
      </c>
      <c r="E14742">
        <v>5</v>
      </c>
      <c r="F14742">
        <v>1</v>
      </c>
      <c r="G14742">
        <v>5</v>
      </c>
      <c r="H14742" s="1">
        <v>44805</v>
      </c>
      <c r="I14742" t="s">
        <v>17</v>
      </c>
    </row>
    <row r="14743" spans="1:9" x14ac:dyDescent="0.3">
      <c r="A14743" t="s">
        <v>14884</v>
      </c>
      <c r="B14743" t="s">
        <v>200</v>
      </c>
      <c r="C14743" t="s">
        <v>38</v>
      </c>
      <c r="F14743">
        <v>2</v>
      </c>
      <c r="G14743">
        <v>14</v>
      </c>
      <c r="H14743" s="1">
        <v>44684</v>
      </c>
      <c r="I14743" t="s">
        <v>17</v>
      </c>
    </row>
    <row r="14744" spans="1:9" x14ac:dyDescent="0.3">
      <c r="A14744" t="s">
        <v>14885</v>
      </c>
      <c r="B14744" t="s">
        <v>223</v>
      </c>
      <c r="C14744" t="s">
        <v>20</v>
      </c>
      <c r="D14744" t="s">
        <v>27</v>
      </c>
      <c r="E14744">
        <v>12</v>
      </c>
      <c r="F14744">
        <v>5</v>
      </c>
      <c r="G14744">
        <v>60</v>
      </c>
      <c r="H14744" s="1">
        <v>45272</v>
      </c>
      <c r="I14744" t="s">
        <v>28</v>
      </c>
    </row>
    <row r="14745" spans="1:9" x14ac:dyDescent="0.3">
      <c r="A14745" t="s">
        <v>14886</v>
      </c>
      <c r="B14745" t="s">
        <v>114</v>
      </c>
      <c r="C14745" t="s">
        <v>20</v>
      </c>
      <c r="D14745" t="s">
        <v>245</v>
      </c>
      <c r="E14745">
        <v>20</v>
      </c>
      <c r="F14745">
        <v>3</v>
      </c>
      <c r="G14745">
        <v>60</v>
      </c>
      <c r="H14745" s="1">
        <v>44852</v>
      </c>
      <c r="I14745" t="s">
        <v>13</v>
      </c>
    </row>
    <row r="14746" spans="1:9" x14ac:dyDescent="0.3">
      <c r="A14746" t="s">
        <v>14887</v>
      </c>
      <c r="B14746" t="s">
        <v>223</v>
      </c>
      <c r="C14746" t="s">
        <v>24</v>
      </c>
      <c r="D14746" t="s">
        <v>77</v>
      </c>
      <c r="E14746">
        <v>2.5</v>
      </c>
      <c r="F14746">
        <v>3</v>
      </c>
      <c r="G14746">
        <v>7.5</v>
      </c>
      <c r="H14746" s="1">
        <v>45098</v>
      </c>
      <c r="I14746" t="s">
        <v>28</v>
      </c>
    </row>
    <row r="14747" spans="1:9" x14ac:dyDescent="0.3">
      <c r="A14747" t="s">
        <v>14888</v>
      </c>
      <c r="B14747" t="s">
        <v>60</v>
      </c>
      <c r="C14747" t="s">
        <v>24</v>
      </c>
      <c r="D14747" t="s">
        <v>168</v>
      </c>
      <c r="E14747">
        <v>1</v>
      </c>
      <c r="F14747">
        <v>3</v>
      </c>
      <c r="G14747">
        <v>3</v>
      </c>
      <c r="H14747" s="1">
        <v>44587</v>
      </c>
      <c r="I14747" t="s">
        <v>28</v>
      </c>
    </row>
    <row r="14748" spans="1:9" x14ac:dyDescent="0.3">
      <c r="A14748" t="s">
        <v>14889</v>
      </c>
      <c r="B14748" t="s">
        <v>372</v>
      </c>
      <c r="C14748" t="s">
        <v>11</v>
      </c>
      <c r="D14748" t="s">
        <v>16</v>
      </c>
      <c r="E14748">
        <v>4</v>
      </c>
      <c r="F14748">
        <v>3</v>
      </c>
      <c r="G14748">
        <v>12</v>
      </c>
      <c r="H14748" s="1">
        <v>45205</v>
      </c>
      <c r="I14748" t="s">
        <v>28</v>
      </c>
    </row>
    <row r="14749" spans="1:9" x14ac:dyDescent="0.3">
      <c r="A14749" t="s">
        <v>14890</v>
      </c>
      <c r="B14749" t="s">
        <v>268</v>
      </c>
      <c r="C14749" t="s">
        <v>24</v>
      </c>
      <c r="D14749" t="s">
        <v>77</v>
      </c>
      <c r="E14749">
        <v>2.5</v>
      </c>
      <c r="F14749">
        <v>1</v>
      </c>
      <c r="G14749">
        <v>2.5</v>
      </c>
      <c r="H14749" s="1">
        <v>45242</v>
      </c>
      <c r="I14749" t="s">
        <v>28</v>
      </c>
    </row>
    <row r="14750" spans="1:9" x14ac:dyDescent="0.3">
      <c r="A14750" t="s">
        <v>14891</v>
      </c>
      <c r="B14750" t="s">
        <v>234</v>
      </c>
      <c r="C14750" t="s">
        <v>38</v>
      </c>
      <c r="D14750" t="s">
        <v>107</v>
      </c>
      <c r="E14750">
        <v>4</v>
      </c>
      <c r="F14750">
        <v>2</v>
      </c>
      <c r="G14750">
        <v>8</v>
      </c>
      <c r="H14750" s="1">
        <v>44927</v>
      </c>
      <c r="I14750" t="s">
        <v>17</v>
      </c>
    </row>
    <row r="14751" spans="1:9" x14ac:dyDescent="0.3">
      <c r="A14751" t="s">
        <v>14892</v>
      </c>
      <c r="B14751" t="s">
        <v>185</v>
      </c>
      <c r="C14751" t="s">
        <v>11</v>
      </c>
      <c r="D14751" t="s">
        <v>12</v>
      </c>
      <c r="E14751">
        <v>3</v>
      </c>
      <c r="F14751">
        <v>5</v>
      </c>
      <c r="G14751">
        <v>15</v>
      </c>
      <c r="H14751" s="1">
        <v>44611</v>
      </c>
      <c r="I14751" t="s">
        <v>28</v>
      </c>
    </row>
    <row r="14752" spans="1:9" x14ac:dyDescent="0.3">
      <c r="A14752" t="s">
        <v>14893</v>
      </c>
      <c r="B14752" t="s">
        <v>221</v>
      </c>
      <c r="C14752" t="s">
        <v>50</v>
      </c>
      <c r="D14752" t="s">
        <v>112</v>
      </c>
      <c r="E14752">
        <v>4</v>
      </c>
      <c r="F14752">
        <v>1</v>
      </c>
      <c r="G14752">
        <v>4</v>
      </c>
      <c r="H14752" s="1">
        <v>44779</v>
      </c>
      <c r="I14752" t="s">
        <v>17</v>
      </c>
    </row>
    <row r="14753" spans="1:9" x14ac:dyDescent="0.3">
      <c r="A14753" t="s">
        <v>14894</v>
      </c>
      <c r="B14753" t="s">
        <v>147</v>
      </c>
      <c r="C14753" t="s">
        <v>11</v>
      </c>
      <c r="D14753" t="s">
        <v>16</v>
      </c>
      <c r="E14753">
        <v>4</v>
      </c>
      <c r="F14753">
        <v>4</v>
      </c>
      <c r="G14753">
        <v>16</v>
      </c>
      <c r="H14753" s="1">
        <v>44749</v>
      </c>
      <c r="I14753" t="s">
        <v>28</v>
      </c>
    </row>
    <row r="14754" spans="1:9" x14ac:dyDescent="0.3">
      <c r="A14754" t="s">
        <v>14895</v>
      </c>
      <c r="B14754" t="s">
        <v>109</v>
      </c>
      <c r="C14754" t="s">
        <v>50</v>
      </c>
      <c r="D14754" t="s">
        <v>93</v>
      </c>
      <c r="E14754">
        <v>7</v>
      </c>
      <c r="F14754">
        <v>2</v>
      </c>
      <c r="G14754">
        <v>14</v>
      </c>
      <c r="H14754" s="1">
        <v>44584</v>
      </c>
      <c r="I14754" t="s">
        <v>28</v>
      </c>
    </row>
    <row r="14755" spans="1:9" x14ac:dyDescent="0.3">
      <c r="A14755" t="s">
        <v>14896</v>
      </c>
      <c r="B14755" t="s">
        <v>413</v>
      </c>
      <c r="C14755" t="s">
        <v>11</v>
      </c>
      <c r="D14755" t="s">
        <v>230</v>
      </c>
      <c r="E14755">
        <v>5</v>
      </c>
      <c r="F14755">
        <v>2</v>
      </c>
      <c r="G14755">
        <v>10</v>
      </c>
      <c r="H14755" s="1">
        <v>45011</v>
      </c>
      <c r="I14755" t="s">
        <v>13</v>
      </c>
    </row>
    <row r="14756" spans="1:9" x14ac:dyDescent="0.3">
      <c r="A14756" t="s">
        <v>14897</v>
      </c>
      <c r="B14756" t="s">
        <v>155</v>
      </c>
      <c r="C14756" t="s">
        <v>11</v>
      </c>
      <c r="D14756" t="s">
        <v>79</v>
      </c>
      <c r="E14756">
        <v>5</v>
      </c>
      <c r="F14756">
        <v>2</v>
      </c>
      <c r="G14756">
        <v>10</v>
      </c>
      <c r="H14756" s="1">
        <v>45193</v>
      </c>
      <c r="I14756" t="s">
        <v>17</v>
      </c>
    </row>
    <row r="14757" spans="1:9" x14ac:dyDescent="0.3">
      <c r="A14757" t="s">
        <v>14898</v>
      </c>
      <c r="B14757" t="s">
        <v>287</v>
      </c>
      <c r="C14757" t="s">
        <v>38</v>
      </c>
      <c r="D14757" t="s">
        <v>43</v>
      </c>
      <c r="E14757">
        <v>6</v>
      </c>
      <c r="F14757">
        <v>3</v>
      </c>
      <c r="G14757">
        <v>18</v>
      </c>
      <c r="H14757" s="1">
        <v>44728</v>
      </c>
      <c r="I14757" t="s">
        <v>13</v>
      </c>
    </row>
    <row r="14758" spans="1:9" x14ac:dyDescent="0.3">
      <c r="A14758" t="s">
        <v>14899</v>
      </c>
      <c r="B14758" t="s">
        <v>326</v>
      </c>
      <c r="C14758" t="s">
        <v>50</v>
      </c>
      <c r="D14758" t="s">
        <v>51</v>
      </c>
      <c r="E14758">
        <v>5</v>
      </c>
      <c r="F14758">
        <v>5</v>
      </c>
      <c r="G14758">
        <v>25</v>
      </c>
      <c r="H14758" s="1">
        <v>45085</v>
      </c>
      <c r="I14758" t="s">
        <v>28</v>
      </c>
    </row>
    <row r="14759" spans="1:9" x14ac:dyDescent="0.3">
      <c r="A14759" t="s">
        <v>14900</v>
      </c>
      <c r="B14759" t="s">
        <v>49</v>
      </c>
      <c r="C14759" t="s">
        <v>38</v>
      </c>
      <c r="D14759" t="s">
        <v>125</v>
      </c>
      <c r="E14759">
        <v>7</v>
      </c>
      <c r="F14759">
        <v>3</v>
      </c>
      <c r="G14759">
        <v>21</v>
      </c>
      <c r="H14759" s="1">
        <v>45265</v>
      </c>
      <c r="I14759" t="s">
        <v>13</v>
      </c>
    </row>
    <row r="14760" spans="1:9" x14ac:dyDescent="0.3">
      <c r="A14760" t="s">
        <v>14901</v>
      </c>
      <c r="B14760" t="s">
        <v>129</v>
      </c>
      <c r="C14760" t="s">
        <v>38</v>
      </c>
      <c r="D14760" t="s">
        <v>74</v>
      </c>
      <c r="E14760">
        <v>6</v>
      </c>
      <c r="F14760">
        <v>4</v>
      </c>
      <c r="G14760">
        <v>24</v>
      </c>
      <c r="H14760" s="1">
        <v>44892</v>
      </c>
      <c r="I14760" t="s">
        <v>13</v>
      </c>
    </row>
    <row r="14761" spans="1:9" x14ac:dyDescent="0.3">
      <c r="A14761" t="s">
        <v>14902</v>
      </c>
      <c r="B14761" t="s">
        <v>136</v>
      </c>
      <c r="C14761" t="s">
        <v>20</v>
      </c>
      <c r="D14761" t="s">
        <v>21</v>
      </c>
      <c r="E14761">
        <v>15</v>
      </c>
      <c r="F14761">
        <v>1</v>
      </c>
      <c r="G14761">
        <v>15</v>
      </c>
      <c r="H14761" s="1">
        <v>44637</v>
      </c>
      <c r="I14761" t="s">
        <v>13</v>
      </c>
    </row>
    <row r="14762" spans="1:9" x14ac:dyDescent="0.3">
      <c r="A14762" t="s">
        <v>14903</v>
      </c>
      <c r="B14762" t="s">
        <v>155</v>
      </c>
      <c r="C14762" t="s">
        <v>38</v>
      </c>
      <c r="E14762">
        <v>6</v>
      </c>
      <c r="F14762">
        <v>3</v>
      </c>
      <c r="G14762">
        <v>18</v>
      </c>
      <c r="H14762" s="1">
        <v>44911</v>
      </c>
    </row>
    <row r="14763" spans="1:9" x14ac:dyDescent="0.3">
      <c r="A14763" t="s">
        <v>14904</v>
      </c>
      <c r="B14763" t="s">
        <v>147</v>
      </c>
      <c r="C14763" t="s">
        <v>20</v>
      </c>
      <c r="D14763" t="s">
        <v>30</v>
      </c>
      <c r="E14763">
        <v>18</v>
      </c>
      <c r="F14763">
        <v>5</v>
      </c>
      <c r="G14763">
        <v>90</v>
      </c>
      <c r="H14763" s="1">
        <v>44760</v>
      </c>
      <c r="I14763" t="s">
        <v>28</v>
      </c>
    </row>
    <row r="14764" spans="1:9" x14ac:dyDescent="0.3">
      <c r="A14764" t="s">
        <v>14905</v>
      </c>
      <c r="B14764" t="s">
        <v>55</v>
      </c>
      <c r="C14764" t="s">
        <v>50</v>
      </c>
      <c r="D14764" t="s">
        <v>86</v>
      </c>
      <c r="E14764">
        <v>5</v>
      </c>
      <c r="F14764">
        <v>3</v>
      </c>
      <c r="G14764">
        <v>15</v>
      </c>
      <c r="H14764" s="1">
        <v>45162</v>
      </c>
      <c r="I14764" t="s">
        <v>28</v>
      </c>
    </row>
    <row r="14765" spans="1:9" x14ac:dyDescent="0.3">
      <c r="A14765" t="s">
        <v>14906</v>
      </c>
      <c r="B14765" t="s">
        <v>62</v>
      </c>
      <c r="C14765" t="s">
        <v>20</v>
      </c>
      <c r="D14765" t="s">
        <v>245</v>
      </c>
      <c r="E14765">
        <v>20</v>
      </c>
      <c r="F14765">
        <v>3</v>
      </c>
      <c r="G14765">
        <v>60</v>
      </c>
      <c r="H14765" s="1">
        <v>45110</v>
      </c>
      <c r="I14765" t="s">
        <v>17</v>
      </c>
    </row>
    <row r="14766" spans="1:9" x14ac:dyDescent="0.3">
      <c r="A14766" t="s">
        <v>14907</v>
      </c>
      <c r="B14766" t="s">
        <v>209</v>
      </c>
      <c r="C14766" t="s">
        <v>50</v>
      </c>
      <c r="D14766" t="s">
        <v>86</v>
      </c>
      <c r="E14766">
        <v>5</v>
      </c>
      <c r="F14766">
        <v>5</v>
      </c>
      <c r="G14766">
        <v>25</v>
      </c>
      <c r="H14766" s="1">
        <v>44866</v>
      </c>
      <c r="I14766" t="s">
        <v>13</v>
      </c>
    </row>
    <row r="14767" spans="1:9" x14ac:dyDescent="0.3">
      <c r="A14767" t="s">
        <v>14908</v>
      </c>
      <c r="B14767" t="s">
        <v>60</v>
      </c>
      <c r="C14767" t="s">
        <v>11</v>
      </c>
      <c r="D14767" t="s">
        <v>12</v>
      </c>
      <c r="E14767">
        <v>3</v>
      </c>
      <c r="F14767">
        <v>5</v>
      </c>
      <c r="G14767">
        <v>15</v>
      </c>
      <c r="H14767" s="1">
        <v>45236</v>
      </c>
      <c r="I14767" t="s">
        <v>13</v>
      </c>
    </row>
    <row r="14768" spans="1:9" x14ac:dyDescent="0.3">
      <c r="A14768" t="s">
        <v>14909</v>
      </c>
      <c r="B14768" t="s">
        <v>97</v>
      </c>
      <c r="C14768" t="s">
        <v>50</v>
      </c>
      <c r="D14768" t="s">
        <v>99</v>
      </c>
      <c r="E14768">
        <v>8</v>
      </c>
      <c r="F14768">
        <v>1</v>
      </c>
      <c r="G14768">
        <v>8</v>
      </c>
      <c r="H14768" s="1">
        <v>44932</v>
      </c>
      <c r="I14768" t="s">
        <v>13</v>
      </c>
    </row>
    <row r="14769" spans="1:9" x14ac:dyDescent="0.3">
      <c r="A14769" t="s">
        <v>14910</v>
      </c>
      <c r="B14769" t="s">
        <v>219</v>
      </c>
      <c r="C14769" t="s">
        <v>11</v>
      </c>
      <c r="D14769" t="s">
        <v>33</v>
      </c>
      <c r="E14769">
        <v>4</v>
      </c>
      <c r="F14769">
        <v>2</v>
      </c>
      <c r="G14769">
        <v>8</v>
      </c>
      <c r="H14769" s="1">
        <v>45272</v>
      </c>
      <c r="I14769" t="s">
        <v>13</v>
      </c>
    </row>
    <row r="14770" spans="1:9" x14ac:dyDescent="0.3">
      <c r="A14770" t="s">
        <v>14911</v>
      </c>
      <c r="B14770" t="s">
        <v>19</v>
      </c>
      <c r="C14770" t="s">
        <v>38</v>
      </c>
      <c r="D14770" t="s">
        <v>107</v>
      </c>
      <c r="E14770">
        <v>4</v>
      </c>
      <c r="F14770">
        <v>3</v>
      </c>
      <c r="G14770">
        <v>12</v>
      </c>
      <c r="H14770" s="1">
        <v>44661</v>
      </c>
      <c r="I14770" t="s">
        <v>28</v>
      </c>
    </row>
    <row r="14771" spans="1:9" x14ac:dyDescent="0.3">
      <c r="A14771" t="s">
        <v>14912</v>
      </c>
      <c r="B14771" t="s">
        <v>32</v>
      </c>
      <c r="C14771" t="s">
        <v>50</v>
      </c>
      <c r="D14771" t="s">
        <v>207</v>
      </c>
      <c r="E14771">
        <v>10</v>
      </c>
      <c r="F14771">
        <v>5</v>
      </c>
      <c r="G14771">
        <v>50</v>
      </c>
      <c r="H14771" s="1">
        <v>44943</v>
      </c>
      <c r="I14771" t="s">
        <v>17</v>
      </c>
    </row>
    <row r="14772" spans="1:9" x14ac:dyDescent="0.3">
      <c r="A14772" t="s">
        <v>14913</v>
      </c>
      <c r="B14772" t="s">
        <v>109</v>
      </c>
      <c r="C14772" t="s">
        <v>11</v>
      </c>
      <c r="D14772" t="s">
        <v>230</v>
      </c>
      <c r="E14772">
        <v>5</v>
      </c>
      <c r="F14772">
        <v>4</v>
      </c>
      <c r="G14772">
        <v>20</v>
      </c>
      <c r="H14772" s="1">
        <v>44722</v>
      </c>
      <c r="I14772" t="s">
        <v>17</v>
      </c>
    </row>
    <row r="14773" spans="1:9" x14ac:dyDescent="0.3">
      <c r="A14773" t="s">
        <v>14914</v>
      </c>
      <c r="B14773" t="s">
        <v>73</v>
      </c>
      <c r="C14773" t="s">
        <v>11</v>
      </c>
      <c r="D14773" t="s">
        <v>12</v>
      </c>
      <c r="E14773">
        <v>3</v>
      </c>
      <c r="F14773">
        <v>5</v>
      </c>
      <c r="G14773">
        <v>15</v>
      </c>
      <c r="H14773" s="1">
        <v>44968</v>
      </c>
      <c r="I14773" t="s">
        <v>13</v>
      </c>
    </row>
    <row r="14774" spans="1:9" x14ac:dyDescent="0.3">
      <c r="A14774" t="s">
        <v>14915</v>
      </c>
      <c r="B14774" t="s">
        <v>37</v>
      </c>
      <c r="C14774" t="s">
        <v>24</v>
      </c>
      <c r="D14774" t="s">
        <v>77</v>
      </c>
      <c r="E14774">
        <v>2.5</v>
      </c>
      <c r="F14774">
        <v>4</v>
      </c>
      <c r="G14774">
        <v>10</v>
      </c>
      <c r="H14774" s="1">
        <v>44872</v>
      </c>
      <c r="I14774" t="s">
        <v>28</v>
      </c>
    </row>
    <row r="14775" spans="1:9" x14ac:dyDescent="0.3">
      <c r="A14775" t="s">
        <v>14916</v>
      </c>
      <c r="B14775" t="s">
        <v>131</v>
      </c>
      <c r="C14775" t="s">
        <v>20</v>
      </c>
      <c r="D14775" t="s">
        <v>41</v>
      </c>
      <c r="E14775">
        <v>14</v>
      </c>
      <c r="F14775">
        <v>4</v>
      </c>
      <c r="G14775">
        <v>56</v>
      </c>
      <c r="H14775" s="1">
        <v>44955</v>
      </c>
      <c r="I14775" t="s">
        <v>13</v>
      </c>
    </row>
    <row r="14776" spans="1:9" x14ac:dyDescent="0.3">
      <c r="A14776" t="s">
        <v>14917</v>
      </c>
      <c r="B14776" t="s">
        <v>123</v>
      </c>
      <c r="C14776" t="s">
        <v>20</v>
      </c>
      <c r="D14776" t="s">
        <v>21</v>
      </c>
      <c r="E14776">
        <v>15</v>
      </c>
      <c r="F14776">
        <v>4</v>
      </c>
      <c r="G14776">
        <v>60</v>
      </c>
      <c r="H14776" s="1">
        <v>44663</v>
      </c>
      <c r="I14776" t="s">
        <v>17</v>
      </c>
    </row>
    <row r="14777" spans="1:9" x14ac:dyDescent="0.3">
      <c r="A14777" t="s">
        <v>14918</v>
      </c>
      <c r="B14777" t="s">
        <v>192</v>
      </c>
      <c r="C14777" t="s">
        <v>24</v>
      </c>
      <c r="D14777" t="s">
        <v>168</v>
      </c>
      <c r="E14777">
        <v>1</v>
      </c>
      <c r="F14777">
        <v>3</v>
      </c>
      <c r="G14777">
        <v>3</v>
      </c>
      <c r="H14777" s="1">
        <v>45244</v>
      </c>
      <c r="I14777" t="s">
        <v>17</v>
      </c>
    </row>
    <row r="14778" spans="1:9" x14ac:dyDescent="0.3">
      <c r="A14778" t="s">
        <v>14919</v>
      </c>
      <c r="B14778" t="s">
        <v>372</v>
      </c>
      <c r="C14778" t="s">
        <v>20</v>
      </c>
      <c r="F14778">
        <v>2</v>
      </c>
      <c r="G14778">
        <v>40</v>
      </c>
      <c r="H14778" s="1">
        <v>44895</v>
      </c>
      <c r="I14778" t="s">
        <v>28</v>
      </c>
    </row>
    <row r="14779" spans="1:9" x14ac:dyDescent="0.3">
      <c r="A14779" t="s">
        <v>14920</v>
      </c>
      <c r="B14779" t="s">
        <v>103</v>
      </c>
      <c r="C14779" t="s">
        <v>38</v>
      </c>
      <c r="D14779" t="s">
        <v>121</v>
      </c>
      <c r="E14779">
        <v>5</v>
      </c>
      <c r="F14779">
        <v>3</v>
      </c>
      <c r="G14779">
        <v>15</v>
      </c>
      <c r="H14779" s="1">
        <v>44704</v>
      </c>
      <c r="I14779" t="s">
        <v>13</v>
      </c>
    </row>
    <row r="14780" spans="1:9" x14ac:dyDescent="0.3">
      <c r="A14780" t="s">
        <v>14921</v>
      </c>
      <c r="B14780" t="s">
        <v>81</v>
      </c>
      <c r="C14780" t="s">
        <v>38</v>
      </c>
      <c r="D14780" t="s">
        <v>107</v>
      </c>
      <c r="E14780">
        <v>4</v>
      </c>
      <c r="F14780">
        <v>5</v>
      </c>
      <c r="G14780">
        <v>20</v>
      </c>
      <c r="H14780" s="1">
        <v>45135</v>
      </c>
      <c r="I14780" t="s">
        <v>13</v>
      </c>
    </row>
    <row r="14781" spans="1:9" x14ac:dyDescent="0.3">
      <c r="A14781" t="s">
        <v>14922</v>
      </c>
      <c r="B14781" t="s">
        <v>147</v>
      </c>
      <c r="C14781" t="s">
        <v>50</v>
      </c>
      <c r="D14781" t="s">
        <v>51</v>
      </c>
      <c r="E14781">
        <v>5</v>
      </c>
      <c r="F14781">
        <v>2</v>
      </c>
      <c r="G14781">
        <v>10</v>
      </c>
      <c r="H14781" s="1">
        <v>44977</v>
      </c>
      <c r="I14781" t="s">
        <v>28</v>
      </c>
    </row>
    <row r="14782" spans="1:9" x14ac:dyDescent="0.3">
      <c r="A14782" t="s">
        <v>14923</v>
      </c>
      <c r="B14782" t="s">
        <v>129</v>
      </c>
      <c r="C14782" t="s">
        <v>11</v>
      </c>
      <c r="D14782" t="s">
        <v>33</v>
      </c>
      <c r="E14782">
        <v>4</v>
      </c>
      <c r="F14782">
        <v>4</v>
      </c>
      <c r="G14782">
        <v>16</v>
      </c>
      <c r="H14782" s="1">
        <v>44724</v>
      </c>
      <c r="I14782" t="s">
        <v>13</v>
      </c>
    </row>
    <row r="14783" spans="1:9" x14ac:dyDescent="0.3">
      <c r="A14783" t="s">
        <v>14924</v>
      </c>
      <c r="B14783" t="s">
        <v>457</v>
      </c>
      <c r="C14783" t="s">
        <v>24</v>
      </c>
      <c r="D14783" t="s">
        <v>56</v>
      </c>
      <c r="E14783">
        <v>3</v>
      </c>
      <c r="F14783">
        <v>1</v>
      </c>
      <c r="G14783">
        <v>3</v>
      </c>
      <c r="H14783" s="1">
        <v>44879</v>
      </c>
      <c r="I14783" t="s">
        <v>28</v>
      </c>
    </row>
    <row r="14784" spans="1:9" x14ac:dyDescent="0.3">
      <c r="A14784" t="s">
        <v>14925</v>
      </c>
      <c r="B14784" t="s">
        <v>114</v>
      </c>
      <c r="C14784" t="s">
        <v>50</v>
      </c>
      <c r="D14784" t="s">
        <v>112</v>
      </c>
      <c r="E14784">
        <v>4</v>
      </c>
      <c r="F14784">
        <v>4</v>
      </c>
      <c r="G14784">
        <v>16</v>
      </c>
      <c r="H14784" s="1">
        <v>45147</v>
      </c>
      <c r="I14784" t="s">
        <v>28</v>
      </c>
    </row>
    <row r="14785" spans="1:9" x14ac:dyDescent="0.3">
      <c r="A14785" t="s">
        <v>14926</v>
      </c>
      <c r="B14785" t="s">
        <v>118</v>
      </c>
      <c r="C14785" t="s">
        <v>20</v>
      </c>
      <c r="D14785" t="s">
        <v>30</v>
      </c>
      <c r="E14785">
        <v>18</v>
      </c>
      <c r="F14785">
        <v>5</v>
      </c>
      <c r="G14785">
        <v>90</v>
      </c>
      <c r="H14785" s="1">
        <v>44785</v>
      </c>
      <c r="I14785" t="s">
        <v>28</v>
      </c>
    </row>
    <row r="14786" spans="1:9" x14ac:dyDescent="0.3">
      <c r="A14786" t="s">
        <v>14927</v>
      </c>
      <c r="B14786" t="s">
        <v>196</v>
      </c>
      <c r="C14786" t="s">
        <v>20</v>
      </c>
      <c r="D14786" t="s">
        <v>245</v>
      </c>
      <c r="E14786">
        <v>20</v>
      </c>
      <c r="F14786">
        <v>2</v>
      </c>
      <c r="G14786">
        <v>40</v>
      </c>
      <c r="H14786" s="1">
        <v>44898</v>
      </c>
      <c r="I14786" t="s">
        <v>28</v>
      </c>
    </row>
    <row r="14787" spans="1:9" x14ac:dyDescent="0.3">
      <c r="A14787" t="s">
        <v>14928</v>
      </c>
      <c r="B14787" t="s">
        <v>597</v>
      </c>
      <c r="C14787" t="s">
        <v>20</v>
      </c>
      <c r="D14787" t="s">
        <v>21</v>
      </c>
      <c r="E14787">
        <v>15</v>
      </c>
      <c r="F14787">
        <v>2</v>
      </c>
      <c r="G14787">
        <v>30</v>
      </c>
      <c r="H14787" s="1">
        <v>45148</v>
      </c>
      <c r="I14787" t="s">
        <v>17</v>
      </c>
    </row>
    <row r="14788" spans="1:9" x14ac:dyDescent="0.3">
      <c r="A14788" t="s">
        <v>14929</v>
      </c>
      <c r="B14788" t="s">
        <v>83</v>
      </c>
      <c r="C14788" t="s">
        <v>50</v>
      </c>
      <c r="D14788" t="s">
        <v>99</v>
      </c>
      <c r="E14788">
        <v>8</v>
      </c>
      <c r="F14788">
        <v>5</v>
      </c>
      <c r="G14788">
        <v>40</v>
      </c>
      <c r="H14788" s="1">
        <v>44911</v>
      </c>
      <c r="I14788" t="s">
        <v>28</v>
      </c>
    </row>
    <row r="14789" spans="1:9" x14ac:dyDescent="0.3">
      <c r="A14789" t="s">
        <v>14930</v>
      </c>
      <c r="B14789" t="s">
        <v>411</v>
      </c>
      <c r="C14789" t="s">
        <v>38</v>
      </c>
      <c r="D14789" t="s">
        <v>125</v>
      </c>
      <c r="E14789">
        <v>7</v>
      </c>
      <c r="F14789">
        <v>5</v>
      </c>
      <c r="G14789">
        <v>35</v>
      </c>
      <c r="H14789" s="1">
        <v>45169</v>
      </c>
      <c r="I14789" t="s">
        <v>28</v>
      </c>
    </row>
    <row r="14790" spans="1:9" x14ac:dyDescent="0.3">
      <c r="A14790" t="s">
        <v>14931</v>
      </c>
      <c r="B14790" t="s">
        <v>55</v>
      </c>
      <c r="C14790" t="s">
        <v>50</v>
      </c>
      <c r="D14790" t="s">
        <v>112</v>
      </c>
      <c r="E14790">
        <v>4</v>
      </c>
      <c r="F14790">
        <v>1</v>
      </c>
      <c r="G14790">
        <v>4</v>
      </c>
      <c r="H14790" s="1">
        <v>45092</v>
      </c>
      <c r="I14790" t="s">
        <v>13</v>
      </c>
    </row>
    <row r="14791" spans="1:9" x14ac:dyDescent="0.3">
      <c r="A14791" t="s">
        <v>14932</v>
      </c>
      <c r="B14791" t="s">
        <v>372</v>
      </c>
      <c r="C14791" t="s">
        <v>50</v>
      </c>
      <c r="D14791" t="s">
        <v>207</v>
      </c>
      <c r="E14791">
        <v>10</v>
      </c>
      <c r="F14791">
        <v>4</v>
      </c>
      <c r="G14791">
        <v>40</v>
      </c>
      <c r="H14791" s="1">
        <v>44756</v>
      </c>
      <c r="I14791" t="s">
        <v>13</v>
      </c>
    </row>
    <row r="14792" spans="1:9" x14ac:dyDescent="0.3">
      <c r="A14792" t="s">
        <v>14933</v>
      </c>
      <c r="B14792" t="s">
        <v>165</v>
      </c>
      <c r="C14792" t="s">
        <v>38</v>
      </c>
      <c r="D14792" t="s">
        <v>74</v>
      </c>
      <c r="E14792">
        <v>6</v>
      </c>
      <c r="F14792">
        <v>2</v>
      </c>
      <c r="G14792">
        <v>12</v>
      </c>
      <c r="H14792" s="1">
        <v>44763</v>
      </c>
    </row>
    <row r="14793" spans="1:9" x14ac:dyDescent="0.3">
      <c r="A14793" t="s">
        <v>14934</v>
      </c>
      <c r="B14793" t="s">
        <v>205</v>
      </c>
      <c r="C14793" t="s">
        <v>11</v>
      </c>
      <c r="D14793" t="s">
        <v>33</v>
      </c>
      <c r="E14793">
        <v>4</v>
      </c>
      <c r="F14793">
        <v>4</v>
      </c>
      <c r="G14793">
        <v>16</v>
      </c>
      <c r="H14793" s="1">
        <v>44957</v>
      </c>
      <c r="I14793" t="s">
        <v>17</v>
      </c>
    </row>
    <row r="14794" spans="1:9" x14ac:dyDescent="0.3">
      <c r="A14794" t="s">
        <v>14935</v>
      </c>
      <c r="B14794" t="s">
        <v>62</v>
      </c>
      <c r="C14794" t="s">
        <v>11</v>
      </c>
      <c r="D14794" t="s">
        <v>12</v>
      </c>
      <c r="E14794">
        <v>3</v>
      </c>
      <c r="F14794">
        <v>5</v>
      </c>
      <c r="G14794">
        <v>15</v>
      </c>
      <c r="H14794" s="1">
        <v>45218</v>
      </c>
      <c r="I14794" t="s">
        <v>28</v>
      </c>
    </row>
    <row r="14795" spans="1:9" x14ac:dyDescent="0.3">
      <c r="A14795" t="s">
        <v>14936</v>
      </c>
      <c r="B14795" t="s">
        <v>597</v>
      </c>
      <c r="C14795" t="s">
        <v>11</v>
      </c>
      <c r="D14795" t="s">
        <v>12</v>
      </c>
      <c r="E14795">
        <v>3</v>
      </c>
      <c r="F14795">
        <v>4</v>
      </c>
      <c r="G14795">
        <v>12</v>
      </c>
      <c r="H14795" s="1">
        <v>45040</v>
      </c>
      <c r="I14795" t="s">
        <v>28</v>
      </c>
    </row>
    <row r="14796" spans="1:9" x14ac:dyDescent="0.3">
      <c r="A14796" t="s">
        <v>14937</v>
      </c>
      <c r="B14796" t="s">
        <v>167</v>
      </c>
      <c r="C14796" t="s">
        <v>38</v>
      </c>
      <c r="E14796">
        <v>5</v>
      </c>
      <c r="F14796">
        <v>4</v>
      </c>
      <c r="G14796">
        <v>20</v>
      </c>
      <c r="H14796" s="1">
        <v>45187</v>
      </c>
      <c r="I14796" t="s">
        <v>28</v>
      </c>
    </row>
    <row r="14797" spans="1:9" x14ac:dyDescent="0.3">
      <c r="A14797" t="s">
        <v>14938</v>
      </c>
      <c r="B14797" t="s">
        <v>58</v>
      </c>
      <c r="C14797" t="s">
        <v>38</v>
      </c>
      <c r="D14797" t="s">
        <v>74</v>
      </c>
      <c r="E14797">
        <v>6</v>
      </c>
      <c r="F14797">
        <v>2</v>
      </c>
      <c r="G14797">
        <v>12</v>
      </c>
      <c r="H14797" s="1">
        <v>45074</v>
      </c>
      <c r="I14797" t="s">
        <v>28</v>
      </c>
    </row>
    <row r="14798" spans="1:9" x14ac:dyDescent="0.3">
      <c r="A14798" t="s">
        <v>14939</v>
      </c>
      <c r="B14798" t="s">
        <v>425</v>
      </c>
      <c r="C14798" t="s">
        <v>50</v>
      </c>
      <c r="D14798" t="s">
        <v>93</v>
      </c>
      <c r="E14798">
        <v>7</v>
      </c>
      <c r="F14798">
        <v>4</v>
      </c>
      <c r="G14798">
        <v>28</v>
      </c>
      <c r="H14798" s="1">
        <v>44666</v>
      </c>
      <c r="I14798" t="s">
        <v>13</v>
      </c>
    </row>
    <row r="14799" spans="1:9" x14ac:dyDescent="0.3">
      <c r="A14799" t="s">
        <v>14940</v>
      </c>
      <c r="B14799" t="s">
        <v>92</v>
      </c>
      <c r="C14799" t="s">
        <v>24</v>
      </c>
      <c r="D14799" t="s">
        <v>77</v>
      </c>
      <c r="E14799">
        <v>2.5</v>
      </c>
      <c r="F14799">
        <v>5</v>
      </c>
      <c r="G14799">
        <v>12.5</v>
      </c>
      <c r="H14799" s="1">
        <v>44806</v>
      </c>
      <c r="I14799" t="s">
        <v>17</v>
      </c>
    </row>
    <row r="14800" spans="1:9" x14ac:dyDescent="0.3">
      <c r="A14800" t="s">
        <v>14941</v>
      </c>
      <c r="B14800" t="s">
        <v>345</v>
      </c>
      <c r="C14800" t="s">
        <v>50</v>
      </c>
      <c r="D14800" t="s">
        <v>99</v>
      </c>
      <c r="E14800">
        <v>8</v>
      </c>
      <c r="F14800">
        <v>2</v>
      </c>
      <c r="G14800">
        <v>16</v>
      </c>
      <c r="H14800" s="1">
        <v>44890</v>
      </c>
      <c r="I14800" t="s">
        <v>28</v>
      </c>
    </row>
    <row r="14801" spans="1:9" x14ac:dyDescent="0.3">
      <c r="A14801" t="s">
        <v>14942</v>
      </c>
      <c r="B14801" t="s">
        <v>281</v>
      </c>
      <c r="C14801" t="s">
        <v>11</v>
      </c>
      <c r="D14801" t="s">
        <v>16</v>
      </c>
      <c r="E14801">
        <v>4</v>
      </c>
      <c r="F14801">
        <v>2</v>
      </c>
      <c r="G14801">
        <v>8</v>
      </c>
      <c r="H14801" s="1">
        <v>44832</v>
      </c>
      <c r="I14801" t="s">
        <v>28</v>
      </c>
    </row>
    <row r="14802" spans="1:9" x14ac:dyDescent="0.3">
      <c r="A14802" t="s">
        <v>14943</v>
      </c>
      <c r="B14802" t="s">
        <v>200</v>
      </c>
      <c r="C14802" t="s">
        <v>38</v>
      </c>
      <c r="D14802" t="s">
        <v>121</v>
      </c>
      <c r="E14802">
        <v>5</v>
      </c>
      <c r="F14802">
        <v>3</v>
      </c>
      <c r="G14802">
        <v>15</v>
      </c>
      <c r="H14802" s="1">
        <v>44622</v>
      </c>
      <c r="I14802" t="s">
        <v>13</v>
      </c>
    </row>
    <row r="14803" spans="1:9" x14ac:dyDescent="0.3">
      <c r="A14803" t="s">
        <v>14944</v>
      </c>
      <c r="B14803" t="s">
        <v>23</v>
      </c>
      <c r="C14803" t="s">
        <v>50</v>
      </c>
      <c r="D14803" t="s">
        <v>112</v>
      </c>
      <c r="E14803">
        <v>4</v>
      </c>
      <c r="F14803">
        <v>1</v>
      </c>
      <c r="G14803">
        <v>4</v>
      </c>
      <c r="H14803" s="1">
        <v>44902</v>
      </c>
      <c r="I14803" t="s">
        <v>28</v>
      </c>
    </row>
    <row r="14804" spans="1:9" x14ac:dyDescent="0.3">
      <c r="A14804" t="s">
        <v>14945</v>
      </c>
      <c r="B14804" t="s">
        <v>15</v>
      </c>
      <c r="C14804" t="s">
        <v>24</v>
      </c>
      <c r="D14804" t="s">
        <v>168</v>
      </c>
      <c r="E14804">
        <v>1</v>
      </c>
      <c r="F14804">
        <v>5</v>
      </c>
      <c r="G14804">
        <v>5</v>
      </c>
      <c r="H14804" s="1">
        <v>45244</v>
      </c>
      <c r="I14804" t="s">
        <v>28</v>
      </c>
    </row>
    <row r="14805" spans="1:9" x14ac:dyDescent="0.3">
      <c r="A14805" t="s">
        <v>14946</v>
      </c>
      <c r="B14805" t="s">
        <v>97</v>
      </c>
      <c r="C14805" t="s">
        <v>20</v>
      </c>
      <c r="D14805" t="s">
        <v>41</v>
      </c>
      <c r="E14805">
        <v>14</v>
      </c>
      <c r="F14805">
        <v>4</v>
      </c>
      <c r="G14805">
        <v>56</v>
      </c>
      <c r="H14805" s="1">
        <v>44719</v>
      </c>
      <c r="I14805" t="s">
        <v>13</v>
      </c>
    </row>
    <row r="14806" spans="1:9" x14ac:dyDescent="0.3">
      <c r="A14806" t="s">
        <v>14947</v>
      </c>
      <c r="B14806" t="s">
        <v>143</v>
      </c>
      <c r="C14806" t="s">
        <v>11</v>
      </c>
      <c r="D14806" t="s">
        <v>230</v>
      </c>
      <c r="E14806">
        <v>5</v>
      </c>
      <c r="F14806">
        <v>2</v>
      </c>
      <c r="G14806">
        <v>10</v>
      </c>
      <c r="H14806" s="1">
        <v>44767</v>
      </c>
      <c r="I14806" t="s">
        <v>13</v>
      </c>
    </row>
    <row r="14807" spans="1:9" x14ac:dyDescent="0.3">
      <c r="A14807" t="s">
        <v>14948</v>
      </c>
      <c r="B14807" t="s">
        <v>23</v>
      </c>
      <c r="C14807" t="s">
        <v>20</v>
      </c>
      <c r="D14807" t="s">
        <v>245</v>
      </c>
      <c r="E14807">
        <v>20</v>
      </c>
      <c r="F14807">
        <v>3</v>
      </c>
      <c r="G14807">
        <v>60</v>
      </c>
      <c r="H14807" s="1">
        <v>44625</v>
      </c>
      <c r="I14807" t="s">
        <v>28</v>
      </c>
    </row>
    <row r="14808" spans="1:9" x14ac:dyDescent="0.3">
      <c r="A14808" t="s">
        <v>14949</v>
      </c>
      <c r="B14808" t="s">
        <v>160</v>
      </c>
      <c r="C14808" t="s">
        <v>11</v>
      </c>
      <c r="D14808" t="s">
        <v>16</v>
      </c>
      <c r="E14808">
        <v>4</v>
      </c>
      <c r="F14808">
        <v>4</v>
      </c>
      <c r="G14808">
        <v>16</v>
      </c>
      <c r="H14808" s="1">
        <v>45076</v>
      </c>
      <c r="I14808" t="s">
        <v>28</v>
      </c>
    </row>
    <row r="14809" spans="1:9" x14ac:dyDescent="0.3">
      <c r="A14809" t="s">
        <v>14950</v>
      </c>
      <c r="B14809" t="s">
        <v>69</v>
      </c>
      <c r="C14809" t="s">
        <v>11</v>
      </c>
      <c r="D14809" t="s">
        <v>33</v>
      </c>
      <c r="E14809">
        <v>4</v>
      </c>
      <c r="F14809">
        <v>2</v>
      </c>
      <c r="G14809">
        <v>8</v>
      </c>
      <c r="H14809" s="1">
        <v>44653</v>
      </c>
      <c r="I14809" t="s">
        <v>28</v>
      </c>
    </row>
    <row r="14810" spans="1:9" x14ac:dyDescent="0.3">
      <c r="A14810" t="s">
        <v>14951</v>
      </c>
      <c r="B14810" t="s">
        <v>167</v>
      </c>
      <c r="C14810" t="s">
        <v>11</v>
      </c>
      <c r="D14810" t="s">
        <v>12</v>
      </c>
      <c r="E14810">
        <v>3</v>
      </c>
      <c r="F14810">
        <v>5</v>
      </c>
      <c r="G14810">
        <v>15</v>
      </c>
      <c r="H14810" s="1">
        <v>44915</v>
      </c>
      <c r="I14810" t="s">
        <v>17</v>
      </c>
    </row>
    <row r="14811" spans="1:9" x14ac:dyDescent="0.3">
      <c r="A14811" t="s">
        <v>14952</v>
      </c>
      <c r="B14811" t="s">
        <v>53</v>
      </c>
      <c r="C14811" t="s">
        <v>38</v>
      </c>
      <c r="D14811" t="s">
        <v>74</v>
      </c>
      <c r="E14811">
        <v>6</v>
      </c>
      <c r="F14811">
        <v>5</v>
      </c>
      <c r="G14811">
        <v>30</v>
      </c>
      <c r="H14811" s="1">
        <v>45088</v>
      </c>
      <c r="I14811" t="s">
        <v>17</v>
      </c>
    </row>
    <row r="14812" spans="1:9" x14ac:dyDescent="0.3">
      <c r="A14812" t="s">
        <v>14953</v>
      </c>
      <c r="B14812" t="s">
        <v>88</v>
      </c>
      <c r="C14812" t="s">
        <v>38</v>
      </c>
      <c r="F14812">
        <v>2</v>
      </c>
      <c r="G14812">
        <v>12</v>
      </c>
      <c r="H14812" s="1">
        <v>44999</v>
      </c>
    </row>
    <row r="14813" spans="1:9" x14ac:dyDescent="0.3">
      <c r="A14813" t="s">
        <v>14954</v>
      </c>
      <c r="B14813" t="s">
        <v>205</v>
      </c>
      <c r="C14813" t="s">
        <v>20</v>
      </c>
      <c r="D14813" t="s">
        <v>21</v>
      </c>
      <c r="E14813">
        <v>15</v>
      </c>
      <c r="F14813">
        <v>5</v>
      </c>
      <c r="G14813">
        <v>75</v>
      </c>
      <c r="H14813" s="1">
        <v>45282</v>
      </c>
      <c r="I14813" t="s">
        <v>17</v>
      </c>
    </row>
    <row r="14814" spans="1:9" x14ac:dyDescent="0.3">
      <c r="A14814" t="s">
        <v>14955</v>
      </c>
      <c r="B14814" t="s">
        <v>298</v>
      </c>
      <c r="C14814" t="s">
        <v>11</v>
      </c>
      <c r="D14814" t="s">
        <v>12</v>
      </c>
      <c r="E14814">
        <v>3</v>
      </c>
      <c r="F14814">
        <v>3</v>
      </c>
      <c r="G14814">
        <v>9</v>
      </c>
      <c r="H14814" s="1">
        <v>45067</v>
      </c>
      <c r="I14814" t="s">
        <v>17</v>
      </c>
    </row>
    <row r="14815" spans="1:9" x14ac:dyDescent="0.3">
      <c r="A14815" t="s">
        <v>14956</v>
      </c>
      <c r="B14815" t="s">
        <v>138</v>
      </c>
      <c r="C14815" t="s">
        <v>24</v>
      </c>
      <c r="D14815" t="s">
        <v>71</v>
      </c>
      <c r="E14815">
        <v>3</v>
      </c>
      <c r="F14815">
        <v>5</v>
      </c>
      <c r="G14815">
        <v>15</v>
      </c>
      <c r="H14815" s="1">
        <v>44904</v>
      </c>
      <c r="I14815" t="s">
        <v>13</v>
      </c>
    </row>
    <row r="14816" spans="1:9" x14ac:dyDescent="0.3">
      <c r="A14816" t="s">
        <v>14957</v>
      </c>
      <c r="B14816" t="s">
        <v>19</v>
      </c>
      <c r="C14816" t="s">
        <v>24</v>
      </c>
      <c r="D14816" t="s">
        <v>168</v>
      </c>
      <c r="E14816">
        <v>1</v>
      </c>
      <c r="F14816">
        <v>2</v>
      </c>
      <c r="G14816">
        <v>2</v>
      </c>
      <c r="H14816" s="1">
        <v>44847</v>
      </c>
      <c r="I14816" t="s">
        <v>17</v>
      </c>
    </row>
    <row r="14817" spans="1:9" x14ac:dyDescent="0.3">
      <c r="A14817" t="s">
        <v>14958</v>
      </c>
      <c r="B14817" t="s">
        <v>176</v>
      </c>
      <c r="C14817" t="s">
        <v>50</v>
      </c>
      <c r="D14817" t="s">
        <v>112</v>
      </c>
      <c r="E14817">
        <v>4</v>
      </c>
      <c r="F14817">
        <v>1</v>
      </c>
      <c r="G14817">
        <v>4</v>
      </c>
      <c r="H14817" s="1">
        <v>44762</v>
      </c>
      <c r="I14817" t="s">
        <v>13</v>
      </c>
    </row>
    <row r="14818" spans="1:9" x14ac:dyDescent="0.3">
      <c r="A14818" t="s">
        <v>14959</v>
      </c>
      <c r="B14818" t="s">
        <v>205</v>
      </c>
      <c r="C14818" t="s">
        <v>11</v>
      </c>
      <c r="D14818" t="s">
        <v>16</v>
      </c>
      <c r="E14818">
        <v>4</v>
      </c>
      <c r="F14818">
        <v>2</v>
      </c>
      <c r="G14818">
        <v>8</v>
      </c>
      <c r="H14818" s="1">
        <v>45025</v>
      </c>
      <c r="I14818" t="s">
        <v>28</v>
      </c>
    </row>
    <row r="14819" spans="1:9" x14ac:dyDescent="0.3">
      <c r="A14819" t="s">
        <v>14960</v>
      </c>
      <c r="B14819" t="s">
        <v>254</v>
      </c>
      <c r="C14819" t="s">
        <v>11</v>
      </c>
      <c r="D14819" t="s">
        <v>79</v>
      </c>
      <c r="E14819">
        <v>5</v>
      </c>
      <c r="F14819">
        <v>3</v>
      </c>
      <c r="G14819">
        <v>15</v>
      </c>
      <c r="H14819" s="1">
        <v>45083</v>
      </c>
      <c r="I14819" t="s">
        <v>17</v>
      </c>
    </row>
    <row r="14820" spans="1:9" x14ac:dyDescent="0.3">
      <c r="A14820" t="s">
        <v>14961</v>
      </c>
      <c r="B14820" t="s">
        <v>66</v>
      </c>
      <c r="C14820" t="s">
        <v>24</v>
      </c>
      <c r="D14820" t="s">
        <v>168</v>
      </c>
      <c r="E14820">
        <v>1</v>
      </c>
      <c r="F14820">
        <v>3</v>
      </c>
      <c r="G14820">
        <v>3</v>
      </c>
      <c r="H14820" s="1">
        <v>45275</v>
      </c>
      <c r="I14820" t="s">
        <v>17</v>
      </c>
    </row>
    <row r="14821" spans="1:9" x14ac:dyDescent="0.3">
      <c r="A14821" t="s">
        <v>14962</v>
      </c>
      <c r="B14821" t="s">
        <v>298</v>
      </c>
      <c r="C14821" t="s">
        <v>50</v>
      </c>
      <c r="D14821" t="s">
        <v>51</v>
      </c>
      <c r="E14821">
        <v>5</v>
      </c>
      <c r="F14821">
        <v>3</v>
      </c>
      <c r="G14821">
        <v>15</v>
      </c>
      <c r="H14821" s="1">
        <v>44781</v>
      </c>
      <c r="I14821" t="s">
        <v>17</v>
      </c>
    </row>
    <row r="14822" spans="1:9" x14ac:dyDescent="0.3">
      <c r="A14822" t="s">
        <v>14963</v>
      </c>
      <c r="B14822" t="s">
        <v>134</v>
      </c>
      <c r="C14822" t="s">
        <v>11</v>
      </c>
      <c r="D14822" t="s">
        <v>12</v>
      </c>
      <c r="E14822">
        <v>3</v>
      </c>
      <c r="F14822">
        <v>1</v>
      </c>
      <c r="G14822">
        <v>3</v>
      </c>
      <c r="H14822" s="1">
        <v>44686</v>
      </c>
      <c r="I14822" t="s">
        <v>13</v>
      </c>
    </row>
    <row r="14823" spans="1:9" x14ac:dyDescent="0.3">
      <c r="A14823" t="s">
        <v>14964</v>
      </c>
      <c r="B14823" t="s">
        <v>219</v>
      </c>
      <c r="C14823" t="s">
        <v>50</v>
      </c>
      <c r="D14823" t="s">
        <v>112</v>
      </c>
      <c r="E14823">
        <v>4</v>
      </c>
      <c r="F14823">
        <v>1</v>
      </c>
      <c r="G14823">
        <v>4</v>
      </c>
      <c r="H14823" s="1">
        <v>44744</v>
      </c>
    </row>
    <row r="14824" spans="1:9" x14ac:dyDescent="0.3">
      <c r="A14824" t="s">
        <v>14965</v>
      </c>
      <c r="B14824" t="s">
        <v>158</v>
      </c>
      <c r="C14824" t="s">
        <v>50</v>
      </c>
      <c r="D14824" t="s">
        <v>51</v>
      </c>
      <c r="E14824">
        <v>5</v>
      </c>
      <c r="F14824">
        <v>1</v>
      </c>
      <c r="G14824">
        <v>5</v>
      </c>
      <c r="H14824" s="1">
        <v>45074</v>
      </c>
      <c r="I14824" t="s">
        <v>13</v>
      </c>
    </row>
    <row r="14825" spans="1:9" x14ac:dyDescent="0.3">
      <c r="A14825" t="s">
        <v>14966</v>
      </c>
      <c r="B14825" t="s">
        <v>209</v>
      </c>
      <c r="C14825" t="s">
        <v>20</v>
      </c>
      <c r="D14825" t="s">
        <v>245</v>
      </c>
      <c r="E14825">
        <v>20</v>
      </c>
      <c r="F14825">
        <v>5</v>
      </c>
      <c r="G14825">
        <v>100</v>
      </c>
      <c r="H14825" s="1">
        <v>44846</v>
      </c>
      <c r="I14825" t="s">
        <v>17</v>
      </c>
    </row>
    <row r="14826" spans="1:9" x14ac:dyDescent="0.3">
      <c r="A14826" t="s">
        <v>14967</v>
      </c>
      <c r="B14826" t="s">
        <v>194</v>
      </c>
      <c r="C14826" t="s">
        <v>11</v>
      </c>
      <c r="D14826" t="s">
        <v>16</v>
      </c>
      <c r="E14826">
        <v>4</v>
      </c>
      <c r="F14826">
        <v>1</v>
      </c>
      <c r="G14826">
        <v>4</v>
      </c>
      <c r="H14826" s="1">
        <v>45084</v>
      </c>
      <c r="I14826" t="s">
        <v>17</v>
      </c>
    </row>
    <row r="14827" spans="1:9" x14ac:dyDescent="0.3">
      <c r="A14827" t="s">
        <v>14968</v>
      </c>
      <c r="B14827" t="s">
        <v>62</v>
      </c>
      <c r="C14827" t="s">
        <v>11</v>
      </c>
      <c r="D14827" t="s">
        <v>12</v>
      </c>
      <c r="E14827">
        <v>3</v>
      </c>
      <c r="F14827">
        <v>3</v>
      </c>
      <c r="G14827">
        <v>9</v>
      </c>
      <c r="H14827" s="1">
        <v>45240</v>
      </c>
      <c r="I14827" t="s">
        <v>28</v>
      </c>
    </row>
    <row r="14828" spans="1:9" x14ac:dyDescent="0.3">
      <c r="A14828" t="s">
        <v>14969</v>
      </c>
      <c r="B14828" t="s">
        <v>105</v>
      </c>
      <c r="C14828" t="s">
        <v>24</v>
      </c>
      <c r="E14828">
        <v>3</v>
      </c>
      <c r="F14828">
        <v>1</v>
      </c>
      <c r="G14828">
        <v>3</v>
      </c>
      <c r="H14828" s="1">
        <v>45262</v>
      </c>
      <c r="I14828" t="s">
        <v>28</v>
      </c>
    </row>
    <row r="14829" spans="1:9" x14ac:dyDescent="0.3">
      <c r="A14829" t="s">
        <v>14970</v>
      </c>
      <c r="B14829" t="s">
        <v>181</v>
      </c>
      <c r="C14829" t="s">
        <v>50</v>
      </c>
      <c r="D14829" t="s">
        <v>51</v>
      </c>
      <c r="E14829">
        <v>5</v>
      </c>
      <c r="F14829">
        <v>4</v>
      </c>
      <c r="G14829">
        <v>20</v>
      </c>
      <c r="H14829" s="1">
        <v>44906</v>
      </c>
      <c r="I14829" t="s">
        <v>17</v>
      </c>
    </row>
    <row r="14830" spans="1:9" x14ac:dyDescent="0.3">
      <c r="A14830" t="s">
        <v>14971</v>
      </c>
      <c r="B14830" t="s">
        <v>103</v>
      </c>
      <c r="C14830" t="s">
        <v>24</v>
      </c>
      <c r="D14830" t="s">
        <v>168</v>
      </c>
      <c r="E14830">
        <v>1</v>
      </c>
      <c r="F14830">
        <v>4</v>
      </c>
      <c r="G14830">
        <v>4</v>
      </c>
      <c r="H14830" s="1">
        <v>45217</v>
      </c>
    </row>
    <row r="14831" spans="1:9" x14ac:dyDescent="0.3">
      <c r="A14831" t="s">
        <v>14972</v>
      </c>
      <c r="B14831" t="s">
        <v>441</v>
      </c>
      <c r="C14831" t="s">
        <v>11</v>
      </c>
      <c r="D14831" t="s">
        <v>12</v>
      </c>
      <c r="E14831">
        <v>3</v>
      </c>
      <c r="F14831">
        <v>1</v>
      </c>
      <c r="G14831">
        <v>3</v>
      </c>
      <c r="H14831" s="1">
        <v>44613</v>
      </c>
      <c r="I14831" t="s">
        <v>13</v>
      </c>
    </row>
    <row r="14832" spans="1:9" x14ac:dyDescent="0.3">
      <c r="A14832" t="s">
        <v>14973</v>
      </c>
      <c r="B14832" t="s">
        <v>194</v>
      </c>
      <c r="C14832" t="s">
        <v>20</v>
      </c>
      <c r="D14832" t="s">
        <v>30</v>
      </c>
      <c r="E14832">
        <v>18</v>
      </c>
      <c r="F14832">
        <v>3</v>
      </c>
      <c r="G14832">
        <v>54</v>
      </c>
      <c r="H14832" s="1">
        <v>44842</v>
      </c>
      <c r="I14832" t="s">
        <v>13</v>
      </c>
    </row>
    <row r="14833" spans="1:9" x14ac:dyDescent="0.3">
      <c r="A14833" t="s">
        <v>14974</v>
      </c>
      <c r="B14833" t="s">
        <v>73</v>
      </c>
      <c r="C14833" t="s">
        <v>38</v>
      </c>
      <c r="D14833" t="s">
        <v>74</v>
      </c>
      <c r="E14833">
        <v>6</v>
      </c>
      <c r="F14833">
        <v>5</v>
      </c>
      <c r="G14833">
        <v>30</v>
      </c>
      <c r="H14833" s="1">
        <v>44965</v>
      </c>
      <c r="I14833" t="s">
        <v>13</v>
      </c>
    </row>
    <row r="14834" spans="1:9" x14ac:dyDescent="0.3">
      <c r="A14834" t="s">
        <v>14975</v>
      </c>
      <c r="B14834" t="s">
        <v>111</v>
      </c>
      <c r="C14834" t="s">
        <v>20</v>
      </c>
      <c r="D14834" t="s">
        <v>27</v>
      </c>
      <c r="E14834">
        <v>12</v>
      </c>
      <c r="F14834">
        <v>3</v>
      </c>
      <c r="G14834">
        <v>36</v>
      </c>
      <c r="H14834" s="1">
        <v>44596</v>
      </c>
      <c r="I14834" t="s">
        <v>17</v>
      </c>
    </row>
    <row r="14835" spans="1:9" x14ac:dyDescent="0.3">
      <c r="A14835" t="s">
        <v>14976</v>
      </c>
      <c r="B14835" t="s">
        <v>109</v>
      </c>
      <c r="C14835" t="s">
        <v>38</v>
      </c>
      <c r="H14835" s="1">
        <v>45107</v>
      </c>
      <c r="I14835" t="s">
        <v>17</v>
      </c>
    </row>
    <row r="14836" spans="1:9" x14ac:dyDescent="0.3">
      <c r="A14836" t="s">
        <v>14977</v>
      </c>
      <c r="B14836" t="s">
        <v>127</v>
      </c>
      <c r="C14836" t="s">
        <v>38</v>
      </c>
      <c r="D14836" t="s">
        <v>74</v>
      </c>
      <c r="E14836">
        <v>6</v>
      </c>
      <c r="F14836">
        <v>1</v>
      </c>
      <c r="G14836">
        <v>6</v>
      </c>
      <c r="H14836" s="1">
        <v>44847</v>
      </c>
      <c r="I14836" t="s">
        <v>28</v>
      </c>
    </row>
    <row r="14837" spans="1:9" x14ac:dyDescent="0.3">
      <c r="A14837" t="s">
        <v>14978</v>
      </c>
      <c r="B14837" t="s">
        <v>32</v>
      </c>
      <c r="C14837" t="s">
        <v>38</v>
      </c>
      <c r="D14837" t="s">
        <v>121</v>
      </c>
      <c r="E14837">
        <v>5</v>
      </c>
      <c r="F14837">
        <v>5</v>
      </c>
      <c r="G14837">
        <v>25</v>
      </c>
      <c r="H14837" s="1">
        <v>45275</v>
      </c>
      <c r="I14837" t="s">
        <v>13</v>
      </c>
    </row>
    <row r="14838" spans="1:9" x14ac:dyDescent="0.3">
      <c r="A14838" t="s">
        <v>14979</v>
      </c>
      <c r="B14838" t="s">
        <v>313</v>
      </c>
      <c r="C14838" t="s">
        <v>20</v>
      </c>
      <c r="E14838">
        <v>12</v>
      </c>
      <c r="F14838">
        <v>5</v>
      </c>
      <c r="G14838">
        <v>60</v>
      </c>
      <c r="H14838" s="1">
        <v>44663</v>
      </c>
    </row>
    <row r="14839" spans="1:9" x14ac:dyDescent="0.3">
      <c r="A14839" t="s">
        <v>14980</v>
      </c>
      <c r="B14839" t="s">
        <v>240</v>
      </c>
      <c r="C14839" t="s">
        <v>50</v>
      </c>
      <c r="D14839" t="s">
        <v>112</v>
      </c>
      <c r="E14839">
        <v>4</v>
      </c>
      <c r="F14839">
        <v>3</v>
      </c>
      <c r="G14839">
        <v>12</v>
      </c>
      <c r="H14839" s="1">
        <v>44889</v>
      </c>
      <c r="I14839" t="s">
        <v>13</v>
      </c>
    </row>
    <row r="14840" spans="1:9" x14ac:dyDescent="0.3">
      <c r="A14840" t="s">
        <v>14981</v>
      </c>
      <c r="B14840" t="s">
        <v>160</v>
      </c>
      <c r="C14840" t="s">
        <v>38</v>
      </c>
      <c r="D14840" t="s">
        <v>74</v>
      </c>
      <c r="E14840">
        <v>6</v>
      </c>
      <c r="F14840">
        <v>4</v>
      </c>
      <c r="G14840">
        <v>24</v>
      </c>
      <c r="H14840" s="1">
        <v>44699</v>
      </c>
      <c r="I14840" t="s">
        <v>28</v>
      </c>
    </row>
    <row r="14841" spans="1:9" x14ac:dyDescent="0.3">
      <c r="A14841" t="s">
        <v>14982</v>
      </c>
      <c r="B14841" t="s">
        <v>90</v>
      </c>
      <c r="C14841" t="s">
        <v>50</v>
      </c>
      <c r="D14841" t="s">
        <v>51</v>
      </c>
      <c r="E14841">
        <v>5</v>
      </c>
      <c r="F14841">
        <v>5</v>
      </c>
      <c r="G14841">
        <v>25</v>
      </c>
      <c r="H14841" s="1">
        <v>45277</v>
      </c>
      <c r="I14841" t="s">
        <v>17</v>
      </c>
    </row>
    <row r="14842" spans="1:9" x14ac:dyDescent="0.3">
      <c r="A14842" t="s">
        <v>14983</v>
      </c>
      <c r="B14842" t="s">
        <v>90</v>
      </c>
      <c r="C14842" t="s">
        <v>24</v>
      </c>
      <c r="H14842" s="1">
        <v>44899</v>
      </c>
    </row>
    <row r="14843" spans="1:9" x14ac:dyDescent="0.3">
      <c r="A14843" t="s">
        <v>14984</v>
      </c>
      <c r="B14843" t="s">
        <v>81</v>
      </c>
      <c r="C14843" t="s">
        <v>11</v>
      </c>
      <c r="D14843" t="s">
        <v>33</v>
      </c>
      <c r="E14843">
        <v>4</v>
      </c>
      <c r="F14843">
        <v>5</v>
      </c>
      <c r="G14843">
        <v>20</v>
      </c>
      <c r="H14843" s="1">
        <v>44701</v>
      </c>
      <c r="I14843" t="s">
        <v>17</v>
      </c>
    </row>
    <row r="14844" spans="1:9" x14ac:dyDescent="0.3">
      <c r="A14844" t="s">
        <v>14985</v>
      </c>
      <c r="B14844" t="s">
        <v>136</v>
      </c>
      <c r="C14844" t="s">
        <v>38</v>
      </c>
      <c r="D14844" t="s">
        <v>43</v>
      </c>
      <c r="E14844">
        <v>6</v>
      </c>
      <c r="F14844">
        <v>4</v>
      </c>
      <c r="G14844">
        <v>24</v>
      </c>
      <c r="H14844" s="1">
        <v>45124</v>
      </c>
      <c r="I14844" t="s">
        <v>13</v>
      </c>
    </row>
    <row r="14845" spans="1:9" x14ac:dyDescent="0.3">
      <c r="A14845" t="s">
        <v>14986</v>
      </c>
      <c r="B14845" t="s">
        <v>223</v>
      </c>
      <c r="C14845" t="s">
        <v>20</v>
      </c>
      <c r="D14845" t="s">
        <v>21</v>
      </c>
      <c r="E14845">
        <v>15</v>
      </c>
      <c r="F14845">
        <v>3</v>
      </c>
      <c r="G14845">
        <v>45</v>
      </c>
      <c r="H14845" s="1">
        <v>45071</v>
      </c>
      <c r="I14845" t="s">
        <v>17</v>
      </c>
    </row>
    <row r="14846" spans="1:9" x14ac:dyDescent="0.3">
      <c r="A14846" t="s">
        <v>14987</v>
      </c>
      <c r="B14846" t="s">
        <v>69</v>
      </c>
      <c r="C14846" t="s">
        <v>50</v>
      </c>
      <c r="D14846" t="s">
        <v>112</v>
      </c>
      <c r="E14846">
        <v>4</v>
      </c>
      <c r="F14846">
        <v>3</v>
      </c>
      <c r="G14846">
        <v>12</v>
      </c>
      <c r="H14846" s="1">
        <v>44965</v>
      </c>
      <c r="I14846" t="s">
        <v>13</v>
      </c>
    </row>
    <row r="14847" spans="1:9" x14ac:dyDescent="0.3">
      <c r="A14847" t="s">
        <v>14988</v>
      </c>
      <c r="B14847" t="s">
        <v>129</v>
      </c>
      <c r="C14847" t="s">
        <v>50</v>
      </c>
      <c r="D14847" t="s">
        <v>86</v>
      </c>
      <c r="E14847">
        <v>5</v>
      </c>
      <c r="F14847">
        <v>1</v>
      </c>
      <c r="G14847">
        <v>5</v>
      </c>
      <c r="H14847" s="1">
        <v>45060</v>
      </c>
      <c r="I14847" t="s">
        <v>28</v>
      </c>
    </row>
    <row r="14848" spans="1:9" x14ac:dyDescent="0.3">
      <c r="A14848" t="s">
        <v>14989</v>
      </c>
      <c r="B14848" t="s">
        <v>221</v>
      </c>
      <c r="C14848" t="s">
        <v>11</v>
      </c>
      <c r="D14848" t="s">
        <v>33</v>
      </c>
      <c r="E14848">
        <v>4</v>
      </c>
      <c r="F14848">
        <v>4</v>
      </c>
      <c r="G14848">
        <v>16</v>
      </c>
      <c r="H14848" s="1">
        <v>44921</v>
      </c>
      <c r="I14848" t="s">
        <v>13</v>
      </c>
    </row>
    <row r="14849" spans="1:9" x14ac:dyDescent="0.3">
      <c r="A14849" t="s">
        <v>14990</v>
      </c>
      <c r="B14849" t="s">
        <v>120</v>
      </c>
      <c r="C14849" t="s">
        <v>20</v>
      </c>
      <c r="D14849" t="s">
        <v>21</v>
      </c>
      <c r="E14849">
        <v>15</v>
      </c>
      <c r="F14849">
        <v>5</v>
      </c>
      <c r="G14849">
        <v>75</v>
      </c>
      <c r="H14849" s="1">
        <v>44733</v>
      </c>
    </row>
    <row r="14850" spans="1:9" x14ac:dyDescent="0.3">
      <c r="A14850" t="s">
        <v>14991</v>
      </c>
      <c r="B14850" t="s">
        <v>19</v>
      </c>
      <c r="C14850" t="s">
        <v>20</v>
      </c>
      <c r="D14850" t="s">
        <v>41</v>
      </c>
      <c r="E14850">
        <v>14</v>
      </c>
      <c r="F14850">
        <v>5</v>
      </c>
      <c r="G14850">
        <v>70</v>
      </c>
      <c r="H14850" s="1">
        <v>45076</v>
      </c>
      <c r="I14850" t="s">
        <v>13</v>
      </c>
    </row>
    <row r="14851" spans="1:9" x14ac:dyDescent="0.3">
      <c r="A14851" t="s">
        <v>14992</v>
      </c>
      <c r="B14851" t="s">
        <v>202</v>
      </c>
      <c r="C14851" t="s">
        <v>38</v>
      </c>
      <c r="F14851">
        <v>5</v>
      </c>
      <c r="G14851">
        <v>30</v>
      </c>
      <c r="H14851" s="1">
        <v>44605</v>
      </c>
      <c r="I14851" t="s">
        <v>28</v>
      </c>
    </row>
    <row r="14852" spans="1:9" x14ac:dyDescent="0.3">
      <c r="A14852" t="s">
        <v>14993</v>
      </c>
      <c r="B14852" t="s">
        <v>188</v>
      </c>
      <c r="C14852" t="s">
        <v>24</v>
      </c>
      <c r="D14852" t="s">
        <v>77</v>
      </c>
      <c r="E14852">
        <v>2.5</v>
      </c>
      <c r="F14852">
        <v>4</v>
      </c>
      <c r="G14852">
        <v>10</v>
      </c>
      <c r="H14852" s="1">
        <v>45207</v>
      </c>
      <c r="I14852" t="s">
        <v>13</v>
      </c>
    </row>
    <row r="14853" spans="1:9" x14ac:dyDescent="0.3">
      <c r="A14853" t="s">
        <v>14994</v>
      </c>
      <c r="B14853" t="s">
        <v>313</v>
      </c>
      <c r="C14853" t="s">
        <v>38</v>
      </c>
      <c r="D14853" t="s">
        <v>121</v>
      </c>
      <c r="E14853">
        <v>5</v>
      </c>
      <c r="F14853">
        <v>5</v>
      </c>
      <c r="G14853">
        <v>25</v>
      </c>
      <c r="H14853" s="1">
        <v>45233</v>
      </c>
      <c r="I14853" t="s">
        <v>13</v>
      </c>
    </row>
    <row r="14854" spans="1:9" x14ac:dyDescent="0.3">
      <c r="A14854" t="s">
        <v>14995</v>
      </c>
      <c r="B14854" t="s">
        <v>192</v>
      </c>
      <c r="C14854" t="s">
        <v>20</v>
      </c>
      <c r="D14854" t="s">
        <v>245</v>
      </c>
      <c r="E14854">
        <v>20</v>
      </c>
      <c r="F14854">
        <v>3</v>
      </c>
      <c r="G14854">
        <v>60</v>
      </c>
      <c r="H14854" s="1">
        <v>44911</v>
      </c>
      <c r="I14854" t="s">
        <v>13</v>
      </c>
    </row>
    <row r="14855" spans="1:9" x14ac:dyDescent="0.3">
      <c r="A14855" t="s">
        <v>14996</v>
      </c>
      <c r="B14855" t="s">
        <v>90</v>
      </c>
      <c r="C14855" t="s">
        <v>24</v>
      </c>
      <c r="D14855" t="s">
        <v>168</v>
      </c>
      <c r="E14855">
        <v>1</v>
      </c>
      <c r="F14855">
        <v>5</v>
      </c>
      <c r="G14855">
        <v>5</v>
      </c>
      <c r="H14855" s="1">
        <v>44708</v>
      </c>
      <c r="I14855" t="s">
        <v>17</v>
      </c>
    </row>
    <row r="14856" spans="1:9" x14ac:dyDescent="0.3">
      <c r="A14856" t="s">
        <v>14997</v>
      </c>
      <c r="B14856" t="s">
        <v>298</v>
      </c>
      <c r="C14856" t="s">
        <v>50</v>
      </c>
      <c r="D14856" t="s">
        <v>112</v>
      </c>
      <c r="E14856">
        <v>4</v>
      </c>
      <c r="F14856">
        <v>3</v>
      </c>
      <c r="G14856">
        <v>12</v>
      </c>
      <c r="H14856" s="1">
        <v>45114</v>
      </c>
      <c r="I14856" t="s">
        <v>13</v>
      </c>
    </row>
    <row r="14857" spans="1:9" x14ac:dyDescent="0.3">
      <c r="A14857" t="s">
        <v>14998</v>
      </c>
      <c r="B14857" t="s">
        <v>92</v>
      </c>
      <c r="C14857" t="s">
        <v>38</v>
      </c>
      <c r="D14857" t="s">
        <v>74</v>
      </c>
      <c r="E14857">
        <v>6</v>
      </c>
      <c r="F14857">
        <v>5</v>
      </c>
      <c r="G14857">
        <v>30</v>
      </c>
      <c r="H14857" s="1">
        <v>44786</v>
      </c>
      <c r="I14857" t="s">
        <v>13</v>
      </c>
    </row>
    <row r="14858" spans="1:9" x14ac:dyDescent="0.3">
      <c r="A14858" t="s">
        <v>14999</v>
      </c>
      <c r="B14858" t="s">
        <v>134</v>
      </c>
      <c r="C14858" t="s">
        <v>50</v>
      </c>
      <c r="D14858" t="s">
        <v>93</v>
      </c>
      <c r="E14858">
        <v>7</v>
      </c>
      <c r="F14858">
        <v>1</v>
      </c>
      <c r="G14858">
        <v>7</v>
      </c>
      <c r="H14858" s="1">
        <v>44721</v>
      </c>
      <c r="I14858" t="s">
        <v>17</v>
      </c>
    </row>
    <row r="14859" spans="1:9" x14ac:dyDescent="0.3">
      <c r="A14859" t="s">
        <v>15000</v>
      </c>
      <c r="B14859" t="s">
        <v>81</v>
      </c>
      <c r="C14859" t="s">
        <v>11</v>
      </c>
      <c r="D14859" t="s">
        <v>12</v>
      </c>
      <c r="E14859">
        <v>3</v>
      </c>
      <c r="F14859">
        <v>3</v>
      </c>
      <c r="G14859">
        <v>9</v>
      </c>
      <c r="H14859" s="1">
        <v>44780</v>
      </c>
      <c r="I14859" t="s">
        <v>13</v>
      </c>
    </row>
    <row r="14860" spans="1:9" x14ac:dyDescent="0.3">
      <c r="A14860" t="s">
        <v>15001</v>
      </c>
      <c r="B14860" t="s">
        <v>55</v>
      </c>
      <c r="C14860" t="s">
        <v>50</v>
      </c>
      <c r="D14860" t="s">
        <v>99</v>
      </c>
      <c r="E14860">
        <v>8</v>
      </c>
      <c r="F14860">
        <v>1</v>
      </c>
      <c r="G14860">
        <v>8</v>
      </c>
      <c r="H14860" s="1">
        <v>44814</v>
      </c>
      <c r="I14860" t="s">
        <v>13</v>
      </c>
    </row>
    <row r="14861" spans="1:9" x14ac:dyDescent="0.3">
      <c r="A14861" t="s">
        <v>15002</v>
      </c>
      <c r="B14861" t="s">
        <v>58</v>
      </c>
      <c r="C14861" t="s">
        <v>11</v>
      </c>
      <c r="D14861" t="s">
        <v>12</v>
      </c>
      <c r="E14861">
        <v>3</v>
      </c>
      <c r="F14861">
        <v>3</v>
      </c>
      <c r="G14861">
        <v>9</v>
      </c>
      <c r="H14861" s="1">
        <v>44592</v>
      </c>
      <c r="I14861" t="s">
        <v>28</v>
      </c>
    </row>
    <row r="14862" spans="1:9" x14ac:dyDescent="0.3">
      <c r="A14862" t="s">
        <v>15003</v>
      </c>
      <c r="B14862" t="s">
        <v>287</v>
      </c>
      <c r="C14862" t="s">
        <v>24</v>
      </c>
      <c r="D14862" t="s">
        <v>77</v>
      </c>
      <c r="E14862">
        <v>2.5</v>
      </c>
      <c r="F14862">
        <v>2</v>
      </c>
      <c r="G14862">
        <v>5</v>
      </c>
      <c r="H14862" s="1">
        <v>44786</v>
      </c>
      <c r="I14862" t="s">
        <v>17</v>
      </c>
    </row>
    <row r="14863" spans="1:9" x14ac:dyDescent="0.3">
      <c r="A14863" t="s">
        <v>15004</v>
      </c>
      <c r="B14863" t="s">
        <v>105</v>
      </c>
      <c r="C14863" t="s">
        <v>38</v>
      </c>
      <c r="D14863" t="s">
        <v>125</v>
      </c>
      <c r="E14863">
        <v>7</v>
      </c>
      <c r="F14863">
        <v>2</v>
      </c>
      <c r="G14863">
        <v>14</v>
      </c>
      <c r="H14863" s="1">
        <v>44938</v>
      </c>
      <c r="I14863" t="s">
        <v>28</v>
      </c>
    </row>
    <row r="14864" spans="1:9" x14ac:dyDescent="0.3">
      <c r="A14864" t="s">
        <v>15005</v>
      </c>
      <c r="B14864" t="s">
        <v>268</v>
      </c>
      <c r="C14864" t="s">
        <v>20</v>
      </c>
      <c r="D14864" t="s">
        <v>21</v>
      </c>
      <c r="E14864">
        <v>15</v>
      </c>
      <c r="F14864">
        <v>3</v>
      </c>
      <c r="G14864">
        <v>45</v>
      </c>
      <c r="H14864" s="1">
        <v>44770</v>
      </c>
      <c r="I14864" t="s">
        <v>28</v>
      </c>
    </row>
    <row r="14865" spans="1:9" x14ac:dyDescent="0.3">
      <c r="A14865" t="s">
        <v>15006</v>
      </c>
      <c r="B14865" t="s">
        <v>457</v>
      </c>
      <c r="C14865" t="s">
        <v>20</v>
      </c>
      <c r="D14865" t="s">
        <v>27</v>
      </c>
      <c r="E14865">
        <v>12</v>
      </c>
      <c r="F14865">
        <v>2</v>
      </c>
      <c r="G14865">
        <v>24</v>
      </c>
      <c r="H14865" s="1">
        <v>44655</v>
      </c>
      <c r="I14865" t="s">
        <v>13</v>
      </c>
    </row>
    <row r="14866" spans="1:9" x14ac:dyDescent="0.3">
      <c r="A14866" t="s">
        <v>15007</v>
      </c>
      <c r="B14866" t="s">
        <v>225</v>
      </c>
      <c r="C14866" t="s">
        <v>11</v>
      </c>
      <c r="D14866" t="s">
        <v>16</v>
      </c>
      <c r="E14866">
        <v>4</v>
      </c>
      <c r="F14866">
        <v>5</v>
      </c>
      <c r="G14866">
        <v>20</v>
      </c>
      <c r="H14866" s="1">
        <v>44943</v>
      </c>
      <c r="I14866" t="s">
        <v>13</v>
      </c>
    </row>
    <row r="14867" spans="1:9" x14ac:dyDescent="0.3">
      <c r="A14867" t="s">
        <v>15008</v>
      </c>
      <c r="B14867" t="s">
        <v>69</v>
      </c>
      <c r="C14867" t="s">
        <v>38</v>
      </c>
      <c r="D14867" t="s">
        <v>74</v>
      </c>
      <c r="E14867">
        <v>6</v>
      </c>
      <c r="F14867">
        <v>2</v>
      </c>
      <c r="G14867">
        <v>12</v>
      </c>
      <c r="H14867" s="1">
        <v>44888</v>
      </c>
      <c r="I14867" t="s">
        <v>28</v>
      </c>
    </row>
    <row r="14868" spans="1:9" x14ac:dyDescent="0.3">
      <c r="A14868" t="s">
        <v>15009</v>
      </c>
      <c r="B14868" t="s">
        <v>205</v>
      </c>
      <c r="C14868" t="s">
        <v>11</v>
      </c>
      <c r="D14868" t="s">
        <v>33</v>
      </c>
      <c r="E14868">
        <v>4</v>
      </c>
      <c r="F14868">
        <v>3</v>
      </c>
      <c r="G14868">
        <v>12</v>
      </c>
      <c r="H14868" s="1">
        <v>44977</v>
      </c>
      <c r="I14868" t="s">
        <v>13</v>
      </c>
    </row>
    <row r="14869" spans="1:9" x14ac:dyDescent="0.3">
      <c r="A14869" t="s">
        <v>15010</v>
      </c>
      <c r="B14869" t="s">
        <v>123</v>
      </c>
      <c r="C14869" t="s">
        <v>24</v>
      </c>
      <c r="D14869" t="s">
        <v>168</v>
      </c>
      <c r="E14869">
        <v>1</v>
      </c>
      <c r="F14869">
        <v>5</v>
      </c>
      <c r="G14869">
        <v>5</v>
      </c>
      <c r="H14869" s="1">
        <v>44981</v>
      </c>
      <c r="I14869" t="s">
        <v>17</v>
      </c>
    </row>
    <row r="14870" spans="1:9" x14ac:dyDescent="0.3">
      <c r="A14870" t="s">
        <v>15011</v>
      </c>
      <c r="B14870" t="s">
        <v>155</v>
      </c>
      <c r="C14870" t="s">
        <v>38</v>
      </c>
      <c r="D14870" t="s">
        <v>125</v>
      </c>
      <c r="E14870">
        <v>7</v>
      </c>
      <c r="F14870">
        <v>4</v>
      </c>
      <c r="G14870">
        <v>28</v>
      </c>
      <c r="H14870" s="1">
        <v>45230</v>
      </c>
      <c r="I14870" t="s">
        <v>13</v>
      </c>
    </row>
    <row r="14871" spans="1:9" x14ac:dyDescent="0.3">
      <c r="A14871" t="s">
        <v>15012</v>
      </c>
      <c r="B14871" t="s">
        <v>129</v>
      </c>
      <c r="C14871" t="s">
        <v>50</v>
      </c>
      <c r="D14871" t="s">
        <v>51</v>
      </c>
      <c r="E14871">
        <v>5</v>
      </c>
      <c r="F14871">
        <v>4</v>
      </c>
      <c r="G14871">
        <v>20</v>
      </c>
      <c r="H14871" s="1">
        <v>44818</v>
      </c>
      <c r="I14871" t="s">
        <v>13</v>
      </c>
    </row>
    <row r="14872" spans="1:9" x14ac:dyDescent="0.3">
      <c r="A14872" t="s">
        <v>15013</v>
      </c>
      <c r="B14872" t="s">
        <v>202</v>
      </c>
      <c r="C14872" t="s">
        <v>24</v>
      </c>
      <c r="H14872" s="1">
        <v>45286</v>
      </c>
      <c r="I14872" t="s">
        <v>13</v>
      </c>
    </row>
    <row r="14873" spans="1:9" x14ac:dyDescent="0.3">
      <c r="A14873" t="s">
        <v>15014</v>
      </c>
      <c r="B14873" t="s">
        <v>281</v>
      </c>
      <c r="C14873" t="s">
        <v>11</v>
      </c>
      <c r="D14873" t="s">
        <v>33</v>
      </c>
      <c r="E14873">
        <v>4</v>
      </c>
      <c r="F14873">
        <v>2</v>
      </c>
      <c r="G14873">
        <v>8</v>
      </c>
      <c r="H14873" s="1">
        <v>44837</v>
      </c>
      <c r="I14873" t="s">
        <v>17</v>
      </c>
    </row>
    <row r="14874" spans="1:9" x14ac:dyDescent="0.3">
      <c r="A14874" t="s">
        <v>15015</v>
      </c>
      <c r="B14874" t="s">
        <v>326</v>
      </c>
      <c r="C14874" t="s">
        <v>24</v>
      </c>
      <c r="D14874" t="s">
        <v>77</v>
      </c>
      <c r="E14874">
        <v>2.5</v>
      </c>
      <c r="F14874">
        <v>2</v>
      </c>
      <c r="G14874">
        <v>5</v>
      </c>
      <c r="H14874" s="1">
        <v>45226</v>
      </c>
      <c r="I14874" t="s">
        <v>28</v>
      </c>
    </row>
    <row r="14875" spans="1:9" x14ac:dyDescent="0.3">
      <c r="A14875" t="s">
        <v>15016</v>
      </c>
      <c r="B14875" t="s">
        <v>138</v>
      </c>
      <c r="C14875" t="s">
        <v>38</v>
      </c>
      <c r="D14875" t="s">
        <v>107</v>
      </c>
      <c r="E14875">
        <v>4</v>
      </c>
      <c r="F14875">
        <v>5</v>
      </c>
      <c r="G14875">
        <v>20</v>
      </c>
      <c r="H14875" s="1">
        <v>45249</v>
      </c>
      <c r="I14875" t="s">
        <v>17</v>
      </c>
    </row>
    <row r="14876" spans="1:9" x14ac:dyDescent="0.3">
      <c r="A14876" t="s">
        <v>15017</v>
      </c>
      <c r="B14876" t="s">
        <v>181</v>
      </c>
      <c r="C14876" t="s">
        <v>38</v>
      </c>
      <c r="D14876" t="s">
        <v>121</v>
      </c>
      <c r="E14876">
        <v>5</v>
      </c>
      <c r="F14876">
        <v>1</v>
      </c>
      <c r="G14876">
        <v>5</v>
      </c>
      <c r="H14876" s="1">
        <v>44963</v>
      </c>
      <c r="I14876" t="s">
        <v>13</v>
      </c>
    </row>
    <row r="14877" spans="1:9" x14ac:dyDescent="0.3">
      <c r="A14877" t="s">
        <v>15018</v>
      </c>
      <c r="B14877" t="s">
        <v>101</v>
      </c>
      <c r="C14877" t="s">
        <v>38</v>
      </c>
      <c r="D14877" t="s">
        <v>121</v>
      </c>
      <c r="E14877">
        <v>5</v>
      </c>
      <c r="F14877">
        <v>5</v>
      </c>
      <c r="G14877">
        <v>25</v>
      </c>
      <c r="H14877" s="1">
        <v>45070</v>
      </c>
      <c r="I14877" t="s">
        <v>17</v>
      </c>
    </row>
    <row r="14878" spans="1:9" x14ac:dyDescent="0.3">
      <c r="A14878" t="s">
        <v>15019</v>
      </c>
      <c r="B14878" t="s">
        <v>150</v>
      </c>
      <c r="C14878" t="s">
        <v>38</v>
      </c>
      <c r="D14878" t="s">
        <v>125</v>
      </c>
      <c r="E14878">
        <v>7</v>
      </c>
      <c r="F14878">
        <v>5</v>
      </c>
      <c r="G14878">
        <v>35</v>
      </c>
      <c r="H14878" s="1">
        <v>44899</v>
      </c>
      <c r="I14878" t="s">
        <v>28</v>
      </c>
    </row>
    <row r="14879" spans="1:9" x14ac:dyDescent="0.3">
      <c r="A14879" t="s">
        <v>15020</v>
      </c>
      <c r="B14879" t="s">
        <v>268</v>
      </c>
      <c r="C14879" t="s">
        <v>50</v>
      </c>
      <c r="D14879" t="s">
        <v>112</v>
      </c>
      <c r="E14879">
        <v>4</v>
      </c>
      <c r="F14879">
        <v>4</v>
      </c>
      <c r="G14879">
        <v>16</v>
      </c>
      <c r="H14879" s="1">
        <v>45185</v>
      </c>
      <c r="I14879" t="s">
        <v>13</v>
      </c>
    </row>
    <row r="14880" spans="1:9" x14ac:dyDescent="0.3">
      <c r="A14880" t="s">
        <v>15021</v>
      </c>
      <c r="B14880" t="s">
        <v>345</v>
      </c>
      <c r="C14880" t="s">
        <v>11</v>
      </c>
      <c r="D14880" t="s">
        <v>33</v>
      </c>
      <c r="E14880">
        <v>4</v>
      </c>
      <c r="F14880">
        <v>3</v>
      </c>
      <c r="G14880">
        <v>12</v>
      </c>
      <c r="H14880" s="1">
        <v>44668</v>
      </c>
      <c r="I14880" t="s">
        <v>13</v>
      </c>
    </row>
    <row r="14881" spans="1:9" x14ac:dyDescent="0.3">
      <c r="A14881" t="s">
        <v>15022</v>
      </c>
      <c r="B14881" t="s">
        <v>62</v>
      </c>
      <c r="C14881" t="s">
        <v>38</v>
      </c>
      <c r="E14881">
        <v>5</v>
      </c>
      <c r="F14881">
        <v>4</v>
      </c>
      <c r="G14881">
        <v>20</v>
      </c>
      <c r="H14881" s="1">
        <v>45023</v>
      </c>
    </row>
    <row r="14882" spans="1:9" x14ac:dyDescent="0.3">
      <c r="A14882" t="s">
        <v>15023</v>
      </c>
      <c r="B14882" t="s">
        <v>397</v>
      </c>
      <c r="C14882" t="s">
        <v>24</v>
      </c>
      <c r="D14882" t="s">
        <v>141</v>
      </c>
      <c r="E14882">
        <v>2.5</v>
      </c>
      <c r="F14882">
        <v>5</v>
      </c>
      <c r="G14882">
        <v>12.5</v>
      </c>
      <c r="H14882" s="1">
        <v>45002</v>
      </c>
      <c r="I14882" t="s">
        <v>13</v>
      </c>
    </row>
    <row r="14883" spans="1:9" x14ac:dyDescent="0.3">
      <c r="A14883" t="s">
        <v>15024</v>
      </c>
      <c r="B14883" t="s">
        <v>60</v>
      </c>
      <c r="C14883" t="s">
        <v>38</v>
      </c>
      <c r="D14883" t="s">
        <v>107</v>
      </c>
      <c r="E14883">
        <v>4</v>
      </c>
      <c r="F14883">
        <v>2</v>
      </c>
      <c r="G14883">
        <v>8</v>
      </c>
      <c r="H14883" s="1">
        <v>44592</v>
      </c>
      <c r="I14883" t="s">
        <v>17</v>
      </c>
    </row>
    <row r="14884" spans="1:9" x14ac:dyDescent="0.3">
      <c r="A14884" t="s">
        <v>15025</v>
      </c>
      <c r="B14884" t="s">
        <v>129</v>
      </c>
      <c r="C14884" t="s">
        <v>24</v>
      </c>
      <c r="D14884" t="s">
        <v>168</v>
      </c>
      <c r="E14884">
        <v>1</v>
      </c>
      <c r="F14884">
        <v>3</v>
      </c>
      <c r="G14884">
        <v>3</v>
      </c>
      <c r="H14884" s="1">
        <v>44716</v>
      </c>
      <c r="I14884" t="s">
        <v>13</v>
      </c>
    </row>
    <row r="14885" spans="1:9" x14ac:dyDescent="0.3">
      <c r="A14885" t="s">
        <v>15026</v>
      </c>
      <c r="B14885" t="s">
        <v>95</v>
      </c>
      <c r="C14885" t="s">
        <v>50</v>
      </c>
      <c r="D14885" t="s">
        <v>112</v>
      </c>
      <c r="E14885">
        <v>4</v>
      </c>
      <c r="F14885">
        <v>3</v>
      </c>
      <c r="G14885">
        <v>12</v>
      </c>
      <c r="H14885" s="1">
        <v>45126</v>
      </c>
      <c r="I14885" t="s">
        <v>17</v>
      </c>
    </row>
    <row r="14886" spans="1:9" x14ac:dyDescent="0.3">
      <c r="A14886" t="s">
        <v>15027</v>
      </c>
      <c r="B14886" t="s">
        <v>163</v>
      </c>
      <c r="C14886" t="s">
        <v>24</v>
      </c>
      <c r="D14886" t="s">
        <v>168</v>
      </c>
      <c r="E14886">
        <v>1</v>
      </c>
      <c r="F14886">
        <v>5</v>
      </c>
      <c r="G14886">
        <v>5</v>
      </c>
      <c r="H14886" s="1">
        <v>44727</v>
      </c>
      <c r="I14886" t="s">
        <v>28</v>
      </c>
    </row>
    <row r="14887" spans="1:9" x14ac:dyDescent="0.3">
      <c r="A14887" t="s">
        <v>15028</v>
      </c>
      <c r="B14887" t="s">
        <v>114</v>
      </c>
      <c r="C14887" t="s">
        <v>50</v>
      </c>
      <c r="D14887" t="s">
        <v>99</v>
      </c>
      <c r="E14887">
        <v>8</v>
      </c>
      <c r="F14887">
        <v>5</v>
      </c>
      <c r="G14887">
        <v>40</v>
      </c>
      <c r="H14887" s="1">
        <v>44644</v>
      </c>
      <c r="I14887" t="s">
        <v>28</v>
      </c>
    </row>
    <row r="14888" spans="1:9" x14ac:dyDescent="0.3">
      <c r="A14888" t="s">
        <v>15029</v>
      </c>
      <c r="B14888" t="s">
        <v>53</v>
      </c>
      <c r="C14888" t="s">
        <v>20</v>
      </c>
      <c r="D14888" t="s">
        <v>245</v>
      </c>
      <c r="E14888">
        <v>20</v>
      </c>
      <c r="F14888">
        <v>5</v>
      </c>
      <c r="G14888">
        <v>100</v>
      </c>
      <c r="H14888" s="1">
        <v>44820</v>
      </c>
      <c r="I14888" t="s">
        <v>28</v>
      </c>
    </row>
    <row r="14889" spans="1:9" x14ac:dyDescent="0.3">
      <c r="A14889" t="s">
        <v>15030</v>
      </c>
      <c r="B14889" t="s">
        <v>305</v>
      </c>
      <c r="C14889" t="s">
        <v>50</v>
      </c>
      <c r="D14889" t="s">
        <v>93</v>
      </c>
      <c r="E14889">
        <v>7</v>
      </c>
      <c r="F14889">
        <v>5</v>
      </c>
      <c r="G14889">
        <v>35</v>
      </c>
      <c r="H14889" s="1">
        <v>45286</v>
      </c>
      <c r="I14889" t="s">
        <v>17</v>
      </c>
    </row>
    <row r="14890" spans="1:9" x14ac:dyDescent="0.3">
      <c r="A14890" t="s">
        <v>15031</v>
      </c>
      <c r="B14890" t="s">
        <v>26</v>
      </c>
      <c r="C14890" t="s">
        <v>11</v>
      </c>
      <c r="D14890" t="s">
        <v>79</v>
      </c>
      <c r="E14890">
        <v>5</v>
      </c>
      <c r="F14890">
        <v>5</v>
      </c>
      <c r="G14890">
        <v>25</v>
      </c>
      <c r="H14890" s="1">
        <v>44599</v>
      </c>
      <c r="I14890" t="s">
        <v>17</v>
      </c>
    </row>
    <row r="14891" spans="1:9" x14ac:dyDescent="0.3">
      <c r="A14891" t="s">
        <v>15032</v>
      </c>
      <c r="B14891" t="s">
        <v>97</v>
      </c>
      <c r="C14891" t="s">
        <v>50</v>
      </c>
      <c r="D14891" t="s">
        <v>99</v>
      </c>
      <c r="E14891">
        <v>8</v>
      </c>
      <c r="F14891">
        <v>3</v>
      </c>
      <c r="G14891">
        <v>24</v>
      </c>
      <c r="H14891" s="1">
        <v>45108</v>
      </c>
      <c r="I14891" t="s">
        <v>13</v>
      </c>
    </row>
    <row r="14892" spans="1:9" x14ac:dyDescent="0.3">
      <c r="A14892" t="s">
        <v>15033</v>
      </c>
      <c r="B14892" t="s">
        <v>200</v>
      </c>
      <c r="C14892" t="s">
        <v>24</v>
      </c>
      <c r="D14892" t="s">
        <v>168</v>
      </c>
      <c r="E14892">
        <v>1</v>
      </c>
      <c r="F14892">
        <v>3</v>
      </c>
      <c r="G14892">
        <v>3</v>
      </c>
      <c r="H14892" s="1">
        <v>44691</v>
      </c>
      <c r="I14892" t="s">
        <v>28</v>
      </c>
    </row>
    <row r="14893" spans="1:9" x14ac:dyDescent="0.3">
      <c r="A14893" t="s">
        <v>15034</v>
      </c>
      <c r="B14893" t="s">
        <v>53</v>
      </c>
      <c r="C14893" t="s">
        <v>20</v>
      </c>
      <c r="D14893" t="s">
        <v>245</v>
      </c>
      <c r="E14893">
        <v>20</v>
      </c>
      <c r="F14893">
        <v>1</v>
      </c>
      <c r="G14893">
        <v>20</v>
      </c>
      <c r="H14893" s="1">
        <v>44717</v>
      </c>
      <c r="I14893" t="s">
        <v>13</v>
      </c>
    </row>
    <row r="14894" spans="1:9" x14ac:dyDescent="0.3">
      <c r="A14894" t="s">
        <v>15035</v>
      </c>
      <c r="B14894" t="s">
        <v>55</v>
      </c>
      <c r="C14894" t="s">
        <v>50</v>
      </c>
      <c r="D14894" t="s">
        <v>112</v>
      </c>
      <c r="E14894">
        <v>4</v>
      </c>
      <c r="F14894">
        <v>3</v>
      </c>
      <c r="G14894">
        <v>12</v>
      </c>
      <c r="H14894" s="1">
        <v>44970</v>
      </c>
      <c r="I14894" t="s">
        <v>17</v>
      </c>
    </row>
    <row r="14895" spans="1:9" x14ac:dyDescent="0.3">
      <c r="A14895" t="s">
        <v>15036</v>
      </c>
      <c r="B14895" t="s">
        <v>423</v>
      </c>
      <c r="C14895" t="s">
        <v>24</v>
      </c>
      <c r="E14895">
        <v>2.5</v>
      </c>
      <c r="F14895">
        <v>4</v>
      </c>
      <c r="G14895">
        <v>10</v>
      </c>
      <c r="H14895" s="1">
        <v>45066</v>
      </c>
      <c r="I14895" t="s">
        <v>13</v>
      </c>
    </row>
    <row r="14896" spans="1:9" x14ac:dyDescent="0.3">
      <c r="A14896" t="s">
        <v>15037</v>
      </c>
      <c r="B14896" t="s">
        <v>423</v>
      </c>
      <c r="C14896" t="s">
        <v>38</v>
      </c>
      <c r="D14896" t="s">
        <v>107</v>
      </c>
      <c r="E14896">
        <v>4</v>
      </c>
      <c r="F14896">
        <v>3</v>
      </c>
      <c r="G14896">
        <v>12</v>
      </c>
      <c r="H14896" s="1">
        <v>44929</v>
      </c>
      <c r="I14896" t="s">
        <v>28</v>
      </c>
    </row>
    <row r="14897" spans="1:9" x14ac:dyDescent="0.3">
      <c r="A14897" t="s">
        <v>15038</v>
      </c>
      <c r="B14897" t="s">
        <v>196</v>
      </c>
      <c r="C14897" t="s">
        <v>50</v>
      </c>
      <c r="D14897" t="s">
        <v>207</v>
      </c>
      <c r="E14897">
        <v>10</v>
      </c>
      <c r="F14897">
        <v>4</v>
      </c>
      <c r="G14897">
        <v>40</v>
      </c>
      <c r="H14897" s="1">
        <v>44810</v>
      </c>
      <c r="I14897" t="s">
        <v>28</v>
      </c>
    </row>
    <row r="14898" spans="1:9" x14ac:dyDescent="0.3">
      <c r="A14898" t="s">
        <v>15039</v>
      </c>
      <c r="B14898" t="s">
        <v>37</v>
      </c>
      <c r="C14898" t="s">
        <v>50</v>
      </c>
      <c r="D14898" t="s">
        <v>93</v>
      </c>
      <c r="E14898">
        <v>7</v>
      </c>
      <c r="F14898">
        <v>4</v>
      </c>
      <c r="G14898">
        <v>28</v>
      </c>
      <c r="H14898" s="1">
        <v>44752</v>
      </c>
      <c r="I14898" t="s">
        <v>28</v>
      </c>
    </row>
    <row r="14899" spans="1:9" x14ac:dyDescent="0.3">
      <c r="A14899" t="s">
        <v>15040</v>
      </c>
      <c r="B14899" t="s">
        <v>123</v>
      </c>
      <c r="C14899" t="s">
        <v>50</v>
      </c>
      <c r="E14899">
        <v>7</v>
      </c>
      <c r="F14899">
        <v>5</v>
      </c>
      <c r="G14899">
        <v>35</v>
      </c>
      <c r="H14899" s="1">
        <v>45282</v>
      </c>
    </row>
    <row r="14900" spans="1:9" x14ac:dyDescent="0.3">
      <c r="A14900" t="s">
        <v>15041</v>
      </c>
      <c r="B14900" t="s">
        <v>143</v>
      </c>
      <c r="C14900" t="s">
        <v>38</v>
      </c>
      <c r="D14900" t="s">
        <v>121</v>
      </c>
      <c r="E14900">
        <v>5</v>
      </c>
      <c r="F14900">
        <v>2</v>
      </c>
      <c r="G14900">
        <v>10</v>
      </c>
      <c r="H14900" s="1">
        <v>44897</v>
      </c>
      <c r="I14900" t="s">
        <v>17</v>
      </c>
    </row>
    <row r="14901" spans="1:9" x14ac:dyDescent="0.3">
      <c r="A14901" t="s">
        <v>15042</v>
      </c>
      <c r="B14901" t="s">
        <v>32</v>
      </c>
      <c r="C14901" t="s">
        <v>24</v>
      </c>
      <c r="D14901" t="s">
        <v>168</v>
      </c>
      <c r="E14901">
        <v>1</v>
      </c>
      <c r="F14901">
        <v>5</v>
      </c>
      <c r="G14901">
        <v>5</v>
      </c>
      <c r="H14901" s="1">
        <v>44651</v>
      </c>
      <c r="I14901" t="s">
        <v>13</v>
      </c>
    </row>
    <row r="14902" spans="1:9" x14ac:dyDescent="0.3">
      <c r="A14902" t="s">
        <v>15043</v>
      </c>
      <c r="B14902" t="s">
        <v>192</v>
      </c>
      <c r="C14902" t="s">
        <v>11</v>
      </c>
      <c r="D14902" t="s">
        <v>16</v>
      </c>
      <c r="E14902">
        <v>4</v>
      </c>
      <c r="F14902">
        <v>2</v>
      </c>
      <c r="G14902">
        <v>8</v>
      </c>
      <c r="H14902" s="1">
        <v>45035</v>
      </c>
      <c r="I14902" t="s">
        <v>13</v>
      </c>
    </row>
    <row r="14903" spans="1:9" x14ac:dyDescent="0.3">
      <c r="A14903" t="s">
        <v>15044</v>
      </c>
      <c r="B14903" t="s">
        <v>73</v>
      </c>
      <c r="C14903" t="s">
        <v>38</v>
      </c>
      <c r="D14903" t="s">
        <v>74</v>
      </c>
      <c r="E14903">
        <v>6</v>
      </c>
      <c r="F14903">
        <v>5</v>
      </c>
      <c r="G14903">
        <v>30</v>
      </c>
      <c r="H14903" s="1">
        <v>44685</v>
      </c>
      <c r="I14903" t="s">
        <v>28</v>
      </c>
    </row>
    <row r="14904" spans="1:9" x14ac:dyDescent="0.3">
      <c r="A14904" t="s">
        <v>15045</v>
      </c>
      <c r="B14904" t="s">
        <v>90</v>
      </c>
      <c r="C14904" t="s">
        <v>50</v>
      </c>
      <c r="D14904" t="s">
        <v>51</v>
      </c>
      <c r="E14904">
        <v>5</v>
      </c>
      <c r="F14904">
        <v>5</v>
      </c>
      <c r="G14904">
        <v>25</v>
      </c>
      <c r="H14904" s="1">
        <v>44973</v>
      </c>
      <c r="I14904" t="s">
        <v>17</v>
      </c>
    </row>
    <row r="14905" spans="1:9" x14ac:dyDescent="0.3">
      <c r="A14905" t="s">
        <v>15046</v>
      </c>
      <c r="B14905" t="s">
        <v>376</v>
      </c>
      <c r="C14905" t="s">
        <v>24</v>
      </c>
      <c r="D14905" t="s">
        <v>71</v>
      </c>
      <c r="E14905">
        <v>3</v>
      </c>
      <c r="F14905">
        <v>4</v>
      </c>
      <c r="G14905">
        <v>12</v>
      </c>
      <c r="H14905" s="1">
        <v>45234</v>
      </c>
      <c r="I14905" t="s">
        <v>13</v>
      </c>
    </row>
    <row r="14906" spans="1:9" x14ac:dyDescent="0.3">
      <c r="A14906" t="s">
        <v>15047</v>
      </c>
      <c r="B14906" t="s">
        <v>221</v>
      </c>
      <c r="C14906" t="s">
        <v>11</v>
      </c>
      <c r="D14906" t="s">
        <v>79</v>
      </c>
      <c r="E14906">
        <v>5</v>
      </c>
      <c r="F14906">
        <v>5</v>
      </c>
      <c r="G14906">
        <v>25</v>
      </c>
      <c r="H14906" s="1">
        <v>45139</v>
      </c>
      <c r="I14906" t="s">
        <v>17</v>
      </c>
    </row>
    <row r="14907" spans="1:9" x14ac:dyDescent="0.3">
      <c r="A14907" t="s">
        <v>15048</v>
      </c>
      <c r="B14907" t="s">
        <v>236</v>
      </c>
      <c r="C14907" t="s">
        <v>24</v>
      </c>
      <c r="D14907" t="s">
        <v>56</v>
      </c>
      <c r="E14907">
        <v>3</v>
      </c>
      <c r="F14907">
        <v>2</v>
      </c>
      <c r="G14907">
        <v>6</v>
      </c>
      <c r="H14907" s="1">
        <v>45058</v>
      </c>
      <c r="I14907" t="s">
        <v>17</v>
      </c>
    </row>
    <row r="14908" spans="1:9" x14ac:dyDescent="0.3">
      <c r="A14908" t="s">
        <v>15049</v>
      </c>
      <c r="B14908" t="s">
        <v>101</v>
      </c>
      <c r="C14908" t="s">
        <v>11</v>
      </c>
      <c r="D14908" t="s">
        <v>16</v>
      </c>
      <c r="E14908">
        <v>4</v>
      </c>
      <c r="F14908">
        <v>4</v>
      </c>
      <c r="G14908">
        <v>16</v>
      </c>
      <c r="H14908" s="1">
        <v>44769</v>
      </c>
    </row>
    <row r="14909" spans="1:9" x14ac:dyDescent="0.3">
      <c r="A14909" t="s">
        <v>15050</v>
      </c>
      <c r="B14909" t="s">
        <v>225</v>
      </c>
      <c r="C14909" t="s">
        <v>50</v>
      </c>
      <c r="D14909" t="s">
        <v>86</v>
      </c>
      <c r="E14909">
        <v>5</v>
      </c>
      <c r="F14909">
        <v>5</v>
      </c>
      <c r="G14909">
        <v>25</v>
      </c>
      <c r="H14909" s="1">
        <v>44605</v>
      </c>
      <c r="I14909" t="s">
        <v>13</v>
      </c>
    </row>
    <row r="14910" spans="1:9" x14ac:dyDescent="0.3">
      <c r="A14910" t="s">
        <v>15051</v>
      </c>
      <c r="B14910" t="s">
        <v>129</v>
      </c>
      <c r="C14910" t="s">
        <v>24</v>
      </c>
      <c r="D14910" t="s">
        <v>71</v>
      </c>
      <c r="E14910">
        <v>3</v>
      </c>
      <c r="F14910">
        <v>4</v>
      </c>
      <c r="G14910">
        <v>12</v>
      </c>
      <c r="H14910" s="1">
        <v>45162</v>
      </c>
      <c r="I14910" t="s">
        <v>28</v>
      </c>
    </row>
    <row r="14911" spans="1:9" x14ac:dyDescent="0.3">
      <c r="A14911" t="s">
        <v>15052</v>
      </c>
      <c r="B14911" t="s">
        <v>101</v>
      </c>
      <c r="C14911" t="s">
        <v>24</v>
      </c>
      <c r="D14911" t="s">
        <v>56</v>
      </c>
      <c r="E14911">
        <v>3</v>
      </c>
      <c r="F14911">
        <v>1</v>
      </c>
      <c r="G14911">
        <v>3</v>
      </c>
      <c r="H14911" s="1">
        <v>44861</v>
      </c>
      <c r="I14911" t="s">
        <v>17</v>
      </c>
    </row>
    <row r="14912" spans="1:9" x14ac:dyDescent="0.3">
      <c r="A14912" t="s">
        <v>15053</v>
      </c>
      <c r="B14912" t="s">
        <v>58</v>
      </c>
      <c r="C14912" t="s">
        <v>38</v>
      </c>
      <c r="D14912" t="s">
        <v>121</v>
      </c>
      <c r="E14912">
        <v>5</v>
      </c>
      <c r="F14912">
        <v>1</v>
      </c>
      <c r="G14912">
        <v>5</v>
      </c>
      <c r="H14912" s="1">
        <v>45063</v>
      </c>
      <c r="I14912" t="s">
        <v>28</v>
      </c>
    </row>
    <row r="14913" spans="1:9" x14ac:dyDescent="0.3">
      <c r="A14913" t="s">
        <v>15054</v>
      </c>
      <c r="B14913" t="s">
        <v>368</v>
      </c>
      <c r="C14913" t="s">
        <v>11</v>
      </c>
      <c r="D14913" t="s">
        <v>33</v>
      </c>
      <c r="E14913">
        <v>4</v>
      </c>
      <c r="F14913">
        <v>1</v>
      </c>
      <c r="G14913">
        <v>4</v>
      </c>
      <c r="H14913" s="1">
        <v>44659</v>
      </c>
      <c r="I14913" t="s">
        <v>13</v>
      </c>
    </row>
    <row r="14914" spans="1:9" x14ac:dyDescent="0.3">
      <c r="A14914" t="s">
        <v>15055</v>
      </c>
      <c r="B14914" t="s">
        <v>441</v>
      </c>
      <c r="C14914" t="s">
        <v>24</v>
      </c>
      <c r="D14914" t="s">
        <v>56</v>
      </c>
      <c r="E14914">
        <v>3</v>
      </c>
      <c r="F14914">
        <v>3</v>
      </c>
      <c r="G14914">
        <v>9</v>
      </c>
      <c r="H14914" s="1">
        <v>45189</v>
      </c>
      <c r="I14914" t="s">
        <v>28</v>
      </c>
    </row>
    <row r="14915" spans="1:9" x14ac:dyDescent="0.3">
      <c r="A14915" t="s">
        <v>15056</v>
      </c>
      <c r="B14915" t="s">
        <v>152</v>
      </c>
      <c r="C14915" t="s">
        <v>11</v>
      </c>
      <c r="D14915" t="s">
        <v>33</v>
      </c>
      <c r="E14915">
        <v>4</v>
      </c>
      <c r="F14915">
        <v>5</v>
      </c>
      <c r="G14915">
        <v>20</v>
      </c>
      <c r="H14915" s="1">
        <v>45042</v>
      </c>
      <c r="I14915" t="s">
        <v>13</v>
      </c>
    </row>
    <row r="14916" spans="1:9" x14ac:dyDescent="0.3">
      <c r="A14916" t="s">
        <v>15057</v>
      </c>
      <c r="B14916" t="s">
        <v>109</v>
      </c>
      <c r="C14916" t="s">
        <v>11</v>
      </c>
      <c r="E14916">
        <v>5</v>
      </c>
      <c r="F14916">
        <v>2</v>
      </c>
      <c r="G14916">
        <v>10</v>
      </c>
      <c r="H14916" s="1">
        <v>44592</v>
      </c>
    </row>
    <row r="14917" spans="1:9" x14ac:dyDescent="0.3">
      <c r="A14917" t="s">
        <v>15058</v>
      </c>
      <c r="B14917" t="s">
        <v>129</v>
      </c>
      <c r="C14917" t="s">
        <v>11</v>
      </c>
      <c r="D14917" t="s">
        <v>16</v>
      </c>
      <c r="E14917">
        <v>4</v>
      </c>
      <c r="F14917">
        <v>3</v>
      </c>
      <c r="G14917">
        <v>12</v>
      </c>
      <c r="H14917" s="1">
        <v>44632</v>
      </c>
      <c r="I14917" t="s">
        <v>13</v>
      </c>
    </row>
    <row r="14918" spans="1:9" x14ac:dyDescent="0.3">
      <c r="A14918" t="s">
        <v>15059</v>
      </c>
      <c r="B14918" t="s">
        <v>202</v>
      </c>
      <c r="C14918" t="s">
        <v>38</v>
      </c>
      <c r="D14918" t="s">
        <v>74</v>
      </c>
      <c r="E14918">
        <v>6</v>
      </c>
      <c r="F14918">
        <v>2</v>
      </c>
      <c r="G14918">
        <v>12</v>
      </c>
      <c r="H14918" s="1">
        <v>44851</v>
      </c>
      <c r="I14918" t="s">
        <v>28</v>
      </c>
    </row>
    <row r="14919" spans="1:9" x14ac:dyDescent="0.3">
      <c r="A14919" t="s">
        <v>15060</v>
      </c>
      <c r="B14919" t="s">
        <v>134</v>
      </c>
      <c r="C14919" t="s">
        <v>20</v>
      </c>
      <c r="D14919" t="s">
        <v>21</v>
      </c>
      <c r="E14919">
        <v>15</v>
      </c>
      <c r="F14919">
        <v>1</v>
      </c>
      <c r="G14919">
        <v>15</v>
      </c>
      <c r="H14919" s="1">
        <v>45123</v>
      </c>
      <c r="I14919" t="s">
        <v>13</v>
      </c>
    </row>
    <row r="14920" spans="1:9" x14ac:dyDescent="0.3">
      <c r="A14920" t="s">
        <v>15061</v>
      </c>
      <c r="B14920" t="s">
        <v>152</v>
      </c>
      <c r="C14920" t="s">
        <v>38</v>
      </c>
      <c r="D14920" t="s">
        <v>121</v>
      </c>
      <c r="E14920">
        <v>5</v>
      </c>
      <c r="F14920">
        <v>3</v>
      </c>
      <c r="G14920">
        <v>15</v>
      </c>
      <c r="H14920" s="1">
        <v>45040</v>
      </c>
      <c r="I14920" t="s">
        <v>28</v>
      </c>
    </row>
    <row r="14921" spans="1:9" x14ac:dyDescent="0.3">
      <c r="A14921" t="s">
        <v>15062</v>
      </c>
      <c r="B14921" t="s">
        <v>15</v>
      </c>
      <c r="C14921" t="s">
        <v>20</v>
      </c>
      <c r="D14921" t="s">
        <v>21</v>
      </c>
      <c r="E14921">
        <v>15</v>
      </c>
      <c r="F14921">
        <v>3</v>
      </c>
      <c r="G14921">
        <v>45</v>
      </c>
      <c r="H14921" s="1">
        <v>44642</v>
      </c>
      <c r="I14921" t="s">
        <v>28</v>
      </c>
    </row>
    <row r="14922" spans="1:9" x14ac:dyDescent="0.3">
      <c r="A14922" t="s">
        <v>15063</v>
      </c>
      <c r="B14922" t="s">
        <v>10</v>
      </c>
      <c r="C14922" t="s">
        <v>24</v>
      </c>
      <c r="D14922" t="s">
        <v>56</v>
      </c>
      <c r="E14922">
        <v>3</v>
      </c>
      <c r="F14922">
        <v>5</v>
      </c>
      <c r="G14922">
        <v>15</v>
      </c>
      <c r="H14922" s="1">
        <v>44861</v>
      </c>
      <c r="I14922" t="s">
        <v>17</v>
      </c>
    </row>
    <row r="14923" spans="1:9" x14ac:dyDescent="0.3">
      <c r="A14923" t="s">
        <v>15064</v>
      </c>
      <c r="B14923" t="s">
        <v>23</v>
      </c>
      <c r="C14923" t="s">
        <v>50</v>
      </c>
      <c r="D14923" t="s">
        <v>93</v>
      </c>
      <c r="E14923">
        <v>7</v>
      </c>
      <c r="F14923">
        <v>1</v>
      </c>
      <c r="G14923">
        <v>7</v>
      </c>
      <c r="H14923" s="1">
        <v>44631</v>
      </c>
      <c r="I14923" t="s">
        <v>13</v>
      </c>
    </row>
    <row r="14924" spans="1:9" x14ac:dyDescent="0.3">
      <c r="A14924" t="s">
        <v>15065</v>
      </c>
      <c r="B14924" t="s">
        <v>209</v>
      </c>
      <c r="C14924" t="s">
        <v>20</v>
      </c>
      <c r="D14924" t="s">
        <v>21</v>
      </c>
      <c r="E14924">
        <v>15</v>
      </c>
      <c r="F14924">
        <v>1</v>
      </c>
      <c r="G14924">
        <v>15</v>
      </c>
      <c r="H14924" s="1">
        <v>45217</v>
      </c>
      <c r="I14924" t="s">
        <v>28</v>
      </c>
    </row>
    <row r="14925" spans="1:9" x14ac:dyDescent="0.3">
      <c r="A14925" t="s">
        <v>15066</v>
      </c>
      <c r="B14925" t="s">
        <v>134</v>
      </c>
      <c r="C14925" t="s">
        <v>11</v>
      </c>
      <c r="E14925">
        <v>4</v>
      </c>
      <c r="F14925">
        <v>1</v>
      </c>
      <c r="G14925">
        <v>4</v>
      </c>
      <c r="H14925" s="1">
        <v>44597</v>
      </c>
      <c r="I14925" t="s">
        <v>17</v>
      </c>
    </row>
    <row r="14926" spans="1:9" x14ac:dyDescent="0.3">
      <c r="A14926" t="s">
        <v>15067</v>
      </c>
      <c r="B14926" t="s">
        <v>81</v>
      </c>
      <c r="C14926" t="s">
        <v>20</v>
      </c>
      <c r="D14926" t="s">
        <v>27</v>
      </c>
      <c r="E14926">
        <v>12</v>
      </c>
      <c r="F14926">
        <v>2</v>
      </c>
      <c r="G14926">
        <v>24</v>
      </c>
      <c r="H14926" s="1">
        <v>44978</v>
      </c>
      <c r="I14926" t="s">
        <v>28</v>
      </c>
    </row>
    <row r="14927" spans="1:9" x14ac:dyDescent="0.3">
      <c r="A14927" t="s">
        <v>15068</v>
      </c>
      <c r="B14927" t="s">
        <v>150</v>
      </c>
      <c r="C14927" t="s">
        <v>24</v>
      </c>
      <c r="D14927" t="s">
        <v>168</v>
      </c>
      <c r="E14927">
        <v>1</v>
      </c>
      <c r="F14927">
        <v>2</v>
      </c>
      <c r="G14927">
        <v>2</v>
      </c>
      <c r="H14927" s="1">
        <v>45242</v>
      </c>
      <c r="I14927" t="s">
        <v>17</v>
      </c>
    </row>
    <row r="14928" spans="1:9" x14ac:dyDescent="0.3">
      <c r="A14928" t="s">
        <v>15069</v>
      </c>
      <c r="B14928" t="s">
        <v>103</v>
      </c>
      <c r="C14928" t="s">
        <v>50</v>
      </c>
      <c r="D14928" t="s">
        <v>51</v>
      </c>
      <c r="E14928">
        <v>5</v>
      </c>
      <c r="F14928">
        <v>2</v>
      </c>
      <c r="G14928">
        <v>10</v>
      </c>
      <c r="H14928" s="1">
        <v>44954</v>
      </c>
      <c r="I14928" t="s">
        <v>28</v>
      </c>
    </row>
    <row r="14929" spans="1:9" x14ac:dyDescent="0.3">
      <c r="A14929" t="s">
        <v>15070</v>
      </c>
      <c r="B14929" t="s">
        <v>35</v>
      </c>
      <c r="C14929" t="s">
        <v>11</v>
      </c>
      <c r="D14929" t="s">
        <v>12</v>
      </c>
      <c r="E14929">
        <v>3</v>
      </c>
      <c r="F14929">
        <v>5</v>
      </c>
      <c r="G14929">
        <v>15</v>
      </c>
      <c r="H14929" s="1">
        <v>44791</v>
      </c>
      <c r="I14929" t="s">
        <v>13</v>
      </c>
    </row>
    <row r="14930" spans="1:9" x14ac:dyDescent="0.3">
      <c r="A14930" t="s">
        <v>15071</v>
      </c>
      <c r="B14930" t="s">
        <v>64</v>
      </c>
      <c r="C14930" t="s">
        <v>24</v>
      </c>
      <c r="D14930" t="s">
        <v>168</v>
      </c>
      <c r="E14930">
        <v>1</v>
      </c>
      <c r="F14930">
        <v>1</v>
      </c>
      <c r="G14930">
        <v>1</v>
      </c>
      <c r="H14930" s="1">
        <v>44782</v>
      </c>
      <c r="I14930" t="s">
        <v>17</v>
      </c>
    </row>
    <row r="14931" spans="1:9" x14ac:dyDescent="0.3">
      <c r="A14931" t="s">
        <v>15072</v>
      </c>
      <c r="B14931" t="s">
        <v>223</v>
      </c>
      <c r="C14931" t="s">
        <v>20</v>
      </c>
      <c r="D14931" t="s">
        <v>21</v>
      </c>
      <c r="E14931">
        <v>15</v>
      </c>
      <c r="F14931">
        <v>2</v>
      </c>
      <c r="G14931">
        <v>30</v>
      </c>
      <c r="H14931" s="1">
        <v>44765</v>
      </c>
      <c r="I14931" t="s">
        <v>13</v>
      </c>
    </row>
    <row r="14932" spans="1:9" x14ac:dyDescent="0.3">
      <c r="A14932" t="s">
        <v>15073</v>
      </c>
      <c r="B14932" t="s">
        <v>10</v>
      </c>
      <c r="C14932" t="s">
        <v>50</v>
      </c>
      <c r="D14932" t="s">
        <v>93</v>
      </c>
      <c r="E14932">
        <v>7</v>
      </c>
      <c r="F14932">
        <v>3</v>
      </c>
      <c r="G14932">
        <v>21</v>
      </c>
      <c r="H14932" s="1">
        <v>44758</v>
      </c>
      <c r="I14932" t="s">
        <v>17</v>
      </c>
    </row>
    <row r="14933" spans="1:9" x14ac:dyDescent="0.3">
      <c r="A14933" t="s">
        <v>15074</v>
      </c>
      <c r="B14933" t="s">
        <v>101</v>
      </c>
      <c r="C14933" t="s">
        <v>38</v>
      </c>
      <c r="D14933" t="s">
        <v>74</v>
      </c>
      <c r="E14933">
        <v>6</v>
      </c>
      <c r="F14933">
        <v>2</v>
      </c>
      <c r="G14933">
        <v>12</v>
      </c>
      <c r="H14933" s="1">
        <v>44982</v>
      </c>
      <c r="I14933" t="s">
        <v>17</v>
      </c>
    </row>
    <row r="14934" spans="1:9" x14ac:dyDescent="0.3">
      <c r="A14934" t="s">
        <v>15075</v>
      </c>
      <c r="B14934" t="s">
        <v>176</v>
      </c>
      <c r="C14934" t="s">
        <v>50</v>
      </c>
      <c r="D14934" t="s">
        <v>51</v>
      </c>
      <c r="E14934">
        <v>5</v>
      </c>
      <c r="F14934">
        <v>3</v>
      </c>
      <c r="G14934">
        <v>15</v>
      </c>
      <c r="H14934" s="1">
        <v>45222</v>
      </c>
      <c r="I14934" t="s">
        <v>13</v>
      </c>
    </row>
    <row r="14935" spans="1:9" x14ac:dyDescent="0.3">
      <c r="A14935" t="s">
        <v>15076</v>
      </c>
      <c r="B14935" t="s">
        <v>23</v>
      </c>
      <c r="C14935" t="s">
        <v>20</v>
      </c>
      <c r="D14935" t="s">
        <v>245</v>
      </c>
      <c r="E14935">
        <v>20</v>
      </c>
      <c r="F14935">
        <v>3</v>
      </c>
      <c r="G14935">
        <v>60</v>
      </c>
      <c r="H14935" s="1">
        <v>45267</v>
      </c>
      <c r="I14935" t="s">
        <v>13</v>
      </c>
    </row>
    <row r="14936" spans="1:9" x14ac:dyDescent="0.3">
      <c r="A14936" t="s">
        <v>15077</v>
      </c>
      <c r="B14936" t="s">
        <v>60</v>
      </c>
      <c r="C14936" t="s">
        <v>50</v>
      </c>
      <c r="H14936" s="1">
        <v>45116</v>
      </c>
    </row>
    <row r="14937" spans="1:9" x14ac:dyDescent="0.3">
      <c r="A14937" t="s">
        <v>15078</v>
      </c>
      <c r="B14937" t="s">
        <v>136</v>
      </c>
      <c r="C14937" t="s">
        <v>24</v>
      </c>
      <c r="D14937" t="s">
        <v>77</v>
      </c>
      <c r="E14937">
        <v>2.5</v>
      </c>
      <c r="F14937">
        <v>2</v>
      </c>
      <c r="G14937">
        <v>5</v>
      </c>
      <c r="H14937" s="1">
        <v>44807</v>
      </c>
      <c r="I14937" t="s">
        <v>17</v>
      </c>
    </row>
    <row r="14938" spans="1:9" x14ac:dyDescent="0.3">
      <c r="A14938" t="s">
        <v>15079</v>
      </c>
      <c r="B14938" t="s">
        <v>215</v>
      </c>
      <c r="C14938" t="s">
        <v>38</v>
      </c>
      <c r="D14938" t="s">
        <v>121</v>
      </c>
      <c r="E14938">
        <v>5</v>
      </c>
      <c r="F14938">
        <v>1</v>
      </c>
      <c r="G14938">
        <v>5</v>
      </c>
      <c r="H14938" s="1">
        <v>44966</v>
      </c>
      <c r="I14938" t="s">
        <v>28</v>
      </c>
    </row>
    <row r="14939" spans="1:9" x14ac:dyDescent="0.3">
      <c r="A14939" t="s">
        <v>15080</v>
      </c>
      <c r="B14939" t="s">
        <v>215</v>
      </c>
      <c r="C14939" t="s">
        <v>11</v>
      </c>
      <c r="D14939" t="s">
        <v>12</v>
      </c>
      <c r="E14939">
        <v>3</v>
      </c>
      <c r="F14939">
        <v>4</v>
      </c>
      <c r="G14939">
        <v>12</v>
      </c>
      <c r="H14939" s="1">
        <v>44807</v>
      </c>
      <c r="I14939" t="s">
        <v>13</v>
      </c>
    </row>
    <row r="14940" spans="1:9" x14ac:dyDescent="0.3">
      <c r="A14940" t="s">
        <v>15081</v>
      </c>
      <c r="B14940" t="s">
        <v>413</v>
      </c>
      <c r="C14940" t="s">
        <v>38</v>
      </c>
      <c r="D14940" t="s">
        <v>121</v>
      </c>
      <c r="E14940">
        <v>5</v>
      </c>
      <c r="F14940">
        <v>5</v>
      </c>
      <c r="G14940">
        <v>25</v>
      </c>
      <c r="H14940" s="1">
        <v>44766</v>
      </c>
      <c r="I14940" t="s">
        <v>28</v>
      </c>
    </row>
    <row r="14941" spans="1:9" x14ac:dyDescent="0.3">
      <c r="A14941" t="s">
        <v>15082</v>
      </c>
      <c r="B14941" t="s">
        <v>457</v>
      </c>
      <c r="C14941" t="s">
        <v>20</v>
      </c>
      <c r="F14941">
        <v>3</v>
      </c>
      <c r="G14941">
        <v>45</v>
      </c>
      <c r="H14941" s="1">
        <v>44828</v>
      </c>
      <c r="I14941" t="s">
        <v>28</v>
      </c>
    </row>
    <row r="14942" spans="1:9" x14ac:dyDescent="0.3">
      <c r="A14942" t="s">
        <v>15083</v>
      </c>
      <c r="B14942" t="s">
        <v>15</v>
      </c>
      <c r="C14942" t="s">
        <v>20</v>
      </c>
      <c r="D14942" t="s">
        <v>30</v>
      </c>
      <c r="E14942">
        <v>18</v>
      </c>
      <c r="F14942">
        <v>5</v>
      </c>
      <c r="G14942">
        <v>90</v>
      </c>
      <c r="H14942" s="1">
        <v>45138</v>
      </c>
      <c r="I14942" t="s">
        <v>13</v>
      </c>
    </row>
    <row r="14943" spans="1:9" x14ac:dyDescent="0.3">
      <c r="A14943" t="s">
        <v>15084</v>
      </c>
      <c r="B14943" t="s">
        <v>326</v>
      </c>
      <c r="C14943" t="s">
        <v>38</v>
      </c>
      <c r="D14943" t="s">
        <v>125</v>
      </c>
      <c r="E14943">
        <v>7</v>
      </c>
      <c r="F14943">
        <v>3</v>
      </c>
      <c r="G14943">
        <v>21</v>
      </c>
      <c r="H14943" s="1">
        <v>45130</v>
      </c>
      <c r="I14943" t="s">
        <v>17</v>
      </c>
    </row>
    <row r="14944" spans="1:9" x14ac:dyDescent="0.3">
      <c r="A14944" t="s">
        <v>15085</v>
      </c>
      <c r="B14944" t="s">
        <v>111</v>
      </c>
      <c r="C14944" t="s">
        <v>11</v>
      </c>
      <c r="D14944" t="s">
        <v>12</v>
      </c>
      <c r="E14944">
        <v>3</v>
      </c>
      <c r="F14944">
        <v>1</v>
      </c>
      <c r="G14944">
        <v>3</v>
      </c>
      <c r="H14944" s="1">
        <v>44716</v>
      </c>
      <c r="I14944" t="s">
        <v>13</v>
      </c>
    </row>
    <row r="14945" spans="1:9" x14ac:dyDescent="0.3">
      <c r="A14945" t="s">
        <v>15086</v>
      </c>
      <c r="B14945" t="s">
        <v>219</v>
      </c>
      <c r="C14945" t="s">
        <v>20</v>
      </c>
      <c r="D14945" t="s">
        <v>27</v>
      </c>
      <c r="E14945">
        <v>12</v>
      </c>
      <c r="F14945">
        <v>5</v>
      </c>
      <c r="G14945">
        <v>60</v>
      </c>
      <c r="H14945" s="1">
        <v>44824</v>
      </c>
      <c r="I14945" t="s">
        <v>17</v>
      </c>
    </row>
    <row r="14946" spans="1:9" x14ac:dyDescent="0.3">
      <c r="A14946" t="s">
        <v>15087</v>
      </c>
      <c r="B14946" t="s">
        <v>283</v>
      </c>
      <c r="C14946" t="s">
        <v>24</v>
      </c>
      <c r="D14946" t="s">
        <v>56</v>
      </c>
      <c r="E14946">
        <v>3</v>
      </c>
      <c r="F14946">
        <v>4</v>
      </c>
      <c r="G14946">
        <v>12</v>
      </c>
      <c r="H14946" s="1">
        <v>44731</v>
      </c>
      <c r="I14946" t="s">
        <v>13</v>
      </c>
    </row>
    <row r="14947" spans="1:9" x14ac:dyDescent="0.3">
      <c r="A14947" t="s">
        <v>15088</v>
      </c>
      <c r="B14947" t="s">
        <v>305</v>
      </c>
      <c r="C14947" t="s">
        <v>24</v>
      </c>
      <c r="D14947" t="s">
        <v>56</v>
      </c>
      <c r="E14947">
        <v>3</v>
      </c>
      <c r="F14947">
        <v>2</v>
      </c>
      <c r="G14947">
        <v>6</v>
      </c>
      <c r="H14947" s="1">
        <v>45149</v>
      </c>
      <c r="I14947" t="s">
        <v>28</v>
      </c>
    </row>
    <row r="14948" spans="1:9" x14ac:dyDescent="0.3">
      <c r="A14948" t="s">
        <v>15089</v>
      </c>
      <c r="B14948" t="s">
        <v>202</v>
      </c>
      <c r="C14948" t="s">
        <v>24</v>
      </c>
      <c r="D14948" t="s">
        <v>77</v>
      </c>
      <c r="E14948">
        <v>2.5</v>
      </c>
      <c r="F14948">
        <v>5</v>
      </c>
      <c r="G14948">
        <v>12.5</v>
      </c>
      <c r="H14948" s="1">
        <v>45280</v>
      </c>
      <c r="I14948" t="s">
        <v>13</v>
      </c>
    </row>
    <row r="14949" spans="1:9" x14ac:dyDescent="0.3">
      <c r="A14949" t="s">
        <v>15090</v>
      </c>
      <c r="B14949" t="s">
        <v>372</v>
      </c>
      <c r="C14949" t="s">
        <v>50</v>
      </c>
      <c r="D14949" t="s">
        <v>51</v>
      </c>
      <c r="E14949">
        <v>5</v>
      </c>
      <c r="F14949">
        <v>5</v>
      </c>
      <c r="G14949">
        <v>25</v>
      </c>
      <c r="H14949" s="1">
        <v>45178</v>
      </c>
      <c r="I14949" t="s">
        <v>13</v>
      </c>
    </row>
    <row r="14950" spans="1:9" x14ac:dyDescent="0.3">
      <c r="A14950" t="s">
        <v>15091</v>
      </c>
      <c r="B14950" t="s">
        <v>234</v>
      </c>
      <c r="C14950" t="s">
        <v>38</v>
      </c>
      <c r="D14950" t="s">
        <v>43</v>
      </c>
      <c r="E14950">
        <v>6</v>
      </c>
      <c r="F14950">
        <v>1</v>
      </c>
      <c r="G14950">
        <v>6</v>
      </c>
      <c r="H14950" s="1">
        <v>44755</v>
      </c>
      <c r="I14950" t="s">
        <v>17</v>
      </c>
    </row>
    <row r="14951" spans="1:9" x14ac:dyDescent="0.3">
      <c r="A14951" t="s">
        <v>15092</v>
      </c>
      <c r="B14951" t="s">
        <v>425</v>
      </c>
      <c r="C14951" t="s">
        <v>20</v>
      </c>
      <c r="D14951" t="s">
        <v>21</v>
      </c>
      <c r="E14951">
        <v>15</v>
      </c>
      <c r="F14951">
        <v>3</v>
      </c>
      <c r="G14951">
        <v>45</v>
      </c>
      <c r="H14951" s="1">
        <v>44929</v>
      </c>
      <c r="I14951" t="s">
        <v>13</v>
      </c>
    </row>
    <row r="14952" spans="1:9" x14ac:dyDescent="0.3">
      <c r="A14952" t="s">
        <v>15093</v>
      </c>
      <c r="B14952" t="s">
        <v>114</v>
      </c>
      <c r="C14952" t="s">
        <v>38</v>
      </c>
      <c r="D14952" t="s">
        <v>74</v>
      </c>
      <c r="E14952">
        <v>6</v>
      </c>
      <c r="F14952">
        <v>3</v>
      </c>
      <c r="G14952">
        <v>18</v>
      </c>
      <c r="H14952" s="1">
        <v>44623</v>
      </c>
      <c r="I14952" t="s">
        <v>17</v>
      </c>
    </row>
    <row r="14953" spans="1:9" x14ac:dyDescent="0.3">
      <c r="A14953" t="s">
        <v>15094</v>
      </c>
      <c r="B14953" t="s">
        <v>123</v>
      </c>
      <c r="C14953" t="s">
        <v>24</v>
      </c>
      <c r="D14953" t="s">
        <v>71</v>
      </c>
      <c r="E14953">
        <v>3</v>
      </c>
      <c r="F14953">
        <v>1</v>
      </c>
      <c r="G14953">
        <v>3</v>
      </c>
      <c r="H14953" s="1">
        <v>44812</v>
      </c>
      <c r="I14953" t="s">
        <v>13</v>
      </c>
    </row>
    <row r="14954" spans="1:9" x14ac:dyDescent="0.3">
      <c r="A14954" t="s">
        <v>15095</v>
      </c>
      <c r="B14954" t="s">
        <v>114</v>
      </c>
      <c r="C14954" t="s">
        <v>38</v>
      </c>
      <c r="D14954" t="s">
        <v>121</v>
      </c>
      <c r="E14954">
        <v>5</v>
      </c>
      <c r="F14954">
        <v>5</v>
      </c>
      <c r="G14954">
        <v>25</v>
      </c>
      <c r="H14954" s="1">
        <v>44597</v>
      </c>
      <c r="I14954" t="s">
        <v>28</v>
      </c>
    </row>
    <row r="14955" spans="1:9" x14ac:dyDescent="0.3">
      <c r="A14955" t="s">
        <v>15096</v>
      </c>
      <c r="B14955" t="s">
        <v>60</v>
      </c>
      <c r="C14955" t="s">
        <v>20</v>
      </c>
      <c r="D14955" t="s">
        <v>27</v>
      </c>
      <c r="E14955">
        <v>12</v>
      </c>
      <c r="F14955">
        <v>3</v>
      </c>
      <c r="G14955">
        <v>36</v>
      </c>
      <c r="H14955" s="1">
        <v>45007</v>
      </c>
      <c r="I14955" t="s">
        <v>28</v>
      </c>
    </row>
    <row r="14956" spans="1:9" x14ac:dyDescent="0.3">
      <c r="A14956" t="s">
        <v>15097</v>
      </c>
      <c r="B14956" t="s">
        <v>129</v>
      </c>
      <c r="C14956" t="s">
        <v>11</v>
      </c>
      <c r="D14956" t="s">
        <v>33</v>
      </c>
      <c r="E14956">
        <v>4</v>
      </c>
      <c r="F14956">
        <v>3</v>
      </c>
      <c r="G14956">
        <v>12</v>
      </c>
      <c r="H14956" s="1">
        <v>44804</v>
      </c>
      <c r="I14956" t="s">
        <v>17</v>
      </c>
    </row>
    <row r="14957" spans="1:9" x14ac:dyDescent="0.3">
      <c r="A14957" t="s">
        <v>15098</v>
      </c>
      <c r="B14957" t="s">
        <v>111</v>
      </c>
      <c r="C14957" t="s">
        <v>38</v>
      </c>
      <c r="D14957" t="s">
        <v>74</v>
      </c>
      <c r="E14957">
        <v>6</v>
      </c>
      <c r="F14957">
        <v>5</v>
      </c>
      <c r="G14957">
        <v>30</v>
      </c>
      <c r="H14957" s="1">
        <v>45015</v>
      </c>
      <c r="I14957" t="s">
        <v>13</v>
      </c>
    </row>
    <row r="14958" spans="1:9" x14ac:dyDescent="0.3">
      <c r="A14958" t="s">
        <v>15099</v>
      </c>
      <c r="B14958" t="s">
        <v>109</v>
      </c>
      <c r="C14958" t="s">
        <v>38</v>
      </c>
      <c r="D14958" t="s">
        <v>107</v>
      </c>
      <c r="E14958">
        <v>4</v>
      </c>
      <c r="F14958">
        <v>5</v>
      </c>
      <c r="G14958">
        <v>20</v>
      </c>
      <c r="H14958" s="1">
        <v>44719</v>
      </c>
      <c r="I14958" t="s">
        <v>17</v>
      </c>
    </row>
    <row r="14959" spans="1:9" x14ac:dyDescent="0.3">
      <c r="A14959" t="s">
        <v>15100</v>
      </c>
      <c r="B14959" t="s">
        <v>69</v>
      </c>
      <c r="C14959" t="s">
        <v>50</v>
      </c>
      <c r="D14959" t="s">
        <v>112</v>
      </c>
      <c r="E14959">
        <v>4</v>
      </c>
      <c r="F14959">
        <v>1</v>
      </c>
      <c r="G14959">
        <v>4</v>
      </c>
      <c r="H14959" s="1">
        <v>44939</v>
      </c>
      <c r="I14959" t="s">
        <v>17</v>
      </c>
    </row>
    <row r="14960" spans="1:9" x14ac:dyDescent="0.3">
      <c r="A14960" t="s">
        <v>15101</v>
      </c>
      <c r="B14960" t="s">
        <v>35</v>
      </c>
      <c r="C14960" t="s">
        <v>38</v>
      </c>
      <c r="D14960" t="s">
        <v>121</v>
      </c>
      <c r="E14960">
        <v>5</v>
      </c>
      <c r="F14960">
        <v>3</v>
      </c>
      <c r="G14960">
        <v>15</v>
      </c>
      <c r="H14960" s="1">
        <v>44569</v>
      </c>
      <c r="I14960" t="s">
        <v>17</v>
      </c>
    </row>
    <row r="14961" spans="1:9" x14ac:dyDescent="0.3">
      <c r="A14961" t="s">
        <v>15102</v>
      </c>
      <c r="B14961" t="s">
        <v>205</v>
      </c>
      <c r="C14961" t="s">
        <v>11</v>
      </c>
      <c r="D14961" t="s">
        <v>12</v>
      </c>
      <c r="E14961">
        <v>3</v>
      </c>
      <c r="F14961">
        <v>1</v>
      </c>
      <c r="G14961">
        <v>3</v>
      </c>
      <c r="H14961" s="1">
        <v>45013</v>
      </c>
      <c r="I14961" t="s">
        <v>28</v>
      </c>
    </row>
    <row r="14962" spans="1:9" x14ac:dyDescent="0.3">
      <c r="A14962" t="s">
        <v>15103</v>
      </c>
      <c r="B14962" t="s">
        <v>55</v>
      </c>
      <c r="C14962" t="s">
        <v>24</v>
      </c>
      <c r="D14962" t="s">
        <v>168</v>
      </c>
      <c r="E14962">
        <v>1</v>
      </c>
      <c r="F14962">
        <v>3</v>
      </c>
      <c r="G14962">
        <v>3</v>
      </c>
      <c r="H14962" s="1">
        <v>44702</v>
      </c>
      <c r="I14962" t="s">
        <v>28</v>
      </c>
    </row>
    <row r="14963" spans="1:9" x14ac:dyDescent="0.3">
      <c r="A14963" t="s">
        <v>15104</v>
      </c>
      <c r="B14963" t="s">
        <v>160</v>
      </c>
      <c r="C14963" t="s">
        <v>20</v>
      </c>
      <c r="D14963" t="s">
        <v>30</v>
      </c>
      <c r="E14963">
        <v>18</v>
      </c>
      <c r="F14963">
        <v>4</v>
      </c>
      <c r="G14963">
        <v>72</v>
      </c>
      <c r="H14963" s="1">
        <v>44806</v>
      </c>
      <c r="I14963" t="s">
        <v>13</v>
      </c>
    </row>
    <row r="14964" spans="1:9" x14ac:dyDescent="0.3">
      <c r="A14964" t="s">
        <v>15105</v>
      </c>
      <c r="B14964" t="s">
        <v>26</v>
      </c>
      <c r="C14964" t="s">
        <v>50</v>
      </c>
      <c r="D14964" t="s">
        <v>86</v>
      </c>
      <c r="E14964">
        <v>5</v>
      </c>
      <c r="F14964">
        <v>1</v>
      </c>
      <c r="G14964">
        <v>5</v>
      </c>
      <c r="H14964" s="1">
        <v>44876</v>
      </c>
      <c r="I14964" t="s">
        <v>13</v>
      </c>
    </row>
    <row r="14965" spans="1:9" x14ac:dyDescent="0.3">
      <c r="A14965" t="s">
        <v>15106</v>
      </c>
      <c r="B14965" t="s">
        <v>425</v>
      </c>
      <c r="C14965" t="s">
        <v>11</v>
      </c>
      <c r="H14965" s="1">
        <v>45162</v>
      </c>
    </row>
    <row r="14966" spans="1:9" x14ac:dyDescent="0.3">
      <c r="A14966" t="s">
        <v>15107</v>
      </c>
      <c r="B14966" t="s">
        <v>158</v>
      </c>
      <c r="C14966" t="s">
        <v>20</v>
      </c>
      <c r="D14966" t="s">
        <v>21</v>
      </c>
      <c r="E14966">
        <v>15</v>
      </c>
      <c r="F14966">
        <v>3</v>
      </c>
      <c r="G14966">
        <v>45</v>
      </c>
      <c r="H14966" s="1">
        <v>44562</v>
      </c>
      <c r="I14966" t="s">
        <v>17</v>
      </c>
    </row>
    <row r="14967" spans="1:9" x14ac:dyDescent="0.3">
      <c r="A14967" t="s">
        <v>15108</v>
      </c>
      <c r="B14967" t="s">
        <v>185</v>
      </c>
      <c r="C14967" t="s">
        <v>24</v>
      </c>
      <c r="D14967" t="s">
        <v>168</v>
      </c>
      <c r="E14967">
        <v>1</v>
      </c>
      <c r="F14967">
        <v>2</v>
      </c>
      <c r="G14967">
        <v>2</v>
      </c>
      <c r="H14967" s="1">
        <v>44767</v>
      </c>
      <c r="I14967" t="s">
        <v>13</v>
      </c>
    </row>
    <row r="14968" spans="1:9" x14ac:dyDescent="0.3">
      <c r="A14968" t="s">
        <v>15109</v>
      </c>
      <c r="B14968" t="s">
        <v>49</v>
      </c>
      <c r="C14968" t="s">
        <v>50</v>
      </c>
      <c r="D14968" t="s">
        <v>112</v>
      </c>
      <c r="E14968">
        <v>4</v>
      </c>
      <c r="F14968">
        <v>3</v>
      </c>
      <c r="G14968">
        <v>12</v>
      </c>
      <c r="H14968" s="1">
        <v>44667</v>
      </c>
      <c r="I14968" t="s">
        <v>17</v>
      </c>
    </row>
    <row r="14969" spans="1:9" x14ac:dyDescent="0.3">
      <c r="A14969" t="s">
        <v>15110</v>
      </c>
      <c r="B14969" t="s">
        <v>219</v>
      </c>
      <c r="C14969" t="s">
        <v>11</v>
      </c>
      <c r="F14969">
        <v>4</v>
      </c>
      <c r="G14969">
        <v>16</v>
      </c>
      <c r="H14969" s="1">
        <v>44662</v>
      </c>
      <c r="I14969" t="s">
        <v>13</v>
      </c>
    </row>
    <row r="14970" spans="1:9" x14ac:dyDescent="0.3">
      <c r="A14970" t="s">
        <v>15111</v>
      </c>
      <c r="B14970" t="s">
        <v>200</v>
      </c>
      <c r="C14970" t="s">
        <v>20</v>
      </c>
      <c r="D14970" t="s">
        <v>27</v>
      </c>
      <c r="E14970">
        <v>12</v>
      </c>
      <c r="F14970">
        <v>3</v>
      </c>
      <c r="G14970">
        <v>36</v>
      </c>
      <c r="H14970" s="1">
        <v>44892</v>
      </c>
      <c r="I14970" t="s">
        <v>13</v>
      </c>
    </row>
    <row r="14971" spans="1:9" x14ac:dyDescent="0.3">
      <c r="A14971" t="s">
        <v>15112</v>
      </c>
      <c r="B14971" t="s">
        <v>45</v>
      </c>
      <c r="C14971" t="s">
        <v>11</v>
      </c>
      <c r="D14971" t="s">
        <v>12</v>
      </c>
      <c r="E14971">
        <v>3</v>
      </c>
      <c r="F14971">
        <v>2</v>
      </c>
      <c r="G14971">
        <v>6</v>
      </c>
      <c r="H14971" s="1">
        <v>45120</v>
      </c>
      <c r="I14971" t="s">
        <v>17</v>
      </c>
    </row>
    <row r="14972" spans="1:9" x14ac:dyDescent="0.3">
      <c r="A14972" t="s">
        <v>15113</v>
      </c>
      <c r="B14972" t="s">
        <v>92</v>
      </c>
      <c r="C14972" t="s">
        <v>50</v>
      </c>
      <c r="D14972" t="s">
        <v>93</v>
      </c>
      <c r="E14972">
        <v>7</v>
      </c>
      <c r="F14972">
        <v>1</v>
      </c>
      <c r="G14972">
        <v>7</v>
      </c>
      <c r="H14972" s="1">
        <v>45154</v>
      </c>
      <c r="I14972" t="s">
        <v>17</v>
      </c>
    </row>
    <row r="14973" spans="1:9" x14ac:dyDescent="0.3">
      <c r="A14973" t="s">
        <v>15114</v>
      </c>
      <c r="B14973" t="s">
        <v>111</v>
      </c>
      <c r="C14973" t="s">
        <v>24</v>
      </c>
      <c r="D14973" t="s">
        <v>71</v>
      </c>
      <c r="E14973">
        <v>3</v>
      </c>
      <c r="F14973">
        <v>4</v>
      </c>
      <c r="G14973">
        <v>12</v>
      </c>
      <c r="H14973" s="1">
        <v>45239</v>
      </c>
      <c r="I14973" t="s">
        <v>13</v>
      </c>
    </row>
    <row r="14974" spans="1:9" x14ac:dyDescent="0.3">
      <c r="A14974" t="s">
        <v>15115</v>
      </c>
      <c r="B14974" t="s">
        <v>10</v>
      </c>
      <c r="C14974" t="s">
        <v>38</v>
      </c>
      <c r="D14974" t="s">
        <v>121</v>
      </c>
      <c r="E14974">
        <v>5</v>
      </c>
      <c r="F14974">
        <v>1</v>
      </c>
      <c r="G14974">
        <v>5</v>
      </c>
      <c r="H14974" s="1">
        <v>44578</v>
      </c>
      <c r="I14974" t="s">
        <v>17</v>
      </c>
    </row>
    <row r="14975" spans="1:9" x14ac:dyDescent="0.3">
      <c r="A14975" t="s">
        <v>15116</v>
      </c>
      <c r="B14975" t="s">
        <v>165</v>
      </c>
      <c r="C14975" t="s">
        <v>38</v>
      </c>
      <c r="D14975" t="s">
        <v>74</v>
      </c>
      <c r="E14975">
        <v>6</v>
      </c>
      <c r="F14975">
        <v>2</v>
      </c>
      <c r="G14975">
        <v>12</v>
      </c>
      <c r="H14975" s="1">
        <v>45149</v>
      </c>
      <c r="I14975" t="s">
        <v>17</v>
      </c>
    </row>
    <row r="14976" spans="1:9" x14ac:dyDescent="0.3">
      <c r="A14976" t="s">
        <v>15117</v>
      </c>
      <c r="B14976" t="s">
        <v>221</v>
      </c>
      <c r="C14976" t="s">
        <v>24</v>
      </c>
      <c r="D14976" t="s">
        <v>71</v>
      </c>
      <c r="E14976">
        <v>3</v>
      </c>
      <c r="F14976">
        <v>5</v>
      </c>
      <c r="G14976">
        <v>15</v>
      </c>
      <c r="H14976" s="1">
        <v>44780</v>
      </c>
      <c r="I14976" t="s">
        <v>17</v>
      </c>
    </row>
    <row r="14977" spans="1:9" x14ac:dyDescent="0.3">
      <c r="A14977" t="s">
        <v>15118</v>
      </c>
      <c r="B14977" t="s">
        <v>58</v>
      </c>
      <c r="C14977" t="s">
        <v>11</v>
      </c>
      <c r="D14977" t="s">
        <v>33</v>
      </c>
      <c r="E14977">
        <v>4</v>
      </c>
      <c r="F14977">
        <v>5</v>
      </c>
      <c r="G14977">
        <v>20</v>
      </c>
      <c r="H14977" s="1">
        <v>44852</v>
      </c>
      <c r="I14977" t="s">
        <v>13</v>
      </c>
    </row>
    <row r="14978" spans="1:9" x14ac:dyDescent="0.3">
      <c r="A14978" t="s">
        <v>15119</v>
      </c>
      <c r="B14978" t="s">
        <v>225</v>
      </c>
      <c r="C14978" t="s">
        <v>20</v>
      </c>
      <c r="D14978" t="s">
        <v>30</v>
      </c>
      <c r="E14978">
        <v>18</v>
      </c>
      <c r="F14978">
        <v>2</v>
      </c>
      <c r="G14978">
        <v>36</v>
      </c>
      <c r="H14978" s="1">
        <v>44738</v>
      </c>
      <c r="I14978" t="s">
        <v>17</v>
      </c>
    </row>
    <row r="14979" spans="1:9" x14ac:dyDescent="0.3">
      <c r="A14979" t="s">
        <v>15120</v>
      </c>
      <c r="B14979" t="s">
        <v>413</v>
      </c>
      <c r="C14979" t="s">
        <v>38</v>
      </c>
      <c r="D14979" t="s">
        <v>121</v>
      </c>
      <c r="E14979">
        <v>5</v>
      </c>
      <c r="F14979">
        <v>1</v>
      </c>
      <c r="G14979">
        <v>5</v>
      </c>
      <c r="H14979" s="1">
        <v>44786</v>
      </c>
      <c r="I14979" t="s">
        <v>13</v>
      </c>
    </row>
    <row r="14980" spans="1:9" x14ac:dyDescent="0.3">
      <c r="A14980" t="s">
        <v>15121</v>
      </c>
      <c r="B14980" t="s">
        <v>423</v>
      </c>
      <c r="C14980" t="s">
        <v>11</v>
      </c>
      <c r="D14980" t="s">
        <v>16</v>
      </c>
      <c r="E14980">
        <v>4</v>
      </c>
      <c r="F14980">
        <v>4</v>
      </c>
      <c r="G14980">
        <v>16</v>
      </c>
      <c r="H14980" s="1">
        <v>45280</v>
      </c>
      <c r="I14980" t="s">
        <v>13</v>
      </c>
    </row>
    <row r="14981" spans="1:9" x14ac:dyDescent="0.3">
      <c r="A14981" t="s">
        <v>15122</v>
      </c>
      <c r="B14981" t="s">
        <v>138</v>
      </c>
      <c r="C14981" t="s">
        <v>20</v>
      </c>
      <c r="D14981" t="s">
        <v>27</v>
      </c>
      <c r="E14981">
        <v>12</v>
      </c>
      <c r="F14981">
        <v>3</v>
      </c>
      <c r="G14981">
        <v>36</v>
      </c>
      <c r="H14981" s="1">
        <v>45029</v>
      </c>
      <c r="I14981" t="s">
        <v>28</v>
      </c>
    </row>
    <row r="14982" spans="1:9" x14ac:dyDescent="0.3">
      <c r="A14982" t="s">
        <v>15123</v>
      </c>
      <c r="B14982" t="s">
        <v>62</v>
      </c>
      <c r="C14982" t="s">
        <v>24</v>
      </c>
      <c r="D14982" t="s">
        <v>71</v>
      </c>
      <c r="E14982">
        <v>3</v>
      </c>
      <c r="F14982">
        <v>1</v>
      </c>
      <c r="G14982">
        <v>3</v>
      </c>
      <c r="H14982" s="1">
        <v>44609</v>
      </c>
      <c r="I14982" t="s">
        <v>28</v>
      </c>
    </row>
    <row r="14983" spans="1:9" x14ac:dyDescent="0.3">
      <c r="A14983" t="s">
        <v>15124</v>
      </c>
      <c r="B14983" t="s">
        <v>411</v>
      </c>
      <c r="C14983" t="s">
        <v>20</v>
      </c>
      <c r="D14983" t="s">
        <v>27</v>
      </c>
      <c r="E14983">
        <v>12</v>
      </c>
      <c r="F14983">
        <v>5</v>
      </c>
      <c r="G14983">
        <v>60</v>
      </c>
      <c r="H14983" s="1">
        <v>45013</v>
      </c>
      <c r="I14983" t="s">
        <v>28</v>
      </c>
    </row>
    <row r="14984" spans="1:9" x14ac:dyDescent="0.3">
      <c r="A14984" t="s">
        <v>15125</v>
      </c>
      <c r="B14984" t="s">
        <v>200</v>
      </c>
      <c r="C14984" t="s">
        <v>50</v>
      </c>
      <c r="D14984" t="s">
        <v>112</v>
      </c>
      <c r="E14984">
        <v>4</v>
      </c>
      <c r="F14984">
        <v>1</v>
      </c>
      <c r="G14984">
        <v>4</v>
      </c>
      <c r="H14984" s="1">
        <v>44811</v>
      </c>
      <c r="I14984" t="s">
        <v>13</v>
      </c>
    </row>
    <row r="14985" spans="1:9" x14ac:dyDescent="0.3">
      <c r="A14985" t="s">
        <v>15126</v>
      </c>
      <c r="B14985" t="s">
        <v>236</v>
      </c>
      <c r="C14985" t="s">
        <v>50</v>
      </c>
      <c r="D14985" t="s">
        <v>112</v>
      </c>
      <c r="E14985">
        <v>4</v>
      </c>
      <c r="F14985">
        <v>1</v>
      </c>
      <c r="G14985">
        <v>4</v>
      </c>
      <c r="H14985" s="1">
        <v>44865</v>
      </c>
      <c r="I14985" t="s">
        <v>28</v>
      </c>
    </row>
    <row r="14986" spans="1:9" x14ac:dyDescent="0.3">
      <c r="A14986" t="s">
        <v>15127</v>
      </c>
      <c r="B14986" t="s">
        <v>176</v>
      </c>
      <c r="C14986" t="s">
        <v>11</v>
      </c>
      <c r="D14986" t="s">
        <v>16</v>
      </c>
      <c r="E14986">
        <v>4</v>
      </c>
      <c r="F14986">
        <v>4</v>
      </c>
      <c r="G14986">
        <v>16</v>
      </c>
      <c r="H14986" s="1">
        <v>44632</v>
      </c>
      <c r="I14986" t="s">
        <v>17</v>
      </c>
    </row>
    <row r="14987" spans="1:9" x14ac:dyDescent="0.3">
      <c r="A14987" t="s">
        <v>15128</v>
      </c>
      <c r="B14987" t="s">
        <v>368</v>
      </c>
      <c r="C14987" t="s">
        <v>11</v>
      </c>
      <c r="D14987" t="s">
        <v>230</v>
      </c>
      <c r="E14987">
        <v>5</v>
      </c>
      <c r="F14987">
        <v>1</v>
      </c>
      <c r="G14987">
        <v>5</v>
      </c>
      <c r="H14987" s="1">
        <v>44988</v>
      </c>
      <c r="I14987" t="s">
        <v>13</v>
      </c>
    </row>
    <row r="14988" spans="1:9" x14ac:dyDescent="0.3">
      <c r="A14988" t="s">
        <v>15129</v>
      </c>
      <c r="B14988" t="s">
        <v>129</v>
      </c>
      <c r="C14988" t="s">
        <v>38</v>
      </c>
      <c r="D14988" t="s">
        <v>107</v>
      </c>
      <c r="E14988">
        <v>4</v>
      </c>
      <c r="F14988">
        <v>2</v>
      </c>
      <c r="G14988">
        <v>8</v>
      </c>
      <c r="H14988" s="1">
        <v>44749</v>
      </c>
      <c r="I14988" t="s">
        <v>13</v>
      </c>
    </row>
    <row r="14989" spans="1:9" x14ac:dyDescent="0.3">
      <c r="A14989" t="s">
        <v>15130</v>
      </c>
      <c r="B14989" t="s">
        <v>192</v>
      </c>
      <c r="C14989" t="s">
        <v>20</v>
      </c>
      <c r="D14989" t="s">
        <v>21</v>
      </c>
      <c r="E14989">
        <v>15</v>
      </c>
      <c r="F14989">
        <v>1</v>
      </c>
      <c r="G14989">
        <v>15</v>
      </c>
      <c r="H14989" s="1">
        <v>45192</v>
      </c>
      <c r="I14989" t="s">
        <v>28</v>
      </c>
    </row>
    <row r="14990" spans="1:9" x14ac:dyDescent="0.3">
      <c r="A14990" t="s">
        <v>15131</v>
      </c>
      <c r="B14990" t="s">
        <v>129</v>
      </c>
      <c r="C14990" t="s">
        <v>11</v>
      </c>
      <c r="D14990" t="s">
        <v>230</v>
      </c>
      <c r="E14990">
        <v>5</v>
      </c>
      <c r="F14990">
        <v>1</v>
      </c>
      <c r="G14990">
        <v>5</v>
      </c>
      <c r="H14990" s="1">
        <v>45265</v>
      </c>
      <c r="I14990" t="s">
        <v>13</v>
      </c>
    </row>
    <row r="14991" spans="1:9" x14ac:dyDescent="0.3">
      <c r="A14991" t="s">
        <v>15132</v>
      </c>
      <c r="B14991" t="s">
        <v>234</v>
      </c>
      <c r="C14991" t="s">
        <v>24</v>
      </c>
      <c r="D14991" t="s">
        <v>168</v>
      </c>
      <c r="E14991">
        <v>1</v>
      </c>
      <c r="F14991">
        <v>5</v>
      </c>
      <c r="G14991">
        <v>5</v>
      </c>
      <c r="H14991" s="1">
        <v>44682</v>
      </c>
      <c r="I14991" t="s">
        <v>13</v>
      </c>
    </row>
    <row r="14992" spans="1:9" x14ac:dyDescent="0.3">
      <c r="A14992" t="s">
        <v>15133</v>
      </c>
      <c r="B14992" t="s">
        <v>88</v>
      </c>
      <c r="C14992" t="s">
        <v>11</v>
      </c>
      <c r="D14992" t="s">
        <v>16</v>
      </c>
      <c r="E14992">
        <v>4</v>
      </c>
      <c r="F14992">
        <v>5</v>
      </c>
      <c r="G14992">
        <v>20</v>
      </c>
      <c r="H14992" s="1">
        <v>44933</v>
      </c>
      <c r="I14992" t="s">
        <v>13</v>
      </c>
    </row>
    <row r="14993" spans="1:9" x14ac:dyDescent="0.3">
      <c r="A14993" t="s">
        <v>15134</v>
      </c>
      <c r="B14993" t="s">
        <v>597</v>
      </c>
      <c r="C14993" t="s">
        <v>11</v>
      </c>
      <c r="D14993" t="s">
        <v>12</v>
      </c>
      <c r="E14993">
        <v>3</v>
      </c>
      <c r="F14993">
        <v>1</v>
      </c>
      <c r="G14993">
        <v>3</v>
      </c>
      <c r="H14993" s="1">
        <v>44633</v>
      </c>
      <c r="I14993" t="s">
        <v>13</v>
      </c>
    </row>
    <row r="14994" spans="1:9" x14ac:dyDescent="0.3">
      <c r="A14994" t="s">
        <v>15135</v>
      </c>
      <c r="B14994" t="s">
        <v>150</v>
      </c>
      <c r="C14994" t="s">
        <v>24</v>
      </c>
      <c r="D14994" t="s">
        <v>71</v>
      </c>
      <c r="E14994">
        <v>3</v>
      </c>
      <c r="F14994">
        <v>2</v>
      </c>
      <c r="G14994">
        <v>6</v>
      </c>
      <c r="H14994" s="1">
        <v>44808</v>
      </c>
      <c r="I14994" t="s">
        <v>17</v>
      </c>
    </row>
    <row r="14995" spans="1:9" x14ac:dyDescent="0.3">
      <c r="A14995" t="s">
        <v>15136</v>
      </c>
      <c r="B14995" t="s">
        <v>66</v>
      </c>
      <c r="C14995" t="s">
        <v>20</v>
      </c>
      <c r="D14995" t="s">
        <v>27</v>
      </c>
      <c r="E14995">
        <v>12</v>
      </c>
      <c r="F14995">
        <v>1</v>
      </c>
      <c r="G14995">
        <v>12</v>
      </c>
      <c r="H14995" s="1">
        <v>44662</v>
      </c>
      <c r="I14995" t="s">
        <v>13</v>
      </c>
    </row>
    <row r="14996" spans="1:9" x14ac:dyDescent="0.3">
      <c r="A14996" t="s">
        <v>15137</v>
      </c>
      <c r="B14996" t="s">
        <v>368</v>
      </c>
      <c r="C14996" t="s">
        <v>50</v>
      </c>
      <c r="D14996" t="s">
        <v>51</v>
      </c>
      <c r="E14996">
        <v>5</v>
      </c>
      <c r="F14996">
        <v>2</v>
      </c>
      <c r="G14996">
        <v>10</v>
      </c>
      <c r="H14996" s="1">
        <v>44677</v>
      </c>
      <c r="I14996" t="s">
        <v>13</v>
      </c>
    </row>
    <row r="14997" spans="1:9" x14ac:dyDescent="0.3">
      <c r="A14997" t="s">
        <v>15138</v>
      </c>
      <c r="B14997" t="s">
        <v>172</v>
      </c>
      <c r="C14997" t="s">
        <v>50</v>
      </c>
      <c r="F14997">
        <v>5</v>
      </c>
      <c r="G14997">
        <v>40</v>
      </c>
      <c r="H14997" s="1">
        <v>45171</v>
      </c>
    </row>
    <row r="14998" spans="1:9" x14ac:dyDescent="0.3">
      <c r="A14998" t="s">
        <v>15139</v>
      </c>
      <c r="B14998" t="s">
        <v>165</v>
      </c>
      <c r="C14998" t="s">
        <v>24</v>
      </c>
      <c r="E14998">
        <v>1</v>
      </c>
      <c r="F14998">
        <v>3</v>
      </c>
      <c r="G14998">
        <v>3</v>
      </c>
      <c r="H14998" s="1">
        <v>44990</v>
      </c>
    </row>
    <row r="14999" spans="1:9" x14ac:dyDescent="0.3">
      <c r="A14999" t="s">
        <v>15140</v>
      </c>
      <c r="B14999" t="s">
        <v>101</v>
      </c>
      <c r="C14999" t="s">
        <v>20</v>
      </c>
      <c r="D14999" t="s">
        <v>27</v>
      </c>
      <c r="E14999">
        <v>12</v>
      </c>
      <c r="F14999">
        <v>3</v>
      </c>
      <c r="G14999">
        <v>36</v>
      </c>
      <c r="H14999" s="1">
        <v>44748</v>
      </c>
      <c r="I14999" t="s">
        <v>13</v>
      </c>
    </row>
    <row r="15000" spans="1:9" x14ac:dyDescent="0.3">
      <c r="A15000" t="s">
        <v>15141</v>
      </c>
      <c r="B15000" t="s">
        <v>45</v>
      </c>
      <c r="C15000" t="s">
        <v>20</v>
      </c>
      <c r="D15000" t="s">
        <v>30</v>
      </c>
      <c r="E15000">
        <v>18</v>
      </c>
      <c r="F15000">
        <v>3</v>
      </c>
      <c r="G15000">
        <v>54</v>
      </c>
      <c r="H15000" s="1">
        <v>44704</v>
      </c>
      <c r="I15000" t="s">
        <v>17</v>
      </c>
    </row>
    <row r="15001" spans="1:9" x14ac:dyDescent="0.3">
      <c r="A15001" t="s">
        <v>15142</v>
      </c>
      <c r="B15001" t="s">
        <v>150</v>
      </c>
      <c r="C15001" t="s">
        <v>11</v>
      </c>
      <c r="D15001" t="s">
        <v>230</v>
      </c>
      <c r="E15001">
        <v>5</v>
      </c>
      <c r="F15001">
        <v>3</v>
      </c>
      <c r="G15001">
        <v>15</v>
      </c>
      <c r="H15001" s="1">
        <v>44733</v>
      </c>
      <c r="I15001" t="s">
        <v>28</v>
      </c>
    </row>
    <row r="15002" spans="1:9" x14ac:dyDescent="0.3">
      <c r="A15002" t="s">
        <v>15143</v>
      </c>
      <c r="B15002" t="s">
        <v>111</v>
      </c>
      <c r="C15002" t="s">
        <v>24</v>
      </c>
      <c r="D15002" t="s">
        <v>71</v>
      </c>
      <c r="E15002">
        <v>3</v>
      </c>
      <c r="F15002">
        <v>1</v>
      </c>
      <c r="G15002">
        <v>3</v>
      </c>
      <c r="H15002" s="1">
        <v>44998</v>
      </c>
      <c r="I15002" t="s">
        <v>17</v>
      </c>
    </row>
    <row r="15003" spans="1:9" x14ac:dyDescent="0.3">
      <c r="A15003" t="s">
        <v>15144</v>
      </c>
      <c r="B15003" t="s">
        <v>188</v>
      </c>
      <c r="C15003" t="s">
        <v>11</v>
      </c>
      <c r="H15003" s="1">
        <v>44750</v>
      </c>
      <c r="I15003" t="s">
        <v>13</v>
      </c>
    </row>
    <row r="15004" spans="1:9" x14ac:dyDescent="0.3">
      <c r="A15004" t="s">
        <v>15145</v>
      </c>
      <c r="B15004" t="s">
        <v>152</v>
      </c>
      <c r="C15004" t="s">
        <v>11</v>
      </c>
      <c r="D15004" t="s">
        <v>16</v>
      </c>
      <c r="E15004">
        <v>4</v>
      </c>
      <c r="F15004">
        <v>3</v>
      </c>
      <c r="G15004">
        <v>12</v>
      </c>
      <c r="H15004" s="1">
        <v>45114</v>
      </c>
      <c r="I15004" t="s">
        <v>13</v>
      </c>
    </row>
    <row r="15005" spans="1:9" x14ac:dyDescent="0.3">
      <c r="A15005" t="s">
        <v>15146</v>
      </c>
      <c r="B15005" t="s">
        <v>484</v>
      </c>
      <c r="C15005" t="s">
        <v>11</v>
      </c>
      <c r="D15005" t="s">
        <v>16</v>
      </c>
      <c r="E15005">
        <v>4</v>
      </c>
      <c r="F15005">
        <v>3</v>
      </c>
      <c r="G15005">
        <v>12</v>
      </c>
      <c r="H15005" s="1">
        <v>45121</v>
      </c>
      <c r="I15005" t="s">
        <v>28</v>
      </c>
    </row>
    <row r="15006" spans="1:9" x14ac:dyDescent="0.3">
      <c r="A15006" t="s">
        <v>15147</v>
      </c>
      <c r="B15006" t="s">
        <v>111</v>
      </c>
      <c r="C15006" t="s">
        <v>20</v>
      </c>
      <c r="F15006">
        <v>5</v>
      </c>
      <c r="G15006">
        <v>70</v>
      </c>
      <c r="H15006" s="1">
        <v>44876</v>
      </c>
      <c r="I15006" t="s">
        <v>17</v>
      </c>
    </row>
    <row r="15007" spans="1:9" x14ac:dyDescent="0.3">
      <c r="A15007" t="s">
        <v>15148</v>
      </c>
      <c r="B15007" t="s">
        <v>281</v>
      </c>
      <c r="C15007" t="s">
        <v>11</v>
      </c>
      <c r="D15007" t="s">
        <v>16</v>
      </c>
      <c r="E15007">
        <v>4</v>
      </c>
      <c r="F15007">
        <v>3</v>
      </c>
      <c r="G15007">
        <v>12</v>
      </c>
      <c r="H15007" s="1">
        <v>45053</v>
      </c>
      <c r="I15007" t="s">
        <v>17</v>
      </c>
    </row>
    <row r="15008" spans="1:9" x14ac:dyDescent="0.3">
      <c r="A15008" t="s">
        <v>15149</v>
      </c>
      <c r="B15008" t="s">
        <v>19</v>
      </c>
      <c r="C15008" t="s">
        <v>24</v>
      </c>
      <c r="D15008" t="s">
        <v>168</v>
      </c>
      <c r="E15008">
        <v>1</v>
      </c>
      <c r="F15008">
        <v>1</v>
      </c>
      <c r="G15008">
        <v>1</v>
      </c>
      <c r="H15008" s="1">
        <v>44852</v>
      </c>
      <c r="I15008" t="s">
        <v>17</v>
      </c>
    </row>
    <row r="15009" spans="1:9" x14ac:dyDescent="0.3">
      <c r="A15009" t="s">
        <v>15150</v>
      </c>
      <c r="B15009" t="s">
        <v>152</v>
      </c>
      <c r="C15009" t="s">
        <v>20</v>
      </c>
      <c r="D15009" t="s">
        <v>21</v>
      </c>
      <c r="E15009">
        <v>15</v>
      </c>
      <c r="F15009">
        <v>4</v>
      </c>
      <c r="G15009">
        <v>60</v>
      </c>
      <c r="H15009" s="1">
        <v>45228</v>
      </c>
      <c r="I15009" t="s">
        <v>13</v>
      </c>
    </row>
    <row r="15010" spans="1:9" x14ac:dyDescent="0.3">
      <c r="A15010" t="s">
        <v>15151</v>
      </c>
      <c r="B15010" t="s">
        <v>172</v>
      </c>
      <c r="C15010" t="s">
        <v>24</v>
      </c>
      <c r="D15010" t="s">
        <v>71</v>
      </c>
      <c r="E15010">
        <v>3</v>
      </c>
      <c r="F15010">
        <v>4</v>
      </c>
      <c r="G15010">
        <v>12</v>
      </c>
      <c r="H15010" s="1">
        <v>44696</v>
      </c>
      <c r="I15010" t="s">
        <v>28</v>
      </c>
    </row>
    <row r="15011" spans="1:9" x14ac:dyDescent="0.3">
      <c r="A15011" t="s">
        <v>15152</v>
      </c>
      <c r="B15011" t="s">
        <v>64</v>
      </c>
      <c r="C15011" t="s">
        <v>11</v>
      </c>
      <c r="D15011" t="s">
        <v>16</v>
      </c>
      <c r="E15011">
        <v>4</v>
      </c>
      <c r="F15011">
        <v>3</v>
      </c>
      <c r="G15011">
        <v>12</v>
      </c>
      <c r="H15011" s="1">
        <v>45026</v>
      </c>
    </row>
    <row r="15012" spans="1:9" x14ac:dyDescent="0.3">
      <c r="A15012" t="s">
        <v>15153</v>
      </c>
      <c r="B15012" t="s">
        <v>372</v>
      </c>
      <c r="C15012" t="s">
        <v>11</v>
      </c>
      <c r="D15012" t="s">
        <v>79</v>
      </c>
      <c r="E15012">
        <v>5</v>
      </c>
      <c r="F15012">
        <v>4</v>
      </c>
      <c r="G15012">
        <v>20</v>
      </c>
      <c r="H15012" s="1">
        <v>44895</v>
      </c>
      <c r="I15012" t="s">
        <v>13</v>
      </c>
    </row>
    <row r="15013" spans="1:9" x14ac:dyDescent="0.3">
      <c r="A15013" t="s">
        <v>15154</v>
      </c>
      <c r="B15013" t="s">
        <v>62</v>
      </c>
      <c r="C15013" t="s">
        <v>50</v>
      </c>
      <c r="E15013">
        <v>5</v>
      </c>
      <c r="F15013">
        <v>1</v>
      </c>
      <c r="G15013">
        <v>5</v>
      </c>
      <c r="H15013" s="1">
        <v>45189</v>
      </c>
    </row>
    <row r="15014" spans="1:9" x14ac:dyDescent="0.3">
      <c r="A15014" t="s">
        <v>15155</v>
      </c>
      <c r="B15014" t="s">
        <v>172</v>
      </c>
      <c r="C15014" t="s">
        <v>11</v>
      </c>
      <c r="E15014">
        <v>5</v>
      </c>
      <c r="F15014">
        <v>1</v>
      </c>
      <c r="G15014">
        <v>5</v>
      </c>
      <c r="H15014" s="1">
        <v>44730</v>
      </c>
    </row>
    <row r="15015" spans="1:9" x14ac:dyDescent="0.3">
      <c r="A15015" t="s">
        <v>15156</v>
      </c>
      <c r="B15015" t="s">
        <v>10</v>
      </c>
      <c r="C15015" t="s">
        <v>24</v>
      </c>
      <c r="D15015" t="s">
        <v>168</v>
      </c>
      <c r="E15015">
        <v>1</v>
      </c>
      <c r="F15015">
        <v>5</v>
      </c>
      <c r="G15015">
        <v>5</v>
      </c>
      <c r="H15015" s="1">
        <v>44790</v>
      </c>
      <c r="I15015" t="s">
        <v>13</v>
      </c>
    </row>
    <row r="15016" spans="1:9" x14ac:dyDescent="0.3">
      <c r="A15016" t="s">
        <v>15157</v>
      </c>
      <c r="B15016" t="s">
        <v>49</v>
      </c>
      <c r="C15016" t="s">
        <v>20</v>
      </c>
      <c r="D15016" t="s">
        <v>27</v>
      </c>
      <c r="E15016">
        <v>12</v>
      </c>
      <c r="F15016">
        <v>4</v>
      </c>
      <c r="G15016">
        <v>48</v>
      </c>
      <c r="H15016" s="1">
        <v>44810</v>
      </c>
      <c r="I15016" t="s">
        <v>28</v>
      </c>
    </row>
    <row r="15017" spans="1:9" x14ac:dyDescent="0.3">
      <c r="A15017" t="s">
        <v>15158</v>
      </c>
      <c r="B15017" t="s">
        <v>145</v>
      </c>
      <c r="C15017" t="s">
        <v>38</v>
      </c>
      <c r="D15017" t="s">
        <v>107</v>
      </c>
      <c r="E15017">
        <v>4</v>
      </c>
      <c r="F15017">
        <v>4</v>
      </c>
      <c r="G15017">
        <v>16</v>
      </c>
      <c r="H15017" s="1">
        <v>45255</v>
      </c>
      <c r="I15017" t="s">
        <v>13</v>
      </c>
    </row>
    <row r="15018" spans="1:9" x14ac:dyDescent="0.3">
      <c r="A15018" t="s">
        <v>15159</v>
      </c>
      <c r="B15018" t="s">
        <v>120</v>
      </c>
      <c r="C15018" t="s">
        <v>20</v>
      </c>
      <c r="D15018" t="s">
        <v>21</v>
      </c>
      <c r="E15018">
        <v>15</v>
      </c>
      <c r="F15018">
        <v>2</v>
      </c>
      <c r="G15018">
        <v>30</v>
      </c>
      <c r="H15018" s="1">
        <v>44609</v>
      </c>
      <c r="I15018" t="s">
        <v>13</v>
      </c>
    </row>
    <row r="15019" spans="1:9" x14ac:dyDescent="0.3">
      <c r="A15019" t="s">
        <v>15160</v>
      </c>
      <c r="B15019" t="s">
        <v>305</v>
      </c>
      <c r="C15019" t="s">
        <v>50</v>
      </c>
      <c r="D15019" t="s">
        <v>207</v>
      </c>
      <c r="E15019">
        <v>10</v>
      </c>
      <c r="F15019">
        <v>3</v>
      </c>
      <c r="G15019">
        <v>30</v>
      </c>
      <c r="H15019" s="1">
        <v>44955</v>
      </c>
      <c r="I15019" t="s">
        <v>13</v>
      </c>
    </row>
    <row r="15020" spans="1:9" x14ac:dyDescent="0.3">
      <c r="A15020" t="s">
        <v>15161</v>
      </c>
      <c r="B15020" t="s">
        <v>92</v>
      </c>
      <c r="C15020" t="s">
        <v>50</v>
      </c>
      <c r="D15020" t="s">
        <v>112</v>
      </c>
      <c r="E15020">
        <v>4</v>
      </c>
      <c r="F15020">
        <v>5</v>
      </c>
      <c r="G15020">
        <v>20</v>
      </c>
      <c r="H15020" s="1">
        <v>44731</v>
      </c>
      <c r="I15020" t="s">
        <v>28</v>
      </c>
    </row>
    <row r="15021" spans="1:9" x14ac:dyDescent="0.3">
      <c r="A15021" t="s">
        <v>15162</v>
      </c>
      <c r="B15021" t="s">
        <v>192</v>
      </c>
      <c r="C15021" t="s">
        <v>20</v>
      </c>
      <c r="D15021" t="s">
        <v>21</v>
      </c>
      <c r="E15021">
        <v>15</v>
      </c>
      <c r="F15021">
        <v>2</v>
      </c>
      <c r="G15021">
        <v>30</v>
      </c>
      <c r="H15021" s="1">
        <v>44597</v>
      </c>
      <c r="I15021" t="s">
        <v>17</v>
      </c>
    </row>
    <row r="15022" spans="1:9" x14ac:dyDescent="0.3">
      <c r="A15022" t="s">
        <v>15163</v>
      </c>
      <c r="B15022" t="s">
        <v>205</v>
      </c>
      <c r="C15022" t="s">
        <v>24</v>
      </c>
      <c r="D15022" t="s">
        <v>168</v>
      </c>
      <c r="E15022">
        <v>1</v>
      </c>
      <c r="F15022">
        <v>2</v>
      </c>
      <c r="G15022">
        <v>2</v>
      </c>
      <c r="H15022" s="1">
        <v>44679</v>
      </c>
      <c r="I15022" t="s">
        <v>17</v>
      </c>
    </row>
    <row r="15023" spans="1:9" x14ac:dyDescent="0.3">
      <c r="A15023" t="s">
        <v>15164</v>
      </c>
      <c r="B15023" t="s">
        <v>81</v>
      </c>
      <c r="C15023" t="s">
        <v>50</v>
      </c>
      <c r="D15023" t="s">
        <v>207</v>
      </c>
      <c r="E15023">
        <v>10</v>
      </c>
      <c r="F15023">
        <v>4</v>
      </c>
      <c r="G15023">
        <v>40</v>
      </c>
      <c r="H15023" s="1">
        <v>44660</v>
      </c>
      <c r="I15023" t="s">
        <v>28</v>
      </c>
    </row>
    <row r="15024" spans="1:9" x14ac:dyDescent="0.3">
      <c r="A15024" t="s">
        <v>15165</v>
      </c>
      <c r="B15024" t="s">
        <v>225</v>
      </c>
      <c r="C15024" t="s">
        <v>50</v>
      </c>
      <c r="D15024" t="s">
        <v>86</v>
      </c>
      <c r="E15024">
        <v>5</v>
      </c>
      <c r="F15024">
        <v>2</v>
      </c>
      <c r="G15024">
        <v>10</v>
      </c>
      <c r="H15024" s="1">
        <v>44847</v>
      </c>
      <c r="I15024" t="s">
        <v>17</v>
      </c>
    </row>
    <row r="15025" spans="1:9" x14ac:dyDescent="0.3">
      <c r="A15025" t="s">
        <v>15166</v>
      </c>
      <c r="B15025" t="s">
        <v>136</v>
      </c>
      <c r="C15025" t="s">
        <v>50</v>
      </c>
      <c r="E15025">
        <v>4</v>
      </c>
      <c r="F15025">
        <v>4</v>
      </c>
      <c r="G15025">
        <v>16</v>
      </c>
      <c r="H15025" s="1">
        <v>44942</v>
      </c>
      <c r="I15025" t="s">
        <v>13</v>
      </c>
    </row>
    <row r="15026" spans="1:9" x14ac:dyDescent="0.3">
      <c r="A15026" t="s">
        <v>15167</v>
      </c>
      <c r="B15026" t="s">
        <v>15</v>
      </c>
      <c r="C15026" t="s">
        <v>38</v>
      </c>
      <c r="D15026" t="s">
        <v>121</v>
      </c>
      <c r="E15026">
        <v>5</v>
      </c>
      <c r="F15026">
        <v>1</v>
      </c>
      <c r="G15026">
        <v>5</v>
      </c>
      <c r="H15026" s="1">
        <v>44788</v>
      </c>
    </row>
    <row r="15027" spans="1:9" x14ac:dyDescent="0.3">
      <c r="A15027" t="s">
        <v>15168</v>
      </c>
      <c r="B15027" t="s">
        <v>69</v>
      </c>
      <c r="C15027" t="s">
        <v>11</v>
      </c>
      <c r="D15027" t="s">
        <v>12</v>
      </c>
      <c r="E15027">
        <v>3</v>
      </c>
      <c r="F15027">
        <v>5</v>
      </c>
      <c r="G15027">
        <v>15</v>
      </c>
      <c r="H15027" s="1">
        <v>44995</v>
      </c>
      <c r="I15027" t="s">
        <v>28</v>
      </c>
    </row>
    <row r="15028" spans="1:9" x14ac:dyDescent="0.3">
      <c r="A15028" t="s">
        <v>15169</v>
      </c>
      <c r="B15028" t="s">
        <v>423</v>
      </c>
      <c r="C15028" t="s">
        <v>38</v>
      </c>
      <c r="D15028" t="s">
        <v>125</v>
      </c>
      <c r="E15028">
        <v>7</v>
      </c>
      <c r="F15028">
        <v>3</v>
      </c>
      <c r="G15028">
        <v>21</v>
      </c>
      <c r="H15028" s="1">
        <v>44767</v>
      </c>
      <c r="I15028" t="s">
        <v>17</v>
      </c>
    </row>
    <row r="15029" spans="1:9" x14ac:dyDescent="0.3">
      <c r="A15029" t="s">
        <v>15170</v>
      </c>
      <c r="B15029" t="s">
        <v>97</v>
      </c>
      <c r="C15029" t="s">
        <v>50</v>
      </c>
      <c r="F15029">
        <v>1</v>
      </c>
      <c r="G15029">
        <v>4</v>
      </c>
      <c r="H15029" s="1">
        <v>44967</v>
      </c>
      <c r="I15029" t="s">
        <v>17</v>
      </c>
    </row>
    <row r="15030" spans="1:9" x14ac:dyDescent="0.3">
      <c r="A15030" t="s">
        <v>15171</v>
      </c>
      <c r="B15030" t="s">
        <v>376</v>
      </c>
      <c r="C15030" t="s">
        <v>50</v>
      </c>
      <c r="D15030" t="s">
        <v>207</v>
      </c>
      <c r="E15030">
        <v>10</v>
      </c>
      <c r="F15030">
        <v>1</v>
      </c>
      <c r="G15030">
        <v>10</v>
      </c>
      <c r="H15030" s="1">
        <v>45171</v>
      </c>
      <c r="I15030" t="s">
        <v>28</v>
      </c>
    </row>
    <row r="15031" spans="1:9" x14ac:dyDescent="0.3">
      <c r="A15031" t="s">
        <v>15172</v>
      </c>
      <c r="B15031" t="s">
        <v>305</v>
      </c>
      <c r="C15031" t="s">
        <v>50</v>
      </c>
      <c r="E15031">
        <v>4</v>
      </c>
      <c r="F15031">
        <v>2</v>
      </c>
      <c r="G15031">
        <v>8</v>
      </c>
      <c r="H15031" s="1">
        <v>44990</v>
      </c>
      <c r="I15031" t="s">
        <v>13</v>
      </c>
    </row>
    <row r="15032" spans="1:9" x14ac:dyDescent="0.3">
      <c r="A15032" t="s">
        <v>15173</v>
      </c>
      <c r="B15032" t="s">
        <v>185</v>
      </c>
      <c r="C15032" t="s">
        <v>50</v>
      </c>
      <c r="D15032" t="s">
        <v>112</v>
      </c>
      <c r="E15032">
        <v>4</v>
      </c>
      <c r="F15032">
        <v>4</v>
      </c>
      <c r="G15032">
        <v>16</v>
      </c>
      <c r="H15032" s="1">
        <v>45277</v>
      </c>
      <c r="I15032" t="s">
        <v>28</v>
      </c>
    </row>
    <row r="15033" spans="1:9" x14ac:dyDescent="0.3">
      <c r="A15033" t="s">
        <v>15174</v>
      </c>
      <c r="B15033" t="s">
        <v>425</v>
      </c>
      <c r="C15033" t="s">
        <v>20</v>
      </c>
      <c r="D15033" t="s">
        <v>41</v>
      </c>
      <c r="E15033">
        <v>14</v>
      </c>
      <c r="F15033">
        <v>3</v>
      </c>
      <c r="G15033">
        <v>42</v>
      </c>
      <c r="H15033" s="1">
        <v>44796</v>
      </c>
      <c r="I15033" t="s">
        <v>17</v>
      </c>
    </row>
    <row r="15034" spans="1:9" x14ac:dyDescent="0.3">
      <c r="A15034" t="s">
        <v>15175</v>
      </c>
      <c r="B15034" t="s">
        <v>185</v>
      </c>
      <c r="C15034" t="s">
        <v>24</v>
      </c>
      <c r="H15034" s="1">
        <v>45034</v>
      </c>
      <c r="I15034" t="s">
        <v>17</v>
      </c>
    </row>
    <row r="15035" spans="1:9" x14ac:dyDescent="0.3">
      <c r="A15035" t="s">
        <v>15176</v>
      </c>
      <c r="B15035" t="s">
        <v>145</v>
      </c>
      <c r="C15035" t="s">
        <v>20</v>
      </c>
      <c r="D15035" t="s">
        <v>245</v>
      </c>
      <c r="E15035">
        <v>20</v>
      </c>
      <c r="F15035">
        <v>5</v>
      </c>
      <c r="G15035">
        <v>100</v>
      </c>
      <c r="H15035" s="1">
        <v>45154</v>
      </c>
      <c r="I15035" t="s">
        <v>17</v>
      </c>
    </row>
    <row r="15036" spans="1:9" x14ac:dyDescent="0.3">
      <c r="A15036" t="s">
        <v>15177</v>
      </c>
      <c r="B15036" t="s">
        <v>397</v>
      </c>
      <c r="C15036" t="s">
        <v>50</v>
      </c>
      <c r="D15036" t="s">
        <v>112</v>
      </c>
      <c r="E15036">
        <v>4</v>
      </c>
      <c r="F15036">
        <v>4</v>
      </c>
      <c r="G15036">
        <v>16</v>
      </c>
      <c r="H15036" s="1">
        <v>44563</v>
      </c>
      <c r="I15036" t="s">
        <v>17</v>
      </c>
    </row>
    <row r="15037" spans="1:9" x14ac:dyDescent="0.3">
      <c r="A15037" t="s">
        <v>15178</v>
      </c>
      <c r="B15037" t="s">
        <v>88</v>
      </c>
      <c r="C15037" t="s">
        <v>38</v>
      </c>
      <c r="D15037" t="s">
        <v>74</v>
      </c>
      <c r="E15037">
        <v>6</v>
      </c>
      <c r="F15037">
        <v>5</v>
      </c>
      <c r="G15037">
        <v>30</v>
      </c>
      <c r="H15037" s="1">
        <v>44565</v>
      </c>
      <c r="I15037" t="s">
        <v>28</v>
      </c>
    </row>
    <row r="15038" spans="1:9" x14ac:dyDescent="0.3">
      <c r="A15038" t="s">
        <v>15179</v>
      </c>
      <c r="B15038" t="s">
        <v>88</v>
      </c>
      <c r="C15038" t="s">
        <v>38</v>
      </c>
      <c r="D15038" t="s">
        <v>74</v>
      </c>
      <c r="E15038">
        <v>6</v>
      </c>
      <c r="F15038">
        <v>5</v>
      </c>
      <c r="G15038">
        <v>30</v>
      </c>
      <c r="H15038" s="1">
        <v>44629</v>
      </c>
      <c r="I15038" t="s">
        <v>17</v>
      </c>
    </row>
    <row r="15039" spans="1:9" x14ac:dyDescent="0.3">
      <c r="A15039" t="s">
        <v>15180</v>
      </c>
      <c r="B15039" t="s">
        <v>287</v>
      </c>
      <c r="C15039" t="s">
        <v>20</v>
      </c>
      <c r="D15039" t="s">
        <v>245</v>
      </c>
      <c r="E15039">
        <v>20</v>
      </c>
      <c r="F15039">
        <v>1</v>
      </c>
      <c r="G15039">
        <v>20</v>
      </c>
      <c r="H15039" s="1">
        <v>44675</v>
      </c>
      <c r="I15039" t="s">
        <v>13</v>
      </c>
    </row>
    <row r="15040" spans="1:9" x14ac:dyDescent="0.3">
      <c r="A15040" t="s">
        <v>15181</v>
      </c>
      <c r="B15040" t="s">
        <v>185</v>
      </c>
      <c r="C15040" t="s">
        <v>11</v>
      </c>
      <c r="D15040" t="s">
        <v>12</v>
      </c>
      <c r="E15040">
        <v>3</v>
      </c>
      <c r="F15040">
        <v>2</v>
      </c>
      <c r="G15040">
        <v>6</v>
      </c>
      <c r="H15040" s="1">
        <v>45181</v>
      </c>
      <c r="I15040" t="s">
        <v>17</v>
      </c>
    </row>
    <row r="15041" spans="1:9" x14ac:dyDescent="0.3">
      <c r="A15041" t="s">
        <v>15182</v>
      </c>
      <c r="B15041" t="s">
        <v>298</v>
      </c>
      <c r="C15041" t="s">
        <v>50</v>
      </c>
      <c r="D15041" t="s">
        <v>86</v>
      </c>
      <c r="E15041">
        <v>5</v>
      </c>
      <c r="F15041">
        <v>5</v>
      </c>
      <c r="G15041">
        <v>25</v>
      </c>
      <c r="H15041" s="1">
        <v>44580</v>
      </c>
      <c r="I15041" t="s">
        <v>13</v>
      </c>
    </row>
    <row r="15042" spans="1:9" x14ac:dyDescent="0.3">
      <c r="A15042" t="s">
        <v>15183</v>
      </c>
      <c r="B15042" t="s">
        <v>134</v>
      </c>
      <c r="C15042" t="s">
        <v>50</v>
      </c>
      <c r="D15042" t="s">
        <v>93</v>
      </c>
      <c r="E15042">
        <v>7</v>
      </c>
      <c r="F15042">
        <v>4</v>
      </c>
      <c r="G15042">
        <v>28</v>
      </c>
      <c r="H15042" s="1">
        <v>45043</v>
      </c>
      <c r="I15042" t="s">
        <v>13</v>
      </c>
    </row>
    <row r="15043" spans="1:9" x14ac:dyDescent="0.3">
      <c r="A15043" t="s">
        <v>15184</v>
      </c>
      <c r="B15043" t="s">
        <v>69</v>
      </c>
      <c r="C15043" t="s">
        <v>38</v>
      </c>
      <c r="D15043" t="s">
        <v>121</v>
      </c>
      <c r="E15043">
        <v>5</v>
      </c>
      <c r="F15043">
        <v>5</v>
      </c>
      <c r="G15043">
        <v>25</v>
      </c>
      <c r="H15043" s="1">
        <v>44572</v>
      </c>
      <c r="I15043" t="s">
        <v>28</v>
      </c>
    </row>
    <row r="15044" spans="1:9" x14ac:dyDescent="0.3">
      <c r="A15044" t="s">
        <v>15185</v>
      </c>
      <c r="B15044" t="s">
        <v>287</v>
      </c>
      <c r="C15044" t="s">
        <v>11</v>
      </c>
      <c r="D15044" t="s">
        <v>16</v>
      </c>
      <c r="E15044">
        <v>4</v>
      </c>
      <c r="F15044">
        <v>3</v>
      </c>
      <c r="G15044">
        <v>12</v>
      </c>
      <c r="H15044" s="1">
        <v>45238</v>
      </c>
      <c r="I15044" t="s">
        <v>17</v>
      </c>
    </row>
    <row r="15045" spans="1:9" x14ac:dyDescent="0.3">
      <c r="A15045" t="s">
        <v>15186</v>
      </c>
      <c r="B15045" t="s">
        <v>188</v>
      </c>
      <c r="C15045" t="s">
        <v>38</v>
      </c>
      <c r="D15045" t="s">
        <v>121</v>
      </c>
      <c r="E15045">
        <v>5</v>
      </c>
      <c r="F15045">
        <v>4</v>
      </c>
      <c r="G15045">
        <v>20</v>
      </c>
      <c r="H15045" s="1">
        <v>44595</v>
      </c>
      <c r="I15045" t="s">
        <v>13</v>
      </c>
    </row>
    <row r="15046" spans="1:9" x14ac:dyDescent="0.3">
      <c r="A15046" t="s">
        <v>15187</v>
      </c>
      <c r="B15046" t="s">
        <v>196</v>
      </c>
      <c r="C15046" t="s">
        <v>11</v>
      </c>
      <c r="D15046" t="s">
        <v>12</v>
      </c>
      <c r="E15046">
        <v>3</v>
      </c>
      <c r="F15046">
        <v>4</v>
      </c>
      <c r="G15046">
        <v>12</v>
      </c>
      <c r="H15046" s="1">
        <v>44702</v>
      </c>
      <c r="I15046" t="s">
        <v>17</v>
      </c>
    </row>
    <row r="15047" spans="1:9" x14ac:dyDescent="0.3">
      <c r="A15047" t="s">
        <v>15188</v>
      </c>
      <c r="B15047" t="s">
        <v>397</v>
      </c>
      <c r="C15047" t="s">
        <v>24</v>
      </c>
      <c r="D15047" t="s">
        <v>77</v>
      </c>
      <c r="E15047">
        <v>2.5</v>
      </c>
      <c r="F15047">
        <v>3</v>
      </c>
      <c r="G15047">
        <v>7.5</v>
      </c>
      <c r="H15047" s="1">
        <v>45181</v>
      </c>
      <c r="I15047" t="s">
        <v>17</v>
      </c>
    </row>
    <row r="15048" spans="1:9" x14ac:dyDescent="0.3">
      <c r="A15048" t="s">
        <v>15189</v>
      </c>
      <c r="B15048" t="s">
        <v>131</v>
      </c>
      <c r="C15048" t="s">
        <v>50</v>
      </c>
      <c r="D15048" t="s">
        <v>99</v>
      </c>
      <c r="E15048">
        <v>8</v>
      </c>
      <c r="F15048">
        <v>1</v>
      </c>
      <c r="G15048">
        <v>8</v>
      </c>
      <c r="H15048" s="1">
        <v>44812</v>
      </c>
      <c r="I15048" t="s">
        <v>13</v>
      </c>
    </row>
    <row r="15049" spans="1:9" x14ac:dyDescent="0.3">
      <c r="A15049" t="s">
        <v>15190</v>
      </c>
      <c r="B15049" t="s">
        <v>90</v>
      </c>
      <c r="C15049" t="s">
        <v>20</v>
      </c>
      <c r="H15049" s="1">
        <v>45027</v>
      </c>
      <c r="I15049" t="s">
        <v>13</v>
      </c>
    </row>
    <row r="15050" spans="1:9" x14ac:dyDescent="0.3">
      <c r="A15050" t="s">
        <v>15191</v>
      </c>
      <c r="B15050" t="s">
        <v>58</v>
      </c>
      <c r="C15050" t="s">
        <v>20</v>
      </c>
      <c r="D15050" t="s">
        <v>21</v>
      </c>
      <c r="E15050">
        <v>15</v>
      </c>
      <c r="F15050">
        <v>3</v>
      </c>
      <c r="G15050">
        <v>45</v>
      </c>
      <c r="H15050" s="1">
        <v>45117</v>
      </c>
      <c r="I15050" t="s">
        <v>17</v>
      </c>
    </row>
    <row r="15051" spans="1:9" x14ac:dyDescent="0.3">
      <c r="A15051" t="s">
        <v>15192</v>
      </c>
      <c r="B15051" t="s">
        <v>45</v>
      </c>
      <c r="C15051" t="s">
        <v>11</v>
      </c>
      <c r="D15051" t="s">
        <v>12</v>
      </c>
      <c r="E15051">
        <v>3</v>
      </c>
      <c r="F15051">
        <v>3</v>
      </c>
      <c r="G15051">
        <v>9</v>
      </c>
      <c r="H15051" s="1">
        <v>44816</v>
      </c>
      <c r="I15051" t="s">
        <v>28</v>
      </c>
    </row>
    <row r="15052" spans="1:9" x14ac:dyDescent="0.3">
      <c r="A15052" t="s">
        <v>15193</v>
      </c>
      <c r="B15052" t="s">
        <v>413</v>
      </c>
      <c r="C15052" t="s">
        <v>50</v>
      </c>
      <c r="D15052" t="s">
        <v>86</v>
      </c>
      <c r="E15052">
        <v>5</v>
      </c>
      <c r="F15052">
        <v>5</v>
      </c>
      <c r="G15052">
        <v>25</v>
      </c>
      <c r="H15052" s="1">
        <v>44835</v>
      </c>
      <c r="I15052" t="s">
        <v>17</v>
      </c>
    </row>
    <row r="15053" spans="1:9" x14ac:dyDescent="0.3">
      <c r="A15053" t="s">
        <v>15194</v>
      </c>
      <c r="B15053" t="s">
        <v>283</v>
      </c>
      <c r="C15053" t="s">
        <v>38</v>
      </c>
      <c r="D15053" t="s">
        <v>121</v>
      </c>
      <c r="E15053">
        <v>5</v>
      </c>
      <c r="F15053">
        <v>4</v>
      </c>
      <c r="G15053">
        <v>20</v>
      </c>
      <c r="H15053" s="1">
        <v>44870</v>
      </c>
      <c r="I15053" t="s">
        <v>28</v>
      </c>
    </row>
    <row r="15054" spans="1:9" x14ac:dyDescent="0.3">
      <c r="A15054" t="s">
        <v>15195</v>
      </c>
      <c r="B15054" t="s">
        <v>185</v>
      </c>
      <c r="C15054" t="s">
        <v>11</v>
      </c>
      <c r="D15054" t="s">
        <v>79</v>
      </c>
      <c r="E15054">
        <v>5</v>
      </c>
      <c r="F15054">
        <v>5</v>
      </c>
      <c r="G15054">
        <v>25</v>
      </c>
      <c r="H15054" s="1">
        <v>45131</v>
      </c>
      <c r="I15054" t="s">
        <v>17</v>
      </c>
    </row>
    <row r="15055" spans="1:9" x14ac:dyDescent="0.3">
      <c r="A15055" t="s">
        <v>15196</v>
      </c>
      <c r="B15055" t="s">
        <v>105</v>
      </c>
      <c r="C15055" t="s">
        <v>20</v>
      </c>
      <c r="D15055" t="s">
        <v>27</v>
      </c>
      <c r="E15055">
        <v>12</v>
      </c>
      <c r="F15055">
        <v>4</v>
      </c>
      <c r="G15055">
        <v>48</v>
      </c>
      <c r="H15055" s="1">
        <v>44963</v>
      </c>
      <c r="I15055" t="s">
        <v>13</v>
      </c>
    </row>
    <row r="15056" spans="1:9" x14ac:dyDescent="0.3">
      <c r="A15056" t="s">
        <v>15197</v>
      </c>
      <c r="B15056" t="s">
        <v>120</v>
      </c>
      <c r="C15056" t="s">
        <v>20</v>
      </c>
      <c r="D15056" t="s">
        <v>245</v>
      </c>
      <c r="E15056">
        <v>20</v>
      </c>
      <c r="F15056">
        <v>5</v>
      </c>
      <c r="G15056">
        <v>100</v>
      </c>
      <c r="H15056" s="1">
        <v>44585</v>
      </c>
      <c r="I15056" t="s">
        <v>13</v>
      </c>
    </row>
    <row r="15057" spans="1:9" x14ac:dyDescent="0.3">
      <c r="A15057" t="s">
        <v>15198</v>
      </c>
      <c r="B15057" t="s">
        <v>411</v>
      </c>
      <c r="C15057" t="s">
        <v>20</v>
      </c>
      <c r="D15057" t="s">
        <v>245</v>
      </c>
      <c r="E15057">
        <v>20</v>
      </c>
      <c r="F15057">
        <v>1</v>
      </c>
      <c r="G15057">
        <v>20</v>
      </c>
      <c r="H15057" s="1">
        <v>45045</v>
      </c>
      <c r="I15057" t="s">
        <v>13</v>
      </c>
    </row>
    <row r="15058" spans="1:9" x14ac:dyDescent="0.3">
      <c r="A15058" t="s">
        <v>15199</v>
      </c>
      <c r="B15058" t="s">
        <v>90</v>
      </c>
      <c r="C15058" t="s">
        <v>11</v>
      </c>
      <c r="D15058" t="s">
        <v>230</v>
      </c>
      <c r="E15058">
        <v>5</v>
      </c>
      <c r="F15058">
        <v>4</v>
      </c>
      <c r="G15058">
        <v>20</v>
      </c>
      <c r="H15058" s="1">
        <v>44585</v>
      </c>
      <c r="I15058" t="s">
        <v>13</v>
      </c>
    </row>
    <row r="15059" spans="1:9" x14ac:dyDescent="0.3">
      <c r="A15059" t="s">
        <v>15200</v>
      </c>
      <c r="B15059" t="s">
        <v>217</v>
      </c>
      <c r="C15059" t="s">
        <v>50</v>
      </c>
      <c r="E15059">
        <v>7</v>
      </c>
      <c r="F15059">
        <v>5</v>
      </c>
      <c r="G15059">
        <v>35</v>
      </c>
      <c r="H15059" s="1">
        <v>45158</v>
      </c>
      <c r="I15059" t="s">
        <v>17</v>
      </c>
    </row>
    <row r="15060" spans="1:9" x14ac:dyDescent="0.3">
      <c r="A15060" t="s">
        <v>15201</v>
      </c>
      <c r="B15060" t="s">
        <v>19</v>
      </c>
      <c r="C15060" t="s">
        <v>38</v>
      </c>
      <c r="H15060" s="1">
        <v>45251</v>
      </c>
      <c r="I15060" t="s">
        <v>13</v>
      </c>
    </row>
    <row r="15061" spans="1:9" x14ac:dyDescent="0.3">
      <c r="A15061" t="s">
        <v>15202</v>
      </c>
      <c r="B15061" t="s">
        <v>147</v>
      </c>
      <c r="C15061" t="s">
        <v>20</v>
      </c>
      <c r="D15061" t="s">
        <v>41</v>
      </c>
      <c r="E15061">
        <v>14</v>
      </c>
      <c r="F15061">
        <v>3</v>
      </c>
      <c r="G15061">
        <v>42</v>
      </c>
      <c r="H15061" s="1">
        <v>45269</v>
      </c>
      <c r="I15061" t="s">
        <v>13</v>
      </c>
    </row>
    <row r="15062" spans="1:9" x14ac:dyDescent="0.3">
      <c r="A15062" t="s">
        <v>15203</v>
      </c>
      <c r="B15062" t="s">
        <v>118</v>
      </c>
      <c r="C15062" t="s">
        <v>20</v>
      </c>
      <c r="D15062" t="s">
        <v>245</v>
      </c>
      <c r="E15062">
        <v>20</v>
      </c>
      <c r="F15062">
        <v>1</v>
      </c>
      <c r="G15062">
        <v>20</v>
      </c>
      <c r="H15062" s="1">
        <v>45197</v>
      </c>
      <c r="I15062" t="s">
        <v>13</v>
      </c>
    </row>
    <row r="15063" spans="1:9" x14ac:dyDescent="0.3">
      <c r="A15063" t="s">
        <v>15204</v>
      </c>
      <c r="B15063" t="s">
        <v>597</v>
      </c>
      <c r="C15063" t="s">
        <v>20</v>
      </c>
      <c r="D15063" t="s">
        <v>21</v>
      </c>
      <c r="E15063">
        <v>15</v>
      </c>
      <c r="F15063">
        <v>4</v>
      </c>
      <c r="G15063">
        <v>60</v>
      </c>
      <c r="H15063" s="1">
        <v>44987</v>
      </c>
      <c r="I15063" t="s">
        <v>13</v>
      </c>
    </row>
    <row r="15064" spans="1:9" x14ac:dyDescent="0.3">
      <c r="A15064" t="s">
        <v>15205</v>
      </c>
      <c r="B15064" t="s">
        <v>202</v>
      </c>
      <c r="C15064" t="s">
        <v>38</v>
      </c>
      <c r="D15064" t="s">
        <v>107</v>
      </c>
      <c r="E15064">
        <v>4</v>
      </c>
      <c r="F15064">
        <v>5</v>
      </c>
      <c r="G15064">
        <v>20</v>
      </c>
      <c r="H15064" s="1">
        <v>44909</v>
      </c>
      <c r="I15064" t="s">
        <v>28</v>
      </c>
    </row>
    <row r="15065" spans="1:9" x14ac:dyDescent="0.3">
      <c r="A15065" t="s">
        <v>15206</v>
      </c>
      <c r="B15065" t="s">
        <v>58</v>
      </c>
      <c r="C15065" t="s">
        <v>11</v>
      </c>
      <c r="E15065">
        <v>5</v>
      </c>
      <c r="F15065">
        <v>3</v>
      </c>
      <c r="G15065">
        <v>15</v>
      </c>
      <c r="H15065" s="1">
        <v>44794</v>
      </c>
      <c r="I15065" t="s">
        <v>13</v>
      </c>
    </row>
    <row r="15066" spans="1:9" x14ac:dyDescent="0.3">
      <c r="A15066" t="s">
        <v>15207</v>
      </c>
      <c r="B15066" t="s">
        <v>196</v>
      </c>
      <c r="C15066" t="s">
        <v>24</v>
      </c>
      <c r="D15066" t="s">
        <v>168</v>
      </c>
      <c r="E15066">
        <v>1</v>
      </c>
      <c r="F15066">
        <v>5</v>
      </c>
      <c r="G15066">
        <v>5</v>
      </c>
      <c r="H15066" s="1">
        <v>44818</v>
      </c>
      <c r="I15066" t="s">
        <v>17</v>
      </c>
    </row>
    <row r="15067" spans="1:9" x14ac:dyDescent="0.3">
      <c r="A15067" t="s">
        <v>15208</v>
      </c>
      <c r="B15067" t="s">
        <v>287</v>
      </c>
      <c r="C15067" t="s">
        <v>38</v>
      </c>
      <c r="D15067" t="s">
        <v>74</v>
      </c>
      <c r="E15067">
        <v>6</v>
      </c>
      <c r="F15067">
        <v>1</v>
      </c>
      <c r="G15067">
        <v>6</v>
      </c>
      <c r="H15067" s="1">
        <v>44853</v>
      </c>
      <c r="I15067" t="s">
        <v>13</v>
      </c>
    </row>
    <row r="15068" spans="1:9" x14ac:dyDescent="0.3">
      <c r="A15068" t="s">
        <v>15209</v>
      </c>
      <c r="B15068" t="s">
        <v>413</v>
      </c>
      <c r="C15068" t="s">
        <v>38</v>
      </c>
      <c r="D15068" t="s">
        <v>121</v>
      </c>
      <c r="E15068">
        <v>5</v>
      </c>
      <c r="F15068">
        <v>4</v>
      </c>
      <c r="G15068">
        <v>20</v>
      </c>
      <c r="H15068" s="1">
        <v>45127</v>
      </c>
      <c r="I15068" t="s">
        <v>28</v>
      </c>
    </row>
    <row r="15069" spans="1:9" x14ac:dyDescent="0.3">
      <c r="A15069" t="s">
        <v>15210</v>
      </c>
      <c r="B15069" t="s">
        <v>95</v>
      </c>
      <c r="C15069" t="s">
        <v>11</v>
      </c>
      <c r="D15069" t="s">
        <v>230</v>
      </c>
      <c r="E15069">
        <v>5</v>
      </c>
      <c r="F15069">
        <v>5</v>
      </c>
      <c r="G15069">
        <v>25</v>
      </c>
      <c r="H15069" s="1">
        <v>45206</v>
      </c>
      <c r="I15069" t="s">
        <v>28</v>
      </c>
    </row>
    <row r="15070" spans="1:9" x14ac:dyDescent="0.3">
      <c r="A15070" t="s">
        <v>15211</v>
      </c>
      <c r="B15070" t="s">
        <v>287</v>
      </c>
      <c r="C15070" t="s">
        <v>20</v>
      </c>
      <c r="D15070" t="s">
        <v>30</v>
      </c>
      <c r="E15070">
        <v>18</v>
      </c>
      <c r="F15070">
        <v>5</v>
      </c>
      <c r="G15070">
        <v>90</v>
      </c>
      <c r="H15070" s="1">
        <v>45137</v>
      </c>
      <c r="I15070" t="s">
        <v>17</v>
      </c>
    </row>
    <row r="15071" spans="1:9" x14ac:dyDescent="0.3">
      <c r="A15071" t="s">
        <v>15212</v>
      </c>
      <c r="B15071" t="s">
        <v>188</v>
      </c>
      <c r="C15071" t="s">
        <v>38</v>
      </c>
      <c r="D15071" t="s">
        <v>125</v>
      </c>
      <c r="E15071">
        <v>7</v>
      </c>
      <c r="F15071">
        <v>5</v>
      </c>
      <c r="G15071">
        <v>35</v>
      </c>
      <c r="H15071" s="1">
        <v>44859</v>
      </c>
      <c r="I15071" t="s">
        <v>13</v>
      </c>
    </row>
    <row r="15072" spans="1:9" x14ac:dyDescent="0.3">
      <c r="A15072" t="s">
        <v>15213</v>
      </c>
      <c r="B15072" t="s">
        <v>143</v>
      </c>
      <c r="C15072" t="s">
        <v>38</v>
      </c>
      <c r="D15072" t="s">
        <v>125</v>
      </c>
      <c r="E15072">
        <v>7</v>
      </c>
      <c r="F15072">
        <v>5</v>
      </c>
      <c r="G15072">
        <v>35</v>
      </c>
      <c r="H15072" s="1">
        <v>44645</v>
      </c>
      <c r="I15072" t="s">
        <v>17</v>
      </c>
    </row>
    <row r="15073" spans="1:9" x14ac:dyDescent="0.3">
      <c r="A15073" t="s">
        <v>15214</v>
      </c>
      <c r="B15073" t="s">
        <v>134</v>
      </c>
      <c r="C15073" t="s">
        <v>38</v>
      </c>
      <c r="D15073" t="s">
        <v>74</v>
      </c>
      <c r="E15073">
        <v>6</v>
      </c>
      <c r="F15073">
        <v>2</v>
      </c>
      <c r="G15073">
        <v>12</v>
      </c>
      <c r="H15073" s="1">
        <v>45214</v>
      </c>
      <c r="I15073" t="s">
        <v>28</v>
      </c>
    </row>
    <row r="15074" spans="1:9" x14ac:dyDescent="0.3">
      <c r="A15074" t="s">
        <v>15215</v>
      </c>
      <c r="B15074" t="s">
        <v>152</v>
      </c>
      <c r="C15074" t="s">
        <v>50</v>
      </c>
      <c r="D15074" t="s">
        <v>112</v>
      </c>
      <c r="E15074">
        <v>4</v>
      </c>
      <c r="F15074">
        <v>5</v>
      </c>
      <c r="G15074">
        <v>20</v>
      </c>
      <c r="H15074" s="1">
        <v>45161</v>
      </c>
      <c r="I15074" t="s">
        <v>17</v>
      </c>
    </row>
    <row r="15075" spans="1:9" x14ac:dyDescent="0.3">
      <c r="A15075" t="s">
        <v>15216</v>
      </c>
      <c r="B15075" t="s">
        <v>19</v>
      </c>
      <c r="C15075" t="s">
        <v>20</v>
      </c>
      <c r="D15075" t="s">
        <v>27</v>
      </c>
      <c r="E15075">
        <v>12</v>
      </c>
      <c r="F15075">
        <v>4</v>
      </c>
      <c r="G15075">
        <v>48</v>
      </c>
      <c r="H15075" s="1">
        <v>44695</v>
      </c>
      <c r="I15075" t="s">
        <v>13</v>
      </c>
    </row>
    <row r="15076" spans="1:9" x14ac:dyDescent="0.3">
      <c r="A15076" t="s">
        <v>15217</v>
      </c>
      <c r="B15076" t="s">
        <v>138</v>
      </c>
      <c r="C15076" t="s">
        <v>11</v>
      </c>
      <c r="D15076" t="s">
        <v>16</v>
      </c>
      <c r="E15076">
        <v>4</v>
      </c>
      <c r="F15076">
        <v>1</v>
      </c>
      <c r="G15076">
        <v>4</v>
      </c>
      <c r="H15076" s="1">
        <v>44878</v>
      </c>
      <c r="I15076" t="s">
        <v>28</v>
      </c>
    </row>
    <row r="15077" spans="1:9" x14ac:dyDescent="0.3">
      <c r="A15077" t="s">
        <v>15218</v>
      </c>
      <c r="B15077" t="s">
        <v>47</v>
      </c>
      <c r="C15077" t="s">
        <v>38</v>
      </c>
      <c r="D15077" t="s">
        <v>125</v>
      </c>
      <c r="E15077">
        <v>7</v>
      </c>
      <c r="F15077">
        <v>2</v>
      </c>
      <c r="G15077">
        <v>14</v>
      </c>
      <c r="H15077" s="1">
        <v>44959</v>
      </c>
    </row>
    <row r="15078" spans="1:9" x14ac:dyDescent="0.3">
      <c r="A15078" t="s">
        <v>15219</v>
      </c>
      <c r="B15078" t="s">
        <v>97</v>
      </c>
      <c r="C15078" t="s">
        <v>50</v>
      </c>
      <c r="D15078" t="s">
        <v>112</v>
      </c>
      <c r="E15078">
        <v>4</v>
      </c>
      <c r="F15078">
        <v>1</v>
      </c>
      <c r="G15078">
        <v>4</v>
      </c>
      <c r="H15078" s="1">
        <v>44733</v>
      </c>
      <c r="I15078" t="s">
        <v>13</v>
      </c>
    </row>
    <row r="15079" spans="1:9" x14ac:dyDescent="0.3">
      <c r="A15079" t="s">
        <v>15220</v>
      </c>
      <c r="B15079" t="s">
        <v>441</v>
      </c>
      <c r="C15079" t="s">
        <v>38</v>
      </c>
      <c r="D15079" t="s">
        <v>121</v>
      </c>
      <c r="E15079">
        <v>5</v>
      </c>
      <c r="F15079">
        <v>5</v>
      </c>
      <c r="G15079">
        <v>25</v>
      </c>
      <c r="H15079" s="1">
        <v>45207</v>
      </c>
    </row>
    <row r="15080" spans="1:9" x14ac:dyDescent="0.3">
      <c r="A15080" t="s">
        <v>15221</v>
      </c>
      <c r="B15080" t="s">
        <v>40</v>
      </c>
      <c r="C15080" t="s">
        <v>11</v>
      </c>
      <c r="E15080">
        <v>3</v>
      </c>
      <c r="F15080">
        <v>5</v>
      </c>
      <c r="G15080">
        <v>15</v>
      </c>
      <c r="H15080" s="1">
        <v>44852</v>
      </c>
      <c r="I15080" t="s">
        <v>28</v>
      </c>
    </row>
    <row r="15081" spans="1:9" x14ac:dyDescent="0.3">
      <c r="A15081" t="s">
        <v>15222</v>
      </c>
      <c r="B15081" t="s">
        <v>62</v>
      </c>
      <c r="C15081" t="s">
        <v>20</v>
      </c>
      <c r="D15081" t="s">
        <v>21</v>
      </c>
      <c r="E15081">
        <v>15</v>
      </c>
      <c r="F15081">
        <v>3</v>
      </c>
      <c r="G15081">
        <v>45</v>
      </c>
      <c r="H15081" s="1">
        <v>45108</v>
      </c>
      <c r="I15081" t="s">
        <v>17</v>
      </c>
    </row>
    <row r="15082" spans="1:9" x14ac:dyDescent="0.3">
      <c r="A15082" t="s">
        <v>15223</v>
      </c>
      <c r="B15082" t="s">
        <v>150</v>
      </c>
      <c r="C15082" t="s">
        <v>24</v>
      </c>
      <c r="D15082" t="s">
        <v>71</v>
      </c>
      <c r="E15082">
        <v>3</v>
      </c>
      <c r="F15082">
        <v>1</v>
      </c>
      <c r="G15082">
        <v>3</v>
      </c>
      <c r="H15082" s="1">
        <v>44917</v>
      </c>
      <c r="I15082" t="s">
        <v>17</v>
      </c>
    </row>
    <row r="15083" spans="1:9" x14ac:dyDescent="0.3">
      <c r="A15083" t="s">
        <v>15224</v>
      </c>
      <c r="B15083" t="s">
        <v>127</v>
      </c>
      <c r="C15083" t="s">
        <v>20</v>
      </c>
      <c r="D15083" t="s">
        <v>21</v>
      </c>
      <c r="E15083">
        <v>15</v>
      </c>
      <c r="F15083">
        <v>3</v>
      </c>
      <c r="G15083">
        <v>45</v>
      </c>
      <c r="H15083" s="1">
        <v>44727</v>
      </c>
      <c r="I15083" t="s">
        <v>13</v>
      </c>
    </row>
    <row r="15084" spans="1:9" x14ac:dyDescent="0.3">
      <c r="A15084" t="s">
        <v>15225</v>
      </c>
      <c r="B15084" t="s">
        <v>88</v>
      </c>
      <c r="C15084" t="s">
        <v>20</v>
      </c>
      <c r="D15084" t="s">
        <v>27</v>
      </c>
      <c r="E15084">
        <v>12</v>
      </c>
      <c r="F15084">
        <v>3</v>
      </c>
      <c r="G15084">
        <v>36</v>
      </c>
      <c r="H15084" s="1">
        <v>45004</v>
      </c>
      <c r="I15084" t="s">
        <v>13</v>
      </c>
    </row>
    <row r="15085" spans="1:9" x14ac:dyDescent="0.3">
      <c r="A15085" t="s">
        <v>15226</v>
      </c>
      <c r="B15085" t="s">
        <v>413</v>
      </c>
      <c r="C15085" t="s">
        <v>24</v>
      </c>
      <c r="D15085" t="s">
        <v>168</v>
      </c>
      <c r="E15085">
        <v>1</v>
      </c>
      <c r="F15085">
        <v>2</v>
      </c>
      <c r="G15085">
        <v>2</v>
      </c>
      <c r="H15085" s="1">
        <v>44990</v>
      </c>
      <c r="I15085" t="s">
        <v>13</v>
      </c>
    </row>
    <row r="15086" spans="1:9" x14ac:dyDescent="0.3">
      <c r="A15086" t="s">
        <v>15227</v>
      </c>
      <c r="B15086" t="s">
        <v>597</v>
      </c>
      <c r="C15086" t="s">
        <v>50</v>
      </c>
      <c r="D15086" t="s">
        <v>112</v>
      </c>
      <c r="E15086">
        <v>4</v>
      </c>
      <c r="F15086">
        <v>4</v>
      </c>
      <c r="G15086">
        <v>16</v>
      </c>
      <c r="H15086" s="1">
        <v>44696</v>
      </c>
      <c r="I15086" t="s">
        <v>28</v>
      </c>
    </row>
    <row r="15087" spans="1:9" x14ac:dyDescent="0.3">
      <c r="A15087" t="s">
        <v>15228</v>
      </c>
      <c r="B15087" t="s">
        <v>441</v>
      </c>
      <c r="C15087" t="s">
        <v>50</v>
      </c>
      <c r="D15087" t="s">
        <v>112</v>
      </c>
      <c r="E15087">
        <v>4</v>
      </c>
      <c r="F15087">
        <v>3</v>
      </c>
      <c r="G15087">
        <v>12</v>
      </c>
      <c r="H15087" s="1">
        <v>44617</v>
      </c>
      <c r="I15087" t="s">
        <v>13</v>
      </c>
    </row>
    <row r="15088" spans="1:9" x14ac:dyDescent="0.3">
      <c r="A15088" t="s">
        <v>15229</v>
      </c>
      <c r="B15088" t="s">
        <v>37</v>
      </c>
      <c r="C15088" t="s">
        <v>38</v>
      </c>
      <c r="D15088" t="s">
        <v>121</v>
      </c>
      <c r="E15088">
        <v>5</v>
      </c>
      <c r="F15088">
        <v>5</v>
      </c>
      <c r="G15088">
        <v>25</v>
      </c>
      <c r="H15088" s="1">
        <v>45013</v>
      </c>
      <c r="I15088" t="s">
        <v>13</v>
      </c>
    </row>
    <row r="15089" spans="1:9" x14ac:dyDescent="0.3">
      <c r="A15089" t="s">
        <v>15230</v>
      </c>
      <c r="B15089" t="s">
        <v>196</v>
      </c>
      <c r="C15089" t="s">
        <v>24</v>
      </c>
      <c r="D15089" t="s">
        <v>141</v>
      </c>
      <c r="E15089">
        <v>2.5</v>
      </c>
      <c r="F15089">
        <v>5</v>
      </c>
      <c r="G15089">
        <v>12.5</v>
      </c>
      <c r="H15089" s="1">
        <v>44956</v>
      </c>
      <c r="I15089" t="s">
        <v>13</v>
      </c>
    </row>
    <row r="15090" spans="1:9" x14ac:dyDescent="0.3">
      <c r="A15090" t="s">
        <v>15231</v>
      </c>
      <c r="B15090" t="s">
        <v>49</v>
      </c>
      <c r="C15090" t="s">
        <v>11</v>
      </c>
      <c r="D15090" t="s">
        <v>12</v>
      </c>
      <c r="E15090">
        <v>3</v>
      </c>
      <c r="F15090">
        <v>4</v>
      </c>
      <c r="G15090">
        <v>12</v>
      </c>
      <c r="H15090" s="1">
        <v>45177</v>
      </c>
      <c r="I15090" t="s">
        <v>17</v>
      </c>
    </row>
    <row r="15091" spans="1:9" x14ac:dyDescent="0.3">
      <c r="A15091" t="s">
        <v>15232</v>
      </c>
      <c r="B15091" t="s">
        <v>597</v>
      </c>
      <c r="C15091" t="s">
        <v>11</v>
      </c>
      <c r="D15091" t="s">
        <v>12</v>
      </c>
      <c r="E15091">
        <v>3</v>
      </c>
      <c r="F15091">
        <v>3</v>
      </c>
      <c r="G15091">
        <v>9</v>
      </c>
      <c r="H15091" s="1">
        <v>45020</v>
      </c>
      <c r="I15091" t="s">
        <v>17</v>
      </c>
    </row>
    <row r="15092" spans="1:9" x14ac:dyDescent="0.3">
      <c r="A15092" t="s">
        <v>15233</v>
      </c>
      <c r="B15092" t="s">
        <v>114</v>
      </c>
      <c r="C15092" t="s">
        <v>38</v>
      </c>
      <c r="D15092" t="s">
        <v>121</v>
      </c>
      <c r="E15092">
        <v>5</v>
      </c>
      <c r="F15092">
        <v>5</v>
      </c>
      <c r="G15092">
        <v>25</v>
      </c>
      <c r="H15092" s="1">
        <v>44839</v>
      </c>
      <c r="I15092" t="s">
        <v>17</v>
      </c>
    </row>
    <row r="15093" spans="1:9" x14ac:dyDescent="0.3">
      <c r="A15093" t="s">
        <v>15234</v>
      </c>
      <c r="B15093" t="s">
        <v>441</v>
      </c>
      <c r="C15093" t="s">
        <v>24</v>
      </c>
      <c r="D15093" t="s">
        <v>141</v>
      </c>
      <c r="E15093">
        <v>2.5</v>
      </c>
      <c r="F15093">
        <v>1</v>
      </c>
      <c r="G15093">
        <v>2.5</v>
      </c>
      <c r="H15093" s="1">
        <v>45209</v>
      </c>
      <c r="I15093" t="s">
        <v>13</v>
      </c>
    </row>
    <row r="15094" spans="1:9" x14ac:dyDescent="0.3">
      <c r="A15094" t="s">
        <v>15235</v>
      </c>
      <c r="B15094" t="s">
        <v>378</v>
      </c>
      <c r="C15094" t="s">
        <v>38</v>
      </c>
      <c r="D15094" t="s">
        <v>125</v>
      </c>
      <c r="E15094">
        <v>7</v>
      </c>
      <c r="F15094">
        <v>2</v>
      </c>
      <c r="G15094">
        <v>14</v>
      </c>
      <c r="H15094" s="1">
        <v>44880</v>
      </c>
      <c r="I15094" t="s">
        <v>17</v>
      </c>
    </row>
    <row r="15095" spans="1:9" x14ac:dyDescent="0.3">
      <c r="A15095" t="s">
        <v>15236</v>
      </c>
      <c r="B15095" t="s">
        <v>232</v>
      </c>
      <c r="C15095" t="s">
        <v>11</v>
      </c>
      <c r="D15095" t="s">
        <v>12</v>
      </c>
      <c r="E15095">
        <v>3</v>
      </c>
      <c r="F15095">
        <v>2</v>
      </c>
      <c r="G15095">
        <v>6</v>
      </c>
      <c r="H15095" s="1">
        <v>44888</v>
      </c>
      <c r="I15095" t="s">
        <v>17</v>
      </c>
    </row>
    <row r="15096" spans="1:9" x14ac:dyDescent="0.3">
      <c r="A15096" t="s">
        <v>15237</v>
      </c>
      <c r="B15096" t="s">
        <v>372</v>
      </c>
      <c r="C15096" t="s">
        <v>24</v>
      </c>
      <c r="D15096" t="s">
        <v>168</v>
      </c>
      <c r="E15096">
        <v>1</v>
      </c>
      <c r="F15096">
        <v>2</v>
      </c>
      <c r="G15096">
        <v>2</v>
      </c>
      <c r="H15096" s="1">
        <v>44996</v>
      </c>
    </row>
    <row r="15097" spans="1:9" x14ac:dyDescent="0.3">
      <c r="A15097" t="s">
        <v>15238</v>
      </c>
      <c r="B15097" t="s">
        <v>298</v>
      </c>
      <c r="C15097" t="s">
        <v>50</v>
      </c>
      <c r="D15097" t="s">
        <v>86</v>
      </c>
      <c r="E15097">
        <v>5</v>
      </c>
      <c r="F15097">
        <v>1</v>
      </c>
      <c r="G15097">
        <v>5</v>
      </c>
      <c r="H15097" s="1">
        <v>45237</v>
      </c>
      <c r="I15097" t="s">
        <v>17</v>
      </c>
    </row>
    <row r="15098" spans="1:9" x14ac:dyDescent="0.3">
      <c r="A15098" t="s">
        <v>15239</v>
      </c>
      <c r="B15098" t="s">
        <v>441</v>
      </c>
      <c r="C15098" t="s">
        <v>20</v>
      </c>
      <c r="D15098" t="s">
        <v>245</v>
      </c>
      <c r="E15098">
        <v>20</v>
      </c>
      <c r="F15098">
        <v>2</v>
      </c>
      <c r="G15098">
        <v>40</v>
      </c>
      <c r="H15098" s="1">
        <v>44744</v>
      </c>
      <c r="I15098" t="s">
        <v>13</v>
      </c>
    </row>
    <row r="15099" spans="1:9" x14ac:dyDescent="0.3">
      <c r="A15099" t="s">
        <v>15240</v>
      </c>
      <c r="B15099" t="s">
        <v>181</v>
      </c>
      <c r="C15099" t="s">
        <v>20</v>
      </c>
      <c r="D15099" t="s">
        <v>41</v>
      </c>
      <c r="E15099">
        <v>14</v>
      </c>
      <c r="F15099">
        <v>1</v>
      </c>
      <c r="G15099">
        <v>14</v>
      </c>
      <c r="H15099" s="1">
        <v>44722</v>
      </c>
      <c r="I15099" t="s">
        <v>13</v>
      </c>
    </row>
    <row r="15100" spans="1:9" x14ac:dyDescent="0.3">
      <c r="A15100" t="s">
        <v>15241</v>
      </c>
      <c r="B15100" t="s">
        <v>425</v>
      </c>
      <c r="C15100" t="s">
        <v>24</v>
      </c>
      <c r="D15100" t="s">
        <v>71</v>
      </c>
      <c r="E15100">
        <v>3</v>
      </c>
      <c r="F15100">
        <v>3</v>
      </c>
      <c r="G15100">
        <v>9</v>
      </c>
      <c r="H15100" s="1">
        <v>45055</v>
      </c>
      <c r="I15100" t="s">
        <v>13</v>
      </c>
    </row>
    <row r="15101" spans="1:9" x14ac:dyDescent="0.3">
      <c r="A15101" t="s">
        <v>15242</v>
      </c>
      <c r="B15101" t="s">
        <v>81</v>
      </c>
      <c r="C15101" t="s">
        <v>38</v>
      </c>
      <c r="D15101" t="s">
        <v>121</v>
      </c>
      <c r="E15101">
        <v>5</v>
      </c>
      <c r="F15101">
        <v>2</v>
      </c>
      <c r="G15101">
        <v>10</v>
      </c>
      <c r="H15101" s="1">
        <v>44605</v>
      </c>
      <c r="I15101" t="s">
        <v>17</v>
      </c>
    </row>
    <row r="15102" spans="1:9" x14ac:dyDescent="0.3">
      <c r="A15102" t="s">
        <v>15243</v>
      </c>
      <c r="B15102" t="s">
        <v>37</v>
      </c>
      <c r="C15102" t="s">
        <v>24</v>
      </c>
      <c r="D15102" t="s">
        <v>168</v>
      </c>
      <c r="E15102">
        <v>1</v>
      </c>
      <c r="F15102">
        <v>3</v>
      </c>
      <c r="G15102">
        <v>3</v>
      </c>
      <c r="H15102" s="1">
        <v>45238</v>
      </c>
      <c r="I15102" t="s">
        <v>17</v>
      </c>
    </row>
    <row r="15103" spans="1:9" x14ac:dyDescent="0.3">
      <c r="A15103" t="s">
        <v>15244</v>
      </c>
      <c r="B15103" t="s">
        <v>167</v>
      </c>
      <c r="C15103" t="s">
        <v>50</v>
      </c>
      <c r="D15103" t="s">
        <v>112</v>
      </c>
      <c r="E15103">
        <v>4</v>
      </c>
      <c r="F15103">
        <v>3</v>
      </c>
      <c r="G15103">
        <v>12</v>
      </c>
      <c r="H15103" s="1">
        <v>44883</v>
      </c>
      <c r="I15103" t="s">
        <v>13</v>
      </c>
    </row>
    <row r="15104" spans="1:9" x14ac:dyDescent="0.3">
      <c r="A15104" t="s">
        <v>15245</v>
      </c>
      <c r="B15104" t="s">
        <v>127</v>
      </c>
      <c r="C15104" t="s">
        <v>20</v>
      </c>
      <c r="D15104" t="s">
        <v>245</v>
      </c>
      <c r="E15104">
        <v>20</v>
      </c>
      <c r="F15104">
        <v>4</v>
      </c>
      <c r="G15104">
        <v>80</v>
      </c>
      <c r="H15104" s="1">
        <v>45053</v>
      </c>
      <c r="I15104" t="s">
        <v>28</v>
      </c>
    </row>
    <row r="15105" spans="1:9" x14ac:dyDescent="0.3">
      <c r="A15105" t="s">
        <v>15246</v>
      </c>
      <c r="B15105" t="s">
        <v>55</v>
      </c>
      <c r="C15105" t="s">
        <v>11</v>
      </c>
      <c r="D15105" t="s">
        <v>16</v>
      </c>
      <c r="E15105">
        <v>4</v>
      </c>
      <c r="F15105">
        <v>3</v>
      </c>
      <c r="G15105">
        <v>12</v>
      </c>
      <c r="H15105" s="1">
        <v>45282</v>
      </c>
      <c r="I15105" t="s">
        <v>17</v>
      </c>
    </row>
    <row r="15106" spans="1:9" x14ac:dyDescent="0.3">
      <c r="A15106" t="s">
        <v>15247</v>
      </c>
      <c r="B15106" t="s">
        <v>105</v>
      </c>
      <c r="C15106" t="s">
        <v>50</v>
      </c>
      <c r="D15106" t="s">
        <v>93</v>
      </c>
      <c r="E15106">
        <v>7</v>
      </c>
      <c r="F15106">
        <v>5</v>
      </c>
      <c r="G15106">
        <v>35</v>
      </c>
      <c r="H15106" s="1">
        <v>44777</v>
      </c>
      <c r="I15106" t="s">
        <v>13</v>
      </c>
    </row>
    <row r="15107" spans="1:9" x14ac:dyDescent="0.3">
      <c r="A15107" t="s">
        <v>15248</v>
      </c>
      <c r="B15107" t="s">
        <v>240</v>
      </c>
      <c r="C15107" t="s">
        <v>20</v>
      </c>
      <c r="D15107" t="s">
        <v>41</v>
      </c>
      <c r="E15107">
        <v>14</v>
      </c>
      <c r="F15107">
        <v>4</v>
      </c>
      <c r="G15107">
        <v>56</v>
      </c>
      <c r="H15107" s="1">
        <v>44750</v>
      </c>
      <c r="I15107" t="s">
        <v>13</v>
      </c>
    </row>
    <row r="15108" spans="1:9" x14ac:dyDescent="0.3">
      <c r="A15108" t="s">
        <v>15249</v>
      </c>
      <c r="B15108" t="s">
        <v>298</v>
      </c>
      <c r="C15108" t="s">
        <v>50</v>
      </c>
      <c r="D15108" t="s">
        <v>99</v>
      </c>
      <c r="E15108">
        <v>8</v>
      </c>
      <c r="F15108">
        <v>5</v>
      </c>
      <c r="G15108">
        <v>40</v>
      </c>
      <c r="H15108" s="1">
        <v>44816</v>
      </c>
      <c r="I15108" t="s">
        <v>28</v>
      </c>
    </row>
    <row r="15109" spans="1:9" x14ac:dyDescent="0.3">
      <c r="A15109" t="s">
        <v>15250</v>
      </c>
      <c r="B15109" t="s">
        <v>105</v>
      </c>
      <c r="C15109" t="s">
        <v>38</v>
      </c>
      <c r="D15109" t="s">
        <v>121</v>
      </c>
      <c r="E15109">
        <v>5</v>
      </c>
      <c r="F15109">
        <v>2</v>
      </c>
      <c r="G15109">
        <v>10</v>
      </c>
      <c r="H15109" s="1">
        <v>44858</v>
      </c>
      <c r="I15109" t="s">
        <v>28</v>
      </c>
    </row>
    <row r="15110" spans="1:9" x14ac:dyDescent="0.3">
      <c r="A15110" t="s">
        <v>15251</v>
      </c>
      <c r="B15110" t="s">
        <v>326</v>
      </c>
      <c r="C15110" t="s">
        <v>20</v>
      </c>
      <c r="D15110" t="s">
        <v>21</v>
      </c>
      <c r="E15110">
        <v>15</v>
      </c>
      <c r="F15110">
        <v>2</v>
      </c>
      <c r="G15110">
        <v>30</v>
      </c>
      <c r="H15110" s="1">
        <v>44632</v>
      </c>
      <c r="I15110" t="s">
        <v>17</v>
      </c>
    </row>
    <row r="15111" spans="1:9" x14ac:dyDescent="0.3">
      <c r="A15111" t="s">
        <v>15252</v>
      </c>
      <c r="B15111" t="s">
        <v>26</v>
      </c>
      <c r="C15111" t="s">
        <v>38</v>
      </c>
      <c r="D15111" t="s">
        <v>107</v>
      </c>
      <c r="E15111">
        <v>4</v>
      </c>
      <c r="F15111">
        <v>2</v>
      </c>
      <c r="G15111">
        <v>8</v>
      </c>
      <c r="H15111" s="1">
        <v>44787</v>
      </c>
      <c r="I15111" t="s">
        <v>28</v>
      </c>
    </row>
    <row r="15112" spans="1:9" x14ac:dyDescent="0.3">
      <c r="A15112" t="s">
        <v>15253</v>
      </c>
      <c r="B15112" t="s">
        <v>97</v>
      </c>
      <c r="C15112" t="s">
        <v>20</v>
      </c>
      <c r="D15112" t="s">
        <v>27</v>
      </c>
      <c r="E15112">
        <v>12</v>
      </c>
      <c r="F15112">
        <v>4</v>
      </c>
      <c r="G15112">
        <v>48</v>
      </c>
      <c r="H15112" s="1">
        <v>44721</v>
      </c>
      <c r="I15112" t="s">
        <v>13</v>
      </c>
    </row>
    <row r="15113" spans="1:9" x14ac:dyDescent="0.3">
      <c r="A15113" t="s">
        <v>15254</v>
      </c>
      <c r="B15113" t="s">
        <v>192</v>
      </c>
      <c r="C15113" t="s">
        <v>50</v>
      </c>
      <c r="D15113" t="s">
        <v>86</v>
      </c>
      <c r="E15113">
        <v>5</v>
      </c>
      <c r="F15113">
        <v>5</v>
      </c>
      <c r="G15113">
        <v>25</v>
      </c>
      <c r="H15113" s="1">
        <v>45037</v>
      </c>
      <c r="I15113" t="s">
        <v>13</v>
      </c>
    </row>
    <row r="15114" spans="1:9" x14ac:dyDescent="0.3">
      <c r="A15114" t="s">
        <v>15255</v>
      </c>
      <c r="B15114" t="s">
        <v>283</v>
      </c>
      <c r="C15114" t="s">
        <v>50</v>
      </c>
      <c r="D15114" t="s">
        <v>207</v>
      </c>
      <c r="E15114">
        <v>10</v>
      </c>
      <c r="F15114">
        <v>1</v>
      </c>
      <c r="G15114">
        <v>10</v>
      </c>
      <c r="H15114" s="1">
        <v>44801</v>
      </c>
      <c r="I15114" t="s">
        <v>17</v>
      </c>
    </row>
    <row r="15115" spans="1:9" x14ac:dyDescent="0.3">
      <c r="A15115" t="s">
        <v>15256</v>
      </c>
      <c r="B15115" t="s">
        <v>484</v>
      </c>
      <c r="C15115" t="s">
        <v>38</v>
      </c>
      <c r="D15115" t="s">
        <v>74</v>
      </c>
      <c r="E15115">
        <v>6</v>
      </c>
      <c r="F15115">
        <v>5</v>
      </c>
      <c r="G15115">
        <v>30</v>
      </c>
      <c r="H15115" s="1">
        <v>44758</v>
      </c>
      <c r="I15115" t="s">
        <v>17</v>
      </c>
    </row>
    <row r="15116" spans="1:9" x14ac:dyDescent="0.3">
      <c r="A15116" t="s">
        <v>15257</v>
      </c>
      <c r="B15116" t="s">
        <v>105</v>
      </c>
      <c r="C15116" t="s">
        <v>11</v>
      </c>
      <c r="D15116" t="s">
        <v>79</v>
      </c>
      <c r="E15116">
        <v>5</v>
      </c>
      <c r="F15116">
        <v>1</v>
      </c>
      <c r="G15116">
        <v>5</v>
      </c>
      <c r="H15116" s="1">
        <v>44857</v>
      </c>
      <c r="I15116" t="s">
        <v>17</v>
      </c>
    </row>
    <row r="15117" spans="1:9" x14ac:dyDescent="0.3">
      <c r="A15117" t="s">
        <v>15258</v>
      </c>
      <c r="B15117" t="s">
        <v>413</v>
      </c>
      <c r="C15117" t="s">
        <v>20</v>
      </c>
      <c r="D15117" t="s">
        <v>30</v>
      </c>
      <c r="E15117">
        <v>18</v>
      </c>
      <c r="F15117">
        <v>3</v>
      </c>
      <c r="G15117">
        <v>54</v>
      </c>
      <c r="H15117" s="1">
        <v>44856</v>
      </c>
      <c r="I15117" t="s">
        <v>13</v>
      </c>
    </row>
    <row r="15118" spans="1:9" x14ac:dyDescent="0.3">
      <c r="A15118" t="s">
        <v>15259</v>
      </c>
      <c r="B15118" t="s">
        <v>155</v>
      </c>
      <c r="C15118" t="s">
        <v>20</v>
      </c>
      <c r="D15118" t="s">
        <v>30</v>
      </c>
      <c r="E15118">
        <v>18</v>
      </c>
      <c r="F15118">
        <v>1</v>
      </c>
      <c r="G15118">
        <v>18</v>
      </c>
      <c r="H15118" s="1">
        <v>44571</v>
      </c>
      <c r="I15118" t="s">
        <v>28</v>
      </c>
    </row>
    <row r="15119" spans="1:9" x14ac:dyDescent="0.3">
      <c r="A15119" t="s">
        <v>15260</v>
      </c>
      <c r="B15119" t="s">
        <v>160</v>
      </c>
      <c r="C15119" t="s">
        <v>20</v>
      </c>
      <c r="D15119" t="s">
        <v>27</v>
      </c>
      <c r="E15119">
        <v>12</v>
      </c>
      <c r="F15119">
        <v>5</v>
      </c>
      <c r="G15119">
        <v>60</v>
      </c>
      <c r="H15119" s="1">
        <v>44979</v>
      </c>
      <c r="I15119" t="s">
        <v>28</v>
      </c>
    </row>
    <row r="15120" spans="1:9" x14ac:dyDescent="0.3">
      <c r="A15120" t="s">
        <v>15261</v>
      </c>
      <c r="B15120" t="s">
        <v>200</v>
      </c>
      <c r="C15120" t="s">
        <v>24</v>
      </c>
      <c r="D15120" t="s">
        <v>56</v>
      </c>
      <c r="E15120">
        <v>3</v>
      </c>
      <c r="F15120">
        <v>1</v>
      </c>
      <c r="G15120">
        <v>3</v>
      </c>
      <c r="H15120" s="1">
        <v>44580</v>
      </c>
      <c r="I15120" t="s">
        <v>28</v>
      </c>
    </row>
    <row r="15121" spans="1:9" x14ac:dyDescent="0.3">
      <c r="A15121" t="s">
        <v>15262</v>
      </c>
      <c r="B15121" t="s">
        <v>397</v>
      </c>
      <c r="C15121" t="s">
        <v>38</v>
      </c>
      <c r="D15121" t="s">
        <v>43</v>
      </c>
      <c r="E15121">
        <v>6</v>
      </c>
      <c r="F15121">
        <v>2</v>
      </c>
      <c r="G15121">
        <v>12</v>
      </c>
      <c r="H15121" s="1">
        <v>44917</v>
      </c>
      <c r="I15121" t="s">
        <v>28</v>
      </c>
    </row>
    <row r="15122" spans="1:9" x14ac:dyDescent="0.3">
      <c r="A15122" t="s">
        <v>15263</v>
      </c>
      <c r="B15122" t="s">
        <v>268</v>
      </c>
      <c r="C15122" t="s">
        <v>24</v>
      </c>
      <c r="D15122" t="s">
        <v>141</v>
      </c>
      <c r="E15122">
        <v>2.5</v>
      </c>
      <c r="F15122">
        <v>4</v>
      </c>
      <c r="G15122">
        <v>10</v>
      </c>
      <c r="H15122" s="1">
        <v>45184</v>
      </c>
      <c r="I15122" t="s">
        <v>17</v>
      </c>
    </row>
    <row r="15123" spans="1:9" x14ac:dyDescent="0.3">
      <c r="A15123" t="s">
        <v>15264</v>
      </c>
      <c r="B15123" t="s">
        <v>45</v>
      </c>
      <c r="C15123" t="s">
        <v>50</v>
      </c>
      <c r="D15123" t="s">
        <v>51</v>
      </c>
      <c r="E15123">
        <v>5</v>
      </c>
      <c r="F15123">
        <v>2</v>
      </c>
      <c r="G15123">
        <v>10</v>
      </c>
      <c r="H15123" s="1">
        <v>44763</v>
      </c>
      <c r="I15123" t="s">
        <v>17</v>
      </c>
    </row>
    <row r="15124" spans="1:9" x14ac:dyDescent="0.3">
      <c r="A15124" t="s">
        <v>15265</v>
      </c>
      <c r="B15124" t="s">
        <v>172</v>
      </c>
      <c r="C15124" t="s">
        <v>50</v>
      </c>
      <c r="D15124" t="s">
        <v>93</v>
      </c>
      <c r="E15124">
        <v>7</v>
      </c>
      <c r="F15124">
        <v>1</v>
      </c>
      <c r="G15124">
        <v>7</v>
      </c>
      <c r="H15124" s="1">
        <v>44986</v>
      </c>
      <c r="I15124" t="s">
        <v>13</v>
      </c>
    </row>
    <row r="15125" spans="1:9" x14ac:dyDescent="0.3">
      <c r="A15125" t="s">
        <v>15266</v>
      </c>
      <c r="B15125" t="s">
        <v>58</v>
      </c>
      <c r="C15125" t="s">
        <v>50</v>
      </c>
      <c r="D15125" t="s">
        <v>112</v>
      </c>
      <c r="E15125">
        <v>4</v>
      </c>
      <c r="F15125">
        <v>5</v>
      </c>
      <c r="G15125">
        <v>20</v>
      </c>
      <c r="H15125" s="1">
        <v>45191</v>
      </c>
      <c r="I15125" t="s">
        <v>13</v>
      </c>
    </row>
    <row r="15126" spans="1:9" x14ac:dyDescent="0.3">
      <c r="A15126" t="s">
        <v>15267</v>
      </c>
      <c r="B15126" t="s">
        <v>413</v>
      </c>
      <c r="C15126" t="s">
        <v>20</v>
      </c>
      <c r="D15126" t="s">
        <v>245</v>
      </c>
      <c r="E15126">
        <v>20</v>
      </c>
      <c r="F15126">
        <v>2</v>
      </c>
      <c r="G15126">
        <v>40</v>
      </c>
      <c r="H15126" s="1">
        <v>44997</v>
      </c>
      <c r="I15126" t="s">
        <v>28</v>
      </c>
    </row>
    <row r="15127" spans="1:9" x14ac:dyDescent="0.3">
      <c r="A15127" t="s">
        <v>15268</v>
      </c>
      <c r="B15127" t="s">
        <v>484</v>
      </c>
      <c r="C15127" t="s">
        <v>11</v>
      </c>
      <c r="D15127" t="s">
        <v>33</v>
      </c>
      <c r="E15127">
        <v>4</v>
      </c>
      <c r="F15127">
        <v>2</v>
      </c>
      <c r="G15127">
        <v>8</v>
      </c>
      <c r="H15127" s="1">
        <v>44853</v>
      </c>
      <c r="I15127" t="s">
        <v>17</v>
      </c>
    </row>
    <row r="15128" spans="1:9" x14ac:dyDescent="0.3">
      <c r="A15128" t="s">
        <v>15269</v>
      </c>
      <c r="B15128" t="s">
        <v>114</v>
      </c>
      <c r="C15128" t="s">
        <v>11</v>
      </c>
      <c r="D15128" t="s">
        <v>79</v>
      </c>
      <c r="E15128">
        <v>5</v>
      </c>
      <c r="F15128">
        <v>1</v>
      </c>
      <c r="G15128">
        <v>5</v>
      </c>
      <c r="H15128" s="1">
        <v>44767</v>
      </c>
      <c r="I15128" t="s">
        <v>17</v>
      </c>
    </row>
    <row r="15129" spans="1:9" x14ac:dyDescent="0.3">
      <c r="A15129" t="s">
        <v>15270</v>
      </c>
      <c r="B15129" t="s">
        <v>221</v>
      </c>
      <c r="C15129" t="s">
        <v>24</v>
      </c>
      <c r="D15129" t="s">
        <v>77</v>
      </c>
      <c r="E15129">
        <v>2.5</v>
      </c>
      <c r="F15129">
        <v>2</v>
      </c>
      <c r="G15129">
        <v>5</v>
      </c>
      <c r="H15129" s="1">
        <v>44739</v>
      </c>
      <c r="I15129" t="s">
        <v>28</v>
      </c>
    </row>
    <row r="15130" spans="1:9" x14ac:dyDescent="0.3">
      <c r="A15130" t="s">
        <v>15271</v>
      </c>
      <c r="B15130" t="s">
        <v>397</v>
      </c>
      <c r="C15130" t="s">
        <v>38</v>
      </c>
      <c r="D15130" t="s">
        <v>107</v>
      </c>
      <c r="E15130">
        <v>4</v>
      </c>
      <c r="F15130">
        <v>4</v>
      </c>
      <c r="G15130">
        <v>16</v>
      </c>
      <c r="H15130" s="1">
        <v>44880</v>
      </c>
      <c r="I15130" t="s">
        <v>17</v>
      </c>
    </row>
    <row r="15131" spans="1:9" x14ac:dyDescent="0.3">
      <c r="A15131" t="s">
        <v>15272</v>
      </c>
      <c r="B15131" t="s">
        <v>202</v>
      </c>
      <c r="C15131" t="s">
        <v>24</v>
      </c>
      <c r="D15131" t="s">
        <v>71</v>
      </c>
      <c r="E15131">
        <v>3</v>
      </c>
      <c r="F15131">
        <v>3</v>
      </c>
      <c r="G15131">
        <v>9</v>
      </c>
      <c r="H15131" s="1">
        <v>44893</v>
      </c>
      <c r="I15131" t="s">
        <v>28</v>
      </c>
    </row>
    <row r="15132" spans="1:9" x14ac:dyDescent="0.3">
      <c r="A15132" t="s">
        <v>15273</v>
      </c>
      <c r="B15132" t="s">
        <v>411</v>
      </c>
      <c r="C15132" t="s">
        <v>20</v>
      </c>
      <c r="D15132" t="s">
        <v>21</v>
      </c>
      <c r="E15132">
        <v>15</v>
      </c>
      <c r="F15132">
        <v>1</v>
      </c>
      <c r="G15132">
        <v>15</v>
      </c>
      <c r="H15132" s="1">
        <v>45278</v>
      </c>
      <c r="I15132" t="s">
        <v>28</v>
      </c>
    </row>
    <row r="15133" spans="1:9" x14ac:dyDescent="0.3">
      <c r="A15133" t="s">
        <v>15274</v>
      </c>
      <c r="B15133" t="s">
        <v>223</v>
      </c>
      <c r="C15133" t="s">
        <v>50</v>
      </c>
      <c r="D15133" t="s">
        <v>112</v>
      </c>
      <c r="E15133">
        <v>4</v>
      </c>
      <c r="F15133">
        <v>3</v>
      </c>
      <c r="G15133">
        <v>12</v>
      </c>
      <c r="H15133" s="1">
        <v>44870</v>
      </c>
      <c r="I15133" t="s">
        <v>17</v>
      </c>
    </row>
    <row r="15134" spans="1:9" x14ac:dyDescent="0.3">
      <c r="A15134" t="s">
        <v>15275</v>
      </c>
      <c r="B15134" t="s">
        <v>155</v>
      </c>
      <c r="C15134" t="s">
        <v>50</v>
      </c>
      <c r="E15134">
        <v>4</v>
      </c>
      <c r="F15134">
        <v>1</v>
      </c>
      <c r="G15134">
        <v>4</v>
      </c>
      <c r="H15134" s="1">
        <v>44866</v>
      </c>
      <c r="I15134" t="s">
        <v>17</v>
      </c>
    </row>
    <row r="15135" spans="1:9" x14ac:dyDescent="0.3">
      <c r="A15135" t="s">
        <v>15276</v>
      </c>
      <c r="B15135" t="s">
        <v>225</v>
      </c>
      <c r="C15135" t="s">
        <v>20</v>
      </c>
      <c r="D15135" t="s">
        <v>21</v>
      </c>
      <c r="E15135">
        <v>15</v>
      </c>
      <c r="F15135">
        <v>2</v>
      </c>
      <c r="G15135">
        <v>30</v>
      </c>
      <c r="H15135" s="1">
        <v>44580</v>
      </c>
      <c r="I15135" t="s">
        <v>28</v>
      </c>
    </row>
    <row r="15136" spans="1:9" x14ac:dyDescent="0.3">
      <c r="A15136" t="s">
        <v>15277</v>
      </c>
      <c r="B15136" t="s">
        <v>120</v>
      </c>
      <c r="C15136" t="s">
        <v>50</v>
      </c>
      <c r="D15136" t="s">
        <v>86</v>
      </c>
      <c r="E15136">
        <v>5</v>
      </c>
      <c r="F15136">
        <v>5</v>
      </c>
      <c r="G15136">
        <v>25</v>
      </c>
      <c r="H15136" s="1">
        <v>45153</v>
      </c>
      <c r="I15136" t="s">
        <v>28</v>
      </c>
    </row>
    <row r="15137" spans="1:9" x14ac:dyDescent="0.3">
      <c r="A15137" t="s">
        <v>15278</v>
      </c>
      <c r="B15137" t="s">
        <v>58</v>
      </c>
      <c r="C15137" t="s">
        <v>11</v>
      </c>
      <c r="D15137" t="s">
        <v>79</v>
      </c>
      <c r="E15137">
        <v>5</v>
      </c>
      <c r="F15137">
        <v>2</v>
      </c>
      <c r="G15137">
        <v>10</v>
      </c>
      <c r="H15137" s="1">
        <v>45112</v>
      </c>
      <c r="I15137" t="s">
        <v>17</v>
      </c>
    </row>
    <row r="15138" spans="1:9" x14ac:dyDescent="0.3">
      <c r="A15138" t="s">
        <v>15279</v>
      </c>
      <c r="B15138" t="s">
        <v>147</v>
      </c>
      <c r="C15138" t="s">
        <v>20</v>
      </c>
      <c r="D15138" t="s">
        <v>30</v>
      </c>
      <c r="E15138">
        <v>18</v>
      </c>
      <c r="F15138">
        <v>5</v>
      </c>
      <c r="G15138">
        <v>90</v>
      </c>
      <c r="H15138" s="1">
        <v>44566</v>
      </c>
      <c r="I15138" t="s">
        <v>28</v>
      </c>
    </row>
    <row r="15139" spans="1:9" x14ac:dyDescent="0.3">
      <c r="A15139" t="s">
        <v>15280</v>
      </c>
      <c r="B15139" t="s">
        <v>114</v>
      </c>
      <c r="C15139" t="s">
        <v>50</v>
      </c>
      <c r="D15139" t="s">
        <v>93</v>
      </c>
      <c r="E15139">
        <v>7</v>
      </c>
      <c r="F15139">
        <v>2</v>
      </c>
      <c r="G15139">
        <v>14</v>
      </c>
      <c r="H15139" s="1">
        <v>44616</v>
      </c>
      <c r="I15139" t="s">
        <v>28</v>
      </c>
    </row>
    <row r="15140" spans="1:9" x14ac:dyDescent="0.3">
      <c r="A15140" t="s">
        <v>15281</v>
      </c>
      <c r="B15140" t="s">
        <v>597</v>
      </c>
      <c r="C15140" t="s">
        <v>20</v>
      </c>
      <c r="D15140" t="s">
        <v>245</v>
      </c>
      <c r="E15140">
        <v>20</v>
      </c>
      <c r="F15140">
        <v>2</v>
      </c>
      <c r="G15140">
        <v>40</v>
      </c>
      <c r="H15140" s="1">
        <v>44993</v>
      </c>
      <c r="I15140" t="s">
        <v>13</v>
      </c>
    </row>
    <row r="15141" spans="1:9" x14ac:dyDescent="0.3">
      <c r="A15141" t="s">
        <v>15282</v>
      </c>
      <c r="B15141" t="s">
        <v>223</v>
      </c>
      <c r="C15141" t="s">
        <v>38</v>
      </c>
      <c r="D15141" t="s">
        <v>74</v>
      </c>
      <c r="E15141">
        <v>6</v>
      </c>
      <c r="F15141">
        <v>3</v>
      </c>
      <c r="G15141">
        <v>18</v>
      </c>
      <c r="H15141" s="1">
        <v>44601</v>
      </c>
      <c r="I15141" t="s">
        <v>28</v>
      </c>
    </row>
    <row r="15142" spans="1:9" x14ac:dyDescent="0.3">
      <c r="A15142" t="s">
        <v>15283</v>
      </c>
      <c r="B15142" t="s">
        <v>45</v>
      </c>
      <c r="C15142" t="s">
        <v>24</v>
      </c>
      <c r="D15142" t="s">
        <v>168</v>
      </c>
      <c r="E15142">
        <v>1</v>
      </c>
      <c r="F15142">
        <v>5</v>
      </c>
      <c r="G15142">
        <v>5</v>
      </c>
      <c r="H15142" s="1">
        <v>45190</v>
      </c>
      <c r="I15142" t="s">
        <v>13</v>
      </c>
    </row>
    <row r="15143" spans="1:9" x14ac:dyDescent="0.3">
      <c r="A15143" t="s">
        <v>15284</v>
      </c>
      <c r="B15143" t="s">
        <v>114</v>
      </c>
      <c r="C15143" t="s">
        <v>20</v>
      </c>
      <c r="D15143" t="s">
        <v>27</v>
      </c>
      <c r="E15143">
        <v>12</v>
      </c>
      <c r="F15143">
        <v>4</v>
      </c>
      <c r="G15143">
        <v>48</v>
      </c>
      <c r="H15143" s="1">
        <v>44884</v>
      </c>
      <c r="I15143" t="s">
        <v>28</v>
      </c>
    </row>
    <row r="15144" spans="1:9" x14ac:dyDescent="0.3">
      <c r="A15144" t="s">
        <v>15285</v>
      </c>
      <c r="B15144" t="s">
        <v>155</v>
      </c>
      <c r="C15144" t="s">
        <v>38</v>
      </c>
      <c r="D15144" t="s">
        <v>74</v>
      </c>
      <c r="E15144">
        <v>6</v>
      </c>
      <c r="F15144">
        <v>1</v>
      </c>
      <c r="G15144">
        <v>6</v>
      </c>
      <c r="H15144" s="1">
        <v>44991</v>
      </c>
      <c r="I15144" t="s">
        <v>17</v>
      </c>
    </row>
    <row r="15145" spans="1:9" x14ac:dyDescent="0.3">
      <c r="A15145" t="s">
        <v>15286</v>
      </c>
      <c r="B15145" t="s">
        <v>114</v>
      </c>
      <c r="C15145" t="s">
        <v>20</v>
      </c>
      <c r="D15145" t="s">
        <v>245</v>
      </c>
      <c r="E15145">
        <v>20</v>
      </c>
      <c r="F15145">
        <v>5</v>
      </c>
      <c r="G15145">
        <v>100</v>
      </c>
      <c r="H15145" s="1">
        <v>44731</v>
      </c>
      <c r="I15145" t="s">
        <v>17</v>
      </c>
    </row>
    <row r="15146" spans="1:9" x14ac:dyDescent="0.3">
      <c r="A15146" t="s">
        <v>15287</v>
      </c>
      <c r="B15146" t="s">
        <v>114</v>
      </c>
      <c r="C15146" t="s">
        <v>11</v>
      </c>
      <c r="H15146" s="1">
        <v>44624</v>
      </c>
    </row>
    <row r="15147" spans="1:9" x14ac:dyDescent="0.3">
      <c r="A15147" t="s">
        <v>15288</v>
      </c>
      <c r="B15147" t="s">
        <v>64</v>
      </c>
      <c r="C15147" t="s">
        <v>50</v>
      </c>
      <c r="D15147" t="s">
        <v>86</v>
      </c>
      <c r="E15147">
        <v>5</v>
      </c>
      <c r="F15147">
        <v>1</v>
      </c>
      <c r="G15147">
        <v>5</v>
      </c>
      <c r="H15147" s="1">
        <v>45243</v>
      </c>
      <c r="I15147" t="s">
        <v>13</v>
      </c>
    </row>
    <row r="15148" spans="1:9" x14ac:dyDescent="0.3">
      <c r="A15148" t="s">
        <v>15289</v>
      </c>
      <c r="B15148" t="s">
        <v>127</v>
      </c>
      <c r="C15148" t="s">
        <v>20</v>
      </c>
      <c r="D15148" t="s">
        <v>245</v>
      </c>
      <c r="E15148">
        <v>20</v>
      </c>
      <c r="F15148">
        <v>2</v>
      </c>
      <c r="G15148">
        <v>40</v>
      </c>
      <c r="H15148" s="1">
        <v>44947</v>
      </c>
      <c r="I15148" t="s">
        <v>28</v>
      </c>
    </row>
    <row r="15149" spans="1:9" x14ac:dyDescent="0.3">
      <c r="A15149" t="s">
        <v>15290</v>
      </c>
      <c r="B15149" t="s">
        <v>209</v>
      </c>
      <c r="C15149" t="s">
        <v>38</v>
      </c>
      <c r="D15149" t="s">
        <v>121</v>
      </c>
      <c r="E15149">
        <v>5</v>
      </c>
      <c r="F15149">
        <v>4</v>
      </c>
      <c r="G15149">
        <v>20</v>
      </c>
      <c r="H15149" s="1">
        <v>44878</v>
      </c>
      <c r="I15149" t="s">
        <v>28</v>
      </c>
    </row>
    <row r="15150" spans="1:9" x14ac:dyDescent="0.3">
      <c r="A15150" t="s">
        <v>15291</v>
      </c>
      <c r="B15150" t="s">
        <v>88</v>
      </c>
      <c r="C15150" t="s">
        <v>20</v>
      </c>
      <c r="D15150" t="s">
        <v>30</v>
      </c>
      <c r="E15150">
        <v>18</v>
      </c>
      <c r="F15150">
        <v>1</v>
      </c>
      <c r="G15150">
        <v>18</v>
      </c>
      <c r="H15150" s="1">
        <v>44681</v>
      </c>
      <c r="I15150" t="s">
        <v>28</v>
      </c>
    </row>
    <row r="15151" spans="1:9" x14ac:dyDescent="0.3">
      <c r="A15151" t="s">
        <v>15292</v>
      </c>
      <c r="B15151" t="s">
        <v>81</v>
      </c>
      <c r="C15151" t="s">
        <v>11</v>
      </c>
      <c r="D15151" t="s">
        <v>230</v>
      </c>
      <c r="E15151">
        <v>5</v>
      </c>
      <c r="F15151">
        <v>1</v>
      </c>
      <c r="G15151">
        <v>5</v>
      </c>
      <c r="H15151" s="1">
        <v>44744</v>
      </c>
    </row>
    <row r="15152" spans="1:9" x14ac:dyDescent="0.3">
      <c r="A15152" t="s">
        <v>15293</v>
      </c>
      <c r="B15152" t="s">
        <v>205</v>
      </c>
      <c r="C15152" t="s">
        <v>11</v>
      </c>
      <c r="D15152" t="s">
        <v>79</v>
      </c>
      <c r="E15152">
        <v>5</v>
      </c>
      <c r="F15152">
        <v>3</v>
      </c>
      <c r="G15152">
        <v>15</v>
      </c>
      <c r="H15152" s="1">
        <v>44846</v>
      </c>
      <c r="I15152" t="s">
        <v>13</v>
      </c>
    </row>
    <row r="15153" spans="1:9" x14ac:dyDescent="0.3">
      <c r="A15153" t="s">
        <v>15294</v>
      </c>
      <c r="B15153" t="s">
        <v>138</v>
      </c>
      <c r="C15153" t="s">
        <v>20</v>
      </c>
      <c r="H15153" s="1">
        <v>44766</v>
      </c>
      <c r="I15153" t="s">
        <v>28</v>
      </c>
    </row>
    <row r="15154" spans="1:9" x14ac:dyDescent="0.3">
      <c r="A15154" t="s">
        <v>15295</v>
      </c>
      <c r="B15154" t="s">
        <v>298</v>
      </c>
      <c r="C15154" t="s">
        <v>38</v>
      </c>
      <c r="D15154" t="s">
        <v>125</v>
      </c>
      <c r="E15154">
        <v>7</v>
      </c>
      <c r="F15154">
        <v>5</v>
      </c>
      <c r="G15154">
        <v>35</v>
      </c>
      <c r="H15154" s="1">
        <v>44705</v>
      </c>
      <c r="I15154" t="s">
        <v>13</v>
      </c>
    </row>
    <row r="15155" spans="1:9" x14ac:dyDescent="0.3">
      <c r="A15155" t="s">
        <v>15296</v>
      </c>
      <c r="B15155" t="s">
        <v>232</v>
      </c>
      <c r="C15155" t="s">
        <v>50</v>
      </c>
      <c r="F15155">
        <v>1</v>
      </c>
      <c r="G15155">
        <v>4</v>
      </c>
      <c r="H15155" s="1">
        <v>44625</v>
      </c>
      <c r="I15155" t="s">
        <v>13</v>
      </c>
    </row>
    <row r="15156" spans="1:9" x14ac:dyDescent="0.3">
      <c r="A15156" t="s">
        <v>15297</v>
      </c>
      <c r="B15156" t="s">
        <v>76</v>
      </c>
      <c r="C15156" t="s">
        <v>20</v>
      </c>
      <c r="D15156" t="s">
        <v>30</v>
      </c>
      <c r="E15156">
        <v>18</v>
      </c>
      <c r="F15156">
        <v>2</v>
      </c>
      <c r="G15156">
        <v>36</v>
      </c>
      <c r="H15156" s="1">
        <v>44947</v>
      </c>
      <c r="I15156" t="s">
        <v>28</v>
      </c>
    </row>
    <row r="15157" spans="1:9" x14ac:dyDescent="0.3">
      <c r="A15157" t="s">
        <v>15298</v>
      </c>
      <c r="B15157" t="s">
        <v>196</v>
      </c>
      <c r="C15157" t="s">
        <v>11</v>
      </c>
      <c r="D15157" t="s">
        <v>16</v>
      </c>
      <c r="E15157">
        <v>4</v>
      </c>
      <c r="F15157">
        <v>4</v>
      </c>
      <c r="G15157">
        <v>16</v>
      </c>
      <c r="H15157" s="1">
        <v>44729</v>
      </c>
      <c r="I15157" t="s">
        <v>17</v>
      </c>
    </row>
    <row r="15158" spans="1:9" x14ac:dyDescent="0.3">
      <c r="A15158" t="s">
        <v>15299</v>
      </c>
      <c r="B15158" t="s">
        <v>40</v>
      </c>
      <c r="C15158" t="s">
        <v>50</v>
      </c>
      <c r="D15158" t="s">
        <v>112</v>
      </c>
      <c r="E15158">
        <v>4</v>
      </c>
      <c r="F15158">
        <v>4</v>
      </c>
      <c r="G15158">
        <v>16</v>
      </c>
      <c r="H15158" s="1">
        <v>44785</v>
      </c>
      <c r="I15158" t="s">
        <v>28</v>
      </c>
    </row>
    <row r="15159" spans="1:9" x14ac:dyDescent="0.3">
      <c r="A15159" t="s">
        <v>15300</v>
      </c>
      <c r="B15159" t="s">
        <v>53</v>
      </c>
      <c r="C15159" t="s">
        <v>24</v>
      </c>
      <c r="D15159" t="s">
        <v>71</v>
      </c>
      <c r="E15159">
        <v>3</v>
      </c>
      <c r="F15159">
        <v>3</v>
      </c>
      <c r="G15159">
        <v>9</v>
      </c>
      <c r="H15159" s="1">
        <v>45012</v>
      </c>
      <c r="I15159" t="s">
        <v>17</v>
      </c>
    </row>
    <row r="15160" spans="1:9" x14ac:dyDescent="0.3">
      <c r="A15160" t="s">
        <v>15301</v>
      </c>
      <c r="B15160" t="s">
        <v>47</v>
      </c>
      <c r="C15160" t="s">
        <v>24</v>
      </c>
      <c r="D15160" t="s">
        <v>77</v>
      </c>
      <c r="E15160">
        <v>2.5</v>
      </c>
      <c r="F15160">
        <v>4</v>
      </c>
      <c r="G15160">
        <v>10</v>
      </c>
      <c r="H15160" s="1">
        <v>45190</v>
      </c>
      <c r="I15160" t="s">
        <v>17</v>
      </c>
    </row>
    <row r="15161" spans="1:9" x14ac:dyDescent="0.3">
      <c r="A15161" t="s">
        <v>15302</v>
      </c>
      <c r="B15161" t="s">
        <v>101</v>
      </c>
      <c r="C15161" t="s">
        <v>38</v>
      </c>
      <c r="D15161" t="s">
        <v>43</v>
      </c>
      <c r="E15161">
        <v>6</v>
      </c>
      <c r="F15161">
        <v>4</v>
      </c>
      <c r="G15161">
        <v>24</v>
      </c>
      <c r="H15161" s="1">
        <v>45050</v>
      </c>
      <c r="I15161" t="s">
        <v>13</v>
      </c>
    </row>
    <row r="15162" spans="1:9" x14ac:dyDescent="0.3">
      <c r="A15162" t="s">
        <v>15303</v>
      </c>
      <c r="B15162" t="s">
        <v>97</v>
      </c>
      <c r="C15162" t="s">
        <v>50</v>
      </c>
      <c r="D15162" t="s">
        <v>112</v>
      </c>
      <c r="E15162">
        <v>4</v>
      </c>
      <c r="F15162">
        <v>2</v>
      </c>
      <c r="G15162">
        <v>8</v>
      </c>
      <c r="H15162" s="1">
        <v>44706</v>
      </c>
      <c r="I15162" t="s">
        <v>28</v>
      </c>
    </row>
    <row r="15163" spans="1:9" x14ac:dyDescent="0.3">
      <c r="A15163" t="s">
        <v>15304</v>
      </c>
      <c r="B15163" t="s">
        <v>165</v>
      </c>
      <c r="C15163" t="s">
        <v>20</v>
      </c>
      <c r="D15163" t="s">
        <v>30</v>
      </c>
      <c r="E15163">
        <v>18</v>
      </c>
      <c r="F15163">
        <v>5</v>
      </c>
      <c r="G15163">
        <v>90</v>
      </c>
      <c r="H15163" s="1">
        <v>45119</v>
      </c>
      <c r="I15163" t="s">
        <v>17</v>
      </c>
    </row>
    <row r="15164" spans="1:9" x14ac:dyDescent="0.3">
      <c r="A15164" t="s">
        <v>15305</v>
      </c>
      <c r="B15164" t="s">
        <v>217</v>
      </c>
      <c r="C15164" t="s">
        <v>38</v>
      </c>
      <c r="D15164" t="s">
        <v>125</v>
      </c>
      <c r="E15164">
        <v>7</v>
      </c>
      <c r="F15164">
        <v>1</v>
      </c>
      <c r="G15164">
        <v>7</v>
      </c>
      <c r="H15164" s="1">
        <v>44769</v>
      </c>
      <c r="I15164" t="s">
        <v>13</v>
      </c>
    </row>
    <row r="15165" spans="1:9" x14ac:dyDescent="0.3">
      <c r="A15165" t="s">
        <v>15306</v>
      </c>
      <c r="B15165" t="s">
        <v>69</v>
      </c>
      <c r="C15165" t="s">
        <v>50</v>
      </c>
      <c r="D15165" t="s">
        <v>86</v>
      </c>
      <c r="E15165">
        <v>5</v>
      </c>
      <c r="F15165">
        <v>2</v>
      </c>
      <c r="G15165">
        <v>10</v>
      </c>
      <c r="H15165" s="1">
        <v>44646</v>
      </c>
      <c r="I15165" t="s">
        <v>28</v>
      </c>
    </row>
    <row r="15166" spans="1:9" x14ac:dyDescent="0.3">
      <c r="A15166" t="s">
        <v>15307</v>
      </c>
      <c r="B15166" t="s">
        <v>423</v>
      </c>
      <c r="C15166" t="s">
        <v>11</v>
      </c>
      <c r="D15166" t="s">
        <v>16</v>
      </c>
      <c r="E15166">
        <v>4</v>
      </c>
      <c r="F15166">
        <v>5</v>
      </c>
      <c r="G15166">
        <v>20</v>
      </c>
      <c r="H15166" s="1">
        <v>45206</v>
      </c>
      <c r="I15166" t="s">
        <v>13</v>
      </c>
    </row>
    <row r="15167" spans="1:9" x14ac:dyDescent="0.3">
      <c r="A15167" t="s">
        <v>15308</v>
      </c>
      <c r="B15167" t="s">
        <v>254</v>
      </c>
      <c r="C15167" t="s">
        <v>38</v>
      </c>
      <c r="D15167" t="s">
        <v>121</v>
      </c>
      <c r="E15167">
        <v>5</v>
      </c>
      <c r="F15167">
        <v>4</v>
      </c>
      <c r="G15167">
        <v>20</v>
      </c>
      <c r="H15167" s="1">
        <v>44931</v>
      </c>
      <c r="I15167" t="s">
        <v>13</v>
      </c>
    </row>
    <row r="15168" spans="1:9" x14ac:dyDescent="0.3">
      <c r="A15168" t="s">
        <v>15309</v>
      </c>
      <c r="B15168" t="s">
        <v>287</v>
      </c>
      <c r="C15168" t="s">
        <v>24</v>
      </c>
      <c r="D15168" t="s">
        <v>56</v>
      </c>
      <c r="E15168">
        <v>3</v>
      </c>
      <c r="F15168">
        <v>1</v>
      </c>
      <c r="G15168">
        <v>3</v>
      </c>
      <c r="H15168" s="1">
        <v>44937</v>
      </c>
      <c r="I15168" t="s">
        <v>13</v>
      </c>
    </row>
    <row r="15169" spans="1:9" x14ac:dyDescent="0.3">
      <c r="A15169" t="s">
        <v>15310</v>
      </c>
      <c r="B15169" t="s">
        <v>597</v>
      </c>
      <c r="C15169" t="s">
        <v>50</v>
      </c>
      <c r="E15169">
        <v>5</v>
      </c>
      <c r="F15169">
        <v>2</v>
      </c>
      <c r="G15169">
        <v>10</v>
      </c>
      <c r="H15169" s="1">
        <v>44865</v>
      </c>
      <c r="I15169" t="s">
        <v>13</v>
      </c>
    </row>
    <row r="15170" spans="1:9" x14ac:dyDescent="0.3">
      <c r="A15170" t="s">
        <v>15311</v>
      </c>
      <c r="B15170" t="s">
        <v>425</v>
      </c>
      <c r="C15170" t="s">
        <v>50</v>
      </c>
      <c r="D15170" t="s">
        <v>93</v>
      </c>
      <c r="E15170">
        <v>7</v>
      </c>
      <c r="F15170">
        <v>1</v>
      </c>
      <c r="G15170">
        <v>7</v>
      </c>
      <c r="H15170" s="1">
        <v>45230</v>
      </c>
      <c r="I15170" t="s">
        <v>17</v>
      </c>
    </row>
    <row r="15171" spans="1:9" x14ac:dyDescent="0.3">
      <c r="A15171" t="s">
        <v>15312</v>
      </c>
      <c r="B15171" t="s">
        <v>160</v>
      </c>
      <c r="C15171" t="s">
        <v>50</v>
      </c>
      <c r="D15171" t="s">
        <v>99</v>
      </c>
      <c r="E15171">
        <v>8</v>
      </c>
      <c r="F15171">
        <v>3</v>
      </c>
      <c r="G15171">
        <v>24</v>
      </c>
      <c r="H15171" s="1">
        <v>45237</v>
      </c>
      <c r="I15171" t="s">
        <v>17</v>
      </c>
    </row>
    <row r="15172" spans="1:9" x14ac:dyDescent="0.3">
      <c r="A15172" t="s">
        <v>15313</v>
      </c>
      <c r="B15172" t="s">
        <v>441</v>
      </c>
      <c r="C15172" t="s">
        <v>20</v>
      </c>
      <c r="D15172" t="s">
        <v>27</v>
      </c>
      <c r="E15172">
        <v>12</v>
      </c>
      <c r="F15172">
        <v>4</v>
      </c>
      <c r="G15172">
        <v>48</v>
      </c>
      <c r="H15172" s="1">
        <v>44602</v>
      </c>
      <c r="I15172" t="s">
        <v>17</v>
      </c>
    </row>
    <row r="15173" spans="1:9" x14ac:dyDescent="0.3">
      <c r="A15173" t="s">
        <v>15314</v>
      </c>
      <c r="B15173" t="s">
        <v>441</v>
      </c>
      <c r="C15173" t="s">
        <v>20</v>
      </c>
      <c r="D15173" t="s">
        <v>27</v>
      </c>
      <c r="E15173">
        <v>12</v>
      </c>
      <c r="F15173">
        <v>1</v>
      </c>
      <c r="G15173">
        <v>12</v>
      </c>
      <c r="H15173" s="1">
        <v>45194</v>
      </c>
      <c r="I15173" t="s">
        <v>28</v>
      </c>
    </row>
    <row r="15174" spans="1:9" x14ac:dyDescent="0.3">
      <c r="A15174" t="s">
        <v>15315</v>
      </c>
      <c r="B15174" t="s">
        <v>205</v>
      </c>
      <c r="C15174" t="s">
        <v>11</v>
      </c>
      <c r="D15174" t="s">
        <v>79</v>
      </c>
      <c r="E15174">
        <v>5</v>
      </c>
      <c r="F15174">
        <v>3</v>
      </c>
      <c r="G15174">
        <v>15</v>
      </c>
      <c r="H15174" s="1">
        <v>44635</v>
      </c>
      <c r="I15174" t="s">
        <v>28</v>
      </c>
    </row>
    <row r="15175" spans="1:9" x14ac:dyDescent="0.3">
      <c r="A15175" t="s">
        <v>15316</v>
      </c>
      <c r="B15175" t="s">
        <v>221</v>
      </c>
      <c r="C15175" t="s">
        <v>50</v>
      </c>
      <c r="D15175" t="s">
        <v>86</v>
      </c>
      <c r="E15175">
        <v>5</v>
      </c>
      <c r="F15175">
        <v>1</v>
      </c>
      <c r="G15175">
        <v>5</v>
      </c>
      <c r="H15175" s="1">
        <v>45138</v>
      </c>
      <c r="I15175" t="s">
        <v>17</v>
      </c>
    </row>
    <row r="15176" spans="1:9" x14ac:dyDescent="0.3">
      <c r="A15176" t="s">
        <v>15317</v>
      </c>
      <c r="B15176" t="s">
        <v>176</v>
      </c>
      <c r="C15176" t="s">
        <v>50</v>
      </c>
      <c r="D15176" t="s">
        <v>93</v>
      </c>
      <c r="E15176">
        <v>7</v>
      </c>
      <c r="F15176">
        <v>3</v>
      </c>
      <c r="G15176">
        <v>21</v>
      </c>
      <c r="H15176" s="1">
        <v>45098</v>
      </c>
      <c r="I15176" t="s">
        <v>13</v>
      </c>
    </row>
    <row r="15177" spans="1:9" x14ac:dyDescent="0.3">
      <c r="A15177" t="s">
        <v>15318</v>
      </c>
      <c r="B15177" t="s">
        <v>66</v>
      </c>
      <c r="C15177" t="s">
        <v>50</v>
      </c>
      <c r="D15177" t="s">
        <v>112</v>
      </c>
      <c r="E15177">
        <v>4</v>
      </c>
      <c r="F15177">
        <v>3</v>
      </c>
      <c r="G15177">
        <v>12</v>
      </c>
      <c r="H15177" s="1">
        <v>45072</v>
      </c>
      <c r="I15177" t="s">
        <v>17</v>
      </c>
    </row>
    <row r="15178" spans="1:9" x14ac:dyDescent="0.3">
      <c r="A15178" t="s">
        <v>15319</v>
      </c>
      <c r="B15178" t="s">
        <v>118</v>
      </c>
      <c r="C15178" t="s">
        <v>24</v>
      </c>
      <c r="D15178" t="s">
        <v>77</v>
      </c>
      <c r="E15178">
        <v>2.5</v>
      </c>
      <c r="F15178">
        <v>5</v>
      </c>
      <c r="G15178">
        <v>12.5</v>
      </c>
      <c r="H15178" s="1">
        <v>44600</v>
      </c>
      <c r="I15178" t="s">
        <v>13</v>
      </c>
    </row>
    <row r="15179" spans="1:9" x14ac:dyDescent="0.3">
      <c r="A15179" t="s">
        <v>15320</v>
      </c>
      <c r="B15179" t="s">
        <v>205</v>
      </c>
      <c r="C15179" t="s">
        <v>11</v>
      </c>
      <c r="D15179" t="s">
        <v>12</v>
      </c>
      <c r="E15179">
        <v>3</v>
      </c>
      <c r="F15179">
        <v>1</v>
      </c>
      <c r="G15179">
        <v>3</v>
      </c>
      <c r="H15179" s="1">
        <v>44627</v>
      </c>
    </row>
    <row r="15180" spans="1:9" x14ac:dyDescent="0.3">
      <c r="A15180" t="s">
        <v>15321</v>
      </c>
      <c r="B15180" t="s">
        <v>305</v>
      </c>
      <c r="C15180" t="s">
        <v>38</v>
      </c>
      <c r="D15180" t="s">
        <v>43</v>
      </c>
      <c r="E15180">
        <v>6</v>
      </c>
      <c r="F15180">
        <v>1</v>
      </c>
      <c r="G15180">
        <v>6</v>
      </c>
      <c r="H15180" s="1">
        <v>44911</v>
      </c>
      <c r="I15180" t="s">
        <v>28</v>
      </c>
    </row>
    <row r="15181" spans="1:9" x14ac:dyDescent="0.3">
      <c r="A15181" t="s">
        <v>15322</v>
      </c>
      <c r="B15181" t="s">
        <v>129</v>
      </c>
      <c r="C15181" t="s">
        <v>11</v>
      </c>
      <c r="D15181" t="s">
        <v>33</v>
      </c>
      <c r="E15181">
        <v>4</v>
      </c>
      <c r="F15181">
        <v>1</v>
      </c>
      <c r="G15181">
        <v>4</v>
      </c>
      <c r="H15181" s="1">
        <v>45061</v>
      </c>
      <c r="I15181" t="s">
        <v>17</v>
      </c>
    </row>
    <row r="15182" spans="1:9" x14ac:dyDescent="0.3">
      <c r="A15182" t="s">
        <v>15323</v>
      </c>
      <c r="B15182" t="s">
        <v>326</v>
      </c>
      <c r="C15182" t="s">
        <v>50</v>
      </c>
      <c r="D15182" t="s">
        <v>51</v>
      </c>
      <c r="E15182">
        <v>5</v>
      </c>
      <c r="F15182">
        <v>5</v>
      </c>
      <c r="G15182">
        <v>25</v>
      </c>
      <c r="H15182" s="1">
        <v>44604</v>
      </c>
      <c r="I15182" t="s">
        <v>17</v>
      </c>
    </row>
    <row r="15183" spans="1:9" x14ac:dyDescent="0.3">
      <c r="A15183" t="s">
        <v>15324</v>
      </c>
      <c r="B15183" t="s">
        <v>76</v>
      </c>
      <c r="C15183" t="s">
        <v>11</v>
      </c>
      <c r="D15183" t="s">
        <v>12</v>
      </c>
      <c r="E15183">
        <v>3</v>
      </c>
      <c r="F15183">
        <v>4</v>
      </c>
      <c r="G15183">
        <v>12</v>
      </c>
      <c r="H15183" s="1">
        <v>44978</v>
      </c>
      <c r="I15183" t="s">
        <v>28</v>
      </c>
    </row>
    <row r="15184" spans="1:9" x14ac:dyDescent="0.3">
      <c r="A15184" t="s">
        <v>15325</v>
      </c>
      <c r="B15184" t="s">
        <v>225</v>
      </c>
      <c r="C15184" t="s">
        <v>38</v>
      </c>
      <c r="D15184" t="s">
        <v>74</v>
      </c>
      <c r="E15184">
        <v>6</v>
      </c>
      <c r="F15184">
        <v>5</v>
      </c>
      <c r="G15184">
        <v>30</v>
      </c>
      <c r="H15184" s="1">
        <v>45044</v>
      </c>
      <c r="I15184" t="s">
        <v>13</v>
      </c>
    </row>
    <row r="15185" spans="1:9" x14ac:dyDescent="0.3">
      <c r="A15185" t="s">
        <v>15326</v>
      </c>
      <c r="B15185" t="s">
        <v>90</v>
      </c>
      <c r="C15185" t="s">
        <v>24</v>
      </c>
      <c r="D15185" t="s">
        <v>71</v>
      </c>
      <c r="E15185">
        <v>3</v>
      </c>
      <c r="F15185">
        <v>3</v>
      </c>
      <c r="G15185">
        <v>9</v>
      </c>
      <c r="H15185" s="1">
        <v>45271</v>
      </c>
      <c r="I15185" t="s">
        <v>28</v>
      </c>
    </row>
    <row r="15186" spans="1:9" x14ac:dyDescent="0.3">
      <c r="A15186" t="s">
        <v>15327</v>
      </c>
      <c r="B15186" t="s">
        <v>10</v>
      </c>
      <c r="C15186" t="s">
        <v>38</v>
      </c>
      <c r="D15186" t="s">
        <v>121</v>
      </c>
      <c r="E15186">
        <v>5</v>
      </c>
      <c r="F15186">
        <v>5</v>
      </c>
      <c r="G15186">
        <v>25</v>
      </c>
      <c r="H15186" s="1">
        <v>44902</v>
      </c>
      <c r="I15186" t="s">
        <v>13</v>
      </c>
    </row>
    <row r="15187" spans="1:9" x14ac:dyDescent="0.3">
      <c r="A15187" t="s">
        <v>15328</v>
      </c>
      <c r="B15187" t="s">
        <v>181</v>
      </c>
      <c r="C15187" t="s">
        <v>50</v>
      </c>
      <c r="D15187" t="s">
        <v>51</v>
      </c>
      <c r="E15187">
        <v>5</v>
      </c>
      <c r="F15187">
        <v>2</v>
      </c>
      <c r="G15187">
        <v>10</v>
      </c>
      <c r="H15187" s="1">
        <v>44968</v>
      </c>
      <c r="I15187" t="s">
        <v>28</v>
      </c>
    </row>
    <row r="15188" spans="1:9" x14ac:dyDescent="0.3">
      <c r="A15188" t="s">
        <v>15329</v>
      </c>
      <c r="B15188" t="s">
        <v>150</v>
      </c>
      <c r="C15188" t="s">
        <v>24</v>
      </c>
      <c r="D15188" t="s">
        <v>71</v>
      </c>
      <c r="E15188">
        <v>3</v>
      </c>
      <c r="F15188">
        <v>2</v>
      </c>
      <c r="G15188">
        <v>6</v>
      </c>
      <c r="H15188" s="1">
        <v>45039</v>
      </c>
      <c r="I15188" t="s">
        <v>17</v>
      </c>
    </row>
    <row r="15189" spans="1:9" x14ac:dyDescent="0.3">
      <c r="A15189" t="s">
        <v>15330</v>
      </c>
      <c r="B15189" t="s">
        <v>378</v>
      </c>
      <c r="C15189" t="s">
        <v>38</v>
      </c>
      <c r="D15189" t="s">
        <v>121</v>
      </c>
      <c r="E15189">
        <v>5</v>
      </c>
      <c r="F15189">
        <v>2</v>
      </c>
      <c r="G15189">
        <v>10</v>
      </c>
      <c r="H15189" s="1">
        <v>44721</v>
      </c>
      <c r="I15189" t="s">
        <v>17</v>
      </c>
    </row>
    <row r="15190" spans="1:9" x14ac:dyDescent="0.3">
      <c r="A15190" t="s">
        <v>15331</v>
      </c>
      <c r="B15190" t="s">
        <v>76</v>
      </c>
      <c r="C15190" t="s">
        <v>11</v>
      </c>
      <c r="D15190" t="s">
        <v>79</v>
      </c>
      <c r="E15190">
        <v>5</v>
      </c>
      <c r="F15190">
        <v>2</v>
      </c>
      <c r="G15190">
        <v>10</v>
      </c>
      <c r="H15190" s="1">
        <v>45222</v>
      </c>
      <c r="I15190" t="s">
        <v>13</v>
      </c>
    </row>
    <row r="15191" spans="1:9" x14ac:dyDescent="0.3">
      <c r="A15191" t="s">
        <v>15332</v>
      </c>
      <c r="B15191" t="s">
        <v>411</v>
      </c>
      <c r="C15191" t="s">
        <v>50</v>
      </c>
      <c r="D15191" t="s">
        <v>51</v>
      </c>
      <c r="E15191">
        <v>5</v>
      </c>
      <c r="F15191">
        <v>3</v>
      </c>
      <c r="G15191">
        <v>15</v>
      </c>
      <c r="H15191" s="1">
        <v>44747</v>
      </c>
      <c r="I15191" t="s">
        <v>13</v>
      </c>
    </row>
    <row r="15192" spans="1:9" x14ac:dyDescent="0.3">
      <c r="A15192" t="s">
        <v>15333</v>
      </c>
      <c r="B15192" t="s">
        <v>120</v>
      </c>
      <c r="C15192" t="s">
        <v>20</v>
      </c>
      <c r="D15192" t="s">
        <v>27</v>
      </c>
      <c r="E15192">
        <v>12</v>
      </c>
      <c r="F15192">
        <v>4</v>
      </c>
      <c r="G15192">
        <v>48</v>
      </c>
      <c r="H15192" s="1">
        <v>44725</v>
      </c>
      <c r="I15192" t="s">
        <v>17</v>
      </c>
    </row>
    <row r="15193" spans="1:9" x14ac:dyDescent="0.3">
      <c r="A15193" t="s">
        <v>15334</v>
      </c>
      <c r="B15193" t="s">
        <v>129</v>
      </c>
      <c r="C15193" t="s">
        <v>50</v>
      </c>
      <c r="D15193" t="s">
        <v>207</v>
      </c>
      <c r="E15193">
        <v>10</v>
      </c>
      <c r="F15193">
        <v>1</v>
      </c>
      <c r="G15193">
        <v>10</v>
      </c>
      <c r="H15193" s="1">
        <v>44813</v>
      </c>
      <c r="I15193" t="s">
        <v>17</v>
      </c>
    </row>
    <row r="15194" spans="1:9" x14ac:dyDescent="0.3">
      <c r="A15194" t="s">
        <v>15335</v>
      </c>
      <c r="B15194" t="s">
        <v>69</v>
      </c>
      <c r="C15194" t="s">
        <v>50</v>
      </c>
      <c r="E15194">
        <v>8</v>
      </c>
      <c r="F15194">
        <v>1</v>
      </c>
      <c r="G15194">
        <v>8</v>
      </c>
      <c r="H15194" s="1">
        <v>44786</v>
      </c>
      <c r="I15194" t="s">
        <v>17</v>
      </c>
    </row>
    <row r="15195" spans="1:9" x14ac:dyDescent="0.3">
      <c r="A15195" t="s">
        <v>15336</v>
      </c>
      <c r="B15195" t="s">
        <v>281</v>
      </c>
      <c r="C15195" t="s">
        <v>50</v>
      </c>
      <c r="D15195" t="s">
        <v>86</v>
      </c>
      <c r="E15195">
        <v>5</v>
      </c>
      <c r="F15195">
        <v>3</v>
      </c>
      <c r="G15195">
        <v>15</v>
      </c>
      <c r="H15195" s="1">
        <v>44882</v>
      </c>
      <c r="I15195" t="s">
        <v>28</v>
      </c>
    </row>
    <row r="15196" spans="1:9" x14ac:dyDescent="0.3">
      <c r="A15196" t="s">
        <v>15337</v>
      </c>
      <c r="B15196" t="s">
        <v>47</v>
      </c>
      <c r="C15196" t="s">
        <v>50</v>
      </c>
      <c r="D15196" t="s">
        <v>99</v>
      </c>
      <c r="E15196">
        <v>8</v>
      </c>
      <c r="F15196">
        <v>1</v>
      </c>
      <c r="G15196">
        <v>8</v>
      </c>
      <c r="H15196" s="1">
        <v>45183</v>
      </c>
      <c r="I15196" t="s">
        <v>28</v>
      </c>
    </row>
    <row r="15197" spans="1:9" x14ac:dyDescent="0.3">
      <c r="A15197" t="s">
        <v>15338</v>
      </c>
      <c r="B15197" t="s">
        <v>283</v>
      </c>
      <c r="C15197" t="s">
        <v>38</v>
      </c>
      <c r="D15197" t="s">
        <v>74</v>
      </c>
      <c r="E15197">
        <v>6</v>
      </c>
      <c r="F15197">
        <v>5</v>
      </c>
      <c r="G15197">
        <v>30</v>
      </c>
      <c r="H15197" s="1">
        <v>44832</v>
      </c>
      <c r="I15197" t="s">
        <v>13</v>
      </c>
    </row>
    <row r="15198" spans="1:9" x14ac:dyDescent="0.3">
      <c r="A15198" t="s">
        <v>15339</v>
      </c>
      <c r="B15198" t="s">
        <v>209</v>
      </c>
      <c r="C15198" t="s">
        <v>38</v>
      </c>
      <c r="D15198" t="s">
        <v>121</v>
      </c>
      <c r="E15198">
        <v>5</v>
      </c>
      <c r="F15198">
        <v>1</v>
      </c>
      <c r="G15198">
        <v>5</v>
      </c>
      <c r="H15198" s="1">
        <v>44702</v>
      </c>
      <c r="I15198" t="s">
        <v>17</v>
      </c>
    </row>
    <row r="15199" spans="1:9" x14ac:dyDescent="0.3">
      <c r="A15199" t="s">
        <v>15340</v>
      </c>
      <c r="B15199" t="s">
        <v>194</v>
      </c>
      <c r="C15199" t="s">
        <v>50</v>
      </c>
      <c r="D15199" t="s">
        <v>86</v>
      </c>
      <c r="E15199">
        <v>5</v>
      </c>
      <c r="F15199">
        <v>5</v>
      </c>
      <c r="G15199">
        <v>25</v>
      </c>
      <c r="H15199" s="1">
        <v>45252</v>
      </c>
      <c r="I15199" t="s">
        <v>13</v>
      </c>
    </row>
    <row r="15200" spans="1:9" x14ac:dyDescent="0.3">
      <c r="A15200" t="s">
        <v>15341</v>
      </c>
      <c r="B15200" t="s">
        <v>76</v>
      </c>
      <c r="C15200" t="s">
        <v>20</v>
      </c>
      <c r="D15200" t="s">
        <v>245</v>
      </c>
      <c r="E15200">
        <v>20</v>
      </c>
      <c r="F15200">
        <v>1</v>
      </c>
      <c r="G15200">
        <v>20</v>
      </c>
      <c r="H15200" s="1">
        <v>44618</v>
      </c>
      <c r="I15200" t="s">
        <v>17</v>
      </c>
    </row>
    <row r="15201" spans="1:9" x14ac:dyDescent="0.3">
      <c r="A15201" t="s">
        <v>15342</v>
      </c>
      <c r="B15201" t="s">
        <v>152</v>
      </c>
      <c r="C15201" t="s">
        <v>24</v>
      </c>
      <c r="D15201" t="s">
        <v>56</v>
      </c>
      <c r="E15201">
        <v>3</v>
      </c>
      <c r="F15201">
        <v>3</v>
      </c>
      <c r="G15201">
        <v>9</v>
      </c>
      <c r="H15201" s="1">
        <v>44723</v>
      </c>
      <c r="I15201" t="s">
        <v>13</v>
      </c>
    </row>
    <row r="15202" spans="1:9" x14ac:dyDescent="0.3">
      <c r="A15202" t="s">
        <v>15343</v>
      </c>
      <c r="B15202" t="s">
        <v>58</v>
      </c>
      <c r="C15202" t="s">
        <v>24</v>
      </c>
      <c r="E15202">
        <v>3</v>
      </c>
      <c r="F15202">
        <v>1</v>
      </c>
      <c r="G15202">
        <v>3</v>
      </c>
      <c r="H15202" s="1">
        <v>44649</v>
      </c>
      <c r="I15202" t="s">
        <v>13</v>
      </c>
    </row>
    <row r="15203" spans="1:9" x14ac:dyDescent="0.3">
      <c r="A15203" t="s">
        <v>15344</v>
      </c>
      <c r="B15203" t="s">
        <v>103</v>
      </c>
      <c r="C15203" t="s">
        <v>24</v>
      </c>
      <c r="D15203" t="s">
        <v>77</v>
      </c>
      <c r="E15203">
        <v>2.5</v>
      </c>
      <c r="F15203">
        <v>2</v>
      </c>
      <c r="G15203">
        <v>5</v>
      </c>
      <c r="H15203" s="1">
        <v>45205</v>
      </c>
      <c r="I15203" t="s">
        <v>28</v>
      </c>
    </row>
    <row r="15204" spans="1:9" x14ac:dyDescent="0.3">
      <c r="A15204" t="s">
        <v>15345</v>
      </c>
      <c r="B15204" t="s">
        <v>134</v>
      </c>
      <c r="C15204" t="s">
        <v>24</v>
      </c>
      <c r="D15204" t="s">
        <v>56</v>
      </c>
      <c r="E15204">
        <v>3</v>
      </c>
      <c r="F15204">
        <v>4</v>
      </c>
      <c r="G15204">
        <v>12</v>
      </c>
      <c r="H15204" s="1">
        <v>44997</v>
      </c>
      <c r="I15204" t="s">
        <v>28</v>
      </c>
    </row>
    <row r="15205" spans="1:9" x14ac:dyDescent="0.3">
      <c r="A15205" t="s">
        <v>15346</v>
      </c>
      <c r="B15205" t="s">
        <v>200</v>
      </c>
      <c r="C15205" t="s">
        <v>24</v>
      </c>
      <c r="D15205" t="s">
        <v>168</v>
      </c>
      <c r="E15205">
        <v>1</v>
      </c>
      <c r="F15205">
        <v>4</v>
      </c>
      <c r="G15205">
        <v>4</v>
      </c>
      <c r="H15205" s="1">
        <v>44651</v>
      </c>
      <c r="I15205" t="s">
        <v>28</v>
      </c>
    </row>
    <row r="15206" spans="1:9" x14ac:dyDescent="0.3">
      <c r="A15206" t="s">
        <v>15347</v>
      </c>
      <c r="B15206" t="s">
        <v>118</v>
      </c>
      <c r="C15206" t="s">
        <v>20</v>
      </c>
      <c r="D15206" t="s">
        <v>27</v>
      </c>
      <c r="E15206">
        <v>12</v>
      </c>
      <c r="F15206">
        <v>5</v>
      </c>
      <c r="G15206">
        <v>60</v>
      </c>
      <c r="H15206" s="1">
        <v>45258</v>
      </c>
      <c r="I15206" t="s">
        <v>28</v>
      </c>
    </row>
    <row r="15207" spans="1:9" x14ac:dyDescent="0.3">
      <c r="A15207" t="s">
        <v>15348</v>
      </c>
      <c r="B15207" t="s">
        <v>281</v>
      </c>
      <c r="C15207" t="s">
        <v>11</v>
      </c>
      <c r="D15207" t="s">
        <v>16</v>
      </c>
      <c r="E15207">
        <v>4</v>
      </c>
      <c r="F15207">
        <v>3</v>
      </c>
      <c r="G15207">
        <v>12</v>
      </c>
      <c r="H15207" s="1">
        <v>45291</v>
      </c>
      <c r="I15207" t="s">
        <v>28</v>
      </c>
    </row>
    <row r="15208" spans="1:9" x14ac:dyDescent="0.3">
      <c r="A15208" t="s">
        <v>15349</v>
      </c>
      <c r="B15208" t="s">
        <v>35</v>
      </c>
      <c r="C15208" t="s">
        <v>38</v>
      </c>
      <c r="D15208" t="s">
        <v>74</v>
      </c>
      <c r="E15208">
        <v>6</v>
      </c>
      <c r="F15208">
        <v>1</v>
      </c>
      <c r="G15208">
        <v>6</v>
      </c>
      <c r="H15208" s="1">
        <v>45166</v>
      </c>
      <c r="I15208" t="s">
        <v>13</v>
      </c>
    </row>
    <row r="15209" spans="1:9" x14ac:dyDescent="0.3">
      <c r="A15209" t="s">
        <v>15350</v>
      </c>
      <c r="B15209" t="s">
        <v>131</v>
      </c>
      <c r="C15209" t="s">
        <v>24</v>
      </c>
      <c r="D15209" t="s">
        <v>77</v>
      </c>
      <c r="E15209">
        <v>2.5</v>
      </c>
      <c r="F15209">
        <v>1</v>
      </c>
      <c r="G15209">
        <v>2.5</v>
      </c>
      <c r="H15209" s="1">
        <v>45140</v>
      </c>
      <c r="I15209" t="s">
        <v>13</v>
      </c>
    </row>
    <row r="15210" spans="1:9" x14ac:dyDescent="0.3">
      <c r="A15210" t="s">
        <v>15351</v>
      </c>
      <c r="B15210" t="s">
        <v>64</v>
      </c>
      <c r="C15210" t="s">
        <v>38</v>
      </c>
      <c r="D15210" t="s">
        <v>125</v>
      </c>
      <c r="E15210">
        <v>7</v>
      </c>
      <c r="F15210">
        <v>3</v>
      </c>
      <c r="G15210">
        <v>21</v>
      </c>
      <c r="H15210" s="1">
        <v>45073</v>
      </c>
      <c r="I15210" t="s">
        <v>28</v>
      </c>
    </row>
    <row r="15211" spans="1:9" x14ac:dyDescent="0.3">
      <c r="A15211" t="s">
        <v>15352</v>
      </c>
      <c r="B15211" t="s">
        <v>58</v>
      </c>
      <c r="C15211" t="s">
        <v>24</v>
      </c>
      <c r="D15211" t="s">
        <v>56</v>
      </c>
      <c r="E15211">
        <v>3</v>
      </c>
      <c r="F15211">
        <v>5</v>
      </c>
      <c r="G15211">
        <v>15</v>
      </c>
      <c r="H15211" s="1">
        <v>45002</v>
      </c>
      <c r="I15211" t="s">
        <v>28</v>
      </c>
    </row>
    <row r="15212" spans="1:9" x14ac:dyDescent="0.3">
      <c r="A15212" t="s">
        <v>15353</v>
      </c>
      <c r="B15212" t="s">
        <v>76</v>
      </c>
      <c r="C15212" t="s">
        <v>20</v>
      </c>
      <c r="D15212" t="s">
        <v>21</v>
      </c>
      <c r="E15212">
        <v>15</v>
      </c>
      <c r="F15212">
        <v>3</v>
      </c>
      <c r="G15212">
        <v>45</v>
      </c>
      <c r="H15212" s="1">
        <v>45243</v>
      </c>
      <c r="I15212" t="s">
        <v>28</v>
      </c>
    </row>
    <row r="15213" spans="1:9" x14ac:dyDescent="0.3">
      <c r="A15213" t="s">
        <v>15354</v>
      </c>
      <c r="B15213" t="s">
        <v>143</v>
      </c>
      <c r="C15213" t="s">
        <v>20</v>
      </c>
      <c r="D15213" t="s">
        <v>27</v>
      </c>
      <c r="E15213">
        <v>12</v>
      </c>
      <c r="F15213">
        <v>5</v>
      </c>
      <c r="G15213">
        <v>60</v>
      </c>
      <c r="H15213" s="1">
        <v>45251</v>
      </c>
      <c r="I15213" t="s">
        <v>28</v>
      </c>
    </row>
    <row r="15214" spans="1:9" x14ac:dyDescent="0.3">
      <c r="A15214" t="s">
        <v>15355</v>
      </c>
      <c r="B15214" t="s">
        <v>152</v>
      </c>
      <c r="C15214" t="s">
        <v>11</v>
      </c>
      <c r="D15214" t="s">
        <v>12</v>
      </c>
      <c r="E15214">
        <v>3</v>
      </c>
      <c r="F15214">
        <v>5</v>
      </c>
      <c r="G15214">
        <v>15</v>
      </c>
      <c r="H15214" s="1">
        <v>44920</v>
      </c>
      <c r="I15214" t="s">
        <v>17</v>
      </c>
    </row>
    <row r="15215" spans="1:9" x14ac:dyDescent="0.3">
      <c r="A15215" t="s">
        <v>15356</v>
      </c>
      <c r="B15215" t="s">
        <v>423</v>
      </c>
      <c r="C15215" t="s">
        <v>11</v>
      </c>
      <c r="D15215" t="s">
        <v>33</v>
      </c>
      <c r="E15215">
        <v>4</v>
      </c>
      <c r="F15215">
        <v>4</v>
      </c>
      <c r="G15215">
        <v>16</v>
      </c>
      <c r="H15215" s="1">
        <v>44844</v>
      </c>
    </row>
    <row r="15216" spans="1:9" x14ac:dyDescent="0.3">
      <c r="A15216" t="s">
        <v>15357</v>
      </c>
      <c r="B15216" t="s">
        <v>484</v>
      </c>
      <c r="C15216" t="s">
        <v>20</v>
      </c>
      <c r="E15216">
        <v>18</v>
      </c>
      <c r="F15216">
        <v>5</v>
      </c>
      <c r="G15216">
        <v>90</v>
      </c>
      <c r="H15216" s="1">
        <v>45198</v>
      </c>
      <c r="I15216" t="s">
        <v>17</v>
      </c>
    </row>
    <row r="15217" spans="1:9" x14ac:dyDescent="0.3">
      <c r="A15217" t="s">
        <v>15358</v>
      </c>
      <c r="B15217" t="s">
        <v>167</v>
      </c>
      <c r="C15217" t="s">
        <v>20</v>
      </c>
      <c r="D15217" t="s">
        <v>21</v>
      </c>
      <c r="E15217">
        <v>15</v>
      </c>
      <c r="F15217">
        <v>4</v>
      </c>
      <c r="G15217">
        <v>60</v>
      </c>
      <c r="H15217" s="1">
        <v>45077</v>
      </c>
      <c r="I15217" t="s">
        <v>28</v>
      </c>
    </row>
    <row r="15218" spans="1:9" x14ac:dyDescent="0.3">
      <c r="A15218" t="s">
        <v>15359</v>
      </c>
      <c r="B15218" t="s">
        <v>64</v>
      </c>
      <c r="C15218" t="s">
        <v>20</v>
      </c>
      <c r="D15218" t="s">
        <v>27</v>
      </c>
      <c r="E15218">
        <v>12</v>
      </c>
      <c r="F15218">
        <v>1</v>
      </c>
      <c r="G15218">
        <v>12</v>
      </c>
      <c r="H15218" s="1">
        <v>44615</v>
      </c>
      <c r="I15218" t="s">
        <v>28</v>
      </c>
    </row>
    <row r="15219" spans="1:9" x14ac:dyDescent="0.3">
      <c r="A15219" t="s">
        <v>15360</v>
      </c>
      <c r="B15219" t="s">
        <v>66</v>
      </c>
      <c r="C15219" t="s">
        <v>20</v>
      </c>
      <c r="F15219">
        <v>4</v>
      </c>
      <c r="G15219">
        <v>72</v>
      </c>
      <c r="H15219" s="1">
        <v>45283</v>
      </c>
      <c r="I15219" t="s">
        <v>17</v>
      </c>
    </row>
    <row r="15220" spans="1:9" x14ac:dyDescent="0.3">
      <c r="A15220" t="s">
        <v>15361</v>
      </c>
      <c r="B15220" t="s">
        <v>457</v>
      </c>
      <c r="C15220" t="s">
        <v>38</v>
      </c>
      <c r="E15220">
        <v>5</v>
      </c>
      <c r="F15220">
        <v>3</v>
      </c>
      <c r="G15220">
        <v>15</v>
      </c>
      <c r="H15220" s="1">
        <v>44782</v>
      </c>
      <c r="I15220" t="s">
        <v>13</v>
      </c>
    </row>
    <row r="15221" spans="1:9" x14ac:dyDescent="0.3">
      <c r="A15221" t="s">
        <v>15362</v>
      </c>
      <c r="B15221" t="s">
        <v>484</v>
      </c>
      <c r="C15221" t="s">
        <v>24</v>
      </c>
      <c r="D15221" t="s">
        <v>168</v>
      </c>
      <c r="E15221">
        <v>1</v>
      </c>
      <c r="F15221">
        <v>1</v>
      </c>
      <c r="G15221">
        <v>1</v>
      </c>
      <c r="H15221" s="1">
        <v>44702</v>
      </c>
      <c r="I15221" t="s">
        <v>28</v>
      </c>
    </row>
    <row r="15222" spans="1:9" x14ac:dyDescent="0.3">
      <c r="A15222" t="s">
        <v>15363</v>
      </c>
      <c r="B15222" t="s">
        <v>411</v>
      </c>
      <c r="C15222" t="s">
        <v>50</v>
      </c>
      <c r="D15222" t="s">
        <v>112</v>
      </c>
      <c r="E15222">
        <v>4</v>
      </c>
      <c r="F15222">
        <v>1</v>
      </c>
      <c r="G15222">
        <v>4</v>
      </c>
      <c r="H15222" s="1">
        <v>44808</v>
      </c>
      <c r="I15222" t="s">
        <v>28</v>
      </c>
    </row>
    <row r="15223" spans="1:9" x14ac:dyDescent="0.3">
      <c r="A15223" t="s">
        <v>15364</v>
      </c>
      <c r="B15223" t="s">
        <v>88</v>
      </c>
      <c r="C15223" t="s">
        <v>20</v>
      </c>
      <c r="D15223" t="s">
        <v>30</v>
      </c>
      <c r="E15223">
        <v>18</v>
      </c>
      <c r="F15223">
        <v>3</v>
      </c>
      <c r="G15223">
        <v>54</v>
      </c>
      <c r="H15223" s="1">
        <v>44752</v>
      </c>
      <c r="I15223" t="s">
        <v>13</v>
      </c>
    </row>
    <row r="15224" spans="1:9" x14ac:dyDescent="0.3">
      <c r="A15224" t="s">
        <v>15365</v>
      </c>
      <c r="B15224" t="s">
        <v>26</v>
      </c>
      <c r="C15224" t="s">
        <v>11</v>
      </c>
      <c r="D15224" t="s">
        <v>230</v>
      </c>
      <c r="E15224">
        <v>5</v>
      </c>
      <c r="F15224">
        <v>1</v>
      </c>
      <c r="G15224">
        <v>5</v>
      </c>
      <c r="H15224" s="1">
        <v>44832</v>
      </c>
      <c r="I15224" t="s">
        <v>17</v>
      </c>
    </row>
    <row r="15225" spans="1:9" x14ac:dyDescent="0.3">
      <c r="A15225" t="s">
        <v>15366</v>
      </c>
      <c r="B15225" t="s">
        <v>69</v>
      </c>
      <c r="C15225" t="s">
        <v>11</v>
      </c>
      <c r="D15225" t="s">
        <v>79</v>
      </c>
      <c r="E15225">
        <v>5</v>
      </c>
      <c r="F15225">
        <v>1</v>
      </c>
      <c r="G15225">
        <v>5</v>
      </c>
      <c r="H15225" s="1">
        <v>45016</v>
      </c>
      <c r="I15225" t="s">
        <v>13</v>
      </c>
    </row>
    <row r="15226" spans="1:9" x14ac:dyDescent="0.3">
      <c r="A15226" t="s">
        <v>15367</v>
      </c>
      <c r="B15226" t="s">
        <v>118</v>
      </c>
      <c r="C15226" t="s">
        <v>50</v>
      </c>
      <c r="D15226" t="s">
        <v>93</v>
      </c>
      <c r="E15226">
        <v>7</v>
      </c>
      <c r="F15226">
        <v>4</v>
      </c>
      <c r="G15226">
        <v>28</v>
      </c>
      <c r="H15226" s="1">
        <v>44953</v>
      </c>
      <c r="I15226" t="s">
        <v>17</v>
      </c>
    </row>
    <row r="15227" spans="1:9" x14ac:dyDescent="0.3">
      <c r="A15227" t="s">
        <v>15368</v>
      </c>
      <c r="B15227" t="s">
        <v>73</v>
      </c>
      <c r="C15227" t="s">
        <v>50</v>
      </c>
      <c r="D15227" t="s">
        <v>86</v>
      </c>
      <c r="E15227">
        <v>5</v>
      </c>
      <c r="F15227">
        <v>5</v>
      </c>
      <c r="G15227">
        <v>25</v>
      </c>
      <c r="H15227" s="1">
        <v>44734</v>
      </c>
      <c r="I15227" t="s">
        <v>28</v>
      </c>
    </row>
    <row r="15228" spans="1:9" x14ac:dyDescent="0.3">
      <c r="A15228" t="s">
        <v>15369</v>
      </c>
      <c r="B15228" t="s">
        <v>372</v>
      </c>
      <c r="C15228" t="s">
        <v>20</v>
      </c>
      <c r="D15228" t="s">
        <v>245</v>
      </c>
      <c r="E15228">
        <v>20</v>
      </c>
      <c r="F15228">
        <v>5</v>
      </c>
      <c r="G15228">
        <v>100</v>
      </c>
      <c r="H15228" s="1">
        <v>45021</v>
      </c>
      <c r="I15228" t="s">
        <v>28</v>
      </c>
    </row>
    <row r="15229" spans="1:9" x14ac:dyDescent="0.3">
      <c r="A15229" t="s">
        <v>15370</v>
      </c>
      <c r="B15229" t="s">
        <v>123</v>
      </c>
      <c r="C15229" t="s">
        <v>20</v>
      </c>
      <c r="D15229" t="s">
        <v>27</v>
      </c>
      <c r="E15229">
        <v>12</v>
      </c>
      <c r="F15229">
        <v>3</v>
      </c>
      <c r="G15229">
        <v>36</v>
      </c>
      <c r="H15229" s="1">
        <v>44906</v>
      </c>
      <c r="I15229" t="s">
        <v>28</v>
      </c>
    </row>
    <row r="15230" spans="1:9" x14ac:dyDescent="0.3">
      <c r="A15230" t="s">
        <v>15371</v>
      </c>
      <c r="B15230" t="s">
        <v>37</v>
      </c>
      <c r="C15230" t="s">
        <v>50</v>
      </c>
      <c r="D15230" t="s">
        <v>112</v>
      </c>
      <c r="E15230">
        <v>4</v>
      </c>
      <c r="F15230">
        <v>1</v>
      </c>
      <c r="G15230">
        <v>4</v>
      </c>
      <c r="H15230" s="1">
        <v>44843</v>
      </c>
      <c r="I15230" t="s">
        <v>28</v>
      </c>
    </row>
    <row r="15231" spans="1:9" x14ac:dyDescent="0.3">
      <c r="A15231" t="s">
        <v>15372</v>
      </c>
      <c r="B15231" t="s">
        <v>236</v>
      </c>
      <c r="C15231" t="s">
        <v>24</v>
      </c>
      <c r="D15231" t="s">
        <v>168</v>
      </c>
      <c r="E15231">
        <v>1</v>
      </c>
      <c r="F15231">
        <v>5</v>
      </c>
      <c r="G15231">
        <v>5</v>
      </c>
      <c r="H15231" s="1">
        <v>45258</v>
      </c>
      <c r="I15231" t="s">
        <v>17</v>
      </c>
    </row>
    <row r="15232" spans="1:9" x14ac:dyDescent="0.3">
      <c r="A15232" t="s">
        <v>15373</v>
      </c>
      <c r="B15232" t="s">
        <v>62</v>
      </c>
      <c r="C15232" t="s">
        <v>24</v>
      </c>
      <c r="E15232">
        <v>1</v>
      </c>
      <c r="F15232">
        <v>4</v>
      </c>
      <c r="G15232">
        <v>4</v>
      </c>
      <c r="H15232" s="1">
        <v>44988</v>
      </c>
      <c r="I15232" t="s">
        <v>13</v>
      </c>
    </row>
    <row r="15233" spans="1:9" x14ac:dyDescent="0.3">
      <c r="A15233" t="s">
        <v>15374</v>
      </c>
      <c r="B15233" t="s">
        <v>196</v>
      </c>
      <c r="C15233" t="s">
        <v>24</v>
      </c>
      <c r="D15233" t="s">
        <v>71</v>
      </c>
      <c r="E15233">
        <v>3</v>
      </c>
      <c r="F15233">
        <v>3</v>
      </c>
      <c r="G15233">
        <v>9</v>
      </c>
      <c r="H15233" s="1">
        <v>45096</v>
      </c>
      <c r="I15233" t="s">
        <v>13</v>
      </c>
    </row>
    <row r="15234" spans="1:9" x14ac:dyDescent="0.3">
      <c r="A15234" t="s">
        <v>15375</v>
      </c>
      <c r="B15234" t="s">
        <v>305</v>
      </c>
      <c r="C15234" t="s">
        <v>20</v>
      </c>
      <c r="D15234" t="s">
        <v>30</v>
      </c>
      <c r="E15234">
        <v>18</v>
      </c>
      <c r="F15234">
        <v>5</v>
      </c>
      <c r="G15234">
        <v>90</v>
      </c>
      <c r="H15234" s="1">
        <v>44874</v>
      </c>
      <c r="I15234" t="s">
        <v>28</v>
      </c>
    </row>
    <row r="15235" spans="1:9" x14ac:dyDescent="0.3">
      <c r="A15235" t="s">
        <v>15376</v>
      </c>
      <c r="B15235" t="s">
        <v>313</v>
      </c>
      <c r="C15235" t="s">
        <v>20</v>
      </c>
      <c r="D15235" t="s">
        <v>245</v>
      </c>
      <c r="E15235">
        <v>20</v>
      </c>
      <c r="F15235">
        <v>1</v>
      </c>
      <c r="G15235">
        <v>20</v>
      </c>
      <c r="H15235" s="1">
        <v>45167</v>
      </c>
      <c r="I15235" t="s">
        <v>28</v>
      </c>
    </row>
    <row r="15236" spans="1:9" x14ac:dyDescent="0.3">
      <c r="A15236" t="s">
        <v>15377</v>
      </c>
      <c r="B15236" t="s">
        <v>147</v>
      </c>
      <c r="C15236" t="s">
        <v>24</v>
      </c>
      <c r="E15236">
        <v>2.5</v>
      </c>
      <c r="F15236">
        <v>1</v>
      </c>
      <c r="G15236">
        <v>2.5</v>
      </c>
      <c r="H15236" s="1">
        <v>44884</v>
      </c>
      <c r="I15236" t="s">
        <v>28</v>
      </c>
    </row>
    <row r="15237" spans="1:9" x14ac:dyDescent="0.3">
      <c r="A15237" t="s">
        <v>15378</v>
      </c>
      <c r="B15237" t="s">
        <v>155</v>
      </c>
      <c r="C15237" t="s">
        <v>20</v>
      </c>
      <c r="D15237" t="s">
        <v>30</v>
      </c>
      <c r="E15237">
        <v>18</v>
      </c>
      <c r="F15237">
        <v>5</v>
      </c>
      <c r="G15237">
        <v>90</v>
      </c>
      <c r="H15237" s="1">
        <v>45136</v>
      </c>
      <c r="I15237" t="s">
        <v>13</v>
      </c>
    </row>
    <row r="15238" spans="1:9" x14ac:dyDescent="0.3">
      <c r="A15238" t="s">
        <v>15379</v>
      </c>
      <c r="B15238" t="s">
        <v>69</v>
      </c>
      <c r="C15238" t="s">
        <v>24</v>
      </c>
      <c r="E15238">
        <v>2.5</v>
      </c>
      <c r="F15238">
        <v>4</v>
      </c>
      <c r="G15238">
        <v>10</v>
      </c>
      <c r="H15238" s="1">
        <v>45041</v>
      </c>
      <c r="I15238" t="s">
        <v>17</v>
      </c>
    </row>
    <row r="15239" spans="1:9" x14ac:dyDescent="0.3">
      <c r="A15239" t="s">
        <v>15380</v>
      </c>
      <c r="B15239" t="s">
        <v>167</v>
      </c>
      <c r="C15239" t="s">
        <v>24</v>
      </c>
      <c r="D15239" t="s">
        <v>56</v>
      </c>
      <c r="E15239">
        <v>3</v>
      </c>
      <c r="F15239">
        <v>2</v>
      </c>
      <c r="G15239">
        <v>6</v>
      </c>
      <c r="H15239" s="1">
        <v>45024</v>
      </c>
      <c r="I15239" t="s">
        <v>13</v>
      </c>
    </row>
    <row r="15240" spans="1:9" x14ac:dyDescent="0.3">
      <c r="A15240" t="s">
        <v>15381</v>
      </c>
      <c r="B15240" t="s">
        <v>368</v>
      </c>
      <c r="C15240" t="s">
        <v>24</v>
      </c>
      <c r="D15240" t="s">
        <v>77</v>
      </c>
      <c r="E15240">
        <v>2.5</v>
      </c>
      <c r="F15240">
        <v>3</v>
      </c>
      <c r="G15240">
        <v>7.5</v>
      </c>
      <c r="H15240" s="1">
        <v>45273</v>
      </c>
      <c r="I15240" t="s">
        <v>28</v>
      </c>
    </row>
    <row r="15241" spans="1:9" x14ac:dyDescent="0.3">
      <c r="A15241" t="s">
        <v>15382</v>
      </c>
      <c r="B15241" t="s">
        <v>181</v>
      </c>
      <c r="C15241" t="s">
        <v>24</v>
      </c>
      <c r="D15241" t="s">
        <v>56</v>
      </c>
      <c r="E15241">
        <v>3</v>
      </c>
      <c r="F15241">
        <v>4</v>
      </c>
      <c r="G15241">
        <v>12</v>
      </c>
      <c r="H15241" s="1">
        <v>44654</v>
      </c>
      <c r="I15241" t="s">
        <v>13</v>
      </c>
    </row>
    <row r="15242" spans="1:9" x14ac:dyDescent="0.3">
      <c r="A15242" t="s">
        <v>15383</v>
      </c>
      <c r="B15242" t="s">
        <v>181</v>
      </c>
      <c r="C15242" t="s">
        <v>20</v>
      </c>
      <c r="D15242" t="s">
        <v>21</v>
      </c>
      <c r="E15242">
        <v>15</v>
      </c>
      <c r="F15242">
        <v>2</v>
      </c>
      <c r="G15242">
        <v>30</v>
      </c>
      <c r="H15242" s="1">
        <v>45112</v>
      </c>
      <c r="I15242" t="s">
        <v>17</v>
      </c>
    </row>
    <row r="15243" spans="1:9" x14ac:dyDescent="0.3">
      <c r="A15243" t="s">
        <v>15384</v>
      </c>
      <c r="B15243" t="s">
        <v>145</v>
      </c>
      <c r="C15243" t="s">
        <v>11</v>
      </c>
      <c r="D15243" t="s">
        <v>230</v>
      </c>
      <c r="E15243">
        <v>5</v>
      </c>
      <c r="F15243">
        <v>5</v>
      </c>
      <c r="G15243">
        <v>25</v>
      </c>
      <c r="H15243" s="1">
        <v>44695</v>
      </c>
      <c r="I15243" t="s">
        <v>13</v>
      </c>
    </row>
    <row r="15244" spans="1:9" x14ac:dyDescent="0.3">
      <c r="A15244" t="s">
        <v>15385</v>
      </c>
      <c r="B15244" t="s">
        <v>298</v>
      </c>
      <c r="C15244" t="s">
        <v>11</v>
      </c>
      <c r="D15244" t="s">
        <v>33</v>
      </c>
      <c r="E15244">
        <v>4</v>
      </c>
      <c r="F15244">
        <v>4</v>
      </c>
      <c r="G15244">
        <v>16</v>
      </c>
      <c r="H15244" s="1">
        <v>44930</v>
      </c>
      <c r="I15244" t="s">
        <v>28</v>
      </c>
    </row>
    <row r="15245" spans="1:9" x14ac:dyDescent="0.3">
      <c r="A15245" t="s">
        <v>15386</v>
      </c>
      <c r="B15245" t="s">
        <v>152</v>
      </c>
      <c r="C15245" t="s">
        <v>20</v>
      </c>
      <c r="D15245" t="s">
        <v>245</v>
      </c>
      <c r="E15245">
        <v>20</v>
      </c>
      <c r="F15245">
        <v>2</v>
      </c>
      <c r="G15245">
        <v>40</v>
      </c>
      <c r="H15245" s="1">
        <v>45204</v>
      </c>
      <c r="I15245" t="s">
        <v>13</v>
      </c>
    </row>
    <row r="15246" spans="1:9" x14ac:dyDescent="0.3">
      <c r="A15246" t="s">
        <v>15387</v>
      </c>
      <c r="B15246" t="s">
        <v>155</v>
      </c>
      <c r="C15246" t="s">
        <v>11</v>
      </c>
      <c r="D15246" t="s">
        <v>12</v>
      </c>
      <c r="E15246">
        <v>3</v>
      </c>
      <c r="F15246">
        <v>5</v>
      </c>
      <c r="G15246">
        <v>15</v>
      </c>
      <c r="H15246" s="1">
        <v>44859</v>
      </c>
      <c r="I15246" t="s">
        <v>17</v>
      </c>
    </row>
    <row r="15247" spans="1:9" x14ac:dyDescent="0.3">
      <c r="A15247" t="s">
        <v>15388</v>
      </c>
      <c r="B15247" t="s">
        <v>49</v>
      </c>
      <c r="C15247" t="s">
        <v>50</v>
      </c>
      <c r="D15247" t="s">
        <v>86</v>
      </c>
      <c r="E15247">
        <v>5</v>
      </c>
      <c r="F15247">
        <v>1</v>
      </c>
      <c r="G15247">
        <v>5</v>
      </c>
      <c r="H15247" s="1">
        <v>45086</v>
      </c>
      <c r="I15247" t="s">
        <v>17</v>
      </c>
    </row>
    <row r="15248" spans="1:9" x14ac:dyDescent="0.3">
      <c r="A15248" t="s">
        <v>15389</v>
      </c>
      <c r="B15248" t="s">
        <v>123</v>
      </c>
      <c r="C15248" t="s">
        <v>50</v>
      </c>
      <c r="D15248" t="s">
        <v>112</v>
      </c>
      <c r="E15248">
        <v>4</v>
      </c>
      <c r="F15248">
        <v>3</v>
      </c>
      <c r="G15248">
        <v>12</v>
      </c>
      <c r="H15248" s="1">
        <v>44954</v>
      </c>
      <c r="I15248" t="s">
        <v>28</v>
      </c>
    </row>
    <row r="15249" spans="1:9" x14ac:dyDescent="0.3">
      <c r="A15249" t="s">
        <v>15390</v>
      </c>
      <c r="B15249" t="s">
        <v>223</v>
      </c>
      <c r="C15249" t="s">
        <v>11</v>
      </c>
      <c r="D15249" t="s">
        <v>16</v>
      </c>
      <c r="E15249">
        <v>4</v>
      </c>
      <c r="F15249">
        <v>2</v>
      </c>
      <c r="G15249">
        <v>8</v>
      </c>
      <c r="H15249" s="1">
        <v>45202</v>
      </c>
      <c r="I15249" t="s">
        <v>28</v>
      </c>
    </row>
    <row r="15250" spans="1:9" x14ac:dyDescent="0.3">
      <c r="A15250" t="s">
        <v>15391</v>
      </c>
      <c r="B15250" t="s">
        <v>19</v>
      </c>
      <c r="C15250" t="s">
        <v>38</v>
      </c>
      <c r="D15250" t="s">
        <v>74</v>
      </c>
      <c r="E15250">
        <v>6</v>
      </c>
      <c r="F15250">
        <v>3</v>
      </c>
      <c r="G15250">
        <v>18</v>
      </c>
      <c r="H15250" s="1">
        <v>44716</v>
      </c>
      <c r="I15250" t="s">
        <v>28</v>
      </c>
    </row>
    <row r="15251" spans="1:9" x14ac:dyDescent="0.3">
      <c r="A15251" t="s">
        <v>15392</v>
      </c>
      <c r="B15251" t="s">
        <v>423</v>
      </c>
      <c r="C15251" t="s">
        <v>38</v>
      </c>
      <c r="D15251" t="s">
        <v>107</v>
      </c>
      <c r="E15251">
        <v>4</v>
      </c>
      <c r="F15251">
        <v>1</v>
      </c>
      <c r="G15251">
        <v>4</v>
      </c>
      <c r="H15251" s="1">
        <v>45172</v>
      </c>
      <c r="I15251" t="s">
        <v>28</v>
      </c>
    </row>
    <row r="15252" spans="1:9" x14ac:dyDescent="0.3">
      <c r="A15252" t="s">
        <v>15393</v>
      </c>
      <c r="B15252" t="s">
        <v>457</v>
      </c>
      <c r="C15252" t="s">
        <v>50</v>
      </c>
      <c r="D15252" t="s">
        <v>112</v>
      </c>
      <c r="E15252">
        <v>4</v>
      </c>
      <c r="F15252">
        <v>1</v>
      </c>
      <c r="G15252">
        <v>4</v>
      </c>
      <c r="H15252" s="1">
        <v>44568</v>
      </c>
      <c r="I15252" t="s">
        <v>28</v>
      </c>
    </row>
    <row r="15253" spans="1:9" x14ac:dyDescent="0.3">
      <c r="A15253" t="s">
        <v>15394</v>
      </c>
      <c r="B15253" t="s">
        <v>163</v>
      </c>
      <c r="C15253" t="s">
        <v>24</v>
      </c>
      <c r="H15253" s="1">
        <v>44879</v>
      </c>
    </row>
    <row r="15254" spans="1:9" x14ac:dyDescent="0.3">
      <c r="A15254" t="s">
        <v>15395</v>
      </c>
      <c r="B15254" t="s">
        <v>45</v>
      </c>
      <c r="C15254" t="s">
        <v>11</v>
      </c>
      <c r="D15254" t="s">
        <v>33</v>
      </c>
      <c r="E15254">
        <v>4</v>
      </c>
      <c r="F15254">
        <v>5</v>
      </c>
      <c r="G15254">
        <v>20</v>
      </c>
      <c r="H15254" s="1">
        <v>45276</v>
      </c>
      <c r="I15254" t="s">
        <v>13</v>
      </c>
    </row>
    <row r="15255" spans="1:9" x14ac:dyDescent="0.3">
      <c r="A15255" t="s">
        <v>15396</v>
      </c>
      <c r="B15255" t="s">
        <v>155</v>
      </c>
      <c r="C15255" t="s">
        <v>11</v>
      </c>
      <c r="D15255" t="s">
        <v>79</v>
      </c>
      <c r="E15255">
        <v>5</v>
      </c>
      <c r="F15255">
        <v>2</v>
      </c>
      <c r="G15255">
        <v>10</v>
      </c>
      <c r="H15255" s="1">
        <v>44740</v>
      </c>
      <c r="I15255" t="s">
        <v>13</v>
      </c>
    </row>
    <row r="15256" spans="1:9" x14ac:dyDescent="0.3">
      <c r="A15256" t="s">
        <v>15397</v>
      </c>
      <c r="B15256" t="s">
        <v>64</v>
      </c>
      <c r="C15256" t="s">
        <v>20</v>
      </c>
      <c r="D15256" t="s">
        <v>27</v>
      </c>
      <c r="E15256">
        <v>12</v>
      </c>
      <c r="F15256">
        <v>5</v>
      </c>
      <c r="G15256">
        <v>60</v>
      </c>
      <c r="H15256" s="1">
        <v>44807</v>
      </c>
      <c r="I15256" t="s">
        <v>13</v>
      </c>
    </row>
    <row r="15257" spans="1:9" x14ac:dyDescent="0.3">
      <c r="A15257" t="s">
        <v>15398</v>
      </c>
      <c r="B15257" t="s">
        <v>47</v>
      </c>
      <c r="C15257" t="s">
        <v>24</v>
      </c>
      <c r="D15257" t="s">
        <v>71</v>
      </c>
      <c r="E15257">
        <v>3</v>
      </c>
      <c r="F15257">
        <v>2</v>
      </c>
      <c r="G15257">
        <v>6</v>
      </c>
      <c r="H15257" s="1">
        <v>44582</v>
      </c>
      <c r="I15257" t="s">
        <v>17</v>
      </c>
    </row>
    <row r="15258" spans="1:9" x14ac:dyDescent="0.3">
      <c r="A15258" t="s">
        <v>15399</v>
      </c>
      <c r="B15258" t="s">
        <v>484</v>
      </c>
      <c r="C15258" t="s">
        <v>11</v>
      </c>
      <c r="D15258" t="s">
        <v>12</v>
      </c>
      <c r="E15258">
        <v>3</v>
      </c>
      <c r="F15258">
        <v>4</v>
      </c>
      <c r="G15258">
        <v>12</v>
      </c>
      <c r="H15258" s="1">
        <v>45048</v>
      </c>
      <c r="I15258" t="s">
        <v>17</v>
      </c>
    </row>
    <row r="15259" spans="1:9" x14ac:dyDescent="0.3">
      <c r="A15259" t="s">
        <v>15400</v>
      </c>
      <c r="B15259" t="s">
        <v>88</v>
      </c>
      <c r="C15259" t="s">
        <v>24</v>
      </c>
      <c r="D15259" t="s">
        <v>168</v>
      </c>
      <c r="E15259">
        <v>1</v>
      </c>
      <c r="F15259">
        <v>4</v>
      </c>
      <c r="G15259">
        <v>4</v>
      </c>
      <c r="H15259" s="1">
        <v>45207</v>
      </c>
      <c r="I15259" t="s">
        <v>28</v>
      </c>
    </row>
    <row r="15260" spans="1:9" x14ac:dyDescent="0.3">
      <c r="A15260" t="s">
        <v>15401</v>
      </c>
      <c r="B15260" t="s">
        <v>219</v>
      </c>
      <c r="C15260" t="s">
        <v>24</v>
      </c>
      <c r="D15260" t="s">
        <v>168</v>
      </c>
      <c r="E15260">
        <v>1</v>
      </c>
      <c r="F15260">
        <v>4</v>
      </c>
      <c r="G15260">
        <v>4</v>
      </c>
      <c r="H15260" s="1">
        <v>45074</v>
      </c>
      <c r="I15260" t="s">
        <v>28</v>
      </c>
    </row>
    <row r="15261" spans="1:9" x14ac:dyDescent="0.3">
      <c r="A15261" t="s">
        <v>15402</v>
      </c>
      <c r="B15261" t="s">
        <v>15</v>
      </c>
      <c r="C15261" t="s">
        <v>24</v>
      </c>
      <c r="D15261" t="s">
        <v>141</v>
      </c>
      <c r="E15261">
        <v>2.5</v>
      </c>
      <c r="F15261">
        <v>1</v>
      </c>
      <c r="G15261">
        <v>2.5</v>
      </c>
      <c r="H15261" s="1">
        <v>45114</v>
      </c>
      <c r="I15261" t="s">
        <v>28</v>
      </c>
    </row>
    <row r="15262" spans="1:9" x14ac:dyDescent="0.3">
      <c r="A15262" t="s">
        <v>15403</v>
      </c>
      <c r="B15262" t="s">
        <v>147</v>
      </c>
      <c r="C15262" t="s">
        <v>11</v>
      </c>
      <c r="D15262" t="s">
        <v>16</v>
      </c>
      <c r="E15262">
        <v>4</v>
      </c>
      <c r="F15262">
        <v>2</v>
      </c>
      <c r="G15262">
        <v>8</v>
      </c>
      <c r="H15262" s="1">
        <v>45140</v>
      </c>
      <c r="I15262" t="s">
        <v>13</v>
      </c>
    </row>
    <row r="15263" spans="1:9" x14ac:dyDescent="0.3">
      <c r="A15263" t="s">
        <v>15404</v>
      </c>
      <c r="B15263" t="s">
        <v>176</v>
      </c>
      <c r="C15263" t="s">
        <v>50</v>
      </c>
      <c r="D15263" t="s">
        <v>112</v>
      </c>
      <c r="E15263">
        <v>4</v>
      </c>
      <c r="F15263">
        <v>2</v>
      </c>
      <c r="G15263">
        <v>8</v>
      </c>
      <c r="H15263" s="1">
        <v>45135</v>
      </c>
      <c r="I15263" t="s">
        <v>13</v>
      </c>
    </row>
    <row r="15264" spans="1:9" x14ac:dyDescent="0.3">
      <c r="A15264" t="s">
        <v>15405</v>
      </c>
      <c r="B15264" t="s">
        <v>152</v>
      </c>
      <c r="C15264" t="s">
        <v>20</v>
      </c>
      <c r="D15264" t="s">
        <v>30</v>
      </c>
      <c r="E15264">
        <v>18</v>
      </c>
      <c r="F15264">
        <v>3</v>
      </c>
      <c r="G15264">
        <v>54</v>
      </c>
      <c r="H15264" s="1">
        <v>45100</v>
      </c>
      <c r="I15264" t="s">
        <v>17</v>
      </c>
    </row>
    <row r="15265" spans="1:9" x14ac:dyDescent="0.3">
      <c r="A15265" t="s">
        <v>15406</v>
      </c>
      <c r="B15265" t="s">
        <v>158</v>
      </c>
      <c r="C15265" t="s">
        <v>20</v>
      </c>
      <c r="E15265">
        <v>20</v>
      </c>
      <c r="F15265">
        <v>5</v>
      </c>
      <c r="G15265">
        <v>100</v>
      </c>
      <c r="H15265" s="1">
        <v>44764</v>
      </c>
    </row>
    <row r="15266" spans="1:9" x14ac:dyDescent="0.3">
      <c r="A15266" t="s">
        <v>15407</v>
      </c>
      <c r="B15266" t="s">
        <v>136</v>
      </c>
      <c r="C15266" t="s">
        <v>50</v>
      </c>
      <c r="F15266">
        <v>5</v>
      </c>
      <c r="G15266">
        <v>20</v>
      </c>
      <c r="H15266" s="1">
        <v>44567</v>
      </c>
      <c r="I15266" t="s">
        <v>17</v>
      </c>
    </row>
    <row r="15267" spans="1:9" x14ac:dyDescent="0.3">
      <c r="A15267" t="s">
        <v>15408</v>
      </c>
      <c r="B15267" t="s">
        <v>185</v>
      </c>
      <c r="C15267" t="s">
        <v>11</v>
      </c>
      <c r="D15267" t="s">
        <v>79</v>
      </c>
      <c r="E15267">
        <v>5</v>
      </c>
      <c r="F15267">
        <v>4</v>
      </c>
      <c r="G15267">
        <v>20</v>
      </c>
      <c r="H15267" s="1">
        <v>44823</v>
      </c>
      <c r="I15267" t="s">
        <v>28</v>
      </c>
    </row>
    <row r="15268" spans="1:9" x14ac:dyDescent="0.3">
      <c r="A15268" t="s">
        <v>15409</v>
      </c>
      <c r="B15268" t="s">
        <v>37</v>
      </c>
      <c r="C15268" t="s">
        <v>20</v>
      </c>
      <c r="D15268" t="s">
        <v>21</v>
      </c>
      <c r="E15268">
        <v>15</v>
      </c>
      <c r="F15268">
        <v>4</v>
      </c>
      <c r="G15268">
        <v>60</v>
      </c>
      <c r="H15268" s="1">
        <v>44827</v>
      </c>
      <c r="I15268" t="s">
        <v>13</v>
      </c>
    </row>
    <row r="15269" spans="1:9" x14ac:dyDescent="0.3">
      <c r="A15269" t="s">
        <v>15410</v>
      </c>
      <c r="B15269" t="s">
        <v>200</v>
      </c>
      <c r="C15269" t="s">
        <v>24</v>
      </c>
      <c r="D15269" t="s">
        <v>141</v>
      </c>
      <c r="E15269">
        <v>2.5</v>
      </c>
      <c r="F15269">
        <v>5</v>
      </c>
      <c r="G15269">
        <v>12.5</v>
      </c>
      <c r="H15269" s="1">
        <v>45179</v>
      </c>
      <c r="I15269" t="s">
        <v>13</v>
      </c>
    </row>
    <row r="15270" spans="1:9" x14ac:dyDescent="0.3">
      <c r="A15270" t="s">
        <v>15411</v>
      </c>
      <c r="B15270" t="s">
        <v>378</v>
      </c>
      <c r="C15270" t="s">
        <v>20</v>
      </c>
      <c r="D15270" t="s">
        <v>245</v>
      </c>
      <c r="E15270">
        <v>20</v>
      </c>
      <c r="F15270">
        <v>4</v>
      </c>
      <c r="G15270">
        <v>80</v>
      </c>
      <c r="H15270" s="1">
        <v>44774</v>
      </c>
      <c r="I15270" t="s">
        <v>17</v>
      </c>
    </row>
    <row r="15271" spans="1:9" x14ac:dyDescent="0.3">
      <c r="A15271" t="s">
        <v>15412</v>
      </c>
      <c r="B15271" t="s">
        <v>45</v>
      </c>
      <c r="C15271" t="s">
        <v>11</v>
      </c>
      <c r="D15271" t="s">
        <v>79</v>
      </c>
      <c r="E15271">
        <v>5</v>
      </c>
      <c r="F15271">
        <v>3</v>
      </c>
      <c r="G15271">
        <v>15</v>
      </c>
      <c r="H15271" s="1">
        <v>45160</v>
      </c>
      <c r="I15271" t="s">
        <v>28</v>
      </c>
    </row>
    <row r="15272" spans="1:9" x14ac:dyDescent="0.3">
      <c r="A15272" t="s">
        <v>15413</v>
      </c>
      <c r="B15272" t="s">
        <v>47</v>
      </c>
      <c r="C15272" t="s">
        <v>38</v>
      </c>
      <c r="E15272">
        <v>5</v>
      </c>
      <c r="F15272">
        <v>3</v>
      </c>
      <c r="G15272">
        <v>15</v>
      </c>
      <c r="H15272" s="1">
        <v>45267</v>
      </c>
    </row>
    <row r="15273" spans="1:9" x14ac:dyDescent="0.3">
      <c r="A15273" t="s">
        <v>15414</v>
      </c>
      <c r="B15273" t="s">
        <v>221</v>
      </c>
      <c r="C15273" t="s">
        <v>38</v>
      </c>
      <c r="D15273" t="s">
        <v>121</v>
      </c>
      <c r="E15273">
        <v>5</v>
      </c>
      <c r="F15273">
        <v>4</v>
      </c>
      <c r="G15273">
        <v>20</v>
      </c>
      <c r="H15273" s="1">
        <v>45198</v>
      </c>
      <c r="I15273" t="s">
        <v>13</v>
      </c>
    </row>
    <row r="15274" spans="1:9" x14ac:dyDescent="0.3">
      <c r="A15274" t="s">
        <v>15415</v>
      </c>
      <c r="B15274" t="s">
        <v>597</v>
      </c>
      <c r="C15274" t="s">
        <v>20</v>
      </c>
      <c r="D15274" t="s">
        <v>245</v>
      </c>
      <c r="E15274">
        <v>20</v>
      </c>
      <c r="F15274">
        <v>4</v>
      </c>
      <c r="G15274">
        <v>80</v>
      </c>
      <c r="H15274" s="1">
        <v>45130</v>
      </c>
      <c r="I15274" t="s">
        <v>28</v>
      </c>
    </row>
    <row r="15275" spans="1:9" x14ac:dyDescent="0.3">
      <c r="A15275" t="s">
        <v>15416</v>
      </c>
      <c r="B15275" t="s">
        <v>92</v>
      </c>
      <c r="C15275" t="s">
        <v>38</v>
      </c>
      <c r="H15275" s="1">
        <v>45055</v>
      </c>
      <c r="I15275" t="s">
        <v>17</v>
      </c>
    </row>
    <row r="15276" spans="1:9" x14ac:dyDescent="0.3">
      <c r="A15276" t="s">
        <v>15417</v>
      </c>
      <c r="B15276" t="s">
        <v>425</v>
      </c>
      <c r="C15276" t="s">
        <v>24</v>
      </c>
      <c r="D15276" t="s">
        <v>77</v>
      </c>
      <c r="E15276">
        <v>2.5</v>
      </c>
      <c r="F15276">
        <v>3</v>
      </c>
      <c r="G15276">
        <v>7.5</v>
      </c>
      <c r="H15276" s="1">
        <v>45041</v>
      </c>
      <c r="I15276" t="s">
        <v>17</v>
      </c>
    </row>
    <row r="15277" spans="1:9" x14ac:dyDescent="0.3">
      <c r="A15277" t="s">
        <v>15418</v>
      </c>
      <c r="B15277" t="s">
        <v>62</v>
      </c>
      <c r="C15277" t="s">
        <v>11</v>
      </c>
      <c r="F15277">
        <v>3</v>
      </c>
      <c r="G15277">
        <v>9</v>
      </c>
      <c r="H15277" s="1">
        <v>44697</v>
      </c>
      <c r="I15277" t="s">
        <v>17</v>
      </c>
    </row>
    <row r="15278" spans="1:9" x14ac:dyDescent="0.3">
      <c r="A15278" t="s">
        <v>15419</v>
      </c>
      <c r="B15278" t="s">
        <v>283</v>
      </c>
      <c r="C15278" t="s">
        <v>20</v>
      </c>
      <c r="D15278" t="s">
        <v>21</v>
      </c>
      <c r="E15278">
        <v>15</v>
      </c>
      <c r="F15278">
        <v>3</v>
      </c>
      <c r="G15278">
        <v>45</v>
      </c>
      <c r="H15278" s="1">
        <v>44996</v>
      </c>
      <c r="I15278" t="s">
        <v>28</v>
      </c>
    </row>
    <row r="15279" spans="1:9" x14ac:dyDescent="0.3">
      <c r="A15279" t="s">
        <v>15420</v>
      </c>
      <c r="B15279" t="s">
        <v>219</v>
      </c>
      <c r="C15279" t="s">
        <v>50</v>
      </c>
      <c r="D15279" t="s">
        <v>86</v>
      </c>
      <c r="E15279">
        <v>5</v>
      </c>
      <c r="F15279">
        <v>3</v>
      </c>
      <c r="G15279">
        <v>15</v>
      </c>
      <c r="H15279" s="1">
        <v>44706</v>
      </c>
      <c r="I15279" t="s">
        <v>17</v>
      </c>
    </row>
    <row r="15280" spans="1:9" x14ac:dyDescent="0.3">
      <c r="A15280" t="s">
        <v>15421</v>
      </c>
      <c r="B15280" t="s">
        <v>101</v>
      </c>
      <c r="C15280" t="s">
        <v>38</v>
      </c>
      <c r="D15280" t="s">
        <v>125</v>
      </c>
      <c r="E15280">
        <v>7</v>
      </c>
      <c r="F15280">
        <v>5</v>
      </c>
      <c r="G15280">
        <v>35</v>
      </c>
      <c r="H15280" s="1">
        <v>45137</v>
      </c>
      <c r="I15280" t="s">
        <v>28</v>
      </c>
    </row>
    <row r="15281" spans="1:9" x14ac:dyDescent="0.3">
      <c r="A15281" t="s">
        <v>15422</v>
      </c>
      <c r="B15281" t="s">
        <v>138</v>
      </c>
      <c r="C15281" t="s">
        <v>24</v>
      </c>
      <c r="D15281" t="s">
        <v>56</v>
      </c>
      <c r="E15281">
        <v>3</v>
      </c>
      <c r="F15281">
        <v>3</v>
      </c>
      <c r="G15281">
        <v>9</v>
      </c>
      <c r="H15281" s="1">
        <v>45288</v>
      </c>
      <c r="I15281" t="s">
        <v>28</v>
      </c>
    </row>
    <row r="15282" spans="1:9" x14ac:dyDescent="0.3">
      <c r="A15282" t="s">
        <v>15423</v>
      </c>
      <c r="B15282" t="s">
        <v>192</v>
      </c>
      <c r="C15282" t="s">
        <v>20</v>
      </c>
      <c r="H15282" s="1">
        <v>44784</v>
      </c>
      <c r="I15282" t="s">
        <v>17</v>
      </c>
    </row>
    <row r="15283" spans="1:9" x14ac:dyDescent="0.3">
      <c r="A15283" t="s">
        <v>15424</v>
      </c>
      <c r="B15283" t="s">
        <v>45</v>
      </c>
      <c r="C15283" t="s">
        <v>24</v>
      </c>
      <c r="D15283" t="s">
        <v>168</v>
      </c>
      <c r="E15283">
        <v>1</v>
      </c>
      <c r="F15283">
        <v>3</v>
      </c>
      <c r="G15283">
        <v>3</v>
      </c>
      <c r="H15283" s="1">
        <v>44983</v>
      </c>
      <c r="I15283" t="s">
        <v>17</v>
      </c>
    </row>
    <row r="15284" spans="1:9" x14ac:dyDescent="0.3">
      <c r="A15284" t="s">
        <v>15425</v>
      </c>
      <c r="B15284" t="s">
        <v>45</v>
      </c>
      <c r="C15284" t="s">
        <v>50</v>
      </c>
      <c r="D15284" t="s">
        <v>51</v>
      </c>
      <c r="E15284">
        <v>5</v>
      </c>
      <c r="F15284">
        <v>4</v>
      </c>
      <c r="G15284">
        <v>20</v>
      </c>
      <c r="H15284" s="1">
        <v>45169</v>
      </c>
      <c r="I15284" t="s">
        <v>17</v>
      </c>
    </row>
    <row r="15285" spans="1:9" x14ac:dyDescent="0.3">
      <c r="A15285" t="s">
        <v>15426</v>
      </c>
      <c r="B15285" t="s">
        <v>236</v>
      </c>
      <c r="C15285" t="s">
        <v>50</v>
      </c>
      <c r="D15285" t="s">
        <v>86</v>
      </c>
      <c r="E15285">
        <v>5</v>
      </c>
      <c r="F15285">
        <v>3</v>
      </c>
      <c r="G15285">
        <v>15</v>
      </c>
      <c r="H15285" s="1">
        <v>44924</v>
      </c>
      <c r="I15285" t="s">
        <v>17</v>
      </c>
    </row>
    <row r="15286" spans="1:9" x14ac:dyDescent="0.3">
      <c r="A15286" t="s">
        <v>15427</v>
      </c>
      <c r="B15286" t="s">
        <v>73</v>
      </c>
      <c r="C15286" t="s">
        <v>50</v>
      </c>
      <c r="D15286" t="s">
        <v>86</v>
      </c>
      <c r="E15286">
        <v>5</v>
      </c>
      <c r="F15286">
        <v>2</v>
      </c>
      <c r="G15286">
        <v>10</v>
      </c>
      <c r="H15286" s="1">
        <v>45004</v>
      </c>
      <c r="I15286" t="s">
        <v>28</v>
      </c>
    </row>
    <row r="15287" spans="1:9" x14ac:dyDescent="0.3">
      <c r="A15287" t="s">
        <v>15428</v>
      </c>
      <c r="B15287" t="s">
        <v>155</v>
      </c>
      <c r="C15287" t="s">
        <v>50</v>
      </c>
      <c r="D15287" t="s">
        <v>86</v>
      </c>
      <c r="E15287">
        <v>5</v>
      </c>
      <c r="F15287">
        <v>3</v>
      </c>
      <c r="G15287">
        <v>15</v>
      </c>
      <c r="H15287" s="1">
        <v>44706</v>
      </c>
      <c r="I15287" t="s">
        <v>13</v>
      </c>
    </row>
    <row r="15288" spans="1:9" x14ac:dyDescent="0.3">
      <c r="A15288" t="s">
        <v>15429</v>
      </c>
      <c r="B15288" t="s">
        <v>223</v>
      </c>
      <c r="C15288" t="s">
        <v>38</v>
      </c>
      <c r="E15288">
        <v>5</v>
      </c>
      <c r="F15288">
        <v>5</v>
      </c>
      <c r="G15288">
        <v>25</v>
      </c>
      <c r="H15288" s="1">
        <v>44705</v>
      </c>
      <c r="I15288" t="s">
        <v>28</v>
      </c>
    </row>
    <row r="15289" spans="1:9" x14ac:dyDescent="0.3">
      <c r="A15289" t="s">
        <v>15430</v>
      </c>
      <c r="B15289" t="s">
        <v>35</v>
      </c>
      <c r="C15289" t="s">
        <v>38</v>
      </c>
      <c r="D15289" t="s">
        <v>121</v>
      </c>
      <c r="E15289">
        <v>5</v>
      </c>
      <c r="F15289">
        <v>5</v>
      </c>
      <c r="G15289">
        <v>25</v>
      </c>
      <c r="H15289" s="1">
        <v>45157</v>
      </c>
      <c r="I15289" t="s">
        <v>17</v>
      </c>
    </row>
    <row r="15290" spans="1:9" x14ac:dyDescent="0.3">
      <c r="A15290" t="s">
        <v>15431</v>
      </c>
      <c r="B15290" t="s">
        <v>58</v>
      </c>
      <c r="C15290" t="s">
        <v>50</v>
      </c>
      <c r="D15290" t="s">
        <v>112</v>
      </c>
      <c r="E15290">
        <v>4</v>
      </c>
      <c r="F15290">
        <v>1</v>
      </c>
      <c r="G15290">
        <v>4</v>
      </c>
      <c r="H15290" s="1">
        <v>45134</v>
      </c>
      <c r="I15290" t="s">
        <v>17</v>
      </c>
    </row>
    <row r="15291" spans="1:9" x14ac:dyDescent="0.3">
      <c r="A15291" t="s">
        <v>15432</v>
      </c>
      <c r="B15291" t="s">
        <v>236</v>
      </c>
      <c r="C15291" t="s">
        <v>11</v>
      </c>
      <c r="D15291" t="s">
        <v>16</v>
      </c>
      <c r="E15291">
        <v>4</v>
      </c>
      <c r="F15291">
        <v>5</v>
      </c>
      <c r="G15291">
        <v>20</v>
      </c>
      <c r="H15291" s="1">
        <v>45286</v>
      </c>
      <c r="I15291" t="s">
        <v>17</v>
      </c>
    </row>
    <row r="15292" spans="1:9" x14ac:dyDescent="0.3">
      <c r="A15292" t="s">
        <v>15433</v>
      </c>
      <c r="B15292" t="s">
        <v>49</v>
      </c>
      <c r="C15292" t="s">
        <v>24</v>
      </c>
      <c r="D15292" t="s">
        <v>71</v>
      </c>
      <c r="E15292">
        <v>3</v>
      </c>
      <c r="F15292">
        <v>3</v>
      </c>
      <c r="G15292">
        <v>9</v>
      </c>
      <c r="H15292" s="1">
        <v>44908</v>
      </c>
      <c r="I15292" t="s">
        <v>13</v>
      </c>
    </row>
    <row r="15293" spans="1:9" x14ac:dyDescent="0.3">
      <c r="A15293" t="s">
        <v>15434</v>
      </c>
      <c r="B15293" t="s">
        <v>103</v>
      </c>
      <c r="C15293" t="s">
        <v>11</v>
      </c>
      <c r="D15293" t="s">
        <v>79</v>
      </c>
      <c r="E15293">
        <v>5</v>
      </c>
      <c r="F15293">
        <v>3</v>
      </c>
      <c r="G15293">
        <v>15</v>
      </c>
      <c r="H15293" s="1">
        <v>44940</v>
      </c>
      <c r="I15293" t="s">
        <v>13</v>
      </c>
    </row>
    <row r="15294" spans="1:9" x14ac:dyDescent="0.3">
      <c r="A15294" t="s">
        <v>15435</v>
      </c>
      <c r="B15294" t="s">
        <v>47</v>
      </c>
      <c r="C15294" t="s">
        <v>24</v>
      </c>
      <c r="D15294" t="s">
        <v>168</v>
      </c>
      <c r="E15294">
        <v>1</v>
      </c>
      <c r="F15294">
        <v>5</v>
      </c>
      <c r="G15294">
        <v>5</v>
      </c>
      <c r="H15294" s="1">
        <v>44930</v>
      </c>
      <c r="I15294" t="s">
        <v>28</v>
      </c>
    </row>
    <row r="15295" spans="1:9" x14ac:dyDescent="0.3">
      <c r="A15295" t="s">
        <v>15436</v>
      </c>
      <c r="B15295" t="s">
        <v>64</v>
      </c>
      <c r="C15295" t="s">
        <v>24</v>
      </c>
      <c r="D15295" t="s">
        <v>71</v>
      </c>
      <c r="E15295">
        <v>3</v>
      </c>
      <c r="F15295">
        <v>3</v>
      </c>
      <c r="G15295">
        <v>9</v>
      </c>
      <c r="H15295" s="1">
        <v>44594</v>
      </c>
    </row>
    <row r="15296" spans="1:9" x14ac:dyDescent="0.3">
      <c r="A15296" t="s">
        <v>15437</v>
      </c>
      <c r="B15296" t="s">
        <v>76</v>
      </c>
      <c r="C15296" t="s">
        <v>20</v>
      </c>
      <c r="D15296" t="s">
        <v>245</v>
      </c>
      <c r="E15296">
        <v>20</v>
      </c>
      <c r="F15296">
        <v>5</v>
      </c>
      <c r="G15296">
        <v>100</v>
      </c>
      <c r="H15296" s="1">
        <v>44855</v>
      </c>
      <c r="I15296" t="s">
        <v>17</v>
      </c>
    </row>
    <row r="15297" spans="1:9" x14ac:dyDescent="0.3">
      <c r="A15297" t="s">
        <v>15438</v>
      </c>
      <c r="B15297" t="s">
        <v>200</v>
      </c>
      <c r="C15297" t="s">
        <v>38</v>
      </c>
      <c r="D15297" t="s">
        <v>125</v>
      </c>
      <c r="E15297">
        <v>7</v>
      </c>
      <c r="F15297">
        <v>2</v>
      </c>
      <c r="G15297">
        <v>14</v>
      </c>
      <c r="H15297" s="1">
        <v>44650</v>
      </c>
      <c r="I15297" t="s">
        <v>17</v>
      </c>
    </row>
    <row r="15298" spans="1:9" x14ac:dyDescent="0.3">
      <c r="A15298" t="s">
        <v>15439</v>
      </c>
      <c r="B15298" t="s">
        <v>165</v>
      </c>
      <c r="C15298" t="s">
        <v>50</v>
      </c>
      <c r="D15298" t="s">
        <v>99</v>
      </c>
      <c r="E15298">
        <v>8</v>
      </c>
      <c r="F15298">
        <v>5</v>
      </c>
      <c r="G15298">
        <v>40</v>
      </c>
      <c r="H15298" s="1">
        <v>45153</v>
      </c>
      <c r="I15298" t="s">
        <v>13</v>
      </c>
    </row>
    <row r="15299" spans="1:9" x14ac:dyDescent="0.3">
      <c r="A15299" t="s">
        <v>15440</v>
      </c>
      <c r="B15299" t="s">
        <v>66</v>
      </c>
      <c r="C15299" t="s">
        <v>24</v>
      </c>
      <c r="E15299">
        <v>3</v>
      </c>
      <c r="F15299">
        <v>3</v>
      </c>
      <c r="G15299">
        <v>9</v>
      </c>
      <c r="H15299" s="1">
        <v>45217</v>
      </c>
    </row>
    <row r="15300" spans="1:9" x14ac:dyDescent="0.3">
      <c r="A15300" t="s">
        <v>15441</v>
      </c>
      <c r="B15300" t="s">
        <v>81</v>
      </c>
      <c r="C15300" t="s">
        <v>20</v>
      </c>
      <c r="D15300" t="s">
        <v>21</v>
      </c>
      <c r="E15300">
        <v>15</v>
      </c>
      <c r="F15300">
        <v>4</v>
      </c>
      <c r="G15300">
        <v>60</v>
      </c>
      <c r="H15300" s="1">
        <v>44964</v>
      </c>
      <c r="I15300" t="s">
        <v>17</v>
      </c>
    </row>
    <row r="15301" spans="1:9" x14ac:dyDescent="0.3">
      <c r="A15301" t="s">
        <v>15442</v>
      </c>
      <c r="B15301" t="s">
        <v>423</v>
      </c>
      <c r="C15301" t="s">
        <v>50</v>
      </c>
      <c r="D15301" t="s">
        <v>112</v>
      </c>
      <c r="E15301">
        <v>4</v>
      </c>
      <c r="F15301">
        <v>5</v>
      </c>
      <c r="G15301">
        <v>20</v>
      </c>
      <c r="H15301" s="1">
        <v>44570</v>
      </c>
      <c r="I15301" t="s">
        <v>17</v>
      </c>
    </row>
    <row r="15302" spans="1:9" x14ac:dyDescent="0.3">
      <c r="A15302" t="s">
        <v>15443</v>
      </c>
      <c r="B15302" t="s">
        <v>194</v>
      </c>
      <c r="C15302" t="s">
        <v>11</v>
      </c>
      <c r="D15302" t="s">
        <v>16</v>
      </c>
      <c r="E15302">
        <v>4</v>
      </c>
      <c r="F15302">
        <v>3</v>
      </c>
      <c r="G15302">
        <v>12</v>
      </c>
      <c r="H15302" s="1">
        <v>44585</v>
      </c>
      <c r="I15302" t="s">
        <v>17</v>
      </c>
    </row>
    <row r="15303" spans="1:9" x14ac:dyDescent="0.3">
      <c r="A15303" t="s">
        <v>15444</v>
      </c>
      <c r="B15303" t="s">
        <v>111</v>
      </c>
      <c r="C15303" t="s">
        <v>20</v>
      </c>
      <c r="D15303" t="s">
        <v>27</v>
      </c>
      <c r="E15303">
        <v>12</v>
      </c>
      <c r="F15303">
        <v>2</v>
      </c>
      <c r="G15303">
        <v>24</v>
      </c>
      <c r="H15303" s="1">
        <v>44777</v>
      </c>
      <c r="I15303" t="s">
        <v>28</v>
      </c>
    </row>
    <row r="15304" spans="1:9" x14ac:dyDescent="0.3">
      <c r="A15304" t="s">
        <v>15445</v>
      </c>
      <c r="B15304" t="s">
        <v>305</v>
      </c>
      <c r="C15304" t="s">
        <v>50</v>
      </c>
      <c r="D15304" t="s">
        <v>86</v>
      </c>
      <c r="E15304">
        <v>5</v>
      </c>
      <c r="F15304">
        <v>2</v>
      </c>
      <c r="G15304">
        <v>10</v>
      </c>
      <c r="H15304" s="1">
        <v>45191</v>
      </c>
      <c r="I15304" t="s">
        <v>28</v>
      </c>
    </row>
    <row r="15305" spans="1:9" x14ac:dyDescent="0.3">
      <c r="A15305" t="s">
        <v>15446</v>
      </c>
      <c r="B15305" t="s">
        <v>155</v>
      </c>
      <c r="C15305" t="s">
        <v>20</v>
      </c>
      <c r="D15305" t="s">
        <v>30</v>
      </c>
      <c r="E15305">
        <v>18</v>
      </c>
      <c r="F15305">
        <v>1</v>
      </c>
      <c r="G15305">
        <v>18</v>
      </c>
      <c r="H15305" s="1">
        <v>45102</v>
      </c>
      <c r="I15305" t="s">
        <v>17</v>
      </c>
    </row>
    <row r="15306" spans="1:9" x14ac:dyDescent="0.3">
      <c r="A15306" t="s">
        <v>15447</v>
      </c>
      <c r="B15306" t="s">
        <v>55</v>
      </c>
      <c r="C15306" t="s">
        <v>24</v>
      </c>
      <c r="D15306" t="s">
        <v>71</v>
      </c>
      <c r="E15306">
        <v>3</v>
      </c>
      <c r="F15306">
        <v>4</v>
      </c>
      <c r="G15306">
        <v>12</v>
      </c>
      <c r="H15306" s="1">
        <v>44859</v>
      </c>
      <c r="I15306" t="s">
        <v>13</v>
      </c>
    </row>
    <row r="15307" spans="1:9" x14ac:dyDescent="0.3">
      <c r="A15307" t="s">
        <v>15448</v>
      </c>
      <c r="B15307" t="s">
        <v>53</v>
      </c>
      <c r="C15307" t="s">
        <v>50</v>
      </c>
      <c r="D15307" t="s">
        <v>112</v>
      </c>
      <c r="E15307">
        <v>4</v>
      </c>
      <c r="F15307">
        <v>5</v>
      </c>
      <c r="G15307">
        <v>20</v>
      </c>
      <c r="H15307" s="1">
        <v>44750</v>
      </c>
      <c r="I15307" t="s">
        <v>13</v>
      </c>
    </row>
    <row r="15308" spans="1:9" x14ac:dyDescent="0.3">
      <c r="A15308" t="s">
        <v>15449</v>
      </c>
      <c r="B15308" t="s">
        <v>326</v>
      </c>
      <c r="C15308" t="s">
        <v>38</v>
      </c>
      <c r="D15308" t="s">
        <v>125</v>
      </c>
      <c r="E15308">
        <v>7</v>
      </c>
      <c r="F15308">
        <v>1</v>
      </c>
      <c r="G15308">
        <v>7</v>
      </c>
      <c r="H15308" s="1">
        <v>44780</v>
      </c>
      <c r="I15308" t="s">
        <v>13</v>
      </c>
    </row>
    <row r="15309" spans="1:9" x14ac:dyDescent="0.3">
      <c r="A15309" t="s">
        <v>15450</v>
      </c>
      <c r="B15309" t="s">
        <v>287</v>
      </c>
      <c r="C15309" t="s">
        <v>38</v>
      </c>
      <c r="D15309" t="s">
        <v>74</v>
      </c>
      <c r="E15309">
        <v>6</v>
      </c>
      <c r="F15309">
        <v>4</v>
      </c>
      <c r="G15309">
        <v>24</v>
      </c>
      <c r="H15309" s="1">
        <v>45261</v>
      </c>
      <c r="I15309" t="s">
        <v>13</v>
      </c>
    </row>
    <row r="15310" spans="1:9" x14ac:dyDescent="0.3">
      <c r="A15310" t="s">
        <v>15451</v>
      </c>
      <c r="B15310" t="s">
        <v>254</v>
      </c>
      <c r="C15310" t="s">
        <v>20</v>
      </c>
      <c r="D15310" t="s">
        <v>27</v>
      </c>
      <c r="E15310">
        <v>12</v>
      </c>
      <c r="F15310">
        <v>1</v>
      </c>
      <c r="G15310">
        <v>12</v>
      </c>
      <c r="H15310" s="1">
        <v>44563</v>
      </c>
      <c r="I15310" t="s">
        <v>17</v>
      </c>
    </row>
    <row r="15311" spans="1:9" x14ac:dyDescent="0.3">
      <c r="A15311" t="s">
        <v>15452</v>
      </c>
      <c r="B15311" t="s">
        <v>217</v>
      </c>
      <c r="C15311" t="s">
        <v>24</v>
      </c>
      <c r="F15311">
        <v>2</v>
      </c>
      <c r="G15311">
        <v>2</v>
      </c>
      <c r="H15311" s="1">
        <v>44868</v>
      </c>
    </row>
    <row r="15312" spans="1:9" x14ac:dyDescent="0.3">
      <c r="A15312" t="s">
        <v>15453</v>
      </c>
      <c r="B15312" t="s">
        <v>19</v>
      </c>
      <c r="C15312" t="s">
        <v>11</v>
      </c>
      <c r="D15312" t="s">
        <v>79</v>
      </c>
      <c r="E15312">
        <v>5</v>
      </c>
      <c r="F15312">
        <v>1</v>
      </c>
      <c r="G15312">
        <v>5</v>
      </c>
      <c r="H15312" s="1">
        <v>45085</v>
      </c>
      <c r="I15312" t="s">
        <v>28</v>
      </c>
    </row>
    <row r="15313" spans="1:9" x14ac:dyDescent="0.3">
      <c r="A15313" t="s">
        <v>15454</v>
      </c>
      <c r="B15313" t="s">
        <v>32</v>
      </c>
      <c r="C15313" t="s">
        <v>38</v>
      </c>
      <c r="D15313" t="s">
        <v>121</v>
      </c>
      <c r="E15313">
        <v>5</v>
      </c>
      <c r="F15313">
        <v>3</v>
      </c>
      <c r="G15313">
        <v>15</v>
      </c>
      <c r="H15313" s="1">
        <v>44971</v>
      </c>
      <c r="I15313" t="s">
        <v>13</v>
      </c>
    </row>
    <row r="15314" spans="1:9" x14ac:dyDescent="0.3">
      <c r="A15314" t="s">
        <v>15455</v>
      </c>
      <c r="B15314" t="s">
        <v>597</v>
      </c>
      <c r="C15314" t="s">
        <v>50</v>
      </c>
      <c r="D15314" t="s">
        <v>86</v>
      </c>
      <c r="E15314">
        <v>5</v>
      </c>
      <c r="F15314">
        <v>4</v>
      </c>
      <c r="G15314">
        <v>20</v>
      </c>
      <c r="H15314" s="1">
        <v>45152</v>
      </c>
      <c r="I15314" t="s">
        <v>13</v>
      </c>
    </row>
    <row r="15315" spans="1:9" x14ac:dyDescent="0.3">
      <c r="A15315" t="s">
        <v>15456</v>
      </c>
      <c r="B15315" t="s">
        <v>145</v>
      </c>
      <c r="C15315" t="s">
        <v>50</v>
      </c>
      <c r="D15315" t="s">
        <v>112</v>
      </c>
      <c r="E15315">
        <v>4</v>
      </c>
      <c r="F15315">
        <v>2</v>
      </c>
      <c r="G15315">
        <v>8</v>
      </c>
      <c r="H15315" s="1">
        <v>44809</v>
      </c>
      <c r="I15315" t="s">
        <v>13</v>
      </c>
    </row>
    <row r="15316" spans="1:9" x14ac:dyDescent="0.3">
      <c r="A15316" t="s">
        <v>15457</v>
      </c>
      <c r="B15316" t="s">
        <v>81</v>
      </c>
      <c r="C15316" t="s">
        <v>38</v>
      </c>
      <c r="D15316" t="s">
        <v>121</v>
      </c>
      <c r="E15316">
        <v>5</v>
      </c>
      <c r="F15316">
        <v>4</v>
      </c>
      <c r="G15316">
        <v>20</v>
      </c>
      <c r="H15316" s="1">
        <v>44718</v>
      </c>
      <c r="I15316" t="s">
        <v>13</v>
      </c>
    </row>
    <row r="15317" spans="1:9" x14ac:dyDescent="0.3">
      <c r="A15317" t="s">
        <v>15458</v>
      </c>
      <c r="B15317" t="s">
        <v>378</v>
      </c>
      <c r="C15317" t="s">
        <v>38</v>
      </c>
      <c r="D15317" t="s">
        <v>43</v>
      </c>
      <c r="E15317">
        <v>6</v>
      </c>
      <c r="F15317">
        <v>3</v>
      </c>
      <c r="G15317">
        <v>18</v>
      </c>
      <c r="H15317" s="1">
        <v>44616</v>
      </c>
      <c r="I15317" t="s">
        <v>13</v>
      </c>
    </row>
    <row r="15318" spans="1:9" x14ac:dyDescent="0.3">
      <c r="A15318" t="s">
        <v>15459</v>
      </c>
      <c r="B15318" t="s">
        <v>305</v>
      </c>
      <c r="C15318" t="s">
        <v>11</v>
      </c>
      <c r="E15318">
        <v>5</v>
      </c>
      <c r="F15318">
        <v>3</v>
      </c>
      <c r="G15318">
        <v>15</v>
      </c>
      <c r="H15318" s="1">
        <v>44943</v>
      </c>
      <c r="I15318" t="s">
        <v>17</v>
      </c>
    </row>
    <row r="15319" spans="1:9" x14ac:dyDescent="0.3">
      <c r="A15319" t="s">
        <v>15460</v>
      </c>
      <c r="B15319" t="s">
        <v>66</v>
      </c>
      <c r="C15319" t="s">
        <v>11</v>
      </c>
      <c r="D15319" t="s">
        <v>79</v>
      </c>
      <c r="E15319">
        <v>5</v>
      </c>
      <c r="F15319">
        <v>4</v>
      </c>
      <c r="G15319">
        <v>20</v>
      </c>
      <c r="H15319" s="1">
        <v>44921</v>
      </c>
    </row>
    <row r="15320" spans="1:9" x14ac:dyDescent="0.3">
      <c r="A15320" t="s">
        <v>15461</v>
      </c>
      <c r="B15320" t="s">
        <v>111</v>
      </c>
      <c r="C15320" t="s">
        <v>11</v>
      </c>
      <c r="D15320" t="s">
        <v>12</v>
      </c>
      <c r="E15320">
        <v>3</v>
      </c>
      <c r="F15320">
        <v>3</v>
      </c>
      <c r="G15320">
        <v>9</v>
      </c>
      <c r="H15320" s="1">
        <v>44897</v>
      </c>
      <c r="I15320" t="s">
        <v>17</v>
      </c>
    </row>
    <row r="15321" spans="1:9" x14ac:dyDescent="0.3">
      <c r="A15321" t="s">
        <v>15462</v>
      </c>
      <c r="B15321" t="s">
        <v>58</v>
      </c>
      <c r="C15321" t="s">
        <v>11</v>
      </c>
      <c r="D15321" t="s">
        <v>79</v>
      </c>
      <c r="E15321">
        <v>5</v>
      </c>
      <c r="F15321">
        <v>5</v>
      </c>
      <c r="G15321">
        <v>25</v>
      </c>
      <c r="H15321" s="1">
        <v>44735</v>
      </c>
      <c r="I15321" t="s">
        <v>13</v>
      </c>
    </row>
    <row r="15322" spans="1:9" x14ac:dyDescent="0.3">
      <c r="A15322" t="s">
        <v>15463</v>
      </c>
      <c r="B15322" t="s">
        <v>103</v>
      </c>
      <c r="C15322" t="s">
        <v>20</v>
      </c>
      <c r="D15322" t="s">
        <v>27</v>
      </c>
      <c r="E15322">
        <v>12</v>
      </c>
      <c r="F15322">
        <v>1</v>
      </c>
      <c r="G15322">
        <v>12</v>
      </c>
      <c r="H15322" s="1">
        <v>44863</v>
      </c>
      <c r="I15322" t="s">
        <v>17</v>
      </c>
    </row>
    <row r="15323" spans="1:9" x14ac:dyDescent="0.3">
      <c r="A15323" t="s">
        <v>15464</v>
      </c>
      <c r="B15323" t="s">
        <v>411</v>
      </c>
      <c r="C15323" t="s">
        <v>20</v>
      </c>
      <c r="D15323" t="s">
        <v>27</v>
      </c>
      <c r="E15323">
        <v>12</v>
      </c>
      <c r="F15323">
        <v>3</v>
      </c>
      <c r="G15323">
        <v>36</v>
      </c>
      <c r="H15323" s="1">
        <v>44873</v>
      </c>
      <c r="I15323" t="s">
        <v>17</v>
      </c>
    </row>
    <row r="15324" spans="1:9" x14ac:dyDescent="0.3">
      <c r="A15324" t="s">
        <v>15465</v>
      </c>
      <c r="B15324" t="s">
        <v>120</v>
      </c>
      <c r="C15324" t="s">
        <v>38</v>
      </c>
      <c r="D15324" t="s">
        <v>43</v>
      </c>
      <c r="E15324">
        <v>6</v>
      </c>
      <c r="F15324">
        <v>3</v>
      </c>
      <c r="G15324">
        <v>18</v>
      </c>
      <c r="H15324" s="1">
        <v>44801</v>
      </c>
      <c r="I15324" t="s">
        <v>13</v>
      </c>
    </row>
    <row r="15325" spans="1:9" x14ac:dyDescent="0.3">
      <c r="A15325" t="s">
        <v>15466</v>
      </c>
      <c r="B15325" t="s">
        <v>217</v>
      </c>
      <c r="C15325" t="s">
        <v>20</v>
      </c>
      <c r="D15325" t="s">
        <v>30</v>
      </c>
      <c r="E15325">
        <v>18</v>
      </c>
      <c r="F15325">
        <v>2</v>
      </c>
      <c r="G15325">
        <v>36</v>
      </c>
      <c r="H15325" s="1">
        <v>45006</v>
      </c>
      <c r="I15325" t="s">
        <v>13</v>
      </c>
    </row>
    <row r="15326" spans="1:9" x14ac:dyDescent="0.3">
      <c r="A15326" t="s">
        <v>15467</v>
      </c>
      <c r="B15326" t="s">
        <v>73</v>
      </c>
      <c r="C15326" t="s">
        <v>38</v>
      </c>
      <c r="D15326" t="s">
        <v>125</v>
      </c>
      <c r="E15326">
        <v>7</v>
      </c>
      <c r="F15326">
        <v>3</v>
      </c>
      <c r="G15326">
        <v>21</v>
      </c>
      <c r="H15326" s="1">
        <v>44915</v>
      </c>
      <c r="I15326" t="s">
        <v>28</v>
      </c>
    </row>
    <row r="15327" spans="1:9" x14ac:dyDescent="0.3">
      <c r="A15327" t="s">
        <v>15468</v>
      </c>
      <c r="B15327" t="s">
        <v>129</v>
      </c>
      <c r="C15327" t="s">
        <v>50</v>
      </c>
      <c r="D15327" t="s">
        <v>51</v>
      </c>
      <c r="E15327">
        <v>5</v>
      </c>
      <c r="F15327">
        <v>3</v>
      </c>
      <c r="G15327">
        <v>15</v>
      </c>
      <c r="H15327" s="1">
        <v>45259</v>
      </c>
      <c r="I15327" t="s">
        <v>13</v>
      </c>
    </row>
    <row r="15328" spans="1:9" x14ac:dyDescent="0.3">
      <c r="A15328" t="s">
        <v>15469</v>
      </c>
      <c r="B15328" t="s">
        <v>196</v>
      </c>
      <c r="C15328" t="s">
        <v>24</v>
      </c>
      <c r="E15328">
        <v>1</v>
      </c>
      <c r="F15328">
        <v>3</v>
      </c>
      <c r="G15328">
        <v>3</v>
      </c>
      <c r="H15328" s="1">
        <v>45109</v>
      </c>
    </row>
    <row r="15329" spans="1:9" x14ac:dyDescent="0.3">
      <c r="A15329" t="s">
        <v>15470</v>
      </c>
      <c r="B15329" t="s">
        <v>15</v>
      </c>
      <c r="C15329" t="s">
        <v>50</v>
      </c>
      <c r="D15329" t="s">
        <v>112</v>
      </c>
      <c r="E15329">
        <v>4</v>
      </c>
      <c r="F15329">
        <v>5</v>
      </c>
      <c r="G15329">
        <v>20</v>
      </c>
      <c r="H15329" s="1">
        <v>45171</v>
      </c>
      <c r="I15329" t="s">
        <v>17</v>
      </c>
    </row>
    <row r="15330" spans="1:9" x14ac:dyDescent="0.3">
      <c r="A15330" t="s">
        <v>15471</v>
      </c>
      <c r="B15330" t="s">
        <v>425</v>
      </c>
      <c r="C15330" t="s">
        <v>11</v>
      </c>
      <c r="D15330" t="s">
        <v>230</v>
      </c>
      <c r="E15330">
        <v>5</v>
      </c>
      <c r="F15330">
        <v>3</v>
      </c>
      <c r="G15330">
        <v>15</v>
      </c>
      <c r="H15330" s="1">
        <v>45084</v>
      </c>
      <c r="I15330" t="s">
        <v>28</v>
      </c>
    </row>
    <row r="15331" spans="1:9" x14ac:dyDescent="0.3">
      <c r="A15331" t="s">
        <v>15472</v>
      </c>
      <c r="B15331" t="s">
        <v>103</v>
      </c>
      <c r="C15331" t="s">
        <v>24</v>
      </c>
      <c r="D15331" t="s">
        <v>56</v>
      </c>
      <c r="E15331">
        <v>3</v>
      </c>
      <c r="F15331">
        <v>2</v>
      </c>
      <c r="G15331">
        <v>6</v>
      </c>
      <c r="H15331" s="1">
        <v>45071</v>
      </c>
      <c r="I15331" t="s">
        <v>17</v>
      </c>
    </row>
    <row r="15332" spans="1:9" x14ac:dyDescent="0.3">
      <c r="A15332" t="s">
        <v>15473</v>
      </c>
      <c r="B15332" t="s">
        <v>97</v>
      </c>
      <c r="C15332" t="s">
        <v>11</v>
      </c>
      <c r="D15332" t="s">
        <v>33</v>
      </c>
      <c r="E15332">
        <v>4</v>
      </c>
      <c r="F15332">
        <v>5</v>
      </c>
      <c r="G15332">
        <v>20</v>
      </c>
      <c r="H15332" s="1">
        <v>44948</v>
      </c>
      <c r="I15332" t="s">
        <v>28</v>
      </c>
    </row>
    <row r="15333" spans="1:9" x14ac:dyDescent="0.3">
      <c r="A15333" t="s">
        <v>15474</v>
      </c>
      <c r="B15333" t="s">
        <v>73</v>
      </c>
      <c r="C15333" t="s">
        <v>11</v>
      </c>
      <c r="D15333" t="s">
        <v>16</v>
      </c>
      <c r="E15333">
        <v>4</v>
      </c>
      <c r="F15333">
        <v>5</v>
      </c>
      <c r="G15333">
        <v>20</v>
      </c>
      <c r="H15333" s="1">
        <v>44647</v>
      </c>
      <c r="I15333" t="s">
        <v>17</v>
      </c>
    </row>
    <row r="15334" spans="1:9" x14ac:dyDescent="0.3">
      <c r="A15334" t="s">
        <v>15475</v>
      </c>
      <c r="B15334" t="s">
        <v>326</v>
      </c>
      <c r="C15334" t="s">
        <v>11</v>
      </c>
      <c r="D15334" t="s">
        <v>230</v>
      </c>
      <c r="E15334">
        <v>5</v>
      </c>
      <c r="F15334">
        <v>4</v>
      </c>
      <c r="G15334">
        <v>20</v>
      </c>
      <c r="H15334" s="1">
        <v>44583</v>
      </c>
      <c r="I15334" t="s">
        <v>28</v>
      </c>
    </row>
    <row r="15335" spans="1:9" x14ac:dyDescent="0.3">
      <c r="A15335" t="s">
        <v>15476</v>
      </c>
      <c r="B15335" t="s">
        <v>423</v>
      </c>
      <c r="C15335" t="s">
        <v>50</v>
      </c>
      <c r="D15335" t="s">
        <v>86</v>
      </c>
      <c r="E15335">
        <v>5</v>
      </c>
      <c r="F15335">
        <v>4</v>
      </c>
      <c r="G15335">
        <v>20</v>
      </c>
      <c r="H15335" s="1">
        <v>44978</v>
      </c>
      <c r="I15335" t="s">
        <v>28</v>
      </c>
    </row>
    <row r="15336" spans="1:9" x14ac:dyDescent="0.3">
      <c r="A15336" t="s">
        <v>15477</v>
      </c>
      <c r="B15336" t="s">
        <v>69</v>
      </c>
      <c r="C15336" t="s">
        <v>38</v>
      </c>
      <c r="D15336" t="s">
        <v>121</v>
      </c>
      <c r="E15336">
        <v>5</v>
      </c>
      <c r="F15336">
        <v>1</v>
      </c>
      <c r="G15336">
        <v>5</v>
      </c>
      <c r="H15336" s="1">
        <v>45170</v>
      </c>
      <c r="I15336" t="s">
        <v>28</v>
      </c>
    </row>
    <row r="15337" spans="1:9" x14ac:dyDescent="0.3">
      <c r="A15337" t="s">
        <v>15478</v>
      </c>
      <c r="B15337" t="s">
        <v>484</v>
      </c>
      <c r="C15337" t="s">
        <v>11</v>
      </c>
      <c r="D15337" t="s">
        <v>16</v>
      </c>
      <c r="E15337">
        <v>4</v>
      </c>
      <c r="F15337">
        <v>2</v>
      </c>
      <c r="G15337">
        <v>8</v>
      </c>
      <c r="H15337" s="1">
        <v>45133</v>
      </c>
      <c r="I15337" t="s">
        <v>17</v>
      </c>
    </row>
    <row r="15338" spans="1:9" x14ac:dyDescent="0.3">
      <c r="A15338" t="s">
        <v>15479</v>
      </c>
      <c r="B15338" t="s">
        <v>219</v>
      </c>
      <c r="C15338" t="s">
        <v>24</v>
      </c>
      <c r="D15338" t="s">
        <v>77</v>
      </c>
      <c r="E15338">
        <v>2.5</v>
      </c>
      <c r="F15338">
        <v>4</v>
      </c>
      <c r="G15338">
        <v>10</v>
      </c>
      <c r="H15338" s="1">
        <v>45171</v>
      </c>
      <c r="I15338" t="s">
        <v>17</v>
      </c>
    </row>
    <row r="15339" spans="1:9" x14ac:dyDescent="0.3">
      <c r="A15339" t="s">
        <v>15480</v>
      </c>
      <c r="B15339" t="s">
        <v>92</v>
      </c>
      <c r="C15339" t="s">
        <v>20</v>
      </c>
      <c r="D15339" t="s">
        <v>41</v>
      </c>
      <c r="E15339">
        <v>14</v>
      </c>
      <c r="F15339">
        <v>1</v>
      </c>
      <c r="G15339">
        <v>14</v>
      </c>
      <c r="H15339" s="1">
        <v>45029</v>
      </c>
      <c r="I15339" t="s">
        <v>17</v>
      </c>
    </row>
    <row r="15340" spans="1:9" x14ac:dyDescent="0.3">
      <c r="A15340" t="s">
        <v>15481</v>
      </c>
      <c r="B15340" t="s">
        <v>95</v>
      </c>
      <c r="C15340" t="s">
        <v>38</v>
      </c>
      <c r="D15340" t="s">
        <v>121</v>
      </c>
      <c r="E15340">
        <v>5</v>
      </c>
      <c r="F15340">
        <v>2</v>
      </c>
      <c r="G15340">
        <v>10</v>
      </c>
      <c r="H15340" s="1">
        <v>45024</v>
      </c>
      <c r="I15340" t="s">
        <v>28</v>
      </c>
    </row>
    <row r="15341" spans="1:9" x14ac:dyDescent="0.3">
      <c r="A15341" t="s">
        <v>15482</v>
      </c>
      <c r="B15341" t="s">
        <v>326</v>
      </c>
      <c r="C15341" t="s">
        <v>38</v>
      </c>
      <c r="E15341">
        <v>6</v>
      </c>
      <c r="F15341">
        <v>3</v>
      </c>
      <c r="G15341">
        <v>18</v>
      </c>
      <c r="H15341" s="1">
        <v>45089</v>
      </c>
      <c r="I15341" t="s">
        <v>28</v>
      </c>
    </row>
    <row r="15342" spans="1:9" x14ac:dyDescent="0.3">
      <c r="A15342" t="s">
        <v>15483</v>
      </c>
      <c r="B15342" t="s">
        <v>10</v>
      </c>
      <c r="C15342" t="s">
        <v>11</v>
      </c>
      <c r="D15342" t="s">
        <v>79</v>
      </c>
      <c r="E15342">
        <v>5</v>
      </c>
      <c r="F15342">
        <v>4</v>
      </c>
      <c r="G15342">
        <v>20</v>
      </c>
      <c r="H15342" s="1">
        <v>44572</v>
      </c>
      <c r="I15342" t="s">
        <v>13</v>
      </c>
    </row>
    <row r="15343" spans="1:9" x14ac:dyDescent="0.3">
      <c r="A15343" t="s">
        <v>15484</v>
      </c>
      <c r="B15343" t="s">
        <v>313</v>
      </c>
      <c r="C15343" t="s">
        <v>50</v>
      </c>
      <c r="D15343" t="s">
        <v>86</v>
      </c>
      <c r="E15343">
        <v>5</v>
      </c>
      <c r="F15343">
        <v>3</v>
      </c>
      <c r="G15343">
        <v>15</v>
      </c>
      <c r="H15343" s="1">
        <v>45233</v>
      </c>
      <c r="I15343" t="s">
        <v>28</v>
      </c>
    </row>
    <row r="15344" spans="1:9" x14ac:dyDescent="0.3">
      <c r="A15344" t="s">
        <v>15485</v>
      </c>
      <c r="B15344" t="s">
        <v>47</v>
      </c>
      <c r="C15344" t="s">
        <v>50</v>
      </c>
      <c r="D15344" t="s">
        <v>112</v>
      </c>
      <c r="E15344">
        <v>4</v>
      </c>
      <c r="F15344">
        <v>3</v>
      </c>
      <c r="G15344">
        <v>12</v>
      </c>
      <c r="H15344" s="1">
        <v>44943</v>
      </c>
      <c r="I15344" t="s">
        <v>28</v>
      </c>
    </row>
    <row r="15345" spans="1:9" x14ac:dyDescent="0.3">
      <c r="A15345" t="s">
        <v>15486</v>
      </c>
      <c r="B15345" t="s">
        <v>152</v>
      </c>
      <c r="C15345" t="s">
        <v>20</v>
      </c>
      <c r="D15345" t="s">
        <v>27</v>
      </c>
      <c r="E15345">
        <v>12</v>
      </c>
      <c r="F15345">
        <v>2</v>
      </c>
      <c r="G15345">
        <v>24</v>
      </c>
      <c r="H15345" s="1">
        <v>44809</v>
      </c>
      <c r="I15345" t="s">
        <v>17</v>
      </c>
    </row>
    <row r="15346" spans="1:9" x14ac:dyDescent="0.3">
      <c r="A15346" t="s">
        <v>15487</v>
      </c>
      <c r="B15346" t="s">
        <v>92</v>
      </c>
      <c r="C15346" t="s">
        <v>11</v>
      </c>
      <c r="F15346">
        <v>1</v>
      </c>
      <c r="G15346">
        <v>5</v>
      </c>
      <c r="H15346" s="1">
        <v>44576</v>
      </c>
      <c r="I15346" t="s">
        <v>17</v>
      </c>
    </row>
    <row r="15347" spans="1:9" x14ac:dyDescent="0.3">
      <c r="A15347" t="s">
        <v>15488</v>
      </c>
      <c r="B15347" t="s">
        <v>136</v>
      </c>
      <c r="C15347" t="s">
        <v>11</v>
      </c>
      <c r="D15347" t="s">
        <v>16</v>
      </c>
      <c r="E15347">
        <v>4</v>
      </c>
      <c r="F15347">
        <v>1</v>
      </c>
      <c r="G15347">
        <v>4</v>
      </c>
      <c r="H15347" s="1">
        <v>44865</v>
      </c>
      <c r="I15347" t="s">
        <v>17</v>
      </c>
    </row>
    <row r="15348" spans="1:9" x14ac:dyDescent="0.3">
      <c r="A15348" t="s">
        <v>15489</v>
      </c>
      <c r="B15348" t="s">
        <v>345</v>
      </c>
      <c r="C15348" t="s">
        <v>11</v>
      </c>
      <c r="D15348" t="s">
        <v>79</v>
      </c>
      <c r="E15348">
        <v>5</v>
      </c>
      <c r="F15348">
        <v>4</v>
      </c>
      <c r="G15348">
        <v>20</v>
      </c>
      <c r="H15348" s="1">
        <v>45160</v>
      </c>
      <c r="I15348" t="s">
        <v>13</v>
      </c>
    </row>
    <row r="15349" spans="1:9" x14ac:dyDescent="0.3">
      <c r="A15349" t="s">
        <v>15490</v>
      </c>
      <c r="B15349" t="s">
        <v>172</v>
      </c>
      <c r="C15349" t="s">
        <v>20</v>
      </c>
      <c r="D15349" t="s">
        <v>41</v>
      </c>
      <c r="E15349">
        <v>14</v>
      </c>
      <c r="F15349">
        <v>5</v>
      </c>
      <c r="G15349">
        <v>70</v>
      </c>
      <c r="H15349" s="1">
        <v>45092</v>
      </c>
      <c r="I15349" t="s">
        <v>17</v>
      </c>
    </row>
    <row r="15350" spans="1:9" x14ac:dyDescent="0.3">
      <c r="A15350" t="s">
        <v>15491</v>
      </c>
      <c r="B15350" t="s">
        <v>62</v>
      </c>
      <c r="C15350" t="s">
        <v>20</v>
      </c>
      <c r="D15350" t="s">
        <v>27</v>
      </c>
      <c r="E15350">
        <v>12</v>
      </c>
      <c r="F15350">
        <v>2</v>
      </c>
      <c r="G15350">
        <v>24</v>
      </c>
      <c r="H15350" s="1">
        <v>45057</v>
      </c>
      <c r="I15350" t="s">
        <v>17</v>
      </c>
    </row>
    <row r="15351" spans="1:9" x14ac:dyDescent="0.3">
      <c r="A15351" t="s">
        <v>15492</v>
      </c>
      <c r="B15351" t="s">
        <v>10</v>
      </c>
      <c r="C15351" t="s">
        <v>11</v>
      </c>
      <c r="D15351" t="s">
        <v>230</v>
      </c>
      <c r="E15351">
        <v>5</v>
      </c>
      <c r="F15351">
        <v>2</v>
      </c>
      <c r="G15351">
        <v>10</v>
      </c>
      <c r="H15351" s="1">
        <v>45042</v>
      </c>
      <c r="I15351" t="s">
        <v>13</v>
      </c>
    </row>
    <row r="15352" spans="1:9" x14ac:dyDescent="0.3">
      <c r="A15352" t="s">
        <v>15493</v>
      </c>
      <c r="B15352" t="s">
        <v>47</v>
      </c>
      <c r="C15352" t="s">
        <v>38</v>
      </c>
      <c r="D15352" t="s">
        <v>74</v>
      </c>
      <c r="E15352">
        <v>6</v>
      </c>
      <c r="F15352">
        <v>1</v>
      </c>
      <c r="G15352">
        <v>6</v>
      </c>
      <c r="H15352" s="1">
        <v>45014</v>
      </c>
      <c r="I15352" t="s">
        <v>17</v>
      </c>
    </row>
    <row r="15353" spans="1:9" x14ac:dyDescent="0.3">
      <c r="A15353" t="s">
        <v>15494</v>
      </c>
      <c r="B15353" t="s">
        <v>232</v>
      </c>
      <c r="C15353" t="s">
        <v>38</v>
      </c>
      <c r="D15353" t="s">
        <v>125</v>
      </c>
      <c r="E15353">
        <v>7</v>
      </c>
      <c r="F15353">
        <v>4</v>
      </c>
      <c r="G15353">
        <v>28</v>
      </c>
      <c r="H15353" s="1">
        <v>44892</v>
      </c>
      <c r="I15353" t="s">
        <v>13</v>
      </c>
    </row>
    <row r="15354" spans="1:9" x14ac:dyDescent="0.3">
      <c r="A15354" t="s">
        <v>15495</v>
      </c>
      <c r="B15354" t="s">
        <v>411</v>
      </c>
      <c r="C15354" t="s">
        <v>50</v>
      </c>
      <c r="E15354">
        <v>4</v>
      </c>
      <c r="F15354">
        <v>1</v>
      </c>
      <c r="G15354">
        <v>4</v>
      </c>
      <c r="H15354" s="1">
        <v>44883</v>
      </c>
      <c r="I15354" t="s">
        <v>13</v>
      </c>
    </row>
    <row r="15355" spans="1:9" x14ac:dyDescent="0.3">
      <c r="A15355" t="s">
        <v>15496</v>
      </c>
      <c r="B15355" t="s">
        <v>219</v>
      </c>
      <c r="C15355" t="s">
        <v>11</v>
      </c>
      <c r="D15355" t="s">
        <v>230</v>
      </c>
      <c r="E15355">
        <v>5</v>
      </c>
      <c r="F15355">
        <v>3</v>
      </c>
      <c r="G15355">
        <v>15</v>
      </c>
      <c r="H15355" s="1">
        <v>44651</v>
      </c>
      <c r="I15355" t="s">
        <v>17</v>
      </c>
    </row>
    <row r="15356" spans="1:9" x14ac:dyDescent="0.3">
      <c r="A15356" t="s">
        <v>15497</v>
      </c>
      <c r="B15356" t="s">
        <v>73</v>
      </c>
      <c r="C15356" t="s">
        <v>24</v>
      </c>
      <c r="E15356">
        <v>2.5</v>
      </c>
      <c r="F15356">
        <v>4</v>
      </c>
      <c r="G15356">
        <v>10</v>
      </c>
      <c r="H15356" s="1">
        <v>44763</v>
      </c>
      <c r="I15356" t="s">
        <v>17</v>
      </c>
    </row>
    <row r="15357" spans="1:9" x14ac:dyDescent="0.3">
      <c r="A15357" t="s">
        <v>15498</v>
      </c>
      <c r="B15357" t="s">
        <v>209</v>
      </c>
      <c r="C15357" t="s">
        <v>11</v>
      </c>
      <c r="D15357" t="s">
        <v>12</v>
      </c>
      <c r="E15357">
        <v>3</v>
      </c>
      <c r="F15357">
        <v>3</v>
      </c>
      <c r="G15357">
        <v>9</v>
      </c>
      <c r="H15357" s="1">
        <v>44718</v>
      </c>
      <c r="I15357" t="s">
        <v>17</v>
      </c>
    </row>
    <row r="15358" spans="1:9" x14ac:dyDescent="0.3">
      <c r="A15358" t="s">
        <v>15499</v>
      </c>
      <c r="B15358" t="s">
        <v>92</v>
      </c>
      <c r="C15358" t="s">
        <v>11</v>
      </c>
      <c r="D15358" t="s">
        <v>12</v>
      </c>
      <c r="E15358">
        <v>3</v>
      </c>
      <c r="F15358">
        <v>5</v>
      </c>
      <c r="G15358">
        <v>15</v>
      </c>
      <c r="H15358" s="1">
        <v>45065</v>
      </c>
      <c r="I15358" t="s">
        <v>28</v>
      </c>
    </row>
    <row r="15359" spans="1:9" x14ac:dyDescent="0.3">
      <c r="A15359" t="s">
        <v>15500</v>
      </c>
      <c r="B15359" t="s">
        <v>83</v>
      </c>
      <c r="C15359" t="s">
        <v>11</v>
      </c>
      <c r="D15359" t="s">
        <v>33</v>
      </c>
      <c r="E15359">
        <v>4</v>
      </c>
      <c r="F15359">
        <v>1</v>
      </c>
      <c r="G15359">
        <v>4</v>
      </c>
      <c r="H15359" s="1">
        <v>44884</v>
      </c>
      <c r="I15359" t="s">
        <v>13</v>
      </c>
    </row>
    <row r="15360" spans="1:9" x14ac:dyDescent="0.3">
      <c r="A15360" t="s">
        <v>15501</v>
      </c>
      <c r="B15360" t="s">
        <v>19</v>
      </c>
      <c r="C15360" t="s">
        <v>50</v>
      </c>
      <c r="D15360" t="s">
        <v>51</v>
      </c>
      <c r="E15360">
        <v>5</v>
      </c>
      <c r="F15360">
        <v>2</v>
      </c>
      <c r="G15360">
        <v>10</v>
      </c>
      <c r="H15360" s="1">
        <v>44807</v>
      </c>
      <c r="I15360" t="s">
        <v>13</v>
      </c>
    </row>
    <row r="15361" spans="1:9" x14ac:dyDescent="0.3">
      <c r="A15361" t="s">
        <v>15502</v>
      </c>
      <c r="B15361" t="s">
        <v>172</v>
      </c>
      <c r="C15361" t="s">
        <v>24</v>
      </c>
      <c r="D15361" t="s">
        <v>77</v>
      </c>
      <c r="E15361">
        <v>2.5</v>
      </c>
      <c r="F15361">
        <v>5</v>
      </c>
      <c r="G15361">
        <v>12.5</v>
      </c>
      <c r="H15361" s="1">
        <v>45219</v>
      </c>
      <c r="I15361" t="s">
        <v>28</v>
      </c>
    </row>
    <row r="15362" spans="1:9" x14ac:dyDescent="0.3">
      <c r="A15362" t="s">
        <v>15503</v>
      </c>
      <c r="B15362" t="s">
        <v>66</v>
      </c>
      <c r="C15362" t="s">
        <v>38</v>
      </c>
      <c r="D15362" t="s">
        <v>107</v>
      </c>
      <c r="E15362">
        <v>4</v>
      </c>
      <c r="F15362">
        <v>1</v>
      </c>
      <c r="G15362">
        <v>4</v>
      </c>
      <c r="H15362" s="1">
        <v>44787</v>
      </c>
      <c r="I15362" t="s">
        <v>17</v>
      </c>
    </row>
    <row r="15363" spans="1:9" x14ac:dyDescent="0.3">
      <c r="A15363" t="s">
        <v>15504</v>
      </c>
      <c r="B15363" t="s">
        <v>45</v>
      </c>
      <c r="C15363" t="s">
        <v>20</v>
      </c>
      <c r="D15363" t="s">
        <v>30</v>
      </c>
      <c r="E15363">
        <v>18</v>
      </c>
      <c r="F15363">
        <v>1</v>
      </c>
      <c r="G15363">
        <v>18</v>
      </c>
      <c r="H15363" s="1">
        <v>44847</v>
      </c>
      <c r="I15363" t="s">
        <v>28</v>
      </c>
    </row>
    <row r="15364" spans="1:9" x14ac:dyDescent="0.3">
      <c r="A15364" t="s">
        <v>15505</v>
      </c>
      <c r="B15364" t="s">
        <v>136</v>
      </c>
      <c r="C15364" t="s">
        <v>20</v>
      </c>
      <c r="D15364" t="s">
        <v>27</v>
      </c>
      <c r="E15364">
        <v>12</v>
      </c>
      <c r="F15364">
        <v>3</v>
      </c>
      <c r="G15364">
        <v>36</v>
      </c>
      <c r="H15364" s="1">
        <v>44706</v>
      </c>
      <c r="I15364" t="s">
        <v>17</v>
      </c>
    </row>
    <row r="15365" spans="1:9" x14ac:dyDescent="0.3">
      <c r="A15365" t="s">
        <v>15506</v>
      </c>
      <c r="B15365" t="s">
        <v>217</v>
      </c>
      <c r="C15365" t="s">
        <v>24</v>
      </c>
      <c r="D15365" t="s">
        <v>56</v>
      </c>
      <c r="E15365">
        <v>3</v>
      </c>
      <c r="F15365">
        <v>3</v>
      </c>
      <c r="G15365">
        <v>9</v>
      </c>
      <c r="H15365" s="1">
        <v>44971</v>
      </c>
      <c r="I15365" t="s">
        <v>28</v>
      </c>
    </row>
    <row r="15366" spans="1:9" x14ac:dyDescent="0.3">
      <c r="A15366" t="s">
        <v>15507</v>
      </c>
      <c r="B15366" t="s">
        <v>76</v>
      </c>
      <c r="C15366" t="s">
        <v>38</v>
      </c>
      <c r="D15366" t="s">
        <v>121</v>
      </c>
      <c r="E15366">
        <v>5</v>
      </c>
      <c r="F15366">
        <v>4</v>
      </c>
      <c r="G15366">
        <v>20</v>
      </c>
      <c r="H15366" s="1">
        <v>44685</v>
      </c>
      <c r="I15366" t="s">
        <v>28</v>
      </c>
    </row>
    <row r="15367" spans="1:9" x14ac:dyDescent="0.3">
      <c r="A15367" t="s">
        <v>15508</v>
      </c>
      <c r="B15367" t="s">
        <v>209</v>
      </c>
      <c r="C15367" t="s">
        <v>38</v>
      </c>
      <c r="D15367" t="s">
        <v>43</v>
      </c>
      <c r="E15367">
        <v>6</v>
      </c>
      <c r="F15367">
        <v>1</v>
      </c>
      <c r="G15367">
        <v>6</v>
      </c>
      <c r="H15367" s="1">
        <v>44727</v>
      </c>
      <c r="I15367" t="s">
        <v>28</v>
      </c>
    </row>
    <row r="15368" spans="1:9" x14ac:dyDescent="0.3">
      <c r="A15368" t="s">
        <v>15509</v>
      </c>
      <c r="B15368" t="s">
        <v>411</v>
      </c>
      <c r="C15368" t="s">
        <v>20</v>
      </c>
      <c r="E15368">
        <v>15</v>
      </c>
      <c r="F15368">
        <v>2</v>
      </c>
      <c r="G15368">
        <v>30</v>
      </c>
      <c r="H15368" s="1">
        <v>45168</v>
      </c>
      <c r="I15368" t="s">
        <v>28</v>
      </c>
    </row>
    <row r="15369" spans="1:9" x14ac:dyDescent="0.3">
      <c r="A15369" t="s">
        <v>15510</v>
      </c>
      <c r="B15369" t="s">
        <v>103</v>
      </c>
      <c r="C15369" t="s">
        <v>38</v>
      </c>
      <c r="D15369" t="s">
        <v>74</v>
      </c>
      <c r="E15369">
        <v>6</v>
      </c>
      <c r="F15369">
        <v>5</v>
      </c>
      <c r="G15369">
        <v>30</v>
      </c>
      <c r="H15369" s="1">
        <v>45213</v>
      </c>
      <c r="I15369" t="s">
        <v>17</v>
      </c>
    </row>
    <row r="15370" spans="1:9" x14ac:dyDescent="0.3">
      <c r="A15370" t="s">
        <v>15511</v>
      </c>
      <c r="B15370" t="s">
        <v>223</v>
      </c>
      <c r="C15370" t="s">
        <v>20</v>
      </c>
      <c r="D15370" t="s">
        <v>27</v>
      </c>
      <c r="E15370">
        <v>12</v>
      </c>
      <c r="F15370">
        <v>4</v>
      </c>
      <c r="G15370">
        <v>48</v>
      </c>
      <c r="H15370" s="1">
        <v>44818</v>
      </c>
      <c r="I15370" t="s">
        <v>28</v>
      </c>
    </row>
    <row r="15371" spans="1:9" x14ac:dyDescent="0.3">
      <c r="A15371" t="s">
        <v>15512</v>
      </c>
      <c r="B15371" t="s">
        <v>597</v>
      </c>
      <c r="C15371" t="s">
        <v>38</v>
      </c>
      <c r="D15371" t="s">
        <v>107</v>
      </c>
      <c r="E15371">
        <v>4</v>
      </c>
      <c r="F15371">
        <v>1</v>
      </c>
      <c r="G15371">
        <v>4</v>
      </c>
      <c r="H15371" s="1">
        <v>45132</v>
      </c>
      <c r="I15371" t="s">
        <v>13</v>
      </c>
    </row>
    <row r="15372" spans="1:9" x14ac:dyDescent="0.3">
      <c r="A15372" t="s">
        <v>15513</v>
      </c>
      <c r="B15372" t="s">
        <v>192</v>
      </c>
      <c r="C15372" t="s">
        <v>24</v>
      </c>
      <c r="E15372">
        <v>2.5</v>
      </c>
      <c r="F15372">
        <v>5</v>
      </c>
      <c r="G15372">
        <v>12.5</v>
      </c>
      <c r="H15372" s="1">
        <v>44892</v>
      </c>
    </row>
    <row r="15373" spans="1:9" x14ac:dyDescent="0.3">
      <c r="A15373" t="s">
        <v>15514</v>
      </c>
      <c r="B15373" t="s">
        <v>131</v>
      </c>
      <c r="C15373" t="s">
        <v>24</v>
      </c>
      <c r="D15373" t="s">
        <v>56</v>
      </c>
      <c r="E15373">
        <v>3</v>
      </c>
      <c r="F15373">
        <v>5</v>
      </c>
      <c r="G15373">
        <v>15</v>
      </c>
      <c r="H15373" s="1">
        <v>44825</v>
      </c>
      <c r="I15373" t="s">
        <v>13</v>
      </c>
    </row>
    <row r="15374" spans="1:9" x14ac:dyDescent="0.3">
      <c r="A15374" t="s">
        <v>15515</v>
      </c>
      <c r="B15374" t="s">
        <v>90</v>
      </c>
      <c r="C15374" t="s">
        <v>11</v>
      </c>
      <c r="D15374" t="s">
        <v>12</v>
      </c>
      <c r="E15374">
        <v>3</v>
      </c>
      <c r="F15374">
        <v>2</v>
      </c>
      <c r="G15374">
        <v>6</v>
      </c>
      <c r="H15374" s="1">
        <v>44881</v>
      </c>
      <c r="I15374" t="s">
        <v>17</v>
      </c>
    </row>
    <row r="15375" spans="1:9" x14ac:dyDescent="0.3">
      <c r="A15375" t="s">
        <v>15516</v>
      </c>
      <c r="B15375" t="s">
        <v>120</v>
      </c>
      <c r="C15375" t="s">
        <v>50</v>
      </c>
      <c r="D15375" t="s">
        <v>93</v>
      </c>
      <c r="E15375">
        <v>7</v>
      </c>
      <c r="F15375">
        <v>4</v>
      </c>
      <c r="G15375">
        <v>28</v>
      </c>
      <c r="H15375" s="1">
        <v>45003</v>
      </c>
      <c r="I15375" t="s">
        <v>17</v>
      </c>
    </row>
    <row r="15376" spans="1:9" x14ac:dyDescent="0.3">
      <c r="A15376" t="s">
        <v>15517</v>
      </c>
      <c r="B15376" t="s">
        <v>298</v>
      </c>
      <c r="C15376" t="s">
        <v>24</v>
      </c>
      <c r="D15376" t="s">
        <v>141</v>
      </c>
      <c r="E15376">
        <v>2.5</v>
      </c>
      <c r="F15376">
        <v>3</v>
      </c>
      <c r="G15376">
        <v>7.5</v>
      </c>
      <c r="H15376" s="1">
        <v>45112</v>
      </c>
      <c r="I15376" t="s">
        <v>17</v>
      </c>
    </row>
    <row r="15377" spans="1:9" x14ac:dyDescent="0.3">
      <c r="A15377" t="s">
        <v>15518</v>
      </c>
      <c r="B15377" t="s">
        <v>23</v>
      </c>
      <c r="C15377" t="s">
        <v>24</v>
      </c>
      <c r="D15377" t="s">
        <v>168</v>
      </c>
      <c r="E15377">
        <v>1</v>
      </c>
      <c r="F15377">
        <v>5</v>
      </c>
      <c r="G15377">
        <v>5</v>
      </c>
      <c r="H15377" s="1">
        <v>44907</v>
      </c>
      <c r="I15377" t="s">
        <v>13</v>
      </c>
    </row>
    <row r="15378" spans="1:9" x14ac:dyDescent="0.3">
      <c r="A15378" t="s">
        <v>15519</v>
      </c>
      <c r="B15378" t="s">
        <v>185</v>
      </c>
      <c r="C15378" t="s">
        <v>38</v>
      </c>
      <c r="D15378" t="s">
        <v>125</v>
      </c>
      <c r="E15378">
        <v>7</v>
      </c>
      <c r="F15378">
        <v>5</v>
      </c>
      <c r="G15378">
        <v>35</v>
      </c>
      <c r="H15378" s="1">
        <v>45095</v>
      </c>
      <c r="I15378" t="s">
        <v>13</v>
      </c>
    </row>
    <row r="15379" spans="1:9" x14ac:dyDescent="0.3">
      <c r="A15379" t="s">
        <v>15520</v>
      </c>
      <c r="B15379" t="s">
        <v>425</v>
      </c>
      <c r="C15379" t="s">
        <v>20</v>
      </c>
      <c r="D15379" t="s">
        <v>245</v>
      </c>
      <c r="E15379">
        <v>20</v>
      </c>
      <c r="F15379">
        <v>1</v>
      </c>
      <c r="G15379">
        <v>20</v>
      </c>
      <c r="H15379" s="1">
        <v>45084</v>
      </c>
      <c r="I15379" t="s">
        <v>17</v>
      </c>
    </row>
    <row r="15380" spans="1:9" x14ac:dyDescent="0.3">
      <c r="A15380" t="s">
        <v>15521</v>
      </c>
      <c r="B15380" t="s">
        <v>185</v>
      </c>
      <c r="C15380" t="s">
        <v>11</v>
      </c>
      <c r="E15380">
        <v>4</v>
      </c>
      <c r="F15380">
        <v>5</v>
      </c>
      <c r="G15380">
        <v>20</v>
      </c>
      <c r="H15380" s="1">
        <v>44785</v>
      </c>
      <c r="I15380" t="s">
        <v>13</v>
      </c>
    </row>
    <row r="15381" spans="1:9" x14ac:dyDescent="0.3">
      <c r="A15381" t="s">
        <v>15522</v>
      </c>
      <c r="B15381" t="s">
        <v>376</v>
      </c>
      <c r="C15381" t="s">
        <v>24</v>
      </c>
      <c r="D15381" t="s">
        <v>56</v>
      </c>
      <c r="E15381">
        <v>3</v>
      </c>
      <c r="F15381">
        <v>1</v>
      </c>
      <c r="G15381">
        <v>3</v>
      </c>
      <c r="H15381" s="1">
        <v>45237</v>
      </c>
      <c r="I15381" t="s">
        <v>13</v>
      </c>
    </row>
    <row r="15382" spans="1:9" x14ac:dyDescent="0.3">
      <c r="A15382" t="s">
        <v>15523</v>
      </c>
      <c r="B15382" t="s">
        <v>81</v>
      </c>
      <c r="C15382" t="s">
        <v>38</v>
      </c>
      <c r="D15382" t="s">
        <v>107</v>
      </c>
      <c r="E15382">
        <v>4</v>
      </c>
      <c r="F15382">
        <v>2</v>
      </c>
      <c r="G15382">
        <v>8</v>
      </c>
      <c r="H15382" s="1">
        <v>44638</v>
      </c>
      <c r="I15382" t="s">
        <v>17</v>
      </c>
    </row>
    <row r="15383" spans="1:9" x14ac:dyDescent="0.3">
      <c r="A15383" t="s">
        <v>15524</v>
      </c>
      <c r="B15383" t="s">
        <v>26</v>
      </c>
      <c r="C15383" t="s">
        <v>20</v>
      </c>
      <c r="D15383" t="s">
        <v>27</v>
      </c>
      <c r="E15383">
        <v>12</v>
      </c>
      <c r="F15383">
        <v>5</v>
      </c>
      <c r="G15383">
        <v>60</v>
      </c>
      <c r="H15383" s="1">
        <v>45031</v>
      </c>
      <c r="I15383" t="s">
        <v>17</v>
      </c>
    </row>
    <row r="15384" spans="1:9" x14ac:dyDescent="0.3">
      <c r="A15384" t="s">
        <v>15525</v>
      </c>
      <c r="B15384" t="s">
        <v>114</v>
      </c>
      <c r="C15384" t="s">
        <v>38</v>
      </c>
      <c r="D15384" t="s">
        <v>43</v>
      </c>
      <c r="E15384">
        <v>6</v>
      </c>
      <c r="F15384">
        <v>4</v>
      </c>
      <c r="G15384">
        <v>24</v>
      </c>
      <c r="H15384" s="1">
        <v>44592</v>
      </c>
      <c r="I15384" t="s">
        <v>17</v>
      </c>
    </row>
    <row r="15385" spans="1:9" x14ac:dyDescent="0.3">
      <c r="A15385" t="s">
        <v>15526</v>
      </c>
      <c r="B15385" t="s">
        <v>23</v>
      </c>
      <c r="C15385" t="s">
        <v>20</v>
      </c>
      <c r="D15385" t="s">
        <v>245</v>
      </c>
      <c r="E15385">
        <v>20</v>
      </c>
      <c r="F15385">
        <v>1</v>
      </c>
      <c r="G15385">
        <v>20</v>
      </c>
      <c r="H15385" s="1">
        <v>45094</v>
      </c>
      <c r="I15385" t="s">
        <v>28</v>
      </c>
    </row>
    <row r="15386" spans="1:9" x14ac:dyDescent="0.3">
      <c r="A15386" t="s">
        <v>15527</v>
      </c>
      <c r="B15386" t="s">
        <v>368</v>
      </c>
      <c r="C15386" t="s">
        <v>50</v>
      </c>
      <c r="D15386" t="s">
        <v>86</v>
      </c>
      <c r="E15386">
        <v>5</v>
      </c>
      <c r="F15386">
        <v>2</v>
      </c>
      <c r="G15386">
        <v>10</v>
      </c>
      <c r="H15386" s="1">
        <v>45279</v>
      </c>
      <c r="I15386" t="s">
        <v>28</v>
      </c>
    </row>
    <row r="15387" spans="1:9" x14ac:dyDescent="0.3">
      <c r="A15387" t="s">
        <v>15528</v>
      </c>
      <c r="B15387" t="s">
        <v>411</v>
      </c>
      <c r="C15387" t="s">
        <v>11</v>
      </c>
      <c r="D15387" t="s">
        <v>79</v>
      </c>
      <c r="E15387">
        <v>5</v>
      </c>
      <c r="F15387">
        <v>3</v>
      </c>
      <c r="G15387">
        <v>15</v>
      </c>
      <c r="H15387" s="1">
        <v>45274</v>
      </c>
      <c r="I15387" t="s">
        <v>17</v>
      </c>
    </row>
    <row r="15388" spans="1:9" x14ac:dyDescent="0.3">
      <c r="A15388" t="s">
        <v>15529</v>
      </c>
      <c r="B15388" t="s">
        <v>127</v>
      </c>
      <c r="C15388" t="s">
        <v>11</v>
      </c>
      <c r="D15388" t="s">
        <v>33</v>
      </c>
      <c r="E15388">
        <v>4</v>
      </c>
      <c r="F15388">
        <v>1</v>
      </c>
      <c r="G15388">
        <v>4</v>
      </c>
      <c r="H15388" s="1">
        <v>45069</v>
      </c>
      <c r="I15388" t="s">
        <v>13</v>
      </c>
    </row>
    <row r="15389" spans="1:9" x14ac:dyDescent="0.3">
      <c r="A15389" t="s">
        <v>15530</v>
      </c>
      <c r="B15389" t="s">
        <v>45</v>
      </c>
      <c r="C15389" t="s">
        <v>50</v>
      </c>
      <c r="D15389" t="s">
        <v>112</v>
      </c>
      <c r="E15389">
        <v>4</v>
      </c>
      <c r="F15389">
        <v>4</v>
      </c>
      <c r="G15389">
        <v>16</v>
      </c>
      <c r="H15389" s="1">
        <v>44758</v>
      </c>
      <c r="I15389" t="s">
        <v>13</v>
      </c>
    </row>
    <row r="15390" spans="1:9" x14ac:dyDescent="0.3">
      <c r="A15390" t="s">
        <v>15531</v>
      </c>
      <c r="B15390" t="s">
        <v>205</v>
      </c>
      <c r="C15390" t="s">
        <v>38</v>
      </c>
      <c r="D15390" t="s">
        <v>121</v>
      </c>
      <c r="E15390">
        <v>5</v>
      </c>
      <c r="F15390">
        <v>4</v>
      </c>
      <c r="G15390">
        <v>20</v>
      </c>
      <c r="H15390" s="1">
        <v>44732</v>
      </c>
      <c r="I15390" t="s">
        <v>28</v>
      </c>
    </row>
    <row r="15391" spans="1:9" x14ac:dyDescent="0.3">
      <c r="A15391" t="s">
        <v>15532</v>
      </c>
      <c r="B15391" t="s">
        <v>484</v>
      </c>
      <c r="C15391" t="s">
        <v>24</v>
      </c>
      <c r="D15391" t="s">
        <v>168</v>
      </c>
      <c r="E15391">
        <v>1</v>
      </c>
      <c r="F15391">
        <v>2</v>
      </c>
      <c r="G15391">
        <v>2</v>
      </c>
      <c r="H15391" s="1">
        <v>45177</v>
      </c>
      <c r="I15391" t="s">
        <v>28</v>
      </c>
    </row>
    <row r="15392" spans="1:9" x14ac:dyDescent="0.3">
      <c r="A15392" t="s">
        <v>15533</v>
      </c>
      <c r="B15392" t="s">
        <v>81</v>
      </c>
      <c r="C15392" t="s">
        <v>20</v>
      </c>
      <c r="D15392" t="s">
        <v>21</v>
      </c>
      <c r="E15392">
        <v>15</v>
      </c>
      <c r="F15392">
        <v>4</v>
      </c>
      <c r="G15392">
        <v>60</v>
      </c>
      <c r="H15392" s="1">
        <v>45025</v>
      </c>
      <c r="I15392" t="s">
        <v>13</v>
      </c>
    </row>
    <row r="15393" spans="1:9" x14ac:dyDescent="0.3">
      <c r="A15393" t="s">
        <v>15534</v>
      </c>
      <c r="B15393" t="s">
        <v>423</v>
      </c>
      <c r="C15393" t="s">
        <v>50</v>
      </c>
      <c r="D15393" t="s">
        <v>99</v>
      </c>
      <c r="E15393">
        <v>8</v>
      </c>
      <c r="F15393">
        <v>2</v>
      </c>
      <c r="G15393">
        <v>16</v>
      </c>
      <c r="H15393" s="1">
        <v>45144</v>
      </c>
      <c r="I15393" t="s">
        <v>13</v>
      </c>
    </row>
    <row r="15394" spans="1:9" x14ac:dyDescent="0.3">
      <c r="A15394" t="s">
        <v>15535</v>
      </c>
      <c r="B15394" t="s">
        <v>83</v>
      </c>
      <c r="C15394" t="s">
        <v>20</v>
      </c>
      <c r="D15394" t="s">
        <v>21</v>
      </c>
      <c r="E15394">
        <v>15</v>
      </c>
      <c r="F15394">
        <v>2</v>
      </c>
      <c r="G15394">
        <v>30</v>
      </c>
      <c r="H15394" s="1">
        <v>44927</v>
      </c>
      <c r="I15394" t="s">
        <v>13</v>
      </c>
    </row>
    <row r="15395" spans="1:9" x14ac:dyDescent="0.3">
      <c r="A15395" t="s">
        <v>15536</v>
      </c>
      <c r="B15395" t="s">
        <v>35</v>
      </c>
      <c r="C15395" t="s">
        <v>38</v>
      </c>
      <c r="D15395" t="s">
        <v>43</v>
      </c>
      <c r="E15395">
        <v>6</v>
      </c>
      <c r="F15395">
        <v>3</v>
      </c>
      <c r="G15395">
        <v>18</v>
      </c>
      <c r="H15395" s="1">
        <v>44579</v>
      </c>
      <c r="I15395" t="s">
        <v>13</v>
      </c>
    </row>
    <row r="15396" spans="1:9" x14ac:dyDescent="0.3">
      <c r="A15396" t="s">
        <v>15537</v>
      </c>
      <c r="B15396" t="s">
        <v>35</v>
      </c>
      <c r="C15396" t="s">
        <v>24</v>
      </c>
      <c r="D15396" t="s">
        <v>141</v>
      </c>
      <c r="E15396">
        <v>2.5</v>
      </c>
      <c r="F15396">
        <v>5</v>
      </c>
      <c r="G15396">
        <v>12.5</v>
      </c>
      <c r="H15396" s="1">
        <v>44756</v>
      </c>
      <c r="I15396" t="s">
        <v>17</v>
      </c>
    </row>
    <row r="15397" spans="1:9" x14ac:dyDescent="0.3">
      <c r="A15397" t="s">
        <v>15538</v>
      </c>
      <c r="B15397" t="s">
        <v>150</v>
      </c>
      <c r="C15397" t="s">
        <v>38</v>
      </c>
      <c r="F15397">
        <v>3</v>
      </c>
      <c r="G15397">
        <v>12</v>
      </c>
      <c r="H15397" s="1">
        <v>44897</v>
      </c>
      <c r="I15397" t="s">
        <v>13</v>
      </c>
    </row>
    <row r="15398" spans="1:9" x14ac:dyDescent="0.3">
      <c r="A15398" t="s">
        <v>15539</v>
      </c>
      <c r="B15398" t="s">
        <v>188</v>
      </c>
      <c r="C15398" t="s">
        <v>38</v>
      </c>
      <c r="D15398" t="s">
        <v>43</v>
      </c>
      <c r="E15398">
        <v>6</v>
      </c>
      <c r="F15398">
        <v>4</v>
      </c>
      <c r="G15398">
        <v>24</v>
      </c>
      <c r="H15398" s="1">
        <v>44905</v>
      </c>
      <c r="I15398" t="s">
        <v>17</v>
      </c>
    </row>
    <row r="15399" spans="1:9" x14ac:dyDescent="0.3">
      <c r="A15399" t="s">
        <v>15540</v>
      </c>
      <c r="B15399" t="s">
        <v>147</v>
      </c>
      <c r="C15399" t="s">
        <v>50</v>
      </c>
      <c r="H15399" s="1">
        <v>44964</v>
      </c>
      <c r="I15399" t="s">
        <v>13</v>
      </c>
    </row>
    <row r="15400" spans="1:9" x14ac:dyDescent="0.3">
      <c r="A15400" t="s">
        <v>15541</v>
      </c>
      <c r="B15400" t="s">
        <v>105</v>
      </c>
      <c r="C15400" t="s">
        <v>24</v>
      </c>
      <c r="D15400" t="s">
        <v>168</v>
      </c>
      <c r="E15400">
        <v>1</v>
      </c>
      <c r="F15400">
        <v>5</v>
      </c>
      <c r="G15400">
        <v>5</v>
      </c>
      <c r="H15400" s="1">
        <v>45187</v>
      </c>
      <c r="I15400" t="s">
        <v>28</v>
      </c>
    </row>
    <row r="15401" spans="1:9" x14ac:dyDescent="0.3">
      <c r="A15401" t="s">
        <v>15542</v>
      </c>
      <c r="B15401" t="s">
        <v>47</v>
      </c>
      <c r="C15401" t="s">
        <v>11</v>
      </c>
      <c r="D15401" t="s">
        <v>33</v>
      </c>
      <c r="E15401">
        <v>4</v>
      </c>
      <c r="F15401">
        <v>2</v>
      </c>
      <c r="G15401">
        <v>8</v>
      </c>
      <c r="H15401" s="1">
        <v>45233</v>
      </c>
      <c r="I15401" t="s">
        <v>17</v>
      </c>
    </row>
    <row r="15402" spans="1:9" x14ac:dyDescent="0.3">
      <c r="A15402" t="s">
        <v>15543</v>
      </c>
      <c r="B15402" t="s">
        <v>90</v>
      </c>
      <c r="C15402" t="s">
        <v>20</v>
      </c>
      <c r="D15402" t="s">
        <v>41</v>
      </c>
      <c r="E15402">
        <v>14</v>
      </c>
      <c r="F15402">
        <v>1</v>
      </c>
      <c r="G15402">
        <v>14</v>
      </c>
      <c r="H15402" s="1">
        <v>44919</v>
      </c>
      <c r="I15402" t="s">
        <v>13</v>
      </c>
    </row>
    <row r="15403" spans="1:9" x14ac:dyDescent="0.3">
      <c r="A15403" t="s">
        <v>15544</v>
      </c>
      <c r="B15403" t="s">
        <v>26</v>
      </c>
      <c r="C15403" t="s">
        <v>38</v>
      </c>
      <c r="D15403" t="s">
        <v>125</v>
      </c>
      <c r="E15403">
        <v>7</v>
      </c>
      <c r="F15403">
        <v>2</v>
      </c>
      <c r="G15403">
        <v>14</v>
      </c>
      <c r="H15403" s="1">
        <v>44766</v>
      </c>
      <c r="I15403" t="s">
        <v>28</v>
      </c>
    </row>
    <row r="15404" spans="1:9" x14ac:dyDescent="0.3">
      <c r="A15404" t="s">
        <v>15545</v>
      </c>
      <c r="B15404" t="s">
        <v>192</v>
      </c>
      <c r="C15404" t="s">
        <v>11</v>
      </c>
      <c r="D15404" t="s">
        <v>16</v>
      </c>
      <c r="E15404">
        <v>4</v>
      </c>
      <c r="F15404">
        <v>5</v>
      </c>
      <c r="G15404">
        <v>20</v>
      </c>
      <c r="H15404" s="1">
        <v>44736</v>
      </c>
      <c r="I15404" t="s">
        <v>17</v>
      </c>
    </row>
    <row r="15405" spans="1:9" x14ac:dyDescent="0.3">
      <c r="A15405" t="s">
        <v>15546</v>
      </c>
      <c r="B15405" t="s">
        <v>345</v>
      </c>
      <c r="C15405" t="s">
        <v>50</v>
      </c>
      <c r="D15405" t="s">
        <v>86</v>
      </c>
      <c r="E15405">
        <v>5</v>
      </c>
      <c r="F15405">
        <v>5</v>
      </c>
      <c r="G15405">
        <v>25</v>
      </c>
      <c r="H15405" s="1">
        <v>44926</v>
      </c>
      <c r="I15405" t="s">
        <v>17</v>
      </c>
    </row>
    <row r="15406" spans="1:9" x14ac:dyDescent="0.3">
      <c r="A15406" t="s">
        <v>15547</v>
      </c>
      <c r="B15406" t="s">
        <v>76</v>
      </c>
      <c r="C15406" t="s">
        <v>11</v>
      </c>
      <c r="D15406" t="s">
        <v>12</v>
      </c>
      <c r="E15406">
        <v>3</v>
      </c>
      <c r="F15406">
        <v>2</v>
      </c>
      <c r="G15406">
        <v>6</v>
      </c>
      <c r="H15406" s="1">
        <v>44680</v>
      </c>
      <c r="I15406" t="s">
        <v>17</v>
      </c>
    </row>
    <row r="15407" spans="1:9" x14ac:dyDescent="0.3">
      <c r="A15407" t="s">
        <v>15548</v>
      </c>
      <c r="B15407" t="s">
        <v>138</v>
      </c>
      <c r="C15407" t="s">
        <v>20</v>
      </c>
      <c r="D15407" t="s">
        <v>21</v>
      </c>
      <c r="E15407">
        <v>15</v>
      </c>
      <c r="F15407">
        <v>3</v>
      </c>
      <c r="G15407">
        <v>45</v>
      </c>
      <c r="H15407" s="1">
        <v>45096</v>
      </c>
      <c r="I15407" t="s">
        <v>28</v>
      </c>
    </row>
    <row r="15408" spans="1:9" x14ac:dyDescent="0.3">
      <c r="A15408" t="s">
        <v>15549</v>
      </c>
      <c r="B15408" t="s">
        <v>484</v>
      </c>
      <c r="C15408" t="s">
        <v>24</v>
      </c>
      <c r="D15408" t="s">
        <v>71</v>
      </c>
      <c r="E15408">
        <v>3</v>
      </c>
      <c r="F15408">
        <v>3</v>
      </c>
      <c r="G15408">
        <v>9</v>
      </c>
      <c r="H15408" s="1">
        <v>45245</v>
      </c>
      <c r="I15408" t="s">
        <v>13</v>
      </c>
    </row>
    <row r="15409" spans="1:9" x14ac:dyDescent="0.3">
      <c r="A15409" t="s">
        <v>15550</v>
      </c>
      <c r="B15409" t="s">
        <v>305</v>
      </c>
      <c r="C15409" t="s">
        <v>38</v>
      </c>
      <c r="D15409" t="s">
        <v>107</v>
      </c>
      <c r="E15409">
        <v>4</v>
      </c>
      <c r="F15409">
        <v>4</v>
      </c>
      <c r="G15409">
        <v>16</v>
      </c>
      <c r="H15409" s="1">
        <v>44747</v>
      </c>
      <c r="I15409" t="s">
        <v>13</v>
      </c>
    </row>
    <row r="15410" spans="1:9" x14ac:dyDescent="0.3">
      <c r="A15410" t="s">
        <v>15551</v>
      </c>
      <c r="B15410" t="s">
        <v>152</v>
      </c>
      <c r="C15410" t="s">
        <v>38</v>
      </c>
      <c r="D15410" t="s">
        <v>121</v>
      </c>
      <c r="E15410">
        <v>5</v>
      </c>
      <c r="F15410">
        <v>4</v>
      </c>
      <c r="G15410">
        <v>20</v>
      </c>
      <c r="H15410" s="1">
        <v>44576</v>
      </c>
      <c r="I15410" t="s">
        <v>13</v>
      </c>
    </row>
    <row r="15411" spans="1:9" x14ac:dyDescent="0.3">
      <c r="A15411" t="s">
        <v>15552</v>
      </c>
      <c r="B15411" t="s">
        <v>111</v>
      </c>
      <c r="C15411" t="s">
        <v>20</v>
      </c>
      <c r="D15411" t="s">
        <v>27</v>
      </c>
      <c r="E15411">
        <v>12</v>
      </c>
      <c r="F15411">
        <v>5</v>
      </c>
      <c r="G15411">
        <v>60</v>
      </c>
      <c r="H15411" s="1">
        <v>44665</v>
      </c>
      <c r="I15411" t="s">
        <v>17</v>
      </c>
    </row>
    <row r="15412" spans="1:9" x14ac:dyDescent="0.3">
      <c r="A15412" t="s">
        <v>15553</v>
      </c>
      <c r="B15412" t="s">
        <v>69</v>
      </c>
      <c r="C15412" t="s">
        <v>20</v>
      </c>
      <c r="H15412" s="1">
        <v>45286</v>
      </c>
      <c r="I15412" t="s">
        <v>13</v>
      </c>
    </row>
    <row r="15413" spans="1:9" x14ac:dyDescent="0.3">
      <c r="A15413" t="s">
        <v>15554</v>
      </c>
      <c r="B15413" t="s">
        <v>53</v>
      </c>
      <c r="C15413" t="s">
        <v>11</v>
      </c>
      <c r="D15413" t="s">
        <v>79</v>
      </c>
      <c r="E15413">
        <v>5</v>
      </c>
      <c r="F15413">
        <v>5</v>
      </c>
      <c r="G15413">
        <v>25</v>
      </c>
      <c r="H15413" s="1">
        <v>45201</v>
      </c>
      <c r="I15413" t="s">
        <v>28</v>
      </c>
    </row>
    <row r="15414" spans="1:9" x14ac:dyDescent="0.3">
      <c r="A15414" t="s">
        <v>15555</v>
      </c>
      <c r="B15414" t="s">
        <v>209</v>
      </c>
      <c r="C15414" t="s">
        <v>38</v>
      </c>
      <c r="D15414" t="s">
        <v>74</v>
      </c>
      <c r="E15414">
        <v>6</v>
      </c>
      <c r="F15414">
        <v>3</v>
      </c>
      <c r="G15414">
        <v>18</v>
      </c>
      <c r="H15414" s="1">
        <v>44946</v>
      </c>
      <c r="I15414" t="s">
        <v>17</v>
      </c>
    </row>
    <row r="15415" spans="1:9" x14ac:dyDescent="0.3">
      <c r="A15415" t="s">
        <v>15556</v>
      </c>
      <c r="B15415" t="s">
        <v>345</v>
      </c>
      <c r="C15415" t="s">
        <v>24</v>
      </c>
      <c r="D15415" t="s">
        <v>56</v>
      </c>
      <c r="E15415">
        <v>3</v>
      </c>
      <c r="F15415">
        <v>5</v>
      </c>
      <c r="G15415">
        <v>15</v>
      </c>
      <c r="H15415" s="1">
        <v>44625</v>
      </c>
      <c r="I15415" t="s">
        <v>17</v>
      </c>
    </row>
    <row r="15416" spans="1:9" x14ac:dyDescent="0.3">
      <c r="A15416" t="s">
        <v>15557</v>
      </c>
      <c r="B15416" t="s">
        <v>76</v>
      </c>
      <c r="C15416" t="s">
        <v>20</v>
      </c>
      <c r="D15416" t="s">
        <v>27</v>
      </c>
      <c r="E15416">
        <v>12</v>
      </c>
      <c r="F15416">
        <v>4</v>
      </c>
      <c r="G15416">
        <v>48</v>
      </c>
      <c r="H15416" s="1">
        <v>44986</v>
      </c>
      <c r="I15416" t="s">
        <v>28</v>
      </c>
    </row>
    <row r="15417" spans="1:9" x14ac:dyDescent="0.3">
      <c r="A15417" t="s">
        <v>15558</v>
      </c>
      <c r="B15417" t="s">
        <v>111</v>
      </c>
      <c r="C15417" t="s">
        <v>11</v>
      </c>
      <c r="D15417" t="s">
        <v>12</v>
      </c>
      <c r="E15417">
        <v>3</v>
      </c>
      <c r="F15417">
        <v>5</v>
      </c>
      <c r="G15417">
        <v>15</v>
      </c>
      <c r="H15417" s="1">
        <v>45141</v>
      </c>
      <c r="I15417" t="s">
        <v>17</v>
      </c>
    </row>
    <row r="15418" spans="1:9" x14ac:dyDescent="0.3">
      <c r="A15418" t="s">
        <v>15559</v>
      </c>
      <c r="B15418" t="s">
        <v>131</v>
      </c>
      <c r="C15418" t="s">
        <v>11</v>
      </c>
      <c r="D15418" t="s">
        <v>12</v>
      </c>
      <c r="E15418">
        <v>3</v>
      </c>
      <c r="F15418">
        <v>2</v>
      </c>
      <c r="G15418">
        <v>6</v>
      </c>
      <c r="H15418" s="1">
        <v>45031</v>
      </c>
      <c r="I15418" t="s">
        <v>13</v>
      </c>
    </row>
    <row r="15419" spans="1:9" x14ac:dyDescent="0.3">
      <c r="A15419" t="s">
        <v>15560</v>
      </c>
      <c r="B15419" t="s">
        <v>194</v>
      </c>
      <c r="C15419" t="s">
        <v>24</v>
      </c>
      <c r="D15419" t="s">
        <v>71</v>
      </c>
      <c r="E15419">
        <v>3</v>
      </c>
      <c r="F15419">
        <v>3</v>
      </c>
      <c r="G15419">
        <v>9</v>
      </c>
      <c r="H15419" s="1">
        <v>45135</v>
      </c>
      <c r="I15419" t="s">
        <v>17</v>
      </c>
    </row>
    <row r="15420" spans="1:9" x14ac:dyDescent="0.3">
      <c r="A15420" t="s">
        <v>15561</v>
      </c>
      <c r="B15420" t="s">
        <v>88</v>
      </c>
      <c r="C15420" t="s">
        <v>11</v>
      </c>
      <c r="D15420" t="s">
        <v>79</v>
      </c>
      <c r="E15420">
        <v>5</v>
      </c>
      <c r="F15420">
        <v>5</v>
      </c>
      <c r="G15420">
        <v>25</v>
      </c>
      <c r="H15420" s="1">
        <v>45178</v>
      </c>
      <c r="I15420" t="s">
        <v>17</v>
      </c>
    </row>
    <row r="15421" spans="1:9" x14ac:dyDescent="0.3">
      <c r="A15421" t="s">
        <v>15562</v>
      </c>
      <c r="B15421" t="s">
        <v>165</v>
      </c>
      <c r="C15421" t="s">
        <v>50</v>
      </c>
      <c r="D15421" t="s">
        <v>51</v>
      </c>
      <c r="E15421">
        <v>5</v>
      </c>
      <c r="F15421">
        <v>5</v>
      </c>
      <c r="G15421">
        <v>25</v>
      </c>
      <c r="H15421" s="1">
        <v>44625</v>
      </c>
      <c r="I15421" t="s">
        <v>13</v>
      </c>
    </row>
    <row r="15422" spans="1:9" x14ac:dyDescent="0.3">
      <c r="A15422" t="s">
        <v>15563</v>
      </c>
      <c r="B15422" t="s">
        <v>131</v>
      </c>
      <c r="C15422" t="s">
        <v>50</v>
      </c>
      <c r="D15422" t="s">
        <v>86</v>
      </c>
      <c r="E15422">
        <v>5</v>
      </c>
      <c r="F15422">
        <v>5</v>
      </c>
      <c r="G15422">
        <v>25</v>
      </c>
      <c r="H15422" s="1">
        <v>45201</v>
      </c>
      <c r="I15422" t="s">
        <v>13</v>
      </c>
    </row>
    <row r="15423" spans="1:9" x14ac:dyDescent="0.3">
      <c r="A15423" t="s">
        <v>15564</v>
      </c>
      <c r="B15423" t="s">
        <v>281</v>
      </c>
      <c r="C15423" t="s">
        <v>11</v>
      </c>
      <c r="D15423" t="s">
        <v>79</v>
      </c>
      <c r="E15423">
        <v>5</v>
      </c>
      <c r="F15423">
        <v>3</v>
      </c>
      <c r="G15423">
        <v>15</v>
      </c>
      <c r="H15423" s="1">
        <v>45002</v>
      </c>
      <c r="I15423" t="s">
        <v>28</v>
      </c>
    </row>
    <row r="15424" spans="1:9" x14ac:dyDescent="0.3">
      <c r="A15424" t="s">
        <v>15565</v>
      </c>
      <c r="B15424" t="s">
        <v>163</v>
      </c>
      <c r="C15424" t="s">
        <v>24</v>
      </c>
      <c r="D15424" t="s">
        <v>71</v>
      </c>
      <c r="E15424">
        <v>3</v>
      </c>
      <c r="F15424">
        <v>3</v>
      </c>
      <c r="G15424">
        <v>9</v>
      </c>
      <c r="H15424" s="1">
        <v>45110</v>
      </c>
      <c r="I15424" t="s">
        <v>17</v>
      </c>
    </row>
    <row r="15425" spans="1:9" x14ac:dyDescent="0.3">
      <c r="A15425" t="s">
        <v>15566</v>
      </c>
      <c r="B15425" t="s">
        <v>205</v>
      </c>
      <c r="C15425" t="s">
        <v>11</v>
      </c>
      <c r="D15425" t="s">
        <v>12</v>
      </c>
      <c r="E15425">
        <v>3</v>
      </c>
      <c r="F15425">
        <v>5</v>
      </c>
      <c r="G15425">
        <v>15</v>
      </c>
      <c r="H15425" s="1">
        <v>45263</v>
      </c>
      <c r="I15425" t="s">
        <v>13</v>
      </c>
    </row>
    <row r="15426" spans="1:9" x14ac:dyDescent="0.3">
      <c r="A15426" t="s">
        <v>15567</v>
      </c>
      <c r="B15426" t="s">
        <v>131</v>
      </c>
      <c r="C15426" t="s">
        <v>38</v>
      </c>
      <c r="D15426" t="s">
        <v>125</v>
      </c>
      <c r="E15426">
        <v>7</v>
      </c>
      <c r="F15426">
        <v>3</v>
      </c>
      <c r="G15426">
        <v>21</v>
      </c>
      <c r="H15426" s="1">
        <v>44676</v>
      </c>
    </row>
    <row r="15427" spans="1:9" x14ac:dyDescent="0.3">
      <c r="A15427" t="s">
        <v>15568</v>
      </c>
      <c r="B15427" t="s">
        <v>123</v>
      </c>
      <c r="C15427" t="s">
        <v>24</v>
      </c>
      <c r="D15427" t="s">
        <v>77</v>
      </c>
      <c r="E15427">
        <v>2.5</v>
      </c>
      <c r="F15427">
        <v>5</v>
      </c>
      <c r="G15427">
        <v>12.5</v>
      </c>
      <c r="H15427" s="1">
        <v>44938</v>
      </c>
      <c r="I15427" t="s">
        <v>13</v>
      </c>
    </row>
    <row r="15428" spans="1:9" x14ac:dyDescent="0.3">
      <c r="A15428" t="s">
        <v>15569</v>
      </c>
      <c r="B15428" t="s">
        <v>40</v>
      </c>
      <c r="C15428" t="s">
        <v>50</v>
      </c>
      <c r="D15428" t="s">
        <v>93</v>
      </c>
      <c r="E15428">
        <v>7</v>
      </c>
      <c r="F15428">
        <v>3</v>
      </c>
      <c r="G15428">
        <v>21</v>
      </c>
      <c r="H15428" s="1">
        <v>44787</v>
      </c>
      <c r="I15428" t="s">
        <v>28</v>
      </c>
    </row>
    <row r="15429" spans="1:9" x14ac:dyDescent="0.3">
      <c r="A15429" t="s">
        <v>15570</v>
      </c>
      <c r="B15429" t="s">
        <v>305</v>
      </c>
      <c r="C15429" t="s">
        <v>38</v>
      </c>
      <c r="D15429" t="s">
        <v>125</v>
      </c>
      <c r="E15429">
        <v>7</v>
      </c>
      <c r="F15429">
        <v>5</v>
      </c>
      <c r="G15429">
        <v>35</v>
      </c>
      <c r="H15429" s="1">
        <v>44737</v>
      </c>
      <c r="I15429" t="s">
        <v>13</v>
      </c>
    </row>
    <row r="15430" spans="1:9" x14ac:dyDescent="0.3">
      <c r="A15430" t="s">
        <v>15571</v>
      </c>
      <c r="B15430" t="s">
        <v>283</v>
      </c>
      <c r="C15430" t="s">
        <v>50</v>
      </c>
      <c r="D15430" t="s">
        <v>93</v>
      </c>
      <c r="E15430">
        <v>7</v>
      </c>
      <c r="F15430">
        <v>1</v>
      </c>
      <c r="G15430">
        <v>7</v>
      </c>
      <c r="H15430" s="1">
        <v>44754</v>
      </c>
      <c r="I15430" t="s">
        <v>17</v>
      </c>
    </row>
    <row r="15431" spans="1:9" x14ac:dyDescent="0.3">
      <c r="A15431" t="s">
        <v>15572</v>
      </c>
      <c r="B15431" t="s">
        <v>425</v>
      </c>
      <c r="C15431" t="s">
        <v>24</v>
      </c>
      <c r="D15431" t="s">
        <v>56</v>
      </c>
      <c r="E15431">
        <v>3</v>
      </c>
      <c r="F15431">
        <v>5</v>
      </c>
      <c r="G15431">
        <v>15</v>
      </c>
      <c r="H15431" s="1">
        <v>45127</v>
      </c>
      <c r="I15431" t="s">
        <v>13</v>
      </c>
    </row>
    <row r="15432" spans="1:9" x14ac:dyDescent="0.3">
      <c r="A15432" t="s">
        <v>15573</v>
      </c>
      <c r="B15432" t="s">
        <v>372</v>
      </c>
      <c r="C15432" t="s">
        <v>50</v>
      </c>
      <c r="D15432" t="s">
        <v>112</v>
      </c>
      <c r="E15432">
        <v>4</v>
      </c>
      <c r="F15432">
        <v>3</v>
      </c>
      <c r="G15432">
        <v>12</v>
      </c>
      <c r="H15432" s="1">
        <v>44631</v>
      </c>
    </row>
    <row r="15433" spans="1:9" x14ac:dyDescent="0.3">
      <c r="A15433" t="s">
        <v>15574</v>
      </c>
      <c r="B15433" t="s">
        <v>145</v>
      </c>
      <c r="C15433" t="s">
        <v>24</v>
      </c>
      <c r="D15433" t="s">
        <v>77</v>
      </c>
      <c r="E15433">
        <v>2.5</v>
      </c>
      <c r="F15433">
        <v>2</v>
      </c>
      <c r="G15433">
        <v>5</v>
      </c>
      <c r="H15433" s="1">
        <v>44883</v>
      </c>
      <c r="I15433" t="s">
        <v>17</v>
      </c>
    </row>
    <row r="15434" spans="1:9" x14ac:dyDescent="0.3">
      <c r="A15434" t="s">
        <v>15575</v>
      </c>
      <c r="B15434" t="s">
        <v>165</v>
      </c>
      <c r="C15434" t="s">
        <v>11</v>
      </c>
      <c r="D15434" t="s">
        <v>230</v>
      </c>
      <c r="E15434">
        <v>5</v>
      </c>
      <c r="F15434">
        <v>5</v>
      </c>
      <c r="G15434">
        <v>25</v>
      </c>
      <c r="H15434" s="1">
        <v>45196</v>
      </c>
      <c r="I15434" t="s">
        <v>17</v>
      </c>
    </row>
    <row r="15435" spans="1:9" x14ac:dyDescent="0.3">
      <c r="A15435" t="s">
        <v>15576</v>
      </c>
      <c r="B15435" t="s">
        <v>62</v>
      </c>
      <c r="C15435" t="s">
        <v>11</v>
      </c>
      <c r="D15435" t="s">
        <v>230</v>
      </c>
      <c r="E15435">
        <v>5</v>
      </c>
      <c r="F15435">
        <v>3</v>
      </c>
      <c r="G15435">
        <v>15</v>
      </c>
      <c r="H15435" s="1">
        <v>45232</v>
      </c>
      <c r="I15435" t="s">
        <v>13</v>
      </c>
    </row>
    <row r="15436" spans="1:9" x14ac:dyDescent="0.3">
      <c r="A15436" t="s">
        <v>15577</v>
      </c>
      <c r="B15436" t="s">
        <v>268</v>
      </c>
      <c r="C15436" t="s">
        <v>38</v>
      </c>
      <c r="D15436" t="s">
        <v>43</v>
      </c>
      <c r="E15436">
        <v>6</v>
      </c>
      <c r="F15436">
        <v>5</v>
      </c>
      <c r="G15436">
        <v>30</v>
      </c>
      <c r="H15436" s="1">
        <v>44725</v>
      </c>
      <c r="I15436" t="s">
        <v>28</v>
      </c>
    </row>
    <row r="15437" spans="1:9" x14ac:dyDescent="0.3">
      <c r="A15437" t="s">
        <v>15578</v>
      </c>
      <c r="B15437" t="s">
        <v>185</v>
      </c>
      <c r="C15437" t="s">
        <v>20</v>
      </c>
      <c r="D15437" t="s">
        <v>27</v>
      </c>
      <c r="E15437">
        <v>12</v>
      </c>
      <c r="F15437">
        <v>2</v>
      </c>
      <c r="G15437">
        <v>24</v>
      </c>
      <c r="H15437" s="1">
        <v>45234</v>
      </c>
      <c r="I15437" t="s">
        <v>28</v>
      </c>
    </row>
    <row r="15438" spans="1:9" x14ac:dyDescent="0.3">
      <c r="A15438" t="s">
        <v>15579</v>
      </c>
      <c r="B15438" t="s">
        <v>15</v>
      </c>
      <c r="C15438" t="s">
        <v>38</v>
      </c>
      <c r="D15438" t="s">
        <v>74</v>
      </c>
      <c r="E15438">
        <v>6</v>
      </c>
      <c r="F15438">
        <v>1</v>
      </c>
      <c r="G15438">
        <v>6</v>
      </c>
      <c r="H15438" s="1">
        <v>44569</v>
      </c>
      <c r="I15438" t="s">
        <v>17</v>
      </c>
    </row>
    <row r="15439" spans="1:9" x14ac:dyDescent="0.3">
      <c r="A15439" t="s">
        <v>15580</v>
      </c>
      <c r="B15439" t="s">
        <v>64</v>
      </c>
      <c r="C15439" t="s">
        <v>11</v>
      </c>
      <c r="E15439">
        <v>4</v>
      </c>
      <c r="F15439">
        <v>3</v>
      </c>
      <c r="G15439">
        <v>12</v>
      </c>
      <c r="H15439" s="1">
        <v>44682</v>
      </c>
      <c r="I15439" t="s">
        <v>13</v>
      </c>
    </row>
    <row r="15440" spans="1:9" x14ac:dyDescent="0.3">
      <c r="A15440" t="s">
        <v>15581</v>
      </c>
      <c r="B15440" t="s">
        <v>425</v>
      </c>
      <c r="C15440" t="s">
        <v>38</v>
      </c>
      <c r="D15440" t="s">
        <v>74</v>
      </c>
      <c r="E15440">
        <v>6</v>
      </c>
      <c r="F15440">
        <v>5</v>
      </c>
      <c r="G15440">
        <v>30</v>
      </c>
      <c r="H15440" s="1">
        <v>44849</v>
      </c>
      <c r="I15440" t="s">
        <v>28</v>
      </c>
    </row>
    <row r="15441" spans="1:9" x14ac:dyDescent="0.3">
      <c r="A15441" t="s">
        <v>15582</v>
      </c>
      <c r="B15441" t="s">
        <v>145</v>
      </c>
      <c r="C15441" t="s">
        <v>50</v>
      </c>
      <c r="D15441" t="s">
        <v>51</v>
      </c>
      <c r="E15441">
        <v>5</v>
      </c>
      <c r="F15441">
        <v>5</v>
      </c>
      <c r="G15441">
        <v>25</v>
      </c>
      <c r="H15441" s="1">
        <v>44571</v>
      </c>
      <c r="I15441" t="s">
        <v>17</v>
      </c>
    </row>
    <row r="15442" spans="1:9" x14ac:dyDescent="0.3">
      <c r="A15442" t="s">
        <v>15583</v>
      </c>
      <c r="B15442" t="s">
        <v>225</v>
      </c>
      <c r="C15442" t="s">
        <v>20</v>
      </c>
      <c r="D15442" t="s">
        <v>27</v>
      </c>
      <c r="E15442">
        <v>12</v>
      </c>
      <c r="F15442">
        <v>5</v>
      </c>
      <c r="G15442">
        <v>60</v>
      </c>
      <c r="H15442" s="1">
        <v>44760</v>
      </c>
      <c r="I15442" t="s">
        <v>17</v>
      </c>
    </row>
    <row r="15443" spans="1:9" x14ac:dyDescent="0.3">
      <c r="A15443" t="s">
        <v>15584</v>
      </c>
      <c r="B15443" t="s">
        <v>138</v>
      </c>
      <c r="C15443" t="s">
        <v>38</v>
      </c>
      <c r="D15443" t="s">
        <v>74</v>
      </c>
      <c r="E15443">
        <v>6</v>
      </c>
      <c r="F15443">
        <v>1</v>
      </c>
      <c r="G15443">
        <v>6</v>
      </c>
      <c r="H15443" s="1">
        <v>44793</v>
      </c>
      <c r="I15443" t="s">
        <v>13</v>
      </c>
    </row>
    <row r="15444" spans="1:9" x14ac:dyDescent="0.3">
      <c r="A15444" t="s">
        <v>15585</v>
      </c>
      <c r="B15444" t="s">
        <v>160</v>
      </c>
      <c r="C15444" t="s">
        <v>38</v>
      </c>
      <c r="D15444" t="s">
        <v>107</v>
      </c>
      <c r="E15444">
        <v>4</v>
      </c>
      <c r="F15444">
        <v>3</v>
      </c>
      <c r="G15444">
        <v>12</v>
      </c>
      <c r="H15444" s="1">
        <v>44968</v>
      </c>
      <c r="I15444" t="s">
        <v>28</v>
      </c>
    </row>
    <row r="15445" spans="1:9" x14ac:dyDescent="0.3">
      <c r="A15445" t="s">
        <v>15586</v>
      </c>
      <c r="B15445" t="s">
        <v>167</v>
      </c>
      <c r="C15445" t="s">
        <v>20</v>
      </c>
      <c r="D15445" t="s">
        <v>21</v>
      </c>
      <c r="E15445">
        <v>15</v>
      </c>
      <c r="F15445">
        <v>4</v>
      </c>
      <c r="G15445">
        <v>60</v>
      </c>
      <c r="H15445" s="1">
        <v>44739</v>
      </c>
      <c r="I15445" t="s">
        <v>13</v>
      </c>
    </row>
    <row r="15446" spans="1:9" x14ac:dyDescent="0.3">
      <c r="A15446" t="s">
        <v>15587</v>
      </c>
      <c r="B15446" t="s">
        <v>143</v>
      </c>
      <c r="C15446" t="s">
        <v>11</v>
      </c>
      <c r="D15446" t="s">
        <v>12</v>
      </c>
      <c r="E15446">
        <v>3</v>
      </c>
      <c r="F15446">
        <v>1</v>
      </c>
      <c r="G15446">
        <v>3</v>
      </c>
      <c r="H15446" s="1">
        <v>45227</v>
      </c>
      <c r="I15446" t="s">
        <v>28</v>
      </c>
    </row>
    <row r="15447" spans="1:9" x14ac:dyDescent="0.3">
      <c r="A15447" t="s">
        <v>15588</v>
      </c>
      <c r="B15447" t="s">
        <v>129</v>
      </c>
      <c r="C15447" t="s">
        <v>24</v>
      </c>
      <c r="E15447">
        <v>1</v>
      </c>
      <c r="F15447">
        <v>2</v>
      </c>
      <c r="G15447">
        <v>2</v>
      </c>
      <c r="H15447" s="1">
        <v>45026</v>
      </c>
    </row>
    <row r="15448" spans="1:9" x14ac:dyDescent="0.3">
      <c r="A15448" t="s">
        <v>15589</v>
      </c>
      <c r="B15448" t="s">
        <v>19</v>
      </c>
      <c r="C15448" t="s">
        <v>11</v>
      </c>
      <c r="D15448" t="s">
        <v>16</v>
      </c>
      <c r="E15448">
        <v>4</v>
      </c>
      <c r="F15448">
        <v>4</v>
      </c>
      <c r="G15448">
        <v>16</v>
      </c>
      <c r="H15448" s="1">
        <v>44563</v>
      </c>
      <c r="I15448" t="s">
        <v>28</v>
      </c>
    </row>
    <row r="15449" spans="1:9" x14ac:dyDescent="0.3">
      <c r="A15449" t="s">
        <v>15590</v>
      </c>
      <c r="B15449" t="s">
        <v>298</v>
      </c>
      <c r="C15449" t="s">
        <v>50</v>
      </c>
      <c r="D15449" t="s">
        <v>112</v>
      </c>
      <c r="E15449">
        <v>4</v>
      </c>
      <c r="F15449">
        <v>3</v>
      </c>
      <c r="G15449">
        <v>12</v>
      </c>
      <c r="H15449" s="1">
        <v>45014</v>
      </c>
      <c r="I15449" t="s">
        <v>28</v>
      </c>
    </row>
    <row r="15450" spans="1:9" x14ac:dyDescent="0.3">
      <c r="A15450" t="s">
        <v>15591</v>
      </c>
      <c r="B15450" t="s">
        <v>176</v>
      </c>
      <c r="C15450" t="s">
        <v>38</v>
      </c>
      <c r="D15450" t="s">
        <v>74</v>
      </c>
      <c r="E15450">
        <v>6</v>
      </c>
      <c r="F15450">
        <v>2</v>
      </c>
      <c r="G15450">
        <v>12</v>
      </c>
      <c r="H15450" s="1">
        <v>45285</v>
      </c>
      <c r="I15450" t="s">
        <v>17</v>
      </c>
    </row>
    <row r="15451" spans="1:9" x14ac:dyDescent="0.3">
      <c r="A15451" t="s">
        <v>15592</v>
      </c>
      <c r="B15451" t="s">
        <v>192</v>
      </c>
      <c r="C15451" t="s">
        <v>20</v>
      </c>
      <c r="D15451" t="s">
        <v>27</v>
      </c>
      <c r="E15451">
        <v>12</v>
      </c>
      <c r="F15451">
        <v>3</v>
      </c>
      <c r="G15451">
        <v>36</v>
      </c>
      <c r="H15451" s="1">
        <v>44898</v>
      </c>
      <c r="I15451" t="s">
        <v>17</v>
      </c>
    </row>
    <row r="15452" spans="1:9" x14ac:dyDescent="0.3">
      <c r="A15452" t="s">
        <v>15593</v>
      </c>
      <c r="B15452" t="s">
        <v>150</v>
      </c>
      <c r="C15452" t="s">
        <v>38</v>
      </c>
      <c r="D15452" t="s">
        <v>43</v>
      </c>
      <c r="E15452">
        <v>6</v>
      </c>
      <c r="F15452">
        <v>4</v>
      </c>
      <c r="G15452">
        <v>24</v>
      </c>
      <c r="H15452" s="1">
        <v>44735</v>
      </c>
      <c r="I15452" t="s">
        <v>17</v>
      </c>
    </row>
    <row r="15453" spans="1:9" x14ac:dyDescent="0.3">
      <c r="A15453" t="s">
        <v>15594</v>
      </c>
      <c r="B15453" t="s">
        <v>90</v>
      </c>
      <c r="C15453" t="s">
        <v>50</v>
      </c>
      <c r="D15453" t="s">
        <v>112</v>
      </c>
      <c r="E15453">
        <v>4</v>
      </c>
      <c r="F15453">
        <v>4</v>
      </c>
      <c r="G15453">
        <v>16</v>
      </c>
      <c r="H15453" s="1">
        <v>45284</v>
      </c>
      <c r="I15453" t="s">
        <v>28</v>
      </c>
    </row>
    <row r="15454" spans="1:9" x14ac:dyDescent="0.3">
      <c r="A15454" t="s">
        <v>15595</v>
      </c>
      <c r="B15454" t="s">
        <v>163</v>
      </c>
      <c r="C15454" t="s">
        <v>11</v>
      </c>
      <c r="D15454" t="s">
        <v>79</v>
      </c>
      <c r="E15454">
        <v>5</v>
      </c>
      <c r="F15454">
        <v>2</v>
      </c>
      <c r="G15454">
        <v>10</v>
      </c>
      <c r="H15454" s="1">
        <v>45228</v>
      </c>
    </row>
    <row r="15455" spans="1:9" x14ac:dyDescent="0.3">
      <c r="A15455" t="s">
        <v>15596</v>
      </c>
      <c r="B15455" t="s">
        <v>90</v>
      </c>
      <c r="C15455" t="s">
        <v>20</v>
      </c>
      <c r="D15455" t="s">
        <v>27</v>
      </c>
      <c r="E15455">
        <v>12</v>
      </c>
      <c r="F15455">
        <v>3</v>
      </c>
      <c r="G15455">
        <v>36</v>
      </c>
      <c r="H15455" s="1">
        <v>44691</v>
      </c>
      <c r="I15455" t="s">
        <v>13</v>
      </c>
    </row>
    <row r="15456" spans="1:9" x14ac:dyDescent="0.3">
      <c r="A15456" t="s">
        <v>15597</v>
      </c>
      <c r="B15456" t="s">
        <v>413</v>
      </c>
      <c r="C15456" t="s">
        <v>20</v>
      </c>
      <c r="D15456" t="s">
        <v>21</v>
      </c>
      <c r="E15456">
        <v>15</v>
      </c>
      <c r="F15456">
        <v>5</v>
      </c>
      <c r="G15456">
        <v>75</v>
      </c>
      <c r="H15456" s="1">
        <v>45244</v>
      </c>
      <c r="I15456" t="s">
        <v>13</v>
      </c>
    </row>
    <row r="15457" spans="1:9" x14ac:dyDescent="0.3">
      <c r="A15457" t="s">
        <v>15598</v>
      </c>
      <c r="B15457" t="s">
        <v>205</v>
      </c>
      <c r="C15457" t="s">
        <v>38</v>
      </c>
      <c r="D15457" t="s">
        <v>74</v>
      </c>
      <c r="E15457">
        <v>6</v>
      </c>
      <c r="F15457">
        <v>1</v>
      </c>
      <c r="G15457">
        <v>6</v>
      </c>
      <c r="H15457" s="1">
        <v>44706</v>
      </c>
      <c r="I15457" t="s">
        <v>28</v>
      </c>
    </row>
    <row r="15458" spans="1:9" x14ac:dyDescent="0.3">
      <c r="A15458" t="s">
        <v>15599</v>
      </c>
      <c r="B15458" t="s">
        <v>150</v>
      </c>
      <c r="C15458" t="s">
        <v>50</v>
      </c>
      <c r="D15458" t="s">
        <v>112</v>
      </c>
      <c r="E15458">
        <v>4</v>
      </c>
      <c r="F15458">
        <v>5</v>
      </c>
      <c r="G15458">
        <v>20</v>
      </c>
      <c r="H15458" s="1">
        <v>45190</v>
      </c>
      <c r="I15458" t="s">
        <v>17</v>
      </c>
    </row>
    <row r="15459" spans="1:9" x14ac:dyDescent="0.3">
      <c r="A15459" t="s">
        <v>15600</v>
      </c>
      <c r="B15459" t="s">
        <v>397</v>
      </c>
      <c r="C15459" t="s">
        <v>38</v>
      </c>
      <c r="D15459" t="s">
        <v>74</v>
      </c>
      <c r="E15459">
        <v>6</v>
      </c>
      <c r="F15459">
        <v>2</v>
      </c>
      <c r="G15459">
        <v>12</v>
      </c>
      <c r="H15459" s="1">
        <v>45208</v>
      </c>
      <c r="I15459" t="s">
        <v>17</v>
      </c>
    </row>
    <row r="15460" spans="1:9" x14ac:dyDescent="0.3">
      <c r="A15460" t="s">
        <v>15601</v>
      </c>
      <c r="B15460" t="s">
        <v>40</v>
      </c>
      <c r="C15460" t="s">
        <v>11</v>
      </c>
      <c r="D15460" t="s">
        <v>12</v>
      </c>
      <c r="E15460">
        <v>3</v>
      </c>
      <c r="F15460">
        <v>3</v>
      </c>
      <c r="G15460">
        <v>9</v>
      </c>
      <c r="H15460" s="1">
        <v>45255</v>
      </c>
      <c r="I15460" t="s">
        <v>17</v>
      </c>
    </row>
    <row r="15461" spans="1:9" x14ac:dyDescent="0.3">
      <c r="A15461" t="s">
        <v>15602</v>
      </c>
      <c r="B15461" t="s">
        <v>129</v>
      </c>
      <c r="C15461" t="s">
        <v>11</v>
      </c>
      <c r="D15461" t="s">
        <v>16</v>
      </c>
      <c r="E15461">
        <v>4</v>
      </c>
      <c r="F15461">
        <v>4</v>
      </c>
      <c r="G15461">
        <v>16</v>
      </c>
      <c r="H15461" s="1">
        <v>44854</v>
      </c>
      <c r="I15461" t="s">
        <v>17</v>
      </c>
    </row>
    <row r="15462" spans="1:9" x14ac:dyDescent="0.3">
      <c r="A15462" t="s">
        <v>15603</v>
      </c>
      <c r="B15462" t="s">
        <v>35</v>
      </c>
      <c r="C15462" t="s">
        <v>20</v>
      </c>
      <c r="D15462" t="s">
        <v>27</v>
      </c>
      <c r="E15462">
        <v>12</v>
      </c>
      <c r="F15462">
        <v>2</v>
      </c>
      <c r="G15462">
        <v>24</v>
      </c>
      <c r="H15462" s="1">
        <v>44660</v>
      </c>
      <c r="I15462" t="s">
        <v>17</v>
      </c>
    </row>
    <row r="15463" spans="1:9" x14ac:dyDescent="0.3">
      <c r="A15463" t="s">
        <v>15604</v>
      </c>
      <c r="B15463" t="s">
        <v>484</v>
      </c>
      <c r="C15463" t="s">
        <v>50</v>
      </c>
      <c r="D15463" t="s">
        <v>86</v>
      </c>
      <c r="E15463">
        <v>5</v>
      </c>
      <c r="F15463">
        <v>2</v>
      </c>
      <c r="G15463">
        <v>10</v>
      </c>
      <c r="H15463" s="1">
        <v>44916</v>
      </c>
      <c r="I15463" t="s">
        <v>28</v>
      </c>
    </row>
    <row r="15464" spans="1:9" x14ac:dyDescent="0.3">
      <c r="A15464" t="s">
        <v>15605</v>
      </c>
      <c r="B15464" t="s">
        <v>425</v>
      </c>
      <c r="C15464" t="s">
        <v>38</v>
      </c>
      <c r="H15464" s="1">
        <v>45150</v>
      </c>
    </row>
    <row r="15465" spans="1:9" x14ac:dyDescent="0.3">
      <c r="A15465" t="s">
        <v>15606</v>
      </c>
      <c r="B15465" t="s">
        <v>103</v>
      </c>
      <c r="C15465" t="s">
        <v>24</v>
      </c>
      <c r="D15465" t="s">
        <v>56</v>
      </c>
      <c r="E15465">
        <v>3</v>
      </c>
      <c r="F15465">
        <v>5</v>
      </c>
      <c r="G15465">
        <v>15</v>
      </c>
      <c r="H15465" s="1">
        <v>44983</v>
      </c>
      <c r="I15465" t="s">
        <v>17</v>
      </c>
    </row>
    <row r="15466" spans="1:9" x14ac:dyDescent="0.3">
      <c r="A15466" t="s">
        <v>15607</v>
      </c>
      <c r="B15466" t="s">
        <v>234</v>
      </c>
      <c r="C15466" t="s">
        <v>20</v>
      </c>
      <c r="D15466" t="s">
        <v>245</v>
      </c>
      <c r="E15466">
        <v>20</v>
      </c>
      <c r="F15466">
        <v>4</v>
      </c>
      <c r="G15466">
        <v>80</v>
      </c>
      <c r="H15466" s="1">
        <v>44660</v>
      </c>
      <c r="I15466" t="s">
        <v>28</v>
      </c>
    </row>
    <row r="15467" spans="1:9" x14ac:dyDescent="0.3">
      <c r="A15467" t="s">
        <v>15608</v>
      </c>
      <c r="B15467" t="s">
        <v>90</v>
      </c>
      <c r="C15467" t="s">
        <v>24</v>
      </c>
      <c r="D15467" t="s">
        <v>71</v>
      </c>
      <c r="E15467">
        <v>3</v>
      </c>
      <c r="F15467">
        <v>2</v>
      </c>
      <c r="G15467">
        <v>6</v>
      </c>
      <c r="H15467" s="1">
        <v>45039</v>
      </c>
      <c r="I15467" t="s">
        <v>28</v>
      </c>
    </row>
    <row r="15468" spans="1:9" x14ac:dyDescent="0.3">
      <c r="A15468" t="s">
        <v>15609</v>
      </c>
      <c r="B15468" t="s">
        <v>158</v>
      </c>
      <c r="C15468" t="s">
        <v>24</v>
      </c>
      <c r="D15468" t="s">
        <v>77</v>
      </c>
      <c r="E15468">
        <v>2.5</v>
      </c>
      <c r="F15468">
        <v>4</v>
      </c>
      <c r="G15468">
        <v>10</v>
      </c>
      <c r="H15468" s="1">
        <v>44734</v>
      </c>
      <c r="I15468" t="s">
        <v>17</v>
      </c>
    </row>
    <row r="15469" spans="1:9" x14ac:dyDescent="0.3">
      <c r="A15469" t="s">
        <v>15610</v>
      </c>
      <c r="B15469" t="s">
        <v>287</v>
      </c>
      <c r="C15469" t="s">
        <v>50</v>
      </c>
      <c r="D15469" t="s">
        <v>86</v>
      </c>
      <c r="E15469">
        <v>5</v>
      </c>
      <c r="F15469">
        <v>3</v>
      </c>
      <c r="G15469">
        <v>15</v>
      </c>
      <c r="H15469" s="1">
        <v>44826</v>
      </c>
      <c r="I15469" t="s">
        <v>28</v>
      </c>
    </row>
    <row r="15470" spans="1:9" x14ac:dyDescent="0.3">
      <c r="A15470" t="s">
        <v>15611</v>
      </c>
      <c r="B15470" t="s">
        <v>90</v>
      </c>
      <c r="C15470" t="s">
        <v>50</v>
      </c>
      <c r="D15470" t="s">
        <v>93</v>
      </c>
      <c r="E15470">
        <v>7</v>
      </c>
      <c r="F15470">
        <v>1</v>
      </c>
      <c r="G15470">
        <v>7</v>
      </c>
      <c r="H15470" s="1">
        <v>45173</v>
      </c>
      <c r="I15470" t="s">
        <v>28</v>
      </c>
    </row>
    <row r="15471" spans="1:9" x14ac:dyDescent="0.3">
      <c r="A15471" t="s">
        <v>15612</v>
      </c>
      <c r="B15471" t="s">
        <v>305</v>
      </c>
      <c r="C15471" t="s">
        <v>11</v>
      </c>
      <c r="D15471" t="s">
        <v>79</v>
      </c>
      <c r="E15471">
        <v>5</v>
      </c>
      <c r="F15471">
        <v>2</v>
      </c>
      <c r="G15471">
        <v>10</v>
      </c>
      <c r="H15471" s="1">
        <v>45203</v>
      </c>
      <c r="I15471" t="s">
        <v>17</v>
      </c>
    </row>
    <row r="15472" spans="1:9" x14ac:dyDescent="0.3">
      <c r="A15472" t="s">
        <v>15613</v>
      </c>
      <c r="B15472" t="s">
        <v>49</v>
      </c>
      <c r="C15472" t="s">
        <v>11</v>
      </c>
      <c r="D15472" t="s">
        <v>12</v>
      </c>
      <c r="E15472">
        <v>3</v>
      </c>
      <c r="F15472">
        <v>2</v>
      </c>
      <c r="G15472">
        <v>6</v>
      </c>
      <c r="H15472" s="1">
        <v>44961</v>
      </c>
      <c r="I15472" t="s">
        <v>13</v>
      </c>
    </row>
    <row r="15473" spans="1:9" x14ac:dyDescent="0.3">
      <c r="A15473" t="s">
        <v>15614</v>
      </c>
      <c r="B15473" t="s">
        <v>484</v>
      </c>
      <c r="C15473" t="s">
        <v>20</v>
      </c>
      <c r="D15473" t="s">
        <v>21</v>
      </c>
      <c r="E15473">
        <v>15</v>
      </c>
      <c r="F15473">
        <v>2</v>
      </c>
      <c r="G15473">
        <v>30</v>
      </c>
      <c r="H15473" s="1">
        <v>44863</v>
      </c>
      <c r="I15473" t="s">
        <v>13</v>
      </c>
    </row>
    <row r="15474" spans="1:9" x14ac:dyDescent="0.3">
      <c r="A15474" t="s">
        <v>15615</v>
      </c>
      <c r="B15474" t="s">
        <v>413</v>
      </c>
      <c r="C15474" t="s">
        <v>11</v>
      </c>
      <c r="D15474" t="s">
        <v>16</v>
      </c>
      <c r="E15474">
        <v>4</v>
      </c>
      <c r="F15474">
        <v>4</v>
      </c>
      <c r="G15474">
        <v>16</v>
      </c>
      <c r="H15474" s="1">
        <v>44839</v>
      </c>
      <c r="I15474" t="s">
        <v>28</v>
      </c>
    </row>
    <row r="15475" spans="1:9" x14ac:dyDescent="0.3">
      <c r="A15475" t="s">
        <v>15616</v>
      </c>
      <c r="B15475" t="s">
        <v>484</v>
      </c>
      <c r="C15475" t="s">
        <v>38</v>
      </c>
      <c r="D15475" t="s">
        <v>107</v>
      </c>
      <c r="E15475">
        <v>4</v>
      </c>
      <c r="F15475">
        <v>4</v>
      </c>
      <c r="G15475">
        <v>16</v>
      </c>
      <c r="H15475" s="1">
        <v>45021</v>
      </c>
      <c r="I15475" t="s">
        <v>13</v>
      </c>
    </row>
    <row r="15476" spans="1:9" x14ac:dyDescent="0.3">
      <c r="A15476" t="s">
        <v>15617</v>
      </c>
      <c r="B15476" t="s">
        <v>83</v>
      </c>
      <c r="C15476" t="s">
        <v>11</v>
      </c>
      <c r="D15476" t="s">
        <v>79</v>
      </c>
      <c r="E15476">
        <v>5</v>
      </c>
      <c r="F15476">
        <v>4</v>
      </c>
      <c r="G15476">
        <v>20</v>
      </c>
      <c r="H15476" s="1">
        <v>44636</v>
      </c>
      <c r="I15476" t="s">
        <v>17</v>
      </c>
    </row>
    <row r="15477" spans="1:9" x14ac:dyDescent="0.3">
      <c r="A15477" t="s">
        <v>15618</v>
      </c>
      <c r="B15477" t="s">
        <v>97</v>
      </c>
      <c r="C15477" t="s">
        <v>38</v>
      </c>
      <c r="D15477" t="s">
        <v>125</v>
      </c>
      <c r="E15477">
        <v>7</v>
      </c>
      <c r="F15477">
        <v>4</v>
      </c>
      <c r="G15477">
        <v>28</v>
      </c>
      <c r="H15477" s="1">
        <v>44862</v>
      </c>
      <c r="I15477" t="s">
        <v>13</v>
      </c>
    </row>
    <row r="15478" spans="1:9" x14ac:dyDescent="0.3">
      <c r="A15478" t="s">
        <v>15619</v>
      </c>
      <c r="B15478" t="s">
        <v>268</v>
      </c>
      <c r="C15478" t="s">
        <v>50</v>
      </c>
      <c r="D15478" t="s">
        <v>51</v>
      </c>
      <c r="E15478">
        <v>5</v>
      </c>
      <c r="F15478">
        <v>3</v>
      </c>
      <c r="G15478">
        <v>15</v>
      </c>
      <c r="H15478" s="1">
        <v>45199</v>
      </c>
      <c r="I15478" t="s">
        <v>17</v>
      </c>
    </row>
    <row r="15479" spans="1:9" x14ac:dyDescent="0.3">
      <c r="A15479" t="s">
        <v>15620</v>
      </c>
      <c r="B15479" t="s">
        <v>37</v>
      </c>
      <c r="C15479" t="s">
        <v>24</v>
      </c>
      <c r="D15479" t="s">
        <v>77</v>
      </c>
      <c r="E15479">
        <v>2.5</v>
      </c>
      <c r="F15479">
        <v>1</v>
      </c>
      <c r="G15479">
        <v>2.5</v>
      </c>
      <c r="H15479" s="1">
        <v>44674</v>
      </c>
      <c r="I15479" t="s">
        <v>28</v>
      </c>
    </row>
    <row r="15480" spans="1:9" x14ac:dyDescent="0.3">
      <c r="A15480" t="s">
        <v>15621</v>
      </c>
      <c r="B15480" t="s">
        <v>152</v>
      </c>
      <c r="C15480" t="s">
        <v>20</v>
      </c>
      <c r="D15480" t="s">
        <v>30</v>
      </c>
      <c r="E15480">
        <v>18</v>
      </c>
      <c r="F15480">
        <v>1</v>
      </c>
      <c r="G15480">
        <v>18</v>
      </c>
      <c r="H15480" s="1">
        <v>44667</v>
      </c>
      <c r="I15480" t="s">
        <v>13</v>
      </c>
    </row>
    <row r="15481" spans="1:9" x14ac:dyDescent="0.3">
      <c r="A15481" t="s">
        <v>15622</v>
      </c>
      <c r="B15481" t="s">
        <v>147</v>
      </c>
      <c r="C15481" t="s">
        <v>50</v>
      </c>
      <c r="D15481" t="s">
        <v>99</v>
      </c>
      <c r="E15481">
        <v>8</v>
      </c>
      <c r="F15481">
        <v>3</v>
      </c>
      <c r="G15481">
        <v>24</v>
      </c>
      <c r="H15481" s="1">
        <v>45131</v>
      </c>
      <c r="I15481" t="s">
        <v>13</v>
      </c>
    </row>
    <row r="15482" spans="1:9" x14ac:dyDescent="0.3">
      <c r="A15482" t="s">
        <v>15623</v>
      </c>
      <c r="B15482" t="s">
        <v>376</v>
      </c>
      <c r="C15482" t="s">
        <v>24</v>
      </c>
      <c r="D15482" t="s">
        <v>56</v>
      </c>
      <c r="E15482">
        <v>3</v>
      </c>
      <c r="F15482">
        <v>3</v>
      </c>
      <c r="G15482">
        <v>9</v>
      </c>
      <c r="H15482" s="1">
        <v>44695</v>
      </c>
      <c r="I15482" t="s">
        <v>17</v>
      </c>
    </row>
    <row r="15483" spans="1:9" x14ac:dyDescent="0.3">
      <c r="A15483" t="s">
        <v>15624</v>
      </c>
      <c r="B15483" t="s">
        <v>37</v>
      </c>
      <c r="C15483" t="s">
        <v>20</v>
      </c>
      <c r="D15483" t="s">
        <v>27</v>
      </c>
      <c r="E15483">
        <v>12</v>
      </c>
      <c r="F15483">
        <v>1</v>
      </c>
      <c r="G15483">
        <v>12</v>
      </c>
      <c r="H15483" s="1">
        <v>44639</v>
      </c>
      <c r="I15483" t="s">
        <v>17</v>
      </c>
    </row>
    <row r="15484" spans="1:9" x14ac:dyDescent="0.3">
      <c r="A15484" t="s">
        <v>15625</v>
      </c>
      <c r="B15484" t="s">
        <v>105</v>
      </c>
      <c r="C15484" t="s">
        <v>20</v>
      </c>
      <c r="D15484" t="s">
        <v>27</v>
      </c>
      <c r="E15484">
        <v>12</v>
      </c>
      <c r="F15484">
        <v>2</v>
      </c>
      <c r="G15484">
        <v>24</v>
      </c>
      <c r="H15484" s="1">
        <v>44770</v>
      </c>
      <c r="I15484" t="s">
        <v>13</v>
      </c>
    </row>
    <row r="15485" spans="1:9" x14ac:dyDescent="0.3">
      <c r="A15485" t="s">
        <v>15626</v>
      </c>
      <c r="B15485" t="s">
        <v>123</v>
      </c>
      <c r="C15485" t="s">
        <v>50</v>
      </c>
      <c r="D15485" t="s">
        <v>112</v>
      </c>
      <c r="E15485">
        <v>4</v>
      </c>
      <c r="F15485">
        <v>3</v>
      </c>
      <c r="G15485">
        <v>12</v>
      </c>
      <c r="H15485" s="1">
        <v>44775</v>
      </c>
      <c r="I15485" t="s">
        <v>17</v>
      </c>
    </row>
    <row r="15486" spans="1:9" x14ac:dyDescent="0.3">
      <c r="A15486" t="s">
        <v>15627</v>
      </c>
      <c r="B15486" t="s">
        <v>23</v>
      </c>
      <c r="C15486" t="s">
        <v>11</v>
      </c>
      <c r="F15486">
        <v>3</v>
      </c>
      <c r="G15486">
        <v>15</v>
      </c>
      <c r="H15486" s="1">
        <v>44713</v>
      </c>
    </row>
    <row r="15487" spans="1:9" x14ac:dyDescent="0.3">
      <c r="A15487" t="s">
        <v>15628</v>
      </c>
      <c r="B15487" t="s">
        <v>368</v>
      </c>
      <c r="C15487" t="s">
        <v>38</v>
      </c>
      <c r="D15487" t="s">
        <v>121</v>
      </c>
      <c r="E15487">
        <v>5</v>
      </c>
      <c r="F15487">
        <v>3</v>
      </c>
      <c r="G15487">
        <v>15</v>
      </c>
      <c r="H15487" s="1">
        <v>45071</v>
      </c>
      <c r="I15487" t="s">
        <v>17</v>
      </c>
    </row>
    <row r="15488" spans="1:9" x14ac:dyDescent="0.3">
      <c r="A15488" t="s">
        <v>15629</v>
      </c>
      <c r="B15488" t="s">
        <v>194</v>
      </c>
      <c r="C15488" t="s">
        <v>11</v>
      </c>
      <c r="D15488" t="s">
        <v>79</v>
      </c>
      <c r="E15488">
        <v>5</v>
      </c>
      <c r="F15488">
        <v>3</v>
      </c>
      <c r="G15488">
        <v>15</v>
      </c>
      <c r="H15488" s="1">
        <v>44699</v>
      </c>
      <c r="I15488" t="s">
        <v>13</v>
      </c>
    </row>
    <row r="15489" spans="1:9" x14ac:dyDescent="0.3">
      <c r="A15489" t="s">
        <v>15630</v>
      </c>
      <c r="B15489" t="s">
        <v>92</v>
      </c>
      <c r="C15489" t="s">
        <v>11</v>
      </c>
      <c r="D15489" t="s">
        <v>33</v>
      </c>
      <c r="E15489">
        <v>4</v>
      </c>
      <c r="F15489">
        <v>3</v>
      </c>
      <c r="G15489">
        <v>12</v>
      </c>
      <c r="H15489" s="1">
        <v>44644</v>
      </c>
      <c r="I15489" t="s">
        <v>28</v>
      </c>
    </row>
    <row r="15490" spans="1:9" x14ac:dyDescent="0.3">
      <c r="A15490" t="s">
        <v>15631</v>
      </c>
      <c r="B15490" t="s">
        <v>205</v>
      </c>
      <c r="C15490" t="s">
        <v>38</v>
      </c>
      <c r="D15490" t="s">
        <v>74</v>
      </c>
      <c r="E15490">
        <v>6</v>
      </c>
      <c r="F15490">
        <v>3</v>
      </c>
      <c r="G15490">
        <v>18</v>
      </c>
      <c r="H15490" s="1">
        <v>44624</v>
      </c>
      <c r="I15490" t="s">
        <v>17</v>
      </c>
    </row>
    <row r="15491" spans="1:9" x14ac:dyDescent="0.3">
      <c r="A15491" t="s">
        <v>15632</v>
      </c>
      <c r="B15491" t="s">
        <v>232</v>
      </c>
      <c r="C15491" t="s">
        <v>50</v>
      </c>
      <c r="D15491" t="s">
        <v>207</v>
      </c>
      <c r="E15491">
        <v>10</v>
      </c>
      <c r="F15491">
        <v>1</v>
      </c>
      <c r="G15491">
        <v>10</v>
      </c>
      <c r="H15491" s="1">
        <v>45090</v>
      </c>
      <c r="I15491" t="s">
        <v>28</v>
      </c>
    </row>
    <row r="15492" spans="1:9" x14ac:dyDescent="0.3">
      <c r="A15492" t="s">
        <v>15633</v>
      </c>
      <c r="B15492" t="s">
        <v>145</v>
      </c>
      <c r="C15492" t="s">
        <v>20</v>
      </c>
      <c r="H15492" s="1">
        <v>44738</v>
      </c>
    </row>
    <row r="15493" spans="1:9" x14ac:dyDescent="0.3">
      <c r="A15493" t="s">
        <v>15634</v>
      </c>
      <c r="B15493" t="s">
        <v>205</v>
      </c>
      <c r="C15493" t="s">
        <v>24</v>
      </c>
      <c r="D15493" t="s">
        <v>168</v>
      </c>
      <c r="E15493">
        <v>1</v>
      </c>
      <c r="F15493">
        <v>4</v>
      </c>
      <c r="G15493">
        <v>4</v>
      </c>
      <c r="H15493" s="1">
        <v>44772</v>
      </c>
      <c r="I15493" t="s">
        <v>28</v>
      </c>
    </row>
    <row r="15494" spans="1:9" x14ac:dyDescent="0.3">
      <c r="A15494" t="s">
        <v>15635</v>
      </c>
      <c r="B15494" t="s">
        <v>268</v>
      </c>
      <c r="C15494" t="s">
        <v>20</v>
      </c>
      <c r="D15494" t="s">
        <v>21</v>
      </c>
      <c r="E15494">
        <v>15</v>
      </c>
      <c r="F15494">
        <v>1</v>
      </c>
      <c r="G15494">
        <v>15</v>
      </c>
      <c r="H15494" s="1">
        <v>44602</v>
      </c>
      <c r="I15494" t="s">
        <v>17</v>
      </c>
    </row>
    <row r="15495" spans="1:9" x14ac:dyDescent="0.3">
      <c r="A15495" t="s">
        <v>15636</v>
      </c>
      <c r="B15495" t="s">
        <v>60</v>
      </c>
      <c r="C15495" t="s">
        <v>50</v>
      </c>
      <c r="D15495" t="s">
        <v>86</v>
      </c>
      <c r="E15495">
        <v>5</v>
      </c>
      <c r="F15495">
        <v>2</v>
      </c>
      <c r="G15495">
        <v>10</v>
      </c>
      <c r="H15495" s="1">
        <v>45048</v>
      </c>
      <c r="I15495" t="s">
        <v>28</v>
      </c>
    </row>
    <row r="15496" spans="1:9" x14ac:dyDescent="0.3">
      <c r="A15496" t="s">
        <v>15637</v>
      </c>
      <c r="B15496" t="s">
        <v>196</v>
      </c>
      <c r="C15496" t="s">
        <v>24</v>
      </c>
      <c r="D15496" t="s">
        <v>71</v>
      </c>
      <c r="E15496">
        <v>3</v>
      </c>
      <c r="F15496">
        <v>1</v>
      </c>
      <c r="G15496">
        <v>3</v>
      </c>
      <c r="H15496" s="1">
        <v>44903</v>
      </c>
      <c r="I15496" t="s">
        <v>28</v>
      </c>
    </row>
    <row r="15497" spans="1:9" x14ac:dyDescent="0.3">
      <c r="A15497" t="s">
        <v>15638</v>
      </c>
      <c r="B15497" t="s">
        <v>176</v>
      </c>
      <c r="C15497" t="s">
        <v>11</v>
      </c>
      <c r="D15497" t="s">
        <v>12</v>
      </c>
      <c r="E15497">
        <v>3</v>
      </c>
      <c r="F15497">
        <v>5</v>
      </c>
      <c r="G15497">
        <v>15</v>
      </c>
      <c r="H15497" s="1">
        <v>44839</v>
      </c>
      <c r="I15497" t="s">
        <v>28</v>
      </c>
    </row>
    <row r="15498" spans="1:9" x14ac:dyDescent="0.3">
      <c r="A15498" t="s">
        <v>15639</v>
      </c>
      <c r="B15498" t="s">
        <v>176</v>
      </c>
      <c r="C15498" t="s">
        <v>38</v>
      </c>
      <c r="D15498" t="s">
        <v>121</v>
      </c>
      <c r="E15498">
        <v>5</v>
      </c>
      <c r="F15498">
        <v>4</v>
      </c>
      <c r="G15498">
        <v>20</v>
      </c>
      <c r="H15498" s="1">
        <v>45159</v>
      </c>
      <c r="I15498" t="s">
        <v>17</v>
      </c>
    </row>
    <row r="15499" spans="1:9" x14ac:dyDescent="0.3">
      <c r="A15499" t="s">
        <v>15640</v>
      </c>
      <c r="B15499" t="s">
        <v>88</v>
      </c>
      <c r="C15499" t="s">
        <v>50</v>
      </c>
      <c r="D15499" t="s">
        <v>99</v>
      </c>
      <c r="E15499">
        <v>8</v>
      </c>
      <c r="F15499">
        <v>2</v>
      </c>
      <c r="G15499">
        <v>16</v>
      </c>
      <c r="H15499" s="1">
        <v>44784</v>
      </c>
      <c r="I15499" t="s">
        <v>17</v>
      </c>
    </row>
    <row r="15500" spans="1:9" x14ac:dyDescent="0.3">
      <c r="A15500" t="s">
        <v>15641</v>
      </c>
      <c r="B15500" t="s">
        <v>114</v>
      </c>
      <c r="C15500" t="s">
        <v>38</v>
      </c>
      <c r="D15500" t="s">
        <v>125</v>
      </c>
      <c r="E15500">
        <v>7</v>
      </c>
      <c r="F15500">
        <v>4</v>
      </c>
      <c r="G15500">
        <v>28</v>
      </c>
      <c r="H15500" s="1">
        <v>44801</v>
      </c>
    </row>
    <row r="15501" spans="1:9" x14ac:dyDescent="0.3">
      <c r="A15501" t="s">
        <v>15642</v>
      </c>
      <c r="B15501" t="s">
        <v>484</v>
      </c>
      <c r="C15501" t="s">
        <v>24</v>
      </c>
      <c r="D15501" t="s">
        <v>77</v>
      </c>
      <c r="E15501">
        <v>2.5</v>
      </c>
      <c r="F15501">
        <v>2</v>
      </c>
      <c r="G15501">
        <v>5</v>
      </c>
      <c r="H15501" s="1">
        <v>44767</v>
      </c>
      <c r="I15501" t="s">
        <v>28</v>
      </c>
    </row>
    <row r="15502" spans="1:9" x14ac:dyDescent="0.3">
      <c r="A15502" t="s">
        <v>15643</v>
      </c>
      <c r="B15502" t="s">
        <v>45</v>
      </c>
      <c r="C15502" t="s">
        <v>20</v>
      </c>
      <c r="H15502" s="1">
        <v>44834</v>
      </c>
    </row>
    <row r="15503" spans="1:9" x14ac:dyDescent="0.3">
      <c r="A15503" t="s">
        <v>15644</v>
      </c>
      <c r="B15503" t="s">
        <v>192</v>
      </c>
      <c r="C15503" t="s">
        <v>20</v>
      </c>
      <c r="D15503" t="s">
        <v>21</v>
      </c>
      <c r="E15503">
        <v>15</v>
      </c>
      <c r="F15503">
        <v>4</v>
      </c>
      <c r="G15503">
        <v>60</v>
      </c>
      <c r="H15503" s="1">
        <v>44785</v>
      </c>
      <c r="I15503" t="s">
        <v>28</v>
      </c>
    </row>
    <row r="15504" spans="1:9" x14ac:dyDescent="0.3">
      <c r="A15504" t="s">
        <v>15645</v>
      </c>
      <c r="B15504" t="s">
        <v>45</v>
      </c>
      <c r="C15504" t="s">
        <v>38</v>
      </c>
      <c r="D15504" t="s">
        <v>74</v>
      </c>
      <c r="E15504">
        <v>6</v>
      </c>
      <c r="F15504">
        <v>5</v>
      </c>
      <c r="G15504">
        <v>30</v>
      </c>
      <c r="H15504" s="1">
        <v>45159</v>
      </c>
      <c r="I15504" t="s">
        <v>28</v>
      </c>
    </row>
    <row r="15505" spans="1:9" x14ac:dyDescent="0.3">
      <c r="A15505" t="s">
        <v>15646</v>
      </c>
      <c r="B15505" t="s">
        <v>73</v>
      </c>
      <c r="C15505" t="s">
        <v>11</v>
      </c>
      <c r="D15505" t="s">
        <v>12</v>
      </c>
      <c r="E15505">
        <v>3</v>
      </c>
      <c r="F15505">
        <v>1</v>
      </c>
      <c r="G15505">
        <v>3</v>
      </c>
      <c r="H15505" s="1">
        <v>44903</v>
      </c>
      <c r="I15505" t="s">
        <v>28</v>
      </c>
    </row>
    <row r="15506" spans="1:9" x14ac:dyDescent="0.3">
      <c r="A15506" t="s">
        <v>15647</v>
      </c>
      <c r="B15506" t="s">
        <v>111</v>
      </c>
      <c r="C15506" t="s">
        <v>50</v>
      </c>
      <c r="D15506" t="s">
        <v>51</v>
      </c>
      <c r="E15506">
        <v>5</v>
      </c>
      <c r="F15506">
        <v>4</v>
      </c>
      <c r="G15506">
        <v>20</v>
      </c>
      <c r="H15506" s="1">
        <v>44747</v>
      </c>
      <c r="I15506" t="s">
        <v>28</v>
      </c>
    </row>
    <row r="15507" spans="1:9" x14ac:dyDescent="0.3">
      <c r="A15507" t="s">
        <v>15648</v>
      </c>
      <c r="B15507" t="s">
        <v>145</v>
      </c>
      <c r="C15507" t="s">
        <v>20</v>
      </c>
      <c r="D15507" t="s">
        <v>245</v>
      </c>
      <c r="E15507">
        <v>20</v>
      </c>
      <c r="F15507">
        <v>5</v>
      </c>
      <c r="G15507">
        <v>100</v>
      </c>
      <c r="H15507" s="1">
        <v>44766</v>
      </c>
      <c r="I15507" t="s">
        <v>13</v>
      </c>
    </row>
    <row r="15508" spans="1:9" x14ac:dyDescent="0.3">
      <c r="A15508" t="s">
        <v>15649</v>
      </c>
      <c r="B15508" t="s">
        <v>457</v>
      </c>
      <c r="C15508" t="s">
        <v>24</v>
      </c>
      <c r="D15508" t="s">
        <v>71</v>
      </c>
      <c r="E15508">
        <v>3</v>
      </c>
      <c r="F15508">
        <v>2</v>
      </c>
      <c r="G15508">
        <v>6</v>
      </c>
      <c r="H15508" s="1">
        <v>44925</v>
      </c>
      <c r="I15508" t="s">
        <v>13</v>
      </c>
    </row>
    <row r="15509" spans="1:9" x14ac:dyDescent="0.3">
      <c r="A15509" t="s">
        <v>15650</v>
      </c>
      <c r="B15509" t="s">
        <v>196</v>
      </c>
      <c r="C15509" t="s">
        <v>20</v>
      </c>
      <c r="D15509" t="s">
        <v>27</v>
      </c>
      <c r="E15509">
        <v>12</v>
      </c>
      <c r="F15509">
        <v>5</v>
      </c>
      <c r="G15509">
        <v>60</v>
      </c>
      <c r="H15509" s="1">
        <v>44627</v>
      </c>
      <c r="I15509" t="s">
        <v>17</v>
      </c>
    </row>
    <row r="15510" spans="1:9" x14ac:dyDescent="0.3">
      <c r="A15510" t="s">
        <v>15651</v>
      </c>
      <c r="B15510" t="s">
        <v>234</v>
      </c>
      <c r="C15510" t="s">
        <v>20</v>
      </c>
      <c r="D15510" t="s">
        <v>27</v>
      </c>
      <c r="E15510">
        <v>12</v>
      </c>
      <c r="F15510">
        <v>5</v>
      </c>
      <c r="G15510">
        <v>60</v>
      </c>
      <c r="H15510" s="1">
        <v>44740</v>
      </c>
      <c r="I15510" t="s">
        <v>28</v>
      </c>
    </row>
    <row r="15511" spans="1:9" x14ac:dyDescent="0.3">
      <c r="A15511" t="s">
        <v>15652</v>
      </c>
      <c r="B15511" t="s">
        <v>147</v>
      </c>
      <c r="C15511" t="s">
        <v>20</v>
      </c>
      <c r="D15511" t="s">
        <v>21</v>
      </c>
      <c r="E15511">
        <v>15</v>
      </c>
      <c r="F15511">
        <v>3</v>
      </c>
      <c r="G15511">
        <v>45</v>
      </c>
      <c r="H15511" s="1">
        <v>44866</v>
      </c>
      <c r="I15511" t="s">
        <v>17</v>
      </c>
    </row>
    <row r="15512" spans="1:9" x14ac:dyDescent="0.3">
      <c r="A15512" t="s">
        <v>15653</v>
      </c>
      <c r="B15512" t="s">
        <v>194</v>
      </c>
      <c r="C15512" t="s">
        <v>24</v>
      </c>
      <c r="D15512" t="s">
        <v>168</v>
      </c>
      <c r="E15512">
        <v>1</v>
      </c>
      <c r="F15512">
        <v>3</v>
      </c>
      <c r="G15512">
        <v>3</v>
      </c>
      <c r="H15512" s="1">
        <v>45237</v>
      </c>
      <c r="I15512" t="s">
        <v>17</v>
      </c>
    </row>
    <row r="15513" spans="1:9" x14ac:dyDescent="0.3">
      <c r="A15513" t="s">
        <v>15654</v>
      </c>
      <c r="B15513" t="s">
        <v>234</v>
      </c>
      <c r="C15513" t="s">
        <v>38</v>
      </c>
      <c r="D15513" t="s">
        <v>121</v>
      </c>
      <c r="E15513">
        <v>5</v>
      </c>
      <c r="F15513">
        <v>1</v>
      </c>
      <c r="G15513">
        <v>5</v>
      </c>
      <c r="H15513" s="1">
        <v>44923</v>
      </c>
      <c r="I15513" t="s">
        <v>17</v>
      </c>
    </row>
    <row r="15514" spans="1:9" x14ac:dyDescent="0.3">
      <c r="A15514" t="s">
        <v>15655</v>
      </c>
      <c r="B15514" t="s">
        <v>423</v>
      </c>
      <c r="C15514" t="s">
        <v>24</v>
      </c>
      <c r="D15514" t="s">
        <v>168</v>
      </c>
      <c r="E15514">
        <v>1</v>
      </c>
      <c r="F15514">
        <v>5</v>
      </c>
      <c r="G15514">
        <v>5</v>
      </c>
      <c r="H15514" s="1">
        <v>45155</v>
      </c>
      <c r="I15514" t="s">
        <v>17</v>
      </c>
    </row>
    <row r="15515" spans="1:9" x14ac:dyDescent="0.3">
      <c r="A15515" t="s">
        <v>15656</v>
      </c>
      <c r="B15515" t="s">
        <v>188</v>
      </c>
      <c r="C15515" t="s">
        <v>11</v>
      </c>
      <c r="D15515" t="s">
        <v>33</v>
      </c>
      <c r="E15515">
        <v>4</v>
      </c>
      <c r="F15515">
        <v>4</v>
      </c>
      <c r="G15515">
        <v>16</v>
      </c>
      <c r="H15515" s="1">
        <v>45189</v>
      </c>
      <c r="I15515" t="s">
        <v>28</v>
      </c>
    </row>
    <row r="15516" spans="1:9" x14ac:dyDescent="0.3">
      <c r="A15516" t="s">
        <v>15657</v>
      </c>
      <c r="B15516" t="s">
        <v>19</v>
      </c>
      <c r="C15516" t="s">
        <v>24</v>
      </c>
      <c r="D15516" t="s">
        <v>71</v>
      </c>
      <c r="E15516">
        <v>3</v>
      </c>
      <c r="F15516">
        <v>3</v>
      </c>
      <c r="G15516">
        <v>9</v>
      </c>
      <c r="H15516" s="1">
        <v>45172</v>
      </c>
      <c r="I15516" t="s">
        <v>17</v>
      </c>
    </row>
    <row r="15517" spans="1:9" x14ac:dyDescent="0.3">
      <c r="A15517" t="s">
        <v>15658</v>
      </c>
      <c r="B15517" t="s">
        <v>73</v>
      </c>
      <c r="C15517" t="s">
        <v>24</v>
      </c>
      <c r="D15517" t="s">
        <v>168</v>
      </c>
      <c r="E15517">
        <v>1</v>
      </c>
      <c r="F15517">
        <v>1</v>
      </c>
      <c r="G15517">
        <v>1</v>
      </c>
      <c r="H15517" s="1">
        <v>45194</v>
      </c>
    </row>
    <row r="15518" spans="1:9" x14ac:dyDescent="0.3">
      <c r="A15518" t="s">
        <v>15659</v>
      </c>
      <c r="B15518" t="s">
        <v>240</v>
      </c>
      <c r="C15518" t="s">
        <v>20</v>
      </c>
      <c r="D15518" t="s">
        <v>21</v>
      </c>
      <c r="E15518">
        <v>15</v>
      </c>
      <c r="F15518">
        <v>2</v>
      </c>
      <c r="G15518">
        <v>30</v>
      </c>
      <c r="H15518" s="1">
        <v>44847</v>
      </c>
      <c r="I15518" t="s">
        <v>28</v>
      </c>
    </row>
    <row r="15519" spans="1:9" x14ac:dyDescent="0.3">
      <c r="A15519" t="s">
        <v>15660</v>
      </c>
      <c r="B15519" t="s">
        <v>597</v>
      </c>
      <c r="C15519" t="s">
        <v>11</v>
      </c>
      <c r="D15519" t="s">
        <v>16</v>
      </c>
      <c r="E15519">
        <v>4</v>
      </c>
      <c r="F15519">
        <v>2</v>
      </c>
      <c r="G15519">
        <v>8</v>
      </c>
      <c r="H15519" s="1">
        <v>44736</v>
      </c>
      <c r="I15519" t="s">
        <v>13</v>
      </c>
    </row>
    <row r="15520" spans="1:9" x14ac:dyDescent="0.3">
      <c r="A15520" t="s">
        <v>15661</v>
      </c>
      <c r="B15520" t="s">
        <v>223</v>
      </c>
      <c r="C15520" t="s">
        <v>38</v>
      </c>
      <c r="H15520" s="1">
        <v>44604</v>
      </c>
      <c r="I15520" t="s">
        <v>28</v>
      </c>
    </row>
    <row r="15521" spans="1:9" x14ac:dyDescent="0.3">
      <c r="A15521" t="s">
        <v>15662</v>
      </c>
      <c r="B15521" t="s">
        <v>88</v>
      </c>
      <c r="C15521" t="s">
        <v>20</v>
      </c>
      <c r="D15521" t="s">
        <v>41</v>
      </c>
      <c r="E15521">
        <v>14</v>
      </c>
      <c r="F15521">
        <v>5</v>
      </c>
      <c r="G15521">
        <v>70</v>
      </c>
      <c r="H15521" s="1">
        <v>45106</v>
      </c>
      <c r="I15521" t="s">
        <v>13</v>
      </c>
    </row>
    <row r="15522" spans="1:9" x14ac:dyDescent="0.3">
      <c r="A15522" t="s">
        <v>15663</v>
      </c>
      <c r="B15522" t="s">
        <v>326</v>
      </c>
      <c r="C15522" t="s">
        <v>20</v>
      </c>
      <c r="D15522" t="s">
        <v>21</v>
      </c>
      <c r="E15522">
        <v>15</v>
      </c>
      <c r="F15522">
        <v>3</v>
      </c>
      <c r="G15522">
        <v>45</v>
      </c>
      <c r="H15522" s="1">
        <v>44872</v>
      </c>
      <c r="I15522" t="s">
        <v>17</v>
      </c>
    </row>
    <row r="15523" spans="1:9" x14ac:dyDescent="0.3">
      <c r="A15523" t="s">
        <v>15664</v>
      </c>
      <c r="B15523" t="s">
        <v>181</v>
      </c>
      <c r="C15523" t="s">
        <v>50</v>
      </c>
      <c r="F15523">
        <v>3</v>
      </c>
      <c r="G15523">
        <v>15</v>
      </c>
      <c r="H15523" s="1">
        <v>45047</v>
      </c>
      <c r="I15523" t="s">
        <v>28</v>
      </c>
    </row>
    <row r="15524" spans="1:9" x14ac:dyDescent="0.3">
      <c r="A15524" t="s">
        <v>15665</v>
      </c>
      <c r="B15524" t="s">
        <v>209</v>
      </c>
      <c r="C15524" t="s">
        <v>50</v>
      </c>
      <c r="D15524" t="s">
        <v>99</v>
      </c>
      <c r="E15524">
        <v>8</v>
      </c>
      <c r="F15524">
        <v>2</v>
      </c>
      <c r="G15524">
        <v>16</v>
      </c>
      <c r="H15524" s="1">
        <v>44959</v>
      </c>
      <c r="I15524" t="s">
        <v>28</v>
      </c>
    </row>
    <row r="15525" spans="1:9" x14ac:dyDescent="0.3">
      <c r="A15525" t="s">
        <v>15666</v>
      </c>
      <c r="B15525" t="s">
        <v>129</v>
      </c>
      <c r="C15525" t="s">
        <v>24</v>
      </c>
      <c r="D15525" t="s">
        <v>71</v>
      </c>
      <c r="E15525">
        <v>3</v>
      </c>
      <c r="F15525">
        <v>3</v>
      </c>
      <c r="G15525">
        <v>9</v>
      </c>
      <c r="H15525" s="1">
        <v>44580</v>
      </c>
      <c r="I15525" t="s">
        <v>13</v>
      </c>
    </row>
    <row r="15526" spans="1:9" x14ac:dyDescent="0.3">
      <c r="A15526" t="s">
        <v>15667</v>
      </c>
      <c r="B15526" t="s">
        <v>64</v>
      </c>
      <c r="C15526" t="s">
        <v>20</v>
      </c>
      <c r="D15526" t="s">
        <v>245</v>
      </c>
      <c r="E15526">
        <v>20</v>
      </c>
      <c r="F15526">
        <v>4</v>
      </c>
      <c r="G15526">
        <v>80</v>
      </c>
      <c r="H15526" s="1">
        <v>44665</v>
      </c>
      <c r="I15526" t="s">
        <v>28</v>
      </c>
    </row>
    <row r="15527" spans="1:9" x14ac:dyDescent="0.3">
      <c r="A15527" t="s">
        <v>15668</v>
      </c>
      <c r="B15527" t="s">
        <v>268</v>
      </c>
      <c r="C15527" t="s">
        <v>20</v>
      </c>
      <c r="D15527" t="s">
        <v>27</v>
      </c>
      <c r="E15527">
        <v>12</v>
      </c>
      <c r="F15527">
        <v>4</v>
      </c>
      <c r="G15527">
        <v>48</v>
      </c>
      <c r="H15527" s="1">
        <v>44907</v>
      </c>
      <c r="I15527" t="s">
        <v>13</v>
      </c>
    </row>
    <row r="15528" spans="1:9" x14ac:dyDescent="0.3">
      <c r="A15528" t="s">
        <v>15669</v>
      </c>
      <c r="B15528" t="s">
        <v>188</v>
      </c>
      <c r="C15528" t="s">
        <v>38</v>
      </c>
      <c r="D15528" t="s">
        <v>121</v>
      </c>
      <c r="E15528">
        <v>5</v>
      </c>
      <c r="F15528">
        <v>1</v>
      </c>
      <c r="G15528">
        <v>5</v>
      </c>
      <c r="H15528" s="1">
        <v>44906</v>
      </c>
      <c r="I15528" t="s">
        <v>28</v>
      </c>
    </row>
    <row r="15529" spans="1:9" x14ac:dyDescent="0.3">
      <c r="A15529" t="s">
        <v>15670</v>
      </c>
      <c r="B15529" t="s">
        <v>209</v>
      </c>
      <c r="C15529" t="s">
        <v>38</v>
      </c>
      <c r="D15529" t="s">
        <v>74</v>
      </c>
      <c r="E15529">
        <v>6</v>
      </c>
      <c r="F15529">
        <v>2</v>
      </c>
      <c r="G15529">
        <v>12</v>
      </c>
      <c r="H15529" s="1">
        <v>44915</v>
      </c>
      <c r="I15529" t="s">
        <v>28</v>
      </c>
    </row>
    <row r="15530" spans="1:9" x14ac:dyDescent="0.3">
      <c r="A15530" t="s">
        <v>15671</v>
      </c>
      <c r="B15530" t="s">
        <v>219</v>
      </c>
      <c r="C15530" t="s">
        <v>38</v>
      </c>
      <c r="D15530" t="s">
        <v>121</v>
      </c>
      <c r="E15530">
        <v>5</v>
      </c>
      <c r="F15530">
        <v>1</v>
      </c>
      <c r="G15530">
        <v>5</v>
      </c>
      <c r="H15530" s="1">
        <v>44725</v>
      </c>
      <c r="I15530" t="s">
        <v>13</v>
      </c>
    </row>
    <row r="15531" spans="1:9" x14ac:dyDescent="0.3">
      <c r="A15531" t="s">
        <v>15672</v>
      </c>
      <c r="B15531" t="s">
        <v>160</v>
      </c>
      <c r="C15531" t="s">
        <v>24</v>
      </c>
      <c r="D15531" t="s">
        <v>71</v>
      </c>
      <c r="E15531">
        <v>3</v>
      </c>
      <c r="F15531">
        <v>3</v>
      </c>
      <c r="G15531">
        <v>9</v>
      </c>
      <c r="H15531" s="1">
        <v>44688</v>
      </c>
      <c r="I15531" t="s">
        <v>17</v>
      </c>
    </row>
    <row r="15532" spans="1:9" x14ac:dyDescent="0.3">
      <c r="A15532" t="s">
        <v>15673</v>
      </c>
      <c r="B15532" t="s">
        <v>192</v>
      </c>
      <c r="C15532" t="s">
        <v>38</v>
      </c>
      <c r="D15532" t="s">
        <v>74</v>
      </c>
      <c r="E15532">
        <v>6</v>
      </c>
      <c r="F15532">
        <v>4</v>
      </c>
      <c r="G15532">
        <v>24</v>
      </c>
      <c r="H15532" s="1">
        <v>44738</v>
      </c>
      <c r="I15532" t="s">
        <v>17</v>
      </c>
    </row>
    <row r="15533" spans="1:9" x14ac:dyDescent="0.3">
      <c r="A15533" t="s">
        <v>15674</v>
      </c>
      <c r="B15533" t="s">
        <v>345</v>
      </c>
      <c r="C15533" t="s">
        <v>38</v>
      </c>
      <c r="H15533" s="1">
        <v>44819</v>
      </c>
      <c r="I15533" t="s">
        <v>13</v>
      </c>
    </row>
    <row r="15534" spans="1:9" x14ac:dyDescent="0.3">
      <c r="A15534" t="s">
        <v>15675</v>
      </c>
      <c r="B15534" t="s">
        <v>378</v>
      </c>
      <c r="C15534" t="s">
        <v>50</v>
      </c>
      <c r="D15534" t="s">
        <v>93</v>
      </c>
      <c r="E15534">
        <v>7</v>
      </c>
      <c r="F15534">
        <v>4</v>
      </c>
      <c r="G15534">
        <v>28</v>
      </c>
      <c r="H15534" s="1">
        <v>45147</v>
      </c>
      <c r="I15534" t="s">
        <v>17</v>
      </c>
    </row>
    <row r="15535" spans="1:9" x14ac:dyDescent="0.3">
      <c r="A15535" t="s">
        <v>15676</v>
      </c>
      <c r="B15535" t="s">
        <v>55</v>
      </c>
      <c r="C15535" t="s">
        <v>38</v>
      </c>
      <c r="D15535" t="s">
        <v>74</v>
      </c>
      <c r="E15535">
        <v>6</v>
      </c>
      <c r="F15535">
        <v>1</v>
      </c>
      <c r="G15535">
        <v>6</v>
      </c>
      <c r="H15535" s="1">
        <v>44780</v>
      </c>
      <c r="I15535" t="s">
        <v>28</v>
      </c>
    </row>
    <row r="15536" spans="1:9" x14ac:dyDescent="0.3">
      <c r="A15536" t="s">
        <v>15677</v>
      </c>
      <c r="B15536" t="s">
        <v>103</v>
      </c>
      <c r="C15536" t="s">
        <v>38</v>
      </c>
      <c r="D15536" t="s">
        <v>121</v>
      </c>
      <c r="E15536">
        <v>5</v>
      </c>
      <c r="F15536">
        <v>1</v>
      </c>
      <c r="G15536">
        <v>5</v>
      </c>
      <c r="H15536" s="1">
        <v>45051</v>
      </c>
      <c r="I15536" t="s">
        <v>28</v>
      </c>
    </row>
    <row r="15537" spans="1:9" x14ac:dyDescent="0.3">
      <c r="A15537" t="s">
        <v>15678</v>
      </c>
      <c r="B15537" t="s">
        <v>305</v>
      </c>
      <c r="C15537" t="s">
        <v>20</v>
      </c>
      <c r="E15537">
        <v>20</v>
      </c>
      <c r="F15537">
        <v>2</v>
      </c>
      <c r="G15537">
        <v>40</v>
      </c>
      <c r="H15537" s="1">
        <v>44789</v>
      </c>
    </row>
    <row r="15538" spans="1:9" x14ac:dyDescent="0.3">
      <c r="A15538" t="s">
        <v>15679</v>
      </c>
      <c r="B15538" t="s">
        <v>219</v>
      </c>
      <c r="C15538" t="s">
        <v>38</v>
      </c>
      <c r="D15538" t="s">
        <v>74</v>
      </c>
      <c r="E15538">
        <v>6</v>
      </c>
      <c r="F15538">
        <v>4</v>
      </c>
      <c r="G15538">
        <v>24</v>
      </c>
      <c r="H15538" s="1">
        <v>44738</v>
      </c>
      <c r="I15538" t="s">
        <v>17</v>
      </c>
    </row>
    <row r="15539" spans="1:9" x14ac:dyDescent="0.3">
      <c r="A15539" t="s">
        <v>15680</v>
      </c>
      <c r="B15539" t="s">
        <v>134</v>
      </c>
      <c r="C15539" t="s">
        <v>20</v>
      </c>
      <c r="F15539">
        <v>3</v>
      </c>
      <c r="G15539">
        <v>36</v>
      </c>
      <c r="H15539" s="1">
        <v>45106</v>
      </c>
    </row>
    <row r="15540" spans="1:9" x14ac:dyDescent="0.3">
      <c r="A15540" t="s">
        <v>15681</v>
      </c>
      <c r="B15540" t="s">
        <v>129</v>
      </c>
      <c r="C15540" t="s">
        <v>38</v>
      </c>
      <c r="D15540" t="s">
        <v>125</v>
      </c>
      <c r="E15540">
        <v>7</v>
      </c>
      <c r="F15540">
        <v>3</v>
      </c>
      <c r="G15540">
        <v>21</v>
      </c>
      <c r="H15540" s="1">
        <v>44731</v>
      </c>
      <c r="I15540" t="s">
        <v>28</v>
      </c>
    </row>
    <row r="15541" spans="1:9" x14ac:dyDescent="0.3">
      <c r="A15541" t="s">
        <v>15682</v>
      </c>
      <c r="B15541" t="s">
        <v>92</v>
      </c>
      <c r="C15541" t="s">
        <v>38</v>
      </c>
      <c r="D15541" t="s">
        <v>121</v>
      </c>
      <c r="E15541">
        <v>5</v>
      </c>
      <c r="F15541">
        <v>3</v>
      </c>
      <c r="G15541">
        <v>15</v>
      </c>
      <c r="H15541" s="1">
        <v>44616</v>
      </c>
    </row>
    <row r="15542" spans="1:9" x14ac:dyDescent="0.3">
      <c r="A15542" t="s">
        <v>15683</v>
      </c>
      <c r="B15542" t="s">
        <v>219</v>
      </c>
      <c r="C15542" t="s">
        <v>24</v>
      </c>
      <c r="D15542" t="s">
        <v>141</v>
      </c>
      <c r="E15542">
        <v>2.5</v>
      </c>
      <c r="F15542">
        <v>5</v>
      </c>
      <c r="G15542">
        <v>12.5</v>
      </c>
      <c r="H15542" s="1">
        <v>44756</v>
      </c>
      <c r="I15542" t="s">
        <v>28</v>
      </c>
    </row>
    <row r="15543" spans="1:9" x14ac:dyDescent="0.3">
      <c r="A15543" t="s">
        <v>15684</v>
      </c>
      <c r="B15543" t="s">
        <v>236</v>
      </c>
      <c r="C15543" t="s">
        <v>11</v>
      </c>
      <c r="E15543">
        <v>3</v>
      </c>
      <c r="F15543">
        <v>2</v>
      </c>
      <c r="G15543">
        <v>6</v>
      </c>
      <c r="H15543" s="1">
        <v>44896</v>
      </c>
      <c r="I15543" t="s">
        <v>28</v>
      </c>
    </row>
    <row r="15544" spans="1:9" x14ac:dyDescent="0.3">
      <c r="A15544" t="s">
        <v>15685</v>
      </c>
      <c r="B15544" t="s">
        <v>597</v>
      </c>
      <c r="C15544" t="s">
        <v>24</v>
      </c>
      <c r="D15544" t="s">
        <v>71</v>
      </c>
      <c r="E15544">
        <v>3</v>
      </c>
      <c r="F15544">
        <v>4</v>
      </c>
      <c r="G15544">
        <v>12</v>
      </c>
      <c r="H15544" s="1">
        <v>44971</v>
      </c>
      <c r="I15544" t="s">
        <v>13</v>
      </c>
    </row>
    <row r="15545" spans="1:9" x14ac:dyDescent="0.3">
      <c r="A15545" t="s">
        <v>15686</v>
      </c>
      <c r="B15545" t="s">
        <v>457</v>
      </c>
      <c r="C15545" t="s">
        <v>38</v>
      </c>
      <c r="D15545" t="s">
        <v>121</v>
      </c>
      <c r="E15545">
        <v>5</v>
      </c>
      <c r="F15545">
        <v>1</v>
      </c>
      <c r="G15545">
        <v>5</v>
      </c>
      <c r="H15545" s="1">
        <v>44860</v>
      </c>
      <c r="I15545" t="s">
        <v>13</v>
      </c>
    </row>
    <row r="15546" spans="1:9" x14ac:dyDescent="0.3">
      <c r="A15546" t="s">
        <v>15687</v>
      </c>
      <c r="B15546" t="s">
        <v>53</v>
      </c>
      <c r="C15546" t="s">
        <v>24</v>
      </c>
      <c r="D15546" t="s">
        <v>77</v>
      </c>
      <c r="E15546">
        <v>2.5</v>
      </c>
      <c r="F15546">
        <v>1</v>
      </c>
      <c r="G15546">
        <v>2.5</v>
      </c>
      <c r="H15546" s="1">
        <v>45129</v>
      </c>
      <c r="I15546" t="s">
        <v>28</v>
      </c>
    </row>
    <row r="15547" spans="1:9" x14ac:dyDescent="0.3">
      <c r="A15547" t="s">
        <v>15688</v>
      </c>
      <c r="B15547" t="s">
        <v>378</v>
      </c>
      <c r="C15547" t="s">
        <v>11</v>
      </c>
      <c r="D15547" t="s">
        <v>33</v>
      </c>
      <c r="E15547">
        <v>4</v>
      </c>
      <c r="F15547">
        <v>5</v>
      </c>
      <c r="G15547">
        <v>20</v>
      </c>
      <c r="H15547" s="1">
        <v>45196</v>
      </c>
      <c r="I15547" t="s">
        <v>13</v>
      </c>
    </row>
    <row r="15548" spans="1:9" x14ac:dyDescent="0.3">
      <c r="A15548" t="s">
        <v>15689</v>
      </c>
      <c r="B15548" t="s">
        <v>95</v>
      </c>
      <c r="C15548" t="s">
        <v>11</v>
      </c>
      <c r="D15548" t="s">
        <v>12</v>
      </c>
      <c r="E15548">
        <v>3</v>
      </c>
      <c r="F15548">
        <v>1</v>
      </c>
      <c r="G15548">
        <v>3</v>
      </c>
      <c r="H15548" s="1">
        <v>44926</v>
      </c>
      <c r="I15548" t="s">
        <v>17</v>
      </c>
    </row>
    <row r="15549" spans="1:9" x14ac:dyDescent="0.3">
      <c r="A15549" t="s">
        <v>15690</v>
      </c>
      <c r="B15549" t="s">
        <v>194</v>
      </c>
      <c r="C15549" t="s">
        <v>20</v>
      </c>
      <c r="D15549" t="s">
        <v>21</v>
      </c>
      <c r="E15549">
        <v>15</v>
      </c>
      <c r="F15549">
        <v>1</v>
      </c>
      <c r="G15549">
        <v>15</v>
      </c>
      <c r="H15549" s="1">
        <v>44695</v>
      </c>
      <c r="I15549" t="s">
        <v>28</v>
      </c>
    </row>
    <row r="15550" spans="1:9" x14ac:dyDescent="0.3">
      <c r="A15550" t="s">
        <v>15691</v>
      </c>
      <c r="B15550" t="s">
        <v>167</v>
      </c>
      <c r="C15550" t="s">
        <v>50</v>
      </c>
      <c r="D15550" t="s">
        <v>112</v>
      </c>
      <c r="E15550">
        <v>4</v>
      </c>
      <c r="F15550">
        <v>4</v>
      </c>
      <c r="G15550">
        <v>16</v>
      </c>
      <c r="H15550" s="1">
        <v>44833</v>
      </c>
      <c r="I15550" t="s">
        <v>28</v>
      </c>
    </row>
    <row r="15551" spans="1:9" x14ac:dyDescent="0.3">
      <c r="A15551" t="s">
        <v>15692</v>
      </c>
      <c r="B15551" t="s">
        <v>202</v>
      </c>
      <c r="C15551" t="s">
        <v>20</v>
      </c>
      <c r="D15551" t="s">
        <v>245</v>
      </c>
      <c r="E15551">
        <v>20</v>
      </c>
      <c r="F15551">
        <v>5</v>
      </c>
      <c r="G15551">
        <v>100</v>
      </c>
      <c r="H15551" s="1">
        <v>45191</v>
      </c>
      <c r="I15551" t="s">
        <v>13</v>
      </c>
    </row>
    <row r="15552" spans="1:9" x14ac:dyDescent="0.3">
      <c r="A15552" t="s">
        <v>15693</v>
      </c>
      <c r="B15552" t="s">
        <v>95</v>
      </c>
      <c r="C15552" t="s">
        <v>50</v>
      </c>
      <c r="D15552" t="s">
        <v>86</v>
      </c>
      <c r="E15552">
        <v>5</v>
      </c>
      <c r="F15552">
        <v>2</v>
      </c>
      <c r="G15552">
        <v>10</v>
      </c>
      <c r="H15552" s="1">
        <v>45274</v>
      </c>
      <c r="I15552" t="s">
        <v>17</v>
      </c>
    </row>
    <row r="15553" spans="1:9" x14ac:dyDescent="0.3">
      <c r="A15553" t="s">
        <v>15694</v>
      </c>
      <c r="B15553" t="s">
        <v>165</v>
      </c>
      <c r="C15553" t="s">
        <v>38</v>
      </c>
      <c r="F15553">
        <v>5</v>
      </c>
      <c r="G15553">
        <v>25</v>
      </c>
      <c r="H15553" s="1">
        <v>44822</v>
      </c>
      <c r="I15553" t="s">
        <v>28</v>
      </c>
    </row>
    <row r="15554" spans="1:9" x14ac:dyDescent="0.3">
      <c r="A15554" t="s">
        <v>15695</v>
      </c>
      <c r="B15554" t="s">
        <v>83</v>
      </c>
      <c r="C15554" t="s">
        <v>38</v>
      </c>
      <c r="D15554" t="s">
        <v>121</v>
      </c>
      <c r="E15554">
        <v>5</v>
      </c>
      <c r="F15554">
        <v>1</v>
      </c>
      <c r="G15554">
        <v>5</v>
      </c>
      <c r="H15554" s="1">
        <v>45254</v>
      </c>
      <c r="I15554" t="s">
        <v>28</v>
      </c>
    </row>
    <row r="15555" spans="1:9" x14ac:dyDescent="0.3">
      <c r="A15555" t="s">
        <v>15696</v>
      </c>
      <c r="B15555" t="s">
        <v>484</v>
      </c>
      <c r="C15555" t="s">
        <v>38</v>
      </c>
      <c r="D15555" t="s">
        <v>107</v>
      </c>
      <c r="E15555">
        <v>4</v>
      </c>
      <c r="F15555">
        <v>4</v>
      </c>
      <c r="G15555">
        <v>16</v>
      </c>
      <c r="H15555" s="1">
        <v>45269</v>
      </c>
      <c r="I15555" t="s">
        <v>28</v>
      </c>
    </row>
    <row r="15556" spans="1:9" x14ac:dyDescent="0.3">
      <c r="A15556" t="s">
        <v>15697</v>
      </c>
      <c r="B15556" t="s">
        <v>152</v>
      </c>
      <c r="C15556" t="s">
        <v>38</v>
      </c>
      <c r="D15556" t="s">
        <v>125</v>
      </c>
      <c r="E15556">
        <v>7</v>
      </c>
      <c r="F15556">
        <v>3</v>
      </c>
      <c r="G15556">
        <v>21</v>
      </c>
      <c r="H15556" s="1">
        <v>44943</v>
      </c>
      <c r="I15556" t="s">
        <v>13</v>
      </c>
    </row>
    <row r="15557" spans="1:9" x14ac:dyDescent="0.3">
      <c r="A15557" t="s">
        <v>15698</v>
      </c>
      <c r="B15557" t="s">
        <v>138</v>
      </c>
      <c r="C15557" t="s">
        <v>38</v>
      </c>
      <c r="D15557" t="s">
        <v>107</v>
      </c>
      <c r="E15557">
        <v>4</v>
      </c>
      <c r="F15557">
        <v>4</v>
      </c>
      <c r="G15557">
        <v>16</v>
      </c>
      <c r="H15557" s="1">
        <v>45184</v>
      </c>
      <c r="I15557" t="s">
        <v>17</v>
      </c>
    </row>
    <row r="15558" spans="1:9" x14ac:dyDescent="0.3">
      <c r="A15558" t="s">
        <v>15699</v>
      </c>
      <c r="B15558" t="s">
        <v>326</v>
      </c>
      <c r="C15558" t="s">
        <v>24</v>
      </c>
      <c r="D15558" t="s">
        <v>71</v>
      </c>
      <c r="E15558">
        <v>3</v>
      </c>
      <c r="F15558">
        <v>5</v>
      </c>
      <c r="G15558">
        <v>15</v>
      </c>
      <c r="H15558" s="1">
        <v>44647</v>
      </c>
      <c r="I15558" t="s">
        <v>28</v>
      </c>
    </row>
    <row r="15559" spans="1:9" x14ac:dyDescent="0.3">
      <c r="A15559" t="s">
        <v>15700</v>
      </c>
      <c r="B15559" t="s">
        <v>45</v>
      </c>
      <c r="C15559" t="s">
        <v>20</v>
      </c>
      <c r="F15559">
        <v>2</v>
      </c>
      <c r="G15559">
        <v>28</v>
      </c>
      <c r="H15559" s="1">
        <v>45078</v>
      </c>
      <c r="I15559" t="s">
        <v>13</v>
      </c>
    </row>
    <row r="15560" spans="1:9" x14ac:dyDescent="0.3">
      <c r="A15560" t="s">
        <v>15701</v>
      </c>
      <c r="B15560" t="s">
        <v>372</v>
      </c>
      <c r="C15560" t="s">
        <v>50</v>
      </c>
      <c r="D15560" t="s">
        <v>112</v>
      </c>
      <c r="E15560">
        <v>4</v>
      </c>
      <c r="F15560">
        <v>2</v>
      </c>
      <c r="G15560">
        <v>8</v>
      </c>
      <c r="H15560" s="1">
        <v>44982</v>
      </c>
      <c r="I15560" t="s">
        <v>17</v>
      </c>
    </row>
    <row r="15561" spans="1:9" x14ac:dyDescent="0.3">
      <c r="A15561" t="s">
        <v>15702</v>
      </c>
      <c r="B15561" t="s">
        <v>225</v>
      </c>
      <c r="C15561" t="s">
        <v>20</v>
      </c>
      <c r="D15561" t="s">
        <v>30</v>
      </c>
      <c r="E15561">
        <v>18</v>
      </c>
      <c r="F15561">
        <v>2</v>
      </c>
      <c r="G15561">
        <v>36</v>
      </c>
      <c r="H15561" s="1">
        <v>45065</v>
      </c>
      <c r="I15561" t="s">
        <v>28</v>
      </c>
    </row>
    <row r="15562" spans="1:9" x14ac:dyDescent="0.3">
      <c r="A15562" t="s">
        <v>15703</v>
      </c>
      <c r="B15562" t="s">
        <v>73</v>
      </c>
      <c r="C15562" t="s">
        <v>11</v>
      </c>
      <c r="D15562" t="s">
        <v>33</v>
      </c>
      <c r="E15562">
        <v>4</v>
      </c>
      <c r="F15562">
        <v>5</v>
      </c>
      <c r="G15562">
        <v>20</v>
      </c>
      <c r="H15562" s="1">
        <v>44699</v>
      </c>
      <c r="I15562" t="s">
        <v>28</v>
      </c>
    </row>
    <row r="15563" spans="1:9" x14ac:dyDescent="0.3">
      <c r="A15563" t="s">
        <v>15704</v>
      </c>
      <c r="B15563" t="s">
        <v>150</v>
      </c>
      <c r="C15563" t="s">
        <v>20</v>
      </c>
      <c r="D15563" t="s">
        <v>30</v>
      </c>
      <c r="E15563">
        <v>18</v>
      </c>
      <c r="F15563">
        <v>3</v>
      </c>
      <c r="G15563">
        <v>54</v>
      </c>
      <c r="H15563" s="1">
        <v>44738</v>
      </c>
      <c r="I15563" t="s">
        <v>17</v>
      </c>
    </row>
    <row r="15564" spans="1:9" x14ac:dyDescent="0.3">
      <c r="A15564" t="s">
        <v>15705</v>
      </c>
      <c r="B15564" t="s">
        <v>109</v>
      </c>
      <c r="C15564" t="s">
        <v>50</v>
      </c>
      <c r="D15564" t="s">
        <v>207</v>
      </c>
      <c r="E15564">
        <v>10</v>
      </c>
      <c r="F15564">
        <v>1</v>
      </c>
      <c r="G15564">
        <v>10</v>
      </c>
      <c r="H15564" s="1">
        <v>45266</v>
      </c>
      <c r="I15564" t="s">
        <v>28</v>
      </c>
    </row>
    <row r="15565" spans="1:9" x14ac:dyDescent="0.3">
      <c r="A15565" t="s">
        <v>15706</v>
      </c>
      <c r="B15565" t="s">
        <v>283</v>
      </c>
      <c r="C15565" t="s">
        <v>20</v>
      </c>
      <c r="D15565" t="s">
        <v>21</v>
      </c>
      <c r="E15565">
        <v>15</v>
      </c>
      <c r="F15565">
        <v>1</v>
      </c>
      <c r="G15565">
        <v>15</v>
      </c>
      <c r="H15565" s="1">
        <v>44673</v>
      </c>
    </row>
    <row r="15566" spans="1:9" x14ac:dyDescent="0.3">
      <c r="A15566" t="s">
        <v>15707</v>
      </c>
      <c r="B15566" t="s">
        <v>376</v>
      </c>
      <c r="C15566" t="s">
        <v>11</v>
      </c>
      <c r="D15566" t="s">
        <v>12</v>
      </c>
      <c r="E15566">
        <v>3</v>
      </c>
      <c r="F15566">
        <v>4</v>
      </c>
      <c r="G15566">
        <v>12</v>
      </c>
      <c r="H15566" s="1">
        <v>44710</v>
      </c>
      <c r="I15566" t="s">
        <v>13</v>
      </c>
    </row>
    <row r="15567" spans="1:9" x14ac:dyDescent="0.3">
      <c r="A15567" t="s">
        <v>15708</v>
      </c>
      <c r="B15567" t="s">
        <v>97</v>
      </c>
      <c r="C15567" t="s">
        <v>20</v>
      </c>
      <c r="D15567" t="s">
        <v>245</v>
      </c>
      <c r="E15567">
        <v>20</v>
      </c>
      <c r="F15567">
        <v>1</v>
      </c>
      <c r="G15567">
        <v>20</v>
      </c>
      <c r="H15567" s="1">
        <v>45202</v>
      </c>
      <c r="I15567" t="s">
        <v>17</v>
      </c>
    </row>
    <row r="15568" spans="1:9" x14ac:dyDescent="0.3">
      <c r="A15568" t="s">
        <v>15709</v>
      </c>
      <c r="B15568" t="s">
        <v>281</v>
      </c>
      <c r="C15568" t="s">
        <v>11</v>
      </c>
      <c r="D15568" t="s">
        <v>12</v>
      </c>
      <c r="E15568">
        <v>3</v>
      </c>
      <c r="F15568">
        <v>1</v>
      </c>
      <c r="G15568">
        <v>3</v>
      </c>
      <c r="H15568" s="1">
        <v>44697</v>
      </c>
      <c r="I15568" t="s">
        <v>17</v>
      </c>
    </row>
    <row r="15569" spans="1:9" x14ac:dyDescent="0.3">
      <c r="A15569" t="s">
        <v>15710</v>
      </c>
      <c r="B15569" t="s">
        <v>123</v>
      </c>
      <c r="C15569" t="s">
        <v>38</v>
      </c>
      <c r="D15569" t="s">
        <v>125</v>
      </c>
      <c r="E15569">
        <v>7</v>
      </c>
      <c r="F15569">
        <v>4</v>
      </c>
      <c r="G15569">
        <v>28</v>
      </c>
      <c r="H15569" s="1">
        <v>45057</v>
      </c>
      <c r="I15569" t="s">
        <v>13</v>
      </c>
    </row>
    <row r="15570" spans="1:9" x14ac:dyDescent="0.3">
      <c r="A15570" t="s">
        <v>15711</v>
      </c>
      <c r="B15570" t="s">
        <v>40</v>
      </c>
      <c r="C15570" t="s">
        <v>24</v>
      </c>
      <c r="E15570">
        <v>1</v>
      </c>
      <c r="F15570">
        <v>3</v>
      </c>
      <c r="G15570">
        <v>3</v>
      </c>
      <c r="H15570" s="1">
        <v>45131</v>
      </c>
      <c r="I15570" t="s">
        <v>17</v>
      </c>
    </row>
    <row r="15571" spans="1:9" x14ac:dyDescent="0.3">
      <c r="A15571" t="s">
        <v>15712</v>
      </c>
      <c r="B15571" t="s">
        <v>19</v>
      </c>
      <c r="C15571" t="s">
        <v>20</v>
      </c>
      <c r="D15571" t="s">
        <v>41</v>
      </c>
      <c r="E15571">
        <v>14</v>
      </c>
      <c r="F15571">
        <v>4</v>
      </c>
      <c r="G15571">
        <v>56</v>
      </c>
      <c r="H15571" s="1">
        <v>44986</v>
      </c>
      <c r="I15571" t="s">
        <v>17</v>
      </c>
    </row>
    <row r="15572" spans="1:9" x14ac:dyDescent="0.3">
      <c r="A15572" t="s">
        <v>15713</v>
      </c>
      <c r="B15572" t="s">
        <v>305</v>
      </c>
      <c r="C15572" t="s">
        <v>11</v>
      </c>
      <c r="D15572" t="s">
        <v>16</v>
      </c>
      <c r="E15572">
        <v>4</v>
      </c>
      <c r="F15572">
        <v>3</v>
      </c>
      <c r="G15572">
        <v>12</v>
      </c>
      <c r="H15572" s="1">
        <v>44856</v>
      </c>
      <c r="I15572" t="s">
        <v>13</v>
      </c>
    </row>
    <row r="15573" spans="1:9" x14ac:dyDescent="0.3">
      <c r="A15573" t="s">
        <v>15714</v>
      </c>
      <c r="B15573" t="s">
        <v>114</v>
      </c>
      <c r="C15573" t="s">
        <v>20</v>
      </c>
      <c r="D15573" t="s">
        <v>27</v>
      </c>
      <c r="E15573">
        <v>12</v>
      </c>
      <c r="F15573">
        <v>2</v>
      </c>
      <c r="G15573">
        <v>24</v>
      </c>
      <c r="H15573" s="1">
        <v>44809</v>
      </c>
      <c r="I15573" t="s">
        <v>17</v>
      </c>
    </row>
    <row r="15574" spans="1:9" x14ac:dyDescent="0.3">
      <c r="A15574" t="s">
        <v>15715</v>
      </c>
      <c r="B15574" t="s">
        <v>120</v>
      </c>
      <c r="C15574" t="s">
        <v>24</v>
      </c>
      <c r="D15574" t="s">
        <v>141</v>
      </c>
      <c r="E15574">
        <v>2.5</v>
      </c>
      <c r="F15574">
        <v>2</v>
      </c>
      <c r="G15574">
        <v>5</v>
      </c>
      <c r="H15574" s="1">
        <v>44923</v>
      </c>
      <c r="I15574" t="s">
        <v>17</v>
      </c>
    </row>
    <row r="15575" spans="1:9" x14ac:dyDescent="0.3">
      <c r="A15575" t="s">
        <v>15716</v>
      </c>
      <c r="B15575" t="s">
        <v>143</v>
      </c>
      <c r="C15575" t="s">
        <v>11</v>
      </c>
      <c r="D15575" t="s">
        <v>16</v>
      </c>
      <c r="E15575">
        <v>4</v>
      </c>
      <c r="F15575">
        <v>1</v>
      </c>
      <c r="G15575">
        <v>4</v>
      </c>
      <c r="H15575" s="1">
        <v>44966</v>
      </c>
      <c r="I15575" t="s">
        <v>13</v>
      </c>
    </row>
    <row r="15576" spans="1:9" x14ac:dyDescent="0.3">
      <c r="A15576" t="s">
        <v>15717</v>
      </c>
      <c r="B15576" t="s">
        <v>376</v>
      </c>
      <c r="C15576" t="s">
        <v>50</v>
      </c>
      <c r="D15576" t="s">
        <v>112</v>
      </c>
      <c r="E15576">
        <v>4</v>
      </c>
      <c r="F15576">
        <v>3</v>
      </c>
      <c r="G15576">
        <v>12</v>
      </c>
      <c r="H15576" s="1">
        <v>44772</v>
      </c>
      <c r="I15576" t="s">
        <v>28</v>
      </c>
    </row>
    <row r="15577" spans="1:9" x14ac:dyDescent="0.3">
      <c r="A15577" t="s">
        <v>15718</v>
      </c>
      <c r="B15577" t="s">
        <v>287</v>
      </c>
      <c r="C15577" t="s">
        <v>11</v>
      </c>
      <c r="H15577" s="1">
        <v>44806</v>
      </c>
      <c r="I15577" t="s">
        <v>13</v>
      </c>
    </row>
    <row r="15578" spans="1:9" x14ac:dyDescent="0.3">
      <c r="A15578" t="s">
        <v>15719</v>
      </c>
      <c r="B15578" t="s">
        <v>129</v>
      </c>
      <c r="C15578" t="s">
        <v>38</v>
      </c>
      <c r="D15578" t="s">
        <v>125</v>
      </c>
      <c r="E15578">
        <v>7</v>
      </c>
      <c r="F15578">
        <v>4</v>
      </c>
      <c r="G15578">
        <v>28</v>
      </c>
      <c r="H15578" s="1">
        <v>45167</v>
      </c>
      <c r="I15578" t="s">
        <v>17</v>
      </c>
    </row>
    <row r="15579" spans="1:9" x14ac:dyDescent="0.3">
      <c r="A15579" t="s">
        <v>15720</v>
      </c>
      <c r="B15579" t="s">
        <v>138</v>
      </c>
      <c r="C15579" t="s">
        <v>11</v>
      </c>
      <c r="D15579" t="s">
        <v>230</v>
      </c>
      <c r="E15579">
        <v>5</v>
      </c>
      <c r="F15579">
        <v>1</v>
      </c>
      <c r="G15579">
        <v>5</v>
      </c>
      <c r="H15579" s="1">
        <v>44911</v>
      </c>
      <c r="I15579" t="s">
        <v>17</v>
      </c>
    </row>
    <row r="15580" spans="1:9" x14ac:dyDescent="0.3">
      <c r="A15580" t="s">
        <v>15721</v>
      </c>
      <c r="B15580" t="s">
        <v>49</v>
      </c>
      <c r="C15580" t="s">
        <v>24</v>
      </c>
      <c r="D15580" t="s">
        <v>77</v>
      </c>
      <c r="E15580">
        <v>2.5</v>
      </c>
      <c r="F15580">
        <v>3</v>
      </c>
      <c r="G15580">
        <v>7.5</v>
      </c>
      <c r="H15580" s="1">
        <v>44672</v>
      </c>
      <c r="I15580" t="s">
        <v>13</v>
      </c>
    </row>
    <row r="15581" spans="1:9" x14ac:dyDescent="0.3">
      <c r="A15581" t="s">
        <v>15722</v>
      </c>
      <c r="B15581" t="s">
        <v>58</v>
      </c>
      <c r="C15581" t="s">
        <v>50</v>
      </c>
      <c r="D15581" t="s">
        <v>51</v>
      </c>
      <c r="E15581">
        <v>5</v>
      </c>
      <c r="F15581">
        <v>5</v>
      </c>
      <c r="G15581">
        <v>25</v>
      </c>
      <c r="H15581" s="1">
        <v>44967</v>
      </c>
      <c r="I15581" t="s">
        <v>17</v>
      </c>
    </row>
    <row r="15582" spans="1:9" x14ac:dyDescent="0.3">
      <c r="A15582" t="s">
        <v>15723</v>
      </c>
      <c r="B15582" t="s">
        <v>223</v>
      </c>
      <c r="C15582" t="s">
        <v>20</v>
      </c>
      <c r="D15582" t="s">
        <v>21</v>
      </c>
      <c r="E15582">
        <v>15</v>
      </c>
      <c r="F15582">
        <v>1</v>
      </c>
      <c r="G15582">
        <v>15</v>
      </c>
      <c r="H15582" s="1">
        <v>44801</v>
      </c>
      <c r="I15582" t="s">
        <v>17</v>
      </c>
    </row>
    <row r="15583" spans="1:9" x14ac:dyDescent="0.3">
      <c r="A15583" t="s">
        <v>15724</v>
      </c>
      <c r="B15583" t="s">
        <v>23</v>
      </c>
      <c r="C15583" t="s">
        <v>20</v>
      </c>
      <c r="D15583" t="s">
        <v>27</v>
      </c>
      <c r="E15583">
        <v>12</v>
      </c>
      <c r="F15583">
        <v>5</v>
      </c>
      <c r="G15583">
        <v>60</v>
      </c>
      <c r="H15583" s="1">
        <v>45263</v>
      </c>
      <c r="I15583" t="s">
        <v>28</v>
      </c>
    </row>
    <row r="15584" spans="1:9" x14ac:dyDescent="0.3">
      <c r="A15584" t="s">
        <v>15725</v>
      </c>
      <c r="B15584" t="s">
        <v>145</v>
      </c>
      <c r="C15584" t="s">
        <v>38</v>
      </c>
      <c r="E15584">
        <v>4</v>
      </c>
      <c r="F15584">
        <v>1</v>
      </c>
      <c r="G15584">
        <v>4</v>
      </c>
      <c r="H15584" s="1">
        <v>44797</v>
      </c>
    </row>
    <row r="15585" spans="1:9" x14ac:dyDescent="0.3">
      <c r="A15585" t="s">
        <v>15726</v>
      </c>
      <c r="B15585" t="s">
        <v>49</v>
      </c>
      <c r="C15585" t="s">
        <v>20</v>
      </c>
      <c r="D15585" t="s">
        <v>21</v>
      </c>
      <c r="E15585">
        <v>15</v>
      </c>
      <c r="F15585">
        <v>1</v>
      </c>
      <c r="G15585">
        <v>15</v>
      </c>
      <c r="H15585" s="1">
        <v>44928</v>
      </c>
      <c r="I15585" t="s">
        <v>28</v>
      </c>
    </row>
    <row r="15586" spans="1:9" x14ac:dyDescent="0.3">
      <c r="A15586" t="s">
        <v>15727</v>
      </c>
      <c r="B15586" t="s">
        <v>101</v>
      </c>
      <c r="C15586" t="s">
        <v>24</v>
      </c>
      <c r="D15586" t="s">
        <v>56</v>
      </c>
      <c r="E15586">
        <v>3</v>
      </c>
      <c r="F15586">
        <v>4</v>
      </c>
      <c r="G15586">
        <v>12</v>
      </c>
      <c r="H15586" s="1">
        <v>44856</v>
      </c>
      <c r="I15586" t="s">
        <v>13</v>
      </c>
    </row>
    <row r="15587" spans="1:9" x14ac:dyDescent="0.3">
      <c r="A15587" t="s">
        <v>15728</v>
      </c>
      <c r="B15587" t="s">
        <v>181</v>
      </c>
      <c r="C15587" t="s">
        <v>38</v>
      </c>
      <c r="F15587">
        <v>3</v>
      </c>
      <c r="G15587">
        <v>18</v>
      </c>
      <c r="H15587" s="1">
        <v>45152</v>
      </c>
    </row>
    <row r="15588" spans="1:9" x14ac:dyDescent="0.3">
      <c r="A15588" t="s">
        <v>15729</v>
      </c>
      <c r="B15588" t="s">
        <v>457</v>
      </c>
      <c r="C15588" t="s">
        <v>50</v>
      </c>
      <c r="D15588" t="s">
        <v>112</v>
      </c>
      <c r="E15588">
        <v>4</v>
      </c>
      <c r="F15588">
        <v>1</v>
      </c>
      <c r="G15588">
        <v>4</v>
      </c>
      <c r="H15588" s="1">
        <v>44592</v>
      </c>
      <c r="I15588" t="s">
        <v>13</v>
      </c>
    </row>
    <row r="15589" spans="1:9" x14ac:dyDescent="0.3">
      <c r="A15589" t="s">
        <v>15730</v>
      </c>
      <c r="B15589" t="s">
        <v>376</v>
      </c>
      <c r="C15589" t="s">
        <v>24</v>
      </c>
      <c r="D15589" t="s">
        <v>71</v>
      </c>
      <c r="E15589">
        <v>3</v>
      </c>
      <c r="F15589">
        <v>1</v>
      </c>
      <c r="G15589">
        <v>3</v>
      </c>
      <c r="H15589" s="1">
        <v>45168</v>
      </c>
      <c r="I15589" t="s">
        <v>17</v>
      </c>
    </row>
    <row r="15590" spans="1:9" x14ac:dyDescent="0.3">
      <c r="A15590" t="s">
        <v>15731</v>
      </c>
      <c r="B15590" t="s">
        <v>134</v>
      </c>
      <c r="C15590" t="s">
        <v>20</v>
      </c>
      <c r="D15590" t="s">
        <v>30</v>
      </c>
      <c r="E15590">
        <v>18</v>
      </c>
      <c r="F15590">
        <v>4</v>
      </c>
      <c r="G15590">
        <v>72</v>
      </c>
      <c r="H15590" s="1">
        <v>44820</v>
      </c>
      <c r="I15590" t="s">
        <v>28</v>
      </c>
    </row>
    <row r="15591" spans="1:9" x14ac:dyDescent="0.3">
      <c r="A15591" t="s">
        <v>15732</v>
      </c>
      <c r="B15591" t="s">
        <v>83</v>
      </c>
      <c r="C15591" t="s">
        <v>38</v>
      </c>
      <c r="D15591" t="s">
        <v>121</v>
      </c>
      <c r="E15591">
        <v>5</v>
      </c>
      <c r="F15591">
        <v>3</v>
      </c>
      <c r="G15591">
        <v>15</v>
      </c>
      <c r="H15591" s="1">
        <v>44817</v>
      </c>
      <c r="I15591" t="s">
        <v>13</v>
      </c>
    </row>
    <row r="15592" spans="1:9" x14ac:dyDescent="0.3">
      <c r="A15592" t="s">
        <v>15733</v>
      </c>
      <c r="B15592" t="s">
        <v>200</v>
      </c>
      <c r="C15592" t="s">
        <v>24</v>
      </c>
      <c r="D15592" t="s">
        <v>168</v>
      </c>
      <c r="E15592">
        <v>1</v>
      </c>
      <c r="F15592">
        <v>4</v>
      </c>
      <c r="G15592">
        <v>4</v>
      </c>
      <c r="H15592" s="1">
        <v>44786</v>
      </c>
      <c r="I15592" t="s">
        <v>17</v>
      </c>
    </row>
    <row r="15593" spans="1:9" x14ac:dyDescent="0.3">
      <c r="A15593" t="s">
        <v>15734</v>
      </c>
      <c r="B15593" t="s">
        <v>73</v>
      </c>
      <c r="C15593" t="s">
        <v>24</v>
      </c>
      <c r="D15593" t="s">
        <v>56</v>
      </c>
      <c r="E15593">
        <v>3</v>
      </c>
      <c r="F15593">
        <v>2</v>
      </c>
      <c r="G15593">
        <v>6</v>
      </c>
      <c r="H15593" s="1">
        <v>44694</v>
      </c>
      <c r="I15593" t="s">
        <v>17</v>
      </c>
    </row>
    <row r="15594" spans="1:9" x14ac:dyDescent="0.3">
      <c r="A15594" t="s">
        <v>15735</v>
      </c>
      <c r="B15594" t="s">
        <v>378</v>
      </c>
      <c r="C15594" t="s">
        <v>50</v>
      </c>
      <c r="D15594" t="s">
        <v>112</v>
      </c>
      <c r="E15594">
        <v>4</v>
      </c>
      <c r="F15594">
        <v>3</v>
      </c>
      <c r="G15594">
        <v>12</v>
      </c>
      <c r="H15594" s="1">
        <v>44951</v>
      </c>
      <c r="I15594" t="s">
        <v>13</v>
      </c>
    </row>
    <row r="15595" spans="1:9" x14ac:dyDescent="0.3">
      <c r="A15595" t="s">
        <v>15736</v>
      </c>
      <c r="B15595" t="s">
        <v>95</v>
      </c>
      <c r="C15595" t="s">
        <v>50</v>
      </c>
      <c r="D15595" t="s">
        <v>86</v>
      </c>
      <c r="E15595">
        <v>5</v>
      </c>
      <c r="F15595">
        <v>5</v>
      </c>
      <c r="G15595">
        <v>25</v>
      </c>
      <c r="H15595" s="1">
        <v>45229</v>
      </c>
      <c r="I15595" t="s">
        <v>28</v>
      </c>
    </row>
    <row r="15596" spans="1:9" x14ac:dyDescent="0.3">
      <c r="A15596" t="s">
        <v>15737</v>
      </c>
      <c r="B15596" t="s">
        <v>200</v>
      </c>
      <c r="C15596" t="s">
        <v>38</v>
      </c>
      <c r="D15596" t="s">
        <v>125</v>
      </c>
      <c r="E15596">
        <v>7</v>
      </c>
      <c r="F15596">
        <v>5</v>
      </c>
      <c r="G15596">
        <v>35</v>
      </c>
      <c r="H15596" s="1">
        <v>44593</v>
      </c>
      <c r="I15596" t="s">
        <v>17</v>
      </c>
    </row>
    <row r="15597" spans="1:9" x14ac:dyDescent="0.3">
      <c r="A15597" t="s">
        <v>15738</v>
      </c>
      <c r="B15597" t="s">
        <v>225</v>
      </c>
      <c r="C15597" t="s">
        <v>38</v>
      </c>
      <c r="E15597">
        <v>6</v>
      </c>
      <c r="F15597">
        <v>5</v>
      </c>
      <c r="G15597">
        <v>30</v>
      </c>
      <c r="H15597" s="1">
        <v>45020</v>
      </c>
      <c r="I15597" t="s">
        <v>13</v>
      </c>
    </row>
    <row r="15598" spans="1:9" x14ac:dyDescent="0.3">
      <c r="A15598" t="s">
        <v>15739</v>
      </c>
      <c r="B15598" t="s">
        <v>181</v>
      </c>
      <c r="C15598" t="s">
        <v>20</v>
      </c>
      <c r="E15598">
        <v>12</v>
      </c>
      <c r="F15598">
        <v>1</v>
      </c>
      <c r="G15598">
        <v>12</v>
      </c>
      <c r="H15598" s="1">
        <v>44871</v>
      </c>
      <c r="I15598" t="s">
        <v>28</v>
      </c>
    </row>
    <row r="15599" spans="1:9" x14ac:dyDescent="0.3">
      <c r="A15599" t="s">
        <v>15740</v>
      </c>
      <c r="B15599" t="s">
        <v>411</v>
      </c>
      <c r="C15599" t="s">
        <v>11</v>
      </c>
      <c r="D15599" t="s">
        <v>79</v>
      </c>
      <c r="E15599">
        <v>5</v>
      </c>
      <c r="F15599">
        <v>2</v>
      </c>
      <c r="G15599">
        <v>10</v>
      </c>
      <c r="H15599" s="1">
        <v>44966</v>
      </c>
      <c r="I15599" t="s">
        <v>28</v>
      </c>
    </row>
    <row r="15600" spans="1:9" x14ac:dyDescent="0.3">
      <c r="A15600" t="s">
        <v>15741</v>
      </c>
      <c r="B15600" t="s">
        <v>114</v>
      </c>
      <c r="C15600" t="s">
        <v>20</v>
      </c>
      <c r="D15600" t="s">
        <v>27</v>
      </c>
      <c r="E15600">
        <v>12</v>
      </c>
      <c r="F15600">
        <v>5</v>
      </c>
      <c r="G15600">
        <v>60</v>
      </c>
      <c r="H15600" s="1">
        <v>44917</v>
      </c>
      <c r="I15600" t="s">
        <v>17</v>
      </c>
    </row>
    <row r="15601" spans="1:9" x14ac:dyDescent="0.3">
      <c r="A15601" t="s">
        <v>15742</v>
      </c>
      <c r="B15601" t="s">
        <v>397</v>
      </c>
      <c r="C15601" t="s">
        <v>50</v>
      </c>
      <c r="D15601" t="s">
        <v>51</v>
      </c>
      <c r="E15601">
        <v>5</v>
      </c>
      <c r="F15601">
        <v>5</v>
      </c>
      <c r="G15601">
        <v>25</v>
      </c>
      <c r="H15601" s="1">
        <v>44821</v>
      </c>
      <c r="I15601" t="s">
        <v>28</v>
      </c>
    </row>
    <row r="15602" spans="1:9" x14ac:dyDescent="0.3">
      <c r="A15602" t="s">
        <v>15743</v>
      </c>
      <c r="B15602" t="s">
        <v>221</v>
      </c>
      <c r="C15602" t="s">
        <v>24</v>
      </c>
      <c r="D15602" t="s">
        <v>77</v>
      </c>
      <c r="E15602">
        <v>2.5</v>
      </c>
      <c r="F15602">
        <v>2</v>
      </c>
      <c r="G15602">
        <v>5</v>
      </c>
      <c r="H15602" s="1">
        <v>44848</v>
      </c>
      <c r="I15602" t="s">
        <v>13</v>
      </c>
    </row>
    <row r="15603" spans="1:9" x14ac:dyDescent="0.3">
      <c r="A15603" t="s">
        <v>15744</v>
      </c>
      <c r="B15603" t="s">
        <v>217</v>
      </c>
      <c r="C15603" t="s">
        <v>38</v>
      </c>
      <c r="D15603" t="s">
        <v>107</v>
      </c>
      <c r="E15603">
        <v>4</v>
      </c>
      <c r="F15603">
        <v>5</v>
      </c>
      <c r="G15603">
        <v>20</v>
      </c>
      <c r="H15603" s="1">
        <v>45108</v>
      </c>
      <c r="I15603" t="s">
        <v>28</v>
      </c>
    </row>
    <row r="15604" spans="1:9" x14ac:dyDescent="0.3">
      <c r="A15604" t="s">
        <v>15745</v>
      </c>
      <c r="B15604" t="s">
        <v>127</v>
      </c>
      <c r="C15604" t="s">
        <v>24</v>
      </c>
      <c r="D15604" t="s">
        <v>141</v>
      </c>
      <c r="E15604">
        <v>2.5</v>
      </c>
      <c r="F15604">
        <v>2</v>
      </c>
      <c r="G15604">
        <v>5</v>
      </c>
      <c r="H15604" s="1">
        <v>44997</v>
      </c>
      <c r="I15604" t="s">
        <v>13</v>
      </c>
    </row>
    <row r="15605" spans="1:9" x14ac:dyDescent="0.3">
      <c r="A15605" t="s">
        <v>15746</v>
      </c>
      <c r="B15605" t="s">
        <v>181</v>
      </c>
      <c r="C15605" t="s">
        <v>20</v>
      </c>
      <c r="H15605" s="1">
        <v>44991</v>
      </c>
      <c r="I15605" t="s">
        <v>28</v>
      </c>
    </row>
    <row r="15606" spans="1:9" x14ac:dyDescent="0.3">
      <c r="A15606" t="s">
        <v>15747</v>
      </c>
      <c r="B15606" t="s">
        <v>10</v>
      </c>
      <c r="C15606" t="s">
        <v>38</v>
      </c>
      <c r="D15606" t="s">
        <v>43</v>
      </c>
      <c r="E15606">
        <v>6</v>
      </c>
      <c r="F15606">
        <v>3</v>
      </c>
      <c r="G15606">
        <v>18</v>
      </c>
      <c r="H15606" s="1">
        <v>44775</v>
      </c>
      <c r="I15606" t="s">
        <v>17</v>
      </c>
    </row>
    <row r="15607" spans="1:9" x14ac:dyDescent="0.3">
      <c r="A15607" t="s">
        <v>15748</v>
      </c>
      <c r="B15607" t="s">
        <v>185</v>
      </c>
      <c r="C15607" t="s">
        <v>24</v>
      </c>
      <c r="D15607" t="s">
        <v>56</v>
      </c>
      <c r="E15607">
        <v>3</v>
      </c>
      <c r="F15607">
        <v>2</v>
      </c>
      <c r="G15607">
        <v>6</v>
      </c>
      <c r="H15607" s="1">
        <v>44838</v>
      </c>
      <c r="I15607" t="s">
        <v>17</v>
      </c>
    </row>
    <row r="15608" spans="1:9" x14ac:dyDescent="0.3">
      <c r="A15608" t="s">
        <v>15749</v>
      </c>
      <c r="B15608" t="s">
        <v>60</v>
      </c>
      <c r="C15608" t="s">
        <v>50</v>
      </c>
      <c r="D15608" t="s">
        <v>86</v>
      </c>
      <c r="E15608">
        <v>5</v>
      </c>
      <c r="F15608">
        <v>2</v>
      </c>
      <c r="G15608">
        <v>10</v>
      </c>
      <c r="H15608" s="1">
        <v>44621</v>
      </c>
      <c r="I15608" t="s">
        <v>13</v>
      </c>
    </row>
    <row r="15609" spans="1:9" x14ac:dyDescent="0.3">
      <c r="A15609" t="s">
        <v>15750</v>
      </c>
      <c r="B15609" t="s">
        <v>225</v>
      </c>
      <c r="C15609" t="s">
        <v>11</v>
      </c>
      <c r="D15609" t="s">
        <v>12</v>
      </c>
      <c r="E15609">
        <v>3</v>
      </c>
      <c r="F15609">
        <v>4</v>
      </c>
      <c r="G15609">
        <v>12</v>
      </c>
      <c r="H15609" s="1">
        <v>45268</v>
      </c>
      <c r="I15609" t="s">
        <v>13</v>
      </c>
    </row>
    <row r="15610" spans="1:9" x14ac:dyDescent="0.3">
      <c r="A15610" t="s">
        <v>15751</v>
      </c>
      <c r="B15610" t="s">
        <v>131</v>
      </c>
      <c r="C15610" t="s">
        <v>20</v>
      </c>
      <c r="D15610" t="s">
        <v>27</v>
      </c>
      <c r="E15610">
        <v>12</v>
      </c>
      <c r="F15610">
        <v>5</v>
      </c>
      <c r="G15610">
        <v>60</v>
      </c>
      <c r="H15610" s="1">
        <v>45136</v>
      </c>
      <c r="I15610" t="s">
        <v>28</v>
      </c>
    </row>
    <row r="15611" spans="1:9" x14ac:dyDescent="0.3">
      <c r="A15611" t="s">
        <v>15752</v>
      </c>
      <c r="B15611" t="s">
        <v>26</v>
      </c>
      <c r="C15611" t="s">
        <v>38</v>
      </c>
      <c r="D15611" t="s">
        <v>107</v>
      </c>
      <c r="E15611">
        <v>4</v>
      </c>
      <c r="F15611">
        <v>3</v>
      </c>
      <c r="G15611">
        <v>12</v>
      </c>
      <c r="H15611" s="1">
        <v>44630</v>
      </c>
      <c r="I15611" t="s">
        <v>28</v>
      </c>
    </row>
    <row r="15612" spans="1:9" x14ac:dyDescent="0.3">
      <c r="A15612" t="s">
        <v>15753</v>
      </c>
      <c r="B15612" t="s">
        <v>185</v>
      </c>
      <c r="C15612" t="s">
        <v>50</v>
      </c>
      <c r="D15612" t="s">
        <v>207</v>
      </c>
      <c r="E15612">
        <v>10</v>
      </c>
      <c r="F15612">
        <v>3</v>
      </c>
      <c r="G15612">
        <v>30</v>
      </c>
      <c r="H15612" s="1">
        <v>45082</v>
      </c>
      <c r="I15612" t="s">
        <v>17</v>
      </c>
    </row>
    <row r="15613" spans="1:9" x14ac:dyDescent="0.3">
      <c r="A15613" t="s">
        <v>15754</v>
      </c>
      <c r="B15613" t="s">
        <v>123</v>
      </c>
      <c r="C15613" t="s">
        <v>11</v>
      </c>
      <c r="D15613" t="s">
        <v>16</v>
      </c>
      <c r="E15613">
        <v>4</v>
      </c>
      <c r="F15613">
        <v>5</v>
      </c>
      <c r="G15613">
        <v>20</v>
      </c>
      <c r="H15613" s="1">
        <v>45214</v>
      </c>
      <c r="I15613" t="s">
        <v>13</v>
      </c>
    </row>
    <row r="15614" spans="1:9" x14ac:dyDescent="0.3">
      <c r="A15614" t="s">
        <v>15755</v>
      </c>
      <c r="B15614" t="s">
        <v>66</v>
      </c>
      <c r="C15614" t="s">
        <v>24</v>
      </c>
      <c r="E15614">
        <v>1</v>
      </c>
      <c r="F15614">
        <v>3</v>
      </c>
      <c r="G15614">
        <v>3</v>
      </c>
      <c r="H15614" s="1">
        <v>44900</v>
      </c>
    </row>
    <row r="15615" spans="1:9" x14ac:dyDescent="0.3">
      <c r="A15615" t="s">
        <v>15756</v>
      </c>
      <c r="B15615" t="s">
        <v>120</v>
      </c>
      <c r="C15615" t="s">
        <v>24</v>
      </c>
      <c r="D15615" t="s">
        <v>71</v>
      </c>
      <c r="E15615">
        <v>3</v>
      </c>
      <c r="F15615">
        <v>2</v>
      </c>
      <c r="G15615">
        <v>6</v>
      </c>
      <c r="H15615" s="1">
        <v>44728</v>
      </c>
      <c r="I15615" t="s">
        <v>17</v>
      </c>
    </row>
    <row r="15616" spans="1:9" x14ac:dyDescent="0.3">
      <c r="A15616" t="s">
        <v>15757</v>
      </c>
      <c r="B15616" t="s">
        <v>223</v>
      </c>
      <c r="C15616" t="s">
        <v>20</v>
      </c>
      <c r="D15616" t="s">
        <v>27</v>
      </c>
      <c r="E15616">
        <v>12</v>
      </c>
      <c r="F15616">
        <v>4</v>
      </c>
      <c r="G15616">
        <v>48</v>
      </c>
      <c r="H15616" s="1">
        <v>44712</v>
      </c>
      <c r="I15616" t="s">
        <v>13</v>
      </c>
    </row>
    <row r="15617" spans="1:9" x14ac:dyDescent="0.3">
      <c r="A15617" t="s">
        <v>15758</v>
      </c>
      <c r="B15617" t="s">
        <v>457</v>
      </c>
      <c r="C15617" t="s">
        <v>24</v>
      </c>
      <c r="D15617" t="s">
        <v>141</v>
      </c>
      <c r="E15617">
        <v>2.5</v>
      </c>
      <c r="F15617">
        <v>4</v>
      </c>
      <c r="G15617">
        <v>10</v>
      </c>
      <c r="H15617" s="1">
        <v>45047</v>
      </c>
      <c r="I15617" t="s">
        <v>28</v>
      </c>
    </row>
    <row r="15618" spans="1:9" x14ac:dyDescent="0.3">
      <c r="A15618" t="s">
        <v>15759</v>
      </c>
      <c r="B15618" t="s">
        <v>221</v>
      </c>
      <c r="C15618" t="s">
        <v>38</v>
      </c>
      <c r="E15618">
        <v>5</v>
      </c>
      <c r="F15618">
        <v>3</v>
      </c>
      <c r="G15618">
        <v>15</v>
      </c>
      <c r="H15618" s="1">
        <v>45176</v>
      </c>
    </row>
    <row r="15619" spans="1:9" x14ac:dyDescent="0.3">
      <c r="A15619" t="s">
        <v>15760</v>
      </c>
      <c r="B15619" t="s">
        <v>172</v>
      </c>
      <c r="C15619" t="s">
        <v>11</v>
      </c>
      <c r="D15619" t="s">
        <v>79</v>
      </c>
      <c r="E15619">
        <v>5</v>
      </c>
      <c r="F15619">
        <v>4</v>
      </c>
      <c r="G15619">
        <v>20</v>
      </c>
      <c r="H15619" s="1">
        <v>45250</v>
      </c>
      <c r="I15619" t="s">
        <v>13</v>
      </c>
    </row>
    <row r="15620" spans="1:9" x14ac:dyDescent="0.3">
      <c r="A15620" t="s">
        <v>15761</v>
      </c>
      <c r="B15620" t="s">
        <v>45</v>
      </c>
      <c r="C15620" t="s">
        <v>50</v>
      </c>
      <c r="D15620" t="s">
        <v>86</v>
      </c>
      <c r="E15620">
        <v>5</v>
      </c>
      <c r="F15620">
        <v>1</v>
      </c>
      <c r="G15620">
        <v>5</v>
      </c>
      <c r="H15620" s="1">
        <v>45291</v>
      </c>
      <c r="I15620" t="s">
        <v>13</v>
      </c>
    </row>
    <row r="15621" spans="1:9" x14ac:dyDescent="0.3">
      <c r="A15621" t="s">
        <v>15762</v>
      </c>
      <c r="B15621" t="s">
        <v>26</v>
      </c>
      <c r="C15621" t="s">
        <v>50</v>
      </c>
      <c r="D15621" t="s">
        <v>93</v>
      </c>
      <c r="E15621">
        <v>7</v>
      </c>
      <c r="F15621">
        <v>3</v>
      </c>
      <c r="G15621">
        <v>21</v>
      </c>
      <c r="H15621" s="1">
        <v>44890</v>
      </c>
      <c r="I15621" t="s">
        <v>17</v>
      </c>
    </row>
    <row r="15622" spans="1:9" x14ac:dyDescent="0.3">
      <c r="A15622" t="s">
        <v>15763</v>
      </c>
      <c r="B15622" t="s">
        <v>45</v>
      </c>
      <c r="C15622" t="s">
        <v>24</v>
      </c>
      <c r="D15622" t="s">
        <v>56</v>
      </c>
      <c r="E15622">
        <v>3</v>
      </c>
      <c r="F15622">
        <v>3</v>
      </c>
      <c r="G15622">
        <v>9</v>
      </c>
      <c r="H15622" s="1">
        <v>44658</v>
      </c>
      <c r="I15622" t="s">
        <v>13</v>
      </c>
    </row>
    <row r="15623" spans="1:9" x14ac:dyDescent="0.3">
      <c r="A15623" t="s">
        <v>15764</v>
      </c>
      <c r="B15623" t="s">
        <v>165</v>
      </c>
      <c r="C15623" t="s">
        <v>38</v>
      </c>
      <c r="D15623" t="s">
        <v>125</v>
      </c>
      <c r="E15623">
        <v>7</v>
      </c>
      <c r="F15623">
        <v>1</v>
      </c>
      <c r="G15623">
        <v>7</v>
      </c>
      <c r="H15623" s="1">
        <v>44950</v>
      </c>
      <c r="I15623" t="s">
        <v>13</v>
      </c>
    </row>
    <row r="15624" spans="1:9" x14ac:dyDescent="0.3">
      <c r="A15624" t="s">
        <v>15765</v>
      </c>
      <c r="B15624" t="s">
        <v>287</v>
      </c>
      <c r="C15624" t="s">
        <v>50</v>
      </c>
      <c r="E15624">
        <v>8</v>
      </c>
      <c r="F15624">
        <v>5</v>
      </c>
      <c r="G15624">
        <v>40</v>
      </c>
      <c r="H15624" s="1">
        <v>44888</v>
      </c>
    </row>
    <row r="15625" spans="1:9" x14ac:dyDescent="0.3">
      <c r="A15625" t="s">
        <v>15766</v>
      </c>
      <c r="B15625" t="s">
        <v>88</v>
      </c>
      <c r="C15625" t="s">
        <v>20</v>
      </c>
      <c r="D15625" t="s">
        <v>21</v>
      </c>
      <c r="E15625">
        <v>15</v>
      </c>
      <c r="F15625">
        <v>3</v>
      </c>
      <c r="G15625">
        <v>45</v>
      </c>
      <c r="H15625" s="1">
        <v>44642</v>
      </c>
      <c r="I15625" t="s">
        <v>17</v>
      </c>
    </row>
    <row r="15626" spans="1:9" x14ac:dyDescent="0.3">
      <c r="A15626" t="s">
        <v>15767</v>
      </c>
      <c r="B15626" t="s">
        <v>147</v>
      </c>
      <c r="C15626" t="s">
        <v>11</v>
      </c>
      <c r="D15626" t="s">
        <v>12</v>
      </c>
      <c r="E15626">
        <v>3</v>
      </c>
      <c r="F15626">
        <v>4</v>
      </c>
      <c r="G15626">
        <v>12</v>
      </c>
      <c r="H15626" s="1">
        <v>44837</v>
      </c>
      <c r="I15626" t="s">
        <v>28</v>
      </c>
    </row>
    <row r="15627" spans="1:9" x14ac:dyDescent="0.3">
      <c r="A15627" t="s">
        <v>15768</v>
      </c>
      <c r="B15627" t="s">
        <v>69</v>
      </c>
      <c r="C15627" t="s">
        <v>50</v>
      </c>
      <c r="E15627">
        <v>4</v>
      </c>
      <c r="F15627">
        <v>1</v>
      </c>
      <c r="G15627">
        <v>4</v>
      </c>
      <c r="H15627" s="1">
        <v>45160</v>
      </c>
      <c r="I15627" t="s">
        <v>13</v>
      </c>
    </row>
    <row r="15628" spans="1:9" x14ac:dyDescent="0.3">
      <c r="A15628" t="s">
        <v>15769</v>
      </c>
      <c r="B15628" t="s">
        <v>97</v>
      </c>
      <c r="C15628" t="s">
        <v>11</v>
      </c>
      <c r="D15628" t="s">
        <v>79</v>
      </c>
      <c r="E15628">
        <v>5</v>
      </c>
      <c r="F15628">
        <v>5</v>
      </c>
      <c r="G15628">
        <v>25</v>
      </c>
      <c r="H15628" s="1">
        <v>45096</v>
      </c>
      <c r="I15628" t="s">
        <v>28</v>
      </c>
    </row>
    <row r="15629" spans="1:9" x14ac:dyDescent="0.3">
      <c r="A15629" t="s">
        <v>15770</v>
      </c>
      <c r="B15629" t="s">
        <v>185</v>
      </c>
      <c r="C15629" t="s">
        <v>50</v>
      </c>
      <c r="D15629" t="s">
        <v>86</v>
      </c>
      <c r="E15629">
        <v>5</v>
      </c>
      <c r="F15629">
        <v>1</v>
      </c>
      <c r="G15629">
        <v>5</v>
      </c>
      <c r="H15629" s="1">
        <v>45185</v>
      </c>
      <c r="I15629" t="s">
        <v>17</v>
      </c>
    </row>
    <row r="15630" spans="1:9" x14ac:dyDescent="0.3">
      <c r="A15630" t="s">
        <v>15771</v>
      </c>
      <c r="B15630" t="s">
        <v>188</v>
      </c>
      <c r="C15630" t="s">
        <v>11</v>
      </c>
      <c r="D15630" t="s">
        <v>12</v>
      </c>
      <c r="E15630">
        <v>3</v>
      </c>
      <c r="F15630">
        <v>4</v>
      </c>
      <c r="G15630">
        <v>12</v>
      </c>
      <c r="H15630" s="1">
        <v>45162</v>
      </c>
      <c r="I15630" t="s">
        <v>13</v>
      </c>
    </row>
    <row r="15631" spans="1:9" x14ac:dyDescent="0.3">
      <c r="A15631" t="s">
        <v>15772</v>
      </c>
      <c r="B15631" t="s">
        <v>103</v>
      </c>
      <c r="C15631" t="s">
        <v>38</v>
      </c>
      <c r="D15631" t="s">
        <v>121</v>
      </c>
      <c r="E15631">
        <v>5</v>
      </c>
      <c r="F15631">
        <v>5</v>
      </c>
      <c r="G15631">
        <v>25</v>
      </c>
      <c r="H15631" s="1">
        <v>44844</v>
      </c>
      <c r="I15631" t="s">
        <v>13</v>
      </c>
    </row>
    <row r="15632" spans="1:9" x14ac:dyDescent="0.3">
      <c r="A15632" t="s">
        <v>15773</v>
      </c>
      <c r="B15632" t="s">
        <v>40</v>
      </c>
      <c r="C15632" t="s">
        <v>50</v>
      </c>
      <c r="D15632" t="s">
        <v>99</v>
      </c>
      <c r="E15632">
        <v>8</v>
      </c>
      <c r="F15632">
        <v>3</v>
      </c>
      <c r="G15632">
        <v>24</v>
      </c>
      <c r="H15632" s="1">
        <v>44656</v>
      </c>
      <c r="I15632" t="s">
        <v>28</v>
      </c>
    </row>
    <row r="15633" spans="1:9" x14ac:dyDescent="0.3">
      <c r="A15633" t="s">
        <v>15774</v>
      </c>
      <c r="B15633" t="s">
        <v>372</v>
      </c>
      <c r="C15633" t="s">
        <v>24</v>
      </c>
      <c r="D15633" t="s">
        <v>141</v>
      </c>
      <c r="E15633">
        <v>2.5</v>
      </c>
      <c r="F15633">
        <v>5</v>
      </c>
      <c r="G15633">
        <v>12.5</v>
      </c>
      <c r="H15633" s="1">
        <v>44754</v>
      </c>
      <c r="I15633" t="s">
        <v>13</v>
      </c>
    </row>
    <row r="15634" spans="1:9" x14ac:dyDescent="0.3">
      <c r="A15634" t="s">
        <v>15775</v>
      </c>
      <c r="B15634" t="s">
        <v>484</v>
      </c>
      <c r="C15634" t="s">
        <v>50</v>
      </c>
      <c r="D15634" t="s">
        <v>93</v>
      </c>
      <c r="E15634">
        <v>7</v>
      </c>
      <c r="F15634">
        <v>5</v>
      </c>
      <c r="G15634">
        <v>35</v>
      </c>
      <c r="H15634" s="1">
        <v>45129</v>
      </c>
      <c r="I15634" t="s">
        <v>13</v>
      </c>
    </row>
    <row r="15635" spans="1:9" x14ac:dyDescent="0.3">
      <c r="A15635" t="s">
        <v>15776</v>
      </c>
      <c r="B15635" t="s">
        <v>23</v>
      </c>
      <c r="C15635" t="s">
        <v>24</v>
      </c>
      <c r="D15635" t="s">
        <v>141</v>
      </c>
      <c r="E15635">
        <v>2.5</v>
      </c>
      <c r="F15635">
        <v>2</v>
      </c>
      <c r="G15635">
        <v>5</v>
      </c>
      <c r="H15635" s="1">
        <v>44583</v>
      </c>
      <c r="I15635" t="s">
        <v>17</v>
      </c>
    </row>
    <row r="15636" spans="1:9" x14ac:dyDescent="0.3">
      <c r="A15636" t="s">
        <v>15777</v>
      </c>
      <c r="B15636" t="s">
        <v>313</v>
      </c>
      <c r="C15636" t="s">
        <v>11</v>
      </c>
      <c r="D15636" t="s">
        <v>33</v>
      </c>
      <c r="E15636">
        <v>4</v>
      </c>
      <c r="F15636">
        <v>4</v>
      </c>
      <c r="G15636">
        <v>16</v>
      </c>
      <c r="H15636" s="1">
        <v>45077</v>
      </c>
      <c r="I15636" t="s">
        <v>28</v>
      </c>
    </row>
    <row r="15637" spans="1:9" x14ac:dyDescent="0.3">
      <c r="A15637" t="s">
        <v>15778</v>
      </c>
      <c r="B15637" t="s">
        <v>60</v>
      </c>
      <c r="C15637" t="s">
        <v>50</v>
      </c>
      <c r="E15637">
        <v>8</v>
      </c>
      <c r="F15637">
        <v>2</v>
      </c>
      <c r="G15637">
        <v>16</v>
      </c>
      <c r="H15637" s="1">
        <v>44592</v>
      </c>
    </row>
    <row r="15638" spans="1:9" x14ac:dyDescent="0.3">
      <c r="A15638" t="s">
        <v>15779</v>
      </c>
      <c r="B15638" t="s">
        <v>19</v>
      </c>
      <c r="C15638" t="s">
        <v>20</v>
      </c>
      <c r="D15638" t="s">
        <v>30</v>
      </c>
      <c r="E15638">
        <v>18</v>
      </c>
      <c r="F15638">
        <v>5</v>
      </c>
      <c r="G15638">
        <v>90</v>
      </c>
      <c r="H15638" s="1">
        <v>44949</v>
      </c>
    </row>
    <row r="15639" spans="1:9" x14ac:dyDescent="0.3">
      <c r="A15639" t="s">
        <v>15780</v>
      </c>
      <c r="B15639" t="s">
        <v>181</v>
      </c>
      <c r="C15639" t="s">
        <v>24</v>
      </c>
      <c r="D15639" t="s">
        <v>77</v>
      </c>
      <c r="E15639">
        <v>2.5</v>
      </c>
      <c r="F15639">
        <v>3</v>
      </c>
      <c r="G15639">
        <v>7.5</v>
      </c>
      <c r="H15639" s="1">
        <v>44578</v>
      </c>
      <c r="I15639" t="s">
        <v>13</v>
      </c>
    </row>
    <row r="15640" spans="1:9" x14ac:dyDescent="0.3">
      <c r="A15640" t="s">
        <v>15781</v>
      </c>
      <c r="B15640" t="s">
        <v>176</v>
      </c>
      <c r="C15640" t="s">
        <v>50</v>
      </c>
      <c r="E15640">
        <v>7</v>
      </c>
      <c r="F15640">
        <v>5</v>
      </c>
      <c r="G15640">
        <v>35</v>
      </c>
      <c r="H15640" s="1">
        <v>45123</v>
      </c>
    </row>
    <row r="15641" spans="1:9" x14ac:dyDescent="0.3">
      <c r="A15641" t="s">
        <v>15782</v>
      </c>
      <c r="B15641" t="s">
        <v>127</v>
      </c>
      <c r="C15641" t="s">
        <v>11</v>
      </c>
      <c r="D15641" t="s">
        <v>12</v>
      </c>
      <c r="E15641">
        <v>3</v>
      </c>
      <c r="F15641">
        <v>4</v>
      </c>
      <c r="G15641">
        <v>12</v>
      </c>
      <c r="H15641" s="1">
        <v>45103</v>
      </c>
      <c r="I15641" t="s">
        <v>17</v>
      </c>
    </row>
    <row r="15642" spans="1:9" x14ac:dyDescent="0.3">
      <c r="A15642" t="s">
        <v>15783</v>
      </c>
      <c r="B15642" t="s">
        <v>160</v>
      </c>
      <c r="C15642" t="s">
        <v>20</v>
      </c>
      <c r="D15642" t="s">
        <v>21</v>
      </c>
      <c r="E15642">
        <v>15</v>
      </c>
      <c r="F15642">
        <v>4</v>
      </c>
      <c r="G15642">
        <v>60</v>
      </c>
      <c r="H15642" s="1">
        <v>44839</v>
      </c>
      <c r="I15642" t="s">
        <v>13</v>
      </c>
    </row>
    <row r="15643" spans="1:9" x14ac:dyDescent="0.3">
      <c r="A15643" t="s">
        <v>15784</v>
      </c>
      <c r="B15643" t="s">
        <v>205</v>
      </c>
      <c r="C15643" t="s">
        <v>50</v>
      </c>
      <c r="D15643" t="s">
        <v>99</v>
      </c>
      <c r="E15643">
        <v>8</v>
      </c>
      <c r="F15643">
        <v>3</v>
      </c>
      <c r="G15643">
        <v>24</v>
      </c>
      <c r="H15643" s="1">
        <v>44868</v>
      </c>
      <c r="I15643" t="s">
        <v>28</v>
      </c>
    </row>
    <row r="15644" spans="1:9" x14ac:dyDescent="0.3">
      <c r="A15644" t="s">
        <v>15785</v>
      </c>
      <c r="B15644" t="s">
        <v>88</v>
      </c>
      <c r="C15644" t="s">
        <v>24</v>
      </c>
      <c r="D15644" t="s">
        <v>168</v>
      </c>
      <c r="E15644">
        <v>1</v>
      </c>
      <c r="F15644">
        <v>5</v>
      </c>
      <c r="G15644">
        <v>5</v>
      </c>
      <c r="H15644" s="1">
        <v>44885</v>
      </c>
      <c r="I15644" t="s">
        <v>13</v>
      </c>
    </row>
    <row r="15645" spans="1:9" x14ac:dyDescent="0.3">
      <c r="A15645" t="s">
        <v>15786</v>
      </c>
      <c r="B15645" t="s">
        <v>62</v>
      </c>
      <c r="C15645" t="s">
        <v>20</v>
      </c>
      <c r="D15645" t="s">
        <v>245</v>
      </c>
      <c r="E15645">
        <v>20</v>
      </c>
      <c r="F15645">
        <v>2</v>
      </c>
      <c r="G15645">
        <v>40</v>
      </c>
      <c r="H15645" s="1">
        <v>44803</v>
      </c>
      <c r="I15645" t="s">
        <v>13</v>
      </c>
    </row>
    <row r="15646" spans="1:9" x14ac:dyDescent="0.3">
      <c r="A15646" t="s">
        <v>15787</v>
      </c>
      <c r="B15646" t="s">
        <v>397</v>
      </c>
      <c r="C15646" t="s">
        <v>50</v>
      </c>
      <c r="D15646" t="s">
        <v>93</v>
      </c>
      <c r="E15646">
        <v>7</v>
      </c>
      <c r="F15646">
        <v>4</v>
      </c>
      <c r="G15646">
        <v>28</v>
      </c>
      <c r="H15646" s="1">
        <v>45081</v>
      </c>
      <c r="I15646" t="s">
        <v>17</v>
      </c>
    </row>
    <row r="15647" spans="1:9" x14ac:dyDescent="0.3">
      <c r="A15647" t="s">
        <v>15788</v>
      </c>
      <c r="B15647" t="s">
        <v>15</v>
      </c>
      <c r="C15647" t="s">
        <v>38</v>
      </c>
      <c r="H15647" s="1">
        <v>44920</v>
      </c>
      <c r="I15647" t="s">
        <v>17</v>
      </c>
    </row>
    <row r="15648" spans="1:9" x14ac:dyDescent="0.3">
      <c r="A15648" t="s">
        <v>15789</v>
      </c>
      <c r="B15648" t="s">
        <v>411</v>
      </c>
      <c r="C15648" t="s">
        <v>50</v>
      </c>
      <c r="H15648" s="1">
        <v>45203</v>
      </c>
      <c r="I15648" t="s">
        <v>17</v>
      </c>
    </row>
    <row r="15649" spans="1:9" x14ac:dyDescent="0.3">
      <c r="A15649" t="s">
        <v>15790</v>
      </c>
      <c r="B15649" t="s">
        <v>73</v>
      </c>
      <c r="C15649" t="s">
        <v>11</v>
      </c>
      <c r="D15649" t="s">
        <v>33</v>
      </c>
      <c r="E15649">
        <v>4</v>
      </c>
      <c r="F15649">
        <v>5</v>
      </c>
      <c r="G15649">
        <v>20</v>
      </c>
      <c r="H15649" s="1">
        <v>44917</v>
      </c>
      <c r="I15649" t="s">
        <v>17</v>
      </c>
    </row>
    <row r="15650" spans="1:9" x14ac:dyDescent="0.3">
      <c r="A15650" t="s">
        <v>15791</v>
      </c>
      <c r="B15650" t="s">
        <v>167</v>
      </c>
      <c r="C15650" t="s">
        <v>11</v>
      </c>
      <c r="F15650">
        <v>3</v>
      </c>
      <c r="G15650">
        <v>15</v>
      </c>
      <c r="H15650" s="1">
        <v>45226</v>
      </c>
      <c r="I15650" t="s">
        <v>17</v>
      </c>
    </row>
    <row r="15651" spans="1:9" x14ac:dyDescent="0.3">
      <c r="A15651" t="s">
        <v>15792</v>
      </c>
      <c r="B15651" t="s">
        <v>64</v>
      </c>
      <c r="C15651" t="s">
        <v>24</v>
      </c>
      <c r="D15651" t="s">
        <v>141</v>
      </c>
      <c r="E15651">
        <v>2.5</v>
      </c>
      <c r="F15651">
        <v>5</v>
      </c>
      <c r="G15651">
        <v>12.5</v>
      </c>
      <c r="H15651" s="1">
        <v>44716</v>
      </c>
      <c r="I15651" t="s">
        <v>28</v>
      </c>
    </row>
    <row r="15652" spans="1:9" x14ac:dyDescent="0.3">
      <c r="A15652" t="s">
        <v>15793</v>
      </c>
      <c r="B15652" t="s">
        <v>23</v>
      </c>
      <c r="C15652" t="s">
        <v>24</v>
      </c>
      <c r="D15652" t="s">
        <v>77</v>
      </c>
      <c r="E15652">
        <v>2.5</v>
      </c>
      <c r="F15652">
        <v>4</v>
      </c>
      <c r="G15652">
        <v>10</v>
      </c>
      <c r="H15652" s="1">
        <v>45090</v>
      </c>
      <c r="I15652" t="s">
        <v>13</v>
      </c>
    </row>
    <row r="15653" spans="1:9" x14ac:dyDescent="0.3">
      <c r="A15653" t="s">
        <v>15794</v>
      </c>
      <c r="B15653" t="s">
        <v>457</v>
      </c>
      <c r="C15653" t="s">
        <v>50</v>
      </c>
      <c r="D15653" t="s">
        <v>112</v>
      </c>
      <c r="E15653">
        <v>4</v>
      </c>
      <c r="F15653">
        <v>5</v>
      </c>
      <c r="G15653">
        <v>20</v>
      </c>
      <c r="H15653" s="1">
        <v>44630</v>
      </c>
      <c r="I15653" t="s">
        <v>28</v>
      </c>
    </row>
    <row r="15654" spans="1:9" x14ac:dyDescent="0.3">
      <c r="A15654" t="s">
        <v>15795</v>
      </c>
      <c r="B15654" t="s">
        <v>37</v>
      </c>
      <c r="C15654" t="s">
        <v>38</v>
      </c>
      <c r="D15654" t="s">
        <v>74</v>
      </c>
      <c r="E15654">
        <v>6</v>
      </c>
      <c r="F15654">
        <v>1</v>
      </c>
      <c r="G15654">
        <v>6</v>
      </c>
      <c r="H15654" s="1">
        <v>44794</v>
      </c>
      <c r="I15654" t="s">
        <v>17</v>
      </c>
    </row>
    <row r="15655" spans="1:9" x14ac:dyDescent="0.3">
      <c r="A15655" t="s">
        <v>15796</v>
      </c>
      <c r="B15655" t="s">
        <v>123</v>
      </c>
      <c r="C15655" t="s">
        <v>11</v>
      </c>
      <c r="D15655" t="s">
        <v>12</v>
      </c>
      <c r="E15655">
        <v>3</v>
      </c>
      <c r="F15655">
        <v>4</v>
      </c>
      <c r="G15655">
        <v>12</v>
      </c>
      <c r="H15655" s="1">
        <v>45258</v>
      </c>
      <c r="I15655" t="s">
        <v>17</v>
      </c>
    </row>
    <row r="15656" spans="1:9" x14ac:dyDescent="0.3">
      <c r="A15656" t="s">
        <v>15797</v>
      </c>
      <c r="B15656" t="s">
        <v>163</v>
      </c>
      <c r="C15656" t="s">
        <v>50</v>
      </c>
      <c r="E15656">
        <v>4</v>
      </c>
      <c r="F15656">
        <v>2</v>
      </c>
      <c r="G15656">
        <v>8</v>
      </c>
      <c r="H15656" s="1">
        <v>44941</v>
      </c>
      <c r="I15656" t="s">
        <v>17</v>
      </c>
    </row>
    <row r="15657" spans="1:9" x14ac:dyDescent="0.3">
      <c r="A15657" t="s">
        <v>15798</v>
      </c>
      <c r="B15657" t="s">
        <v>95</v>
      </c>
      <c r="C15657" t="s">
        <v>24</v>
      </c>
      <c r="D15657" t="s">
        <v>141</v>
      </c>
      <c r="E15657">
        <v>2.5</v>
      </c>
      <c r="F15657">
        <v>2</v>
      </c>
      <c r="G15657">
        <v>5</v>
      </c>
      <c r="H15657" s="1">
        <v>44709</v>
      </c>
      <c r="I15657" t="s">
        <v>13</v>
      </c>
    </row>
    <row r="15658" spans="1:9" x14ac:dyDescent="0.3">
      <c r="A15658" t="s">
        <v>15799</v>
      </c>
      <c r="B15658" t="s">
        <v>378</v>
      </c>
      <c r="C15658" t="s">
        <v>50</v>
      </c>
      <c r="D15658" t="s">
        <v>86</v>
      </c>
      <c r="E15658">
        <v>5</v>
      </c>
      <c r="F15658">
        <v>5</v>
      </c>
      <c r="G15658">
        <v>25</v>
      </c>
      <c r="H15658" s="1">
        <v>44898</v>
      </c>
      <c r="I15658" t="s">
        <v>17</v>
      </c>
    </row>
    <row r="15659" spans="1:9" x14ac:dyDescent="0.3">
      <c r="A15659" t="s">
        <v>15800</v>
      </c>
      <c r="B15659" t="s">
        <v>281</v>
      </c>
      <c r="C15659" t="s">
        <v>11</v>
      </c>
      <c r="D15659" t="s">
        <v>230</v>
      </c>
      <c r="E15659">
        <v>5</v>
      </c>
      <c r="F15659">
        <v>2</v>
      </c>
      <c r="G15659">
        <v>10</v>
      </c>
      <c r="H15659" s="1">
        <v>44953</v>
      </c>
      <c r="I15659" t="s">
        <v>13</v>
      </c>
    </row>
    <row r="15660" spans="1:9" x14ac:dyDescent="0.3">
      <c r="A15660" t="s">
        <v>15801</v>
      </c>
      <c r="B15660" t="s">
        <v>172</v>
      </c>
      <c r="C15660" t="s">
        <v>38</v>
      </c>
      <c r="D15660" t="s">
        <v>74</v>
      </c>
      <c r="E15660">
        <v>6</v>
      </c>
      <c r="F15660">
        <v>5</v>
      </c>
      <c r="G15660">
        <v>30</v>
      </c>
      <c r="H15660" s="1">
        <v>44853</v>
      </c>
      <c r="I15660" t="s">
        <v>13</v>
      </c>
    </row>
    <row r="15661" spans="1:9" x14ac:dyDescent="0.3">
      <c r="A15661" t="s">
        <v>15802</v>
      </c>
      <c r="B15661" t="s">
        <v>192</v>
      </c>
      <c r="C15661" t="s">
        <v>20</v>
      </c>
      <c r="D15661" t="s">
        <v>27</v>
      </c>
      <c r="E15661">
        <v>12</v>
      </c>
      <c r="F15661">
        <v>1</v>
      </c>
      <c r="G15661">
        <v>12</v>
      </c>
      <c r="H15661" s="1">
        <v>44825</v>
      </c>
      <c r="I15661" t="s">
        <v>13</v>
      </c>
    </row>
    <row r="15662" spans="1:9" x14ac:dyDescent="0.3">
      <c r="A15662" t="s">
        <v>15803</v>
      </c>
      <c r="B15662" t="s">
        <v>23</v>
      </c>
      <c r="C15662" t="s">
        <v>11</v>
      </c>
      <c r="D15662" t="s">
        <v>33</v>
      </c>
      <c r="E15662">
        <v>4</v>
      </c>
      <c r="F15662">
        <v>3</v>
      </c>
      <c r="G15662">
        <v>12</v>
      </c>
      <c r="H15662" s="1">
        <v>44669</v>
      </c>
      <c r="I15662" t="s">
        <v>28</v>
      </c>
    </row>
    <row r="15663" spans="1:9" x14ac:dyDescent="0.3">
      <c r="A15663" t="s">
        <v>15804</v>
      </c>
      <c r="B15663" t="s">
        <v>123</v>
      </c>
      <c r="C15663" t="s">
        <v>20</v>
      </c>
      <c r="H15663" s="1">
        <v>44938</v>
      </c>
      <c r="I15663" t="s">
        <v>17</v>
      </c>
    </row>
    <row r="15664" spans="1:9" x14ac:dyDescent="0.3">
      <c r="A15664" t="s">
        <v>15805</v>
      </c>
      <c r="B15664" t="s">
        <v>105</v>
      </c>
      <c r="C15664" t="s">
        <v>24</v>
      </c>
      <c r="D15664" t="s">
        <v>77</v>
      </c>
      <c r="E15664">
        <v>2.5</v>
      </c>
      <c r="F15664">
        <v>5</v>
      </c>
      <c r="G15664">
        <v>12.5</v>
      </c>
      <c r="H15664" s="1">
        <v>45094</v>
      </c>
      <c r="I15664" t="s">
        <v>17</v>
      </c>
    </row>
    <row r="15665" spans="1:9" x14ac:dyDescent="0.3">
      <c r="A15665" t="s">
        <v>15806</v>
      </c>
      <c r="B15665" t="s">
        <v>53</v>
      </c>
      <c r="C15665" t="s">
        <v>20</v>
      </c>
      <c r="D15665" t="s">
        <v>30</v>
      </c>
      <c r="E15665">
        <v>18</v>
      </c>
      <c r="F15665">
        <v>5</v>
      </c>
      <c r="G15665">
        <v>90</v>
      </c>
      <c r="H15665" s="1">
        <v>45181</v>
      </c>
      <c r="I15665" t="s">
        <v>17</v>
      </c>
    </row>
    <row r="15666" spans="1:9" x14ac:dyDescent="0.3">
      <c r="A15666" t="s">
        <v>15807</v>
      </c>
      <c r="B15666" t="s">
        <v>10</v>
      </c>
      <c r="C15666" t="s">
        <v>24</v>
      </c>
      <c r="D15666" t="s">
        <v>77</v>
      </c>
      <c r="E15666">
        <v>2.5</v>
      </c>
      <c r="F15666">
        <v>5</v>
      </c>
      <c r="G15666">
        <v>12.5</v>
      </c>
      <c r="H15666" s="1">
        <v>45139</v>
      </c>
      <c r="I15666" t="s">
        <v>17</v>
      </c>
    </row>
    <row r="15667" spans="1:9" x14ac:dyDescent="0.3">
      <c r="A15667" t="s">
        <v>15808</v>
      </c>
      <c r="B15667" t="s">
        <v>90</v>
      </c>
      <c r="C15667" t="s">
        <v>11</v>
      </c>
      <c r="D15667" t="s">
        <v>16</v>
      </c>
      <c r="E15667">
        <v>4</v>
      </c>
      <c r="F15667">
        <v>2</v>
      </c>
      <c r="G15667">
        <v>8</v>
      </c>
      <c r="H15667" s="1">
        <v>44638</v>
      </c>
      <c r="I15667" t="s">
        <v>17</v>
      </c>
    </row>
    <row r="15668" spans="1:9" x14ac:dyDescent="0.3">
      <c r="A15668" t="s">
        <v>15809</v>
      </c>
      <c r="B15668" t="s">
        <v>150</v>
      </c>
      <c r="C15668" t="s">
        <v>38</v>
      </c>
      <c r="D15668" t="s">
        <v>121</v>
      </c>
      <c r="E15668">
        <v>5</v>
      </c>
      <c r="F15668">
        <v>2</v>
      </c>
      <c r="G15668">
        <v>10</v>
      </c>
      <c r="H15668" s="1">
        <v>44665</v>
      </c>
      <c r="I15668" t="s">
        <v>13</v>
      </c>
    </row>
    <row r="15669" spans="1:9" x14ac:dyDescent="0.3">
      <c r="A15669" t="s">
        <v>15810</v>
      </c>
      <c r="B15669" t="s">
        <v>287</v>
      </c>
      <c r="C15669" t="s">
        <v>24</v>
      </c>
      <c r="D15669" t="s">
        <v>141</v>
      </c>
      <c r="E15669">
        <v>2.5</v>
      </c>
      <c r="F15669">
        <v>2</v>
      </c>
      <c r="G15669">
        <v>5</v>
      </c>
      <c r="H15669" s="1">
        <v>45158</v>
      </c>
      <c r="I15669" t="s">
        <v>17</v>
      </c>
    </row>
    <row r="15670" spans="1:9" x14ac:dyDescent="0.3">
      <c r="A15670" t="s">
        <v>15811</v>
      </c>
      <c r="B15670" t="s">
        <v>123</v>
      </c>
      <c r="C15670" t="s">
        <v>38</v>
      </c>
      <c r="D15670" t="s">
        <v>121</v>
      </c>
      <c r="E15670">
        <v>5</v>
      </c>
      <c r="F15670">
        <v>4</v>
      </c>
      <c r="G15670">
        <v>20</v>
      </c>
      <c r="H15670" s="1">
        <v>45064</v>
      </c>
      <c r="I15670" t="s">
        <v>13</v>
      </c>
    </row>
    <row r="15671" spans="1:9" x14ac:dyDescent="0.3">
      <c r="A15671" t="s">
        <v>15812</v>
      </c>
      <c r="B15671" t="s">
        <v>76</v>
      </c>
      <c r="C15671" t="s">
        <v>50</v>
      </c>
      <c r="D15671" t="s">
        <v>112</v>
      </c>
      <c r="E15671">
        <v>4</v>
      </c>
      <c r="F15671">
        <v>2</v>
      </c>
      <c r="G15671">
        <v>8</v>
      </c>
      <c r="H15671" s="1">
        <v>44696</v>
      </c>
      <c r="I15671" t="s">
        <v>28</v>
      </c>
    </row>
    <row r="15672" spans="1:9" x14ac:dyDescent="0.3">
      <c r="A15672" t="s">
        <v>15813</v>
      </c>
      <c r="B15672" t="s">
        <v>138</v>
      </c>
      <c r="C15672" t="s">
        <v>11</v>
      </c>
      <c r="D15672" t="s">
        <v>16</v>
      </c>
      <c r="E15672">
        <v>4</v>
      </c>
      <c r="F15672">
        <v>4</v>
      </c>
      <c r="G15672">
        <v>16</v>
      </c>
      <c r="H15672" s="1">
        <v>44871</v>
      </c>
      <c r="I15672" t="s">
        <v>28</v>
      </c>
    </row>
    <row r="15673" spans="1:9" x14ac:dyDescent="0.3">
      <c r="A15673" t="s">
        <v>15814</v>
      </c>
      <c r="B15673" t="s">
        <v>143</v>
      </c>
      <c r="C15673" t="s">
        <v>50</v>
      </c>
      <c r="D15673" t="s">
        <v>112</v>
      </c>
      <c r="E15673">
        <v>4</v>
      </c>
      <c r="F15673">
        <v>3</v>
      </c>
      <c r="G15673">
        <v>12</v>
      </c>
      <c r="H15673" s="1">
        <v>45114</v>
      </c>
      <c r="I15673" t="s">
        <v>13</v>
      </c>
    </row>
    <row r="15674" spans="1:9" x14ac:dyDescent="0.3">
      <c r="A15674" t="s">
        <v>15815</v>
      </c>
      <c r="B15674" t="s">
        <v>136</v>
      </c>
      <c r="C15674" t="s">
        <v>24</v>
      </c>
      <c r="D15674" t="s">
        <v>77</v>
      </c>
      <c r="E15674">
        <v>2.5</v>
      </c>
      <c r="F15674">
        <v>5</v>
      </c>
      <c r="G15674">
        <v>12.5</v>
      </c>
      <c r="H15674" s="1">
        <v>44635</v>
      </c>
      <c r="I15674" t="s">
        <v>28</v>
      </c>
    </row>
    <row r="15675" spans="1:9" x14ac:dyDescent="0.3">
      <c r="A15675" t="s">
        <v>15816</v>
      </c>
      <c r="B15675" t="s">
        <v>76</v>
      </c>
      <c r="C15675" t="s">
        <v>38</v>
      </c>
      <c r="D15675" t="s">
        <v>121</v>
      </c>
      <c r="E15675">
        <v>5</v>
      </c>
      <c r="F15675">
        <v>1</v>
      </c>
      <c r="G15675">
        <v>5</v>
      </c>
      <c r="H15675" s="1">
        <v>45281</v>
      </c>
      <c r="I15675" t="s">
        <v>13</v>
      </c>
    </row>
    <row r="15676" spans="1:9" x14ac:dyDescent="0.3">
      <c r="A15676" t="s">
        <v>15817</v>
      </c>
      <c r="B15676" t="s">
        <v>131</v>
      </c>
      <c r="C15676" t="s">
        <v>20</v>
      </c>
      <c r="D15676" t="s">
        <v>21</v>
      </c>
      <c r="E15676">
        <v>15</v>
      </c>
      <c r="F15676">
        <v>1</v>
      </c>
      <c r="G15676">
        <v>15</v>
      </c>
      <c r="H15676" s="1">
        <v>44876</v>
      </c>
      <c r="I15676" t="s">
        <v>17</v>
      </c>
    </row>
    <row r="15677" spans="1:9" x14ac:dyDescent="0.3">
      <c r="A15677" t="s">
        <v>15818</v>
      </c>
      <c r="B15677" t="s">
        <v>66</v>
      </c>
      <c r="C15677" t="s">
        <v>20</v>
      </c>
      <c r="D15677" t="s">
        <v>21</v>
      </c>
      <c r="E15677">
        <v>15</v>
      </c>
      <c r="F15677">
        <v>3</v>
      </c>
      <c r="G15677">
        <v>45</v>
      </c>
      <c r="H15677" s="1">
        <v>45052</v>
      </c>
      <c r="I15677" t="s">
        <v>17</v>
      </c>
    </row>
    <row r="15678" spans="1:9" x14ac:dyDescent="0.3">
      <c r="A15678" t="s">
        <v>15819</v>
      </c>
      <c r="B15678" t="s">
        <v>53</v>
      </c>
      <c r="C15678" t="s">
        <v>20</v>
      </c>
      <c r="E15678">
        <v>12</v>
      </c>
      <c r="F15678">
        <v>5</v>
      </c>
      <c r="G15678">
        <v>60</v>
      </c>
      <c r="H15678" s="1">
        <v>44569</v>
      </c>
    </row>
    <row r="15679" spans="1:9" x14ac:dyDescent="0.3">
      <c r="A15679" t="s">
        <v>15820</v>
      </c>
      <c r="B15679" t="s">
        <v>163</v>
      </c>
      <c r="C15679" t="s">
        <v>24</v>
      </c>
      <c r="D15679" t="s">
        <v>141</v>
      </c>
      <c r="E15679">
        <v>2.5</v>
      </c>
      <c r="F15679">
        <v>4</v>
      </c>
      <c r="G15679">
        <v>10</v>
      </c>
      <c r="H15679" s="1">
        <v>45192</v>
      </c>
      <c r="I15679" t="s">
        <v>13</v>
      </c>
    </row>
    <row r="15680" spans="1:9" x14ac:dyDescent="0.3">
      <c r="A15680" t="s">
        <v>15821</v>
      </c>
      <c r="B15680" t="s">
        <v>147</v>
      </c>
      <c r="C15680" t="s">
        <v>11</v>
      </c>
      <c r="D15680" t="s">
        <v>33</v>
      </c>
      <c r="E15680">
        <v>4</v>
      </c>
      <c r="F15680">
        <v>4</v>
      </c>
      <c r="G15680">
        <v>16</v>
      </c>
      <c r="H15680" s="1">
        <v>44619</v>
      </c>
      <c r="I15680" t="s">
        <v>28</v>
      </c>
    </row>
    <row r="15681" spans="1:9" x14ac:dyDescent="0.3">
      <c r="A15681" t="s">
        <v>15822</v>
      </c>
      <c r="B15681" t="s">
        <v>73</v>
      </c>
      <c r="C15681" t="s">
        <v>50</v>
      </c>
      <c r="D15681" t="s">
        <v>86</v>
      </c>
      <c r="E15681">
        <v>5</v>
      </c>
      <c r="F15681">
        <v>4</v>
      </c>
      <c r="G15681">
        <v>20</v>
      </c>
      <c r="H15681" s="1">
        <v>45066</v>
      </c>
      <c r="I15681" t="s">
        <v>13</v>
      </c>
    </row>
    <row r="15682" spans="1:9" x14ac:dyDescent="0.3">
      <c r="A15682" t="s">
        <v>15823</v>
      </c>
      <c r="B15682" t="s">
        <v>425</v>
      </c>
      <c r="C15682" t="s">
        <v>24</v>
      </c>
      <c r="D15682" t="s">
        <v>56</v>
      </c>
      <c r="E15682">
        <v>3</v>
      </c>
      <c r="F15682">
        <v>1</v>
      </c>
      <c r="G15682">
        <v>3</v>
      </c>
      <c r="H15682" s="1">
        <v>45195</v>
      </c>
      <c r="I15682" t="s">
        <v>13</v>
      </c>
    </row>
    <row r="15683" spans="1:9" x14ac:dyDescent="0.3">
      <c r="A15683" t="s">
        <v>15824</v>
      </c>
      <c r="B15683" t="s">
        <v>232</v>
      </c>
      <c r="C15683" t="s">
        <v>20</v>
      </c>
      <c r="D15683" t="s">
        <v>21</v>
      </c>
      <c r="E15683">
        <v>15</v>
      </c>
      <c r="F15683">
        <v>1</v>
      </c>
      <c r="G15683">
        <v>15</v>
      </c>
      <c r="H15683" s="1">
        <v>44811</v>
      </c>
      <c r="I15683" t="s">
        <v>17</v>
      </c>
    </row>
    <row r="15684" spans="1:9" x14ac:dyDescent="0.3">
      <c r="A15684" t="s">
        <v>15825</v>
      </c>
      <c r="B15684" t="s">
        <v>92</v>
      </c>
      <c r="C15684" t="s">
        <v>38</v>
      </c>
      <c r="D15684" t="s">
        <v>74</v>
      </c>
      <c r="E15684">
        <v>6</v>
      </c>
      <c r="F15684">
        <v>2</v>
      </c>
      <c r="G15684">
        <v>12</v>
      </c>
      <c r="H15684" s="1">
        <v>45285</v>
      </c>
      <c r="I15684" t="s">
        <v>17</v>
      </c>
    </row>
    <row r="15685" spans="1:9" x14ac:dyDescent="0.3">
      <c r="A15685" t="s">
        <v>15826</v>
      </c>
      <c r="B15685" t="s">
        <v>397</v>
      </c>
      <c r="C15685" t="s">
        <v>11</v>
      </c>
      <c r="H15685" s="1">
        <v>45074</v>
      </c>
      <c r="I15685" t="s">
        <v>28</v>
      </c>
    </row>
    <row r="15686" spans="1:9" x14ac:dyDescent="0.3">
      <c r="A15686" t="s">
        <v>15827</v>
      </c>
      <c r="B15686" t="s">
        <v>105</v>
      </c>
      <c r="C15686" t="s">
        <v>50</v>
      </c>
      <c r="D15686" t="s">
        <v>86</v>
      </c>
      <c r="E15686">
        <v>5</v>
      </c>
      <c r="F15686">
        <v>2</v>
      </c>
      <c r="G15686">
        <v>10</v>
      </c>
      <c r="H15686" s="1">
        <v>44936</v>
      </c>
      <c r="I15686" t="s">
        <v>17</v>
      </c>
    </row>
    <row r="15687" spans="1:9" x14ac:dyDescent="0.3">
      <c r="A15687" t="s">
        <v>15828</v>
      </c>
      <c r="B15687" t="s">
        <v>163</v>
      </c>
      <c r="C15687" t="s">
        <v>50</v>
      </c>
      <c r="D15687" t="s">
        <v>112</v>
      </c>
      <c r="E15687">
        <v>4</v>
      </c>
      <c r="F15687">
        <v>4</v>
      </c>
      <c r="G15687">
        <v>16</v>
      </c>
      <c r="H15687" s="1">
        <v>44962</v>
      </c>
      <c r="I15687" t="s">
        <v>13</v>
      </c>
    </row>
    <row r="15688" spans="1:9" x14ac:dyDescent="0.3">
      <c r="A15688" t="s">
        <v>15829</v>
      </c>
      <c r="B15688" t="s">
        <v>147</v>
      </c>
      <c r="C15688" t="s">
        <v>20</v>
      </c>
      <c r="E15688">
        <v>12</v>
      </c>
      <c r="F15688">
        <v>3</v>
      </c>
      <c r="G15688">
        <v>36</v>
      </c>
      <c r="H15688" s="1">
        <v>44751</v>
      </c>
      <c r="I15688" t="s">
        <v>28</v>
      </c>
    </row>
    <row r="15689" spans="1:9" x14ac:dyDescent="0.3">
      <c r="A15689" t="s">
        <v>15830</v>
      </c>
      <c r="B15689" t="s">
        <v>188</v>
      </c>
      <c r="C15689" t="s">
        <v>11</v>
      </c>
      <c r="D15689" t="s">
        <v>12</v>
      </c>
      <c r="E15689">
        <v>3</v>
      </c>
      <c r="F15689">
        <v>3</v>
      </c>
      <c r="G15689">
        <v>9</v>
      </c>
      <c r="H15689" s="1">
        <v>45008</v>
      </c>
      <c r="I15689" t="s">
        <v>17</v>
      </c>
    </row>
    <row r="15690" spans="1:9" x14ac:dyDescent="0.3">
      <c r="A15690" t="s">
        <v>15831</v>
      </c>
      <c r="B15690" t="s">
        <v>368</v>
      </c>
      <c r="C15690" t="s">
        <v>24</v>
      </c>
      <c r="D15690" t="s">
        <v>77</v>
      </c>
      <c r="E15690">
        <v>2.5</v>
      </c>
      <c r="F15690">
        <v>5</v>
      </c>
      <c r="G15690">
        <v>12.5</v>
      </c>
      <c r="H15690" s="1">
        <v>44881</v>
      </c>
      <c r="I15690" t="s">
        <v>13</v>
      </c>
    </row>
    <row r="15691" spans="1:9" x14ac:dyDescent="0.3">
      <c r="A15691" t="s">
        <v>15832</v>
      </c>
      <c r="B15691" t="s">
        <v>411</v>
      </c>
      <c r="C15691" t="s">
        <v>38</v>
      </c>
      <c r="D15691" t="s">
        <v>74</v>
      </c>
      <c r="E15691">
        <v>6</v>
      </c>
      <c r="F15691">
        <v>4</v>
      </c>
      <c r="G15691">
        <v>24</v>
      </c>
      <c r="H15691" s="1">
        <v>44910</v>
      </c>
      <c r="I15691" t="s">
        <v>17</v>
      </c>
    </row>
    <row r="15692" spans="1:9" x14ac:dyDescent="0.3">
      <c r="A15692" t="s">
        <v>15833</v>
      </c>
      <c r="B15692" t="s">
        <v>597</v>
      </c>
      <c r="C15692" t="s">
        <v>24</v>
      </c>
      <c r="D15692" t="s">
        <v>56</v>
      </c>
      <c r="E15692">
        <v>3</v>
      </c>
      <c r="F15692">
        <v>2</v>
      </c>
      <c r="G15692">
        <v>6</v>
      </c>
      <c r="H15692" s="1">
        <v>44911</v>
      </c>
      <c r="I15692" t="s">
        <v>13</v>
      </c>
    </row>
    <row r="15693" spans="1:9" x14ac:dyDescent="0.3">
      <c r="A15693" t="s">
        <v>15834</v>
      </c>
      <c r="B15693" t="s">
        <v>26</v>
      </c>
      <c r="C15693" t="s">
        <v>50</v>
      </c>
      <c r="D15693" t="s">
        <v>99</v>
      </c>
      <c r="E15693">
        <v>8</v>
      </c>
      <c r="F15693">
        <v>1</v>
      </c>
      <c r="G15693">
        <v>8</v>
      </c>
      <c r="H15693" s="1">
        <v>45260</v>
      </c>
      <c r="I15693" t="s">
        <v>28</v>
      </c>
    </row>
    <row r="15694" spans="1:9" x14ac:dyDescent="0.3">
      <c r="A15694" t="s">
        <v>15835</v>
      </c>
      <c r="B15694" t="s">
        <v>32</v>
      </c>
      <c r="C15694" t="s">
        <v>11</v>
      </c>
      <c r="D15694" t="s">
        <v>16</v>
      </c>
      <c r="E15694">
        <v>4</v>
      </c>
      <c r="F15694">
        <v>4</v>
      </c>
      <c r="G15694">
        <v>16</v>
      </c>
      <c r="H15694" s="1">
        <v>44615</v>
      </c>
      <c r="I15694" t="s">
        <v>17</v>
      </c>
    </row>
    <row r="15695" spans="1:9" x14ac:dyDescent="0.3">
      <c r="A15695" t="s">
        <v>15836</v>
      </c>
      <c r="B15695" t="s">
        <v>305</v>
      </c>
      <c r="C15695" t="s">
        <v>24</v>
      </c>
      <c r="D15695" t="s">
        <v>77</v>
      </c>
      <c r="E15695">
        <v>2.5</v>
      </c>
      <c r="F15695">
        <v>3</v>
      </c>
      <c r="G15695">
        <v>7.5</v>
      </c>
      <c r="H15695" s="1">
        <v>44708</v>
      </c>
      <c r="I15695" t="s">
        <v>17</v>
      </c>
    </row>
    <row r="15696" spans="1:9" x14ac:dyDescent="0.3">
      <c r="A15696" t="s">
        <v>15837</v>
      </c>
      <c r="B15696" t="s">
        <v>88</v>
      </c>
      <c r="C15696" t="s">
        <v>24</v>
      </c>
      <c r="D15696" t="s">
        <v>168</v>
      </c>
      <c r="E15696">
        <v>1</v>
      </c>
      <c r="F15696">
        <v>3</v>
      </c>
      <c r="G15696">
        <v>3</v>
      </c>
      <c r="H15696" s="1">
        <v>45244</v>
      </c>
      <c r="I15696" t="s">
        <v>28</v>
      </c>
    </row>
    <row r="15697" spans="1:9" x14ac:dyDescent="0.3">
      <c r="A15697" t="s">
        <v>15838</v>
      </c>
      <c r="B15697" t="s">
        <v>181</v>
      </c>
      <c r="C15697" t="s">
        <v>24</v>
      </c>
      <c r="D15697" t="s">
        <v>168</v>
      </c>
      <c r="E15697">
        <v>1</v>
      </c>
      <c r="F15697">
        <v>5</v>
      </c>
      <c r="G15697">
        <v>5</v>
      </c>
      <c r="H15697" s="1">
        <v>44897</v>
      </c>
      <c r="I15697" t="s">
        <v>13</v>
      </c>
    </row>
    <row r="15698" spans="1:9" x14ac:dyDescent="0.3">
      <c r="A15698" t="s">
        <v>15839</v>
      </c>
      <c r="B15698" t="s">
        <v>118</v>
      </c>
      <c r="C15698" t="s">
        <v>20</v>
      </c>
      <c r="H15698" s="1">
        <v>44996</v>
      </c>
    </row>
    <row r="15699" spans="1:9" x14ac:dyDescent="0.3">
      <c r="A15699" t="s">
        <v>15840</v>
      </c>
      <c r="B15699" t="s">
        <v>423</v>
      </c>
      <c r="C15699" t="s">
        <v>50</v>
      </c>
      <c r="D15699" t="s">
        <v>99</v>
      </c>
      <c r="E15699">
        <v>8</v>
      </c>
      <c r="F15699">
        <v>2</v>
      </c>
      <c r="G15699">
        <v>16</v>
      </c>
      <c r="H15699" s="1">
        <v>44616</v>
      </c>
      <c r="I15699" t="s">
        <v>28</v>
      </c>
    </row>
    <row r="15700" spans="1:9" x14ac:dyDescent="0.3">
      <c r="A15700" t="s">
        <v>15841</v>
      </c>
      <c r="B15700" t="s">
        <v>597</v>
      </c>
      <c r="C15700" t="s">
        <v>20</v>
      </c>
      <c r="D15700" t="s">
        <v>245</v>
      </c>
      <c r="E15700">
        <v>20</v>
      </c>
      <c r="F15700">
        <v>5</v>
      </c>
      <c r="G15700">
        <v>100</v>
      </c>
      <c r="H15700" s="1">
        <v>45050</v>
      </c>
      <c r="I15700" t="s">
        <v>13</v>
      </c>
    </row>
    <row r="15701" spans="1:9" x14ac:dyDescent="0.3">
      <c r="A15701" t="s">
        <v>15842</v>
      </c>
      <c r="B15701" t="s">
        <v>202</v>
      </c>
      <c r="C15701" t="s">
        <v>38</v>
      </c>
      <c r="D15701" t="s">
        <v>74</v>
      </c>
      <c r="E15701">
        <v>6</v>
      </c>
      <c r="F15701">
        <v>2</v>
      </c>
      <c r="G15701">
        <v>12</v>
      </c>
      <c r="H15701" s="1">
        <v>45107</v>
      </c>
      <c r="I15701" t="s">
        <v>13</v>
      </c>
    </row>
    <row r="15702" spans="1:9" x14ac:dyDescent="0.3">
      <c r="A15702" t="s">
        <v>15843</v>
      </c>
      <c r="B15702" t="s">
        <v>313</v>
      </c>
      <c r="C15702" t="s">
        <v>24</v>
      </c>
      <c r="D15702" t="s">
        <v>77</v>
      </c>
      <c r="E15702">
        <v>2.5</v>
      </c>
      <c r="F15702">
        <v>5</v>
      </c>
      <c r="G15702">
        <v>12.5</v>
      </c>
      <c r="H15702" s="1">
        <v>44992</v>
      </c>
      <c r="I15702" t="s">
        <v>13</v>
      </c>
    </row>
    <row r="15703" spans="1:9" x14ac:dyDescent="0.3">
      <c r="A15703" t="s">
        <v>15844</v>
      </c>
      <c r="B15703" t="s">
        <v>221</v>
      </c>
      <c r="C15703" t="s">
        <v>38</v>
      </c>
      <c r="D15703" t="s">
        <v>74</v>
      </c>
      <c r="E15703">
        <v>6</v>
      </c>
      <c r="F15703">
        <v>2</v>
      </c>
      <c r="G15703">
        <v>12</v>
      </c>
      <c r="H15703" s="1">
        <v>45153</v>
      </c>
      <c r="I15703" t="s">
        <v>28</v>
      </c>
    </row>
    <row r="15704" spans="1:9" x14ac:dyDescent="0.3">
      <c r="A15704" t="s">
        <v>15845</v>
      </c>
      <c r="B15704" t="s">
        <v>345</v>
      </c>
      <c r="C15704" t="s">
        <v>24</v>
      </c>
      <c r="D15704" t="s">
        <v>56</v>
      </c>
      <c r="E15704">
        <v>3</v>
      </c>
      <c r="F15704">
        <v>1</v>
      </c>
      <c r="G15704">
        <v>3</v>
      </c>
      <c r="H15704" s="1">
        <v>45109</v>
      </c>
      <c r="I15704" t="s">
        <v>17</v>
      </c>
    </row>
    <row r="15705" spans="1:9" x14ac:dyDescent="0.3">
      <c r="A15705" t="s">
        <v>15846</v>
      </c>
      <c r="B15705" t="s">
        <v>123</v>
      </c>
      <c r="C15705" t="s">
        <v>50</v>
      </c>
      <c r="D15705" t="s">
        <v>51</v>
      </c>
      <c r="E15705">
        <v>5</v>
      </c>
      <c r="F15705">
        <v>4</v>
      </c>
      <c r="G15705">
        <v>20</v>
      </c>
      <c r="H15705" s="1">
        <v>44787</v>
      </c>
      <c r="I15705" t="s">
        <v>13</v>
      </c>
    </row>
    <row r="15706" spans="1:9" x14ac:dyDescent="0.3">
      <c r="A15706" t="s">
        <v>15847</v>
      </c>
      <c r="B15706" t="s">
        <v>64</v>
      </c>
      <c r="C15706" t="s">
        <v>38</v>
      </c>
      <c r="D15706" t="s">
        <v>43</v>
      </c>
      <c r="E15706">
        <v>6</v>
      </c>
      <c r="F15706">
        <v>2</v>
      </c>
      <c r="G15706">
        <v>12</v>
      </c>
      <c r="H15706" s="1">
        <v>45109</v>
      </c>
    </row>
    <row r="15707" spans="1:9" x14ac:dyDescent="0.3">
      <c r="A15707" t="s">
        <v>15848</v>
      </c>
      <c r="B15707" t="s">
        <v>83</v>
      </c>
      <c r="C15707" t="s">
        <v>11</v>
      </c>
      <c r="D15707" t="s">
        <v>79</v>
      </c>
      <c r="E15707">
        <v>5</v>
      </c>
      <c r="F15707">
        <v>1</v>
      </c>
      <c r="G15707">
        <v>5</v>
      </c>
      <c r="H15707" s="1">
        <v>45045</v>
      </c>
      <c r="I15707" t="s">
        <v>28</v>
      </c>
    </row>
    <row r="15708" spans="1:9" x14ac:dyDescent="0.3">
      <c r="A15708" t="s">
        <v>15849</v>
      </c>
      <c r="B15708" t="s">
        <v>19</v>
      </c>
      <c r="C15708" t="s">
        <v>24</v>
      </c>
      <c r="D15708" t="s">
        <v>56</v>
      </c>
      <c r="E15708">
        <v>3</v>
      </c>
      <c r="F15708">
        <v>1</v>
      </c>
      <c r="G15708">
        <v>3</v>
      </c>
      <c r="H15708" s="1">
        <v>44652</v>
      </c>
      <c r="I15708" t="s">
        <v>28</v>
      </c>
    </row>
    <row r="15709" spans="1:9" x14ac:dyDescent="0.3">
      <c r="A15709" t="s">
        <v>15850</v>
      </c>
      <c r="B15709" t="s">
        <v>114</v>
      </c>
      <c r="C15709" t="s">
        <v>38</v>
      </c>
      <c r="D15709" t="s">
        <v>74</v>
      </c>
      <c r="E15709">
        <v>6</v>
      </c>
      <c r="F15709">
        <v>4</v>
      </c>
      <c r="G15709">
        <v>24</v>
      </c>
      <c r="H15709" s="1">
        <v>45150</v>
      </c>
      <c r="I15709" t="s">
        <v>28</v>
      </c>
    </row>
    <row r="15710" spans="1:9" x14ac:dyDescent="0.3">
      <c r="A15710" t="s">
        <v>15851</v>
      </c>
      <c r="B15710" t="s">
        <v>15</v>
      </c>
      <c r="C15710" t="s">
        <v>50</v>
      </c>
      <c r="D15710" t="s">
        <v>86</v>
      </c>
      <c r="E15710">
        <v>5</v>
      </c>
      <c r="F15710">
        <v>4</v>
      </c>
      <c r="G15710">
        <v>20</v>
      </c>
      <c r="H15710" s="1">
        <v>44673</v>
      </c>
      <c r="I15710" t="s">
        <v>17</v>
      </c>
    </row>
    <row r="15711" spans="1:9" x14ac:dyDescent="0.3">
      <c r="A15711" t="s">
        <v>15852</v>
      </c>
      <c r="B15711" t="s">
        <v>76</v>
      </c>
      <c r="C15711" t="s">
        <v>20</v>
      </c>
      <c r="D15711" t="s">
        <v>21</v>
      </c>
      <c r="E15711">
        <v>15</v>
      </c>
      <c r="F15711">
        <v>2</v>
      </c>
      <c r="G15711">
        <v>30</v>
      </c>
      <c r="H15711" s="1">
        <v>44695</v>
      </c>
      <c r="I15711" t="s">
        <v>13</v>
      </c>
    </row>
    <row r="15712" spans="1:9" x14ac:dyDescent="0.3">
      <c r="A15712" t="s">
        <v>15853</v>
      </c>
      <c r="B15712" t="s">
        <v>376</v>
      </c>
      <c r="C15712" t="s">
        <v>20</v>
      </c>
      <c r="D15712" t="s">
        <v>27</v>
      </c>
      <c r="E15712">
        <v>12</v>
      </c>
      <c r="F15712">
        <v>2</v>
      </c>
      <c r="G15712">
        <v>24</v>
      </c>
      <c r="H15712" s="1">
        <v>44932</v>
      </c>
      <c r="I15712" t="s">
        <v>28</v>
      </c>
    </row>
    <row r="15713" spans="1:9" x14ac:dyDescent="0.3">
      <c r="A15713" t="s">
        <v>15854</v>
      </c>
      <c r="B15713" t="s">
        <v>147</v>
      </c>
      <c r="C15713" t="s">
        <v>38</v>
      </c>
      <c r="D15713" t="s">
        <v>74</v>
      </c>
      <c r="E15713">
        <v>6</v>
      </c>
      <c r="F15713">
        <v>4</v>
      </c>
      <c r="G15713">
        <v>24</v>
      </c>
      <c r="H15713" s="1">
        <v>44578</v>
      </c>
      <c r="I15713" t="s">
        <v>17</v>
      </c>
    </row>
    <row r="15714" spans="1:9" x14ac:dyDescent="0.3">
      <c r="A15714" t="s">
        <v>15855</v>
      </c>
      <c r="B15714" t="s">
        <v>37</v>
      </c>
      <c r="C15714" t="s">
        <v>20</v>
      </c>
      <c r="D15714" t="s">
        <v>30</v>
      </c>
      <c r="E15714">
        <v>18</v>
      </c>
      <c r="F15714">
        <v>4</v>
      </c>
      <c r="G15714">
        <v>72</v>
      </c>
      <c r="H15714" s="1">
        <v>44877</v>
      </c>
      <c r="I15714" t="s">
        <v>13</v>
      </c>
    </row>
    <row r="15715" spans="1:9" x14ac:dyDescent="0.3">
      <c r="A15715" t="s">
        <v>15856</v>
      </c>
      <c r="B15715" t="s">
        <v>217</v>
      </c>
      <c r="C15715" t="s">
        <v>20</v>
      </c>
      <c r="D15715" t="s">
        <v>27</v>
      </c>
      <c r="E15715">
        <v>12</v>
      </c>
      <c r="F15715">
        <v>3</v>
      </c>
      <c r="G15715">
        <v>36</v>
      </c>
      <c r="H15715" s="1">
        <v>44726</v>
      </c>
      <c r="I15715" t="s">
        <v>17</v>
      </c>
    </row>
    <row r="15716" spans="1:9" x14ac:dyDescent="0.3">
      <c r="A15716" t="s">
        <v>15857</v>
      </c>
      <c r="B15716" t="s">
        <v>81</v>
      </c>
      <c r="C15716" t="s">
        <v>24</v>
      </c>
      <c r="D15716" t="s">
        <v>56</v>
      </c>
      <c r="E15716">
        <v>3</v>
      </c>
      <c r="F15716">
        <v>1</v>
      </c>
      <c r="G15716">
        <v>3</v>
      </c>
      <c r="H15716" s="1">
        <v>45003</v>
      </c>
      <c r="I15716" t="s">
        <v>28</v>
      </c>
    </row>
    <row r="15717" spans="1:9" x14ac:dyDescent="0.3">
      <c r="A15717" t="s">
        <v>15858</v>
      </c>
      <c r="B15717" t="s">
        <v>221</v>
      </c>
      <c r="C15717" t="s">
        <v>38</v>
      </c>
      <c r="D15717" t="s">
        <v>121</v>
      </c>
      <c r="E15717">
        <v>5</v>
      </c>
      <c r="F15717">
        <v>1</v>
      </c>
      <c r="G15717">
        <v>5</v>
      </c>
      <c r="H15717" s="1">
        <v>44770</v>
      </c>
      <c r="I15717" t="s">
        <v>13</v>
      </c>
    </row>
    <row r="15718" spans="1:9" x14ac:dyDescent="0.3">
      <c r="A15718" t="s">
        <v>15859</v>
      </c>
      <c r="B15718" t="s">
        <v>58</v>
      </c>
      <c r="C15718" t="s">
        <v>50</v>
      </c>
      <c r="D15718" t="s">
        <v>86</v>
      </c>
      <c r="E15718">
        <v>5</v>
      </c>
      <c r="F15718">
        <v>4</v>
      </c>
      <c r="G15718">
        <v>20</v>
      </c>
      <c r="H15718" s="1">
        <v>44584</v>
      </c>
      <c r="I15718" t="s">
        <v>13</v>
      </c>
    </row>
    <row r="15719" spans="1:9" x14ac:dyDescent="0.3">
      <c r="A15719" t="s">
        <v>15860</v>
      </c>
      <c r="B15719" t="s">
        <v>281</v>
      </c>
      <c r="C15719" t="s">
        <v>24</v>
      </c>
      <c r="D15719" t="s">
        <v>77</v>
      </c>
      <c r="E15719">
        <v>2.5</v>
      </c>
      <c r="F15719">
        <v>5</v>
      </c>
      <c r="G15719">
        <v>12.5</v>
      </c>
      <c r="H15719" s="1">
        <v>45081</v>
      </c>
      <c r="I15719" t="s">
        <v>13</v>
      </c>
    </row>
    <row r="15720" spans="1:9" x14ac:dyDescent="0.3">
      <c r="A15720" t="s">
        <v>15861</v>
      </c>
      <c r="B15720" t="s">
        <v>73</v>
      </c>
      <c r="C15720" t="s">
        <v>24</v>
      </c>
      <c r="D15720" t="s">
        <v>77</v>
      </c>
      <c r="E15720">
        <v>2.5</v>
      </c>
      <c r="F15720">
        <v>5</v>
      </c>
      <c r="G15720">
        <v>12.5</v>
      </c>
      <c r="H15720" s="1">
        <v>45087</v>
      </c>
      <c r="I15720" t="s">
        <v>28</v>
      </c>
    </row>
    <row r="15721" spans="1:9" x14ac:dyDescent="0.3">
      <c r="A15721" t="s">
        <v>15862</v>
      </c>
      <c r="B15721" t="s">
        <v>225</v>
      </c>
      <c r="C15721" t="s">
        <v>24</v>
      </c>
      <c r="D15721" t="s">
        <v>77</v>
      </c>
      <c r="E15721">
        <v>2.5</v>
      </c>
      <c r="F15721">
        <v>1</v>
      </c>
      <c r="G15721">
        <v>2.5</v>
      </c>
      <c r="H15721" s="1">
        <v>45214</v>
      </c>
      <c r="I15721" t="s">
        <v>13</v>
      </c>
    </row>
    <row r="15722" spans="1:9" x14ac:dyDescent="0.3">
      <c r="A15722" t="s">
        <v>15863</v>
      </c>
      <c r="B15722" t="s">
        <v>40</v>
      </c>
      <c r="C15722" t="s">
        <v>11</v>
      </c>
      <c r="E15722">
        <v>5</v>
      </c>
      <c r="F15722">
        <v>5</v>
      </c>
      <c r="G15722">
        <v>25</v>
      </c>
      <c r="H15722" s="1">
        <v>45108</v>
      </c>
    </row>
    <row r="15723" spans="1:9" x14ac:dyDescent="0.3">
      <c r="A15723" t="s">
        <v>15864</v>
      </c>
      <c r="B15723" t="s">
        <v>19</v>
      </c>
      <c r="C15723" t="s">
        <v>11</v>
      </c>
      <c r="D15723" t="s">
        <v>16</v>
      </c>
      <c r="E15723">
        <v>4</v>
      </c>
      <c r="F15723">
        <v>2</v>
      </c>
      <c r="G15723">
        <v>8</v>
      </c>
      <c r="H15723" s="1">
        <v>44757</v>
      </c>
      <c r="I15723" t="s">
        <v>13</v>
      </c>
    </row>
    <row r="15724" spans="1:9" x14ac:dyDescent="0.3">
      <c r="A15724" t="s">
        <v>15865</v>
      </c>
      <c r="B15724" t="s">
        <v>441</v>
      </c>
      <c r="C15724" t="s">
        <v>50</v>
      </c>
      <c r="D15724" t="s">
        <v>112</v>
      </c>
      <c r="E15724">
        <v>4</v>
      </c>
      <c r="F15724">
        <v>5</v>
      </c>
      <c r="G15724">
        <v>20</v>
      </c>
      <c r="H15724" s="1">
        <v>44899</v>
      </c>
      <c r="I15724" t="s">
        <v>17</v>
      </c>
    </row>
    <row r="15725" spans="1:9" x14ac:dyDescent="0.3">
      <c r="A15725" t="s">
        <v>15866</v>
      </c>
      <c r="B15725" t="s">
        <v>150</v>
      </c>
      <c r="C15725" t="s">
        <v>11</v>
      </c>
      <c r="E15725">
        <v>3</v>
      </c>
      <c r="F15725">
        <v>3</v>
      </c>
      <c r="G15725">
        <v>9</v>
      </c>
      <c r="H15725" s="1">
        <v>44622</v>
      </c>
    </row>
    <row r="15726" spans="1:9" x14ac:dyDescent="0.3">
      <c r="A15726" t="s">
        <v>15867</v>
      </c>
      <c r="B15726" t="s">
        <v>145</v>
      </c>
      <c r="C15726" t="s">
        <v>11</v>
      </c>
      <c r="D15726" t="s">
        <v>12</v>
      </c>
      <c r="E15726">
        <v>3</v>
      </c>
      <c r="F15726">
        <v>4</v>
      </c>
      <c r="G15726">
        <v>12</v>
      </c>
      <c r="H15726" s="1">
        <v>45010</v>
      </c>
      <c r="I15726" t="s">
        <v>13</v>
      </c>
    </row>
    <row r="15727" spans="1:9" x14ac:dyDescent="0.3">
      <c r="A15727" t="s">
        <v>15868</v>
      </c>
      <c r="B15727" t="s">
        <v>313</v>
      </c>
      <c r="C15727" t="s">
        <v>20</v>
      </c>
      <c r="F15727">
        <v>1</v>
      </c>
      <c r="G15727">
        <v>12</v>
      </c>
      <c r="H15727" s="1">
        <v>45121</v>
      </c>
      <c r="I15727" t="s">
        <v>28</v>
      </c>
    </row>
    <row r="15728" spans="1:9" x14ac:dyDescent="0.3">
      <c r="A15728" t="s">
        <v>15869</v>
      </c>
      <c r="B15728" t="s">
        <v>176</v>
      </c>
      <c r="C15728" t="s">
        <v>11</v>
      </c>
      <c r="E15728">
        <v>3</v>
      </c>
      <c r="F15728">
        <v>4</v>
      </c>
      <c r="G15728">
        <v>12</v>
      </c>
      <c r="H15728" s="1">
        <v>44673</v>
      </c>
    </row>
    <row r="15729" spans="1:9" x14ac:dyDescent="0.3">
      <c r="A15729" t="s">
        <v>15870</v>
      </c>
      <c r="B15729" t="s">
        <v>167</v>
      </c>
      <c r="C15729" t="s">
        <v>11</v>
      </c>
      <c r="D15729" t="s">
        <v>12</v>
      </c>
      <c r="E15729">
        <v>3</v>
      </c>
      <c r="F15729">
        <v>5</v>
      </c>
      <c r="G15729">
        <v>15</v>
      </c>
      <c r="H15729" s="1">
        <v>44827</v>
      </c>
      <c r="I15729" t="s">
        <v>28</v>
      </c>
    </row>
    <row r="15730" spans="1:9" x14ac:dyDescent="0.3">
      <c r="A15730" t="s">
        <v>15871</v>
      </c>
      <c r="B15730" t="s">
        <v>90</v>
      </c>
      <c r="C15730" t="s">
        <v>50</v>
      </c>
      <c r="D15730" t="s">
        <v>112</v>
      </c>
      <c r="E15730">
        <v>4</v>
      </c>
      <c r="F15730">
        <v>1</v>
      </c>
      <c r="G15730">
        <v>4</v>
      </c>
      <c r="H15730" s="1">
        <v>44841</v>
      </c>
      <c r="I15730" t="s">
        <v>13</v>
      </c>
    </row>
    <row r="15731" spans="1:9" x14ac:dyDescent="0.3">
      <c r="A15731" t="s">
        <v>15872</v>
      </c>
      <c r="B15731" t="s">
        <v>49</v>
      </c>
      <c r="C15731" t="s">
        <v>24</v>
      </c>
      <c r="D15731" t="s">
        <v>77</v>
      </c>
      <c r="E15731">
        <v>2.5</v>
      </c>
      <c r="F15731">
        <v>3</v>
      </c>
      <c r="G15731">
        <v>7.5</v>
      </c>
      <c r="H15731" s="1">
        <v>45229</v>
      </c>
      <c r="I15731" t="s">
        <v>13</v>
      </c>
    </row>
    <row r="15732" spans="1:9" x14ac:dyDescent="0.3">
      <c r="A15732" t="s">
        <v>15873</v>
      </c>
      <c r="B15732" t="s">
        <v>597</v>
      </c>
      <c r="C15732" t="s">
        <v>24</v>
      </c>
      <c r="D15732" t="s">
        <v>77</v>
      </c>
      <c r="E15732">
        <v>2.5</v>
      </c>
      <c r="F15732">
        <v>5</v>
      </c>
      <c r="G15732">
        <v>12.5</v>
      </c>
      <c r="H15732" s="1">
        <v>44861</v>
      </c>
      <c r="I15732" t="s">
        <v>28</v>
      </c>
    </row>
    <row r="15733" spans="1:9" x14ac:dyDescent="0.3">
      <c r="A15733" t="s">
        <v>15874</v>
      </c>
      <c r="B15733" t="s">
        <v>145</v>
      </c>
      <c r="C15733" t="s">
        <v>38</v>
      </c>
      <c r="D15733" t="s">
        <v>125</v>
      </c>
      <c r="E15733">
        <v>7</v>
      </c>
      <c r="F15733">
        <v>4</v>
      </c>
      <c r="G15733">
        <v>28</v>
      </c>
      <c r="H15733" s="1">
        <v>44842</v>
      </c>
      <c r="I15733" t="s">
        <v>17</v>
      </c>
    </row>
    <row r="15734" spans="1:9" x14ac:dyDescent="0.3">
      <c r="A15734" t="s">
        <v>15875</v>
      </c>
      <c r="B15734" t="s">
        <v>131</v>
      </c>
      <c r="C15734" t="s">
        <v>50</v>
      </c>
      <c r="D15734" t="s">
        <v>112</v>
      </c>
      <c r="E15734">
        <v>4</v>
      </c>
      <c r="F15734">
        <v>3</v>
      </c>
      <c r="G15734">
        <v>12</v>
      </c>
      <c r="H15734" s="1">
        <v>44798</v>
      </c>
      <c r="I15734" t="s">
        <v>13</v>
      </c>
    </row>
    <row r="15735" spans="1:9" x14ac:dyDescent="0.3">
      <c r="A15735" t="s">
        <v>15876</v>
      </c>
      <c r="B15735" t="s">
        <v>105</v>
      </c>
      <c r="C15735" t="s">
        <v>38</v>
      </c>
      <c r="D15735" t="s">
        <v>121</v>
      </c>
      <c r="E15735">
        <v>5</v>
      </c>
      <c r="F15735">
        <v>3</v>
      </c>
      <c r="G15735">
        <v>15</v>
      </c>
      <c r="H15735" s="1">
        <v>44863</v>
      </c>
      <c r="I15735" t="s">
        <v>13</v>
      </c>
    </row>
    <row r="15736" spans="1:9" x14ac:dyDescent="0.3">
      <c r="A15736" t="s">
        <v>15877</v>
      </c>
      <c r="B15736" t="s">
        <v>236</v>
      </c>
      <c r="C15736" t="s">
        <v>38</v>
      </c>
      <c r="D15736" t="s">
        <v>43</v>
      </c>
      <c r="E15736">
        <v>6</v>
      </c>
      <c r="F15736">
        <v>2</v>
      </c>
      <c r="G15736">
        <v>12</v>
      </c>
      <c r="H15736" s="1">
        <v>45126</v>
      </c>
      <c r="I15736" t="s">
        <v>17</v>
      </c>
    </row>
    <row r="15737" spans="1:9" x14ac:dyDescent="0.3">
      <c r="A15737" t="s">
        <v>15878</v>
      </c>
      <c r="B15737" t="s">
        <v>236</v>
      </c>
      <c r="C15737" t="s">
        <v>50</v>
      </c>
      <c r="D15737" t="s">
        <v>93</v>
      </c>
      <c r="E15737">
        <v>7</v>
      </c>
      <c r="F15737">
        <v>1</v>
      </c>
      <c r="G15737">
        <v>7</v>
      </c>
      <c r="H15737" s="1">
        <v>44633</v>
      </c>
      <c r="I15737" t="s">
        <v>17</v>
      </c>
    </row>
    <row r="15738" spans="1:9" x14ac:dyDescent="0.3">
      <c r="A15738" t="s">
        <v>15879</v>
      </c>
      <c r="B15738" t="s">
        <v>234</v>
      </c>
      <c r="C15738" t="s">
        <v>20</v>
      </c>
      <c r="D15738" t="s">
        <v>21</v>
      </c>
      <c r="E15738">
        <v>15</v>
      </c>
      <c r="F15738">
        <v>3</v>
      </c>
      <c r="G15738">
        <v>45</v>
      </c>
      <c r="H15738" s="1">
        <v>44610</v>
      </c>
      <c r="I15738" t="s">
        <v>17</v>
      </c>
    </row>
    <row r="15739" spans="1:9" x14ac:dyDescent="0.3">
      <c r="A15739" t="s">
        <v>15880</v>
      </c>
      <c r="B15739" t="s">
        <v>114</v>
      </c>
      <c r="C15739" t="s">
        <v>20</v>
      </c>
      <c r="D15739" t="s">
        <v>245</v>
      </c>
      <c r="E15739">
        <v>20</v>
      </c>
      <c r="F15739">
        <v>5</v>
      </c>
      <c r="G15739">
        <v>100</v>
      </c>
      <c r="H15739" s="1">
        <v>44809</v>
      </c>
      <c r="I15739" t="s">
        <v>28</v>
      </c>
    </row>
    <row r="15740" spans="1:9" x14ac:dyDescent="0.3">
      <c r="A15740" t="s">
        <v>15881</v>
      </c>
      <c r="B15740" t="s">
        <v>378</v>
      </c>
      <c r="C15740" t="s">
        <v>38</v>
      </c>
      <c r="D15740" t="s">
        <v>74</v>
      </c>
      <c r="E15740">
        <v>6</v>
      </c>
      <c r="F15740">
        <v>5</v>
      </c>
      <c r="G15740">
        <v>30</v>
      </c>
      <c r="H15740" s="1">
        <v>44580</v>
      </c>
      <c r="I15740" t="s">
        <v>17</v>
      </c>
    </row>
    <row r="15741" spans="1:9" x14ac:dyDescent="0.3">
      <c r="A15741" t="s">
        <v>15882</v>
      </c>
      <c r="B15741" t="s">
        <v>234</v>
      </c>
      <c r="C15741" t="s">
        <v>11</v>
      </c>
      <c r="D15741" t="s">
        <v>12</v>
      </c>
      <c r="E15741">
        <v>3</v>
      </c>
      <c r="F15741">
        <v>2</v>
      </c>
      <c r="G15741">
        <v>6</v>
      </c>
      <c r="H15741" s="1">
        <v>44741</v>
      </c>
      <c r="I15741" t="s">
        <v>17</v>
      </c>
    </row>
    <row r="15742" spans="1:9" x14ac:dyDescent="0.3">
      <c r="A15742" t="s">
        <v>15883</v>
      </c>
      <c r="B15742" t="s">
        <v>152</v>
      </c>
      <c r="C15742" t="s">
        <v>11</v>
      </c>
      <c r="F15742">
        <v>4</v>
      </c>
      <c r="G15742">
        <v>20</v>
      </c>
      <c r="H15742" s="1">
        <v>45023</v>
      </c>
      <c r="I15742" t="s">
        <v>13</v>
      </c>
    </row>
    <row r="15743" spans="1:9" x14ac:dyDescent="0.3">
      <c r="A15743" t="s">
        <v>15884</v>
      </c>
      <c r="B15743" t="s">
        <v>81</v>
      </c>
      <c r="C15743" t="s">
        <v>38</v>
      </c>
      <c r="D15743" t="s">
        <v>107</v>
      </c>
      <c r="E15743">
        <v>4</v>
      </c>
      <c r="F15743">
        <v>2</v>
      </c>
      <c r="G15743">
        <v>8</v>
      </c>
      <c r="H15743" s="1">
        <v>44627</v>
      </c>
      <c r="I15743" t="s">
        <v>13</v>
      </c>
    </row>
    <row r="15744" spans="1:9" x14ac:dyDescent="0.3">
      <c r="A15744" t="s">
        <v>15885</v>
      </c>
      <c r="B15744" t="s">
        <v>397</v>
      </c>
      <c r="C15744" t="s">
        <v>20</v>
      </c>
      <c r="D15744" t="s">
        <v>27</v>
      </c>
      <c r="E15744">
        <v>12</v>
      </c>
      <c r="F15744">
        <v>1</v>
      </c>
      <c r="G15744">
        <v>12</v>
      </c>
      <c r="H15744" s="1">
        <v>45040</v>
      </c>
      <c r="I15744" t="s">
        <v>13</v>
      </c>
    </row>
    <row r="15745" spans="1:9" x14ac:dyDescent="0.3">
      <c r="A15745" t="s">
        <v>15886</v>
      </c>
      <c r="B15745" t="s">
        <v>90</v>
      </c>
      <c r="C15745" t="s">
        <v>50</v>
      </c>
      <c r="D15745" t="s">
        <v>51</v>
      </c>
      <c r="E15745">
        <v>5</v>
      </c>
      <c r="F15745">
        <v>2</v>
      </c>
      <c r="G15745">
        <v>10</v>
      </c>
      <c r="H15745" s="1">
        <v>44895</v>
      </c>
      <c r="I15745" t="s">
        <v>13</v>
      </c>
    </row>
    <row r="15746" spans="1:9" x14ac:dyDescent="0.3">
      <c r="A15746" t="s">
        <v>15887</v>
      </c>
      <c r="B15746" t="s">
        <v>196</v>
      </c>
      <c r="C15746" t="s">
        <v>24</v>
      </c>
      <c r="D15746" t="s">
        <v>168</v>
      </c>
      <c r="E15746">
        <v>1</v>
      </c>
      <c r="F15746">
        <v>4</v>
      </c>
      <c r="G15746">
        <v>4</v>
      </c>
      <c r="H15746" s="1">
        <v>44950</v>
      </c>
      <c r="I15746" t="s">
        <v>13</v>
      </c>
    </row>
    <row r="15747" spans="1:9" x14ac:dyDescent="0.3">
      <c r="A15747" t="s">
        <v>15888</v>
      </c>
      <c r="B15747" t="s">
        <v>152</v>
      </c>
      <c r="C15747" t="s">
        <v>50</v>
      </c>
      <c r="D15747" t="s">
        <v>51</v>
      </c>
      <c r="E15747">
        <v>5</v>
      </c>
      <c r="F15747">
        <v>3</v>
      </c>
      <c r="G15747">
        <v>15</v>
      </c>
      <c r="H15747" s="1">
        <v>45210</v>
      </c>
    </row>
    <row r="15748" spans="1:9" x14ac:dyDescent="0.3">
      <c r="A15748" t="s">
        <v>15889</v>
      </c>
      <c r="B15748" t="s">
        <v>73</v>
      </c>
      <c r="C15748" t="s">
        <v>38</v>
      </c>
      <c r="D15748" t="s">
        <v>107</v>
      </c>
      <c r="E15748">
        <v>4</v>
      </c>
      <c r="F15748">
        <v>3</v>
      </c>
      <c r="G15748">
        <v>12</v>
      </c>
      <c r="H15748" s="1">
        <v>45192</v>
      </c>
      <c r="I15748" t="s">
        <v>17</v>
      </c>
    </row>
    <row r="15749" spans="1:9" x14ac:dyDescent="0.3">
      <c r="A15749" t="s">
        <v>15890</v>
      </c>
      <c r="B15749" t="s">
        <v>223</v>
      </c>
      <c r="C15749" t="s">
        <v>20</v>
      </c>
      <c r="D15749" t="s">
        <v>27</v>
      </c>
      <c r="E15749">
        <v>12</v>
      </c>
      <c r="F15749">
        <v>4</v>
      </c>
      <c r="G15749">
        <v>48</v>
      </c>
      <c r="H15749" s="1">
        <v>45069</v>
      </c>
      <c r="I15749" t="s">
        <v>28</v>
      </c>
    </row>
    <row r="15750" spans="1:9" x14ac:dyDescent="0.3">
      <c r="A15750" t="s">
        <v>15891</v>
      </c>
      <c r="B15750" t="s">
        <v>147</v>
      </c>
      <c r="C15750" t="s">
        <v>20</v>
      </c>
      <c r="D15750" t="s">
        <v>21</v>
      </c>
      <c r="E15750">
        <v>15</v>
      </c>
      <c r="F15750">
        <v>1</v>
      </c>
      <c r="G15750">
        <v>15</v>
      </c>
      <c r="H15750" s="1">
        <v>44940</v>
      </c>
      <c r="I15750" t="s">
        <v>13</v>
      </c>
    </row>
    <row r="15751" spans="1:9" x14ac:dyDescent="0.3">
      <c r="A15751" t="s">
        <v>15892</v>
      </c>
      <c r="B15751" t="s">
        <v>60</v>
      </c>
      <c r="C15751" t="s">
        <v>20</v>
      </c>
      <c r="D15751" t="s">
        <v>245</v>
      </c>
      <c r="E15751">
        <v>20</v>
      </c>
      <c r="F15751">
        <v>2</v>
      </c>
      <c r="G15751">
        <v>40</v>
      </c>
      <c r="H15751" s="1">
        <v>44750</v>
      </c>
      <c r="I15751" t="s">
        <v>13</v>
      </c>
    </row>
    <row r="15752" spans="1:9" x14ac:dyDescent="0.3">
      <c r="A15752" t="s">
        <v>15893</v>
      </c>
      <c r="B15752" t="s">
        <v>221</v>
      </c>
      <c r="C15752" t="s">
        <v>20</v>
      </c>
      <c r="D15752" t="s">
        <v>30</v>
      </c>
      <c r="E15752">
        <v>18</v>
      </c>
      <c r="F15752">
        <v>1</v>
      </c>
      <c r="G15752">
        <v>18</v>
      </c>
      <c r="H15752" s="1">
        <v>44959</v>
      </c>
      <c r="I15752" t="s">
        <v>13</v>
      </c>
    </row>
    <row r="15753" spans="1:9" x14ac:dyDescent="0.3">
      <c r="A15753" t="s">
        <v>15894</v>
      </c>
      <c r="B15753" t="s">
        <v>103</v>
      </c>
      <c r="C15753" t="s">
        <v>50</v>
      </c>
      <c r="D15753" t="s">
        <v>112</v>
      </c>
      <c r="E15753">
        <v>4</v>
      </c>
      <c r="F15753">
        <v>4</v>
      </c>
      <c r="G15753">
        <v>16</v>
      </c>
      <c r="H15753" s="1">
        <v>44643</v>
      </c>
      <c r="I15753" t="s">
        <v>28</v>
      </c>
    </row>
    <row r="15754" spans="1:9" x14ac:dyDescent="0.3">
      <c r="A15754" t="s">
        <v>15895</v>
      </c>
      <c r="B15754" t="s">
        <v>163</v>
      </c>
      <c r="C15754" t="s">
        <v>11</v>
      </c>
      <c r="D15754" t="s">
        <v>33</v>
      </c>
      <c r="E15754">
        <v>4</v>
      </c>
      <c r="F15754">
        <v>3</v>
      </c>
      <c r="G15754">
        <v>12</v>
      </c>
      <c r="H15754" s="1">
        <v>44743</v>
      </c>
      <c r="I15754" t="s">
        <v>13</v>
      </c>
    </row>
    <row r="15755" spans="1:9" x14ac:dyDescent="0.3">
      <c r="A15755" t="s">
        <v>15896</v>
      </c>
      <c r="B15755" t="s">
        <v>283</v>
      </c>
      <c r="C15755" t="s">
        <v>50</v>
      </c>
      <c r="D15755" t="s">
        <v>86</v>
      </c>
      <c r="E15755">
        <v>5</v>
      </c>
      <c r="F15755">
        <v>5</v>
      </c>
      <c r="G15755">
        <v>25</v>
      </c>
      <c r="H15755" s="1">
        <v>44662</v>
      </c>
      <c r="I15755" t="s">
        <v>17</v>
      </c>
    </row>
    <row r="15756" spans="1:9" x14ac:dyDescent="0.3">
      <c r="A15756" t="s">
        <v>15897</v>
      </c>
      <c r="B15756" t="s">
        <v>97</v>
      </c>
      <c r="C15756" t="s">
        <v>38</v>
      </c>
      <c r="D15756" t="s">
        <v>74</v>
      </c>
      <c r="E15756">
        <v>6</v>
      </c>
      <c r="F15756">
        <v>1</v>
      </c>
      <c r="G15756">
        <v>6</v>
      </c>
      <c r="H15756" s="1">
        <v>44671</v>
      </c>
      <c r="I15756" t="s">
        <v>17</v>
      </c>
    </row>
    <row r="15757" spans="1:9" x14ac:dyDescent="0.3">
      <c r="A15757" t="s">
        <v>15898</v>
      </c>
      <c r="B15757" t="s">
        <v>118</v>
      </c>
      <c r="C15757" t="s">
        <v>50</v>
      </c>
      <c r="D15757" t="s">
        <v>86</v>
      </c>
      <c r="E15757">
        <v>5</v>
      </c>
      <c r="F15757">
        <v>2</v>
      </c>
      <c r="G15757">
        <v>10</v>
      </c>
      <c r="H15757" s="1">
        <v>44913</v>
      </c>
      <c r="I15757" t="s">
        <v>28</v>
      </c>
    </row>
    <row r="15758" spans="1:9" x14ac:dyDescent="0.3">
      <c r="A15758" t="s">
        <v>15899</v>
      </c>
      <c r="B15758" t="s">
        <v>19</v>
      </c>
      <c r="C15758" t="s">
        <v>11</v>
      </c>
      <c r="D15758" t="s">
        <v>79</v>
      </c>
      <c r="E15758">
        <v>5</v>
      </c>
      <c r="F15758">
        <v>1</v>
      </c>
      <c r="G15758">
        <v>5</v>
      </c>
      <c r="H15758" s="1">
        <v>45117</v>
      </c>
      <c r="I15758" t="s">
        <v>13</v>
      </c>
    </row>
    <row r="15759" spans="1:9" x14ac:dyDescent="0.3">
      <c r="A15759" t="s">
        <v>15900</v>
      </c>
      <c r="B15759" t="s">
        <v>95</v>
      </c>
      <c r="C15759" t="s">
        <v>11</v>
      </c>
      <c r="D15759" t="s">
        <v>79</v>
      </c>
      <c r="E15759">
        <v>5</v>
      </c>
      <c r="F15759">
        <v>1</v>
      </c>
      <c r="G15759">
        <v>5</v>
      </c>
      <c r="H15759" s="1">
        <v>44924</v>
      </c>
      <c r="I15759" t="s">
        <v>17</v>
      </c>
    </row>
    <row r="15760" spans="1:9" x14ac:dyDescent="0.3">
      <c r="A15760" t="s">
        <v>15901</v>
      </c>
      <c r="B15760" t="s">
        <v>484</v>
      </c>
      <c r="C15760" t="s">
        <v>50</v>
      </c>
      <c r="D15760" t="s">
        <v>207</v>
      </c>
      <c r="E15760">
        <v>10</v>
      </c>
      <c r="F15760">
        <v>3</v>
      </c>
      <c r="G15760">
        <v>30</v>
      </c>
      <c r="H15760" s="1">
        <v>44647</v>
      </c>
      <c r="I15760" t="s">
        <v>28</v>
      </c>
    </row>
    <row r="15761" spans="1:9" x14ac:dyDescent="0.3">
      <c r="A15761" t="s">
        <v>15902</v>
      </c>
      <c r="B15761" t="s">
        <v>155</v>
      </c>
      <c r="C15761" t="s">
        <v>24</v>
      </c>
      <c r="D15761" t="s">
        <v>71</v>
      </c>
      <c r="E15761">
        <v>3</v>
      </c>
      <c r="F15761">
        <v>4</v>
      </c>
      <c r="G15761">
        <v>12</v>
      </c>
      <c r="H15761" s="1">
        <v>45094</v>
      </c>
      <c r="I15761" t="s">
        <v>28</v>
      </c>
    </row>
    <row r="15762" spans="1:9" x14ac:dyDescent="0.3">
      <c r="A15762" t="s">
        <v>15903</v>
      </c>
      <c r="B15762" t="s">
        <v>81</v>
      </c>
      <c r="C15762" t="s">
        <v>11</v>
      </c>
      <c r="D15762" t="s">
        <v>16</v>
      </c>
      <c r="E15762">
        <v>4</v>
      </c>
      <c r="F15762">
        <v>5</v>
      </c>
      <c r="G15762">
        <v>20</v>
      </c>
      <c r="H15762" s="1">
        <v>44732</v>
      </c>
      <c r="I15762" t="s">
        <v>28</v>
      </c>
    </row>
    <row r="15763" spans="1:9" x14ac:dyDescent="0.3">
      <c r="A15763" t="s">
        <v>15904</v>
      </c>
      <c r="B15763" t="s">
        <v>202</v>
      </c>
      <c r="C15763" t="s">
        <v>20</v>
      </c>
      <c r="D15763" t="s">
        <v>21</v>
      </c>
      <c r="E15763">
        <v>15</v>
      </c>
      <c r="F15763">
        <v>3</v>
      </c>
      <c r="G15763">
        <v>45</v>
      </c>
      <c r="H15763" s="1">
        <v>45216</v>
      </c>
      <c r="I15763" t="s">
        <v>17</v>
      </c>
    </row>
    <row r="15764" spans="1:9" x14ac:dyDescent="0.3">
      <c r="A15764" t="s">
        <v>15905</v>
      </c>
      <c r="B15764" t="s">
        <v>49</v>
      </c>
      <c r="C15764" t="s">
        <v>11</v>
      </c>
      <c r="D15764" t="s">
        <v>12</v>
      </c>
      <c r="E15764">
        <v>3</v>
      </c>
      <c r="F15764">
        <v>1</v>
      </c>
      <c r="G15764">
        <v>3</v>
      </c>
      <c r="H15764" s="1">
        <v>45049</v>
      </c>
      <c r="I15764" t="s">
        <v>28</v>
      </c>
    </row>
    <row r="15765" spans="1:9" x14ac:dyDescent="0.3">
      <c r="A15765" t="s">
        <v>15906</v>
      </c>
      <c r="B15765" t="s">
        <v>97</v>
      </c>
      <c r="C15765" t="s">
        <v>24</v>
      </c>
      <c r="D15765" t="s">
        <v>168</v>
      </c>
      <c r="E15765">
        <v>1</v>
      </c>
      <c r="F15765">
        <v>3</v>
      </c>
      <c r="G15765">
        <v>3</v>
      </c>
      <c r="H15765" s="1">
        <v>45078</v>
      </c>
      <c r="I15765" t="s">
        <v>17</v>
      </c>
    </row>
    <row r="15766" spans="1:9" x14ac:dyDescent="0.3">
      <c r="A15766" t="s">
        <v>15907</v>
      </c>
      <c r="B15766" t="s">
        <v>160</v>
      </c>
      <c r="C15766" t="s">
        <v>50</v>
      </c>
      <c r="D15766" t="s">
        <v>86</v>
      </c>
      <c r="E15766">
        <v>5</v>
      </c>
      <c r="F15766">
        <v>5</v>
      </c>
      <c r="G15766">
        <v>25</v>
      </c>
      <c r="H15766" s="1">
        <v>44602</v>
      </c>
      <c r="I15766" t="s">
        <v>28</v>
      </c>
    </row>
    <row r="15767" spans="1:9" x14ac:dyDescent="0.3">
      <c r="A15767" t="s">
        <v>15908</v>
      </c>
      <c r="B15767" t="s">
        <v>217</v>
      </c>
      <c r="C15767" t="s">
        <v>11</v>
      </c>
      <c r="D15767" t="s">
        <v>79</v>
      </c>
      <c r="E15767">
        <v>5</v>
      </c>
      <c r="F15767">
        <v>1</v>
      </c>
      <c r="G15767">
        <v>5</v>
      </c>
      <c r="H15767" s="1">
        <v>44920</v>
      </c>
      <c r="I15767" t="s">
        <v>28</v>
      </c>
    </row>
    <row r="15768" spans="1:9" x14ac:dyDescent="0.3">
      <c r="A15768" t="s">
        <v>15909</v>
      </c>
      <c r="B15768" t="s">
        <v>484</v>
      </c>
      <c r="C15768" t="s">
        <v>20</v>
      </c>
      <c r="D15768" t="s">
        <v>41</v>
      </c>
      <c r="E15768">
        <v>14</v>
      </c>
      <c r="F15768">
        <v>1</v>
      </c>
      <c r="G15768">
        <v>14</v>
      </c>
      <c r="H15768" s="1">
        <v>44887</v>
      </c>
      <c r="I15768" t="s">
        <v>17</v>
      </c>
    </row>
    <row r="15769" spans="1:9" x14ac:dyDescent="0.3">
      <c r="A15769" t="s">
        <v>15910</v>
      </c>
      <c r="B15769" t="s">
        <v>372</v>
      </c>
      <c r="C15769" t="s">
        <v>20</v>
      </c>
      <c r="D15769" t="s">
        <v>41</v>
      </c>
      <c r="E15769">
        <v>14</v>
      </c>
      <c r="F15769">
        <v>4</v>
      </c>
      <c r="G15769">
        <v>56</v>
      </c>
      <c r="H15769" s="1">
        <v>45127</v>
      </c>
      <c r="I15769" t="s">
        <v>28</v>
      </c>
    </row>
    <row r="15770" spans="1:9" x14ac:dyDescent="0.3">
      <c r="A15770" t="s">
        <v>15911</v>
      </c>
      <c r="B15770" t="s">
        <v>66</v>
      </c>
      <c r="C15770" t="s">
        <v>11</v>
      </c>
      <c r="D15770" t="s">
        <v>12</v>
      </c>
      <c r="E15770">
        <v>3</v>
      </c>
      <c r="F15770">
        <v>5</v>
      </c>
      <c r="G15770">
        <v>15</v>
      </c>
      <c r="H15770" s="1">
        <v>44830</v>
      </c>
      <c r="I15770" t="s">
        <v>13</v>
      </c>
    </row>
    <row r="15771" spans="1:9" x14ac:dyDescent="0.3">
      <c r="A15771" t="s">
        <v>15912</v>
      </c>
      <c r="B15771" t="s">
        <v>53</v>
      </c>
      <c r="C15771" t="s">
        <v>24</v>
      </c>
      <c r="D15771" t="s">
        <v>168</v>
      </c>
      <c r="E15771">
        <v>1</v>
      </c>
      <c r="F15771">
        <v>3</v>
      </c>
      <c r="G15771">
        <v>3</v>
      </c>
      <c r="H15771" s="1">
        <v>44893</v>
      </c>
      <c r="I15771" t="s">
        <v>28</v>
      </c>
    </row>
    <row r="15772" spans="1:9" x14ac:dyDescent="0.3">
      <c r="A15772" t="s">
        <v>15913</v>
      </c>
      <c r="B15772" t="s">
        <v>155</v>
      </c>
      <c r="C15772" t="s">
        <v>20</v>
      </c>
      <c r="D15772" t="s">
        <v>245</v>
      </c>
      <c r="E15772">
        <v>20</v>
      </c>
      <c r="F15772">
        <v>2</v>
      </c>
      <c r="G15772">
        <v>40</v>
      </c>
      <c r="H15772" s="1">
        <v>45075</v>
      </c>
      <c r="I15772" t="s">
        <v>13</v>
      </c>
    </row>
    <row r="15773" spans="1:9" x14ac:dyDescent="0.3">
      <c r="A15773" t="s">
        <v>15914</v>
      </c>
      <c r="B15773" t="s">
        <v>73</v>
      </c>
      <c r="C15773" t="s">
        <v>24</v>
      </c>
      <c r="D15773" t="s">
        <v>56</v>
      </c>
      <c r="E15773">
        <v>3</v>
      </c>
      <c r="F15773">
        <v>4</v>
      </c>
      <c r="G15773">
        <v>12</v>
      </c>
      <c r="H15773" s="1">
        <v>44739</v>
      </c>
      <c r="I15773" t="s">
        <v>28</v>
      </c>
    </row>
    <row r="15774" spans="1:9" x14ac:dyDescent="0.3">
      <c r="A15774" t="s">
        <v>15915</v>
      </c>
      <c r="B15774" t="s">
        <v>160</v>
      </c>
      <c r="C15774" t="s">
        <v>50</v>
      </c>
      <c r="D15774" t="s">
        <v>112</v>
      </c>
      <c r="E15774">
        <v>4</v>
      </c>
      <c r="F15774">
        <v>3</v>
      </c>
      <c r="G15774">
        <v>12</v>
      </c>
      <c r="H15774" s="1">
        <v>45200</v>
      </c>
      <c r="I15774" t="s">
        <v>13</v>
      </c>
    </row>
    <row r="15775" spans="1:9" x14ac:dyDescent="0.3">
      <c r="A15775" t="s">
        <v>15916</v>
      </c>
      <c r="B15775" t="s">
        <v>305</v>
      </c>
      <c r="C15775" t="s">
        <v>38</v>
      </c>
      <c r="D15775" t="s">
        <v>74</v>
      </c>
      <c r="E15775">
        <v>6</v>
      </c>
      <c r="F15775">
        <v>5</v>
      </c>
      <c r="G15775">
        <v>30</v>
      </c>
      <c r="H15775" s="1">
        <v>44593</v>
      </c>
      <c r="I15775" t="s">
        <v>13</v>
      </c>
    </row>
    <row r="15776" spans="1:9" x14ac:dyDescent="0.3">
      <c r="A15776" t="s">
        <v>15917</v>
      </c>
      <c r="B15776" t="s">
        <v>205</v>
      </c>
      <c r="C15776" t="s">
        <v>11</v>
      </c>
      <c r="D15776" t="s">
        <v>230</v>
      </c>
      <c r="E15776">
        <v>5</v>
      </c>
      <c r="F15776">
        <v>5</v>
      </c>
      <c r="G15776">
        <v>25</v>
      </c>
      <c r="H15776" s="1">
        <v>44608</v>
      </c>
      <c r="I15776" t="s">
        <v>13</v>
      </c>
    </row>
    <row r="15777" spans="1:9" x14ac:dyDescent="0.3">
      <c r="A15777" t="s">
        <v>15918</v>
      </c>
      <c r="B15777" t="s">
        <v>19</v>
      </c>
      <c r="C15777" t="s">
        <v>24</v>
      </c>
      <c r="D15777" t="s">
        <v>141</v>
      </c>
      <c r="E15777">
        <v>2.5</v>
      </c>
      <c r="F15777">
        <v>4</v>
      </c>
      <c r="G15777">
        <v>10</v>
      </c>
      <c r="H15777" s="1">
        <v>44906</v>
      </c>
      <c r="I15777" t="s">
        <v>13</v>
      </c>
    </row>
    <row r="15778" spans="1:9" x14ac:dyDescent="0.3">
      <c r="A15778" t="s">
        <v>15919</v>
      </c>
      <c r="B15778" t="s">
        <v>37</v>
      </c>
      <c r="C15778" t="s">
        <v>38</v>
      </c>
      <c r="D15778" t="s">
        <v>121</v>
      </c>
      <c r="E15778">
        <v>5</v>
      </c>
      <c r="F15778">
        <v>1</v>
      </c>
      <c r="G15778">
        <v>5</v>
      </c>
      <c r="H15778" s="1">
        <v>44989</v>
      </c>
      <c r="I15778" t="s">
        <v>17</v>
      </c>
    </row>
    <row r="15779" spans="1:9" x14ac:dyDescent="0.3">
      <c r="A15779" t="s">
        <v>15920</v>
      </c>
      <c r="B15779" t="s">
        <v>378</v>
      </c>
      <c r="C15779" t="s">
        <v>11</v>
      </c>
      <c r="D15779" t="s">
        <v>230</v>
      </c>
      <c r="E15779">
        <v>5</v>
      </c>
      <c r="F15779">
        <v>2</v>
      </c>
      <c r="G15779">
        <v>10</v>
      </c>
      <c r="H15779" s="1">
        <v>45136</v>
      </c>
      <c r="I15779" t="s">
        <v>28</v>
      </c>
    </row>
    <row r="15780" spans="1:9" x14ac:dyDescent="0.3">
      <c r="A15780" t="s">
        <v>15921</v>
      </c>
      <c r="B15780" t="s">
        <v>397</v>
      </c>
      <c r="C15780" t="s">
        <v>20</v>
      </c>
      <c r="H15780" s="1">
        <v>44662</v>
      </c>
      <c r="I15780" t="s">
        <v>28</v>
      </c>
    </row>
    <row r="15781" spans="1:9" x14ac:dyDescent="0.3">
      <c r="A15781" t="s">
        <v>15922</v>
      </c>
      <c r="B15781" t="s">
        <v>411</v>
      </c>
      <c r="C15781" t="s">
        <v>24</v>
      </c>
      <c r="F15781">
        <v>4</v>
      </c>
      <c r="G15781">
        <v>4</v>
      </c>
      <c r="H15781" s="1">
        <v>44869</v>
      </c>
      <c r="I15781" t="s">
        <v>13</v>
      </c>
    </row>
    <row r="15782" spans="1:9" x14ac:dyDescent="0.3">
      <c r="A15782" t="s">
        <v>15923</v>
      </c>
      <c r="B15782" t="s">
        <v>138</v>
      </c>
      <c r="C15782" t="s">
        <v>24</v>
      </c>
      <c r="D15782" t="s">
        <v>77</v>
      </c>
      <c r="E15782">
        <v>2.5</v>
      </c>
      <c r="F15782">
        <v>3</v>
      </c>
      <c r="G15782">
        <v>7.5</v>
      </c>
      <c r="H15782" s="1">
        <v>45013</v>
      </c>
      <c r="I15782" t="s">
        <v>13</v>
      </c>
    </row>
    <row r="15783" spans="1:9" x14ac:dyDescent="0.3">
      <c r="A15783" t="s">
        <v>15924</v>
      </c>
      <c r="B15783" t="s">
        <v>83</v>
      </c>
      <c r="C15783" t="s">
        <v>38</v>
      </c>
      <c r="D15783" t="s">
        <v>74</v>
      </c>
      <c r="E15783">
        <v>6</v>
      </c>
      <c r="F15783">
        <v>3</v>
      </c>
      <c r="G15783">
        <v>18</v>
      </c>
      <c r="H15783" s="1">
        <v>45063</v>
      </c>
      <c r="I15783" t="s">
        <v>28</v>
      </c>
    </row>
    <row r="15784" spans="1:9" x14ac:dyDescent="0.3">
      <c r="A15784" t="s">
        <v>15925</v>
      </c>
      <c r="B15784" t="s">
        <v>103</v>
      </c>
      <c r="C15784" t="s">
        <v>24</v>
      </c>
      <c r="D15784" t="s">
        <v>56</v>
      </c>
      <c r="E15784">
        <v>3</v>
      </c>
      <c r="F15784">
        <v>3</v>
      </c>
      <c r="G15784">
        <v>9</v>
      </c>
      <c r="H15784" s="1">
        <v>44595</v>
      </c>
      <c r="I15784" t="s">
        <v>17</v>
      </c>
    </row>
    <row r="15785" spans="1:9" x14ac:dyDescent="0.3">
      <c r="A15785" t="s">
        <v>15926</v>
      </c>
      <c r="B15785" t="s">
        <v>397</v>
      </c>
      <c r="C15785" t="s">
        <v>38</v>
      </c>
      <c r="D15785" t="s">
        <v>121</v>
      </c>
      <c r="E15785">
        <v>5</v>
      </c>
      <c r="F15785">
        <v>1</v>
      </c>
      <c r="G15785">
        <v>5</v>
      </c>
      <c r="H15785" s="1">
        <v>44981</v>
      </c>
      <c r="I15785" t="s">
        <v>28</v>
      </c>
    </row>
    <row r="15786" spans="1:9" x14ac:dyDescent="0.3">
      <c r="A15786" t="s">
        <v>15927</v>
      </c>
      <c r="B15786" t="s">
        <v>376</v>
      </c>
      <c r="C15786" t="s">
        <v>20</v>
      </c>
      <c r="D15786" t="s">
        <v>41</v>
      </c>
      <c r="E15786">
        <v>14</v>
      </c>
      <c r="F15786">
        <v>2</v>
      </c>
      <c r="G15786">
        <v>28</v>
      </c>
      <c r="H15786" s="1">
        <v>45013</v>
      </c>
      <c r="I15786" t="s">
        <v>13</v>
      </c>
    </row>
    <row r="15787" spans="1:9" x14ac:dyDescent="0.3">
      <c r="A15787" t="s">
        <v>15928</v>
      </c>
      <c r="B15787" t="s">
        <v>145</v>
      </c>
      <c r="C15787" t="s">
        <v>20</v>
      </c>
      <c r="H15787" s="1">
        <v>44643</v>
      </c>
      <c r="I15787" t="s">
        <v>28</v>
      </c>
    </row>
    <row r="15788" spans="1:9" x14ac:dyDescent="0.3">
      <c r="A15788" t="s">
        <v>15929</v>
      </c>
      <c r="B15788" t="s">
        <v>234</v>
      </c>
      <c r="C15788" t="s">
        <v>11</v>
      </c>
      <c r="E15788">
        <v>4</v>
      </c>
      <c r="F15788">
        <v>2</v>
      </c>
      <c r="G15788">
        <v>8</v>
      </c>
      <c r="H15788" s="1">
        <v>45155</v>
      </c>
      <c r="I15788" t="s">
        <v>17</v>
      </c>
    </row>
    <row r="15789" spans="1:9" x14ac:dyDescent="0.3">
      <c r="A15789" t="s">
        <v>15930</v>
      </c>
      <c r="B15789" t="s">
        <v>81</v>
      </c>
      <c r="C15789" t="s">
        <v>38</v>
      </c>
      <c r="D15789" t="s">
        <v>121</v>
      </c>
      <c r="E15789">
        <v>5</v>
      </c>
      <c r="F15789">
        <v>2</v>
      </c>
      <c r="G15789">
        <v>10</v>
      </c>
      <c r="H15789" s="1">
        <v>45261</v>
      </c>
      <c r="I15789" t="s">
        <v>17</v>
      </c>
    </row>
    <row r="15790" spans="1:9" x14ac:dyDescent="0.3">
      <c r="A15790" t="s">
        <v>15931</v>
      </c>
      <c r="B15790" t="s">
        <v>281</v>
      </c>
      <c r="C15790" t="s">
        <v>50</v>
      </c>
      <c r="D15790" t="s">
        <v>112</v>
      </c>
      <c r="E15790">
        <v>4</v>
      </c>
      <c r="F15790">
        <v>1</v>
      </c>
      <c r="G15790">
        <v>4</v>
      </c>
      <c r="H15790" s="1">
        <v>44825</v>
      </c>
      <c r="I15790" t="s">
        <v>17</v>
      </c>
    </row>
    <row r="15791" spans="1:9" x14ac:dyDescent="0.3">
      <c r="A15791" t="s">
        <v>15932</v>
      </c>
      <c r="B15791" t="s">
        <v>95</v>
      </c>
      <c r="C15791" t="s">
        <v>38</v>
      </c>
      <c r="D15791" t="s">
        <v>121</v>
      </c>
      <c r="E15791">
        <v>5</v>
      </c>
      <c r="F15791">
        <v>2</v>
      </c>
      <c r="G15791">
        <v>10</v>
      </c>
      <c r="H15791" s="1">
        <v>44880</v>
      </c>
      <c r="I15791" t="s">
        <v>17</v>
      </c>
    </row>
    <row r="15792" spans="1:9" x14ac:dyDescent="0.3">
      <c r="A15792" t="s">
        <v>15933</v>
      </c>
      <c r="B15792" t="s">
        <v>15</v>
      </c>
      <c r="C15792" t="s">
        <v>20</v>
      </c>
      <c r="D15792" t="s">
        <v>27</v>
      </c>
      <c r="E15792">
        <v>12</v>
      </c>
      <c r="F15792">
        <v>5</v>
      </c>
      <c r="G15792">
        <v>60</v>
      </c>
      <c r="H15792" s="1">
        <v>44613</v>
      </c>
      <c r="I15792" t="s">
        <v>28</v>
      </c>
    </row>
    <row r="15793" spans="1:9" x14ac:dyDescent="0.3">
      <c r="A15793" t="s">
        <v>15934</v>
      </c>
      <c r="B15793" t="s">
        <v>158</v>
      </c>
      <c r="C15793" t="s">
        <v>20</v>
      </c>
      <c r="D15793" t="s">
        <v>30</v>
      </c>
      <c r="E15793">
        <v>18</v>
      </c>
      <c r="F15793">
        <v>1</v>
      </c>
      <c r="G15793">
        <v>18</v>
      </c>
      <c r="H15793" s="1">
        <v>45030</v>
      </c>
      <c r="I15793" t="s">
        <v>28</v>
      </c>
    </row>
    <row r="15794" spans="1:9" x14ac:dyDescent="0.3">
      <c r="A15794" t="s">
        <v>15935</v>
      </c>
      <c r="B15794" t="s">
        <v>60</v>
      </c>
      <c r="C15794" t="s">
        <v>38</v>
      </c>
      <c r="D15794" t="s">
        <v>121</v>
      </c>
      <c r="E15794">
        <v>5</v>
      </c>
      <c r="F15794">
        <v>5</v>
      </c>
      <c r="G15794">
        <v>25</v>
      </c>
      <c r="H15794" s="1">
        <v>45115</v>
      </c>
      <c r="I15794" t="s">
        <v>13</v>
      </c>
    </row>
    <row r="15795" spans="1:9" x14ac:dyDescent="0.3">
      <c r="A15795" t="s">
        <v>15936</v>
      </c>
      <c r="B15795" t="s">
        <v>103</v>
      </c>
      <c r="C15795" t="s">
        <v>11</v>
      </c>
      <c r="D15795" t="s">
        <v>33</v>
      </c>
      <c r="E15795">
        <v>4</v>
      </c>
      <c r="F15795">
        <v>5</v>
      </c>
      <c r="G15795">
        <v>20</v>
      </c>
      <c r="H15795" s="1">
        <v>44585</v>
      </c>
    </row>
    <row r="15796" spans="1:9" x14ac:dyDescent="0.3">
      <c r="A15796" t="s">
        <v>15937</v>
      </c>
      <c r="B15796" t="s">
        <v>47</v>
      </c>
      <c r="C15796" t="s">
        <v>24</v>
      </c>
      <c r="D15796" t="s">
        <v>56</v>
      </c>
      <c r="E15796">
        <v>3</v>
      </c>
      <c r="F15796">
        <v>1</v>
      </c>
      <c r="G15796">
        <v>3</v>
      </c>
      <c r="H15796" s="1">
        <v>45232</v>
      </c>
      <c r="I15796" t="s">
        <v>13</v>
      </c>
    </row>
    <row r="15797" spans="1:9" x14ac:dyDescent="0.3">
      <c r="A15797" t="s">
        <v>15938</v>
      </c>
      <c r="B15797" t="s">
        <v>47</v>
      </c>
      <c r="C15797" t="s">
        <v>38</v>
      </c>
      <c r="D15797" t="s">
        <v>43</v>
      </c>
      <c r="E15797">
        <v>6</v>
      </c>
      <c r="F15797">
        <v>1</v>
      </c>
      <c r="G15797">
        <v>6</v>
      </c>
      <c r="H15797" s="1">
        <v>44666</v>
      </c>
      <c r="I15797" t="s">
        <v>17</v>
      </c>
    </row>
    <row r="15798" spans="1:9" x14ac:dyDescent="0.3">
      <c r="A15798" t="s">
        <v>15939</v>
      </c>
      <c r="B15798" t="s">
        <v>101</v>
      </c>
      <c r="C15798" t="s">
        <v>24</v>
      </c>
      <c r="D15798" t="s">
        <v>71</v>
      </c>
      <c r="E15798">
        <v>3</v>
      </c>
      <c r="F15798">
        <v>2</v>
      </c>
      <c r="G15798">
        <v>6</v>
      </c>
      <c r="H15798" s="1">
        <v>45289</v>
      </c>
      <c r="I15798" t="s">
        <v>17</v>
      </c>
    </row>
    <row r="15799" spans="1:9" x14ac:dyDescent="0.3">
      <c r="A15799" t="s">
        <v>15940</v>
      </c>
      <c r="B15799" t="s">
        <v>53</v>
      </c>
      <c r="C15799" t="s">
        <v>50</v>
      </c>
      <c r="D15799" t="s">
        <v>112</v>
      </c>
      <c r="E15799">
        <v>4</v>
      </c>
      <c r="F15799">
        <v>1</v>
      </c>
      <c r="G15799">
        <v>4</v>
      </c>
      <c r="H15799" s="1">
        <v>45153</v>
      </c>
      <c r="I15799" t="s">
        <v>17</v>
      </c>
    </row>
    <row r="15800" spans="1:9" x14ac:dyDescent="0.3">
      <c r="A15800" t="s">
        <v>15941</v>
      </c>
      <c r="B15800" t="s">
        <v>134</v>
      </c>
      <c r="C15800" t="s">
        <v>24</v>
      </c>
      <c r="H15800" s="1">
        <v>45086</v>
      </c>
    </row>
    <row r="15801" spans="1:9" x14ac:dyDescent="0.3">
      <c r="A15801" t="s">
        <v>15942</v>
      </c>
      <c r="B15801" t="s">
        <v>368</v>
      </c>
      <c r="C15801" t="s">
        <v>38</v>
      </c>
      <c r="D15801" t="s">
        <v>121</v>
      </c>
      <c r="E15801">
        <v>5</v>
      </c>
      <c r="F15801">
        <v>4</v>
      </c>
      <c r="G15801">
        <v>20</v>
      </c>
      <c r="H15801" s="1">
        <v>44874</v>
      </c>
      <c r="I15801" t="s">
        <v>17</v>
      </c>
    </row>
    <row r="15802" spans="1:9" x14ac:dyDescent="0.3">
      <c r="A15802" t="s">
        <v>15943</v>
      </c>
      <c r="B15802" t="s">
        <v>150</v>
      </c>
      <c r="C15802" t="s">
        <v>38</v>
      </c>
      <c r="D15802" t="s">
        <v>74</v>
      </c>
      <c r="E15802">
        <v>6</v>
      </c>
      <c r="F15802">
        <v>3</v>
      </c>
      <c r="G15802">
        <v>18</v>
      </c>
      <c r="H15802" s="1">
        <v>44865</v>
      </c>
      <c r="I15802" t="s">
        <v>13</v>
      </c>
    </row>
    <row r="15803" spans="1:9" x14ac:dyDescent="0.3">
      <c r="A15803" t="s">
        <v>15944</v>
      </c>
      <c r="B15803" t="s">
        <v>127</v>
      </c>
      <c r="C15803" t="s">
        <v>11</v>
      </c>
      <c r="D15803" t="s">
        <v>33</v>
      </c>
      <c r="E15803">
        <v>4</v>
      </c>
      <c r="F15803">
        <v>2</v>
      </c>
      <c r="G15803">
        <v>8</v>
      </c>
      <c r="H15803" s="1">
        <v>45192</v>
      </c>
      <c r="I15803" t="s">
        <v>28</v>
      </c>
    </row>
    <row r="15804" spans="1:9" x14ac:dyDescent="0.3">
      <c r="A15804" t="s">
        <v>15945</v>
      </c>
      <c r="B15804" t="s">
        <v>176</v>
      </c>
      <c r="C15804" t="s">
        <v>11</v>
      </c>
      <c r="D15804" t="s">
        <v>16</v>
      </c>
      <c r="E15804">
        <v>4</v>
      </c>
      <c r="F15804">
        <v>4</v>
      </c>
      <c r="G15804">
        <v>16</v>
      </c>
      <c r="H15804" s="1">
        <v>44956</v>
      </c>
      <c r="I15804" t="s">
        <v>17</v>
      </c>
    </row>
    <row r="15805" spans="1:9" x14ac:dyDescent="0.3">
      <c r="A15805" t="s">
        <v>15946</v>
      </c>
      <c r="B15805" t="s">
        <v>176</v>
      </c>
      <c r="C15805" t="s">
        <v>20</v>
      </c>
      <c r="D15805" t="s">
        <v>245</v>
      </c>
      <c r="E15805">
        <v>20</v>
      </c>
      <c r="F15805">
        <v>4</v>
      </c>
      <c r="G15805">
        <v>80</v>
      </c>
      <c r="H15805" s="1">
        <v>45122</v>
      </c>
      <c r="I15805" t="s">
        <v>17</v>
      </c>
    </row>
    <row r="15806" spans="1:9" x14ac:dyDescent="0.3">
      <c r="A15806" t="s">
        <v>15947</v>
      </c>
      <c r="B15806" t="s">
        <v>313</v>
      </c>
      <c r="C15806" t="s">
        <v>38</v>
      </c>
      <c r="D15806" t="s">
        <v>107</v>
      </c>
      <c r="E15806">
        <v>4</v>
      </c>
      <c r="F15806">
        <v>5</v>
      </c>
      <c r="G15806">
        <v>20</v>
      </c>
      <c r="H15806" s="1">
        <v>44867</v>
      </c>
      <c r="I15806" t="s">
        <v>28</v>
      </c>
    </row>
    <row r="15807" spans="1:9" x14ac:dyDescent="0.3">
      <c r="A15807" t="s">
        <v>15948</v>
      </c>
      <c r="B15807" t="s">
        <v>123</v>
      </c>
      <c r="C15807" t="s">
        <v>11</v>
      </c>
      <c r="D15807" t="s">
        <v>79</v>
      </c>
      <c r="E15807">
        <v>5</v>
      </c>
      <c r="F15807">
        <v>5</v>
      </c>
      <c r="G15807">
        <v>25</v>
      </c>
      <c r="H15807" s="1">
        <v>45136</v>
      </c>
      <c r="I15807" t="s">
        <v>28</v>
      </c>
    </row>
    <row r="15808" spans="1:9" x14ac:dyDescent="0.3">
      <c r="A15808" t="s">
        <v>15949</v>
      </c>
      <c r="B15808" t="s">
        <v>160</v>
      </c>
      <c r="C15808" t="s">
        <v>50</v>
      </c>
      <c r="D15808" t="s">
        <v>93</v>
      </c>
      <c r="E15808">
        <v>7</v>
      </c>
      <c r="F15808">
        <v>1</v>
      </c>
      <c r="G15808">
        <v>7</v>
      </c>
      <c r="H15808" s="1">
        <v>44563</v>
      </c>
      <c r="I15808" t="s">
        <v>28</v>
      </c>
    </row>
    <row r="15809" spans="1:9" x14ac:dyDescent="0.3">
      <c r="A15809" t="s">
        <v>15950</v>
      </c>
      <c r="B15809" t="s">
        <v>232</v>
      </c>
      <c r="C15809" t="s">
        <v>50</v>
      </c>
      <c r="D15809" t="s">
        <v>112</v>
      </c>
      <c r="E15809">
        <v>4</v>
      </c>
      <c r="F15809">
        <v>3</v>
      </c>
      <c r="G15809">
        <v>12</v>
      </c>
      <c r="H15809" s="1">
        <v>45141</v>
      </c>
      <c r="I15809" t="s">
        <v>13</v>
      </c>
    </row>
    <row r="15810" spans="1:9" x14ac:dyDescent="0.3">
      <c r="A15810" t="s">
        <v>15951</v>
      </c>
      <c r="B15810" t="s">
        <v>55</v>
      </c>
      <c r="C15810" t="s">
        <v>20</v>
      </c>
      <c r="D15810" t="s">
        <v>21</v>
      </c>
      <c r="E15810">
        <v>15</v>
      </c>
      <c r="F15810">
        <v>2</v>
      </c>
      <c r="G15810">
        <v>30</v>
      </c>
      <c r="H15810" s="1">
        <v>44709</v>
      </c>
      <c r="I15810" t="s">
        <v>17</v>
      </c>
    </row>
    <row r="15811" spans="1:9" x14ac:dyDescent="0.3">
      <c r="A15811" t="s">
        <v>15952</v>
      </c>
      <c r="B15811" t="s">
        <v>23</v>
      </c>
      <c r="C15811" t="s">
        <v>11</v>
      </c>
      <c r="D15811" t="s">
        <v>16</v>
      </c>
      <c r="E15811">
        <v>4</v>
      </c>
      <c r="F15811">
        <v>4</v>
      </c>
      <c r="G15811">
        <v>16</v>
      </c>
      <c r="H15811" s="1">
        <v>45215</v>
      </c>
      <c r="I15811" t="s">
        <v>28</v>
      </c>
    </row>
    <row r="15812" spans="1:9" x14ac:dyDescent="0.3">
      <c r="A15812" t="s">
        <v>15953</v>
      </c>
      <c r="B15812" t="s">
        <v>88</v>
      </c>
      <c r="C15812" t="s">
        <v>24</v>
      </c>
      <c r="D15812" t="s">
        <v>77</v>
      </c>
      <c r="E15812">
        <v>2.5</v>
      </c>
      <c r="F15812">
        <v>3</v>
      </c>
      <c r="G15812">
        <v>7.5</v>
      </c>
      <c r="H15812" s="1">
        <v>44908</v>
      </c>
      <c r="I15812" t="s">
        <v>17</v>
      </c>
    </row>
    <row r="15813" spans="1:9" x14ac:dyDescent="0.3">
      <c r="A15813" t="s">
        <v>15954</v>
      </c>
      <c r="B15813" t="s">
        <v>19</v>
      </c>
      <c r="C15813" t="s">
        <v>38</v>
      </c>
      <c r="D15813" t="s">
        <v>74</v>
      </c>
      <c r="E15813">
        <v>6</v>
      </c>
      <c r="F15813">
        <v>5</v>
      </c>
      <c r="G15813">
        <v>30</v>
      </c>
      <c r="H15813" s="1">
        <v>45145</v>
      </c>
      <c r="I15813" t="s">
        <v>28</v>
      </c>
    </row>
    <row r="15814" spans="1:9" x14ac:dyDescent="0.3">
      <c r="A15814" t="s">
        <v>15955</v>
      </c>
      <c r="B15814" t="s">
        <v>45</v>
      </c>
      <c r="C15814" t="s">
        <v>20</v>
      </c>
      <c r="D15814" t="s">
        <v>21</v>
      </c>
      <c r="E15814">
        <v>15</v>
      </c>
      <c r="F15814">
        <v>5</v>
      </c>
      <c r="G15814">
        <v>75</v>
      </c>
      <c r="H15814" s="1">
        <v>45074</v>
      </c>
      <c r="I15814" t="s">
        <v>17</v>
      </c>
    </row>
    <row r="15815" spans="1:9" x14ac:dyDescent="0.3">
      <c r="A15815" t="s">
        <v>15956</v>
      </c>
      <c r="B15815" t="s">
        <v>103</v>
      </c>
      <c r="C15815" t="s">
        <v>38</v>
      </c>
      <c r="D15815" t="s">
        <v>125</v>
      </c>
      <c r="E15815">
        <v>7</v>
      </c>
      <c r="F15815">
        <v>1</v>
      </c>
      <c r="G15815">
        <v>7</v>
      </c>
      <c r="H15815" s="1">
        <v>44675</v>
      </c>
      <c r="I15815" t="s">
        <v>17</v>
      </c>
    </row>
    <row r="15816" spans="1:9" x14ac:dyDescent="0.3">
      <c r="A15816" t="s">
        <v>15957</v>
      </c>
      <c r="B15816" t="s">
        <v>73</v>
      </c>
      <c r="C15816" t="s">
        <v>24</v>
      </c>
      <c r="D15816" t="s">
        <v>71</v>
      </c>
      <c r="E15816">
        <v>3</v>
      </c>
      <c r="F15816">
        <v>1</v>
      </c>
      <c r="G15816">
        <v>3</v>
      </c>
      <c r="H15816" s="1">
        <v>45057</v>
      </c>
      <c r="I15816" t="s">
        <v>28</v>
      </c>
    </row>
    <row r="15817" spans="1:9" x14ac:dyDescent="0.3">
      <c r="A15817" t="s">
        <v>15958</v>
      </c>
      <c r="B15817" t="s">
        <v>345</v>
      </c>
      <c r="C15817" t="s">
        <v>24</v>
      </c>
      <c r="D15817" t="s">
        <v>168</v>
      </c>
      <c r="E15817">
        <v>1</v>
      </c>
      <c r="F15817">
        <v>4</v>
      </c>
      <c r="G15817">
        <v>4</v>
      </c>
      <c r="H15817" s="1">
        <v>44671</v>
      </c>
      <c r="I15817" t="s">
        <v>13</v>
      </c>
    </row>
    <row r="15818" spans="1:9" x14ac:dyDescent="0.3">
      <c r="A15818" t="s">
        <v>15959</v>
      </c>
      <c r="B15818" t="s">
        <v>165</v>
      </c>
      <c r="C15818" t="s">
        <v>11</v>
      </c>
      <c r="F15818">
        <v>1</v>
      </c>
      <c r="G15818">
        <v>4</v>
      </c>
      <c r="H15818" s="1">
        <v>44879</v>
      </c>
    </row>
    <row r="15819" spans="1:9" x14ac:dyDescent="0.3">
      <c r="A15819" t="s">
        <v>15960</v>
      </c>
      <c r="B15819" t="s">
        <v>10</v>
      </c>
      <c r="C15819" t="s">
        <v>24</v>
      </c>
      <c r="D15819" t="s">
        <v>77</v>
      </c>
      <c r="E15819">
        <v>2.5</v>
      </c>
      <c r="F15819">
        <v>4</v>
      </c>
      <c r="G15819">
        <v>10</v>
      </c>
      <c r="H15819" s="1">
        <v>44901</v>
      </c>
      <c r="I15819" t="s">
        <v>28</v>
      </c>
    </row>
    <row r="15820" spans="1:9" x14ac:dyDescent="0.3">
      <c r="A15820" t="s">
        <v>15961</v>
      </c>
      <c r="B15820" t="s">
        <v>134</v>
      </c>
      <c r="C15820" t="s">
        <v>50</v>
      </c>
      <c r="D15820" t="s">
        <v>93</v>
      </c>
      <c r="E15820">
        <v>7</v>
      </c>
      <c r="F15820">
        <v>5</v>
      </c>
      <c r="G15820">
        <v>35</v>
      </c>
      <c r="H15820" s="1">
        <v>45166</v>
      </c>
      <c r="I15820" t="s">
        <v>28</v>
      </c>
    </row>
    <row r="15821" spans="1:9" x14ac:dyDescent="0.3">
      <c r="A15821" t="s">
        <v>15962</v>
      </c>
      <c r="B15821" t="s">
        <v>127</v>
      </c>
      <c r="C15821" t="s">
        <v>11</v>
      </c>
      <c r="D15821" t="s">
        <v>16</v>
      </c>
      <c r="E15821">
        <v>4</v>
      </c>
      <c r="F15821">
        <v>2</v>
      </c>
      <c r="G15821">
        <v>8</v>
      </c>
      <c r="H15821" s="1">
        <v>44763</v>
      </c>
    </row>
    <row r="15822" spans="1:9" x14ac:dyDescent="0.3">
      <c r="A15822" t="s">
        <v>15963</v>
      </c>
      <c r="B15822" t="s">
        <v>196</v>
      </c>
      <c r="C15822" t="s">
        <v>50</v>
      </c>
      <c r="D15822" t="s">
        <v>93</v>
      </c>
      <c r="E15822">
        <v>7</v>
      </c>
      <c r="F15822">
        <v>3</v>
      </c>
      <c r="G15822">
        <v>21</v>
      </c>
      <c r="H15822" s="1">
        <v>44654</v>
      </c>
      <c r="I15822" t="s">
        <v>17</v>
      </c>
    </row>
    <row r="15823" spans="1:9" x14ac:dyDescent="0.3">
      <c r="A15823" t="s">
        <v>15964</v>
      </c>
      <c r="B15823" t="s">
        <v>209</v>
      </c>
      <c r="C15823" t="s">
        <v>11</v>
      </c>
      <c r="D15823" t="s">
        <v>12</v>
      </c>
      <c r="E15823">
        <v>3</v>
      </c>
      <c r="F15823">
        <v>2</v>
      </c>
      <c r="G15823">
        <v>6</v>
      </c>
      <c r="H15823" s="1">
        <v>45003</v>
      </c>
      <c r="I15823" t="s">
        <v>13</v>
      </c>
    </row>
    <row r="15824" spans="1:9" x14ac:dyDescent="0.3">
      <c r="A15824" t="s">
        <v>15965</v>
      </c>
      <c r="B15824" t="s">
        <v>23</v>
      </c>
      <c r="C15824" t="s">
        <v>50</v>
      </c>
      <c r="H15824" s="1">
        <v>45221</v>
      </c>
      <c r="I15824" t="s">
        <v>17</v>
      </c>
    </row>
    <row r="15825" spans="1:9" x14ac:dyDescent="0.3">
      <c r="A15825" t="s">
        <v>15966</v>
      </c>
      <c r="B15825" t="s">
        <v>283</v>
      </c>
      <c r="C15825" t="s">
        <v>20</v>
      </c>
      <c r="D15825" t="s">
        <v>21</v>
      </c>
      <c r="E15825">
        <v>15</v>
      </c>
      <c r="F15825">
        <v>3</v>
      </c>
      <c r="G15825">
        <v>45</v>
      </c>
      <c r="H15825" s="1">
        <v>45165</v>
      </c>
      <c r="I15825" t="s">
        <v>28</v>
      </c>
    </row>
    <row r="15826" spans="1:9" x14ac:dyDescent="0.3">
      <c r="A15826" t="s">
        <v>15967</v>
      </c>
      <c r="B15826" t="s">
        <v>76</v>
      </c>
      <c r="C15826" t="s">
        <v>11</v>
      </c>
      <c r="D15826" t="s">
        <v>16</v>
      </c>
      <c r="E15826">
        <v>4</v>
      </c>
      <c r="F15826">
        <v>5</v>
      </c>
      <c r="G15826">
        <v>20</v>
      </c>
      <c r="H15826" s="1">
        <v>45079</v>
      </c>
      <c r="I15826" t="s">
        <v>17</v>
      </c>
    </row>
    <row r="15827" spans="1:9" x14ac:dyDescent="0.3">
      <c r="A15827" t="s">
        <v>15968</v>
      </c>
      <c r="B15827" t="s">
        <v>64</v>
      </c>
      <c r="C15827" t="s">
        <v>24</v>
      </c>
      <c r="F15827">
        <v>3</v>
      </c>
      <c r="G15827">
        <v>3</v>
      </c>
      <c r="H15827" s="1">
        <v>44982</v>
      </c>
      <c r="I15827" t="s">
        <v>13</v>
      </c>
    </row>
    <row r="15828" spans="1:9" x14ac:dyDescent="0.3">
      <c r="A15828" t="s">
        <v>15969</v>
      </c>
      <c r="B15828" t="s">
        <v>145</v>
      </c>
      <c r="C15828" t="s">
        <v>11</v>
      </c>
      <c r="D15828" t="s">
        <v>16</v>
      </c>
      <c r="E15828">
        <v>4</v>
      </c>
      <c r="F15828">
        <v>2</v>
      </c>
      <c r="G15828">
        <v>8</v>
      </c>
      <c r="H15828" s="1">
        <v>45089</v>
      </c>
      <c r="I15828" t="s">
        <v>13</v>
      </c>
    </row>
    <row r="15829" spans="1:9" x14ac:dyDescent="0.3">
      <c r="A15829" t="s">
        <v>15970</v>
      </c>
      <c r="B15829" t="s">
        <v>176</v>
      </c>
      <c r="C15829" t="s">
        <v>11</v>
      </c>
      <c r="D15829" t="s">
        <v>16</v>
      </c>
      <c r="E15829">
        <v>4</v>
      </c>
      <c r="F15829">
        <v>5</v>
      </c>
      <c r="G15829">
        <v>20</v>
      </c>
      <c r="H15829" s="1">
        <v>44595</v>
      </c>
      <c r="I15829" t="s">
        <v>13</v>
      </c>
    </row>
    <row r="15830" spans="1:9" x14ac:dyDescent="0.3">
      <c r="A15830" t="s">
        <v>15971</v>
      </c>
      <c r="B15830" t="s">
        <v>240</v>
      </c>
      <c r="C15830" t="s">
        <v>20</v>
      </c>
      <c r="D15830" t="s">
        <v>21</v>
      </c>
      <c r="E15830">
        <v>15</v>
      </c>
      <c r="F15830">
        <v>3</v>
      </c>
      <c r="G15830">
        <v>45</v>
      </c>
      <c r="H15830" s="1">
        <v>44644</v>
      </c>
      <c r="I15830" t="s">
        <v>28</v>
      </c>
    </row>
    <row r="15831" spans="1:9" x14ac:dyDescent="0.3">
      <c r="A15831" t="s">
        <v>15972</v>
      </c>
      <c r="B15831" t="s">
        <v>457</v>
      </c>
      <c r="C15831" t="s">
        <v>24</v>
      </c>
      <c r="D15831" t="s">
        <v>56</v>
      </c>
      <c r="E15831">
        <v>3</v>
      </c>
      <c r="F15831">
        <v>5</v>
      </c>
      <c r="G15831">
        <v>15</v>
      </c>
      <c r="H15831" s="1">
        <v>45268</v>
      </c>
      <c r="I15831" t="s">
        <v>28</v>
      </c>
    </row>
    <row r="15832" spans="1:9" x14ac:dyDescent="0.3">
      <c r="A15832" t="s">
        <v>15973</v>
      </c>
      <c r="B15832" t="s">
        <v>55</v>
      </c>
      <c r="C15832" t="s">
        <v>38</v>
      </c>
      <c r="D15832" t="s">
        <v>121</v>
      </c>
      <c r="E15832">
        <v>5</v>
      </c>
      <c r="F15832">
        <v>3</v>
      </c>
      <c r="G15832">
        <v>15</v>
      </c>
      <c r="H15832" s="1">
        <v>45282</v>
      </c>
      <c r="I15832" t="s">
        <v>13</v>
      </c>
    </row>
    <row r="15833" spans="1:9" x14ac:dyDescent="0.3">
      <c r="A15833" t="s">
        <v>15974</v>
      </c>
      <c r="B15833" t="s">
        <v>413</v>
      </c>
      <c r="C15833" t="s">
        <v>11</v>
      </c>
      <c r="D15833" t="s">
        <v>79</v>
      </c>
      <c r="E15833">
        <v>5</v>
      </c>
      <c r="F15833">
        <v>5</v>
      </c>
      <c r="G15833">
        <v>25</v>
      </c>
      <c r="H15833" s="1">
        <v>45151</v>
      </c>
      <c r="I15833" t="s">
        <v>17</v>
      </c>
    </row>
    <row r="15834" spans="1:9" x14ac:dyDescent="0.3">
      <c r="A15834" t="s">
        <v>15975</v>
      </c>
      <c r="B15834" t="s">
        <v>196</v>
      </c>
      <c r="C15834" t="s">
        <v>24</v>
      </c>
      <c r="F15834">
        <v>1</v>
      </c>
      <c r="G15834">
        <v>2.5</v>
      </c>
      <c r="H15834" s="1">
        <v>44914</v>
      </c>
      <c r="I15834" t="s">
        <v>28</v>
      </c>
    </row>
    <row r="15835" spans="1:9" x14ac:dyDescent="0.3">
      <c r="A15835" t="s">
        <v>15976</v>
      </c>
      <c r="B15835" t="s">
        <v>283</v>
      </c>
      <c r="C15835" t="s">
        <v>11</v>
      </c>
      <c r="E15835">
        <v>5</v>
      </c>
      <c r="F15835">
        <v>1</v>
      </c>
      <c r="G15835">
        <v>5</v>
      </c>
      <c r="H15835" s="1">
        <v>45194</v>
      </c>
      <c r="I15835" t="s">
        <v>13</v>
      </c>
    </row>
    <row r="15836" spans="1:9" x14ac:dyDescent="0.3">
      <c r="A15836" t="s">
        <v>15977</v>
      </c>
      <c r="B15836" t="s">
        <v>97</v>
      </c>
      <c r="C15836" t="s">
        <v>24</v>
      </c>
      <c r="D15836" t="s">
        <v>56</v>
      </c>
      <c r="E15836">
        <v>3</v>
      </c>
      <c r="F15836">
        <v>2</v>
      </c>
      <c r="G15836">
        <v>6</v>
      </c>
      <c r="H15836" s="1">
        <v>44705</v>
      </c>
      <c r="I15836" t="s">
        <v>13</v>
      </c>
    </row>
    <row r="15837" spans="1:9" x14ac:dyDescent="0.3">
      <c r="A15837" t="s">
        <v>15978</v>
      </c>
      <c r="B15837" t="s">
        <v>305</v>
      </c>
      <c r="C15837" t="s">
        <v>38</v>
      </c>
      <c r="D15837" t="s">
        <v>74</v>
      </c>
      <c r="E15837">
        <v>6</v>
      </c>
      <c r="F15837">
        <v>1</v>
      </c>
      <c r="G15837">
        <v>6</v>
      </c>
      <c r="H15837" s="1">
        <v>44874</v>
      </c>
      <c r="I15837" t="s">
        <v>13</v>
      </c>
    </row>
    <row r="15838" spans="1:9" x14ac:dyDescent="0.3">
      <c r="A15838" t="s">
        <v>15979</v>
      </c>
      <c r="B15838" t="s">
        <v>47</v>
      </c>
      <c r="C15838" t="s">
        <v>50</v>
      </c>
      <c r="D15838" t="s">
        <v>99</v>
      </c>
      <c r="E15838">
        <v>8</v>
      </c>
      <c r="F15838">
        <v>1</v>
      </c>
      <c r="G15838">
        <v>8</v>
      </c>
      <c r="H15838" s="1">
        <v>45059</v>
      </c>
      <c r="I15838" t="s">
        <v>17</v>
      </c>
    </row>
    <row r="15839" spans="1:9" x14ac:dyDescent="0.3">
      <c r="A15839" t="s">
        <v>15980</v>
      </c>
      <c r="B15839" t="s">
        <v>136</v>
      </c>
      <c r="C15839" t="s">
        <v>20</v>
      </c>
      <c r="F15839">
        <v>5</v>
      </c>
      <c r="G15839">
        <v>90</v>
      </c>
      <c r="H15839" s="1">
        <v>45153</v>
      </c>
      <c r="I15839" t="s">
        <v>17</v>
      </c>
    </row>
    <row r="15840" spans="1:9" x14ac:dyDescent="0.3">
      <c r="A15840" t="s">
        <v>15981</v>
      </c>
      <c r="B15840" t="s">
        <v>66</v>
      </c>
      <c r="C15840" t="s">
        <v>38</v>
      </c>
      <c r="D15840" t="s">
        <v>43</v>
      </c>
      <c r="E15840">
        <v>6</v>
      </c>
      <c r="F15840">
        <v>5</v>
      </c>
      <c r="G15840">
        <v>30</v>
      </c>
      <c r="H15840" s="1">
        <v>44780</v>
      </c>
      <c r="I15840" t="s">
        <v>13</v>
      </c>
    </row>
    <row r="15841" spans="1:9" x14ac:dyDescent="0.3">
      <c r="A15841" t="s">
        <v>15982</v>
      </c>
      <c r="B15841" t="s">
        <v>101</v>
      </c>
      <c r="C15841" t="s">
        <v>50</v>
      </c>
      <c r="D15841" t="s">
        <v>99</v>
      </c>
      <c r="E15841">
        <v>8</v>
      </c>
      <c r="F15841">
        <v>2</v>
      </c>
      <c r="G15841">
        <v>16</v>
      </c>
      <c r="H15841" s="1">
        <v>44787</v>
      </c>
    </row>
    <row r="15842" spans="1:9" x14ac:dyDescent="0.3">
      <c r="A15842" t="s">
        <v>15983</v>
      </c>
      <c r="B15842" t="s">
        <v>298</v>
      </c>
      <c r="C15842" t="s">
        <v>20</v>
      </c>
      <c r="D15842" t="s">
        <v>27</v>
      </c>
      <c r="E15842">
        <v>12</v>
      </c>
      <c r="F15842">
        <v>3</v>
      </c>
      <c r="G15842">
        <v>36</v>
      </c>
      <c r="H15842" s="1">
        <v>44890</v>
      </c>
      <c r="I15842" t="s">
        <v>28</v>
      </c>
    </row>
    <row r="15843" spans="1:9" x14ac:dyDescent="0.3">
      <c r="A15843" t="s">
        <v>15984</v>
      </c>
      <c r="B15843" t="s">
        <v>49</v>
      </c>
      <c r="C15843" t="s">
        <v>38</v>
      </c>
      <c r="D15843" t="s">
        <v>121</v>
      </c>
      <c r="E15843">
        <v>5</v>
      </c>
      <c r="F15843">
        <v>4</v>
      </c>
      <c r="G15843">
        <v>20</v>
      </c>
      <c r="H15843" s="1">
        <v>45182</v>
      </c>
      <c r="I15843" t="s">
        <v>28</v>
      </c>
    </row>
    <row r="15844" spans="1:9" x14ac:dyDescent="0.3">
      <c r="A15844" t="s">
        <v>15985</v>
      </c>
      <c r="B15844" t="s">
        <v>127</v>
      </c>
      <c r="C15844" t="s">
        <v>11</v>
      </c>
      <c r="H15844" s="1">
        <v>44590</v>
      </c>
      <c r="I15844" t="s">
        <v>13</v>
      </c>
    </row>
    <row r="15845" spans="1:9" x14ac:dyDescent="0.3">
      <c r="A15845" t="s">
        <v>15986</v>
      </c>
      <c r="B15845" t="s">
        <v>209</v>
      </c>
      <c r="C15845" t="s">
        <v>24</v>
      </c>
      <c r="D15845" t="s">
        <v>71</v>
      </c>
      <c r="E15845">
        <v>3</v>
      </c>
      <c r="F15845">
        <v>3</v>
      </c>
      <c r="G15845">
        <v>9</v>
      </c>
      <c r="H15845" s="1">
        <v>45225</v>
      </c>
      <c r="I15845" t="s">
        <v>17</v>
      </c>
    </row>
    <row r="15846" spans="1:9" x14ac:dyDescent="0.3">
      <c r="A15846" t="s">
        <v>15987</v>
      </c>
      <c r="B15846" t="s">
        <v>69</v>
      </c>
      <c r="C15846" t="s">
        <v>24</v>
      </c>
      <c r="D15846" t="s">
        <v>71</v>
      </c>
      <c r="E15846">
        <v>3</v>
      </c>
      <c r="F15846">
        <v>3</v>
      </c>
      <c r="G15846">
        <v>9</v>
      </c>
      <c r="H15846" s="1">
        <v>44825</v>
      </c>
      <c r="I15846" t="s">
        <v>28</v>
      </c>
    </row>
    <row r="15847" spans="1:9" x14ac:dyDescent="0.3">
      <c r="A15847" t="s">
        <v>15988</v>
      </c>
      <c r="B15847" t="s">
        <v>457</v>
      </c>
      <c r="C15847" t="s">
        <v>50</v>
      </c>
      <c r="H15847" s="1">
        <v>44961</v>
      </c>
      <c r="I15847" t="s">
        <v>28</v>
      </c>
    </row>
    <row r="15848" spans="1:9" x14ac:dyDescent="0.3">
      <c r="A15848" t="s">
        <v>15989</v>
      </c>
      <c r="B15848" t="s">
        <v>188</v>
      </c>
      <c r="C15848" t="s">
        <v>24</v>
      </c>
      <c r="D15848" t="s">
        <v>77</v>
      </c>
      <c r="E15848">
        <v>2.5</v>
      </c>
      <c r="F15848">
        <v>2</v>
      </c>
      <c r="G15848">
        <v>5</v>
      </c>
      <c r="H15848" s="1">
        <v>44723</v>
      </c>
      <c r="I15848" t="s">
        <v>17</v>
      </c>
    </row>
    <row r="15849" spans="1:9" x14ac:dyDescent="0.3">
      <c r="A15849" t="s">
        <v>15990</v>
      </c>
      <c r="B15849" t="s">
        <v>97</v>
      </c>
      <c r="C15849" t="s">
        <v>24</v>
      </c>
      <c r="H15849" s="1">
        <v>44699</v>
      </c>
      <c r="I15849" t="s">
        <v>13</v>
      </c>
    </row>
    <row r="15850" spans="1:9" x14ac:dyDescent="0.3">
      <c r="A15850" t="s">
        <v>15991</v>
      </c>
      <c r="B15850" t="s">
        <v>76</v>
      </c>
      <c r="C15850" t="s">
        <v>50</v>
      </c>
      <c r="D15850" t="s">
        <v>93</v>
      </c>
      <c r="E15850">
        <v>7</v>
      </c>
      <c r="F15850">
        <v>3</v>
      </c>
      <c r="G15850">
        <v>21</v>
      </c>
      <c r="H15850" s="1">
        <v>44624</v>
      </c>
      <c r="I15850" t="s">
        <v>17</v>
      </c>
    </row>
    <row r="15851" spans="1:9" x14ac:dyDescent="0.3">
      <c r="A15851" t="s">
        <v>15992</v>
      </c>
      <c r="B15851" t="s">
        <v>165</v>
      </c>
      <c r="C15851" t="s">
        <v>20</v>
      </c>
      <c r="D15851" t="s">
        <v>41</v>
      </c>
      <c r="E15851">
        <v>14</v>
      </c>
      <c r="F15851">
        <v>3</v>
      </c>
      <c r="G15851">
        <v>42</v>
      </c>
      <c r="H15851" s="1">
        <v>45160</v>
      </c>
      <c r="I15851" t="s">
        <v>17</v>
      </c>
    </row>
    <row r="15852" spans="1:9" x14ac:dyDescent="0.3">
      <c r="A15852" t="s">
        <v>15993</v>
      </c>
      <c r="B15852" t="s">
        <v>209</v>
      </c>
      <c r="C15852" t="s">
        <v>20</v>
      </c>
      <c r="D15852" t="s">
        <v>27</v>
      </c>
      <c r="E15852">
        <v>12</v>
      </c>
      <c r="F15852">
        <v>4</v>
      </c>
      <c r="G15852">
        <v>48</v>
      </c>
      <c r="H15852" s="1">
        <v>44644</v>
      </c>
      <c r="I15852" t="s">
        <v>17</v>
      </c>
    </row>
    <row r="15853" spans="1:9" x14ac:dyDescent="0.3">
      <c r="A15853" t="s">
        <v>15994</v>
      </c>
      <c r="B15853" t="s">
        <v>47</v>
      </c>
      <c r="C15853" t="s">
        <v>20</v>
      </c>
      <c r="F15853">
        <v>4</v>
      </c>
      <c r="G15853">
        <v>72</v>
      </c>
      <c r="H15853" s="1">
        <v>44848</v>
      </c>
      <c r="I15853" t="s">
        <v>13</v>
      </c>
    </row>
    <row r="15854" spans="1:9" x14ac:dyDescent="0.3">
      <c r="A15854" t="s">
        <v>15995</v>
      </c>
      <c r="B15854" t="s">
        <v>76</v>
      </c>
      <c r="C15854" t="s">
        <v>20</v>
      </c>
      <c r="D15854" t="s">
        <v>27</v>
      </c>
      <c r="E15854">
        <v>12</v>
      </c>
      <c r="F15854">
        <v>1</v>
      </c>
      <c r="G15854">
        <v>12</v>
      </c>
      <c r="H15854" s="1">
        <v>45017</v>
      </c>
      <c r="I15854" t="s">
        <v>28</v>
      </c>
    </row>
    <row r="15855" spans="1:9" x14ac:dyDescent="0.3">
      <c r="A15855" t="s">
        <v>15996</v>
      </c>
      <c r="B15855" t="s">
        <v>223</v>
      </c>
      <c r="C15855" t="s">
        <v>20</v>
      </c>
      <c r="D15855" t="s">
        <v>21</v>
      </c>
      <c r="E15855">
        <v>15</v>
      </c>
      <c r="F15855">
        <v>3</v>
      </c>
      <c r="G15855">
        <v>45</v>
      </c>
      <c r="H15855" s="1">
        <v>44911</v>
      </c>
      <c r="I15855" t="s">
        <v>28</v>
      </c>
    </row>
    <row r="15856" spans="1:9" x14ac:dyDescent="0.3">
      <c r="A15856" t="s">
        <v>15997</v>
      </c>
      <c r="B15856" t="s">
        <v>103</v>
      </c>
      <c r="C15856" t="s">
        <v>24</v>
      </c>
      <c r="D15856" t="s">
        <v>77</v>
      </c>
      <c r="E15856">
        <v>2.5</v>
      </c>
      <c r="F15856">
        <v>4</v>
      </c>
      <c r="G15856">
        <v>10</v>
      </c>
      <c r="H15856" s="1">
        <v>44872</v>
      </c>
      <c r="I15856" t="s">
        <v>28</v>
      </c>
    </row>
    <row r="15857" spans="1:9" x14ac:dyDescent="0.3">
      <c r="A15857" t="s">
        <v>15998</v>
      </c>
      <c r="B15857" t="s">
        <v>209</v>
      </c>
      <c r="C15857" t="s">
        <v>20</v>
      </c>
      <c r="D15857" t="s">
        <v>41</v>
      </c>
      <c r="E15857">
        <v>14</v>
      </c>
      <c r="F15857">
        <v>2</v>
      </c>
      <c r="G15857">
        <v>28</v>
      </c>
      <c r="H15857" s="1">
        <v>45107</v>
      </c>
      <c r="I15857" t="s">
        <v>13</v>
      </c>
    </row>
    <row r="15858" spans="1:9" x14ac:dyDescent="0.3">
      <c r="A15858" t="s">
        <v>15999</v>
      </c>
      <c r="B15858" t="s">
        <v>411</v>
      </c>
      <c r="C15858" t="s">
        <v>50</v>
      </c>
      <c r="D15858" t="s">
        <v>99</v>
      </c>
      <c r="E15858">
        <v>8</v>
      </c>
      <c r="F15858">
        <v>5</v>
      </c>
      <c r="G15858">
        <v>40</v>
      </c>
      <c r="H15858" s="1">
        <v>44655</v>
      </c>
      <c r="I15858" t="s">
        <v>17</v>
      </c>
    </row>
    <row r="15859" spans="1:9" x14ac:dyDescent="0.3">
      <c r="A15859" t="s">
        <v>16000</v>
      </c>
      <c r="B15859" t="s">
        <v>200</v>
      </c>
      <c r="C15859" t="s">
        <v>11</v>
      </c>
      <c r="D15859" t="s">
        <v>79</v>
      </c>
      <c r="E15859">
        <v>5</v>
      </c>
      <c r="F15859">
        <v>5</v>
      </c>
      <c r="G15859">
        <v>25</v>
      </c>
      <c r="H15859" s="1">
        <v>44702</v>
      </c>
      <c r="I15859" t="s">
        <v>28</v>
      </c>
    </row>
    <row r="15860" spans="1:9" x14ac:dyDescent="0.3">
      <c r="A15860" t="s">
        <v>16001</v>
      </c>
      <c r="B15860" t="s">
        <v>345</v>
      </c>
      <c r="C15860" t="s">
        <v>38</v>
      </c>
      <c r="D15860" t="s">
        <v>107</v>
      </c>
      <c r="E15860">
        <v>4</v>
      </c>
      <c r="F15860">
        <v>1</v>
      </c>
      <c r="G15860">
        <v>4</v>
      </c>
      <c r="H15860" s="1">
        <v>45137</v>
      </c>
      <c r="I15860" t="s">
        <v>17</v>
      </c>
    </row>
    <row r="15861" spans="1:9" x14ac:dyDescent="0.3">
      <c r="A15861" t="s">
        <v>16002</v>
      </c>
      <c r="B15861" t="s">
        <v>118</v>
      </c>
      <c r="C15861" t="s">
        <v>11</v>
      </c>
      <c r="E15861">
        <v>4</v>
      </c>
      <c r="F15861">
        <v>2</v>
      </c>
      <c r="G15861">
        <v>8</v>
      </c>
      <c r="H15861" s="1">
        <v>45107</v>
      </c>
      <c r="I15861" t="s">
        <v>28</v>
      </c>
    </row>
    <row r="15862" spans="1:9" x14ac:dyDescent="0.3">
      <c r="A15862" t="s">
        <v>16003</v>
      </c>
      <c r="B15862" t="s">
        <v>88</v>
      </c>
      <c r="C15862" t="s">
        <v>50</v>
      </c>
      <c r="D15862" t="s">
        <v>112</v>
      </c>
      <c r="E15862">
        <v>4</v>
      </c>
      <c r="F15862">
        <v>4</v>
      </c>
      <c r="G15862">
        <v>16</v>
      </c>
      <c r="H15862" s="1">
        <v>45288</v>
      </c>
      <c r="I15862" t="s">
        <v>28</v>
      </c>
    </row>
    <row r="15863" spans="1:9" x14ac:dyDescent="0.3">
      <c r="A15863" t="s">
        <v>16004</v>
      </c>
      <c r="B15863" t="s">
        <v>90</v>
      </c>
      <c r="C15863" t="s">
        <v>20</v>
      </c>
      <c r="D15863" t="s">
        <v>27</v>
      </c>
      <c r="E15863">
        <v>12</v>
      </c>
      <c r="F15863">
        <v>3</v>
      </c>
      <c r="G15863">
        <v>36</v>
      </c>
      <c r="H15863" s="1">
        <v>44991</v>
      </c>
      <c r="I15863" t="s">
        <v>28</v>
      </c>
    </row>
    <row r="15864" spans="1:9" x14ac:dyDescent="0.3">
      <c r="A15864" t="s">
        <v>16005</v>
      </c>
      <c r="B15864" t="s">
        <v>368</v>
      </c>
      <c r="C15864" t="s">
        <v>11</v>
      </c>
      <c r="F15864">
        <v>3</v>
      </c>
      <c r="G15864">
        <v>12</v>
      </c>
      <c r="H15864" s="1">
        <v>45079</v>
      </c>
      <c r="I15864" t="s">
        <v>17</v>
      </c>
    </row>
    <row r="15865" spans="1:9" x14ac:dyDescent="0.3">
      <c r="A15865" t="s">
        <v>16006</v>
      </c>
      <c r="B15865" t="s">
        <v>73</v>
      </c>
      <c r="C15865" t="s">
        <v>38</v>
      </c>
      <c r="D15865" t="s">
        <v>121</v>
      </c>
      <c r="E15865">
        <v>5</v>
      </c>
      <c r="F15865">
        <v>1</v>
      </c>
      <c r="G15865">
        <v>5</v>
      </c>
      <c r="H15865" s="1">
        <v>44604</v>
      </c>
      <c r="I15865" t="s">
        <v>28</v>
      </c>
    </row>
    <row r="15866" spans="1:9" x14ac:dyDescent="0.3">
      <c r="A15866" t="s">
        <v>16007</v>
      </c>
      <c r="B15866" t="s">
        <v>376</v>
      </c>
      <c r="C15866" t="s">
        <v>50</v>
      </c>
      <c r="D15866" t="s">
        <v>112</v>
      </c>
      <c r="E15866">
        <v>4</v>
      </c>
      <c r="F15866">
        <v>3</v>
      </c>
      <c r="G15866">
        <v>12</v>
      </c>
      <c r="H15866" s="1">
        <v>45249</v>
      </c>
      <c r="I15866" t="s">
        <v>13</v>
      </c>
    </row>
    <row r="15867" spans="1:9" x14ac:dyDescent="0.3">
      <c r="A15867" t="s">
        <v>16008</v>
      </c>
      <c r="B15867" t="s">
        <v>165</v>
      </c>
      <c r="C15867" t="s">
        <v>38</v>
      </c>
      <c r="F15867">
        <v>2</v>
      </c>
      <c r="G15867">
        <v>12</v>
      </c>
      <c r="H15867" s="1">
        <v>44882</v>
      </c>
    </row>
    <row r="15868" spans="1:9" x14ac:dyDescent="0.3">
      <c r="A15868" t="s">
        <v>16009</v>
      </c>
      <c r="B15868" t="s">
        <v>47</v>
      </c>
      <c r="C15868" t="s">
        <v>50</v>
      </c>
      <c r="D15868" t="s">
        <v>112</v>
      </c>
      <c r="E15868">
        <v>4</v>
      </c>
      <c r="F15868">
        <v>3</v>
      </c>
      <c r="G15868">
        <v>12</v>
      </c>
      <c r="H15868" s="1">
        <v>45234</v>
      </c>
      <c r="I15868" t="s">
        <v>13</v>
      </c>
    </row>
    <row r="15869" spans="1:9" x14ac:dyDescent="0.3">
      <c r="A15869" t="s">
        <v>16010</v>
      </c>
      <c r="B15869" t="s">
        <v>23</v>
      </c>
      <c r="C15869" t="s">
        <v>11</v>
      </c>
      <c r="D15869" t="s">
        <v>12</v>
      </c>
      <c r="E15869">
        <v>3</v>
      </c>
      <c r="F15869">
        <v>3</v>
      </c>
      <c r="G15869">
        <v>9</v>
      </c>
      <c r="H15869" s="1">
        <v>45040</v>
      </c>
      <c r="I15869" t="s">
        <v>13</v>
      </c>
    </row>
    <row r="15870" spans="1:9" x14ac:dyDescent="0.3">
      <c r="A15870" t="s">
        <v>16011</v>
      </c>
      <c r="B15870" t="s">
        <v>597</v>
      </c>
      <c r="C15870" t="s">
        <v>50</v>
      </c>
      <c r="D15870" t="s">
        <v>207</v>
      </c>
      <c r="E15870">
        <v>10</v>
      </c>
      <c r="F15870">
        <v>1</v>
      </c>
      <c r="G15870">
        <v>10</v>
      </c>
      <c r="H15870" s="1">
        <v>44671</v>
      </c>
      <c r="I15870" t="s">
        <v>28</v>
      </c>
    </row>
    <row r="15871" spans="1:9" x14ac:dyDescent="0.3">
      <c r="A15871" t="s">
        <v>16012</v>
      </c>
      <c r="B15871" t="s">
        <v>158</v>
      </c>
      <c r="C15871" t="s">
        <v>24</v>
      </c>
      <c r="D15871" t="s">
        <v>168</v>
      </c>
      <c r="E15871">
        <v>1</v>
      </c>
      <c r="F15871">
        <v>5</v>
      </c>
      <c r="G15871">
        <v>5</v>
      </c>
      <c r="H15871" s="1">
        <v>44692</v>
      </c>
      <c r="I15871" t="s">
        <v>13</v>
      </c>
    </row>
    <row r="15872" spans="1:9" x14ac:dyDescent="0.3">
      <c r="A15872" t="s">
        <v>16013</v>
      </c>
      <c r="B15872" t="s">
        <v>15</v>
      </c>
      <c r="C15872" t="s">
        <v>38</v>
      </c>
      <c r="D15872" t="s">
        <v>74</v>
      </c>
      <c r="E15872">
        <v>6</v>
      </c>
      <c r="F15872">
        <v>3</v>
      </c>
      <c r="G15872">
        <v>18</v>
      </c>
      <c r="H15872" s="1">
        <v>45090</v>
      </c>
      <c r="I15872" t="s">
        <v>13</v>
      </c>
    </row>
    <row r="15873" spans="1:9" x14ac:dyDescent="0.3">
      <c r="A15873" t="s">
        <v>16014</v>
      </c>
      <c r="B15873" t="s">
        <v>209</v>
      </c>
      <c r="C15873" t="s">
        <v>50</v>
      </c>
      <c r="D15873" t="s">
        <v>112</v>
      </c>
      <c r="E15873">
        <v>4</v>
      </c>
      <c r="F15873">
        <v>4</v>
      </c>
      <c r="G15873">
        <v>16</v>
      </c>
      <c r="H15873" s="1">
        <v>44857</v>
      </c>
      <c r="I15873" t="s">
        <v>13</v>
      </c>
    </row>
    <row r="15874" spans="1:9" x14ac:dyDescent="0.3">
      <c r="A15874" t="s">
        <v>16015</v>
      </c>
      <c r="B15874" t="s">
        <v>200</v>
      </c>
      <c r="C15874" t="s">
        <v>50</v>
      </c>
      <c r="D15874" t="s">
        <v>207</v>
      </c>
      <c r="E15874">
        <v>10</v>
      </c>
      <c r="F15874">
        <v>2</v>
      </c>
      <c r="G15874">
        <v>20</v>
      </c>
      <c r="H15874" s="1">
        <v>45199</v>
      </c>
      <c r="I15874" t="s">
        <v>28</v>
      </c>
    </row>
    <row r="15875" spans="1:9" x14ac:dyDescent="0.3">
      <c r="A15875" t="s">
        <v>16016</v>
      </c>
      <c r="B15875" t="s">
        <v>64</v>
      </c>
      <c r="C15875" t="s">
        <v>50</v>
      </c>
      <c r="D15875" t="s">
        <v>112</v>
      </c>
      <c r="E15875">
        <v>4</v>
      </c>
      <c r="F15875">
        <v>1</v>
      </c>
      <c r="G15875">
        <v>4</v>
      </c>
      <c r="H15875" s="1">
        <v>45277</v>
      </c>
      <c r="I15875" t="s">
        <v>13</v>
      </c>
    </row>
    <row r="15876" spans="1:9" x14ac:dyDescent="0.3">
      <c r="A15876" t="s">
        <v>16017</v>
      </c>
      <c r="B15876" t="s">
        <v>105</v>
      </c>
      <c r="C15876" t="s">
        <v>24</v>
      </c>
      <c r="D15876" t="s">
        <v>56</v>
      </c>
      <c r="E15876">
        <v>3</v>
      </c>
      <c r="F15876">
        <v>2</v>
      </c>
      <c r="G15876">
        <v>6</v>
      </c>
      <c r="H15876" s="1">
        <v>44574</v>
      </c>
      <c r="I15876" t="s">
        <v>17</v>
      </c>
    </row>
    <row r="15877" spans="1:9" x14ac:dyDescent="0.3">
      <c r="A15877" t="s">
        <v>16018</v>
      </c>
      <c r="B15877" t="s">
        <v>172</v>
      </c>
      <c r="C15877" t="s">
        <v>24</v>
      </c>
      <c r="D15877" t="s">
        <v>71</v>
      </c>
      <c r="E15877">
        <v>3</v>
      </c>
      <c r="F15877">
        <v>2</v>
      </c>
      <c r="G15877">
        <v>6</v>
      </c>
      <c r="H15877" s="1">
        <v>44737</v>
      </c>
      <c r="I15877" t="s">
        <v>28</v>
      </c>
    </row>
    <row r="15878" spans="1:9" x14ac:dyDescent="0.3">
      <c r="A15878" t="s">
        <v>16019</v>
      </c>
      <c r="B15878" t="s">
        <v>254</v>
      </c>
      <c r="C15878" t="s">
        <v>38</v>
      </c>
      <c r="D15878" t="s">
        <v>121</v>
      </c>
      <c r="E15878">
        <v>5</v>
      </c>
      <c r="F15878">
        <v>5</v>
      </c>
      <c r="G15878">
        <v>25</v>
      </c>
      <c r="H15878" s="1">
        <v>45127</v>
      </c>
      <c r="I15878" t="s">
        <v>13</v>
      </c>
    </row>
    <row r="15879" spans="1:9" x14ac:dyDescent="0.3">
      <c r="A15879" t="s">
        <v>16020</v>
      </c>
      <c r="B15879" t="s">
        <v>205</v>
      </c>
      <c r="C15879" t="s">
        <v>24</v>
      </c>
      <c r="D15879" t="s">
        <v>56</v>
      </c>
      <c r="E15879">
        <v>3</v>
      </c>
      <c r="F15879">
        <v>4</v>
      </c>
      <c r="G15879">
        <v>12</v>
      </c>
      <c r="H15879" s="1">
        <v>44842</v>
      </c>
    </row>
    <row r="15880" spans="1:9" x14ac:dyDescent="0.3">
      <c r="A15880" t="s">
        <v>16021</v>
      </c>
      <c r="B15880" t="s">
        <v>167</v>
      </c>
      <c r="C15880" t="s">
        <v>50</v>
      </c>
      <c r="D15880" t="s">
        <v>112</v>
      </c>
      <c r="E15880">
        <v>4</v>
      </c>
      <c r="F15880">
        <v>5</v>
      </c>
      <c r="G15880">
        <v>20</v>
      </c>
      <c r="H15880" s="1">
        <v>44592</v>
      </c>
      <c r="I15880" t="s">
        <v>13</v>
      </c>
    </row>
    <row r="15881" spans="1:9" x14ac:dyDescent="0.3">
      <c r="A15881" t="s">
        <v>16022</v>
      </c>
      <c r="B15881" t="s">
        <v>131</v>
      </c>
      <c r="C15881" t="s">
        <v>11</v>
      </c>
      <c r="D15881" t="s">
        <v>33</v>
      </c>
      <c r="E15881">
        <v>4</v>
      </c>
      <c r="F15881">
        <v>3</v>
      </c>
      <c r="G15881">
        <v>12</v>
      </c>
      <c r="H15881" s="1">
        <v>45245</v>
      </c>
      <c r="I15881" t="s">
        <v>13</v>
      </c>
    </row>
    <row r="15882" spans="1:9" x14ac:dyDescent="0.3">
      <c r="A15882" t="s">
        <v>16023</v>
      </c>
      <c r="B15882" t="s">
        <v>76</v>
      </c>
      <c r="C15882" t="s">
        <v>38</v>
      </c>
      <c r="D15882" t="s">
        <v>107</v>
      </c>
      <c r="E15882">
        <v>4</v>
      </c>
      <c r="F15882">
        <v>4</v>
      </c>
      <c r="G15882">
        <v>16</v>
      </c>
      <c r="H15882" s="1">
        <v>44731</v>
      </c>
      <c r="I15882" t="s">
        <v>28</v>
      </c>
    </row>
    <row r="15883" spans="1:9" x14ac:dyDescent="0.3">
      <c r="A15883" t="s">
        <v>16024</v>
      </c>
      <c r="B15883" t="s">
        <v>92</v>
      </c>
      <c r="C15883" t="s">
        <v>38</v>
      </c>
      <c r="D15883" t="s">
        <v>125</v>
      </c>
      <c r="E15883">
        <v>7</v>
      </c>
      <c r="F15883">
        <v>3</v>
      </c>
      <c r="G15883">
        <v>21</v>
      </c>
      <c r="H15883" s="1">
        <v>44906</v>
      </c>
      <c r="I15883" t="s">
        <v>17</v>
      </c>
    </row>
    <row r="15884" spans="1:9" x14ac:dyDescent="0.3">
      <c r="A15884" t="s">
        <v>16025</v>
      </c>
      <c r="B15884" t="s">
        <v>147</v>
      </c>
      <c r="C15884" t="s">
        <v>20</v>
      </c>
      <c r="D15884" t="s">
        <v>245</v>
      </c>
      <c r="E15884">
        <v>20</v>
      </c>
      <c r="F15884">
        <v>3</v>
      </c>
      <c r="G15884">
        <v>60</v>
      </c>
      <c r="H15884" s="1">
        <v>45165</v>
      </c>
      <c r="I15884" t="s">
        <v>17</v>
      </c>
    </row>
    <row r="15885" spans="1:9" x14ac:dyDescent="0.3">
      <c r="A15885" t="s">
        <v>16026</v>
      </c>
      <c r="B15885" t="s">
        <v>165</v>
      </c>
      <c r="C15885" t="s">
        <v>11</v>
      </c>
      <c r="D15885" t="s">
        <v>12</v>
      </c>
      <c r="E15885">
        <v>3</v>
      </c>
      <c r="F15885">
        <v>1</v>
      </c>
      <c r="G15885">
        <v>3</v>
      </c>
      <c r="H15885" s="1">
        <v>44864</v>
      </c>
      <c r="I15885" t="s">
        <v>17</v>
      </c>
    </row>
    <row r="15886" spans="1:9" x14ac:dyDescent="0.3">
      <c r="A15886" t="s">
        <v>16027</v>
      </c>
      <c r="B15886" t="s">
        <v>136</v>
      </c>
      <c r="C15886" t="s">
        <v>50</v>
      </c>
      <c r="D15886" t="s">
        <v>93</v>
      </c>
      <c r="E15886">
        <v>7</v>
      </c>
      <c r="F15886">
        <v>2</v>
      </c>
      <c r="G15886">
        <v>14</v>
      </c>
      <c r="H15886" s="1">
        <v>45283</v>
      </c>
      <c r="I15886" t="s">
        <v>28</v>
      </c>
    </row>
    <row r="15887" spans="1:9" x14ac:dyDescent="0.3">
      <c r="A15887" t="s">
        <v>16028</v>
      </c>
      <c r="B15887" t="s">
        <v>40</v>
      </c>
      <c r="C15887" t="s">
        <v>38</v>
      </c>
      <c r="D15887" t="s">
        <v>121</v>
      </c>
      <c r="E15887">
        <v>5</v>
      </c>
      <c r="F15887">
        <v>4</v>
      </c>
      <c r="G15887">
        <v>20</v>
      </c>
      <c r="H15887" s="1">
        <v>44675</v>
      </c>
      <c r="I15887" t="s">
        <v>13</v>
      </c>
    </row>
    <row r="15888" spans="1:9" x14ac:dyDescent="0.3">
      <c r="A15888" t="s">
        <v>16029</v>
      </c>
      <c r="B15888" t="s">
        <v>123</v>
      </c>
      <c r="C15888" t="s">
        <v>11</v>
      </c>
      <c r="D15888" t="s">
        <v>16</v>
      </c>
      <c r="E15888">
        <v>4</v>
      </c>
      <c r="F15888">
        <v>3</v>
      </c>
      <c r="G15888">
        <v>12</v>
      </c>
      <c r="H15888" s="1">
        <v>45164</v>
      </c>
      <c r="I15888" t="s">
        <v>17</v>
      </c>
    </row>
    <row r="15889" spans="1:9" x14ac:dyDescent="0.3">
      <c r="A15889" t="s">
        <v>16030</v>
      </c>
      <c r="B15889" t="s">
        <v>109</v>
      </c>
      <c r="C15889" t="s">
        <v>11</v>
      </c>
      <c r="D15889" t="s">
        <v>12</v>
      </c>
      <c r="E15889">
        <v>3</v>
      </c>
      <c r="F15889">
        <v>2</v>
      </c>
      <c r="G15889">
        <v>6</v>
      </c>
      <c r="H15889" s="1">
        <v>44579</v>
      </c>
      <c r="I15889" t="s">
        <v>28</v>
      </c>
    </row>
    <row r="15890" spans="1:9" x14ac:dyDescent="0.3">
      <c r="A15890" t="s">
        <v>16031</v>
      </c>
      <c r="B15890" t="s">
        <v>127</v>
      </c>
      <c r="C15890" t="s">
        <v>20</v>
      </c>
      <c r="D15890" t="s">
        <v>27</v>
      </c>
      <c r="E15890">
        <v>12</v>
      </c>
      <c r="F15890">
        <v>3</v>
      </c>
      <c r="G15890">
        <v>36</v>
      </c>
      <c r="H15890" s="1">
        <v>45128</v>
      </c>
      <c r="I15890" t="s">
        <v>13</v>
      </c>
    </row>
    <row r="15891" spans="1:9" x14ac:dyDescent="0.3">
      <c r="A15891" t="s">
        <v>16032</v>
      </c>
      <c r="B15891" t="s">
        <v>35</v>
      </c>
      <c r="C15891" t="s">
        <v>20</v>
      </c>
      <c r="D15891" t="s">
        <v>41</v>
      </c>
      <c r="E15891">
        <v>14</v>
      </c>
      <c r="F15891">
        <v>5</v>
      </c>
      <c r="G15891">
        <v>70</v>
      </c>
      <c r="H15891" s="1">
        <v>44911</v>
      </c>
      <c r="I15891" t="s">
        <v>17</v>
      </c>
    </row>
    <row r="15892" spans="1:9" x14ac:dyDescent="0.3">
      <c r="A15892" t="s">
        <v>16033</v>
      </c>
      <c r="B15892" t="s">
        <v>219</v>
      </c>
      <c r="C15892" t="s">
        <v>50</v>
      </c>
      <c r="H15892" s="1">
        <v>44749</v>
      </c>
    </row>
    <row r="15893" spans="1:9" x14ac:dyDescent="0.3">
      <c r="A15893" t="s">
        <v>16034</v>
      </c>
      <c r="B15893" t="s">
        <v>368</v>
      </c>
      <c r="C15893" t="s">
        <v>20</v>
      </c>
      <c r="D15893" t="s">
        <v>21</v>
      </c>
      <c r="E15893">
        <v>15</v>
      </c>
      <c r="F15893">
        <v>1</v>
      </c>
      <c r="G15893">
        <v>15</v>
      </c>
      <c r="H15893" s="1">
        <v>44844</v>
      </c>
      <c r="I15893" t="s">
        <v>13</v>
      </c>
    </row>
    <row r="15894" spans="1:9" x14ac:dyDescent="0.3">
      <c r="A15894" t="s">
        <v>16035</v>
      </c>
      <c r="B15894" t="s">
        <v>105</v>
      </c>
      <c r="C15894" t="s">
        <v>20</v>
      </c>
      <c r="D15894" t="s">
        <v>21</v>
      </c>
      <c r="E15894">
        <v>15</v>
      </c>
      <c r="F15894">
        <v>2</v>
      </c>
      <c r="G15894">
        <v>30</v>
      </c>
      <c r="H15894" s="1">
        <v>45159</v>
      </c>
      <c r="I15894" t="s">
        <v>28</v>
      </c>
    </row>
    <row r="15895" spans="1:9" x14ac:dyDescent="0.3">
      <c r="A15895" t="s">
        <v>16036</v>
      </c>
      <c r="B15895" t="s">
        <v>200</v>
      </c>
      <c r="C15895" t="s">
        <v>24</v>
      </c>
      <c r="D15895" t="s">
        <v>77</v>
      </c>
      <c r="E15895">
        <v>2.5</v>
      </c>
      <c r="F15895">
        <v>5</v>
      </c>
      <c r="G15895">
        <v>12.5</v>
      </c>
      <c r="H15895" s="1">
        <v>45143</v>
      </c>
      <c r="I15895" t="s">
        <v>28</v>
      </c>
    </row>
    <row r="15896" spans="1:9" x14ac:dyDescent="0.3">
      <c r="A15896" t="s">
        <v>16037</v>
      </c>
      <c r="B15896" t="s">
        <v>305</v>
      </c>
      <c r="C15896" t="s">
        <v>11</v>
      </c>
      <c r="D15896" t="s">
        <v>230</v>
      </c>
      <c r="E15896">
        <v>5</v>
      </c>
      <c r="F15896">
        <v>5</v>
      </c>
      <c r="G15896">
        <v>25</v>
      </c>
      <c r="H15896" s="1">
        <v>44683</v>
      </c>
      <c r="I15896" t="s">
        <v>28</v>
      </c>
    </row>
    <row r="15897" spans="1:9" x14ac:dyDescent="0.3">
      <c r="A15897" t="s">
        <v>16038</v>
      </c>
      <c r="B15897" t="s">
        <v>397</v>
      </c>
      <c r="C15897" t="s">
        <v>38</v>
      </c>
      <c r="D15897" t="s">
        <v>107</v>
      </c>
      <c r="E15897">
        <v>4</v>
      </c>
      <c r="F15897">
        <v>1</v>
      </c>
      <c r="G15897">
        <v>4</v>
      </c>
      <c r="H15897" s="1">
        <v>44719</v>
      </c>
      <c r="I15897" t="s">
        <v>13</v>
      </c>
    </row>
    <row r="15898" spans="1:9" x14ac:dyDescent="0.3">
      <c r="A15898" t="s">
        <v>16039</v>
      </c>
      <c r="B15898" t="s">
        <v>69</v>
      </c>
      <c r="C15898" t="s">
        <v>50</v>
      </c>
      <c r="D15898" t="s">
        <v>86</v>
      </c>
      <c r="E15898">
        <v>5</v>
      </c>
      <c r="F15898">
        <v>1</v>
      </c>
      <c r="G15898">
        <v>5</v>
      </c>
      <c r="H15898" s="1">
        <v>45047</v>
      </c>
      <c r="I15898" t="s">
        <v>28</v>
      </c>
    </row>
    <row r="15899" spans="1:9" x14ac:dyDescent="0.3">
      <c r="A15899" t="s">
        <v>16040</v>
      </c>
      <c r="B15899" t="s">
        <v>136</v>
      </c>
      <c r="C15899" t="s">
        <v>20</v>
      </c>
      <c r="D15899" t="s">
        <v>21</v>
      </c>
      <c r="E15899">
        <v>15</v>
      </c>
      <c r="F15899">
        <v>4</v>
      </c>
      <c r="G15899">
        <v>60</v>
      </c>
      <c r="H15899" s="1">
        <v>45103</v>
      </c>
      <c r="I15899" t="s">
        <v>17</v>
      </c>
    </row>
    <row r="15900" spans="1:9" x14ac:dyDescent="0.3">
      <c r="A15900" t="s">
        <v>16041</v>
      </c>
      <c r="B15900" t="s">
        <v>134</v>
      </c>
      <c r="C15900" t="s">
        <v>24</v>
      </c>
      <c r="D15900" t="s">
        <v>77</v>
      </c>
      <c r="E15900">
        <v>2.5</v>
      </c>
      <c r="F15900">
        <v>4</v>
      </c>
      <c r="G15900">
        <v>10</v>
      </c>
      <c r="H15900" s="1">
        <v>44623</v>
      </c>
      <c r="I15900" t="s">
        <v>13</v>
      </c>
    </row>
    <row r="15901" spans="1:9" x14ac:dyDescent="0.3">
      <c r="A15901" t="s">
        <v>16042</v>
      </c>
      <c r="B15901" t="s">
        <v>441</v>
      </c>
      <c r="C15901" t="s">
        <v>11</v>
      </c>
      <c r="D15901" t="s">
        <v>79</v>
      </c>
      <c r="E15901">
        <v>5</v>
      </c>
      <c r="F15901">
        <v>5</v>
      </c>
      <c r="G15901">
        <v>25</v>
      </c>
      <c r="H15901" s="1">
        <v>45267</v>
      </c>
      <c r="I15901" t="s">
        <v>17</v>
      </c>
    </row>
    <row r="15902" spans="1:9" x14ac:dyDescent="0.3">
      <c r="A15902" t="s">
        <v>16043</v>
      </c>
      <c r="B15902" t="s">
        <v>313</v>
      </c>
      <c r="C15902" t="s">
        <v>24</v>
      </c>
      <c r="E15902">
        <v>3</v>
      </c>
      <c r="F15902">
        <v>3</v>
      </c>
      <c r="G15902">
        <v>9</v>
      </c>
      <c r="H15902" s="1">
        <v>44955</v>
      </c>
      <c r="I15902" t="s">
        <v>28</v>
      </c>
    </row>
    <row r="15903" spans="1:9" x14ac:dyDescent="0.3">
      <c r="A15903" t="s">
        <v>16044</v>
      </c>
      <c r="B15903" t="s">
        <v>37</v>
      </c>
      <c r="C15903" t="s">
        <v>20</v>
      </c>
      <c r="D15903" t="s">
        <v>27</v>
      </c>
      <c r="E15903">
        <v>12</v>
      </c>
      <c r="F15903">
        <v>1</v>
      </c>
      <c r="G15903">
        <v>12</v>
      </c>
      <c r="H15903" s="1">
        <v>44680</v>
      </c>
      <c r="I15903" t="s">
        <v>17</v>
      </c>
    </row>
    <row r="15904" spans="1:9" x14ac:dyDescent="0.3">
      <c r="A15904" t="s">
        <v>16045</v>
      </c>
      <c r="B15904" t="s">
        <v>397</v>
      </c>
      <c r="C15904" t="s">
        <v>38</v>
      </c>
      <c r="D15904" t="s">
        <v>74</v>
      </c>
      <c r="E15904">
        <v>6</v>
      </c>
      <c r="F15904">
        <v>2</v>
      </c>
      <c r="G15904">
        <v>12</v>
      </c>
      <c r="H15904" s="1">
        <v>45225</v>
      </c>
      <c r="I15904" t="s">
        <v>17</v>
      </c>
    </row>
    <row r="15905" spans="1:9" x14ac:dyDescent="0.3">
      <c r="A15905" t="s">
        <v>16046</v>
      </c>
      <c r="B15905" t="s">
        <v>90</v>
      </c>
      <c r="C15905" t="s">
        <v>38</v>
      </c>
      <c r="D15905" t="s">
        <v>43</v>
      </c>
      <c r="E15905">
        <v>6</v>
      </c>
      <c r="F15905">
        <v>3</v>
      </c>
      <c r="G15905">
        <v>18</v>
      </c>
      <c r="H15905" s="1">
        <v>44578</v>
      </c>
      <c r="I15905" t="s">
        <v>13</v>
      </c>
    </row>
    <row r="15906" spans="1:9" x14ac:dyDescent="0.3">
      <c r="A15906" t="s">
        <v>16047</v>
      </c>
      <c r="B15906" t="s">
        <v>60</v>
      </c>
      <c r="C15906" t="s">
        <v>38</v>
      </c>
      <c r="D15906" t="s">
        <v>43</v>
      </c>
      <c r="E15906">
        <v>6</v>
      </c>
      <c r="F15906">
        <v>2</v>
      </c>
      <c r="G15906">
        <v>12</v>
      </c>
      <c r="H15906" s="1">
        <v>44867</v>
      </c>
      <c r="I15906" t="s">
        <v>17</v>
      </c>
    </row>
    <row r="15907" spans="1:9" x14ac:dyDescent="0.3">
      <c r="A15907" t="s">
        <v>16048</v>
      </c>
      <c r="B15907" t="s">
        <v>10</v>
      </c>
      <c r="C15907" t="s">
        <v>38</v>
      </c>
      <c r="D15907" t="s">
        <v>121</v>
      </c>
      <c r="E15907">
        <v>5</v>
      </c>
      <c r="F15907">
        <v>2</v>
      </c>
      <c r="G15907">
        <v>10</v>
      </c>
      <c r="H15907" s="1">
        <v>45212</v>
      </c>
      <c r="I15907" t="s">
        <v>28</v>
      </c>
    </row>
    <row r="15908" spans="1:9" x14ac:dyDescent="0.3">
      <c r="A15908" t="s">
        <v>16049</v>
      </c>
      <c r="B15908" t="s">
        <v>313</v>
      </c>
      <c r="C15908" t="s">
        <v>24</v>
      </c>
      <c r="D15908" t="s">
        <v>168</v>
      </c>
      <c r="E15908">
        <v>1</v>
      </c>
      <c r="F15908">
        <v>4</v>
      </c>
      <c r="G15908">
        <v>4</v>
      </c>
      <c r="H15908" s="1">
        <v>44867</v>
      </c>
      <c r="I15908" t="s">
        <v>17</v>
      </c>
    </row>
    <row r="15909" spans="1:9" x14ac:dyDescent="0.3">
      <c r="A15909" t="s">
        <v>16050</v>
      </c>
      <c r="B15909" t="s">
        <v>58</v>
      </c>
      <c r="C15909" t="s">
        <v>11</v>
      </c>
      <c r="D15909" t="s">
        <v>12</v>
      </c>
      <c r="E15909">
        <v>3</v>
      </c>
      <c r="F15909">
        <v>3</v>
      </c>
      <c r="G15909">
        <v>9</v>
      </c>
      <c r="H15909" s="1">
        <v>44961</v>
      </c>
      <c r="I15909" t="s">
        <v>13</v>
      </c>
    </row>
    <row r="15910" spans="1:9" x14ac:dyDescent="0.3">
      <c r="A15910" t="s">
        <v>16051</v>
      </c>
      <c r="B15910" t="s">
        <v>372</v>
      </c>
      <c r="C15910" t="s">
        <v>38</v>
      </c>
      <c r="D15910" t="s">
        <v>43</v>
      </c>
      <c r="E15910">
        <v>6</v>
      </c>
      <c r="F15910">
        <v>1</v>
      </c>
      <c r="G15910">
        <v>6</v>
      </c>
      <c r="H15910" s="1">
        <v>44927</v>
      </c>
    </row>
    <row r="15911" spans="1:9" x14ac:dyDescent="0.3">
      <c r="A15911" t="s">
        <v>16052</v>
      </c>
      <c r="B15911" t="s">
        <v>152</v>
      </c>
      <c r="C15911" t="s">
        <v>50</v>
      </c>
      <c r="D15911" t="s">
        <v>112</v>
      </c>
      <c r="E15911">
        <v>4</v>
      </c>
      <c r="F15911">
        <v>1</v>
      </c>
      <c r="G15911">
        <v>4</v>
      </c>
      <c r="H15911" s="1">
        <v>45225</v>
      </c>
      <c r="I15911" t="s">
        <v>13</v>
      </c>
    </row>
    <row r="15912" spans="1:9" x14ac:dyDescent="0.3">
      <c r="A15912" t="s">
        <v>16053</v>
      </c>
      <c r="B15912" t="s">
        <v>32</v>
      </c>
      <c r="C15912" t="s">
        <v>50</v>
      </c>
      <c r="D15912" t="s">
        <v>112</v>
      </c>
      <c r="E15912">
        <v>4</v>
      </c>
      <c r="F15912">
        <v>1</v>
      </c>
      <c r="G15912">
        <v>4</v>
      </c>
      <c r="H15912" s="1">
        <v>44758</v>
      </c>
      <c r="I15912" t="s">
        <v>13</v>
      </c>
    </row>
    <row r="15913" spans="1:9" x14ac:dyDescent="0.3">
      <c r="A15913" t="s">
        <v>16054</v>
      </c>
      <c r="B15913" t="s">
        <v>73</v>
      </c>
      <c r="C15913" t="s">
        <v>24</v>
      </c>
      <c r="D15913" t="s">
        <v>71</v>
      </c>
      <c r="E15913">
        <v>3</v>
      </c>
      <c r="F15913">
        <v>5</v>
      </c>
      <c r="G15913">
        <v>15</v>
      </c>
      <c r="H15913" s="1">
        <v>44739</v>
      </c>
      <c r="I15913" t="s">
        <v>28</v>
      </c>
    </row>
    <row r="15914" spans="1:9" x14ac:dyDescent="0.3">
      <c r="A15914" t="s">
        <v>16055</v>
      </c>
      <c r="B15914" t="s">
        <v>97</v>
      </c>
      <c r="C15914" t="s">
        <v>11</v>
      </c>
      <c r="D15914" t="s">
        <v>12</v>
      </c>
      <c r="E15914">
        <v>3</v>
      </c>
      <c r="F15914">
        <v>4</v>
      </c>
      <c r="G15914">
        <v>12</v>
      </c>
      <c r="H15914" s="1">
        <v>44965</v>
      </c>
      <c r="I15914" t="s">
        <v>13</v>
      </c>
    </row>
    <row r="15915" spans="1:9" x14ac:dyDescent="0.3">
      <c r="A15915" t="s">
        <v>16056</v>
      </c>
      <c r="B15915" t="s">
        <v>240</v>
      </c>
      <c r="C15915" t="s">
        <v>50</v>
      </c>
      <c r="F15915">
        <v>1</v>
      </c>
      <c r="G15915">
        <v>4</v>
      </c>
      <c r="H15915" s="1">
        <v>44720</v>
      </c>
      <c r="I15915" t="s">
        <v>17</v>
      </c>
    </row>
    <row r="15916" spans="1:9" x14ac:dyDescent="0.3">
      <c r="A15916" t="s">
        <v>16057</v>
      </c>
      <c r="B15916" t="s">
        <v>37</v>
      </c>
      <c r="C15916" t="s">
        <v>50</v>
      </c>
      <c r="D15916" t="s">
        <v>93</v>
      </c>
      <c r="E15916">
        <v>7</v>
      </c>
      <c r="F15916">
        <v>1</v>
      </c>
      <c r="G15916">
        <v>7</v>
      </c>
      <c r="H15916" s="1">
        <v>45116</v>
      </c>
      <c r="I15916" t="s">
        <v>28</v>
      </c>
    </row>
    <row r="15917" spans="1:9" x14ac:dyDescent="0.3">
      <c r="A15917" t="s">
        <v>16058</v>
      </c>
      <c r="B15917" t="s">
        <v>45</v>
      </c>
      <c r="C15917" t="s">
        <v>24</v>
      </c>
      <c r="D15917" t="s">
        <v>77</v>
      </c>
      <c r="E15917">
        <v>2.5</v>
      </c>
      <c r="F15917">
        <v>4</v>
      </c>
      <c r="G15917">
        <v>10</v>
      </c>
      <c r="H15917" s="1">
        <v>44977</v>
      </c>
      <c r="I15917" t="s">
        <v>17</v>
      </c>
    </row>
    <row r="15918" spans="1:9" x14ac:dyDescent="0.3">
      <c r="A15918" t="s">
        <v>16059</v>
      </c>
      <c r="B15918" t="s">
        <v>209</v>
      </c>
      <c r="C15918" t="s">
        <v>11</v>
      </c>
      <c r="D15918" t="s">
        <v>12</v>
      </c>
      <c r="E15918">
        <v>3</v>
      </c>
      <c r="F15918">
        <v>1</v>
      </c>
      <c r="G15918">
        <v>3</v>
      </c>
      <c r="H15918" s="1">
        <v>44994</v>
      </c>
      <c r="I15918" t="s">
        <v>17</v>
      </c>
    </row>
    <row r="15919" spans="1:9" x14ac:dyDescent="0.3">
      <c r="A15919" t="s">
        <v>16060</v>
      </c>
      <c r="B15919" t="s">
        <v>185</v>
      </c>
      <c r="C15919" t="s">
        <v>11</v>
      </c>
      <c r="D15919" t="s">
        <v>79</v>
      </c>
      <c r="E15919">
        <v>5</v>
      </c>
      <c r="F15919">
        <v>2</v>
      </c>
      <c r="G15919">
        <v>10</v>
      </c>
      <c r="H15919" s="1">
        <v>44722</v>
      </c>
      <c r="I15919" t="s">
        <v>28</v>
      </c>
    </row>
    <row r="15920" spans="1:9" x14ac:dyDescent="0.3">
      <c r="A15920" t="s">
        <v>16061</v>
      </c>
      <c r="B15920" t="s">
        <v>62</v>
      </c>
      <c r="C15920" t="s">
        <v>50</v>
      </c>
      <c r="H15920" s="1">
        <v>45144</v>
      </c>
      <c r="I15920" t="s">
        <v>13</v>
      </c>
    </row>
    <row r="15921" spans="1:9" x14ac:dyDescent="0.3">
      <c r="A15921" t="s">
        <v>16062</v>
      </c>
      <c r="B15921" t="s">
        <v>60</v>
      </c>
      <c r="C15921" t="s">
        <v>24</v>
      </c>
      <c r="D15921" t="s">
        <v>77</v>
      </c>
      <c r="E15921">
        <v>2.5</v>
      </c>
      <c r="F15921">
        <v>5</v>
      </c>
      <c r="G15921">
        <v>12.5</v>
      </c>
      <c r="H15921" s="1">
        <v>44837</v>
      </c>
      <c r="I15921" t="s">
        <v>17</v>
      </c>
    </row>
    <row r="15922" spans="1:9" x14ac:dyDescent="0.3">
      <c r="A15922" t="s">
        <v>16063</v>
      </c>
      <c r="B15922" t="s">
        <v>283</v>
      </c>
      <c r="C15922" t="s">
        <v>20</v>
      </c>
      <c r="D15922" t="s">
        <v>30</v>
      </c>
      <c r="E15922">
        <v>18</v>
      </c>
      <c r="F15922">
        <v>3</v>
      </c>
      <c r="G15922">
        <v>54</v>
      </c>
      <c r="H15922" s="1">
        <v>44819</v>
      </c>
      <c r="I15922" t="s">
        <v>17</v>
      </c>
    </row>
    <row r="15923" spans="1:9" x14ac:dyDescent="0.3">
      <c r="A15923" t="s">
        <v>16064</v>
      </c>
      <c r="B15923" t="s">
        <v>217</v>
      </c>
      <c r="C15923" t="s">
        <v>24</v>
      </c>
      <c r="H15923" s="1">
        <v>44971</v>
      </c>
      <c r="I15923" t="s">
        <v>28</v>
      </c>
    </row>
    <row r="15924" spans="1:9" x14ac:dyDescent="0.3">
      <c r="A15924" t="s">
        <v>16065</v>
      </c>
      <c r="B15924" t="s">
        <v>281</v>
      </c>
      <c r="C15924" t="s">
        <v>11</v>
      </c>
      <c r="D15924" t="s">
        <v>79</v>
      </c>
      <c r="E15924">
        <v>5</v>
      </c>
      <c r="F15924">
        <v>5</v>
      </c>
      <c r="G15924">
        <v>25</v>
      </c>
      <c r="H15924" s="1">
        <v>44841</v>
      </c>
      <c r="I15924" t="s">
        <v>17</v>
      </c>
    </row>
    <row r="15925" spans="1:9" x14ac:dyDescent="0.3">
      <c r="A15925" t="s">
        <v>16066</v>
      </c>
      <c r="B15925" t="s">
        <v>88</v>
      </c>
      <c r="C15925" t="s">
        <v>11</v>
      </c>
      <c r="D15925" t="s">
        <v>12</v>
      </c>
      <c r="E15925">
        <v>3</v>
      </c>
      <c r="F15925">
        <v>2</v>
      </c>
      <c r="G15925">
        <v>6</v>
      </c>
      <c r="H15925" s="1">
        <v>44620</v>
      </c>
      <c r="I15925" t="s">
        <v>13</v>
      </c>
    </row>
    <row r="15926" spans="1:9" x14ac:dyDescent="0.3">
      <c r="A15926" t="s">
        <v>16067</v>
      </c>
      <c r="B15926" t="s">
        <v>90</v>
      </c>
      <c r="C15926" t="s">
        <v>20</v>
      </c>
      <c r="D15926" t="s">
        <v>21</v>
      </c>
      <c r="E15926">
        <v>15</v>
      </c>
      <c r="F15926">
        <v>1</v>
      </c>
      <c r="G15926">
        <v>15</v>
      </c>
      <c r="H15926" s="1">
        <v>44830</v>
      </c>
      <c r="I15926" t="s">
        <v>17</v>
      </c>
    </row>
    <row r="15927" spans="1:9" x14ac:dyDescent="0.3">
      <c r="A15927" t="s">
        <v>16068</v>
      </c>
      <c r="B15927" t="s">
        <v>88</v>
      </c>
      <c r="C15927" t="s">
        <v>20</v>
      </c>
      <c r="D15927" t="s">
        <v>27</v>
      </c>
      <c r="E15927">
        <v>12</v>
      </c>
      <c r="F15927">
        <v>4</v>
      </c>
      <c r="G15927">
        <v>48</v>
      </c>
      <c r="H15927" s="1">
        <v>45281</v>
      </c>
      <c r="I15927" t="s">
        <v>17</v>
      </c>
    </row>
    <row r="15928" spans="1:9" x14ac:dyDescent="0.3">
      <c r="A15928" t="s">
        <v>16069</v>
      </c>
      <c r="B15928" t="s">
        <v>88</v>
      </c>
      <c r="C15928" t="s">
        <v>11</v>
      </c>
      <c r="D15928" t="s">
        <v>79</v>
      </c>
      <c r="E15928">
        <v>5</v>
      </c>
      <c r="F15928">
        <v>4</v>
      </c>
      <c r="G15928">
        <v>20</v>
      </c>
      <c r="H15928" s="1">
        <v>45284</v>
      </c>
      <c r="I15928" t="s">
        <v>17</v>
      </c>
    </row>
    <row r="15929" spans="1:9" x14ac:dyDescent="0.3">
      <c r="A15929" t="s">
        <v>16070</v>
      </c>
      <c r="B15929" t="s">
        <v>134</v>
      </c>
      <c r="C15929" t="s">
        <v>11</v>
      </c>
      <c r="D15929" t="s">
        <v>79</v>
      </c>
      <c r="E15929">
        <v>5</v>
      </c>
      <c r="F15929">
        <v>2</v>
      </c>
      <c r="G15929">
        <v>10</v>
      </c>
      <c r="H15929" s="1">
        <v>44941</v>
      </c>
      <c r="I15929" t="s">
        <v>28</v>
      </c>
    </row>
    <row r="15930" spans="1:9" x14ac:dyDescent="0.3">
      <c r="A15930" t="s">
        <v>16071</v>
      </c>
      <c r="B15930" t="s">
        <v>254</v>
      </c>
      <c r="C15930" t="s">
        <v>20</v>
      </c>
      <c r="D15930" t="s">
        <v>27</v>
      </c>
      <c r="E15930">
        <v>12</v>
      </c>
      <c r="F15930">
        <v>4</v>
      </c>
      <c r="G15930">
        <v>48</v>
      </c>
      <c r="H15930" s="1">
        <v>44616</v>
      </c>
      <c r="I15930" t="s">
        <v>17</v>
      </c>
    </row>
    <row r="15931" spans="1:9" x14ac:dyDescent="0.3">
      <c r="A15931" t="s">
        <v>16072</v>
      </c>
      <c r="B15931" t="s">
        <v>192</v>
      </c>
      <c r="C15931" t="s">
        <v>50</v>
      </c>
      <c r="D15931" t="s">
        <v>99</v>
      </c>
      <c r="E15931">
        <v>8</v>
      </c>
      <c r="F15931">
        <v>1</v>
      </c>
      <c r="G15931">
        <v>8</v>
      </c>
      <c r="H15931" s="1">
        <v>44834</v>
      </c>
    </row>
    <row r="15932" spans="1:9" x14ac:dyDescent="0.3">
      <c r="A15932" t="s">
        <v>16073</v>
      </c>
      <c r="B15932" t="s">
        <v>411</v>
      </c>
      <c r="C15932" t="s">
        <v>38</v>
      </c>
      <c r="D15932" t="s">
        <v>125</v>
      </c>
      <c r="E15932">
        <v>7</v>
      </c>
      <c r="F15932">
        <v>3</v>
      </c>
      <c r="G15932">
        <v>21</v>
      </c>
      <c r="H15932" s="1">
        <v>44940</v>
      </c>
      <c r="I15932" t="s">
        <v>13</v>
      </c>
    </row>
    <row r="15933" spans="1:9" x14ac:dyDescent="0.3">
      <c r="A15933" t="s">
        <v>16074</v>
      </c>
      <c r="B15933" t="s">
        <v>138</v>
      </c>
      <c r="C15933" t="s">
        <v>11</v>
      </c>
      <c r="D15933" t="s">
        <v>79</v>
      </c>
      <c r="E15933">
        <v>5</v>
      </c>
      <c r="F15933">
        <v>4</v>
      </c>
      <c r="G15933">
        <v>20</v>
      </c>
      <c r="H15933" s="1">
        <v>45239</v>
      </c>
      <c r="I15933" t="s">
        <v>13</v>
      </c>
    </row>
    <row r="15934" spans="1:9" x14ac:dyDescent="0.3">
      <c r="A15934" t="s">
        <v>16075</v>
      </c>
      <c r="B15934" t="s">
        <v>163</v>
      </c>
      <c r="C15934" t="s">
        <v>24</v>
      </c>
      <c r="F15934">
        <v>4</v>
      </c>
      <c r="G15934">
        <v>4</v>
      </c>
      <c r="H15934" s="1">
        <v>44918</v>
      </c>
      <c r="I15934" t="s">
        <v>17</v>
      </c>
    </row>
    <row r="15935" spans="1:9" x14ac:dyDescent="0.3">
      <c r="A15935" t="s">
        <v>16076</v>
      </c>
      <c r="B15935" t="s">
        <v>326</v>
      </c>
      <c r="C15935" t="s">
        <v>20</v>
      </c>
      <c r="D15935" t="s">
        <v>41</v>
      </c>
      <c r="E15935">
        <v>14</v>
      </c>
      <c r="F15935">
        <v>3</v>
      </c>
      <c r="G15935">
        <v>42</v>
      </c>
      <c r="H15935" s="1">
        <v>45004</v>
      </c>
      <c r="I15935" t="s">
        <v>17</v>
      </c>
    </row>
    <row r="15936" spans="1:9" x14ac:dyDescent="0.3">
      <c r="A15936" t="s">
        <v>16077</v>
      </c>
      <c r="B15936" t="s">
        <v>131</v>
      </c>
      <c r="C15936" t="s">
        <v>38</v>
      </c>
      <c r="D15936" t="s">
        <v>121</v>
      </c>
      <c r="E15936">
        <v>5</v>
      </c>
      <c r="F15936">
        <v>3</v>
      </c>
      <c r="G15936">
        <v>15</v>
      </c>
      <c r="H15936" s="1">
        <v>45187</v>
      </c>
      <c r="I15936" t="s">
        <v>13</v>
      </c>
    </row>
    <row r="15937" spans="1:9" x14ac:dyDescent="0.3">
      <c r="A15937" t="s">
        <v>16078</v>
      </c>
      <c r="B15937" t="s">
        <v>66</v>
      </c>
      <c r="C15937" t="s">
        <v>50</v>
      </c>
      <c r="D15937" t="s">
        <v>112</v>
      </c>
      <c r="E15937">
        <v>4</v>
      </c>
      <c r="F15937">
        <v>2</v>
      </c>
      <c r="G15937">
        <v>8</v>
      </c>
      <c r="H15937" s="1">
        <v>44653</v>
      </c>
      <c r="I15937" t="s">
        <v>28</v>
      </c>
    </row>
    <row r="15938" spans="1:9" x14ac:dyDescent="0.3">
      <c r="A15938" t="s">
        <v>16079</v>
      </c>
      <c r="B15938" t="s">
        <v>37</v>
      </c>
      <c r="C15938" t="s">
        <v>11</v>
      </c>
      <c r="D15938" t="s">
        <v>33</v>
      </c>
      <c r="E15938">
        <v>4</v>
      </c>
      <c r="F15938">
        <v>3</v>
      </c>
      <c r="G15938">
        <v>12</v>
      </c>
      <c r="H15938" s="1">
        <v>44963</v>
      </c>
      <c r="I15938" t="s">
        <v>28</v>
      </c>
    </row>
    <row r="15939" spans="1:9" x14ac:dyDescent="0.3">
      <c r="A15939" t="s">
        <v>16080</v>
      </c>
      <c r="B15939" t="s">
        <v>597</v>
      </c>
      <c r="C15939" t="s">
        <v>50</v>
      </c>
      <c r="H15939" s="1">
        <v>45111</v>
      </c>
      <c r="I15939" t="s">
        <v>13</v>
      </c>
    </row>
    <row r="15940" spans="1:9" x14ac:dyDescent="0.3">
      <c r="A15940" t="s">
        <v>16081</v>
      </c>
      <c r="B15940" t="s">
        <v>114</v>
      </c>
      <c r="C15940" t="s">
        <v>20</v>
      </c>
      <c r="D15940" t="s">
        <v>30</v>
      </c>
      <c r="E15940">
        <v>18</v>
      </c>
      <c r="F15940">
        <v>3</v>
      </c>
      <c r="G15940">
        <v>54</v>
      </c>
      <c r="H15940" s="1">
        <v>45005</v>
      </c>
      <c r="I15940" t="s">
        <v>17</v>
      </c>
    </row>
    <row r="15941" spans="1:9" x14ac:dyDescent="0.3">
      <c r="A15941" t="s">
        <v>16082</v>
      </c>
      <c r="B15941" t="s">
        <v>457</v>
      </c>
      <c r="C15941" t="s">
        <v>24</v>
      </c>
      <c r="D15941" t="s">
        <v>77</v>
      </c>
      <c r="E15941">
        <v>2.5</v>
      </c>
      <c r="F15941">
        <v>4</v>
      </c>
      <c r="G15941">
        <v>10</v>
      </c>
      <c r="H15941" s="1">
        <v>44573</v>
      </c>
      <c r="I15941" t="s">
        <v>28</v>
      </c>
    </row>
    <row r="15942" spans="1:9" x14ac:dyDescent="0.3">
      <c r="A15942" t="s">
        <v>16083</v>
      </c>
      <c r="B15942" t="s">
        <v>397</v>
      </c>
      <c r="C15942" t="s">
        <v>38</v>
      </c>
      <c r="D15942" t="s">
        <v>74</v>
      </c>
      <c r="E15942">
        <v>6</v>
      </c>
      <c r="F15942">
        <v>5</v>
      </c>
      <c r="G15942">
        <v>30</v>
      </c>
      <c r="H15942" s="1">
        <v>45094</v>
      </c>
      <c r="I15942" t="s">
        <v>13</v>
      </c>
    </row>
    <row r="15943" spans="1:9" x14ac:dyDescent="0.3">
      <c r="A15943" t="s">
        <v>16084</v>
      </c>
      <c r="B15943" t="s">
        <v>101</v>
      </c>
      <c r="C15943" t="s">
        <v>11</v>
      </c>
      <c r="E15943">
        <v>4</v>
      </c>
      <c r="F15943">
        <v>4</v>
      </c>
      <c r="G15943">
        <v>16</v>
      </c>
      <c r="H15943" s="1">
        <v>45240</v>
      </c>
    </row>
    <row r="15944" spans="1:9" x14ac:dyDescent="0.3">
      <c r="A15944" t="s">
        <v>16085</v>
      </c>
      <c r="B15944" t="s">
        <v>15</v>
      </c>
      <c r="C15944" t="s">
        <v>38</v>
      </c>
      <c r="D15944" t="s">
        <v>107</v>
      </c>
      <c r="E15944">
        <v>4</v>
      </c>
      <c r="F15944">
        <v>5</v>
      </c>
      <c r="G15944">
        <v>20</v>
      </c>
      <c r="H15944" s="1">
        <v>44601</v>
      </c>
      <c r="I15944" t="s">
        <v>17</v>
      </c>
    </row>
    <row r="15945" spans="1:9" x14ac:dyDescent="0.3">
      <c r="A15945" t="s">
        <v>16086</v>
      </c>
      <c r="B15945" t="s">
        <v>441</v>
      </c>
      <c r="C15945" t="s">
        <v>24</v>
      </c>
      <c r="D15945" t="s">
        <v>71</v>
      </c>
      <c r="E15945">
        <v>3</v>
      </c>
      <c r="F15945">
        <v>1</v>
      </c>
      <c r="G15945">
        <v>3</v>
      </c>
      <c r="H15945" s="1">
        <v>45009</v>
      </c>
      <c r="I15945" t="s">
        <v>17</v>
      </c>
    </row>
    <row r="15946" spans="1:9" x14ac:dyDescent="0.3">
      <c r="A15946" t="s">
        <v>16087</v>
      </c>
      <c r="B15946" t="s">
        <v>40</v>
      </c>
      <c r="C15946" t="s">
        <v>11</v>
      </c>
      <c r="D15946" t="s">
        <v>12</v>
      </c>
      <c r="E15946">
        <v>3</v>
      </c>
      <c r="F15946">
        <v>4</v>
      </c>
      <c r="G15946">
        <v>12</v>
      </c>
      <c r="H15946" s="1">
        <v>44940</v>
      </c>
      <c r="I15946" t="s">
        <v>17</v>
      </c>
    </row>
    <row r="15947" spans="1:9" x14ac:dyDescent="0.3">
      <c r="A15947" t="s">
        <v>16088</v>
      </c>
      <c r="B15947" t="s">
        <v>209</v>
      </c>
      <c r="C15947" t="s">
        <v>11</v>
      </c>
      <c r="E15947">
        <v>4</v>
      </c>
      <c r="F15947">
        <v>3</v>
      </c>
      <c r="G15947">
        <v>12</v>
      </c>
      <c r="H15947" s="1">
        <v>45217</v>
      </c>
      <c r="I15947" t="s">
        <v>17</v>
      </c>
    </row>
    <row r="15948" spans="1:9" x14ac:dyDescent="0.3">
      <c r="A15948" t="s">
        <v>16089</v>
      </c>
      <c r="B15948" t="s">
        <v>281</v>
      </c>
      <c r="C15948" t="s">
        <v>24</v>
      </c>
      <c r="D15948" t="s">
        <v>168</v>
      </c>
      <c r="E15948">
        <v>1</v>
      </c>
      <c r="F15948">
        <v>5</v>
      </c>
      <c r="G15948">
        <v>5</v>
      </c>
      <c r="H15948" s="1">
        <v>44967</v>
      </c>
      <c r="I15948" t="s">
        <v>28</v>
      </c>
    </row>
    <row r="15949" spans="1:9" x14ac:dyDescent="0.3">
      <c r="A15949" t="s">
        <v>16090</v>
      </c>
      <c r="B15949" t="s">
        <v>425</v>
      </c>
      <c r="C15949" t="s">
        <v>20</v>
      </c>
      <c r="D15949" t="s">
        <v>21</v>
      </c>
      <c r="E15949">
        <v>15</v>
      </c>
      <c r="F15949">
        <v>1</v>
      </c>
      <c r="G15949">
        <v>15</v>
      </c>
      <c r="H15949" s="1">
        <v>45096</v>
      </c>
      <c r="I15949" t="s">
        <v>13</v>
      </c>
    </row>
    <row r="15950" spans="1:9" x14ac:dyDescent="0.3">
      <c r="A15950" t="s">
        <v>16091</v>
      </c>
      <c r="B15950" t="s">
        <v>127</v>
      </c>
      <c r="C15950" t="s">
        <v>24</v>
      </c>
      <c r="E15950">
        <v>3</v>
      </c>
      <c r="F15950">
        <v>4</v>
      </c>
      <c r="G15950">
        <v>12</v>
      </c>
      <c r="H15950" s="1">
        <v>45131</v>
      </c>
    </row>
    <row r="15951" spans="1:9" x14ac:dyDescent="0.3">
      <c r="A15951" t="s">
        <v>16092</v>
      </c>
      <c r="B15951" t="s">
        <v>158</v>
      </c>
      <c r="C15951" t="s">
        <v>20</v>
      </c>
      <c r="D15951" t="s">
        <v>21</v>
      </c>
      <c r="E15951">
        <v>15</v>
      </c>
      <c r="F15951">
        <v>4</v>
      </c>
      <c r="G15951">
        <v>60</v>
      </c>
      <c r="H15951" s="1">
        <v>44677</v>
      </c>
      <c r="I15951" t="s">
        <v>28</v>
      </c>
    </row>
    <row r="15952" spans="1:9" x14ac:dyDescent="0.3">
      <c r="A15952" t="s">
        <v>16093</v>
      </c>
      <c r="B15952" t="s">
        <v>194</v>
      </c>
      <c r="C15952" t="s">
        <v>11</v>
      </c>
      <c r="D15952" t="s">
        <v>12</v>
      </c>
      <c r="E15952">
        <v>3</v>
      </c>
      <c r="F15952">
        <v>2</v>
      </c>
      <c r="G15952">
        <v>6</v>
      </c>
      <c r="H15952" s="1">
        <v>44832</v>
      </c>
      <c r="I15952" t="s">
        <v>13</v>
      </c>
    </row>
    <row r="15953" spans="1:9" x14ac:dyDescent="0.3">
      <c r="A15953" t="s">
        <v>16094</v>
      </c>
      <c r="B15953" t="s">
        <v>597</v>
      </c>
      <c r="C15953" t="s">
        <v>24</v>
      </c>
      <c r="D15953" t="s">
        <v>168</v>
      </c>
      <c r="E15953">
        <v>1</v>
      </c>
      <c r="F15953">
        <v>2</v>
      </c>
      <c r="G15953">
        <v>2</v>
      </c>
      <c r="H15953" s="1">
        <v>45137</v>
      </c>
      <c r="I15953" t="s">
        <v>28</v>
      </c>
    </row>
    <row r="15954" spans="1:9" x14ac:dyDescent="0.3">
      <c r="A15954" t="s">
        <v>16095</v>
      </c>
      <c r="B15954" t="s">
        <v>81</v>
      </c>
      <c r="C15954" t="s">
        <v>11</v>
      </c>
      <c r="D15954" t="s">
        <v>79</v>
      </c>
      <c r="E15954">
        <v>5</v>
      </c>
      <c r="F15954">
        <v>1</v>
      </c>
      <c r="G15954">
        <v>5</v>
      </c>
      <c r="H15954" s="1">
        <v>45231</v>
      </c>
      <c r="I15954" t="s">
        <v>13</v>
      </c>
    </row>
    <row r="15955" spans="1:9" x14ac:dyDescent="0.3">
      <c r="A15955" t="s">
        <v>16096</v>
      </c>
      <c r="B15955" t="s">
        <v>129</v>
      </c>
      <c r="C15955" t="s">
        <v>24</v>
      </c>
      <c r="D15955" t="s">
        <v>168</v>
      </c>
      <c r="E15955">
        <v>1</v>
      </c>
      <c r="F15955">
        <v>3</v>
      </c>
      <c r="G15955">
        <v>3</v>
      </c>
      <c r="H15955" s="1">
        <v>45022</v>
      </c>
      <c r="I15955" t="s">
        <v>28</v>
      </c>
    </row>
    <row r="15956" spans="1:9" x14ac:dyDescent="0.3">
      <c r="A15956" t="s">
        <v>16097</v>
      </c>
      <c r="B15956" t="s">
        <v>101</v>
      </c>
      <c r="C15956" t="s">
        <v>11</v>
      </c>
      <c r="E15956">
        <v>5</v>
      </c>
      <c r="F15956">
        <v>1</v>
      </c>
      <c r="G15956">
        <v>5</v>
      </c>
      <c r="H15956" s="1">
        <v>45094</v>
      </c>
      <c r="I15956" t="s">
        <v>28</v>
      </c>
    </row>
    <row r="15957" spans="1:9" x14ac:dyDescent="0.3">
      <c r="A15957" t="s">
        <v>16098</v>
      </c>
      <c r="B15957" t="s">
        <v>209</v>
      </c>
      <c r="C15957" t="s">
        <v>20</v>
      </c>
      <c r="D15957" t="s">
        <v>41</v>
      </c>
      <c r="E15957">
        <v>14</v>
      </c>
      <c r="F15957">
        <v>3</v>
      </c>
      <c r="G15957">
        <v>42</v>
      </c>
      <c r="H15957" s="1">
        <v>44645</v>
      </c>
      <c r="I15957" t="s">
        <v>17</v>
      </c>
    </row>
    <row r="15958" spans="1:9" x14ac:dyDescent="0.3">
      <c r="A15958" t="s">
        <v>16099</v>
      </c>
      <c r="B15958" t="s">
        <v>97</v>
      </c>
      <c r="C15958" t="s">
        <v>20</v>
      </c>
      <c r="D15958" t="s">
        <v>21</v>
      </c>
      <c r="E15958">
        <v>15</v>
      </c>
      <c r="F15958">
        <v>5</v>
      </c>
      <c r="G15958">
        <v>75</v>
      </c>
      <c r="H15958" s="1">
        <v>44781</v>
      </c>
      <c r="I15958" t="s">
        <v>17</v>
      </c>
    </row>
    <row r="15959" spans="1:9" x14ac:dyDescent="0.3">
      <c r="A15959" t="s">
        <v>16100</v>
      </c>
      <c r="B15959" t="s">
        <v>55</v>
      </c>
      <c r="C15959" t="s">
        <v>50</v>
      </c>
      <c r="D15959" t="s">
        <v>112</v>
      </c>
      <c r="E15959">
        <v>4</v>
      </c>
      <c r="F15959">
        <v>3</v>
      </c>
      <c r="G15959">
        <v>12</v>
      </c>
      <c r="H15959" s="1">
        <v>44846</v>
      </c>
      <c r="I15959" t="s">
        <v>28</v>
      </c>
    </row>
    <row r="15960" spans="1:9" x14ac:dyDescent="0.3">
      <c r="A15960" t="s">
        <v>16101</v>
      </c>
      <c r="B15960" t="s">
        <v>49</v>
      </c>
      <c r="C15960" t="s">
        <v>50</v>
      </c>
      <c r="D15960" t="s">
        <v>51</v>
      </c>
      <c r="E15960">
        <v>5</v>
      </c>
      <c r="F15960">
        <v>1</v>
      </c>
      <c r="G15960">
        <v>5</v>
      </c>
      <c r="H15960" s="1">
        <v>45056</v>
      </c>
      <c r="I15960" t="s">
        <v>17</v>
      </c>
    </row>
    <row r="15961" spans="1:9" x14ac:dyDescent="0.3">
      <c r="A15961" t="s">
        <v>16102</v>
      </c>
      <c r="B15961" t="s">
        <v>167</v>
      </c>
      <c r="C15961" t="s">
        <v>24</v>
      </c>
      <c r="D15961" t="s">
        <v>56</v>
      </c>
      <c r="E15961">
        <v>3</v>
      </c>
      <c r="F15961">
        <v>3</v>
      </c>
      <c r="G15961">
        <v>9</v>
      </c>
      <c r="H15961" s="1">
        <v>45225</v>
      </c>
      <c r="I15961" t="s">
        <v>28</v>
      </c>
    </row>
    <row r="15962" spans="1:9" x14ac:dyDescent="0.3">
      <c r="A15962" t="s">
        <v>16103</v>
      </c>
      <c r="B15962" t="s">
        <v>23</v>
      </c>
      <c r="C15962" t="s">
        <v>11</v>
      </c>
      <c r="D15962" t="s">
        <v>12</v>
      </c>
      <c r="E15962">
        <v>3</v>
      </c>
      <c r="F15962">
        <v>2</v>
      </c>
      <c r="G15962">
        <v>6</v>
      </c>
      <c r="H15962" s="1">
        <v>44812</v>
      </c>
      <c r="I15962" t="s">
        <v>28</v>
      </c>
    </row>
    <row r="15963" spans="1:9" x14ac:dyDescent="0.3">
      <c r="A15963" t="s">
        <v>16104</v>
      </c>
      <c r="B15963" t="s">
        <v>83</v>
      </c>
      <c r="C15963" t="s">
        <v>24</v>
      </c>
      <c r="D15963" t="s">
        <v>168</v>
      </c>
      <c r="E15963">
        <v>1</v>
      </c>
      <c r="F15963">
        <v>2</v>
      </c>
      <c r="G15963">
        <v>2</v>
      </c>
      <c r="H15963" s="1">
        <v>45175</v>
      </c>
      <c r="I15963" t="s">
        <v>28</v>
      </c>
    </row>
    <row r="15964" spans="1:9" x14ac:dyDescent="0.3">
      <c r="A15964" t="s">
        <v>16105</v>
      </c>
      <c r="B15964" t="s">
        <v>114</v>
      </c>
      <c r="C15964" t="s">
        <v>50</v>
      </c>
      <c r="D15964" t="s">
        <v>86</v>
      </c>
      <c r="E15964">
        <v>5</v>
      </c>
      <c r="F15964">
        <v>5</v>
      </c>
      <c r="G15964">
        <v>25</v>
      </c>
      <c r="H15964" s="1">
        <v>44648</v>
      </c>
      <c r="I15964" t="s">
        <v>28</v>
      </c>
    </row>
    <row r="15965" spans="1:9" x14ac:dyDescent="0.3">
      <c r="A15965" t="s">
        <v>16106</v>
      </c>
      <c r="B15965" t="s">
        <v>313</v>
      </c>
      <c r="C15965" t="s">
        <v>24</v>
      </c>
      <c r="D15965" t="s">
        <v>168</v>
      </c>
      <c r="E15965">
        <v>1</v>
      </c>
      <c r="F15965">
        <v>1</v>
      </c>
      <c r="G15965">
        <v>1</v>
      </c>
      <c r="H15965" s="1">
        <v>44705</v>
      </c>
      <c r="I15965" t="s">
        <v>13</v>
      </c>
    </row>
    <row r="15966" spans="1:9" x14ac:dyDescent="0.3">
      <c r="A15966" t="s">
        <v>16107</v>
      </c>
      <c r="B15966" t="s">
        <v>181</v>
      </c>
      <c r="C15966" t="s">
        <v>20</v>
      </c>
      <c r="D15966" t="s">
        <v>21</v>
      </c>
      <c r="E15966">
        <v>15</v>
      </c>
      <c r="F15966">
        <v>2</v>
      </c>
      <c r="G15966">
        <v>30</v>
      </c>
      <c r="H15966" s="1">
        <v>44564</v>
      </c>
      <c r="I15966" t="s">
        <v>17</v>
      </c>
    </row>
    <row r="15967" spans="1:9" x14ac:dyDescent="0.3">
      <c r="A15967" t="s">
        <v>16108</v>
      </c>
      <c r="B15967" t="s">
        <v>223</v>
      </c>
      <c r="C15967" t="s">
        <v>38</v>
      </c>
      <c r="D15967" t="s">
        <v>74</v>
      </c>
      <c r="E15967">
        <v>6</v>
      </c>
      <c r="F15967">
        <v>1</v>
      </c>
      <c r="G15967">
        <v>6</v>
      </c>
      <c r="H15967" s="1">
        <v>45141</v>
      </c>
      <c r="I15967" t="s">
        <v>17</v>
      </c>
    </row>
    <row r="15968" spans="1:9" x14ac:dyDescent="0.3">
      <c r="A15968" t="s">
        <v>16109</v>
      </c>
      <c r="B15968" t="s">
        <v>254</v>
      </c>
      <c r="C15968" t="s">
        <v>38</v>
      </c>
      <c r="D15968" t="s">
        <v>107</v>
      </c>
      <c r="E15968">
        <v>4</v>
      </c>
      <c r="F15968">
        <v>1</v>
      </c>
      <c r="G15968">
        <v>4</v>
      </c>
      <c r="H15968" s="1">
        <v>44890</v>
      </c>
      <c r="I15968" t="s">
        <v>28</v>
      </c>
    </row>
    <row r="15969" spans="1:9" x14ac:dyDescent="0.3">
      <c r="A15969" t="s">
        <v>16110</v>
      </c>
      <c r="B15969" t="s">
        <v>234</v>
      </c>
      <c r="C15969" t="s">
        <v>50</v>
      </c>
      <c r="H15969" s="1">
        <v>44764</v>
      </c>
    </row>
    <row r="15970" spans="1:9" x14ac:dyDescent="0.3">
      <c r="A15970" t="s">
        <v>16111</v>
      </c>
      <c r="B15970" t="s">
        <v>60</v>
      </c>
      <c r="C15970" t="s">
        <v>11</v>
      </c>
      <c r="D15970" t="s">
        <v>16</v>
      </c>
      <c r="E15970">
        <v>4</v>
      </c>
      <c r="F15970">
        <v>2</v>
      </c>
      <c r="G15970">
        <v>8</v>
      </c>
      <c r="H15970" s="1">
        <v>44736</v>
      </c>
      <c r="I15970" t="s">
        <v>28</v>
      </c>
    </row>
    <row r="15971" spans="1:9" x14ac:dyDescent="0.3">
      <c r="A15971" t="s">
        <v>16112</v>
      </c>
      <c r="B15971" t="s">
        <v>155</v>
      </c>
      <c r="C15971" t="s">
        <v>11</v>
      </c>
      <c r="D15971" t="s">
        <v>230</v>
      </c>
      <c r="E15971">
        <v>5</v>
      </c>
      <c r="F15971">
        <v>3</v>
      </c>
      <c r="G15971">
        <v>15</v>
      </c>
      <c r="H15971" s="1">
        <v>44632</v>
      </c>
      <c r="I15971" t="s">
        <v>17</v>
      </c>
    </row>
    <row r="15972" spans="1:9" x14ac:dyDescent="0.3">
      <c r="A15972" t="s">
        <v>16113</v>
      </c>
      <c r="B15972" t="s">
        <v>217</v>
      </c>
      <c r="C15972" t="s">
        <v>50</v>
      </c>
      <c r="D15972" t="s">
        <v>93</v>
      </c>
      <c r="E15972">
        <v>7</v>
      </c>
      <c r="F15972">
        <v>3</v>
      </c>
      <c r="G15972">
        <v>21</v>
      </c>
      <c r="H15972" s="1">
        <v>44912</v>
      </c>
      <c r="I15972" t="s">
        <v>28</v>
      </c>
    </row>
    <row r="15973" spans="1:9" x14ac:dyDescent="0.3">
      <c r="A15973" t="s">
        <v>16114</v>
      </c>
      <c r="B15973" t="s">
        <v>26</v>
      </c>
      <c r="C15973" t="s">
        <v>24</v>
      </c>
      <c r="D15973" t="s">
        <v>168</v>
      </c>
      <c r="E15973">
        <v>1</v>
      </c>
      <c r="F15973">
        <v>5</v>
      </c>
      <c r="G15973">
        <v>5</v>
      </c>
      <c r="H15973" s="1">
        <v>44653</v>
      </c>
      <c r="I15973" t="s">
        <v>13</v>
      </c>
    </row>
    <row r="15974" spans="1:9" x14ac:dyDescent="0.3">
      <c r="A15974" t="s">
        <v>16115</v>
      </c>
      <c r="B15974" t="s">
        <v>37</v>
      </c>
      <c r="C15974" t="s">
        <v>24</v>
      </c>
      <c r="D15974" t="s">
        <v>56</v>
      </c>
      <c r="E15974">
        <v>3</v>
      </c>
      <c r="F15974">
        <v>4</v>
      </c>
      <c r="G15974">
        <v>12</v>
      </c>
      <c r="H15974" s="1">
        <v>44990</v>
      </c>
      <c r="I15974" t="s">
        <v>13</v>
      </c>
    </row>
    <row r="15975" spans="1:9" x14ac:dyDescent="0.3">
      <c r="A15975" t="s">
        <v>16116</v>
      </c>
      <c r="B15975" t="s">
        <v>345</v>
      </c>
      <c r="C15975" t="s">
        <v>11</v>
      </c>
      <c r="D15975" t="s">
        <v>12</v>
      </c>
      <c r="E15975">
        <v>3</v>
      </c>
      <c r="F15975">
        <v>1</v>
      </c>
      <c r="G15975">
        <v>3</v>
      </c>
      <c r="H15975" s="1">
        <v>44965</v>
      </c>
    </row>
    <row r="15976" spans="1:9" x14ac:dyDescent="0.3">
      <c r="A15976" t="s">
        <v>16117</v>
      </c>
      <c r="B15976" t="s">
        <v>221</v>
      </c>
      <c r="C15976" t="s">
        <v>24</v>
      </c>
      <c r="D15976" t="s">
        <v>71</v>
      </c>
      <c r="E15976">
        <v>3</v>
      </c>
      <c r="F15976">
        <v>3</v>
      </c>
      <c r="G15976">
        <v>9</v>
      </c>
      <c r="H15976" s="1">
        <v>44958</v>
      </c>
      <c r="I15976" t="s">
        <v>13</v>
      </c>
    </row>
    <row r="15977" spans="1:9" x14ac:dyDescent="0.3">
      <c r="A15977" t="s">
        <v>16118</v>
      </c>
      <c r="B15977" t="s">
        <v>172</v>
      </c>
      <c r="C15977" t="s">
        <v>50</v>
      </c>
      <c r="D15977" t="s">
        <v>112</v>
      </c>
      <c r="E15977">
        <v>4</v>
      </c>
      <c r="F15977">
        <v>4</v>
      </c>
      <c r="G15977">
        <v>16</v>
      </c>
      <c r="H15977" s="1">
        <v>44709</v>
      </c>
      <c r="I15977" t="s">
        <v>17</v>
      </c>
    </row>
    <row r="15978" spans="1:9" x14ac:dyDescent="0.3">
      <c r="A15978" t="s">
        <v>16119</v>
      </c>
      <c r="B15978" t="s">
        <v>376</v>
      </c>
      <c r="C15978" t="s">
        <v>11</v>
      </c>
      <c r="D15978" t="s">
        <v>79</v>
      </c>
      <c r="E15978">
        <v>5</v>
      </c>
      <c r="F15978">
        <v>2</v>
      </c>
      <c r="G15978">
        <v>10</v>
      </c>
      <c r="H15978" s="1">
        <v>45009</v>
      </c>
      <c r="I15978" t="s">
        <v>28</v>
      </c>
    </row>
    <row r="15979" spans="1:9" x14ac:dyDescent="0.3">
      <c r="A15979" t="s">
        <v>16120</v>
      </c>
      <c r="B15979" t="s">
        <v>376</v>
      </c>
      <c r="C15979" t="s">
        <v>20</v>
      </c>
      <c r="D15979" t="s">
        <v>245</v>
      </c>
      <c r="E15979">
        <v>20</v>
      </c>
      <c r="F15979">
        <v>2</v>
      </c>
      <c r="G15979">
        <v>40</v>
      </c>
      <c r="H15979" s="1">
        <v>45249</v>
      </c>
      <c r="I15979" t="s">
        <v>28</v>
      </c>
    </row>
    <row r="15980" spans="1:9" x14ac:dyDescent="0.3">
      <c r="A15980" t="s">
        <v>16121</v>
      </c>
      <c r="B15980" t="s">
        <v>217</v>
      </c>
      <c r="C15980" t="s">
        <v>50</v>
      </c>
      <c r="D15980" t="s">
        <v>112</v>
      </c>
      <c r="E15980">
        <v>4</v>
      </c>
      <c r="F15980">
        <v>1</v>
      </c>
      <c r="G15980">
        <v>4</v>
      </c>
      <c r="H15980" s="1">
        <v>45066</v>
      </c>
      <c r="I15980" t="s">
        <v>28</v>
      </c>
    </row>
    <row r="15981" spans="1:9" x14ac:dyDescent="0.3">
      <c r="A15981" t="s">
        <v>16122</v>
      </c>
      <c r="B15981" t="s">
        <v>221</v>
      </c>
      <c r="C15981" t="s">
        <v>38</v>
      </c>
      <c r="D15981" t="s">
        <v>107</v>
      </c>
      <c r="E15981">
        <v>4</v>
      </c>
      <c r="F15981">
        <v>3</v>
      </c>
      <c r="G15981">
        <v>12</v>
      </c>
      <c r="H15981" s="1">
        <v>44669</v>
      </c>
      <c r="I15981" t="s">
        <v>17</v>
      </c>
    </row>
    <row r="15982" spans="1:9" x14ac:dyDescent="0.3">
      <c r="A15982" t="s">
        <v>16123</v>
      </c>
      <c r="B15982" t="s">
        <v>281</v>
      </c>
      <c r="C15982" t="s">
        <v>20</v>
      </c>
      <c r="D15982" t="s">
        <v>21</v>
      </c>
      <c r="E15982">
        <v>15</v>
      </c>
      <c r="F15982">
        <v>4</v>
      </c>
      <c r="G15982">
        <v>60</v>
      </c>
      <c r="H15982" s="1">
        <v>44960</v>
      </c>
      <c r="I15982" t="s">
        <v>17</v>
      </c>
    </row>
    <row r="15983" spans="1:9" x14ac:dyDescent="0.3">
      <c r="A15983" t="s">
        <v>16124</v>
      </c>
      <c r="B15983" t="s">
        <v>484</v>
      </c>
      <c r="C15983" t="s">
        <v>24</v>
      </c>
      <c r="D15983" t="s">
        <v>71</v>
      </c>
      <c r="E15983">
        <v>3</v>
      </c>
      <c r="F15983">
        <v>5</v>
      </c>
      <c r="G15983">
        <v>15</v>
      </c>
      <c r="H15983" s="1">
        <v>44999</v>
      </c>
      <c r="I15983" t="s">
        <v>13</v>
      </c>
    </row>
    <row r="15984" spans="1:9" x14ac:dyDescent="0.3">
      <c r="A15984" t="s">
        <v>16125</v>
      </c>
      <c r="B15984" t="s">
        <v>10</v>
      </c>
      <c r="C15984" t="s">
        <v>11</v>
      </c>
      <c r="D15984" t="s">
        <v>33</v>
      </c>
      <c r="E15984">
        <v>4</v>
      </c>
      <c r="F15984">
        <v>2</v>
      </c>
      <c r="G15984">
        <v>8</v>
      </c>
      <c r="H15984" s="1">
        <v>44570</v>
      </c>
      <c r="I15984" t="s">
        <v>17</v>
      </c>
    </row>
    <row r="15985" spans="1:9" x14ac:dyDescent="0.3">
      <c r="A15985" t="s">
        <v>16126</v>
      </c>
      <c r="B15985" t="s">
        <v>219</v>
      </c>
      <c r="C15985" t="s">
        <v>24</v>
      </c>
      <c r="D15985" t="s">
        <v>56</v>
      </c>
      <c r="E15985">
        <v>3</v>
      </c>
      <c r="F15985">
        <v>4</v>
      </c>
      <c r="G15985">
        <v>12</v>
      </c>
      <c r="H15985" s="1">
        <v>44661</v>
      </c>
      <c r="I15985" t="s">
        <v>28</v>
      </c>
    </row>
    <row r="15986" spans="1:9" x14ac:dyDescent="0.3">
      <c r="A15986" t="s">
        <v>16127</v>
      </c>
      <c r="B15986" t="s">
        <v>172</v>
      </c>
      <c r="C15986" t="s">
        <v>11</v>
      </c>
      <c r="D15986" t="s">
        <v>230</v>
      </c>
      <c r="E15986">
        <v>5</v>
      </c>
      <c r="F15986">
        <v>1</v>
      </c>
      <c r="G15986">
        <v>5</v>
      </c>
      <c r="H15986" s="1">
        <v>44822</v>
      </c>
      <c r="I15986" t="s">
        <v>13</v>
      </c>
    </row>
    <row r="15987" spans="1:9" x14ac:dyDescent="0.3">
      <c r="A15987" t="s">
        <v>16128</v>
      </c>
      <c r="B15987" t="s">
        <v>254</v>
      </c>
      <c r="C15987" t="s">
        <v>20</v>
      </c>
      <c r="D15987" t="s">
        <v>27</v>
      </c>
      <c r="E15987">
        <v>12</v>
      </c>
      <c r="F15987">
        <v>4</v>
      </c>
      <c r="G15987">
        <v>48</v>
      </c>
      <c r="H15987" s="1">
        <v>45217</v>
      </c>
      <c r="I15987" t="s">
        <v>17</v>
      </c>
    </row>
    <row r="15988" spans="1:9" x14ac:dyDescent="0.3">
      <c r="A15988" t="s">
        <v>16129</v>
      </c>
      <c r="B15988" t="s">
        <v>484</v>
      </c>
      <c r="C15988" t="s">
        <v>20</v>
      </c>
      <c r="D15988" t="s">
        <v>21</v>
      </c>
      <c r="E15988">
        <v>15</v>
      </c>
      <c r="F15988">
        <v>2</v>
      </c>
      <c r="G15988">
        <v>30</v>
      </c>
      <c r="H15988" s="1">
        <v>45072</v>
      </c>
      <c r="I15988" t="s">
        <v>28</v>
      </c>
    </row>
    <row r="15989" spans="1:9" x14ac:dyDescent="0.3">
      <c r="A15989" t="s">
        <v>16130</v>
      </c>
      <c r="B15989" t="s">
        <v>109</v>
      </c>
      <c r="C15989" t="s">
        <v>20</v>
      </c>
      <c r="D15989" t="s">
        <v>21</v>
      </c>
      <c r="E15989">
        <v>15</v>
      </c>
      <c r="F15989">
        <v>2</v>
      </c>
      <c r="G15989">
        <v>30</v>
      </c>
      <c r="H15989" s="1">
        <v>44629</v>
      </c>
      <c r="I15989" t="s">
        <v>13</v>
      </c>
    </row>
    <row r="15990" spans="1:9" x14ac:dyDescent="0.3">
      <c r="A15990" t="s">
        <v>16131</v>
      </c>
      <c r="B15990" t="s">
        <v>134</v>
      </c>
      <c r="C15990" t="s">
        <v>11</v>
      </c>
      <c r="D15990" t="s">
        <v>12</v>
      </c>
      <c r="E15990">
        <v>3</v>
      </c>
      <c r="F15990">
        <v>4</v>
      </c>
      <c r="G15990">
        <v>12</v>
      </c>
      <c r="H15990" s="1">
        <v>45182</v>
      </c>
      <c r="I15990" t="s">
        <v>13</v>
      </c>
    </row>
    <row r="15991" spans="1:9" x14ac:dyDescent="0.3">
      <c r="A15991" t="s">
        <v>16132</v>
      </c>
      <c r="B15991" t="s">
        <v>234</v>
      </c>
      <c r="C15991" t="s">
        <v>11</v>
      </c>
      <c r="D15991" t="s">
        <v>12</v>
      </c>
      <c r="E15991">
        <v>3</v>
      </c>
      <c r="F15991">
        <v>3</v>
      </c>
      <c r="G15991">
        <v>9</v>
      </c>
      <c r="H15991" s="1">
        <v>44760</v>
      </c>
      <c r="I15991" t="s">
        <v>17</v>
      </c>
    </row>
    <row r="15992" spans="1:9" x14ac:dyDescent="0.3">
      <c r="A15992" t="s">
        <v>16133</v>
      </c>
      <c r="B15992" t="s">
        <v>19</v>
      </c>
      <c r="C15992" t="s">
        <v>20</v>
      </c>
      <c r="D15992" t="s">
        <v>27</v>
      </c>
      <c r="E15992">
        <v>12</v>
      </c>
      <c r="F15992">
        <v>3</v>
      </c>
      <c r="G15992">
        <v>36</v>
      </c>
      <c r="H15992" s="1">
        <v>44677</v>
      </c>
      <c r="I15992" t="s">
        <v>13</v>
      </c>
    </row>
    <row r="15993" spans="1:9" x14ac:dyDescent="0.3">
      <c r="A15993" t="s">
        <v>16134</v>
      </c>
      <c r="B15993" t="s">
        <v>143</v>
      </c>
      <c r="C15993" t="s">
        <v>11</v>
      </c>
      <c r="D15993" t="s">
        <v>12</v>
      </c>
      <c r="E15993">
        <v>3</v>
      </c>
      <c r="F15993">
        <v>2</v>
      </c>
      <c r="G15993">
        <v>6</v>
      </c>
      <c r="H15993" s="1">
        <v>45201</v>
      </c>
      <c r="I15993" t="s">
        <v>28</v>
      </c>
    </row>
    <row r="15994" spans="1:9" x14ac:dyDescent="0.3">
      <c r="A15994" t="s">
        <v>16135</v>
      </c>
      <c r="B15994" t="s">
        <v>88</v>
      </c>
      <c r="C15994" t="s">
        <v>38</v>
      </c>
      <c r="D15994" t="s">
        <v>125</v>
      </c>
      <c r="E15994">
        <v>7</v>
      </c>
      <c r="F15994">
        <v>5</v>
      </c>
      <c r="G15994">
        <v>35</v>
      </c>
      <c r="H15994" s="1">
        <v>45186</v>
      </c>
      <c r="I15994" t="s">
        <v>17</v>
      </c>
    </row>
    <row r="15995" spans="1:9" x14ac:dyDescent="0.3">
      <c r="A15995" t="s">
        <v>16136</v>
      </c>
      <c r="B15995" t="s">
        <v>194</v>
      </c>
      <c r="C15995" t="s">
        <v>50</v>
      </c>
      <c r="D15995" t="s">
        <v>86</v>
      </c>
      <c r="E15995">
        <v>5</v>
      </c>
      <c r="F15995">
        <v>3</v>
      </c>
      <c r="G15995">
        <v>15</v>
      </c>
      <c r="H15995" s="1">
        <v>44723</v>
      </c>
      <c r="I15995" t="s">
        <v>28</v>
      </c>
    </row>
    <row r="15996" spans="1:9" x14ac:dyDescent="0.3">
      <c r="A15996" t="s">
        <v>16137</v>
      </c>
      <c r="B15996" t="s">
        <v>202</v>
      </c>
      <c r="C15996" t="s">
        <v>20</v>
      </c>
      <c r="D15996" t="s">
        <v>27</v>
      </c>
      <c r="E15996">
        <v>12</v>
      </c>
      <c r="F15996">
        <v>5</v>
      </c>
      <c r="G15996">
        <v>60</v>
      </c>
      <c r="H15996" s="1">
        <v>45000</v>
      </c>
      <c r="I15996" t="s">
        <v>13</v>
      </c>
    </row>
    <row r="15997" spans="1:9" x14ac:dyDescent="0.3">
      <c r="A15997" t="s">
        <v>16138</v>
      </c>
      <c r="B15997" t="s">
        <v>131</v>
      </c>
      <c r="C15997" t="s">
        <v>20</v>
      </c>
      <c r="E15997">
        <v>12</v>
      </c>
      <c r="F15997">
        <v>2</v>
      </c>
      <c r="G15997">
        <v>24</v>
      </c>
      <c r="H15997" s="1">
        <v>45017</v>
      </c>
      <c r="I15997" t="s">
        <v>13</v>
      </c>
    </row>
    <row r="15998" spans="1:9" x14ac:dyDescent="0.3">
      <c r="A15998" t="s">
        <v>16139</v>
      </c>
      <c r="B15998" t="s">
        <v>47</v>
      </c>
      <c r="C15998" t="s">
        <v>24</v>
      </c>
      <c r="D15998" t="s">
        <v>71</v>
      </c>
      <c r="E15998">
        <v>3</v>
      </c>
      <c r="F15998">
        <v>3</v>
      </c>
      <c r="G15998">
        <v>9</v>
      </c>
      <c r="H15998" s="1">
        <v>44665</v>
      </c>
      <c r="I15998" t="s">
        <v>13</v>
      </c>
    </row>
    <row r="15999" spans="1:9" x14ac:dyDescent="0.3">
      <c r="A15999" t="s">
        <v>16140</v>
      </c>
      <c r="B15999" t="s">
        <v>194</v>
      </c>
      <c r="C15999" t="s">
        <v>24</v>
      </c>
      <c r="H15999" s="1">
        <v>44948</v>
      </c>
    </row>
    <row r="16000" spans="1:9" x14ac:dyDescent="0.3">
      <c r="A16000" t="s">
        <v>16141</v>
      </c>
      <c r="B16000" t="s">
        <v>15</v>
      </c>
      <c r="C16000" t="s">
        <v>24</v>
      </c>
      <c r="D16000" t="s">
        <v>77</v>
      </c>
      <c r="E16000">
        <v>2.5</v>
      </c>
      <c r="F16000">
        <v>1</v>
      </c>
      <c r="G16000">
        <v>2.5</v>
      </c>
      <c r="H16000" s="1">
        <v>45123</v>
      </c>
      <c r="I16000" t="s">
        <v>13</v>
      </c>
    </row>
    <row r="16001" spans="1:9" x14ac:dyDescent="0.3">
      <c r="A16001" t="s">
        <v>16142</v>
      </c>
      <c r="B16001" t="s">
        <v>88</v>
      </c>
      <c r="C16001" t="s">
        <v>50</v>
      </c>
      <c r="D16001" t="s">
        <v>86</v>
      </c>
      <c r="E16001">
        <v>5</v>
      </c>
      <c r="F16001">
        <v>2</v>
      </c>
      <c r="G16001">
        <v>10</v>
      </c>
      <c r="H16001" s="1">
        <v>45247</v>
      </c>
      <c r="I16001" t="s">
        <v>13</v>
      </c>
    </row>
    <row r="16002" spans="1:9" x14ac:dyDescent="0.3">
      <c r="A16002" t="s">
        <v>16143</v>
      </c>
      <c r="B16002" t="s">
        <v>305</v>
      </c>
      <c r="C16002" t="s">
        <v>50</v>
      </c>
      <c r="D16002" t="s">
        <v>112</v>
      </c>
      <c r="E16002">
        <v>4</v>
      </c>
      <c r="F16002">
        <v>5</v>
      </c>
      <c r="G16002">
        <v>20</v>
      </c>
      <c r="H16002" s="1">
        <v>45019</v>
      </c>
      <c r="I16002" t="s">
        <v>13</v>
      </c>
    </row>
    <row r="16003" spans="1:9" x14ac:dyDescent="0.3">
      <c r="A16003" t="s">
        <v>16144</v>
      </c>
      <c r="B16003" t="s">
        <v>114</v>
      </c>
      <c r="C16003" t="s">
        <v>20</v>
      </c>
      <c r="D16003" t="s">
        <v>21</v>
      </c>
      <c r="E16003">
        <v>15</v>
      </c>
      <c r="F16003">
        <v>5</v>
      </c>
      <c r="G16003">
        <v>75</v>
      </c>
      <c r="H16003" s="1">
        <v>45084</v>
      </c>
      <c r="I16003" t="s">
        <v>17</v>
      </c>
    </row>
    <row r="16004" spans="1:9" x14ac:dyDescent="0.3">
      <c r="A16004" t="s">
        <v>16145</v>
      </c>
      <c r="B16004" t="s">
        <v>283</v>
      </c>
      <c r="C16004" t="s">
        <v>38</v>
      </c>
      <c r="D16004" t="s">
        <v>121</v>
      </c>
      <c r="E16004">
        <v>5</v>
      </c>
      <c r="F16004">
        <v>1</v>
      </c>
      <c r="G16004">
        <v>5</v>
      </c>
      <c r="H16004" s="1">
        <v>45153</v>
      </c>
      <c r="I16004" t="s">
        <v>28</v>
      </c>
    </row>
    <row r="16005" spans="1:9" x14ac:dyDescent="0.3">
      <c r="A16005" t="s">
        <v>16146</v>
      </c>
      <c r="B16005" t="s">
        <v>69</v>
      </c>
      <c r="C16005" t="s">
        <v>38</v>
      </c>
      <c r="D16005" t="s">
        <v>43</v>
      </c>
      <c r="E16005">
        <v>6</v>
      </c>
      <c r="F16005">
        <v>5</v>
      </c>
      <c r="G16005">
        <v>30</v>
      </c>
      <c r="H16005" s="1">
        <v>44613</v>
      </c>
      <c r="I16005" t="s">
        <v>13</v>
      </c>
    </row>
    <row r="16006" spans="1:9" x14ac:dyDescent="0.3">
      <c r="A16006" t="s">
        <v>16147</v>
      </c>
      <c r="B16006" t="s">
        <v>223</v>
      </c>
      <c r="C16006" t="s">
        <v>11</v>
      </c>
      <c r="D16006" t="s">
        <v>16</v>
      </c>
      <c r="E16006">
        <v>4</v>
      </c>
      <c r="F16006">
        <v>2</v>
      </c>
      <c r="G16006">
        <v>8</v>
      </c>
      <c r="H16006" s="1">
        <v>44596</v>
      </c>
    </row>
    <row r="16007" spans="1:9" x14ac:dyDescent="0.3">
      <c r="A16007" t="s">
        <v>16148</v>
      </c>
      <c r="B16007" t="s">
        <v>111</v>
      </c>
      <c r="C16007" t="s">
        <v>20</v>
      </c>
      <c r="D16007" t="s">
        <v>27</v>
      </c>
      <c r="E16007">
        <v>12</v>
      </c>
      <c r="F16007">
        <v>3</v>
      </c>
      <c r="G16007">
        <v>36</v>
      </c>
      <c r="H16007" s="1">
        <v>44806</v>
      </c>
      <c r="I16007" t="s">
        <v>28</v>
      </c>
    </row>
    <row r="16008" spans="1:9" x14ac:dyDescent="0.3">
      <c r="A16008" t="s">
        <v>16149</v>
      </c>
      <c r="B16008" t="s">
        <v>131</v>
      </c>
      <c r="C16008" t="s">
        <v>38</v>
      </c>
      <c r="D16008" t="s">
        <v>107</v>
      </c>
      <c r="E16008">
        <v>4</v>
      </c>
      <c r="F16008">
        <v>1</v>
      </c>
      <c r="G16008">
        <v>4</v>
      </c>
      <c r="H16008" s="1">
        <v>44705</v>
      </c>
      <c r="I16008" t="s">
        <v>17</v>
      </c>
    </row>
    <row r="16009" spans="1:9" x14ac:dyDescent="0.3">
      <c r="A16009" t="s">
        <v>16150</v>
      </c>
      <c r="B16009" t="s">
        <v>196</v>
      </c>
      <c r="C16009" t="s">
        <v>24</v>
      </c>
      <c r="D16009" t="s">
        <v>168</v>
      </c>
      <c r="E16009">
        <v>1</v>
      </c>
      <c r="F16009">
        <v>4</v>
      </c>
      <c r="G16009">
        <v>4</v>
      </c>
      <c r="H16009" s="1">
        <v>45015</v>
      </c>
      <c r="I16009" t="s">
        <v>17</v>
      </c>
    </row>
    <row r="16010" spans="1:9" x14ac:dyDescent="0.3">
      <c r="A16010" t="s">
        <v>16151</v>
      </c>
      <c r="B16010" t="s">
        <v>76</v>
      </c>
      <c r="C16010" t="s">
        <v>20</v>
      </c>
      <c r="D16010" t="s">
        <v>21</v>
      </c>
      <c r="E16010">
        <v>15</v>
      </c>
      <c r="F16010">
        <v>3</v>
      </c>
      <c r="G16010">
        <v>45</v>
      </c>
      <c r="H16010" s="1">
        <v>45035</v>
      </c>
      <c r="I16010" t="s">
        <v>13</v>
      </c>
    </row>
    <row r="16011" spans="1:9" x14ac:dyDescent="0.3">
      <c r="A16011" t="s">
        <v>16152</v>
      </c>
      <c r="B16011" t="s">
        <v>103</v>
      </c>
      <c r="C16011" t="s">
        <v>50</v>
      </c>
      <c r="D16011" t="s">
        <v>51</v>
      </c>
      <c r="E16011">
        <v>5</v>
      </c>
      <c r="F16011">
        <v>1</v>
      </c>
      <c r="G16011">
        <v>5</v>
      </c>
      <c r="H16011" s="1">
        <v>44961</v>
      </c>
      <c r="I16011" t="s">
        <v>17</v>
      </c>
    </row>
    <row r="16012" spans="1:9" x14ac:dyDescent="0.3">
      <c r="A16012" t="s">
        <v>16153</v>
      </c>
      <c r="B16012" t="s">
        <v>305</v>
      </c>
      <c r="C16012" t="s">
        <v>50</v>
      </c>
      <c r="F16012">
        <v>5</v>
      </c>
      <c r="G16012">
        <v>25</v>
      </c>
      <c r="H16012" s="1">
        <v>44656</v>
      </c>
      <c r="I16012" t="s">
        <v>28</v>
      </c>
    </row>
    <row r="16013" spans="1:9" x14ac:dyDescent="0.3">
      <c r="A16013" t="s">
        <v>16154</v>
      </c>
      <c r="B16013" t="s">
        <v>158</v>
      </c>
      <c r="C16013" t="s">
        <v>38</v>
      </c>
      <c r="D16013" t="s">
        <v>125</v>
      </c>
      <c r="E16013">
        <v>7</v>
      </c>
      <c r="F16013">
        <v>1</v>
      </c>
      <c r="G16013">
        <v>7</v>
      </c>
      <c r="H16013" s="1">
        <v>45113</v>
      </c>
      <c r="I16013" t="s">
        <v>17</v>
      </c>
    </row>
    <row r="16014" spans="1:9" x14ac:dyDescent="0.3">
      <c r="A16014" t="s">
        <v>16155</v>
      </c>
      <c r="B16014" t="s">
        <v>221</v>
      </c>
      <c r="C16014" t="s">
        <v>24</v>
      </c>
      <c r="D16014" t="s">
        <v>71</v>
      </c>
      <c r="E16014">
        <v>3</v>
      </c>
      <c r="F16014">
        <v>3</v>
      </c>
      <c r="G16014">
        <v>9</v>
      </c>
      <c r="H16014" s="1">
        <v>44859</v>
      </c>
      <c r="I16014" t="s">
        <v>17</v>
      </c>
    </row>
    <row r="16015" spans="1:9" x14ac:dyDescent="0.3">
      <c r="A16015" t="s">
        <v>16156</v>
      </c>
      <c r="B16015" t="s">
        <v>457</v>
      </c>
      <c r="C16015" t="s">
        <v>38</v>
      </c>
      <c r="D16015" t="s">
        <v>121</v>
      </c>
      <c r="E16015">
        <v>5</v>
      </c>
      <c r="F16015">
        <v>2</v>
      </c>
      <c r="G16015">
        <v>10</v>
      </c>
      <c r="H16015" s="1">
        <v>45279</v>
      </c>
      <c r="I16015" t="s">
        <v>17</v>
      </c>
    </row>
    <row r="16016" spans="1:9" x14ac:dyDescent="0.3">
      <c r="A16016" t="s">
        <v>16157</v>
      </c>
      <c r="B16016" t="s">
        <v>200</v>
      </c>
      <c r="C16016" t="s">
        <v>24</v>
      </c>
      <c r="D16016" t="s">
        <v>168</v>
      </c>
      <c r="E16016">
        <v>1</v>
      </c>
      <c r="F16016">
        <v>4</v>
      </c>
      <c r="G16016">
        <v>4</v>
      </c>
      <c r="H16016" s="1">
        <v>44774</v>
      </c>
      <c r="I16016" t="s">
        <v>17</v>
      </c>
    </row>
    <row r="16017" spans="1:9" x14ac:dyDescent="0.3">
      <c r="A16017" t="s">
        <v>16158</v>
      </c>
      <c r="B16017" t="s">
        <v>411</v>
      </c>
      <c r="C16017" t="s">
        <v>38</v>
      </c>
      <c r="D16017" t="s">
        <v>121</v>
      </c>
      <c r="E16017">
        <v>5</v>
      </c>
      <c r="F16017">
        <v>3</v>
      </c>
      <c r="G16017">
        <v>15</v>
      </c>
      <c r="H16017" s="1">
        <v>45178</v>
      </c>
    </row>
    <row r="16018" spans="1:9" x14ac:dyDescent="0.3">
      <c r="A16018" t="s">
        <v>16159</v>
      </c>
      <c r="B16018" t="s">
        <v>298</v>
      </c>
      <c r="C16018" t="s">
        <v>50</v>
      </c>
      <c r="D16018" t="s">
        <v>112</v>
      </c>
      <c r="E16018">
        <v>4</v>
      </c>
      <c r="F16018">
        <v>5</v>
      </c>
      <c r="G16018">
        <v>20</v>
      </c>
      <c r="H16018" s="1">
        <v>44749</v>
      </c>
      <c r="I16018" t="s">
        <v>28</v>
      </c>
    </row>
    <row r="16019" spans="1:9" x14ac:dyDescent="0.3">
      <c r="A16019" t="s">
        <v>16160</v>
      </c>
      <c r="B16019" t="s">
        <v>283</v>
      </c>
      <c r="C16019" t="s">
        <v>50</v>
      </c>
      <c r="H16019" s="1">
        <v>44741</v>
      </c>
      <c r="I16019" t="s">
        <v>13</v>
      </c>
    </row>
    <row r="16020" spans="1:9" x14ac:dyDescent="0.3">
      <c r="A16020" t="s">
        <v>16161</v>
      </c>
      <c r="B16020" t="s">
        <v>305</v>
      </c>
      <c r="C16020" t="s">
        <v>38</v>
      </c>
      <c r="D16020" t="s">
        <v>74</v>
      </c>
      <c r="E16020">
        <v>6</v>
      </c>
      <c r="F16020">
        <v>2</v>
      </c>
      <c r="G16020">
        <v>12</v>
      </c>
      <c r="H16020" s="1">
        <v>44909</v>
      </c>
      <c r="I16020" t="s">
        <v>28</v>
      </c>
    </row>
    <row r="16021" spans="1:9" x14ac:dyDescent="0.3">
      <c r="A16021" t="s">
        <v>16162</v>
      </c>
      <c r="B16021" t="s">
        <v>484</v>
      </c>
      <c r="C16021" t="s">
        <v>24</v>
      </c>
      <c r="D16021" t="s">
        <v>56</v>
      </c>
      <c r="E16021">
        <v>3</v>
      </c>
      <c r="F16021">
        <v>2</v>
      </c>
      <c r="G16021">
        <v>6</v>
      </c>
      <c r="H16021" s="1">
        <v>44845</v>
      </c>
    </row>
    <row r="16022" spans="1:9" x14ac:dyDescent="0.3">
      <c r="A16022" t="s">
        <v>16163</v>
      </c>
      <c r="B16022" t="s">
        <v>129</v>
      </c>
      <c r="C16022" t="s">
        <v>24</v>
      </c>
      <c r="D16022" t="s">
        <v>168</v>
      </c>
      <c r="E16022">
        <v>1</v>
      </c>
      <c r="F16022">
        <v>5</v>
      </c>
      <c r="G16022">
        <v>5</v>
      </c>
      <c r="H16022" s="1">
        <v>44907</v>
      </c>
      <c r="I16022" t="s">
        <v>13</v>
      </c>
    </row>
    <row r="16023" spans="1:9" x14ac:dyDescent="0.3">
      <c r="A16023" t="s">
        <v>16164</v>
      </c>
      <c r="B16023" t="s">
        <v>26</v>
      </c>
      <c r="C16023" t="s">
        <v>24</v>
      </c>
      <c r="E16023">
        <v>2.5</v>
      </c>
      <c r="F16023">
        <v>3</v>
      </c>
      <c r="G16023">
        <v>7.5</v>
      </c>
      <c r="H16023" s="1">
        <v>45058</v>
      </c>
      <c r="I16023" t="s">
        <v>17</v>
      </c>
    </row>
    <row r="16024" spans="1:9" x14ac:dyDescent="0.3">
      <c r="A16024" t="s">
        <v>16165</v>
      </c>
      <c r="B16024" t="s">
        <v>167</v>
      </c>
      <c r="C16024" t="s">
        <v>11</v>
      </c>
      <c r="D16024" t="s">
        <v>12</v>
      </c>
      <c r="E16024">
        <v>3</v>
      </c>
      <c r="F16024">
        <v>4</v>
      </c>
      <c r="G16024">
        <v>12</v>
      </c>
      <c r="H16024" s="1">
        <v>44789</v>
      </c>
      <c r="I16024" t="s">
        <v>28</v>
      </c>
    </row>
    <row r="16025" spans="1:9" x14ac:dyDescent="0.3">
      <c r="A16025" t="s">
        <v>16166</v>
      </c>
      <c r="B16025" t="s">
        <v>378</v>
      </c>
      <c r="C16025" t="s">
        <v>20</v>
      </c>
      <c r="D16025" t="s">
        <v>41</v>
      </c>
      <c r="E16025">
        <v>14</v>
      </c>
      <c r="F16025">
        <v>3</v>
      </c>
      <c r="G16025">
        <v>42</v>
      </c>
      <c r="H16025" s="1">
        <v>44755</v>
      </c>
      <c r="I16025" t="s">
        <v>28</v>
      </c>
    </row>
    <row r="16026" spans="1:9" x14ac:dyDescent="0.3">
      <c r="A16026" t="s">
        <v>16167</v>
      </c>
      <c r="B16026" t="s">
        <v>81</v>
      </c>
      <c r="C16026" t="s">
        <v>20</v>
      </c>
      <c r="D16026" t="s">
        <v>27</v>
      </c>
      <c r="E16026">
        <v>12</v>
      </c>
      <c r="F16026">
        <v>1</v>
      </c>
      <c r="G16026">
        <v>12</v>
      </c>
      <c r="H16026" s="1">
        <v>45024</v>
      </c>
      <c r="I16026" t="s">
        <v>13</v>
      </c>
    </row>
    <row r="16027" spans="1:9" x14ac:dyDescent="0.3">
      <c r="A16027" t="s">
        <v>16168</v>
      </c>
      <c r="B16027" t="s">
        <v>457</v>
      </c>
      <c r="C16027" t="s">
        <v>38</v>
      </c>
      <c r="D16027" t="s">
        <v>121</v>
      </c>
      <c r="E16027">
        <v>5</v>
      </c>
      <c r="F16027">
        <v>1</v>
      </c>
      <c r="G16027">
        <v>5</v>
      </c>
      <c r="H16027" s="1">
        <v>44653</v>
      </c>
      <c r="I16027" t="s">
        <v>28</v>
      </c>
    </row>
    <row r="16028" spans="1:9" x14ac:dyDescent="0.3">
      <c r="A16028" t="s">
        <v>16169</v>
      </c>
      <c r="B16028" t="s">
        <v>92</v>
      </c>
      <c r="C16028" t="s">
        <v>20</v>
      </c>
      <c r="D16028" t="s">
        <v>27</v>
      </c>
      <c r="E16028">
        <v>12</v>
      </c>
      <c r="F16028">
        <v>2</v>
      </c>
      <c r="G16028">
        <v>24</v>
      </c>
      <c r="H16028" s="1">
        <v>44727</v>
      </c>
      <c r="I16028" t="s">
        <v>17</v>
      </c>
    </row>
    <row r="16029" spans="1:9" x14ac:dyDescent="0.3">
      <c r="A16029" t="s">
        <v>16170</v>
      </c>
      <c r="B16029" t="s">
        <v>109</v>
      </c>
      <c r="C16029" t="s">
        <v>38</v>
      </c>
      <c r="D16029" t="s">
        <v>107</v>
      </c>
      <c r="E16029">
        <v>4</v>
      </c>
      <c r="F16029">
        <v>2</v>
      </c>
      <c r="G16029">
        <v>8</v>
      </c>
      <c r="H16029" s="1">
        <v>44800</v>
      </c>
      <c r="I16029" t="s">
        <v>28</v>
      </c>
    </row>
    <row r="16030" spans="1:9" x14ac:dyDescent="0.3">
      <c r="A16030" t="s">
        <v>16171</v>
      </c>
      <c r="B16030" t="s">
        <v>45</v>
      </c>
      <c r="C16030" t="s">
        <v>20</v>
      </c>
      <c r="D16030" t="s">
        <v>245</v>
      </c>
      <c r="E16030">
        <v>20</v>
      </c>
      <c r="F16030">
        <v>5</v>
      </c>
      <c r="G16030">
        <v>100</v>
      </c>
      <c r="H16030" s="1">
        <v>44753</v>
      </c>
      <c r="I16030" t="s">
        <v>28</v>
      </c>
    </row>
    <row r="16031" spans="1:9" x14ac:dyDescent="0.3">
      <c r="A16031" t="s">
        <v>16172</v>
      </c>
      <c r="B16031" t="s">
        <v>143</v>
      </c>
      <c r="C16031" t="s">
        <v>24</v>
      </c>
      <c r="D16031" t="s">
        <v>168</v>
      </c>
      <c r="E16031">
        <v>1</v>
      </c>
      <c r="F16031">
        <v>3</v>
      </c>
      <c r="G16031">
        <v>3</v>
      </c>
      <c r="H16031" s="1">
        <v>44782</v>
      </c>
      <c r="I16031" t="s">
        <v>17</v>
      </c>
    </row>
    <row r="16032" spans="1:9" x14ac:dyDescent="0.3">
      <c r="A16032" t="s">
        <v>16173</v>
      </c>
      <c r="B16032" t="s">
        <v>165</v>
      </c>
      <c r="C16032" t="s">
        <v>50</v>
      </c>
      <c r="D16032" t="s">
        <v>51</v>
      </c>
      <c r="E16032">
        <v>5</v>
      </c>
      <c r="F16032">
        <v>4</v>
      </c>
      <c r="G16032">
        <v>20</v>
      </c>
      <c r="H16032" s="1">
        <v>44967</v>
      </c>
      <c r="I16032" t="s">
        <v>28</v>
      </c>
    </row>
    <row r="16033" spans="1:9" x14ac:dyDescent="0.3">
      <c r="A16033" t="s">
        <v>16174</v>
      </c>
      <c r="B16033" t="s">
        <v>160</v>
      </c>
      <c r="C16033" t="s">
        <v>24</v>
      </c>
      <c r="E16033">
        <v>1</v>
      </c>
      <c r="F16033">
        <v>2</v>
      </c>
      <c r="G16033">
        <v>2</v>
      </c>
      <c r="H16033" s="1">
        <v>45259</v>
      </c>
      <c r="I16033" t="s">
        <v>28</v>
      </c>
    </row>
    <row r="16034" spans="1:9" x14ac:dyDescent="0.3">
      <c r="A16034" t="s">
        <v>16175</v>
      </c>
      <c r="B16034" t="s">
        <v>484</v>
      </c>
      <c r="C16034" t="s">
        <v>50</v>
      </c>
      <c r="D16034" t="s">
        <v>51</v>
      </c>
      <c r="E16034">
        <v>5</v>
      </c>
      <c r="F16034">
        <v>5</v>
      </c>
      <c r="G16034">
        <v>25</v>
      </c>
      <c r="H16034" s="1">
        <v>44576</v>
      </c>
      <c r="I16034" t="s">
        <v>17</v>
      </c>
    </row>
    <row r="16035" spans="1:9" x14ac:dyDescent="0.3">
      <c r="A16035" t="s">
        <v>16176</v>
      </c>
      <c r="B16035" t="s">
        <v>88</v>
      </c>
      <c r="C16035" t="s">
        <v>20</v>
      </c>
      <c r="D16035" t="s">
        <v>30</v>
      </c>
      <c r="E16035">
        <v>18</v>
      </c>
      <c r="F16035">
        <v>2</v>
      </c>
      <c r="G16035">
        <v>36</v>
      </c>
      <c r="H16035" s="1">
        <v>44667</v>
      </c>
      <c r="I16035" t="s">
        <v>13</v>
      </c>
    </row>
    <row r="16036" spans="1:9" x14ac:dyDescent="0.3">
      <c r="A16036" t="s">
        <v>16177</v>
      </c>
      <c r="B16036" t="s">
        <v>19</v>
      </c>
      <c r="C16036" t="s">
        <v>24</v>
      </c>
      <c r="D16036" t="s">
        <v>168</v>
      </c>
      <c r="E16036">
        <v>1</v>
      </c>
      <c r="F16036">
        <v>3</v>
      </c>
      <c r="G16036">
        <v>3</v>
      </c>
      <c r="H16036" s="1">
        <v>44967</v>
      </c>
      <c r="I16036" t="s">
        <v>28</v>
      </c>
    </row>
    <row r="16037" spans="1:9" x14ac:dyDescent="0.3">
      <c r="A16037" t="s">
        <v>16178</v>
      </c>
      <c r="B16037" t="s">
        <v>58</v>
      </c>
      <c r="C16037" t="s">
        <v>50</v>
      </c>
      <c r="F16037">
        <v>5</v>
      </c>
      <c r="G16037">
        <v>35</v>
      </c>
      <c r="H16037" s="1">
        <v>44859</v>
      </c>
    </row>
    <row r="16038" spans="1:9" x14ac:dyDescent="0.3">
      <c r="A16038" t="s">
        <v>16179</v>
      </c>
      <c r="B16038" t="s">
        <v>143</v>
      </c>
      <c r="C16038" t="s">
        <v>24</v>
      </c>
      <c r="E16038">
        <v>2.5</v>
      </c>
      <c r="F16038">
        <v>3</v>
      </c>
      <c r="G16038">
        <v>7.5</v>
      </c>
      <c r="H16038" s="1">
        <v>44989</v>
      </c>
      <c r="I16038" t="s">
        <v>17</v>
      </c>
    </row>
    <row r="16039" spans="1:9" x14ac:dyDescent="0.3">
      <c r="A16039" t="s">
        <v>16180</v>
      </c>
      <c r="B16039" t="s">
        <v>181</v>
      </c>
      <c r="C16039" t="s">
        <v>24</v>
      </c>
      <c r="D16039" t="s">
        <v>141</v>
      </c>
      <c r="E16039">
        <v>2.5</v>
      </c>
      <c r="F16039">
        <v>4</v>
      </c>
      <c r="G16039">
        <v>10</v>
      </c>
      <c r="H16039" s="1">
        <v>45035</v>
      </c>
    </row>
    <row r="16040" spans="1:9" x14ac:dyDescent="0.3">
      <c r="A16040" t="s">
        <v>16181</v>
      </c>
      <c r="B16040" t="s">
        <v>397</v>
      </c>
      <c r="C16040" t="s">
        <v>24</v>
      </c>
      <c r="D16040" t="s">
        <v>168</v>
      </c>
      <c r="E16040">
        <v>1</v>
      </c>
      <c r="F16040">
        <v>1</v>
      </c>
      <c r="G16040">
        <v>1</v>
      </c>
      <c r="H16040" s="1">
        <v>44607</v>
      </c>
      <c r="I16040" t="s">
        <v>28</v>
      </c>
    </row>
    <row r="16041" spans="1:9" x14ac:dyDescent="0.3">
      <c r="A16041" t="s">
        <v>16182</v>
      </c>
      <c r="B16041" t="s">
        <v>147</v>
      </c>
      <c r="C16041" t="s">
        <v>24</v>
      </c>
      <c r="D16041" t="s">
        <v>77</v>
      </c>
      <c r="E16041">
        <v>2.5</v>
      </c>
      <c r="F16041">
        <v>2</v>
      </c>
      <c r="G16041">
        <v>5</v>
      </c>
      <c r="H16041" s="1">
        <v>45019</v>
      </c>
      <c r="I16041" t="s">
        <v>13</v>
      </c>
    </row>
    <row r="16042" spans="1:9" x14ac:dyDescent="0.3">
      <c r="A16042" t="s">
        <v>16183</v>
      </c>
      <c r="B16042" t="s">
        <v>134</v>
      </c>
      <c r="C16042" t="s">
        <v>24</v>
      </c>
      <c r="D16042" t="s">
        <v>168</v>
      </c>
      <c r="E16042">
        <v>1</v>
      </c>
      <c r="F16042">
        <v>2</v>
      </c>
      <c r="G16042">
        <v>2</v>
      </c>
      <c r="H16042" s="1">
        <v>44707</v>
      </c>
      <c r="I16042" t="s">
        <v>17</v>
      </c>
    </row>
    <row r="16043" spans="1:9" x14ac:dyDescent="0.3">
      <c r="A16043" t="s">
        <v>16184</v>
      </c>
      <c r="B16043" t="s">
        <v>194</v>
      </c>
      <c r="C16043" t="s">
        <v>38</v>
      </c>
      <c r="D16043" t="s">
        <v>125</v>
      </c>
      <c r="E16043">
        <v>7</v>
      </c>
      <c r="F16043">
        <v>4</v>
      </c>
      <c r="G16043">
        <v>28</v>
      </c>
      <c r="H16043" s="1">
        <v>44831</v>
      </c>
      <c r="I16043" t="s">
        <v>28</v>
      </c>
    </row>
    <row r="16044" spans="1:9" x14ac:dyDescent="0.3">
      <c r="A16044" t="s">
        <v>16185</v>
      </c>
      <c r="B16044" t="s">
        <v>281</v>
      </c>
      <c r="C16044" t="s">
        <v>38</v>
      </c>
      <c r="D16044" t="s">
        <v>125</v>
      </c>
      <c r="E16044">
        <v>7</v>
      </c>
      <c r="F16044">
        <v>5</v>
      </c>
      <c r="G16044">
        <v>35</v>
      </c>
      <c r="H16044" s="1">
        <v>45067</v>
      </c>
      <c r="I16044" t="s">
        <v>28</v>
      </c>
    </row>
    <row r="16045" spans="1:9" x14ac:dyDescent="0.3">
      <c r="A16045" t="s">
        <v>16186</v>
      </c>
      <c r="B16045" t="s">
        <v>219</v>
      </c>
      <c r="C16045" t="s">
        <v>11</v>
      </c>
      <c r="D16045" t="s">
        <v>12</v>
      </c>
      <c r="E16045">
        <v>3</v>
      </c>
      <c r="F16045">
        <v>5</v>
      </c>
      <c r="G16045">
        <v>15</v>
      </c>
      <c r="H16045" s="1">
        <v>45029</v>
      </c>
      <c r="I16045" t="s">
        <v>13</v>
      </c>
    </row>
    <row r="16046" spans="1:9" x14ac:dyDescent="0.3">
      <c r="A16046" t="s">
        <v>16187</v>
      </c>
      <c r="B16046" t="s">
        <v>73</v>
      </c>
      <c r="C16046" t="s">
        <v>20</v>
      </c>
      <c r="D16046" t="s">
        <v>27</v>
      </c>
      <c r="E16046">
        <v>12</v>
      </c>
      <c r="F16046">
        <v>3</v>
      </c>
      <c r="G16046">
        <v>36</v>
      </c>
      <c r="H16046" s="1">
        <v>44621</v>
      </c>
      <c r="I16046" t="s">
        <v>13</v>
      </c>
    </row>
    <row r="16047" spans="1:9" x14ac:dyDescent="0.3">
      <c r="A16047" t="s">
        <v>16188</v>
      </c>
      <c r="B16047" t="s">
        <v>105</v>
      </c>
      <c r="C16047" t="s">
        <v>20</v>
      </c>
      <c r="F16047">
        <v>3</v>
      </c>
      <c r="G16047">
        <v>60</v>
      </c>
      <c r="H16047" s="1">
        <v>44926</v>
      </c>
      <c r="I16047" t="s">
        <v>17</v>
      </c>
    </row>
    <row r="16048" spans="1:9" x14ac:dyDescent="0.3">
      <c r="A16048" t="s">
        <v>16189</v>
      </c>
      <c r="B16048" t="s">
        <v>160</v>
      </c>
      <c r="C16048" t="s">
        <v>20</v>
      </c>
      <c r="D16048" t="s">
        <v>27</v>
      </c>
      <c r="E16048">
        <v>12</v>
      </c>
      <c r="F16048">
        <v>2</v>
      </c>
      <c r="G16048">
        <v>24</v>
      </c>
      <c r="H16048" s="1">
        <v>45061</v>
      </c>
      <c r="I16048" t="s">
        <v>28</v>
      </c>
    </row>
    <row r="16049" spans="1:9" x14ac:dyDescent="0.3">
      <c r="A16049" t="s">
        <v>16190</v>
      </c>
      <c r="B16049" t="s">
        <v>281</v>
      </c>
      <c r="C16049" t="s">
        <v>50</v>
      </c>
      <c r="D16049" t="s">
        <v>51</v>
      </c>
      <c r="E16049">
        <v>5</v>
      </c>
      <c r="F16049">
        <v>3</v>
      </c>
      <c r="G16049">
        <v>15</v>
      </c>
      <c r="H16049" s="1">
        <v>44742</v>
      </c>
      <c r="I16049" t="s">
        <v>17</v>
      </c>
    </row>
    <row r="16050" spans="1:9" x14ac:dyDescent="0.3">
      <c r="A16050" t="s">
        <v>16191</v>
      </c>
      <c r="B16050" t="s">
        <v>281</v>
      </c>
      <c r="C16050" t="s">
        <v>24</v>
      </c>
      <c r="D16050" t="s">
        <v>77</v>
      </c>
      <c r="E16050">
        <v>2.5</v>
      </c>
      <c r="F16050">
        <v>5</v>
      </c>
      <c r="G16050">
        <v>12.5</v>
      </c>
      <c r="H16050" s="1">
        <v>44677</v>
      </c>
      <c r="I16050" t="s">
        <v>17</v>
      </c>
    </row>
    <row r="16051" spans="1:9" x14ac:dyDescent="0.3">
      <c r="A16051" t="s">
        <v>16192</v>
      </c>
      <c r="B16051" t="s">
        <v>66</v>
      </c>
      <c r="C16051" t="s">
        <v>24</v>
      </c>
      <c r="D16051" t="s">
        <v>71</v>
      </c>
      <c r="E16051">
        <v>3</v>
      </c>
      <c r="F16051">
        <v>4</v>
      </c>
      <c r="G16051">
        <v>12</v>
      </c>
      <c r="H16051" s="1">
        <v>44989</v>
      </c>
      <c r="I16051" t="s">
        <v>17</v>
      </c>
    </row>
    <row r="16052" spans="1:9" x14ac:dyDescent="0.3">
      <c r="A16052" t="s">
        <v>16193</v>
      </c>
      <c r="B16052" t="s">
        <v>136</v>
      </c>
      <c r="C16052" t="s">
        <v>11</v>
      </c>
      <c r="D16052" t="s">
        <v>12</v>
      </c>
      <c r="E16052">
        <v>3</v>
      </c>
      <c r="F16052">
        <v>5</v>
      </c>
      <c r="G16052">
        <v>15</v>
      </c>
      <c r="H16052" s="1">
        <v>44735</v>
      </c>
      <c r="I16052" t="s">
        <v>17</v>
      </c>
    </row>
    <row r="16053" spans="1:9" x14ac:dyDescent="0.3">
      <c r="A16053" t="s">
        <v>16194</v>
      </c>
      <c r="B16053" t="s">
        <v>150</v>
      </c>
      <c r="C16053" t="s">
        <v>50</v>
      </c>
      <c r="D16053" t="s">
        <v>86</v>
      </c>
      <c r="E16053">
        <v>5</v>
      </c>
      <c r="F16053">
        <v>3</v>
      </c>
      <c r="G16053">
        <v>15</v>
      </c>
      <c r="H16053" s="1">
        <v>44600</v>
      </c>
      <c r="I16053" t="s">
        <v>17</v>
      </c>
    </row>
    <row r="16054" spans="1:9" x14ac:dyDescent="0.3">
      <c r="A16054" t="s">
        <v>16195</v>
      </c>
      <c r="B16054" t="s">
        <v>457</v>
      </c>
      <c r="C16054" t="s">
        <v>38</v>
      </c>
      <c r="D16054" t="s">
        <v>107</v>
      </c>
      <c r="E16054">
        <v>4</v>
      </c>
      <c r="F16054">
        <v>1</v>
      </c>
      <c r="G16054">
        <v>4</v>
      </c>
      <c r="H16054" s="1">
        <v>44562</v>
      </c>
      <c r="I16054" t="s">
        <v>13</v>
      </c>
    </row>
    <row r="16055" spans="1:9" x14ac:dyDescent="0.3">
      <c r="A16055" t="s">
        <v>16196</v>
      </c>
      <c r="B16055" t="s">
        <v>83</v>
      </c>
      <c r="C16055" t="s">
        <v>24</v>
      </c>
      <c r="D16055" t="s">
        <v>77</v>
      </c>
      <c r="E16055">
        <v>2.5</v>
      </c>
      <c r="F16055">
        <v>3</v>
      </c>
      <c r="G16055">
        <v>7.5</v>
      </c>
      <c r="H16055" s="1">
        <v>44613</v>
      </c>
      <c r="I16055" t="s">
        <v>13</v>
      </c>
    </row>
    <row r="16056" spans="1:9" x14ac:dyDescent="0.3">
      <c r="A16056" t="s">
        <v>16197</v>
      </c>
      <c r="B16056" t="s">
        <v>109</v>
      </c>
      <c r="C16056" t="s">
        <v>38</v>
      </c>
      <c r="D16056" t="s">
        <v>107</v>
      </c>
      <c r="E16056">
        <v>4</v>
      </c>
      <c r="F16056">
        <v>2</v>
      </c>
      <c r="G16056">
        <v>8</v>
      </c>
      <c r="H16056" s="1">
        <v>45178</v>
      </c>
      <c r="I16056" t="s">
        <v>28</v>
      </c>
    </row>
    <row r="16057" spans="1:9" x14ac:dyDescent="0.3">
      <c r="A16057" t="s">
        <v>16198</v>
      </c>
      <c r="B16057" t="s">
        <v>236</v>
      </c>
      <c r="C16057" t="s">
        <v>38</v>
      </c>
      <c r="D16057" t="s">
        <v>121</v>
      </c>
      <c r="E16057">
        <v>5</v>
      </c>
      <c r="F16057">
        <v>4</v>
      </c>
      <c r="G16057">
        <v>20</v>
      </c>
      <c r="H16057" s="1">
        <v>44810</v>
      </c>
      <c r="I16057" t="s">
        <v>17</v>
      </c>
    </row>
    <row r="16058" spans="1:9" x14ac:dyDescent="0.3">
      <c r="A16058" t="s">
        <v>16199</v>
      </c>
      <c r="B16058" t="s">
        <v>192</v>
      </c>
      <c r="C16058" t="s">
        <v>38</v>
      </c>
      <c r="D16058" t="s">
        <v>43</v>
      </c>
      <c r="E16058">
        <v>6</v>
      </c>
      <c r="F16058">
        <v>3</v>
      </c>
      <c r="G16058">
        <v>18</v>
      </c>
      <c r="H16058" s="1">
        <v>44766</v>
      </c>
      <c r="I16058" t="s">
        <v>28</v>
      </c>
    </row>
    <row r="16059" spans="1:9" x14ac:dyDescent="0.3">
      <c r="A16059" t="s">
        <v>16200</v>
      </c>
      <c r="B16059" t="s">
        <v>123</v>
      </c>
      <c r="C16059" t="s">
        <v>50</v>
      </c>
      <c r="D16059" t="s">
        <v>93</v>
      </c>
      <c r="E16059">
        <v>7</v>
      </c>
      <c r="F16059">
        <v>5</v>
      </c>
      <c r="G16059">
        <v>35</v>
      </c>
      <c r="H16059" s="1">
        <v>44619</v>
      </c>
      <c r="I16059" t="s">
        <v>13</v>
      </c>
    </row>
    <row r="16060" spans="1:9" x14ac:dyDescent="0.3">
      <c r="A16060" t="s">
        <v>16201</v>
      </c>
      <c r="B16060" t="s">
        <v>88</v>
      </c>
      <c r="C16060" t="s">
        <v>11</v>
      </c>
      <c r="D16060" t="s">
        <v>16</v>
      </c>
      <c r="E16060">
        <v>4</v>
      </c>
      <c r="F16060">
        <v>1</v>
      </c>
      <c r="G16060">
        <v>4</v>
      </c>
      <c r="H16060" s="1">
        <v>45126</v>
      </c>
      <c r="I16060" t="s">
        <v>17</v>
      </c>
    </row>
    <row r="16061" spans="1:9" x14ac:dyDescent="0.3">
      <c r="A16061" t="s">
        <v>16202</v>
      </c>
      <c r="B16061" t="s">
        <v>597</v>
      </c>
      <c r="C16061" t="s">
        <v>20</v>
      </c>
      <c r="D16061" t="s">
        <v>21</v>
      </c>
      <c r="E16061">
        <v>15</v>
      </c>
      <c r="F16061">
        <v>4</v>
      </c>
      <c r="G16061">
        <v>60</v>
      </c>
      <c r="H16061" s="1">
        <v>45191</v>
      </c>
      <c r="I16061" t="s">
        <v>13</v>
      </c>
    </row>
    <row r="16062" spans="1:9" x14ac:dyDescent="0.3">
      <c r="A16062" t="s">
        <v>16203</v>
      </c>
      <c r="B16062" t="s">
        <v>101</v>
      </c>
      <c r="C16062" t="s">
        <v>50</v>
      </c>
      <c r="D16062" t="s">
        <v>86</v>
      </c>
      <c r="E16062">
        <v>5</v>
      </c>
      <c r="F16062">
        <v>4</v>
      </c>
      <c r="G16062">
        <v>20</v>
      </c>
      <c r="H16062" s="1">
        <v>44769</v>
      </c>
      <c r="I16062" t="s">
        <v>17</v>
      </c>
    </row>
    <row r="16063" spans="1:9" x14ac:dyDescent="0.3">
      <c r="A16063" t="s">
        <v>16204</v>
      </c>
      <c r="B16063" t="s">
        <v>143</v>
      </c>
      <c r="C16063" t="s">
        <v>38</v>
      </c>
      <c r="D16063" t="s">
        <v>121</v>
      </c>
      <c r="E16063">
        <v>5</v>
      </c>
      <c r="F16063">
        <v>4</v>
      </c>
      <c r="G16063">
        <v>20</v>
      </c>
      <c r="H16063" s="1">
        <v>44567</v>
      </c>
    </row>
    <row r="16064" spans="1:9" x14ac:dyDescent="0.3">
      <c r="A16064" t="s">
        <v>16205</v>
      </c>
      <c r="B16064" t="s">
        <v>163</v>
      </c>
      <c r="C16064" t="s">
        <v>38</v>
      </c>
      <c r="D16064" t="s">
        <v>121</v>
      </c>
      <c r="E16064">
        <v>5</v>
      </c>
      <c r="F16064">
        <v>2</v>
      </c>
      <c r="G16064">
        <v>10</v>
      </c>
      <c r="H16064" s="1">
        <v>45097</v>
      </c>
      <c r="I16064" t="s">
        <v>28</v>
      </c>
    </row>
    <row r="16065" spans="1:9" x14ac:dyDescent="0.3">
      <c r="A16065" t="s">
        <v>16206</v>
      </c>
      <c r="B16065" t="s">
        <v>147</v>
      </c>
      <c r="C16065" t="s">
        <v>24</v>
      </c>
      <c r="D16065" t="s">
        <v>71</v>
      </c>
      <c r="E16065">
        <v>3</v>
      </c>
      <c r="F16065">
        <v>1</v>
      </c>
      <c r="G16065">
        <v>3</v>
      </c>
      <c r="H16065" s="1">
        <v>44624</v>
      </c>
      <c r="I16065" t="s">
        <v>28</v>
      </c>
    </row>
    <row r="16066" spans="1:9" x14ac:dyDescent="0.3">
      <c r="A16066" t="s">
        <v>16207</v>
      </c>
      <c r="B16066" t="s">
        <v>313</v>
      </c>
      <c r="C16066" t="s">
        <v>38</v>
      </c>
      <c r="D16066" t="s">
        <v>43</v>
      </c>
      <c r="E16066">
        <v>6</v>
      </c>
      <c r="F16066">
        <v>3</v>
      </c>
      <c r="G16066">
        <v>18</v>
      </c>
      <c r="H16066" s="1">
        <v>44651</v>
      </c>
      <c r="I16066" t="s">
        <v>17</v>
      </c>
    </row>
    <row r="16067" spans="1:9" x14ac:dyDescent="0.3">
      <c r="A16067" t="s">
        <v>16208</v>
      </c>
      <c r="B16067" t="s">
        <v>73</v>
      </c>
      <c r="C16067" t="s">
        <v>50</v>
      </c>
      <c r="D16067" t="s">
        <v>51</v>
      </c>
      <c r="E16067">
        <v>5</v>
      </c>
      <c r="F16067">
        <v>5</v>
      </c>
      <c r="G16067">
        <v>25</v>
      </c>
      <c r="H16067" s="1">
        <v>44810</v>
      </c>
      <c r="I16067" t="s">
        <v>17</v>
      </c>
    </row>
    <row r="16068" spans="1:9" x14ac:dyDescent="0.3">
      <c r="A16068" t="s">
        <v>16209</v>
      </c>
      <c r="B16068" t="s">
        <v>81</v>
      </c>
      <c r="C16068" t="s">
        <v>24</v>
      </c>
      <c r="D16068" t="s">
        <v>77</v>
      </c>
      <c r="E16068">
        <v>2.5</v>
      </c>
      <c r="F16068">
        <v>4</v>
      </c>
      <c r="G16068">
        <v>10</v>
      </c>
      <c r="H16068" s="1">
        <v>45148</v>
      </c>
      <c r="I16068" t="s">
        <v>17</v>
      </c>
    </row>
    <row r="16069" spans="1:9" x14ac:dyDescent="0.3">
      <c r="A16069" t="s">
        <v>16210</v>
      </c>
      <c r="B16069" t="s">
        <v>26</v>
      </c>
      <c r="C16069" t="s">
        <v>38</v>
      </c>
      <c r="E16069">
        <v>4</v>
      </c>
      <c r="F16069">
        <v>3</v>
      </c>
      <c r="G16069">
        <v>12</v>
      </c>
      <c r="H16069" s="1">
        <v>44941</v>
      </c>
      <c r="I16069" t="s">
        <v>13</v>
      </c>
    </row>
    <row r="16070" spans="1:9" x14ac:dyDescent="0.3">
      <c r="A16070" t="s">
        <v>16211</v>
      </c>
      <c r="B16070" t="s">
        <v>40</v>
      </c>
      <c r="C16070" t="s">
        <v>38</v>
      </c>
      <c r="D16070" t="s">
        <v>121</v>
      </c>
      <c r="E16070">
        <v>5</v>
      </c>
      <c r="F16070">
        <v>4</v>
      </c>
      <c r="G16070">
        <v>20</v>
      </c>
      <c r="H16070" s="1">
        <v>45062</v>
      </c>
      <c r="I16070" t="s">
        <v>17</v>
      </c>
    </row>
    <row r="16071" spans="1:9" x14ac:dyDescent="0.3">
      <c r="A16071" t="s">
        <v>16212</v>
      </c>
      <c r="B16071" t="s">
        <v>423</v>
      </c>
      <c r="C16071" t="s">
        <v>50</v>
      </c>
      <c r="D16071" t="s">
        <v>112</v>
      </c>
      <c r="E16071">
        <v>4</v>
      </c>
      <c r="F16071">
        <v>3</v>
      </c>
      <c r="G16071">
        <v>12</v>
      </c>
      <c r="H16071" s="1">
        <v>45195</v>
      </c>
      <c r="I16071" t="s">
        <v>13</v>
      </c>
    </row>
    <row r="16072" spans="1:9" x14ac:dyDescent="0.3">
      <c r="A16072" t="s">
        <v>16213</v>
      </c>
      <c r="B16072" t="s">
        <v>240</v>
      </c>
      <c r="C16072" t="s">
        <v>38</v>
      </c>
      <c r="F16072">
        <v>2</v>
      </c>
      <c r="G16072">
        <v>12</v>
      </c>
      <c r="H16072" s="1">
        <v>45113</v>
      </c>
      <c r="I16072" t="s">
        <v>13</v>
      </c>
    </row>
    <row r="16073" spans="1:9" x14ac:dyDescent="0.3">
      <c r="A16073" t="s">
        <v>16214</v>
      </c>
      <c r="B16073" t="s">
        <v>372</v>
      </c>
      <c r="C16073" t="s">
        <v>50</v>
      </c>
      <c r="D16073" t="s">
        <v>86</v>
      </c>
      <c r="E16073">
        <v>5</v>
      </c>
      <c r="F16073">
        <v>2</v>
      </c>
      <c r="G16073">
        <v>10</v>
      </c>
      <c r="H16073" s="1">
        <v>44813</v>
      </c>
      <c r="I16073" t="s">
        <v>13</v>
      </c>
    </row>
    <row r="16074" spans="1:9" x14ac:dyDescent="0.3">
      <c r="A16074" t="s">
        <v>16215</v>
      </c>
      <c r="B16074" t="s">
        <v>73</v>
      </c>
      <c r="C16074" t="s">
        <v>11</v>
      </c>
      <c r="E16074">
        <v>3</v>
      </c>
      <c r="F16074">
        <v>2</v>
      </c>
      <c r="G16074">
        <v>6</v>
      </c>
      <c r="H16074" s="1">
        <v>45265</v>
      </c>
      <c r="I16074" t="s">
        <v>28</v>
      </c>
    </row>
    <row r="16075" spans="1:9" x14ac:dyDescent="0.3">
      <c r="A16075" t="s">
        <v>16216</v>
      </c>
      <c r="B16075" t="s">
        <v>425</v>
      </c>
      <c r="C16075" t="s">
        <v>24</v>
      </c>
      <c r="D16075" t="s">
        <v>141</v>
      </c>
      <c r="E16075">
        <v>2.5</v>
      </c>
      <c r="F16075">
        <v>4</v>
      </c>
      <c r="G16075">
        <v>10</v>
      </c>
      <c r="H16075" s="1">
        <v>44746</v>
      </c>
      <c r="I16075" t="s">
        <v>13</v>
      </c>
    </row>
    <row r="16076" spans="1:9" x14ac:dyDescent="0.3">
      <c r="A16076" t="s">
        <v>16217</v>
      </c>
      <c r="B16076" t="s">
        <v>232</v>
      </c>
      <c r="C16076" t="s">
        <v>24</v>
      </c>
      <c r="D16076" t="s">
        <v>168</v>
      </c>
      <c r="E16076">
        <v>1</v>
      </c>
      <c r="F16076">
        <v>3</v>
      </c>
      <c r="G16076">
        <v>3</v>
      </c>
      <c r="H16076" s="1">
        <v>45244</v>
      </c>
      <c r="I16076" t="s">
        <v>17</v>
      </c>
    </row>
    <row r="16077" spans="1:9" x14ac:dyDescent="0.3">
      <c r="A16077" t="s">
        <v>16218</v>
      </c>
      <c r="B16077" t="s">
        <v>134</v>
      </c>
      <c r="C16077" t="s">
        <v>38</v>
      </c>
      <c r="E16077">
        <v>6</v>
      </c>
      <c r="F16077">
        <v>4</v>
      </c>
      <c r="G16077">
        <v>24</v>
      </c>
      <c r="H16077" s="1">
        <v>45219</v>
      </c>
    </row>
    <row r="16078" spans="1:9" x14ac:dyDescent="0.3">
      <c r="A16078" t="s">
        <v>16219</v>
      </c>
      <c r="B16078" t="s">
        <v>165</v>
      </c>
      <c r="C16078" t="s">
        <v>50</v>
      </c>
      <c r="D16078" t="s">
        <v>112</v>
      </c>
      <c r="E16078">
        <v>4</v>
      </c>
      <c r="F16078">
        <v>4</v>
      </c>
      <c r="G16078">
        <v>16</v>
      </c>
      <c r="H16078" s="1">
        <v>44980</v>
      </c>
      <c r="I16078" t="s">
        <v>17</v>
      </c>
    </row>
    <row r="16079" spans="1:9" x14ac:dyDescent="0.3">
      <c r="A16079" t="s">
        <v>16220</v>
      </c>
      <c r="B16079" t="s">
        <v>163</v>
      </c>
      <c r="C16079" t="s">
        <v>38</v>
      </c>
      <c r="D16079" t="s">
        <v>125</v>
      </c>
      <c r="E16079">
        <v>7</v>
      </c>
      <c r="F16079">
        <v>3</v>
      </c>
      <c r="G16079">
        <v>21</v>
      </c>
      <c r="H16079" s="1">
        <v>45261</v>
      </c>
      <c r="I16079" t="s">
        <v>17</v>
      </c>
    </row>
    <row r="16080" spans="1:9" x14ac:dyDescent="0.3">
      <c r="A16080" t="s">
        <v>16221</v>
      </c>
      <c r="B16080" t="s">
        <v>88</v>
      </c>
      <c r="C16080" t="s">
        <v>38</v>
      </c>
      <c r="D16080" t="s">
        <v>74</v>
      </c>
      <c r="E16080">
        <v>6</v>
      </c>
      <c r="F16080">
        <v>5</v>
      </c>
      <c r="G16080">
        <v>30</v>
      </c>
      <c r="H16080" s="1">
        <v>44627</v>
      </c>
      <c r="I16080" t="s">
        <v>13</v>
      </c>
    </row>
    <row r="16081" spans="1:9" x14ac:dyDescent="0.3">
      <c r="A16081" t="s">
        <v>16222</v>
      </c>
      <c r="B16081" t="s">
        <v>283</v>
      </c>
      <c r="C16081" t="s">
        <v>24</v>
      </c>
      <c r="D16081" t="s">
        <v>141</v>
      </c>
      <c r="E16081">
        <v>2.5</v>
      </c>
      <c r="F16081">
        <v>1</v>
      </c>
      <c r="G16081">
        <v>2.5</v>
      </c>
      <c r="H16081" s="1">
        <v>45064</v>
      </c>
      <c r="I16081" t="s">
        <v>17</v>
      </c>
    </row>
    <row r="16082" spans="1:9" x14ac:dyDescent="0.3">
      <c r="A16082" t="s">
        <v>16223</v>
      </c>
      <c r="B16082" t="s">
        <v>200</v>
      </c>
      <c r="C16082" t="s">
        <v>38</v>
      </c>
      <c r="H16082" s="1">
        <v>45103</v>
      </c>
    </row>
    <row r="16083" spans="1:9" x14ac:dyDescent="0.3">
      <c r="A16083" t="s">
        <v>16224</v>
      </c>
      <c r="B16083" t="s">
        <v>143</v>
      </c>
      <c r="C16083" t="s">
        <v>50</v>
      </c>
      <c r="D16083" t="s">
        <v>51</v>
      </c>
      <c r="E16083">
        <v>5</v>
      </c>
      <c r="F16083">
        <v>5</v>
      </c>
      <c r="G16083">
        <v>25</v>
      </c>
      <c r="H16083" s="1">
        <v>45200</v>
      </c>
      <c r="I16083" t="s">
        <v>13</v>
      </c>
    </row>
    <row r="16084" spans="1:9" x14ac:dyDescent="0.3">
      <c r="A16084" t="s">
        <v>16225</v>
      </c>
      <c r="B16084" t="s">
        <v>118</v>
      </c>
      <c r="C16084" t="s">
        <v>11</v>
      </c>
      <c r="D16084" t="s">
        <v>12</v>
      </c>
      <c r="E16084">
        <v>3</v>
      </c>
      <c r="F16084">
        <v>2</v>
      </c>
      <c r="G16084">
        <v>6</v>
      </c>
      <c r="H16084" s="1">
        <v>45005</v>
      </c>
      <c r="I16084" t="s">
        <v>17</v>
      </c>
    </row>
    <row r="16085" spans="1:9" x14ac:dyDescent="0.3">
      <c r="A16085" t="s">
        <v>16226</v>
      </c>
      <c r="B16085" t="s">
        <v>92</v>
      </c>
      <c r="C16085" t="s">
        <v>20</v>
      </c>
      <c r="D16085" t="s">
        <v>27</v>
      </c>
      <c r="E16085">
        <v>12</v>
      </c>
      <c r="F16085">
        <v>5</v>
      </c>
      <c r="G16085">
        <v>60</v>
      </c>
      <c r="H16085" s="1">
        <v>45021</v>
      </c>
      <c r="I16085" t="s">
        <v>13</v>
      </c>
    </row>
    <row r="16086" spans="1:9" x14ac:dyDescent="0.3">
      <c r="A16086" t="s">
        <v>16227</v>
      </c>
      <c r="B16086" t="s">
        <v>60</v>
      </c>
      <c r="C16086" t="s">
        <v>24</v>
      </c>
      <c r="D16086" t="s">
        <v>141</v>
      </c>
      <c r="E16086">
        <v>2.5</v>
      </c>
      <c r="F16086">
        <v>1</v>
      </c>
      <c r="G16086">
        <v>2.5</v>
      </c>
      <c r="H16086" s="1">
        <v>44784</v>
      </c>
      <c r="I16086" t="s">
        <v>17</v>
      </c>
    </row>
    <row r="16087" spans="1:9" x14ac:dyDescent="0.3">
      <c r="A16087" t="s">
        <v>16228</v>
      </c>
      <c r="B16087" t="s">
        <v>58</v>
      </c>
      <c r="C16087" t="s">
        <v>38</v>
      </c>
      <c r="D16087" t="s">
        <v>43</v>
      </c>
      <c r="E16087">
        <v>6</v>
      </c>
      <c r="F16087">
        <v>4</v>
      </c>
      <c r="G16087">
        <v>24</v>
      </c>
      <c r="H16087" s="1">
        <v>44782</v>
      </c>
      <c r="I16087" t="s">
        <v>28</v>
      </c>
    </row>
    <row r="16088" spans="1:9" x14ac:dyDescent="0.3">
      <c r="A16088" t="s">
        <v>16229</v>
      </c>
      <c r="B16088" t="s">
        <v>163</v>
      </c>
      <c r="C16088" t="s">
        <v>24</v>
      </c>
      <c r="D16088" t="s">
        <v>141</v>
      </c>
      <c r="E16088">
        <v>2.5</v>
      </c>
      <c r="F16088">
        <v>2</v>
      </c>
      <c r="G16088">
        <v>5</v>
      </c>
      <c r="H16088" s="1">
        <v>44876</v>
      </c>
      <c r="I16088" t="s">
        <v>17</v>
      </c>
    </row>
    <row r="16089" spans="1:9" x14ac:dyDescent="0.3">
      <c r="A16089" t="s">
        <v>16230</v>
      </c>
      <c r="B16089" t="s">
        <v>58</v>
      </c>
      <c r="C16089" t="s">
        <v>20</v>
      </c>
      <c r="E16089">
        <v>15</v>
      </c>
      <c r="F16089">
        <v>4</v>
      </c>
      <c r="G16089">
        <v>60</v>
      </c>
      <c r="H16089" s="1">
        <v>45286</v>
      </c>
    </row>
    <row r="16090" spans="1:9" x14ac:dyDescent="0.3">
      <c r="A16090" t="s">
        <v>16231</v>
      </c>
      <c r="B16090" t="s">
        <v>372</v>
      </c>
      <c r="C16090" t="s">
        <v>20</v>
      </c>
      <c r="D16090" t="s">
        <v>41</v>
      </c>
      <c r="E16090">
        <v>14</v>
      </c>
      <c r="F16090">
        <v>4</v>
      </c>
      <c r="G16090">
        <v>56</v>
      </c>
      <c r="H16090" s="1">
        <v>44952</v>
      </c>
      <c r="I16090" t="s">
        <v>13</v>
      </c>
    </row>
    <row r="16091" spans="1:9" x14ac:dyDescent="0.3">
      <c r="A16091" t="s">
        <v>16232</v>
      </c>
      <c r="B16091" t="s">
        <v>158</v>
      </c>
      <c r="C16091" t="s">
        <v>38</v>
      </c>
      <c r="D16091" t="s">
        <v>43</v>
      </c>
      <c r="E16091">
        <v>6</v>
      </c>
      <c r="F16091">
        <v>5</v>
      </c>
      <c r="G16091">
        <v>30</v>
      </c>
      <c r="H16091" s="1">
        <v>44860</v>
      </c>
      <c r="I16091" t="s">
        <v>17</v>
      </c>
    </row>
    <row r="16092" spans="1:9" x14ac:dyDescent="0.3">
      <c r="A16092" t="s">
        <v>16233</v>
      </c>
      <c r="B16092" t="s">
        <v>81</v>
      </c>
      <c r="C16092" t="s">
        <v>50</v>
      </c>
      <c r="D16092" t="s">
        <v>207</v>
      </c>
      <c r="E16092">
        <v>10</v>
      </c>
      <c r="F16092">
        <v>2</v>
      </c>
      <c r="G16092">
        <v>20</v>
      </c>
      <c r="H16092" s="1">
        <v>44689</v>
      </c>
      <c r="I16092" t="s">
        <v>17</v>
      </c>
    </row>
    <row r="16093" spans="1:9" x14ac:dyDescent="0.3">
      <c r="A16093" t="s">
        <v>16234</v>
      </c>
      <c r="B16093" t="s">
        <v>118</v>
      </c>
      <c r="C16093" t="s">
        <v>24</v>
      </c>
      <c r="D16093" t="s">
        <v>71</v>
      </c>
      <c r="E16093">
        <v>3</v>
      </c>
      <c r="F16093">
        <v>1</v>
      </c>
      <c r="G16093">
        <v>3</v>
      </c>
      <c r="H16093" s="1">
        <v>44760</v>
      </c>
      <c r="I16093" t="s">
        <v>13</v>
      </c>
    </row>
    <row r="16094" spans="1:9" x14ac:dyDescent="0.3">
      <c r="A16094" t="s">
        <v>16235</v>
      </c>
      <c r="B16094" t="s">
        <v>92</v>
      </c>
      <c r="C16094" t="s">
        <v>24</v>
      </c>
      <c r="D16094" t="s">
        <v>56</v>
      </c>
      <c r="E16094">
        <v>3</v>
      </c>
      <c r="F16094">
        <v>1</v>
      </c>
      <c r="G16094">
        <v>3</v>
      </c>
      <c r="H16094" s="1">
        <v>45066</v>
      </c>
      <c r="I16094" t="s">
        <v>28</v>
      </c>
    </row>
    <row r="16095" spans="1:9" x14ac:dyDescent="0.3">
      <c r="A16095" t="s">
        <v>16236</v>
      </c>
      <c r="B16095" t="s">
        <v>138</v>
      </c>
      <c r="C16095" t="s">
        <v>20</v>
      </c>
      <c r="D16095" t="s">
        <v>21</v>
      </c>
      <c r="E16095">
        <v>15</v>
      </c>
      <c r="F16095">
        <v>5</v>
      </c>
      <c r="G16095">
        <v>75</v>
      </c>
      <c r="H16095" s="1">
        <v>45061</v>
      </c>
      <c r="I16095" t="s">
        <v>28</v>
      </c>
    </row>
    <row r="16096" spans="1:9" x14ac:dyDescent="0.3">
      <c r="A16096" t="s">
        <v>16237</v>
      </c>
      <c r="B16096" t="s">
        <v>205</v>
      </c>
      <c r="C16096" t="s">
        <v>24</v>
      </c>
      <c r="D16096" t="s">
        <v>168</v>
      </c>
      <c r="E16096">
        <v>1</v>
      </c>
      <c r="F16096">
        <v>2</v>
      </c>
      <c r="G16096">
        <v>2</v>
      </c>
      <c r="H16096" s="1">
        <v>44707</v>
      </c>
      <c r="I16096" t="s">
        <v>17</v>
      </c>
    </row>
    <row r="16097" spans="1:9" x14ac:dyDescent="0.3">
      <c r="A16097" t="s">
        <v>16238</v>
      </c>
      <c r="B16097" t="s">
        <v>217</v>
      </c>
      <c r="C16097" t="s">
        <v>38</v>
      </c>
      <c r="D16097" t="s">
        <v>74</v>
      </c>
      <c r="E16097">
        <v>6</v>
      </c>
      <c r="F16097">
        <v>2</v>
      </c>
      <c r="G16097">
        <v>12</v>
      </c>
      <c r="H16097" s="1">
        <v>44751</v>
      </c>
      <c r="I16097" t="s">
        <v>13</v>
      </c>
    </row>
    <row r="16098" spans="1:9" x14ac:dyDescent="0.3">
      <c r="A16098" t="s">
        <v>16239</v>
      </c>
      <c r="B16098" t="s">
        <v>368</v>
      </c>
      <c r="C16098" t="s">
        <v>11</v>
      </c>
      <c r="D16098" t="s">
        <v>33</v>
      </c>
      <c r="E16098">
        <v>4</v>
      </c>
      <c r="F16098">
        <v>5</v>
      </c>
      <c r="G16098">
        <v>20</v>
      </c>
      <c r="H16098" s="1">
        <v>45121</v>
      </c>
      <c r="I16098" t="s">
        <v>13</v>
      </c>
    </row>
    <row r="16099" spans="1:9" x14ac:dyDescent="0.3">
      <c r="A16099" t="s">
        <v>16240</v>
      </c>
      <c r="B16099" t="s">
        <v>32</v>
      </c>
      <c r="C16099" t="s">
        <v>50</v>
      </c>
      <c r="H16099" s="1">
        <v>44711</v>
      </c>
      <c r="I16099" t="s">
        <v>17</v>
      </c>
    </row>
    <row r="16100" spans="1:9" x14ac:dyDescent="0.3">
      <c r="A16100" t="s">
        <v>16241</v>
      </c>
      <c r="B16100" t="s">
        <v>152</v>
      </c>
      <c r="C16100" t="s">
        <v>38</v>
      </c>
      <c r="F16100">
        <v>1</v>
      </c>
      <c r="G16100">
        <v>6</v>
      </c>
      <c r="H16100" s="1">
        <v>45087</v>
      </c>
      <c r="I16100" t="s">
        <v>13</v>
      </c>
    </row>
    <row r="16101" spans="1:9" x14ac:dyDescent="0.3">
      <c r="A16101" t="s">
        <v>16242</v>
      </c>
      <c r="B16101" t="s">
        <v>372</v>
      </c>
      <c r="C16101" t="s">
        <v>38</v>
      </c>
      <c r="D16101" t="s">
        <v>107</v>
      </c>
      <c r="E16101">
        <v>4</v>
      </c>
      <c r="F16101">
        <v>5</v>
      </c>
      <c r="G16101">
        <v>20</v>
      </c>
      <c r="H16101" s="1">
        <v>44606</v>
      </c>
      <c r="I16101" t="s">
        <v>28</v>
      </c>
    </row>
    <row r="16102" spans="1:9" x14ac:dyDescent="0.3">
      <c r="A16102" t="s">
        <v>16243</v>
      </c>
      <c r="B16102" t="s">
        <v>215</v>
      </c>
      <c r="C16102" t="s">
        <v>50</v>
      </c>
      <c r="D16102" t="s">
        <v>93</v>
      </c>
      <c r="E16102">
        <v>7</v>
      </c>
      <c r="F16102">
        <v>3</v>
      </c>
      <c r="G16102">
        <v>21</v>
      </c>
      <c r="H16102" s="1">
        <v>45254</v>
      </c>
      <c r="I16102" t="s">
        <v>28</v>
      </c>
    </row>
    <row r="16103" spans="1:9" x14ac:dyDescent="0.3">
      <c r="A16103" t="s">
        <v>16244</v>
      </c>
      <c r="B16103" t="s">
        <v>305</v>
      </c>
      <c r="C16103" t="s">
        <v>24</v>
      </c>
      <c r="D16103" t="s">
        <v>71</v>
      </c>
      <c r="E16103">
        <v>3</v>
      </c>
      <c r="F16103">
        <v>2</v>
      </c>
      <c r="G16103">
        <v>6</v>
      </c>
      <c r="H16103" s="1">
        <v>44852</v>
      </c>
      <c r="I16103" t="s">
        <v>13</v>
      </c>
    </row>
    <row r="16104" spans="1:9" x14ac:dyDescent="0.3">
      <c r="A16104" t="s">
        <v>16245</v>
      </c>
      <c r="B16104" t="s">
        <v>158</v>
      </c>
      <c r="C16104" t="s">
        <v>38</v>
      </c>
      <c r="D16104" t="s">
        <v>121</v>
      </c>
      <c r="E16104">
        <v>5</v>
      </c>
      <c r="F16104">
        <v>3</v>
      </c>
      <c r="G16104">
        <v>15</v>
      </c>
      <c r="H16104" s="1">
        <v>44573</v>
      </c>
      <c r="I16104" t="s">
        <v>28</v>
      </c>
    </row>
    <row r="16105" spans="1:9" x14ac:dyDescent="0.3">
      <c r="A16105" t="s">
        <v>16246</v>
      </c>
      <c r="B16105" t="s">
        <v>88</v>
      </c>
      <c r="C16105" t="s">
        <v>11</v>
      </c>
      <c r="D16105" t="s">
        <v>12</v>
      </c>
      <c r="E16105">
        <v>3</v>
      </c>
      <c r="F16105">
        <v>2</v>
      </c>
      <c r="G16105">
        <v>6</v>
      </c>
      <c r="H16105" s="1">
        <v>44932</v>
      </c>
      <c r="I16105" t="s">
        <v>13</v>
      </c>
    </row>
    <row r="16106" spans="1:9" x14ac:dyDescent="0.3">
      <c r="A16106" t="s">
        <v>16247</v>
      </c>
      <c r="B16106" t="s">
        <v>123</v>
      </c>
      <c r="C16106" t="s">
        <v>20</v>
      </c>
      <c r="D16106" t="s">
        <v>41</v>
      </c>
      <c r="E16106">
        <v>14</v>
      </c>
      <c r="F16106">
        <v>1</v>
      </c>
      <c r="G16106">
        <v>14</v>
      </c>
      <c r="H16106" s="1">
        <v>44771</v>
      </c>
      <c r="I16106" t="s">
        <v>13</v>
      </c>
    </row>
    <row r="16107" spans="1:9" x14ac:dyDescent="0.3">
      <c r="A16107" t="s">
        <v>16248</v>
      </c>
      <c r="B16107" t="s">
        <v>411</v>
      </c>
      <c r="C16107" t="s">
        <v>20</v>
      </c>
      <c r="D16107" t="s">
        <v>41</v>
      </c>
      <c r="E16107">
        <v>14</v>
      </c>
      <c r="F16107">
        <v>3</v>
      </c>
      <c r="G16107">
        <v>42</v>
      </c>
      <c r="H16107" s="1">
        <v>45108</v>
      </c>
      <c r="I16107" t="s">
        <v>17</v>
      </c>
    </row>
    <row r="16108" spans="1:9" x14ac:dyDescent="0.3">
      <c r="A16108" t="s">
        <v>16249</v>
      </c>
      <c r="B16108" t="s">
        <v>172</v>
      </c>
      <c r="C16108" t="s">
        <v>20</v>
      </c>
      <c r="D16108" t="s">
        <v>21</v>
      </c>
      <c r="E16108">
        <v>15</v>
      </c>
      <c r="F16108">
        <v>4</v>
      </c>
      <c r="G16108">
        <v>60</v>
      </c>
      <c r="H16108" s="1">
        <v>44790</v>
      </c>
      <c r="I16108" t="s">
        <v>13</v>
      </c>
    </row>
    <row r="16109" spans="1:9" x14ac:dyDescent="0.3">
      <c r="A16109" t="s">
        <v>16250</v>
      </c>
      <c r="B16109" t="s">
        <v>232</v>
      </c>
      <c r="C16109" t="s">
        <v>50</v>
      </c>
      <c r="D16109" t="s">
        <v>51</v>
      </c>
      <c r="E16109">
        <v>5</v>
      </c>
      <c r="F16109">
        <v>1</v>
      </c>
      <c r="G16109">
        <v>5</v>
      </c>
      <c r="H16109" s="1">
        <v>44605</v>
      </c>
      <c r="I16109" t="s">
        <v>13</v>
      </c>
    </row>
    <row r="16110" spans="1:9" x14ac:dyDescent="0.3">
      <c r="A16110" t="s">
        <v>16251</v>
      </c>
      <c r="B16110" t="s">
        <v>83</v>
      </c>
      <c r="C16110" t="s">
        <v>24</v>
      </c>
      <c r="D16110" t="s">
        <v>141</v>
      </c>
      <c r="E16110">
        <v>2.5</v>
      </c>
      <c r="F16110">
        <v>5</v>
      </c>
      <c r="G16110">
        <v>12.5</v>
      </c>
      <c r="H16110" s="1">
        <v>44628</v>
      </c>
      <c r="I16110" t="s">
        <v>13</v>
      </c>
    </row>
    <row r="16111" spans="1:9" x14ac:dyDescent="0.3">
      <c r="A16111" t="s">
        <v>16252</v>
      </c>
      <c r="B16111" t="s">
        <v>176</v>
      </c>
      <c r="C16111" t="s">
        <v>24</v>
      </c>
      <c r="D16111" t="s">
        <v>56</v>
      </c>
      <c r="E16111">
        <v>3</v>
      </c>
      <c r="F16111">
        <v>4</v>
      </c>
      <c r="G16111">
        <v>12</v>
      </c>
      <c r="H16111" s="1">
        <v>45000</v>
      </c>
      <c r="I16111" t="s">
        <v>13</v>
      </c>
    </row>
    <row r="16112" spans="1:9" x14ac:dyDescent="0.3">
      <c r="A16112" t="s">
        <v>16253</v>
      </c>
      <c r="B16112" t="s">
        <v>129</v>
      </c>
      <c r="C16112" t="s">
        <v>20</v>
      </c>
      <c r="D16112" t="s">
        <v>245</v>
      </c>
      <c r="E16112">
        <v>20</v>
      </c>
      <c r="F16112">
        <v>1</v>
      </c>
      <c r="G16112">
        <v>20</v>
      </c>
      <c r="H16112" s="1">
        <v>44692</v>
      </c>
      <c r="I16112" t="s">
        <v>28</v>
      </c>
    </row>
    <row r="16113" spans="1:9" x14ac:dyDescent="0.3">
      <c r="A16113" t="s">
        <v>16254</v>
      </c>
      <c r="B16113" t="s">
        <v>60</v>
      </c>
      <c r="C16113" t="s">
        <v>24</v>
      </c>
      <c r="D16113" t="s">
        <v>168</v>
      </c>
      <c r="E16113">
        <v>1</v>
      </c>
      <c r="F16113">
        <v>5</v>
      </c>
      <c r="G16113">
        <v>5</v>
      </c>
      <c r="H16113" s="1">
        <v>45204</v>
      </c>
      <c r="I16113" t="s">
        <v>13</v>
      </c>
    </row>
    <row r="16114" spans="1:9" x14ac:dyDescent="0.3">
      <c r="A16114" t="s">
        <v>16255</v>
      </c>
      <c r="B16114" t="s">
        <v>200</v>
      </c>
      <c r="C16114" t="s">
        <v>24</v>
      </c>
      <c r="D16114" t="s">
        <v>77</v>
      </c>
      <c r="E16114">
        <v>2.5</v>
      </c>
      <c r="F16114">
        <v>4</v>
      </c>
      <c r="G16114">
        <v>10</v>
      </c>
      <c r="H16114" s="1">
        <v>45058</v>
      </c>
      <c r="I16114" t="s">
        <v>13</v>
      </c>
    </row>
    <row r="16115" spans="1:9" x14ac:dyDescent="0.3">
      <c r="A16115" t="s">
        <v>16256</v>
      </c>
      <c r="B16115" t="s">
        <v>597</v>
      </c>
      <c r="C16115" t="s">
        <v>24</v>
      </c>
      <c r="D16115" t="s">
        <v>77</v>
      </c>
      <c r="E16115">
        <v>2.5</v>
      </c>
      <c r="F16115">
        <v>5</v>
      </c>
      <c r="G16115">
        <v>12.5</v>
      </c>
      <c r="H16115" s="1">
        <v>44780</v>
      </c>
      <c r="I16115" t="s">
        <v>28</v>
      </c>
    </row>
    <row r="16116" spans="1:9" x14ac:dyDescent="0.3">
      <c r="A16116" t="s">
        <v>16257</v>
      </c>
      <c r="B16116" t="s">
        <v>111</v>
      </c>
      <c r="C16116" t="s">
        <v>24</v>
      </c>
      <c r="D16116" t="s">
        <v>71</v>
      </c>
      <c r="E16116">
        <v>3</v>
      </c>
      <c r="F16116">
        <v>4</v>
      </c>
      <c r="G16116">
        <v>12</v>
      </c>
      <c r="H16116" s="1">
        <v>45157</v>
      </c>
      <c r="I16116" t="s">
        <v>28</v>
      </c>
    </row>
    <row r="16117" spans="1:9" x14ac:dyDescent="0.3">
      <c r="A16117" t="s">
        <v>16258</v>
      </c>
      <c r="B16117" t="s">
        <v>223</v>
      </c>
      <c r="C16117" t="s">
        <v>50</v>
      </c>
      <c r="D16117" t="s">
        <v>112</v>
      </c>
      <c r="E16117">
        <v>4</v>
      </c>
      <c r="F16117">
        <v>2</v>
      </c>
      <c r="G16117">
        <v>8</v>
      </c>
      <c r="H16117" s="1">
        <v>44847</v>
      </c>
      <c r="I16117" t="s">
        <v>28</v>
      </c>
    </row>
    <row r="16118" spans="1:9" x14ac:dyDescent="0.3">
      <c r="A16118" t="s">
        <v>16259</v>
      </c>
      <c r="B16118" t="s">
        <v>15</v>
      </c>
      <c r="C16118" t="s">
        <v>38</v>
      </c>
      <c r="F16118">
        <v>2</v>
      </c>
      <c r="G16118">
        <v>8</v>
      </c>
      <c r="H16118" s="1">
        <v>44884</v>
      </c>
    </row>
    <row r="16119" spans="1:9" x14ac:dyDescent="0.3">
      <c r="A16119" t="s">
        <v>16260</v>
      </c>
      <c r="B16119" t="s">
        <v>192</v>
      </c>
      <c r="C16119" t="s">
        <v>20</v>
      </c>
      <c r="D16119" t="s">
        <v>30</v>
      </c>
      <c r="E16119">
        <v>18</v>
      </c>
      <c r="F16119">
        <v>2</v>
      </c>
      <c r="G16119">
        <v>36</v>
      </c>
      <c r="H16119" s="1">
        <v>44929</v>
      </c>
      <c r="I16119" t="s">
        <v>28</v>
      </c>
    </row>
    <row r="16120" spans="1:9" x14ac:dyDescent="0.3">
      <c r="A16120" t="s">
        <v>16261</v>
      </c>
      <c r="B16120" t="s">
        <v>484</v>
      </c>
      <c r="C16120" t="s">
        <v>38</v>
      </c>
      <c r="D16120" t="s">
        <v>74</v>
      </c>
      <c r="E16120">
        <v>6</v>
      </c>
      <c r="F16120">
        <v>3</v>
      </c>
      <c r="G16120">
        <v>18</v>
      </c>
      <c r="H16120" s="1">
        <v>44922</v>
      </c>
      <c r="I16120" t="s">
        <v>17</v>
      </c>
    </row>
    <row r="16121" spans="1:9" x14ac:dyDescent="0.3">
      <c r="A16121" t="s">
        <v>16262</v>
      </c>
      <c r="B16121" t="s">
        <v>202</v>
      </c>
      <c r="C16121" t="s">
        <v>50</v>
      </c>
      <c r="D16121" t="s">
        <v>93</v>
      </c>
      <c r="E16121">
        <v>7</v>
      </c>
      <c r="F16121">
        <v>2</v>
      </c>
      <c r="G16121">
        <v>14</v>
      </c>
      <c r="H16121" s="1">
        <v>44646</v>
      </c>
      <c r="I16121" t="s">
        <v>13</v>
      </c>
    </row>
    <row r="16122" spans="1:9" x14ac:dyDescent="0.3">
      <c r="A16122" t="s">
        <v>16263</v>
      </c>
      <c r="B16122" t="s">
        <v>109</v>
      </c>
      <c r="C16122" t="s">
        <v>20</v>
      </c>
      <c r="D16122" t="s">
        <v>27</v>
      </c>
      <c r="E16122">
        <v>12</v>
      </c>
      <c r="F16122">
        <v>4</v>
      </c>
      <c r="G16122">
        <v>48</v>
      </c>
      <c r="H16122" s="1">
        <v>44695</v>
      </c>
      <c r="I16122" t="s">
        <v>28</v>
      </c>
    </row>
    <row r="16123" spans="1:9" x14ac:dyDescent="0.3">
      <c r="A16123" t="s">
        <v>16264</v>
      </c>
      <c r="B16123" t="s">
        <v>58</v>
      </c>
      <c r="C16123" t="s">
        <v>50</v>
      </c>
      <c r="D16123" t="s">
        <v>99</v>
      </c>
      <c r="E16123">
        <v>8</v>
      </c>
      <c r="F16123">
        <v>2</v>
      </c>
      <c r="G16123">
        <v>16</v>
      </c>
      <c r="H16123" s="1">
        <v>44894</v>
      </c>
      <c r="I16123" t="s">
        <v>17</v>
      </c>
    </row>
    <row r="16124" spans="1:9" x14ac:dyDescent="0.3">
      <c r="A16124" t="s">
        <v>16265</v>
      </c>
      <c r="B16124" t="s">
        <v>73</v>
      </c>
      <c r="C16124" t="s">
        <v>20</v>
      </c>
      <c r="H16124" s="1">
        <v>45171</v>
      </c>
      <c r="I16124" t="s">
        <v>28</v>
      </c>
    </row>
    <row r="16125" spans="1:9" x14ac:dyDescent="0.3">
      <c r="A16125" t="s">
        <v>16266</v>
      </c>
      <c r="B16125" t="s">
        <v>185</v>
      </c>
      <c r="C16125" t="s">
        <v>38</v>
      </c>
      <c r="D16125" t="s">
        <v>121</v>
      </c>
      <c r="E16125">
        <v>5</v>
      </c>
      <c r="F16125">
        <v>1</v>
      </c>
      <c r="G16125">
        <v>5</v>
      </c>
      <c r="H16125" s="1">
        <v>44703</v>
      </c>
      <c r="I16125" t="s">
        <v>17</v>
      </c>
    </row>
    <row r="16126" spans="1:9" x14ac:dyDescent="0.3">
      <c r="A16126" t="s">
        <v>16267</v>
      </c>
      <c r="B16126" t="s">
        <v>160</v>
      </c>
      <c r="C16126" t="s">
        <v>50</v>
      </c>
      <c r="E16126">
        <v>4</v>
      </c>
      <c r="F16126">
        <v>2</v>
      </c>
      <c r="G16126">
        <v>8</v>
      </c>
      <c r="H16126" s="1">
        <v>44634</v>
      </c>
    </row>
    <row r="16127" spans="1:9" x14ac:dyDescent="0.3">
      <c r="A16127" t="s">
        <v>16268</v>
      </c>
      <c r="B16127" t="s">
        <v>19</v>
      </c>
      <c r="C16127" t="s">
        <v>20</v>
      </c>
      <c r="D16127" t="s">
        <v>21</v>
      </c>
      <c r="E16127">
        <v>15</v>
      </c>
      <c r="F16127">
        <v>4</v>
      </c>
      <c r="G16127">
        <v>60</v>
      </c>
      <c r="H16127" s="1">
        <v>44929</v>
      </c>
      <c r="I16127" t="s">
        <v>17</v>
      </c>
    </row>
    <row r="16128" spans="1:9" x14ac:dyDescent="0.3">
      <c r="A16128" t="s">
        <v>16269</v>
      </c>
      <c r="B16128" t="s">
        <v>58</v>
      </c>
      <c r="C16128" t="s">
        <v>11</v>
      </c>
      <c r="F16128">
        <v>1</v>
      </c>
      <c r="G16128">
        <v>3</v>
      </c>
      <c r="H16128" s="1">
        <v>44718</v>
      </c>
      <c r="I16128" t="s">
        <v>28</v>
      </c>
    </row>
    <row r="16129" spans="1:9" x14ac:dyDescent="0.3">
      <c r="A16129" t="s">
        <v>16270</v>
      </c>
      <c r="B16129" t="s">
        <v>221</v>
      </c>
      <c r="C16129" t="s">
        <v>38</v>
      </c>
      <c r="D16129" t="s">
        <v>43</v>
      </c>
      <c r="E16129">
        <v>6</v>
      </c>
      <c r="F16129">
        <v>2</v>
      </c>
      <c r="G16129">
        <v>12</v>
      </c>
      <c r="H16129" s="1">
        <v>45224</v>
      </c>
      <c r="I16129" t="s">
        <v>13</v>
      </c>
    </row>
    <row r="16130" spans="1:9" x14ac:dyDescent="0.3">
      <c r="A16130" t="s">
        <v>16271</v>
      </c>
      <c r="B16130" t="s">
        <v>167</v>
      </c>
      <c r="C16130" t="s">
        <v>11</v>
      </c>
      <c r="D16130" t="s">
        <v>79</v>
      </c>
      <c r="E16130">
        <v>5</v>
      </c>
      <c r="F16130">
        <v>1</v>
      </c>
      <c r="G16130">
        <v>5</v>
      </c>
      <c r="H16130" s="1">
        <v>44904</v>
      </c>
      <c r="I16130" t="s">
        <v>28</v>
      </c>
    </row>
    <row r="16131" spans="1:9" x14ac:dyDescent="0.3">
      <c r="A16131" t="s">
        <v>16272</v>
      </c>
      <c r="B16131" t="s">
        <v>66</v>
      </c>
      <c r="C16131" t="s">
        <v>24</v>
      </c>
      <c r="D16131" t="s">
        <v>71</v>
      </c>
      <c r="E16131">
        <v>3</v>
      </c>
      <c r="F16131">
        <v>3</v>
      </c>
      <c r="G16131">
        <v>9</v>
      </c>
      <c r="H16131" s="1">
        <v>44884</v>
      </c>
      <c r="I16131" t="s">
        <v>13</v>
      </c>
    </row>
    <row r="16132" spans="1:9" x14ac:dyDescent="0.3">
      <c r="A16132" t="s">
        <v>16273</v>
      </c>
      <c r="B16132" t="s">
        <v>155</v>
      </c>
      <c r="C16132" t="s">
        <v>20</v>
      </c>
      <c r="D16132" t="s">
        <v>30</v>
      </c>
      <c r="E16132">
        <v>18</v>
      </c>
      <c r="F16132">
        <v>3</v>
      </c>
      <c r="G16132">
        <v>54</v>
      </c>
      <c r="H16132" s="1">
        <v>44848</v>
      </c>
      <c r="I16132" t="s">
        <v>13</v>
      </c>
    </row>
    <row r="16133" spans="1:9" x14ac:dyDescent="0.3">
      <c r="A16133" t="s">
        <v>16274</v>
      </c>
      <c r="B16133" t="s">
        <v>69</v>
      </c>
      <c r="C16133" t="s">
        <v>50</v>
      </c>
      <c r="D16133" t="s">
        <v>99</v>
      </c>
      <c r="E16133">
        <v>8</v>
      </c>
      <c r="F16133">
        <v>5</v>
      </c>
      <c r="G16133">
        <v>40</v>
      </c>
      <c r="H16133" s="1">
        <v>44876</v>
      </c>
      <c r="I16133" t="s">
        <v>17</v>
      </c>
    </row>
    <row r="16134" spans="1:9" x14ac:dyDescent="0.3">
      <c r="A16134" t="s">
        <v>16275</v>
      </c>
      <c r="B16134" t="s">
        <v>411</v>
      </c>
      <c r="C16134" t="s">
        <v>50</v>
      </c>
      <c r="D16134" t="s">
        <v>99</v>
      </c>
      <c r="E16134">
        <v>8</v>
      </c>
      <c r="F16134">
        <v>5</v>
      </c>
      <c r="G16134">
        <v>40</v>
      </c>
      <c r="H16134" s="1">
        <v>45251</v>
      </c>
      <c r="I16134" t="s">
        <v>17</v>
      </c>
    </row>
    <row r="16135" spans="1:9" x14ac:dyDescent="0.3">
      <c r="A16135" t="s">
        <v>16276</v>
      </c>
      <c r="B16135" t="s">
        <v>597</v>
      </c>
      <c r="C16135" t="s">
        <v>50</v>
      </c>
      <c r="D16135" t="s">
        <v>207</v>
      </c>
      <c r="E16135">
        <v>10</v>
      </c>
      <c r="F16135">
        <v>2</v>
      </c>
      <c r="G16135">
        <v>20</v>
      </c>
      <c r="H16135" s="1">
        <v>45061</v>
      </c>
      <c r="I16135" t="s">
        <v>28</v>
      </c>
    </row>
    <row r="16136" spans="1:9" x14ac:dyDescent="0.3">
      <c r="A16136" t="s">
        <v>16277</v>
      </c>
      <c r="B16136" t="s">
        <v>215</v>
      </c>
      <c r="C16136" t="s">
        <v>11</v>
      </c>
      <c r="D16136" t="s">
        <v>16</v>
      </c>
      <c r="E16136">
        <v>4</v>
      </c>
      <c r="F16136">
        <v>3</v>
      </c>
      <c r="G16136">
        <v>12</v>
      </c>
      <c r="H16136" s="1">
        <v>44594</v>
      </c>
      <c r="I16136" t="s">
        <v>13</v>
      </c>
    </row>
    <row r="16137" spans="1:9" x14ac:dyDescent="0.3">
      <c r="A16137" t="s">
        <v>16278</v>
      </c>
      <c r="B16137" t="s">
        <v>223</v>
      </c>
      <c r="C16137" t="s">
        <v>20</v>
      </c>
      <c r="D16137" t="s">
        <v>30</v>
      </c>
      <c r="E16137">
        <v>18</v>
      </c>
      <c r="F16137">
        <v>4</v>
      </c>
      <c r="G16137">
        <v>72</v>
      </c>
      <c r="H16137" s="1">
        <v>44636</v>
      </c>
      <c r="I16137" t="s">
        <v>17</v>
      </c>
    </row>
    <row r="16138" spans="1:9" x14ac:dyDescent="0.3">
      <c r="A16138" t="s">
        <v>16279</v>
      </c>
      <c r="B16138" t="s">
        <v>376</v>
      </c>
      <c r="C16138" t="s">
        <v>24</v>
      </c>
      <c r="D16138" t="s">
        <v>168</v>
      </c>
      <c r="E16138">
        <v>1</v>
      </c>
      <c r="F16138">
        <v>4</v>
      </c>
      <c r="G16138">
        <v>4</v>
      </c>
      <c r="H16138" s="1">
        <v>44784</v>
      </c>
    </row>
    <row r="16139" spans="1:9" x14ac:dyDescent="0.3">
      <c r="A16139" t="s">
        <v>16280</v>
      </c>
      <c r="B16139" t="s">
        <v>109</v>
      </c>
      <c r="C16139" t="s">
        <v>24</v>
      </c>
      <c r="D16139" t="s">
        <v>77</v>
      </c>
      <c r="E16139">
        <v>2.5</v>
      </c>
      <c r="F16139">
        <v>2</v>
      </c>
      <c r="G16139">
        <v>5</v>
      </c>
      <c r="H16139" s="1">
        <v>45103</v>
      </c>
      <c r="I16139" t="s">
        <v>13</v>
      </c>
    </row>
    <row r="16140" spans="1:9" x14ac:dyDescent="0.3">
      <c r="A16140" t="s">
        <v>16281</v>
      </c>
      <c r="B16140" t="s">
        <v>236</v>
      </c>
      <c r="C16140" t="s">
        <v>24</v>
      </c>
      <c r="E16140">
        <v>2.5</v>
      </c>
      <c r="F16140">
        <v>1</v>
      </c>
      <c r="G16140">
        <v>2.5</v>
      </c>
      <c r="H16140" s="1">
        <v>45255</v>
      </c>
      <c r="I16140" t="s">
        <v>17</v>
      </c>
    </row>
    <row r="16141" spans="1:9" x14ac:dyDescent="0.3">
      <c r="A16141" t="s">
        <v>16282</v>
      </c>
      <c r="B16141" t="s">
        <v>326</v>
      </c>
      <c r="C16141" t="s">
        <v>50</v>
      </c>
      <c r="D16141" t="s">
        <v>93</v>
      </c>
      <c r="E16141">
        <v>7</v>
      </c>
      <c r="F16141">
        <v>3</v>
      </c>
      <c r="G16141">
        <v>21</v>
      </c>
      <c r="H16141" s="1">
        <v>44613</v>
      </c>
      <c r="I16141" t="s">
        <v>13</v>
      </c>
    </row>
    <row r="16142" spans="1:9" x14ac:dyDescent="0.3">
      <c r="A16142" t="s">
        <v>16283</v>
      </c>
      <c r="B16142" t="s">
        <v>172</v>
      </c>
      <c r="C16142" t="s">
        <v>38</v>
      </c>
      <c r="D16142" t="s">
        <v>125</v>
      </c>
      <c r="E16142">
        <v>7</v>
      </c>
      <c r="F16142">
        <v>5</v>
      </c>
      <c r="G16142">
        <v>35</v>
      </c>
      <c r="H16142" s="1">
        <v>45232</v>
      </c>
      <c r="I16142" t="s">
        <v>17</v>
      </c>
    </row>
    <row r="16143" spans="1:9" x14ac:dyDescent="0.3">
      <c r="A16143" t="s">
        <v>16284</v>
      </c>
      <c r="B16143" t="s">
        <v>240</v>
      </c>
      <c r="C16143" t="s">
        <v>38</v>
      </c>
      <c r="D16143" t="s">
        <v>125</v>
      </c>
      <c r="E16143">
        <v>7</v>
      </c>
      <c r="F16143">
        <v>2</v>
      </c>
      <c r="G16143">
        <v>14</v>
      </c>
      <c r="H16143" s="1">
        <v>44807</v>
      </c>
      <c r="I16143" t="s">
        <v>13</v>
      </c>
    </row>
    <row r="16144" spans="1:9" x14ac:dyDescent="0.3">
      <c r="A16144" t="s">
        <v>16285</v>
      </c>
      <c r="B16144" t="s">
        <v>111</v>
      </c>
      <c r="C16144" t="s">
        <v>38</v>
      </c>
      <c r="E16144">
        <v>7</v>
      </c>
      <c r="F16144">
        <v>1</v>
      </c>
      <c r="G16144">
        <v>7</v>
      </c>
      <c r="H16144" s="1">
        <v>45150</v>
      </c>
      <c r="I16144" t="s">
        <v>17</v>
      </c>
    </row>
    <row r="16145" spans="1:9" x14ac:dyDescent="0.3">
      <c r="A16145" t="s">
        <v>16286</v>
      </c>
      <c r="B16145" t="s">
        <v>194</v>
      </c>
      <c r="C16145" t="s">
        <v>50</v>
      </c>
      <c r="H16145" s="1">
        <v>45224</v>
      </c>
      <c r="I16145" t="s">
        <v>13</v>
      </c>
    </row>
    <row r="16146" spans="1:9" x14ac:dyDescent="0.3">
      <c r="A16146" t="s">
        <v>16287</v>
      </c>
      <c r="B16146" t="s">
        <v>196</v>
      </c>
      <c r="C16146" t="s">
        <v>11</v>
      </c>
      <c r="D16146" t="s">
        <v>79</v>
      </c>
      <c r="E16146">
        <v>5</v>
      </c>
      <c r="F16146">
        <v>2</v>
      </c>
      <c r="G16146">
        <v>10</v>
      </c>
      <c r="H16146" s="1">
        <v>44678</v>
      </c>
      <c r="I16146" t="s">
        <v>13</v>
      </c>
    </row>
    <row r="16147" spans="1:9" x14ac:dyDescent="0.3">
      <c r="A16147" t="s">
        <v>16288</v>
      </c>
      <c r="B16147" t="s">
        <v>152</v>
      </c>
      <c r="C16147" t="s">
        <v>24</v>
      </c>
      <c r="D16147" t="s">
        <v>168</v>
      </c>
      <c r="E16147">
        <v>1</v>
      </c>
      <c r="F16147">
        <v>4</v>
      </c>
      <c r="G16147">
        <v>4</v>
      </c>
      <c r="H16147" s="1">
        <v>44984</v>
      </c>
      <c r="I16147" t="s">
        <v>28</v>
      </c>
    </row>
    <row r="16148" spans="1:9" x14ac:dyDescent="0.3">
      <c r="A16148" t="s">
        <v>16289</v>
      </c>
      <c r="B16148" t="s">
        <v>457</v>
      </c>
      <c r="C16148" t="s">
        <v>38</v>
      </c>
      <c r="D16148" t="s">
        <v>121</v>
      </c>
      <c r="E16148">
        <v>5</v>
      </c>
      <c r="F16148">
        <v>4</v>
      </c>
      <c r="G16148">
        <v>20</v>
      </c>
      <c r="H16148" s="1">
        <v>44779</v>
      </c>
      <c r="I16148" t="s">
        <v>17</v>
      </c>
    </row>
    <row r="16149" spans="1:9" x14ac:dyDescent="0.3">
      <c r="A16149" t="s">
        <v>16290</v>
      </c>
      <c r="B16149" t="s">
        <v>376</v>
      </c>
      <c r="C16149" t="s">
        <v>11</v>
      </c>
      <c r="D16149" t="s">
        <v>16</v>
      </c>
      <c r="E16149">
        <v>4</v>
      </c>
      <c r="F16149">
        <v>4</v>
      </c>
      <c r="G16149">
        <v>16</v>
      </c>
      <c r="H16149" s="1">
        <v>44671</v>
      </c>
      <c r="I16149" t="s">
        <v>13</v>
      </c>
    </row>
    <row r="16150" spans="1:9" x14ac:dyDescent="0.3">
      <c r="A16150" t="s">
        <v>16291</v>
      </c>
      <c r="B16150" t="s">
        <v>66</v>
      </c>
      <c r="C16150" t="s">
        <v>11</v>
      </c>
      <c r="D16150" t="s">
        <v>16</v>
      </c>
      <c r="E16150">
        <v>4</v>
      </c>
      <c r="F16150">
        <v>3</v>
      </c>
      <c r="G16150">
        <v>12</v>
      </c>
      <c r="H16150" s="1">
        <v>44904</v>
      </c>
      <c r="I16150" t="s">
        <v>17</v>
      </c>
    </row>
    <row r="16151" spans="1:9" x14ac:dyDescent="0.3">
      <c r="A16151" t="s">
        <v>16292</v>
      </c>
      <c r="B16151" t="s">
        <v>423</v>
      </c>
      <c r="C16151" t="s">
        <v>50</v>
      </c>
      <c r="D16151" t="s">
        <v>207</v>
      </c>
      <c r="E16151">
        <v>10</v>
      </c>
      <c r="F16151">
        <v>3</v>
      </c>
      <c r="G16151">
        <v>30</v>
      </c>
      <c r="H16151" s="1">
        <v>44860</v>
      </c>
      <c r="I16151" t="s">
        <v>28</v>
      </c>
    </row>
    <row r="16152" spans="1:9" x14ac:dyDescent="0.3">
      <c r="A16152" t="s">
        <v>16293</v>
      </c>
      <c r="B16152" t="s">
        <v>105</v>
      </c>
      <c r="C16152" t="s">
        <v>38</v>
      </c>
      <c r="D16152" t="s">
        <v>125</v>
      </c>
      <c r="E16152">
        <v>7</v>
      </c>
      <c r="F16152">
        <v>5</v>
      </c>
      <c r="G16152">
        <v>35</v>
      </c>
      <c r="H16152" s="1">
        <v>45256</v>
      </c>
      <c r="I16152" t="s">
        <v>28</v>
      </c>
    </row>
    <row r="16153" spans="1:9" x14ac:dyDescent="0.3">
      <c r="A16153" t="s">
        <v>16294</v>
      </c>
      <c r="B16153" t="s">
        <v>236</v>
      </c>
      <c r="C16153" t="s">
        <v>20</v>
      </c>
      <c r="D16153" t="s">
        <v>27</v>
      </c>
      <c r="E16153">
        <v>12</v>
      </c>
      <c r="F16153">
        <v>3</v>
      </c>
      <c r="G16153">
        <v>36</v>
      </c>
      <c r="H16153" s="1">
        <v>44868</v>
      </c>
      <c r="I16153" t="s">
        <v>28</v>
      </c>
    </row>
    <row r="16154" spans="1:9" x14ac:dyDescent="0.3">
      <c r="A16154" t="s">
        <v>16295</v>
      </c>
      <c r="B16154" t="s">
        <v>202</v>
      </c>
      <c r="C16154" t="s">
        <v>38</v>
      </c>
      <c r="D16154" t="s">
        <v>125</v>
      </c>
      <c r="E16154">
        <v>7</v>
      </c>
      <c r="F16154">
        <v>4</v>
      </c>
      <c r="G16154">
        <v>28</v>
      </c>
      <c r="H16154" s="1">
        <v>44765</v>
      </c>
      <c r="I16154" t="s">
        <v>13</v>
      </c>
    </row>
    <row r="16155" spans="1:9" x14ac:dyDescent="0.3">
      <c r="A16155" t="s">
        <v>16296</v>
      </c>
      <c r="B16155" t="s">
        <v>425</v>
      </c>
      <c r="C16155" t="s">
        <v>38</v>
      </c>
      <c r="D16155" t="s">
        <v>74</v>
      </c>
      <c r="E16155">
        <v>6</v>
      </c>
      <c r="F16155">
        <v>4</v>
      </c>
      <c r="G16155">
        <v>24</v>
      </c>
      <c r="H16155" s="1">
        <v>45002</v>
      </c>
      <c r="I16155" t="s">
        <v>17</v>
      </c>
    </row>
    <row r="16156" spans="1:9" x14ac:dyDescent="0.3">
      <c r="A16156" t="s">
        <v>16297</v>
      </c>
      <c r="B16156" t="s">
        <v>167</v>
      </c>
      <c r="C16156" t="s">
        <v>20</v>
      </c>
      <c r="D16156" t="s">
        <v>245</v>
      </c>
      <c r="E16156">
        <v>20</v>
      </c>
      <c r="F16156">
        <v>1</v>
      </c>
      <c r="G16156">
        <v>20</v>
      </c>
      <c r="H16156" s="1">
        <v>44690</v>
      </c>
    </row>
    <row r="16157" spans="1:9" x14ac:dyDescent="0.3">
      <c r="A16157" t="s">
        <v>16298</v>
      </c>
      <c r="B16157" t="s">
        <v>95</v>
      </c>
      <c r="C16157" t="s">
        <v>11</v>
      </c>
      <c r="D16157" t="s">
        <v>16</v>
      </c>
      <c r="E16157">
        <v>4</v>
      </c>
      <c r="F16157">
        <v>4</v>
      </c>
      <c r="G16157">
        <v>16</v>
      </c>
      <c r="H16157" s="1">
        <v>45000</v>
      </c>
      <c r="I16157" t="s">
        <v>28</v>
      </c>
    </row>
    <row r="16158" spans="1:9" x14ac:dyDescent="0.3">
      <c r="A16158" t="s">
        <v>16299</v>
      </c>
      <c r="B16158" t="s">
        <v>425</v>
      </c>
      <c r="C16158" t="s">
        <v>38</v>
      </c>
      <c r="D16158" t="s">
        <v>74</v>
      </c>
      <c r="E16158">
        <v>6</v>
      </c>
      <c r="F16158">
        <v>5</v>
      </c>
      <c r="G16158">
        <v>30</v>
      </c>
      <c r="H16158" s="1">
        <v>45057</v>
      </c>
      <c r="I16158" t="s">
        <v>17</v>
      </c>
    </row>
    <row r="16159" spans="1:9" x14ac:dyDescent="0.3">
      <c r="A16159" t="s">
        <v>16300</v>
      </c>
      <c r="B16159" t="s">
        <v>217</v>
      </c>
      <c r="C16159" t="s">
        <v>11</v>
      </c>
      <c r="D16159" t="s">
        <v>12</v>
      </c>
      <c r="E16159">
        <v>3</v>
      </c>
      <c r="F16159">
        <v>2</v>
      </c>
      <c r="G16159">
        <v>6</v>
      </c>
      <c r="H16159" s="1">
        <v>44706</v>
      </c>
      <c r="I16159" t="s">
        <v>17</v>
      </c>
    </row>
    <row r="16160" spans="1:9" x14ac:dyDescent="0.3">
      <c r="A16160" t="s">
        <v>16301</v>
      </c>
      <c r="B16160" t="s">
        <v>457</v>
      </c>
      <c r="C16160" t="s">
        <v>11</v>
      </c>
      <c r="D16160" t="s">
        <v>12</v>
      </c>
      <c r="E16160">
        <v>3</v>
      </c>
      <c r="F16160">
        <v>1</v>
      </c>
      <c r="G16160">
        <v>3</v>
      </c>
      <c r="H16160" s="1">
        <v>44744</v>
      </c>
      <c r="I16160" t="s">
        <v>17</v>
      </c>
    </row>
    <row r="16161" spans="1:9" x14ac:dyDescent="0.3">
      <c r="A16161" t="s">
        <v>16302</v>
      </c>
      <c r="B16161" t="s">
        <v>55</v>
      </c>
      <c r="C16161" t="s">
        <v>11</v>
      </c>
      <c r="D16161" t="s">
        <v>33</v>
      </c>
      <c r="E16161">
        <v>4</v>
      </c>
      <c r="F16161">
        <v>1</v>
      </c>
      <c r="G16161">
        <v>4</v>
      </c>
      <c r="H16161" s="1">
        <v>44957</v>
      </c>
      <c r="I16161" t="s">
        <v>28</v>
      </c>
    </row>
    <row r="16162" spans="1:9" x14ac:dyDescent="0.3">
      <c r="A16162" t="s">
        <v>16303</v>
      </c>
      <c r="B16162" t="s">
        <v>53</v>
      </c>
      <c r="C16162" t="s">
        <v>50</v>
      </c>
      <c r="D16162" t="s">
        <v>112</v>
      </c>
      <c r="E16162">
        <v>4</v>
      </c>
      <c r="F16162">
        <v>4</v>
      </c>
      <c r="G16162">
        <v>16</v>
      </c>
      <c r="H16162" s="1">
        <v>44761</v>
      </c>
      <c r="I16162" t="s">
        <v>13</v>
      </c>
    </row>
    <row r="16163" spans="1:9" x14ac:dyDescent="0.3">
      <c r="A16163" t="s">
        <v>16304</v>
      </c>
      <c r="B16163" t="s">
        <v>81</v>
      </c>
      <c r="C16163" t="s">
        <v>24</v>
      </c>
      <c r="D16163" t="s">
        <v>141</v>
      </c>
      <c r="E16163">
        <v>2.5</v>
      </c>
      <c r="F16163">
        <v>4</v>
      </c>
      <c r="G16163">
        <v>10</v>
      </c>
      <c r="H16163" s="1">
        <v>44760</v>
      </c>
      <c r="I16163" t="s">
        <v>17</v>
      </c>
    </row>
    <row r="16164" spans="1:9" x14ac:dyDescent="0.3">
      <c r="A16164" t="s">
        <v>16305</v>
      </c>
      <c r="B16164" t="s">
        <v>223</v>
      </c>
      <c r="C16164" t="s">
        <v>24</v>
      </c>
      <c r="E16164">
        <v>1</v>
      </c>
      <c r="F16164">
        <v>2</v>
      </c>
      <c r="G16164">
        <v>2</v>
      </c>
      <c r="H16164" s="1">
        <v>44755</v>
      </c>
      <c r="I16164" t="s">
        <v>28</v>
      </c>
    </row>
    <row r="16165" spans="1:9" x14ac:dyDescent="0.3">
      <c r="A16165" t="s">
        <v>16306</v>
      </c>
      <c r="B16165" t="s">
        <v>372</v>
      </c>
      <c r="C16165" t="s">
        <v>50</v>
      </c>
      <c r="D16165" t="s">
        <v>51</v>
      </c>
      <c r="E16165">
        <v>5</v>
      </c>
      <c r="F16165">
        <v>3</v>
      </c>
      <c r="G16165">
        <v>15</v>
      </c>
      <c r="H16165" s="1">
        <v>44797</v>
      </c>
      <c r="I16165" t="s">
        <v>13</v>
      </c>
    </row>
    <row r="16166" spans="1:9" x14ac:dyDescent="0.3">
      <c r="A16166" t="s">
        <v>16307</v>
      </c>
      <c r="B16166" t="s">
        <v>176</v>
      </c>
      <c r="C16166" t="s">
        <v>50</v>
      </c>
      <c r="E16166">
        <v>8</v>
      </c>
      <c r="F16166">
        <v>1</v>
      </c>
      <c r="G16166">
        <v>8</v>
      </c>
      <c r="H16166" s="1">
        <v>45288</v>
      </c>
      <c r="I16166" t="s">
        <v>17</v>
      </c>
    </row>
    <row r="16167" spans="1:9" x14ac:dyDescent="0.3">
      <c r="A16167" t="s">
        <v>16308</v>
      </c>
      <c r="B16167" t="s">
        <v>225</v>
      </c>
      <c r="C16167" t="s">
        <v>20</v>
      </c>
      <c r="D16167" t="s">
        <v>27</v>
      </c>
      <c r="E16167">
        <v>12</v>
      </c>
      <c r="F16167">
        <v>4</v>
      </c>
      <c r="G16167">
        <v>48</v>
      </c>
      <c r="H16167" s="1">
        <v>45204</v>
      </c>
      <c r="I16167" t="s">
        <v>17</v>
      </c>
    </row>
    <row r="16168" spans="1:9" x14ac:dyDescent="0.3">
      <c r="A16168" t="s">
        <v>16309</v>
      </c>
      <c r="B16168" t="s">
        <v>49</v>
      </c>
      <c r="C16168" t="s">
        <v>20</v>
      </c>
      <c r="D16168" t="s">
        <v>30</v>
      </c>
      <c r="E16168">
        <v>18</v>
      </c>
      <c r="F16168">
        <v>2</v>
      </c>
      <c r="G16168">
        <v>36</v>
      </c>
      <c r="H16168" s="1">
        <v>44974</v>
      </c>
      <c r="I16168" t="s">
        <v>28</v>
      </c>
    </row>
    <row r="16169" spans="1:9" x14ac:dyDescent="0.3">
      <c r="A16169" t="s">
        <v>16310</v>
      </c>
      <c r="B16169" t="s">
        <v>95</v>
      </c>
      <c r="C16169" t="s">
        <v>38</v>
      </c>
      <c r="D16169" t="s">
        <v>74</v>
      </c>
      <c r="E16169">
        <v>6</v>
      </c>
      <c r="F16169">
        <v>5</v>
      </c>
      <c r="G16169">
        <v>30</v>
      </c>
      <c r="H16169" s="1">
        <v>45089</v>
      </c>
      <c r="I16169" t="s">
        <v>13</v>
      </c>
    </row>
    <row r="16170" spans="1:9" x14ac:dyDescent="0.3">
      <c r="A16170" t="s">
        <v>16311</v>
      </c>
      <c r="B16170" t="s">
        <v>254</v>
      </c>
      <c r="C16170" t="s">
        <v>50</v>
      </c>
      <c r="D16170" t="s">
        <v>93</v>
      </c>
      <c r="E16170">
        <v>7</v>
      </c>
      <c r="F16170">
        <v>2</v>
      </c>
      <c r="G16170">
        <v>14</v>
      </c>
      <c r="H16170" s="1">
        <v>44946</v>
      </c>
      <c r="I16170" t="s">
        <v>13</v>
      </c>
    </row>
    <row r="16171" spans="1:9" x14ac:dyDescent="0.3">
      <c r="A16171" t="s">
        <v>16312</v>
      </c>
      <c r="B16171" t="s">
        <v>97</v>
      </c>
      <c r="C16171" t="s">
        <v>20</v>
      </c>
      <c r="D16171" t="s">
        <v>21</v>
      </c>
      <c r="E16171">
        <v>15</v>
      </c>
      <c r="F16171">
        <v>4</v>
      </c>
      <c r="G16171">
        <v>60</v>
      </c>
      <c r="H16171" s="1">
        <v>44865</v>
      </c>
      <c r="I16171" t="s">
        <v>17</v>
      </c>
    </row>
    <row r="16172" spans="1:9" x14ac:dyDescent="0.3">
      <c r="A16172" t="s">
        <v>16313</v>
      </c>
      <c r="B16172" t="s">
        <v>305</v>
      </c>
      <c r="C16172" t="s">
        <v>20</v>
      </c>
      <c r="D16172" t="s">
        <v>27</v>
      </c>
      <c r="E16172">
        <v>12</v>
      </c>
      <c r="F16172">
        <v>1</v>
      </c>
      <c r="G16172">
        <v>12</v>
      </c>
      <c r="H16172" s="1">
        <v>44753</v>
      </c>
      <c r="I16172" t="s">
        <v>28</v>
      </c>
    </row>
    <row r="16173" spans="1:9" x14ac:dyDescent="0.3">
      <c r="A16173" t="s">
        <v>16314</v>
      </c>
      <c r="B16173" t="s">
        <v>23</v>
      </c>
      <c r="C16173" t="s">
        <v>38</v>
      </c>
      <c r="D16173" t="s">
        <v>121</v>
      </c>
      <c r="E16173">
        <v>5</v>
      </c>
      <c r="F16173">
        <v>4</v>
      </c>
      <c r="G16173">
        <v>20</v>
      </c>
      <c r="H16173" s="1">
        <v>44865</v>
      </c>
      <c r="I16173" t="s">
        <v>17</v>
      </c>
    </row>
    <row r="16174" spans="1:9" x14ac:dyDescent="0.3">
      <c r="A16174" t="s">
        <v>16315</v>
      </c>
      <c r="B16174" t="s">
        <v>240</v>
      </c>
      <c r="C16174" t="s">
        <v>38</v>
      </c>
      <c r="D16174" t="s">
        <v>74</v>
      </c>
      <c r="E16174">
        <v>6</v>
      </c>
      <c r="F16174">
        <v>5</v>
      </c>
      <c r="G16174">
        <v>30</v>
      </c>
      <c r="H16174" s="1">
        <v>44699</v>
      </c>
      <c r="I16174" t="s">
        <v>13</v>
      </c>
    </row>
    <row r="16175" spans="1:9" x14ac:dyDescent="0.3">
      <c r="A16175" t="s">
        <v>16316</v>
      </c>
      <c r="B16175" t="s">
        <v>268</v>
      </c>
      <c r="C16175" t="s">
        <v>20</v>
      </c>
      <c r="D16175" t="s">
        <v>27</v>
      </c>
      <c r="E16175">
        <v>12</v>
      </c>
      <c r="F16175">
        <v>3</v>
      </c>
      <c r="G16175">
        <v>36</v>
      </c>
      <c r="H16175" s="1">
        <v>44838</v>
      </c>
      <c r="I16175" t="s">
        <v>13</v>
      </c>
    </row>
    <row r="16176" spans="1:9" x14ac:dyDescent="0.3">
      <c r="A16176" t="s">
        <v>16317</v>
      </c>
      <c r="B16176" t="s">
        <v>425</v>
      </c>
      <c r="C16176" t="s">
        <v>24</v>
      </c>
      <c r="D16176" t="s">
        <v>71</v>
      </c>
      <c r="E16176">
        <v>3</v>
      </c>
      <c r="F16176">
        <v>3</v>
      </c>
      <c r="G16176">
        <v>9</v>
      </c>
      <c r="H16176" s="1">
        <v>44930</v>
      </c>
      <c r="I16176" t="s">
        <v>17</v>
      </c>
    </row>
    <row r="16177" spans="1:9" x14ac:dyDescent="0.3">
      <c r="A16177" t="s">
        <v>16318</v>
      </c>
      <c r="B16177" t="s">
        <v>10</v>
      </c>
      <c r="C16177" t="s">
        <v>24</v>
      </c>
      <c r="D16177" t="s">
        <v>56</v>
      </c>
      <c r="E16177">
        <v>3</v>
      </c>
      <c r="F16177">
        <v>3</v>
      </c>
      <c r="G16177">
        <v>9</v>
      </c>
      <c r="H16177" s="1">
        <v>44900</v>
      </c>
      <c r="I16177" t="s">
        <v>17</v>
      </c>
    </row>
    <row r="16178" spans="1:9" x14ac:dyDescent="0.3">
      <c r="A16178" t="s">
        <v>16319</v>
      </c>
      <c r="B16178" t="s">
        <v>49</v>
      </c>
      <c r="C16178" t="s">
        <v>50</v>
      </c>
      <c r="D16178" t="s">
        <v>93</v>
      </c>
      <c r="E16178">
        <v>7</v>
      </c>
      <c r="F16178">
        <v>2</v>
      </c>
      <c r="G16178">
        <v>14</v>
      </c>
      <c r="H16178" s="1">
        <v>45236</v>
      </c>
      <c r="I16178" t="s">
        <v>28</v>
      </c>
    </row>
    <row r="16179" spans="1:9" x14ac:dyDescent="0.3">
      <c r="A16179" t="s">
        <v>16320</v>
      </c>
      <c r="B16179" t="s">
        <v>378</v>
      </c>
      <c r="C16179" t="s">
        <v>38</v>
      </c>
      <c r="D16179" t="s">
        <v>74</v>
      </c>
      <c r="E16179">
        <v>6</v>
      </c>
      <c r="F16179">
        <v>4</v>
      </c>
      <c r="G16179">
        <v>24</v>
      </c>
      <c r="H16179" s="1">
        <v>45264</v>
      </c>
      <c r="I16179" t="s">
        <v>28</v>
      </c>
    </row>
    <row r="16180" spans="1:9" x14ac:dyDescent="0.3">
      <c r="A16180" t="s">
        <v>16321</v>
      </c>
      <c r="B16180" t="s">
        <v>234</v>
      </c>
      <c r="C16180" t="s">
        <v>20</v>
      </c>
      <c r="D16180" t="s">
        <v>245</v>
      </c>
      <c r="E16180">
        <v>20</v>
      </c>
      <c r="F16180">
        <v>2</v>
      </c>
      <c r="G16180">
        <v>40</v>
      </c>
      <c r="H16180" s="1">
        <v>44632</v>
      </c>
      <c r="I16180" t="s">
        <v>17</v>
      </c>
    </row>
    <row r="16181" spans="1:9" x14ac:dyDescent="0.3">
      <c r="A16181" t="s">
        <v>16322</v>
      </c>
      <c r="B16181" t="s">
        <v>129</v>
      </c>
      <c r="C16181" t="s">
        <v>24</v>
      </c>
      <c r="D16181" t="s">
        <v>77</v>
      </c>
      <c r="E16181">
        <v>2.5</v>
      </c>
      <c r="F16181">
        <v>5</v>
      </c>
      <c r="G16181">
        <v>12.5</v>
      </c>
      <c r="H16181" s="1">
        <v>45228</v>
      </c>
      <c r="I16181" t="s">
        <v>17</v>
      </c>
    </row>
    <row r="16182" spans="1:9" x14ac:dyDescent="0.3">
      <c r="A16182" t="s">
        <v>16323</v>
      </c>
      <c r="B16182" t="s">
        <v>150</v>
      </c>
      <c r="C16182" t="s">
        <v>11</v>
      </c>
      <c r="D16182" t="s">
        <v>12</v>
      </c>
      <c r="E16182">
        <v>3</v>
      </c>
      <c r="F16182">
        <v>1</v>
      </c>
      <c r="G16182">
        <v>3</v>
      </c>
      <c r="H16182" s="1">
        <v>44800</v>
      </c>
      <c r="I16182" t="s">
        <v>17</v>
      </c>
    </row>
    <row r="16183" spans="1:9" x14ac:dyDescent="0.3">
      <c r="A16183" t="s">
        <v>16324</v>
      </c>
      <c r="B16183" t="s">
        <v>313</v>
      </c>
      <c r="C16183" t="s">
        <v>50</v>
      </c>
      <c r="D16183" t="s">
        <v>86</v>
      </c>
      <c r="E16183">
        <v>5</v>
      </c>
      <c r="F16183">
        <v>3</v>
      </c>
      <c r="G16183">
        <v>15</v>
      </c>
      <c r="H16183" s="1">
        <v>44943</v>
      </c>
      <c r="I16183" t="s">
        <v>17</v>
      </c>
    </row>
    <row r="16184" spans="1:9" x14ac:dyDescent="0.3">
      <c r="A16184" t="s">
        <v>16325</v>
      </c>
      <c r="B16184" t="s">
        <v>397</v>
      </c>
      <c r="C16184" t="s">
        <v>24</v>
      </c>
      <c r="D16184" t="s">
        <v>168</v>
      </c>
      <c r="E16184">
        <v>1</v>
      </c>
      <c r="F16184">
        <v>4</v>
      </c>
      <c r="G16184">
        <v>4</v>
      </c>
      <c r="H16184" s="1">
        <v>45273</v>
      </c>
      <c r="I16184" t="s">
        <v>13</v>
      </c>
    </row>
    <row r="16185" spans="1:9" x14ac:dyDescent="0.3">
      <c r="A16185" t="s">
        <v>16326</v>
      </c>
      <c r="B16185" t="s">
        <v>53</v>
      </c>
      <c r="C16185" t="s">
        <v>11</v>
      </c>
      <c r="D16185" t="s">
        <v>16</v>
      </c>
      <c r="E16185">
        <v>4</v>
      </c>
      <c r="F16185">
        <v>5</v>
      </c>
      <c r="G16185">
        <v>20</v>
      </c>
      <c r="H16185" s="1">
        <v>44697</v>
      </c>
      <c r="I16185" t="s">
        <v>17</v>
      </c>
    </row>
    <row r="16186" spans="1:9" x14ac:dyDescent="0.3">
      <c r="A16186" t="s">
        <v>16327</v>
      </c>
      <c r="B16186" t="s">
        <v>134</v>
      </c>
      <c r="C16186" t="s">
        <v>24</v>
      </c>
      <c r="D16186" t="s">
        <v>77</v>
      </c>
      <c r="E16186">
        <v>2.5</v>
      </c>
      <c r="F16186">
        <v>4</v>
      </c>
      <c r="G16186">
        <v>10</v>
      </c>
      <c r="H16186" s="1">
        <v>45137</v>
      </c>
      <c r="I16186" t="s">
        <v>28</v>
      </c>
    </row>
    <row r="16187" spans="1:9" x14ac:dyDescent="0.3">
      <c r="A16187" t="s">
        <v>16328</v>
      </c>
      <c r="B16187" t="s">
        <v>10</v>
      </c>
      <c r="C16187" t="s">
        <v>24</v>
      </c>
      <c r="D16187" t="s">
        <v>77</v>
      </c>
      <c r="E16187">
        <v>2.5</v>
      </c>
      <c r="F16187">
        <v>3</v>
      </c>
      <c r="G16187">
        <v>7.5</v>
      </c>
      <c r="H16187" s="1">
        <v>44586</v>
      </c>
      <c r="I16187" t="s">
        <v>28</v>
      </c>
    </row>
    <row r="16188" spans="1:9" x14ac:dyDescent="0.3">
      <c r="A16188" t="s">
        <v>16329</v>
      </c>
      <c r="B16188" t="s">
        <v>298</v>
      </c>
      <c r="C16188" t="s">
        <v>24</v>
      </c>
      <c r="D16188" t="s">
        <v>77</v>
      </c>
      <c r="E16188">
        <v>2.5</v>
      </c>
      <c r="F16188">
        <v>3</v>
      </c>
      <c r="G16188">
        <v>7.5</v>
      </c>
      <c r="H16188" s="1">
        <v>44629</v>
      </c>
      <c r="I16188" t="s">
        <v>17</v>
      </c>
    </row>
    <row r="16189" spans="1:9" x14ac:dyDescent="0.3">
      <c r="A16189" t="s">
        <v>16330</v>
      </c>
      <c r="B16189" t="s">
        <v>457</v>
      </c>
      <c r="C16189" t="s">
        <v>24</v>
      </c>
      <c r="D16189" t="s">
        <v>71</v>
      </c>
      <c r="E16189">
        <v>3</v>
      </c>
      <c r="F16189">
        <v>2</v>
      </c>
      <c r="G16189">
        <v>6</v>
      </c>
      <c r="H16189" s="1">
        <v>44669</v>
      </c>
      <c r="I16189" t="s">
        <v>28</v>
      </c>
    </row>
    <row r="16190" spans="1:9" x14ac:dyDescent="0.3">
      <c r="A16190" t="s">
        <v>16331</v>
      </c>
      <c r="B16190" t="s">
        <v>40</v>
      </c>
      <c r="C16190" t="s">
        <v>24</v>
      </c>
      <c r="D16190" t="s">
        <v>56</v>
      </c>
      <c r="E16190">
        <v>3</v>
      </c>
      <c r="F16190">
        <v>1</v>
      </c>
      <c r="G16190">
        <v>3</v>
      </c>
      <c r="H16190" s="1">
        <v>44842</v>
      </c>
      <c r="I16190" t="s">
        <v>17</v>
      </c>
    </row>
    <row r="16191" spans="1:9" x14ac:dyDescent="0.3">
      <c r="A16191" t="s">
        <v>16332</v>
      </c>
      <c r="B16191" t="s">
        <v>131</v>
      </c>
      <c r="C16191" t="s">
        <v>20</v>
      </c>
      <c r="H16191" s="1">
        <v>44772</v>
      </c>
      <c r="I16191" t="s">
        <v>28</v>
      </c>
    </row>
    <row r="16192" spans="1:9" x14ac:dyDescent="0.3">
      <c r="A16192" t="s">
        <v>16333</v>
      </c>
      <c r="B16192" t="s">
        <v>109</v>
      </c>
      <c r="C16192" t="s">
        <v>38</v>
      </c>
      <c r="H16192" s="1">
        <v>44666</v>
      </c>
      <c r="I16192" t="s">
        <v>17</v>
      </c>
    </row>
    <row r="16193" spans="1:9" x14ac:dyDescent="0.3">
      <c r="A16193" t="s">
        <v>16334</v>
      </c>
      <c r="B16193" t="s">
        <v>105</v>
      </c>
      <c r="C16193" t="s">
        <v>20</v>
      </c>
      <c r="D16193" t="s">
        <v>41</v>
      </c>
      <c r="E16193">
        <v>14</v>
      </c>
      <c r="F16193">
        <v>3</v>
      </c>
      <c r="G16193">
        <v>42</v>
      </c>
      <c r="H16193" s="1">
        <v>45208</v>
      </c>
      <c r="I16193" t="s">
        <v>17</v>
      </c>
    </row>
    <row r="16194" spans="1:9" x14ac:dyDescent="0.3">
      <c r="A16194" t="s">
        <v>16335</v>
      </c>
      <c r="B16194" t="s">
        <v>194</v>
      </c>
      <c r="C16194" t="s">
        <v>20</v>
      </c>
      <c r="D16194" t="s">
        <v>21</v>
      </c>
      <c r="E16194">
        <v>15</v>
      </c>
      <c r="F16194">
        <v>5</v>
      </c>
      <c r="G16194">
        <v>75</v>
      </c>
      <c r="H16194" s="1">
        <v>45087</v>
      </c>
      <c r="I16194" t="s">
        <v>17</v>
      </c>
    </row>
    <row r="16195" spans="1:9" x14ac:dyDescent="0.3">
      <c r="A16195" t="s">
        <v>16336</v>
      </c>
      <c r="B16195" t="s">
        <v>73</v>
      </c>
      <c r="C16195" t="s">
        <v>24</v>
      </c>
      <c r="F16195">
        <v>5</v>
      </c>
      <c r="G16195">
        <v>15</v>
      </c>
      <c r="H16195" s="1">
        <v>44777</v>
      </c>
    </row>
    <row r="16196" spans="1:9" x14ac:dyDescent="0.3">
      <c r="A16196" t="s">
        <v>16337</v>
      </c>
      <c r="B16196" t="s">
        <v>378</v>
      </c>
      <c r="C16196" t="s">
        <v>38</v>
      </c>
      <c r="D16196" t="s">
        <v>125</v>
      </c>
      <c r="E16196">
        <v>7</v>
      </c>
      <c r="F16196">
        <v>5</v>
      </c>
      <c r="G16196">
        <v>35</v>
      </c>
      <c r="H16196" s="1">
        <v>44610</v>
      </c>
      <c r="I16196" t="s">
        <v>13</v>
      </c>
    </row>
    <row r="16197" spans="1:9" x14ac:dyDescent="0.3">
      <c r="A16197" t="s">
        <v>16338</v>
      </c>
      <c r="B16197" t="s">
        <v>138</v>
      </c>
      <c r="C16197" t="s">
        <v>24</v>
      </c>
      <c r="D16197" t="s">
        <v>168</v>
      </c>
      <c r="E16197">
        <v>1</v>
      </c>
      <c r="F16197">
        <v>4</v>
      </c>
      <c r="G16197">
        <v>4</v>
      </c>
      <c r="H16197" s="1">
        <v>45167</v>
      </c>
      <c r="I16197" t="s">
        <v>13</v>
      </c>
    </row>
    <row r="16198" spans="1:9" x14ac:dyDescent="0.3">
      <c r="A16198" t="s">
        <v>16339</v>
      </c>
      <c r="B16198" t="s">
        <v>215</v>
      </c>
      <c r="C16198" t="s">
        <v>38</v>
      </c>
      <c r="D16198" t="s">
        <v>121</v>
      </c>
      <c r="E16198">
        <v>5</v>
      </c>
      <c r="F16198">
        <v>5</v>
      </c>
      <c r="G16198">
        <v>25</v>
      </c>
      <c r="H16198" s="1">
        <v>44665</v>
      </c>
      <c r="I16198" t="s">
        <v>28</v>
      </c>
    </row>
    <row r="16199" spans="1:9" x14ac:dyDescent="0.3">
      <c r="A16199" t="s">
        <v>16340</v>
      </c>
      <c r="B16199" t="s">
        <v>53</v>
      </c>
      <c r="C16199" t="s">
        <v>50</v>
      </c>
      <c r="D16199" t="s">
        <v>93</v>
      </c>
      <c r="E16199">
        <v>7</v>
      </c>
      <c r="F16199">
        <v>2</v>
      </c>
      <c r="G16199">
        <v>14</v>
      </c>
      <c r="H16199" s="1">
        <v>45057</v>
      </c>
      <c r="I16199" t="s">
        <v>28</v>
      </c>
    </row>
    <row r="16200" spans="1:9" x14ac:dyDescent="0.3">
      <c r="A16200" t="s">
        <v>16341</v>
      </c>
      <c r="B16200" t="s">
        <v>90</v>
      </c>
      <c r="C16200" t="s">
        <v>50</v>
      </c>
      <c r="D16200" t="s">
        <v>93</v>
      </c>
      <c r="E16200">
        <v>7</v>
      </c>
      <c r="F16200">
        <v>3</v>
      </c>
      <c r="G16200">
        <v>21</v>
      </c>
      <c r="H16200" s="1">
        <v>44775</v>
      </c>
      <c r="I16200" t="s">
        <v>28</v>
      </c>
    </row>
    <row r="16201" spans="1:9" x14ac:dyDescent="0.3">
      <c r="A16201" t="s">
        <v>16342</v>
      </c>
      <c r="B16201" t="s">
        <v>163</v>
      </c>
      <c r="C16201" t="s">
        <v>24</v>
      </c>
      <c r="D16201" t="s">
        <v>141</v>
      </c>
      <c r="E16201">
        <v>2.5</v>
      </c>
      <c r="F16201">
        <v>2</v>
      </c>
      <c r="G16201">
        <v>5</v>
      </c>
      <c r="H16201" s="1">
        <v>45282</v>
      </c>
      <c r="I16201" t="s">
        <v>13</v>
      </c>
    </row>
    <row r="16202" spans="1:9" x14ac:dyDescent="0.3">
      <c r="A16202" t="s">
        <v>16343</v>
      </c>
      <c r="B16202" t="s">
        <v>167</v>
      </c>
      <c r="C16202" t="s">
        <v>20</v>
      </c>
      <c r="D16202" t="s">
        <v>41</v>
      </c>
      <c r="E16202">
        <v>14</v>
      </c>
      <c r="F16202">
        <v>3</v>
      </c>
      <c r="G16202">
        <v>42</v>
      </c>
      <c r="H16202" s="1">
        <v>44821</v>
      </c>
      <c r="I16202" t="s">
        <v>28</v>
      </c>
    </row>
    <row r="16203" spans="1:9" x14ac:dyDescent="0.3">
      <c r="A16203" t="s">
        <v>16344</v>
      </c>
      <c r="B16203" t="s">
        <v>283</v>
      </c>
      <c r="C16203" t="s">
        <v>20</v>
      </c>
      <c r="E16203">
        <v>20</v>
      </c>
      <c r="F16203">
        <v>1</v>
      </c>
      <c r="G16203">
        <v>20</v>
      </c>
      <c r="H16203" s="1">
        <v>44888</v>
      </c>
      <c r="I16203" t="s">
        <v>28</v>
      </c>
    </row>
    <row r="16204" spans="1:9" x14ac:dyDescent="0.3">
      <c r="A16204" t="s">
        <v>16345</v>
      </c>
      <c r="B16204" t="s">
        <v>62</v>
      </c>
      <c r="C16204" t="s">
        <v>11</v>
      </c>
      <c r="D16204" t="s">
        <v>12</v>
      </c>
      <c r="E16204">
        <v>3</v>
      </c>
      <c r="F16204">
        <v>4</v>
      </c>
      <c r="G16204">
        <v>12</v>
      </c>
      <c r="H16204" s="1">
        <v>45068</v>
      </c>
      <c r="I16204" t="s">
        <v>17</v>
      </c>
    </row>
    <row r="16205" spans="1:9" x14ac:dyDescent="0.3">
      <c r="A16205" t="s">
        <v>16346</v>
      </c>
      <c r="B16205" t="s">
        <v>268</v>
      </c>
      <c r="C16205" t="s">
        <v>20</v>
      </c>
      <c r="D16205" t="s">
        <v>245</v>
      </c>
      <c r="E16205">
        <v>20</v>
      </c>
      <c r="F16205">
        <v>2</v>
      </c>
      <c r="G16205">
        <v>40</v>
      </c>
      <c r="H16205" s="1">
        <v>44803</v>
      </c>
      <c r="I16205" t="s">
        <v>17</v>
      </c>
    </row>
    <row r="16206" spans="1:9" x14ac:dyDescent="0.3">
      <c r="A16206" t="s">
        <v>16347</v>
      </c>
      <c r="B16206" t="s">
        <v>127</v>
      </c>
      <c r="C16206" t="s">
        <v>50</v>
      </c>
      <c r="D16206" t="s">
        <v>86</v>
      </c>
      <c r="E16206">
        <v>5</v>
      </c>
      <c r="F16206">
        <v>4</v>
      </c>
      <c r="G16206">
        <v>20</v>
      </c>
      <c r="H16206" s="1">
        <v>45091</v>
      </c>
      <c r="I16206" t="s">
        <v>13</v>
      </c>
    </row>
    <row r="16207" spans="1:9" x14ac:dyDescent="0.3">
      <c r="A16207" t="s">
        <v>16348</v>
      </c>
      <c r="B16207" t="s">
        <v>205</v>
      </c>
      <c r="C16207" t="s">
        <v>50</v>
      </c>
      <c r="D16207" t="s">
        <v>51</v>
      </c>
      <c r="E16207">
        <v>5</v>
      </c>
      <c r="F16207">
        <v>2</v>
      </c>
      <c r="G16207">
        <v>10</v>
      </c>
      <c r="H16207" s="1">
        <v>44839</v>
      </c>
      <c r="I16207" t="s">
        <v>13</v>
      </c>
    </row>
    <row r="16208" spans="1:9" x14ac:dyDescent="0.3">
      <c r="A16208" t="s">
        <v>16349</v>
      </c>
      <c r="B16208" t="s">
        <v>172</v>
      </c>
      <c r="C16208" t="s">
        <v>11</v>
      </c>
      <c r="D16208" t="s">
        <v>79</v>
      </c>
      <c r="E16208">
        <v>5</v>
      </c>
      <c r="F16208">
        <v>3</v>
      </c>
      <c r="G16208">
        <v>15</v>
      </c>
      <c r="H16208" s="1">
        <v>44977</v>
      </c>
      <c r="I16208" t="s">
        <v>13</v>
      </c>
    </row>
    <row r="16209" spans="1:9" x14ac:dyDescent="0.3">
      <c r="A16209" t="s">
        <v>16350</v>
      </c>
      <c r="B16209" t="s">
        <v>143</v>
      </c>
      <c r="C16209" t="s">
        <v>11</v>
      </c>
      <c r="D16209" t="s">
        <v>16</v>
      </c>
      <c r="E16209">
        <v>4</v>
      </c>
      <c r="F16209">
        <v>4</v>
      </c>
      <c r="G16209">
        <v>16</v>
      </c>
      <c r="H16209" s="1">
        <v>44979</v>
      </c>
      <c r="I16209" t="s">
        <v>28</v>
      </c>
    </row>
    <row r="16210" spans="1:9" x14ac:dyDescent="0.3">
      <c r="A16210" t="s">
        <v>16351</v>
      </c>
      <c r="B16210" t="s">
        <v>40</v>
      </c>
      <c r="C16210" t="s">
        <v>11</v>
      </c>
      <c r="D16210" t="s">
        <v>230</v>
      </c>
      <c r="E16210">
        <v>5</v>
      </c>
      <c r="F16210">
        <v>1</v>
      </c>
      <c r="G16210">
        <v>5</v>
      </c>
      <c r="H16210" s="1">
        <v>45171</v>
      </c>
      <c r="I16210" t="s">
        <v>17</v>
      </c>
    </row>
    <row r="16211" spans="1:9" x14ac:dyDescent="0.3">
      <c r="A16211" t="s">
        <v>16352</v>
      </c>
      <c r="B16211" t="s">
        <v>163</v>
      </c>
      <c r="C16211" t="s">
        <v>38</v>
      </c>
      <c r="D16211" t="s">
        <v>107</v>
      </c>
      <c r="E16211">
        <v>4</v>
      </c>
      <c r="F16211">
        <v>2</v>
      </c>
      <c r="G16211">
        <v>8</v>
      </c>
      <c r="H16211" s="1">
        <v>45264</v>
      </c>
      <c r="I16211" t="s">
        <v>17</v>
      </c>
    </row>
    <row r="16212" spans="1:9" x14ac:dyDescent="0.3">
      <c r="A16212" t="s">
        <v>16353</v>
      </c>
      <c r="B16212" t="s">
        <v>287</v>
      </c>
      <c r="C16212" t="s">
        <v>50</v>
      </c>
      <c r="D16212" t="s">
        <v>86</v>
      </c>
      <c r="E16212">
        <v>5</v>
      </c>
      <c r="F16212">
        <v>2</v>
      </c>
      <c r="G16212">
        <v>10</v>
      </c>
      <c r="H16212" s="1">
        <v>45282</v>
      </c>
      <c r="I16212" t="s">
        <v>28</v>
      </c>
    </row>
    <row r="16213" spans="1:9" x14ac:dyDescent="0.3">
      <c r="A16213" t="s">
        <v>16354</v>
      </c>
      <c r="B16213" t="s">
        <v>145</v>
      </c>
      <c r="C16213" t="s">
        <v>50</v>
      </c>
      <c r="H16213" s="1">
        <v>45205</v>
      </c>
      <c r="I16213" t="s">
        <v>13</v>
      </c>
    </row>
    <row r="16214" spans="1:9" x14ac:dyDescent="0.3">
      <c r="A16214" t="s">
        <v>16355</v>
      </c>
      <c r="B16214" t="s">
        <v>305</v>
      </c>
      <c r="C16214" t="s">
        <v>24</v>
      </c>
      <c r="D16214" t="s">
        <v>77</v>
      </c>
      <c r="E16214">
        <v>2.5</v>
      </c>
      <c r="F16214">
        <v>5</v>
      </c>
      <c r="G16214">
        <v>12.5</v>
      </c>
      <c r="H16214" s="1">
        <v>45109</v>
      </c>
      <c r="I16214" t="s">
        <v>28</v>
      </c>
    </row>
    <row r="16215" spans="1:9" x14ac:dyDescent="0.3">
      <c r="A16215" t="s">
        <v>16356</v>
      </c>
      <c r="B16215" t="s">
        <v>90</v>
      </c>
      <c r="C16215" t="s">
        <v>11</v>
      </c>
      <c r="D16215" t="s">
        <v>12</v>
      </c>
      <c r="E16215">
        <v>3</v>
      </c>
      <c r="F16215">
        <v>3</v>
      </c>
      <c r="G16215">
        <v>9</v>
      </c>
      <c r="H16215" s="1">
        <v>45233</v>
      </c>
      <c r="I16215" t="s">
        <v>13</v>
      </c>
    </row>
    <row r="16216" spans="1:9" x14ac:dyDescent="0.3">
      <c r="A16216" t="s">
        <v>16357</v>
      </c>
      <c r="B16216" t="s">
        <v>90</v>
      </c>
      <c r="C16216" t="s">
        <v>24</v>
      </c>
      <c r="D16216" t="s">
        <v>56</v>
      </c>
      <c r="E16216">
        <v>3</v>
      </c>
      <c r="F16216">
        <v>3</v>
      </c>
      <c r="G16216">
        <v>9</v>
      </c>
      <c r="H16216" s="1">
        <v>45072</v>
      </c>
      <c r="I16216" t="s">
        <v>17</v>
      </c>
    </row>
    <row r="16217" spans="1:9" x14ac:dyDescent="0.3">
      <c r="A16217" t="s">
        <v>16358</v>
      </c>
      <c r="B16217" t="s">
        <v>101</v>
      </c>
      <c r="C16217" t="s">
        <v>50</v>
      </c>
      <c r="D16217" t="s">
        <v>99</v>
      </c>
      <c r="E16217">
        <v>8</v>
      </c>
      <c r="F16217">
        <v>3</v>
      </c>
      <c r="G16217">
        <v>24</v>
      </c>
      <c r="H16217" s="1">
        <v>45026</v>
      </c>
      <c r="I16217" t="s">
        <v>17</v>
      </c>
    </row>
    <row r="16218" spans="1:9" x14ac:dyDescent="0.3">
      <c r="A16218" t="s">
        <v>16359</v>
      </c>
      <c r="B16218" t="s">
        <v>219</v>
      </c>
      <c r="C16218" t="s">
        <v>50</v>
      </c>
      <c r="D16218" t="s">
        <v>93</v>
      </c>
      <c r="E16218">
        <v>7</v>
      </c>
      <c r="F16218">
        <v>5</v>
      </c>
      <c r="G16218">
        <v>35</v>
      </c>
      <c r="H16218" s="1">
        <v>45013</v>
      </c>
      <c r="I16218" t="s">
        <v>13</v>
      </c>
    </row>
    <row r="16219" spans="1:9" x14ac:dyDescent="0.3">
      <c r="A16219" t="s">
        <v>16360</v>
      </c>
      <c r="B16219" t="s">
        <v>129</v>
      </c>
      <c r="C16219" t="s">
        <v>50</v>
      </c>
      <c r="D16219" t="s">
        <v>112</v>
      </c>
      <c r="E16219">
        <v>4</v>
      </c>
      <c r="F16219">
        <v>4</v>
      </c>
      <c r="G16219">
        <v>16</v>
      </c>
      <c r="H16219" s="1">
        <v>45242</v>
      </c>
      <c r="I16219" t="s">
        <v>17</v>
      </c>
    </row>
    <row r="16220" spans="1:9" x14ac:dyDescent="0.3">
      <c r="A16220" t="s">
        <v>16361</v>
      </c>
      <c r="B16220" t="s">
        <v>217</v>
      </c>
      <c r="C16220" t="s">
        <v>11</v>
      </c>
      <c r="D16220" t="s">
        <v>12</v>
      </c>
      <c r="E16220">
        <v>3</v>
      </c>
      <c r="F16220">
        <v>4</v>
      </c>
      <c r="G16220">
        <v>12</v>
      </c>
      <c r="H16220" s="1">
        <v>45289</v>
      </c>
      <c r="I16220" t="s">
        <v>28</v>
      </c>
    </row>
    <row r="16221" spans="1:9" x14ac:dyDescent="0.3">
      <c r="A16221" t="s">
        <v>16362</v>
      </c>
      <c r="B16221" t="s">
        <v>127</v>
      </c>
      <c r="C16221" t="s">
        <v>11</v>
      </c>
      <c r="D16221" t="s">
        <v>12</v>
      </c>
      <c r="E16221">
        <v>3</v>
      </c>
      <c r="F16221">
        <v>2</v>
      </c>
      <c r="G16221">
        <v>6</v>
      </c>
      <c r="H16221" s="1">
        <v>44798</v>
      </c>
      <c r="I16221" t="s">
        <v>17</v>
      </c>
    </row>
    <row r="16222" spans="1:9" x14ac:dyDescent="0.3">
      <c r="A16222" t="s">
        <v>16363</v>
      </c>
      <c r="B16222" t="s">
        <v>32</v>
      </c>
      <c r="C16222" t="s">
        <v>50</v>
      </c>
      <c r="D16222" t="s">
        <v>112</v>
      </c>
      <c r="E16222">
        <v>4</v>
      </c>
      <c r="F16222">
        <v>4</v>
      </c>
      <c r="G16222">
        <v>16</v>
      </c>
      <c r="H16222" s="1">
        <v>44776</v>
      </c>
      <c r="I16222" t="s">
        <v>28</v>
      </c>
    </row>
    <row r="16223" spans="1:9" x14ac:dyDescent="0.3">
      <c r="A16223" t="s">
        <v>16364</v>
      </c>
      <c r="B16223" t="s">
        <v>194</v>
      </c>
      <c r="C16223" t="s">
        <v>50</v>
      </c>
      <c r="D16223" t="s">
        <v>207</v>
      </c>
      <c r="E16223">
        <v>10</v>
      </c>
      <c r="F16223">
        <v>3</v>
      </c>
      <c r="G16223">
        <v>30</v>
      </c>
      <c r="H16223" s="1">
        <v>44619</v>
      </c>
      <c r="I16223" t="s">
        <v>13</v>
      </c>
    </row>
    <row r="16224" spans="1:9" x14ac:dyDescent="0.3">
      <c r="A16224" t="s">
        <v>16365</v>
      </c>
      <c r="B16224" t="s">
        <v>47</v>
      </c>
      <c r="C16224" t="s">
        <v>38</v>
      </c>
      <c r="D16224" t="s">
        <v>125</v>
      </c>
      <c r="E16224">
        <v>7</v>
      </c>
      <c r="F16224">
        <v>5</v>
      </c>
      <c r="G16224">
        <v>35</v>
      </c>
      <c r="H16224" s="1">
        <v>45187</v>
      </c>
      <c r="I16224" t="s">
        <v>13</v>
      </c>
    </row>
    <row r="16225" spans="1:9" x14ac:dyDescent="0.3">
      <c r="A16225" t="s">
        <v>16366</v>
      </c>
      <c r="B16225" t="s">
        <v>109</v>
      </c>
      <c r="C16225" t="s">
        <v>24</v>
      </c>
      <c r="D16225" t="s">
        <v>141</v>
      </c>
      <c r="E16225">
        <v>2.5</v>
      </c>
      <c r="F16225">
        <v>5</v>
      </c>
      <c r="G16225">
        <v>12.5</v>
      </c>
      <c r="H16225" s="1">
        <v>44928</v>
      </c>
      <c r="I16225" t="s">
        <v>17</v>
      </c>
    </row>
    <row r="16226" spans="1:9" x14ac:dyDescent="0.3">
      <c r="A16226" t="s">
        <v>16367</v>
      </c>
      <c r="B16226" t="s">
        <v>37</v>
      </c>
      <c r="C16226" t="s">
        <v>24</v>
      </c>
      <c r="D16226" t="s">
        <v>71</v>
      </c>
      <c r="E16226">
        <v>3</v>
      </c>
      <c r="F16226">
        <v>4</v>
      </c>
      <c r="G16226">
        <v>12</v>
      </c>
      <c r="H16226" s="1">
        <v>44783</v>
      </c>
      <c r="I16226" t="s">
        <v>13</v>
      </c>
    </row>
    <row r="16227" spans="1:9" x14ac:dyDescent="0.3">
      <c r="A16227" t="s">
        <v>16368</v>
      </c>
      <c r="B16227" t="s">
        <v>298</v>
      </c>
      <c r="C16227" t="s">
        <v>11</v>
      </c>
      <c r="D16227" t="s">
        <v>12</v>
      </c>
      <c r="E16227">
        <v>3</v>
      </c>
      <c r="F16227">
        <v>4</v>
      </c>
      <c r="G16227">
        <v>12</v>
      </c>
      <c r="H16227" s="1">
        <v>44570</v>
      </c>
      <c r="I16227" t="s">
        <v>28</v>
      </c>
    </row>
    <row r="16228" spans="1:9" x14ac:dyDescent="0.3">
      <c r="A16228" t="s">
        <v>16369</v>
      </c>
      <c r="B16228" t="s">
        <v>176</v>
      </c>
      <c r="C16228" t="s">
        <v>20</v>
      </c>
      <c r="D16228" t="s">
        <v>27</v>
      </c>
      <c r="E16228">
        <v>12</v>
      </c>
      <c r="F16228">
        <v>5</v>
      </c>
      <c r="G16228">
        <v>60</v>
      </c>
      <c r="H16228" s="1">
        <v>45015</v>
      </c>
      <c r="I16228" t="s">
        <v>28</v>
      </c>
    </row>
    <row r="16229" spans="1:9" x14ac:dyDescent="0.3">
      <c r="A16229" t="s">
        <v>16370</v>
      </c>
      <c r="B16229" t="s">
        <v>215</v>
      </c>
      <c r="C16229" t="s">
        <v>20</v>
      </c>
      <c r="E16229">
        <v>12</v>
      </c>
      <c r="F16229">
        <v>3</v>
      </c>
      <c r="G16229">
        <v>36</v>
      </c>
      <c r="H16229" s="1">
        <v>44770</v>
      </c>
    </row>
    <row r="16230" spans="1:9" x14ac:dyDescent="0.3">
      <c r="A16230" t="s">
        <v>16371</v>
      </c>
      <c r="B16230" t="s">
        <v>345</v>
      </c>
      <c r="C16230" t="s">
        <v>24</v>
      </c>
      <c r="E16230">
        <v>3</v>
      </c>
      <c r="F16230">
        <v>2</v>
      </c>
      <c r="G16230">
        <v>6</v>
      </c>
      <c r="H16230" s="1">
        <v>45024</v>
      </c>
      <c r="I16230" t="s">
        <v>28</v>
      </c>
    </row>
    <row r="16231" spans="1:9" x14ac:dyDescent="0.3">
      <c r="A16231" t="s">
        <v>16372</v>
      </c>
      <c r="B16231" t="s">
        <v>97</v>
      </c>
      <c r="C16231" t="s">
        <v>50</v>
      </c>
      <c r="D16231" t="s">
        <v>86</v>
      </c>
      <c r="E16231">
        <v>5</v>
      </c>
      <c r="F16231">
        <v>5</v>
      </c>
      <c r="G16231">
        <v>25</v>
      </c>
      <c r="H16231" s="1">
        <v>45062</v>
      </c>
      <c r="I16231" t="s">
        <v>17</v>
      </c>
    </row>
    <row r="16232" spans="1:9" x14ac:dyDescent="0.3">
      <c r="A16232" t="s">
        <v>16373</v>
      </c>
      <c r="B16232" t="s">
        <v>138</v>
      </c>
      <c r="C16232" t="s">
        <v>11</v>
      </c>
      <c r="D16232" t="s">
        <v>12</v>
      </c>
      <c r="E16232">
        <v>3</v>
      </c>
      <c r="F16232">
        <v>5</v>
      </c>
      <c r="G16232">
        <v>15</v>
      </c>
      <c r="H16232" s="1">
        <v>44784</v>
      </c>
      <c r="I16232" t="s">
        <v>17</v>
      </c>
    </row>
    <row r="16233" spans="1:9" x14ac:dyDescent="0.3">
      <c r="A16233" t="s">
        <v>16374</v>
      </c>
      <c r="B16233" t="s">
        <v>26</v>
      </c>
      <c r="C16233" t="s">
        <v>11</v>
      </c>
      <c r="D16233" t="s">
        <v>79</v>
      </c>
      <c r="E16233">
        <v>5</v>
      </c>
      <c r="F16233">
        <v>2</v>
      </c>
      <c r="G16233">
        <v>10</v>
      </c>
      <c r="H16233" s="1">
        <v>44805</v>
      </c>
      <c r="I16233" t="s">
        <v>28</v>
      </c>
    </row>
    <row r="16234" spans="1:9" x14ac:dyDescent="0.3">
      <c r="A16234" t="s">
        <v>16375</v>
      </c>
      <c r="B16234" t="s">
        <v>313</v>
      </c>
      <c r="C16234" t="s">
        <v>38</v>
      </c>
      <c r="D16234" t="s">
        <v>121</v>
      </c>
      <c r="E16234">
        <v>5</v>
      </c>
      <c r="F16234">
        <v>1</v>
      </c>
      <c r="G16234">
        <v>5</v>
      </c>
      <c r="H16234" s="1">
        <v>45179</v>
      </c>
      <c r="I16234" t="s">
        <v>13</v>
      </c>
    </row>
    <row r="16235" spans="1:9" x14ac:dyDescent="0.3">
      <c r="A16235" t="s">
        <v>16376</v>
      </c>
      <c r="B16235" t="s">
        <v>147</v>
      </c>
      <c r="C16235" t="s">
        <v>38</v>
      </c>
      <c r="D16235" t="s">
        <v>74</v>
      </c>
      <c r="E16235">
        <v>6</v>
      </c>
      <c r="F16235">
        <v>2</v>
      </c>
      <c r="G16235">
        <v>12</v>
      </c>
      <c r="H16235" s="1">
        <v>45143</v>
      </c>
      <c r="I16235" t="s">
        <v>13</v>
      </c>
    </row>
    <row r="16236" spans="1:9" x14ac:dyDescent="0.3">
      <c r="A16236" t="s">
        <v>16377</v>
      </c>
      <c r="B16236" t="s">
        <v>145</v>
      </c>
      <c r="C16236" t="s">
        <v>11</v>
      </c>
      <c r="D16236" t="s">
        <v>16</v>
      </c>
      <c r="E16236">
        <v>4</v>
      </c>
      <c r="F16236">
        <v>1</v>
      </c>
      <c r="G16236">
        <v>4</v>
      </c>
      <c r="H16236" s="1">
        <v>45200</v>
      </c>
      <c r="I16236" t="s">
        <v>13</v>
      </c>
    </row>
    <row r="16237" spans="1:9" x14ac:dyDescent="0.3">
      <c r="A16237" t="s">
        <v>16378</v>
      </c>
      <c r="B16237" t="s">
        <v>268</v>
      </c>
      <c r="C16237" t="s">
        <v>50</v>
      </c>
      <c r="D16237" t="s">
        <v>99</v>
      </c>
      <c r="E16237">
        <v>8</v>
      </c>
      <c r="F16237">
        <v>5</v>
      </c>
      <c r="G16237">
        <v>40</v>
      </c>
      <c r="H16237" s="1">
        <v>44987</v>
      </c>
      <c r="I16237" t="s">
        <v>28</v>
      </c>
    </row>
    <row r="16238" spans="1:9" x14ac:dyDescent="0.3">
      <c r="A16238" t="s">
        <v>16379</v>
      </c>
      <c r="B16238" t="s">
        <v>298</v>
      </c>
      <c r="C16238" t="s">
        <v>38</v>
      </c>
      <c r="D16238" t="s">
        <v>107</v>
      </c>
      <c r="E16238">
        <v>4</v>
      </c>
      <c r="F16238">
        <v>3</v>
      </c>
      <c r="G16238">
        <v>12</v>
      </c>
      <c r="H16238" s="1">
        <v>45207</v>
      </c>
      <c r="I16238" t="s">
        <v>13</v>
      </c>
    </row>
    <row r="16239" spans="1:9" x14ac:dyDescent="0.3">
      <c r="A16239" t="s">
        <v>16380</v>
      </c>
      <c r="B16239" t="s">
        <v>101</v>
      </c>
      <c r="C16239" t="s">
        <v>50</v>
      </c>
      <c r="F16239">
        <v>5</v>
      </c>
      <c r="G16239">
        <v>25</v>
      </c>
      <c r="H16239" s="1">
        <v>45268</v>
      </c>
      <c r="I16239" t="s">
        <v>17</v>
      </c>
    </row>
    <row r="16240" spans="1:9" x14ac:dyDescent="0.3">
      <c r="A16240" t="s">
        <v>16381</v>
      </c>
      <c r="B16240" t="s">
        <v>97</v>
      </c>
      <c r="C16240" t="s">
        <v>20</v>
      </c>
      <c r="D16240" t="s">
        <v>27</v>
      </c>
      <c r="E16240">
        <v>12</v>
      </c>
      <c r="F16240">
        <v>3</v>
      </c>
      <c r="G16240">
        <v>36</v>
      </c>
      <c r="H16240" s="1">
        <v>44961</v>
      </c>
      <c r="I16240" t="s">
        <v>28</v>
      </c>
    </row>
    <row r="16241" spans="1:9" x14ac:dyDescent="0.3">
      <c r="A16241" t="s">
        <v>16382</v>
      </c>
      <c r="B16241" t="s">
        <v>254</v>
      </c>
      <c r="C16241" t="s">
        <v>50</v>
      </c>
      <c r="D16241" t="s">
        <v>112</v>
      </c>
      <c r="E16241">
        <v>4</v>
      </c>
      <c r="F16241">
        <v>1</v>
      </c>
      <c r="G16241">
        <v>4</v>
      </c>
      <c r="H16241" s="1">
        <v>45035</v>
      </c>
      <c r="I16241" t="s">
        <v>17</v>
      </c>
    </row>
    <row r="16242" spans="1:9" x14ac:dyDescent="0.3">
      <c r="A16242" t="s">
        <v>16383</v>
      </c>
      <c r="B16242" t="s">
        <v>53</v>
      </c>
      <c r="C16242" t="s">
        <v>50</v>
      </c>
      <c r="E16242">
        <v>7</v>
      </c>
      <c r="F16242">
        <v>3</v>
      </c>
      <c r="G16242">
        <v>21</v>
      </c>
      <c r="H16242" s="1">
        <v>45153</v>
      </c>
      <c r="I16242" t="s">
        <v>13</v>
      </c>
    </row>
    <row r="16243" spans="1:9" x14ac:dyDescent="0.3">
      <c r="A16243" t="s">
        <v>16384</v>
      </c>
      <c r="B16243" t="s">
        <v>425</v>
      </c>
      <c r="C16243" t="s">
        <v>38</v>
      </c>
      <c r="F16243">
        <v>2</v>
      </c>
      <c r="G16243">
        <v>14</v>
      </c>
      <c r="H16243" s="1">
        <v>44842</v>
      </c>
      <c r="I16243" t="s">
        <v>13</v>
      </c>
    </row>
    <row r="16244" spans="1:9" x14ac:dyDescent="0.3">
      <c r="A16244" t="s">
        <v>16385</v>
      </c>
      <c r="B16244" t="s">
        <v>147</v>
      </c>
      <c r="C16244" t="s">
        <v>24</v>
      </c>
      <c r="D16244" t="s">
        <v>168</v>
      </c>
      <c r="E16244">
        <v>1</v>
      </c>
      <c r="F16244">
        <v>2</v>
      </c>
      <c r="G16244">
        <v>2</v>
      </c>
      <c r="H16244" s="1">
        <v>45138</v>
      </c>
      <c r="I16244" t="s">
        <v>17</v>
      </c>
    </row>
    <row r="16245" spans="1:9" x14ac:dyDescent="0.3">
      <c r="A16245" t="s">
        <v>16386</v>
      </c>
      <c r="B16245" t="s">
        <v>131</v>
      </c>
      <c r="C16245" t="s">
        <v>24</v>
      </c>
      <c r="D16245" t="s">
        <v>71</v>
      </c>
      <c r="E16245">
        <v>3</v>
      </c>
      <c r="F16245">
        <v>3</v>
      </c>
      <c r="G16245">
        <v>9</v>
      </c>
      <c r="H16245" s="1">
        <v>44869</v>
      </c>
      <c r="I16245" t="s">
        <v>28</v>
      </c>
    </row>
    <row r="16246" spans="1:9" x14ac:dyDescent="0.3">
      <c r="A16246" t="s">
        <v>16387</v>
      </c>
      <c r="B16246" t="s">
        <v>376</v>
      </c>
      <c r="C16246" t="s">
        <v>38</v>
      </c>
      <c r="D16246" t="s">
        <v>121</v>
      </c>
      <c r="E16246">
        <v>5</v>
      </c>
      <c r="F16246">
        <v>5</v>
      </c>
      <c r="G16246">
        <v>25</v>
      </c>
      <c r="H16246" s="1">
        <v>44631</v>
      </c>
      <c r="I16246" t="s">
        <v>17</v>
      </c>
    </row>
    <row r="16247" spans="1:9" x14ac:dyDescent="0.3">
      <c r="A16247" t="s">
        <v>16388</v>
      </c>
      <c r="B16247" t="s">
        <v>134</v>
      </c>
      <c r="C16247" t="s">
        <v>24</v>
      </c>
      <c r="D16247" t="s">
        <v>168</v>
      </c>
      <c r="E16247">
        <v>1</v>
      </c>
      <c r="F16247">
        <v>2</v>
      </c>
      <c r="G16247">
        <v>2</v>
      </c>
      <c r="H16247" s="1">
        <v>44683</v>
      </c>
      <c r="I16247" t="s">
        <v>28</v>
      </c>
    </row>
    <row r="16248" spans="1:9" x14ac:dyDescent="0.3">
      <c r="A16248" t="s">
        <v>16389</v>
      </c>
      <c r="B16248" t="s">
        <v>55</v>
      </c>
      <c r="C16248" t="s">
        <v>24</v>
      </c>
      <c r="D16248" t="s">
        <v>77</v>
      </c>
      <c r="E16248">
        <v>2.5</v>
      </c>
      <c r="F16248">
        <v>2</v>
      </c>
      <c r="G16248">
        <v>5</v>
      </c>
      <c r="H16248" s="1">
        <v>44648</v>
      </c>
      <c r="I16248" t="s">
        <v>28</v>
      </c>
    </row>
    <row r="16249" spans="1:9" x14ac:dyDescent="0.3">
      <c r="A16249" t="s">
        <v>16390</v>
      </c>
      <c r="B16249" t="s">
        <v>10</v>
      </c>
      <c r="C16249" t="s">
        <v>11</v>
      </c>
      <c r="D16249" t="s">
        <v>79</v>
      </c>
      <c r="E16249">
        <v>5</v>
      </c>
      <c r="F16249">
        <v>5</v>
      </c>
      <c r="G16249">
        <v>25</v>
      </c>
      <c r="H16249" s="1">
        <v>44615</v>
      </c>
      <c r="I16249" t="s">
        <v>17</v>
      </c>
    </row>
    <row r="16250" spans="1:9" x14ac:dyDescent="0.3">
      <c r="A16250" t="s">
        <v>16391</v>
      </c>
      <c r="B16250" t="s">
        <v>138</v>
      </c>
      <c r="C16250" t="s">
        <v>50</v>
      </c>
      <c r="D16250" t="s">
        <v>112</v>
      </c>
      <c r="E16250">
        <v>4</v>
      </c>
      <c r="F16250">
        <v>1</v>
      </c>
      <c r="G16250">
        <v>4</v>
      </c>
      <c r="H16250" s="1">
        <v>45144</v>
      </c>
      <c r="I16250" t="s">
        <v>17</v>
      </c>
    </row>
    <row r="16251" spans="1:9" x14ac:dyDescent="0.3">
      <c r="A16251" t="s">
        <v>16392</v>
      </c>
      <c r="B16251" t="s">
        <v>136</v>
      </c>
      <c r="C16251" t="s">
        <v>24</v>
      </c>
      <c r="D16251" t="s">
        <v>56</v>
      </c>
      <c r="E16251">
        <v>3</v>
      </c>
      <c r="F16251">
        <v>5</v>
      </c>
      <c r="G16251">
        <v>15</v>
      </c>
      <c r="H16251" s="1">
        <v>44736</v>
      </c>
      <c r="I16251" t="s">
        <v>17</v>
      </c>
    </row>
    <row r="16252" spans="1:9" x14ac:dyDescent="0.3">
      <c r="A16252" t="s">
        <v>16393</v>
      </c>
      <c r="B16252" t="s">
        <v>158</v>
      </c>
      <c r="C16252" t="s">
        <v>24</v>
      </c>
      <c r="D16252" t="s">
        <v>56</v>
      </c>
      <c r="E16252">
        <v>3</v>
      </c>
      <c r="F16252">
        <v>3</v>
      </c>
      <c r="G16252">
        <v>9</v>
      </c>
      <c r="H16252" s="1">
        <v>44646</v>
      </c>
      <c r="I16252" t="s">
        <v>17</v>
      </c>
    </row>
    <row r="16253" spans="1:9" x14ac:dyDescent="0.3">
      <c r="A16253" t="s">
        <v>16394</v>
      </c>
      <c r="B16253" t="s">
        <v>457</v>
      </c>
      <c r="C16253" t="s">
        <v>50</v>
      </c>
      <c r="E16253">
        <v>4</v>
      </c>
      <c r="F16253">
        <v>2</v>
      </c>
      <c r="G16253">
        <v>8</v>
      </c>
      <c r="H16253" s="1">
        <v>45078</v>
      </c>
    </row>
    <row r="16254" spans="1:9" x14ac:dyDescent="0.3">
      <c r="A16254" t="s">
        <v>16395</v>
      </c>
      <c r="B16254" t="s">
        <v>283</v>
      </c>
      <c r="C16254" t="s">
        <v>20</v>
      </c>
      <c r="D16254" t="s">
        <v>245</v>
      </c>
      <c r="E16254">
        <v>20</v>
      </c>
      <c r="F16254">
        <v>4</v>
      </c>
      <c r="G16254">
        <v>80</v>
      </c>
      <c r="H16254" s="1">
        <v>45151</v>
      </c>
      <c r="I16254" t="s">
        <v>13</v>
      </c>
    </row>
    <row r="16255" spans="1:9" x14ac:dyDescent="0.3">
      <c r="A16255" t="s">
        <v>16396</v>
      </c>
      <c r="B16255" t="s">
        <v>185</v>
      </c>
      <c r="C16255" t="s">
        <v>24</v>
      </c>
      <c r="D16255" t="s">
        <v>168</v>
      </c>
      <c r="E16255">
        <v>1</v>
      </c>
      <c r="F16255">
        <v>3</v>
      </c>
      <c r="G16255">
        <v>3</v>
      </c>
      <c r="H16255" s="1">
        <v>45181</v>
      </c>
      <c r="I16255" t="s">
        <v>28</v>
      </c>
    </row>
    <row r="16256" spans="1:9" x14ac:dyDescent="0.3">
      <c r="A16256" t="s">
        <v>16397</v>
      </c>
      <c r="B16256" t="s">
        <v>19</v>
      </c>
      <c r="C16256" t="s">
        <v>38</v>
      </c>
      <c r="H16256" s="1">
        <v>45021</v>
      </c>
      <c r="I16256" t="s">
        <v>17</v>
      </c>
    </row>
    <row r="16257" spans="1:9" x14ac:dyDescent="0.3">
      <c r="A16257" t="s">
        <v>16398</v>
      </c>
      <c r="B16257" t="s">
        <v>441</v>
      </c>
      <c r="C16257" t="s">
        <v>20</v>
      </c>
      <c r="D16257" t="s">
        <v>245</v>
      </c>
      <c r="E16257">
        <v>20</v>
      </c>
      <c r="F16257">
        <v>2</v>
      </c>
      <c r="G16257">
        <v>40</v>
      </c>
      <c r="H16257" s="1">
        <v>45278</v>
      </c>
      <c r="I16257" t="s">
        <v>13</v>
      </c>
    </row>
    <row r="16258" spans="1:9" x14ac:dyDescent="0.3">
      <c r="A16258" t="s">
        <v>16399</v>
      </c>
      <c r="B16258" t="s">
        <v>287</v>
      </c>
      <c r="C16258" t="s">
        <v>24</v>
      </c>
      <c r="E16258">
        <v>1</v>
      </c>
      <c r="F16258">
        <v>1</v>
      </c>
      <c r="G16258">
        <v>1</v>
      </c>
      <c r="H16258" s="1">
        <v>45243</v>
      </c>
    </row>
    <row r="16259" spans="1:9" x14ac:dyDescent="0.3">
      <c r="A16259" t="s">
        <v>16400</v>
      </c>
      <c r="B16259" t="s">
        <v>88</v>
      </c>
      <c r="C16259" t="s">
        <v>11</v>
      </c>
      <c r="D16259" t="s">
        <v>79</v>
      </c>
      <c r="E16259">
        <v>5</v>
      </c>
      <c r="F16259">
        <v>3</v>
      </c>
      <c r="G16259">
        <v>15</v>
      </c>
      <c r="H16259" s="1">
        <v>45029</v>
      </c>
      <c r="I16259" t="s">
        <v>17</v>
      </c>
    </row>
    <row r="16260" spans="1:9" x14ac:dyDescent="0.3">
      <c r="A16260" t="s">
        <v>16401</v>
      </c>
      <c r="B16260" t="s">
        <v>281</v>
      </c>
      <c r="C16260" t="s">
        <v>20</v>
      </c>
      <c r="D16260" t="s">
        <v>21</v>
      </c>
      <c r="E16260">
        <v>15</v>
      </c>
      <c r="F16260">
        <v>2</v>
      </c>
      <c r="G16260">
        <v>30</v>
      </c>
      <c r="H16260" s="1">
        <v>45249</v>
      </c>
      <c r="I16260" t="s">
        <v>28</v>
      </c>
    </row>
    <row r="16261" spans="1:9" x14ac:dyDescent="0.3">
      <c r="A16261" t="s">
        <v>16402</v>
      </c>
      <c r="B16261" t="s">
        <v>305</v>
      </c>
      <c r="C16261" t="s">
        <v>50</v>
      </c>
      <c r="D16261" t="s">
        <v>207</v>
      </c>
      <c r="E16261">
        <v>10</v>
      </c>
      <c r="F16261">
        <v>5</v>
      </c>
      <c r="G16261">
        <v>50</v>
      </c>
      <c r="H16261" s="1">
        <v>45144</v>
      </c>
      <c r="I16261" t="s">
        <v>28</v>
      </c>
    </row>
    <row r="16262" spans="1:9" x14ac:dyDescent="0.3">
      <c r="A16262" t="s">
        <v>16403</v>
      </c>
      <c r="B16262" t="s">
        <v>215</v>
      </c>
      <c r="C16262" t="s">
        <v>20</v>
      </c>
      <c r="D16262" t="s">
        <v>21</v>
      </c>
      <c r="E16262">
        <v>15</v>
      </c>
      <c r="F16262">
        <v>4</v>
      </c>
      <c r="G16262">
        <v>60</v>
      </c>
      <c r="H16262" s="1">
        <v>45280</v>
      </c>
      <c r="I16262" t="s">
        <v>17</v>
      </c>
    </row>
    <row r="16263" spans="1:9" x14ac:dyDescent="0.3">
      <c r="A16263" t="s">
        <v>16404</v>
      </c>
      <c r="B16263" t="s">
        <v>134</v>
      </c>
      <c r="C16263" t="s">
        <v>11</v>
      </c>
      <c r="D16263" t="s">
        <v>16</v>
      </c>
      <c r="E16263">
        <v>4</v>
      </c>
      <c r="F16263">
        <v>4</v>
      </c>
      <c r="G16263">
        <v>16</v>
      </c>
      <c r="H16263" s="1">
        <v>45082</v>
      </c>
      <c r="I16263" t="s">
        <v>28</v>
      </c>
    </row>
    <row r="16264" spans="1:9" x14ac:dyDescent="0.3">
      <c r="A16264" t="s">
        <v>16405</v>
      </c>
      <c r="B16264" t="s">
        <v>298</v>
      </c>
      <c r="C16264" t="s">
        <v>11</v>
      </c>
      <c r="E16264">
        <v>5</v>
      </c>
      <c r="F16264">
        <v>3</v>
      </c>
      <c r="G16264">
        <v>15</v>
      </c>
      <c r="H16264" s="1">
        <v>44873</v>
      </c>
    </row>
    <row r="16265" spans="1:9" x14ac:dyDescent="0.3">
      <c r="A16265" t="s">
        <v>16406</v>
      </c>
      <c r="B16265" t="s">
        <v>163</v>
      </c>
      <c r="C16265" t="s">
        <v>20</v>
      </c>
      <c r="D16265" t="s">
        <v>245</v>
      </c>
      <c r="E16265">
        <v>20</v>
      </c>
      <c r="F16265">
        <v>3</v>
      </c>
      <c r="G16265">
        <v>60</v>
      </c>
      <c r="H16265" s="1">
        <v>45116</v>
      </c>
      <c r="I16265" t="s">
        <v>13</v>
      </c>
    </row>
    <row r="16266" spans="1:9" x14ac:dyDescent="0.3">
      <c r="A16266" t="s">
        <v>16407</v>
      </c>
      <c r="B16266" t="s">
        <v>209</v>
      </c>
      <c r="C16266" t="s">
        <v>24</v>
      </c>
      <c r="F16266">
        <v>4</v>
      </c>
      <c r="G16266">
        <v>10</v>
      </c>
      <c r="H16266" s="1">
        <v>45265</v>
      </c>
      <c r="I16266" t="s">
        <v>17</v>
      </c>
    </row>
    <row r="16267" spans="1:9" x14ac:dyDescent="0.3">
      <c r="A16267" t="s">
        <v>16408</v>
      </c>
      <c r="B16267" t="s">
        <v>35</v>
      </c>
      <c r="C16267" t="s">
        <v>50</v>
      </c>
      <c r="D16267" t="s">
        <v>207</v>
      </c>
      <c r="E16267">
        <v>10</v>
      </c>
      <c r="F16267">
        <v>4</v>
      </c>
      <c r="G16267">
        <v>40</v>
      </c>
      <c r="H16267" s="1">
        <v>45008</v>
      </c>
      <c r="I16267" t="s">
        <v>13</v>
      </c>
    </row>
    <row r="16268" spans="1:9" x14ac:dyDescent="0.3">
      <c r="A16268" t="s">
        <v>16409</v>
      </c>
      <c r="B16268" t="s">
        <v>283</v>
      </c>
      <c r="C16268" t="s">
        <v>24</v>
      </c>
      <c r="D16268" t="s">
        <v>141</v>
      </c>
      <c r="E16268">
        <v>2.5</v>
      </c>
      <c r="F16268">
        <v>5</v>
      </c>
      <c r="G16268">
        <v>12.5</v>
      </c>
      <c r="H16268" s="1">
        <v>44857</v>
      </c>
      <c r="I16268" t="s">
        <v>13</v>
      </c>
    </row>
    <row r="16269" spans="1:9" x14ac:dyDescent="0.3">
      <c r="A16269" t="s">
        <v>16410</v>
      </c>
      <c r="B16269" t="s">
        <v>118</v>
      </c>
      <c r="C16269" t="s">
        <v>24</v>
      </c>
      <c r="D16269" t="s">
        <v>77</v>
      </c>
      <c r="E16269">
        <v>2.5</v>
      </c>
      <c r="F16269">
        <v>1</v>
      </c>
      <c r="G16269">
        <v>2.5</v>
      </c>
      <c r="H16269" s="1">
        <v>44728</v>
      </c>
      <c r="I16269" t="s">
        <v>17</v>
      </c>
    </row>
    <row r="16270" spans="1:9" x14ac:dyDescent="0.3">
      <c r="A16270" t="s">
        <v>16411</v>
      </c>
      <c r="B16270" t="s">
        <v>205</v>
      </c>
      <c r="C16270" t="s">
        <v>11</v>
      </c>
      <c r="D16270" t="s">
        <v>79</v>
      </c>
      <c r="E16270">
        <v>5</v>
      </c>
      <c r="F16270">
        <v>4</v>
      </c>
      <c r="G16270">
        <v>20</v>
      </c>
      <c r="H16270" s="1">
        <v>45184</v>
      </c>
      <c r="I16270" t="s">
        <v>13</v>
      </c>
    </row>
    <row r="16271" spans="1:9" x14ac:dyDescent="0.3">
      <c r="A16271" t="s">
        <v>16412</v>
      </c>
      <c r="B16271" t="s">
        <v>411</v>
      </c>
      <c r="C16271" t="s">
        <v>20</v>
      </c>
      <c r="D16271" t="s">
        <v>245</v>
      </c>
      <c r="E16271">
        <v>20</v>
      </c>
      <c r="F16271">
        <v>1</v>
      </c>
      <c r="G16271">
        <v>20</v>
      </c>
      <c r="H16271" s="1">
        <v>44651</v>
      </c>
    </row>
    <row r="16272" spans="1:9" x14ac:dyDescent="0.3">
      <c r="A16272" t="s">
        <v>16413</v>
      </c>
      <c r="B16272" t="s">
        <v>425</v>
      </c>
      <c r="C16272" t="s">
        <v>50</v>
      </c>
      <c r="H16272" s="1">
        <v>44901</v>
      </c>
      <c r="I16272" t="s">
        <v>13</v>
      </c>
    </row>
    <row r="16273" spans="1:9" x14ac:dyDescent="0.3">
      <c r="A16273" t="s">
        <v>16414</v>
      </c>
      <c r="B16273" t="s">
        <v>136</v>
      </c>
      <c r="C16273" t="s">
        <v>24</v>
      </c>
      <c r="D16273" t="s">
        <v>71</v>
      </c>
      <c r="E16273">
        <v>3</v>
      </c>
      <c r="F16273">
        <v>4</v>
      </c>
      <c r="G16273">
        <v>12</v>
      </c>
      <c r="H16273" s="1">
        <v>45017</v>
      </c>
      <c r="I16273" t="s">
        <v>17</v>
      </c>
    </row>
    <row r="16274" spans="1:9" x14ac:dyDescent="0.3">
      <c r="A16274" t="s">
        <v>16415</v>
      </c>
      <c r="B16274" t="s">
        <v>76</v>
      </c>
      <c r="C16274" t="s">
        <v>24</v>
      </c>
      <c r="D16274" t="s">
        <v>56</v>
      </c>
      <c r="E16274">
        <v>3</v>
      </c>
      <c r="F16274">
        <v>3</v>
      </c>
      <c r="G16274">
        <v>9</v>
      </c>
      <c r="H16274" s="1">
        <v>45033</v>
      </c>
      <c r="I16274" t="s">
        <v>28</v>
      </c>
    </row>
    <row r="16275" spans="1:9" x14ac:dyDescent="0.3">
      <c r="A16275" t="s">
        <v>16416</v>
      </c>
      <c r="B16275" t="s">
        <v>240</v>
      </c>
      <c r="C16275" t="s">
        <v>38</v>
      </c>
      <c r="D16275" t="s">
        <v>125</v>
      </c>
      <c r="E16275">
        <v>7</v>
      </c>
      <c r="F16275">
        <v>2</v>
      </c>
      <c r="G16275">
        <v>14</v>
      </c>
      <c r="H16275" s="1">
        <v>44939</v>
      </c>
      <c r="I16275" t="s">
        <v>28</v>
      </c>
    </row>
    <row r="16276" spans="1:9" x14ac:dyDescent="0.3">
      <c r="A16276" t="s">
        <v>16417</v>
      </c>
      <c r="B16276" t="s">
        <v>205</v>
      </c>
      <c r="C16276" t="s">
        <v>20</v>
      </c>
      <c r="D16276" t="s">
        <v>27</v>
      </c>
      <c r="E16276">
        <v>12</v>
      </c>
      <c r="F16276">
        <v>2</v>
      </c>
      <c r="G16276">
        <v>24</v>
      </c>
      <c r="H16276" s="1">
        <v>44987</v>
      </c>
      <c r="I16276" t="s">
        <v>28</v>
      </c>
    </row>
    <row r="16277" spans="1:9" x14ac:dyDescent="0.3">
      <c r="A16277" t="s">
        <v>16418</v>
      </c>
      <c r="B16277" t="s">
        <v>150</v>
      </c>
      <c r="C16277" t="s">
        <v>24</v>
      </c>
      <c r="D16277" t="s">
        <v>71</v>
      </c>
      <c r="E16277">
        <v>3</v>
      </c>
      <c r="F16277">
        <v>2</v>
      </c>
      <c r="G16277">
        <v>6</v>
      </c>
      <c r="H16277" s="1">
        <v>44839</v>
      </c>
      <c r="I16277" t="s">
        <v>13</v>
      </c>
    </row>
    <row r="16278" spans="1:9" x14ac:dyDescent="0.3">
      <c r="A16278" t="s">
        <v>16419</v>
      </c>
      <c r="B16278" t="s">
        <v>372</v>
      </c>
      <c r="C16278" t="s">
        <v>50</v>
      </c>
      <c r="D16278" t="s">
        <v>99</v>
      </c>
      <c r="E16278">
        <v>8</v>
      </c>
      <c r="F16278">
        <v>5</v>
      </c>
      <c r="G16278">
        <v>40</v>
      </c>
      <c r="H16278" s="1">
        <v>45204</v>
      </c>
      <c r="I16278" t="s">
        <v>17</v>
      </c>
    </row>
    <row r="16279" spans="1:9" x14ac:dyDescent="0.3">
      <c r="A16279" t="s">
        <v>16420</v>
      </c>
      <c r="B16279" t="s">
        <v>155</v>
      </c>
      <c r="C16279" t="s">
        <v>50</v>
      </c>
      <c r="D16279" t="s">
        <v>112</v>
      </c>
      <c r="E16279">
        <v>4</v>
      </c>
      <c r="F16279">
        <v>4</v>
      </c>
      <c r="G16279">
        <v>16</v>
      </c>
      <c r="H16279" s="1">
        <v>44940</v>
      </c>
      <c r="I16279" t="s">
        <v>13</v>
      </c>
    </row>
    <row r="16280" spans="1:9" x14ac:dyDescent="0.3">
      <c r="A16280" t="s">
        <v>16421</v>
      </c>
      <c r="B16280" t="s">
        <v>88</v>
      </c>
      <c r="C16280" t="s">
        <v>20</v>
      </c>
      <c r="D16280" t="s">
        <v>21</v>
      </c>
      <c r="E16280">
        <v>15</v>
      </c>
      <c r="F16280">
        <v>4</v>
      </c>
      <c r="G16280">
        <v>60</v>
      </c>
      <c r="H16280" s="1">
        <v>44563</v>
      </c>
      <c r="I16280" t="s">
        <v>13</v>
      </c>
    </row>
    <row r="16281" spans="1:9" x14ac:dyDescent="0.3">
      <c r="A16281" t="s">
        <v>16422</v>
      </c>
      <c r="B16281" t="s">
        <v>219</v>
      </c>
      <c r="C16281" t="s">
        <v>38</v>
      </c>
      <c r="D16281" t="s">
        <v>121</v>
      </c>
      <c r="E16281">
        <v>5</v>
      </c>
      <c r="F16281">
        <v>2</v>
      </c>
      <c r="G16281">
        <v>10</v>
      </c>
      <c r="H16281" s="1">
        <v>45096</v>
      </c>
      <c r="I16281" t="s">
        <v>17</v>
      </c>
    </row>
    <row r="16282" spans="1:9" x14ac:dyDescent="0.3">
      <c r="A16282" t="s">
        <v>16423</v>
      </c>
      <c r="B16282" t="s">
        <v>215</v>
      </c>
      <c r="C16282" t="s">
        <v>20</v>
      </c>
      <c r="E16282">
        <v>12</v>
      </c>
      <c r="F16282">
        <v>5</v>
      </c>
      <c r="G16282">
        <v>60</v>
      </c>
      <c r="H16282" s="1">
        <v>44692</v>
      </c>
      <c r="I16282" t="s">
        <v>17</v>
      </c>
    </row>
    <row r="16283" spans="1:9" x14ac:dyDescent="0.3">
      <c r="A16283" t="s">
        <v>16424</v>
      </c>
      <c r="B16283" t="s">
        <v>194</v>
      </c>
      <c r="C16283" t="s">
        <v>38</v>
      </c>
      <c r="D16283" t="s">
        <v>74</v>
      </c>
      <c r="E16283">
        <v>6</v>
      </c>
      <c r="F16283">
        <v>4</v>
      </c>
      <c r="G16283">
        <v>24</v>
      </c>
      <c r="H16283" s="1">
        <v>44950</v>
      </c>
      <c r="I16283" t="s">
        <v>17</v>
      </c>
    </row>
    <row r="16284" spans="1:9" x14ac:dyDescent="0.3">
      <c r="A16284" t="s">
        <v>16425</v>
      </c>
      <c r="B16284" t="s">
        <v>134</v>
      </c>
      <c r="C16284" t="s">
        <v>24</v>
      </c>
      <c r="D16284" t="s">
        <v>168</v>
      </c>
      <c r="E16284">
        <v>1</v>
      </c>
      <c r="F16284">
        <v>2</v>
      </c>
      <c r="G16284">
        <v>2</v>
      </c>
      <c r="H16284" s="1">
        <v>44929</v>
      </c>
    </row>
    <row r="16285" spans="1:9" x14ac:dyDescent="0.3">
      <c r="A16285" t="s">
        <v>16426</v>
      </c>
      <c r="B16285" t="s">
        <v>413</v>
      </c>
      <c r="C16285" t="s">
        <v>24</v>
      </c>
      <c r="D16285" t="s">
        <v>77</v>
      </c>
      <c r="E16285">
        <v>2.5</v>
      </c>
      <c r="F16285">
        <v>2</v>
      </c>
      <c r="G16285">
        <v>5</v>
      </c>
      <c r="H16285" s="1">
        <v>44615</v>
      </c>
      <c r="I16285" t="s">
        <v>17</v>
      </c>
    </row>
    <row r="16286" spans="1:9" x14ac:dyDescent="0.3">
      <c r="A16286" t="s">
        <v>16427</v>
      </c>
      <c r="B16286" t="s">
        <v>223</v>
      </c>
      <c r="C16286" t="s">
        <v>38</v>
      </c>
      <c r="D16286" t="s">
        <v>43</v>
      </c>
      <c r="E16286">
        <v>6</v>
      </c>
      <c r="F16286">
        <v>5</v>
      </c>
      <c r="G16286">
        <v>30</v>
      </c>
      <c r="H16286" s="1">
        <v>45271</v>
      </c>
      <c r="I16286" t="s">
        <v>17</v>
      </c>
    </row>
    <row r="16287" spans="1:9" x14ac:dyDescent="0.3">
      <c r="A16287" t="s">
        <v>16428</v>
      </c>
      <c r="B16287" t="s">
        <v>217</v>
      </c>
      <c r="C16287" t="s">
        <v>24</v>
      </c>
      <c r="D16287" t="s">
        <v>71</v>
      </c>
      <c r="E16287">
        <v>3</v>
      </c>
      <c r="F16287">
        <v>4</v>
      </c>
      <c r="G16287">
        <v>12</v>
      </c>
      <c r="H16287" s="1">
        <v>45159</v>
      </c>
      <c r="I16287" t="s">
        <v>28</v>
      </c>
    </row>
    <row r="16288" spans="1:9" x14ac:dyDescent="0.3">
      <c r="A16288" t="s">
        <v>16429</v>
      </c>
      <c r="B16288" t="s">
        <v>97</v>
      </c>
      <c r="C16288" t="s">
        <v>50</v>
      </c>
      <c r="D16288" t="s">
        <v>86</v>
      </c>
      <c r="E16288">
        <v>5</v>
      </c>
      <c r="F16288">
        <v>2</v>
      </c>
      <c r="G16288">
        <v>10</v>
      </c>
      <c r="H16288" s="1">
        <v>45005</v>
      </c>
      <c r="I16288" t="s">
        <v>28</v>
      </c>
    </row>
    <row r="16289" spans="1:9" x14ac:dyDescent="0.3">
      <c r="A16289" t="s">
        <v>16430</v>
      </c>
      <c r="B16289" t="s">
        <v>181</v>
      </c>
      <c r="C16289" t="s">
        <v>50</v>
      </c>
      <c r="E16289">
        <v>5</v>
      </c>
      <c r="F16289">
        <v>1</v>
      </c>
      <c r="G16289">
        <v>5</v>
      </c>
      <c r="H16289" s="1">
        <v>45088</v>
      </c>
      <c r="I16289" t="s">
        <v>28</v>
      </c>
    </row>
    <row r="16290" spans="1:9" x14ac:dyDescent="0.3">
      <c r="A16290" t="s">
        <v>16431</v>
      </c>
      <c r="B16290" t="s">
        <v>155</v>
      </c>
      <c r="C16290" t="s">
        <v>20</v>
      </c>
      <c r="D16290" t="s">
        <v>27</v>
      </c>
      <c r="E16290">
        <v>12</v>
      </c>
      <c r="F16290">
        <v>3</v>
      </c>
      <c r="G16290">
        <v>36</v>
      </c>
      <c r="H16290" s="1">
        <v>45270</v>
      </c>
      <c r="I16290" t="s">
        <v>28</v>
      </c>
    </row>
    <row r="16291" spans="1:9" x14ac:dyDescent="0.3">
      <c r="A16291" t="s">
        <v>16432</v>
      </c>
      <c r="B16291" t="s">
        <v>163</v>
      </c>
      <c r="C16291" t="s">
        <v>11</v>
      </c>
      <c r="D16291" t="s">
        <v>79</v>
      </c>
      <c r="E16291">
        <v>5</v>
      </c>
      <c r="F16291">
        <v>2</v>
      </c>
      <c r="G16291">
        <v>10</v>
      </c>
      <c r="H16291" s="1">
        <v>45103</v>
      </c>
      <c r="I16291" t="s">
        <v>17</v>
      </c>
    </row>
    <row r="16292" spans="1:9" x14ac:dyDescent="0.3">
      <c r="A16292" t="s">
        <v>16433</v>
      </c>
      <c r="B16292" t="s">
        <v>97</v>
      </c>
      <c r="C16292" t="s">
        <v>24</v>
      </c>
      <c r="E16292">
        <v>2.5</v>
      </c>
      <c r="F16292">
        <v>5</v>
      </c>
      <c r="G16292">
        <v>12.5</v>
      </c>
      <c r="H16292" s="1">
        <v>44819</v>
      </c>
    </row>
    <row r="16293" spans="1:9" x14ac:dyDescent="0.3">
      <c r="A16293" t="s">
        <v>16434</v>
      </c>
      <c r="B16293" t="s">
        <v>215</v>
      </c>
      <c r="C16293" t="s">
        <v>38</v>
      </c>
      <c r="D16293" t="s">
        <v>74</v>
      </c>
      <c r="E16293">
        <v>6</v>
      </c>
      <c r="F16293">
        <v>3</v>
      </c>
      <c r="G16293">
        <v>18</v>
      </c>
      <c r="H16293" s="1">
        <v>45180</v>
      </c>
      <c r="I16293" t="s">
        <v>17</v>
      </c>
    </row>
    <row r="16294" spans="1:9" x14ac:dyDescent="0.3">
      <c r="A16294" t="s">
        <v>16435</v>
      </c>
      <c r="B16294" t="s">
        <v>60</v>
      </c>
      <c r="C16294" t="s">
        <v>11</v>
      </c>
      <c r="D16294" t="s">
        <v>16</v>
      </c>
      <c r="E16294">
        <v>4</v>
      </c>
      <c r="F16294">
        <v>4</v>
      </c>
      <c r="G16294">
        <v>16</v>
      </c>
      <c r="H16294" s="1">
        <v>44975</v>
      </c>
    </row>
    <row r="16295" spans="1:9" x14ac:dyDescent="0.3">
      <c r="A16295" t="s">
        <v>16436</v>
      </c>
      <c r="B16295" t="s">
        <v>95</v>
      </c>
      <c r="C16295" t="s">
        <v>11</v>
      </c>
      <c r="D16295" t="s">
        <v>12</v>
      </c>
      <c r="E16295">
        <v>3</v>
      </c>
      <c r="F16295">
        <v>1</v>
      </c>
      <c r="G16295">
        <v>3</v>
      </c>
      <c r="H16295" s="1">
        <v>45016</v>
      </c>
      <c r="I16295" t="s">
        <v>17</v>
      </c>
    </row>
    <row r="16296" spans="1:9" x14ac:dyDescent="0.3">
      <c r="A16296" t="s">
        <v>16437</v>
      </c>
      <c r="B16296" t="s">
        <v>240</v>
      </c>
      <c r="C16296" t="s">
        <v>20</v>
      </c>
      <c r="D16296" t="s">
        <v>21</v>
      </c>
      <c r="E16296">
        <v>15</v>
      </c>
      <c r="F16296">
        <v>4</v>
      </c>
      <c r="G16296">
        <v>60</v>
      </c>
      <c r="H16296" s="1">
        <v>44819</v>
      </c>
      <c r="I16296" t="s">
        <v>17</v>
      </c>
    </row>
    <row r="16297" spans="1:9" x14ac:dyDescent="0.3">
      <c r="A16297" t="s">
        <v>16438</v>
      </c>
      <c r="B16297" t="s">
        <v>73</v>
      </c>
      <c r="C16297" t="s">
        <v>50</v>
      </c>
      <c r="D16297" t="s">
        <v>112</v>
      </c>
      <c r="E16297">
        <v>4</v>
      </c>
      <c r="F16297">
        <v>5</v>
      </c>
      <c r="G16297">
        <v>20</v>
      </c>
      <c r="H16297" s="1">
        <v>44631</v>
      </c>
      <c r="I16297" t="s">
        <v>13</v>
      </c>
    </row>
    <row r="16298" spans="1:9" x14ac:dyDescent="0.3">
      <c r="A16298" t="s">
        <v>16439</v>
      </c>
      <c r="B16298" t="s">
        <v>15</v>
      </c>
      <c r="C16298" t="s">
        <v>24</v>
      </c>
      <c r="D16298" t="s">
        <v>141</v>
      </c>
      <c r="E16298">
        <v>2.5</v>
      </c>
      <c r="F16298">
        <v>5</v>
      </c>
      <c r="G16298">
        <v>12.5</v>
      </c>
      <c r="H16298" s="1">
        <v>44765</v>
      </c>
      <c r="I16298" t="s">
        <v>17</v>
      </c>
    </row>
    <row r="16299" spans="1:9" x14ac:dyDescent="0.3">
      <c r="A16299" t="s">
        <v>16440</v>
      </c>
      <c r="B16299" t="s">
        <v>155</v>
      </c>
      <c r="C16299" t="s">
        <v>24</v>
      </c>
      <c r="D16299" t="s">
        <v>168</v>
      </c>
      <c r="E16299">
        <v>1</v>
      </c>
      <c r="F16299">
        <v>4</v>
      </c>
      <c r="G16299">
        <v>4</v>
      </c>
      <c r="H16299" s="1">
        <v>44696</v>
      </c>
      <c r="I16299" t="s">
        <v>28</v>
      </c>
    </row>
    <row r="16300" spans="1:9" x14ac:dyDescent="0.3">
      <c r="A16300" t="s">
        <v>16441</v>
      </c>
      <c r="B16300" t="s">
        <v>66</v>
      </c>
      <c r="C16300" t="s">
        <v>50</v>
      </c>
      <c r="F16300">
        <v>1</v>
      </c>
      <c r="G16300">
        <v>4</v>
      </c>
      <c r="H16300" s="1">
        <v>44917</v>
      </c>
    </row>
    <row r="16301" spans="1:9" x14ac:dyDescent="0.3">
      <c r="A16301" t="s">
        <v>16442</v>
      </c>
      <c r="B16301" t="s">
        <v>58</v>
      </c>
      <c r="C16301" t="s">
        <v>50</v>
      </c>
      <c r="D16301" t="s">
        <v>112</v>
      </c>
      <c r="E16301">
        <v>4</v>
      </c>
      <c r="F16301">
        <v>1</v>
      </c>
      <c r="G16301">
        <v>4</v>
      </c>
      <c r="H16301" s="1">
        <v>44869</v>
      </c>
      <c r="I16301" t="s">
        <v>17</v>
      </c>
    </row>
    <row r="16302" spans="1:9" x14ac:dyDescent="0.3">
      <c r="A16302" t="s">
        <v>16443</v>
      </c>
      <c r="B16302" t="s">
        <v>69</v>
      </c>
      <c r="C16302" t="s">
        <v>20</v>
      </c>
      <c r="D16302" t="s">
        <v>245</v>
      </c>
      <c r="E16302">
        <v>20</v>
      </c>
      <c r="F16302">
        <v>4</v>
      </c>
      <c r="G16302">
        <v>80</v>
      </c>
      <c r="H16302" s="1">
        <v>44663</v>
      </c>
      <c r="I16302" t="s">
        <v>28</v>
      </c>
    </row>
    <row r="16303" spans="1:9" x14ac:dyDescent="0.3">
      <c r="A16303" t="s">
        <v>16444</v>
      </c>
      <c r="B16303" t="s">
        <v>221</v>
      </c>
      <c r="C16303" t="s">
        <v>24</v>
      </c>
      <c r="D16303" t="s">
        <v>71</v>
      </c>
      <c r="E16303">
        <v>3</v>
      </c>
      <c r="F16303">
        <v>1</v>
      </c>
      <c r="G16303">
        <v>3</v>
      </c>
      <c r="H16303" s="1">
        <v>44724</v>
      </c>
      <c r="I16303" t="s">
        <v>17</v>
      </c>
    </row>
    <row r="16304" spans="1:9" x14ac:dyDescent="0.3">
      <c r="A16304" t="s">
        <v>16445</v>
      </c>
      <c r="B16304" t="s">
        <v>423</v>
      </c>
      <c r="C16304" t="s">
        <v>50</v>
      </c>
      <c r="D16304" t="s">
        <v>112</v>
      </c>
      <c r="E16304">
        <v>4</v>
      </c>
      <c r="F16304">
        <v>4</v>
      </c>
      <c r="G16304">
        <v>16</v>
      </c>
      <c r="H16304" s="1">
        <v>45281</v>
      </c>
      <c r="I16304" t="s">
        <v>17</v>
      </c>
    </row>
    <row r="16305" spans="1:9" x14ac:dyDescent="0.3">
      <c r="A16305" t="s">
        <v>16446</v>
      </c>
      <c r="B16305" t="s">
        <v>60</v>
      </c>
      <c r="C16305" t="s">
        <v>20</v>
      </c>
      <c r="D16305" t="s">
        <v>27</v>
      </c>
      <c r="E16305">
        <v>12</v>
      </c>
      <c r="F16305">
        <v>5</v>
      </c>
      <c r="G16305">
        <v>60</v>
      </c>
      <c r="H16305" s="1">
        <v>44992</v>
      </c>
    </row>
    <row r="16306" spans="1:9" x14ac:dyDescent="0.3">
      <c r="A16306" t="s">
        <v>16447</v>
      </c>
      <c r="B16306" t="s">
        <v>118</v>
      </c>
      <c r="C16306" t="s">
        <v>38</v>
      </c>
      <c r="D16306" t="s">
        <v>107</v>
      </c>
      <c r="E16306">
        <v>4</v>
      </c>
      <c r="F16306">
        <v>5</v>
      </c>
      <c r="G16306">
        <v>20</v>
      </c>
      <c r="H16306" s="1">
        <v>44760</v>
      </c>
      <c r="I16306" t="s">
        <v>17</v>
      </c>
    </row>
    <row r="16307" spans="1:9" x14ac:dyDescent="0.3">
      <c r="A16307" t="s">
        <v>16448</v>
      </c>
      <c r="B16307" t="s">
        <v>160</v>
      </c>
      <c r="C16307" t="s">
        <v>11</v>
      </c>
      <c r="F16307">
        <v>5</v>
      </c>
      <c r="G16307">
        <v>20</v>
      </c>
      <c r="H16307" s="1">
        <v>44630</v>
      </c>
    </row>
    <row r="16308" spans="1:9" x14ac:dyDescent="0.3">
      <c r="A16308" t="s">
        <v>16449</v>
      </c>
      <c r="B16308" t="s">
        <v>40</v>
      </c>
      <c r="C16308" t="s">
        <v>20</v>
      </c>
      <c r="F16308">
        <v>3</v>
      </c>
      <c r="G16308">
        <v>42</v>
      </c>
      <c r="H16308" s="1">
        <v>44868</v>
      </c>
      <c r="I16308" t="s">
        <v>28</v>
      </c>
    </row>
    <row r="16309" spans="1:9" x14ac:dyDescent="0.3">
      <c r="A16309" t="s">
        <v>16450</v>
      </c>
      <c r="B16309" t="s">
        <v>441</v>
      </c>
      <c r="C16309" t="s">
        <v>24</v>
      </c>
      <c r="D16309" t="s">
        <v>168</v>
      </c>
      <c r="E16309">
        <v>1</v>
      </c>
      <c r="F16309">
        <v>1</v>
      </c>
      <c r="G16309">
        <v>1</v>
      </c>
      <c r="H16309" s="1">
        <v>45026</v>
      </c>
      <c r="I16309" t="s">
        <v>17</v>
      </c>
    </row>
    <row r="16310" spans="1:9" x14ac:dyDescent="0.3">
      <c r="A16310" t="s">
        <v>16451</v>
      </c>
      <c r="B16310" t="s">
        <v>326</v>
      </c>
      <c r="C16310" t="s">
        <v>50</v>
      </c>
      <c r="D16310" t="s">
        <v>112</v>
      </c>
      <c r="E16310">
        <v>4</v>
      </c>
      <c r="F16310">
        <v>5</v>
      </c>
      <c r="G16310">
        <v>20</v>
      </c>
      <c r="H16310" s="1">
        <v>44675</v>
      </c>
      <c r="I16310" t="s">
        <v>28</v>
      </c>
    </row>
    <row r="16311" spans="1:9" x14ac:dyDescent="0.3">
      <c r="A16311" t="s">
        <v>16452</v>
      </c>
      <c r="B16311" t="s">
        <v>185</v>
      </c>
      <c r="C16311" t="s">
        <v>50</v>
      </c>
      <c r="D16311" t="s">
        <v>93</v>
      </c>
      <c r="E16311">
        <v>7</v>
      </c>
      <c r="F16311">
        <v>5</v>
      </c>
      <c r="G16311">
        <v>35</v>
      </c>
      <c r="H16311" s="1">
        <v>44568</v>
      </c>
      <c r="I16311" t="s">
        <v>13</v>
      </c>
    </row>
    <row r="16312" spans="1:9" x14ac:dyDescent="0.3">
      <c r="A16312" t="s">
        <v>16453</v>
      </c>
      <c r="B16312" t="s">
        <v>368</v>
      </c>
      <c r="C16312" t="s">
        <v>50</v>
      </c>
      <c r="D16312" t="s">
        <v>86</v>
      </c>
      <c r="E16312">
        <v>5</v>
      </c>
      <c r="F16312">
        <v>5</v>
      </c>
      <c r="G16312">
        <v>25</v>
      </c>
      <c r="H16312" s="1">
        <v>45128</v>
      </c>
    </row>
    <row r="16313" spans="1:9" x14ac:dyDescent="0.3">
      <c r="A16313" t="s">
        <v>16454</v>
      </c>
      <c r="B16313" t="s">
        <v>111</v>
      </c>
      <c r="C16313" t="s">
        <v>24</v>
      </c>
      <c r="D16313" t="s">
        <v>77</v>
      </c>
      <c r="E16313">
        <v>2.5</v>
      </c>
      <c r="F16313">
        <v>2</v>
      </c>
      <c r="G16313">
        <v>5</v>
      </c>
      <c r="H16313" s="1">
        <v>45069</v>
      </c>
      <c r="I16313" t="s">
        <v>17</v>
      </c>
    </row>
    <row r="16314" spans="1:9" x14ac:dyDescent="0.3">
      <c r="A16314" t="s">
        <v>16455</v>
      </c>
      <c r="B16314" t="s">
        <v>136</v>
      </c>
      <c r="C16314" t="s">
        <v>38</v>
      </c>
      <c r="D16314" t="s">
        <v>74</v>
      </c>
      <c r="E16314">
        <v>6</v>
      </c>
      <c r="F16314">
        <v>5</v>
      </c>
      <c r="G16314">
        <v>30</v>
      </c>
      <c r="H16314" s="1">
        <v>44837</v>
      </c>
      <c r="I16314" t="s">
        <v>13</v>
      </c>
    </row>
    <row r="16315" spans="1:9" x14ac:dyDescent="0.3">
      <c r="A16315" t="s">
        <v>16456</v>
      </c>
      <c r="B16315" t="s">
        <v>209</v>
      </c>
      <c r="C16315" t="s">
        <v>24</v>
      </c>
      <c r="D16315" t="s">
        <v>77</v>
      </c>
      <c r="E16315">
        <v>2.5</v>
      </c>
      <c r="F16315">
        <v>4</v>
      </c>
      <c r="G16315">
        <v>10</v>
      </c>
      <c r="H16315" s="1">
        <v>44766</v>
      </c>
      <c r="I16315" t="s">
        <v>13</v>
      </c>
    </row>
    <row r="16316" spans="1:9" x14ac:dyDescent="0.3">
      <c r="A16316" t="s">
        <v>16457</v>
      </c>
      <c r="B16316" t="s">
        <v>69</v>
      </c>
      <c r="C16316" t="s">
        <v>24</v>
      </c>
      <c r="D16316" t="s">
        <v>77</v>
      </c>
      <c r="E16316">
        <v>2.5</v>
      </c>
      <c r="F16316">
        <v>1</v>
      </c>
      <c r="G16316">
        <v>2.5</v>
      </c>
      <c r="H16316" s="1">
        <v>44804</v>
      </c>
      <c r="I16316" t="s">
        <v>13</v>
      </c>
    </row>
    <row r="16317" spans="1:9" x14ac:dyDescent="0.3">
      <c r="A16317" t="s">
        <v>16458</v>
      </c>
      <c r="B16317" t="s">
        <v>103</v>
      </c>
      <c r="C16317" t="s">
        <v>11</v>
      </c>
      <c r="D16317" t="s">
        <v>12</v>
      </c>
      <c r="E16317">
        <v>3</v>
      </c>
      <c r="F16317">
        <v>3</v>
      </c>
      <c r="G16317">
        <v>9</v>
      </c>
      <c r="H16317" s="1">
        <v>44685</v>
      </c>
      <c r="I16317" t="s">
        <v>13</v>
      </c>
    </row>
    <row r="16318" spans="1:9" x14ac:dyDescent="0.3">
      <c r="A16318" t="s">
        <v>16459</v>
      </c>
      <c r="B16318" t="s">
        <v>152</v>
      </c>
      <c r="C16318" t="s">
        <v>20</v>
      </c>
      <c r="F16318">
        <v>4</v>
      </c>
      <c r="G16318">
        <v>80</v>
      </c>
      <c r="H16318" s="1">
        <v>44736</v>
      </c>
      <c r="I16318" t="s">
        <v>28</v>
      </c>
    </row>
    <row r="16319" spans="1:9" x14ac:dyDescent="0.3">
      <c r="A16319" t="s">
        <v>16460</v>
      </c>
      <c r="B16319" t="s">
        <v>376</v>
      </c>
      <c r="C16319" t="s">
        <v>11</v>
      </c>
      <c r="D16319" t="s">
        <v>12</v>
      </c>
      <c r="E16319">
        <v>3</v>
      </c>
      <c r="F16319">
        <v>3</v>
      </c>
      <c r="G16319">
        <v>9</v>
      </c>
      <c r="H16319" s="1">
        <v>44724</v>
      </c>
      <c r="I16319" t="s">
        <v>13</v>
      </c>
    </row>
    <row r="16320" spans="1:9" x14ac:dyDescent="0.3">
      <c r="A16320" t="s">
        <v>16461</v>
      </c>
      <c r="B16320" t="s">
        <v>105</v>
      </c>
      <c r="C16320" t="s">
        <v>38</v>
      </c>
      <c r="D16320" t="s">
        <v>121</v>
      </c>
      <c r="E16320">
        <v>5</v>
      </c>
      <c r="F16320">
        <v>5</v>
      </c>
      <c r="G16320">
        <v>25</v>
      </c>
      <c r="H16320" s="1">
        <v>45049</v>
      </c>
      <c r="I16320" t="s">
        <v>17</v>
      </c>
    </row>
    <row r="16321" spans="1:9" x14ac:dyDescent="0.3">
      <c r="A16321" t="s">
        <v>16462</v>
      </c>
      <c r="B16321" t="s">
        <v>209</v>
      </c>
      <c r="C16321" t="s">
        <v>11</v>
      </c>
      <c r="D16321" t="s">
        <v>16</v>
      </c>
      <c r="E16321">
        <v>4</v>
      </c>
      <c r="F16321">
        <v>1</v>
      </c>
      <c r="G16321">
        <v>4</v>
      </c>
      <c r="H16321" s="1">
        <v>45113</v>
      </c>
      <c r="I16321" t="s">
        <v>17</v>
      </c>
    </row>
    <row r="16322" spans="1:9" x14ac:dyDescent="0.3">
      <c r="A16322" t="s">
        <v>16463</v>
      </c>
      <c r="B16322" t="s">
        <v>376</v>
      </c>
      <c r="C16322" t="s">
        <v>11</v>
      </c>
      <c r="D16322" t="s">
        <v>16</v>
      </c>
      <c r="E16322">
        <v>4</v>
      </c>
      <c r="F16322">
        <v>5</v>
      </c>
      <c r="G16322">
        <v>20</v>
      </c>
      <c r="H16322" s="1">
        <v>45268</v>
      </c>
      <c r="I16322" t="s">
        <v>17</v>
      </c>
    </row>
    <row r="16323" spans="1:9" x14ac:dyDescent="0.3">
      <c r="A16323" t="s">
        <v>16464</v>
      </c>
      <c r="B16323" t="s">
        <v>326</v>
      </c>
      <c r="C16323" t="s">
        <v>38</v>
      </c>
      <c r="D16323" t="s">
        <v>125</v>
      </c>
      <c r="E16323">
        <v>7</v>
      </c>
      <c r="F16323">
        <v>3</v>
      </c>
      <c r="G16323">
        <v>21</v>
      </c>
      <c r="H16323" s="1">
        <v>44663</v>
      </c>
      <c r="I16323" t="s">
        <v>17</v>
      </c>
    </row>
    <row r="16324" spans="1:9" x14ac:dyDescent="0.3">
      <c r="A16324" t="s">
        <v>16465</v>
      </c>
      <c r="B16324" t="s">
        <v>254</v>
      </c>
      <c r="C16324" t="s">
        <v>50</v>
      </c>
      <c r="D16324" t="s">
        <v>86</v>
      </c>
      <c r="E16324">
        <v>5</v>
      </c>
      <c r="F16324">
        <v>1</v>
      </c>
      <c r="G16324">
        <v>5</v>
      </c>
      <c r="H16324" s="1">
        <v>45035</v>
      </c>
      <c r="I16324" t="s">
        <v>13</v>
      </c>
    </row>
    <row r="16325" spans="1:9" x14ac:dyDescent="0.3">
      <c r="A16325" t="s">
        <v>16466</v>
      </c>
      <c r="B16325" t="s">
        <v>181</v>
      </c>
      <c r="C16325" t="s">
        <v>38</v>
      </c>
      <c r="D16325" t="s">
        <v>43</v>
      </c>
      <c r="E16325">
        <v>6</v>
      </c>
      <c r="F16325">
        <v>4</v>
      </c>
      <c r="G16325">
        <v>24</v>
      </c>
      <c r="H16325" s="1">
        <v>44652</v>
      </c>
      <c r="I16325" t="s">
        <v>28</v>
      </c>
    </row>
    <row r="16326" spans="1:9" x14ac:dyDescent="0.3">
      <c r="A16326" t="s">
        <v>16467</v>
      </c>
      <c r="B16326" t="s">
        <v>345</v>
      </c>
      <c r="C16326" t="s">
        <v>20</v>
      </c>
      <c r="D16326" t="s">
        <v>21</v>
      </c>
      <c r="E16326">
        <v>15</v>
      </c>
      <c r="F16326">
        <v>1</v>
      </c>
      <c r="G16326">
        <v>15</v>
      </c>
      <c r="H16326" s="1">
        <v>45156</v>
      </c>
      <c r="I16326" t="s">
        <v>28</v>
      </c>
    </row>
    <row r="16327" spans="1:9" x14ac:dyDescent="0.3">
      <c r="A16327" t="s">
        <v>16468</v>
      </c>
      <c r="B16327" t="s">
        <v>172</v>
      </c>
      <c r="C16327" t="s">
        <v>20</v>
      </c>
      <c r="D16327" t="s">
        <v>27</v>
      </c>
      <c r="E16327">
        <v>12</v>
      </c>
      <c r="F16327">
        <v>3</v>
      </c>
      <c r="G16327">
        <v>36</v>
      </c>
      <c r="H16327" s="1">
        <v>45187</v>
      </c>
      <c r="I16327" t="s">
        <v>17</v>
      </c>
    </row>
    <row r="16328" spans="1:9" x14ac:dyDescent="0.3">
      <c r="A16328" t="s">
        <v>16469</v>
      </c>
      <c r="B16328" t="s">
        <v>165</v>
      </c>
      <c r="C16328" t="s">
        <v>24</v>
      </c>
      <c r="D16328" t="s">
        <v>168</v>
      </c>
      <c r="E16328">
        <v>1</v>
      </c>
      <c r="F16328">
        <v>3</v>
      </c>
      <c r="G16328">
        <v>3</v>
      </c>
      <c r="H16328" s="1">
        <v>44917</v>
      </c>
      <c r="I16328" t="s">
        <v>13</v>
      </c>
    </row>
    <row r="16329" spans="1:9" x14ac:dyDescent="0.3">
      <c r="A16329" t="s">
        <v>16470</v>
      </c>
      <c r="B16329" t="s">
        <v>103</v>
      </c>
      <c r="C16329" t="s">
        <v>11</v>
      </c>
      <c r="D16329" t="s">
        <v>12</v>
      </c>
      <c r="E16329">
        <v>3</v>
      </c>
      <c r="F16329">
        <v>3</v>
      </c>
      <c r="G16329">
        <v>9</v>
      </c>
      <c r="H16329" s="1">
        <v>44643</v>
      </c>
      <c r="I16329" t="s">
        <v>13</v>
      </c>
    </row>
    <row r="16330" spans="1:9" x14ac:dyDescent="0.3">
      <c r="A16330" t="s">
        <v>16471</v>
      </c>
      <c r="B16330" t="s">
        <v>69</v>
      </c>
      <c r="C16330" t="s">
        <v>38</v>
      </c>
      <c r="D16330" t="s">
        <v>74</v>
      </c>
      <c r="E16330">
        <v>6</v>
      </c>
      <c r="F16330">
        <v>1</v>
      </c>
      <c r="G16330">
        <v>6</v>
      </c>
      <c r="H16330" s="1">
        <v>44573</v>
      </c>
      <c r="I16330" t="s">
        <v>17</v>
      </c>
    </row>
    <row r="16331" spans="1:9" x14ac:dyDescent="0.3">
      <c r="A16331" t="s">
        <v>16472</v>
      </c>
      <c r="B16331" t="s">
        <v>196</v>
      </c>
      <c r="C16331" t="s">
        <v>24</v>
      </c>
      <c r="D16331" t="s">
        <v>77</v>
      </c>
      <c r="E16331">
        <v>2.5</v>
      </c>
      <c r="F16331">
        <v>4</v>
      </c>
      <c r="G16331">
        <v>10</v>
      </c>
      <c r="H16331" s="1">
        <v>45227</v>
      </c>
      <c r="I16331" t="s">
        <v>13</v>
      </c>
    </row>
    <row r="16332" spans="1:9" x14ac:dyDescent="0.3">
      <c r="A16332" t="s">
        <v>16473</v>
      </c>
      <c r="B16332" t="s">
        <v>53</v>
      </c>
      <c r="C16332" t="s">
        <v>50</v>
      </c>
      <c r="D16332" t="s">
        <v>93</v>
      </c>
      <c r="E16332">
        <v>7</v>
      </c>
      <c r="F16332">
        <v>5</v>
      </c>
      <c r="G16332">
        <v>35</v>
      </c>
      <c r="H16332" s="1">
        <v>44753</v>
      </c>
      <c r="I16332" t="s">
        <v>13</v>
      </c>
    </row>
    <row r="16333" spans="1:9" x14ac:dyDescent="0.3">
      <c r="A16333" t="s">
        <v>16474</v>
      </c>
      <c r="B16333" t="s">
        <v>188</v>
      </c>
      <c r="C16333" t="s">
        <v>50</v>
      </c>
      <c r="D16333" t="s">
        <v>86</v>
      </c>
      <c r="E16333">
        <v>5</v>
      </c>
      <c r="F16333">
        <v>3</v>
      </c>
      <c r="G16333">
        <v>15</v>
      </c>
      <c r="H16333" s="1">
        <v>45273</v>
      </c>
      <c r="I16333" t="s">
        <v>13</v>
      </c>
    </row>
    <row r="16334" spans="1:9" x14ac:dyDescent="0.3">
      <c r="A16334" t="s">
        <v>16475</v>
      </c>
      <c r="B16334" t="s">
        <v>225</v>
      </c>
      <c r="C16334" t="s">
        <v>24</v>
      </c>
      <c r="D16334" t="s">
        <v>71</v>
      </c>
      <c r="E16334">
        <v>3</v>
      </c>
      <c r="F16334">
        <v>4</v>
      </c>
      <c r="G16334">
        <v>12</v>
      </c>
      <c r="H16334" s="1">
        <v>44868</v>
      </c>
      <c r="I16334" t="s">
        <v>13</v>
      </c>
    </row>
    <row r="16335" spans="1:9" x14ac:dyDescent="0.3">
      <c r="A16335" t="s">
        <v>16476</v>
      </c>
      <c r="B16335" t="s">
        <v>114</v>
      </c>
      <c r="C16335" t="s">
        <v>11</v>
      </c>
      <c r="D16335" t="s">
        <v>12</v>
      </c>
      <c r="E16335">
        <v>3</v>
      </c>
      <c r="F16335">
        <v>5</v>
      </c>
      <c r="G16335">
        <v>15</v>
      </c>
      <c r="H16335" s="1">
        <v>45050</v>
      </c>
      <c r="I16335" t="s">
        <v>28</v>
      </c>
    </row>
    <row r="16336" spans="1:9" x14ac:dyDescent="0.3">
      <c r="A16336" t="s">
        <v>16477</v>
      </c>
      <c r="B16336" t="s">
        <v>81</v>
      </c>
      <c r="C16336" t="s">
        <v>11</v>
      </c>
      <c r="D16336" t="s">
        <v>16</v>
      </c>
      <c r="E16336">
        <v>4</v>
      </c>
      <c r="F16336">
        <v>1</v>
      </c>
      <c r="G16336">
        <v>4</v>
      </c>
      <c r="H16336" s="1">
        <v>44700</v>
      </c>
      <c r="I16336" t="s">
        <v>28</v>
      </c>
    </row>
    <row r="16337" spans="1:9" x14ac:dyDescent="0.3">
      <c r="A16337" t="s">
        <v>16478</v>
      </c>
      <c r="B16337" t="s">
        <v>127</v>
      </c>
      <c r="C16337" t="s">
        <v>38</v>
      </c>
      <c r="D16337" t="s">
        <v>107</v>
      </c>
      <c r="E16337">
        <v>4</v>
      </c>
      <c r="F16337">
        <v>4</v>
      </c>
      <c r="G16337">
        <v>16</v>
      </c>
      <c r="H16337" s="1">
        <v>44760</v>
      </c>
      <c r="I16337" t="s">
        <v>13</v>
      </c>
    </row>
    <row r="16338" spans="1:9" x14ac:dyDescent="0.3">
      <c r="A16338" t="s">
        <v>16479</v>
      </c>
      <c r="B16338" t="s">
        <v>176</v>
      </c>
      <c r="C16338" t="s">
        <v>11</v>
      </c>
      <c r="E16338">
        <v>5</v>
      </c>
      <c r="F16338">
        <v>2</v>
      </c>
      <c r="G16338">
        <v>10</v>
      </c>
      <c r="H16338" s="1">
        <v>44737</v>
      </c>
    </row>
    <row r="16339" spans="1:9" x14ac:dyDescent="0.3">
      <c r="A16339" t="s">
        <v>16480</v>
      </c>
      <c r="B16339" t="s">
        <v>88</v>
      </c>
      <c r="C16339" t="s">
        <v>38</v>
      </c>
      <c r="D16339" t="s">
        <v>125</v>
      </c>
      <c r="E16339">
        <v>7</v>
      </c>
      <c r="F16339">
        <v>4</v>
      </c>
      <c r="G16339">
        <v>28</v>
      </c>
      <c r="H16339" s="1">
        <v>45275</v>
      </c>
      <c r="I16339" t="s">
        <v>17</v>
      </c>
    </row>
    <row r="16340" spans="1:9" x14ac:dyDescent="0.3">
      <c r="A16340" t="s">
        <v>16481</v>
      </c>
      <c r="B16340" t="s">
        <v>376</v>
      </c>
      <c r="C16340" t="s">
        <v>50</v>
      </c>
      <c r="D16340" t="s">
        <v>86</v>
      </c>
      <c r="E16340">
        <v>5</v>
      </c>
      <c r="F16340">
        <v>4</v>
      </c>
      <c r="G16340">
        <v>20</v>
      </c>
      <c r="H16340" s="1">
        <v>44745</v>
      </c>
      <c r="I16340" t="s">
        <v>17</v>
      </c>
    </row>
    <row r="16341" spans="1:9" x14ac:dyDescent="0.3">
      <c r="A16341" t="s">
        <v>16482</v>
      </c>
      <c r="B16341" t="s">
        <v>298</v>
      </c>
      <c r="C16341" t="s">
        <v>50</v>
      </c>
      <c r="D16341" t="s">
        <v>86</v>
      </c>
      <c r="E16341">
        <v>5</v>
      </c>
      <c r="F16341">
        <v>1</v>
      </c>
      <c r="G16341">
        <v>5</v>
      </c>
      <c r="H16341" s="1">
        <v>45032</v>
      </c>
      <c r="I16341" t="s">
        <v>28</v>
      </c>
    </row>
    <row r="16342" spans="1:9" x14ac:dyDescent="0.3">
      <c r="A16342" t="s">
        <v>16483</v>
      </c>
      <c r="B16342" t="s">
        <v>55</v>
      </c>
      <c r="C16342" t="s">
        <v>24</v>
      </c>
      <c r="D16342" t="s">
        <v>168</v>
      </c>
      <c r="E16342">
        <v>1</v>
      </c>
      <c r="F16342">
        <v>3</v>
      </c>
      <c r="G16342">
        <v>3</v>
      </c>
      <c r="H16342" s="1">
        <v>44827</v>
      </c>
      <c r="I16342" t="s">
        <v>17</v>
      </c>
    </row>
    <row r="16343" spans="1:9" x14ac:dyDescent="0.3">
      <c r="A16343" t="s">
        <v>16484</v>
      </c>
      <c r="B16343" t="s">
        <v>143</v>
      </c>
      <c r="C16343" t="s">
        <v>50</v>
      </c>
      <c r="D16343" t="s">
        <v>51</v>
      </c>
      <c r="E16343">
        <v>5</v>
      </c>
      <c r="F16343">
        <v>3</v>
      </c>
      <c r="G16343">
        <v>15</v>
      </c>
      <c r="H16343" s="1">
        <v>45007</v>
      </c>
      <c r="I16343" t="s">
        <v>17</v>
      </c>
    </row>
    <row r="16344" spans="1:9" x14ac:dyDescent="0.3">
      <c r="A16344" t="s">
        <v>16485</v>
      </c>
      <c r="B16344" t="s">
        <v>88</v>
      </c>
      <c r="C16344" t="s">
        <v>38</v>
      </c>
      <c r="D16344" t="s">
        <v>74</v>
      </c>
      <c r="E16344">
        <v>6</v>
      </c>
      <c r="F16344">
        <v>1</v>
      </c>
      <c r="G16344">
        <v>6</v>
      </c>
      <c r="H16344" s="1">
        <v>45004</v>
      </c>
      <c r="I16344" t="s">
        <v>13</v>
      </c>
    </row>
    <row r="16345" spans="1:9" x14ac:dyDescent="0.3">
      <c r="A16345" t="s">
        <v>16486</v>
      </c>
      <c r="B16345" t="s">
        <v>23</v>
      </c>
      <c r="C16345" t="s">
        <v>24</v>
      </c>
      <c r="D16345" t="s">
        <v>168</v>
      </c>
      <c r="E16345">
        <v>1</v>
      </c>
      <c r="F16345">
        <v>5</v>
      </c>
      <c r="G16345">
        <v>5</v>
      </c>
      <c r="H16345" s="1">
        <v>44588</v>
      </c>
      <c r="I16345" t="s">
        <v>17</v>
      </c>
    </row>
    <row r="16346" spans="1:9" x14ac:dyDescent="0.3">
      <c r="A16346" t="s">
        <v>16487</v>
      </c>
      <c r="B16346" t="s">
        <v>103</v>
      </c>
      <c r="C16346" t="s">
        <v>24</v>
      </c>
      <c r="D16346" t="s">
        <v>168</v>
      </c>
      <c r="E16346">
        <v>1</v>
      </c>
      <c r="F16346">
        <v>5</v>
      </c>
      <c r="G16346">
        <v>5</v>
      </c>
      <c r="H16346" s="1">
        <v>44944</v>
      </c>
      <c r="I16346" t="s">
        <v>28</v>
      </c>
    </row>
    <row r="16347" spans="1:9" x14ac:dyDescent="0.3">
      <c r="A16347" t="s">
        <v>16488</v>
      </c>
      <c r="B16347" t="s">
        <v>62</v>
      </c>
      <c r="C16347" t="s">
        <v>38</v>
      </c>
      <c r="D16347" t="s">
        <v>43</v>
      </c>
      <c r="E16347">
        <v>6</v>
      </c>
      <c r="F16347">
        <v>2</v>
      </c>
      <c r="G16347">
        <v>12</v>
      </c>
      <c r="H16347" s="1">
        <v>45155</v>
      </c>
      <c r="I16347" t="s">
        <v>13</v>
      </c>
    </row>
    <row r="16348" spans="1:9" x14ac:dyDescent="0.3">
      <c r="A16348" t="s">
        <v>16489</v>
      </c>
      <c r="B16348" t="s">
        <v>202</v>
      </c>
      <c r="C16348" t="s">
        <v>11</v>
      </c>
      <c r="D16348" t="s">
        <v>79</v>
      </c>
      <c r="E16348">
        <v>5</v>
      </c>
      <c r="F16348">
        <v>2</v>
      </c>
      <c r="G16348">
        <v>10</v>
      </c>
      <c r="H16348" s="1">
        <v>44694</v>
      </c>
      <c r="I16348" t="s">
        <v>13</v>
      </c>
    </row>
    <row r="16349" spans="1:9" x14ac:dyDescent="0.3">
      <c r="A16349" t="s">
        <v>16490</v>
      </c>
      <c r="B16349" t="s">
        <v>223</v>
      </c>
      <c r="C16349" t="s">
        <v>24</v>
      </c>
      <c r="D16349" t="s">
        <v>141</v>
      </c>
      <c r="E16349">
        <v>2.5</v>
      </c>
      <c r="F16349">
        <v>2</v>
      </c>
      <c r="G16349">
        <v>5</v>
      </c>
      <c r="H16349" s="1">
        <v>44856</v>
      </c>
      <c r="I16349" t="s">
        <v>28</v>
      </c>
    </row>
    <row r="16350" spans="1:9" x14ac:dyDescent="0.3">
      <c r="A16350" t="s">
        <v>16491</v>
      </c>
      <c r="B16350" t="s">
        <v>69</v>
      </c>
      <c r="C16350" t="s">
        <v>38</v>
      </c>
      <c r="D16350" t="s">
        <v>121</v>
      </c>
      <c r="E16350">
        <v>5</v>
      </c>
      <c r="F16350">
        <v>3</v>
      </c>
      <c r="G16350">
        <v>15</v>
      </c>
      <c r="H16350" s="1">
        <v>44728</v>
      </c>
    </row>
    <row r="16351" spans="1:9" x14ac:dyDescent="0.3">
      <c r="A16351" t="s">
        <v>16492</v>
      </c>
      <c r="B16351" t="s">
        <v>283</v>
      </c>
      <c r="C16351" t="s">
        <v>38</v>
      </c>
      <c r="D16351" t="s">
        <v>121</v>
      </c>
      <c r="E16351">
        <v>5</v>
      </c>
      <c r="F16351">
        <v>3</v>
      </c>
      <c r="G16351">
        <v>15</v>
      </c>
      <c r="H16351" s="1">
        <v>44815</v>
      </c>
      <c r="I16351" t="s">
        <v>28</v>
      </c>
    </row>
    <row r="16352" spans="1:9" x14ac:dyDescent="0.3">
      <c r="A16352" t="s">
        <v>16493</v>
      </c>
      <c r="B16352" t="s">
        <v>194</v>
      </c>
      <c r="C16352" t="s">
        <v>24</v>
      </c>
      <c r="D16352" t="s">
        <v>77</v>
      </c>
      <c r="E16352">
        <v>2.5</v>
      </c>
      <c r="F16352">
        <v>5</v>
      </c>
      <c r="G16352">
        <v>12.5</v>
      </c>
      <c r="H16352" s="1">
        <v>45086</v>
      </c>
      <c r="I16352" t="s">
        <v>28</v>
      </c>
    </row>
    <row r="16353" spans="1:9" x14ac:dyDescent="0.3">
      <c r="A16353" t="s">
        <v>16494</v>
      </c>
      <c r="B16353" t="s">
        <v>345</v>
      </c>
      <c r="C16353" t="s">
        <v>11</v>
      </c>
      <c r="E16353">
        <v>5</v>
      </c>
      <c r="F16353">
        <v>4</v>
      </c>
      <c r="G16353">
        <v>20</v>
      </c>
      <c r="H16353" s="1">
        <v>44832</v>
      </c>
    </row>
    <row r="16354" spans="1:9" x14ac:dyDescent="0.3">
      <c r="A16354" t="s">
        <v>16495</v>
      </c>
      <c r="B16354" t="s">
        <v>413</v>
      </c>
      <c r="C16354" t="s">
        <v>11</v>
      </c>
      <c r="D16354" t="s">
        <v>33</v>
      </c>
      <c r="E16354">
        <v>4</v>
      </c>
      <c r="F16354">
        <v>5</v>
      </c>
      <c r="G16354">
        <v>20</v>
      </c>
      <c r="H16354" s="1">
        <v>44677</v>
      </c>
      <c r="I16354" t="s">
        <v>13</v>
      </c>
    </row>
    <row r="16355" spans="1:9" x14ac:dyDescent="0.3">
      <c r="A16355" t="s">
        <v>16496</v>
      </c>
      <c r="B16355" t="s">
        <v>205</v>
      </c>
      <c r="C16355" t="s">
        <v>11</v>
      </c>
      <c r="D16355" t="s">
        <v>79</v>
      </c>
      <c r="E16355">
        <v>5</v>
      </c>
      <c r="F16355">
        <v>5</v>
      </c>
      <c r="G16355">
        <v>25</v>
      </c>
      <c r="H16355" s="1">
        <v>44861</v>
      </c>
      <c r="I16355" t="s">
        <v>28</v>
      </c>
    </row>
    <row r="16356" spans="1:9" x14ac:dyDescent="0.3">
      <c r="A16356" t="s">
        <v>16497</v>
      </c>
      <c r="B16356" t="s">
        <v>326</v>
      </c>
      <c r="C16356" t="s">
        <v>20</v>
      </c>
      <c r="D16356" t="s">
        <v>41</v>
      </c>
      <c r="E16356">
        <v>14</v>
      </c>
      <c r="F16356">
        <v>3</v>
      </c>
      <c r="G16356">
        <v>42</v>
      </c>
      <c r="H16356" s="1">
        <v>44821</v>
      </c>
      <c r="I16356" t="s">
        <v>17</v>
      </c>
    </row>
    <row r="16357" spans="1:9" x14ac:dyDescent="0.3">
      <c r="A16357" t="s">
        <v>16498</v>
      </c>
      <c r="B16357" t="s">
        <v>105</v>
      </c>
      <c r="C16357" t="s">
        <v>50</v>
      </c>
      <c r="D16357" t="s">
        <v>51</v>
      </c>
      <c r="E16357">
        <v>5</v>
      </c>
      <c r="F16357">
        <v>4</v>
      </c>
      <c r="G16357">
        <v>20</v>
      </c>
      <c r="H16357" s="1">
        <v>44833</v>
      </c>
      <c r="I16357" t="s">
        <v>17</v>
      </c>
    </row>
    <row r="16358" spans="1:9" x14ac:dyDescent="0.3">
      <c r="A16358" t="s">
        <v>16499</v>
      </c>
      <c r="B16358" t="s">
        <v>47</v>
      </c>
      <c r="C16358" t="s">
        <v>38</v>
      </c>
      <c r="D16358" t="s">
        <v>43</v>
      </c>
      <c r="E16358">
        <v>6</v>
      </c>
      <c r="F16358">
        <v>1</v>
      </c>
      <c r="G16358">
        <v>6</v>
      </c>
      <c r="H16358" s="1">
        <v>45280</v>
      </c>
      <c r="I16358" t="s">
        <v>28</v>
      </c>
    </row>
    <row r="16359" spans="1:9" x14ac:dyDescent="0.3">
      <c r="A16359" t="s">
        <v>16500</v>
      </c>
      <c r="B16359" t="s">
        <v>131</v>
      </c>
      <c r="C16359" t="s">
        <v>38</v>
      </c>
      <c r="D16359" t="s">
        <v>121</v>
      </c>
      <c r="E16359">
        <v>5</v>
      </c>
      <c r="F16359">
        <v>2</v>
      </c>
      <c r="G16359">
        <v>10</v>
      </c>
      <c r="H16359" s="1">
        <v>44952</v>
      </c>
      <c r="I16359" t="s">
        <v>17</v>
      </c>
    </row>
    <row r="16360" spans="1:9" x14ac:dyDescent="0.3">
      <c r="A16360" t="s">
        <v>16501</v>
      </c>
      <c r="B16360" t="s">
        <v>134</v>
      </c>
      <c r="C16360" t="s">
        <v>50</v>
      </c>
      <c r="D16360" t="s">
        <v>112</v>
      </c>
      <c r="E16360">
        <v>4</v>
      </c>
      <c r="F16360">
        <v>5</v>
      </c>
      <c r="G16360">
        <v>20</v>
      </c>
      <c r="H16360" s="1">
        <v>44861</v>
      </c>
      <c r="I16360" t="s">
        <v>17</v>
      </c>
    </row>
    <row r="16361" spans="1:9" x14ac:dyDescent="0.3">
      <c r="A16361" t="s">
        <v>16502</v>
      </c>
      <c r="B16361" t="s">
        <v>167</v>
      </c>
      <c r="C16361" t="s">
        <v>20</v>
      </c>
      <c r="D16361" t="s">
        <v>21</v>
      </c>
      <c r="E16361">
        <v>15</v>
      </c>
      <c r="F16361">
        <v>2</v>
      </c>
      <c r="G16361">
        <v>30</v>
      </c>
      <c r="H16361" s="1">
        <v>45072</v>
      </c>
      <c r="I16361" t="s">
        <v>28</v>
      </c>
    </row>
    <row r="16362" spans="1:9" x14ac:dyDescent="0.3">
      <c r="A16362" t="s">
        <v>16503</v>
      </c>
      <c r="B16362" t="s">
        <v>129</v>
      </c>
      <c r="C16362" t="s">
        <v>20</v>
      </c>
      <c r="D16362" t="s">
        <v>41</v>
      </c>
      <c r="E16362">
        <v>14</v>
      </c>
      <c r="F16362">
        <v>4</v>
      </c>
      <c r="G16362">
        <v>56</v>
      </c>
      <c r="H16362" s="1">
        <v>45209</v>
      </c>
      <c r="I16362" t="s">
        <v>13</v>
      </c>
    </row>
    <row r="16363" spans="1:9" x14ac:dyDescent="0.3">
      <c r="A16363" t="s">
        <v>16504</v>
      </c>
      <c r="B16363" t="s">
        <v>49</v>
      </c>
      <c r="C16363" t="s">
        <v>20</v>
      </c>
      <c r="D16363" t="s">
        <v>41</v>
      </c>
      <c r="E16363">
        <v>14</v>
      </c>
      <c r="F16363">
        <v>5</v>
      </c>
      <c r="G16363">
        <v>70</v>
      </c>
      <c r="H16363" s="1">
        <v>44627</v>
      </c>
      <c r="I16363" t="s">
        <v>13</v>
      </c>
    </row>
    <row r="16364" spans="1:9" x14ac:dyDescent="0.3">
      <c r="A16364" t="s">
        <v>16505</v>
      </c>
      <c r="B16364" t="s">
        <v>143</v>
      </c>
      <c r="C16364" t="s">
        <v>50</v>
      </c>
      <c r="D16364" t="s">
        <v>99</v>
      </c>
      <c r="E16364">
        <v>8</v>
      </c>
      <c r="F16364">
        <v>2</v>
      </c>
      <c r="G16364">
        <v>16</v>
      </c>
      <c r="H16364" s="1">
        <v>45163</v>
      </c>
      <c r="I16364" t="s">
        <v>13</v>
      </c>
    </row>
    <row r="16365" spans="1:9" x14ac:dyDescent="0.3">
      <c r="A16365" t="s">
        <v>16506</v>
      </c>
      <c r="B16365" t="s">
        <v>232</v>
      </c>
      <c r="C16365" t="s">
        <v>20</v>
      </c>
      <c r="D16365" t="s">
        <v>245</v>
      </c>
      <c r="E16365">
        <v>20</v>
      </c>
      <c r="F16365">
        <v>1</v>
      </c>
      <c r="G16365">
        <v>20</v>
      </c>
      <c r="H16365" s="1">
        <v>45146</v>
      </c>
      <c r="I16365" t="s">
        <v>28</v>
      </c>
    </row>
    <row r="16366" spans="1:9" x14ac:dyDescent="0.3">
      <c r="A16366" t="s">
        <v>16507</v>
      </c>
      <c r="B16366" t="s">
        <v>10</v>
      </c>
      <c r="C16366" t="s">
        <v>11</v>
      </c>
      <c r="D16366" t="s">
        <v>79</v>
      </c>
      <c r="E16366">
        <v>5</v>
      </c>
      <c r="F16366">
        <v>3</v>
      </c>
      <c r="G16366">
        <v>15</v>
      </c>
      <c r="H16366" s="1">
        <v>44895</v>
      </c>
      <c r="I16366" t="s">
        <v>28</v>
      </c>
    </row>
    <row r="16367" spans="1:9" x14ac:dyDescent="0.3">
      <c r="A16367" t="s">
        <v>16508</v>
      </c>
      <c r="B16367" t="s">
        <v>138</v>
      </c>
      <c r="C16367" t="s">
        <v>20</v>
      </c>
      <c r="D16367" t="s">
        <v>245</v>
      </c>
      <c r="E16367">
        <v>20</v>
      </c>
      <c r="F16367">
        <v>1</v>
      </c>
      <c r="G16367">
        <v>20</v>
      </c>
      <c r="H16367" s="1">
        <v>45242</v>
      </c>
      <c r="I16367" t="s">
        <v>17</v>
      </c>
    </row>
    <row r="16368" spans="1:9" x14ac:dyDescent="0.3">
      <c r="A16368" t="s">
        <v>16509</v>
      </c>
      <c r="B16368" t="s">
        <v>123</v>
      </c>
      <c r="C16368" t="s">
        <v>11</v>
      </c>
      <c r="D16368" t="s">
        <v>79</v>
      </c>
      <c r="E16368">
        <v>5</v>
      </c>
      <c r="F16368">
        <v>2</v>
      </c>
      <c r="G16368">
        <v>10</v>
      </c>
      <c r="H16368" s="1">
        <v>44950</v>
      </c>
      <c r="I16368" t="s">
        <v>17</v>
      </c>
    </row>
    <row r="16369" spans="1:9" x14ac:dyDescent="0.3">
      <c r="A16369" t="s">
        <v>16510</v>
      </c>
      <c r="B16369" t="s">
        <v>484</v>
      </c>
      <c r="C16369" t="s">
        <v>50</v>
      </c>
      <c r="D16369" t="s">
        <v>86</v>
      </c>
      <c r="E16369">
        <v>5</v>
      </c>
      <c r="F16369">
        <v>2</v>
      </c>
      <c r="G16369">
        <v>10</v>
      </c>
      <c r="H16369" s="1">
        <v>45187</v>
      </c>
      <c r="I16369" t="s">
        <v>28</v>
      </c>
    </row>
    <row r="16370" spans="1:9" x14ac:dyDescent="0.3">
      <c r="A16370" t="s">
        <v>16511</v>
      </c>
      <c r="B16370" t="s">
        <v>129</v>
      </c>
      <c r="C16370" t="s">
        <v>50</v>
      </c>
      <c r="D16370" t="s">
        <v>86</v>
      </c>
      <c r="E16370">
        <v>5</v>
      </c>
      <c r="F16370">
        <v>3</v>
      </c>
      <c r="G16370">
        <v>15</v>
      </c>
      <c r="H16370" s="1">
        <v>44945</v>
      </c>
      <c r="I16370" t="s">
        <v>13</v>
      </c>
    </row>
    <row r="16371" spans="1:9" x14ac:dyDescent="0.3">
      <c r="A16371" t="s">
        <v>16512</v>
      </c>
      <c r="B16371" t="s">
        <v>181</v>
      </c>
      <c r="C16371" t="s">
        <v>11</v>
      </c>
      <c r="D16371" t="s">
        <v>230</v>
      </c>
      <c r="E16371">
        <v>5</v>
      </c>
      <c r="F16371">
        <v>3</v>
      </c>
      <c r="G16371">
        <v>15</v>
      </c>
      <c r="H16371" s="1">
        <v>44763</v>
      </c>
      <c r="I16371" t="s">
        <v>17</v>
      </c>
    </row>
    <row r="16372" spans="1:9" x14ac:dyDescent="0.3">
      <c r="A16372" t="s">
        <v>16513</v>
      </c>
      <c r="B16372" t="s">
        <v>114</v>
      </c>
      <c r="C16372" t="s">
        <v>38</v>
      </c>
      <c r="H16372" s="1">
        <v>45041</v>
      </c>
      <c r="I16372" t="s">
        <v>17</v>
      </c>
    </row>
    <row r="16373" spans="1:9" x14ac:dyDescent="0.3">
      <c r="A16373" t="s">
        <v>16514</v>
      </c>
      <c r="B16373" t="s">
        <v>209</v>
      </c>
      <c r="C16373" t="s">
        <v>20</v>
      </c>
      <c r="D16373" t="s">
        <v>21</v>
      </c>
      <c r="E16373">
        <v>15</v>
      </c>
      <c r="F16373">
        <v>3</v>
      </c>
      <c r="G16373">
        <v>45</v>
      </c>
      <c r="H16373" s="1">
        <v>44734</v>
      </c>
      <c r="I16373" t="s">
        <v>17</v>
      </c>
    </row>
    <row r="16374" spans="1:9" x14ac:dyDescent="0.3">
      <c r="A16374" t="s">
        <v>16515</v>
      </c>
      <c r="B16374" t="s">
        <v>150</v>
      </c>
      <c r="C16374" t="s">
        <v>20</v>
      </c>
      <c r="D16374" t="s">
        <v>41</v>
      </c>
      <c r="E16374">
        <v>14</v>
      </c>
      <c r="F16374">
        <v>1</v>
      </c>
      <c r="G16374">
        <v>14</v>
      </c>
      <c r="H16374" s="1">
        <v>45275</v>
      </c>
      <c r="I16374" t="s">
        <v>28</v>
      </c>
    </row>
    <row r="16375" spans="1:9" x14ac:dyDescent="0.3">
      <c r="A16375" t="s">
        <v>16516</v>
      </c>
      <c r="B16375" t="s">
        <v>163</v>
      </c>
      <c r="C16375" t="s">
        <v>20</v>
      </c>
      <c r="D16375" t="s">
        <v>21</v>
      </c>
      <c r="E16375">
        <v>15</v>
      </c>
      <c r="F16375">
        <v>2</v>
      </c>
      <c r="G16375">
        <v>30</v>
      </c>
      <c r="H16375" s="1">
        <v>45056</v>
      </c>
      <c r="I16375" t="s">
        <v>13</v>
      </c>
    </row>
    <row r="16376" spans="1:9" x14ac:dyDescent="0.3">
      <c r="A16376" t="s">
        <v>16517</v>
      </c>
      <c r="B16376" t="s">
        <v>138</v>
      </c>
      <c r="C16376" t="s">
        <v>11</v>
      </c>
      <c r="D16376" t="s">
        <v>79</v>
      </c>
      <c r="E16376">
        <v>5</v>
      </c>
      <c r="F16376">
        <v>2</v>
      </c>
      <c r="G16376">
        <v>10</v>
      </c>
      <c r="H16376" s="1">
        <v>44690</v>
      </c>
      <c r="I16376" t="s">
        <v>17</v>
      </c>
    </row>
    <row r="16377" spans="1:9" x14ac:dyDescent="0.3">
      <c r="A16377" t="s">
        <v>16518</v>
      </c>
      <c r="B16377" t="s">
        <v>60</v>
      </c>
      <c r="C16377" t="s">
        <v>11</v>
      </c>
      <c r="D16377" t="s">
        <v>16</v>
      </c>
      <c r="E16377">
        <v>4</v>
      </c>
      <c r="F16377">
        <v>3</v>
      </c>
      <c r="G16377">
        <v>12</v>
      </c>
      <c r="H16377" s="1">
        <v>45273</v>
      </c>
      <c r="I16377" t="s">
        <v>13</v>
      </c>
    </row>
    <row r="16378" spans="1:9" x14ac:dyDescent="0.3">
      <c r="A16378" t="s">
        <v>16519</v>
      </c>
      <c r="B16378" t="s">
        <v>484</v>
      </c>
      <c r="C16378" t="s">
        <v>24</v>
      </c>
      <c r="D16378" t="s">
        <v>168</v>
      </c>
      <c r="E16378">
        <v>1</v>
      </c>
      <c r="F16378">
        <v>4</v>
      </c>
      <c r="G16378">
        <v>4</v>
      </c>
      <c r="H16378" s="1">
        <v>44922</v>
      </c>
      <c r="I16378" t="s">
        <v>17</v>
      </c>
    </row>
    <row r="16379" spans="1:9" x14ac:dyDescent="0.3">
      <c r="A16379" t="s">
        <v>16520</v>
      </c>
      <c r="B16379" t="s">
        <v>138</v>
      </c>
      <c r="C16379" t="s">
        <v>11</v>
      </c>
      <c r="D16379" t="s">
        <v>12</v>
      </c>
      <c r="E16379">
        <v>3</v>
      </c>
      <c r="F16379">
        <v>5</v>
      </c>
      <c r="G16379">
        <v>15</v>
      </c>
      <c r="H16379" s="1">
        <v>44602</v>
      </c>
      <c r="I16379" t="s">
        <v>28</v>
      </c>
    </row>
    <row r="16380" spans="1:9" x14ac:dyDescent="0.3">
      <c r="A16380" t="s">
        <v>16521</v>
      </c>
      <c r="B16380" t="s">
        <v>118</v>
      </c>
      <c r="C16380" t="s">
        <v>38</v>
      </c>
      <c r="D16380" t="s">
        <v>43</v>
      </c>
      <c r="E16380">
        <v>6</v>
      </c>
      <c r="F16380">
        <v>5</v>
      </c>
      <c r="G16380">
        <v>30</v>
      </c>
      <c r="H16380" s="1">
        <v>45244</v>
      </c>
      <c r="I16380" t="s">
        <v>28</v>
      </c>
    </row>
    <row r="16381" spans="1:9" x14ac:dyDescent="0.3">
      <c r="A16381" t="s">
        <v>16522</v>
      </c>
      <c r="B16381" t="s">
        <v>457</v>
      </c>
      <c r="C16381" t="s">
        <v>50</v>
      </c>
      <c r="H16381" s="1">
        <v>44733</v>
      </c>
      <c r="I16381" t="s">
        <v>17</v>
      </c>
    </row>
    <row r="16382" spans="1:9" x14ac:dyDescent="0.3">
      <c r="A16382" t="s">
        <v>16523</v>
      </c>
      <c r="B16382" t="s">
        <v>143</v>
      </c>
      <c r="C16382" t="s">
        <v>11</v>
      </c>
      <c r="F16382">
        <v>1</v>
      </c>
      <c r="G16382">
        <v>5</v>
      </c>
      <c r="H16382" s="1">
        <v>44956</v>
      </c>
    </row>
    <row r="16383" spans="1:9" x14ac:dyDescent="0.3">
      <c r="A16383" t="s">
        <v>16524</v>
      </c>
      <c r="B16383" t="s">
        <v>49</v>
      </c>
      <c r="C16383" t="s">
        <v>24</v>
      </c>
      <c r="D16383" t="s">
        <v>141</v>
      </c>
      <c r="E16383">
        <v>2.5</v>
      </c>
      <c r="F16383">
        <v>2</v>
      </c>
      <c r="G16383">
        <v>5</v>
      </c>
      <c r="H16383" s="1">
        <v>44667</v>
      </c>
      <c r="I16383" t="s">
        <v>17</v>
      </c>
    </row>
    <row r="16384" spans="1:9" x14ac:dyDescent="0.3">
      <c r="A16384" t="s">
        <v>16525</v>
      </c>
      <c r="B16384" t="s">
        <v>411</v>
      </c>
      <c r="C16384" t="s">
        <v>11</v>
      </c>
      <c r="D16384" t="s">
        <v>79</v>
      </c>
      <c r="E16384">
        <v>5</v>
      </c>
      <c r="F16384">
        <v>4</v>
      </c>
      <c r="G16384">
        <v>20</v>
      </c>
      <c r="H16384" s="1">
        <v>45118</v>
      </c>
      <c r="I16384" t="s">
        <v>13</v>
      </c>
    </row>
    <row r="16385" spans="1:9" x14ac:dyDescent="0.3">
      <c r="A16385" t="s">
        <v>16526</v>
      </c>
      <c r="B16385" t="s">
        <v>215</v>
      </c>
      <c r="C16385" t="s">
        <v>38</v>
      </c>
      <c r="D16385" t="s">
        <v>74</v>
      </c>
      <c r="E16385">
        <v>6</v>
      </c>
      <c r="F16385">
        <v>2</v>
      </c>
      <c r="G16385">
        <v>12</v>
      </c>
      <c r="H16385" s="1">
        <v>45115</v>
      </c>
      <c r="I16385" t="s">
        <v>28</v>
      </c>
    </row>
    <row r="16386" spans="1:9" x14ac:dyDescent="0.3">
      <c r="A16386" t="s">
        <v>16527</v>
      </c>
      <c r="B16386" t="s">
        <v>219</v>
      </c>
      <c r="C16386" t="s">
        <v>24</v>
      </c>
      <c r="D16386" t="s">
        <v>71</v>
      </c>
      <c r="E16386">
        <v>3</v>
      </c>
      <c r="F16386">
        <v>2</v>
      </c>
      <c r="G16386">
        <v>6</v>
      </c>
      <c r="H16386" s="1">
        <v>44926</v>
      </c>
      <c r="I16386" t="s">
        <v>13</v>
      </c>
    </row>
    <row r="16387" spans="1:9" x14ac:dyDescent="0.3">
      <c r="A16387" t="s">
        <v>16528</v>
      </c>
      <c r="B16387" t="s">
        <v>147</v>
      </c>
      <c r="C16387" t="s">
        <v>50</v>
      </c>
      <c r="D16387" t="s">
        <v>51</v>
      </c>
      <c r="E16387">
        <v>5</v>
      </c>
      <c r="F16387">
        <v>3</v>
      </c>
      <c r="G16387">
        <v>15</v>
      </c>
      <c r="H16387" s="1">
        <v>45142</v>
      </c>
      <c r="I16387" t="s">
        <v>17</v>
      </c>
    </row>
    <row r="16388" spans="1:9" x14ac:dyDescent="0.3">
      <c r="A16388" t="s">
        <v>16529</v>
      </c>
      <c r="B16388" t="s">
        <v>37</v>
      </c>
      <c r="C16388" t="s">
        <v>38</v>
      </c>
      <c r="D16388" t="s">
        <v>125</v>
      </c>
      <c r="E16388">
        <v>7</v>
      </c>
      <c r="F16388">
        <v>2</v>
      </c>
      <c r="G16388">
        <v>14</v>
      </c>
      <c r="H16388" s="1">
        <v>45103</v>
      </c>
    </row>
    <row r="16389" spans="1:9" x14ac:dyDescent="0.3">
      <c r="A16389" t="s">
        <v>16530</v>
      </c>
      <c r="B16389" t="s">
        <v>32</v>
      </c>
      <c r="C16389" t="s">
        <v>50</v>
      </c>
      <c r="D16389" t="s">
        <v>93</v>
      </c>
      <c r="E16389">
        <v>7</v>
      </c>
      <c r="F16389">
        <v>1</v>
      </c>
      <c r="G16389">
        <v>7</v>
      </c>
      <c r="H16389" s="1">
        <v>44620</v>
      </c>
      <c r="I16389" t="s">
        <v>13</v>
      </c>
    </row>
    <row r="16390" spans="1:9" x14ac:dyDescent="0.3">
      <c r="A16390" t="s">
        <v>16531</v>
      </c>
      <c r="B16390" t="s">
        <v>283</v>
      </c>
      <c r="C16390" t="s">
        <v>50</v>
      </c>
      <c r="D16390" t="s">
        <v>93</v>
      </c>
      <c r="E16390">
        <v>7</v>
      </c>
      <c r="F16390">
        <v>2</v>
      </c>
      <c r="G16390">
        <v>14</v>
      </c>
      <c r="H16390" s="1">
        <v>44713</v>
      </c>
      <c r="I16390" t="s">
        <v>13</v>
      </c>
    </row>
    <row r="16391" spans="1:9" x14ac:dyDescent="0.3">
      <c r="A16391" t="s">
        <v>16532</v>
      </c>
      <c r="B16391" t="s">
        <v>232</v>
      </c>
      <c r="C16391" t="s">
        <v>11</v>
      </c>
      <c r="D16391" t="s">
        <v>12</v>
      </c>
      <c r="E16391">
        <v>3</v>
      </c>
      <c r="F16391">
        <v>2</v>
      </c>
      <c r="G16391">
        <v>6</v>
      </c>
      <c r="H16391" s="1">
        <v>44772</v>
      </c>
      <c r="I16391" t="s">
        <v>17</v>
      </c>
    </row>
    <row r="16392" spans="1:9" x14ac:dyDescent="0.3">
      <c r="A16392" t="s">
        <v>16533</v>
      </c>
      <c r="B16392" t="s">
        <v>152</v>
      </c>
      <c r="C16392" t="s">
        <v>20</v>
      </c>
      <c r="D16392" t="s">
        <v>27</v>
      </c>
      <c r="E16392">
        <v>12</v>
      </c>
      <c r="F16392">
        <v>2</v>
      </c>
      <c r="G16392">
        <v>24</v>
      </c>
      <c r="H16392" s="1">
        <v>44920</v>
      </c>
      <c r="I16392" t="s">
        <v>17</v>
      </c>
    </row>
    <row r="16393" spans="1:9" x14ac:dyDescent="0.3">
      <c r="A16393" t="s">
        <v>16534</v>
      </c>
      <c r="B16393" t="s">
        <v>232</v>
      </c>
      <c r="C16393" t="s">
        <v>38</v>
      </c>
      <c r="D16393" t="s">
        <v>107</v>
      </c>
      <c r="E16393">
        <v>4</v>
      </c>
      <c r="F16393">
        <v>3</v>
      </c>
      <c r="G16393">
        <v>12</v>
      </c>
      <c r="H16393" s="1">
        <v>44612</v>
      </c>
      <c r="I16393" t="s">
        <v>28</v>
      </c>
    </row>
    <row r="16394" spans="1:9" x14ac:dyDescent="0.3">
      <c r="A16394" t="s">
        <v>16535</v>
      </c>
      <c r="B16394" t="s">
        <v>134</v>
      </c>
      <c r="C16394" t="s">
        <v>38</v>
      </c>
      <c r="D16394" t="s">
        <v>74</v>
      </c>
      <c r="E16394">
        <v>6</v>
      </c>
      <c r="F16394">
        <v>1</v>
      </c>
      <c r="G16394">
        <v>6</v>
      </c>
      <c r="H16394" s="1">
        <v>44795</v>
      </c>
      <c r="I16394" t="s">
        <v>17</v>
      </c>
    </row>
    <row r="16395" spans="1:9" x14ac:dyDescent="0.3">
      <c r="A16395" t="s">
        <v>16536</v>
      </c>
      <c r="B16395" t="s">
        <v>196</v>
      </c>
      <c r="C16395" t="s">
        <v>38</v>
      </c>
      <c r="D16395" t="s">
        <v>74</v>
      </c>
      <c r="E16395">
        <v>6</v>
      </c>
      <c r="F16395">
        <v>5</v>
      </c>
      <c r="G16395">
        <v>30</v>
      </c>
      <c r="H16395" s="1">
        <v>44928</v>
      </c>
      <c r="I16395" t="s">
        <v>28</v>
      </c>
    </row>
    <row r="16396" spans="1:9" x14ac:dyDescent="0.3">
      <c r="A16396" t="s">
        <v>16537</v>
      </c>
      <c r="B16396" t="s">
        <v>423</v>
      </c>
      <c r="C16396" t="s">
        <v>38</v>
      </c>
      <c r="D16396" t="s">
        <v>125</v>
      </c>
      <c r="E16396">
        <v>7</v>
      </c>
      <c r="F16396">
        <v>2</v>
      </c>
      <c r="G16396">
        <v>14</v>
      </c>
      <c r="H16396" s="1">
        <v>44660</v>
      </c>
      <c r="I16396" t="s">
        <v>17</v>
      </c>
    </row>
    <row r="16397" spans="1:9" x14ac:dyDescent="0.3">
      <c r="A16397" t="s">
        <v>16538</v>
      </c>
      <c r="B16397" t="s">
        <v>202</v>
      </c>
      <c r="C16397" t="s">
        <v>38</v>
      </c>
      <c r="D16397" t="s">
        <v>74</v>
      </c>
      <c r="E16397">
        <v>6</v>
      </c>
      <c r="F16397">
        <v>3</v>
      </c>
      <c r="G16397">
        <v>18</v>
      </c>
      <c r="H16397" s="1">
        <v>44796</v>
      </c>
      <c r="I16397" t="s">
        <v>13</v>
      </c>
    </row>
    <row r="16398" spans="1:9" x14ac:dyDescent="0.3">
      <c r="A16398" t="s">
        <v>16539</v>
      </c>
      <c r="B16398" t="s">
        <v>217</v>
      </c>
      <c r="C16398" t="s">
        <v>11</v>
      </c>
      <c r="D16398" t="s">
        <v>79</v>
      </c>
      <c r="E16398">
        <v>5</v>
      </c>
      <c r="F16398">
        <v>2</v>
      </c>
      <c r="G16398">
        <v>10</v>
      </c>
      <c r="H16398" s="1">
        <v>44932</v>
      </c>
    </row>
    <row r="16399" spans="1:9" x14ac:dyDescent="0.3">
      <c r="A16399" t="s">
        <v>16540</v>
      </c>
      <c r="B16399" t="s">
        <v>378</v>
      </c>
      <c r="C16399" t="s">
        <v>50</v>
      </c>
      <c r="D16399" t="s">
        <v>112</v>
      </c>
      <c r="E16399">
        <v>4</v>
      </c>
      <c r="F16399">
        <v>2</v>
      </c>
      <c r="G16399">
        <v>8</v>
      </c>
      <c r="H16399" s="1">
        <v>45133</v>
      </c>
      <c r="I16399" t="s">
        <v>28</v>
      </c>
    </row>
    <row r="16400" spans="1:9" x14ac:dyDescent="0.3">
      <c r="A16400" t="s">
        <v>16541</v>
      </c>
      <c r="B16400" t="s">
        <v>181</v>
      </c>
      <c r="C16400" t="s">
        <v>20</v>
      </c>
      <c r="D16400" t="s">
        <v>245</v>
      </c>
      <c r="E16400">
        <v>20</v>
      </c>
      <c r="F16400">
        <v>1</v>
      </c>
      <c r="G16400">
        <v>20</v>
      </c>
      <c r="H16400" s="1">
        <v>44808</v>
      </c>
      <c r="I16400" t="s">
        <v>28</v>
      </c>
    </row>
    <row r="16401" spans="1:9" x14ac:dyDescent="0.3">
      <c r="A16401" t="s">
        <v>16542</v>
      </c>
      <c r="B16401" t="s">
        <v>205</v>
      </c>
      <c r="C16401" t="s">
        <v>38</v>
      </c>
      <c r="D16401" t="s">
        <v>107</v>
      </c>
      <c r="E16401">
        <v>4</v>
      </c>
      <c r="F16401">
        <v>4</v>
      </c>
      <c r="G16401">
        <v>16</v>
      </c>
      <c r="H16401" s="1">
        <v>44750</v>
      </c>
      <c r="I16401" t="s">
        <v>17</v>
      </c>
    </row>
    <row r="16402" spans="1:9" x14ac:dyDescent="0.3">
      <c r="A16402" t="s">
        <v>16543</v>
      </c>
      <c r="B16402" t="s">
        <v>163</v>
      </c>
      <c r="C16402" t="s">
        <v>20</v>
      </c>
      <c r="D16402" t="s">
        <v>30</v>
      </c>
      <c r="E16402">
        <v>18</v>
      </c>
      <c r="F16402">
        <v>5</v>
      </c>
      <c r="G16402">
        <v>90</v>
      </c>
      <c r="H16402" s="1">
        <v>45040</v>
      </c>
      <c r="I16402" t="s">
        <v>28</v>
      </c>
    </row>
    <row r="16403" spans="1:9" x14ac:dyDescent="0.3">
      <c r="A16403" t="s">
        <v>16544</v>
      </c>
      <c r="B16403" t="s">
        <v>188</v>
      </c>
      <c r="C16403" t="s">
        <v>50</v>
      </c>
      <c r="D16403" t="s">
        <v>51</v>
      </c>
      <c r="E16403">
        <v>5</v>
      </c>
      <c r="F16403">
        <v>2</v>
      </c>
      <c r="G16403">
        <v>10</v>
      </c>
      <c r="H16403" s="1">
        <v>44596</v>
      </c>
      <c r="I16403" t="s">
        <v>28</v>
      </c>
    </row>
    <row r="16404" spans="1:9" x14ac:dyDescent="0.3">
      <c r="A16404" t="s">
        <v>16545</v>
      </c>
      <c r="B16404" t="s">
        <v>368</v>
      </c>
      <c r="C16404" t="s">
        <v>24</v>
      </c>
      <c r="D16404" t="s">
        <v>168</v>
      </c>
      <c r="E16404">
        <v>1</v>
      </c>
      <c r="F16404">
        <v>3</v>
      </c>
      <c r="G16404">
        <v>3</v>
      </c>
      <c r="H16404" s="1">
        <v>45204</v>
      </c>
      <c r="I16404" t="s">
        <v>28</v>
      </c>
    </row>
    <row r="16405" spans="1:9" x14ac:dyDescent="0.3">
      <c r="A16405" t="s">
        <v>16546</v>
      </c>
      <c r="B16405" t="s">
        <v>76</v>
      </c>
      <c r="C16405" t="s">
        <v>24</v>
      </c>
      <c r="D16405" t="s">
        <v>71</v>
      </c>
      <c r="E16405">
        <v>3</v>
      </c>
      <c r="F16405">
        <v>3</v>
      </c>
      <c r="G16405">
        <v>9</v>
      </c>
      <c r="H16405" s="1">
        <v>44907</v>
      </c>
      <c r="I16405" t="s">
        <v>28</v>
      </c>
    </row>
    <row r="16406" spans="1:9" x14ac:dyDescent="0.3">
      <c r="A16406" t="s">
        <v>16547</v>
      </c>
      <c r="B16406" t="s">
        <v>192</v>
      </c>
      <c r="C16406" t="s">
        <v>11</v>
      </c>
      <c r="D16406" t="s">
        <v>12</v>
      </c>
      <c r="E16406">
        <v>3</v>
      </c>
      <c r="F16406">
        <v>5</v>
      </c>
      <c r="G16406">
        <v>15</v>
      </c>
      <c r="H16406" s="1">
        <v>45152</v>
      </c>
      <c r="I16406" t="s">
        <v>13</v>
      </c>
    </row>
    <row r="16407" spans="1:9" x14ac:dyDescent="0.3">
      <c r="A16407" t="s">
        <v>16548</v>
      </c>
      <c r="B16407" t="s">
        <v>10</v>
      </c>
      <c r="C16407" t="s">
        <v>11</v>
      </c>
      <c r="D16407" t="s">
        <v>33</v>
      </c>
      <c r="E16407">
        <v>4</v>
      </c>
      <c r="F16407">
        <v>3</v>
      </c>
      <c r="G16407">
        <v>12</v>
      </c>
      <c r="H16407" s="1">
        <v>45148</v>
      </c>
      <c r="I16407" t="s">
        <v>28</v>
      </c>
    </row>
    <row r="16408" spans="1:9" x14ac:dyDescent="0.3">
      <c r="A16408" t="s">
        <v>16549</v>
      </c>
      <c r="B16408" t="s">
        <v>372</v>
      </c>
      <c r="C16408" t="s">
        <v>24</v>
      </c>
      <c r="D16408" t="s">
        <v>168</v>
      </c>
      <c r="E16408">
        <v>1</v>
      </c>
      <c r="F16408">
        <v>2</v>
      </c>
      <c r="G16408">
        <v>2</v>
      </c>
      <c r="H16408" s="1">
        <v>45249</v>
      </c>
      <c r="I16408" t="s">
        <v>13</v>
      </c>
    </row>
    <row r="16409" spans="1:9" x14ac:dyDescent="0.3">
      <c r="A16409" t="s">
        <v>16550</v>
      </c>
      <c r="B16409" t="s">
        <v>147</v>
      </c>
      <c r="C16409" t="s">
        <v>24</v>
      </c>
      <c r="D16409" t="s">
        <v>71</v>
      </c>
      <c r="E16409">
        <v>3</v>
      </c>
      <c r="F16409">
        <v>1</v>
      </c>
      <c r="G16409">
        <v>3</v>
      </c>
      <c r="H16409" s="1">
        <v>45252</v>
      </c>
      <c r="I16409" t="s">
        <v>13</v>
      </c>
    </row>
    <row r="16410" spans="1:9" x14ac:dyDescent="0.3">
      <c r="A16410" t="s">
        <v>16551</v>
      </c>
      <c r="B16410" t="s">
        <v>103</v>
      </c>
      <c r="C16410" t="s">
        <v>20</v>
      </c>
      <c r="D16410" t="s">
        <v>27</v>
      </c>
      <c r="E16410">
        <v>12</v>
      </c>
      <c r="F16410">
        <v>4</v>
      </c>
      <c r="G16410">
        <v>48</v>
      </c>
      <c r="H16410" s="1">
        <v>44984</v>
      </c>
      <c r="I16410" t="s">
        <v>17</v>
      </c>
    </row>
    <row r="16411" spans="1:9" x14ac:dyDescent="0.3">
      <c r="A16411" t="s">
        <v>16552</v>
      </c>
      <c r="B16411" t="s">
        <v>19</v>
      </c>
      <c r="C16411" t="s">
        <v>38</v>
      </c>
      <c r="D16411" t="s">
        <v>43</v>
      </c>
      <c r="E16411">
        <v>6</v>
      </c>
      <c r="F16411">
        <v>3</v>
      </c>
      <c r="G16411">
        <v>18</v>
      </c>
      <c r="H16411" s="1">
        <v>45148</v>
      </c>
      <c r="I16411" t="s">
        <v>17</v>
      </c>
    </row>
    <row r="16412" spans="1:9" x14ac:dyDescent="0.3">
      <c r="A16412" t="s">
        <v>16553</v>
      </c>
      <c r="B16412" t="s">
        <v>62</v>
      </c>
      <c r="C16412" t="s">
        <v>11</v>
      </c>
      <c r="D16412" t="s">
        <v>33</v>
      </c>
      <c r="E16412">
        <v>4</v>
      </c>
      <c r="F16412">
        <v>1</v>
      </c>
      <c r="G16412">
        <v>4</v>
      </c>
      <c r="H16412" s="1">
        <v>44688</v>
      </c>
      <c r="I16412" t="s">
        <v>13</v>
      </c>
    </row>
    <row r="16413" spans="1:9" x14ac:dyDescent="0.3">
      <c r="A16413" t="s">
        <v>16554</v>
      </c>
      <c r="B16413" t="s">
        <v>397</v>
      </c>
      <c r="C16413" t="s">
        <v>38</v>
      </c>
      <c r="D16413" t="s">
        <v>121</v>
      </c>
      <c r="E16413">
        <v>5</v>
      </c>
      <c r="F16413">
        <v>3</v>
      </c>
      <c r="G16413">
        <v>15</v>
      </c>
      <c r="H16413" s="1">
        <v>44886</v>
      </c>
      <c r="I16413" t="s">
        <v>17</v>
      </c>
    </row>
    <row r="16414" spans="1:9" x14ac:dyDescent="0.3">
      <c r="A16414" t="s">
        <v>16555</v>
      </c>
      <c r="B16414" t="s">
        <v>23</v>
      </c>
      <c r="C16414" t="s">
        <v>11</v>
      </c>
      <c r="D16414" t="s">
        <v>33</v>
      </c>
      <c r="E16414">
        <v>4</v>
      </c>
      <c r="F16414">
        <v>4</v>
      </c>
      <c r="G16414">
        <v>16</v>
      </c>
      <c r="H16414" s="1">
        <v>44827</v>
      </c>
    </row>
    <row r="16415" spans="1:9" x14ac:dyDescent="0.3">
      <c r="A16415" t="s">
        <v>16556</v>
      </c>
      <c r="B16415" t="s">
        <v>176</v>
      </c>
      <c r="C16415" t="s">
        <v>38</v>
      </c>
      <c r="D16415" t="s">
        <v>107</v>
      </c>
      <c r="E16415">
        <v>4</v>
      </c>
      <c r="F16415">
        <v>5</v>
      </c>
      <c r="G16415">
        <v>20</v>
      </c>
      <c r="H16415" s="1">
        <v>44991</v>
      </c>
      <c r="I16415" t="s">
        <v>28</v>
      </c>
    </row>
    <row r="16416" spans="1:9" x14ac:dyDescent="0.3">
      <c r="A16416" t="s">
        <v>16557</v>
      </c>
      <c r="B16416" t="s">
        <v>134</v>
      </c>
      <c r="C16416" t="s">
        <v>24</v>
      </c>
      <c r="D16416" t="s">
        <v>168</v>
      </c>
      <c r="E16416">
        <v>1</v>
      </c>
      <c r="F16416">
        <v>3</v>
      </c>
      <c r="G16416">
        <v>3</v>
      </c>
      <c r="H16416" s="1">
        <v>44610</v>
      </c>
      <c r="I16416" t="s">
        <v>13</v>
      </c>
    </row>
    <row r="16417" spans="1:9" x14ac:dyDescent="0.3">
      <c r="A16417" t="s">
        <v>16558</v>
      </c>
      <c r="B16417" t="s">
        <v>172</v>
      </c>
      <c r="C16417" t="s">
        <v>20</v>
      </c>
      <c r="D16417" t="s">
        <v>27</v>
      </c>
      <c r="E16417">
        <v>12</v>
      </c>
      <c r="F16417">
        <v>2</v>
      </c>
      <c r="G16417">
        <v>24</v>
      </c>
      <c r="H16417" s="1">
        <v>44798</v>
      </c>
      <c r="I16417" t="s">
        <v>17</v>
      </c>
    </row>
    <row r="16418" spans="1:9" x14ac:dyDescent="0.3">
      <c r="A16418" t="s">
        <v>16559</v>
      </c>
      <c r="B16418" t="s">
        <v>313</v>
      </c>
      <c r="C16418" t="s">
        <v>11</v>
      </c>
      <c r="F16418">
        <v>4</v>
      </c>
      <c r="G16418">
        <v>12</v>
      </c>
      <c r="H16418" s="1">
        <v>44874</v>
      </c>
      <c r="I16418" t="s">
        <v>13</v>
      </c>
    </row>
    <row r="16419" spans="1:9" x14ac:dyDescent="0.3">
      <c r="A16419" t="s">
        <v>16560</v>
      </c>
      <c r="B16419" t="s">
        <v>163</v>
      </c>
      <c r="C16419" t="s">
        <v>50</v>
      </c>
      <c r="E16419">
        <v>10</v>
      </c>
      <c r="F16419">
        <v>4</v>
      </c>
      <c r="G16419">
        <v>40</v>
      </c>
      <c r="H16419" s="1">
        <v>44893</v>
      </c>
    </row>
    <row r="16420" spans="1:9" x14ac:dyDescent="0.3">
      <c r="A16420" t="s">
        <v>16561</v>
      </c>
      <c r="B16420" t="s">
        <v>457</v>
      </c>
      <c r="C16420" t="s">
        <v>24</v>
      </c>
      <c r="D16420" t="s">
        <v>168</v>
      </c>
      <c r="E16420">
        <v>1</v>
      </c>
      <c r="F16420">
        <v>5</v>
      </c>
      <c r="G16420">
        <v>5</v>
      </c>
      <c r="H16420" s="1">
        <v>44790</v>
      </c>
      <c r="I16420" t="s">
        <v>13</v>
      </c>
    </row>
    <row r="16421" spans="1:9" x14ac:dyDescent="0.3">
      <c r="A16421" t="s">
        <v>16562</v>
      </c>
      <c r="B16421" t="s">
        <v>287</v>
      </c>
      <c r="C16421" t="s">
        <v>11</v>
      </c>
      <c r="D16421" t="s">
        <v>12</v>
      </c>
      <c r="E16421">
        <v>3</v>
      </c>
      <c r="F16421">
        <v>3</v>
      </c>
      <c r="G16421">
        <v>9</v>
      </c>
      <c r="H16421" s="1">
        <v>45020</v>
      </c>
      <c r="I16421" t="s">
        <v>17</v>
      </c>
    </row>
    <row r="16422" spans="1:9" x14ac:dyDescent="0.3">
      <c r="A16422" t="s">
        <v>16563</v>
      </c>
      <c r="B16422" t="s">
        <v>217</v>
      </c>
      <c r="C16422" t="s">
        <v>24</v>
      </c>
      <c r="D16422" t="s">
        <v>71</v>
      </c>
      <c r="E16422">
        <v>3</v>
      </c>
      <c r="F16422">
        <v>3</v>
      </c>
      <c r="G16422">
        <v>9</v>
      </c>
      <c r="H16422" s="1">
        <v>45058</v>
      </c>
      <c r="I16422" t="s">
        <v>13</v>
      </c>
    </row>
    <row r="16423" spans="1:9" x14ac:dyDescent="0.3">
      <c r="A16423" t="s">
        <v>16564</v>
      </c>
      <c r="B16423" t="s">
        <v>378</v>
      </c>
      <c r="C16423" t="s">
        <v>20</v>
      </c>
      <c r="D16423" t="s">
        <v>21</v>
      </c>
      <c r="E16423">
        <v>15</v>
      </c>
      <c r="F16423">
        <v>1</v>
      </c>
      <c r="G16423">
        <v>15</v>
      </c>
      <c r="H16423" s="1">
        <v>45027</v>
      </c>
      <c r="I16423" t="s">
        <v>13</v>
      </c>
    </row>
    <row r="16424" spans="1:9" x14ac:dyDescent="0.3">
      <c r="A16424" t="s">
        <v>16565</v>
      </c>
      <c r="B16424" t="s">
        <v>62</v>
      </c>
      <c r="C16424" t="s">
        <v>24</v>
      </c>
      <c r="D16424" t="s">
        <v>168</v>
      </c>
      <c r="E16424">
        <v>1</v>
      </c>
      <c r="F16424">
        <v>5</v>
      </c>
      <c r="G16424">
        <v>5</v>
      </c>
      <c r="H16424" s="1">
        <v>44786</v>
      </c>
      <c r="I16424" t="s">
        <v>17</v>
      </c>
    </row>
    <row r="16425" spans="1:9" x14ac:dyDescent="0.3">
      <c r="A16425" t="s">
        <v>16566</v>
      </c>
      <c r="B16425" t="s">
        <v>254</v>
      </c>
      <c r="C16425" t="s">
        <v>20</v>
      </c>
      <c r="D16425" t="s">
        <v>27</v>
      </c>
      <c r="E16425">
        <v>12</v>
      </c>
      <c r="F16425">
        <v>5</v>
      </c>
      <c r="G16425">
        <v>60</v>
      </c>
      <c r="H16425" s="1">
        <v>44638</v>
      </c>
      <c r="I16425" t="s">
        <v>17</v>
      </c>
    </row>
    <row r="16426" spans="1:9" x14ac:dyDescent="0.3">
      <c r="A16426" t="s">
        <v>16567</v>
      </c>
      <c r="B16426" t="s">
        <v>143</v>
      </c>
      <c r="C16426" t="s">
        <v>38</v>
      </c>
      <c r="D16426" t="s">
        <v>107</v>
      </c>
      <c r="E16426">
        <v>4</v>
      </c>
      <c r="F16426">
        <v>5</v>
      </c>
      <c r="G16426">
        <v>20</v>
      </c>
      <c r="H16426" s="1">
        <v>44935</v>
      </c>
      <c r="I16426" t="s">
        <v>13</v>
      </c>
    </row>
    <row r="16427" spans="1:9" x14ac:dyDescent="0.3">
      <c r="A16427" t="s">
        <v>16568</v>
      </c>
      <c r="B16427" t="s">
        <v>103</v>
      </c>
      <c r="C16427" t="s">
        <v>38</v>
      </c>
      <c r="D16427" t="s">
        <v>121</v>
      </c>
      <c r="E16427">
        <v>5</v>
      </c>
      <c r="F16427">
        <v>5</v>
      </c>
      <c r="G16427">
        <v>25</v>
      </c>
      <c r="H16427" s="1">
        <v>44743</v>
      </c>
      <c r="I16427" t="s">
        <v>17</v>
      </c>
    </row>
    <row r="16428" spans="1:9" x14ac:dyDescent="0.3">
      <c r="A16428" t="s">
        <v>16569</v>
      </c>
      <c r="B16428" t="s">
        <v>155</v>
      </c>
      <c r="C16428" t="s">
        <v>24</v>
      </c>
      <c r="D16428" t="s">
        <v>141</v>
      </c>
      <c r="E16428">
        <v>2.5</v>
      </c>
      <c r="F16428">
        <v>2</v>
      </c>
      <c r="G16428">
        <v>5</v>
      </c>
      <c r="H16428" s="1">
        <v>44717</v>
      </c>
      <c r="I16428" t="s">
        <v>13</v>
      </c>
    </row>
    <row r="16429" spans="1:9" x14ac:dyDescent="0.3">
      <c r="A16429" t="s">
        <v>16570</v>
      </c>
      <c r="B16429" t="s">
        <v>69</v>
      </c>
      <c r="C16429" t="s">
        <v>24</v>
      </c>
      <c r="D16429" t="s">
        <v>71</v>
      </c>
      <c r="E16429">
        <v>3</v>
      </c>
      <c r="F16429">
        <v>4</v>
      </c>
      <c r="G16429">
        <v>12</v>
      </c>
      <c r="H16429" s="1">
        <v>44815</v>
      </c>
      <c r="I16429" t="s">
        <v>17</v>
      </c>
    </row>
    <row r="16430" spans="1:9" x14ac:dyDescent="0.3">
      <c r="A16430" t="s">
        <v>16571</v>
      </c>
      <c r="B16430" t="s">
        <v>134</v>
      </c>
      <c r="C16430" t="s">
        <v>11</v>
      </c>
      <c r="E16430">
        <v>5</v>
      </c>
      <c r="F16430">
        <v>2</v>
      </c>
      <c r="G16430">
        <v>10</v>
      </c>
      <c r="H16430" s="1">
        <v>44779</v>
      </c>
      <c r="I16430" t="s">
        <v>28</v>
      </c>
    </row>
    <row r="16431" spans="1:9" x14ac:dyDescent="0.3">
      <c r="A16431" t="s">
        <v>16572</v>
      </c>
      <c r="B16431" t="s">
        <v>73</v>
      </c>
      <c r="C16431" t="s">
        <v>24</v>
      </c>
      <c r="D16431" t="s">
        <v>77</v>
      </c>
      <c r="E16431">
        <v>2.5</v>
      </c>
      <c r="F16431">
        <v>1</v>
      </c>
      <c r="G16431">
        <v>2.5</v>
      </c>
      <c r="H16431" s="1">
        <v>44873</v>
      </c>
      <c r="I16431" t="s">
        <v>17</v>
      </c>
    </row>
    <row r="16432" spans="1:9" x14ac:dyDescent="0.3">
      <c r="A16432" t="s">
        <v>16573</v>
      </c>
      <c r="B16432" t="s">
        <v>484</v>
      </c>
      <c r="C16432" t="s">
        <v>20</v>
      </c>
      <c r="D16432" t="s">
        <v>245</v>
      </c>
      <c r="E16432">
        <v>20</v>
      </c>
      <c r="F16432">
        <v>4</v>
      </c>
      <c r="G16432">
        <v>80</v>
      </c>
      <c r="H16432" s="1">
        <v>45250</v>
      </c>
      <c r="I16432" t="s">
        <v>13</v>
      </c>
    </row>
    <row r="16433" spans="1:9" x14ac:dyDescent="0.3">
      <c r="A16433" t="s">
        <v>16574</v>
      </c>
      <c r="B16433" t="s">
        <v>138</v>
      </c>
      <c r="C16433" t="s">
        <v>38</v>
      </c>
      <c r="D16433" t="s">
        <v>125</v>
      </c>
      <c r="E16433">
        <v>7</v>
      </c>
      <c r="F16433">
        <v>4</v>
      </c>
      <c r="G16433">
        <v>28</v>
      </c>
      <c r="H16433" s="1">
        <v>44976</v>
      </c>
      <c r="I16433" t="s">
        <v>17</v>
      </c>
    </row>
    <row r="16434" spans="1:9" x14ac:dyDescent="0.3">
      <c r="A16434" t="s">
        <v>16575</v>
      </c>
      <c r="B16434" t="s">
        <v>81</v>
      </c>
      <c r="C16434" t="s">
        <v>11</v>
      </c>
      <c r="D16434" t="s">
        <v>230</v>
      </c>
      <c r="E16434">
        <v>5</v>
      </c>
      <c r="F16434">
        <v>1</v>
      </c>
      <c r="G16434">
        <v>5</v>
      </c>
      <c r="H16434" s="1">
        <v>44576</v>
      </c>
      <c r="I16434" t="s">
        <v>28</v>
      </c>
    </row>
    <row r="16435" spans="1:9" x14ac:dyDescent="0.3">
      <c r="A16435" t="s">
        <v>16576</v>
      </c>
      <c r="B16435" t="s">
        <v>192</v>
      </c>
      <c r="C16435" t="s">
        <v>20</v>
      </c>
      <c r="F16435">
        <v>5</v>
      </c>
      <c r="G16435">
        <v>100</v>
      </c>
      <c r="H16435" s="1">
        <v>45096</v>
      </c>
    </row>
    <row r="16436" spans="1:9" x14ac:dyDescent="0.3">
      <c r="A16436" t="s">
        <v>16577</v>
      </c>
      <c r="B16436" t="s">
        <v>281</v>
      </c>
      <c r="C16436" t="s">
        <v>24</v>
      </c>
      <c r="D16436" t="s">
        <v>77</v>
      </c>
      <c r="E16436">
        <v>2.5</v>
      </c>
      <c r="F16436">
        <v>3</v>
      </c>
      <c r="G16436">
        <v>7.5</v>
      </c>
      <c r="H16436" s="1">
        <v>45268</v>
      </c>
      <c r="I16436" t="s">
        <v>28</v>
      </c>
    </row>
    <row r="16437" spans="1:9" x14ac:dyDescent="0.3">
      <c r="A16437" t="s">
        <v>16578</v>
      </c>
      <c r="B16437" t="s">
        <v>185</v>
      </c>
      <c r="C16437" t="s">
        <v>38</v>
      </c>
      <c r="D16437" t="s">
        <v>74</v>
      </c>
      <c r="E16437">
        <v>6</v>
      </c>
      <c r="F16437">
        <v>5</v>
      </c>
      <c r="G16437">
        <v>30</v>
      </c>
      <c r="H16437" s="1">
        <v>45169</v>
      </c>
      <c r="I16437" t="s">
        <v>13</v>
      </c>
    </row>
    <row r="16438" spans="1:9" x14ac:dyDescent="0.3">
      <c r="A16438" t="s">
        <v>16579</v>
      </c>
      <c r="B16438" t="s">
        <v>172</v>
      </c>
      <c r="C16438" t="s">
        <v>11</v>
      </c>
      <c r="D16438" t="s">
        <v>16</v>
      </c>
      <c r="E16438">
        <v>4</v>
      </c>
      <c r="F16438">
        <v>5</v>
      </c>
      <c r="G16438">
        <v>20</v>
      </c>
      <c r="H16438" s="1">
        <v>44929</v>
      </c>
      <c r="I16438" t="s">
        <v>13</v>
      </c>
    </row>
    <row r="16439" spans="1:9" x14ac:dyDescent="0.3">
      <c r="A16439" t="s">
        <v>16580</v>
      </c>
      <c r="B16439" t="s">
        <v>35</v>
      </c>
      <c r="C16439" t="s">
        <v>50</v>
      </c>
      <c r="D16439" t="s">
        <v>51</v>
      </c>
      <c r="E16439">
        <v>5</v>
      </c>
      <c r="F16439">
        <v>4</v>
      </c>
      <c r="G16439">
        <v>20</v>
      </c>
      <c r="H16439" s="1">
        <v>45160</v>
      </c>
      <c r="I16439" t="s">
        <v>28</v>
      </c>
    </row>
    <row r="16440" spans="1:9" x14ac:dyDescent="0.3">
      <c r="A16440" t="s">
        <v>16581</v>
      </c>
      <c r="B16440" t="s">
        <v>150</v>
      </c>
      <c r="C16440" t="s">
        <v>20</v>
      </c>
      <c r="D16440" t="s">
        <v>21</v>
      </c>
      <c r="E16440">
        <v>15</v>
      </c>
      <c r="F16440">
        <v>4</v>
      </c>
      <c r="G16440">
        <v>60</v>
      </c>
      <c r="H16440" s="1">
        <v>44905</v>
      </c>
      <c r="I16440" t="s">
        <v>28</v>
      </c>
    </row>
    <row r="16441" spans="1:9" x14ac:dyDescent="0.3">
      <c r="A16441" t="s">
        <v>16582</v>
      </c>
      <c r="B16441" t="s">
        <v>155</v>
      </c>
      <c r="C16441" t="s">
        <v>20</v>
      </c>
      <c r="D16441" t="s">
        <v>21</v>
      </c>
      <c r="E16441">
        <v>15</v>
      </c>
      <c r="F16441">
        <v>1</v>
      </c>
      <c r="G16441">
        <v>15</v>
      </c>
      <c r="H16441" s="1">
        <v>45164</v>
      </c>
      <c r="I16441" t="s">
        <v>17</v>
      </c>
    </row>
    <row r="16442" spans="1:9" x14ac:dyDescent="0.3">
      <c r="A16442" t="s">
        <v>16583</v>
      </c>
      <c r="B16442" t="s">
        <v>58</v>
      </c>
      <c r="C16442" t="s">
        <v>20</v>
      </c>
      <c r="D16442" t="s">
        <v>41</v>
      </c>
      <c r="E16442">
        <v>14</v>
      </c>
      <c r="F16442">
        <v>5</v>
      </c>
      <c r="G16442">
        <v>70</v>
      </c>
      <c r="H16442" s="1">
        <v>44630</v>
      </c>
      <c r="I16442" t="s">
        <v>17</v>
      </c>
    </row>
    <row r="16443" spans="1:9" x14ac:dyDescent="0.3">
      <c r="A16443" t="s">
        <v>16584</v>
      </c>
      <c r="B16443" t="s">
        <v>19</v>
      </c>
      <c r="C16443" t="s">
        <v>11</v>
      </c>
      <c r="D16443" t="s">
        <v>33</v>
      </c>
      <c r="E16443">
        <v>4</v>
      </c>
      <c r="F16443">
        <v>1</v>
      </c>
      <c r="G16443">
        <v>4</v>
      </c>
      <c r="H16443" s="1">
        <v>45230</v>
      </c>
      <c r="I16443" t="s">
        <v>17</v>
      </c>
    </row>
    <row r="16444" spans="1:9" x14ac:dyDescent="0.3">
      <c r="A16444" t="s">
        <v>16585</v>
      </c>
      <c r="B16444" t="s">
        <v>143</v>
      </c>
      <c r="C16444" t="s">
        <v>11</v>
      </c>
      <c r="D16444" t="s">
        <v>33</v>
      </c>
      <c r="E16444">
        <v>4</v>
      </c>
      <c r="F16444">
        <v>4</v>
      </c>
      <c r="G16444">
        <v>16</v>
      </c>
      <c r="H16444" s="1">
        <v>44673</v>
      </c>
      <c r="I16444" t="s">
        <v>13</v>
      </c>
    </row>
    <row r="16445" spans="1:9" x14ac:dyDescent="0.3">
      <c r="A16445" t="s">
        <v>16586</v>
      </c>
      <c r="B16445" t="s">
        <v>372</v>
      </c>
      <c r="C16445" t="s">
        <v>20</v>
      </c>
      <c r="D16445" t="s">
        <v>30</v>
      </c>
      <c r="E16445">
        <v>18</v>
      </c>
      <c r="F16445">
        <v>2</v>
      </c>
      <c r="G16445">
        <v>36</v>
      </c>
      <c r="H16445" s="1">
        <v>45147</v>
      </c>
      <c r="I16445" t="s">
        <v>13</v>
      </c>
    </row>
    <row r="16446" spans="1:9" x14ac:dyDescent="0.3">
      <c r="A16446" t="s">
        <v>16587</v>
      </c>
      <c r="B16446" t="s">
        <v>32</v>
      </c>
      <c r="C16446" t="s">
        <v>20</v>
      </c>
      <c r="D16446" t="s">
        <v>245</v>
      </c>
      <c r="E16446">
        <v>20</v>
      </c>
      <c r="F16446">
        <v>5</v>
      </c>
      <c r="G16446">
        <v>100</v>
      </c>
      <c r="H16446" s="1">
        <v>44855</v>
      </c>
      <c r="I16446" t="s">
        <v>17</v>
      </c>
    </row>
    <row r="16447" spans="1:9" x14ac:dyDescent="0.3">
      <c r="A16447" t="s">
        <v>16588</v>
      </c>
      <c r="B16447" t="s">
        <v>484</v>
      </c>
      <c r="C16447" t="s">
        <v>50</v>
      </c>
      <c r="D16447" t="s">
        <v>51</v>
      </c>
      <c r="E16447">
        <v>5</v>
      </c>
      <c r="F16447">
        <v>3</v>
      </c>
      <c r="G16447">
        <v>15</v>
      </c>
      <c r="H16447" s="1">
        <v>44611</v>
      </c>
      <c r="I16447" t="s">
        <v>13</v>
      </c>
    </row>
    <row r="16448" spans="1:9" x14ac:dyDescent="0.3">
      <c r="A16448" t="s">
        <v>16589</v>
      </c>
      <c r="B16448" t="s">
        <v>76</v>
      </c>
      <c r="C16448" t="s">
        <v>24</v>
      </c>
      <c r="D16448" t="s">
        <v>71</v>
      </c>
      <c r="E16448">
        <v>3</v>
      </c>
      <c r="F16448">
        <v>4</v>
      </c>
      <c r="G16448">
        <v>12</v>
      </c>
      <c r="H16448" s="1">
        <v>44694</v>
      </c>
      <c r="I16448" t="s">
        <v>17</v>
      </c>
    </row>
    <row r="16449" spans="1:9" x14ac:dyDescent="0.3">
      <c r="A16449" t="s">
        <v>16590</v>
      </c>
      <c r="B16449" t="s">
        <v>167</v>
      </c>
      <c r="C16449" t="s">
        <v>11</v>
      </c>
      <c r="D16449" t="s">
        <v>12</v>
      </c>
      <c r="E16449">
        <v>3</v>
      </c>
      <c r="F16449">
        <v>3</v>
      </c>
      <c r="G16449">
        <v>9</v>
      </c>
      <c r="H16449" s="1">
        <v>45284</v>
      </c>
      <c r="I16449" t="s">
        <v>28</v>
      </c>
    </row>
    <row r="16450" spans="1:9" x14ac:dyDescent="0.3">
      <c r="A16450" t="s">
        <v>16591</v>
      </c>
      <c r="B16450" t="s">
        <v>167</v>
      </c>
      <c r="C16450" t="s">
        <v>50</v>
      </c>
      <c r="D16450" t="s">
        <v>86</v>
      </c>
      <c r="E16450">
        <v>5</v>
      </c>
      <c r="F16450">
        <v>4</v>
      </c>
      <c r="G16450">
        <v>20</v>
      </c>
      <c r="H16450" s="1">
        <v>44816</v>
      </c>
      <c r="I16450" t="s">
        <v>13</v>
      </c>
    </row>
    <row r="16451" spans="1:9" x14ac:dyDescent="0.3">
      <c r="A16451" t="s">
        <v>16592</v>
      </c>
      <c r="B16451" t="s">
        <v>45</v>
      </c>
      <c r="C16451" t="s">
        <v>24</v>
      </c>
      <c r="D16451" t="s">
        <v>141</v>
      </c>
      <c r="E16451">
        <v>2.5</v>
      </c>
      <c r="F16451">
        <v>2</v>
      </c>
      <c r="G16451">
        <v>5</v>
      </c>
      <c r="H16451" s="1">
        <v>45086</v>
      </c>
      <c r="I16451" t="s">
        <v>28</v>
      </c>
    </row>
    <row r="16452" spans="1:9" x14ac:dyDescent="0.3">
      <c r="A16452" t="s">
        <v>16593</v>
      </c>
      <c r="B16452" t="s">
        <v>23</v>
      </c>
      <c r="C16452" t="s">
        <v>24</v>
      </c>
      <c r="D16452" t="s">
        <v>141</v>
      </c>
      <c r="E16452">
        <v>2.5</v>
      </c>
      <c r="F16452">
        <v>2</v>
      </c>
      <c r="G16452">
        <v>5</v>
      </c>
      <c r="H16452" s="1">
        <v>44857</v>
      </c>
      <c r="I16452" t="s">
        <v>13</v>
      </c>
    </row>
    <row r="16453" spans="1:9" x14ac:dyDescent="0.3">
      <c r="A16453" t="s">
        <v>16594</v>
      </c>
      <c r="B16453" t="s">
        <v>92</v>
      </c>
      <c r="C16453" t="s">
        <v>11</v>
      </c>
      <c r="E16453">
        <v>5</v>
      </c>
      <c r="F16453">
        <v>3</v>
      </c>
      <c r="G16453">
        <v>15</v>
      </c>
      <c r="H16453" s="1">
        <v>44801</v>
      </c>
      <c r="I16453" t="s">
        <v>28</v>
      </c>
    </row>
    <row r="16454" spans="1:9" x14ac:dyDescent="0.3">
      <c r="A16454" t="s">
        <v>16595</v>
      </c>
      <c r="B16454" t="s">
        <v>185</v>
      </c>
      <c r="C16454" t="s">
        <v>20</v>
      </c>
      <c r="D16454" t="s">
        <v>27</v>
      </c>
      <c r="E16454">
        <v>12</v>
      </c>
      <c r="F16454">
        <v>3</v>
      </c>
      <c r="G16454">
        <v>36</v>
      </c>
      <c r="H16454" s="1">
        <v>44997</v>
      </c>
      <c r="I16454" t="s">
        <v>13</v>
      </c>
    </row>
    <row r="16455" spans="1:9" x14ac:dyDescent="0.3">
      <c r="A16455" t="s">
        <v>16596</v>
      </c>
      <c r="B16455" t="s">
        <v>376</v>
      </c>
      <c r="C16455" t="s">
        <v>38</v>
      </c>
      <c r="D16455" t="s">
        <v>74</v>
      </c>
      <c r="E16455">
        <v>6</v>
      </c>
      <c r="F16455">
        <v>4</v>
      </c>
      <c r="G16455">
        <v>24</v>
      </c>
      <c r="H16455" s="1">
        <v>45129</v>
      </c>
      <c r="I16455" t="s">
        <v>17</v>
      </c>
    </row>
    <row r="16456" spans="1:9" x14ac:dyDescent="0.3">
      <c r="A16456" t="s">
        <v>16597</v>
      </c>
      <c r="B16456" t="s">
        <v>305</v>
      </c>
      <c r="C16456" t="s">
        <v>20</v>
      </c>
      <c r="D16456" t="s">
        <v>41</v>
      </c>
      <c r="E16456">
        <v>14</v>
      </c>
      <c r="F16456">
        <v>4</v>
      </c>
      <c r="G16456">
        <v>56</v>
      </c>
      <c r="H16456" s="1">
        <v>45172</v>
      </c>
      <c r="I16456" t="s">
        <v>28</v>
      </c>
    </row>
    <row r="16457" spans="1:9" x14ac:dyDescent="0.3">
      <c r="A16457" t="s">
        <v>16598</v>
      </c>
      <c r="B16457" t="s">
        <v>240</v>
      </c>
      <c r="C16457" t="s">
        <v>38</v>
      </c>
      <c r="D16457" t="s">
        <v>74</v>
      </c>
      <c r="E16457">
        <v>6</v>
      </c>
      <c r="F16457">
        <v>3</v>
      </c>
      <c r="G16457">
        <v>18</v>
      </c>
      <c r="H16457" s="1">
        <v>44747</v>
      </c>
      <c r="I16457" t="s">
        <v>28</v>
      </c>
    </row>
    <row r="16458" spans="1:9" x14ac:dyDescent="0.3">
      <c r="A16458" t="s">
        <v>16599</v>
      </c>
      <c r="B16458" t="s">
        <v>120</v>
      </c>
      <c r="C16458" t="s">
        <v>24</v>
      </c>
      <c r="D16458" t="s">
        <v>168</v>
      </c>
      <c r="E16458">
        <v>1</v>
      </c>
      <c r="F16458">
        <v>3</v>
      </c>
      <c r="G16458">
        <v>3</v>
      </c>
      <c r="H16458" s="1">
        <v>44813</v>
      </c>
      <c r="I16458" t="s">
        <v>28</v>
      </c>
    </row>
    <row r="16459" spans="1:9" x14ac:dyDescent="0.3">
      <c r="A16459" t="s">
        <v>16600</v>
      </c>
      <c r="B16459" t="s">
        <v>49</v>
      </c>
      <c r="C16459" t="s">
        <v>38</v>
      </c>
      <c r="D16459" t="s">
        <v>107</v>
      </c>
      <c r="E16459">
        <v>4</v>
      </c>
      <c r="F16459">
        <v>1</v>
      </c>
      <c r="G16459">
        <v>4</v>
      </c>
      <c r="H16459" s="1">
        <v>44809</v>
      </c>
      <c r="I16459" t="s">
        <v>13</v>
      </c>
    </row>
    <row r="16460" spans="1:9" x14ac:dyDescent="0.3">
      <c r="A16460" t="s">
        <v>16601</v>
      </c>
      <c r="B16460" t="s">
        <v>19</v>
      </c>
      <c r="C16460" t="s">
        <v>24</v>
      </c>
      <c r="D16460" t="s">
        <v>141</v>
      </c>
      <c r="E16460">
        <v>2.5</v>
      </c>
      <c r="F16460">
        <v>4</v>
      </c>
      <c r="G16460">
        <v>10</v>
      </c>
      <c r="H16460" s="1">
        <v>45065</v>
      </c>
      <c r="I16460" t="s">
        <v>13</v>
      </c>
    </row>
    <row r="16461" spans="1:9" x14ac:dyDescent="0.3">
      <c r="A16461" t="s">
        <v>16602</v>
      </c>
      <c r="B16461" t="s">
        <v>95</v>
      </c>
      <c r="C16461" t="s">
        <v>38</v>
      </c>
      <c r="D16461" t="s">
        <v>74</v>
      </c>
      <c r="E16461">
        <v>6</v>
      </c>
      <c r="F16461">
        <v>5</v>
      </c>
      <c r="G16461">
        <v>30</v>
      </c>
      <c r="H16461" s="1">
        <v>44780</v>
      </c>
      <c r="I16461" t="s">
        <v>17</v>
      </c>
    </row>
    <row r="16462" spans="1:9" x14ac:dyDescent="0.3">
      <c r="A16462" t="s">
        <v>16603</v>
      </c>
      <c r="B16462" t="s">
        <v>127</v>
      </c>
      <c r="C16462" t="s">
        <v>11</v>
      </c>
      <c r="D16462" t="s">
        <v>79</v>
      </c>
      <c r="E16462">
        <v>5</v>
      </c>
      <c r="F16462">
        <v>3</v>
      </c>
      <c r="G16462">
        <v>15</v>
      </c>
      <c r="H16462" s="1">
        <v>45289</v>
      </c>
      <c r="I16462" t="s">
        <v>28</v>
      </c>
    </row>
    <row r="16463" spans="1:9" x14ac:dyDescent="0.3">
      <c r="A16463" t="s">
        <v>16604</v>
      </c>
      <c r="B16463" t="s">
        <v>219</v>
      </c>
      <c r="C16463" t="s">
        <v>11</v>
      </c>
      <c r="D16463" t="s">
        <v>230</v>
      </c>
      <c r="E16463">
        <v>5</v>
      </c>
      <c r="F16463">
        <v>5</v>
      </c>
      <c r="G16463">
        <v>25</v>
      </c>
      <c r="H16463" s="1">
        <v>44800</v>
      </c>
      <c r="I16463" t="s">
        <v>28</v>
      </c>
    </row>
    <row r="16464" spans="1:9" x14ac:dyDescent="0.3">
      <c r="A16464" t="s">
        <v>16605</v>
      </c>
      <c r="B16464" t="s">
        <v>97</v>
      </c>
      <c r="C16464" t="s">
        <v>50</v>
      </c>
      <c r="D16464" t="s">
        <v>51</v>
      </c>
      <c r="E16464">
        <v>5</v>
      </c>
      <c r="F16464">
        <v>4</v>
      </c>
      <c r="G16464">
        <v>20</v>
      </c>
      <c r="H16464" s="1">
        <v>44659</v>
      </c>
      <c r="I16464" t="s">
        <v>17</v>
      </c>
    </row>
    <row r="16465" spans="1:9" x14ac:dyDescent="0.3">
      <c r="A16465" t="s">
        <v>16606</v>
      </c>
      <c r="B16465" t="s">
        <v>194</v>
      </c>
      <c r="C16465" t="s">
        <v>20</v>
      </c>
      <c r="D16465" t="s">
        <v>245</v>
      </c>
      <c r="E16465">
        <v>20</v>
      </c>
      <c r="F16465">
        <v>1</v>
      </c>
      <c r="G16465">
        <v>20</v>
      </c>
      <c r="H16465" s="1">
        <v>45089</v>
      </c>
      <c r="I16465" t="s">
        <v>13</v>
      </c>
    </row>
    <row r="16466" spans="1:9" x14ac:dyDescent="0.3">
      <c r="A16466" t="s">
        <v>16607</v>
      </c>
      <c r="B16466" t="s">
        <v>101</v>
      </c>
      <c r="C16466" t="s">
        <v>38</v>
      </c>
      <c r="D16466" t="s">
        <v>43</v>
      </c>
      <c r="E16466">
        <v>6</v>
      </c>
      <c r="F16466">
        <v>5</v>
      </c>
      <c r="G16466">
        <v>30</v>
      </c>
      <c r="H16466" s="1">
        <v>44820</v>
      </c>
      <c r="I16466" t="s">
        <v>28</v>
      </c>
    </row>
    <row r="16467" spans="1:9" x14ac:dyDescent="0.3">
      <c r="A16467" t="s">
        <v>16608</v>
      </c>
      <c r="B16467" t="s">
        <v>376</v>
      </c>
      <c r="C16467" t="s">
        <v>20</v>
      </c>
      <c r="D16467" t="s">
        <v>41</v>
      </c>
      <c r="E16467">
        <v>14</v>
      </c>
      <c r="F16467">
        <v>5</v>
      </c>
      <c r="G16467">
        <v>70</v>
      </c>
      <c r="H16467" s="1">
        <v>44952</v>
      </c>
      <c r="I16467" t="s">
        <v>17</v>
      </c>
    </row>
    <row r="16468" spans="1:9" x14ac:dyDescent="0.3">
      <c r="A16468" t="s">
        <v>16609</v>
      </c>
      <c r="B16468" t="s">
        <v>88</v>
      </c>
      <c r="C16468" t="s">
        <v>38</v>
      </c>
      <c r="D16468" t="s">
        <v>74</v>
      </c>
      <c r="E16468">
        <v>6</v>
      </c>
      <c r="F16468">
        <v>1</v>
      </c>
      <c r="G16468">
        <v>6</v>
      </c>
      <c r="H16468" s="1">
        <v>44729</v>
      </c>
      <c r="I16468" t="s">
        <v>28</v>
      </c>
    </row>
    <row r="16469" spans="1:9" x14ac:dyDescent="0.3">
      <c r="A16469" t="s">
        <v>16610</v>
      </c>
      <c r="B16469" t="s">
        <v>215</v>
      </c>
      <c r="C16469" t="s">
        <v>24</v>
      </c>
      <c r="D16469" t="s">
        <v>141</v>
      </c>
      <c r="E16469">
        <v>2.5</v>
      </c>
      <c r="F16469">
        <v>1</v>
      </c>
      <c r="G16469">
        <v>2.5</v>
      </c>
      <c r="H16469" s="1">
        <v>44922</v>
      </c>
      <c r="I16469" t="s">
        <v>17</v>
      </c>
    </row>
    <row r="16470" spans="1:9" x14ac:dyDescent="0.3">
      <c r="A16470" t="s">
        <v>16611</v>
      </c>
      <c r="B16470" t="s">
        <v>425</v>
      </c>
      <c r="C16470" t="s">
        <v>11</v>
      </c>
      <c r="D16470" t="s">
        <v>230</v>
      </c>
      <c r="E16470">
        <v>5</v>
      </c>
      <c r="F16470">
        <v>2</v>
      </c>
      <c r="G16470">
        <v>10</v>
      </c>
      <c r="H16470" s="1">
        <v>45156</v>
      </c>
      <c r="I16470" t="s">
        <v>13</v>
      </c>
    </row>
    <row r="16471" spans="1:9" x14ac:dyDescent="0.3">
      <c r="A16471" t="s">
        <v>16612</v>
      </c>
      <c r="B16471" t="s">
        <v>223</v>
      </c>
      <c r="C16471" t="s">
        <v>11</v>
      </c>
      <c r="D16471" t="s">
        <v>79</v>
      </c>
      <c r="E16471">
        <v>5</v>
      </c>
      <c r="F16471">
        <v>5</v>
      </c>
      <c r="G16471">
        <v>25</v>
      </c>
      <c r="H16471" s="1">
        <v>44570</v>
      </c>
      <c r="I16471" t="s">
        <v>17</v>
      </c>
    </row>
    <row r="16472" spans="1:9" x14ac:dyDescent="0.3">
      <c r="A16472" t="s">
        <v>16613</v>
      </c>
      <c r="B16472" t="s">
        <v>240</v>
      </c>
      <c r="C16472" t="s">
        <v>50</v>
      </c>
      <c r="D16472" t="s">
        <v>112</v>
      </c>
      <c r="E16472">
        <v>4</v>
      </c>
      <c r="F16472">
        <v>4</v>
      </c>
      <c r="G16472">
        <v>16</v>
      </c>
      <c r="H16472" s="1">
        <v>44632</v>
      </c>
      <c r="I16472" t="s">
        <v>28</v>
      </c>
    </row>
    <row r="16473" spans="1:9" x14ac:dyDescent="0.3">
      <c r="A16473" t="s">
        <v>16614</v>
      </c>
      <c r="B16473" t="s">
        <v>160</v>
      </c>
      <c r="C16473" t="s">
        <v>11</v>
      </c>
      <c r="D16473" t="s">
        <v>79</v>
      </c>
      <c r="E16473">
        <v>5</v>
      </c>
      <c r="F16473">
        <v>2</v>
      </c>
      <c r="G16473">
        <v>10</v>
      </c>
      <c r="H16473" s="1">
        <v>44613</v>
      </c>
      <c r="I16473" t="s">
        <v>28</v>
      </c>
    </row>
    <row r="16474" spans="1:9" x14ac:dyDescent="0.3">
      <c r="A16474" t="s">
        <v>16615</v>
      </c>
      <c r="B16474" t="s">
        <v>101</v>
      </c>
      <c r="C16474" t="s">
        <v>50</v>
      </c>
      <c r="D16474" t="s">
        <v>112</v>
      </c>
      <c r="E16474">
        <v>4</v>
      </c>
      <c r="F16474">
        <v>4</v>
      </c>
      <c r="G16474">
        <v>16</v>
      </c>
      <c r="H16474" s="1">
        <v>45273</v>
      </c>
      <c r="I16474" t="s">
        <v>17</v>
      </c>
    </row>
    <row r="16475" spans="1:9" x14ac:dyDescent="0.3">
      <c r="A16475" t="s">
        <v>16616</v>
      </c>
      <c r="B16475" t="s">
        <v>19</v>
      </c>
      <c r="C16475" t="s">
        <v>38</v>
      </c>
      <c r="D16475" t="s">
        <v>121</v>
      </c>
      <c r="E16475">
        <v>5</v>
      </c>
      <c r="F16475">
        <v>4</v>
      </c>
      <c r="G16475">
        <v>20</v>
      </c>
      <c r="H16475" s="1">
        <v>44780</v>
      </c>
      <c r="I16475" t="s">
        <v>17</v>
      </c>
    </row>
    <row r="16476" spans="1:9" x14ac:dyDescent="0.3">
      <c r="A16476" t="s">
        <v>16617</v>
      </c>
      <c r="B16476" t="s">
        <v>35</v>
      </c>
      <c r="C16476" t="s">
        <v>38</v>
      </c>
      <c r="D16476" t="s">
        <v>43</v>
      </c>
      <c r="E16476">
        <v>6</v>
      </c>
      <c r="F16476">
        <v>4</v>
      </c>
      <c r="G16476">
        <v>24</v>
      </c>
      <c r="H16476" s="1">
        <v>44971</v>
      </c>
      <c r="I16476" t="s">
        <v>28</v>
      </c>
    </row>
    <row r="16477" spans="1:9" x14ac:dyDescent="0.3">
      <c r="A16477" t="s">
        <v>16618</v>
      </c>
      <c r="B16477" t="s">
        <v>268</v>
      </c>
      <c r="C16477" t="s">
        <v>11</v>
      </c>
      <c r="D16477" t="s">
        <v>12</v>
      </c>
      <c r="E16477">
        <v>3</v>
      </c>
      <c r="F16477">
        <v>5</v>
      </c>
      <c r="G16477">
        <v>15</v>
      </c>
      <c r="H16477" s="1">
        <v>45257</v>
      </c>
    </row>
    <row r="16478" spans="1:9" x14ac:dyDescent="0.3">
      <c r="A16478" t="s">
        <v>16619</v>
      </c>
      <c r="B16478" t="s">
        <v>219</v>
      </c>
      <c r="C16478" t="s">
        <v>50</v>
      </c>
      <c r="D16478" t="s">
        <v>112</v>
      </c>
      <c r="E16478">
        <v>4</v>
      </c>
      <c r="F16478">
        <v>5</v>
      </c>
      <c r="G16478">
        <v>20</v>
      </c>
      <c r="H16478" s="1">
        <v>44888</v>
      </c>
      <c r="I16478" t="s">
        <v>17</v>
      </c>
    </row>
    <row r="16479" spans="1:9" x14ac:dyDescent="0.3">
      <c r="A16479" t="s">
        <v>16620</v>
      </c>
      <c r="B16479" t="s">
        <v>81</v>
      </c>
      <c r="C16479" t="s">
        <v>50</v>
      </c>
      <c r="D16479" t="s">
        <v>112</v>
      </c>
      <c r="E16479">
        <v>4</v>
      </c>
      <c r="F16479">
        <v>2</v>
      </c>
      <c r="G16479">
        <v>8</v>
      </c>
      <c r="H16479" s="1">
        <v>45068</v>
      </c>
      <c r="I16479" t="s">
        <v>17</v>
      </c>
    </row>
    <row r="16480" spans="1:9" x14ac:dyDescent="0.3">
      <c r="A16480" t="s">
        <v>16621</v>
      </c>
      <c r="B16480" t="s">
        <v>223</v>
      </c>
      <c r="C16480" t="s">
        <v>24</v>
      </c>
      <c r="D16480" t="s">
        <v>77</v>
      </c>
      <c r="E16480">
        <v>2.5</v>
      </c>
      <c r="F16480">
        <v>1</v>
      </c>
      <c r="G16480">
        <v>2.5</v>
      </c>
      <c r="H16480" s="1">
        <v>45132</v>
      </c>
      <c r="I16480" t="s">
        <v>13</v>
      </c>
    </row>
    <row r="16481" spans="1:9" x14ac:dyDescent="0.3">
      <c r="A16481" t="s">
        <v>16622</v>
      </c>
      <c r="B16481" t="s">
        <v>32</v>
      </c>
      <c r="C16481" t="s">
        <v>20</v>
      </c>
      <c r="D16481" t="s">
        <v>245</v>
      </c>
      <c r="E16481">
        <v>20</v>
      </c>
      <c r="F16481">
        <v>4</v>
      </c>
      <c r="G16481">
        <v>80</v>
      </c>
      <c r="H16481" s="1">
        <v>44689</v>
      </c>
      <c r="I16481" t="s">
        <v>17</v>
      </c>
    </row>
    <row r="16482" spans="1:9" x14ac:dyDescent="0.3">
      <c r="A16482" t="s">
        <v>16623</v>
      </c>
      <c r="B16482" t="s">
        <v>597</v>
      </c>
      <c r="C16482" t="s">
        <v>50</v>
      </c>
      <c r="D16482" t="s">
        <v>99</v>
      </c>
      <c r="E16482">
        <v>8</v>
      </c>
      <c r="F16482">
        <v>4</v>
      </c>
      <c r="G16482">
        <v>32</v>
      </c>
      <c r="H16482" s="1">
        <v>45259</v>
      </c>
      <c r="I16482" t="s">
        <v>28</v>
      </c>
    </row>
    <row r="16483" spans="1:9" x14ac:dyDescent="0.3">
      <c r="A16483" t="s">
        <v>16624</v>
      </c>
      <c r="B16483" t="s">
        <v>441</v>
      </c>
      <c r="C16483" t="s">
        <v>24</v>
      </c>
      <c r="D16483" t="s">
        <v>77</v>
      </c>
      <c r="E16483">
        <v>2.5</v>
      </c>
      <c r="F16483">
        <v>5</v>
      </c>
      <c r="G16483">
        <v>12.5</v>
      </c>
      <c r="H16483" s="1">
        <v>44899</v>
      </c>
      <c r="I16483" t="s">
        <v>17</v>
      </c>
    </row>
    <row r="16484" spans="1:9" x14ac:dyDescent="0.3">
      <c r="A16484" t="s">
        <v>16625</v>
      </c>
      <c r="B16484" t="s">
        <v>219</v>
      </c>
      <c r="C16484" t="s">
        <v>20</v>
      </c>
      <c r="D16484" t="s">
        <v>21</v>
      </c>
      <c r="E16484">
        <v>15</v>
      </c>
      <c r="F16484">
        <v>3</v>
      </c>
      <c r="G16484">
        <v>45</v>
      </c>
      <c r="H16484" s="1">
        <v>45012</v>
      </c>
      <c r="I16484" t="s">
        <v>17</v>
      </c>
    </row>
    <row r="16485" spans="1:9" x14ac:dyDescent="0.3">
      <c r="A16485" t="s">
        <v>16626</v>
      </c>
      <c r="B16485" t="s">
        <v>425</v>
      </c>
      <c r="C16485" t="s">
        <v>24</v>
      </c>
      <c r="D16485" t="s">
        <v>141</v>
      </c>
      <c r="E16485">
        <v>2.5</v>
      </c>
      <c r="F16485">
        <v>4</v>
      </c>
      <c r="G16485">
        <v>10</v>
      </c>
      <c r="H16485" s="1">
        <v>44712</v>
      </c>
      <c r="I16485" t="s">
        <v>13</v>
      </c>
    </row>
    <row r="16486" spans="1:9" x14ac:dyDescent="0.3">
      <c r="A16486" t="s">
        <v>16627</v>
      </c>
      <c r="B16486" t="s">
        <v>196</v>
      </c>
      <c r="C16486" t="s">
        <v>24</v>
      </c>
      <c r="D16486" t="s">
        <v>168</v>
      </c>
      <c r="E16486">
        <v>1</v>
      </c>
      <c r="F16486">
        <v>4</v>
      </c>
      <c r="G16486">
        <v>4</v>
      </c>
      <c r="H16486" s="1">
        <v>45009</v>
      </c>
      <c r="I16486" t="s">
        <v>28</v>
      </c>
    </row>
    <row r="16487" spans="1:9" x14ac:dyDescent="0.3">
      <c r="A16487" t="s">
        <v>16628</v>
      </c>
      <c r="B16487" t="s">
        <v>313</v>
      </c>
      <c r="C16487" t="s">
        <v>20</v>
      </c>
      <c r="D16487" t="s">
        <v>27</v>
      </c>
      <c r="E16487">
        <v>12</v>
      </c>
      <c r="F16487">
        <v>4</v>
      </c>
      <c r="G16487">
        <v>48</v>
      </c>
      <c r="H16487" s="1">
        <v>45031</v>
      </c>
      <c r="I16487" t="s">
        <v>28</v>
      </c>
    </row>
    <row r="16488" spans="1:9" x14ac:dyDescent="0.3">
      <c r="A16488" t="s">
        <v>16629</v>
      </c>
      <c r="B16488" t="s">
        <v>111</v>
      </c>
      <c r="C16488" t="s">
        <v>38</v>
      </c>
      <c r="D16488" t="s">
        <v>121</v>
      </c>
      <c r="E16488">
        <v>5</v>
      </c>
      <c r="F16488">
        <v>5</v>
      </c>
      <c r="G16488">
        <v>25</v>
      </c>
      <c r="H16488" s="1">
        <v>45186</v>
      </c>
      <c r="I16488" t="s">
        <v>28</v>
      </c>
    </row>
    <row r="16489" spans="1:9" x14ac:dyDescent="0.3">
      <c r="A16489" t="s">
        <v>16630</v>
      </c>
      <c r="B16489" t="s">
        <v>136</v>
      </c>
      <c r="C16489" t="s">
        <v>20</v>
      </c>
      <c r="D16489" t="s">
        <v>30</v>
      </c>
      <c r="E16489">
        <v>18</v>
      </c>
      <c r="F16489">
        <v>4</v>
      </c>
      <c r="G16489">
        <v>72</v>
      </c>
      <c r="H16489" s="1">
        <v>44958</v>
      </c>
      <c r="I16489" t="s">
        <v>28</v>
      </c>
    </row>
    <row r="16490" spans="1:9" x14ac:dyDescent="0.3">
      <c r="A16490" t="s">
        <v>16631</v>
      </c>
      <c r="B16490" t="s">
        <v>111</v>
      </c>
      <c r="C16490" t="s">
        <v>20</v>
      </c>
      <c r="D16490" t="s">
        <v>41</v>
      </c>
      <c r="E16490">
        <v>14</v>
      </c>
      <c r="F16490">
        <v>4</v>
      </c>
      <c r="G16490">
        <v>56</v>
      </c>
      <c r="H16490" s="1">
        <v>44567</v>
      </c>
      <c r="I16490" t="s">
        <v>13</v>
      </c>
    </row>
    <row r="16491" spans="1:9" x14ac:dyDescent="0.3">
      <c r="A16491" t="s">
        <v>16632</v>
      </c>
      <c r="B16491" t="s">
        <v>372</v>
      </c>
      <c r="C16491" t="s">
        <v>11</v>
      </c>
      <c r="D16491" t="s">
        <v>33</v>
      </c>
      <c r="E16491">
        <v>4</v>
      </c>
      <c r="F16491">
        <v>4</v>
      </c>
      <c r="G16491">
        <v>16</v>
      </c>
      <c r="H16491" s="1">
        <v>45049</v>
      </c>
      <c r="I16491" t="s">
        <v>13</v>
      </c>
    </row>
    <row r="16492" spans="1:9" x14ac:dyDescent="0.3">
      <c r="A16492" t="s">
        <v>16633</v>
      </c>
      <c r="B16492" t="s">
        <v>83</v>
      </c>
      <c r="C16492" t="s">
        <v>50</v>
      </c>
      <c r="D16492" t="s">
        <v>99</v>
      </c>
      <c r="E16492">
        <v>8</v>
      </c>
      <c r="F16492">
        <v>5</v>
      </c>
      <c r="G16492">
        <v>40</v>
      </c>
      <c r="H16492" s="1">
        <v>44652</v>
      </c>
      <c r="I16492" t="s">
        <v>13</v>
      </c>
    </row>
    <row r="16493" spans="1:9" x14ac:dyDescent="0.3">
      <c r="A16493" t="s">
        <v>16634</v>
      </c>
      <c r="B16493" t="s">
        <v>185</v>
      </c>
      <c r="C16493" t="s">
        <v>24</v>
      </c>
      <c r="D16493" t="s">
        <v>168</v>
      </c>
      <c r="E16493">
        <v>1</v>
      </c>
      <c r="F16493">
        <v>4</v>
      </c>
      <c r="G16493">
        <v>4</v>
      </c>
      <c r="H16493" s="1">
        <v>45249</v>
      </c>
      <c r="I16493" t="s">
        <v>17</v>
      </c>
    </row>
    <row r="16494" spans="1:9" x14ac:dyDescent="0.3">
      <c r="A16494" t="s">
        <v>16635</v>
      </c>
      <c r="B16494" t="s">
        <v>66</v>
      </c>
      <c r="C16494" t="s">
        <v>24</v>
      </c>
      <c r="D16494" t="s">
        <v>141</v>
      </c>
      <c r="E16494">
        <v>2.5</v>
      </c>
      <c r="F16494">
        <v>4</v>
      </c>
      <c r="G16494">
        <v>10</v>
      </c>
      <c r="H16494" s="1">
        <v>45282</v>
      </c>
      <c r="I16494" t="s">
        <v>13</v>
      </c>
    </row>
    <row r="16495" spans="1:9" x14ac:dyDescent="0.3">
      <c r="A16495" t="s">
        <v>16636</v>
      </c>
      <c r="B16495" t="s">
        <v>372</v>
      </c>
      <c r="C16495" t="s">
        <v>24</v>
      </c>
      <c r="D16495" t="s">
        <v>77</v>
      </c>
      <c r="E16495">
        <v>2.5</v>
      </c>
      <c r="F16495">
        <v>1</v>
      </c>
      <c r="G16495">
        <v>2.5</v>
      </c>
      <c r="H16495" s="1">
        <v>44980</v>
      </c>
      <c r="I16495" t="s">
        <v>28</v>
      </c>
    </row>
    <row r="16496" spans="1:9" x14ac:dyDescent="0.3">
      <c r="A16496" t="s">
        <v>16637</v>
      </c>
      <c r="B16496" t="s">
        <v>95</v>
      </c>
      <c r="C16496" t="s">
        <v>38</v>
      </c>
      <c r="D16496" t="s">
        <v>121</v>
      </c>
      <c r="E16496">
        <v>5</v>
      </c>
      <c r="F16496">
        <v>2</v>
      </c>
      <c r="G16496">
        <v>10</v>
      </c>
      <c r="H16496" s="1">
        <v>44855</v>
      </c>
      <c r="I16496" t="s">
        <v>13</v>
      </c>
    </row>
    <row r="16497" spans="1:9" x14ac:dyDescent="0.3">
      <c r="A16497" t="s">
        <v>16638</v>
      </c>
      <c r="B16497" t="s">
        <v>136</v>
      </c>
      <c r="C16497" t="s">
        <v>38</v>
      </c>
      <c r="D16497" t="s">
        <v>74</v>
      </c>
      <c r="E16497">
        <v>6</v>
      </c>
      <c r="F16497">
        <v>2</v>
      </c>
      <c r="G16497">
        <v>12</v>
      </c>
      <c r="H16497" s="1">
        <v>45061</v>
      </c>
      <c r="I16497" t="s">
        <v>17</v>
      </c>
    </row>
    <row r="16498" spans="1:9" x14ac:dyDescent="0.3">
      <c r="A16498" t="s">
        <v>16639</v>
      </c>
      <c r="B16498" t="s">
        <v>181</v>
      </c>
      <c r="C16498" t="s">
        <v>11</v>
      </c>
      <c r="D16498" t="s">
        <v>79</v>
      </c>
      <c r="E16498">
        <v>5</v>
      </c>
      <c r="F16498">
        <v>2</v>
      </c>
      <c r="G16498">
        <v>10</v>
      </c>
      <c r="H16498" s="1">
        <v>44615</v>
      </c>
      <c r="I16498" t="s">
        <v>28</v>
      </c>
    </row>
    <row r="16499" spans="1:9" x14ac:dyDescent="0.3">
      <c r="A16499" t="s">
        <v>16640</v>
      </c>
      <c r="B16499" t="s">
        <v>268</v>
      </c>
      <c r="C16499" t="s">
        <v>24</v>
      </c>
      <c r="D16499" t="s">
        <v>71</v>
      </c>
      <c r="E16499">
        <v>3</v>
      </c>
      <c r="F16499">
        <v>2</v>
      </c>
      <c r="G16499">
        <v>6</v>
      </c>
      <c r="H16499" s="1">
        <v>45000</v>
      </c>
      <c r="I16499" t="s">
        <v>13</v>
      </c>
    </row>
    <row r="16500" spans="1:9" x14ac:dyDescent="0.3">
      <c r="A16500" t="s">
        <v>16641</v>
      </c>
      <c r="B16500" t="s">
        <v>223</v>
      </c>
      <c r="C16500" t="s">
        <v>11</v>
      </c>
      <c r="D16500" t="s">
        <v>33</v>
      </c>
      <c r="E16500">
        <v>4</v>
      </c>
      <c r="F16500">
        <v>5</v>
      </c>
      <c r="G16500">
        <v>20</v>
      </c>
      <c r="H16500" s="1">
        <v>44716</v>
      </c>
      <c r="I16500" t="s">
        <v>13</v>
      </c>
    </row>
    <row r="16501" spans="1:9" x14ac:dyDescent="0.3">
      <c r="A16501" t="s">
        <v>16642</v>
      </c>
      <c r="B16501" t="s">
        <v>376</v>
      </c>
      <c r="C16501" t="s">
        <v>11</v>
      </c>
      <c r="D16501" t="s">
        <v>230</v>
      </c>
      <c r="E16501">
        <v>5</v>
      </c>
      <c r="F16501">
        <v>3</v>
      </c>
      <c r="G16501">
        <v>15</v>
      </c>
      <c r="H16501" s="1">
        <v>45064</v>
      </c>
      <c r="I16501" t="s">
        <v>17</v>
      </c>
    </row>
    <row r="16502" spans="1:9" x14ac:dyDescent="0.3">
      <c r="A16502" t="s">
        <v>16643</v>
      </c>
      <c r="B16502" t="s">
        <v>114</v>
      </c>
      <c r="C16502" t="s">
        <v>11</v>
      </c>
      <c r="D16502" t="s">
        <v>16</v>
      </c>
      <c r="E16502">
        <v>4</v>
      </c>
      <c r="F16502">
        <v>4</v>
      </c>
      <c r="G16502">
        <v>16</v>
      </c>
      <c r="H16502" s="1">
        <v>44928</v>
      </c>
      <c r="I16502" t="s">
        <v>17</v>
      </c>
    </row>
    <row r="16503" spans="1:9" x14ac:dyDescent="0.3">
      <c r="A16503" t="s">
        <v>16644</v>
      </c>
      <c r="B16503" t="s">
        <v>283</v>
      </c>
      <c r="C16503" t="s">
        <v>38</v>
      </c>
      <c r="D16503" t="s">
        <v>121</v>
      </c>
      <c r="E16503">
        <v>5</v>
      </c>
      <c r="F16503">
        <v>3</v>
      </c>
      <c r="G16503">
        <v>15</v>
      </c>
      <c r="H16503" s="1">
        <v>44567</v>
      </c>
      <c r="I16503" t="s">
        <v>13</v>
      </c>
    </row>
    <row r="16504" spans="1:9" x14ac:dyDescent="0.3">
      <c r="A16504" t="s">
        <v>16645</v>
      </c>
      <c r="B16504" t="s">
        <v>76</v>
      </c>
      <c r="C16504" t="s">
        <v>20</v>
      </c>
      <c r="D16504" t="s">
        <v>27</v>
      </c>
      <c r="E16504">
        <v>12</v>
      </c>
      <c r="F16504">
        <v>4</v>
      </c>
      <c r="G16504">
        <v>48</v>
      </c>
      <c r="H16504" s="1">
        <v>44905</v>
      </c>
      <c r="I16504" t="s">
        <v>17</v>
      </c>
    </row>
    <row r="16505" spans="1:9" x14ac:dyDescent="0.3">
      <c r="A16505" t="s">
        <v>16646</v>
      </c>
      <c r="B16505" t="s">
        <v>92</v>
      </c>
      <c r="C16505" t="s">
        <v>20</v>
      </c>
      <c r="D16505" t="s">
        <v>27</v>
      </c>
      <c r="E16505">
        <v>12</v>
      </c>
      <c r="F16505">
        <v>4</v>
      </c>
      <c r="G16505">
        <v>48</v>
      </c>
      <c r="H16505" s="1">
        <v>44820</v>
      </c>
      <c r="I16505" t="s">
        <v>17</v>
      </c>
    </row>
    <row r="16506" spans="1:9" x14ac:dyDescent="0.3">
      <c r="A16506" t="s">
        <v>16647</v>
      </c>
      <c r="B16506" t="s">
        <v>47</v>
      </c>
      <c r="C16506" t="s">
        <v>50</v>
      </c>
      <c r="D16506" t="s">
        <v>112</v>
      </c>
      <c r="E16506">
        <v>4</v>
      </c>
      <c r="F16506">
        <v>5</v>
      </c>
      <c r="G16506">
        <v>20</v>
      </c>
      <c r="H16506" s="1">
        <v>44914</v>
      </c>
      <c r="I16506" t="s">
        <v>13</v>
      </c>
    </row>
    <row r="16507" spans="1:9" x14ac:dyDescent="0.3">
      <c r="A16507" t="s">
        <v>16648</v>
      </c>
      <c r="B16507" t="s">
        <v>345</v>
      </c>
      <c r="C16507" t="s">
        <v>50</v>
      </c>
      <c r="D16507" t="s">
        <v>112</v>
      </c>
      <c r="E16507">
        <v>4</v>
      </c>
      <c r="F16507">
        <v>1</v>
      </c>
      <c r="G16507">
        <v>4</v>
      </c>
      <c r="H16507" s="1">
        <v>44802</v>
      </c>
      <c r="I16507" t="s">
        <v>13</v>
      </c>
    </row>
    <row r="16508" spans="1:9" x14ac:dyDescent="0.3">
      <c r="A16508" t="s">
        <v>16649</v>
      </c>
      <c r="B16508" t="s">
        <v>268</v>
      </c>
      <c r="C16508" t="s">
        <v>11</v>
      </c>
      <c r="D16508" t="s">
        <v>12</v>
      </c>
      <c r="E16508">
        <v>3</v>
      </c>
      <c r="F16508">
        <v>3</v>
      </c>
      <c r="G16508">
        <v>9</v>
      </c>
      <c r="H16508" s="1">
        <v>44837</v>
      </c>
      <c r="I16508" t="s">
        <v>28</v>
      </c>
    </row>
    <row r="16509" spans="1:9" x14ac:dyDescent="0.3">
      <c r="A16509" t="s">
        <v>16650</v>
      </c>
      <c r="B16509" t="s">
        <v>109</v>
      </c>
      <c r="C16509" t="s">
        <v>50</v>
      </c>
      <c r="D16509" t="s">
        <v>93</v>
      </c>
      <c r="E16509">
        <v>7</v>
      </c>
      <c r="F16509">
        <v>3</v>
      </c>
      <c r="G16509">
        <v>21</v>
      </c>
      <c r="H16509" s="1">
        <v>44830</v>
      </c>
      <c r="I16509" t="s">
        <v>17</v>
      </c>
    </row>
    <row r="16510" spans="1:9" x14ac:dyDescent="0.3">
      <c r="A16510" t="s">
        <v>16651</v>
      </c>
      <c r="B16510" t="s">
        <v>281</v>
      </c>
      <c r="C16510" t="s">
        <v>38</v>
      </c>
      <c r="F16510">
        <v>5</v>
      </c>
      <c r="G16510">
        <v>30</v>
      </c>
      <c r="H16510" s="1">
        <v>44649</v>
      </c>
      <c r="I16510" t="s">
        <v>28</v>
      </c>
    </row>
    <row r="16511" spans="1:9" x14ac:dyDescent="0.3">
      <c r="A16511" t="s">
        <v>16652</v>
      </c>
      <c r="B16511" t="s">
        <v>10</v>
      </c>
      <c r="C16511" t="s">
        <v>24</v>
      </c>
      <c r="D16511" t="s">
        <v>71</v>
      </c>
      <c r="E16511">
        <v>3</v>
      </c>
      <c r="F16511">
        <v>1</v>
      </c>
      <c r="G16511">
        <v>3</v>
      </c>
      <c r="H16511" s="1">
        <v>45267</v>
      </c>
      <c r="I16511" t="s">
        <v>28</v>
      </c>
    </row>
    <row r="16512" spans="1:9" x14ac:dyDescent="0.3">
      <c r="A16512" t="s">
        <v>16653</v>
      </c>
      <c r="B16512" t="s">
        <v>105</v>
      </c>
      <c r="C16512" t="s">
        <v>38</v>
      </c>
      <c r="D16512" t="s">
        <v>125</v>
      </c>
      <c r="E16512">
        <v>7</v>
      </c>
      <c r="F16512">
        <v>5</v>
      </c>
      <c r="G16512">
        <v>35</v>
      </c>
      <c r="H16512" s="1">
        <v>45088</v>
      </c>
      <c r="I16512" t="s">
        <v>28</v>
      </c>
    </row>
    <row r="16513" spans="1:9" x14ac:dyDescent="0.3">
      <c r="A16513" t="s">
        <v>16654</v>
      </c>
      <c r="B16513" t="s">
        <v>597</v>
      </c>
      <c r="C16513" t="s">
        <v>38</v>
      </c>
      <c r="D16513" t="s">
        <v>43</v>
      </c>
      <c r="E16513">
        <v>6</v>
      </c>
      <c r="F16513">
        <v>4</v>
      </c>
      <c r="G16513">
        <v>24</v>
      </c>
      <c r="H16513" s="1">
        <v>44809</v>
      </c>
      <c r="I16513" t="s">
        <v>13</v>
      </c>
    </row>
    <row r="16514" spans="1:9" x14ac:dyDescent="0.3">
      <c r="A16514" t="s">
        <v>16655</v>
      </c>
      <c r="B16514" t="s">
        <v>26</v>
      </c>
      <c r="C16514" t="s">
        <v>50</v>
      </c>
      <c r="D16514" t="s">
        <v>112</v>
      </c>
      <c r="E16514">
        <v>4</v>
      </c>
      <c r="F16514">
        <v>5</v>
      </c>
      <c r="G16514">
        <v>20</v>
      </c>
      <c r="H16514" s="1">
        <v>44740</v>
      </c>
      <c r="I16514" t="s">
        <v>13</v>
      </c>
    </row>
    <row r="16515" spans="1:9" x14ac:dyDescent="0.3">
      <c r="A16515" t="s">
        <v>16656</v>
      </c>
      <c r="B16515" t="s">
        <v>205</v>
      </c>
      <c r="C16515" t="s">
        <v>24</v>
      </c>
      <c r="D16515" t="s">
        <v>168</v>
      </c>
      <c r="E16515">
        <v>1</v>
      </c>
      <c r="F16515">
        <v>1</v>
      </c>
      <c r="G16515">
        <v>1</v>
      </c>
      <c r="H16515" s="1">
        <v>44967</v>
      </c>
      <c r="I16515" t="s">
        <v>13</v>
      </c>
    </row>
    <row r="16516" spans="1:9" x14ac:dyDescent="0.3">
      <c r="A16516" t="s">
        <v>16657</v>
      </c>
      <c r="B16516" t="s">
        <v>254</v>
      </c>
      <c r="C16516" t="s">
        <v>20</v>
      </c>
      <c r="D16516" t="s">
        <v>41</v>
      </c>
      <c r="E16516">
        <v>14</v>
      </c>
      <c r="F16516">
        <v>1</v>
      </c>
      <c r="G16516">
        <v>14</v>
      </c>
      <c r="H16516" s="1">
        <v>44688</v>
      </c>
      <c r="I16516" t="s">
        <v>28</v>
      </c>
    </row>
    <row r="16517" spans="1:9" x14ac:dyDescent="0.3">
      <c r="A16517" t="s">
        <v>16658</v>
      </c>
      <c r="B16517" t="s">
        <v>411</v>
      </c>
      <c r="C16517" t="s">
        <v>38</v>
      </c>
      <c r="D16517" t="s">
        <v>121</v>
      </c>
      <c r="E16517">
        <v>5</v>
      </c>
      <c r="F16517">
        <v>2</v>
      </c>
      <c r="G16517">
        <v>10</v>
      </c>
      <c r="H16517" s="1">
        <v>44861</v>
      </c>
      <c r="I16517" t="s">
        <v>28</v>
      </c>
    </row>
    <row r="16518" spans="1:9" x14ac:dyDescent="0.3">
      <c r="A16518" t="s">
        <v>16659</v>
      </c>
      <c r="B16518" t="s">
        <v>345</v>
      </c>
      <c r="C16518" t="s">
        <v>11</v>
      </c>
      <c r="D16518" t="s">
        <v>33</v>
      </c>
      <c r="E16518">
        <v>4</v>
      </c>
      <c r="F16518">
        <v>3</v>
      </c>
      <c r="G16518">
        <v>12</v>
      </c>
      <c r="H16518" s="1">
        <v>44728</v>
      </c>
      <c r="I16518" t="s">
        <v>13</v>
      </c>
    </row>
    <row r="16519" spans="1:9" x14ac:dyDescent="0.3">
      <c r="A16519" t="s">
        <v>16660</v>
      </c>
      <c r="B16519" t="s">
        <v>134</v>
      </c>
      <c r="C16519" t="s">
        <v>20</v>
      </c>
      <c r="D16519" t="s">
        <v>21</v>
      </c>
      <c r="E16519">
        <v>15</v>
      </c>
      <c r="F16519">
        <v>5</v>
      </c>
      <c r="G16519">
        <v>75</v>
      </c>
      <c r="H16519" s="1">
        <v>44844</v>
      </c>
      <c r="I16519" t="s">
        <v>17</v>
      </c>
    </row>
    <row r="16520" spans="1:9" x14ac:dyDescent="0.3">
      <c r="A16520" t="s">
        <v>16661</v>
      </c>
      <c r="B16520" t="s">
        <v>345</v>
      </c>
      <c r="C16520" t="s">
        <v>20</v>
      </c>
      <c r="D16520" t="s">
        <v>27</v>
      </c>
      <c r="E16520">
        <v>12</v>
      </c>
      <c r="F16520">
        <v>2</v>
      </c>
      <c r="G16520">
        <v>24</v>
      </c>
      <c r="H16520" s="1">
        <v>44986</v>
      </c>
      <c r="I16520" t="s">
        <v>13</v>
      </c>
    </row>
    <row r="16521" spans="1:9" x14ac:dyDescent="0.3">
      <c r="A16521" t="s">
        <v>16662</v>
      </c>
      <c r="B16521" t="s">
        <v>62</v>
      </c>
      <c r="C16521" t="s">
        <v>24</v>
      </c>
      <c r="D16521" t="s">
        <v>71</v>
      </c>
      <c r="E16521">
        <v>3</v>
      </c>
      <c r="F16521">
        <v>4</v>
      </c>
      <c r="G16521">
        <v>12</v>
      </c>
      <c r="H16521" s="1">
        <v>45183</v>
      </c>
      <c r="I16521" t="s">
        <v>28</v>
      </c>
    </row>
    <row r="16522" spans="1:9" x14ac:dyDescent="0.3">
      <c r="A16522" t="s">
        <v>16663</v>
      </c>
      <c r="B16522" t="s">
        <v>167</v>
      </c>
      <c r="C16522" t="s">
        <v>38</v>
      </c>
      <c r="D16522" t="s">
        <v>74</v>
      </c>
      <c r="E16522">
        <v>6</v>
      </c>
      <c r="F16522">
        <v>2</v>
      </c>
      <c r="G16522">
        <v>12</v>
      </c>
      <c r="H16522" s="1">
        <v>44817</v>
      </c>
      <c r="I16522" t="s">
        <v>28</v>
      </c>
    </row>
    <row r="16523" spans="1:9" x14ac:dyDescent="0.3">
      <c r="A16523" t="s">
        <v>16664</v>
      </c>
      <c r="B16523" t="s">
        <v>95</v>
      </c>
      <c r="C16523" t="s">
        <v>24</v>
      </c>
      <c r="D16523" t="s">
        <v>168</v>
      </c>
      <c r="E16523">
        <v>1</v>
      </c>
      <c r="F16523">
        <v>3</v>
      </c>
      <c r="G16523">
        <v>3</v>
      </c>
      <c r="H16523" s="1">
        <v>44636</v>
      </c>
      <c r="I16523" t="s">
        <v>17</v>
      </c>
    </row>
    <row r="16524" spans="1:9" x14ac:dyDescent="0.3">
      <c r="A16524" t="s">
        <v>16665</v>
      </c>
      <c r="B16524" t="s">
        <v>55</v>
      </c>
      <c r="C16524" t="s">
        <v>11</v>
      </c>
      <c r="D16524" t="s">
        <v>230</v>
      </c>
      <c r="E16524">
        <v>5</v>
      </c>
      <c r="F16524">
        <v>3</v>
      </c>
      <c r="G16524">
        <v>15</v>
      </c>
      <c r="H16524" s="1">
        <v>44567</v>
      </c>
      <c r="I16524" t="s">
        <v>13</v>
      </c>
    </row>
    <row r="16525" spans="1:9" x14ac:dyDescent="0.3">
      <c r="A16525" t="s">
        <v>16666</v>
      </c>
      <c r="B16525" t="s">
        <v>88</v>
      </c>
      <c r="C16525" t="s">
        <v>24</v>
      </c>
      <c r="D16525" t="s">
        <v>168</v>
      </c>
      <c r="E16525">
        <v>1</v>
      </c>
      <c r="F16525">
        <v>5</v>
      </c>
      <c r="G16525">
        <v>5</v>
      </c>
      <c r="H16525" s="1">
        <v>44959</v>
      </c>
      <c r="I16525" t="s">
        <v>13</v>
      </c>
    </row>
    <row r="16526" spans="1:9" x14ac:dyDescent="0.3">
      <c r="A16526" t="s">
        <v>16667</v>
      </c>
      <c r="B16526" t="s">
        <v>423</v>
      </c>
      <c r="C16526" t="s">
        <v>20</v>
      </c>
      <c r="D16526" t="s">
        <v>27</v>
      </c>
      <c r="E16526">
        <v>12</v>
      </c>
      <c r="F16526">
        <v>5</v>
      </c>
      <c r="G16526">
        <v>60</v>
      </c>
      <c r="H16526" s="1">
        <v>44887</v>
      </c>
      <c r="I16526" t="s">
        <v>13</v>
      </c>
    </row>
    <row r="16527" spans="1:9" x14ac:dyDescent="0.3">
      <c r="A16527" t="s">
        <v>16668</v>
      </c>
      <c r="B16527" t="s">
        <v>111</v>
      </c>
      <c r="C16527" t="s">
        <v>38</v>
      </c>
      <c r="D16527" t="s">
        <v>74</v>
      </c>
      <c r="E16527">
        <v>6</v>
      </c>
      <c r="F16527">
        <v>4</v>
      </c>
      <c r="G16527">
        <v>24</v>
      </c>
      <c r="H16527" s="1">
        <v>45184</v>
      </c>
      <c r="I16527" t="s">
        <v>28</v>
      </c>
    </row>
    <row r="16528" spans="1:9" x14ac:dyDescent="0.3">
      <c r="A16528" t="s">
        <v>16669</v>
      </c>
      <c r="B16528" t="s">
        <v>232</v>
      </c>
      <c r="C16528" t="s">
        <v>38</v>
      </c>
      <c r="D16528" t="s">
        <v>125</v>
      </c>
      <c r="E16528">
        <v>7</v>
      </c>
      <c r="F16528">
        <v>5</v>
      </c>
      <c r="G16528">
        <v>35</v>
      </c>
      <c r="H16528" s="1">
        <v>45214</v>
      </c>
      <c r="I16528" t="s">
        <v>28</v>
      </c>
    </row>
    <row r="16529" spans="1:9" x14ac:dyDescent="0.3">
      <c r="A16529" t="s">
        <v>16670</v>
      </c>
      <c r="B16529" t="s">
        <v>10</v>
      </c>
      <c r="C16529" t="s">
        <v>50</v>
      </c>
      <c r="D16529" t="s">
        <v>86</v>
      </c>
      <c r="E16529">
        <v>5</v>
      </c>
      <c r="F16529">
        <v>2</v>
      </c>
      <c r="G16529">
        <v>10</v>
      </c>
      <c r="H16529" s="1">
        <v>44743</v>
      </c>
      <c r="I16529" t="s">
        <v>13</v>
      </c>
    </row>
    <row r="16530" spans="1:9" x14ac:dyDescent="0.3">
      <c r="A16530" t="s">
        <v>16671</v>
      </c>
      <c r="B16530" t="s">
        <v>58</v>
      </c>
      <c r="C16530" t="s">
        <v>20</v>
      </c>
      <c r="D16530" t="s">
        <v>27</v>
      </c>
      <c r="E16530">
        <v>12</v>
      </c>
      <c r="F16530">
        <v>5</v>
      </c>
      <c r="G16530">
        <v>60</v>
      </c>
      <c r="H16530" s="1">
        <v>45116</v>
      </c>
      <c r="I16530" t="s">
        <v>17</v>
      </c>
    </row>
    <row r="16531" spans="1:9" x14ac:dyDescent="0.3">
      <c r="A16531" t="s">
        <v>16672</v>
      </c>
      <c r="B16531" t="s">
        <v>236</v>
      </c>
      <c r="C16531" t="s">
        <v>11</v>
      </c>
      <c r="D16531" t="s">
        <v>33</v>
      </c>
      <c r="E16531">
        <v>4</v>
      </c>
      <c r="F16531">
        <v>5</v>
      </c>
      <c r="G16531">
        <v>20</v>
      </c>
      <c r="H16531" s="1">
        <v>45237</v>
      </c>
      <c r="I16531" t="s">
        <v>17</v>
      </c>
    </row>
    <row r="16532" spans="1:9" x14ac:dyDescent="0.3">
      <c r="A16532" t="s">
        <v>16673</v>
      </c>
      <c r="B16532" t="s">
        <v>53</v>
      </c>
      <c r="C16532" t="s">
        <v>38</v>
      </c>
      <c r="D16532" t="s">
        <v>74</v>
      </c>
      <c r="E16532">
        <v>6</v>
      </c>
      <c r="F16532">
        <v>1</v>
      </c>
      <c r="G16532">
        <v>6</v>
      </c>
      <c r="H16532" s="1">
        <v>45162</v>
      </c>
      <c r="I16532" t="s">
        <v>17</v>
      </c>
    </row>
    <row r="16533" spans="1:9" x14ac:dyDescent="0.3">
      <c r="A16533" t="s">
        <v>16674</v>
      </c>
      <c r="B16533" t="s">
        <v>411</v>
      </c>
      <c r="C16533" t="s">
        <v>38</v>
      </c>
      <c r="D16533" t="s">
        <v>74</v>
      </c>
      <c r="E16533">
        <v>6</v>
      </c>
      <c r="F16533">
        <v>4</v>
      </c>
      <c r="G16533">
        <v>24</v>
      </c>
      <c r="H16533" s="1">
        <v>45028</v>
      </c>
      <c r="I16533" t="s">
        <v>28</v>
      </c>
    </row>
    <row r="16534" spans="1:9" x14ac:dyDescent="0.3">
      <c r="A16534" t="s">
        <v>16675</v>
      </c>
      <c r="B16534" t="s">
        <v>150</v>
      </c>
      <c r="C16534" t="s">
        <v>20</v>
      </c>
      <c r="F16534">
        <v>5</v>
      </c>
      <c r="G16534">
        <v>100</v>
      </c>
      <c r="H16534" s="1">
        <v>44950</v>
      </c>
    </row>
    <row r="16535" spans="1:9" x14ac:dyDescent="0.3">
      <c r="A16535" t="s">
        <v>16676</v>
      </c>
      <c r="B16535" t="s">
        <v>114</v>
      </c>
      <c r="C16535" t="s">
        <v>50</v>
      </c>
      <c r="D16535" t="s">
        <v>51</v>
      </c>
      <c r="E16535">
        <v>5</v>
      </c>
      <c r="F16535">
        <v>2</v>
      </c>
      <c r="G16535">
        <v>10</v>
      </c>
      <c r="H16535" s="1">
        <v>45231</v>
      </c>
      <c r="I16535" t="s">
        <v>17</v>
      </c>
    </row>
    <row r="16536" spans="1:9" x14ac:dyDescent="0.3">
      <c r="A16536" t="s">
        <v>16677</v>
      </c>
      <c r="B16536" t="s">
        <v>131</v>
      </c>
      <c r="C16536" t="s">
        <v>24</v>
      </c>
      <c r="D16536" t="s">
        <v>71</v>
      </c>
      <c r="E16536">
        <v>3</v>
      </c>
      <c r="F16536">
        <v>3</v>
      </c>
      <c r="G16536">
        <v>9</v>
      </c>
      <c r="H16536" s="1">
        <v>45284</v>
      </c>
      <c r="I16536" t="s">
        <v>13</v>
      </c>
    </row>
    <row r="16537" spans="1:9" x14ac:dyDescent="0.3">
      <c r="A16537" t="s">
        <v>16678</v>
      </c>
      <c r="B16537" t="s">
        <v>200</v>
      </c>
      <c r="C16537" t="s">
        <v>11</v>
      </c>
      <c r="D16537" t="s">
        <v>16</v>
      </c>
      <c r="E16537">
        <v>4</v>
      </c>
      <c r="F16537">
        <v>3</v>
      </c>
      <c r="G16537">
        <v>12</v>
      </c>
      <c r="H16537" s="1">
        <v>44825</v>
      </c>
    </row>
    <row r="16538" spans="1:9" x14ac:dyDescent="0.3">
      <c r="A16538" t="s">
        <v>16679</v>
      </c>
      <c r="B16538" t="s">
        <v>484</v>
      </c>
      <c r="C16538" t="s">
        <v>50</v>
      </c>
      <c r="D16538" t="s">
        <v>112</v>
      </c>
      <c r="E16538">
        <v>4</v>
      </c>
      <c r="F16538">
        <v>1</v>
      </c>
      <c r="G16538">
        <v>4</v>
      </c>
      <c r="H16538" s="1">
        <v>44830</v>
      </c>
      <c r="I16538" t="s">
        <v>28</v>
      </c>
    </row>
    <row r="16539" spans="1:9" x14ac:dyDescent="0.3">
      <c r="A16539" t="s">
        <v>16680</v>
      </c>
      <c r="B16539" t="s">
        <v>281</v>
      </c>
      <c r="C16539" t="s">
        <v>50</v>
      </c>
      <c r="D16539" t="s">
        <v>86</v>
      </c>
      <c r="E16539">
        <v>5</v>
      </c>
      <c r="F16539">
        <v>5</v>
      </c>
      <c r="G16539">
        <v>25</v>
      </c>
      <c r="H16539" s="1">
        <v>45002</v>
      </c>
      <c r="I16539" t="s">
        <v>17</v>
      </c>
    </row>
    <row r="16540" spans="1:9" x14ac:dyDescent="0.3">
      <c r="A16540" t="s">
        <v>16681</v>
      </c>
      <c r="B16540" t="s">
        <v>326</v>
      </c>
      <c r="C16540" t="s">
        <v>24</v>
      </c>
      <c r="E16540">
        <v>3</v>
      </c>
      <c r="F16540">
        <v>3</v>
      </c>
      <c r="G16540">
        <v>9</v>
      </c>
      <c r="H16540" s="1">
        <v>45110</v>
      </c>
      <c r="I16540" t="s">
        <v>28</v>
      </c>
    </row>
    <row r="16541" spans="1:9" x14ac:dyDescent="0.3">
      <c r="A16541" t="s">
        <v>16682</v>
      </c>
      <c r="B16541" t="s">
        <v>192</v>
      </c>
      <c r="C16541" t="s">
        <v>11</v>
      </c>
      <c r="D16541" t="s">
        <v>33</v>
      </c>
      <c r="E16541">
        <v>4</v>
      </c>
      <c r="F16541">
        <v>5</v>
      </c>
      <c r="G16541">
        <v>20</v>
      </c>
      <c r="H16541" s="1">
        <v>45037</v>
      </c>
      <c r="I16541" t="s">
        <v>28</v>
      </c>
    </row>
    <row r="16542" spans="1:9" x14ac:dyDescent="0.3">
      <c r="A16542" t="s">
        <v>16683</v>
      </c>
      <c r="B16542" t="s">
        <v>134</v>
      </c>
      <c r="C16542" t="s">
        <v>24</v>
      </c>
      <c r="E16542">
        <v>3</v>
      </c>
      <c r="F16542">
        <v>3</v>
      </c>
      <c r="G16542">
        <v>9</v>
      </c>
      <c r="H16542" s="1">
        <v>44951</v>
      </c>
      <c r="I16542" t="s">
        <v>13</v>
      </c>
    </row>
    <row r="16543" spans="1:9" x14ac:dyDescent="0.3">
      <c r="A16543" t="s">
        <v>16684</v>
      </c>
      <c r="B16543" t="s">
        <v>372</v>
      </c>
      <c r="C16543" t="s">
        <v>20</v>
      </c>
      <c r="D16543" t="s">
        <v>245</v>
      </c>
      <c r="E16543">
        <v>20</v>
      </c>
      <c r="F16543">
        <v>2</v>
      </c>
      <c r="G16543">
        <v>40</v>
      </c>
      <c r="H16543" s="1">
        <v>44707</v>
      </c>
      <c r="I16543" t="s">
        <v>28</v>
      </c>
    </row>
    <row r="16544" spans="1:9" x14ac:dyDescent="0.3">
      <c r="A16544" t="s">
        <v>16685</v>
      </c>
      <c r="B16544" t="s">
        <v>411</v>
      </c>
      <c r="C16544" t="s">
        <v>50</v>
      </c>
      <c r="D16544" t="s">
        <v>86</v>
      </c>
      <c r="E16544">
        <v>5</v>
      </c>
      <c r="F16544">
        <v>5</v>
      </c>
      <c r="G16544">
        <v>25</v>
      </c>
      <c r="H16544" s="1">
        <v>44867</v>
      </c>
      <c r="I16544" t="s">
        <v>13</v>
      </c>
    </row>
    <row r="16545" spans="1:9" x14ac:dyDescent="0.3">
      <c r="A16545" t="s">
        <v>16686</v>
      </c>
      <c r="B16545" t="s">
        <v>105</v>
      </c>
      <c r="C16545" t="s">
        <v>24</v>
      </c>
      <c r="D16545" t="s">
        <v>168</v>
      </c>
      <c r="E16545">
        <v>1</v>
      </c>
      <c r="F16545">
        <v>1</v>
      </c>
      <c r="G16545">
        <v>1</v>
      </c>
      <c r="H16545" s="1">
        <v>44616</v>
      </c>
      <c r="I16545" t="s">
        <v>17</v>
      </c>
    </row>
    <row r="16546" spans="1:9" x14ac:dyDescent="0.3">
      <c r="A16546" t="s">
        <v>16687</v>
      </c>
      <c r="B16546" t="s">
        <v>136</v>
      </c>
      <c r="C16546" t="s">
        <v>11</v>
      </c>
      <c r="D16546" t="s">
        <v>12</v>
      </c>
      <c r="E16546">
        <v>3</v>
      </c>
      <c r="F16546">
        <v>1</v>
      </c>
      <c r="G16546">
        <v>3</v>
      </c>
      <c r="H16546" s="1">
        <v>44584</v>
      </c>
      <c r="I16546" t="s">
        <v>17</v>
      </c>
    </row>
    <row r="16547" spans="1:9" x14ac:dyDescent="0.3">
      <c r="A16547" t="s">
        <v>16688</v>
      </c>
      <c r="B16547" t="s">
        <v>40</v>
      </c>
      <c r="C16547" t="s">
        <v>38</v>
      </c>
      <c r="D16547" t="s">
        <v>74</v>
      </c>
      <c r="E16547">
        <v>6</v>
      </c>
      <c r="F16547">
        <v>4</v>
      </c>
      <c r="G16547">
        <v>24</v>
      </c>
      <c r="H16547" s="1">
        <v>44831</v>
      </c>
      <c r="I16547" t="s">
        <v>13</v>
      </c>
    </row>
    <row r="16548" spans="1:9" x14ac:dyDescent="0.3">
      <c r="A16548" t="s">
        <v>16689</v>
      </c>
      <c r="B16548" t="s">
        <v>597</v>
      </c>
      <c r="C16548" t="s">
        <v>11</v>
      </c>
      <c r="D16548" t="s">
        <v>33</v>
      </c>
      <c r="E16548">
        <v>4</v>
      </c>
      <c r="F16548">
        <v>4</v>
      </c>
      <c r="G16548">
        <v>16</v>
      </c>
      <c r="H16548" s="1">
        <v>44819</v>
      </c>
      <c r="I16548" t="s">
        <v>17</v>
      </c>
    </row>
    <row r="16549" spans="1:9" x14ac:dyDescent="0.3">
      <c r="A16549" t="s">
        <v>16690</v>
      </c>
      <c r="B16549" t="s">
        <v>423</v>
      </c>
      <c r="C16549" t="s">
        <v>38</v>
      </c>
      <c r="D16549" t="s">
        <v>107</v>
      </c>
      <c r="E16549">
        <v>4</v>
      </c>
      <c r="F16549">
        <v>1</v>
      </c>
      <c r="G16549">
        <v>4</v>
      </c>
      <c r="H16549" s="1">
        <v>45283</v>
      </c>
      <c r="I16549" t="s">
        <v>28</v>
      </c>
    </row>
    <row r="16550" spans="1:9" x14ac:dyDescent="0.3">
      <c r="A16550" t="s">
        <v>16691</v>
      </c>
      <c r="B16550" t="s">
        <v>378</v>
      </c>
      <c r="C16550" t="s">
        <v>38</v>
      </c>
      <c r="D16550" t="s">
        <v>107</v>
      </c>
      <c r="E16550">
        <v>4</v>
      </c>
      <c r="F16550">
        <v>1</v>
      </c>
      <c r="G16550">
        <v>4</v>
      </c>
      <c r="H16550" s="1">
        <v>44757</v>
      </c>
      <c r="I16550" t="s">
        <v>17</v>
      </c>
    </row>
    <row r="16551" spans="1:9" x14ac:dyDescent="0.3">
      <c r="A16551" t="s">
        <v>16692</v>
      </c>
      <c r="B16551" t="s">
        <v>305</v>
      </c>
      <c r="C16551" t="s">
        <v>20</v>
      </c>
      <c r="D16551" t="s">
        <v>21</v>
      </c>
      <c r="E16551">
        <v>15</v>
      </c>
      <c r="F16551">
        <v>2</v>
      </c>
      <c r="G16551">
        <v>30</v>
      </c>
      <c r="H16551" s="1">
        <v>44787</v>
      </c>
      <c r="I16551" t="s">
        <v>17</v>
      </c>
    </row>
    <row r="16552" spans="1:9" x14ac:dyDescent="0.3">
      <c r="A16552" t="s">
        <v>16693</v>
      </c>
      <c r="B16552" t="s">
        <v>397</v>
      </c>
      <c r="C16552" t="s">
        <v>24</v>
      </c>
      <c r="F16552">
        <v>4</v>
      </c>
      <c r="G16552">
        <v>4</v>
      </c>
      <c r="H16552" s="1">
        <v>44870</v>
      </c>
    </row>
    <row r="16553" spans="1:9" x14ac:dyDescent="0.3">
      <c r="A16553" t="s">
        <v>16694</v>
      </c>
      <c r="B16553" t="s">
        <v>118</v>
      </c>
      <c r="C16553" t="s">
        <v>38</v>
      </c>
      <c r="D16553" t="s">
        <v>125</v>
      </c>
      <c r="E16553">
        <v>7</v>
      </c>
      <c r="F16553">
        <v>4</v>
      </c>
      <c r="G16553">
        <v>28</v>
      </c>
      <c r="H16553" s="1">
        <v>45235</v>
      </c>
      <c r="I16553" t="s">
        <v>28</v>
      </c>
    </row>
    <row r="16554" spans="1:9" x14ac:dyDescent="0.3">
      <c r="A16554" t="s">
        <v>16695</v>
      </c>
      <c r="B16554" t="s">
        <v>232</v>
      </c>
      <c r="C16554" t="s">
        <v>11</v>
      </c>
      <c r="D16554" t="s">
        <v>12</v>
      </c>
      <c r="E16554">
        <v>3</v>
      </c>
      <c r="F16554">
        <v>2</v>
      </c>
      <c r="G16554">
        <v>6</v>
      </c>
      <c r="H16554" s="1">
        <v>44722</v>
      </c>
      <c r="I16554" t="s">
        <v>13</v>
      </c>
    </row>
    <row r="16555" spans="1:9" x14ac:dyDescent="0.3">
      <c r="A16555" t="s">
        <v>16696</v>
      </c>
      <c r="B16555" t="s">
        <v>109</v>
      </c>
      <c r="C16555" t="s">
        <v>20</v>
      </c>
      <c r="D16555" t="s">
        <v>21</v>
      </c>
      <c r="E16555">
        <v>15</v>
      </c>
      <c r="F16555">
        <v>4</v>
      </c>
      <c r="G16555">
        <v>60</v>
      </c>
      <c r="H16555" s="1">
        <v>44598</v>
      </c>
      <c r="I16555" t="s">
        <v>17</v>
      </c>
    </row>
    <row r="16556" spans="1:9" x14ac:dyDescent="0.3">
      <c r="A16556" t="s">
        <v>16697</v>
      </c>
      <c r="B16556" t="s">
        <v>215</v>
      </c>
      <c r="C16556" t="s">
        <v>20</v>
      </c>
      <c r="D16556" t="s">
        <v>245</v>
      </c>
      <c r="E16556">
        <v>20</v>
      </c>
      <c r="F16556">
        <v>5</v>
      </c>
      <c r="G16556">
        <v>100</v>
      </c>
      <c r="H16556" s="1">
        <v>45139</v>
      </c>
      <c r="I16556" t="s">
        <v>17</v>
      </c>
    </row>
    <row r="16557" spans="1:9" x14ac:dyDescent="0.3">
      <c r="A16557" t="s">
        <v>16698</v>
      </c>
      <c r="B16557" t="s">
        <v>19</v>
      </c>
      <c r="C16557" t="s">
        <v>24</v>
      </c>
      <c r="D16557" t="s">
        <v>168</v>
      </c>
      <c r="E16557">
        <v>1</v>
      </c>
      <c r="F16557">
        <v>3</v>
      </c>
      <c r="G16557">
        <v>3</v>
      </c>
      <c r="H16557" s="1">
        <v>44945</v>
      </c>
      <c r="I16557" t="s">
        <v>28</v>
      </c>
    </row>
    <row r="16558" spans="1:9" x14ac:dyDescent="0.3">
      <c r="A16558" t="s">
        <v>16699</v>
      </c>
      <c r="B16558" t="s">
        <v>120</v>
      </c>
      <c r="C16558" t="s">
        <v>24</v>
      </c>
      <c r="D16558" t="s">
        <v>141</v>
      </c>
      <c r="E16558">
        <v>2.5</v>
      </c>
      <c r="F16558">
        <v>3</v>
      </c>
      <c r="G16558">
        <v>7.5</v>
      </c>
      <c r="H16558" s="1">
        <v>44934</v>
      </c>
      <c r="I16558" t="s">
        <v>28</v>
      </c>
    </row>
    <row r="16559" spans="1:9" x14ac:dyDescent="0.3">
      <c r="A16559" t="s">
        <v>16700</v>
      </c>
      <c r="B16559" t="s">
        <v>202</v>
      </c>
      <c r="C16559" t="s">
        <v>20</v>
      </c>
      <c r="D16559" t="s">
        <v>41</v>
      </c>
      <c r="E16559">
        <v>14</v>
      </c>
      <c r="F16559">
        <v>3</v>
      </c>
      <c r="G16559">
        <v>42</v>
      </c>
      <c r="H16559" s="1">
        <v>44853</v>
      </c>
      <c r="I16559" t="s">
        <v>13</v>
      </c>
    </row>
    <row r="16560" spans="1:9" x14ac:dyDescent="0.3">
      <c r="A16560" t="s">
        <v>16701</v>
      </c>
      <c r="B16560" t="s">
        <v>378</v>
      </c>
      <c r="C16560" t="s">
        <v>38</v>
      </c>
      <c r="D16560" t="s">
        <v>43</v>
      </c>
      <c r="E16560">
        <v>6</v>
      </c>
      <c r="F16560">
        <v>4</v>
      </c>
      <c r="G16560">
        <v>24</v>
      </c>
      <c r="H16560" s="1">
        <v>44861</v>
      </c>
      <c r="I16560" t="s">
        <v>13</v>
      </c>
    </row>
    <row r="16561" spans="1:9" x14ac:dyDescent="0.3">
      <c r="A16561" t="s">
        <v>16702</v>
      </c>
      <c r="B16561" t="s">
        <v>219</v>
      </c>
      <c r="C16561" t="s">
        <v>24</v>
      </c>
      <c r="D16561" t="s">
        <v>71</v>
      </c>
      <c r="E16561">
        <v>3</v>
      </c>
      <c r="F16561">
        <v>2</v>
      </c>
      <c r="G16561">
        <v>6</v>
      </c>
      <c r="H16561" s="1">
        <v>45243</v>
      </c>
    </row>
    <row r="16562" spans="1:9" x14ac:dyDescent="0.3">
      <c r="A16562" t="s">
        <v>16703</v>
      </c>
      <c r="B16562" t="s">
        <v>313</v>
      </c>
      <c r="C16562" t="s">
        <v>24</v>
      </c>
      <c r="E16562">
        <v>2.5</v>
      </c>
      <c r="F16562">
        <v>3</v>
      </c>
      <c r="G16562">
        <v>7.5</v>
      </c>
      <c r="H16562" s="1">
        <v>44883</v>
      </c>
      <c r="I16562" t="s">
        <v>17</v>
      </c>
    </row>
    <row r="16563" spans="1:9" x14ac:dyDescent="0.3">
      <c r="A16563" t="s">
        <v>16704</v>
      </c>
      <c r="B16563" t="s">
        <v>215</v>
      </c>
      <c r="C16563" t="s">
        <v>38</v>
      </c>
      <c r="D16563" t="s">
        <v>43</v>
      </c>
      <c r="E16563">
        <v>6</v>
      </c>
      <c r="F16563">
        <v>5</v>
      </c>
      <c r="G16563">
        <v>30</v>
      </c>
      <c r="H16563" s="1">
        <v>44755</v>
      </c>
      <c r="I16563" t="s">
        <v>13</v>
      </c>
    </row>
    <row r="16564" spans="1:9" x14ac:dyDescent="0.3">
      <c r="A16564" t="s">
        <v>16705</v>
      </c>
      <c r="B16564" t="s">
        <v>167</v>
      </c>
      <c r="C16564" t="s">
        <v>38</v>
      </c>
      <c r="D16564" t="s">
        <v>43</v>
      </c>
      <c r="E16564">
        <v>6</v>
      </c>
      <c r="F16564">
        <v>2</v>
      </c>
      <c r="G16564">
        <v>12</v>
      </c>
      <c r="H16564" s="1">
        <v>44719</v>
      </c>
      <c r="I16564" t="s">
        <v>28</v>
      </c>
    </row>
    <row r="16565" spans="1:9" x14ac:dyDescent="0.3">
      <c r="A16565" t="s">
        <v>16706</v>
      </c>
      <c r="B16565" t="s">
        <v>158</v>
      </c>
      <c r="C16565" t="s">
        <v>24</v>
      </c>
      <c r="E16565">
        <v>3</v>
      </c>
      <c r="F16565">
        <v>5</v>
      </c>
      <c r="G16565">
        <v>15</v>
      </c>
      <c r="H16565" s="1">
        <v>44981</v>
      </c>
    </row>
    <row r="16566" spans="1:9" x14ac:dyDescent="0.3">
      <c r="A16566" t="s">
        <v>16707</v>
      </c>
      <c r="B16566" t="s">
        <v>185</v>
      </c>
      <c r="C16566" t="s">
        <v>50</v>
      </c>
      <c r="D16566" t="s">
        <v>112</v>
      </c>
      <c r="E16566">
        <v>4</v>
      </c>
      <c r="F16566">
        <v>3</v>
      </c>
      <c r="G16566">
        <v>12</v>
      </c>
      <c r="H16566" s="1">
        <v>44728</v>
      </c>
      <c r="I16566" t="s">
        <v>17</v>
      </c>
    </row>
    <row r="16567" spans="1:9" x14ac:dyDescent="0.3">
      <c r="A16567" t="s">
        <v>16708</v>
      </c>
      <c r="B16567" t="s">
        <v>114</v>
      </c>
      <c r="C16567" t="s">
        <v>20</v>
      </c>
      <c r="D16567" t="s">
        <v>41</v>
      </c>
      <c r="E16567">
        <v>14</v>
      </c>
      <c r="F16567">
        <v>5</v>
      </c>
      <c r="G16567">
        <v>70</v>
      </c>
      <c r="H16567" s="1">
        <v>45002</v>
      </c>
      <c r="I16567" t="s">
        <v>13</v>
      </c>
    </row>
    <row r="16568" spans="1:9" x14ac:dyDescent="0.3">
      <c r="A16568" t="s">
        <v>16709</v>
      </c>
      <c r="B16568" t="s">
        <v>26</v>
      </c>
      <c r="C16568" t="s">
        <v>50</v>
      </c>
      <c r="D16568" t="s">
        <v>51</v>
      </c>
      <c r="E16568">
        <v>5</v>
      </c>
      <c r="F16568">
        <v>5</v>
      </c>
      <c r="G16568">
        <v>25</v>
      </c>
      <c r="H16568" s="1">
        <v>44958</v>
      </c>
      <c r="I16568" t="s">
        <v>28</v>
      </c>
    </row>
    <row r="16569" spans="1:9" x14ac:dyDescent="0.3">
      <c r="A16569" t="s">
        <v>16710</v>
      </c>
      <c r="B16569" t="s">
        <v>378</v>
      </c>
      <c r="C16569" t="s">
        <v>38</v>
      </c>
      <c r="D16569" t="s">
        <v>125</v>
      </c>
      <c r="E16569">
        <v>7</v>
      </c>
      <c r="F16569">
        <v>5</v>
      </c>
      <c r="G16569">
        <v>35</v>
      </c>
      <c r="H16569" s="1">
        <v>44928</v>
      </c>
      <c r="I16569" t="s">
        <v>13</v>
      </c>
    </row>
    <row r="16570" spans="1:9" x14ac:dyDescent="0.3">
      <c r="A16570" t="s">
        <v>16711</v>
      </c>
      <c r="B16570" t="s">
        <v>200</v>
      </c>
      <c r="C16570" t="s">
        <v>20</v>
      </c>
      <c r="D16570" t="s">
        <v>27</v>
      </c>
      <c r="E16570">
        <v>12</v>
      </c>
      <c r="F16570">
        <v>2</v>
      </c>
      <c r="G16570">
        <v>24</v>
      </c>
      <c r="H16570" s="1">
        <v>44821</v>
      </c>
      <c r="I16570" t="s">
        <v>13</v>
      </c>
    </row>
    <row r="16571" spans="1:9" x14ac:dyDescent="0.3">
      <c r="A16571" t="s">
        <v>16712</v>
      </c>
      <c r="B16571" t="s">
        <v>281</v>
      </c>
      <c r="C16571" t="s">
        <v>50</v>
      </c>
      <c r="D16571" t="s">
        <v>86</v>
      </c>
      <c r="E16571">
        <v>5</v>
      </c>
      <c r="F16571">
        <v>4</v>
      </c>
      <c r="G16571">
        <v>20</v>
      </c>
      <c r="H16571" s="1">
        <v>45147</v>
      </c>
      <c r="I16571" t="s">
        <v>13</v>
      </c>
    </row>
    <row r="16572" spans="1:9" x14ac:dyDescent="0.3">
      <c r="A16572" t="s">
        <v>16713</v>
      </c>
      <c r="B16572" t="s">
        <v>176</v>
      </c>
      <c r="C16572" t="s">
        <v>11</v>
      </c>
      <c r="D16572" t="s">
        <v>12</v>
      </c>
      <c r="E16572">
        <v>3</v>
      </c>
      <c r="F16572">
        <v>5</v>
      </c>
      <c r="G16572">
        <v>15</v>
      </c>
      <c r="H16572" s="1">
        <v>44659</v>
      </c>
      <c r="I16572" t="s">
        <v>28</v>
      </c>
    </row>
    <row r="16573" spans="1:9" x14ac:dyDescent="0.3">
      <c r="A16573" t="s">
        <v>16714</v>
      </c>
      <c r="B16573" t="s">
        <v>200</v>
      </c>
      <c r="C16573" t="s">
        <v>11</v>
      </c>
      <c r="D16573" t="s">
        <v>16</v>
      </c>
      <c r="E16573">
        <v>4</v>
      </c>
      <c r="F16573">
        <v>2</v>
      </c>
      <c r="G16573">
        <v>8</v>
      </c>
      <c r="H16573" s="1">
        <v>44762</v>
      </c>
      <c r="I16573" t="s">
        <v>28</v>
      </c>
    </row>
    <row r="16574" spans="1:9" x14ac:dyDescent="0.3">
      <c r="A16574" t="s">
        <v>16715</v>
      </c>
      <c r="B16574" t="s">
        <v>127</v>
      </c>
      <c r="C16574" t="s">
        <v>50</v>
      </c>
      <c r="D16574" t="s">
        <v>99</v>
      </c>
      <c r="E16574">
        <v>8</v>
      </c>
      <c r="F16574">
        <v>3</v>
      </c>
      <c r="G16574">
        <v>24</v>
      </c>
      <c r="H16574" s="1">
        <v>44580</v>
      </c>
      <c r="I16574" t="s">
        <v>13</v>
      </c>
    </row>
    <row r="16575" spans="1:9" x14ac:dyDescent="0.3">
      <c r="A16575" t="s">
        <v>16716</v>
      </c>
      <c r="B16575" t="s">
        <v>397</v>
      </c>
      <c r="C16575" t="s">
        <v>38</v>
      </c>
      <c r="D16575" t="s">
        <v>74</v>
      </c>
      <c r="E16575">
        <v>6</v>
      </c>
      <c r="F16575">
        <v>4</v>
      </c>
      <c r="G16575">
        <v>24</v>
      </c>
      <c r="H16575" s="1">
        <v>45091</v>
      </c>
      <c r="I16575" t="s">
        <v>17</v>
      </c>
    </row>
    <row r="16576" spans="1:9" x14ac:dyDescent="0.3">
      <c r="A16576" t="s">
        <v>16717</v>
      </c>
      <c r="B16576" t="s">
        <v>49</v>
      </c>
      <c r="C16576" t="s">
        <v>11</v>
      </c>
      <c r="D16576" t="s">
        <v>33</v>
      </c>
      <c r="E16576">
        <v>4</v>
      </c>
      <c r="F16576">
        <v>5</v>
      </c>
      <c r="G16576">
        <v>20</v>
      </c>
      <c r="H16576" s="1">
        <v>44573</v>
      </c>
      <c r="I16576" t="s">
        <v>13</v>
      </c>
    </row>
    <row r="16577" spans="1:9" x14ac:dyDescent="0.3">
      <c r="A16577" t="s">
        <v>16718</v>
      </c>
      <c r="B16577" t="s">
        <v>240</v>
      </c>
      <c r="C16577" t="s">
        <v>20</v>
      </c>
      <c r="D16577" t="s">
        <v>245</v>
      </c>
      <c r="E16577">
        <v>20</v>
      </c>
      <c r="F16577">
        <v>4</v>
      </c>
      <c r="G16577">
        <v>80</v>
      </c>
      <c r="H16577" s="1">
        <v>45106</v>
      </c>
      <c r="I16577" t="s">
        <v>17</v>
      </c>
    </row>
    <row r="16578" spans="1:9" x14ac:dyDescent="0.3">
      <c r="A16578" t="s">
        <v>16719</v>
      </c>
      <c r="B16578" t="s">
        <v>232</v>
      </c>
      <c r="C16578" t="s">
        <v>50</v>
      </c>
      <c r="D16578" t="s">
        <v>112</v>
      </c>
      <c r="E16578">
        <v>4</v>
      </c>
      <c r="F16578">
        <v>1</v>
      </c>
      <c r="G16578">
        <v>4</v>
      </c>
      <c r="H16578" s="1">
        <v>44759</v>
      </c>
      <c r="I16578" t="s">
        <v>28</v>
      </c>
    </row>
    <row r="16579" spans="1:9" x14ac:dyDescent="0.3">
      <c r="A16579" t="s">
        <v>16720</v>
      </c>
      <c r="B16579" t="s">
        <v>83</v>
      </c>
      <c r="C16579" t="s">
        <v>24</v>
      </c>
      <c r="F16579">
        <v>5</v>
      </c>
      <c r="G16579">
        <v>15</v>
      </c>
      <c r="H16579" s="1">
        <v>44782</v>
      </c>
    </row>
    <row r="16580" spans="1:9" x14ac:dyDescent="0.3">
      <c r="A16580" t="s">
        <v>16721</v>
      </c>
      <c r="B16580" t="s">
        <v>223</v>
      </c>
      <c r="C16580" t="s">
        <v>11</v>
      </c>
      <c r="D16580" t="s">
        <v>33</v>
      </c>
      <c r="E16580">
        <v>4</v>
      </c>
      <c r="F16580">
        <v>4</v>
      </c>
      <c r="G16580">
        <v>16</v>
      </c>
      <c r="H16580" s="1">
        <v>45222</v>
      </c>
      <c r="I16580" t="s">
        <v>17</v>
      </c>
    </row>
    <row r="16581" spans="1:9" x14ac:dyDescent="0.3">
      <c r="A16581" t="s">
        <v>16722</v>
      </c>
      <c r="B16581" t="s">
        <v>234</v>
      </c>
      <c r="C16581" t="s">
        <v>24</v>
      </c>
      <c r="D16581" t="s">
        <v>71</v>
      </c>
      <c r="E16581">
        <v>3</v>
      </c>
      <c r="F16581">
        <v>1</v>
      </c>
      <c r="G16581">
        <v>3</v>
      </c>
      <c r="H16581" s="1">
        <v>44717</v>
      </c>
      <c r="I16581" t="s">
        <v>13</v>
      </c>
    </row>
    <row r="16582" spans="1:9" x14ac:dyDescent="0.3">
      <c r="A16582" t="s">
        <v>16723</v>
      </c>
      <c r="B16582" t="s">
        <v>225</v>
      </c>
      <c r="C16582" t="s">
        <v>38</v>
      </c>
      <c r="D16582" t="s">
        <v>74</v>
      </c>
      <c r="E16582">
        <v>6</v>
      </c>
      <c r="F16582">
        <v>1</v>
      </c>
      <c r="G16582">
        <v>6</v>
      </c>
      <c r="H16582" s="1">
        <v>44669</v>
      </c>
      <c r="I16582" t="s">
        <v>17</v>
      </c>
    </row>
    <row r="16583" spans="1:9" x14ac:dyDescent="0.3">
      <c r="A16583" t="s">
        <v>16724</v>
      </c>
      <c r="B16583" t="s">
        <v>95</v>
      </c>
      <c r="C16583" t="s">
        <v>50</v>
      </c>
      <c r="D16583" t="s">
        <v>86</v>
      </c>
      <c r="E16583">
        <v>5</v>
      </c>
      <c r="F16583">
        <v>4</v>
      </c>
      <c r="G16583">
        <v>20</v>
      </c>
      <c r="H16583" s="1">
        <v>44793</v>
      </c>
      <c r="I16583" t="s">
        <v>28</v>
      </c>
    </row>
    <row r="16584" spans="1:9" x14ac:dyDescent="0.3">
      <c r="A16584" t="s">
        <v>16725</v>
      </c>
      <c r="B16584" t="s">
        <v>73</v>
      </c>
      <c r="C16584" t="s">
        <v>11</v>
      </c>
      <c r="D16584" t="s">
        <v>16</v>
      </c>
      <c r="E16584">
        <v>4</v>
      </c>
      <c r="F16584">
        <v>1</v>
      </c>
      <c r="G16584">
        <v>4</v>
      </c>
      <c r="H16584" s="1">
        <v>44695</v>
      </c>
      <c r="I16584" t="s">
        <v>28</v>
      </c>
    </row>
    <row r="16585" spans="1:9" x14ac:dyDescent="0.3">
      <c r="A16585" t="s">
        <v>16726</v>
      </c>
      <c r="B16585" t="s">
        <v>223</v>
      </c>
      <c r="C16585" t="s">
        <v>38</v>
      </c>
      <c r="D16585" t="s">
        <v>43</v>
      </c>
      <c r="E16585">
        <v>6</v>
      </c>
      <c r="F16585">
        <v>2</v>
      </c>
      <c r="G16585">
        <v>12</v>
      </c>
      <c r="H16585" s="1">
        <v>45066</v>
      </c>
      <c r="I16585" t="s">
        <v>28</v>
      </c>
    </row>
    <row r="16586" spans="1:9" x14ac:dyDescent="0.3">
      <c r="A16586" t="s">
        <v>16727</v>
      </c>
      <c r="B16586" t="s">
        <v>10</v>
      </c>
      <c r="C16586" t="s">
        <v>20</v>
      </c>
      <c r="D16586" t="s">
        <v>27</v>
      </c>
      <c r="E16586">
        <v>12</v>
      </c>
      <c r="F16586">
        <v>2</v>
      </c>
      <c r="G16586">
        <v>24</v>
      </c>
      <c r="H16586" s="1">
        <v>44668</v>
      </c>
      <c r="I16586" t="s">
        <v>17</v>
      </c>
    </row>
    <row r="16587" spans="1:9" x14ac:dyDescent="0.3">
      <c r="A16587" t="s">
        <v>16728</v>
      </c>
      <c r="B16587" t="s">
        <v>326</v>
      </c>
      <c r="C16587" t="s">
        <v>24</v>
      </c>
      <c r="D16587" t="s">
        <v>141</v>
      </c>
      <c r="E16587">
        <v>2.5</v>
      </c>
      <c r="F16587">
        <v>1</v>
      </c>
      <c r="G16587">
        <v>2.5</v>
      </c>
      <c r="H16587" s="1">
        <v>44876</v>
      </c>
      <c r="I16587" t="s">
        <v>13</v>
      </c>
    </row>
    <row r="16588" spans="1:9" x14ac:dyDescent="0.3">
      <c r="A16588" t="s">
        <v>16729</v>
      </c>
      <c r="B16588" t="s">
        <v>123</v>
      </c>
      <c r="C16588" t="s">
        <v>24</v>
      </c>
      <c r="D16588" t="s">
        <v>141</v>
      </c>
      <c r="E16588">
        <v>2.5</v>
      </c>
      <c r="F16588">
        <v>4</v>
      </c>
      <c r="G16588">
        <v>10</v>
      </c>
      <c r="H16588" s="1">
        <v>44816</v>
      </c>
      <c r="I16588" t="s">
        <v>13</v>
      </c>
    </row>
    <row r="16589" spans="1:9" x14ac:dyDescent="0.3">
      <c r="A16589" t="s">
        <v>16730</v>
      </c>
      <c r="B16589" t="s">
        <v>81</v>
      </c>
      <c r="C16589" t="s">
        <v>11</v>
      </c>
      <c r="D16589" t="s">
        <v>79</v>
      </c>
      <c r="E16589">
        <v>5</v>
      </c>
      <c r="F16589">
        <v>4</v>
      </c>
      <c r="G16589">
        <v>20</v>
      </c>
      <c r="H16589" s="1">
        <v>45140</v>
      </c>
      <c r="I16589" t="s">
        <v>28</v>
      </c>
    </row>
    <row r="16590" spans="1:9" x14ac:dyDescent="0.3">
      <c r="A16590" t="s">
        <v>16731</v>
      </c>
      <c r="B16590" t="s">
        <v>32</v>
      </c>
      <c r="C16590" t="s">
        <v>38</v>
      </c>
      <c r="D16590" t="s">
        <v>121</v>
      </c>
      <c r="E16590">
        <v>5</v>
      </c>
      <c r="F16590">
        <v>1</v>
      </c>
      <c r="G16590">
        <v>5</v>
      </c>
      <c r="H16590" s="1">
        <v>44903</v>
      </c>
      <c r="I16590" t="s">
        <v>13</v>
      </c>
    </row>
    <row r="16591" spans="1:9" x14ac:dyDescent="0.3">
      <c r="A16591" t="s">
        <v>16732</v>
      </c>
      <c r="B16591" t="s">
        <v>92</v>
      </c>
      <c r="C16591" t="s">
        <v>38</v>
      </c>
      <c r="D16591" t="s">
        <v>121</v>
      </c>
      <c r="E16591">
        <v>5</v>
      </c>
      <c r="F16591">
        <v>3</v>
      </c>
      <c r="G16591">
        <v>15</v>
      </c>
      <c r="H16591" s="1">
        <v>44717</v>
      </c>
      <c r="I16591" t="s">
        <v>17</v>
      </c>
    </row>
    <row r="16592" spans="1:9" x14ac:dyDescent="0.3">
      <c r="A16592" t="s">
        <v>16733</v>
      </c>
      <c r="B16592" t="s">
        <v>221</v>
      </c>
      <c r="C16592" t="s">
        <v>38</v>
      </c>
      <c r="D16592" t="s">
        <v>121</v>
      </c>
      <c r="E16592">
        <v>5</v>
      </c>
      <c r="F16592">
        <v>4</v>
      </c>
      <c r="G16592">
        <v>20</v>
      </c>
      <c r="H16592" s="1">
        <v>45029</v>
      </c>
      <c r="I16592" t="s">
        <v>13</v>
      </c>
    </row>
    <row r="16593" spans="1:9" x14ac:dyDescent="0.3">
      <c r="A16593" t="s">
        <v>16734</v>
      </c>
      <c r="B16593" t="s">
        <v>40</v>
      </c>
      <c r="C16593" t="s">
        <v>38</v>
      </c>
      <c r="H16593" s="1">
        <v>45289</v>
      </c>
      <c r="I16593" t="s">
        <v>28</v>
      </c>
    </row>
    <row r="16594" spans="1:9" x14ac:dyDescent="0.3">
      <c r="A16594" t="s">
        <v>16735</v>
      </c>
      <c r="B16594" t="s">
        <v>345</v>
      </c>
      <c r="C16594" t="s">
        <v>38</v>
      </c>
      <c r="D16594" t="s">
        <v>121</v>
      </c>
      <c r="E16594">
        <v>5</v>
      </c>
      <c r="F16594">
        <v>5</v>
      </c>
      <c r="G16594">
        <v>25</v>
      </c>
      <c r="H16594" s="1">
        <v>45162</v>
      </c>
      <c r="I16594" t="s">
        <v>13</v>
      </c>
    </row>
    <row r="16595" spans="1:9" x14ac:dyDescent="0.3">
      <c r="A16595" t="s">
        <v>16736</v>
      </c>
      <c r="B16595" t="s">
        <v>254</v>
      </c>
      <c r="C16595" t="s">
        <v>20</v>
      </c>
      <c r="D16595" t="s">
        <v>41</v>
      </c>
      <c r="E16595">
        <v>14</v>
      </c>
      <c r="F16595">
        <v>5</v>
      </c>
      <c r="G16595">
        <v>70</v>
      </c>
      <c r="H16595" s="1">
        <v>44708</v>
      </c>
      <c r="I16595" t="s">
        <v>17</v>
      </c>
    </row>
    <row r="16596" spans="1:9" x14ac:dyDescent="0.3">
      <c r="A16596" t="s">
        <v>16737</v>
      </c>
      <c r="B16596" t="s">
        <v>287</v>
      </c>
      <c r="C16596" t="s">
        <v>38</v>
      </c>
      <c r="D16596" t="s">
        <v>107</v>
      </c>
      <c r="E16596">
        <v>4</v>
      </c>
      <c r="F16596">
        <v>3</v>
      </c>
      <c r="G16596">
        <v>12</v>
      </c>
      <c r="H16596" s="1">
        <v>44652</v>
      </c>
      <c r="I16596" t="s">
        <v>17</v>
      </c>
    </row>
    <row r="16597" spans="1:9" x14ac:dyDescent="0.3">
      <c r="A16597" t="s">
        <v>16738</v>
      </c>
      <c r="B16597" t="s">
        <v>219</v>
      </c>
      <c r="C16597" t="s">
        <v>11</v>
      </c>
      <c r="D16597" t="s">
        <v>12</v>
      </c>
      <c r="E16597">
        <v>3</v>
      </c>
      <c r="F16597">
        <v>2</v>
      </c>
      <c r="G16597">
        <v>6</v>
      </c>
      <c r="H16597" s="1">
        <v>44597</v>
      </c>
      <c r="I16597" t="s">
        <v>13</v>
      </c>
    </row>
    <row r="16598" spans="1:9" x14ac:dyDescent="0.3">
      <c r="A16598" t="s">
        <v>16739</v>
      </c>
      <c r="B16598" t="s">
        <v>145</v>
      </c>
      <c r="C16598" t="s">
        <v>11</v>
      </c>
      <c r="D16598" t="s">
        <v>33</v>
      </c>
      <c r="E16598">
        <v>4</v>
      </c>
      <c r="F16598">
        <v>1</v>
      </c>
      <c r="G16598">
        <v>4</v>
      </c>
      <c r="H16598" s="1">
        <v>44663</v>
      </c>
    </row>
    <row r="16599" spans="1:9" x14ac:dyDescent="0.3">
      <c r="A16599" t="s">
        <v>16740</v>
      </c>
      <c r="B16599" t="s">
        <v>53</v>
      </c>
      <c r="C16599" t="s">
        <v>11</v>
      </c>
      <c r="D16599" t="s">
        <v>12</v>
      </c>
      <c r="E16599">
        <v>3</v>
      </c>
      <c r="F16599">
        <v>2</v>
      </c>
      <c r="G16599">
        <v>6</v>
      </c>
      <c r="H16599" s="1">
        <v>44931</v>
      </c>
      <c r="I16599" t="s">
        <v>28</v>
      </c>
    </row>
    <row r="16600" spans="1:9" x14ac:dyDescent="0.3">
      <c r="A16600" t="s">
        <v>16741</v>
      </c>
      <c r="B16600" t="s">
        <v>176</v>
      </c>
      <c r="C16600" t="s">
        <v>38</v>
      </c>
      <c r="D16600" t="s">
        <v>107</v>
      </c>
      <c r="E16600">
        <v>4</v>
      </c>
      <c r="F16600">
        <v>2</v>
      </c>
      <c r="G16600">
        <v>8</v>
      </c>
      <c r="H16600" s="1">
        <v>44905</v>
      </c>
      <c r="I16600" t="s">
        <v>28</v>
      </c>
    </row>
    <row r="16601" spans="1:9" x14ac:dyDescent="0.3">
      <c r="A16601" t="s">
        <v>16742</v>
      </c>
      <c r="B16601" t="s">
        <v>81</v>
      </c>
      <c r="C16601" t="s">
        <v>38</v>
      </c>
      <c r="D16601" t="s">
        <v>43</v>
      </c>
      <c r="E16601">
        <v>6</v>
      </c>
      <c r="F16601">
        <v>1</v>
      </c>
      <c r="G16601">
        <v>6</v>
      </c>
      <c r="H16601" s="1">
        <v>44677</v>
      </c>
      <c r="I16601" t="s">
        <v>28</v>
      </c>
    </row>
    <row r="16602" spans="1:9" x14ac:dyDescent="0.3">
      <c r="A16602" t="s">
        <v>16743</v>
      </c>
      <c r="B16602" t="s">
        <v>53</v>
      </c>
      <c r="C16602" t="s">
        <v>38</v>
      </c>
      <c r="D16602" t="s">
        <v>121</v>
      </c>
      <c r="E16602">
        <v>5</v>
      </c>
      <c r="F16602">
        <v>4</v>
      </c>
      <c r="G16602">
        <v>20</v>
      </c>
      <c r="H16602" s="1">
        <v>44568</v>
      </c>
      <c r="I16602" t="s">
        <v>28</v>
      </c>
    </row>
    <row r="16603" spans="1:9" x14ac:dyDescent="0.3">
      <c r="A16603" t="s">
        <v>16744</v>
      </c>
      <c r="B16603" t="s">
        <v>45</v>
      </c>
      <c r="C16603" t="s">
        <v>20</v>
      </c>
      <c r="D16603" t="s">
        <v>27</v>
      </c>
      <c r="E16603">
        <v>12</v>
      </c>
      <c r="F16603">
        <v>4</v>
      </c>
      <c r="G16603">
        <v>48</v>
      </c>
      <c r="H16603" s="1">
        <v>44663</v>
      </c>
      <c r="I16603" t="s">
        <v>28</v>
      </c>
    </row>
    <row r="16604" spans="1:9" x14ac:dyDescent="0.3">
      <c r="A16604" t="s">
        <v>16745</v>
      </c>
      <c r="B16604" t="s">
        <v>35</v>
      </c>
      <c r="C16604" t="s">
        <v>11</v>
      </c>
      <c r="D16604" t="s">
        <v>12</v>
      </c>
      <c r="E16604">
        <v>3</v>
      </c>
      <c r="F16604">
        <v>5</v>
      </c>
      <c r="G16604">
        <v>15</v>
      </c>
      <c r="H16604" s="1">
        <v>45033</v>
      </c>
      <c r="I16604" t="s">
        <v>17</v>
      </c>
    </row>
    <row r="16605" spans="1:9" x14ac:dyDescent="0.3">
      <c r="A16605" t="s">
        <v>16746</v>
      </c>
      <c r="B16605" t="s">
        <v>97</v>
      </c>
      <c r="C16605" t="s">
        <v>11</v>
      </c>
      <c r="D16605" t="s">
        <v>16</v>
      </c>
      <c r="E16605">
        <v>4</v>
      </c>
      <c r="F16605">
        <v>5</v>
      </c>
      <c r="G16605">
        <v>20</v>
      </c>
      <c r="H16605" s="1">
        <v>45155</v>
      </c>
      <c r="I16605" t="s">
        <v>17</v>
      </c>
    </row>
    <row r="16606" spans="1:9" x14ac:dyDescent="0.3">
      <c r="A16606" t="s">
        <v>16747</v>
      </c>
      <c r="B16606" t="s">
        <v>185</v>
      </c>
      <c r="C16606" t="s">
        <v>50</v>
      </c>
      <c r="D16606" t="s">
        <v>207</v>
      </c>
      <c r="E16606">
        <v>10</v>
      </c>
      <c r="F16606">
        <v>3</v>
      </c>
      <c r="G16606">
        <v>30</v>
      </c>
      <c r="H16606" s="1">
        <v>44830</v>
      </c>
      <c r="I16606" t="s">
        <v>13</v>
      </c>
    </row>
    <row r="16607" spans="1:9" x14ac:dyDescent="0.3">
      <c r="A16607" t="s">
        <v>16748</v>
      </c>
      <c r="B16607" t="s">
        <v>81</v>
      </c>
      <c r="C16607" t="s">
        <v>38</v>
      </c>
      <c r="D16607" t="s">
        <v>125</v>
      </c>
      <c r="E16607">
        <v>7</v>
      </c>
      <c r="F16607">
        <v>4</v>
      </c>
      <c r="G16607">
        <v>28</v>
      </c>
      <c r="H16607" s="1">
        <v>45069</v>
      </c>
      <c r="I16607" t="s">
        <v>17</v>
      </c>
    </row>
    <row r="16608" spans="1:9" x14ac:dyDescent="0.3">
      <c r="A16608" t="s">
        <v>16749</v>
      </c>
      <c r="B16608" t="s">
        <v>138</v>
      </c>
      <c r="C16608" t="s">
        <v>38</v>
      </c>
      <c r="D16608" t="s">
        <v>121</v>
      </c>
      <c r="E16608">
        <v>5</v>
      </c>
      <c r="F16608">
        <v>5</v>
      </c>
      <c r="G16608">
        <v>25</v>
      </c>
      <c r="H16608" s="1">
        <v>45037</v>
      </c>
      <c r="I16608" t="s">
        <v>13</v>
      </c>
    </row>
    <row r="16609" spans="1:9" x14ac:dyDescent="0.3">
      <c r="A16609" t="s">
        <v>16750</v>
      </c>
      <c r="B16609" t="s">
        <v>64</v>
      </c>
      <c r="C16609" t="s">
        <v>38</v>
      </c>
      <c r="D16609" t="s">
        <v>121</v>
      </c>
      <c r="E16609">
        <v>5</v>
      </c>
      <c r="F16609">
        <v>2</v>
      </c>
      <c r="G16609">
        <v>10</v>
      </c>
      <c r="H16609" s="1">
        <v>44775</v>
      </c>
      <c r="I16609" t="s">
        <v>13</v>
      </c>
    </row>
    <row r="16610" spans="1:9" x14ac:dyDescent="0.3">
      <c r="A16610" t="s">
        <v>16751</v>
      </c>
      <c r="B16610" t="s">
        <v>45</v>
      </c>
      <c r="C16610" t="s">
        <v>50</v>
      </c>
      <c r="D16610" t="s">
        <v>99</v>
      </c>
      <c r="E16610">
        <v>8</v>
      </c>
      <c r="F16610">
        <v>2</v>
      </c>
      <c r="G16610">
        <v>16</v>
      </c>
      <c r="H16610" s="1">
        <v>45090</v>
      </c>
      <c r="I16610" t="s">
        <v>28</v>
      </c>
    </row>
    <row r="16611" spans="1:9" x14ac:dyDescent="0.3">
      <c r="A16611" t="s">
        <v>16752</v>
      </c>
      <c r="B16611" t="s">
        <v>165</v>
      </c>
      <c r="C16611" t="s">
        <v>50</v>
      </c>
      <c r="D16611" t="s">
        <v>207</v>
      </c>
      <c r="E16611">
        <v>10</v>
      </c>
      <c r="F16611">
        <v>5</v>
      </c>
      <c r="G16611">
        <v>50</v>
      </c>
      <c r="H16611" s="1">
        <v>45087</v>
      </c>
    </row>
    <row r="16612" spans="1:9" x14ac:dyDescent="0.3">
      <c r="A16612" t="s">
        <v>16753</v>
      </c>
      <c r="B16612" t="s">
        <v>326</v>
      </c>
      <c r="C16612" t="s">
        <v>24</v>
      </c>
      <c r="D16612" t="s">
        <v>77</v>
      </c>
      <c r="E16612">
        <v>2.5</v>
      </c>
      <c r="F16612">
        <v>2</v>
      </c>
      <c r="G16612">
        <v>5</v>
      </c>
      <c r="H16612" s="1">
        <v>44974</v>
      </c>
      <c r="I16612" t="s">
        <v>28</v>
      </c>
    </row>
    <row r="16613" spans="1:9" x14ac:dyDescent="0.3">
      <c r="A16613" t="s">
        <v>16754</v>
      </c>
      <c r="B16613" t="s">
        <v>45</v>
      </c>
      <c r="C16613" t="s">
        <v>11</v>
      </c>
      <c r="D16613" t="s">
        <v>12</v>
      </c>
      <c r="E16613">
        <v>3</v>
      </c>
      <c r="F16613">
        <v>1</v>
      </c>
      <c r="G16613">
        <v>3</v>
      </c>
      <c r="H16613" s="1">
        <v>44858</v>
      </c>
      <c r="I16613" t="s">
        <v>13</v>
      </c>
    </row>
    <row r="16614" spans="1:9" x14ac:dyDescent="0.3">
      <c r="A16614" t="s">
        <v>16755</v>
      </c>
      <c r="B16614" t="s">
        <v>111</v>
      </c>
      <c r="C16614" t="s">
        <v>11</v>
      </c>
      <c r="D16614" t="s">
        <v>12</v>
      </c>
      <c r="E16614">
        <v>3</v>
      </c>
      <c r="F16614">
        <v>5</v>
      </c>
      <c r="G16614">
        <v>15</v>
      </c>
      <c r="H16614" s="1">
        <v>45264</v>
      </c>
      <c r="I16614" t="s">
        <v>28</v>
      </c>
    </row>
    <row r="16615" spans="1:9" x14ac:dyDescent="0.3">
      <c r="A16615" t="s">
        <v>16756</v>
      </c>
      <c r="B16615" t="s">
        <v>155</v>
      </c>
      <c r="C16615" t="s">
        <v>11</v>
      </c>
      <c r="D16615" t="s">
        <v>230</v>
      </c>
      <c r="E16615">
        <v>5</v>
      </c>
      <c r="F16615">
        <v>4</v>
      </c>
      <c r="G16615">
        <v>20</v>
      </c>
      <c r="H16615" s="1">
        <v>44869</v>
      </c>
      <c r="I16615" t="s">
        <v>28</v>
      </c>
    </row>
    <row r="16616" spans="1:9" x14ac:dyDescent="0.3">
      <c r="A16616" t="s">
        <v>16757</v>
      </c>
      <c r="B16616" t="s">
        <v>101</v>
      </c>
      <c r="C16616" t="s">
        <v>24</v>
      </c>
      <c r="D16616" t="s">
        <v>168</v>
      </c>
      <c r="E16616">
        <v>1</v>
      </c>
      <c r="F16616">
        <v>3</v>
      </c>
      <c r="G16616">
        <v>3</v>
      </c>
      <c r="H16616" s="1">
        <v>44624</v>
      </c>
      <c r="I16616" t="s">
        <v>17</v>
      </c>
    </row>
    <row r="16617" spans="1:9" x14ac:dyDescent="0.3">
      <c r="A16617" t="s">
        <v>16758</v>
      </c>
      <c r="B16617" t="s">
        <v>298</v>
      </c>
      <c r="C16617" t="s">
        <v>38</v>
      </c>
      <c r="D16617" t="s">
        <v>125</v>
      </c>
      <c r="E16617">
        <v>7</v>
      </c>
      <c r="F16617">
        <v>5</v>
      </c>
      <c r="G16617">
        <v>35</v>
      </c>
      <c r="H16617" s="1">
        <v>44713</v>
      </c>
      <c r="I16617" t="s">
        <v>17</v>
      </c>
    </row>
    <row r="16618" spans="1:9" x14ac:dyDescent="0.3">
      <c r="A16618" t="s">
        <v>16759</v>
      </c>
      <c r="B16618" t="s">
        <v>232</v>
      </c>
      <c r="C16618" t="s">
        <v>24</v>
      </c>
      <c r="D16618" t="s">
        <v>168</v>
      </c>
      <c r="E16618">
        <v>1</v>
      </c>
      <c r="F16618">
        <v>1</v>
      </c>
      <c r="G16618">
        <v>1</v>
      </c>
      <c r="H16618" s="1">
        <v>44659</v>
      </c>
      <c r="I16618" t="s">
        <v>13</v>
      </c>
    </row>
    <row r="16619" spans="1:9" x14ac:dyDescent="0.3">
      <c r="A16619" t="s">
        <v>16760</v>
      </c>
      <c r="B16619" t="s">
        <v>15</v>
      </c>
      <c r="C16619" t="s">
        <v>50</v>
      </c>
      <c r="D16619" t="s">
        <v>93</v>
      </c>
      <c r="E16619">
        <v>7</v>
      </c>
      <c r="F16619">
        <v>2</v>
      </c>
      <c r="G16619">
        <v>14</v>
      </c>
      <c r="H16619" s="1">
        <v>45186</v>
      </c>
      <c r="I16619" t="s">
        <v>13</v>
      </c>
    </row>
    <row r="16620" spans="1:9" x14ac:dyDescent="0.3">
      <c r="A16620" t="s">
        <v>16761</v>
      </c>
      <c r="B16620" t="s">
        <v>64</v>
      </c>
      <c r="C16620" t="s">
        <v>38</v>
      </c>
      <c r="D16620" t="s">
        <v>121</v>
      </c>
      <c r="E16620">
        <v>5</v>
      </c>
      <c r="F16620">
        <v>5</v>
      </c>
      <c r="G16620">
        <v>25</v>
      </c>
      <c r="H16620" s="1">
        <v>44817</v>
      </c>
      <c r="I16620" t="s">
        <v>13</v>
      </c>
    </row>
    <row r="16621" spans="1:9" x14ac:dyDescent="0.3">
      <c r="A16621" t="s">
        <v>16762</v>
      </c>
      <c r="B16621" t="s">
        <v>411</v>
      </c>
      <c r="C16621" t="s">
        <v>38</v>
      </c>
      <c r="D16621" t="s">
        <v>125</v>
      </c>
      <c r="E16621">
        <v>7</v>
      </c>
      <c r="F16621">
        <v>1</v>
      </c>
      <c r="G16621">
        <v>7</v>
      </c>
      <c r="H16621" s="1">
        <v>44988</v>
      </c>
      <c r="I16621" t="s">
        <v>28</v>
      </c>
    </row>
    <row r="16622" spans="1:9" x14ac:dyDescent="0.3">
      <c r="A16622" t="s">
        <v>16763</v>
      </c>
      <c r="B16622" t="s">
        <v>223</v>
      </c>
      <c r="C16622" t="s">
        <v>50</v>
      </c>
      <c r="D16622" t="s">
        <v>93</v>
      </c>
      <c r="E16622">
        <v>7</v>
      </c>
      <c r="F16622">
        <v>4</v>
      </c>
      <c r="G16622">
        <v>28</v>
      </c>
      <c r="H16622" s="1">
        <v>45097</v>
      </c>
      <c r="I16622" t="s">
        <v>13</v>
      </c>
    </row>
    <row r="16623" spans="1:9" x14ac:dyDescent="0.3">
      <c r="A16623" t="s">
        <v>16764</v>
      </c>
      <c r="B16623" t="s">
        <v>160</v>
      </c>
      <c r="C16623" t="s">
        <v>24</v>
      </c>
      <c r="D16623" t="s">
        <v>56</v>
      </c>
      <c r="E16623">
        <v>3</v>
      </c>
      <c r="F16623">
        <v>1</v>
      </c>
      <c r="G16623">
        <v>3</v>
      </c>
      <c r="H16623" s="1">
        <v>44704</v>
      </c>
      <c r="I16623" t="s">
        <v>17</v>
      </c>
    </row>
    <row r="16624" spans="1:9" x14ac:dyDescent="0.3">
      <c r="A16624" t="s">
        <v>16765</v>
      </c>
      <c r="B16624" t="s">
        <v>225</v>
      </c>
      <c r="C16624" t="s">
        <v>20</v>
      </c>
      <c r="D16624" t="s">
        <v>245</v>
      </c>
      <c r="E16624">
        <v>20</v>
      </c>
      <c r="F16624">
        <v>5</v>
      </c>
      <c r="G16624">
        <v>100</v>
      </c>
      <c r="H16624" s="1">
        <v>44574</v>
      </c>
      <c r="I16624" t="s">
        <v>13</v>
      </c>
    </row>
    <row r="16625" spans="1:9" x14ac:dyDescent="0.3">
      <c r="A16625" t="s">
        <v>16766</v>
      </c>
      <c r="B16625" t="s">
        <v>188</v>
      </c>
      <c r="C16625" t="s">
        <v>20</v>
      </c>
      <c r="D16625" t="s">
        <v>21</v>
      </c>
      <c r="E16625">
        <v>15</v>
      </c>
      <c r="F16625">
        <v>5</v>
      </c>
      <c r="G16625">
        <v>75</v>
      </c>
      <c r="H16625" s="1">
        <v>45187</v>
      </c>
      <c r="I16625" t="s">
        <v>28</v>
      </c>
    </row>
    <row r="16626" spans="1:9" x14ac:dyDescent="0.3">
      <c r="A16626" t="s">
        <v>16767</v>
      </c>
      <c r="B16626" t="s">
        <v>188</v>
      </c>
      <c r="C16626" t="s">
        <v>11</v>
      </c>
      <c r="D16626" t="s">
        <v>79</v>
      </c>
      <c r="E16626">
        <v>5</v>
      </c>
      <c r="F16626">
        <v>2</v>
      </c>
      <c r="G16626">
        <v>10</v>
      </c>
      <c r="H16626" s="1">
        <v>44882</v>
      </c>
      <c r="I16626" t="s">
        <v>13</v>
      </c>
    </row>
    <row r="16627" spans="1:9" x14ac:dyDescent="0.3">
      <c r="A16627" t="s">
        <v>16768</v>
      </c>
      <c r="B16627" t="s">
        <v>457</v>
      </c>
      <c r="C16627" t="s">
        <v>20</v>
      </c>
      <c r="D16627" t="s">
        <v>21</v>
      </c>
      <c r="E16627">
        <v>15</v>
      </c>
      <c r="F16627">
        <v>2</v>
      </c>
      <c r="G16627">
        <v>30</v>
      </c>
      <c r="H16627" s="1">
        <v>44709</v>
      </c>
      <c r="I16627" t="s">
        <v>13</v>
      </c>
    </row>
    <row r="16628" spans="1:9" x14ac:dyDescent="0.3">
      <c r="A16628" t="s">
        <v>16769</v>
      </c>
      <c r="B16628" t="s">
        <v>368</v>
      </c>
      <c r="C16628" t="s">
        <v>11</v>
      </c>
      <c r="H16628" s="1">
        <v>44878</v>
      </c>
      <c r="I16628" t="s">
        <v>13</v>
      </c>
    </row>
    <row r="16629" spans="1:9" x14ac:dyDescent="0.3">
      <c r="A16629" t="s">
        <v>16770</v>
      </c>
      <c r="B16629" t="s">
        <v>95</v>
      </c>
      <c r="C16629" t="s">
        <v>38</v>
      </c>
      <c r="D16629" t="s">
        <v>107</v>
      </c>
      <c r="E16629">
        <v>4</v>
      </c>
      <c r="F16629">
        <v>2</v>
      </c>
      <c r="G16629">
        <v>8</v>
      </c>
      <c r="H16629" s="1">
        <v>44646</v>
      </c>
      <c r="I16629" t="s">
        <v>13</v>
      </c>
    </row>
    <row r="16630" spans="1:9" x14ac:dyDescent="0.3">
      <c r="A16630" t="s">
        <v>16771</v>
      </c>
      <c r="B16630" t="s">
        <v>240</v>
      </c>
      <c r="C16630" t="s">
        <v>24</v>
      </c>
      <c r="D16630" t="s">
        <v>56</v>
      </c>
      <c r="E16630">
        <v>3</v>
      </c>
      <c r="F16630">
        <v>3</v>
      </c>
      <c r="G16630">
        <v>9</v>
      </c>
      <c r="H16630" s="1">
        <v>45194</v>
      </c>
      <c r="I16630" t="s">
        <v>17</v>
      </c>
    </row>
    <row r="16631" spans="1:9" x14ac:dyDescent="0.3">
      <c r="A16631" t="s">
        <v>16772</v>
      </c>
      <c r="B16631" t="s">
        <v>194</v>
      </c>
      <c r="C16631" t="s">
        <v>20</v>
      </c>
      <c r="D16631" t="s">
        <v>27</v>
      </c>
      <c r="E16631">
        <v>12</v>
      </c>
      <c r="F16631">
        <v>4</v>
      </c>
      <c r="G16631">
        <v>48</v>
      </c>
      <c r="H16631" s="1">
        <v>44742</v>
      </c>
      <c r="I16631" t="s">
        <v>17</v>
      </c>
    </row>
    <row r="16632" spans="1:9" x14ac:dyDescent="0.3">
      <c r="A16632" t="s">
        <v>16773</v>
      </c>
      <c r="B16632" t="s">
        <v>55</v>
      </c>
      <c r="C16632" t="s">
        <v>50</v>
      </c>
      <c r="D16632" t="s">
        <v>99</v>
      </c>
      <c r="E16632">
        <v>8</v>
      </c>
      <c r="F16632">
        <v>2</v>
      </c>
      <c r="G16632">
        <v>16</v>
      </c>
      <c r="H16632" s="1">
        <v>45255</v>
      </c>
      <c r="I16632" t="s">
        <v>28</v>
      </c>
    </row>
    <row r="16633" spans="1:9" x14ac:dyDescent="0.3">
      <c r="A16633" t="s">
        <v>16774</v>
      </c>
      <c r="B16633" t="s">
        <v>114</v>
      </c>
      <c r="C16633" t="s">
        <v>50</v>
      </c>
      <c r="D16633" t="s">
        <v>86</v>
      </c>
      <c r="E16633">
        <v>5</v>
      </c>
      <c r="F16633">
        <v>2</v>
      </c>
      <c r="G16633">
        <v>10</v>
      </c>
      <c r="H16633" s="1">
        <v>45111</v>
      </c>
      <c r="I16633" t="s">
        <v>17</v>
      </c>
    </row>
    <row r="16634" spans="1:9" x14ac:dyDescent="0.3">
      <c r="A16634" t="s">
        <v>16775</v>
      </c>
      <c r="B16634" t="s">
        <v>10</v>
      </c>
      <c r="C16634" t="s">
        <v>20</v>
      </c>
      <c r="E16634">
        <v>15</v>
      </c>
      <c r="F16634">
        <v>5</v>
      </c>
      <c r="G16634">
        <v>75</v>
      </c>
      <c r="H16634" s="1">
        <v>44979</v>
      </c>
      <c r="I16634" t="s">
        <v>28</v>
      </c>
    </row>
    <row r="16635" spans="1:9" x14ac:dyDescent="0.3">
      <c r="A16635" t="s">
        <v>16776</v>
      </c>
      <c r="B16635" t="s">
        <v>143</v>
      </c>
      <c r="C16635" t="s">
        <v>11</v>
      </c>
      <c r="D16635" t="s">
        <v>12</v>
      </c>
      <c r="E16635">
        <v>3</v>
      </c>
      <c r="F16635">
        <v>3</v>
      </c>
      <c r="G16635">
        <v>9</v>
      </c>
      <c r="H16635" s="1">
        <v>44671</v>
      </c>
      <c r="I16635" t="s">
        <v>13</v>
      </c>
    </row>
    <row r="16636" spans="1:9" x14ac:dyDescent="0.3">
      <c r="A16636" t="s">
        <v>16777</v>
      </c>
      <c r="B16636" t="s">
        <v>413</v>
      </c>
      <c r="C16636" t="s">
        <v>24</v>
      </c>
      <c r="D16636" t="s">
        <v>168</v>
      </c>
      <c r="E16636">
        <v>1</v>
      </c>
      <c r="F16636">
        <v>3</v>
      </c>
      <c r="G16636">
        <v>3</v>
      </c>
      <c r="H16636" s="1">
        <v>44829</v>
      </c>
      <c r="I16636" t="s">
        <v>28</v>
      </c>
    </row>
    <row r="16637" spans="1:9" x14ac:dyDescent="0.3">
      <c r="A16637" t="s">
        <v>16778</v>
      </c>
      <c r="B16637" t="s">
        <v>26</v>
      </c>
      <c r="C16637" t="s">
        <v>24</v>
      </c>
      <c r="D16637" t="s">
        <v>77</v>
      </c>
      <c r="E16637">
        <v>2.5</v>
      </c>
      <c r="F16637">
        <v>3</v>
      </c>
      <c r="G16637">
        <v>7.5</v>
      </c>
      <c r="H16637" s="1">
        <v>45275</v>
      </c>
      <c r="I16637" t="s">
        <v>13</v>
      </c>
    </row>
    <row r="16638" spans="1:9" x14ac:dyDescent="0.3">
      <c r="A16638" t="s">
        <v>16779</v>
      </c>
      <c r="B16638" t="s">
        <v>69</v>
      </c>
      <c r="C16638" t="s">
        <v>38</v>
      </c>
      <c r="D16638" t="s">
        <v>74</v>
      </c>
      <c r="E16638">
        <v>6</v>
      </c>
      <c r="F16638">
        <v>5</v>
      </c>
      <c r="G16638">
        <v>30</v>
      </c>
      <c r="H16638" s="1">
        <v>44623</v>
      </c>
      <c r="I16638" t="s">
        <v>17</v>
      </c>
    </row>
    <row r="16639" spans="1:9" x14ac:dyDescent="0.3">
      <c r="A16639" t="s">
        <v>16780</v>
      </c>
      <c r="B16639" t="s">
        <v>62</v>
      </c>
      <c r="C16639" t="s">
        <v>50</v>
      </c>
      <c r="D16639" t="s">
        <v>207</v>
      </c>
      <c r="E16639">
        <v>10</v>
      </c>
      <c r="F16639">
        <v>2</v>
      </c>
      <c r="G16639">
        <v>20</v>
      </c>
      <c r="H16639" s="1">
        <v>44728</v>
      </c>
      <c r="I16639" t="s">
        <v>17</v>
      </c>
    </row>
    <row r="16640" spans="1:9" x14ac:dyDescent="0.3">
      <c r="A16640" t="s">
        <v>16781</v>
      </c>
      <c r="B16640" t="s">
        <v>441</v>
      </c>
      <c r="C16640" t="s">
        <v>38</v>
      </c>
      <c r="D16640" t="s">
        <v>74</v>
      </c>
      <c r="E16640">
        <v>6</v>
      </c>
      <c r="F16640">
        <v>4</v>
      </c>
      <c r="G16640">
        <v>24</v>
      </c>
      <c r="H16640" s="1">
        <v>44576</v>
      </c>
      <c r="I16640" t="s">
        <v>17</v>
      </c>
    </row>
    <row r="16641" spans="1:9" x14ac:dyDescent="0.3">
      <c r="A16641" t="s">
        <v>16782</v>
      </c>
      <c r="B16641" t="s">
        <v>167</v>
      </c>
      <c r="C16641" t="s">
        <v>38</v>
      </c>
      <c r="D16641" t="s">
        <v>74</v>
      </c>
      <c r="E16641">
        <v>6</v>
      </c>
      <c r="F16641">
        <v>2</v>
      </c>
      <c r="G16641">
        <v>12</v>
      </c>
      <c r="H16641" s="1">
        <v>45075</v>
      </c>
      <c r="I16641" t="s">
        <v>13</v>
      </c>
    </row>
    <row r="16642" spans="1:9" x14ac:dyDescent="0.3">
      <c r="A16642" t="s">
        <v>16783</v>
      </c>
      <c r="B16642" t="s">
        <v>90</v>
      </c>
      <c r="C16642" t="s">
        <v>11</v>
      </c>
      <c r="D16642" t="s">
        <v>12</v>
      </c>
      <c r="E16642">
        <v>3</v>
      </c>
      <c r="F16642">
        <v>3</v>
      </c>
      <c r="G16642">
        <v>9</v>
      </c>
      <c r="H16642" s="1">
        <v>45099</v>
      </c>
      <c r="I16642" t="s">
        <v>13</v>
      </c>
    </row>
    <row r="16643" spans="1:9" x14ac:dyDescent="0.3">
      <c r="A16643" t="s">
        <v>16784</v>
      </c>
      <c r="B16643" t="s">
        <v>53</v>
      </c>
      <c r="C16643" t="s">
        <v>50</v>
      </c>
      <c r="D16643" t="s">
        <v>99</v>
      </c>
      <c r="E16643">
        <v>8</v>
      </c>
      <c r="F16643">
        <v>2</v>
      </c>
      <c r="G16643">
        <v>16</v>
      </c>
      <c r="H16643" s="1">
        <v>44946</v>
      </c>
      <c r="I16643" t="s">
        <v>28</v>
      </c>
    </row>
    <row r="16644" spans="1:9" x14ac:dyDescent="0.3">
      <c r="A16644" t="s">
        <v>16785</v>
      </c>
      <c r="B16644" t="s">
        <v>283</v>
      </c>
      <c r="C16644" t="s">
        <v>38</v>
      </c>
      <c r="D16644" t="s">
        <v>74</v>
      </c>
      <c r="E16644">
        <v>6</v>
      </c>
      <c r="F16644">
        <v>4</v>
      </c>
      <c r="G16644">
        <v>24</v>
      </c>
      <c r="H16644" s="1">
        <v>44863</v>
      </c>
      <c r="I16644" t="s">
        <v>13</v>
      </c>
    </row>
    <row r="16645" spans="1:9" x14ac:dyDescent="0.3">
      <c r="A16645" t="s">
        <v>16786</v>
      </c>
      <c r="B16645" t="s">
        <v>223</v>
      </c>
      <c r="C16645" t="s">
        <v>20</v>
      </c>
      <c r="D16645" t="s">
        <v>21</v>
      </c>
      <c r="E16645">
        <v>15</v>
      </c>
      <c r="F16645">
        <v>3</v>
      </c>
      <c r="G16645">
        <v>45</v>
      </c>
      <c r="H16645" s="1">
        <v>44623</v>
      </c>
      <c r="I16645" t="s">
        <v>17</v>
      </c>
    </row>
    <row r="16646" spans="1:9" x14ac:dyDescent="0.3">
      <c r="A16646" t="s">
        <v>16787</v>
      </c>
      <c r="B16646" t="s">
        <v>129</v>
      </c>
      <c r="C16646" t="s">
        <v>20</v>
      </c>
      <c r="D16646" t="s">
        <v>245</v>
      </c>
      <c r="E16646">
        <v>20</v>
      </c>
      <c r="F16646">
        <v>4</v>
      </c>
      <c r="G16646">
        <v>80</v>
      </c>
      <c r="H16646" s="1">
        <v>44838</v>
      </c>
      <c r="I16646" t="s">
        <v>28</v>
      </c>
    </row>
    <row r="16647" spans="1:9" x14ac:dyDescent="0.3">
      <c r="A16647" t="s">
        <v>16788</v>
      </c>
      <c r="B16647" t="s">
        <v>457</v>
      </c>
      <c r="C16647" t="s">
        <v>50</v>
      </c>
      <c r="D16647" t="s">
        <v>207</v>
      </c>
      <c r="E16647">
        <v>10</v>
      </c>
      <c r="F16647">
        <v>5</v>
      </c>
      <c r="G16647">
        <v>50</v>
      </c>
      <c r="H16647" s="1">
        <v>44843</v>
      </c>
      <c r="I16647" t="s">
        <v>13</v>
      </c>
    </row>
    <row r="16648" spans="1:9" x14ac:dyDescent="0.3">
      <c r="A16648" t="s">
        <v>16789</v>
      </c>
      <c r="B16648" t="s">
        <v>26</v>
      </c>
      <c r="C16648" t="s">
        <v>11</v>
      </c>
      <c r="D16648" t="s">
        <v>33</v>
      </c>
      <c r="E16648">
        <v>4</v>
      </c>
      <c r="F16648">
        <v>3</v>
      </c>
      <c r="G16648">
        <v>12</v>
      </c>
      <c r="H16648" s="1">
        <v>45214</v>
      </c>
      <c r="I16648" t="s">
        <v>28</v>
      </c>
    </row>
    <row r="16649" spans="1:9" x14ac:dyDescent="0.3">
      <c r="A16649" t="s">
        <v>16790</v>
      </c>
      <c r="B16649" t="s">
        <v>111</v>
      </c>
      <c r="C16649" t="s">
        <v>20</v>
      </c>
      <c r="D16649" t="s">
        <v>41</v>
      </c>
      <c r="E16649">
        <v>14</v>
      </c>
      <c r="F16649">
        <v>2</v>
      </c>
      <c r="G16649">
        <v>28</v>
      </c>
      <c r="H16649" s="1">
        <v>45219</v>
      </c>
      <c r="I16649" t="s">
        <v>28</v>
      </c>
    </row>
    <row r="16650" spans="1:9" x14ac:dyDescent="0.3">
      <c r="A16650" t="s">
        <v>16791</v>
      </c>
      <c r="B16650" t="s">
        <v>60</v>
      </c>
      <c r="C16650" t="s">
        <v>24</v>
      </c>
      <c r="E16650">
        <v>1</v>
      </c>
      <c r="F16650">
        <v>2</v>
      </c>
      <c r="G16650">
        <v>2</v>
      </c>
      <c r="H16650" s="1">
        <v>44747</v>
      </c>
    </row>
    <row r="16651" spans="1:9" x14ac:dyDescent="0.3">
      <c r="A16651" t="s">
        <v>16792</v>
      </c>
      <c r="B16651" t="s">
        <v>283</v>
      </c>
      <c r="C16651" t="s">
        <v>24</v>
      </c>
      <c r="D16651" t="s">
        <v>56</v>
      </c>
      <c r="E16651">
        <v>3</v>
      </c>
      <c r="F16651">
        <v>5</v>
      </c>
      <c r="G16651">
        <v>15</v>
      </c>
      <c r="H16651" s="1">
        <v>44607</v>
      </c>
      <c r="I16651" t="s">
        <v>17</v>
      </c>
    </row>
    <row r="16652" spans="1:9" x14ac:dyDescent="0.3">
      <c r="A16652" t="s">
        <v>16793</v>
      </c>
      <c r="B16652" t="s">
        <v>155</v>
      </c>
      <c r="C16652" t="s">
        <v>50</v>
      </c>
      <c r="D16652" t="s">
        <v>112</v>
      </c>
      <c r="E16652">
        <v>4</v>
      </c>
      <c r="F16652">
        <v>3</v>
      </c>
      <c r="G16652">
        <v>12</v>
      </c>
      <c r="H16652" s="1">
        <v>44899</v>
      </c>
      <c r="I16652" t="s">
        <v>28</v>
      </c>
    </row>
    <row r="16653" spans="1:9" x14ac:dyDescent="0.3">
      <c r="A16653" t="s">
        <v>16794</v>
      </c>
      <c r="B16653" t="s">
        <v>32</v>
      </c>
      <c r="C16653" t="s">
        <v>11</v>
      </c>
      <c r="D16653" t="s">
        <v>12</v>
      </c>
      <c r="E16653">
        <v>3</v>
      </c>
      <c r="F16653">
        <v>2</v>
      </c>
      <c r="G16653">
        <v>6</v>
      </c>
      <c r="H16653" s="1">
        <v>44626</v>
      </c>
      <c r="I16653" t="s">
        <v>28</v>
      </c>
    </row>
    <row r="16654" spans="1:9" x14ac:dyDescent="0.3">
      <c r="A16654" t="s">
        <v>16795</v>
      </c>
      <c r="B16654" t="s">
        <v>150</v>
      </c>
      <c r="C16654" t="s">
        <v>20</v>
      </c>
      <c r="D16654" t="s">
        <v>21</v>
      </c>
      <c r="E16654">
        <v>15</v>
      </c>
      <c r="F16654">
        <v>2</v>
      </c>
      <c r="G16654">
        <v>30</v>
      </c>
      <c r="H16654" s="1">
        <v>44913</v>
      </c>
      <c r="I16654" t="s">
        <v>13</v>
      </c>
    </row>
    <row r="16655" spans="1:9" x14ac:dyDescent="0.3">
      <c r="A16655" t="s">
        <v>16796</v>
      </c>
      <c r="B16655" t="s">
        <v>150</v>
      </c>
      <c r="C16655" t="s">
        <v>11</v>
      </c>
      <c r="F16655">
        <v>5</v>
      </c>
      <c r="G16655">
        <v>20</v>
      </c>
      <c r="H16655" s="1">
        <v>44902</v>
      </c>
      <c r="I16655" t="s">
        <v>17</v>
      </c>
    </row>
    <row r="16656" spans="1:9" x14ac:dyDescent="0.3">
      <c r="A16656" t="s">
        <v>16797</v>
      </c>
      <c r="B16656" t="s">
        <v>215</v>
      </c>
      <c r="C16656" t="s">
        <v>38</v>
      </c>
      <c r="D16656" t="s">
        <v>121</v>
      </c>
      <c r="E16656">
        <v>5</v>
      </c>
      <c r="F16656">
        <v>2</v>
      </c>
      <c r="G16656">
        <v>10</v>
      </c>
      <c r="H16656" s="1">
        <v>44888</v>
      </c>
      <c r="I16656" t="s">
        <v>13</v>
      </c>
    </row>
    <row r="16657" spans="1:9" x14ac:dyDescent="0.3">
      <c r="A16657" t="s">
        <v>16798</v>
      </c>
      <c r="B16657" t="s">
        <v>219</v>
      </c>
      <c r="C16657" t="s">
        <v>24</v>
      </c>
      <c r="F16657">
        <v>2</v>
      </c>
      <c r="G16657">
        <v>5</v>
      </c>
      <c r="H16657" s="1">
        <v>45113</v>
      </c>
      <c r="I16657" t="s">
        <v>13</v>
      </c>
    </row>
    <row r="16658" spans="1:9" x14ac:dyDescent="0.3">
      <c r="A16658" t="s">
        <v>16799</v>
      </c>
      <c r="B16658" t="s">
        <v>53</v>
      </c>
      <c r="C16658" t="s">
        <v>24</v>
      </c>
      <c r="D16658" t="s">
        <v>77</v>
      </c>
      <c r="E16658">
        <v>2.5</v>
      </c>
      <c r="F16658">
        <v>5</v>
      </c>
      <c r="G16658">
        <v>12.5</v>
      </c>
      <c r="H16658" s="1">
        <v>44570</v>
      </c>
      <c r="I16658" t="s">
        <v>13</v>
      </c>
    </row>
    <row r="16659" spans="1:9" x14ac:dyDescent="0.3">
      <c r="A16659" t="s">
        <v>16800</v>
      </c>
      <c r="B16659" t="s">
        <v>47</v>
      </c>
      <c r="C16659" t="s">
        <v>24</v>
      </c>
      <c r="D16659" t="s">
        <v>77</v>
      </c>
      <c r="E16659">
        <v>2.5</v>
      </c>
      <c r="F16659">
        <v>5</v>
      </c>
      <c r="G16659">
        <v>12.5</v>
      </c>
      <c r="H16659" s="1">
        <v>44720</v>
      </c>
      <c r="I16659" t="s">
        <v>17</v>
      </c>
    </row>
    <row r="16660" spans="1:9" x14ac:dyDescent="0.3">
      <c r="A16660" t="s">
        <v>16801</v>
      </c>
      <c r="B16660" t="s">
        <v>411</v>
      </c>
      <c r="C16660" t="s">
        <v>50</v>
      </c>
      <c r="E16660">
        <v>5</v>
      </c>
      <c r="F16660">
        <v>5</v>
      </c>
      <c r="G16660">
        <v>25</v>
      </c>
      <c r="H16660" s="1">
        <v>45136</v>
      </c>
      <c r="I16660" t="s">
        <v>28</v>
      </c>
    </row>
    <row r="16661" spans="1:9" x14ac:dyDescent="0.3">
      <c r="A16661" t="s">
        <v>16802</v>
      </c>
      <c r="B16661" t="s">
        <v>55</v>
      </c>
      <c r="C16661" t="s">
        <v>24</v>
      </c>
      <c r="D16661" t="s">
        <v>77</v>
      </c>
      <c r="E16661">
        <v>2.5</v>
      </c>
      <c r="F16661">
        <v>3</v>
      </c>
      <c r="G16661">
        <v>7.5</v>
      </c>
      <c r="H16661" s="1">
        <v>44834</v>
      </c>
      <c r="I16661" t="s">
        <v>28</v>
      </c>
    </row>
    <row r="16662" spans="1:9" x14ac:dyDescent="0.3">
      <c r="A16662" t="s">
        <v>16803</v>
      </c>
      <c r="B16662" t="s">
        <v>160</v>
      </c>
      <c r="C16662" t="s">
        <v>11</v>
      </c>
      <c r="D16662" t="s">
        <v>230</v>
      </c>
      <c r="E16662">
        <v>5</v>
      </c>
      <c r="F16662">
        <v>3</v>
      </c>
      <c r="G16662">
        <v>15</v>
      </c>
      <c r="H16662" s="1">
        <v>44875</v>
      </c>
      <c r="I16662" t="s">
        <v>13</v>
      </c>
    </row>
    <row r="16663" spans="1:9" x14ac:dyDescent="0.3">
      <c r="A16663" t="s">
        <v>16804</v>
      </c>
      <c r="B16663" t="s">
        <v>103</v>
      </c>
      <c r="C16663" t="s">
        <v>38</v>
      </c>
      <c r="D16663" t="s">
        <v>107</v>
      </c>
      <c r="E16663">
        <v>4</v>
      </c>
      <c r="F16663">
        <v>1</v>
      </c>
      <c r="G16663">
        <v>4</v>
      </c>
      <c r="H16663" s="1">
        <v>44685</v>
      </c>
      <c r="I16663" t="s">
        <v>13</v>
      </c>
    </row>
    <row r="16664" spans="1:9" x14ac:dyDescent="0.3">
      <c r="A16664" t="s">
        <v>16805</v>
      </c>
      <c r="B16664" t="s">
        <v>287</v>
      </c>
      <c r="C16664" t="s">
        <v>20</v>
      </c>
      <c r="D16664" t="s">
        <v>27</v>
      </c>
      <c r="E16664">
        <v>12</v>
      </c>
      <c r="F16664">
        <v>4</v>
      </c>
      <c r="G16664">
        <v>48</v>
      </c>
      <c r="H16664" s="1">
        <v>44785</v>
      </c>
      <c r="I16664" t="s">
        <v>17</v>
      </c>
    </row>
    <row r="16665" spans="1:9" x14ac:dyDescent="0.3">
      <c r="A16665" t="s">
        <v>16806</v>
      </c>
      <c r="B16665" t="s">
        <v>223</v>
      </c>
      <c r="C16665" t="s">
        <v>20</v>
      </c>
      <c r="E16665">
        <v>12</v>
      </c>
      <c r="F16665">
        <v>4</v>
      </c>
      <c r="G16665">
        <v>48</v>
      </c>
      <c r="H16665" s="1">
        <v>44667</v>
      </c>
    </row>
    <row r="16666" spans="1:9" x14ac:dyDescent="0.3">
      <c r="A16666" t="s">
        <v>16807</v>
      </c>
      <c r="B16666" t="s">
        <v>425</v>
      </c>
      <c r="C16666" t="s">
        <v>24</v>
      </c>
      <c r="D16666" t="s">
        <v>56</v>
      </c>
      <c r="E16666">
        <v>3</v>
      </c>
      <c r="F16666">
        <v>3</v>
      </c>
      <c r="G16666">
        <v>9</v>
      </c>
      <c r="H16666" s="1">
        <v>45042</v>
      </c>
      <c r="I16666" t="s">
        <v>13</v>
      </c>
    </row>
    <row r="16667" spans="1:9" x14ac:dyDescent="0.3">
      <c r="A16667" t="s">
        <v>16808</v>
      </c>
      <c r="B16667" t="s">
        <v>73</v>
      </c>
      <c r="C16667" t="s">
        <v>50</v>
      </c>
      <c r="D16667" t="s">
        <v>112</v>
      </c>
      <c r="E16667">
        <v>4</v>
      </c>
      <c r="F16667">
        <v>3</v>
      </c>
      <c r="G16667">
        <v>12</v>
      </c>
      <c r="H16667" s="1">
        <v>44699</v>
      </c>
      <c r="I16667" t="s">
        <v>13</v>
      </c>
    </row>
    <row r="16668" spans="1:9" x14ac:dyDescent="0.3">
      <c r="A16668" t="s">
        <v>16809</v>
      </c>
      <c r="B16668" t="s">
        <v>76</v>
      </c>
      <c r="C16668" t="s">
        <v>50</v>
      </c>
      <c r="D16668" t="s">
        <v>93</v>
      </c>
      <c r="E16668">
        <v>7</v>
      </c>
      <c r="F16668">
        <v>2</v>
      </c>
      <c r="G16668">
        <v>14</v>
      </c>
      <c r="H16668" s="1">
        <v>45186</v>
      </c>
      <c r="I16668" t="s">
        <v>17</v>
      </c>
    </row>
    <row r="16669" spans="1:9" x14ac:dyDescent="0.3">
      <c r="A16669" t="s">
        <v>16810</v>
      </c>
      <c r="B16669" t="s">
        <v>326</v>
      </c>
      <c r="C16669" t="s">
        <v>20</v>
      </c>
      <c r="D16669" t="s">
        <v>21</v>
      </c>
      <c r="E16669">
        <v>15</v>
      </c>
      <c r="F16669">
        <v>1</v>
      </c>
      <c r="G16669">
        <v>15</v>
      </c>
      <c r="H16669" s="1">
        <v>44669</v>
      </c>
      <c r="I16669" t="s">
        <v>28</v>
      </c>
    </row>
    <row r="16670" spans="1:9" x14ac:dyDescent="0.3">
      <c r="A16670" t="s">
        <v>16811</v>
      </c>
      <c r="B16670" t="s">
        <v>313</v>
      </c>
      <c r="C16670" t="s">
        <v>11</v>
      </c>
      <c r="D16670" t="s">
        <v>79</v>
      </c>
      <c r="E16670">
        <v>5</v>
      </c>
      <c r="F16670">
        <v>3</v>
      </c>
      <c r="G16670">
        <v>15</v>
      </c>
      <c r="H16670" s="1">
        <v>45131</v>
      </c>
      <c r="I16670" t="s">
        <v>17</v>
      </c>
    </row>
    <row r="16671" spans="1:9" x14ac:dyDescent="0.3">
      <c r="A16671" t="s">
        <v>16812</v>
      </c>
      <c r="B16671" t="s">
        <v>372</v>
      </c>
      <c r="C16671" t="s">
        <v>50</v>
      </c>
      <c r="D16671" t="s">
        <v>93</v>
      </c>
      <c r="E16671">
        <v>7</v>
      </c>
      <c r="F16671">
        <v>3</v>
      </c>
      <c r="G16671">
        <v>21</v>
      </c>
      <c r="H16671" s="1">
        <v>44942</v>
      </c>
      <c r="I16671" t="s">
        <v>13</v>
      </c>
    </row>
    <row r="16672" spans="1:9" x14ac:dyDescent="0.3">
      <c r="A16672" t="s">
        <v>16813</v>
      </c>
      <c r="B16672" t="s">
        <v>368</v>
      </c>
      <c r="C16672" t="s">
        <v>11</v>
      </c>
      <c r="D16672" t="s">
        <v>16</v>
      </c>
      <c r="E16672">
        <v>4</v>
      </c>
      <c r="F16672">
        <v>3</v>
      </c>
      <c r="G16672">
        <v>12</v>
      </c>
      <c r="H16672" s="1">
        <v>45096</v>
      </c>
      <c r="I16672" t="s">
        <v>17</v>
      </c>
    </row>
    <row r="16673" spans="1:9" x14ac:dyDescent="0.3">
      <c r="A16673" t="s">
        <v>16814</v>
      </c>
      <c r="B16673" t="s">
        <v>202</v>
      </c>
      <c r="C16673" t="s">
        <v>38</v>
      </c>
      <c r="D16673" t="s">
        <v>125</v>
      </c>
      <c r="E16673">
        <v>7</v>
      </c>
      <c r="F16673">
        <v>2</v>
      </c>
      <c r="G16673">
        <v>14</v>
      </c>
      <c r="H16673" s="1">
        <v>44963</v>
      </c>
      <c r="I16673" t="s">
        <v>28</v>
      </c>
    </row>
    <row r="16674" spans="1:9" x14ac:dyDescent="0.3">
      <c r="A16674" t="s">
        <v>16815</v>
      </c>
      <c r="B16674" t="s">
        <v>209</v>
      </c>
      <c r="C16674" t="s">
        <v>24</v>
      </c>
      <c r="F16674">
        <v>3</v>
      </c>
      <c r="G16674">
        <v>3</v>
      </c>
      <c r="H16674" s="1">
        <v>44717</v>
      </c>
      <c r="I16674" t="s">
        <v>17</v>
      </c>
    </row>
    <row r="16675" spans="1:9" x14ac:dyDescent="0.3">
      <c r="A16675" t="s">
        <v>16816</v>
      </c>
      <c r="B16675" t="s">
        <v>176</v>
      </c>
      <c r="C16675" t="s">
        <v>11</v>
      </c>
      <c r="D16675" t="s">
        <v>79</v>
      </c>
      <c r="E16675">
        <v>5</v>
      </c>
      <c r="F16675">
        <v>2</v>
      </c>
      <c r="G16675">
        <v>10</v>
      </c>
      <c r="H16675" s="1">
        <v>45200</v>
      </c>
      <c r="I16675" t="s">
        <v>13</v>
      </c>
    </row>
    <row r="16676" spans="1:9" x14ac:dyDescent="0.3">
      <c r="A16676" t="s">
        <v>16817</v>
      </c>
      <c r="B16676" t="s">
        <v>23</v>
      </c>
      <c r="C16676" t="s">
        <v>11</v>
      </c>
      <c r="E16676">
        <v>5</v>
      </c>
      <c r="F16676">
        <v>5</v>
      </c>
      <c r="G16676">
        <v>25</v>
      </c>
      <c r="H16676" s="1">
        <v>44682</v>
      </c>
      <c r="I16676" t="s">
        <v>13</v>
      </c>
    </row>
    <row r="16677" spans="1:9" x14ac:dyDescent="0.3">
      <c r="A16677" t="s">
        <v>16818</v>
      </c>
      <c r="B16677" t="s">
        <v>165</v>
      </c>
      <c r="C16677" t="s">
        <v>38</v>
      </c>
      <c r="D16677" t="s">
        <v>74</v>
      </c>
      <c r="E16677">
        <v>6</v>
      </c>
      <c r="F16677">
        <v>2</v>
      </c>
      <c r="G16677">
        <v>12</v>
      </c>
      <c r="H16677" s="1">
        <v>44987</v>
      </c>
      <c r="I16677" t="s">
        <v>28</v>
      </c>
    </row>
    <row r="16678" spans="1:9" x14ac:dyDescent="0.3">
      <c r="A16678" t="s">
        <v>16819</v>
      </c>
      <c r="B16678" t="s">
        <v>83</v>
      </c>
      <c r="C16678" t="s">
        <v>50</v>
      </c>
      <c r="D16678" t="s">
        <v>112</v>
      </c>
      <c r="E16678">
        <v>4</v>
      </c>
      <c r="F16678">
        <v>3</v>
      </c>
      <c r="G16678">
        <v>12</v>
      </c>
      <c r="H16678" s="1">
        <v>44668</v>
      </c>
      <c r="I16678" t="s">
        <v>17</v>
      </c>
    </row>
    <row r="16679" spans="1:9" x14ac:dyDescent="0.3">
      <c r="A16679" t="s">
        <v>16820</v>
      </c>
      <c r="B16679" t="s">
        <v>49</v>
      </c>
      <c r="C16679" t="s">
        <v>38</v>
      </c>
      <c r="D16679" t="s">
        <v>121</v>
      </c>
      <c r="E16679">
        <v>5</v>
      </c>
      <c r="F16679">
        <v>3</v>
      </c>
      <c r="G16679">
        <v>15</v>
      </c>
      <c r="H16679" s="1">
        <v>44608</v>
      </c>
      <c r="I16679" t="s">
        <v>28</v>
      </c>
    </row>
    <row r="16680" spans="1:9" x14ac:dyDescent="0.3">
      <c r="A16680" t="s">
        <v>16821</v>
      </c>
      <c r="B16680" t="s">
        <v>143</v>
      </c>
      <c r="C16680" t="s">
        <v>38</v>
      </c>
      <c r="D16680" t="s">
        <v>121</v>
      </c>
      <c r="E16680">
        <v>5</v>
      </c>
      <c r="F16680">
        <v>5</v>
      </c>
      <c r="G16680">
        <v>25</v>
      </c>
      <c r="H16680" s="1">
        <v>45034</v>
      </c>
      <c r="I16680" t="s">
        <v>28</v>
      </c>
    </row>
    <row r="16681" spans="1:9" x14ac:dyDescent="0.3">
      <c r="A16681" t="s">
        <v>16822</v>
      </c>
      <c r="B16681" t="s">
        <v>202</v>
      </c>
      <c r="C16681" t="s">
        <v>50</v>
      </c>
      <c r="D16681" t="s">
        <v>112</v>
      </c>
      <c r="E16681">
        <v>4</v>
      </c>
      <c r="F16681">
        <v>1</v>
      </c>
      <c r="G16681">
        <v>4</v>
      </c>
      <c r="H16681" s="1">
        <v>44574</v>
      </c>
      <c r="I16681" t="s">
        <v>28</v>
      </c>
    </row>
    <row r="16682" spans="1:9" x14ac:dyDescent="0.3">
      <c r="A16682" t="s">
        <v>16823</v>
      </c>
      <c r="B16682" t="s">
        <v>143</v>
      </c>
      <c r="C16682" t="s">
        <v>20</v>
      </c>
      <c r="D16682" t="s">
        <v>41</v>
      </c>
      <c r="E16682">
        <v>14</v>
      </c>
      <c r="F16682">
        <v>4</v>
      </c>
      <c r="G16682">
        <v>56</v>
      </c>
      <c r="H16682" s="1">
        <v>44757</v>
      </c>
      <c r="I16682" t="s">
        <v>13</v>
      </c>
    </row>
    <row r="16683" spans="1:9" x14ac:dyDescent="0.3">
      <c r="A16683" t="s">
        <v>16824</v>
      </c>
      <c r="B16683" t="s">
        <v>40</v>
      </c>
      <c r="C16683" t="s">
        <v>11</v>
      </c>
      <c r="D16683" t="s">
        <v>16</v>
      </c>
      <c r="E16683">
        <v>4</v>
      </c>
      <c r="F16683">
        <v>1</v>
      </c>
      <c r="G16683">
        <v>4</v>
      </c>
      <c r="H16683" s="1">
        <v>44583</v>
      </c>
      <c r="I16683" t="s">
        <v>17</v>
      </c>
    </row>
    <row r="16684" spans="1:9" x14ac:dyDescent="0.3">
      <c r="A16684" t="s">
        <v>16825</v>
      </c>
      <c r="B16684" t="s">
        <v>103</v>
      </c>
      <c r="C16684" t="s">
        <v>38</v>
      </c>
      <c r="D16684" t="s">
        <v>43</v>
      </c>
      <c r="E16684">
        <v>6</v>
      </c>
      <c r="F16684">
        <v>5</v>
      </c>
      <c r="G16684">
        <v>30</v>
      </c>
      <c r="H16684" s="1">
        <v>44900</v>
      </c>
      <c r="I16684" t="s">
        <v>17</v>
      </c>
    </row>
    <row r="16685" spans="1:9" x14ac:dyDescent="0.3">
      <c r="A16685" t="s">
        <v>16826</v>
      </c>
      <c r="B16685" t="s">
        <v>145</v>
      </c>
      <c r="C16685" t="s">
        <v>50</v>
      </c>
      <c r="D16685" t="s">
        <v>86</v>
      </c>
      <c r="E16685">
        <v>5</v>
      </c>
      <c r="F16685">
        <v>1</v>
      </c>
      <c r="G16685">
        <v>5</v>
      </c>
      <c r="H16685" s="1">
        <v>45127</v>
      </c>
      <c r="I16685" t="s">
        <v>17</v>
      </c>
    </row>
    <row r="16686" spans="1:9" x14ac:dyDescent="0.3">
      <c r="A16686" t="s">
        <v>16827</v>
      </c>
      <c r="B16686" t="s">
        <v>155</v>
      </c>
      <c r="C16686" t="s">
        <v>38</v>
      </c>
      <c r="D16686" t="s">
        <v>74</v>
      </c>
      <c r="E16686">
        <v>6</v>
      </c>
      <c r="F16686">
        <v>5</v>
      </c>
      <c r="G16686">
        <v>30</v>
      </c>
      <c r="H16686" s="1">
        <v>44572</v>
      </c>
      <c r="I16686" t="s">
        <v>28</v>
      </c>
    </row>
    <row r="16687" spans="1:9" x14ac:dyDescent="0.3">
      <c r="A16687" t="s">
        <v>16828</v>
      </c>
      <c r="B16687" t="s">
        <v>15</v>
      </c>
      <c r="C16687" t="s">
        <v>11</v>
      </c>
      <c r="D16687" t="s">
        <v>12</v>
      </c>
      <c r="E16687">
        <v>3</v>
      </c>
      <c r="F16687">
        <v>3</v>
      </c>
      <c r="G16687">
        <v>9</v>
      </c>
      <c r="H16687" s="1">
        <v>44750</v>
      </c>
      <c r="I16687" t="s">
        <v>28</v>
      </c>
    </row>
    <row r="16688" spans="1:9" x14ac:dyDescent="0.3">
      <c r="A16688" t="s">
        <v>16829</v>
      </c>
      <c r="B16688" t="s">
        <v>111</v>
      </c>
      <c r="C16688" t="s">
        <v>38</v>
      </c>
      <c r="D16688" t="s">
        <v>121</v>
      </c>
      <c r="E16688">
        <v>5</v>
      </c>
      <c r="F16688">
        <v>3</v>
      </c>
      <c r="G16688">
        <v>15</v>
      </c>
      <c r="H16688" s="1">
        <v>44921</v>
      </c>
      <c r="I16688" t="s">
        <v>13</v>
      </c>
    </row>
    <row r="16689" spans="1:9" x14ac:dyDescent="0.3">
      <c r="A16689" t="s">
        <v>16830</v>
      </c>
      <c r="B16689" t="s">
        <v>215</v>
      </c>
      <c r="C16689" t="s">
        <v>11</v>
      </c>
      <c r="D16689" t="s">
        <v>12</v>
      </c>
      <c r="E16689">
        <v>3</v>
      </c>
      <c r="F16689">
        <v>5</v>
      </c>
      <c r="G16689">
        <v>15</v>
      </c>
      <c r="H16689" s="1">
        <v>44860</v>
      </c>
    </row>
    <row r="16690" spans="1:9" x14ac:dyDescent="0.3">
      <c r="A16690" t="s">
        <v>16831</v>
      </c>
      <c r="B16690" t="s">
        <v>597</v>
      </c>
      <c r="C16690" t="s">
        <v>38</v>
      </c>
      <c r="D16690" t="s">
        <v>107</v>
      </c>
      <c r="E16690">
        <v>4</v>
      </c>
      <c r="F16690">
        <v>1</v>
      </c>
      <c r="G16690">
        <v>4</v>
      </c>
      <c r="H16690" s="1">
        <v>45142</v>
      </c>
      <c r="I16690" t="s">
        <v>13</v>
      </c>
    </row>
    <row r="16691" spans="1:9" x14ac:dyDescent="0.3">
      <c r="A16691" t="s">
        <v>16832</v>
      </c>
      <c r="B16691" t="s">
        <v>81</v>
      </c>
      <c r="C16691" t="s">
        <v>11</v>
      </c>
      <c r="D16691" t="s">
        <v>16</v>
      </c>
      <c r="E16691">
        <v>4</v>
      </c>
      <c r="F16691">
        <v>5</v>
      </c>
      <c r="G16691">
        <v>20</v>
      </c>
      <c r="H16691" s="1">
        <v>44587</v>
      </c>
      <c r="I16691" t="s">
        <v>28</v>
      </c>
    </row>
    <row r="16692" spans="1:9" x14ac:dyDescent="0.3">
      <c r="A16692" t="s">
        <v>16833</v>
      </c>
      <c r="B16692" t="s">
        <v>225</v>
      </c>
      <c r="C16692" t="s">
        <v>11</v>
      </c>
      <c r="D16692" t="s">
        <v>16</v>
      </c>
      <c r="E16692">
        <v>4</v>
      </c>
      <c r="F16692">
        <v>2</v>
      </c>
      <c r="G16692">
        <v>8</v>
      </c>
      <c r="H16692" s="1">
        <v>44590</v>
      </c>
      <c r="I16692" t="s">
        <v>13</v>
      </c>
    </row>
    <row r="16693" spans="1:9" x14ac:dyDescent="0.3">
      <c r="A16693" t="s">
        <v>16834</v>
      </c>
      <c r="B16693" t="s">
        <v>118</v>
      </c>
      <c r="C16693" t="s">
        <v>38</v>
      </c>
      <c r="H16693" s="1">
        <v>45236</v>
      </c>
      <c r="I16693" t="s">
        <v>28</v>
      </c>
    </row>
    <row r="16694" spans="1:9" x14ac:dyDescent="0.3">
      <c r="A16694" t="s">
        <v>16835</v>
      </c>
      <c r="B16694" t="s">
        <v>305</v>
      </c>
      <c r="C16694" t="s">
        <v>24</v>
      </c>
      <c r="D16694" t="s">
        <v>77</v>
      </c>
      <c r="E16694">
        <v>2.5</v>
      </c>
      <c r="F16694">
        <v>5</v>
      </c>
      <c r="G16694">
        <v>12.5</v>
      </c>
      <c r="H16694" s="1">
        <v>44961</v>
      </c>
      <c r="I16694" t="s">
        <v>28</v>
      </c>
    </row>
    <row r="16695" spans="1:9" x14ac:dyDescent="0.3">
      <c r="A16695" t="s">
        <v>16836</v>
      </c>
      <c r="B16695" t="s">
        <v>423</v>
      </c>
      <c r="C16695" t="s">
        <v>11</v>
      </c>
      <c r="D16695" t="s">
        <v>79</v>
      </c>
      <c r="E16695">
        <v>5</v>
      </c>
      <c r="F16695">
        <v>1</v>
      </c>
      <c r="G16695">
        <v>5</v>
      </c>
      <c r="H16695" s="1">
        <v>44927</v>
      </c>
      <c r="I16695" t="s">
        <v>28</v>
      </c>
    </row>
    <row r="16696" spans="1:9" x14ac:dyDescent="0.3">
      <c r="A16696" t="s">
        <v>16837</v>
      </c>
      <c r="B16696" t="s">
        <v>26</v>
      </c>
      <c r="C16696" t="s">
        <v>11</v>
      </c>
      <c r="D16696" t="s">
        <v>16</v>
      </c>
      <c r="E16696">
        <v>4</v>
      </c>
      <c r="F16696">
        <v>1</v>
      </c>
      <c r="G16696">
        <v>4</v>
      </c>
      <c r="H16696" s="1">
        <v>45112</v>
      </c>
      <c r="I16696" t="s">
        <v>28</v>
      </c>
    </row>
    <row r="16697" spans="1:9" x14ac:dyDescent="0.3">
      <c r="A16697" t="s">
        <v>16838</v>
      </c>
      <c r="B16697" t="s">
        <v>76</v>
      </c>
      <c r="C16697" t="s">
        <v>38</v>
      </c>
      <c r="D16697" t="s">
        <v>121</v>
      </c>
      <c r="E16697">
        <v>5</v>
      </c>
      <c r="F16697">
        <v>3</v>
      </c>
      <c r="G16697">
        <v>15</v>
      </c>
      <c r="H16697" s="1">
        <v>44954</v>
      </c>
      <c r="I16697" t="s">
        <v>17</v>
      </c>
    </row>
    <row r="16698" spans="1:9" x14ac:dyDescent="0.3">
      <c r="A16698" t="s">
        <v>16839</v>
      </c>
      <c r="B16698" t="s">
        <v>163</v>
      </c>
      <c r="C16698" t="s">
        <v>50</v>
      </c>
      <c r="D16698" t="s">
        <v>99</v>
      </c>
      <c r="E16698">
        <v>8</v>
      </c>
      <c r="F16698">
        <v>4</v>
      </c>
      <c r="G16698">
        <v>32</v>
      </c>
      <c r="H16698" s="1">
        <v>44843</v>
      </c>
      <c r="I16698" t="s">
        <v>13</v>
      </c>
    </row>
    <row r="16699" spans="1:9" x14ac:dyDescent="0.3">
      <c r="A16699" t="s">
        <v>16840</v>
      </c>
      <c r="B16699" t="s">
        <v>15</v>
      </c>
      <c r="C16699" t="s">
        <v>11</v>
      </c>
      <c r="D16699" t="s">
        <v>230</v>
      </c>
      <c r="E16699">
        <v>5</v>
      </c>
      <c r="F16699">
        <v>4</v>
      </c>
      <c r="G16699">
        <v>20</v>
      </c>
      <c r="H16699" s="1">
        <v>44652</v>
      </c>
      <c r="I16699" t="s">
        <v>28</v>
      </c>
    </row>
    <row r="16700" spans="1:9" x14ac:dyDescent="0.3">
      <c r="A16700" t="s">
        <v>16841</v>
      </c>
      <c r="B16700" t="s">
        <v>83</v>
      </c>
      <c r="C16700" t="s">
        <v>24</v>
      </c>
      <c r="D16700" t="s">
        <v>77</v>
      </c>
      <c r="E16700">
        <v>2.5</v>
      </c>
      <c r="F16700">
        <v>4</v>
      </c>
      <c r="G16700">
        <v>10</v>
      </c>
      <c r="H16700" s="1">
        <v>44710</v>
      </c>
      <c r="I16700" t="s">
        <v>17</v>
      </c>
    </row>
    <row r="16701" spans="1:9" x14ac:dyDescent="0.3">
      <c r="A16701" t="s">
        <v>16842</v>
      </c>
      <c r="B16701" t="s">
        <v>69</v>
      </c>
      <c r="C16701" t="s">
        <v>38</v>
      </c>
      <c r="D16701" t="s">
        <v>107</v>
      </c>
      <c r="E16701">
        <v>4</v>
      </c>
      <c r="F16701">
        <v>2</v>
      </c>
      <c r="G16701">
        <v>8</v>
      </c>
      <c r="H16701" s="1">
        <v>45238</v>
      </c>
      <c r="I16701" t="s">
        <v>13</v>
      </c>
    </row>
    <row r="16702" spans="1:9" x14ac:dyDescent="0.3">
      <c r="A16702" t="s">
        <v>16843</v>
      </c>
      <c r="B16702" t="s">
        <v>397</v>
      </c>
      <c r="C16702" t="s">
        <v>11</v>
      </c>
      <c r="D16702" t="s">
        <v>12</v>
      </c>
      <c r="E16702">
        <v>3</v>
      </c>
      <c r="F16702">
        <v>3</v>
      </c>
      <c r="G16702">
        <v>9</v>
      </c>
      <c r="H16702" s="1">
        <v>44624</v>
      </c>
      <c r="I16702" t="s">
        <v>17</v>
      </c>
    </row>
    <row r="16703" spans="1:9" x14ac:dyDescent="0.3">
      <c r="A16703" t="s">
        <v>16844</v>
      </c>
      <c r="B16703" t="s">
        <v>205</v>
      </c>
      <c r="C16703" t="s">
        <v>38</v>
      </c>
      <c r="D16703" t="s">
        <v>43</v>
      </c>
      <c r="E16703">
        <v>6</v>
      </c>
      <c r="F16703">
        <v>3</v>
      </c>
      <c r="G16703">
        <v>18</v>
      </c>
      <c r="H16703" s="1">
        <v>45235</v>
      </c>
      <c r="I16703" t="s">
        <v>28</v>
      </c>
    </row>
    <row r="16704" spans="1:9" x14ac:dyDescent="0.3">
      <c r="A16704" t="s">
        <v>16845</v>
      </c>
      <c r="B16704" t="s">
        <v>95</v>
      </c>
      <c r="C16704" t="s">
        <v>11</v>
      </c>
      <c r="D16704" t="s">
        <v>230</v>
      </c>
      <c r="E16704">
        <v>5</v>
      </c>
      <c r="F16704">
        <v>3</v>
      </c>
      <c r="G16704">
        <v>15</v>
      </c>
      <c r="H16704" s="1">
        <v>44777</v>
      </c>
      <c r="I16704" t="s">
        <v>28</v>
      </c>
    </row>
    <row r="16705" spans="1:9" x14ac:dyDescent="0.3">
      <c r="A16705" t="s">
        <v>16846</v>
      </c>
      <c r="B16705" t="s">
        <v>60</v>
      </c>
      <c r="C16705" t="s">
        <v>38</v>
      </c>
      <c r="F16705">
        <v>1</v>
      </c>
      <c r="G16705">
        <v>7</v>
      </c>
      <c r="H16705" s="1">
        <v>44736</v>
      </c>
      <c r="I16705" t="s">
        <v>28</v>
      </c>
    </row>
    <row r="16706" spans="1:9" x14ac:dyDescent="0.3">
      <c r="A16706" t="s">
        <v>16847</v>
      </c>
      <c r="B16706" t="s">
        <v>221</v>
      </c>
      <c r="C16706" t="s">
        <v>20</v>
      </c>
      <c r="D16706" t="s">
        <v>245</v>
      </c>
      <c r="E16706">
        <v>20</v>
      </c>
      <c r="F16706">
        <v>5</v>
      </c>
      <c r="G16706">
        <v>100</v>
      </c>
      <c r="H16706" s="1">
        <v>45054</v>
      </c>
      <c r="I16706" t="s">
        <v>13</v>
      </c>
    </row>
    <row r="16707" spans="1:9" x14ac:dyDescent="0.3">
      <c r="A16707" t="s">
        <v>16848</v>
      </c>
      <c r="B16707" t="s">
        <v>283</v>
      </c>
      <c r="C16707" t="s">
        <v>11</v>
      </c>
      <c r="D16707" t="s">
        <v>16</v>
      </c>
      <c r="E16707">
        <v>4</v>
      </c>
      <c r="F16707">
        <v>1</v>
      </c>
      <c r="G16707">
        <v>4</v>
      </c>
      <c r="H16707" s="1">
        <v>45210</v>
      </c>
      <c r="I16707" t="s">
        <v>17</v>
      </c>
    </row>
    <row r="16708" spans="1:9" x14ac:dyDescent="0.3">
      <c r="A16708" t="s">
        <v>16849</v>
      </c>
      <c r="B16708" t="s">
        <v>281</v>
      </c>
      <c r="C16708" t="s">
        <v>11</v>
      </c>
      <c r="D16708" t="s">
        <v>16</v>
      </c>
      <c r="E16708">
        <v>4</v>
      </c>
      <c r="F16708">
        <v>2</v>
      </c>
      <c r="G16708">
        <v>8</v>
      </c>
      <c r="H16708" s="1">
        <v>45096</v>
      </c>
      <c r="I16708" t="s">
        <v>17</v>
      </c>
    </row>
    <row r="16709" spans="1:9" x14ac:dyDescent="0.3">
      <c r="A16709" t="s">
        <v>16850</v>
      </c>
      <c r="B16709" t="s">
        <v>597</v>
      </c>
      <c r="C16709" t="s">
        <v>24</v>
      </c>
      <c r="D16709" t="s">
        <v>141</v>
      </c>
      <c r="E16709">
        <v>2.5</v>
      </c>
      <c r="F16709">
        <v>1</v>
      </c>
      <c r="G16709">
        <v>2.5</v>
      </c>
      <c r="H16709" s="1">
        <v>44967</v>
      </c>
    </row>
    <row r="16710" spans="1:9" x14ac:dyDescent="0.3">
      <c r="A16710" t="s">
        <v>16851</v>
      </c>
      <c r="B16710" t="s">
        <v>47</v>
      </c>
      <c r="C16710" t="s">
        <v>20</v>
      </c>
      <c r="D16710" t="s">
        <v>21</v>
      </c>
      <c r="E16710">
        <v>15</v>
      </c>
      <c r="F16710">
        <v>5</v>
      </c>
      <c r="G16710">
        <v>75</v>
      </c>
      <c r="H16710" s="1">
        <v>45166</v>
      </c>
      <c r="I16710" t="s">
        <v>28</v>
      </c>
    </row>
    <row r="16711" spans="1:9" x14ac:dyDescent="0.3">
      <c r="A16711" t="s">
        <v>16852</v>
      </c>
      <c r="B16711" t="s">
        <v>66</v>
      </c>
      <c r="C16711" t="s">
        <v>11</v>
      </c>
      <c r="D16711" t="s">
        <v>230</v>
      </c>
      <c r="E16711">
        <v>5</v>
      </c>
      <c r="F16711">
        <v>2</v>
      </c>
      <c r="G16711">
        <v>10</v>
      </c>
      <c r="H16711" s="1">
        <v>44895</v>
      </c>
      <c r="I16711" t="s">
        <v>28</v>
      </c>
    </row>
    <row r="16712" spans="1:9" x14ac:dyDescent="0.3">
      <c r="A16712" t="s">
        <v>16853</v>
      </c>
      <c r="B16712" t="s">
        <v>26</v>
      </c>
      <c r="C16712" t="s">
        <v>38</v>
      </c>
      <c r="D16712" t="s">
        <v>121</v>
      </c>
      <c r="E16712">
        <v>5</v>
      </c>
      <c r="F16712">
        <v>5</v>
      </c>
      <c r="G16712">
        <v>25</v>
      </c>
      <c r="H16712" s="1">
        <v>44635</v>
      </c>
      <c r="I16712" t="s">
        <v>13</v>
      </c>
    </row>
    <row r="16713" spans="1:9" x14ac:dyDescent="0.3">
      <c r="A16713" t="s">
        <v>16854</v>
      </c>
      <c r="B16713" t="s">
        <v>81</v>
      </c>
      <c r="C16713" t="s">
        <v>38</v>
      </c>
      <c r="D16713" t="s">
        <v>74</v>
      </c>
      <c r="E16713">
        <v>6</v>
      </c>
      <c r="F16713">
        <v>2</v>
      </c>
      <c r="G16713">
        <v>12</v>
      </c>
      <c r="H16713" s="1">
        <v>45091</v>
      </c>
      <c r="I16713" t="s">
        <v>13</v>
      </c>
    </row>
    <row r="16714" spans="1:9" x14ac:dyDescent="0.3">
      <c r="A16714" t="s">
        <v>16855</v>
      </c>
      <c r="B16714" t="s">
        <v>221</v>
      </c>
      <c r="C16714" t="s">
        <v>11</v>
      </c>
      <c r="D16714" t="s">
        <v>79</v>
      </c>
      <c r="E16714">
        <v>5</v>
      </c>
      <c r="F16714">
        <v>3</v>
      </c>
      <c r="G16714">
        <v>15</v>
      </c>
      <c r="H16714" s="1">
        <v>45020</v>
      </c>
      <c r="I16714" t="s">
        <v>13</v>
      </c>
    </row>
    <row r="16715" spans="1:9" x14ac:dyDescent="0.3">
      <c r="A16715" t="s">
        <v>16856</v>
      </c>
      <c r="B16715" t="s">
        <v>372</v>
      </c>
      <c r="C16715" t="s">
        <v>50</v>
      </c>
      <c r="D16715" t="s">
        <v>51</v>
      </c>
      <c r="E16715">
        <v>5</v>
      </c>
      <c r="F16715">
        <v>5</v>
      </c>
      <c r="G16715">
        <v>25</v>
      </c>
      <c r="H16715" s="1">
        <v>45224</v>
      </c>
      <c r="I16715" t="s">
        <v>28</v>
      </c>
    </row>
    <row r="16716" spans="1:9" x14ac:dyDescent="0.3">
      <c r="A16716" t="s">
        <v>16857</v>
      </c>
      <c r="B16716" t="s">
        <v>305</v>
      </c>
      <c r="C16716" t="s">
        <v>38</v>
      </c>
      <c r="E16716">
        <v>5</v>
      </c>
      <c r="F16716">
        <v>2</v>
      </c>
      <c r="G16716">
        <v>10</v>
      </c>
      <c r="H16716" s="1">
        <v>45286</v>
      </c>
    </row>
    <row r="16717" spans="1:9" x14ac:dyDescent="0.3">
      <c r="A16717" t="s">
        <v>16858</v>
      </c>
      <c r="B16717" t="s">
        <v>217</v>
      </c>
      <c r="C16717" t="s">
        <v>38</v>
      </c>
      <c r="D16717" t="s">
        <v>74</v>
      </c>
      <c r="E16717">
        <v>6</v>
      </c>
      <c r="F16717">
        <v>4</v>
      </c>
      <c r="G16717">
        <v>24</v>
      </c>
      <c r="H16717" s="1">
        <v>44866</v>
      </c>
      <c r="I16717" t="s">
        <v>17</v>
      </c>
    </row>
    <row r="16718" spans="1:9" x14ac:dyDescent="0.3">
      <c r="A16718" t="s">
        <v>16859</v>
      </c>
      <c r="B16718" t="s">
        <v>109</v>
      </c>
      <c r="C16718" t="s">
        <v>50</v>
      </c>
      <c r="D16718" t="s">
        <v>86</v>
      </c>
      <c r="E16718">
        <v>5</v>
      </c>
      <c r="F16718">
        <v>4</v>
      </c>
      <c r="G16718">
        <v>20</v>
      </c>
      <c r="H16718" s="1">
        <v>44957</v>
      </c>
      <c r="I16718" t="s">
        <v>28</v>
      </c>
    </row>
    <row r="16719" spans="1:9" x14ac:dyDescent="0.3">
      <c r="A16719" t="s">
        <v>16860</v>
      </c>
      <c r="B16719" t="s">
        <v>150</v>
      </c>
      <c r="C16719" t="s">
        <v>24</v>
      </c>
      <c r="D16719" t="s">
        <v>141</v>
      </c>
      <c r="E16719">
        <v>2.5</v>
      </c>
      <c r="F16719">
        <v>4</v>
      </c>
      <c r="G16719">
        <v>10</v>
      </c>
      <c r="H16719" s="1">
        <v>45241</v>
      </c>
      <c r="I16719" t="s">
        <v>17</v>
      </c>
    </row>
    <row r="16720" spans="1:9" x14ac:dyDescent="0.3">
      <c r="A16720" t="s">
        <v>16861</v>
      </c>
      <c r="B16720" t="s">
        <v>194</v>
      </c>
      <c r="C16720" t="s">
        <v>24</v>
      </c>
      <c r="D16720" t="s">
        <v>168</v>
      </c>
      <c r="E16720">
        <v>1</v>
      </c>
      <c r="F16720">
        <v>4</v>
      </c>
      <c r="G16720">
        <v>4</v>
      </c>
      <c r="H16720" s="1">
        <v>45161</v>
      </c>
      <c r="I16720" t="s">
        <v>13</v>
      </c>
    </row>
    <row r="16721" spans="1:9" x14ac:dyDescent="0.3">
      <c r="A16721" t="s">
        <v>16862</v>
      </c>
      <c r="B16721" t="s">
        <v>165</v>
      </c>
      <c r="C16721" t="s">
        <v>38</v>
      </c>
      <c r="D16721" t="s">
        <v>125</v>
      </c>
      <c r="E16721">
        <v>7</v>
      </c>
      <c r="F16721">
        <v>5</v>
      </c>
      <c r="G16721">
        <v>35</v>
      </c>
      <c r="H16721" s="1">
        <v>44764</v>
      </c>
      <c r="I16721" t="s">
        <v>17</v>
      </c>
    </row>
    <row r="16722" spans="1:9" x14ac:dyDescent="0.3">
      <c r="A16722" t="s">
        <v>16863</v>
      </c>
      <c r="B16722" t="s">
        <v>196</v>
      </c>
      <c r="C16722" t="s">
        <v>50</v>
      </c>
      <c r="D16722" t="s">
        <v>93</v>
      </c>
      <c r="E16722">
        <v>7</v>
      </c>
      <c r="F16722">
        <v>5</v>
      </c>
      <c r="G16722">
        <v>35</v>
      </c>
      <c r="H16722" s="1">
        <v>45097</v>
      </c>
      <c r="I16722" t="s">
        <v>13</v>
      </c>
    </row>
    <row r="16723" spans="1:9" x14ac:dyDescent="0.3">
      <c r="A16723" t="s">
        <v>16864</v>
      </c>
      <c r="B16723" t="s">
        <v>95</v>
      </c>
      <c r="C16723" t="s">
        <v>38</v>
      </c>
      <c r="D16723" t="s">
        <v>74</v>
      </c>
      <c r="E16723">
        <v>6</v>
      </c>
      <c r="F16723">
        <v>4</v>
      </c>
      <c r="G16723">
        <v>24</v>
      </c>
      <c r="H16723" s="1">
        <v>45196</v>
      </c>
      <c r="I16723" t="s">
        <v>28</v>
      </c>
    </row>
    <row r="16724" spans="1:9" x14ac:dyDescent="0.3">
      <c r="A16724" t="s">
        <v>16865</v>
      </c>
      <c r="B16724" t="s">
        <v>423</v>
      </c>
      <c r="C16724" t="s">
        <v>11</v>
      </c>
      <c r="D16724" t="s">
        <v>12</v>
      </c>
      <c r="E16724">
        <v>3</v>
      </c>
      <c r="F16724">
        <v>2</v>
      </c>
      <c r="G16724">
        <v>6</v>
      </c>
      <c r="H16724" s="1">
        <v>45060</v>
      </c>
      <c r="I16724" t="s">
        <v>13</v>
      </c>
    </row>
    <row r="16725" spans="1:9" x14ac:dyDescent="0.3">
      <c r="A16725" t="s">
        <v>16866</v>
      </c>
      <c r="B16725" t="s">
        <v>209</v>
      </c>
      <c r="C16725" t="s">
        <v>11</v>
      </c>
      <c r="D16725" t="s">
        <v>79</v>
      </c>
      <c r="E16725">
        <v>5</v>
      </c>
      <c r="F16725">
        <v>5</v>
      </c>
      <c r="G16725">
        <v>25</v>
      </c>
      <c r="H16725" s="1">
        <v>45271</v>
      </c>
      <c r="I16725" t="s">
        <v>17</v>
      </c>
    </row>
    <row r="16726" spans="1:9" x14ac:dyDescent="0.3">
      <c r="A16726" t="s">
        <v>16867</v>
      </c>
      <c r="B16726" t="s">
        <v>69</v>
      </c>
      <c r="C16726" t="s">
        <v>50</v>
      </c>
      <c r="D16726" t="s">
        <v>51</v>
      </c>
      <c r="E16726">
        <v>5</v>
      </c>
      <c r="F16726">
        <v>4</v>
      </c>
      <c r="G16726">
        <v>20</v>
      </c>
      <c r="H16726" s="1">
        <v>44814</v>
      </c>
      <c r="I16726" t="s">
        <v>17</v>
      </c>
    </row>
    <row r="16727" spans="1:9" x14ac:dyDescent="0.3">
      <c r="A16727" t="s">
        <v>16868</v>
      </c>
      <c r="B16727" t="s">
        <v>597</v>
      </c>
      <c r="C16727" t="s">
        <v>50</v>
      </c>
      <c r="D16727" t="s">
        <v>99</v>
      </c>
      <c r="E16727">
        <v>8</v>
      </c>
      <c r="F16727">
        <v>5</v>
      </c>
      <c r="G16727">
        <v>40</v>
      </c>
      <c r="H16727" s="1">
        <v>44671</v>
      </c>
      <c r="I16727" t="s">
        <v>28</v>
      </c>
    </row>
    <row r="16728" spans="1:9" x14ac:dyDescent="0.3">
      <c r="A16728" t="s">
        <v>16869</v>
      </c>
      <c r="B16728" t="s">
        <v>55</v>
      </c>
      <c r="C16728" t="s">
        <v>20</v>
      </c>
      <c r="D16728" t="s">
        <v>30</v>
      </c>
      <c r="E16728">
        <v>18</v>
      </c>
      <c r="F16728">
        <v>1</v>
      </c>
      <c r="G16728">
        <v>18</v>
      </c>
      <c r="H16728" s="1">
        <v>45273</v>
      </c>
      <c r="I16728" t="s">
        <v>28</v>
      </c>
    </row>
    <row r="16729" spans="1:9" x14ac:dyDescent="0.3">
      <c r="A16729" t="s">
        <v>16870</v>
      </c>
      <c r="B16729" t="s">
        <v>185</v>
      </c>
      <c r="C16729" t="s">
        <v>50</v>
      </c>
      <c r="D16729" t="s">
        <v>93</v>
      </c>
      <c r="E16729">
        <v>7</v>
      </c>
      <c r="F16729">
        <v>5</v>
      </c>
      <c r="G16729">
        <v>35</v>
      </c>
      <c r="H16729" s="1">
        <v>44651</v>
      </c>
      <c r="I16729" t="s">
        <v>28</v>
      </c>
    </row>
    <row r="16730" spans="1:9" x14ac:dyDescent="0.3">
      <c r="A16730" t="s">
        <v>16871</v>
      </c>
      <c r="B16730" t="s">
        <v>92</v>
      </c>
      <c r="C16730" t="s">
        <v>50</v>
      </c>
      <c r="D16730" t="s">
        <v>93</v>
      </c>
      <c r="E16730">
        <v>7</v>
      </c>
      <c r="F16730">
        <v>3</v>
      </c>
      <c r="G16730">
        <v>21</v>
      </c>
      <c r="H16730" s="1">
        <v>44995</v>
      </c>
      <c r="I16730" t="s">
        <v>13</v>
      </c>
    </row>
    <row r="16731" spans="1:9" x14ac:dyDescent="0.3">
      <c r="A16731" t="s">
        <v>16872</v>
      </c>
      <c r="B16731" t="s">
        <v>313</v>
      </c>
      <c r="C16731" t="s">
        <v>11</v>
      </c>
      <c r="D16731" t="s">
        <v>79</v>
      </c>
      <c r="E16731">
        <v>5</v>
      </c>
      <c r="F16731">
        <v>5</v>
      </c>
      <c r="G16731">
        <v>25</v>
      </c>
      <c r="H16731" s="1">
        <v>44790</v>
      </c>
      <c r="I16731" t="s">
        <v>17</v>
      </c>
    </row>
    <row r="16732" spans="1:9" x14ac:dyDescent="0.3">
      <c r="A16732" t="s">
        <v>16873</v>
      </c>
      <c r="B16732" t="s">
        <v>457</v>
      </c>
      <c r="C16732" t="s">
        <v>24</v>
      </c>
      <c r="D16732" t="s">
        <v>71</v>
      </c>
      <c r="E16732">
        <v>3</v>
      </c>
      <c r="F16732">
        <v>5</v>
      </c>
      <c r="G16732">
        <v>15</v>
      </c>
      <c r="H16732" s="1">
        <v>45064</v>
      </c>
      <c r="I16732" t="s">
        <v>28</v>
      </c>
    </row>
    <row r="16733" spans="1:9" x14ac:dyDescent="0.3">
      <c r="A16733" t="s">
        <v>16874</v>
      </c>
      <c r="B16733" t="s">
        <v>425</v>
      </c>
      <c r="C16733" t="s">
        <v>50</v>
      </c>
      <c r="D16733" t="s">
        <v>93</v>
      </c>
      <c r="E16733">
        <v>7</v>
      </c>
      <c r="F16733">
        <v>3</v>
      </c>
      <c r="G16733">
        <v>21</v>
      </c>
      <c r="H16733" s="1">
        <v>45276</v>
      </c>
      <c r="I16733" t="s">
        <v>13</v>
      </c>
    </row>
    <row r="16734" spans="1:9" x14ac:dyDescent="0.3">
      <c r="A16734" t="s">
        <v>16875</v>
      </c>
      <c r="B16734" t="s">
        <v>111</v>
      </c>
      <c r="C16734" t="s">
        <v>50</v>
      </c>
      <c r="D16734" t="s">
        <v>112</v>
      </c>
      <c r="E16734">
        <v>4</v>
      </c>
      <c r="F16734">
        <v>4</v>
      </c>
      <c r="G16734">
        <v>16</v>
      </c>
      <c r="H16734" s="1">
        <v>45144</v>
      </c>
      <c r="I16734" t="s">
        <v>17</v>
      </c>
    </row>
    <row r="16735" spans="1:9" x14ac:dyDescent="0.3">
      <c r="A16735" t="s">
        <v>16876</v>
      </c>
      <c r="B16735" t="s">
        <v>205</v>
      </c>
      <c r="C16735" t="s">
        <v>11</v>
      </c>
      <c r="H16735" s="1">
        <v>45103</v>
      </c>
    </row>
    <row r="16736" spans="1:9" x14ac:dyDescent="0.3">
      <c r="A16736" t="s">
        <v>16877</v>
      </c>
      <c r="B16736" t="s">
        <v>209</v>
      </c>
      <c r="C16736" t="s">
        <v>24</v>
      </c>
      <c r="D16736" t="s">
        <v>168</v>
      </c>
      <c r="E16736">
        <v>1</v>
      </c>
      <c r="F16736">
        <v>3</v>
      </c>
      <c r="G16736">
        <v>3</v>
      </c>
      <c r="H16736" s="1">
        <v>45277</v>
      </c>
      <c r="I16736" t="s">
        <v>17</v>
      </c>
    </row>
    <row r="16737" spans="1:9" x14ac:dyDescent="0.3">
      <c r="A16737" t="s">
        <v>16878</v>
      </c>
      <c r="B16737" t="s">
        <v>597</v>
      </c>
      <c r="C16737" t="s">
        <v>11</v>
      </c>
      <c r="E16737">
        <v>3</v>
      </c>
      <c r="F16737">
        <v>5</v>
      </c>
      <c r="G16737">
        <v>15</v>
      </c>
      <c r="H16737" s="1">
        <v>45100</v>
      </c>
      <c r="I16737" t="s">
        <v>13</v>
      </c>
    </row>
    <row r="16738" spans="1:9" x14ac:dyDescent="0.3">
      <c r="A16738" t="s">
        <v>16879</v>
      </c>
      <c r="B16738" t="s">
        <v>225</v>
      </c>
      <c r="C16738" t="s">
        <v>20</v>
      </c>
      <c r="D16738" t="s">
        <v>21</v>
      </c>
      <c r="E16738">
        <v>15</v>
      </c>
      <c r="F16738">
        <v>3</v>
      </c>
      <c r="G16738">
        <v>45</v>
      </c>
      <c r="H16738" s="1">
        <v>45116</v>
      </c>
      <c r="I16738" t="s">
        <v>13</v>
      </c>
    </row>
    <row r="16739" spans="1:9" x14ac:dyDescent="0.3">
      <c r="A16739" t="s">
        <v>16880</v>
      </c>
      <c r="B16739" t="s">
        <v>457</v>
      </c>
      <c r="C16739" t="s">
        <v>11</v>
      </c>
      <c r="D16739" t="s">
        <v>12</v>
      </c>
      <c r="E16739">
        <v>3</v>
      </c>
      <c r="F16739">
        <v>1</v>
      </c>
      <c r="G16739">
        <v>3</v>
      </c>
      <c r="H16739" s="1">
        <v>44687</v>
      </c>
      <c r="I16739" t="s">
        <v>13</v>
      </c>
    </row>
    <row r="16740" spans="1:9" x14ac:dyDescent="0.3">
      <c r="A16740" t="s">
        <v>16881</v>
      </c>
      <c r="B16740" t="s">
        <v>181</v>
      </c>
      <c r="C16740" t="s">
        <v>24</v>
      </c>
      <c r="D16740" t="s">
        <v>71</v>
      </c>
      <c r="E16740">
        <v>3</v>
      </c>
      <c r="F16740">
        <v>4</v>
      </c>
      <c r="G16740">
        <v>12</v>
      </c>
      <c r="H16740" s="1">
        <v>44693</v>
      </c>
      <c r="I16740" t="s">
        <v>17</v>
      </c>
    </row>
    <row r="16741" spans="1:9" x14ac:dyDescent="0.3">
      <c r="A16741" t="s">
        <v>16882</v>
      </c>
      <c r="B16741" t="s">
        <v>221</v>
      </c>
      <c r="C16741" t="s">
        <v>50</v>
      </c>
      <c r="D16741" t="s">
        <v>207</v>
      </c>
      <c r="E16741">
        <v>10</v>
      </c>
      <c r="F16741">
        <v>4</v>
      </c>
      <c r="G16741">
        <v>40</v>
      </c>
      <c r="H16741" s="1">
        <v>44811</v>
      </c>
      <c r="I16741" t="s">
        <v>28</v>
      </c>
    </row>
    <row r="16742" spans="1:9" x14ac:dyDescent="0.3">
      <c r="A16742" t="s">
        <v>16883</v>
      </c>
      <c r="B16742" t="s">
        <v>223</v>
      </c>
      <c r="C16742" t="s">
        <v>38</v>
      </c>
      <c r="D16742" t="s">
        <v>125</v>
      </c>
      <c r="E16742">
        <v>7</v>
      </c>
      <c r="F16742">
        <v>2</v>
      </c>
      <c r="G16742">
        <v>14</v>
      </c>
      <c r="H16742" s="1">
        <v>45103</v>
      </c>
      <c r="I16742" t="s">
        <v>17</v>
      </c>
    </row>
    <row r="16743" spans="1:9" x14ac:dyDescent="0.3">
      <c r="A16743" t="s">
        <v>16884</v>
      </c>
      <c r="B16743" t="s">
        <v>181</v>
      </c>
      <c r="C16743" t="s">
        <v>50</v>
      </c>
      <c r="D16743" t="s">
        <v>86</v>
      </c>
      <c r="E16743">
        <v>5</v>
      </c>
      <c r="F16743">
        <v>2</v>
      </c>
      <c r="G16743">
        <v>10</v>
      </c>
      <c r="H16743" s="1">
        <v>44985</v>
      </c>
      <c r="I16743" t="s">
        <v>13</v>
      </c>
    </row>
    <row r="16744" spans="1:9" x14ac:dyDescent="0.3">
      <c r="A16744" t="s">
        <v>16885</v>
      </c>
      <c r="B16744" t="s">
        <v>205</v>
      </c>
      <c r="C16744" t="s">
        <v>24</v>
      </c>
      <c r="D16744" t="s">
        <v>71</v>
      </c>
      <c r="E16744">
        <v>3</v>
      </c>
      <c r="F16744">
        <v>2</v>
      </c>
      <c r="G16744">
        <v>6</v>
      </c>
      <c r="H16744" s="1">
        <v>45098</v>
      </c>
      <c r="I16744" t="s">
        <v>17</v>
      </c>
    </row>
    <row r="16745" spans="1:9" x14ac:dyDescent="0.3">
      <c r="A16745" t="s">
        <v>16886</v>
      </c>
      <c r="B16745" t="s">
        <v>64</v>
      </c>
      <c r="C16745" t="s">
        <v>20</v>
      </c>
      <c r="D16745" t="s">
        <v>27</v>
      </c>
      <c r="E16745">
        <v>12</v>
      </c>
      <c r="F16745">
        <v>1</v>
      </c>
      <c r="G16745">
        <v>12</v>
      </c>
      <c r="H16745" s="1">
        <v>44742</v>
      </c>
      <c r="I16745" t="s">
        <v>28</v>
      </c>
    </row>
    <row r="16746" spans="1:9" x14ac:dyDescent="0.3">
      <c r="A16746" t="s">
        <v>16887</v>
      </c>
      <c r="B16746" t="s">
        <v>298</v>
      </c>
      <c r="C16746" t="s">
        <v>50</v>
      </c>
      <c r="D16746" t="s">
        <v>51</v>
      </c>
      <c r="E16746">
        <v>5</v>
      </c>
      <c r="F16746">
        <v>1</v>
      </c>
      <c r="G16746">
        <v>5</v>
      </c>
      <c r="H16746" s="1">
        <v>44687</v>
      </c>
      <c r="I16746" t="s">
        <v>13</v>
      </c>
    </row>
    <row r="16747" spans="1:9" x14ac:dyDescent="0.3">
      <c r="A16747" t="s">
        <v>16888</v>
      </c>
      <c r="B16747" t="s">
        <v>136</v>
      </c>
      <c r="C16747" t="s">
        <v>50</v>
      </c>
      <c r="D16747" t="s">
        <v>93</v>
      </c>
      <c r="E16747">
        <v>7</v>
      </c>
      <c r="F16747">
        <v>2</v>
      </c>
      <c r="G16747">
        <v>14</v>
      </c>
      <c r="H16747" s="1">
        <v>45174</v>
      </c>
      <c r="I16747" t="s">
        <v>13</v>
      </c>
    </row>
    <row r="16748" spans="1:9" x14ac:dyDescent="0.3">
      <c r="A16748" t="s">
        <v>16889</v>
      </c>
      <c r="B16748" t="s">
        <v>240</v>
      </c>
      <c r="C16748" t="s">
        <v>11</v>
      </c>
      <c r="E16748">
        <v>3</v>
      </c>
      <c r="F16748">
        <v>4</v>
      </c>
      <c r="G16748">
        <v>12</v>
      </c>
      <c r="H16748" s="1">
        <v>44856</v>
      </c>
    </row>
    <row r="16749" spans="1:9" x14ac:dyDescent="0.3">
      <c r="A16749" t="s">
        <v>16890</v>
      </c>
      <c r="B16749" t="s">
        <v>234</v>
      </c>
      <c r="C16749" t="s">
        <v>20</v>
      </c>
      <c r="D16749" t="s">
        <v>21</v>
      </c>
      <c r="E16749">
        <v>15</v>
      </c>
      <c r="F16749">
        <v>2</v>
      </c>
      <c r="G16749">
        <v>30</v>
      </c>
      <c r="H16749" s="1">
        <v>44658</v>
      </c>
      <c r="I16749" t="s">
        <v>28</v>
      </c>
    </row>
    <row r="16750" spans="1:9" x14ac:dyDescent="0.3">
      <c r="A16750" t="s">
        <v>16891</v>
      </c>
      <c r="B16750" t="s">
        <v>111</v>
      </c>
      <c r="C16750" t="s">
        <v>11</v>
      </c>
      <c r="D16750" t="s">
        <v>79</v>
      </c>
      <c r="E16750">
        <v>5</v>
      </c>
      <c r="F16750">
        <v>4</v>
      </c>
      <c r="G16750">
        <v>20</v>
      </c>
      <c r="H16750" s="1">
        <v>44880</v>
      </c>
      <c r="I16750" t="s">
        <v>17</v>
      </c>
    </row>
    <row r="16751" spans="1:9" x14ac:dyDescent="0.3">
      <c r="A16751" t="s">
        <v>16892</v>
      </c>
      <c r="B16751" t="s">
        <v>103</v>
      </c>
      <c r="C16751" t="s">
        <v>50</v>
      </c>
      <c r="D16751" t="s">
        <v>86</v>
      </c>
      <c r="E16751">
        <v>5</v>
      </c>
      <c r="F16751">
        <v>4</v>
      </c>
      <c r="G16751">
        <v>20</v>
      </c>
      <c r="H16751" s="1">
        <v>44980</v>
      </c>
      <c r="I16751" t="s">
        <v>13</v>
      </c>
    </row>
    <row r="16752" spans="1:9" x14ac:dyDescent="0.3">
      <c r="A16752" t="s">
        <v>16893</v>
      </c>
      <c r="B16752" t="s">
        <v>143</v>
      </c>
      <c r="C16752" t="s">
        <v>50</v>
      </c>
      <c r="D16752" t="s">
        <v>51</v>
      </c>
      <c r="E16752">
        <v>5</v>
      </c>
      <c r="F16752">
        <v>2</v>
      </c>
      <c r="G16752">
        <v>10</v>
      </c>
      <c r="H16752" s="1">
        <v>44944</v>
      </c>
      <c r="I16752" t="s">
        <v>28</v>
      </c>
    </row>
    <row r="16753" spans="1:9" x14ac:dyDescent="0.3">
      <c r="A16753" t="s">
        <v>16894</v>
      </c>
      <c r="B16753" t="s">
        <v>111</v>
      </c>
      <c r="C16753" t="s">
        <v>24</v>
      </c>
      <c r="D16753" t="s">
        <v>168</v>
      </c>
      <c r="E16753">
        <v>1</v>
      </c>
      <c r="F16753">
        <v>4</v>
      </c>
      <c r="G16753">
        <v>4</v>
      </c>
      <c r="H16753" s="1">
        <v>45251</v>
      </c>
      <c r="I16753" t="s">
        <v>13</v>
      </c>
    </row>
    <row r="16754" spans="1:9" x14ac:dyDescent="0.3">
      <c r="A16754" t="s">
        <v>16895</v>
      </c>
      <c r="B16754" t="s">
        <v>219</v>
      </c>
      <c r="C16754" t="s">
        <v>11</v>
      </c>
      <c r="D16754" t="s">
        <v>33</v>
      </c>
      <c r="E16754">
        <v>4</v>
      </c>
      <c r="F16754">
        <v>3</v>
      </c>
      <c r="G16754">
        <v>12</v>
      </c>
      <c r="H16754" s="1">
        <v>45052</v>
      </c>
      <c r="I16754" t="s">
        <v>13</v>
      </c>
    </row>
    <row r="16755" spans="1:9" x14ac:dyDescent="0.3">
      <c r="A16755" t="s">
        <v>16896</v>
      </c>
      <c r="B16755" t="s">
        <v>188</v>
      </c>
      <c r="C16755" t="s">
        <v>11</v>
      </c>
      <c r="D16755" t="s">
        <v>12</v>
      </c>
      <c r="E16755">
        <v>3</v>
      </c>
      <c r="F16755">
        <v>1</v>
      </c>
      <c r="G16755">
        <v>3</v>
      </c>
      <c r="H16755" s="1">
        <v>45205</v>
      </c>
      <c r="I16755" t="s">
        <v>17</v>
      </c>
    </row>
    <row r="16756" spans="1:9" x14ac:dyDescent="0.3">
      <c r="A16756" t="s">
        <v>16897</v>
      </c>
      <c r="B16756" t="s">
        <v>298</v>
      </c>
      <c r="C16756" t="s">
        <v>38</v>
      </c>
      <c r="D16756" t="s">
        <v>125</v>
      </c>
      <c r="E16756">
        <v>7</v>
      </c>
      <c r="F16756">
        <v>4</v>
      </c>
      <c r="G16756">
        <v>28</v>
      </c>
      <c r="H16756" s="1">
        <v>45203</v>
      </c>
    </row>
    <row r="16757" spans="1:9" x14ac:dyDescent="0.3">
      <c r="A16757" t="s">
        <v>16898</v>
      </c>
      <c r="B16757" t="s">
        <v>411</v>
      </c>
      <c r="C16757" t="s">
        <v>20</v>
      </c>
      <c r="D16757" t="s">
        <v>30</v>
      </c>
      <c r="E16757">
        <v>18</v>
      </c>
      <c r="F16757">
        <v>3</v>
      </c>
      <c r="G16757">
        <v>54</v>
      </c>
      <c r="H16757" s="1">
        <v>44717</v>
      </c>
      <c r="I16757" t="s">
        <v>28</v>
      </c>
    </row>
    <row r="16758" spans="1:9" x14ac:dyDescent="0.3">
      <c r="A16758" t="s">
        <v>16899</v>
      </c>
      <c r="B16758" t="s">
        <v>64</v>
      </c>
      <c r="C16758" t="s">
        <v>11</v>
      </c>
      <c r="D16758" t="s">
        <v>33</v>
      </c>
      <c r="E16758">
        <v>4</v>
      </c>
      <c r="F16758">
        <v>4</v>
      </c>
      <c r="G16758">
        <v>16</v>
      </c>
      <c r="H16758" s="1">
        <v>45287</v>
      </c>
      <c r="I16758" t="s">
        <v>13</v>
      </c>
    </row>
    <row r="16759" spans="1:9" x14ac:dyDescent="0.3">
      <c r="A16759" t="s">
        <v>16900</v>
      </c>
      <c r="B16759" t="s">
        <v>120</v>
      </c>
      <c r="C16759" t="s">
        <v>38</v>
      </c>
      <c r="D16759" t="s">
        <v>43</v>
      </c>
      <c r="E16759">
        <v>6</v>
      </c>
      <c r="F16759">
        <v>3</v>
      </c>
      <c r="G16759">
        <v>18</v>
      </c>
      <c r="H16759" s="1">
        <v>44827</v>
      </c>
      <c r="I16759" t="s">
        <v>17</v>
      </c>
    </row>
    <row r="16760" spans="1:9" x14ac:dyDescent="0.3">
      <c r="A16760" t="s">
        <v>16901</v>
      </c>
      <c r="B16760" t="s">
        <v>597</v>
      </c>
      <c r="C16760" t="s">
        <v>38</v>
      </c>
      <c r="D16760" t="s">
        <v>121</v>
      </c>
      <c r="E16760">
        <v>5</v>
      </c>
      <c r="F16760">
        <v>5</v>
      </c>
      <c r="G16760">
        <v>25</v>
      </c>
      <c r="H16760" s="1">
        <v>44607</v>
      </c>
      <c r="I16760" t="s">
        <v>17</v>
      </c>
    </row>
    <row r="16761" spans="1:9" x14ac:dyDescent="0.3">
      <c r="A16761" t="s">
        <v>16902</v>
      </c>
      <c r="B16761" t="s">
        <v>172</v>
      </c>
      <c r="C16761" t="s">
        <v>11</v>
      </c>
      <c r="D16761" t="s">
        <v>79</v>
      </c>
      <c r="E16761">
        <v>5</v>
      </c>
      <c r="F16761">
        <v>2</v>
      </c>
      <c r="G16761">
        <v>10</v>
      </c>
      <c r="H16761" s="1">
        <v>44595</v>
      </c>
      <c r="I16761" t="s">
        <v>28</v>
      </c>
    </row>
    <row r="16762" spans="1:9" x14ac:dyDescent="0.3">
      <c r="A16762" t="s">
        <v>16903</v>
      </c>
      <c r="B16762" t="s">
        <v>111</v>
      </c>
      <c r="C16762" t="s">
        <v>20</v>
      </c>
      <c r="D16762" t="s">
        <v>21</v>
      </c>
      <c r="E16762">
        <v>15</v>
      </c>
      <c r="F16762">
        <v>1</v>
      </c>
      <c r="G16762">
        <v>15</v>
      </c>
      <c r="H16762" s="1">
        <v>44775</v>
      </c>
      <c r="I16762" t="s">
        <v>13</v>
      </c>
    </row>
    <row r="16763" spans="1:9" x14ac:dyDescent="0.3">
      <c r="A16763" t="s">
        <v>16904</v>
      </c>
      <c r="B16763" t="s">
        <v>147</v>
      </c>
      <c r="C16763" t="s">
        <v>20</v>
      </c>
      <c r="D16763" t="s">
        <v>41</v>
      </c>
      <c r="E16763">
        <v>14</v>
      </c>
      <c r="F16763">
        <v>2</v>
      </c>
      <c r="G16763">
        <v>28</v>
      </c>
      <c r="H16763" s="1">
        <v>45171</v>
      </c>
      <c r="I16763" t="s">
        <v>28</v>
      </c>
    </row>
    <row r="16764" spans="1:9" x14ac:dyDescent="0.3">
      <c r="A16764" t="s">
        <v>16905</v>
      </c>
      <c r="B16764" t="s">
        <v>81</v>
      </c>
      <c r="C16764" t="s">
        <v>50</v>
      </c>
      <c r="D16764" t="s">
        <v>93</v>
      </c>
      <c r="E16764">
        <v>7</v>
      </c>
      <c r="F16764">
        <v>5</v>
      </c>
      <c r="G16764">
        <v>35</v>
      </c>
      <c r="H16764" s="1">
        <v>44572</v>
      </c>
      <c r="I16764" t="s">
        <v>13</v>
      </c>
    </row>
    <row r="16765" spans="1:9" x14ac:dyDescent="0.3">
      <c r="A16765" t="s">
        <v>16906</v>
      </c>
      <c r="B16765" t="s">
        <v>209</v>
      </c>
      <c r="C16765" t="s">
        <v>11</v>
      </c>
      <c r="D16765" t="s">
        <v>12</v>
      </c>
      <c r="E16765">
        <v>3</v>
      </c>
      <c r="F16765">
        <v>1</v>
      </c>
      <c r="G16765">
        <v>3</v>
      </c>
      <c r="H16765" s="1">
        <v>44876</v>
      </c>
      <c r="I16765" t="s">
        <v>28</v>
      </c>
    </row>
    <row r="16766" spans="1:9" x14ac:dyDescent="0.3">
      <c r="A16766" t="s">
        <v>16907</v>
      </c>
      <c r="B16766" t="s">
        <v>150</v>
      </c>
      <c r="C16766" t="s">
        <v>11</v>
      </c>
      <c r="D16766" t="s">
        <v>79</v>
      </c>
      <c r="E16766">
        <v>5</v>
      </c>
      <c r="F16766">
        <v>1</v>
      </c>
      <c r="G16766">
        <v>5</v>
      </c>
      <c r="H16766" s="1">
        <v>44722</v>
      </c>
      <c r="I16766" t="s">
        <v>13</v>
      </c>
    </row>
    <row r="16767" spans="1:9" x14ac:dyDescent="0.3">
      <c r="A16767" t="s">
        <v>16908</v>
      </c>
      <c r="B16767" t="s">
        <v>83</v>
      </c>
      <c r="C16767" t="s">
        <v>11</v>
      </c>
      <c r="D16767" t="s">
        <v>16</v>
      </c>
      <c r="E16767">
        <v>4</v>
      </c>
      <c r="F16767">
        <v>3</v>
      </c>
      <c r="G16767">
        <v>12</v>
      </c>
      <c r="H16767" s="1">
        <v>44956</v>
      </c>
      <c r="I16767" t="s">
        <v>17</v>
      </c>
    </row>
    <row r="16768" spans="1:9" x14ac:dyDescent="0.3">
      <c r="A16768" t="s">
        <v>16909</v>
      </c>
      <c r="B16768" t="s">
        <v>19</v>
      </c>
      <c r="C16768" t="s">
        <v>38</v>
      </c>
      <c r="D16768" t="s">
        <v>121</v>
      </c>
      <c r="E16768">
        <v>5</v>
      </c>
      <c r="F16768">
        <v>1</v>
      </c>
      <c r="G16768">
        <v>5</v>
      </c>
      <c r="H16768" s="1">
        <v>44891</v>
      </c>
      <c r="I16768" t="s">
        <v>28</v>
      </c>
    </row>
    <row r="16769" spans="1:9" x14ac:dyDescent="0.3">
      <c r="A16769" t="s">
        <v>16910</v>
      </c>
      <c r="B16769" t="s">
        <v>69</v>
      </c>
      <c r="C16769" t="s">
        <v>20</v>
      </c>
      <c r="D16769" t="s">
        <v>30</v>
      </c>
      <c r="E16769">
        <v>18</v>
      </c>
      <c r="F16769">
        <v>4</v>
      </c>
      <c r="G16769">
        <v>72</v>
      </c>
      <c r="H16769" s="1">
        <v>44983</v>
      </c>
      <c r="I16769" t="s">
        <v>17</v>
      </c>
    </row>
    <row r="16770" spans="1:9" x14ac:dyDescent="0.3">
      <c r="A16770" t="s">
        <v>16911</v>
      </c>
      <c r="B16770" t="s">
        <v>69</v>
      </c>
      <c r="C16770" t="s">
        <v>24</v>
      </c>
      <c r="D16770" t="s">
        <v>71</v>
      </c>
      <c r="E16770">
        <v>3</v>
      </c>
      <c r="F16770">
        <v>1</v>
      </c>
      <c r="G16770">
        <v>3</v>
      </c>
      <c r="H16770" s="1">
        <v>44955</v>
      </c>
      <c r="I16770" t="s">
        <v>13</v>
      </c>
    </row>
    <row r="16771" spans="1:9" x14ac:dyDescent="0.3">
      <c r="A16771" t="s">
        <v>16912</v>
      </c>
      <c r="B16771" t="s">
        <v>15</v>
      </c>
      <c r="C16771" t="s">
        <v>11</v>
      </c>
      <c r="D16771" t="s">
        <v>33</v>
      </c>
      <c r="E16771">
        <v>4</v>
      </c>
      <c r="F16771">
        <v>2</v>
      </c>
      <c r="G16771">
        <v>8</v>
      </c>
      <c r="H16771" s="1">
        <v>44711</v>
      </c>
      <c r="I16771" t="s">
        <v>28</v>
      </c>
    </row>
    <row r="16772" spans="1:9" x14ac:dyDescent="0.3">
      <c r="A16772" t="s">
        <v>16913</v>
      </c>
      <c r="B16772" t="s">
        <v>188</v>
      </c>
      <c r="C16772" t="s">
        <v>24</v>
      </c>
      <c r="D16772" t="s">
        <v>56</v>
      </c>
      <c r="E16772">
        <v>3</v>
      </c>
      <c r="F16772">
        <v>1</v>
      </c>
      <c r="G16772">
        <v>3</v>
      </c>
      <c r="H16772" s="1">
        <v>44572</v>
      </c>
      <c r="I16772" t="s">
        <v>28</v>
      </c>
    </row>
    <row r="16773" spans="1:9" x14ac:dyDescent="0.3">
      <c r="A16773" t="s">
        <v>16914</v>
      </c>
      <c r="B16773" t="s">
        <v>425</v>
      </c>
      <c r="C16773" t="s">
        <v>24</v>
      </c>
      <c r="D16773" t="s">
        <v>56</v>
      </c>
      <c r="E16773">
        <v>3</v>
      </c>
      <c r="F16773">
        <v>4</v>
      </c>
      <c r="G16773">
        <v>12</v>
      </c>
      <c r="H16773" s="1">
        <v>44666</v>
      </c>
      <c r="I16773" t="s">
        <v>13</v>
      </c>
    </row>
    <row r="16774" spans="1:9" x14ac:dyDescent="0.3">
      <c r="A16774" t="s">
        <v>16915</v>
      </c>
      <c r="B16774" t="s">
        <v>150</v>
      </c>
      <c r="C16774" t="s">
        <v>24</v>
      </c>
      <c r="D16774" t="s">
        <v>168</v>
      </c>
      <c r="E16774">
        <v>1</v>
      </c>
      <c r="F16774">
        <v>2</v>
      </c>
      <c r="G16774">
        <v>2</v>
      </c>
      <c r="H16774" s="1">
        <v>44919</v>
      </c>
      <c r="I16774" t="s">
        <v>13</v>
      </c>
    </row>
    <row r="16775" spans="1:9" x14ac:dyDescent="0.3">
      <c r="A16775" t="s">
        <v>16916</v>
      </c>
      <c r="B16775" t="s">
        <v>345</v>
      </c>
      <c r="C16775" t="s">
        <v>50</v>
      </c>
      <c r="D16775" t="s">
        <v>93</v>
      </c>
      <c r="E16775">
        <v>7</v>
      </c>
      <c r="F16775">
        <v>1</v>
      </c>
      <c r="G16775">
        <v>7</v>
      </c>
      <c r="H16775" s="1">
        <v>44974</v>
      </c>
      <c r="I16775" t="s">
        <v>17</v>
      </c>
    </row>
    <row r="16776" spans="1:9" x14ac:dyDescent="0.3">
      <c r="A16776" t="s">
        <v>16917</v>
      </c>
      <c r="B16776" t="s">
        <v>81</v>
      </c>
      <c r="C16776" t="s">
        <v>11</v>
      </c>
      <c r="D16776" t="s">
        <v>79</v>
      </c>
      <c r="E16776">
        <v>5</v>
      </c>
      <c r="F16776">
        <v>1</v>
      </c>
      <c r="G16776">
        <v>5</v>
      </c>
      <c r="H16776" s="1">
        <v>45256</v>
      </c>
      <c r="I16776" t="s">
        <v>28</v>
      </c>
    </row>
    <row r="16777" spans="1:9" x14ac:dyDescent="0.3">
      <c r="A16777" t="s">
        <v>16918</v>
      </c>
      <c r="B16777" t="s">
        <v>37</v>
      </c>
      <c r="C16777" t="s">
        <v>24</v>
      </c>
      <c r="D16777" t="s">
        <v>141</v>
      </c>
      <c r="E16777">
        <v>2.5</v>
      </c>
      <c r="F16777">
        <v>2</v>
      </c>
      <c r="G16777">
        <v>5</v>
      </c>
      <c r="H16777" s="1">
        <v>44785</v>
      </c>
      <c r="I16777" t="s">
        <v>13</v>
      </c>
    </row>
    <row r="16778" spans="1:9" x14ac:dyDescent="0.3">
      <c r="A16778" t="s">
        <v>16919</v>
      </c>
      <c r="B16778" t="s">
        <v>53</v>
      </c>
      <c r="C16778" t="s">
        <v>24</v>
      </c>
      <c r="D16778" t="s">
        <v>168</v>
      </c>
      <c r="E16778">
        <v>1</v>
      </c>
      <c r="F16778">
        <v>1</v>
      </c>
      <c r="G16778">
        <v>1</v>
      </c>
      <c r="H16778" s="1">
        <v>45178</v>
      </c>
      <c r="I16778" t="s">
        <v>28</v>
      </c>
    </row>
    <row r="16779" spans="1:9" x14ac:dyDescent="0.3">
      <c r="A16779" t="s">
        <v>16920</v>
      </c>
      <c r="B16779" t="s">
        <v>457</v>
      </c>
      <c r="C16779" t="s">
        <v>24</v>
      </c>
      <c r="D16779" t="s">
        <v>77</v>
      </c>
      <c r="E16779">
        <v>2.5</v>
      </c>
      <c r="F16779">
        <v>5</v>
      </c>
      <c r="G16779">
        <v>12.5</v>
      </c>
      <c r="H16779" s="1">
        <v>45102</v>
      </c>
      <c r="I16779" t="s">
        <v>28</v>
      </c>
    </row>
    <row r="16780" spans="1:9" x14ac:dyDescent="0.3">
      <c r="A16780" t="s">
        <v>16921</v>
      </c>
      <c r="B16780" t="s">
        <v>26</v>
      </c>
      <c r="C16780" t="s">
        <v>50</v>
      </c>
      <c r="D16780" t="s">
        <v>51</v>
      </c>
      <c r="E16780">
        <v>5</v>
      </c>
      <c r="F16780">
        <v>3</v>
      </c>
      <c r="G16780">
        <v>15</v>
      </c>
      <c r="H16780" s="1">
        <v>44659</v>
      </c>
      <c r="I16780" t="s">
        <v>28</v>
      </c>
    </row>
    <row r="16781" spans="1:9" x14ac:dyDescent="0.3">
      <c r="A16781" t="s">
        <v>16922</v>
      </c>
      <c r="B16781" t="s">
        <v>32</v>
      </c>
      <c r="C16781" t="s">
        <v>11</v>
      </c>
      <c r="D16781" t="s">
        <v>16</v>
      </c>
      <c r="E16781">
        <v>4</v>
      </c>
      <c r="F16781">
        <v>2</v>
      </c>
      <c r="G16781">
        <v>8</v>
      </c>
      <c r="H16781" s="1">
        <v>45104</v>
      </c>
      <c r="I16781" t="s">
        <v>28</v>
      </c>
    </row>
    <row r="16782" spans="1:9" x14ac:dyDescent="0.3">
      <c r="A16782" t="s">
        <v>16923</v>
      </c>
      <c r="B16782" t="s">
        <v>425</v>
      </c>
      <c r="C16782" t="s">
        <v>50</v>
      </c>
      <c r="D16782" t="s">
        <v>112</v>
      </c>
      <c r="E16782">
        <v>4</v>
      </c>
      <c r="F16782">
        <v>1</v>
      </c>
      <c r="G16782">
        <v>4</v>
      </c>
      <c r="H16782" s="1">
        <v>44761</v>
      </c>
      <c r="I16782" t="s">
        <v>28</v>
      </c>
    </row>
    <row r="16783" spans="1:9" x14ac:dyDescent="0.3">
      <c r="A16783" t="s">
        <v>16924</v>
      </c>
      <c r="B16783" t="s">
        <v>37</v>
      </c>
      <c r="C16783" t="s">
        <v>20</v>
      </c>
      <c r="D16783" t="s">
        <v>21</v>
      </c>
      <c r="E16783">
        <v>15</v>
      </c>
      <c r="F16783">
        <v>1</v>
      </c>
      <c r="G16783">
        <v>15</v>
      </c>
      <c r="H16783" s="1">
        <v>44858</v>
      </c>
      <c r="I16783" t="s">
        <v>28</v>
      </c>
    </row>
    <row r="16784" spans="1:9" x14ac:dyDescent="0.3">
      <c r="A16784" t="s">
        <v>16925</v>
      </c>
      <c r="B16784" t="s">
        <v>181</v>
      </c>
      <c r="C16784" t="s">
        <v>11</v>
      </c>
      <c r="D16784" t="s">
        <v>12</v>
      </c>
      <c r="E16784">
        <v>3</v>
      </c>
      <c r="F16784">
        <v>1</v>
      </c>
      <c r="G16784">
        <v>3</v>
      </c>
      <c r="H16784" s="1">
        <v>44865</v>
      </c>
      <c r="I16784" t="s">
        <v>17</v>
      </c>
    </row>
    <row r="16785" spans="1:9" x14ac:dyDescent="0.3">
      <c r="A16785" t="s">
        <v>16926</v>
      </c>
      <c r="B16785" t="s">
        <v>167</v>
      </c>
      <c r="C16785" t="s">
        <v>20</v>
      </c>
      <c r="D16785" t="s">
        <v>21</v>
      </c>
      <c r="E16785">
        <v>15</v>
      </c>
      <c r="F16785">
        <v>5</v>
      </c>
      <c r="G16785">
        <v>75</v>
      </c>
      <c r="H16785" s="1">
        <v>45156</v>
      </c>
      <c r="I16785" t="s">
        <v>28</v>
      </c>
    </row>
    <row r="16786" spans="1:9" x14ac:dyDescent="0.3">
      <c r="A16786" t="s">
        <v>16927</v>
      </c>
      <c r="B16786" t="s">
        <v>88</v>
      </c>
      <c r="C16786" t="s">
        <v>38</v>
      </c>
      <c r="D16786" t="s">
        <v>74</v>
      </c>
      <c r="E16786">
        <v>6</v>
      </c>
      <c r="F16786">
        <v>1</v>
      </c>
      <c r="G16786">
        <v>6</v>
      </c>
      <c r="H16786" s="1">
        <v>44625</v>
      </c>
      <c r="I16786" t="s">
        <v>28</v>
      </c>
    </row>
    <row r="16787" spans="1:9" x14ac:dyDescent="0.3">
      <c r="A16787" t="s">
        <v>16928</v>
      </c>
      <c r="B16787" t="s">
        <v>423</v>
      </c>
      <c r="C16787" t="s">
        <v>50</v>
      </c>
      <c r="D16787" t="s">
        <v>86</v>
      </c>
      <c r="E16787">
        <v>5</v>
      </c>
      <c r="F16787">
        <v>3</v>
      </c>
      <c r="G16787">
        <v>15</v>
      </c>
      <c r="H16787" s="1">
        <v>45181</v>
      </c>
      <c r="I16787" t="s">
        <v>17</v>
      </c>
    </row>
    <row r="16788" spans="1:9" x14ac:dyDescent="0.3">
      <c r="A16788" t="s">
        <v>16929</v>
      </c>
      <c r="B16788" t="s">
        <v>234</v>
      </c>
      <c r="C16788" t="s">
        <v>24</v>
      </c>
      <c r="D16788" t="s">
        <v>71</v>
      </c>
      <c r="E16788">
        <v>3</v>
      </c>
      <c r="F16788">
        <v>1</v>
      </c>
      <c r="G16788">
        <v>3</v>
      </c>
      <c r="H16788" s="1">
        <v>45045</v>
      </c>
      <c r="I16788" t="s">
        <v>17</v>
      </c>
    </row>
    <row r="16789" spans="1:9" x14ac:dyDescent="0.3">
      <c r="A16789" t="s">
        <v>16930</v>
      </c>
      <c r="B16789" t="s">
        <v>441</v>
      </c>
      <c r="C16789" t="s">
        <v>11</v>
      </c>
      <c r="D16789" t="s">
        <v>33</v>
      </c>
      <c r="E16789">
        <v>4</v>
      </c>
      <c r="F16789">
        <v>3</v>
      </c>
      <c r="G16789">
        <v>12</v>
      </c>
      <c r="H16789" s="1">
        <v>45125</v>
      </c>
      <c r="I16789" t="s">
        <v>13</v>
      </c>
    </row>
    <row r="16790" spans="1:9" x14ac:dyDescent="0.3">
      <c r="A16790" t="s">
        <v>16931</v>
      </c>
      <c r="B16790" t="s">
        <v>118</v>
      </c>
      <c r="C16790" t="s">
        <v>50</v>
      </c>
      <c r="D16790" t="s">
        <v>99</v>
      </c>
      <c r="E16790">
        <v>8</v>
      </c>
      <c r="F16790">
        <v>4</v>
      </c>
      <c r="G16790">
        <v>32</v>
      </c>
      <c r="H16790" s="1">
        <v>44602</v>
      </c>
      <c r="I16790" t="s">
        <v>28</v>
      </c>
    </row>
    <row r="16791" spans="1:9" x14ac:dyDescent="0.3">
      <c r="A16791" t="s">
        <v>16932</v>
      </c>
      <c r="B16791" t="s">
        <v>69</v>
      </c>
      <c r="C16791" t="s">
        <v>24</v>
      </c>
      <c r="D16791" t="s">
        <v>71</v>
      </c>
      <c r="E16791">
        <v>3</v>
      </c>
      <c r="F16791">
        <v>1</v>
      </c>
      <c r="G16791">
        <v>3</v>
      </c>
      <c r="H16791" s="1">
        <v>44774</v>
      </c>
      <c r="I16791" t="s">
        <v>28</v>
      </c>
    </row>
    <row r="16792" spans="1:9" x14ac:dyDescent="0.3">
      <c r="A16792" t="s">
        <v>16933</v>
      </c>
      <c r="B16792" t="s">
        <v>131</v>
      </c>
      <c r="C16792" t="s">
        <v>11</v>
      </c>
      <c r="H16792" s="1">
        <v>44969</v>
      </c>
      <c r="I16792" t="s">
        <v>17</v>
      </c>
    </row>
    <row r="16793" spans="1:9" x14ac:dyDescent="0.3">
      <c r="A16793" t="s">
        <v>16934</v>
      </c>
      <c r="B16793" t="s">
        <v>281</v>
      </c>
      <c r="C16793" t="s">
        <v>50</v>
      </c>
      <c r="H16793" s="1">
        <v>44746</v>
      </c>
      <c r="I16793" t="s">
        <v>17</v>
      </c>
    </row>
    <row r="16794" spans="1:9" x14ac:dyDescent="0.3">
      <c r="A16794" t="s">
        <v>16935</v>
      </c>
      <c r="B16794" t="s">
        <v>287</v>
      </c>
      <c r="C16794" t="s">
        <v>38</v>
      </c>
      <c r="D16794" t="s">
        <v>43</v>
      </c>
      <c r="E16794">
        <v>6</v>
      </c>
      <c r="F16794">
        <v>4</v>
      </c>
      <c r="G16794">
        <v>24</v>
      </c>
      <c r="H16794" s="1">
        <v>45010</v>
      </c>
      <c r="I16794" t="s">
        <v>17</v>
      </c>
    </row>
    <row r="16795" spans="1:9" x14ac:dyDescent="0.3">
      <c r="A16795" t="s">
        <v>16936</v>
      </c>
      <c r="B16795" t="s">
        <v>152</v>
      </c>
      <c r="C16795" t="s">
        <v>24</v>
      </c>
      <c r="D16795" t="s">
        <v>141</v>
      </c>
      <c r="E16795">
        <v>2.5</v>
      </c>
      <c r="F16795">
        <v>1</v>
      </c>
      <c r="G16795">
        <v>2.5</v>
      </c>
      <c r="H16795" s="1">
        <v>44757</v>
      </c>
      <c r="I16795" t="s">
        <v>17</v>
      </c>
    </row>
    <row r="16796" spans="1:9" x14ac:dyDescent="0.3">
      <c r="A16796" t="s">
        <v>16937</v>
      </c>
      <c r="B16796" t="s">
        <v>163</v>
      </c>
      <c r="C16796" t="s">
        <v>20</v>
      </c>
      <c r="D16796" t="s">
        <v>21</v>
      </c>
      <c r="E16796">
        <v>15</v>
      </c>
      <c r="F16796">
        <v>5</v>
      </c>
      <c r="G16796">
        <v>75</v>
      </c>
      <c r="H16796" s="1">
        <v>45214</v>
      </c>
      <c r="I16796" t="s">
        <v>28</v>
      </c>
    </row>
    <row r="16797" spans="1:9" x14ac:dyDescent="0.3">
      <c r="A16797" t="s">
        <v>16938</v>
      </c>
      <c r="B16797" t="s">
        <v>326</v>
      </c>
      <c r="C16797" t="s">
        <v>38</v>
      </c>
      <c r="D16797" t="s">
        <v>121</v>
      </c>
      <c r="E16797">
        <v>5</v>
      </c>
      <c r="F16797">
        <v>4</v>
      </c>
      <c r="G16797">
        <v>20</v>
      </c>
      <c r="H16797" s="1">
        <v>45114</v>
      </c>
      <c r="I16797" t="s">
        <v>17</v>
      </c>
    </row>
    <row r="16798" spans="1:9" x14ac:dyDescent="0.3">
      <c r="A16798" t="s">
        <v>16939</v>
      </c>
      <c r="B16798" t="s">
        <v>287</v>
      </c>
      <c r="C16798" t="s">
        <v>20</v>
      </c>
      <c r="D16798" t="s">
        <v>21</v>
      </c>
      <c r="E16798">
        <v>15</v>
      </c>
      <c r="F16798">
        <v>2</v>
      </c>
      <c r="G16798">
        <v>30</v>
      </c>
      <c r="H16798" s="1">
        <v>45067</v>
      </c>
      <c r="I16798" t="s">
        <v>28</v>
      </c>
    </row>
    <row r="16799" spans="1:9" x14ac:dyDescent="0.3">
      <c r="A16799" t="s">
        <v>16940</v>
      </c>
      <c r="B16799" t="s">
        <v>40</v>
      </c>
      <c r="C16799" t="s">
        <v>50</v>
      </c>
      <c r="D16799" t="s">
        <v>86</v>
      </c>
      <c r="E16799">
        <v>5</v>
      </c>
      <c r="F16799">
        <v>1</v>
      </c>
      <c r="G16799">
        <v>5</v>
      </c>
      <c r="H16799" s="1">
        <v>44958</v>
      </c>
      <c r="I16799" t="s">
        <v>17</v>
      </c>
    </row>
    <row r="16800" spans="1:9" x14ac:dyDescent="0.3">
      <c r="A16800" t="s">
        <v>16941</v>
      </c>
      <c r="B16800" t="s">
        <v>163</v>
      </c>
      <c r="C16800" t="s">
        <v>20</v>
      </c>
      <c r="E16800">
        <v>14</v>
      </c>
      <c r="F16800">
        <v>2</v>
      </c>
      <c r="G16800">
        <v>28</v>
      </c>
      <c r="H16800" s="1">
        <v>44662</v>
      </c>
      <c r="I16800" t="s">
        <v>17</v>
      </c>
    </row>
    <row r="16801" spans="1:9" x14ac:dyDescent="0.3">
      <c r="A16801" t="s">
        <v>16942</v>
      </c>
      <c r="B16801" t="s">
        <v>232</v>
      </c>
      <c r="C16801" t="s">
        <v>11</v>
      </c>
      <c r="D16801" t="s">
        <v>16</v>
      </c>
      <c r="E16801">
        <v>4</v>
      </c>
      <c r="F16801">
        <v>3</v>
      </c>
      <c r="G16801">
        <v>12</v>
      </c>
      <c r="H16801" s="1">
        <v>44677</v>
      </c>
      <c r="I16801" t="s">
        <v>28</v>
      </c>
    </row>
    <row r="16802" spans="1:9" x14ac:dyDescent="0.3">
      <c r="A16802" t="s">
        <v>16943</v>
      </c>
      <c r="B16802" t="s">
        <v>120</v>
      </c>
      <c r="C16802" t="s">
        <v>38</v>
      </c>
      <c r="D16802" t="s">
        <v>121</v>
      </c>
      <c r="E16802">
        <v>5</v>
      </c>
      <c r="F16802">
        <v>1</v>
      </c>
      <c r="G16802">
        <v>5</v>
      </c>
      <c r="H16802" s="1">
        <v>45016</v>
      </c>
    </row>
    <row r="16803" spans="1:9" x14ac:dyDescent="0.3">
      <c r="A16803" t="s">
        <v>16944</v>
      </c>
      <c r="B16803" t="s">
        <v>378</v>
      </c>
      <c r="C16803" t="s">
        <v>50</v>
      </c>
      <c r="D16803" t="s">
        <v>112</v>
      </c>
      <c r="E16803">
        <v>4</v>
      </c>
      <c r="F16803">
        <v>2</v>
      </c>
      <c r="G16803">
        <v>8</v>
      </c>
      <c r="H16803" s="1">
        <v>44829</v>
      </c>
      <c r="I16803" t="s">
        <v>17</v>
      </c>
    </row>
    <row r="16804" spans="1:9" x14ac:dyDescent="0.3">
      <c r="A16804" t="s">
        <v>16945</v>
      </c>
      <c r="B16804" t="s">
        <v>131</v>
      </c>
      <c r="C16804" t="s">
        <v>11</v>
      </c>
      <c r="E16804">
        <v>4</v>
      </c>
      <c r="F16804">
        <v>5</v>
      </c>
      <c r="G16804">
        <v>20</v>
      </c>
      <c r="H16804" s="1">
        <v>45184</v>
      </c>
    </row>
    <row r="16805" spans="1:9" x14ac:dyDescent="0.3">
      <c r="A16805" t="s">
        <v>16946</v>
      </c>
      <c r="B16805" t="s">
        <v>167</v>
      </c>
      <c r="C16805" t="s">
        <v>50</v>
      </c>
      <c r="D16805" t="s">
        <v>112</v>
      </c>
      <c r="E16805">
        <v>4</v>
      </c>
      <c r="F16805">
        <v>4</v>
      </c>
      <c r="G16805">
        <v>16</v>
      </c>
      <c r="H16805" s="1">
        <v>44869</v>
      </c>
      <c r="I16805" t="s">
        <v>17</v>
      </c>
    </row>
    <row r="16806" spans="1:9" x14ac:dyDescent="0.3">
      <c r="A16806" t="s">
        <v>16947</v>
      </c>
      <c r="B16806" t="s">
        <v>192</v>
      </c>
      <c r="C16806" t="s">
        <v>20</v>
      </c>
      <c r="D16806" t="s">
        <v>27</v>
      </c>
      <c r="E16806">
        <v>12</v>
      </c>
      <c r="F16806">
        <v>4</v>
      </c>
      <c r="G16806">
        <v>48</v>
      </c>
      <c r="H16806" s="1">
        <v>44675</v>
      </c>
      <c r="I16806" t="s">
        <v>17</v>
      </c>
    </row>
    <row r="16807" spans="1:9" x14ac:dyDescent="0.3">
      <c r="A16807" t="s">
        <v>16948</v>
      </c>
      <c r="B16807" t="s">
        <v>236</v>
      </c>
      <c r="C16807" t="s">
        <v>20</v>
      </c>
      <c r="E16807">
        <v>12</v>
      </c>
      <c r="F16807">
        <v>4</v>
      </c>
      <c r="G16807">
        <v>48</v>
      </c>
      <c r="H16807" s="1">
        <v>45164</v>
      </c>
      <c r="I16807" t="s">
        <v>13</v>
      </c>
    </row>
    <row r="16808" spans="1:9" x14ac:dyDescent="0.3">
      <c r="A16808" t="s">
        <v>16949</v>
      </c>
      <c r="B16808" t="s">
        <v>232</v>
      </c>
      <c r="C16808" t="s">
        <v>20</v>
      </c>
      <c r="D16808" t="s">
        <v>21</v>
      </c>
      <c r="E16808">
        <v>15</v>
      </c>
      <c r="F16808">
        <v>2</v>
      </c>
      <c r="G16808">
        <v>30</v>
      </c>
      <c r="H16808" s="1">
        <v>44865</v>
      </c>
      <c r="I16808" t="s">
        <v>13</v>
      </c>
    </row>
    <row r="16809" spans="1:9" x14ac:dyDescent="0.3">
      <c r="A16809" t="s">
        <v>16950</v>
      </c>
      <c r="B16809" t="s">
        <v>62</v>
      </c>
      <c r="C16809" t="s">
        <v>50</v>
      </c>
      <c r="D16809" t="s">
        <v>51</v>
      </c>
      <c r="E16809">
        <v>5</v>
      </c>
      <c r="F16809">
        <v>4</v>
      </c>
      <c r="G16809">
        <v>20</v>
      </c>
      <c r="H16809" s="1">
        <v>45210</v>
      </c>
      <c r="I16809" t="s">
        <v>28</v>
      </c>
    </row>
    <row r="16810" spans="1:9" x14ac:dyDescent="0.3">
      <c r="A16810" t="s">
        <v>16951</v>
      </c>
      <c r="B16810" t="s">
        <v>225</v>
      </c>
      <c r="C16810" t="s">
        <v>11</v>
      </c>
      <c r="D16810" t="s">
        <v>79</v>
      </c>
      <c r="E16810">
        <v>5</v>
      </c>
      <c r="F16810">
        <v>3</v>
      </c>
      <c r="G16810">
        <v>15</v>
      </c>
      <c r="H16810" s="1">
        <v>44594</v>
      </c>
      <c r="I16810" t="s">
        <v>28</v>
      </c>
    </row>
    <row r="16811" spans="1:9" x14ac:dyDescent="0.3">
      <c r="A16811" t="s">
        <v>16952</v>
      </c>
      <c r="B16811" t="s">
        <v>127</v>
      </c>
      <c r="C16811" t="s">
        <v>50</v>
      </c>
      <c r="D16811" t="s">
        <v>207</v>
      </c>
      <c r="E16811">
        <v>10</v>
      </c>
      <c r="F16811">
        <v>2</v>
      </c>
      <c r="G16811">
        <v>20</v>
      </c>
      <c r="H16811" s="1">
        <v>44607</v>
      </c>
      <c r="I16811" t="s">
        <v>28</v>
      </c>
    </row>
    <row r="16812" spans="1:9" x14ac:dyDescent="0.3">
      <c r="A16812" t="s">
        <v>16953</v>
      </c>
      <c r="B16812" t="s">
        <v>45</v>
      </c>
      <c r="C16812" t="s">
        <v>24</v>
      </c>
      <c r="D16812" t="s">
        <v>56</v>
      </c>
      <c r="E16812">
        <v>3</v>
      </c>
      <c r="F16812">
        <v>5</v>
      </c>
      <c r="G16812">
        <v>15</v>
      </c>
      <c r="H16812" s="1">
        <v>44743</v>
      </c>
      <c r="I16812" t="s">
        <v>17</v>
      </c>
    </row>
    <row r="16813" spans="1:9" x14ac:dyDescent="0.3">
      <c r="A16813" t="s">
        <v>16954</v>
      </c>
      <c r="B16813" t="s">
        <v>441</v>
      </c>
      <c r="C16813" t="s">
        <v>20</v>
      </c>
      <c r="D16813" t="s">
        <v>21</v>
      </c>
      <c r="E16813">
        <v>15</v>
      </c>
      <c r="F16813">
        <v>1</v>
      </c>
      <c r="G16813">
        <v>15</v>
      </c>
      <c r="H16813" s="1">
        <v>45273</v>
      </c>
      <c r="I16813" t="s">
        <v>13</v>
      </c>
    </row>
    <row r="16814" spans="1:9" x14ac:dyDescent="0.3">
      <c r="A16814" t="s">
        <v>16955</v>
      </c>
      <c r="B16814" t="s">
        <v>413</v>
      </c>
      <c r="C16814" t="s">
        <v>50</v>
      </c>
      <c r="D16814" t="s">
        <v>51</v>
      </c>
      <c r="E16814">
        <v>5</v>
      </c>
      <c r="F16814">
        <v>5</v>
      </c>
      <c r="G16814">
        <v>25</v>
      </c>
      <c r="H16814" s="1">
        <v>44671</v>
      </c>
      <c r="I16814" t="s">
        <v>28</v>
      </c>
    </row>
    <row r="16815" spans="1:9" x14ac:dyDescent="0.3">
      <c r="A16815" t="s">
        <v>16956</v>
      </c>
      <c r="B16815" t="s">
        <v>160</v>
      </c>
      <c r="C16815" t="s">
        <v>38</v>
      </c>
      <c r="D16815" t="s">
        <v>121</v>
      </c>
      <c r="E16815">
        <v>5</v>
      </c>
      <c r="F16815">
        <v>3</v>
      </c>
      <c r="G16815">
        <v>15</v>
      </c>
      <c r="H16815" s="1">
        <v>45142</v>
      </c>
      <c r="I16815" t="s">
        <v>17</v>
      </c>
    </row>
    <row r="16816" spans="1:9" x14ac:dyDescent="0.3">
      <c r="A16816" t="s">
        <v>16957</v>
      </c>
      <c r="B16816" t="s">
        <v>200</v>
      </c>
      <c r="C16816" t="s">
        <v>38</v>
      </c>
      <c r="D16816" t="s">
        <v>74</v>
      </c>
      <c r="E16816">
        <v>6</v>
      </c>
      <c r="F16816">
        <v>2</v>
      </c>
      <c r="G16816">
        <v>12</v>
      </c>
      <c r="H16816" s="1">
        <v>45047</v>
      </c>
      <c r="I16816" t="s">
        <v>28</v>
      </c>
    </row>
    <row r="16817" spans="1:9" x14ac:dyDescent="0.3">
      <c r="A16817" t="s">
        <v>16958</v>
      </c>
      <c r="B16817" t="s">
        <v>219</v>
      </c>
      <c r="C16817" t="s">
        <v>11</v>
      </c>
      <c r="D16817" t="s">
        <v>16</v>
      </c>
      <c r="E16817">
        <v>4</v>
      </c>
      <c r="F16817">
        <v>2</v>
      </c>
      <c r="G16817">
        <v>8</v>
      </c>
      <c r="H16817" s="1">
        <v>45024</v>
      </c>
      <c r="I16817" t="s">
        <v>28</v>
      </c>
    </row>
    <row r="16818" spans="1:9" x14ac:dyDescent="0.3">
      <c r="A16818" t="s">
        <v>16959</v>
      </c>
      <c r="B16818" t="s">
        <v>95</v>
      </c>
      <c r="C16818" t="s">
        <v>11</v>
      </c>
      <c r="D16818" t="s">
        <v>230</v>
      </c>
      <c r="E16818">
        <v>5</v>
      </c>
      <c r="F16818">
        <v>2</v>
      </c>
      <c r="G16818">
        <v>10</v>
      </c>
      <c r="H16818" s="1">
        <v>45139</v>
      </c>
      <c r="I16818" t="s">
        <v>28</v>
      </c>
    </row>
    <row r="16819" spans="1:9" x14ac:dyDescent="0.3">
      <c r="A16819" t="s">
        <v>16960</v>
      </c>
      <c r="B16819" t="s">
        <v>287</v>
      </c>
      <c r="C16819" t="s">
        <v>50</v>
      </c>
      <c r="D16819" t="s">
        <v>51</v>
      </c>
      <c r="E16819">
        <v>5</v>
      </c>
      <c r="F16819">
        <v>1</v>
      </c>
      <c r="G16819">
        <v>5</v>
      </c>
      <c r="H16819" s="1">
        <v>44617</v>
      </c>
      <c r="I16819" t="s">
        <v>28</v>
      </c>
    </row>
    <row r="16820" spans="1:9" x14ac:dyDescent="0.3">
      <c r="A16820" t="s">
        <v>16961</v>
      </c>
      <c r="B16820" t="s">
        <v>413</v>
      </c>
      <c r="C16820" t="s">
        <v>11</v>
      </c>
      <c r="D16820" t="s">
        <v>12</v>
      </c>
      <c r="E16820">
        <v>3</v>
      </c>
      <c r="F16820">
        <v>1</v>
      </c>
      <c r="G16820">
        <v>3</v>
      </c>
      <c r="H16820" s="1">
        <v>44665</v>
      </c>
      <c r="I16820" t="s">
        <v>13</v>
      </c>
    </row>
    <row r="16821" spans="1:9" x14ac:dyDescent="0.3">
      <c r="A16821" t="s">
        <v>16962</v>
      </c>
      <c r="B16821" t="s">
        <v>143</v>
      </c>
      <c r="C16821" t="s">
        <v>24</v>
      </c>
      <c r="D16821" t="s">
        <v>141</v>
      </c>
      <c r="E16821">
        <v>2.5</v>
      </c>
      <c r="F16821">
        <v>4</v>
      </c>
      <c r="G16821">
        <v>10</v>
      </c>
      <c r="H16821" s="1">
        <v>45282</v>
      </c>
      <c r="I16821" t="s">
        <v>28</v>
      </c>
    </row>
    <row r="16822" spans="1:9" x14ac:dyDescent="0.3">
      <c r="A16822" t="s">
        <v>16963</v>
      </c>
      <c r="B16822" t="s">
        <v>223</v>
      </c>
      <c r="C16822" t="s">
        <v>50</v>
      </c>
      <c r="D16822" t="s">
        <v>86</v>
      </c>
      <c r="E16822">
        <v>5</v>
      </c>
      <c r="F16822">
        <v>4</v>
      </c>
      <c r="G16822">
        <v>20</v>
      </c>
      <c r="H16822" s="1">
        <v>45036</v>
      </c>
      <c r="I16822" t="s">
        <v>17</v>
      </c>
    </row>
    <row r="16823" spans="1:9" x14ac:dyDescent="0.3">
      <c r="A16823" t="s">
        <v>16964</v>
      </c>
      <c r="B16823" t="s">
        <v>232</v>
      </c>
      <c r="C16823" t="s">
        <v>20</v>
      </c>
      <c r="F16823">
        <v>1</v>
      </c>
      <c r="G16823">
        <v>18</v>
      </c>
      <c r="H16823" s="1">
        <v>45058</v>
      </c>
      <c r="I16823" t="s">
        <v>28</v>
      </c>
    </row>
    <row r="16824" spans="1:9" x14ac:dyDescent="0.3">
      <c r="A16824" t="s">
        <v>16965</v>
      </c>
      <c r="B16824" t="s">
        <v>143</v>
      </c>
      <c r="C16824" t="s">
        <v>24</v>
      </c>
      <c r="D16824" t="s">
        <v>77</v>
      </c>
      <c r="E16824">
        <v>2.5</v>
      </c>
      <c r="F16824">
        <v>3</v>
      </c>
      <c r="G16824">
        <v>7.5</v>
      </c>
      <c r="H16824" s="1">
        <v>44731</v>
      </c>
      <c r="I16824" t="s">
        <v>28</v>
      </c>
    </row>
    <row r="16825" spans="1:9" x14ac:dyDescent="0.3">
      <c r="A16825" t="s">
        <v>16966</v>
      </c>
      <c r="B16825" t="s">
        <v>165</v>
      </c>
      <c r="C16825" t="s">
        <v>11</v>
      </c>
      <c r="D16825" t="s">
        <v>33</v>
      </c>
      <c r="E16825">
        <v>4</v>
      </c>
      <c r="F16825">
        <v>1</v>
      </c>
      <c r="G16825">
        <v>4</v>
      </c>
      <c r="H16825" s="1">
        <v>44687</v>
      </c>
      <c r="I16825" t="s">
        <v>28</v>
      </c>
    </row>
    <row r="16826" spans="1:9" x14ac:dyDescent="0.3">
      <c r="A16826" t="s">
        <v>16967</v>
      </c>
      <c r="B16826" t="s">
        <v>101</v>
      </c>
      <c r="C16826" t="s">
        <v>20</v>
      </c>
      <c r="D16826" t="s">
        <v>27</v>
      </c>
      <c r="E16826">
        <v>12</v>
      </c>
      <c r="F16826">
        <v>1</v>
      </c>
      <c r="G16826">
        <v>12</v>
      </c>
      <c r="H16826" s="1">
        <v>44616</v>
      </c>
      <c r="I16826" t="s">
        <v>28</v>
      </c>
    </row>
    <row r="16827" spans="1:9" x14ac:dyDescent="0.3">
      <c r="A16827" t="s">
        <v>16968</v>
      </c>
      <c r="B16827" t="s">
        <v>268</v>
      </c>
      <c r="C16827" t="s">
        <v>38</v>
      </c>
      <c r="D16827" t="s">
        <v>121</v>
      </c>
      <c r="E16827">
        <v>5</v>
      </c>
      <c r="F16827">
        <v>3</v>
      </c>
      <c r="G16827">
        <v>15</v>
      </c>
      <c r="H16827" s="1">
        <v>45149</v>
      </c>
      <c r="I16827" t="s">
        <v>28</v>
      </c>
    </row>
    <row r="16828" spans="1:9" x14ac:dyDescent="0.3">
      <c r="A16828" t="s">
        <v>16969</v>
      </c>
      <c r="B16828" t="s">
        <v>120</v>
      </c>
      <c r="C16828" t="s">
        <v>38</v>
      </c>
      <c r="D16828" t="s">
        <v>121</v>
      </c>
      <c r="E16828">
        <v>5</v>
      </c>
      <c r="F16828">
        <v>5</v>
      </c>
      <c r="G16828">
        <v>25</v>
      </c>
      <c r="H16828" s="1">
        <v>44978</v>
      </c>
      <c r="I16828" t="s">
        <v>13</v>
      </c>
    </row>
    <row r="16829" spans="1:9" x14ac:dyDescent="0.3">
      <c r="A16829" t="s">
        <v>16970</v>
      </c>
      <c r="B16829" t="s">
        <v>368</v>
      </c>
      <c r="C16829" t="s">
        <v>38</v>
      </c>
      <c r="D16829" t="s">
        <v>121</v>
      </c>
      <c r="E16829">
        <v>5</v>
      </c>
      <c r="F16829">
        <v>4</v>
      </c>
      <c r="G16829">
        <v>20</v>
      </c>
      <c r="H16829" s="1">
        <v>44660</v>
      </c>
      <c r="I16829" t="s">
        <v>13</v>
      </c>
    </row>
    <row r="16830" spans="1:9" x14ac:dyDescent="0.3">
      <c r="A16830" t="s">
        <v>16971</v>
      </c>
      <c r="B16830" t="s">
        <v>155</v>
      </c>
      <c r="C16830" t="s">
        <v>50</v>
      </c>
      <c r="D16830" t="s">
        <v>207</v>
      </c>
      <c r="E16830">
        <v>10</v>
      </c>
      <c r="F16830">
        <v>5</v>
      </c>
      <c r="G16830">
        <v>50</v>
      </c>
      <c r="H16830" s="1">
        <v>45031</v>
      </c>
      <c r="I16830" t="s">
        <v>13</v>
      </c>
    </row>
    <row r="16831" spans="1:9" x14ac:dyDescent="0.3">
      <c r="A16831" t="s">
        <v>16972</v>
      </c>
      <c r="B16831" t="s">
        <v>150</v>
      </c>
      <c r="C16831" t="s">
        <v>11</v>
      </c>
      <c r="D16831" t="s">
        <v>12</v>
      </c>
      <c r="E16831">
        <v>3</v>
      </c>
      <c r="F16831">
        <v>5</v>
      </c>
      <c r="G16831">
        <v>15</v>
      </c>
      <c r="H16831" s="1">
        <v>45005</v>
      </c>
      <c r="I16831" t="s">
        <v>28</v>
      </c>
    </row>
    <row r="16832" spans="1:9" x14ac:dyDescent="0.3">
      <c r="A16832" t="s">
        <v>16973</v>
      </c>
      <c r="B16832" t="s">
        <v>236</v>
      </c>
      <c r="C16832" t="s">
        <v>24</v>
      </c>
      <c r="E16832">
        <v>3</v>
      </c>
      <c r="F16832">
        <v>5</v>
      </c>
      <c r="G16832">
        <v>15</v>
      </c>
      <c r="H16832" s="1">
        <v>44959</v>
      </c>
      <c r="I16832" t="s">
        <v>13</v>
      </c>
    </row>
    <row r="16833" spans="1:9" x14ac:dyDescent="0.3">
      <c r="A16833" t="s">
        <v>16974</v>
      </c>
      <c r="B16833" t="s">
        <v>120</v>
      </c>
      <c r="C16833" t="s">
        <v>50</v>
      </c>
      <c r="D16833" t="s">
        <v>112</v>
      </c>
      <c r="E16833">
        <v>4</v>
      </c>
      <c r="F16833">
        <v>2</v>
      </c>
      <c r="G16833">
        <v>8</v>
      </c>
      <c r="H16833" s="1">
        <v>44667</v>
      </c>
      <c r="I16833" t="s">
        <v>13</v>
      </c>
    </row>
    <row r="16834" spans="1:9" x14ac:dyDescent="0.3">
      <c r="A16834" t="s">
        <v>16975</v>
      </c>
      <c r="B16834" t="s">
        <v>441</v>
      </c>
      <c r="C16834" t="s">
        <v>20</v>
      </c>
      <c r="D16834" t="s">
        <v>30</v>
      </c>
      <c r="E16834">
        <v>18</v>
      </c>
      <c r="F16834">
        <v>1</v>
      </c>
      <c r="G16834">
        <v>18</v>
      </c>
      <c r="H16834" s="1">
        <v>44939</v>
      </c>
      <c r="I16834" t="s">
        <v>28</v>
      </c>
    </row>
    <row r="16835" spans="1:9" x14ac:dyDescent="0.3">
      <c r="A16835" t="s">
        <v>16976</v>
      </c>
      <c r="B16835" t="s">
        <v>313</v>
      </c>
      <c r="C16835" t="s">
        <v>20</v>
      </c>
      <c r="F16835">
        <v>1</v>
      </c>
      <c r="G16835">
        <v>15</v>
      </c>
      <c r="H16835" s="1">
        <v>44718</v>
      </c>
      <c r="I16835" t="s">
        <v>13</v>
      </c>
    </row>
    <row r="16836" spans="1:9" x14ac:dyDescent="0.3">
      <c r="A16836" t="s">
        <v>16977</v>
      </c>
      <c r="B16836" t="s">
        <v>10</v>
      </c>
      <c r="C16836" t="s">
        <v>38</v>
      </c>
      <c r="D16836" t="s">
        <v>43</v>
      </c>
      <c r="E16836">
        <v>6</v>
      </c>
      <c r="F16836">
        <v>3</v>
      </c>
      <c r="G16836">
        <v>18</v>
      </c>
      <c r="H16836" s="1">
        <v>44709</v>
      </c>
      <c r="I16836" t="s">
        <v>17</v>
      </c>
    </row>
    <row r="16837" spans="1:9" x14ac:dyDescent="0.3">
      <c r="A16837" t="s">
        <v>16978</v>
      </c>
      <c r="B16837" t="s">
        <v>145</v>
      </c>
      <c r="C16837" t="s">
        <v>20</v>
      </c>
      <c r="D16837" t="s">
        <v>27</v>
      </c>
      <c r="E16837">
        <v>12</v>
      </c>
      <c r="F16837">
        <v>5</v>
      </c>
      <c r="G16837">
        <v>60</v>
      </c>
      <c r="H16837" s="1">
        <v>45214</v>
      </c>
      <c r="I16837" t="s">
        <v>28</v>
      </c>
    </row>
    <row r="16838" spans="1:9" x14ac:dyDescent="0.3">
      <c r="A16838" t="s">
        <v>16979</v>
      </c>
      <c r="B16838" t="s">
        <v>155</v>
      </c>
      <c r="C16838" t="s">
        <v>50</v>
      </c>
      <c r="D16838" t="s">
        <v>112</v>
      </c>
      <c r="E16838">
        <v>4</v>
      </c>
      <c r="F16838">
        <v>3</v>
      </c>
      <c r="G16838">
        <v>12</v>
      </c>
      <c r="H16838" s="1">
        <v>44815</v>
      </c>
      <c r="I16838" t="s">
        <v>13</v>
      </c>
    </row>
    <row r="16839" spans="1:9" x14ac:dyDescent="0.3">
      <c r="A16839" t="s">
        <v>16980</v>
      </c>
      <c r="B16839" t="s">
        <v>484</v>
      </c>
      <c r="C16839" t="s">
        <v>50</v>
      </c>
      <c r="D16839" t="s">
        <v>112</v>
      </c>
      <c r="E16839">
        <v>4</v>
      </c>
      <c r="F16839">
        <v>4</v>
      </c>
      <c r="G16839">
        <v>16</v>
      </c>
      <c r="H16839" s="1">
        <v>45228</v>
      </c>
      <c r="I16839" t="s">
        <v>17</v>
      </c>
    </row>
    <row r="16840" spans="1:9" x14ac:dyDescent="0.3">
      <c r="A16840" t="s">
        <v>16981</v>
      </c>
      <c r="B16840" t="s">
        <v>234</v>
      </c>
      <c r="C16840" t="s">
        <v>38</v>
      </c>
      <c r="D16840" t="s">
        <v>125</v>
      </c>
      <c r="E16840">
        <v>7</v>
      </c>
      <c r="F16840">
        <v>3</v>
      </c>
      <c r="G16840">
        <v>21</v>
      </c>
      <c r="H16840" s="1">
        <v>44777</v>
      </c>
    </row>
    <row r="16841" spans="1:9" x14ac:dyDescent="0.3">
      <c r="A16841" t="s">
        <v>16982</v>
      </c>
      <c r="B16841" t="s">
        <v>223</v>
      </c>
      <c r="C16841" t="s">
        <v>11</v>
      </c>
      <c r="D16841" t="s">
        <v>79</v>
      </c>
      <c r="E16841">
        <v>5</v>
      </c>
      <c r="F16841">
        <v>3</v>
      </c>
      <c r="G16841">
        <v>15</v>
      </c>
      <c r="H16841" s="1">
        <v>44666</v>
      </c>
      <c r="I16841" t="s">
        <v>17</v>
      </c>
    </row>
    <row r="16842" spans="1:9" x14ac:dyDescent="0.3">
      <c r="A16842" t="s">
        <v>16983</v>
      </c>
      <c r="B16842" t="s">
        <v>69</v>
      </c>
      <c r="C16842" t="s">
        <v>50</v>
      </c>
      <c r="D16842" t="s">
        <v>207</v>
      </c>
      <c r="E16842">
        <v>10</v>
      </c>
      <c r="F16842">
        <v>1</v>
      </c>
      <c r="G16842">
        <v>10</v>
      </c>
      <c r="H16842" s="1">
        <v>44775</v>
      </c>
      <c r="I16842" t="s">
        <v>28</v>
      </c>
    </row>
    <row r="16843" spans="1:9" x14ac:dyDescent="0.3">
      <c r="A16843" t="s">
        <v>16984</v>
      </c>
      <c r="B16843" t="s">
        <v>49</v>
      </c>
      <c r="C16843" t="s">
        <v>20</v>
      </c>
      <c r="D16843" t="s">
        <v>30</v>
      </c>
      <c r="E16843">
        <v>18</v>
      </c>
      <c r="F16843">
        <v>2</v>
      </c>
      <c r="G16843">
        <v>36</v>
      </c>
      <c r="H16843" s="1">
        <v>45185</v>
      </c>
      <c r="I16843" t="s">
        <v>28</v>
      </c>
    </row>
    <row r="16844" spans="1:9" x14ac:dyDescent="0.3">
      <c r="A16844" t="s">
        <v>16985</v>
      </c>
      <c r="B16844" t="s">
        <v>283</v>
      </c>
      <c r="C16844" t="s">
        <v>24</v>
      </c>
      <c r="D16844" t="s">
        <v>77</v>
      </c>
      <c r="E16844">
        <v>2.5</v>
      </c>
      <c r="F16844">
        <v>2</v>
      </c>
      <c r="G16844">
        <v>5</v>
      </c>
      <c r="H16844" s="1">
        <v>44992</v>
      </c>
      <c r="I16844" t="s">
        <v>13</v>
      </c>
    </row>
    <row r="16845" spans="1:9" x14ac:dyDescent="0.3">
      <c r="A16845" t="s">
        <v>16986</v>
      </c>
      <c r="B16845" t="s">
        <v>49</v>
      </c>
      <c r="C16845" t="s">
        <v>11</v>
      </c>
      <c r="D16845" t="s">
        <v>33</v>
      </c>
      <c r="E16845">
        <v>4</v>
      </c>
      <c r="F16845">
        <v>5</v>
      </c>
      <c r="G16845">
        <v>20</v>
      </c>
      <c r="H16845" s="1">
        <v>45238</v>
      </c>
      <c r="I16845" t="s">
        <v>28</v>
      </c>
    </row>
    <row r="16846" spans="1:9" x14ac:dyDescent="0.3">
      <c r="A16846" t="s">
        <v>16987</v>
      </c>
      <c r="B16846" t="s">
        <v>326</v>
      </c>
      <c r="C16846" t="s">
        <v>24</v>
      </c>
      <c r="E16846">
        <v>1</v>
      </c>
      <c r="F16846">
        <v>3</v>
      </c>
      <c r="G16846">
        <v>3</v>
      </c>
      <c r="H16846" s="1">
        <v>45218</v>
      </c>
    </row>
    <row r="16847" spans="1:9" x14ac:dyDescent="0.3">
      <c r="A16847" t="s">
        <v>16988</v>
      </c>
      <c r="B16847" t="s">
        <v>298</v>
      </c>
      <c r="C16847" t="s">
        <v>24</v>
      </c>
      <c r="D16847" t="s">
        <v>168</v>
      </c>
      <c r="E16847">
        <v>1</v>
      </c>
      <c r="F16847">
        <v>2</v>
      </c>
      <c r="G16847">
        <v>2</v>
      </c>
      <c r="H16847" s="1">
        <v>45007</v>
      </c>
      <c r="I16847" t="s">
        <v>13</v>
      </c>
    </row>
    <row r="16848" spans="1:9" x14ac:dyDescent="0.3">
      <c r="A16848" t="s">
        <v>16989</v>
      </c>
      <c r="B16848" t="s">
        <v>305</v>
      </c>
      <c r="C16848" t="s">
        <v>20</v>
      </c>
      <c r="D16848" t="s">
        <v>21</v>
      </c>
      <c r="E16848">
        <v>15</v>
      </c>
      <c r="F16848">
        <v>2</v>
      </c>
      <c r="G16848">
        <v>30</v>
      </c>
      <c r="H16848" s="1">
        <v>44621</v>
      </c>
      <c r="I16848" t="s">
        <v>17</v>
      </c>
    </row>
    <row r="16849" spans="1:9" x14ac:dyDescent="0.3">
      <c r="A16849" t="s">
        <v>16990</v>
      </c>
      <c r="B16849" t="s">
        <v>150</v>
      </c>
      <c r="C16849" t="s">
        <v>24</v>
      </c>
      <c r="D16849" t="s">
        <v>168</v>
      </c>
      <c r="E16849">
        <v>1</v>
      </c>
      <c r="F16849">
        <v>1</v>
      </c>
      <c r="G16849">
        <v>1</v>
      </c>
      <c r="H16849" s="1">
        <v>45138</v>
      </c>
      <c r="I16849" t="s">
        <v>28</v>
      </c>
    </row>
    <row r="16850" spans="1:9" x14ac:dyDescent="0.3">
      <c r="A16850" t="s">
        <v>16991</v>
      </c>
      <c r="B16850" t="s">
        <v>35</v>
      </c>
      <c r="C16850" t="s">
        <v>50</v>
      </c>
      <c r="D16850" t="s">
        <v>51</v>
      </c>
      <c r="E16850">
        <v>5</v>
      </c>
      <c r="F16850">
        <v>4</v>
      </c>
      <c r="G16850">
        <v>20</v>
      </c>
      <c r="H16850" s="1">
        <v>44797</v>
      </c>
      <c r="I16850" t="s">
        <v>13</v>
      </c>
    </row>
    <row r="16851" spans="1:9" x14ac:dyDescent="0.3">
      <c r="A16851" t="s">
        <v>16992</v>
      </c>
      <c r="B16851" t="s">
        <v>111</v>
      </c>
      <c r="C16851" t="s">
        <v>11</v>
      </c>
      <c r="D16851" t="s">
        <v>12</v>
      </c>
      <c r="E16851">
        <v>3</v>
      </c>
      <c r="F16851">
        <v>2</v>
      </c>
      <c r="G16851">
        <v>6</v>
      </c>
      <c r="H16851" s="1">
        <v>44824</v>
      </c>
      <c r="I16851" t="s">
        <v>13</v>
      </c>
    </row>
    <row r="16852" spans="1:9" x14ac:dyDescent="0.3">
      <c r="A16852" t="s">
        <v>16993</v>
      </c>
      <c r="B16852" t="s">
        <v>223</v>
      </c>
      <c r="C16852" t="s">
        <v>20</v>
      </c>
      <c r="D16852" t="s">
        <v>245</v>
      </c>
      <c r="E16852">
        <v>20</v>
      </c>
      <c r="F16852">
        <v>1</v>
      </c>
      <c r="G16852">
        <v>20</v>
      </c>
      <c r="H16852" s="1">
        <v>44884</v>
      </c>
      <c r="I16852" t="s">
        <v>13</v>
      </c>
    </row>
    <row r="16853" spans="1:9" x14ac:dyDescent="0.3">
      <c r="A16853" t="s">
        <v>16994</v>
      </c>
      <c r="B16853" t="s">
        <v>205</v>
      </c>
      <c r="C16853" t="s">
        <v>50</v>
      </c>
      <c r="D16853" t="s">
        <v>86</v>
      </c>
      <c r="E16853">
        <v>5</v>
      </c>
      <c r="F16853">
        <v>1</v>
      </c>
      <c r="G16853">
        <v>5</v>
      </c>
      <c r="H16853" s="1">
        <v>44775</v>
      </c>
      <c r="I16853" t="s">
        <v>13</v>
      </c>
    </row>
    <row r="16854" spans="1:9" x14ac:dyDescent="0.3">
      <c r="A16854" t="s">
        <v>16995</v>
      </c>
      <c r="B16854" t="s">
        <v>118</v>
      </c>
      <c r="C16854" t="s">
        <v>11</v>
      </c>
      <c r="H16854" s="1">
        <v>45064</v>
      </c>
    </row>
    <row r="16855" spans="1:9" x14ac:dyDescent="0.3">
      <c r="A16855" t="s">
        <v>16996</v>
      </c>
      <c r="B16855" t="s">
        <v>397</v>
      </c>
      <c r="C16855" t="s">
        <v>24</v>
      </c>
      <c r="D16855" t="s">
        <v>141</v>
      </c>
      <c r="E16855">
        <v>2.5</v>
      </c>
      <c r="F16855">
        <v>5</v>
      </c>
      <c r="G16855">
        <v>12.5</v>
      </c>
      <c r="H16855" s="1">
        <v>44721</v>
      </c>
      <c r="I16855" t="s">
        <v>13</v>
      </c>
    </row>
    <row r="16856" spans="1:9" x14ac:dyDescent="0.3">
      <c r="A16856" t="s">
        <v>16997</v>
      </c>
      <c r="B16856" t="s">
        <v>425</v>
      </c>
      <c r="C16856" t="s">
        <v>20</v>
      </c>
      <c r="D16856" t="s">
        <v>30</v>
      </c>
      <c r="E16856">
        <v>18</v>
      </c>
      <c r="F16856">
        <v>5</v>
      </c>
      <c r="G16856">
        <v>90</v>
      </c>
      <c r="H16856" s="1">
        <v>44636</v>
      </c>
      <c r="I16856" t="s">
        <v>13</v>
      </c>
    </row>
    <row r="16857" spans="1:9" x14ac:dyDescent="0.3">
      <c r="A16857" t="s">
        <v>16998</v>
      </c>
      <c r="B16857" t="s">
        <v>372</v>
      </c>
      <c r="C16857" t="s">
        <v>50</v>
      </c>
      <c r="E16857">
        <v>8</v>
      </c>
      <c r="F16857">
        <v>4</v>
      </c>
      <c r="G16857">
        <v>32</v>
      </c>
      <c r="H16857" s="1">
        <v>45005</v>
      </c>
    </row>
    <row r="16858" spans="1:9" x14ac:dyDescent="0.3">
      <c r="A16858" t="s">
        <v>16999</v>
      </c>
      <c r="B16858" t="s">
        <v>376</v>
      </c>
      <c r="C16858" t="s">
        <v>20</v>
      </c>
      <c r="D16858" t="s">
        <v>27</v>
      </c>
      <c r="E16858">
        <v>12</v>
      </c>
      <c r="F16858">
        <v>2</v>
      </c>
      <c r="G16858">
        <v>24</v>
      </c>
      <c r="H16858" s="1">
        <v>44843</v>
      </c>
      <c r="I16858" t="s">
        <v>13</v>
      </c>
    </row>
    <row r="16859" spans="1:9" x14ac:dyDescent="0.3">
      <c r="A16859" t="s">
        <v>17000</v>
      </c>
      <c r="B16859" t="s">
        <v>73</v>
      </c>
      <c r="C16859" t="s">
        <v>50</v>
      </c>
      <c r="D16859" t="s">
        <v>51</v>
      </c>
      <c r="E16859">
        <v>5</v>
      </c>
      <c r="F16859">
        <v>2</v>
      </c>
      <c r="G16859">
        <v>10</v>
      </c>
      <c r="H16859" s="1">
        <v>45266</v>
      </c>
      <c r="I16859" t="s">
        <v>13</v>
      </c>
    </row>
    <row r="16860" spans="1:9" x14ac:dyDescent="0.3">
      <c r="A16860" t="s">
        <v>17001</v>
      </c>
      <c r="B16860" t="s">
        <v>234</v>
      </c>
      <c r="C16860" t="s">
        <v>50</v>
      </c>
      <c r="D16860" t="s">
        <v>99</v>
      </c>
      <c r="E16860">
        <v>8</v>
      </c>
      <c r="F16860">
        <v>3</v>
      </c>
      <c r="G16860">
        <v>24</v>
      </c>
      <c r="H16860" s="1">
        <v>45259</v>
      </c>
      <c r="I16860" t="s">
        <v>28</v>
      </c>
    </row>
    <row r="16861" spans="1:9" x14ac:dyDescent="0.3">
      <c r="A16861" t="s">
        <v>17002</v>
      </c>
      <c r="B16861" t="s">
        <v>103</v>
      </c>
      <c r="C16861" t="s">
        <v>20</v>
      </c>
      <c r="E16861">
        <v>15</v>
      </c>
      <c r="F16861">
        <v>4</v>
      </c>
      <c r="G16861">
        <v>60</v>
      </c>
      <c r="H16861" s="1">
        <v>44945</v>
      </c>
      <c r="I16861" t="s">
        <v>13</v>
      </c>
    </row>
    <row r="16862" spans="1:9" x14ac:dyDescent="0.3">
      <c r="A16862" t="s">
        <v>17003</v>
      </c>
      <c r="B16862" t="s">
        <v>123</v>
      </c>
      <c r="C16862" t="s">
        <v>50</v>
      </c>
      <c r="D16862" t="s">
        <v>93</v>
      </c>
      <c r="E16862">
        <v>7</v>
      </c>
      <c r="F16862">
        <v>2</v>
      </c>
      <c r="G16862">
        <v>14</v>
      </c>
      <c r="H16862" s="1">
        <v>44979</v>
      </c>
      <c r="I16862" t="s">
        <v>13</v>
      </c>
    </row>
    <row r="16863" spans="1:9" x14ac:dyDescent="0.3">
      <c r="A16863" t="s">
        <v>17004</v>
      </c>
      <c r="B16863" t="s">
        <v>147</v>
      </c>
      <c r="C16863" t="s">
        <v>20</v>
      </c>
      <c r="D16863" t="s">
        <v>245</v>
      </c>
      <c r="E16863">
        <v>20</v>
      </c>
      <c r="F16863">
        <v>5</v>
      </c>
      <c r="G16863">
        <v>100</v>
      </c>
      <c r="H16863" s="1">
        <v>44821</v>
      </c>
      <c r="I16863" t="s">
        <v>17</v>
      </c>
    </row>
    <row r="16864" spans="1:9" x14ac:dyDescent="0.3">
      <c r="A16864" t="s">
        <v>17005</v>
      </c>
      <c r="B16864" t="s">
        <v>136</v>
      </c>
      <c r="C16864" t="s">
        <v>50</v>
      </c>
      <c r="D16864" t="s">
        <v>112</v>
      </c>
      <c r="E16864">
        <v>4</v>
      </c>
      <c r="F16864">
        <v>2</v>
      </c>
      <c r="G16864">
        <v>8</v>
      </c>
      <c r="H16864" s="1">
        <v>45052</v>
      </c>
      <c r="I16864" t="s">
        <v>28</v>
      </c>
    </row>
    <row r="16865" spans="1:9" x14ac:dyDescent="0.3">
      <c r="A16865" t="s">
        <v>17006</v>
      </c>
      <c r="B16865" t="s">
        <v>441</v>
      </c>
      <c r="C16865" t="s">
        <v>20</v>
      </c>
      <c r="D16865" t="s">
        <v>41</v>
      </c>
      <c r="E16865">
        <v>14</v>
      </c>
      <c r="F16865">
        <v>3</v>
      </c>
      <c r="G16865">
        <v>42</v>
      </c>
      <c r="H16865" s="1">
        <v>44855</v>
      </c>
      <c r="I16865" t="s">
        <v>13</v>
      </c>
    </row>
    <row r="16866" spans="1:9" x14ac:dyDescent="0.3">
      <c r="A16866" t="s">
        <v>17007</v>
      </c>
      <c r="B16866" t="s">
        <v>176</v>
      </c>
      <c r="C16866" t="s">
        <v>20</v>
      </c>
      <c r="D16866" t="s">
        <v>27</v>
      </c>
      <c r="E16866">
        <v>12</v>
      </c>
      <c r="F16866">
        <v>5</v>
      </c>
      <c r="G16866">
        <v>60</v>
      </c>
      <c r="H16866" s="1">
        <v>44576</v>
      </c>
      <c r="I16866" t="s">
        <v>28</v>
      </c>
    </row>
    <row r="16867" spans="1:9" x14ac:dyDescent="0.3">
      <c r="A16867" t="s">
        <v>17008</v>
      </c>
      <c r="B16867" t="s">
        <v>597</v>
      </c>
      <c r="C16867" t="s">
        <v>20</v>
      </c>
      <c r="D16867" t="s">
        <v>21</v>
      </c>
      <c r="E16867">
        <v>15</v>
      </c>
      <c r="F16867">
        <v>5</v>
      </c>
      <c r="G16867">
        <v>75</v>
      </c>
      <c r="H16867" s="1">
        <v>45126</v>
      </c>
      <c r="I16867" t="s">
        <v>28</v>
      </c>
    </row>
    <row r="16868" spans="1:9" x14ac:dyDescent="0.3">
      <c r="A16868" t="s">
        <v>17009</v>
      </c>
      <c r="B16868" t="s">
        <v>105</v>
      </c>
      <c r="C16868" t="s">
        <v>24</v>
      </c>
      <c r="D16868" t="s">
        <v>71</v>
      </c>
      <c r="E16868">
        <v>3</v>
      </c>
      <c r="F16868">
        <v>2</v>
      </c>
      <c r="G16868">
        <v>6</v>
      </c>
      <c r="H16868" s="1">
        <v>44875</v>
      </c>
      <c r="I16868" t="s">
        <v>17</v>
      </c>
    </row>
    <row r="16869" spans="1:9" x14ac:dyDescent="0.3">
      <c r="A16869" t="s">
        <v>17010</v>
      </c>
      <c r="B16869" t="s">
        <v>368</v>
      </c>
      <c r="C16869" t="s">
        <v>50</v>
      </c>
      <c r="D16869" t="s">
        <v>99</v>
      </c>
      <c r="E16869">
        <v>8</v>
      </c>
      <c r="F16869">
        <v>3</v>
      </c>
      <c r="G16869">
        <v>24</v>
      </c>
      <c r="H16869" s="1">
        <v>44977</v>
      </c>
      <c r="I16869" t="s">
        <v>13</v>
      </c>
    </row>
    <row r="16870" spans="1:9" x14ac:dyDescent="0.3">
      <c r="A16870" t="s">
        <v>17011</v>
      </c>
      <c r="B16870" t="s">
        <v>196</v>
      </c>
      <c r="C16870" t="s">
        <v>20</v>
      </c>
      <c r="D16870" t="s">
        <v>245</v>
      </c>
      <c r="E16870">
        <v>20</v>
      </c>
      <c r="F16870">
        <v>4</v>
      </c>
      <c r="G16870">
        <v>80</v>
      </c>
      <c r="H16870" s="1">
        <v>44789</v>
      </c>
      <c r="I16870" t="s">
        <v>17</v>
      </c>
    </row>
    <row r="16871" spans="1:9" x14ac:dyDescent="0.3">
      <c r="A16871" t="s">
        <v>17012</v>
      </c>
      <c r="B16871" t="s">
        <v>35</v>
      </c>
      <c r="C16871" t="s">
        <v>20</v>
      </c>
      <c r="D16871" t="s">
        <v>21</v>
      </c>
      <c r="E16871">
        <v>15</v>
      </c>
      <c r="F16871">
        <v>3</v>
      </c>
      <c r="G16871">
        <v>45</v>
      </c>
      <c r="H16871" s="1">
        <v>44691</v>
      </c>
      <c r="I16871" t="s">
        <v>17</v>
      </c>
    </row>
    <row r="16872" spans="1:9" x14ac:dyDescent="0.3">
      <c r="A16872" t="s">
        <v>17013</v>
      </c>
      <c r="B16872" t="s">
        <v>158</v>
      </c>
      <c r="C16872" t="s">
        <v>11</v>
      </c>
      <c r="D16872" t="s">
        <v>16</v>
      </c>
      <c r="E16872">
        <v>4</v>
      </c>
      <c r="F16872">
        <v>5</v>
      </c>
      <c r="G16872">
        <v>20</v>
      </c>
      <c r="H16872" s="1">
        <v>44964</v>
      </c>
      <c r="I16872" t="s">
        <v>13</v>
      </c>
    </row>
    <row r="16873" spans="1:9" x14ac:dyDescent="0.3">
      <c r="A16873" t="s">
        <v>17014</v>
      </c>
      <c r="B16873" t="s">
        <v>376</v>
      </c>
      <c r="C16873" t="s">
        <v>24</v>
      </c>
      <c r="D16873" t="s">
        <v>71</v>
      </c>
      <c r="E16873">
        <v>3</v>
      </c>
      <c r="F16873">
        <v>2</v>
      </c>
      <c r="G16873">
        <v>6</v>
      </c>
      <c r="H16873" s="1">
        <v>44615</v>
      </c>
      <c r="I16873" t="s">
        <v>28</v>
      </c>
    </row>
    <row r="16874" spans="1:9" x14ac:dyDescent="0.3">
      <c r="A16874" t="s">
        <v>17015</v>
      </c>
      <c r="B16874" t="s">
        <v>457</v>
      </c>
      <c r="C16874" t="s">
        <v>38</v>
      </c>
      <c r="D16874" t="s">
        <v>125</v>
      </c>
      <c r="E16874">
        <v>7</v>
      </c>
      <c r="F16874">
        <v>1</v>
      </c>
      <c r="G16874">
        <v>7</v>
      </c>
      <c r="H16874" s="1">
        <v>44852</v>
      </c>
      <c r="I16874" t="s">
        <v>13</v>
      </c>
    </row>
    <row r="16875" spans="1:9" x14ac:dyDescent="0.3">
      <c r="A16875" t="s">
        <v>17016</v>
      </c>
      <c r="B16875" t="s">
        <v>62</v>
      </c>
      <c r="C16875" t="s">
        <v>24</v>
      </c>
      <c r="D16875" t="s">
        <v>77</v>
      </c>
      <c r="E16875">
        <v>2.5</v>
      </c>
      <c r="F16875">
        <v>1</v>
      </c>
      <c r="G16875">
        <v>2.5</v>
      </c>
      <c r="H16875" s="1">
        <v>44980</v>
      </c>
      <c r="I16875" t="s">
        <v>17</v>
      </c>
    </row>
    <row r="16876" spans="1:9" x14ac:dyDescent="0.3">
      <c r="A16876" t="s">
        <v>17017</v>
      </c>
      <c r="B16876" t="s">
        <v>136</v>
      </c>
      <c r="C16876" t="s">
        <v>38</v>
      </c>
      <c r="D16876" t="s">
        <v>121</v>
      </c>
      <c r="E16876">
        <v>5</v>
      </c>
      <c r="F16876">
        <v>4</v>
      </c>
      <c r="G16876">
        <v>20</v>
      </c>
      <c r="H16876" s="1">
        <v>45182</v>
      </c>
      <c r="I16876" t="s">
        <v>13</v>
      </c>
    </row>
    <row r="16877" spans="1:9" x14ac:dyDescent="0.3">
      <c r="A16877" t="s">
        <v>17018</v>
      </c>
      <c r="B16877" t="s">
        <v>254</v>
      </c>
      <c r="C16877" t="s">
        <v>50</v>
      </c>
      <c r="D16877" t="s">
        <v>112</v>
      </c>
      <c r="E16877">
        <v>4</v>
      </c>
      <c r="F16877">
        <v>4</v>
      </c>
      <c r="G16877">
        <v>16</v>
      </c>
      <c r="H16877" s="1">
        <v>44924</v>
      </c>
      <c r="I16877" t="s">
        <v>13</v>
      </c>
    </row>
    <row r="16878" spans="1:9" x14ac:dyDescent="0.3">
      <c r="A16878" t="s">
        <v>17019</v>
      </c>
      <c r="B16878" t="s">
        <v>181</v>
      </c>
      <c r="C16878" t="s">
        <v>50</v>
      </c>
      <c r="D16878" t="s">
        <v>93</v>
      </c>
      <c r="E16878">
        <v>7</v>
      </c>
      <c r="F16878">
        <v>4</v>
      </c>
      <c r="G16878">
        <v>28</v>
      </c>
      <c r="H16878" s="1">
        <v>44847</v>
      </c>
      <c r="I16878" t="s">
        <v>13</v>
      </c>
    </row>
    <row r="16879" spans="1:9" x14ac:dyDescent="0.3">
      <c r="A16879" t="s">
        <v>17020</v>
      </c>
      <c r="B16879" t="s">
        <v>160</v>
      </c>
      <c r="C16879" t="s">
        <v>50</v>
      </c>
      <c r="D16879" t="s">
        <v>93</v>
      </c>
      <c r="E16879">
        <v>7</v>
      </c>
      <c r="F16879">
        <v>2</v>
      </c>
      <c r="G16879">
        <v>14</v>
      </c>
      <c r="H16879" s="1">
        <v>44962</v>
      </c>
      <c r="I16879" t="s">
        <v>17</v>
      </c>
    </row>
    <row r="16880" spans="1:9" x14ac:dyDescent="0.3">
      <c r="A16880" t="s">
        <v>17021</v>
      </c>
      <c r="B16880" t="s">
        <v>10</v>
      </c>
      <c r="C16880" t="s">
        <v>11</v>
      </c>
      <c r="D16880" t="s">
        <v>230</v>
      </c>
      <c r="E16880">
        <v>5</v>
      </c>
      <c r="F16880">
        <v>1</v>
      </c>
      <c r="G16880">
        <v>5</v>
      </c>
      <c r="H16880" s="1">
        <v>45173</v>
      </c>
      <c r="I16880" t="s">
        <v>13</v>
      </c>
    </row>
    <row r="16881" spans="1:9" x14ac:dyDescent="0.3">
      <c r="A16881" t="s">
        <v>17022</v>
      </c>
      <c r="B16881" t="s">
        <v>123</v>
      </c>
      <c r="C16881" t="s">
        <v>50</v>
      </c>
      <c r="D16881" t="s">
        <v>112</v>
      </c>
      <c r="E16881">
        <v>4</v>
      </c>
      <c r="F16881">
        <v>5</v>
      </c>
      <c r="G16881">
        <v>20</v>
      </c>
      <c r="H16881" s="1">
        <v>45106</v>
      </c>
      <c r="I16881" t="s">
        <v>13</v>
      </c>
    </row>
    <row r="16882" spans="1:9" x14ac:dyDescent="0.3">
      <c r="A16882" t="s">
        <v>17023</v>
      </c>
      <c r="B16882" t="s">
        <v>95</v>
      </c>
      <c r="C16882" t="s">
        <v>38</v>
      </c>
      <c r="D16882" t="s">
        <v>74</v>
      </c>
      <c r="E16882">
        <v>6</v>
      </c>
      <c r="F16882">
        <v>1</v>
      </c>
      <c r="G16882">
        <v>6</v>
      </c>
      <c r="H16882" s="1">
        <v>44794</v>
      </c>
      <c r="I16882" t="s">
        <v>17</v>
      </c>
    </row>
    <row r="16883" spans="1:9" x14ac:dyDescent="0.3">
      <c r="A16883" t="s">
        <v>17024</v>
      </c>
      <c r="B16883" t="s">
        <v>101</v>
      </c>
      <c r="C16883" t="s">
        <v>11</v>
      </c>
      <c r="D16883" t="s">
        <v>230</v>
      </c>
      <c r="E16883">
        <v>5</v>
      </c>
      <c r="F16883">
        <v>5</v>
      </c>
      <c r="G16883">
        <v>25</v>
      </c>
      <c r="H16883" s="1">
        <v>44812</v>
      </c>
      <c r="I16883" t="s">
        <v>28</v>
      </c>
    </row>
    <row r="16884" spans="1:9" x14ac:dyDescent="0.3">
      <c r="A16884" t="s">
        <v>17025</v>
      </c>
      <c r="B16884" t="s">
        <v>368</v>
      </c>
      <c r="C16884" t="s">
        <v>50</v>
      </c>
      <c r="F16884">
        <v>1</v>
      </c>
      <c r="G16884">
        <v>7</v>
      </c>
      <c r="H16884" s="1">
        <v>44822</v>
      </c>
      <c r="I16884" t="s">
        <v>17</v>
      </c>
    </row>
    <row r="16885" spans="1:9" x14ac:dyDescent="0.3">
      <c r="A16885" t="s">
        <v>17026</v>
      </c>
      <c r="B16885" t="s">
        <v>69</v>
      </c>
      <c r="C16885" t="s">
        <v>38</v>
      </c>
      <c r="D16885" t="s">
        <v>74</v>
      </c>
      <c r="E16885">
        <v>6</v>
      </c>
      <c r="F16885">
        <v>2</v>
      </c>
      <c r="G16885">
        <v>12</v>
      </c>
      <c r="H16885" s="1">
        <v>44846</v>
      </c>
      <c r="I16885" t="s">
        <v>17</v>
      </c>
    </row>
    <row r="16886" spans="1:9" x14ac:dyDescent="0.3">
      <c r="A16886" t="s">
        <v>17027</v>
      </c>
      <c r="B16886" t="s">
        <v>138</v>
      </c>
      <c r="C16886" t="s">
        <v>11</v>
      </c>
      <c r="D16886" t="s">
        <v>79</v>
      </c>
      <c r="E16886">
        <v>5</v>
      </c>
      <c r="F16886">
        <v>2</v>
      </c>
      <c r="G16886">
        <v>10</v>
      </c>
      <c r="H16886" s="1">
        <v>44613</v>
      </c>
      <c r="I16886" t="s">
        <v>13</v>
      </c>
    </row>
    <row r="16887" spans="1:9" x14ac:dyDescent="0.3">
      <c r="A16887" t="s">
        <v>17028</v>
      </c>
      <c r="B16887" t="s">
        <v>167</v>
      </c>
      <c r="C16887" t="s">
        <v>11</v>
      </c>
      <c r="D16887" t="s">
        <v>16</v>
      </c>
      <c r="E16887">
        <v>4</v>
      </c>
      <c r="F16887">
        <v>3</v>
      </c>
      <c r="G16887">
        <v>12</v>
      </c>
      <c r="H16887" s="1">
        <v>44742</v>
      </c>
      <c r="I16887" t="s">
        <v>13</v>
      </c>
    </row>
    <row r="16888" spans="1:9" x14ac:dyDescent="0.3">
      <c r="A16888" t="s">
        <v>17029</v>
      </c>
      <c r="B16888" t="s">
        <v>188</v>
      </c>
      <c r="C16888" t="s">
        <v>20</v>
      </c>
      <c r="D16888" t="s">
        <v>30</v>
      </c>
      <c r="E16888">
        <v>18</v>
      </c>
      <c r="F16888">
        <v>4</v>
      </c>
      <c r="G16888">
        <v>72</v>
      </c>
      <c r="H16888" s="1">
        <v>45253</v>
      </c>
      <c r="I16888" t="s">
        <v>13</v>
      </c>
    </row>
    <row r="16889" spans="1:9" x14ac:dyDescent="0.3">
      <c r="A16889" t="s">
        <v>17030</v>
      </c>
      <c r="B16889" t="s">
        <v>134</v>
      </c>
      <c r="C16889" t="s">
        <v>38</v>
      </c>
      <c r="D16889" t="s">
        <v>74</v>
      </c>
      <c r="E16889">
        <v>6</v>
      </c>
      <c r="F16889">
        <v>5</v>
      </c>
      <c r="G16889">
        <v>30</v>
      </c>
      <c r="H16889" s="1">
        <v>45050</v>
      </c>
      <c r="I16889" t="s">
        <v>28</v>
      </c>
    </row>
    <row r="16890" spans="1:9" x14ac:dyDescent="0.3">
      <c r="A16890" t="s">
        <v>17031</v>
      </c>
      <c r="B16890" t="s">
        <v>232</v>
      </c>
      <c r="C16890" t="s">
        <v>38</v>
      </c>
      <c r="D16890" t="s">
        <v>121</v>
      </c>
      <c r="E16890">
        <v>5</v>
      </c>
      <c r="F16890">
        <v>2</v>
      </c>
      <c r="G16890">
        <v>10</v>
      </c>
      <c r="H16890" s="1">
        <v>45265</v>
      </c>
      <c r="I16890" t="s">
        <v>28</v>
      </c>
    </row>
    <row r="16891" spans="1:9" x14ac:dyDescent="0.3">
      <c r="A16891" t="s">
        <v>17032</v>
      </c>
      <c r="B16891" t="s">
        <v>194</v>
      </c>
      <c r="C16891" t="s">
        <v>24</v>
      </c>
      <c r="D16891" t="s">
        <v>168</v>
      </c>
      <c r="E16891">
        <v>1</v>
      </c>
      <c r="F16891">
        <v>2</v>
      </c>
      <c r="G16891">
        <v>2</v>
      </c>
      <c r="H16891" s="1">
        <v>44882</v>
      </c>
      <c r="I16891" t="s">
        <v>13</v>
      </c>
    </row>
    <row r="16892" spans="1:9" x14ac:dyDescent="0.3">
      <c r="A16892" t="s">
        <v>17033</v>
      </c>
      <c r="B16892" t="s">
        <v>147</v>
      </c>
      <c r="C16892" t="s">
        <v>20</v>
      </c>
      <c r="D16892" t="s">
        <v>30</v>
      </c>
      <c r="E16892">
        <v>18</v>
      </c>
      <c r="F16892">
        <v>2</v>
      </c>
      <c r="G16892">
        <v>36</v>
      </c>
      <c r="H16892" s="1">
        <v>45186</v>
      </c>
      <c r="I16892" t="s">
        <v>17</v>
      </c>
    </row>
    <row r="16893" spans="1:9" x14ac:dyDescent="0.3">
      <c r="A16893" t="s">
        <v>17034</v>
      </c>
      <c r="B16893" t="s">
        <v>163</v>
      </c>
      <c r="C16893" t="s">
        <v>11</v>
      </c>
      <c r="D16893" t="s">
        <v>230</v>
      </c>
      <c r="E16893">
        <v>5</v>
      </c>
      <c r="F16893">
        <v>2</v>
      </c>
      <c r="G16893">
        <v>10</v>
      </c>
      <c r="H16893" s="1">
        <v>44688</v>
      </c>
      <c r="I16893" t="s">
        <v>17</v>
      </c>
    </row>
    <row r="16894" spans="1:9" x14ac:dyDescent="0.3">
      <c r="A16894" t="s">
        <v>17035</v>
      </c>
      <c r="B16894" t="s">
        <v>268</v>
      </c>
      <c r="C16894" t="s">
        <v>50</v>
      </c>
      <c r="D16894" t="s">
        <v>99</v>
      </c>
      <c r="E16894">
        <v>8</v>
      </c>
      <c r="F16894">
        <v>4</v>
      </c>
      <c r="G16894">
        <v>32</v>
      </c>
      <c r="H16894" s="1">
        <v>45270</v>
      </c>
      <c r="I16894" t="s">
        <v>17</v>
      </c>
    </row>
    <row r="16895" spans="1:9" x14ac:dyDescent="0.3">
      <c r="A16895" t="s">
        <v>17036</v>
      </c>
      <c r="B16895" t="s">
        <v>217</v>
      </c>
      <c r="C16895" t="s">
        <v>24</v>
      </c>
      <c r="D16895" t="s">
        <v>168</v>
      </c>
      <c r="E16895">
        <v>1</v>
      </c>
      <c r="F16895">
        <v>5</v>
      </c>
      <c r="G16895">
        <v>5</v>
      </c>
      <c r="H16895" s="1">
        <v>45120</v>
      </c>
      <c r="I16895" t="s">
        <v>28</v>
      </c>
    </row>
    <row r="16896" spans="1:9" x14ac:dyDescent="0.3">
      <c r="A16896" t="s">
        <v>17037</v>
      </c>
      <c r="B16896" t="s">
        <v>232</v>
      </c>
      <c r="C16896" t="s">
        <v>20</v>
      </c>
      <c r="D16896" t="s">
        <v>27</v>
      </c>
      <c r="E16896">
        <v>12</v>
      </c>
      <c r="F16896">
        <v>4</v>
      </c>
      <c r="G16896">
        <v>48</v>
      </c>
      <c r="H16896" s="1">
        <v>44743</v>
      </c>
      <c r="I16896" t="s">
        <v>17</v>
      </c>
    </row>
    <row r="16897" spans="1:9" x14ac:dyDescent="0.3">
      <c r="A16897" t="s">
        <v>17038</v>
      </c>
      <c r="B16897" t="s">
        <v>345</v>
      </c>
      <c r="C16897" t="s">
        <v>24</v>
      </c>
      <c r="D16897" t="s">
        <v>168</v>
      </c>
      <c r="E16897">
        <v>1</v>
      </c>
      <c r="F16897">
        <v>3</v>
      </c>
      <c r="G16897">
        <v>3</v>
      </c>
      <c r="H16897" s="1">
        <v>44802</v>
      </c>
      <c r="I16897" t="s">
        <v>28</v>
      </c>
    </row>
    <row r="16898" spans="1:9" x14ac:dyDescent="0.3">
      <c r="A16898" t="s">
        <v>17039</v>
      </c>
      <c r="B16898" t="s">
        <v>597</v>
      </c>
      <c r="C16898" t="s">
        <v>38</v>
      </c>
      <c r="D16898" t="s">
        <v>107</v>
      </c>
      <c r="E16898">
        <v>4</v>
      </c>
      <c r="F16898">
        <v>2</v>
      </c>
      <c r="G16898">
        <v>8</v>
      </c>
      <c r="H16898" s="1">
        <v>44713</v>
      </c>
      <c r="I16898" t="s">
        <v>28</v>
      </c>
    </row>
    <row r="16899" spans="1:9" x14ac:dyDescent="0.3">
      <c r="A16899" t="s">
        <v>17040</v>
      </c>
      <c r="B16899" t="s">
        <v>134</v>
      </c>
      <c r="C16899" t="s">
        <v>38</v>
      </c>
      <c r="D16899" t="s">
        <v>121</v>
      </c>
      <c r="E16899">
        <v>5</v>
      </c>
      <c r="F16899">
        <v>2</v>
      </c>
      <c r="G16899">
        <v>10</v>
      </c>
      <c r="H16899" s="1">
        <v>44624</v>
      </c>
      <c r="I16899" t="s">
        <v>13</v>
      </c>
    </row>
    <row r="16900" spans="1:9" x14ac:dyDescent="0.3">
      <c r="A16900" t="s">
        <v>17041</v>
      </c>
      <c r="B16900" t="s">
        <v>90</v>
      </c>
      <c r="C16900" t="s">
        <v>24</v>
      </c>
      <c r="D16900" t="s">
        <v>168</v>
      </c>
      <c r="E16900">
        <v>1</v>
      </c>
      <c r="F16900">
        <v>5</v>
      </c>
      <c r="G16900">
        <v>5</v>
      </c>
      <c r="H16900" s="1">
        <v>45214</v>
      </c>
      <c r="I16900" t="s">
        <v>17</v>
      </c>
    </row>
    <row r="16901" spans="1:9" x14ac:dyDescent="0.3">
      <c r="A16901" t="s">
        <v>17042</v>
      </c>
      <c r="B16901" t="s">
        <v>143</v>
      </c>
      <c r="C16901" t="s">
        <v>50</v>
      </c>
      <c r="D16901" t="s">
        <v>112</v>
      </c>
      <c r="E16901">
        <v>4</v>
      </c>
      <c r="F16901">
        <v>2</v>
      </c>
      <c r="G16901">
        <v>8</v>
      </c>
      <c r="H16901" s="1">
        <v>45055</v>
      </c>
    </row>
    <row r="16902" spans="1:9" x14ac:dyDescent="0.3">
      <c r="A16902" t="s">
        <v>17043</v>
      </c>
      <c r="B16902" t="s">
        <v>484</v>
      </c>
      <c r="C16902" t="s">
        <v>11</v>
      </c>
      <c r="D16902" t="s">
        <v>33</v>
      </c>
      <c r="E16902">
        <v>4</v>
      </c>
      <c r="F16902">
        <v>4</v>
      </c>
      <c r="G16902">
        <v>16</v>
      </c>
      <c r="H16902" s="1">
        <v>45105</v>
      </c>
      <c r="I16902" t="s">
        <v>13</v>
      </c>
    </row>
    <row r="16903" spans="1:9" x14ac:dyDescent="0.3">
      <c r="A16903" t="s">
        <v>17044</v>
      </c>
      <c r="B16903" t="s">
        <v>205</v>
      </c>
      <c r="C16903" t="s">
        <v>24</v>
      </c>
      <c r="D16903" t="s">
        <v>168</v>
      </c>
      <c r="E16903">
        <v>1</v>
      </c>
      <c r="F16903">
        <v>4</v>
      </c>
      <c r="G16903">
        <v>4</v>
      </c>
      <c r="H16903" s="1">
        <v>44803</v>
      </c>
      <c r="I16903" t="s">
        <v>13</v>
      </c>
    </row>
    <row r="16904" spans="1:9" x14ac:dyDescent="0.3">
      <c r="A16904" t="s">
        <v>17045</v>
      </c>
      <c r="B16904" t="s">
        <v>152</v>
      </c>
      <c r="C16904" t="s">
        <v>50</v>
      </c>
      <c r="D16904" t="s">
        <v>112</v>
      </c>
      <c r="E16904">
        <v>4</v>
      </c>
      <c r="F16904">
        <v>5</v>
      </c>
      <c r="G16904">
        <v>20</v>
      </c>
      <c r="H16904" s="1">
        <v>44966</v>
      </c>
      <c r="I16904" t="s">
        <v>13</v>
      </c>
    </row>
    <row r="16905" spans="1:9" x14ac:dyDescent="0.3">
      <c r="A16905" t="s">
        <v>17046</v>
      </c>
      <c r="B16905" t="s">
        <v>66</v>
      </c>
      <c r="C16905" t="s">
        <v>38</v>
      </c>
      <c r="D16905" t="s">
        <v>125</v>
      </c>
      <c r="E16905">
        <v>7</v>
      </c>
      <c r="F16905">
        <v>3</v>
      </c>
      <c r="G16905">
        <v>21</v>
      </c>
      <c r="H16905" s="1">
        <v>45183</v>
      </c>
      <c r="I16905" t="s">
        <v>17</v>
      </c>
    </row>
    <row r="16906" spans="1:9" x14ac:dyDescent="0.3">
      <c r="A16906" t="s">
        <v>17047</v>
      </c>
      <c r="B16906" t="s">
        <v>45</v>
      </c>
      <c r="C16906" t="s">
        <v>38</v>
      </c>
      <c r="D16906" t="s">
        <v>121</v>
      </c>
      <c r="E16906">
        <v>5</v>
      </c>
      <c r="F16906">
        <v>5</v>
      </c>
      <c r="G16906">
        <v>25</v>
      </c>
      <c r="H16906" s="1">
        <v>44704</v>
      </c>
      <c r="I16906" t="s">
        <v>13</v>
      </c>
    </row>
    <row r="16907" spans="1:9" x14ac:dyDescent="0.3">
      <c r="A16907" t="s">
        <v>17048</v>
      </c>
      <c r="B16907" t="s">
        <v>81</v>
      </c>
      <c r="C16907" t="s">
        <v>38</v>
      </c>
      <c r="D16907" t="s">
        <v>107</v>
      </c>
      <c r="E16907">
        <v>4</v>
      </c>
      <c r="F16907">
        <v>1</v>
      </c>
      <c r="G16907">
        <v>4</v>
      </c>
      <c r="H16907" s="1">
        <v>45274</v>
      </c>
    </row>
    <row r="16908" spans="1:9" x14ac:dyDescent="0.3">
      <c r="A16908" t="s">
        <v>17049</v>
      </c>
      <c r="B16908" t="s">
        <v>15</v>
      </c>
      <c r="C16908" t="s">
        <v>38</v>
      </c>
      <c r="D16908" t="s">
        <v>107</v>
      </c>
      <c r="E16908">
        <v>4</v>
      </c>
      <c r="F16908">
        <v>2</v>
      </c>
      <c r="G16908">
        <v>8</v>
      </c>
      <c r="H16908" s="1">
        <v>44680</v>
      </c>
      <c r="I16908" t="s">
        <v>17</v>
      </c>
    </row>
    <row r="16909" spans="1:9" x14ac:dyDescent="0.3">
      <c r="A16909" t="s">
        <v>17050</v>
      </c>
      <c r="B16909" t="s">
        <v>165</v>
      </c>
      <c r="C16909" t="s">
        <v>50</v>
      </c>
      <c r="D16909" t="s">
        <v>207</v>
      </c>
      <c r="E16909">
        <v>10</v>
      </c>
      <c r="F16909">
        <v>2</v>
      </c>
      <c r="G16909">
        <v>20</v>
      </c>
      <c r="H16909" s="1">
        <v>45067</v>
      </c>
      <c r="I16909" t="s">
        <v>13</v>
      </c>
    </row>
    <row r="16910" spans="1:9" x14ac:dyDescent="0.3">
      <c r="A16910" t="s">
        <v>17051</v>
      </c>
      <c r="B16910" t="s">
        <v>150</v>
      </c>
      <c r="C16910" t="s">
        <v>38</v>
      </c>
      <c r="D16910" t="s">
        <v>43</v>
      </c>
      <c r="E16910">
        <v>6</v>
      </c>
      <c r="F16910">
        <v>5</v>
      </c>
      <c r="G16910">
        <v>30</v>
      </c>
      <c r="H16910" s="1">
        <v>45087</v>
      </c>
      <c r="I16910" t="s">
        <v>13</v>
      </c>
    </row>
    <row r="16911" spans="1:9" x14ac:dyDescent="0.3">
      <c r="A16911" t="s">
        <v>17052</v>
      </c>
      <c r="B16911" t="s">
        <v>181</v>
      </c>
      <c r="C16911" t="s">
        <v>38</v>
      </c>
      <c r="D16911" t="s">
        <v>107</v>
      </c>
      <c r="E16911">
        <v>4</v>
      </c>
      <c r="F16911">
        <v>1</v>
      </c>
      <c r="G16911">
        <v>4</v>
      </c>
      <c r="H16911" s="1">
        <v>45156</v>
      </c>
      <c r="I16911" t="s">
        <v>13</v>
      </c>
    </row>
    <row r="16912" spans="1:9" x14ac:dyDescent="0.3">
      <c r="A16912" t="s">
        <v>17053</v>
      </c>
      <c r="B16912" t="s">
        <v>37</v>
      </c>
      <c r="C16912" t="s">
        <v>24</v>
      </c>
      <c r="D16912" t="s">
        <v>56</v>
      </c>
      <c r="E16912">
        <v>3</v>
      </c>
      <c r="F16912">
        <v>4</v>
      </c>
      <c r="G16912">
        <v>12</v>
      </c>
      <c r="H16912" s="1">
        <v>45266</v>
      </c>
      <c r="I16912" t="s">
        <v>17</v>
      </c>
    </row>
    <row r="16913" spans="1:9" x14ac:dyDescent="0.3">
      <c r="A16913" t="s">
        <v>17054</v>
      </c>
      <c r="B16913" t="s">
        <v>345</v>
      </c>
      <c r="C16913" t="s">
        <v>38</v>
      </c>
      <c r="D16913" t="s">
        <v>125</v>
      </c>
      <c r="E16913">
        <v>7</v>
      </c>
      <c r="F16913">
        <v>4</v>
      </c>
      <c r="G16913">
        <v>28</v>
      </c>
      <c r="H16913" s="1">
        <v>44727</v>
      </c>
      <c r="I16913" t="s">
        <v>13</v>
      </c>
    </row>
    <row r="16914" spans="1:9" x14ac:dyDescent="0.3">
      <c r="A16914" t="s">
        <v>17055</v>
      </c>
      <c r="B16914" t="s">
        <v>287</v>
      </c>
      <c r="C16914" t="s">
        <v>24</v>
      </c>
      <c r="D16914" t="s">
        <v>56</v>
      </c>
      <c r="E16914">
        <v>3</v>
      </c>
      <c r="F16914">
        <v>4</v>
      </c>
      <c r="G16914">
        <v>12</v>
      </c>
      <c r="H16914" s="1">
        <v>44853</v>
      </c>
    </row>
    <row r="16915" spans="1:9" x14ac:dyDescent="0.3">
      <c r="A16915" t="s">
        <v>17056</v>
      </c>
      <c r="B16915" t="s">
        <v>92</v>
      </c>
      <c r="C16915" t="s">
        <v>50</v>
      </c>
      <c r="D16915" t="s">
        <v>93</v>
      </c>
      <c r="E16915">
        <v>7</v>
      </c>
      <c r="F16915">
        <v>5</v>
      </c>
      <c r="G16915">
        <v>35</v>
      </c>
      <c r="H16915" s="1">
        <v>44564</v>
      </c>
      <c r="I16915" t="s">
        <v>28</v>
      </c>
    </row>
    <row r="16916" spans="1:9" x14ac:dyDescent="0.3">
      <c r="A16916" t="s">
        <v>17057</v>
      </c>
      <c r="B16916" t="s">
        <v>240</v>
      </c>
      <c r="C16916" t="s">
        <v>38</v>
      </c>
      <c r="D16916" t="s">
        <v>43</v>
      </c>
      <c r="E16916">
        <v>6</v>
      </c>
      <c r="F16916">
        <v>2</v>
      </c>
      <c r="G16916">
        <v>12</v>
      </c>
      <c r="H16916" s="1">
        <v>45192</v>
      </c>
      <c r="I16916" t="s">
        <v>17</v>
      </c>
    </row>
    <row r="16917" spans="1:9" x14ac:dyDescent="0.3">
      <c r="A16917" t="s">
        <v>17058</v>
      </c>
      <c r="B16917" t="s">
        <v>397</v>
      </c>
      <c r="C16917" t="s">
        <v>20</v>
      </c>
      <c r="D16917" t="s">
        <v>27</v>
      </c>
      <c r="E16917">
        <v>12</v>
      </c>
      <c r="F16917">
        <v>5</v>
      </c>
      <c r="G16917">
        <v>60</v>
      </c>
      <c r="H16917" s="1">
        <v>44988</v>
      </c>
      <c r="I16917" t="s">
        <v>28</v>
      </c>
    </row>
    <row r="16918" spans="1:9" x14ac:dyDescent="0.3">
      <c r="A16918" t="s">
        <v>17059</v>
      </c>
      <c r="B16918" t="s">
        <v>397</v>
      </c>
      <c r="C16918" t="s">
        <v>20</v>
      </c>
      <c r="D16918" t="s">
        <v>27</v>
      </c>
      <c r="E16918">
        <v>12</v>
      </c>
      <c r="F16918">
        <v>3</v>
      </c>
      <c r="G16918">
        <v>36</v>
      </c>
      <c r="H16918" s="1">
        <v>45190</v>
      </c>
      <c r="I16918" t="s">
        <v>28</v>
      </c>
    </row>
    <row r="16919" spans="1:9" x14ac:dyDescent="0.3">
      <c r="A16919" t="s">
        <v>17060</v>
      </c>
      <c r="B16919" t="s">
        <v>76</v>
      </c>
      <c r="C16919" t="s">
        <v>24</v>
      </c>
      <c r="D16919" t="s">
        <v>71</v>
      </c>
      <c r="E16919">
        <v>3</v>
      </c>
      <c r="F16919">
        <v>5</v>
      </c>
      <c r="G16919">
        <v>15</v>
      </c>
      <c r="H16919" s="1">
        <v>44822</v>
      </c>
      <c r="I16919" t="s">
        <v>13</v>
      </c>
    </row>
    <row r="16920" spans="1:9" x14ac:dyDescent="0.3">
      <c r="A16920" t="s">
        <v>17061</v>
      </c>
      <c r="B16920" t="s">
        <v>64</v>
      </c>
      <c r="C16920" t="s">
        <v>50</v>
      </c>
      <c r="D16920" t="s">
        <v>112</v>
      </c>
      <c r="E16920">
        <v>4</v>
      </c>
      <c r="F16920">
        <v>1</v>
      </c>
      <c r="G16920">
        <v>4</v>
      </c>
      <c r="H16920" s="1">
        <v>44974</v>
      </c>
      <c r="I16920" t="s">
        <v>13</v>
      </c>
    </row>
    <row r="16921" spans="1:9" x14ac:dyDescent="0.3">
      <c r="A16921" t="s">
        <v>17062</v>
      </c>
      <c r="B16921" t="s">
        <v>60</v>
      </c>
      <c r="C16921" t="s">
        <v>24</v>
      </c>
      <c r="D16921" t="s">
        <v>168</v>
      </c>
      <c r="E16921">
        <v>1</v>
      </c>
      <c r="F16921">
        <v>1</v>
      </c>
      <c r="G16921">
        <v>1</v>
      </c>
      <c r="H16921" s="1">
        <v>45237</v>
      </c>
      <c r="I16921" t="s">
        <v>17</v>
      </c>
    </row>
    <row r="16922" spans="1:9" x14ac:dyDescent="0.3">
      <c r="A16922" t="s">
        <v>17063</v>
      </c>
      <c r="B16922" t="s">
        <v>136</v>
      </c>
      <c r="C16922" t="s">
        <v>50</v>
      </c>
      <c r="D16922" t="s">
        <v>86</v>
      </c>
      <c r="E16922">
        <v>5</v>
      </c>
      <c r="F16922">
        <v>4</v>
      </c>
      <c r="G16922">
        <v>20</v>
      </c>
      <c r="H16922" s="1">
        <v>44676</v>
      </c>
      <c r="I16922" t="s">
        <v>17</v>
      </c>
    </row>
    <row r="16923" spans="1:9" x14ac:dyDescent="0.3">
      <c r="A16923" t="s">
        <v>17064</v>
      </c>
      <c r="B16923" t="s">
        <v>55</v>
      </c>
      <c r="C16923" t="s">
        <v>20</v>
      </c>
      <c r="D16923" t="s">
        <v>27</v>
      </c>
      <c r="E16923">
        <v>12</v>
      </c>
      <c r="F16923">
        <v>5</v>
      </c>
      <c r="G16923">
        <v>60</v>
      </c>
      <c r="H16923" s="1">
        <v>44593</v>
      </c>
      <c r="I16923" t="s">
        <v>13</v>
      </c>
    </row>
    <row r="16924" spans="1:9" x14ac:dyDescent="0.3">
      <c r="A16924" t="s">
        <v>17065</v>
      </c>
      <c r="B16924" t="s">
        <v>97</v>
      </c>
      <c r="C16924" t="s">
        <v>20</v>
      </c>
      <c r="D16924" t="s">
        <v>245</v>
      </c>
      <c r="E16924">
        <v>20</v>
      </c>
      <c r="F16924">
        <v>4</v>
      </c>
      <c r="G16924">
        <v>80</v>
      </c>
      <c r="H16924" s="1">
        <v>45281</v>
      </c>
      <c r="I16924" t="s">
        <v>28</v>
      </c>
    </row>
    <row r="16925" spans="1:9" x14ac:dyDescent="0.3">
      <c r="A16925" t="s">
        <v>17066</v>
      </c>
      <c r="B16925" t="s">
        <v>155</v>
      </c>
      <c r="C16925" t="s">
        <v>50</v>
      </c>
      <c r="D16925" t="s">
        <v>51</v>
      </c>
      <c r="E16925">
        <v>5</v>
      </c>
      <c r="F16925">
        <v>3</v>
      </c>
      <c r="G16925">
        <v>15</v>
      </c>
      <c r="H16925" s="1">
        <v>44894</v>
      </c>
      <c r="I16925" t="s">
        <v>13</v>
      </c>
    </row>
    <row r="16926" spans="1:9" x14ac:dyDescent="0.3">
      <c r="A16926" t="s">
        <v>17067</v>
      </c>
      <c r="B16926" t="s">
        <v>19</v>
      </c>
      <c r="C16926" t="s">
        <v>50</v>
      </c>
      <c r="D16926" t="s">
        <v>86</v>
      </c>
      <c r="E16926">
        <v>5</v>
      </c>
      <c r="F16926">
        <v>1</v>
      </c>
      <c r="G16926">
        <v>5</v>
      </c>
      <c r="H16926" s="1">
        <v>45291</v>
      </c>
      <c r="I16926" t="s">
        <v>17</v>
      </c>
    </row>
    <row r="16927" spans="1:9" x14ac:dyDescent="0.3">
      <c r="A16927" t="s">
        <v>17068</v>
      </c>
      <c r="B16927" t="s">
        <v>209</v>
      </c>
      <c r="C16927" t="s">
        <v>11</v>
      </c>
      <c r="D16927" t="s">
        <v>12</v>
      </c>
      <c r="E16927">
        <v>3</v>
      </c>
      <c r="F16927">
        <v>1</v>
      </c>
      <c r="G16927">
        <v>3</v>
      </c>
      <c r="H16927" s="1">
        <v>45095</v>
      </c>
      <c r="I16927" t="s">
        <v>28</v>
      </c>
    </row>
    <row r="16928" spans="1:9" x14ac:dyDescent="0.3">
      <c r="A16928" t="s">
        <v>17069</v>
      </c>
      <c r="B16928" t="s">
        <v>97</v>
      </c>
      <c r="C16928" t="s">
        <v>24</v>
      </c>
      <c r="D16928" t="s">
        <v>77</v>
      </c>
      <c r="E16928">
        <v>2.5</v>
      </c>
      <c r="F16928">
        <v>4</v>
      </c>
      <c r="G16928">
        <v>10</v>
      </c>
      <c r="H16928" s="1">
        <v>44765</v>
      </c>
      <c r="I16928" t="s">
        <v>13</v>
      </c>
    </row>
    <row r="16929" spans="1:9" x14ac:dyDescent="0.3">
      <c r="A16929" t="s">
        <v>17070</v>
      </c>
      <c r="B16929" t="s">
        <v>145</v>
      </c>
      <c r="C16929" t="s">
        <v>20</v>
      </c>
      <c r="D16929" t="s">
        <v>21</v>
      </c>
      <c r="E16929">
        <v>15</v>
      </c>
      <c r="F16929">
        <v>1</v>
      </c>
      <c r="G16929">
        <v>15</v>
      </c>
      <c r="H16929" s="1">
        <v>44820</v>
      </c>
      <c r="I16929" t="s">
        <v>17</v>
      </c>
    </row>
    <row r="16930" spans="1:9" x14ac:dyDescent="0.3">
      <c r="A16930" t="s">
        <v>17071</v>
      </c>
      <c r="B16930" t="s">
        <v>95</v>
      </c>
      <c r="C16930" t="s">
        <v>11</v>
      </c>
      <c r="D16930" t="s">
        <v>16</v>
      </c>
      <c r="E16930">
        <v>4</v>
      </c>
      <c r="F16930">
        <v>1</v>
      </c>
      <c r="G16930">
        <v>4</v>
      </c>
      <c r="H16930" s="1">
        <v>44957</v>
      </c>
      <c r="I16930" t="s">
        <v>13</v>
      </c>
    </row>
    <row r="16931" spans="1:9" x14ac:dyDescent="0.3">
      <c r="A16931" t="s">
        <v>17072</v>
      </c>
      <c r="B16931" t="s">
        <v>441</v>
      </c>
      <c r="C16931" t="s">
        <v>20</v>
      </c>
      <c r="D16931" t="s">
        <v>27</v>
      </c>
      <c r="E16931">
        <v>12</v>
      </c>
      <c r="F16931">
        <v>1</v>
      </c>
      <c r="G16931">
        <v>12</v>
      </c>
      <c r="H16931" s="1">
        <v>45091</v>
      </c>
      <c r="I16931" t="s">
        <v>28</v>
      </c>
    </row>
    <row r="16932" spans="1:9" x14ac:dyDescent="0.3">
      <c r="A16932" t="s">
        <v>17073</v>
      </c>
      <c r="B16932" t="s">
        <v>287</v>
      </c>
      <c r="C16932" t="s">
        <v>38</v>
      </c>
      <c r="D16932" t="s">
        <v>121</v>
      </c>
      <c r="E16932">
        <v>5</v>
      </c>
      <c r="F16932">
        <v>1</v>
      </c>
      <c r="G16932">
        <v>5</v>
      </c>
      <c r="H16932" s="1">
        <v>44594</v>
      </c>
      <c r="I16932" t="s">
        <v>13</v>
      </c>
    </row>
    <row r="16933" spans="1:9" x14ac:dyDescent="0.3">
      <c r="A16933" t="s">
        <v>17074</v>
      </c>
      <c r="B16933" t="s">
        <v>83</v>
      </c>
      <c r="C16933" t="s">
        <v>50</v>
      </c>
      <c r="D16933" t="s">
        <v>112</v>
      </c>
      <c r="E16933">
        <v>4</v>
      </c>
      <c r="F16933">
        <v>5</v>
      </c>
      <c r="G16933">
        <v>20</v>
      </c>
      <c r="H16933" s="1">
        <v>44738</v>
      </c>
      <c r="I16933" t="s">
        <v>13</v>
      </c>
    </row>
    <row r="16934" spans="1:9" x14ac:dyDescent="0.3">
      <c r="A16934" t="s">
        <v>17075</v>
      </c>
      <c r="B16934" t="s">
        <v>254</v>
      </c>
      <c r="C16934" t="s">
        <v>50</v>
      </c>
      <c r="D16934" t="s">
        <v>112</v>
      </c>
      <c r="E16934">
        <v>4</v>
      </c>
      <c r="F16934">
        <v>2</v>
      </c>
      <c r="G16934">
        <v>8</v>
      </c>
      <c r="H16934" s="1">
        <v>45217</v>
      </c>
      <c r="I16934" t="s">
        <v>17</v>
      </c>
    </row>
    <row r="16935" spans="1:9" x14ac:dyDescent="0.3">
      <c r="A16935" t="s">
        <v>17076</v>
      </c>
      <c r="B16935" t="s">
        <v>90</v>
      </c>
      <c r="C16935" t="s">
        <v>11</v>
      </c>
      <c r="D16935" t="s">
        <v>79</v>
      </c>
      <c r="E16935">
        <v>5</v>
      </c>
      <c r="F16935">
        <v>3</v>
      </c>
      <c r="G16935">
        <v>15</v>
      </c>
      <c r="H16935" s="1">
        <v>45258</v>
      </c>
      <c r="I16935" t="s">
        <v>13</v>
      </c>
    </row>
    <row r="16936" spans="1:9" x14ac:dyDescent="0.3">
      <c r="A16936" t="s">
        <v>17077</v>
      </c>
      <c r="B16936" t="s">
        <v>423</v>
      </c>
      <c r="C16936" t="s">
        <v>11</v>
      </c>
      <c r="D16936" t="s">
        <v>230</v>
      </c>
      <c r="E16936">
        <v>5</v>
      </c>
      <c r="F16936">
        <v>4</v>
      </c>
      <c r="G16936">
        <v>20</v>
      </c>
      <c r="H16936" s="1">
        <v>44720</v>
      </c>
      <c r="I16936" t="s">
        <v>17</v>
      </c>
    </row>
    <row r="16937" spans="1:9" x14ac:dyDescent="0.3">
      <c r="A16937" t="s">
        <v>17078</v>
      </c>
      <c r="B16937" t="s">
        <v>196</v>
      </c>
      <c r="C16937" t="s">
        <v>20</v>
      </c>
      <c r="E16937">
        <v>15</v>
      </c>
      <c r="F16937">
        <v>4</v>
      </c>
      <c r="G16937">
        <v>60</v>
      </c>
      <c r="H16937" s="1">
        <v>44694</v>
      </c>
      <c r="I16937" t="s">
        <v>28</v>
      </c>
    </row>
    <row r="16938" spans="1:9" x14ac:dyDescent="0.3">
      <c r="A16938" t="s">
        <v>17079</v>
      </c>
      <c r="B16938" t="s">
        <v>597</v>
      </c>
      <c r="C16938" t="s">
        <v>11</v>
      </c>
      <c r="D16938" t="s">
        <v>79</v>
      </c>
      <c r="E16938">
        <v>5</v>
      </c>
      <c r="F16938">
        <v>2</v>
      </c>
      <c r="G16938">
        <v>10</v>
      </c>
      <c r="H16938" s="1">
        <v>44746</v>
      </c>
      <c r="I16938" t="s">
        <v>13</v>
      </c>
    </row>
    <row r="16939" spans="1:9" x14ac:dyDescent="0.3">
      <c r="A16939" t="s">
        <v>17080</v>
      </c>
      <c r="B16939" t="s">
        <v>167</v>
      </c>
      <c r="C16939" t="s">
        <v>24</v>
      </c>
      <c r="D16939" t="s">
        <v>141</v>
      </c>
      <c r="E16939">
        <v>2.5</v>
      </c>
      <c r="F16939">
        <v>1</v>
      </c>
      <c r="G16939">
        <v>2.5</v>
      </c>
      <c r="H16939" s="1">
        <v>44652</v>
      </c>
      <c r="I16939" t="s">
        <v>17</v>
      </c>
    </row>
    <row r="16940" spans="1:9" x14ac:dyDescent="0.3">
      <c r="A16940" t="s">
        <v>17081</v>
      </c>
      <c r="B16940" t="s">
        <v>397</v>
      </c>
      <c r="C16940" t="s">
        <v>38</v>
      </c>
      <c r="D16940" t="s">
        <v>43</v>
      </c>
      <c r="E16940">
        <v>6</v>
      </c>
      <c r="F16940">
        <v>3</v>
      </c>
      <c r="G16940">
        <v>18</v>
      </c>
      <c r="H16940" s="1">
        <v>45090</v>
      </c>
      <c r="I16940" t="s">
        <v>17</v>
      </c>
    </row>
    <row r="16941" spans="1:9" x14ac:dyDescent="0.3">
      <c r="A16941" t="s">
        <v>17082</v>
      </c>
      <c r="B16941" t="s">
        <v>192</v>
      </c>
      <c r="C16941" t="s">
        <v>50</v>
      </c>
      <c r="D16941" t="s">
        <v>51</v>
      </c>
      <c r="E16941">
        <v>5</v>
      </c>
      <c r="F16941">
        <v>2</v>
      </c>
      <c r="G16941">
        <v>10</v>
      </c>
      <c r="H16941" s="1">
        <v>44745</v>
      </c>
      <c r="I16941" t="s">
        <v>17</v>
      </c>
    </row>
    <row r="16942" spans="1:9" x14ac:dyDescent="0.3">
      <c r="A16942" t="s">
        <v>17083</v>
      </c>
      <c r="B16942" t="s">
        <v>45</v>
      </c>
      <c r="C16942" t="s">
        <v>38</v>
      </c>
      <c r="D16942" t="s">
        <v>74</v>
      </c>
      <c r="E16942">
        <v>6</v>
      </c>
      <c r="F16942">
        <v>2</v>
      </c>
      <c r="G16942">
        <v>12</v>
      </c>
      <c r="H16942" s="1">
        <v>44630</v>
      </c>
      <c r="I16942" t="s">
        <v>17</v>
      </c>
    </row>
    <row r="16943" spans="1:9" x14ac:dyDescent="0.3">
      <c r="A16943" t="s">
        <v>17084</v>
      </c>
      <c r="B16943" t="s">
        <v>209</v>
      </c>
      <c r="C16943" t="s">
        <v>20</v>
      </c>
      <c r="D16943" t="s">
        <v>41</v>
      </c>
      <c r="E16943">
        <v>14</v>
      </c>
      <c r="F16943">
        <v>4</v>
      </c>
      <c r="G16943">
        <v>56</v>
      </c>
      <c r="H16943" s="1">
        <v>45264</v>
      </c>
      <c r="I16943" t="s">
        <v>13</v>
      </c>
    </row>
    <row r="16944" spans="1:9" x14ac:dyDescent="0.3">
      <c r="A16944" t="s">
        <v>17085</v>
      </c>
      <c r="B16944" t="s">
        <v>165</v>
      </c>
      <c r="C16944" t="s">
        <v>24</v>
      </c>
      <c r="D16944" t="s">
        <v>71</v>
      </c>
      <c r="E16944">
        <v>3</v>
      </c>
      <c r="F16944">
        <v>4</v>
      </c>
      <c r="G16944">
        <v>12</v>
      </c>
      <c r="H16944" s="1">
        <v>44919</v>
      </c>
      <c r="I16944" t="s">
        <v>13</v>
      </c>
    </row>
    <row r="16945" spans="1:9" x14ac:dyDescent="0.3">
      <c r="A16945" t="s">
        <v>17086</v>
      </c>
      <c r="B16945" t="s">
        <v>232</v>
      </c>
      <c r="C16945" t="s">
        <v>11</v>
      </c>
      <c r="D16945" t="s">
        <v>16</v>
      </c>
      <c r="E16945">
        <v>4</v>
      </c>
      <c r="F16945">
        <v>3</v>
      </c>
      <c r="G16945">
        <v>12</v>
      </c>
      <c r="H16945" s="1">
        <v>45158</v>
      </c>
      <c r="I16945" t="s">
        <v>28</v>
      </c>
    </row>
    <row r="16946" spans="1:9" x14ac:dyDescent="0.3">
      <c r="A16946" t="s">
        <v>17087</v>
      </c>
      <c r="B16946" t="s">
        <v>194</v>
      </c>
      <c r="C16946" t="s">
        <v>11</v>
      </c>
      <c r="D16946" t="s">
        <v>16</v>
      </c>
      <c r="E16946">
        <v>4</v>
      </c>
      <c r="F16946">
        <v>2</v>
      </c>
      <c r="G16946">
        <v>8</v>
      </c>
      <c r="H16946" s="1">
        <v>45227</v>
      </c>
      <c r="I16946" t="s">
        <v>17</v>
      </c>
    </row>
    <row r="16947" spans="1:9" x14ac:dyDescent="0.3">
      <c r="A16947" t="s">
        <v>17088</v>
      </c>
      <c r="B16947" t="s">
        <v>372</v>
      </c>
      <c r="C16947" t="s">
        <v>50</v>
      </c>
      <c r="D16947" t="s">
        <v>99</v>
      </c>
      <c r="E16947">
        <v>8</v>
      </c>
      <c r="F16947">
        <v>3</v>
      </c>
      <c r="G16947">
        <v>24</v>
      </c>
      <c r="H16947" s="1">
        <v>45247</v>
      </c>
      <c r="I16947" t="s">
        <v>28</v>
      </c>
    </row>
    <row r="16948" spans="1:9" x14ac:dyDescent="0.3">
      <c r="A16948" t="s">
        <v>17089</v>
      </c>
      <c r="B16948" t="s">
        <v>413</v>
      </c>
      <c r="C16948" t="s">
        <v>11</v>
      </c>
      <c r="D16948" t="s">
        <v>16</v>
      </c>
      <c r="E16948">
        <v>4</v>
      </c>
      <c r="F16948">
        <v>3</v>
      </c>
      <c r="G16948">
        <v>12</v>
      </c>
      <c r="H16948" s="1">
        <v>44670</v>
      </c>
      <c r="I16948" t="s">
        <v>17</v>
      </c>
    </row>
    <row r="16949" spans="1:9" x14ac:dyDescent="0.3">
      <c r="A16949" t="s">
        <v>17090</v>
      </c>
      <c r="B16949" t="s">
        <v>114</v>
      </c>
      <c r="C16949" t="s">
        <v>24</v>
      </c>
      <c r="D16949" t="s">
        <v>168</v>
      </c>
      <c r="E16949">
        <v>1</v>
      </c>
      <c r="F16949">
        <v>1</v>
      </c>
      <c r="G16949">
        <v>1</v>
      </c>
      <c r="H16949" s="1">
        <v>45148</v>
      </c>
      <c r="I16949" t="s">
        <v>17</v>
      </c>
    </row>
    <row r="16950" spans="1:9" x14ac:dyDescent="0.3">
      <c r="A16950" t="s">
        <v>17091</v>
      </c>
      <c r="B16950" t="s">
        <v>194</v>
      </c>
      <c r="C16950" t="s">
        <v>38</v>
      </c>
      <c r="D16950" t="s">
        <v>107</v>
      </c>
      <c r="E16950">
        <v>4</v>
      </c>
      <c r="F16950">
        <v>3</v>
      </c>
      <c r="G16950">
        <v>12</v>
      </c>
      <c r="H16950" s="1">
        <v>44758</v>
      </c>
      <c r="I16950" t="s">
        <v>28</v>
      </c>
    </row>
    <row r="16951" spans="1:9" x14ac:dyDescent="0.3">
      <c r="A16951" t="s">
        <v>17092</v>
      </c>
      <c r="B16951" t="s">
        <v>484</v>
      </c>
      <c r="C16951" t="s">
        <v>38</v>
      </c>
      <c r="D16951" t="s">
        <v>125</v>
      </c>
      <c r="E16951">
        <v>7</v>
      </c>
      <c r="F16951">
        <v>3</v>
      </c>
      <c r="G16951">
        <v>21</v>
      </c>
      <c r="H16951" s="1">
        <v>44825</v>
      </c>
      <c r="I16951" t="s">
        <v>13</v>
      </c>
    </row>
    <row r="16952" spans="1:9" x14ac:dyDescent="0.3">
      <c r="A16952" t="s">
        <v>17093</v>
      </c>
      <c r="B16952" t="s">
        <v>345</v>
      </c>
      <c r="C16952" t="s">
        <v>11</v>
      </c>
      <c r="D16952" t="s">
        <v>230</v>
      </c>
      <c r="E16952">
        <v>5</v>
      </c>
      <c r="F16952">
        <v>2</v>
      </c>
      <c r="G16952">
        <v>10</v>
      </c>
      <c r="H16952" s="1">
        <v>45258</v>
      </c>
      <c r="I16952" t="s">
        <v>28</v>
      </c>
    </row>
    <row r="16953" spans="1:9" x14ac:dyDescent="0.3">
      <c r="A16953" t="s">
        <v>17094</v>
      </c>
      <c r="B16953" t="s">
        <v>425</v>
      </c>
      <c r="C16953" t="s">
        <v>11</v>
      </c>
      <c r="F16953">
        <v>5</v>
      </c>
      <c r="G16953">
        <v>15</v>
      </c>
      <c r="H16953" s="1">
        <v>45105</v>
      </c>
      <c r="I16953" t="s">
        <v>28</v>
      </c>
    </row>
    <row r="16954" spans="1:9" x14ac:dyDescent="0.3">
      <c r="A16954" t="s">
        <v>17095</v>
      </c>
      <c r="B16954" t="s">
        <v>90</v>
      </c>
      <c r="C16954" t="s">
        <v>24</v>
      </c>
      <c r="D16954" t="s">
        <v>168</v>
      </c>
      <c r="E16954">
        <v>1</v>
      </c>
      <c r="F16954">
        <v>2</v>
      </c>
      <c r="G16954">
        <v>2</v>
      </c>
      <c r="H16954" s="1">
        <v>45163</v>
      </c>
      <c r="I16954" t="s">
        <v>17</v>
      </c>
    </row>
    <row r="16955" spans="1:9" x14ac:dyDescent="0.3">
      <c r="A16955" t="s">
        <v>17096</v>
      </c>
      <c r="B16955" t="s">
        <v>83</v>
      </c>
      <c r="C16955" t="s">
        <v>20</v>
      </c>
      <c r="F16955">
        <v>1</v>
      </c>
      <c r="G16955">
        <v>15</v>
      </c>
      <c r="H16955" s="1">
        <v>44686</v>
      </c>
      <c r="I16955" t="s">
        <v>13</v>
      </c>
    </row>
    <row r="16956" spans="1:9" x14ac:dyDescent="0.3">
      <c r="A16956" t="s">
        <v>17097</v>
      </c>
      <c r="B16956" t="s">
        <v>15</v>
      </c>
      <c r="C16956" t="s">
        <v>50</v>
      </c>
      <c r="D16956" t="s">
        <v>86</v>
      </c>
      <c r="E16956">
        <v>5</v>
      </c>
      <c r="F16956">
        <v>3</v>
      </c>
      <c r="G16956">
        <v>15</v>
      </c>
      <c r="H16956" s="1">
        <v>45038</v>
      </c>
    </row>
    <row r="16957" spans="1:9" x14ac:dyDescent="0.3">
      <c r="A16957" t="s">
        <v>17098</v>
      </c>
      <c r="B16957" t="s">
        <v>313</v>
      </c>
      <c r="C16957" t="s">
        <v>50</v>
      </c>
      <c r="D16957" t="s">
        <v>99</v>
      </c>
      <c r="E16957">
        <v>8</v>
      </c>
      <c r="F16957">
        <v>5</v>
      </c>
      <c r="G16957">
        <v>40</v>
      </c>
      <c r="H16957" s="1">
        <v>44775</v>
      </c>
    </row>
    <row r="16958" spans="1:9" x14ac:dyDescent="0.3">
      <c r="A16958" t="s">
        <v>17099</v>
      </c>
      <c r="B16958" t="s">
        <v>254</v>
      </c>
      <c r="C16958" t="s">
        <v>20</v>
      </c>
      <c r="D16958" t="s">
        <v>30</v>
      </c>
      <c r="E16958">
        <v>18</v>
      </c>
      <c r="F16958">
        <v>4</v>
      </c>
      <c r="G16958">
        <v>72</v>
      </c>
      <c r="H16958" s="1">
        <v>44936</v>
      </c>
      <c r="I16958" t="s">
        <v>28</v>
      </c>
    </row>
    <row r="16959" spans="1:9" x14ac:dyDescent="0.3">
      <c r="A16959" t="s">
        <v>17100</v>
      </c>
      <c r="B16959" t="s">
        <v>287</v>
      </c>
      <c r="C16959" t="s">
        <v>20</v>
      </c>
      <c r="D16959" t="s">
        <v>27</v>
      </c>
      <c r="E16959">
        <v>12</v>
      </c>
      <c r="F16959">
        <v>4</v>
      </c>
      <c r="G16959">
        <v>48</v>
      </c>
      <c r="H16959" s="1">
        <v>45105</v>
      </c>
      <c r="I16959" t="s">
        <v>13</v>
      </c>
    </row>
    <row r="16960" spans="1:9" x14ac:dyDescent="0.3">
      <c r="A16960" t="s">
        <v>17101</v>
      </c>
      <c r="B16960" t="s">
        <v>150</v>
      </c>
      <c r="C16960" t="s">
        <v>24</v>
      </c>
      <c r="D16960" t="s">
        <v>168</v>
      </c>
      <c r="E16960">
        <v>1</v>
      </c>
      <c r="F16960">
        <v>3</v>
      </c>
      <c r="G16960">
        <v>3</v>
      </c>
      <c r="H16960" s="1">
        <v>44884</v>
      </c>
      <c r="I16960" t="s">
        <v>13</v>
      </c>
    </row>
    <row r="16961" spans="1:9" x14ac:dyDescent="0.3">
      <c r="A16961" t="s">
        <v>17102</v>
      </c>
      <c r="B16961" t="s">
        <v>313</v>
      </c>
      <c r="C16961" t="s">
        <v>20</v>
      </c>
      <c r="D16961" t="s">
        <v>41</v>
      </c>
      <c r="E16961">
        <v>14</v>
      </c>
      <c r="F16961">
        <v>5</v>
      </c>
      <c r="G16961">
        <v>70</v>
      </c>
      <c r="H16961" s="1">
        <v>44596</v>
      </c>
      <c r="I16961" t="s">
        <v>13</v>
      </c>
    </row>
    <row r="16962" spans="1:9" x14ac:dyDescent="0.3">
      <c r="A16962" t="s">
        <v>17103</v>
      </c>
      <c r="B16962" t="s">
        <v>160</v>
      </c>
      <c r="C16962" t="s">
        <v>50</v>
      </c>
      <c r="D16962" t="s">
        <v>112</v>
      </c>
      <c r="E16962">
        <v>4</v>
      </c>
      <c r="F16962">
        <v>2</v>
      </c>
      <c r="G16962">
        <v>8</v>
      </c>
      <c r="H16962" s="1">
        <v>44888</v>
      </c>
      <c r="I16962" t="s">
        <v>28</v>
      </c>
    </row>
    <row r="16963" spans="1:9" x14ac:dyDescent="0.3">
      <c r="A16963" t="s">
        <v>17104</v>
      </c>
      <c r="B16963" t="s">
        <v>120</v>
      </c>
      <c r="C16963" t="s">
        <v>24</v>
      </c>
      <c r="H16963" s="1">
        <v>44614</v>
      </c>
      <c r="I16963" t="s">
        <v>13</v>
      </c>
    </row>
    <row r="16964" spans="1:9" x14ac:dyDescent="0.3">
      <c r="A16964" t="s">
        <v>17105</v>
      </c>
      <c r="B16964" t="s">
        <v>597</v>
      </c>
      <c r="C16964" t="s">
        <v>11</v>
      </c>
      <c r="D16964" t="s">
        <v>16</v>
      </c>
      <c r="E16964">
        <v>4</v>
      </c>
      <c r="F16964">
        <v>4</v>
      </c>
      <c r="G16964">
        <v>16</v>
      </c>
      <c r="H16964" s="1">
        <v>44572</v>
      </c>
      <c r="I16964" t="s">
        <v>13</v>
      </c>
    </row>
    <row r="16965" spans="1:9" x14ac:dyDescent="0.3">
      <c r="A16965" t="s">
        <v>17106</v>
      </c>
      <c r="B16965" t="s">
        <v>92</v>
      </c>
      <c r="C16965" t="s">
        <v>50</v>
      </c>
      <c r="D16965" t="s">
        <v>86</v>
      </c>
      <c r="E16965">
        <v>5</v>
      </c>
      <c r="F16965">
        <v>2</v>
      </c>
      <c r="G16965">
        <v>10</v>
      </c>
      <c r="H16965" s="1">
        <v>45227</v>
      </c>
      <c r="I16965" t="s">
        <v>17</v>
      </c>
    </row>
    <row r="16966" spans="1:9" x14ac:dyDescent="0.3">
      <c r="A16966" t="s">
        <v>17107</v>
      </c>
      <c r="B16966" t="s">
        <v>120</v>
      </c>
      <c r="C16966" t="s">
        <v>20</v>
      </c>
      <c r="D16966" t="s">
        <v>27</v>
      </c>
      <c r="E16966">
        <v>12</v>
      </c>
      <c r="F16966">
        <v>3</v>
      </c>
      <c r="G16966">
        <v>36</v>
      </c>
      <c r="H16966" s="1">
        <v>44685</v>
      </c>
      <c r="I16966" t="s">
        <v>13</v>
      </c>
    </row>
    <row r="16967" spans="1:9" x14ac:dyDescent="0.3">
      <c r="A16967" t="s">
        <v>17108</v>
      </c>
      <c r="B16967" t="s">
        <v>167</v>
      </c>
      <c r="C16967" t="s">
        <v>11</v>
      </c>
      <c r="D16967" t="s">
        <v>230</v>
      </c>
      <c r="E16967">
        <v>5</v>
      </c>
      <c r="F16967">
        <v>2</v>
      </c>
      <c r="G16967">
        <v>10</v>
      </c>
      <c r="H16967" s="1">
        <v>44767</v>
      </c>
      <c r="I16967" t="s">
        <v>28</v>
      </c>
    </row>
    <row r="16968" spans="1:9" x14ac:dyDescent="0.3">
      <c r="A16968" t="s">
        <v>17109</v>
      </c>
      <c r="B16968" t="s">
        <v>81</v>
      </c>
      <c r="C16968" t="s">
        <v>38</v>
      </c>
      <c r="D16968" t="s">
        <v>43</v>
      </c>
      <c r="E16968">
        <v>6</v>
      </c>
      <c r="F16968">
        <v>2</v>
      </c>
      <c r="G16968">
        <v>12</v>
      </c>
      <c r="H16968" s="1">
        <v>44969</v>
      </c>
      <c r="I16968" t="s">
        <v>28</v>
      </c>
    </row>
    <row r="16969" spans="1:9" x14ac:dyDescent="0.3">
      <c r="A16969" t="s">
        <v>17110</v>
      </c>
      <c r="B16969" t="s">
        <v>83</v>
      </c>
      <c r="C16969" t="s">
        <v>11</v>
      </c>
      <c r="D16969" t="s">
        <v>230</v>
      </c>
      <c r="E16969">
        <v>5</v>
      </c>
      <c r="F16969">
        <v>1</v>
      </c>
      <c r="G16969">
        <v>5</v>
      </c>
      <c r="H16969" s="1">
        <v>44834</v>
      </c>
      <c r="I16969" t="s">
        <v>28</v>
      </c>
    </row>
    <row r="16970" spans="1:9" x14ac:dyDescent="0.3">
      <c r="A16970" t="s">
        <v>17111</v>
      </c>
      <c r="B16970" t="s">
        <v>53</v>
      </c>
      <c r="C16970" t="s">
        <v>20</v>
      </c>
      <c r="D16970" t="s">
        <v>21</v>
      </c>
      <c r="E16970">
        <v>15</v>
      </c>
      <c r="F16970">
        <v>3</v>
      </c>
      <c r="G16970">
        <v>45</v>
      </c>
      <c r="H16970" s="1">
        <v>44582</v>
      </c>
      <c r="I16970" t="s">
        <v>13</v>
      </c>
    </row>
    <row r="16971" spans="1:9" x14ac:dyDescent="0.3">
      <c r="A16971" t="s">
        <v>17112</v>
      </c>
      <c r="B16971" t="s">
        <v>109</v>
      </c>
      <c r="C16971" t="s">
        <v>38</v>
      </c>
      <c r="D16971" t="s">
        <v>121</v>
      </c>
      <c r="E16971">
        <v>5</v>
      </c>
      <c r="F16971">
        <v>5</v>
      </c>
      <c r="G16971">
        <v>25</v>
      </c>
      <c r="H16971" s="1">
        <v>44741</v>
      </c>
      <c r="I16971" t="s">
        <v>17</v>
      </c>
    </row>
    <row r="16972" spans="1:9" x14ac:dyDescent="0.3">
      <c r="A16972" t="s">
        <v>17113</v>
      </c>
      <c r="B16972" t="s">
        <v>298</v>
      </c>
      <c r="C16972" t="s">
        <v>20</v>
      </c>
      <c r="D16972" t="s">
        <v>27</v>
      </c>
      <c r="E16972">
        <v>12</v>
      </c>
      <c r="F16972">
        <v>3</v>
      </c>
      <c r="G16972">
        <v>36</v>
      </c>
      <c r="H16972" s="1">
        <v>44670</v>
      </c>
      <c r="I16972" t="s">
        <v>13</v>
      </c>
    </row>
    <row r="16973" spans="1:9" x14ac:dyDescent="0.3">
      <c r="A16973" t="s">
        <v>17114</v>
      </c>
      <c r="B16973" t="s">
        <v>152</v>
      </c>
      <c r="C16973" t="s">
        <v>20</v>
      </c>
      <c r="D16973" t="s">
        <v>27</v>
      </c>
      <c r="E16973">
        <v>12</v>
      </c>
      <c r="F16973">
        <v>5</v>
      </c>
      <c r="G16973">
        <v>60</v>
      </c>
      <c r="H16973" s="1">
        <v>44603</v>
      </c>
      <c r="I16973" t="s">
        <v>17</v>
      </c>
    </row>
    <row r="16974" spans="1:9" x14ac:dyDescent="0.3">
      <c r="A16974" t="s">
        <v>17115</v>
      </c>
      <c r="B16974" t="s">
        <v>221</v>
      </c>
      <c r="C16974" t="s">
        <v>24</v>
      </c>
      <c r="D16974" t="s">
        <v>56</v>
      </c>
      <c r="E16974">
        <v>3</v>
      </c>
      <c r="F16974">
        <v>5</v>
      </c>
      <c r="G16974">
        <v>15</v>
      </c>
      <c r="H16974" s="1">
        <v>44611</v>
      </c>
      <c r="I16974" t="s">
        <v>13</v>
      </c>
    </row>
    <row r="16975" spans="1:9" x14ac:dyDescent="0.3">
      <c r="A16975" t="s">
        <v>17116</v>
      </c>
      <c r="B16975" t="s">
        <v>95</v>
      </c>
      <c r="C16975" t="s">
        <v>24</v>
      </c>
      <c r="D16975" t="s">
        <v>168</v>
      </c>
      <c r="E16975">
        <v>1</v>
      </c>
      <c r="F16975">
        <v>4</v>
      </c>
      <c r="G16975">
        <v>4</v>
      </c>
      <c r="H16975" s="1">
        <v>44870</v>
      </c>
      <c r="I16975" t="s">
        <v>17</v>
      </c>
    </row>
    <row r="16976" spans="1:9" x14ac:dyDescent="0.3">
      <c r="A16976" t="s">
        <v>17117</v>
      </c>
      <c r="B16976" t="s">
        <v>484</v>
      </c>
      <c r="C16976" t="s">
        <v>24</v>
      </c>
      <c r="D16976" t="s">
        <v>71</v>
      </c>
      <c r="E16976">
        <v>3</v>
      </c>
      <c r="F16976">
        <v>2</v>
      </c>
      <c r="G16976">
        <v>6</v>
      </c>
      <c r="H16976" s="1">
        <v>44692</v>
      </c>
      <c r="I16976" t="s">
        <v>28</v>
      </c>
    </row>
    <row r="16977" spans="1:9" x14ac:dyDescent="0.3">
      <c r="A16977" t="s">
        <v>17118</v>
      </c>
      <c r="B16977" t="s">
        <v>196</v>
      </c>
      <c r="C16977" t="s">
        <v>38</v>
      </c>
      <c r="D16977" t="s">
        <v>107</v>
      </c>
      <c r="E16977">
        <v>4</v>
      </c>
      <c r="F16977">
        <v>1</v>
      </c>
      <c r="G16977">
        <v>4</v>
      </c>
      <c r="H16977" s="1">
        <v>44791</v>
      </c>
      <c r="I16977" t="s">
        <v>13</v>
      </c>
    </row>
    <row r="16978" spans="1:9" x14ac:dyDescent="0.3">
      <c r="A16978" t="s">
        <v>17119</v>
      </c>
      <c r="B16978" t="s">
        <v>202</v>
      </c>
      <c r="C16978" t="s">
        <v>11</v>
      </c>
      <c r="D16978" t="s">
        <v>79</v>
      </c>
      <c r="E16978">
        <v>5</v>
      </c>
      <c r="F16978">
        <v>3</v>
      </c>
      <c r="G16978">
        <v>15</v>
      </c>
      <c r="H16978" s="1">
        <v>44743</v>
      </c>
      <c r="I16978" t="s">
        <v>17</v>
      </c>
    </row>
    <row r="16979" spans="1:9" x14ac:dyDescent="0.3">
      <c r="A16979" t="s">
        <v>17120</v>
      </c>
      <c r="B16979" t="s">
        <v>232</v>
      </c>
      <c r="C16979" t="s">
        <v>20</v>
      </c>
      <c r="D16979" t="s">
        <v>21</v>
      </c>
      <c r="E16979">
        <v>15</v>
      </c>
      <c r="F16979">
        <v>4</v>
      </c>
      <c r="G16979">
        <v>60</v>
      </c>
      <c r="H16979" s="1">
        <v>44894</v>
      </c>
      <c r="I16979" t="s">
        <v>28</v>
      </c>
    </row>
    <row r="16980" spans="1:9" x14ac:dyDescent="0.3">
      <c r="A16980" t="s">
        <v>17121</v>
      </c>
      <c r="B16980" t="s">
        <v>217</v>
      </c>
      <c r="C16980" t="s">
        <v>38</v>
      </c>
      <c r="D16980" t="s">
        <v>121</v>
      </c>
      <c r="E16980">
        <v>5</v>
      </c>
      <c r="F16980">
        <v>4</v>
      </c>
      <c r="G16980">
        <v>20</v>
      </c>
      <c r="H16980" s="1">
        <v>44944</v>
      </c>
      <c r="I16980" t="s">
        <v>13</v>
      </c>
    </row>
    <row r="16981" spans="1:9" x14ac:dyDescent="0.3">
      <c r="A16981" t="s">
        <v>17122</v>
      </c>
      <c r="B16981" t="s">
        <v>23</v>
      </c>
      <c r="C16981" t="s">
        <v>38</v>
      </c>
      <c r="D16981" t="s">
        <v>43</v>
      </c>
      <c r="E16981">
        <v>6</v>
      </c>
      <c r="F16981">
        <v>2</v>
      </c>
      <c r="G16981">
        <v>12</v>
      </c>
      <c r="H16981" s="1">
        <v>45128</v>
      </c>
      <c r="I16981" t="s">
        <v>13</v>
      </c>
    </row>
    <row r="16982" spans="1:9" x14ac:dyDescent="0.3">
      <c r="A16982" t="s">
        <v>17123</v>
      </c>
      <c r="B16982" t="s">
        <v>76</v>
      </c>
      <c r="C16982" t="s">
        <v>11</v>
      </c>
      <c r="D16982" t="s">
        <v>12</v>
      </c>
      <c r="E16982">
        <v>3</v>
      </c>
      <c r="F16982">
        <v>2</v>
      </c>
      <c r="G16982">
        <v>6</v>
      </c>
      <c r="H16982" s="1">
        <v>44729</v>
      </c>
      <c r="I16982" t="s">
        <v>28</v>
      </c>
    </row>
    <row r="16983" spans="1:9" x14ac:dyDescent="0.3">
      <c r="A16983" t="s">
        <v>17124</v>
      </c>
      <c r="B16983" t="s">
        <v>114</v>
      </c>
      <c r="C16983" t="s">
        <v>38</v>
      </c>
      <c r="D16983" t="s">
        <v>74</v>
      </c>
      <c r="E16983">
        <v>6</v>
      </c>
      <c r="F16983">
        <v>5</v>
      </c>
      <c r="G16983">
        <v>30</v>
      </c>
      <c r="H16983" s="1">
        <v>44990</v>
      </c>
      <c r="I16983" t="s">
        <v>13</v>
      </c>
    </row>
    <row r="16984" spans="1:9" x14ac:dyDescent="0.3">
      <c r="A16984" t="s">
        <v>17125</v>
      </c>
      <c r="B16984" t="s">
        <v>181</v>
      </c>
      <c r="C16984" t="s">
        <v>20</v>
      </c>
      <c r="D16984" t="s">
        <v>27</v>
      </c>
      <c r="E16984">
        <v>12</v>
      </c>
      <c r="F16984">
        <v>4</v>
      </c>
      <c r="G16984">
        <v>48</v>
      </c>
      <c r="H16984" s="1">
        <v>45119</v>
      </c>
      <c r="I16984" t="s">
        <v>17</v>
      </c>
    </row>
    <row r="16985" spans="1:9" x14ac:dyDescent="0.3">
      <c r="A16985" t="s">
        <v>17126</v>
      </c>
      <c r="B16985" t="s">
        <v>268</v>
      </c>
      <c r="C16985" t="s">
        <v>24</v>
      </c>
      <c r="D16985" t="s">
        <v>77</v>
      </c>
      <c r="E16985">
        <v>2.5</v>
      </c>
      <c r="F16985">
        <v>5</v>
      </c>
      <c r="G16985">
        <v>12.5</v>
      </c>
      <c r="H16985" s="1">
        <v>45069</v>
      </c>
      <c r="I16985" t="s">
        <v>13</v>
      </c>
    </row>
    <row r="16986" spans="1:9" x14ac:dyDescent="0.3">
      <c r="A16986" t="s">
        <v>17127</v>
      </c>
      <c r="B16986" t="s">
        <v>23</v>
      </c>
      <c r="C16986" t="s">
        <v>20</v>
      </c>
      <c r="D16986" t="s">
        <v>30</v>
      </c>
      <c r="E16986">
        <v>18</v>
      </c>
      <c r="F16986">
        <v>2</v>
      </c>
      <c r="G16986">
        <v>36</v>
      </c>
      <c r="H16986" s="1">
        <v>44768</v>
      </c>
      <c r="I16986" t="s">
        <v>17</v>
      </c>
    </row>
    <row r="16987" spans="1:9" x14ac:dyDescent="0.3">
      <c r="A16987" t="s">
        <v>17128</v>
      </c>
      <c r="B16987" t="s">
        <v>73</v>
      </c>
      <c r="C16987" t="s">
        <v>50</v>
      </c>
      <c r="D16987" t="s">
        <v>93</v>
      </c>
      <c r="E16987">
        <v>7</v>
      </c>
      <c r="F16987">
        <v>1</v>
      </c>
      <c r="G16987">
        <v>7</v>
      </c>
      <c r="H16987" s="1">
        <v>44967</v>
      </c>
      <c r="I16987" t="s">
        <v>17</v>
      </c>
    </row>
    <row r="16988" spans="1:9" x14ac:dyDescent="0.3">
      <c r="A16988" t="s">
        <v>17129</v>
      </c>
      <c r="B16988" t="s">
        <v>368</v>
      </c>
      <c r="C16988" t="s">
        <v>38</v>
      </c>
      <c r="E16988">
        <v>4</v>
      </c>
      <c r="F16988">
        <v>4</v>
      </c>
      <c r="G16988">
        <v>16</v>
      </c>
      <c r="H16988" s="1">
        <v>44656</v>
      </c>
      <c r="I16988" t="s">
        <v>28</v>
      </c>
    </row>
    <row r="16989" spans="1:9" x14ac:dyDescent="0.3">
      <c r="A16989" t="s">
        <v>17130</v>
      </c>
      <c r="B16989" t="s">
        <v>147</v>
      </c>
      <c r="C16989" t="s">
        <v>38</v>
      </c>
      <c r="D16989" t="s">
        <v>125</v>
      </c>
      <c r="E16989">
        <v>7</v>
      </c>
      <c r="F16989">
        <v>5</v>
      </c>
      <c r="G16989">
        <v>35</v>
      </c>
      <c r="H16989" s="1">
        <v>45260</v>
      </c>
      <c r="I16989" t="s">
        <v>17</v>
      </c>
    </row>
    <row r="16990" spans="1:9" x14ac:dyDescent="0.3">
      <c r="A16990" t="s">
        <v>17131</v>
      </c>
      <c r="B16990" t="s">
        <v>326</v>
      </c>
      <c r="C16990" t="s">
        <v>11</v>
      </c>
      <c r="F16990">
        <v>5</v>
      </c>
      <c r="G16990">
        <v>20</v>
      </c>
      <c r="H16990" s="1">
        <v>44629</v>
      </c>
    </row>
    <row r="16991" spans="1:9" x14ac:dyDescent="0.3">
      <c r="A16991" t="s">
        <v>17132</v>
      </c>
      <c r="B16991" t="s">
        <v>150</v>
      </c>
      <c r="C16991" t="s">
        <v>50</v>
      </c>
      <c r="D16991" t="s">
        <v>112</v>
      </c>
      <c r="E16991">
        <v>4</v>
      </c>
      <c r="F16991">
        <v>4</v>
      </c>
      <c r="G16991">
        <v>16</v>
      </c>
      <c r="H16991" s="1">
        <v>45041</v>
      </c>
      <c r="I16991" t="s">
        <v>17</v>
      </c>
    </row>
    <row r="16992" spans="1:9" x14ac:dyDescent="0.3">
      <c r="A16992" t="s">
        <v>17133</v>
      </c>
      <c r="B16992" t="s">
        <v>58</v>
      </c>
      <c r="C16992" t="s">
        <v>38</v>
      </c>
      <c r="D16992" t="s">
        <v>74</v>
      </c>
      <c r="E16992">
        <v>6</v>
      </c>
      <c r="F16992">
        <v>4</v>
      </c>
      <c r="G16992">
        <v>24</v>
      </c>
      <c r="H16992" s="1">
        <v>44955</v>
      </c>
      <c r="I16992" t="s">
        <v>28</v>
      </c>
    </row>
    <row r="16993" spans="1:9" x14ac:dyDescent="0.3">
      <c r="A16993" t="s">
        <v>17134</v>
      </c>
      <c r="B16993" t="s">
        <v>10</v>
      </c>
      <c r="C16993" t="s">
        <v>38</v>
      </c>
      <c r="D16993" t="s">
        <v>107</v>
      </c>
      <c r="E16993">
        <v>4</v>
      </c>
      <c r="F16993">
        <v>2</v>
      </c>
      <c r="G16993">
        <v>8</v>
      </c>
      <c r="H16993" s="1">
        <v>44994</v>
      </c>
    </row>
    <row r="16994" spans="1:9" x14ac:dyDescent="0.3">
      <c r="A16994" t="s">
        <v>17135</v>
      </c>
      <c r="B16994" t="s">
        <v>326</v>
      </c>
      <c r="C16994" t="s">
        <v>24</v>
      </c>
      <c r="D16994" t="s">
        <v>77</v>
      </c>
      <c r="E16994">
        <v>2.5</v>
      </c>
      <c r="F16994">
        <v>3</v>
      </c>
      <c r="G16994">
        <v>7.5</v>
      </c>
      <c r="H16994" s="1">
        <v>45105</v>
      </c>
      <c r="I16994" t="s">
        <v>13</v>
      </c>
    </row>
    <row r="16995" spans="1:9" x14ac:dyDescent="0.3">
      <c r="A16995" t="s">
        <v>17136</v>
      </c>
      <c r="B16995" t="s">
        <v>167</v>
      </c>
      <c r="C16995" t="s">
        <v>11</v>
      </c>
      <c r="D16995" t="s">
        <v>16</v>
      </c>
      <c r="E16995">
        <v>4</v>
      </c>
      <c r="F16995">
        <v>5</v>
      </c>
      <c r="G16995">
        <v>20</v>
      </c>
      <c r="H16995" s="1">
        <v>45128</v>
      </c>
      <c r="I16995" t="s">
        <v>13</v>
      </c>
    </row>
    <row r="16996" spans="1:9" x14ac:dyDescent="0.3">
      <c r="A16996" t="s">
        <v>17137</v>
      </c>
      <c r="B16996" t="s">
        <v>287</v>
      </c>
      <c r="C16996" t="s">
        <v>50</v>
      </c>
      <c r="D16996" t="s">
        <v>112</v>
      </c>
      <c r="E16996">
        <v>4</v>
      </c>
      <c r="F16996">
        <v>5</v>
      </c>
      <c r="G16996">
        <v>20</v>
      </c>
      <c r="H16996" s="1">
        <v>44807</v>
      </c>
      <c r="I16996" t="s">
        <v>28</v>
      </c>
    </row>
    <row r="16997" spans="1:9" x14ac:dyDescent="0.3">
      <c r="A16997" t="s">
        <v>17138</v>
      </c>
      <c r="B16997" t="s">
        <v>10</v>
      </c>
      <c r="C16997" t="s">
        <v>38</v>
      </c>
      <c r="D16997" t="s">
        <v>107</v>
      </c>
      <c r="E16997">
        <v>4</v>
      </c>
      <c r="F16997">
        <v>3</v>
      </c>
      <c r="G16997">
        <v>12</v>
      </c>
      <c r="H16997" s="1">
        <v>44870</v>
      </c>
      <c r="I16997" t="s">
        <v>13</v>
      </c>
    </row>
    <row r="16998" spans="1:9" x14ac:dyDescent="0.3">
      <c r="A16998" t="s">
        <v>17139</v>
      </c>
      <c r="B16998" t="s">
        <v>103</v>
      </c>
      <c r="C16998" t="s">
        <v>20</v>
      </c>
      <c r="D16998" t="s">
        <v>27</v>
      </c>
      <c r="E16998">
        <v>12</v>
      </c>
      <c r="F16998">
        <v>5</v>
      </c>
      <c r="G16998">
        <v>60</v>
      </c>
      <c r="H16998" s="1">
        <v>44652</v>
      </c>
      <c r="I16998" t="s">
        <v>13</v>
      </c>
    </row>
    <row r="16999" spans="1:9" x14ac:dyDescent="0.3">
      <c r="A16999" t="s">
        <v>17140</v>
      </c>
      <c r="B16999" t="s">
        <v>118</v>
      </c>
      <c r="C16999" t="s">
        <v>11</v>
      </c>
      <c r="E16999">
        <v>5</v>
      </c>
      <c r="F16999">
        <v>3</v>
      </c>
      <c r="G16999">
        <v>15</v>
      </c>
      <c r="H16999" s="1">
        <v>45060</v>
      </c>
      <c r="I16999" t="s">
        <v>13</v>
      </c>
    </row>
    <row r="17000" spans="1:9" x14ac:dyDescent="0.3">
      <c r="A17000" t="s">
        <v>17141</v>
      </c>
      <c r="B17000" t="s">
        <v>188</v>
      </c>
      <c r="C17000" t="s">
        <v>11</v>
      </c>
      <c r="D17000" t="s">
        <v>230</v>
      </c>
      <c r="E17000">
        <v>5</v>
      </c>
      <c r="F17000">
        <v>5</v>
      </c>
      <c r="G17000">
        <v>25</v>
      </c>
      <c r="H17000" s="1">
        <v>44671</v>
      </c>
      <c r="I17000" t="s">
        <v>13</v>
      </c>
    </row>
    <row r="17001" spans="1:9" x14ac:dyDescent="0.3">
      <c r="A17001" t="s">
        <v>17142</v>
      </c>
      <c r="B17001" t="s">
        <v>205</v>
      </c>
      <c r="C17001" t="s">
        <v>50</v>
      </c>
      <c r="D17001" t="s">
        <v>99</v>
      </c>
      <c r="E17001">
        <v>8</v>
      </c>
      <c r="F17001">
        <v>1</v>
      </c>
      <c r="G17001">
        <v>8</v>
      </c>
      <c r="H17001" s="1">
        <v>45285</v>
      </c>
      <c r="I17001" t="s">
        <v>17</v>
      </c>
    </row>
    <row r="17002" spans="1:9" x14ac:dyDescent="0.3">
      <c r="A17002" t="s">
        <v>17143</v>
      </c>
      <c r="B17002" t="s">
        <v>127</v>
      </c>
      <c r="C17002" t="s">
        <v>50</v>
      </c>
      <c r="F17002">
        <v>5</v>
      </c>
      <c r="G17002">
        <v>25</v>
      </c>
      <c r="H17002" s="1">
        <v>44838</v>
      </c>
    </row>
    <row r="17003" spans="1:9" x14ac:dyDescent="0.3">
      <c r="A17003" t="s">
        <v>17144</v>
      </c>
      <c r="B17003" t="s">
        <v>298</v>
      </c>
      <c r="C17003" t="s">
        <v>11</v>
      </c>
      <c r="D17003" t="s">
        <v>79</v>
      </c>
      <c r="E17003">
        <v>5</v>
      </c>
      <c r="F17003">
        <v>4</v>
      </c>
      <c r="G17003">
        <v>20</v>
      </c>
      <c r="H17003" s="1">
        <v>44742</v>
      </c>
      <c r="I17003" t="s">
        <v>17</v>
      </c>
    </row>
    <row r="17004" spans="1:9" x14ac:dyDescent="0.3">
      <c r="A17004" t="s">
        <v>17145</v>
      </c>
      <c r="B17004" t="s">
        <v>425</v>
      </c>
      <c r="C17004" t="s">
        <v>24</v>
      </c>
      <c r="E17004">
        <v>3</v>
      </c>
      <c r="F17004">
        <v>4</v>
      </c>
      <c r="G17004">
        <v>12</v>
      </c>
      <c r="H17004" s="1">
        <v>44642</v>
      </c>
    </row>
    <row r="17005" spans="1:9" x14ac:dyDescent="0.3">
      <c r="A17005" t="s">
        <v>17146</v>
      </c>
      <c r="B17005" t="s">
        <v>376</v>
      </c>
      <c r="C17005" t="s">
        <v>20</v>
      </c>
      <c r="D17005" t="s">
        <v>30</v>
      </c>
      <c r="E17005">
        <v>18</v>
      </c>
      <c r="F17005">
        <v>3</v>
      </c>
      <c r="G17005">
        <v>54</v>
      </c>
      <c r="H17005" s="1">
        <v>44667</v>
      </c>
      <c r="I17005" t="s">
        <v>13</v>
      </c>
    </row>
    <row r="17006" spans="1:9" x14ac:dyDescent="0.3">
      <c r="A17006" t="s">
        <v>17147</v>
      </c>
      <c r="B17006" t="s">
        <v>215</v>
      </c>
      <c r="C17006" t="s">
        <v>11</v>
      </c>
      <c r="D17006" t="s">
        <v>12</v>
      </c>
      <c r="E17006">
        <v>3</v>
      </c>
      <c r="F17006">
        <v>4</v>
      </c>
      <c r="G17006">
        <v>12</v>
      </c>
      <c r="H17006" s="1">
        <v>45151</v>
      </c>
      <c r="I17006" t="s">
        <v>17</v>
      </c>
    </row>
    <row r="17007" spans="1:9" x14ac:dyDescent="0.3">
      <c r="A17007" t="s">
        <v>17148</v>
      </c>
      <c r="B17007" t="s">
        <v>15</v>
      </c>
      <c r="C17007" t="s">
        <v>20</v>
      </c>
      <c r="D17007" t="s">
        <v>27</v>
      </c>
      <c r="E17007">
        <v>12</v>
      </c>
      <c r="F17007">
        <v>2</v>
      </c>
      <c r="G17007">
        <v>24</v>
      </c>
      <c r="H17007" s="1">
        <v>45079</v>
      </c>
      <c r="I17007" t="s">
        <v>17</v>
      </c>
    </row>
    <row r="17008" spans="1:9" x14ac:dyDescent="0.3">
      <c r="A17008" t="s">
        <v>17149</v>
      </c>
      <c r="B17008" t="s">
        <v>209</v>
      </c>
      <c r="C17008" t="s">
        <v>24</v>
      </c>
      <c r="D17008" t="s">
        <v>168</v>
      </c>
      <c r="E17008">
        <v>1</v>
      </c>
      <c r="F17008">
        <v>2</v>
      </c>
      <c r="G17008">
        <v>2</v>
      </c>
      <c r="H17008" s="1">
        <v>45041</v>
      </c>
      <c r="I17008" t="s">
        <v>17</v>
      </c>
    </row>
    <row r="17009" spans="1:9" x14ac:dyDescent="0.3">
      <c r="A17009" t="s">
        <v>17150</v>
      </c>
      <c r="B17009" t="s">
        <v>326</v>
      </c>
      <c r="C17009" t="s">
        <v>50</v>
      </c>
      <c r="D17009" t="s">
        <v>86</v>
      </c>
      <c r="E17009">
        <v>5</v>
      </c>
      <c r="F17009">
        <v>3</v>
      </c>
      <c r="G17009">
        <v>15</v>
      </c>
      <c r="H17009" s="1">
        <v>45139</v>
      </c>
      <c r="I17009" t="s">
        <v>28</v>
      </c>
    </row>
    <row r="17010" spans="1:9" x14ac:dyDescent="0.3">
      <c r="A17010" t="s">
        <v>17151</v>
      </c>
      <c r="B17010" t="s">
        <v>221</v>
      </c>
      <c r="C17010" t="s">
        <v>20</v>
      </c>
      <c r="D17010" t="s">
        <v>30</v>
      </c>
      <c r="E17010">
        <v>18</v>
      </c>
      <c r="F17010">
        <v>2</v>
      </c>
      <c r="G17010">
        <v>36</v>
      </c>
      <c r="H17010" s="1">
        <v>44843</v>
      </c>
      <c r="I17010" t="s">
        <v>13</v>
      </c>
    </row>
    <row r="17011" spans="1:9" x14ac:dyDescent="0.3">
      <c r="A17011" t="s">
        <v>17152</v>
      </c>
      <c r="B17011" t="s">
        <v>58</v>
      </c>
      <c r="C17011" t="s">
        <v>24</v>
      </c>
      <c r="H17011" s="1">
        <v>44651</v>
      </c>
      <c r="I17011" t="s">
        <v>17</v>
      </c>
    </row>
    <row r="17012" spans="1:9" x14ac:dyDescent="0.3">
      <c r="A17012" t="s">
        <v>17153</v>
      </c>
      <c r="B17012" t="s">
        <v>118</v>
      </c>
      <c r="C17012" t="s">
        <v>50</v>
      </c>
      <c r="D17012" t="s">
        <v>112</v>
      </c>
      <c r="E17012">
        <v>4</v>
      </c>
      <c r="F17012">
        <v>3</v>
      </c>
      <c r="G17012">
        <v>12</v>
      </c>
      <c r="H17012" s="1">
        <v>45224</v>
      </c>
      <c r="I17012" t="s">
        <v>28</v>
      </c>
    </row>
    <row r="17013" spans="1:9" x14ac:dyDescent="0.3">
      <c r="A17013" t="s">
        <v>17154</v>
      </c>
      <c r="B17013" t="s">
        <v>118</v>
      </c>
      <c r="C17013" t="s">
        <v>38</v>
      </c>
      <c r="D17013" t="s">
        <v>74</v>
      </c>
      <c r="E17013">
        <v>6</v>
      </c>
      <c r="F17013">
        <v>1</v>
      </c>
      <c r="G17013">
        <v>6</v>
      </c>
      <c r="H17013" s="1">
        <v>44727</v>
      </c>
    </row>
    <row r="17014" spans="1:9" x14ac:dyDescent="0.3">
      <c r="A17014" t="s">
        <v>17155</v>
      </c>
      <c r="B17014" t="s">
        <v>202</v>
      </c>
      <c r="C17014" t="s">
        <v>11</v>
      </c>
      <c r="D17014" t="s">
        <v>12</v>
      </c>
      <c r="E17014">
        <v>3</v>
      </c>
      <c r="F17014">
        <v>2</v>
      </c>
      <c r="G17014">
        <v>6</v>
      </c>
      <c r="H17014" s="1">
        <v>45122</v>
      </c>
      <c r="I17014" t="s">
        <v>13</v>
      </c>
    </row>
    <row r="17015" spans="1:9" x14ac:dyDescent="0.3">
      <c r="A17015" t="s">
        <v>17156</v>
      </c>
      <c r="B17015" t="s">
        <v>109</v>
      </c>
      <c r="C17015" t="s">
        <v>11</v>
      </c>
      <c r="D17015" t="s">
        <v>79</v>
      </c>
      <c r="E17015">
        <v>5</v>
      </c>
      <c r="F17015">
        <v>1</v>
      </c>
      <c r="G17015">
        <v>5</v>
      </c>
      <c r="H17015" s="1">
        <v>45242</v>
      </c>
      <c r="I17015" t="s">
        <v>17</v>
      </c>
    </row>
    <row r="17016" spans="1:9" x14ac:dyDescent="0.3">
      <c r="A17016" t="s">
        <v>17157</v>
      </c>
      <c r="B17016" t="s">
        <v>413</v>
      </c>
      <c r="C17016" t="s">
        <v>38</v>
      </c>
      <c r="D17016" t="s">
        <v>107</v>
      </c>
      <c r="E17016">
        <v>4</v>
      </c>
      <c r="F17016">
        <v>4</v>
      </c>
      <c r="G17016">
        <v>16</v>
      </c>
      <c r="H17016" s="1">
        <v>45165</v>
      </c>
      <c r="I17016" t="s">
        <v>28</v>
      </c>
    </row>
    <row r="17017" spans="1:9" x14ac:dyDescent="0.3">
      <c r="A17017" t="s">
        <v>17158</v>
      </c>
      <c r="B17017" t="s">
        <v>131</v>
      </c>
      <c r="C17017" t="s">
        <v>24</v>
      </c>
      <c r="D17017" t="s">
        <v>77</v>
      </c>
      <c r="E17017">
        <v>2.5</v>
      </c>
      <c r="F17017">
        <v>2</v>
      </c>
      <c r="G17017">
        <v>5</v>
      </c>
      <c r="H17017" s="1">
        <v>44726</v>
      </c>
      <c r="I17017" t="s">
        <v>28</v>
      </c>
    </row>
    <row r="17018" spans="1:9" x14ac:dyDescent="0.3">
      <c r="A17018" t="s">
        <v>17159</v>
      </c>
      <c r="B17018" t="s">
        <v>225</v>
      </c>
      <c r="C17018" t="s">
        <v>50</v>
      </c>
      <c r="D17018" t="s">
        <v>207</v>
      </c>
      <c r="E17018">
        <v>10</v>
      </c>
      <c r="F17018">
        <v>4</v>
      </c>
      <c r="G17018">
        <v>40</v>
      </c>
      <c r="H17018" s="1">
        <v>44810</v>
      </c>
      <c r="I17018" t="s">
        <v>17</v>
      </c>
    </row>
    <row r="17019" spans="1:9" x14ac:dyDescent="0.3">
      <c r="A17019" t="s">
        <v>17160</v>
      </c>
      <c r="B17019" t="s">
        <v>23</v>
      </c>
      <c r="C17019" t="s">
        <v>38</v>
      </c>
      <c r="H17019" s="1">
        <v>45025</v>
      </c>
      <c r="I17019" t="s">
        <v>13</v>
      </c>
    </row>
    <row r="17020" spans="1:9" x14ac:dyDescent="0.3">
      <c r="A17020" t="s">
        <v>17161</v>
      </c>
      <c r="B17020" t="s">
        <v>114</v>
      </c>
      <c r="C17020" t="s">
        <v>38</v>
      </c>
      <c r="D17020" t="s">
        <v>74</v>
      </c>
      <c r="E17020">
        <v>6</v>
      </c>
      <c r="F17020">
        <v>1</v>
      </c>
      <c r="G17020">
        <v>6</v>
      </c>
      <c r="H17020" s="1">
        <v>44776</v>
      </c>
      <c r="I17020" t="s">
        <v>13</v>
      </c>
    </row>
    <row r="17021" spans="1:9" x14ac:dyDescent="0.3">
      <c r="A17021" t="s">
        <v>17162</v>
      </c>
      <c r="B17021" t="s">
        <v>223</v>
      </c>
      <c r="C17021" t="s">
        <v>11</v>
      </c>
      <c r="D17021" t="s">
        <v>16</v>
      </c>
      <c r="E17021">
        <v>4</v>
      </c>
      <c r="F17021">
        <v>2</v>
      </c>
      <c r="G17021">
        <v>8</v>
      </c>
      <c r="H17021" s="1">
        <v>44641</v>
      </c>
      <c r="I17021" t="s">
        <v>17</v>
      </c>
    </row>
    <row r="17022" spans="1:9" x14ac:dyDescent="0.3">
      <c r="A17022" t="s">
        <v>17163</v>
      </c>
      <c r="B17022" t="s">
        <v>26</v>
      </c>
      <c r="C17022" t="s">
        <v>38</v>
      </c>
      <c r="D17022" t="s">
        <v>125</v>
      </c>
      <c r="E17022">
        <v>7</v>
      </c>
      <c r="F17022">
        <v>1</v>
      </c>
      <c r="G17022">
        <v>7</v>
      </c>
      <c r="H17022" s="1">
        <v>45067</v>
      </c>
      <c r="I17022" t="s">
        <v>13</v>
      </c>
    </row>
    <row r="17023" spans="1:9" x14ac:dyDescent="0.3">
      <c r="A17023" t="s">
        <v>17164</v>
      </c>
      <c r="B17023" t="s">
        <v>114</v>
      </c>
      <c r="C17023" t="s">
        <v>38</v>
      </c>
      <c r="D17023" t="s">
        <v>121</v>
      </c>
      <c r="E17023">
        <v>5</v>
      </c>
      <c r="F17023">
        <v>2</v>
      </c>
      <c r="G17023">
        <v>10</v>
      </c>
      <c r="H17023" s="1">
        <v>44756</v>
      </c>
      <c r="I17023" t="s">
        <v>17</v>
      </c>
    </row>
    <row r="17024" spans="1:9" x14ac:dyDescent="0.3">
      <c r="A17024" t="s">
        <v>17165</v>
      </c>
      <c r="B17024" t="s">
        <v>160</v>
      </c>
      <c r="C17024" t="s">
        <v>38</v>
      </c>
      <c r="D17024" t="s">
        <v>43</v>
      </c>
      <c r="E17024">
        <v>6</v>
      </c>
      <c r="F17024">
        <v>5</v>
      </c>
      <c r="G17024">
        <v>30</v>
      </c>
      <c r="H17024" s="1">
        <v>45138</v>
      </c>
    </row>
    <row r="17025" spans="1:9" x14ac:dyDescent="0.3">
      <c r="A17025" t="s">
        <v>17166</v>
      </c>
      <c r="B17025" t="s">
        <v>62</v>
      </c>
      <c r="C17025" t="s">
        <v>24</v>
      </c>
      <c r="D17025" t="s">
        <v>168</v>
      </c>
      <c r="E17025">
        <v>1</v>
      </c>
      <c r="F17025">
        <v>1</v>
      </c>
      <c r="G17025">
        <v>1</v>
      </c>
      <c r="H17025" s="1">
        <v>45221</v>
      </c>
      <c r="I17025" t="s">
        <v>28</v>
      </c>
    </row>
    <row r="17026" spans="1:9" x14ac:dyDescent="0.3">
      <c r="A17026" t="s">
        <v>17167</v>
      </c>
      <c r="B17026" t="s">
        <v>111</v>
      </c>
      <c r="C17026" t="s">
        <v>24</v>
      </c>
      <c r="D17026" t="s">
        <v>71</v>
      </c>
      <c r="E17026">
        <v>3</v>
      </c>
      <c r="F17026">
        <v>5</v>
      </c>
      <c r="G17026">
        <v>15</v>
      </c>
      <c r="H17026" s="1">
        <v>44721</v>
      </c>
      <c r="I17026" t="s">
        <v>28</v>
      </c>
    </row>
    <row r="17027" spans="1:9" x14ac:dyDescent="0.3">
      <c r="A17027" t="s">
        <v>17168</v>
      </c>
      <c r="B17027" t="s">
        <v>158</v>
      </c>
      <c r="C17027" t="s">
        <v>50</v>
      </c>
      <c r="D17027" t="s">
        <v>86</v>
      </c>
      <c r="E17027">
        <v>5</v>
      </c>
      <c r="F17027">
        <v>4</v>
      </c>
      <c r="G17027">
        <v>20</v>
      </c>
      <c r="H17027" s="1">
        <v>44889</v>
      </c>
      <c r="I17027" t="s">
        <v>28</v>
      </c>
    </row>
    <row r="17028" spans="1:9" x14ac:dyDescent="0.3">
      <c r="A17028" t="s">
        <v>17169</v>
      </c>
      <c r="B17028" t="s">
        <v>37</v>
      </c>
      <c r="C17028" t="s">
        <v>11</v>
      </c>
      <c r="D17028" t="s">
        <v>79</v>
      </c>
      <c r="E17028">
        <v>5</v>
      </c>
      <c r="F17028">
        <v>4</v>
      </c>
      <c r="G17028">
        <v>20</v>
      </c>
      <c r="H17028" s="1">
        <v>45114</v>
      </c>
      <c r="I17028" t="s">
        <v>13</v>
      </c>
    </row>
    <row r="17029" spans="1:9" x14ac:dyDescent="0.3">
      <c r="A17029" t="s">
        <v>17170</v>
      </c>
      <c r="B17029" t="s">
        <v>66</v>
      </c>
      <c r="C17029" t="s">
        <v>20</v>
      </c>
      <c r="D17029" t="s">
        <v>245</v>
      </c>
      <c r="E17029">
        <v>20</v>
      </c>
      <c r="F17029">
        <v>5</v>
      </c>
      <c r="G17029">
        <v>100</v>
      </c>
      <c r="H17029" s="1">
        <v>45049</v>
      </c>
      <c r="I17029" t="s">
        <v>28</v>
      </c>
    </row>
    <row r="17030" spans="1:9" x14ac:dyDescent="0.3">
      <c r="A17030" t="s">
        <v>17171</v>
      </c>
      <c r="B17030" t="s">
        <v>105</v>
      </c>
      <c r="C17030" t="s">
        <v>11</v>
      </c>
      <c r="D17030" t="s">
        <v>16</v>
      </c>
      <c r="E17030">
        <v>4</v>
      </c>
      <c r="F17030">
        <v>2</v>
      </c>
      <c r="G17030">
        <v>8</v>
      </c>
      <c r="H17030" s="1">
        <v>44759</v>
      </c>
      <c r="I17030" t="s">
        <v>17</v>
      </c>
    </row>
    <row r="17031" spans="1:9" x14ac:dyDescent="0.3">
      <c r="A17031" t="s">
        <v>17172</v>
      </c>
      <c r="B17031" t="s">
        <v>298</v>
      </c>
      <c r="C17031" t="s">
        <v>20</v>
      </c>
      <c r="D17031" t="s">
        <v>27</v>
      </c>
      <c r="E17031">
        <v>12</v>
      </c>
      <c r="F17031">
        <v>1</v>
      </c>
      <c r="G17031">
        <v>12</v>
      </c>
      <c r="H17031" s="1">
        <v>45183</v>
      </c>
      <c r="I17031" t="s">
        <v>17</v>
      </c>
    </row>
    <row r="17032" spans="1:9" x14ac:dyDescent="0.3">
      <c r="A17032" t="s">
        <v>17173</v>
      </c>
      <c r="B17032" t="s">
        <v>23</v>
      </c>
      <c r="C17032" t="s">
        <v>24</v>
      </c>
      <c r="D17032" t="s">
        <v>141</v>
      </c>
      <c r="E17032">
        <v>2.5</v>
      </c>
      <c r="F17032">
        <v>2</v>
      </c>
      <c r="G17032">
        <v>5</v>
      </c>
      <c r="H17032" s="1">
        <v>45030</v>
      </c>
      <c r="I17032" t="s">
        <v>28</v>
      </c>
    </row>
    <row r="17033" spans="1:9" x14ac:dyDescent="0.3">
      <c r="A17033" t="s">
        <v>17174</v>
      </c>
      <c r="B17033" t="s">
        <v>55</v>
      </c>
      <c r="C17033" t="s">
        <v>38</v>
      </c>
      <c r="D17033" t="s">
        <v>121</v>
      </c>
      <c r="E17033">
        <v>5</v>
      </c>
      <c r="F17033">
        <v>2</v>
      </c>
      <c r="G17033">
        <v>10</v>
      </c>
      <c r="H17033" s="1">
        <v>45069</v>
      </c>
      <c r="I17033" t="s">
        <v>28</v>
      </c>
    </row>
    <row r="17034" spans="1:9" x14ac:dyDescent="0.3">
      <c r="A17034" t="s">
        <v>17175</v>
      </c>
      <c r="B17034" t="s">
        <v>111</v>
      </c>
      <c r="C17034" t="s">
        <v>38</v>
      </c>
      <c r="D17034" t="s">
        <v>43</v>
      </c>
      <c r="E17034">
        <v>6</v>
      </c>
      <c r="F17034">
        <v>3</v>
      </c>
      <c r="G17034">
        <v>18</v>
      </c>
      <c r="H17034" s="1">
        <v>44845</v>
      </c>
      <c r="I17034" t="s">
        <v>28</v>
      </c>
    </row>
    <row r="17035" spans="1:9" x14ac:dyDescent="0.3">
      <c r="A17035" t="s">
        <v>17176</v>
      </c>
      <c r="B17035" t="s">
        <v>35</v>
      </c>
      <c r="C17035" t="s">
        <v>50</v>
      </c>
      <c r="D17035" t="s">
        <v>207</v>
      </c>
      <c r="E17035">
        <v>10</v>
      </c>
      <c r="F17035">
        <v>5</v>
      </c>
      <c r="G17035">
        <v>50</v>
      </c>
      <c r="H17035" s="1">
        <v>44629</v>
      </c>
      <c r="I17035" t="s">
        <v>17</v>
      </c>
    </row>
    <row r="17036" spans="1:9" x14ac:dyDescent="0.3">
      <c r="A17036" t="s">
        <v>17177</v>
      </c>
      <c r="B17036" t="s">
        <v>147</v>
      </c>
      <c r="C17036" t="s">
        <v>38</v>
      </c>
      <c r="D17036" t="s">
        <v>74</v>
      </c>
      <c r="E17036">
        <v>6</v>
      </c>
      <c r="F17036">
        <v>5</v>
      </c>
      <c r="G17036">
        <v>30</v>
      </c>
      <c r="H17036" s="1">
        <v>45062</v>
      </c>
      <c r="I17036" t="s">
        <v>13</v>
      </c>
    </row>
    <row r="17037" spans="1:9" x14ac:dyDescent="0.3">
      <c r="A17037" t="s">
        <v>17178</v>
      </c>
      <c r="B17037" t="s">
        <v>23</v>
      </c>
      <c r="C17037" t="s">
        <v>50</v>
      </c>
      <c r="D17037" t="s">
        <v>99</v>
      </c>
      <c r="E17037">
        <v>8</v>
      </c>
      <c r="F17037">
        <v>4</v>
      </c>
      <c r="G17037">
        <v>32</v>
      </c>
      <c r="H17037" s="1">
        <v>44873</v>
      </c>
      <c r="I17037" t="s">
        <v>17</v>
      </c>
    </row>
    <row r="17038" spans="1:9" x14ac:dyDescent="0.3">
      <c r="A17038" t="s">
        <v>17179</v>
      </c>
      <c r="B17038" t="s">
        <v>118</v>
      </c>
      <c r="C17038" t="s">
        <v>11</v>
      </c>
      <c r="D17038" t="s">
        <v>12</v>
      </c>
      <c r="E17038">
        <v>3</v>
      </c>
      <c r="F17038">
        <v>5</v>
      </c>
      <c r="G17038">
        <v>15</v>
      </c>
      <c r="H17038" s="1">
        <v>44917</v>
      </c>
      <c r="I17038" t="s">
        <v>13</v>
      </c>
    </row>
    <row r="17039" spans="1:9" x14ac:dyDescent="0.3">
      <c r="A17039" t="s">
        <v>17180</v>
      </c>
      <c r="B17039" t="s">
        <v>35</v>
      </c>
      <c r="C17039" t="s">
        <v>38</v>
      </c>
      <c r="D17039" t="s">
        <v>43</v>
      </c>
      <c r="E17039">
        <v>6</v>
      </c>
      <c r="F17039">
        <v>1</v>
      </c>
      <c r="G17039">
        <v>6</v>
      </c>
      <c r="H17039" s="1">
        <v>44684</v>
      </c>
      <c r="I17039" t="s">
        <v>28</v>
      </c>
    </row>
    <row r="17040" spans="1:9" x14ac:dyDescent="0.3">
      <c r="A17040" t="s">
        <v>17181</v>
      </c>
      <c r="B17040" t="s">
        <v>232</v>
      </c>
      <c r="C17040" t="s">
        <v>11</v>
      </c>
      <c r="D17040" t="s">
        <v>16</v>
      </c>
      <c r="E17040">
        <v>4</v>
      </c>
      <c r="F17040">
        <v>1</v>
      </c>
      <c r="G17040">
        <v>4</v>
      </c>
      <c r="H17040" s="1">
        <v>45245</v>
      </c>
      <c r="I17040" t="s">
        <v>17</v>
      </c>
    </row>
    <row r="17041" spans="1:9" x14ac:dyDescent="0.3">
      <c r="A17041" t="s">
        <v>17182</v>
      </c>
      <c r="B17041" t="s">
        <v>55</v>
      </c>
      <c r="C17041" t="s">
        <v>24</v>
      </c>
      <c r="D17041" t="s">
        <v>71</v>
      </c>
      <c r="E17041">
        <v>3</v>
      </c>
      <c r="F17041">
        <v>3</v>
      </c>
      <c r="G17041">
        <v>9</v>
      </c>
      <c r="H17041" s="1">
        <v>44904</v>
      </c>
      <c r="I17041" t="s">
        <v>28</v>
      </c>
    </row>
    <row r="17042" spans="1:9" x14ac:dyDescent="0.3">
      <c r="A17042" t="s">
        <v>17183</v>
      </c>
      <c r="B17042" t="s">
        <v>60</v>
      </c>
      <c r="C17042" t="s">
        <v>50</v>
      </c>
      <c r="D17042" t="s">
        <v>112</v>
      </c>
      <c r="E17042">
        <v>4</v>
      </c>
      <c r="F17042">
        <v>3</v>
      </c>
      <c r="G17042">
        <v>12</v>
      </c>
      <c r="H17042" s="1">
        <v>44606</v>
      </c>
      <c r="I17042" t="s">
        <v>13</v>
      </c>
    </row>
    <row r="17043" spans="1:9" x14ac:dyDescent="0.3">
      <c r="A17043" t="s">
        <v>17184</v>
      </c>
      <c r="B17043" t="s">
        <v>55</v>
      </c>
      <c r="C17043" t="s">
        <v>11</v>
      </c>
      <c r="D17043" t="s">
        <v>16</v>
      </c>
      <c r="E17043">
        <v>4</v>
      </c>
      <c r="F17043">
        <v>1</v>
      </c>
      <c r="G17043">
        <v>4</v>
      </c>
      <c r="H17043" s="1">
        <v>44746</v>
      </c>
      <c r="I17043" t="s">
        <v>28</v>
      </c>
    </row>
    <row r="17044" spans="1:9" x14ac:dyDescent="0.3">
      <c r="A17044" t="s">
        <v>17185</v>
      </c>
      <c r="B17044" t="s">
        <v>101</v>
      </c>
      <c r="C17044" t="s">
        <v>50</v>
      </c>
      <c r="D17044" t="s">
        <v>112</v>
      </c>
      <c r="E17044">
        <v>4</v>
      </c>
      <c r="F17044">
        <v>5</v>
      </c>
      <c r="G17044">
        <v>20</v>
      </c>
      <c r="H17044" s="1">
        <v>44933</v>
      </c>
      <c r="I17044" t="s">
        <v>17</v>
      </c>
    </row>
    <row r="17045" spans="1:9" x14ac:dyDescent="0.3">
      <c r="A17045" t="s">
        <v>17186</v>
      </c>
      <c r="B17045" t="s">
        <v>123</v>
      </c>
      <c r="C17045" t="s">
        <v>20</v>
      </c>
      <c r="D17045" t="s">
        <v>21</v>
      </c>
      <c r="E17045">
        <v>15</v>
      </c>
      <c r="F17045">
        <v>5</v>
      </c>
      <c r="G17045">
        <v>75</v>
      </c>
      <c r="H17045" s="1">
        <v>44867</v>
      </c>
      <c r="I17045" t="s">
        <v>17</v>
      </c>
    </row>
    <row r="17046" spans="1:9" x14ac:dyDescent="0.3">
      <c r="A17046" t="s">
        <v>17187</v>
      </c>
      <c r="B17046" t="s">
        <v>313</v>
      </c>
      <c r="C17046" t="s">
        <v>38</v>
      </c>
      <c r="F17046">
        <v>1</v>
      </c>
      <c r="G17046">
        <v>7</v>
      </c>
      <c r="H17046" s="1">
        <v>44645</v>
      </c>
    </row>
    <row r="17047" spans="1:9" x14ac:dyDescent="0.3">
      <c r="A17047" t="s">
        <v>17188</v>
      </c>
      <c r="B17047" t="s">
        <v>45</v>
      </c>
      <c r="C17047" t="s">
        <v>50</v>
      </c>
      <c r="D17047" t="s">
        <v>207</v>
      </c>
      <c r="E17047">
        <v>10</v>
      </c>
      <c r="F17047">
        <v>5</v>
      </c>
      <c r="G17047">
        <v>50</v>
      </c>
      <c r="H17047" s="1">
        <v>44951</v>
      </c>
      <c r="I17047" t="s">
        <v>13</v>
      </c>
    </row>
    <row r="17048" spans="1:9" x14ac:dyDescent="0.3">
      <c r="A17048" t="s">
        <v>17189</v>
      </c>
      <c r="B17048" t="s">
        <v>123</v>
      </c>
      <c r="C17048" t="s">
        <v>20</v>
      </c>
      <c r="D17048" t="s">
        <v>30</v>
      </c>
      <c r="E17048">
        <v>18</v>
      </c>
      <c r="F17048">
        <v>2</v>
      </c>
      <c r="G17048">
        <v>36</v>
      </c>
      <c r="H17048" s="1">
        <v>44831</v>
      </c>
      <c r="I17048" t="s">
        <v>28</v>
      </c>
    </row>
    <row r="17049" spans="1:9" x14ac:dyDescent="0.3">
      <c r="A17049" t="s">
        <v>17190</v>
      </c>
      <c r="B17049" t="s">
        <v>232</v>
      </c>
      <c r="C17049" t="s">
        <v>50</v>
      </c>
      <c r="D17049" t="s">
        <v>93</v>
      </c>
      <c r="E17049">
        <v>7</v>
      </c>
      <c r="F17049">
        <v>2</v>
      </c>
      <c r="G17049">
        <v>14</v>
      </c>
      <c r="H17049" s="1">
        <v>44754</v>
      </c>
      <c r="I17049" t="s">
        <v>13</v>
      </c>
    </row>
    <row r="17050" spans="1:9" x14ac:dyDescent="0.3">
      <c r="A17050" t="s">
        <v>17191</v>
      </c>
      <c r="B17050" t="s">
        <v>23</v>
      </c>
      <c r="C17050" t="s">
        <v>38</v>
      </c>
      <c r="D17050" t="s">
        <v>121</v>
      </c>
      <c r="E17050">
        <v>5</v>
      </c>
      <c r="F17050">
        <v>5</v>
      </c>
      <c r="G17050">
        <v>25</v>
      </c>
      <c r="H17050" s="1">
        <v>44929</v>
      </c>
      <c r="I17050" t="s">
        <v>28</v>
      </c>
    </row>
    <row r="17051" spans="1:9" x14ac:dyDescent="0.3">
      <c r="A17051" t="s">
        <v>17192</v>
      </c>
      <c r="B17051" t="s">
        <v>114</v>
      </c>
      <c r="C17051" t="s">
        <v>20</v>
      </c>
      <c r="D17051" t="s">
        <v>21</v>
      </c>
      <c r="E17051">
        <v>15</v>
      </c>
      <c r="F17051">
        <v>1</v>
      </c>
      <c r="G17051">
        <v>15</v>
      </c>
      <c r="H17051" s="1">
        <v>44765</v>
      </c>
      <c r="I17051" t="s">
        <v>13</v>
      </c>
    </row>
    <row r="17052" spans="1:9" x14ac:dyDescent="0.3">
      <c r="A17052" t="s">
        <v>17193</v>
      </c>
      <c r="B17052" t="s">
        <v>62</v>
      </c>
      <c r="C17052" t="s">
        <v>20</v>
      </c>
      <c r="D17052" t="s">
        <v>27</v>
      </c>
      <c r="E17052">
        <v>12</v>
      </c>
      <c r="F17052">
        <v>2</v>
      </c>
      <c r="G17052">
        <v>24</v>
      </c>
      <c r="H17052" s="1">
        <v>44877</v>
      </c>
      <c r="I17052" t="s">
        <v>28</v>
      </c>
    </row>
    <row r="17053" spans="1:9" x14ac:dyDescent="0.3">
      <c r="A17053" t="s">
        <v>17194</v>
      </c>
      <c r="B17053" t="s">
        <v>35</v>
      </c>
      <c r="C17053" t="s">
        <v>38</v>
      </c>
      <c r="D17053" t="s">
        <v>43</v>
      </c>
      <c r="E17053">
        <v>6</v>
      </c>
      <c r="F17053">
        <v>5</v>
      </c>
      <c r="G17053">
        <v>30</v>
      </c>
      <c r="H17053" s="1">
        <v>45036</v>
      </c>
      <c r="I17053" t="s">
        <v>17</v>
      </c>
    </row>
    <row r="17054" spans="1:9" x14ac:dyDescent="0.3">
      <c r="A17054" t="s">
        <v>17195</v>
      </c>
      <c r="B17054" t="s">
        <v>136</v>
      </c>
      <c r="C17054" t="s">
        <v>11</v>
      </c>
      <c r="D17054" t="s">
        <v>79</v>
      </c>
      <c r="E17054">
        <v>5</v>
      </c>
      <c r="F17054">
        <v>2</v>
      </c>
      <c r="G17054">
        <v>10</v>
      </c>
      <c r="H17054" s="1">
        <v>45131</v>
      </c>
      <c r="I17054" t="s">
        <v>13</v>
      </c>
    </row>
    <row r="17055" spans="1:9" x14ac:dyDescent="0.3">
      <c r="A17055" t="s">
        <v>17196</v>
      </c>
      <c r="B17055" t="s">
        <v>23</v>
      </c>
      <c r="C17055" t="s">
        <v>24</v>
      </c>
      <c r="D17055" t="s">
        <v>77</v>
      </c>
      <c r="E17055">
        <v>2.5</v>
      </c>
      <c r="F17055">
        <v>1</v>
      </c>
      <c r="G17055">
        <v>2.5</v>
      </c>
      <c r="H17055" s="1">
        <v>44692</v>
      </c>
      <c r="I17055" t="s">
        <v>13</v>
      </c>
    </row>
    <row r="17056" spans="1:9" x14ac:dyDescent="0.3">
      <c r="A17056" t="s">
        <v>17197</v>
      </c>
      <c r="B17056" t="s">
        <v>176</v>
      </c>
      <c r="C17056" t="s">
        <v>24</v>
      </c>
      <c r="F17056">
        <v>1</v>
      </c>
      <c r="G17056">
        <v>2.5</v>
      </c>
      <c r="H17056" s="1">
        <v>44697</v>
      </c>
      <c r="I17056" t="s">
        <v>17</v>
      </c>
    </row>
    <row r="17057" spans="1:9" x14ac:dyDescent="0.3">
      <c r="A17057" t="s">
        <v>17198</v>
      </c>
      <c r="B17057" t="s">
        <v>223</v>
      </c>
      <c r="C17057" t="s">
        <v>38</v>
      </c>
      <c r="D17057" t="s">
        <v>43</v>
      </c>
      <c r="E17057">
        <v>6</v>
      </c>
      <c r="F17057">
        <v>1</v>
      </c>
      <c r="G17057">
        <v>6</v>
      </c>
      <c r="H17057" s="1">
        <v>45205</v>
      </c>
      <c r="I17057" t="s">
        <v>17</v>
      </c>
    </row>
    <row r="17058" spans="1:9" x14ac:dyDescent="0.3">
      <c r="A17058" t="s">
        <v>17199</v>
      </c>
      <c r="B17058" t="s">
        <v>147</v>
      </c>
      <c r="C17058" t="s">
        <v>38</v>
      </c>
      <c r="D17058" t="s">
        <v>74</v>
      </c>
      <c r="E17058">
        <v>6</v>
      </c>
      <c r="F17058">
        <v>4</v>
      </c>
      <c r="G17058">
        <v>24</v>
      </c>
      <c r="H17058" s="1">
        <v>44894</v>
      </c>
      <c r="I17058" t="s">
        <v>13</v>
      </c>
    </row>
    <row r="17059" spans="1:9" x14ac:dyDescent="0.3">
      <c r="A17059" t="s">
        <v>17200</v>
      </c>
      <c r="B17059" t="s">
        <v>305</v>
      </c>
      <c r="C17059" t="s">
        <v>11</v>
      </c>
      <c r="D17059" t="s">
        <v>12</v>
      </c>
      <c r="E17059">
        <v>3</v>
      </c>
      <c r="F17059">
        <v>1</v>
      </c>
      <c r="G17059">
        <v>3</v>
      </c>
      <c r="H17059" s="1">
        <v>44791</v>
      </c>
      <c r="I17059" t="s">
        <v>13</v>
      </c>
    </row>
    <row r="17060" spans="1:9" x14ac:dyDescent="0.3">
      <c r="A17060" t="s">
        <v>17201</v>
      </c>
      <c r="B17060" t="s">
        <v>254</v>
      </c>
      <c r="C17060" t="s">
        <v>38</v>
      </c>
      <c r="D17060" t="s">
        <v>107</v>
      </c>
      <c r="E17060">
        <v>4</v>
      </c>
      <c r="F17060">
        <v>3</v>
      </c>
      <c r="G17060">
        <v>12</v>
      </c>
      <c r="H17060" s="1">
        <v>45068</v>
      </c>
      <c r="I17060" t="s">
        <v>13</v>
      </c>
    </row>
    <row r="17061" spans="1:9" x14ac:dyDescent="0.3">
      <c r="A17061" t="s">
        <v>17202</v>
      </c>
      <c r="B17061" t="s">
        <v>172</v>
      </c>
      <c r="C17061" t="s">
        <v>38</v>
      </c>
      <c r="D17061" t="s">
        <v>43</v>
      </c>
      <c r="E17061">
        <v>6</v>
      </c>
      <c r="F17061">
        <v>5</v>
      </c>
      <c r="G17061">
        <v>30</v>
      </c>
      <c r="H17061" s="1">
        <v>44622</v>
      </c>
      <c r="I17061" t="s">
        <v>28</v>
      </c>
    </row>
    <row r="17062" spans="1:9" x14ac:dyDescent="0.3">
      <c r="A17062" t="s">
        <v>17203</v>
      </c>
      <c r="B17062" t="s">
        <v>192</v>
      </c>
      <c r="C17062" t="s">
        <v>38</v>
      </c>
      <c r="D17062" t="s">
        <v>74</v>
      </c>
      <c r="E17062">
        <v>6</v>
      </c>
      <c r="F17062">
        <v>5</v>
      </c>
      <c r="G17062">
        <v>30</v>
      </c>
      <c r="H17062" s="1">
        <v>44809</v>
      </c>
      <c r="I17062" t="s">
        <v>17</v>
      </c>
    </row>
    <row r="17063" spans="1:9" x14ac:dyDescent="0.3">
      <c r="A17063" t="s">
        <v>17204</v>
      </c>
      <c r="B17063" t="s">
        <v>69</v>
      </c>
      <c r="C17063" t="s">
        <v>24</v>
      </c>
      <c r="D17063" t="s">
        <v>168</v>
      </c>
      <c r="E17063">
        <v>1</v>
      </c>
      <c r="F17063">
        <v>1</v>
      </c>
      <c r="G17063">
        <v>1</v>
      </c>
      <c r="H17063" s="1">
        <v>44995</v>
      </c>
      <c r="I17063" t="s">
        <v>13</v>
      </c>
    </row>
    <row r="17064" spans="1:9" x14ac:dyDescent="0.3">
      <c r="A17064" t="s">
        <v>17205</v>
      </c>
      <c r="B17064" t="s">
        <v>123</v>
      </c>
      <c r="C17064" t="s">
        <v>38</v>
      </c>
      <c r="E17064">
        <v>6</v>
      </c>
      <c r="F17064">
        <v>4</v>
      </c>
      <c r="G17064">
        <v>24</v>
      </c>
      <c r="H17064" s="1">
        <v>45263</v>
      </c>
      <c r="I17064" t="s">
        <v>13</v>
      </c>
    </row>
    <row r="17065" spans="1:9" x14ac:dyDescent="0.3">
      <c r="A17065" t="s">
        <v>17206</v>
      </c>
      <c r="B17065" t="s">
        <v>158</v>
      </c>
      <c r="C17065" t="s">
        <v>50</v>
      </c>
      <c r="D17065" t="s">
        <v>112</v>
      </c>
      <c r="E17065">
        <v>4</v>
      </c>
      <c r="F17065">
        <v>5</v>
      </c>
      <c r="G17065">
        <v>20</v>
      </c>
      <c r="H17065" s="1">
        <v>45079</v>
      </c>
      <c r="I17065" t="s">
        <v>28</v>
      </c>
    </row>
    <row r="17066" spans="1:9" x14ac:dyDescent="0.3">
      <c r="A17066" t="s">
        <v>17207</v>
      </c>
      <c r="B17066" t="s">
        <v>236</v>
      </c>
      <c r="C17066" t="s">
        <v>50</v>
      </c>
      <c r="D17066" t="s">
        <v>99</v>
      </c>
      <c r="E17066">
        <v>8</v>
      </c>
      <c r="F17066">
        <v>1</v>
      </c>
      <c r="G17066">
        <v>8</v>
      </c>
      <c r="H17066" s="1">
        <v>44675</v>
      </c>
      <c r="I17066" t="s">
        <v>13</v>
      </c>
    </row>
    <row r="17067" spans="1:9" x14ac:dyDescent="0.3">
      <c r="A17067" t="s">
        <v>17208</v>
      </c>
      <c r="B17067" t="s">
        <v>254</v>
      </c>
      <c r="C17067" t="s">
        <v>38</v>
      </c>
      <c r="D17067" t="s">
        <v>43</v>
      </c>
      <c r="E17067">
        <v>6</v>
      </c>
      <c r="F17067">
        <v>3</v>
      </c>
      <c r="G17067">
        <v>18</v>
      </c>
      <c r="H17067" s="1">
        <v>45078</v>
      </c>
      <c r="I17067" t="s">
        <v>28</v>
      </c>
    </row>
    <row r="17068" spans="1:9" x14ac:dyDescent="0.3">
      <c r="A17068" t="s">
        <v>17209</v>
      </c>
      <c r="B17068" t="s">
        <v>281</v>
      </c>
      <c r="C17068" t="s">
        <v>11</v>
      </c>
      <c r="D17068" t="s">
        <v>230</v>
      </c>
      <c r="E17068">
        <v>5</v>
      </c>
      <c r="F17068">
        <v>1</v>
      </c>
      <c r="G17068">
        <v>5</v>
      </c>
      <c r="H17068" s="1">
        <v>44713</v>
      </c>
      <c r="I17068" t="s">
        <v>13</v>
      </c>
    </row>
    <row r="17069" spans="1:9" x14ac:dyDescent="0.3">
      <c r="A17069" t="s">
        <v>17210</v>
      </c>
      <c r="B17069" t="s">
        <v>134</v>
      </c>
      <c r="C17069" t="s">
        <v>38</v>
      </c>
      <c r="D17069" t="s">
        <v>74</v>
      </c>
      <c r="E17069">
        <v>6</v>
      </c>
      <c r="F17069">
        <v>2</v>
      </c>
      <c r="G17069">
        <v>12</v>
      </c>
      <c r="H17069" s="1">
        <v>44799</v>
      </c>
      <c r="I17069" t="s">
        <v>28</v>
      </c>
    </row>
    <row r="17070" spans="1:9" x14ac:dyDescent="0.3">
      <c r="A17070" t="s">
        <v>17211</v>
      </c>
      <c r="B17070" t="s">
        <v>181</v>
      </c>
      <c r="C17070" t="s">
        <v>38</v>
      </c>
      <c r="D17070" t="s">
        <v>125</v>
      </c>
      <c r="E17070">
        <v>7</v>
      </c>
      <c r="F17070">
        <v>3</v>
      </c>
      <c r="G17070">
        <v>21</v>
      </c>
      <c r="H17070" s="1">
        <v>44684</v>
      </c>
      <c r="I17070" t="s">
        <v>13</v>
      </c>
    </row>
    <row r="17071" spans="1:9" x14ac:dyDescent="0.3">
      <c r="A17071" t="s">
        <v>17212</v>
      </c>
      <c r="B17071" t="s">
        <v>441</v>
      </c>
      <c r="C17071" t="s">
        <v>50</v>
      </c>
      <c r="D17071" t="s">
        <v>99</v>
      </c>
      <c r="E17071">
        <v>8</v>
      </c>
      <c r="F17071">
        <v>1</v>
      </c>
      <c r="G17071">
        <v>8</v>
      </c>
      <c r="H17071" s="1">
        <v>45268</v>
      </c>
      <c r="I17071" t="s">
        <v>28</v>
      </c>
    </row>
    <row r="17072" spans="1:9" x14ac:dyDescent="0.3">
      <c r="A17072" t="s">
        <v>17213</v>
      </c>
      <c r="B17072" t="s">
        <v>35</v>
      </c>
      <c r="C17072" t="s">
        <v>11</v>
      </c>
      <c r="D17072" t="s">
        <v>79</v>
      </c>
      <c r="E17072">
        <v>5</v>
      </c>
      <c r="F17072">
        <v>1</v>
      </c>
      <c r="G17072">
        <v>5</v>
      </c>
      <c r="H17072" s="1">
        <v>44727</v>
      </c>
      <c r="I17072" t="s">
        <v>28</v>
      </c>
    </row>
    <row r="17073" spans="1:9" x14ac:dyDescent="0.3">
      <c r="A17073" t="s">
        <v>17214</v>
      </c>
      <c r="B17073" t="s">
        <v>425</v>
      </c>
      <c r="C17073" t="s">
        <v>11</v>
      </c>
      <c r="D17073" t="s">
        <v>79</v>
      </c>
      <c r="E17073">
        <v>5</v>
      </c>
      <c r="F17073">
        <v>4</v>
      </c>
      <c r="G17073">
        <v>20</v>
      </c>
      <c r="H17073" s="1">
        <v>44587</v>
      </c>
      <c r="I17073" t="s">
        <v>17</v>
      </c>
    </row>
    <row r="17074" spans="1:9" x14ac:dyDescent="0.3">
      <c r="A17074" t="s">
        <v>17215</v>
      </c>
      <c r="B17074" t="s">
        <v>160</v>
      </c>
      <c r="C17074" t="s">
        <v>11</v>
      </c>
      <c r="D17074" t="s">
        <v>12</v>
      </c>
      <c r="E17074">
        <v>3</v>
      </c>
      <c r="F17074">
        <v>2</v>
      </c>
      <c r="G17074">
        <v>6</v>
      </c>
      <c r="H17074" s="1">
        <v>44777</v>
      </c>
      <c r="I17074" t="s">
        <v>28</v>
      </c>
    </row>
    <row r="17075" spans="1:9" x14ac:dyDescent="0.3">
      <c r="A17075" t="s">
        <v>17216</v>
      </c>
      <c r="B17075" t="s">
        <v>40</v>
      </c>
      <c r="C17075" t="s">
        <v>11</v>
      </c>
      <c r="H17075" s="1">
        <v>45276</v>
      </c>
      <c r="I17075" t="s">
        <v>17</v>
      </c>
    </row>
    <row r="17076" spans="1:9" x14ac:dyDescent="0.3">
      <c r="A17076" t="s">
        <v>17217</v>
      </c>
      <c r="B17076" t="s">
        <v>81</v>
      </c>
      <c r="C17076" t="s">
        <v>11</v>
      </c>
      <c r="D17076" t="s">
        <v>33</v>
      </c>
      <c r="E17076">
        <v>4</v>
      </c>
      <c r="F17076">
        <v>5</v>
      </c>
      <c r="G17076">
        <v>20</v>
      </c>
      <c r="H17076" s="1">
        <v>45224</v>
      </c>
      <c r="I17076" t="s">
        <v>28</v>
      </c>
    </row>
    <row r="17077" spans="1:9" x14ac:dyDescent="0.3">
      <c r="A17077" t="s">
        <v>17218</v>
      </c>
      <c r="B17077" t="s">
        <v>120</v>
      </c>
      <c r="C17077" t="s">
        <v>20</v>
      </c>
      <c r="D17077" t="s">
        <v>21</v>
      </c>
      <c r="E17077">
        <v>15</v>
      </c>
      <c r="F17077">
        <v>3</v>
      </c>
      <c r="G17077">
        <v>45</v>
      </c>
      <c r="H17077" s="1">
        <v>45135</v>
      </c>
      <c r="I17077" t="s">
        <v>13</v>
      </c>
    </row>
    <row r="17078" spans="1:9" x14ac:dyDescent="0.3">
      <c r="A17078" t="s">
        <v>17219</v>
      </c>
      <c r="B17078" t="s">
        <v>69</v>
      </c>
      <c r="C17078" t="s">
        <v>50</v>
      </c>
      <c r="D17078" t="s">
        <v>207</v>
      </c>
      <c r="E17078">
        <v>10</v>
      </c>
      <c r="F17078">
        <v>5</v>
      </c>
      <c r="G17078">
        <v>50</v>
      </c>
      <c r="H17078" s="1">
        <v>45039</v>
      </c>
      <c r="I17078" t="s">
        <v>13</v>
      </c>
    </row>
    <row r="17079" spans="1:9" x14ac:dyDescent="0.3">
      <c r="A17079" t="s">
        <v>17220</v>
      </c>
      <c r="B17079" t="s">
        <v>345</v>
      </c>
      <c r="C17079" t="s">
        <v>20</v>
      </c>
      <c r="D17079" t="s">
        <v>27</v>
      </c>
      <c r="E17079">
        <v>12</v>
      </c>
      <c r="F17079">
        <v>1</v>
      </c>
      <c r="G17079">
        <v>12</v>
      </c>
      <c r="H17079" s="1">
        <v>45265</v>
      </c>
    </row>
    <row r="17080" spans="1:9" x14ac:dyDescent="0.3">
      <c r="A17080" t="s">
        <v>17221</v>
      </c>
      <c r="B17080" t="s">
        <v>55</v>
      </c>
      <c r="C17080" t="s">
        <v>20</v>
      </c>
      <c r="D17080" t="s">
        <v>30</v>
      </c>
      <c r="E17080">
        <v>18</v>
      </c>
      <c r="F17080">
        <v>3</v>
      </c>
      <c r="G17080">
        <v>54</v>
      </c>
      <c r="H17080" s="1">
        <v>44663</v>
      </c>
      <c r="I17080" t="s">
        <v>13</v>
      </c>
    </row>
    <row r="17081" spans="1:9" x14ac:dyDescent="0.3">
      <c r="A17081" t="s">
        <v>17222</v>
      </c>
      <c r="B17081" t="s">
        <v>64</v>
      </c>
      <c r="C17081" t="s">
        <v>11</v>
      </c>
      <c r="E17081">
        <v>3</v>
      </c>
      <c r="F17081">
        <v>1</v>
      </c>
      <c r="G17081">
        <v>3</v>
      </c>
      <c r="H17081" s="1">
        <v>44565</v>
      </c>
      <c r="I17081" t="s">
        <v>17</v>
      </c>
    </row>
    <row r="17082" spans="1:9" x14ac:dyDescent="0.3">
      <c r="A17082" t="s">
        <v>17223</v>
      </c>
      <c r="B17082" t="s">
        <v>188</v>
      </c>
      <c r="C17082" t="s">
        <v>24</v>
      </c>
      <c r="D17082" t="s">
        <v>168</v>
      </c>
      <c r="E17082">
        <v>1</v>
      </c>
      <c r="F17082">
        <v>5</v>
      </c>
      <c r="G17082">
        <v>5</v>
      </c>
      <c r="H17082" s="1">
        <v>44635</v>
      </c>
      <c r="I17082" t="s">
        <v>13</v>
      </c>
    </row>
    <row r="17083" spans="1:9" x14ac:dyDescent="0.3">
      <c r="A17083" t="s">
        <v>17224</v>
      </c>
      <c r="B17083" t="s">
        <v>60</v>
      </c>
      <c r="C17083" t="s">
        <v>50</v>
      </c>
      <c r="D17083" t="s">
        <v>112</v>
      </c>
      <c r="E17083">
        <v>4</v>
      </c>
      <c r="F17083">
        <v>3</v>
      </c>
      <c r="G17083">
        <v>12</v>
      </c>
      <c r="H17083" s="1">
        <v>44963</v>
      </c>
      <c r="I17083" t="s">
        <v>17</v>
      </c>
    </row>
    <row r="17084" spans="1:9" x14ac:dyDescent="0.3">
      <c r="A17084" t="s">
        <v>17225</v>
      </c>
      <c r="B17084" t="s">
        <v>64</v>
      </c>
      <c r="C17084" t="s">
        <v>24</v>
      </c>
      <c r="D17084" t="s">
        <v>56</v>
      </c>
      <c r="E17084">
        <v>3</v>
      </c>
      <c r="F17084">
        <v>3</v>
      </c>
      <c r="G17084">
        <v>9</v>
      </c>
      <c r="H17084" s="1">
        <v>45285</v>
      </c>
      <c r="I17084" t="s">
        <v>17</v>
      </c>
    </row>
    <row r="17085" spans="1:9" x14ac:dyDescent="0.3">
      <c r="A17085" t="s">
        <v>17226</v>
      </c>
      <c r="B17085" t="s">
        <v>196</v>
      </c>
      <c r="C17085" t="s">
        <v>20</v>
      </c>
      <c r="D17085" t="s">
        <v>41</v>
      </c>
      <c r="E17085">
        <v>14</v>
      </c>
      <c r="F17085">
        <v>5</v>
      </c>
      <c r="G17085">
        <v>70</v>
      </c>
      <c r="H17085" s="1">
        <v>44826</v>
      </c>
      <c r="I17085" t="s">
        <v>28</v>
      </c>
    </row>
    <row r="17086" spans="1:9" x14ac:dyDescent="0.3">
      <c r="A17086" t="s">
        <v>17227</v>
      </c>
      <c r="B17086" t="s">
        <v>165</v>
      </c>
      <c r="C17086" t="s">
        <v>11</v>
      </c>
      <c r="D17086" t="s">
        <v>12</v>
      </c>
      <c r="E17086">
        <v>3</v>
      </c>
      <c r="F17086">
        <v>5</v>
      </c>
      <c r="G17086">
        <v>15</v>
      </c>
      <c r="H17086" s="1">
        <v>45275</v>
      </c>
      <c r="I17086" t="s">
        <v>13</v>
      </c>
    </row>
    <row r="17087" spans="1:9" x14ac:dyDescent="0.3">
      <c r="A17087" t="s">
        <v>17228</v>
      </c>
      <c r="B17087" t="s">
        <v>109</v>
      </c>
      <c r="C17087" t="s">
        <v>11</v>
      </c>
      <c r="D17087" t="s">
        <v>16</v>
      </c>
      <c r="E17087">
        <v>4</v>
      </c>
      <c r="F17087">
        <v>5</v>
      </c>
      <c r="G17087">
        <v>20</v>
      </c>
      <c r="H17087" s="1">
        <v>44979</v>
      </c>
      <c r="I17087" t="s">
        <v>28</v>
      </c>
    </row>
    <row r="17088" spans="1:9" x14ac:dyDescent="0.3">
      <c r="A17088" t="s">
        <v>17229</v>
      </c>
      <c r="B17088" t="s">
        <v>26</v>
      </c>
      <c r="C17088" t="s">
        <v>20</v>
      </c>
      <c r="D17088" t="s">
        <v>21</v>
      </c>
      <c r="E17088">
        <v>15</v>
      </c>
      <c r="F17088">
        <v>4</v>
      </c>
      <c r="G17088">
        <v>60</v>
      </c>
      <c r="H17088" s="1">
        <v>45143</v>
      </c>
      <c r="I17088" t="s">
        <v>17</v>
      </c>
    </row>
    <row r="17089" spans="1:9" x14ac:dyDescent="0.3">
      <c r="A17089" t="s">
        <v>17230</v>
      </c>
      <c r="B17089" t="s">
        <v>368</v>
      </c>
      <c r="C17089" t="s">
        <v>11</v>
      </c>
      <c r="D17089" t="s">
        <v>12</v>
      </c>
      <c r="E17089">
        <v>3</v>
      </c>
      <c r="F17089">
        <v>5</v>
      </c>
      <c r="G17089">
        <v>15</v>
      </c>
      <c r="H17089" s="1">
        <v>45093</v>
      </c>
      <c r="I17089" t="s">
        <v>28</v>
      </c>
    </row>
    <row r="17090" spans="1:9" x14ac:dyDescent="0.3">
      <c r="A17090" t="s">
        <v>17231</v>
      </c>
      <c r="B17090" t="s">
        <v>101</v>
      </c>
      <c r="C17090" t="s">
        <v>24</v>
      </c>
      <c r="D17090" t="s">
        <v>77</v>
      </c>
      <c r="E17090">
        <v>2.5</v>
      </c>
      <c r="F17090">
        <v>5</v>
      </c>
      <c r="G17090">
        <v>12.5</v>
      </c>
      <c r="H17090" s="1">
        <v>45012</v>
      </c>
      <c r="I17090" t="s">
        <v>13</v>
      </c>
    </row>
    <row r="17091" spans="1:9" x14ac:dyDescent="0.3">
      <c r="A17091" t="s">
        <v>17232</v>
      </c>
      <c r="B17091" t="s">
        <v>105</v>
      </c>
      <c r="C17091" t="s">
        <v>24</v>
      </c>
      <c r="D17091" t="s">
        <v>56</v>
      </c>
      <c r="E17091">
        <v>3</v>
      </c>
      <c r="F17091">
        <v>1</v>
      </c>
      <c r="G17091">
        <v>3</v>
      </c>
      <c r="H17091" s="1">
        <v>45102</v>
      </c>
      <c r="I17091" t="s">
        <v>17</v>
      </c>
    </row>
    <row r="17092" spans="1:9" x14ac:dyDescent="0.3">
      <c r="A17092" t="s">
        <v>17233</v>
      </c>
      <c r="B17092" t="s">
        <v>127</v>
      </c>
      <c r="C17092" t="s">
        <v>38</v>
      </c>
      <c r="D17092" t="s">
        <v>107</v>
      </c>
      <c r="E17092">
        <v>4</v>
      </c>
      <c r="F17092">
        <v>3</v>
      </c>
      <c r="G17092">
        <v>12</v>
      </c>
      <c r="H17092" s="1">
        <v>45014</v>
      </c>
      <c r="I17092" t="s">
        <v>13</v>
      </c>
    </row>
    <row r="17093" spans="1:9" x14ac:dyDescent="0.3">
      <c r="A17093" t="s">
        <v>17234</v>
      </c>
      <c r="B17093" t="s">
        <v>281</v>
      </c>
      <c r="C17093" t="s">
        <v>20</v>
      </c>
      <c r="D17093" t="s">
        <v>41</v>
      </c>
      <c r="E17093">
        <v>14</v>
      </c>
      <c r="F17093">
        <v>2</v>
      </c>
      <c r="G17093">
        <v>28</v>
      </c>
      <c r="H17093" s="1">
        <v>44697</v>
      </c>
      <c r="I17093" t="s">
        <v>17</v>
      </c>
    </row>
    <row r="17094" spans="1:9" x14ac:dyDescent="0.3">
      <c r="A17094" t="s">
        <v>17235</v>
      </c>
      <c r="B17094" t="s">
        <v>26</v>
      </c>
      <c r="C17094" t="s">
        <v>24</v>
      </c>
      <c r="D17094" t="s">
        <v>168</v>
      </c>
      <c r="E17094">
        <v>1</v>
      </c>
      <c r="F17094">
        <v>1</v>
      </c>
      <c r="G17094">
        <v>1</v>
      </c>
      <c r="H17094" s="1">
        <v>44971</v>
      </c>
      <c r="I17094" t="s">
        <v>13</v>
      </c>
    </row>
    <row r="17095" spans="1:9" x14ac:dyDescent="0.3">
      <c r="A17095" t="s">
        <v>17236</v>
      </c>
      <c r="B17095" t="s">
        <v>223</v>
      </c>
      <c r="C17095" t="s">
        <v>20</v>
      </c>
      <c r="D17095" t="s">
        <v>245</v>
      </c>
      <c r="E17095">
        <v>20</v>
      </c>
      <c r="F17095">
        <v>5</v>
      </c>
      <c r="G17095">
        <v>100</v>
      </c>
      <c r="H17095" s="1">
        <v>45181</v>
      </c>
      <c r="I17095" t="s">
        <v>13</v>
      </c>
    </row>
    <row r="17096" spans="1:9" x14ac:dyDescent="0.3">
      <c r="A17096" t="s">
        <v>17237</v>
      </c>
      <c r="B17096" t="s">
        <v>254</v>
      </c>
      <c r="C17096" t="s">
        <v>11</v>
      </c>
      <c r="D17096" t="s">
        <v>12</v>
      </c>
      <c r="E17096">
        <v>3</v>
      </c>
      <c r="F17096">
        <v>1</v>
      </c>
      <c r="G17096">
        <v>3</v>
      </c>
      <c r="H17096" s="1">
        <v>45158</v>
      </c>
      <c r="I17096" t="s">
        <v>13</v>
      </c>
    </row>
    <row r="17097" spans="1:9" x14ac:dyDescent="0.3">
      <c r="A17097" t="s">
        <v>17238</v>
      </c>
      <c r="B17097" t="s">
        <v>181</v>
      </c>
      <c r="C17097" t="s">
        <v>38</v>
      </c>
      <c r="D17097" t="s">
        <v>43</v>
      </c>
      <c r="E17097">
        <v>6</v>
      </c>
      <c r="F17097">
        <v>1</v>
      </c>
      <c r="G17097">
        <v>6</v>
      </c>
      <c r="H17097" s="1">
        <v>45012</v>
      </c>
      <c r="I17097" t="s">
        <v>28</v>
      </c>
    </row>
    <row r="17098" spans="1:9" x14ac:dyDescent="0.3">
      <c r="A17098" t="s">
        <v>17239</v>
      </c>
      <c r="B17098" t="s">
        <v>268</v>
      </c>
      <c r="C17098" t="s">
        <v>24</v>
      </c>
      <c r="D17098" t="s">
        <v>77</v>
      </c>
      <c r="E17098">
        <v>2.5</v>
      </c>
      <c r="F17098">
        <v>2</v>
      </c>
      <c r="G17098">
        <v>5</v>
      </c>
      <c r="H17098" s="1">
        <v>45234</v>
      </c>
      <c r="I17098" t="s">
        <v>28</v>
      </c>
    </row>
    <row r="17099" spans="1:9" x14ac:dyDescent="0.3">
      <c r="A17099" t="s">
        <v>17240</v>
      </c>
      <c r="B17099" t="s">
        <v>103</v>
      </c>
      <c r="C17099" t="s">
        <v>24</v>
      </c>
      <c r="D17099" t="s">
        <v>71</v>
      </c>
      <c r="E17099">
        <v>3</v>
      </c>
      <c r="F17099">
        <v>5</v>
      </c>
      <c r="G17099">
        <v>15</v>
      </c>
      <c r="H17099" s="1">
        <v>44759</v>
      </c>
      <c r="I17099" t="s">
        <v>17</v>
      </c>
    </row>
    <row r="17100" spans="1:9" x14ac:dyDescent="0.3">
      <c r="A17100" t="s">
        <v>17241</v>
      </c>
      <c r="B17100" t="s">
        <v>283</v>
      </c>
      <c r="C17100" t="s">
        <v>38</v>
      </c>
      <c r="D17100" t="s">
        <v>121</v>
      </c>
      <c r="E17100">
        <v>5</v>
      </c>
      <c r="F17100">
        <v>4</v>
      </c>
      <c r="G17100">
        <v>20</v>
      </c>
      <c r="H17100" s="1">
        <v>44909</v>
      </c>
      <c r="I17100" t="s">
        <v>13</v>
      </c>
    </row>
    <row r="17101" spans="1:9" x14ac:dyDescent="0.3">
      <c r="A17101" t="s">
        <v>17242</v>
      </c>
      <c r="B17101" t="s">
        <v>90</v>
      </c>
      <c r="C17101" t="s">
        <v>11</v>
      </c>
      <c r="D17101" t="s">
        <v>12</v>
      </c>
      <c r="E17101">
        <v>3</v>
      </c>
      <c r="F17101">
        <v>1</v>
      </c>
      <c r="G17101">
        <v>3</v>
      </c>
      <c r="H17101" s="1">
        <v>45194</v>
      </c>
      <c r="I17101" t="s">
        <v>13</v>
      </c>
    </row>
    <row r="17102" spans="1:9" x14ac:dyDescent="0.3">
      <c r="A17102" t="s">
        <v>17243</v>
      </c>
      <c r="B17102" t="s">
        <v>413</v>
      </c>
      <c r="C17102" t="s">
        <v>24</v>
      </c>
      <c r="D17102" t="s">
        <v>168</v>
      </c>
      <c r="E17102">
        <v>1</v>
      </c>
      <c r="F17102">
        <v>4</v>
      </c>
      <c r="G17102">
        <v>4</v>
      </c>
      <c r="H17102" s="1">
        <v>45162</v>
      </c>
      <c r="I17102" t="s">
        <v>28</v>
      </c>
    </row>
    <row r="17103" spans="1:9" x14ac:dyDescent="0.3">
      <c r="A17103" t="s">
        <v>17244</v>
      </c>
      <c r="B17103" t="s">
        <v>32</v>
      </c>
      <c r="C17103" t="s">
        <v>38</v>
      </c>
      <c r="D17103" t="s">
        <v>74</v>
      </c>
      <c r="E17103">
        <v>6</v>
      </c>
      <c r="F17103">
        <v>3</v>
      </c>
      <c r="G17103">
        <v>18</v>
      </c>
      <c r="H17103" s="1">
        <v>44783</v>
      </c>
    </row>
    <row r="17104" spans="1:9" x14ac:dyDescent="0.3">
      <c r="A17104" t="s">
        <v>17245</v>
      </c>
      <c r="B17104" t="s">
        <v>158</v>
      </c>
      <c r="C17104" t="s">
        <v>20</v>
      </c>
      <c r="D17104" t="s">
        <v>21</v>
      </c>
      <c r="E17104">
        <v>15</v>
      </c>
      <c r="F17104">
        <v>2</v>
      </c>
      <c r="G17104">
        <v>30</v>
      </c>
      <c r="H17104" s="1">
        <v>45173</v>
      </c>
      <c r="I17104" t="s">
        <v>17</v>
      </c>
    </row>
    <row r="17105" spans="1:9" x14ac:dyDescent="0.3">
      <c r="A17105" t="s">
        <v>17246</v>
      </c>
      <c r="B17105" t="s">
        <v>236</v>
      </c>
      <c r="C17105" t="s">
        <v>11</v>
      </c>
      <c r="D17105" t="s">
        <v>79</v>
      </c>
      <c r="E17105">
        <v>5</v>
      </c>
      <c r="F17105">
        <v>4</v>
      </c>
      <c r="G17105">
        <v>20</v>
      </c>
      <c r="H17105" s="1">
        <v>45290</v>
      </c>
      <c r="I17105" t="s">
        <v>17</v>
      </c>
    </row>
    <row r="17106" spans="1:9" x14ac:dyDescent="0.3">
      <c r="A17106" t="s">
        <v>17247</v>
      </c>
      <c r="B17106" t="s">
        <v>97</v>
      </c>
      <c r="C17106" t="s">
        <v>11</v>
      </c>
      <c r="D17106" t="s">
        <v>230</v>
      </c>
      <c r="E17106">
        <v>5</v>
      </c>
      <c r="F17106">
        <v>3</v>
      </c>
      <c r="G17106">
        <v>15</v>
      </c>
      <c r="H17106" s="1">
        <v>44626</v>
      </c>
      <c r="I17106" t="s">
        <v>28</v>
      </c>
    </row>
    <row r="17107" spans="1:9" x14ac:dyDescent="0.3">
      <c r="A17107" t="s">
        <v>17248</v>
      </c>
      <c r="B17107" t="s">
        <v>69</v>
      </c>
      <c r="C17107" t="s">
        <v>38</v>
      </c>
      <c r="D17107" t="s">
        <v>74</v>
      </c>
      <c r="E17107">
        <v>6</v>
      </c>
      <c r="F17107">
        <v>4</v>
      </c>
      <c r="G17107">
        <v>24</v>
      </c>
      <c r="H17107" s="1">
        <v>44575</v>
      </c>
      <c r="I17107" t="s">
        <v>13</v>
      </c>
    </row>
    <row r="17108" spans="1:9" x14ac:dyDescent="0.3">
      <c r="A17108" t="s">
        <v>17249</v>
      </c>
      <c r="B17108" t="s">
        <v>202</v>
      </c>
      <c r="C17108" t="s">
        <v>38</v>
      </c>
      <c r="D17108" t="s">
        <v>125</v>
      </c>
      <c r="E17108">
        <v>7</v>
      </c>
      <c r="F17108">
        <v>4</v>
      </c>
      <c r="G17108">
        <v>28</v>
      </c>
      <c r="H17108" s="1">
        <v>44706</v>
      </c>
      <c r="I17108" t="s">
        <v>28</v>
      </c>
    </row>
    <row r="17109" spans="1:9" x14ac:dyDescent="0.3">
      <c r="A17109" t="s">
        <v>17250</v>
      </c>
      <c r="B17109" t="s">
        <v>150</v>
      </c>
      <c r="C17109" t="s">
        <v>11</v>
      </c>
      <c r="D17109" t="s">
        <v>16</v>
      </c>
      <c r="E17109">
        <v>4</v>
      </c>
      <c r="F17109">
        <v>2</v>
      </c>
      <c r="G17109">
        <v>8</v>
      </c>
      <c r="H17109" s="1">
        <v>45143</v>
      </c>
      <c r="I17109" t="s">
        <v>17</v>
      </c>
    </row>
    <row r="17110" spans="1:9" x14ac:dyDescent="0.3">
      <c r="A17110" t="s">
        <v>17251</v>
      </c>
      <c r="B17110" t="s">
        <v>326</v>
      </c>
      <c r="C17110" t="s">
        <v>24</v>
      </c>
      <c r="D17110" t="s">
        <v>168</v>
      </c>
      <c r="E17110">
        <v>1</v>
      </c>
      <c r="F17110">
        <v>3</v>
      </c>
      <c r="G17110">
        <v>3</v>
      </c>
      <c r="H17110" s="1">
        <v>44886</v>
      </c>
      <c r="I17110" t="s">
        <v>13</v>
      </c>
    </row>
    <row r="17111" spans="1:9" x14ac:dyDescent="0.3">
      <c r="A17111" t="s">
        <v>17252</v>
      </c>
      <c r="B17111" t="s">
        <v>209</v>
      </c>
      <c r="C17111" t="s">
        <v>24</v>
      </c>
      <c r="D17111" t="s">
        <v>168</v>
      </c>
      <c r="E17111">
        <v>1</v>
      </c>
      <c r="F17111">
        <v>2</v>
      </c>
      <c r="G17111">
        <v>2</v>
      </c>
      <c r="H17111" s="1">
        <v>45273</v>
      </c>
      <c r="I17111" t="s">
        <v>13</v>
      </c>
    </row>
    <row r="17112" spans="1:9" x14ac:dyDescent="0.3">
      <c r="A17112" t="s">
        <v>17253</v>
      </c>
      <c r="B17112" t="s">
        <v>15</v>
      </c>
      <c r="C17112" t="s">
        <v>50</v>
      </c>
      <c r="D17112" t="s">
        <v>112</v>
      </c>
      <c r="E17112">
        <v>4</v>
      </c>
      <c r="F17112">
        <v>4</v>
      </c>
      <c r="G17112">
        <v>16</v>
      </c>
      <c r="H17112" s="1">
        <v>45153</v>
      </c>
      <c r="I17112" t="s">
        <v>28</v>
      </c>
    </row>
    <row r="17113" spans="1:9" x14ac:dyDescent="0.3">
      <c r="A17113" t="s">
        <v>17254</v>
      </c>
      <c r="B17113" t="s">
        <v>97</v>
      </c>
      <c r="C17113" t="s">
        <v>24</v>
      </c>
      <c r="D17113" t="s">
        <v>168</v>
      </c>
      <c r="E17113">
        <v>1</v>
      </c>
      <c r="F17113">
        <v>3</v>
      </c>
      <c r="G17113">
        <v>3</v>
      </c>
      <c r="H17113" s="1">
        <v>44909</v>
      </c>
      <c r="I17113" t="s">
        <v>13</v>
      </c>
    </row>
    <row r="17114" spans="1:9" x14ac:dyDescent="0.3">
      <c r="A17114" t="s">
        <v>17255</v>
      </c>
      <c r="B17114" t="s">
        <v>35</v>
      </c>
      <c r="C17114" t="s">
        <v>50</v>
      </c>
      <c r="D17114" t="s">
        <v>93</v>
      </c>
      <c r="E17114">
        <v>7</v>
      </c>
      <c r="F17114">
        <v>5</v>
      </c>
      <c r="G17114">
        <v>35</v>
      </c>
      <c r="H17114" s="1">
        <v>44956</v>
      </c>
      <c r="I17114" t="s">
        <v>28</v>
      </c>
    </row>
    <row r="17115" spans="1:9" x14ac:dyDescent="0.3">
      <c r="A17115" t="s">
        <v>17256</v>
      </c>
      <c r="B17115" t="s">
        <v>143</v>
      </c>
      <c r="C17115" t="s">
        <v>50</v>
      </c>
      <c r="D17115" t="s">
        <v>86</v>
      </c>
      <c r="E17115">
        <v>5</v>
      </c>
      <c r="F17115">
        <v>4</v>
      </c>
      <c r="G17115">
        <v>20</v>
      </c>
      <c r="H17115" s="1">
        <v>44802</v>
      </c>
      <c r="I17115" t="s">
        <v>28</v>
      </c>
    </row>
    <row r="17116" spans="1:9" x14ac:dyDescent="0.3">
      <c r="A17116" t="s">
        <v>17257</v>
      </c>
      <c r="B17116" t="s">
        <v>10</v>
      </c>
      <c r="C17116" t="s">
        <v>11</v>
      </c>
      <c r="D17116" t="s">
        <v>79</v>
      </c>
      <c r="E17116">
        <v>5</v>
      </c>
      <c r="F17116">
        <v>5</v>
      </c>
      <c r="G17116">
        <v>25</v>
      </c>
      <c r="H17116" s="1">
        <v>45106</v>
      </c>
      <c r="I17116" t="s">
        <v>17</v>
      </c>
    </row>
    <row r="17117" spans="1:9" x14ac:dyDescent="0.3">
      <c r="A17117" t="s">
        <v>17258</v>
      </c>
      <c r="B17117" t="s">
        <v>165</v>
      </c>
      <c r="C17117" t="s">
        <v>24</v>
      </c>
      <c r="D17117" t="s">
        <v>77</v>
      </c>
      <c r="E17117">
        <v>2.5</v>
      </c>
      <c r="F17117">
        <v>3</v>
      </c>
      <c r="G17117">
        <v>7.5</v>
      </c>
      <c r="H17117" s="1">
        <v>44776</v>
      </c>
      <c r="I17117" t="s">
        <v>17</v>
      </c>
    </row>
    <row r="17118" spans="1:9" x14ac:dyDescent="0.3">
      <c r="A17118" t="s">
        <v>17259</v>
      </c>
      <c r="B17118" t="s">
        <v>40</v>
      </c>
      <c r="C17118" t="s">
        <v>11</v>
      </c>
      <c r="E17118">
        <v>4</v>
      </c>
      <c r="F17118">
        <v>1</v>
      </c>
      <c r="G17118">
        <v>4</v>
      </c>
      <c r="H17118" s="1">
        <v>44702</v>
      </c>
      <c r="I17118" t="s">
        <v>13</v>
      </c>
    </row>
    <row r="17119" spans="1:9" x14ac:dyDescent="0.3">
      <c r="A17119" t="s">
        <v>17260</v>
      </c>
      <c r="B17119" t="s">
        <v>254</v>
      </c>
      <c r="C17119" t="s">
        <v>50</v>
      </c>
      <c r="F17119">
        <v>1</v>
      </c>
      <c r="G17119">
        <v>5</v>
      </c>
      <c r="H17119" s="1">
        <v>44956</v>
      </c>
    </row>
    <row r="17120" spans="1:9" x14ac:dyDescent="0.3">
      <c r="A17120" t="s">
        <v>17261</v>
      </c>
      <c r="B17120" t="s">
        <v>345</v>
      </c>
      <c r="C17120" t="s">
        <v>11</v>
      </c>
      <c r="D17120" t="s">
        <v>16</v>
      </c>
      <c r="E17120">
        <v>4</v>
      </c>
      <c r="F17120">
        <v>1</v>
      </c>
      <c r="G17120">
        <v>4</v>
      </c>
      <c r="H17120" s="1">
        <v>44786</v>
      </c>
      <c r="I17120" t="s">
        <v>28</v>
      </c>
    </row>
    <row r="17121" spans="1:9" x14ac:dyDescent="0.3">
      <c r="A17121" t="s">
        <v>17262</v>
      </c>
      <c r="B17121" t="s">
        <v>202</v>
      </c>
      <c r="C17121" t="s">
        <v>24</v>
      </c>
      <c r="D17121" t="s">
        <v>168</v>
      </c>
      <c r="E17121">
        <v>1</v>
      </c>
      <c r="F17121">
        <v>1</v>
      </c>
      <c r="G17121">
        <v>1</v>
      </c>
      <c r="H17121" s="1">
        <v>44968</v>
      </c>
      <c r="I17121" t="s">
        <v>28</v>
      </c>
    </row>
    <row r="17122" spans="1:9" x14ac:dyDescent="0.3">
      <c r="A17122" t="s">
        <v>17263</v>
      </c>
      <c r="B17122" t="s">
        <v>26</v>
      </c>
      <c r="C17122" t="s">
        <v>20</v>
      </c>
      <c r="D17122" t="s">
        <v>245</v>
      </c>
      <c r="E17122">
        <v>20</v>
      </c>
      <c r="F17122">
        <v>4</v>
      </c>
      <c r="G17122">
        <v>80</v>
      </c>
      <c r="H17122" s="1">
        <v>44889</v>
      </c>
      <c r="I17122" t="s">
        <v>28</v>
      </c>
    </row>
    <row r="17123" spans="1:9" x14ac:dyDescent="0.3">
      <c r="A17123" t="s">
        <v>17264</v>
      </c>
      <c r="B17123" t="s">
        <v>423</v>
      </c>
      <c r="C17123" t="s">
        <v>11</v>
      </c>
      <c r="D17123" t="s">
        <v>16</v>
      </c>
      <c r="E17123">
        <v>4</v>
      </c>
      <c r="F17123">
        <v>4</v>
      </c>
      <c r="G17123">
        <v>16</v>
      </c>
      <c r="H17123" s="1">
        <v>44631</v>
      </c>
      <c r="I17123" t="s">
        <v>28</v>
      </c>
    </row>
    <row r="17124" spans="1:9" x14ac:dyDescent="0.3">
      <c r="A17124" t="s">
        <v>17265</v>
      </c>
      <c r="B17124" t="s">
        <v>69</v>
      </c>
      <c r="C17124" t="s">
        <v>20</v>
      </c>
      <c r="D17124" t="s">
        <v>21</v>
      </c>
      <c r="E17124">
        <v>15</v>
      </c>
      <c r="F17124">
        <v>2</v>
      </c>
      <c r="G17124">
        <v>30</v>
      </c>
      <c r="H17124" s="1">
        <v>44665</v>
      </c>
      <c r="I17124" t="s">
        <v>17</v>
      </c>
    </row>
    <row r="17125" spans="1:9" x14ac:dyDescent="0.3">
      <c r="A17125" t="s">
        <v>17266</v>
      </c>
      <c r="B17125" t="s">
        <v>287</v>
      </c>
      <c r="C17125" t="s">
        <v>11</v>
      </c>
      <c r="D17125" t="s">
        <v>79</v>
      </c>
      <c r="E17125">
        <v>5</v>
      </c>
      <c r="F17125">
        <v>4</v>
      </c>
      <c r="G17125">
        <v>20</v>
      </c>
      <c r="H17125" s="1">
        <v>45259</v>
      </c>
      <c r="I17125" t="s">
        <v>28</v>
      </c>
    </row>
    <row r="17126" spans="1:9" x14ac:dyDescent="0.3">
      <c r="A17126" t="s">
        <v>17267</v>
      </c>
      <c r="B17126" t="s">
        <v>26</v>
      </c>
      <c r="C17126" t="s">
        <v>50</v>
      </c>
      <c r="D17126" t="s">
        <v>99</v>
      </c>
      <c r="E17126">
        <v>8</v>
      </c>
      <c r="F17126">
        <v>3</v>
      </c>
      <c r="G17126">
        <v>24</v>
      </c>
      <c r="H17126" s="1">
        <v>45256</v>
      </c>
      <c r="I17126" t="s">
        <v>13</v>
      </c>
    </row>
    <row r="17127" spans="1:9" x14ac:dyDescent="0.3">
      <c r="A17127" t="s">
        <v>17268</v>
      </c>
      <c r="B17127" t="s">
        <v>76</v>
      </c>
      <c r="C17127" t="s">
        <v>50</v>
      </c>
      <c r="D17127" t="s">
        <v>112</v>
      </c>
      <c r="E17127">
        <v>4</v>
      </c>
      <c r="F17127">
        <v>2</v>
      </c>
      <c r="G17127">
        <v>8</v>
      </c>
      <c r="H17127" s="1">
        <v>44589</v>
      </c>
      <c r="I17127" t="s">
        <v>28</v>
      </c>
    </row>
    <row r="17128" spans="1:9" x14ac:dyDescent="0.3">
      <c r="A17128" t="s">
        <v>17269</v>
      </c>
      <c r="B17128" t="s">
        <v>69</v>
      </c>
      <c r="C17128" t="s">
        <v>24</v>
      </c>
      <c r="D17128" t="s">
        <v>141</v>
      </c>
      <c r="E17128">
        <v>2.5</v>
      </c>
      <c r="F17128">
        <v>5</v>
      </c>
      <c r="G17128">
        <v>12.5</v>
      </c>
      <c r="H17128" s="1">
        <v>44923</v>
      </c>
      <c r="I17128" t="s">
        <v>17</v>
      </c>
    </row>
    <row r="17129" spans="1:9" x14ac:dyDescent="0.3">
      <c r="A17129" t="s">
        <v>17270</v>
      </c>
      <c r="B17129" t="s">
        <v>109</v>
      </c>
      <c r="C17129" t="s">
        <v>50</v>
      </c>
      <c r="F17129">
        <v>4</v>
      </c>
      <c r="G17129">
        <v>20</v>
      </c>
      <c r="H17129" s="1">
        <v>44860</v>
      </c>
      <c r="I17129" t="s">
        <v>28</v>
      </c>
    </row>
    <row r="17130" spans="1:9" x14ac:dyDescent="0.3">
      <c r="A17130" t="s">
        <v>17271</v>
      </c>
      <c r="B17130" t="s">
        <v>55</v>
      </c>
      <c r="C17130" t="s">
        <v>20</v>
      </c>
      <c r="D17130" t="s">
        <v>41</v>
      </c>
      <c r="E17130">
        <v>14</v>
      </c>
      <c r="F17130">
        <v>2</v>
      </c>
      <c r="G17130">
        <v>28</v>
      </c>
      <c r="H17130" s="1">
        <v>44872</v>
      </c>
      <c r="I17130" t="s">
        <v>17</v>
      </c>
    </row>
    <row r="17131" spans="1:9" x14ac:dyDescent="0.3">
      <c r="A17131" t="s">
        <v>17272</v>
      </c>
      <c r="B17131" t="s">
        <v>101</v>
      </c>
      <c r="C17131" t="s">
        <v>20</v>
      </c>
      <c r="D17131" t="s">
        <v>27</v>
      </c>
      <c r="E17131">
        <v>12</v>
      </c>
      <c r="F17131">
        <v>5</v>
      </c>
      <c r="G17131">
        <v>60</v>
      </c>
      <c r="H17131" s="1">
        <v>44789</v>
      </c>
      <c r="I17131" t="s">
        <v>17</v>
      </c>
    </row>
    <row r="17132" spans="1:9" x14ac:dyDescent="0.3">
      <c r="A17132" t="s">
        <v>17273</v>
      </c>
      <c r="B17132" t="s">
        <v>283</v>
      </c>
      <c r="C17132" t="s">
        <v>50</v>
      </c>
      <c r="D17132" t="s">
        <v>51</v>
      </c>
      <c r="E17132">
        <v>5</v>
      </c>
      <c r="F17132">
        <v>1</v>
      </c>
      <c r="G17132">
        <v>5</v>
      </c>
      <c r="H17132" s="1">
        <v>44707</v>
      </c>
      <c r="I17132" t="s">
        <v>13</v>
      </c>
    </row>
    <row r="17133" spans="1:9" x14ac:dyDescent="0.3">
      <c r="A17133" t="s">
        <v>17274</v>
      </c>
      <c r="B17133" t="s">
        <v>26</v>
      </c>
      <c r="C17133" t="s">
        <v>11</v>
      </c>
      <c r="D17133" t="s">
        <v>16</v>
      </c>
      <c r="E17133">
        <v>4</v>
      </c>
      <c r="F17133">
        <v>4</v>
      </c>
      <c r="G17133">
        <v>16</v>
      </c>
      <c r="H17133" s="1">
        <v>45027</v>
      </c>
      <c r="I17133" t="s">
        <v>28</v>
      </c>
    </row>
    <row r="17134" spans="1:9" x14ac:dyDescent="0.3">
      <c r="A17134" t="s">
        <v>17275</v>
      </c>
      <c r="B17134" t="s">
        <v>81</v>
      </c>
      <c r="C17134" t="s">
        <v>50</v>
      </c>
      <c r="F17134">
        <v>3</v>
      </c>
      <c r="G17134">
        <v>15</v>
      </c>
      <c r="H17134" s="1">
        <v>45107</v>
      </c>
      <c r="I17134" t="s">
        <v>28</v>
      </c>
    </row>
    <row r="17135" spans="1:9" x14ac:dyDescent="0.3">
      <c r="A17135" t="s">
        <v>17276</v>
      </c>
      <c r="B17135" t="s">
        <v>160</v>
      </c>
      <c r="C17135" t="s">
        <v>50</v>
      </c>
      <c r="D17135" t="s">
        <v>112</v>
      </c>
      <c r="E17135">
        <v>4</v>
      </c>
      <c r="F17135">
        <v>4</v>
      </c>
      <c r="G17135">
        <v>16</v>
      </c>
      <c r="H17135" s="1">
        <v>44625</v>
      </c>
      <c r="I17135" t="s">
        <v>28</v>
      </c>
    </row>
    <row r="17136" spans="1:9" x14ac:dyDescent="0.3">
      <c r="A17136" t="s">
        <v>17277</v>
      </c>
      <c r="B17136" t="s">
        <v>205</v>
      </c>
      <c r="C17136" t="s">
        <v>20</v>
      </c>
      <c r="D17136" t="s">
        <v>27</v>
      </c>
      <c r="E17136">
        <v>12</v>
      </c>
      <c r="F17136">
        <v>4</v>
      </c>
      <c r="G17136">
        <v>48</v>
      </c>
      <c r="H17136" s="1">
        <v>45226</v>
      </c>
      <c r="I17136" t="s">
        <v>28</v>
      </c>
    </row>
    <row r="17137" spans="1:9" x14ac:dyDescent="0.3">
      <c r="A17137" t="s">
        <v>17278</v>
      </c>
      <c r="B17137" t="s">
        <v>234</v>
      </c>
      <c r="C17137" t="s">
        <v>20</v>
      </c>
      <c r="D17137" t="s">
        <v>27</v>
      </c>
      <c r="E17137">
        <v>12</v>
      </c>
      <c r="F17137">
        <v>5</v>
      </c>
      <c r="G17137">
        <v>60</v>
      </c>
      <c r="H17137" s="1">
        <v>44757</v>
      </c>
      <c r="I17137" t="s">
        <v>28</v>
      </c>
    </row>
    <row r="17138" spans="1:9" x14ac:dyDescent="0.3">
      <c r="A17138" t="s">
        <v>17279</v>
      </c>
      <c r="B17138" t="s">
        <v>413</v>
      </c>
      <c r="C17138" t="s">
        <v>38</v>
      </c>
      <c r="D17138" t="s">
        <v>74</v>
      </c>
      <c r="E17138">
        <v>6</v>
      </c>
      <c r="F17138">
        <v>2</v>
      </c>
      <c r="G17138">
        <v>12</v>
      </c>
      <c r="H17138" s="1">
        <v>45131</v>
      </c>
      <c r="I17138" t="s">
        <v>17</v>
      </c>
    </row>
    <row r="17139" spans="1:9" x14ac:dyDescent="0.3">
      <c r="A17139" t="s">
        <v>17280</v>
      </c>
      <c r="B17139" t="s">
        <v>283</v>
      </c>
      <c r="C17139" t="s">
        <v>38</v>
      </c>
      <c r="D17139" t="s">
        <v>74</v>
      </c>
      <c r="E17139">
        <v>6</v>
      </c>
      <c r="F17139">
        <v>4</v>
      </c>
      <c r="G17139">
        <v>24</v>
      </c>
      <c r="H17139" s="1">
        <v>44984</v>
      </c>
      <c r="I17139" t="s">
        <v>17</v>
      </c>
    </row>
    <row r="17140" spans="1:9" x14ac:dyDescent="0.3">
      <c r="A17140" t="s">
        <v>17281</v>
      </c>
      <c r="B17140" t="s">
        <v>147</v>
      </c>
      <c r="C17140" t="s">
        <v>38</v>
      </c>
      <c r="D17140" t="s">
        <v>74</v>
      </c>
      <c r="E17140">
        <v>6</v>
      </c>
      <c r="F17140">
        <v>2</v>
      </c>
      <c r="G17140">
        <v>12</v>
      </c>
      <c r="H17140" s="1">
        <v>45037</v>
      </c>
      <c r="I17140" t="s">
        <v>17</v>
      </c>
    </row>
    <row r="17141" spans="1:9" x14ac:dyDescent="0.3">
      <c r="A17141" t="s">
        <v>17282</v>
      </c>
      <c r="B17141" t="s">
        <v>152</v>
      </c>
      <c r="C17141" t="s">
        <v>50</v>
      </c>
      <c r="D17141" t="s">
        <v>112</v>
      </c>
      <c r="E17141">
        <v>4</v>
      </c>
      <c r="F17141">
        <v>2</v>
      </c>
      <c r="G17141">
        <v>8</v>
      </c>
      <c r="H17141" s="1">
        <v>44599</v>
      </c>
      <c r="I17141" t="s">
        <v>13</v>
      </c>
    </row>
    <row r="17142" spans="1:9" x14ac:dyDescent="0.3">
      <c r="A17142" t="s">
        <v>17283</v>
      </c>
      <c r="B17142" t="s">
        <v>53</v>
      </c>
      <c r="C17142" t="s">
        <v>20</v>
      </c>
      <c r="D17142" t="s">
        <v>27</v>
      </c>
      <c r="E17142">
        <v>12</v>
      </c>
      <c r="F17142">
        <v>4</v>
      </c>
      <c r="G17142">
        <v>48</v>
      </c>
      <c r="H17142" s="1">
        <v>44579</v>
      </c>
      <c r="I17142" t="s">
        <v>13</v>
      </c>
    </row>
    <row r="17143" spans="1:9" x14ac:dyDescent="0.3">
      <c r="A17143" t="s">
        <v>17284</v>
      </c>
      <c r="B17143" t="s">
        <v>217</v>
      </c>
      <c r="C17143" t="s">
        <v>24</v>
      </c>
      <c r="D17143" t="s">
        <v>77</v>
      </c>
      <c r="E17143">
        <v>2.5</v>
      </c>
      <c r="F17143">
        <v>2</v>
      </c>
      <c r="G17143">
        <v>5</v>
      </c>
      <c r="H17143" s="1">
        <v>44986</v>
      </c>
      <c r="I17143" t="s">
        <v>13</v>
      </c>
    </row>
    <row r="17144" spans="1:9" x14ac:dyDescent="0.3">
      <c r="A17144" t="s">
        <v>17285</v>
      </c>
      <c r="B17144" t="s">
        <v>120</v>
      </c>
      <c r="C17144" t="s">
        <v>11</v>
      </c>
      <c r="D17144" t="s">
        <v>16</v>
      </c>
      <c r="E17144">
        <v>4</v>
      </c>
      <c r="F17144">
        <v>1</v>
      </c>
      <c r="G17144">
        <v>4</v>
      </c>
      <c r="H17144" s="1">
        <v>44687</v>
      </c>
      <c r="I17144" t="s">
        <v>28</v>
      </c>
    </row>
    <row r="17145" spans="1:9" x14ac:dyDescent="0.3">
      <c r="A17145" t="s">
        <v>17286</v>
      </c>
      <c r="B17145" t="s">
        <v>441</v>
      </c>
      <c r="C17145" t="s">
        <v>11</v>
      </c>
      <c r="D17145" t="s">
        <v>12</v>
      </c>
      <c r="E17145">
        <v>3</v>
      </c>
      <c r="F17145">
        <v>4</v>
      </c>
      <c r="G17145">
        <v>12</v>
      </c>
      <c r="H17145" s="1">
        <v>44979</v>
      </c>
      <c r="I17145" t="s">
        <v>28</v>
      </c>
    </row>
    <row r="17146" spans="1:9" x14ac:dyDescent="0.3">
      <c r="A17146" t="s">
        <v>17287</v>
      </c>
      <c r="B17146" t="s">
        <v>234</v>
      </c>
      <c r="C17146" t="s">
        <v>11</v>
      </c>
      <c r="D17146" t="s">
        <v>16</v>
      </c>
      <c r="E17146">
        <v>4</v>
      </c>
      <c r="F17146">
        <v>4</v>
      </c>
      <c r="G17146">
        <v>16</v>
      </c>
      <c r="H17146" s="1">
        <v>44849</v>
      </c>
      <c r="I17146" t="s">
        <v>13</v>
      </c>
    </row>
    <row r="17147" spans="1:9" x14ac:dyDescent="0.3">
      <c r="A17147" t="s">
        <v>17288</v>
      </c>
      <c r="B17147" t="s">
        <v>167</v>
      </c>
      <c r="C17147" t="s">
        <v>11</v>
      </c>
      <c r="D17147" t="s">
        <v>12</v>
      </c>
      <c r="E17147">
        <v>3</v>
      </c>
      <c r="F17147">
        <v>1</v>
      </c>
      <c r="G17147">
        <v>3</v>
      </c>
      <c r="H17147" s="1">
        <v>44729</v>
      </c>
      <c r="I17147" t="s">
        <v>17</v>
      </c>
    </row>
    <row r="17148" spans="1:9" x14ac:dyDescent="0.3">
      <c r="A17148" t="s">
        <v>17289</v>
      </c>
      <c r="B17148" t="s">
        <v>185</v>
      </c>
      <c r="C17148" t="s">
        <v>24</v>
      </c>
      <c r="D17148" t="s">
        <v>77</v>
      </c>
      <c r="E17148">
        <v>2.5</v>
      </c>
      <c r="F17148">
        <v>5</v>
      </c>
      <c r="G17148">
        <v>12.5</v>
      </c>
      <c r="H17148" s="1">
        <v>45290</v>
      </c>
      <c r="I17148" t="s">
        <v>13</v>
      </c>
    </row>
    <row r="17149" spans="1:9" x14ac:dyDescent="0.3">
      <c r="A17149" t="s">
        <v>17290</v>
      </c>
      <c r="B17149" t="s">
        <v>221</v>
      </c>
      <c r="C17149" t="s">
        <v>20</v>
      </c>
      <c r="D17149" t="s">
        <v>27</v>
      </c>
      <c r="E17149">
        <v>12</v>
      </c>
      <c r="F17149">
        <v>5</v>
      </c>
      <c r="G17149">
        <v>60</v>
      </c>
      <c r="H17149" s="1">
        <v>44765</v>
      </c>
      <c r="I17149" t="s">
        <v>17</v>
      </c>
    </row>
    <row r="17150" spans="1:9" x14ac:dyDescent="0.3">
      <c r="A17150" t="s">
        <v>17291</v>
      </c>
      <c r="B17150" t="s">
        <v>209</v>
      </c>
      <c r="C17150" t="s">
        <v>24</v>
      </c>
      <c r="D17150" t="s">
        <v>77</v>
      </c>
      <c r="E17150">
        <v>2.5</v>
      </c>
      <c r="F17150">
        <v>2</v>
      </c>
      <c r="G17150">
        <v>5</v>
      </c>
      <c r="H17150" s="1">
        <v>44958</v>
      </c>
      <c r="I17150" t="s">
        <v>17</v>
      </c>
    </row>
    <row r="17151" spans="1:9" x14ac:dyDescent="0.3">
      <c r="A17151" t="s">
        <v>17292</v>
      </c>
      <c r="B17151" t="s">
        <v>202</v>
      </c>
      <c r="C17151" t="s">
        <v>11</v>
      </c>
      <c r="D17151" t="s">
        <v>16</v>
      </c>
      <c r="E17151">
        <v>4</v>
      </c>
      <c r="F17151">
        <v>1</v>
      </c>
      <c r="G17151">
        <v>4</v>
      </c>
      <c r="H17151" s="1">
        <v>45175</v>
      </c>
      <c r="I17151" t="s">
        <v>28</v>
      </c>
    </row>
    <row r="17152" spans="1:9" x14ac:dyDescent="0.3">
      <c r="A17152" t="s">
        <v>17293</v>
      </c>
      <c r="B17152" t="s">
        <v>55</v>
      </c>
      <c r="C17152" t="s">
        <v>24</v>
      </c>
      <c r="D17152" t="s">
        <v>77</v>
      </c>
      <c r="E17152">
        <v>2.5</v>
      </c>
      <c r="F17152">
        <v>2</v>
      </c>
      <c r="G17152">
        <v>5</v>
      </c>
      <c r="H17152" s="1">
        <v>45011</v>
      </c>
      <c r="I17152" t="s">
        <v>13</v>
      </c>
    </row>
    <row r="17153" spans="1:9" x14ac:dyDescent="0.3">
      <c r="A17153" t="s">
        <v>17294</v>
      </c>
      <c r="B17153" t="s">
        <v>194</v>
      </c>
      <c r="C17153" t="s">
        <v>38</v>
      </c>
      <c r="D17153" t="s">
        <v>43</v>
      </c>
      <c r="E17153">
        <v>6</v>
      </c>
      <c r="F17153">
        <v>3</v>
      </c>
      <c r="G17153">
        <v>18</v>
      </c>
      <c r="H17153" s="1">
        <v>44597</v>
      </c>
      <c r="I17153" t="s">
        <v>17</v>
      </c>
    </row>
    <row r="17154" spans="1:9" x14ac:dyDescent="0.3">
      <c r="A17154" t="s">
        <v>17295</v>
      </c>
      <c r="B17154" t="s">
        <v>254</v>
      </c>
      <c r="C17154" t="s">
        <v>20</v>
      </c>
      <c r="D17154" t="s">
        <v>21</v>
      </c>
      <c r="E17154">
        <v>15</v>
      </c>
      <c r="F17154">
        <v>1</v>
      </c>
      <c r="G17154">
        <v>15</v>
      </c>
      <c r="H17154" s="1">
        <v>44801</v>
      </c>
      <c r="I17154" t="s">
        <v>17</v>
      </c>
    </row>
    <row r="17155" spans="1:9" x14ac:dyDescent="0.3">
      <c r="A17155" t="s">
        <v>17296</v>
      </c>
      <c r="B17155" t="s">
        <v>58</v>
      </c>
      <c r="C17155" t="s">
        <v>38</v>
      </c>
      <c r="D17155" t="s">
        <v>121</v>
      </c>
      <c r="E17155">
        <v>5</v>
      </c>
      <c r="F17155">
        <v>5</v>
      </c>
      <c r="G17155">
        <v>25</v>
      </c>
      <c r="H17155" s="1">
        <v>44678</v>
      </c>
      <c r="I17155" t="s">
        <v>28</v>
      </c>
    </row>
    <row r="17156" spans="1:9" x14ac:dyDescent="0.3">
      <c r="A17156" t="s">
        <v>17297</v>
      </c>
      <c r="B17156" t="s">
        <v>83</v>
      </c>
      <c r="C17156" t="s">
        <v>50</v>
      </c>
      <c r="D17156" t="s">
        <v>99</v>
      </c>
      <c r="E17156">
        <v>8</v>
      </c>
      <c r="F17156">
        <v>3</v>
      </c>
      <c r="G17156">
        <v>24</v>
      </c>
      <c r="H17156" s="1">
        <v>45008</v>
      </c>
      <c r="I17156" t="s">
        <v>13</v>
      </c>
    </row>
    <row r="17157" spans="1:9" x14ac:dyDescent="0.3">
      <c r="A17157" t="s">
        <v>17298</v>
      </c>
      <c r="B17157" t="s">
        <v>298</v>
      </c>
      <c r="C17157" t="s">
        <v>38</v>
      </c>
      <c r="D17157" t="s">
        <v>43</v>
      </c>
      <c r="E17157">
        <v>6</v>
      </c>
      <c r="F17157">
        <v>4</v>
      </c>
      <c r="G17157">
        <v>24</v>
      </c>
      <c r="H17157" s="1">
        <v>45252</v>
      </c>
      <c r="I17157" t="s">
        <v>28</v>
      </c>
    </row>
    <row r="17158" spans="1:9" x14ac:dyDescent="0.3">
      <c r="A17158" t="s">
        <v>17299</v>
      </c>
      <c r="B17158" t="s">
        <v>200</v>
      </c>
      <c r="C17158" t="s">
        <v>24</v>
      </c>
      <c r="D17158" t="s">
        <v>168</v>
      </c>
      <c r="E17158">
        <v>1</v>
      </c>
      <c r="F17158">
        <v>4</v>
      </c>
      <c r="G17158">
        <v>4</v>
      </c>
      <c r="H17158" s="1">
        <v>44615</v>
      </c>
      <c r="I17158" t="s">
        <v>17</v>
      </c>
    </row>
    <row r="17159" spans="1:9" x14ac:dyDescent="0.3">
      <c r="A17159" t="s">
        <v>17300</v>
      </c>
      <c r="B17159" t="s">
        <v>217</v>
      </c>
      <c r="C17159" t="s">
        <v>38</v>
      </c>
      <c r="D17159" t="s">
        <v>43</v>
      </c>
      <c r="E17159">
        <v>6</v>
      </c>
      <c r="F17159">
        <v>5</v>
      </c>
      <c r="G17159">
        <v>30</v>
      </c>
      <c r="H17159" s="1">
        <v>45272</v>
      </c>
      <c r="I17159" t="s">
        <v>28</v>
      </c>
    </row>
    <row r="17160" spans="1:9" x14ac:dyDescent="0.3">
      <c r="A17160" t="s">
        <v>17301</v>
      </c>
      <c r="B17160" t="s">
        <v>215</v>
      </c>
      <c r="C17160" t="s">
        <v>11</v>
      </c>
      <c r="D17160" t="s">
        <v>12</v>
      </c>
      <c r="E17160">
        <v>3</v>
      </c>
      <c r="F17160">
        <v>1</v>
      </c>
      <c r="G17160">
        <v>3</v>
      </c>
      <c r="H17160" s="1">
        <v>44975</v>
      </c>
      <c r="I17160" t="s">
        <v>17</v>
      </c>
    </row>
    <row r="17161" spans="1:9" x14ac:dyDescent="0.3">
      <c r="A17161" t="s">
        <v>17302</v>
      </c>
      <c r="B17161" t="s">
        <v>147</v>
      </c>
      <c r="C17161" t="s">
        <v>20</v>
      </c>
      <c r="D17161" t="s">
        <v>245</v>
      </c>
      <c r="E17161">
        <v>20</v>
      </c>
      <c r="F17161">
        <v>3</v>
      </c>
      <c r="G17161">
        <v>60</v>
      </c>
      <c r="H17161" s="1">
        <v>44827</v>
      </c>
      <c r="I17161" t="s">
        <v>17</v>
      </c>
    </row>
    <row r="17162" spans="1:9" x14ac:dyDescent="0.3">
      <c r="A17162" t="s">
        <v>17303</v>
      </c>
      <c r="B17162" t="s">
        <v>217</v>
      </c>
      <c r="C17162" t="s">
        <v>38</v>
      </c>
      <c r="D17162" t="s">
        <v>121</v>
      </c>
      <c r="E17162">
        <v>5</v>
      </c>
      <c r="F17162">
        <v>4</v>
      </c>
      <c r="G17162">
        <v>20</v>
      </c>
      <c r="H17162" s="1">
        <v>45031</v>
      </c>
      <c r="I17162" t="s">
        <v>13</v>
      </c>
    </row>
    <row r="17163" spans="1:9" x14ac:dyDescent="0.3">
      <c r="A17163" t="s">
        <v>17304</v>
      </c>
      <c r="B17163" t="s">
        <v>109</v>
      </c>
      <c r="C17163" t="s">
        <v>50</v>
      </c>
      <c r="D17163" t="s">
        <v>207</v>
      </c>
      <c r="E17163">
        <v>10</v>
      </c>
      <c r="F17163">
        <v>4</v>
      </c>
      <c r="G17163">
        <v>40</v>
      </c>
      <c r="H17163" s="1">
        <v>45240</v>
      </c>
      <c r="I17163" t="s">
        <v>13</v>
      </c>
    </row>
    <row r="17164" spans="1:9" x14ac:dyDescent="0.3">
      <c r="A17164" t="s">
        <v>17305</v>
      </c>
      <c r="B17164" t="s">
        <v>209</v>
      </c>
      <c r="C17164" t="s">
        <v>20</v>
      </c>
      <c r="D17164" t="s">
        <v>21</v>
      </c>
      <c r="E17164">
        <v>15</v>
      </c>
      <c r="F17164">
        <v>5</v>
      </c>
      <c r="G17164">
        <v>75</v>
      </c>
      <c r="H17164" s="1">
        <v>45223</v>
      </c>
      <c r="I17164" t="s">
        <v>17</v>
      </c>
    </row>
    <row r="17165" spans="1:9" x14ac:dyDescent="0.3">
      <c r="A17165" t="s">
        <v>17306</v>
      </c>
      <c r="B17165" t="s">
        <v>281</v>
      </c>
      <c r="C17165" t="s">
        <v>20</v>
      </c>
      <c r="D17165" t="s">
        <v>41</v>
      </c>
      <c r="E17165">
        <v>14</v>
      </c>
      <c r="F17165">
        <v>3</v>
      </c>
      <c r="G17165">
        <v>42</v>
      </c>
      <c r="H17165" s="1">
        <v>44906</v>
      </c>
      <c r="I17165" t="s">
        <v>13</v>
      </c>
    </row>
    <row r="17166" spans="1:9" x14ac:dyDescent="0.3">
      <c r="A17166" t="s">
        <v>17307</v>
      </c>
      <c r="B17166" t="s">
        <v>215</v>
      </c>
      <c r="C17166" t="s">
        <v>24</v>
      </c>
      <c r="D17166" t="s">
        <v>77</v>
      </c>
      <c r="E17166">
        <v>2.5</v>
      </c>
      <c r="F17166">
        <v>1</v>
      </c>
      <c r="G17166">
        <v>2.5</v>
      </c>
      <c r="H17166" s="1">
        <v>45086</v>
      </c>
      <c r="I17166" t="s">
        <v>13</v>
      </c>
    </row>
    <row r="17167" spans="1:9" x14ac:dyDescent="0.3">
      <c r="A17167" t="s">
        <v>17308</v>
      </c>
      <c r="B17167" t="s">
        <v>129</v>
      </c>
      <c r="C17167" t="s">
        <v>11</v>
      </c>
      <c r="D17167" t="s">
        <v>12</v>
      </c>
      <c r="E17167">
        <v>3</v>
      </c>
      <c r="F17167">
        <v>2</v>
      </c>
      <c r="G17167">
        <v>6</v>
      </c>
      <c r="H17167" s="1">
        <v>44973</v>
      </c>
      <c r="I17167" t="s">
        <v>28</v>
      </c>
    </row>
    <row r="17168" spans="1:9" x14ac:dyDescent="0.3">
      <c r="A17168" t="s">
        <v>17309</v>
      </c>
      <c r="B17168" t="s">
        <v>196</v>
      </c>
      <c r="C17168" t="s">
        <v>24</v>
      </c>
      <c r="D17168" t="s">
        <v>56</v>
      </c>
      <c r="E17168">
        <v>3</v>
      </c>
      <c r="F17168">
        <v>5</v>
      </c>
      <c r="G17168">
        <v>15</v>
      </c>
      <c r="H17168" s="1">
        <v>44681</v>
      </c>
      <c r="I17168" t="s">
        <v>13</v>
      </c>
    </row>
    <row r="17169" spans="1:9" x14ac:dyDescent="0.3">
      <c r="A17169" t="s">
        <v>17310</v>
      </c>
      <c r="B17169" t="s">
        <v>376</v>
      </c>
      <c r="C17169" t="s">
        <v>38</v>
      </c>
      <c r="D17169" t="s">
        <v>121</v>
      </c>
      <c r="E17169">
        <v>5</v>
      </c>
      <c r="F17169">
        <v>4</v>
      </c>
      <c r="G17169">
        <v>20</v>
      </c>
      <c r="H17169" s="1">
        <v>44899</v>
      </c>
      <c r="I17169" t="s">
        <v>17</v>
      </c>
    </row>
    <row r="17170" spans="1:9" x14ac:dyDescent="0.3">
      <c r="A17170" t="s">
        <v>17311</v>
      </c>
      <c r="B17170" t="s">
        <v>209</v>
      </c>
      <c r="C17170" t="s">
        <v>50</v>
      </c>
      <c r="D17170" t="s">
        <v>93</v>
      </c>
      <c r="E17170">
        <v>7</v>
      </c>
      <c r="F17170">
        <v>1</v>
      </c>
      <c r="G17170">
        <v>7</v>
      </c>
      <c r="H17170" s="1">
        <v>44920</v>
      </c>
      <c r="I17170" t="s">
        <v>13</v>
      </c>
    </row>
    <row r="17171" spans="1:9" x14ac:dyDescent="0.3">
      <c r="A17171" t="s">
        <v>17312</v>
      </c>
      <c r="B17171" t="s">
        <v>368</v>
      </c>
      <c r="C17171" t="s">
        <v>20</v>
      </c>
      <c r="E17171">
        <v>12</v>
      </c>
      <c r="F17171">
        <v>5</v>
      </c>
      <c r="G17171">
        <v>60</v>
      </c>
      <c r="H17171" s="1">
        <v>45018</v>
      </c>
      <c r="I17171" t="s">
        <v>17</v>
      </c>
    </row>
    <row r="17172" spans="1:9" x14ac:dyDescent="0.3">
      <c r="A17172" t="s">
        <v>17313</v>
      </c>
      <c r="B17172" t="s">
        <v>283</v>
      </c>
      <c r="C17172" t="s">
        <v>20</v>
      </c>
      <c r="D17172" t="s">
        <v>21</v>
      </c>
      <c r="E17172">
        <v>15</v>
      </c>
      <c r="F17172">
        <v>5</v>
      </c>
      <c r="G17172">
        <v>75</v>
      </c>
      <c r="H17172" s="1">
        <v>44843</v>
      </c>
      <c r="I17172" t="s">
        <v>17</v>
      </c>
    </row>
    <row r="17173" spans="1:9" x14ac:dyDescent="0.3">
      <c r="A17173" t="s">
        <v>17314</v>
      </c>
      <c r="B17173" t="s">
        <v>53</v>
      </c>
      <c r="C17173" t="s">
        <v>20</v>
      </c>
      <c r="D17173" t="s">
        <v>27</v>
      </c>
      <c r="E17173">
        <v>12</v>
      </c>
      <c r="F17173">
        <v>1</v>
      </c>
      <c r="G17173">
        <v>12</v>
      </c>
      <c r="H17173" s="1">
        <v>44674</v>
      </c>
      <c r="I17173" t="s">
        <v>28</v>
      </c>
    </row>
    <row r="17174" spans="1:9" x14ac:dyDescent="0.3">
      <c r="A17174" t="s">
        <v>17315</v>
      </c>
      <c r="B17174" t="s">
        <v>209</v>
      </c>
      <c r="C17174" t="s">
        <v>24</v>
      </c>
      <c r="E17174">
        <v>2.5</v>
      </c>
      <c r="F17174">
        <v>5</v>
      </c>
      <c r="G17174">
        <v>12.5</v>
      </c>
      <c r="H17174" s="1">
        <v>44756</v>
      </c>
    </row>
    <row r="17175" spans="1:9" x14ac:dyDescent="0.3">
      <c r="A17175" t="s">
        <v>17316</v>
      </c>
      <c r="B17175" t="s">
        <v>372</v>
      </c>
      <c r="C17175" t="s">
        <v>20</v>
      </c>
      <c r="D17175" t="s">
        <v>21</v>
      </c>
      <c r="E17175">
        <v>15</v>
      </c>
      <c r="F17175">
        <v>2</v>
      </c>
      <c r="G17175">
        <v>30</v>
      </c>
      <c r="H17175" s="1">
        <v>45140</v>
      </c>
      <c r="I17175" t="s">
        <v>17</v>
      </c>
    </row>
    <row r="17176" spans="1:9" x14ac:dyDescent="0.3">
      <c r="A17176" t="s">
        <v>17317</v>
      </c>
      <c r="B17176" t="s">
        <v>194</v>
      </c>
      <c r="C17176" t="s">
        <v>20</v>
      </c>
      <c r="F17176">
        <v>1</v>
      </c>
      <c r="G17176">
        <v>20</v>
      </c>
      <c r="H17176" s="1">
        <v>44617</v>
      </c>
      <c r="I17176" t="s">
        <v>13</v>
      </c>
    </row>
    <row r="17177" spans="1:9" x14ac:dyDescent="0.3">
      <c r="A17177" t="s">
        <v>17318</v>
      </c>
      <c r="B17177" t="s">
        <v>287</v>
      </c>
      <c r="C17177" t="s">
        <v>20</v>
      </c>
      <c r="D17177" t="s">
        <v>27</v>
      </c>
      <c r="E17177">
        <v>12</v>
      </c>
      <c r="F17177">
        <v>2</v>
      </c>
      <c r="G17177">
        <v>24</v>
      </c>
      <c r="H17177" s="1">
        <v>44830</v>
      </c>
      <c r="I17177" t="s">
        <v>13</v>
      </c>
    </row>
    <row r="17178" spans="1:9" x14ac:dyDescent="0.3">
      <c r="A17178" t="s">
        <v>17319</v>
      </c>
      <c r="B17178" t="s">
        <v>158</v>
      </c>
      <c r="C17178" t="s">
        <v>20</v>
      </c>
      <c r="D17178" t="s">
        <v>27</v>
      </c>
      <c r="E17178">
        <v>12</v>
      </c>
      <c r="F17178">
        <v>1</v>
      </c>
      <c r="G17178">
        <v>12</v>
      </c>
      <c r="H17178" s="1">
        <v>45049</v>
      </c>
      <c r="I17178" t="s">
        <v>17</v>
      </c>
    </row>
    <row r="17179" spans="1:9" x14ac:dyDescent="0.3">
      <c r="A17179" t="s">
        <v>17320</v>
      </c>
      <c r="B17179" t="s">
        <v>47</v>
      </c>
      <c r="C17179" t="s">
        <v>38</v>
      </c>
      <c r="D17179" t="s">
        <v>125</v>
      </c>
      <c r="E17179">
        <v>7</v>
      </c>
      <c r="F17179">
        <v>4</v>
      </c>
      <c r="G17179">
        <v>28</v>
      </c>
      <c r="H17179" s="1">
        <v>45135</v>
      </c>
      <c r="I17179" t="s">
        <v>28</v>
      </c>
    </row>
    <row r="17180" spans="1:9" x14ac:dyDescent="0.3">
      <c r="A17180" t="s">
        <v>17321</v>
      </c>
      <c r="B17180" t="s">
        <v>35</v>
      </c>
      <c r="C17180" t="s">
        <v>50</v>
      </c>
      <c r="D17180" t="s">
        <v>207</v>
      </c>
      <c r="E17180">
        <v>10</v>
      </c>
      <c r="F17180">
        <v>3</v>
      </c>
      <c r="G17180">
        <v>30</v>
      </c>
      <c r="H17180" s="1">
        <v>44569</v>
      </c>
      <c r="I17180" t="s">
        <v>28</v>
      </c>
    </row>
    <row r="17181" spans="1:9" x14ac:dyDescent="0.3">
      <c r="A17181" t="s">
        <v>17322</v>
      </c>
      <c r="B17181" t="s">
        <v>136</v>
      </c>
      <c r="C17181" t="s">
        <v>11</v>
      </c>
      <c r="D17181" t="s">
        <v>12</v>
      </c>
      <c r="E17181">
        <v>3</v>
      </c>
      <c r="F17181">
        <v>5</v>
      </c>
      <c r="G17181">
        <v>15</v>
      </c>
      <c r="H17181" s="1">
        <v>45118</v>
      </c>
      <c r="I17181" t="s">
        <v>17</v>
      </c>
    </row>
    <row r="17182" spans="1:9" x14ac:dyDescent="0.3">
      <c r="A17182" t="s">
        <v>17323</v>
      </c>
      <c r="B17182" t="s">
        <v>47</v>
      </c>
      <c r="C17182" t="s">
        <v>24</v>
      </c>
      <c r="D17182" t="s">
        <v>56</v>
      </c>
      <c r="E17182">
        <v>3</v>
      </c>
      <c r="F17182">
        <v>2</v>
      </c>
      <c r="G17182">
        <v>6</v>
      </c>
      <c r="H17182" s="1">
        <v>44905</v>
      </c>
      <c r="I17182" t="s">
        <v>28</v>
      </c>
    </row>
    <row r="17183" spans="1:9" x14ac:dyDescent="0.3">
      <c r="A17183" t="s">
        <v>17324</v>
      </c>
      <c r="B17183" t="s">
        <v>136</v>
      </c>
      <c r="C17183" t="s">
        <v>38</v>
      </c>
      <c r="H17183" s="1">
        <v>44849</v>
      </c>
    </row>
    <row r="17184" spans="1:9" x14ac:dyDescent="0.3">
      <c r="A17184" t="s">
        <v>17325</v>
      </c>
      <c r="B17184" t="s">
        <v>111</v>
      </c>
      <c r="C17184" t="s">
        <v>50</v>
      </c>
      <c r="D17184" t="s">
        <v>207</v>
      </c>
      <c r="E17184">
        <v>10</v>
      </c>
      <c r="F17184">
        <v>1</v>
      </c>
      <c r="G17184">
        <v>10</v>
      </c>
      <c r="H17184" s="1">
        <v>45146</v>
      </c>
      <c r="I17184" t="s">
        <v>28</v>
      </c>
    </row>
    <row r="17185" spans="1:9" x14ac:dyDescent="0.3">
      <c r="A17185" t="s">
        <v>17326</v>
      </c>
      <c r="B17185" t="s">
        <v>81</v>
      </c>
      <c r="C17185" t="s">
        <v>11</v>
      </c>
      <c r="E17185">
        <v>5</v>
      </c>
      <c r="F17185">
        <v>2</v>
      </c>
      <c r="G17185">
        <v>10</v>
      </c>
      <c r="H17185" s="1">
        <v>45034</v>
      </c>
      <c r="I17185" t="s">
        <v>13</v>
      </c>
    </row>
    <row r="17186" spans="1:9" x14ac:dyDescent="0.3">
      <c r="A17186" t="s">
        <v>17327</v>
      </c>
      <c r="B17186" t="s">
        <v>150</v>
      </c>
      <c r="C17186" t="s">
        <v>11</v>
      </c>
      <c r="D17186" t="s">
        <v>12</v>
      </c>
      <c r="E17186">
        <v>3</v>
      </c>
      <c r="F17186">
        <v>1</v>
      </c>
      <c r="G17186">
        <v>3</v>
      </c>
      <c r="H17186" s="1">
        <v>44822</v>
      </c>
      <c r="I17186" t="s">
        <v>28</v>
      </c>
    </row>
    <row r="17187" spans="1:9" x14ac:dyDescent="0.3">
      <c r="A17187" t="s">
        <v>17328</v>
      </c>
      <c r="B17187" t="s">
        <v>66</v>
      </c>
      <c r="C17187" t="s">
        <v>20</v>
      </c>
      <c r="D17187" t="s">
        <v>21</v>
      </c>
      <c r="E17187">
        <v>15</v>
      </c>
      <c r="F17187">
        <v>3</v>
      </c>
      <c r="G17187">
        <v>45</v>
      </c>
      <c r="H17187" s="1">
        <v>45144</v>
      </c>
      <c r="I17187" t="s">
        <v>17</v>
      </c>
    </row>
    <row r="17188" spans="1:9" x14ac:dyDescent="0.3">
      <c r="A17188" t="s">
        <v>17329</v>
      </c>
      <c r="B17188" t="s">
        <v>326</v>
      </c>
      <c r="C17188" t="s">
        <v>20</v>
      </c>
      <c r="D17188" t="s">
        <v>245</v>
      </c>
      <c r="E17188">
        <v>20</v>
      </c>
      <c r="F17188">
        <v>3</v>
      </c>
      <c r="G17188">
        <v>60</v>
      </c>
      <c r="H17188" s="1">
        <v>44738</v>
      </c>
      <c r="I17188" t="s">
        <v>28</v>
      </c>
    </row>
    <row r="17189" spans="1:9" x14ac:dyDescent="0.3">
      <c r="A17189" t="s">
        <v>17330</v>
      </c>
      <c r="B17189" t="s">
        <v>165</v>
      </c>
      <c r="C17189" t="s">
        <v>20</v>
      </c>
      <c r="D17189" t="s">
        <v>41</v>
      </c>
      <c r="E17189">
        <v>14</v>
      </c>
      <c r="F17189">
        <v>5</v>
      </c>
      <c r="G17189">
        <v>70</v>
      </c>
      <c r="H17189" s="1">
        <v>44730</v>
      </c>
      <c r="I17189" t="s">
        <v>28</v>
      </c>
    </row>
    <row r="17190" spans="1:9" x14ac:dyDescent="0.3">
      <c r="A17190" t="s">
        <v>17331</v>
      </c>
      <c r="B17190" t="s">
        <v>188</v>
      </c>
      <c r="C17190" t="s">
        <v>24</v>
      </c>
      <c r="D17190" t="s">
        <v>77</v>
      </c>
      <c r="E17190">
        <v>2.5</v>
      </c>
      <c r="F17190">
        <v>1</v>
      </c>
      <c r="G17190">
        <v>2.5</v>
      </c>
      <c r="H17190" s="1">
        <v>44938</v>
      </c>
      <c r="I17190" t="s">
        <v>13</v>
      </c>
    </row>
    <row r="17191" spans="1:9" x14ac:dyDescent="0.3">
      <c r="A17191" t="s">
        <v>17332</v>
      </c>
      <c r="B17191" t="s">
        <v>181</v>
      </c>
      <c r="C17191" t="s">
        <v>38</v>
      </c>
      <c r="D17191" t="s">
        <v>43</v>
      </c>
      <c r="E17191">
        <v>6</v>
      </c>
      <c r="F17191">
        <v>3</v>
      </c>
      <c r="G17191">
        <v>18</v>
      </c>
      <c r="H17191" s="1">
        <v>45027</v>
      </c>
      <c r="I17191" t="s">
        <v>13</v>
      </c>
    </row>
    <row r="17192" spans="1:9" x14ac:dyDescent="0.3">
      <c r="A17192" t="s">
        <v>17333</v>
      </c>
      <c r="B17192" t="s">
        <v>423</v>
      </c>
      <c r="C17192" t="s">
        <v>11</v>
      </c>
      <c r="D17192" t="s">
        <v>79</v>
      </c>
      <c r="E17192">
        <v>5</v>
      </c>
      <c r="F17192">
        <v>1</v>
      </c>
      <c r="G17192">
        <v>5</v>
      </c>
      <c r="H17192" s="1">
        <v>44723</v>
      </c>
      <c r="I17192" t="s">
        <v>28</v>
      </c>
    </row>
    <row r="17193" spans="1:9" x14ac:dyDescent="0.3">
      <c r="A17193" t="s">
        <v>17334</v>
      </c>
      <c r="B17193" t="s">
        <v>64</v>
      </c>
      <c r="C17193" t="s">
        <v>20</v>
      </c>
      <c r="F17193">
        <v>4</v>
      </c>
      <c r="G17193">
        <v>80</v>
      </c>
      <c r="H17193" s="1">
        <v>44718</v>
      </c>
      <c r="I17193" t="s">
        <v>13</v>
      </c>
    </row>
    <row r="17194" spans="1:9" x14ac:dyDescent="0.3">
      <c r="A17194" t="s">
        <v>17335</v>
      </c>
      <c r="B17194" t="s">
        <v>326</v>
      </c>
      <c r="C17194" t="s">
        <v>50</v>
      </c>
      <c r="D17194" t="s">
        <v>99</v>
      </c>
      <c r="E17194">
        <v>8</v>
      </c>
      <c r="F17194">
        <v>2</v>
      </c>
      <c r="G17194">
        <v>16</v>
      </c>
      <c r="H17194" s="1">
        <v>44616</v>
      </c>
      <c r="I17194" t="s">
        <v>17</v>
      </c>
    </row>
    <row r="17195" spans="1:9" x14ac:dyDescent="0.3">
      <c r="A17195" t="s">
        <v>17336</v>
      </c>
      <c r="B17195" t="s">
        <v>372</v>
      </c>
      <c r="C17195" t="s">
        <v>24</v>
      </c>
      <c r="D17195" t="s">
        <v>141</v>
      </c>
      <c r="E17195">
        <v>2.5</v>
      </c>
      <c r="F17195">
        <v>5</v>
      </c>
      <c r="G17195">
        <v>12.5</v>
      </c>
      <c r="H17195" s="1">
        <v>44695</v>
      </c>
      <c r="I17195" t="s">
        <v>17</v>
      </c>
    </row>
    <row r="17196" spans="1:9" x14ac:dyDescent="0.3">
      <c r="A17196" t="s">
        <v>17337</v>
      </c>
      <c r="B17196" t="s">
        <v>413</v>
      </c>
      <c r="C17196" t="s">
        <v>11</v>
      </c>
      <c r="D17196" t="s">
        <v>16</v>
      </c>
      <c r="E17196">
        <v>4</v>
      </c>
      <c r="F17196">
        <v>3</v>
      </c>
      <c r="G17196">
        <v>12</v>
      </c>
      <c r="H17196" s="1">
        <v>44697</v>
      </c>
      <c r="I17196" t="s">
        <v>28</v>
      </c>
    </row>
    <row r="17197" spans="1:9" x14ac:dyDescent="0.3">
      <c r="A17197" t="s">
        <v>17338</v>
      </c>
      <c r="B17197" t="s">
        <v>105</v>
      </c>
      <c r="C17197" t="s">
        <v>50</v>
      </c>
      <c r="E17197">
        <v>5</v>
      </c>
      <c r="F17197">
        <v>5</v>
      </c>
      <c r="G17197">
        <v>25</v>
      </c>
      <c r="H17197" s="1">
        <v>45106</v>
      </c>
      <c r="I17197" t="s">
        <v>28</v>
      </c>
    </row>
    <row r="17198" spans="1:9" x14ac:dyDescent="0.3">
      <c r="A17198" t="s">
        <v>17339</v>
      </c>
      <c r="B17198" t="s">
        <v>129</v>
      </c>
      <c r="C17198" t="s">
        <v>38</v>
      </c>
      <c r="D17198" t="s">
        <v>43</v>
      </c>
      <c r="E17198">
        <v>6</v>
      </c>
      <c r="F17198">
        <v>3</v>
      </c>
      <c r="G17198">
        <v>18</v>
      </c>
      <c r="H17198" s="1">
        <v>45158</v>
      </c>
      <c r="I17198" t="s">
        <v>28</v>
      </c>
    </row>
    <row r="17199" spans="1:9" x14ac:dyDescent="0.3">
      <c r="A17199" t="s">
        <v>17340</v>
      </c>
      <c r="B17199" t="s">
        <v>155</v>
      </c>
      <c r="C17199" t="s">
        <v>24</v>
      </c>
      <c r="D17199" t="s">
        <v>77</v>
      </c>
      <c r="E17199">
        <v>2.5</v>
      </c>
      <c r="F17199">
        <v>4</v>
      </c>
      <c r="G17199">
        <v>10</v>
      </c>
      <c r="H17199" s="1">
        <v>44707</v>
      </c>
      <c r="I17199" t="s">
        <v>17</v>
      </c>
    </row>
    <row r="17200" spans="1:9" x14ac:dyDescent="0.3">
      <c r="A17200" t="s">
        <v>17341</v>
      </c>
      <c r="B17200" t="s">
        <v>202</v>
      </c>
      <c r="C17200" t="s">
        <v>50</v>
      </c>
      <c r="D17200" t="s">
        <v>93</v>
      </c>
      <c r="E17200">
        <v>7</v>
      </c>
      <c r="F17200">
        <v>1</v>
      </c>
      <c r="G17200">
        <v>7</v>
      </c>
      <c r="H17200" s="1">
        <v>44916</v>
      </c>
      <c r="I17200" t="s">
        <v>13</v>
      </c>
    </row>
    <row r="17201" spans="1:9" x14ac:dyDescent="0.3">
      <c r="A17201" t="s">
        <v>17342</v>
      </c>
      <c r="B17201" t="s">
        <v>345</v>
      </c>
      <c r="C17201" t="s">
        <v>38</v>
      </c>
      <c r="D17201" t="s">
        <v>74</v>
      </c>
      <c r="E17201">
        <v>6</v>
      </c>
      <c r="F17201">
        <v>2</v>
      </c>
      <c r="G17201">
        <v>12</v>
      </c>
      <c r="H17201" s="1">
        <v>44732</v>
      </c>
      <c r="I17201" t="s">
        <v>17</v>
      </c>
    </row>
    <row r="17202" spans="1:9" x14ac:dyDescent="0.3">
      <c r="A17202" t="s">
        <v>17343</v>
      </c>
      <c r="B17202" t="s">
        <v>225</v>
      </c>
      <c r="C17202" t="s">
        <v>38</v>
      </c>
      <c r="D17202" t="s">
        <v>121</v>
      </c>
      <c r="E17202">
        <v>5</v>
      </c>
      <c r="F17202">
        <v>3</v>
      </c>
      <c r="G17202">
        <v>15</v>
      </c>
      <c r="H17202" s="1">
        <v>45255</v>
      </c>
      <c r="I17202" t="s">
        <v>28</v>
      </c>
    </row>
    <row r="17203" spans="1:9" x14ac:dyDescent="0.3">
      <c r="A17203" t="s">
        <v>17344</v>
      </c>
      <c r="B17203" t="s">
        <v>143</v>
      </c>
      <c r="C17203" t="s">
        <v>20</v>
      </c>
      <c r="D17203" t="s">
        <v>245</v>
      </c>
      <c r="E17203">
        <v>20</v>
      </c>
      <c r="F17203">
        <v>1</v>
      </c>
      <c r="G17203">
        <v>20</v>
      </c>
      <c r="H17203" s="1">
        <v>44861</v>
      </c>
      <c r="I17203" t="s">
        <v>28</v>
      </c>
    </row>
    <row r="17204" spans="1:9" x14ac:dyDescent="0.3">
      <c r="A17204" t="s">
        <v>17345</v>
      </c>
      <c r="B17204" t="s">
        <v>66</v>
      </c>
      <c r="C17204" t="s">
        <v>38</v>
      </c>
      <c r="D17204" t="s">
        <v>43</v>
      </c>
      <c r="E17204">
        <v>6</v>
      </c>
      <c r="F17204">
        <v>4</v>
      </c>
      <c r="G17204">
        <v>24</v>
      </c>
      <c r="H17204" s="1">
        <v>44779</v>
      </c>
      <c r="I17204" t="s">
        <v>17</v>
      </c>
    </row>
    <row r="17205" spans="1:9" x14ac:dyDescent="0.3">
      <c r="A17205" t="s">
        <v>17346</v>
      </c>
      <c r="B17205" t="s">
        <v>83</v>
      </c>
      <c r="C17205" t="s">
        <v>24</v>
      </c>
      <c r="D17205" t="s">
        <v>168</v>
      </c>
      <c r="E17205">
        <v>1</v>
      </c>
      <c r="F17205">
        <v>2</v>
      </c>
      <c r="G17205">
        <v>2</v>
      </c>
      <c r="H17205" s="1">
        <v>44801</v>
      </c>
      <c r="I17205" t="s">
        <v>13</v>
      </c>
    </row>
    <row r="17206" spans="1:9" x14ac:dyDescent="0.3">
      <c r="A17206" t="s">
        <v>17347</v>
      </c>
      <c r="B17206" t="s">
        <v>69</v>
      </c>
      <c r="C17206" t="s">
        <v>20</v>
      </c>
      <c r="D17206" t="s">
        <v>21</v>
      </c>
      <c r="E17206">
        <v>15</v>
      </c>
      <c r="F17206">
        <v>3</v>
      </c>
      <c r="G17206">
        <v>45</v>
      </c>
      <c r="H17206" s="1">
        <v>44965</v>
      </c>
      <c r="I17206" t="s">
        <v>17</v>
      </c>
    </row>
    <row r="17207" spans="1:9" x14ac:dyDescent="0.3">
      <c r="A17207" t="s">
        <v>17348</v>
      </c>
      <c r="B17207" t="s">
        <v>92</v>
      </c>
      <c r="C17207" t="s">
        <v>38</v>
      </c>
      <c r="D17207" t="s">
        <v>121</v>
      </c>
      <c r="E17207">
        <v>5</v>
      </c>
      <c r="F17207">
        <v>2</v>
      </c>
      <c r="G17207">
        <v>10</v>
      </c>
      <c r="H17207" s="1">
        <v>44870</v>
      </c>
      <c r="I17207" t="s">
        <v>17</v>
      </c>
    </row>
    <row r="17208" spans="1:9" x14ac:dyDescent="0.3">
      <c r="A17208" t="s">
        <v>17349</v>
      </c>
      <c r="B17208" t="s">
        <v>196</v>
      </c>
      <c r="C17208" t="s">
        <v>24</v>
      </c>
      <c r="D17208" t="s">
        <v>77</v>
      </c>
      <c r="E17208">
        <v>2.5</v>
      </c>
      <c r="F17208">
        <v>5</v>
      </c>
      <c r="G17208">
        <v>12.5</v>
      </c>
      <c r="H17208" s="1">
        <v>44569</v>
      </c>
      <c r="I17208" t="s">
        <v>13</v>
      </c>
    </row>
    <row r="17209" spans="1:9" x14ac:dyDescent="0.3">
      <c r="A17209" t="s">
        <v>17350</v>
      </c>
      <c r="B17209" t="s">
        <v>150</v>
      </c>
      <c r="C17209" t="s">
        <v>11</v>
      </c>
      <c r="D17209" t="s">
        <v>33</v>
      </c>
      <c r="E17209">
        <v>4</v>
      </c>
      <c r="F17209">
        <v>2</v>
      </c>
      <c r="G17209">
        <v>8</v>
      </c>
      <c r="H17209" s="1">
        <v>44924</v>
      </c>
      <c r="I17209" t="s">
        <v>13</v>
      </c>
    </row>
    <row r="17210" spans="1:9" x14ac:dyDescent="0.3">
      <c r="A17210" t="s">
        <v>17351</v>
      </c>
      <c r="B17210" t="s">
        <v>368</v>
      </c>
      <c r="C17210" t="s">
        <v>24</v>
      </c>
      <c r="D17210" t="s">
        <v>77</v>
      </c>
      <c r="E17210">
        <v>2.5</v>
      </c>
      <c r="F17210">
        <v>3</v>
      </c>
      <c r="G17210">
        <v>7.5</v>
      </c>
      <c r="H17210" s="1">
        <v>44870</v>
      </c>
      <c r="I17210" t="s">
        <v>17</v>
      </c>
    </row>
    <row r="17211" spans="1:9" x14ac:dyDescent="0.3">
      <c r="A17211" t="s">
        <v>17352</v>
      </c>
      <c r="B17211" t="s">
        <v>167</v>
      </c>
      <c r="C17211" t="s">
        <v>50</v>
      </c>
      <c r="E17211">
        <v>8</v>
      </c>
      <c r="F17211">
        <v>4</v>
      </c>
      <c r="G17211">
        <v>32</v>
      </c>
      <c r="H17211" s="1">
        <v>44862</v>
      </c>
      <c r="I17211" t="s">
        <v>13</v>
      </c>
    </row>
    <row r="17212" spans="1:9" x14ac:dyDescent="0.3">
      <c r="A17212" t="s">
        <v>17353</v>
      </c>
      <c r="B17212" t="s">
        <v>145</v>
      </c>
      <c r="C17212" t="s">
        <v>24</v>
      </c>
      <c r="D17212" t="s">
        <v>77</v>
      </c>
      <c r="E17212">
        <v>2.5</v>
      </c>
      <c r="F17212">
        <v>1</v>
      </c>
      <c r="G17212">
        <v>2.5</v>
      </c>
      <c r="H17212" s="1">
        <v>45034</v>
      </c>
      <c r="I17212" t="s">
        <v>17</v>
      </c>
    </row>
    <row r="17213" spans="1:9" x14ac:dyDescent="0.3">
      <c r="A17213" t="s">
        <v>17354</v>
      </c>
      <c r="B17213" t="s">
        <v>155</v>
      </c>
      <c r="C17213" t="s">
        <v>20</v>
      </c>
      <c r="D17213" t="s">
        <v>21</v>
      </c>
      <c r="E17213">
        <v>15</v>
      </c>
      <c r="F17213">
        <v>5</v>
      </c>
      <c r="G17213">
        <v>75</v>
      </c>
      <c r="H17213" s="1">
        <v>45030</v>
      </c>
      <c r="I17213" t="s">
        <v>28</v>
      </c>
    </row>
    <row r="17214" spans="1:9" x14ac:dyDescent="0.3">
      <c r="A17214" t="s">
        <v>17355</v>
      </c>
      <c r="B17214" t="s">
        <v>372</v>
      </c>
      <c r="C17214" t="s">
        <v>24</v>
      </c>
      <c r="D17214" t="s">
        <v>56</v>
      </c>
      <c r="E17214">
        <v>3</v>
      </c>
      <c r="F17214">
        <v>3</v>
      </c>
      <c r="G17214">
        <v>9</v>
      </c>
      <c r="H17214" s="1">
        <v>44720</v>
      </c>
      <c r="I17214" t="s">
        <v>28</v>
      </c>
    </row>
    <row r="17215" spans="1:9" x14ac:dyDescent="0.3">
      <c r="A17215" t="s">
        <v>17356</v>
      </c>
      <c r="B17215" t="s">
        <v>281</v>
      </c>
      <c r="C17215" t="s">
        <v>38</v>
      </c>
      <c r="D17215" t="s">
        <v>125</v>
      </c>
      <c r="E17215">
        <v>7</v>
      </c>
      <c r="F17215">
        <v>3</v>
      </c>
      <c r="G17215">
        <v>21</v>
      </c>
      <c r="H17215" s="1">
        <v>45237</v>
      </c>
      <c r="I17215" t="s">
        <v>17</v>
      </c>
    </row>
    <row r="17216" spans="1:9" x14ac:dyDescent="0.3">
      <c r="A17216" t="s">
        <v>17357</v>
      </c>
      <c r="B17216" t="s">
        <v>131</v>
      </c>
      <c r="C17216" t="s">
        <v>11</v>
      </c>
      <c r="D17216" t="s">
        <v>79</v>
      </c>
      <c r="E17216">
        <v>5</v>
      </c>
      <c r="F17216">
        <v>1</v>
      </c>
      <c r="G17216">
        <v>5</v>
      </c>
      <c r="H17216" s="1">
        <v>44937</v>
      </c>
      <c r="I17216" t="s">
        <v>28</v>
      </c>
    </row>
    <row r="17217" spans="1:9" x14ac:dyDescent="0.3">
      <c r="A17217" t="s">
        <v>17358</v>
      </c>
      <c r="B17217" t="s">
        <v>268</v>
      </c>
      <c r="C17217" t="s">
        <v>50</v>
      </c>
      <c r="D17217" t="s">
        <v>93</v>
      </c>
      <c r="E17217">
        <v>7</v>
      </c>
      <c r="F17217">
        <v>1</v>
      </c>
      <c r="G17217">
        <v>7</v>
      </c>
      <c r="H17217" s="1">
        <v>45176</v>
      </c>
      <c r="I17217" t="s">
        <v>28</v>
      </c>
    </row>
    <row r="17218" spans="1:9" x14ac:dyDescent="0.3">
      <c r="A17218" t="s">
        <v>17359</v>
      </c>
      <c r="B17218" t="s">
        <v>283</v>
      </c>
      <c r="C17218" t="s">
        <v>50</v>
      </c>
      <c r="D17218" t="s">
        <v>207</v>
      </c>
      <c r="E17218">
        <v>10</v>
      </c>
      <c r="F17218">
        <v>2</v>
      </c>
      <c r="G17218">
        <v>20</v>
      </c>
      <c r="H17218" s="1">
        <v>45060</v>
      </c>
    </row>
    <row r="17219" spans="1:9" x14ac:dyDescent="0.3">
      <c r="A17219" t="s">
        <v>17360</v>
      </c>
      <c r="B17219" t="s">
        <v>209</v>
      </c>
      <c r="C17219" t="s">
        <v>11</v>
      </c>
      <c r="D17219" t="s">
        <v>16</v>
      </c>
      <c r="E17219">
        <v>4</v>
      </c>
      <c r="F17219">
        <v>3</v>
      </c>
      <c r="G17219">
        <v>12</v>
      </c>
      <c r="H17219" s="1">
        <v>45253</v>
      </c>
      <c r="I17219" t="s">
        <v>17</v>
      </c>
    </row>
    <row r="17220" spans="1:9" x14ac:dyDescent="0.3">
      <c r="A17220" t="s">
        <v>17361</v>
      </c>
      <c r="B17220" t="s">
        <v>232</v>
      </c>
      <c r="C17220" t="s">
        <v>11</v>
      </c>
      <c r="D17220" t="s">
        <v>16</v>
      </c>
      <c r="E17220">
        <v>4</v>
      </c>
      <c r="F17220">
        <v>5</v>
      </c>
      <c r="G17220">
        <v>20</v>
      </c>
      <c r="H17220" s="1">
        <v>45147</v>
      </c>
      <c r="I17220" t="s">
        <v>13</v>
      </c>
    </row>
    <row r="17221" spans="1:9" x14ac:dyDescent="0.3">
      <c r="A17221" t="s">
        <v>17362</v>
      </c>
      <c r="B17221" t="s">
        <v>143</v>
      </c>
      <c r="C17221" t="s">
        <v>38</v>
      </c>
      <c r="D17221" t="s">
        <v>107</v>
      </c>
      <c r="E17221">
        <v>4</v>
      </c>
      <c r="F17221">
        <v>4</v>
      </c>
      <c r="G17221">
        <v>16</v>
      </c>
      <c r="H17221" s="1">
        <v>45280</v>
      </c>
      <c r="I17221" t="s">
        <v>13</v>
      </c>
    </row>
    <row r="17222" spans="1:9" x14ac:dyDescent="0.3">
      <c r="A17222" t="s">
        <v>17363</v>
      </c>
      <c r="B17222" t="s">
        <v>287</v>
      </c>
      <c r="C17222" t="s">
        <v>11</v>
      </c>
      <c r="D17222" t="s">
        <v>79</v>
      </c>
      <c r="E17222">
        <v>5</v>
      </c>
      <c r="F17222">
        <v>3</v>
      </c>
      <c r="G17222">
        <v>15</v>
      </c>
      <c r="H17222" s="1">
        <v>44924</v>
      </c>
      <c r="I17222" t="s">
        <v>13</v>
      </c>
    </row>
    <row r="17223" spans="1:9" x14ac:dyDescent="0.3">
      <c r="A17223" t="s">
        <v>17364</v>
      </c>
      <c r="B17223" t="s">
        <v>60</v>
      </c>
      <c r="C17223" t="s">
        <v>38</v>
      </c>
      <c r="D17223" t="s">
        <v>74</v>
      </c>
      <c r="E17223">
        <v>6</v>
      </c>
      <c r="F17223">
        <v>3</v>
      </c>
      <c r="G17223">
        <v>18</v>
      </c>
      <c r="H17223" s="1">
        <v>45238</v>
      </c>
      <c r="I17223" t="s">
        <v>17</v>
      </c>
    </row>
    <row r="17224" spans="1:9" x14ac:dyDescent="0.3">
      <c r="A17224" t="s">
        <v>17365</v>
      </c>
      <c r="B17224" t="s">
        <v>123</v>
      </c>
      <c r="C17224" t="s">
        <v>24</v>
      </c>
      <c r="D17224" t="s">
        <v>77</v>
      </c>
      <c r="E17224">
        <v>2.5</v>
      </c>
      <c r="F17224">
        <v>2</v>
      </c>
      <c r="G17224">
        <v>5</v>
      </c>
      <c r="H17224" s="1">
        <v>44925</v>
      </c>
      <c r="I17224" t="s">
        <v>13</v>
      </c>
    </row>
    <row r="17225" spans="1:9" x14ac:dyDescent="0.3">
      <c r="A17225" t="s">
        <v>17366</v>
      </c>
      <c r="B17225" t="s">
        <v>103</v>
      </c>
      <c r="C17225" t="s">
        <v>24</v>
      </c>
      <c r="D17225" t="s">
        <v>168</v>
      </c>
      <c r="E17225">
        <v>1</v>
      </c>
      <c r="F17225">
        <v>3</v>
      </c>
      <c r="G17225">
        <v>3</v>
      </c>
      <c r="H17225" s="1">
        <v>45181</v>
      </c>
      <c r="I17225" t="s">
        <v>17</v>
      </c>
    </row>
    <row r="17226" spans="1:9" x14ac:dyDescent="0.3">
      <c r="A17226" t="s">
        <v>17367</v>
      </c>
      <c r="B17226" t="s">
        <v>147</v>
      </c>
      <c r="C17226" t="s">
        <v>38</v>
      </c>
      <c r="D17226" t="s">
        <v>74</v>
      </c>
      <c r="E17226">
        <v>6</v>
      </c>
      <c r="F17226">
        <v>2</v>
      </c>
      <c r="G17226">
        <v>12</v>
      </c>
      <c r="H17226" s="1">
        <v>44805</v>
      </c>
      <c r="I17226" t="s">
        <v>17</v>
      </c>
    </row>
    <row r="17227" spans="1:9" x14ac:dyDescent="0.3">
      <c r="A17227" t="s">
        <v>17368</v>
      </c>
      <c r="B17227" t="s">
        <v>167</v>
      </c>
      <c r="C17227" t="s">
        <v>24</v>
      </c>
      <c r="D17227" t="s">
        <v>168</v>
      </c>
      <c r="E17227">
        <v>1</v>
      </c>
      <c r="F17227">
        <v>4</v>
      </c>
      <c r="G17227">
        <v>4</v>
      </c>
      <c r="H17227" s="1">
        <v>44637</v>
      </c>
      <c r="I17227" t="s">
        <v>28</v>
      </c>
    </row>
    <row r="17228" spans="1:9" x14ac:dyDescent="0.3">
      <c r="A17228" t="s">
        <v>17369</v>
      </c>
      <c r="B17228" t="s">
        <v>181</v>
      </c>
      <c r="C17228" t="s">
        <v>11</v>
      </c>
      <c r="D17228" t="s">
        <v>230</v>
      </c>
      <c r="E17228">
        <v>5</v>
      </c>
      <c r="F17228">
        <v>5</v>
      </c>
      <c r="G17228">
        <v>25</v>
      </c>
      <c r="H17228" s="1">
        <v>45153</v>
      </c>
      <c r="I17228" t="s">
        <v>17</v>
      </c>
    </row>
    <row r="17229" spans="1:9" x14ac:dyDescent="0.3">
      <c r="A17229" t="s">
        <v>17370</v>
      </c>
      <c r="B17229" t="s">
        <v>35</v>
      </c>
      <c r="C17229" t="s">
        <v>20</v>
      </c>
      <c r="D17229" t="s">
        <v>21</v>
      </c>
      <c r="E17229">
        <v>15</v>
      </c>
      <c r="F17229">
        <v>4</v>
      </c>
      <c r="G17229">
        <v>60</v>
      </c>
      <c r="H17229" s="1">
        <v>44630</v>
      </c>
      <c r="I17229" t="s">
        <v>13</v>
      </c>
    </row>
    <row r="17230" spans="1:9" x14ac:dyDescent="0.3">
      <c r="A17230" t="s">
        <v>17371</v>
      </c>
      <c r="B17230" t="s">
        <v>217</v>
      </c>
      <c r="C17230" t="s">
        <v>20</v>
      </c>
      <c r="D17230" t="s">
        <v>30</v>
      </c>
      <c r="E17230">
        <v>18</v>
      </c>
      <c r="F17230">
        <v>1</v>
      </c>
      <c r="G17230">
        <v>18</v>
      </c>
      <c r="H17230" s="1">
        <v>45194</v>
      </c>
      <c r="I17230" t="s">
        <v>17</v>
      </c>
    </row>
    <row r="17231" spans="1:9" x14ac:dyDescent="0.3">
      <c r="A17231" t="s">
        <v>17372</v>
      </c>
      <c r="B17231" t="s">
        <v>155</v>
      </c>
      <c r="C17231" t="s">
        <v>50</v>
      </c>
      <c r="D17231" t="s">
        <v>99</v>
      </c>
      <c r="E17231">
        <v>8</v>
      </c>
      <c r="F17231">
        <v>3</v>
      </c>
      <c r="G17231">
        <v>24</v>
      </c>
      <c r="H17231" s="1">
        <v>44591</v>
      </c>
      <c r="I17231" t="s">
        <v>28</v>
      </c>
    </row>
    <row r="17232" spans="1:9" x14ac:dyDescent="0.3">
      <c r="A17232" t="s">
        <v>17373</v>
      </c>
      <c r="B17232" t="s">
        <v>298</v>
      </c>
      <c r="C17232" t="s">
        <v>20</v>
      </c>
      <c r="D17232" t="s">
        <v>41</v>
      </c>
      <c r="E17232">
        <v>14</v>
      </c>
      <c r="F17232">
        <v>4</v>
      </c>
      <c r="G17232">
        <v>56</v>
      </c>
      <c r="H17232" s="1">
        <v>45066</v>
      </c>
      <c r="I17232" t="s">
        <v>17</v>
      </c>
    </row>
    <row r="17233" spans="1:9" x14ac:dyDescent="0.3">
      <c r="A17233" t="s">
        <v>17374</v>
      </c>
      <c r="B17233" t="s">
        <v>152</v>
      </c>
      <c r="C17233" t="s">
        <v>24</v>
      </c>
      <c r="D17233" t="s">
        <v>71</v>
      </c>
      <c r="E17233">
        <v>3</v>
      </c>
      <c r="F17233">
        <v>4</v>
      </c>
      <c r="G17233">
        <v>12</v>
      </c>
      <c r="H17233" s="1">
        <v>44902</v>
      </c>
      <c r="I17233" t="s">
        <v>17</v>
      </c>
    </row>
    <row r="17234" spans="1:9" x14ac:dyDescent="0.3">
      <c r="A17234" t="s">
        <v>17375</v>
      </c>
      <c r="B17234" t="s">
        <v>234</v>
      </c>
      <c r="C17234" t="s">
        <v>11</v>
      </c>
      <c r="D17234" t="s">
        <v>12</v>
      </c>
      <c r="E17234">
        <v>3</v>
      </c>
      <c r="F17234">
        <v>2</v>
      </c>
      <c r="G17234">
        <v>6</v>
      </c>
      <c r="H17234" s="1">
        <v>44660</v>
      </c>
      <c r="I17234" t="s">
        <v>17</v>
      </c>
    </row>
    <row r="17235" spans="1:9" x14ac:dyDescent="0.3">
      <c r="A17235" t="s">
        <v>17376</v>
      </c>
      <c r="B17235" t="s">
        <v>120</v>
      </c>
      <c r="C17235" t="s">
        <v>24</v>
      </c>
      <c r="D17235" t="s">
        <v>71</v>
      </c>
      <c r="E17235">
        <v>3</v>
      </c>
      <c r="F17235">
        <v>5</v>
      </c>
      <c r="G17235">
        <v>15</v>
      </c>
      <c r="H17235" s="1">
        <v>44979</v>
      </c>
      <c r="I17235" t="s">
        <v>28</v>
      </c>
    </row>
    <row r="17236" spans="1:9" x14ac:dyDescent="0.3">
      <c r="A17236" t="s">
        <v>17377</v>
      </c>
      <c r="B17236" t="s">
        <v>283</v>
      </c>
      <c r="C17236" t="s">
        <v>38</v>
      </c>
      <c r="D17236" t="s">
        <v>107</v>
      </c>
      <c r="E17236">
        <v>4</v>
      </c>
      <c r="F17236">
        <v>4</v>
      </c>
      <c r="G17236">
        <v>16</v>
      </c>
      <c r="H17236" s="1">
        <v>45022</v>
      </c>
      <c r="I17236" t="s">
        <v>28</v>
      </c>
    </row>
    <row r="17237" spans="1:9" x14ac:dyDescent="0.3">
      <c r="A17237" t="s">
        <v>17378</v>
      </c>
      <c r="B17237" t="s">
        <v>221</v>
      </c>
      <c r="C17237" t="s">
        <v>24</v>
      </c>
      <c r="D17237" t="s">
        <v>77</v>
      </c>
      <c r="E17237">
        <v>2.5</v>
      </c>
      <c r="F17237">
        <v>5</v>
      </c>
      <c r="G17237">
        <v>12.5</v>
      </c>
      <c r="H17237" s="1">
        <v>45197</v>
      </c>
      <c r="I17237" t="s">
        <v>17</v>
      </c>
    </row>
    <row r="17238" spans="1:9" x14ac:dyDescent="0.3">
      <c r="A17238" t="s">
        <v>17379</v>
      </c>
      <c r="B17238" t="s">
        <v>145</v>
      </c>
      <c r="C17238" t="s">
        <v>24</v>
      </c>
      <c r="D17238" t="s">
        <v>77</v>
      </c>
      <c r="E17238">
        <v>2.5</v>
      </c>
      <c r="F17238">
        <v>4</v>
      </c>
      <c r="G17238">
        <v>10</v>
      </c>
      <c r="H17238" s="1">
        <v>45191</v>
      </c>
      <c r="I17238" t="s">
        <v>17</v>
      </c>
    </row>
    <row r="17239" spans="1:9" x14ac:dyDescent="0.3">
      <c r="A17239" t="s">
        <v>17380</v>
      </c>
      <c r="B17239" t="s">
        <v>268</v>
      </c>
      <c r="C17239" t="s">
        <v>24</v>
      </c>
      <c r="D17239" t="s">
        <v>71</v>
      </c>
      <c r="E17239">
        <v>3</v>
      </c>
      <c r="F17239">
        <v>1</v>
      </c>
      <c r="G17239">
        <v>3</v>
      </c>
      <c r="H17239" s="1">
        <v>44628</v>
      </c>
      <c r="I17239" t="s">
        <v>28</v>
      </c>
    </row>
    <row r="17240" spans="1:9" x14ac:dyDescent="0.3">
      <c r="A17240" t="s">
        <v>17381</v>
      </c>
      <c r="B17240" t="s">
        <v>90</v>
      </c>
      <c r="C17240" t="s">
        <v>38</v>
      </c>
      <c r="D17240" t="s">
        <v>121</v>
      </c>
      <c r="E17240">
        <v>5</v>
      </c>
      <c r="F17240">
        <v>1</v>
      </c>
      <c r="G17240">
        <v>5</v>
      </c>
      <c r="H17240" s="1">
        <v>44680</v>
      </c>
      <c r="I17240" t="s">
        <v>17</v>
      </c>
    </row>
    <row r="17241" spans="1:9" x14ac:dyDescent="0.3">
      <c r="A17241" t="s">
        <v>17382</v>
      </c>
      <c r="B17241" t="s">
        <v>76</v>
      </c>
      <c r="C17241" t="s">
        <v>50</v>
      </c>
      <c r="F17241">
        <v>3</v>
      </c>
      <c r="G17241">
        <v>15</v>
      </c>
      <c r="H17241" s="1">
        <v>45226</v>
      </c>
    </row>
    <row r="17242" spans="1:9" x14ac:dyDescent="0.3">
      <c r="A17242" t="s">
        <v>17383</v>
      </c>
      <c r="B17242" t="s">
        <v>484</v>
      </c>
      <c r="C17242" t="s">
        <v>50</v>
      </c>
      <c r="D17242" t="s">
        <v>86</v>
      </c>
      <c r="E17242">
        <v>5</v>
      </c>
      <c r="F17242">
        <v>1</v>
      </c>
      <c r="G17242">
        <v>5</v>
      </c>
      <c r="H17242" s="1">
        <v>44827</v>
      </c>
      <c r="I17242" t="s">
        <v>17</v>
      </c>
    </row>
    <row r="17243" spans="1:9" x14ac:dyDescent="0.3">
      <c r="A17243" t="s">
        <v>17384</v>
      </c>
      <c r="B17243" t="s">
        <v>305</v>
      </c>
      <c r="C17243" t="s">
        <v>11</v>
      </c>
      <c r="D17243" t="s">
        <v>16</v>
      </c>
      <c r="E17243">
        <v>4</v>
      </c>
      <c r="F17243">
        <v>1</v>
      </c>
      <c r="G17243">
        <v>4</v>
      </c>
      <c r="H17243" s="1">
        <v>45002</v>
      </c>
      <c r="I17243" t="s">
        <v>17</v>
      </c>
    </row>
    <row r="17244" spans="1:9" x14ac:dyDescent="0.3">
      <c r="A17244" t="s">
        <v>17385</v>
      </c>
      <c r="B17244" t="s">
        <v>53</v>
      </c>
      <c r="C17244" t="s">
        <v>20</v>
      </c>
      <c r="D17244" t="s">
        <v>27</v>
      </c>
      <c r="E17244">
        <v>12</v>
      </c>
      <c r="F17244">
        <v>4</v>
      </c>
      <c r="G17244">
        <v>48</v>
      </c>
      <c r="H17244" s="1">
        <v>45090</v>
      </c>
      <c r="I17244" t="s">
        <v>13</v>
      </c>
    </row>
    <row r="17245" spans="1:9" x14ac:dyDescent="0.3">
      <c r="A17245" t="s">
        <v>17386</v>
      </c>
      <c r="B17245" t="s">
        <v>209</v>
      </c>
      <c r="C17245" t="s">
        <v>50</v>
      </c>
      <c r="D17245" t="s">
        <v>93</v>
      </c>
      <c r="E17245">
        <v>7</v>
      </c>
      <c r="F17245">
        <v>2</v>
      </c>
      <c r="G17245">
        <v>14</v>
      </c>
      <c r="H17245" s="1">
        <v>45031</v>
      </c>
      <c r="I17245" t="s">
        <v>28</v>
      </c>
    </row>
    <row r="17246" spans="1:9" x14ac:dyDescent="0.3">
      <c r="A17246" t="s">
        <v>17387</v>
      </c>
      <c r="B17246" t="s">
        <v>90</v>
      </c>
      <c r="C17246" t="s">
        <v>20</v>
      </c>
      <c r="D17246" t="s">
        <v>41</v>
      </c>
      <c r="E17246">
        <v>14</v>
      </c>
      <c r="F17246">
        <v>1</v>
      </c>
      <c r="G17246">
        <v>14</v>
      </c>
      <c r="H17246" s="1">
        <v>44736</v>
      </c>
      <c r="I17246" t="s">
        <v>13</v>
      </c>
    </row>
    <row r="17247" spans="1:9" x14ac:dyDescent="0.3">
      <c r="A17247" t="s">
        <v>17388</v>
      </c>
      <c r="B17247" t="s">
        <v>215</v>
      </c>
      <c r="C17247" t="s">
        <v>24</v>
      </c>
      <c r="D17247" t="s">
        <v>56</v>
      </c>
      <c r="E17247">
        <v>3</v>
      </c>
      <c r="F17247">
        <v>4</v>
      </c>
      <c r="G17247">
        <v>12</v>
      </c>
      <c r="H17247" s="1">
        <v>45096</v>
      </c>
      <c r="I17247" t="s">
        <v>13</v>
      </c>
    </row>
    <row r="17248" spans="1:9" x14ac:dyDescent="0.3">
      <c r="A17248" t="s">
        <v>17389</v>
      </c>
      <c r="B17248" t="s">
        <v>305</v>
      </c>
      <c r="C17248" t="s">
        <v>24</v>
      </c>
      <c r="D17248" t="s">
        <v>168</v>
      </c>
      <c r="E17248">
        <v>1</v>
      </c>
      <c r="F17248">
        <v>5</v>
      </c>
      <c r="G17248">
        <v>5</v>
      </c>
      <c r="H17248" s="1">
        <v>44994</v>
      </c>
      <c r="I17248" t="s">
        <v>17</v>
      </c>
    </row>
    <row r="17249" spans="1:9" x14ac:dyDescent="0.3">
      <c r="A17249" t="s">
        <v>17390</v>
      </c>
      <c r="B17249" t="s">
        <v>64</v>
      </c>
      <c r="C17249" t="s">
        <v>24</v>
      </c>
      <c r="D17249" t="s">
        <v>77</v>
      </c>
      <c r="E17249">
        <v>2.5</v>
      </c>
      <c r="F17249">
        <v>3</v>
      </c>
      <c r="G17249">
        <v>7.5</v>
      </c>
      <c r="H17249" s="1">
        <v>44984</v>
      </c>
      <c r="I17249" t="s">
        <v>17</v>
      </c>
    </row>
    <row r="17250" spans="1:9" x14ac:dyDescent="0.3">
      <c r="A17250" t="s">
        <v>17391</v>
      </c>
      <c r="B17250" t="s">
        <v>15</v>
      </c>
      <c r="C17250" t="s">
        <v>20</v>
      </c>
      <c r="D17250" t="s">
        <v>21</v>
      </c>
      <c r="E17250">
        <v>15</v>
      </c>
      <c r="F17250">
        <v>4</v>
      </c>
      <c r="G17250">
        <v>60</v>
      </c>
      <c r="H17250" s="1">
        <v>44562</v>
      </c>
      <c r="I17250" t="s">
        <v>28</v>
      </c>
    </row>
    <row r="17251" spans="1:9" x14ac:dyDescent="0.3">
      <c r="A17251" t="s">
        <v>17392</v>
      </c>
      <c r="B17251" t="s">
        <v>145</v>
      </c>
      <c r="C17251" t="s">
        <v>20</v>
      </c>
      <c r="D17251" t="s">
        <v>245</v>
      </c>
      <c r="E17251">
        <v>20</v>
      </c>
      <c r="F17251">
        <v>1</v>
      </c>
      <c r="G17251">
        <v>20</v>
      </c>
      <c r="H17251" s="1">
        <v>45279</v>
      </c>
      <c r="I17251" t="s">
        <v>28</v>
      </c>
    </row>
    <row r="17252" spans="1:9" x14ac:dyDescent="0.3">
      <c r="A17252" t="s">
        <v>17393</v>
      </c>
      <c r="B17252" t="s">
        <v>95</v>
      </c>
      <c r="C17252" t="s">
        <v>38</v>
      </c>
      <c r="D17252" t="s">
        <v>121</v>
      </c>
      <c r="E17252">
        <v>5</v>
      </c>
      <c r="F17252">
        <v>2</v>
      </c>
      <c r="G17252">
        <v>10</v>
      </c>
      <c r="H17252" s="1">
        <v>44754</v>
      </c>
      <c r="I17252" t="s">
        <v>13</v>
      </c>
    </row>
    <row r="17253" spans="1:9" x14ac:dyDescent="0.3">
      <c r="A17253" t="s">
        <v>17394</v>
      </c>
      <c r="B17253" t="s">
        <v>172</v>
      </c>
      <c r="C17253" t="s">
        <v>38</v>
      </c>
      <c r="D17253" t="s">
        <v>121</v>
      </c>
      <c r="E17253">
        <v>5</v>
      </c>
      <c r="F17253">
        <v>3</v>
      </c>
      <c r="G17253">
        <v>15</v>
      </c>
      <c r="H17253" s="1">
        <v>44598</v>
      </c>
      <c r="I17253" t="s">
        <v>13</v>
      </c>
    </row>
    <row r="17254" spans="1:9" x14ac:dyDescent="0.3">
      <c r="A17254" t="s">
        <v>17395</v>
      </c>
      <c r="B17254" t="s">
        <v>19</v>
      </c>
      <c r="C17254" t="s">
        <v>11</v>
      </c>
      <c r="D17254" t="s">
        <v>33</v>
      </c>
      <c r="E17254">
        <v>4</v>
      </c>
      <c r="F17254">
        <v>5</v>
      </c>
      <c r="G17254">
        <v>20</v>
      </c>
      <c r="H17254" s="1">
        <v>44564</v>
      </c>
      <c r="I17254" t="s">
        <v>13</v>
      </c>
    </row>
    <row r="17255" spans="1:9" x14ac:dyDescent="0.3">
      <c r="A17255" t="s">
        <v>17396</v>
      </c>
      <c r="B17255" t="s">
        <v>457</v>
      </c>
      <c r="C17255" t="s">
        <v>24</v>
      </c>
      <c r="D17255" t="s">
        <v>168</v>
      </c>
      <c r="E17255">
        <v>1</v>
      </c>
      <c r="F17255">
        <v>5</v>
      </c>
      <c r="G17255">
        <v>5</v>
      </c>
      <c r="H17255" s="1">
        <v>44776</v>
      </c>
      <c r="I17255" t="s">
        <v>13</v>
      </c>
    </row>
    <row r="17256" spans="1:9" x14ac:dyDescent="0.3">
      <c r="A17256" t="s">
        <v>17397</v>
      </c>
      <c r="B17256" t="s">
        <v>167</v>
      </c>
      <c r="C17256" t="s">
        <v>11</v>
      </c>
      <c r="D17256" t="s">
        <v>16</v>
      </c>
      <c r="E17256">
        <v>4</v>
      </c>
      <c r="F17256">
        <v>2</v>
      </c>
      <c r="G17256">
        <v>8</v>
      </c>
      <c r="H17256" s="1">
        <v>45128</v>
      </c>
      <c r="I17256" t="s">
        <v>17</v>
      </c>
    </row>
    <row r="17257" spans="1:9" x14ac:dyDescent="0.3">
      <c r="A17257" t="s">
        <v>17398</v>
      </c>
      <c r="B17257" t="s">
        <v>90</v>
      </c>
      <c r="C17257" t="s">
        <v>20</v>
      </c>
      <c r="D17257" t="s">
        <v>27</v>
      </c>
      <c r="E17257">
        <v>12</v>
      </c>
      <c r="F17257">
        <v>5</v>
      </c>
      <c r="G17257">
        <v>60</v>
      </c>
      <c r="H17257" s="1">
        <v>44623</v>
      </c>
      <c r="I17257" t="s">
        <v>17</v>
      </c>
    </row>
    <row r="17258" spans="1:9" x14ac:dyDescent="0.3">
      <c r="A17258" t="s">
        <v>17399</v>
      </c>
      <c r="B17258" t="s">
        <v>136</v>
      </c>
      <c r="C17258" t="s">
        <v>38</v>
      </c>
      <c r="D17258" t="s">
        <v>121</v>
      </c>
      <c r="E17258">
        <v>5</v>
      </c>
      <c r="F17258">
        <v>1</v>
      </c>
      <c r="G17258">
        <v>5</v>
      </c>
      <c r="H17258" s="1">
        <v>44605</v>
      </c>
      <c r="I17258" t="s">
        <v>13</v>
      </c>
    </row>
    <row r="17259" spans="1:9" x14ac:dyDescent="0.3">
      <c r="A17259" t="s">
        <v>17400</v>
      </c>
      <c r="B17259" t="s">
        <v>283</v>
      </c>
      <c r="C17259" t="s">
        <v>38</v>
      </c>
      <c r="D17259" t="s">
        <v>74</v>
      </c>
      <c r="E17259">
        <v>6</v>
      </c>
      <c r="F17259">
        <v>4</v>
      </c>
      <c r="G17259">
        <v>24</v>
      </c>
      <c r="H17259" s="1">
        <v>45193</v>
      </c>
      <c r="I17259" t="s">
        <v>28</v>
      </c>
    </row>
    <row r="17260" spans="1:9" x14ac:dyDescent="0.3">
      <c r="A17260" t="s">
        <v>17401</v>
      </c>
      <c r="B17260" t="s">
        <v>172</v>
      </c>
      <c r="C17260" t="s">
        <v>38</v>
      </c>
      <c r="D17260" t="s">
        <v>74</v>
      </c>
      <c r="E17260">
        <v>6</v>
      </c>
      <c r="F17260">
        <v>3</v>
      </c>
      <c r="G17260">
        <v>18</v>
      </c>
      <c r="H17260" s="1">
        <v>44700</v>
      </c>
      <c r="I17260" t="s">
        <v>13</v>
      </c>
    </row>
    <row r="17261" spans="1:9" x14ac:dyDescent="0.3">
      <c r="A17261" t="s">
        <v>17402</v>
      </c>
      <c r="B17261" t="s">
        <v>200</v>
      </c>
      <c r="C17261" t="s">
        <v>20</v>
      </c>
      <c r="D17261" t="s">
        <v>245</v>
      </c>
      <c r="E17261">
        <v>20</v>
      </c>
      <c r="F17261">
        <v>2</v>
      </c>
      <c r="G17261">
        <v>40</v>
      </c>
      <c r="H17261" s="1">
        <v>44886</v>
      </c>
      <c r="I17261" t="s">
        <v>17</v>
      </c>
    </row>
    <row r="17262" spans="1:9" x14ac:dyDescent="0.3">
      <c r="A17262" t="s">
        <v>17403</v>
      </c>
      <c r="B17262" t="s">
        <v>105</v>
      </c>
      <c r="C17262" t="s">
        <v>20</v>
      </c>
      <c r="D17262" t="s">
        <v>245</v>
      </c>
      <c r="E17262">
        <v>20</v>
      </c>
      <c r="F17262">
        <v>1</v>
      </c>
      <c r="G17262">
        <v>20</v>
      </c>
      <c r="H17262" s="1">
        <v>44747</v>
      </c>
      <c r="I17262" t="s">
        <v>17</v>
      </c>
    </row>
    <row r="17263" spans="1:9" x14ac:dyDescent="0.3">
      <c r="A17263" t="s">
        <v>17404</v>
      </c>
      <c r="B17263" t="s">
        <v>10</v>
      </c>
      <c r="C17263" t="s">
        <v>50</v>
      </c>
      <c r="D17263" t="s">
        <v>99</v>
      </c>
      <c r="E17263">
        <v>8</v>
      </c>
      <c r="F17263">
        <v>2</v>
      </c>
      <c r="G17263">
        <v>16</v>
      </c>
      <c r="H17263" s="1">
        <v>44648</v>
      </c>
      <c r="I17263" t="s">
        <v>13</v>
      </c>
    </row>
    <row r="17264" spans="1:9" x14ac:dyDescent="0.3">
      <c r="A17264" t="s">
        <v>17405</v>
      </c>
      <c r="B17264" t="s">
        <v>83</v>
      </c>
      <c r="C17264" t="s">
        <v>50</v>
      </c>
      <c r="D17264" t="s">
        <v>207</v>
      </c>
      <c r="E17264">
        <v>10</v>
      </c>
      <c r="F17264">
        <v>4</v>
      </c>
      <c r="G17264">
        <v>40</v>
      </c>
      <c r="H17264" s="1">
        <v>44965</v>
      </c>
      <c r="I17264" t="s">
        <v>13</v>
      </c>
    </row>
    <row r="17265" spans="1:9" x14ac:dyDescent="0.3">
      <c r="A17265" t="s">
        <v>17406</v>
      </c>
      <c r="B17265" t="s">
        <v>217</v>
      </c>
      <c r="C17265" t="s">
        <v>24</v>
      </c>
      <c r="D17265" t="s">
        <v>168</v>
      </c>
      <c r="E17265">
        <v>1</v>
      </c>
      <c r="F17265">
        <v>3</v>
      </c>
      <c r="G17265">
        <v>3</v>
      </c>
      <c r="H17265" s="1">
        <v>44585</v>
      </c>
      <c r="I17265" t="s">
        <v>13</v>
      </c>
    </row>
    <row r="17266" spans="1:9" x14ac:dyDescent="0.3">
      <c r="A17266" t="s">
        <v>17407</v>
      </c>
      <c r="B17266" t="s">
        <v>97</v>
      </c>
      <c r="C17266" t="s">
        <v>38</v>
      </c>
      <c r="H17266" s="1">
        <v>45100</v>
      </c>
      <c r="I17266" t="s">
        <v>13</v>
      </c>
    </row>
    <row r="17267" spans="1:9" x14ac:dyDescent="0.3">
      <c r="A17267" t="s">
        <v>17408</v>
      </c>
      <c r="B17267" t="s">
        <v>111</v>
      </c>
      <c r="C17267" t="s">
        <v>50</v>
      </c>
      <c r="D17267" t="s">
        <v>112</v>
      </c>
      <c r="E17267">
        <v>4</v>
      </c>
      <c r="F17267">
        <v>4</v>
      </c>
      <c r="G17267">
        <v>16</v>
      </c>
      <c r="H17267" s="1">
        <v>45108</v>
      </c>
      <c r="I17267" t="s">
        <v>17</v>
      </c>
    </row>
    <row r="17268" spans="1:9" x14ac:dyDescent="0.3">
      <c r="A17268" t="s">
        <v>17409</v>
      </c>
      <c r="B17268" t="s">
        <v>69</v>
      </c>
      <c r="C17268" t="s">
        <v>50</v>
      </c>
      <c r="D17268" t="s">
        <v>93</v>
      </c>
      <c r="E17268">
        <v>7</v>
      </c>
      <c r="F17268">
        <v>3</v>
      </c>
      <c r="G17268">
        <v>21</v>
      </c>
      <c r="H17268" s="1">
        <v>45158</v>
      </c>
      <c r="I17268" t="s">
        <v>28</v>
      </c>
    </row>
    <row r="17269" spans="1:9" x14ac:dyDescent="0.3">
      <c r="A17269" t="s">
        <v>17410</v>
      </c>
      <c r="B17269" t="s">
        <v>268</v>
      </c>
      <c r="C17269" t="s">
        <v>11</v>
      </c>
      <c r="E17269">
        <v>5</v>
      </c>
      <c r="F17269">
        <v>4</v>
      </c>
      <c r="G17269">
        <v>20</v>
      </c>
      <c r="H17269" s="1">
        <v>44574</v>
      </c>
      <c r="I17269" t="s">
        <v>13</v>
      </c>
    </row>
    <row r="17270" spans="1:9" x14ac:dyDescent="0.3">
      <c r="A17270" t="s">
        <v>17411</v>
      </c>
      <c r="B17270" t="s">
        <v>81</v>
      </c>
      <c r="C17270" t="s">
        <v>50</v>
      </c>
      <c r="D17270" t="s">
        <v>93</v>
      </c>
      <c r="E17270">
        <v>7</v>
      </c>
      <c r="F17270">
        <v>5</v>
      </c>
      <c r="G17270">
        <v>35</v>
      </c>
      <c r="H17270" s="1">
        <v>44946</v>
      </c>
    </row>
    <row r="17271" spans="1:9" x14ac:dyDescent="0.3">
      <c r="A17271" t="s">
        <v>17412</v>
      </c>
      <c r="B17271" t="s">
        <v>95</v>
      </c>
      <c r="C17271" t="s">
        <v>20</v>
      </c>
      <c r="D17271" t="s">
        <v>245</v>
      </c>
      <c r="E17271">
        <v>20</v>
      </c>
      <c r="F17271">
        <v>3</v>
      </c>
      <c r="G17271">
        <v>60</v>
      </c>
      <c r="H17271" s="1">
        <v>44590</v>
      </c>
      <c r="I17271" t="s">
        <v>17</v>
      </c>
    </row>
    <row r="17272" spans="1:9" x14ac:dyDescent="0.3">
      <c r="A17272" t="s">
        <v>17413</v>
      </c>
      <c r="B17272" t="s">
        <v>281</v>
      </c>
      <c r="C17272" t="s">
        <v>24</v>
      </c>
      <c r="D17272" t="s">
        <v>71</v>
      </c>
      <c r="E17272">
        <v>3</v>
      </c>
      <c r="F17272">
        <v>3</v>
      </c>
      <c r="G17272">
        <v>9</v>
      </c>
      <c r="H17272" s="1">
        <v>45289</v>
      </c>
      <c r="I17272" t="s">
        <v>28</v>
      </c>
    </row>
    <row r="17273" spans="1:9" x14ac:dyDescent="0.3">
      <c r="A17273" t="s">
        <v>17414</v>
      </c>
      <c r="B17273" t="s">
        <v>219</v>
      </c>
      <c r="C17273" t="s">
        <v>50</v>
      </c>
      <c r="D17273" t="s">
        <v>99</v>
      </c>
      <c r="E17273">
        <v>8</v>
      </c>
      <c r="F17273">
        <v>3</v>
      </c>
      <c r="G17273">
        <v>24</v>
      </c>
      <c r="H17273" s="1">
        <v>44942</v>
      </c>
      <c r="I17273" t="s">
        <v>13</v>
      </c>
    </row>
    <row r="17274" spans="1:9" x14ac:dyDescent="0.3">
      <c r="A17274" t="s">
        <v>17415</v>
      </c>
      <c r="B17274" t="s">
        <v>155</v>
      </c>
      <c r="C17274" t="s">
        <v>38</v>
      </c>
      <c r="D17274" t="s">
        <v>43</v>
      </c>
      <c r="E17274">
        <v>6</v>
      </c>
      <c r="F17274">
        <v>2</v>
      </c>
      <c r="G17274">
        <v>12</v>
      </c>
      <c r="H17274" s="1">
        <v>44982</v>
      </c>
      <c r="I17274" t="s">
        <v>13</v>
      </c>
    </row>
    <row r="17275" spans="1:9" x14ac:dyDescent="0.3">
      <c r="A17275" t="s">
        <v>17416</v>
      </c>
      <c r="B17275" t="s">
        <v>111</v>
      </c>
      <c r="C17275" t="s">
        <v>38</v>
      </c>
      <c r="D17275" t="s">
        <v>74</v>
      </c>
      <c r="E17275">
        <v>6</v>
      </c>
      <c r="F17275">
        <v>2</v>
      </c>
      <c r="G17275">
        <v>12</v>
      </c>
      <c r="H17275" s="1">
        <v>44818</v>
      </c>
      <c r="I17275" t="s">
        <v>28</v>
      </c>
    </row>
    <row r="17276" spans="1:9" x14ac:dyDescent="0.3">
      <c r="A17276" t="s">
        <v>17417</v>
      </c>
      <c r="B17276" t="s">
        <v>160</v>
      </c>
      <c r="C17276" t="s">
        <v>38</v>
      </c>
      <c r="D17276" t="s">
        <v>107</v>
      </c>
      <c r="E17276">
        <v>4</v>
      </c>
      <c r="F17276">
        <v>3</v>
      </c>
      <c r="G17276">
        <v>12</v>
      </c>
      <c r="H17276" s="1">
        <v>45261</v>
      </c>
      <c r="I17276" t="s">
        <v>17</v>
      </c>
    </row>
    <row r="17277" spans="1:9" x14ac:dyDescent="0.3">
      <c r="A17277" t="s">
        <v>17418</v>
      </c>
      <c r="B17277" t="s">
        <v>32</v>
      </c>
      <c r="C17277" t="s">
        <v>24</v>
      </c>
      <c r="D17277" t="s">
        <v>141</v>
      </c>
      <c r="E17277">
        <v>2.5</v>
      </c>
      <c r="F17277">
        <v>5</v>
      </c>
      <c r="G17277">
        <v>12.5</v>
      </c>
      <c r="H17277" s="1">
        <v>44779</v>
      </c>
      <c r="I17277" t="s">
        <v>13</v>
      </c>
    </row>
    <row r="17278" spans="1:9" x14ac:dyDescent="0.3">
      <c r="A17278" t="s">
        <v>17419</v>
      </c>
      <c r="B17278" t="s">
        <v>223</v>
      </c>
      <c r="C17278" t="s">
        <v>20</v>
      </c>
      <c r="D17278" t="s">
        <v>30</v>
      </c>
      <c r="E17278">
        <v>18</v>
      </c>
      <c r="F17278">
        <v>5</v>
      </c>
      <c r="G17278">
        <v>90</v>
      </c>
      <c r="H17278" s="1">
        <v>44583</v>
      </c>
      <c r="I17278" t="s">
        <v>17</v>
      </c>
    </row>
    <row r="17279" spans="1:9" x14ac:dyDescent="0.3">
      <c r="A17279" t="s">
        <v>17420</v>
      </c>
      <c r="B17279" t="s">
        <v>62</v>
      </c>
      <c r="C17279" t="s">
        <v>20</v>
      </c>
      <c r="D17279" t="s">
        <v>27</v>
      </c>
      <c r="E17279">
        <v>12</v>
      </c>
      <c r="F17279">
        <v>3</v>
      </c>
      <c r="G17279">
        <v>36</v>
      </c>
      <c r="H17279" s="1">
        <v>44577</v>
      </c>
      <c r="I17279" t="s">
        <v>17</v>
      </c>
    </row>
    <row r="17280" spans="1:9" x14ac:dyDescent="0.3">
      <c r="A17280" t="s">
        <v>17421</v>
      </c>
      <c r="B17280" t="s">
        <v>66</v>
      </c>
      <c r="C17280" t="s">
        <v>24</v>
      </c>
      <c r="D17280" t="s">
        <v>168</v>
      </c>
      <c r="E17280">
        <v>1</v>
      </c>
      <c r="F17280">
        <v>5</v>
      </c>
      <c r="G17280">
        <v>5</v>
      </c>
      <c r="H17280" s="1">
        <v>45157</v>
      </c>
      <c r="I17280" t="s">
        <v>13</v>
      </c>
    </row>
    <row r="17281" spans="1:9" x14ac:dyDescent="0.3">
      <c r="A17281" t="s">
        <v>17422</v>
      </c>
      <c r="B17281" t="s">
        <v>196</v>
      </c>
      <c r="C17281" t="s">
        <v>11</v>
      </c>
      <c r="D17281" t="s">
        <v>12</v>
      </c>
      <c r="E17281">
        <v>3</v>
      </c>
      <c r="F17281">
        <v>2</v>
      </c>
      <c r="G17281">
        <v>6</v>
      </c>
      <c r="H17281" s="1">
        <v>44984</v>
      </c>
      <c r="I17281" t="s">
        <v>17</v>
      </c>
    </row>
    <row r="17282" spans="1:9" x14ac:dyDescent="0.3">
      <c r="A17282" t="s">
        <v>17423</v>
      </c>
      <c r="B17282" t="s">
        <v>200</v>
      </c>
      <c r="C17282" t="s">
        <v>50</v>
      </c>
      <c r="D17282" t="s">
        <v>99</v>
      </c>
      <c r="E17282">
        <v>8</v>
      </c>
      <c r="F17282">
        <v>1</v>
      </c>
      <c r="G17282">
        <v>8</v>
      </c>
      <c r="H17282" s="1">
        <v>45104</v>
      </c>
      <c r="I17282" t="s">
        <v>28</v>
      </c>
    </row>
    <row r="17283" spans="1:9" x14ac:dyDescent="0.3">
      <c r="A17283" t="s">
        <v>17424</v>
      </c>
      <c r="B17283" t="s">
        <v>76</v>
      </c>
      <c r="C17283" t="s">
        <v>11</v>
      </c>
      <c r="D17283" t="s">
        <v>33</v>
      </c>
      <c r="E17283">
        <v>4</v>
      </c>
      <c r="F17283">
        <v>1</v>
      </c>
      <c r="G17283">
        <v>4</v>
      </c>
      <c r="H17283" s="1">
        <v>44719</v>
      </c>
      <c r="I17283" t="s">
        <v>28</v>
      </c>
    </row>
    <row r="17284" spans="1:9" x14ac:dyDescent="0.3">
      <c r="A17284" t="s">
        <v>17425</v>
      </c>
      <c r="B17284" t="s">
        <v>134</v>
      </c>
      <c r="C17284" t="s">
        <v>38</v>
      </c>
      <c r="D17284" t="s">
        <v>74</v>
      </c>
      <c r="E17284">
        <v>6</v>
      </c>
      <c r="F17284">
        <v>1</v>
      </c>
      <c r="G17284">
        <v>6</v>
      </c>
      <c r="H17284" s="1">
        <v>44702</v>
      </c>
      <c r="I17284" t="s">
        <v>17</v>
      </c>
    </row>
    <row r="17285" spans="1:9" x14ac:dyDescent="0.3">
      <c r="A17285" t="s">
        <v>17426</v>
      </c>
      <c r="B17285" t="s">
        <v>32</v>
      </c>
      <c r="C17285" t="s">
        <v>50</v>
      </c>
      <c r="D17285" t="s">
        <v>51</v>
      </c>
      <c r="E17285">
        <v>5</v>
      </c>
      <c r="F17285">
        <v>1</v>
      </c>
      <c r="G17285">
        <v>5</v>
      </c>
      <c r="H17285" s="1">
        <v>45189</v>
      </c>
      <c r="I17285" t="s">
        <v>17</v>
      </c>
    </row>
    <row r="17286" spans="1:9" x14ac:dyDescent="0.3">
      <c r="A17286" t="s">
        <v>17427</v>
      </c>
      <c r="B17286" t="s">
        <v>165</v>
      </c>
      <c r="C17286" t="s">
        <v>38</v>
      </c>
      <c r="D17286" t="s">
        <v>43</v>
      </c>
      <c r="E17286">
        <v>6</v>
      </c>
      <c r="F17286">
        <v>4</v>
      </c>
      <c r="G17286">
        <v>24</v>
      </c>
      <c r="H17286" s="1">
        <v>44935</v>
      </c>
      <c r="I17286" t="s">
        <v>13</v>
      </c>
    </row>
    <row r="17287" spans="1:9" x14ac:dyDescent="0.3">
      <c r="A17287" t="s">
        <v>17428</v>
      </c>
      <c r="B17287" t="s">
        <v>19</v>
      </c>
      <c r="C17287" t="s">
        <v>50</v>
      </c>
      <c r="D17287" t="s">
        <v>99</v>
      </c>
      <c r="E17287">
        <v>8</v>
      </c>
      <c r="F17287">
        <v>4</v>
      </c>
      <c r="G17287">
        <v>32</v>
      </c>
      <c r="H17287" s="1">
        <v>45116</v>
      </c>
      <c r="I17287" t="s">
        <v>17</v>
      </c>
    </row>
    <row r="17288" spans="1:9" x14ac:dyDescent="0.3">
      <c r="A17288" t="s">
        <v>17429</v>
      </c>
      <c r="B17288" t="s">
        <v>172</v>
      </c>
      <c r="C17288" t="s">
        <v>50</v>
      </c>
      <c r="D17288" t="s">
        <v>93</v>
      </c>
      <c r="E17288">
        <v>7</v>
      </c>
      <c r="F17288">
        <v>2</v>
      </c>
      <c r="G17288">
        <v>14</v>
      </c>
      <c r="H17288" s="1">
        <v>45258</v>
      </c>
      <c r="I17288" t="s">
        <v>13</v>
      </c>
    </row>
    <row r="17289" spans="1:9" x14ac:dyDescent="0.3">
      <c r="A17289" t="s">
        <v>17430</v>
      </c>
      <c r="B17289" t="s">
        <v>26</v>
      </c>
      <c r="C17289" t="s">
        <v>38</v>
      </c>
      <c r="D17289" t="s">
        <v>107</v>
      </c>
      <c r="E17289">
        <v>4</v>
      </c>
      <c r="F17289">
        <v>3</v>
      </c>
      <c r="G17289">
        <v>12</v>
      </c>
      <c r="H17289" s="1">
        <v>45040</v>
      </c>
      <c r="I17289" t="s">
        <v>28</v>
      </c>
    </row>
    <row r="17290" spans="1:9" x14ac:dyDescent="0.3">
      <c r="A17290" t="s">
        <v>17431</v>
      </c>
      <c r="B17290" t="s">
        <v>413</v>
      </c>
      <c r="C17290" t="s">
        <v>11</v>
      </c>
      <c r="D17290" t="s">
        <v>230</v>
      </c>
      <c r="E17290">
        <v>5</v>
      </c>
      <c r="F17290">
        <v>2</v>
      </c>
      <c r="G17290">
        <v>10</v>
      </c>
      <c r="H17290" s="1">
        <v>45104</v>
      </c>
      <c r="I17290" t="s">
        <v>13</v>
      </c>
    </row>
    <row r="17291" spans="1:9" x14ac:dyDescent="0.3">
      <c r="A17291" t="s">
        <v>17432</v>
      </c>
      <c r="B17291" t="s">
        <v>47</v>
      </c>
      <c r="C17291" t="s">
        <v>24</v>
      </c>
      <c r="D17291" t="s">
        <v>168</v>
      </c>
      <c r="E17291">
        <v>1</v>
      </c>
      <c r="F17291">
        <v>1</v>
      </c>
      <c r="G17291">
        <v>1</v>
      </c>
      <c r="H17291" s="1">
        <v>44762</v>
      </c>
      <c r="I17291" t="s">
        <v>17</v>
      </c>
    </row>
    <row r="17292" spans="1:9" x14ac:dyDescent="0.3">
      <c r="A17292" t="s">
        <v>17433</v>
      </c>
      <c r="B17292" t="s">
        <v>457</v>
      </c>
      <c r="C17292" t="s">
        <v>50</v>
      </c>
      <c r="D17292" t="s">
        <v>86</v>
      </c>
      <c r="E17292">
        <v>5</v>
      </c>
      <c r="F17292">
        <v>5</v>
      </c>
      <c r="G17292">
        <v>25</v>
      </c>
      <c r="H17292" s="1">
        <v>44825</v>
      </c>
      <c r="I17292" t="s">
        <v>13</v>
      </c>
    </row>
    <row r="17293" spans="1:9" x14ac:dyDescent="0.3">
      <c r="A17293" t="s">
        <v>17434</v>
      </c>
      <c r="B17293" t="s">
        <v>225</v>
      </c>
      <c r="C17293" t="s">
        <v>20</v>
      </c>
      <c r="H17293" s="1">
        <v>44940</v>
      </c>
      <c r="I17293" t="s">
        <v>17</v>
      </c>
    </row>
    <row r="17294" spans="1:9" x14ac:dyDescent="0.3">
      <c r="A17294" t="s">
        <v>17435</v>
      </c>
      <c r="B17294" t="s">
        <v>118</v>
      </c>
      <c r="C17294" t="s">
        <v>24</v>
      </c>
      <c r="D17294" t="s">
        <v>168</v>
      </c>
      <c r="E17294">
        <v>1</v>
      </c>
      <c r="F17294">
        <v>1</v>
      </c>
      <c r="G17294">
        <v>1</v>
      </c>
      <c r="H17294" s="1">
        <v>44654</v>
      </c>
      <c r="I17294" t="s">
        <v>17</v>
      </c>
    </row>
    <row r="17295" spans="1:9" x14ac:dyDescent="0.3">
      <c r="A17295" t="s">
        <v>17436</v>
      </c>
      <c r="B17295" t="s">
        <v>47</v>
      </c>
      <c r="C17295" t="s">
        <v>24</v>
      </c>
      <c r="D17295" t="s">
        <v>168</v>
      </c>
      <c r="E17295">
        <v>1</v>
      </c>
      <c r="F17295">
        <v>2</v>
      </c>
      <c r="G17295">
        <v>2</v>
      </c>
      <c r="H17295" s="1">
        <v>44871</v>
      </c>
      <c r="I17295" t="s">
        <v>28</v>
      </c>
    </row>
    <row r="17296" spans="1:9" x14ac:dyDescent="0.3">
      <c r="A17296" t="s">
        <v>17437</v>
      </c>
      <c r="B17296" t="s">
        <v>215</v>
      </c>
      <c r="C17296" t="s">
        <v>50</v>
      </c>
      <c r="D17296" t="s">
        <v>99</v>
      </c>
      <c r="E17296">
        <v>8</v>
      </c>
      <c r="F17296">
        <v>5</v>
      </c>
      <c r="G17296">
        <v>40</v>
      </c>
      <c r="H17296" s="1">
        <v>44885</v>
      </c>
      <c r="I17296" t="s">
        <v>28</v>
      </c>
    </row>
    <row r="17297" spans="1:9" x14ac:dyDescent="0.3">
      <c r="A17297" t="s">
        <v>17438</v>
      </c>
      <c r="B17297" t="s">
        <v>120</v>
      </c>
      <c r="C17297" t="s">
        <v>20</v>
      </c>
      <c r="D17297" t="s">
        <v>30</v>
      </c>
      <c r="E17297">
        <v>18</v>
      </c>
      <c r="F17297">
        <v>5</v>
      </c>
      <c r="G17297">
        <v>90</v>
      </c>
      <c r="H17297" s="1">
        <v>45024</v>
      </c>
      <c r="I17297" t="s">
        <v>28</v>
      </c>
    </row>
    <row r="17298" spans="1:9" x14ac:dyDescent="0.3">
      <c r="A17298" t="s">
        <v>17439</v>
      </c>
      <c r="B17298" t="s">
        <v>326</v>
      </c>
      <c r="C17298" t="s">
        <v>24</v>
      </c>
      <c r="D17298" t="s">
        <v>56</v>
      </c>
      <c r="E17298">
        <v>3</v>
      </c>
      <c r="F17298">
        <v>5</v>
      </c>
      <c r="G17298">
        <v>15</v>
      </c>
      <c r="H17298" s="1">
        <v>44656</v>
      </c>
      <c r="I17298" t="s">
        <v>28</v>
      </c>
    </row>
    <row r="17299" spans="1:9" x14ac:dyDescent="0.3">
      <c r="A17299" t="s">
        <v>17440</v>
      </c>
      <c r="B17299" t="s">
        <v>234</v>
      </c>
      <c r="C17299" t="s">
        <v>38</v>
      </c>
      <c r="D17299" t="s">
        <v>74</v>
      </c>
      <c r="E17299">
        <v>6</v>
      </c>
      <c r="F17299">
        <v>2</v>
      </c>
      <c r="G17299">
        <v>12</v>
      </c>
      <c r="H17299" s="1">
        <v>44631</v>
      </c>
      <c r="I17299" t="s">
        <v>28</v>
      </c>
    </row>
    <row r="17300" spans="1:9" x14ac:dyDescent="0.3">
      <c r="A17300" t="s">
        <v>17441</v>
      </c>
      <c r="B17300" t="s">
        <v>143</v>
      </c>
      <c r="C17300" t="s">
        <v>24</v>
      </c>
      <c r="D17300" t="s">
        <v>168</v>
      </c>
      <c r="E17300">
        <v>1</v>
      </c>
      <c r="F17300">
        <v>3</v>
      </c>
      <c r="G17300">
        <v>3</v>
      </c>
      <c r="H17300" s="1">
        <v>45266</v>
      </c>
      <c r="I17300" t="s">
        <v>28</v>
      </c>
    </row>
    <row r="17301" spans="1:9" x14ac:dyDescent="0.3">
      <c r="A17301" t="s">
        <v>17442</v>
      </c>
      <c r="B17301" t="s">
        <v>160</v>
      </c>
      <c r="C17301" t="s">
        <v>50</v>
      </c>
      <c r="D17301" t="s">
        <v>51</v>
      </c>
      <c r="E17301">
        <v>5</v>
      </c>
      <c r="F17301">
        <v>1</v>
      </c>
      <c r="G17301">
        <v>5</v>
      </c>
      <c r="H17301" s="1">
        <v>44916</v>
      </c>
      <c r="I17301" t="s">
        <v>28</v>
      </c>
    </row>
    <row r="17302" spans="1:9" x14ac:dyDescent="0.3">
      <c r="A17302" t="s">
        <v>17443</v>
      </c>
      <c r="B17302" t="s">
        <v>15</v>
      </c>
      <c r="C17302" t="s">
        <v>24</v>
      </c>
      <c r="D17302" t="s">
        <v>168</v>
      </c>
      <c r="E17302">
        <v>1</v>
      </c>
      <c r="F17302">
        <v>3</v>
      </c>
      <c r="G17302">
        <v>3</v>
      </c>
      <c r="H17302" s="1">
        <v>45083</v>
      </c>
      <c r="I17302" t="s">
        <v>28</v>
      </c>
    </row>
    <row r="17303" spans="1:9" x14ac:dyDescent="0.3">
      <c r="A17303" t="s">
        <v>17444</v>
      </c>
      <c r="B17303" t="s">
        <v>172</v>
      </c>
      <c r="C17303" t="s">
        <v>38</v>
      </c>
      <c r="D17303" t="s">
        <v>121</v>
      </c>
      <c r="E17303">
        <v>5</v>
      </c>
      <c r="F17303">
        <v>5</v>
      </c>
      <c r="G17303">
        <v>25</v>
      </c>
      <c r="H17303" s="1">
        <v>44565</v>
      </c>
      <c r="I17303" t="s">
        <v>28</v>
      </c>
    </row>
    <row r="17304" spans="1:9" x14ac:dyDescent="0.3">
      <c r="A17304" t="s">
        <v>17445</v>
      </c>
      <c r="B17304" t="s">
        <v>457</v>
      </c>
      <c r="C17304" t="s">
        <v>38</v>
      </c>
      <c r="D17304" t="s">
        <v>43</v>
      </c>
      <c r="E17304">
        <v>6</v>
      </c>
      <c r="F17304">
        <v>1</v>
      </c>
      <c r="G17304">
        <v>6</v>
      </c>
      <c r="H17304" s="1">
        <v>44952</v>
      </c>
      <c r="I17304" t="s">
        <v>13</v>
      </c>
    </row>
    <row r="17305" spans="1:9" x14ac:dyDescent="0.3">
      <c r="A17305" t="s">
        <v>17446</v>
      </c>
      <c r="B17305" t="s">
        <v>15</v>
      </c>
      <c r="C17305" t="s">
        <v>20</v>
      </c>
      <c r="D17305" t="s">
        <v>30</v>
      </c>
      <c r="E17305">
        <v>18</v>
      </c>
      <c r="F17305">
        <v>1</v>
      </c>
      <c r="G17305">
        <v>18</v>
      </c>
      <c r="H17305" s="1">
        <v>44626</v>
      </c>
      <c r="I17305" t="s">
        <v>17</v>
      </c>
    </row>
    <row r="17306" spans="1:9" x14ac:dyDescent="0.3">
      <c r="A17306" t="s">
        <v>17447</v>
      </c>
      <c r="B17306" t="s">
        <v>215</v>
      </c>
      <c r="C17306" t="s">
        <v>38</v>
      </c>
      <c r="D17306" t="s">
        <v>43</v>
      </c>
      <c r="E17306">
        <v>6</v>
      </c>
      <c r="F17306">
        <v>2</v>
      </c>
      <c r="G17306">
        <v>12</v>
      </c>
      <c r="H17306" s="1">
        <v>44644</v>
      </c>
      <c r="I17306" t="s">
        <v>28</v>
      </c>
    </row>
    <row r="17307" spans="1:9" x14ac:dyDescent="0.3">
      <c r="A17307" t="s">
        <v>17448</v>
      </c>
      <c r="B17307" t="s">
        <v>37</v>
      </c>
      <c r="C17307" t="s">
        <v>24</v>
      </c>
      <c r="D17307" t="s">
        <v>71</v>
      </c>
      <c r="E17307">
        <v>3</v>
      </c>
      <c r="F17307">
        <v>2</v>
      </c>
      <c r="G17307">
        <v>6</v>
      </c>
      <c r="H17307" s="1">
        <v>44857</v>
      </c>
      <c r="I17307" t="s">
        <v>17</v>
      </c>
    </row>
    <row r="17308" spans="1:9" x14ac:dyDescent="0.3">
      <c r="A17308" t="s">
        <v>17449</v>
      </c>
      <c r="B17308" t="s">
        <v>200</v>
      </c>
      <c r="C17308" t="s">
        <v>24</v>
      </c>
      <c r="D17308" t="s">
        <v>168</v>
      </c>
      <c r="E17308">
        <v>1</v>
      </c>
      <c r="F17308">
        <v>2</v>
      </c>
      <c r="G17308">
        <v>2</v>
      </c>
      <c r="H17308" s="1">
        <v>44802</v>
      </c>
      <c r="I17308" t="s">
        <v>13</v>
      </c>
    </row>
    <row r="17309" spans="1:9" x14ac:dyDescent="0.3">
      <c r="A17309" t="s">
        <v>17450</v>
      </c>
      <c r="B17309" t="s">
        <v>376</v>
      </c>
      <c r="C17309" t="s">
        <v>24</v>
      </c>
      <c r="D17309" t="s">
        <v>168</v>
      </c>
      <c r="E17309">
        <v>1</v>
      </c>
      <c r="F17309">
        <v>2</v>
      </c>
      <c r="G17309">
        <v>2</v>
      </c>
      <c r="H17309" s="1">
        <v>44726</v>
      </c>
      <c r="I17309" t="s">
        <v>17</v>
      </c>
    </row>
    <row r="17310" spans="1:9" x14ac:dyDescent="0.3">
      <c r="A17310" t="s">
        <v>17451</v>
      </c>
      <c r="B17310" t="s">
        <v>268</v>
      </c>
      <c r="C17310" t="s">
        <v>38</v>
      </c>
      <c r="D17310" t="s">
        <v>121</v>
      </c>
      <c r="E17310">
        <v>5</v>
      </c>
      <c r="F17310">
        <v>5</v>
      </c>
      <c r="G17310">
        <v>25</v>
      </c>
      <c r="H17310" s="1">
        <v>44814</v>
      </c>
      <c r="I17310" t="s">
        <v>17</v>
      </c>
    </row>
    <row r="17311" spans="1:9" x14ac:dyDescent="0.3">
      <c r="A17311" t="s">
        <v>17452</v>
      </c>
      <c r="B17311" t="s">
        <v>120</v>
      </c>
      <c r="C17311" t="s">
        <v>50</v>
      </c>
      <c r="D17311" t="s">
        <v>86</v>
      </c>
      <c r="E17311">
        <v>5</v>
      </c>
      <c r="F17311">
        <v>3</v>
      </c>
      <c r="G17311">
        <v>15</v>
      </c>
      <c r="H17311" s="1">
        <v>44718</v>
      </c>
      <c r="I17311" t="s">
        <v>28</v>
      </c>
    </row>
    <row r="17312" spans="1:9" x14ac:dyDescent="0.3">
      <c r="A17312" t="s">
        <v>17453</v>
      </c>
      <c r="B17312" t="s">
        <v>147</v>
      </c>
      <c r="C17312" t="s">
        <v>20</v>
      </c>
      <c r="D17312" t="s">
        <v>245</v>
      </c>
      <c r="E17312">
        <v>20</v>
      </c>
      <c r="F17312">
        <v>3</v>
      </c>
      <c r="G17312">
        <v>60</v>
      </c>
      <c r="H17312" s="1">
        <v>45074</v>
      </c>
      <c r="I17312" t="s">
        <v>28</v>
      </c>
    </row>
    <row r="17313" spans="1:9" x14ac:dyDescent="0.3">
      <c r="A17313" t="s">
        <v>17454</v>
      </c>
      <c r="B17313" t="s">
        <v>111</v>
      </c>
      <c r="C17313" t="s">
        <v>50</v>
      </c>
      <c r="H17313" s="1">
        <v>45064</v>
      </c>
      <c r="I17313" t="s">
        <v>28</v>
      </c>
    </row>
    <row r="17314" spans="1:9" x14ac:dyDescent="0.3">
      <c r="A17314" t="s">
        <v>17455</v>
      </c>
      <c r="B17314" t="s">
        <v>192</v>
      </c>
      <c r="C17314" t="s">
        <v>24</v>
      </c>
      <c r="D17314" t="s">
        <v>71</v>
      </c>
      <c r="E17314">
        <v>3</v>
      </c>
      <c r="F17314">
        <v>5</v>
      </c>
      <c r="G17314">
        <v>15</v>
      </c>
      <c r="H17314" s="1">
        <v>45211</v>
      </c>
      <c r="I17314" t="s">
        <v>28</v>
      </c>
    </row>
    <row r="17315" spans="1:9" x14ac:dyDescent="0.3">
      <c r="A17315" t="s">
        <v>17456</v>
      </c>
      <c r="B17315" t="s">
        <v>185</v>
      </c>
      <c r="C17315" t="s">
        <v>24</v>
      </c>
      <c r="D17315" t="s">
        <v>77</v>
      </c>
      <c r="E17315">
        <v>2.5</v>
      </c>
      <c r="F17315">
        <v>5</v>
      </c>
      <c r="G17315">
        <v>12.5</v>
      </c>
      <c r="H17315" s="1">
        <v>44939</v>
      </c>
      <c r="I17315" t="s">
        <v>13</v>
      </c>
    </row>
    <row r="17316" spans="1:9" x14ac:dyDescent="0.3">
      <c r="A17316" t="s">
        <v>17457</v>
      </c>
      <c r="B17316" t="s">
        <v>194</v>
      </c>
      <c r="C17316" t="s">
        <v>24</v>
      </c>
      <c r="D17316" t="s">
        <v>77</v>
      </c>
      <c r="E17316">
        <v>2.5</v>
      </c>
      <c r="F17316">
        <v>1</v>
      </c>
      <c r="G17316">
        <v>2.5</v>
      </c>
      <c r="H17316" s="1">
        <v>45159</v>
      </c>
    </row>
    <row r="17317" spans="1:9" x14ac:dyDescent="0.3">
      <c r="A17317" t="s">
        <v>17458</v>
      </c>
      <c r="B17317" t="s">
        <v>90</v>
      </c>
      <c r="C17317" t="s">
        <v>50</v>
      </c>
      <c r="D17317" t="s">
        <v>93</v>
      </c>
      <c r="E17317">
        <v>7</v>
      </c>
      <c r="F17317">
        <v>2</v>
      </c>
      <c r="G17317">
        <v>14</v>
      </c>
      <c r="H17317" s="1">
        <v>44929</v>
      </c>
      <c r="I17317" t="s">
        <v>13</v>
      </c>
    </row>
    <row r="17318" spans="1:9" x14ac:dyDescent="0.3">
      <c r="A17318" t="s">
        <v>17459</v>
      </c>
      <c r="B17318" t="s">
        <v>92</v>
      </c>
      <c r="C17318" t="s">
        <v>11</v>
      </c>
      <c r="D17318" t="s">
        <v>16</v>
      </c>
      <c r="E17318">
        <v>4</v>
      </c>
      <c r="F17318">
        <v>2</v>
      </c>
      <c r="G17318">
        <v>8</v>
      </c>
      <c r="H17318" s="1">
        <v>44611</v>
      </c>
      <c r="I17318" t="s">
        <v>17</v>
      </c>
    </row>
    <row r="17319" spans="1:9" x14ac:dyDescent="0.3">
      <c r="A17319" t="s">
        <v>17460</v>
      </c>
      <c r="B17319" t="s">
        <v>219</v>
      </c>
      <c r="C17319" t="s">
        <v>38</v>
      </c>
      <c r="D17319" t="s">
        <v>107</v>
      </c>
      <c r="E17319">
        <v>4</v>
      </c>
      <c r="F17319">
        <v>5</v>
      </c>
      <c r="G17319">
        <v>20</v>
      </c>
      <c r="H17319" s="1">
        <v>45221</v>
      </c>
      <c r="I17319" t="s">
        <v>13</v>
      </c>
    </row>
    <row r="17320" spans="1:9" x14ac:dyDescent="0.3">
      <c r="A17320" t="s">
        <v>17461</v>
      </c>
      <c r="B17320" t="s">
        <v>205</v>
      </c>
      <c r="C17320" t="s">
        <v>38</v>
      </c>
      <c r="H17320" s="1">
        <v>44762</v>
      </c>
    </row>
    <row r="17321" spans="1:9" x14ac:dyDescent="0.3">
      <c r="A17321" t="s">
        <v>17462</v>
      </c>
      <c r="B17321" t="s">
        <v>127</v>
      </c>
      <c r="C17321" t="s">
        <v>11</v>
      </c>
      <c r="D17321" t="s">
        <v>79</v>
      </c>
      <c r="E17321">
        <v>5</v>
      </c>
      <c r="F17321">
        <v>3</v>
      </c>
      <c r="G17321">
        <v>15</v>
      </c>
      <c r="H17321" s="1">
        <v>44906</v>
      </c>
      <c r="I17321" t="s">
        <v>28</v>
      </c>
    </row>
    <row r="17322" spans="1:9" x14ac:dyDescent="0.3">
      <c r="A17322" t="s">
        <v>17463</v>
      </c>
      <c r="B17322" t="s">
        <v>62</v>
      </c>
      <c r="C17322" t="s">
        <v>11</v>
      </c>
      <c r="D17322" t="s">
        <v>16</v>
      </c>
      <c r="E17322">
        <v>4</v>
      </c>
      <c r="F17322">
        <v>2</v>
      </c>
      <c r="G17322">
        <v>8</v>
      </c>
      <c r="H17322" s="1">
        <v>45244</v>
      </c>
      <c r="I17322" t="s">
        <v>13</v>
      </c>
    </row>
    <row r="17323" spans="1:9" x14ac:dyDescent="0.3">
      <c r="A17323" t="s">
        <v>17464</v>
      </c>
      <c r="B17323" t="s">
        <v>155</v>
      </c>
      <c r="C17323" t="s">
        <v>50</v>
      </c>
      <c r="E17323">
        <v>5</v>
      </c>
      <c r="F17323">
        <v>1</v>
      </c>
      <c r="G17323">
        <v>5</v>
      </c>
      <c r="H17323" s="1">
        <v>45226</v>
      </c>
      <c r="I17323" t="s">
        <v>17</v>
      </c>
    </row>
    <row r="17324" spans="1:9" x14ac:dyDescent="0.3">
      <c r="A17324" t="s">
        <v>17465</v>
      </c>
      <c r="B17324" t="s">
        <v>597</v>
      </c>
      <c r="C17324" t="s">
        <v>38</v>
      </c>
      <c r="E17324">
        <v>6</v>
      </c>
      <c r="F17324">
        <v>1</v>
      </c>
      <c r="G17324">
        <v>6</v>
      </c>
      <c r="H17324" s="1">
        <v>45220</v>
      </c>
    </row>
    <row r="17325" spans="1:9" x14ac:dyDescent="0.3">
      <c r="A17325" t="s">
        <v>17466</v>
      </c>
      <c r="B17325" t="s">
        <v>597</v>
      </c>
      <c r="C17325" t="s">
        <v>20</v>
      </c>
      <c r="D17325" t="s">
        <v>21</v>
      </c>
      <c r="E17325">
        <v>15</v>
      </c>
      <c r="F17325">
        <v>3</v>
      </c>
      <c r="G17325">
        <v>45</v>
      </c>
      <c r="H17325" s="1">
        <v>44853</v>
      </c>
      <c r="I17325" t="s">
        <v>28</v>
      </c>
    </row>
    <row r="17326" spans="1:9" x14ac:dyDescent="0.3">
      <c r="A17326" t="s">
        <v>17467</v>
      </c>
      <c r="B17326" t="s">
        <v>131</v>
      </c>
      <c r="C17326" t="s">
        <v>50</v>
      </c>
      <c r="D17326" t="s">
        <v>86</v>
      </c>
      <c r="E17326">
        <v>5</v>
      </c>
      <c r="F17326">
        <v>1</v>
      </c>
      <c r="G17326">
        <v>5</v>
      </c>
      <c r="H17326" s="1">
        <v>44868</v>
      </c>
      <c r="I17326" t="s">
        <v>28</v>
      </c>
    </row>
    <row r="17327" spans="1:9" x14ac:dyDescent="0.3">
      <c r="A17327" t="s">
        <v>17468</v>
      </c>
      <c r="B17327" t="s">
        <v>60</v>
      </c>
      <c r="C17327" t="s">
        <v>50</v>
      </c>
      <c r="D17327" t="s">
        <v>86</v>
      </c>
      <c r="E17327">
        <v>5</v>
      </c>
      <c r="F17327">
        <v>5</v>
      </c>
      <c r="G17327">
        <v>25</v>
      </c>
      <c r="H17327" s="1">
        <v>44826</v>
      </c>
      <c r="I17327" t="s">
        <v>13</v>
      </c>
    </row>
    <row r="17328" spans="1:9" x14ac:dyDescent="0.3">
      <c r="A17328" t="s">
        <v>17469</v>
      </c>
      <c r="B17328" t="s">
        <v>326</v>
      </c>
      <c r="C17328" t="s">
        <v>20</v>
      </c>
      <c r="D17328" t="s">
        <v>27</v>
      </c>
      <c r="E17328">
        <v>12</v>
      </c>
      <c r="F17328">
        <v>2</v>
      </c>
      <c r="G17328">
        <v>24</v>
      </c>
      <c r="H17328" s="1">
        <v>44583</v>
      </c>
      <c r="I17328" t="s">
        <v>17</v>
      </c>
    </row>
    <row r="17329" spans="1:9" x14ac:dyDescent="0.3">
      <c r="A17329" t="s">
        <v>17470</v>
      </c>
      <c r="B17329" t="s">
        <v>411</v>
      </c>
      <c r="C17329" t="s">
        <v>11</v>
      </c>
      <c r="D17329" t="s">
        <v>230</v>
      </c>
      <c r="E17329">
        <v>5</v>
      </c>
      <c r="F17329">
        <v>1</v>
      </c>
      <c r="G17329">
        <v>5</v>
      </c>
      <c r="H17329" s="1">
        <v>44968</v>
      </c>
      <c r="I17329" t="s">
        <v>13</v>
      </c>
    </row>
    <row r="17330" spans="1:9" x14ac:dyDescent="0.3">
      <c r="A17330" t="s">
        <v>17471</v>
      </c>
      <c r="B17330" t="s">
        <v>441</v>
      </c>
      <c r="C17330" t="s">
        <v>11</v>
      </c>
      <c r="D17330" t="s">
        <v>12</v>
      </c>
      <c r="E17330">
        <v>3</v>
      </c>
      <c r="F17330">
        <v>2</v>
      </c>
      <c r="G17330">
        <v>6</v>
      </c>
      <c r="H17330" s="1">
        <v>44706</v>
      </c>
      <c r="I17330" t="s">
        <v>17</v>
      </c>
    </row>
    <row r="17331" spans="1:9" x14ac:dyDescent="0.3">
      <c r="A17331" t="s">
        <v>17472</v>
      </c>
      <c r="B17331" t="s">
        <v>205</v>
      </c>
      <c r="C17331" t="s">
        <v>24</v>
      </c>
      <c r="D17331" t="s">
        <v>77</v>
      </c>
      <c r="E17331">
        <v>2.5</v>
      </c>
      <c r="F17331">
        <v>5</v>
      </c>
      <c r="G17331">
        <v>12.5</v>
      </c>
      <c r="H17331" s="1">
        <v>44776</v>
      </c>
      <c r="I17331" t="s">
        <v>13</v>
      </c>
    </row>
    <row r="17332" spans="1:9" x14ac:dyDescent="0.3">
      <c r="A17332" t="s">
        <v>17473</v>
      </c>
      <c r="B17332" t="s">
        <v>101</v>
      </c>
      <c r="C17332" t="s">
        <v>38</v>
      </c>
      <c r="D17332" t="s">
        <v>121</v>
      </c>
      <c r="E17332">
        <v>5</v>
      </c>
      <c r="F17332">
        <v>1</v>
      </c>
      <c r="G17332">
        <v>5</v>
      </c>
      <c r="H17332" s="1">
        <v>44776</v>
      </c>
      <c r="I17332" t="s">
        <v>13</v>
      </c>
    </row>
    <row r="17333" spans="1:9" x14ac:dyDescent="0.3">
      <c r="A17333" t="s">
        <v>17474</v>
      </c>
      <c r="B17333" t="s">
        <v>83</v>
      </c>
      <c r="C17333" t="s">
        <v>24</v>
      </c>
      <c r="D17333" t="s">
        <v>141</v>
      </c>
      <c r="E17333">
        <v>2.5</v>
      </c>
      <c r="F17333">
        <v>3</v>
      </c>
      <c r="G17333">
        <v>7.5</v>
      </c>
      <c r="H17333" s="1">
        <v>45273</v>
      </c>
      <c r="I17333" t="s">
        <v>17</v>
      </c>
    </row>
    <row r="17334" spans="1:9" x14ac:dyDescent="0.3">
      <c r="A17334" t="s">
        <v>17475</v>
      </c>
      <c r="B17334" t="s">
        <v>196</v>
      </c>
      <c r="C17334" t="s">
        <v>20</v>
      </c>
      <c r="D17334" t="s">
        <v>27</v>
      </c>
      <c r="E17334">
        <v>12</v>
      </c>
      <c r="F17334">
        <v>2</v>
      </c>
      <c r="G17334">
        <v>24</v>
      </c>
      <c r="H17334" s="1">
        <v>45170</v>
      </c>
      <c r="I17334" t="s">
        <v>13</v>
      </c>
    </row>
    <row r="17335" spans="1:9" x14ac:dyDescent="0.3">
      <c r="A17335" t="s">
        <v>17476</v>
      </c>
      <c r="B17335" t="s">
        <v>60</v>
      </c>
      <c r="C17335" t="s">
        <v>50</v>
      </c>
      <c r="D17335" t="s">
        <v>112</v>
      </c>
      <c r="E17335">
        <v>4</v>
      </c>
      <c r="F17335">
        <v>5</v>
      </c>
      <c r="G17335">
        <v>20</v>
      </c>
      <c r="H17335" s="1">
        <v>44785</v>
      </c>
      <c r="I17335" t="s">
        <v>28</v>
      </c>
    </row>
    <row r="17336" spans="1:9" x14ac:dyDescent="0.3">
      <c r="A17336" t="s">
        <v>17477</v>
      </c>
      <c r="B17336" t="s">
        <v>62</v>
      </c>
      <c r="C17336" t="s">
        <v>20</v>
      </c>
      <c r="D17336" t="s">
        <v>21</v>
      </c>
      <c r="E17336">
        <v>15</v>
      </c>
      <c r="F17336">
        <v>5</v>
      </c>
      <c r="G17336">
        <v>75</v>
      </c>
      <c r="H17336" s="1">
        <v>44667</v>
      </c>
      <c r="I17336" t="s">
        <v>28</v>
      </c>
    </row>
    <row r="17337" spans="1:9" x14ac:dyDescent="0.3">
      <c r="A17337" t="s">
        <v>17478</v>
      </c>
      <c r="B17337" t="s">
        <v>176</v>
      </c>
      <c r="C17337" t="s">
        <v>24</v>
      </c>
      <c r="D17337" t="s">
        <v>71</v>
      </c>
      <c r="E17337">
        <v>3</v>
      </c>
      <c r="F17337">
        <v>2</v>
      </c>
      <c r="G17337">
        <v>6</v>
      </c>
      <c r="H17337" s="1">
        <v>44734</v>
      </c>
      <c r="I17337" t="s">
        <v>13</v>
      </c>
    </row>
    <row r="17338" spans="1:9" x14ac:dyDescent="0.3">
      <c r="A17338" t="s">
        <v>17479</v>
      </c>
      <c r="B17338" t="s">
        <v>163</v>
      </c>
      <c r="C17338" t="s">
        <v>24</v>
      </c>
      <c r="D17338" t="s">
        <v>77</v>
      </c>
      <c r="E17338">
        <v>2.5</v>
      </c>
      <c r="F17338">
        <v>4</v>
      </c>
      <c r="G17338">
        <v>10</v>
      </c>
      <c r="H17338" s="1">
        <v>45269</v>
      </c>
      <c r="I17338" t="s">
        <v>28</v>
      </c>
    </row>
    <row r="17339" spans="1:9" x14ac:dyDescent="0.3">
      <c r="A17339" t="s">
        <v>17480</v>
      </c>
      <c r="B17339" t="s">
        <v>181</v>
      </c>
      <c r="C17339" t="s">
        <v>20</v>
      </c>
      <c r="D17339" t="s">
        <v>27</v>
      </c>
      <c r="E17339">
        <v>12</v>
      </c>
      <c r="F17339">
        <v>2</v>
      </c>
      <c r="G17339">
        <v>24</v>
      </c>
      <c r="H17339" s="1">
        <v>45266</v>
      </c>
    </row>
    <row r="17340" spans="1:9" x14ac:dyDescent="0.3">
      <c r="A17340" t="s">
        <v>17481</v>
      </c>
      <c r="B17340" t="s">
        <v>236</v>
      </c>
      <c r="C17340" t="s">
        <v>38</v>
      </c>
      <c r="D17340" t="s">
        <v>43</v>
      </c>
      <c r="E17340">
        <v>6</v>
      </c>
      <c r="F17340">
        <v>4</v>
      </c>
      <c r="G17340">
        <v>24</v>
      </c>
      <c r="H17340" s="1">
        <v>44807</v>
      </c>
      <c r="I17340" t="s">
        <v>17</v>
      </c>
    </row>
    <row r="17341" spans="1:9" x14ac:dyDescent="0.3">
      <c r="A17341" t="s">
        <v>17482</v>
      </c>
      <c r="B17341" t="s">
        <v>120</v>
      </c>
      <c r="C17341" t="s">
        <v>20</v>
      </c>
      <c r="D17341" t="s">
        <v>27</v>
      </c>
      <c r="E17341">
        <v>12</v>
      </c>
      <c r="F17341">
        <v>4</v>
      </c>
      <c r="G17341">
        <v>48</v>
      </c>
      <c r="H17341" s="1">
        <v>44708</v>
      </c>
      <c r="I17341" t="s">
        <v>17</v>
      </c>
    </row>
    <row r="17342" spans="1:9" x14ac:dyDescent="0.3">
      <c r="A17342" t="s">
        <v>17483</v>
      </c>
      <c r="B17342" t="s">
        <v>376</v>
      </c>
      <c r="C17342" t="s">
        <v>20</v>
      </c>
      <c r="D17342" t="s">
        <v>30</v>
      </c>
      <c r="E17342">
        <v>18</v>
      </c>
      <c r="F17342">
        <v>2</v>
      </c>
      <c r="G17342">
        <v>36</v>
      </c>
      <c r="H17342" s="1">
        <v>44746</v>
      </c>
      <c r="I17342" t="s">
        <v>17</v>
      </c>
    </row>
    <row r="17343" spans="1:9" x14ac:dyDescent="0.3">
      <c r="A17343" t="s">
        <v>17484</v>
      </c>
      <c r="B17343" t="s">
        <v>163</v>
      </c>
      <c r="C17343" t="s">
        <v>11</v>
      </c>
      <c r="D17343" t="s">
        <v>12</v>
      </c>
      <c r="E17343">
        <v>3</v>
      </c>
      <c r="F17343">
        <v>3</v>
      </c>
      <c r="G17343">
        <v>9</v>
      </c>
      <c r="H17343" s="1">
        <v>45219</v>
      </c>
      <c r="I17343" t="s">
        <v>13</v>
      </c>
    </row>
    <row r="17344" spans="1:9" x14ac:dyDescent="0.3">
      <c r="A17344" t="s">
        <v>17485</v>
      </c>
      <c r="B17344" t="s">
        <v>127</v>
      </c>
      <c r="C17344" t="s">
        <v>20</v>
      </c>
      <c r="H17344" s="1">
        <v>45156</v>
      </c>
    </row>
    <row r="17345" spans="1:9" x14ac:dyDescent="0.3">
      <c r="A17345" t="s">
        <v>17486</v>
      </c>
      <c r="B17345" t="s">
        <v>219</v>
      </c>
      <c r="C17345" t="s">
        <v>11</v>
      </c>
      <c r="H17345" s="1">
        <v>44632</v>
      </c>
    </row>
    <row r="17346" spans="1:9" x14ac:dyDescent="0.3">
      <c r="A17346" t="s">
        <v>17487</v>
      </c>
      <c r="B17346" t="s">
        <v>118</v>
      </c>
      <c r="C17346" t="s">
        <v>11</v>
      </c>
      <c r="D17346" t="s">
        <v>79</v>
      </c>
      <c r="E17346">
        <v>5</v>
      </c>
      <c r="F17346">
        <v>3</v>
      </c>
      <c r="G17346">
        <v>15</v>
      </c>
      <c r="H17346" s="1">
        <v>44878</v>
      </c>
      <c r="I17346" t="s">
        <v>13</v>
      </c>
    </row>
    <row r="17347" spans="1:9" x14ac:dyDescent="0.3">
      <c r="A17347" t="s">
        <v>17488</v>
      </c>
      <c r="B17347" t="s">
        <v>83</v>
      </c>
      <c r="C17347" t="s">
        <v>24</v>
      </c>
      <c r="D17347" t="s">
        <v>77</v>
      </c>
      <c r="E17347">
        <v>2.5</v>
      </c>
      <c r="F17347">
        <v>1</v>
      </c>
      <c r="G17347">
        <v>2.5</v>
      </c>
      <c r="H17347" s="1">
        <v>45117</v>
      </c>
    </row>
    <row r="17348" spans="1:9" x14ac:dyDescent="0.3">
      <c r="A17348" t="s">
        <v>17489</v>
      </c>
      <c r="B17348" t="s">
        <v>215</v>
      </c>
      <c r="C17348" t="s">
        <v>11</v>
      </c>
      <c r="D17348" t="s">
        <v>230</v>
      </c>
      <c r="E17348">
        <v>5</v>
      </c>
      <c r="F17348">
        <v>5</v>
      </c>
      <c r="G17348">
        <v>25</v>
      </c>
      <c r="H17348" s="1">
        <v>44753</v>
      </c>
      <c r="I17348" t="s">
        <v>28</v>
      </c>
    </row>
    <row r="17349" spans="1:9" x14ac:dyDescent="0.3">
      <c r="A17349" t="s">
        <v>17490</v>
      </c>
      <c r="B17349" t="s">
        <v>147</v>
      </c>
      <c r="C17349" t="s">
        <v>38</v>
      </c>
      <c r="D17349" t="s">
        <v>125</v>
      </c>
      <c r="E17349">
        <v>7</v>
      </c>
      <c r="F17349">
        <v>3</v>
      </c>
      <c r="G17349">
        <v>21</v>
      </c>
      <c r="H17349" s="1">
        <v>44985</v>
      </c>
      <c r="I17349" t="s">
        <v>28</v>
      </c>
    </row>
    <row r="17350" spans="1:9" x14ac:dyDescent="0.3">
      <c r="A17350" t="s">
        <v>17491</v>
      </c>
      <c r="B17350" t="s">
        <v>158</v>
      </c>
      <c r="C17350" t="s">
        <v>20</v>
      </c>
      <c r="D17350" t="s">
        <v>245</v>
      </c>
      <c r="E17350">
        <v>20</v>
      </c>
      <c r="F17350">
        <v>5</v>
      </c>
      <c r="G17350">
        <v>100</v>
      </c>
      <c r="H17350" s="1">
        <v>44944</v>
      </c>
      <c r="I17350" t="s">
        <v>17</v>
      </c>
    </row>
    <row r="17351" spans="1:9" x14ac:dyDescent="0.3">
      <c r="A17351" t="s">
        <v>17492</v>
      </c>
      <c r="B17351" t="s">
        <v>376</v>
      </c>
      <c r="C17351" t="s">
        <v>38</v>
      </c>
      <c r="D17351" t="s">
        <v>125</v>
      </c>
      <c r="E17351">
        <v>7</v>
      </c>
      <c r="F17351">
        <v>1</v>
      </c>
      <c r="G17351">
        <v>7</v>
      </c>
      <c r="H17351" s="1">
        <v>45237</v>
      </c>
      <c r="I17351" t="s">
        <v>17</v>
      </c>
    </row>
    <row r="17352" spans="1:9" x14ac:dyDescent="0.3">
      <c r="A17352" t="s">
        <v>17493</v>
      </c>
      <c r="B17352" t="s">
        <v>15</v>
      </c>
      <c r="C17352" t="s">
        <v>20</v>
      </c>
      <c r="D17352" t="s">
        <v>21</v>
      </c>
      <c r="E17352">
        <v>15</v>
      </c>
      <c r="F17352">
        <v>1</v>
      </c>
      <c r="G17352">
        <v>15</v>
      </c>
      <c r="H17352" s="1">
        <v>44625</v>
      </c>
      <c r="I17352" t="s">
        <v>28</v>
      </c>
    </row>
    <row r="17353" spans="1:9" x14ac:dyDescent="0.3">
      <c r="A17353" t="s">
        <v>17494</v>
      </c>
      <c r="B17353" t="s">
        <v>23</v>
      </c>
      <c r="C17353" t="s">
        <v>50</v>
      </c>
      <c r="D17353" t="s">
        <v>99</v>
      </c>
      <c r="E17353">
        <v>8</v>
      </c>
      <c r="F17353">
        <v>1</v>
      </c>
      <c r="G17353">
        <v>8</v>
      </c>
      <c r="H17353" s="1">
        <v>44686</v>
      </c>
      <c r="I17353" t="s">
        <v>17</v>
      </c>
    </row>
    <row r="17354" spans="1:9" x14ac:dyDescent="0.3">
      <c r="A17354" t="s">
        <v>17495</v>
      </c>
      <c r="B17354" t="s">
        <v>145</v>
      </c>
      <c r="C17354" t="s">
        <v>11</v>
      </c>
      <c r="D17354" t="s">
        <v>230</v>
      </c>
      <c r="E17354">
        <v>5</v>
      </c>
      <c r="F17354">
        <v>3</v>
      </c>
      <c r="G17354">
        <v>15</v>
      </c>
      <c r="H17354" s="1">
        <v>45155</v>
      </c>
      <c r="I17354" t="s">
        <v>13</v>
      </c>
    </row>
    <row r="17355" spans="1:9" x14ac:dyDescent="0.3">
      <c r="A17355" t="s">
        <v>17496</v>
      </c>
      <c r="B17355" t="s">
        <v>26</v>
      </c>
      <c r="C17355" t="s">
        <v>38</v>
      </c>
      <c r="D17355" t="s">
        <v>74</v>
      </c>
      <c r="E17355">
        <v>6</v>
      </c>
      <c r="F17355">
        <v>1</v>
      </c>
      <c r="G17355">
        <v>6</v>
      </c>
      <c r="H17355" s="1">
        <v>45001</v>
      </c>
      <c r="I17355" t="s">
        <v>17</v>
      </c>
    </row>
    <row r="17356" spans="1:9" x14ac:dyDescent="0.3">
      <c r="A17356" t="s">
        <v>17497</v>
      </c>
      <c r="B17356" t="s">
        <v>313</v>
      </c>
      <c r="C17356" t="s">
        <v>50</v>
      </c>
      <c r="D17356" t="s">
        <v>51</v>
      </c>
      <c r="E17356">
        <v>5</v>
      </c>
      <c r="F17356">
        <v>3</v>
      </c>
      <c r="G17356">
        <v>15</v>
      </c>
      <c r="H17356" s="1">
        <v>44665</v>
      </c>
      <c r="I17356" t="s">
        <v>28</v>
      </c>
    </row>
    <row r="17357" spans="1:9" x14ac:dyDescent="0.3">
      <c r="A17357" t="s">
        <v>17498</v>
      </c>
      <c r="B17357" t="s">
        <v>234</v>
      </c>
      <c r="C17357" t="s">
        <v>24</v>
      </c>
      <c r="D17357" t="s">
        <v>141</v>
      </c>
      <c r="E17357">
        <v>2.5</v>
      </c>
      <c r="F17357">
        <v>4</v>
      </c>
      <c r="G17357">
        <v>10</v>
      </c>
      <c r="H17357" s="1">
        <v>44624</v>
      </c>
      <c r="I17357" t="s">
        <v>17</v>
      </c>
    </row>
    <row r="17358" spans="1:9" x14ac:dyDescent="0.3">
      <c r="A17358" t="s">
        <v>17499</v>
      </c>
      <c r="B17358" t="s">
        <v>90</v>
      </c>
      <c r="C17358" t="s">
        <v>50</v>
      </c>
      <c r="F17358">
        <v>2</v>
      </c>
      <c r="G17358">
        <v>8</v>
      </c>
      <c r="H17358" s="1">
        <v>45102</v>
      </c>
      <c r="I17358" t="s">
        <v>13</v>
      </c>
    </row>
    <row r="17359" spans="1:9" x14ac:dyDescent="0.3">
      <c r="A17359" t="s">
        <v>17500</v>
      </c>
      <c r="B17359" t="s">
        <v>236</v>
      </c>
      <c r="C17359" t="s">
        <v>38</v>
      </c>
      <c r="D17359" t="s">
        <v>125</v>
      </c>
      <c r="E17359">
        <v>7</v>
      </c>
      <c r="F17359">
        <v>1</v>
      </c>
      <c r="G17359">
        <v>7</v>
      </c>
      <c r="H17359" s="1">
        <v>45133</v>
      </c>
      <c r="I17359" t="s">
        <v>17</v>
      </c>
    </row>
    <row r="17360" spans="1:9" x14ac:dyDescent="0.3">
      <c r="A17360" t="s">
        <v>17501</v>
      </c>
      <c r="B17360" t="s">
        <v>155</v>
      </c>
      <c r="C17360" t="s">
        <v>11</v>
      </c>
      <c r="D17360" t="s">
        <v>16</v>
      </c>
      <c r="E17360">
        <v>4</v>
      </c>
      <c r="F17360">
        <v>1</v>
      </c>
      <c r="G17360">
        <v>4</v>
      </c>
      <c r="H17360" s="1">
        <v>44649</v>
      </c>
      <c r="I17360" t="s">
        <v>13</v>
      </c>
    </row>
    <row r="17361" spans="1:9" x14ac:dyDescent="0.3">
      <c r="A17361" t="s">
        <v>17502</v>
      </c>
      <c r="B17361" t="s">
        <v>194</v>
      </c>
      <c r="C17361" t="s">
        <v>38</v>
      </c>
      <c r="D17361" t="s">
        <v>125</v>
      </c>
      <c r="E17361">
        <v>7</v>
      </c>
      <c r="F17361">
        <v>1</v>
      </c>
      <c r="G17361">
        <v>7</v>
      </c>
      <c r="H17361" s="1">
        <v>44869</v>
      </c>
      <c r="I17361" t="s">
        <v>28</v>
      </c>
    </row>
    <row r="17362" spans="1:9" x14ac:dyDescent="0.3">
      <c r="A17362" t="s">
        <v>17503</v>
      </c>
      <c r="B17362" t="s">
        <v>60</v>
      </c>
      <c r="C17362" t="s">
        <v>11</v>
      </c>
      <c r="F17362">
        <v>4</v>
      </c>
      <c r="G17362">
        <v>16</v>
      </c>
      <c r="H17362" s="1">
        <v>44578</v>
      </c>
      <c r="I17362" t="s">
        <v>13</v>
      </c>
    </row>
    <row r="17363" spans="1:9" x14ac:dyDescent="0.3">
      <c r="A17363" t="s">
        <v>17504</v>
      </c>
      <c r="B17363" t="s">
        <v>45</v>
      </c>
      <c r="C17363" t="s">
        <v>50</v>
      </c>
      <c r="D17363" t="s">
        <v>99</v>
      </c>
      <c r="E17363">
        <v>8</v>
      </c>
      <c r="F17363">
        <v>2</v>
      </c>
      <c r="G17363">
        <v>16</v>
      </c>
      <c r="H17363" s="1">
        <v>45255</v>
      </c>
      <c r="I17363" t="s">
        <v>28</v>
      </c>
    </row>
    <row r="17364" spans="1:9" x14ac:dyDescent="0.3">
      <c r="A17364" t="s">
        <v>17505</v>
      </c>
      <c r="B17364" t="s">
        <v>127</v>
      </c>
      <c r="C17364" t="s">
        <v>50</v>
      </c>
      <c r="D17364" t="s">
        <v>51</v>
      </c>
      <c r="E17364">
        <v>5</v>
      </c>
      <c r="F17364">
        <v>1</v>
      </c>
      <c r="G17364">
        <v>5</v>
      </c>
      <c r="H17364" s="1">
        <v>44998</v>
      </c>
      <c r="I17364" t="s">
        <v>17</v>
      </c>
    </row>
    <row r="17365" spans="1:9" x14ac:dyDescent="0.3">
      <c r="A17365" t="s">
        <v>17506</v>
      </c>
      <c r="B17365" t="s">
        <v>597</v>
      </c>
      <c r="C17365" t="s">
        <v>11</v>
      </c>
      <c r="D17365" t="s">
        <v>12</v>
      </c>
      <c r="E17365">
        <v>3</v>
      </c>
      <c r="F17365">
        <v>4</v>
      </c>
      <c r="G17365">
        <v>12</v>
      </c>
      <c r="H17365" s="1">
        <v>44647</v>
      </c>
      <c r="I17365" t="s">
        <v>13</v>
      </c>
    </row>
    <row r="17366" spans="1:9" x14ac:dyDescent="0.3">
      <c r="A17366" t="s">
        <v>17507</v>
      </c>
      <c r="B17366" t="s">
        <v>97</v>
      </c>
      <c r="C17366" t="s">
        <v>20</v>
      </c>
      <c r="D17366" t="s">
        <v>30</v>
      </c>
      <c r="E17366">
        <v>18</v>
      </c>
      <c r="F17366">
        <v>3</v>
      </c>
      <c r="G17366">
        <v>54</v>
      </c>
      <c r="H17366" s="1">
        <v>44624</v>
      </c>
    </row>
    <row r="17367" spans="1:9" x14ac:dyDescent="0.3">
      <c r="A17367" t="s">
        <v>17508</v>
      </c>
      <c r="B17367" t="s">
        <v>281</v>
      </c>
      <c r="C17367" t="s">
        <v>24</v>
      </c>
      <c r="D17367" t="s">
        <v>56</v>
      </c>
      <c r="E17367">
        <v>3</v>
      </c>
      <c r="F17367">
        <v>3</v>
      </c>
      <c r="G17367">
        <v>9</v>
      </c>
      <c r="H17367" s="1">
        <v>45082</v>
      </c>
      <c r="I17367" t="s">
        <v>28</v>
      </c>
    </row>
    <row r="17368" spans="1:9" x14ac:dyDescent="0.3">
      <c r="A17368" t="s">
        <v>17509</v>
      </c>
      <c r="B17368" t="s">
        <v>145</v>
      </c>
      <c r="C17368" t="s">
        <v>11</v>
      </c>
      <c r="D17368" t="s">
        <v>79</v>
      </c>
      <c r="E17368">
        <v>5</v>
      </c>
      <c r="F17368">
        <v>1</v>
      </c>
      <c r="G17368">
        <v>5</v>
      </c>
      <c r="H17368" s="1">
        <v>44921</v>
      </c>
      <c r="I17368" t="s">
        <v>28</v>
      </c>
    </row>
    <row r="17369" spans="1:9" x14ac:dyDescent="0.3">
      <c r="A17369" t="s">
        <v>17510</v>
      </c>
      <c r="B17369" t="s">
        <v>232</v>
      </c>
      <c r="C17369" t="s">
        <v>20</v>
      </c>
      <c r="D17369" t="s">
        <v>30</v>
      </c>
      <c r="E17369">
        <v>18</v>
      </c>
      <c r="F17369">
        <v>5</v>
      </c>
      <c r="G17369">
        <v>90</v>
      </c>
      <c r="H17369" s="1">
        <v>45057</v>
      </c>
      <c r="I17369" t="s">
        <v>28</v>
      </c>
    </row>
    <row r="17370" spans="1:9" x14ac:dyDescent="0.3">
      <c r="A17370" t="s">
        <v>17511</v>
      </c>
      <c r="B17370" t="s">
        <v>47</v>
      </c>
      <c r="C17370" t="s">
        <v>11</v>
      </c>
      <c r="D17370" t="s">
        <v>33</v>
      </c>
      <c r="E17370">
        <v>4</v>
      </c>
      <c r="F17370">
        <v>1</v>
      </c>
      <c r="G17370">
        <v>4</v>
      </c>
      <c r="H17370" s="1">
        <v>44830</v>
      </c>
      <c r="I17370" t="s">
        <v>13</v>
      </c>
    </row>
    <row r="17371" spans="1:9" x14ac:dyDescent="0.3">
      <c r="A17371" t="s">
        <v>17512</v>
      </c>
      <c r="B17371" t="s">
        <v>423</v>
      </c>
      <c r="C17371" t="s">
        <v>20</v>
      </c>
      <c r="D17371" t="s">
        <v>30</v>
      </c>
      <c r="E17371">
        <v>18</v>
      </c>
      <c r="F17371">
        <v>4</v>
      </c>
      <c r="G17371">
        <v>72</v>
      </c>
      <c r="H17371" s="1">
        <v>44795</v>
      </c>
      <c r="I17371" t="s">
        <v>13</v>
      </c>
    </row>
    <row r="17372" spans="1:9" x14ac:dyDescent="0.3">
      <c r="A17372" t="s">
        <v>17513</v>
      </c>
      <c r="B17372" t="s">
        <v>411</v>
      </c>
      <c r="C17372" t="s">
        <v>24</v>
      </c>
      <c r="D17372" t="s">
        <v>71</v>
      </c>
      <c r="E17372">
        <v>3</v>
      </c>
      <c r="F17372">
        <v>5</v>
      </c>
      <c r="G17372">
        <v>15</v>
      </c>
      <c r="H17372" s="1">
        <v>45167</v>
      </c>
      <c r="I17372" t="s">
        <v>13</v>
      </c>
    </row>
    <row r="17373" spans="1:9" x14ac:dyDescent="0.3">
      <c r="A17373" t="s">
        <v>17514</v>
      </c>
      <c r="B17373" t="s">
        <v>457</v>
      </c>
      <c r="C17373" t="s">
        <v>20</v>
      </c>
      <c r="D17373" t="s">
        <v>41</v>
      </c>
      <c r="E17373">
        <v>14</v>
      </c>
      <c r="F17373">
        <v>1</v>
      </c>
      <c r="G17373">
        <v>14</v>
      </c>
      <c r="H17373" s="1">
        <v>44799</v>
      </c>
      <c r="I17373" t="s">
        <v>13</v>
      </c>
    </row>
    <row r="17374" spans="1:9" x14ac:dyDescent="0.3">
      <c r="A17374" t="s">
        <v>17515</v>
      </c>
      <c r="B17374" t="s">
        <v>138</v>
      </c>
      <c r="C17374" t="s">
        <v>11</v>
      </c>
      <c r="D17374" t="s">
        <v>33</v>
      </c>
      <c r="E17374">
        <v>4</v>
      </c>
      <c r="F17374">
        <v>1</v>
      </c>
      <c r="G17374">
        <v>4</v>
      </c>
      <c r="H17374" s="1">
        <v>45205</v>
      </c>
      <c r="I17374" t="s">
        <v>28</v>
      </c>
    </row>
    <row r="17375" spans="1:9" x14ac:dyDescent="0.3">
      <c r="A17375" t="s">
        <v>17516</v>
      </c>
      <c r="B17375" t="s">
        <v>217</v>
      </c>
      <c r="C17375" t="s">
        <v>50</v>
      </c>
      <c r="D17375" t="s">
        <v>112</v>
      </c>
      <c r="E17375">
        <v>4</v>
      </c>
      <c r="F17375">
        <v>1</v>
      </c>
      <c r="G17375">
        <v>4</v>
      </c>
      <c r="H17375" s="1">
        <v>44842</v>
      </c>
      <c r="I17375" t="s">
        <v>17</v>
      </c>
    </row>
    <row r="17376" spans="1:9" x14ac:dyDescent="0.3">
      <c r="A17376" t="s">
        <v>17517</v>
      </c>
      <c r="B17376" t="s">
        <v>378</v>
      </c>
      <c r="C17376" t="s">
        <v>11</v>
      </c>
      <c r="D17376" t="s">
        <v>16</v>
      </c>
      <c r="E17376">
        <v>4</v>
      </c>
      <c r="F17376">
        <v>5</v>
      </c>
      <c r="G17376">
        <v>20</v>
      </c>
      <c r="H17376" s="1">
        <v>44781</v>
      </c>
      <c r="I17376" t="s">
        <v>13</v>
      </c>
    </row>
    <row r="17377" spans="1:9" x14ac:dyDescent="0.3">
      <c r="A17377" t="s">
        <v>17518</v>
      </c>
      <c r="B17377" t="s">
        <v>81</v>
      </c>
      <c r="C17377" t="s">
        <v>24</v>
      </c>
      <c r="D17377" t="s">
        <v>141</v>
      </c>
      <c r="E17377">
        <v>2.5</v>
      </c>
      <c r="F17377">
        <v>3</v>
      </c>
      <c r="G17377">
        <v>7.5</v>
      </c>
      <c r="H17377" s="1">
        <v>44571</v>
      </c>
      <c r="I17377" t="s">
        <v>13</v>
      </c>
    </row>
    <row r="17378" spans="1:9" x14ac:dyDescent="0.3">
      <c r="A17378" t="s">
        <v>17519</v>
      </c>
      <c r="B17378" t="s">
        <v>597</v>
      </c>
      <c r="C17378" t="s">
        <v>50</v>
      </c>
      <c r="D17378" t="s">
        <v>112</v>
      </c>
      <c r="E17378">
        <v>4</v>
      </c>
      <c r="F17378">
        <v>1</v>
      </c>
      <c r="G17378">
        <v>4</v>
      </c>
      <c r="H17378" s="1">
        <v>44667</v>
      </c>
      <c r="I17378" t="s">
        <v>17</v>
      </c>
    </row>
    <row r="17379" spans="1:9" x14ac:dyDescent="0.3">
      <c r="A17379" t="s">
        <v>17520</v>
      </c>
      <c r="B17379" t="s">
        <v>196</v>
      </c>
      <c r="C17379" t="s">
        <v>38</v>
      </c>
      <c r="D17379" t="s">
        <v>121</v>
      </c>
      <c r="E17379">
        <v>5</v>
      </c>
      <c r="F17379">
        <v>4</v>
      </c>
      <c r="G17379">
        <v>20</v>
      </c>
      <c r="H17379" s="1">
        <v>44725</v>
      </c>
      <c r="I17379" t="s">
        <v>17</v>
      </c>
    </row>
    <row r="17380" spans="1:9" x14ac:dyDescent="0.3">
      <c r="A17380" t="s">
        <v>17521</v>
      </c>
      <c r="B17380" t="s">
        <v>225</v>
      </c>
      <c r="C17380" t="s">
        <v>38</v>
      </c>
      <c r="D17380" t="s">
        <v>121</v>
      </c>
      <c r="E17380">
        <v>5</v>
      </c>
      <c r="F17380">
        <v>4</v>
      </c>
      <c r="G17380">
        <v>20</v>
      </c>
      <c r="H17380" s="1">
        <v>45008</v>
      </c>
      <c r="I17380" t="s">
        <v>17</v>
      </c>
    </row>
    <row r="17381" spans="1:9" x14ac:dyDescent="0.3">
      <c r="A17381" t="s">
        <v>17522</v>
      </c>
      <c r="B17381" t="s">
        <v>143</v>
      </c>
      <c r="C17381" t="s">
        <v>50</v>
      </c>
      <c r="D17381" t="s">
        <v>93</v>
      </c>
      <c r="E17381">
        <v>7</v>
      </c>
      <c r="F17381">
        <v>1</v>
      </c>
      <c r="G17381">
        <v>7</v>
      </c>
      <c r="H17381" s="1">
        <v>44850</v>
      </c>
      <c r="I17381" t="s">
        <v>28</v>
      </c>
    </row>
    <row r="17382" spans="1:9" x14ac:dyDescent="0.3">
      <c r="A17382" t="s">
        <v>17523</v>
      </c>
      <c r="B17382" t="s">
        <v>23</v>
      </c>
      <c r="C17382" t="s">
        <v>11</v>
      </c>
      <c r="D17382" t="s">
        <v>16</v>
      </c>
      <c r="E17382">
        <v>4</v>
      </c>
      <c r="F17382">
        <v>1</v>
      </c>
      <c r="G17382">
        <v>4</v>
      </c>
      <c r="H17382" s="1">
        <v>44762</v>
      </c>
      <c r="I17382" t="s">
        <v>17</v>
      </c>
    </row>
    <row r="17383" spans="1:9" x14ac:dyDescent="0.3">
      <c r="A17383" t="s">
        <v>17524</v>
      </c>
      <c r="B17383" t="s">
        <v>372</v>
      </c>
      <c r="C17383" t="s">
        <v>38</v>
      </c>
      <c r="D17383" t="s">
        <v>74</v>
      </c>
      <c r="E17383">
        <v>6</v>
      </c>
      <c r="F17383">
        <v>3</v>
      </c>
      <c r="G17383">
        <v>18</v>
      </c>
      <c r="H17383" s="1">
        <v>45192</v>
      </c>
      <c r="I17383" t="s">
        <v>17</v>
      </c>
    </row>
    <row r="17384" spans="1:9" x14ac:dyDescent="0.3">
      <c r="A17384" t="s">
        <v>17525</v>
      </c>
      <c r="B17384" t="s">
        <v>155</v>
      </c>
      <c r="C17384" t="s">
        <v>20</v>
      </c>
      <c r="D17384" t="s">
        <v>27</v>
      </c>
      <c r="E17384">
        <v>12</v>
      </c>
      <c r="F17384">
        <v>3</v>
      </c>
      <c r="G17384">
        <v>36</v>
      </c>
      <c r="H17384" s="1">
        <v>45029</v>
      </c>
      <c r="I17384" t="s">
        <v>13</v>
      </c>
    </row>
    <row r="17385" spans="1:9" x14ac:dyDescent="0.3">
      <c r="A17385" t="s">
        <v>17526</v>
      </c>
      <c r="B17385" t="s">
        <v>111</v>
      </c>
      <c r="C17385" t="s">
        <v>24</v>
      </c>
      <c r="D17385" t="s">
        <v>56</v>
      </c>
      <c r="E17385">
        <v>3</v>
      </c>
      <c r="F17385">
        <v>5</v>
      </c>
      <c r="G17385">
        <v>15</v>
      </c>
      <c r="H17385" s="1">
        <v>44879</v>
      </c>
      <c r="I17385" t="s">
        <v>28</v>
      </c>
    </row>
    <row r="17386" spans="1:9" x14ac:dyDescent="0.3">
      <c r="A17386" t="s">
        <v>17527</v>
      </c>
      <c r="B17386" t="s">
        <v>123</v>
      </c>
      <c r="C17386" t="s">
        <v>50</v>
      </c>
      <c r="E17386">
        <v>5</v>
      </c>
      <c r="F17386">
        <v>1</v>
      </c>
      <c r="G17386">
        <v>5</v>
      </c>
      <c r="H17386" s="1">
        <v>45045</v>
      </c>
      <c r="I17386" t="s">
        <v>28</v>
      </c>
    </row>
    <row r="17387" spans="1:9" x14ac:dyDescent="0.3">
      <c r="A17387" t="s">
        <v>17528</v>
      </c>
      <c r="B17387" t="s">
        <v>345</v>
      </c>
      <c r="C17387" t="s">
        <v>24</v>
      </c>
      <c r="D17387" t="s">
        <v>77</v>
      </c>
      <c r="E17387">
        <v>2.5</v>
      </c>
      <c r="F17387">
        <v>3</v>
      </c>
      <c r="G17387">
        <v>7.5</v>
      </c>
      <c r="H17387" s="1">
        <v>44787</v>
      </c>
      <c r="I17387" t="s">
        <v>28</v>
      </c>
    </row>
    <row r="17388" spans="1:9" x14ac:dyDescent="0.3">
      <c r="A17388" t="s">
        <v>17529</v>
      </c>
      <c r="B17388" t="s">
        <v>138</v>
      </c>
      <c r="C17388" t="s">
        <v>50</v>
      </c>
      <c r="D17388" t="s">
        <v>93</v>
      </c>
      <c r="E17388">
        <v>7</v>
      </c>
      <c r="F17388">
        <v>1</v>
      </c>
      <c r="G17388">
        <v>7</v>
      </c>
      <c r="H17388" s="1">
        <v>44943</v>
      </c>
    </row>
    <row r="17389" spans="1:9" x14ac:dyDescent="0.3">
      <c r="A17389" t="s">
        <v>17530</v>
      </c>
      <c r="B17389" t="s">
        <v>114</v>
      </c>
      <c r="C17389" t="s">
        <v>11</v>
      </c>
      <c r="D17389" t="s">
        <v>16</v>
      </c>
      <c r="E17389">
        <v>4</v>
      </c>
      <c r="F17389">
        <v>3</v>
      </c>
      <c r="G17389">
        <v>12</v>
      </c>
      <c r="H17389" s="1">
        <v>44902</v>
      </c>
      <c r="I17389" t="s">
        <v>28</v>
      </c>
    </row>
    <row r="17390" spans="1:9" x14ac:dyDescent="0.3">
      <c r="A17390" t="s">
        <v>17531</v>
      </c>
      <c r="B17390" t="s">
        <v>423</v>
      </c>
      <c r="C17390" t="s">
        <v>20</v>
      </c>
      <c r="D17390" t="s">
        <v>30</v>
      </c>
      <c r="E17390">
        <v>18</v>
      </c>
      <c r="F17390">
        <v>3</v>
      </c>
      <c r="G17390">
        <v>54</v>
      </c>
      <c r="H17390" s="1">
        <v>44951</v>
      </c>
      <c r="I17390" t="s">
        <v>28</v>
      </c>
    </row>
    <row r="17391" spans="1:9" x14ac:dyDescent="0.3">
      <c r="A17391" t="s">
        <v>17532</v>
      </c>
      <c r="B17391" t="s">
        <v>457</v>
      </c>
      <c r="C17391" t="s">
        <v>24</v>
      </c>
      <c r="D17391" t="s">
        <v>168</v>
      </c>
      <c r="E17391">
        <v>1</v>
      </c>
      <c r="F17391">
        <v>2</v>
      </c>
      <c r="G17391">
        <v>2</v>
      </c>
      <c r="H17391" s="1">
        <v>44955</v>
      </c>
      <c r="I17391" t="s">
        <v>28</v>
      </c>
    </row>
    <row r="17392" spans="1:9" x14ac:dyDescent="0.3">
      <c r="A17392" t="s">
        <v>17533</v>
      </c>
      <c r="B17392" t="s">
        <v>127</v>
      </c>
      <c r="C17392" t="s">
        <v>24</v>
      </c>
      <c r="D17392" t="s">
        <v>168</v>
      </c>
      <c r="E17392">
        <v>1</v>
      </c>
      <c r="F17392">
        <v>4</v>
      </c>
      <c r="G17392">
        <v>4</v>
      </c>
      <c r="H17392" s="1">
        <v>44743</v>
      </c>
      <c r="I17392" t="s">
        <v>28</v>
      </c>
    </row>
    <row r="17393" spans="1:9" x14ac:dyDescent="0.3">
      <c r="A17393" t="s">
        <v>17534</v>
      </c>
      <c r="B17393" t="s">
        <v>372</v>
      </c>
      <c r="C17393" t="s">
        <v>20</v>
      </c>
      <c r="D17393" t="s">
        <v>21</v>
      </c>
      <c r="E17393">
        <v>15</v>
      </c>
      <c r="F17393">
        <v>5</v>
      </c>
      <c r="G17393">
        <v>75</v>
      </c>
      <c r="H17393" s="1">
        <v>44738</v>
      </c>
    </row>
    <row r="17394" spans="1:9" x14ac:dyDescent="0.3">
      <c r="A17394" t="s">
        <v>17535</v>
      </c>
      <c r="B17394" t="s">
        <v>413</v>
      </c>
      <c r="C17394" t="s">
        <v>24</v>
      </c>
      <c r="D17394" t="s">
        <v>56</v>
      </c>
      <c r="E17394">
        <v>3</v>
      </c>
      <c r="F17394">
        <v>3</v>
      </c>
      <c r="G17394">
        <v>9</v>
      </c>
      <c r="H17394" s="1">
        <v>45141</v>
      </c>
      <c r="I17394" t="s">
        <v>17</v>
      </c>
    </row>
    <row r="17395" spans="1:9" x14ac:dyDescent="0.3">
      <c r="A17395" t="s">
        <v>17536</v>
      </c>
      <c r="B17395" t="s">
        <v>143</v>
      </c>
      <c r="C17395" t="s">
        <v>24</v>
      </c>
      <c r="D17395" t="s">
        <v>168</v>
      </c>
      <c r="E17395">
        <v>1</v>
      </c>
      <c r="F17395">
        <v>5</v>
      </c>
      <c r="G17395">
        <v>5</v>
      </c>
      <c r="H17395" s="1">
        <v>44609</v>
      </c>
      <c r="I17395" t="s">
        <v>28</v>
      </c>
    </row>
    <row r="17396" spans="1:9" x14ac:dyDescent="0.3">
      <c r="A17396" t="s">
        <v>17537</v>
      </c>
      <c r="B17396" t="s">
        <v>298</v>
      </c>
      <c r="C17396" t="s">
        <v>24</v>
      </c>
      <c r="D17396" t="s">
        <v>168</v>
      </c>
      <c r="E17396">
        <v>1</v>
      </c>
      <c r="F17396">
        <v>5</v>
      </c>
      <c r="G17396">
        <v>5</v>
      </c>
      <c r="H17396" s="1">
        <v>44576</v>
      </c>
      <c r="I17396" t="s">
        <v>13</v>
      </c>
    </row>
    <row r="17397" spans="1:9" x14ac:dyDescent="0.3">
      <c r="A17397" t="s">
        <v>17538</v>
      </c>
      <c r="B17397" t="s">
        <v>136</v>
      </c>
      <c r="C17397" t="s">
        <v>20</v>
      </c>
      <c r="D17397" t="s">
        <v>27</v>
      </c>
      <c r="E17397">
        <v>12</v>
      </c>
      <c r="F17397">
        <v>2</v>
      </c>
      <c r="G17397">
        <v>24</v>
      </c>
      <c r="H17397" s="1">
        <v>44688</v>
      </c>
      <c r="I17397" t="s">
        <v>13</v>
      </c>
    </row>
    <row r="17398" spans="1:9" x14ac:dyDescent="0.3">
      <c r="A17398" t="s">
        <v>17539</v>
      </c>
      <c r="B17398" t="s">
        <v>223</v>
      </c>
      <c r="C17398" t="s">
        <v>20</v>
      </c>
      <c r="E17398">
        <v>20</v>
      </c>
      <c r="F17398">
        <v>5</v>
      </c>
      <c r="G17398">
        <v>100</v>
      </c>
      <c r="H17398" s="1">
        <v>45224</v>
      </c>
    </row>
    <row r="17399" spans="1:9" x14ac:dyDescent="0.3">
      <c r="A17399" t="s">
        <v>17540</v>
      </c>
      <c r="B17399" t="s">
        <v>62</v>
      </c>
      <c r="C17399" t="s">
        <v>11</v>
      </c>
      <c r="D17399" t="s">
        <v>12</v>
      </c>
      <c r="E17399">
        <v>3</v>
      </c>
      <c r="F17399">
        <v>1</v>
      </c>
      <c r="G17399">
        <v>3</v>
      </c>
      <c r="H17399" s="1">
        <v>44899</v>
      </c>
      <c r="I17399" t="s">
        <v>13</v>
      </c>
    </row>
    <row r="17400" spans="1:9" x14ac:dyDescent="0.3">
      <c r="A17400" t="s">
        <v>17541</v>
      </c>
      <c r="B17400" t="s">
        <v>441</v>
      </c>
      <c r="C17400" t="s">
        <v>50</v>
      </c>
      <c r="D17400" t="s">
        <v>93</v>
      </c>
      <c r="E17400">
        <v>7</v>
      </c>
      <c r="F17400">
        <v>4</v>
      </c>
      <c r="G17400">
        <v>28</v>
      </c>
      <c r="H17400" s="1">
        <v>44574</v>
      </c>
      <c r="I17400" t="s">
        <v>17</v>
      </c>
    </row>
    <row r="17401" spans="1:9" x14ac:dyDescent="0.3">
      <c r="A17401" t="s">
        <v>17542</v>
      </c>
      <c r="B17401" t="s">
        <v>185</v>
      </c>
      <c r="C17401" t="s">
        <v>38</v>
      </c>
      <c r="D17401" t="s">
        <v>74</v>
      </c>
      <c r="E17401">
        <v>6</v>
      </c>
      <c r="F17401">
        <v>1</v>
      </c>
      <c r="G17401">
        <v>6</v>
      </c>
      <c r="H17401" s="1">
        <v>45211</v>
      </c>
      <c r="I17401" t="s">
        <v>13</v>
      </c>
    </row>
    <row r="17402" spans="1:9" x14ac:dyDescent="0.3">
      <c r="A17402" t="s">
        <v>17543</v>
      </c>
      <c r="B17402" t="s">
        <v>205</v>
      </c>
      <c r="C17402" t="s">
        <v>20</v>
      </c>
      <c r="D17402" t="s">
        <v>41</v>
      </c>
      <c r="E17402">
        <v>14</v>
      </c>
      <c r="F17402">
        <v>3</v>
      </c>
      <c r="G17402">
        <v>42</v>
      </c>
      <c r="H17402" s="1">
        <v>44606</v>
      </c>
      <c r="I17402" t="s">
        <v>17</v>
      </c>
    </row>
    <row r="17403" spans="1:9" x14ac:dyDescent="0.3">
      <c r="A17403" t="s">
        <v>17544</v>
      </c>
      <c r="B17403" t="s">
        <v>176</v>
      </c>
      <c r="C17403" t="s">
        <v>38</v>
      </c>
      <c r="D17403" t="s">
        <v>43</v>
      </c>
      <c r="E17403">
        <v>6</v>
      </c>
      <c r="F17403">
        <v>3</v>
      </c>
      <c r="G17403">
        <v>18</v>
      </c>
      <c r="H17403" s="1">
        <v>45081</v>
      </c>
      <c r="I17403" t="s">
        <v>13</v>
      </c>
    </row>
    <row r="17404" spans="1:9" x14ac:dyDescent="0.3">
      <c r="A17404" t="s">
        <v>17545</v>
      </c>
      <c r="B17404" t="s">
        <v>313</v>
      </c>
      <c r="C17404" t="s">
        <v>38</v>
      </c>
      <c r="D17404" t="s">
        <v>74</v>
      </c>
      <c r="E17404">
        <v>6</v>
      </c>
      <c r="F17404">
        <v>2</v>
      </c>
      <c r="G17404">
        <v>12</v>
      </c>
      <c r="H17404" s="1">
        <v>45235</v>
      </c>
      <c r="I17404" t="s">
        <v>28</v>
      </c>
    </row>
    <row r="17405" spans="1:9" x14ac:dyDescent="0.3">
      <c r="A17405" t="s">
        <v>17546</v>
      </c>
      <c r="B17405" t="s">
        <v>192</v>
      </c>
      <c r="C17405" t="s">
        <v>20</v>
      </c>
      <c r="D17405" t="s">
        <v>21</v>
      </c>
      <c r="E17405">
        <v>15</v>
      </c>
      <c r="F17405">
        <v>3</v>
      </c>
      <c r="G17405">
        <v>45</v>
      </c>
      <c r="H17405" s="1">
        <v>44619</v>
      </c>
      <c r="I17405" t="s">
        <v>28</v>
      </c>
    </row>
    <row r="17406" spans="1:9" x14ac:dyDescent="0.3">
      <c r="A17406" t="s">
        <v>17547</v>
      </c>
      <c r="B17406" t="s">
        <v>47</v>
      </c>
      <c r="C17406" t="s">
        <v>20</v>
      </c>
      <c r="D17406" t="s">
        <v>21</v>
      </c>
      <c r="E17406">
        <v>15</v>
      </c>
      <c r="F17406">
        <v>2</v>
      </c>
      <c r="G17406">
        <v>30</v>
      </c>
      <c r="H17406" s="1">
        <v>45028</v>
      </c>
      <c r="I17406" t="s">
        <v>13</v>
      </c>
    </row>
    <row r="17407" spans="1:9" x14ac:dyDescent="0.3">
      <c r="A17407" t="s">
        <v>17548</v>
      </c>
      <c r="B17407" t="s">
        <v>127</v>
      </c>
      <c r="C17407" t="s">
        <v>50</v>
      </c>
      <c r="D17407" t="s">
        <v>86</v>
      </c>
      <c r="E17407">
        <v>5</v>
      </c>
      <c r="F17407">
        <v>1</v>
      </c>
      <c r="G17407">
        <v>5</v>
      </c>
      <c r="H17407" s="1">
        <v>44833</v>
      </c>
      <c r="I17407" t="s">
        <v>17</v>
      </c>
    </row>
    <row r="17408" spans="1:9" x14ac:dyDescent="0.3">
      <c r="A17408" t="s">
        <v>17549</v>
      </c>
      <c r="B17408" t="s">
        <v>118</v>
      </c>
      <c r="C17408" t="s">
        <v>50</v>
      </c>
      <c r="D17408" t="s">
        <v>93</v>
      </c>
      <c r="E17408">
        <v>7</v>
      </c>
      <c r="F17408">
        <v>5</v>
      </c>
      <c r="G17408">
        <v>35</v>
      </c>
      <c r="H17408" s="1">
        <v>44643</v>
      </c>
      <c r="I17408" t="s">
        <v>28</v>
      </c>
    </row>
    <row r="17409" spans="1:9" x14ac:dyDescent="0.3">
      <c r="A17409" t="s">
        <v>17550</v>
      </c>
      <c r="B17409" t="s">
        <v>136</v>
      </c>
      <c r="C17409" t="s">
        <v>20</v>
      </c>
      <c r="D17409" t="s">
        <v>27</v>
      </c>
      <c r="E17409">
        <v>12</v>
      </c>
      <c r="F17409">
        <v>2</v>
      </c>
      <c r="G17409">
        <v>24</v>
      </c>
      <c r="H17409" s="1">
        <v>44931</v>
      </c>
    </row>
    <row r="17410" spans="1:9" x14ac:dyDescent="0.3">
      <c r="A17410" t="s">
        <v>17551</v>
      </c>
      <c r="B17410" t="s">
        <v>217</v>
      </c>
      <c r="C17410" t="s">
        <v>24</v>
      </c>
      <c r="H17410" s="1">
        <v>44857</v>
      </c>
      <c r="I17410" t="s">
        <v>13</v>
      </c>
    </row>
    <row r="17411" spans="1:9" x14ac:dyDescent="0.3">
      <c r="A17411" t="s">
        <v>17552</v>
      </c>
      <c r="B17411" t="s">
        <v>123</v>
      </c>
      <c r="C17411" t="s">
        <v>24</v>
      </c>
      <c r="D17411" t="s">
        <v>141</v>
      </c>
      <c r="E17411">
        <v>2.5</v>
      </c>
      <c r="F17411">
        <v>3</v>
      </c>
      <c r="G17411">
        <v>7.5</v>
      </c>
      <c r="H17411" s="1">
        <v>45026</v>
      </c>
      <c r="I17411" t="s">
        <v>13</v>
      </c>
    </row>
    <row r="17412" spans="1:9" x14ac:dyDescent="0.3">
      <c r="A17412" t="s">
        <v>17553</v>
      </c>
      <c r="B17412" t="s">
        <v>240</v>
      </c>
      <c r="C17412" t="s">
        <v>24</v>
      </c>
      <c r="H17412" s="1">
        <v>45118</v>
      </c>
      <c r="I17412" t="s">
        <v>13</v>
      </c>
    </row>
    <row r="17413" spans="1:9" x14ac:dyDescent="0.3">
      <c r="A17413" t="s">
        <v>17554</v>
      </c>
      <c r="B17413" t="s">
        <v>66</v>
      </c>
      <c r="C17413" t="s">
        <v>11</v>
      </c>
      <c r="D17413" t="s">
        <v>16</v>
      </c>
      <c r="E17413">
        <v>4</v>
      </c>
      <c r="F17413">
        <v>2</v>
      </c>
      <c r="G17413">
        <v>8</v>
      </c>
      <c r="H17413" s="1">
        <v>44918</v>
      </c>
      <c r="I17413" t="s">
        <v>28</v>
      </c>
    </row>
    <row r="17414" spans="1:9" x14ac:dyDescent="0.3">
      <c r="A17414" t="s">
        <v>17555</v>
      </c>
      <c r="B17414" t="s">
        <v>103</v>
      </c>
      <c r="C17414" t="s">
        <v>20</v>
      </c>
      <c r="D17414" t="s">
        <v>21</v>
      </c>
      <c r="E17414">
        <v>15</v>
      </c>
      <c r="F17414">
        <v>4</v>
      </c>
      <c r="G17414">
        <v>60</v>
      </c>
      <c r="H17414" s="1">
        <v>44766</v>
      </c>
      <c r="I17414" t="s">
        <v>28</v>
      </c>
    </row>
    <row r="17415" spans="1:9" x14ac:dyDescent="0.3">
      <c r="A17415" t="s">
        <v>17556</v>
      </c>
      <c r="B17415" t="s">
        <v>236</v>
      </c>
      <c r="C17415" t="s">
        <v>20</v>
      </c>
      <c r="F17415">
        <v>2</v>
      </c>
      <c r="G17415">
        <v>36</v>
      </c>
      <c r="H17415" s="1">
        <v>44941</v>
      </c>
      <c r="I17415" t="s">
        <v>13</v>
      </c>
    </row>
    <row r="17416" spans="1:9" x14ac:dyDescent="0.3">
      <c r="A17416" t="s">
        <v>17557</v>
      </c>
      <c r="B17416" t="s">
        <v>441</v>
      </c>
      <c r="C17416" t="s">
        <v>50</v>
      </c>
      <c r="D17416" t="s">
        <v>112</v>
      </c>
      <c r="E17416">
        <v>4</v>
      </c>
      <c r="F17416">
        <v>2</v>
      </c>
      <c r="G17416">
        <v>8</v>
      </c>
      <c r="H17416" s="1">
        <v>44582</v>
      </c>
      <c r="I17416" t="s">
        <v>17</v>
      </c>
    </row>
    <row r="17417" spans="1:9" x14ac:dyDescent="0.3">
      <c r="A17417" t="s">
        <v>17558</v>
      </c>
      <c r="B17417" t="s">
        <v>165</v>
      </c>
      <c r="C17417" t="s">
        <v>38</v>
      </c>
      <c r="D17417" t="s">
        <v>125</v>
      </c>
      <c r="E17417">
        <v>7</v>
      </c>
      <c r="F17417">
        <v>3</v>
      </c>
      <c r="G17417">
        <v>21</v>
      </c>
      <c r="H17417" s="1">
        <v>44852</v>
      </c>
      <c r="I17417" t="s">
        <v>13</v>
      </c>
    </row>
    <row r="17418" spans="1:9" x14ac:dyDescent="0.3">
      <c r="A17418" t="s">
        <v>17559</v>
      </c>
      <c r="B17418" t="s">
        <v>254</v>
      </c>
      <c r="C17418" t="s">
        <v>20</v>
      </c>
      <c r="D17418" t="s">
        <v>245</v>
      </c>
      <c r="E17418">
        <v>20</v>
      </c>
      <c r="F17418">
        <v>5</v>
      </c>
      <c r="G17418">
        <v>100</v>
      </c>
      <c r="H17418" s="1">
        <v>44734</v>
      </c>
      <c r="I17418" t="s">
        <v>13</v>
      </c>
    </row>
    <row r="17419" spans="1:9" x14ac:dyDescent="0.3">
      <c r="A17419" t="s">
        <v>17560</v>
      </c>
      <c r="B17419" t="s">
        <v>150</v>
      </c>
      <c r="C17419" t="s">
        <v>50</v>
      </c>
      <c r="D17419" t="s">
        <v>207</v>
      </c>
      <c r="E17419">
        <v>10</v>
      </c>
      <c r="F17419">
        <v>1</v>
      </c>
      <c r="G17419">
        <v>10</v>
      </c>
      <c r="H17419" s="1">
        <v>44624</v>
      </c>
      <c r="I17419" t="s">
        <v>28</v>
      </c>
    </row>
    <row r="17420" spans="1:9" x14ac:dyDescent="0.3">
      <c r="A17420" t="s">
        <v>17561</v>
      </c>
      <c r="B17420" t="s">
        <v>254</v>
      </c>
      <c r="C17420" t="s">
        <v>38</v>
      </c>
      <c r="F17420">
        <v>4</v>
      </c>
      <c r="G17420">
        <v>20</v>
      </c>
      <c r="H17420" s="1">
        <v>45244</v>
      </c>
      <c r="I17420" t="s">
        <v>17</v>
      </c>
    </row>
    <row r="17421" spans="1:9" x14ac:dyDescent="0.3">
      <c r="A17421" t="s">
        <v>17562</v>
      </c>
      <c r="B17421" t="s">
        <v>165</v>
      </c>
      <c r="C17421" t="s">
        <v>24</v>
      </c>
      <c r="D17421" t="s">
        <v>56</v>
      </c>
      <c r="E17421">
        <v>3</v>
      </c>
      <c r="F17421">
        <v>2</v>
      </c>
      <c r="G17421">
        <v>6</v>
      </c>
      <c r="H17421" s="1">
        <v>44746</v>
      </c>
    </row>
    <row r="17422" spans="1:9" x14ac:dyDescent="0.3">
      <c r="A17422" t="s">
        <v>17563</v>
      </c>
      <c r="B17422" t="s">
        <v>225</v>
      </c>
      <c r="C17422" t="s">
        <v>50</v>
      </c>
      <c r="D17422" t="s">
        <v>93</v>
      </c>
      <c r="E17422">
        <v>7</v>
      </c>
      <c r="F17422">
        <v>3</v>
      </c>
      <c r="G17422">
        <v>21</v>
      </c>
      <c r="H17422" s="1">
        <v>44591</v>
      </c>
      <c r="I17422" t="s">
        <v>28</v>
      </c>
    </row>
    <row r="17423" spans="1:9" x14ac:dyDescent="0.3">
      <c r="A17423" t="s">
        <v>17564</v>
      </c>
      <c r="B17423" t="s">
        <v>88</v>
      </c>
      <c r="C17423" t="s">
        <v>38</v>
      </c>
      <c r="D17423" t="s">
        <v>121</v>
      </c>
      <c r="E17423">
        <v>5</v>
      </c>
      <c r="F17423">
        <v>2</v>
      </c>
      <c r="G17423">
        <v>10</v>
      </c>
      <c r="H17423" s="1">
        <v>44917</v>
      </c>
      <c r="I17423" t="s">
        <v>13</v>
      </c>
    </row>
    <row r="17424" spans="1:9" x14ac:dyDescent="0.3">
      <c r="A17424" t="s">
        <v>17565</v>
      </c>
      <c r="B17424" t="s">
        <v>145</v>
      </c>
      <c r="C17424" t="s">
        <v>38</v>
      </c>
      <c r="F17424">
        <v>5</v>
      </c>
      <c r="G17424">
        <v>30</v>
      </c>
      <c r="H17424" s="1">
        <v>44723</v>
      </c>
      <c r="I17424" t="s">
        <v>17</v>
      </c>
    </row>
    <row r="17425" spans="1:9" x14ac:dyDescent="0.3">
      <c r="A17425" t="s">
        <v>17566</v>
      </c>
      <c r="B17425" t="s">
        <v>158</v>
      </c>
      <c r="C17425" t="s">
        <v>11</v>
      </c>
      <c r="D17425" t="s">
        <v>79</v>
      </c>
      <c r="E17425">
        <v>5</v>
      </c>
      <c r="F17425">
        <v>5</v>
      </c>
      <c r="G17425">
        <v>25</v>
      </c>
      <c r="H17425" s="1">
        <v>45155</v>
      </c>
      <c r="I17425" t="s">
        <v>17</v>
      </c>
    </row>
    <row r="17426" spans="1:9" x14ac:dyDescent="0.3">
      <c r="A17426" t="s">
        <v>17567</v>
      </c>
      <c r="B17426" t="s">
        <v>127</v>
      </c>
      <c r="C17426" t="s">
        <v>24</v>
      </c>
      <c r="D17426" t="s">
        <v>77</v>
      </c>
      <c r="E17426">
        <v>2.5</v>
      </c>
      <c r="F17426">
        <v>2</v>
      </c>
      <c r="G17426">
        <v>5</v>
      </c>
      <c r="H17426" s="1">
        <v>44714</v>
      </c>
      <c r="I17426" t="s">
        <v>17</v>
      </c>
    </row>
    <row r="17427" spans="1:9" x14ac:dyDescent="0.3">
      <c r="A17427" t="s">
        <v>17568</v>
      </c>
      <c r="B17427" t="s">
        <v>37</v>
      </c>
      <c r="C17427" t="s">
        <v>11</v>
      </c>
      <c r="D17427" t="s">
        <v>79</v>
      </c>
      <c r="E17427">
        <v>5</v>
      </c>
      <c r="F17427">
        <v>2</v>
      </c>
      <c r="G17427">
        <v>10</v>
      </c>
      <c r="H17427" s="1">
        <v>45218</v>
      </c>
      <c r="I17427" t="s">
        <v>28</v>
      </c>
    </row>
    <row r="17428" spans="1:9" x14ac:dyDescent="0.3">
      <c r="A17428" t="s">
        <v>17569</v>
      </c>
      <c r="B17428" t="s">
        <v>181</v>
      </c>
      <c r="C17428" t="s">
        <v>20</v>
      </c>
      <c r="D17428" t="s">
        <v>245</v>
      </c>
      <c r="E17428">
        <v>20</v>
      </c>
      <c r="F17428">
        <v>5</v>
      </c>
      <c r="G17428">
        <v>100</v>
      </c>
      <c r="H17428" s="1">
        <v>44831</v>
      </c>
      <c r="I17428" t="s">
        <v>13</v>
      </c>
    </row>
    <row r="17429" spans="1:9" x14ac:dyDescent="0.3">
      <c r="A17429" t="s">
        <v>17570</v>
      </c>
      <c r="B17429" t="s">
        <v>397</v>
      </c>
      <c r="C17429" t="s">
        <v>50</v>
      </c>
      <c r="D17429" t="s">
        <v>207</v>
      </c>
      <c r="E17429">
        <v>10</v>
      </c>
      <c r="F17429">
        <v>2</v>
      </c>
      <c r="G17429">
        <v>20</v>
      </c>
      <c r="H17429" s="1">
        <v>44732</v>
      </c>
      <c r="I17429" t="s">
        <v>17</v>
      </c>
    </row>
    <row r="17430" spans="1:9" x14ac:dyDescent="0.3">
      <c r="A17430" t="s">
        <v>17571</v>
      </c>
      <c r="B17430" t="s">
        <v>192</v>
      </c>
      <c r="C17430" t="s">
        <v>11</v>
      </c>
      <c r="D17430" t="s">
        <v>33</v>
      </c>
      <c r="E17430">
        <v>4</v>
      </c>
      <c r="F17430">
        <v>3</v>
      </c>
      <c r="G17430">
        <v>12</v>
      </c>
      <c r="H17430" s="1">
        <v>44937</v>
      </c>
      <c r="I17430" t="s">
        <v>13</v>
      </c>
    </row>
    <row r="17431" spans="1:9" x14ac:dyDescent="0.3">
      <c r="A17431" t="s">
        <v>17572</v>
      </c>
      <c r="B17431" t="s">
        <v>368</v>
      </c>
      <c r="C17431" t="s">
        <v>11</v>
      </c>
      <c r="D17431" t="s">
        <v>79</v>
      </c>
      <c r="E17431">
        <v>5</v>
      </c>
      <c r="F17431">
        <v>2</v>
      </c>
      <c r="G17431">
        <v>10</v>
      </c>
      <c r="H17431" s="1">
        <v>44845</v>
      </c>
      <c r="I17431" t="s">
        <v>13</v>
      </c>
    </row>
    <row r="17432" spans="1:9" x14ac:dyDescent="0.3">
      <c r="A17432" t="s">
        <v>17573</v>
      </c>
      <c r="B17432" t="s">
        <v>123</v>
      </c>
      <c r="C17432" t="s">
        <v>24</v>
      </c>
      <c r="D17432" t="s">
        <v>71</v>
      </c>
      <c r="E17432">
        <v>3</v>
      </c>
      <c r="F17432">
        <v>1</v>
      </c>
      <c r="G17432">
        <v>3</v>
      </c>
      <c r="H17432" s="1">
        <v>45093</v>
      </c>
      <c r="I17432" t="s">
        <v>13</v>
      </c>
    </row>
    <row r="17433" spans="1:9" x14ac:dyDescent="0.3">
      <c r="A17433" t="s">
        <v>17574</v>
      </c>
      <c r="B17433" t="s">
        <v>127</v>
      </c>
      <c r="C17433" t="s">
        <v>11</v>
      </c>
      <c r="E17433">
        <v>3</v>
      </c>
      <c r="F17433">
        <v>4</v>
      </c>
      <c r="G17433">
        <v>12</v>
      </c>
      <c r="H17433" s="1">
        <v>45216</v>
      </c>
      <c r="I17433" t="s">
        <v>28</v>
      </c>
    </row>
    <row r="17434" spans="1:9" x14ac:dyDescent="0.3">
      <c r="A17434" t="s">
        <v>17575</v>
      </c>
      <c r="B17434" t="s">
        <v>120</v>
      </c>
      <c r="C17434" t="s">
        <v>20</v>
      </c>
      <c r="F17434">
        <v>4</v>
      </c>
      <c r="G17434">
        <v>60</v>
      </c>
      <c r="H17434" s="1">
        <v>44734</v>
      </c>
      <c r="I17434" t="s">
        <v>28</v>
      </c>
    </row>
    <row r="17435" spans="1:9" x14ac:dyDescent="0.3">
      <c r="A17435" t="s">
        <v>17576</v>
      </c>
      <c r="B17435" t="s">
        <v>152</v>
      </c>
      <c r="C17435" t="s">
        <v>38</v>
      </c>
      <c r="D17435" t="s">
        <v>121</v>
      </c>
      <c r="E17435">
        <v>5</v>
      </c>
      <c r="F17435">
        <v>5</v>
      </c>
      <c r="G17435">
        <v>25</v>
      </c>
      <c r="H17435" s="1">
        <v>44660</v>
      </c>
      <c r="I17435" t="s">
        <v>28</v>
      </c>
    </row>
    <row r="17436" spans="1:9" x14ac:dyDescent="0.3">
      <c r="A17436" t="s">
        <v>17577</v>
      </c>
      <c r="B17436" t="s">
        <v>136</v>
      </c>
      <c r="C17436" t="s">
        <v>20</v>
      </c>
      <c r="D17436" t="s">
        <v>21</v>
      </c>
      <c r="E17436">
        <v>15</v>
      </c>
      <c r="F17436">
        <v>5</v>
      </c>
      <c r="G17436">
        <v>75</v>
      </c>
      <c r="H17436" s="1">
        <v>45066</v>
      </c>
      <c r="I17436" t="s">
        <v>17</v>
      </c>
    </row>
    <row r="17437" spans="1:9" x14ac:dyDescent="0.3">
      <c r="A17437" t="s">
        <v>17578</v>
      </c>
      <c r="B17437" t="s">
        <v>163</v>
      </c>
      <c r="C17437" t="s">
        <v>11</v>
      </c>
      <c r="D17437" t="s">
        <v>16</v>
      </c>
      <c r="E17437">
        <v>4</v>
      </c>
      <c r="F17437">
        <v>3</v>
      </c>
      <c r="G17437">
        <v>12</v>
      </c>
      <c r="H17437" s="1">
        <v>44563</v>
      </c>
      <c r="I17437" t="s">
        <v>28</v>
      </c>
    </row>
    <row r="17438" spans="1:9" x14ac:dyDescent="0.3">
      <c r="A17438" t="s">
        <v>17579</v>
      </c>
      <c r="B17438" t="s">
        <v>105</v>
      </c>
      <c r="C17438" t="s">
        <v>50</v>
      </c>
      <c r="D17438" t="s">
        <v>86</v>
      </c>
      <c r="E17438">
        <v>5</v>
      </c>
      <c r="F17438">
        <v>4</v>
      </c>
      <c r="G17438">
        <v>20</v>
      </c>
      <c r="H17438" s="1">
        <v>45157</v>
      </c>
      <c r="I17438" t="s">
        <v>13</v>
      </c>
    </row>
    <row r="17439" spans="1:9" x14ac:dyDescent="0.3">
      <c r="A17439" t="s">
        <v>17580</v>
      </c>
      <c r="B17439" t="s">
        <v>236</v>
      </c>
      <c r="C17439" t="s">
        <v>38</v>
      </c>
      <c r="D17439" t="s">
        <v>74</v>
      </c>
      <c r="E17439">
        <v>6</v>
      </c>
      <c r="F17439">
        <v>5</v>
      </c>
      <c r="G17439">
        <v>30</v>
      </c>
      <c r="H17439" s="1">
        <v>45065</v>
      </c>
      <c r="I17439" t="s">
        <v>13</v>
      </c>
    </row>
    <row r="17440" spans="1:9" x14ac:dyDescent="0.3">
      <c r="A17440" t="s">
        <v>17581</v>
      </c>
      <c r="B17440" t="s">
        <v>219</v>
      </c>
      <c r="C17440" t="s">
        <v>11</v>
      </c>
      <c r="D17440" t="s">
        <v>16</v>
      </c>
      <c r="E17440">
        <v>4</v>
      </c>
      <c r="F17440">
        <v>1</v>
      </c>
      <c r="G17440">
        <v>4</v>
      </c>
      <c r="H17440" s="1">
        <v>44658</v>
      </c>
      <c r="I17440" t="s">
        <v>17</v>
      </c>
    </row>
    <row r="17441" spans="1:9" x14ac:dyDescent="0.3">
      <c r="A17441" t="s">
        <v>17582</v>
      </c>
      <c r="B17441" t="s">
        <v>268</v>
      </c>
      <c r="C17441" t="s">
        <v>24</v>
      </c>
      <c r="E17441">
        <v>3</v>
      </c>
      <c r="F17441">
        <v>4</v>
      </c>
      <c r="G17441">
        <v>12</v>
      </c>
      <c r="H17441" s="1">
        <v>44655</v>
      </c>
    </row>
    <row r="17442" spans="1:9" x14ac:dyDescent="0.3">
      <c r="A17442" t="s">
        <v>17583</v>
      </c>
      <c r="B17442" t="s">
        <v>254</v>
      </c>
      <c r="C17442" t="s">
        <v>11</v>
      </c>
      <c r="D17442" t="s">
        <v>12</v>
      </c>
      <c r="E17442">
        <v>3</v>
      </c>
      <c r="F17442">
        <v>3</v>
      </c>
      <c r="G17442">
        <v>9</v>
      </c>
      <c r="H17442" s="1">
        <v>44920</v>
      </c>
      <c r="I17442" t="s">
        <v>13</v>
      </c>
    </row>
    <row r="17443" spans="1:9" x14ac:dyDescent="0.3">
      <c r="A17443" t="s">
        <v>17584</v>
      </c>
      <c r="B17443" t="s">
        <v>202</v>
      </c>
      <c r="C17443" t="s">
        <v>38</v>
      </c>
      <c r="D17443" t="s">
        <v>121</v>
      </c>
      <c r="E17443">
        <v>5</v>
      </c>
      <c r="F17443">
        <v>1</v>
      </c>
      <c r="G17443">
        <v>5</v>
      </c>
      <c r="H17443" s="1">
        <v>44578</v>
      </c>
      <c r="I17443" t="s">
        <v>28</v>
      </c>
    </row>
    <row r="17444" spans="1:9" x14ac:dyDescent="0.3">
      <c r="A17444" t="s">
        <v>17585</v>
      </c>
      <c r="B17444" t="s">
        <v>397</v>
      </c>
      <c r="C17444" t="s">
        <v>50</v>
      </c>
      <c r="D17444" t="s">
        <v>207</v>
      </c>
      <c r="E17444">
        <v>10</v>
      </c>
      <c r="F17444">
        <v>2</v>
      </c>
      <c r="G17444">
        <v>20</v>
      </c>
      <c r="H17444" s="1">
        <v>45260</v>
      </c>
      <c r="I17444" t="s">
        <v>17</v>
      </c>
    </row>
    <row r="17445" spans="1:9" x14ac:dyDescent="0.3">
      <c r="A17445" t="s">
        <v>17586</v>
      </c>
      <c r="B17445" t="s">
        <v>155</v>
      </c>
      <c r="C17445" t="s">
        <v>50</v>
      </c>
      <c r="D17445" t="s">
        <v>86</v>
      </c>
      <c r="E17445">
        <v>5</v>
      </c>
      <c r="F17445">
        <v>2</v>
      </c>
      <c r="G17445">
        <v>10</v>
      </c>
      <c r="H17445" s="1">
        <v>45246</v>
      </c>
      <c r="I17445" t="s">
        <v>28</v>
      </c>
    </row>
    <row r="17446" spans="1:9" x14ac:dyDescent="0.3">
      <c r="A17446" t="s">
        <v>17587</v>
      </c>
      <c r="B17446" t="s">
        <v>155</v>
      </c>
      <c r="C17446" t="s">
        <v>50</v>
      </c>
      <c r="D17446" t="s">
        <v>112</v>
      </c>
      <c r="E17446">
        <v>4</v>
      </c>
      <c r="F17446">
        <v>4</v>
      </c>
      <c r="G17446">
        <v>16</v>
      </c>
      <c r="H17446" s="1">
        <v>44934</v>
      </c>
      <c r="I17446" t="s">
        <v>28</v>
      </c>
    </row>
    <row r="17447" spans="1:9" x14ac:dyDescent="0.3">
      <c r="A17447" t="s">
        <v>17588</v>
      </c>
      <c r="B17447" t="s">
        <v>484</v>
      </c>
      <c r="C17447" t="s">
        <v>24</v>
      </c>
      <c r="E17447">
        <v>1</v>
      </c>
      <c r="F17447">
        <v>3</v>
      </c>
      <c r="G17447">
        <v>3</v>
      </c>
      <c r="H17447" s="1">
        <v>44767</v>
      </c>
    </row>
    <row r="17448" spans="1:9" x14ac:dyDescent="0.3">
      <c r="A17448" t="s">
        <v>17589</v>
      </c>
      <c r="B17448" t="s">
        <v>225</v>
      </c>
      <c r="C17448" t="s">
        <v>11</v>
      </c>
      <c r="D17448" t="s">
        <v>230</v>
      </c>
      <c r="E17448">
        <v>5</v>
      </c>
      <c r="F17448">
        <v>3</v>
      </c>
      <c r="G17448">
        <v>15</v>
      </c>
      <c r="H17448" s="1">
        <v>44964</v>
      </c>
    </row>
    <row r="17449" spans="1:9" x14ac:dyDescent="0.3">
      <c r="A17449" t="s">
        <v>17590</v>
      </c>
      <c r="B17449" t="s">
        <v>441</v>
      </c>
      <c r="C17449" t="s">
        <v>24</v>
      </c>
      <c r="D17449" t="s">
        <v>77</v>
      </c>
      <c r="E17449">
        <v>2.5</v>
      </c>
      <c r="F17449">
        <v>5</v>
      </c>
      <c r="G17449">
        <v>12.5</v>
      </c>
      <c r="H17449" s="1">
        <v>45194</v>
      </c>
      <c r="I17449" t="s">
        <v>28</v>
      </c>
    </row>
    <row r="17450" spans="1:9" x14ac:dyDescent="0.3">
      <c r="A17450" t="s">
        <v>17591</v>
      </c>
      <c r="B17450" t="s">
        <v>268</v>
      </c>
      <c r="C17450" t="s">
        <v>11</v>
      </c>
      <c r="D17450" t="s">
        <v>12</v>
      </c>
      <c r="E17450">
        <v>3</v>
      </c>
      <c r="F17450">
        <v>3</v>
      </c>
      <c r="G17450">
        <v>9</v>
      </c>
      <c r="H17450" s="1">
        <v>45053</v>
      </c>
      <c r="I17450" t="s">
        <v>17</v>
      </c>
    </row>
    <row r="17451" spans="1:9" x14ac:dyDescent="0.3">
      <c r="A17451" t="s">
        <v>17592</v>
      </c>
      <c r="B17451" t="s">
        <v>372</v>
      </c>
      <c r="C17451" t="s">
        <v>38</v>
      </c>
      <c r="D17451" t="s">
        <v>74</v>
      </c>
      <c r="E17451">
        <v>6</v>
      </c>
      <c r="F17451">
        <v>2</v>
      </c>
      <c r="G17451">
        <v>12</v>
      </c>
      <c r="H17451" s="1">
        <v>44834</v>
      </c>
      <c r="I17451" t="s">
        <v>17</v>
      </c>
    </row>
    <row r="17452" spans="1:9" x14ac:dyDescent="0.3">
      <c r="A17452" t="s">
        <v>17593</v>
      </c>
      <c r="B17452" t="s">
        <v>158</v>
      </c>
      <c r="C17452" t="s">
        <v>11</v>
      </c>
      <c r="D17452" t="s">
        <v>33</v>
      </c>
      <c r="E17452">
        <v>4</v>
      </c>
      <c r="F17452">
        <v>1</v>
      </c>
      <c r="G17452">
        <v>4</v>
      </c>
      <c r="H17452" s="1">
        <v>44589</v>
      </c>
      <c r="I17452" t="s">
        <v>28</v>
      </c>
    </row>
    <row r="17453" spans="1:9" x14ac:dyDescent="0.3">
      <c r="A17453" t="s">
        <v>17594</v>
      </c>
      <c r="B17453" t="s">
        <v>219</v>
      </c>
      <c r="C17453" t="s">
        <v>24</v>
      </c>
      <c r="H17453" s="1">
        <v>44759</v>
      </c>
      <c r="I17453" t="s">
        <v>13</v>
      </c>
    </row>
    <row r="17454" spans="1:9" x14ac:dyDescent="0.3">
      <c r="A17454" t="s">
        <v>17595</v>
      </c>
      <c r="B17454" t="s">
        <v>376</v>
      </c>
      <c r="C17454" t="s">
        <v>50</v>
      </c>
      <c r="D17454" t="s">
        <v>86</v>
      </c>
      <c r="E17454">
        <v>5</v>
      </c>
      <c r="F17454">
        <v>1</v>
      </c>
      <c r="G17454">
        <v>5</v>
      </c>
      <c r="H17454" s="1">
        <v>44617</v>
      </c>
      <c r="I17454" t="s">
        <v>17</v>
      </c>
    </row>
    <row r="17455" spans="1:9" x14ac:dyDescent="0.3">
      <c r="A17455" t="s">
        <v>17596</v>
      </c>
      <c r="B17455" t="s">
        <v>185</v>
      </c>
      <c r="C17455" t="s">
        <v>20</v>
      </c>
      <c r="D17455" t="s">
        <v>30</v>
      </c>
      <c r="E17455">
        <v>18</v>
      </c>
      <c r="F17455">
        <v>3</v>
      </c>
      <c r="G17455">
        <v>54</v>
      </c>
      <c r="H17455" s="1">
        <v>45268</v>
      </c>
      <c r="I17455" t="s">
        <v>13</v>
      </c>
    </row>
    <row r="17456" spans="1:9" x14ac:dyDescent="0.3">
      <c r="A17456" t="s">
        <v>17597</v>
      </c>
      <c r="B17456" t="s">
        <v>97</v>
      </c>
      <c r="C17456" t="s">
        <v>24</v>
      </c>
      <c r="D17456" t="s">
        <v>77</v>
      </c>
      <c r="E17456">
        <v>2.5</v>
      </c>
      <c r="F17456">
        <v>4</v>
      </c>
      <c r="G17456">
        <v>10</v>
      </c>
      <c r="H17456" s="1">
        <v>44651</v>
      </c>
      <c r="I17456" t="s">
        <v>17</v>
      </c>
    </row>
    <row r="17457" spans="1:9" x14ac:dyDescent="0.3">
      <c r="A17457" t="s">
        <v>17598</v>
      </c>
      <c r="B17457" t="s">
        <v>305</v>
      </c>
      <c r="C17457" t="s">
        <v>50</v>
      </c>
      <c r="D17457" t="s">
        <v>112</v>
      </c>
      <c r="E17457">
        <v>4</v>
      </c>
      <c r="F17457">
        <v>2</v>
      </c>
      <c r="G17457">
        <v>8</v>
      </c>
      <c r="H17457" s="1">
        <v>44597</v>
      </c>
      <c r="I17457" t="s">
        <v>17</v>
      </c>
    </row>
    <row r="17458" spans="1:9" x14ac:dyDescent="0.3">
      <c r="A17458" t="s">
        <v>17599</v>
      </c>
      <c r="B17458" t="s">
        <v>95</v>
      </c>
      <c r="C17458" t="s">
        <v>24</v>
      </c>
      <c r="D17458" t="s">
        <v>141</v>
      </c>
      <c r="E17458">
        <v>2.5</v>
      </c>
      <c r="F17458">
        <v>1</v>
      </c>
      <c r="G17458">
        <v>2.5</v>
      </c>
      <c r="H17458" s="1">
        <v>44845</v>
      </c>
      <c r="I17458" t="s">
        <v>13</v>
      </c>
    </row>
    <row r="17459" spans="1:9" x14ac:dyDescent="0.3">
      <c r="A17459" t="s">
        <v>17600</v>
      </c>
      <c r="B17459" t="s">
        <v>181</v>
      </c>
      <c r="C17459" t="s">
        <v>50</v>
      </c>
      <c r="D17459" t="s">
        <v>99</v>
      </c>
      <c r="E17459">
        <v>8</v>
      </c>
      <c r="F17459">
        <v>3</v>
      </c>
      <c r="G17459">
        <v>24</v>
      </c>
      <c r="H17459" s="1">
        <v>44663</v>
      </c>
      <c r="I17459" t="s">
        <v>17</v>
      </c>
    </row>
    <row r="17460" spans="1:9" x14ac:dyDescent="0.3">
      <c r="A17460" t="s">
        <v>17601</v>
      </c>
      <c r="B17460" t="s">
        <v>397</v>
      </c>
      <c r="C17460" t="s">
        <v>24</v>
      </c>
      <c r="D17460" t="s">
        <v>77</v>
      </c>
      <c r="E17460">
        <v>2.5</v>
      </c>
      <c r="F17460">
        <v>4</v>
      </c>
      <c r="G17460">
        <v>10</v>
      </c>
      <c r="H17460" s="1">
        <v>45280</v>
      </c>
      <c r="I17460" t="s">
        <v>28</v>
      </c>
    </row>
    <row r="17461" spans="1:9" x14ac:dyDescent="0.3">
      <c r="A17461" t="s">
        <v>17602</v>
      </c>
      <c r="B17461" t="s">
        <v>176</v>
      </c>
      <c r="C17461" t="s">
        <v>24</v>
      </c>
      <c r="D17461" t="s">
        <v>141</v>
      </c>
      <c r="E17461">
        <v>2.5</v>
      </c>
      <c r="F17461">
        <v>4</v>
      </c>
      <c r="G17461">
        <v>10</v>
      </c>
      <c r="H17461" s="1">
        <v>45050</v>
      </c>
      <c r="I17461" t="s">
        <v>13</v>
      </c>
    </row>
    <row r="17462" spans="1:9" x14ac:dyDescent="0.3">
      <c r="A17462" t="s">
        <v>17603</v>
      </c>
      <c r="B17462" t="s">
        <v>19</v>
      </c>
      <c r="C17462" t="s">
        <v>24</v>
      </c>
      <c r="D17462" t="s">
        <v>77</v>
      </c>
      <c r="E17462">
        <v>2.5</v>
      </c>
      <c r="F17462">
        <v>1</v>
      </c>
      <c r="G17462">
        <v>2.5</v>
      </c>
      <c r="H17462" s="1">
        <v>44631</v>
      </c>
      <c r="I17462" t="s">
        <v>13</v>
      </c>
    </row>
    <row r="17463" spans="1:9" x14ac:dyDescent="0.3">
      <c r="A17463" t="s">
        <v>17604</v>
      </c>
      <c r="B17463" t="s">
        <v>150</v>
      </c>
      <c r="C17463" t="s">
        <v>50</v>
      </c>
      <c r="D17463" t="s">
        <v>99</v>
      </c>
      <c r="E17463">
        <v>8</v>
      </c>
      <c r="F17463">
        <v>1</v>
      </c>
      <c r="G17463">
        <v>8</v>
      </c>
      <c r="H17463" s="1">
        <v>44971</v>
      </c>
      <c r="I17463" t="s">
        <v>17</v>
      </c>
    </row>
    <row r="17464" spans="1:9" x14ac:dyDescent="0.3">
      <c r="A17464" t="s">
        <v>17605</v>
      </c>
      <c r="B17464" t="s">
        <v>200</v>
      </c>
      <c r="C17464" t="s">
        <v>11</v>
      </c>
      <c r="D17464" t="s">
        <v>12</v>
      </c>
      <c r="E17464">
        <v>3</v>
      </c>
      <c r="F17464">
        <v>3</v>
      </c>
      <c r="G17464">
        <v>9</v>
      </c>
      <c r="H17464" s="1">
        <v>44993</v>
      </c>
      <c r="I17464" t="s">
        <v>13</v>
      </c>
    </row>
    <row r="17465" spans="1:9" x14ac:dyDescent="0.3">
      <c r="A17465" t="s">
        <v>17606</v>
      </c>
      <c r="B17465" t="s">
        <v>120</v>
      </c>
      <c r="C17465" t="s">
        <v>20</v>
      </c>
      <c r="D17465" t="s">
        <v>27</v>
      </c>
      <c r="E17465">
        <v>12</v>
      </c>
      <c r="F17465">
        <v>5</v>
      </c>
      <c r="G17465">
        <v>60</v>
      </c>
      <c r="H17465" s="1">
        <v>45096</v>
      </c>
      <c r="I17465" t="s">
        <v>28</v>
      </c>
    </row>
    <row r="17466" spans="1:9" x14ac:dyDescent="0.3">
      <c r="A17466" t="s">
        <v>17607</v>
      </c>
      <c r="B17466" t="s">
        <v>225</v>
      </c>
      <c r="C17466" t="s">
        <v>50</v>
      </c>
      <c r="D17466" t="s">
        <v>112</v>
      </c>
      <c r="E17466">
        <v>4</v>
      </c>
      <c r="F17466">
        <v>5</v>
      </c>
      <c r="G17466">
        <v>20</v>
      </c>
      <c r="H17466" s="1">
        <v>44940</v>
      </c>
      <c r="I17466" t="s">
        <v>17</v>
      </c>
    </row>
    <row r="17467" spans="1:9" x14ac:dyDescent="0.3">
      <c r="A17467" t="s">
        <v>17608</v>
      </c>
      <c r="B17467" t="s">
        <v>397</v>
      </c>
      <c r="C17467" t="s">
        <v>50</v>
      </c>
      <c r="D17467" t="s">
        <v>99</v>
      </c>
      <c r="E17467">
        <v>8</v>
      </c>
      <c r="F17467">
        <v>1</v>
      </c>
      <c r="G17467">
        <v>8</v>
      </c>
      <c r="H17467" s="1">
        <v>45025</v>
      </c>
      <c r="I17467" t="s">
        <v>13</v>
      </c>
    </row>
    <row r="17468" spans="1:9" x14ac:dyDescent="0.3">
      <c r="A17468" t="s">
        <v>17609</v>
      </c>
      <c r="B17468" t="s">
        <v>234</v>
      </c>
      <c r="C17468" t="s">
        <v>38</v>
      </c>
      <c r="D17468" t="s">
        <v>74</v>
      </c>
      <c r="E17468">
        <v>6</v>
      </c>
      <c r="F17468">
        <v>4</v>
      </c>
      <c r="G17468">
        <v>24</v>
      </c>
      <c r="H17468" s="1">
        <v>44725</v>
      </c>
      <c r="I17468" t="s">
        <v>28</v>
      </c>
    </row>
    <row r="17469" spans="1:9" x14ac:dyDescent="0.3">
      <c r="A17469" t="s">
        <v>17610</v>
      </c>
      <c r="B17469" t="s">
        <v>313</v>
      </c>
      <c r="C17469" t="s">
        <v>24</v>
      </c>
      <c r="D17469" t="s">
        <v>77</v>
      </c>
      <c r="E17469">
        <v>2.5</v>
      </c>
      <c r="F17469">
        <v>5</v>
      </c>
      <c r="G17469">
        <v>12.5</v>
      </c>
      <c r="H17469" s="1">
        <v>44892</v>
      </c>
      <c r="I17469" t="s">
        <v>28</v>
      </c>
    </row>
    <row r="17470" spans="1:9" x14ac:dyDescent="0.3">
      <c r="A17470" t="s">
        <v>17611</v>
      </c>
      <c r="B17470" t="s">
        <v>192</v>
      </c>
      <c r="C17470" t="s">
        <v>24</v>
      </c>
      <c r="D17470" t="s">
        <v>141</v>
      </c>
      <c r="E17470">
        <v>2.5</v>
      </c>
      <c r="F17470">
        <v>1</v>
      </c>
      <c r="G17470">
        <v>2.5</v>
      </c>
      <c r="H17470" s="1">
        <v>44712</v>
      </c>
      <c r="I17470" t="s">
        <v>17</v>
      </c>
    </row>
    <row r="17471" spans="1:9" x14ac:dyDescent="0.3">
      <c r="A17471" t="s">
        <v>17612</v>
      </c>
      <c r="B17471" t="s">
        <v>305</v>
      </c>
      <c r="C17471" t="s">
        <v>11</v>
      </c>
      <c r="D17471" t="s">
        <v>230</v>
      </c>
      <c r="E17471">
        <v>5</v>
      </c>
      <c r="F17471">
        <v>3</v>
      </c>
      <c r="G17471">
        <v>15</v>
      </c>
      <c r="H17471" s="1">
        <v>44683</v>
      </c>
      <c r="I17471" t="s">
        <v>17</v>
      </c>
    </row>
    <row r="17472" spans="1:9" x14ac:dyDescent="0.3">
      <c r="A17472" t="s">
        <v>17613</v>
      </c>
      <c r="B17472" t="s">
        <v>411</v>
      </c>
      <c r="C17472" t="s">
        <v>11</v>
      </c>
      <c r="D17472" t="s">
        <v>16</v>
      </c>
      <c r="E17472">
        <v>4</v>
      </c>
      <c r="F17472">
        <v>4</v>
      </c>
      <c r="G17472">
        <v>16</v>
      </c>
      <c r="H17472" s="1">
        <v>45008</v>
      </c>
      <c r="I17472" t="s">
        <v>13</v>
      </c>
    </row>
    <row r="17473" spans="1:9" x14ac:dyDescent="0.3">
      <c r="A17473" t="s">
        <v>17614</v>
      </c>
      <c r="B17473" t="s">
        <v>37</v>
      </c>
      <c r="C17473" t="s">
        <v>24</v>
      </c>
      <c r="D17473" t="s">
        <v>56</v>
      </c>
      <c r="E17473">
        <v>3</v>
      </c>
      <c r="F17473">
        <v>5</v>
      </c>
      <c r="G17473">
        <v>15</v>
      </c>
      <c r="H17473" s="1">
        <v>44965</v>
      </c>
      <c r="I17473" t="s">
        <v>17</v>
      </c>
    </row>
    <row r="17474" spans="1:9" x14ac:dyDescent="0.3">
      <c r="A17474" t="s">
        <v>17615</v>
      </c>
      <c r="B17474" t="s">
        <v>194</v>
      </c>
      <c r="C17474" t="s">
        <v>11</v>
      </c>
      <c r="D17474" t="s">
        <v>33</v>
      </c>
      <c r="E17474">
        <v>4</v>
      </c>
      <c r="F17474">
        <v>2</v>
      </c>
      <c r="G17474">
        <v>8</v>
      </c>
      <c r="H17474" s="1">
        <v>45173</v>
      </c>
      <c r="I17474" t="s">
        <v>28</v>
      </c>
    </row>
    <row r="17475" spans="1:9" x14ac:dyDescent="0.3">
      <c r="A17475" t="s">
        <v>17616</v>
      </c>
      <c r="B17475" t="s">
        <v>81</v>
      </c>
      <c r="C17475" t="s">
        <v>38</v>
      </c>
      <c r="H17475" s="1">
        <v>44924</v>
      </c>
      <c r="I17475" t="s">
        <v>28</v>
      </c>
    </row>
    <row r="17476" spans="1:9" x14ac:dyDescent="0.3">
      <c r="A17476" t="s">
        <v>17617</v>
      </c>
      <c r="B17476" t="s">
        <v>60</v>
      </c>
      <c r="C17476" t="s">
        <v>38</v>
      </c>
      <c r="D17476" t="s">
        <v>107</v>
      </c>
      <c r="E17476">
        <v>4</v>
      </c>
      <c r="F17476">
        <v>5</v>
      </c>
      <c r="G17476">
        <v>20</v>
      </c>
      <c r="H17476" s="1">
        <v>45278</v>
      </c>
      <c r="I17476" t="s">
        <v>28</v>
      </c>
    </row>
    <row r="17477" spans="1:9" x14ac:dyDescent="0.3">
      <c r="A17477" t="s">
        <v>17618</v>
      </c>
      <c r="B17477" t="s">
        <v>101</v>
      </c>
      <c r="C17477" t="s">
        <v>24</v>
      </c>
      <c r="D17477" t="s">
        <v>56</v>
      </c>
      <c r="E17477">
        <v>3</v>
      </c>
      <c r="F17477">
        <v>3</v>
      </c>
      <c r="G17477">
        <v>9</v>
      </c>
      <c r="H17477" s="1">
        <v>44791</v>
      </c>
      <c r="I17477" t="s">
        <v>28</v>
      </c>
    </row>
    <row r="17478" spans="1:9" x14ac:dyDescent="0.3">
      <c r="A17478" t="s">
        <v>17619</v>
      </c>
      <c r="B17478" t="s">
        <v>66</v>
      </c>
      <c r="C17478" t="s">
        <v>20</v>
      </c>
      <c r="D17478" t="s">
        <v>27</v>
      </c>
      <c r="E17478">
        <v>12</v>
      </c>
      <c r="F17478">
        <v>1</v>
      </c>
      <c r="G17478">
        <v>12</v>
      </c>
      <c r="H17478" s="1">
        <v>44880</v>
      </c>
      <c r="I17478" t="s">
        <v>28</v>
      </c>
    </row>
    <row r="17479" spans="1:9" x14ac:dyDescent="0.3">
      <c r="A17479" t="s">
        <v>17620</v>
      </c>
      <c r="B17479" t="s">
        <v>221</v>
      </c>
      <c r="C17479" t="s">
        <v>20</v>
      </c>
      <c r="D17479" t="s">
        <v>27</v>
      </c>
      <c r="E17479">
        <v>12</v>
      </c>
      <c r="F17479">
        <v>4</v>
      </c>
      <c r="G17479">
        <v>48</v>
      </c>
      <c r="H17479" s="1">
        <v>44926</v>
      </c>
      <c r="I17479" t="s">
        <v>17</v>
      </c>
    </row>
    <row r="17480" spans="1:9" x14ac:dyDescent="0.3">
      <c r="A17480" t="s">
        <v>17621</v>
      </c>
      <c r="B17480" t="s">
        <v>194</v>
      </c>
      <c r="C17480" t="s">
        <v>38</v>
      </c>
      <c r="D17480" t="s">
        <v>121</v>
      </c>
      <c r="E17480">
        <v>5</v>
      </c>
      <c r="F17480">
        <v>1</v>
      </c>
      <c r="G17480">
        <v>5</v>
      </c>
      <c r="H17480" s="1">
        <v>44591</v>
      </c>
      <c r="I17480" t="s">
        <v>17</v>
      </c>
    </row>
    <row r="17481" spans="1:9" x14ac:dyDescent="0.3">
      <c r="A17481" t="s">
        <v>17622</v>
      </c>
      <c r="B17481" t="s">
        <v>441</v>
      </c>
      <c r="C17481" t="s">
        <v>11</v>
      </c>
      <c r="D17481" t="s">
        <v>33</v>
      </c>
      <c r="E17481">
        <v>4</v>
      </c>
      <c r="F17481">
        <v>4</v>
      </c>
      <c r="G17481">
        <v>16</v>
      </c>
      <c r="H17481" s="1">
        <v>44873</v>
      </c>
      <c r="I17481" t="s">
        <v>28</v>
      </c>
    </row>
    <row r="17482" spans="1:9" x14ac:dyDescent="0.3">
      <c r="A17482" t="s">
        <v>17623</v>
      </c>
      <c r="B17482" t="s">
        <v>114</v>
      </c>
      <c r="C17482" t="s">
        <v>20</v>
      </c>
      <c r="D17482" t="s">
        <v>30</v>
      </c>
      <c r="E17482">
        <v>18</v>
      </c>
      <c r="F17482">
        <v>2</v>
      </c>
      <c r="G17482">
        <v>36</v>
      </c>
      <c r="H17482" s="1">
        <v>45009</v>
      </c>
      <c r="I17482" t="s">
        <v>13</v>
      </c>
    </row>
    <row r="17483" spans="1:9" x14ac:dyDescent="0.3">
      <c r="A17483" t="s">
        <v>17624</v>
      </c>
      <c r="B17483" t="s">
        <v>254</v>
      </c>
      <c r="C17483" t="s">
        <v>38</v>
      </c>
      <c r="D17483" t="s">
        <v>43</v>
      </c>
      <c r="E17483">
        <v>6</v>
      </c>
      <c r="F17483">
        <v>3</v>
      </c>
      <c r="G17483">
        <v>18</v>
      </c>
      <c r="H17483" s="1">
        <v>45291</v>
      </c>
      <c r="I17483" t="s">
        <v>17</v>
      </c>
    </row>
    <row r="17484" spans="1:9" x14ac:dyDescent="0.3">
      <c r="A17484" t="s">
        <v>17625</v>
      </c>
      <c r="B17484" t="s">
        <v>597</v>
      </c>
      <c r="C17484" t="s">
        <v>38</v>
      </c>
      <c r="D17484" t="s">
        <v>121</v>
      </c>
      <c r="E17484">
        <v>5</v>
      </c>
      <c r="F17484">
        <v>5</v>
      </c>
      <c r="G17484">
        <v>25</v>
      </c>
      <c r="H17484" s="1">
        <v>44931</v>
      </c>
      <c r="I17484" t="s">
        <v>28</v>
      </c>
    </row>
    <row r="17485" spans="1:9" x14ac:dyDescent="0.3">
      <c r="A17485" t="s">
        <v>17626</v>
      </c>
      <c r="B17485" t="s">
        <v>283</v>
      </c>
      <c r="C17485" t="s">
        <v>11</v>
      </c>
      <c r="D17485" t="s">
        <v>33</v>
      </c>
      <c r="E17485">
        <v>4</v>
      </c>
      <c r="F17485">
        <v>3</v>
      </c>
      <c r="G17485">
        <v>12</v>
      </c>
      <c r="H17485" s="1">
        <v>44883</v>
      </c>
    </row>
    <row r="17486" spans="1:9" x14ac:dyDescent="0.3">
      <c r="A17486" t="s">
        <v>17627</v>
      </c>
      <c r="B17486" t="s">
        <v>138</v>
      </c>
      <c r="C17486" t="s">
        <v>11</v>
      </c>
      <c r="D17486" t="s">
        <v>12</v>
      </c>
      <c r="E17486">
        <v>3</v>
      </c>
      <c r="F17486">
        <v>4</v>
      </c>
      <c r="G17486">
        <v>12</v>
      </c>
      <c r="H17486" s="1">
        <v>44564</v>
      </c>
      <c r="I17486" t="s">
        <v>28</v>
      </c>
    </row>
    <row r="17487" spans="1:9" x14ac:dyDescent="0.3">
      <c r="A17487" t="s">
        <v>17628</v>
      </c>
      <c r="B17487" t="s">
        <v>136</v>
      </c>
      <c r="C17487" t="s">
        <v>50</v>
      </c>
      <c r="D17487" t="s">
        <v>99</v>
      </c>
      <c r="E17487">
        <v>8</v>
      </c>
      <c r="F17487">
        <v>4</v>
      </c>
      <c r="G17487">
        <v>32</v>
      </c>
      <c r="H17487" s="1">
        <v>44906</v>
      </c>
      <c r="I17487" t="s">
        <v>17</v>
      </c>
    </row>
    <row r="17488" spans="1:9" x14ac:dyDescent="0.3">
      <c r="A17488" t="s">
        <v>17629</v>
      </c>
      <c r="B17488" t="s">
        <v>32</v>
      </c>
      <c r="C17488" t="s">
        <v>24</v>
      </c>
      <c r="D17488" t="s">
        <v>168</v>
      </c>
      <c r="E17488">
        <v>1</v>
      </c>
      <c r="F17488">
        <v>2</v>
      </c>
      <c r="G17488">
        <v>2</v>
      </c>
      <c r="H17488" s="1">
        <v>45136</v>
      </c>
      <c r="I17488" t="s">
        <v>28</v>
      </c>
    </row>
    <row r="17489" spans="1:9" x14ac:dyDescent="0.3">
      <c r="A17489" t="s">
        <v>17630</v>
      </c>
      <c r="B17489" t="s">
        <v>95</v>
      </c>
      <c r="C17489" t="s">
        <v>50</v>
      </c>
      <c r="D17489" t="s">
        <v>86</v>
      </c>
      <c r="E17489">
        <v>5</v>
      </c>
      <c r="F17489">
        <v>5</v>
      </c>
      <c r="G17489">
        <v>25</v>
      </c>
      <c r="H17489" s="1">
        <v>44615</v>
      </c>
      <c r="I17489" t="s">
        <v>17</v>
      </c>
    </row>
    <row r="17490" spans="1:9" x14ac:dyDescent="0.3">
      <c r="A17490" t="s">
        <v>17631</v>
      </c>
      <c r="B17490" t="s">
        <v>131</v>
      </c>
      <c r="C17490" t="s">
        <v>50</v>
      </c>
      <c r="D17490" t="s">
        <v>207</v>
      </c>
      <c r="E17490">
        <v>10</v>
      </c>
      <c r="F17490">
        <v>1</v>
      </c>
      <c r="G17490">
        <v>10</v>
      </c>
      <c r="H17490" s="1">
        <v>44863</v>
      </c>
      <c r="I17490" t="s">
        <v>28</v>
      </c>
    </row>
    <row r="17491" spans="1:9" x14ac:dyDescent="0.3">
      <c r="A17491" t="s">
        <v>17632</v>
      </c>
      <c r="B17491" t="s">
        <v>234</v>
      </c>
      <c r="C17491" t="s">
        <v>11</v>
      </c>
      <c r="D17491" t="s">
        <v>12</v>
      </c>
      <c r="E17491">
        <v>3</v>
      </c>
      <c r="F17491">
        <v>5</v>
      </c>
      <c r="G17491">
        <v>15</v>
      </c>
      <c r="H17491" s="1">
        <v>45157</v>
      </c>
      <c r="I17491" t="s">
        <v>17</v>
      </c>
    </row>
    <row r="17492" spans="1:9" x14ac:dyDescent="0.3">
      <c r="A17492" t="s">
        <v>17633</v>
      </c>
      <c r="B17492" t="s">
        <v>47</v>
      </c>
      <c r="C17492" t="s">
        <v>20</v>
      </c>
      <c r="D17492" t="s">
        <v>30</v>
      </c>
      <c r="E17492">
        <v>18</v>
      </c>
      <c r="F17492">
        <v>2</v>
      </c>
      <c r="G17492">
        <v>36</v>
      </c>
      <c r="H17492" s="1">
        <v>45041</v>
      </c>
      <c r="I17492" t="s">
        <v>17</v>
      </c>
    </row>
    <row r="17493" spans="1:9" x14ac:dyDescent="0.3">
      <c r="A17493" t="s">
        <v>17634</v>
      </c>
      <c r="B17493" t="s">
        <v>234</v>
      </c>
      <c r="C17493" t="s">
        <v>11</v>
      </c>
      <c r="D17493" t="s">
        <v>230</v>
      </c>
      <c r="E17493">
        <v>5</v>
      </c>
      <c r="F17493">
        <v>4</v>
      </c>
      <c r="G17493">
        <v>20</v>
      </c>
      <c r="H17493" s="1">
        <v>45274</v>
      </c>
      <c r="I17493" t="s">
        <v>13</v>
      </c>
    </row>
    <row r="17494" spans="1:9" x14ac:dyDescent="0.3">
      <c r="A17494" t="s">
        <v>17635</v>
      </c>
      <c r="B17494" t="s">
        <v>145</v>
      </c>
      <c r="C17494" t="s">
        <v>24</v>
      </c>
      <c r="E17494">
        <v>1</v>
      </c>
      <c r="F17494">
        <v>3</v>
      </c>
      <c r="G17494">
        <v>3</v>
      </c>
      <c r="H17494" s="1">
        <v>44916</v>
      </c>
      <c r="I17494" t="s">
        <v>17</v>
      </c>
    </row>
    <row r="17495" spans="1:9" x14ac:dyDescent="0.3">
      <c r="A17495" t="s">
        <v>17636</v>
      </c>
      <c r="B17495" t="s">
        <v>109</v>
      </c>
      <c r="C17495" t="s">
        <v>24</v>
      </c>
      <c r="D17495" t="s">
        <v>77</v>
      </c>
      <c r="E17495">
        <v>2.5</v>
      </c>
      <c r="F17495">
        <v>4</v>
      </c>
      <c r="G17495">
        <v>10</v>
      </c>
      <c r="H17495" s="1">
        <v>44813</v>
      </c>
      <c r="I17495" t="s">
        <v>17</v>
      </c>
    </row>
    <row r="17496" spans="1:9" x14ac:dyDescent="0.3">
      <c r="A17496" t="s">
        <v>17637</v>
      </c>
      <c r="B17496" t="s">
        <v>305</v>
      </c>
      <c r="C17496" t="s">
        <v>38</v>
      </c>
      <c r="D17496" t="s">
        <v>125</v>
      </c>
      <c r="E17496">
        <v>7</v>
      </c>
      <c r="F17496">
        <v>4</v>
      </c>
      <c r="G17496">
        <v>28</v>
      </c>
      <c r="H17496" s="1">
        <v>45242</v>
      </c>
      <c r="I17496" t="s">
        <v>17</v>
      </c>
    </row>
    <row r="17497" spans="1:9" x14ac:dyDescent="0.3">
      <c r="A17497" t="s">
        <v>17638</v>
      </c>
      <c r="B17497" t="s">
        <v>53</v>
      </c>
      <c r="C17497" t="s">
        <v>20</v>
      </c>
      <c r="D17497" t="s">
        <v>245</v>
      </c>
      <c r="E17497">
        <v>20</v>
      </c>
      <c r="F17497">
        <v>5</v>
      </c>
      <c r="G17497">
        <v>100</v>
      </c>
      <c r="H17497" s="1">
        <v>45231</v>
      </c>
      <c r="I17497" t="s">
        <v>13</v>
      </c>
    </row>
    <row r="17498" spans="1:9" x14ac:dyDescent="0.3">
      <c r="A17498" t="s">
        <v>17639</v>
      </c>
      <c r="B17498" t="s">
        <v>345</v>
      </c>
      <c r="C17498" t="s">
        <v>24</v>
      </c>
      <c r="D17498" t="s">
        <v>77</v>
      </c>
      <c r="E17498">
        <v>2.5</v>
      </c>
      <c r="F17498">
        <v>3</v>
      </c>
      <c r="G17498">
        <v>7.5</v>
      </c>
      <c r="H17498" s="1">
        <v>44732</v>
      </c>
      <c r="I17498" t="s">
        <v>28</v>
      </c>
    </row>
    <row r="17499" spans="1:9" x14ac:dyDescent="0.3">
      <c r="A17499" t="s">
        <v>17640</v>
      </c>
      <c r="B17499" t="s">
        <v>60</v>
      </c>
      <c r="C17499" t="s">
        <v>24</v>
      </c>
      <c r="H17499" s="1">
        <v>44623</v>
      </c>
      <c r="I17499" t="s">
        <v>28</v>
      </c>
    </row>
    <row r="17500" spans="1:9" x14ac:dyDescent="0.3">
      <c r="A17500" t="s">
        <v>17641</v>
      </c>
      <c r="B17500" t="s">
        <v>441</v>
      </c>
      <c r="C17500" t="s">
        <v>24</v>
      </c>
      <c r="D17500" t="s">
        <v>77</v>
      </c>
      <c r="E17500">
        <v>2.5</v>
      </c>
      <c r="F17500">
        <v>1</v>
      </c>
      <c r="G17500">
        <v>2.5</v>
      </c>
      <c r="H17500" s="1">
        <v>44873</v>
      </c>
      <c r="I17500" t="s">
        <v>13</v>
      </c>
    </row>
    <row r="17501" spans="1:9" x14ac:dyDescent="0.3">
      <c r="A17501" t="s">
        <v>17642</v>
      </c>
      <c r="B17501" t="s">
        <v>196</v>
      </c>
      <c r="C17501" t="s">
        <v>24</v>
      </c>
      <c r="F17501">
        <v>4</v>
      </c>
      <c r="G17501">
        <v>12</v>
      </c>
      <c r="H17501" s="1">
        <v>45025</v>
      </c>
      <c r="I17501" t="s">
        <v>17</v>
      </c>
    </row>
    <row r="17502" spans="1:9" x14ac:dyDescent="0.3">
      <c r="A17502" t="s">
        <v>17643</v>
      </c>
      <c r="B17502" t="s">
        <v>40</v>
      </c>
      <c r="C17502" t="s">
        <v>50</v>
      </c>
      <c r="D17502" t="s">
        <v>93</v>
      </c>
      <c r="E17502">
        <v>7</v>
      </c>
      <c r="F17502">
        <v>3</v>
      </c>
      <c r="G17502">
        <v>21</v>
      </c>
      <c r="H17502" s="1">
        <v>45012</v>
      </c>
      <c r="I17502" t="s">
        <v>28</v>
      </c>
    </row>
    <row r="17503" spans="1:9" x14ac:dyDescent="0.3">
      <c r="A17503" t="s">
        <v>17644</v>
      </c>
      <c r="B17503" t="s">
        <v>97</v>
      </c>
      <c r="C17503" t="s">
        <v>20</v>
      </c>
      <c r="D17503" t="s">
        <v>27</v>
      </c>
      <c r="E17503">
        <v>12</v>
      </c>
      <c r="F17503">
        <v>5</v>
      </c>
      <c r="G17503">
        <v>60</v>
      </c>
      <c r="H17503" s="1">
        <v>44778</v>
      </c>
      <c r="I17503" t="s">
        <v>13</v>
      </c>
    </row>
    <row r="17504" spans="1:9" x14ac:dyDescent="0.3">
      <c r="A17504" t="s">
        <v>17645</v>
      </c>
      <c r="B17504" t="s">
        <v>209</v>
      </c>
      <c r="C17504" t="s">
        <v>24</v>
      </c>
      <c r="D17504" t="s">
        <v>168</v>
      </c>
      <c r="E17504">
        <v>1</v>
      </c>
      <c r="F17504">
        <v>3</v>
      </c>
      <c r="G17504">
        <v>3</v>
      </c>
      <c r="H17504" s="1">
        <v>44706</v>
      </c>
      <c r="I17504" t="s">
        <v>17</v>
      </c>
    </row>
    <row r="17505" spans="1:9" x14ac:dyDescent="0.3">
      <c r="A17505" t="s">
        <v>17646</v>
      </c>
      <c r="B17505" t="s">
        <v>138</v>
      </c>
      <c r="C17505" t="s">
        <v>24</v>
      </c>
      <c r="D17505" t="s">
        <v>71</v>
      </c>
      <c r="E17505">
        <v>3</v>
      </c>
      <c r="F17505">
        <v>3</v>
      </c>
      <c r="G17505">
        <v>9</v>
      </c>
      <c r="H17505" s="1">
        <v>44649</v>
      </c>
      <c r="I17505" t="s">
        <v>13</v>
      </c>
    </row>
    <row r="17506" spans="1:9" x14ac:dyDescent="0.3">
      <c r="A17506" t="s">
        <v>17647</v>
      </c>
      <c r="B17506" t="s">
        <v>152</v>
      </c>
      <c r="C17506" t="s">
        <v>50</v>
      </c>
      <c r="D17506" t="s">
        <v>86</v>
      </c>
      <c r="E17506">
        <v>5</v>
      </c>
      <c r="F17506">
        <v>1</v>
      </c>
      <c r="G17506">
        <v>5</v>
      </c>
      <c r="H17506" s="1">
        <v>45127</v>
      </c>
      <c r="I17506" t="s">
        <v>17</v>
      </c>
    </row>
    <row r="17507" spans="1:9" x14ac:dyDescent="0.3">
      <c r="A17507" t="s">
        <v>17648</v>
      </c>
      <c r="B17507" t="s">
        <v>196</v>
      </c>
      <c r="C17507" t="s">
        <v>20</v>
      </c>
      <c r="E17507">
        <v>15</v>
      </c>
      <c r="F17507">
        <v>4</v>
      </c>
      <c r="G17507">
        <v>60</v>
      </c>
      <c r="H17507" s="1">
        <v>44918</v>
      </c>
      <c r="I17507" t="s">
        <v>28</v>
      </c>
    </row>
    <row r="17508" spans="1:9" x14ac:dyDescent="0.3">
      <c r="A17508" t="s">
        <v>17649</v>
      </c>
      <c r="B17508" t="s">
        <v>423</v>
      </c>
      <c r="C17508" t="s">
        <v>20</v>
      </c>
      <c r="H17508" s="1">
        <v>44762</v>
      </c>
      <c r="I17508" t="s">
        <v>17</v>
      </c>
    </row>
    <row r="17509" spans="1:9" x14ac:dyDescent="0.3">
      <c r="A17509" t="s">
        <v>17650</v>
      </c>
      <c r="B17509" t="s">
        <v>60</v>
      </c>
      <c r="C17509" t="s">
        <v>24</v>
      </c>
      <c r="D17509" t="s">
        <v>168</v>
      </c>
      <c r="E17509">
        <v>1</v>
      </c>
      <c r="F17509">
        <v>1</v>
      </c>
      <c r="G17509">
        <v>1</v>
      </c>
      <c r="H17509" s="1">
        <v>44644</v>
      </c>
      <c r="I17509" t="s">
        <v>17</v>
      </c>
    </row>
    <row r="17510" spans="1:9" x14ac:dyDescent="0.3">
      <c r="A17510" t="s">
        <v>17651</v>
      </c>
      <c r="B17510" t="s">
        <v>165</v>
      </c>
      <c r="C17510" t="s">
        <v>50</v>
      </c>
      <c r="D17510" t="s">
        <v>93</v>
      </c>
      <c r="E17510">
        <v>7</v>
      </c>
      <c r="F17510">
        <v>3</v>
      </c>
      <c r="G17510">
        <v>21</v>
      </c>
      <c r="H17510" s="1">
        <v>45027</v>
      </c>
      <c r="I17510" t="s">
        <v>13</v>
      </c>
    </row>
    <row r="17511" spans="1:9" x14ac:dyDescent="0.3">
      <c r="A17511" t="s">
        <v>17652</v>
      </c>
      <c r="B17511" t="s">
        <v>181</v>
      </c>
      <c r="C17511" t="s">
        <v>50</v>
      </c>
      <c r="F17511">
        <v>1</v>
      </c>
      <c r="G17511">
        <v>8</v>
      </c>
      <c r="H17511" s="1">
        <v>45134</v>
      </c>
      <c r="I17511" t="s">
        <v>13</v>
      </c>
    </row>
    <row r="17512" spans="1:9" x14ac:dyDescent="0.3">
      <c r="A17512" t="s">
        <v>17653</v>
      </c>
      <c r="B17512" t="s">
        <v>155</v>
      </c>
      <c r="C17512" t="s">
        <v>50</v>
      </c>
      <c r="D17512" t="s">
        <v>86</v>
      </c>
      <c r="E17512">
        <v>5</v>
      </c>
      <c r="F17512">
        <v>4</v>
      </c>
      <c r="G17512">
        <v>20</v>
      </c>
      <c r="H17512" s="1">
        <v>45276</v>
      </c>
      <c r="I17512" t="s">
        <v>28</v>
      </c>
    </row>
    <row r="17513" spans="1:9" x14ac:dyDescent="0.3">
      <c r="A17513" t="s">
        <v>17654</v>
      </c>
      <c r="B17513" t="s">
        <v>378</v>
      </c>
      <c r="C17513" t="s">
        <v>50</v>
      </c>
      <c r="D17513" t="s">
        <v>86</v>
      </c>
      <c r="E17513">
        <v>5</v>
      </c>
      <c r="F17513">
        <v>4</v>
      </c>
      <c r="G17513">
        <v>20</v>
      </c>
      <c r="H17513" s="1">
        <v>45096</v>
      </c>
      <c r="I17513" t="s">
        <v>28</v>
      </c>
    </row>
    <row r="17514" spans="1:9" x14ac:dyDescent="0.3">
      <c r="A17514" t="s">
        <v>17655</v>
      </c>
      <c r="B17514" t="s">
        <v>10</v>
      </c>
      <c r="C17514" t="s">
        <v>50</v>
      </c>
      <c r="D17514" t="s">
        <v>93</v>
      </c>
      <c r="E17514">
        <v>7</v>
      </c>
      <c r="F17514">
        <v>3</v>
      </c>
      <c r="G17514">
        <v>21</v>
      </c>
      <c r="H17514" s="1">
        <v>44589</v>
      </c>
      <c r="I17514" t="s">
        <v>17</v>
      </c>
    </row>
    <row r="17515" spans="1:9" x14ac:dyDescent="0.3">
      <c r="A17515" t="s">
        <v>17656</v>
      </c>
      <c r="B17515" t="s">
        <v>163</v>
      </c>
      <c r="C17515" t="s">
        <v>11</v>
      </c>
      <c r="D17515" t="s">
        <v>33</v>
      </c>
      <c r="E17515">
        <v>4</v>
      </c>
      <c r="F17515">
        <v>2</v>
      </c>
      <c r="G17515">
        <v>8</v>
      </c>
      <c r="H17515" s="1">
        <v>45092</v>
      </c>
      <c r="I17515" t="s">
        <v>17</v>
      </c>
    </row>
    <row r="17516" spans="1:9" x14ac:dyDescent="0.3">
      <c r="A17516" t="s">
        <v>17657</v>
      </c>
      <c r="B17516" t="s">
        <v>32</v>
      </c>
      <c r="C17516" t="s">
        <v>50</v>
      </c>
      <c r="D17516" t="s">
        <v>112</v>
      </c>
      <c r="E17516">
        <v>4</v>
      </c>
      <c r="F17516">
        <v>5</v>
      </c>
      <c r="G17516">
        <v>20</v>
      </c>
      <c r="H17516" s="1">
        <v>44574</v>
      </c>
      <c r="I17516" t="s">
        <v>13</v>
      </c>
    </row>
    <row r="17517" spans="1:9" x14ac:dyDescent="0.3">
      <c r="A17517" t="s">
        <v>17658</v>
      </c>
      <c r="B17517" t="s">
        <v>55</v>
      </c>
      <c r="C17517" t="s">
        <v>24</v>
      </c>
      <c r="E17517">
        <v>2.5</v>
      </c>
      <c r="F17517">
        <v>5</v>
      </c>
      <c r="G17517">
        <v>12.5</v>
      </c>
      <c r="H17517" s="1">
        <v>44889</v>
      </c>
    </row>
    <row r="17518" spans="1:9" x14ac:dyDescent="0.3">
      <c r="A17518" t="s">
        <v>17659</v>
      </c>
      <c r="B17518" t="s">
        <v>234</v>
      </c>
      <c r="C17518" t="s">
        <v>24</v>
      </c>
      <c r="D17518" t="s">
        <v>141</v>
      </c>
      <c r="E17518">
        <v>2.5</v>
      </c>
      <c r="F17518">
        <v>1</v>
      </c>
      <c r="G17518">
        <v>2.5</v>
      </c>
      <c r="H17518" s="1">
        <v>45151</v>
      </c>
      <c r="I17518" t="s">
        <v>13</v>
      </c>
    </row>
    <row r="17519" spans="1:9" x14ac:dyDescent="0.3">
      <c r="A17519" t="s">
        <v>17660</v>
      </c>
      <c r="B17519" t="s">
        <v>287</v>
      </c>
      <c r="C17519" t="s">
        <v>38</v>
      </c>
      <c r="D17519" t="s">
        <v>74</v>
      </c>
      <c r="E17519">
        <v>6</v>
      </c>
      <c r="F17519">
        <v>2</v>
      </c>
      <c r="G17519">
        <v>12</v>
      </c>
      <c r="H17519" s="1">
        <v>45284</v>
      </c>
      <c r="I17519" t="s">
        <v>17</v>
      </c>
    </row>
    <row r="17520" spans="1:9" x14ac:dyDescent="0.3">
      <c r="A17520" t="s">
        <v>17661</v>
      </c>
      <c r="B17520" t="s">
        <v>53</v>
      </c>
      <c r="C17520" t="s">
        <v>11</v>
      </c>
      <c r="D17520" t="s">
        <v>16</v>
      </c>
      <c r="E17520">
        <v>4</v>
      </c>
      <c r="F17520">
        <v>5</v>
      </c>
      <c r="G17520">
        <v>20</v>
      </c>
      <c r="H17520" s="1">
        <v>45288</v>
      </c>
      <c r="I17520" t="s">
        <v>28</v>
      </c>
    </row>
    <row r="17521" spans="1:9" x14ac:dyDescent="0.3">
      <c r="A17521" t="s">
        <v>17662</v>
      </c>
      <c r="B17521" t="s">
        <v>160</v>
      </c>
      <c r="C17521" t="s">
        <v>50</v>
      </c>
      <c r="D17521" t="s">
        <v>51</v>
      </c>
      <c r="E17521">
        <v>5</v>
      </c>
      <c r="F17521">
        <v>2</v>
      </c>
      <c r="G17521">
        <v>10</v>
      </c>
      <c r="H17521" s="1">
        <v>45155</v>
      </c>
      <c r="I17521" t="s">
        <v>28</v>
      </c>
    </row>
    <row r="17522" spans="1:9" x14ac:dyDescent="0.3">
      <c r="A17522" t="s">
        <v>17663</v>
      </c>
      <c r="B17522" t="s">
        <v>165</v>
      </c>
      <c r="C17522" t="s">
        <v>50</v>
      </c>
      <c r="D17522" t="s">
        <v>51</v>
      </c>
      <c r="E17522">
        <v>5</v>
      </c>
      <c r="F17522">
        <v>5</v>
      </c>
      <c r="G17522">
        <v>25</v>
      </c>
      <c r="H17522" s="1">
        <v>44750</v>
      </c>
      <c r="I17522" t="s">
        <v>17</v>
      </c>
    </row>
    <row r="17523" spans="1:9" x14ac:dyDescent="0.3">
      <c r="A17523" t="s">
        <v>17664</v>
      </c>
      <c r="B17523" t="s">
        <v>281</v>
      </c>
      <c r="C17523" t="s">
        <v>11</v>
      </c>
      <c r="D17523" t="s">
        <v>12</v>
      </c>
      <c r="E17523">
        <v>3</v>
      </c>
      <c r="F17523">
        <v>1</v>
      </c>
      <c r="G17523">
        <v>3</v>
      </c>
      <c r="H17523" s="1">
        <v>44629</v>
      </c>
      <c r="I17523" t="s">
        <v>13</v>
      </c>
    </row>
    <row r="17524" spans="1:9" x14ac:dyDescent="0.3">
      <c r="A17524" t="s">
        <v>17665</v>
      </c>
      <c r="B17524" t="s">
        <v>305</v>
      </c>
      <c r="C17524" t="s">
        <v>38</v>
      </c>
      <c r="D17524" t="s">
        <v>125</v>
      </c>
      <c r="E17524">
        <v>7</v>
      </c>
      <c r="F17524">
        <v>4</v>
      </c>
      <c r="G17524">
        <v>28</v>
      </c>
      <c r="H17524" s="1">
        <v>44833</v>
      </c>
      <c r="I17524" t="s">
        <v>13</v>
      </c>
    </row>
    <row r="17525" spans="1:9" x14ac:dyDescent="0.3">
      <c r="A17525" t="s">
        <v>17666</v>
      </c>
      <c r="B17525" t="s">
        <v>200</v>
      </c>
      <c r="C17525" t="s">
        <v>11</v>
      </c>
      <c r="D17525" t="s">
        <v>79</v>
      </c>
      <c r="E17525">
        <v>5</v>
      </c>
      <c r="F17525">
        <v>2</v>
      </c>
      <c r="G17525">
        <v>10</v>
      </c>
      <c r="H17525" s="1">
        <v>45004</v>
      </c>
      <c r="I17525" t="s">
        <v>13</v>
      </c>
    </row>
    <row r="17526" spans="1:9" x14ac:dyDescent="0.3">
      <c r="A17526" t="s">
        <v>17667</v>
      </c>
      <c r="B17526" t="s">
        <v>37</v>
      </c>
      <c r="C17526" t="s">
        <v>20</v>
      </c>
      <c r="D17526" t="s">
        <v>27</v>
      </c>
      <c r="E17526">
        <v>12</v>
      </c>
      <c r="F17526">
        <v>4</v>
      </c>
      <c r="G17526">
        <v>48</v>
      </c>
      <c r="H17526" s="1">
        <v>44873</v>
      </c>
      <c r="I17526" t="s">
        <v>13</v>
      </c>
    </row>
    <row r="17527" spans="1:9" x14ac:dyDescent="0.3">
      <c r="A17527" t="s">
        <v>17668</v>
      </c>
      <c r="B17527" t="s">
        <v>225</v>
      </c>
      <c r="C17527" t="s">
        <v>20</v>
      </c>
      <c r="D17527" t="s">
        <v>27</v>
      </c>
      <c r="E17527">
        <v>12</v>
      </c>
      <c r="F17527">
        <v>3</v>
      </c>
      <c r="G17527">
        <v>36</v>
      </c>
      <c r="H17527" s="1">
        <v>45131</v>
      </c>
      <c r="I17527" t="s">
        <v>17</v>
      </c>
    </row>
    <row r="17528" spans="1:9" x14ac:dyDescent="0.3">
      <c r="A17528" t="s">
        <v>17669</v>
      </c>
      <c r="B17528" t="s">
        <v>73</v>
      </c>
      <c r="C17528" t="s">
        <v>20</v>
      </c>
      <c r="D17528" t="s">
        <v>27</v>
      </c>
      <c r="E17528">
        <v>12</v>
      </c>
      <c r="F17528">
        <v>3</v>
      </c>
      <c r="G17528">
        <v>36</v>
      </c>
      <c r="H17528" s="1">
        <v>45026</v>
      </c>
      <c r="I17528" t="s">
        <v>13</v>
      </c>
    </row>
    <row r="17529" spans="1:9" x14ac:dyDescent="0.3">
      <c r="A17529" t="s">
        <v>17670</v>
      </c>
      <c r="B17529" t="s">
        <v>120</v>
      </c>
      <c r="C17529" t="s">
        <v>11</v>
      </c>
      <c r="D17529" t="s">
        <v>33</v>
      </c>
      <c r="E17529">
        <v>4</v>
      </c>
      <c r="F17529">
        <v>3</v>
      </c>
      <c r="G17529">
        <v>12</v>
      </c>
      <c r="H17529" s="1">
        <v>44657</v>
      </c>
      <c r="I17529" t="s">
        <v>13</v>
      </c>
    </row>
    <row r="17530" spans="1:9" x14ac:dyDescent="0.3">
      <c r="A17530" t="s">
        <v>17671</v>
      </c>
      <c r="B17530" t="s">
        <v>376</v>
      </c>
      <c r="C17530" t="s">
        <v>11</v>
      </c>
      <c r="D17530" t="s">
        <v>16</v>
      </c>
      <c r="E17530">
        <v>4</v>
      </c>
      <c r="F17530">
        <v>5</v>
      </c>
      <c r="G17530">
        <v>20</v>
      </c>
      <c r="H17530" s="1">
        <v>44673</v>
      </c>
      <c r="I17530" t="s">
        <v>17</v>
      </c>
    </row>
    <row r="17531" spans="1:9" x14ac:dyDescent="0.3">
      <c r="A17531" t="s">
        <v>17672</v>
      </c>
      <c r="B17531" t="s">
        <v>15</v>
      </c>
      <c r="C17531" t="s">
        <v>24</v>
      </c>
      <c r="F17531">
        <v>4</v>
      </c>
      <c r="G17531">
        <v>4</v>
      </c>
      <c r="H17531" s="1">
        <v>45283</v>
      </c>
      <c r="I17531" t="s">
        <v>28</v>
      </c>
    </row>
    <row r="17532" spans="1:9" x14ac:dyDescent="0.3">
      <c r="A17532" t="s">
        <v>17673</v>
      </c>
      <c r="B17532" t="s">
        <v>397</v>
      </c>
      <c r="C17532" t="s">
        <v>38</v>
      </c>
      <c r="D17532" t="s">
        <v>121</v>
      </c>
      <c r="E17532">
        <v>5</v>
      </c>
      <c r="F17532">
        <v>3</v>
      </c>
      <c r="G17532">
        <v>15</v>
      </c>
      <c r="H17532" s="1">
        <v>45278</v>
      </c>
      <c r="I17532" t="s">
        <v>28</v>
      </c>
    </row>
    <row r="17533" spans="1:9" x14ac:dyDescent="0.3">
      <c r="A17533" t="s">
        <v>17674</v>
      </c>
      <c r="B17533" t="s">
        <v>192</v>
      </c>
      <c r="C17533" t="s">
        <v>38</v>
      </c>
      <c r="D17533" t="s">
        <v>121</v>
      </c>
      <c r="E17533">
        <v>5</v>
      </c>
      <c r="F17533">
        <v>4</v>
      </c>
      <c r="G17533">
        <v>20</v>
      </c>
      <c r="H17533" s="1">
        <v>44701</v>
      </c>
      <c r="I17533" t="s">
        <v>17</v>
      </c>
    </row>
    <row r="17534" spans="1:9" x14ac:dyDescent="0.3">
      <c r="A17534" t="s">
        <v>17675</v>
      </c>
      <c r="B17534" t="s">
        <v>232</v>
      </c>
      <c r="C17534" t="s">
        <v>11</v>
      </c>
      <c r="D17534" t="s">
        <v>16</v>
      </c>
      <c r="E17534">
        <v>4</v>
      </c>
      <c r="F17534">
        <v>2</v>
      </c>
      <c r="G17534">
        <v>8</v>
      </c>
      <c r="H17534" s="1">
        <v>44588</v>
      </c>
      <c r="I17534" t="s">
        <v>17</v>
      </c>
    </row>
    <row r="17535" spans="1:9" x14ac:dyDescent="0.3">
      <c r="A17535" t="s">
        <v>17676</v>
      </c>
      <c r="B17535" t="s">
        <v>376</v>
      </c>
      <c r="C17535" t="s">
        <v>38</v>
      </c>
      <c r="E17535">
        <v>7</v>
      </c>
      <c r="F17535">
        <v>4</v>
      </c>
      <c r="G17535">
        <v>28</v>
      </c>
      <c r="H17535" s="1">
        <v>44933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1BEFF-CB50-4992-9012-5E7FEBA61B96}">
  <dimension ref="A1:I17535"/>
  <sheetViews>
    <sheetView workbookViewId="0">
      <selection sqref="A1:XFD1048576"/>
    </sheetView>
  </sheetViews>
  <sheetFormatPr defaultRowHeight="14.4" x14ac:dyDescent="0.3"/>
  <cols>
    <col min="1" max="1" width="11.44140625" bestFit="1" customWidth="1"/>
    <col min="2" max="2" width="10.88671875" bestFit="1" customWidth="1"/>
    <col min="3" max="3" width="10.6640625" bestFit="1" customWidth="1"/>
    <col min="4" max="4" width="15.88671875" bestFit="1" customWidth="1"/>
    <col min="5" max="5" width="5.21875" bestFit="1" customWidth="1"/>
    <col min="6" max="6" width="7.6640625" bestFit="1" customWidth="1"/>
    <col min="7" max="7" width="9.88671875" bestFit="1" customWidth="1"/>
    <col min="8" max="8" width="10.33203125" bestFit="1" customWidth="1"/>
    <col min="9" max="9" width="14.44140625" bestFit="1" customWidth="1"/>
  </cols>
  <sheetData>
    <row r="1" spans="1:9" x14ac:dyDescent="0.3">
      <c r="A1" t="s">
        <v>0</v>
      </c>
      <c r="B1" t="s">
        <v>1</v>
      </c>
      <c r="C1" t="s">
        <v>2</v>
      </c>
      <c r="D1" t="s">
        <v>3</v>
      </c>
      <c r="E1" t="s">
        <v>4</v>
      </c>
      <c r="F1" t="s">
        <v>5</v>
      </c>
      <c r="G1" t="s">
        <v>6</v>
      </c>
      <c r="H1" t="s">
        <v>7</v>
      </c>
      <c r="I1" t="s">
        <v>8</v>
      </c>
    </row>
    <row r="2" spans="1:9" x14ac:dyDescent="0.3">
      <c r="A2" t="s">
        <v>9</v>
      </c>
      <c r="B2" t="s">
        <v>10</v>
      </c>
      <c r="C2" t="s">
        <v>11</v>
      </c>
      <c r="D2" t="s">
        <v>12</v>
      </c>
      <c r="E2">
        <v>3</v>
      </c>
      <c r="F2">
        <v>1</v>
      </c>
      <c r="G2">
        <v>3</v>
      </c>
      <c r="H2" s="1">
        <v>45281</v>
      </c>
      <c r="I2" t="s">
        <v>13</v>
      </c>
    </row>
    <row r="3" spans="1:9" x14ac:dyDescent="0.3">
      <c r="A3" t="s">
        <v>14</v>
      </c>
      <c r="B3" t="s">
        <v>15</v>
      </c>
      <c r="C3" t="s">
        <v>11</v>
      </c>
      <c r="D3" t="s">
        <v>16</v>
      </c>
      <c r="E3">
        <v>4</v>
      </c>
      <c r="F3">
        <v>3</v>
      </c>
      <c r="G3">
        <v>12</v>
      </c>
      <c r="H3" s="1">
        <v>45065</v>
      </c>
      <c r="I3" t="s">
        <v>17</v>
      </c>
    </row>
    <row r="4" spans="1:9" x14ac:dyDescent="0.3">
      <c r="A4" t="s">
        <v>18</v>
      </c>
      <c r="B4" t="s">
        <v>19</v>
      </c>
      <c r="C4" t="s">
        <v>20</v>
      </c>
      <c r="D4" t="s">
        <v>21</v>
      </c>
      <c r="E4">
        <v>15</v>
      </c>
      <c r="F4">
        <v>4</v>
      </c>
      <c r="G4">
        <v>60</v>
      </c>
      <c r="H4" s="1">
        <v>45196</v>
      </c>
      <c r="I4" t="s">
        <v>13</v>
      </c>
    </row>
    <row r="5" spans="1:9" x14ac:dyDescent="0.3">
      <c r="A5" t="s">
        <v>22</v>
      </c>
      <c r="B5" t="s">
        <v>23</v>
      </c>
      <c r="C5" t="s">
        <v>24</v>
      </c>
      <c r="D5" t="str" cm="1">
        <f t="array" ref="D5">IFERROR(INDEX('Lookup table'!$B$2:$B$15, MATCH(1, (TRIM('Lookup table'!$A$2:$A$15)=TRIM(C5)) * (ROUND('Lookup table'!$C$2:$C$15,2)=ROUND(E5,2)), 0)), "")</f>
        <v/>
      </c>
      <c r="E5">
        <f>IF(AND(G5&lt;&gt;0, F5&lt;&gt;0), G5/F5, "")</f>
        <v>2.5</v>
      </c>
      <c r="F5">
        <v>2</v>
      </c>
      <c r="G5">
        <v>5</v>
      </c>
      <c r="H5" s="1">
        <v>44782</v>
      </c>
      <c r="I5" t="s">
        <v>13</v>
      </c>
    </row>
    <row r="6" spans="1:9" x14ac:dyDescent="0.3">
      <c r="A6" t="s">
        <v>25</v>
      </c>
      <c r="B6" t="s">
        <v>26</v>
      </c>
      <c r="C6" t="s">
        <v>20</v>
      </c>
      <c r="D6" t="s">
        <v>27</v>
      </c>
      <c r="E6">
        <f t="shared" ref="E6:E69" si="0">IF(AND(G6&lt;&gt;0, F6&lt;&gt;0), G6/F6, "")</f>
        <v>12</v>
      </c>
      <c r="F6">
        <v>4</v>
      </c>
      <c r="G6">
        <v>48</v>
      </c>
      <c r="H6" s="1">
        <v>44696</v>
      </c>
      <c r="I6" t="s">
        <v>28</v>
      </c>
    </row>
    <row r="7" spans="1:9" x14ac:dyDescent="0.3">
      <c r="A7" t="s">
        <v>29</v>
      </c>
      <c r="B7" t="s">
        <v>26</v>
      </c>
      <c r="C7" t="s">
        <v>20</v>
      </c>
      <c r="D7" t="s">
        <v>30</v>
      </c>
      <c r="E7">
        <f t="shared" si="0"/>
        <v>18</v>
      </c>
      <c r="F7">
        <v>5</v>
      </c>
      <c r="G7">
        <v>90</v>
      </c>
      <c r="H7" s="1">
        <v>44762</v>
      </c>
      <c r="I7" t="s">
        <v>17</v>
      </c>
    </row>
    <row r="8" spans="1:9" x14ac:dyDescent="0.3">
      <c r="A8" t="s">
        <v>31</v>
      </c>
      <c r="B8" t="s">
        <v>32</v>
      </c>
      <c r="C8" t="s">
        <v>11</v>
      </c>
      <c r="D8" t="s">
        <v>33</v>
      </c>
      <c r="E8">
        <f t="shared" si="0"/>
        <v>4</v>
      </c>
      <c r="F8">
        <v>5</v>
      </c>
      <c r="G8">
        <v>20</v>
      </c>
      <c r="H8" s="1">
        <v>44792</v>
      </c>
      <c r="I8" t="s">
        <v>13</v>
      </c>
    </row>
    <row r="9" spans="1:9" x14ac:dyDescent="0.3">
      <c r="A9" t="s">
        <v>34</v>
      </c>
      <c r="B9" t="s">
        <v>35</v>
      </c>
      <c r="C9" t="s">
        <v>20</v>
      </c>
      <c r="D9" t="str" cm="1">
        <f t="array" ref="D9">IFERROR(INDEX('Lookup table'!$B$2:$B$15, MATCH(1, (TRIM('Lookup table'!$A$2:$A$15)=TRIM(C9)) * (ROUND('Lookup table'!$C$2:$C$15,2)=ROUND(E9,2)), 0)), "")</f>
        <v>Grilled Chicken</v>
      </c>
      <c r="E9">
        <f t="shared" si="0"/>
        <v>15</v>
      </c>
      <c r="F9">
        <v>3</v>
      </c>
      <c r="G9">
        <v>45</v>
      </c>
      <c r="H9" s="1">
        <v>44972</v>
      </c>
      <c r="I9" t="s">
        <v>28</v>
      </c>
    </row>
    <row r="10" spans="1:9" x14ac:dyDescent="0.3">
      <c r="A10" t="s">
        <v>36</v>
      </c>
      <c r="B10" t="s">
        <v>37</v>
      </c>
      <c r="C10" t="s">
        <v>38</v>
      </c>
      <c r="D10" t="str" cm="1">
        <f t="array" ref="D10">IFERROR(INDEX('Lookup table'!$B$2:$B$15, MATCH(1, (TRIM('Lookup table'!$A$2:$A$15)=TRIM(C10)) * (ROUND('Lookup table'!$C$2:$C$15,2)=ROUND(E10,2)), 0)), "")</f>
        <v/>
      </c>
      <c r="E10">
        <f t="shared" si="0"/>
        <v>6</v>
      </c>
      <c r="F10">
        <v>2</v>
      </c>
      <c r="G10">
        <v>12</v>
      </c>
      <c r="H10" s="1">
        <v>45276</v>
      </c>
      <c r="I10" t="s">
        <v>28</v>
      </c>
    </row>
    <row r="11" spans="1:9" x14ac:dyDescent="0.3">
      <c r="A11" t="s">
        <v>39</v>
      </c>
      <c r="B11" t="s">
        <v>40</v>
      </c>
      <c r="C11" t="s">
        <v>20</v>
      </c>
      <c r="D11" t="s">
        <v>41</v>
      </c>
      <c r="E11">
        <f t="shared" si="0"/>
        <v>14</v>
      </c>
      <c r="F11">
        <v>5</v>
      </c>
      <c r="G11">
        <v>70</v>
      </c>
      <c r="H11" s="1">
        <v>44780</v>
      </c>
    </row>
    <row r="12" spans="1:9" x14ac:dyDescent="0.3">
      <c r="A12" t="s">
        <v>42</v>
      </c>
      <c r="B12" t="s">
        <v>15</v>
      </c>
      <c r="C12" t="s">
        <v>38</v>
      </c>
      <c r="D12" t="s">
        <v>43</v>
      </c>
      <c r="E12">
        <f t="shared" si="0"/>
        <v>6</v>
      </c>
      <c r="F12">
        <v>2</v>
      </c>
      <c r="G12">
        <v>12</v>
      </c>
      <c r="H12" s="1">
        <v>45269</v>
      </c>
      <c r="I12" t="s">
        <v>13</v>
      </c>
    </row>
    <row r="13" spans="1:9" x14ac:dyDescent="0.3">
      <c r="A13" t="s">
        <v>44</v>
      </c>
      <c r="B13" t="s">
        <v>45</v>
      </c>
      <c r="C13" t="s">
        <v>20</v>
      </c>
      <c r="D13" t="s">
        <v>30</v>
      </c>
      <c r="E13">
        <f t="shared" si="0"/>
        <v>18</v>
      </c>
      <c r="F13">
        <v>5</v>
      </c>
      <c r="G13">
        <v>90</v>
      </c>
      <c r="H13" s="1">
        <v>45229</v>
      </c>
      <c r="I13" t="s">
        <v>28</v>
      </c>
    </row>
    <row r="14" spans="1:9" x14ac:dyDescent="0.3">
      <c r="A14" t="s">
        <v>46</v>
      </c>
      <c r="B14" t="s">
        <v>47</v>
      </c>
      <c r="C14" t="s">
        <v>20</v>
      </c>
      <c r="D14" t="s">
        <v>30</v>
      </c>
      <c r="E14">
        <f t="shared" si="0"/>
        <v>18</v>
      </c>
      <c r="F14">
        <v>1</v>
      </c>
      <c r="G14">
        <v>18</v>
      </c>
      <c r="H14" s="1">
        <v>45027</v>
      </c>
      <c r="I14" t="s">
        <v>28</v>
      </c>
    </row>
    <row r="15" spans="1:9" x14ac:dyDescent="0.3">
      <c r="A15" t="s">
        <v>48</v>
      </c>
      <c r="B15" t="s">
        <v>49</v>
      </c>
      <c r="C15" t="s">
        <v>50</v>
      </c>
      <c r="D15" t="s">
        <v>51</v>
      </c>
      <c r="E15">
        <f t="shared" si="0"/>
        <v>5</v>
      </c>
      <c r="F15">
        <v>4</v>
      </c>
      <c r="G15">
        <v>20</v>
      </c>
      <c r="H15" s="1">
        <v>45156</v>
      </c>
      <c r="I15" t="s">
        <v>13</v>
      </c>
    </row>
    <row r="16" spans="1:9" x14ac:dyDescent="0.3">
      <c r="A16" t="s">
        <v>52</v>
      </c>
      <c r="B16" t="s">
        <v>53</v>
      </c>
      <c r="C16" t="s">
        <v>11</v>
      </c>
      <c r="D16" t="s">
        <v>16</v>
      </c>
      <c r="E16">
        <f t="shared" si="0"/>
        <v>4</v>
      </c>
      <c r="F16">
        <v>3</v>
      </c>
      <c r="G16">
        <v>12</v>
      </c>
      <c r="H16" s="1">
        <v>44720</v>
      </c>
      <c r="I16" t="s">
        <v>28</v>
      </c>
    </row>
    <row r="17" spans="1:9" x14ac:dyDescent="0.3">
      <c r="A17" t="s">
        <v>54</v>
      </c>
      <c r="B17" t="s">
        <v>55</v>
      </c>
      <c r="C17" t="s">
        <v>24</v>
      </c>
      <c r="D17" t="s">
        <v>56</v>
      </c>
      <c r="E17">
        <f t="shared" si="0"/>
        <v>3</v>
      </c>
      <c r="F17">
        <v>2</v>
      </c>
      <c r="G17">
        <v>6</v>
      </c>
      <c r="H17" s="1">
        <v>44801</v>
      </c>
      <c r="I17" t="s">
        <v>28</v>
      </c>
    </row>
    <row r="18" spans="1:9" x14ac:dyDescent="0.3">
      <c r="A18" t="s">
        <v>57</v>
      </c>
      <c r="B18" t="s">
        <v>58</v>
      </c>
      <c r="C18" t="s">
        <v>20</v>
      </c>
      <c r="D18" t="s">
        <v>21</v>
      </c>
      <c r="E18">
        <f t="shared" si="0"/>
        <v>15</v>
      </c>
      <c r="F18">
        <v>3</v>
      </c>
      <c r="G18">
        <v>45</v>
      </c>
      <c r="H18" s="1">
        <v>44682</v>
      </c>
      <c r="I18" t="s">
        <v>17</v>
      </c>
    </row>
    <row r="19" spans="1:9" x14ac:dyDescent="0.3">
      <c r="A19" t="s">
        <v>59</v>
      </c>
      <c r="B19" t="s">
        <v>60</v>
      </c>
      <c r="C19" t="s">
        <v>11</v>
      </c>
      <c r="D19" t="s">
        <v>12</v>
      </c>
      <c r="E19">
        <f t="shared" si="0"/>
        <v>3</v>
      </c>
      <c r="F19">
        <v>2</v>
      </c>
      <c r="G19">
        <v>6</v>
      </c>
      <c r="H19" s="1">
        <v>45170</v>
      </c>
      <c r="I19" t="s">
        <v>17</v>
      </c>
    </row>
    <row r="20" spans="1:9" x14ac:dyDescent="0.3">
      <c r="A20" t="s">
        <v>61</v>
      </c>
      <c r="B20" t="s">
        <v>62</v>
      </c>
      <c r="C20" t="s">
        <v>38</v>
      </c>
      <c r="D20" t="str" cm="1">
        <f t="array" ref="D20">IFERROR(INDEX('Lookup table'!$B$2:$B$15, MATCH(1, (TRIM('Lookup table'!$A$2:$A$15)=TRIM(C20)) * (ROUND('Lookup table'!$C$2:$C$15,2)=ROUND(E20,2)), 0)), "")</f>
        <v>Fruit Salad</v>
      </c>
      <c r="E20">
        <f t="shared" si="0"/>
        <v>4</v>
      </c>
      <c r="F20">
        <v>5</v>
      </c>
      <c r="G20">
        <v>20</v>
      </c>
      <c r="H20" s="1">
        <v>44878</v>
      </c>
      <c r="I20" t="s">
        <v>13</v>
      </c>
    </row>
    <row r="21" spans="1:9" x14ac:dyDescent="0.3">
      <c r="A21" t="s">
        <v>63</v>
      </c>
      <c r="B21" t="s">
        <v>64</v>
      </c>
      <c r="C21" t="s">
        <v>38</v>
      </c>
      <c r="D21" t="s">
        <v>43</v>
      </c>
      <c r="E21">
        <f t="shared" si="0"/>
        <v>6</v>
      </c>
      <c r="F21">
        <v>3</v>
      </c>
      <c r="G21">
        <v>18</v>
      </c>
      <c r="H21" s="1">
        <v>45085</v>
      </c>
      <c r="I21" t="s">
        <v>13</v>
      </c>
    </row>
    <row r="22" spans="1:9" x14ac:dyDescent="0.3">
      <c r="A22" t="s">
        <v>65</v>
      </c>
      <c r="B22" t="s">
        <v>66</v>
      </c>
      <c r="C22" t="s">
        <v>20</v>
      </c>
      <c r="D22" t="s">
        <v>41</v>
      </c>
      <c r="E22">
        <f t="shared" si="0"/>
        <v>14</v>
      </c>
      <c r="F22">
        <v>4</v>
      </c>
      <c r="G22">
        <v>56</v>
      </c>
      <c r="H22" s="1">
        <v>44978</v>
      </c>
      <c r="I22" t="s">
        <v>17</v>
      </c>
    </row>
    <row r="23" spans="1:9" x14ac:dyDescent="0.3">
      <c r="A23" t="s">
        <v>67</v>
      </c>
      <c r="B23" t="s">
        <v>32</v>
      </c>
      <c r="C23" t="s">
        <v>11</v>
      </c>
      <c r="D23" t="s">
        <v>12</v>
      </c>
      <c r="E23">
        <f t="shared" si="0"/>
        <v>3</v>
      </c>
      <c r="F23">
        <v>4</v>
      </c>
      <c r="G23">
        <v>12</v>
      </c>
      <c r="H23" s="1">
        <v>44958</v>
      </c>
      <c r="I23" t="s">
        <v>13</v>
      </c>
    </row>
    <row r="24" spans="1:9" x14ac:dyDescent="0.3">
      <c r="A24" t="s">
        <v>68</v>
      </c>
      <c r="B24" t="s">
        <v>69</v>
      </c>
      <c r="C24" t="s">
        <v>20</v>
      </c>
      <c r="D24" t="s">
        <v>30</v>
      </c>
      <c r="E24">
        <f t="shared" si="0"/>
        <v>18</v>
      </c>
      <c r="F24">
        <v>4</v>
      </c>
      <c r="G24">
        <v>72</v>
      </c>
      <c r="H24" s="1">
        <v>45055</v>
      </c>
      <c r="I24" t="s">
        <v>13</v>
      </c>
    </row>
    <row r="25" spans="1:9" x14ac:dyDescent="0.3">
      <c r="A25" t="s">
        <v>70</v>
      </c>
      <c r="B25" t="s">
        <v>69</v>
      </c>
      <c r="C25" t="s">
        <v>24</v>
      </c>
      <c r="D25" t="s">
        <v>71</v>
      </c>
      <c r="E25">
        <f t="shared" si="0"/>
        <v>3</v>
      </c>
      <c r="F25">
        <v>4</v>
      </c>
      <c r="G25">
        <v>12</v>
      </c>
      <c r="H25" s="1">
        <v>45183</v>
      </c>
      <c r="I25" t="s">
        <v>17</v>
      </c>
    </row>
    <row r="26" spans="1:9" x14ac:dyDescent="0.3">
      <c r="A26" t="s">
        <v>72</v>
      </c>
      <c r="B26" t="s">
        <v>73</v>
      </c>
      <c r="C26" t="s">
        <v>38</v>
      </c>
      <c r="D26" t="s">
        <v>74</v>
      </c>
      <c r="E26">
        <f t="shared" si="0"/>
        <v>6</v>
      </c>
      <c r="F26">
        <v>5</v>
      </c>
      <c r="G26">
        <v>30</v>
      </c>
      <c r="H26" s="1">
        <v>45003</v>
      </c>
      <c r="I26" t="s">
        <v>28</v>
      </c>
    </row>
    <row r="27" spans="1:9" x14ac:dyDescent="0.3">
      <c r="A27" t="s">
        <v>75</v>
      </c>
      <c r="B27" t="s">
        <v>76</v>
      </c>
      <c r="C27" t="s">
        <v>24</v>
      </c>
      <c r="D27" t="s">
        <v>77</v>
      </c>
      <c r="E27">
        <f t="shared" si="0"/>
        <v>2.5</v>
      </c>
      <c r="F27">
        <v>1</v>
      </c>
      <c r="G27">
        <v>2.5</v>
      </c>
      <c r="H27" s="1">
        <v>45064</v>
      </c>
      <c r="I27" t="s">
        <v>17</v>
      </c>
    </row>
    <row r="28" spans="1:9" x14ac:dyDescent="0.3">
      <c r="A28" t="s">
        <v>78</v>
      </c>
      <c r="B28" t="s">
        <v>69</v>
      </c>
      <c r="C28" t="s">
        <v>11</v>
      </c>
      <c r="D28" t="s">
        <v>79</v>
      </c>
      <c r="E28">
        <f t="shared" si="0"/>
        <v>5</v>
      </c>
      <c r="F28">
        <v>4</v>
      </c>
      <c r="G28">
        <v>20</v>
      </c>
      <c r="H28" s="1">
        <v>45174</v>
      </c>
      <c r="I28" t="s">
        <v>13</v>
      </c>
    </row>
    <row r="29" spans="1:9" x14ac:dyDescent="0.3">
      <c r="A29" t="s">
        <v>80</v>
      </c>
      <c r="B29" t="s">
        <v>81</v>
      </c>
      <c r="C29" t="s">
        <v>20</v>
      </c>
      <c r="D29" t="s">
        <v>41</v>
      </c>
      <c r="E29">
        <f t="shared" si="0"/>
        <v>14</v>
      </c>
      <c r="F29">
        <v>3</v>
      </c>
      <c r="G29">
        <v>42</v>
      </c>
      <c r="H29" s="1">
        <v>44594</v>
      </c>
      <c r="I29" t="s">
        <v>17</v>
      </c>
    </row>
    <row r="30" spans="1:9" x14ac:dyDescent="0.3">
      <c r="A30" t="s">
        <v>82</v>
      </c>
      <c r="B30" t="s">
        <v>83</v>
      </c>
      <c r="C30" t="s">
        <v>24</v>
      </c>
      <c r="D30" t="s">
        <v>77</v>
      </c>
      <c r="E30">
        <f t="shared" si="0"/>
        <v>2.5</v>
      </c>
      <c r="F30">
        <v>4</v>
      </c>
      <c r="G30">
        <v>10</v>
      </c>
      <c r="H30" s="1">
        <v>45137</v>
      </c>
      <c r="I30" t="s">
        <v>17</v>
      </c>
    </row>
    <row r="31" spans="1:9" x14ac:dyDescent="0.3">
      <c r="A31" t="s">
        <v>84</v>
      </c>
      <c r="B31" t="s">
        <v>15</v>
      </c>
      <c r="C31" t="s">
        <v>20</v>
      </c>
      <c r="D31" t="s">
        <v>27</v>
      </c>
      <c r="E31">
        <f t="shared" si="0"/>
        <v>12</v>
      </c>
      <c r="F31">
        <v>1</v>
      </c>
      <c r="G31">
        <v>12</v>
      </c>
      <c r="H31" s="1">
        <v>44957</v>
      </c>
      <c r="I31" t="s">
        <v>13</v>
      </c>
    </row>
    <row r="32" spans="1:9" x14ac:dyDescent="0.3">
      <c r="A32" t="s">
        <v>85</v>
      </c>
      <c r="B32" t="s">
        <v>66</v>
      </c>
      <c r="C32" t="s">
        <v>50</v>
      </c>
      <c r="D32" t="s">
        <v>86</v>
      </c>
      <c r="E32">
        <f t="shared" si="0"/>
        <v>5</v>
      </c>
      <c r="F32">
        <v>1</v>
      </c>
      <c r="G32">
        <v>5</v>
      </c>
      <c r="H32" s="1">
        <v>44985</v>
      </c>
      <c r="I32" t="s">
        <v>28</v>
      </c>
    </row>
    <row r="33" spans="1:9" x14ac:dyDescent="0.3">
      <c r="A33" t="s">
        <v>87</v>
      </c>
      <c r="B33" t="s">
        <v>88</v>
      </c>
      <c r="C33" t="s">
        <v>50</v>
      </c>
      <c r="D33" t="s">
        <v>86</v>
      </c>
      <c r="E33">
        <f t="shared" si="0"/>
        <v>5</v>
      </c>
      <c r="F33">
        <v>3</v>
      </c>
      <c r="G33">
        <v>15</v>
      </c>
      <c r="H33" s="1">
        <v>44884</v>
      </c>
      <c r="I33" t="s">
        <v>28</v>
      </c>
    </row>
    <row r="34" spans="1:9" x14ac:dyDescent="0.3">
      <c r="A34" t="s">
        <v>89</v>
      </c>
      <c r="B34" t="s">
        <v>90</v>
      </c>
      <c r="C34" t="s">
        <v>38</v>
      </c>
      <c r="D34" t="s">
        <v>74</v>
      </c>
      <c r="E34">
        <f t="shared" si="0"/>
        <v>6</v>
      </c>
      <c r="F34">
        <v>4</v>
      </c>
      <c r="G34">
        <v>24</v>
      </c>
      <c r="H34" s="1">
        <v>45049</v>
      </c>
      <c r="I34" t="s">
        <v>17</v>
      </c>
    </row>
    <row r="35" spans="1:9" x14ac:dyDescent="0.3">
      <c r="A35" t="s">
        <v>91</v>
      </c>
      <c r="B35" t="s">
        <v>92</v>
      </c>
      <c r="C35" t="s">
        <v>50</v>
      </c>
      <c r="D35" t="s">
        <v>17678</v>
      </c>
      <c r="E35">
        <f t="shared" si="0"/>
        <v>7</v>
      </c>
      <c r="F35">
        <v>5</v>
      </c>
      <c r="G35">
        <v>35</v>
      </c>
      <c r="H35" s="1">
        <v>45036</v>
      </c>
      <c r="I35" t="s">
        <v>28</v>
      </c>
    </row>
    <row r="36" spans="1:9" x14ac:dyDescent="0.3">
      <c r="A36" t="s">
        <v>94</v>
      </c>
      <c r="B36" t="s">
        <v>95</v>
      </c>
      <c r="C36" t="s">
        <v>11</v>
      </c>
      <c r="D36" t="s">
        <v>79</v>
      </c>
      <c r="E36">
        <f t="shared" si="0"/>
        <v>5</v>
      </c>
      <c r="F36">
        <v>5</v>
      </c>
      <c r="G36">
        <v>25</v>
      </c>
      <c r="H36" s="1">
        <v>45187</v>
      </c>
      <c r="I36" t="s">
        <v>13</v>
      </c>
    </row>
    <row r="37" spans="1:9" x14ac:dyDescent="0.3">
      <c r="A37" t="s">
        <v>96</v>
      </c>
      <c r="B37" t="s">
        <v>97</v>
      </c>
      <c r="C37" t="s">
        <v>20</v>
      </c>
      <c r="D37" t="str" cm="1">
        <f t="array" ref="D37">IFERROR(INDEX('Lookup table'!$B$2:$B$15, MATCH(1, (TRIM('Lookup table'!$A$2:$A$15)=TRIM(C37)) * (ROUND('Lookup table'!$C$2:$C$15,2)=ROUND(E37,2)), 0)), "")</f>
        <v>Salmon</v>
      </c>
      <c r="E37">
        <f t="shared" si="0"/>
        <v>18</v>
      </c>
      <c r="F37">
        <v>5</v>
      </c>
      <c r="G37">
        <v>90</v>
      </c>
      <c r="H37" s="1">
        <v>44659</v>
      </c>
    </row>
    <row r="38" spans="1:9" x14ac:dyDescent="0.3">
      <c r="A38" t="s">
        <v>98</v>
      </c>
      <c r="B38" t="s">
        <v>83</v>
      </c>
      <c r="C38" t="s">
        <v>50</v>
      </c>
      <c r="D38" t="s">
        <v>99</v>
      </c>
      <c r="E38">
        <f t="shared" si="0"/>
        <v>8</v>
      </c>
      <c r="F38">
        <v>4</v>
      </c>
      <c r="G38">
        <v>32</v>
      </c>
      <c r="H38" s="1">
        <v>45136</v>
      </c>
      <c r="I38" t="s">
        <v>13</v>
      </c>
    </row>
    <row r="39" spans="1:9" x14ac:dyDescent="0.3">
      <c r="A39" t="s">
        <v>100</v>
      </c>
      <c r="B39" t="s">
        <v>101</v>
      </c>
      <c r="C39" t="s">
        <v>38</v>
      </c>
      <c r="D39" t="s">
        <v>43</v>
      </c>
      <c r="E39">
        <f t="shared" si="0"/>
        <v>6</v>
      </c>
      <c r="F39">
        <v>2</v>
      </c>
      <c r="G39">
        <v>12</v>
      </c>
      <c r="H39" s="1">
        <v>45215</v>
      </c>
      <c r="I39" t="s">
        <v>28</v>
      </c>
    </row>
    <row r="40" spans="1:9" x14ac:dyDescent="0.3">
      <c r="A40" t="s">
        <v>102</v>
      </c>
      <c r="B40" t="s">
        <v>103</v>
      </c>
      <c r="C40" t="s">
        <v>20</v>
      </c>
      <c r="D40" t="s">
        <v>27</v>
      </c>
      <c r="E40">
        <f t="shared" si="0"/>
        <v>12</v>
      </c>
      <c r="F40">
        <v>2</v>
      </c>
      <c r="G40">
        <v>24</v>
      </c>
      <c r="H40" s="1">
        <v>44601</v>
      </c>
      <c r="I40" t="s">
        <v>28</v>
      </c>
    </row>
    <row r="41" spans="1:9" x14ac:dyDescent="0.3">
      <c r="A41" t="s">
        <v>104</v>
      </c>
      <c r="B41" t="s">
        <v>105</v>
      </c>
      <c r="C41" t="s">
        <v>24</v>
      </c>
      <c r="D41" t="s">
        <v>56</v>
      </c>
      <c r="E41">
        <f t="shared" si="0"/>
        <v>3</v>
      </c>
      <c r="F41">
        <v>3</v>
      </c>
      <c r="G41">
        <v>9</v>
      </c>
      <c r="H41" s="1">
        <v>45155</v>
      </c>
      <c r="I41" t="s">
        <v>17</v>
      </c>
    </row>
    <row r="42" spans="1:9" x14ac:dyDescent="0.3">
      <c r="A42" t="s">
        <v>106</v>
      </c>
      <c r="B42" t="s">
        <v>88</v>
      </c>
      <c r="C42" t="s">
        <v>38</v>
      </c>
      <c r="D42" t="s">
        <v>107</v>
      </c>
      <c r="E42">
        <f t="shared" si="0"/>
        <v>4</v>
      </c>
      <c r="F42">
        <v>2</v>
      </c>
      <c r="G42">
        <v>8</v>
      </c>
      <c r="H42" s="1">
        <v>44664</v>
      </c>
      <c r="I42" t="s">
        <v>17</v>
      </c>
    </row>
    <row r="43" spans="1:9" x14ac:dyDescent="0.3">
      <c r="A43" t="s">
        <v>108</v>
      </c>
      <c r="B43" t="s">
        <v>109</v>
      </c>
      <c r="C43" t="s">
        <v>20</v>
      </c>
      <c r="D43" t="s">
        <v>27</v>
      </c>
      <c r="E43">
        <f t="shared" si="0"/>
        <v>12</v>
      </c>
      <c r="F43">
        <v>1</v>
      </c>
      <c r="G43">
        <v>12</v>
      </c>
      <c r="H43" s="1">
        <v>45128</v>
      </c>
      <c r="I43" t="s">
        <v>13</v>
      </c>
    </row>
    <row r="44" spans="1:9" x14ac:dyDescent="0.3">
      <c r="A44" t="s">
        <v>110</v>
      </c>
      <c r="B44" t="s">
        <v>111</v>
      </c>
      <c r="C44" t="s">
        <v>50</v>
      </c>
      <c r="D44" t="s">
        <v>112</v>
      </c>
      <c r="E44">
        <f t="shared" si="0"/>
        <v>4</v>
      </c>
      <c r="F44">
        <v>4</v>
      </c>
      <c r="G44">
        <v>16</v>
      </c>
      <c r="H44" s="1">
        <v>45263</v>
      </c>
      <c r="I44" t="s">
        <v>17</v>
      </c>
    </row>
    <row r="45" spans="1:9" x14ac:dyDescent="0.3">
      <c r="A45" t="s">
        <v>113</v>
      </c>
      <c r="B45" t="s">
        <v>114</v>
      </c>
      <c r="C45" t="s">
        <v>20</v>
      </c>
      <c r="D45" t="s">
        <v>21</v>
      </c>
      <c r="E45">
        <f t="shared" si="0"/>
        <v>15</v>
      </c>
      <c r="F45">
        <v>4</v>
      </c>
      <c r="G45">
        <v>60</v>
      </c>
      <c r="H45" s="1">
        <v>45185</v>
      </c>
      <c r="I45" t="s">
        <v>13</v>
      </c>
    </row>
    <row r="46" spans="1:9" x14ac:dyDescent="0.3">
      <c r="A46" t="s">
        <v>115</v>
      </c>
      <c r="B46" t="s">
        <v>32</v>
      </c>
      <c r="C46" t="s">
        <v>50</v>
      </c>
      <c r="D46" t="s">
        <v>99</v>
      </c>
      <c r="E46">
        <f t="shared" si="0"/>
        <v>8</v>
      </c>
      <c r="F46">
        <v>1</v>
      </c>
      <c r="G46">
        <v>8</v>
      </c>
      <c r="H46" s="1">
        <v>44968</v>
      </c>
      <c r="I46" t="s">
        <v>28</v>
      </c>
    </row>
    <row r="47" spans="1:9" x14ac:dyDescent="0.3">
      <c r="A47" t="s">
        <v>116</v>
      </c>
      <c r="B47" t="s">
        <v>26</v>
      </c>
      <c r="C47" t="s">
        <v>50</v>
      </c>
      <c r="D47" t="s">
        <v>51</v>
      </c>
      <c r="E47">
        <f t="shared" si="0"/>
        <v>5</v>
      </c>
      <c r="F47">
        <v>2</v>
      </c>
      <c r="G47">
        <v>10</v>
      </c>
      <c r="H47" s="1">
        <v>44962</v>
      </c>
      <c r="I47" t="s">
        <v>13</v>
      </c>
    </row>
    <row r="48" spans="1:9" x14ac:dyDescent="0.3">
      <c r="A48" t="s">
        <v>117</v>
      </c>
      <c r="B48" t="s">
        <v>118</v>
      </c>
      <c r="C48" t="s">
        <v>24</v>
      </c>
      <c r="D48" t="s">
        <v>77</v>
      </c>
      <c r="E48">
        <f t="shared" si="0"/>
        <v>2.5</v>
      </c>
      <c r="F48">
        <v>2</v>
      </c>
      <c r="G48">
        <v>5</v>
      </c>
      <c r="H48" s="1">
        <v>44577</v>
      </c>
      <c r="I48" t="s">
        <v>13</v>
      </c>
    </row>
    <row r="49" spans="1:9" x14ac:dyDescent="0.3">
      <c r="A49" t="s">
        <v>119</v>
      </c>
      <c r="B49" t="s">
        <v>120</v>
      </c>
      <c r="C49" t="s">
        <v>38</v>
      </c>
      <c r="D49" t="s">
        <v>121</v>
      </c>
      <c r="E49">
        <f t="shared" si="0"/>
        <v>5</v>
      </c>
      <c r="F49">
        <v>3</v>
      </c>
      <c r="G49">
        <v>15</v>
      </c>
      <c r="H49" s="1">
        <v>45251</v>
      </c>
      <c r="I49" t="s">
        <v>28</v>
      </c>
    </row>
    <row r="50" spans="1:9" x14ac:dyDescent="0.3">
      <c r="A50" t="s">
        <v>122</v>
      </c>
      <c r="B50" t="s">
        <v>123</v>
      </c>
      <c r="C50" t="s">
        <v>11</v>
      </c>
      <c r="D50" t="s">
        <v>16</v>
      </c>
      <c r="E50">
        <f t="shared" si="0"/>
        <v>4</v>
      </c>
      <c r="F50">
        <v>4</v>
      </c>
      <c r="G50">
        <v>16</v>
      </c>
      <c r="H50" s="1">
        <v>44842</v>
      </c>
      <c r="I50" t="s">
        <v>17</v>
      </c>
    </row>
    <row r="51" spans="1:9" x14ac:dyDescent="0.3">
      <c r="A51" t="s">
        <v>124</v>
      </c>
      <c r="B51" t="s">
        <v>49</v>
      </c>
      <c r="C51" t="s">
        <v>38</v>
      </c>
      <c r="D51" t="s">
        <v>125</v>
      </c>
      <c r="E51">
        <f t="shared" si="0"/>
        <v>7</v>
      </c>
      <c r="F51">
        <v>1</v>
      </c>
      <c r="G51">
        <v>7</v>
      </c>
      <c r="H51" s="1">
        <v>44986</v>
      </c>
      <c r="I51" t="s">
        <v>28</v>
      </c>
    </row>
    <row r="52" spans="1:9" x14ac:dyDescent="0.3">
      <c r="A52" t="s">
        <v>126</v>
      </c>
      <c r="B52" t="s">
        <v>127</v>
      </c>
      <c r="C52" t="s">
        <v>38</v>
      </c>
      <c r="D52" t="s">
        <v>74</v>
      </c>
      <c r="E52">
        <f t="shared" si="0"/>
        <v>6</v>
      </c>
      <c r="F52">
        <v>1</v>
      </c>
      <c r="G52">
        <v>6</v>
      </c>
      <c r="H52" s="1">
        <v>45069</v>
      </c>
      <c r="I52" t="s">
        <v>28</v>
      </c>
    </row>
    <row r="53" spans="1:9" x14ac:dyDescent="0.3">
      <c r="A53" t="s">
        <v>128</v>
      </c>
      <c r="B53" t="s">
        <v>129</v>
      </c>
      <c r="C53" t="s">
        <v>50</v>
      </c>
      <c r="D53" t="str" cm="1">
        <f t="array" ref="D53">IFERROR(INDEX('Lookup table'!$B$2:$B$15, MATCH(1, (TRIM('Lookup table'!$A$2:$A$15)=TRIM(C53)) * (ROUND('Lookup table'!$C$2:$C$15,2)=ROUND(E53,2)), 0)), "")</f>
        <v>French Fries</v>
      </c>
      <c r="E53">
        <f t="shared" si="0"/>
        <v>4</v>
      </c>
      <c r="F53">
        <v>4</v>
      </c>
      <c r="G53">
        <v>16</v>
      </c>
      <c r="H53" s="1">
        <v>44784</v>
      </c>
      <c r="I53" t="s">
        <v>17</v>
      </c>
    </row>
    <row r="54" spans="1:9" x14ac:dyDescent="0.3">
      <c r="A54" t="s">
        <v>130</v>
      </c>
      <c r="B54" t="s">
        <v>131</v>
      </c>
      <c r="C54" t="s">
        <v>11</v>
      </c>
      <c r="D54" t="s">
        <v>16</v>
      </c>
      <c r="E54">
        <f t="shared" si="0"/>
        <v>4</v>
      </c>
      <c r="F54">
        <v>4</v>
      </c>
      <c r="G54">
        <v>16</v>
      </c>
      <c r="H54" s="1">
        <v>44776</v>
      </c>
      <c r="I54" t="s">
        <v>28</v>
      </c>
    </row>
    <row r="55" spans="1:9" x14ac:dyDescent="0.3">
      <c r="A55" t="s">
        <v>132</v>
      </c>
      <c r="B55" t="s">
        <v>73</v>
      </c>
      <c r="C55" t="s">
        <v>20</v>
      </c>
      <c r="D55" t="s">
        <v>21</v>
      </c>
      <c r="E55">
        <f t="shared" si="0"/>
        <v>15</v>
      </c>
      <c r="F55">
        <v>3</v>
      </c>
      <c r="G55">
        <v>45</v>
      </c>
      <c r="H55" s="1">
        <v>44915</v>
      </c>
      <c r="I55" t="s">
        <v>13</v>
      </c>
    </row>
    <row r="56" spans="1:9" x14ac:dyDescent="0.3">
      <c r="A56" t="s">
        <v>133</v>
      </c>
      <c r="B56" t="s">
        <v>134</v>
      </c>
      <c r="C56" t="s">
        <v>20</v>
      </c>
      <c r="D56" t="s">
        <v>21</v>
      </c>
      <c r="E56">
        <f t="shared" si="0"/>
        <v>15</v>
      </c>
      <c r="F56">
        <v>2</v>
      </c>
      <c r="G56">
        <v>30</v>
      </c>
      <c r="H56" s="1">
        <v>44816</v>
      </c>
      <c r="I56" t="s">
        <v>13</v>
      </c>
    </row>
    <row r="57" spans="1:9" x14ac:dyDescent="0.3">
      <c r="A57" t="s">
        <v>135</v>
      </c>
      <c r="B57" t="s">
        <v>136</v>
      </c>
      <c r="C57" t="s">
        <v>11</v>
      </c>
      <c r="D57" t="s">
        <v>79</v>
      </c>
      <c r="E57">
        <f t="shared" si="0"/>
        <v>5</v>
      </c>
      <c r="F57">
        <v>5</v>
      </c>
      <c r="G57">
        <v>25</v>
      </c>
      <c r="H57" s="1">
        <v>44736</v>
      </c>
      <c r="I57" t="s">
        <v>28</v>
      </c>
    </row>
    <row r="58" spans="1:9" x14ac:dyDescent="0.3">
      <c r="A58" t="s">
        <v>137</v>
      </c>
      <c r="B58" t="s">
        <v>138</v>
      </c>
      <c r="C58" t="s">
        <v>38</v>
      </c>
      <c r="D58" t="s">
        <v>125</v>
      </c>
      <c r="E58">
        <f t="shared" si="0"/>
        <v>7</v>
      </c>
      <c r="F58">
        <v>1</v>
      </c>
      <c r="G58">
        <v>7</v>
      </c>
      <c r="H58" s="1">
        <v>45142</v>
      </c>
      <c r="I58" t="s">
        <v>28</v>
      </c>
    </row>
    <row r="59" spans="1:9" x14ac:dyDescent="0.3">
      <c r="A59" t="s">
        <v>139</v>
      </c>
      <c r="B59" t="s">
        <v>83</v>
      </c>
      <c r="C59" t="s">
        <v>11</v>
      </c>
      <c r="D59" t="s">
        <v>16</v>
      </c>
      <c r="E59">
        <f t="shared" si="0"/>
        <v>4</v>
      </c>
      <c r="F59">
        <v>4</v>
      </c>
      <c r="G59">
        <v>16</v>
      </c>
      <c r="H59" s="1">
        <v>44631</v>
      </c>
      <c r="I59" t="s">
        <v>13</v>
      </c>
    </row>
    <row r="60" spans="1:9" x14ac:dyDescent="0.3">
      <c r="A60" t="s">
        <v>140</v>
      </c>
      <c r="B60" t="s">
        <v>60</v>
      </c>
      <c r="C60" t="s">
        <v>24</v>
      </c>
      <c r="D60" t="s">
        <v>141</v>
      </c>
      <c r="E60">
        <f t="shared" si="0"/>
        <v>2.5</v>
      </c>
      <c r="F60">
        <v>5</v>
      </c>
      <c r="G60">
        <v>12.5</v>
      </c>
      <c r="H60" s="1">
        <v>45197</v>
      </c>
      <c r="I60" t="s">
        <v>13</v>
      </c>
    </row>
    <row r="61" spans="1:9" x14ac:dyDescent="0.3">
      <c r="A61" t="s">
        <v>142</v>
      </c>
      <c r="B61" t="s">
        <v>143</v>
      </c>
      <c r="C61" t="s">
        <v>11</v>
      </c>
      <c r="D61" t="s">
        <v>79</v>
      </c>
      <c r="E61">
        <f t="shared" si="0"/>
        <v>5</v>
      </c>
      <c r="F61">
        <v>2</v>
      </c>
      <c r="G61">
        <v>10</v>
      </c>
      <c r="H61" s="1">
        <v>44785</v>
      </c>
      <c r="I61" t="s">
        <v>28</v>
      </c>
    </row>
    <row r="62" spans="1:9" x14ac:dyDescent="0.3">
      <c r="A62" t="s">
        <v>144</v>
      </c>
      <c r="B62" t="s">
        <v>145</v>
      </c>
      <c r="C62" t="s">
        <v>50</v>
      </c>
      <c r="D62" t="s">
        <v>99</v>
      </c>
      <c r="E62">
        <f t="shared" si="0"/>
        <v>8</v>
      </c>
      <c r="F62">
        <v>3</v>
      </c>
      <c r="G62">
        <v>24</v>
      </c>
      <c r="H62" s="1">
        <v>44949</v>
      </c>
      <c r="I62" t="s">
        <v>13</v>
      </c>
    </row>
    <row r="63" spans="1:9" x14ac:dyDescent="0.3">
      <c r="A63" t="s">
        <v>146</v>
      </c>
      <c r="B63" t="s">
        <v>147</v>
      </c>
      <c r="C63" t="s">
        <v>50</v>
      </c>
      <c r="D63" t="s">
        <v>51</v>
      </c>
      <c r="E63">
        <f t="shared" si="0"/>
        <v>5</v>
      </c>
      <c r="F63">
        <v>2</v>
      </c>
      <c r="G63">
        <v>10</v>
      </c>
      <c r="H63" s="1">
        <v>45115</v>
      </c>
      <c r="I63" t="s">
        <v>13</v>
      </c>
    </row>
    <row r="64" spans="1:9" x14ac:dyDescent="0.3">
      <c r="A64" t="s">
        <v>148</v>
      </c>
      <c r="B64" t="s">
        <v>90</v>
      </c>
      <c r="C64" t="s">
        <v>20</v>
      </c>
      <c r="D64" t="s">
        <v>27</v>
      </c>
      <c r="E64">
        <f t="shared" si="0"/>
        <v>12</v>
      </c>
      <c r="F64">
        <v>3</v>
      </c>
      <c r="G64">
        <v>36</v>
      </c>
      <c r="H64" s="1">
        <v>44902</v>
      </c>
      <c r="I64" t="s">
        <v>28</v>
      </c>
    </row>
    <row r="65" spans="1:9" x14ac:dyDescent="0.3">
      <c r="A65" t="s">
        <v>149</v>
      </c>
      <c r="B65" t="s">
        <v>150</v>
      </c>
      <c r="C65" t="s">
        <v>50</v>
      </c>
      <c r="D65" t="s">
        <v>51</v>
      </c>
      <c r="E65">
        <f t="shared" si="0"/>
        <v>5</v>
      </c>
      <c r="F65">
        <v>4</v>
      </c>
      <c r="G65">
        <v>20</v>
      </c>
      <c r="H65" s="1">
        <v>45139</v>
      </c>
      <c r="I65" t="s">
        <v>17</v>
      </c>
    </row>
    <row r="66" spans="1:9" x14ac:dyDescent="0.3">
      <c r="A66" t="s">
        <v>151</v>
      </c>
      <c r="B66" t="s">
        <v>152</v>
      </c>
      <c r="C66" t="s">
        <v>20</v>
      </c>
      <c r="D66" t="s">
        <v>21</v>
      </c>
      <c r="E66">
        <f t="shared" si="0"/>
        <v>15</v>
      </c>
      <c r="F66">
        <v>5</v>
      </c>
      <c r="G66">
        <v>75</v>
      </c>
      <c r="H66" s="1">
        <v>45107</v>
      </c>
      <c r="I66" t="s">
        <v>17</v>
      </c>
    </row>
    <row r="67" spans="1:9" x14ac:dyDescent="0.3">
      <c r="A67" t="s">
        <v>153</v>
      </c>
      <c r="B67" t="s">
        <v>40</v>
      </c>
      <c r="C67" t="s">
        <v>20</v>
      </c>
      <c r="D67" t="s">
        <v>21</v>
      </c>
      <c r="E67">
        <f t="shared" si="0"/>
        <v>15</v>
      </c>
      <c r="F67">
        <v>3</v>
      </c>
      <c r="G67">
        <v>45</v>
      </c>
      <c r="H67" s="1">
        <v>44708</v>
      </c>
      <c r="I67" t="s">
        <v>28</v>
      </c>
    </row>
    <row r="68" spans="1:9" x14ac:dyDescent="0.3">
      <c r="A68" t="s">
        <v>154</v>
      </c>
      <c r="B68" t="s">
        <v>155</v>
      </c>
      <c r="C68" t="s">
        <v>11</v>
      </c>
      <c r="D68" t="s">
        <v>16</v>
      </c>
      <c r="E68">
        <f t="shared" si="0"/>
        <v>4</v>
      </c>
      <c r="F68">
        <v>5</v>
      </c>
      <c r="G68">
        <v>20</v>
      </c>
      <c r="H68" s="1">
        <v>44658</v>
      </c>
      <c r="I68" t="s">
        <v>13</v>
      </c>
    </row>
    <row r="69" spans="1:9" x14ac:dyDescent="0.3">
      <c r="A69" t="s">
        <v>156</v>
      </c>
      <c r="B69" t="s">
        <v>62</v>
      </c>
      <c r="C69" t="s">
        <v>24</v>
      </c>
      <c r="D69" t="s">
        <v>141</v>
      </c>
      <c r="E69">
        <f t="shared" si="0"/>
        <v>2.5</v>
      </c>
      <c r="F69">
        <v>2</v>
      </c>
      <c r="G69">
        <v>5</v>
      </c>
      <c r="H69" s="1">
        <v>44836</v>
      </c>
      <c r="I69" t="s">
        <v>28</v>
      </c>
    </row>
    <row r="70" spans="1:9" x14ac:dyDescent="0.3">
      <c r="A70" t="s">
        <v>157</v>
      </c>
      <c r="B70" t="s">
        <v>158</v>
      </c>
      <c r="C70" t="s">
        <v>24</v>
      </c>
      <c r="D70" t="s">
        <v>71</v>
      </c>
      <c r="E70">
        <f t="shared" ref="E70:E133" si="1">IF(AND(G70&lt;&gt;0, F70&lt;&gt;0), G70/F70, "")</f>
        <v>3</v>
      </c>
      <c r="F70">
        <v>2</v>
      </c>
      <c r="G70">
        <v>6</v>
      </c>
      <c r="H70" s="1">
        <v>45078</v>
      </c>
      <c r="I70" t="s">
        <v>13</v>
      </c>
    </row>
    <row r="71" spans="1:9" x14ac:dyDescent="0.3">
      <c r="A71" t="s">
        <v>159</v>
      </c>
      <c r="B71" t="s">
        <v>160</v>
      </c>
      <c r="C71" t="s">
        <v>11</v>
      </c>
      <c r="D71" t="s">
        <v>33</v>
      </c>
      <c r="E71">
        <f t="shared" si="1"/>
        <v>4</v>
      </c>
      <c r="F71">
        <v>5</v>
      </c>
      <c r="G71">
        <v>20</v>
      </c>
      <c r="H71" s="1">
        <v>45070</v>
      </c>
      <c r="I71" t="s">
        <v>13</v>
      </c>
    </row>
    <row r="72" spans="1:9" x14ac:dyDescent="0.3">
      <c r="A72" t="s">
        <v>161</v>
      </c>
      <c r="B72" t="s">
        <v>101</v>
      </c>
      <c r="C72" t="s">
        <v>11</v>
      </c>
      <c r="D72" t="s">
        <v>16</v>
      </c>
      <c r="E72">
        <f t="shared" si="1"/>
        <v>4</v>
      </c>
      <c r="F72">
        <v>4</v>
      </c>
      <c r="G72">
        <v>16</v>
      </c>
      <c r="H72" s="1">
        <v>45017</v>
      </c>
      <c r="I72" t="s">
        <v>17</v>
      </c>
    </row>
    <row r="73" spans="1:9" x14ac:dyDescent="0.3">
      <c r="A73" t="s">
        <v>162</v>
      </c>
      <c r="B73" t="s">
        <v>163</v>
      </c>
      <c r="C73" t="s">
        <v>11</v>
      </c>
      <c r="D73" t="s">
        <v>33</v>
      </c>
      <c r="E73">
        <f t="shared" si="1"/>
        <v>4</v>
      </c>
      <c r="F73">
        <v>2</v>
      </c>
      <c r="G73">
        <v>8</v>
      </c>
      <c r="H73" s="1">
        <v>44945</v>
      </c>
      <c r="I73" t="s">
        <v>28</v>
      </c>
    </row>
    <row r="74" spans="1:9" x14ac:dyDescent="0.3">
      <c r="A74" t="s">
        <v>164</v>
      </c>
      <c r="B74" t="s">
        <v>165</v>
      </c>
      <c r="C74" t="s">
        <v>50</v>
      </c>
      <c r="D74" t="s">
        <v>112</v>
      </c>
      <c r="E74">
        <f t="shared" si="1"/>
        <v>4</v>
      </c>
      <c r="F74">
        <v>5</v>
      </c>
      <c r="G74">
        <v>20</v>
      </c>
      <c r="H74" s="1">
        <v>44791</v>
      </c>
      <c r="I74" t="s">
        <v>28</v>
      </c>
    </row>
    <row r="75" spans="1:9" x14ac:dyDescent="0.3">
      <c r="A75" t="s">
        <v>166</v>
      </c>
      <c r="B75" t="s">
        <v>167</v>
      </c>
      <c r="C75" t="s">
        <v>24</v>
      </c>
      <c r="D75" t="s">
        <v>168</v>
      </c>
      <c r="E75">
        <f t="shared" si="1"/>
        <v>1</v>
      </c>
      <c r="F75">
        <v>4</v>
      </c>
      <c r="G75">
        <v>4</v>
      </c>
      <c r="H75" s="1">
        <v>44572</v>
      </c>
    </row>
    <row r="76" spans="1:9" x14ac:dyDescent="0.3">
      <c r="A76" t="s">
        <v>169</v>
      </c>
      <c r="B76" t="s">
        <v>147</v>
      </c>
      <c r="C76" t="s">
        <v>11</v>
      </c>
      <c r="D76" t="s">
        <v>12</v>
      </c>
      <c r="E76">
        <f t="shared" si="1"/>
        <v>3</v>
      </c>
      <c r="F76">
        <v>5</v>
      </c>
      <c r="G76">
        <v>15</v>
      </c>
      <c r="H76" s="1">
        <v>44694</v>
      </c>
      <c r="I76" t="s">
        <v>13</v>
      </c>
    </row>
    <row r="77" spans="1:9" x14ac:dyDescent="0.3">
      <c r="A77" t="s">
        <v>170</v>
      </c>
      <c r="B77" t="s">
        <v>69</v>
      </c>
      <c r="C77" t="s">
        <v>11</v>
      </c>
      <c r="E77" t="str">
        <f t="shared" si="1"/>
        <v/>
      </c>
      <c r="H77" s="1">
        <v>44710</v>
      </c>
    </row>
    <row r="78" spans="1:9" x14ac:dyDescent="0.3">
      <c r="A78" t="s">
        <v>171</v>
      </c>
      <c r="B78" t="s">
        <v>172</v>
      </c>
      <c r="C78" t="s">
        <v>11</v>
      </c>
      <c r="D78" t="s">
        <v>12</v>
      </c>
      <c r="E78">
        <f t="shared" si="1"/>
        <v>3</v>
      </c>
      <c r="F78">
        <v>5</v>
      </c>
      <c r="G78">
        <v>15</v>
      </c>
      <c r="H78" s="1">
        <v>44757</v>
      </c>
      <c r="I78" t="s">
        <v>28</v>
      </c>
    </row>
    <row r="79" spans="1:9" x14ac:dyDescent="0.3">
      <c r="A79" t="s">
        <v>173</v>
      </c>
      <c r="B79" t="s">
        <v>55</v>
      </c>
      <c r="C79" t="s">
        <v>50</v>
      </c>
      <c r="D79" t="s">
        <v>99</v>
      </c>
      <c r="E79">
        <f t="shared" si="1"/>
        <v>8</v>
      </c>
      <c r="F79">
        <v>5</v>
      </c>
      <c r="G79">
        <v>40</v>
      </c>
      <c r="H79" s="1">
        <v>45084</v>
      </c>
      <c r="I79" t="s">
        <v>28</v>
      </c>
    </row>
    <row r="80" spans="1:9" x14ac:dyDescent="0.3">
      <c r="A80" t="s">
        <v>174</v>
      </c>
      <c r="B80" t="s">
        <v>81</v>
      </c>
      <c r="C80" t="s">
        <v>38</v>
      </c>
      <c r="D80" t="str" cm="1">
        <f t="array" ref="D80">IFERROR(INDEX('Lookup table'!$B$2:$B$15, MATCH(1, (TRIM('Lookup table'!$A$2:$A$15)=TRIM(C80)) * (ROUND('Lookup table'!$C$2:$C$15,2)=ROUND(E80,2)), 0)), "")</f>
        <v/>
      </c>
      <c r="E80">
        <f t="shared" si="1"/>
        <v>6</v>
      </c>
      <c r="F80">
        <v>2</v>
      </c>
      <c r="G80">
        <v>12</v>
      </c>
      <c r="H80" s="1">
        <v>44750</v>
      </c>
      <c r="I80" t="s">
        <v>13</v>
      </c>
    </row>
    <row r="81" spans="1:9" x14ac:dyDescent="0.3">
      <c r="A81" t="s">
        <v>175</v>
      </c>
      <c r="B81" t="s">
        <v>176</v>
      </c>
      <c r="C81" t="s">
        <v>38</v>
      </c>
      <c r="D81" t="s">
        <v>121</v>
      </c>
      <c r="E81">
        <f t="shared" si="1"/>
        <v>5</v>
      </c>
      <c r="F81">
        <v>2</v>
      </c>
      <c r="G81">
        <v>10</v>
      </c>
      <c r="H81" s="1">
        <v>44862</v>
      </c>
      <c r="I81" t="s">
        <v>13</v>
      </c>
    </row>
    <row r="82" spans="1:9" x14ac:dyDescent="0.3">
      <c r="A82" t="s">
        <v>177</v>
      </c>
      <c r="B82" t="s">
        <v>76</v>
      </c>
      <c r="C82" t="s">
        <v>38</v>
      </c>
      <c r="D82" t="s">
        <v>74</v>
      </c>
      <c r="E82">
        <f t="shared" si="1"/>
        <v>6</v>
      </c>
      <c r="F82">
        <v>3</v>
      </c>
      <c r="G82">
        <v>18</v>
      </c>
      <c r="H82" s="1">
        <v>44819</v>
      </c>
      <c r="I82" t="s">
        <v>28</v>
      </c>
    </row>
    <row r="83" spans="1:9" x14ac:dyDescent="0.3">
      <c r="A83" t="s">
        <v>178</v>
      </c>
      <c r="B83" t="s">
        <v>160</v>
      </c>
      <c r="C83" t="s">
        <v>24</v>
      </c>
      <c r="D83" t="s">
        <v>77</v>
      </c>
      <c r="E83">
        <f t="shared" si="1"/>
        <v>2.5</v>
      </c>
      <c r="F83">
        <v>1</v>
      </c>
      <c r="G83">
        <v>2.5</v>
      </c>
      <c r="H83" s="1">
        <v>45015</v>
      </c>
      <c r="I83" t="s">
        <v>13</v>
      </c>
    </row>
    <row r="84" spans="1:9" x14ac:dyDescent="0.3">
      <c r="A84" t="s">
        <v>179</v>
      </c>
      <c r="B84" t="s">
        <v>15</v>
      </c>
      <c r="C84" t="s">
        <v>11</v>
      </c>
      <c r="D84" t="s">
        <v>12</v>
      </c>
      <c r="E84">
        <f t="shared" si="1"/>
        <v>3</v>
      </c>
      <c r="F84">
        <v>2</v>
      </c>
      <c r="G84">
        <v>6</v>
      </c>
      <c r="H84" s="1">
        <v>45029</v>
      </c>
      <c r="I84" t="s">
        <v>17</v>
      </c>
    </row>
    <row r="85" spans="1:9" x14ac:dyDescent="0.3">
      <c r="A85" t="s">
        <v>180</v>
      </c>
      <c r="B85" t="s">
        <v>181</v>
      </c>
      <c r="C85" t="s">
        <v>11</v>
      </c>
      <c r="D85" t="str" cm="1">
        <f t="array" ref="D85">IFERROR(INDEX('Lookup table'!$B$2:$B$15, MATCH(1, (TRIM('Lookup table'!$A$2:$A$15)=TRIM(C85)) * (ROUND('Lookup table'!$C$2:$C$15,2)=ROUND(E85,2)), 0)), "")</f>
        <v/>
      </c>
      <c r="E85">
        <f t="shared" si="1"/>
        <v>5</v>
      </c>
      <c r="F85">
        <v>5</v>
      </c>
      <c r="G85">
        <v>25</v>
      </c>
      <c r="H85" s="1">
        <v>44652</v>
      </c>
      <c r="I85" t="s">
        <v>28</v>
      </c>
    </row>
    <row r="86" spans="1:9" x14ac:dyDescent="0.3">
      <c r="A86" t="s">
        <v>182</v>
      </c>
      <c r="B86" t="s">
        <v>129</v>
      </c>
      <c r="C86" t="s">
        <v>11</v>
      </c>
      <c r="D86" t="s">
        <v>16</v>
      </c>
      <c r="E86">
        <f t="shared" si="1"/>
        <v>4</v>
      </c>
      <c r="F86">
        <v>3</v>
      </c>
      <c r="G86">
        <v>12</v>
      </c>
      <c r="H86" s="1">
        <v>44572</v>
      </c>
      <c r="I86" t="s">
        <v>17</v>
      </c>
    </row>
    <row r="87" spans="1:9" x14ac:dyDescent="0.3">
      <c r="A87" t="s">
        <v>183</v>
      </c>
      <c r="B87" t="s">
        <v>158</v>
      </c>
      <c r="C87" t="s">
        <v>11</v>
      </c>
      <c r="D87" t="s">
        <v>79</v>
      </c>
      <c r="E87">
        <f t="shared" si="1"/>
        <v>5</v>
      </c>
      <c r="F87">
        <v>1</v>
      </c>
      <c r="G87">
        <v>5</v>
      </c>
      <c r="H87" s="1">
        <v>44648</v>
      </c>
      <c r="I87" t="s">
        <v>13</v>
      </c>
    </row>
    <row r="88" spans="1:9" x14ac:dyDescent="0.3">
      <c r="A88" t="s">
        <v>184</v>
      </c>
      <c r="B88" t="s">
        <v>185</v>
      </c>
      <c r="C88" t="s">
        <v>38</v>
      </c>
      <c r="D88" t="s">
        <v>121</v>
      </c>
      <c r="E88">
        <f t="shared" si="1"/>
        <v>5</v>
      </c>
      <c r="F88">
        <v>1</v>
      </c>
      <c r="G88">
        <v>5</v>
      </c>
      <c r="H88" s="1">
        <v>44878</v>
      </c>
      <c r="I88" t="s">
        <v>17</v>
      </c>
    </row>
    <row r="89" spans="1:9" x14ac:dyDescent="0.3">
      <c r="A89" t="s">
        <v>186</v>
      </c>
      <c r="B89" t="s">
        <v>26</v>
      </c>
      <c r="C89" t="s">
        <v>24</v>
      </c>
      <c r="D89" t="s">
        <v>77</v>
      </c>
      <c r="E89">
        <f t="shared" si="1"/>
        <v>2.5</v>
      </c>
      <c r="F89">
        <v>4</v>
      </c>
      <c r="G89">
        <v>10</v>
      </c>
      <c r="H89" s="1">
        <v>44954</v>
      </c>
      <c r="I89" t="s">
        <v>17</v>
      </c>
    </row>
    <row r="90" spans="1:9" x14ac:dyDescent="0.3">
      <c r="A90" t="s">
        <v>187</v>
      </c>
      <c r="B90" t="s">
        <v>188</v>
      </c>
      <c r="C90" t="s">
        <v>11</v>
      </c>
      <c r="D90" t="s">
        <v>16</v>
      </c>
      <c r="E90">
        <f t="shared" si="1"/>
        <v>4</v>
      </c>
      <c r="F90">
        <v>4</v>
      </c>
      <c r="G90">
        <v>16</v>
      </c>
      <c r="H90" s="1">
        <v>44902</v>
      </c>
      <c r="I90" t="s">
        <v>13</v>
      </c>
    </row>
    <row r="91" spans="1:9" x14ac:dyDescent="0.3">
      <c r="A91" t="s">
        <v>189</v>
      </c>
      <c r="B91" t="s">
        <v>145</v>
      </c>
      <c r="C91" t="s">
        <v>20</v>
      </c>
      <c r="D91" t="s">
        <v>27</v>
      </c>
      <c r="E91">
        <f t="shared" si="1"/>
        <v>12</v>
      </c>
      <c r="F91">
        <v>3</v>
      </c>
      <c r="G91">
        <v>36</v>
      </c>
      <c r="H91" s="1">
        <v>44879</v>
      </c>
      <c r="I91" t="s">
        <v>28</v>
      </c>
    </row>
    <row r="92" spans="1:9" x14ac:dyDescent="0.3">
      <c r="A92" t="s">
        <v>190</v>
      </c>
      <c r="B92" t="s">
        <v>83</v>
      </c>
      <c r="C92" t="s">
        <v>20</v>
      </c>
      <c r="D92" t="s">
        <v>27</v>
      </c>
      <c r="E92">
        <f t="shared" si="1"/>
        <v>12</v>
      </c>
      <c r="F92">
        <v>1</v>
      </c>
      <c r="G92">
        <v>12</v>
      </c>
      <c r="H92" s="1">
        <v>44769</v>
      </c>
      <c r="I92" t="s">
        <v>17</v>
      </c>
    </row>
    <row r="93" spans="1:9" x14ac:dyDescent="0.3">
      <c r="A93" t="s">
        <v>191</v>
      </c>
      <c r="B93" t="s">
        <v>192</v>
      </c>
      <c r="C93" t="s">
        <v>24</v>
      </c>
      <c r="D93" t="s">
        <v>71</v>
      </c>
      <c r="E93">
        <f t="shared" si="1"/>
        <v>3</v>
      </c>
      <c r="F93">
        <v>1</v>
      </c>
      <c r="G93">
        <v>3</v>
      </c>
      <c r="H93" s="1">
        <v>44706</v>
      </c>
      <c r="I93" t="s">
        <v>28</v>
      </c>
    </row>
    <row r="94" spans="1:9" x14ac:dyDescent="0.3">
      <c r="A94" t="s">
        <v>193</v>
      </c>
      <c r="B94" t="s">
        <v>194</v>
      </c>
      <c r="C94" t="s">
        <v>20</v>
      </c>
      <c r="D94" t="s">
        <v>27</v>
      </c>
      <c r="E94">
        <f t="shared" si="1"/>
        <v>12</v>
      </c>
      <c r="F94">
        <v>2</v>
      </c>
      <c r="G94">
        <v>24</v>
      </c>
      <c r="H94" s="1">
        <v>44836</v>
      </c>
      <c r="I94" t="s">
        <v>13</v>
      </c>
    </row>
    <row r="95" spans="1:9" x14ac:dyDescent="0.3">
      <c r="A95" t="s">
        <v>195</v>
      </c>
      <c r="B95" t="s">
        <v>196</v>
      </c>
      <c r="C95" t="s">
        <v>20</v>
      </c>
      <c r="D95" t="s">
        <v>27</v>
      </c>
      <c r="E95">
        <f t="shared" si="1"/>
        <v>12</v>
      </c>
      <c r="F95">
        <v>1</v>
      </c>
      <c r="G95">
        <v>12</v>
      </c>
      <c r="H95" s="1">
        <v>45153</v>
      </c>
      <c r="I95" t="s">
        <v>13</v>
      </c>
    </row>
    <row r="96" spans="1:9" x14ac:dyDescent="0.3">
      <c r="A96" t="s">
        <v>197</v>
      </c>
      <c r="B96" t="s">
        <v>19</v>
      </c>
      <c r="C96" t="s">
        <v>38</v>
      </c>
      <c r="D96" t="s">
        <v>43</v>
      </c>
      <c r="E96">
        <f t="shared" si="1"/>
        <v>6</v>
      </c>
      <c r="F96">
        <v>3</v>
      </c>
      <c r="G96">
        <v>18</v>
      </c>
      <c r="H96" s="1">
        <v>45170</v>
      </c>
      <c r="I96" t="s">
        <v>17</v>
      </c>
    </row>
    <row r="97" spans="1:9" x14ac:dyDescent="0.3">
      <c r="A97" t="s">
        <v>198</v>
      </c>
      <c r="B97" t="s">
        <v>172</v>
      </c>
      <c r="C97" t="s">
        <v>20</v>
      </c>
      <c r="D97" t="s">
        <v>27</v>
      </c>
      <c r="E97">
        <f t="shared" si="1"/>
        <v>12</v>
      </c>
      <c r="F97">
        <v>5</v>
      </c>
      <c r="G97">
        <v>60</v>
      </c>
      <c r="H97" s="1">
        <v>44597</v>
      </c>
      <c r="I97" t="s">
        <v>17</v>
      </c>
    </row>
    <row r="98" spans="1:9" x14ac:dyDescent="0.3">
      <c r="A98" t="s">
        <v>199</v>
      </c>
      <c r="B98" t="s">
        <v>200</v>
      </c>
      <c r="C98" t="s">
        <v>20</v>
      </c>
      <c r="D98" t="s">
        <v>21</v>
      </c>
      <c r="E98">
        <f t="shared" si="1"/>
        <v>15</v>
      </c>
      <c r="F98">
        <v>3</v>
      </c>
      <c r="G98">
        <v>45</v>
      </c>
      <c r="H98" s="1">
        <v>44610</v>
      </c>
      <c r="I98" t="s">
        <v>28</v>
      </c>
    </row>
    <row r="99" spans="1:9" x14ac:dyDescent="0.3">
      <c r="A99" t="s">
        <v>201</v>
      </c>
      <c r="B99" t="s">
        <v>202</v>
      </c>
      <c r="C99" t="s">
        <v>50</v>
      </c>
      <c r="D99" t="s">
        <v>17678</v>
      </c>
      <c r="E99">
        <f t="shared" si="1"/>
        <v>7</v>
      </c>
      <c r="F99">
        <v>5</v>
      </c>
      <c r="G99">
        <v>35</v>
      </c>
      <c r="H99" s="1">
        <v>45134</v>
      </c>
      <c r="I99" t="s">
        <v>28</v>
      </c>
    </row>
    <row r="100" spans="1:9" x14ac:dyDescent="0.3">
      <c r="A100" t="s">
        <v>203</v>
      </c>
      <c r="B100" t="s">
        <v>181</v>
      </c>
      <c r="C100" t="s">
        <v>20</v>
      </c>
      <c r="D100" t="s">
        <v>21</v>
      </c>
      <c r="E100">
        <f t="shared" si="1"/>
        <v>15</v>
      </c>
      <c r="F100">
        <v>2</v>
      </c>
      <c r="G100">
        <v>30</v>
      </c>
      <c r="H100" s="1">
        <v>44995</v>
      </c>
      <c r="I100" t="s">
        <v>17</v>
      </c>
    </row>
    <row r="101" spans="1:9" x14ac:dyDescent="0.3">
      <c r="A101" t="s">
        <v>204</v>
      </c>
      <c r="B101" t="s">
        <v>205</v>
      </c>
      <c r="C101" t="s">
        <v>38</v>
      </c>
      <c r="D101" t="s">
        <v>74</v>
      </c>
      <c r="E101">
        <f t="shared" si="1"/>
        <v>6</v>
      </c>
      <c r="F101">
        <v>3</v>
      </c>
      <c r="G101">
        <v>18</v>
      </c>
      <c r="H101" s="1">
        <v>45056</v>
      </c>
      <c r="I101" t="s">
        <v>28</v>
      </c>
    </row>
    <row r="102" spans="1:9" x14ac:dyDescent="0.3">
      <c r="A102" t="s">
        <v>206</v>
      </c>
      <c r="B102" t="s">
        <v>69</v>
      </c>
      <c r="C102" t="s">
        <v>50</v>
      </c>
      <c r="D102" t="s">
        <v>207</v>
      </c>
      <c r="E102">
        <f t="shared" si="1"/>
        <v>10</v>
      </c>
      <c r="F102">
        <v>1</v>
      </c>
      <c r="G102">
        <v>10</v>
      </c>
      <c r="H102" s="1">
        <v>44771</v>
      </c>
      <c r="I102" t="s">
        <v>17</v>
      </c>
    </row>
    <row r="103" spans="1:9" x14ac:dyDescent="0.3">
      <c r="A103" t="s">
        <v>208</v>
      </c>
      <c r="B103" t="s">
        <v>209</v>
      </c>
      <c r="C103" t="s">
        <v>24</v>
      </c>
      <c r="D103" t="s">
        <v>168</v>
      </c>
      <c r="E103">
        <f t="shared" si="1"/>
        <v>1</v>
      </c>
      <c r="F103">
        <v>5</v>
      </c>
      <c r="G103">
        <v>5</v>
      </c>
      <c r="H103" s="1">
        <v>44983</v>
      </c>
      <c r="I103" t="s">
        <v>13</v>
      </c>
    </row>
    <row r="104" spans="1:9" x14ac:dyDescent="0.3">
      <c r="A104" t="s">
        <v>210</v>
      </c>
      <c r="B104" t="s">
        <v>73</v>
      </c>
      <c r="C104" t="s">
        <v>11</v>
      </c>
      <c r="D104" t="s">
        <v>33</v>
      </c>
      <c r="E104">
        <f t="shared" si="1"/>
        <v>4</v>
      </c>
      <c r="F104">
        <v>4</v>
      </c>
      <c r="G104">
        <v>16</v>
      </c>
      <c r="H104" s="1">
        <v>45009</v>
      </c>
      <c r="I104" t="s">
        <v>17</v>
      </c>
    </row>
    <row r="105" spans="1:9" x14ac:dyDescent="0.3">
      <c r="A105" t="s">
        <v>211</v>
      </c>
      <c r="B105" t="s">
        <v>160</v>
      </c>
      <c r="C105" t="s">
        <v>50</v>
      </c>
      <c r="D105" t="s">
        <v>17678</v>
      </c>
      <c r="E105">
        <f t="shared" si="1"/>
        <v>7</v>
      </c>
      <c r="F105">
        <v>2</v>
      </c>
      <c r="G105">
        <v>14</v>
      </c>
      <c r="H105" s="1">
        <v>45160</v>
      </c>
      <c r="I105" t="s">
        <v>17</v>
      </c>
    </row>
    <row r="106" spans="1:9" x14ac:dyDescent="0.3">
      <c r="A106" t="s">
        <v>212</v>
      </c>
      <c r="B106" t="s">
        <v>62</v>
      </c>
      <c r="C106" t="s">
        <v>24</v>
      </c>
      <c r="D106" t="s">
        <v>71</v>
      </c>
      <c r="E106">
        <f t="shared" si="1"/>
        <v>3</v>
      </c>
      <c r="F106">
        <v>3</v>
      </c>
      <c r="G106">
        <v>9</v>
      </c>
      <c r="H106" s="1">
        <v>44994</v>
      </c>
      <c r="I106" t="s">
        <v>13</v>
      </c>
    </row>
    <row r="107" spans="1:9" x14ac:dyDescent="0.3">
      <c r="A107" t="s">
        <v>213</v>
      </c>
      <c r="B107" t="s">
        <v>150</v>
      </c>
      <c r="C107" t="s">
        <v>50</v>
      </c>
      <c r="D107" t="s">
        <v>17678</v>
      </c>
      <c r="E107">
        <f t="shared" si="1"/>
        <v>7</v>
      </c>
      <c r="F107">
        <v>2</v>
      </c>
      <c r="G107">
        <v>14</v>
      </c>
      <c r="H107" s="1">
        <v>45087</v>
      </c>
      <c r="I107" t="s">
        <v>17</v>
      </c>
    </row>
    <row r="108" spans="1:9" x14ac:dyDescent="0.3">
      <c r="A108" t="s">
        <v>214</v>
      </c>
      <c r="B108" t="s">
        <v>215</v>
      </c>
      <c r="C108" t="s">
        <v>20</v>
      </c>
      <c r="D108" t="s">
        <v>27</v>
      </c>
      <c r="E108">
        <f t="shared" si="1"/>
        <v>12</v>
      </c>
      <c r="F108">
        <v>3</v>
      </c>
      <c r="G108">
        <v>36</v>
      </c>
      <c r="H108" s="1">
        <v>45228</v>
      </c>
      <c r="I108" t="s">
        <v>28</v>
      </c>
    </row>
    <row r="109" spans="1:9" x14ac:dyDescent="0.3">
      <c r="A109" t="s">
        <v>216</v>
      </c>
      <c r="B109" t="s">
        <v>217</v>
      </c>
      <c r="C109" t="s">
        <v>24</v>
      </c>
      <c r="D109" t="s">
        <v>71</v>
      </c>
      <c r="E109">
        <f t="shared" si="1"/>
        <v>3</v>
      </c>
      <c r="F109">
        <v>1</v>
      </c>
      <c r="G109">
        <v>3</v>
      </c>
      <c r="H109" s="1">
        <v>44848</v>
      </c>
      <c r="I109" t="s">
        <v>28</v>
      </c>
    </row>
    <row r="110" spans="1:9" x14ac:dyDescent="0.3">
      <c r="A110" t="s">
        <v>218</v>
      </c>
      <c r="B110" t="s">
        <v>219</v>
      </c>
      <c r="C110" t="s">
        <v>24</v>
      </c>
      <c r="D110" t="s">
        <v>77</v>
      </c>
      <c r="E110">
        <f t="shared" si="1"/>
        <v>2.5</v>
      </c>
      <c r="F110">
        <v>5</v>
      </c>
      <c r="G110">
        <v>12.5</v>
      </c>
      <c r="H110" s="1">
        <v>45256</v>
      </c>
    </row>
    <row r="111" spans="1:9" x14ac:dyDescent="0.3">
      <c r="A111" t="s">
        <v>220</v>
      </c>
      <c r="B111" t="s">
        <v>221</v>
      </c>
      <c r="C111" t="s">
        <v>24</v>
      </c>
      <c r="D111" t="s">
        <v>141</v>
      </c>
      <c r="E111">
        <f t="shared" si="1"/>
        <v>2.5</v>
      </c>
      <c r="F111">
        <v>5</v>
      </c>
      <c r="G111">
        <v>12.5</v>
      </c>
      <c r="H111" s="1">
        <v>44644</v>
      </c>
      <c r="I111" t="s">
        <v>28</v>
      </c>
    </row>
    <row r="112" spans="1:9" x14ac:dyDescent="0.3">
      <c r="A112" t="s">
        <v>222</v>
      </c>
      <c r="B112" t="s">
        <v>223</v>
      </c>
      <c r="C112" t="s">
        <v>24</v>
      </c>
      <c r="D112" t="s">
        <v>168</v>
      </c>
      <c r="E112">
        <f t="shared" si="1"/>
        <v>1</v>
      </c>
      <c r="F112">
        <v>2</v>
      </c>
      <c r="G112">
        <v>2</v>
      </c>
      <c r="H112" s="1">
        <v>45252</v>
      </c>
      <c r="I112" t="s">
        <v>13</v>
      </c>
    </row>
    <row r="113" spans="1:9" x14ac:dyDescent="0.3">
      <c r="A113" t="s">
        <v>224</v>
      </c>
      <c r="B113" t="s">
        <v>225</v>
      </c>
      <c r="C113" t="s">
        <v>50</v>
      </c>
      <c r="D113" t="s">
        <v>112</v>
      </c>
      <c r="E113">
        <f t="shared" si="1"/>
        <v>4</v>
      </c>
      <c r="F113">
        <v>5</v>
      </c>
      <c r="G113">
        <v>20</v>
      </c>
      <c r="H113" s="1">
        <v>44947</v>
      </c>
      <c r="I113" t="s">
        <v>17</v>
      </c>
    </row>
    <row r="114" spans="1:9" x14ac:dyDescent="0.3">
      <c r="A114" t="s">
        <v>226</v>
      </c>
      <c r="B114" t="s">
        <v>49</v>
      </c>
      <c r="C114" t="s">
        <v>24</v>
      </c>
      <c r="D114" t="str" cm="1">
        <f t="array" ref="D114">IFERROR(INDEX('Lookup table'!$B$2:$B$15, MATCH(1, (TRIM('Lookup table'!$A$2:$A$15)=TRIM(C114)) * (ROUND('Lookup table'!$C$2:$C$15,2)=ROUND(E114,2)), 0)), "")</f>
        <v>Water</v>
      </c>
      <c r="E114">
        <f t="shared" si="1"/>
        <v>1</v>
      </c>
      <c r="F114">
        <v>5</v>
      </c>
      <c r="G114">
        <v>5</v>
      </c>
      <c r="H114" s="1">
        <v>44566</v>
      </c>
    </row>
    <row r="115" spans="1:9" x14ac:dyDescent="0.3">
      <c r="A115" t="s">
        <v>227</v>
      </c>
      <c r="B115" t="s">
        <v>219</v>
      </c>
      <c r="C115" t="s">
        <v>50</v>
      </c>
      <c r="D115" t="s">
        <v>86</v>
      </c>
      <c r="E115">
        <f t="shared" si="1"/>
        <v>5</v>
      </c>
      <c r="F115">
        <v>1</v>
      </c>
      <c r="G115">
        <v>5</v>
      </c>
      <c r="H115" s="1">
        <v>45072</v>
      </c>
      <c r="I115" t="s">
        <v>28</v>
      </c>
    </row>
    <row r="116" spans="1:9" x14ac:dyDescent="0.3">
      <c r="A116" t="s">
        <v>228</v>
      </c>
      <c r="B116" t="s">
        <v>114</v>
      </c>
      <c r="C116" t="s">
        <v>11</v>
      </c>
      <c r="D116" t="s">
        <v>79</v>
      </c>
      <c r="E116">
        <f t="shared" si="1"/>
        <v>5</v>
      </c>
      <c r="F116">
        <v>4</v>
      </c>
      <c r="G116">
        <v>20</v>
      </c>
      <c r="H116" s="1">
        <v>44833</v>
      </c>
      <c r="I116" t="s">
        <v>28</v>
      </c>
    </row>
    <row r="117" spans="1:9" x14ac:dyDescent="0.3">
      <c r="A117" t="s">
        <v>229</v>
      </c>
      <c r="B117" t="s">
        <v>127</v>
      </c>
      <c r="C117" t="s">
        <v>11</v>
      </c>
      <c r="D117" t="s">
        <v>230</v>
      </c>
      <c r="E117">
        <f t="shared" si="1"/>
        <v>5</v>
      </c>
      <c r="F117">
        <v>1</v>
      </c>
      <c r="G117">
        <v>5</v>
      </c>
      <c r="H117" s="1">
        <v>44711</v>
      </c>
      <c r="I117" t="s">
        <v>17</v>
      </c>
    </row>
    <row r="118" spans="1:9" x14ac:dyDescent="0.3">
      <c r="A118" t="s">
        <v>231</v>
      </c>
      <c r="B118" t="s">
        <v>232</v>
      </c>
      <c r="C118" t="s">
        <v>38</v>
      </c>
      <c r="D118" t="s">
        <v>121</v>
      </c>
      <c r="E118">
        <f t="shared" si="1"/>
        <v>5</v>
      </c>
      <c r="F118">
        <v>4</v>
      </c>
      <c r="G118">
        <v>20</v>
      </c>
      <c r="H118" s="1">
        <v>45170</v>
      </c>
      <c r="I118" t="s">
        <v>28</v>
      </c>
    </row>
    <row r="119" spans="1:9" x14ac:dyDescent="0.3">
      <c r="A119" t="s">
        <v>233</v>
      </c>
      <c r="B119" t="s">
        <v>234</v>
      </c>
      <c r="C119" t="s">
        <v>24</v>
      </c>
      <c r="D119" t="s">
        <v>141</v>
      </c>
      <c r="E119">
        <f t="shared" si="1"/>
        <v>2.5</v>
      </c>
      <c r="F119">
        <v>2</v>
      </c>
      <c r="G119">
        <v>5</v>
      </c>
      <c r="H119" s="1">
        <v>44970</v>
      </c>
      <c r="I119" t="s">
        <v>17</v>
      </c>
    </row>
    <row r="120" spans="1:9" x14ac:dyDescent="0.3">
      <c r="A120" t="s">
        <v>235</v>
      </c>
      <c r="B120" t="s">
        <v>236</v>
      </c>
      <c r="C120" t="s">
        <v>11</v>
      </c>
      <c r="E120" t="str">
        <f t="shared" si="1"/>
        <v/>
      </c>
      <c r="H120" s="1">
        <v>45162</v>
      </c>
      <c r="I120" t="s">
        <v>17</v>
      </c>
    </row>
    <row r="121" spans="1:9" x14ac:dyDescent="0.3">
      <c r="A121" t="s">
        <v>237</v>
      </c>
      <c r="B121" t="s">
        <v>185</v>
      </c>
      <c r="C121" t="s">
        <v>11</v>
      </c>
      <c r="D121" t="s">
        <v>79</v>
      </c>
      <c r="E121">
        <f t="shared" si="1"/>
        <v>5</v>
      </c>
      <c r="F121">
        <v>4</v>
      </c>
      <c r="G121">
        <v>20</v>
      </c>
      <c r="H121" s="1">
        <v>44926</v>
      </c>
      <c r="I121" t="s">
        <v>13</v>
      </c>
    </row>
    <row r="122" spans="1:9" x14ac:dyDescent="0.3">
      <c r="A122" t="s">
        <v>238</v>
      </c>
      <c r="B122" t="s">
        <v>152</v>
      </c>
      <c r="C122" t="s">
        <v>38</v>
      </c>
      <c r="D122" t="s">
        <v>121</v>
      </c>
      <c r="E122">
        <f t="shared" si="1"/>
        <v>5</v>
      </c>
      <c r="F122">
        <v>2</v>
      </c>
      <c r="G122">
        <v>10</v>
      </c>
      <c r="H122" s="1">
        <v>44904</v>
      </c>
      <c r="I122" t="s">
        <v>13</v>
      </c>
    </row>
    <row r="123" spans="1:9" x14ac:dyDescent="0.3">
      <c r="A123" t="s">
        <v>239</v>
      </c>
      <c r="B123" t="s">
        <v>240</v>
      </c>
      <c r="C123" t="s">
        <v>20</v>
      </c>
      <c r="D123" t="s">
        <v>21</v>
      </c>
      <c r="E123">
        <f t="shared" si="1"/>
        <v>15</v>
      </c>
      <c r="F123">
        <v>5</v>
      </c>
      <c r="G123">
        <v>75</v>
      </c>
      <c r="H123" s="1">
        <v>44562</v>
      </c>
      <c r="I123" t="s">
        <v>17</v>
      </c>
    </row>
    <row r="124" spans="1:9" x14ac:dyDescent="0.3">
      <c r="A124" t="s">
        <v>241</v>
      </c>
      <c r="B124" t="s">
        <v>167</v>
      </c>
      <c r="C124" t="s">
        <v>50</v>
      </c>
      <c r="D124" t="str" cm="1">
        <f t="array" ref="D124">IFERROR(INDEX('Lookup table'!$B$2:$B$15, MATCH(1, (TRIM('Lookup table'!$A$2:$A$15)=TRIM(C124)) * (ROUND('Lookup table'!$C$2:$C$15,2)=ROUND(E124,2)), 0)), "")</f>
        <v>Chicken Melt</v>
      </c>
      <c r="E124">
        <f t="shared" si="1"/>
        <v>8</v>
      </c>
      <c r="F124">
        <v>1</v>
      </c>
      <c r="G124">
        <v>8</v>
      </c>
      <c r="H124" s="1">
        <v>45053</v>
      </c>
      <c r="I124" t="s">
        <v>13</v>
      </c>
    </row>
    <row r="125" spans="1:9" x14ac:dyDescent="0.3">
      <c r="A125" t="s">
        <v>242</v>
      </c>
      <c r="B125" t="s">
        <v>192</v>
      </c>
      <c r="C125" t="s">
        <v>38</v>
      </c>
      <c r="D125" t="str" cm="1">
        <f t="array" ref="D125">IFERROR(INDEX('Lookup table'!$B$2:$B$15, MATCH(1, (TRIM('Lookup table'!$A$2:$A$15)=TRIM(C125)) * (ROUND('Lookup table'!$C$2:$C$15,2)=ROUND(E125,2)), 0)), "")</f>
        <v/>
      </c>
      <c r="E125">
        <f t="shared" si="1"/>
        <v>6</v>
      </c>
      <c r="F125">
        <v>3</v>
      </c>
      <c r="G125">
        <v>18</v>
      </c>
      <c r="H125" s="1">
        <v>45240</v>
      </c>
      <c r="I125" t="s">
        <v>17</v>
      </c>
    </row>
    <row r="126" spans="1:9" x14ac:dyDescent="0.3">
      <c r="A126" t="s">
        <v>243</v>
      </c>
      <c r="B126" t="s">
        <v>127</v>
      </c>
      <c r="C126" t="s">
        <v>24</v>
      </c>
      <c r="D126" t="s">
        <v>71</v>
      </c>
      <c r="E126">
        <f t="shared" si="1"/>
        <v>3</v>
      </c>
      <c r="F126">
        <v>4</v>
      </c>
      <c r="G126">
        <v>12</v>
      </c>
      <c r="H126" s="1">
        <v>45019</v>
      </c>
      <c r="I126" t="s">
        <v>13</v>
      </c>
    </row>
    <row r="127" spans="1:9" x14ac:dyDescent="0.3">
      <c r="A127" t="s">
        <v>244</v>
      </c>
      <c r="B127" t="s">
        <v>19</v>
      </c>
      <c r="C127" t="s">
        <v>20</v>
      </c>
      <c r="D127" t="s">
        <v>245</v>
      </c>
      <c r="E127">
        <f t="shared" si="1"/>
        <v>20</v>
      </c>
      <c r="F127">
        <v>3</v>
      </c>
      <c r="G127">
        <v>60</v>
      </c>
      <c r="H127" s="1">
        <v>44919</v>
      </c>
      <c r="I127" t="s">
        <v>17</v>
      </c>
    </row>
    <row r="128" spans="1:9" x14ac:dyDescent="0.3">
      <c r="A128" t="s">
        <v>246</v>
      </c>
      <c r="B128" t="s">
        <v>200</v>
      </c>
      <c r="C128" t="s">
        <v>38</v>
      </c>
      <c r="D128" t="s">
        <v>74</v>
      </c>
      <c r="E128">
        <f t="shared" si="1"/>
        <v>6</v>
      </c>
      <c r="F128">
        <v>3</v>
      </c>
      <c r="G128">
        <v>18</v>
      </c>
      <c r="H128" s="1">
        <v>44887</v>
      </c>
      <c r="I128" t="s">
        <v>17</v>
      </c>
    </row>
    <row r="129" spans="1:9" x14ac:dyDescent="0.3">
      <c r="A129" t="s">
        <v>247</v>
      </c>
      <c r="B129" t="s">
        <v>152</v>
      </c>
      <c r="C129" t="s">
        <v>38</v>
      </c>
      <c r="D129" t="s">
        <v>43</v>
      </c>
      <c r="E129">
        <f t="shared" si="1"/>
        <v>6</v>
      </c>
      <c r="F129">
        <v>2</v>
      </c>
      <c r="G129">
        <v>12</v>
      </c>
      <c r="H129" s="1">
        <v>45035</v>
      </c>
      <c r="I129" t="s">
        <v>28</v>
      </c>
    </row>
    <row r="130" spans="1:9" x14ac:dyDescent="0.3">
      <c r="A130" t="s">
        <v>248</v>
      </c>
      <c r="B130" t="s">
        <v>196</v>
      </c>
      <c r="C130" t="s">
        <v>20</v>
      </c>
      <c r="D130" t="s">
        <v>27</v>
      </c>
      <c r="E130">
        <f t="shared" si="1"/>
        <v>12</v>
      </c>
      <c r="F130">
        <v>5</v>
      </c>
      <c r="G130">
        <v>60</v>
      </c>
      <c r="H130" s="1">
        <v>44567</v>
      </c>
      <c r="I130" t="s">
        <v>17</v>
      </c>
    </row>
    <row r="131" spans="1:9" x14ac:dyDescent="0.3">
      <c r="A131" t="s">
        <v>249</v>
      </c>
      <c r="B131" t="s">
        <v>62</v>
      </c>
      <c r="C131" t="s">
        <v>50</v>
      </c>
      <c r="D131" t="s">
        <v>86</v>
      </c>
      <c r="E131">
        <f t="shared" si="1"/>
        <v>5</v>
      </c>
      <c r="F131">
        <v>3</v>
      </c>
      <c r="G131">
        <v>15</v>
      </c>
      <c r="H131" s="1">
        <v>44664</v>
      </c>
      <c r="I131" t="s">
        <v>28</v>
      </c>
    </row>
    <row r="132" spans="1:9" x14ac:dyDescent="0.3">
      <c r="A132" t="s">
        <v>250</v>
      </c>
      <c r="B132" t="s">
        <v>223</v>
      </c>
      <c r="C132" t="s">
        <v>50</v>
      </c>
      <c r="D132" t="s">
        <v>99</v>
      </c>
      <c r="E132">
        <f t="shared" si="1"/>
        <v>8</v>
      </c>
      <c r="F132">
        <v>5</v>
      </c>
      <c r="G132">
        <v>40</v>
      </c>
      <c r="H132" s="1">
        <v>45069</v>
      </c>
      <c r="I132" t="s">
        <v>13</v>
      </c>
    </row>
    <row r="133" spans="1:9" x14ac:dyDescent="0.3">
      <c r="A133" t="s">
        <v>251</v>
      </c>
      <c r="B133" t="s">
        <v>194</v>
      </c>
      <c r="C133" t="s">
        <v>24</v>
      </c>
      <c r="E133" t="str">
        <f t="shared" si="1"/>
        <v/>
      </c>
      <c r="H133" s="1">
        <v>45260</v>
      </c>
    </row>
    <row r="134" spans="1:9" x14ac:dyDescent="0.3">
      <c r="A134" t="s">
        <v>252</v>
      </c>
      <c r="B134" t="s">
        <v>73</v>
      </c>
      <c r="C134" t="s">
        <v>38</v>
      </c>
      <c r="D134" t="s">
        <v>107</v>
      </c>
      <c r="E134">
        <f t="shared" ref="E134:E197" si="2">IF(AND(G134&lt;&gt;0, F134&lt;&gt;0), G134/F134, "")</f>
        <v>4</v>
      </c>
      <c r="F134">
        <v>3</v>
      </c>
      <c r="G134">
        <v>12</v>
      </c>
      <c r="H134" s="1">
        <v>44782</v>
      </c>
      <c r="I134" t="s">
        <v>13</v>
      </c>
    </row>
    <row r="135" spans="1:9" x14ac:dyDescent="0.3">
      <c r="A135" t="s">
        <v>253</v>
      </c>
      <c r="B135" t="s">
        <v>254</v>
      </c>
      <c r="C135" t="s">
        <v>11</v>
      </c>
      <c r="D135" t="s">
        <v>33</v>
      </c>
      <c r="E135">
        <f t="shared" si="2"/>
        <v>4</v>
      </c>
      <c r="F135">
        <v>5</v>
      </c>
      <c r="G135">
        <v>20</v>
      </c>
      <c r="H135" s="1">
        <v>45038</v>
      </c>
      <c r="I135" t="s">
        <v>13</v>
      </c>
    </row>
    <row r="136" spans="1:9" x14ac:dyDescent="0.3">
      <c r="A136" t="s">
        <v>255</v>
      </c>
      <c r="B136" t="s">
        <v>236</v>
      </c>
      <c r="C136" t="s">
        <v>50</v>
      </c>
      <c r="D136" t="s">
        <v>51</v>
      </c>
      <c r="E136">
        <f t="shared" si="2"/>
        <v>5</v>
      </c>
      <c r="F136">
        <v>1</v>
      </c>
      <c r="G136">
        <v>5</v>
      </c>
      <c r="H136" s="1">
        <v>44923</v>
      </c>
      <c r="I136" t="s">
        <v>28</v>
      </c>
    </row>
    <row r="137" spans="1:9" x14ac:dyDescent="0.3">
      <c r="A137" t="s">
        <v>256</v>
      </c>
      <c r="B137" t="s">
        <v>95</v>
      </c>
      <c r="C137" t="s">
        <v>38</v>
      </c>
      <c r="D137" t="s">
        <v>107</v>
      </c>
      <c r="E137">
        <f t="shared" si="2"/>
        <v>4</v>
      </c>
      <c r="F137">
        <v>1</v>
      </c>
      <c r="G137">
        <v>4</v>
      </c>
      <c r="H137" s="1">
        <v>44647</v>
      </c>
      <c r="I137" t="s">
        <v>17</v>
      </c>
    </row>
    <row r="138" spans="1:9" x14ac:dyDescent="0.3">
      <c r="A138" t="s">
        <v>257</v>
      </c>
      <c r="B138" t="s">
        <v>19</v>
      </c>
      <c r="C138" t="s">
        <v>38</v>
      </c>
      <c r="D138" t="s">
        <v>74</v>
      </c>
      <c r="E138">
        <f t="shared" si="2"/>
        <v>6</v>
      </c>
      <c r="F138">
        <v>1</v>
      </c>
      <c r="G138">
        <v>6</v>
      </c>
      <c r="H138" s="1">
        <v>45134</v>
      </c>
      <c r="I138" t="s">
        <v>28</v>
      </c>
    </row>
    <row r="139" spans="1:9" x14ac:dyDescent="0.3">
      <c r="A139" t="s">
        <v>258</v>
      </c>
      <c r="B139" t="s">
        <v>150</v>
      </c>
      <c r="C139" t="s">
        <v>38</v>
      </c>
      <c r="D139" t="s">
        <v>121</v>
      </c>
      <c r="E139">
        <f t="shared" si="2"/>
        <v>5</v>
      </c>
      <c r="F139">
        <v>1</v>
      </c>
      <c r="G139">
        <v>5</v>
      </c>
      <c r="H139" s="1">
        <v>44624</v>
      </c>
      <c r="I139" t="s">
        <v>13</v>
      </c>
    </row>
    <row r="140" spans="1:9" x14ac:dyDescent="0.3">
      <c r="A140" t="s">
        <v>259</v>
      </c>
      <c r="B140" t="s">
        <v>111</v>
      </c>
      <c r="C140" t="s">
        <v>50</v>
      </c>
      <c r="D140" t="s">
        <v>86</v>
      </c>
      <c r="E140">
        <f t="shared" si="2"/>
        <v>5</v>
      </c>
      <c r="F140">
        <v>2</v>
      </c>
      <c r="G140">
        <v>10</v>
      </c>
      <c r="H140" s="1">
        <v>45014</v>
      </c>
      <c r="I140" t="s">
        <v>17</v>
      </c>
    </row>
    <row r="141" spans="1:9" x14ac:dyDescent="0.3">
      <c r="A141" t="s">
        <v>260</v>
      </c>
      <c r="B141" t="s">
        <v>101</v>
      </c>
      <c r="C141" t="s">
        <v>24</v>
      </c>
      <c r="D141" t="s">
        <v>56</v>
      </c>
      <c r="E141">
        <f t="shared" si="2"/>
        <v>3</v>
      </c>
      <c r="F141">
        <v>5</v>
      </c>
      <c r="G141">
        <v>15</v>
      </c>
      <c r="H141" s="1">
        <v>45095</v>
      </c>
      <c r="I141" t="s">
        <v>17</v>
      </c>
    </row>
    <row r="142" spans="1:9" x14ac:dyDescent="0.3">
      <c r="A142" t="s">
        <v>261</v>
      </c>
      <c r="B142" t="s">
        <v>19</v>
      </c>
      <c r="C142" t="s">
        <v>11</v>
      </c>
      <c r="D142" t="s">
        <v>12</v>
      </c>
      <c r="E142">
        <f t="shared" si="2"/>
        <v>3</v>
      </c>
      <c r="F142">
        <v>2</v>
      </c>
      <c r="G142">
        <v>6</v>
      </c>
      <c r="H142" s="1">
        <v>44714</v>
      </c>
      <c r="I142" t="s">
        <v>13</v>
      </c>
    </row>
    <row r="143" spans="1:9" x14ac:dyDescent="0.3">
      <c r="A143" t="s">
        <v>262</v>
      </c>
      <c r="B143" t="s">
        <v>90</v>
      </c>
      <c r="C143" t="s">
        <v>20</v>
      </c>
      <c r="D143" t="str" cm="1">
        <f t="array" ref="D143">IFERROR(INDEX('Lookup table'!$B$2:$B$15, MATCH(1, (TRIM('Lookup table'!$A$2:$A$15)=TRIM(C143)) * (ROUND('Lookup table'!$C$2:$C$15,2)=ROUND(E143,2)), 0)), "")</f>
        <v>Pasta Alfredo</v>
      </c>
      <c r="E143">
        <f t="shared" si="2"/>
        <v>12</v>
      </c>
      <c r="F143">
        <v>1</v>
      </c>
      <c r="G143">
        <v>12</v>
      </c>
      <c r="H143" s="1">
        <v>44862</v>
      </c>
      <c r="I143" t="s">
        <v>17</v>
      </c>
    </row>
    <row r="144" spans="1:9" x14ac:dyDescent="0.3">
      <c r="A144" t="s">
        <v>263</v>
      </c>
      <c r="B144" t="s">
        <v>219</v>
      </c>
      <c r="C144" t="s">
        <v>50</v>
      </c>
      <c r="D144" t="s">
        <v>99</v>
      </c>
      <c r="E144">
        <f t="shared" si="2"/>
        <v>8</v>
      </c>
      <c r="F144">
        <v>5</v>
      </c>
      <c r="G144">
        <v>40</v>
      </c>
      <c r="H144" s="1">
        <v>44861</v>
      </c>
      <c r="I144" t="s">
        <v>13</v>
      </c>
    </row>
    <row r="145" spans="1:9" x14ac:dyDescent="0.3">
      <c r="A145" t="s">
        <v>264</v>
      </c>
      <c r="B145" t="s">
        <v>196</v>
      </c>
      <c r="C145" t="s">
        <v>11</v>
      </c>
      <c r="D145" t="s">
        <v>79</v>
      </c>
      <c r="E145">
        <f t="shared" si="2"/>
        <v>5</v>
      </c>
      <c r="F145">
        <v>5</v>
      </c>
      <c r="G145">
        <v>25</v>
      </c>
      <c r="H145" s="1">
        <v>44826</v>
      </c>
      <c r="I145" t="s">
        <v>17</v>
      </c>
    </row>
    <row r="146" spans="1:9" x14ac:dyDescent="0.3">
      <c r="A146" t="s">
        <v>265</v>
      </c>
      <c r="B146" t="s">
        <v>215</v>
      </c>
      <c r="C146" t="s">
        <v>11</v>
      </c>
      <c r="D146" t="s">
        <v>12</v>
      </c>
      <c r="E146">
        <f t="shared" si="2"/>
        <v>3</v>
      </c>
      <c r="F146">
        <v>3</v>
      </c>
      <c r="G146">
        <v>9</v>
      </c>
      <c r="H146" s="1">
        <v>44835</v>
      </c>
      <c r="I146" t="s">
        <v>17</v>
      </c>
    </row>
    <row r="147" spans="1:9" x14ac:dyDescent="0.3">
      <c r="A147" t="s">
        <v>266</v>
      </c>
      <c r="B147" t="s">
        <v>97</v>
      </c>
      <c r="C147" t="s">
        <v>50</v>
      </c>
      <c r="D147" t="s">
        <v>112</v>
      </c>
      <c r="E147">
        <f t="shared" si="2"/>
        <v>4</v>
      </c>
      <c r="F147">
        <v>4</v>
      </c>
      <c r="G147">
        <v>16</v>
      </c>
      <c r="H147" s="1">
        <v>45084</v>
      </c>
      <c r="I147" t="s">
        <v>28</v>
      </c>
    </row>
    <row r="148" spans="1:9" x14ac:dyDescent="0.3">
      <c r="A148" t="s">
        <v>267</v>
      </c>
      <c r="B148" t="s">
        <v>268</v>
      </c>
      <c r="C148" t="s">
        <v>38</v>
      </c>
      <c r="D148" t="str" cm="1">
        <f t="array" ref="D148">IFERROR(INDEX('Lookup table'!$B$2:$B$15, MATCH(1, (TRIM('Lookup table'!$A$2:$A$15)=TRIM(C148)) * (ROUND('Lookup table'!$C$2:$C$15,2)=ROUND(E148,2)), 0)), "")</f>
        <v>Ice Cream</v>
      </c>
      <c r="E148">
        <f t="shared" si="2"/>
        <v>5</v>
      </c>
      <c r="F148">
        <v>5</v>
      </c>
      <c r="G148">
        <v>25</v>
      </c>
      <c r="H148" s="1">
        <v>44604</v>
      </c>
      <c r="I148" t="s">
        <v>17</v>
      </c>
    </row>
    <row r="149" spans="1:9" x14ac:dyDescent="0.3">
      <c r="A149" t="s">
        <v>269</v>
      </c>
      <c r="B149" t="s">
        <v>103</v>
      </c>
      <c r="C149" t="s">
        <v>24</v>
      </c>
      <c r="D149" t="str" cm="1">
        <f t="array" ref="D149">IFERROR(INDEX('Lookup table'!$B$2:$B$15, MATCH(1, (TRIM('Lookup table'!$A$2:$A$15)=TRIM(C149)) * (ROUND('Lookup table'!$C$2:$C$15,2)=ROUND(E149,2)), 0)), "")</f>
        <v/>
      </c>
      <c r="E149">
        <f t="shared" si="2"/>
        <v>2.5</v>
      </c>
      <c r="F149">
        <v>3</v>
      </c>
      <c r="G149">
        <v>7.5</v>
      </c>
      <c r="H149" s="1">
        <v>44788</v>
      </c>
    </row>
    <row r="150" spans="1:9" x14ac:dyDescent="0.3">
      <c r="A150" t="s">
        <v>270</v>
      </c>
      <c r="B150" t="s">
        <v>234</v>
      </c>
      <c r="C150" t="s">
        <v>20</v>
      </c>
      <c r="D150" t="s">
        <v>41</v>
      </c>
      <c r="E150">
        <f t="shared" si="2"/>
        <v>14</v>
      </c>
      <c r="F150">
        <v>5</v>
      </c>
      <c r="G150">
        <v>70</v>
      </c>
      <c r="H150" s="1">
        <v>44675</v>
      </c>
      <c r="I150" t="s">
        <v>28</v>
      </c>
    </row>
    <row r="151" spans="1:9" x14ac:dyDescent="0.3">
      <c r="A151" t="s">
        <v>271</v>
      </c>
      <c r="B151" t="s">
        <v>114</v>
      </c>
      <c r="C151" t="s">
        <v>20</v>
      </c>
      <c r="D151" t="s">
        <v>245</v>
      </c>
      <c r="E151">
        <f t="shared" si="2"/>
        <v>20</v>
      </c>
      <c r="F151">
        <v>3</v>
      </c>
      <c r="G151">
        <v>60</v>
      </c>
      <c r="H151" s="1">
        <v>45026</v>
      </c>
      <c r="I151" t="s">
        <v>17</v>
      </c>
    </row>
    <row r="152" spans="1:9" x14ac:dyDescent="0.3">
      <c r="A152" t="s">
        <v>272</v>
      </c>
      <c r="B152" t="s">
        <v>167</v>
      </c>
      <c r="C152" t="s">
        <v>24</v>
      </c>
      <c r="D152" t="s">
        <v>56</v>
      </c>
      <c r="E152">
        <f t="shared" si="2"/>
        <v>3</v>
      </c>
      <c r="F152">
        <v>2</v>
      </c>
      <c r="G152">
        <v>6</v>
      </c>
      <c r="H152" s="1">
        <v>44740</v>
      </c>
      <c r="I152" t="s">
        <v>17</v>
      </c>
    </row>
    <row r="153" spans="1:9" x14ac:dyDescent="0.3">
      <c r="A153" t="s">
        <v>273</v>
      </c>
      <c r="B153" t="s">
        <v>194</v>
      </c>
      <c r="C153" t="s">
        <v>38</v>
      </c>
      <c r="D153" t="s">
        <v>121</v>
      </c>
      <c r="E153">
        <f t="shared" si="2"/>
        <v>5</v>
      </c>
      <c r="F153">
        <v>4</v>
      </c>
      <c r="G153">
        <v>20</v>
      </c>
      <c r="H153" s="1">
        <v>44734</v>
      </c>
      <c r="I153" t="s">
        <v>28</v>
      </c>
    </row>
    <row r="154" spans="1:9" x14ac:dyDescent="0.3">
      <c r="A154" t="s">
        <v>274</v>
      </c>
      <c r="B154" t="s">
        <v>81</v>
      </c>
      <c r="C154" t="s">
        <v>38</v>
      </c>
      <c r="D154" t="s">
        <v>43</v>
      </c>
      <c r="E154">
        <f t="shared" si="2"/>
        <v>6</v>
      </c>
      <c r="F154">
        <v>4</v>
      </c>
      <c r="G154">
        <v>24</v>
      </c>
      <c r="H154" s="1">
        <v>44879</v>
      </c>
      <c r="I154" t="s">
        <v>13</v>
      </c>
    </row>
    <row r="155" spans="1:9" x14ac:dyDescent="0.3">
      <c r="A155" t="s">
        <v>275</v>
      </c>
      <c r="B155" t="s">
        <v>62</v>
      </c>
      <c r="C155" t="s">
        <v>24</v>
      </c>
      <c r="D155" t="s">
        <v>56</v>
      </c>
      <c r="E155">
        <f t="shared" si="2"/>
        <v>3</v>
      </c>
      <c r="F155">
        <v>5</v>
      </c>
      <c r="G155">
        <v>15</v>
      </c>
      <c r="H155" s="1">
        <v>45285</v>
      </c>
      <c r="I155" t="s">
        <v>13</v>
      </c>
    </row>
    <row r="156" spans="1:9" x14ac:dyDescent="0.3">
      <c r="A156" t="s">
        <v>276</v>
      </c>
      <c r="B156" t="s">
        <v>88</v>
      </c>
      <c r="C156" t="s">
        <v>38</v>
      </c>
      <c r="D156" t="s">
        <v>125</v>
      </c>
      <c r="E156">
        <f t="shared" si="2"/>
        <v>7</v>
      </c>
      <c r="F156">
        <v>4</v>
      </c>
      <c r="G156">
        <v>28</v>
      </c>
      <c r="H156" s="1">
        <v>44999</v>
      </c>
      <c r="I156" t="s">
        <v>28</v>
      </c>
    </row>
    <row r="157" spans="1:9" x14ac:dyDescent="0.3">
      <c r="A157" t="s">
        <v>277</v>
      </c>
      <c r="B157" t="s">
        <v>58</v>
      </c>
      <c r="C157" t="s">
        <v>24</v>
      </c>
      <c r="D157" t="s">
        <v>77</v>
      </c>
      <c r="E157">
        <f t="shared" si="2"/>
        <v>2.5</v>
      </c>
      <c r="F157">
        <v>2</v>
      </c>
      <c r="G157">
        <v>5</v>
      </c>
      <c r="H157" s="1">
        <v>45241</v>
      </c>
      <c r="I157" t="s">
        <v>17</v>
      </c>
    </row>
    <row r="158" spans="1:9" x14ac:dyDescent="0.3">
      <c r="A158" t="s">
        <v>278</v>
      </c>
      <c r="B158" t="s">
        <v>53</v>
      </c>
      <c r="C158" t="s">
        <v>20</v>
      </c>
      <c r="D158" t="s">
        <v>30</v>
      </c>
      <c r="E158">
        <f t="shared" si="2"/>
        <v>18</v>
      </c>
      <c r="F158">
        <v>2</v>
      </c>
      <c r="G158">
        <v>36</v>
      </c>
      <c r="H158" s="1">
        <v>44965</v>
      </c>
      <c r="I158" t="s">
        <v>13</v>
      </c>
    </row>
    <row r="159" spans="1:9" x14ac:dyDescent="0.3">
      <c r="A159" t="s">
        <v>279</v>
      </c>
      <c r="B159" t="s">
        <v>23</v>
      </c>
      <c r="C159" t="s">
        <v>11</v>
      </c>
      <c r="D159" t="s">
        <v>79</v>
      </c>
      <c r="E159">
        <f t="shared" si="2"/>
        <v>5</v>
      </c>
      <c r="F159">
        <v>5</v>
      </c>
      <c r="G159">
        <v>25</v>
      </c>
      <c r="H159" s="1">
        <v>44779</v>
      </c>
      <c r="I159" t="s">
        <v>13</v>
      </c>
    </row>
    <row r="160" spans="1:9" x14ac:dyDescent="0.3">
      <c r="A160" t="s">
        <v>280</v>
      </c>
      <c r="B160" t="s">
        <v>281</v>
      </c>
      <c r="C160" t="s">
        <v>20</v>
      </c>
      <c r="D160" t="s">
        <v>21</v>
      </c>
      <c r="E160">
        <f t="shared" si="2"/>
        <v>15</v>
      </c>
      <c r="F160">
        <v>4</v>
      </c>
      <c r="G160">
        <v>60</v>
      </c>
      <c r="H160" s="1">
        <v>45271</v>
      </c>
      <c r="I160" t="s">
        <v>17</v>
      </c>
    </row>
    <row r="161" spans="1:9" x14ac:dyDescent="0.3">
      <c r="A161" t="s">
        <v>282</v>
      </c>
      <c r="B161" t="s">
        <v>283</v>
      </c>
      <c r="C161" t="s">
        <v>50</v>
      </c>
      <c r="D161" t="s">
        <v>17678</v>
      </c>
      <c r="E161">
        <f t="shared" si="2"/>
        <v>7</v>
      </c>
      <c r="F161">
        <v>5</v>
      </c>
      <c r="G161">
        <v>35</v>
      </c>
      <c r="H161" s="1">
        <v>44755</v>
      </c>
      <c r="I161" t="s">
        <v>13</v>
      </c>
    </row>
    <row r="162" spans="1:9" x14ac:dyDescent="0.3">
      <c r="A162" t="s">
        <v>284</v>
      </c>
      <c r="B162" t="s">
        <v>97</v>
      </c>
      <c r="C162" t="s">
        <v>20</v>
      </c>
      <c r="D162" t="s">
        <v>41</v>
      </c>
      <c r="E162">
        <f t="shared" si="2"/>
        <v>14</v>
      </c>
      <c r="F162">
        <v>5</v>
      </c>
      <c r="G162">
        <v>70</v>
      </c>
      <c r="H162" s="1">
        <v>45268</v>
      </c>
      <c r="I162" t="s">
        <v>28</v>
      </c>
    </row>
    <row r="163" spans="1:9" x14ac:dyDescent="0.3">
      <c r="A163" t="s">
        <v>285</v>
      </c>
      <c r="B163" t="s">
        <v>163</v>
      </c>
      <c r="C163" t="s">
        <v>11</v>
      </c>
      <c r="D163" t="str" cm="1">
        <f t="array" ref="D163">IFERROR(INDEX('Lookup table'!$B$2:$B$15, MATCH(1, (TRIM('Lookup table'!$A$2:$A$15)=TRIM(C163)) * (ROUND('Lookup table'!$C$2:$C$15,2)=ROUND(163,2)), 0)), "")</f>
        <v/>
      </c>
      <c r="E163">
        <f t="shared" si="2"/>
        <v>4</v>
      </c>
      <c r="F163">
        <v>5</v>
      </c>
      <c r="G163">
        <v>20</v>
      </c>
      <c r="H163" s="1">
        <v>44725</v>
      </c>
      <c r="I163" t="s">
        <v>13</v>
      </c>
    </row>
    <row r="164" spans="1:9" x14ac:dyDescent="0.3">
      <c r="A164" t="s">
        <v>286</v>
      </c>
      <c r="B164" t="s">
        <v>287</v>
      </c>
      <c r="C164" t="s">
        <v>24</v>
      </c>
      <c r="D164" t="str" cm="1">
        <f t="array" ref="D164">IFERROR(INDEX('Lookup table'!$B$2:$B$15, MATCH(1, (TRIM('Lookup table'!$A$2:$A$15)=TRIM(C164)) * (ROUND('Lookup table'!$C$2:$C$15,2)=ROUND(E164,2)), 0)), "")</f>
        <v>Water</v>
      </c>
      <c r="E164">
        <f t="shared" si="2"/>
        <v>1</v>
      </c>
      <c r="F164">
        <v>3</v>
      </c>
      <c r="G164">
        <v>3</v>
      </c>
      <c r="H164" s="1">
        <v>45214</v>
      </c>
      <c r="I164" t="s">
        <v>28</v>
      </c>
    </row>
    <row r="165" spans="1:9" x14ac:dyDescent="0.3">
      <c r="A165" t="s">
        <v>288</v>
      </c>
      <c r="B165" t="s">
        <v>105</v>
      </c>
      <c r="C165" t="s">
        <v>50</v>
      </c>
      <c r="D165" t="s">
        <v>207</v>
      </c>
      <c r="E165">
        <f t="shared" si="2"/>
        <v>10</v>
      </c>
      <c r="F165">
        <v>5</v>
      </c>
      <c r="G165">
        <v>50</v>
      </c>
      <c r="H165" s="1">
        <v>44964</v>
      </c>
      <c r="I165" t="s">
        <v>13</v>
      </c>
    </row>
    <row r="166" spans="1:9" x14ac:dyDescent="0.3">
      <c r="A166" t="s">
        <v>289</v>
      </c>
      <c r="B166" t="s">
        <v>163</v>
      </c>
      <c r="C166" t="s">
        <v>11</v>
      </c>
      <c r="D166" t="s">
        <v>12</v>
      </c>
      <c r="E166">
        <f t="shared" si="2"/>
        <v>3</v>
      </c>
      <c r="F166">
        <v>3</v>
      </c>
      <c r="G166">
        <v>9</v>
      </c>
      <c r="H166" s="1">
        <v>44618</v>
      </c>
      <c r="I166" t="s">
        <v>17</v>
      </c>
    </row>
    <row r="167" spans="1:9" x14ac:dyDescent="0.3">
      <c r="A167" t="s">
        <v>290</v>
      </c>
      <c r="B167" t="s">
        <v>194</v>
      </c>
      <c r="C167" t="s">
        <v>24</v>
      </c>
      <c r="D167" t="s">
        <v>168</v>
      </c>
      <c r="E167">
        <f t="shared" si="2"/>
        <v>1</v>
      </c>
      <c r="F167">
        <v>3</v>
      </c>
      <c r="G167">
        <v>3</v>
      </c>
      <c r="H167" s="1">
        <v>44900</v>
      </c>
      <c r="I167" t="s">
        <v>13</v>
      </c>
    </row>
    <row r="168" spans="1:9" x14ac:dyDescent="0.3">
      <c r="A168" t="s">
        <v>291</v>
      </c>
      <c r="B168" t="s">
        <v>138</v>
      </c>
      <c r="C168" t="s">
        <v>11</v>
      </c>
      <c r="D168" t="s">
        <v>12</v>
      </c>
      <c r="E168">
        <f t="shared" si="2"/>
        <v>3</v>
      </c>
      <c r="F168">
        <v>4</v>
      </c>
      <c r="G168">
        <v>12</v>
      </c>
      <c r="H168" s="1">
        <v>44764</v>
      </c>
      <c r="I168" t="s">
        <v>17</v>
      </c>
    </row>
    <row r="169" spans="1:9" x14ac:dyDescent="0.3">
      <c r="A169" t="s">
        <v>292</v>
      </c>
      <c r="B169" t="s">
        <v>194</v>
      </c>
      <c r="C169" t="s">
        <v>11</v>
      </c>
      <c r="D169" t="s">
        <v>230</v>
      </c>
      <c r="E169">
        <f t="shared" si="2"/>
        <v>5</v>
      </c>
      <c r="F169">
        <v>1</v>
      </c>
      <c r="G169">
        <v>5</v>
      </c>
      <c r="H169" s="1">
        <v>45088</v>
      </c>
      <c r="I169" t="s">
        <v>28</v>
      </c>
    </row>
    <row r="170" spans="1:9" x14ac:dyDescent="0.3">
      <c r="A170" t="s">
        <v>293</v>
      </c>
      <c r="B170" t="s">
        <v>155</v>
      </c>
      <c r="C170" t="s">
        <v>11</v>
      </c>
      <c r="D170" t="s">
        <v>79</v>
      </c>
      <c r="E170">
        <f t="shared" si="2"/>
        <v>5</v>
      </c>
      <c r="F170">
        <v>1</v>
      </c>
      <c r="G170">
        <v>5</v>
      </c>
      <c r="H170" s="1">
        <v>45123</v>
      </c>
      <c r="I170" t="s">
        <v>28</v>
      </c>
    </row>
    <row r="171" spans="1:9" x14ac:dyDescent="0.3">
      <c r="A171" t="s">
        <v>294</v>
      </c>
      <c r="B171" t="s">
        <v>35</v>
      </c>
      <c r="C171" t="s">
        <v>11</v>
      </c>
      <c r="D171" t="s">
        <v>16</v>
      </c>
      <c r="E171">
        <f t="shared" si="2"/>
        <v>4</v>
      </c>
      <c r="F171">
        <v>2</v>
      </c>
      <c r="G171">
        <v>8</v>
      </c>
      <c r="H171" s="1">
        <v>45267</v>
      </c>
      <c r="I171" t="s">
        <v>28</v>
      </c>
    </row>
    <row r="172" spans="1:9" x14ac:dyDescent="0.3">
      <c r="A172" t="s">
        <v>295</v>
      </c>
      <c r="B172" t="s">
        <v>155</v>
      </c>
      <c r="C172" t="s">
        <v>20</v>
      </c>
      <c r="D172" t="s">
        <v>21</v>
      </c>
      <c r="E172">
        <f t="shared" si="2"/>
        <v>15</v>
      </c>
      <c r="F172">
        <v>3</v>
      </c>
      <c r="G172">
        <v>45</v>
      </c>
      <c r="H172" s="1">
        <v>45067</v>
      </c>
      <c r="I172" t="s">
        <v>17</v>
      </c>
    </row>
    <row r="173" spans="1:9" x14ac:dyDescent="0.3">
      <c r="A173" t="s">
        <v>296</v>
      </c>
      <c r="B173" t="s">
        <v>19</v>
      </c>
      <c r="C173" t="s">
        <v>38</v>
      </c>
      <c r="D173" t="s">
        <v>121</v>
      </c>
      <c r="E173">
        <f t="shared" si="2"/>
        <v>5</v>
      </c>
      <c r="F173">
        <v>5</v>
      </c>
      <c r="G173">
        <v>25</v>
      </c>
      <c r="H173" s="1">
        <v>44728</v>
      </c>
      <c r="I173" t="s">
        <v>28</v>
      </c>
    </row>
    <row r="174" spans="1:9" x14ac:dyDescent="0.3">
      <c r="A174" t="s">
        <v>297</v>
      </c>
      <c r="B174" t="s">
        <v>298</v>
      </c>
      <c r="C174" t="s">
        <v>11</v>
      </c>
      <c r="D174" t="s">
        <v>79</v>
      </c>
      <c r="E174">
        <f t="shared" si="2"/>
        <v>5</v>
      </c>
      <c r="F174">
        <v>5</v>
      </c>
      <c r="G174">
        <v>25</v>
      </c>
      <c r="H174" s="1">
        <v>44667</v>
      </c>
      <c r="I174" t="s">
        <v>13</v>
      </c>
    </row>
    <row r="175" spans="1:9" x14ac:dyDescent="0.3">
      <c r="A175" t="s">
        <v>299</v>
      </c>
      <c r="B175" t="s">
        <v>138</v>
      </c>
      <c r="C175" t="s">
        <v>11</v>
      </c>
      <c r="D175" t="s">
        <v>12</v>
      </c>
      <c r="E175">
        <f t="shared" si="2"/>
        <v>3</v>
      </c>
      <c r="F175">
        <v>4</v>
      </c>
      <c r="G175">
        <v>12</v>
      </c>
      <c r="H175" s="1">
        <v>44914</v>
      </c>
      <c r="I175" t="s">
        <v>28</v>
      </c>
    </row>
    <row r="176" spans="1:9" x14ac:dyDescent="0.3">
      <c r="A176" t="s">
        <v>300</v>
      </c>
      <c r="B176" t="s">
        <v>109</v>
      </c>
      <c r="C176" t="s">
        <v>24</v>
      </c>
      <c r="D176" t="s">
        <v>56</v>
      </c>
      <c r="E176">
        <f t="shared" si="2"/>
        <v>3</v>
      </c>
      <c r="F176">
        <v>2</v>
      </c>
      <c r="G176">
        <v>6</v>
      </c>
      <c r="H176" s="1">
        <v>45102</v>
      </c>
    </row>
    <row r="177" spans="1:9" x14ac:dyDescent="0.3">
      <c r="A177" t="s">
        <v>301</v>
      </c>
      <c r="B177" t="s">
        <v>223</v>
      </c>
      <c r="C177" t="s">
        <v>24</v>
      </c>
      <c r="D177" t="s">
        <v>141</v>
      </c>
      <c r="E177">
        <f t="shared" si="2"/>
        <v>2.5</v>
      </c>
      <c r="F177">
        <v>5</v>
      </c>
      <c r="G177">
        <v>12.5</v>
      </c>
      <c r="H177" s="1">
        <v>44847</v>
      </c>
      <c r="I177" t="s">
        <v>28</v>
      </c>
    </row>
    <row r="178" spans="1:9" x14ac:dyDescent="0.3">
      <c r="A178" t="s">
        <v>302</v>
      </c>
      <c r="B178" t="s">
        <v>114</v>
      </c>
      <c r="C178" t="s">
        <v>50</v>
      </c>
      <c r="D178" t="s">
        <v>112</v>
      </c>
      <c r="E178">
        <f t="shared" si="2"/>
        <v>4</v>
      </c>
      <c r="F178">
        <v>1</v>
      </c>
      <c r="G178">
        <v>4</v>
      </c>
      <c r="H178" s="1">
        <v>45174</v>
      </c>
      <c r="I178" t="s">
        <v>17</v>
      </c>
    </row>
    <row r="179" spans="1:9" x14ac:dyDescent="0.3">
      <c r="A179" t="s">
        <v>303</v>
      </c>
      <c r="B179" t="s">
        <v>192</v>
      </c>
      <c r="C179" t="s">
        <v>38</v>
      </c>
      <c r="D179" t="s">
        <v>74</v>
      </c>
      <c r="E179">
        <f t="shared" si="2"/>
        <v>6</v>
      </c>
      <c r="F179">
        <v>3</v>
      </c>
      <c r="G179">
        <v>18</v>
      </c>
      <c r="H179" s="1">
        <v>44850</v>
      </c>
      <c r="I179" t="s">
        <v>13</v>
      </c>
    </row>
    <row r="180" spans="1:9" x14ac:dyDescent="0.3">
      <c r="A180" t="s">
        <v>304</v>
      </c>
      <c r="B180" t="s">
        <v>305</v>
      </c>
      <c r="C180" t="s">
        <v>50</v>
      </c>
      <c r="D180" t="s">
        <v>86</v>
      </c>
      <c r="E180">
        <f t="shared" si="2"/>
        <v>5</v>
      </c>
      <c r="F180">
        <v>3</v>
      </c>
      <c r="G180">
        <v>15</v>
      </c>
      <c r="H180" s="1">
        <v>44960</v>
      </c>
      <c r="I180" t="s">
        <v>13</v>
      </c>
    </row>
    <row r="181" spans="1:9" x14ac:dyDescent="0.3">
      <c r="A181" t="s">
        <v>306</v>
      </c>
      <c r="B181" t="s">
        <v>101</v>
      </c>
      <c r="C181" t="s">
        <v>11</v>
      </c>
      <c r="D181" t="s">
        <v>33</v>
      </c>
      <c r="E181">
        <f t="shared" si="2"/>
        <v>4</v>
      </c>
      <c r="F181">
        <v>1</v>
      </c>
      <c r="G181">
        <v>4</v>
      </c>
      <c r="H181" s="1">
        <v>45210</v>
      </c>
      <c r="I181" t="s">
        <v>17</v>
      </c>
    </row>
    <row r="182" spans="1:9" x14ac:dyDescent="0.3">
      <c r="A182" t="s">
        <v>307</v>
      </c>
      <c r="B182" t="s">
        <v>66</v>
      </c>
      <c r="C182" t="s">
        <v>38</v>
      </c>
      <c r="D182" t="s">
        <v>107</v>
      </c>
      <c r="E182">
        <f t="shared" si="2"/>
        <v>4</v>
      </c>
      <c r="F182">
        <v>3</v>
      </c>
      <c r="G182">
        <v>12</v>
      </c>
      <c r="H182" s="1">
        <v>45026</v>
      </c>
      <c r="I182" t="s">
        <v>13</v>
      </c>
    </row>
    <row r="183" spans="1:9" x14ac:dyDescent="0.3">
      <c r="A183" t="s">
        <v>308</v>
      </c>
      <c r="B183" t="s">
        <v>221</v>
      </c>
      <c r="C183" t="s">
        <v>38</v>
      </c>
      <c r="D183" t="s">
        <v>121</v>
      </c>
      <c r="E183">
        <f t="shared" si="2"/>
        <v>5</v>
      </c>
      <c r="F183">
        <v>5</v>
      </c>
      <c r="G183">
        <v>25</v>
      </c>
      <c r="H183" s="1">
        <v>45115</v>
      </c>
      <c r="I183" t="s">
        <v>28</v>
      </c>
    </row>
    <row r="184" spans="1:9" x14ac:dyDescent="0.3">
      <c r="A184" t="s">
        <v>309</v>
      </c>
      <c r="B184" t="s">
        <v>240</v>
      </c>
      <c r="C184" t="s">
        <v>50</v>
      </c>
      <c r="D184" t="s">
        <v>112</v>
      </c>
      <c r="E184">
        <f t="shared" si="2"/>
        <v>4</v>
      </c>
      <c r="F184">
        <v>5</v>
      </c>
      <c r="G184">
        <v>20</v>
      </c>
      <c r="H184" s="1">
        <v>44776</v>
      </c>
      <c r="I184" t="s">
        <v>13</v>
      </c>
    </row>
    <row r="185" spans="1:9" x14ac:dyDescent="0.3">
      <c r="A185" t="s">
        <v>310</v>
      </c>
      <c r="B185" t="s">
        <v>127</v>
      </c>
      <c r="C185" t="s">
        <v>24</v>
      </c>
      <c r="D185" t="s">
        <v>71</v>
      </c>
      <c r="E185">
        <f t="shared" si="2"/>
        <v>3</v>
      </c>
      <c r="F185">
        <v>5</v>
      </c>
      <c r="G185">
        <v>15</v>
      </c>
      <c r="H185" s="1">
        <v>44882</v>
      </c>
      <c r="I185" t="s">
        <v>13</v>
      </c>
    </row>
    <row r="186" spans="1:9" x14ac:dyDescent="0.3">
      <c r="A186" t="s">
        <v>311</v>
      </c>
      <c r="B186" t="s">
        <v>165</v>
      </c>
      <c r="C186" t="s">
        <v>24</v>
      </c>
      <c r="D186" t="s">
        <v>168</v>
      </c>
      <c r="E186">
        <f t="shared" si="2"/>
        <v>1</v>
      </c>
      <c r="F186">
        <v>2</v>
      </c>
      <c r="G186">
        <v>2</v>
      </c>
      <c r="H186" s="1">
        <v>44814</v>
      </c>
      <c r="I186" t="s">
        <v>17</v>
      </c>
    </row>
    <row r="187" spans="1:9" x14ac:dyDescent="0.3">
      <c r="A187" t="s">
        <v>312</v>
      </c>
      <c r="B187" t="s">
        <v>313</v>
      </c>
      <c r="C187" t="s">
        <v>20</v>
      </c>
      <c r="D187" t="s">
        <v>27</v>
      </c>
      <c r="E187">
        <f t="shared" si="2"/>
        <v>12</v>
      </c>
      <c r="F187">
        <v>5</v>
      </c>
      <c r="G187">
        <v>60</v>
      </c>
      <c r="H187" s="1">
        <v>45177</v>
      </c>
    </row>
    <row r="188" spans="1:9" x14ac:dyDescent="0.3">
      <c r="A188" t="s">
        <v>314</v>
      </c>
      <c r="B188" t="s">
        <v>37</v>
      </c>
      <c r="C188" t="s">
        <v>50</v>
      </c>
      <c r="D188" t="str" cm="1">
        <f t="array" ref="D188">IFERROR(INDEX('Lookup table'!$B$2:$B$15, MATCH(1, (TRIM('Lookup table'!$A$2:$A$15)=TRIM(C188)) * (ROUND('Lookup table'!$C$2:$C$15,2)=ROUND(E188,2)), 0)), "")</f>
        <v>French Fries</v>
      </c>
      <c r="E188">
        <f t="shared" si="2"/>
        <v>4</v>
      </c>
      <c r="F188">
        <v>3</v>
      </c>
      <c r="G188">
        <v>12</v>
      </c>
      <c r="H188" s="1">
        <v>45257</v>
      </c>
      <c r="I188" t="s">
        <v>28</v>
      </c>
    </row>
    <row r="189" spans="1:9" x14ac:dyDescent="0.3">
      <c r="A189" t="s">
        <v>315</v>
      </c>
      <c r="B189" t="s">
        <v>281</v>
      </c>
      <c r="C189" t="s">
        <v>50</v>
      </c>
      <c r="D189" t="s">
        <v>86</v>
      </c>
      <c r="E189">
        <f t="shared" si="2"/>
        <v>5</v>
      </c>
      <c r="F189">
        <v>5</v>
      </c>
      <c r="G189">
        <v>25</v>
      </c>
      <c r="H189" s="1">
        <v>44684</v>
      </c>
      <c r="I189" t="s">
        <v>13</v>
      </c>
    </row>
    <row r="190" spans="1:9" x14ac:dyDescent="0.3">
      <c r="A190" t="s">
        <v>316</v>
      </c>
      <c r="B190" t="s">
        <v>172</v>
      </c>
      <c r="C190" t="s">
        <v>20</v>
      </c>
      <c r="D190" t="s">
        <v>245</v>
      </c>
      <c r="E190">
        <f t="shared" si="2"/>
        <v>20</v>
      </c>
      <c r="F190">
        <v>3</v>
      </c>
      <c r="G190">
        <v>60</v>
      </c>
      <c r="H190" s="1">
        <v>44830</v>
      </c>
      <c r="I190" t="s">
        <v>28</v>
      </c>
    </row>
    <row r="191" spans="1:9" x14ac:dyDescent="0.3">
      <c r="A191" t="s">
        <v>317</v>
      </c>
      <c r="B191" t="s">
        <v>176</v>
      </c>
      <c r="C191" t="s">
        <v>11</v>
      </c>
      <c r="D191" t="s">
        <v>16</v>
      </c>
      <c r="E191">
        <f t="shared" si="2"/>
        <v>4</v>
      </c>
      <c r="F191">
        <v>1</v>
      </c>
      <c r="G191">
        <v>4</v>
      </c>
      <c r="H191" s="1">
        <v>44709</v>
      </c>
      <c r="I191" t="s">
        <v>17</v>
      </c>
    </row>
    <row r="192" spans="1:9" x14ac:dyDescent="0.3">
      <c r="A192" t="s">
        <v>318</v>
      </c>
      <c r="B192" t="s">
        <v>205</v>
      </c>
      <c r="C192" t="s">
        <v>11</v>
      </c>
      <c r="D192" t="str" cm="1">
        <f t="array" ref="D192">IFERROR(INDEX('Lookup table'!$B$2:$B$15, MATCH(1, (TRIM('Lookup table'!$A$2:$A$15)=TRIM(C192)) * (ROUND('Lookup table'!$C$2:$C$15,2)=ROUND(E192,2)), 0)), "")</f>
        <v/>
      </c>
      <c r="E192">
        <f t="shared" si="2"/>
        <v>5</v>
      </c>
      <c r="F192">
        <v>1</v>
      </c>
      <c r="G192">
        <v>5</v>
      </c>
      <c r="H192" s="1">
        <v>44692</v>
      </c>
      <c r="I192" t="s">
        <v>17</v>
      </c>
    </row>
    <row r="193" spans="1:9" x14ac:dyDescent="0.3">
      <c r="A193" t="s">
        <v>319</v>
      </c>
      <c r="B193" t="s">
        <v>40</v>
      </c>
      <c r="C193" t="s">
        <v>50</v>
      </c>
      <c r="D193" t="s">
        <v>112</v>
      </c>
      <c r="E193">
        <f t="shared" si="2"/>
        <v>4</v>
      </c>
      <c r="F193">
        <v>4</v>
      </c>
      <c r="G193">
        <v>16</v>
      </c>
      <c r="H193" s="1">
        <v>44658</v>
      </c>
      <c r="I193" t="s">
        <v>28</v>
      </c>
    </row>
    <row r="194" spans="1:9" x14ac:dyDescent="0.3">
      <c r="A194" t="s">
        <v>320</v>
      </c>
      <c r="B194" t="s">
        <v>176</v>
      </c>
      <c r="C194" t="s">
        <v>11</v>
      </c>
      <c r="D194" t="s">
        <v>16</v>
      </c>
      <c r="E194">
        <f t="shared" si="2"/>
        <v>4</v>
      </c>
      <c r="F194">
        <v>3</v>
      </c>
      <c r="G194">
        <v>12</v>
      </c>
      <c r="H194" s="1">
        <v>44891</v>
      </c>
      <c r="I194" t="s">
        <v>17</v>
      </c>
    </row>
    <row r="195" spans="1:9" x14ac:dyDescent="0.3">
      <c r="A195" t="s">
        <v>321</v>
      </c>
      <c r="B195" t="s">
        <v>209</v>
      </c>
      <c r="C195" t="s">
        <v>20</v>
      </c>
      <c r="D195" t="s">
        <v>27</v>
      </c>
      <c r="E195">
        <f t="shared" si="2"/>
        <v>12</v>
      </c>
      <c r="F195">
        <v>3</v>
      </c>
      <c r="G195">
        <v>36</v>
      </c>
      <c r="H195" s="1">
        <v>44663</v>
      </c>
      <c r="I195" t="s">
        <v>17</v>
      </c>
    </row>
    <row r="196" spans="1:9" x14ac:dyDescent="0.3">
      <c r="A196" t="s">
        <v>322</v>
      </c>
      <c r="B196" t="s">
        <v>200</v>
      </c>
      <c r="C196" t="s">
        <v>38</v>
      </c>
      <c r="D196" t="s">
        <v>74</v>
      </c>
      <c r="E196">
        <f t="shared" si="2"/>
        <v>6</v>
      </c>
      <c r="F196">
        <v>5</v>
      </c>
      <c r="G196">
        <v>30</v>
      </c>
      <c r="H196" s="1">
        <v>45274</v>
      </c>
      <c r="I196" t="s">
        <v>17</v>
      </c>
    </row>
    <row r="197" spans="1:9" x14ac:dyDescent="0.3">
      <c r="A197" t="s">
        <v>323</v>
      </c>
      <c r="B197" t="s">
        <v>160</v>
      </c>
      <c r="C197" t="s">
        <v>50</v>
      </c>
      <c r="D197" t="s">
        <v>86</v>
      </c>
      <c r="E197">
        <f t="shared" si="2"/>
        <v>5</v>
      </c>
      <c r="F197">
        <v>3</v>
      </c>
      <c r="G197">
        <v>15</v>
      </c>
      <c r="H197" s="1">
        <v>44820</v>
      </c>
      <c r="I197" t="s">
        <v>17</v>
      </c>
    </row>
    <row r="198" spans="1:9" x14ac:dyDescent="0.3">
      <c r="A198" t="s">
        <v>324</v>
      </c>
      <c r="B198" t="s">
        <v>165</v>
      </c>
      <c r="C198" t="s">
        <v>11</v>
      </c>
      <c r="D198" t="s">
        <v>16</v>
      </c>
      <c r="E198">
        <f t="shared" ref="E198:E261" si="3">IF(AND(G198&lt;&gt;0, F198&lt;&gt;0), G198/F198, "")</f>
        <v>4</v>
      </c>
      <c r="F198">
        <v>2</v>
      </c>
      <c r="G198">
        <v>8</v>
      </c>
      <c r="H198" s="1">
        <v>44885</v>
      </c>
      <c r="I198" t="s">
        <v>28</v>
      </c>
    </row>
    <row r="199" spans="1:9" x14ac:dyDescent="0.3">
      <c r="A199" t="s">
        <v>325</v>
      </c>
      <c r="B199" t="s">
        <v>326</v>
      </c>
      <c r="C199" t="s">
        <v>24</v>
      </c>
      <c r="D199" t="s">
        <v>56</v>
      </c>
      <c r="E199">
        <f t="shared" si="3"/>
        <v>3</v>
      </c>
      <c r="F199">
        <v>2</v>
      </c>
      <c r="G199">
        <v>6</v>
      </c>
      <c r="H199" s="1">
        <v>45073</v>
      </c>
      <c r="I199" t="s">
        <v>13</v>
      </c>
    </row>
    <row r="200" spans="1:9" x14ac:dyDescent="0.3">
      <c r="A200" t="s">
        <v>327</v>
      </c>
      <c r="B200" t="s">
        <v>10</v>
      </c>
      <c r="C200" t="s">
        <v>38</v>
      </c>
      <c r="D200" t="s">
        <v>74</v>
      </c>
      <c r="E200">
        <f t="shared" si="3"/>
        <v>6</v>
      </c>
      <c r="F200">
        <v>4</v>
      </c>
      <c r="G200">
        <v>24</v>
      </c>
      <c r="H200" s="1">
        <v>44807</v>
      </c>
      <c r="I200" t="s">
        <v>17</v>
      </c>
    </row>
    <row r="201" spans="1:9" x14ac:dyDescent="0.3">
      <c r="A201" t="s">
        <v>328</v>
      </c>
      <c r="B201" t="s">
        <v>185</v>
      </c>
      <c r="C201" t="s">
        <v>38</v>
      </c>
      <c r="D201" t="s">
        <v>43</v>
      </c>
      <c r="E201">
        <f t="shared" si="3"/>
        <v>6</v>
      </c>
      <c r="F201">
        <v>2</v>
      </c>
      <c r="G201">
        <v>12</v>
      </c>
      <c r="H201" s="1">
        <v>45099</v>
      </c>
      <c r="I201" t="s">
        <v>13</v>
      </c>
    </row>
    <row r="202" spans="1:9" x14ac:dyDescent="0.3">
      <c r="A202" t="s">
        <v>329</v>
      </c>
      <c r="B202" t="s">
        <v>15</v>
      </c>
      <c r="C202" t="s">
        <v>50</v>
      </c>
      <c r="D202" t="s">
        <v>99</v>
      </c>
      <c r="E202">
        <f t="shared" si="3"/>
        <v>8</v>
      </c>
      <c r="F202">
        <v>4</v>
      </c>
      <c r="G202">
        <v>32</v>
      </c>
      <c r="H202" s="1">
        <v>45074</v>
      </c>
      <c r="I202" t="s">
        <v>28</v>
      </c>
    </row>
    <row r="203" spans="1:9" x14ac:dyDescent="0.3">
      <c r="A203" t="s">
        <v>330</v>
      </c>
      <c r="B203" t="s">
        <v>49</v>
      </c>
      <c r="C203" t="s">
        <v>50</v>
      </c>
      <c r="D203" t="s">
        <v>51</v>
      </c>
      <c r="E203">
        <f t="shared" si="3"/>
        <v>5</v>
      </c>
      <c r="F203">
        <v>3</v>
      </c>
      <c r="G203">
        <v>15</v>
      </c>
      <c r="H203" s="1">
        <v>44901</v>
      </c>
      <c r="I203" t="s">
        <v>28</v>
      </c>
    </row>
    <row r="204" spans="1:9" x14ac:dyDescent="0.3">
      <c r="A204" t="s">
        <v>331</v>
      </c>
      <c r="B204" t="s">
        <v>114</v>
      </c>
      <c r="C204" t="s">
        <v>11</v>
      </c>
      <c r="D204" t="s">
        <v>33</v>
      </c>
      <c r="E204">
        <f t="shared" si="3"/>
        <v>4</v>
      </c>
      <c r="F204">
        <v>3</v>
      </c>
      <c r="G204">
        <v>12</v>
      </c>
      <c r="H204" s="1">
        <v>44680</v>
      </c>
      <c r="I204" t="s">
        <v>28</v>
      </c>
    </row>
    <row r="205" spans="1:9" x14ac:dyDescent="0.3">
      <c r="A205" t="s">
        <v>332</v>
      </c>
      <c r="B205" t="s">
        <v>60</v>
      </c>
      <c r="C205" t="s">
        <v>11</v>
      </c>
      <c r="D205" t="s">
        <v>16</v>
      </c>
      <c r="E205">
        <f t="shared" si="3"/>
        <v>4</v>
      </c>
      <c r="F205">
        <v>2</v>
      </c>
      <c r="G205">
        <v>8</v>
      </c>
      <c r="H205" s="1">
        <v>44638</v>
      </c>
      <c r="I205" t="s">
        <v>28</v>
      </c>
    </row>
    <row r="206" spans="1:9" x14ac:dyDescent="0.3">
      <c r="A206" t="s">
        <v>333</v>
      </c>
      <c r="B206" t="s">
        <v>254</v>
      </c>
      <c r="C206" t="s">
        <v>38</v>
      </c>
      <c r="D206" t="s">
        <v>107</v>
      </c>
      <c r="E206">
        <f t="shared" si="3"/>
        <v>4</v>
      </c>
      <c r="F206">
        <v>5</v>
      </c>
      <c r="G206">
        <v>20</v>
      </c>
      <c r="H206" s="1">
        <v>44662</v>
      </c>
      <c r="I206" t="s">
        <v>17</v>
      </c>
    </row>
    <row r="207" spans="1:9" x14ac:dyDescent="0.3">
      <c r="A207" t="s">
        <v>334</v>
      </c>
      <c r="B207" t="s">
        <v>150</v>
      </c>
      <c r="C207" t="s">
        <v>20</v>
      </c>
      <c r="D207" t="s">
        <v>245</v>
      </c>
      <c r="E207">
        <f t="shared" si="3"/>
        <v>20</v>
      </c>
      <c r="F207">
        <v>3</v>
      </c>
      <c r="G207">
        <v>60</v>
      </c>
      <c r="H207" s="1">
        <v>44746</v>
      </c>
      <c r="I207" t="s">
        <v>17</v>
      </c>
    </row>
    <row r="208" spans="1:9" x14ac:dyDescent="0.3">
      <c r="A208" t="s">
        <v>335</v>
      </c>
      <c r="B208" t="s">
        <v>53</v>
      </c>
      <c r="C208" t="s">
        <v>20</v>
      </c>
      <c r="D208" t="s">
        <v>30</v>
      </c>
      <c r="E208">
        <f t="shared" si="3"/>
        <v>18</v>
      </c>
      <c r="F208">
        <v>2</v>
      </c>
      <c r="G208">
        <v>36</v>
      </c>
      <c r="H208" s="1">
        <v>44835</v>
      </c>
      <c r="I208" t="s">
        <v>13</v>
      </c>
    </row>
    <row r="209" spans="1:9" x14ac:dyDescent="0.3">
      <c r="A209" t="s">
        <v>336</v>
      </c>
      <c r="B209" t="s">
        <v>120</v>
      </c>
      <c r="C209" t="s">
        <v>38</v>
      </c>
      <c r="D209" t="s">
        <v>107</v>
      </c>
      <c r="E209">
        <f t="shared" si="3"/>
        <v>4</v>
      </c>
      <c r="F209">
        <v>2</v>
      </c>
      <c r="G209">
        <v>8</v>
      </c>
      <c r="H209" s="1">
        <v>44970</v>
      </c>
      <c r="I209" t="s">
        <v>28</v>
      </c>
    </row>
    <row r="210" spans="1:9" x14ac:dyDescent="0.3">
      <c r="A210" t="s">
        <v>337</v>
      </c>
      <c r="B210" t="s">
        <v>225</v>
      </c>
      <c r="C210" t="s">
        <v>11</v>
      </c>
      <c r="D210" t="s">
        <v>16</v>
      </c>
      <c r="E210">
        <f t="shared" si="3"/>
        <v>4</v>
      </c>
      <c r="F210">
        <v>5</v>
      </c>
      <c r="G210">
        <v>20</v>
      </c>
      <c r="H210" s="1">
        <v>45142</v>
      </c>
      <c r="I210" t="s">
        <v>28</v>
      </c>
    </row>
    <row r="211" spans="1:9" x14ac:dyDescent="0.3">
      <c r="A211" t="s">
        <v>338</v>
      </c>
      <c r="B211" t="s">
        <v>23</v>
      </c>
      <c r="C211" t="s">
        <v>38</v>
      </c>
      <c r="D211" t="str" cm="1">
        <f t="array" ref="D211">IFERROR(INDEX('Lookup table'!$B$2:$B$15, MATCH(1, (TRIM('Lookup table'!$A$2:$A$15)=TRIM(C211)) * (ROUND('Lookup table'!$C$2:$C$15,2)=ROUND(E211,2)), 0)), "")</f>
        <v>Ice Cream</v>
      </c>
      <c r="E211">
        <f t="shared" si="3"/>
        <v>5</v>
      </c>
      <c r="F211">
        <v>2</v>
      </c>
      <c r="G211">
        <v>10</v>
      </c>
      <c r="H211" s="1">
        <v>44932</v>
      </c>
      <c r="I211" t="s">
        <v>28</v>
      </c>
    </row>
    <row r="212" spans="1:9" x14ac:dyDescent="0.3">
      <c r="A212" t="s">
        <v>339</v>
      </c>
      <c r="B212" t="s">
        <v>234</v>
      </c>
      <c r="C212" t="s">
        <v>38</v>
      </c>
      <c r="D212" t="s">
        <v>107</v>
      </c>
      <c r="E212">
        <f t="shared" si="3"/>
        <v>4</v>
      </c>
      <c r="F212">
        <v>3</v>
      </c>
      <c r="G212">
        <v>12</v>
      </c>
      <c r="H212" s="1">
        <v>45183</v>
      </c>
      <c r="I212" t="s">
        <v>13</v>
      </c>
    </row>
    <row r="213" spans="1:9" x14ac:dyDescent="0.3">
      <c r="A213" t="s">
        <v>340</v>
      </c>
      <c r="B213" t="s">
        <v>15</v>
      </c>
      <c r="C213" t="s">
        <v>11</v>
      </c>
      <c r="D213" t="s">
        <v>12</v>
      </c>
      <c r="E213">
        <f t="shared" si="3"/>
        <v>3</v>
      </c>
      <c r="F213">
        <v>5</v>
      </c>
      <c r="G213">
        <v>15</v>
      </c>
      <c r="H213" s="1">
        <v>44695</v>
      </c>
      <c r="I213" t="s">
        <v>28</v>
      </c>
    </row>
    <row r="214" spans="1:9" x14ac:dyDescent="0.3">
      <c r="A214" t="s">
        <v>341</v>
      </c>
      <c r="B214" t="s">
        <v>225</v>
      </c>
      <c r="C214" t="s">
        <v>38</v>
      </c>
      <c r="D214" t="s">
        <v>43</v>
      </c>
      <c r="E214">
        <f t="shared" si="3"/>
        <v>6</v>
      </c>
      <c r="F214">
        <v>4</v>
      </c>
      <c r="G214">
        <v>24</v>
      </c>
      <c r="H214" s="1">
        <v>44909</v>
      </c>
      <c r="I214" t="s">
        <v>13</v>
      </c>
    </row>
    <row r="215" spans="1:9" x14ac:dyDescent="0.3">
      <c r="A215" t="s">
        <v>342</v>
      </c>
      <c r="B215" t="s">
        <v>23</v>
      </c>
      <c r="C215" t="s">
        <v>24</v>
      </c>
      <c r="D215" t="s">
        <v>71</v>
      </c>
      <c r="E215">
        <f t="shared" si="3"/>
        <v>3</v>
      </c>
      <c r="F215">
        <v>1</v>
      </c>
      <c r="G215">
        <v>3</v>
      </c>
      <c r="H215" s="1">
        <v>44743</v>
      </c>
      <c r="I215" t="s">
        <v>28</v>
      </c>
    </row>
    <row r="216" spans="1:9" x14ac:dyDescent="0.3">
      <c r="A216" t="s">
        <v>343</v>
      </c>
      <c r="B216" t="s">
        <v>129</v>
      </c>
      <c r="C216" t="s">
        <v>20</v>
      </c>
      <c r="D216" t="s">
        <v>21</v>
      </c>
      <c r="E216">
        <f t="shared" si="3"/>
        <v>15</v>
      </c>
      <c r="F216">
        <v>2</v>
      </c>
      <c r="G216">
        <v>30</v>
      </c>
      <c r="H216" s="1">
        <v>44837</v>
      </c>
      <c r="I216" t="s">
        <v>17</v>
      </c>
    </row>
    <row r="217" spans="1:9" x14ac:dyDescent="0.3">
      <c r="A217" t="s">
        <v>344</v>
      </c>
      <c r="B217" t="s">
        <v>345</v>
      </c>
      <c r="C217" t="s">
        <v>20</v>
      </c>
      <c r="D217" t="s">
        <v>245</v>
      </c>
      <c r="E217">
        <f t="shared" si="3"/>
        <v>20</v>
      </c>
      <c r="F217">
        <v>4</v>
      </c>
      <c r="G217">
        <v>80</v>
      </c>
      <c r="H217" s="1">
        <v>45072</v>
      </c>
    </row>
    <row r="218" spans="1:9" x14ac:dyDescent="0.3">
      <c r="A218" t="s">
        <v>346</v>
      </c>
      <c r="B218" t="s">
        <v>163</v>
      </c>
      <c r="C218" t="s">
        <v>38</v>
      </c>
      <c r="D218" t="s">
        <v>125</v>
      </c>
      <c r="E218">
        <f t="shared" si="3"/>
        <v>7</v>
      </c>
      <c r="F218">
        <v>3</v>
      </c>
      <c r="G218">
        <v>21</v>
      </c>
      <c r="H218" s="1">
        <v>45224</v>
      </c>
      <c r="I218" t="s">
        <v>28</v>
      </c>
    </row>
    <row r="219" spans="1:9" x14ac:dyDescent="0.3">
      <c r="A219" t="s">
        <v>347</v>
      </c>
      <c r="B219" t="s">
        <v>109</v>
      </c>
      <c r="C219" t="s">
        <v>50</v>
      </c>
      <c r="D219" t="s">
        <v>99</v>
      </c>
      <c r="E219">
        <f t="shared" si="3"/>
        <v>8</v>
      </c>
      <c r="F219">
        <v>5</v>
      </c>
      <c r="G219">
        <v>40</v>
      </c>
      <c r="H219" s="1">
        <v>44633</v>
      </c>
      <c r="I219" t="s">
        <v>17</v>
      </c>
    </row>
    <row r="220" spans="1:9" x14ac:dyDescent="0.3">
      <c r="A220" t="s">
        <v>348</v>
      </c>
      <c r="B220" t="s">
        <v>97</v>
      </c>
      <c r="C220" t="s">
        <v>20</v>
      </c>
      <c r="D220" t="s">
        <v>21</v>
      </c>
      <c r="E220">
        <f t="shared" si="3"/>
        <v>15</v>
      </c>
      <c r="F220">
        <v>3</v>
      </c>
      <c r="G220">
        <v>45</v>
      </c>
      <c r="H220" s="1">
        <v>45043</v>
      </c>
      <c r="I220" t="s">
        <v>17</v>
      </c>
    </row>
    <row r="221" spans="1:9" x14ac:dyDescent="0.3">
      <c r="A221" t="s">
        <v>349</v>
      </c>
      <c r="B221" t="s">
        <v>109</v>
      </c>
      <c r="C221" t="s">
        <v>11</v>
      </c>
      <c r="D221" t="s">
        <v>12</v>
      </c>
      <c r="E221">
        <f t="shared" si="3"/>
        <v>3</v>
      </c>
      <c r="F221">
        <v>1</v>
      </c>
      <c r="G221">
        <v>3</v>
      </c>
      <c r="H221" s="1">
        <v>45052</v>
      </c>
      <c r="I221" t="s">
        <v>13</v>
      </c>
    </row>
    <row r="222" spans="1:9" x14ac:dyDescent="0.3">
      <c r="A222" t="s">
        <v>350</v>
      </c>
      <c r="B222" t="s">
        <v>163</v>
      </c>
      <c r="C222" t="s">
        <v>24</v>
      </c>
      <c r="D222" t="s">
        <v>56</v>
      </c>
      <c r="E222">
        <f t="shared" si="3"/>
        <v>3</v>
      </c>
      <c r="F222">
        <v>2</v>
      </c>
      <c r="G222">
        <v>6</v>
      </c>
      <c r="H222" s="1">
        <v>44884</v>
      </c>
      <c r="I222" t="s">
        <v>28</v>
      </c>
    </row>
    <row r="223" spans="1:9" x14ac:dyDescent="0.3">
      <c r="A223" t="s">
        <v>351</v>
      </c>
      <c r="B223" t="s">
        <v>138</v>
      </c>
      <c r="C223" t="s">
        <v>24</v>
      </c>
      <c r="D223" t="s">
        <v>168</v>
      </c>
      <c r="E223">
        <f t="shared" si="3"/>
        <v>1</v>
      </c>
      <c r="F223">
        <v>5</v>
      </c>
      <c r="G223">
        <v>5</v>
      </c>
      <c r="H223" s="1">
        <v>44983</v>
      </c>
      <c r="I223" t="s">
        <v>17</v>
      </c>
    </row>
    <row r="224" spans="1:9" x14ac:dyDescent="0.3">
      <c r="A224" t="s">
        <v>352</v>
      </c>
      <c r="B224" t="s">
        <v>15</v>
      </c>
      <c r="C224" t="s">
        <v>38</v>
      </c>
      <c r="D224" t="s">
        <v>74</v>
      </c>
      <c r="E224">
        <f t="shared" si="3"/>
        <v>6</v>
      </c>
      <c r="F224">
        <v>3</v>
      </c>
      <c r="G224">
        <v>18</v>
      </c>
      <c r="H224" s="1">
        <v>44935</v>
      </c>
      <c r="I224" t="s">
        <v>13</v>
      </c>
    </row>
    <row r="225" spans="1:9" x14ac:dyDescent="0.3">
      <c r="A225" t="s">
        <v>353</v>
      </c>
      <c r="B225" t="s">
        <v>111</v>
      </c>
      <c r="C225" t="s">
        <v>11</v>
      </c>
      <c r="D225" t="s">
        <v>12</v>
      </c>
      <c r="E225">
        <f t="shared" si="3"/>
        <v>3</v>
      </c>
      <c r="F225">
        <v>1</v>
      </c>
      <c r="G225">
        <v>3</v>
      </c>
      <c r="H225" s="1">
        <v>44725</v>
      </c>
      <c r="I225" t="s">
        <v>17</v>
      </c>
    </row>
    <row r="226" spans="1:9" x14ac:dyDescent="0.3">
      <c r="A226" t="s">
        <v>354</v>
      </c>
      <c r="B226" t="s">
        <v>219</v>
      </c>
      <c r="C226" t="s">
        <v>20</v>
      </c>
      <c r="D226" t="s">
        <v>27</v>
      </c>
      <c r="E226">
        <f t="shared" si="3"/>
        <v>12</v>
      </c>
      <c r="F226">
        <v>4</v>
      </c>
      <c r="G226">
        <v>48</v>
      </c>
      <c r="H226" s="1">
        <v>44739</v>
      </c>
    </row>
    <row r="227" spans="1:9" x14ac:dyDescent="0.3">
      <c r="A227" t="s">
        <v>355</v>
      </c>
      <c r="B227" t="s">
        <v>147</v>
      </c>
      <c r="C227" t="s">
        <v>38</v>
      </c>
      <c r="D227" t="s">
        <v>121</v>
      </c>
      <c r="E227">
        <f t="shared" si="3"/>
        <v>5</v>
      </c>
      <c r="F227">
        <v>1</v>
      </c>
      <c r="G227">
        <v>5</v>
      </c>
      <c r="H227" s="1">
        <v>44976</v>
      </c>
      <c r="I227" t="s">
        <v>13</v>
      </c>
    </row>
    <row r="228" spans="1:9" x14ac:dyDescent="0.3">
      <c r="A228" t="s">
        <v>356</v>
      </c>
      <c r="B228" t="s">
        <v>202</v>
      </c>
      <c r="C228" t="s">
        <v>50</v>
      </c>
      <c r="D228" t="str" cm="1">
        <f t="array" ref="D228">IFERROR(INDEX('Lookup table'!$B$2:$B$15, MATCH(1, (TRIM('Lookup table'!$A$2:$A$15)=TRIM(C228)) * (ROUND('Lookup table'!$C$2:$C$15,2)=ROUND(E228,2)), 0)), "")</f>
        <v>Beef Chilli</v>
      </c>
      <c r="E228">
        <f t="shared" si="3"/>
        <v>7</v>
      </c>
      <c r="F228">
        <v>3</v>
      </c>
      <c r="G228">
        <v>21</v>
      </c>
      <c r="H228" s="1">
        <v>44996</v>
      </c>
      <c r="I228" t="s">
        <v>13</v>
      </c>
    </row>
    <row r="229" spans="1:9" x14ac:dyDescent="0.3">
      <c r="A229" t="s">
        <v>357</v>
      </c>
      <c r="B229" t="s">
        <v>103</v>
      </c>
      <c r="C229" t="s">
        <v>24</v>
      </c>
      <c r="D229" t="s">
        <v>77</v>
      </c>
      <c r="E229">
        <f t="shared" si="3"/>
        <v>2.5</v>
      </c>
      <c r="F229">
        <v>2</v>
      </c>
      <c r="G229">
        <v>5</v>
      </c>
      <c r="H229" s="1">
        <v>44732</v>
      </c>
      <c r="I229" t="s">
        <v>28</v>
      </c>
    </row>
    <row r="230" spans="1:9" x14ac:dyDescent="0.3">
      <c r="A230" t="s">
        <v>358</v>
      </c>
      <c r="B230" t="s">
        <v>66</v>
      </c>
      <c r="C230" t="s">
        <v>11</v>
      </c>
      <c r="D230" t="s">
        <v>12</v>
      </c>
      <c r="E230">
        <f t="shared" si="3"/>
        <v>3</v>
      </c>
      <c r="F230">
        <v>5</v>
      </c>
      <c r="G230">
        <v>15</v>
      </c>
      <c r="H230" s="1">
        <v>45034</v>
      </c>
      <c r="I230" t="s">
        <v>28</v>
      </c>
    </row>
    <row r="231" spans="1:9" x14ac:dyDescent="0.3">
      <c r="A231" t="s">
        <v>359</v>
      </c>
      <c r="B231" t="s">
        <v>69</v>
      </c>
      <c r="C231" t="s">
        <v>20</v>
      </c>
      <c r="D231" t="s">
        <v>41</v>
      </c>
      <c r="E231">
        <f t="shared" si="3"/>
        <v>14</v>
      </c>
      <c r="F231">
        <v>4</v>
      </c>
      <c r="G231">
        <v>56</v>
      </c>
      <c r="H231" s="1">
        <v>45029</v>
      </c>
      <c r="I231" t="s">
        <v>17</v>
      </c>
    </row>
    <row r="232" spans="1:9" x14ac:dyDescent="0.3">
      <c r="A232" t="s">
        <v>360</v>
      </c>
      <c r="B232" t="s">
        <v>163</v>
      </c>
      <c r="C232" t="s">
        <v>24</v>
      </c>
      <c r="D232" t="s">
        <v>141</v>
      </c>
      <c r="E232">
        <f t="shared" si="3"/>
        <v>2.5</v>
      </c>
      <c r="F232">
        <v>2</v>
      </c>
      <c r="G232">
        <v>5</v>
      </c>
      <c r="H232" s="1">
        <v>44643</v>
      </c>
      <c r="I232" t="s">
        <v>28</v>
      </c>
    </row>
    <row r="233" spans="1:9" x14ac:dyDescent="0.3">
      <c r="A233" t="s">
        <v>361</v>
      </c>
      <c r="B233" t="s">
        <v>268</v>
      </c>
      <c r="C233" t="s">
        <v>20</v>
      </c>
      <c r="D233" t="s">
        <v>245</v>
      </c>
      <c r="E233">
        <f t="shared" si="3"/>
        <v>20</v>
      </c>
      <c r="F233">
        <v>5</v>
      </c>
      <c r="G233">
        <v>100</v>
      </c>
      <c r="H233" s="1">
        <v>45004</v>
      </c>
      <c r="I233" t="s">
        <v>17</v>
      </c>
    </row>
    <row r="234" spans="1:9" x14ac:dyDescent="0.3">
      <c r="A234" t="s">
        <v>362</v>
      </c>
      <c r="B234" t="s">
        <v>111</v>
      </c>
      <c r="C234" t="s">
        <v>11</v>
      </c>
      <c r="D234" t="s">
        <v>33</v>
      </c>
      <c r="E234">
        <f t="shared" si="3"/>
        <v>4</v>
      </c>
      <c r="F234">
        <v>1</v>
      </c>
      <c r="G234">
        <v>4</v>
      </c>
      <c r="H234" s="1">
        <v>45106</v>
      </c>
      <c r="I234" t="s">
        <v>17</v>
      </c>
    </row>
    <row r="235" spans="1:9" x14ac:dyDescent="0.3">
      <c r="A235" t="s">
        <v>363</v>
      </c>
      <c r="B235" t="s">
        <v>196</v>
      </c>
      <c r="C235" t="s">
        <v>38</v>
      </c>
      <c r="D235" t="s">
        <v>121</v>
      </c>
      <c r="E235">
        <f t="shared" si="3"/>
        <v>5</v>
      </c>
      <c r="F235">
        <v>4</v>
      </c>
      <c r="G235">
        <v>20</v>
      </c>
      <c r="H235" s="1">
        <v>44881</v>
      </c>
      <c r="I235" t="s">
        <v>17</v>
      </c>
    </row>
    <row r="236" spans="1:9" x14ac:dyDescent="0.3">
      <c r="A236" t="s">
        <v>364</v>
      </c>
      <c r="B236" t="s">
        <v>215</v>
      </c>
      <c r="C236" t="s">
        <v>24</v>
      </c>
      <c r="D236" t="s">
        <v>56</v>
      </c>
      <c r="E236">
        <f t="shared" si="3"/>
        <v>3</v>
      </c>
      <c r="F236">
        <v>4</v>
      </c>
      <c r="G236">
        <v>12</v>
      </c>
      <c r="H236" s="1">
        <v>44599</v>
      </c>
      <c r="I236" t="s">
        <v>13</v>
      </c>
    </row>
    <row r="237" spans="1:9" x14ac:dyDescent="0.3">
      <c r="A237" t="s">
        <v>365</v>
      </c>
      <c r="B237" t="s">
        <v>202</v>
      </c>
      <c r="C237" t="s">
        <v>24</v>
      </c>
      <c r="D237" t="str" cm="1">
        <f t="array" ref="D237">IFERROR(INDEX('Lookup table'!$B$2:$B$15, MATCH(1, (TRIM('Lookup table'!$A$2:$A$15)=TRIM(C237)) * (ROUND('Lookup table'!$C$2:$C$15,2)=ROUND(E237,2)), 0)), "")</f>
        <v>Water</v>
      </c>
      <c r="E237">
        <f t="shared" si="3"/>
        <v>1</v>
      </c>
      <c r="F237">
        <v>1</v>
      </c>
      <c r="G237">
        <v>1</v>
      </c>
      <c r="H237" s="1">
        <v>44652</v>
      </c>
      <c r="I237" t="s">
        <v>13</v>
      </c>
    </row>
    <row r="238" spans="1:9" x14ac:dyDescent="0.3">
      <c r="A238" t="s">
        <v>366</v>
      </c>
      <c r="B238" t="s">
        <v>97</v>
      </c>
      <c r="C238" t="s">
        <v>20</v>
      </c>
      <c r="D238" t="s">
        <v>27</v>
      </c>
      <c r="E238">
        <f t="shared" si="3"/>
        <v>12</v>
      </c>
      <c r="F238">
        <v>5</v>
      </c>
      <c r="G238">
        <v>60</v>
      </c>
      <c r="H238" s="1">
        <v>44606</v>
      </c>
      <c r="I238" t="s">
        <v>28</v>
      </c>
    </row>
    <row r="239" spans="1:9" x14ac:dyDescent="0.3">
      <c r="A239" t="s">
        <v>367</v>
      </c>
      <c r="B239" t="s">
        <v>368</v>
      </c>
      <c r="C239" t="s">
        <v>38</v>
      </c>
      <c r="D239" t="s">
        <v>121</v>
      </c>
      <c r="E239">
        <f t="shared" si="3"/>
        <v>5</v>
      </c>
      <c r="F239">
        <v>4</v>
      </c>
      <c r="G239">
        <v>20</v>
      </c>
      <c r="H239" s="1">
        <v>44944</v>
      </c>
      <c r="I239" t="s">
        <v>28</v>
      </c>
    </row>
    <row r="240" spans="1:9" x14ac:dyDescent="0.3">
      <c r="A240" t="s">
        <v>369</v>
      </c>
      <c r="B240" t="s">
        <v>215</v>
      </c>
      <c r="C240" t="s">
        <v>20</v>
      </c>
      <c r="D240" t="s">
        <v>27</v>
      </c>
      <c r="E240">
        <f t="shared" si="3"/>
        <v>12</v>
      </c>
      <c r="F240">
        <v>3</v>
      </c>
      <c r="G240">
        <v>36</v>
      </c>
      <c r="H240" s="1">
        <v>44804</v>
      </c>
      <c r="I240" t="s">
        <v>17</v>
      </c>
    </row>
    <row r="241" spans="1:9" x14ac:dyDescent="0.3">
      <c r="A241" t="s">
        <v>370</v>
      </c>
      <c r="B241" t="s">
        <v>109</v>
      </c>
      <c r="C241" t="s">
        <v>50</v>
      </c>
      <c r="D241" t="s">
        <v>112</v>
      </c>
      <c r="E241">
        <f t="shared" si="3"/>
        <v>4</v>
      </c>
      <c r="F241">
        <v>5</v>
      </c>
      <c r="G241">
        <v>20</v>
      </c>
      <c r="H241" s="1">
        <v>44946</v>
      </c>
      <c r="I241" t="s">
        <v>28</v>
      </c>
    </row>
    <row r="242" spans="1:9" x14ac:dyDescent="0.3">
      <c r="A242" t="s">
        <v>371</v>
      </c>
      <c r="B242" t="s">
        <v>372</v>
      </c>
      <c r="C242" t="s">
        <v>11</v>
      </c>
      <c r="D242" t="str" cm="1">
        <f t="array" ref="D242">IFERROR(INDEX('Lookup table'!$B$2:$B$15, MATCH(1, (TRIM('Lookup table'!$A$2:$A$15)=TRIM(C242)) * (ROUND('Lookup table'!$C$2:$C$15,2)=ROUND(E242,2)), 0)), "")</f>
        <v/>
      </c>
      <c r="E242" t="str">
        <f t="shared" si="3"/>
        <v/>
      </c>
      <c r="H242" s="1">
        <v>44989</v>
      </c>
      <c r="I242" t="s">
        <v>17</v>
      </c>
    </row>
    <row r="243" spans="1:9" x14ac:dyDescent="0.3">
      <c r="A243" t="s">
        <v>373</v>
      </c>
      <c r="B243" t="s">
        <v>234</v>
      </c>
      <c r="C243" t="s">
        <v>20</v>
      </c>
      <c r="D243" t="s">
        <v>27</v>
      </c>
      <c r="E243">
        <f t="shared" si="3"/>
        <v>12</v>
      </c>
      <c r="F243">
        <v>4</v>
      </c>
      <c r="G243">
        <v>48</v>
      </c>
      <c r="H243" s="1">
        <v>44894</v>
      </c>
      <c r="I243" t="s">
        <v>13</v>
      </c>
    </row>
    <row r="244" spans="1:9" x14ac:dyDescent="0.3">
      <c r="A244" t="s">
        <v>374</v>
      </c>
      <c r="B244" t="s">
        <v>81</v>
      </c>
      <c r="C244" t="s">
        <v>11</v>
      </c>
      <c r="D244" t="s">
        <v>230</v>
      </c>
      <c r="E244">
        <f t="shared" si="3"/>
        <v>5</v>
      </c>
      <c r="F244">
        <v>2</v>
      </c>
      <c r="G244">
        <v>10</v>
      </c>
      <c r="H244" s="1">
        <v>45229</v>
      </c>
      <c r="I244" t="s">
        <v>28</v>
      </c>
    </row>
    <row r="245" spans="1:9" x14ac:dyDescent="0.3">
      <c r="A245" t="s">
        <v>375</v>
      </c>
      <c r="B245" t="s">
        <v>376</v>
      </c>
      <c r="C245" t="s">
        <v>24</v>
      </c>
      <c r="D245" t="s">
        <v>77</v>
      </c>
      <c r="E245">
        <f t="shared" si="3"/>
        <v>2.5</v>
      </c>
      <c r="F245">
        <v>3</v>
      </c>
      <c r="G245">
        <v>7.5</v>
      </c>
      <c r="H245" s="1">
        <v>44748</v>
      </c>
      <c r="I245" t="s">
        <v>13</v>
      </c>
    </row>
    <row r="246" spans="1:9" x14ac:dyDescent="0.3">
      <c r="A246" t="s">
        <v>377</v>
      </c>
      <c r="B246" t="s">
        <v>378</v>
      </c>
      <c r="C246" t="s">
        <v>11</v>
      </c>
      <c r="D246" t="s">
        <v>79</v>
      </c>
      <c r="E246">
        <f t="shared" si="3"/>
        <v>5</v>
      </c>
      <c r="F246">
        <v>1</v>
      </c>
      <c r="G246">
        <v>5</v>
      </c>
      <c r="H246" s="1">
        <v>45113</v>
      </c>
      <c r="I246" t="s">
        <v>13</v>
      </c>
    </row>
    <row r="247" spans="1:9" x14ac:dyDescent="0.3">
      <c r="A247" t="s">
        <v>379</v>
      </c>
      <c r="B247" t="s">
        <v>120</v>
      </c>
      <c r="C247" t="s">
        <v>50</v>
      </c>
      <c r="D247" t="s">
        <v>207</v>
      </c>
      <c r="E247">
        <f t="shared" si="3"/>
        <v>10</v>
      </c>
      <c r="F247">
        <v>1</v>
      </c>
      <c r="G247">
        <v>10</v>
      </c>
      <c r="H247" s="1">
        <v>45271</v>
      </c>
      <c r="I247" t="s">
        <v>17</v>
      </c>
    </row>
    <row r="248" spans="1:9" x14ac:dyDescent="0.3">
      <c r="A248" t="s">
        <v>380</v>
      </c>
      <c r="B248" t="s">
        <v>172</v>
      </c>
      <c r="C248" t="s">
        <v>11</v>
      </c>
      <c r="D248" t="s">
        <v>33</v>
      </c>
      <c r="E248">
        <f t="shared" si="3"/>
        <v>4</v>
      </c>
      <c r="F248">
        <v>4</v>
      </c>
      <c r="G248">
        <v>16</v>
      </c>
      <c r="H248" s="1">
        <v>44975</v>
      </c>
      <c r="I248" t="s">
        <v>13</v>
      </c>
    </row>
    <row r="249" spans="1:9" x14ac:dyDescent="0.3">
      <c r="A249" t="s">
        <v>381</v>
      </c>
      <c r="B249" t="s">
        <v>92</v>
      </c>
      <c r="C249" t="s">
        <v>50</v>
      </c>
      <c r="D249" t="s">
        <v>86</v>
      </c>
      <c r="E249">
        <f t="shared" si="3"/>
        <v>5</v>
      </c>
      <c r="F249">
        <v>3</v>
      </c>
      <c r="G249">
        <v>15</v>
      </c>
      <c r="H249" s="1">
        <v>45031</v>
      </c>
      <c r="I249" t="s">
        <v>28</v>
      </c>
    </row>
    <row r="250" spans="1:9" x14ac:dyDescent="0.3">
      <c r="A250" t="s">
        <v>382</v>
      </c>
      <c r="B250" t="s">
        <v>10</v>
      </c>
      <c r="C250" t="s">
        <v>20</v>
      </c>
      <c r="D250" t="s">
        <v>245</v>
      </c>
      <c r="E250">
        <f t="shared" si="3"/>
        <v>20</v>
      </c>
      <c r="F250">
        <v>5</v>
      </c>
      <c r="G250">
        <v>100</v>
      </c>
      <c r="H250" s="1">
        <v>44893</v>
      </c>
      <c r="I250" t="s">
        <v>17</v>
      </c>
    </row>
    <row r="251" spans="1:9" x14ac:dyDescent="0.3">
      <c r="A251" t="s">
        <v>383</v>
      </c>
      <c r="B251" t="s">
        <v>283</v>
      </c>
      <c r="C251" t="s">
        <v>50</v>
      </c>
      <c r="D251" t="s">
        <v>17678</v>
      </c>
      <c r="E251">
        <f t="shared" si="3"/>
        <v>7</v>
      </c>
      <c r="F251">
        <v>5</v>
      </c>
      <c r="G251">
        <v>35</v>
      </c>
      <c r="H251" s="1">
        <v>45195</v>
      </c>
      <c r="I251" t="s">
        <v>28</v>
      </c>
    </row>
    <row r="252" spans="1:9" x14ac:dyDescent="0.3">
      <c r="A252" t="s">
        <v>384</v>
      </c>
      <c r="B252" t="s">
        <v>35</v>
      </c>
      <c r="C252" t="s">
        <v>20</v>
      </c>
      <c r="D252" t="s">
        <v>21</v>
      </c>
      <c r="E252">
        <f t="shared" si="3"/>
        <v>15</v>
      </c>
      <c r="F252">
        <v>5</v>
      </c>
      <c r="G252">
        <v>75</v>
      </c>
      <c r="H252" s="1">
        <v>45250</v>
      </c>
      <c r="I252" t="s">
        <v>17</v>
      </c>
    </row>
    <row r="253" spans="1:9" x14ac:dyDescent="0.3">
      <c r="A253" t="s">
        <v>385</v>
      </c>
      <c r="B253" t="s">
        <v>313</v>
      </c>
      <c r="C253" t="s">
        <v>20</v>
      </c>
      <c r="D253" t="s">
        <v>27</v>
      </c>
      <c r="E253">
        <f t="shared" si="3"/>
        <v>12</v>
      </c>
      <c r="F253">
        <v>4</v>
      </c>
      <c r="G253">
        <v>48</v>
      </c>
      <c r="H253" s="1">
        <v>45181</v>
      </c>
      <c r="I253" t="s">
        <v>28</v>
      </c>
    </row>
    <row r="254" spans="1:9" x14ac:dyDescent="0.3">
      <c r="A254" t="s">
        <v>386</v>
      </c>
      <c r="B254" t="s">
        <v>326</v>
      </c>
      <c r="C254" t="s">
        <v>11</v>
      </c>
      <c r="D254" t="s">
        <v>16</v>
      </c>
      <c r="E254">
        <f t="shared" si="3"/>
        <v>4</v>
      </c>
      <c r="F254">
        <v>5</v>
      </c>
      <c r="G254">
        <v>20</v>
      </c>
      <c r="H254" s="1">
        <v>44961</v>
      </c>
      <c r="I254" t="s">
        <v>28</v>
      </c>
    </row>
    <row r="255" spans="1:9" x14ac:dyDescent="0.3">
      <c r="A255" t="s">
        <v>387</v>
      </c>
      <c r="B255" t="s">
        <v>298</v>
      </c>
      <c r="C255" t="s">
        <v>38</v>
      </c>
      <c r="D255" t="str" cm="1">
        <f t="array" ref="D255">IFERROR(INDEX('Lookup table'!$B$2:$B$15, MATCH(1, (TRIM('Lookup table'!$A$2:$A$15)=TRIM(C255)) * (ROUND('Lookup table'!$C$2:$C$15,2)=ROUND(E255,2)), 0)), "")</f>
        <v/>
      </c>
      <c r="E255" t="str">
        <f t="shared" si="3"/>
        <v/>
      </c>
      <c r="H255" s="1">
        <v>44906</v>
      </c>
      <c r="I255" t="s">
        <v>13</v>
      </c>
    </row>
    <row r="256" spans="1:9" x14ac:dyDescent="0.3">
      <c r="A256" t="s">
        <v>388</v>
      </c>
      <c r="B256" t="s">
        <v>185</v>
      </c>
      <c r="C256" t="s">
        <v>38</v>
      </c>
      <c r="D256" t="s">
        <v>121</v>
      </c>
      <c r="E256">
        <f t="shared" si="3"/>
        <v>5</v>
      </c>
      <c r="F256">
        <v>3</v>
      </c>
      <c r="G256">
        <v>15</v>
      </c>
      <c r="H256" s="1">
        <v>44888</v>
      </c>
      <c r="I256" t="s">
        <v>28</v>
      </c>
    </row>
    <row r="257" spans="1:9" x14ac:dyDescent="0.3">
      <c r="A257" t="s">
        <v>389</v>
      </c>
      <c r="B257" t="s">
        <v>223</v>
      </c>
      <c r="C257" t="s">
        <v>50</v>
      </c>
      <c r="D257" t="str" cm="1">
        <f t="array" ref="D257">IFERROR(INDEX('Lookup table'!$B$2:$B$15, MATCH(1, (TRIM('Lookup table'!$A$2:$A$15)=TRIM(C257)) * (ROUND('Lookup table'!$C$2:$C$15,2)=ROUND(E257,2)), 0)), "")</f>
        <v>Beef Chilli</v>
      </c>
      <c r="E257">
        <f t="shared" si="3"/>
        <v>7</v>
      </c>
      <c r="F257">
        <v>5</v>
      </c>
      <c r="G257">
        <v>35</v>
      </c>
      <c r="H257" s="1">
        <v>44970</v>
      </c>
    </row>
    <row r="258" spans="1:9" x14ac:dyDescent="0.3">
      <c r="A258" t="s">
        <v>390</v>
      </c>
      <c r="B258" t="s">
        <v>101</v>
      </c>
      <c r="C258" t="s">
        <v>20</v>
      </c>
      <c r="D258" t="s">
        <v>41</v>
      </c>
      <c r="E258">
        <f t="shared" si="3"/>
        <v>14</v>
      </c>
      <c r="F258">
        <v>2</v>
      </c>
      <c r="G258">
        <v>28</v>
      </c>
      <c r="H258" s="1">
        <v>44635</v>
      </c>
      <c r="I258" t="s">
        <v>28</v>
      </c>
    </row>
    <row r="259" spans="1:9" x14ac:dyDescent="0.3">
      <c r="A259" t="s">
        <v>391</v>
      </c>
      <c r="B259" t="s">
        <v>158</v>
      </c>
      <c r="C259" t="s">
        <v>24</v>
      </c>
      <c r="D259" t="s">
        <v>56</v>
      </c>
      <c r="E259">
        <f t="shared" si="3"/>
        <v>3</v>
      </c>
      <c r="F259">
        <v>1</v>
      </c>
      <c r="G259">
        <v>3</v>
      </c>
      <c r="H259" s="1">
        <v>45152</v>
      </c>
      <c r="I259" t="s">
        <v>13</v>
      </c>
    </row>
    <row r="260" spans="1:9" x14ac:dyDescent="0.3">
      <c r="A260" t="s">
        <v>392</v>
      </c>
      <c r="B260" t="s">
        <v>155</v>
      </c>
      <c r="C260" t="s">
        <v>11</v>
      </c>
      <c r="D260" t="s">
        <v>230</v>
      </c>
      <c r="E260">
        <f t="shared" si="3"/>
        <v>5</v>
      </c>
      <c r="F260">
        <v>2</v>
      </c>
      <c r="G260">
        <v>10</v>
      </c>
      <c r="H260" s="1">
        <v>44980</v>
      </c>
      <c r="I260" t="s">
        <v>28</v>
      </c>
    </row>
    <row r="261" spans="1:9" x14ac:dyDescent="0.3">
      <c r="A261" t="s">
        <v>393</v>
      </c>
      <c r="B261" t="s">
        <v>90</v>
      </c>
      <c r="C261" t="s">
        <v>38</v>
      </c>
      <c r="D261" t="s">
        <v>125</v>
      </c>
      <c r="E261">
        <f t="shared" si="3"/>
        <v>7</v>
      </c>
      <c r="F261">
        <v>1</v>
      </c>
      <c r="G261">
        <v>7</v>
      </c>
      <c r="H261" s="1">
        <v>44855</v>
      </c>
      <c r="I261" t="s">
        <v>17</v>
      </c>
    </row>
    <row r="262" spans="1:9" x14ac:dyDescent="0.3">
      <c r="A262" t="s">
        <v>394</v>
      </c>
      <c r="B262" t="s">
        <v>114</v>
      </c>
      <c r="C262" t="s">
        <v>20</v>
      </c>
      <c r="D262" t="s">
        <v>245</v>
      </c>
      <c r="E262">
        <f t="shared" ref="E262:E325" si="4">IF(AND(G262&lt;&gt;0, F262&lt;&gt;0), G262/F262, "")</f>
        <v>20</v>
      </c>
      <c r="F262">
        <v>3</v>
      </c>
      <c r="G262">
        <v>60</v>
      </c>
      <c r="H262" s="1">
        <v>44684</v>
      </c>
      <c r="I262" t="s">
        <v>17</v>
      </c>
    </row>
    <row r="263" spans="1:9" x14ac:dyDescent="0.3">
      <c r="A263" t="s">
        <v>395</v>
      </c>
      <c r="B263" t="s">
        <v>165</v>
      </c>
      <c r="C263" t="s">
        <v>38</v>
      </c>
      <c r="D263" t="s">
        <v>74</v>
      </c>
      <c r="E263">
        <f t="shared" si="4"/>
        <v>6</v>
      </c>
      <c r="F263">
        <v>1</v>
      </c>
      <c r="G263">
        <v>6</v>
      </c>
      <c r="H263" s="1">
        <v>45229</v>
      </c>
      <c r="I263" t="s">
        <v>17</v>
      </c>
    </row>
    <row r="264" spans="1:9" x14ac:dyDescent="0.3">
      <c r="A264" t="s">
        <v>396</v>
      </c>
      <c r="B264" t="s">
        <v>397</v>
      </c>
      <c r="C264" t="s">
        <v>38</v>
      </c>
      <c r="D264" t="s">
        <v>121</v>
      </c>
      <c r="E264">
        <f t="shared" si="4"/>
        <v>5</v>
      </c>
      <c r="F264">
        <v>2</v>
      </c>
      <c r="G264">
        <v>10</v>
      </c>
      <c r="H264" s="1">
        <v>45074</v>
      </c>
      <c r="I264" t="s">
        <v>17</v>
      </c>
    </row>
    <row r="265" spans="1:9" x14ac:dyDescent="0.3">
      <c r="A265" t="s">
        <v>398</v>
      </c>
      <c r="B265" t="s">
        <v>19</v>
      </c>
      <c r="C265" t="s">
        <v>50</v>
      </c>
      <c r="D265" t="s">
        <v>51</v>
      </c>
      <c r="E265">
        <f t="shared" si="4"/>
        <v>5</v>
      </c>
      <c r="F265">
        <v>4</v>
      </c>
      <c r="G265">
        <v>20</v>
      </c>
      <c r="H265" s="1">
        <v>45028</v>
      </c>
      <c r="I265" t="s">
        <v>13</v>
      </c>
    </row>
    <row r="266" spans="1:9" x14ac:dyDescent="0.3">
      <c r="A266" t="s">
        <v>399</v>
      </c>
      <c r="B266" t="s">
        <v>105</v>
      </c>
      <c r="C266" t="s">
        <v>50</v>
      </c>
      <c r="D266" t="s">
        <v>112</v>
      </c>
      <c r="E266">
        <f t="shared" si="4"/>
        <v>4</v>
      </c>
      <c r="F266">
        <v>5</v>
      </c>
      <c r="G266">
        <v>20</v>
      </c>
      <c r="H266" s="1">
        <v>44707</v>
      </c>
      <c r="I266" t="s">
        <v>28</v>
      </c>
    </row>
    <row r="267" spans="1:9" x14ac:dyDescent="0.3">
      <c r="A267" t="s">
        <v>400</v>
      </c>
      <c r="B267" t="s">
        <v>97</v>
      </c>
      <c r="C267" t="s">
        <v>24</v>
      </c>
      <c r="D267" t="s">
        <v>71</v>
      </c>
      <c r="E267">
        <f t="shared" si="4"/>
        <v>3</v>
      </c>
      <c r="F267">
        <v>3</v>
      </c>
      <c r="G267">
        <v>9</v>
      </c>
      <c r="H267" s="1">
        <v>45077</v>
      </c>
      <c r="I267" t="s">
        <v>13</v>
      </c>
    </row>
    <row r="268" spans="1:9" x14ac:dyDescent="0.3">
      <c r="A268" t="s">
        <v>401</v>
      </c>
      <c r="B268" t="s">
        <v>131</v>
      </c>
      <c r="C268" t="s">
        <v>20</v>
      </c>
      <c r="D268" t="s">
        <v>41</v>
      </c>
      <c r="E268">
        <f t="shared" si="4"/>
        <v>14</v>
      </c>
      <c r="F268">
        <v>2</v>
      </c>
      <c r="G268">
        <v>28</v>
      </c>
      <c r="H268" s="1">
        <v>45245</v>
      </c>
      <c r="I268" t="s">
        <v>28</v>
      </c>
    </row>
    <row r="269" spans="1:9" x14ac:dyDescent="0.3">
      <c r="A269" t="s">
        <v>402</v>
      </c>
      <c r="B269" t="s">
        <v>209</v>
      </c>
      <c r="C269" t="s">
        <v>38</v>
      </c>
      <c r="D269" t="s">
        <v>107</v>
      </c>
      <c r="E269">
        <f t="shared" si="4"/>
        <v>4</v>
      </c>
      <c r="F269">
        <v>5</v>
      </c>
      <c r="G269">
        <v>20</v>
      </c>
      <c r="H269" s="1">
        <v>44733</v>
      </c>
      <c r="I269" t="s">
        <v>28</v>
      </c>
    </row>
    <row r="270" spans="1:9" x14ac:dyDescent="0.3">
      <c r="A270" t="s">
        <v>403</v>
      </c>
      <c r="B270" t="s">
        <v>120</v>
      </c>
      <c r="C270" t="s">
        <v>50</v>
      </c>
      <c r="D270" t="s">
        <v>51</v>
      </c>
      <c r="E270">
        <f t="shared" si="4"/>
        <v>5</v>
      </c>
      <c r="F270">
        <v>2</v>
      </c>
      <c r="G270">
        <v>10</v>
      </c>
      <c r="H270" s="1">
        <v>44684</v>
      </c>
      <c r="I270" t="s">
        <v>17</v>
      </c>
    </row>
    <row r="271" spans="1:9" x14ac:dyDescent="0.3">
      <c r="A271" t="s">
        <v>404</v>
      </c>
      <c r="B271" t="s">
        <v>194</v>
      </c>
      <c r="C271" t="s">
        <v>20</v>
      </c>
      <c r="D271" t="s">
        <v>41</v>
      </c>
      <c r="E271">
        <f t="shared" si="4"/>
        <v>14</v>
      </c>
      <c r="F271">
        <v>1</v>
      </c>
      <c r="G271">
        <v>14</v>
      </c>
      <c r="H271" s="1">
        <v>45268</v>
      </c>
    </row>
    <row r="272" spans="1:9" x14ac:dyDescent="0.3">
      <c r="A272" t="s">
        <v>405</v>
      </c>
      <c r="B272" t="s">
        <v>127</v>
      </c>
      <c r="C272" t="s">
        <v>50</v>
      </c>
      <c r="D272" t="s">
        <v>99</v>
      </c>
      <c r="E272">
        <f t="shared" si="4"/>
        <v>8</v>
      </c>
      <c r="F272">
        <v>5</v>
      </c>
      <c r="G272">
        <v>40</v>
      </c>
      <c r="H272" s="1">
        <v>44686</v>
      </c>
      <c r="I272" t="s">
        <v>13</v>
      </c>
    </row>
    <row r="273" spans="1:9" x14ac:dyDescent="0.3">
      <c r="A273" t="s">
        <v>406</v>
      </c>
      <c r="B273" t="s">
        <v>131</v>
      </c>
      <c r="C273" t="s">
        <v>20</v>
      </c>
      <c r="D273" t="s">
        <v>21</v>
      </c>
      <c r="E273">
        <f t="shared" si="4"/>
        <v>15</v>
      </c>
      <c r="F273">
        <v>1</v>
      </c>
      <c r="G273">
        <v>15</v>
      </c>
      <c r="H273" s="1">
        <v>45082</v>
      </c>
      <c r="I273" t="s">
        <v>17</v>
      </c>
    </row>
    <row r="274" spans="1:9" x14ac:dyDescent="0.3">
      <c r="A274" t="s">
        <v>407</v>
      </c>
      <c r="B274" t="s">
        <v>45</v>
      </c>
      <c r="C274" t="s">
        <v>38</v>
      </c>
      <c r="D274" t="str" cm="1">
        <f t="array" ref="D274">IFERROR(INDEX('Lookup table'!$B$2:$B$15, MATCH(1, (TRIM('Lookup table'!$A$2:$A$15)=TRIM(C274)) * (ROUND('Lookup table'!$C$2:$C$15,2)=ROUND(E274,2)), 0)), "")</f>
        <v/>
      </c>
      <c r="E274">
        <f t="shared" si="4"/>
        <v>6</v>
      </c>
      <c r="F274">
        <v>2</v>
      </c>
      <c r="G274">
        <v>12</v>
      </c>
      <c r="H274" s="1">
        <v>45012</v>
      </c>
      <c r="I274" t="s">
        <v>13</v>
      </c>
    </row>
    <row r="275" spans="1:9" x14ac:dyDescent="0.3">
      <c r="A275" t="s">
        <v>408</v>
      </c>
      <c r="B275" t="s">
        <v>66</v>
      </c>
      <c r="C275" t="s">
        <v>20</v>
      </c>
      <c r="D275" t="s">
        <v>27</v>
      </c>
      <c r="E275">
        <f t="shared" si="4"/>
        <v>12</v>
      </c>
      <c r="F275">
        <v>5</v>
      </c>
      <c r="G275">
        <v>60</v>
      </c>
      <c r="H275" s="1">
        <v>44839</v>
      </c>
      <c r="I275" t="s">
        <v>28</v>
      </c>
    </row>
    <row r="276" spans="1:9" x14ac:dyDescent="0.3">
      <c r="A276" t="s">
        <v>409</v>
      </c>
      <c r="B276" t="s">
        <v>76</v>
      </c>
      <c r="C276" t="s">
        <v>11</v>
      </c>
      <c r="D276" t="str" cm="1">
        <f t="array" ref="D276">IFERROR(INDEX('Lookup table'!$B$2:$B$15, MATCH(1, (TRIM('Lookup table'!$A$2:$A$15)=TRIM(C276)) * (ROUND('Lookup table'!$C$2:$C$15,2)=ROUND(E276,2)), 0)), "")</f>
        <v/>
      </c>
      <c r="E276" t="str">
        <f t="shared" si="4"/>
        <v/>
      </c>
      <c r="H276" s="1">
        <v>45211</v>
      </c>
    </row>
    <row r="277" spans="1:9" x14ac:dyDescent="0.3">
      <c r="A277" t="s">
        <v>410</v>
      </c>
      <c r="B277" t="s">
        <v>411</v>
      </c>
      <c r="C277" t="s">
        <v>50</v>
      </c>
      <c r="D277" t="s">
        <v>112</v>
      </c>
      <c r="E277">
        <f t="shared" si="4"/>
        <v>4</v>
      </c>
      <c r="F277">
        <v>4</v>
      </c>
      <c r="G277">
        <v>16</v>
      </c>
      <c r="H277" s="1">
        <v>45199</v>
      </c>
      <c r="I277" t="s">
        <v>13</v>
      </c>
    </row>
    <row r="278" spans="1:9" x14ac:dyDescent="0.3">
      <c r="A278" t="s">
        <v>412</v>
      </c>
      <c r="B278" t="s">
        <v>413</v>
      </c>
      <c r="C278" t="s">
        <v>20</v>
      </c>
      <c r="D278" t="s">
        <v>27</v>
      </c>
      <c r="E278">
        <f t="shared" si="4"/>
        <v>12</v>
      </c>
      <c r="F278">
        <v>4</v>
      </c>
      <c r="G278">
        <v>48</v>
      </c>
      <c r="H278" s="1">
        <v>44972</v>
      </c>
      <c r="I278" t="s">
        <v>28</v>
      </c>
    </row>
    <row r="279" spans="1:9" x14ac:dyDescent="0.3">
      <c r="A279" t="s">
        <v>414</v>
      </c>
      <c r="B279" t="s">
        <v>378</v>
      </c>
      <c r="C279" t="s">
        <v>20</v>
      </c>
      <c r="D279" t="s">
        <v>30</v>
      </c>
      <c r="E279">
        <f t="shared" si="4"/>
        <v>18</v>
      </c>
      <c r="F279">
        <v>3</v>
      </c>
      <c r="G279">
        <v>54</v>
      </c>
      <c r="H279" s="1">
        <v>45113</v>
      </c>
      <c r="I279" t="s">
        <v>17</v>
      </c>
    </row>
    <row r="280" spans="1:9" x14ac:dyDescent="0.3">
      <c r="A280" t="s">
        <v>415</v>
      </c>
      <c r="B280" t="s">
        <v>103</v>
      </c>
      <c r="C280" t="s">
        <v>50</v>
      </c>
      <c r="D280" t="s">
        <v>112</v>
      </c>
      <c r="E280">
        <f t="shared" si="4"/>
        <v>4</v>
      </c>
      <c r="F280">
        <v>4</v>
      </c>
      <c r="G280">
        <v>16</v>
      </c>
      <c r="H280" s="1">
        <v>45255</v>
      </c>
      <c r="I280" t="s">
        <v>17</v>
      </c>
    </row>
    <row r="281" spans="1:9" x14ac:dyDescent="0.3">
      <c r="A281" t="s">
        <v>416</v>
      </c>
      <c r="B281" t="s">
        <v>268</v>
      </c>
      <c r="C281" t="s">
        <v>24</v>
      </c>
      <c r="D281" t="s">
        <v>168</v>
      </c>
      <c r="E281">
        <f t="shared" si="4"/>
        <v>1</v>
      </c>
      <c r="F281">
        <v>5</v>
      </c>
      <c r="G281">
        <v>5</v>
      </c>
      <c r="H281" s="1">
        <v>45088</v>
      </c>
      <c r="I281" t="s">
        <v>28</v>
      </c>
    </row>
    <row r="282" spans="1:9" x14ac:dyDescent="0.3">
      <c r="A282" t="s">
        <v>417</v>
      </c>
      <c r="B282" t="s">
        <v>240</v>
      </c>
      <c r="C282" t="s">
        <v>38</v>
      </c>
      <c r="D282" t="s">
        <v>74</v>
      </c>
      <c r="E282">
        <f t="shared" si="4"/>
        <v>6</v>
      </c>
      <c r="F282">
        <v>4</v>
      </c>
      <c r="G282">
        <v>24</v>
      </c>
      <c r="H282" s="1">
        <v>44801</v>
      </c>
      <c r="I282" t="s">
        <v>28</v>
      </c>
    </row>
    <row r="283" spans="1:9" x14ac:dyDescent="0.3">
      <c r="A283" t="s">
        <v>418</v>
      </c>
      <c r="B283" t="s">
        <v>221</v>
      </c>
      <c r="C283" t="s">
        <v>38</v>
      </c>
      <c r="D283" t="s">
        <v>107</v>
      </c>
      <c r="E283">
        <f t="shared" si="4"/>
        <v>4</v>
      </c>
      <c r="F283">
        <v>4</v>
      </c>
      <c r="G283">
        <v>16</v>
      </c>
      <c r="H283" s="1">
        <v>44592</v>
      </c>
      <c r="I283" t="s">
        <v>17</v>
      </c>
    </row>
    <row r="284" spans="1:9" x14ac:dyDescent="0.3">
      <c r="A284" t="s">
        <v>419</v>
      </c>
      <c r="B284" t="s">
        <v>123</v>
      </c>
      <c r="C284" t="s">
        <v>38</v>
      </c>
      <c r="D284" t="s">
        <v>74</v>
      </c>
      <c r="E284">
        <f t="shared" si="4"/>
        <v>6</v>
      </c>
      <c r="F284">
        <v>1</v>
      </c>
      <c r="G284">
        <v>6</v>
      </c>
      <c r="H284" s="1">
        <v>44930</v>
      </c>
      <c r="I284" t="s">
        <v>28</v>
      </c>
    </row>
    <row r="285" spans="1:9" x14ac:dyDescent="0.3">
      <c r="A285" t="s">
        <v>420</v>
      </c>
      <c r="B285" t="s">
        <v>47</v>
      </c>
      <c r="C285" t="s">
        <v>20</v>
      </c>
      <c r="D285" t="s">
        <v>30</v>
      </c>
      <c r="E285">
        <f t="shared" si="4"/>
        <v>18</v>
      </c>
      <c r="F285">
        <v>4</v>
      </c>
      <c r="G285">
        <v>72</v>
      </c>
      <c r="H285" s="1">
        <v>45235</v>
      </c>
      <c r="I285" t="s">
        <v>17</v>
      </c>
    </row>
    <row r="286" spans="1:9" x14ac:dyDescent="0.3">
      <c r="A286" t="s">
        <v>421</v>
      </c>
      <c r="B286" t="s">
        <v>73</v>
      </c>
      <c r="C286" t="s">
        <v>11</v>
      </c>
      <c r="D286" t="s">
        <v>12</v>
      </c>
      <c r="E286">
        <f t="shared" si="4"/>
        <v>3</v>
      </c>
      <c r="F286">
        <v>3</v>
      </c>
      <c r="G286">
        <v>9</v>
      </c>
      <c r="H286" s="1">
        <v>44802</v>
      </c>
      <c r="I286" t="s">
        <v>28</v>
      </c>
    </row>
    <row r="287" spans="1:9" x14ac:dyDescent="0.3">
      <c r="A287" t="s">
        <v>422</v>
      </c>
      <c r="B287" t="s">
        <v>423</v>
      </c>
      <c r="C287" t="s">
        <v>20</v>
      </c>
      <c r="D287" t="s">
        <v>21</v>
      </c>
      <c r="E287">
        <f t="shared" si="4"/>
        <v>15</v>
      </c>
      <c r="F287">
        <v>1</v>
      </c>
      <c r="G287">
        <v>15</v>
      </c>
      <c r="H287" s="1">
        <v>45041</v>
      </c>
      <c r="I287" t="s">
        <v>13</v>
      </c>
    </row>
    <row r="288" spans="1:9" x14ac:dyDescent="0.3">
      <c r="A288" t="s">
        <v>424</v>
      </c>
      <c r="B288" t="s">
        <v>425</v>
      </c>
      <c r="C288" t="s">
        <v>38</v>
      </c>
      <c r="D288" t="s">
        <v>74</v>
      </c>
      <c r="E288">
        <f t="shared" si="4"/>
        <v>6</v>
      </c>
      <c r="F288">
        <v>5</v>
      </c>
      <c r="G288">
        <v>30</v>
      </c>
      <c r="H288" s="1">
        <v>45191</v>
      </c>
      <c r="I288" t="s">
        <v>28</v>
      </c>
    </row>
    <row r="289" spans="1:9" x14ac:dyDescent="0.3">
      <c r="A289" t="s">
        <v>426</v>
      </c>
      <c r="B289" t="s">
        <v>155</v>
      </c>
      <c r="C289" t="s">
        <v>50</v>
      </c>
      <c r="D289" t="s">
        <v>207</v>
      </c>
      <c r="E289">
        <f t="shared" si="4"/>
        <v>10</v>
      </c>
      <c r="F289">
        <v>3</v>
      </c>
      <c r="G289">
        <v>30</v>
      </c>
      <c r="H289" s="1">
        <v>45170</v>
      </c>
      <c r="I289" t="s">
        <v>28</v>
      </c>
    </row>
    <row r="290" spans="1:9" x14ac:dyDescent="0.3">
      <c r="A290" t="s">
        <v>427</v>
      </c>
      <c r="B290" t="s">
        <v>136</v>
      </c>
      <c r="C290" t="s">
        <v>24</v>
      </c>
      <c r="D290" t="str" cm="1">
        <f t="array" ref="D290">IFERROR(INDEX('Lookup table'!$B$2:$B$15, MATCH(1, (TRIM('Lookup table'!$A$2:$A$15)=TRIM(C290)) * (ROUND('Lookup table'!$C$2:$C$15,2)=ROUND(E290,2)), 0)), "")</f>
        <v/>
      </c>
      <c r="E290" t="str">
        <f t="shared" si="4"/>
        <v/>
      </c>
      <c r="H290" s="1">
        <v>44637</v>
      </c>
      <c r="I290" t="s">
        <v>13</v>
      </c>
    </row>
    <row r="291" spans="1:9" x14ac:dyDescent="0.3">
      <c r="A291" t="s">
        <v>428</v>
      </c>
      <c r="B291" t="s">
        <v>81</v>
      </c>
      <c r="C291" t="s">
        <v>50</v>
      </c>
      <c r="D291" t="s">
        <v>86</v>
      </c>
      <c r="E291">
        <f t="shared" si="4"/>
        <v>5</v>
      </c>
      <c r="F291">
        <v>1</v>
      </c>
      <c r="G291">
        <v>5</v>
      </c>
      <c r="H291" s="1">
        <v>45181</v>
      </c>
      <c r="I291" t="s">
        <v>17</v>
      </c>
    </row>
    <row r="292" spans="1:9" x14ac:dyDescent="0.3">
      <c r="A292" t="s">
        <v>429</v>
      </c>
      <c r="B292" t="s">
        <v>305</v>
      </c>
      <c r="C292" t="s">
        <v>20</v>
      </c>
      <c r="D292" t="s">
        <v>41</v>
      </c>
      <c r="E292">
        <f t="shared" si="4"/>
        <v>14</v>
      </c>
      <c r="F292">
        <v>4</v>
      </c>
      <c r="G292">
        <v>56</v>
      </c>
      <c r="H292" s="1">
        <v>45256</v>
      </c>
      <c r="I292" t="s">
        <v>13</v>
      </c>
    </row>
    <row r="293" spans="1:9" x14ac:dyDescent="0.3">
      <c r="A293" t="s">
        <v>430</v>
      </c>
      <c r="B293" t="s">
        <v>254</v>
      </c>
      <c r="C293" t="s">
        <v>38</v>
      </c>
      <c r="D293" t="s">
        <v>107</v>
      </c>
      <c r="E293">
        <f t="shared" si="4"/>
        <v>4</v>
      </c>
      <c r="F293">
        <v>2</v>
      </c>
      <c r="G293">
        <v>8</v>
      </c>
      <c r="H293" s="1">
        <v>45114</v>
      </c>
      <c r="I293" t="s">
        <v>28</v>
      </c>
    </row>
    <row r="294" spans="1:9" x14ac:dyDescent="0.3">
      <c r="A294" t="s">
        <v>431</v>
      </c>
      <c r="B294" t="s">
        <v>109</v>
      </c>
      <c r="C294" t="s">
        <v>24</v>
      </c>
      <c r="D294" t="s">
        <v>168</v>
      </c>
      <c r="E294">
        <f t="shared" si="4"/>
        <v>1</v>
      </c>
      <c r="F294">
        <v>1</v>
      </c>
      <c r="G294">
        <v>1</v>
      </c>
      <c r="H294" s="1">
        <v>44845</v>
      </c>
      <c r="I294" t="s">
        <v>13</v>
      </c>
    </row>
    <row r="295" spans="1:9" x14ac:dyDescent="0.3">
      <c r="A295" t="s">
        <v>432</v>
      </c>
      <c r="B295" t="s">
        <v>368</v>
      </c>
      <c r="C295" t="s">
        <v>50</v>
      </c>
      <c r="D295" t="s">
        <v>86</v>
      </c>
      <c r="E295">
        <f t="shared" si="4"/>
        <v>5</v>
      </c>
      <c r="F295">
        <v>3</v>
      </c>
      <c r="G295">
        <v>15</v>
      </c>
      <c r="H295" s="1">
        <v>45051</v>
      </c>
      <c r="I295" t="s">
        <v>28</v>
      </c>
    </row>
    <row r="296" spans="1:9" x14ac:dyDescent="0.3">
      <c r="A296" t="s">
        <v>433</v>
      </c>
      <c r="B296" t="s">
        <v>368</v>
      </c>
      <c r="C296" t="s">
        <v>20</v>
      </c>
      <c r="D296" t="str" cm="1">
        <f t="array" ref="D296">IFERROR(INDEX('Lookup table'!$B$2:$B$15, MATCH(1, (TRIM('Lookup table'!$A$2:$A$15)=TRIM(C296)) * (ROUND('Lookup table'!$C$2:$C$15,2)=ROUND(E296,2)), 0)), "")</f>
        <v>Salmon</v>
      </c>
      <c r="E296">
        <f t="shared" si="4"/>
        <v>18</v>
      </c>
      <c r="F296">
        <v>5</v>
      </c>
      <c r="G296">
        <v>90</v>
      </c>
      <c r="H296" s="1">
        <v>44947</v>
      </c>
      <c r="I296" t="s">
        <v>28</v>
      </c>
    </row>
    <row r="297" spans="1:9" x14ac:dyDescent="0.3">
      <c r="A297" t="s">
        <v>434</v>
      </c>
      <c r="B297" t="s">
        <v>120</v>
      </c>
      <c r="C297" t="s">
        <v>24</v>
      </c>
      <c r="D297" t="s">
        <v>71</v>
      </c>
      <c r="E297">
        <f t="shared" si="4"/>
        <v>3</v>
      </c>
      <c r="F297">
        <v>3</v>
      </c>
      <c r="G297">
        <v>9</v>
      </c>
      <c r="H297" s="1">
        <v>44695</v>
      </c>
      <c r="I297" t="s">
        <v>28</v>
      </c>
    </row>
    <row r="298" spans="1:9" x14ac:dyDescent="0.3">
      <c r="A298" t="s">
        <v>435</v>
      </c>
      <c r="B298" t="s">
        <v>101</v>
      </c>
      <c r="C298" t="s">
        <v>38</v>
      </c>
      <c r="D298" t="s">
        <v>121</v>
      </c>
      <c r="E298">
        <f t="shared" si="4"/>
        <v>5</v>
      </c>
      <c r="F298">
        <v>5</v>
      </c>
      <c r="G298">
        <v>25</v>
      </c>
      <c r="H298" s="1">
        <v>45219</v>
      </c>
      <c r="I298" t="s">
        <v>17</v>
      </c>
    </row>
    <row r="299" spans="1:9" x14ac:dyDescent="0.3">
      <c r="A299" t="s">
        <v>436</v>
      </c>
      <c r="B299" t="s">
        <v>69</v>
      </c>
      <c r="C299" t="s">
        <v>11</v>
      </c>
      <c r="D299" t="s">
        <v>12</v>
      </c>
      <c r="E299">
        <f t="shared" si="4"/>
        <v>3</v>
      </c>
      <c r="F299">
        <v>3</v>
      </c>
      <c r="G299">
        <v>9</v>
      </c>
      <c r="H299" s="1">
        <v>44649</v>
      </c>
      <c r="I299" t="s">
        <v>13</v>
      </c>
    </row>
    <row r="300" spans="1:9" x14ac:dyDescent="0.3">
      <c r="A300" t="s">
        <v>437</v>
      </c>
      <c r="B300" t="s">
        <v>92</v>
      </c>
      <c r="C300" t="s">
        <v>20</v>
      </c>
      <c r="D300" t="str" cm="1">
        <f t="array" ref="D300">IFERROR(INDEX('Lookup table'!$B$2:$B$15, MATCH(1, (TRIM('Lookup table'!$A$2:$A$15)=TRIM(C300)) * (ROUND('Lookup table'!$C$2:$C$15,2)=ROUND(E300,2)), 0)), "")</f>
        <v>Grilled Chicken</v>
      </c>
      <c r="E300">
        <f t="shared" si="4"/>
        <v>15</v>
      </c>
      <c r="F300">
        <v>3</v>
      </c>
      <c r="G300">
        <v>45</v>
      </c>
      <c r="H300" s="1">
        <v>45087</v>
      </c>
    </row>
    <row r="301" spans="1:9" x14ac:dyDescent="0.3">
      <c r="A301" t="s">
        <v>438</v>
      </c>
      <c r="B301" t="s">
        <v>64</v>
      </c>
      <c r="C301" t="s">
        <v>24</v>
      </c>
      <c r="D301" t="s">
        <v>71</v>
      </c>
      <c r="E301">
        <f t="shared" si="4"/>
        <v>3</v>
      </c>
      <c r="F301">
        <v>3</v>
      </c>
      <c r="G301">
        <v>9</v>
      </c>
      <c r="H301" s="1">
        <v>45132</v>
      </c>
      <c r="I301" t="s">
        <v>17</v>
      </c>
    </row>
    <row r="302" spans="1:9" x14ac:dyDescent="0.3">
      <c r="A302" t="s">
        <v>439</v>
      </c>
      <c r="B302" t="s">
        <v>69</v>
      </c>
      <c r="C302" t="s">
        <v>20</v>
      </c>
      <c r="D302" t="s">
        <v>21</v>
      </c>
      <c r="E302">
        <f t="shared" si="4"/>
        <v>15</v>
      </c>
      <c r="F302">
        <v>3</v>
      </c>
      <c r="G302">
        <v>45</v>
      </c>
      <c r="H302" s="1">
        <v>44689</v>
      </c>
      <c r="I302" t="s">
        <v>28</v>
      </c>
    </row>
    <row r="303" spans="1:9" x14ac:dyDescent="0.3">
      <c r="A303" t="s">
        <v>440</v>
      </c>
      <c r="B303" t="s">
        <v>441</v>
      </c>
      <c r="C303" t="s">
        <v>20</v>
      </c>
      <c r="D303" t="s">
        <v>41</v>
      </c>
      <c r="E303">
        <f t="shared" si="4"/>
        <v>14</v>
      </c>
      <c r="F303">
        <v>5</v>
      </c>
      <c r="G303">
        <v>70</v>
      </c>
      <c r="H303" s="1">
        <v>44975</v>
      </c>
      <c r="I303" t="s">
        <v>17</v>
      </c>
    </row>
    <row r="304" spans="1:9" x14ac:dyDescent="0.3">
      <c r="A304" t="s">
        <v>442</v>
      </c>
      <c r="B304" t="s">
        <v>283</v>
      </c>
      <c r="C304" t="s">
        <v>11</v>
      </c>
      <c r="D304" t="s">
        <v>16</v>
      </c>
      <c r="E304">
        <f t="shared" si="4"/>
        <v>4</v>
      </c>
      <c r="F304">
        <v>4</v>
      </c>
      <c r="G304">
        <v>16</v>
      </c>
      <c r="H304" s="1">
        <v>44813</v>
      </c>
      <c r="I304" t="s">
        <v>28</v>
      </c>
    </row>
    <row r="305" spans="1:9" x14ac:dyDescent="0.3">
      <c r="A305" t="s">
        <v>443</v>
      </c>
      <c r="B305" t="s">
        <v>200</v>
      </c>
      <c r="C305" t="s">
        <v>50</v>
      </c>
      <c r="D305" t="s">
        <v>51</v>
      </c>
      <c r="E305">
        <f t="shared" si="4"/>
        <v>5</v>
      </c>
      <c r="F305">
        <v>5</v>
      </c>
      <c r="G305">
        <v>25</v>
      </c>
      <c r="H305" s="1">
        <v>45120</v>
      </c>
      <c r="I305" t="s">
        <v>13</v>
      </c>
    </row>
    <row r="306" spans="1:9" x14ac:dyDescent="0.3">
      <c r="A306" t="s">
        <v>444</v>
      </c>
      <c r="B306" t="s">
        <v>150</v>
      </c>
      <c r="C306" t="s">
        <v>24</v>
      </c>
      <c r="D306" t="str" cm="1">
        <f t="array" ref="D306">IFERROR(INDEX('Lookup table'!$B$2:$B$15, MATCH(1, (TRIM('Lookup table'!$A$2:$A$15)=TRIM(C306)) * (ROUND('Lookup table'!$C$2:$C$15,2)=ROUND(E306,2)), 0)), "")</f>
        <v/>
      </c>
      <c r="E306">
        <f t="shared" si="4"/>
        <v>2.5</v>
      </c>
      <c r="F306">
        <v>2</v>
      </c>
      <c r="G306">
        <v>5</v>
      </c>
      <c r="H306" s="1">
        <v>45089</v>
      </c>
      <c r="I306" t="s">
        <v>17</v>
      </c>
    </row>
    <row r="307" spans="1:9" x14ac:dyDescent="0.3">
      <c r="A307" t="s">
        <v>445</v>
      </c>
      <c r="B307" t="s">
        <v>53</v>
      </c>
      <c r="C307" t="s">
        <v>20</v>
      </c>
      <c r="D307" t="s">
        <v>27</v>
      </c>
      <c r="E307">
        <f t="shared" si="4"/>
        <v>12</v>
      </c>
      <c r="F307">
        <v>3</v>
      </c>
      <c r="G307">
        <v>36</v>
      </c>
      <c r="H307" s="1">
        <v>45142</v>
      </c>
      <c r="I307" t="s">
        <v>28</v>
      </c>
    </row>
    <row r="308" spans="1:9" x14ac:dyDescent="0.3">
      <c r="A308" t="s">
        <v>446</v>
      </c>
      <c r="B308" t="s">
        <v>232</v>
      </c>
      <c r="C308" t="s">
        <v>50</v>
      </c>
      <c r="D308" t="s">
        <v>86</v>
      </c>
      <c r="E308">
        <f t="shared" si="4"/>
        <v>5</v>
      </c>
      <c r="F308">
        <v>3</v>
      </c>
      <c r="G308">
        <v>15</v>
      </c>
      <c r="H308" s="1">
        <v>45245</v>
      </c>
      <c r="I308" t="s">
        <v>17</v>
      </c>
    </row>
    <row r="309" spans="1:9" x14ac:dyDescent="0.3">
      <c r="A309" t="s">
        <v>447</v>
      </c>
      <c r="B309" t="s">
        <v>92</v>
      </c>
      <c r="C309" t="s">
        <v>50</v>
      </c>
      <c r="D309" t="s">
        <v>112</v>
      </c>
      <c r="E309">
        <f t="shared" si="4"/>
        <v>4</v>
      </c>
      <c r="F309">
        <v>4</v>
      </c>
      <c r="G309">
        <v>16</v>
      </c>
      <c r="H309" s="1">
        <v>45205</v>
      </c>
      <c r="I309" t="s">
        <v>28</v>
      </c>
    </row>
    <row r="310" spans="1:9" x14ac:dyDescent="0.3">
      <c r="A310" t="s">
        <v>448</v>
      </c>
      <c r="B310" t="s">
        <v>101</v>
      </c>
      <c r="C310" t="s">
        <v>11</v>
      </c>
      <c r="D310" t="s">
        <v>33</v>
      </c>
      <c r="E310">
        <f t="shared" si="4"/>
        <v>4</v>
      </c>
      <c r="F310">
        <v>3</v>
      </c>
      <c r="G310">
        <v>12</v>
      </c>
      <c r="H310" s="1">
        <v>45139</v>
      </c>
      <c r="I310" t="s">
        <v>28</v>
      </c>
    </row>
    <row r="311" spans="1:9" x14ac:dyDescent="0.3">
      <c r="A311" t="s">
        <v>449</v>
      </c>
      <c r="B311" t="s">
        <v>145</v>
      </c>
      <c r="C311" t="s">
        <v>38</v>
      </c>
      <c r="D311" t="s">
        <v>43</v>
      </c>
      <c r="E311">
        <f t="shared" si="4"/>
        <v>6</v>
      </c>
      <c r="F311">
        <v>2</v>
      </c>
      <c r="G311">
        <v>12</v>
      </c>
      <c r="H311" s="1">
        <v>44872</v>
      </c>
      <c r="I311" t="s">
        <v>17</v>
      </c>
    </row>
    <row r="312" spans="1:9" x14ac:dyDescent="0.3">
      <c r="A312" t="s">
        <v>450</v>
      </c>
      <c r="B312" t="s">
        <v>188</v>
      </c>
      <c r="C312" t="s">
        <v>11</v>
      </c>
      <c r="D312" t="s">
        <v>12</v>
      </c>
      <c r="E312">
        <f t="shared" si="4"/>
        <v>3</v>
      </c>
      <c r="F312">
        <v>2</v>
      </c>
      <c r="G312">
        <v>6</v>
      </c>
      <c r="H312" s="1">
        <v>44903</v>
      </c>
      <c r="I312" t="s">
        <v>13</v>
      </c>
    </row>
    <row r="313" spans="1:9" x14ac:dyDescent="0.3">
      <c r="A313" t="s">
        <v>451</v>
      </c>
      <c r="B313" t="s">
        <v>423</v>
      </c>
      <c r="C313" t="s">
        <v>20</v>
      </c>
      <c r="D313" t="s">
        <v>27</v>
      </c>
      <c r="E313">
        <f t="shared" si="4"/>
        <v>12</v>
      </c>
      <c r="F313">
        <v>3</v>
      </c>
      <c r="G313">
        <v>36</v>
      </c>
      <c r="H313" s="1">
        <v>44854</v>
      </c>
      <c r="I313" t="s">
        <v>28</v>
      </c>
    </row>
    <row r="314" spans="1:9" x14ac:dyDescent="0.3">
      <c r="A314" t="s">
        <v>452</v>
      </c>
      <c r="B314" t="s">
        <v>45</v>
      </c>
      <c r="C314" t="s">
        <v>11</v>
      </c>
      <c r="D314" t="s">
        <v>79</v>
      </c>
      <c r="E314">
        <f t="shared" si="4"/>
        <v>5</v>
      </c>
      <c r="F314">
        <v>5</v>
      </c>
      <c r="G314">
        <v>25</v>
      </c>
      <c r="H314" s="1">
        <v>45029</v>
      </c>
      <c r="I314" t="s">
        <v>28</v>
      </c>
    </row>
    <row r="315" spans="1:9" x14ac:dyDescent="0.3">
      <c r="A315" t="s">
        <v>453</v>
      </c>
      <c r="B315" t="s">
        <v>73</v>
      </c>
      <c r="C315" t="s">
        <v>20</v>
      </c>
      <c r="D315" t="s">
        <v>41</v>
      </c>
      <c r="E315">
        <f t="shared" si="4"/>
        <v>14</v>
      </c>
      <c r="F315">
        <v>4</v>
      </c>
      <c r="G315">
        <v>56</v>
      </c>
      <c r="H315" s="1">
        <v>44673</v>
      </c>
    </row>
    <row r="316" spans="1:9" x14ac:dyDescent="0.3">
      <c r="A316" t="s">
        <v>454</v>
      </c>
      <c r="B316" t="s">
        <v>123</v>
      </c>
      <c r="C316" t="s">
        <v>38</v>
      </c>
      <c r="D316" t="s">
        <v>125</v>
      </c>
      <c r="E316">
        <f t="shared" si="4"/>
        <v>7</v>
      </c>
      <c r="F316">
        <v>1</v>
      </c>
      <c r="G316">
        <v>7</v>
      </c>
      <c r="H316" s="1">
        <v>44802</v>
      </c>
      <c r="I316" t="s">
        <v>13</v>
      </c>
    </row>
    <row r="317" spans="1:9" x14ac:dyDescent="0.3">
      <c r="A317" t="s">
        <v>455</v>
      </c>
      <c r="B317" t="s">
        <v>225</v>
      </c>
      <c r="C317" t="s">
        <v>24</v>
      </c>
      <c r="D317" t="s">
        <v>168</v>
      </c>
      <c r="E317">
        <f t="shared" si="4"/>
        <v>1</v>
      </c>
      <c r="F317">
        <v>3</v>
      </c>
      <c r="G317">
        <v>3</v>
      </c>
      <c r="H317" s="1">
        <v>44871</v>
      </c>
      <c r="I317" t="s">
        <v>13</v>
      </c>
    </row>
    <row r="318" spans="1:9" x14ac:dyDescent="0.3">
      <c r="A318" t="s">
        <v>456</v>
      </c>
      <c r="B318" t="s">
        <v>457</v>
      </c>
      <c r="C318" t="s">
        <v>20</v>
      </c>
      <c r="D318" t="s">
        <v>41</v>
      </c>
      <c r="E318">
        <f t="shared" si="4"/>
        <v>14</v>
      </c>
      <c r="F318">
        <v>3</v>
      </c>
      <c r="G318">
        <v>42</v>
      </c>
      <c r="H318" s="1">
        <v>45099</v>
      </c>
      <c r="I318" t="s">
        <v>17</v>
      </c>
    </row>
    <row r="319" spans="1:9" x14ac:dyDescent="0.3">
      <c r="A319" t="s">
        <v>458</v>
      </c>
      <c r="B319" t="s">
        <v>134</v>
      </c>
      <c r="C319" t="s">
        <v>50</v>
      </c>
      <c r="D319" t="str" cm="1">
        <f t="array" ref="D319">IFERROR(INDEX('Lookup table'!$B$2:$B$15, MATCH(1, (TRIM('Lookup table'!$A$2:$A$15)=TRIM(C319)) * (ROUND('Lookup table'!$C$2:$C$15,2)=ROUND(E319,2)), 0)), "")</f>
        <v>French Fries</v>
      </c>
      <c r="E319">
        <f t="shared" si="4"/>
        <v>4</v>
      </c>
      <c r="F319">
        <v>3</v>
      </c>
      <c r="G319">
        <v>12</v>
      </c>
      <c r="H319" s="1">
        <v>45036</v>
      </c>
      <c r="I319" t="s">
        <v>13</v>
      </c>
    </row>
    <row r="320" spans="1:9" x14ac:dyDescent="0.3">
      <c r="A320" t="s">
        <v>459</v>
      </c>
      <c r="B320" t="s">
        <v>202</v>
      </c>
      <c r="C320" t="s">
        <v>11</v>
      </c>
      <c r="D320" t="s">
        <v>12</v>
      </c>
      <c r="E320">
        <f t="shared" si="4"/>
        <v>3</v>
      </c>
      <c r="F320">
        <v>4</v>
      </c>
      <c r="G320">
        <v>12</v>
      </c>
      <c r="H320" s="1">
        <v>45290</v>
      </c>
      <c r="I320" t="s">
        <v>13</v>
      </c>
    </row>
    <row r="321" spans="1:9" x14ac:dyDescent="0.3">
      <c r="A321" t="s">
        <v>460</v>
      </c>
      <c r="B321" t="s">
        <v>268</v>
      </c>
      <c r="C321" t="s">
        <v>11</v>
      </c>
      <c r="D321" t="s">
        <v>79</v>
      </c>
      <c r="E321">
        <f t="shared" si="4"/>
        <v>5</v>
      </c>
      <c r="F321">
        <v>2</v>
      </c>
      <c r="G321">
        <v>10</v>
      </c>
      <c r="H321" s="1">
        <v>44666</v>
      </c>
      <c r="I321" t="s">
        <v>28</v>
      </c>
    </row>
    <row r="322" spans="1:9" x14ac:dyDescent="0.3">
      <c r="A322" t="s">
        <v>461</v>
      </c>
      <c r="B322" t="s">
        <v>45</v>
      </c>
      <c r="C322" t="s">
        <v>11</v>
      </c>
      <c r="D322" t="s">
        <v>16</v>
      </c>
      <c r="E322">
        <f t="shared" si="4"/>
        <v>4</v>
      </c>
      <c r="F322">
        <v>4</v>
      </c>
      <c r="G322">
        <v>16</v>
      </c>
      <c r="H322" s="1">
        <v>44906</v>
      </c>
      <c r="I322" t="s">
        <v>17</v>
      </c>
    </row>
    <row r="323" spans="1:9" x14ac:dyDescent="0.3">
      <c r="A323" t="s">
        <v>462</v>
      </c>
      <c r="B323" t="s">
        <v>92</v>
      </c>
      <c r="C323" t="s">
        <v>11</v>
      </c>
      <c r="D323" t="s">
        <v>12</v>
      </c>
      <c r="E323">
        <f t="shared" si="4"/>
        <v>3</v>
      </c>
      <c r="F323">
        <v>2</v>
      </c>
      <c r="G323">
        <v>6</v>
      </c>
      <c r="H323" s="1">
        <v>44768</v>
      </c>
      <c r="I323" t="s">
        <v>28</v>
      </c>
    </row>
    <row r="324" spans="1:9" x14ac:dyDescent="0.3">
      <c r="A324" t="s">
        <v>463</v>
      </c>
      <c r="B324" t="s">
        <v>240</v>
      </c>
      <c r="C324" t="s">
        <v>11</v>
      </c>
      <c r="D324" t="s">
        <v>12</v>
      </c>
      <c r="E324">
        <f t="shared" si="4"/>
        <v>3</v>
      </c>
      <c r="F324">
        <v>5</v>
      </c>
      <c r="G324">
        <v>15</v>
      </c>
      <c r="H324" s="1">
        <v>44942</v>
      </c>
      <c r="I324" t="s">
        <v>17</v>
      </c>
    </row>
    <row r="325" spans="1:9" x14ac:dyDescent="0.3">
      <c r="A325" t="s">
        <v>464</v>
      </c>
      <c r="B325" t="s">
        <v>268</v>
      </c>
      <c r="C325" t="s">
        <v>11</v>
      </c>
      <c r="D325" t="s">
        <v>12</v>
      </c>
      <c r="E325">
        <f t="shared" si="4"/>
        <v>3</v>
      </c>
      <c r="F325">
        <v>2</v>
      </c>
      <c r="G325">
        <v>6</v>
      </c>
      <c r="H325" s="1">
        <v>45150</v>
      </c>
      <c r="I325" t="s">
        <v>28</v>
      </c>
    </row>
    <row r="326" spans="1:9" x14ac:dyDescent="0.3">
      <c r="A326" t="s">
        <v>465</v>
      </c>
      <c r="B326" t="s">
        <v>123</v>
      </c>
      <c r="C326" t="s">
        <v>38</v>
      </c>
      <c r="D326" t="s">
        <v>107</v>
      </c>
      <c r="E326">
        <f t="shared" ref="E326:E389" si="5">IF(AND(G326&lt;&gt;0, F326&lt;&gt;0), G326/F326, "")</f>
        <v>4</v>
      </c>
      <c r="F326">
        <v>3</v>
      </c>
      <c r="G326">
        <v>12</v>
      </c>
      <c r="H326" s="1">
        <v>45166</v>
      </c>
      <c r="I326" t="s">
        <v>13</v>
      </c>
    </row>
    <row r="327" spans="1:9" x14ac:dyDescent="0.3">
      <c r="A327" t="s">
        <v>466</v>
      </c>
      <c r="B327" t="s">
        <v>145</v>
      </c>
      <c r="C327" t="s">
        <v>20</v>
      </c>
      <c r="D327" t="s">
        <v>21</v>
      </c>
      <c r="E327">
        <f t="shared" si="5"/>
        <v>15</v>
      </c>
      <c r="F327">
        <v>5</v>
      </c>
      <c r="G327">
        <v>75</v>
      </c>
      <c r="H327" s="1">
        <v>44839</v>
      </c>
      <c r="I327" t="s">
        <v>17</v>
      </c>
    </row>
    <row r="328" spans="1:9" x14ac:dyDescent="0.3">
      <c r="A328" t="s">
        <v>467</v>
      </c>
      <c r="B328" t="s">
        <v>411</v>
      </c>
      <c r="C328" t="s">
        <v>20</v>
      </c>
      <c r="D328" t="s">
        <v>27</v>
      </c>
      <c r="E328">
        <f t="shared" si="5"/>
        <v>12</v>
      </c>
      <c r="F328">
        <v>3</v>
      </c>
      <c r="G328">
        <v>36</v>
      </c>
      <c r="H328" s="1">
        <v>45096</v>
      </c>
      <c r="I328" t="s">
        <v>13</v>
      </c>
    </row>
    <row r="329" spans="1:9" x14ac:dyDescent="0.3">
      <c r="A329" t="s">
        <v>468</v>
      </c>
      <c r="B329" t="s">
        <v>15</v>
      </c>
      <c r="C329" t="s">
        <v>38</v>
      </c>
      <c r="D329" t="s">
        <v>74</v>
      </c>
      <c r="E329">
        <f t="shared" si="5"/>
        <v>6</v>
      </c>
      <c r="F329">
        <v>5</v>
      </c>
      <c r="G329">
        <v>30</v>
      </c>
      <c r="H329" s="1">
        <v>44579</v>
      </c>
    </row>
    <row r="330" spans="1:9" x14ac:dyDescent="0.3">
      <c r="A330" t="s">
        <v>469</v>
      </c>
      <c r="B330" t="s">
        <v>66</v>
      </c>
      <c r="C330" t="s">
        <v>11</v>
      </c>
      <c r="D330" t="s">
        <v>33</v>
      </c>
      <c r="E330">
        <f t="shared" si="5"/>
        <v>4</v>
      </c>
      <c r="F330">
        <v>2</v>
      </c>
      <c r="G330">
        <v>8</v>
      </c>
      <c r="H330" s="1">
        <v>44972</v>
      </c>
      <c r="I330" t="s">
        <v>17</v>
      </c>
    </row>
    <row r="331" spans="1:9" x14ac:dyDescent="0.3">
      <c r="A331" t="s">
        <v>470</v>
      </c>
      <c r="B331" t="s">
        <v>131</v>
      </c>
      <c r="C331" t="s">
        <v>38</v>
      </c>
      <c r="D331" t="s">
        <v>74</v>
      </c>
      <c r="E331">
        <f t="shared" si="5"/>
        <v>6</v>
      </c>
      <c r="F331">
        <v>4</v>
      </c>
      <c r="G331">
        <v>24</v>
      </c>
      <c r="H331" s="1">
        <v>45221</v>
      </c>
      <c r="I331" t="s">
        <v>28</v>
      </c>
    </row>
    <row r="332" spans="1:9" x14ac:dyDescent="0.3">
      <c r="A332" t="s">
        <v>471</v>
      </c>
      <c r="B332" t="s">
        <v>150</v>
      </c>
      <c r="C332" t="s">
        <v>20</v>
      </c>
      <c r="D332" t="s">
        <v>21</v>
      </c>
      <c r="E332">
        <f t="shared" si="5"/>
        <v>15</v>
      </c>
      <c r="F332">
        <v>3</v>
      </c>
      <c r="G332">
        <v>45</v>
      </c>
      <c r="H332" s="1">
        <v>44646</v>
      </c>
      <c r="I332" t="s">
        <v>17</v>
      </c>
    </row>
    <row r="333" spans="1:9" x14ac:dyDescent="0.3">
      <c r="A333" t="s">
        <v>472</v>
      </c>
      <c r="B333" t="s">
        <v>223</v>
      </c>
      <c r="C333" t="s">
        <v>11</v>
      </c>
      <c r="D333" t="s">
        <v>79</v>
      </c>
      <c r="E333">
        <f t="shared" si="5"/>
        <v>5</v>
      </c>
      <c r="F333">
        <v>4</v>
      </c>
      <c r="G333">
        <v>20</v>
      </c>
      <c r="H333" s="1">
        <v>45172</v>
      </c>
      <c r="I333" t="s">
        <v>13</v>
      </c>
    </row>
    <row r="334" spans="1:9" x14ac:dyDescent="0.3">
      <c r="A334" t="s">
        <v>473</v>
      </c>
      <c r="B334" t="s">
        <v>376</v>
      </c>
      <c r="C334" t="s">
        <v>11</v>
      </c>
      <c r="D334" t="s">
        <v>16</v>
      </c>
      <c r="E334">
        <f t="shared" si="5"/>
        <v>4</v>
      </c>
      <c r="F334">
        <v>4</v>
      </c>
      <c r="G334">
        <v>16</v>
      </c>
      <c r="H334" s="1">
        <v>44703</v>
      </c>
      <c r="I334" t="s">
        <v>28</v>
      </c>
    </row>
    <row r="335" spans="1:9" x14ac:dyDescent="0.3">
      <c r="A335" t="s">
        <v>474</v>
      </c>
      <c r="B335" t="s">
        <v>423</v>
      </c>
      <c r="C335" t="s">
        <v>11</v>
      </c>
      <c r="D335" t="s">
        <v>12</v>
      </c>
      <c r="E335">
        <f t="shared" si="5"/>
        <v>3</v>
      </c>
      <c r="F335">
        <v>4</v>
      </c>
      <c r="G335">
        <v>12</v>
      </c>
      <c r="H335" s="1">
        <v>45163</v>
      </c>
      <c r="I335" t="s">
        <v>13</v>
      </c>
    </row>
    <row r="336" spans="1:9" x14ac:dyDescent="0.3">
      <c r="A336" t="s">
        <v>475</v>
      </c>
      <c r="B336" t="s">
        <v>236</v>
      </c>
      <c r="C336" t="s">
        <v>50</v>
      </c>
      <c r="D336" t="s">
        <v>51</v>
      </c>
      <c r="E336">
        <f t="shared" si="5"/>
        <v>5</v>
      </c>
      <c r="F336">
        <v>2</v>
      </c>
      <c r="G336">
        <v>10</v>
      </c>
      <c r="H336" s="1">
        <v>44813</v>
      </c>
      <c r="I336" t="s">
        <v>28</v>
      </c>
    </row>
    <row r="337" spans="1:9" x14ac:dyDescent="0.3">
      <c r="A337" t="s">
        <v>476</v>
      </c>
      <c r="B337" t="s">
        <v>219</v>
      </c>
      <c r="C337" t="s">
        <v>50</v>
      </c>
      <c r="D337" t="s">
        <v>86</v>
      </c>
      <c r="E337">
        <f t="shared" si="5"/>
        <v>5</v>
      </c>
      <c r="F337">
        <v>2</v>
      </c>
      <c r="G337">
        <v>10</v>
      </c>
      <c r="H337" s="1">
        <v>44857</v>
      </c>
      <c r="I337" t="s">
        <v>28</v>
      </c>
    </row>
    <row r="338" spans="1:9" x14ac:dyDescent="0.3">
      <c r="A338" t="s">
        <v>477</v>
      </c>
      <c r="B338" t="s">
        <v>118</v>
      </c>
      <c r="C338" t="s">
        <v>24</v>
      </c>
      <c r="D338" t="s">
        <v>71</v>
      </c>
      <c r="E338">
        <f t="shared" si="5"/>
        <v>3</v>
      </c>
      <c r="F338">
        <v>5</v>
      </c>
      <c r="G338">
        <v>15</v>
      </c>
      <c r="H338" s="1">
        <v>44785</v>
      </c>
      <c r="I338" t="s">
        <v>13</v>
      </c>
    </row>
    <row r="339" spans="1:9" x14ac:dyDescent="0.3">
      <c r="A339" t="s">
        <v>478</v>
      </c>
      <c r="B339" t="s">
        <v>37</v>
      </c>
      <c r="C339" t="s">
        <v>24</v>
      </c>
      <c r="D339" t="s">
        <v>71</v>
      </c>
      <c r="E339">
        <f t="shared" si="5"/>
        <v>3</v>
      </c>
      <c r="F339">
        <v>1</v>
      </c>
      <c r="G339">
        <v>3</v>
      </c>
      <c r="H339" s="1">
        <v>44710</v>
      </c>
      <c r="I339" t="s">
        <v>17</v>
      </c>
    </row>
    <row r="340" spans="1:9" x14ac:dyDescent="0.3">
      <c r="A340" t="s">
        <v>479</v>
      </c>
      <c r="B340" t="s">
        <v>15</v>
      </c>
      <c r="C340" t="s">
        <v>11</v>
      </c>
      <c r="D340" t="s">
        <v>79</v>
      </c>
      <c r="E340">
        <f t="shared" si="5"/>
        <v>5</v>
      </c>
      <c r="F340">
        <v>4</v>
      </c>
      <c r="G340">
        <v>20</v>
      </c>
      <c r="H340" s="1">
        <v>45197</v>
      </c>
      <c r="I340" t="s">
        <v>28</v>
      </c>
    </row>
    <row r="341" spans="1:9" x14ac:dyDescent="0.3">
      <c r="A341" t="s">
        <v>480</v>
      </c>
      <c r="B341" t="s">
        <v>165</v>
      </c>
      <c r="C341" t="s">
        <v>24</v>
      </c>
      <c r="D341" t="s">
        <v>71</v>
      </c>
      <c r="E341">
        <f t="shared" si="5"/>
        <v>3</v>
      </c>
      <c r="F341">
        <v>1</v>
      </c>
      <c r="G341">
        <v>3</v>
      </c>
      <c r="H341" s="1">
        <v>45244</v>
      </c>
      <c r="I341" t="s">
        <v>13</v>
      </c>
    </row>
    <row r="342" spans="1:9" x14ac:dyDescent="0.3">
      <c r="A342" t="s">
        <v>481</v>
      </c>
      <c r="B342" t="s">
        <v>167</v>
      </c>
      <c r="C342" t="s">
        <v>24</v>
      </c>
      <c r="D342" t="s">
        <v>77</v>
      </c>
      <c r="E342">
        <f t="shared" si="5"/>
        <v>2.5</v>
      </c>
      <c r="F342">
        <v>1</v>
      </c>
      <c r="G342">
        <v>2.5</v>
      </c>
      <c r="H342" s="1">
        <v>44707</v>
      </c>
      <c r="I342" t="s">
        <v>17</v>
      </c>
    </row>
    <row r="343" spans="1:9" x14ac:dyDescent="0.3">
      <c r="A343" t="s">
        <v>482</v>
      </c>
      <c r="B343" t="s">
        <v>188</v>
      </c>
      <c r="C343" t="s">
        <v>24</v>
      </c>
      <c r="D343" t="s">
        <v>71</v>
      </c>
      <c r="E343">
        <f t="shared" si="5"/>
        <v>3</v>
      </c>
      <c r="F343">
        <v>4</v>
      </c>
      <c r="G343">
        <v>12</v>
      </c>
      <c r="H343" s="1">
        <v>44641</v>
      </c>
      <c r="I343" t="s">
        <v>28</v>
      </c>
    </row>
    <row r="344" spans="1:9" x14ac:dyDescent="0.3">
      <c r="A344" t="s">
        <v>483</v>
      </c>
      <c r="B344" t="s">
        <v>484</v>
      </c>
      <c r="C344" t="s">
        <v>50</v>
      </c>
      <c r="D344" t="s">
        <v>17678</v>
      </c>
      <c r="E344">
        <f t="shared" si="5"/>
        <v>7</v>
      </c>
      <c r="F344">
        <v>2</v>
      </c>
      <c r="G344">
        <v>14</v>
      </c>
      <c r="H344" s="1">
        <v>44891</v>
      </c>
      <c r="I344" t="s">
        <v>13</v>
      </c>
    </row>
    <row r="345" spans="1:9" x14ac:dyDescent="0.3">
      <c r="A345" t="s">
        <v>485</v>
      </c>
      <c r="B345" t="s">
        <v>176</v>
      </c>
      <c r="C345" t="s">
        <v>38</v>
      </c>
      <c r="D345" t="s">
        <v>74</v>
      </c>
      <c r="E345">
        <f t="shared" si="5"/>
        <v>6</v>
      </c>
      <c r="F345">
        <v>2</v>
      </c>
      <c r="G345">
        <v>12</v>
      </c>
      <c r="H345" s="1">
        <v>44645</v>
      </c>
      <c r="I345" t="s">
        <v>17</v>
      </c>
    </row>
    <row r="346" spans="1:9" x14ac:dyDescent="0.3">
      <c r="A346" t="s">
        <v>486</v>
      </c>
      <c r="B346" t="s">
        <v>172</v>
      </c>
      <c r="C346" t="s">
        <v>11</v>
      </c>
      <c r="D346" t="s">
        <v>79</v>
      </c>
      <c r="E346">
        <f t="shared" si="5"/>
        <v>5</v>
      </c>
      <c r="F346">
        <v>4</v>
      </c>
      <c r="G346">
        <v>20</v>
      </c>
      <c r="H346" s="1">
        <v>44848</v>
      </c>
      <c r="I346" t="s">
        <v>17</v>
      </c>
    </row>
    <row r="347" spans="1:9" x14ac:dyDescent="0.3">
      <c r="A347" t="s">
        <v>487</v>
      </c>
      <c r="B347" t="s">
        <v>131</v>
      </c>
      <c r="C347" t="s">
        <v>11</v>
      </c>
      <c r="D347" t="s">
        <v>12</v>
      </c>
      <c r="E347">
        <f t="shared" si="5"/>
        <v>3</v>
      </c>
      <c r="F347">
        <v>3</v>
      </c>
      <c r="G347">
        <v>9</v>
      </c>
      <c r="H347" s="1">
        <v>44785</v>
      </c>
      <c r="I347" t="s">
        <v>17</v>
      </c>
    </row>
    <row r="348" spans="1:9" x14ac:dyDescent="0.3">
      <c r="A348" t="s">
        <v>488</v>
      </c>
      <c r="B348" t="s">
        <v>60</v>
      </c>
      <c r="C348" t="s">
        <v>20</v>
      </c>
      <c r="D348" t="s">
        <v>21</v>
      </c>
      <c r="E348">
        <f t="shared" si="5"/>
        <v>15</v>
      </c>
      <c r="F348">
        <v>5</v>
      </c>
      <c r="G348">
        <v>75</v>
      </c>
      <c r="H348" s="1">
        <v>45108</v>
      </c>
      <c r="I348" t="s">
        <v>28</v>
      </c>
    </row>
    <row r="349" spans="1:9" x14ac:dyDescent="0.3">
      <c r="A349" t="s">
        <v>489</v>
      </c>
      <c r="B349" t="s">
        <v>55</v>
      </c>
      <c r="C349" t="s">
        <v>38</v>
      </c>
      <c r="D349" t="s">
        <v>43</v>
      </c>
      <c r="E349">
        <f t="shared" si="5"/>
        <v>6</v>
      </c>
      <c r="F349">
        <v>3</v>
      </c>
      <c r="G349">
        <v>18</v>
      </c>
      <c r="H349" s="1">
        <v>44643</v>
      </c>
    </row>
    <row r="350" spans="1:9" x14ac:dyDescent="0.3">
      <c r="A350" t="s">
        <v>490</v>
      </c>
      <c r="B350" t="s">
        <v>225</v>
      </c>
      <c r="C350" t="s">
        <v>11</v>
      </c>
      <c r="D350" t="s">
        <v>16</v>
      </c>
      <c r="E350">
        <f t="shared" si="5"/>
        <v>4</v>
      </c>
      <c r="F350">
        <v>5</v>
      </c>
      <c r="G350">
        <v>20</v>
      </c>
      <c r="H350" s="1">
        <v>45249</v>
      </c>
      <c r="I350" t="s">
        <v>13</v>
      </c>
    </row>
    <row r="351" spans="1:9" x14ac:dyDescent="0.3">
      <c r="A351" t="s">
        <v>491</v>
      </c>
      <c r="B351" t="s">
        <v>457</v>
      </c>
      <c r="C351" t="s">
        <v>50</v>
      </c>
      <c r="D351" t="s">
        <v>99</v>
      </c>
      <c r="E351">
        <f t="shared" si="5"/>
        <v>8</v>
      </c>
      <c r="F351">
        <v>1</v>
      </c>
      <c r="G351">
        <v>8</v>
      </c>
      <c r="H351" s="1">
        <v>45065</v>
      </c>
      <c r="I351" t="s">
        <v>13</v>
      </c>
    </row>
    <row r="352" spans="1:9" x14ac:dyDescent="0.3">
      <c r="A352" t="s">
        <v>492</v>
      </c>
      <c r="B352" t="s">
        <v>58</v>
      </c>
      <c r="C352" t="s">
        <v>38</v>
      </c>
      <c r="D352" t="s">
        <v>107</v>
      </c>
      <c r="E352">
        <f t="shared" si="5"/>
        <v>4</v>
      </c>
      <c r="F352">
        <v>4</v>
      </c>
      <c r="G352">
        <v>16</v>
      </c>
      <c r="H352" s="1">
        <v>44846</v>
      </c>
      <c r="I352" t="s">
        <v>13</v>
      </c>
    </row>
    <row r="353" spans="1:9" x14ac:dyDescent="0.3">
      <c r="A353" t="s">
        <v>493</v>
      </c>
      <c r="B353" t="s">
        <v>136</v>
      </c>
      <c r="C353" t="s">
        <v>24</v>
      </c>
      <c r="D353" t="s">
        <v>77</v>
      </c>
      <c r="E353">
        <f t="shared" si="5"/>
        <v>2.5</v>
      </c>
      <c r="F353">
        <v>1</v>
      </c>
      <c r="G353">
        <v>2.5</v>
      </c>
      <c r="H353" s="1">
        <v>44585</v>
      </c>
      <c r="I353" t="s">
        <v>28</v>
      </c>
    </row>
    <row r="354" spans="1:9" x14ac:dyDescent="0.3">
      <c r="A354" t="s">
        <v>494</v>
      </c>
      <c r="B354" t="s">
        <v>143</v>
      </c>
      <c r="C354" t="s">
        <v>11</v>
      </c>
      <c r="D354" t="s">
        <v>33</v>
      </c>
      <c r="E354">
        <f t="shared" si="5"/>
        <v>4</v>
      </c>
      <c r="F354">
        <v>5</v>
      </c>
      <c r="G354">
        <v>20</v>
      </c>
      <c r="H354" s="1">
        <v>44923</v>
      </c>
      <c r="I354" t="s">
        <v>13</v>
      </c>
    </row>
    <row r="355" spans="1:9" x14ac:dyDescent="0.3">
      <c r="A355" t="s">
        <v>495</v>
      </c>
      <c r="B355" t="s">
        <v>35</v>
      </c>
      <c r="C355" t="s">
        <v>11</v>
      </c>
      <c r="D355" t="str" cm="1">
        <f t="array" ref="D355">IFERROR(INDEX('Lookup table'!$B$2:$B$15, MATCH(1, (TRIM('Lookup table'!$A$2:$A$15)=TRIM(C355)) * (ROUND('Lookup table'!$C$2:$C$15,2)=ROUND(E355,2)), 0)), "")</f>
        <v>Side Salad</v>
      </c>
      <c r="E355">
        <f t="shared" si="5"/>
        <v>3</v>
      </c>
      <c r="F355">
        <v>3</v>
      </c>
      <c r="G355">
        <v>9</v>
      </c>
      <c r="H355" s="1">
        <v>45183</v>
      </c>
      <c r="I355" t="s">
        <v>13</v>
      </c>
    </row>
    <row r="356" spans="1:9" x14ac:dyDescent="0.3">
      <c r="A356" t="s">
        <v>496</v>
      </c>
      <c r="B356" t="s">
        <v>287</v>
      </c>
      <c r="C356" t="s">
        <v>38</v>
      </c>
      <c r="D356" t="s">
        <v>107</v>
      </c>
      <c r="E356">
        <f t="shared" si="5"/>
        <v>4</v>
      </c>
      <c r="F356">
        <v>1</v>
      </c>
      <c r="G356">
        <v>4</v>
      </c>
      <c r="H356" s="1">
        <v>44816</v>
      </c>
    </row>
    <row r="357" spans="1:9" x14ac:dyDescent="0.3">
      <c r="A357" t="s">
        <v>497</v>
      </c>
      <c r="B357" t="s">
        <v>196</v>
      </c>
      <c r="C357" t="s">
        <v>50</v>
      </c>
      <c r="D357" t="s">
        <v>86</v>
      </c>
      <c r="E357">
        <f t="shared" si="5"/>
        <v>5</v>
      </c>
      <c r="F357">
        <v>4</v>
      </c>
      <c r="G357">
        <v>20</v>
      </c>
      <c r="H357" s="1">
        <v>44592</v>
      </c>
      <c r="I357" t="s">
        <v>17</v>
      </c>
    </row>
    <row r="358" spans="1:9" x14ac:dyDescent="0.3">
      <c r="A358" t="s">
        <v>498</v>
      </c>
      <c r="B358" t="s">
        <v>232</v>
      </c>
      <c r="C358" t="s">
        <v>20</v>
      </c>
      <c r="D358" t="str" cm="1">
        <f t="array" ref="D358">IFERROR(INDEX('Lookup table'!$B$2:$B$15, MATCH(1, (TRIM('Lookup table'!$A$2:$A$15)=TRIM(C358)) * (ROUND('Lookup table'!$C$2:$C$15,2)=ROUND(E358,2)), 0)), "")</f>
        <v>Steak</v>
      </c>
      <c r="E358">
        <f t="shared" si="5"/>
        <v>20</v>
      </c>
      <c r="F358">
        <v>4</v>
      </c>
      <c r="G358">
        <v>80</v>
      </c>
      <c r="H358" s="1">
        <v>45148</v>
      </c>
    </row>
    <row r="359" spans="1:9" x14ac:dyDescent="0.3">
      <c r="A359" t="s">
        <v>499</v>
      </c>
      <c r="B359" t="s">
        <v>49</v>
      </c>
      <c r="C359" t="s">
        <v>20</v>
      </c>
      <c r="D359" t="s">
        <v>21</v>
      </c>
      <c r="E359">
        <f t="shared" si="5"/>
        <v>15</v>
      </c>
      <c r="F359">
        <v>5</v>
      </c>
      <c r="G359">
        <v>75</v>
      </c>
      <c r="H359" s="1">
        <v>45188</v>
      </c>
      <c r="I359" t="s">
        <v>17</v>
      </c>
    </row>
    <row r="360" spans="1:9" x14ac:dyDescent="0.3">
      <c r="A360" t="s">
        <v>500</v>
      </c>
      <c r="B360" t="s">
        <v>129</v>
      </c>
      <c r="C360" t="s">
        <v>20</v>
      </c>
      <c r="D360" t="s">
        <v>21</v>
      </c>
      <c r="E360">
        <f t="shared" si="5"/>
        <v>15</v>
      </c>
      <c r="F360">
        <v>2</v>
      </c>
      <c r="G360">
        <v>30</v>
      </c>
      <c r="H360" s="1">
        <v>44633</v>
      </c>
      <c r="I360" t="s">
        <v>17</v>
      </c>
    </row>
    <row r="361" spans="1:9" x14ac:dyDescent="0.3">
      <c r="A361" t="s">
        <v>501</v>
      </c>
      <c r="B361" t="s">
        <v>49</v>
      </c>
      <c r="C361" t="s">
        <v>11</v>
      </c>
      <c r="D361" t="s">
        <v>12</v>
      </c>
      <c r="E361">
        <f t="shared" si="5"/>
        <v>3</v>
      </c>
      <c r="F361">
        <v>5</v>
      </c>
      <c r="G361">
        <v>15</v>
      </c>
      <c r="H361" s="1">
        <v>44590</v>
      </c>
      <c r="I361" t="s">
        <v>13</v>
      </c>
    </row>
    <row r="362" spans="1:9" x14ac:dyDescent="0.3">
      <c r="A362" t="s">
        <v>502</v>
      </c>
      <c r="B362" t="s">
        <v>10</v>
      </c>
      <c r="C362" t="s">
        <v>11</v>
      </c>
      <c r="D362" t="str" cm="1">
        <f t="array" ref="D362">IFERROR(INDEX('Lookup table'!$B$2:$B$15, MATCH(1, (TRIM('Lookup table'!$A$2:$A$15)=TRIM(C362)) * (ROUND('Lookup table'!$C$2:$C$15,2)=ROUND(E362,2)), 0)), "")</f>
        <v>Side Salad</v>
      </c>
      <c r="E362">
        <f t="shared" si="5"/>
        <v>3</v>
      </c>
      <c r="F362">
        <v>5</v>
      </c>
      <c r="G362">
        <v>15</v>
      </c>
      <c r="H362" s="1">
        <v>44759</v>
      </c>
      <c r="I362" t="s">
        <v>28</v>
      </c>
    </row>
    <row r="363" spans="1:9" x14ac:dyDescent="0.3">
      <c r="A363" t="s">
        <v>503</v>
      </c>
      <c r="B363" t="s">
        <v>138</v>
      </c>
      <c r="C363" t="s">
        <v>38</v>
      </c>
      <c r="D363" t="str" cm="1">
        <f t="array" ref="D363">IFERROR(INDEX('Lookup table'!$B$2:$B$15, MATCH(1, (TRIM('Lookup table'!$A$2:$A$15)=TRIM(C363)) * (ROUND('Lookup table'!$C$2:$C$15,2)=ROUND(E363,2)), 0)), "")</f>
        <v>Ice Cream</v>
      </c>
      <c r="E363">
        <f t="shared" si="5"/>
        <v>5</v>
      </c>
      <c r="F363">
        <v>1</v>
      </c>
      <c r="G363">
        <v>5</v>
      </c>
      <c r="H363" s="1">
        <v>45105</v>
      </c>
      <c r="I363" t="s">
        <v>17</v>
      </c>
    </row>
    <row r="364" spans="1:9" x14ac:dyDescent="0.3">
      <c r="A364" t="s">
        <v>504</v>
      </c>
      <c r="B364" t="s">
        <v>225</v>
      </c>
      <c r="C364" t="s">
        <v>24</v>
      </c>
      <c r="D364" t="s">
        <v>168</v>
      </c>
      <c r="E364">
        <f t="shared" si="5"/>
        <v>1</v>
      </c>
      <c r="F364">
        <v>1</v>
      </c>
      <c r="G364">
        <v>1</v>
      </c>
      <c r="H364" s="1">
        <v>44705</v>
      </c>
      <c r="I364" t="s">
        <v>28</v>
      </c>
    </row>
    <row r="365" spans="1:9" x14ac:dyDescent="0.3">
      <c r="A365" t="s">
        <v>505</v>
      </c>
      <c r="B365" t="s">
        <v>200</v>
      </c>
      <c r="C365" t="s">
        <v>24</v>
      </c>
      <c r="D365" t="s">
        <v>168</v>
      </c>
      <c r="E365">
        <f t="shared" si="5"/>
        <v>1</v>
      </c>
      <c r="F365">
        <v>4</v>
      </c>
      <c r="G365">
        <v>4</v>
      </c>
      <c r="H365" s="1">
        <v>44576</v>
      </c>
      <c r="I365" t="s">
        <v>17</v>
      </c>
    </row>
    <row r="366" spans="1:9" x14ac:dyDescent="0.3">
      <c r="A366" t="s">
        <v>506</v>
      </c>
      <c r="B366" t="s">
        <v>26</v>
      </c>
      <c r="C366" t="s">
        <v>38</v>
      </c>
      <c r="D366" t="s">
        <v>125</v>
      </c>
      <c r="E366">
        <f t="shared" si="5"/>
        <v>7</v>
      </c>
      <c r="F366">
        <v>3</v>
      </c>
      <c r="G366">
        <v>21</v>
      </c>
      <c r="H366" s="1">
        <v>45223</v>
      </c>
      <c r="I366" t="s">
        <v>17</v>
      </c>
    </row>
    <row r="367" spans="1:9" x14ac:dyDescent="0.3">
      <c r="A367" t="s">
        <v>507</v>
      </c>
      <c r="B367" t="s">
        <v>62</v>
      </c>
      <c r="C367" t="s">
        <v>11</v>
      </c>
      <c r="D367" t="s">
        <v>12</v>
      </c>
      <c r="E367">
        <f t="shared" si="5"/>
        <v>3</v>
      </c>
      <c r="F367">
        <v>5</v>
      </c>
      <c r="G367">
        <v>15</v>
      </c>
      <c r="H367" s="1">
        <v>45239</v>
      </c>
      <c r="I367" t="s">
        <v>28</v>
      </c>
    </row>
    <row r="368" spans="1:9" x14ac:dyDescent="0.3">
      <c r="A368" t="s">
        <v>508</v>
      </c>
      <c r="B368" t="s">
        <v>127</v>
      </c>
      <c r="C368" t="s">
        <v>24</v>
      </c>
      <c r="D368" t="s">
        <v>168</v>
      </c>
      <c r="E368">
        <f t="shared" si="5"/>
        <v>1</v>
      </c>
      <c r="F368">
        <v>1</v>
      </c>
      <c r="G368">
        <v>1</v>
      </c>
      <c r="H368" s="1">
        <v>45243</v>
      </c>
      <c r="I368" t="s">
        <v>17</v>
      </c>
    </row>
    <row r="369" spans="1:9" x14ac:dyDescent="0.3">
      <c r="A369" t="s">
        <v>509</v>
      </c>
      <c r="B369" t="s">
        <v>345</v>
      </c>
      <c r="C369" t="s">
        <v>11</v>
      </c>
      <c r="D369" t="str" cm="1">
        <f t="array" ref="D369">IFERROR(INDEX('Lookup table'!$B$2:$B$15, MATCH(1, (TRIM('Lookup table'!$A$2:$A$15)=TRIM(C369)) * (ROUND('Lookup table'!$C$2:$C$15,2)=ROUND(E369,2)), 0)), "")</f>
        <v/>
      </c>
      <c r="E369">
        <f t="shared" si="5"/>
        <v>4</v>
      </c>
      <c r="F369">
        <v>5</v>
      </c>
      <c r="G369">
        <v>20</v>
      </c>
      <c r="H369" s="1">
        <v>44833</v>
      </c>
      <c r="I369" t="s">
        <v>13</v>
      </c>
    </row>
    <row r="370" spans="1:9" x14ac:dyDescent="0.3">
      <c r="A370" t="s">
        <v>510</v>
      </c>
      <c r="B370" t="s">
        <v>131</v>
      </c>
      <c r="C370" t="s">
        <v>24</v>
      </c>
      <c r="D370" t="s">
        <v>77</v>
      </c>
      <c r="E370">
        <f t="shared" si="5"/>
        <v>2.5</v>
      </c>
      <c r="F370">
        <v>3</v>
      </c>
      <c r="G370">
        <v>7.5</v>
      </c>
      <c r="H370" s="1">
        <v>45195</v>
      </c>
      <c r="I370" t="s">
        <v>13</v>
      </c>
    </row>
    <row r="371" spans="1:9" x14ac:dyDescent="0.3">
      <c r="A371" t="s">
        <v>511</v>
      </c>
      <c r="B371" t="s">
        <v>10</v>
      </c>
      <c r="C371" t="s">
        <v>50</v>
      </c>
      <c r="D371" t="str" cm="1">
        <f t="array" ref="D371">IFERROR(INDEX('Lookup table'!$B$2:$B$15, MATCH(1, (TRIM('Lookup table'!$A$2:$A$15)=TRIM(C371)) * (ROUND('Lookup table'!$C$2:$C$15,2)=ROUND(E371,2)), 0)), "")</f>
        <v/>
      </c>
      <c r="E371" t="str">
        <f t="shared" si="5"/>
        <v/>
      </c>
      <c r="H371" s="1">
        <v>44633</v>
      </c>
      <c r="I371" t="s">
        <v>13</v>
      </c>
    </row>
    <row r="372" spans="1:9" x14ac:dyDescent="0.3">
      <c r="A372" t="s">
        <v>512</v>
      </c>
      <c r="B372" t="s">
        <v>155</v>
      </c>
      <c r="C372" t="s">
        <v>20</v>
      </c>
      <c r="D372" t="s">
        <v>41</v>
      </c>
      <c r="E372">
        <f t="shared" si="5"/>
        <v>14</v>
      </c>
      <c r="F372">
        <v>5</v>
      </c>
      <c r="G372">
        <v>70</v>
      </c>
      <c r="H372" s="1">
        <v>45156</v>
      </c>
      <c r="I372" t="s">
        <v>28</v>
      </c>
    </row>
    <row r="373" spans="1:9" x14ac:dyDescent="0.3">
      <c r="A373" t="s">
        <v>513</v>
      </c>
      <c r="B373" t="s">
        <v>176</v>
      </c>
      <c r="C373" t="s">
        <v>24</v>
      </c>
      <c r="D373" t="s">
        <v>141</v>
      </c>
      <c r="E373">
        <f t="shared" si="5"/>
        <v>2.5</v>
      </c>
      <c r="F373">
        <v>5</v>
      </c>
      <c r="G373">
        <v>12.5</v>
      </c>
      <c r="H373" s="1">
        <v>44969</v>
      </c>
      <c r="I373" t="s">
        <v>17</v>
      </c>
    </row>
    <row r="374" spans="1:9" x14ac:dyDescent="0.3">
      <c r="A374" t="s">
        <v>514</v>
      </c>
      <c r="B374" t="s">
        <v>88</v>
      </c>
      <c r="C374" t="s">
        <v>24</v>
      </c>
      <c r="D374" t="s">
        <v>71</v>
      </c>
      <c r="E374">
        <f t="shared" si="5"/>
        <v>3</v>
      </c>
      <c r="F374">
        <v>4</v>
      </c>
      <c r="G374">
        <v>12</v>
      </c>
      <c r="H374" s="1">
        <v>45193</v>
      </c>
      <c r="I374" t="s">
        <v>13</v>
      </c>
    </row>
    <row r="375" spans="1:9" x14ac:dyDescent="0.3">
      <c r="A375" t="s">
        <v>515</v>
      </c>
      <c r="B375" t="s">
        <v>95</v>
      </c>
      <c r="C375" t="s">
        <v>50</v>
      </c>
      <c r="D375" t="s">
        <v>86</v>
      </c>
      <c r="E375">
        <f t="shared" si="5"/>
        <v>5</v>
      </c>
      <c r="F375">
        <v>5</v>
      </c>
      <c r="G375">
        <v>25</v>
      </c>
      <c r="H375" s="1">
        <v>45130</v>
      </c>
      <c r="I375" t="s">
        <v>28</v>
      </c>
    </row>
    <row r="376" spans="1:9" x14ac:dyDescent="0.3">
      <c r="A376" t="s">
        <v>516</v>
      </c>
      <c r="B376" t="s">
        <v>73</v>
      </c>
      <c r="C376" t="s">
        <v>24</v>
      </c>
      <c r="D376" t="s">
        <v>168</v>
      </c>
      <c r="E376">
        <f t="shared" si="5"/>
        <v>1</v>
      </c>
      <c r="F376">
        <v>4</v>
      </c>
      <c r="G376">
        <v>4</v>
      </c>
      <c r="H376" s="1">
        <v>44806</v>
      </c>
      <c r="I376" t="s">
        <v>13</v>
      </c>
    </row>
    <row r="377" spans="1:9" x14ac:dyDescent="0.3">
      <c r="A377" t="s">
        <v>517</v>
      </c>
      <c r="B377" t="s">
        <v>254</v>
      </c>
      <c r="C377" t="s">
        <v>38</v>
      </c>
      <c r="D377" t="s">
        <v>74</v>
      </c>
      <c r="E377">
        <f t="shared" si="5"/>
        <v>6</v>
      </c>
      <c r="F377">
        <v>2</v>
      </c>
      <c r="G377">
        <v>12</v>
      </c>
      <c r="H377" s="1">
        <v>44924</v>
      </c>
    </row>
    <row r="378" spans="1:9" x14ac:dyDescent="0.3">
      <c r="A378" t="s">
        <v>518</v>
      </c>
      <c r="B378" t="s">
        <v>90</v>
      </c>
      <c r="C378" t="s">
        <v>20</v>
      </c>
      <c r="D378" t="s">
        <v>21</v>
      </c>
      <c r="E378">
        <f t="shared" si="5"/>
        <v>15</v>
      </c>
      <c r="F378">
        <v>3</v>
      </c>
      <c r="G378">
        <v>45</v>
      </c>
      <c r="H378" s="1">
        <v>44633</v>
      </c>
      <c r="I378" t="s">
        <v>28</v>
      </c>
    </row>
    <row r="379" spans="1:9" x14ac:dyDescent="0.3">
      <c r="A379" t="s">
        <v>519</v>
      </c>
      <c r="B379" t="s">
        <v>81</v>
      </c>
      <c r="C379" t="s">
        <v>38</v>
      </c>
      <c r="D379" t="s">
        <v>74</v>
      </c>
      <c r="E379">
        <f t="shared" si="5"/>
        <v>6</v>
      </c>
      <c r="F379">
        <v>4</v>
      </c>
      <c r="G379">
        <v>24</v>
      </c>
      <c r="H379" s="1">
        <v>45198</v>
      </c>
      <c r="I379" t="s">
        <v>17</v>
      </c>
    </row>
    <row r="380" spans="1:9" x14ac:dyDescent="0.3">
      <c r="A380" t="s">
        <v>520</v>
      </c>
      <c r="B380" t="s">
        <v>81</v>
      </c>
      <c r="C380" t="s">
        <v>20</v>
      </c>
      <c r="D380" t="s">
        <v>21</v>
      </c>
      <c r="E380">
        <f t="shared" si="5"/>
        <v>15</v>
      </c>
      <c r="F380">
        <v>2</v>
      </c>
      <c r="G380">
        <v>30</v>
      </c>
      <c r="H380" s="1">
        <v>44696</v>
      </c>
      <c r="I380" t="s">
        <v>13</v>
      </c>
    </row>
    <row r="381" spans="1:9" x14ac:dyDescent="0.3">
      <c r="A381" t="s">
        <v>521</v>
      </c>
      <c r="B381" t="s">
        <v>103</v>
      </c>
      <c r="C381" t="s">
        <v>50</v>
      </c>
      <c r="D381" t="s">
        <v>207</v>
      </c>
      <c r="E381">
        <f t="shared" si="5"/>
        <v>10</v>
      </c>
      <c r="F381">
        <v>5</v>
      </c>
      <c r="G381">
        <v>50</v>
      </c>
      <c r="H381" s="1">
        <v>45050</v>
      </c>
      <c r="I381" t="s">
        <v>28</v>
      </c>
    </row>
    <row r="382" spans="1:9" x14ac:dyDescent="0.3">
      <c r="A382" t="s">
        <v>522</v>
      </c>
      <c r="B382" t="s">
        <v>413</v>
      </c>
      <c r="C382" t="s">
        <v>24</v>
      </c>
      <c r="D382" t="s">
        <v>56</v>
      </c>
      <c r="E382">
        <f t="shared" si="5"/>
        <v>3</v>
      </c>
      <c r="F382">
        <v>4</v>
      </c>
      <c r="G382">
        <v>12</v>
      </c>
      <c r="H382" s="1">
        <v>44671</v>
      </c>
      <c r="I382" t="s">
        <v>28</v>
      </c>
    </row>
    <row r="383" spans="1:9" x14ac:dyDescent="0.3">
      <c r="A383" t="s">
        <v>523</v>
      </c>
      <c r="B383" t="s">
        <v>103</v>
      </c>
      <c r="C383" t="s">
        <v>20</v>
      </c>
      <c r="D383" t="s">
        <v>41</v>
      </c>
      <c r="E383">
        <f t="shared" si="5"/>
        <v>14</v>
      </c>
      <c r="F383">
        <v>1</v>
      </c>
      <c r="G383">
        <v>14</v>
      </c>
      <c r="H383" s="1">
        <v>44916</v>
      </c>
      <c r="I383" t="s">
        <v>28</v>
      </c>
    </row>
    <row r="384" spans="1:9" x14ac:dyDescent="0.3">
      <c r="A384" t="s">
        <v>524</v>
      </c>
      <c r="B384" t="s">
        <v>145</v>
      </c>
      <c r="C384" t="s">
        <v>20</v>
      </c>
      <c r="D384" t="s">
        <v>41</v>
      </c>
      <c r="E384">
        <f t="shared" si="5"/>
        <v>14</v>
      </c>
      <c r="F384">
        <v>4</v>
      </c>
      <c r="G384">
        <v>56</v>
      </c>
      <c r="H384" s="1">
        <v>45172</v>
      </c>
      <c r="I384" t="s">
        <v>13</v>
      </c>
    </row>
    <row r="385" spans="1:9" x14ac:dyDescent="0.3">
      <c r="A385" t="s">
        <v>525</v>
      </c>
      <c r="B385" t="s">
        <v>76</v>
      </c>
      <c r="C385" t="s">
        <v>20</v>
      </c>
      <c r="D385" t="s">
        <v>30</v>
      </c>
      <c r="E385">
        <f t="shared" si="5"/>
        <v>18</v>
      </c>
      <c r="F385">
        <v>5</v>
      </c>
      <c r="G385">
        <v>90</v>
      </c>
      <c r="H385" s="1">
        <v>44751</v>
      </c>
      <c r="I385" t="s">
        <v>28</v>
      </c>
    </row>
    <row r="386" spans="1:9" x14ac:dyDescent="0.3">
      <c r="A386" t="s">
        <v>526</v>
      </c>
      <c r="B386" t="s">
        <v>223</v>
      </c>
      <c r="C386" t="s">
        <v>20</v>
      </c>
      <c r="D386" t="s">
        <v>41</v>
      </c>
      <c r="E386">
        <f t="shared" si="5"/>
        <v>14</v>
      </c>
      <c r="F386">
        <v>1</v>
      </c>
      <c r="G386">
        <v>14</v>
      </c>
      <c r="H386" s="1">
        <v>44871</v>
      </c>
      <c r="I386" t="s">
        <v>17</v>
      </c>
    </row>
    <row r="387" spans="1:9" x14ac:dyDescent="0.3">
      <c r="A387" t="s">
        <v>527</v>
      </c>
      <c r="B387" t="s">
        <v>240</v>
      </c>
      <c r="C387" t="s">
        <v>20</v>
      </c>
      <c r="D387" t="s">
        <v>245</v>
      </c>
      <c r="E387">
        <f t="shared" si="5"/>
        <v>20</v>
      </c>
      <c r="F387">
        <v>5</v>
      </c>
      <c r="G387">
        <v>100</v>
      </c>
      <c r="H387" s="1">
        <v>45064</v>
      </c>
      <c r="I387" t="s">
        <v>28</v>
      </c>
    </row>
    <row r="388" spans="1:9" x14ac:dyDescent="0.3">
      <c r="A388" t="s">
        <v>528</v>
      </c>
      <c r="B388" t="s">
        <v>103</v>
      </c>
      <c r="C388" t="s">
        <v>24</v>
      </c>
      <c r="D388" t="s">
        <v>77</v>
      </c>
      <c r="E388">
        <f t="shared" si="5"/>
        <v>2.5</v>
      </c>
      <c r="F388">
        <v>5</v>
      </c>
      <c r="G388">
        <v>12.5</v>
      </c>
      <c r="H388" s="1">
        <v>45231</v>
      </c>
      <c r="I388" t="s">
        <v>17</v>
      </c>
    </row>
    <row r="389" spans="1:9" x14ac:dyDescent="0.3">
      <c r="A389" t="s">
        <v>529</v>
      </c>
      <c r="B389" t="s">
        <v>200</v>
      </c>
      <c r="C389" t="s">
        <v>11</v>
      </c>
      <c r="D389" t="s">
        <v>79</v>
      </c>
      <c r="E389">
        <f t="shared" si="5"/>
        <v>5</v>
      </c>
      <c r="F389">
        <v>1</v>
      </c>
      <c r="G389">
        <v>5</v>
      </c>
      <c r="H389" s="1">
        <v>44741</v>
      </c>
      <c r="I389" t="s">
        <v>13</v>
      </c>
    </row>
    <row r="390" spans="1:9" x14ac:dyDescent="0.3">
      <c r="A390" t="s">
        <v>530</v>
      </c>
      <c r="B390" t="s">
        <v>345</v>
      </c>
      <c r="C390" t="s">
        <v>38</v>
      </c>
      <c r="D390" t="s">
        <v>43</v>
      </c>
      <c r="E390">
        <f t="shared" ref="E390:E453" si="6">IF(AND(G390&lt;&gt;0, F390&lt;&gt;0), G390/F390, "")</f>
        <v>6</v>
      </c>
      <c r="F390">
        <v>4</v>
      </c>
      <c r="G390">
        <v>24</v>
      </c>
      <c r="H390" s="1">
        <v>45008</v>
      </c>
      <c r="I390" t="s">
        <v>28</v>
      </c>
    </row>
    <row r="391" spans="1:9" x14ac:dyDescent="0.3">
      <c r="A391" t="s">
        <v>531</v>
      </c>
      <c r="B391" t="s">
        <v>345</v>
      </c>
      <c r="C391" t="s">
        <v>24</v>
      </c>
      <c r="D391" t="s">
        <v>77</v>
      </c>
      <c r="E391">
        <f t="shared" si="6"/>
        <v>2.5</v>
      </c>
      <c r="F391">
        <v>1</v>
      </c>
      <c r="G391">
        <v>2.5</v>
      </c>
      <c r="H391" s="1">
        <v>45068</v>
      </c>
      <c r="I391" t="s">
        <v>28</v>
      </c>
    </row>
    <row r="392" spans="1:9" x14ac:dyDescent="0.3">
      <c r="A392" t="s">
        <v>532</v>
      </c>
      <c r="B392" t="s">
        <v>232</v>
      </c>
      <c r="C392" t="s">
        <v>20</v>
      </c>
      <c r="D392" t="s">
        <v>30</v>
      </c>
      <c r="E392">
        <f t="shared" si="6"/>
        <v>18</v>
      </c>
      <c r="F392">
        <v>1</v>
      </c>
      <c r="G392">
        <v>18</v>
      </c>
      <c r="H392" s="1">
        <v>44695</v>
      </c>
      <c r="I392" t="s">
        <v>17</v>
      </c>
    </row>
    <row r="393" spans="1:9" x14ac:dyDescent="0.3">
      <c r="A393" t="s">
        <v>533</v>
      </c>
      <c r="B393" t="s">
        <v>109</v>
      </c>
      <c r="C393" t="s">
        <v>50</v>
      </c>
      <c r="D393" t="s">
        <v>51</v>
      </c>
      <c r="E393">
        <f t="shared" si="6"/>
        <v>5</v>
      </c>
      <c r="F393">
        <v>3</v>
      </c>
      <c r="G393">
        <v>15</v>
      </c>
      <c r="H393" s="1">
        <v>44895</v>
      </c>
      <c r="I393" t="s">
        <v>13</v>
      </c>
    </row>
    <row r="394" spans="1:9" x14ac:dyDescent="0.3">
      <c r="A394" t="s">
        <v>534</v>
      </c>
      <c r="B394" t="s">
        <v>131</v>
      </c>
      <c r="C394" t="s">
        <v>50</v>
      </c>
      <c r="D394" t="s">
        <v>17678</v>
      </c>
      <c r="E394">
        <f t="shared" si="6"/>
        <v>7</v>
      </c>
      <c r="F394">
        <v>4</v>
      </c>
      <c r="G394">
        <v>28</v>
      </c>
      <c r="H394" s="1">
        <v>44915</v>
      </c>
      <c r="I394" t="s">
        <v>17</v>
      </c>
    </row>
    <row r="395" spans="1:9" x14ac:dyDescent="0.3">
      <c r="A395" t="s">
        <v>535</v>
      </c>
      <c r="B395" t="s">
        <v>181</v>
      </c>
      <c r="C395" t="s">
        <v>20</v>
      </c>
      <c r="D395" t="s">
        <v>27</v>
      </c>
      <c r="E395">
        <f t="shared" si="6"/>
        <v>12</v>
      </c>
      <c r="F395">
        <v>1</v>
      </c>
      <c r="G395">
        <v>12</v>
      </c>
      <c r="H395" s="1">
        <v>44709</v>
      </c>
      <c r="I395" t="s">
        <v>13</v>
      </c>
    </row>
    <row r="396" spans="1:9" x14ac:dyDescent="0.3">
      <c r="A396" t="s">
        <v>536</v>
      </c>
      <c r="B396" t="s">
        <v>150</v>
      </c>
      <c r="C396" t="s">
        <v>24</v>
      </c>
      <c r="D396" t="str" cm="1">
        <f t="array" ref="D396">IFERROR(INDEX('Lookup table'!$B$2:$B$15, MATCH(1, (TRIM('Lookup table'!$A$2:$A$15)=TRIM(C396)) * (ROUND('Lookup table'!$C$2:$C$15,2)=ROUND(E396,2)), 0)), "")</f>
        <v/>
      </c>
      <c r="E396">
        <f t="shared" si="6"/>
        <v>2.5</v>
      </c>
      <c r="F396">
        <v>5</v>
      </c>
      <c r="G396">
        <v>12.5</v>
      </c>
      <c r="H396" s="1">
        <v>44878</v>
      </c>
      <c r="I396" t="s">
        <v>17</v>
      </c>
    </row>
    <row r="397" spans="1:9" x14ac:dyDescent="0.3">
      <c r="A397" t="s">
        <v>537</v>
      </c>
      <c r="B397" t="s">
        <v>155</v>
      </c>
      <c r="C397" t="s">
        <v>24</v>
      </c>
      <c r="D397" t="s">
        <v>71</v>
      </c>
      <c r="E397">
        <f t="shared" si="6"/>
        <v>3</v>
      </c>
      <c r="F397">
        <v>5</v>
      </c>
      <c r="G397">
        <v>15</v>
      </c>
      <c r="H397" s="1">
        <v>45037</v>
      </c>
      <c r="I397" t="s">
        <v>28</v>
      </c>
    </row>
    <row r="398" spans="1:9" x14ac:dyDescent="0.3">
      <c r="A398" t="s">
        <v>538</v>
      </c>
      <c r="B398" t="s">
        <v>217</v>
      </c>
      <c r="C398" t="s">
        <v>38</v>
      </c>
      <c r="D398" t="str" cm="1">
        <f t="array" ref="D398">IFERROR(INDEX('Lookup table'!$B$2:$B$15, MATCH(1, (TRIM('Lookup table'!$A$2:$A$15)=TRIM(C398)) * (ROUND('Lookup table'!$C$2:$C$15,2)=ROUND(E398,2)), 0)), "")</f>
        <v>Ice Cream</v>
      </c>
      <c r="E398">
        <f t="shared" si="6"/>
        <v>5</v>
      </c>
      <c r="F398">
        <v>5</v>
      </c>
      <c r="G398">
        <v>25</v>
      </c>
      <c r="H398" s="1">
        <v>44893</v>
      </c>
      <c r="I398" t="s">
        <v>17</v>
      </c>
    </row>
    <row r="399" spans="1:9" x14ac:dyDescent="0.3">
      <c r="A399" t="s">
        <v>539</v>
      </c>
      <c r="B399" t="s">
        <v>35</v>
      </c>
      <c r="C399" t="s">
        <v>24</v>
      </c>
      <c r="D399" t="s">
        <v>71</v>
      </c>
      <c r="E399">
        <f t="shared" si="6"/>
        <v>3</v>
      </c>
      <c r="F399">
        <v>4</v>
      </c>
      <c r="G399">
        <v>12</v>
      </c>
      <c r="H399" s="1">
        <v>44859</v>
      </c>
    </row>
    <row r="400" spans="1:9" x14ac:dyDescent="0.3">
      <c r="A400" t="s">
        <v>540</v>
      </c>
      <c r="B400" t="s">
        <v>49</v>
      </c>
      <c r="C400" t="s">
        <v>50</v>
      </c>
      <c r="D400" t="str" cm="1">
        <f t="array" ref="D400">IFERROR(INDEX('Lookup table'!$B$2:$B$15, MATCH(1, (TRIM('Lookup table'!$A$2:$A$15)=TRIM(C400)) * (ROUND('Lookup table'!$C$2:$C$15,2)=ROUND(E400,2)), 0)), "")</f>
        <v/>
      </c>
      <c r="E400" t="str">
        <f t="shared" si="6"/>
        <v/>
      </c>
      <c r="H400" s="1">
        <v>45019</v>
      </c>
      <c r="I400" t="s">
        <v>28</v>
      </c>
    </row>
    <row r="401" spans="1:9" x14ac:dyDescent="0.3">
      <c r="A401" t="s">
        <v>541</v>
      </c>
      <c r="B401" t="s">
        <v>372</v>
      </c>
      <c r="C401" t="s">
        <v>20</v>
      </c>
      <c r="D401" t="s">
        <v>21</v>
      </c>
      <c r="E401">
        <f t="shared" si="6"/>
        <v>15</v>
      </c>
      <c r="F401">
        <v>1</v>
      </c>
      <c r="G401">
        <v>15</v>
      </c>
      <c r="H401" s="1">
        <v>45221</v>
      </c>
      <c r="I401" t="s">
        <v>17</v>
      </c>
    </row>
    <row r="402" spans="1:9" x14ac:dyDescent="0.3">
      <c r="A402" t="s">
        <v>542</v>
      </c>
      <c r="B402" t="s">
        <v>221</v>
      </c>
      <c r="C402" t="s">
        <v>20</v>
      </c>
      <c r="D402" t="s">
        <v>245</v>
      </c>
      <c r="E402">
        <f t="shared" si="6"/>
        <v>20</v>
      </c>
      <c r="F402">
        <v>3</v>
      </c>
      <c r="G402">
        <v>60</v>
      </c>
      <c r="H402" s="1">
        <v>44600</v>
      </c>
      <c r="I402" t="s">
        <v>13</v>
      </c>
    </row>
    <row r="403" spans="1:9" x14ac:dyDescent="0.3">
      <c r="A403" t="s">
        <v>543</v>
      </c>
      <c r="B403" t="s">
        <v>457</v>
      </c>
      <c r="C403" t="s">
        <v>20</v>
      </c>
      <c r="D403" t="s">
        <v>41</v>
      </c>
      <c r="E403">
        <f t="shared" si="6"/>
        <v>14</v>
      </c>
      <c r="F403">
        <v>2</v>
      </c>
      <c r="G403">
        <v>28</v>
      </c>
      <c r="H403" s="1">
        <v>45148</v>
      </c>
      <c r="I403" t="s">
        <v>17</v>
      </c>
    </row>
    <row r="404" spans="1:9" x14ac:dyDescent="0.3">
      <c r="A404" t="s">
        <v>544</v>
      </c>
      <c r="B404" t="s">
        <v>457</v>
      </c>
      <c r="C404" t="s">
        <v>38</v>
      </c>
      <c r="D404" t="s">
        <v>74</v>
      </c>
      <c r="E404">
        <f t="shared" si="6"/>
        <v>6</v>
      </c>
      <c r="F404">
        <v>4</v>
      </c>
      <c r="G404">
        <v>24</v>
      </c>
      <c r="H404" s="1">
        <v>44870</v>
      </c>
      <c r="I404" t="s">
        <v>17</v>
      </c>
    </row>
    <row r="405" spans="1:9" x14ac:dyDescent="0.3">
      <c r="A405" t="s">
        <v>545</v>
      </c>
      <c r="B405" t="s">
        <v>111</v>
      </c>
      <c r="C405" t="s">
        <v>24</v>
      </c>
      <c r="D405" t="s">
        <v>56</v>
      </c>
      <c r="E405">
        <f t="shared" si="6"/>
        <v>3</v>
      </c>
      <c r="F405">
        <v>4</v>
      </c>
      <c r="G405">
        <v>12</v>
      </c>
      <c r="H405" s="1">
        <v>44702</v>
      </c>
      <c r="I405" t="s">
        <v>17</v>
      </c>
    </row>
    <row r="406" spans="1:9" x14ac:dyDescent="0.3">
      <c r="A406" t="s">
        <v>546</v>
      </c>
      <c r="B406" t="s">
        <v>372</v>
      </c>
      <c r="C406" t="s">
        <v>11</v>
      </c>
      <c r="D406" t="s">
        <v>12</v>
      </c>
      <c r="E406">
        <f t="shared" si="6"/>
        <v>3</v>
      </c>
      <c r="F406">
        <v>5</v>
      </c>
      <c r="G406">
        <v>15</v>
      </c>
      <c r="H406" s="1">
        <v>45256</v>
      </c>
      <c r="I406" t="s">
        <v>28</v>
      </c>
    </row>
    <row r="407" spans="1:9" x14ac:dyDescent="0.3">
      <c r="A407" t="s">
        <v>547</v>
      </c>
      <c r="B407" t="s">
        <v>240</v>
      </c>
      <c r="C407" t="s">
        <v>24</v>
      </c>
      <c r="D407" t="s">
        <v>56</v>
      </c>
      <c r="E407">
        <f t="shared" si="6"/>
        <v>3</v>
      </c>
      <c r="F407">
        <v>5</v>
      </c>
      <c r="G407">
        <v>15</v>
      </c>
      <c r="H407" s="1">
        <v>44975</v>
      </c>
      <c r="I407" t="s">
        <v>17</v>
      </c>
    </row>
    <row r="408" spans="1:9" x14ac:dyDescent="0.3">
      <c r="A408" t="s">
        <v>548</v>
      </c>
      <c r="B408" t="s">
        <v>176</v>
      </c>
      <c r="C408" t="s">
        <v>20</v>
      </c>
      <c r="D408" t="s">
        <v>27</v>
      </c>
      <c r="E408">
        <f t="shared" si="6"/>
        <v>12</v>
      </c>
      <c r="F408">
        <v>4</v>
      </c>
      <c r="G408">
        <v>48</v>
      </c>
      <c r="H408" s="1">
        <v>44766</v>
      </c>
      <c r="I408" t="s">
        <v>17</v>
      </c>
    </row>
    <row r="409" spans="1:9" x14ac:dyDescent="0.3">
      <c r="A409" t="s">
        <v>549</v>
      </c>
      <c r="B409" t="s">
        <v>163</v>
      </c>
      <c r="C409" t="s">
        <v>38</v>
      </c>
      <c r="D409" t="s">
        <v>43</v>
      </c>
      <c r="E409">
        <f t="shared" si="6"/>
        <v>6</v>
      </c>
      <c r="F409">
        <v>2</v>
      </c>
      <c r="G409">
        <v>12</v>
      </c>
      <c r="H409" s="1">
        <v>44983</v>
      </c>
      <c r="I409" t="s">
        <v>28</v>
      </c>
    </row>
    <row r="410" spans="1:9" x14ac:dyDescent="0.3">
      <c r="A410" t="s">
        <v>550</v>
      </c>
      <c r="B410" t="s">
        <v>209</v>
      </c>
      <c r="C410" t="s">
        <v>50</v>
      </c>
      <c r="D410" t="s">
        <v>112</v>
      </c>
      <c r="E410">
        <f t="shared" si="6"/>
        <v>4</v>
      </c>
      <c r="F410">
        <v>1</v>
      </c>
      <c r="G410">
        <v>4</v>
      </c>
      <c r="H410" s="1">
        <v>45230</v>
      </c>
      <c r="I410" t="s">
        <v>28</v>
      </c>
    </row>
    <row r="411" spans="1:9" x14ac:dyDescent="0.3">
      <c r="A411" t="s">
        <v>551</v>
      </c>
      <c r="B411" t="s">
        <v>83</v>
      </c>
      <c r="C411" t="s">
        <v>38</v>
      </c>
      <c r="D411" t="s">
        <v>125</v>
      </c>
      <c r="E411">
        <f t="shared" si="6"/>
        <v>7</v>
      </c>
      <c r="F411">
        <v>1</v>
      </c>
      <c r="G411">
        <v>7</v>
      </c>
      <c r="H411" s="1">
        <v>45230</v>
      </c>
      <c r="I411" t="s">
        <v>28</v>
      </c>
    </row>
    <row r="412" spans="1:9" x14ac:dyDescent="0.3">
      <c r="A412" t="s">
        <v>552</v>
      </c>
      <c r="B412" t="s">
        <v>134</v>
      </c>
      <c r="C412" t="s">
        <v>20</v>
      </c>
      <c r="D412" t="s">
        <v>21</v>
      </c>
      <c r="E412">
        <f t="shared" si="6"/>
        <v>15</v>
      </c>
      <c r="F412">
        <v>4</v>
      </c>
      <c r="G412">
        <v>60</v>
      </c>
      <c r="H412" s="1">
        <v>44838</v>
      </c>
      <c r="I412" t="s">
        <v>17</v>
      </c>
    </row>
    <row r="413" spans="1:9" x14ac:dyDescent="0.3">
      <c r="A413" t="s">
        <v>553</v>
      </c>
      <c r="B413" t="s">
        <v>150</v>
      </c>
      <c r="C413" t="s">
        <v>50</v>
      </c>
      <c r="D413" t="s">
        <v>112</v>
      </c>
      <c r="E413">
        <f t="shared" si="6"/>
        <v>4</v>
      </c>
      <c r="F413">
        <v>3</v>
      </c>
      <c r="G413">
        <v>12</v>
      </c>
      <c r="H413" s="1">
        <v>44680</v>
      </c>
      <c r="I413" t="s">
        <v>13</v>
      </c>
    </row>
    <row r="414" spans="1:9" x14ac:dyDescent="0.3">
      <c r="A414" t="s">
        <v>554</v>
      </c>
      <c r="B414" t="s">
        <v>313</v>
      </c>
      <c r="C414" t="s">
        <v>11</v>
      </c>
      <c r="D414" t="s">
        <v>79</v>
      </c>
      <c r="E414">
        <f t="shared" si="6"/>
        <v>5</v>
      </c>
      <c r="F414">
        <v>1</v>
      </c>
      <c r="G414">
        <v>5</v>
      </c>
      <c r="H414" s="1">
        <v>44771</v>
      </c>
      <c r="I414" t="s">
        <v>17</v>
      </c>
    </row>
    <row r="415" spans="1:9" x14ac:dyDescent="0.3">
      <c r="A415" t="s">
        <v>555</v>
      </c>
      <c r="B415" t="s">
        <v>37</v>
      </c>
      <c r="C415" t="s">
        <v>20</v>
      </c>
      <c r="D415" t="s">
        <v>41</v>
      </c>
      <c r="E415">
        <f t="shared" si="6"/>
        <v>14</v>
      </c>
      <c r="F415">
        <v>1</v>
      </c>
      <c r="G415">
        <v>14</v>
      </c>
      <c r="H415" s="1">
        <v>44872</v>
      </c>
      <c r="I415" t="s">
        <v>28</v>
      </c>
    </row>
    <row r="416" spans="1:9" x14ac:dyDescent="0.3">
      <c r="A416" t="s">
        <v>556</v>
      </c>
      <c r="B416" t="s">
        <v>287</v>
      </c>
      <c r="C416" t="s">
        <v>50</v>
      </c>
      <c r="D416" t="s">
        <v>99</v>
      </c>
      <c r="E416">
        <f t="shared" si="6"/>
        <v>8</v>
      </c>
      <c r="F416">
        <v>1</v>
      </c>
      <c r="G416">
        <v>8</v>
      </c>
      <c r="H416" s="1">
        <v>45183</v>
      </c>
      <c r="I416" t="s">
        <v>17</v>
      </c>
    </row>
    <row r="417" spans="1:9" x14ac:dyDescent="0.3">
      <c r="A417" t="s">
        <v>557</v>
      </c>
      <c r="B417" t="s">
        <v>145</v>
      </c>
      <c r="C417" t="s">
        <v>24</v>
      </c>
      <c r="D417" t="s">
        <v>168</v>
      </c>
      <c r="E417">
        <f t="shared" si="6"/>
        <v>1</v>
      </c>
      <c r="F417">
        <v>1</v>
      </c>
      <c r="G417">
        <v>1</v>
      </c>
      <c r="H417" s="1">
        <v>44949</v>
      </c>
      <c r="I417" t="s">
        <v>28</v>
      </c>
    </row>
    <row r="418" spans="1:9" x14ac:dyDescent="0.3">
      <c r="A418" t="s">
        <v>558</v>
      </c>
      <c r="B418" t="s">
        <v>136</v>
      </c>
      <c r="C418" t="s">
        <v>50</v>
      </c>
      <c r="D418" t="s">
        <v>51</v>
      </c>
      <c r="E418">
        <f t="shared" si="6"/>
        <v>5</v>
      </c>
      <c r="F418">
        <v>1</v>
      </c>
      <c r="G418">
        <v>5</v>
      </c>
      <c r="H418" s="1">
        <v>44801</v>
      </c>
      <c r="I418" t="s">
        <v>17</v>
      </c>
    </row>
    <row r="419" spans="1:9" x14ac:dyDescent="0.3">
      <c r="A419" t="s">
        <v>559</v>
      </c>
      <c r="B419" t="s">
        <v>223</v>
      </c>
      <c r="C419" t="s">
        <v>11</v>
      </c>
      <c r="D419" t="str" cm="1">
        <f t="array" ref="D419">IFERROR(INDEX('Lookup table'!$B$2:$B$15, MATCH(1, (TRIM('Lookup table'!$A$2:$A$15)=TRIM(C419)) * (ROUND('Lookup table'!$C$2:$C$15,2)=ROUND(E419,2)), 0)), "")</f>
        <v/>
      </c>
      <c r="E419" t="str">
        <f t="shared" si="6"/>
        <v/>
      </c>
      <c r="H419" s="1">
        <v>44707</v>
      </c>
      <c r="I419" t="s">
        <v>28</v>
      </c>
    </row>
    <row r="420" spans="1:9" x14ac:dyDescent="0.3">
      <c r="A420" t="s">
        <v>560</v>
      </c>
      <c r="B420" t="s">
        <v>283</v>
      </c>
      <c r="C420" t="s">
        <v>11</v>
      </c>
      <c r="D420" t="s">
        <v>16</v>
      </c>
      <c r="E420">
        <f t="shared" si="6"/>
        <v>4</v>
      </c>
      <c r="F420">
        <v>5</v>
      </c>
      <c r="G420">
        <v>20</v>
      </c>
      <c r="H420" s="1">
        <v>45217</v>
      </c>
      <c r="I420" t="s">
        <v>13</v>
      </c>
    </row>
    <row r="421" spans="1:9" x14ac:dyDescent="0.3">
      <c r="A421" t="s">
        <v>561</v>
      </c>
      <c r="B421" t="s">
        <v>221</v>
      </c>
      <c r="C421" t="s">
        <v>20</v>
      </c>
      <c r="D421" t="s">
        <v>245</v>
      </c>
      <c r="E421">
        <f t="shared" si="6"/>
        <v>20</v>
      </c>
      <c r="F421">
        <v>1</v>
      </c>
      <c r="G421">
        <v>20</v>
      </c>
      <c r="H421" s="1">
        <v>44830</v>
      </c>
      <c r="I421" t="s">
        <v>17</v>
      </c>
    </row>
    <row r="422" spans="1:9" x14ac:dyDescent="0.3">
      <c r="A422" t="s">
        <v>562</v>
      </c>
      <c r="B422" t="s">
        <v>397</v>
      </c>
      <c r="C422" t="s">
        <v>11</v>
      </c>
      <c r="D422" t="s">
        <v>230</v>
      </c>
      <c r="E422">
        <f t="shared" si="6"/>
        <v>5</v>
      </c>
      <c r="F422">
        <v>1</v>
      </c>
      <c r="G422">
        <v>5</v>
      </c>
      <c r="H422" s="1">
        <v>44757</v>
      </c>
      <c r="I422" t="s">
        <v>28</v>
      </c>
    </row>
    <row r="423" spans="1:9" x14ac:dyDescent="0.3">
      <c r="A423" t="s">
        <v>563</v>
      </c>
      <c r="B423" t="s">
        <v>64</v>
      </c>
      <c r="C423" t="s">
        <v>38</v>
      </c>
      <c r="D423" t="s">
        <v>74</v>
      </c>
      <c r="E423">
        <f t="shared" si="6"/>
        <v>6</v>
      </c>
      <c r="F423">
        <v>4</v>
      </c>
      <c r="G423">
        <v>24</v>
      </c>
      <c r="H423" s="1">
        <v>44771</v>
      </c>
      <c r="I423" t="s">
        <v>28</v>
      </c>
    </row>
    <row r="424" spans="1:9" x14ac:dyDescent="0.3">
      <c r="A424" t="s">
        <v>564</v>
      </c>
      <c r="B424" t="s">
        <v>97</v>
      </c>
      <c r="C424" t="s">
        <v>11</v>
      </c>
      <c r="D424" t="s">
        <v>12</v>
      </c>
      <c r="E424">
        <f t="shared" si="6"/>
        <v>3</v>
      </c>
      <c r="F424">
        <v>1</v>
      </c>
      <c r="G424">
        <v>3</v>
      </c>
      <c r="H424" s="1">
        <v>45215</v>
      </c>
      <c r="I424" t="s">
        <v>17</v>
      </c>
    </row>
    <row r="425" spans="1:9" x14ac:dyDescent="0.3">
      <c r="A425" t="s">
        <v>565</v>
      </c>
      <c r="B425" t="s">
        <v>298</v>
      </c>
      <c r="C425" t="s">
        <v>50</v>
      </c>
      <c r="D425" t="s">
        <v>17678</v>
      </c>
      <c r="E425">
        <f t="shared" si="6"/>
        <v>7</v>
      </c>
      <c r="F425">
        <v>1</v>
      </c>
      <c r="G425">
        <v>7</v>
      </c>
      <c r="H425" s="1">
        <v>44770</v>
      </c>
      <c r="I425" t="s">
        <v>17</v>
      </c>
    </row>
    <row r="426" spans="1:9" x14ac:dyDescent="0.3">
      <c r="A426" t="s">
        <v>566</v>
      </c>
      <c r="B426" t="s">
        <v>457</v>
      </c>
      <c r="C426" t="s">
        <v>50</v>
      </c>
      <c r="D426" t="s">
        <v>86</v>
      </c>
      <c r="E426">
        <f t="shared" si="6"/>
        <v>5</v>
      </c>
      <c r="F426">
        <v>4</v>
      </c>
      <c r="G426">
        <v>20</v>
      </c>
      <c r="H426" s="1">
        <v>44742</v>
      </c>
      <c r="I426" t="s">
        <v>28</v>
      </c>
    </row>
    <row r="427" spans="1:9" x14ac:dyDescent="0.3">
      <c r="A427" t="s">
        <v>567</v>
      </c>
      <c r="B427" t="s">
        <v>83</v>
      </c>
      <c r="C427" t="s">
        <v>24</v>
      </c>
      <c r="D427" t="s">
        <v>77</v>
      </c>
      <c r="E427">
        <f t="shared" si="6"/>
        <v>2.5</v>
      </c>
      <c r="F427">
        <v>2</v>
      </c>
      <c r="G427">
        <v>5</v>
      </c>
      <c r="H427" s="1">
        <v>44824</v>
      </c>
      <c r="I427" t="s">
        <v>28</v>
      </c>
    </row>
    <row r="428" spans="1:9" x14ac:dyDescent="0.3">
      <c r="A428" t="s">
        <v>568</v>
      </c>
      <c r="B428" t="s">
        <v>109</v>
      </c>
      <c r="C428" t="s">
        <v>20</v>
      </c>
      <c r="D428" t="s">
        <v>21</v>
      </c>
      <c r="E428">
        <f t="shared" si="6"/>
        <v>15</v>
      </c>
      <c r="F428">
        <v>4</v>
      </c>
      <c r="G428">
        <v>60</v>
      </c>
      <c r="H428" s="1">
        <v>44845</v>
      </c>
      <c r="I428" t="s">
        <v>13</v>
      </c>
    </row>
    <row r="429" spans="1:9" x14ac:dyDescent="0.3">
      <c r="A429" t="s">
        <v>569</v>
      </c>
      <c r="B429" t="s">
        <v>457</v>
      </c>
      <c r="C429" t="s">
        <v>20</v>
      </c>
      <c r="D429" t="s">
        <v>21</v>
      </c>
      <c r="E429">
        <f t="shared" si="6"/>
        <v>15</v>
      </c>
      <c r="F429">
        <v>3</v>
      </c>
      <c r="G429">
        <v>45</v>
      </c>
      <c r="H429" s="1">
        <v>45060</v>
      </c>
      <c r="I429" t="s">
        <v>13</v>
      </c>
    </row>
    <row r="430" spans="1:9" x14ac:dyDescent="0.3">
      <c r="A430" t="s">
        <v>570</v>
      </c>
      <c r="B430" t="s">
        <v>378</v>
      </c>
      <c r="C430" t="s">
        <v>11</v>
      </c>
      <c r="D430" t="s">
        <v>16</v>
      </c>
      <c r="E430">
        <f t="shared" si="6"/>
        <v>4</v>
      </c>
      <c r="F430">
        <v>3</v>
      </c>
      <c r="G430">
        <v>12</v>
      </c>
      <c r="H430" s="1">
        <v>44778</v>
      </c>
      <c r="I430" t="s">
        <v>13</v>
      </c>
    </row>
    <row r="431" spans="1:9" x14ac:dyDescent="0.3">
      <c r="A431" t="s">
        <v>571</v>
      </c>
      <c r="B431" t="s">
        <v>45</v>
      </c>
      <c r="C431" t="s">
        <v>38</v>
      </c>
      <c r="D431" t="str" cm="1">
        <f t="array" ref="D431">IFERROR(INDEX('Lookup table'!$B$2:$B$15, MATCH(1, (TRIM('Lookup table'!$A$2:$A$15)=TRIM(C431)) * (ROUND('Lookup table'!$C$2:$C$15,2)=ROUND(E431,2)), 0)), "")</f>
        <v/>
      </c>
      <c r="E431" t="str">
        <f t="shared" si="6"/>
        <v/>
      </c>
      <c r="H431" s="1">
        <v>44888</v>
      </c>
      <c r="I431" t="s">
        <v>17</v>
      </c>
    </row>
    <row r="432" spans="1:9" x14ac:dyDescent="0.3">
      <c r="A432" t="s">
        <v>572</v>
      </c>
      <c r="B432" t="s">
        <v>158</v>
      </c>
      <c r="C432" t="s">
        <v>20</v>
      </c>
      <c r="D432" t="s">
        <v>41</v>
      </c>
      <c r="E432">
        <f t="shared" si="6"/>
        <v>14</v>
      </c>
      <c r="F432">
        <v>1</v>
      </c>
      <c r="G432">
        <v>14</v>
      </c>
      <c r="H432" s="1">
        <v>45007</v>
      </c>
      <c r="I432" t="s">
        <v>17</v>
      </c>
    </row>
    <row r="433" spans="1:9" x14ac:dyDescent="0.3">
      <c r="A433" t="s">
        <v>573</v>
      </c>
      <c r="B433" t="s">
        <v>35</v>
      </c>
      <c r="C433" t="s">
        <v>20</v>
      </c>
      <c r="D433" t="str" cm="1">
        <f t="array" ref="D433">IFERROR(INDEX('Lookup table'!$B$2:$B$15, MATCH(1, (TRIM('Lookup table'!$A$2:$A$15)=TRIM(C433)) * (ROUND('Lookup table'!$C$2:$C$15,2)=ROUND(E433,2)), 0)), "")</f>
        <v/>
      </c>
      <c r="E433" t="str">
        <f t="shared" si="6"/>
        <v/>
      </c>
      <c r="H433" s="1">
        <v>45032</v>
      </c>
      <c r="I433" t="s">
        <v>28</v>
      </c>
    </row>
    <row r="434" spans="1:9" x14ac:dyDescent="0.3">
      <c r="A434" t="s">
        <v>574</v>
      </c>
      <c r="B434" t="s">
        <v>15</v>
      </c>
      <c r="C434" t="s">
        <v>50</v>
      </c>
      <c r="D434" t="s">
        <v>86</v>
      </c>
      <c r="E434">
        <f t="shared" si="6"/>
        <v>5</v>
      </c>
      <c r="F434">
        <v>3</v>
      </c>
      <c r="G434">
        <v>15</v>
      </c>
      <c r="H434" s="1">
        <v>45107</v>
      </c>
      <c r="I434" t="s">
        <v>28</v>
      </c>
    </row>
    <row r="435" spans="1:9" x14ac:dyDescent="0.3">
      <c r="A435" t="s">
        <v>575</v>
      </c>
      <c r="B435" t="s">
        <v>219</v>
      </c>
      <c r="C435" t="s">
        <v>20</v>
      </c>
      <c r="D435" t="str" cm="1">
        <f t="array" ref="D435">IFERROR(INDEX('Lookup table'!$B$2:$B$15, MATCH(1, (TRIM('Lookup table'!$A$2:$A$15)=TRIM(C435)) * (ROUND('Lookup table'!$C$2:$C$15,2)=ROUND(E435,2)), 0)), "")</f>
        <v>Pasta Alfredo</v>
      </c>
      <c r="E435">
        <f t="shared" si="6"/>
        <v>12</v>
      </c>
      <c r="F435">
        <v>4</v>
      </c>
      <c r="G435">
        <v>48</v>
      </c>
      <c r="H435" s="1">
        <v>44808</v>
      </c>
    </row>
    <row r="436" spans="1:9" x14ac:dyDescent="0.3">
      <c r="A436" t="s">
        <v>576</v>
      </c>
      <c r="B436" t="s">
        <v>23</v>
      </c>
      <c r="C436" t="s">
        <v>20</v>
      </c>
      <c r="D436" t="s">
        <v>21</v>
      </c>
      <c r="E436">
        <f t="shared" si="6"/>
        <v>15</v>
      </c>
      <c r="F436">
        <v>1</v>
      </c>
      <c r="G436">
        <v>15</v>
      </c>
      <c r="H436" s="1">
        <v>44654</v>
      </c>
      <c r="I436" t="s">
        <v>28</v>
      </c>
    </row>
    <row r="437" spans="1:9" x14ac:dyDescent="0.3">
      <c r="A437" t="s">
        <v>577</v>
      </c>
      <c r="B437" t="s">
        <v>484</v>
      </c>
      <c r="C437" t="s">
        <v>50</v>
      </c>
      <c r="D437" t="s">
        <v>17678</v>
      </c>
      <c r="E437">
        <f t="shared" si="6"/>
        <v>7</v>
      </c>
      <c r="F437">
        <v>5</v>
      </c>
      <c r="G437">
        <v>35</v>
      </c>
      <c r="H437" s="1">
        <v>44654</v>
      </c>
      <c r="I437" t="s">
        <v>17</v>
      </c>
    </row>
    <row r="438" spans="1:9" x14ac:dyDescent="0.3">
      <c r="A438" t="s">
        <v>578</v>
      </c>
      <c r="B438" t="s">
        <v>105</v>
      </c>
      <c r="C438" t="s">
        <v>38</v>
      </c>
      <c r="D438" t="s">
        <v>121</v>
      </c>
      <c r="E438">
        <f t="shared" si="6"/>
        <v>5</v>
      </c>
      <c r="F438">
        <v>3</v>
      </c>
      <c r="G438">
        <v>15</v>
      </c>
      <c r="H438" s="1">
        <v>45041</v>
      </c>
      <c r="I438" t="s">
        <v>13</v>
      </c>
    </row>
    <row r="439" spans="1:9" x14ac:dyDescent="0.3">
      <c r="A439" t="s">
        <v>579</v>
      </c>
      <c r="B439" t="s">
        <v>215</v>
      </c>
      <c r="C439" t="s">
        <v>20</v>
      </c>
      <c r="D439" t="s">
        <v>245</v>
      </c>
      <c r="E439">
        <f t="shared" si="6"/>
        <v>20</v>
      </c>
      <c r="F439">
        <v>2</v>
      </c>
      <c r="G439">
        <v>40</v>
      </c>
      <c r="H439" s="1">
        <v>44973</v>
      </c>
      <c r="I439" t="s">
        <v>13</v>
      </c>
    </row>
    <row r="440" spans="1:9" x14ac:dyDescent="0.3">
      <c r="A440" t="s">
        <v>580</v>
      </c>
      <c r="B440" t="s">
        <v>305</v>
      </c>
      <c r="C440" t="s">
        <v>11</v>
      </c>
      <c r="D440" t="s">
        <v>12</v>
      </c>
      <c r="E440">
        <f t="shared" si="6"/>
        <v>3</v>
      </c>
      <c r="F440">
        <v>2</v>
      </c>
      <c r="G440">
        <v>6</v>
      </c>
      <c r="H440" s="1">
        <v>44593</v>
      </c>
      <c r="I440" t="s">
        <v>28</v>
      </c>
    </row>
    <row r="441" spans="1:9" x14ac:dyDescent="0.3">
      <c r="A441" t="s">
        <v>581</v>
      </c>
      <c r="B441" t="s">
        <v>163</v>
      </c>
      <c r="C441" t="s">
        <v>24</v>
      </c>
      <c r="D441" t="s">
        <v>168</v>
      </c>
      <c r="E441">
        <f t="shared" si="6"/>
        <v>1</v>
      </c>
      <c r="F441">
        <v>2</v>
      </c>
      <c r="G441">
        <v>2</v>
      </c>
      <c r="H441" s="1">
        <v>44606</v>
      </c>
      <c r="I441" t="s">
        <v>28</v>
      </c>
    </row>
    <row r="442" spans="1:9" x14ac:dyDescent="0.3">
      <c r="A442" t="s">
        <v>582</v>
      </c>
      <c r="B442" t="s">
        <v>92</v>
      </c>
      <c r="C442" t="s">
        <v>38</v>
      </c>
      <c r="D442" t="s">
        <v>107</v>
      </c>
      <c r="E442">
        <f t="shared" si="6"/>
        <v>4</v>
      </c>
      <c r="F442">
        <v>2</v>
      </c>
      <c r="G442">
        <v>8</v>
      </c>
      <c r="H442" s="1">
        <v>44892</v>
      </c>
      <c r="I442" t="s">
        <v>13</v>
      </c>
    </row>
    <row r="443" spans="1:9" x14ac:dyDescent="0.3">
      <c r="A443" t="s">
        <v>583</v>
      </c>
      <c r="B443" t="s">
        <v>150</v>
      </c>
      <c r="C443" t="s">
        <v>50</v>
      </c>
      <c r="D443" t="s">
        <v>86</v>
      </c>
      <c r="E443">
        <f t="shared" si="6"/>
        <v>5</v>
      </c>
      <c r="F443">
        <v>4</v>
      </c>
      <c r="G443">
        <v>20</v>
      </c>
      <c r="H443" s="1">
        <v>45124</v>
      </c>
      <c r="I443" t="s">
        <v>28</v>
      </c>
    </row>
    <row r="444" spans="1:9" x14ac:dyDescent="0.3">
      <c r="A444" t="s">
        <v>584</v>
      </c>
      <c r="B444" t="s">
        <v>32</v>
      </c>
      <c r="C444" t="s">
        <v>24</v>
      </c>
      <c r="D444" t="s">
        <v>56</v>
      </c>
      <c r="E444">
        <f t="shared" si="6"/>
        <v>3</v>
      </c>
      <c r="F444">
        <v>2</v>
      </c>
      <c r="G444">
        <v>6</v>
      </c>
      <c r="H444" s="1">
        <v>45189</v>
      </c>
      <c r="I444" t="s">
        <v>13</v>
      </c>
    </row>
    <row r="445" spans="1:9" x14ac:dyDescent="0.3">
      <c r="A445" t="s">
        <v>585</v>
      </c>
      <c r="B445" t="s">
        <v>219</v>
      </c>
      <c r="C445" t="s">
        <v>50</v>
      </c>
      <c r="D445" t="s">
        <v>17678</v>
      </c>
      <c r="E445">
        <f t="shared" si="6"/>
        <v>7</v>
      </c>
      <c r="F445">
        <v>5</v>
      </c>
      <c r="G445">
        <v>35</v>
      </c>
      <c r="H445" s="1">
        <v>45015</v>
      </c>
      <c r="I445" t="s">
        <v>28</v>
      </c>
    </row>
    <row r="446" spans="1:9" x14ac:dyDescent="0.3">
      <c r="A446" t="s">
        <v>586</v>
      </c>
      <c r="B446" t="s">
        <v>240</v>
      </c>
      <c r="C446" t="s">
        <v>20</v>
      </c>
      <c r="D446" t="s">
        <v>27</v>
      </c>
      <c r="E446">
        <f t="shared" si="6"/>
        <v>12</v>
      </c>
      <c r="F446">
        <v>2</v>
      </c>
      <c r="G446">
        <v>24</v>
      </c>
      <c r="H446" s="1">
        <v>44621</v>
      </c>
      <c r="I446" t="s">
        <v>13</v>
      </c>
    </row>
    <row r="447" spans="1:9" x14ac:dyDescent="0.3">
      <c r="A447" t="s">
        <v>587</v>
      </c>
      <c r="B447" t="s">
        <v>283</v>
      </c>
      <c r="C447" t="s">
        <v>38</v>
      </c>
      <c r="D447" t="s">
        <v>125</v>
      </c>
      <c r="E447">
        <f t="shared" si="6"/>
        <v>7</v>
      </c>
      <c r="F447">
        <v>2</v>
      </c>
      <c r="G447">
        <v>14</v>
      </c>
      <c r="H447" s="1">
        <v>44734</v>
      </c>
      <c r="I447" t="s">
        <v>28</v>
      </c>
    </row>
    <row r="448" spans="1:9" x14ac:dyDescent="0.3">
      <c r="A448" t="s">
        <v>588</v>
      </c>
      <c r="B448" t="s">
        <v>281</v>
      </c>
      <c r="C448" t="s">
        <v>20</v>
      </c>
      <c r="D448" t="s">
        <v>30</v>
      </c>
      <c r="E448">
        <f t="shared" si="6"/>
        <v>18</v>
      </c>
      <c r="F448">
        <v>4</v>
      </c>
      <c r="G448">
        <v>72</v>
      </c>
      <c r="H448" s="1">
        <v>45155</v>
      </c>
      <c r="I448" t="s">
        <v>13</v>
      </c>
    </row>
    <row r="449" spans="1:9" x14ac:dyDescent="0.3">
      <c r="A449" t="s">
        <v>589</v>
      </c>
      <c r="B449" t="s">
        <v>313</v>
      </c>
      <c r="C449" t="s">
        <v>20</v>
      </c>
      <c r="D449" t="s">
        <v>30</v>
      </c>
      <c r="E449">
        <f t="shared" si="6"/>
        <v>18</v>
      </c>
      <c r="F449">
        <v>2</v>
      </c>
      <c r="G449">
        <v>36</v>
      </c>
      <c r="H449" s="1">
        <v>45267</v>
      </c>
      <c r="I449" t="s">
        <v>28</v>
      </c>
    </row>
    <row r="450" spans="1:9" x14ac:dyDescent="0.3">
      <c r="A450" t="s">
        <v>590</v>
      </c>
      <c r="B450" t="s">
        <v>49</v>
      </c>
      <c r="C450" t="s">
        <v>38</v>
      </c>
      <c r="D450" t="s">
        <v>74</v>
      </c>
      <c r="E450">
        <f t="shared" si="6"/>
        <v>6</v>
      </c>
      <c r="F450">
        <v>4</v>
      </c>
      <c r="G450">
        <v>24</v>
      </c>
      <c r="H450" s="1">
        <v>45184</v>
      </c>
      <c r="I450" t="s">
        <v>28</v>
      </c>
    </row>
    <row r="451" spans="1:9" x14ac:dyDescent="0.3">
      <c r="A451" t="s">
        <v>591</v>
      </c>
      <c r="B451" t="s">
        <v>37</v>
      </c>
      <c r="C451" t="s">
        <v>20</v>
      </c>
      <c r="D451" t="s">
        <v>27</v>
      </c>
      <c r="E451">
        <f t="shared" si="6"/>
        <v>12</v>
      </c>
      <c r="F451">
        <v>3</v>
      </c>
      <c r="G451">
        <v>36</v>
      </c>
      <c r="H451" s="1">
        <v>45048</v>
      </c>
      <c r="I451" t="s">
        <v>17</v>
      </c>
    </row>
    <row r="452" spans="1:9" x14ac:dyDescent="0.3">
      <c r="A452" t="s">
        <v>592</v>
      </c>
      <c r="B452" t="s">
        <v>10</v>
      </c>
      <c r="C452" t="s">
        <v>11</v>
      </c>
      <c r="D452" t="s">
        <v>16</v>
      </c>
      <c r="E452">
        <f t="shared" si="6"/>
        <v>4</v>
      </c>
      <c r="F452">
        <v>3</v>
      </c>
      <c r="G452">
        <v>12</v>
      </c>
      <c r="H452" s="1">
        <v>45140</v>
      </c>
      <c r="I452" t="s">
        <v>17</v>
      </c>
    </row>
    <row r="453" spans="1:9" x14ac:dyDescent="0.3">
      <c r="A453" t="s">
        <v>593</v>
      </c>
      <c r="B453" t="s">
        <v>90</v>
      </c>
      <c r="C453" t="s">
        <v>20</v>
      </c>
      <c r="D453" t="s">
        <v>30</v>
      </c>
      <c r="E453">
        <f t="shared" si="6"/>
        <v>18</v>
      </c>
      <c r="F453">
        <v>4</v>
      </c>
      <c r="G453">
        <v>72</v>
      </c>
      <c r="H453" s="1">
        <v>44768</v>
      </c>
      <c r="I453" t="s">
        <v>28</v>
      </c>
    </row>
    <row r="454" spans="1:9" x14ac:dyDescent="0.3">
      <c r="A454" t="s">
        <v>594</v>
      </c>
      <c r="B454" t="s">
        <v>313</v>
      </c>
      <c r="C454" t="s">
        <v>24</v>
      </c>
      <c r="D454" t="s">
        <v>77</v>
      </c>
      <c r="E454">
        <f t="shared" ref="E454:E517" si="7">IF(AND(G454&lt;&gt;0, F454&lt;&gt;0), G454/F454, "")</f>
        <v>2.5</v>
      </c>
      <c r="F454">
        <v>4</v>
      </c>
      <c r="G454">
        <v>10</v>
      </c>
      <c r="H454" s="1">
        <v>44760</v>
      </c>
      <c r="I454" t="s">
        <v>17</v>
      </c>
    </row>
    <row r="455" spans="1:9" x14ac:dyDescent="0.3">
      <c r="A455" t="s">
        <v>595</v>
      </c>
      <c r="B455" t="s">
        <v>202</v>
      </c>
      <c r="C455" t="s">
        <v>20</v>
      </c>
      <c r="D455" t="s">
        <v>27</v>
      </c>
      <c r="E455">
        <f t="shared" si="7"/>
        <v>12</v>
      </c>
      <c r="F455">
        <v>3</v>
      </c>
      <c r="G455">
        <v>36</v>
      </c>
      <c r="H455" s="1">
        <v>44841</v>
      </c>
      <c r="I455" t="s">
        <v>17</v>
      </c>
    </row>
    <row r="456" spans="1:9" x14ac:dyDescent="0.3">
      <c r="A456" t="s">
        <v>596</v>
      </c>
      <c r="B456" t="s">
        <v>597</v>
      </c>
      <c r="C456" t="s">
        <v>24</v>
      </c>
      <c r="D456" t="s">
        <v>71</v>
      </c>
      <c r="E456">
        <f t="shared" si="7"/>
        <v>3</v>
      </c>
      <c r="F456">
        <v>1</v>
      </c>
      <c r="G456">
        <v>3</v>
      </c>
      <c r="H456" s="1">
        <v>45249</v>
      </c>
      <c r="I456" t="s">
        <v>28</v>
      </c>
    </row>
    <row r="457" spans="1:9" x14ac:dyDescent="0.3">
      <c r="A457" t="s">
        <v>598</v>
      </c>
      <c r="B457" t="s">
        <v>305</v>
      </c>
      <c r="C457" t="s">
        <v>11</v>
      </c>
      <c r="D457" t="s">
        <v>12</v>
      </c>
      <c r="E457">
        <f t="shared" si="7"/>
        <v>3</v>
      </c>
      <c r="F457">
        <v>1</v>
      </c>
      <c r="G457">
        <v>3</v>
      </c>
      <c r="H457" s="1">
        <v>44631</v>
      </c>
      <c r="I457" t="s">
        <v>17</v>
      </c>
    </row>
    <row r="458" spans="1:9" x14ac:dyDescent="0.3">
      <c r="A458" t="s">
        <v>599</v>
      </c>
      <c r="B458" t="s">
        <v>40</v>
      </c>
      <c r="C458" t="s">
        <v>38</v>
      </c>
      <c r="D458" t="s">
        <v>125</v>
      </c>
      <c r="E458">
        <f t="shared" si="7"/>
        <v>7</v>
      </c>
      <c r="F458">
        <v>1</v>
      </c>
      <c r="G458">
        <v>7</v>
      </c>
      <c r="H458" s="1">
        <v>44675</v>
      </c>
      <c r="I458" t="s">
        <v>17</v>
      </c>
    </row>
    <row r="459" spans="1:9" x14ac:dyDescent="0.3">
      <c r="A459" t="s">
        <v>600</v>
      </c>
      <c r="B459" t="s">
        <v>58</v>
      </c>
      <c r="C459" t="s">
        <v>11</v>
      </c>
      <c r="D459" t="s">
        <v>12</v>
      </c>
      <c r="E459">
        <f t="shared" si="7"/>
        <v>3</v>
      </c>
      <c r="F459">
        <v>1</v>
      </c>
      <c r="G459">
        <v>3</v>
      </c>
      <c r="H459" s="1">
        <v>44782</v>
      </c>
      <c r="I459" t="s">
        <v>28</v>
      </c>
    </row>
    <row r="460" spans="1:9" x14ac:dyDescent="0.3">
      <c r="A460" t="s">
        <v>601</v>
      </c>
      <c r="B460" t="s">
        <v>60</v>
      </c>
      <c r="C460" t="s">
        <v>20</v>
      </c>
      <c r="D460" t="s">
        <v>27</v>
      </c>
      <c r="E460">
        <f t="shared" si="7"/>
        <v>12</v>
      </c>
      <c r="F460">
        <v>5</v>
      </c>
      <c r="G460">
        <v>60</v>
      </c>
      <c r="H460" s="1">
        <v>45229</v>
      </c>
      <c r="I460" t="s">
        <v>13</v>
      </c>
    </row>
    <row r="461" spans="1:9" x14ac:dyDescent="0.3">
      <c r="A461" t="s">
        <v>602</v>
      </c>
      <c r="B461" t="s">
        <v>268</v>
      </c>
      <c r="C461" t="s">
        <v>11</v>
      </c>
      <c r="D461" t="s">
        <v>79</v>
      </c>
      <c r="E461">
        <f t="shared" si="7"/>
        <v>5</v>
      </c>
      <c r="F461">
        <v>5</v>
      </c>
      <c r="G461">
        <v>25</v>
      </c>
      <c r="H461" s="1">
        <v>44602</v>
      </c>
      <c r="I461" t="s">
        <v>13</v>
      </c>
    </row>
    <row r="462" spans="1:9" x14ac:dyDescent="0.3">
      <c r="A462" t="s">
        <v>603</v>
      </c>
      <c r="B462" t="s">
        <v>69</v>
      </c>
      <c r="C462" t="s">
        <v>24</v>
      </c>
      <c r="D462" t="str" cm="1">
        <f t="array" ref="D462">IFERROR(INDEX('Lookup table'!$B$2:$B$15, MATCH(1, (TRIM('Lookup table'!$A$2:$A$15)=TRIM(C462)) * (ROUND('Lookup table'!$C$2:$C$15,2)=ROUND(E462,2)), 0)), "")</f>
        <v/>
      </c>
      <c r="E462">
        <f t="shared" si="7"/>
        <v>3</v>
      </c>
      <c r="F462">
        <v>1</v>
      </c>
      <c r="G462">
        <v>3</v>
      </c>
      <c r="H462" s="1">
        <v>45248</v>
      </c>
    </row>
    <row r="463" spans="1:9" x14ac:dyDescent="0.3">
      <c r="A463" t="s">
        <v>604</v>
      </c>
      <c r="B463" t="s">
        <v>185</v>
      </c>
      <c r="C463" t="s">
        <v>38</v>
      </c>
      <c r="D463" t="str" cm="1">
        <f t="array" ref="D463">IFERROR(INDEX('Lookup table'!$B$2:$B$15, MATCH(1, (TRIM('Lookup table'!$A$2:$A$15)=TRIM(C463)) * (ROUND('Lookup table'!$C$2:$C$15,2)=ROUND(E463,2)), 0)), "")</f>
        <v/>
      </c>
      <c r="E463">
        <f t="shared" si="7"/>
        <v>6</v>
      </c>
      <c r="F463">
        <v>1</v>
      </c>
      <c r="G463">
        <v>6</v>
      </c>
      <c r="H463" s="1">
        <v>44843</v>
      </c>
      <c r="I463" t="s">
        <v>17</v>
      </c>
    </row>
    <row r="464" spans="1:9" x14ac:dyDescent="0.3">
      <c r="A464" t="s">
        <v>605</v>
      </c>
      <c r="B464" t="s">
        <v>35</v>
      </c>
      <c r="C464" t="s">
        <v>20</v>
      </c>
      <c r="D464" t="s">
        <v>27</v>
      </c>
      <c r="E464">
        <f t="shared" si="7"/>
        <v>12</v>
      </c>
      <c r="F464">
        <v>4</v>
      </c>
      <c r="G464">
        <v>48</v>
      </c>
      <c r="H464" s="1">
        <v>44996</v>
      </c>
      <c r="I464" t="s">
        <v>13</v>
      </c>
    </row>
    <row r="465" spans="1:9" x14ac:dyDescent="0.3">
      <c r="A465" t="s">
        <v>606</v>
      </c>
      <c r="B465" t="s">
        <v>90</v>
      </c>
      <c r="C465" t="s">
        <v>11</v>
      </c>
      <c r="D465" t="s">
        <v>79</v>
      </c>
      <c r="E465">
        <f t="shared" si="7"/>
        <v>5</v>
      </c>
      <c r="F465">
        <v>4</v>
      </c>
      <c r="G465">
        <v>20</v>
      </c>
      <c r="H465" s="1">
        <v>44799</v>
      </c>
      <c r="I465" t="s">
        <v>13</v>
      </c>
    </row>
    <row r="466" spans="1:9" x14ac:dyDescent="0.3">
      <c r="A466" t="s">
        <v>607</v>
      </c>
      <c r="B466" t="s">
        <v>143</v>
      </c>
      <c r="C466" t="s">
        <v>20</v>
      </c>
      <c r="D466" t="s">
        <v>21</v>
      </c>
      <c r="E466">
        <f t="shared" si="7"/>
        <v>15</v>
      </c>
      <c r="F466">
        <v>3</v>
      </c>
      <c r="G466">
        <v>45</v>
      </c>
      <c r="H466" s="1">
        <v>44739</v>
      </c>
      <c r="I466" t="s">
        <v>17</v>
      </c>
    </row>
    <row r="467" spans="1:9" x14ac:dyDescent="0.3">
      <c r="A467" t="s">
        <v>608</v>
      </c>
      <c r="B467" t="s">
        <v>457</v>
      </c>
      <c r="C467" t="s">
        <v>24</v>
      </c>
      <c r="D467" t="s">
        <v>141</v>
      </c>
      <c r="E467">
        <f t="shared" si="7"/>
        <v>2.5</v>
      </c>
      <c r="F467">
        <v>3</v>
      </c>
      <c r="G467">
        <v>7.5</v>
      </c>
      <c r="H467" s="1">
        <v>45278</v>
      </c>
      <c r="I467" t="s">
        <v>28</v>
      </c>
    </row>
    <row r="468" spans="1:9" x14ac:dyDescent="0.3">
      <c r="A468" t="s">
        <v>609</v>
      </c>
      <c r="B468" t="s">
        <v>225</v>
      </c>
      <c r="C468" t="s">
        <v>24</v>
      </c>
      <c r="D468" t="s">
        <v>77</v>
      </c>
      <c r="E468">
        <f t="shared" si="7"/>
        <v>2.5</v>
      </c>
      <c r="F468">
        <v>4</v>
      </c>
      <c r="G468">
        <v>10</v>
      </c>
      <c r="H468" s="1">
        <v>45218</v>
      </c>
      <c r="I468" t="s">
        <v>13</v>
      </c>
    </row>
    <row r="469" spans="1:9" x14ac:dyDescent="0.3">
      <c r="A469" t="s">
        <v>610</v>
      </c>
      <c r="B469" t="s">
        <v>305</v>
      </c>
      <c r="C469" t="s">
        <v>11</v>
      </c>
      <c r="D469" t="s">
        <v>230</v>
      </c>
      <c r="E469">
        <f t="shared" si="7"/>
        <v>5</v>
      </c>
      <c r="F469">
        <v>4</v>
      </c>
      <c r="G469">
        <v>20</v>
      </c>
      <c r="H469" s="1">
        <v>44872</v>
      </c>
      <c r="I469" t="s">
        <v>17</v>
      </c>
    </row>
    <row r="470" spans="1:9" x14ac:dyDescent="0.3">
      <c r="A470" t="s">
        <v>611</v>
      </c>
      <c r="B470" t="s">
        <v>219</v>
      </c>
      <c r="C470" t="s">
        <v>24</v>
      </c>
      <c r="D470" t="str" cm="1">
        <f t="array" ref="D470">IFERROR(INDEX('Lookup table'!$B$2:$B$15, MATCH(1, (TRIM('Lookup table'!$A$2:$A$15)=TRIM(C470)) * (ROUND('Lookup table'!$C$2:$C$15,2)=ROUND(E470,2)), 0)), "")</f>
        <v>Water</v>
      </c>
      <c r="E470">
        <f t="shared" si="7"/>
        <v>1</v>
      </c>
      <c r="F470">
        <v>4</v>
      </c>
      <c r="G470">
        <v>4</v>
      </c>
      <c r="H470" s="1">
        <v>45144</v>
      </c>
      <c r="I470" t="s">
        <v>28</v>
      </c>
    </row>
    <row r="471" spans="1:9" x14ac:dyDescent="0.3">
      <c r="A471" t="s">
        <v>612</v>
      </c>
      <c r="B471" t="s">
        <v>172</v>
      </c>
      <c r="C471" t="s">
        <v>38</v>
      </c>
      <c r="D471" t="s">
        <v>121</v>
      </c>
      <c r="E471">
        <f t="shared" si="7"/>
        <v>5</v>
      </c>
      <c r="F471">
        <v>4</v>
      </c>
      <c r="G471">
        <v>20</v>
      </c>
      <c r="H471" s="1">
        <v>44734</v>
      </c>
      <c r="I471" t="s">
        <v>28</v>
      </c>
    </row>
    <row r="472" spans="1:9" x14ac:dyDescent="0.3">
      <c r="A472" t="s">
        <v>613</v>
      </c>
      <c r="B472" t="s">
        <v>205</v>
      </c>
      <c r="C472" t="s">
        <v>50</v>
      </c>
      <c r="D472" t="s">
        <v>17678</v>
      </c>
      <c r="E472">
        <f t="shared" si="7"/>
        <v>7</v>
      </c>
      <c r="F472">
        <v>1</v>
      </c>
      <c r="G472">
        <v>7</v>
      </c>
      <c r="H472" s="1">
        <v>44999</v>
      </c>
      <c r="I472" t="s">
        <v>28</v>
      </c>
    </row>
    <row r="473" spans="1:9" x14ac:dyDescent="0.3">
      <c r="A473" t="s">
        <v>614</v>
      </c>
      <c r="B473" t="s">
        <v>105</v>
      </c>
      <c r="C473" t="s">
        <v>38</v>
      </c>
      <c r="D473" t="s">
        <v>107</v>
      </c>
      <c r="E473">
        <f t="shared" si="7"/>
        <v>4</v>
      </c>
      <c r="F473">
        <v>3</v>
      </c>
      <c r="G473">
        <v>12</v>
      </c>
      <c r="H473" s="1">
        <v>44851</v>
      </c>
      <c r="I473" t="s">
        <v>28</v>
      </c>
    </row>
    <row r="474" spans="1:9" x14ac:dyDescent="0.3">
      <c r="A474" t="s">
        <v>615</v>
      </c>
      <c r="B474" t="s">
        <v>411</v>
      </c>
      <c r="C474" t="s">
        <v>24</v>
      </c>
      <c r="D474" t="s">
        <v>56</v>
      </c>
      <c r="E474">
        <f t="shared" si="7"/>
        <v>3</v>
      </c>
      <c r="F474">
        <v>3</v>
      </c>
      <c r="G474">
        <v>9</v>
      </c>
      <c r="H474" s="1">
        <v>45171</v>
      </c>
    </row>
    <row r="475" spans="1:9" x14ac:dyDescent="0.3">
      <c r="A475" t="s">
        <v>616</v>
      </c>
      <c r="B475" t="s">
        <v>163</v>
      </c>
      <c r="C475" t="s">
        <v>38</v>
      </c>
      <c r="D475" t="s">
        <v>107</v>
      </c>
      <c r="E475">
        <f t="shared" si="7"/>
        <v>4</v>
      </c>
      <c r="F475">
        <v>4</v>
      </c>
      <c r="G475">
        <v>16</v>
      </c>
      <c r="H475" s="1">
        <v>45234</v>
      </c>
      <c r="I475" t="s">
        <v>17</v>
      </c>
    </row>
    <row r="476" spans="1:9" x14ac:dyDescent="0.3">
      <c r="A476" t="s">
        <v>617</v>
      </c>
      <c r="B476" t="s">
        <v>32</v>
      </c>
      <c r="C476" t="s">
        <v>38</v>
      </c>
      <c r="D476" t="s">
        <v>125</v>
      </c>
      <c r="E476">
        <f t="shared" si="7"/>
        <v>7</v>
      </c>
      <c r="F476">
        <v>4</v>
      </c>
      <c r="G476">
        <v>28</v>
      </c>
      <c r="H476" s="1">
        <v>44627</v>
      </c>
      <c r="I476" t="s">
        <v>13</v>
      </c>
    </row>
    <row r="477" spans="1:9" x14ac:dyDescent="0.3">
      <c r="A477" t="s">
        <v>618</v>
      </c>
      <c r="B477" t="s">
        <v>23</v>
      </c>
      <c r="C477" t="s">
        <v>38</v>
      </c>
      <c r="D477" t="s">
        <v>121</v>
      </c>
      <c r="E477">
        <f t="shared" si="7"/>
        <v>5</v>
      </c>
      <c r="F477">
        <v>3</v>
      </c>
      <c r="G477">
        <v>15</v>
      </c>
      <c r="H477" s="1">
        <v>45215</v>
      </c>
      <c r="I477" t="s">
        <v>17</v>
      </c>
    </row>
    <row r="478" spans="1:9" x14ac:dyDescent="0.3">
      <c r="A478" t="s">
        <v>619</v>
      </c>
      <c r="B478" t="s">
        <v>413</v>
      </c>
      <c r="C478" t="s">
        <v>24</v>
      </c>
      <c r="D478" t="s">
        <v>77</v>
      </c>
      <c r="E478">
        <f t="shared" si="7"/>
        <v>2.5</v>
      </c>
      <c r="F478">
        <v>1</v>
      </c>
      <c r="G478">
        <v>2.5</v>
      </c>
      <c r="H478" s="1">
        <v>45124</v>
      </c>
      <c r="I478" t="s">
        <v>17</v>
      </c>
    </row>
    <row r="479" spans="1:9" x14ac:dyDescent="0.3">
      <c r="A479" t="s">
        <v>620</v>
      </c>
      <c r="B479" t="s">
        <v>378</v>
      </c>
      <c r="C479" t="s">
        <v>50</v>
      </c>
      <c r="D479" t="str" cm="1">
        <f t="array" ref="D479">IFERROR(INDEX('Lookup table'!$B$2:$B$15, MATCH(1, (TRIM('Lookup table'!$A$2:$A$15)=TRIM(C479)) * (ROUND('Lookup table'!$C$2:$C$15,2)=ROUND(E479,2)), 0)), "")</f>
        <v/>
      </c>
      <c r="E479">
        <f t="shared" si="7"/>
        <v>5</v>
      </c>
      <c r="F479">
        <v>2</v>
      </c>
      <c r="G479">
        <v>10</v>
      </c>
      <c r="H479" s="1">
        <v>44587</v>
      </c>
      <c r="I479" t="s">
        <v>28</v>
      </c>
    </row>
    <row r="480" spans="1:9" x14ac:dyDescent="0.3">
      <c r="A480" t="s">
        <v>621</v>
      </c>
      <c r="B480" t="s">
        <v>188</v>
      </c>
      <c r="C480" t="s">
        <v>50</v>
      </c>
      <c r="D480" t="s">
        <v>86</v>
      </c>
      <c r="E480">
        <f t="shared" si="7"/>
        <v>5</v>
      </c>
      <c r="F480">
        <v>4</v>
      </c>
      <c r="G480">
        <v>20</v>
      </c>
      <c r="H480" s="1">
        <v>45117</v>
      </c>
      <c r="I480" t="s">
        <v>17</v>
      </c>
    </row>
    <row r="481" spans="1:9" x14ac:dyDescent="0.3">
      <c r="A481" t="s">
        <v>622</v>
      </c>
      <c r="B481" t="s">
        <v>62</v>
      </c>
      <c r="C481" t="s">
        <v>38</v>
      </c>
      <c r="D481" t="s">
        <v>74</v>
      </c>
      <c r="E481">
        <f t="shared" si="7"/>
        <v>6</v>
      </c>
      <c r="F481">
        <v>3</v>
      </c>
      <c r="G481">
        <v>18</v>
      </c>
      <c r="H481" s="1">
        <v>45088</v>
      </c>
      <c r="I481" t="s">
        <v>13</v>
      </c>
    </row>
    <row r="482" spans="1:9" x14ac:dyDescent="0.3">
      <c r="A482" t="s">
        <v>623</v>
      </c>
      <c r="B482" t="s">
        <v>47</v>
      </c>
      <c r="C482" t="s">
        <v>24</v>
      </c>
      <c r="D482" t="s">
        <v>168</v>
      </c>
      <c r="E482">
        <f t="shared" si="7"/>
        <v>1</v>
      </c>
      <c r="F482">
        <v>4</v>
      </c>
      <c r="G482">
        <v>4</v>
      </c>
      <c r="H482" s="1">
        <v>44620</v>
      </c>
      <c r="I482" t="s">
        <v>13</v>
      </c>
    </row>
    <row r="483" spans="1:9" x14ac:dyDescent="0.3">
      <c r="A483" t="s">
        <v>624</v>
      </c>
      <c r="B483" t="s">
        <v>305</v>
      </c>
      <c r="C483" t="s">
        <v>24</v>
      </c>
      <c r="D483" t="s">
        <v>141</v>
      </c>
      <c r="E483">
        <f t="shared" si="7"/>
        <v>2.5</v>
      </c>
      <c r="F483">
        <v>1</v>
      </c>
      <c r="G483">
        <v>2.5</v>
      </c>
      <c r="H483" s="1">
        <v>45206</v>
      </c>
      <c r="I483" t="s">
        <v>17</v>
      </c>
    </row>
    <row r="484" spans="1:9" x14ac:dyDescent="0.3">
      <c r="A484" t="s">
        <v>625</v>
      </c>
      <c r="B484" t="s">
        <v>83</v>
      </c>
      <c r="C484" t="s">
        <v>20</v>
      </c>
      <c r="D484" t="s">
        <v>41</v>
      </c>
      <c r="E484">
        <f t="shared" si="7"/>
        <v>14</v>
      </c>
      <c r="F484">
        <v>1</v>
      </c>
      <c r="G484">
        <v>14</v>
      </c>
      <c r="H484" s="1">
        <v>45262</v>
      </c>
      <c r="I484" t="s">
        <v>28</v>
      </c>
    </row>
    <row r="485" spans="1:9" x14ac:dyDescent="0.3">
      <c r="A485" t="s">
        <v>626</v>
      </c>
      <c r="B485" t="s">
        <v>131</v>
      </c>
      <c r="C485" t="s">
        <v>50</v>
      </c>
      <c r="D485" t="s">
        <v>86</v>
      </c>
      <c r="E485">
        <f t="shared" si="7"/>
        <v>5</v>
      </c>
      <c r="F485">
        <v>2</v>
      </c>
      <c r="G485">
        <v>10</v>
      </c>
      <c r="H485" s="1">
        <v>45081</v>
      </c>
      <c r="I485" t="s">
        <v>13</v>
      </c>
    </row>
    <row r="486" spans="1:9" x14ac:dyDescent="0.3">
      <c r="A486" t="s">
        <v>627</v>
      </c>
      <c r="B486" t="s">
        <v>163</v>
      </c>
      <c r="C486" t="s">
        <v>20</v>
      </c>
      <c r="D486" t="s">
        <v>27</v>
      </c>
      <c r="E486">
        <f t="shared" si="7"/>
        <v>12</v>
      </c>
      <c r="F486">
        <v>4</v>
      </c>
      <c r="G486">
        <v>48</v>
      </c>
      <c r="H486" s="1">
        <v>44731</v>
      </c>
      <c r="I486" t="s">
        <v>13</v>
      </c>
    </row>
    <row r="487" spans="1:9" x14ac:dyDescent="0.3">
      <c r="A487" t="s">
        <v>628</v>
      </c>
      <c r="B487" t="s">
        <v>185</v>
      </c>
      <c r="C487" t="s">
        <v>24</v>
      </c>
      <c r="D487" t="s">
        <v>77</v>
      </c>
      <c r="E487">
        <f t="shared" si="7"/>
        <v>2.5</v>
      </c>
      <c r="F487">
        <v>3</v>
      </c>
      <c r="G487">
        <v>7.5</v>
      </c>
      <c r="H487" s="1">
        <v>45140</v>
      </c>
      <c r="I487" t="s">
        <v>17</v>
      </c>
    </row>
    <row r="488" spans="1:9" x14ac:dyDescent="0.3">
      <c r="A488" t="s">
        <v>629</v>
      </c>
      <c r="B488" t="s">
        <v>101</v>
      </c>
      <c r="C488" t="s">
        <v>38</v>
      </c>
      <c r="D488" t="s">
        <v>107</v>
      </c>
      <c r="E488">
        <f t="shared" si="7"/>
        <v>4</v>
      </c>
      <c r="F488">
        <v>1</v>
      </c>
      <c r="G488">
        <v>4</v>
      </c>
      <c r="H488" s="1">
        <v>44705</v>
      </c>
      <c r="I488" t="s">
        <v>17</v>
      </c>
    </row>
    <row r="489" spans="1:9" x14ac:dyDescent="0.3">
      <c r="A489" t="s">
        <v>630</v>
      </c>
      <c r="B489" t="s">
        <v>240</v>
      </c>
      <c r="C489" t="s">
        <v>24</v>
      </c>
      <c r="D489" t="s">
        <v>141</v>
      </c>
      <c r="E489">
        <f t="shared" si="7"/>
        <v>2.5</v>
      </c>
      <c r="F489">
        <v>4</v>
      </c>
      <c r="G489">
        <v>10</v>
      </c>
      <c r="H489" s="1">
        <v>44741</v>
      </c>
      <c r="I489" t="s">
        <v>17</v>
      </c>
    </row>
    <row r="490" spans="1:9" x14ac:dyDescent="0.3">
      <c r="A490" t="s">
        <v>631</v>
      </c>
      <c r="B490" t="s">
        <v>101</v>
      </c>
      <c r="C490" t="s">
        <v>20</v>
      </c>
      <c r="D490" t="s">
        <v>30</v>
      </c>
      <c r="E490">
        <f t="shared" si="7"/>
        <v>18</v>
      </c>
      <c r="F490">
        <v>5</v>
      </c>
      <c r="G490">
        <v>90</v>
      </c>
      <c r="H490" s="1">
        <v>45077</v>
      </c>
      <c r="I490" t="s">
        <v>28</v>
      </c>
    </row>
    <row r="491" spans="1:9" x14ac:dyDescent="0.3">
      <c r="A491" t="s">
        <v>632</v>
      </c>
      <c r="B491" t="s">
        <v>185</v>
      </c>
      <c r="C491" t="s">
        <v>20</v>
      </c>
      <c r="D491" t="s">
        <v>21</v>
      </c>
      <c r="E491">
        <f t="shared" si="7"/>
        <v>15</v>
      </c>
      <c r="F491">
        <v>4</v>
      </c>
      <c r="G491">
        <v>60</v>
      </c>
      <c r="H491" s="1">
        <v>45144</v>
      </c>
      <c r="I491" t="s">
        <v>13</v>
      </c>
    </row>
    <row r="492" spans="1:9" x14ac:dyDescent="0.3">
      <c r="A492" t="s">
        <v>633</v>
      </c>
      <c r="B492" t="s">
        <v>368</v>
      </c>
      <c r="C492" t="s">
        <v>11</v>
      </c>
      <c r="D492" t="s">
        <v>16</v>
      </c>
      <c r="E492">
        <f t="shared" si="7"/>
        <v>4</v>
      </c>
      <c r="F492">
        <v>2</v>
      </c>
      <c r="G492">
        <v>8</v>
      </c>
      <c r="H492" s="1">
        <v>44805</v>
      </c>
      <c r="I492" t="s">
        <v>28</v>
      </c>
    </row>
    <row r="493" spans="1:9" x14ac:dyDescent="0.3">
      <c r="A493" t="s">
        <v>634</v>
      </c>
      <c r="B493" t="s">
        <v>163</v>
      </c>
      <c r="C493" t="s">
        <v>11</v>
      </c>
      <c r="D493" t="s">
        <v>16</v>
      </c>
      <c r="E493">
        <f t="shared" si="7"/>
        <v>4</v>
      </c>
      <c r="F493">
        <v>2</v>
      </c>
      <c r="G493">
        <v>8</v>
      </c>
      <c r="H493" s="1">
        <v>44668</v>
      </c>
      <c r="I493" t="s">
        <v>28</v>
      </c>
    </row>
    <row r="494" spans="1:9" x14ac:dyDescent="0.3">
      <c r="A494" t="s">
        <v>635</v>
      </c>
      <c r="B494" t="s">
        <v>23</v>
      </c>
      <c r="C494" t="s">
        <v>24</v>
      </c>
      <c r="D494" t="s">
        <v>168</v>
      </c>
      <c r="E494">
        <f t="shared" si="7"/>
        <v>1</v>
      </c>
      <c r="F494">
        <v>1</v>
      </c>
      <c r="G494">
        <v>1</v>
      </c>
      <c r="H494" s="1">
        <v>44848</v>
      </c>
      <c r="I494" t="s">
        <v>28</v>
      </c>
    </row>
    <row r="495" spans="1:9" x14ac:dyDescent="0.3">
      <c r="A495" t="s">
        <v>636</v>
      </c>
      <c r="B495" t="s">
        <v>58</v>
      </c>
      <c r="C495" t="s">
        <v>20</v>
      </c>
      <c r="D495" t="s">
        <v>30</v>
      </c>
      <c r="E495">
        <f t="shared" si="7"/>
        <v>18</v>
      </c>
      <c r="F495">
        <v>2</v>
      </c>
      <c r="G495">
        <v>36</v>
      </c>
      <c r="H495" s="1">
        <v>45073</v>
      </c>
      <c r="I495" t="s">
        <v>13</v>
      </c>
    </row>
    <row r="496" spans="1:9" x14ac:dyDescent="0.3">
      <c r="A496" t="s">
        <v>637</v>
      </c>
      <c r="B496" t="s">
        <v>160</v>
      </c>
      <c r="C496" t="s">
        <v>38</v>
      </c>
      <c r="D496" t="str" cm="1">
        <f t="array" ref="D496">IFERROR(INDEX('Lookup table'!$B$2:$B$15, MATCH(1, (TRIM('Lookup table'!$A$2:$A$15)=TRIM(C496)) * (ROUND('Lookup table'!$C$2:$C$15,2)=ROUND(E496,2)), 0)), "")</f>
        <v/>
      </c>
      <c r="E496">
        <f t="shared" si="7"/>
        <v>6</v>
      </c>
      <c r="F496">
        <v>3</v>
      </c>
      <c r="G496">
        <v>18</v>
      </c>
      <c r="H496" s="1">
        <v>44871</v>
      </c>
      <c r="I496" t="s">
        <v>28</v>
      </c>
    </row>
    <row r="497" spans="1:9" x14ac:dyDescent="0.3">
      <c r="A497" t="s">
        <v>638</v>
      </c>
      <c r="B497" t="s">
        <v>232</v>
      </c>
      <c r="C497" t="s">
        <v>38</v>
      </c>
      <c r="D497" t="s">
        <v>125</v>
      </c>
      <c r="E497">
        <f t="shared" si="7"/>
        <v>7</v>
      </c>
      <c r="F497">
        <v>2</v>
      </c>
      <c r="G497">
        <v>14</v>
      </c>
      <c r="H497" s="1">
        <v>45070</v>
      </c>
      <c r="I497" t="s">
        <v>13</v>
      </c>
    </row>
    <row r="498" spans="1:9" x14ac:dyDescent="0.3">
      <c r="A498" t="s">
        <v>639</v>
      </c>
      <c r="B498" t="s">
        <v>219</v>
      </c>
      <c r="C498" t="s">
        <v>50</v>
      </c>
      <c r="D498" t="s">
        <v>51</v>
      </c>
      <c r="E498">
        <f t="shared" si="7"/>
        <v>5</v>
      </c>
      <c r="F498">
        <v>1</v>
      </c>
      <c r="G498">
        <v>5</v>
      </c>
      <c r="H498" s="1">
        <v>44581</v>
      </c>
      <c r="I498" t="s">
        <v>17</v>
      </c>
    </row>
    <row r="499" spans="1:9" x14ac:dyDescent="0.3">
      <c r="A499" t="s">
        <v>640</v>
      </c>
      <c r="B499" t="s">
        <v>47</v>
      </c>
      <c r="C499" t="s">
        <v>11</v>
      </c>
      <c r="D499" t="s">
        <v>16</v>
      </c>
      <c r="E499">
        <f t="shared" si="7"/>
        <v>4</v>
      </c>
      <c r="F499">
        <v>1</v>
      </c>
      <c r="G499">
        <v>4</v>
      </c>
      <c r="H499" s="1">
        <v>44782</v>
      </c>
      <c r="I499" t="s">
        <v>17</v>
      </c>
    </row>
    <row r="500" spans="1:9" x14ac:dyDescent="0.3">
      <c r="A500" t="s">
        <v>641</v>
      </c>
      <c r="B500" t="s">
        <v>114</v>
      </c>
      <c r="C500" t="s">
        <v>24</v>
      </c>
      <c r="D500" t="s">
        <v>77</v>
      </c>
      <c r="E500">
        <f t="shared" si="7"/>
        <v>2.5</v>
      </c>
      <c r="F500">
        <v>5</v>
      </c>
      <c r="G500">
        <v>12.5</v>
      </c>
      <c r="H500" s="1">
        <v>45074</v>
      </c>
      <c r="I500" t="s">
        <v>28</v>
      </c>
    </row>
    <row r="501" spans="1:9" x14ac:dyDescent="0.3">
      <c r="A501" t="s">
        <v>642</v>
      </c>
      <c r="B501" t="s">
        <v>64</v>
      </c>
      <c r="C501" t="s">
        <v>11</v>
      </c>
      <c r="D501" t="s">
        <v>230</v>
      </c>
      <c r="E501">
        <f t="shared" si="7"/>
        <v>5</v>
      </c>
      <c r="F501">
        <v>1</v>
      </c>
      <c r="G501">
        <v>5</v>
      </c>
      <c r="H501" s="1">
        <v>45259</v>
      </c>
      <c r="I501" t="s">
        <v>28</v>
      </c>
    </row>
    <row r="502" spans="1:9" x14ac:dyDescent="0.3">
      <c r="A502" t="s">
        <v>643</v>
      </c>
      <c r="B502" t="s">
        <v>88</v>
      </c>
      <c r="C502" t="s">
        <v>24</v>
      </c>
      <c r="D502" t="s">
        <v>71</v>
      </c>
      <c r="E502">
        <f t="shared" si="7"/>
        <v>3</v>
      </c>
      <c r="F502">
        <v>1</v>
      </c>
      <c r="G502">
        <v>3</v>
      </c>
      <c r="H502" s="1">
        <v>44608</v>
      </c>
      <c r="I502" t="s">
        <v>13</v>
      </c>
    </row>
    <row r="503" spans="1:9" x14ac:dyDescent="0.3">
      <c r="A503" t="s">
        <v>644</v>
      </c>
      <c r="B503" t="s">
        <v>209</v>
      </c>
      <c r="C503" t="s">
        <v>20</v>
      </c>
      <c r="D503" t="s">
        <v>245</v>
      </c>
      <c r="E503">
        <f t="shared" si="7"/>
        <v>20</v>
      </c>
      <c r="F503">
        <v>4</v>
      </c>
      <c r="G503">
        <v>80</v>
      </c>
      <c r="H503" s="1">
        <v>45078</v>
      </c>
      <c r="I503" t="s">
        <v>28</v>
      </c>
    </row>
    <row r="504" spans="1:9" x14ac:dyDescent="0.3">
      <c r="A504" t="s">
        <v>645</v>
      </c>
      <c r="B504" t="s">
        <v>376</v>
      </c>
      <c r="C504" t="s">
        <v>20</v>
      </c>
      <c r="D504" t="s">
        <v>27</v>
      </c>
      <c r="E504">
        <f t="shared" si="7"/>
        <v>12</v>
      </c>
      <c r="F504">
        <v>5</v>
      </c>
      <c r="G504">
        <v>60</v>
      </c>
      <c r="H504" s="1">
        <v>45077</v>
      </c>
      <c r="I504" t="s">
        <v>28</v>
      </c>
    </row>
    <row r="505" spans="1:9" x14ac:dyDescent="0.3">
      <c r="A505" t="s">
        <v>646</v>
      </c>
      <c r="B505" t="s">
        <v>305</v>
      </c>
      <c r="C505" t="s">
        <v>11</v>
      </c>
      <c r="D505" t="s">
        <v>33</v>
      </c>
      <c r="E505">
        <f t="shared" si="7"/>
        <v>4</v>
      </c>
      <c r="F505">
        <v>4</v>
      </c>
      <c r="G505">
        <v>16</v>
      </c>
      <c r="H505" s="1">
        <v>44568</v>
      </c>
      <c r="I505" t="s">
        <v>13</v>
      </c>
    </row>
    <row r="506" spans="1:9" x14ac:dyDescent="0.3">
      <c r="A506" t="s">
        <v>647</v>
      </c>
      <c r="B506" t="s">
        <v>131</v>
      </c>
      <c r="C506" t="s">
        <v>24</v>
      </c>
      <c r="D506" t="s">
        <v>71</v>
      </c>
      <c r="E506">
        <f t="shared" si="7"/>
        <v>3</v>
      </c>
      <c r="F506">
        <v>4</v>
      </c>
      <c r="G506">
        <v>12</v>
      </c>
      <c r="H506" s="1">
        <v>44759</v>
      </c>
      <c r="I506" t="s">
        <v>28</v>
      </c>
    </row>
    <row r="507" spans="1:9" x14ac:dyDescent="0.3">
      <c r="A507" t="s">
        <v>648</v>
      </c>
      <c r="B507" t="s">
        <v>234</v>
      </c>
      <c r="C507" t="s">
        <v>50</v>
      </c>
      <c r="D507" t="s">
        <v>207</v>
      </c>
      <c r="E507">
        <f t="shared" si="7"/>
        <v>10</v>
      </c>
      <c r="F507">
        <v>4</v>
      </c>
      <c r="G507">
        <v>40</v>
      </c>
      <c r="H507" s="1">
        <v>44617</v>
      </c>
      <c r="I507" t="s">
        <v>17</v>
      </c>
    </row>
    <row r="508" spans="1:9" x14ac:dyDescent="0.3">
      <c r="A508" t="s">
        <v>649</v>
      </c>
      <c r="B508" t="s">
        <v>305</v>
      </c>
      <c r="C508" t="s">
        <v>50</v>
      </c>
      <c r="D508" t="s">
        <v>112</v>
      </c>
      <c r="E508">
        <f t="shared" si="7"/>
        <v>4</v>
      </c>
      <c r="F508">
        <v>2</v>
      </c>
      <c r="G508">
        <v>8</v>
      </c>
      <c r="H508" s="1">
        <v>44805</v>
      </c>
      <c r="I508" t="s">
        <v>13</v>
      </c>
    </row>
    <row r="509" spans="1:9" x14ac:dyDescent="0.3">
      <c r="A509" t="s">
        <v>650</v>
      </c>
      <c r="B509" t="s">
        <v>150</v>
      </c>
      <c r="C509" t="s">
        <v>38</v>
      </c>
      <c r="D509" t="s">
        <v>107</v>
      </c>
      <c r="E509">
        <f t="shared" si="7"/>
        <v>4</v>
      </c>
      <c r="F509">
        <v>5</v>
      </c>
      <c r="G509">
        <v>20</v>
      </c>
      <c r="H509" s="1">
        <v>44794</v>
      </c>
      <c r="I509" t="s">
        <v>13</v>
      </c>
    </row>
    <row r="510" spans="1:9" x14ac:dyDescent="0.3">
      <c r="A510" t="s">
        <v>651</v>
      </c>
      <c r="B510" t="s">
        <v>268</v>
      </c>
      <c r="C510" t="s">
        <v>38</v>
      </c>
      <c r="D510" t="s">
        <v>121</v>
      </c>
      <c r="E510">
        <f t="shared" si="7"/>
        <v>5</v>
      </c>
      <c r="F510">
        <v>1</v>
      </c>
      <c r="G510">
        <v>5</v>
      </c>
      <c r="H510" s="1">
        <v>44837</v>
      </c>
      <c r="I510" t="s">
        <v>28</v>
      </c>
    </row>
    <row r="511" spans="1:9" x14ac:dyDescent="0.3">
      <c r="A511" t="s">
        <v>652</v>
      </c>
      <c r="B511" t="s">
        <v>219</v>
      </c>
      <c r="C511" t="s">
        <v>20</v>
      </c>
      <c r="D511" t="s">
        <v>245</v>
      </c>
      <c r="E511">
        <f t="shared" si="7"/>
        <v>20</v>
      </c>
      <c r="F511">
        <v>4</v>
      </c>
      <c r="G511">
        <v>80</v>
      </c>
      <c r="H511" s="1">
        <v>44857</v>
      </c>
      <c r="I511" t="s">
        <v>28</v>
      </c>
    </row>
    <row r="512" spans="1:9" x14ac:dyDescent="0.3">
      <c r="A512" t="s">
        <v>653</v>
      </c>
      <c r="B512" t="s">
        <v>225</v>
      </c>
      <c r="C512" t="s">
        <v>50</v>
      </c>
      <c r="D512" t="s">
        <v>112</v>
      </c>
      <c r="E512">
        <f t="shared" si="7"/>
        <v>4</v>
      </c>
      <c r="F512">
        <v>2</v>
      </c>
      <c r="G512">
        <v>8</v>
      </c>
      <c r="H512" s="1">
        <v>44656</v>
      </c>
      <c r="I512" t="s">
        <v>17</v>
      </c>
    </row>
    <row r="513" spans="1:9" x14ac:dyDescent="0.3">
      <c r="A513" t="s">
        <v>654</v>
      </c>
      <c r="B513" t="s">
        <v>95</v>
      </c>
      <c r="C513" t="s">
        <v>20</v>
      </c>
      <c r="D513" t="s">
        <v>41</v>
      </c>
      <c r="E513">
        <f t="shared" si="7"/>
        <v>14</v>
      </c>
      <c r="F513">
        <v>2</v>
      </c>
      <c r="G513">
        <v>28</v>
      </c>
      <c r="H513" s="1">
        <v>44690</v>
      </c>
      <c r="I513" t="s">
        <v>13</v>
      </c>
    </row>
    <row r="514" spans="1:9" x14ac:dyDescent="0.3">
      <c r="A514" t="s">
        <v>655</v>
      </c>
      <c r="B514" t="s">
        <v>111</v>
      </c>
      <c r="C514" t="s">
        <v>20</v>
      </c>
      <c r="D514" t="s">
        <v>21</v>
      </c>
      <c r="E514">
        <f t="shared" si="7"/>
        <v>15</v>
      </c>
      <c r="F514">
        <v>3</v>
      </c>
      <c r="G514">
        <v>45</v>
      </c>
      <c r="H514" s="1">
        <v>44741</v>
      </c>
      <c r="I514" t="s">
        <v>17</v>
      </c>
    </row>
    <row r="515" spans="1:9" x14ac:dyDescent="0.3">
      <c r="A515" t="s">
        <v>656</v>
      </c>
      <c r="B515" t="s">
        <v>172</v>
      </c>
      <c r="C515" t="s">
        <v>38</v>
      </c>
      <c r="D515" t="s">
        <v>74</v>
      </c>
      <c r="E515">
        <f t="shared" si="7"/>
        <v>6</v>
      </c>
      <c r="F515">
        <v>1</v>
      </c>
      <c r="G515">
        <v>6</v>
      </c>
      <c r="H515" s="1">
        <v>44819</v>
      </c>
      <c r="I515" t="s">
        <v>17</v>
      </c>
    </row>
    <row r="516" spans="1:9" x14ac:dyDescent="0.3">
      <c r="A516" t="s">
        <v>657</v>
      </c>
      <c r="B516" t="s">
        <v>49</v>
      </c>
      <c r="C516" t="s">
        <v>50</v>
      </c>
      <c r="D516" t="s">
        <v>99</v>
      </c>
      <c r="E516">
        <f t="shared" si="7"/>
        <v>8</v>
      </c>
      <c r="F516">
        <v>5</v>
      </c>
      <c r="G516">
        <v>40</v>
      </c>
      <c r="H516" s="1">
        <v>44719</v>
      </c>
      <c r="I516" t="s">
        <v>28</v>
      </c>
    </row>
    <row r="517" spans="1:9" x14ac:dyDescent="0.3">
      <c r="A517" t="s">
        <v>658</v>
      </c>
      <c r="B517" t="s">
        <v>158</v>
      </c>
      <c r="C517" t="s">
        <v>50</v>
      </c>
      <c r="D517" t="s">
        <v>17678</v>
      </c>
      <c r="E517">
        <f t="shared" si="7"/>
        <v>7</v>
      </c>
      <c r="F517">
        <v>5</v>
      </c>
      <c r="G517">
        <v>35</v>
      </c>
      <c r="H517" s="1">
        <v>45000</v>
      </c>
      <c r="I517" t="s">
        <v>28</v>
      </c>
    </row>
    <row r="518" spans="1:9" x14ac:dyDescent="0.3">
      <c r="A518" t="s">
        <v>659</v>
      </c>
      <c r="B518" t="s">
        <v>81</v>
      </c>
      <c r="C518" t="s">
        <v>24</v>
      </c>
      <c r="D518" t="s">
        <v>56</v>
      </c>
      <c r="E518">
        <f t="shared" ref="E518:E581" si="8">IF(AND(G518&lt;&gt;0, F518&lt;&gt;0), G518/F518, "")</f>
        <v>3</v>
      </c>
      <c r="F518">
        <v>1</v>
      </c>
      <c r="G518">
        <v>3</v>
      </c>
      <c r="H518" s="1">
        <v>45008</v>
      </c>
      <c r="I518" t="s">
        <v>28</v>
      </c>
    </row>
    <row r="519" spans="1:9" x14ac:dyDescent="0.3">
      <c r="A519" t="s">
        <v>660</v>
      </c>
      <c r="B519" t="s">
        <v>37</v>
      </c>
      <c r="C519" t="s">
        <v>20</v>
      </c>
      <c r="D519" t="s">
        <v>27</v>
      </c>
      <c r="E519">
        <f t="shared" si="8"/>
        <v>12</v>
      </c>
      <c r="F519">
        <v>5</v>
      </c>
      <c r="G519">
        <v>60</v>
      </c>
      <c r="H519" s="1">
        <v>44760</v>
      </c>
      <c r="I519" t="s">
        <v>17</v>
      </c>
    </row>
    <row r="520" spans="1:9" x14ac:dyDescent="0.3">
      <c r="A520" t="s">
        <v>661</v>
      </c>
      <c r="B520" t="s">
        <v>66</v>
      </c>
      <c r="C520" t="s">
        <v>20</v>
      </c>
      <c r="D520" t="s">
        <v>30</v>
      </c>
      <c r="E520">
        <f t="shared" si="8"/>
        <v>18</v>
      </c>
      <c r="F520">
        <v>2</v>
      </c>
      <c r="G520">
        <v>36</v>
      </c>
      <c r="H520" s="1">
        <v>44760</v>
      </c>
      <c r="I520" t="s">
        <v>28</v>
      </c>
    </row>
    <row r="521" spans="1:9" x14ac:dyDescent="0.3">
      <c r="A521" t="s">
        <v>662</v>
      </c>
      <c r="B521" t="s">
        <v>234</v>
      </c>
      <c r="C521" t="s">
        <v>24</v>
      </c>
      <c r="D521" t="s">
        <v>168</v>
      </c>
      <c r="E521">
        <f t="shared" si="8"/>
        <v>1</v>
      </c>
      <c r="F521">
        <v>5</v>
      </c>
      <c r="G521">
        <v>5</v>
      </c>
      <c r="H521" s="1">
        <v>44794</v>
      </c>
      <c r="I521" t="s">
        <v>28</v>
      </c>
    </row>
    <row r="522" spans="1:9" x14ac:dyDescent="0.3">
      <c r="A522" t="s">
        <v>663</v>
      </c>
      <c r="B522" t="s">
        <v>155</v>
      </c>
      <c r="C522" t="s">
        <v>11</v>
      </c>
      <c r="D522" t="s">
        <v>16</v>
      </c>
      <c r="E522">
        <f t="shared" si="8"/>
        <v>4</v>
      </c>
      <c r="F522">
        <v>1</v>
      </c>
      <c r="G522">
        <v>4</v>
      </c>
      <c r="H522" s="1">
        <v>44574</v>
      </c>
      <c r="I522" t="s">
        <v>28</v>
      </c>
    </row>
    <row r="523" spans="1:9" x14ac:dyDescent="0.3">
      <c r="A523" t="s">
        <v>664</v>
      </c>
      <c r="B523" t="s">
        <v>101</v>
      </c>
      <c r="C523" t="s">
        <v>24</v>
      </c>
      <c r="D523" t="s">
        <v>77</v>
      </c>
      <c r="E523">
        <f t="shared" si="8"/>
        <v>2.5</v>
      </c>
      <c r="F523">
        <v>4</v>
      </c>
      <c r="G523">
        <v>10</v>
      </c>
      <c r="H523" s="1">
        <v>45266</v>
      </c>
      <c r="I523" t="s">
        <v>13</v>
      </c>
    </row>
    <row r="524" spans="1:9" x14ac:dyDescent="0.3">
      <c r="A524" t="s">
        <v>665</v>
      </c>
      <c r="B524" t="s">
        <v>423</v>
      </c>
      <c r="C524" t="s">
        <v>24</v>
      </c>
      <c r="D524" t="s">
        <v>77</v>
      </c>
      <c r="E524">
        <f t="shared" si="8"/>
        <v>2.5</v>
      </c>
      <c r="F524">
        <v>4</v>
      </c>
      <c r="G524">
        <v>10</v>
      </c>
      <c r="H524" s="1">
        <v>44986</v>
      </c>
      <c r="I524" t="s">
        <v>17</v>
      </c>
    </row>
    <row r="525" spans="1:9" x14ac:dyDescent="0.3">
      <c r="A525" t="s">
        <v>666</v>
      </c>
      <c r="B525" t="s">
        <v>326</v>
      </c>
      <c r="C525" t="s">
        <v>11</v>
      </c>
      <c r="D525" t="s">
        <v>16</v>
      </c>
      <c r="E525">
        <f t="shared" si="8"/>
        <v>4</v>
      </c>
      <c r="F525">
        <v>3</v>
      </c>
      <c r="G525">
        <v>12</v>
      </c>
      <c r="H525" s="1">
        <v>45205</v>
      </c>
      <c r="I525" t="s">
        <v>13</v>
      </c>
    </row>
    <row r="526" spans="1:9" x14ac:dyDescent="0.3">
      <c r="A526" t="s">
        <v>667</v>
      </c>
      <c r="B526" t="s">
        <v>62</v>
      </c>
      <c r="C526" t="s">
        <v>20</v>
      </c>
      <c r="D526" t="str" cm="1">
        <f t="array" ref="D526">IFERROR(INDEX('Lookup table'!$B$2:$B$15, MATCH(1, (TRIM('Lookup table'!$A$2:$A$15)=TRIM(C526)) * (ROUND('Lookup table'!$C$2:$C$15,2)=ROUND(E526,2)), 0)), "")</f>
        <v>Pasta Alfredo</v>
      </c>
      <c r="E526">
        <f t="shared" si="8"/>
        <v>12</v>
      </c>
      <c r="F526">
        <v>2</v>
      </c>
      <c r="G526">
        <v>24</v>
      </c>
      <c r="H526" s="1">
        <v>45222</v>
      </c>
    </row>
    <row r="527" spans="1:9" x14ac:dyDescent="0.3">
      <c r="A527" t="s">
        <v>668</v>
      </c>
      <c r="B527" t="s">
        <v>215</v>
      </c>
      <c r="C527" t="s">
        <v>50</v>
      </c>
      <c r="D527" t="s">
        <v>86</v>
      </c>
      <c r="E527">
        <f t="shared" si="8"/>
        <v>5</v>
      </c>
      <c r="F527">
        <v>1</v>
      </c>
      <c r="G527">
        <v>5</v>
      </c>
      <c r="H527" s="1">
        <v>45028</v>
      </c>
      <c r="I527" t="s">
        <v>13</v>
      </c>
    </row>
    <row r="528" spans="1:9" x14ac:dyDescent="0.3">
      <c r="A528" t="s">
        <v>669</v>
      </c>
      <c r="B528" t="s">
        <v>15</v>
      </c>
      <c r="C528" t="s">
        <v>20</v>
      </c>
      <c r="D528" t="s">
        <v>21</v>
      </c>
      <c r="E528">
        <f t="shared" si="8"/>
        <v>15</v>
      </c>
      <c r="F528">
        <v>4</v>
      </c>
      <c r="G528">
        <v>60</v>
      </c>
      <c r="H528" s="1">
        <v>44952</v>
      </c>
      <c r="I528" t="s">
        <v>28</v>
      </c>
    </row>
    <row r="529" spans="1:9" x14ac:dyDescent="0.3">
      <c r="A529" t="s">
        <v>670</v>
      </c>
      <c r="B529" t="s">
        <v>423</v>
      </c>
      <c r="C529" t="s">
        <v>11</v>
      </c>
      <c r="D529" t="s">
        <v>12</v>
      </c>
      <c r="E529">
        <f t="shared" si="8"/>
        <v>3</v>
      </c>
      <c r="F529">
        <v>2</v>
      </c>
      <c r="G529">
        <v>6</v>
      </c>
      <c r="H529" s="1">
        <v>45128</v>
      </c>
      <c r="I529" t="s">
        <v>17</v>
      </c>
    </row>
    <row r="530" spans="1:9" x14ac:dyDescent="0.3">
      <c r="A530" t="s">
        <v>671</v>
      </c>
      <c r="B530" t="s">
        <v>45</v>
      </c>
      <c r="C530" t="s">
        <v>24</v>
      </c>
      <c r="D530" t="s">
        <v>77</v>
      </c>
      <c r="E530">
        <f t="shared" si="8"/>
        <v>2.5</v>
      </c>
      <c r="F530">
        <v>2</v>
      </c>
      <c r="G530">
        <v>5</v>
      </c>
      <c r="H530" s="1">
        <v>44770</v>
      </c>
      <c r="I530" t="s">
        <v>17</v>
      </c>
    </row>
    <row r="531" spans="1:9" x14ac:dyDescent="0.3">
      <c r="A531" t="s">
        <v>672</v>
      </c>
      <c r="B531" t="s">
        <v>15</v>
      </c>
      <c r="C531" t="s">
        <v>24</v>
      </c>
      <c r="D531" t="s">
        <v>168</v>
      </c>
      <c r="E531">
        <f t="shared" si="8"/>
        <v>1</v>
      </c>
      <c r="F531">
        <v>5</v>
      </c>
      <c r="G531">
        <v>5</v>
      </c>
      <c r="H531" s="1">
        <v>44639</v>
      </c>
      <c r="I531" t="s">
        <v>28</v>
      </c>
    </row>
    <row r="532" spans="1:9" x14ac:dyDescent="0.3">
      <c r="A532" t="s">
        <v>673</v>
      </c>
      <c r="B532" t="s">
        <v>40</v>
      </c>
      <c r="C532" t="s">
        <v>11</v>
      </c>
      <c r="D532" t="s">
        <v>16</v>
      </c>
      <c r="E532">
        <f t="shared" si="8"/>
        <v>4</v>
      </c>
      <c r="F532">
        <v>5</v>
      </c>
      <c r="G532">
        <v>20</v>
      </c>
      <c r="H532" s="1">
        <v>44751</v>
      </c>
      <c r="I532" t="s">
        <v>13</v>
      </c>
    </row>
    <row r="533" spans="1:9" x14ac:dyDescent="0.3">
      <c r="A533" t="s">
        <v>674</v>
      </c>
      <c r="B533" t="s">
        <v>88</v>
      </c>
      <c r="C533" t="s">
        <v>38</v>
      </c>
      <c r="D533" t="s">
        <v>121</v>
      </c>
      <c r="E533">
        <f t="shared" si="8"/>
        <v>5</v>
      </c>
      <c r="F533">
        <v>2</v>
      </c>
      <c r="G533">
        <v>10</v>
      </c>
      <c r="H533" s="1">
        <v>44619</v>
      </c>
      <c r="I533" t="s">
        <v>17</v>
      </c>
    </row>
    <row r="534" spans="1:9" x14ac:dyDescent="0.3">
      <c r="A534" t="s">
        <v>675</v>
      </c>
      <c r="B534" t="s">
        <v>165</v>
      </c>
      <c r="C534" t="s">
        <v>11</v>
      </c>
      <c r="D534" t="s">
        <v>33</v>
      </c>
      <c r="E534">
        <f t="shared" si="8"/>
        <v>4</v>
      </c>
      <c r="F534">
        <v>3</v>
      </c>
      <c r="G534">
        <v>12</v>
      </c>
      <c r="H534" s="1">
        <v>45033</v>
      </c>
      <c r="I534" t="s">
        <v>13</v>
      </c>
    </row>
    <row r="535" spans="1:9" x14ac:dyDescent="0.3">
      <c r="A535" t="s">
        <v>676</v>
      </c>
      <c r="B535" t="s">
        <v>49</v>
      </c>
      <c r="C535" t="s">
        <v>11</v>
      </c>
      <c r="D535" t="s">
        <v>33</v>
      </c>
      <c r="E535">
        <f t="shared" si="8"/>
        <v>4</v>
      </c>
      <c r="F535">
        <v>2</v>
      </c>
      <c r="G535">
        <v>8</v>
      </c>
      <c r="H535" s="1">
        <v>45063</v>
      </c>
    </row>
    <row r="536" spans="1:9" x14ac:dyDescent="0.3">
      <c r="A536" t="s">
        <v>677</v>
      </c>
      <c r="B536" t="s">
        <v>111</v>
      </c>
      <c r="C536" t="s">
        <v>20</v>
      </c>
      <c r="D536" t="s">
        <v>30</v>
      </c>
      <c r="E536">
        <f t="shared" si="8"/>
        <v>18</v>
      </c>
      <c r="F536">
        <v>5</v>
      </c>
      <c r="G536">
        <v>90</v>
      </c>
      <c r="H536" s="1">
        <v>44988</v>
      </c>
      <c r="I536" t="s">
        <v>13</v>
      </c>
    </row>
    <row r="537" spans="1:9" x14ac:dyDescent="0.3">
      <c r="A537" t="s">
        <v>678</v>
      </c>
      <c r="B537" t="s">
        <v>66</v>
      </c>
      <c r="C537" t="s">
        <v>11</v>
      </c>
      <c r="D537" t="s">
        <v>16</v>
      </c>
      <c r="E537">
        <f t="shared" si="8"/>
        <v>4</v>
      </c>
      <c r="F537">
        <v>3</v>
      </c>
      <c r="G537">
        <v>12</v>
      </c>
      <c r="H537" s="1">
        <v>44768</v>
      </c>
      <c r="I537" t="s">
        <v>17</v>
      </c>
    </row>
    <row r="538" spans="1:9" x14ac:dyDescent="0.3">
      <c r="A538" t="s">
        <v>679</v>
      </c>
      <c r="B538" t="s">
        <v>123</v>
      </c>
      <c r="C538" t="s">
        <v>38</v>
      </c>
      <c r="D538" t="s">
        <v>107</v>
      </c>
      <c r="E538">
        <f t="shared" si="8"/>
        <v>4</v>
      </c>
      <c r="F538">
        <v>2</v>
      </c>
      <c r="G538">
        <v>8</v>
      </c>
      <c r="H538" s="1">
        <v>44744</v>
      </c>
      <c r="I538" t="s">
        <v>13</v>
      </c>
    </row>
    <row r="539" spans="1:9" x14ac:dyDescent="0.3">
      <c r="A539" t="s">
        <v>680</v>
      </c>
      <c r="B539" t="s">
        <v>597</v>
      </c>
      <c r="C539" t="s">
        <v>24</v>
      </c>
      <c r="D539" t="s">
        <v>71</v>
      </c>
      <c r="E539">
        <f t="shared" si="8"/>
        <v>3</v>
      </c>
      <c r="F539">
        <v>2</v>
      </c>
      <c r="G539">
        <v>6</v>
      </c>
      <c r="H539" s="1">
        <v>44665</v>
      </c>
      <c r="I539" t="s">
        <v>13</v>
      </c>
    </row>
    <row r="540" spans="1:9" x14ac:dyDescent="0.3">
      <c r="A540" t="s">
        <v>681</v>
      </c>
      <c r="B540" t="s">
        <v>155</v>
      </c>
      <c r="C540" t="s">
        <v>20</v>
      </c>
      <c r="D540" t="s">
        <v>21</v>
      </c>
      <c r="E540">
        <f t="shared" si="8"/>
        <v>15</v>
      </c>
      <c r="F540">
        <v>4</v>
      </c>
      <c r="G540">
        <v>60</v>
      </c>
      <c r="H540" s="1">
        <v>44563</v>
      </c>
      <c r="I540" t="s">
        <v>28</v>
      </c>
    </row>
    <row r="541" spans="1:9" x14ac:dyDescent="0.3">
      <c r="A541" t="s">
        <v>682</v>
      </c>
      <c r="B541" t="s">
        <v>234</v>
      </c>
      <c r="C541" t="s">
        <v>11</v>
      </c>
      <c r="D541" t="s">
        <v>16</v>
      </c>
      <c r="E541">
        <f t="shared" si="8"/>
        <v>4</v>
      </c>
      <c r="F541">
        <v>2</v>
      </c>
      <c r="G541">
        <v>8</v>
      </c>
      <c r="H541" s="1">
        <v>44657</v>
      </c>
      <c r="I541" t="s">
        <v>28</v>
      </c>
    </row>
    <row r="542" spans="1:9" x14ac:dyDescent="0.3">
      <c r="A542" t="s">
        <v>683</v>
      </c>
      <c r="B542" t="s">
        <v>66</v>
      </c>
      <c r="C542" t="s">
        <v>11</v>
      </c>
      <c r="D542" t="s">
        <v>16</v>
      </c>
      <c r="E542">
        <f t="shared" si="8"/>
        <v>4</v>
      </c>
      <c r="F542">
        <v>3</v>
      </c>
      <c r="G542">
        <v>12</v>
      </c>
      <c r="H542" s="1">
        <v>44670</v>
      </c>
      <c r="I542" t="s">
        <v>13</v>
      </c>
    </row>
    <row r="543" spans="1:9" x14ac:dyDescent="0.3">
      <c r="A543" t="s">
        <v>684</v>
      </c>
      <c r="B543" t="s">
        <v>597</v>
      </c>
      <c r="C543" t="s">
        <v>11</v>
      </c>
      <c r="D543" t="s">
        <v>33</v>
      </c>
      <c r="E543">
        <f t="shared" si="8"/>
        <v>4</v>
      </c>
      <c r="F543">
        <v>3</v>
      </c>
      <c r="G543">
        <v>12</v>
      </c>
      <c r="H543" s="1">
        <v>44994</v>
      </c>
      <c r="I543" t="s">
        <v>17</v>
      </c>
    </row>
    <row r="544" spans="1:9" x14ac:dyDescent="0.3">
      <c r="A544" t="s">
        <v>685</v>
      </c>
      <c r="B544" t="s">
        <v>378</v>
      </c>
      <c r="C544" t="s">
        <v>20</v>
      </c>
      <c r="D544" t="s">
        <v>27</v>
      </c>
      <c r="E544">
        <f t="shared" si="8"/>
        <v>12</v>
      </c>
      <c r="F544">
        <v>4</v>
      </c>
      <c r="G544">
        <v>48</v>
      </c>
      <c r="H544" s="1">
        <v>44735</v>
      </c>
      <c r="I544" t="s">
        <v>13</v>
      </c>
    </row>
    <row r="545" spans="1:9" x14ac:dyDescent="0.3">
      <c r="A545" t="s">
        <v>686</v>
      </c>
      <c r="B545" t="s">
        <v>441</v>
      </c>
      <c r="C545" t="s">
        <v>11</v>
      </c>
      <c r="D545" t="s">
        <v>16</v>
      </c>
      <c r="E545">
        <f t="shared" si="8"/>
        <v>4</v>
      </c>
      <c r="F545">
        <v>4</v>
      </c>
      <c r="G545">
        <v>16</v>
      </c>
      <c r="H545" s="1">
        <v>44994</v>
      </c>
      <c r="I545" t="s">
        <v>13</v>
      </c>
    </row>
    <row r="546" spans="1:9" x14ac:dyDescent="0.3">
      <c r="A546" t="s">
        <v>687</v>
      </c>
      <c r="B546" t="s">
        <v>64</v>
      </c>
      <c r="C546" t="s">
        <v>20</v>
      </c>
      <c r="D546" t="s">
        <v>21</v>
      </c>
      <c r="E546">
        <f t="shared" si="8"/>
        <v>15</v>
      </c>
      <c r="F546">
        <v>4</v>
      </c>
      <c r="G546">
        <v>60</v>
      </c>
      <c r="H546" s="1">
        <v>45161</v>
      </c>
      <c r="I546" t="s">
        <v>17</v>
      </c>
    </row>
    <row r="547" spans="1:9" x14ac:dyDescent="0.3">
      <c r="A547" t="s">
        <v>688</v>
      </c>
      <c r="B547" t="s">
        <v>313</v>
      </c>
      <c r="C547" t="s">
        <v>24</v>
      </c>
      <c r="D547" t="s">
        <v>56</v>
      </c>
      <c r="E547">
        <f t="shared" si="8"/>
        <v>3</v>
      </c>
      <c r="F547">
        <v>1</v>
      </c>
      <c r="G547">
        <v>3</v>
      </c>
      <c r="H547" s="1">
        <v>44772</v>
      </c>
      <c r="I547" t="s">
        <v>13</v>
      </c>
    </row>
    <row r="548" spans="1:9" x14ac:dyDescent="0.3">
      <c r="A548" t="s">
        <v>689</v>
      </c>
      <c r="B548" t="s">
        <v>202</v>
      </c>
      <c r="C548" t="s">
        <v>20</v>
      </c>
      <c r="D548" t="s">
        <v>21</v>
      </c>
      <c r="E548">
        <f t="shared" si="8"/>
        <v>15</v>
      </c>
      <c r="F548">
        <v>5</v>
      </c>
      <c r="G548">
        <v>75</v>
      </c>
      <c r="H548" s="1">
        <v>44643</v>
      </c>
      <c r="I548" t="s">
        <v>28</v>
      </c>
    </row>
    <row r="549" spans="1:9" x14ac:dyDescent="0.3">
      <c r="A549" t="s">
        <v>690</v>
      </c>
      <c r="B549" t="s">
        <v>123</v>
      </c>
      <c r="C549" t="s">
        <v>20</v>
      </c>
      <c r="D549" t="s">
        <v>27</v>
      </c>
      <c r="E549">
        <f t="shared" si="8"/>
        <v>12</v>
      </c>
      <c r="F549">
        <v>5</v>
      </c>
      <c r="G549">
        <v>60</v>
      </c>
      <c r="H549" s="1">
        <v>44776</v>
      </c>
      <c r="I549" t="s">
        <v>13</v>
      </c>
    </row>
    <row r="550" spans="1:9" x14ac:dyDescent="0.3">
      <c r="A550" t="s">
        <v>691</v>
      </c>
      <c r="B550" t="s">
        <v>326</v>
      </c>
      <c r="C550" t="s">
        <v>50</v>
      </c>
      <c r="D550" t="s">
        <v>112</v>
      </c>
      <c r="E550">
        <f t="shared" si="8"/>
        <v>4</v>
      </c>
      <c r="F550">
        <v>5</v>
      </c>
      <c r="G550">
        <v>20</v>
      </c>
      <c r="H550" s="1">
        <v>44920</v>
      </c>
      <c r="I550" t="s">
        <v>13</v>
      </c>
    </row>
    <row r="551" spans="1:9" x14ac:dyDescent="0.3">
      <c r="A551" t="s">
        <v>692</v>
      </c>
      <c r="B551" t="s">
        <v>134</v>
      </c>
      <c r="C551" t="s">
        <v>24</v>
      </c>
      <c r="D551" t="s">
        <v>168</v>
      </c>
      <c r="E551">
        <f t="shared" si="8"/>
        <v>1</v>
      </c>
      <c r="F551">
        <v>1</v>
      </c>
      <c r="G551">
        <v>1</v>
      </c>
      <c r="H551" s="1">
        <v>45004</v>
      </c>
      <c r="I551" t="s">
        <v>13</v>
      </c>
    </row>
    <row r="552" spans="1:9" x14ac:dyDescent="0.3">
      <c r="A552" t="s">
        <v>693</v>
      </c>
      <c r="B552" t="s">
        <v>205</v>
      </c>
      <c r="C552" t="s">
        <v>38</v>
      </c>
      <c r="D552" t="s">
        <v>107</v>
      </c>
      <c r="E552">
        <f t="shared" si="8"/>
        <v>4</v>
      </c>
      <c r="F552">
        <v>5</v>
      </c>
      <c r="G552">
        <v>20</v>
      </c>
      <c r="H552" s="1">
        <v>44607</v>
      </c>
      <c r="I552" t="s">
        <v>13</v>
      </c>
    </row>
    <row r="553" spans="1:9" x14ac:dyDescent="0.3">
      <c r="A553" t="s">
        <v>694</v>
      </c>
      <c r="B553" t="s">
        <v>221</v>
      </c>
      <c r="C553" t="s">
        <v>20</v>
      </c>
      <c r="D553" t="s">
        <v>245</v>
      </c>
      <c r="E553">
        <f t="shared" si="8"/>
        <v>20</v>
      </c>
      <c r="F553">
        <v>3</v>
      </c>
      <c r="G553">
        <v>60</v>
      </c>
      <c r="H553" s="1">
        <v>45093</v>
      </c>
      <c r="I553" t="s">
        <v>13</v>
      </c>
    </row>
    <row r="554" spans="1:9" x14ac:dyDescent="0.3">
      <c r="A554" t="s">
        <v>695</v>
      </c>
      <c r="B554" t="s">
        <v>268</v>
      </c>
      <c r="C554" t="s">
        <v>11</v>
      </c>
      <c r="D554" t="s">
        <v>12</v>
      </c>
      <c r="E554">
        <f t="shared" si="8"/>
        <v>3</v>
      </c>
      <c r="F554">
        <v>5</v>
      </c>
      <c r="G554">
        <v>15</v>
      </c>
      <c r="H554" s="1">
        <v>45204</v>
      </c>
      <c r="I554" t="s">
        <v>17</v>
      </c>
    </row>
    <row r="555" spans="1:9" x14ac:dyDescent="0.3">
      <c r="A555" t="s">
        <v>696</v>
      </c>
      <c r="B555" t="s">
        <v>305</v>
      </c>
      <c r="C555" t="s">
        <v>11</v>
      </c>
      <c r="D555" t="s">
        <v>12</v>
      </c>
      <c r="E555">
        <f t="shared" si="8"/>
        <v>3</v>
      </c>
      <c r="F555">
        <v>2</v>
      </c>
      <c r="G555">
        <v>6</v>
      </c>
      <c r="H555" s="1">
        <v>45171</v>
      </c>
      <c r="I555" t="s">
        <v>28</v>
      </c>
    </row>
    <row r="556" spans="1:9" x14ac:dyDescent="0.3">
      <c r="A556" t="s">
        <v>697</v>
      </c>
      <c r="B556" t="s">
        <v>217</v>
      </c>
      <c r="C556" t="s">
        <v>38</v>
      </c>
      <c r="D556" t="s">
        <v>125</v>
      </c>
      <c r="E556">
        <f t="shared" si="8"/>
        <v>7</v>
      </c>
      <c r="F556">
        <v>4</v>
      </c>
      <c r="G556">
        <v>28</v>
      </c>
      <c r="H556" s="1">
        <v>44966</v>
      </c>
      <c r="I556" t="s">
        <v>17</v>
      </c>
    </row>
    <row r="557" spans="1:9" x14ac:dyDescent="0.3">
      <c r="A557" t="s">
        <v>698</v>
      </c>
      <c r="B557" t="s">
        <v>145</v>
      </c>
      <c r="C557" t="s">
        <v>11</v>
      </c>
      <c r="D557" t="s">
        <v>230</v>
      </c>
      <c r="E557">
        <f t="shared" si="8"/>
        <v>5</v>
      </c>
      <c r="F557">
        <v>4</v>
      </c>
      <c r="G557">
        <v>20</v>
      </c>
      <c r="H557" s="1">
        <v>45162</v>
      </c>
      <c r="I557" t="s">
        <v>17</v>
      </c>
    </row>
    <row r="558" spans="1:9" x14ac:dyDescent="0.3">
      <c r="A558" t="s">
        <v>699</v>
      </c>
      <c r="B558" t="s">
        <v>188</v>
      </c>
      <c r="C558" t="s">
        <v>20</v>
      </c>
      <c r="D558" t="s">
        <v>27</v>
      </c>
      <c r="E558">
        <f t="shared" si="8"/>
        <v>12</v>
      </c>
      <c r="F558">
        <v>3</v>
      </c>
      <c r="G558">
        <v>36</v>
      </c>
      <c r="H558" s="1">
        <v>45088</v>
      </c>
      <c r="I558" t="s">
        <v>17</v>
      </c>
    </row>
    <row r="559" spans="1:9" x14ac:dyDescent="0.3">
      <c r="A559" t="s">
        <v>700</v>
      </c>
      <c r="B559" t="s">
        <v>134</v>
      </c>
      <c r="C559" t="s">
        <v>38</v>
      </c>
      <c r="D559" t="s">
        <v>125</v>
      </c>
      <c r="E559">
        <f t="shared" si="8"/>
        <v>7</v>
      </c>
      <c r="F559">
        <v>2</v>
      </c>
      <c r="G559">
        <v>14</v>
      </c>
      <c r="H559" s="1">
        <v>45241</v>
      </c>
      <c r="I559" t="s">
        <v>13</v>
      </c>
    </row>
    <row r="560" spans="1:9" x14ac:dyDescent="0.3">
      <c r="A560" t="s">
        <v>701</v>
      </c>
      <c r="B560" t="s">
        <v>158</v>
      </c>
      <c r="C560" t="s">
        <v>38</v>
      </c>
      <c r="D560" t="s">
        <v>107</v>
      </c>
      <c r="E560">
        <f t="shared" si="8"/>
        <v>4</v>
      </c>
      <c r="F560">
        <v>5</v>
      </c>
      <c r="G560">
        <v>20</v>
      </c>
      <c r="H560" s="1">
        <v>44804</v>
      </c>
      <c r="I560" t="s">
        <v>17</v>
      </c>
    </row>
    <row r="561" spans="1:9" x14ac:dyDescent="0.3">
      <c r="A561" t="s">
        <v>702</v>
      </c>
      <c r="B561" t="s">
        <v>131</v>
      </c>
      <c r="C561" t="s">
        <v>38</v>
      </c>
      <c r="D561" t="s">
        <v>121</v>
      </c>
      <c r="E561">
        <f t="shared" si="8"/>
        <v>5</v>
      </c>
      <c r="F561">
        <v>1</v>
      </c>
      <c r="G561">
        <v>5</v>
      </c>
      <c r="H561" s="1">
        <v>45141</v>
      </c>
      <c r="I561" t="s">
        <v>17</v>
      </c>
    </row>
    <row r="562" spans="1:9" x14ac:dyDescent="0.3">
      <c r="A562" t="s">
        <v>703</v>
      </c>
      <c r="B562" t="s">
        <v>111</v>
      </c>
      <c r="C562" t="s">
        <v>24</v>
      </c>
      <c r="D562" t="s">
        <v>168</v>
      </c>
      <c r="E562">
        <f t="shared" si="8"/>
        <v>1</v>
      </c>
      <c r="F562">
        <v>4</v>
      </c>
      <c r="G562">
        <v>4</v>
      </c>
      <c r="H562" s="1">
        <v>45022</v>
      </c>
      <c r="I562" t="s">
        <v>13</v>
      </c>
    </row>
    <row r="563" spans="1:9" x14ac:dyDescent="0.3">
      <c r="A563" t="s">
        <v>704</v>
      </c>
      <c r="B563" t="s">
        <v>35</v>
      </c>
      <c r="C563" t="s">
        <v>11</v>
      </c>
      <c r="D563" t="s">
        <v>16</v>
      </c>
      <c r="E563">
        <f t="shared" si="8"/>
        <v>4</v>
      </c>
      <c r="F563">
        <v>1</v>
      </c>
      <c r="G563">
        <v>4</v>
      </c>
      <c r="H563" s="1">
        <v>45094</v>
      </c>
      <c r="I563" t="s">
        <v>13</v>
      </c>
    </row>
    <row r="564" spans="1:9" x14ac:dyDescent="0.3">
      <c r="A564" t="s">
        <v>705</v>
      </c>
      <c r="B564" t="s">
        <v>423</v>
      </c>
      <c r="C564" t="s">
        <v>11</v>
      </c>
      <c r="D564" t="s">
        <v>16</v>
      </c>
      <c r="E564">
        <f t="shared" si="8"/>
        <v>4</v>
      </c>
      <c r="F564">
        <v>4</v>
      </c>
      <c r="G564">
        <v>16</v>
      </c>
      <c r="H564" s="1">
        <v>45162</v>
      </c>
      <c r="I564" t="s">
        <v>17</v>
      </c>
    </row>
    <row r="565" spans="1:9" x14ac:dyDescent="0.3">
      <c r="A565" t="s">
        <v>706</v>
      </c>
      <c r="B565" t="s">
        <v>236</v>
      </c>
      <c r="C565" t="s">
        <v>38</v>
      </c>
      <c r="D565" t="s">
        <v>125</v>
      </c>
      <c r="E565">
        <f t="shared" si="8"/>
        <v>7</v>
      </c>
      <c r="F565">
        <v>3</v>
      </c>
      <c r="G565">
        <v>21</v>
      </c>
      <c r="H565" s="1">
        <v>44866</v>
      </c>
      <c r="I565" t="s">
        <v>13</v>
      </c>
    </row>
    <row r="566" spans="1:9" x14ac:dyDescent="0.3">
      <c r="A566" t="s">
        <v>707</v>
      </c>
      <c r="B566" t="s">
        <v>69</v>
      </c>
      <c r="C566" t="s">
        <v>20</v>
      </c>
      <c r="D566" t="s">
        <v>21</v>
      </c>
      <c r="E566">
        <f t="shared" si="8"/>
        <v>15</v>
      </c>
      <c r="F566">
        <v>4</v>
      </c>
      <c r="G566">
        <v>60</v>
      </c>
      <c r="H566" s="1">
        <v>44866</v>
      </c>
      <c r="I566" t="s">
        <v>13</v>
      </c>
    </row>
    <row r="567" spans="1:9" x14ac:dyDescent="0.3">
      <c r="A567" t="s">
        <v>708</v>
      </c>
      <c r="B567" t="s">
        <v>165</v>
      </c>
      <c r="C567" t="s">
        <v>24</v>
      </c>
      <c r="D567" t="s">
        <v>168</v>
      </c>
      <c r="E567">
        <f t="shared" si="8"/>
        <v>1</v>
      </c>
      <c r="F567">
        <v>1</v>
      </c>
      <c r="G567">
        <v>1</v>
      </c>
      <c r="H567" s="1">
        <v>45129</v>
      </c>
      <c r="I567" t="s">
        <v>13</v>
      </c>
    </row>
    <row r="568" spans="1:9" x14ac:dyDescent="0.3">
      <c r="A568" t="s">
        <v>709</v>
      </c>
      <c r="B568" t="s">
        <v>40</v>
      </c>
      <c r="C568" t="s">
        <v>24</v>
      </c>
      <c r="D568" t="str" cm="1">
        <f t="array" ref="D568">IFERROR(INDEX('Lookup table'!$B$2:$B$15, MATCH(1, (TRIM('Lookup table'!$A$2:$A$15)=TRIM(C568)) * (ROUND('Lookup table'!$C$2:$C$15,2)=ROUND(E568,2)), 0)), "")</f>
        <v/>
      </c>
      <c r="E568" t="str">
        <f t="shared" si="8"/>
        <v/>
      </c>
      <c r="H568" s="1">
        <v>45161</v>
      </c>
      <c r="I568" t="s">
        <v>28</v>
      </c>
    </row>
    <row r="569" spans="1:9" x14ac:dyDescent="0.3">
      <c r="A569" t="s">
        <v>710</v>
      </c>
      <c r="B569" t="s">
        <v>145</v>
      </c>
      <c r="C569" t="s">
        <v>38</v>
      </c>
      <c r="D569" t="s">
        <v>121</v>
      </c>
      <c r="E569">
        <f t="shared" si="8"/>
        <v>5</v>
      </c>
      <c r="F569">
        <v>3</v>
      </c>
      <c r="G569">
        <v>15</v>
      </c>
      <c r="H569" s="1">
        <v>44982</v>
      </c>
      <c r="I569" t="s">
        <v>17</v>
      </c>
    </row>
    <row r="570" spans="1:9" x14ac:dyDescent="0.3">
      <c r="A570" t="s">
        <v>711</v>
      </c>
      <c r="B570" t="s">
        <v>185</v>
      </c>
      <c r="C570" t="s">
        <v>50</v>
      </c>
      <c r="D570" t="s">
        <v>51</v>
      </c>
      <c r="E570">
        <f t="shared" si="8"/>
        <v>5</v>
      </c>
      <c r="F570">
        <v>4</v>
      </c>
      <c r="G570">
        <v>20</v>
      </c>
      <c r="H570" s="1">
        <v>45158</v>
      </c>
      <c r="I570" t="s">
        <v>13</v>
      </c>
    </row>
    <row r="571" spans="1:9" x14ac:dyDescent="0.3">
      <c r="A571" t="s">
        <v>712</v>
      </c>
      <c r="B571" t="s">
        <v>205</v>
      </c>
      <c r="C571" t="s">
        <v>38</v>
      </c>
      <c r="D571" t="str" cm="1">
        <f t="array" ref="D571">IFERROR(INDEX('Lookup table'!$B$2:$B$15, MATCH(1, (TRIM('Lookup table'!$A$2:$A$15)=TRIM(C571)) * (ROUND('Lookup table'!$C$2:$C$15,2)=ROUND(E571,2)), 0)), "")</f>
        <v>Ice Cream</v>
      </c>
      <c r="E571">
        <f t="shared" si="8"/>
        <v>5</v>
      </c>
      <c r="F571">
        <v>5</v>
      </c>
      <c r="G571">
        <v>25</v>
      </c>
      <c r="H571" s="1">
        <v>44992</v>
      </c>
    </row>
    <row r="572" spans="1:9" x14ac:dyDescent="0.3">
      <c r="A572" t="s">
        <v>713</v>
      </c>
      <c r="B572" t="s">
        <v>219</v>
      </c>
      <c r="C572" t="s">
        <v>50</v>
      </c>
      <c r="D572" t="s">
        <v>17678</v>
      </c>
      <c r="E572">
        <f t="shared" si="8"/>
        <v>7</v>
      </c>
      <c r="F572">
        <v>1</v>
      </c>
      <c r="G572">
        <v>7</v>
      </c>
      <c r="H572" s="1">
        <v>44844</v>
      </c>
      <c r="I572" t="s">
        <v>17</v>
      </c>
    </row>
    <row r="573" spans="1:9" x14ac:dyDescent="0.3">
      <c r="A573" t="s">
        <v>714</v>
      </c>
      <c r="B573" t="s">
        <v>134</v>
      </c>
      <c r="C573" t="s">
        <v>38</v>
      </c>
      <c r="D573" t="s">
        <v>74</v>
      </c>
      <c r="E573">
        <f t="shared" si="8"/>
        <v>6</v>
      </c>
      <c r="F573">
        <v>1</v>
      </c>
      <c r="G573">
        <v>6</v>
      </c>
      <c r="H573" s="1">
        <v>45063</v>
      </c>
      <c r="I573" t="s">
        <v>28</v>
      </c>
    </row>
    <row r="574" spans="1:9" x14ac:dyDescent="0.3">
      <c r="A574" t="s">
        <v>715</v>
      </c>
      <c r="B574" t="s">
        <v>484</v>
      </c>
      <c r="C574" t="s">
        <v>11</v>
      </c>
      <c r="D574" t="s">
        <v>33</v>
      </c>
      <c r="E574">
        <f t="shared" si="8"/>
        <v>4</v>
      </c>
      <c r="F574">
        <v>2</v>
      </c>
      <c r="G574">
        <v>8</v>
      </c>
      <c r="H574" s="1">
        <v>45151</v>
      </c>
      <c r="I574" t="s">
        <v>17</v>
      </c>
    </row>
    <row r="575" spans="1:9" x14ac:dyDescent="0.3">
      <c r="A575" t="s">
        <v>716</v>
      </c>
      <c r="B575" t="s">
        <v>73</v>
      </c>
      <c r="C575" t="s">
        <v>24</v>
      </c>
      <c r="D575" t="str" cm="1">
        <f t="array" ref="D575">IFERROR(INDEX('Lookup table'!$B$2:$B$15, MATCH(1, (TRIM('Lookup table'!$A$2:$A$15)=TRIM(C575)) * (ROUND('Lookup table'!$C$2:$C$15,2)=ROUND(E575,2)), 0)), "")</f>
        <v/>
      </c>
      <c r="E575">
        <f t="shared" si="8"/>
        <v>2.5</v>
      </c>
      <c r="F575">
        <v>1</v>
      </c>
      <c r="G575">
        <v>2.5</v>
      </c>
      <c r="H575" s="1">
        <v>44566</v>
      </c>
      <c r="I575" t="s">
        <v>28</v>
      </c>
    </row>
    <row r="576" spans="1:9" x14ac:dyDescent="0.3">
      <c r="A576" t="s">
        <v>717</v>
      </c>
      <c r="B576" t="s">
        <v>58</v>
      </c>
      <c r="C576" t="s">
        <v>24</v>
      </c>
      <c r="D576" t="s">
        <v>168</v>
      </c>
      <c r="E576">
        <f t="shared" si="8"/>
        <v>1</v>
      </c>
      <c r="F576">
        <v>5</v>
      </c>
      <c r="G576">
        <v>5</v>
      </c>
      <c r="H576" s="1">
        <v>45107</v>
      </c>
      <c r="I576" t="s">
        <v>13</v>
      </c>
    </row>
    <row r="577" spans="1:9" x14ac:dyDescent="0.3">
      <c r="A577" t="s">
        <v>718</v>
      </c>
      <c r="B577" t="s">
        <v>123</v>
      </c>
      <c r="C577" t="s">
        <v>11</v>
      </c>
      <c r="D577" t="s">
        <v>16</v>
      </c>
      <c r="E577">
        <f t="shared" si="8"/>
        <v>4</v>
      </c>
      <c r="F577">
        <v>4</v>
      </c>
      <c r="G577">
        <v>16</v>
      </c>
      <c r="H577" s="1">
        <v>45286</v>
      </c>
      <c r="I577" t="s">
        <v>17</v>
      </c>
    </row>
    <row r="578" spans="1:9" x14ac:dyDescent="0.3">
      <c r="A578" t="s">
        <v>719</v>
      </c>
      <c r="B578" t="s">
        <v>234</v>
      </c>
      <c r="C578" t="s">
        <v>11</v>
      </c>
      <c r="D578" t="s">
        <v>16</v>
      </c>
      <c r="E578">
        <f t="shared" si="8"/>
        <v>4</v>
      </c>
      <c r="F578">
        <v>3</v>
      </c>
      <c r="G578">
        <v>12</v>
      </c>
      <c r="H578" s="1">
        <v>44682</v>
      </c>
      <c r="I578" t="s">
        <v>13</v>
      </c>
    </row>
    <row r="579" spans="1:9" x14ac:dyDescent="0.3">
      <c r="A579" t="s">
        <v>720</v>
      </c>
      <c r="B579" t="s">
        <v>131</v>
      </c>
      <c r="C579" t="s">
        <v>38</v>
      </c>
      <c r="D579" t="str" cm="1">
        <f t="array" ref="D579">IFERROR(INDEX('Lookup table'!$B$2:$B$15, MATCH(1, (TRIM('Lookup table'!$A$2:$A$15)=TRIM(C579)) * (ROUND('Lookup table'!$C$2:$C$15,2)=ROUND(E579,2)), 0)), "")</f>
        <v>Ice Cream</v>
      </c>
      <c r="E579">
        <f t="shared" si="8"/>
        <v>5</v>
      </c>
      <c r="F579">
        <v>3</v>
      </c>
      <c r="G579">
        <v>15</v>
      </c>
      <c r="H579" s="1">
        <v>44944</v>
      </c>
      <c r="I579" t="s">
        <v>17</v>
      </c>
    </row>
    <row r="580" spans="1:9" x14ac:dyDescent="0.3">
      <c r="A580" t="s">
        <v>721</v>
      </c>
      <c r="B580" t="s">
        <v>597</v>
      </c>
      <c r="C580" t="s">
        <v>20</v>
      </c>
      <c r="D580" t="s">
        <v>27</v>
      </c>
      <c r="E580">
        <f t="shared" si="8"/>
        <v>12</v>
      </c>
      <c r="F580">
        <v>2</v>
      </c>
      <c r="G580">
        <v>24</v>
      </c>
      <c r="H580" s="1">
        <v>44718</v>
      </c>
      <c r="I580" t="s">
        <v>28</v>
      </c>
    </row>
    <row r="581" spans="1:9" x14ac:dyDescent="0.3">
      <c r="A581" t="s">
        <v>722</v>
      </c>
      <c r="B581" t="s">
        <v>176</v>
      </c>
      <c r="C581" t="s">
        <v>11</v>
      </c>
      <c r="D581" t="s">
        <v>16</v>
      </c>
      <c r="E581">
        <f t="shared" si="8"/>
        <v>4</v>
      </c>
      <c r="F581">
        <v>2</v>
      </c>
      <c r="G581">
        <v>8</v>
      </c>
      <c r="H581" s="1">
        <v>45104</v>
      </c>
      <c r="I581" t="s">
        <v>13</v>
      </c>
    </row>
    <row r="582" spans="1:9" x14ac:dyDescent="0.3">
      <c r="A582" t="s">
        <v>723</v>
      </c>
      <c r="B582" t="s">
        <v>152</v>
      </c>
      <c r="C582" t="s">
        <v>11</v>
      </c>
      <c r="D582" t="s">
        <v>16</v>
      </c>
      <c r="E582">
        <f t="shared" ref="E582:E645" si="9">IF(AND(G582&lt;&gt;0, F582&lt;&gt;0), G582/F582, "")</f>
        <v>4</v>
      </c>
      <c r="F582">
        <v>4</v>
      </c>
      <c r="G582">
        <v>16</v>
      </c>
      <c r="H582" s="1">
        <v>45219</v>
      </c>
      <c r="I582" t="s">
        <v>13</v>
      </c>
    </row>
    <row r="583" spans="1:9" x14ac:dyDescent="0.3">
      <c r="A583" t="s">
        <v>724</v>
      </c>
      <c r="B583" t="s">
        <v>176</v>
      </c>
      <c r="C583" t="s">
        <v>20</v>
      </c>
      <c r="D583" t="s">
        <v>30</v>
      </c>
      <c r="E583">
        <f t="shared" si="9"/>
        <v>18</v>
      </c>
      <c r="F583">
        <v>1</v>
      </c>
      <c r="G583">
        <v>18</v>
      </c>
      <c r="H583" s="1">
        <v>44649</v>
      </c>
      <c r="I583" t="s">
        <v>17</v>
      </c>
    </row>
    <row r="584" spans="1:9" x14ac:dyDescent="0.3">
      <c r="A584" t="s">
        <v>725</v>
      </c>
      <c r="B584" t="s">
        <v>10</v>
      </c>
      <c r="C584" t="s">
        <v>38</v>
      </c>
      <c r="D584" t="s">
        <v>121</v>
      </c>
      <c r="E584">
        <f t="shared" si="9"/>
        <v>5</v>
      </c>
      <c r="F584">
        <v>1</v>
      </c>
      <c r="G584">
        <v>5</v>
      </c>
      <c r="H584" s="1">
        <v>45033</v>
      </c>
      <c r="I584" t="s">
        <v>13</v>
      </c>
    </row>
    <row r="585" spans="1:9" x14ac:dyDescent="0.3">
      <c r="A585" t="s">
        <v>726</v>
      </c>
      <c r="B585" t="s">
        <v>397</v>
      </c>
      <c r="C585" t="s">
        <v>20</v>
      </c>
      <c r="D585" t="s">
        <v>27</v>
      </c>
      <c r="E585">
        <f t="shared" si="9"/>
        <v>12</v>
      </c>
      <c r="F585">
        <v>4</v>
      </c>
      <c r="G585">
        <v>48</v>
      </c>
      <c r="H585" s="1">
        <v>45113</v>
      </c>
      <c r="I585" t="s">
        <v>17</v>
      </c>
    </row>
    <row r="586" spans="1:9" x14ac:dyDescent="0.3">
      <c r="A586" t="s">
        <v>727</v>
      </c>
      <c r="B586" t="s">
        <v>283</v>
      </c>
      <c r="C586" t="s">
        <v>11</v>
      </c>
      <c r="D586" t="s">
        <v>12</v>
      </c>
      <c r="E586">
        <f t="shared" si="9"/>
        <v>3</v>
      </c>
      <c r="F586">
        <v>4</v>
      </c>
      <c r="G586">
        <v>12</v>
      </c>
      <c r="H586" s="1">
        <v>45241</v>
      </c>
      <c r="I586" t="s">
        <v>28</v>
      </c>
    </row>
    <row r="587" spans="1:9" x14ac:dyDescent="0.3">
      <c r="A587" t="s">
        <v>728</v>
      </c>
      <c r="B587" t="s">
        <v>101</v>
      </c>
      <c r="C587" t="s">
        <v>24</v>
      </c>
      <c r="D587" t="s">
        <v>77</v>
      </c>
      <c r="E587">
        <f t="shared" si="9"/>
        <v>2.5</v>
      </c>
      <c r="F587">
        <v>1</v>
      </c>
      <c r="G587">
        <v>2.5</v>
      </c>
      <c r="H587" s="1">
        <v>44638</v>
      </c>
      <c r="I587" t="s">
        <v>17</v>
      </c>
    </row>
    <row r="588" spans="1:9" x14ac:dyDescent="0.3">
      <c r="A588" t="s">
        <v>729</v>
      </c>
      <c r="B588" t="s">
        <v>215</v>
      </c>
      <c r="C588" t="s">
        <v>50</v>
      </c>
      <c r="D588" t="s">
        <v>51</v>
      </c>
      <c r="E588">
        <f t="shared" si="9"/>
        <v>5</v>
      </c>
      <c r="F588">
        <v>4</v>
      </c>
      <c r="G588">
        <v>20</v>
      </c>
      <c r="H588" s="1">
        <v>45153</v>
      </c>
      <c r="I588" t="s">
        <v>28</v>
      </c>
    </row>
    <row r="589" spans="1:9" x14ac:dyDescent="0.3">
      <c r="A589" t="s">
        <v>730</v>
      </c>
      <c r="B589" t="s">
        <v>298</v>
      </c>
      <c r="C589" t="s">
        <v>50</v>
      </c>
      <c r="D589" t="s">
        <v>207</v>
      </c>
      <c r="E589">
        <f t="shared" si="9"/>
        <v>10</v>
      </c>
      <c r="F589">
        <v>4</v>
      </c>
      <c r="G589">
        <v>40</v>
      </c>
      <c r="H589" s="1">
        <v>44711</v>
      </c>
      <c r="I589" t="s">
        <v>17</v>
      </c>
    </row>
    <row r="590" spans="1:9" x14ac:dyDescent="0.3">
      <c r="A590" t="s">
        <v>731</v>
      </c>
      <c r="B590" t="s">
        <v>147</v>
      </c>
      <c r="C590" t="s">
        <v>50</v>
      </c>
      <c r="D590" t="s">
        <v>51</v>
      </c>
      <c r="E590">
        <f t="shared" si="9"/>
        <v>5</v>
      </c>
      <c r="F590">
        <v>5</v>
      </c>
      <c r="G590">
        <v>25</v>
      </c>
      <c r="H590" s="1">
        <v>44705</v>
      </c>
      <c r="I590" t="s">
        <v>17</v>
      </c>
    </row>
    <row r="591" spans="1:9" x14ac:dyDescent="0.3">
      <c r="A591" t="s">
        <v>732</v>
      </c>
      <c r="B591" t="s">
        <v>131</v>
      </c>
      <c r="C591" t="s">
        <v>11</v>
      </c>
      <c r="D591" t="s">
        <v>12</v>
      </c>
      <c r="E591">
        <f t="shared" si="9"/>
        <v>3</v>
      </c>
      <c r="F591">
        <v>2</v>
      </c>
      <c r="G591">
        <v>6</v>
      </c>
      <c r="H591" s="1">
        <v>45135</v>
      </c>
      <c r="I591" t="s">
        <v>28</v>
      </c>
    </row>
    <row r="592" spans="1:9" x14ac:dyDescent="0.3">
      <c r="A592" t="s">
        <v>733</v>
      </c>
      <c r="B592" t="s">
        <v>236</v>
      </c>
      <c r="C592" t="s">
        <v>50</v>
      </c>
      <c r="D592" t="s">
        <v>17678</v>
      </c>
      <c r="E592">
        <f t="shared" si="9"/>
        <v>7</v>
      </c>
      <c r="F592">
        <v>5</v>
      </c>
      <c r="G592">
        <v>35</v>
      </c>
      <c r="H592" s="1">
        <v>45055</v>
      </c>
      <c r="I592" t="s">
        <v>17</v>
      </c>
    </row>
    <row r="593" spans="1:9" x14ac:dyDescent="0.3">
      <c r="A593" t="s">
        <v>734</v>
      </c>
      <c r="B593" t="s">
        <v>160</v>
      </c>
      <c r="C593" t="s">
        <v>38</v>
      </c>
      <c r="D593" t="s">
        <v>74</v>
      </c>
      <c r="E593">
        <f t="shared" si="9"/>
        <v>6</v>
      </c>
      <c r="F593">
        <v>1</v>
      </c>
      <c r="G593">
        <v>6</v>
      </c>
      <c r="H593" s="1">
        <v>45227</v>
      </c>
      <c r="I593" t="s">
        <v>13</v>
      </c>
    </row>
    <row r="594" spans="1:9" x14ac:dyDescent="0.3">
      <c r="A594" t="s">
        <v>735</v>
      </c>
      <c r="B594" t="s">
        <v>236</v>
      </c>
      <c r="C594" t="s">
        <v>11</v>
      </c>
      <c r="D594" t="s">
        <v>230</v>
      </c>
      <c r="E594">
        <f t="shared" si="9"/>
        <v>5</v>
      </c>
      <c r="F594">
        <v>1</v>
      </c>
      <c r="G594">
        <v>5</v>
      </c>
      <c r="H594" s="1">
        <v>44877</v>
      </c>
      <c r="I594" t="s">
        <v>17</v>
      </c>
    </row>
    <row r="595" spans="1:9" x14ac:dyDescent="0.3">
      <c r="A595" t="s">
        <v>736</v>
      </c>
      <c r="B595" t="s">
        <v>26</v>
      </c>
      <c r="C595" t="s">
        <v>20</v>
      </c>
      <c r="D595" t="s">
        <v>27</v>
      </c>
      <c r="E595">
        <f t="shared" si="9"/>
        <v>12</v>
      </c>
      <c r="F595">
        <v>1</v>
      </c>
      <c r="G595">
        <v>12</v>
      </c>
      <c r="H595" s="1">
        <v>45033</v>
      </c>
      <c r="I595" t="s">
        <v>28</v>
      </c>
    </row>
    <row r="596" spans="1:9" x14ac:dyDescent="0.3">
      <c r="A596" t="s">
        <v>737</v>
      </c>
      <c r="B596" t="s">
        <v>287</v>
      </c>
      <c r="C596" t="s">
        <v>24</v>
      </c>
      <c r="D596" t="s">
        <v>56</v>
      </c>
      <c r="E596">
        <f t="shared" si="9"/>
        <v>3</v>
      </c>
      <c r="F596">
        <v>2</v>
      </c>
      <c r="G596">
        <v>6</v>
      </c>
      <c r="H596" s="1">
        <v>44791</v>
      </c>
      <c r="I596" t="s">
        <v>17</v>
      </c>
    </row>
    <row r="597" spans="1:9" x14ac:dyDescent="0.3">
      <c r="A597" t="s">
        <v>738</v>
      </c>
      <c r="B597" t="s">
        <v>123</v>
      </c>
      <c r="C597" t="s">
        <v>11</v>
      </c>
      <c r="D597" t="s">
        <v>12</v>
      </c>
      <c r="E597">
        <f t="shared" si="9"/>
        <v>3</v>
      </c>
      <c r="F597">
        <v>4</v>
      </c>
      <c r="G597">
        <v>12</v>
      </c>
      <c r="H597" s="1">
        <v>44588</v>
      </c>
      <c r="I597" t="s">
        <v>17</v>
      </c>
    </row>
    <row r="598" spans="1:9" x14ac:dyDescent="0.3">
      <c r="A598" t="s">
        <v>739</v>
      </c>
      <c r="B598" t="s">
        <v>143</v>
      </c>
      <c r="C598" t="s">
        <v>11</v>
      </c>
      <c r="D598" t="s">
        <v>12</v>
      </c>
      <c r="E598">
        <f t="shared" si="9"/>
        <v>3</v>
      </c>
      <c r="F598">
        <v>3</v>
      </c>
      <c r="G598">
        <v>9</v>
      </c>
      <c r="H598" s="1">
        <v>44599</v>
      </c>
      <c r="I598" t="s">
        <v>13</v>
      </c>
    </row>
    <row r="599" spans="1:9" x14ac:dyDescent="0.3">
      <c r="A599" t="s">
        <v>740</v>
      </c>
      <c r="B599" t="s">
        <v>35</v>
      </c>
      <c r="C599" t="s">
        <v>24</v>
      </c>
      <c r="D599" t="s">
        <v>168</v>
      </c>
      <c r="E599">
        <f t="shared" si="9"/>
        <v>1</v>
      </c>
      <c r="F599">
        <v>4</v>
      </c>
      <c r="G599">
        <v>4</v>
      </c>
      <c r="H599" s="1">
        <v>44924</v>
      </c>
      <c r="I599" t="s">
        <v>28</v>
      </c>
    </row>
    <row r="600" spans="1:9" x14ac:dyDescent="0.3">
      <c r="A600" t="s">
        <v>741</v>
      </c>
      <c r="B600" t="s">
        <v>101</v>
      </c>
      <c r="C600" t="s">
        <v>24</v>
      </c>
      <c r="D600" t="str" cm="1">
        <f t="array" ref="D600">IFERROR(INDEX('Lookup table'!$B$2:$B$15, MATCH(1, (TRIM('Lookup table'!$A$2:$A$15)=TRIM(C600)) * (ROUND('Lookup table'!$C$2:$C$15,2)=ROUND(E600,2)), 0)), "")</f>
        <v>Water</v>
      </c>
      <c r="E600">
        <f t="shared" si="9"/>
        <v>1</v>
      </c>
      <c r="F600">
        <v>1</v>
      </c>
      <c r="G600">
        <v>1</v>
      </c>
      <c r="H600" s="1">
        <v>45214</v>
      </c>
      <c r="I600" t="s">
        <v>13</v>
      </c>
    </row>
    <row r="601" spans="1:9" x14ac:dyDescent="0.3">
      <c r="A601" t="s">
        <v>742</v>
      </c>
      <c r="B601" t="s">
        <v>221</v>
      </c>
      <c r="C601" t="s">
        <v>20</v>
      </c>
      <c r="D601" t="s">
        <v>21</v>
      </c>
      <c r="E601">
        <f t="shared" si="9"/>
        <v>15</v>
      </c>
      <c r="F601">
        <v>5</v>
      </c>
      <c r="G601">
        <v>75</v>
      </c>
      <c r="H601" s="1">
        <v>44714</v>
      </c>
      <c r="I601" t="s">
        <v>28</v>
      </c>
    </row>
    <row r="602" spans="1:9" x14ac:dyDescent="0.3">
      <c r="A602" t="s">
        <v>743</v>
      </c>
      <c r="B602" t="s">
        <v>97</v>
      </c>
      <c r="C602" t="s">
        <v>50</v>
      </c>
      <c r="D602" t="s">
        <v>112</v>
      </c>
      <c r="E602">
        <f t="shared" si="9"/>
        <v>4</v>
      </c>
      <c r="F602">
        <v>1</v>
      </c>
      <c r="G602">
        <v>4</v>
      </c>
      <c r="H602" s="1">
        <v>44774</v>
      </c>
      <c r="I602" t="s">
        <v>17</v>
      </c>
    </row>
    <row r="603" spans="1:9" x14ac:dyDescent="0.3">
      <c r="A603" t="s">
        <v>744</v>
      </c>
      <c r="B603" t="s">
        <v>10</v>
      </c>
      <c r="C603" t="s">
        <v>24</v>
      </c>
      <c r="D603" t="s">
        <v>77</v>
      </c>
      <c r="E603">
        <f t="shared" si="9"/>
        <v>2.5</v>
      </c>
      <c r="F603">
        <v>3</v>
      </c>
      <c r="G603">
        <v>7.5</v>
      </c>
      <c r="H603" s="1">
        <v>44698</v>
      </c>
      <c r="I603" t="s">
        <v>13</v>
      </c>
    </row>
    <row r="604" spans="1:9" x14ac:dyDescent="0.3">
      <c r="A604" t="s">
        <v>745</v>
      </c>
      <c r="B604" t="s">
        <v>10</v>
      </c>
      <c r="C604" t="s">
        <v>38</v>
      </c>
      <c r="D604" t="s">
        <v>121</v>
      </c>
      <c r="E604">
        <f t="shared" si="9"/>
        <v>5</v>
      </c>
      <c r="F604">
        <v>4</v>
      </c>
      <c r="G604">
        <v>20</v>
      </c>
      <c r="H604" s="1">
        <v>45155</v>
      </c>
      <c r="I604" t="s">
        <v>17</v>
      </c>
    </row>
    <row r="605" spans="1:9" x14ac:dyDescent="0.3">
      <c r="A605" t="s">
        <v>746</v>
      </c>
      <c r="B605" t="s">
        <v>123</v>
      </c>
      <c r="C605" t="s">
        <v>11</v>
      </c>
      <c r="D605" t="s">
        <v>79</v>
      </c>
      <c r="E605">
        <f t="shared" si="9"/>
        <v>5</v>
      </c>
      <c r="F605">
        <v>3</v>
      </c>
      <c r="G605">
        <v>15</v>
      </c>
      <c r="H605" s="1">
        <v>45160</v>
      </c>
      <c r="I605" t="s">
        <v>28</v>
      </c>
    </row>
    <row r="606" spans="1:9" x14ac:dyDescent="0.3">
      <c r="A606" t="s">
        <v>747</v>
      </c>
      <c r="B606" t="s">
        <v>441</v>
      </c>
      <c r="C606" t="s">
        <v>38</v>
      </c>
      <c r="D606" t="str" cm="1">
        <f t="array" ref="D606">IFERROR(INDEX('Lookup table'!$B$2:$B$15, MATCH(1, (TRIM('Lookup table'!$A$2:$A$15)=TRIM(C606)) * (ROUND('Lookup table'!$C$2:$C$15,2)=ROUND(E606,2)), 0)), "")</f>
        <v>Cheesecake</v>
      </c>
      <c r="E606">
        <f t="shared" si="9"/>
        <v>7</v>
      </c>
      <c r="F606">
        <v>5</v>
      </c>
      <c r="G606">
        <v>35</v>
      </c>
      <c r="H606" s="1">
        <v>45223</v>
      </c>
      <c r="I606" t="s">
        <v>28</v>
      </c>
    </row>
    <row r="607" spans="1:9" x14ac:dyDescent="0.3">
      <c r="A607" t="s">
        <v>748</v>
      </c>
      <c r="B607" t="s">
        <v>120</v>
      </c>
      <c r="C607" t="s">
        <v>38</v>
      </c>
      <c r="D607" t="s">
        <v>125</v>
      </c>
      <c r="E607">
        <f t="shared" si="9"/>
        <v>7</v>
      </c>
      <c r="F607">
        <v>1</v>
      </c>
      <c r="G607">
        <v>7</v>
      </c>
      <c r="H607" s="1">
        <v>44913</v>
      </c>
      <c r="I607" t="s">
        <v>17</v>
      </c>
    </row>
    <row r="608" spans="1:9" x14ac:dyDescent="0.3">
      <c r="A608" t="s">
        <v>749</v>
      </c>
      <c r="B608" t="s">
        <v>47</v>
      </c>
      <c r="C608" t="s">
        <v>11</v>
      </c>
      <c r="D608" t="s">
        <v>33</v>
      </c>
      <c r="E608">
        <f t="shared" si="9"/>
        <v>4</v>
      </c>
      <c r="F608">
        <v>2</v>
      </c>
      <c r="G608">
        <v>8</v>
      </c>
      <c r="H608" s="1">
        <v>44911</v>
      </c>
      <c r="I608" t="s">
        <v>13</v>
      </c>
    </row>
    <row r="609" spans="1:9" x14ac:dyDescent="0.3">
      <c r="A609" t="s">
        <v>750</v>
      </c>
      <c r="B609" t="s">
        <v>150</v>
      </c>
      <c r="C609" t="s">
        <v>11</v>
      </c>
      <c r="D609" t="s">
        <v>12</v>
      </c>
      <c r="E609">
        <f t="shared" si="9"/>
        <v>3</v>
      </c>
      <c r="F609">
        <v>2</v>
      </c>
      <c r="G609">
        <v>6</v>
      </c>
      <c r="H609" s="1">
        <v>45171</v>
      </c>
      <c r="I609" t="s">
        <v>13</v>
      </c>
    </row>
    <row r="610" spans="1:9" x14ac:dyDescent="0.3">
      <c r="A610" t="s">
        <v>751</v>
      </c>
      <c r="B610" t="s">
        <v>64</v>
      </c>
      <c r="C610" t="s">
        <v>20</v>
      </c>
      <c r="D610" t="s">
        <v>21</v>
      </c>
      <c r="E610">
        <f t="shared" si="9"/>
        <v>15</v>
      </c>
      <c r="F610">
        <v>3</v>
      </c>
      <c r="G610">
        <v>45</v>
      </c>
      <c r="H610" s="1">
        <v>44715</v>
      </c>
      <c r="I610" t="s">
        <v>17</v>
      </c>
    </row>
    <row r="611" spans="1:9" x14ac:dyDescent="0.3">
      <c r="A611" t="s">
        <v>752</v>
      </c>
      <c r="B611" t="s">
        <v>215</v>
      </c>
      <c r="C611" t="s">
        <v>38</v>
      </c>
      <c r="D611" t="s">
        <v>121</v>
      </c>
      <c r="E611">
        <f t="shared" si="9"/>
        <v>5</v>
      </c>
      <c r="F611">
        <v>3</v>
      </c>
      <c r="G611">
        <v>15</v>
      </c>
      <c r="H611" s="1">
        <v>44841</v>
      </c>
      <c r="I611" t="s">
        <v>13</v>
      </c>
    </row>
    <row r="612" spans="1:9" x14ac:dyDescent="0.3">
      <c r="A612" t="s">
        <v>753</v>
      </c>
      <c r="B612" t="s">
        <v>55</v>
      </c>
      <c r="C612" t="s">
        <v>50</v>
      </c>
      <c r="D612" t="s">
        <v>112</v>
      </c>
      <c r="E612">
        <f t="shared" si="9"/>
        <v>4</v>
      </c>
      <c r="F612">
        <v>4</v>
      </c>
      <c r="G612">
        <v>16</v>
      </c>
      <c r="H612" s="1">
        <v>45250</v>
      </c>
      <c r="I612" t="s">
        <v>13</v>
      </c>
    </row>
    <row r="613" spans="1:9" x14ac:dyDescent="0.3">
      <c r="A613" t="s">
        <v>754</v>
      </c>
      <c r="B613" t="s">
        <v>326</v>
      </c>
      <c r="C613" t="s">
        <v>50</v>
      </c>
      <c r="D613" t="s">
        <v>86</v>
      </c>
      <c r="E613">
        <f t="shared" si="9"/>
        <v>5</v>
      </c>
      <c r="F613">
        <v>5</v>
      </c>
      <c r="G613">
        <v>25</v>
      </c>
      <c r="H613" s="1">
        <v>44643</v>
      </c>
      <c r="I613" t="s">
        <v>28</v>
      </c>
    </row>
    <row r="614" spans="1:9" x14ac:dyDescent="0.3">
      <c r="A614" t="s">
        <v>755</v>
      </c>
      <c r="B614" t="s">
        <v>287</v>
      </c>
      <c r="C614" t="s">
        <v>38</v>
      </c>
      <c r="D614" t="s">
        <v>121</v>
      </c>
      <c r="E614">
        <f t="shared" si="9"/>
        <v>5</v>
      </c>
      <c r="F614">
        <v>4</v>
      </c>
      <c r="G614">
        <v>20</v>
      </c>
      <c r="H614" s="1">
        <v>45138</v>
      </c>
      <c r="I614" t="s">
        <v>13</v>
      </c>
    </row>
    <row r="615" spans="1:9" x14ac:dyDescent="0.3">
      <c r="A615" t="s">
        <v>756</v>
      </c>
      <c r="B615" t="s">
        <v>152</v>
      </c>
      <c r="C615" t="s">
        <v>38</v>
      </c>
      <c r="D615" t="s">
        <v>74</v>
      </c>
      <c r="E615">
        <f t="shared" si="9"/>
        <v>6</v>
      </c>
      <c r="F615">
        <v>3</v>
      </c>
      <c r="G615">
        <v>18</v>
      </c>
      <c r="H615" s="1">
        <v>45229</v>
      </c>
      <c r="I615" t="s">
        <v>28</v>
      </c>
    </row>
    <row r="616" spans="1:9" x14ac:dyDescent="0.3">
      <c r="A616" t="s">
        <v>757</v>
      </c>
      <c r="B616" t="s">
        <v>37</v>
      </c>
      <c r="C616" t="s">
        <v>50</v>
      </c>
      <c r="D616" t="s">
        <v>17678</v>
      </c>
      <c r="E616">
        <f t="shared" si="9"/>
        <v>7</v>
      </c>
      <c r="F616">
        <v>2</v>
      </c>
      <c r="G616">
        <v>14</v>
      </c>
      <c r="H616" s="1">
        <v>44574</v>
      </c>
      <c r="I616" t="s">
        <v>28</v>
      </c>
    </row>
    <row r="617" spans="1:9" x14ac:dyDescent="0.3">
      <c r="A617" t="s">
        <v>758</v>
      </c>
      <c r="B617" t="s">
        <v>64</v>
      </c>
      <c r="C617" t="s">
        <v>50</v>
      </c>
      <c r="D617" t="s">
        <v>51</v>
      </c>
      <c r="E617">
        <f t="shared" si="9"/>
        <v>5</v>
      </c>
      <c r="F617">
        <v>5</v>
      </c>
      <c r="G617">
        <v>25</v>
      </c>
      <c r="H617" s="1">
        <v>45167</v>
      </c>
      <c r="I617" t="s">
        <v>17</v>
      </c>
    </row>
    <row r="618" spans="1:9" x14ac:dyDescent="0.3">
      <c r="A618" t="s">
        <v>759</v>
      </c>
      <c r="B618" t="s">
        <v>58</v>
      </c>
      <c r="C618" t="s">
        <v>20</v>
      </c>
      <c r="D618" t="s">
        <v>21</v>
      </c>
      <c r="E618">
        <f t="shared" si="9"/>
        <v>15</v>
      </c>
      <c r="F618">
        <v>3</v>
      </c>
      <c r="G618">
        <v>45</v>
      </c>
      <c r="H618" s="1">
        <v>45190</v>
      </c>
      <c r="I618" t="s">
        <v>17</v>
      </c>
    </row>
    <row r="619" spans="1:9" x14ac:dyDescent="0.3">
      <c r="A619" t="s">
        <v>760</v>
      </c>
      <c r="B619" t="s">
        <v>181</v>
      </c>
      <c r="C619" t="s">
        <v>20</v>
      </c>
      <c r="D619" t="s">
        <v>245</v>
      </c>
      <c r="E619">
        <f t="shared" si="9"/>
        <v>20</v>
      </c>
      <c r="F619">
        <v>5</v>
      </c>
      <c r="G619">
        <v>100</v>
      </c>
      <c r="H619" s="1">
        <v>44783</v>
      </c>
      <c r="I619" t="s">
        <v>17</v>
      </c>
    </row>
    <row r="620" spans="1:9" x14ac:dyDescent="0.3">
      <c r="A620" t="s">
        <v>761</v>
      </c>
      <c r="B620" t="s">
        <v>73</v>
      </c>
      <c r="C620" t="s">
        <v>38</v>
      </c>
      <c r="D620" t="str" cm="1">
        <f t="array" ref="D620">IFERROR(INDEX('Lookup table'!$B$2:$B$15, MATCH(1, (TRIM('Lookup table'!$A$2:$A$15)=TRIM(C620)) * (ROUND('Lookup table'!$C$2:$C$15,2)=ROUND(E620,2)), 0)), "")</f>
        <v/>
      </c>
      <c r="E620" t="str">
        <f t="shared" si="9"/>
        <v/>
      </c>
      <c r="H620" s="1">
        <v>44815</v>
      </c>
    </row>
    <row r="621" spans="1:9" x14ac:dyDescent="0.3">
      <c r="A621" t="s">
        <v>762</v>
      </c>
      <c r="B621" t="s">
        <v>111</v>
      </c>
      <c r="C621" t="s">
        <v>38</v>
      </c>
      <c r="D621" t="s">
        <v>74</v>
      </c>
      <c r="E621">
        <f t="shared" si="9"/>
        <v>6</v>
      </c>
      <c r="F621">
        <v>4</v>
      </c>
      <c r="G621">
        <v>24</v>
      </c>
      <c r="H621" s="1">
        <v>45286</v>
      </c>
      <c r="I621" t="s">
        <v>17</v>
      </c>
    </row>
    <row r="622" spans="1:9" x14ac:dyDescent="0.3">
      <c r="A622" t="s">
        <v>763</v>
      </c>
      <c r="B622" t="s">
        <v>378</v>
      </c>
      <c r="C622" t="s">
        <v>20</v>
      </c>
      <c r="D622" t="s">
        <v>30</v>
      </c>
      <c r="E622">
        <f t="shared" si="9"/>
        <v>18</v>
      </c>
      <c r="F622">
        <v>1</v>
      </c>
      <c r="G622">
        <v>18</v>
      </c>
      <c r="H622" s="1">
        <v>44757</v>
      </c>
      <c r="I622" t="s">
        <v>28</v>
      </c>
    </row>
    <row r="623" spans="1:9" x14ac:dyDescent="0.3">
      <c r="A623" t="s">
        <v>764</v>
      </c>
      <c r="B623" t="s">
        <v>19</v>
      </c>
      <c r="C623" t="s">
        <v>11</v>
      </c>
      <c r="D623" t="str" cm="1">
        <f t="array" ref="D623">IFERROR(INDEX('Lookup table'!$B$2:$B$15, MATCH(1, (TRIM('Lookup table'!$A$2:$A$15)=TRIM(C623)) * (ROUND('Lookup table'!$C$2:$C$15,2)=ROUND(E623,2)), 0)), "")</f>
        <v/>
      </c>
      <c r="E623" t="str">
        <f t="shared" si="9"/>
        <v/>
      </c>
      <c r="H623" s="1">
        <v>44780</v>
      </c>
      <c r="I623" t="s">
        <v>28</v>
      </c>
    </row>
    <row r="624" spans="1:9" x14ac:dyDescent="0.3">
      <c r="A624" t="s">
        <v>765</v>
      </c>
      <c r="B624" t="s">
        <v>131</v>
      </c>
      <c r="C624" t="s">
        <v>20</v>
      </c>
      <c r="D624" t="s">
        <v>30</v>
      </c>
      <c r="E624">
        <f t="shared" si="9"/>
        <v>18</v>
      </c>
      <c r="F624">
        <v>5</v>
      </c>
      <c r="G624">
        <v>90</v>
      </c>
      <c r="H624" s="1">
        <v>44703</v>
      </c>
    </row>
    <row r="625" spans="1:9" x14ac:dyDescent="0.3">
      <c r="A625" t="s">
        <v>766</v>
      </c>
      <c r="B625" t="s">
        <v>114</v>
      </c>
      <c r="C625" t="s">
        <v>20</v>
      </c>
      <c r="D625" t="s">
        <v>21</v>
      </c>
      <c r="E625">
        <f t="shared" si="9"/>
        <v>15</v>
      </c>
      <c r="F625">
        <v>3</v>
      </c>
      <c r="G625">
        <v>45</v>
      </c>
      <c r="H625" s="1">
        <v>44991</v>
      </c>
      <c r="I625" t="s">
        <v>13</v>
      </c>
    </row>
    <row r="626" spans="1:9" x14ac:dyDescent="0.3">
      <c r="A626" t="s">
        <v>767</v>
      </c>
      <c r="B626" t="s">
        <v>129</v>
      </c>
      <c r="C626" t="s">
        <v>24</v>
      </c>
      <c r="D626" t="s">
        <v>56</v>
      </c>
      <c r="E626">
        <f t="shared" si="9"/>
        <v>3</v>
      </c>
      <c r="F626">
        <v>4</v>
      </c>
      <c r="G626">
        <v>12</v>
      </c>
      <c r="H626" s="1">
        <v>44620</v>
      </c>
      <c r="I626" t="s">
        <v>13</v>
      </c>
    </row>
    <row r="627" spans="1:9" x14ac:dyDescent="0.3">
      <c r="A627" t="s">
        <v>768</v>
      </c>
      <c r="B627" t="s">
        <v>172</v>
      </c>
      <c r="C627" t="s">
        <v>50</v>
      </c>
      <c r="D627" t="s">
        <v>51</v>
      </c>
      <c r="E627">
        <f t="shared" si="9"/>
        <v>5</v>
      </c>
      <c r="F627">
        <v>2</v>
      </c>
      <c r="G627">
        <v>10</v>
      </c>
      <c r="H627" s="1">
        <v>45231</v>
      </c>
      <c r="I627" t="s">
        <v>17</v>
      </c>
    </row>
    <row r="628" spans="1:9" x14ac:dyDescent="0.3">
      <c r="A628" t="s">
        <v>769</v>
      </c>
      <c r="B628" t="s">
        <v>49</v>
      </c>
      <c r="C628" t="s">
        <v>20</v>
      </c>
      <c r="D628" t="s">
        <v>27</v>
      </c>
      <c r="E628">
        <f t="shared" si="9"/>
        <v>12</v>
      </c>
      <c r="F628">
        <v>4</v>
      </c>
      <c r="G628">
        <v>48</v>
      </c>
      <c r="H628" s="1">
        <v>44758</v>
      </c>
      <c r="I628" t="s">
        <v>13</v>
      </c>
    </row>
    <row r="629" spans="1:9" x14ac:dyDescent="0.3">
      <c r="A629" t="s">
        <v>770</v>
      </c>
      <c r="B629" t="s">
        <v>209</v>
      </c>
      <c r="C629" t="s">
        <v>38</v>
      </c>
      <c r="D629" t="s">
        <v>107</v>
      </c>
      <c r="E629">
        <f t="shared" si="9"/>
        <v>4</v>
      </c>
      <c r="F629">
        <v>1</v>
      </c>
      <c r="G629">
        <v>4</v>
      </c>
      <c r="H629" s="1">
        <v>44569</v>
      </c>
      <c r="I629" t="s">
        <v>13</v>
      </c>
    </row>
    <row r="630" spans="1:9" x14ac:dyDescent="0.3">
      <c r="A630" t="s">
        <v>771</v>
      </c>
      <c r="B630" t="s">
        <v>92</v>
      </c>
      <c r="C630" t="s">
        <v>38</v>
      </c>
      <c r="D630" t="s">
        <v>74</v>
      </c>
      <c r="E630">
        <f t="shared" si="9"/>
        <v>6</v>
      </c>
      <c r="F630">
        <v>1</v>
      </c>
      <c r="G630">
        <v>6</v>
      </c>
      <c r="H630" s="1">
        <v>44629</v>
      </c>
      <c r="I630" t="s">
        <v>17</v>
      </c>
    </row>
    <row r="631" spans="1:9" x14ac:dyDescent="0.3">
      <c r="A631" t="s">
        <v>772</v>
      </c>
      <c r="B631" t="s">
        <v>217</v>
      </c>
      <c r="C631" t="s">
        <v>11</v>
      </c>
      <c r="D631" t="s">
        <v>12</v>
      </c>
      <c r="E631">
        <f t="shared" si="9"/>
        <v>3</v>
      </c>
      <c r="F631">
        <v>2</v>
      </c>
      <c r="G631">
        <v>6</v>
      </c>
      <c r="H631" s="1">
        <v>45032</v>
      </c>
      <c r="I631" t="s">
        <v>13</v>
      </c>
    </row>
    <row r="632" spans="1:9" x14ac:dyDescent="0.3">
      <c r="A632" t="s">
        <v>773</v>
      </c>
      <c r="B632" t="s">
        <v>240</v>
      </c>
      <c r="C632" t="s">
        <v>20</v>
      </c>
      <c r="D632" t="s">
        <v>21</v>
      </c>
      <c r="E632">
        <f t="shared" si="9"/>
        <v>15</v>
      </c>
      <c r="F632">
        <v>2</v>
      </c>
      <c r="G632">
        <v>30</v>
      </c>
      <c r="H632" s="1">
        <v>45082</v>
      </c>
      <c r="I632" t="s">
        <v>28</v>
      </c>
    </row>
    <row r="633" spans="1:9" x14ac:dyDescent="0.3">
      <c r="A633" t="s">
        <v>774</v>
      </c>
      <c r="B633" t="s">
        <v>129</v>
      </c>
      <c r="C633" t="s">
        <v>24</v>
      </c>
      <c r="D633" t="s">
        <v>56</v>
      </c>
      <c r="E633">
        <f t="shared" si="9"/>
        <v>3</v>
      </c>
      <c r="F633">
        <v>3</v>
      </c>
      <c r="G633">
        <v>9</v>
      </c>
      <c r="H633" s="1">
        <v>45203</v>
      </c>
      <c r="I633" t="s">
        <v>13</v>
      </c>
    </row>
    <row r="634" spans="1:9" x14ac:dyDescent="0.3">
      <c r="A634" t="s">
        <v>775</v>
      </c>
      <c r="B634" t="s">
        <v>73</v>
      </c>
      <c r="C634" t="s">
        <v>20</v>
      </c>
      <c r="D634" t="s">
        <v>21</v>
      </c>
      <c r="E634">
        <f t="shared" si="9"/>
        <v>15</v>
      </c>
      <c r="F634">
        <v>5</v>
      </c>
      <c r="G634">
        <v>75</v>
      </c>
      <c r="H634" s="1">
        <v>45278</v>
      </c>
      <c r="I634" t="s">
        <v>13</v>
      </c>
    </row>
    <row r="635" spans="1:9" x14ac:dyDescent="0.3">
      <c r="A635" t="s">
        <v>776</v>
      </c>
      <c r="B635" t="s">
        <v>150</v>
      </c>
      <c r="C635" t="s">
        <v>11</v>
      </c>
      <c r="D635" t="s">
        <v>12</v>
      </c>
      <c r="E635">
        <f t="shared" si="9"/>
        <v>3</v>
      </c>
      <c r="F635">
        <v>2</v>
      </c>
      <c r="G635">
        <v>6</v>
      </c>
      <c r="H635" s="1">
        <v>44735</v>
      </c>
      <c r="I635" t="s">
        <v>28</v>
      </c>
    </row>
    <row r="636" spans="1:9" x14ac:dyDescent="0.3">
      <c r="A636" t="s">
        <v>777</v>
      </c>
      <c r="B636" t="s">
        <v>192</v>
      </c>
      <c r="C636" t="s">
        <v>11</v>
      </c>
      <c r="D636" t="s">
        <v>12</v>
      </c>
      <c r="E636">
        <f t="shared" si="9"/>
        <v>3</v>
      </c>
      <c r="F636">
        <v>3</v>
      </c>
      <c r="G636">
        <v>9</v>
      </c>
      <c r="H636" s="1">
        <v>45242</v>
      </c>
      <c r="I636" t="s">
        <v>13</v>
      </c>
    </row>
    <row r="637" spans="1:9" x14ac:dyDescent="0.3">
      <c r="A637" t="s">
        <v>778</v>
      </c>
      <c r="B637" t="s">
        <v>101</v>
      </c>
      <c r="C637" t="s">
        <v>24</v>
      </c>
      <c r="D637" t="s">
        <v>168</v>
      </c>
      <c r="E637">
        <f t="shared" si="9"/>
        <v>1</v>
      </c>
      <c r="F637">
        <v>2</v>
      </c>
      <c r="G637">
        <v>2</v>
      </c>
      <c r="H637" s="1">
        <v>44640</v>
      </c>
      <c r="I637" t="s">
        <v>17</v>
      </c>
    </row>
    <row r="638" spans="1:9" x14ac:dyDescent="0.3">
      <c r="A638" t="s">
        <v>779</v>
      </c>
      <c r="B638" t="s">
        <v>172</v>
      </c>
      <c r="C638" t="s">
        <v>20</v>
      </c>
      <c r="D638" t="s">
        <v>27</v>
      </c>
      <c r="E638">
        <f t="shared" si="9"/>
        <v>12</v>
      </c>
      <c r="F638">
        <v>4</v>
      </c>
      <c r="G638">
        <v>48</v>
      </c>
      <c r="H638" s="1">
        <v>44642</v>
      </c>
      <c r="I638" t="s">
        <v>28</v>
      </c>
    </row>
    <row r="639" spans="1:9" x14ac:dyDescent="0.3">
      <c r="A639" t="s">
        <v>780</v>
      </c>
      <c r="B639" t="s">
        <v>92</v>
      </c>
      <c r="C639" t="s">
        <v>38</v>
      </c>
      <c r="D639" t="str" cm="1">
        <f t="array" ref="D639">IFERROR(INDEX('Lookup table'!$B$2:$B$15, MATCH(1, (TRIM('Lookup table'!$A$2:$A$15)=TRIM(C639)) * (ROUND('Lookup table'!$C$2:$C$15,2)=ROUND(E639,2)), 0)), "")</f>
        <v>Cheesecake</v>
      </c>
      <c r="E639">
        <f t="shared" si="9"/>
        <v>7</v>
      </c>
      <c r="F639">
        <v>4</v>
      </c>
      <c r="G639">
        <v>28</v>
      </c>
      <c r="H639" s="1">
        <v>44987</v>
      </c>
    </row>
    <row r="640" spans="1:9" x14ac:dyDescent="0.3">
      <c r="A640" t="s">
        <v>781</v>
      </c>
      <c r="B640" t="s">
        <v>155</v>
      </c>
      <c r="C640" t="s">
        <v>11</v>
      </c>
      <c r="D640" t="s">
        <v>12</v>
      </c>
      <c r="E640">
        <f t="shared" si="9"/>
        <v>3</v>
      </c>
      <c r="F640">
        <v>3</v>
      </c>
      <c r="G640">
        <v>9</v>
      </c>
      <c r="H640" s="1">
        <v>45134</v>
      </c>
      <c r="I640" t="s">
        <v>17</v>
      </c>
    </row>
    <row r="641" spans="1:9" x14ac:dyDescent="0.3">
      <c r="A641" t="s">
        <v>782</v>
      </c>
      <c r="B641" t="s">
        <v>181</v>
      </c>
      <c r="C641" t="s">
        <v>50</v>
      </c>
      <c r="D641" t="s">
        <v>112</v>
      </c>
      <c r="E641">
        <f t="shared" si="9"/>
        <v>4</v>
      </c>
      <c r="F641">
        <v>2</v>
      </c>
      <c r="G641">
        <v>8</v>
      </c>
      <c r="H641" s="1">
        <v>45047</v>
      </c>
      <c r="I641" t="s">
        <v>17</v>
      </c>
    </row>
    <row r="642" spans="1:9" x14ac:dyDescent="0.3">
      <c r="A642" t="s">
        <v>783</v>
      </c>
      <c r="B642" t="s">
        <v>114</v>
      </c>
      <c r="C642" t="s">
        <v>24</v>
      </c>
      <c r="D642" t="str" cm="1">
        <f t="array" ref="D642">IFERROR(INDEX('Lookup table'!$B$2:$B$15, MATCH(1, (TRIM('Lookup table'!$A$2:$A$15)=TRIM(C642)) * (ROUND('Lookup table'!$C$2:$C$15,2)=ROUND(E642,2)), 0)), "")</f>
        <v>Water</v>
      </c>
      <c r="E642">
        <f t="shared" si="9"/>
        <v>1</v>
      </c>
      <c r="F642">
        <v>1</v>
      </c>
      <c r="G642">
        <v>1</v>
      </c>
      <c r="H642" s="1">
        <v>44680</v>
      </c>
      <c r="I642" t="s">
        <v>13</v>
      </c>
    </row>
    <row r="643" spans="1:9" x14ac:dyDescent="0.3">
      <c r="A643" t="s">
        <v>784</v>
      </c>
      <c r="B643" t="s">
        <v>223</v>
      </c>
      <c r="C643" t="s">
        <v>50</v>
      </c>
      <c r="D643" t="s">
        <v>17678</v>
      </c>
      <c r="E643">
        <f t="shared" si="9"/>
        <v>7</v>
      </c>
      <c r="F643">
        <v>2</v>
      </c>
      <c r="G643">
        <v>14</v>
      </c>
      <c r="H643" s="1">
        <v>44638</v>
      </c>
      <c r="I643" t="s">
        <v>28</v>
      </c>
    </row>
    <row r="644" spans="1:9" x14ac:dyDescent="0.3">
      <c r="A644" t="s">
        <v>785</v>
      </c>
      <c r="B644" t="s">
        <v>202</v>
      </c>
      <c r="C644" t="s">
        <v>20</v>
      </c>
      <c r="D644" t="str" cm="1">
        <f t="array" ref="D644">IFERROR(INDEX('Lookup table'!$B$2:$B$15, MATCH(1, (TRIM('Lookup table'!$A$2:$A$15)=TRIM(C644)) * (ROUND('Lookup table'!$C$2:$C$15,2)=ROUND(E644,2)), 0)), "")</f>
        <v/>
      </c>
      <c r="E644" t="str">
        <f t="shared" si="9"/>
        <v/>
      </c>
      <c r="H644" s="1">
        <v>44765</v>
      </c>
      <c r="I644" t="s">
        <v>17</v>
      </c>
    </row>
    <row r="645" spans="1:9" x14ac:dyDescent="0.3">
      <c r="A645" t="s">
        <v>786</v>
      </c>
      <c r="B645" t="s">
        <v>192</v>
      </c>
      <c r="C645" t="s">
        <v>38</v>
      </c>
      <c r="D645" t="str" cm="1">
        <f t="array" ref="D645">IFERROR(INDEX('Lookup table'!$B$2:$B$15, MATCH(1, (TRIM('Lookup table'!$A$2:$A$15)=TRIM(C645)) * (ROUND('Lookup table'!$C$2:$C$15,2)=ROUND(E645,2)), 0)), "")</f>
        <v/>
      </c>
      <c r="E645">
        <f t="shared" si="9"/>
        <v>6</v>
      </c>
      <c r="F645">
        <v>4</v>
      </c>
      <c r="G645">
        <v>24</v>
      </c>
      <c r="H645" s="1">
        <v>44960</v>
      </c>
      <c r="I645" t="s">
        <v>13</v>
      </c>
    </row>
    <row r="646" spans="1:9" x14ac:dyDescent="0.3">
      <c r="A646" t="s">
        <v>787</v>
      </c>
      <c r="B646" t="s">
        <v>225</v>
      </c>
      <c r="C646" t="s">
        <v>11</v>
      </c>
      <c r="D646" t="s">
        <v>16</v>
      </c>
      <c r="E646">
        <f t="shared" ref="E646:E709" si="10">IF(AND(G646&lt;&gt;0, F646&lt;&gt;0), G646/F646, "")</f>
        <v>4</v>
      </c>
      <c r="F646">
        <v>4</v>
      </c>
      <c r="G646">
        <v>16</v>
      </c>
      <c r="H646" s="1">
        <v>44812</v>
      </c>
      <c r="I646" t="s">
        <v>13</v>
      </c>
    </row>
    <row r="647" spans="1:9" x14ac:dyDescent="0.3">
      <c r="A647" t="s">
        <v>788</v>
      </c>
      <c r="B647" t="s">
        <v>37</v>
      </c>
      <c r="C647" t="s">
        <v>50</v>
      </c>
      <c r="D647" t="s">
        <v>86</v>
      </c>
      <c r="E647">
        <f t="shared" si="10"/>
        <v>5</v>
      </c>
      <c r="F647">
        <v>5</v>
      </c>
      <c r="G647">
        <v>25</v>
      </c>
      <c r="H647" s="1">
        <v>44847</v>
      </c>
      <c r="I647" t="s">
        <v>17</v>
      </c>
    </row>
    <row r="648" spans="1:9" x14ac:dyDescent="0.3">
      <c r="A648" t="s">
        <v>789</v>
      </c>
      <c r="B648" t="s">
        <v>127</v>
      </c>
      <c r="C648" t="s">
        <v>11</v>
      </c>
      <c r="D648" t="s">
        <v>230</v>
      </c>
      <c r="E648">
        <f t="shared" si="10"/>
        <v>5</v>
      </c>
      <c r="F648">
        <v>3</v>
      </c>
      <c r="G648">
        <v>15</v>
      </c>
      <c r="H648" s="1">
        <v>44764</v>
      </c>
      <c r="I648" t="s">
        <v>13</v>
      </c>
    </row>
    <row r="649" spans="1:9" x14ac:dyDescent="0.3">
      <c r="A649" t="s">
        <v>790</v>
      </c>
      <c r="B649" t="s">
        <v>376</v>
      </c>
      <c r="C649" t="s">
        <v>11</v>
      </c>
      <c r="D649" t="s">
        <v>12</v>
      </c>
      <c r="E649">
        <f t="shared" si="10"/>
        <v>3</v>
      </c>
      <c r="F649">
        <v>2</v>
      </c>
      <c r="G649">
        <v>6</v>
      </c>
      <c r="H649" s="1">
        <v>44856</v>
      </c>
      <c r="I649" t="s">
        <v>28</v>
      </c>
    </row>
    <row r="650" spans="1:9" x14ac:dyDescent="0.3">
      <c r="A650" t="s">
        <v>791</v>
      </c>
      <c r="B650" t="s">
        <v>23</v>
      </c>
      <c r="C650" t="s">
        <v>50</v>
      </c>
      <c r="D650" t="s">
        <v>51</v>
      </c>
      <c r="E650">
        <f t="shared" si="10"/>
        <v>5</v>
      </c>
      <c r="F650">
        <v>5</v>
      </c>
      <c r="G650">
        <v>25</v>
      </c>
      <c r="H650" s="1">
        <v>44719</v>
      </c>
      <c r="I650" t="s">
        <v>17</v>
      </c>
    </row>
    <row r="651" spans="1:9" x14ac:dyDescent="0.3">
      <c r="A651" t="s">
        <v>792</v>
      </c>
      <c r="B651" t="s">
        <v>32</v>
      </c>
      <c r="C651" t="s">
        <v>11</v>
      </c>
      <c r="D651" t="s">
        <v>79</v>
      </c>
      <c r="E651">
        <f t="shared" si="10"/>
        <v>5</v>
      </c>
      <c r="F651">
        <v>1</v>
      </c>
      <c r="G651">
        <v>5</v>
      </c>
      <c r="H651" s="1">
        <v>45028</v>
      </c>
      <c r="I651" t="s">
        <v>28</v>
      </c>
    </row>
    <row r="652" spans="1:9" x14ac:dyDescent="0.3">
      <c r="A652" t="s">
        <v>793</v>
      </c>
      <c r="B652" t="s">
        <v>76</v>
      </c>
      <c r="C652" t="s">
        <v>20</v>
      </c>
      <c r="D652" t="s">
        <v>27</v>
      </c>
      <c r="E652">
        <f t="shared" si="10"/>
        <v>12</v>
      </c>
      <c r="F652">
        <v>2</v>
      </c>
      <c r="G652">
        <v>24</v>
      </c>
      <c r="H652" s="1">
        <v>44981</v>
      </c>
      <c r="I652" t="s">
        <v>17</v>
      </c>
    </row>
    <row r="653" spans="1:9" x14ac:dyDescent="0.3">
      <c r="A653" t="s">
        <v>794</v>
      </c>
      <c r="B653" t="s">
        <v>10</v>
      </c>
      <c r="C653" t="s">
        <v>20</v>
      </c>
      <c r="D653" t="s">
        <v>27</v>
      </c>
      <c r="E653">
        <f t="shared" si="10"/>
        <v>12</v>
      </c>
      <c r="F653">
        <v>5</v>
      </c>
      <c r="G653">
        <v>60</v>
      </c>
      <c r="H653" s="1">
        <v>44693</v>
      </c>
      <c r="I653" t="s">
        <v>28</v>
      </c>
    </row>
    <row r="654" spans="1:9" x14ac:dyDescent="0.3">
      <c r="A654" t="s">
        <v>795</v>
      </c>
      <c r="B654" t="s">
        <v>73</v>
      </c>
      <c r="C654" t="s">
        <v>50</v>
      </c>
      <c r="D654" t="s">
        <v>112</v>
      </c>
      <c r="E654">
        <f t="shared" si="10"/>
        <v>4</v>
      </c>
      <c r="F654">
        <v>1</v>
      </c>
      <c r="G654">
        <v>4</v>
      </c>
      <c r="H654" s="1">
        <v>45277</v>
      </c>
      <c r="I654" t="s">
        <v>28</v>
      </c>
    </row>
    <row r="655" spans="1:9" x14ac:dyDescent="0.3">
      <c r="A655" t="s">
        <v>796</v>
      </c>
      <c r="B655" t="s">
        <v>32</v>
      </c>
      <c r="C655" t="s">
        <v>11</v>
      </c>
      <c r="D655" t="s">
        <v>33</v>
      </c>
      <c r="E655">
        <f t="shared" si="10"/>
        <v>4</v>
      </c>
      <c r="F655">
        <v>5</v>
      </c>
      <c r="G655">
        <v>20</v>
      </c>
      <c r="H655" s="1">
        <v>44713</v>
      </c>
      <c r="I655" t="s">
        <v>17</v>
      </c>
    </row>
    <row r="656" spans="1:9" x14ac:dyDescent="0.3">
      <c r="A656" t="s">
        <v>797</v>
      </c>
      <c r="B656" t="s">
        <v>147</v>
      </c>
      <c r="C656" t="s">
        <v>24</v>
      </c>
      <c r="D656" t="s">
        <v>71</v>
      </c>
      <c r="E656">
        <f t="shared" si="10"/>
        <v>3</v>
      </c>
      <c r="F656">
        <v>5</v>
      </c>
      <c r="G656">
        <v>15</v>
      </c>
      <c r="H656" s="1">
        <v>44617</v>
      </c>
      <c r="I656" t="s">
        <v>17</v>
      </c>
    </row>
    <row r="657" spans="1:9" x14ac:dyDescent="0.3">
      <c r="A657" t="s">
        <v>798</v>
      </c>
      <c r="B657" t="s">
        <v>155</v>
      </c>
      <c r="C657" t="s">
        <v>50</v>
      </c>
      <c r="D657" t="s">
        <v>112</v>
      </c>
      <c r="E657">
        <f t="shared" si="10"/>
        <v>4</v>
      </c>
      <c r="F657">
        <v>1</v>
      </c>
      <c r="G657">
        <v>4</v>
      </c>
      <c r="H657" s="1">
        <v>45290</v>
      </c>
      <c r="I657" t="s">
        <v>17</v>
      </c>
    </row>
    <row r="658" spans="1:9" x14ac:dyDescent="0.3">
      <c r="A658" t="s">
        <v>799</v>
      </c>
      <c r="B658" t="s">
        <v>158</v>
      </c>
      <c r="C658" t="s">
        <v>50</v>
      </c>
      <c r="D658" t="str" cm="1">
        <f t="array" ref="D658">IFERROR(INDEX('Lookup table'!$B$2:$B$15, MATCH(1, (TRIM('Lookup table'!$A$2:$A$15)=TRIM(C658)) * (ROUND('Lookup table'!$C$2:$C$15,2)=ROUND(E658,2)), 0)), "")</f>
        <v>French Fries</v>
      </c>
      <c r="E658">
        <f t="shared" si="10"/>
        <v>4</v>
      </c>
      <c r="F658">
        <v>2</v>
      </c>
      <c r="G658">
        <v>8</v>
      </c>
      <c r="H658" s="1">
        <v>44806</v>
      </c>
      <c r="I658" t="s">
        <v>13</v>
      </c>
    </row>
    <row r="659" spans="1:9" x14ac:dyDescent="0.3">
      <c r="A659" t="s">
        <v>800</v>
      </c>
      <c r="B659" t="s">
        <v>281</v>
      </c>
      <c r="C659" t="s">
        <v>24</v>
      </c>
      <c r="D659" t="str" cm="1">
        <f t="array" ref="D659">IFERROR(INDEX('Lookup table'!$B$2:$B$15, MATCH(1, (TRIM('Lookup table'!$A$2:$A$15)=TRIM(C659)) * (ROUND('Lookup table'!$C$2:$C$15,2)=ROUND(E659,2)), 0)), "")</f>
        <v/>
      </c>
      <c r="E659">
        <f t="shared" si="10"/>
        <v>3</v>
      </c>
      <c r="F659">
        <v>3</v>
      </c>
      <c r="G659">
        <v>9</v>
      </c>
      <c r="H659" s="1">
        <v>45229</v>
      </c>
      <c r="I659" t="s">
        <v>28</v>
      </c>
    </row>
    <row r="660" spans="1:9" x14ac:dyDescent="0.3">
      <c r="A660" t="s">
        <v>801</v>
      </c>
      <c r="B660" t="s">
        <v>217</v>
      </c>
      <c r="C660" t="s">
        <v>24</v>
      </c>
      <c r="D660" t="s">
        <v>168</v>
      </c>
      <c r="E660">
        <f t="shared" si="10"/>
        <v>1</v>
      </c>
      <c r="F660">
        <v>3</v>
      </c>
      <c r="G660">
        <v>3</v>
      </c>
      <c r="H660" s="1">
        <v>44979</v>
      </c>
      <c r="I660" t="s">
        <v>28</v>
      </c>
    </row>
    <row r="661" spans="1:9" x14ac:dyDescent="0.3">
      <c r="A661" t="s">
        <v>802</v>
      </c>
      <c r="B661" t="s">
        <v>345</v>
      </c>
      <c r="C661" t="s">
        <v>20</v>
      </c>
      <c r="D661" t="s">
        <v>21</v>
      </c>
      <c r="E661">
        <f t="shared" si="10"/>
        <v>15</v>
      </c>
      <c r="F661">
        <v>3</v>
      </c>
      <c r="G661">
        <v>45</v>
      </c>
      <c r="H661" s="1">
        <v>45236</v>
      </c>
      <c r="I661" t="s">
        <v>17</v>
      </c>
    </row>
    <row r="662" spans="1:9" x14ac:dyDescent="0.3">
      <c r="A662" t="s">
        <v>803</v>
      </c>
      <c r="B662" t="s">
        <v>95</v>
      </c>
      <c r="C662" t="s">
        <v>11</v>
      </c>
      <c r="D662" t="s">
        <v>230</v>
      </c>
      <c r="E662">
        <f t="shared" si="10"/>
        <v>5</v>
      </c>
      <c r="F662">
        <v>3</v>
      </c>
      <c r="G662">
        <v>15</v>
      </c>
      <c r="H662" s="1">
        <v>44897</v>
      </c>
      <c r="I662" t="s">
        <v>28</v>
      </c>
    </row>
    <row r="663" spans="1:9" x14ac:dyDescent="0.3">
      <c r="A663" t="s">
        <v>804</v>
      </c>
      <c r="B663" t="s">
        <v>411</v>
      </c>
      <c r="C663" t="s">
        <v>38</v>
      </c>
      <c r="D663" t="s">
        <v>121</v>
      </c>
      <c r="E663">
        <f t="shared" si="10"/>
        <v>5</v>
      </c>
      <c r="F663">
        <v>2</v>
      </c>
      <c r="G663">
        <v>10</v>
      </c>
      <c r="H663" s="1">
        <v>45048</v>
      </c>
      <c r="I663" t="s">
        <v>13</v>
      </c>
    </row>
    <row r="664" spans="1:9" x14ac:dyDescent="0.3">
      <c r="A664" t="s">
        <v>805</v>
      </c>
      <c r="B664" t="s">
        <v>185</v>
      </c>
      <c r="C664" t="s">
        <v>11</v>
      </c>
      <c r="D664" t="str" cm="1">
        <f t="array" ref="D664">IFERROR(INDEX('Lookup table'!$B$2:$B$15, MATCH(1, (TRIM('Lookup table'!$A$2:$A$15)=TRIM(C664)) * (ROUND('Lookup table'!$C$2:$C$15,2)=ROUND(E664,2)), 0)), "")</f>
        <v/>
      </c>
      <c r="E664">
        <f t="shared" si="10"/>
        <v>5</v>
      </c>
      <c r="F664">
        <v>4</v>
      </c>
      <c r="G664">
        <v>20</v>
      </c>
      <c r="H664" s="1">
        <v>45195</v>
      </c>
      <c r="I664" t="s">
        <v>13</v>
      </c>
    </row>
    <row r="665" spans="1:9" x14ac:dyDescent="0.3">
      <c r="A665" t="s">
        <v>806</v>
      </c>
      <c r="B665" t="s">
        <v>111</v>
      </c>
      <c r="C665" t="s">
        <v>20</v>
      </c>
      <c r="D665" t="s">
        <v>245</v>
      </c>
      <c r="E665">
        <f t="shared" si="10"/>
        <v>20</v>
      </c>
      <c r="F665">
        <v>1</v>
      </c>
      <c r="G665">
        <v>20</v>
      </c>
      <c r="H665" s="1">
        <v>44704</v>
      </c>
      <c r="I665" t="s">
        <v>13</v>
      </c>
    </row>
    <row r="666" spans="1:9" x14ac:dyDescent="0.3">
      <c r="A666" t="s">
        <v>807</v>
      </c>
      <c r="B666" t="s">
        <v>150</v>
      </c>
      <c r="C666" t="s">
        <v>20</v>
      </c>
      <c r="D666" t="str" cm="1">
        <f t="array" ref="D666">IFERROR(INDEX('Lookup table'!$B$2:$B$15, MATCH(1, (TRIM('Lookup table'!$A$2:$A$15)=TRIM(C666)) * (ROUND('Lookup table'!$C$2:$C$15,2)=ROUND(E666,2)), 0)), "")</f>
        <v>Pasta Alfredo</v>
      </c>
      <c r="E666">
        <f t="shared" si="10"/>
        <v>12</v>
      </c>
      <c r="F666">
        <v>1</v>
      </c>
      <c r="G666">
        <v>12</v>
      </c>
      <c r="H666" s="1">
        <v>44648</v>
      </c>
      <c r="I666" t="s">
        <v>17</v>
      </c>
    </row>
    <row r="667" spans="1:9" x14ac:dyDescent="0.3">
      <c r="A667" t="s">
        <v>808</v>
      </c>
      <c r="B667" t="s">
        <v>165</v>
      </c>
      <c r="C667" t="s">
        <v>38</v>
      </c>
      <c r="D667" t="s">
        <v>74</v>
      </c>
      <c r="E667">
        <f t="shared" si="10"/>
        <v>6</v>
      </c>
      <c r="F667">
        <v>2</v>
      </c>
      <c r="G667">
        <v>12</v>
      </c>
      <c r="H667" s="1">
        <v>44939</v>
      </c>
      <c r="I667" t="s">
        <v>17</v>
      </c>
    </row>
    <row r="668" spans="1:9" x14ac:dyDescent="0.3">
      <c r="A668" t="s">
        <v>809</v>
      </c>
      <c r="B668" t="s">
        <v>114</v>
      </c>
      <c r="C668" t="s">
        <v>50</v>
      </c>
      <c r="D668" t="s">
        <v>86</v>
      </c>
      <c r="E668">
        <f t="shared" si="10"/>
        <v>5</v>
      </c>
      <c r="F668">
        <v>4</v>
      </c>
      <c r="G668">
        <v>20</v>
      </c>
      <c r="H668" s="1">
        <v>44772</v>
      </c>
      <c r="I668" t="s">
        <v>13</v>
      </c>
    </row>
    <row r="669" spans="1:9" x14ac:dyDescent="0.3">
      <c r="A669" t="s">
        <v>810</v>
      </c>
      <c r="B669" t="s">
        <v>131</v>
      </c>
      <c r="C669" t="s">
        <v>38</v>
      </c>
      <c r="D669" t="s">
        <v>74</v>
      </c>
      <c r="E669">
        <f t="shared" si="10"/>
        <v>6</v>
      </c>
      <c r="F669">
        <v>5</v>
      </c>
      <c r="G669">
        <v>30</v>
      </c>
      <c r="H669" s="1">
        <v>45010</v>
      </c>
      <c r="I669" t="s">
        <v>13</v>
      </c>
    </row>
    <row r="670" spans="1:9" x14ac:dyDescent="0.3">
      <c r="A670" t="s">
        <v>811</v>
      </c>
      <c r="B670" t="s">
        <v>103</v>
      </c>
      <c r="C670" t="s">
        <v>38</v>
      </c>
      <c r="D670" t="s">
        <v>125</v>
      </c>
      <c r="E670">
        <f t="shared" si="10"/>
        <v>7</v>
      </c>
      <c r="F670">
        <v>1</v>
      </c>
      <c r="G670">
        <v>7</v>
      </c>
      <c r="H670" s="1">
        <v>44746</v>
      </c>
      <c r="I670" t="s">
        <v>13</v>
      </c>
    </row>
    <row r="671" spans="1:9" x14ac:dyDescent="0.3">
      <c r="A671" t="s">
        <v>812</v>
      </c>
      <c r="B671" t="s">
        <v>160</v>
      </c>
      <c r="C671" t="s">
        <v>24</v>
      </c>
      <c r="D671" t="s">
        <v>77</v>
      </c>
      <c r="E671">
        <f t="shared" si="10"/>
        <v>2.5</v>
      </c>
      <c r="F671">
        <v>5</v>
      </c>
      <c r="G671">
        <v>12.5</v>
      </c>
      <c r="H671" s="1">
        <v>44974</v>
      </c>
      <c r="I671" t="s">
        <v>17</v>
      </c>
    </row>
    <row r="672" spans="1:9" x14ac:dyDescent="0.3">
      <c r="A672" t="s">
        <v>813</v>
      </c>
      <c r="B672" t="s">
        <v>484</v>
      </c>
      <c r="C672" t="s">
        <v>50</v>
      </c>
      <c r="D672" t="s">
        <v>99</v>
      </c>
      <c r="E672">
        <f t="shared" si="10"/>
        <v>8</v>
      </c>
      <c r="F672">
        <v>1</v>
      </c>
      <c r="G672">
        <v>8</v>
      </c>
      <c r="H672" s="1">
        <v>45127</v>
      </c>
      <c r="I672" t="s">
        <v>28</v>
      </c>
    </row>
    <row r="673" spans="1:9" x14ac:dyDescent="0.3">
      <c r="A673" t="s">
        <v>814</v>
      </c>
      <c r="B673" t="s">
        <v>223</v>
      </c>
      <c r="C673" t="s">
        <v>11</v>
      </c>
      <c r="D673" t="s">
        <v>16</v>
      </c>
      <c r="E673">
        <f t="shared" si="10"/>
        <v>4</v>
      </c>
      <c r="F673">
        <v>4</v>
      </c>
      <c r="G673">
        <v>16</v>
      </c>
      <c r="H673" s="1">
        <v>45153</v>
      </c>
      <c r="I673" t="s">
        <v>28</v>
      </c>
    </row>
    <row r="674" spans="1:9" x14ac:dyDescent="0.3">
      <c r="A674" t="s">
        <v>815</v>
      </c>
      <c r="B674" t="s">
        <v>129</v>
      </c>
      <c r="C674" t="s">
        <v>11</v>
      </c>
      <c r="D674" t="str" cm="1">
        <f t="array" ref="D674">IFERROR(INDEX('Lookup table'!$B$2:$B$15, MATCH(1, (TRIM('Lookup table'!$A$2:$A$15)=TRIM(C674)) * (ROUND('Lookup table'!$C$2:$C$15,2)=ROUND(E674,2)), 0)), "")</f>
        <v/>
      </c>
      <c r="E674">
        <f t="shared" si="10"/>
        <v>5</v>
      </c>
      <c r="F674">
        <v>2</v>
      </c>
      <c r="G674">
        <v>10</v>
      </c>
      <c r="H674" s="1">
        <v>45014</v>
      </c>
      <c r="I674" t="s">
        <v>17</v>
      </c>
    </row>
    <row r="675" spans="1:9" x14ac:dyDescent="0.3">
      <c r="A675" t="s">
        <v>816</v>
      </c>
      <c r="B675" t="s">
        <v>283</v>
      </c>
      <c r="C675" t="s">
        <v>38</v>
      </c>
      <c r="D675" t="s">
        <v>121</v>
      </c>
      <c r="E675">
        <f t="shared" si="10"/>
        <v>5</v>
      </c>
      <c r="F675">
        <v>4</v>
      </c>
      <c r="G675">
        <v>20</v>
      </c>
      <c r="H675" s="1">
        <v>44614</v>
      </c>
      <c r="I675" t="s">
        <v>17</v>
      </c>
    </row>
    <row r="676" spans="1:9" x14ac:dyDescent="0.3">
      <c r="A676" t="s">
        <v>817</v>
      </c>
      <c r="B676" t="s">
        <v>109</v>
      </c>
      <c r="C676" t="s">
        <v>11</v>
      </c>
      <c r="D676" t="s">
        <v>16</v>
      </c>
      <c r="E676">
        <f t="shared" si="10"/>
        <v>4</v>
      </c>
      <c r="F676">
        <v>5</v>
      </c>
      <c r="G676">
        <v>20</v>
      </c>
      <c r="H676" s="1">
        <v>45082</v>
      </c>
      <c r="I676" t="s">
        <v>13</v>
      </c>
    </row>
    <row r="677" spans="1:9" x14ac:dyDescent="0.3">
      <c r="A677" t="s">
        <v>818</v>
      </c>
      <c r="B677" t="s">
        <v>97</v>
      </c>
      <c r="C677" t="s">
        <v>24</v>
      </c>
      <c r="D677" t="s">
        <v>141</v>
      </c>
      <c r="E677">
        <f t="shared" si="10"/>
        <v>2.5</v>
      </c>
      <c r="F677">
        <v>3</v>
      </c>
      <c r="G677">
        <v>7.5</v>
      </c>
      <c r="H677" s="1">
        <v>45076</v>
      </c>
      <c r="I677" t="s">
        <v>28</v>
      </c>
    </row>
    <row r="678" spans="1:9" x14ac:dyDescent="0.3">
      <c r="A678" t="s">
        <v>819</v>
      </c>
      <c r="B678" t="s">
        <v>47</v>
      </c>
      <c r="C678" t="s">
        <v>20</v>
      </c>
      <c r="D678" t="s">
        <v>21</v>
      </c>
      <c r="E678">
        <f t="shared" si="10"/>
        <v>15</v>
      </c>
      <c r="F678">
        <v>1</v>
      </c>
      <c r="G678">
        <v>15</v>
      </c>
      <c r="H678" s="1">
        <v>45091</v>
      </c>
      <c r="I678" t="s">
        <v>13</v>
      </c>
    </row>
    <row r="679" spans="1:9" x14ac:dyDescent="0.3">
      <c r="A679" t="s">
        <v>820</v>
      </c>
      <c r="B679" t="s">
        <v>58</v>
      </c>
      <c r="C679" t="s">
        <v>50</v>
      </c>
      <c r="D679" t="s">
        <v>99</v>
      </c>
      <c r="E679">
        <f t="shared" si="10"/>
        <v>8</v>
      </c>
      <c r="F679">
        <v>1</v>
      </c>
      <c r="G679">
        <v>8</v>
      </c>
      <c r="H679" s="1">
        <v>44651</v>
      </c>
      <c r="I679" t="s">
        <v>13</v>
      </c>
    </row>
    <row r="680" spans="1:9" x14ac:dyDescent="0.3">
      <c r="A680" t="s">
        <v>821</v>
      </c>
      <c r="B680" t="s">
        <v>287</v>
      </c>
      <c r="C680" t="s">
        <v>20</v>
      </c>
      <c r="D680" t="s">
        <v>21</v>
      </c>
      <c r="E680">
        <f t="shared" si="10"/>
        <v>15</v>
      </c>
      <c r="F680">
        <v>1</v>
      </c>
      <c r="G680">
        <v>15</v>
      </c>
      <c r="H680" s="1">
        <v>44808</v>
      </c>
      <c r="I680" t="s">
        <v>17</v>
      </c>
    </row>
    <row r="681" spans="1:9" x14ac:dyDescent="0.3">
      <c r="A681" t="s">
        <v>822</v>
      </c>
      <c r="B681" t="s">
        <v>413</v>
      </c>
      <c r="C681" t="s">
        <v>50</v>
      </c>
      <c r="D681" t="s">
        <v>51</v>
      </c>
      <c r="E681">
        <f t="shared" si="10"/>
        <v>5</v>
      </c>
      <c r="F681">
        <v>3</v>
      </c>
      <c r="G681">
        <v>15</v>
      </c>
      <c r="H681" s="1">
        <v>44884</v>
      </c>
      <c r="I681" t="s">
        <v>28</v>
      </c>
    </row>
    <row r="682" spans="1:9" x14ac:dyDescent="0.3">
      <c r="A682" t="s">
        <v>823</v>
      </c>
      <c r="B682" t="s">
        <v>215</v>
      </c>
      <c r="C682" t="s">
        <v>50</v>
      </c>
      <c r="D682" t="s">
        <v>207</v>
      </c>
      <c r="E682">
        <f t="shared" si="10"/>
        <v>10</v>
      </c>
      <c r="F682">
        <v>1</v>
      </c>
      <c r="G682">
        <v>10</v>
      </c>
      <c r="H682" s="1">
        <v>45250</v>
      </c>
      <c r="I682" t="s">
        <v>28</v>
      </c>
    </row>
    <row r="683" spans="1:9" x14ac:dyDescent="0.3">
      <c r="A683" t="s">
        <v>824</v>
      </c>
      <c r="B683" t="s">
        <v>47</v>
      </c>
      <c r="C683" t="s">
        <v>11</v>
      </c>
      <c r="D683" t="s">
        <v>79</v>
      </c>
      <c r="E683">
        <f t="shared" si="10"/>
        <v>5</v>
      </c>
      <c r="F683">
        <v>5</v>
      </c>
      <c r="G683">
        <v>25</v>
      </c>
      <c r="H683" s="1">
        <v>44993</v>
      </c>
      <c r="I683" t="s">
        <v>13</v>
      </c>
    </row>
    <row r="684" spans="1:9" x14ac:dyDescent="0.3">
      <c r="A684" t="s">
        <v>825</v>
      </c>
      <c r="B684" t="s">
        <v>143</v>
      </c>
      <c r="C684" t="s">
        <v>38</v>
      </c>
      <c r="D684" t="s">
        <v>121</v>
      </c>
      <c r="E684">
        <f t="shared" si="10"/>
        <v>5</v>
      </c>
      <c r="F684">
        <v>4</v>
      </c>
      <c r="G684">
        <v>20</v>
      </c>
      <c r="H684" s="1">
        <v>45171</v>
      </c>
      <c r="I684" t="s">
        <v>17</v>
      </c>
    </row>
    <row r="685" spans="1:9" x14ac:dyDescent="0.3">
      <c r="A685" t="s">
        <v>826</v>
      </c>
      <c r="B685" t="s">
        <v>217</v>
      </c>
      <c r="C685" t="s">
        <v>50</v>
      </c>
      <c r="D685" t="s">
        <v>86</v>
      </c>
      <c r="E685">
        <f t="shared" si="10"/>
        <v>5</v>
      </c>
      <c r="F685">
        <v>3</v>
      </c>
      <c r="G685">
        <v>15</v>
      </c>
      <c r="H685" s="1">
        <v>44718</v>
      </c>
      <c r="I685" t="s">
        <v>28</v>
      </c>
    </row>
    <row r="686" spans="1:9" x14ac:dyDescent="0.3">
      <c r="A686" t="s">
        <v>827</v>
      </c>
      <c r="B686" t="s">
        <v>114</v>
      </c>
      <c r="C686" t="s">
        <v>38</v>
      </c>
      <c r="D686" t="s">
        <v>74</v>
      </c>
      <c r="E686">
        <f t="shared" si="10"/>
        <v>6</v>
      </c>
      <c r="F686">
        <v>3</v>
      </c>
      <c r="G686">
        <v>18</v>
      </c>
      <c r="H686" s="1">
        <v>45122</v>
      </c>
      <c r="I686" t="s">
        <v>17</v>
      </c>
    </row>
    <row r="687" spans="1:9" x14ac:dyDescent="0.3">
      <c r="A687" t="s">
        <v>828</v>
      </c>
      <c r="B687" t="s">
        <v>188</v>
      </c>
      <c r="C687" t="s">
        <v>24</v>
      </c>
      <c r="D687" t="s">
        <v>71</v>
      </c>
      <c r="E687">
        <f t="shared" si="10"/>
        <v>3</v>
      </c>
      <c r="F687">
        <v>4</v>
      </c>
      <c r="G687">
        <v>12</v>
      </c>
      <c r="H687" s="1">
        <v>45043</v>
      </c>
      <c r="I687" t="s">
        <v>28</v>
      </c>
    </row>
    <row r="688" spans="1:9" x14ac:dyDescent="0.3">
      <c r="A688" t="s">
        <v>829</v>
      </c>
      <c r="B688" t="s">
        <v>225</v>
      </c>
      <c r="C688" t="s">
        <v>24</v>
      </c>
      <c r="D688" t="s">
        <v>77</v>
      </c>
      <c r="E688">
        <f t="shared" si="10"/>
        <v>2.5</v>
      </c>
      <c r="F688">
        <v>4</v>
      </c>
      <c r="G688">
        <v>10</v>
      </c>
      <c r="H688" s="1">
        <v>45040</v>
      </c>
      <c r="I688" t="s">
        <v>28</v>
      </c>
    </row>
    <row r="689" spans="1:9" x14ac:dyDescent="0.3">
      <c r="A689" t="s">
        <v>830</v>
      </c>
      <c r="B689" t="s">
        <v>163</v>
      </c>
      <c r="C689" t="s">
        <v>11</v>
      </c>
      <c r="D689" t="s">
        <v>33</v>
      </c>
      <c r="E689">
        <f t="shared" si="10"/>
        <v>4</v>
      </c>
      <c r="F689">
        <v>1</v>
      </c>
      <c r="G689">
        <v>4</v>
      </c>
      <c r="H689" s="1">
        <v>44855</v>
      </c>
      <c r="I689" t="s">
        <v>17</v>
      </c>
    </row>
    <row r="690" spans="1:9" x14ac:dyDescent="0.3">
      <c r="A690" t="s">
        <v>831</v>
      </c>
      <c r="B690" t="s">
        <v>167</v>
      </c>
      <c r="C690" t="s">
        <v>24</v>
      </c>
      <c r="D690" t="s">
        <v>168</v>
      </c>
      <c r="E690">
        <f t="shared" si="10"/>
        <v>1</v>
      </c>
      <c r="F690">
        <v>4</v>
      </c>
      <c r="G690">
        <v>4</v>
      </c>
      <c r="H690" s="1">
        <v>44781</v>
      </c>
      <c r="I690" t="s">
        <v>17</v>
      </c>
    </row>
    <row r="691" spans="1:9" x14ac:dyDescent="0.3">
      <c r="A691" t="s">
        <v>832</v>
      </c>
      <c r="B691" t="s">
        <v>120</v>
      </c>
      <c r="C691" t="s">
        <v>24</v>
      </c>
      <c r="D691" t="s">
        <v>56</v>
      </c>
      <c r="E691">
        <f t="shared" si="10"/>
        <v>3</v>
      </c>
      <c r="F691">
        <v>3</v>
      </c>
      <c r="G691">
        <v>9</v>
      </c>
      <c r="H691" s="1">
        <v>45262</v>
      </c>
      <c r="I691" t="s">
        <v>13</v>
      </c>
    </row>
    <row r="692" spans="1:9" x14ac:dyDescent="0.3">
      <c r="A692" t="s">
        <v>833</v>
      </c>
      <c r="B692" t="s">
        <v>223</v>
      </c>
      <c r="C692" t="s">
        <v>20</v>
      </c>
      <c r="D692" t="s">
        <v>21</v>
      </c>
      <c r="E692">
        <f t="shared" si="10"/>
        <v>15</v>
      </c>
      <c r="F692">
        <v>2</v>
      </c>
      <c r="G692">
        <v>30</v>
      </c>
      <c r="H692" s="1">
        <v>45209</v>
      </c>
      <c r="I692" t="s">
        <v>13</v>
      </c>
    </row>
    <row r="693" spans="1:9" x14ac:dyDescent="0.3">
      <c r="A693" t="s">
        <v>834</v>
      </c>
      <c r="B693" t="s">
        <v>378</v>
      </c>
      <c r="C693" t="s">
        <v>38</v>
      </c>
      <c r="D693" t="str" cm="1">
        <f t="array" ref="D693">IFERROR(INDEX('Lookup table'!$B$2:$B$15, MATCH(1, (TRIM('Lookup table'!$A$2:$A$15)=TRIM(C693)) * (ROUND('Lookup table'!$C$2:$C$15,2)=ROUND(E693,2)), 0)), "")</f>
        <v>Cheesecake</v>
      </c>
      <c r="E693">
        <f t="shared" si="10"/>
        <v>7</v>
      </c>
      <c r="F693">
        <v>3</v>
      </c>
      <c r="G693">
        <v>21</v>
      </c>
      <c r="H693" s="1">
        <v>44840</v>
      </c>
      <c r="I693" t="s">
        <v>28</v>
      </c>
    </row>
    <row r="694" spans="1:9" x14ac:dyDescent="0.3">
      <c r="A694" t="s">
        <v>835</v>
      </c>
      <c r="B694" t="s">
        <v>127</v>
      </c>
      <c r="C694" t="s">
        <v>20</v>
      </c>
      <c r="D694" t="s">
        <v>21</v>
      </c>
      <c r="E694">
        <f t="shared" si="10"/>
        <v>15</v>
      </c>
      <c r="F694">
        <v>1</v>
      </c>
      <c r="G694">
        <v>15</v>
      </c>
      <c r="H694" s="1">
        <v>45127</v>
      </c>
      <c r="I694" t="s">
        <v>13</v>
      </c>
    </row>
    <row r="695" spans="1:9" x14ac:dyDescent="0.3">
      <c r="A695" t="s">
        <v>836</v>
      </c>
      <c r="B695" t="s">
        <v>111</v>
      </c>
      <c r="C695" t="s">
        <v>20</v>
      </c>
      <c r="D695" t="s">
        <v>27</v>
      </c>
      <c r="E695">
        <f t="shared" si="10"/>
        <v>12</v>
      </c>
      <c r="F695">
        <v>5</v>
      </c>
      <c r="G695">
        <v>60</v>
      </c>
      <c r="H695" s="1">
        <v>45217</v>
      </c>
      <c r="I695" t="s">
        <v>28</v>
      </c>
    </row>
    <row r="696" spans="1:9" x14ac:dyDescent="0.3">
      <c r="A696" t="s">
        <v>837</v>
      </c>
      <c r="B696" t="s">
        <v>95</v>
      </c>
      <c r="C696" t="s">
        <v>38</v>
      </c>
      <c r="D696" t="s">
        <v>107</v>
      </c>
      <c r="E696">
        <f t="shared" si="10"/>
        <v>4</v>
      </c>
      <c r="F696">
        <v>2</v>
      </c>
      <c r="G696">
        <v>8</v>
      </c>
      <c r="H696" s="1">
        <v>44909</v>
      </c>
      <c r="I696" t="s">
        <v>17</v>
      </c>
    </row>
    <row r="697" spans="1:9" x14ac:dyDescent="0.3">
      <c r="A697" t="s">
        <v>838</v>
      </c>
      <c r="B697" t="s">
        <v>597</v>
      </c>
      <c r="C697" t="s">
        <v>50</v>
      </c>
      <c r="D697" t="s">
        <v>99</v>
      </c>
      <c r="E697">
        <f t="shared" si="10"/>
        <v>8</v>
      </c>
      <c r="F697">
        <v>4</v>
      </c>
      <c r="G697">
        <v>32</v>
      </c>
      <c r="H697" s="1">
        <v>44946</v>
      </c>
      <c r="I697" t="s">
        <v>13</v>
      </c>
    </row>
    <row r="698" spans="1:9" x14ac:dyDescent="0.3">
      <c r="A698" t="s">
        <v>839</v>
      </c>
      <c r="B698" t="s">
        <v>147</v>
      </c>
      <c r="C698" t="s">
        <v>11</v>
      </c>
      <c r="D698" t="s">
        <v>230</v>
      </c>
      <c r="E698">
        <f t="shared" si="10"/>
        <v>5</v>
      </c>
      <c r="F698">
        <v>3</v>
      </c>
      <c r="G698">
        <v>15</v>
      </c>
      <c r="H698" s="1">
        <v>45225</v>
      </c>
      <c r="I698" t="s">
        <v>13</v>
      </c>
    </row>
    <row r="699" spans="1:9" x14ac:dyDescent="0.3">
      <c r="A699" t="s">
        <v>840</v>
      </c>
      <c r="B699" t="s">
        <v>194</v>
      </c>
      <c r="C699" t="s">
        <v>20</v>
      </c>
      <c r="D699" t="s">
        <v>27</v>
      </c>
      <c r="E699">
        <f t="shared" si="10"/>
        <v>12</v>
      </c>
      <c r="F699">
        <v>5</v>
      </c>
      <c r="G699">
        <v>60</v>
      </c>
      <c r="H699" s="1">
        <v>45231</v>
      </c>
      <c r="I699" t="s">
        <v>28</v>
      </c>
    </row>
    <row r="700" spans="1:9" x14ac:dyDescent="0.3">
      <c r="A700" t="s">
        <v>841</v>
      </c>
      <c r="B700" t="s">
        <v>136</v>
      </c>
      <c r="C700" t="s">
        <v>38</v>
      </c>
      <c r="D700" t="s">
        <v>43</v>
      </c>
      <c r="E700">
        <f t="shared" si="10"/>
        <v>6</v>
      </c>
      <c r="F700">
        <v>1</v>
      </c>
      <c r="G700">
        <v>6</v>
      </c>
      <c r="H700" s="1">
        <v>44831</v>
      </c>
      <c r="I700" t="s">
        <v>28</v>
      </c>
    </row>
    <row r="701" spans="1:9" x14ac:dyDescent="0.3">
      <c r="A701" t="s">
        <v>842</v>
      </c>
      <c r="B701" t="s">
        <v>92</v>
      </c>
      <c r="C701" t="s">
        <v>38</v>
      </c>
      <c r="D701" t="s">
        <v>107</v>
      </c>
      <c r="E701">
        <f t="shared" si="10"/>
        <v>4</v>
      </c>
      <c r="F701">
        <v>4</v>
      </c>
      <c r="G701">
        <v>16</v>
      </c>
      <c r="H701" s="1">
        <v>44779</v>
      </c>
      <c r="I701" t="s">
        <v>17</v>
      </c>
    </row>
    <row r="702" spans="1:9" x14ac:dyDescent="0.3">
      <c r="A702" t="s">
        <v>843</v>
      </c>
      <c r="B702" t="s">
        <v>423</v>
      </c>
      <c r="C702" t="s">
        <v>38</v>
      </c>
      <c r="D702" t="s">
        <v>43</v>
      </c>
      <c r="E702">
        <f t="shared" si="10"/>
        <v>6</v>
      </c>
      <c r="F702">
        <v>3</v>
      </c>
      <c r="G702">
        <v>18</v>
      </c>
      <c r="H702" s="1">
        <v>44900</v>
      </c>
      <c r="I702" t="s">
        <v>13</v>
      </c>
    </row>
    <row r="703" spans="1:9" x14ac:dyDescent="0.3">
      <c r="A703" t="s">
        <v>844</v>
      </c>
      <c r="B703" t="s">
        <v>120</v>
      </c>
      <c r="C703" t="s">
        <v>24</v>
      </c>
      <c r="D703" t="s">
        <v>141</v>
      </c>
      <c r="E703">
        <f t="shared" si="10"/>
        <v>2.5</v>
      </c>
      <c r="F703">
        <v>4</v>
      </c>
      <c r="G703">
        <v>10</v>
      </c>
      <c r="H703" s="1">
        <v>44643</v>
      </c>
      <c r="I703" t="s">
        <v>28</v>
      </c>
    </row>
    <row r="704" spans="1:9" x14ac:dyDescent="0.3">
      <c r="A704" t="s">
        <v>845</v>
      </c>
      <c r="B704" t="s">
        <v>45</v>
      </c>
      <c r="C704" t="s">
        <v>38</v>
      </c>
      <c r="D704" t="s">
        <v>121</v>
      </c>
      <c r="E704">
        <f t="shared" si="10"/>
        <v>5</v>
      </c>
      <c r="F704">
        <v>4</v>
      </c>
      <c r="G704">
        <v>20</v>
      </c>
      <c r="H704" s="1">
        <v>44952</v>
      </c>
      <c r="I704" t="s">
        <v>17</v>
      </c>
    </row>
    <row r="705" spans="1:9" x14ac:dyDescent="0.3">
      <c r="A705" t="s">
        <v>846</v>
      </c>
      <c r="B705" t="s">
        <v>305</v>
      </c>
      <c r="C705" t="s">
        <v>50</v>
      </c>
      <c r="D705" t="s">
        <v>51</v>
      </c>
      <c r="E705">
        <f t="shared" si="10"/>
        <v>5</v>
      </c>
      <c r="F705">
        <v>2</v>
      </c>
      <c r="G705">
        <v>10</v>
      </c>
      <c r="H705" s="1">
        <v>44800</v>
      </c>
      <c r="I705" t="s">
        <v>17</v>
      </c>
    </row>
    <row r="706" spans="1:9" x14ac:dyDescent="0.3">
      <c r="A706" t="s">
        <v>847</v>
      </c>
      <c r="B706" t="s">
        <v>441</v>
      </c>
      <c r="C706" t="s">
        <v>50</v>
      </c>
      <c r="D706" t="s">
        <v>51</v>
      </c>
      <c r="E706">
        <f t="shared" si="10"/>
        <v>5</v>
      </c>
      <c r="F706">
        <v>5</v>
      </c>
      <c r="G706">
        <v>25</v>
      </c>
      <c r="H706" s="1">
        <v>44930</v>
      </c>
      <c r="I706" t="s">
        <v>28</v>
      </c>
    </row>
    <row r="707" spans="1:9" x14ac:dyDescent="0.3">
      <c r="A707" t="s">
        <v>848</v>
      </c>
      <c r="B707" t="s">
        <v>129</v>
      </c>
      <c r="C707" t="s">
        <v>11</v>
      </c>
      <c r="D707" t="s">
        <v>16</v>
      </c>
      <c r="E707">
        <f t="shared" si="10"/>
        <v>4</v>
      </c>
      <c r="F707">
        <v>5</v>
      </c>
      <c r="G707">
        <v>20</v>
      </c>
      <c r="H707" s="1">
        <v>45208</v>
      </c>
      <c r="I707" t="s">
        <v>17</v>
      </c>
    </row>
    <row r="708" spans="1:9" x14ac:dyDescent="0.3">
      <c r="A708" t="s">
        <v>849</v>
      </c>
      <c r="B708" t="s">
        <v>155</v>
      </c>
      <c r="C708" t="s">
        <v>11</v>
      </c>
      <c r="D708" t="s">
        <v>230</v>
      </c>
      <c r="E708">
        <f t="shared" si="10"/>
        <v>5</v>
      </c>
      <c r="F708">
        <v>5</v>
      </c>
      <c r="G708">
        <v>25</v>
      </c>
      <c r="H708" s="1">
        <v>45206</v>
      </c>
      <c r="I708" t="s">
        <v>17</v>
      </c>
    </row>
    <row r="709" spans="1:9" x14ac:dyDescent="0.3">
      <c r="A709" t="s">
        <v>850</v>
      </c>
      <c r="B709" t="s">
        <v>234</v>
      </c>
      <c r="C709" t="s">
        <v>50</v>
      </c>
      <c r="D709" t="s">
        <v>207</v>
      </c>
      <c r="E709">
        <f t="shared" si="10"/>
        <v>10</v>
      </c>
      <c r="F709">
        <v>1</v>
      </c>
      <c r="G709">
        <v>10</v>
      </c>
      <c r="H709" s="1">
        <v>45213</v>
      </c>
      <c r="I709" t="s">
        <v>28</v>
      </c>
    </row>
    <row r="710" spans="1:9" x14ac:dyDescent="0.3">
      <c r="A710" t="s">
        <v>851</v>
      </c>
      <c r="B710" t="s">
        <v>10</v>
      </c>
      <c r="C710" t="s">
        <v>50</v>
      </c>
      <c r="D710" t="s">
        <v>86</v>
      </c>
      <c r="E710">
        <f t="shared" ref="E710:E773" si="11">IF(AND(G710&lt;&gt;0, F710&lt;&gt;0), G710/F710, "")</f>
        <v>5</v>
      </c>
      <c r="F710">
        <v>2</v>
      </c>
      <c r="G710">
        <v>10</v>
      </c>
      <c r="H710" s="1">
        <v>45222</v>
      </c>
      <c r="I710" t="s">
        <v>28</v>
      </c>
    </row>
    <row r="711" spans="1:9" x14ac:dyDescent="0.3">
      <c r="A711" t="s">
        <v>852</v>
      </c>
      <c r="B711" t="s">
        <v>205</v>
      </c>
      <c r="C711" t="s">
        <v>50</v>
      </c>
      <c r="D711" t="s">
        <v>112</v>
      </c>
      <c r="E711">
        <f t="shared" si="11"/>
        <v>4</v>
      </c>
      <c r="F711">
        <v>4</v>
      </c>
      <c r="G711">
        <v>16</v>
      </c>
      <c r="H711" s="1">
        <v>45168</v>
      </c>
      <c r="I711" t="s">
        <v>28</v>
      </c>
    </row>
    <row r="712" spans="1:9" x14ac:dyDescent="0.3">
      <c r="A712" t="s">
        <v>853</v>
      </c>
      <c r="B712" t="s">
        <v>158</v>
      </c>
      <c r="C712" t="s">
        <v>20</v>
      </c>
      <c r="D712" t="str" cm="1">
        <f t="array" ref="D712">IFERROR(INDEX('Lookup table'!$B$2:$B$15, MATCH(1, (TRIM('Lookup table'!$A$2:$A$15)=TRIM(C712)) * (ROUND('Lookup table'!$C$2:$C$15,2)=ROUND(E712,2)), 0)), "")</f>
        <v/>
      </c>
      <c r="E712" t="str">
        <f t="shared" si="11"/>
        <v/>
      </c>
      <c r="H712" s="1">
        <v>45167</v>
      </c>
      <c r="I712" t="s">
        <v>13</v>
      </c>
    </row>
    <row r="713" spans="1:9" x14ac:dyDescent="0.3">
      <c r="A713" t="s">
        <v>854</v>
      </c>
      <c r="B713" t="s">
        <v>83</v>
      </c>
      <c r="C713" t="s">
        <v>11</v>
      </c>
      <c r="D713" t="str" cm="1">
        <f t="array" ref="D713">IFERROR(INDEX('Lookup table'!$B$2:$B$15, MATCH(1, (TRIM('Lookup table'!$A$2:$A$15)=TRIM(C713)) * (ROUND('Lookup table'!$C$2:$C$15,2)=ROUND(E713,2)), 0)), "")</f>
        <v/>
      </c>
      <c r="E713">
        <f t="shared" si="11"/>
        <v>5</v>
      </c>
      <c r="F713">
        <v>5</v>
      </c>
      <c r="G713">
        <v>25</v>
      </c>
      <c r="H713" s="1">
        <v>44974</v>
      </c>
      <c r="I713" t="s">
        <v>13</v>
      </c>
    </row>
    <row r="714" spans="1:9" x14ac:dyDescent="0.3">
      <c r="A714" t="s">
        <v>855</v>
      </c>
      <c r="B714" t="s">
        <v>158</v>
      </c>
      <c r="C714" t="s">
        <v>38</v>
      </c>
      <c r="D714" t="s">
        <v>107</v>
      </c>
      <c r="E714">
        <f t="shared" si="11"/>
        <v>4</v>
      </c>
      <c r="F714">
        <v>4</v>
      </c>
      <c r="G714">
        <v>16</v>
      </c>
      <c r="H714" s="1">
        <v>44699</v>
      </c>
      <c r="I714" t="s">
        <v>28</v>
      </c>
    </row>
    <row r="715" spans="1:9" x14ac:dyDescent="0.3">
      <c r="A715" t="s">
        <v>856</v>
      </c>
      <c r="B715" t="s">
        <v>215</v>
      </c>
      <c r="C715" t="s">
        <v>24</v>
      </c>
      <c r="D715" t="s">
        <v>141</v>
      </c>
      <c r="E715">
        <f t="shared" si="11"/>
        <v>2.5</v>
      </c>
      <c r="F715">
        <v>5</v>
      </c>
      <c r="G715">
        <v>12.5</v>
      </c>
      <c r="H715" s="1">
        <v>45006</v>
      </c>
      <c r="I715" t="s">
        <v>17</v>
      </c>
    </row>
    <row r="716" spans="1:9" x14ac:dyDescent="0.3">
      <c r="A716" t="s">
        <v>857</v>
      </c>
      <c r="B716" t="s">
        <v>217</v>
      </c>
      <c r="C716" t="s">
        <v>50</v>
      </c>
      <c r="D716" t="s">
        <v>112</v>
      </c>
      <c r="E716">
        <f t="shared" si="11"/>
        <v>4</v>
      </c>
      <c r="F716">
        <v>1</v>
      </c>
      <c r="G716">
        <v>4</v>
      </c>
      <c r="H716" s="1">
        <v>45044</v>
      </c>
      <c r="I716" t="s">
        <v>28</v>
      </c>
    </row>
    <row r="717" spans="1:9" x14ac:dyDescent="0.3">
      <c r="A717" t="s">
        <v>858</v>
      </c>
      <c r="B717" t="s">
        <v>32</v>
      </c>
      <c r="C717" t="s">
        <v>38</v>
      </c>
      <c r="D717" t="s">
        <v>121</v>
      </c>
      <c r="E717">
        <f t="shared" si="11"/>
        <v>5</v>
      </c>
      <c r="F717">
        <v>4</v>
      </c>
      <c r="G717">
        <v>20</v>
      </c>
      <c r="H717" s="1">
        <v>45156</v>
      </c>
      <c r="I717" t="s">
        <v>17</v>
      </c>
    </row>
    <row r="718" spans="1:9" x14ac:dyDescent="0.3">
      <c r="A718" t="s">
        <v>859</v>
      </c>
      <c r="B718" t="s">
        <v>188</v>
      </c>
      <c r="C718" t="s">
        <v>11</v>
      </c>
      <c r="D718" t="s">
        <v>230</v>
      </c>
      <c r="E718">
        <f t="shared" si="11"/>
        <v>5</v>
      </c>
      <c r="F718">
        <v>2</v>
      </c>
      <c r="G718">
        <v>10</v>
      </c>
      <c r="H718" s="1">
        <v>45224</v>
      </c>
      <c r="I718" t="s">
        <v>17</v>
      </c>
    </row>
    <row r="719" spans="1:9" x14ac:dyDescent="0.3">
      <c r="A719" t="s">
        <v>860</v>
      </c>
      <c r="B719" t="s">
        <v>15</v>
      </c>
      <c r="C719" t="s">
        <v>38</v>
      </c>
      <c r="D719" t="s">
        <v>74</v>
      </c>
      <c r="E719">
        <f t="shared" si="11"/>
        <v>6</v>
      </c>
      <c r="F719">
        <v>1</v>
      </c>
      <c r="G719">
        <v>6</v>
      </c>
      <c r="H719" s="1">
        <v>45161</v>
      </c>
      <c r="I719" t="s">
        <v>13</v>
      </c>
    </row>
    <row r="720" spans="1:9" x14ac:dyDescent="0.3">
      <c r="A720" t="s">
        <v>861</v>
      </c>
      <c r="B720" t="s">
        <v>232</v>
      </c>
      <c r="C720" t="s">
        <v>38</v>
      </c>
      <c r="D720" t="s">
        <v>74</v>
      </c>
      <c r="E720">
        <f t="shared" si="11"/>
        <v>6</v>
      </c>
      <c r="F720">
        <v>4</v>
      </c>
      <c r="G720">
        <v>24</v>
      </c>
      <c r="H720" s="1">
        <v>44601</v>
      </c>
      <c r="I720" t="s">
        <v>17</v>
      </c>
    </row>
    <row r="721" spans="1:9" x14ac:dyDescent="0.3">
      <c r="A721" t="s">
        <v>862</v>
      </c>
      <c r="B721" t="s">
        <v>200</v>
      </c>
      <c r="C721" t="s">
        <v>50</v>
      </c>
      <c r="D721" t="s">
        <v>207</v>
      </c>
      <c r="E721">
        <f t="shared" si="11"/>
        <v>10</v>
      </c>
      <c r="F721">
        <v>2</v>
      </c>
      <c r="G721">
        <v>20</v>
      </c>
      <c r="H721" s="1">
        <v>44844</v>
      </c>
      <c r="I721" t="s">
        <v>13</v>
      </c>
    </row>
    <row r="722" spans="1:9" x14ac:dyDescent="0.3">
      <c r="A722" t="s">
        <v>863</v>
      </c>
      <c r="B722" t="s">
        <v>200</v>
      </c>
      <c r="C722" t="s">
        <v>20</v>
      </c>
      <c r="D722" t="s">
        <v>27</v>
      </c>
      <c r="E722">
        <f t="shared" si="11"/>
        <v>12</v>
      </c>
      <c r="F722">
        <v>3</v>
      </c>
      <c r="G722">
        <v>36</v>
      </c>
      <c r="H722" s="1">
        <v>44805</v>
      </c>
      <c r="I722" t="s">
        <v>17</v>
      </c>
    </row>
    <row r="723" spans="1:9" x14ac:dyDescent="0.3">
      <c r="A723" t="s">
        <v>864</v>
      </c>
      <c r="B723" t="s">
        <v>165</v>
      </c>
      <c r="C723" t="s">
        <v>50</v>
      </c>
      <c r="D723" t="s">
        <v>112</v>
      </c>
      <c r="E723">
        <f t="shared" si="11"/>
        <v>4</v>
      </c>
      <c r="F723">
        <v>2</v>
      </c>
      <c r="G723">
        <v>8</v>
      </c>
      <c r="H723" s="1">
        <v>44898</v>
      </c>
      <c r="I723" t="s">
        <v>17</v>
      </c>
    </row>
    <row r="724" spans="1:9" x14ac:dyDescent="0.3">
      <c r="A724" t="s">
        <v>865</v>
      </c>
      <c r="B724" t="s">
        <v>129</v>
      </c>
      <c r="C724" t="s">
        <v>50</v>
      </c>
      <c r="D724" t="s">
        <v>99</v>
      </c>
      <c r="E724">
        <f t="shared" si="11"/>
        <v>8</v>
      </c>
      <c r="F724">
        <v>4</v>
      </c>
      <c r="G724">
        <v>32</v>
      </c>
      <c r="H724" s="1">
        <v>44986</v>
      </c>
      <c r="I724" t="s">
        <v>17</v>
      </c>
    </row>
    <row r="725" spans="1:9" x14ac:dyDescent="0.3">
      <c r="A725" t="s">
        <v>866</v>
      </c>
      <c r="B725" t="s">
        <v>219</v>
      </c>
      <c r="C725" t="s">
        <v>11</v>
      </c>
      <c r="D725" t="s">
        <v>16</v>
      </c>
      <c r="E725">
        <f t="shared" si="11"/>
        <v>4</v>
      </c>
      <c r="F725">
        <v>3</v>
      </c>
      <c r="G725">
        <v>12</v>
      </c>
      <c r="H725" s="1">
        <v>45203</v>
      </c>
      <c r="I725" t="s">
        <v>28</v>
      </c>
    </row>
    <row r="726" spans="1:9" x14ac:dyDescent="0.3">
      <c r="A726" t="s">
        <v>867</v>
      </c>
      <c r="B726" t="s">
        <v>236</v>
      </c>
      <c r="C726" t="s">
        <v>20</v>
      </c>
      <c r="D726" t="s">
        <v>21</v>
      </c>
      <c r="E726">
        <f t="shared" si="11"/>
        <v>15</v>
      </c>
      <c r="F726">
        <v>1</v>
      </c>
      <c r="G726">
        <v>15</v>
      </c>
      <c r="H726" s="1">
        <v>44735</v>
      </c>
      <c r="I726" t="s">
        <v>13</v>
      </c>
    </row>
    <row r="727" spans="1:9" x14ac:dyDescent="0.3">
      <c r="A727" t="s">
        <v>868</v>
      </c>
      <c r="B727" t="s">
        <v>97</v>
      </c>
      <c r="C727" t="s">
        <v>11</v>
      </c>
      <c r="D727" t="s">
        <v>79</v>
      </c>
      <c r="E727">
        <f t="shared" si="11"/>
        <v>5</v>
      </c>
      <c r="F727">
        <v>5</v>
      </c>
      <c r="G727">
        <v>25</v>
      </c>
      <c r="H727" s="1">
        <v>45215</v>
      </c>
      <c r="I727" t="s">
        <v>17</v>
      </c>
    </row>
    <row r="728" spans="1:9" x14ac:dyDescent="0.3">
      <c r="A728" t="s">
        <v>869</v>
      </c>
      <c r="B728" t="s">
        <v>368</v>
      </c>
      <c r="C728" t="s">
        <v>50</v>
      </c>
      <c r="D728" t="s">
        <v>99</v>
      </c>
      <c r="E728">
        <f t="shared" si="11"/>
        <v>8</v>
      </c>
      <c r="F728">
        <v>5</v>
      </c>
      <c r="G728">
        <v>40</v>
      </c>
      <c r="H728" s="1">
        <v>45092</v>
      </c>
      <c r="I728" t="s">
        <v>28</v>
      </c>
    </row>
    <row r="729" spans="1:9" x14ac:dyDescent="0.3">
      <c r="A729" t="s">
        <v>870</v>
      </c>
      <c r="B729" t="s">
        <v>127</v>
      </c>
      <c r="C729" t="s">
        <v>20</v>
      </c>
      <c r="D729" t="s">
        <v>21</v>
      </c>
      <c r="E729">
        <f t="shared" si="11"/>
        <v>15</v>
      </c>
      <c r="F729">
        <v>3</v>
      </c>
      <c r="G729">
        <v>45</v>
      </c>
      <c r="H729" s="1">
        <v>45188</v>
      </c>
      <c r="I729" t="s">
        <v>13</v>
      </c>
    </row>
    <row r="730" spans="1:9" x14ac:dyDescent="0.3">
      <c r="A730" t="s">
        <v>871</v>
      </c>
      <c r="B730" t="s">
        <v>313</v>
      </c>
      <c r="C730" t="s">
        <v>20</v>
      </c>
      <c r="D730" t="s">
        <v>41</v>
      </c>
      <c r="E730">
        <f t="shared" si="11"/>
        <v>14</v>
      </c>
      <c r="F730">
        <v>1</v>
      </c>
      <c r="G730">
        <v>14</v>
      </c>
      <c r="H730" s="1">
        <v>44799</v>
      </c>
      <c r="I730" t="s">
        <v>13</v>
      </c>
    </row>
    <row r="731" spans="1:9" x14ac:dyDescent="0.3">
      <c r="A731" t="s">
        <v>872</v>
      </c>
      <c r="B731" t="s">
        <v>40</v>
      </c>
      <c r="C731" t="s">
        <v>24</v>
      </c>
      <c r="D731" t="s">
        <v>77</v>
      </c>
      <c r="E731">
        <f t="shared" si="11"/>
        <v>2.5</v>
      </c>
      <c r="F731">
        <v>4</v>
      </c>
      <c r="G731">
        <v>10</v>
      </c>
      <c r="H731" s="1">
        <v>44913</v>
      </c>
      <c r="I731" t="s">
        <v>13</v>
      </c>
    </row>
    <row r="732" spans="1:9" x14ac:dyDescent="0.3">
      <c r="A732" t="s">
        <v>873</v>
      </c>
      <c r="B732" t="s">
        <v>376</v>
      </c>
      <c r="C732" t="s">
        <v>20</v>
      </c>
      <c r="D732" t="s">
        <v>21</v>
      </c>
      <c r="E732">
        <f t="shared" si="11"/>
        <v>15</v>
      </c>
      <c r="F732">
        <v>4</v>
      </c>
      <c r="G732">
        <v>60</v>
      </c>
      <c r="H732" s="1">
        <v>44912</v>
      </c>
      <c r="I732" t="s">
        <v>28</v>
      </c>
    </row>
    <row r="733" spans="1:9" x14ac:dyDescent="0.3">
      <c r="A733" t="s">
        <v>874</v>
      </c>
      <c r="B733" t="s">
        <v>287</v>
      </c>
      <c r="C733" t="s">
        <v>20</v>
      </c>
      <c r="D733" t="str" cm="1">
        <f t="array" ref="D733">IFERROR(INDEX('Lookup table'!$B$2:$B$15, MATCH(1, (TRIM('Lookup table'!$A$2:$A$15)=TRIM(C733)) * (ROUND('Lookup table'!$C$2:$C$15,2)=ROUND(E733,2)), 0)), "")</f>
        <v>Steak</v>
      </c>
      <c r="E733">
        <f t="shared" si="11"/>
        <v>20</v>
      </c>
      <c r="F733">
        <v>5</v>
      </c>
      <c r="G733">
        <v>100</v>
      </c>
      <c r="H733" s="1">
        <v>45033</v>
      </c>
    </row>
    <row r="734" spans="1:9" x14ac:dyDescent="0.3">
      <c r="A734" t="s">
        <v>875</v>
      </c>
      <c r="B734" t="s">
        <v>219</v>
      </c>
      <c r="C734" t="s">
        <v>50</v>
      </c>
      <c r="D734" t="s">
        <v>51</v>
      </c>
      <c r="E734">
        <f t="shared" si="11"/>
        <v>5</v>
      </c>
      <c r="F734">
        <v>4</v>
      </c>
      <c r="G734">
        <v>20</v>
      </c>
      <c r="H734" s="1">
        <v>44966</v>
      </c>
      <c r="I734" t="s">
        <v>17</v>
      </c>
    </row>
    <row r="735" spans="1:9" x14ac:dyDescent="0.3">
      <c r="A735" t="s">
        <v>876</v>
      </c>
      <c r="B735" t="s">
        <v>192</v>
      </c>
      <c r="C735" t="s">
        <v>38</v>
      </c>
      <c r="D735" t="str" cm="1">
        <f t="array" ref="D735">IFERROR(INDEX('Lookup table'!$B$2:$B$15, MATCH(1, (TRIM('Lookup table'!$A$2:$A$15)=TRIM(C735)) * (ROUND('Lookup table'!$C$2:$C$15,2)=ROUND(E735,2)), 0)), "")</f>
        <v/>
      </c>
      <c r="E735">
        <f t="shared" si="11"/>
        <v>6</v>
      </c>
      <c r="F735">
        <v>3</v>
      </c>
      <c r="G735">
        <v>18</v>
      </c>
      <c r="H735" s="1">
        <v>44653</v>
      </c>
      <c r="I735" t="s">
        <v>17</v>
      </c>
    </row>
    <row r="736" spans="1:9" x14ac:dyDescent="0.3">
      <c r="A736" t="s">
        <v>877</v>
      </c>
      <c r="B736" t="s">
        <v>49</v>
      </c>
      <c r="C736" t="s">
        <v>50</v>
      </c>
      <c r="D736" t="s">
        <v>17678</v>
      </c>
      <c r="E736">
        <f t="shared" si="11"/>
        <v>7</v>
      </c>
      <c r="F736">
        <v>3</v>
      </c>
      <c r="G736">
        <v>21</v>
      </c>
      <c r="H736" s="1">
        <v>44711</v>
      </c>
      <c r="I736" t="s">
        <v>28</v>
      </c>
    </row>
    <row r="737" spans="1:9" x14ac:dyDescent="0.3">
      <c r="A737" t="s">
        <v>878</v>
      </c>
      <c r="B737" t="s">
        <v>368</v>
      </c>
      <c r="C737" t="s">
        <v>24</v>
      </c>
      <c r="D737" t="s">
        <v>77</v>
      </c>
      <c r="E737">
        <f t="shared" si="11"/>
        <v>2.5</v>
      </c>
      <c r="F737">
        <v>2</v>
      </c>
      <c r="G737">
        <v>5</v>
      </c>
      <c r="H737" s="1">
        <v>45210</v>
      </c>
      <c r="I737" t="s">
        <v>17</v>
      </c>
    </row>
    <row r="738" spans="1:9" x14ac:dyDescent="0.3">
      <c r="A738" t="s">
        <v>879</v>
      </c>
      <c r="B738" t="s">
        <v>484</v>
      </c>
      <c r="C738" t="s">
        <v>20</v>
      </c>
      <c r="D738" t="s">
        <v>21</v>
      </c>
      <c r="E738">
        <f t="shared" si="11"/>
        <v>15</v>
      </c>
      <c r="F738">
        <v>1</v>
      </c>
      <c r="G738">
        <v>15</v>
      </c>
      <c r="H738" s="1">
        <v>45115</v>
      </c>
      <c r="I738" t="s">
        <v>17</v>
      </c>
    </row>
    <row r="739" spans="1:9" x14ac:dyDescent="0.3">
      <c r="A739" t="s">
        <v>880</v>
      </c>
      <c r="B739" t="s">
        <v>200</v>
      </c>
      <c r="C739" t="s">
        <v>24</v>
      </c>
      <c r="D739" t="s">
        <v>71</v>
      </c>
      <c r="E739">
        <f t="shared" si="11"/>
        <v>3</v>
      </c>
      <c r="F739">
        <v>1</v>
      </c>
      <c r="G739">
        <v>3</v>
      </c>
      <c r="H739" s="1">
        <v>44888</v>
      </c>
      <c r="I739" t="s">
        <v>17</v>
      </c>
    </row>
    <row r="740" spans="1:9" x14ac:dyDescent="0.3">
      <c r="A740" t="s">
        <v>881</v>
      </c>
      <c r="B740" t="s">
        <v>92</v>
      </c>
      <c r="C740" t="s">
        <v>11</v>
      </c>
      <c r="D740" t="s">
        <v>12</v>
      </c>
      <c r="E740">
        <f t="shared" si="11"/>
        <v>3</v>
      </c>
      <c r="F740">
        <v>4</v>
      </c>
      <c r="G740">
        <v>12</v>
      </c>
      <c r="H740" s="1">
        <v>45171</v>
      </c>
      <c r="I740" t="s">
        <v>17</v>
      </c>
    </row>
    <row r="741" spans="1:9" x14ac:dyDescent="0.3">
      <c r="A741" t="s">
        <v>882</v>
      </c>
      <c r="B741" t="s">
        <v>305</v>
      </c>
      <c r="C741" t="s">
        <v>38</v>
      </c>
      <c r="D741" t="str" cm="1">
        <f t="array" ref="D741">IFERROR(INDEX('Lookup table'!$B$2:$B$15, MATCH(1, (TRIM('Lookup table'!$A$2:$A$15)=TRIM(C741)) * (ROUND('Lookup table'!$C$2:$C$15,2)=ROUND(E741,2)), 0)), "")</f>
        <v>Ice Cream</v>
      </c>
      <c r="E741">
        <f t="shared" si="11"/>
        <v>5</v>
      </c>
      <c r="F741">
        <v>5</v>
      </c>
      <c r="G741">
        <v>25</v>
      </c>
      <c r="H741" s="1">
        <v>44668</v>
      </c>
    </row>
    <row r="742" spans="1:9" x14ac:dyDescent="0.3">
      <c r="A742" t="s">
        <v>883</v>
      </c>
      <c r="B742" t="s">
        <v>215</v>
      </c>
      <c r="C742" t="s">
        <v>38</v>
      </c>
      <c r="D742" t="str" cm="1">
        <f t="array" ref="D742">IFERROR(INDEX('Lookup table'!$B$2:$B$15, MATCH(1, (TRIM('Lookup table'!$A$2:$A$15)=TRIM(C742)) * (ROUND('Lookup table'!$C$2:$C$15,2)=ROUND(E742,2)), 0)), "")</f>
        <v/>
      </c>
      <c r="E742">
        <f t="shared" si="11"/>
        <v>6</v>
      </c>
      <c r="F742">
        <v>2</v>
      </c>
      <c r="G742">
        <v>12</v>
      </c>
      <c r="H742" s="1">
        <v>44976</v>
      </c>
    </row>
    <row r="743" spans="1:9" x14ac:dyDescent="0.3">
      <c r="A743" t="s">
        <v>884</v>
      </c>
      <c r="B743" t="s">
        <v>145</v>
      </c>
      <c r="C743" t="s">
        <v>24</v>
      </c>
      <c r="D743" t="s">
        <v>71</v>
      </c>
      <c r="E743">
        <f t="shared" si="11"/>
        <v>3</v>
      </c>
      <c r="F743">
        <v>2</v>
      </c>
      <c r="G743">
        <v>6</v>
      </c>
      <c r="H743" s="1">
        <v>45072</v>
      </c>
      <c r="I743" t="s">
        <v>28</v>
      </c>
    </row>
    <row r="744" spans="1:9" x14ac:dyDescent="0.3">
      <c r="A744" t="s">
        <v>885</v>
      </c>
      <c r="B744" t="s">
        <v>145</v>
      </c>
      <c r="C744" t="s">
        <v>38</v>
      </c>
      <c r="D744" t="s">
        <v>107</v>
      </c>
      <c r="E744">
        <f t="shared" si="11"/>
        <v>4</v>
      </c>
      <c r="F744">
        <v>5</v>
      </c>
      <c r="G744">
        <v>20</v>
      </c>
      <c r="H744" s="1">
        <v>44711</v>
      </c>
      <c r="I744" t="s">
        <v>17</v>
      </c>
    </row>
    <row r="745" spans="1:9" x14ac:dyDescent="0.3">
      <c r="A745" t="s">
        <v>886</v>
      </c>
      <c r="B745" t="s">
        <v>134</v>
      </c>
      <c r="C745" t="s">
        <v>20</v>
      </c>
      <c r="D745" t="s">
        <v>245</v>
      </c>
      <c r="E745">
        <f t="shared" si="11"/>
        <v>20</v>
      </c>
      <c r="F745">
        <v>1</v>
      </c>
      <c r="G745">
        <v>20</v>
      </c>
      <c r="H745" s="1">
        <v>44944</v>
      </c>
      <c r="I745" t="s">
        <v>17</v>
      </c>
    </row>
    <row r="746" spans="1:9" x14ac:dyDescent="0.3">
      <c r="A746" t="s">
        <v>887</v>
      </c>
      <c r="B746" t="s">
        <v>397</v>
      </c>
      <c r="C746" t="s">
        <v>24</v>
      </c>
      <c r="D746" t="s">
        <v>168</v>
      </c>
      <c r="E746">
        <f t="shared" si="11"/>
        <v>1</v>
      </c>
      <c r="F746">
        <v>4</v>
      </c>
      <c r="G746">
        <v>4</v>
      </c>
      <c r="H746" s="1">
        <v>45253</v>
      </c>
      <c r="I746" t="s">
        <v>28</v>
      </c>
    </row>
    <row r="747" spans="1:9" x14ac:dyDescent="0.3">
      <c r="A747" t="s">
        <v>888</v>
      </c>
      <c r="B747" t="s">
        <v>313</v>
      </c>
      <c r="C747" t="s">
        <v>50</v>
      </c>
      <c r="D747" t="s">
        <v>112</v>
      </c>
      <c r="E747">
        <f t="shared" si="11"/>
        <v>4</v>
      </c>
      <c r="F747">
        <v>2</v>
      </c>
      <c r="G747">
        <v>8</v>
      </c>
      <c r="H747" s="1">
        <v>44803</v>
      </c>
      <c r="I747" t="s">
        <v>17</v>
      </c>
    </row>
    <row r="748" spans="1:9" x14ac:dyDescent="0.3">
      <c r="A748" t="s">
        <v>889</v>
      </c>
      <c r="B748" t="s">
        <v>45</v>
      </c>
      <c r="C748" t="s">
        <v>24</v>
      </c>
      <c r="D748" t="s">
        <v>168</v>
      </c>
      <c r="E748">
        <f t="shared" si="11"/>
        <v>1</v>
      </c>
      <c r="F748">
        <v>3</v>
      </c>
      <c r="G748">
        <v>3</v>
      </c>
      <c r="H748" s="1">
        <v>45266</v>
      </c>
      <c r="I748" t="s">
        <v>28</v>
      </c>
    </row>
    <row r="749" spans="1:9" x14ac:dyDescent="0.3">
      <c r="A749" t="s">
        <v>890</v>
      </c>
      <c r="B749" t="s">
        <v>225</v>
      </c>
      <c r="C749" t="s">
        <v>20</v>
      </c>
      <c r="D749" t="s">
        <v>21</v>
      </c>
      <c r="E749">
        <f t="shared" si="11"/>
        <v>15</v>
      </c>
      <c r="F749">
        <v>5</v>
      </c>
      <c r="G749">
        <v>75</v>
      </c>
      <c r="H749" s="1">
        <v>45205</v>
      </c>
      <c r="I749" t="s">
        <v>28</v>
      </c>
    </row>
    <row r="750" spans="1:9" x14ac:dyDescent="0.3">
      <c r="A750" t="s">
        <v>891</v>
      </c>
      <c r="B750" t="s">
        <v>76</v>
      </c>
      <c r="C750" t="s">
        <v>50</v>
      </c>
      <c r="D750" t="s">
        <v>112</v>
      </c>
      <c r="E750">
        <f t="shared" si="11"/>
        <v>4</v>
      </c>
      <c r="F750">
        <v>5</v>
      </c>
      <c r="G750">
        <v>20</v>
      </c>
      <c r="H750" s="1">
        <v>44663</v>
      </c>
      <c r="I750" t="s">
        <v>13</v>
      </c>
    </row>
    <row r="751" spans="1:9" x14ac:dyDescent="0.3">
      <c r="A751" t="s">
        <v>892</v>
      </c>
      <c r="B751" t="s">
        <v>313</v>
      </c>
      <c r="C751" t="s">
        <v>11</v>
      </c>
      <c r="D751" t="s">
        <v>16</v>
      </c>
      <c r="E751">
        <f t="shared" si="11"/>
        <v>4</v>
      </c>
      <c r="F751">
        <v>1</v>
      </c>
      <c r="G751">
        <v>4</v>
      </c>
      <c r="H751" s="1">
        <v>45201</v>
      </c>
      <c r="I751" t="s">
        <v>17</v>
      </c>
    </row>
    <row r="752" spans="1:9" x14ac:dyDescent="0.3">
      <c r="A752" t="s">
        <v>893</v>
      </c>
      <c r="B752" t="s">
        <v>109</v>
      </c>
      <c r="C752" t="s">
        <v>24</v>
      </c>
      <c r="D752" t="str" cm="1">
        <f t="array" ref="D752">IFERROR(INDEX('Lookup table'!$B$2:$B$15, MATCH(1, (TRIM('Lookup table'!$A$2:$A$15)=TRIM(C752)) * (ROUND('Lookup table'!$C$2:$C$15,2)=ROUND(E752,2)), 0)), "")</f>
        <v>Water</v>
      </c>
      <c r="E752">
        <f t="shared" si="11"/>
        <v>1</v>
      </c>
      <c r="F752">
        <v>1</v>
      </c>
      <c r="G752">
        <v>1</v>
      </c>
      <c r="H752" s="1">
        <v>44808</v>
      </c>
    </row>
    <row r="753" spans="1:9" x14ac:dyDescent="0.3">
      <c r="A753" t="s">
        <v>894</v>
      </c>
      <c r="B753" t="s">
        <v>192</v>
      </c>
      <c r="C753" t="s">
        <v>38</v>
      </c>
      <c r="D753" t="s">
        <v>74</v>
      </c>
      <c r="E753">
        <f t="shared" si="11"/>
        <v>6</v>
      </c>
      <c r="F753">
        <v>1</v>
      </c>
      <c r="G753">
        <v>6</v>
      </c>
      <c r="H753" s="1">
        <v>44688</v>
      </c>
      <c r="I753" t="s">
        <v>13</v>
      </c>
    </row>
    <row r="754" spans="1:9" x14ac:dyDescent="0.3">
      <c r="A754" t="s">
        <v>895</v>
      </c>
      <c r="B754" t="s">
        <v>368</v>
      </c>
      <c r="C754" t="s">
        <v>11</v>
      </c>
      <c r="D754" t="s">
        <v>230</v>
      </c>
      <c r="E754">
        <f t="shared" si="11"/>
        <v>5</v>
      </c>
      <c r="F754">
        <v>3</v>
      </c>
      <c r="G754">
        <v>15</v>
      </c>
      <c r="H754" s="1">
        <v>44619</v>
      </c>
      <c r="I754" t="s">
        <v>17</v>
      </c>
    </row>
    <row r="755" spans="1:9" x14ac:dyDescent="0.3">
      <c r="A755" t="s">
        <v>896</v>
      </c>
      <c r="B755" t="s">
        <v>83</v>
      </c>
      <c r="C755" t="s">
        <v>20</v>
      </c>
      <c r="D755" t="s">
        <v>245</v>
      </c>
      <c r="E755">
        <f t="shared" si="11"/>
        <v>20</v>
      </c>
      <c r="F755">
        <v>2</v>
      </c>
      <c r="G755">
        <v>40</v>
      </c>
      <c r="H755" s="1">
        <v>44835</v>
      </c>
      <c r="I755" t="s">
        <v>28</v>
      </c>
    </row>
    <row r="756" spans="1:9" x14ac:dyDescent="0.3">
      <c r="A756" t="s">
        <v>897</v>
      </c>
      <c r="B756" t="s">
        <v>49</v>
      </c>
      <c r="C756" t="s">
        <v>20</v>
      </c>
      <c r="D756" t="s">
        <v>21</v>
      </c>
      <c r="E756">
        <f t="shared" si="11"/>
        <v>15</v>
      </c>
      <c r="F756">
        <v>5</v>
      </c>
      <c r="G756">
        <v>75</v>
      </c>
      <c r="H756" s="1">
        <v>44686</v>
      </c>
      <c r="I756" t="s">
        <v>28</v>
      </c>
    </row>
    <row r="757" spans="1:9" x14ac:dyDescent="0.3">
      <c r="A757" t="s">
        <v>898</v>
      </c>
      <c r="B757" t="s">
        <v>23</v>
      </c>
      <c r="C757" t="s">
        <v>24</v>
      </c>
      <c r="D757" t="s">
        <v>77</v>
      </c>
      <c r="E757">
        <f t="shared" si="11"/>
        <v>2.5</v>
      </c>
      <c r="F757">
        <v>4</v>
      </c>
      <c r="G757">
        <v>10</v>
      </c>
      <c r="H757" s="1">
        <v>44591</v>
      </c>
      <c r="I757" t="s">
        <v>13</v>
      </c>
    </row>
    <row r="758" spans="1:9" x14ac:dyDescent="0.3">
      <c r="A758" t="s">
        <v>899</v>
      </c>
      <c r="B758" t="s">
        <v>53</v>
      </c>
      <c r="C758" t="s">
        <v>50</v>
      </c>
      <c r="D758" t="s">
        <v>112</v>
      </c>
      <c r="E758">
        <f t="shared" si="11"/>
        <v>4</v>
      </c>
      <c r="F758">
        <v>4</v>
      </c>
      <c r="G758">
        <v>16</v>
      </c>
      <c r="H758" s="1">
        <v>45066</v>
      </c>
      <c r="I758" t="s">
        <v>17</v>
      </c>
    </row>
    <row r="759" spans="1:9" x14ac:dyDescent="0.3">
      <c r="A759" t="s">
        <v>900</v>
      </c>
      <c r="B759" t="s">
        <v>64</v>
      </c>
      <c r="C759" t="s">
        <v>38</v>
      </c>
      <c r="D759" t="s">
        <v>125</v>
      </c>
      <c r="E759">
        <f t="shared" si="11"/>
        <v>7</v>
      </c>
      <c r="F759">
        <v>4</v>
      </c>
      <c r="G759">
        <v>28</v>
      </c>
      <c r="H759" s="1">
        <v>44771</v>
      </c>
      <c r="I759" t="s">
        <v>17</v>
      </c>
    </row>
    <row r="760" spans="1:9" x14ac:dyDescent="0.3">
      <c r="A760" t="s">
        <v>901</v>
      </c>
      <c r="B760" t="s">
        <v>411</v>
      </c>
      <c r="C760" t="s">
        <v>24</v>
      </c>
      <c r="D760" t="s">
        <v>71</v>
      </c>
      <c r="E760">
        <f t="shared" si="11"/>
        <v>3</v>
      </c>
      <c r="F760">
        <v>2</v>
      </c>
      <c r="G760">
        <v>6</v>
      </c>
      <c r="H760" s="1">
        <v>45087</v>
      </c>
      <c r="I760" t="s">
        <v>13</v>
      </c>
    </row>
    <row r="761" spans="1:9" x14ac:dyDescent="0.3">
      <c r="A761" t="s">
        <v>902</v>
      </c>
      <c r="B761" t="s">
        <v>35</v>
      </c>
      <c r="C761" t="s">
        <v>11</v>
      </c>
      <c r="D761" t="str" cm="1">
        <f t="array" ref="D761">IFERROR(INDEX('Lookup table'!$B$2:$B$15, MATCH(1, (TRIM('Lookup table'!$A$2:$A$15)=TRIM(C761)) * (ROUND('Lookup table'!$C$2:$C$15,2)=ROUND(E761,2)), 0)), "")</f>
        <v/>
      </c>
      <c r="E761">
        <f t="shared" si="11"/>
        <v>4</v>
      </c>
      <c r="F761">
        <v>3</v>
      </c>
      <c r="G761">
        <v>12</v>
      </c>
      <c r="H761" s="1">
        <v>45245</v>
      </c>
    </row>
    <row r="762" spans="1:9" x14ac:dyDescent="0.3">
      <c r="A762" t="s">
        <v>903</v>
      </c>
      <c r="B762" t="s">
        <v>101</v>
      </c>
      <c r="C762" t="s">
        <v>38</v>
      </c>
      <c r="D762" t="s">
        <v>121</v>
      </c>
      <c r="E762">
        <f t="shared" si="11"/>
        <v>5</v>
      </c>
      <c r="F762">
        <v>3</v>
      </c>
      <c r="G762">
        <v>15</v>
      </c>
      <c r="H762" s="1">
        <v>45264</v>
      </c>
      <c r="I762" t="s">
        <v>17</v>
      </c>
    </row>
    <row r="763" spans="1:9" x14ac:dyDescent="0.3">
      <c r="A763" t="s">
        <v>904</v>
      </c>
      <c r="B763" t="s">
        <v>223</v>
      </c>
      <c r="C763" t="s">
        <v>11</v>
      </c>
      <c r="D763" t="s">
        <v>16</v>
      </c>
      <c r="E763">
        <f t="shared" si="11"/>
        <v>4</v>
      </c>
      <c r="F763">
        <v>5</v>
      </c>
      <c r="G763">
        <v>20</v>
      </c>
      <c r="H763" s="1">
        <v>44769</v>
      </c>
      <c r="I763" t="s">
        <v>28</v>
      </c>
    </row>
    <row r="764" spans="1:9" x14ac:dyDescent="0.3">
      <c r="A764" t="s">
        <v>905</v>
      </c>
      <c r="B764" t="s">
        <v>76</v>
      </c>
      <c r="C764" t="s">
        <v>20</v>
      </c>
      <c r="D764" t="s">
        <v>30</v>
      </c>
      <c r="E764">
        <f t="shared" si="11"/>
        <v>18</v>
      </c>
      <c r="F764">
        <v>2</v>
      </c>
      <c r="G764">
        <v>36</v>
      </c>
      <c r="H764" s="1">
        <v>44714</v>
      </c>
      <c r="I764" t="s">
        <v>13</v>
      </c>
    </row>
    <row r="765" spans="1:9" x14ac:dyDescent="0.3">
      <c r="A765" t="s">
        <v>906</v>
      </c>
      <c r="B765" t="s">
        <v>372</v>
      </c>
      <c r="C765" t="s">
        <v>24</v>
      </c>
      <c r="D765" t="s">
        <v>56</v>
      </c>
      <c r="E765">
        <f t="shared" si="11"/>
        <v>3</v>
      </c>
      <c r="F765">
        <v>3</v>
      </c>
      <c r="G765">
        <v>9</v>
      </c>
      <c r="H765" s="1">
        <v>44721</v>
      </c>
      <c r="I765" t="s">
        <v>28</v>
      </c>
    </row>
    <row r="766" spans="1:9" x14ac:dyDescent="0.3">
      <c r="A766" t="s">
        <v>907</v>
      </c>
      <c r="B766" t="s">
        <v>64</v>
      </c>
      <c r="C766" t="s">
        <v>50</v>
      </c>
      <c r="D766" t="s">
        <v>112</v>
      </c>
      <c r="E766">
        <f t="shared" si="11"/>
        <v>4</v>
      </c>
      <c r="F766">
        <v>5</v>
      </c>
      <c r="G766">
        <v>20</v>
      </c>
      <c r="H766" s="1">
        <v>44564</v>
      </c>
      <c r="I766" t="s">
        <v>13</v>
      </c>
    </row>
    <row r="767" spans="1:9" x14ac:dyDescent="0.3">
      <c r="A767" t="s">
        <v>908</v>
      </c>
      <c r="B767" t="s">
        <v>19</v>
      </c>
      <c r="C767" t="s">
        <v>24</v>
      </c>
      <c r="D767" t="s">
        <v>77</v>
      </c>
      <c r="E767">
        <f t="shared" si="11"/>
        <v>2.5</v>
      </c>
      <c r="F767">
        <v>5</v>
      </c>
      <c r="G767">
        <v>12.5</v>
      </c>
      <c r="H767" s="1">
        <v>44740</v>
      </c>
    </row>
    <row r="768" spans="1:9" x14ac:dyDescent="0.3">
      <c r="A768" t="s">
        <v>909</v>
      </c>
      <c r="B768" t="s">
        <v>103</v>
      </c>
      <c r="C768" t="s">
        <v>24</v>
      </c>
      <c r="D768" t="s">
        <v>168</v>
      </c>
      <c r="E768">
        <f t="shared" si="11"/>
        <v>1</v>
      </c>
      <c r="F768">
        <v>3</v>
      </c>
      <c r="G768">
        <v>3</v>
      </c>
      <c r="H768" s="1">
        <v>44902</v>
      </c>
      <c r="I768" t="s">
        <v>28</v>
      </c>
    </row>
    <row r="769" spans="1:9" x14ac:dyDescent="0.3">
      <c r="A769" t="s">
        <v>910</v>
      </c>
      <c r="B769" t="s">
        <v>397</v>
      </c>
      <c r="C769" t="s">
        <v>11</v>
      </c>
      <c r="D769" t="s">
        <v>230</v>
      </c>
      <c r="E769">
        <f t="shared" si="11"/>
        <v>5</v>
      </c>
      <c r="F769">
        <v>5</v>
      </c>
      <c r="G769">
        <v>25</v>
      </c>
      <c r="H769" s="1">
        <v>44739</v>
      </c>
      <c r="I769" t="s">
        <v>13</v>
      </c>
    </row>
    <row r="770" spans="1:9" x14ac:dyDescent="0.3">
      <c r="A770" t="s">
        <v>911</v>
      </c>
      <c r="B770" t="s">
        <v>425</v>
      </c>
      <c r="C770" t="s">
        <v>24</v>
      </c>
      <c r="D770" t="s">
        <v>77</v>
      </c>
      <c r="E770">
        <f t="shared" si="11"/>
        <v>2.5</v>
      </c>
      <c r="F770">
        <v>5</v>
      </c>
      <c r="G770">
        <v>12.5</v>
      </c>
      <c r="H770" s="1">
        <v>45275</v>
      </c>
    </row>
    <row r="771" spans="1:9" x14ac:dyDescent="0.3">
      <c r="A771" t="s">
        <v>912</v>
      </c>
      <c r="B771" t="s">
        <v>423</v>
      </c>
      <c r="C771" t="s">
        <v>50</v>
      </c>
      <c r="D771" t="s">
        <v>17678</v>
      </c>
      <c r="E771">
        <f t="shared" si="11"/>
        <v>7</v>
      </c>
      <c r="F771">
        <v>2</v>
      </c>
      <c r="G771">
        <v>14</v>
      </c>
      <c r="H771" s="1">
        <v>44865</v>
      </c>
      <c r="I771" t="s">
        <v>13</v>
      </c>
    </row>
    <row r="772" spans="1:9" x14ac:dyDescent="0.3">
      <c r="A772" t="s">
        <v>913</v>
      </c>
      <c r="B772" t="s">
        <v>73</v>
      </c>
      <c r="C772" t="s">
        <v>24</v>
      </c>
      <c r="D772" t="s">
        <v>77</v>
      </c>
      <c r="E772">
        <f t="shared" si="11"/>
        <v>2.5</v>
      </c>
      <c r="F772">
        <v>2</v>
      </c>
      <c r="G772">
        <v>5</v>
      </c>
      <c r="H772" s="1">
        <v>44917</v>
      </c>
      <c r="I772" t="s">
        <v>28</v>
      </c>
    </row>
    <row r="773" spans="1:9" x14ac:dyDescent="0.3">
      <c r="A773" t="s">
        <v>914</v>
      </c>
      <c r="B773" t="s">
        <v>120</v>
      </c>
      <c r="C773" t="s">
        <v>20</v>
      </c>
      <c r="D773" t="s">
        <v>21</v>
      </c>
      <c r="E773">
        <f t="shared" si="11"/>
        <v>15</v>
      </c>
      <c r="F773">
        <v>3</v>
      </c>
      <c r="G773">
        <v>45</v>
      </c>
      <c r="H773" s="1">
        <v>44942</v>
      </c>
      <c r="I773" t="s">
        <v>17</v>
      </c>
    </row>
    <row r="774" spans="1:9" x14ac:dyDescent="0.3">
      <c r="A774" t="s">
        <v>915</v>
      </c>
      <c r="B774" t="s">
        <v>105</v>
      </c>
      <c r="C774" t="s">
        <v>11</v>
      </c>
      <c r="D774" t="s">
        <v>12</v>
      </c>
      <c r="E774">
        <f t="shared" ref="E774:E837" si="12">IF(AND(G774&lt;&gt;0, F774&lt;&gt;0), G774/F774, "")</f>
        <v>3</v>
      </c>
      <c r="F774">
        <v>1</v>
      </c>
      <c r="G774">
        <v>3</v>
      </c>
      <c r="H774" s="1">
        <v>45221</v>
      </c>
      <c r="I774" t="s">
        <v>13</v>
      </c>
    </row>
    <row r="775" spans="1:9" x14ac:dyDescent="0.3">
      <c r="A775" t="s">
        <v>916</v>
      </c>
      <c r="B775" t="s">
        <v>55</v>
      </c>
      <c r="C775" t="s">
        <v>38</v>
      </c>
      <c r="D775" t="s">
        <v>74</v>
      </c>
      <c r="E775">
        <f t="shared" si="12"/>
        <v>6</v>
      </c>
      <c r="F775">
        <v>3</v>
      </c>
      <c r="G775">
        <v>18</v>
      </c>
      <c r="H775" s="1">
        <v>44871</v>
      </c>
      <c r="I775" t="s">
        <v>17</v>
      </c>
    </row>
    <row r="776" spans="1:9" x14ac:dyDescent="0.3">
      <c r="A776" t="s">
        <v>917</v>
      </c>
      <c r="B776" t="s">
        <v>23</v>
      </c>
      <c r="C776" t="s">
        <v>11</v>
      </c>
      <c r="D776" t="s">
        <v>16</v>
      </c>
      <c r="E776">
        <f t="shared" si="12"/>
        <v>4</v>
      </c>
      <c r="F776">
        <v>3</v>
      </c>
      <c r="G776">
        <v>12</v>
      </c>
      <c r="H776" s="1">
        <v>45186</v>
      </c>
      <c r="I776" t="s">
        <v>17</v>
      </c>
    </row>
    <row r="777" spans="1:9" x14ac:dyDescent="0.3">
      <c r="A777" t="s">
        <v>918</v>
      </c>
      <c r="B777" t="s">
        <v>378</v>
      </c>
      <c r="C777" t="s">
        <v>20</v>
      </c>
      <c r="D777" t="s">
        <v>21</v>
      </c>
      <c r="E777">
        <f t="shared" si="12"/>
        <v>15</v>
      </c>
      <c r="F777">
        <v>3</v>
      </c>
      <c r="G777">
        <v>45</v>
      </c>
      <c r="H777" s="1">
        <v>45244</v>
      </c>
      <c r="I777" t="s">
        <v>17</v>
      </c>
    </row>
    <row r="778" spans="1:9" x14ac:dyDescent="0.3">
      <c r="A778" t="s">
        <v>919</v>
      </c>
      <c r="B778" t="s">
        <v>64</v>
      </c>
      <c r="C778" t="s">
        <v>38</v>
      </c>
      <c r="D778" t="s">
        <v>43</v>
      </c>
      <c r="E778">
        <f t="shared" si="12"/>
        <v>6</v>
      </c>
      <c r="F778">
        <v>3</v>
      </c>
      <c r="G778">
        <v>18</v>
      </c>
      <c r="H778" s="1">
        <v>45092</v>
      </c>
      <c r="I778" t="s">
        <v>17</v>
      </c>
    </row>
    <row r="779" spans="1:9" x14ac:dyDescent="0.3">
      <c r="A779" t="s">
        <v>920</v>
      </c>
      <c r="B779" t="s">
        <v>76</v>
      </c>
      <c r="C779" t="s">
        <v>24</v>
      </c>
      <c r="D779" t="s">
        <v>168</v>
      </c>
      <c r="E779">
        <f t="shared" si="12"/>
        <v>1</v>
      </c>
      <c r="F779">
        <v>5</v>
      </c>
      <c r="G779">
        <v>5</v>
      </c>
      <c r="H779" s="1">
        <v>45167</v>
      </c>
      <c r="I779" t="s">
        <v>17</v>
      </c>
    </row>
    <row r="780" spans="1:9" x14ac:dyDescent="0.3">
      <c r="A780" t="s">
        <v>921</v>
      </c>
      <c r="B780" t="s">
        <v>225</v>
      </c>
      <c r="C780" t="s">
        <v>11</v>
      </c>
      <c r="D780" t="s">
        <v>16</v>
      </c>
      <c r="E780">
        <f t="shared" si="12"/>
        <v>4</v>
      </c>
      <c r="F780">
        <v>4</v>
      </c>
      <c r="G780">
        <v>16</v>
      </c>
      <c r="H780" s="1">
        <v>44880</v>
      </c>
      <c r="I780" t="s">
        <v>13</v>
      </c>
    </row>
    <row r="781" spans="1:9" x14ac:dyDescent="0.3">
      <c r="A781" t="s">
        <v>922</v>
      </c>
      <c r="B781" t="s">
        <v>76</v>
      </c>
      <c r="C781" t="s">
        <v>24</v>
      </c>
      <c r="D781" t="str" cm="1">
        <f t="array" ref="D781">IFERROR(INDEX('Lookup table'!$B$2:$B$15, MATCH(1, (TRIM('Lookup table'!$A$2:$A$15)=TRIM(C781)) * (ROUND('Lookup table'!$C$2:$C$15,2)=ROUND(E781,2)), 0)), "")</f>
        <v/>
      </c>
      <c r="E781">
        <f t="shared" si="12"/>
        <v>3</v>
      </c>
      <c r="F781">
        <v>1</v>
      </c>
      <c r="G781">
        <v>3</v>
      </c>
      <c r="H781" s="1">
        <v>45000</v>
      </c>
      <c r="I781" t="s">
        <v>13</v>
      </c>
    </row>
    <row r="782" spans="1:9" x14ac:dyDescent="0.3">
      <c r="A782" t="s">
        <v>923</v>
      </c>
      <c r="B782" t="s">
        <v>423</v>
      </c>
      <c r="C782" t="s">
        <v>11</v>
      </c>
      <c r="D782" t="str" cm="1">
        <f t="array" ref="D782">IFERROR(INDEX('Lookup table'!$B$2:$B$15, MATCH(1, (TRIM('Lookup table'!$A$2:$A$15)=TRIM(C782)) * (ROUND('Lookup table'!$C$2:$C$15,2)=ROUND(E782,2)), 0)), "")</f>
        <v/>
      </c>
      <c r="E782" t="str">
        <f t="shared" si="12"/>
        <v/>
      </c>
      <c r="H782" s="1">
        <v>44758</v>
      </c>
      <c r="I782" t="s">
        <v>17</v>
      </c>
    </row>
    <row r="783" spans="1:9" x14ac:dyDescent="0.3">
      <c r="A783" t="s">
        <v>924</v>
      </c>
      <c r="B783" t="s">
        <v>202</v>
      </c>
      <c r="C783" t="s">
        <v>50</v>
      </c>
      <c r="D783" t="s">
        <v>112</v>
      </c>
      <c r="E783">
        <f t="shared" si="12"/>
        <v>4</v>
      </c>
      <c r="F783">
        <v>5</v>
      </c>
      <c r="G783">
        <v>20</v>
      </c>
      <c r="H783" s="1">
        <v>44924</v>
      </c>
      <c r="I783" t="s">
        <v>13</v>
      </c>
    </row>
    <row r="784" spans="1:9" x14ac:dyDescent="0.3">
      <c r="A784" t="s">
        <v>925</v>
      </c>
      <c r="B784" t="s">
        <v>62</v>
      </c>
      <c r="C784" t="s">
        <v>24</v>
      </c>
      <c r="D784" t="s">
        <v>77</v>
      </c>
      <c r="E784">
        <f t="shared" si="12"/>
        <v>2.5</v>
      </c>
      <c r="F784">
        <v>2</v>
      </c>
      <c r="G784">
        <v>5</v>
      </c>
      <c r="H784" s="1">
        <v>44937</v>
      </c>
      <c r="I784" t="s">
        <v>28</v>
      </c>
    </row>
    <row r="785" spans="1:9" x14ac:dyDescent="0.3">
      <c r="A785" t="s">
        <v>926</v>
      </c>
      <c r="B785" t="s">
        <v>66</v>
      </c>
      <c r="C785" t="s">
        <v>24</v>
      </c>
      <c r="D785" t="s">
        <v>71</v>
      </c>
      <c r="E785">
        <f t="shared" si="12"/>
        <v>3</v>
      </c>
      <c r="F785">
        <v>4</v>
      </c>
      <c r="G785">
        <v>12</v>
      </c>
      <c r="H785" s="1">
        <v>44802</v>
      </c>
      <c r="I785" t="s">
        <v>13</v>
      </c>
    </row>
    <row r="786" spans="1:9" x14ac:dyDescent="0.3">
      <c r="A786" t="s">
        <v>927</v>
      </c>
      <c r="B786" t="s">
        <v>129</v>
      </c>
      <c r="C786" t="s">
        <v>38</v>
      </c>
      <c r="D786" t="s">
        <v>121</v>
      </c>
      <c r="E786">
        <f t="shared" si="12"/>
        <v>5</v>
      </c>
      <c r="F786">
        <v>2</v>
      </c>
      <c r="G786">
        <v>10</v>
      </c>
      <c r="H786" s="1">
        <v>44761</v>
      </c>
      <c r="I786" t="s">
        <v>28</v>
      </c>
    </row>
    <row r="787" spans="1:9" x14ac:dyDescent="0.3">
      <c r="A787" t="s">
        <v>928</v>
      </c>
      <c r="B787" t="s">
        <v>223</v>
      </c>
      <c r="C787" t="s">
        <v>20</v>
      </c>
      <c r="D787" t="s">
        <v>27</v>
      </c>
      <c r="E787">
        <f t="shared" si="12"/>
        <v>12</v>
      </c>
      <c r="F787">
        <v>3</v>
      </c>
      <c r="G787">
        <v>36</v>
      </c>
      <c r="H787" s="1">
        <v>45124</v>
      </c>
      <c r="I787" t="s">
        <v>28</v>
      </c>
    </row>
    <row r="788" spans="1:9" x14ac:dyDescent="0.3">
      <c r="A788" t="s">
        <v>929</v>
      </c>
      <c r="B788" t="s">
        <v>219</v>
      </c>
      <c r="C788" t="s">
        <v>24</v>
      </c>
      <c r="D788" t="s">
        <v>56</v>
      </c>
      <c r="E788">
        <f t="shared" si="12"/>
        <v>3</v>
      </c>
      <c r="F788">
        <v>2</v>
      </c>
      <c r="G788">
        <v>6</v>
      </c>
      <c r="H788" s="1">
        <v>44973</v>
      </c>
      <c r="I788" t="s">
        <v>13</v>
      </c>
    </row>
    <row r="789" spans="1:9" x14ac:dyDescent="0.3">
      <c r="A789" t="s">
        <v>930</v>
      </c>
      <c r="B789" t="s">
        <v>397</v>
      </c>
      <c r="C789" t="s">
        <v>24</v>
      </c>
      <c r="D789" t="s">
        <v>77</v>
      </c>
      <c r="E789">
        <f t="shared" si="12"/>
        <v>2.5</v>
      </c>
      <c r="F789">
        <v>2</v>
      </c>
      <c r="G789">
        <v>5</v>
      </c>
      <c r="H789" s="1">
        <v>44606</v>
      </c>
      <c r="I789" t="s">
        <v>17</v>
      </c>
    </row>
    <row r="790" spans="1:9" x14ac:dyDescent="0.3">
      <c r="A790" t="s">
        <v>931</v>
      </c>
      <c r="B790" t="s">
        <v>105</v>
      </c>
      <c r="C790" t="s">
        <v>20</v>
      </c>
      <c r="D790" t="s">
        <v>21</v>
      </c>
      <c r="E790">
        <f t="shared" si="12"/>
        <v>15</v>
      </c>
      <c r="F790">
        <v>3</v>
      </c>
      <c r="G790">
        <v>45</v>
      </c>
      <c r="H790" s="1">
        <v>44842</v>
      </c>
      <c r="I790" t="s">
        <v>13</v>
      </c>
    </row>
    <row r="791" spans="1:9" x14ac:dyDescent="0.3">
      <c r="A791" t="s">
        <v>932</v>
      </c>
      <c r="B791" t="s">
        <v>597</v>
      </c>
      <c r="C791" t="s">
        <v>11</v>
      </c>
      <c r="D791" t="s">
        <v>16</v>
      </c>
      <c r="E791">
        <f t="shared" si="12"/>
        <v>4</v>
      </c>
      <c r="F791">
        <v>3</v>
      </c>
      <c r="G791">
        <v>12</v>
      </c>
      <c r="H791" s="1">
        <v>44683</v>
      </c>
      <c r="I791" t="s">
        <v>13</v>
      </c>
    </row>
    <row r="792" spans="1:9" x14ac:dyDescent="0.3">
      <c r="A792" t="s">
        <v>933</v>
      </c>
      <c r="B792" t="s">
        <v>45</v>
      </c>
      <c r="C792" t="s">
        <v>11</v>
      </c>
      <c r="D792" t="s">
        <v>16</v>
      </c>
      <c r="E792">
        <f t="shared" si="12"/>
        <v>4</v>
      </c>
      <c r="F792">
        <v>4</v>
      </c>
      <c r="G792">
        <v>16</v>
      </c>
      <c r="H792" s="1">
        <v>44581</v>
      </c>
      <c r="I792" t="s">
        <v>28</v>
      </c>
    </row>
    <row r="793" spans="1:9" x14ac:dyDescent="0.3">
      <c r="A793" t="s">
        <v>934</v>
      </c>
      <c r="B793" t="s">
        <v>103</v>
      </c>
      <c r="C793" t="s">
        <v>38</v>
      </c>
      <c r="D793" t="s">
        <v>43</v>
      </c>
      <c r="E793">
        <f t="shared" si="12"/>
        <v>6</v>
      </c>
      <c r="F793">
        <v>2</v>
      </c>
      <c r="G793">
        <v>12</v>
      </c>
      <c r="H793" s="1">
        <v>44999</v>
      </c>
      <c r="I793" t="s">
        <v>28</v>
      </c>
    </row>
    <row r="794" spans="1:9" x14ac:dyDescent="0.3">
      <c r="A794" t="s">
        <v>935</v>
      </c>
      <c r="B794" t="s">
        <v>597</v>
      </c>
      <c r="C794" t="s">
        <v>50</v>
      </c>
      <c r="D794" t="s">
        <v>207</v>
      </c>
      <c r="E794">
        <f t="shared" si="12"/>
        <v>10</v>
      </c>
      <c r="F794">
        <v>4</v>
      </c>
      <c r="G794">
        <v>40</v>
      </c>
      <c r="H794" s="1">
        <v>44836</v>
      </c>
      <c r="I794" t="s">
        <v>28</v>
      </c>
    </row>
    <row r="795" spans="1:9" x14ac:dyDescent="0.3">
      <c r="A795" t="s">
        <v>936</v>
      </c>
      <c r="B795" t="s">
        <v>376</v>
      </c>
      <c r="C795" t="s">
        <v>38</v>
      </c>
      <c r="D795" t="s">
        <v>74</v>
      </c>
      <c r="E795">
        <f t="shared" si="12"/>
        <v>6</v>
      </c>
      <c r="F795">
        <v>5</v>
      </c>
      <c r="G795">
        <v>30</v>
      </c>
      <c r="H795" s="1">
        <v>44943</v>
      </c>
      <c r="I795" t="s">
        <v>13</v>
      </c>
    </row>
    <row r="796" spans="1:9" x14ac:dyDescent="0.3">
      <c r="A796" t="s">
        <v>937</v>
      </c>
      <c r="B796" t="s">
        <v>45</v>
      </c>
      <c r="C796" t="s">
        <v>20</v>
      </c>
      <c r="D796" t="s">
        <v>245</v>
      </c>
      <c r="E796">
        <f t="shared" si="12"/>
        <v>20</v>
      </c>
      <c r="F796">
        <v>5</v>
      </c>
      <c r="G796">
        <v>100</v>
      </c>
      <c r="H796" s="1">
        <v>44740</v>
      </c>
      <c r="I796" t="s">
        <v>13</v>
      </c>
    </row>
    <row r="797" spans="1:9" x14ac:dyDescent="0.3">
      <c r="A797" t="s">
        <v>938</v>
      </c>
      <c r="B797" t="s">
        <v>188</v>
      </c>
      <c r="C797" t="s">
        <v>50</v>
      </c>
      <c r="D797" t="s">
        <v>86</v>
      </c>
      <c r="E797">
        <f t="shared" si="12"/>
        <v>5</v>
      </c>
      <c r="F797">
        <v>2</v>
      </c>
      <c r="G797">
        <v>10</v>
      </c>
      <c r="H797" s="1">
        <v>45219</v>
      </c>
      <c r="I797" t="s">
        <v>13</v>
      </c>
    </row>
    <row r="798" spans="1:9" x14ac:dyDescent="0.3">
      <c r="A798" t="s">
        <v>939</v>
      </c>
      <c r="B798" t="s">
        <v>66</v>
      </c>
      <c r="C798" t="s">
        <v>20</v>
      </c>
      <c r="D798" t="str" cm="1">
        <f t="array" ref="D798">IFERROR(INDEX('Lookup table'!$B$2:$B$15, MATCH(1, (TRIM('Lookup table'!$A$2:$A$15)=TRIM(C798)) * (ROUND('Lookup table'!$C$2:$C$15,2)=ROUND(E798,2)), 0)), "")</f>
        <v>Vegetarian Platter</v>
      </c>
      <c r="E798">
        <f t="shared" si="12"/>
        <v>14</v>
      </c>
      <c r="F798">
        <v>5</v>
      </c>
      <c r="G798">
        <v>70</v>
      </c>
      <c r="H798" s="1">
        <v>44832</v>
      </c>
      <c r="I798" t="s">
        <v>28</v>
      </c>
    </row>
    <row r="799" spans="1:9" x14ac:dyDescent="0.3">
      <c r="A799" t="s">
        <v>940</v>
      </c>
      <c r="B799" t="s">
        <v>165</v>
      </c>
      <c r="C799" t="s">
        <v>50</v>
      </c>
      <c r="D799" t="s">
        <v>112</v>
      </c>
      <c r="E799">
        <f t="shared" si="12"/>
        <v>4</v>
      </c>
      <c r="F799">
        <v>3</v>
      </c>
      <c r="G799">
        <v>12</v>
      </c>
      <c r="H799" s="1">
        <v>44566</v>
      </c>
      <c r="I799" t="s">
        <v>13</v>
      </c>
    </row>
    <row r="800" spans="1:9" x14ac:dyDescent="0.3">
      <c r="A800" t="s">
        <v>941</v>
      </c>
      <c r="B800" t="s">
        <v>423</v>
      </c>
      <c r="C800" t="s">
        <v>24</v>
      </c>
      <c r="D800" t="s">
        <v>56</v>
      </c>
      <c r="E800">
        <f t="shared" si="12"/>
        <v>3</v>
      </c>
      <c r="F800">
        <v>2</v>
      </c>
      <c r="G800">
        <v>6</v>
      </c>
      <c r="H800" s="1">
        <v>44860</v>
      </c>
      <c r="I800" t="s">
        <v>28</v>
      </c>
    </row>
    <row r="801" spans="1:9" x14ac:dyDescent="0.3">
      <c r="A801" t="s">
        <v>942</v>
      </c>
      <c r="B801" t="s">
        <v>202</v>
      </c>
      <c r="C801" t="s">
        <v>24</v>
      </c>
      <c r="D801" t="s">
        <v>168</v>
      </c>
      <c r="E801">
        <f t="shared" si="12"/>
        <v>1</v>
      </c>
      <c r="F801">
        <v>1</v>
      </c>
      <c r="G801">
        <v>1</v>
      </c>
      <c r="H801" s="1">
        <v>44810</v>
      </c>
      <c r="I801" t="s">
        <v>17</v>
      </c>
    </row>
    <row r="802" spans="1:9" x14ac:dyDescent="0.3">
      <c r="A802" t="s">
        <v>943</v>
      </c>
      <c r="B802" t="s">
        <v>111</v>
      </c>
      <c r="C802" t="s">
        <v>38</v>
      </c>
      <c r="D802" t="s">
        <v>74</v>
      </c>
      <c r="E802">
        <f t="shared" si="12"/>
        <v>6</v>
      </c>
      <c r="F802">
        <v>5</v>
      </c>
      <c r="G802">
        <v>30</v>
      </c>
      <c r="H802" s="1">
        <v>45208</v>
      </c>
      <c r="I802" t="s">
        <v>28</v>
      </c>
    </row>
    <row r="803" spans="1:9" x14ac:dyDescent="0.3">
      <c r="A803" t="s">
        <v>944</v>
      </c>
      <c r="B803" t="s">
        <v>97</v>
      </c>
      <c r="C803" t="s">
        <v>20</v>
      </c>
      <c r="D803" t="s">
        <v>30</v>
      </c>
      <c r="E803">
        <f t="shared" si="12"/>
        <v>18</v>
      </c>
      <c r="F803">
        <v>5</v>
      </c>
      <c r="G803">
        <v>90</v>
      </c>
      <c r="H803" s="1">
        <v>44756</v>
      </c>
      <c r="I803" t="s">
        <v>28</v>
      </c>
    </row>
    <row r="804" spans="1:9" x14ac:dyDescent="0.3">
      <c r="A804" t="s">
        <v>945</v>
      </c>
      <c r="B804" t="s">
        <v>457</v>
      </c>
      <c r="C804" t="s">
        <v>24</v>
      </c>
      <c r="D804" t="s">
        <v>77</v>
      </c>
      <c r="E804">
        <f t="shared" si="12"/>
        <v>2.5</v>
      </c>
      <c r="F804">
        <v>5</v>
      </c>
      <c r="G804">
        <v>12.5</v>
      </c>
      <c r="H804" s="1">
        <v>45234</v>
      </c>
      <c r="I804" t="s">
        <v>17</v>
      </c>
    </row>
    <row r="805" spans="1:9" x14ac:dyDescent="0.3">
      <c r="A805" t="s">
        <v>946</v>
      </c>
      <c r="B805" t="s">
        <v>69</v>
      </c>
      <c r="C805" t="s">
        <v>38</v>
      </c>
      <c r="D805" t="s">
        <v>74</v>
      </c>
      <c r="E805">
        <f t="shared" si="12"/>
        <v>6</v>
      </c>
      <c r="F805">
        <v>2</v>
      </c>
      <c r="G805">
        <v>12</v>
      </c>
      <c r="H805" s="1">
        <v>44932</v>
      </c>
      <c r="I805" t="s">
        <v>17</v>
      </c>
    </row>
    <row r="806" spans="1:9" x14ac:dyDescent="0.3">
      <c r="A806" t="s">
        <v>947</v>
      </c>
      <c r="B806" t="s">
        <v>150</v>
      </c>
      <c r="C806" t="s">
        <v>24</v>
      </c>
      <c r="D806" t="s">
        <v>56</v>
      </c>
      <c r="E806">
        <f t="shared" si="12"/>
        <v>3</v>
      </c>
      <c r="F806">
        <v>3</v>
      </c>
      <c r="G806">
        <v>9</v>
      </c>
      <c r="H806" s="1">
        <v>44704</v>
      </c>
      <c r="I806" t="s">
        <v>17</v>
      </c>
    </row>
    <row r="807" spans="1:9" x14ac:dyDescent="0.3">
      <c r="A807" t="s">
        <v>948</v>
      </c>
      <c r="B807" t="s">
        <v>76</v>
      </c>
      <c r="C807" t="s">
        <v>11</v>
      </c>
      <c r="D807" t="str" cm="1">
        <f t="array" ref="D807">IFERROR(INDEX('Lookup table'!$B$2:$B$15, MATCH(1, (TRIM('Lookup table'!$A$2:$A$15)=TRIM(C807)) * (ROUND('Lookup table'!$C$2:$C$15,2)=ROUND(E807,2)), 0)), "")</f>
        <v>Side Salad</v>
      </c>
      <c r="E807">
        <f t="shared" si="12"/>
        <v>3</v>
      </c>
      <c r="F807">
        <v>3</v>
      </c>
      <c r="G807">
        <v>9</v>
      </c>
      <c r="H807" s="1">
        <v>44657</v>
      </c>
      <c r="I807" t="s">
        <v>13</v>
      </c>
    </row>
    <row r="808" spans="1:9" x14ac:dyDescent="0.3">
      <c r="A808" t="s">
        <v>949</v>
      </c>
      <c r="B808" t="s">
        <v>221</v>
      </c>
      <c r="C808" t="s">
        <v>20</v>
      </c>
      <c r="D808" t="s">
        <v>21</v>
      </c>
      <c r="E808">
        <f t="shared" si="12"/>
        <v>15</v>
      </c>
      <c r="F808">
        <v>3</v>
      </c>
      <c r="G808">
        <v>45</v>
      </c>
      <c r="H808" s="1">
        <v>44590</v>
      </c>
      <c r="I808" t="s">
        <v>28</v>
      </c>
    </row>
    <row r="809" spans="1:9" x14ac:dyDescent="0.3">
      <c r="A809" t="s">
        <v>950</v>
      </c>
      <c r="B809" t="s">
        <v>423</v>
      </c>
      <c r="C809" t="s">
        <v>50</v>
      </c>
      <c r="D809" t="s">
        <v>17678</v>
      </c>
      <c r="E809">
        <f t="shared" si="12"/>
        <v>7</v>
      </c>
      <c r="F809">
        <v>1</v>
      </c>
      <c r="G809">
        <v>7</v>
      </c>
      <c r="H809" s="1">
        <v>44699</v>
      </c>
      <c r="I809" t="s">
        <v>17</v>
      </c>
    </row>
    <row r="810" spans="1:9" x14ac:dyDescent="0.3">
      <c r="A810" t="s">
        <v>951</v>
      </c>
      <c r="B810" t="s">
        <v>217</v>
      </c>
      <c r="C810" t="s">
        <v>20</v>
      </c>
      <c r="D810" t="s">
        <v>27</v>
      </c>
      <c r="E810">
        <f t="shared" si="12"/>
        <v>12</v>
      </c>
      <c r="F810">
        <v>2</v>
      </c>
      <c r="G810">
        <v>24</v>
      </c>
      <c r="H810" s="1">
        <v>45140</v>
      </c>
      <c r="I810" t="s">
        <v>13</v>
      </c>
    </row>
    <row r="811" spans="1:9" x14ac:dyDescent="0.3">
      <c r="A811" t="s">
        <v>952</v>
      </c>
      <c r="B811" t="s">
        <v>145</v>
      </c>
      <c r="C811" t="s">
        <v>38</v>
      </c>
      <c r="D811" t="s">
        <v>107</v>
      </c>
      <c r="E811">
        <f t="shared" si="12"/>
        <v>4</v>
      </c>
      <c r="F811">
        <v>3</v>
      </c>
      <c r="G811">
        <v>12</v>
      </c>
      <c r="H811" s="1">
        <v>45119</v>
      </c>
      <c r="I811" t="s">
        <v>17</v>
      </c>
    </row>
    <row r="812" spans="1:9" x14ac:dyDescent="0.3">
      <c r="A812" t="s">
        <v>953</v>
      </c>
      <c r="B812" t="s">
        <v>411</v>
      </c>
      <c r="C812" t="s">
        <v>38</v>
      </c>
      <c r="D812" t="s">
        <v>74</v>
      </c>
      <c r="E812">
        <f t="shared" si="12"/>
        <v>6</v>
      </c>
      <c r="F812">
        <v>1</v>
      </c>
      <c r="G812">
        <v>6</v>
      </c>
      <c r="H812" s="1">
        <v>44753</v>
      </c>
      <c r="I812" t="s">
        <v>28</v>
      </c>
    </row>
    <row r="813" spans="1:9" x14ac:dyDescent="0.3">
      <c r="A813" t="s">
        <v>954</v>
      </c>
      <c r="B813" t="s">
        <v>138</v>
      </c>
      <c r="C813" t="s">
        <v>24</v>
      </c>
      <c r="D813" t="s">
        <v>77</v>
      </c>
      <c r="E813">
        <f t="shared" si="12"/>
        <v>2.5</v>
      </c>
      <c r="F813">
        <v>2</v>
      </c>
      <c r="G813">
        <v>5</v>
      </c>
      <c r="H813" s="1">
        <v>44757</v>
      </c>
      <c r="I813" t="s">
        <v>17</v>
      </c>
    </row>
    <row r="814" spans="1:9" x14ac:dyDescent="0.3">
      <c r="A814" t="s">
        <v>955</v>
      </c>
      <c r="B814" t="s">
        <v>298</v>
      </c>
      <c r="C814" t="s">
        <v>38</v>
      </c>
      <c r="D814" t="s">
        <v>74</v>
      </c>
      <c r="E814">
        <f t="shared" si="12"/>
        <v>6</v>
      </c>
      <c r="F814">
        <v>1</v>
      </c>
      <c r="G814">
        <v>6</v>
      </c>
      <c r="H814" s="1">
        <v>44872</v>
      </c>
      <c r="I814" t="s">
        <v>13</v>
      </c>
    </row>
    <row r="815" spans="1:9" x14ac:dyDescent="0.3">
      <c r="A815" t="s">
        <v>956</v>
      </c>
      <c r="B815" t="s">
        <v>378</v>
      </c>
      <c r="C815" t="s">
        <v>50</v>
      </c>
      <c r="D815" t="s">
        <v>112</v>
      </c>
      <c r="E815">
        <f t="shared" si="12"/>
        <v>4</v>
      </c>
      <c r="F815">
        <v>1</v>
      </c>
      <c r="G815">
        <v>4</v>
      </c>
      <c r="H815" s="1">
        <v>45151</v>
      </c>
      <c r="I815" t="s">
        <v>17</v>
      </c>
    </row>
    <row r="816" spans="1:9" x14ac:dyDescent="0.3">
      <c r="A816" t="s">
        <v>957</v>
      </c>
      <c r="B816" t="s">
        <v>81</v>
      </c>
      <c r="C816" t="s">
        <v>20</v>
      </c>
      <c r="D816" t="s">
        <v>21</v>
      </c>
      <c r="E816">
        <f t="shared" si="12"/>
        <v>15</v>
      </c>
      <c r="F816">
        <v>5</v>
      </c>
      <c r="G816">
        <v>75</v>
      </c>
      <c r="H816" s="1">
        <v>44990</v>
      </c>
      <c r="I816" t="s">
        <v>17</v>
      </c>
    </row>
    <row r="817" spans="1:9" x14ac:dyDescent="0.3">
      <c r="A817" t="s">
        <v>958</v>
      </c>
      <c r="B817" t="s">
        <v>53</v>
      </c>
      <c r="C817" t="s">
        <v>20</v>
      </c>
      <c r="D817" t="s">
        <v>41</v>
      </c>
      <c r="E817">
        <f t="shared" si="12"/>
        <v>14</v>
      </c>
      <c r="F817">
        <v>3</v>
      </c>
      <c r="G817">
        <v>42</v>
      </c>
      <c r="H817" s="1">
        <v>45274</v>
      </c>
      <c r="I817" t="s">
        <v>17</v>
      </c>
    </row>
    <row r="818" spans="1:9" x14ac:dyDescent="0.3">
      <c r="A818" t="s">
        <v>959</v>
      </c>
      <c r="B818" t="s">
        <v>60</v>
      </c>
      <c r="C818" t="s">
        <v>24</v>
      </c>
      <c r="D818" t="str" cm="1">
        <f t="array" ref="D818">IFERROR(INDEX('Lookup table'!$B$2:$B$15, MATCH(1, (TRIM('Lookup table'!$A$2:$A$15)=TRIM(C818)) * (ROUND('Lookup table'!$C$2:$C$15,2)=ROUND(E818,2)), 0)), "")</f>
        <v>Water</v>
      </c>
      <c r="E818">
        <f t="shared" si="12"/>
        <v>1</v>
      </c>
      <c r="F818">
        <v>5</v>
      </c>
      <c r="G818">
        <v>5</v>
      </c>
      <c r="H818" s="1">
        <v>44993</v>
      </c>
      <c r="I818" t="s">
        <v>17</v>
      </c>
    </row>
    <row r="819" spans="1:9" x14ac:dyDescent="0.3">
      <c r="A819" t="s">
        <v>960</v>
      </c>
      <c r="B819" t="s">
        <v>118</v>
      </c>
      <c r="C819" t="s">
        <v>24</v>
      </c>
      <c r="D819" t="s">
        <v>168</v>
      </c>
      <c r="E819">
        <f t="shared" si="12"/>
        <v>1</v>
      </c>
      <c r="F819">
        <v>1</v>
      </c>
      <c r="G819">
        <v>1</v>
      </c>
      <c r="H819" s="1">
        <v>45007</v>
      </c>
    </row>
    <row r="820" spans="1:9" x14ac:dyDescent="0.3">
      <c r="A820" t="s">
        <v>961</v>
      </c>
      <c r="B820" t="s">
        <v>143</v>
      </c>
      <c r="C820" t="s">
        <v>38</v>
      </c>
      <c r="D820" t="s">
        <v>74</v>
      </c>
      <c r="E820">
        <f t="shared" si="12"/>
        <v>6</v>
      </c>
      <c r="F820">
        <v>1</v>
      </c>
      <c r="G820">
        <v>6</v>
      </c>
      <c r="H820" s="1">
        <v>44562</v>
      </c>
      <c r="I820" t="s">
        <v>17</v>
      </c>
    </row>
    <row r="821" spans="1:9" x14ac:dyDescent="0.3">
      <c r="A821" t="s">
        <v>962</v>
      </c>
      <c r="B821" t="s">
        <v>413</v>
      </c>
      <c r="C821" t="s">
        <v>24</v>
      </c>
      <c r="D821" t="s">
        <v>71</v>
      </c>
      <c r="E821">
        <f t="shared" si="12"/>
        <v>3</v>
      </c>
      <c r="F821">
        <v>1</v>
      </c>
      <c r="G821">
        <v>3</v>
      </c>
      <c r="H821" s="1">
        <v>44712</v>
      </c>
      <c r="I821" t="s">
        <v>13</v>
      </c>
    </row>
    <row r="822" spans="1:9" x14ac:dyDescent="0.3">
      <c r="A822" t="s">
        <v>963</v>
      </c>
      <c r="B822" t="s">
        <v>114</v>
      </c>
      <c r="C822" t="s">
        <v>11</v>
      </c>
      <c r="D822" t="s">
        <v>79</v>
      </c>
      <c r="E822">
        <f t="shared" si="12"/>
        <v>5</v>
      </c>
      <c r="F822">
        <v>3</v>
      </c>
      <c r="G822">
        <v>15</v>
      </c>
      <c r="H822" s="1">
        <v>45181</v>
      </c>
      <c r="I822" t="s">
        <v>13</v>
      </c>
    </row>
    <row r="823" spans="1:9" x14ac:dyDescent="0.3">
      <c r="A823" t="s">
        <v>964</v>
      </c>
      <c r="B823" t="s">
        <v>62</v>
      </c>
      <c r="C823" t="s">
        <v>24</v>
      </c>
      <c r="D823" t="s">
        <v>141</v>
      </c>
      <c r="E823">
        <f t="shared" si="12"/>
        <v>2.5</v>
      </c>
      <c r="F823">
        <v>3</v>
      </c>
      <c r="G823">
        <v>7.5</v>
      </c>
      <c r="H823" s="1">
        <v>44782</v>
      </c>
      <c r="I823" t="s">
        <v>17</v>
      </c>
    </row>
    <row r="824" spans="1:9" x14ac:dyDescent="0.3">
      <c r="A824" t="s">
        <v>965</v>
      </c>
      <c r="B824" t="s">
        <v>111</v>
      </c>
      <c r="C824" t="s">
        <v>11</v>
      </c>
      <c r="D824" t="str" cm="1">
        <f t="array" ref="D824">IFERROR(INDEX('Lookup table'!$B$2:$B$15, MATCH(1, (TRIM('Lookup table'!$A$2:$A$15)=TRIM(C824)) * (ROUND('Lookup table'!$C$2:$C$15,2)=ROUND(E824,2)), 0)), "")</f>
        <v/>
      </c>
      <c r="E824">
        <f t="shared" si="12"/>
        <v>4</v>
      </c>
      <c r="F824">
        <v>4</v>
      </c>
      <c r="G824">
        <v>16</v>
      </c>
      <c r="H824" s="1">
        <v>45013</v>
      </c>
    </row>
    <row r="825" spans="1:9" x14ac:dyDescent="0.3">
      <c r="A825" t="s">
        <v>966</v>
      </c>
      <c r="B825" t="s">
        <v>287</v>
      </c>
      <c r="C825" t="s">
        <v>11</v>
      </c>
      <c r="D825" t="s">
        <v>33</v>
      </c>
      <c r="E825">
        <f t="shared" si="12"/>
        <v>4</v>
      </c>
      <c r="F825">
        <v>3</v>
      </c>
      <c r="G825">
        <v>12</v>
      </c>
      <c r="H825" s="1">
        <v>44661</v>
      </c>
      <c r="I825" t="s">
        <v>13</v>
      </c>
    </row>
    <row r="826" spans="1:9" x14ac:dyDescent="0.3">
      <c r="A826" t="s">
        <v>967</v>
      </c>
      <c r="B826" t="s">
        <v>62</v>
      </c>
      <c r="C826" t="s">
        <v>24</v>
      </c>
      <c r="D826" t="s">
        <v>168</v>
      </c>
      <c r="E826">
        <f t="shared" si="12"/>
        <v>1</v>
      </c>
      <c r="F826">
        <v>4</v>
      </c>
      <c r="G826">
        <v>4</v>
      </c>
      <c r="H826" s="1">
        <v>44725</v>
      </c>
      <c r="I826" t="s">
        <v>13</v>
      </c>
    </row>
    <row r="827" spans="1:9" x14ac:dyDescent="0.3">
      <c r="A827" t="s">
        <v>968</v>
      </c>
      <c r="B827" t="s">
        <v>90</v>
      </c>
      <c r="C827" t="s">
        <v>50</v>
      </c>
      <c r="D827" t="s">
        <v>112</v>
      </c>
      <c r="E827">
        <f t="shared" si="12"/>
        <v>4</v>
      </c>
      <c r="F827">
        <v>2</v>
      </c>
      <c r="G827">
        <v>8</v>
      </c>
      <c r="H827" s="1">
        <v>45158</v>
      </c>
      <c r="I827" t="s">
        <v>13</v>
      </c>
    </row>
    <row r="828" spans="1:9" x14ac:dyDescent="0.3">
      <c r="A828" t="s">
        <v>969</v>
      </c>
      <c r="B828" t="s">
        <v>81</v>
      </c>
      <c r="C828" t="s">
        <v>50</v>
      </c>
      <c r="D828" t="s">
        <v>51</v>
      </c>
      <c r="E828">
        <f t="shared" si="12"/>
        <v>5</v>
      </c>
      <c r="F828">
        <v>3</v>
      </c>
      <c r="G828">
        <v>15</v>
      </c>
      <c r="H828" s="1">
        <v>44741</v>
      </c>
      <c r="I828" t="s">
        <v>13</v>
      </c>
    </row>
    <row r="829" spans="1:9" x14ac:dyDescent="0.3">
      <c r="A829" t="s">
        <v>970</v>
      </c>
      <c r="B829" t="s">
        <v>167</v>
      </c>
      <c r="C829" t="s">
        <v>50</v>
      </c>
      <c r="D829" t="s">
        <v>112</v>
      </c>
      <c r="E829">
        <f t="shared" si="12"/>
        <v>4</v>
      </c>
      <c r="F829">
        <v>5</v>
      </c>
      <c r="G829">
        <v>20</v>
      </c>
      <c r="H829" s="1">
        <v>44956</v>
      </c>
      <c r="I829" t="s">
        <v>13</v>
      </c>
    </row>
    <row r="830" spans="1:9" x14ac:dyDescent="0.3">
      <c r="A830" t="s">
        <v>971</v>
      </c>
      <c r="B830" t="s">
        <v>413</v>
      </c>
      <c r="C830" t="s">
        <v>11</v>
      </c>
      <c r="D830" t="s">
        <v>12</v>
      </c>
      <c r="E830">
        <f t="shared" si="12"/>
        <v>3</v>
      </c>
      <c r="F830">
        <v>3</v>
      </c>
      <c r="G830">
        <v>9</v>
      </c>
      <c r="H830" s="1">
        <v>44999</v>
      </c>
      <c r="I830" t="s">
        <v>13</v>
      </c>
    </row>
    <row r="831" spans="1:9" x14ac:dyDescent="0.3">
      <c r="A831" t="s">
        <v>972</v>
      </c>
      <c r="B831" t="s">
        <v>196</v>
      </c>
      <c r="C831" t="s">
        <v>38</v>
      </c>
      <c r="D831" t="s">
        <v>107</v>
      </c>
      <c r="E831">
        <f t="shared" si="12"/>
        <v>4</v>
      </c>
      <c r="F831">
        <v>5</v>
      </c>
      <c r="G831">
        <v>20</v>
      </c>
      <c r="H831" s="1">
        <v>44824</v>
      </c>
      <c r="I831" t="s">
        <v>13</v>
      </c>
    </row>
    <row r="832" spans="1:9" x14ac:dyDescent="0.3">
      <c r="A832" t="s">
        <v>973</v>
      </c>
      <c r="B832" t="s">
        <v>209</v>
      </c>
      <c r="C832" t="s">
        <v>38</v>
      </c>
      <c r="D832" t="s">
        <v>125</v>
      </c>
      <c r="E832">
        <f t="shared" si="12"/>
        <v>7</v>
      </c>
      <c r="F832">
        <v>5</v>
      </c>
      <c r="G832">
        <v>35</v>
      </c>
      <c r="H832" s="1">
        <v>45087</v>
      </c>
      <c r="I832" t="s">
        <v>17</v>
      </c>
    </row>
    <row r="833" spans="1:9" x14ac:dyDescent="0.3">
      <c r="A833" t="s">
        <v>974</v>
      </c>
      <c r="B833" t="s">
        <v>109</v>
      </c>
      <c r="C833" t="s">
        <v>11</v>
      </c>
      <c r="D833" t="s">
        <v>12</v>
      </c>
      <c r="E833">
        <f t="shared" si="12"/>
        <v>3</v>
      </c>
      <c r="F833">
        <v>2</v>
      </c>
      <c r="G833">
        <v>6</v>
      </c>
      <c r="H833" s="1">
        <v>45093</v>
      </c>
      <c r="I833" t="s">
        <v>17</v>
      </c>
    </row>
    <row r="834" spans="1:9" x14ac:dyDescent="0.3">
      <c r="A834" t="s">
        <v>975</v>
      </c>
      <c r="B834" t="s">
        <v>283</v>
      </c>
      <c r="C834" t="s">
        <v>38</v>
      </c>
      <c r="D834" t="s">
        <v>125</v>
      </c>
      <c r="E834">
        <f t="shared" si="12"/>
        <v>7</v>
      </c>
      <c r="F834">
        <v>1</v>
      </c>
      <c r="G834">
        <v>7</v>
      </c>
      <c r="H834" s="1">
        <v>44819</v>
      </c>
      <c r="I834" t="s">
        <v>13</v>
      </c>
    </row>
    <row r="835" spans="1:9" x14ac:dyDescent="0.3">
      <c r="A835" t="s">
        <v>976</v>
      </c>
      <c r="B835" t="s">
        <v>221</v>
      </c>
      <c r="C835" t="s">
        <v>38</v>
      </c>
      <c r="D835" t="s">
        <v>43</v>
      </c>
      <c r="E835">
        <f t="shared" si="12"/>
        <v>6</v>
      </c>
      <c r="F835">
        <v>2</v>
      </c>
      <c r="G835">
        <v>12</v>
      </c>
      <c r="H835" s="1">
        <v>44755</v>
      </c>
      <c r="I835" t="s">
        <v>13</v>
      </c>
    </row>
    <row r="836" spans="1:9" x14ac:dyDescent="0.3">
      <c r="A836" t="s">
        <v>977</v>
      </c>
      <c r="B836" t="s">
        <v>73</v>
      </c>
      <c r="C836" t="s">
        <v>50</v>
      </c>
      <c r="D836" t="s">
        <v>17678</v>
      </c>
      <c r="E836">
        <f t="shared" si="12"/>
        <v>7</v>
      </c>
      <c r="F836">
        <v>5</v>
      </c>
      <c r="G836">
        <v>35</v>
      </c>
      <c r="H836" s="1">
        <v>44992</v>
      </c>
      <c r="I836" t="s">
        <v>13</v>
      </c>
    </row>
    <row r="837" spans="1:9" x14ac:dyDescent="0.3">
      <c r="A837" t="s">
        <v>978</v>
      </c>
      <c r="B837" t="s">
        <v>217</v>
      </c>
      <c r="C837" t="s">
        <v>20</v>
      </c>
      <c r="D837" t="s">
        <v>245</v>
      </c>
      <c r="E837">
        <f t="shared" si="12"/>
        <v>20</v>
      </c>
      <c r="F837">
        <v>3</v>
      </c>
      <c r="G837">
        <v>60</v>
      </c>
      <c r="H837" s="1">
        <v>45093</v>
      </c>
      <c r="I837" t="s">
        <v>13</v>
      </c>
    </row>
    <row r="838" spans="1:9" x14ac:dyDescent="0.3">
      <c r="A838" t="s">
        <v>979</v>
      </c>
      <c r="B838" t="s">
        <v>26</v>
      </c>
      <c r="C838" t="s">
        <v>20</v>
      </c>
      <c r="D838" t="s">
        <v>21</v>
      </c>
      <c r="E838">
        <f t="shared" ref="E838:E901" si="13">IF(AND(G838&lt;&gt;0, F838&lt;&gt;0), G838/F838, "")</f>
        <v>15</v>
      </c>
      <c r="F838">
        <v>1</v>
      </c>
      <c r="G838">
        <v>15</v>
      </c>
      <c r="H838" s="1">
        <v>45155</v>
      </c>
      <c r="I838" t="s">
        <v>28</v>
      </c>
    </row>
    <row r="839" spans="1:9" x14ac:dyDescent="0.3">
      <c r="A839" t="s">
        <v>980</v>
      </c>
      <c r="B839" t="s">
        <v>83</v>
      </c>
      <c r="C839" t="s">
        <v>38</v>
      </c>
      <c r="D839" t="s">
        <v>74</v>
      </c>
      <c r="E839">
        <f t="shared" si="13"/>
        <v>6</v>
      </c>
      <c r="F839">
        <v>4</v>
      </c>
      <c r="G839">
        <v>24</v>
      </c>
      <c r="H839" s="1">
        <v>45197</v>
      </c>
      <c r="I839" t="s">
        <v>17</v>
      </c>
    </row>
    <row r="840" spans="1:9" x14ac:dyDescent="0.3">
      <c r="A840" t="s">
        <v>981</v>
      </c>
      <c r="B840" t="s">
        <v>76</v>
      </c>
      <c r="C840" t="s">
        <v>24</v>
      </c>
      <c r="D840" t="s">
        <v>71</v>
      </c>
      <c r="E840">
        <f t="shared" si="13"/>
        <v>3</v>
      </c>
      <c r="F840">
        <v>3</v>
      </c>
      <c r="G840">
        <v>9</v>
      </c>
      <c r="H840" s="1">
        <v>45054</v>
      </c>
      <c r="I840" t="s">
        <v>28</v>
      </c>
    </row>
    <row r="841" spans="1:9" x14ac:dyDescent="0.3">
      <c r="A841" t="s">
        <v>982</v>
      </c>
      <c r="B841" t="s">
        <v>163</v>
      </c>
      <c r="C841" t="s">
        <v>24</v>
      </c>
      <c r="D841" t="s">
        <v>141</v>
      </c>
      <c r="E841">
        <f t="shared" si="13"/>
        <v>2.5</v>
      </c>
      <c r="F841">
        <v>3</v>
      </c>
      <c r="G841">
        <v>7.5</v>
      </c>
      <c r="H841" s="1">
        <v>44840</v>
      </c>
      <c r="I841" t="s">
        <v>17</v>
      </c>
    </row>
    <row r="842" spans="1:9" x14ac:dyDescent="0.3">
      <c r="A842" t="s">
        <v>983</v>
      </c>
      <c r="B842" t="s">
        <v>484</v>
      </c>
      <c r="C842" t="s">
        <v>50</v>
      </c>
      <c r="D842" t="s">
        <v>112</v>
      </c>
      <c r="E842">
        <f t="shared" si="13"/>
        <v>4</v>
      </c>
      <c r="F842">
        <v>1</v>
      </c>
      <c r="G842">
        <v>4</v>
      </c>
      <c r="H842" s="1">
        <v>44874</v>
      </c>
    </row>
    <row r="843" spans="1:9" x14ac:dyDescent="0.3">
      <c r="A843" t="s">
        <v>984</v>
      </c>
      <c r="B843" t="s">
        <v>131</v>
      </c>
      <c r="C843" t="s">
        <v>20</v>
      </c>
      <c r="D843" t="s">
        <v>27</v>
      </c>
      <c r="E843">
        <f t="shared" si="13"/>
        <v>12</v>
      </c>
      <c r="F843">
        <v>4</v>
      </c>
      <c r="G843">
        <v>48</v>
      </c>
      <c r="H843" s="1">
        <v>45054</v>
      </c>
      <c r="I843" t="s">
        <v>17</v>
      </c>
    </row>
    <row r="844" spans="1:9" x14ac:dyDescent="0.3">
      <c r="A844" t="s">
        <v>985</v>
      </c>
      <c r="B844" t="s">
        <v>192</v>
      </c>
      <c r="C844" t="s">
        <v>38</v>
      </c>
      <c r="D844" t="s">
        <v>125</v>
      </c>
      <c r="E844">
        <f t="shared" si="13"/>
        <v>7</v>
      </c>
      <c r="F844">
        <v>4</v>
      </c>
      <c r="G844">
        <v>28</v>
      </c>
      <c r="H844" s="1">
        <v>44793</v>
      </c>
      <c r="I844" t="s">
        <v>13</v>
      </c>
    </row>
    <row r="845" spans="1:9" x14ac:dyDescent="0.3">
      <c r="A845" t="s">
        <v>986</v>
      </c>
      <c r="B845" t="s">
        <v>413</v>
      </c>
      <c r="C845" t="s">
        <v>20</v>
      </c>
      <c r="D845" t="s">
        <v>21</v>
      </c>
      <c r="E845">
        <f t="shared" si="13"/>
        <v>15</v>
      </c>
      <c r="F845">
        <v>2</v>
      </c>
      <c r="G845">
        <v>30</v>
      </c>
      <c r="H845" s="1">
        <v>45230</v>
      </c>
      <c r="I845" t="s">
        <v>13</v>
      </c>
    </row>
    <row r="846" spans="1:9" x14ac:dyDescent="0.3">
      <c r="A846" t="s">
        <v>987</v>
      </c>
      <c r="B846" t="s">
        <v>101</v>
      </c>
      <c r="C846" t="s">
        <v>24</v>
      </c>
      <c r="D846" t="s">
        <v>71</v>
      </c>
      <c r="E846">
        <f t="shared" si="13"/>
        <v>3</v>
      </c>
      <c r="F846">
        <v>5</v>
      </c>
      <c r="G846">
        <v>15</v>
      </c>
      <c r="H846" s="1">
        <v>45096</v>
      </c>
      <c r="I846" t="s">
        <v>28</v>
      </c>
    </row>
    <row r="847" spans="1:9" x14ac:dyDescent="0.3">
      <c r="A847" t="s">
        <v>988</v>
      </c>
      <c r="B847" t="s">
        <v>232</v>
      </c>
      <c r="C847" t="s">
        <v>20</v>
      </c>
      <c r="D847" t="s">
        <v>27</v>
      </c>
      <c r="E847">
        <f t="shared" si="13"/>
        <v>12</v>
      </c>
      <c r="F847">
        <v>3</v>
      </c>
      <c r="G847">
        <v>36</v>
      </c>
      <c r="H847" s="1">
        <v>44786</v>
      </c>
      <c r="I847" t="s">
        <v>17</v>
      </c>
    </row>
    <row r="848" spans="1:9" x14ac:dyDescent="0.3">
      <c r="A848" t="s">
        <v>989</v>
      </c>
      <c r="B848" t="s">
        <v>40</v>
      </c>
      <c r="C848" t="s">
        <v>50</v>
      </c>
      <c r="D848" t="s">
        <v>51</v>
      </c>
      <c r="E848">
        <f t="shared" si="13"/>
        <v>5</v>
      </c>
      <c r="F848">
        <v>1</v>
      </c>
      <c r="G848">
        <v>5</v>
      </c>
      <c r="H848" s="1">
        <v>44579</v>
      </c>
      <c r="I848" t="s">
        <v>17</v>
      </c>
    </row>
    <row r="849" spans="1:9" x14ac:dyDescent="0.3">
      <c r="A849" t="s">
        <v>990</v>
      </c>
      <c r="B849" t="s">
        <v>131</v>
      </c>
      <c r="C849" t="s">
        <v>38</v>
      </c>
      <c r="D849" t="s">
        <v>121</v>
      </c>
      <c r="E849">
        <f t="shared" si="13"/>
        <v>5</v>
      </c>
      <c r="F849">
        <v>4</v>
      </c>
      <c r="G849">
        <v>20</v>
      </c>
      <c r="H849" s="1">
        <v>45043</v>
      </c>
      <c r="I849" t="s">
        <v>13</v>
      </c>
    </row>
    <row r="850" spans="1:9" x14ac:dyDescent="0.3">
      <c r="A850" t="s">
        <v>991</v>
      </c>
      <c r="B850" t="s">
        <v>90</v>
      </c>
      <c r="C850" t="s">
        <v>50</v>
      </c>
      <c r="D850" t="s">
        <v>17678</v>
      </c>
      <c r="E850">
        <f t="shared" si="13"/>
        <v>7</v>
      </c>
      <c r="F850">
        <v>3</v>
      </c>
      <c r="G850">
        <v>21</v>
      </c>
      <c r="H850" s="1">
        <v>45052</v>
      </c>
      <c r="I850" t="s">
        <v>13</v>
      </c>
    </row>
    <row r="851" spans="1:9" x14ac:dyDescent="0.3">
      <c r="A851" t="s">
        <v>992</v>
      </c>
      <c r="B851" t="s">
        <v>441</v>
      </c>
      <c r="C851" t="s">
        <v>50</v>
      </c>
      <c r="D851" t="s">
        <v>112</v>
      </c>
      <c r="E851">
        <f t="shared" si="13"/>
        <v>4</v>
      </c>
      <c r="F851">
        <v>4</v>
      </c>
      <c r="G851">
        <v>16</v>
      </c>
      <c r="H851" s="1">
        <v>44885</v>
      </c>
      <c r="I851" t="s">
        <v>13</v>
      </c>
    </row>
    <row r="852" spans="1:9" x14ac:dyDescent="0.3">
      <c r="A852" t="s">
        <v>993</v>
      </c>
      <c r="B852" t="s">
        <v>118</v>
      </c>
      <c r="C852" t="s">
        <v>24</v>
      </c>
      <c r="D852" t="str" cm="1">
        <f t="array" ref="D852">IFERROR(INDEX('Lookup table'!$B$2:$B$15, MATCH(1, (TRIM('Lookup table'!$A$2:$A$15)=TRIM(C852)) * (ROUND('Lookup table'!$C$2:$C$15,2)=ROUND(E852,2)), 0)), "")</f>
        <v/>
      </c>
      <c r="E852">
        <f t="shared" si="13"/>
        <v>2.5</v>
      </c>
      <c r="F852">
        <v>4</v>
      </c>
      <c r="G852">
        <v>10</v>
      </c>
      <c r="H852" s="1">
        <v>44777</v>
      </c>
      <c r="I852" t="s">
        <v>13</v>
      </c>
    </row>
    <row r="853" spans="1:9" x14ac:dyDescent="0.3">
      <c r="A853" t="s">
        <v>994</v>
      </c>
      <c r="B853" t="s">
        <v>40</v>
      </c>
      <c r="C853" t="s">
        <v>50</v>
      </c>
      <c r="D853" t="s">
        <v>112</v>
      </c>
      <c r="E853">
        <f t="shared" si="13"/>
        <v>4</v>
      </c>
      <c r="F853">
        <v>3</v>
      </c>
      <c r="G853">
        <v>12</v>
      </c>
      <c r="H853" s="1">
        <v>45180</v>
      </c>
      <c r="I853" t="s">
        <v>17</v>
      </c>
    </row>
    <row r="854" spans="1:9" x14ac:dyDescent="0.3">
      <c r="A854" t="s">
        <v>995</v>
      </c>
      <c r="B854" t="s">
        <v>23</v>
      </c>
      <c r="C854" t="s">
        <v>24</v>
      </c>
      <c r="D854" t="s">
        <v>168</v>
      </c>
      <c r="E854">
        <f t="shared" si="13"/>
        <v>1</v>
      </c>
      <c r="F854">
        <v>3</v>
      </c>
      <c r="G854">
        <v>3</v>
      </c>
      <c r="H854" s="1">
        <v>44918</v>
      </c>
      <c r="I854" t="s">
        <v>28</v>
      </c>
    </row>
    <row r="855" spans="1:9" x14ac:dyDescent="0.3">
      <c r="A855" t="s">
        <v>996</v>
      </c>
      <c r="B855" t="s">
        <v>188</v>
      </c>
      <c r="C855" t="s">
        <v>11</v>
      </c>
      <c r="D855" t="s">
        <v>16</v>
      </c>
      <c r="E855">
        <f t="shared" si="13"/>
        <v>4</v>
      </c>
      <c r="F855">
        <v>2</v>
      </c>
      <c r="G855">
        <v>8</v>
      </c>
      <c r="H855" s="1">
        <v>44974</v>
      </c>
      <c r="I855" t="s">
        <v>17</v>
      </c>
    </row>
    <row r="856" spans="1:9" x14ac:dyDescent="0.3">
      <c r="A856" t="s">
        <v>997</v>
      </c>
      <c r="B856" t="s">
        <v>60</v>
      </c>
      <c r="C856" t="s">
        <v>24</v>
      </c>
      <c r="D856" t="s">
        <v>77</v>
      </c>
      <c r="E856">
        <f t="shared" si="13"/>
        <v>2.5</v>
      </c>
      <c r="F856">
        <v>1</v>
      </c>
      <c r="G856">
        <v>2.5</v>
      </c>
      <c r="H856" s="1">
        <v>44740</v>
      </c>
      <c r="I856" t="s">
        <v>17</v>
      </c>
    </row>
    <row r="857" spans="1:9" x14ac:dyDescent="0.3">
      <c r="A857" t="s">
        <v>998</v>
      </c>
      <c r="B857" t="s">
        <v>136</v>
      </c>
      <c r="C857" t="s">
        <v>50</v>
      </c>
      <c r="D857" t="s">
        <v>86</v>
      </c>
      <c r="E857">
        <f t="shared" si="13"/>
        <v>5</v>
      </c>
      <c r="F857">
        <v>3</v>
      </c>
      <c r="G857">
        <v>15</v>
      </c>
      <c r="H857" s="1">
        <v>45050</v>
      </c>
      <c r="I857" t="s">
        <v>13</v>
      </c>
    </row>
    <row r="858" spans="1:9" x14ac:dyDescent="0.3">
      <c r="A858" t="s">
        <v>999</v>
      </c>
      <c r="B858" t="s">
        <v>305</v>
      </c>
      <c r="C858" t="s">
        <v>11</v>
      </c>
      <c r="D858" t="s">
        <v>12</v>
      </c>
      <c r="E858">
        <f t="shared" si="13"/>
        <v>3</v>
      </c>
      <c r="F858">
        <v>2</v>
      </c>
      <c r="G858">
        <v>6</v>
      </c>
      <c r="H858" s="1">
        <v>45106</v>
      </c>
    </row>
    <row r="859" spans="1:9" x14ac:dyDescent="0.3">
      <c r="A859" t="s">
        <v>1000</v>
      </c>
      <c r="B859" t="s">
        <v>88</v>
      </c>
      <c r="C859" t="s">
        <v>11</v>
      </c>
      <c r="D859" t="s">
        <v>12</v>
      </c>
      <c r="E859">
        <f t="shared" si="13"/>
        <v>3</v>
      </c>
      <c r="F859">
        <v>3</v>
      </c>
      <c r="G859">
        <v>9</v>
      </c>
      <c r="H859" s="1">
        <v>44838</v>
      </c>
      <c r="I859" t="s">
        <v>13</v>
      </c>
    </row>
    <row r="860" spans="1:9" x14ac:dyDescent="0.3">
      <c r="A860" t="s">
        <v>1001</v>
      </c>
      <c r="B860" t="s">
        <v>368</v>
      </c>
      <c r="C860" t="s">
        <v>11</v>
      </c>
      <c r="D860" t="s">
        <v>12</v>
      </c>
      <c r="E860">
        <f t="shared" si="13"/>
        <v>3</v>
      </c>
      <c r="F860">
        <v>3</v>
      </c>
      <c r="G860">
        <v>9</v>
      </c>
      <c r="H860" s="1">
        <v>44936</v>
      </c>
      <c r="I860" t="s">
        <v>17</v>
      </c>
    </row>
    <row r="861" spans="1:9" x14ac:dyDescent="0.3">
      <c r="A861" t="s">
        <v>1002</v>
      </c>
      <c r="B861" t="s">
        <v>165</v>
      </c>
      <c r="C861" t="s">
        <v>20</v>
      </c>
      <c r="D861" t="s">
        <v>245</v>
      </c>
      <c r="E861">
        <f t="shared" si="13"/>
        <v>20</v>
      </c>
      <c r="F861">
        <v>4</v>
      </c>
      <c r="G861">
        <v>80</v>
      </c>
      <c r="H861" s="1">
        <v>44889</v>
      </c>
      <c r="I861" t="s">
        <v>17</v>
      </c>
    </row>
    <row r="862" spans="1:9" x14ac:dyDescent="0.3">
      <c r="A862" t="s">
        <v>1003</v>
      </c>
      <c r="B862" t="s">
        <v>221</v>
      </c>
      <c r="C862" t="s">
        <v>50</v>
      </c>
      <c r="D862" t="s">
        <v>112</v>
      </c>
      <c r="E862">
        <f t="shared" si="13"/>
        <v>4</v>
      </c>
      <c r="F862">
        <v>5</v>
      </c>
      <c r="G862">
        <v>20</v>
      </c>
      <c r="H862" s="1">
        <v>44917</v>
      </c>
      <c r="I862" t="s">
        <v>17</v>
      </c>
    </row>
    <row r="863" spans="1:9" x14ac:dyDescent="0.3">
      <c r="A863" t="s">
        <v>1004</v>
      </c>
      <c r="B863" t="s">
        <v>60</v>
      </c>
      <c r="C863" t="s">
        <v>20</v>
      </c>
      <c r="D863" t="s">
        <v>27</v>
      </c>
      <c r="E863">
        <f t="shared" si="13"/>
        <v>12</v>
      </c>
      <c r="F863">
        <v>1</v>
      </c>
      <c r="G863">
        <v>12</v>
      </c>
      <c r="H863" s="1">
        <v>44808</v>
      </c>
      <c r="I863" t="s">
        <v>17</v>
      </c>
    </row>
    <row r="864" spans="1:9" x14ac:dyDescent="0.3">
      <c r="A864" t="s">
        <v>1005</v>
      </c>
      <c r="B864" t="s">
        <v>134</v>
      </c>
      <c r="C864" t="s">
        <v>50</v>
      </c>
      <c r="D864" t="s">
        <v>86</v>
      </c>
      <c r="E864">
        <f t="shared" si="13"/>
        <v>5</v>
      </c>
      <c r="F864">
        <v>5</v>
      </c>
      <c r="G864">
        <v>25</v>
      </c>
      <c r="H864" s="1">
        <v>44684</v>
      </c>
      <c r="I864" t="s">
        <v>28</v>
      </c>
    </row>
    <row r="865" spans="1:9" x14ac:dyDescent="0.3">
      <c r="A865" t="s">
        <v>1006</v>
      </c>
      <c r="B865" t="s">
        <v>105</v>
      </c>
      <c r="C865" t="s">
        <v>50</v>
      </c>
      <c r="D865" t="str" cm="1">
        <f t="array" ref="D865">IFERROR(INDEX('Lookup table'!$B$2:$B$15, MATCH(1, (TRIM('Lookup table'!$A$2:$A$15)=TRIM(C865)) * (ROUND('Lookup table'!$C$2:$C$15,2)=ROUND(E865,2)), 0)), "")</f>
        <v>Nachos Grande</v>
      </c>
      <c r="E865">
        <f t="shared" si="13"/>
        <v>10</v>
      </c>
      <c r="F865">
        <v>5</v>
      </c>
      <c r="G865">
        <v>50</v>
      </c>
      <c r="H865" s="1">
        <v>45094</v>
      </c>
      <c r="I865" t="s">
        <v>28</v>
      </c>
    </row>
    <row r="866" spans="1:9" x14ac:dyDescent="0.3">
      <c r="A866" t="s">
        <v>1007</v>
      </c>
      <c r="B866" t="s">
        <v>223</v>
      </c>
      <c r="C866" t="s">
        <v>20</v>
      </c>
      <c r="D866" t="s">
        <v>30</v>
      </c>
      <c r="E866">
        <f t="shared" si="13"/>
        <v>18</v>
      </c>
      <c r="F866">
        <v>2</v>
      </c>
      <c r="G866">
        <v>36</v>
      </c>
      <c r="H866" s="1">
        <v>45006</v>
      </c>
      <c r="I866" t="s">
        <v>17</v>
      </c>
    </row>
    <row r="867" spans="1:9" x14ac:dyDescent="0.3">
      <c r="A867" t="s">
        <v>1008</v>
      </c>
      <c r="B867" t="s">
        <v>76</v>
      </c>
      <c r="C867" t="s">
        <v>38</v>
      </c>
      <c r="D867" t="s">
        <v>43</v>
      </c>
      <c r="E867">
        <f t="shared" si="13"/>
        <v>6</v>
      </c>
      <c r="F867">
        <v>2</v>
      </c>
      <c r="G867">
        <v>12</v>
      </c>
      <c r="H867" s="1">
        <v>45018</v>
      </c>
      <c r="I867" t="s">
        <v>28</v>
      </c>
    </row>
    <row r="868" spans="1:9" x14ac:dyDescent="0.3">
      <c r="A868" t="s">
        <v>1009</v>
      </c>
      <c r="B868" t="s">
        <v>254</v>
      </c>
      <c r="C868" t="s">
        <v>24</v>
      </c>
      <c r="D868" t="s">
        <v>77</v>
      </c>
      <c r="E868">
        <f t="shared" si="13"/>
        <v>2.5</v>
      </c>
      <c r="F868">
        <v>3</v>
      </c>
      <c r="G868">
        <v>7.5</v>
      </c>
      <c r="H868" s="1">
        <v>45281</v>
      </c>
      <c r="I868" t="s">
        <v>28</v>
      </c>
    </row>
    <row r="869" spans="1:9" x14ac:dyDescent="0.3">
      <c r="A869" t="s">
        <v>1010</v>
      </c>
      <c r="B869" t="s">
        <v>219</v>
      </c>
      <c r="C869" t="s">
        <v>20</v>
      </c>
      <c r="D869" t="s">
        <v>27</v>
      </c>
      <c r="E869">
        <f t="shared" si="13"/>
        <v>12</v>
      </c>
      <c r="F869">
        <v>1</v>
      </c>
      <c r="G869">
        <v>12</v>
      </c>
      <c r="H869" s="1">
        <v>44706</v>
      </c>
      <c r="I869" t="s">
        <v>28</v>
      </c>
    </row>
    <row r="870" spans="1:9" x14ac:dyDescent="0.3">
      <c r="A870" t="s">
        <v>1011</v>
      </c>
      <c r="B870" t="s">
        <v>283</v>
      </c>
      <c r="C870" t="s">
        <v>50</v>
      </c>
      <c r="D870" t="s">
        <v>99</v>
      </c>
      <c r="E870">
        <f t="shared" si="13"/>
        <v>8</v>
      </c>
      <c r="F870">
        <v>3</v>
      </c>
      <c r="G870">
        <v>24</v>
      </c>
      <c r="H870" s="1">
        <v>44639</v>
      </c>
      <c r="I870" t="s">
        <v>28</v>
      </c>
    </row>
    <row r="871" spans="1:9" x14ac:dyDescent="0.3">
      <c r="A871" t="s">
        <v>1012</v>
      </c>
      <c r="B871" t="s">
        <v>376</v>
      </c>
      <c r="C871" t="s">
        <v>24</v>
      </c>
      <c r="D871" t="s">
        <v>168</v>
      </c>
      <c r="E871">
        <f t="shared" si="13"/>
        <v>1</v>
      </c>
      <c r="F871">
        <v>1</v>
      </c>
      <c r="G871">
        <v>1</v>
      </c>
      <c r="H871" s="1">
        <v>44748</v>
      </c>
      <c r="I871" t="s">
        <v>13</v>
      </c>
    </row>
    <row r="872" spans="1:9" x14ac:dyDescent="0.3">
      <c r="A872" t="s">
        <v>1013</v>
      </c>
      <c r="B872" t="s">
        <v>376</v>
      </c>
      <c r="C872" t="s">
        <v>50</v>
      </c>
      <c r="D872" t="s">
        <v>112</v>
      </c>
      <c r="E872">
        <f t="shared" si="13"/>
        <v>4</v>
      </c>
      <c r="F872">
        <v>4</v>
      </c>
      <c r="G872">
        <v>16</v>
      </c>
      <c r="H872" s="1">
        <v>44704</v>
      </c>
      <c r="I872" t="s">
        <v>17</v>
      </c>
    </row>
    <row r="873" spans="1:9" x14ac:dyDescent="0.3">
      <c r="A873" t="s">
        <v>1014</v>
      </c>
      <c r="B873" t="s">
        <v>205</v>
      </c>
      <c r="C873" t="s">
        <v>50</v>
      </c>
      <c r="D873" t="s">
        <v>99</v>
      </c>
      <c r="E873">
        <f t="shared" si="13"/>
        <v>8</v>
      </c>
      <c r="F873">
        <v>5</v>
      </c>
      <c r="G873">
        <v>40</v>
      </c>
      <c r="H873" s="1">
        <v>44720</v>
      </c>
      <c r="I873" t="s">
        <v>17</v>
      </c>
    </row>
    <row r="874" spans="1:9" x14ac:dyDescent="0.3">
      <c r="A874" t="s">
        <v>1015</v>
      </c>
      <c r="B874" t="s">
        <v>176</v>
      </c>
      <c r="C874" t="s">
        <v>11</v>
      </c>
      <c r="D874" t="s">
        <v>33</v>
      </c>
      <c r="E874">
        <f t="shared" si="13"/>
        <v>4</v>
      </c>
      <c r="F874">
        <v>1</v>
      </c>
      <c r="G874">
        <v>4</v>
      </c>
      <c r="H874" s="1">
        <v>44762</v>
      </c>
      <c r="I874" t="s">
        <v>17</v>
      </c>
    </row>
    <row r="875" spans="1:9" x14ac:dyDescent="0.3">
      <c r="A875" t="s">
        <v>1016</v>
      </c>
      <c r="B875" t="s">
        <v>155</v>
      </c>
      <c r="C875" t="s">
        <v>20</v>
      </c>
      <c r="D875" t="s">
        <v>21</v>
      </c>
      <c r="E875">
        <f t="shared" si="13"/>
        <v>15</v>
      </c>
      <c r="F875">
        <v>3</v>
      </c>
      <c r="G875">
        <v>45</v>
      </c>
      <c r="H875" s="1">
        <v>44823</v>
      </c>
      <c r="I875" t="s">
        <v>13</v>
      </c>
    </row>
    <row r="876" spans="1:9" x14ac:dyDescent="0.3">
      <c r="A876" t="s">
        <v>1017</v>
      </c>
      <c r="B876" t="s">
        <v>60</v>
      </c>
      <c r="C876" t="s">
        <v>11</v>
      </c>
      <c r="D876" t="str" cm="1">
        <f t="array" ref="D876">IFERROR(INDEX('Lookup table'!$B$2:$B$15, MATCH(1, (TRIM('Lookup table'!$A$2:$A$15)=TRIM(C876)) * (ROUND('Lookup table'!$C$2:$C$15,2)=ROUND(E876,2)), 0)), "")</f>
        <v/>
      </c>
      <c r="E876">
        <f t="shared" si="13"/>
        <v>5</v>
      </c>
      <c r="F876">
        <v>3</v>
      </c>
      <c r="G876">
        <v>15</v>
      </c>
      <c r="H876" s="1">
        <v>44855</v>
      </c>
      <c r="I876" t="s">
        <v>28</v>
      </c>
    </row>
    <row r="877" spans="1:9" x14ac:dyDescent="0.3">
      <c r="A877" t="s">
        <v>1018</v>
      </c>
      <c r="B877" t="s">
        <v>60</v>
      </c>
      <c r="C877" t="s">
        <v>24</v>
      </c>
      <c r="D877" t="s">
        <v>71</v>
      </c>
      <c r="E877">
        <f t="shared" si="13"/>
        <v>3</v>
      </c>
      <c r="F877">
        <v>2</v>
      </c>
      <c r="G877">
        <v>6</v>
      </c>
      <c r="H877" s="1">
        <v>45081</v>
      </c>
      <c r="I877" t="s">
        <v>28</v>
      </c>
    </row>
    <row r="878" spans="1:9" x14ac:dyDescent="0.3">
      <c r="A878" t="s">
        <v>1019</v>
      </c>
      <c r="B878" t="s">
        <v>413</v>
      </c>
      <c r="C878" t="s">
        <v>11</v>
      </c>
      <c r="D878" t="s">
        <v>230</v>
      </c>
      <c r="E878">
        <f t="shared" si="13"/>
        <v>5</v>
      </c>
      <c r="F878">
        <v>1</v>
      </c>
      <c r="G878">
        <v>5</v>
      </c>
      <c r="H878" s="1">
        <v>45150</v>
      </c>
      <c r="I878" t="s">
        <v>17</v>
      </c>
    </row>
    <row r="879" spans="1:9" x14ac:dyDescent="0.3">
      <c r="A879" t="s">
        <v>1020</v>
      </c>
      <c r="B879" t="s">
        <v>268</v>
      </c>
      <c r="C879" t="s">
        <v>38</v>
      </c>
      <c r="D879" t="s">
        <v>74</v>
      </c>
      <c r="E879">
        <f t="shared" si="13"/>
        <v>6</v>
      </c>
      <c r="F879">
        <v>1</v>
      </c>
      <c r="G879">
        <v>6</v>
      </c>
      <c r="H879" s="1">
        <v>44956</v>
      </c>
      <c r="I879" t="s">
        <v>28</v>
      </c>
    </row>
    <row r="880" spans="1:9" x14ac:dyDescent="0.3">
      <c r="A880" t="s">
        <v>1021</v>
      </c>
      <c r="B880" t="s">
        <v>95</v>
      </c>
      <c r="C880" t="s">
        <v>20</v>
      </c>
      <c r="D880" t="s">
        <v>21</v>
      </c>
      <c r="E880">
        <f t="shared" si="13"/>
        <v>15</v>
      </c>
      <c r="F880">
        <v>1</v>
      </c>
      <c r="G880">
        <v>15</v>
      </c>
      <c r="H880" s="1">
        <v>45216</v>
      </c>
      <c r="I880" t="s">
        <v>28</v>
      </c>
    </row>
    <row r="881" spans="1:9" x14ac:dyDescent="0.3">
      <c r="A881" t="s">
        <v>1022</v>
      </c>
      <c r="B881" t="s">
        <v>26</v>
      </c>
      <c r="C881" t="s">
        <v>24</v>
      </c>
      <c r="D881" t="s">
        <v>168</v>
      </c>
      <c r="E881">
        <f t="shared" si="13"/>
        <v>1</v>
      </c>
      <c r="F881">
        <v>5</v>
      </c>
      <c r="G881">
        <v>5</v>
      </c>
      <c r="H881" s="1">
        <v>44683</v>
      </c>
      <c r="I881" t="s">
        <v>17</v>
      </c>
    </row>
    <row r="882" spans="1:9" x14ac:dyDescent="0.3">
      <c r="A882" t="s">
        <v>1023</v>
      </c>
      <c r="B882" t="s">
        <v>411</v>
      </c>
      <c r="C882" t="s">
        <v>20</v>
      </c>
      <c r="D882" t="s">
        <v>245</v>
      </c>
      <c r="E882">
        <f t="shared" si="13"/>
        <v>20</v>
      </c>
      <c r="F882">
        <v>1</v>
      </c>
      <c r="G882">
        <v>20</v>
      </c>
      <c r="H882" s="1">
        <v>45177</v>
      </c>
      <c r="I882" t="s">
        <v>13</v>
      </c>
    </row>
    <row r="883" spans="1:9" x14ac:dyDescent="0.3">
      <c r="A883" t="s">
        <v>1024</v>
      </c>
      <c r="B883" t="s">
        <v>413</v>
      </c>
      <c r="C883" t="s">
        <v>20</v>
      </c>
      <c r="D883" t="s">
        <v>21</v>
      </c>
      <c r="E883">
        <f t="shared" si="13"/>
        <v>15</v>
      </c>
      <c r="F883">
        <v>2</v>
      </c>
      <c r="G883">
        <v>30</v>
      </c>
      <c r="H883" s="1">
        <v>45027</v>
      </c>
      <c r="I883" t="s">
        <v>13</v>
      </c>
    </row>
    <row r="884" spans="1:9" x14ac:dyDescent="0.3">
      <c r="A884" t="s">
        <v>1025</v>
      </c>
      <c r="B884" t="s">
        <v>158</v>
      </c>
      <c r="C884" t="s">
        <v>24</v>
      </c>
      <c r="D884" t="str" cm="1">
        <f t="array" ref="D884">IFERROR(INDEX('Lookup table'!$B$2:$B$15, MATCH(1, (TRIM('Lookup table'!$A$2:$A$15)=TRIM(C884)) * (ROUND('Lookup table'!$C$2:$C$15,2)=ROUND(E884,2)), 0)), "")</f>
        <v>Water</v>
      </c>
      <c r="E884">
        <f t="shared" si="13"/>
        <v>1</v>
      </c>
      <c r="F884">
        <v>5</v>
      </c>
      <c r="G884">
        <v>5</v>
      </c>
      <c r="H884" s="1">
        <v>44702</v>
      </c>
      <c r="I884" t="s">
        <v>13</v>
      </c>
    </row>
    <row r="885" spans="1:9" x14ac:dyDescent="0.3">
      <c r="A885" t="s">
        <v>1026</v>
      </c>
      <c r="B885" t="s">
        <v>35</v>
      </c>
      <c r="C885" t="s">
        <v>11</v>
      </c>
      <c r="D885" t="s">
        <v>79</v>
      </c>
      <c r="E885">
        <f t="shared" si="13"/>
        <v>5</v>
      </c>
      <c r="F885">
        <v>2</v>
      </c>
      <c r="G885">
        <v>10</v>
      </c>
      <c r="H885" s="1">
        <v>44587</v>
      </c>
      <c r="I885" t="s">
        <v>13</v>
      </c>
    </row>
    <row r="886" spans="1:9" x14ac:dyDescent="0.3">
      <c r="A886" t="s">
        <v>1027</v>
      </c>
      <c r="B886" t="s">
        <v>40</v>
      </c>
      <c r="C886" t="s">
        <v>38</v>
      </c>
      <c r="D886" t="s">
        <v>107</v>
      </c>
      <c r="E886">
        <f t="shared" si="13"/>
        <v>4</v>
      </c>
      <c r="F886">
        <v>2</v>
      </c>
      <c r="G886">
        <v>8</v>
      </c>
      <c r="H886" s="1">
        <v>45218</v>
      </c>
      <c r="I886" t="s">
        <v>17</v>
      </c>
    </row>
    <row r="887" spans="1:9" x14ac:dyDescent="0.3">
      <c r="A887" t="s">
        <v>1028</v>
      </c>
      <c r="B887" t="s">
        <v>147</v>
      </c>
      <c r="C887" t="s">
        <v>24</v>
      </c>
      <c r="D887" t="s">
        <v>77</v>
      </c>
      <c r="E887">
        <f t="shared" si="13"/>
        <v>2.5</v>
      </c>
      <c r="F887">
        <v>3</v>
      </c>
      <c r="G887">
        <v>7.5</v>
      </c>
      <c r="H887" s="1">
        <v>44653</v>
      </c>
      <c r="I887" t="s">
        <v>13</v>
      </c>
    </row>
    <row r="888" spans="1:9" x14ac:dyDescent="0.3">
      <c r="A888" t="s">
        <v>1029</v>
      </c>
      <c r="B888" t="s">
        <v>240</v>
      </c>
      <c r="C888" t="s">
        <v>20</v>
      </c>
      <c r="D888" t="s">
        <v>30</v>
      </c>
      <c r="E888">
        <f t="shared" si="13"/>
        <v>18</v>
      </c>
      <c r="F888">
        <v>4</v>
      </c>
      <c r="G888">
        <v>72</v>
      </c>
      <c r="H888" s="1">
        <v>44608</v>
      </c>
      <c r="I888" t="s">
        <v>28</v>
      </c>
    </row>
    <row r="889" spans="1:9" x14ac:dyDescent="0.3">
      <c r="A889" t="s">
        <v>1030</v>
      </c>
      <c r="B889" t="s">
        <v>83</v>
      </c>
      <c r="C889" t="s">
        <v>50</v>
      </c>
      <c r="D889" t="s">
        <v>86</v>
      </c>
      <c r="E889">
        <f t="shared" si="13"/>
        <v>5</v>
      </c>
      <c r="F889">
        <v>2</v>
      </c>
      <c r="G889">
        <v>10</v>
      </c>
      <c r="H889" s="1">
        <v>44930</v>
      </c>
      <c r="I889" t="s">
        <v>28</v>
      </c>
    </row>
    <row r="890" spans="1:9" x14ac:dyDescent="0.3">
      <c r="A890" t="s">
        <v>1031</v>
      </c>
      <c r="B890" t="s">
        <v>134</v>
      </c>
      <c r="C890" t="s">
        <v>20</v>
      </c>
      <c r="D890" t="s">
        <v>27</v>
      </c>
      <c r="E890">
        <f t="shared" si="13"/>
        <v>12</v>
      </c>
      <c r="F890">
        <v>5</v>
      </c>
      <c r="G890">
        <v>60</v>
      </c>
      <c r="H890" s="1">
        <v>44961</v>
      </c>
      <c r="I890" t="s">
        <v>17</v>
      </c>
    </row>
    <row r="891" spans="1:9" x14ac:dyDescent="0.3">
      <c r="A891" t="s">
        <v>1032</v>
      </c>
      <c r="B891" t="s">
        <v>83</v>
      </c>
      <c r="C891" t="s">
        <v>24</v>
      </c>
      <c r="D891" t="s">
        <v>168</v>
      </c>
      <c r="E891">
        <f t="shared" si="13"/>
        <v>1</v>
      </c>
      <c r="F891">
        <v>2</v>
      </c>
      <c r="G891">
        <v>2</v>
      </c>
      <c r="H891" s="1">
        <v>45287</v>
      </c>
      <c r="I891" t="s">
        <v>13</v>
      </c>
    </row>
    <row r="892" spans="1:9" x14ac:dyDescent="0.3">
      <c r="A892" t="s">
        <v>1033</v>
      </c>
      <c r="B892" t="s">
        <v>457</v>
      </c>
      <c r="C892" t="s">
        <v>20</v>
      </c>
      <c r="D892" t="s">
        <v>41</v>
      </c>
      <c r="E892">
        <f t="shared" si="13"/>
        <v>14</v>
      </c>
      <c r="F892">
        <v>3</v>
      </c>
      <c r="G892">
        <v>42</v>
      </c>
      <c r="H892" s="1">
        <v>44709</v>
      </c>
      <c r="I892" t="s">
        <v>17</v>
      </c>
    </row>
    <row r="893" spans="1:9" x14ac:dyDescent="0.3">
      <c r="A893" t="s">
        <v>1034</v>
      </c>
      <c r="B893" t="s">
        <v>457</v>
      </c>
      <c r="C893" t="s">
        <v>11</v>
      </c>
      <c r="D893" t="str" cm="1">
        <f t="array" ref="D893">IFERROR(INDEX('Lookup table'!$B$2:$B$15, MATCH(1, (TRIM('Lookup table'!$A$2:$A$15)=TRIM(C893)) * (ROUND('Lookup table'!$C$2:$C$15,2)=ROUND(E893,2)), 0)), "")</f>
        <v/>
      </c>
      <c r="E893">
        <f t="shared" si="13"/>
        <v>4</v>
      </c>
      <c r="F893">
        <v>5</v>
      </c>
      <c r="G893">
        <v>20</v>
      </c>
      <c r="H893" s="1">
        <v>44753</v>
      </c>
      <c r="I893" t="s">
        <v>13</v>
      </c>
    </row>
    <row r="894" spans="1:9" x14ac:dyDescent="0.3">
      <c r="A894" t="s">
        <v>1035</v>
      </c>
      <c r="B894" t="s">
        <v>123</v>
      </c>
      <c r="C894" t="s">
        <v>50</v>
      </c>
      <c r="D894" t="s">
        <v>86</v>
      </c>
      <c r="E894">
        <f t="shared" si="13"/>
        <v>5</v>
      </c>
      <c r="F894">
        <v>1</v>
      </c>
      <c r="G894">
        <v>5</v>
      </c>
      <c r="H894" s="1">
        <v>44929</v>
      </c>
      <c r="I894" t="s">
        <v>17</v>
      </c>
    </row>
    <row r="895" spans="1:9" x14ac:dyDescent="0.3">
      <c r="A895" t="s">
        <v>1036</v>
      </c>
      <c r="B895" t="s">
        <v>111</v>
      </c>
      <c r="C895" t="s">
        <v>24</v>
      </c>
      <c r="D895" t="str" cm="1">
        <f t="array" ref="D895">IFERROR(INDEX('Lookup table'!$B$2:$B$15, MATCH(1, (TRIM('Lookup table'!$A$2:$A$15)=TRIM(C895)) * (ROUND('Lookup table'!$C$2:$C$15,2)=ROUND(E895,2)), 0)), "")</f>
        <v/>
      </c>
      <c r="E895">
        <f t="shared" si="13"/>
        <v>2.5</v>
      </c>
      <c r="F895">
        <v>5</v>
      </c>
      <c r="G895">
        <v>12.5</v>
      </c>
      <c r="H895" s="1">
        <v>45055</v>
      </c>
      <c r="I895" t="s">
        <v>28</v>
      </c>
    </row>
    <row r="896" spans="1:9" x14ac:dyDescent="0.3">
      <c r="A896" t="s">
        <v>1037</v>
      </c>
      <c r="B896" t="s">
        <v>95</v>
      </c>
      <c r="C896" t="s">
        <v>11</v>
      </c>
      <c r="D896" t="s">
        <v>12</v>
      </c>
      <c r="E896">
        <f t="shared" si="13"/>
        <v>3</v>
      </c>
      <c r="F896">
        <v>4</v>
      </c>
      <c r="G896">
        <v>12</v>
      </c>
      <c r="H896" s="1">
        <v>44694</v>
      </c>
      <c r="I896" t="s">
        <v>13</v>
      </c>
    </row>
    <row r="897" spans="1:9" x14ac:dyDescent="0.3">
      <c r="A897" t="s">
        <v>1038</v>
      </c>
      <c r="B897" t="s">
        <v>202</v>
      </c>
      <c r="C897" t="s">
        <v>38</v>
      </c>
      <c r="D897" t="s">
        <v>125</v>
      </c>
      <c r="E897">
        <f t="shared" si="13"/>
        <v>7</v>
      </c>
      <c r="F897">
        <v>3</v>
      </c>
      <c r="G897">
        <v>21</v>
      </c>
      <c r="H897" s="1">
        <v>44795</v>
      </c>
      <c r="I897" t="s">
        <v>28</v>
      </c>
    </row>
    <row r="898" spans="1:9" x14ac:dyDescent="0.3">
      <c r="A898" t="s">
        <v>1039</v>
      </c>
      <c r="B898" t="s">
        <v>138</v>
      </c>
      <c r="C898" t="s">
        <v>20</v>
      </c>
      <c r="D898" t="str" cm="1">
        <f t="array" ref="D898">IFERROR(INDEX('Lookup table'!$B$2:$B$15, MATCH(1, (TRIM('Lookup table'!$A$2:$A$15)=TRIM(C898)) * (ROUND('Lookup table'!$C$2:$C$15,2)=ROUND(E898,2)), 0)), "")</f>
        <v>Grilled Chicken</v>
      </c>
      <c r="E898">
        <f t="shared" si="13"/>
        <v>15</v>
      </c>
      <c r="F898">
        <v>5</v>
      </c>
      <c r="G898">
        <v>75</v>
      </c>
      <c r="H898" s="1">
        <v>45002</v>
      </c>
    </row>
    <row r="899" spans="1:9" x14ac:dyDescent="0.3">
      <c r="A899" t="s">
        <v>1040</v>
      </c>
      <c r="B899" t="s">
        <v>150</v>
      </c>
      <c r="C899" t="s">
        <v>24</v>
      </c>
      <c r="D899" t="s">
        <v>168</v>
      </c>
      <c r="E899">
        <f t="shared" si="13"/>
        <v>1</v>
      </c>
      <c r="F899">
        <v>2</v>
      </c>
      <c r="G899">
        <v>2</v>
      </c>
      <c r="H899" s="1">
        <v>44602</v>
      </c>
      <c r="I899" t="s">
        <v>17</v>
      </c>
    </row>
    <row r="900" spans="1:9" x14ac:dyDescent="0.3">
      <c r="A900" t="s">
        <v>1041</v>
      </c>
      <c r="B900" t="s">
        <v>160</v>
      </c>
      <c r="C900" t="s">
        <v>50</v>
      </c>
      <c r="D900" t="s">
        <v>17678</v>
      </c>
      <c r="E900">
        <f t="shared" si="13"/>
        <v>7</v>
      </c>
      <c r="F900">
        <v>5</v>
      </c>
      <c r="G900">
        <v>35</v>
      </c>
      <c r="H900" s="1">
        <v>45240</v>
      </c>
      <c r="I900" t="s">
        <v>13</v>
      </c>
    </row>
    <row r="901" spans="1:9" x14ac:dyDescent="0.3">
      <c r="A901" t="s">
        <v>1042</v>
      </c>
      <c r="B901" t="s">
        <v>134</v>
      </c>
      <c r="C901" t="s">
        <v>50</v>
      </c>
      <c r="D901" t="s">
        <v>17678</v>
      </c>
      <c r="E901">
        <f t="shared" si="13"/>
        <v>7</v>
      </c>
      <c r="F901">
        <v>4</v>
      </c>
      <c r="G901">
        <v>28</v>
      </c>
      <c r="H901" s="1">
        <v>44635</v>
      </c>
      <c r="I901" t="s">
        <v>17</v>
      </c>
    </row>
    <row r="902" spans="1:9" x14ac:dyDescent="0.3">
      <c r="A902" t="s">
        <v>1043</v>
      </c>
      <c r="B902" t="s">
        <v>40</v>
      </c>
      <c r="C902" t="s">
        <v>20</v>
      </c>
      <c r="D902" t="s">
        <v>27</v>
      </c>
      <c r="E902">
        <f t="shared" ref="E902:E965" si="14">IF(AND(G902&lt;&gt;0, F902&lt;&gt;0), G902/F902, "")</f>
        <v>12</v>
      </c>
      <c r="F902">
        <v>5</v>
      </c>
      <c r="G902">
        <v>60</v>
      </c>
      <c r="H902" s="1">
        <v>45166</v>
      </c>
      <c r="I902" t="s">
        <v>28</v>
      </c>
    </row>
    <row r="903" spans="1:9" x14ac:dyDescent="0.3">
      <c r="A903" t="s">
        <v>1044</v>
      </c>
      <c r="B903" t="s">
        <v>49</v>
      </c>
      <c r="C903" t="s">
        <v>11</v>
      </c>
      <c r="D903" t="s">
        <v>33</v>
      </c>
      <c r="E903">
        <f t="shared" si="14"/>
        <v>4</v>
      </c>
      <c r="F903">
        <v>2</v>
      </c>
      <c r="G903">
        <v>8</v>
      </c>
      <c r="H903" s="1">
        <v>45255</v>
      </c>
      <c r="I903" t="s">
        <v>13</v>
      </c>
    </row>
    <row r="904" spans="1:9" x14ac:dyDescent="0.3">
      <c r="A904" t="s">
        <v>1045</v>
      </c>
      <c r="B904" t="s">
        <v>95</v>
      </c>
      <c r="C904" t="s">
        <v>20</v>
      </c>
      <c r="D904" t="s">
        <v>21</v>
      </c>
      <c r="E904">
        <f t="shared" si="14"/>
        <v>15</v>
      </c>
      <c r="F904">
        <v>4</v>
      </c>
      <c r="G904">
        <v>60</v>
      </c>
      <c r="H904" s="1">
        <v>44740</v>
      </c>
      <c r="I904" t="s">
        <v>17</v>
      </c>
    </row>
    <row r="905" spans="1:9" x14ac:dyDescent="0.3">
      <c r="A905" t="s">
        <v>1046</v>
      </c>
      <c r="B905" t="s">
        <v>37</v>
      </c>
      <c r="C905" t="s">
        <v>50</v>
      </c>
      <c r="D905" t="s">
        <v>112</v>
      </c>
      <c r="E905">
        <f t="shared" si="14"/>
        <v>4</v>
      </c>
      <c r="F905">
        <v>2</v>
      </c>
      <c r="G905">
        <v>8</v>
      </c>
      <c r="H905" s="1">
        <v>44814</v>
      </c>
      <c r="I905" t="s">
        <v>28</v>
      </c>
    </row>
    <row r="906" spans="1:9" x14ac:dyDescent="0.3">
      <c r="A906" t="s">
        <v>1047</v>
      </c>
      <c r="B906" t="s">
        <v>92</v>
      </c>
      <c r="C906" t="s">
        <v>24</v>
      </c>
      <c r="D906" t="s">
        <v>141</v>
      </c>
      <c r="E906">
        <f t="shared" si="14"/>
        <v>2.5</v>
      </c>
      <c r="F906">
        <v>1</v>
      </c>
      <c r="G906">
        <v>2.5</v>
      </c>
      <c r="H906" s="1">
        <v>44808</v>
      </c>
      <c r="I906" t="s">
        <v>28</v>
      </c>
    </row>
    <row r="907" spans="1:9" x14ac:dyDescent="0.3">
      <c r="A907" t="s">
        <v>1048</v>
      </c>
      <c r="B907" t="s">
        <v>397</v>
      </c>
      <c r="C907" t="s">
        <v>50</v>
      </c>
      <c r="D907" t="s">
        <v>86</v>
      </c>
      <c r="E907">
        <f t="shared" si="14"/>
        <v>5</v>
      </c>
      <c r="F907">
        <v>4</v>
      </c>
      <c r="G907">
        <v>20</v>
      </c>
      <c r="H907" s="1">
        <v>44697</v>
      </c>
      <c r="I907" t="s">
        <v>28</v>
      </c>
    </row>
    <row r="908" spans="1:9" x14ac:dyDescent="0.3">
      <c r="A908" t="s">
        <v>1049</v>
      </c>
      <c r="B908" t="s">
        <v>397</v>
      </c>
      <c r="C908" t="s">
        <v>24</v>
      </c>
      <c r="D908" t="s">
        <v>77</v>
      </c>
      <c r="E908">
        <f t="shared" si="14"/>
        <v>2.5</v>
      </c>
      <c r="F908">
        <v>2</v>
      </c>
      <c r="G908">
        <v>5</v>
      </c>
      <c r="H908" s="1">
        <v>44863</v>
      </c>
      <c r="I908" t="s">
        <v>28</v>
      </c>
    </row>
    <row r="909" spans="1:9" x14ac:dyDescent="0.3">
      <c r="A909" t="s">
        <v>1050</v>
      </c>
      <c r="B909" t="s">
        <v>196</v>
      </c>
      <c r="C909" t="s">
        <v>50</v>
      </c>
      <c r="D909" t="s">
        <v>51</v>
      </c>
      <c r="E909">
        <f t="shared" si="14"/>
        <v>5</v>
      </c>
      <c r="F909">
        <v>4</v>
      </c>
      <c r="G909">
        <v>20</v>
      </c>
      <c r="H909" s="1">
        <v>45111</v>
      </c>
      <c r="I909" t="s">
        <v>17</v>
      </c>
    </row>
    <row r="910" spans="1:9" x14ac:dyDescent="0.3">
      <c r="A910" t="s">
        <v>1051</v>
      </c>
      <c r="B910" t="s">
        <v>105</v>
      </c>
      <c r="C910" t="s">
        <v>11</v>
      </c>
      <c r="D910" t="s">
        <v>230</v>
      </c>
      <c r="E910">
        <f t="shared" si="14"/>
        <v>5</v>
      </c>
      <c r="F910">
        <v>1</v>
      </c>
      <c r="G910">
        <v>5</v>
      </c>
      <c r="H910" s="1">
        <v>44843</v>
      </c>
      <c r="I910" t="s">
        <v>28</v>
      </c>
    </row>
    <row r="911" spans="1:9" x14ac:dyDescent="0.3">
      <c r="A911" t="s">
        <v>1052</v>
      </c>
      <c r="B911" t="s">
        <v>97</v>
      </c>
      <c r="C911" t="s">
        <v>11</v>
      </c>
      <c r="D911" t="s">
        <v>79</v>
      </c>
      <c r="E911">
        <f t="shared" si="14"/>
        <v>5</v>
      </c>
      <c r="F911">
        <v>5</v>
      </c>
      <c r="G911">
        <v>25</v>
      </c>
      <c r="H911" s="1">
        <v>45096</v>
      </c>
      <c r="I911" t="s">
        <v>17</v>
      </c>
    </row>
    <row r="912" spans="1:9" x14ac:dyDescent="0.3">
      <c r="A912" t="s">
        <v>1053</v>
      </c>
      <c r="B912" t="s">
        <v>196</v>
      </c>
      <c r="C912" t="s">
        <v>20</v>
      </c>
      <c r="D912" t="s">
        <v>27</v>
      </c>
      <c r="E912">
        <f t="shared" si="14"/>
        <v>12</v>
      </c>
      <c r="F912">
        <v>5</v>
      </c>
      <c r="G912">
        <v>60</v>
      </c>
      <c r="H912" s="1">
        <v>44878</v>
      </c>
      <c r="I912" t="s">
        <v>13</v>
      </c>
    </row>
    <row r="913" spans="1:9" x14ac:dyDescent="0.3">
      <c r="A913" t="s">
        <v>1054</v>
      </c>
      <c r="B913" t="s">
        <v>73</v>
      </c>
      <c r="C913" t="s">
        <v>50</v>
      </c>
      <c r="D913" t="s">
        <v>99</v>
      </c>
      <c r="E913">
        <f t="shared" si="14"/>
        <v>8</v>
      </c>
      <c r="F913">
        <v>1</v>
      </c>
      <c r="G913">
        <v>8</v>
      </c>
      <c r="H913" s="1">
        <v>45194</v>
      </c>
      <c r="I913" t="s">
        <v>13</v>
      </c>
    </row>
    <row r="914" spans="1:9" x14ac:dyDescent="0.3">
      <c r="A914" t="s">
        <v>1055</v>
      </c>
      <c r="B914" t="s">
        <v>457</v>
      </c>
      <c r="C914" t="s">
        <v>38</v>
      </c>
      <c r="D914" t="s">
        <v>121</v>
      </c>
      <c r="E914">
        <f t="shared" si="14"/>
        <v>5</v>
      </c>
      <c r="F914">
        <v>3</v>
      </c>
      <c r="G914">
        <v>15</v>
      </c>
      <c r="H914" s="1">
        <v>44911</v>
      </c>
      <c r="I914" t="s">
        <v>17</v>
      </c>
    </row>
    <row r="915" spans="1:9" x14ac:dyDescent="0.3">
      <c r="A915" t="s">
        <v>1056</v>
      </c>
      <c r="B915" t="s">
        <v>103</v>
      </c>
      <c r="C915" t="s">
        <v>20</v>
      </c>
      <c r="D915" t="s">
        <v>21</v>
      </c>
      <c r="E915">
        <f t="shared" si="14"/>
        <v>15</v>
      </c>
      <c r="F915">
        <v>3</v>
      </c>
      <c r="G915">
        <v>45</v>
      </c>
      <c r="H915" s="1">
        <v>44651</v>
      </c>
      <c r="I915" t="s">
        <v>28</v>
      </c>
    </row>
    <row r="916" spans="1:9" x14ac:dyDescent="0.3">
      <c r="A916" t="s">
        <v>1057</v>
      </c>
      <c r="B916" t="s">
        <v>83</v>
      </c>
      <c r="C916" t="s">
        <v>20</v>
      </c>
      <c r="D916" t="s">
        <v>21</v>
      </c>
      <c r="E916">
        <f t="shared" si="14"/>
        <v>15</v>
      </c>
      <c r="F916">
        <v>5</v>
      </c>
      <c r="G916">
        <v>75</v>
      </c>
      <c r="H916" s="1">
        <v>44984</v>
      </c>
      <c r="I916" t="s">
        <v>13</v>
      </c>
    </row>
    <row r="917" spans="1:9" x14ac:dyDescent="0.3">
      <c r="A917" t="s">
        <v>1058</v>
      </c>
      <c r="B917" t="s">
        <v>66</v>
      </c>
      <c r="C917" t="s">
        <v>20</v>
      </c>
      <c r="D917" t="s">
        <v>27</v>
      </c>
      <c r="E917">
        <f t="shared" si="14"/>
        <v>12</v>
      </c>
      <c r="F917">
        <v>4</v>
      </c>
      <c r="G917">
        <v>48</v>
      </c>
      <c r="H917" s="1">
        <v>45108</v>
      </c>
      <c r="I917" t="s">
        <v>17</v>
      </c>
    </row>
    <row r="918" spans="1:9" x14ac:dyDescent="0.3">
      <c r="A918" t="s">
        <v>1059</v>
      </c>
      <c r="B918" t="s">
        <v>111</v>
      </c>
      <c r="C918" t="s">
        <v>11</v>
      </c>
      <c r="D918" t="s">
        <v>230</v>
      </c>
      <c r="E918">
        <f t="shared" si="14"/>
        <v>5</v>
      </c>
      <c r="F918">
        <v>2</v>
      </c>
      <c r="G918">
        <v>10</v>
      </c>
      <c r="H918" s="1">
        <v>45035</v>
      </c>
      <c r="I918" t="s">
        <v>28</v>
      </c>
    </row>
    <row r="919" spans="1:9" x14ac:dyDescent="0.3">
      <c r="A919" t="s">
        <v>1060</v>
      </c>
      <c r="B919" t="s">
        <v>83</v>
      </c>
      <c r="C919" t="s">
        <v>24</v>
      </c>
      <c r="D919" t="str" cm="1">
        <f t="array" ref="D919">IFERROR(INDEX('Lookup table'!$B$2:$B$15, MATCH(1, (TRIM('Lookup table'!$A$2:$A$15)=TRIM(C919)) * (ROUND('Lookup table'!$C$2:$C$15,2)=ROUND(E919,2)), 0)), "")</f>
        <v>Water</v>
      </c>
      <c r="E919">
        <f t="shared" si="14"/>
        <v>1</v>
      </c>
      <c r="F919">
        <v>1</v>
      </c>
      <c r="G919">
        <v>1</v>
      </c>
      <c r="H919" s="1">
        <v>44592</v>
      </c>
      <c r="I919" t="s">
        <v>28</v>
      </c>
    </row>
    <row r="920" spans="1:9" x14ac:dyDescent="0.3">
      <c r="A920" t="s">
        <v>1061</v>
      </c>
      <c r="B920" t="s">
        <v>49</v>
      </c>
      <c r="C920" t="s">
        <v>24</v>
      </c>
      <c r="D920" t="s">
        <v>56</v>
      </c>
      <c r="E920">
        <f t="shared" si="14"/>
        <v>3</v>
      </c>
      <c r="F920">
        <v>1</v>
      </c>
      <c r="G920">
        <v>3</v>
      </c>
      <c r="H920" s="1">
        <v>44852</v>
      </c>
      <c r="I920" t="s">
        <v>28</v>
      </c>
    </row>
    <row r="921" spans="1:9" x14ac:dyDescent="0.3">
      <c r="A921" t="s">
        <v>1062</v>
      </c>
      <c r="B921" t="s">
        <v>147</v>
      </c>
      <c r="C921" t="s">
        <v>38</v>
      </c>
      <c r="D921" t="s">
        <v>74</v>
      </c>
      <c r="E921">
        <f t="shared" si="14"/>
        <v>6</v>
      </c>
      <c r="F921">
        <v>5</v>
      </c>
      <c r="G921">
        <v>30</v>
      </c>
      <c r="H921" s="1">
        <v>45209</v>
      </c>
      <c r="I921" t="s">
        <v>28</v>
      </c>
    </row>
    <row r="922" spans="1:9" x14ac:dyDescent="0.3">
      <c r="A922" t="s">
        <v>1063</v>
      </c>
      <c r="B922" t="s">
        <v>19</v>
      </c>
      <c r="C922" t="s">
        <v>38</v>
      </c>
      <c r="D922" t="str" cm="1">
        <f t="array" ref="D922">IFERROR(INDEX('Lookup table'!$B$2:$B$15, MATCH(1, (TRIM('Lookup table'!$A$2:$A$15)=TRIM(C922)) * (ROUND('Lookup table'!$C$2:$C$15,2)=ROUND(E922,2)), 0)), "")</f>
        <v>Ice Cream</v>
      </c>
      <c r="E922">
        <f t="shared" si="14"/>
        <v>5</v>
      </c>
      <c r="F922">
        <v>3</v>
      </c>
      <c r="G922">
        <v>15</v>
      </c>
      <c r="H922" s="1">
        <v>45015</v>
      </c>
      <c r="I922" t="s">
        <v>28</v>
      </c>
    </row>
    <row r="923" spans="1:9" x14ac:dyDescent="0.3">
      <c r="A923" t="s">
        <v>1064</v>
      </c>
      <c r="B923" t="s">
        <v>60</v>
      </c>
      <c r="C923" t="s">
        <v>11</v>
      </c>
      <c r="D923" t="str" cm="1">
        <f t="array" ref="D923">IFERROR(INDEX('Lookup table'!$B$2:$B$15, MATCH(1, (TRIM('Lookup table'!$A$2:$A$15)=TRIM(C923)) * (ROUND('Lookup table'!$C$2:$C$15,2)=ROUND(E923,2)), 0)), "")</f>
        <v>Side Salad</v>
      </c>
      <c r="E923">
        <f t="shared" si="14"/>
        <v>3</v>
      </c>
      <c r="F923">
        <v>3</v>
      </c>
      <c r="G923">
        <v>9</v>
      </c>
      <c r="H923" s="1">
        <v>44868</v>
      </c>
      <c r="I923" t="s">
        <v>17</v>
      </c>
    </row>
    <row r="924" spans="1:9" x14ac:dyDescent="0.3">
      <c r="A924" t="s">
        <v>1065</v>
      </c>
      <c r="B924" t="s">
        <v>441</v>
      </c>
      <c r="C924" t="s">
        <v>38</v>
      </c>
      <c r="D924" t="s">
        <v>74</v>
      </c>
      <c r="E924">
        <f t="shared" si="14"/>
        <v>6</v>
      </c>
      <c r="F924">
        <v>1</v>
      </c>
      <c r="G924">
        <v>6</v>
      </c>
      <c r="H924" s="1">
        <v>44927</v>
      </c>
      <c r="I924" t="s">
        <v>28</v>
      </c>
    </row>
    <row r="925" spans="1:9" x14ac:dyDescent="0.3">
      <c r="A925" t="s">
        <v>1066</v>
      </c>
      <c r="B925" t="s">
        <v>165</v>
      </c>
      <c r="C925" t="s">
        <v>11</v>
      </c>
      <c r="D925" t="s">
        <v>12</v>
      </c>
      <c r="E925">
        <f t="shared" si="14"/>
        <v>3</v>
      </c>
      <c r="F925">
        <v>2</v>
      </c>
      <c r="G925">
        <v>6</v>
      </c>
      <c r="H925" s="1">
        <v>45086</v>
      </c>
      <c r="I925" t="s">
        <v>17</v>
      </c>
    </row>
    <row r="926" spans="1:9" x14ac:dyDescent="0.3">
      <c r="A926" t="s">
        <v>1067</v>
      </c>
      <c r="B926" t="s">
        <v>114</v>
      </c>
      <c r="C926" t="s">
        <v>38</v>
      </c>
      <c r="D926" t="s">
        <v>121</v>
      </c>
      <c r="E926">
        <f t="shared" si="14"/>
        <v>5</v>
      </c>
      <c r="F926">
        <v>4</v>
      </c>
      <c r="G926">
        <v>20</v>
      </c>
      <c r="H926" s="1">
        <v>45017</v>
      </c>
      <c r="I926" t="s">
        <v>17</v>
      </c>
    </row>
    <row r="927" spans="1:9" x14ac:dyDescent="0.3">
      <c r="A927" t="s">
        <v>1068</v>
      </c>
      <c r="B927" t="s">
        <v>234</v>
      </c>
      <c r="C927" t="s">
        <v>11</v>
      </c>
      <c r="D927" t="s">
        <v>16</v>
      </c>
      <c r="E927">
        <f t="shared" si="14"/>
        <v>4</v>
      </c>
      <c r="F927">
        <v>2</v>
      </c>
      <c r="G927">
        <v>8</v>
      </c>
      <c r="H927" s="1">
        <v>45017</v>
      </c>
      <c r="I927" t="s">
        <v>28</v>
      </c>
    </row>
    <row r="928" spans="1:9" x14ac:dyDescent="0.3">
      <c r="A928" t="s">
        <v>1069</v>
      </c>
      <c r="B928" t="s">
        <v>127</v>
      </c>
      <c r="C928" t="s">
        <v>24</v>
      </c>
      <c r="D928" t="s">
        <v>77</v>
      </c>
      <c r="E928">
        <f t="shared" si="14"/>
        <v>2.5</v>
      </c>
      <c r="F928">
        <v>2</v>
      </c>
      <c r="G928">
        <v>5</v>
      </c>
      <c r="H928" s="1">
        <v>45039</v>
      </c>
      <c r="I928" t="s">
        <v>28</v>
      </c>
    </row>
    <row r="929" spans="1:9" x14ac:dyDescent="0.3">
      <c r="A929" t="s">
        <v>1070</v>
      </c>
      <c r="B929" t="s">
        <v>196</v>
      </c>
      <c r="C929" t="s">
        <v>50</v>
      </c>
      <c r="D929" t="s">
        <v>17678</v>
      </c>
      <c r="E929">
        <f t="shared" si="14"/>
        <v>7</v>
      </c>
      <c r="F929">
        <v>4</v>
      </c>
      <c r="G929">
        <v>28</v>
      </c>
      <c r="H929" s="1">
        <v>45226</v>
      </c>
      <c r="I929" t="s">
        <v>13</v>
      </c>
    </row>
    <row r="930" spans="1:9" x14ac:dyDescent="0.3">
      <c r="A930" t="s">
        <v>1071</v>
      </c>
      <c r="B930" t="s">
        <v>64</v>
      </c>
      <c r="C930" t="s">
        <v>20</v>
      </c>
      <c r="D930" t="s">
        <v>21</v>
      </c>
      <c r="E930">
        <f t="shared" si="14"/>
        <v>15</v>
      </c>
      <c r="F930">
        <v>4</v>
      </c>
      <c r="G930">
        <v>60</v>
      </c>
      <c r="H930" s="1">
        <v>44655</v>
      </c>
      <c r="I930" t="s">
        <v>28</v>
      </c>
    </row>
    <row r="931" spans="1:9" x14ac:dyDescent="0.3">
      <c r="A931" t="s">
        <v>1072</v>
      </c>
      <c r="B931" t="s">
        <v>165</v>
      </c>
      <c r="C931" t="s">
        <v>38</v>
      </c>
      <c r="D931" t="str" cm="1">
        <f t="array" ref="D931">IFERROR(INDEX('Lookup table'!$B$2:$B$15, MATCH(1, (TRIM('Lookup table'!$A$2:$A$15)=TRIM(C931)) * (ROUND('Lookup table'!$C$2:$C$15,2)=ROUND(E931,2)), 0)), "")</f>
        <v/>
      </c>
      <c r="E931">
        <f t="shared" si="14"/>
        <v>6</v>
      </c>
      <c r="F931">
        <v>3</v>
      </c>
      <c r="G931">
        <v>18</v>
      </c>
      <c r="H931" s="1">
        <v>44957</v>
      </c>
      <c r="I931" t="s">
        <v>28</v>
      </c>
    </row>
    <row r="932" spans="1:9" x14ac:dyDescent="0.3">
      <c r="A932" t="s">
        <v>1073</v>
      </c>
      <c r="B932" t="s">
        <v>202</v>
      </c>
      <c r="C932" t="s">
        <v>24</v>
      </c>
      <c r="D932" t="s">
        <v>168</v>
      </c>
      <c r="E932">
        <f t="shared" si="14"/>
        <v>1</v>
      </c>
      <c r="F932">
        <v>5</v>
      </c>
      <c r="G932">
        <v>5</v>
      </c>
      <c r="H932" s="1">
        <v>44709</v>
      </c>
      <c r="I932" t="s">
        <v>17</v>
      </c>
    </row>
    <row r="933" spans="1:9" x14ac:dyDescent="0.3">
      <c r="A933" t="s">
        <v>1074</v>
      </c>
      <c r="B933" t="s">
        <v>232</v>
      </c>
      <c r="C933" t="s">
        <v>20</v>
      </c>
      <c r="D933" t="s">
        <v>27</v>
      </c>
      <c r="E933">
        <f t="shared" si="14"/>
        <v>12</v>
      </c>
      <c r="F933">
        <v>3</v>
      </c>
      <c r="G933">
        <v>36</v>
      </c>
      <c r="H933" s="1">
        <v>44778</v>
      </c>
      <c r="I933" t="s">
        <v>17</v>
      </c>
    </row>
    <row r="934" spans="1:9" x14ac:dyDescent="0.3">
      <c r="A934" t="s">
        <v>1075</v>
      </c>
      <c r="B934" t="s">
        <v>196</v>
      </c>
      <c r="C934" t="s">
        <v>20</v>
      </c>
      <c r="D934" t="s">
        <v>27</v>
      </c>
      <c r="E934">
        <f t="shared" si="14"/>
        <v>12</v>
      </c>
      <c r="F934">
        <v>4</v>
      </c>
      <c r="G934">
        <v>48</v>
      </c>
      <c r="H934" s="1">
        <v>45193</v>
      </c>
      <c r="I934" t="s">
        <v>17</v>
      </c>
    </row>
    <row r="935" spans="1:9" x14ac:dyDescent="0.3">
      <c r="A935" t="s">
        <v>1076</v>
      </c>
      <c r="B935" t="s">
        <v>378</v>
      </c>
      <c r="C935" t="s">
        <v>24</v>
      </c>
      <c r="D935" t="s">
        <v>71</v>
      </c>
      <c r="E935">
        <f t="shared" si="14"/>
        <v>3</v>
      </c>
      <c r="F935">
        <v>1</v>
      </c>
      <c r="G935">
        <v>3</v>
      </c>
      <c r="H935" s="1">
        <v>45265</v>
      </c>
      <c r="I935" t="s">
        <v>17</v>
      </c>
    </row>
    <row r="936" spans="1:9" x14ac:dyDescent="0.3">
      <c r="A936" t="s">
        <v>1077</v>
      </c>
      <c r="B936" t="s">
        <v>55</v>
      </c>
      <c r="C936" t="s">
        <v>11</v>
      </c>
      <c r="D936" t="s">
        <v>230</v>
      </c>
      <c r="E936">
        <f t="shared" si="14"/>
        <v>5</v>
      </c>
      <c r="F936">
        <v>3</v>
      </c>
      <c r="G936">
        <v>15</v>
      </c>
      <c r="H936" s="1">
        <v>45069</v>
      </c>
      <c r="I936" t="s">
        <v>13</v>
      </c>
    </row>
    <row r="937" spans="1:9" x14ac:dyDescent="0.3">
      <c r="A937" t="s">
        <v>1078</v>
      </c>
      <c r="B937" t="s">
        <v>372</v>
      </c>
      <c r="C937" t="s">
        <v>50</v>
      </c>
      <c r="D937" t="s">
        <v>99</v>
      </c>
      <c r="E937">
        <f t="shared" si="14"/>
        <v>8</v>
      </c>
      <c r="F937">
        <v>3</v>
      </c>
      <c r="G937">
        <v>24</v>
      </c>
      <c r="H937" s="1">
        <v>45118</v>
      </c>
      <c r="I937" t="s">
        <v>17</v>
      </c>
    </row>
    <row r="938" spans="1:9" x14ac:dyDescent="0.3">
      <c r="A938" t="s">
        <v>1079</v>
      </c>
      <c r="B938" t="s">
        <v>181</v>
      </c>
      <c r="C938" t="s">
        <v>11</v>
      </c>
      <c r="D938" t="s">
        <v>12</v>
      </c>
      <c r="E938">
        <f t="shared" si="14"/>
        <v>3</v>
      </c>
      <c r="F938">
        <v>1</v>
      </c>
      <c r="G938">
        <v>3</v>
      </c>
      <c r="H938" s="1">
        <v>45020</v>
      </c>
      <c r="I938" t="s">
        <v>17</v>
      </c>
    </row>
    <row r="939" spans="1:9" x14ac:dyDescent="0.3">
      <c r="A939" t="s">
        <v>1080</v>
      </c>
      <c r="B939" t="s">
        <v>95</v>
      </c>
      <c r="C939" t="s">
        <v>11</v>
      </c>
      <c r="D939" t="str" cm="1">
        <f t="array" ref="D939">IFERROR(INDEX('Lookup table'!$B$2:$B$15, MATCH(1, (TRIM('Lookup table'!$A$2:$A$15)=TRIM(C939)) * (ROUND('Lookup table'!$C$2:$C$15,2)=ROUND(E939,2)), 0)), "")</f>
        <v>Side Salad</v>
      </c>
      <c r="E939">
        <f t="shared" si="14"/>
        <v>3</v>
      </c>
      <c r="F939">
        <v>3</v>
      </c>
      <c r="G939">
        <v>9</v>
      </c>
      <c r="H939" s="1">
        <v>44734</v>
      </c>
      <c r="I939" t="s">
        <v>28</v>
      </c>
    </row>
    <row r="940" spans="1:9" x14ac:dyDescent="0.3">
      <c r="A940" t="s">
        <v>1081</v>
      </c>
      <c r="B940" t="s">
        <v>194</v>
      </c>
      <c r="C940" t="s">
        <v>20</v>
      </c>
      <c r="D940" t="s">
        <v>21</v>
      </c>
      <c r="E940">
        <f t="shared" si="14"/>
        <v>15</v>
      </c>
      <c r="F940">
        <v>1</v>
      </c>
      <c r="G940">
        <v>15</v>
      </c>
      <c r="H940" s="1">
        <v>44806</v>
      </c>
      <c r="I940" t="s">
        <v>17</v>
      </c>
    </row>
    <row r="941" spans="1:9" x14ac:dyDescent="0.3">
      <c r="A941" t="s">
        <v>1082</v>
      </c>
      <c r="B941" t="s">
        <v>73</v>
      </c>
      <c r="C941" t="s">
        <v>24</v>
      </c>
      <c r="D941" t="s">
        <v>56</v>
      </c>
      <c r="E941">
        <f t="shared" si="14"/>
        <v>3</v>
      </c>
      <c r="F941">
        <v>2</v>
      </c>
      <c r="G941">
        <v>6</v>
      </c>
      <c r="H941" s="1">
        <v>44676</v>
      </c>
      <c r="I941" t="s">
        <v>13</v>
      </c>
    </row>
    <row r="942" spans="1:9" x14ac:dyDescent="0.3">
      <c r="A942" t="s">
        <v>1083</v>
      </c>
      <c r="B942" t="s">
        <v>35</v>
      </c>
      <c r="C942" t="s">
        <v>20</v>
      </c>
      <c r="D942" t="s">
        <v>21</v>
      </c>
      <c r="E942">
        <f t="shared" si="14"/>
        <v>15</v>
      </c>
      <c r="F942">
        <v>1</v>
      </c>
      <c r="G942">
        <v>15</v>
      </c>
      <c r="H942" s="1">
        <v>44740</v>
      </c>
      <c r="I942" t="s">
        <v>28</v>
      </c>
    </row>
    <row r="943" spans="1:9" x14ac:dyDescent="0.3">
      <c r="A943" t="s">
        <v>1084</v>
      </c>
      <c r="B943" t="s">
        <v>123</v>
      </c>
      <c r="C943" t="s">
        <v>20</v>
      </c>
      <c r="D943" t="s">
        <v>27</v>
      </c>
      <c r="E943">
        <f t="shared" si="14"/>
        <v>12</v>
      </c>
      <c r="F943">
        <v>1</v>
      </c>
      <c r="G943">
        <v>12</v>
      </c>
      <c r="H943" s="1">
        <v>45252</v>
      </c>
      <c r="I943" t="s">
        <v>28</v>
      </c>
    </row>
    <row r="944" spans="1:9" x14ac:dyDescent="0.3">
      <c r="A944" t="s">
        <v>1085</v>
      </c>
      <c r="B944" t="s">
        <v>73</v>
      </c>
      <c r="C944" t="s">
        <v>11</v>
      </c>
      <c r="D944" t="s">
        <v>16</v>
      </c>
      <c r="E944">
        <f t="shared" si="14"/>
        <v>4</v>
      </c>
      <c r="F944">
        <v>4</v>
      </c>
      <c r="G944">
        <v>16</v>
      </c>
      <c r="H944" s="1">
        <v>45017</v>
      </c>
      <c r="I944" t="s">
        <v>17</v>
      </c>
    </row>
    <row r="945" spans="1:9" x14ac:dyDescent="0.3">
      <c r="A945" t="s">
        <v>1086</v>
      </c>
      <c r="B945" t="s">
        <v>240</v>
      </c>
      <c r="C945" t="s">
        <v>11</v>
      </c>
      <c r="D945" t="s">
        <v>12</v>
      </c>
      <c r="E945">
        <f t="shared" si="14"/>
        <v>3</v>
      </c>
      <c r="F945">
        <v>1</v>
      </c>
      <c r="G945">
        <v>3</v>
      </c>
      <c r="H945" s="1">
        <v>45147</v>
      </c>
      <c r="I945" t="s">
        <v>17</v>
      </c>
    </row>
    <row r="946" spans="1:9" x14ac:dyDescent="0.3">
      <c r="A946" t="s">
        <v>1087</v>
      </c>
      <c r="B946" t="s">
        <v>147</v>
      </c>
      <c r="C946" t="s">
        <v>24</v>
      </c>
      <c r="D946" t="str" cm="1">
        <f t="array" ref="D946">IFERROR(INDEX('Lookup table'!$B$2:$B$15, MATCH(1, (TRIM('Lookup table'!$A$2:$A$15)=TRIM(C946)) * (ROUND('Lookup table'!$C$2:$C$15,2)=ROUND(E946,2)), 0)), "")</f>
        <v/>
      </c>
      <c r="E946">
        <f t="shared" si="14"/>
        <v>3</v>
      </c>
      <c r="F946">
        <v>2</v>
      </c>
      <c r="G946">
        <v>6</v>
      </c>
      <c r="H946" s="1">
        <v>45149</v>
      </c>
    </row>
    <row r="947" spans="1:9" x14ac:dyDescent="0.3">
      <c r="A947" t="s">
        <v>1088</v>
      </c>
      <c r="B947" t="s">
        <v>105</v>
      </c>
      <c r="C947" t="s">
        <v>11</v>
      </c>
      <c r="D947" t="s">
        <v>79</v>
      </c>
      <c r="E947">
        <f t="shared" si="14"/>
        <v>5</v>
      </c>
      <c r="F947">
        <v>1</v>
      </c>
      <c r="G947">
        <v>5</v>
      </c>
      <c r="H947" s="1">
        <v>45011</v>
      </c>
      <c r="I947" t="s">
        <v>13</v>
      </c>
    </row>
    <row r="948" spans="1:9" x14ac:dyDescent="0.3">
      <c r="A948" t="s">
        <v>1089</v>
      </c>
      <c r="B948" t="s">
        <v>81</v>
      </c>
      <c r="C948" t="s">
        <v>38</v>
      </c>
      <c r="D948" t="s">
        <v>121</v>
      </c>
      <c r="E948">
        <f t="shared" si="14"/>
        <v>5</v>
      </c>
      <c r="F948">
        <v>5</v>
      </c>
      <c r="G948">
        <v>25</v>
      </c>
      <c r="H948" s="1">
        <v>44586</v>
      </c>
      <c r="I948" t="s">
        <v>13</v>
      </c>
    </row>
    <row r="949" spans="1:9" x14ac:dyDescent="0.3">
      <c r="A949" t="s">
        <v>1090</v>
      </c>
      <c r="B949" t="s">
        <v>441</v>
      </c>
      <c r="C949" t="s">
        <v>11</v>
      </c>
      <c r="D949" t="s">
        <v>16</v>
      </c>
      <c r="E949">
        <f t="shared" si="14"/>
        <v>4</v>
      </c>
      <c r="F949">
        <v>2</v>
      </c>
      <c r="G949">
        <v>8</v>
      </c>
      <c r="H949" s="1">
        <v>44602</v>
      </c>
      <c r="I949" t="s">
        <v>13</v>
      </c>
    </row>
    <row r="950" spans="1:9" x14ac:dyDescent="0.3">
      <c r="A950" t="s">
        <v>1091</v>
      </c>
      <c r="B950" t="s">
        <v>131</v>
      </c>
      <c r="C950" t="s">
        <v>11</v>
      </c>
      <c r="D950" t="s">
        <v>33</v>
      </c>
      <c r="E950">
        <f t="shared" si="14"/>
        <v>4</v>
      </c>
      <c r="F950">
        <v>4</v>
      </c>
      <c r="G950">
        <v>16</v>
      </c>
      <c r="H950" s="1">
        <v>45036</v>
      </c>
      <c r="I950" t="s">
        <v>13</v>
      </c>
    </row>
    <row r="951" spans="1:9" x14ac:dyDescent="0.3">
      <c r="A951" t="s">
        <v>1092</v>
      </c>
      <c r="B951" t="s">
        <v>81</v>
      </c>
      <c r="C951" t="s">
        <v>38</v>
      </c>
      <c r="D951" t="s">
        <v>74</v>
      </c>
      <c r="E951">
        <f t="shared" si="14"/>
        <v>6</v>
      </c>
      <c r="F951">
        <v>5</v>
      </c>
      <c r="G951">
        <v>30</v>
      </c>
      <c r="H951" s="1">
        <v>44893</v>
      </c>
    </row>
    <row r="952" spans="1:9" x14ac:dyDescent="0.3">
      <c r="A952" t="s">
        <v>1093</v>
      </c>
      <c r="B952" t="s">
        <v>97</v>
      </c>
      <c r="C952" t="s">
        <v>20</v>
      </c>
      <c r="D952" t="str" cm="1">
        <f t="array" ref="D952">IFERROR(INDEX('Lookup table'!$B$2:$B$15, MATCH(1, (TRIM('Lookup table'!$A$2:$A$15)=TRIM(C952)) * (ROUND('Lookup table'!$C$2:$C$15,2)=ROUND(E952,2)), 0)), "")</f>
        <v>Pasta Alfredo</v>
      </c>
      <c r="E952">
        <f t="shared" si="14"/>
        <v>12</v>
      </c>
      <c r="F952">
        <v>2</v>
      </c>
      <c r="G952">
        <v>24</v>
      </c>
      <c r="H952" s="1">
        <v>45216</v>
      </c>
    </row>
    <row r="953" spans="1:9" x14ac:dyDescent="0.3">
      <c r="A953" t="s">
        <v>1094</v>
      </c>
      <c r="B953" t="s">
        <v>158</v>
      </c>
      <c r="C953" t="s">
        <v>20</v>
      </c>
      <c r="D953" t="s">
        <v>245</v>
      </c>
      <c r="E953">
        <f t="shared" si="14"/>
        <v>20</v>
      </c>
      <c r="F953">
        <v>3</v>
      </c>
      <c r="G953">
        <v>60</v>
      </c>
      <c r="H953" s="1">
        <v>45143</v>
      </c>
      <c r="I953" t="s">
        <v>28</v>
      </c>
    </row>
    <row r="954" spans="1:9" x14ac:dyDescent="0.3">
      <c r="A954" t="s">
        <v>1095</v>
      </c>
      <c r="B954" t="s">
        <v>88</v>
      </c>
      <c r="C954" t="s">
        <v>11</v>
      </c>
      <c r="D954" t="s">
        <v>79</v>
      </c>
      <c r="E954">
        <f t="shared" si="14"/>
        <v>5</v>
      </c>
      <c r="F954">
        <v>5</v>
      </c>
      <c r="G954">
        <v>25</v>
      </c>
      <c r="H954" s="1">
        <v>44929</v>
      </c>
      <c r="I954" t="s">
        <v>13</v>
      </c>
    </row>
    <row r="955" spans="1:9" x14ac:dyDescent="0.3">
      <c r="A955" t="s">
        <v>1096</v>
      </c>
      <c r="B955" t="s">
        <v>155</v>
      </c>
      <c r="C955" t="s">
        <v>24</v>
      </c>
      <c r="D955" t="s">
        <v>77</v>
      </c>
      <c r="E955">
        <f t="shared" si="14"/>
        <v>2.5</v>
      </c>
      <c r="F955">
        <v>5</v>
      </c>
      <c r="G955">
        <v>12.5</v>
      </c>
      <c r="H955" s="1">
        <v>45252</v>
      </c>
      <c r="I955" t="s">
        <v>28</v>
      </c>
    </row>
    <row r="956" spans="1:9" x14ac:dyDescent="0.3">
      <c r="A956" t="s">
        <v>1097</v>
      </c>
      <c r="B956" t="s">
        <v>597</v>
      </c>
      <c r="C956" t="s">
        <v>50</v>
      </c>
      <c r="D956" t="s">
        <v>17678</v>
      </c>
      <c r="E956">
        <f t="shared" si="14"/>
        <v>7</v>
      </c>
      <c r="F956">
        <v>2</v>
      </c>
      <c r="G956">
        <v>14</v>
      </c>
      <c r="H956" s="1">
        <v>45029</v>
      </c>
      <c r="I956" t="s">
        <v>13</v>
      </c>
    </row>
    <row r="957" spans="1:9" x14ac:dyDescent="0.3">
      <c r="A957" t="s">
        <v>1098</v>
      </c>
      <c r="B957" t="s">
        <v>76</v>
      </c>
      <c r="C957" t="s">
        <v>24</v>
      </c>
      <c r="D957" t="s">
        <v>71</v>
      </c>
      <c r="E957">
        <f t="shared" si="14"/>
        <v>3</v>
      </c>
      <c r="F957">
        <v>1</v>
      </c>
      <c r="G957">
        <v>3</v>
      </c>
      <c r="H957" s="1">
        <v>44989</v>
      </c>
      <c r="I957" t="s">
        <v>28</v>
      </c>
    </row>
    <row r="958" spans="1:9" x14ac:dyDescent="0.3">
      <c r="A958" t="s">
        <v>1099</v>
      </c>
      <c r="B958" t="s">
        <v>167</v>
      </c>
      <c r="C958" t="s">
        <v>24</v>
      </c>
      <c r="D958" t="s">
        <v>168</v>
      </c>
      <c r="E958">
        <f t="shared" si="14"/>
        <v>1</v>
      </c>
      <c r="F958">
        <v>3</v>
      </c>
      <c r="G958">
        <v>3</v>
      </c>
      <c r="H958" s="1">
        <v>44910</v>
      </c>
      <c r="I958" t="s">
        <v>28</v>
      </c>
    </row>
    <row r="959" spans="1:9" x14ac:dyDescent="0.3">
      <c r="A959" t="s">
        <v>1100</v>
      </c>
      <c r="B959" t="s">
        <v>376</v>
      </c>
      <c r="C959" t="s">
        <v>50</v>
      </c>
      <c r="D959" t="s">
        <v>112</v>
      </c>
      <c r="E959">
        <f t="shared" si="14"/>
        <v>4</v>
      </c>
      <c r="F959">
        <v>4</v>
      </c>
      <c r="G959">
        <v>16</v>
      </c>
      <c r="H959" s="1">
        <v>44649</v>
      </c>
      <c r="I959" t="s">
        <v>13</v>
      </c>
    </row>
    <row r="960" spans="1:9" x14ac:dyDescent="0.3">
      <c r="A960" t="s">
        <v>1101</v>
      </c>
      <c r="B960" t="s">
        <v>123</v>
      </c>
      <c r="C960" t="s">
        <v>24</v>
      </c>
      <c r="D960" t="s">
        <v>71</v>
      </c>
      <c r="E960">
        <f t="shared" si="14"/>
        <v>3</v>
      </c>
      <c r="F960">
        <v>5</v>
      </c>
      <c r="G960">
        <v>15</v>
      </c>
      <c r="H960" s="1">
        <v>45117</v>
      </c>
      <c r="I960" t="s">
        <v>17</v>
      </c>
    </row>
    <row r="961" spans="1:9" x14ac:dyDescent="0.3">
      <c r="A961" t="s">
        <v>1102</v>
      </c>
      <c r="B961" t="s">
        <v>10</v>
      </c>
      <c r="C961" t="s">
        <v>50</v>
      </c>
      <c r="D961" t="s">
        <v>86</v>
      </c>
      <c r="E961">
        <f t="shared" si="14"/>
        <v>5</v>
      </c>
      <c r="F961">
        <v>5</v>
      </c>
      <c r="G961">
        <v>25</v>
      </c>
      <c r="H961" s="1">
        <v>45211</v>
      </c>
      <c r="I961" t="s">
        <v>28</v>
      </c>
    </row>
    <row r="962" spans="1:9" x14ac:dyDescent="0.3">
      <c r="A962" t="s">
        <v>1103</v>
      </c>
      <c r="B962" t="s">
        <v>223</v>
      </c>
      <c r="C962" t="s">
        <v>38</v>
      </c>
      <c r="D962" t="s">
        <v>121</v>
      </c>
      <c r="E962">
        <f t="shared" si="14"/>
        <v>5</v>
      </c>
      <c r="F962">
        <v>2</v>
      </c>
      <c r="G962">
        <v>10</v>
      </c>
      <c r="H962" s="1">
        <v>44751</v>
      </c>
      <c r="I962" t="s">
        <v>17</v>
      </c>
    </row>
    <row r="963" spans="1:9" x14ac:dyDescent="0.3">
      <c r="A963" t="s">
        <v>1104</v>
      </c>
      <c r="B963" t="s">
        <v>81</v>
      </c>
      <c r="C963" t="s">
        <v>50</v>
      </c>
      <c r="D963" t="s">
        <v>86</v>
      </c>
      <c r="E963">
        <f t="shared" si="14"/>
        <v>5</v>
      </c>
      <c r="F963">
        <v>1</v>
      </c>
      <c r="G963">
        <v>5</v>
      </c>
      <c r="H963" s="1">
        <v>44893</v>
      </c>
      <c r="I963" t="s">
        <v>13</v>
      </c>
    </row>
    <row r="964" spans="1:9" x14ac:dyDescent="0.3">
      <c r="A964" t="s">
        <v>1105</v>
      </c>
      <c r="B964" t="s">
        <v>53</v>
      </c>
      <c r="C964" t="s">
        <v>38</v>
      </c>
      <c r="D964" t="s">
        <v>107</v>
      </c>
      <c r="E964">
        <f t="shared" si="14"/>
        <v>4</v>
      </c>
      <c r="F964">
        <v>5</v>
      </c>
      <c r="G964">
        <v>20</v>
      </c>
      <c r="H964" s="1">
        <v>44615</v>
      </c>
      <c r="I964" t="s">
        <v>13</v>
      </c>
    </row>
    <row r="965" spans="1:9" x14ac:dyDescent="0.3">
      <c r="A965" t="s">
        <v>1106</v>
      </c>
      <c r="B965" t="s">
        <v>236</v>
      </c>
      <c r="C965" t="s">
        <v>38</v>
      </c>
      <c r="D965" t="str" cm="1">
        <f t="array" ref="D965">IFERROR(INDEX('Lookup table'!$B$2:$B$15, MATCH(1, (TRIM('Lookup table'!$A$2:$A$15)=TRIM(C965)) * (ROUND('Lookup table'!$C$2:$C$15,2)=ROUND(E965,2)), 0)), "")</f>
        <v>Fruit Salad</v>
      </c>
      <c r="E965">
        <f t="shared" si="14"/>
        <v>4</v>
      </c>
      <c r="F965">
        <v>4</v>
      </c>
      <c r="G965">
        <v>16</v>
      </c>
      <c r="H965" s="1">
        <v>44684</v>
      </c>
      <c r="I965" t="s">
        <v>28</v>
      </c>
    </row>
    <row r="966" spans="1:9" x14ac:dyDescent="0.3">
      <c r="A966" t="s">
        <v>1107</v>
      </c>
      <c r="B966" t="s">
        <v>127</v>
      </c>
      <c r="C966" t="s">
        <v>24</v>
      </c>
      <c r="D966" t="s">
        <v>56</v>
      </c>
      <c r="E966">
        <f t="shared" ref="E966:E1029" si="15">IF(AND(G966&lt;&gt;0, F966&lt;&gt;0), G966/F966, "")</f>
        <v>3</v>
      </c>
      <c r="F966">
        <v>4</v>
      </c>
      <c r="G966">
        <v>12</v>
      </c>
      <c r="H966" s="1">
        <v>44838</v>
      </c>
      <c r="I966" t="s">
        <v>28</v>
      </c>
    </row>
    <row r="967" spans="1:9" x14ac:dyDescent="0.3">
      <c r="A967" t="s">
        <v>1108</v>
      </c>
      <c r="B967" t="s">
        <v>32</v>
      </c>
      <c r="C967" t="s">
        <v>20</v>
      </c>
      <c r="D967" t="s">
        <v>245</v>
      </c>
      <c r="E967">
        <f t="shared" si="15"/>
        <v>20</v>
      </c>
      <c r="F967">
        <v>4</v>
      </c>
      <c r="G967">
        <v>80</v>
      </c>
      <c r="H967" s="1">
        <v>44624</v>
      </c>
      <c r="I967" t="s">
        <v>17</v>
      </c>
    </row>
    <row r="968" spans="1:9" x14ac:dyDescent="0.3">
      <c r="A968" t="s">
        <v>1109</v>
      </c>
      <c r="B968" t="s">
        <v>120</v>
      </c>
      <c r="C968" t="s">
        <v>38</v>
      </c>
      <c r="D968" t="s">
        <v>121</v>
      </c>
      <c r="E968">
        <f t="shared" si="15"/>
        <v>5</v>
      </c>
      <c r="F968">
        <v>2</v>
      </c>
      <c r="G968">
        <v>10</v>
      </c>
      <c r="H968" s="1">
        <v>45008</v>
      </c>
      <c r="I968" t="s">
        <v>13</v>
      </c>
    </row>
    <row r="969" spans="1:9" x14ac:dyDescent="0.3">
      <c r="A969" t="s">
        <v>1110</v>
      </c>
      <c r="B969" t="s">
        <v>32</v>
      </c>
      <c r="C969" t="s">
        <v>20</v>
      </c>
      <c r="D969" t="s">
        <v>27</v>
      </c>
      <c r="E969">
        <f t="shared" si="15"/>
        <v>12</v>
      </c>
      <c r="F969">
        <v>5</v>
      </c>
      <c r="G969">
        <v>60</v>
      </c>
      <c r="H969" s="1">
        <v>45134</v>
      </c>
      <c r="I969" t="s">
        <v>17</v>
      </c>
    </row>
    <row r="970" spans="1:9" x14ac:dyDescent="0.3">
      <c r="A970" t="s">
        <v>1111</v>
      </c>
      <c r="B970" t="s">
        <v>254</v>
      </c>
      <c r="C970" t="s">
        <v>50</v>
      </c>
      <c r="D970" t="s">
        <v>207</v>
      </c>
      <c r="E970">
        <f t="shared" si="15"/>
        <v>10</v>
      </c>
      <c r="F970">
        <v>4</v>
      </c>
      <c r="G970">
        <v>40</v>
      </c>
      <c r="H970" s="1">
        <v>45103</v>
      </c>
      <c r="I970" t="s">
        <v>17</v>
      </c>
    </row>
    <row r="971" spans="1:9" x14ac:dyDescent="0.3">
      <c r="A971" t="s">
        <v>1112</v>
      </c>
      <c r="B971" t="s">
        <v>411</v>
      </c>
      <c r="C971" t="s">
        <v>11</v>
      </c>
      <c r="D971" t="s">
        <v>33</v>
      </c>
      <c r="E971">
        <f t="shared" si="15"/>
        <v>4</v>
      </c>
      <c r="F971">
        <v>5</v>
      </c>
      <c r="G971">
        <v>20</v>
      </c>
      <c r="H971" s="1">
        <v>44745</v>
      </c>
      <c r="I971" t="s">
        <v>13</v>
      </c>
    </row>
    <row r="972" spans="1:9" x14ac:dyDescent="0.3">
      <c r="A972" t="s">
        <v>1113</v>
      </c>
      <c r="B972" t="s">
        <v>53</v>
      </c>
      <c r="C972" t="s">
        <v>20</v>
      </c>
      <c r="D972" t="s">
        <v>41</v>
      </c>
      <c r="E972">
        <f t="shared" si="15"/>
        <v>14</v>
      </c>
      <c r="F972">
        <v>2</v>
      </c>
      <c r="G972">
        <v>28</v>
      </c>
      <c r="H972" s="1">
        <v>44838</v>
      </c>
    </row>
    <row r="973" spans="1:9" x14ac:dyDescent="0.3">
      <c r="A973" t="s">
        <v>1114</v>
      </c>
      <c r="B973" t="s">
        <v>37</v>
      </c>
      <c r="C973" t="s">
        <v>11</v>
      </c>
      <c r="D973" t="s">
        <v>12</v>
      </c>
      <c r="E973">
        <f t="shared" si="15"/>
        <v>3</v>
      </c>
      <c r="F973">
        <v>5</v>
      </c>
      <c r="G973">
        <v>15</v>
      </c>
      <c r="H973" s="1">
        <v>45181</v>
      </c>
      <c r="I973" t="s">
        <v>28</v>
      </c>
    </row>
    <row r="974" spans="1:9" x14ac:dyDescent="0.3">
      <c r="A974" t="s">
        <v>1115</v>
      </c>
      <c r="B974" t="s">
        <v>123</v>
      </c>
      <c r="C974" t="s">
        <v>11</v>
      </c>
      <c r="D974" t="s">
        <v>79</v>
      </c>
      <c r="E974">
        <f t="shared" si="15"/>
        <v>5</v>
      </c>
      <c r="F974">
        <v>2</v>
      </c>
      <c r="G974">
        <v>10</v>
      </c>
      <c r="H974" s="1">
        <v>45156</v>
      </c>
      <c r="I974" t="s">
        <v>13</v>
      </c>
    </row>
    <row r="975" spans="1:9" x14ac:dyDescent="0.3">
      <c r="A975" t="s">
        <v>1116</v>
      </c>
      <c r="B975" t="s">
        <v>131</v>
      </c>
      <c r="C975" t="s">
        <v>24</v>
      </c>
      <c r="D975" t="s">
        <v>56</v>
      </c>
      <c r="E975">
        <f t="shared" si="15"/>
        <v>3</v>
      </c>
      <c r="F975">
        <v>2</v>
      </c>
      <c r="G975">
        <v>6</v>
      </c>
      <c r="H975" s="1">
        <v>45271</v>
      </c>
      <c r="I975" t="s">
        <v>28</v>
      </c>
    </row>
    <row r="976" spans="1:9" x14ac:dyDescent="0.3">
      <c r="A976" t="s">
        <v>1117</v>
      </c>
      <c r="B976" t="s">
        <v>49</v>
      </c>
      <c r="C976" t="s">
        <v>38</v>
      </c>
      <c r="D976" t="str" cm="1">
        <f t="array" ref="D976">IFERROR(INDEX('Lookup table'!$B$2:$B$15, MATCH(1, (TRIM('Lookup table'!$A$2:$A$15)=TRIM(C976)) * (ROUND('Lookup table'!$C$2:$C$15,2)=ROUND(E976,2)), 0)), "")</f>
        <v/>
      </c>
      <c r="E976">
        <f t="shared" si="15"/>
        <v>6</v>
      </c>
      <c r="F976">
        <v>1</v>
      </c>
      <c r="G976">
        <v>6</v>
      </c>
      <c r="H976" s="1">
        <v>45169</v>
      </c>
    </row>
    <row r="977" spans="1:9" x14ac:dyDescent="0.3">
      <c r="A977" t="s">
        <v>1118</v>
      </c>
      <c r="B977" t="s">
        <v>83</v>
      </c>
      <c r="C977" t="s">
        <v>50</v>
      </c>
      <c r="D977" t="s">
        <v>86</v>
      </c>
      <c r="E977">
        <f t="shared" si="15"/>
        <v>5</v>
      </c>
      <c r="F977">
        <v>2</v>
      </c>
      <c r="G977">
        <v>10</v>
      </c>
      <c r="H977" s="1">
        <v>44568</v>
      </c>
      <c r="I977" t="s">
        <v>28</v>
      </c>
    </row>
    <row r="978" spans="1:9" x14ac:dyDescent="0.3">
      <c r="A978" t="s">
        <v>1119</v>
      </c>
      <c r="B978" t="s">
        <v>376</v>
      </c>
      <c r="C978" t="s">
        <v>38</v>
      </c>
      <c r="D978" t="str" cm="1">
        <f t="array" ref="D978">IFERROR(INDEX('Lookup table'!$B$2:$B$15, MATCH(1, (TRIM('Lookup table'!$A$2:$A$15)=TRIM(C978)) * (ROUND('Lookup table'!$C$2:$C$15,2)=ROUND(E978,2)), 0)), "")</f>
        <v/>
      </c>
      <c r="E978" t="str">
        <f t="shared" si="15"/>
        <v/>
      </c>
      <c r="H978" s="1">
        <v>45266</v>
      </c>
      <c r="I978" t="s">
        <v>28</v>
      </c>
    </row>
    <row r="979" spans="1:9" x14ac:dyDescent="0.3">
      <c r="A979" t="s">
        <v>1120</v>
      </c>
      <c r="B979" t="s">
        <v>32</v>
      </c>
      <c r="C979" t="s">
        <v>38</v>
      </c>
      <c r="D979" t="s">
        <v>74</v>
      </c>
      <c r="E979">
        <f t="shared" si="15"/>
        <v>6</v>
      </c>
      <c r="F979">
        <v>5</v>
      </c>
      <c r="G979">
        <v>30</v>
      </c>
      <c r="H979" s="1">
        <v>44617</v>
      </c>
      <c r="I979" t="s">
        <v>13</v>
      </c>
    </row>
    <row r="980" spans="1:9" x14ac:dyDescent="0.3">
      <c r="A980" t="s">
        <v>1121</v>
      </c>
      <c r="B980" t="s">
        <v>158</v>
      </c>
      <c r="C980" t="s">
        <v>20</v>
      </c>
      <c r="D980" t="s">
        <v>21</v>
      </c>
      <c r="E980">
        <f t="shared" si="15"/>
        <v>15</v>
      </c>
      <c r="F980">
        <v>5</v>
      </c>
      <c r="G980">
        <v>75</v>
      </c>
      <c r="H980" s="1">
        <v>45283</v>
      </c>
      <c r="I980" t="s">
        <v>28</v>
      </c>
    </row>
    <row r="981" spans="1:9" x14ac:dyDescent="0.3">
      <c r="A981" t="s">
        <v>1122</v>
      </c>
      <c r="B981" t="s">
        <v>114</v>
      </c>
      <c r="C981" t="s">
        <v>50</v>
      </c>
      <c r="D981" t="s">
        <v>51</v>
      </c>
      <c r="E981">
        <f t="shared" si="15"/>
        <v>5</v>
      </c>
      <c r="F981">
        <v>1</v>
      </c>
      <c r="G981">
        <v>5</v>
      </c>
      <c r="H981" s="1">
        <v>44879</v>
      </c>
      <c r="I981" t="s">
        <v>13</v>
      </c>
    </row>
    <row r="982" spans="1:9" x14ac:dyDescent="0.3">
      <c r="A982" t="s">
        <v>1123</v>
      </c>
      <c r="B982" t="s">
        <v>155</v>
      </c>
      <c r="C982" t="s">
        <v>24</v>
      </c>
      <c r="D982" t="s">
        <v>77</v>
      </c>
      <c r="E982">
        <f t="shared" si="15"/>
        <v>2.5</v>
      </c>
      <c r="F982">
        <v>2</v>
      </c>
      <c r="G982">
        <v>5</v>
      </c>
      <c r="H982" s="1">
        <v>44689</v>
      </c>
      <c r="I982" t="s">
        <v>17</v>
      </c>
    </row>
    <row r="983" spans="1:9" x14ac:dyDescent="0.3">
      <c r="A983" t="s">
        <v>1124</v>
      </c>
      <c r="B983" t="s">
        <v>58</v>
      </c>
      <c r="C983" t="s">
        <v>24</v>
      </c>
      <c r="D983" t="s">
        <v>71</v>
      </c>
      <c r="E983">
        <f t="shared" si="15"/>
        <v>3</v>
      </c>
      <c r="F983">
        <v>1</v>
      </c>
      <c r="G983">
        <v>3</v>
      </c>
      <c r="H983" s="1">
        <v>44706</v>
      </c>
      <c r="I983" t="s">
        <v>13</v>
      </c>
    </row>
    <row r="984" spans="1:9" x14ac:dyDescent="0.3">
      <c r="A984" t="s">
        <v>1125</v>
      </c>
      <c r="B984" t="s">
        <v>172</v>
      </c>
      <c r="C984" t="s">
        <v>38</v>
      </c>
      <c r="D984" t="s">
        <v>121</v>
      </c>
      <c r="E984">
        <f t="shared" si="15"/>
        <v>5</v>
      </c>
      <c r="F984">
        <v>2</v>
      </c>
      <c r="G984">
        <v>10</v>
      </c>
      <c r="H984" s="1">
        <v>45272</v>
      </c>
      <c r="I984" t="s">
        <v>28</v>
      </c>
    </row>
    <row r="985" spans="1:9" x14ac:dyDescent="0.3">
      <c r="A985" t="s">
        <v>1126</v>
      </c>
      <c r="B985" t="s">
        <v>95</v>
      </c>
      <c r="C985" t="s">
        <v>24</v>
      </c>
      <c r="D985" t="s">
        <v>168</v>
      </c>
      <c r="E985">
        <f t="shared" si="15"/>
        <v>1</v>
      </c>
      <c r="F985">
        <v>5</v>
      </c>
      <c r="G985">
        <v>5</v>
      </c>
      <c r="H985" s="1">
        <v>45053</v>
      </c>
      <c r="I985" t="s">
        <v>13</v>
      </c>
    </row>
    <row r="986" spans="1:9" x14ac:dyDescent="0.3">
      <c r="A986" t="s">
        <v>1127</v>
      </c>
      <c r="B986" t="s">
        <v>49</v>
      </c>
      <c r="C986" t="s">
        <v>11</v>
      </c>
      <c r="D986" t="s">
        <v>79</v>
      </c>
      <c r="E986">
        <f t="shared" si="15"/>
        <v>5</v>
      </c>
      <c r="F986">
        <v>2</v>
      </c>
      <c r="G986">
        <v>10</v>
      </c>
      <c r="H986" s="1">
        <v>44655</v>
      </c>
    </row>
    <row r="987" spans="1:9" x14ac:dyDescent="0.3">
      <c r="A987" t="s">
        <v>1128</v>
      </c>
      <c r="B987" t="s">
        <v>60</v>
      </c>
      <c r="C987" t="s">
        <v>38</v>
      </c>
      <c r="D987" t="s">
        <v>74</v>
      </c>
      <c r="E987">
        <f t="shared" si="15"/>
        <v>6</v>
      </c>
      <c r="F987">
        <v>3</v>
      </c>
      <c r="G987">
        <v>18</v>
      </c>
      <c r="H987" s="1">
        <v>45065</v>
      </c>
      <c r="I987" t="s">
        <v>28</v>
      </c>
    </row>
    <row r="988" spans="1:9" x14ac:dyDescent="0.3">
      <c r="A988" t="s">
        <v>1129</v>
      </c>
      <c r="B988" t="s">
        <v>109</v>
      </c>
      <c r="C988" t="s">
        <v>11</v>
      </c>
      <c r="D988" t="s">
        <v>16</v>
      </c>
      <c r="E988">
        <f t="shared" si="15"/>
        <v>4</v>
      </c>
      <c r="F988">
        <v>3</v>
      </c>
      <c r="G988">
        <v>12</v>
      </c>
      <c r="H988" s="1">
        <v>45134</v>
      </c>
      <c r="I988" t="s">
        <v>17</v>
      </c>
    </row>
    <row r="989" spans="1:9" x14ac:dyDescent="0.3">
      <c r="A989" t="s">
        <v>1130</v>
      </c>
      <c r="B989" t="s">
        <v>127</v>
      </c>
      <c r="C989" t="s">
        <v>38</v>
      </c>
      <c r="D989" t="s">
        <v>43</v>
      </c>
      <c r="E989">
        <f t="shared" si="15"/>
        <v>6</v>
      </c>
      <c r="F989">
        <v>1</v>
      </c>
      <c r="G989">
        <v>6</v>
      </c>
      <c r="H989" s="1">
        <v>44777</v>
      </c>
      <c r="I989" t="s">
        <v>13</v>
      </c>
    </row>
    <row r="990" spans="1:9" x14ac:dyDescent="0.3">
      <c r="A990" t="s">
        <v>1131</v>
      </c>
      <c r="B990" t="s">
        <v>236</v>
      </c>
      <c r="C990" t="s">
        <v>38</v>
      </c>
      <c r="D990" t="s">
        <v>43</v>
      </c>
      <c r="E990">
        <f t="shared" si="15"/>
        <v>6</v>
      </c>
      <c r="F990">
        <v>2</v>
      </c>
      <c r="G990">
        <v>12</v>
      </c>
      <c r="H990" s="1">
        <v>45174</v>
      </c>
      <c r="I990" t="s">
        <v>28</v>
      </c>
    </row>
    <row r="991" spans="1:9" x14ac:dyDescent="0.3">
      <c r="A991" t="s">
        <v>1132</v>
      </c>
      <c r="B991" t="s">
        <v>283</v>
      </c>
      <c r="C991" t="s">
        <v>50</v>
      </c>
      <c r="D991" t="s">
        <v>112</v>
      </c>
      <c r="E991">
        <f t="shared" si="15"/>
        <v>4</v>
      </c>
      <c r="F991">
        <v>4</v>
      </c>
      <c r="G991">
        <v>16</v>
      </c>
      <c r="H991" s="1">
        <v>45074</v>
      </c>
      <c r="I991" t="s">
        <v>28</v>
      </c>
    </row>
    <row r="992" spans="1:9" x14ac:dyDescent="0.3">
      <c r="A992" t="s">
        <v>1133</v>
      </c>
      <c r="B992" t="s">
        <v>10</v>
      </c>
      <c r="C992" t="s">
        <v>38</v>
      </c>
      <c r="D992" t="s">
        <v>74</v>
      </c>
      <c r="E992">
        <f t="shared" si="15"/>
        <v>6</v>
      </c>
      <c r="F992">
        <v>5</v>
      </c>
      <c r="G992">
        <v>30</v>
      </c>
      <c r="H992" s="1">
        <v>44622</v>
      </c>
      <c r="I992" t="s">
        <v>17</v>
      </c>
    </row>
    <row r="993" spans="1:9" x14ac:dyDescent="0.3">
      <c r="A993" t="s">
        <v>1134</v>
      </c>
      <c r="B993" t="s">
        <v>88</v>
      </c>
      <c r="C993" t="s">
        <v>20</v>
      </c>
      <c r="D993" t="s">
        <v>27</v>
      </c>
      <c r="E993">
        <f t="shared" si="15"/>
        <v>12</v>
      </c>
      <c r="F993">
        <v>2</v>
      </c>
      <c r="G993">
        <v>24</v>
      </c>
      <c r="H993" s="1">
        <v>45168</v>
      </c>
      <c r="I993" t="s">
        <v>13</v>
      </c>
    </row>
    <row r="994" spans="1:9" x14ac:dyDescent="0.3">
      <c r="A994" t="s">
        <v>1135</v>
      </c>
      <c r="B994" t="s">
        <v>83</v>
      </c>
      <c r="C994" t="s">
        <v>11</v>
      </c>
      <c r="D994" t="s">
        <v>33</v>
      </c>
      <c r="E994">
        <f t="shared" si="15"/>
        <v>4</v>
      </c>
      <c r="F994">
        <v>5</v>
      </c>
      <c r="G994">
        <v>20</v>
      </c>
      <c r="H994" s="1">
        <v>44691</v>
      </c>
      <c r="I994" t="s">
        <v>17</v>
      </c>
    </row>
    <row r="995" spans="1:9" x14ac:dyDescent="0.3">
      <c r="A995" t="s">
        <v>1136</v>
      </c>
      <c r="B995" t="s">
        <v>345</v>
      </c>
      <c r="C995" t="s">
        <v>38</v>
      </c>
      <c r="D995" t="s">
        <v>121</v>
      </c>
      <c r="E995">
        <f t="shared" si="15"/>
        <v>5</v>
      </c>
      <c r="F995">
        <v>5</v>
      </c>
      <c r="G995">
        <v>25</v>
      </c>
      <c r="H995" s="1">
        <v>45225</v>
      </c>
      <c r="I995" t="s">
        <v>17</v>
      </c>
    </row>
    <row r="996" spans="1:9" x14ac:dyDescent="0.3">
      <c r="A996" t="s">
        <v>1137</v>
      </c>
      <c r="B996" t="s">
        <v>15</v>
      </c>
      <c r="C996" t="s">
        <v>24</v>
      </c>
      <c r="D996" t="s">
        <v>71</v>
      </c>
      <c r="E996">
        <f t="shared" si="15"/>
        <v>3</v>
      </c>
      <c r="F996">
        <v>1</v>
      </c>
      <c r="G996">
        <v>3</v>
      </c>
      <c r="H996" s="1">
        <v>44980</v>
      </c>
      <c r="I996" t="s">
        <v>28</v>
      </c>
    </row>
    <row r="997" spans="1:9" x14ac:dyDescent="0.3">
      <c r="A997" t="s">
        <v>1138</v>
      </c>
      <c r="B997" t="s">
        <v>176</v>
      </c>
      <c r="C997" t="s">
        <v>50</v>
      </c>
      <c r="D997" t="s">
        <v>112</v>
      </c>
      <c r="E997">
        <f t="shared" si="15"/>
        <v>4</v>
      </c>
      <c r="F997">
        <v>4</v>
      </c>
      <c r="G997">
        <v>16</v>
      </c>
      <c r="H997" s="1">
        <v>44855</v>
      </c>
      <c r="I997" t="s">
        <v>17</v>
      </c>
    </row>
    <row r="998" spans="1:9" x14ac:dyDescent="0.3">
      <c r="A998" t="s">
        <v>1139</v>
      </c>
      <c r="B998" t="s">
        <v>167</v>
      </c>
      <c r="C998" t="s">
        <v>20</v>
      </c>
      <c r="D998" t="s">
        <v>21</v>
      </c>
      <c r="E998">
        <f t="shared" si="15"/>
        <v>15</v>
      </c>
      <c r="F998">
        <v>4</v>
      </c>
      <c r="G998">
        <v>60</v>
      </c>
      <c r="H998" s="1">
        <v>44656</v>
      </c>
      <c r="I998" t="s">
        <v>17</v>
      </c>
    </row>
    <row r="999" spans="1:9" x14ac:dyDescent="0.3">
      <c r="A999" t="s">
        <v>1140</v>
      </c>
      <c r="B999" t="s">
        <v>155</v>
      </c>
      <c r="C999" t="s">
        <v>38</v>
      </c>
      <c r="D999" t="s">
        <v>121</v>
      </c>
      <c r="E999">
        <f t="shared" si="15"/>
        <v>5</v>
      </c>
      <c r="F999">
        <v>3</v>
      </c>
      <c r="G999">
        <v>15</v>
      </c>
      <c r="H999" s="1">
        <v>44573</v>
      </c>
      <c r="I999" t="s">
        <v>28</v>
      </c>
    </row>
    <row r="1000" spans="1:9" x14ac:dyDescent="0.3">
      <c r="A1000" t="s">
        <v>1141</v>
      </c>
      <c r="B1000" t="s">
        <v>138</v>
      </c>
      <c r="C1000" t="s">
        <v>24</v>
      </c>
      <c r="D1000" t="s">
        <v>56</v>
      </c>
      <c r="E1000">
        <f t="shared" si="15"/>
        <v>3</v>
      </c>
      <c r="F1000">
        <v>3</v>
      </c>
      <c r="G1000">
        <v>9</v>
      </c>
      <c r="H1000" s="1">
        <v>45277</v>
      </c>
      <c r="I1000" t="s">
        <v>17</v>
      </c>
    </row>
    <row r="1001" spans="1:9" x14ac:dyDescent="0.3">
      <c r="A1001" t="s">
        <v>1142</v>
      </c>
      <c r="B1001" t="s">
        <v>143</v>
      </c>
      <c r="C1001" t="s">
        <v>11</v>
      </c>
      <c r="D1001" t="s">
        <v>230</v>
      </c>
      <c r="E1001">
        <f t="shared" si="15"/>
        <v>5</v>
      </c>
      <c r="F1001">
        <v>5</v>
      </c>
      <c r="G1001">
        <v>25</v>
      </c>
      <c r="H1001" s="1">
        <v>45152</v>
      </c>
      <c r="I1001" t="s">
        <v>17</v>
      </c>
    </row>
    <row r="1002" spans="1:9" x14ac:dyDescent="0.3">
      <c r="A1002" t="s">
        <v>1143</v>
      </c>
      <c r="B1002" t="s">
        <v>150</v>
      </c>
      <c r="C1002" t="s">
        <v>38</v>
      </c>
      <c r="D1002" t="s">
        <v>121</v>
      </c>
      <c r="E1002">
        <f t="shared" si="15"/>
        <v>5</v>
      </c>
      <c r="F1002">
        <v>5</v>
      </c>
      <c r="G1002">
        <v>25</v>
      </c>
      <c r="H1002" s="1">
        <v>44993</v>
      </c>
      <c r="I1002" t="s">
        <v>13</v>
      </c>
    </row>
    <row r="1003" spans="1:9" x14ac:dyDescent="0.3">
      <c r="A1003" t="s">
        <v>1144</v>
      </c>
      <c r="B1003" t="s">
        <v>192</v>
      </c>
      <c r="C1003" t="s">
        <v>38</v>
      </c>
      <c r="D1003" t="s">
        <v>125</v>
      </c>
      <c r="E1003">
        <f t="shared" si="15"/>
        <v>7</v>
      </c>
      <c r="F1003">
        <v>2</v>
      </c>
      <c r="G1003">
        <v>14</v>
      </c>
      <c r="H1003" s="1">
        <v>44564</v>
      </c>
      <c r="I1003" t="s">
        <v>13</v>
      </c>
    </row>
    <row r="1004" spans="1:9" x14ac:dyDescent="0.3">
      <c r="A1004" t="s">
        <v>1145</v>
      </c>
      <c r="B1004" t="s">
        <v>123</v>
      </c>
      <c r="C1004" t="s">
        <v>38</v>
      </c>
      <c r="D1004" t="s">
        <v>74</v>
      </c>
      <c r="E1004">
        <f t="shared" si="15"/>
        <v>6</v>
      </c>
      <c r="F1004">
        <v>1</v>
      </c>
      <c r="G1004">
        <v>6</v>
      </c>
      <c r="H1004" s="1">
        <v>45037</v>
      </c>
      <c r="I1004" t="s">
        <v>28</v>
      </c>
    </row>
    <row r="1005" spans="1:9" x14ac:dyDescent="0.3">
      <c r="A1005" t="s">
        <v>1146</v>
      </c>
      <c r="B1005" t="s">
        <v>53</v>
      </c>
      <c r="C1005" t="s">
        <v>24</v>
      </c>
      <c r="D1005" t="s">
        <v>71</v>
      </c>
      <c r="E1005">
        <f t="shared" si="15"/>
        <v>3</v>
      </c>
      <c r="F1005">
        <v>5</v>
      </c>
      <c r="G1005">
        <v>15</v>
      </c>
      <c r="H1005" s="1">
        <v>44655</v>
      </c>
      <c r="I1005" t="s">
        <v>28</v>
      </c>
    </row>
    <row r="1006" spans="1:9" x14ac:dyDescent="0.3">
      <c r="A1006" t="s">
        <v>1147</v>
      </c>
      <c r="B1006" t="s">
        <v>109</v>
      </c>
      <c r="C1006" t="s">
        <v>38</v>
      </c>
      <c r="D1006" t="s">
        <v>74</v>
      </c>
      <c r="E1006">
        <f t="shared" si="15"/>
        <v>6</v>
      </c>
      <c r="F1006">
        <v>3</v>
      </c>
      <c r="G1006">
        <v>18</v>
      </c>
      <c r="H1006" s="1">
        <v>44997</v>
      </c>
      <c r="I1006" t="s">
        <v>13</v>
      </c>
    </row>
    <row r="1007" spans="1:9" x14ac:dyDescent="0.3">
      <c r="A1007" t="s">
        <v>1148</v>
      </c>
      <c r="B1007" t="s">
        <v>205</v>
      </c>
      <c r="C1007" t="s">
        <v>24</v>
      </c>
      <c r="D1007" t="s">
        <v>168</v>
      </c>
      <c r="E1007">
        <f t="shared" si="15"/>
        <v>1</v>
      </c>
      <c r="F1007">
        <v>1</v>
      </c>
      <c r="G1007">
        <v>1</v>
      </c>
      <c r="H1007" s="1">
        <v>44940</v>
      </c>
      <c r="I1007" t="s">
        <v>17</v>
      </c>
    </row>
    <row r="1008" spans="1:9" x14ac:dyDescent="0.3">
      <c r="A1008" t="s">
        <v>1149</v>
      </c>
      <c r="B1008" t="s">
        <v>223</v>
      </c>
      <c r="C1008" t="s">
        <v>50</v>
      </c>
      <c r="D1008" t="str" cm="1">
        <f t="array" ref="D1008">IFERROR(INDEX('Lookup table'!$B$2:$B$15, MATCH(1, (TRIM('Lookup table'!$A$2:$A$15)=TRIM(C1008)) * (ROUND('Lookup table'!$C$2:$C$15,2)=ROUND(E1008,2)), 0)), "")</f>
        <v/>
      </c>
      <c r="E1008">
        <f t="shared" si="15"/>
        <v>5</v>
      </c>
      <c r="F1008">
        <v>2</v>
      </c>
      <c r="G1008">
        <v>10</v>
      </c>
      <c r="H1008" s="1">
        <v>44638</v>
      </c>
      <c r="I1008" t="s">
        <v>13</v>
      </c>
    </row>
    <row r="1009" spans="1:9" x14ac:dyDescent="0.3">
      <c r="A1009" t="s">
        <v>1150</v>
      </c>
      <c r="B1009" t="s">
        <v>196</v>
      </c>
      <c r="C1009" t="s">
        <v>38</v>
      </c>
      <c r="D1009" t="str" cm="1">
        <f t="array" ref="D1009">IFERROR(INDEX('Lookup table'!$B$2:$B$15, MATCH(1, (TRIM('Lookup table'!$A$2:$A$15)=TRIM(C1009)) * (ROUND('Lookup table'!$C$2:$C$15,2)=ROUND(E1009,2)), 0)), "")</f>
        <v>Cheesecake</v>
      </c>
      <c r="E1009">
        <f t="shared" si="15"/>
        <v>7</v>
      </c>
      <c r="F1009">
        <v>4</v>
      </c>
      <c r="G1009">
        <v>28</v>
      </c>
      <c r="H1009" s="1">
        <v>45259</v>
      </c>
      <c r="I1009" t="s">
        <v>28</v>
      </c>
    </row>
    <row r="1010" spans="1:9" x14ac:dyDescent="0.3">
      <c r="A1010" t="s">
        <v>1151</v>
      </c>
      <c r="B1010" t="s">
        <v>200</v>
      </c>
      <c r="C1010" t="s">
        <v>11</v>
      </c>
      <c r="D1010" t="str" cm="1">
        <f t="array" ref="D1010">IFERROR(INDEX('Lookup table'!$B$2:$B$15, MATCH(1, (TRIM('Lookup table'!$A$2:$A$15)=TRIM(C1010)) * (ROUND('Lookup table'!$C$2:$C$15,2)=ROUND(E1010,2)), 0)), "")</f>
        <v>Side Salad</v>
      </c>
      <c r="E1010">
        <f t="shared" si="15"/>
        <v>3</v>
      </c>
      <c r="F1010">
        <v>4</v>
      </c>
      <c r="G1010">
        <v>12</v>
      </c>
      <c r="H1010" s="1">
        <v>44765</v>
      </c>
      <c r="I1010" t="s">
        <v>17</v>
      </c>
    </row>
    <row r="1011" spans="1:9" x14ac:dyDescent="0.3">
      <c r="A1011" t="s">
        <v>1152</v>
      </c>
      <c r="B1011" t="s">
        <v>47</v>
      </c>
      <c r="C1011" t="s">
        <v>38</v>
      </c>
      <c r="D1011" t="s">
        <v>74</v>
      </c>
      <c r="E1011">
        <f t="shared" si="15"/>
        <v>6</v>
      </c>
      <c r="F1011">
        <v>4</v>
      </c>
      <c r="G1011">
        <v>24</v>
      </c>
      <c r="H1011" s="1">
        <v>45166</v>
      </c>
      <c r="I1011" t="s">
        <v>17</v>
      </c>
    </row>
    <row r="1012" spans="1:9" x14ac:dyDescent="0.3">
      <c r="A1012" t="s">
        <v>1153</v>
      </c>
      <c r="B1012" t="s">
        <v>232</v>
      </c>
      <c r="C1012" t="s">
        <v>24</v>
      </c>
      <c r="D1012" t="s">
        <v>56</v>
      </c>
      <c r="E1012">
        <f t="shared" si="15"/>
        <v>3</v>
      </c>
      <c r="F1012">
        <v>1</v>
      </c>
      <c r="G1012">
        <v>3</v>
      </c>
      <c r="H1012" s="1">
        <v>44668</v>
      </c>
      <c r="I1012" t="s">
        <v>17</v>
      </c>
    </row>
    <row r="1013" spans="1:9" x14ac:dyDescent="0.3">
      <c r="A1013" t="s">
        <v>1154</v>
      </c>
      <c r="B1013" t="s">
        <v>597</v>
      </c>
      <c r="C1013" t="s">
        <v>50</v>
      </c>
      <c r="D1013" t="s">
        <v>51</v>
      </c>
      <c r="E1013">
        <f t="shared" si="15"/>
        <v>5</v>
      </c>
      <c r="F1013">
        <v>3</v>
      </c>
      <c r="G1013">
        <v>15</v>
      </c>
      <c r="H1013" s="1">
        <v>44708</v>
      </c>
      <c r="I1013" t="s">
        <v>13</v>
      </c>
    </row>
    <row r="1014" spans="1:9" x14ac:dyDescent="0.3">
      <c r="A1014" t="s">
        <v>1155</v>
      </c>
      <c r="B1014" t="s">
        <v>88</v>
      </c>
      <c r="C1014" t="s">
        <v>24</v>
      </c>
      <c r="D1014" t="s">
        <v>141</v>
      </c>
      <c r="E1014">
        <f t="shared" si="15"/>
        <v>2.5</v>
      </c>
      <c r="F1014">
        <v>5</v>
      </c>
      <c r="G1014">
        <v>12.5</v>
      </c>
      <c r="H1014" s="1">
        <v>45246</v>
      </c>
      <c r="I1014" t="s">
        <v>17</v>
      </c>
    </row>
    <row r="1015" spans="1:9" x14ac:dyDescent="0.3">
      <c r="A1015" t="s">
        <v>1156</v>
      </c>
      <c r="B1015" t="s">
        <v>83</v>
      </c>
      <c r="C1015" t="s">
        <v>20</v>
      </c>
      <c r="D1015" t="str" cm="1">
        <f t="array" ref="D1015">IFERROR(INDEX('Lookup table'!$B$2:$B$15, MATCH(1, (TRIM('Lookup table'!$A$2:$A$15)=TRIM(C1015)) * (ROUND('Lookup table'!$C$2:$C$15,2)=ROUND(E1015,2)), 0)), "")</f>
        <v/>
      </c>
      <c r="E1015" t="str">
        <f t="shared" si="15"/>
        <v/>
      </c>
      <c r="H1015" s="1">
        <v>44719</v>
      </c>
      <c r="I1015" t="s">
        <v>17</v>
      </c>
    </row>
    <row r="1016" spans="1:9" x14ac:dyDescent="0.3">
      <c r="A1016" t="s">
        <v>1157</v>
      </c>
      <c r="B1016" t="s">
        <v>411</v>
      </c>
      <c r="C1016" t="s">
        <v>50</v>
      </c>
      <c r="D1016" t="str" cm="1">
        <f t="array" ref="D1016">IFERROR(INDEX('Lookup table'!$B$2:$B$15, MATCH(1, (TRIM('Lookup table'!$A$2:$A$15)=TRIM(C1016)) * (ROUND('Lookup table'!$C$2:$C$15,2)=ROUND(E1016,2)), 0)), "")</f>
        <v/>
      </c>
      <c r="E1016">
        <f t="shared" si="15"/>
        <v>5</v>
      </c>
      <c r="F1016">
        <v>2</v>
      </c>
      <c r="G1016">
        <v>10</v>
      </c>
      <c r="H1016" s="1">
        <v>45071</v>
      </c>
      <c r="I1016" t="s">
        <v>13</v>
      </c>
    </row>
    <row r="1017" spans="1:9" x14ac:dyDescent="0.3">
      <c r="A1017" t="s">
        <v>1158</v>
      </c>
      <c r="B1017" t="s">
        <v>92</v>
      </c>
      <c r="C1017" t="s">
        <v>20</v>
      </c>
      <c r="D1017" t="s">
        <v>27</v>
      </c>
      <c r="E1017">
        <f t="shared" si="15"/>
        <v>12</v>
      </c>
      <c r="F1017">
        <v>4</v>
      </c>
      <c r="G1017">
        <v>48</v>
      </c>
      <c r="H1017" s="1">
        <v>45047</v>
      </c>
      <c r="I1017" t="s">
        <v>28</v>
      </c>
    </row>
    <row r="1018" spans="1:9" x14ac:dyDescent="0.3">
      <c r="A1018" t="s">
        <v>1159</v>
      </c>
      <c r="B1018" t="s">
        <v>326</v>
      </c>
      <c r="C1018" t="s">
        <v>20</v>
      </c>
      <c r="D1018" t="s">
        <v>27</v>
      </c>
      <c r="E1018">
        <f t="shared" si="15"/>
        <v>12</v>
      </c>
      <c r="F1018">
        <v>3</v>
      </c>
      <c r="G1018">
        <v>36</v>
      </c>
      <c r="H1018" s="1">
        <v>44772</v>
      </c>
      <c r="I1018" t="s">
        <v>17</v>
      </c>
    </row>
    <row r="1019" spans="1:9" x14ac:dyDescent="0.3">
      <c r="A1019" t="s">
        <v>1160</v>
      </c>
      <c r="B1019" t="s">
        <v>55</v>
      </c>
      <c r="C1019" t="s">
        <v>20</v>
      </c>
      <c r="D1019" t="s">
        <v>245</v>
      </c>
      <c r="E1019">
        <f t="shared" si="15"/>
        <v>20</v>
      </c>
      <c r="F1019">
        <v>3</v>
      </c>
      <c r="G1019">
        <v>60</v>
      </c>
      <c r="H1019" s="1">
        <v>44781</v>
      </c>
      <c r="I1019" t="s">
        <v>17</v>
      </c>
    </row>
    <row r="1020" spans="1:9" x14ac:dyDescent="0.3">
      <c r="A1020" t="s">
        <v>1161</v>
      </c>
      <c r="B1020" t="s">
        <v>372</v>
      </c>
      <c r="C1020" t="s">
        <v>38</v>
      </c>
      <c r="D1020" t="s">
        <v>121</v>
      </c>
      <c r="E1020">
        <f t="shared" si="15"/>
        <v>5</v>
      </c>
      <c r="F1020">
        <v>4</v>
      </c>
      <c r="G1020">
        <v>20</v>
      </c>
      <c r="H1020" s="1">
        <v>45121</v>
      </c>
      <c r="I1020" t="s">
        <v>17</v>
      </c>
    </row>
    <row r="1021" spans="1:9" x14ac:dyDescent="0.3">
      <c r="A1021" t="s">
        <v>1162</v>
      </c>
      <c r="B1021" t="s">
        <v>131</v>
      </c>
      <c r="C1021" t="s">
        <v>38</v>
      </c>
      <c r="D1021" t="s">
        <v>74</v>
      </c>
      <c r="E1021">
        <f t="shared" si="15"/>
        <v>6</v>
      </c>
      <c r="F1021">
        <v>1</v>
      </c>
      <c r="G1021">
        <v>6</v>
      </c>
      <c r="H1021" s="1">
        <v>44854</v>
      </c>
      <c r="I1021" t="s">
        <v>28</v>
      </c>
    </row>
    <row r="1022" spans="1:9" x14ac:dyDescent="0.3">
      <c r="A1022" t="s">
        <v>1163</v>
      </c>
      <c r="B1022" t="s">
        <v>457</v>
      </c>
      <c r="C1022" t="s">
        <v>50</v>
      </c>
      <c r="D1022" t="s">
        <v>51</v>
      </c>
      <c r="E1022">
        <f t="shared" si="15"/>
        <v>5</v>
      </c>
      <c r="F1022">
        <v>4</v>
      </c>
      <c r="G1022">
        <v>20</v>
      </c>
      <c r="H1022" s="1">
        <v>45254</v>
      </c>
    </row>
    <row r="1023" spans="1:9" x14ac:dyDescent="0.3">
      <c r="A1023" t="s">
        <v>1164</v>
      </c>
      <c r="B1023" t="s">
        <v>66</v>
      </c>
      <c r="C1023" t="s">
        <v>11</v>
      </c>
      <c r="D1023" t="s">
        <v>12</v>
      </c>
      <c r="E1023">
        <f t="shared" si="15"/>
        <v>3</v>
      </c>
      <c r="F1023">
        <v>5</v>
      </c>
      <c r="G1023">
        <v>15</v>
      </c>
      <c r="H1023" s="1">
        <v>44859</v>
      </c>
      <c r="I1023" t="s">
        <v>13</v>
      </c>
    </row>
    <row r="1024" spans="1:9" x14ac:dyDescent="0.3">
      <c r="A1024" t="s">
        <v>1165</v>
      </c>
      <c r="B1024" t="s">
        <v>215</v>
      </c>
      <c r="C1024" t="s">
        <v>24</v>
      </c>
      <c r="D1024" t="str" cm="1">
        <f t="array" ref="D1024">IFERROR(INDEX('Lookup table'!$B$2:$B$15, MATCH(1, (TRIM('Lookup table'!$A$2:$A$15)=TRIM(C1024)) * (ROUND('Lookup table'!$C$2:$C$15,2)=ROUND(E1024,2)), 0)), "")</f>
        <v/>
      </c>
      <c r="E1024">
        <f t="shared" si="15"/>
        <v>2.5</v>
      </c>
      <c r="F1024">
        <v>1</v>
      </c>
      <c r="G1024">
        <v>2.5</v>
      </c>
      <c r="H1024" s="1">
        <v>45014</v>
      </c>
    </row>
    <row r="1025" spans="1:9" x14ac:dyDescent="0.3">
      <c r="A1025" t="s">
        <v>1166</v>
      </c>
      <c r="B1025" t="s">
        <v>101</v>
      </c>
      <c r="C1025" t="s">
        <v>11</v>
      </c>
      <c r="D1025" t="s">
        <v>16</v>
      </c>
      <c r="E1025">
        <f t="shared" si="15"/>
        <v>4</v>
      </c>
      <c r="F1025">
        <v>5</v>
      </c>
      <c r="G1025">
        <v>20</v>
      </c>
      <c r="H1025" s="1">
        <v>44700</v>
      </c>
      <c r="I1025" t="s">
        <v>13</v>
      </c>
    </row>
    <row r="1026" spans="1:9" x14ac:dyDescent="0.3">
      <c r="A1026" t="s">
        <v>1167</v>
      </c>
      <c r="B1026" t="s">
        <v>143</v>
      </c>
      <c r="C1026" t="s">
        <v>11</v>
      </c>
      <c r="D1026" t="s">
        <v>12</v>
      </c>
      <c r="E1026">
        <f t="shared" si="15"/>
        <v>3</v>
      </c>
      <c r="F1026">
        <v>5</v>
      </c>
      <c r="G1026">
        <v>15</v>
      </c>
      <c r="H1026" s="1">
        <v>45238</v>
      </c>
      <c r="I1026" t="s">
        <v>17</v>
      </c>
    </row>
    <row r="1027" spans="1:9" x14ac:dyDescent="0.3">
      <c r="A1027" t="s">
        <v>1168</v>
      </c>
      <c r="B1027" t="s">
        <v>223</v>
      </c>
      <c r="C1027" t="s">
        <v>24</v>
      </c>
      <c r="D1027" t="s">
        <v>71</v>
      </c>
      <c r="E1027">
        <f t="shared" si="15"/>
        <v>3</v>
      </c>
      <c r="F1027">
        <v>2</v>
      </c>
      <c r="G1027">
        <v>6</v>
      </c>
      <c r="H1027" s="1">
        <v>45050</v>
      </c>
      <c r="I1027" t="s">
        <v>13</v>
      </c>
    </row>
    <row r="1028" spans="1:9" x14ac:dyDescent="0.3">
      <c r="A1028" t="s">
        <v>1169</v>
      </c>
      <c r="B1028" t="s">
        <v>147</v>
      </c>
      <c r="C1028" t="s">
        <v>38</v>
      </c>
      <c r="D1028" t="s">
        <v>121</v>
      </c>
      <c r="E1028">
        <f t="shared" si="15"/>
        <v>5</v>
      </c>
      <c r="F1028">
        <v>1</v>
      </c>
      <c r="G1028">
        <v>5</v>
      </c>
      <c r="H1028" s="1">
        <v>44702</v>
      </c>
      <c r="I1028" t="s">
        <v>13</v>
      </c>
    </row>
    <row r="1029" spans="1:9" x14ac:dyDescent="0.3">
      <c r="A1029" t="s">
        <v>1170</v>
      </c>
      <c r="B1029" t="s">
        <v>118</v>
      </c>
      <c r="C1029" t="s">
        <v>38</v>
      </c>
      <c r="D1029" t="s">
        <v>43</v>
      </c>
      <c r="E1029">
        <f t="shared" si="15"/>
        <v>6</v>
      </c>
      <c r="F1029">
        <v>5</v>
      </c>
      <c r="G1029">
        <v>30</v>
      </c>
      <c r="H1029" s="1">
        <v>45212</v>
      </c>
      <c r="I1029" t="s">
        <v>17</v>
      </c>
    </row>
    <row r="1030" spans="1:9" x14ac:dyDescent="0.3">
      <c r="A1030" t="s">
        <v>1171</v>
      </c>
      <c r="B1030" t="s">
        <v>217</v>
      </c>
      <c r="C1030" t="s">
        <v>50</v>
      </c>
      <c r="D1030" t="s">
        <v>207</v>
      </c>
      <c r="E1030">
        <f t="shared" ref="E1030:E1093" si="16">IF(AND(G1030&lt;&gt;0, F1030&lt;&gt;0), G1030/F1030, "")</f>
        <v>10</v>
      </c>
      <c r="F1030">
        <v>3</v>
      </c>
      <c r="G1030">
        <v>30</v>
      </c>
      <c r="H1030" s="1">
        <v>44730</v>
      </c>
      <c r="I1030" t="s">
        <v>17</v>
      </c>
    </row>
    <row r="1031" spans="1:9" x14ac:dyDescent="0.3">
      <c r="A1031" t="s">
        <v>1172</v>
      </c>
      <c r="B1031" t="s">
        <v>484</v>
      </c>
      <c r="C1031" t="s">
        <v>24</v>
      </c>
      <c r="D1031" t="s">
        <v>56</v>
      </c>
      <c r="E1031">
        <f t="shared" si="16"/>
        <v>3</v>
      </c>
      <c r="F1031">
        <v>1</v>
      </c>
      <c r="G1031">
        <v>3</v>
      </c>
      <c r="H1031" s="1">
        <v>44812</v>
      </c>
      <c r="I1031" t="s">
        <v>28</v>
      </c>
    </row>
    <row r="1032" spans="1:9" x14ac:dyDescent="0.3">
      <c r="A1032" t="s">
        <v>1173</v>
      </c>
      <c r="B1032" t="s">
        <v>221</v>
      </c>
      <c r="C1032" t="s">
        <v>11</v>
      </c>
      <c r="D1032" t="s">
        <v>33</v>
      </c>
      <c r="E1032">
        <f t="shared" si="16"/>
        <v>4</v>
      </c>
      <c r="F1032">
        <v>3</v>
      </c>
      <c r="G1032">
        <v>12</v>
      </c>
      <c r="H1032" s="1">
        <v>45245</v>
      </c>
      <c r="I1032" t="s">
        <v>13</v>
      </c>
    </row>
    <row r="1033" spans="1:9" x14ac:dyDescent="0.3">
      <c r="A1033" t="s">
        <v>1174</v>
      </c>
      <c r="B1033" t="s">
        <v>225</v>
      </c>
      <c r="C1033" t="s">
        <v>11</v>
      </c>
      <c r="D1033" t="s">
        <v>12</v>
      </c>
      <c r="E1033">
        <f t="shared" si="16"/>
        <v>3</v>
      </c>
      <c r="F1033">
        <v>5</v>
      </c>
      <c r="G1033">
        <v>15</v>
      </c>
      <c r="H1033" s="1">
        <v>44608</v>
      </c>
      <c r="I1033" t="s">
        <v>13</v>
      </c>
    </row>
    <row r="1034" spans="1:9" x14ac:dyDescent="0.3">
      <c r="A1034" t="s">
        <v>1175</v>
      </c>
      <c r="B1034" t="s">
        <v>313</v>
      </c>
      <c r="C1034" t="s">
        <v>20</v>
      </c>
      <c r="D1034" t="s">
        <v>21</v>
      </c>
      <c r="E1034">
        <f t="shared" si="16"/>
        <v>15</v>
      </c>
      <c r="F1034">
        <v>1</v>
      </c>
      <c r="G1034">
        <v>15</v>
      </c>
      <c r="H1034" s="1">
        <v>44927</v>
      </c>
      <c r="I1034" t="s">
        <v>17</v>
      </c>
    </row>
    <row r="1035" spans="1:9" x14ac:dyDescent="0.3">
      <c r="A1035" t="s">
        <v>1176</v>
      </c>
      <c r="B1035" t="s">
        <v>368</v>
      </c>
      <c r="C1035" t="s">
        <v>50</v>
      </c>
      <c r="D1035" t="s">
        <v>86</v>
      </c>
      <c r="E1035">
        <f t="shared" si="16"/>
        <v>5</v>
      </c>
      <c r="F1035">
        <v>4</v>
      </c>
      <c r="G1035">
        <v>20</v>
      </c>
      <c r="H1035" s="1">
        <v>44888</v>
      </c>
      <c r="I1035" t="s">
        <v>28</v>
      </c>
    </row>
    <row r="1036" spans="1:9" x14ac:dyDescent="0.3">
      <c r="A1036" t="s">
        <v>1177</v>
      </c>
      <c r="B1036" t="s">
        <v>219</v>
      </c>
      <c r="C1036" t="s">
        <v>24</v>
      </c>
      <c r="D1036" t="s">
        <v>168</v>
      </c>
      <c r="E1036">
        <f t="shared" si="16"/>
        <v>1</v>
      </c>
      <c r="F1036">
        <v>5</v>
      </c>
      <c r="G1036">
        <v>5</v>
      </c>
      <c r="H1036" s="1">
        <v>45164</v>
      </c>
      <c r="I1036" t="s">
        <v>13</v>
      </c>
    </row>
    <row r="1037" spans="1:9" x14ac:dyDescent="0.3">
      <c r="A1037" t="s">
        <v>1178</v>
      </c>
      <c r="B1037" t="s">
        <v>413</v>
      </c>
      <c r="C1037" t="s">
        <v>38</v>
      </c>
      <c r="D1037" t="s">
        <v>107</v>
      </c>
      <c r="E1037">
        <f t="shared" si="16"/>
        <v>4</v>
      </c>
      <c r="F1037">
        <v>2</v>
      </c>
      <c r="G1037">
        <v>8</v>
      </c>
      <c r="H1037" s="1">
        <v>45094</v>
      </c>
      <c r="I1037" t="s">
        <v>13</v>
      </c>
    </row>
    <row r="1038" spans="1:9" x14ac:dyDescent="0.3">
      <c r="A1038" t="s">
        <v>1179</v>
      </c>
      <c r="B1038" t="s">
        <v>155</v>
      </c>
      <c r="C1038" t="s">
        <v>24</v>
      </c>
      <c r="D1038" t="s">
        <v>168</v>
      </c>
      <c r="E1038">
        <f t="shared" si="16"/>
        <v>1</v>
      </c>
      <c r="F1038">
        <v>4</v>
      </c>
      <c r="G1038">
        <v>4</v>
      </c>
      <c r="H1038" s="1">
        <v>45026</v>
      </c>
      <c r="I1038" t="s">
        <v>13</v>
      </c>
    </row>
    <row r="1039" spans="1:9" x14ac:dyDescent="0.3">
      <c r="A1039" t="s">
        <v>1180</v>
      </c>
      <c r="B1039" t="s">
        <v>37</v>
      </c>
      <c r="C1039" t="s">
        <v>38</v>
      </c>
      <c r="D1039" t="s">
        <v>121</v>
      </c>
      <c r="E1039">
        <f t="shared" si="16"/>
        <v>5</v>
      </c>
      <c r="F1039">
        <v>1</v>
      </c>
      <c r="G1039">
        <v>5</v>
      </c>
      <c r="H1039" s="1">
        <v>44897</v>
      </c>
      <c r="I1039" t="s">
        <v>17</v>
      </c>
    </row>
    <row r="1040" spans="1:9" x14ac:dyDescent="0.3">
      <c r="A1040" t="s">
        <v>1181</v>
      </c>
      <c r="B1040" t="s">
        <v>147</v>
      </c>
      <c r="C1040" t="s">
        <v>24</v>
      </c>
      <c r="D1040" t="s">
        <v>77</v>
      </c>
      <c r="E1040">
        <f t="shared" si="16"/>
        <v>2.5</v>
      </c>
      <c r="F1040">
        <v>3</v>
      </c>
      <c r="G1040">
        <v>7.5</v>
      </c>
      <c r="H1040" s="1">
        <v>45104</v>
      </c>
      <c r="I1040" t="s">
        <v>13</v>
      </c>
    </row>
    <row r="1041" spans="1:9" x14ac:dyDescent="0.3">
      <c r="A1041" t="s">
        <v>1182</v>
      </c>
      <c r="B1041" t="s">
        <v>283</v>
      </c>
      <c r="C1041" t="s">
        <v>11</v>
      </c>
      <c r="D1041" t="s">
        <v>33</v>
      </c>
      <c r="E1041">
        <f t="shared" si="16"/>
        <v>4</v>
      </c>
      <c r="F1041">
        <v>2</v>
      </c>
      <c r="G1041">
        <v>8</v>
      </c>
      <c r="H1041" s="1">
        <v>44577</v>
      </c>
      <c r="I1041" t="s">
        <v>28</v>
      </c>
    </row>
    <row r="1042" spans="1:9" x14ac:dyDescent="0.3">
      <c r="A1042" t="s">
        <v>1183</v>
      </c>
      <c r="B1042" t="s">
        <v>484</v>
      </c>
      <c r="C1042" t="s">
        <v>11</v>
      </c>
      <c r="D1042" t="s">
        <v>16</v>
      </c>
      <c r="E1042">
        <f t="shared" si="16"/>
        <v>4</v>
      </c>
      <c r="F1042">
        <v>5</v>
      </c>
      <c r="G1042">
        <v>20</v>
      </c>
      <c r="H1042" s="1">
        <v>44602</v>
      </c>
      <c r="I1042" t="s">
        <v>17</v>
      </c>
    </row>
    <row r="1043" spans="1:9" x14ac:dyDescent="0.3">
      <c r="A1043" t="s">
        <v>1184</v>
      </c>
      <c r="B1043" t="s">
        <v>221</v>
      </c>
      <c r="C1043" t="s">
        <v>24</v>
      </c>
      <c r="D1043" t="s">
        <v>168</v>
      </c>
      <c r="E1043">
        <f t="shared" si="16"/>
        <v>1</v>
      </c>
      <c r="F1043">
        <v>1</v>
      </c>
      <c r="G1043">
        <v>1</v>
      </c>
      <c r="H1043" s="1">
        <v>44800</v>
      </c>
      <c r="I1043" t="s">
        <v>17</v>
      </c>
    </row>
    <row r="1044" spans="1:9" x14ac:dyDescent="0.3">
      <c r="A1044" t="s">
        <v>1185</v>
      </c>
      <c r="B1044" t="s">
        <v>176</v>
      </c>
      <c r="C1044" t="s">
        <v>11</v>
      </c>
      <c r="D1044" t="s">
        <v>16</v>
      </c>
      <c r="E1044">
        <f t="shared" si="16"/>
        <v>4</v>
      </c>
      <c r="F1044">
        <v>4</v>
      </c>
      <c r="G1044">
        <v>16</v>
      </c>
      <c r="H1044" s="1">
        <v>44925</v>
      </c>
      <c r="I1044" t="s">
        <v>17</v>
      </c>
    </row>
    <row r="1045" spans="1:9" x14ac:dyDescent="0.3">
      <c r="A1045" t="s">
        <v>1186</v>
      </c>
      <c r="B1045" t="s">
        <v>298</v>
      </c>
      <c r="C1045" t="s">
        <v>50</v>
      </c>
      <c r="D1045" t="s">
        <v>51</v>
      </c>
      <c r="E1045">
        <f t="shared" si="16"/>
        <v>5</v>
      </c>
      <c r="F1045">
        <v>2</v>
      </c>
      <c r="G1045">
        <v>10</v>
      </c>
      <c r="H1045" s="1">
        <v>45266</v>
      </c>
    </row>
    <row r="1046" spans="1:9" x14ac:dyDescent="0.3">
      <c r="A1046" t="s">
        <v>1187</v>
      </c>
      <c r="B1046" t="s">
        <v>58</v>
      </c>
      <c r="C1046" t="s">
        <v>38</v>
      </c>
      <c r="D1046" t="str" cm="1">
        <f t="array" ref="D1046">IFERROR(INDEX('Lookup table'!$B$2:$B$15, MATCH(1, (TRIM('Lookup table'!$A$2:$A$15)=TRIM(C1046)) * (ROUND('Lookup table'!$C$2:$C$15,2)=ROUND(E1046,2)), 0)), "")</f>
        <v>Cheesecake</v>
      </c>
      <c r="E1046">
        <f t="shared" si="16"/>
        <v>7</v>
      </c>
      <c r="F1046">
        <v>4</v>
      </c>
      <c r="G1046">
        <v>28</v>
      </c>
      <c r="H1046" s="1">
        <v>44873</v>
      </c>
      <c r="I1046" t="s">
        <v>13</v>
      </c>
    </row>
    <row r="1047" spans="1:9" x14ac:dyDescent="0.3">
      <c r="A1047" t="s">
        <v>1188</v>
      </c>
      <c r="B1047" t="s">
        <v>111</v>
      </c>
      <c r="C1047" t="s">
        <v>24</v>
      </c>
      <c r="D1047" t="s">
        <v>168</v>
      </c>
      <c r="E1047">
        <f t="shared" si="16"/>
        <v>1</v>
      </c>
      <c r="F1047">
        <v>5</v>
      </c>
      <c r="G1047">
        <v>5</v>
      </c>
      <c r="H1047" s="1">
        <v>45191</v>
      </c>
      <c r="I1047" t="s">
        <v>28</v>
      </c>
    </row>
    <row r="1048" spans="1:9" x14ac:dyDescent="0.3">
      <c r="A1048" t="s">
        <v>1189</v>
      </c>
      <c r="B1048" t="s">
        <v>47</v>
      </c>
      <c r="C1048" t="s">
        <v>50</v>
      </c>
      <c r="D1048" t="s">
        <v>51</v>
      </c>
      <c r="E1048">
        <f t="shared" si="16"/>
        <v>5</v>
      </c>
      <c r="F1048">
        <v>4</v>
      </c>
      <c r="G1048">
        <v>20</v>
      </c>
      <c r="H1048" s="1">
        <v>44880</v>
      </c>
      <c r="I1048" t="s">
        <v>17</v>
      </c>
    </row>
    <row r="1049" spans="1:9" x14ac:dyDescent="0.3">
      <c r="A1049" t="s">
        <v>1190</v>
      </c>
      <c r="B1049" t="s">
        <v>35</v>
      </c>
      <c r="C1049" t="s">
        <v>50</v>
      </c>
      <c r="D1049" t="s">
        <v>86</v>
      </c>
      <c r="E1049">
        <f t="shared" si="16"/>
        <v>5</v>
      </c>
      <c r="F1049">
        <v>4</v>
      </c>
      <c r="G1049">
        <v>20</v>
      </c>
      <c r="H1049" s="1">
        <v>45051</v>
      </c>
      <c r="I1049" t="s">
        <v>28</v>
      </c>
    </row>
    <row r="1050" spans="1:9" x14ac:dyDescent="0.3">
      <c r="A1050" t="s">
        <v>1191</v>
      </c>
      <c r="B1050" t="s">
        <v>114</v>
      </c>
      <c r="C1050" t="s">
        <v>20</v>
      </c>
      <c r="D1050" t="s">
        <v>245</v>
      </c>
      <c r="E1050">
        <f t="shared" si="16"/>
        <v>20</v>
      </c>
      <c r="F1050">
        <v>4</v>
      </c>
      <c r="G1050">
        <v>80</v>
      </c>
      <c r="H1050" s="1">
        <v>44788</v>
      </c>
      <c r="I1050" t="s">
        <v>28</v>
      </c>
    </row>
    <row r="1051" spans="1:9" x14ac:dyDescent="0.3">
      <c r="A1051" t="s">
        <v>1192</v>
      </c>
      <c r="B1051" t="s">
        <v>305</v>
      </c>
      <c r="C1051" t="s">
        <v>38</v>
      </c>
      <c r="D1051" t="s">
        <v>125</v>
      </c>
      <c r="E1051">
        <f t="shared" si="16"/>
        <v>7</v>
      </c>
      <c r="F1051">
        <v>4</v>
      </c>
      <c r="G1051">
        <v>28</v>
      </c>
      <c r="H1051" s="1">
        <v>44995</v>
      </c>
    </row>
    <row r="1052" spans="1:9" x14ac:dyDescent="0.3">
      <c r="A1052" t="s">
        <v>1193</v>
      </c>
      <c r="B1052" t="s">
        <v>97</v>
      </c>
      <c r="C1052" t="s">
        <v>50</v>
      </c>
      <c r="D1052" t="s">
        <v>17678</v>
      </c>
      <c r="E1052">
        <f t="shared" si="16"/>
        <v>7</v>
      </c>
      <c r="F1052">
        <v>2</v>
      </c>
      <c r="G1052">
        <v>14</v>
      </c>
      <c r="H1052" s="1">
        <v>44874</v>
      </c>
      <c r="I1052" t="s">
        <v>28</v>
      </c>
    </row>
    <row r="1053" spans="1:9" x14ac:dyDescent="0.3">
      <c r="A1053" t="s">
        <v>1194</v>
      </c>
      <c r="B1053" t="s">
        <v>185</v>
      </c>
      <c r="C1053" t="s">
        <v>24</v>
      </c>
      <c r="D1053" t="str" cm="1">
        <f t="array" ref="D1053">IFERROR(INDEX('Lookup table'!$B$2:$B$15, MATCH(1, (TRIM('Lookup table'!$A$2:$A$15)=TRIM(C1053)) * (ROUND('Lookup table'!$C$2:$C$15,2)=ROUND(E1053,2)), 0)), "")</f>
        <v/>
      </c>
      <c r="E1053">
        <f t="shared" si="16"/>
        <v>2.5</v>
      </c>
      <c r="F1053">
        <v>4</v>
      </c>
      <c r="G1053">
        <v>10</v>
      </c>
      <c r="H1053" s="1">
        <v>45262</v>
      </c>
      <c r="I1053" t="s">
        <v>28</v>
      </c>
    </row>
    <row r="1054" spans="1:9" x14ac:dyDescent="0.3">
      <c r="A1054" t="s">
        <v>1195</v>
      </c>
      <c r="B1054" t="s">
        <v>597</v>
      </c>
      <c r="C1054" t="s">
        <v>38</v>
      </c>
      <c r="D1054" t="s">
        <v>74</v>
      </c>
      <c r="E1054">
        <f t="shared" si="16"/>
        <v>6</v>
      </c>
      <c r="F1054">
        <v>3</v>
      </c>
      <c r="G1054">
        <v>18</v>
      </c>
      <c r="H1054" s="1">
        <v>44645</v>
      </c>
      <c r="I1054" t="s">
        <v>17</v>
      </c>
    </row>
    <row r="1055" spans="1:9" x14ac:dyDescent="0.3">
      <c r="A1055" t="s">
        <v>1196</v>
      </c>
      <c r="B1055" t="s">
        <v>123</v>
      </c>
      <c r="C1055" t="s">
        <v>20</v>
      </c>
      <c r="D1055" t="s">
        <v>21</v>
      </c>
      <c r="E1055">
        <f t="shared" si="16"/>
        <v>15</v>
      </c>
      <c r="F1055">
        <v>1</v>
      </c>
      <c r="G1055">
        <v>15</v>
      </c>
      <c r="H1055" s="1">
        <v>44872</v>
      </c>
      <c r="I1055" t="s">
        <v>17</v>
      </c>
    </row>
    <row r="1056" spans="1:9" x14ac:dyDescent="0.3">
      <c r="A1056" t="s">
        <v>1197</v>
      </c>
      <c r="B1056" t="s">
        <v>376</v>
      </c>
      <c r="C1056" t="s">
        <v>11</v>
      </c>
      <c r="D1056" t="s">
        <v>12</v>
      </c>
      <c r="E1056">
        <f t="shared" si="16"/>
        <v>3</v>
      </c>
      <c r="F1056">
        <v>3</v>
      </c>
      <c r="G1056">
        <v>9</v>
      </c>
      <c r="H1056" s="1">
        <v>45144</v>
      </c>
      <c r="I1056" t="s">
        <v>28</v>
      </c>
    </row>
    <row r="1057" spans="1:9" x14ac:dyDescent="0.3">
      <c r="A1057" t="s">
        <v>1198</v>
      </c>
      <c r="B1057" t="s">
        <v>138</v>
      </c>
      <c r="C1057" t="s">
        <v>50</v>
      </c>
      <c r="D1057" t="str" cm="1">
        <f t="array" ref="D1057">IFERROR(INDEX('Lookup table'!$B$2:$B$15, MATCH(1, (TRIM('Lookup table'!$A$2:$A$15)=TRIM(C1057)) * (ROUND('Lookup table'!$C$2:$C$15,2)=ROUND(E1057,2)), 0)), "")</f>
        <v/>
      </c>
      <c r="E1057">
        <f t="shared" si="16"/>
        <v>5</v>
      </c>
      <c r="F1057">
        <v>1</v>
      </c>
      <c r="G1057">
        <v>5</v>
      </c>
      <c r="H1057" s="1">
        <v>44955</v>
      </c>
      <c r="I1057" t="s">
        <v>28</v>
      </c>
    </row>
    <row r="1058" spans="1:9" x14ac:dyDescent="0.3">
      <c r="A1058" t="s">
        <v>1199</v>
      </c>
      <c r="B1058" t="s">
        <v>109</v>
      </c>
      <c r="C1058" t="s">
        <v>20</v>
      </c>
      <c r="D1058" t="s">
        <v>21</v>
      </c>
      <c r="E1058">
        <f t="shared" si="16"/>
        <v>15</v>
      </c>
      <c r="F1058">
        <v>5</v>
      </c>
      <c r="G1058">
        <v>75</v>
      </c>
      <c r="H1058" s="1">
        <v>44886</v>
      </c>
      <c r="I1058" t="s">
        <v>13</v>
      </c>
    </row>
    <row r="1059" spans="1:9" x14ac:dyDescent="0.3">
      <c r="A1059" t="s">
        <v>1200</v>
      </c>
      <c r="B1059" t="s">
        <v>152</v>
      </c>
      <c r="C1059" t="s">
        <v>24</v>
      </c>
      <c r="D1059" t="s">
        <v>71</v>
      </c>
      <c r="E1059">
        <f t="shared" si="16"/>
        <v>3</v>
      </c>
      <c r="F1059">
        <v>5</v>
      </c>
      <c r="G1059">
        <v>15</v>
      </c>
      <c r="H1059" s="1">
        <v>44613</v>
      </c>
      <c r="I1059" t="s">
        <v>17</v>
      </c>
    </row>
    <row r="1060" spans="1:9" x14ac:dyDescent="0.3">
      <c r="A1060" t="s">
        <v>1201</v>
      </c>
      <c r="B1060" t="s">
        <v>298</v>
      </c>
      <c r="C1060" t="s">
        <v>24</v>
      </c>
      <c r="D1060" t="s">
        <v>77</v>
      </c>
      <c r="E1060">
        <f t="shared" si="16"/>
        <v>2.5</v>
      </c>
      <c r="F1060">
        <v>5</v>
      </c>
      <c r="G1060">
        <v>12.5</v>
      </c>
      <c r="H1060" s="1">
        <v>45106</v>
      </c>
      <c r="I1060" t="s">
        <v>17</v>
      </c>
    </row>
    <row r="1061" spans="1:9" x14ac:dyDescent="0.3">
      <c r="A1061" t="s">
        <v>1202</v>
      </c>
      <c r="B1061" t="s">
        <v>32</v>
      </c>
      <c r="C1061" t="s">
        <v>11</v>
      </c>
      <c r="D1061" t="s">
        <v>33</v>
      </c>
      <c r="E1061">
        <f t="shared" si="16"/>
        <v>4</v>
      </c>
      <c r="F1061">
        <v>5</v>
      </c>
      <c r="G1061">
        <v>20</v>
      </c>
      <c r="H1061" s="1">
        <v>44831</v>
      </c>
      <c r="I1061" t="s">
        <v>13</v>
      </c>
    </row>
    <row r="1062" spans="1:9" x14ac:dyDescent="0.3">
      <c r="A1062" t="s">
        <v>1203</v>
      </c>
      <c r="B1062" t="s">
        <v>345</v>
      </c>
      <c r="C1062" t="s">
        <v>50</v>
      </c>
      <c r="D1062" t="str" cm="1">
        <f t="array" ref="D1062">IFERROR(INDEX('Lookup table'!$B$2:$B$15, MATCH(1, (TRIM('Lookup table'!$A$2:$A$15)=TRIM(C1062)) * (ROUND('Lookup table'!$C$2:$C$15,2)=ROUND(E1062,2)), 0)), "")</f>
        <v>Beef Chilli</v>
      </c>
      <c r="E1062">
        <f t="shared" si="16"/>
        <v>7</v>
      </c>
      <c r="F1062">
        <v>1</v>
      </c>
      <c r="G1062">
        <v>7</v>
      </c>
      <c r="H1062" s="1">
        <v>44728</v>
      </c>
      <c r="I1062" t="s">
        <v>28</v>
      </c>
    </row>
    <row r="1063" spans="1:9" x14ac:dyDescent="0.3">
      <c r="A1063" t="s">
        <v>1204</v>
      </c>
      <c r="B1063" t="s">
        <v>196</v>
      </c>
      <c r="C1063" t="s">
        <v>24</v>
      </c>
      <c r="D1063" t="s">
        <v>71</v>
      </c>
      <c r="E1063">
        <f t="shared" si="16"/>
        <v>3</v>
      </c>
      <c r="F1063">
        <v>4</v>
      </c>
      <c r="G1063">
        <v>12</v>
      </c>
      <c r="H1063" s="1">
        <v>44858</v>
      </c>
      <c r="I1063" t="s">
        <v>28</v>
      </c>
    </row>
    <row r="1064" spans="1:9" x14ac:dyDescent="0.3">
      <c r="A1064" t="s">
        <v>1205</v>
      </c>
      <c r="B1064" t="s">
        <v>62</v>
      </c>
      <c r="C1064" t="s">
        <v>38</v>
      </c>
      <c r="D1064" t="s">
        <v>43</v>
      </c>
      <c r="E1064">
        <f t="shared" si="16"/>
        <v>6</v>
      </c>
      <c r="F1064">
        <v>2</v>
      </c>
      <c r="G1064">
        <v>12</v>
      </c>
      <c r="H1064" s="1">
        <v>45229</v>
      </c>
      <c r="I1064" t="s">
        <v>28</v>
      </c>
    </row>
    <row r="1065" spans="1:9" x14ac:dyDescent="0.3">
      <c r="A1065" t="s">
        <v>1206</v>
      </c>
      <c r="B1065" t="s">
        <v>221</v>
      </c>
      <c r="C1065" t="s">
        <v>38</v>
      </c>
      <c r="D1065" t="str" cm="1">
        <f t="array" ref="D1065">IFERROR(INDEX('Lookup table'!$B$2:$B$15, MATCH(1, (TRIM('Lookup table'!$A$2:$A$15)=TRIM(C1065)) * (ROUND('Lookup table'!$C$2:$C$15,2)=ROUND(E1065,2)), 0)), "")</f>
        <v/>
      </c>
      <c r="E1065" t="str">
        <f t="shared" si="16"/>
        <v/>
      </c>
      <c r="H1065" s="1">
        <v>44842</v>
      </c>
      <c r="I1065" t="s">
        <v>28</v>
      </c>
    </row>
    <row r="1066" spans="1:9" x14ac:dyDescent="0.3">
      <c r="A1066" t="s">
        <v>1207</v>
      </c>
      <c r="B1066" t="s">
        <v>225</v>
      </c>
      <c r="C1066" t="s">
        <v>38</v>
      </c>
      <c r="D1066" t="s">
        <v>43</v>
      </c>
      <c r="E1066">
        <f t="shared" si="16"/>
        <v>6</v>
      </c>
      <c r="F1066">
        <v>2</v>
      </c>
      <c r="G1066">
        <v>12</v>
      </c>
      <c r="H1066" s="1">
        <v>44862</v>
      </c>
      <c r="I1066" t="s">
        <v>13</v>
      </c>
    </row>
    <row r="1067" spans="1:9" x14ac:dyDescent="0.3">
      <c r="A1067" t="s">
        <v>1208</v>
      </c>
      <c r="B1067" t="s">
        <v>202</v>
      </c>
      <c r="C1067" t="s">
        <v>50</v>
      </c>
      <c r="D1067" t="s">
        <v>51</v>
      </c>
      <c r="E1067">
        <f t="shared" si="16"/>
        <v>5</v>
      </c>
      <c r="F1067">
        <v>4</v>
      </c>
      <c r="G1067">
        <v>20</v>
      </c>
      <c r="H1067" s="1">
        <v>45081</v>
      </c>
      <c r="I1067" t="s">
        <v>13</v>
      </c>
    </row>
    <row r="1068" spans="1:9" x14ac:dyDescent="0.3">
      <c r="A1068" t="s">
        <v>1209</v>
      </c>
      <c r="B1068" t="s">
        <v>118</v>
      </c>
      <c r="C1068" t="s">
        <v>20</v>
      </c>
      <c r="D1068" t="s">
        <v>30</v>
      </c>
      <c r="E1068">
        <f t="shared" si="16"/>
        <v>18</v>
      </c>
      <c r="F1068">
        <v>3</v>
      </c>
      <c r="G1068">
        <v>54</v>
      </c>
      <c r="H1068" s="1">
        <v>44829</v>
      </c>
      <c r="I1068" t="s">
        <v>17</v>
      </c>
    </row>
    <row r="1069" spans="1:9" x14ac:dyDescent="0.3">
      <c r="A1069" t="s">
        <v>1210</v>
      </c>
      <c r="B1069" t="s">
        <v>597</v>
      </c>
      <c r="C1069" t="s">
        <v>50</v>
      </c>
      <c r="D1069" t="s">
        <v>112</v>
      </c>
      <c r="E1069">
        <f t="shared" si="16"/>
        <v>4</v>
      </c>
      <c r="F1069">
        <v>3</v>
      </c>
      <c r="G1069">
        <v>12</v>
      </c>
      <c r="H1069" s="1">
        <v>44761</v>
      </c>
      <c r="I1069" t="s">
        <v>28</v>
      </c>
    </row>
    <row r="1070" spans="1:9" x14ac:dyDescent="0.3">
      <c r="A1070" t="s">
        <v>1211</v>
      </c>
      <c r="B1070" t="s">
        <v>81</v>
      </c>
      <c r="C1070" t="s">
        <v>38</v>
      </c>
      <c r="D1070" t="str" cm="1">
        <f t="array" ref="D1070">IFERROR(INDEX('Lookup table'!$B$2:$B$15, MATCH(1, (TRIM('Lookup table'!$A$2:$A$15)=TRIM(C1070)) * (ROUND('Lookup table'!$C$2:$C$15,2)=ROUND(E1070,2)), 0)), "")</f>
        <v/>
      </c>
      <c r="E1070">
        <f t="shared" si="16"/>
        <v>6</v>
      </c>
      <c r="F1070">
        <v>3</v>
      </c>
      <c r="G1070">
        <v>18</v>
      </c>
      <c r="H1070" s="1">
        <v>44578</v>
      </c>
      <c r="I1070" t="s">
        <v>17</v>
      </c>
    </row>
    <row r="1071" spans="1:9" x14ac:dyDescent="0.3">
      <c r="A1071" t="s">
        <v>1212</v>
      </c>
      <c r="B1071" t="s">
        <v>69</v>
      </c>
      <c r="C1071" t="s">
        <v>50</v>
      </c>
      <c r="D1071" t="s">
        <v>86</v>
      </c>
      <c r="E1071">
        <f t="shared" si="16"/>
        <v>5</v>
      </c>
      <c r="F1071">
        <v>5</v>
      </c>
      <c r="G1071">
        <v>25</v>
      </c>
      <c r="H1071" s="1">
        <v>44734</v>
      </c>
      <c r="I1071" t="s">
        <v>28</v>
      </c>
    </row>
    <row r="1072" spans="1:9" x14ac:dyDescent="0.3">
      <c r="A1072" t="s">
        <v>1213</v>
      </c>
      <c r="B1072" t="s">
        <v>136</v>
      </c>
      <c r="C1072" t="s">
        <v>20</v>
      </c>
      <c r="D1072" t="s">
        <v>41</v>
      </c>
      <c r="E1072">
        <f t="shared" si="16"/>
        <v>14</v>
      </c>
      <c r="F1072">
        <v>5</v>
      </c>
      <c r="G1072">
        <v>70</v>
      </c>
      <c r="H1072" s="1">
        <v>45011</v>
      </c>
      <c r="I1072" t="s">
        <v>13</v>
      </c>
    </row>
    <row r="1073" spans="1:9" x14ac:dyDescent="0.3">
      <c r="A1073" t="s">
        <v>1214</v>
      </c>
      <c r="B1073" t="s">
        <v>192</v>
      </c>
      <c r="C1073" t="s">
        <v>50</v>
      </c>
      <c r="D1073" t="str" cm="1">
        <f t="array" ref="D1073">IFERROR(INDEX('Lookup table'!$B$2:$B$15, MATCH(1, (TRIM('Lookup table'!$A$2:$A$15)=TRIM(C1073)) * (ROUND('Lookup table'!$C$2:$C$15,2)=ROUND(E1073,2)), 0)), "")</f>
        <v>Chicken Melt</v>
      </c>
      <c r="E1073">
        <f t="shared" si="16"/>
        <v>8</v>
      </c>
      <c r="F1073">
        <v>3</v>
      </c>
      <c r="G1073">
        <v>24</v>
      </c>
      <c r="H1073" s="1">
        <v>44792</v>
      </c>
      <c r="I1073" t="s">
        <v>13</v>
      </c>
    </row>
    <row r="1074" spans="1:9" x14ac:dyDescent="0.3">
      <c r="A1074" t="s">
        <v>1215</v>
      </c>
      <c r="B1074" t="s">
        <v>138</v>
      </c>
      <c r="C1074" t="s">
        <v>11</v>
      </c>
      <c r="D1074" t="str" cm="1">
        <f t="array" ref="D1074">IFERROR(INDEX('Lookup table'!$B$2:$B$15, MATCH(1, (TRIM('Lookup table'!$A$2:$A$15)=TRIM(C1074)) * (ROUND('Lookup table'!$C$2:$C$15,2)=ROUND(E1074,2)), 0)), "")</f>
        <v/>
      </c>
      <c r="E1074">
        <f t="shared" si="16"/>
        <v>4</v>
      </c>
      <c r="F1074">
        <v>2</v>
      </c>
      <c r="G1074">
        <v>8</v>
      </c>
      <c r="H1074" s="1">
        <v>44979</v>
      </c>
    </row>
    <row r="1075" spans="1:9" x14ac:dyDescent="0.3">
      <c r="A1075" t="s">
        <v>1216</v>
      </c>
      <c r="B1075" t="s">
        <v>283</v>
      </c>
      <c r="C1075" t="s">
        <v>24</v>
      </c>
      <c r="D1075" t="s">
        <v>141</v>
      </c>
      <c r="E1075">
        <f t="shared" si="16"/>
        <v>2.5</v>
      </c>
      <c r="F1075">
        <v>4</v>
      </c>
      <c r="G1075">
        <v>10</v>
      </c>
      <c r="H1075" s="1">
        <v>44577</v>
      </c>
      <c r="I1075" t="s">
        <v>17</v>
      </c>
    </row>
    <row r="1076" spans="1:9" x14ac:dyDescent="0.3">
      <c r="A1076" t="s">
        <v>1217</v>
      </c>
      <c r="B1076" t="s">
        <v>90</v>
      </c>
      <c r="C1076" t="s">
        <v>24</v>
      </c>
      <c r="D1076" t="s">
        <v>71</v>
      </c>
      <c r="E1076">
        <f t="shared" si="16"/>
        <v>3</v>
      </c>
      <c r="F1076">
        <v>5</v>
      </c>
      <c r="G1076">
        <v>15</v>
      </c>
      <c r="H1076" s="1">
        <v>44664</v>
      </c>
      <c r="I1076" t="s">
        <v>28</v>
      </c>
    </row>
    <row r="1077" spans="1:9" x14ac:dyDescent="0.3">
      <c r="A1077" t="s">
        <v>1218</v>
      </c>
      <c r="B1077" t="s">
        <v>26</v>
      </c>
      <c r="C1077" t="s">
        <v>20</v>
      </c>
      <c r="D1077" t="s">
        <v>245</v>
      </c>
      <c r="E1077">
        <f t="shared" si="16"/>
        <v>20</v>
      </c>
      <c r="F1077">
        <v>1</v>
      </c>
      <c r="G1077">
        <v>20</v>
      </c>
      <c r="H1077" s="1">
        <v>45000</v>
      </c>
      <c r="I1077" t="s">
        <v>17</v>
      </c>
    </row>
    <row r="1078" spans="1:9" x14ac:dyDescent="0.3">
      <c r="A1078" t="s">
        <v>1219</v>
      </c>
      <c r="B1078" t="s">
        <v>15</v>
      </c>
      <c r="C1078" t="s">
        <v>11</v>
      </c>
      <c r="D1078" t="s">
        <v>79</v>
      </c>
      <c r="E1078">
        <f t="shared" si="16"/>
        <v>5</v>
      </c>
      <c r="F1078">
        <v>4</v>
      </c>
      <c r="G1078">
        <v>20</v>
      </c>
      <c r="H1078" s="1">
        <v>44838</v>
      </c>
      <c r="I1078" t="s">
        <v>17</v>
      </c>
    </row>
    <row r="1079" spans="1:9" x14ac:dyDescent="0.3">
      <c r="A1079" t="s">
        <v>1220</v>
      </c>
      <c r="B1079" t="s">
        <v>158</v>
      </c>
      <c r="C1079" t="s">
        <v>11</v>
      </c>
      <c r="D1079" t="s">
        <v>12</v>
      </c>
      <c r="E1079">
        <f t="shared" si="16"/>
        <v>3</v>
      </c>
      <c r="F1079">
        <v>2</v>
      </c>
      <c r="G1079">
        <v>6</v>
      </c>
      <c r="H1079" s="1">
        <v>44650</v>
      </c>
      <c r="I1079" t="s">
        <v>17</v>
      </c>
    </row>
    <row r="1080" spans="1:9" x14ac:dyDescent="0.3">
      <c r="A1080" t="s">
        <v>1221</v>
      </c>
      <c r="B1080" t="s">
        <v>225</v>
      </c>
      <c r="C1080" t="s">
        <v>24</v>
      </c>
      <c r="D1080" t="s">
        <v>56</v>
      </c>
      <c r="E1080">
        <f t="shared" si="16"/>
        <v>3</v>
      </c>
      <c r="F1080">
        <v>2</v>
      </c>
      <c r="G1080">
        <v>6</v>
      </c>
      <c r="H1080" s="1">
        <v>44815</v>
      </c>
      <c r="I1080" t="s">
        <v>28</v>
      </c>
    </row>
    <row r="1081" spans="1:9" x14ac:dyDescent="0.3">
      <c r="A1081" t="s">
        <v>1222</v>
      </c>
      <c r="B1081" t="s">
        <v>158</v>
      </c>
      <c r="C1081" t="s">
        <v>38</v>
      </c>
      <c r="D1081" t="s">
        <v>121</v>
      </c>
      <c r="E1081">
        <f t="shared" si="16"/>
        <v>5</v>
      </c>
      <c r="F1081">
        <v>3</v>
      </c>
      <c r="G1081">
        <v>15</v>
      </c>
      <c r="H1081" s="1">
        <v>45037</v>
      </c>
      <c r="I1081" t="s">
        <v>28</v>
      </c>
    </row>
    <row r="1082" spans="1:9" x14ac:dyDescent="0.3">
      <c r="A1082" t="s">
        <v>1223</v>
      </c>
      <c r="B1082" t="s">
        <v>372</v>
      </c>
      <c r="C1082" t="s">
        <v>38</v>
      </c>
      <c r="D1082" t="s">
        <v>74</v>
      </c>
      <c r="E1082">
        <f t="shared" si="16"/>
        <v>6</v>
      </c>
      <c r="F1082">
        <v>2</v>
      </c>
      <c r="G1082">
        <v>12</v>
      </c>
      <c r="H1082" s="1">
        <v>45196</v>
      </c>
      <c r="I1082" t="s">
        <v>13</v>
      </c>
    </row>
    <row r="1083" spans="1:9" x14ac:dyDescent="0.3">
      <c r="A1083" t="s">
        <v>1224</v>
      </c>
      <c r="B1083" t="s">
        <v>134</v>
      </c>
      <c r="C1083" t="s">
        <v>38</v>
      </c>
      <c r="D1083" t="s">
        <v>43</v>
      </c>
      <c r="E1083">
        <f t="shared" si="16"/>
        <v>6</v>
      </c>
      <c r="F1083">
        <v>1</v>
      </c>
      <c r="G1083">
        <v>6</v>
      </c>
      <c r="H1083" s="1">
        <v>45238</v>
      </c>
      <c r="I1083" t="s">
        <v>28</v>
      </c>
    </row>
    <row r="1084" spans="1:9" x14ac:dyDescent="0.3">
      <c r="A1084" t="s">
        <v>1225</v>
      </c>
      <c r="B1084" t="s">
        <v>411</v>
      </c>
      <c r="C1084" t="s">
        <v>24</v>
      </c>
      <c r="D1084" t="s">
        <v>71</v>
      </c>
      <c r="E1084">
        <f t="shared" si="16"/>
        <v>3</v>
      </c>
      <c r="F1084">
        <v>4</v>
      </c>
      <c r="G1084">
        <v>12</v>
      </c>
      <c r="H1084" s="1">
        <v>44636</v>
      </c>
      <c r="I1084" t="s">
        <v>28</v>
      </c>
    </row>
    <row r="1085" spans="1:9" x14ac:dyDescent="0.3">
      <c r="A1085" t="s">
        <v>1226</v>
      </c>
      <c r="B1085" t="s">
        <v>152</v>
      </c>
      <c r="C1085" t="s">
        <v>24</v>
      </c>
      <c r="D1085" t="s">
        <v>71</v>
      </c>
      <c r="E1085">
        <f t="shared" si="16"/>
        <v>3</v>
      </c>
      <c r="F1085">
        <v>2</v>
      </c>
      <c r="G1085">
        <v>6</v>
      </c>
      <c r="H1085" s="1">
        <v>45218</v>
      </c>
      <c r="I1085" t="s">
        <v>28</v>
      </c>
    </row>
    <row r="1086" spans="1:9" x14ac:dyDescent="0.3">
      <c r="A1086" t="s">
        <v>1227</v>
      </c>
      <c r="B1086" t="s">
        <v>181</v>
      </c>
      <c r="C1086" t="s">
        <v>24</v>
      </c>
      <c r="D1086" t="s">
        <v>71</v>
      </c>
      <c r="E1086">
        <f t="shared" si="16"/>
        <v>3</v>
      </c>
      <c r="F1086">
        <v>3</v>
      </c>
      <c r="G1086">
        <v>9</v>
      </c>
      <c r="H1086" s="1">
        <v>44957</v>
      </c>
      <c r="I1086" t="s">
        <v>28</v>
      </c>
    </row>
    <row r="1087" spans="1:9" x14ac:dyDescent="0.3">
      <c r="A1087" t="s">
        <v>1228</v>
      </c>
      <c r="B1087" t="s">
        <v>457</v>
      </c>
      <c r="C1087" t="s">
        <v>11</v>
      </c>
      <c r="D1087" t="s">
        <v>33</v>
      </c>
      <c r="E1087">
        <f t="shared" si="16"/>
        <v>4</v>
      </c>
      <c r="F1087">
        <v>4</v>
      </c>
      <c r="G1087">
        <v>16</v>
      </c>
      <c r="H1087" s="1">
        <v>44974</v>
      </c>
      <c r="I1087" t="s">
        <v>17</v>
      </c>
    </row>
    <row r="1088" spans="1:9" x14ac:dyDescent="0.3">
      <c r="A1088" t="s">
        <v>1229</v>
      </c>
      <c r="B1088" t="s">
        <v>55</v>
      </c>
      <c r="C1088" t="s">
        <v>38</v>
      </c>
      <c r="D1088" t="s">
        <v>121</v>
      </c>
      <c r="E1088">
        <f t="shared" si="16"/>
        <v>5</v>
      </c>
      <c r="F1088">
        <v>5</v>
      </c>
      <c r="G1088">
        <v>25</v>
      </c>
      <c r="H1088" s="1">
        <v>44791</v>
      </c>
      <c r="I1088" t="s">
        <v>17</v>
      </c>
    </row>
    <row r="1089" spans="1:9" x14ac:dyDescent="0.3">
      <c r="A1089" t="s">
        <v>1230</v>
      </c>
      <c r="B1089" t="s">
        <v>165</v>
      </c>
      <c r="C1089" t="s">
        <v>50</v>
      </c>
      <c r="D1089" t="s">
        <v>86</v>
      </c>
      <c r="E1089">
        <f t="shared" si="16"/>
        <v>5</v>
      </c>
      <c r="F1089">
        <v>2</v>
      </c>
      <c r="G1089">
        <v>10</v>
      </c>
      <c r="H1089" s="1">
        <v>44900</v>
      </c>
      <c r="I1089" t="s">
        <v>13</v>
      </c>
    </row>
    <row r="1090" spans="1:9" x14ac:dyDescent="0.3">
      <c r="A1090" t="s">
        <v>1231</v>
      </c>
      <c r="B1090" t="s">
        <v>172</v>
      </c>
      <c r="C1090" t="s">
        <v>50</v>
      </c>
      <c r="D1090" t="s">
        <v>86</v>
      </c>
      <c r="E1090">
        <f t="shared" si="16"/>
        <v>5</v>
      </c>
      <c r="F1090">
        <v>5</v>
      </c>
      <c r="G1090">
        <v>25</v>
      </c>
      <c r="H1090" s="1">
        <v>44698</v>
      </c>
      <c r="I1090" t="s">
        <v>28</v>
      </c>
    </row>
    <row r="1091" spans="1:9" x14ac:dyDescent="0.3">
      <c r="A1091" t="s">
        <v>1232</v>
      </c>
      <c r="B1091" t="s">
        <v>597</v>
      </c>
      <c r="C1091" t="s">
        <v>24</v>
      </c>
      <c r="D1091" t="s">
        <v>71</v>
      </c>
      <c r="E1091">
        <f t="shared" si="16"/>
        <v>3</v>
      </c>
      <c r="F1091">
        <v>3</v>
      </c>
      <c r="G1091">
        <v>9</v>
      </c>
      <c r="H1091" s="1">
        <v>45224</v>
      </c>
      <c r="I1091" t="s">
        <v>28</v>
      </c>
    </row>
    <row r="1092" spans="1:9" x14ac:dyDescent="0.3">
      <c r="A1092" t="s">
        <v>1233</v>
      </c>
      <c r="B1092" t="s">
        <v>196</v>
      </c>
      <c r="C1092" t="s">
        <v>38</v>
      </c>
      <c r="D1092" t="s">
        <v>121</v>
      </c>
      <c r="E1092">
        <f t="shared" si="16"/>
        <v>5</v>
      </c>
      <c r="F1092">
        <v>5</v>
      </c>
      <c r="G1092">
        <v>25</v>
      </c>
      <c r="H1092" s="1">
        <v>44974</v>
      </c>
      <c r="I1092" t="s">
        <v>28</v>
      </c>
    </row>
    <row r="1093" spans="1:9" x14ac:dyDescent="0.3">
      <c r="A1093" t="s">
        <v>1234</v>
      </c>
      <c r="B1093" t="s">
        <v>145</v>
      </c>
      <c r="C1093" t="s">
        <v>20</v>
      </c>
      <c r="D1093" t="s">
        <v>21</v>
      </c>
      <c r="E1093">
        <f t="shared" si="16"/>
        <v>15</v>
      </c>
      <c r="F1093">
        <v>1</v>
      </c>
      <c r="G1093">
        <v>15</v>
      </c>
      <c r="H1093" s="1">
        <v>44968</v>
      </c>
      <c r="I1093" t="s">
        <v>17</v>
      </c>
    </row>
    <row r="1094" spans="1:9" x14ac:dyDescent="0.3">
      <c r="A1094" t="s">
        <v>1235</v>
      </c>
      <c r="B1094" t="s">
        <v>26</v>
      </c>
      <c r="C1094" t="s">
        <v>50</v>
      </c>
      <c r="D1094" t="str" cm="1">
        <f t="array" ref="D1094">IFERROR(INDEX('Lookup table'!$B$2:$B$15, MATCH(1, (TRIM('Lookup table'!$A$2:$A$15)=TRIM(C1094)) * (ROUND('Lookup table'!$C$2:$C$15,2)=ROUND(E1094,2)), 0)), "")</f>
        <v/>
      </c>
      <c r="E1094">
        <f t="shared" ref="E1094:E1157" si="17">IF(AND(G1094&lt;&gt;0, F1094&lt;&gt;0), G1094/F1094, "")</f>
        <v>5</v>
      </c>
      <c r="F1094">
        <v>1</v>
      </c>
      <c r="G1094">
        <v>5</v>
      </c>
      <c r="H1094" s="1">
        <v>45065</v>
      </c>
      <c r="I1094" t="s">
        <v>17</v>
      </c>
    </row>
    <row r="1095" spans="1:9" x14ac:dyDescent="0.3">
      <c r="A1095" t="s">
        <v>1236</v>
      </c>
      <c r="B1095" t="s">
        <v>150</v>
      </c>
      <c r="C1095" t="s">
        <v>38</v>
      </c>
      <c r="D1095" t="s">
        <v>74</v>
      </c>
      <c r="E1095">
        <f t="shared" si="17"/>
        <v>6</v>
      </c>
      <c r="F1095">
        <v>4</v>
      </c>
      <c r="G1095">
        <v>24</v>
      </c>
      <c r="H1095" s="1">
        <v>45087</v>
      </c>
      <c r="I1095" t="s">
        <v>28</v>
      </c>
    </row>
    <row r="1096" spans="1:9" x14ac:dyDescent="0.3">
      <c r="A1096" t="s">
        <v>1237</v>
      </c>
      <c r="B1096" t="s">
        <v>47</v>
      </c>
      <c r="C1096" t="s">
        <v>24</v>
      </c>
      <c r="D1096" t="s">
        <v>168</v>
      </c>
      <c r="E1096">
        <f t="shared" si="17"/>
        <v>1</v>
      </c>
      <c r="F1096">
        <v>2</v>
      </c>
      <c r="G1096">
        <v>2</v>
      </c>
      <c r="H1096" s="1">
        <v>44870</v>
      </c>
      <c r="I1096" t="s">
        <v>28</v>
      </c>
    </row>
    <row r="1097" spans="1:9" x14ac:dyDescent="0.3">
      <c r="A1097" t="s">
        <v>1238</v>
      </c>
      <c r="B1097" t="s">
        <v>145</v>
      </c>
      <c r="C1097" t="s">
        <v>11</v>
      </c>
      <c r="D1097" t="str" cm="1">
        <f t="array" ref="D1097">IFERROR(INDEX('Lookup table'!$B$2:$B$15, MATCH(1, (TRIM('Lookup table'!$A$2:$A$15)=TRIM(C1097)) * (ROUND('Lookup table'!$C$2:$C$15,2)=ROUND(E1097,2)), 0)), "")</f>
        <v/>
      </c>
      <c r="E1097">
        <f t="shared" si="17"/>
        <v>4</v>
      </c>
      <c r="F1097">
        <v>1</v>
      </c>
      <c r="G1097">
        <v>4</v>
      </c>
      <c r="H1097" s="1">
        <v>44821</v>
      </c>
    </row>
    <row r="1098" spans="1:9" x14ac:dyDescent="0.3">
      <c r="A1098" t="s">
        <v>1239</v>
      </c>
      <c r="B1098" t="s">
        <v>281</v>
      </c>
      <c r="C1098" t="s">
        <v>50</v>
      </c>
      <c r="D1098" t="s">
        <v>86</v>
      </c>
      <c r="E1098">
        <f t="shared" si="17"/>
        <v>5</v>
      </c>
      <c r="F1098">
        <v>4</v>
      </c>
      <c r="G1098">
        <v>20</v>
      </c>
      <c r="H1098" s="1">
        <v>45115</v>
      </c>
      <c r="I1098" t="s">
        <v>13</v>
      </c>
    </row>
    <row r="1099" spans="1:9" x14ac:dyDescent="0.3">
      <c r="A1099" t="s">
        <v>1240</v>
      </c>
      <c r="B1099" t="s">
        <v>45</v>
      </c>
      <c r="C1099" t="s">
        <v>50</v>
      </c>
      <c r="D1099" t="s">
        <v>51</v>
      </c>
      <c r="E1099">
        <f t="shared" si="17"/>
        <v>5</v>
      </c>
      <c r="F1099">
        <v>5</v>
      </c>
      <c r="G1099">
        <v>25</v>
      </c>
      <c r="H1099" s="1">
        <v>45255</v>
      </c>
      <c r="I1099" t="s">
        <v>28</v>
      </c>
    </row>
    <row r="1100" spans="1:9" x14ac:dyDescent="0.3">
      <c r="A1100" t="s">
        <v>1241</v>
      </c>
      <c r="B1100" t="s">
        <v>457</v>
      </c>
      <c r="C1100" t="s">
        <v>38</v>
      </c>
      <c r="D1100" t="s">
        <v>125</v>
      </c>
      <c r="E1100">
        <f t="shared" si="17"/>
        <v>7</v>
      </c>
      <c r="F1100">
        <v>1</v>
      </c>
      <c r="G1100">
        <v>7</v>
      </c>
      <c r="H1100" s="1">
        <v>44570</v>
      </c>
      <c r="I1100" t="s">
        <v>28</v>
      </c>
    </row>
    <row r="1101" spans="1:9" x14ac:dyDescent="0.3">
      <c r="A1101" t="s">
        <v>1242</v>
      </c>
      <c r="B1101" t="s">
        <v>66</v>
      </c>
      <c r="C1101" t="s">
        <v>24</v>
      </c>
      <c r="D1101" t="s">
        <v>56</v>
      </c>
      <c r="E1101">
        <f t="shared" si="17"/>
        <v>3</v>
      </c>
      <c r="F1101">
        <v>5</v>
      </c>
      <c r="G1101">
        <v>15</v>
      </c>
      <c r="H1101" s="1">
        <v>45006</v>
      </c>
      <c r="I1101" t="s">
        <v>28</v>
      </c>
    </row>
    <row r="1102" spans="1:9" x14ac:dyDescent="0.3">
      <c r="A1102" t="s">
        <v>1243</v>
      </c>
      <c r="B1102" t="s">
        <v>103</v>
      </c>
      <c r="C1102" t="s">
        <v>50</v>
      </c>
      <c r="D1102" t="s">
        <v>112</v>
      </c>
      <c r="E1102">
        <f t="shared" si="17"/>
        <v>4</v>
      </c>
      <c r="F1102">
        <v>2</v>
      </c>
      <c r="G1102">
        <v>8</v>
      </c>
      <c r="H1102" s="1">
        <v>44989</v>
      </c>
      <c r="I1102" t="s">
        <v>28</v>
      </c>
    </row>
    <row r="1103" spans="1:9" x14ac:dyDescent="0.3">
      <c r="A1103" t="s">
        <v>1244</v>
      </c>
      <c r="B1103" t="s">
        <v>217</v>
      </c>
      <c r="C1103" t="s">
        <v>50</v>
      </c>
      <c r="D1103" t="s">
        <v>86</v>
      </c>
      <c r="E1103">
        <f t="shared" si="17"/>
        <v>5</v>
      </c>
      <c r="F1103">
        <v>1</v>
      </c>
      <c r="G1103">
        <v>5</v>
      </c>
      <c r="H1103" s="1">
        <v>45199</v>
      </c>
      <c r="I1103" t="s">
        <v>13</v>
      </c>
    </row>
    <row r="1104" spans="1:9" x14ac:dyDescent="0.3">
      <c r="A1104" t="s">
        <v>1245</v>
      </c>
      <c r="B1104" t="s">
        <v>37</v>
      </c>
      <c r="C1104" t="s">
        <v>24</v>
      </c>
      <c r="D1104" t="s">
        <v>77</v>
      </c>
      <c r="E1104">
        <f t="shared" si="17"/>
        <v>2.5</v>
      </c>
      <c r="F1104">
        <v>2</v>
      </c>
      <c r="G1104">
        <v>5</v>
      </c>
      <c r="H1104" s="1">
        <v>44936</v>
      </c>
      <c r="I1104" t="s">
        <v>17</v>
      </c>
    </row>
    <row r="1105" spans="1:9" x14ac:dyDescent="0.3">
      <c r="A1105" t="s">
        <v>1246</v>
      </c>
      <c r="B1105" t="s">
        <v>37</v>
      </c>
      <c r="C1105" t="s">
        <v>11</v>
      </c>
      <c r="D1105" t="s">
        <v>230</v>
      </c>
      <c r="E1105">
        <f t="shared" si="17"/>
        <v>5</v>
      </c>
      <c r="F1105">
        <v>4</v>
      </c>
      <c r="G1105">
        <v>20</v>
      </c>
      <c r="H1105" s="1">
        <v>45202</v>
      </c>
      <c r="I1105" t="s">
        <v>13</v>
      </c>
    </row>
    <row r="1106" spans="1:9" x14ac:dyDescent="0.3">
      <c r="A1106" t="s">
        <v>1247</v>
      </c>
      <c r="B1106" t="s">
        <v>281</v>
      </c>
      <c r="C1106" t="s">
        <v>11</v>
      </c>
      <c r="D1106" t="s">
        <v>16</v>
      </c>
      <c r="E1106">
        <f t="shared" si="17"/>
        <v>4</v>
      </c>
      <c r="F1106">
        <v>5</v>
      </c>
      <c r="G1106">
        <v>20</v>
      </c>
      <c r="H1106" s="1">
        <v>44638</v>
      </c>
      <c r="I1106" t="s">
        <v>13</v>
      </c>
    </row>
    <row r="1107" spans="1:9" x14ac:dyDescent="0.3">
      <c r="A1107" t="s">
        <v>1248</v>
      </c>
      <c r="B1107" t="s">
        <v>58</v>
      </c>
      <c r="C1107" t="s">
        <v>24</v>
      </c>
      <c r="D1107" t="s">
        <v>141</v>
      </c>
      <c r="E1107">
        <f t="shared" si="17"/>
        <v>2.5</v>
      </c>
      <c r="F1107">
        <v>5</v>
      </c>
      <c r="G1107">
        <v>12.5</v>
      </c>
      <c r="H1107" s="1">
        <v>44738</v>
      </c>
      <c r="I1107" t="s">
        <v>17</v>
      </c>
    </row>
    <row r="1108" spans="1:9" x14ac:dyDescent="0.3">
      <c r="A1108" t="s">
        <v>1249</v>
      </c>
      <c r="B1108" t="s">
        <v>192</v>
      </c>
      <c r="C1108" t="s">
        <v>11</v>
      </c>
      <c r="D1108" t="s">
        <v>12</v>
      </c>
      <c r="E1108">
        <f t="shared" si="17"/>
        <v>3</v>
      </c>
      <c r="F1108">
        <v>2</v>
      </c>
      <c r="G1108">
        <v>6</v>
      </c>
      <c r="H1108" s="1">
        <v>45248</v>
      </c>
      <c r="I1108" t="s">
        <v>13</v>
      </c>
    </row>
    <row r="1109" spans="1:9" x14ac:dyDescent="0.3">
      <c r="A1109" t="s">
        <v>1250</v>
      </c>
      <c r="B1109" t="s">
        <v>597</v>
      </c>
      <c r="C1109" t="s">
        <v>11</v>
      </c>
      <c r="D1109" t="s">
        <v>12</v>
      </c>
      <c r="E1109">
        <f t="shared" si="17"/>
        <v>3</v>
      </c>
      <c r="F1109">
        <v>5</v>
      </c>
      <c r="G1109">
        <v>15</v>
      </c>
      <c r="H1109" s="1">
        <v>44821</v>
      </c>
      <c r="I1109" t="s">
        <v>28</v>
      </c>
    </row>
    <row r="1110" spans="1:9" x14ac:dyDescent="0.3">
      <c r="A1110" t="s">
        <v>1251</v>
      </c>
      <c r="B1110" t="s">
        <v>425</v>
      </c>
      <c r="C1110" t="s">
        <v>20</v>
      </c>
      <c r="D1110" t="s">
        <v>30</v>
      </c>
      <c r="E1110">
        <f t="shared" si="17"/>
        <v>18</v>
      </c>
      <c r="F1110">
        <v>4</v>
      </c>
      <c r="G1110">
        <v>72</v>
      </c>
      <c r="H1110" s="1">
        <v>44674</v>
      </c>
      <c r="I1110" t="s">
        <v>13</v>
      </c>
    </row>
    <row r="1111" spans="1:9" x14ac:dyDescent="0.3">
      <c r="A1111" t="s">
        <v>1252</v>
      </c>
      <c r="B1111" t="s">
        <v>134</v>
      </c>
      <c r="C1111" t="s">
        <v>11</v>
      </c>
      <c r="D1111" t="s">
        <v>12</v>
      </c>
      <c r="E1111">
        <f t="shared" si="17"/>
        <v>3</v>
      </c>
      <c r="F1111">
        <v>4</v>
      </c>
      <c r="G1111">
        <v>12</v>
      </c>
      <c r="H1111" s="1">
        <v>45202</v>
      </c>
      <c r="I1111" t="s">
        <v>13</v>
      </c>
    </row>
    <row r="1112" spans="1:9" x14ac:dyDescent="0.3">
      <c r="A1112" t="s">
        <v>1253</v>
      </c>
      <c r="B1112" t="s">
        <v>19</v>
      </c>
      <c r="C1112" t="s">
        <v>20</v>
      </c>
      <c r="D1112" t="s">
        <v>30</v>
      </c>
      <c r="E1112">
        <f t="shared" si="17"/>
        <v>18</v>
      </c>
      <c r="F1112">
        <v>4</v>
      </c>
      <c r="G1112">
        <v>72</v>
      </c>
      <c r="H1112" s="1">
        <v>45163</v>
      </c>
      <c r="I1112" t="s">
        <v>13</v>
      </c>
    </row>
    <row r="1113" spans="1:9" x14ac:dyDescent="0.3">
      <c r="A1113" t="s">
        <v>1254</v>
      </c>
      <c r="B1113" t="s">
        <v>234</v>
      </c>
      <c r="C1113" t="s">
        <v>11</v>
      </c>
      <c r="D1113" t="s">
        <v>33</v>
      </c>
      <c r="E1113">
        <f t="shared" si="17"/>
        <v>4</v>
      </c>
      <c r="F1113">
        <v>2</v>
      </c>
      <c r="G1113">
        <v>8</v>
      </c>
      <c r="H1113" s="1">
        <v>44938</v>
      </c>
      <c r="I1113" t="s">
        <v>13</v>
      </c>
    </row>
    <row r="1114" spans="1:9" x14ac:dyDescent="0.3">
      <c r="A1114" t="s">
        <v>1255</v>
      </c>
      <c r="B1114" t="s">
        <v>194</v>
      </c>
      <c r="C1114" t="s">
        <v>24</v>
      </c>
      <c r="D1114" t="s">
        <v>71</v>
      </c>
      <c r="E1114">
        <f t="shared" si="17"/>
        <v>3</v>
      </c>
      <c r="F1114">
        <v>3</v>
      </c>
      <c r="G1114">
        <v>9</v>
      </c>
      <c r="H1114" s="1">
        <v>45268</v>
      </c>
      <c r="I1114" t="s">
        <v>28</v>
      </c>
    </row>
    <row r="1115" spans="1:9" x14ac:dyDescent="0.3">
      <c r="A1115" t="s">
        <v>1256</v>
      </c>
      <c r="B1115" t="s">
        <v>66</v>
      </c>
      <c r="C1115" t="s">
        <v>24</v>
      </c>
      <c r="D1115" t="s">
        <v>77</v>
      </c>
      <c r="E1115">
        <f t="shared" si="17"/>
        <v>2.5</v>
      </c>
      <c r="F1115">
        <v>1</v>
      </c>
      <c r="G1115">
        <v>2.5</v>
      </c>
      <c r="H1115" s="1">
        <v>44912</v>
      </c>
      <c r="I1115" t="s">
        <v>13</v>
      </c>
    </row>
    <row r="1116" spans="1:9" x14ac:dyDescent="0.3">
      <c r="A1116" t="s">
        <v>1257</v>
      </c>
      <c r="B1116" t="s">
        <v>234</v>
      </c>
      <c r="C1116" t="s">
        <v>38</v>
      </c>
      <c r="D1116" t="s">
        <v>74</v>
      </c>
      <c r="E1116">
        <f t="shared" si="17"/>
        <v>6</v>
      </c>
      <c r="F1116">
        <v>4</v>
      </c>
      <c r="G1116">
        <v>24</v>
      </c>
      <c r="H1116" s="1">
        <v>45263</v>
      </c>
      <c r="I1116" t="s">
        <v>17</v>
      </c>
    </row>
    <row r="1117" spans="1:9" x14ac:dyDescent="0.3">
      <c r="A1117" t="s">
        <v>1258</v>
      </c>
      <c r="B1117" t="s">
        <v>81</v>
      </c>
      <c r="C1117" t="s">
        <v>24</v>
      </c>
      <c r="D1117" t="s">
        <v>56</v>
      </c>
      <c r="E1117">
        <f t="shared" si="17"/>
        <v>3</v>
      </c>
      <c r="F1117">
        <v>5</v>
      </c>
      <c r="G1117">
        <v>15</v>
      </c>
      <c r="H1117" s="1">
        <v>44962</v>
      </c>
      <c r="I1117" t="s">
        <v>17</v>
      </c>
    </row>
    <row r="1118" spans="1:9" x14ac:dyDescent="0.3">
      <c r="A1118" t="s">
        <v>1259</v>
      </c>
      <c r="B1118" t="s">
        <v>163</v>
      </c>
      <c r="C1118" t="s">
        <v>11</v>
      </c>
      <c r="D1118" t="str" cm="1">
        <f t="array" ref="D1118">IFERROR(INDEX('Lookup table'!$B$2:$B$15, MATCH(1, (TRIM('Lookup table'!$A$2:$A$15)=TRIM(C1118)) * (ROUND('Lookup table'!$C$2:$C$15,2)=ROUND(E1118,2)), 0)), "")</f>
        <v/>
      </c>
      <c r="E1118" t="str">
        <f t="shared" si="17"/>
        <v/>
      </c>
      <c r="H1118" s="1">
        <v>45268</v>
      </c>
      <c r="I1118" t="s">
        <v>17</v>
      </c>
    </row>
    <row r="1119" spans="1:9" x14ac:dyDescent="0.3">
      <c r="A1119" t="s">
        <v>1260</v>
      </c>
      <c r="B1119" t="s">
        <v>397</v>
      </c>
      <c r="C1119" t="s">
        <v>50</v>
      </c>
      <c r="D1119" t="s">
        <v>86</v>
      </c>
      <c r="E1119">
        <f t="shared" si="17"/>
        <v>5</v>
      </c>
      <c r="F1119">
        <v>2</v>
      </c>
      <c r="G1119">
        <v>10</v>
      </c>
      <c r="H1119" s="1">
        <v>45240</v>
      </c>
      <c r="I1119" t="s">
        <v>28</v>
      </c>
    </row>
    <row r="1120" spans="1:9" x14ac:dyDescent="0.3">
      <c r="A1120" t="s">
        <v>1261</v>
      </c>
      <c r="B1120" t="s">
        <v>254</v>
      </c>
      <c r="C1120" t="s">
        <v>24</v>
      </c>
      <c r="D1120" t="s">
        <v>71</v>
      </c>
      <c r="E1120">
        <f t="shared" si="17"/>
        <v>3</v>
      </c>
      <c r="F1120">
        <v>4</v>
      </c>
      <c r="G1120">
        <v>12</v>
      </c>
      <c r="H1120" s="1">
        <v>44890</v>
      </c>
      <c r="I1120" t="s">
        <v>28</v>
      </c>
    </row>
    <row r="1121" spans="1:9" x14ac:dyDescent="0.3">
      <c r="A1121" t="s">
        <v>1262</v>
      </c>
      <c r="B1121" t="s">
        <v>92</v>
      </c>
      <c r="C1121" t="s">
        <v>50</v>
      </c>
      <c r="D1121" t="str" cm="1">
        <f t="array" ref="D1121">IFERROR(INDEX('Lookup table'!$B$2:$B$15, MATCH(1, (TRIM('Lookup table'!$A$2:$A$15)=TRIM(C1121)) * (ROUND('Lookup table'!$C$2:$C$15,2)=ROUND(E1121,2)), 0)), "")</f>
        <v>Beef Chilli</v>
      </c>
      <c r="E1121">
        <f t="shared" si="17"/>
        <v>7</v>
      </c>
      <c r="F1121">
        <v>2</v>
      </c>
      <c r="G1121">
        <v>14</v>
      </c>
      <c r="H1121" s="1">
        <v>45128</v>
      </c>
      <c r="I1121" t="s">
        <v>17</v>
      </c>
    </row>
    <row r="1122" spans="1:9" x14ac:dyDescent="0.3">
      <c r="A1122" t="s">
        <v>1263</v>
      </c>
      <c r="B1122" t="s">
        <v>81</v>
      </c>
      <c r="C1122" t="s">
        <v>50</v>
      </c>
      <c r="D1122" t="str" cm="1">
        <f t="array" ref="D1122">IFERROR(INDEX('Lookup table'!$B$2:$B$15, MATCH(1, (TRIM('Lookup table'!$A$2:$A$15)=TRIM(C1122)) * (ROUND('Lookup table'!$C$2:$C$15,2)=ROUND(E1122,2)), 0)), "")</f>
        <v>Chicken Melt</v>
      </c>
      <c r="E1122">
        <f t="shared" si="17"/>
        <v>8</v>
      </c>
      <c r="F1122">
        <v>2</v>
      </c>
      <c r="G1122">
        <v>16</v>
      </c>
      <c r="H1122" s="1">
        <v>44947</v>
      </c>
    </row>
    <row r="1123" spans="1:9" x14ac:dyDescent="0.3">
      <c r="A1123" t="s">
        <v>1264</v>
      </c>
      <c r="B1123" t="s">
        <v>181</v>
      </c>
      <c r="C1123" t="s">
        <v>38</v>
      </c>
      <c r="D1123" t="s">
        <v>43</v>
      </c>
      <c r="E1123">
        <f t="shared" si="17"/>
        <v>6</v>
      </c>
      <c r="F1123">
        <v>2</v>
      </c>
      <c r="G1123">
        <v>12</v>
      </c>
      <c r="H1123" s="1">
        <v>44583</v>
      </c>
      <c r="I1123" t="s">
        <v>28</v>
      </c>
    </row>
    <row r="1124" spans="1:9" x14ac:dyDescent="0.3">
      <c r="A1124" t="s">
        <v>1265</v>
      </c>
      <c r="B1124" t="s">
        <v>114</v>
      </c>
      <c r="C1124" t="s">
        <v>11</v>
      </c>
      <c r="D1124" t="s">
        <v>230</v>
      </c>
      <c r="E1124">
        <f t="shared" si="17"/>
        <v>5</v>
      </c>
      <c r="F1124">
        <v>1</v>
      </c>
      <c r="G1124">
        <v>5</v>
      </c>
      <c r="H1124" s="1">
        <v>44589</v>
      </c>
      <c r="I1124" t="s">
        <v>17</v>
      </c>
    </row>
    <row r="1125" spans="1:9" x14ac:dyDescent="0.3">
      <c r="A1125" t="s">
        <v>1266</v>
      </c>
      <c r="B1125" t="s">
        <v>23</v>
      </c>
      <c r="C1125" t="s">
        <v>38</v>
      </c>
      <c r="D1125" t="str" cm="1">
        <f t="array" ref="D1125">IFERROR(INDEX('Lookup table'!$B$2:$B$15, MATCH(1, (TRIM('Lookup table'!$A$2:$A$15)=TRIM(C1125)) * (ROUND('Lookup table'!$C$2:$C$15,2)=ROUND(E1125,2)), 0)), "")</f>
        <v>Fruit Salad</v>
      </c>
      <c r="E1125">
        <f t="shared" si="17"/>
        <v>4</v>
      </c>
      <c r="F1125">
        <v>5</v>
      </c>
      <c r="G1125">
        <v>20</v>
      </c>
      <c r="H1125" s="1">
        <v>44962</v>
      </c>
      <c r="I1125" t="s">
        <v>28</v>
      </c>
    </row>
    <row r="1126" spans="1:9" x14ac:dyDescent="0.3">
      <c r="A1126" t="s">
        <v>1267</v>
      </c>
      <c r="B1126" t="s">
        <v>287</v>
      </c>
      <c r="C1126" t="s">
        <v>11</v>
      </c>
      <c r="D1126" t="s">
        <v>33</v>
      </c>
      <c r="E1126">
        <f t="shared" si="17"/>
        <v>4</v>
      </c>
      <c r="F1126">
        <v>4</v>
      </c>
      <c r="G1126">
        <v>16</v>
      </c>
      <c r="H1126" s="1">
        <v>45160</v>
      </c>
      <c r="I1126" t="s">
        <v>17</v>
      </c>
    </row>
    <row r="1127" spans="1:9" x14ac:dyDescent="0.3">
      <c r="A1127" t="s">
        <v>1268</v>
      </c>
      <c r="B1127" t="s">
        <v>181</v>
      </c>
      <c r="C1127" t="s">
        <v>38</v>
      </c>
      <c r="D1127" t="s">
        <v>107</v>
      </c>
      <c r="E1127">
        <f t="shared" si="17"/>
        <v>4</v>
      </c>
      <c r="F1127">
        <v>2</v>
      </c>
      <c r="G1127">
        <v>8</v>
      </c>
      <c r="H1127" s="1">
        <v>44937</v>
      </c>
      <c r="I1127" t="s">
        <v>13</v>
      </c>
    </row>
    <row r="1128" spans="1:9" x14ac:dyDescent="0.3">
      <c r="A1128" t="s">
        <v>1269</v>
      </c>
      <c r="B1128" t="s">
        <v>64</v>
      </c>
      <c r="C1128" t="s">
        <v>38</v>
      </c>
      <c r="D1128" t="s">
        <v>121</v>
      </c>
      <c r="E1128">
        <f t="shared" si="17"/>
        <v>5</v>
      </c>
      <c r="F1128">
        <v>3</v>
      </c>
      <c r="G1128">
        <v>15</v>
      </c>
      <c r="H1128" s="1">
        <v>44753</v>
      </c>
      <c r="I1128" t="s">
        <v>13</v>
      </c>
    </row>
    <row r="1129" spans="1:9" x14ac:dyDescent="0.3">
      <c r="A1129" t="s">
        <v>1270</v>
      </c>
      <c r="B1129" t="s">
        <v>298</v>
      </c>
      <c r="C1129" t="s">
        <v>20</v>
      </c>
      <c r="D1129" t="str" cm="1">
        <f t="array" ref="D1129">IFERROR(INDEX('Lookup table'!$B$2:$B$15, MATCH(1, (TRIM('Lookup table'!$A$2:$A$15)=TRIM(C1129)) * (ROUND('Lookup table'!$C$2:$C$15,2)=ROUND(E1129,2)), 0)), "")</f>
        <v>Vegetarian Platter</v>
      </c>
      <c r="E1129">
        <f t="shared" si="17"/>
        <v>14</v>
      </c>
      <c r="F1129">
        <v>4</v>
      </c>
      <c r="G1129">
        <v>56</v>
      </c>
      <c r="H1129" s="1">
        <v>45108</v>
      </c>
    </row>
    <row r="1130" spans="1:9" x14ac:dyDescent="0.3">
      <c r="A1130" t="s">
        <v>1271</v>
      </c>
      <c r="B1130" t="s">
        <v>298</v>
      </c>
      <c r="C1130" t="s">
        <v>11</v>
      </c>
      <c r="D1130" t="s">
        <v>12</v>
      </c>
      <c r="E1130">
        <f t="shared" si="17"/>
        <v>3</v>
      </c>
      <c r="F1130">
        <v>5</v>
      </c>
      <c r="G1130">
        <v>15</v>
      </c>
      <c r="H1130" s="1">
        <v>45119</v>
      </c>
      <c r="I1130" t="s">
        <v>13</v>
      </c>
    </row>
    <row r="1131" spans="1:9" x14ac:dyDescent="0.3">
      <c r="A1131" t="s">
        <v>1272</v>
      </c>
      <c r="B1131" t="s">
        <v>441</v>
      </c>
      <c r="C1131" t="s">
        <v>38</v>
      </c>
      <c r="D1131" t="s">
        <v>74</v>
      </c>
      <c r="E1131">
        <f t="shared" si="17"/>
        <v>6</v>
      </c>
      <c r="F1131">
        <v>4</v>
      </c>
      <c r="G1131">
        <v>24</v>
      </c>
      <c r="H1131" s="1">
        <v>45026</v>
      </c>
      <c r="I1131" t="s">
        <v>17</v>
      </c>
    </row>
    <row r="1132" spans="1:9" x14ac:dyDescent="0.3">
      <c r="A1132" t="s">
        <v>1273</v>
      </c>
      <c r="B1132" t="s">
        <v>223</v>
      </c>
      <c r="C1132" t="s">
        <v>38</v>
      </c>
      <c r="D1132" t="str" cm="1">
        <f t="array" ref="D1132">IFERROR(INDEX('Lookup table'!$B$2:$B$15, MATCH(1, (TRIM('Lookup table'!$A$2:$A$15)=TRIM(C1132)) * (ROUND('Lookup table'!$C$2:$C$15,2)=ROUND(E1132,2)), 0)), "")</f>
        <v/>
      </c>
      <c r="E1132">
        <f t="shared" si="17"/>
        <v>6</v>
      </c>
      <c r="F1132">
        <v>3</v>
      </c>
      <c r="G1132">
        <v>18</v>
      </c>
      <c r="H1132" s="1">
        <v>45262</v>
      </c>
      <c r="I1132" t="s">
        <v>28</v>
      </c>
    </row>
    <row r="1133" spans="1:9" x14ac:dyDescent="0.3">
      <c r="A1133" t="s">
        <v>1274</v>
      </c>
      <c r="B1133" t="s">
        <v>254</v>
      </c>
      <c r="C1133" t="s">
        <v>50</v>
      </c>
      <c r="D1133" t="s">
        <v>86</v>
      </c>
      <c r="E1133">
        <f t="shared" si="17"/>
        <v>5</v>
      </c>
      <c r="F1133">
        <v>1</v>
      </c>
      <c r="G1133">
        <v>5</v>
      </c>
      <c r="H1133" s="1">
        <v>45027</v>
      </c>
      <c r="I1133" t="s">
        <v>13</v>
      </c>
    </row>
    <row r="1134" spans="1:9" x14ac:dyDescent="0.3">
      <c r="A1134" t="s">
        <v>1275</v>
      </c>
      <c r="B1134" t="s">
        <v>163</v>
      </c>
      <c r="C1134" t="s">
        <v>50</v>
      </c>
      <c r="D1134" t="s">
        <v>99</v>
      </c>
      <c r="E1134">
        <f t="shared" si="17"/>
        <v>8</v>
      </c>
      <c r="F1134">
        <v>4</v>
      </c>
      <c r="G1134">
        <v>32</v>
      </c>
      <c r="H1134" s="1">
        <v>45258</v>
      </c>
      <c r="I1134" t="s">
        <v>28</v>
      </c>
    </row>
    <row r="1135" spans="1:9" x14ac:dyDescent="0.3">
      <c r="A1135" t="s">
        <v>1276</v>
      </c>
      <c r="B1135" t="s">
        <v>225</v>
      </c>
      <c r="C1135" t="s">
        <v>38</v>
      </c>
      <c r="D1135" t="s">
        <v>74</v>
      </c>
      <c r="E1135">
        <f t="shared" si="17"/>
        <v>6</v>
      </c>
      <c r="F1135">
        <v>1</v>
      </c>
      <c r="G1135">
        <v>6</v>
      </c>
      <c r="H1135" s="1">
        <v>44688</v>
      </c>
      <c r="I1135" t="s">
        <v>13</v>
      </c>
    </row>
    <row r="1136" spans="1:9" x14ac:dyDescent="0.3">
      <c r="A1136" t="s">
        <v>1277</v>
      </c>
      <c r="B1136" t="s">
        <v>172</v>
      </c>
      <c r="C1136" t="s">
        <v>38</v>
      </c>
      <c r="D1136" t="s">
        <v>74</v>
      </c>
      <c r="E1136">
        <f t="shared" si="17"/>
        <v>6</v>
      </c>
      <c r="F1136">
        <v>4</v>
      </c>
      <c r="G1136">
        <v>24</v>
      </c>
      <c r="H1136" s="1">
        <v>44945</v>
      </c>
      <c r="I1136" t="s">
        <v>17</v>
      </c>
    </row>
    <row r="1137" spans="1:9" x14ac:dyDescent="0.3">
      <c r="A1137" t="s">
        <v>1278</v>
      </c>
      <c r="B1137" t="s">
        <v>219</v>
      </c>
      <c r="C1137" t="s">
        <v>50</v>
      </c>
      <c r="D1137" t="s">
        <v>86</v>
      </c>
      <c r="E1137">
        <f t="shared" si="17"/>
        <v>5</v>
      </c>
      <c r="F1137">
        <v>1</v>
      </c>
      <c r="G1137">
        <v>5</v>
      </c>
      <c r="H1137" s="1">
        <v>44800</v>
      </c>
      <c r="I1137" t="s">
        <v>17</v>
      </c>
    </row>
    <row r="1138" spans="1:9" x14ac:dyDescent="0.3">
      <c r="A1138" t="s">
        <v>1279</v>
      </c>
      <c r="B1138" t="s">
        <v>103</v>
      </c>
      <c r="C1138" t="s">
        <v>24</v>
      </c>
      <c r="D1138" t="s">
        <v>56</v>
      </c>
      <c r="E1138">
        <f t="shared" si="17"/>
        <v>3</v>
      </c>
      <c r="F1138">
        <v>2</v>
      </c>
      <c r="G1138">
        <v>6</v>
      </c>
      <c r="H1138" s="1">
        <v>44734</v>
      </c>
      <c r="I1138" t="s">
        <v>13</v>
      </c>
    </row>
    <row r="1139" spans="1:9" x14ac:dyDescent="0.3">
      <c r="A1139" t="s">
        <v>1280</v>
      </c>
      <c r="B1139" t="s">
        <v>176</v>
      </c>
      <c r="C1139" t="s">
        <v>38</v>
      </c>
      <c r="D1139" t="s">
        <v>121</v>
      </c>
      <c r="E1139">
        <f t="shared" si="17"/>
        <v>5</v>
      </c>
      <c r="F1139">
        <v>2</v>
      </c>
      <c r="G1139">
        <v>10</v>
      </c>
      <c r="H1139" s="1">
        <v>45262</v>
      </c>
      <c r="I1139" t="s">
        <v>17</v>
      </c>
    </row>
    <row r="1140" spans="1:9" x14ac:dyDescent="0.3">
      <c r="A1140" t="s">
        <v>1281</v>
      </c>
      <c r="B1140" t="s">
        <v>152</v>
      </c>
      <c r="C1140" t="s">
        <v>38</v>
      </c>
      <c r="D1140" t="str" cm="1">
        <f t="array" ref="D1140">IFERROR(INDEX('Lookup table'!$B$2:$B$15, MATCH(1, (TRIM('Lookup table'!$A$2:$A$15)=TRIM(C1140)) * (ROUND('Lookup table'!$C$2:$C$15,2)=ROUND(E1140,2)), 0)), "")</f>
        <v/>
      </c>
      <c r="E1140" t="str">
        <f t="shared" si="17"/>
        <v/>
      </c>
      <c r="H1140" s="1">
        <v>45267</v>
      </c>
      <c r="I1140" t="s">
        <v>17</v>
      </c>
    </row>
    <row r="1141" spans="1:9" x14ac:dyDescent="0.3">
      <c r="A1141" t="s">
        <v>1282</v>
      </c>
      <c r="B1141" t="s">
        <v>73</v>
      </c>
      <c r="C1141" t="s">
        <v>38</v>
      </c>
      <c r="D1141" t="s">
        <v>74</v>
      </c>
      <c r="E1141">
        <f t="shared" si="17"/>
        <v>6</v>
      </c>
      <c r="F1141">
        <v>2</v>
      </c>
      <c r="G1141">
        <v>12</v>
      </c>
      <c r="H1141" s="1">
        <v>45271</v>
      </c>
      <c r="I1141" t="s">
        <v>13</v>
      </c>
    </row>
    <row r="1142" spans="1:9" x14ac:dyDescent="0.3">
      <c r="A1142" t="s">
        <v>1283</v>
      </c>
      <c r="B1142" t="s">
        <v>194</v>
      </c>
      <c r="C1142" t="s">
        <v>11</v>
      </c>
      <c r="D1142" t="s">
        <v>12</v>
      </c>
      <c r="E1142">
        <f t="shared" si="17"/>
        <v>3</v>
      </c>
      <c r="F1142">
        <v>2</v>
      </c>
      <c r="G1142">
        <v>6</v>
      </c>
      <c r="H1142" s="1">
        <v>44931</v>
      </c>
      <c r="I1142" t="s">
        <v>13</v>
      </c>
    </row>
    <row r="1143" spans="1:9" x14ac:dyDescent="0.3">
      <c r="A1143" t="s">
        <v>1284</v>
      </c>
      <c r="B1143" t="s">
        <v>326</v>
      </c>
      <c r="C1143" t="s">
        <v>38</v>
      </c>
      <c r="D1143" t="s">
        <v>121</v>
      </c>
      <c r="E1143">
        <f t="shared" si="17"/>
        <v>5</v>
      </c>
      <c r="F1143">
        <v>5</v>
      </c>
      <c r="G1143">
        <v>25</v>
      </c>
      <c r="H1143" s="1">
        <v>44822</v>
      </c>
      <c r="I1143" t="s">
        <v>17</v>
      </c>
    </row>
    <row r="1144" spans="1:9" x14ac:dyDescent="0.3">
      <c r="A1144" t="s">
        <v>1285</v>
      </c>
      <c r="B1144" t="s">
        <v>313</v>
      </c>
      <c r="C1144" t="s">
        <v>20</v>
      </c>
      <c r="D1144" t="s">
        <v>30</v>
      </c>
      <c r="E1144">
        <f t="shared" si="17"/>
        <v>18</v>
      </c>
      <c r="F1144">
        <v>2</v>
      </c>
      <c r="G1144">
        <v>36</v>
      </c>
      <c r="H1144" s="1">
        <v>44835</v>
      </c>
      <c r="I1144" t="s">
        <v>28</v>
      </c>
    </row>
    <row r="1145" spans="1:9" x14ac:dyDescent="0.3">
      <c r="A1145" t="s">
        <v>1286</v>
      </c>
      <c r="B1145" t="s">
        <v>53</v>
      </c>
      <c r="C1145" t="s">
        <v>11</v>
      </c>
      <c r="D1145" t="s">
        <v>230</v>
      </c>
      <c r="E1145">
        <f t="shared" si="17"/>
        <v>5</v>
      </c>
      <c r="F1145">
        <v>5</v>
      </c>
      <c r="G1145">
        <v>25</v>
      </c>
      <c r="H1145" s="1">
        <v>44799</v>
      </c>
      <c r="I1145" t="s">
        <v>17</v>
      </c>
    </row>
    <row r="1146" spans="1:9" x14ac:dyDescent="0.3">
      <c r="A1146" t="s">
        <v>1287</v>
      </c>
      <c r="B1146" t="s">
        <v>192</v>
      </c>
      <c r="C1146" t="s">
        <v>50</v>
      </c>
      <c r="D1146" t="s">
        <v>99</v>
      </c>
      <c r="E1146">
        <f t="shared" si="17"/>
        <v>8</v>
      </c>
      <c r="F1146">
        <v>5</v>
      </c>
      <c r="G1146">
        <v>40</v>
      </c>
      <c r="H1146" s="1">
        <v>45241</v>
      </c>
      <c r="I1146" t="s">
        <v>28</v>
      </c>
    </row>
    <row r="1147" spans="1:9" x14ac:dyDescent="0.3">
      <c r="A1147" t="s">
        <v>1288</v>
      </c>
      <c r="B1147" t="s">
        <v>58</v>
      </c>
      <c r="C1147" t="s">
        <v>20</v>
      </c>
      <c r="D1147" t="s">
        <v>30</v>
      </c>
      <c r="E1147">
        <f t="shared" si="17"/>
        <v>18</v>
      </c>
      <c r="F1147">
        <v>4</v>
      </c>
      <c r="G1147">
        <v>72</v>
      </c>
      <c r="H1147" s="1">
        <v>44648</v>
      </c>
      <c r="I1147" t="s">
        <v>28</v>
      </c>
    </row>
    <row r="1148" spans="1:9" x14ac:dyDescent="0.3">
      <c r="A1148" t="s">
        <v>1289</v>
      </c>
      <c r="B1148" t="s">
        <v>129</v>
      </c>
      <c r="C1148" t="s">
        <v>38</v>
      </c>
      <c r="D1148" t="s">
        <v>107</v>
      </c>
      <c r="E1148">
        <f t="shared" si="17"/>
        <v>4</v>
      </c>
      <c r="F1148">
        <v>1</v>
      </c>
      <c r="G1148">
        <v>4</v>
      </c>
      <c r="H1148" s="1">
        <v>44807</v>
      </c>
      <c r="I1148" t="s">
        <v>13</v>
      </c>
    </row>
    <row r="1149" spans="1:9" x14ac:dyDescent="0.3">
      <c r="A1149" t="s">
        <v>1290</v>
      </c>
      <c r="B1149" t="s">
        <v>397</v>
      </c>
      <c r="C1149" t="s">
        <v>38</v>
      </c>
      <c r="D1149" t="s">
        <v>107</v>
      </c>
      <c r="E1149">
        <f t="shared" si="17"/>
        <v>4</v>
      </c>
      <c r="F1149">
        <v>4</v>
      </c>
      <c r="G1149">
        <v>16</v>
      </c>
      <c r="H1149" s="1">
        <v>45066</v>
      </c>
      <c r="I1149" t="s">
        <v>28</v>
      </c>
    </row>
    <row r="1150" spans="1:9" x14ac:dyDescent="0.3">
      <c r="A1150" t="s">
        <v>1291</v>
      </c>
      <c r="B1150" t="s">
        <v>145</v>
      </c>
      <c r="C1150" t="s">
        <v>50</v>
      </c>
      <c r="D1150" t="s">
        <v>112</v>
      </c>
      <c r="E1150">
        <f t="shared" si="17"/>
        <v>4</v>
      </c>
      <c r="F1150">
        <v>1</v>
      </c>
      <c r="G1150">
        <v>4</v>
      </c>
      <c r="H1150" s="1">
        <v>44641</v>
      </c>
      <c r="I1150" t="s">
        <v>28</v>
      </c>
    </row>
    <row r="1151" spans="1:9" x14ac:dyDescent="0.3">
      <c r="A1151" t="s">
        <v>1292</v>
      </c>
      <c r="B1151" t="s">
        <v>10</v>
      </c>
      <c r="C1151" t="s">
        <v>11</v>
      </c>
      <c r="D1151" t="s">
        <v>12</v>
      </c>
      <c r="E1151">
        <f t="shared" si="17"/>
        <v>3</v>
      </c>
      <c r="F1151">
        <v>3</v>
      </c>
      <c r="G1151">
        <v>9</v>
      </c>
      <c r="H1151" s="1">
        <v>44707</v>
      </c>
      <c r="I1151" t="s">
        <v>17</v>
      </c>
    </row>
    <row r="1152" spans="1:9" x14ac:dyDescent="0.3">
      <c r="A1152" t="s">
        <v>1293</v>
      </c>
      <c r="B1152" t="s">
        <v>158</v>
      </c>
      <c r="C1152" t="s">
        <v>24</v>
      </c>
      <c r="D1152" t="s">
        <v>77</v>
      </c>
      <c r="E1152">
        <f t="shared" si="17"/>
        <v>2.5</v>
      </c>
      <c r="F1152">
        <v>2</v>
      </c>
      <c r="G1152">
        <v>5</v>
      </c>
      <c r="H1152" s="1">
        <v>45015</v>
      </c>
      <c r="I1152" t="s">
        <v>13</v>
      </c>
    </row>
    <row r="1153" spans="1:9" x14ac:dyDescent="0.3">
      <c r="A1153" t="s">
        <v>1294</v>
      </c>
      <c r="B1153" t="s">
        <v>47</v>
      </c>
      <c r="C1153" t="s">
        <v>24</v>
      </c>
      <c r="D1153" t="s">
        <v>71</v>
      </c>
      <c r="E1153">
        <f t="shared" si="17"/>
        <v>3</v>
      </c>
      <c r="F1153">
        <v>5</v>
      </c>
      <c r="G1153">
        <v>15</v>
      </c>
      <c r="H1153" s="1">
        <v>44569</v>
      </c>
    </row>
    <row r="1154" spans="1:9" x14ac:dyDescent="0.3">
      <c r="A1154" t="s">
        <v>1295</v>
      </c>
      <c r="B1154" t="s">
        <v>167</v>
      </c>
      <c r="C1154" t="s">
        <v>20</v>
      </c>
      <c r="D1154" t="s">
        <v>27</v>
      </c>
      <c r="E1154">
        <f t="shared" si="17"/>
        <v>12</v>
      </c>
      <c r="F1154">
        <v>5</v>
      </c>
      <c r="G1154">
        <v>60</v>
      </c>
      <c r="H1154" s="1">
        <v>44755</v>
      </c>
      <c r="I1154" t="s">
        <v>17</v>
      </c>
    </row>
    <row r="1155" spans="1:9" x14ac:dyDescent="0.3">
      <c r="A1155" t="s">
        <v>1296</v>
      </c>
      <c r="B1155" t="s">
        <v>217</v>
      </c>
      <c r="C1155" t="s">
        <v>24</v>
      </c>
      <c r="D1155" t="s">
        <v>77</v>
      </c>
      <c r="E1155">
        <f t="shared" si="17"/>
        <v>2.5</v>
      </c>
      <c r="F1155">
        <v>3</v>
      </c>
      <c r="G1155">
        <v>7.5</v>
      </c>
      <c r="H1155" s="1">
        <v>44566</v>
      </c>
      <c r="I1155" t="s">
        <v>13</v>
      </c>
    </row>
    <row r="1156" spans="1:9" x14ac:dyDescent="0.3">
      <c r="A1156" t="s">
        <v>1297</v>
      </c>
      <c r="B1156" t="s">
        <v>55</v>
      </c>
      <c r="C1156" t="s">
        <v>11</v>
      </c>
      <c r="D1156" t="s">
        <v>12</v>
      </c>
      <c r="E1156">
        <f t="shared" si="17"/>
        <v>3</v>
      </c>
      <c r="F1156">
        <v>1</v>
      </c>
      <c r="G1156">
        <v>3</v>
      </c>
      <c r="H1156" s="1">
        <v>44849</v>
      </c>
      <c r="I1156" t="s">
        <v>13</v>
      </c>
    </row>
    <row r="1157" spans="1:9" x14ac:dyDescent="0.3">
      <c r="A1157" t="s">
        <v>1298</v>
      </c>
      <c r="B1157" t="s">
        <v>188</v>
      </c>
      <c r="C1157" t="s">
        <v>50</v>
      </c>
      <c r="D1157" t="s">
        <v>51</v>
      </c>
      <c r="E1157">
        <f t="shared" si="17"/>
        <v>5</v>
      </c>
      <c r="F1157">
        <v>2</v>
      </c>
      <c r="G1157">
        <v>10</v>
      </c>
      <c r="H1157" s="1">
        <v>44714</v>
      </c>
      <c r="I1157" t="s">
        <v>13</v>
      </c>
    </row>
    <row r="1158" spans="1:9" x14ac:dyDescent="0.3">
      <c r="A1158" t="s">
        <v>1299</v>
      </c>
      <c r="B1158" t="s">
        <v>158</v>
      </c>
      <c r="C1158" t="s">
        <v>38</v>
      </c>
      <c r="D1158" t="s">
        <v>121</v>
      </c>
      <c r="E1158">
        <f t="shared" ref="E1158:E1221" si="18">IF(AND(G1158&lt;&gt;0, F1158&lt;&gt;0), G1158/F1158, "")</f>
        <v>5</v>
      </c>
      <c r="F1158">
        <v>1</v>
      </c>
      <c r="G1158">
        <v>5</v>
      </c>
      <c r="H1158" s="1">
        <v>44918</v>
      </c>
      <c r="I1158" t="s">
        <v>13</v>
      </c>
    </row>
    <row r="1159" spans="1:9" x14ac:dyDescent="0.3">
      <c r="A1159" t="s">
        <v>1300</v>
      </c>
      <c r="B1159" t="s">
        <v>131</v>
      </c>
      <c r="C1159" t="s">
        <v>38</v>
      </c>
      <c r="D1159" t="s">
        <v>74</v>
      </c>
      <c r="E1159">
        <f t="shared" si="18"/>
        <v>6</v>
      </c>
      <c r="F1159">
        <v>4</v>
      </c>
      <c r="G1159">
        <v>24</v>
      </c>
      <c r="H1159" s="1">
        <v>44910</v>
      </c>
    </row>
    <row r="1160" spans="1:9" x14ac:dyDescent="0.3">
      <c r="A1160" t="s">
        <v>1301</v>
      </c>
      <c r="B1160" t="s">
        <v>221</v>
      </c>
      <c r="C1160" t="s">
        <v>38</v>
      </c>
      <c r="D1160" t="s">
        <v>121</v>
      </c>
      <c r="E1160">
        <f t="shared" si="18"/>
        <v>5</v>
      </c>
      <c r="F1160">
        <v>3</v>
      </c>
      <c r="G1160">
        <v>15</v>
      </c>
      <c r="H1160" s="1">
        <v>44875</v>
      </c>
      <c r="I1160" t="s">
        <v>17</v>
      </c>
    </row>
    <row r="1161" spans="1:9" x14ac:dyDescent="0.3">
      <c r="A1161" t="s">
        <v>1302</v>
      </c>
      <c r="B1161" t="s">
        <v>101</v>
      </c>
      <c r="C1161" t="s">
        <v>20</v>
      </c>
      <c r="D1161" t="s">
        <v>41</v>
      </c>
      <c r="E1161">
        <f t="shared" si="18"/>
        <v>14</v>
      </c>
      <c r="F1161">
        <v>4</v>
      </c>
      <c r="G1161">
        <v>56</v>
      </c>
      <c r="H1161" s="1">
        <v>45241</v>
      </c>
      <c r="I1161" t="s">
        <v>13</v>
      </c>
    </row>
    <row r="1162" spans="1:9" x14ac:dyDescent="0.3">
      <c r="A1162" t="s">
        <v>1303</v>
      </c>
      <c r="B1162" t="s">
        <v>305</v>
      </c>
      <c r="C1162" t="s">
        <v>24</v>
      </c>
      <c r="D1162" t="s">
        <v>168</v>
      </c>
      <c r="E1162">
        <f t="shared" si="18"/>
        <v>1</v>
      </c>
      <c r="F1162">
        <v>2</v>
      </c>
      <c r="G1162">
        <v>2</v>
      </c>
      <c r="H1162" s="1">
        <v>44663</v>
      </c>
      <c r="I1162" t="s">
        <v>28</v>
      </c>
    </row>
    <row r="1163" spans="1:9" x14ac:dyDescent="0.3">
      <c r="A1163" t="s">
        <v>1304</v>
      </c>
      <c r="B1163" t="s">
        <v>143</v>
      </c>
      <c r="C1163" t="s">
        <v>38</v>
      </c>
      <c r="D1163" t="s">
        <v>107</v>
      </c>
      <c r="E1163">
        <f t="shared" si="18"/>
        <v>4</v>
      </c>
      <c r="F1163">
        <v>1</v>
      </c>
      <c r="G1163">
        <v>4</v>
      </c>
      <c r="H1163" s="1">
        <v>45125</v>
      </c>
      <c r="I1163" t="s">
        <v>13</v>
      </c>
    </row>
    <row r="1164" spans="1:9" x14ac:dyDescent="0.3">
      <c r="A1164" t="s">
        <v>1305</v>
      </c>
      <c r="B1164" t="s">
        <v>58</v>
      </c>
      <c r="C1164" t="s">
        <v>50</v>
      </c>
      <c r="D1164" t="s">
        <v>112</v>
      </c>
      <c r="E1164">
        <f t="shared" si="18"/>
        <v>4</v>
      </c>
      <c r="F1164">
        <v>4</v>
      </c>
      <c r="G1164">
        <v>16</v>
      </c>
      <c r="H1164" s="1">
        <v>44723</v>
      </c>
      <c r="I1164" t="s">
        <v>28</v>
      </c>
    </row>
    <row r="1165" spans="1:9" x14ac:dyDescent="0.3">
      <c r="A1165" t="s">
        <v>1306</v>
      </c>
      <c r="B1165" t="s">
        <v>484</v>
      </c>
      <c r="C1165" t="s">
        <v>50</v>
      </c>
      <c r="D1165" t="s">
        <v>86</v>
      </c>
      <c r="E1165">
        <f t="shared" si="18"/>
        <v>5</v>
      </c>
      <c r="F1165">
        <v>3</v>
      </c>
      <c r="G1165">
        <v>15</v>
      </c>
      <c r="H1165" s="1">
        <v>45182</v>
      </c>
      <c r="I1165" t="s">
        <v>17</v>
      </c>
    </row>
    <row r="1166" spans="1:9" x14ac:dyDescent="0.3">
      <c r="A1166" t="s">
        <v>1307</v>
      </c>
      <c r="B1166" t="s">
        <v>221</v>
      </c>
      <c r="C1166" t="s">
        <v>11</v>
      </c>
      <c r="D1166" t="s">
        <v>12</v>
      </c>
      <c r="E1166">
        <f t="shared" si="18"/>
        <v>3</v>
      </c>
      <c r="F1166">
        <v>5</v>
      </c>
      <c r="G1166">
        <v>15</v>
      </c>
      <c r="H1166" s="1">
        <v>44768</v>
      </c>
      <c r="I1166" t="s">
        <v>17</v>
      </c>
    </row>
    <row r="1167" spans="1:9" x14ac:dyDescent="0.3">
      <c r="A1167" t="s">
        <v>1308</v>
      </c>
      <c r="B1167" t="s">
        <v>232</v>
      </c>
      <c r="C1167" t="s">
        <v>50</v>
      </c>
      <c r="D1167" t="s">
        <v>86</v>
      </c>
      <c r="E1167">
        <f t="shared" si="18"/>
        <v>5</v>
      </c>
      <c r="F1167">
        <v>5</v>
      </c>
      <c r="G1167">
        <v>25</v>
      </c>
      <c r="H1167" s="1">
        <v>45155</v>
      </c>
      <c r="I1167" t="s">
        <v>17</v>
      </c>
    </row>
    <row r="1168" spans="1:9" x14ac:dyDescent="0.3">
      <c r="A1168" t="s">
        <v>1309</v>
      </c>
      <c r="B1168" t="s">
        <v>225</v>
      </c>
      <c r="C1168" t="s">
        <v>50</v>
      </c>
      <c r="D1168" t="s">
        <v>112</v>
      </c>
      <c r="E1168">
        <f t="shared" si="18"/>
        <v>4</v>
      </c>
      <c r="F1168">
        <v>5</v>
      </c>
      <c r="G1168">
        <v>20</v>
      </c>
      <c r="H1168" s="1">
        <v>45081</v>
      </c>
      <c r="I1168" t="s">
        <v>13</v>
      </c>
    </row>
    <row r="1169" spans="1:9" x14ac:dyDescent="0.3">
      <c r="A1169" t="s">
        <v>1310</v>
      </c>
      <c r="B1169" t="s">
        <v>37</v>
      </c>
      <c r="C1169" t="s">
        <v>38</v>
      </c>
      <c r="D1169" t="s">
        <v>121</v>
      </c>
      <c r="E1169">
        <f t="shared" si="18"/>
        <v>5</v>
      </c>
      <c r="F1169">
        <v>5</v>
      </c>
      <c r="G1169">
        <v>25</v>
      </c>
      <c r="H1169" s="1">
        <v>45094</v>
      </c>
      <c r="I1169" t="s">
        <v>17</v>
      </c>
    </row>
    <row r="1170" spans="1:9" x14ac:dyDescent="0.3">
      <c r="A1170" t="s">
        <v>1311</v>
      </c>
      <c r="B1170" t="s">
        <v>287</v>
      </c>
      <c r="C1170" t="s">
        <v>24</v>
      </c>
      <c r="D1170" t="s">
        <v>77</v>
      </c>
      <c r="E1170">
        <f t="shared" si="18"/>
        <v>2.5</v>
      </c>
      <c r="F1170">
        <v>4</v>
      </c>
      <c r="G1170">
        <v>10</v>
      </c>
      <c r="H1170" s="1">
        <v>44769</v>
      </c>
      <c r="I1170" t="s">
        <v>28</v>
      </c>
    </row>
    <row r="1171" spans="1:9" x14ac:dyDescent="0.3">
      <c r="A1171" t="s">
        <v>1312</v>
      </c>
      <c r="B1171" t="s">
        <v>109</v>
      </c>
      <c r="C1171" t="s">
        <v>38</v>
      </c>
      <c r="D1171" t="s">
        <v>74</v>
      </c>
      <c r="E1171">
        <f t="shared" si="18"/>
        <v>6</v>
      </c>
      <c r="F1171">
        <v>3</v>
      </c>
      <c r="G1171">
        <v>18</v>
      </c>
      <c r="H1171" s="1">
        <v>44591</v>
      </c>
      <c r="I1171" t="s">
        <v>13</v>
      </c>
    </row>
    <row r="1172" spans="1:9" x14ac:dyDescent="0.3">
      <c r="A1172" t="s">
        <v>1313</v>
      </c>
      <c r="B1172" t="s">
        <v>73</v>
      </c>
      <c r="C1172" t="s">
        <v>11</v>
      </c>
      <c r="D1172" t="s">
        <v>230</v>
      </c>
      <c r="E1172">
        <f t="shared" si="18"/>
        <v>5</v>
      </c>
      <c r="F1172">
        <v>5</v>
      </c>
      <c r="G1172">
        <v>25</v>
      </c>
      <c r="H1172" s="1">
        <v>45036</v>
      </c>
      <c r="I1172" t="s">
        <v>13</v>
      </c>
    </row>
    <row r="1173" spans="1:9" x14ac:dyDescent="0.3">
      <c r="A1173" t="s">
        <v>1314</v>
      </c>
      <c r="B1173" t="s">
        <v>167</v>
      </c>
      <c r="C1173" t="s">
        <v>20</v>
      </c>
      <c r="D1173" t="s">
        <v>30</v>
      </c>
      <c r="E1173">
        <f t="shared" si="18"/>
        <v>18</v>
      </c>
      <c r="F1173">
        <v>5</v>
      </c>
      <c r="G1173">
        <v>90</v>
      </c>
      <c r="H1173" s="1">
        <v>44852</v>
      </c>
      <c r="I1173" t="s">
        <v>28</v>
      </c>
    </row>
    <row r="1174" spans="1:9" x14ac:dyDescent="0.3">
      <c r="A1174" t="s">
        <v>1315</v>
      </c>
      <c r="B1174" t="s">
        <v>111</v>
      </c>
      <c r="C1174" t="s">
        <v>20</v>
      </c>
      <c r="D1174" t="s">
        <v>30</v>
      </c>
      <c r="E1174">
        <f t="shared" si="18"/>
        <v>18</v>
      </c>
      <c r="F1174">
        <v>2</v>
      </c>
      <c r="G1174">
        <v>36</v>
      </c>
      <c r="H1174" s="1">
        <v>44913</v>
      </c>
      <c r="I1174" t="s">
        <v>13</v>
      </c>
    </row>
    <row r="1175" spans="1:9" x14ac:dyDescent="0.3">
      <c r="A1175" t="s">
        <v>1316</v>
      </c>
      <c r="B1175" t="s">
        <v>53</v>
      </c>
      <c r="C1175" t="s">
        <v>38</v>
      </c>
      <c r="D1175" t="str" cm="1">
        <f t="array" ref="D1175">IFERROR(INDEX('Lookup table'!$B$2:$B$15, MATCH(1, (TRIM('Lookup table'!$A$2:$A$15)=TRIM(C1175)) * (ROUND('Lookup table'!$C$2:$C$15,2)=ROUND(E1175,2)), 0)), "")</f>
        <v>Cheesecake</v>
      </c>
      <c r="E1175">
        <f t="shared" si="18"/>
        <v>7</v>
      </c>
      <c r="F1175">
        <v>4</v>
      </c>
      <c r="G1175">
        <v>28</v>
      </c>
      <c r="H1175" s="1">
        <v>44785</v>
      </c>
      <c r="I1175" t="s">
        <v>13</v>
      </c>
    </row>
    <row r="1176" spans="1:9" x14ac:dyDescent="0.3">
      <c r="A1176" t="s">
        <v>1317</v>
      </c>
      <c r="B1176" t="s">
        <v>53</v>
      </c>
      <c r="C1176" t="s">
        <v>24</v>
      </c>
      <c r="D1176" t="s">
        <v>168</v>
      </c>
      <c r="E1176">
        <f t="shared" si="18"/>
        <v>1</v>
      </c>
      <c r="F1176">
        <v>4</v>
      </c>
      <c r="G1176">
        <v>4</v>
      </c>
      <c r="H1176" s="1">
        <v>45131</v>
      </c>
      <c r="I1176" t="s">
        <v>17</v>
      </c>
    </row>
    <row r="1177" spans="1:9" x14ac:dyDescent="0.3">
      <c r="A1177" t="s">
        <v>1318</v>
      </c>
      <c r="B1177" t="s">
        <v>92</v>
      </c>
      <c r="C1177" t="s">
        <v>38</v>
      </c>
      <c r="D1177" t="str" cm="1">
        <f t="array" ref="D1177">IFERROR(INDEX('Lookup table'!$B$2:$B$15, MATCH(1, (TRIM('Lookup table'!$A$2:$A$15)=TRIM(C1177)) * (ROUND('Lookup table'!$C$2:$C$15,2)=ROUND(E1177,2)), 0)), "")</f>
        <v>Ice Cream</v>
      </c>
      <c r="E1177">
        <f t="shared" si="18"/>
        <v>5</v>
      </c>
      <c r="F1177">
        <v>2</v>
      </c>
      <c r="G1177">
        <v>10</v>
      </c>
      <c r="H1177" s="1">
        <v>45236</v>
      </c>
    </row>
    <row r="1178" spans="1:9" x14ac:dyDescent="0.3">
      <c r="A1178" t="s">
        <v>1319</v>
      </c>
      <c r="B1178" t="s">
        <v>209</v>
      </c>
      <c r="C1178" t="s">
        <v>20</v>
      </c>
      <c r="D1178" t="s">
        <v>41</v>
      </c>
      <c r="E1178">
        <f t="shared" si="18"/>
        <v>14</v>
      </c>
      <c r="F1178">
        <v>1</v>
      </c>
      <c r="G1178">
        <v>14</v>
      </c>
      <c r="H1178" s="1">
        <v>45046</v>
      </c>
      <c r="I1178" t="s">
        <v>28</v>
      </c>
    </row>
    <row r="1179" spans="1:9" x14ac:dyDescent="0.3">
      <c r="A1179" t="s">
        <v>1320</v>
      </c>
      <c r="B1179" t="s">
        <v>32</v>
      </c>
      <c r="C1179" t="s">
        <v>38</v>
      </c>
      <c r="D1179" t="s">
        <v>74</v>
      </c>
      <c r="E1179">
        <f t="shared" si="18"/>
        <v>6</v>
      </c>
      <c r="F1179">
        <v>3</v>
      </c>
      <c r="G1179">
        <v>18</v>
      </c>
      <c r="H1179" s="1">
        <v>45271</v>
      </c>
      <c r="I1179" t="s">
        <v>13</v>
      </c>
    </row>
    <row r="1180" spans="1:9" x14ac:dyDescent="0.3">
      <c r="A1180" t="s">
        <v>1321</v>
      </c>
      <c r="B1180" t="s">
        <v>55</v>
      </c>
      <c r="C1180" t="s">
        <v>24</v>
      </c>
      <c r="D1180" t="s">
        <v>77</v>
      </c>
      <c r="E1180">
        <f t="shared" si="18"/>
        <v>2.5</v>
      </c>
      <c r="F1180">
        <v>1</v>
      </c>
      <c r="G1180">
        <v>2.5</v>
      </c>
      <c r="H1180" s="1">
        <v>44742</v>
      </c>
      <c r="I1180" t="s">
        <v>17</v>
      </c>
    </row>
    <row r="1181" spans="1:9" x14ac:dyDescent="0.3">
      <c r="A1181" t="s">
        <v>1322</v>
      </c>
      <c r="B1181" t="s">
        <v>176</v>
      </c>
      <c r="C1181" t="s">
        <v>50</v>
      </c>
      <c r="D1181" t="s">
        <v>51</v>
      </c>
      <c r="E1181">
        <f t="shared" si="18"/>
        <v>5</v>
      </c>
      <c r="F1181">
        <v>5</v>
      </c>
      <c r="G1181">
        <v>25</v>
      </c>
      <c r="H1181" s="1">
        <v>45034</v>
      </c>
      <c r="I1181" t="s">
        <v>28</v>
      </c>
    </row>
    <row r="1182" spans="1:9" x14ac:dyDescent="0.3">
      <c r="A1182" t="s">
        <v>1323</v>
      </c>
      <c r="B1182" t="s">
        <v>234</v>
      </c>
      <c r="C1182" t="s">
        <v>20</v>
      </c>
      <c r="D1182" t="str" cm="1">
        <f t="array" ref="D1182">IFERROR(INDEX('Lookup table'!$B$2:$B$15, MATCH(1, (TRIM('Lookup table'!$A$2:$A$15)=TRIM(C1182)) * (ROUND('Lookup table'!$C$2:$C$15,2)=ROUND(E1182,2)), 0)), "")</f>
        <v>Grilled Chicken</v>
      </c>
      <c r="E1182">
        <f t="shared" si="18"/>
        <v>15</v>
      </c>
      <c r="F1182">
        <v>5</v>
      </c>
      <c r="G1182">
        <v>75</v>
      </c>
      <c r="H1182" s="1">
        <v>44820</v>
      </c>
      <c r="I1182" t="s">
        <v>17</v>
      </c>
    </row>
    <row r="1183" spans="1:9" x14ac:dyDescent="0.3">
      <c r="A1183" t="s">
        <v>1324</v>
      </c>
      <c r="B1183" t="s">
        <v>457</v>
      </c>
      <c r="C1183" t="s">
        <v>50</v>
      </c>
      <c r="D1183" t="str" cm="1">
        <f t="array" ref="D1183">IFERROR(INDEX('Lookup table'!$B$2:$B$15, MATCH(1, (TRIM('Lookup table'!$A$2:$A$15)=TRIM(C1183)) * (ROUND('Lookup table'!$C$2:$C$15,2)=ROUND(E1183,2)), 0)), "")</f>
        <v>Chicken Melt</v>
      </c>
      <c r="E1183">
        <f t="shared" si="18"/>
        <v>8</v>
      </c>
      <c r="F1183">
        <v>2</v>
      </c>
      <c r="G1183">
        <v>16</v>
      </c>
      <c r="H1183" s="1">
        <v>44776</v>
      </c>
      <c r="I1183" t="s">
        <v>28</v>
      </c>
    </row>
    <row r="1184" spans="1:9" x14ac:dyDescent="0.3">
      <c r="A1184" t="s">
        <v>1325</v>
      </c>
      <c r="B1184" t="s">
        <v>397</v>
      </c>
      <c r="C1184" t="s">
        <v>50</v>
      </c>
      <c r="D1184" t="s">
        <v>112</v>
      </c>
      <c r="E1184">
        <f t="shared" si="18"/>
        <v>4</v>
      </c>
      <c r="F1184">
        <v>5</v>
      </c>
      <c r="G1184">
        <v>20</v>
      </c>
      <c r="H1184" s="1">
        <v>44845</v>
      </c>
      <c r="I1184" t="s">
        <v>28</v>
      </c>
    </row>
    <row r="1185" spans="1:9" x14ac:dyDescent="0.3">
      <c r="A1185" t="s">
        <v>1326</v>
      </c>
      <c r="B1185" t="s">
        <v>109</v>
      </c>
      <c r="C1185" t="s">
        <v>20</v>
      </c>
      <c r="D1185" t="s">
        <v>21</v>
      </c>
      <c r="E1185">
        <f t="shared" si="18"/>
        <v>15</v>
      </c>
      <c r="F1185">
        <v>5</v>
      </c>
      <c r="G1185">
        <v>75</v>
      </c>
      <c r="H1185" s="1">
        <v>44934</v>
      </c>
      <c r="I1185" t="s">
        <v>28</v>
      </c>
    </row>
    <row r="1186" spans="1:9" x14ac:dyDescent="0.3">
      <c r="A1186" t="s">
        <v>1327</v>
      </c>
      <c r="B1186" t="s">
        <v>55</v>
      </c>
      <c r="C1186" t="s">
        <v>38</v>
      </c>
      <c r="D1186" t="s">
        <v>121</v>
      </c>
      <c r="E1186">
        <f t="shared" si="18"/>
        <v>5</v>
      </c>
      <c r="F1186">
        <v>4</v>
      </c>
      <c r="G1186">
        <v>20</v>
      </c>
      <c r="H1186" s="1">
        <v>44831</v>
      </c>
      <c r="I1186" t="s">
        <v>13</v>
      </c>
    </row>
    <row r="1187" spans="1:9" x14ac:dyDescent="0.3">
      <c r="A1187" t="s">
        <v>1328</v>
      </c>
      <c r="B1187" t="s">
        <v>155</v>
      </c>
      <c r="C1187" t="s">
        <v>38</v>
      </c>
      <c r="D1187" t="s">
        <v>74</v>
      </c>
      <c r="E1187">
        <f t="shared" si="18"/>
        <v>6</v>
      </c>
      <c r="F1187">
        <v>3</v>
      </c>
      <c r="G1187">
        <v>18</v>
      </c>
      <c r="H1187" s="1">
        <v>45205</v>
      </c>
      <c r="I1187" t="s">
        <v>13</v>
      </c>
    </row>
    <row r="1188" spans="1:9" x14ac:dyDescent="0.3">
      <c r="A1188" t="s">
        <v>1329</v>
      </c>
      <c r="B1188" t="s">
        <v>287</v>
      </c>
      <c r="C1188" t="s">
        <v>50</v>
      </c>
      <c r="D1188" t="s">
        <v>86</v>
      </c>
      <c r="E1188">
        <f t="shared" si="18"/>
        <v>5</v>
      </c>
      <c r="F1188">
        <v>1</v>
      </c>
      <c r="G1188">
        <v>5</v>
      </c>
      <c r="H1188" s="1">
        <v>44763</v>
      </c>
      <c r="I1188" t="s">
        <v>28</v>
      </c>
    </row>
    <row r="1189" spans="1:9" x14ac:dyDescent="0.3">
      <c r="A1189" t="s">
        <v>1330</v>
      </c>
      <c r="B1189" t="s">
        <v>136</v>
      </c>
      <c r="C1189" t="s">
        <v>20</v>
      </c>
      <c r="D1189" t="s">
        <v>27</v>
      </c>
      <c r="E1189">
        <f t="shared" si="18"/>
        <v>12</v>
      </c>
      <c r="F1189">
        <v>4</v>
      </c>
      <c r="G1189">
        <v>48</v>
      </c>
      <c r="H1189" s="1">
        <v>44892</v>
      </c>
      <c r="I1189" t="s">
        <v>28</v>
      </c>
    </row>
    <row r="1190" spans="1:9" x14ac:dyDescent="0.3">
      <c r="A1190" t="s">
        <v>1331</v>
      </c>
      <c r="B1190" t="s">
        <v>76</v>
      </c>
      <c r="C1190" t="s">
        <v>20</v>
      </c>
      <c r="D1190" t="s">
        <v>21</v>
      </c>
      <c r="E1190">
        <f t="shared" si="18"/>
        <v>15</v>
      </c>
      <c r="F1190">
        <v>1</v>
      </c>
      <c r="G1190">
        <v>15</v>
      </c>
      <c r="H1190" s="1">
        <v>45152</v>
      </c>
      <c r="I1190" t="s">
        <v>17</v>
      </c>
    </row>
    <row r="1191" spans="1:9" x14ac:dyDescent="0.3">
      <c r="A1191" t="s">
        <v>1332</v>
      </c>
      <c r="B1191" t="s">
        <v>234</v>
      </c>
      <c r="C1191" t="s">
        <v>50</v>
      </c>
      <c r="D1191" t="s">
        <v>112</v>
      </c>
      <c r="E1191">
        <f t="shared" si="18"/>
        <v>4</v>
      </c>
      <c r="F1191">
        <v>1</v>
      </c>
      <c r="G1191">
        <v>4</v>
      </c>
      <c r="H1191" s="1">
        <v>45264</v>
      </c>
      <c r="I1191" t="s">
        <v>28</v>
      </c>
    </row>
    <row r="1192" spans="1:9" x14ac:dyDescent="0.3">
      <c r="A1192" t="s">
        <v>1333</v>
      </c>
      <c r="B1192" t="s">
        <v>111</v>
      </c>
      <c r="C1192" t="s">
        <v>20</v>
      </c>
      <c r="D1192" t="s">
        <v>41</v>
      </c>
      <c r="E1192">
        <f t="shared" si="18"/>
        <v>14</v>
      </c>
      <c r="F1192">
        <v>4</v>
      </c>
      <c r="G1192">
        <v>56</v>
      </c>
      <c r="H1192" s="1">
        <v>45255</v>
      </c>
      <c r="I1192" t="s">
        <v>17</v>
      </c>
    </row>
    <row r="1193" spans="1:9" x14ac:dyDescent="0.3">
      <c r="A1193" t="s">
        <v>1334</v>
      </c>
      <c r="B1193" t="s">
        <v>145</v>
      </c>
      <c r="C1193" t="s">
        <v>11</v>
      </c>
      <c r="D1193" t="s">
        <v>12</v>
      </c>
      <c r="E1193">
        <f t="shared" si="18"/>
        <v>3</v>
      </c>
      <c r="F1193">
        <v>1</v>
      </c>
      <c r="G1193">
        <v>3</v>
      </c>
      <c r="H1193" s="1">
        <v>45183</v>
      </c>
      <c r="I1193" t="s">
        <v>17</v>
      </c>
    </row>
    <row r="1194" spans="1:9" x14ac:dyDescent="0.3">
      <c r="A1194" t="s">
        <v>1335</v>
      </c>
      <c r="B1194" t="s">
        <v>305</v>
      </c>
      <c r="C1194" t="s">
        <v>38</v>
      </c>
      <c r="D1194" t="s">
        <v>43</v>
      </c>
      <c r="E1194">
        <f t="shared" si="18"/>
        <v>6</v>
      </c>
      <c r="F1194">
        <v>3</v>
      </c>
      <c r="G1194">
        <v>18</v>
      </c>
      <c r="H1194" s="1">
        <v>45082</v>
      </c>
      <c r="I1194" t="s">
        <v>13</v>
      </c>
    </row>
    <row r="1195" spans="1:9" x14ac:dyDescent="0.3">
      <c r="A1195" t="s">
        <v>1336</v>
      </c>
      <c r="B1195" t="s">
        <v>109</v>
      </c>
      <c r="C1195" t="s">
        <v>50</v>
      </c>
      <c r="D1195" t="s">
        <v>17678</v>
      </c>
      <c r="E1195">
        <f t="shared" si="18"/>
        <v>7</v>
      </c>
      <c r="F1195">
        <v>1</v>
      </c>
      <c r="G1195">
        <v>7</v>
      </c>
      <c r="H1195" s="1">
        <v>44608</v>
      </c>
      <c r="I1195" t="s">
        <v>17</v>
      </c>
    </row>
    <row r="1196" spans="1:9" x14ac:dyDescent="0.3">
      <c r="A1196" t="s">
        <v>1337</v>
      </c>
      <c r="B1196" t="s">
        <v>90</v>
      </c>
      <c r="C1196" t="s">
        <v>24</v>
      </c>
      <c r="D1196" t="s">
        <v>141</v>
      </c>
      <c r="E1196">
        <f t="shared" si="18"/>
        <v>2.5</v>
      </c>
      <c r="F1196">
        <v>3</v>
      </c>
      <c r="G1196">
        <v>7.5</v>
      </c>
      <c r="H1196" s="1">
        <v>44931</v>
      </c>
      <c r="I1196" t="s">
        <v>28</v>
      </c>
    </row>
    <row r="1197" spans="1:9" x14ac:dyDescent="0.3">
      <c r="A1197" t="s">
        <v>1338</v>
      </c>
      <c r="B1197" t="s">
        <v>32</v>
      </c>
      <c r="C1197" t="s">
        <v>20</v>
      </c>
      <c r="D1197" t="s">
        <v>27</v>
      </c>
      <c r="E1197">
        <f t="shared" si="18"/>
        <v>12</v>
      </c>
      <c r="F1197">
        <v>2</v>
      </c>
      <c r="G1197">
        <v>24</v>
      </c>
      <c r="H1197" s="1">
        <v>44693</v>
      </c>
      <c r="I1197" t="s">
        <v>28</v>
      </c>
    </row>
    <row r="1198" spans="1:9" x14ac:dyDescent="0.3">
      <c r="A1198" t="s">
        <v>1339</v>
      </c>
      <c r="B1198" t="s">
        <v>69</v>
      </c>
      <c r="C1198" t="s">
        <v>24</v>
      </c>
      <c r="D1198" t="s">
        <v>71</v>
      </c>
      <c r="E1198">
        <f t="shared" si="18"/>
        <v>3</v>
      </c>
      <c r="F1198">
        <v>4</v>
      </c>
      <c r="G1198">
        <v>12</v>
      </c>
      <c r="H1198" s="1">
        <v>44937</v>
      </c>
      <c r="I1198" t="s">
        <v>28</v>
      </c>
    </row>
    <row r="1199" spans="1:9" x14ac:dyDescent="0.3">
      <c r="A1199" t="s">
        <v>1340</v>
      </c>
      <c r="B1199" t="s">
        <v>345</v>
      </c>
      <c r="C1199" t="s">
        <v>38</v>
      </c>
      <c r="D1199" t="s">
        <v>121</v>
      </c>
      <c r="E1199">
        <f t="shared" si="18"/>
        <v>5</v>
      </c>
      <c r="F1199">
        <v>2</v>
      </c>
      <c r="G1199">
        <v>10</v>
      </c>
      <c r="H1199" s="1">
        <v>45077</v>
      </c>
      <c r="I1199" t="s">
        <v>13</v>
      </c>
    </row>
    <row r="1200" spans="1:9" x14ac:dyDescent="0.3">
      <c r="A1200" t="s">
        <v>1341</v>
      </c>
      <c r="B1200" t="s">
        <v>188</v>
      </c>
      <c r="C1200" t="s">
        <v>11</v>
      </c>
      <c r="D1200" t="s">
        <v>12</v>
      </c>
      <c r="E1200">
        <f t="shared" si="18"/>
        <v>3</v>
      </c>
      <c r="F1200">
        <v>1</v>
      </c>
      <c r="G1200">
        <v>3</v>
      </c>
      <c r="H1200" s="1">
        <v>45239</v>
      </c>
      <c r="I1200" t="s">
        <v>13</v>
      </c>
    </row>
    <row r="1201" spans="1:9" x14ac:dyDescent="0.3">
      <c r="A1201" t="s">
        <v>1342</v>
      </c>
      <c r="B1201" t="s">
        <v>64</v>
      </c>
      <c r="C1201" t="s">
        <v>20</v>
      </c>
      <c r="D1201" t="s">
        <v>27</v>
      </c>
      <c r="E1201">
        <f t="shared" si="18"/>
        <v>12</v>
      </c>
      <c r="F1201">
        <v>3</v>
      </c>
      <c r="G1201">
        <v>36</v>
      </c>
      <c r="H1201" s="1">
        <v>45286</v>
      </c>
      <c r="I1201" t="s">
        <v>17</v>
      </c>
    </row>
    <row r="1202" spans="1:9" x14ac:dyDescent="0.3">
      <c r="A1202" t="s">
        <v>1343</v>
      </c>
      <c r="B1202" t="s">
        <v>298</v>
      </c>
      <c r="C1202" t="s">
        <v>24</v>
      </c>
      <c r="D1202" t="s">
        <v>168</v>
      </c>
      <c r="E1202">
        <f t="shared" si="18"/>
        <v>1</v>
      </c>
      <c r="F1202">
        <v>1</v>
      </c>
      <c r="G1202">
        <v>1</v>
      </c>
      <c r="H1202" s="1">
        <v>44748</v>
      </c>
      <c r="I1202" t="s">
        <v>28</v>
      </c>
    </row>
    <row r="1203" spans="1:9" x14ac:dyDescent="0.3">
      <c r="A1203" t="s">
        <v>1344</v>
      </c>
      <c r="B1203" t="s">
        <v>64</v>
      </c>
      <c r="C1203" t="s">
        <v>11</v>
      </c>
      <c r="D1203" t="s">
        <v>12</v>
      </c>
      <c r="E1203">
        <f t="shared" si="18"/>
        <v>3</v>
      </c>
      <c r="F1203">
        <v>1</v>
      </c>
      <c r="G1203">
        <v>3</v>
      </c>
      <c r="H1203" s="1">
        <v>45226</v>
      </c>
      <c r="I1203" t="s">
        <v>17</v>
      </c>
    </row>
    <row r="1204" spans="1:9" x14ac:dyDescent="0.3">
      <c r="A1204" t="s">
        <v>1345</v>
      </c>
      <c r="B1204" t="s">
        <v>202</v>
      </c>
      <c r="C1204" t="s">
        <v>24</v>
      </c>
      <c r="D1204" t="s">
        <v>71</v>
      </c>
      <c r="E1204">
        <f t="shared" si="18"/>
        <v>3</v>
      </c>
      <c r="F1204">
        <v>5</v>
      </c>
      <c r="G1204">
        <v>15</v>
      </c>
      <c r="H1204" s="1">
        <v>45230</v>
      </c>
    </row>
    <row r="1205" spans="1:9" x14ac:dyDescent="0.3">
      <c r="A1205" t="s">
        <v>1346</v>
      </c>
      <c r="B1205" t="s">
        <v>83</v>
      </c>
      <c r="C1205" t="s">
        <v>11</v>
      </c>
      <c r="D1205" t="s">
        <v>16</v>
      </c>
      <c r="E1205">
        <f t="shared" si="18"/>
        <v>4</v>
      </c>
      <c r="F1205">
        <v>2</v>
      </c>
      <c r="G1205">
        <v>8</v>
      </c>
      <c r="H1205" s="1">
        <v>44706</v>
      </c>
      <c r="I1205" t="s">
        <v>28</v>
      </c>
    </row>
    <row r="1206" spans="1:9" x14ac:dyDescent="0.3">
      <c r="A1206" t="s">
        <v>1347</v>
      </c>
      <c r="B1206" t="s">
        <v>221</v>
      </c>
      <c r="C1206" t="s">
        <v>38</v>
      </c>
      <c r="D1206" t="s">
        <v>43</v>
      </c>
      <c r="E1206">
        <f t="shared" si="18"/>
        <v>6</v>
      </c>
      <c r="F1206">
        <v>3</v>
      </c>
      <c r="G1206">
        <v>18</v>
      </c>
      <c r="H1206" s="1">
        <v>44843</v>
      </c>
      <c r="I1206" t="s">
        <v>28</v>
      </c>
    </row>
    <row r="1207" spans="1:9" x14ac:dyDescent="0.3">
      <c r="A1207" t="s">
        <v>1348</v>
      </c>
      <c r="B1207" t="s">
        <v>53</v>
      </c>
      <c r="C1207" t="s">
        <v>20</v>
      </c>
      <c r="D1207" t="s">
        <v>27</v>
      </c>
      <c r="E1207">
        <f t="shared" si="18"/>
        <v>12</v>
      </c>
      <c r="F1207">
        <v>5</v>
      </c>
      <c r="G1207">
        <v>60</v>
      </c>
      <c r="H1207" s="1">
        <v>44719</v>
      </c>
      <c r="I1207" t="s">
        <v>13</v>
      </c>
    </row>
    <row r="1208" spans="1:9" x14ac:dyDescent="0.3">
      <c r="A1208" t="s">
        <v>1349</v>
      </c>
      <c r="B1208" t="s">
        <v>120</v>
      </c>
      <c r="C1208" t="s">
        <v>50</v>
      </c>
      <c r="D1208" t="s">
        <v>86</v>
      </c>
      <c r="E1208">
        <f t="shared" si="18"/>
        <v>5</v>
      </c>
      <c r="F1208">
        <v>1</v>
      </c>
      <c r="G1208">
        <v>5</v>
      </c>
      <c r="H1208" s="1">
        <v>45189</v>
      </c>
      <c r="I1208" t="s">
        <v>13</v>
      </c>
    </row>
    <row r="1209" spans="1:9" x14ac:dyDescent="0.3">
      <c r="A1209" t="s">
        <v>1350</v>
      </c>
      <c r="B1209" t="s">
        <v>136</v>
      </c>
      <c r="C1209" t="s">
        <v>38</v>
      </c>
      <c r="D1209" t="s">
        <v>121</v>
      </c>
      <c r="E1209">
        <f t="shared" si="18"/>
        <v>5</v>
      </c>
      <c r="F1209">
        <v>1</v>
      </c>
      <c r="G1209">
        <v>5</v>
      </c>
      <c r="H1209" s="1">
        <v>44964</v>
      </c>
      <c r="I1209" t="s">
        <v>17</v>
      </c>
    </row>
    <row r="1210" spans="1:9" x14ac:dyDescent="0.3">
      <c r="A1210" t="s">
        <v>1351</v>
      </c>
      <c r="B1210" t="s">
        <v>69</v>
      </c>
      <c r="C1210" t="s">
        <v>20</v>
      </c>
      <c r="D1210" t="s">
        <v>41</v>
      </c>
      <c r="E1210">
        <f t="shared" si="18"/>
        <v>14</v>
      </c>
      <c r="F1210">
        <v>5</v>
      </c>
      <c r="G1210">
        <v>70</v>
      </c>
      <c r="H1210" s="1">
        <v>45094</v>
      </c>
      <c r="I1210" t="s">
        <v>17</v>
      </c>
    </row>
    <row r="1211" spans="1:9" x14ac:dyDescent="0.3">
      <c r="A1211" t="s">
        <v>1352</v>
      </c>
      <c r="B1211" t="s">
        <v>205</v>
      </c>
      <c r="C1211" t="s">
        <v>11</v>
      </c>
      <c r="D1211" t="s">
        <v>79</v>
      </c>
      <c r="E1211">
        <f t="shared" si="18"/>
        <v>5</v>
      </c>
      <c r="F1211">
        <v>1</v>
      </c>
      <c r="G1211">
        <v>5</v>
      </c>
      <c r="H1211" s="1">
        <v>45182</v>
      </c>
      <c r="I1211" t="s">
        <v>13</v>
      </c>
    </row>
    <row r="1212" spans="1:9" x14ac:dyDescent="0.3">
      <c r="A1212" t="s">
        <v>1353</v>
      </c>
      <c r="B1212" t="s">
        <v>215</v>
      </c>
      <c r="C1212" t="s">
        <v>24</v>
      </c>
      <c r="D1212" t="s">
        <v>77</v>
      </c>
      <c r="E1212">
        <f t="shared" si="18"/>
        <v>2.5</v>
      </c>
      <c r="F1212">
        <v>3</v>
      </c>
      <c r="G1212">
        <v>7.5</v>
      </c>
      <c r="H1212" s="1">
        <v>44590</v>
      </c>
      <c r="I1212" t="s">
        <v>17</v>
      </c>
    </row>
    <row r="1213" spans="1:9" x14ac:dyDescent="0.3">
      <c r="A1213" t="s">
        <v>1354</v>
      </c>
      <c r="B1213" t="s">
        <v>131</v>
      </c>
      <c r="C1213" t="s">
        <v>24</v>
      </c>
      <c r="D1213" t="s">
        <v>77</v>
      </c>
      <c r="E1213">
        <f t="shared" si="18"/>
        <v>2.5</v>
      </c>
      <c r="F1213">
        <v>5</v>
      </c>
      <c r="G1213">
        <v>12.5</v>
      </c>
      <c r="H1213" s="1">
        <v>44704</v>
      </c>
      <c r="I1213" t="s">
        <v>13</v>
      </c>
    </row>
    <row r="1214" spans="1:9" x14ac:dyDescent="0.3">
      <c r="A1214" t="s">
        <v>1355</v>
      </c>
      <c r="B1214" t="s">
        <v>129</v>
      </c>
      <c r="C1214" t="s">
        <v>38</v>
      </c>
      <c r="D1214" t="s">
        <v>121</v>
      </c>
      <c r="E1214">
        <f t="shared" si="18"/>
        <v>5</v>
      </c>
      <c r="F1214">
        <v>5</v>
      </c>
      <c r="G1214">
        <v>25</v>
      </c>
      <c r="H1214" s="1">
        <v>44595</v>
      </c>
      <c r="I1214" t="s">
        <v>17</v>
      </c>
    </row>
    <row r="1215" spans="1:9" x14ac:dyDescent="0.3">
      <c r="A1215" t="s">
        <v>1356</v>
      </c>
      <c r="B1215" t="s">
        <v>597</v>
      </c>
      <c r="C1215" t="s">
        <v>20</v>
      </c>
      <c r="D1215" t="str" cm="1">
        <f t="array" ref="D1215">IFERROR(INDEX('Lookup table'!$B$2:$B$15, MATCH(1, (TRIM('Lookup table'!$A$2:$A$15)=TRIM(C1215)) * (ROUND('Lookup table'!$C$2:$C$15,2)=ROUND(E1215,2)), 0)), "")</f>
        <v>Pasta Alfredo</v>
      </c>
      <c r="E1215">
        <f t="shared" si="18"/>
        <v>12</v>
      </c>
      <c r="F1215">
        <v>4</v>
      </c>
      <c r="G1215">
        <v>48</v>
      </c>
      <c r="H1215" s="1">
        <v>45201</v>
      </c>
      <c r="I1215" t="s">
        <v>13</v>
      </c>
    </row>
    <row r="1216" spans="1:9" x14ac:dyDescent="0.3">
      <c r="A1216" t="s">
        <v>1357</v>
      </c>
      <c r="B1216" t="s">
        <v>147</v>
      </c>
      <c r="C1216" t="s">
        <v>20</v>
      </c>
      <c r="D1216" t="s">
        <v>30</v>
      </c>
      <c r="E1216">
        <f t="shared" si="18"/>
        <v>18</v>
      </c>
      <c r="F1216">
        <v>3</v>
      </c>
      <c r="G1216">
        <v>54</v>
      </c>
      <c r="H1216" s="1">
        <v>45208</v>
      </c>
      <c r="I1216" t="s">
        <v>17</v>
      </c>
    </row>
    <row r="1217" spans="1:9" x14ac:dyDescent="0.3">
      <c r="A1217" t="s">
        <v>1358</v>
      </c>
      <c r="B1217" t="s">
        <v>97</v>
      </c>
      <c r="C1217" t="s">
        <v>50</v>
      </c>
      <c r="D1217" t="s">
        <v>112</v>
      </c>
      <c r="E1217">
        <f t="shared" si="18"/>
        <v>4</v>
      </c>
      <c r="F1217">
        <v>2</v>
      </c>
      <c r="G1217">
        <v>8</v>
      </c>
      <c r="H1217" s="1">
        <v>44628</v>
      </c>
      <c r="I1217" t="s">
        <v>17</v>
      </c>
    </row>
    <row r="1218" spans="1:9" x14ac:dyDescent="0.3">
      <c r="A1218" t="s">
        <v>1359</v>
      </c>
      <c r="B1218" t="s">
        <v>60</v>
      </c>
      <c r="C1218" t="s">
        <v>38</v>
      </c>
      <c r="D1218" t="s">
        <v>121</v>
      </c>
      <c r="E1218">
        <f t="shared" si="18"/>
        <v>5</v>
      </c>
      <c r="F1218">
        <v>3</v>
      </c>
      <c r="G1218">
        <v>15</v>
      </c>
      <c r="H1218" s="1">
        <v>44809</v>
      </c>
      <c r="I1218" t="s">
        <v>13</v>
      </c>
    </row>
    <row r="1219" spans="1:9" x14ac:dyDescent="0.3">
      <c r="A1219" t="s">
        <v>1360</v>
      </c>
      <c r="B1219" t="s">
        <v>53</v>
      </c>
      <c r="C1219" t="s">
        <v>20</v>
      </c>
      <c r="D1219" t="str" cm="1">
        <f t="array" ref="D1219">IFERROR(INDEX('Lookup table'!$B$2:$B$15, MATCH(1, (TRIM('Lookup table'!$A$2:$A$15)=TRIM(C1219)) * (ROUND('Lookup table'!$C$2:$C$15,2)=ROUND(E1219,2)), 0)), "")</f>
        <v>Pasta Alfredo</v>
      </c>
      <c r="E1219">
        <f t="shared" si="18"/>
        <v>12</v>
      </c>
      <c r="F1219">
        <v>4</v>
      </c>
      <c r="G1219">
        <v>48</v>
      </c>
      <c r="H1219" s="1">
        <v>44824</v>
      </c>
      <c r="I1219" t="s">
        <v>13</v>
      </c>
    </row>
    <row r="1220" spans="1:9" x14ac:dyDescent="0.3">
      <c r="A1220" t="s">
        <v>1361</v>
      </c>
      <c r="B1220" t="s">
        <v>234</v>
      </c>
      <c r="C1220" t="s">
        <v>38</v>
      </c>
      <c r="D1220" t="s">
        <v>121</v>
      </c>
      <c r="E1220">
        <f t="shared" si="18"/>
        <v>5</v>
      </c>
      <c r="F1220">
        <v>5</v>
      </c>
      <c r="G1220">
        <v>25</v>
      </c>
      <c r="H1220" s="1">
        <v>44798</v>
      </c>
      <c r="I1220" t="s">
        <v>13</v>
      </c>
    </row>
    <row r="1221" spans="1:9" x14ac:dyDescent="0.3">
      <c r="A1221" t="s">
        <v>1362</v>
      </c>
      <c r="B1221" t="s">
        <v>97</v>
      </c>
      <c r="C1221" t="s">
        <v>50</v>
      </c>
      <c r="D1221" t="s">
        <v>99</v>
      </c>
      <c r="E1221">
        <f t="shared" si="18"/>
        <v>8</v>
      </c>
      <c r="F1221">
        <v>4</v>
      </c>
      <c r="G1221">
        <v>32</v>
      </c>
      <c r="H1221" s="1">
        <v>45003</v>
      </c>
      <c r="I1221" t="s">
        <v>28</v>
      </c>
    </row>
    <row r="1222" spans="1:9" x14ac:dyDescent="0.3">
      <c r="A1222" t="s">
        <v>1363</v>
      </c>
      <c r="B1222" t="s">
        <v>23</v>
      </c>
      <c r="C1222" t="s">
        <v>20</v>
      </c>
      <c r="D1222" t="s">
        <v>245</v>
      </c>
      <c r="E1222">
        <f t="shared" ref="E1222:E1285" si="19">IF(AND(G1222&lt;&gt;0, F1222&lt;&gt;0), G1222/F1222, "")</f>
        <v>20</v>
      </c>
      <c r="F1222">
        <v>5</v>
      </c>
      <c r="G1222">
        <v>100</v>
      </c>
      <c r="H1222" s="1">
        <v>44671</v>
      </c>
      <c r="I1222" t="s">
        <v>17</v>
      </c>
    </row>
    <row r="1223" spans="1:9" x14ac:dyDescent="0.3">
      <c r="A1223" t="s">
        <v>1364</v>
      </c>
      <c r="B1223" t="s">
        <v>372</v>
      </c>
      <c r="C1223" t="s">
        <v>24</v>
      </c>
      <c r="D1223" t="str" cm="1">
        <f t="array" ref="D1223">IFERROR(INDEX('Lookup table'!$B$2:$B$15, MATCH(1, (TRIM('Lookup table'!$A$2:$A$15)=TRIM(C1223)) * (ROUND('Lookup table'!$C$2:$C$15,2)=ROUND(E1223,2)), 0)), "")</f>
        <v/>
      </c>
      <c r="E1223" t="str">
        <f t="shared" si="19"/>
        <v/>
      </c>
      <c r="H1223" s="1">
        <v>44631</v>
      </c>
      <c r="I1223" t="s">
        <v>17</v>
      </c>
    </row>
    <row r="1224" spans="1:9" x14ac:dyDescent="0.3">
      <c r="A1224" t="s">
        <v>1365</v>
      </c>
      <c r="B1224" t="s">
        <v>298</v>
      </c>
      <c r="C1224" t="s">
        <v>24</v>
      </c>
      <c r="D1224" t="s">
        <v>168</v>
      </c>
      <c r="E1224">
        <f t="shared" si="19"/>
        <v>1</v>
      </c>
      <c r="F1224">
        <v>1</v>
      </c>
      <c r="G1224">
        <v>1</v>
      </c>
      <c r="H1224" s="1">
        <v>45193</v>
      </c>
      <c r="I1224" t="s">
        <v>28</v>
      </c>
    </row>
    <row r="1225" spans="1:9" x14ac:dyDescent="0.3">
      <c r="A1225" t="s">
        <v>1366</v>
      </c>
      <c r="B1225" t="s">
        <v>326</v>
      </c>
      <c r="C1225" t="s">
        <v>11</v>
      </c>
      <c r="D1225" t="s">
        <v>12</v>
      </c>
      <c r="E1225">
        <f t="shared" si="19"/>
        <v>3</v>
      </c>
      <c r="F1225">
        <v>3</v>
      </c>
      <c r="G1225">
        <v>9</v>
      </c>
      <c r="H1225" s="1">
        <v>44899</v>
      </c>
      <c r="I1225" t="s">
        <v>13</v>
      </c>
    </row>
    <row r="1226" spans="1:9" x14ac:dyDescent="0.3">
      <c r="A1226" t="s">
        <v>1367</v>
      </c>
      <c r="B1226" t="s">
        <v>152</v>
      </c>
      <c r="C1226" t="s">
        <v>11</v>
      </c>
      <c r="D1226" t="str" cm="1">
        <f t="array" ref="D1226">IFERROR(INDEX('Lookup table'!$B$2:$B$15, MATCH(1, (TRIM('Lookup table'!$A$2:$A$15)=TRIM(C1226)) * (ROUND('Lookup table'!$C$2:$C$15,2)=ROUND(E1226,2)), 0)), "")</f>
        <v/>
      </c>
      <c r="E1226">
        <f t="shared" si="19"/>
        <v>4</v>
      </c>
      <c r="F1226">
        <v>4</v>
      </c>
      <c r="G1226">
        <v>16</v>
      </c>
      <c r="H1226" s="1">
        <v>44722</v>
      </c>
      <c r="I1226" t="s">
        <v>28</v>
      </c>
    </row>
    <row r="1227" spans="1:9" x14ac:dyDescent="0.3">
      <c r="A1227" t="s">
        <v>1368</v>
      </c>
      <c r="B1227" t="s">
        <v>298</v>
      </c>
      <c r="C1227" t="s">
        <v>11</v>
      </c>
      <c r="D1227" t="s">
        <v>12</v>
      </c>
      <c r="E1227">
        <f t="shared" si="19"/>
        <v>3</v>
      </c>
      <c r="F1227">
        <v>5</v>
      </c>
      <c r="G1227">
        <v>15</v>
      </c>
      <c r="H1227" s="1">
        <v>45123</v>
      </c>
      <c r="I1227" t="s">
        <v>13</v>
      </c>
    </row>
    <row r="1228" spans="1:9" x14ac:dyDescent="0.3">
      <c r="A1228" t="s">
        <v>1369</v>
      </c>
      <c r="B1228" t="s">
        <v>181</v>
      </c>
      <c r="C1228" t="s">
        <v>20</v>
      </c>
      <c r="D1228" t="s">
        <v>41</v>
      </c>
      <c r="E1228">
        <f t="shared" si="19"/>
        <v>14</v>
      </c>
      <c r="F1228">
        <v>1</v>
      </c>
      <c r="G1228">
        <v>14</v>
      </c>
      <c r="H1228" s="1">
        <v>45093</v>
      </c>
      <c r="I1228" t="s">
        <v>28</v>
      </c>
    </row>
    <row r="1229" spans="1:9" x14ac:dyDescent="0.3">
      <c r="A1229" t="s">
        <v>1370</v>
      </c>
      <c r="B1229" t="s">
        <v>101</v>
      </c>
      <c r="C1229" t="s">
        <v>20</v>
      </c>
      <c r="D1229" t="s">
        <v>21</v>
      </c>
      <c r="E1229">
        <f t="shared" si="19"/>
        <v>15</v>
      </c>
      <c r="F1229">
        <v>3</v>
      </c>
      <c r="G1229">
        <v>45</v>
      </c>
      <c r="H1229" s="1">
        <v>44662</v>
      </c>
      <c r="I1229" t="s">
        <v>28</v>
      </c>
    </row>
    <row r="1230" spans="1:9" x14ac:dyDescent="0.3">
      <c r="A1230" t="s">
        <v>1371</v>
      </c>
      <c r="B1230" t="s">
        <v>185</v>
      </c>
      <c r="C1230" t="s">
        <v>38</v>
      </c>
      <c r="D1230" t="s">
        <v>43</v>
      </c>
      <c r="E1230">
        <f t="shared" si="19"/>
        <v>6</v>
      </c>
      <c r="F1230">
        <v>2</v>
      </c>
      <c r="G1230">
        <v>12</v>
      </c>
      <c r="H1230" s="1">
        <v>44841</v>
      </c>
    </row>
    <row r="1231" spans="1:9" x14ac:dyDescent="0.3">
      <c r="A1231" t="s">
        <v>1372</v>
      </c>
      <c r="B1231" t="s">
        <v>185</v>
      </c>
      <c r="C1231" t="s">
        <v>24</v>
      </c>
      <c r="D1231" t="s">
        <v>71</v>
      </c>
      <c r="E1231">
        <f t="shared" si="19"/>
        <v>3</v>
      </c>
      <c r="F1231">
        <v>1</v>
      </c>
      <c r="G1231">
        <v>3</v>
      </c>
      <c r="H1231" s="1">
        <v>45150</v>
      </c>
      <c r="I1231" t="s">
        <v>13</v>
      </c>
    </row>
    <row r="1232" spans="1:9" x14ac:dyDescent="0.3">
      <c r="A1232" t="s">
        <v>1373</v>
      </c>
      <c r="B1232" t="s">
        <v>136</v>
      </c>
      <c r="C1232" t="s">
        <v>38</v>
      </c>
      <c r="D1232" t="s">
        <v>107</v>
      </c>
      <c r="E1232">
        <f t="shared" si="19"/>
        <v>4</v>
      </c>
      <c r="F1232">
        <v>1</v>
      </c>
      <c r="G1232">
        <v>4</v>
      </c>
      <c r="H1232" s="1">
        <v>45013</v>
      </c>
      <c r="I1232" t="s">
        <v>28</v>
      </c>
    </row>
    <row r="1233" spans="1:9" x14ac:dyDescent="0.3">
      <c r="A1233" t="s">
        <v>1374</v>
      </c>
      <c r="B1233" t="s">
        <v>411</v>
      </c>
      <c r="C1233" t="s">
        <v>24</v>
      </c>
      <c r="D1233" t="s">
        <v>56</v>
      </c>
      <c r="E1233">
        <f t="shared" si="19"/>
        <v>3</v>
      </c>
      <c r="F1233">
        <v>2</v>
      </c>
      <c r="G1233">
        <v>6</v>
      </c>
      <c r="H1233" s="1">
        <v>45089</v>
      </c>
      <c r="I1233" t="s">
        <v>13</v>
      </c>
    </row>
    <row r="1234" spans="1:9" x14ac:dyDescent="0.3">
      <c r="A1234" t="s">
        <v>1375</v>
      </c>
      <c r="B1234" t="s">
        <v>49</v>
      </c>
      <c r="C1234" t="s">
        <v>20</v>
      </c>
      <c r="D1234" t="s">
        <v>30</v>
      </c>
      <c r="E1234">
        <f t="shared" si="19"/>
        <v>18</v>
      </c>
      <c r="F1234">
        <v>4</v>
      </c>
      <c r="G1234">
        <v>72</v>
      </c>
      <c r="H1234" s="1">
        <v>44744</v>
      </c>
      <c r="I1234" t="s">
        <v>28</v>
      </c>
    </row>
    <row r="1235" spans="1:9" x14ac:dyDescent="0.3">
      <c r="A1235" t="s">
        <v>1376</v>
      </c>
      <c r="B1235" t="s">
        <v>10</v>
      </c>
      <c r="C1235" t="s">
        <v>38</v>
      </c>
      <c r="D1235" t="s">
        <v>74</v>
      </c>
      <c r="E1235">
        <f t="shared" si="19"/>
        <v>6</v>
      </c>
      <c r="F1235">
        <v>5</v>
      </c>
      <c r="G1235">
        <v>30</v>
      </c>
      <c r="H1235" s="1">
        <v>44890</v>
      </c>
      <c r="I1235" t="s">
        <v>13</v>
      </c>
    </row>
    <row r="1236" spans="1:9" x14ac:dyDescent="0.3">
      <c r="A1236" t="s">
        <v>1377</v>
      </c>
      <c r="B1236" t="s">
        <v>127</v>
      </c>
      <c r="C1236" t="s">
        <v>38</v>
      </c>
      <c r="D1236" t="s">
        <v>121</v>
      </c>
      <c r="E1236">
        <f t="shared" si="19"/>
        <v>5</v>
      </c>
      <c r="F1236">
        <v>5</v>
      </c>
      <c r="G1236">
        <v>25</v>
      </c>
      <c r="H1236" s="1">
        <v>44788</v>
      </c>
      <c r="I1236" t="s">
        <v>13</v>
      </c>
    </row>
    <row r="1237" spans="1:9" x14ac:dyDescent="0.3">
      <c r="A1237" t="s">
        <v>1378</v>
      </c>
      <c r="B1237" t="s">
        <v>49</v>
      </c>
      <c r="C1237" t="s">
        <v>24</v>
      </c>
      <c r="D1237" t="s">
        <v>168</v>
      </c>
      <c r="E1237">
        <f t="shared" si="19"/>
        <v>1</v>
      </c>
      <c r="F1237">
        <v>1</v>
      </c>
      <c r="G1237">
        <v>1</v>
      </c>
      <c r="H1237" s="1">
        <v>45268</v>
      </c>
      <c r="I1237" t="s">
        <v>13</v>
      </c>
    </row>
    <row r="1238" spans="1:9" x14ac:dyDescent="0.3">
      <c r="A1238" t="s">
        <v>1379</v>
      </c>
      <c r="B1238" t="s">
        <v>155</v>
      </c>
      <c r="C1238" t="s">
        <v>24</v>
      </c>
      <c r="D1238" t="s">
        <v>71</v>
      </c>
      <c r="E1238">
        <f t="shared" si="19"/>
        <v>3</v>
      </c>
      <c r="F1238">
        <v>3</v>
      </c>
      <c r="G1238">
        <v>9</v>
      </c>
      <c r="H1238" s="1">
        <v>44781</v>
      </c>
      <c r="I1238" t="s">
        <v>28</v>
      </c>
    </row>
    <row r="1239" spans="1:9" x14ac:dyDescent="0.3">
      <c r="A1239" t="s">
        <v>1380</v>
      </c>
      <c r="B1239" t="s">
        <v>19</v>
      </c>
      <c r="C1239" t="s">
        <v>38</v>
      </c>
      <c r="D1239" t="s">
        <v>107</v>
      </c>
      <c r="E1239">
        <f t="shared" si="19"/>
        <v>4</v>
      </c>
      <c r="F1239">
        <v>5</v>
      </c>
      <c r="G1239">
        <v>20</v>
      </c>
      <c r="H1239" s="1">
        <v>45254</v>
      </c>
      <c r="I1239" t="s">
        <v>17</v>
      </c>
    </row>
    <row r="1240" spans="1:9" x14ac:dyDescent="0.3">
      <c r="A1240" t="s">
        <v>1381</v>
      </c>
      <c r="B1240" t="s">
        <v>10</v>
      </c>
      <c r="C1240" t="s">
        <v>50</v>
      </c>
      <c r="D1240" t="s">
        <v>207</v>
      </c>
      <c r="E1240">
        <f t="shared" si="19"/>
        <v>10</v>
      </c>
      <c r="F1240">
        <v>3</v>
      </c>
      <c r="G1240">
        <v>30</v>
      </c>
      <c r="H1240" s="1">
        <v>44716</v>
      </c>
    </row>
    <row r="1241" spans="1:9" x14ac:dyDescent="0.3">
      <c r="A1241" t="s">
        <v>1382</v>
      </c>
      <c r="B1241" t="s">
        <v>160</v>
      </c>
      <c r="C1241" t="s">
        <v>24</v>
      </c>
      <c r="D1241" t="s">
        <v>77</v>
      </c>
      <c r="E1241">
        <f t="shared" si="19"/>
        <v>2.5</v>
      </c>
      <c r="F1241">
        <v>5</v>
      </c>
      <c r="G1241">
        <v>12.5</v>
      </c>
      <c r="H1241" s="1">
        <v>45081</v>
      </c>
      <c r="I1241" t="s">
        <v>17</v>
      </c>
    </row>
    <row r="1242" spans="1:9" x14ac:dyDescent="0.3">
      <c r="A1242" t="s">
        <v>1383</v>
      </c>
      <c r="B1242" t="s">
        <v>37</v>
      </c>
      <c r="C1242" t="s">
        <v>24</v>
      </c>
      <c r="D1242" t="s">
        <v>77</v>
      </c>
      <c r="E1242">
        <f t="shared" si="19"/>
        <v>2.5</v>
      </c>
      <c r="F1242">
        <v>1</v>
      </c>
      <c r="G1242">
        <v>2.5</v>
      </c>
      <c r="H1242" s="1">
        <v>44578</v>
      </c>
      <c r="I1242" t="s">
        <v>17</v>
      </c>
    </row>
    <row r="1243" spans="1:9" x14ac:dyDescent="0.3">
      <c r="A1243" t="s">
        <v>1384</v>
      </c>
      <c r="B1243" t="s">
        <v>372</v>
      </c>
      <c r="C1243" t="s">
        <v>38</v>
      </c>
      <c r="D1243" t="s">
        <v>43</v>
      </c>
      <c r="E1243">
        <f t="shared" si="19"/>
        <v>6</v>
      </c>
      <c r="F1243">
        <v>2</v>
      </c>
      <c r="G1243">
        <v>12</v>
      </c>
      <c r="H1243" s="1">
        <v>44677</v>
      </c>
      <c r="I1243" t="s">
        <v>17</v>
      </c>
    </row>
    <row r="1244" spans="1:9" x14ac:dyDescent="0.3">
      <c r="A1244" t="s">
        <v>1385</v>
      </c>
      <c r="B1244" t="s">
        <v>35</v>
      </c>
      <c r="C1244" t="s">
        <v>50</v>
      </c>
      <c r="D1244" t="s">
        <v>86</v>
      </c>
      <c r="E1244">
        <f t="shared" si="19"/>
        <v>5</v>
      </c>
      <c r="F1244">
        <v>2</v>
      </c>
      <c r="G1244">
        <v>10</v>
      </c>
      <c r="H1244" s="1">
        <v>45074</v>
      </c>
      <c r="I1244" t="s">
        <v>17</v>
      </c>
    </row>
    <row r="1245" spans="1:9" x14ac:dyDescent="0.3">
      <c r="A1245" t="s">
        <v>1386</v>
      </c>
      <c r="B1245" t="s">
        <v>32</v>
      </c>
      <c r="C1245" t="s">
        <v>11</v>
      </c>
      <c r="D1245" t="s">
        <v>16</v>
      </c>
      <c r="E1245">
        <f t="shared" si="19"/>
        <v>4</v>
      </c>
      <c r="F1245">
        <v>4</v>
      </c>
      <c r="G1245">
        <v>16</v>
      </c>
      <c r="H1245" s="1">
        <v>44902</v>
      </c>
      <c r="I1245" t="s">
        <v>17</v>
      </c>
    </row>
    <row r="1246" spans="1:9" x14ac:dyDescent="0.3">
      <c r="A1246" t="s">
        <v>1387</v>
      </c>
      <c r="B1246" t="s">
        <v>66</v>
      </c>
      <c r="C1246" t="s">
        <v>11</v>
      </c>
      <c r="D1246" t="s">
        <v>33</v>
      </c>
      <c r="E1246">
        <f t="shared" si="19"/>
        <v>4</v>
      </c>
      <c r="F1246">
        <v>5</v>
      </c>
      <c r="G1246">
        <v>20</v>
      </c>
      <c r="H1246" s="1">
        <v>44683</v>
      </c>
      <c r="I1246" t="s">
        <v>28</v>
      </c>
    </row>
    <row r="1247" spans="1:9" x14ac:dyDescent="0.3">
      <c r="A1247" t="s">
        <v>1388</v>
      </c>
      <c r="B1247" t="s">
        <v>58</v>
      </c>
      <c r="C1247" t="s">
        <v>38</v>
      </c>
      <c r="D1247" t="s">
        <v>121</v>
      </c>
      <c r="E1247">
        <f t="shared" si="19"/>
        <v>5</v>
      </c>
      <c r="F1247">
        <v>3</v>
      </c>
      <c r="G1247">
        <v>15</v>
      </c>
      <c r="H1247" s="1">
        <v>44972</v>
      </c>
      <c r="I1247" t="s">
        <v>28</v>
      </c>
    </row>
    <row r="1248" spans="1:9" x14ac:dyDescent="0.3">
      <c r="A1248" t="s">
        <v>1389</v>
      </c>
      <c r="B1248" t="s">
        <v>202</v>
      </c>
      <c r="C1248" t="s">
        <v>38</v>
      </c>
      <c r="D1248" t="s">
        <v>125</v>
      </c>
      <c r="E1248">
        <f t="shared" si="19"/>
        <v>7</v>
      </c>
      <c r="F1248">
        <v>5</v>
      </c>
      <c r="G1248">
        <v>35</v>
      </c>
      <c r="H1248" s="1">
        <v>44976</v>
      </c>
      <c r="I1248" t="s">
        <v>13</v>
      </c>
    </row>
    <row r="1249" spans="1:9" x14ac:dyDescent="0.3">
      <c r="A1249" t="s">
        <v>1390</v>
      </c>
      <c r="B1249" t="s">
        <v>55</v>
      </c>
      <c r="C1249" t="s">
        <v>24</v>
      </c>
      <c r="D1249" t="s">
        <v>71</v>
      </c>
      <c r="E1249">
        <f t="shared" si="19"/>
        <v>3</v>
      </c>
      <c r="F1249">
        <v>5</v>
      </c>
      <c r="G1249">
        <v>15</v>
      </c>
      <c r="H1249" s="1">
        <v>44868</v>
      </c>
      <c r="I1249" t="s">
        <v>28</v>
      </c>
    </row>
    <row r="1250" spans="1:9" x14ac:dyDescent="0.3">
      <c r="A1250" t="s">
        <v>1391</v>
      </c>
      <c r="B1250" t="s">
        <v>23</v>
      </c>
      <c r="C1250" t="s">
        <v>24</v>
      </c>
      <c r="D1250" t="s">
        <v>168</v>
      </c>
      <c r="E1250">
        <f t="shared" si="19"/>
        <v>1</v>
      </c>
      <c r="F1250">
        <v>2</v>
      </c>
      <c r="G1250">
        <v>2</v>
      </c>
      <c r="H1250" s="1">
        <v>45129</v>
      </c>
      <c r="I1250" t="s">
        <v>28</v>
      </c>
    </row>
    <row r="1251" spans="1:9" x14ac:dyDescent="0.3">
      <c r="A1251" t="s">
        <v>1392</v>
      </c>
      <c r="B1251" t="s">
        <v>283</v>
      </c>
      <c r="C1251" t="s">
        <v>11</v>
      </c>
      <c r="D1251" t="s">
        <v>230</v>
      </c>
      <c r="E1251">
        <f t="shared" si="19"/>
        <v>5</v>
      </c>
      <c r="F1251">
        <v>2</v>
      </c>
      <c r="G1251">
        <v>10</v>
      </c>
      <c r="H1251" s="1">
        <v>44948</v>
      </c>
      <c r="I1251" t="s">
        <v>28</v>
      </c>
    </row>
    <row r="1252" spans="1:9" x14ac:dyDescent="0.3">
      <c r="A1252" t="s">
        <v>1393</v>
      </c>
      <c r="B1252" t="s">
        <v>145</v>
      </c>
      <c r="C1252" t="s">
        <v>50</v>
      </c>
      <c r="D1252" t="s">
        <v>51</v>
      </c>
      <c r="E1252">
        <f t="shared" si="19"/>
        <v>5</v>
      </c>
      <c r="F1252">
        <v>3</v>
      </c>
      <c r="G1252">
        <v>15</v>
      </c>
      <c r="H1252" s="1">
        <v>44844</v>
      </c>
      <c r="I1252" t="s">
        <v>28</v>
      </c>
    </row>
    <row r="1253" spans="1:9" x14ac:dyDescent="0.3">
      <c r="A1253" t="s">
        <v>1394</v>
      </c>
      <c r="B1253" t="s">
        <v>225</v>
      </c>
      <c r="C1253" t="s">
        <v>24</v>
      </c>
      <c r="D1253" t="s">
        <v>71</v>
      </c>
      <c r="E1253">
        <f t="shared" si="19"/>
        <v>3</v>
      </c>
      <c r="F1253">
        <v>1</v>
      </c>
      <c r="G1253">
        <v>3</v>
      </c>
      <c r="H1253" s="1">
        <v>44981</v>
      </c>
    </row>
    <row r="1254" spans="1:9" x14ac:dyDescent="0.3">
      <c r="A1254" t="s">
        <v>1395</v>
      </c>
      <c r="B1254" t="s">
        <v>163</v>
      </c>
      <c r="C1254" t="s">
        <v>11</v>
      </c>
      <c r="D1254" t="s">
        <v>12</v>
      </c>
      <c r="E1254">
        <f t="shared" si="19"/>
        <v>3</v>
      </c>
      <c r="F1254">
        <v>4</v>
      </c>
      <c r="G1254">
        <v>12</v>
      </c>
      <c r="H1254" s="1">
        <v>45208</v>
      </c>
      <c r="I1254" t="s">
        <v>13</v>
      </c>
    </row>
    <row r="1255" spans="1:9" x14ac:dyDescent="0.3">
      <c r="A1255" t="s">
        <v>1396</v>
      </c>
      <c r="B1255" t="s">
        <v>194</v>
      </c>
      <c r="C1255" t="s">
        <v>20</v>
      </c>
      <c r="D1255" t="s">
        <v>27</v>
      </c>
      <c r="E1255">
        <f t="shared" si="19"/>
        <v>12</v>
      </c>
      <c r="F1255">
        <v>4</v>
      </c>
      <c r="G1255">
        <v>48</v>
      </c>
      <c r="H1255" s="1">
        <v>44809</v>
      </c>
    </row>
    <row r="1256" spans="1:9" x14ac:dyDescent="0.3">
      <c r="A1256" t="s">
        <v>1397</v>
      </c>
      <c r="B1256" t="s">
        <v>268</v>
      </c>
      <c r="C1256" t="s">
        <v>50</v>
      </c>
      <c r="D1256" t="s">
        <v>207</v>
      </c>
      <c r="E1256">
        <f t="shared" si="19"/>
        <v>10</v>
      </c>
      <c r="F1256">
        <v>2</v>
      </c>
      <c r="G1256">
        <v>20</v>
      </c>
      <c r="H1256" s="1">
        <v>44894</v>
      </c>
      <c r="I1256" t="s">
        <v>28</v>
      </c>
    </row>
    <row r="1257" spans="1:9" x14ac:dyDescent="0.3">
      <c r="A1257" t="s">
        <v>1398</v>
      </c>
      <c r="B1257" t="s">
        <v>131</v>
      </c>
      <c r="C1257" t="s">
        <v>20</v>
      </c>
      <c r="D1257" t="s">
        <v>21</v>
      </c>
      <c r="E1257">
        <f t="shared" si="19"/>
        <v>15</v>
      </c>
      <c r="F1257">
        <v>3</v>
      </c>
      <c r="G1257">
        <v>45</v>
      </c>
      <c r="H1257" s="1">
        <v>44595</v>
      </c>
      <c r="I1257" t="s">
        <v>17</v>
      </c>
    </row>
    <row r="1258" spans="1:9" x14ac:dyDescent="0.3">
      <c r="A1258" t="s">
        <v>1399</v>
      </c>
      <c r="B1258" t="s">
        <v>155</v>
      </c>
      <c r="C1258" t="s">
        <v>38</v>
      </c>
      <c r="D1258" t="s">
        <v>74</v>
      </c>
      <c r="E1258">
        <f t="shared" si="19"/>
        <v>6</v>
      </c>
      <c r="F1258">
        <v>5</v>
      </c>
      <c r="G1258">
        <v>30</v>
      </c>
      <c r="H1258" s="1">
        <v>44962</v>
      </c>
      <c r="I1258" t="s">
        <v>28</v>
      </c>
    </row>
    <row r="1259" spans="1:9" x14ac:dyDescent="0.3">
      <c r="A1259" t="s">
        <v>1400</v>
      </c>
      <c r="B1259" t="s">
        <v>45</v>
      </c>
      <c r="C1259" t="s">
        <v>20</v>
      </c>
      <c r="D1259" t="s">
        <v>21</v>
      </c>
      <c r="E1259">
        <f t="shared" si="19"/>
        <v>15</v>
      </c>
      <c r="F1259">
        <v>1</v>
      </c>
      <c r="G1259">
        <v>15</v>
      </c>
      <c r="H1259" s="1">
        <v>45175</v>
      </c>
      <c r="I1259" t="s">
        <v>17</v>
      </c>
    </row>
    <row r="1260" spans="1:9" x14ac:dyDescent="0.3">
      <c r="A1260" t="s">
        <v>1401</v>
      </c>
      <c r="B1260" t="s">
        <v>192</v>
      </c>
      <c r="C1260" t="s">
        <v>11</v>
      </c>
      <c r="D1260" t="s">
        <v>12</v>
      </c>
      <c r="E1260">
        <f t="shared" si="19"/>
        <v>3</v>
      </c>
      <c r="F1260">
        <v>5</v>
      </c>
      <c r="G1260">
        <v>15</v>
      </c>
      <c r="H1260" s="1">
        <v>44625</v>
      </c>
      <c r="I1260" t="s">
        <v>28</v>
      </c>
    </row>
    <row r="1261" spans="1:9" x14ac:dyDescent="0.3">
      <c r="A1261" t="s">
        <v>1402</v>
      </c>
      <c r="B1261" t="s">
        <v>129</v>
      </c>
      <c r="C1261" t="s">
        <v>11</v>
      </c>
      <c r="D1261" t="s">
        <v>230</v>
      </c>
      <c r="E1261">
        <f t="shared" si="19"/>
        <v>5</v>
      </c>
      <c r="F1261">
        <v>2</v>
      </c>
      <c r="G1261">
        <v>10</v>
      </c>
      <c r="H1261" s="1">
        <v>44653</v>
      </c>
      <c r="I1261" t="s">
        <v>17</v>
      </c>
    </row>
    <row r="1262" spans="1:9" x14ac:dyDescent="0.3">
      <c r="A1262" t="s">
        <v>1403</v>
      </c>
      <c r="B1262" t="s">
        <v>32</v>
      </c>
      <c r="C1262" t="s">
        <v>38</v>
      </c>
      <c r="D1262" t="s">
        <v>74</v>
      </c>
      <c r="E1262">
        <f t="shared" si="19"/>
        <v>6</v>
      </c>
      <c r="F1262">
        <v>1</v>
      </c>
      <c r="G1262">
        <v>6</v>
      </c>
      <c r="H1262" s="1">
        <v>44596</v>
      </c>
      <c r="I1262" t="s">
        <v>13</v>
      </c>
    </row>
    <row r="1263" spans="1:9" x14ac:dyDescent="0.3">
      <c r="A1263" t="s">
        <v>1404</v>
      </c>
      <c r="B1263" t="s">
        <v>326</v>
      </c>
      <c r="C1263" t="s">
        <v>11</v>
      </c>
      <c r="D1263" t="s">
        <v>16</v>
      </c>
      <c r="E1263">
        <f t="shared" si="19"/>
        <v>4</v>
      </c>
      <c r="F1263">
        <v>3</v>
      </c>
      <c r="G1263">
        <v>12</v>
      </c>
      <c r="H1263" s="1">
        <v>44817</v>
      </c>
      <c r="I1263" t="s">
        <v>28</v>
      </c>
    </row>
    <row r="1264" spans="1:9" x14ac:dyDescent="0.3">
      <c r="A1264" t="s">
        <v>1405</v>
      </c>
      <c r="B1264" t="s">
        <v>376</v>
      </c>
      <c r="C1264" t="s">
        <v>11</v>
      </c>
      <c r="D1264" t="str" cm="1">
        <f t="array" ref="D1264">IFERROR(INDEX('Lookup table'!$B$2:$B$15, MATCH(1, (TRIM('Lookup table'!$A$2:$A$15)=TRIM(C1264)) * (ROUND('Lookup table'!$C$2:$C$15,2)=ROUND(E1264,2)), 0)), "")</f>
        <v/>
      </c>
      <c r="E1264">
        <f t="shared" si="19"/>
        <v>5</v>
      </c>
      <c r="F1264">
        <v>4</v>
      </c>
      <c r="G1264">
        <v>20</v>
      </c>
      <c r="H1264" s="1">
        <v>44671</v>
      </c>
      <c r="I1264" t="s">
        <v>28</v>
      </c>
    </row>
    <row r="1265" spans="1:9" x14ac:dyDescent="0.3">
      <c r="A1265" t="s">
        <v>1406</v>
      </c>
      <c r="B1265" t="s">
        <v>223</v>
      </c>
      <c r="C1265" t="s">
        <v>24</v>
      </c>
      <c r="D1265" t="s">
        <v>71</v>
      </c>
      <c r="E1265">
        <f t="shared" si="19"/>
        <v>3</v>
      </c>
      <c r="F1265">
        <v>5</v>
      </c>
      <c r="G1265">
        <v>15</v>
      </c>
      <c r="H1265" s="1">
        <v>44852</v>
      </c>
      <c r="I1265" t="s">
        <v>17</v>
      </c>
    </row>
    <row r="1266" spans="1:9" x14ac:dyDescent="0.3">
      <c r="A1266" t="s">
        <v>1407</v>
      </c>
      <c r="B1266" t="s">
        <v>225</v>
      </c>
      <c r="C1266" t="s">
        <v>24</v>
      </c>
      <c r="D1266" t="s">
        <v>168</v>
      </c>
      <c r="E1266">
        <f t="shared" si="19"/>
        <v>1</v>
      </c>
      <c r="F1266">
        <v>1</v>
      </c>
      <c r="G1266">
        <v>1</v>
      </c>
      <c r="H1266" s="1">
        <v>44649</v>
      </c>
      <c r="I1266" t="s">
        <v>13</v>
      </c>
    </row>
    <row r="1267" spans="1:9" x14ac:dyDescent="0.3">
      <c r="A1267" t="s">
        <v>1408</v>
      </c>
      <c r="B1267" t="s">
        <v>15</v>
      </c>
      <c r="C1267" t="s">
        <v>20</v>
      </c>
      <c r="D1267" t="s">
        <v>27</v>
      </c>
      <c r="E1267">
        <f t="shared" si="19"/>
        <v>12</v>
      </c>
      <c r="F1267">
        <v>4</v>
      </c>
      <c r="G1267">
        <v>48</v>
      </c>
      <c r="H1267" s="1">
        <v>44907</v>
      </c>
      <c r="I1267" t="s">
        <v>17</v>
      </c>
    </row>
    <row r="1268" spans="1:9" x14ac:dyDescent="0.3">
      <c r="A1268" t="s">
        <v>1409</v>
      </c>
      <c r="B1268" t="s">
        <v>167</v>
      </c>
      <c r="C1268" t="s">
        <v>50</v>
      </c>
      <c r="D1268" t="s">
        <v>207</v>
      </c>
      <c r="E1268">
        <f t="shared" si="19"/>
        <v>10</v>
      </c>
      <c r="F1268">
        <v>2</v>
      </c>
      <c r="G1268">
        <v>20</v>
      </c>
      <c r="H1268" s="1">
        <v>44975</v>
      </c>
      <c r="I1268" t="s">
        <v>28</v>
      </c>
    </row>
    <row r="1269" spans="1:9" x14ac:dyDescent="0.3">
      <c r="A1269" t="s">
        <v>1410</v>
      </c>
      <c r="B1269" t="s">
        <v>172</v>
      </c>
      <c r="C1269" t="s">
        <v>38</v>
      </c>
      <c r="D1269" t="str" cm="1">
        <f t="array" ref="D1269">IFERROR(INDEX('Lookup table'!$B$2:$B$15, MATCH(1, (TRIM('Lookup table'!$A$2:$A$15)=TRIM(C1269)) * (ROUND('Lookup table'!$C$2:$C$15,2)=ROUND(E1269,2)), 0)), "")</f>
        <v>Cheesecake</v>
      </c>
      <c r="E1269">
        <f t="shared" si="19"/>
        <v>7</v>
      </c>
      <c r="F1269">
        <v>5</v>
      </c>
      <c r="G1269">
        <v>35</v>
      </c>
      <c r="H1269" s="1">
        <v>44578</v>
      </c>
      <c r="I1269" t="s">
        <v>13</v>
      </c>
    </row>
    <row r="1270" spans="1:9" x14ac:dyDescent="0.3">
      <c r="A1270" t="s">
        <v>1411</v>
      </c>
      <c r="B1270" t="s">
        <v>225</v>
      </c>
      <c r="C1270" t="s">
        <v>20</v>
      </c>
      <c r="D1270" t="str" cm="1">
        <f t="array" ref="D1270">IFERROR(INDEX('Lookup table'!$B$2:$B$15, MATCH(1, (TRIM('Lookup table'!$A$2:$A$15)=TRIM(C1270)) * (ROUND('Lookup table'!$C$2:$C$15,2)=ROUND(E1270,2)), 0)), "")</f>
        <v>Pasta Alfredo</v>
      </c>
      <c r="E1270">
        <f t="shared" si="19"/>
        <v>12</v>
      </c>
      <c r="F1270">
        <v>5</v>
      </c>
      <c r="G1270">
        <v>60</v>
      </c>
      <c r="H1270" s="1">
        <v>44685</v>
      </c>
      <c r="I1270" t="s">
        <v>13</v>
      </c>
    </row>
    <row r="1271" spans="1:9" x14ac:dyDescent="0.3">
      <c r="A1271" t="s">
        <v>1412</v>
      </c>
      <c r="B1271" t="s">
        <v>217</v>
      </c>
      <c r="C1271" t="s">
        <v>38</v>
      </c>
      <c r="D1271" t="s">
        <v>121</v>
      </c>
      <c r="E1271">
        <f t="shared" si="19"/>
        <v>5</v>
      </c>
      <c r="F1271">
        <v>1</v>
      </c>
      <c r="G1271">
        <v>5</v>
      </c>
      <c r="H1271" s="1">
        <v>44595</v>
      </c>
      <c r="I1271" t="s">
        <v>28</v>
      </c>
    </row>
    <row r="1272" spans="1:9" x14ac:dyDescent="0.3">
      <c r="A1272" t="s">
        <v>1413</v>
      </c>
      <c r="B1272" t="s">
        <v>23</v>
      </c>
      <c r="C1272" t="s">
        <v>50</v>
      </c>
      <c r="D1272" t="s">
        <v>99</v>
      </c>
      <c r="E1272">
        <f t="shared" si="19"/>
        <v>8</v>
      </c>
      <c r="F1272">
        <v>1</v>
      </c>
      <c r="G1272">
        <v>8</v>
      </c>
      <c r="H1272" s="1">
        <v>45200</v>
      </c>
      <c r="I1272" t="s">
        <v>28</v>
      </c>
    </row>
    <row r="1273" spans="1:9" x14ac:dyDescent="0.3">
      <c r="A1273" t="s">
        <v>1414</v>
      </c>
      <c r="B1273" t="s">
        <v>105</v>
      </c>
      <c r="C1273" t="s">
        <v>50</v>
      </c>
      <c r="D1273" t="s">
        <v>17678</v>
      </c>
      <c r="E1273">
        <f t="shared" si="19"/>
        <v>7</v>
      </c>
      <c r="F1273">
        <v>5</v>
      </c>
      <c r="G1273">
        <v>35</v>
      </c>
      <c r="H1273" s="1">
        <v>44989</v>
      </c>
      <c r="I1273" t="s">
        <v>28</v>
      </c>
    </row>
    <row r="1274" spans="1:9" x14ac:dyDescent="0.3">
      <c r="A1274" t="s">
        <v>1415</v>
      </c>
      <c r="B1274" t="s">
        <v>109</v>
      </c>
      <c r="C1274" t="s">
        <v>38</v>
      </c>
      <c r="D1274" t="s">
        <v>125</v>
      </c>
      <c r="E1274">
        <f t="shared" si="19"/>
        <v>7</v>
      </c>
      <c r="F1274">
        <v>1</v>
      </c>
      <c r="G1274">
        <v>7</v>
      </c>
      <c r="H1274" s="1">
        <v>45177</v>
      </c>
      <c r="I1274" t="s">
        <v>17</v>
      </c>
    </row>
    <row r="1275" spans="1:9" x14ac:dyDescent="0.3">
      <c r="A1275" t="s">
        <v>1416</v>
      </c>
      <c r="B1275" t="s">
        <v>254</v>
      </c>
      <c r="C1275" t="s">
        <v>20</v>
      </c>
      <c r="D1275" t="str" cm="1">
        <f t="array" ref="D1275">IFERROR(INDEX('Lookup table'!$B$2:$B$15, MATCH(1, (TRIM('Lookup table'!$A$2:$A$15)=TRIM(C1275)) * (ROUND('Lookup table'!$C$2:$C$15,2)=ROUND(E1275,2)), 0)), "")</f>
        <v>Pasta Alfredo</v>
      </c>
      <c r="E1275">
        <f t="shared" si="19"/>
        <v>12</v>
      </c>
      <c r="F1275">
        <v>1</v>
      </c>
      <c r="G1275">
        <v>12</v>
      </c>
      <c r="H1275" s="1">
        <v>45260</v>
      </c>
      <c r="I1275" t="s">
        <v>17</v>
      </c>
    </row>
    <row r="1276" spans="1:9" x14ac:dyDescent="0.3">
      <c r="A1276" t="s">
        <v>1417</v>
      </c>
      <c r="B1276" t="s">
        <v>268</v>
      </c>
      <c r="C1276" t="s">
        <v>50</v>
      </c>
      <c r="D1276" t="s">
        <v>99</v>
      </c>
      <c r="E1276">
        <f t="shared" si="19"/>
        <v>8</v>
      </c>
      <c r="F1276">
        <v>4</v>
      </c>
      <c r="G1276">
        <v>32</v>
      </c>
      <c r="H1276" s="1">
        <v>45084</v>
      </c>
      <c r="I1276" t="s">
        <v>28</v>
      </c>
    </row>
    <row r="1277" spans="1:9" x14ac:dyDescent="0.3">
      <c r="A1277" t="s">
        <v>1418</v>
      </c>
      <c r="B1277" t="s">
        <v>368</v>
      </c>
      <c r="C1277" t="s">
        <v>50</v>
      </c>
      <c r="D1277" t="s">
        <v>86</v>
      </c>
      <c r="E1277">
        <f t="shared" si="19"/>
        <v>5</v>
      </c>
      <c r="F1277">
        <v>1</v>
      </c>
      <c r="G1277">
        <v>5</v>
      </c>
      <c r="H1277" s="1">
        <v>45203</v>
      </c>
      <c r="I1277" t="s">
        <v>17</v>
      </c>
    </row>
    <row r="1278" spans="1:9" x14ac:dyDescent="0.3">
      <c r="A1278" t="s">
        <v>1419</v>
      </c>
      <c r="B1278" t="s">
        <v>90</v>
      </c>
      <c r="C1278" t="s">
        <v>38</v>
      </c>
      <c r="D1278" t="s">
        <v>74</v>
      </c>
      <c r="E1278">
        <f t="shared" si="19"/>
        <v>6</v>
      </c>
      <c r="F1278">
        <v>5</v>
      </c>
      <c r="G1278">
        <v>30</v>
      </c>
      <c r="H1278" s="1">
        <v>45135</v>
      </c>
      <c r="I1278" t="s">
        <v>28</v>
      </c>
    </row>
    <row r="1279" spans="1:9" x14ac:dyDescent="0.3">
      <c r="A1279" t="s">
        <v>1420</v>
      </c>
      <c r="B1279" t="s">
        <v>131</v>
      </c>
      <c r="C1279" t="s">
        <v>11</v>
      </c>
      <c r="D1279" t="s">
        <v>16</v>
      </c>
      <c r="E1279">
        <f t="shared" si="19"/>
        <v>4</v>
      </c>
      <c r="F1279">
        <v>3</v>
      </c>
      <c r="G1279">
        <v>12</v>
      </c>
      <c r="H1279" s="1">
        <v>45214</v>
      </c>
      <c r="I1279" t="s">
        <v>28</v>
      </c>
    </row>
    <row r="1280" spans="1:9" x14ac:dyDescent="0.3">
      <c r="A1280" t="s">
        <v>1421</v>
      </c>
      <c r="B1280" t="s">
        <v>23</v>
      </c>
      <c r="C1280" t="s">
        <v>11</v>
      </c>
      <c r="D1280" t="s">
        <v>79</v>
      </c>
      <c r="E1280">
        <f t="shared" si="19"/>
        <v>5</v>
      </c>
      <c r="F1280">
        <v>1</v>
      </c>
      <c r="G1280">
        <v>5</v>
      </c>
      <c r="H1280" s="1">
        <v>45111</v>
      </c>
      <c r="I1280" t="s">
        <v>28</v>
      </c>
    </row>
    <row r="1281" spans="1:9" x14ac:dyDescent="0.3">
      <c r="A1281" t="s">
        <v>1422</v>
      </c>
      <c r="B1281" t="s">
        <v>484</v>
      </c>
      <c r="C1281" t="s">
        <v>38</v>
      </c>
      <c r="D1281" t="s">
        <v>107</v>
      </c>
      <c r="E1281">
        <f t="shared" si="19"/>
        <v>4</v>
      </c>
      <c r="F1281">
        <v>3</v>
      </c>
      <c r="G1281">
        <v>12</v>
      </c>
      <c r="H1281" s="1">
        <v>44793</v>
      </c>
      <c r="I1281" t="s">
        <v>13</v>
      </c>
    </row>
    <row r="1282" spans="1:9" x14ac:dyDescent="0.3">
      <c r="A1282" t="s">
        <v>1423</v>
      </c>
      <c r="B1282" t="s">
        <v>411</v>
      </c>
      <c r="C1282" t="s">
        <v>24</v>
      </c>
      <c r="D1282" t="s">
        <v>56</v>
      </c>
      <c r="E1282">
        <f t="shared" si="19"/>
        <v>3</v>
      </c>
      <c r="F1282">
        <v>5</v>
      </c>
      <c r="G1282">
        <v>15</v>
      </c>
      <c r="H1282" s="1">
        <v>44920</v>
      </c>
      <c r="I1282" t="s">
        <v>28</v>
      </c>
    </row>
    <row r="1283" spans="1:9" x14ac:dyDescent="0.3">
      <c r="A1283" t="s">
        <v>1424</v>
      </c>
      <c r="B1283" t="s">
        <v>219</v>
      </c>
      <c r="C1283" t="s">
        <v>50</v>
      </c>
      <c r="D1283" t="s">
        <v>207</v>
      </c>
      <c r="E1283">
        <f t="shared" si="19"/>
        <v>10</v>
      </c>
      <c r="F1283">
        <v>1</v>
      </c>
      <c r="G1283">
        <v>10</v>
      </c>
      <c r="H1283" s="1">
        <v>44621</v>
      </c>
      <c r="I1283" t="s">
        <v>17</v>
      </c>
    </row>
    <row r="1284" spans="1:9" x14ac:dyDescent="0.3">
      <c r="A1284" t="s">
        <v>1425</v>
      </c>
      <c r="B1284" t="s">
        <v>58</v>
      </c>
      <c r="C1284" t="s">
        <v>50</v>
      </c>
      <c r="D1284" t="s">
        <v>51</v>
      </c>
      <c r="E1284">
        <f t="shared" si="19"/>
        <v>5</v>
      </c>
      <c r="F1284">
        <v>4</v>
      </c>
      <c r="G1284">
        <v>20</v>
      </c>
      <c r="H1284" s="1">
        <v>44768</v>
      </c>
      <c r="I1284" t="s">
        <v>17</v>
      </c>
    </row>
    <row r="1285" spans="1:9" x14ac:dyDescent="0.3">
      <c r="A1285" t="s">
        <v>1426</v>
      </c>
      <c r="B1285" t="s">
        <v>145</v>
      </c>
      <c r="C1285" t="s">
        <v>38</v>
      </c>
      <c r="D1285" t="s">
        <v>125</v>
      </c>
      <c r="E1285">
        <f t="shared" si="19"/>
        <v>7</v>
      </c>
      <c r="F1285">
        <v>2</v>
      </c>
      <c r="G1285">
        <v>14</v>
      </c>
      <c r="H1285" s="1">
        <v>44927</v>
      </c>
      <c r="I1285" t="s">
        <v>17</v>
      </c>
    </row>
    <row r="1286" spans="1:9" x14ac:dyDescent="0.3">
      <c r="A1286" t="s">
        <v>1427</v>
      </c>
      <c r="B1286" t="s">
        <v>205</v>
      </c>
      <c r="C1286" t="s">
        <v>38</v>
      </c>
      <c r="D1286" t="str" cm="1">
        <f t="array" ref="D1286">IFERROR(INDEX('Lookup table'!$B$2:$B$15, MATCH(1, (TRIM('Lookup table'!$A$2:$A$15)=TRIM(C1286)) * (ROUND('Lookup table'!$C$2:$C$15,2)=ROUND(E1286,2)), 0)), "")</f>
        <v>Ice Cream</v>
      </c>
      <c r="E1286">
        <f t="shared" ref="E1286:E1349" si="20">IF(AND(G1286&lt;&gt;0, F1286&lt;&gt;0), G1286/F1286, "")</f>
        <v>5</v>
      </c>
      <c r="F1286">
        <v>3</v>
      </c>
      <c r="G1286">
        <v>15</v>
      </c>
      <c r="H1286" s="1">
        <v>44799</v>
      </c>
    </row>
    <row r="1287" spans="1:9" x14ac:dyDescent="0.3">
      <c r="A1287" t="s">
        <v>1428</v>
      </c>
      <c r="B1287" t="s">
        <v>73</v>
      </c>
      <c r="C1287" t="s">
        <v>50</v>
      </c>
      <c r="D1287" t="s">
        <v>112</v>
      </c>
      <c r="E1287">
        <f t="shared" si="20"/>
        <v>4</v>
      </c>
      <c r="F1287">
        <v>3</v>
      </c>
      <c r="G1287">
        <v>12</v>
      </c>
      <c r="H1287" s="1">
        <v>45057</v>
      </c>
      <c r="I1287" t="s">
        <v>17</v>
      </c>
    </row>
    <row r="1288" spans="1:9" x14ac:dyDescent="0.3">
      <c r="A1288" t="s">
        <v>1429</v>
      </c>
      <c r="B1288" t="s">
        <v>205</v>
      </c>
      <c r="C1288" t="s">
        <v>50</v>
      </c>
      <c r="D1288" t="s">
        <v>112</v>
      </c>
      <c r="E1288">
        <f t="shared" si="20"/>
        <v>4</v>
      </c>
      <c r="F1288">
        <v>4</v>
      </c>
      <c r="G1288">
        <v>16</v>
      </c>
      <c r="H1288" s="1">
        <v>44581</v>
      </c>
      <c r="I1288" t="s">
        <v>28</v>
      </c>
    </row>
    <row r="1289" spans="1:9" x14ac:dyDescent="0.3">
      <c r="A1289" t="s">
        <v>1430</v>
      </c>
      <c r="B1289" t="s">
        <v>202</v>
      </c>
      <c r="C1289" t="s">
        <v>38</v>
      </c>
      <c r="D1289" t="s">
        <v>121</v>
      </c>
      <c r="E1289">
        <f t="shared" si="20"/>
        <v>5</v>
      </c>
      <c r="F1289">
        <v>3</v>
      </c>
      <c r="G1289">
        <v>15</v>
      </c>
      <c r="H1289" s="1">
        <v>44658</v>
      </c>
      <c r="I1289" t="s">
        <v>13</v>
      </c>
    </row>
    <row r="1290" spans="1:9" x14ac:dyDescent="0.3">
      <c r="A1290" t="s">
        <v>1431</v>
      </c>
      <c r="B1290" t="s">
        <v>326</v>
      </c>
      <c r="C1290" t="s">
        <v>24</v>
      </c>
      <c r="D1290" t="s">
        <v>56</v>
      </c>
      <c r="E1290">
        <f t="shared" si="20"/>
        <v>3</v>
      </c>
      <c r="F1290">
        <v>4</v>
      </c>
      <c r="G1290">
        <v>12</v>
      </c>
      <c r="H1290" s="1">
        <v>44785</v>
      </c>
      <c r="I1290" t="s">
        <v>28</v>
      </c>
    </row>
    <row r="1291" spans="1:9" x14ac:dyDescent="0.3">
      <c r="A1291" t="s">
        <v>1432</v>
      </c>
      <c r="B1291" t="s">
        <v>376</v>
      </c>
      <c r="C1291" t="s">
        <v>24</v>
      </c>
      <c r="D1291" t="s">
        <v>71</v>
      </c>
      <c r="E1291">
        <f t="shared" si="20"/>
        <v>3</v>
      </c>
      <c r="F1291">
        <v>1</v>
      </c>
      <c r="G1291">
        <v>3</v>
      </c>
      <c r="H1291" s="1">
        <v>44846</v>
      </c>
      <c r="I1291" t="s">
        <v>17</v>
      </c>
    </row>
    <row r="1292" spans="1:9" x14ac:dyDescent="0.3">
      <c r="A1292" t="s">
        <v>1433</v>
      </c>
      <c r="B1292" t="s">
        <v>200</v>
      </c>
      <c r="C1292" t="s">
        <v>50</v>
      </c>
      <c r="D1292" t="s">
        <v>207</v>
      </c>
      <c r="E1292">
        <f t="shared" si="20"/>
        <v>10</v>
      </c>
      <c r="F1292">
        <v>1</v>
      </c>
      <c r="G1292">
        <v>10</v>
      </c>
      <c r="H1292" s="1">
        <v>44959</v>
      </c>
      <c r="I1292" t="s">
        <v>28</v>
      </c>
    </row>
    <row r="1293" spans="1:9" x14ac:dyDescent="0.3">
      <c r="A1293" t="s">
        <v>1434</v>
      </c>
      <c r="B1293" t="s">
        <v>378</v>
      </c>
      <c r="C1293" t="s">
        <v>20</v>
      </c>
      <c r="D1293" t="s">
        <v>27</v>
      </c>
      <c r="E1293">
        <f t="shared" si="20"/>
        <v>12</v>
      </c>
      <c r="F1293">
        <v>1</v>
      </c>
      <c r="G1293">
        <v>12</v>
      </c>
      <c r="H1293" s="1">
        <v>45178</v>
      </c>
      <c r="I1293" t="s">
        <v>13</v>
      </c>
    </row>
    <row r="1294" spans="1:9" x14ac:dyDescent="0.3">
      <c r="A1294" t="s">
        <v>1435</v>
      </c>
      <c r="B1294" t="s">
        <v>64</v>
      </c>
      <c r="C1294" t="s">
        <v>38</v>
      </c>
      <c r="D1294" t="s">
        <v>121</v>
      </c>
      <c r="E1294">
        <f t="shared" si="20"/>
        <v>5</v>
      </c>
      <c r="F1294">
        <v>3</v>
      </c>
      <c r="G1294">
        <v>15</v>
      </c>
      <c r="H1294" s="1">
        <v>45104</v>
      </c>
      <c r="I1294" t="s">
        <v>28</v>
      </c>
    </row>
    <row r="1295" spans="1:9" x14ac:dyDescent="0.3">
      <c r="A1295" t="s">
        <v>1436</v>
      </c>
      <c r="B1295" t="s">
        <v>76</v>
      </c>
      <c r="C1295" t="s">
        <v>20</v>
      </c>
      <c r="D1295" t="s">
        <v>21</v>
      </c>
      <c r="E1295">
        <f t="shared" si="20"/>
        <v>15</v>
      </c>
      <c r="F1295">
        <v>4</v>
      </c>
      <c r="G1295">
        <v>60</v>
      </c>
      <c r="H1295" s="1">
        <v>44938</v>
      </c>
      <c r="I1295" t="s">
        <v>28</v>
      </c>
    </row>
    <row r="1296" spans="1:9" x14ac:dyDescent="0.3">
      <c r="A1296" t="s">
        <v>1437</v>
      </c>
      <c r="B1296" t="s">
        <v>49</v>
      </c>
      <c r="C1296" t="s">
        <v>24</v>
      </c>
      <c r="D1296" t="s">
        <v>56</v>
      </c>
      <c r="E1296">
        <f t="shared" si="20"/>
        <v>3</v>
      </c>
      <c r="F1296">
        <v>4</v>
      </c>
      <c r="G1296">
        <v>12</v>
      </c>
      <c r="H1296" s="1">
        <v>45225</v>
      </c>
      <c r="I1296" t="s">
        <v>17</v>
      </c>
    </row>
    <row r="1297" spans="1:9" x14ac:dyDescent="0.3">
      <c r="A1297" t="s">
        <v>1438</v>
      </c>
      <c r="B1297" t="s">
        <v>23</v>
      </c>
      <c r="C1297" t="s">
        <v>24</v>
      </c>
      <c r="D1297" t="s">
        <v>56</v>
      </c>
      <c r="E1297">
        <f t="shared" si="20"/>
        <v>3</v>
      </c>
      <c r="F1297">
        <v>5</v>
      </c>
      <c r="G1297">
        <v>15</v>
      </c>
      <c r="H1297" s="1">
        <v>45255</v>
      </c>
      <c r="I1297" t="s">
        <v>28</v>
      </c>
    </row>
    <row r="1298" spans="1:9" x14ac:dyDescent="0.3">
      <c r="A1298" t="s">
        <v>1439</v>
      </c>
      <c r="B1298" t="s">
        <v>215</v>
      </c>
      <c r="C1298" t="s">
        <v>24</v>
      </c>
      <c r="D1298" t="s">
        <v>77</v>
      </c>
      <c r="E1298">
        <f t="shared" si="20"/>
        <v>2.5</v>
      </c>
      <c r="F1298">
        <v>1</v>
      </c>
      <c r="G1298">
        <v>2.5</v>
      </c>
      <c r="H1298" s="1">
        <v>44737</v>
      </c>
      <c r="I1298" t="s">
        <v>28</v>
      </c>
    </row>
    <row r="1299" spans="1:9" x14ac:dyDescent="0.3">
      <c r="A1299" t="s">
        <v>1440</v>
      </c>
      <c r="B1299" t="s">
        <v>163</v>
      </c>
      <c r="C1299" t="s">
        <v>24</v>
      </c>
      <c r="D1299" t="s">
        <v>168</v>
      </c>
      <c r="E1299">
        <f t="shared" si="20"/>
        <v>1</v>
      </c>
      <c r="F1299">
        <v>1</v>
      </c>
      <c r="G1299">
        <v>1</v>
      </c>
      <c r="H1299" s="1">
        <v>44962</v>
      </c>
      <c r="I1299" t="s">
        <v>13</v>
      </c>
    </row>
    <row r="1300" spans="1:9" x14ac:dyDescent="0.3">
      <c r="A1300" t="s">
        <v>1441</v>
      </c>
      <c r="B1300" t="s">
        <v>88</v>
      </c>
      <c r="C1300" t="s">
        <v>50</v>
      </c>
      <c r="D1300" t="s">
        <v>99</v>
      </c>
      <c r="E1300">
        <f t="shared" si="20"/>
        <v>8</v>
      </c>
      <c r="F1300">
        <v>1</v>
      </c>
      <c r="G1300">
        <v>8</v>
      </c>
      <c r="H1300" s="1">
        <v>45011</v>
      </c>
      <c r="I1300" t="s">
        <v>13</v>
      </c>
    </row>
    <row r="1301" spans="1:9" x14ac:dyDescent="0.3">
      <c r="A1301" t="s">
        <v>1442</v>
      </c>
      <c r="B1301" t="s">
        <v>55</v>
      </c>
      <c r="C1301" t="s">
        <v>50</v>
      </c>
      <c r="D1301" t="s">
        <v>112</v>
      </c>
      <c r="E1301">
        <f t="shared" si="20"/>
        <v>4</v>
      </c>
      <c r="F1301">
        <v>5</v>
      </c>
      <c r="G1301">
        <v>20</v>
      </c>
      <c r="H1301" s="1">
        <v>44958</v>
      </c>
      <c r="I1301" t="s">
        <v>13</v>
      </c>
    </row>
    <row r="1302" spans="1:9" x14ac:dyDescent="0.3">
      <c r="A1302" t="s">
        <v>1443</v>
      </c>
      <c r="B1302" t="s">
        <v>368</v>
      </c>
      <c r="C1302" t="s">
        <v>11</v>
      </c>
      <c r="D1302" t="s">
        <v>79</v>
      </c>
      <c r="E1302">
        <f t="shared" si="20"/>
        <v>5</v>
      </c>
      <c r="F1302">
        <v>3</v>
      </c>
      <c r="G1302">
        <v>15</v>
      </c>
      <c r="H1302" s="1">
        <v>45148</v>
      </c>
      <c r="I1302" t="s">
        <v>17</v>
      </c>
    </row>
    <row r="1303" spans="1:9" x14ac:dyDescent="0.3">
      <c r="A1303" t="s">
        <v>1444</v>
      </c>
      <c r="B1303" t="s">
        <v>155</v>
      </c>
      <c r="C1303" t="s">
        <v>20</v>
      </c>
      <c r="D1303" t="s">
        <v>30</v>
      </c>
      <c r="E1303">
        <f t="shared" si="20"/>
        <v>18</v>
      </c>
      <c r="F1303">
        <v>4</v>
      </c>
      <c r="G1303">
        <v>72</v>
      </c>
      <c r="H1303" s="1">
        <v>45105</v>
      </c>
      <c r="I1303" t="s">
        <v>13</v>
      </c>
    </row>
    <row r="1304" spans="1:9" x14ac:dyDescent="0.3">
      <c r="A1304" t="s">
        <v>1445</v>
      </c>
      <c r="B1304" t="s">
        <v>298</v>
      </c>
      <c r="C1304" t="s">
        <v>20</v>
      </c>
      <c r="D1304" t="s">
        <v>245</v>
      </c>
      <c r="E1304">
        <f t="shared" si="20"/>
        <v>20</v>
      </c>
      <c r="F1304">
        <v>5</v>
      </c>
      <c r="G1304">
        <v>100</v>
      </c>
      <c r="H1304" s="1">
        <v>44584</v>
      </c>
      <c r="I1304" t="s">
        <v>13</v>
      </c>
    </row>
    <row r="1305" spans="1:9" x14ac:dyDescent="0.3">
      <c r="A1305" t="s">
        <v>1446</v>
      </c>
      <c r="B1305" t="s">
        <v>158</v>
      </c>
      <c r="C1305" t="s">
        <v>20</v>
      </c>
      <c r="D1305" t="str" cm="1">
        <f t="array" ref="D1305">IFERROR(INDEX('Lookup table'!$B$2:$B$15, MATCH(1, (TRIM('Lookup table'!$A$2:$A$15)=TRIM(C1305)) * (ROUND('Lookup table'!$C$2:$C$15,2)=ROUND(E1305,2)), 0)), "")</f>
        <v>Vegetarian Platter</v>
      </c>
      <c r="E1305">
        <f t="shared" si="20"/>
        <v>14</v>
      </c>
      <c r="F1305">
        <v>3</v>
      </c>
      <c r="G1305">
        <v>42</v>
      </c>
      <c r="H1305" s="1">
        <v>44940</v>
      </c>
    </row>
    <row r="1306" spans="1:9" x14ac:dyDescent="0.3">
      <c r="A1306" t="s">
        <v>1447</v>
      </c>
      <c r="B1306" t="s">
        <v>217</v>
      </c>
      <c r="C1306" t="s">
        <v>38</v>
      </c>
      <c r="D1306" t="s">
        <v>43</v>
      </c>
      <c r="E1306">
        <f t="shared" si="20"/>
        <v>6</v>
      </c>
      <c r="F1306">
        <v>4</v>
      </c>
      <c r="G1306">
        <v>24</v>
      </c>
      <c r="H1306" s="1">
        <v>45197</v>
      </c>
      <c r="I1306" t="s">
        <v>13</v>
      </c>
    </row>
    <row r="1307" spans="1:9" x14ac:dyDescent="0.3">
      <c r="A1307" t="s">
        <v>1448</v>
      </c>
      <c r="B1307" t="s">
        <v>181</v>
      </c>
      <c r="C1307" t="s">
        <v>24</v>
      </c>
      <c r="D1307" t="s">
        <v>141</v>
      </c>
      <c r="E1307">
        <f t="shared" si="20"/>
        <v>2.5</v>
      </c>
      <c r="F1307">
        <v>2</v>
      </c>
      <c r="G1307">
        <v>5</v>
      </c>
      <c r="H1307" s="1">
        <v>44892</v>
      </c>
      <c r="I1307" t="s">
        <v>13</v>
      </c>
    </row>
    <row r="1308" spans="1:9" x14ac:dyDescent="0.3">
      <c r="A1308" t="s">
        <v>1449</v>
      </c>
      <c r="B1308" t="s">
        <v>111</v>
      </c>
      <c r="C1308" t="s">
        <v>11</v>
      </c>
      <c r="D1308" t="str" cm="1">
        <f t="array" ref="D1308">IFERROR(INDEX('Lookup table'!$B$2:$B$15, MATCH(1, (TRIM('Lookup table'!$A$2:$A$15)=TRIM(C1308)) * (ROUND('Lookup table'!$C$2:$C$15,2)=ROUND(E1308,2)), 0)), "")</f>
        <v/>
      </c>
      <c r="E1308">
        <f t="shared" si="20"/>
        <v>5</v>
      </c>
      <c r="F1308">
        <v>1</v>
      </c>
      <c r="G1308">
        <v>5</v>
      </c>
      <c r="H1308" s="1">
        <v>45174</v>
      </c>
      <c r="I1308" t="s">
        <v>13</v>
      </c>
    </row>
    <row r="1309" spans="1:9" x14ac:dyDescent="0.3">
      <c r="A1309" t="s">
        <v>1450</v>
      </c>
      <c r="B1309" t="s">
        <v>287</v>
      </c>
      <c r="C1309" t="s">
        <v>11</v>
      </c>
      <c r="D1309" t="s">
        <v>79</v>
      </c>
      <c r="E1309">
        <f t="shared" si="20"/>
        <v>5</v>
      </c>
      <c r="F1309">
        <v>5</v>
      </c>
      <c r="G1309">
        <v>25</v>
      </c>
      <c r="H1309" s="1">
        <v>45161</v>
      </c>
      <c r="I1309" t="s">
        <v>28</v>
      </c>
    </row>
    <row r="1310" spans="1:9" x14ac:dyDescent="0.3">
      <c r="A1310" t="s">
        <v>1451</v>
      </c>
      <c r="B1310" t="s">
        <v>64</v>
      </c>
      <c r="C1310" t="s">
        <v>11</v>
      </c>
      <c r="D1310" t="s">
        <v>12</v>
      </c>
      <c r="E1310">
        <f t="shared" si="20"/>
        <v>3</v>
      </c>
      <c r="F1310">
        <v>4</v>
      </c>
      <c r="G1310">
        <v>12</v>
      </c>
      <c r="H1310" s="1">
        <v>44896</v>
      </c>
      <c r="I1310" t="s">
        <v>13</v>
      </c>
    </row>
    <row r="1311" spans="1:9" x14ac:dyDescent="0.3">
      <c r="A1311" t="s">
        <v>1452</v>
      </c>
      <c r="B1311" t="s">
        <v>368</v>
      </c>
      <c r="C1311" t="s">
        <v>38</v>
      </c>
      <c r="D1311" t="s">
        <v>74</v>
      </c>
      <c r="E1311">
        <f t="shared" si="20"/>
        <v>6</v>
      </c>
      <c r="F1311">
        <v>3</v>
      </c>
      <c r="G1311">
        <v>18</v>
      </c>
      <c r="H1311" s="1">
        <v>45131</v>
      </c>
      <c r="I1311" t="s">
        <v>13</v>
      </c>
    </row>
    <row r="1312" spans="1:9" x14ac:dyDescent="0.3">
      <c r="A1312" t="s">
        <v>1453</v>
      </c>
      <c r="B1312" t="s">
        <v>305</v>
      </c>
      <c r="C1312" t="s">
        <v>24</v>
      </c>
      <c r="D1312" t="s">
        <v>56</v>
      </c>
      <c r="E1312">
        <f t="shared" si="20"/>
        <v>3</v>
      </c>
      <c r="F1312">
        <v>4</v>
      </c>
      <c r="G1312">
        <v>12</v>
      </c>
      <c r="H1312" s="1">
        <v>45245</v>
      </c>
      <c r="I1312" t="s">
        <v>17</v>
      </c>
    </row>
    <row r="1313" spans="1:9" x14ac:dyDescent="0.3">
      <c r="A1313" t="s">
        <v>1454</v>
      </c>
      <c r="B1313" t="s">
        <v>127</v>
      </c>
      <c r="C1313" t="s">
        <v>24</v>
      </c>
      <c r="D1313" t="s">
        <v>56</v>
      </c>
      <c r="E1313">
        <f t="shared" si="20"/>
        <v>3</v>
      </c>
      <c r="F1313">
        <v>4</v>
      </c>
      <c r="G1313">
        <v>12</v>
      </c>
      <c r="H1313" s="1">
        <v>44572</v>
      </c>
      <c r="I1313" t="s">
        <v>28</v>
      </c>
    </row>
    <row r="1314" spans="1:9" x14ac:dyDescent="0.3">
      <c r="A1314" t="s">
        <v>1455</v>
      </c>
      <c r="B1314" t="s">
        <v>32</v>
      </c>
      <c r="C1314" t="s">
        <v>24</v>
      </c>
      <c r="D1314" t="s">
        <v>168</v>
      </c>
      <c r="E1314">
        <f t="shared" si="20"/>
        <v>1</v>
      </c>
      <c r="F1314">
        <v>3</v>
      </c>
      <c r="G1314">
        <v>3</v>
      </c>
      <c r="H1314" s="1">
        <v>44990</v>
      </c>
      <c r="I1314" t="s">
        <v>17</v>
      </c>
    </row>
    <row r="1315" spans="1:9" x14ac:dyDescent="0.3">
      <c r="A1315" t="s">
        <v>1456</v>
      </c>
      <c r="B1315" t="s">
        <v>64</v>
      </c>
      <c r="C1315" t="s">
        <v>50</v>
      </c>
      <c r="D1315" t="s">
        <v>86</v>
      </c>
      <c r="E1315">
        <f t="shared" si="20"/>
        <v>5</v>
      </c>
      <c r="F1315">
        <v>3</v>
      </c>
      <c r="G1315">
        <v>15</v>
      </c>
      <c r="H1315" s="1">
        <v>45064</v>
      </c>
      <c r="I1315" t="s">
        <v>13</v>
      </c>
    </row>
    <row r="1316" spans="1:9" x14ac:dyDescent="0.3">
      <c r="A1316" t="s">
        <v>1457</v>
      </c>
      <c r="B1316" t="s">
        <v>205</v>
      </c>
      <c r="C1316" t="s">
        <v>24</v>
      </c>
      <c r="D1316" t="s">
        <v>77</v>
      </c>
      <c r="E1316">
        <f t="shared" si="20"/>
        <v>2.5</v>
      </c>
      <c r="F1316">
        <v>1</v>
      </c>
      <c r="G1316">
        <v>2.5</v>
      </c>
      <c r="H1316" s="1">
        <v>45209</v>
      </c>
      <c r="I1316" t="s">
        <v>13</v>
      </c>
    </row>
    <row r="1317" spans="1:9" x14ac:dyDescent="0.3">
      <c r="A1317" t="s">
        <v>1458</v>
      </c>
      <c r="B1317" t="s">
        <v>58</v>
      </c>
      <c r="C1317" t="s">
        <v>11</v>
      </c>
      <c r="D1317" t="s">
        <v>33</v>
      </c>
      <c r="E1317">
        <f t="shared" si="20"/>
        <v>4</v>
      </c>
      <c r="F1317">
        <v>5</v>
      </c>
      <c r="G1317">
        <v>20</v>
      </c>
      <c r="H1317" s="1">
        <v>44888</v>
      </c>
      <c r="I1317" t="s">
        <v>28</v>
      </c>
    </row>
    <row r="1318" spans="1:9" x14ac:dyDescent="0.3">
      <c r="A1318" t="s">
        <v>1459</v>
      </c>
      <c r="B1318" t="s">
        <v>176</v>
      </c>
      <c r="C1318" t="s">
        <v>24</v>
      </c>
      <c r="D1318" t="s">
        <v>71</v>
      </c>
      <c r="E1318">
        <f t="shared" si="20"/>
        <v>3</v>
      </c>
      <c r="F1318">
        <v>3</v>
      </c>
      <c r="G1318">
        <v>9</v>
      </c>
      <c r="H1318" s="1">
        <v>45146</v>
      </c>
      <c r="I1318" t="s">
        <v>13</v>
      </c>
    </row>
    <row r="1319" spans="1:9" x14ac:dyDescent="0.3">
      <c r="A1319" t="s">
        <v>1460</v>
      </c>
      <c r="B1319" t="s">
        <v>223</v>
      </c>
      <c r="C1319" t="s">
        <v>38</v>
      </c>
      <c r="D1319" t="s">
        <v>125</v>
      </c>
      <c r="E1319">
        <f t="shared" si="20"/>
        <v>7</v>
      </c>
      <c r="F1319">
        <v>1</v>
      </c>
      <c r="G1319">
        <v>7</v>
      </c>
      <c r="H1319" s="1">
        <v>44645</v>
      </c>
      <c r="I1319" t="s">
        <v>28</v>
      </c>
    </row>
    <row r="1320" spans="1:9" x14ac:dyDescent="0.3">
      <c r="A1320" t="s">
        <v>1461</v>
      </c>
      <c r="B1320" t="s">
        <v>298</v>
      </c>
      <c r="C1320" t="s">
        <v>38</v>
      </c>
      <c r="D1320" t="str" cm="1">
        <f t="array" ref="D1320">IFERROR(INDEX('Lookup table'!$B$2:$B$15, MATCH(1, (TRIM('Lookup table'!$A$2:$A$15)=TRIM(C1320)) * (ROUND('Lookup table'!$C$2:$C$15,2)=ROUND(E1320,2)), 0)), "")</f>
        <v>Fruit Salad</v>
      </c>
      <c r="E1320">
        <f t="shared" si="20"/>
        <v>4</v>
      </c>
      <c r="F1320">
        <v>4</v>
      </c>
      <c r="G1320">
        <v>16</v>
      </c>
      <c r="H1320" s="1">
        <v>44849</v>
      </c>
    </row>
    <row r="1321" spans="1:9" x14ac:dyDescent="0.3">
      <c r="A1321" t="s">
        <v>1462</v>
      </c>
      <c r="B1321" t="s">
        <v>172</v>
      </c>
      <c r="C1321" t="s">
        <v>20</v>
      </c>
      <c r="D1321" t="s">
        <v>245</v>
      </c>
      <c r="E1321">
        <f t="shared" si="20"/>
        <v>20</v>
      </c>
      <c r="F1321">
        <v>1</v>
      </c>
      <c r="G1321">
        <v>20</v>
      </c>
      <c r="H1321" s="1">
        <v>44776</v>
      </c>
      <c r="I1321" t="s">
        <v>28</v>
      </c>
    </row>
    <row r="1322" spans="1:9" x14ac:dyDescent="0.3">
      <c r="A1322" t="s">
        <v>1463</v>
      </c>
      <c r="B1322" t="s">
        <v>66</v>
      </c>
      <c r="C1322" t="s">
        <v>24</v>
      </c>
      <c r="D1322" t="s">
        <v>141</v>
      </c>
      <c r="E1322">
        <f t="shared" si="20"/>
        <v>2.5</v>
      </c>
      <c r="F1322">
        <v>1</v>
      </c>
      <c r="G1322">
        <v>2.5</v>
      </c>
      <c r="H1322" s="1">
        <v>45167</v>
      </c>
      <c r="I1322" t="s">
        <v>17</v>
      </c>
    </row>
    <row r="1323" spans="1:9" x14ac:dyDescent="0.3">
      <c r="A1323" t="s">
        <v>1464</v>
      </c>
      <c r="B1323" t="s">
        <v>192</v>
      </c>
      <c r="C1323" t="s">
        <v>24</v>
      </c>
      <c r="D1323" t="s">
        <v>168</v>
      </c>
      <c r="E1323">
        <f t="shared" si="20"/>
        <v>1</v>
      </c>
      <c r="F1323">
        <v>5</v>
      </c>
      <c r="G1323">
        <v>5</v>
      </c>
      <c r="H1323" s="1">
        <v>44652</v>
      </c>
      <c r="I1323" t="s">
        <v>28</v>
      </c>
    </row>
    <row r="1324" spans="1:9" x14ac:dyDescent="0.3">
      <c r="A1324" t="s">
        <v>1465</v>
      </c>
      <c r="B1324" t="s">
        <v>268</v>
      </c>
      <c r="C1324" t="s">
        <v>11</v>
      </c>
      <c r="D1324" t="s">
        <v>12</v>
      </c>
      <c r="E1324">
        <f t="shared" si="20"/>
        <v>3</v>
      </c>
      <c r="F1324">
        <v>3</v>
      </c>
      <c r="G1324">
        <v>9</v>
      </c>
      <c r="H1324" s="1">
        <v>44909</v>
      </c>
      <c r="I1324" t="s">
        <v>28</v>
      </c>
    </row>
    <row r="1325" spans="1:9" x14ac:dyDescent="0.3">
      <c r="A1325" t="s">
        <v>1466</v>
      </c>
      <c r="B1325" t="s">
        <v>105</v>
      </c>
      <c r="C1325" t="s">
        <v>11</v>
      </c>
      <c r="D1325" t="s">
        <v>12</v>
      </c>
      <c r="E1325">
        <f t="shared" si="20"/>
        <v>3</v>
      </c>
      <c r="F1325">
        <v>1</v>
      </c>
      <c r="G1325">
        <v>3</v>
      </c>
      <c r="H1325" s="1">
        <v>45117</v>
      </c>
      <c r="I1325" t="s">
        <v>17</v>
      </c>
    </row>
    <row r="1326" spans="1:9" x14ac:dyDescent="0.3">
      <c r="A1326" t="s">
        <v>1467</v>
      </c>
      <c r="B1326" t="s">
        <v>81</v>
      </c>
      <c r="C1326" t="s">
        <v>50</v>
      </c>
      <c r="D1326" t="str" cm="1">
        <f t="array" ref="D1326">IFERROR(INDEX('Lookup table'!$B$2:$B$15, MATCH(1, (TRIM('Lookup table'!$A$2:$A$15)=TRIM(C1326)) * (ROUND('Lookup table'!$C$2:$C$15,2)=ROUND(E1326,2)), 0)), "")</f>
        <v>French Fries</v>
      </c>
      <c r="E1326">
        <f t="shared" si="20"/>
        <v>4</v>
      </c>
      <c r="F1326">
        <v>3</v>
      </c>
      <c r="G1326">
        <v>12</v>
      </c>
      <c r="H1326" s="1">
        <v>44846</v>
      </c>
      <c r="I1326" t="s">
        <v>28</v>
      </c>
    </row>
    <row r="1327" spans="1:9" x14ac:dyDescent="0.3">
      <c r="A1327" t="s">
        <v>1468</v>
      </c>
      <c r="B1327" t="s">
        <v>47</v>
      </c>
      <c r="C1327" t="s">
        <v>24</v>
      </c>
      <c r="D1327" t="s">
        <v>77</v>
      </c>
      <c r="E1327">
        <f t="shared" si="20"/>
        <v>2.5</v>
      </c>
      <c r="F1327">
        <v>1</v>
      </c>
      <c r="G1327">
        <v>2.5</v>
      </c>
      <c r="H1327" s="1">
        <v>45199</v>
      </c>
      <c r="I1327" t="s">
        <v>13</v>
      </c>
    </row>
    <row r="1328" spans="1:9" x14ac:dyDescent="0.3">
      <c r="A1328" t="s">
        <v>1469</v>
      </c>
      <c r="B1328" t="s">
        <v>138</v>
      </c>
      <c r="C1328" t="s">
        <v>50</v>
      </c>
      <c r="D1328" t="s">
        <v>86</v>
      </c>
      <c r="E1328">
        <f t="shared" si="20"/>
        <v>5</v>
      </c>
      <c r="F1328">
        <v>2</v>
      </c>
      <c r="G1328">
        <v>10</v>
      </c>
      <c r="H1328" s="1">
        <v>45227</v>
      </c>
    </row>
    <row r="1329" spans="1:9" x14ac:dyDescent="0.3">
      <c r="A1329" t="s">
        <v>1470</v>
      </c>
      <c r="B1329" t="s">
        <v>73</v>
      </c>
      <c r="C1329" t="s">
        <v>38</v>
      </c>
      <c r="D1329" t="s">
        <v>125</v>
      </c>
      <c r="E1329">
        <f t="shared" si="20"/>
        <v>7</v>
      </c>
      <c r="F1329">
        <v>3</v>
      </c>
      <c r="G1329">
        <v>21</v>
      </c>
      <c r="H1329" s="1">
        <v>45161</v>
      </c>
      <c r="I1329" t="s">
        <v>13</v>
      </c>
    </row>
    <row r="1330" spans="1:9" x14ac:dyDescent="0.3">
      <c r="A1330" t="s">
        <v>1471</v>
      </c>
      <c r="B1330" t="s">
        <v>305</v>
      </c>
      <c r="C1330" t="s">
        <v>38</v>
      </c>
      <c r="D1330" t="s">
        <v>43</v>
      </c>
      <c r="E1330">
        <f t="shared" si="20"/>
        <v>6</v>
      </c>
      <c r="F1330">
        <v>1</v>
      </c>
      <c r="G1330">
        <v>6</v>
      </c>
      <c r="H1330" s="1">
        <v>45180</v>
      </c>
      <c r="I1330" t="s">
        <v>28</v>
      </c>
    </row>
    <row r="1331" spans="1:9" x14ac:dyDescent="0.3">
      <c r="A1331" t="s">
        <v>1472</v>
      </c>
      <c r="B1331" t="s">
        <v>155</v>
      </c>
      <c r="C1331" t="s">
        <v>24</v>
      </c>
      <c r="D1331" t="s">
        <v>141</v>
      </c>
      <c r="E1331">
        <f t="shared" si="20"/>
        <v>2.5</v>
      </c>
      <c r="F1331">
        <v>1</v>
      </c>
      <c r="G1331">
        <v>2.5</v>
      </c>
      <c r="H1331" s="1">
        <v>45148</v>
      </c>
      <c r="I1331" t="s">
        <v>28</v>
      </c>
    </row>
    <row r="1332" spans="1:9" x14ac:dyDescent="0.3">
      <c r="A1332" t="s">
        <v>1473</v>
      </c>
      <c r="B1332" t="s">
        <v>172</v>
      </c>
      <c r="C1332" t="s">
        <v>38</v>
      </c>
      <c r="D1332" t="s">
        <v>121</v>
      </c>
      <c r="E1332">
        <f t="shared" si="20"/>
        <v>5</v>
      </c>
      <c r="F1332">
        <v>1</v>
      </c>
      <c r="G1332">
        <v>5</v>
      </c>
      <c r="H1332" s="1">
        <v>45211</v>
      </c>
      <c r="I1332" t="s">
        <v>17</v>
      </c>
    </row>
    <row r="1333" spans="1:9" x14ac:dyDescent="0.3">
      <c r="A1333" t="s">
        <v>1474</v>
      </c>
      <c r="B1333" t="s">
        <v>215</v>
      </c>
      <c r="C1333" t="s">
        <v>11</v>
      </c>
      <c r="D1333" t="s">
        <v>79</v>
      </c>
      <c r="E1333">
        <f t="shared" si="20"/>
        <v>5</v>
      </c>
      <c r="F1333">
        <v>4</v>
      </c>
      <c r="G1333">
        <v>20</v>
      </c>
      <c r="H1333" s="1">
        <v>45236</v>
      </c>
      <c r="I1333" t="s">
        <v>13</v>
      </c>
    </row>
    <row r="1334" spans="1:9" x14ac:dyDescent="0.3">
      <c r="A1334" t="s">
        <v>1475</v>
      </c>
      <c r="B1334" t="s">
        <v>127</v>
      </c>
      <c r="C1334" t="s">
        <v>50</v>
      </c>
      <c r="D1334" t="s">
        <v>207</v>
      </c>
      <c r="E1334">
        <f t="shared" si="20"/>
        <v>10</v>
      </c>
      <c r="F1334">
        <v>5</v>
      </c>
      <c r="G1334">
        <v>50</v>
      </c>
      <c r="H1334" s="1">
        <v>45006</v>
      </c>
      <c r="I1334" t="s">
        <v>13</v>
      </c>
    </row>
    <row r="1335" spans="1:9" x14ac:dyDescent="0.3">
      <c r="A1335" t="s">
        <v>1476</v>
      </c>
      <c r="B1335" t="s">
        <v>69</v>
      </c>
      <c r="C1335" t="s">
        <v>11</v>
      </c>
      <c r="D1335" t="s">
        <v>12</v>
      </c>
      <c r="E1335">
        <f t="shared" si="20"/>
        <v>3</v>
      </c>
      <c r="F1335">
        <v>1</v>
      </c>
      <c r="G1335">
        <v>3</v>
      </c>
      <c r="H1335" s="1">
        <v>44618</v>
      </c>
      <c r="I1335" t="s">
        <v>13</v>
      </c>
    </row>
    <row r="1336" spans="1:9" x14ac:dyDescent="0.3">
      <c r="A1336" t="s">
        <v>1477</v>
      </c>
      <c r="B1336" t="s">
        <v>81</v>
      </c>
      <c r="C1336" t="s">
        <v>11</v>
      </c>
      <c r="D1336" t="str" cm="1">
        <f t="array" ref="D1336">IFERROR(INDEX('Lookup table'!$B$2:$B$15, MATCH(1, (TRIM('Lookup table'!$A$2:$A$15)=TRIM(C1336)) * (ROUND('Lookup table'!$C$2:$C$15,2)=ROUND(E1336,2)), 0)), "")</f>
        <v/>
      </c>
      <c r="E1336" t="str">
        <f t="shared" si="20"/>
        <v/>
      </c>
      <c r="H1336" s="1">
        <v>45245</v>
      </c>
      <c r="I1336" t="s">
        <v>17</v>
      </c>
    </row>
    <row r="1337" spans="1:9" x14ac:dyDescent="0.3">
      <c r="A1337" t="s">
        <v>1478</v>
      </c>
      <c r="B1337" t="s">
        <v>138</v>
      </c>
      <c r="C1337" t="s">
        <v>24</v>
      </c>
      <c r="D1337" t="s">
        <v>71</v>
      </c>
      <c r="E1337">
        <f t="shared" si="20"/>
        <v>3</v>
      </c>
      <c r="F1337">
        <v>4</v>
      </c>
      <c r="G1337">
        <v>12</v>
      </c>
      <c r="H1337" s="1">
        <v>45123</v>
      </c>
      <c r="I1337" t="s">
        <v>17</v>
      </c>
    </row>
    <row r="1338" spans="1:9" x14ac:dyDescent="0.3">
      <c r="A1338" t="s">
        <v>1479</v>
      </c>
      <c r="B1338" t="s">
        <v>129</v>
      </c>
      <c r="C1338" t="s">
        <v>24</v>
      </c>
      <c r="D1338" t="s">
        <v>168</v>
      </c>
      <c r="E1338">
        <f t="shared" si="20"/>
        <v>1</v>
      </c>
      <c r="F1338">
        <v>4</v>
      </c>
      <c r="G1338">
        <v>4</v>
      </c>
      <c r="H1338" s="1">
        <v>45175</v>
      </c>
      <c r="I1338" t="s">
        <v>13</v>
      </c>
    </row>
    <row r="1339" spans="1:9" x14ac:dyDescent="0.3">
      <c r="A1339" t="s">
        <v>1480</v>
      </c>
      <c r="B1339" t="s">
        <v>165</v>
      </c>
      <c r="C1339" t="s">
        <v>24</v>
      </c>
      <c r="D1339" t="s">
        <v>56</v>
      </c>
      <c r="E1339">
        <f t="shared" si="20"/>
        <v>3</v>
      </c>
      <c r="F1339">
        <v>5</v>
      </c>
      <c r="G1339">
        <v>15</v>
      </c>
      <c r="H1339" s="1">
        <v>44815</v>
      </c>
      <c r="I1339" t="s">
        <v>13</v>
      </c>
    </row>
    <row r="1340" spans="1:9" x14ac:dyDescent="0.3">
      <c r="A1340" t="s">
        <v>1481</v>
      </c>
      <c r="B1340" t="s">
        <v>40</v>
      </c>
      <c r="C1340" t="s">
        <v>24</v>
      </c>
      <c r="D1340" t="s">
        <v>77</v>
      </c>
      <c r="E1340">
        <f t="shared" si="20"/>
        <v>2.5</v>
      </c>
      <c r="F1340">
        <v>3</v>
      </c>
      <c r="G1340">
        <v>7.5</v>
      </c>
      <c r="H1340" s="1">
        <v>44680</v>
      </c>
      <c r="I1340" t="s">
        <v>28</v>
      </c>
    </row>
    <row r="1341" spans="1:9" x14ac:dyDescent="0.3">
      <c r="A1341" t="s">
        <v>1482</v>
      </c>
      <c r="B1341" t="s">
        <v>90</v>
      </c>
      <c r="C1341" t="s">
        <v>24</v>
      </c>
      <c r="D1341" t="s">
        <v>77</v>
      </c>
      <c r="E1341">
        <f t="shared" si="20"/>
        <v>2.5</v>
      </c>
      <c r="F1341">
        <v>5</v>
      </c>
      <c r="G1341">
        <v>12.5</v>
      </c>
      <c r="H1341" s="1">
        <v>45051</v>
      </c>
      <c r="I1341" t="s">
        <v>28</v>
      </c>
    </row>
    <row r="1342" spans="1:9" x14ac:dyDescent="0.3">
      <c r="A1342" t="s">
        <v>1483</v>
      </c>
      <c r="B1342" t="s">
        <v>134</v>
      </c>
      <c r="C1342" t="s">
        <v>38</v>
      </c>
      <c r="D1342" t="s">
        <v>74</v>
      </c>
      <c r="E1342">
        <f t="shared" si="20"/>
        <v>6</v>
      </c>
      <c r="F1342">
        <v>5</v>
      </c>
      <c r="G1342">
        <v>30</v>
      </c>
      <c r="H1342" s="1">
        <v>44806</v>
      </c>
      <c r="I1342" t="s">
        <v>28</v>
      </c>
    </row>
    <row r="1343" spans="1:9" x14ac:dyDescent="0.3">
      <c r="A1343" t="s">
        <v>1484</v>
      </c>
      <c r="B1343" t="s">
        <v>55</v>
      </c>
      <c r="C1343" t="s">
        <v>24</v>
      </c>
      <c r="D1343" t="s">
        <v>56</v>
      </c>
      <c r="E1343">
        <f t="shared" si="20"/>
        <v>3</v>
      </c>
      <c r="F1343">
        <v>2</v>
      </c>
      <c r="G1343">
        <v>6</v>
      </c>
      <c r="H1343" s="1">
        <v>44725</v>
      </c>
      <c r="I1343" t="s">
        <v>17</v>
      </c>
    </row>
    <row r="1344" spans="1:9" x14ac:dyDescent="0.3">
      <c r="A1344" t="s">
        <v>1485</v>
      </c>
      <c r="B1344" t="s">
        <v>221</v>
      </c>
      <c r="C1344" t="s">
        <v>50</v>
      </c>
      <c r="D1344" t="s">
        <v>99</v>
      </c>
      <c r="E1344">
        <f t="shared" si="20"/>
        <v>8</v>
      </c>
      <c r="F1344">
        <v>1</v>
      </c>
      <c r="G1344">
        <v>8</v>
      </c>
      <c r="H1344" s="1">
        <v>45203</v>
      </c>
      <c r="I1344" t="s">
        <v>28</v>
      </c>
    </row>
    <row r="1345" spans="1:9" x14ac:dyDescent="0.3">
      <c r="A1345" t="s">
        <v>1486</v>
      </c>
      <c r="B1345" t="s">
        <v>163</v>
      </c>
      <c r="C1345" t="s">
        <v>20</v>
      </c>
      <c r="D1345" t="str" cm="1">
        <f t="array" ref="D1345">IFERROR(INDEX('Lookup table'!$B$2:$B$15, MATCH(1, (TRIM('Lookup table'!$A$2:$A$15)=TRIM(C1345)) * (ROUND('Lookup table'!$C$2:$C$15,2)=ROUND(E1345,2)), 0)), "")</f>
        <v>Steak</v>
      </c>
      <c r="E1345">
        <f t="shared" si="20"/>
        <v>20</v>
      </c>
      <c r="F1345">
        <v>3</v>
      </c>
      <c r="G1345">
        <v>60</v>
      </c>
      <c r="H1345" s="1">
        <v>44999</v>
      </c>
    </row>
    <row r="1346" spans="1:9" x14ac:dyDescent="0.3">
      <c r="A1346" t="s">
        <v>1487</v>
      </c>
      <c r="B1346" t="s">
        <v>441</v>
      </c>
      <c r="C1346" t="s">
        <v>24</v>
      </c>
      <c r="D1346" t="s">
        <v>56</v>
      </c>
      <c r="E1346">
        <f t="shared" si="20"/>
        <v>3</v>
      </c>
      <c r="F1346">
        <v>2</v>
      </c>
      <c r="G1346">
        <v>6</v>
      </c>
      <c r="H1346" s="1">
        <v>45141</v>
      </c>
      <c r="I1346" t="s">
        <v>13</v>
      </c>
    </row>
    <row r="1347" spans="1:9" x14ac:dyDescent="0.3">
      <c r="A1347" t="s">
        <v>1488</v>
      </c>
      <c r="B1347" t="s">
        <v>105</v>
      </c>
      <c r="C1347" t="s">
        <v>20</v>
      </c>
      <c r="D1347" t="s">
        <v>27</v>
      </c>
      <c r="E1347">
        <f t="shared" si="20"/>
        <v>12</v>
      </c>
      <c r="F1347">
        <v>4</v>
      </c>
      <c r="G1347">
        <v>48</v>
      </c>
      <c r="H1347" s="1">
        <v>45055</v>
      </c>
    </row>
    <row r="1348" spans="1:9" x14ac:dyDescent="0.3">
      <c r="A1348" t="s">
        <v>1489</v>
      </c>
      <c r="B1348" t="s">
        <v>368</v>
      </c>
      <c r="C1348" t="s">
        <v>50</v>
      </c>
      <c r="D1348" t="s">
        <v>51</v>
      </c>
      <c r="E1348">
        <f t="shared" si="20"/>
        <v>5</v>
      </c>
      <c r="F1348">
        <v>3</v>
      </c>
      <c r="G1348">
        <v>15</v>
      </c>
      <c r="H1348" s="1">
        <v>44913</v>
      </c>
      <c r="I1348" t="s">
        <v>28</v>
      </c>
    </row>
    <row r="1349" spans="1:9" x14ac:dyDescent="0.3">
      <c r="A1349" t="s">
        <v>1490</v>
      </c>
      <c r="B1349" t="s">
        <v>60</v>
      </c>
      <c r="C1349" t="s">
        <v>50</v>
      </c>
      <c r="D1349" t="s">
        <v>99</v>
      </c>
      <c r="E1349">
        <f t="shared" si="20"/>
        <v>8</v>
      </c>
      <c r="F1349">
        <v>4</v>
      </c>
      <c r="G1349">
        <v>32</v>
      </c>
      <c r="H1349" s="1">
        <v>44810</v>
      </c>
      <c r="I1349" t="s">
        <v>28</v>
      </c>
    </row>
    <row r="1350" spans="1:9" x14ac:dyDescent="0.3">
      <c r="A1350" t="s">
        <v>1491</v>
      </c>
      <c r="B1350" t="s">
        <v>62</v>
      </c>
      <c r="C1350" t="s">
        <v>20</v>
      </c>
      <c r="D1350" t="s">
        <v>21</v>
      </c>
      <c r="E1350">
        <f t="shared" ref="E1350:E1413" si="21">IF(AND(G1350&lt;&gt;0, F1350&lt;&gt;0), G1350/F1350, "")</f>
        <v>15</v>
      </c>
      <c r="F1350">
        <v>1</v>
      </c>
      <c r="G1350">
        <v>15</v>
      </c>
      <c r="H1350" s="1">
        <v>44907</v>
      </c>
      <c r="I1350" t="s">
        <v>17</v>
      </c>
    </row>
    <row r="1351" spans="1:9" x14ac:dyDescent="0.3">
      <c r="A1351" t="s">
        <v>1492</v>
      </c>
      <c r="B1351" t="s">
        <v>152</v>
      </c>
      <c r="C1351" t="s">
        <v>24</v>
      </c>
      <c r="D1351" t="s">
        <v>141</v>
      </c>
      <c r="E1351">
        <f t="shared" si="21"/>
        <v>2.5</v>
      </c>
      <c r="F1351">
        <v>2</v>
      </c>
      <c r="G1351">
        <v>5</v>
      </c>
      <c r="H1351" s="1">
        <v>44842</v>
      </c>
      <c r="I1351" t="s">
        <v>17</v>
      </c>
    </row>
    <row r="1352" spans="1:9" x14ac:dyDescent="0.3">
      <c r="A1352" t="s">
        <v>1493</v>
      </c>
      <c r="B1352" t="s">
        <v>234</v>
      </c>
      <c r="C1352" t="s">
        <v>50</v>
      </c>
      <c r="D1352" t="s">
        <v>112</v>
      </c>
      <c r="E1352">
        <f t="shared" si="21"/>
        <v>4</v>
      </c>
      <c r="F1352">
        <v>2</v>
      </c>
      <c r="G1352">
        <v>8</v>
      </c>
      <c r="H1352" s="1">
        <v>45091</v>
      </c>
      <c r="I1352" t="s">
        <v>13</v>
      </c>
    </row>
    <row r="1353" spans="1:9" x14ac:dyDescent="0.3">
      <c r="A1353" t="s">
        <v>1494</v>
      </c>
      <c r="B1353" t="s">
        <v>19</v>
      </c>
      <c r="C1353" t="s">
        <v>20</v>
      </c>
      <c r="D1353" t="s">
        <v>21</v>
      </c>
      <c r="E1353">
        <f t="shared" si="21"/>
        <v>15</v>
      </c>
      <c r="F1353">
        <v>4</v>
      </c>
      <c r="G1353">
        <v>60</v>
      </c>
      <c r="H1353" s="1">
        <v>44609</v>
      </c>
      <c r="I1353" t="s">
        <v>17</v>
      </c>
    </row>
    <row r="1354" spans="1:9" x14ac:dyDescent="0.3">
      <c r="A1354" t="s">
        <v>1495</v>
      </c>
      <c r="B1354" t="s">
        <v>194</v>
      </c>
      <c r="C1354" t="s">
        <v>38</v>
      </c>
      <c r="D1354" t="s">
        <v>74</v>
      </c>
      <c r="E1354">
        <f t="shared" si="21"/>
        <v>6</v>
      </c>
      <c r="F1354">
        <v>3</v>
      </c>
      <c r="G1354">
        <v>18</v>
      </c>
      <c r="H1354" s="1">
        <v>44828</v>
      </c>
      <c r="I1354" t="s">
        <v>28</v>
      </c>
    </row>
    <row r="1355" spans="1:9" x14ac:dyDescent="0.3">
      <c r="A1355" t="s">
        <v>1496</v>
      </c>
      <c r="B1355" t="s">
        <v>254</v>
      </c>
      <c r="C1355" t="s">
        <v>11</v>
      </c>
      <c r="D1355" t="s">
        <v>12</v>
      </c>
      <c r="E1355">
        <f t="shared" si="21"/>
        <v>3</v>
      </c>
      <c r="F1355">
        <v>4</v>
      </c>
      <c r="G1355">
        <v>12</v>
      </c>
      <c r="H1355" s="1">
        <v>45066</v>
      </c>
      <c r="I1355" t="s">
        <v>13</v>
      </c>
    </row>
    <row r="1356" spans="1:9" x14ac:dyDescent="0.3">
      <c r="A1356" t="s">
        <v>1497</v>
      </c>
      <c r="B1356" t="s">
        <v>423</v>
      </c>
      <c r="C1356" t="s">
        <v>11</v>
      </c>
      <c r="D1356" t="s">
        <v>230</v>
      </c>
      <c r="E1356">
        <f t="shared" si="21"/>
        <v>5</v>
      </c>
      <c r="F1356">
        <v>2</v>
      </c>
      <c r="G1356">
        <v>10</v>
      </c>
      <c r="H1356" s="1">
        <v>44853</v>
      </c>
      <c r="I1356" t="s">
        <v>13</v>
      </c>
    </row>
    <row r="1357" spans="1:9" x14ac:dyDescent="0.3">
      <c r="A1357" t="s">
        <v>1498</v>
      </c>
      <c r="B1357" t="s">
        <v>196</v>
      </c>
      <c r="C1357" t="s">
        <v>20</v>
      </c>
      <c r="D1357" t="s">
        <v>21</v>
      </c>
      <c r="E1357">
        <f t="shared" si="21"/>
        <v>15</v>
      </c>
      <c r="F1357">
        <v>2</v>
      </c>
      <c r="G1357">
        <v>30</v>
      </c>
      <c r="H1357" s="1">
        <v>44725</v>
      </c>
      <c r="I1357" t="s">
        <v>28</v>
      </c>
    </row>
    <row r="1358" spans="1:9" x14ac:dyDescent="0.3">
      <c r="A1358" t="s">
        <v>1499</v>
      </c>
      <c r="B1358" t="s">
        <v>97</v>
      </c>
      <c r="C1358" t="s">
        <v>24</v>
      </c>
      <c r="D1358" t="s">
        <v>168</v>
      </c>
      <c r="E1358">
        <f t="shared" si="21"/>
        <v>1</v>
      </c>
      <c r="F1358">
        <v>2</v>
      </c>
      <c r="G1358">
        <v>2</v>
      </c>
      <c r="H1358" s="1">
        <v>44912</v>
      </c>
      <c r="I1358" t="s">
        <v>13</v>
      </c>
    </row>
    <row r="1359" spans="1:9" x14ac:dyDescent="0.3">
      <c r="A1359" t="s">
        <v>1500</v>
      </c>
      <c r="B1359" t="s">
        <v>73</v>
      </c>
      <c r="C1359" t="s">
        <v>20</v>
      </c>
      <c r="D1359" t="s">
        <v>21</v>
      </c>
      <c r="E1359">
        <f t="shared" si="21"/>
        <v>15</v>
      </c>
      <c r="F1359">
        <v>3</v>
      </c>
      <c r="G1359">
        <v>45</v>
      </c>
      <c r="H1359" s="1">
        <v>44645</v>
      </c>
      <c r="I1359" t="s">
        <v>28</v>
      </c>
    </row>
    <row r="1360" spans="1:9" x14ac:dyDescent="0.3">
      <c r="A1360" t="s">
        <v>1501</v>
      </c>
      <c r="B1360" t="s">
        <v>397</v>
      </c>
      <c r="C1360" t="s">
        <v>24</v>
      </c>
      <c r="D1360" t="s">
        <v>168</v>
      </c>
      <c r="E1360">
        <f t="shared" si="21"/>
        <v>1</v>
      </c>
      <c r="F1360">
        <v>1</v>
      </c>
      <c r="G1360">
        <v>1</v>
      </c>
      <c r="H1360" s="1">
        <v>44978</v>
      </c>
      <c r="I1360" t="s">
        <v>28</v>
      </c>
    </row>
    <row r="1361" spans="1:9" x14ac:dyDescent="0.3">
      <c r="A1361" t="s">
        <v>1502</v>
      </c>
      <c r="B1361" t="s">
        <v>145</v>
      </c>
      <c r="C1361" t="s">
        <v>24</v>
      </c>
      <c r="D1361" t="str" cm="1">
        <f t="array" ref="D1361">IFERROR(INDEX('Lookup table'!$B$2:$B$15, MATCH(1, (TRIM('Lookup table'!$A$2:$A$15)=TRIM(C1361)) * (ROUND('Lookup table'!$C$2:$C$15,2)=ROUND(E1361,2)), 0)), "")</f>
        <v/>
      </c>
      <c r="E1361" t="str">
        <f t="shared" si="21"/>
        <v/>
      </c>
      <c r="H1361" s="1">
        <v>44662</v>
      </c>
    </row>
    <row r="1362" spans="1:9" x14ac:dyDescent="0.3">
      <c r="A1362" t="s">
        <v>1503</v>
      </c>
      <c r="B1362" t="s">
        <v>200</v>
      </c>
      <c r="C1362" t="s">
        <v>50</v>
      </c>
      <c r="D1362" t="s">
        <v>86</v>
      </c>
      <c r="E1362">
        <f t="shared" si="21"/>
        <v>5</v>
      </c>
      <c r="F1362">
        <v>4</v>
      </c>
      <c r="G1362">
        <v>20</v>
      </c>
      <c r="H1362" s="1">
        <v>44993</v>
      </c>
    </row>
    <row r="1363" spans="1:9" x14ac:dyDescent="0.3">
      <c r="A1363" t="s">
        <v>1504</v>
      </c>
      <c r="B1363" t="s">
        <v>411</v>
      </c>
      <c r="C1363" t="s">
        <v>11</v>
      </c>
      <c r="D1363" t="s">
        <v>12</v>
      </c>
      <c r="E1363">
        <f t="shared" si="21"/>
        <v>3</v>
      </c>
      <c r="F1363">
        <v>2</v>
      </c>
      <c r="G1363">
        <v>6</v>
      </c>
      <c r="H1363" s="1">
        <v>45221</v>
      </c>
      <c r="I1363" t="s">
        <v>13</v>
      </c>
    </row>
    <row r="1364" spans="1:9" x14ac:dyDescent="0.3">
      <c r="A1364" t="s">
        <v>1505</v>
      </c>
      <c r="B1364" t="s">
        <v>95</v>
      </c>
      <c r="C1364" t="s">
        <v>50</v>
      </c>
      <c r="D1364" t="s">
        <v>99</v>
      </c>
      <c r="E1364">
        <f t="shared" si="21"/>
        <v>8</v>
      </c>
      <c r="F1364">
        <v>1</v>
      </c>
      <c r="G1364">
        <v>8</v>
      </c>
      <c r="H1364" s="1">
        <v>45103</v>
      </c>
      <c r="I1364" t="s">
        <v>13</v>
      </c>
    </row>
    <row r="1365" spans="1:9" x14ac:dyDescent="0.3">
      <c r="A1365" t="s">
        <v>1506</v>
      </c>
      <c r="B1365" t="s">
        <v>62</v>
      </c>
      <c r="C1365" t="s">
        <v>24</v>
      </c>
      <c r="D1365" t="s">
        <v>71</v>
      </c>
      <c r="E1365">
        <f t="shared" si="21"/>
        <v>3</v>
      </c>
      <c r="F1365">
        <v>2</v>
      </c>
      <c r="G1365">
        <v>6</v>
      </c>
      <c r="H1365" s="1">
        <v>44681</v>
      </c>
      <c r="I1365" t="s">
        <v>13</v>
      </c>
    </row>
    <row r="1366" spans="1:9" x14ac:dyDescent="0.3">
      <c r="A1366" t="s">
        <v>1507</v>
      </c>
      <c r="B1366" t="s">
        <v>176</v>
      </c>
      <c r="C1366" t="s">
        <v>24</v>
      </c>
      <c r="D1366" t="str" cm="1">
        <f t="array" ref="D1366">IFERROR(INDEX('Lookup table'!$B$2:$B$15, MATCH(1, (TRIM('Lookup table'!$A$2:$A$15)=TRIM(C1366)) * (ROUND('Lookup table'!$C$2:$C$15,2)=ROUND(E1366,2)), 0)), "")</f>
        <v>Water</v>
      </c>
      <c r="E1366">
        <f t="shared" si="21"/>
        <v>1</v>
      </c>
      <c r="F1366">
        <v>2</v>
      </c>
      <c r="G1366">
        <v>2</v>
      </c>
      <c r="H1366" s="1">
        <v>45231</v>
      </c>
      <c r="I1366" t="s">
        <v>17</v>
      </c>
    </row>
    <row r="1367" spans="1:9" x14ac:dyDescent="0.3">
      <c r="A1367" t="s">
        <v>1508</v>
      </c>
      <c r="B1367" t="s">
        <v>172</v>
      </c>
      <c r="C1367" t="s">
        <v>38</v>
      </c>
      <c r="D1367" t="s">
        <v>74</v>
      </c>
      <c r="E1367">
        <f t="shared" si="21"/>
        <v>6</v>
      </c>
      <c r="F1367">
        <v>4</v>
      </c>
      <c r="G1367">
        <v>24</v>
      </c>
      <c r="H1367" s="1">
        <v>45036</v>
      </c>
      <c r="I1367" t="s">
        <v>28</v>
      </c>
    </row>
    <row r="1368" spans="1:9" x14ac:dyDescent="0.3">
      <c r="A1368" t="s">
        <v>1509</v>
      </c>
      <c r="B1368" t="s">
        <v>47</v>
      </c>
      <c r="C1368" t="s">
        <v>20</v>
      </c>
      <c r="D1368" t="s">
        <v>21</v>
      </c>
      <c r="E1368">
        <f t="shared" si="21"/>
        <v>15</v>
      </c>
      <c r="F1368">
        <v>1</v>
      </c>
      <c r="G1368">
        <v>15</v>
      </c>
      <c r="H1368" s="1">
        <v>44937</v>
      </c>
      <c r="I1368" t="s">
        <v>28</v>
      </c>
    </row>
    <row r="1369" spans="1:9" x14ac:dyDescent="0.3">
      <c r="A1369" t="s">
        <v>1510</v>
      </c>
      <c r="B1369" t="s">
        <v>111</v>
      </c>
      <c r="C1369" t="s">
        <v>20</v>
      </c>
      <c r="D1369" t="s">
        <v>27</v>
      </c>
      <c r="E1369">
        <f t="shared" si="21"/>
        <v>12</v>
      </c>
      <c r="F1369">
        <v>2</v>
      </c>
      <c r="G1369">
        <v>24</v>
      </c>
      <c r="H1369" s="1">
        <v>44924</v>
      </c>
      <c r="I1369" t="s">
        <v>28</v>
      </c>
    </row>
    <row r="1370" spans="1:9" x14ac:dyDescent="0.3">
      <c r="A1370" t="s">
        <v>1511</v>
      </c>
      <c r="B1370" t="s">
        <v>127</v>
      </c>
      <c r="C1370" t="s">
        <v>50</v>
      </c>
      <c r="D1370" t="s">
        <v>112</v>
      </c>
      <c r="E1370">
        <f t="shared" si="21"/>
        <v>4</v>
      </c>
      <c r="F1370">
        <v>1</v>
      </c>
      <c r="G1370">
        <v>4</v>
      </c>
      <c r="H1370" s="1">
        <v>44681</v>
      </c>
      <c r="I1370" t="s">
        <v>28</v>
      </c>
    </row>
    <row r="1371" spans="1:9" x14ac:dyDescent="0.3">
      <c r="A1371" t="s">
        <v>1512</v>
      </c>
      <c r="B1371" t="s">
        <v>145</v>
      </c>
      <c r="C1371" t="s">
        <v>20</v>
      </c>
      <c r="D1371" t="s">
        <v>27</v>
      </c>
      <c r="E1371">
        <f t="shared" si="21"/>
        <v>12</v>
      </c>
      <c r="F1371">
        <v>5</v>
      </c>
      <c r="G1371">
        <v>60</v>
      </c>
      <c r="H1371" s="1">
        <v>44983</v>
      </c>
    </row>
    <row r="1372" spans="1:9" x14ac:dyDescent="0.3">
      <c r="A1372" t="s">
        <v>1513</v>
      </c>
      <c r="B1372" t="s">
        <v>200</v>
      </c>
      <c r="C1372" t="s">
        <v>11</v>
      </c>
      <c r="D1372" t="s">
        <v>12</v>
      </c>
      <c r="E1372">
        <f t="shared" si="21"/>
        <v>3</v>
      </c>
      <c r="F1372">
        <v>5</v>
      </c>
      <c r="G1372">
        <v>15</v>
      </c>
      <c r="H1372" s="1">
        <v>45006</v>
      </c>
      <c r="I1372" t="s">
        <v>17</v>
      </c>
    </row>
    <row r="1373" spans="1:9" x14ac:dyDescent="0.3">
      <c r="A1373" t="s">
        <v>1514</v>
      </c>
      <c r="B1373" t="s">
        <v>101</v>
      </c>
      <c r="C1373" t="s">
        <v>38</v>
      </c>
      <c r="D1373" t="s">
        <v>107</v>
      </c>
      <c r="E1373">
        <f t="shared" si="21"/>
        <v>4</v>
      </c>
      <c r="F1373">
        <v>2</v>
      </c>
      <c r="G1373">
        <v>8</v>
      </c>
      <c r="H1373" s="1">
        <v>44871</v>
      </c>
      <c r="I1373" t="s">
        <v>17</v>
      </c>
    </row>
    <row r="1374" spans="1:9" x14ac:dyDescent="0.3">
      <c r="A1374" t="s">
        <v>1515</v>
      </c>
      <c r="B1374" t="s">
        <v>167</v>
      </c>
      <c r="C1374" t="s">
        <v>38</v>
      </c>
      <c r="D1374" t="str" cm="1">
        <f t="array" ref="D1374">IFERROR(INDEX('Lookup table'!$B$2:$B$15, MATCH(1, (TRIM('Lookup table'!$A$2:$A$15)=TRIM(C1374)) * (ROUND('Lookup table'!$C$2:$C$15,2)=ROUND(E1374,2)), 0)), "")</f>
        <v/>
      </c>
      <c r="E1374">
        <f t="shared" si="21"/>
        <v>6</v>
      </c>
      <c r="F1374">
        <v>1</v>
      </c>
      <c r="G1374">
        <v>6</v>
      </c>
      <c r="H1374" s="1">
        <v>44583</v>
      </c>
    </row>
    <row r="1375" spans="1:9" x14ac:dyDescent="0.3">
      <c r="A1375" t="s">
        <v>1516</v>
      </c>
      <c r="B1375" t="s">
        <v>10</v>
      </c>
      <c r="C1375" t="s">
        <v>20</v>
      </c>
      <c r="D1375" t="s">
        <v>41</v>
      </c>
      <c r="E1375">
        <f t="shared" si="21"/>
        <v>14</v>
      </c>
      <c r="F1375">
        <v>2</v>
      </c>
      <c r="G1375">
        <v>28</v>
      </c>
      <c r="H1375" s="1">
        <v>45269</v>
      </c>
      <c r="I1375" t="s">
        <v>28</v>
      </c>
    </row>
    <row r="1376" spans="1:9" x14ac:dyDescent="0.3">
      <c r="A1376" t="s">
        <v>1517</v>
      </c>
      <c r="B1376" t="s">
        <v>232</v>
      </c>
      <c r="C1376" t="s">
        <v>50</v>
      </c>
      <c r="D1376" t="s">
        <v>112</v>
      </c>
      <c r="E1376">
        <f t="shared" si="21"/>
        <v>4</v>
      </c>
      <c r="F1376">
        <v>4</v>
      </c>
      <c r="G1376">
        <v>16</v>
      </c>
      <c r="H1376" s="1">
        <v>45226</v>
      </c>
      <c r="I1376" t="s">
        <v>28</v>
      </c>
    </row>
    <row r="1377" spans="1:9" x14ac:dyDescent="0.3">
      <c r="A1377" t="s">
        <v>1518</v>
      </c>
      <c r="B1377" t="s">
        <v>92</v>
      </c>
      <c r="C1377" t="s">
        <v>11</v>
      </c>
      <c r="D1377" t="s">
        <v>16</v>
      </c>
      <c r="E1377">
        <f t="shared" si="21"/>
        <v>4</v>
      </c>
      <c r="F1377">
        <v>2</v>
      </c>
      <c r="G1377">
        <v>8</v>
      </c>
      <c r="H1377" s="1">
        <v>44813</v>
      </c>
      <c r="I1377" t="s">
        <v>17</v>
      </c>
    </row>
    <row r="1378" spans="1:9" x14ac:dyDescent="0.3">
      <c r="A1378" t="s">
        <v>1519</v>
      </c>
      <c r="B1378" t="s">
        <v>200</v>
      </c>
      <c r="C1378" t="s">
        <v>24</v>
      </c>
      <c r="D1378" t="s">
        <v>141</v>
      </c>
      <c r="E1378">
        <f t="shared" si="21"/>
        <v>2.5</v>
      </c>
      <c r="F1378">
        <v>4</v>
      </c>
      <c r="G1378">
        <v>10</v>
      </c>
      <c r="H1378" s="1">
        <v>44949</v>
      </c>
      <c r="I1378" t="s">
        <v>17</v>
      </c>
    </row>
    <row r="1379" spans="1:9" x14ac:dyDescent="0.3">
      <c r="A1379" t="s">
        <v>1520</v>
      </c>
      <c r="B1379" t="s">
        <v>60</v>
      </c>
      <c r="C1379" t="s">
        <v>11</v>
      </c>
      <c r="D1379" t="s">
        <v>33</v>
      </c>
      <c r="E1379">
        <f t="shared" si="21"/>
        <v>4</v>
      </c>
      <c r="F1379">
        <v>3</v>
      </c>
      <c r="G1379">
        <v>12</v>
      </c>
      <c r="H1379" s="1">
        <v>44958</v>
      </c>
      <c r="I1379" t="s">
        <v>13</v>
      </c>
    </row>
    <row r="1380" spans="1:9" x14ac:dyDescent="0.3">
      <c r="A1380" t="s">
        <v>1521</v>
      </c>
      <c r="B1380" t="s">
        <v>205</v>
      </c>
      <c r="C1380" t="s">
        <v>38</v>
      </c>
      <c r="D1380" t="str" cm="1">
        <f t="array" ref="D1380">IFERROR(INDEX('Lookup table'!$B$2:$B$15, MATCH(1, (TRIM('Lookup table'!$A$2:$A$15)=TRIM(C1380)) * (ROUND('Lookup table'!$C$2:$C$15,2)=ROUND(E1380,2)), 0)), "")</f>
        <v>Cheesecake</v>
      </c>
      <c r="E1380">
        <f t="shared" si="21"/>
        <v>7</v>
      </c>
      <c r="F1380">
        <v>5</v>
      </c>
      <c r="G1380">
        <v>35</v>
      </c>
      <c r="H1380" s="1">
        <v>44688</v>
      </c>
      <c r="I1380" t="s">
        <v>28</v>
      </c>
    </row>
    <row r="1381" spans="1:9" x14ac:dyDescent="0.3">
      <c r="A1381" t="s">
        <v>1522</v>
      </c>
      <c r="B1381" t="s">
        <v>372</v>
      </c>
      <c r="C1381" t="s">
        <v>38</v>
      </c>
      <c r="D1381" t="s">
        <v>121</v>
      </c>
      <c r="E1381">
        <f t="shared" si="21"/>
        <v>5</v>
      </c>
      <c r="F1381">
        <v>4</v>
      </c>
      <c r="G1381">
        <v>20</v>
      </c>
      <c r="H1381" s="1">
        <v>44571</v>
      </c>
      <c r="I1381" t="s">
        <v>13</v>
      </c>
    </row>
    <row r="1382" spans="1:9" x14ac:dyDescent="0.3">
      <c r="A1382" t="s">
        <v>1523</v>
      </c>
      <c r="B1382" t="s">
        <v>441</v>
      </c>
      <c r="C1382" t="s">
        <v>50</v>
      </c>
      <c r="D1382" t="s">
        <v>99</v>
      </c>
      <c r="E1382">
        <f t="shared" si="21"/>
        <v>8</v>
      </c>
      <c r="F1382">
        <v>5</v>
      </c>
      <c r="G1382">
        <v>40</v>
      </c>
      <c r="H1382" s="1">
        <v>45290</v>
      </c>
      <c r="I1382" t="s">
        <v>13</v>
      </c>
    </row>
    <row r="1383" spans="1:9" x14ac:dyDescent="0.3">
      <c r="A1383" t="s">
        <v>1524</v>
      </c>
      <c r="B1383" t="s">
        <v>10</v>
      </c>
      <c r="C1383" t="s">
        <v>24</v>
      </c>
      <c r="D1383" t="s">
        <v>56</v>
      </c>
      <c r="E1383">
        <f t="shared" si="21"/>
        <v>3</v>
      </c>
      <c r="F1383">
        <v>4</v>
      </c>
      <c r="G1383">
        <v>12</v>
      </c>
      <c r="H1383" s="1">
        <v>44909</v>
      </c>
      <c r="I1383" t="s">
        <v>13</v>
      </c>
    </row>
    <row r="1384" spans="1:9" x14ac:dyDescent="0.3">
      <c r="A1384" t="s">
        <v>1525</v>
      </c>
      <c r="B1384" t="s">
        <v>192</v>
      </c>
      <c r="C1384" t="s">
        <v>20</v>
      </c>
      <c r="D1384" t="s">
        <v>245</v>
      </c>
      <c r="E1384">
        <f t="shared" si="21"/>
        <v>20</v>
      </c>
      <c r="F1384">
        <v>2</v>
      </c>
      <c r="G1384">
        <v>40</v>
      </c>
      <c r="H1384" s="1">
        <v>44704</v>
      </c>
      <c r="I1384" t="s">
        <v>28</v>
      </c>
    </row>
    <row r="1385" spans="1:9" x14ac:dyDescent="0.3">
      <c r="A1385" t="s">
        <v>1526</v>
      </c>
      <c r="B1385" t="s">
        <v>81</v>
      </c>
      <c r="C1385" t="s">
        <v>50</v>
      </c>
      <c r="D1385" t="str" cm="1">
        <f t="array" ref="D1385">IFERROR(INDEX('Lookup table'!$B$2:$B$15, MATCH(1, (TRIM('Lookup table'!$A$2:$A$15)=TRIM(C1385)) * (ROUND('Lookup table'!$C$2:$C$15,2)=ROUND(E1385,2)), 0)), "")</f>
        <v/>
      </c>
      <c r="E1385">
        <f t="shared" si="21"/>
        <v>5</v>
      </c>
      <c r="F1385">
        <v>3</v>
      </c>
      <c r="G1385">
        <v>15</v>
      </c>
      <c r="H1385" s="1">
        <v>44760</v>
      </c>
    </row>
    <row r="1386" spans="1:9" x14ac:dyDescent="0.3">
      <c r="A1386" t="s">
        <v>1527</v>
      </c>
      <c r="B1386" t="s">
        <v>217</v>
      </c>
      <c r="C1386" t="s">
        <v>11</v>
      </c>
      <c r="D1386" t="s">
        <v>79</v>
      </c>
      <c r="E1386">
        <f t="shared" si="21"/>
        <v>5</v>
      </c>
      <c r="F1386">
        <v>5</v>
      </c>
      <c r="G1386">
        <v>25</v>
      </c>
      <c r="H1386" s="1">
        <v>44872</v>
      </c>
    </row>
    <row r="1387" spans="1:9" x14ac:dyDescent="0.3">
      <c r="A1387" t="s">
        <v>1528</v>
      </c>
      <c r="B1387" t="s">
        <v>47</v>
      </c>
      <c r="C1387" t="s">
        <v>50</v>
      </c>
      <c r="D1387" t="s">
        <v>99</v>
      </c>
      <c r="E1387">
        <f t="shared" si="21"/>
        <v>8</v>
      </c>
      <c r="F1387">
        <v>5</v>
      </c>
      <c r="G1387">
        <v>40</v>
      </c>
      <c r="H1387" s="1">
        <v>44767</v>
      </c>
      <c r="I1387" t="s">
        <v>13</v>
      </c>
    </row>
    <row r="1388" spans="1:9" x14ac:dyDescent="0.3">
      <c r="A1388" t="s">
        <v>1529</v>
      </c>
      <c r="B1388" t="s">
        <v>345</v>
      </c>
      <c r="C1388" t="s">
        <v>50</v>
      </c>
      <c r="D1388" t="s">
        <v>207</v>
      </c>
      <c r="E1388">
        <f t="shared" si="21"/>
        <v>10</v>
      </c>
      <c r="F1388">
        <v>4</v>
      </c>
      <c r="G1388">
        <v>40</v>
      </c>
      <c r="H1388" s="1">
        <v>45117</v>
      </c>
      <c r="I1388" t="s">
        <v>28</v>
      </c>
    </row>
    <row r="1389" spans="1:9" x14ac:dyDescent="0.3">
      <c r="A1389" t="s">
        <v>1530</v>
      </c>
      <c r="B1389" t="s">
        <v>62</v>
      </c>
      <c r="C1389" t="s">
        <v>38</v>
      </c>
      <c r="D1389" t="s">
        <v>43</v>
      </c>
      <c r="E1389">
        <f t="shared" si="21"/>
        <v>6</v>
      </c>
      <c r="F1389">
        <v>5</v>
      </c>
      <c r="G1389">
        <v>30</v>
      </c>
      <c r="H1389" s="1">
        <v>44707</v>
      </c>
      <c r="I1389" t="s">
        <v>17</v>
      </c>
    </row>
    <row r="1390" spans="1:9" x14ac:dyDescent="0.3">
      <c r="A1390" t="s">
        <v>1531</v>
      </c>
      <c r="B1390" t="s">
        <v>223</v>
      </c>
      <c r="C1390" t="s">
        <v>38</v>
      </c>
      <c r="D1390" t="s">
        <v>43</v>
      </c>
      <c r="E1390">
        <f t="shared" si="21"/>
        <v>6</v>
      </c>
      <c r="F1390">
        <v>2</v>
      </c>
      <c r="G1390">
        <v>12</v>
      </c>
      <c r="H1390" s="1">
        <v>44859</v>
      </c>
      <c r="I1390" t="s">
        <v>13</v>
      </c>
    </row>
    <row r="1391" spans="1:9" x14ac:dyDescent="0.3">
      <c r="A1391" t="s">
        <v>1532</v>
      </c>
      <c r="B1391" t="s">
        <v>378</v>
      </c>
      <c r="C1391" t="s">
        <v>38</v>
      </c>
      <c r="D1391" t="str" cm="1">
        <f t="array" ref="D1391">IFERROR(INDEX('Lookup table'!$B$2:$B$15, MATCH(1, (TRIM('Lookup table'!$A$2:$A$15)=TRIM(C1391)) * (ROUND('Lookup table'!$C$2:$C$15,2)=ROUND(E1391,2)), 0)), "")</f>
        <v>Ice Cream</v>
      </c>
      <c r="E1391">
        <f t="shared" si="21"/>
        <v>5</v>
      </c>
      <c r="F1391">
        <v>3</v>
      </c>
      <c r="G1391">
        <v>15</v>
      </c>
      <c r="H1391" s="1">
        <v>44989</v>
      </c>
    </row>
    <row r="1392" spans="1:9" x14ac:dyDescent="0.3">
      <c r="A1392" t="s">
        <v>1533</v>
      </c>
      <c r="B1392" t="s">
        <v>150</v>
      </c>
      <c r="C1392" t="s">
        <v>11</v>
      </c>
      <c r="D1392" t="s">
        <v>12</v>
      </c>
      <c r="E1392">
        <f t="shared" si="21"/>
        <v>3</v>
      </c>
      <c r="F1392">
        <v>4</v>
      </c>
      <c r="G1392">
        <v>12</v>
      </c>
      <c r="H1392" s="1">
        <v>44997</v>
      </c>
      <c r="I1392" t="s">
        <v>28</v>
      </c>
    </row>
    <row r="1393" spans="1:9" x14ac:dyDescent="0.3">
      <c r="A1393" t="s">
        <v>1534</v>
      </c>
      <c r="B1393" t="s">
        <v>423</v>
      </c>
      <c r="C1393" t="s">
        <v>11</v>
      </c>
      <c r="D1393" t="s">
        <v>79</v>
      </c>
      <c r="E1393">
        <f t="shared" si="21"/>
        <v>5</v>
      </c>
      <c r="F1393">
        <v>5</v>
      </c>
      <c r="G1393">
        <v>25</v>
      </c>
      <c r="H1393" s="1">
        <v>45089</v>
      </c>
      <c r="I1393" t="s">
        <v>17</v>
      </c>
    </row>
    <row r="1394" spans="1:9" x14ac:dyDescent="0.3">
      <c r="A1394" t="s">
        <v>1535</v>
      </c>
      <c r="B1394" t="s">
        <v>152</v>
      </c>
      <c r="C1394" t="s">
        <v>38</v>
      </c>
      <c r="D1394" t="s">
        <v>121</v>
      </c>
      <c r="E1394">
        <f t="shared" si="21"/>
        <v>5</v>
      </c>
      <c r="F1394">
        <v>5</v>
      </c>
      <c r="G1394">
        <v>25</v>
      </c>
      <c r="H1394" s="1">
        <v>44654</v>
      </c>
      <c r="I1394" t="s">
        <v>17</v>
      </c>
    </row>
    <row r="1395" spans="1:9" x14ac:dyDescent="0.3">
      <c r="A1395" t="s">
        <v>1536</v>
      </c>
      <c r="B1395" t="s">
        <v>423</v>
      </c>
      <c r="C1395" t="s">
        <v>20</v>
      </c>
      <c r="D1395" t="s">
        <v>21</v>
      </c>
      <c r="E1395">
        <f t="shared" si="21"/>
        <v>15</v>
      </c>
      <c r="F1395">
        <v>3</v>
      </c>
      <c r="G1395">
        <v>45</v>
      </c>
      <c r="H1395" s="1">
        <v>44785</v>
      </c>
    </row>
    <row r="1396" spans="1:9" x14ac:dyDescent="0.3">
      <c r="A1396" t="s">
        <v>1537</v>
      </c>
      <c r="B1396" t="s">
        <v>205</v>
      </c>
      <c r="C1396" t="s">
        <v>50</v>
      </c>
      <c r="D1396" t="s">
        <v>86</v>
      </c>
      <c r="E1396">
        <f t="shared" si="21"/>
        <v>5</v>
      </c>
      <c r="F1396">
        <v>1</v>
      </c>
      <c r="G1396">
        <v>5</v>
      </c>
      <c r="H1396" s="1">
        <v>44571</v>
      </c>
      <c r="I1396" t="s">
        <v>17</v>
      </c>
    </row>
    <row r="1397" spans="1:9" x14ac:dyDescent="0.3">
      <c r="A1397" t="s">
        <v>1538</v>
      </c>
      <c r="B1397" t="s">
        <v>40</v>
      </c>
      <c r="C1397" t="s">
        <v>20</v>
      </c>
      <c r="D1397" t="s">
        <v>30</v>
      </c>
      <c r="E1397">
        <f t="shared" si="21"/>
        <v>18</v>
      </c>
      <c r="F1397">
        <v>1</v>
      </c>
      <c r="G1397">
        <v>18</v>
      </c>
      <c r="H1397" s="1">
        <v>45216</v>
      </c>
    </row>
    <row r="1398" spans="1:9" x14ac:dyDescent="0.3">
      <c r="A1398" t="s">
        <v>1539</v>
      </c>
      <c r="B1398" t="s">
        <v>181</v>
      </c>
      <c r="C1398" t="s">
        <v>20</v>
      </c>
      <c r="D1398" t="s">
        <v>27</v>
      </c>
      <c r="E1398">
        <f t="shared" si="21"/>
        <v>12</v>
      </c>
      <c r="F1398">
        <v>2</v>
      </c>
      <c r="G1398">
        <v>24</v>
      </c>
      <c r="H1398" s="1">
        <v>44572</v>
      </c>
      <c r="I1398" t="s">
        <v>28</v>
      </c>
    </row>
    <row r="1399" spans="1:9" x14ac:dyDescent="0.3">
      <c r="A1399" t="s">
        <v>1540</v>
      </c>
      <c r="B1399" t="s">
        <v>88</v>
      </c>
      <c r="C1399" t="s">
        <v>20</v>
      </c>
      <c r="D1399" t="s">
        <v>245</v>
      </c>
      <c r="E1399">
        <f t="shared" si="21"/>
        <v>20</v>
      </c>
      <c r="F1399">
        <v>5</v>
      </c>
      <c r="G1399">
        <v>100</v>
      </c>
      <c r="H1399" s="1">
        <v>45039</v>
      </c>
      <c r="I1399" t="s">
        <v>28</v>
      </c>
    </row>
    <row r="1400" spans="1:9" x14ac:dyDescent="0.3">
      <c r="A1400" t="s">
        <v>1541</v>
      </c>
      <c r="B1400" t="s">
        <v>155</v>
      </c>
      <c r="C1400" t="s">
        <v>11</v>
      </c>
      <c r="D1400" t="s">
        <v>16</v>
      </c>
      <c r="E1400">
        <f t="shared" si="21"/>
        <v>4</v>
      </c>
      <c r="F1400">
        <v>1</v>
      </c>
      <c r="G1400">
        <v>4</v>
      </c>
      <c r="H1400" s="1">
        <v>45017</v>
      </c>
      <c r="I1400" t="s">
        <v>13</v>
      </c>
    </row>
    <row r="1401" spans="1:9" x14ac:dyDescent="0.3">
      <c r="A1401" t="s">
        <v>1542</v>
      </c>
      <c r="B1401" t="s">
        <v>55</v>
      </c>
      <c r="C1401" t="s">
        <v>20</v>
      </c>
      <c r="D1401" t="s">
        <v>21</v>
      </c>
      <c r="E1401">
        <f t="shared" si="21"/>
        <v>15</v>
      </c>
      <c r="F1401">
        <v>5</v>
      </c>
      <c r="G1401">
        <v>75</v>
      </c>
      <c r="H1401" s="1">
        <v>44890</v>
      </c>
      <c r="I1401" t="s">
        <v>17</v>
      </c>
    </row>
    <row r="1402" spans="1:9" x14ac:dyDescent="0.3">
      <c r="A1402" t="s">
        <v>1543</v>
      </c>
      <c r="B1402" t="s">
        <v>283</v>
      </c>
      <c r="C1402" t="s">
        <v>50</v>
      </c>
      <c r="D1402" t="s">
        <v>17678</v>
      </c>
      <c r="E1402">
        <f t="shared" si="21"/>
        <v>7</v>
      </c>
      <c r="F1402">
        <v>2</v>
      </c>
      <c r="G1402">
        <v>14</v>
      </c>
      <c r="H1402" s="1">
        <v>44603</v>
      </c>
      <c r="I1402" t="s">
        <v>28</v>
      </c>
    </row>
    <row r="1403" spans="1:9" x14ac:dyDescent="0.3">
      <c r="A1403" t="s">
        <v>1544</v>
      </c>
      <c r="B1403" t="s">
        <v>376</v>
      </c>
      <c r="C1403" t="s">
        <v>20</v>
      </c>
      <c r="D1403" t="s">
        <v>21</v>
      </c>
      <c r="E1403">
        <f t="shared" si="21"/>
        <v>15</v>
      </c>
      <c r="F1403">
        <v>4</v>
      </c>
      <c r="G1403">
        <v>60</v>
      </c>
      <c r="H1403" s="1">
        <v>45082</v>
      </c>
      <c r="I1403" t="s">
        <v>13</v>
      </c>
    </row>
    <row r="1404" spans="1:9" x14ac:dyDescent="0.3">
      <c r="A1404" t="s">
        <v>1545</v>
      </c>
      <c r="B1404" t="s">
        <v>88</v>
      </c>
      <c r="C1404" t="s">
        <v>11</v>
      </c>
      <c r="D1404" t="s">
        <v>12</v>
      </c>
      <c r="E1404">
        <f t="shared" si="21"/>
        <v>3</v>
      </c>
      <c r="F1404">
        <v>5</v>
      </c>
      <c r="G1404">
        <v>15</v>
      </c>
      <c r="H1404" s="1">
        <v>45212</v>
      </c>
      <c r="I1404" t="s">
        <v>17</v>
      </c>
    </row>
    <row r="1405" spans="1:9" x14ac:dyDescent="0.3">
      <c r="A1405" t="s">
        <v>1546</v>
      </c>
      <c r="B1405" t="s">
        <v>185</v>
      </c>
      <c r="C1405" t="s">
        <v>38</v>
      </c>
      <c r="D1405" t="s">
        <v>74</v>
      </c>
      <c r="E1405">
        <f t="shared" si="21"/>
        <v>6</v>
      </c>
      <c r="F1405">
        <v>2</v>
      </c>
      <c r="G1405">
        <v>12</v>
      </c>
      <c r="H1405" s="1">
        <v>45273</v>
      </c>
      <c r="I1405" t="s">
        <v>13</v>
      </c>
    </row>
    <row r="1406" spans="1:9" x14ac:dyDescent="0.3">
      <c r="A1406" t="s">
        <v>1547</v>
      </c>
      <c r="B1406" t="s">
        <v>105</v>
      </c>
      <c r="C1406" t="s">
        <v>50</v>
      </c>
      <c r="D1406" t="s">
        <v>112</v>
      </c>
      <c r="E1406">
        <f t="shared" si="21"/>
        <v>4</v>
      </c>
      <c r="F1406">
        <v>2</v>
      </c>
      <c r="G1406">
        <v>8</v>
      </c>
      <c r="H1406" s="1">
        <v>45103</v>
      </c>
      <c r="I1406" t="s">
        <v>17</v>
      </c>
    </row>
    <row r="1407" spans="1:9" x14ac:dyDescent="0.3">
      <c r="A1407" t="s">
        <v>1548</v>
      </c>
      <c r="B1407" t="s">
        <v>378</v>
      </c>
      <c r="C1407" t="s">
        <v>24</v>
      </c>
      <c r="D1407" t="s">
        <v>71</v>
      </c>
      <c r="E1407">
        <f t="shared" si="21"/>
        <v>3</v>
      </c>
      <c r="F1407">
        <v>3</v>
      </c>
      <c r="G1407">
        <v>9</v>
      </c>
      <c r="H1407" s="1">
        <v>45167</v>
      </c>
      <c r="I1407" t="s">
        <v>17</v>
      </c>
    </row>
    <row r="1408" spans="1:9" x14ac:dyDescent="0.3">
      <c r="A1408" t="s">
        <v>1549</v>
      </c>
      <c r="B1408" t="s">
        <v>217</v>
      </c>
      <c r="C1408" t="s">
        <v>38</v>
      </c>
      <c r="D1408" t="s">
        <v>121</v>
      </c>
      <c r="E1408">
        <f t="shared" si="21"/>
        <v>5</v>
      </c>
      <c r="F1408">
        <v>1</v>
      </c>
      <c r="G1408">
        <v>5</v>
      </c>
      <c r="H1408" s="1">
        <v>45077</v>
      </c>
      <c r="I1408" t="s">
        <v>17</v>
      </c>
    </row>
    <row r="1409" spans="1:9" x14ac:dyDescent="0.3">
      <c r="A1409" t="s">
        <v>1550</v>
      </c>
      <c r="B1409" t="s">
        <v>196</v>
      </c>
      <c r="C1409" t="s">
        <v>24</v>
      </c>
      <c r="D1409" t="s">
        <v>168</v>
      </c>
      <c r="E1409">
        <f t="shared" si="21"/>
        <v>1</v>
      </c>
      <c r="F1409">
        <v>3</v>
      </c>
      <c r="G1409">
        <v>3</v>
      </c>
      <c r="H1409" s="1">
        <v>44594</v>
      </c>
      <c r="I1409" t="s">
        <v>13</v>
      </c>
    </row>
    <row r="1410" spans="1:9" x14ac:dyDescent="0.3">
      <c r="A1410" t="s">
        <v>1551</v>
      </c>
      <c r="B1410" t="s">
        <v>103</v>
      </c>
      <c r="C1410" t="s">
        <v>11</v>
      </c>
      <c r="D1410" t="s">
        <v>230</v>
      </c>
      <c r="E1410">
        <f t="shared" si="21"/>
        <v>5</v>
      </c>
      <c r="F1410">
        <v>4</v>
      </c>
      <c r="G1410">
        <v>20</v>
      </c>
      <c r="H1410" s="1">
        <v>44845</v>
      </c>
      <c r="I1410" t="s">
        <v>28</v>
      </c>
    </row>
    <row r="1411" spans="1:9" x14ac:dyDescent="0.3">
      <c r="A1411" t="s">
        <v>1552</v>
      </c>
      <c r="B1411" t="s">
        <v>281</v>
      </c>
      <c r="C1411" t="s">
        <v>50</v>
      </c>
      <c r="D1411" t="s">
        <v>112</v>
      </c>
      <c r="E1411">
        <f t="shared" si="21"/>
        <v>4</v>
      </c>
      <c r="F1411">
        <v>3</v>
      </c>
      <c r="G1411">
        <v>12</v>
      </c>
      <c r="H1411" s="1">
        <v>45117</v>
      </c>
      <c r="I1411" t="s">
        <v>17</v>
      </c>
    </row>
    <row r="1412" spans="1:9" x14ac:dyDescent="0.3">
      <c r="A1412" t="s">
        <v>1553</v>
      </c>
      <c r="B1412" t="s">
        <v>53</v>
      </c>
      <c r="C1412" t="s">
        <v>50</v>
      </c>
      <c r="D1412" t="s">
        <v>207</v>
      </c>
      <c r="E1412">
        <f t="shared" si="21"/>
        <v>10</v>
      </c>
      <c r="F1412">
        <v>4</v>
      </c>
      <c r="G1412">
        <v>40</v>
      </c>
      <c r="H1412" s="1">
        <v>44743</v>
      </c>
      <c r="I1412" t="s">
        <v>28</v>
      </c>
    </row>
    <row r="1413" spans="1:9" x14ac:dyDescent="0.3">
      <c r="A1413" t="s">
        <v>1554</v>
      </c>
      <c r="B1413" t="s">
        <v>215</v>
      </c>
      <c r="C1413" t="s">
        <v>24</v>
      </c>
      <c r="D1413" t="s">
        <v>56</v>
      </c>
      <c r="E1413">
        <f t="shared" si="21"/>
        <v>3</v>
      </c>
      <c r="F1413">
        <v>2</v>
      </c>
      <c r="G1413">
        <v>6</v>
      </c>
      <c r="H1413" s="1">
        <v>44905</v>
      </c>
      <c r="I1413" t="s">
        <v>28</v>
      </c>
    </row>
    <row r="1414" spans="1:9" x14ac:dyDescent="0.3">
      <c r="A1414" t="s">
        <v>1555</v>
      </c>
      <c r="B1414" t="s">
        <v>181</v>
      </c>
      <c r="C1414" t="s">
        <v>50</v>
      </c>
      <c r="D1414" t="s">
        <v>112</v>
      </c>
      <c r="E1414">
        <f t="shared" ref="E1414:E1477" si="22">IF(AND(G1414&lt;&gt;0, F1414&lt;&gt;0), G1414/F1414, "")</f>
        <v>4</v>
      </c>
      <c r="F1414">
        <v>2</v>
      </c>
      <c r="G1414">
        <v>8</v>
      </c>
      <c r="H1414" s="1">
        <v>44925</v>
      </c>
      <c r="I1414" t="s">
        <v>28</v>
      </c>
    </row>
    <row r="1415" spans="1:9" x14ac:dyDescent="0.3">
      <c r="A1415" t="s">
        <v>1556</v>
      </c>
      <c r="B1415" t="s">
        <v>326</v>
      </c>
      <c r="C1415" t="s">
        <v>11</v>
      </c>
      <c r="D1415" t="s">
        <v>16</v>
      </c>
      <c r="E1415">
        <f t="shared" si="22"/>
        <v>4</v>
      </c>
      <c r="F1415">
        <v>4</v>
      </c>
      <c r="G1415">
        <v>16</v>
      </c>
      <c r="H1415" s="1">
        <v>45242</v>
      </c>
      <c r="I1415" t="s">
        <v>13</v>
      </c>
    </row>
    <row r="1416" spans="1:9" x14ac:dyDescent="0.3">
      <c r="A1416" t="s">
        <v>1557</v>
      </c>
      <c r="B1416" t="s">
        <v>66</v>
      </c>
      <c r="C1416" t="s">
        <v>38</v>
      </c>
      <c r="D1416" t="s">
        <v>74</v>
      </c>
      <c r="E1416">
        <f t="shared" si="22"/>
        <v>6</v>
      </c>
      <c r="F1416">
        <v>4</v>
      </c>
      <c r="G1416">
        <v>24</v>
      </c>
      <c r="H1416" s="1">
        <v>45107</v>
      </c>
      <c r="I1416" t="s">
        <v>17</v>
      </c>
    </row>
    <row r="1417" spans="1:9" x14ac:dyDescent="0.3">
      <c r="A1417" t="s">
        <v>1558</v>
      </c>
      <c r="B1417" t="s">
        <v>66</v>
      </c>
      <c r="C1417" t="s">
        <v>50</v>
      </c>
      <c r="D1417" t="s">
        <v>207</v>
      </c>
      <c r="E1417">
        <f t="shared" si="22"/>
        <v>10</v>
      </c>
      <c r="F1417">
        <v>4</v>
      </c>
      <c r="G1417">
        <v>40</v>
      </c>
      <c r="H1417" s="1">
        <v>45209</v>
      </c>
      <c r="I1417" t="s">
        <v>17</v>
      </c>
    </row>
    <row r="1418" spans="1:9" x14ac:dyDescent="0.3">
      <c r="A1418" t="s">
        <v>1559</v>
      </c>
      <c r="B1418" t="s">
        <v>155</v>
      </c>
      <c r="C1418" t="s">
        <v>11</v>
      </c>
      <c r="D1418" t="s">
        <v>79</v>
      </c>
      <c r="E1418">
        <f t="shared" si="22"/>
        <v>5</v>
      </c>
      <c r="F1418">
        <v>4</v>
      </c>
      <c r="G1418">
        <v>20</v>
      </c>
      <c r="H1418" s="1">
        <v>45105</v>
      </c>
      <c r="I1418" t="s">
        <v>17</v>
      </c>
    </row>
    <row r="1419" spans="1:9" x14ac:dyDescent="0.3">
      <c r="A1419" t="s">
        <v>1560</v>
      </c>
      <c r="B1419" t="s">
        <v>200</v>
      </c>
      <c r="C1419" t="s">
        <v>24</v>
      </c>
      <c r="D1419" t="s">
        <v>56</v>
      </c>
      <c r="E1419">
        <f t="shared" si="22"/>
        <v>3</v>
      </c>
      <c r="F1419">
        <v>5</v>
      </c>
      <c r="G1419">
        <v>15</v>
      </c>
      <c r="H1419" s="1">
        <v>44589</v>
      </c>
      <c r="I1419" t="s">
        <v>28</v>
      </c>
    </row>
    <row r="1420" spans="1:9" x14ac:dyDescent="0.3">
      <c r="A1420" t="s">
        <v>1561</v>
      </c>
      <c r="B1420" t="s">
        <v>205</v>
      </c>
      <c r="C1420" t="s">
        <v>11</v>
      </c>
      <c r="D1420" t="s">
        <v>79</v>
      </c>
      <c r="E1420">
        <f t="shared" si="22"/>
        <v>5</v>
      </c>
      <c r="F1420">
        <v>3</v>
      </c>
      <c r="G1420">
        <v>15</v>
      </c>
      <c r="H1420" s="1">
        <v>44879</v>
      </c>
      <c r="I1420" t="s">
        <v>28</v>
      </c>
    </row>
    <row r="1421" spans="1:9" x14ac:dyDescent="0.3">
      <c r="A1421" t="s">
        <v>1562</v>
      </c>
      <c r="B1421" t="s">
        <v>69</v>
      </c>
      <c r="C1421" t="s">
        <v>50</v>
      </c>
      <c r="D1421" t="s">
        <v>99</v>
      </c>
      <c r="E1421">
        <f t="shared" si="22"/>
        <v>8</v>
      </c>
      <c r="F1421">
        <v>3</v>
      </c>
      <c r="G1421">
        <v>24</v>
      </c>
      <c r="H1421" s="1">
        <v>44587</v>
      </c>
      <c r="I1421" t="s">
        <v>28</v>
      </c>
    </row>
    <row r="1422" spans="1:9" x14ac:dyDescent="0.3">
      <c r="A1422" t="s">
        <v>1563</v>
      </c>
      <c r="B1422" t="s">
        <v>136</v>
      </c>
      <c r="C1422" t="s">
        <v>50</v>
      </c>
      <c r="D1422" t="s">
        <v>99</v>
      </c>
      <c r="E1422">
        <f t="shared" si="22"/>
        <v>8</v>
      </c>
      <c r="F1422">
        <v>2</v>
      </c>
      <c r="G1422">
        <v>16</v>
      </c>
      <c r="H1422" s="1">
        <v>44736</v>
      </c>
      <c r="I1422" t="s">
        <v>13</v>
      </c>
    </row>
    <row r="1423" spans="1:9" x14ac:dyDescent="0.3">
      <c r="A1423" t="s">
        <v>1564</v>
      </c>
      <c r="B1423" t="s">
        <v>155</v>
      </c>
      <c r="C1423" t="s">
        <v>11</v>
      </c>
      <c r="D1423" t="s">
        <v>79</v>
      </c>
      <c r="E1423">
        <f t="shared" si="22"/>
        <v>5</v>
      </c>
      <c r="F1423">
        <v>4</v>
      </c>
      <c r="G1423">
        <v>20</v>
      </c>
      <c r="H1423" s="1">
        <v>44993</v>
      </c>
      <c r="I1423" t="s">
        <v>17</v>
      </c>
    </row>
    <row r="1424" spans="1:9" x14ac:dyDescent="0.3">
      <c r="A1424" t="s">
        <v>1565</v>
      </c>
      <c r="B1424" t="s">
        <v>192</v>
      </c>
      <c r="C1424" t="s">
        <v>38</v>
      </c>
      <c r="D1424" t="s">
        <v>74</v>
      </c>
      <c r="E1424">
        <f t="shared" si="22"/>
        <v>6</v>
      </c>
      <c r="F1424">
        <v>5</v>
      </c>
      <c r="G1424">
        <v>30</v>
      </c>
      <c r="H1424" s="1">
        <v>44823</v>
      </c>
      <c r="I1424" t="s">
        <v>28</v>
      </c>
    </row>
    <row r="1425" spans="1:9" x14ac:dyDescent="0.3">
      <c r="A1425" t="s">
        <v>1566</v>
      </c>
      <c r="B1425" t="s">
        <v>188</v>
      </c>
      <c r="C1425" t="s">
        <v>20</v>
      </c>
      <c r="D1425" t="s">
        <v>21</v>
      </c>
      <c r="E1425">
        <f t="shared" si="22"/>
        <v>15</v>
      </c>
      <c r="F1425">
        <v>4</v>
      </c>
      <c r="G1425">
        <v>60</v>
      </c>
      <c r="H1425" s="1">
        <v>44740</v>
      </c>
      <c r="I1425" t="s">
        <v>28</v>
      </c>
    </row>
    <row r="1426" spans="1:9" x14ac:dyDescent="0.3">
      <c r="A1426" t="s">
        <v>1567</v>
      </c>
      <c r="B1426" t="s">
        <v>376</v>
      </c>
      <c r="C1426" t="s">
        <v>38</v>
      </c>
      <c r="D1426" t="s">
        <v>121</v>
      </c>
      <c r="E1426">
        <f t="shared" si="22"/>
        <v>5</v>
      </c>
      <c r="F1426">
        <v>3</v>
      </c>
      <c r="G1426">
        <v>15</v>
      </c>
      <c r="H1426" s="1">
        <v>44950</v>
      </c>
      <c r="I1426" t="s">
        <v>17</v>
      </c>
    </row>
    <row r="1427" spans="1:9" x14ac:dyDescent="0.3">
      <c r="A1427" t="s">
        <v>1568</v>
      </c>
      <c r="B1427" t="s">
        <v>283</v>
      </c>
      <c r="C1427" t="s">
        <v>50</v>
      </c>
      <c r="D1427" t="s">
        <v>86</v>
      </c>
      <c r="E1427">
        <f t="shared" si="22"/>
        <v>5</v>
      </c>
      <c r="F1427">
        <v>4</v>
      </c>
      <c r="G1427">
        <v>20</v>
      </c>
      <c r="H1427" s="1">
        <v>44679</v>
      </c>
      <c r="I1427" t="s">
        <v>17</v>
      </c>
    </row>
    <row r="1428" spans="1:9" x14ac:dyDescent="0.3">
      <c r="A1428" t="s">
        <v>1569</v>
      </c>
      <c r="B1428" t="s">
        <v>136</v>
      </c>
      <c r="C1428" t="s">
        <v>50</v>
      </c>
      <c r="D1428" t="s">
        <v>99</v>
      </c>
      <c r="E1428">
        <f t="shared" si="22"/>
        <v>8</v>
      </c>
      <c r="F1428">
        <v>3</v>
      </c>
      <c r="G1428">
        <v>24</v>
      </c>
      <c r="H1428" s="1">
        <v>45094</v>
      </c>
      <c r="I1428" t="s">
        <v>28</v>
      </c>
    </row>
    <row r="1429" spans="1:9" x14ac:dyDescent="0.3">
      <c r="A1429" t="s">
        <v>1570</v>
      </c>
      <c r="B1429" t="s">
        <v>413</v>
      </c>
      <c r="C1429" t="s">
        <v>38</v>
      </c>
      <c r="D1429" t="s">
        <v>121</v>
      </c>
      <c r="E1429">
        <f t="shared" si="22"/>
        <v>5</v>
      </c>
      <c r="F1429">
        <v>5</v>
      </c>
      <c r="G1429">
        <v>25</v>
      </c>
      <c r="H1429" s="1">
        <v>44912</v>
      </c>
      <c r="I1429" t="s">
        <v>13</v>
      </c>
    </row>
    <row r="1430" spans="1:9" x14ac:dyDescent="0.3">
      <c r="A1430" t="s">
        <v>1571</v>
      </c>
      <c r="B1430" t="s">
        <v>134</v>
      </c>
      <c r="C1430" t="s">
        <v>50</v>
      </c>
      <c r="D1430" t="s">
        <v>112</v>
      </c>
      <c r="E1430">
        <f t="shared" si="22"/>
        <v>4</v>
      </c>
      <c r="F1430">
        <v>1</v>
      </c>
      <c r="G1430">
        <v>4</v>
      </c>
      <c r="H1430" s="1">
        <v>44623</v>
      </c>
      <c r="I1430" t="s">
        <v>28</v>
      </c>
    </row>
    <row r="1431" spans="1:9" x14ac:dyDescent="0.3">
      <c r="A1431" t="s">
        <v>1572</v>
      </c>
      <c r="B1431" t="s">
        <v>597</v>
      </c>
      <c r="C1431" t="s">
        <v>20</v>
      </c>
      <c r="D1431" t="s">
        <v>27</v>
      </c>
      <c r="E1431">
        <f t="shared" si="22"/>
        <v>12</v>
      </c>
      <c r="F1431">
        <v>2</v>
      </c>
      <c r="G1431">
        <v>24</v>
      </c>
      <c r="H1431" s="1">
        <v>44797</v>
      </c>
      <c r="I1431" t="s">
        <v>17</v>
      </c>
    </row>
    <row r="1432" spans="1:9" x14ac:dyDescent="0.3">
      <c r="A1432" t="s">
        <v>1573</v>
      </c>
      <c r="B1432" t="s">
        <v>397</v>
      </c>
      <c r="C1432" t="s">
        <v>24</v>
      </c>
      <c r="D1432" t="s">
        <v>56</v>
      </c>
      <c r="E1432">
        <f t="shared" si="22"/>
        <v>3</v>
      </c>
      <c r="F1432">
        <v>2</v>
      </c>
      <c r="G1432">
        <v>6</v>
      </c>
      <c r="H1432" s="1">
        <v>44599</v>
      </c>
      <c r="I1432" t="s">
        <v>17</v>
      </c>
    </row>
    <row r="1433" spans="1:9" x14ac:dyDescent="0.3">
      <c r="A1433" t="s">
        <v>1574</v>
      </c>
      <c r="B1433" t="s">
        <v>152</v>
      </c>
      <c r="C1433" t="s">
        <v>11</v>
      </c>
      <c r="D1433" t="s">
        <v>12</v>
      </c>
      <c r="E1433">
        <f t="shared" si="22"/>
        <v>3</v>
      </c>
      <c r="F1433">
        <v>1</v>
      </c>
      <c r="G1433">
        <v>3</v>
      </c>
      <c r="H1433" s="1">
        <v>44656</v>
      </c>
      <c r="I1433" t="s">
        <v>17</v>
      </c>
    </row>
    <row r="1434" spans="1:9" x14ac:dyDescent="0.3">
      <c r="A1434" t="s">
        <v>1575</v>
      </c>
      <c r="B1434" t="s">
        <v>298</v>
      </c>
      <c r="C1434" t="s">
        <v>50</v>
      </c>
      <c r="D1434" t="s">
        <v>207</v>
      </c>
      <c r="E1434">
        <f t="shared" si="22"/>
        <v>10</v>
      </c>
      <c r="F1434">
        <v>5</v>
      </c>
      <c r="G1434">
        <v>50</v>
      </c>
      <c r="H1434" s="1">
        <v>44666</v>
      </c>
      <c r="I1434" t="s">
        <v>13</v>
      </c>
    </row>
    <row r="1435" spans="1:9" x14ac:dyDescent="0.3">
      <c r="A1435" t="s">
        <v>1576</v>
      </c>
      <c r="B1435" t="s">
        <v>209</v>
      </c>
      <c r="C1435" t="s">
        <v>38</v>
      </c>
      <c r="D1435" t="s">
        <v>107</v>
      </c>
      <c r="E1435">
        <f t="shared" si="22"/>
        <v>4</v>
      </c>
      <c r="F1435">
        <v>1</v>
      </c>
      <c r="G1435">
        <v>4</v>
      </c>
      <c r="H1435" s="1">
        <v>44592</v>
      </c>
      <c r="I1435" t="s">
        <v>17</v>
      </c>
    </row>
    <row r="1436" spans="1:9" x14ac:dyDescent="0.3">
      <c r="A1436" t="s">
        <v>1577</v>
      </c>
      <c r="B1436" t="s">
        <v>305</v>
      </c>
      <c r="C1436" t="s">
        <v>20</v>
      </c>
      <c r="D1436" t="s">
        <v>27</v>
      </c>
      <c r="E1436">
        <f t="shared" si="22"/>
        <v>12</v>
      </c>
      <c r="F1436">
        <v>3</v>
      </c>
      <c r="G1436">
        <v>36</v>
      </c>
      <c r="H1436" s="1">
        <v>45193</v>
      </c>
      <c r="I1436" t="s">
        <v>13</v>
      </c>
    </row>
    <row r="1437" spans="1:9" x14ac:dyDescent="0.3">
      <c r="A1437" t="s">
        <v>1578</v>
      </c>
      <c r="B1437" t="s">
        <v>118</v>
      </c>
      <c r="C1437" t="s">
        <v>50</v>
      </c>
      <c r="D1437" t="s">
        <v>51</v>
      </c>
      <c r="E1437">
        <f t="shared" si="22"/>
        <v>5</v>
      </c>
      <c r="F1437">
        <v>1</v>
      </c>
      <c r="G1437">
        <v>5</v>
      </c>
      <c r="H1437" s="1">
        <v>45074</v>
      </c>
      <c r="I1437" t="s">
        <v>13</v>
      </c>
    </row>
    <row r="1438" spans="1:9" x14ac:dyDescent="0.3">
      <c r="A1438" t="s">
        <v>1579</v>
      </c>
      <c r="B1438" t="s">
        <v>131</v>
      </c>
      <c r="C1438" t="s">
        <v>11</v>
      </c>
      <c r="D1438" t="s">
        <v>79</v>
      </c>
      <c r="E1438">
        <f t="shared" si="22"/>
        <v>5</v>
      </c>
      <c r="F1438">
        <v>5</v>
      </c>
      <c r="G1438">
        <v>25</v>
      </c>
      <c r="H1438" s="1">
        <v>44681</v>
      </c>
      <c r="I1438" t="s">
        <v>17</v>
      </c>
    </row>
    <row r="1439" spans="1:9" x14ac:dyDescent="0.3">
      <c r="A1439" t="s">
        <v>1580</v>
      </c>
      <c r="B1439" t="s">
        <v>55</v>
      </c>
      <c r="C1439" t="s">
        <v>20</v>
      </c>
      <c r="D1439" t="s">
        <v>21</v>
      </c>
      <c r="E1439">
        <f t="shared" si="22"/>
        <v>15</v>
      </c>
      <c r="F1439">
        <v>3</v>
      </c>
      <c r="G1439">
        <v>45</v>
      </c>
      <c r="H1439" s="1">
        <v>44958</v>
      </c>
      <c r="I1439" t="s">
        <v>28</v>
      </c>
    </row>
    <row r="1440" spans="1:9" x14ac:dyDescent="0.3">
      <c r="A1440" t="s">
        <v>1581</v>
      </c>
      <c r="B1440" t="s">
        <v>378</v>
      </c>
      <c r="C1440" t="s">
        <v>38</v>
      </c>
      <c r="D1440" t="s">
        <v>125</v>
      </c>
      <c r="E1440">
        <f t="shared" si="22"/>
        <v>7</v>
      </c>
      <c r="F1440">
        <v>3</v>
      </c>
      <c r="G1440">
        <v>21</v>
      </c>
      <c r="H1440" s="1">
        <v>44891</v>
      </c>
      <c r="I1440" t="s">
        <v>28</v>
      </c>
    </row>
    <row r="1441" spans="1:9" x14ac:dyDescent="0.3">
      <c r="A1441" t="s">
        <v>1582</v>
      </c>
      <c r="B1441" t="s">
        <v>35</v>
      </c>
      <c r="C1441" t="s">
        <v>20</v>
      </c>
      <c r="D1441" t="s">
        <v>21</v>
      </c>
      <c r="E1441">
        <f t="shared" si="22"/>
        <v>15</v>
      </c>
      <c r="F1441">
        <v>3</v>
      </c>
      <c r="G1441">
        <v>45</v>
      </c>
      <c r="H1441" s="1">
        <v>45174</v>
      </c>
      <c r="I1441" t="s">
        <v>13</v>
      </c>
    </row>
    <row r="1442" spans="1:9" x14ac:dyDescent="0.3">
      <c r="A1442" t="s">
        <v>1583</v>
      </c>
      <c r="B1442" t="s">
        <v>145</v>
      </c>
      <c r="C1442" t="s">
        <v>24</v>
      </c>
      <c r="D1442" t="s">
        <v>168</v>
      </c>
      <c r="E1442">
        <f t="shared" si="22"/>
        <v>1</v>
      </c>
      <c r="F1442">
        <v>4</v>
      </c>
      <c r="G1442">
        <v>4</v>
      </c>
      <c r="H1442" s="1">
        <v>44827</v>
      </c>
      <c r="I1442" t="s">
        <v>28</v>
      </c>
    </row>
    <row r="1443" spans="1:9" x14ac:dyDescent="0.3">
      <c r="A1443" t="s">
        <v>1584</v>
      </c>
      <c r="B1443" t="s">
        <v>136</v>
      </c>
      <c r="C1443" t="s">
        <v>24</v>
      </c>
      <c r="D1443" t="s">
        <v>71</v>
      </c>
      <c r="E1443">
        <f t="shared" si="22"/>
        <v>3</v>
      </c>
      <c r="F1443">
        <v>5</v>
      </c>
      <c r="G1443">
        <v>15</v>
      </c>
      <c r="H1443" s="1">
        <v>45008</v>
      </c>
      <c r="I1443" t="s">
        <v>17</v>
      </c>
    </row>
    <row r="1444" spans="1:9" x14ac:dyDescent="0.3">
      <c r="A1444" t="s">
        <v>1585</v>
      </c>
      <c r="B1444" t="s">
        <v>97</v>
      </c>
      <c r="C1444" t="s">
        <v>38</v>
      </c>
      <c r="D1444" t="s">
        <v>43</v>
      </c>
      <c r="E1444">
        <f t="shared" si="22"/>
        <v>6</v>
      </c>
      <c r="F1444">
        <v>5</v>
      </c>
      <c r="G1444">
        <v>30</v>
      </c>
      <c r="H1444" s="1">
        <v>45262</v>
      </c>
      <c r="I1444" t="s">
        <v>28</v>
      </c>
    </row>
    <row r="1445" spans="1:9" x14ac:dyDescent="0.3">
      <c r="A1445" t="s">
        <v>1586</v>
      </c>
      <c r="B1445" t="s">
        <v>152</v>
      </c>
      <c r="C1445" t="s">
        <v>24</v>
      </c>
      <c r="D1445" t="s">
        <v>77</v>
      </c>
      <c r="E1445">
        <f t="shared" si="22"/>
        <v>2.5</v>
      </c>
      <c r="F1445">
        <v>2</v>
      </c>
      <c r="G1445">
        <v>5</v>
      </c>
      <c r="H1445" s="1">
        <v>45135</v>
      </c>
      <c r="I1445" t="s">
        <v>28</v>
      </c>
    </row>
    <row r="1446" spans="1:9" x14ac:dyDescent="0.3">
      <c r="A1446" t="s">
        <v>1587</v>
      </c>
      <c r="B1446" t="s">
        <v>163</v>
      </c>
      <c r="C1446" t="s">
        <v>50</v>
      </c>
      <c r="D1446" t="s">
        <v>86</v>
      </c>
      <c r="E1446">
        <f t="shared" si="22"/>
        <v>5</v>
      </c>
      <c r="F1446">
        <v>5</v>
      </c>
      <c r="G1446">
        <v>25</v>
      </c>
      <c r="H1446" s="1">
        <v>45073</v>
      </c>
      <c r="I1446" t="s">
        <v>17</v>
      </c>
    </row>
    <row r="1447" spans="1:9" x14ac:dyDescent="0.3">
      <c r="A1447" t="s">
        <v>1588</v>
      </c>
      <c r="B1447" t="s">
        <v>160</v>
      </c>
      <c r="C1447" t="s">
        <v>24</v>
      </c>
      <c r="D1447" t="s">
        <v>77</v>
      </c>
      <c r="E1447">
        <f t="shared" si="22"/>
        <v>2.5</v>
      </c>
      <c r="F1447">
        <v>2</v>
      </c>
      <c r="G1447">
        <v>5</v>
      </c>
      <c r="H1447" s="1">
        <v>45046</v>
      </c>
      <c r="I1447" t="s">
        <v>13</v>
      </c>
    </row>
    <row r="1448" spans="1:9" x14ac:dyDescent="0.3">
      <c r="A1448" t="s">
        <v>1589</v>
      </c>
      <c r="B1448" t="s">
        <v>123</v>
      </c>
      <c r="C1448" t="s">
        <v>24</v>
      </c>
      <c r="D1448" t="s">
        <v>168</v>
      </c>
      <c r="E1448">
        <f t="shared" si="22"/>
        <v>1</v>
      </c>
      <c r="F1448">
        <v>4</v>
      </c>
      <c r="G1448">
        <v>4</v>
      </c>
      <c r="H1448" s="1">
        <v>44970</v>
      </c>
      <c r="I1448" t="s">
        <v>28</v>
      </c>
    </row>
    <row r="1449" spans="1:9" x14ac:dyDescent="0.3">
      <c r="A1449" t="s">
        <v>1590</v>
      </c>
      <c r="B1449" t="s">
        <v>376</v>
      </c>
      <c r="C1449" t="s">
        <v>11</v>
      </c>
      <c r="D1449" t="s">
        <v>12</v>
      </c>
      <c r="E1449">
        <f t="shared" si="22"/>
        <v>3</v>
      </c>
      <c r="F1449">
        <v>4</v>
      </c>
      <c r="G1449">
        <v>12</v>
      </c>
      <c r="H1449" s="1">
        <v>44952</v>
      </c>
      <c r="I1449" t="s">
        <v>13</v>
      </c>
    </row>
    <row r="1450" spans="1:9" x14ac:dyDescent="0.3">
      <c r="A1450" t="s">
        <v>1591</v>
      </c>
      <c r="B1450" t="s">
        <v>53</v>
      </c>
      <c r="C1450" t="s">
        <v>50</v>
      </c>
      <c r="D1450" t="s">
        <v>86</v>
      </c>
      <c r="E1450">
        <f t="shared" si="22"/>
        <v>5</v>
      </c>
      <c r="F1450">
        <v>2</v>
      </c>
      <c r="G1450">
        <v>10</v>
      </c>
      <c r="H1450" s="1">
        <v>45014</v>
      </c>
      <c r="I1450" t="s">
        <v>17</v>
      </c>
    </row>
    <row r="1451" spans="1:9" x14ac:dyDescent="0.3">
      <c r="A1451" t="s">
        <v>1592</v>
      </c>
      <c r="B1451" t="s">
        <v>105</v>
      </c>
      <c r="C1451" t="s">
        <v>38</v>
      </c>
      <c r="D1451" t="s">
        <v>107</v>
      </c>
      <c r="E1451">
        <f t="shared" si="22"/>
        <v>4</v>
      </c>
      <c r="F1451">
        <v>2</v>
      </c>
      <c r="G1451">
        <v>8</v>
      </c>
      <c r="H1451" s="1">
        <v>44701</v>
      </c>
      <c r="I1451" t="s">
        <v>28</v>
      </c>
    </row>
    <row r="1452" spans="1:9" x14ac:dyDescent="0.3">
      <c r="A1452" t="s">
        <v>1593</v>
      </c>
      <c r="B1452" t="s">
        <v>484</v>
      </c>
      <c r="C1452" t="s">
        <v>38</v>
      </c>
      <c r="D1452" t="s">
        <v>121</v>
      </c>
      <c r="E1452">
        <f t="shared" si="22"/>
        <v>5</v>
      </c>
      <c r="F1452">
        <v>5</v>
      </c>
      <c r="G1452">
        <v>25</v>
      </c>
      <c r="H1452" s="1">
        <v>45215</v>
      </c>
    </row>
    <row r="1453" spans="1:9" x14ac:dyDescent="0.3">
      <c r="A1453" t="s">
        <v>1594</v>
      </c>
      <c r="B1453" t="s">
        <v>101</v>
      </c>
      <c r="C1453" t="s">
        <v>11</v>
      </c>
      <c r="D1453" t="s">
        <v>33</v>
      </c>
      <c r="E1453">
        <f t="shared" si="22"/>
        <v>4</v>
      </c>
      <c r="F1453">
        <v>4</v>
      </c>
      <c r="G1453">
        <v>16</v>
      </c>
      <c r="H1453" s="1">
        <v>44851</v>
      </c>
      <c r="I1453" t="s">
        <v>17</v>
      </c>
    </row>
    <row r="1454" spans="1:9" x14ac:dyDescent="0.3">
      <c r="A1454" t="s">
        <v>1595</v>
      </c>
      <c r="B1454" t="s">
        <v>127</v>
      </c>
      <c r="C1454" t="s">
        <v>11</v>
      </c>
      <c r="D1454" t="s">
        <v>33</v>
      </c>
      <c r="E1454">
        <f t="shared" si="22"/>
        <v>4</v>
      </c>
      <c r="F1454">
        <v>3</v>
      </c>
      <c r="G1454">
        <v>12</v>
      </c>
      <c r="H1454" s="1">
        <v>44948</v>
      </c>
      <c r="I1454" t="s">
        <v>17</v>
      </c>
    </row>
    <row r="1455" spans="1:9" x14ac:dyDescent="0.3">
      <c r="A1455" t="s">
        <v>1596</v>
      </c>
      <c r="B1455" t="s">
        <v>165</v>
      </c>
      <c r="C1455" t="s">
        <v>38</v>
      </c>
      <c r="D1455" t="s">
        <v>107</v>
      </c>
      <c r="E1455">
        <f t="shared" si="22"/>
        <v>4</v>
      </c>
      <c r="F1455">
        <v>5</v>
      </c>
      <c r="G1455">
        <v>20</v>
      </c>
      <c r="H1455" s="1">
        <v>44940</v>
      </c>
      <c r="I1455" t="s">
        <v>28</v>
      </c>
    </row>
    <row r="1456" spans="1:9" x14ac:dyDescent="0.3">
      <c r="A1456" t="s">
        <v>1597</v>
      </c>
      <c r="B1456" t="s">
        <v>64</v>
      </c>
      <c r="C1456" t="s">
        <v>50</v>
      </c>
      <c r="D1456" t="s">
        <v>17678</v>
      </c>
      <c r="E1456">
        <f t="shared" si="22"/>
        <v>7</v>
      </c>
      <c r="F1456">
        <v>2</v>
      </c>
      <c r="G1456">
        <v>14</v>
      </c>
      <c r="H1456" s="1">
        <v>44661</v>
      </c>
      <c r="I1456" t="s">
        <v>13</v>
      </c>
    </row>
    <row r="1457" spans="1:9" x14ac:dyDescent="0.3">
      <c r="A1457" t="s">
        <v>1598</v>
      </c>
      <c r="B1457" t="s">
        <v>152</v>
      </c>
      <c r="C1457" t="s">
        <v>38</v>
      </c>
      <c r="D1457" t="s">
        <v>121</v>
      </c>
      <c r="E1457">
        <f t="shared" si="22"/>
        <v>5</v>
      </c>
      <c r="F1457">
        <v>1</v>
      </c>
      <c r="G1457">
        <v>5</v>
      </c>
      <c r="H1457" s="1">
        <v>45039</v>
      </c>
      <c r="I1457" t="s">
        <v>28</v>
      </c>
    </row>
    <row r="1458" spans="1:9" x14ac:dyDescent="0.3">
      <c r="A1458" t="s">
        <v>1599</v>
      </c>
      <c r="B1458" t="s">
        <v>40</v>
      </c>
      <c r="C1458" t="s">
        <v>11</v>
      </c>
      <c r="D1458" t="s">
        <v>12</v>
      </c>
      <c r="E1458">
        <f t="shared" si="22"/>
        <v>3</v>
      </c>
      <c r="F1458">
        <v>3</v>
      </c>
      <c r="G1458">
        <v>9</v>
      </c>
      <c r="H1458" s="1">
        <v>44836</v>
      </c>
      <c r="I1458" t="s">
        <v>13</v>
      </c>
    </row>
    <row r="1459" spans="1:9" x14ac:dyDescent="0.3">
      <c r="A1459" t="s">
        <v>1600</v>
      </c>
      <c r="B1459" t="s">
        <v>192</v>
      </c>
      <c r="C1459" t="s">
        <v>50</v>
      </c>
      <c r="D1459" t="s">
        <v>112</v>
      </c>
      <c r="E1459">
        <f t="shared" si="22"/>
        <v>4</v>
      </c>
      <c r="F1459">
        <v>4</v>
      </c>
      <c r="G1459">
        <v>16</v>
      </c>
      <c r="H1459" s="1">
        <v>45042</v>
      </c>
      <c r="I1459" t="s">
        <v>13</v>
      </c>
    </row>
    <row r="1460" spans="1:9" x14ac:dyDescent="0.3">
      <c r="A1460" t="s">
        <v>1601</v>
      </c>
      <c r="B1460" t="s">
        <v>90</v>
      </c>
      <c r="C1460" t="s">
        <v>20</v>
      </c>
      <c r="D1460" t="s">
        <v>21</v>
      </c>
      <c r="E1460">
        <f t="shared" si="22"/>
        <v>15</v>
      </c>
      <c r="F1460">
        <v>2</v>
      </c>
      <c r="G1460">
        <v>30</v>
      </c>
      <c r="H1460" s="1">
        <v>45073</v>
      </c>
      <c r="I1460" t="s">
        <v>28</v>
      </c>
    </row>
    <row r="1461" spans="1:9" x14ac:dyDescent="0.3">
      <c r="A1461" t="s">
        <v>1602</v>
      </c>
      <c r="B1461" t="s">
        <v>49</v>
      </c>
      <c r="C1461" t="s">
        <v>24</v>
      </c>
      <c r="D1461" t="s">
        <v>141</v>
      </c>
      <c r="E1461">
        <f t="shared" si="22"/>
        <v>2.5</v>
      </c>
      <c r="F1461">
        <v>3</v>
      </c>
      <c r="G1461">
        <v>7.5</v>
      </c>
      <c r="H1461" s="1">
        <v>44611</v>
      </c>
      <c r="I1461" t="s">
        <v>13</v>
      </c>
    </row>
    <row r="1462" spans="1:9" x14ac:dyDescent="0.3">
      <c r="A1462" t="s">
        <v>1603</v>
      </c>
      <c r="B1462" t="s">
        <v>217</v>
      </c>
      <c r="C1462" t="s">
        <v>50</v>
      </c>
      <c r="D1462" t="str" cm="1">
        <f t="array" ref="D1462">IFERROR(INDEX('Lookup table'!$B$2:$B$15, MATCH(1, (TRIM('Lookup table'!$A$2:$A$15)=TRIM(C1462)) * (ROUND('Lookup table'!$C$2:$C$15,2)=ROUND(E1462,2)), 0)), "")</f>
        <v>Chicken Melt</v>
      </c>
      <c r="E1462">
        <f t="shared" si="22"/>
        <v>8</v>
      </c>
      <c r="F1462">
        <v>2</v>
      </c>
      <c r="G1462">
        <v>16</v>
      </c>
      <c r="H1462" s="1">
        <v>45174</v>
      </c>
    </row>
    <row r="1463" spans="1:9" x14ac:dyDescent="0.3">
      <c r="A1463" t="s">
        <v>1604</v>
      </c>
      <c r="B1463" t="s">
        <v>111</v>
      </c>
      <c r="C1463" t="s">
        <v>38</v>
      </c>
      <c r="D1463" t="s">
        <v>43</v>
      </c>
      <c r="E1463">
        <f t="shared" si="22"/>
        <v>6</v>
      </c>
      <c r="F1463">
        <v>2</v>
      </c>
      <c r="G1463">
        <v>12</v>
      </c>
      <c r="H1463" s="1">
        <v>44697</v>
      </c>
      <c r="I1463" t="s">
        <v>17</v>
      </c>
    </row>
    <row r="1464" spans="1:9" x14ac:dyDescent="0.3">
      <c r="A1464" t="s">
        <v>1605</v>
      </c>
      <c r="B1464" t="s">
        <v>236</v>
      </c>
      <c r="C1464" t="s">
        <v>20</v>
      </c>
      <c r="D1464" t="s">
        <v>21</v>
      </c>
      <c r="E1464">
        <f t="shared" si="22"/>
        <v>15</v>
      </c>
      <c r="F1464">
        <v>4</v>
      </c>
      <c r="G1464">
        <v>60</v>
      </c>
      <c r="H1464" s="1">
        <v>44717</v>
      </c>
      <c r="I1464" t="s">
        <v>17</v>
      </c>
    </row>
    <row r="1465" spans="1:9" x14ac:dyDescent="0.3">
      <c r="A1465" t="s">
        <v>1606</v>
      </c>
      <c r="B1465" t="s">
        <v>298</v>
      </c>
      <c r="C1465" t="s">
        <v>20</v>
      </c>
      <c r="D1465" t="str" cm="1">
        <f t="array" ref="D1465">IFERROR(INDEX('Lookup table'!$B$2:$B$15, MATCH(1, (TRIM('Lookup table'!$A$2:$A$15)=TRIM(C1465)) * (ROUND('Lookup table'!$C$2:$C$15,2)=ROUND(E1465,2)), 0)), "")</f>
        <v>Grilled Chicken</v>
      </c>
      <c r="E1465">
        <f t="shared" si="22"/>
        <v>15</v>
      </c>
      <c r="F1465">
        <v>3</v>
      </c>
      <c r="G1465">
        <v>45</v>
      </c>
      <c r="H1465" s="1">
        <v>45237</v>
      </c>
      <c r="I1465" t="s">
        <v>13</v>
      </c>
    </row>
    <row r="1466" spans="1:9" x14ac:dyDescent="0.3">
      <c r="A1466" t="s">
        <v>1607</v>
      </c>
      <c r="B1466" t="s">
        <v>155</v>
      </c>
      <c r="C1466" t="s">
        <v>20</v>
      </c>
      <c r="D1466" t="s">
        <v>21</v>
      </c>
      <c r="E1466">
        <f t="shared" si="22"/>
        <v>15</v>
      </c>
      <c r="F1466">
        <v>4</v>
      </c>
      <c r="G1466">
        <v>60</v>
      </c>
      <c r="H1466" s="1">
        <v>44908</v>
      </c>
      <c r="I1466" t="s">
        <v>17</v>
      </c>
    </row>
    <row r="1467" spans="1:9" x14ac:dyDescent="0.3">
      <c r="A1467" t="s">
        <v>1608</v>
      </c>
      <c r="B1467" t="s">
        <v>397</v>
      </c>
      <c r="C1467" t="s">
        <v>20</v>
      </c>
      <c r="D1467" t="s">
        <v>41</v>
      </c>
      <c r="E1467">
        <f t="shared" si="22"/>
        <v>14</v>
      </c>
      <c r="F1467">
        <v>4</v>
      </c>
      <c r="G1467">
        <v>56</v>
      </c>
      <c r="H1467" s="1">
        <v>45250</v>
      </c>
      <c r="I1467" t="s">
        <v>13</v>
      </c>
    </row>
    <row r="1468" spans="1:9" x14ac:dyDescent="0.3">
      <c r="A1468" t="s">
        <v>1609</v>
      </c>
      <c r="B1468" t="s">
        <v>217</v>
      </c>
      <c r="C1468" t="s">
        <v>20</v>
      </c>
      <c r="D1468" t="str" cm="1">
        <f t="array" ref="D1468">IFERROR(INDEX('Lookup table'!$B$2:$B$15, MATCH(1, (TRIM('Lookup table'!$A$2:$A$15)=TRIM(C1468)) * (ROUND('Lookup table'!$C$2:$C$15,2)=ROUND(E1468,2)), 0)), "")</f>
        <v>Pasta Alfredo</v>
      </c>
      <c r="E1468">
        <f t="shared" si="22"/>
        <v>12</v>
      </c>
      <c r="F1468">
        <v>4</v>
      </c>
      <c r="G1468">
        <v>48</v>
      </c>
      <c r="H1468" s="1">
        <v>45190</v>
      </c>
      <c r="I1468" t="s">
        <v>17</v>
      </c>
    </row>
    <row r="1469" spans="1:9" x14ac:dyDescent="0.3">
      <c r="A1469" t="s">
        <v>1610</v>
      </c>
      <c r="B1469" t="s">
        <v>215</v>
      </c>
      <c r="C1469" t="s">
        <v>50</v>
      </c>
      <c r="D1469" t="s">
        <v>99</v>
      </c>
      <c r="E1469">
        <f t="shared" si="22"/>
        <v>8</v>
      </c>
      <c r="F1469">
        <v>5</v>
      </c>
      <c r="G1469">
        <v>40</v>
      </c>
      <c r="H1469" s="1">
        <v>45154</v>
      </c>
      <c r="I1469" t="s">
        <v>13</v>
      </c>
    </row>
    <row r="1470" spans="1:9" x14ac:dyDescent="0.3">
      <c r="A1470" t="s">
        <v>1611</v>
      </c>
      <c r="B1470" t="s">
        <v>150</v>
      </c>
      <c r="C1470" t="s">
        <v>24</v>
      </c>
      <c r="D1470" t="s">
        <v>168</v>
      </c>
      <c r="E1470">
        <f t="shared" si="22"/>
        <v>1</v>
      </c>
      <c r="F1470">
        <v>5</v>
      </c>
      <c r="G1470">
        <v>5</v>
      </c>
      <c r="H1470" s="1">
        <v>44864</v>
      </c>
      <c r="I1470" t="s">
        <v>13</v>
      </c>
    </row>
    <row r="1471" spans="1:9" x14ac:dyDescent="0.3">
      <c r="A1471" t="s">
        <v>1612</v>
      </c>
      <c r="B1471" t="s">
        <v>37</v>
      </c>
      <c r="C1471" t="s">
        <v>11</v>
      </c>
      <c r="D1471" t="s">
        <v>12</v>
      </c>
      <c r="E1471">
        <f t="shared" si="22"/>
        <v>3</v>
      </c>
      <c r="F1471">
        <v>3</v>
      </c>
      <c r="G1471">
        <v>9</v>
      </c>
      <c r="H1471" s="1">
        <v>44587</v>
      </c>
      <c r="I1471" t="s">
        <v>28</v>
      </c>
    </row>
    <row r="1472" spans="1:9" x14ac:dyDescent="0.3">
      <c r="A1472" t="s">
        <v>1613</v>
      </c>
      <c r="B1472" t="s">
        <v>45</v>
      </c>
      <c r="C1472" t="s">
        <v>11</v>
      </c>
      <c r="D1472" t="s">
        <v>12</v>
      </c>
      <c r="E1472">
        <f t="shared" si="22"/>
        <v>3</v>
      </c>
      <c r="F1472">
        <v>1</v>
      </c>
      <c r="G1472">
        <v>3</v>
      </c>
      <c r="H1472" s="1">
        <v>44951</v>
      </c>
      <c r="I1472" t="s">
        <v>17</v>
      </c>
    </row>
    <row r="1473" spans="1:9" x14ac:dyDescent="0.3">
      <c r="A1473" t="s">
        <v>1614</v>
      </c>
      <c r="B1473" t="s">
        <v>236</v>
      </c>
      <c r="C1473" t="s">
        <v>24</v>
      </c>
      <c r="D1473" t="str" cm="1">
        <f t="array" ref="D1473">IFERROR(INDEX('Lookup table'!$B$2:$B$15, MATCH(1, (TRIM('Lookup table'!$A$2:$A$15)=TRIM(C1473)) * (ROUND('Lookup table'!$C$2:$C$15,2)=ROUND(E1473,2)), 0)), "")</f>
        <v/>
      </c>
      <c r="E1473" t="str">
        <f t="shared" si="22"/>
        <v/>
      </c>
      <c r="H1473" s="1">
        <v>44927</v>
      </c>
      <c r="I1473" t="s">
        <v>28</v>
      </c>
    </row>
    <row r="1474" spans="1:9" x14ac:dyDescent="0.3">
      <c r="A1474" t="s">
        <v>1615</v>
      </c>
      <c r="B1474" t="s">
        <v>150</v>
      </c>
      <c r="C1474" t="s">
        <v>20</v>
      </c>
      <c r="D1474" t="s">
        <v>41</v>
      </c>
      <c r="E1474">
        <f t="shared" si="22"/>
        <v>14</v>
      </c>
      <c r="F1474">
        <v>2</v>
      </c>
      <c r="G1474">
        <v>28</v>
      </c>
      <c r="H1474" s="1">
        <v>44855</v>
      </c>
    </row>
    <row r="1475" spans="1:9" x14ac:dyDescent="0.3">
      <c r="A1475" t="s">
        <v>1616</v>
      </c>
      <c r="B1475" t="s">
        <v>326</v>
      </c>
      <c r="C1475" t="s">
        <v>20</v>
      </c>
      <c r="D1475" t="s">
        <v>27</v>
      </c>
      <c r="E1475">
        <f t="shared" si="22"/>
        <v>12</v>
      </c>
      <c r="F1475">
        <v>4</v>
      </c>
      <c r="G1475">
        <v>48</v>
      </c>
      <c r="H1475" s="1">
        <v>44995</v>
      </c>
      <c r="I1475" t="s">
        <v>28</v>
      </c>
    </row>
    <row r="1476" spans="1:9" x14ac:dyDescent="0.3">
      <c r="A1476" t="s">
        <v>1617</v>
      </c>
      <c r="B1476" t="s">
        <v>219</v>
      </c>
      <c r="C1476" t="s">
        <v>24</v>
      </c>
      <c r="D1476" t="s">
        <v>77</v>
      </c>
      <c r="E1476">
        <f t="shared" si="22"/>
        <v>2.5</v>
      </c>
      <c r="F1476">
        <v>4</v>
      </c>
      <c r="G1476">
        <v>10</v>
      </c>
      <c r="H1476" s="1">
        <v>45125</v>
      </c>
      <c r="I1476" t="s">
        <v>17</v>
      </c>
    </row>
    <row r="1477" spans="1:9" x14ac:dyDescent="0.3">
      <c r="A1477" t="s">
        <v>1618</v>
      </c>
      <c r="B1477" t="s">
        <v>411</v>
      </c>
      <c r="C1477" t="s">
        <v>11</v>
      </c>
      <c r="D1477" t="s">
        <v>16</v>
      </c>
      <c r="E1477">
        <f t="shared" si="22"/>
        <v>4</v>
      </c>
      <c r="F1477">
        <v>2</v>
      </c>
      <c r="G1477">
        <v>8</v>
      </c>
      <c r="H1477" s="1">
        <v>44866</v>
      </c>
      <c r="I1477" t="s">
        <v>17</v>
      </c>
    </row>
    <row r="1478" spans="1:9" x14ac:dyDescent="0.3">
      <c r="A1478" t="s">
        <v>1619</v>
      </c>
      <c r="B1478" t="s">
        <v>23</v>
      </c>
      <c r="C1478" t="s">
        <v>11</v>
      </c>
      <c r="D1478" t="s">
        <v>16</v>
      </c>
      <c r="E1478">
        <f t="shared" ref="E1478:E1541" si="23">IF(AND(G1478&lt;&gt;0, F1478&lt;&gt;0), G1478/F1478, "")</f>
        <v>4</v>
      </c>
      <c r="F1478">
        <v>4</v>
      </c>
      <c r="G1478">
        <v>16</v>
      </c>
      <c r="H1478" s="1">
        <v>45189</v>
      </c>
      <c r="I1478" t="s">
        <v>28</v>
      </c>
    </row>
    <row r="1479" spans="1:9" x14ac:dyDescent="0.3">
      <c r="A1479" t="s">
        <v>1620</v>
      </c>
      <c r="B1479" t="s">
        <v>423</v>
      </c>
      <c r="C1479" t="s">
        <v>38</v>
      </c>
      <c r="D1479" t="s">
        <v>107</v>
      </c>
      <c r="E1479">
        <f t="shared" si="23"/>
        <v>4</v>
      </c>
      <c r="F1479">
        <v>1</v>
      </c>
      <c r="G1479">
        <v>4</v>
      </c>
      <c r="H1479" s="1">
        <v>44798</v>
      </c>
      <c r="I1479" t="s">
        <v>17</v>
      </c>
    </row>
    <row r="1480" spans="1:9" x14ac:dyDescent="0.3">
      <c r="A1480" t="s">
        <v>1621</v>
      </c>
      <c r="B1480" t="s">
        <v>305</v>
      </c>
      <c r="C1480" t="s">
        <v>24</v>
      </c>
      <c r="D1480" t="str" cm="1">
        <f t="array" ref="D1480">IFERROR(INDEX('Lookup table'!$B$2:$B$15, MATCH(1, (TRIM('Lookup table'!$A$2:$A$15)=TRIM(C1480)) * (ROUND('Lookup table'!$C$2:$C$15,2)=ROUND(E1480,2)), 0)), "")</f>
        <v/>
      </c>
      <c r="E1480">
        <f t="shared" si="23"/>
        <v>3</v>
      </c>
      <c r="F1480">
        <v>2</v>
      </c>
      <c r="G1480">
        <v>6</v>
      </c>
      <c r="H1480" s="1">
        <v>45034</v>
      </c>
      <c r="I1480" t="s">
        <v>28</v>
      </c>
    </row>
    <row r="1481" spans="1:9" x14ac:dyDescent="0.3">
      <c r="A1481" t="s">
        <v>1622</v>
      </c>
      <c r="B1481" t="s">
        <v>83</v>
      </c>
      <c r="C1481" t="s">
        <v>50</v>
      </c>
      <c r="D1481" t="s">
        <v>86</v>
      </c>
      <c r="E1481">
        <f t="shared" si="23"/>
        <v>5</v>
      </c>
      <c r="F1481">
        <v>2</v>
      </c>
      <c r="G1481">
        <v>10</v>
      </c>
      <c r="H1481" s="1">
        <v>45143</v>
      </c>
      <c r="I1481" t="s">
        <v>17</v>
      </c>
    </row>
    <row r="1482" spans="1:9" x14ac:dyDescent="0.3">
      <c r="A1482" t="s">
        <v>1623</v>
      </c>
      <c r="B1482" t="s">
        <v>129</v>
      </c>
      <c r="C1482" t="s">
        <v>50</v>
      </c>
      <c r="D1482" t="s">
        <v>112</v>
      </c>
      <c r="E1482">
        <f t="shared" si="23"/>
        <v>4</v>
      </c>
      <c r="F1482">
        <v>4</v>
      </c>
      <c r="G1482">
        <v>16</v>
      </c>
      <c r="H1482" s="1">
        <v>45027</v>
      </c>
      <c r="I1482" t="s">
        <v>13</v>
      </c>
    </row>
    <row r="1483" spans="1:9" x14ac:dyDescent="0.3">
      <c r="A1483" t="s">
        <v>1624</v>
      </c>
      <c r="B1483" t="s">
        <v>138</v>
      </c>
      <c r="C1483" t="s">
        <v>24</v>
      </c>
      <c r="D1483" t="s">
        <v>71</v>
      </c>
      <c r="E1483">
        <f t="shared" si="23"/>
        <v>3</v>
      </c>
      <c r="F1483">
        <v>2</v>
      </c>
      <c r="G1483">
        <v>6</v>
      </c>
      <c r="H1483" s="1">
        <v>44851</v>
      </c>
      <c r="I1483" t="s">
        <v>28</v>
      </c>
    </row>
    <row r="1484" spans="1:9" x14ac:dyDescent="0.3">
      <c r="A1484" t="s">
        <v>1625</v>
      </c>
      <c r="B1484" t="s">
        <v>268</v>
      </c>
      <c r="C1484" t="s">
        <v>20</v>
      </c>
      <c r="D1484" t="s">
        <v>21</v>
      </c>
      <c r="E1484">
        <f t="shared" si="23"/>
        <v>15</v>
      </c>
      <c r="F1484">
        <v>4</v>
      </c>
      <c r="G1484">
        <v>60</v>
      </c>
      <c r="H1484" s="1">
        <v>45220</v>
      </c>
      <c r="I1484" t="s">
        <v>28</v>
      </c>
    </row>
    <row r="1485" spans="1:9" x14ac:dyDescent="0.3">
      <c r="A1485" t="s">
        <v>1626</v>
      </c>
      <c r="B1485" t="s">
        <v>181</v>
      </c>
      <c r="C1485" t="s">
        <v>38</v>
      </c>
      <c r="D1485" t="s">
        <v>43</v>
      </c>
      <c r="E1485">
        <f t="shared" si="23"/>
        <v>6</v>
      </c>
      <c r="F1485">
        <v>3</v>
      </c>
      <c r="G1485">
        <v>18</v>
      </c>
      <c r="H1485" s="1">
        <v>45216</v>
      </c>
      <c r="I1485" t="s">
        <v>17</v>
      </c>
    </row>
    <row r="1486" spans="1:9" x14ac:dyDescent="0.3">
      <c r="A1486" t="s">
        <v>1627</v>
      </c>
      <c r="B1486" t="s">
        <v>127</v>
      </c>
      <c r="C1486" t="s">
        <v>50</v>
      </c>
      <c r="D1486" t="s">
        <v>51</v>
      </c>
      <c r="E1486">
        <f t="shared" si="23"/>
        <v>5</v>
      </c>
      <c r="F1486">
        <v>5</v>
      </c>
      <c r="G1486">
        <v>25</v>
      </c>
      <c r="H1486" s="1">
        <v>45019</v>
      </c>
      <c r="I1486" t="s">
        <v>28</v>
      </c>
    </row>
    <row r="1487" spans="1:9" x14ac:dyDescent="0.3">
      <c r="A1487" t="s">
        <v>1628</v>
      </c>
      <c r="B1487" t="s">
        <v>254</v>
      </c>
      <c r="C1487" t="s">
        <v>11</v>
      </c>
      <c r="D1487" t="s">
        <v>79</v>
      </c>
      <c r="E1487">
        <f t="shared" si="23"/>
        <v>5</v>
      </c>
      <c r="F1487">
        <v>5</v>
      </c>
      <c r="G1487">
        <v>25</v>
      </c>
      <c r="H1487" s="1">
        <v>45124</v>
      </c>
      <c r="I1487" t="s">
        <v>28</v>
      </c>
    </row>
    <row r="1488" spans="1:9" x14ac:dyDescent="0.3">
      <c r="A1488" t="s">
        <v>1629</v>
      </c>
      <c r="B1488" t="s">
        <v>283</v>
      </c>
      <c r="C1488" t="s">
        <v>24</v>
      </c>
      <c r="D1488" t="s">
        <v>71</v>
      </c>
      <c r="E1488">
        <f t="shared" si="23"/>
        <v>3</v>
      </c>
      <c r="F1488">
        <v>5</v>
      </c>
      <c r="G1488">
        <v>15</v>
      </c>
      <c r="H1488" s="1">
        <v>44847</v>
      </c>
      <c r="I1488" t="s">
        <v>17</v>
      </c>
    </row>
    <row r="1489" spans="1:9" x14ac:dyDescent="0.3">
      <c r="A1489" t="s">
        <v>1630</v>
      </c>
      <c r="B1489" t="s">
        <v>160</v>
      </c>
      <c r="C1489" t="s">
        <v>11</v>
      </c>
      <c r="D1489" t="s">
        <v>33</v>
      </c>
      <c r="E1489">
        <f t="shared" si="23"/>
        <v>4</v>
      </c>
      <c r="F1489">
        <v>5</v>
      </c>
      <c r="G1489">
        <v>20</v>
      </c>
      <c r="H1489" s="1">
        <v>44864</v>
      </c>
      <c r="I1489" t="s">
        <v>13</v>
      </c>
    </row>
    <row r="1490" spans="1:9" x14ac:dyDescent="0.3">
      <c r="A1490" t="s">
        <v>1631</v>
      </c>
      <c r="B1490" t="s">
        <v>127</v>
      </c>
      <c r="C1490" t="s">
        <v>50</v>
      </c>
      <c r="D1490" t="str" cm="1">
        <f t="array" ref="D1490">IFERROR(INDEX('Lookup table'!$B$2:$B$15, MATCH(1, (TRIM('Lookup table'!$A$2:$A$15)=TRIM(C1490)) * (ROUND('Lookup table'!$C$2:$C$15,2)=ROUND(E1490,2)), 0)), "")</f>
        <v>Beef Chilli</v>
      </c>
      <c r="E1490">
        <f t="shared" si="23"/>
        <v>7</v>
      </c>
      <c r="F1490">
        <v>5</v>
      </c>
      <c r="G1490">
        <v>35</v>
      </c>
      <c r="H1490" s="1">
        <v>44673</v>
      </c>
      <c r="I1490" t="s">
        <v>13</v>
      </c>
    </row>
    <row r="1491" spans="1:9" x14ac:dyDescent="0.3">
      <c r="A1491" t="s">
        <v>1632</v>
      </c>
      <c r="B1491" t="s">
        <v>103</v>
      </c>
      <c r="C1491" t="s">
        <v>38</v>
      </c>
      <c r="D1491" t="s">
        <v>125</v>
      </c>
      <c r="E1491">
        <f t="shared" si="23"/>
        <v>7</v>
      </c>
      <c r="F1491">
        <v>5</v>
      </c>
      <c r="G1491">
        <v>35</v>
      </c>
      <c r="H1491" s="1">
        <v>45262</v>
      </c>
      <c r="I1491" t="s">
        <v>13</v>
      </c>
    </row>
    <row r="1492" spans="1:9" x14ac:dyDescent="0.3">
      <c r="A1492" t="s">
        <v>1633</v>
      </c>
      <c r="B1492" t="s">
        <v>136</v>
      </c>
      <c r="C1492" t="s">
        <v>50</v>
      </c>
      <c r="D1492" t="s">
        <v>112</v>
      </c>
      <c r="E1492">
        <f t="shared" si="23"/>
        <v>4</v>
      </c>
      <c r="F1492">
        <v>1</v>
      </c>
      <c r="G1492">
        <v>4</v>
      </c>
      <c r="H1492" s="1">
        <v>44757</v>
      </c>
      <c r="I1492" t="s">
        <v>17</v>
      </c>
    </row>
    <row r="1493" spans="1:9" x14ac:dyDescent="0.3">
      <c r="A1493" t="s">
        <v>1634</v>
      </c>
      <c r="B1493" t="s">
        <v>26</v>
      </c>
      <c r="C1493" t="s">
        <v>38</v>
      </c>
      <c r="D1493" t="s">
        <v>74</v>
      </c>
      <c r="E1493">
        <f t="shared" si="23"/>
        <v>6</v>
      </c>
      <c r="F1493">
        <v>2</v>
      </c>
      <c r="G1493">
        <v>12</v>
      </c>
      <c r="H1493" s="1">
        <v>45210</v>
      </c>
      <c r="I1493" t="s">
        <v>28</v>
      </c>
    </row>
    <row r="1494" spans="1:9" x14ac:dyDescent="0.3">
      <c r="A1494" t="s">
        <v>1635</v>
      </c>
      <c r="B1494" t="s">
        <v>40</v>
      </c>
      <c r="C1494" t="s">
        <v>24</v>
      </c>
      <c r="D1494" t="s">
        <v>71</v>
      </c>
      <c r="E1494">
        <f t="shared" si="23"/>
        <v>3</v>
      </c>
      <c r="F1494">
        <v>4</v>
      </c>
      <c r="G1494">
        <v>12</v>
      </c>
      <c r="H1494" s="1">
        <v>44842</v>
      </c>
      <c r="I1494" t="s">
        <v>13</v>
      </c>
    </row>
    <row r="1495" spans="1:9" x14ac:dyDescent="0.3">
      <c r="A1495" t="s">
        <v>1636</v>
      </c>
      <c r="B1495" t="s">
        <v>217</v>
      </c>
      <c r="C1495" t="s">
        <v>50</v>
      </c>
      <c r="D1495" t="str" cm="1">
        <f t="array" ref="D1495">IFERROR(INDEX('Lookup table'!$B$2:$B$15, MATCH(1, (TRIM('Lookup table'!$A$2:$A$15)=TRIM(C1495)) * (ROUND('Lookup table'!$C$2:$C$15,2)=ROUND(E1495,2)), 0)), "")</f>
        <v>Nachos Grande</v>
      </c>
      <c r="E1495">
        <f t="shared" si="23"/>
        <v>10</v>
      </c>
      <c r="F1495">
        <v>2</v>
      </c>
      <c r="G1495">
        <v>20</v>
      </c>
      <c r="H1495" s="1">
        <v>45247</v>
      </c>
    </row>
    <row r="1496" spans="1:9" x14ac:dyDescent="0.3">
      <c r="A1496" t="s">
        <v>1637</v>
      </c>
      <c r="B1496" t="s">
        <v>205</v>
      </c>
      <c r="C1496" t="s">
        <v>24</v>
      </c>
      <c r="D1496" t="s">
        <v>168</v>
      </c>
      <c r="E1496">
        <f t="shared" si="23"/>
        <v>1</v>
      </c>
      <c r="F1496">
        <v>2</v>
      </c>
      <c r="G1496">
        <v>2</v>
      </c>
      <c r="H1496" s="1">
        <v>45158</v>
      </c>
      <c r="I1496" t="s">
        <v>28</v>
      </c>
    </row>
    <row r="1497" spans="1:9" x14ac:dyDescent="0.3">
      <c r="A1497" t="s">
        <v>1638</v>
      </c>
      <c r="B1497" t="s">
        <v>103</v>
      </c>
      <c r="C1497" t="s">
        <v>38</v>
      </c>
      <c r="D1497" t="str" cm="1">
        <f t="array" ref="D1497">IFERROR(INDEX('Lookup table'!$B$2:$B$15, MATCH(1, (TRIM('Lookup table'!$A$2:$A$15)=TRIM(C1497)) * (ROUND('Lookup table'!$C$2:$C$15,2)=ROUND(E1497,2)), 0)), "")</f>
        <v/>
      </c>
      <c r="E1497">
        <f t="shared" si="23"/>
        <v>6</v>
      </c>
      <c r="F1497">
        <v>2</v>
      </c>
      <c r="G1497">
        <v>12</v>
      </c>
      <c r="H1497" s="1">
        <v>45066</v>
      </c>
    </row>
    <row r="1498" spans="1:9" x14ac:dyDescent="0.3">
      <c r="A1498" t="s">
        <v>1639</v>
      </c>
      <c r="B1498" t="s">
        <v>176</v>
      </c>
      <c r="C1498" t="s">
        <v>50</v>
      </c>
      <c r="D1498" t="s">
        <v>17678</v>
      </c>
      <c r="E1498">
        <f t="shared" si="23"/>
        <v>7</v>
      </c>
      <c r="F1498">
        <v>5</v>
      </c>
      <c r="G1498">
        <v>35</v>
      </c>
      <c r="H1498" s="1">
        <v>44864</v>
      </c>
      <c r="I1498" t="s">
        <v>28</v>
      </c>
    </row>
    <row r="1499" spans="1:9" x14ac:dyDescent="0.3">
      <c r="A1499" t="s">
        <v>1640</v>
      </c>
      <c r="B1499" t="s">
        <v>47</v>
      </c>
      <c r="C1499" t="s">
        <v>50</v>
      </c>
      <c r="D1499" t="s">
        <v>112</v>
      </c>
      <c r="E1499">
        <f t="shared" si="23"/>
        <v>4</v>
      </c>
      <c r="F1499">
        <v>3</v>
      </c>
      <c r="G1499">
        <v>12</v>
      </c>
      <c r="H1499" s="1">
        <v>44765</v>
      </c>
      <c r="I1499" t="s">
        <v>28</v>
      </c>
    </row>
    <row r="1500" spans="1:9" x14ac:dyDescent="0.3">
      <c r="A1500" t="s">
        <v>1641</v>
      </c>
      <c r="B1500" t="s">
        <v>95</v>
      </c>
      <c r="C1500" t="s">
        <v>20</v>
      </c>
      <c r="D1500" t="s">
        <v>30</v>
      </c>
      <c r="E1500">
        <f t="shared" si="23"/>
        <v>18</v>
      </c>
      <c r="F1500">
        <v>3</v>
      </c>
      <c r="G1500">
        <v>54</v>
      </c>
      <c r="H1500" s="1">
        <v>44796</v>
      </c>
      <c r="I1500" t="s">
        <v>28</v>
      </c>
    </row>
    <row r="1501" spans="1:9" x14ac:dyDescent="0.3">
      <c r="A1501" t="s">
        <v>1642</v>
      </c>
      <c r="B1501" t="s">
        <v>101</v>
      </c>
      <c r="C1501" t="s">
        <v>50</v>
      </c>
      <c r="D1501" t="s">
        <v>86</v>
      </c>
      <c r="E1501">
        <f t="shared" si="23"/>
        <v>5</v>
      </c>
      <c r="F1501">
        <v>2</v>
      </c>
      <c r="G1501">
        <v>10</v>
      </c>
      <c r="H1501" s="1">
        <v>44766</v>
      </c>
      <c r="I1501" t="s">
        <v>13</v>
      </c>
    </row>
    <row r="1502" spans="1:9" x14ac:dyDescent="0.3">
      <c r="A1502" t="s">
        <v>1643</v>
      </c>
      <c r="B1502" t="s">
        <v>127</v>
      </c>
      <c r="C1502" t="s">
        <v>11</v>
      </c>
      <c r="D1502" t="s">
        <v>12</v>
      </c>
      <c r="E1502">
        <f t="shared" si="23"/>
        <v>3</v>
      </c>
      <c r="F1502">
        <v>4</v>
      </c>
      <c r="G1502">
        <v>12</v>
      </c>
      <c r="H1502" s="1">
        <v>45241</v>
      </c>
      <c r="I1502" t="s">
        <v>28</v>
      </c>
    </row>
    <row r="1503" spans="1:9" x14ac:dyDescent="0.3">
      <c r="A1503" t="s">
        <v>1644</v>
      </c>
      <c r="B1503" t="s">
        <v>345</v>
      </c>
      <c r="C1503" t="s">
        <v>38</v>
      </c>
      <c r="D1503" t="str" cm="1">
        <f t="array" ref="D1503">IFERROR(INDEX('Lookup table'!$B$2:$B$15, MATCH(1, (TRIM('Lookup table'!$A$2:$A$15)=TRIM(C1503)) * (ROUND('Lookup table'!$C$2:$C$15,2)=ROUND(E1503,2)), 0)), "")</f>
        <v/>
      </c>
      <c r="E1503" t="str">
        <f t="shared" si="23"/>
        <v/>
      </c>
      <c r="H1503" s="1">
        <v>44635</v>
      </c>
      <c r="I1503" t="s">
        <v>17</v>
      </c>
    </row>
    <row r="1504" spans="1:9" x14ac:dyDescent="0.3">
      <c r="A1504" t="s">
        <v>1645</v>
      </c>
      <c r="B1504" t="s">
        <v>287</v>
      </c>
      <c r="C1504" t="s">
        <v>50</v>
      </c>
      <c r="D1504" t="s">
        <v>51</v>
      </c>
      <c r="E1504">
        <f t="shared" si="23"/>
        <v>5</v>
      </c>
      <c r="F1504">
        <v>4</v>
      </c>
      <c r="G1504">
        <v>20</v>
      </c>
      <c r="H1504" s="1">
        <v>45256</v>
      </c>
      <c r="I1504" t="s">
        <v>28</v>
      </c>
    </row>
    <row r="1505" spans="1:9" x14ac:dyDescent="0.3">
      <c r="A1505" t="s">
        <v>1646</v>
      </c>
      <c r="B1505" t="s">
        <v>10</v>
      </c>
      <c r="C1505" t="s">
        <v>38</v>
      </c>
      <c r="D1505" t="s">
        <v>43</v>
      </c>
      <c r="E1505">
        <f t="shared" si="23"/>
        <v>6</v>
      </c>
      <c r="F1505">
        <v>3</v>
      </c>
      <c r="G1505">
        <v>18</v>
      </c>
      <c r="H1505" s="1">
        <v>45086</v>
      </c>
      <c r="I1505" t="s">
        <v>17</v>
      </c>
    </row>
    <row r="1506" spans="1:9" x14ac:dyDescent="0.3">
      <c r="A1506" t="s">
        <v>1647</v>
      </c>
      <c r="B1506" t="s">
        <v>109</v>
      </c>
      <c r="C1506" t="s">
        <v>24</v>
      </c>
      <c r="D1506" t="str" cm="1">
        <f t="array" ref="D1506">IFERROR(INDEX('Lookup table'!$B$2:$B$15, MATCH(1, (TRIM('Lookup table'!$A$2:$A$15)=TRIM(C1506)) * (ROUND('Lookup table'!$C$2:$C$15,2)=ROUND(E1506,2)), 0)), "")</f>
        <v/>
      </c>
      <c r="E1506">
        <f t="shared" si="23"/>
        <v>2.5</v>
      </c>
      <c r="F1506">
        <v>1</v>
      </c>
      <c r="G1506">
        <v>2.5</v>
      </c>
      <c r="H1506" s="1">
        <v>44848</v>
      </c>
      <c r="I1506" t="s">
        <v>17</v>
      </c>
    </row>
    <row r="1507" spans="1:9" x14ac:dyDescent="0.3">
      <c r="A1507" t="s">
        <v>1648</v>
      </c>
      <c r="B1507" t="s">
        <v>160</v>
      </c>
      <c r="C1507" t="s">
        <v>24</v>
      </c>
      <c r="D1507" t="str" cm="1">
        <f t="array" ref="D1507">IFERROR(INDEX('Lookup table'!$B$2:$B$15, MATCH(1, (TRIM('Lookup table'!$A$2:$A$15)=TRIM(C1507)) * (ROUND('Lookup table'!$C$2:$C$15,2)=ROUND(E1507,2)), 0)), "")</f>
        <v/>
      </c>
      <c r="E1507">
        <f t="shared" si="23"/>
        <v>3</v>
      </c>
      <c r="F1507">
        <v>5</v>
      </c>
      <c r="G1507">
        <v>15</v>
      </c>
      <c r="H1507" s="1">
        <v>45222</v>
      </c>
      <c r="I1507" t="s">
        <v>17</v>
      </c>
    </row>
    <row r="1508" spans="1:9" x14ac:dyDescent="0.3">
      <c r="A1508" t="s">
        <v>1649</v>
      </c>
      <c r="B1508" t="s">
        <v>49</v>
      </c>
      <c r="C1508" t="s">
        <v>50</v>
      </c>
      <c r="D1508" t="s">
        <v>99</v>
      </c>
      <c r="E1508">
        <f t="shared" si="23"/>
        <v>8</v>
      </c>
      <c r="F1508">
        <v>3</v>
      </c>
      <c r="G1508">
        <v>24</v>
      </c>
      <c r="H1508" s="1">
        <v>45069</v>
      </c>
      <c r="I1508" t="s">
        <v>28</v>
      </c>
    </row>
    <row r="1509" spans="1:9" x14ac:dyDescent="0.3">
      <c r="A1509" t="s">
        <v>1650</v>
      </c>
      <c r="B1509" t="s">
        <v>200</v>
      </c>
      <c r="C1509" t="s">
        <v>20</v>
      </c>
      <c r="D1509" t="s">
        <v>27</v>
      </c>
      <c r="E1509">
        <f t="shared" si="23"/>
        <v>12</v>
      </c>
      <c r="F1509">
        <v>3</v>
      </c>
      <c r="G1509">
        <v>36</v>
      </c>
      <c r="H1509" s="1">
        <v>44686</v>
      </c>
      <c r="I1509" t="s">
        <v>28</v>
      </c>
    </row>
    <row r="1510" spans="1:9" x14ac:dyDescent="0.3">
      <c r="A1510" t="s">
        <v>1651</v>
      </c>
      <c r="B1510" t="s">
        <v>92</v>
      </c>
      <c r="C1510" t="s">
        <v>24</v>
      </c>
      <c r="D1510" t="str" cm="1">
        <f t="array" ref="D1510">IFERROR(INDEX('Lookup table'!$B$2:$B$15, MATCH(1, (TRIM('Lookup table'!$A$2:$A$15)=TRIM(C1510)) * (ROUND('Lookup table'!$C$2:$C$15,2)=ROUND(E1510,2)), 0)), "")</f>
        <v/>
      </c>
      <c r="E1510">
        <f t="shared" si="23"/>
        <v>2.5</v>
      </c>
      <c r="F1510">
        <v>2</v>
      </c>
      <c r="G1510">
        <v>5</v>
      </c>
      <c r="H1510" s="1">
        <v>45171</v>
      </c>
      <c r="I1510" t="s">
        <v>13</v>
      </c>
    </row>
    <row r="1511" spans="1:9" x14ac:dyDescent="0.3">
      <c r="A1511" t="s">
        <v>1652</v>
      </c>
      <c r="B1511" t="s">
        <v>181</v>
      </c>
      <c r="C1511" t="s">
        <v>24</v>
      </c>
      <c r="D1511" t="s">
        <v>141</v>
      </c>
      <c r="E1511">
        <f t="shared" si="23"/>
        <v>2.5</v>
      </c>
      <c r="F1511">
        <v>3</v>
      </c>
      <c r="G1511">
        <v>7.5</v>
      </c>
      <c r="H1511" s="1">
        <v>45030</v>
      </c>
      <c r="I1511" t="s">
        <v>13</v>
      </c>
    </row>
    <row r="1512" spans="1:9" x14ac:dyDescent="0.3">
      <c r="A1512" t="s">
        <v>1653</v>
      </c>
      <c r="B1512" t="s">
        <v>134</v>
      </c>
      <c r="C1512" t="s">
        <v>38</v>
      </c>
      <c r="D1512" t="s">
        <v>121</v>
      </c>
      <c r="E1512">
        <f t="shared" si="23"/>
        <v>5</v>
      </c>
      <c r="F1512">
        <v>3</v>
      </c>
      <c r="G1512">
        <v>15</v>
      </c>
      <c r="H1512" s="1">
        <v>45100</v>
      </c>
      <c r="I1512" t="s">
        <v>17</v>
      </c>
    </row>
    <row r="1513" spans="1:9" x14ac:dyDescent="0.3">
      <c r="A1513" t="s">
        <v>1654</v>
      </c>
      <c r="B1513" t="s">
        <v>165</v>
      </c>
      <c r="C1513" t="s">
        <v>38</v>
      </c>
      <c r="D1513" t="s">
        <v>125</v>
      </c>
      <c r="E1513">
        <f t="shared" si="23"/>
        <v>7</v>
      </c>
      <c r="F1513">
        <v>4</v>
      </c>
      <c r="G1513">
        <v>28</v>
      </c>
      <c r="H1513" s="1">
        <v>44702</v>
      </c>
      <c r="I1513" t="s">
        <v>28</v>
      </c>
    </row>
    <row r="1514" spans="1:9" x14ac:dyDescent="0.3">
      <c r="A1514" t="s">
        <v>1655</v>
      </c>
      <c r="B1514" t="s">
        <v>326</v>
      </c>
      <c r="C1514" t="s">
        <v>38</v>
      </c>
      <c r="D1514" t="s">
        <v>125</v>
      </c>
      <c r="E1514">
        <f t="shared" si="23"/>
        <v>7</v>
      </c>
      <c r="F1514">
        <v>3</v>
      </c>
      <c r="G1514">
        <v>21</v>
      </c>
      <c r="H1514" s="1">
        <v>45097</v>
      </c>
      <c r="I1514" t="s">
        <v>13</v>
      </c>
    </row>
    <row r="1515" spans="1:9" x14ac:dyDescent="0.3">
      <c r="A1515" t="s">
        <v>1656</v>
      </c>
      <c r="B1515" t="s">
        <v>138</v>
      </c>
      <c r="C1515" t="s">
        <v>24</v>
      </c>
      <c r="D1515" t="s">
        <v>168</v>
      </c>
      <c r="E1515">
        <f t="shared" si="23"/>
        <v>1</v>
      </c>
      <c r="F1515">
        <v>4</v>
      </c>
      <c r="G1515">
        <v>4</v>
      </c>
      <c r="H1515" s="1">
        <v>44907</v>
      </c>
      <c r="I1515" t="s">
        <v>17</v>
      </c>
    </row>
    <row r="1516" spans="1:9" x14ac:dyDescent="0.3">
      <c r="A1516" t="s">
        <v>1657</v>
      </c>
      <c r="B1516" t="s">
        <v>268</v>
      </c>
      <c r="C1516" t="s">
        <v>20</v>
      </c>
      <c r="D1516" t="s">
        <v>30</v>
      </c>
      <c r="E1516">
        <f t="shared" si="23"/>
        <v>18</v>
      </c>
      <c r="F1516">
        <v>5</v>
      </c>
      <c r="G1516">
        <v>90</v>
      </c>
      <c r="H1516" s="1">
        <v>44595</v>
      </c>
      <c r="I1516" t="s">
        <v>17</v>
      </c>
    </row>
    <row r="1517" spans="1:9" x14ac:dyDescent="0.3">
      <c r="A1517" t="s">
        <v>1658</v>
      </c>
      <c r="B1517" t="s">
        <v>441</v>
      </c>
      <c r="C1517" t="s">
        <v>20</v>
      </c>
      <c r="D1517" t="s">
        <v>245</v>
      </c>
      <c r="E1517">
        <f t="shared" si="23"/>
        <v>20</v>
      </c>
      <c r="F1517">
        <v>4</v>
      </c>
      <c r="G1517">
        <v>80</v>
      </c>
      <c r="H1517" s="1">
        <v>45126</v>
      </c>
      <c r="I1517" t="s">
        <v>28</v>
      </c>
    </row>
    <row r="1518" spans="1:9" x14ac:dyDescent="0.3">
      <c r="A1518" t="s">
        <v>1659</v>
      </c>
      <c r="B1518" t="s">
        <v>457</v>
      </c>
      <c r="C1518" t="s">
        <v>38</v>
      </c>
      <c r="D1518" t="s">
        <v>74</v>
      </c>
      <c r="E1518">
        <f t="shared" si="23"/>
        <v>6</v>
      </c>
      <c r="F1518">
        <v>3</v>
      </c>
      <c r="G1518">
        <v>18</v>
      </c>
      <c r="H1518" s="1">
        <v>45279</v>
      </c>
      <c r="I1518" t="s">
        <v>28</v>
      </c>
    </row>
    <row r="1519" spans="1:9" x14ac:dyDescent="0.3">
      <c r="A1519" t="s">
        <v>1660</v>
      </c>
      <c r="B1519" t="s">
        <v>254</v>
      </c>
      <c r="C1519" t="s">
        <v>20</v>
      </c>
      <c r="D1519" t="s">
        <v>27</v>
      </c>
      <c r="E1519">
        <f t="shared" si="23"/>
        <v>12</v>
      </c>
      <c r="F1519">
        <v>5</v>
      </c>
      <c r="G1519">
        <v>60</v>
      </c>
      <c r="H1519" s="1">
        <v>44742</v>
      </c>
    </row>
    <row r="1520" spans="1:9" x14ac:dyDescent="0.3">
      <c r="A1520" t="s">
        <v>1661</v>
      </c>
      <c r="B1520" t="s">
        <v>45</v>
      </c>
      <c r="C1520" t="s">
        <v>38</v>
      </c>
      <c r="D1520" t="s">
        <v>121</v>
      </c>
      <c r="E1520">
        <f t="shared" si="23"/>
        <v>5</v>
      </c>
      <c r="F1520">
        <v>5</v>
      </c>
      <c r="G1520">
        <v>25</v>
      </c>
      <c r="H1520" s="1">
        <v>44790</v>
      </c>
      <c r="I1520" t="s">
        <v>13</v>
      </c>
    </row>
    <row r="1521" spans="1:9" x14ac:dyDescent="0.3">
      <c r="A1521" t="s">
        <v>1662</v>
      </c>
      <c r="B1521" t="s">
        <v>484</v>
      </c>
      <c r="C1521" t="s">
        <v>24</v>
      </c>
      <c r="D1521" t="s">
        <v>71</v>
      </c>
      <c r="E1521">
        <f t="shared" si="23"/>
        <v>3</v>
      </c>
      <c r="F1521">
        <v>3</v>
      </c>
      <c r="G1521">
        <v>9</v>
      </c>
      <c r="H1521" s="1">
        <v>45035</v>
      </c>
      <c r="I1521" t="s">
        <v>28</v>
      </c>
    </row>
    <row r="1522" spans="1:9" x14ac:dyDescent="0.3">
      <c r="A1522" t="s">
        <v>1663</v>
      </c>
      <c r="B1522" t="s">
        <v>64</v>
      </c>
      <c r="C1522" t="s">
        <v>50</v>
      </c>
      <c r="D1522" t="s">
        <v>86</v>
      </c>
      <c r="E1522">
        <f t="shared" si="23"/>
        <v>5</v>
      </c>
      <c r="F1522">
        <v>2</v>
      </c>
      <c r="G1522">
        <v>10</v>
      </c>
      <c r="H1522" s="1">
        <v>44667</v>
      </c>
      <c r="I1522" t="s">
        <v>17</v>
      </c>
    </row>
    <row r="1523" spans="1:9" x14ac:dyDescent="0.3">
      <c r="A1523" t="s">
        <v>1664</v>
      </c>
      <c r="B1523" t="s">
        <v>32</v>
      </c>
      <c r="C1523" t="s">
        <v>11</v>
      </c>
      <c r="D1523" t="s">
        <v>33</v>
      </c>
      <c r="E1523">
        <f t="shared" si="23"/>
        <v>4</v>
      </c>
      <c r="F1523">
        <v>3</v>
      </c>
      <c r="G1523">
        <v>12</v>
      </c>
      <c r="H1523" s="1">
        <v>44799</v>
      </c>
      <c r="I1523" t="s">
        <v>13</v>
      </c>
    </row>
    <row r="1524" spans="1:9" x14ac:dyDescent="0.3">
      <c r="A1524" t="s">
        <v>1665</v>
      </c>
      <c r="B1524" t="s">
        <v>160</v>
      </c>
      <c r="C1524" t="s">
        <v>20</v>
      </c>
      <c r="D1524" t="s">
        <v>27</v>
      </c>
      <c r="E1524">
        <f t="shared" si="23"/>
        <v>12</v>
      </c>
      <c r="F1524">
        <v>3</v>
      </c>
      <c r="G1524">
        <v>36</v>
      </c>
      <c r="H1524" s="1">
        <v>44759</v>
      </c>
      <c r="I1524" t="s">
        <v>13</v>
      </c>
    </row>
    <row r="1525" spans="1:9" x14ac:dyDescent="0.3">
      <c r="A1525" t="s">
        <v>1666</v>
      </c>
      <c r="B1525" t="s">
        <v>118</v>
      </c>
      <c r="C1525" t="s">
        <v>20</v>
      </c>
      <c r="D1525" t="s">
        <v>21</v>
      </c>
      <c r="E1525">
        <f t="shared" si="23"/>
        <v>15</v>
      </c>
      <c r="F1525">
        <v>1</v>
      </c>
      <c r="G1525">
        <v>15</v>
      </c>
      <c r="H1525" s="1">
        <v>44825</v>
      </c>
      <c r="I1525" t="s">
        <v>17</v>
      </c>
    </row>
    <row r="1526" spans="1:9" x14ac:dyDescent="0.3">
      <c r="A1526" t="s">
        <v>1667</v>
      </c>
      <c r="B1526" t="s">
        <v>223</v>
      </c>
      <c r="C1526" t="s">
        <v>38</v>
      </c>
      <c r="D1526" t="s">
        <v>125</v>
      </c>
      <c r="E1526">
        <f t="shared" si="23"/>
        <v>7</v>
      </c>
      <c r="F1526">
        <v>2</v>
      </c>
      <c r="G1526">
        <v>14</v>
      </c>
      <c r="H1526" s="1">
        <v>44777</v>
      </c>
      <c r="I1526" t="s">
        <v>17</v>
      </c>
    </row>
    <row r="1527" spans="1:9" x14ac:dyDescent="0.3">
      <c r="A1527" t="s">
        <v>1668</v>
      </c>
      <c r="B1527" t="s">
        <v>138</v>
      </c>
      <c r="C1527" t="s">
        <v>11</v>
      </c>
      <c r="D1527" t="s">
        <v>33</v>
      </c>
      <c r="E1527">
        <f t="shared" si="23"/>
        <v>4</v>
      </c>
      <c r="F1527">
        <v>5</v>
      </c>
      <c r="G1527">
        <v>20</v>
      </c>
      <c r="H1527" s="1">
        <v>44819</v>
      </c>
      <c r="I1527" t="s">
        <v>17</v>
      </c>
    </row>
    <row r="1528" spans="1:9" x14ac:dyDescent="0.3">
      <c r="A1528" t="s">
        <v>1669</v>
      </c>
      <c r="B1528" t="s">
        <v>58</v>
      </c>
      <c r="C1528" t="s">
        <v>50</v>
      </c>
      <c r="D1528" t="s">
        <v>17678</v>
      </c>
      <c r="E1528">
        <f t="shared" si="23"/>
        <v>7</v>
      </c>
      <c r="F1528">
        <v>4</v>
      </c>
      <c r="G1528">
        <v>28</v>
      </c>
      <c r="H1528" s="1">
        <v>45167</v>
      </c>
      <c r="I1528" t="s">
        <v>28</v>
      </c>
    </row>
    <row r="1529" spans="1:9" x14ac:dyDescent="0.3">
      <c r="A1529" t="s">
        <v>1670</v>
      </c>
      <c r="B1529" t="s">
        <v>26</v>
      </c>
      <c r="C1529" t="s">
        <v>11</v>
      </c>
      <c r="D1529" t="s">
        <v>79</v>
      </c>
      <c r="E1529">
        <f t="shared" si="23"/>
        <v>5</v>
      </c>
      <c r="F1529">
        <v>2</v>
      </c>
      <c r="G1529">
        <v>10</v>
      </c>
      <c r="H1529" s="1">
        <v>44896</v>
      </c>
      <c r="I1529" t="s">
        <v>28</v>
      </c>
    </row>
    <row r="1530" spans="1:9" x14ac:dyDescent="0.3">
      <c r="A1530" t="s">
        <v>1671</v>
      </c>
      <c r="B1530" t="s">
        <v>134</v>
      </c>
      <c r="C1530" t="s">
        <v>20</v>
      </c>
      <c r="D1530" t="str" cm="1">
        <f t="array" ref="D1530">IFERROR(INDEX('Lookup table'!$B$2:$B$15, MATCH(1, (TRIM('Lookup table'!$A$2:$A$15)=TRIM(C1530)) * (ROUND('Lookup table'!$C$2:$C$15,2)=ROUND(E1530,2)), 0)), "")</f>
        <v/>
      </c>
      <c r="E1530" t="str">
        <f t="shared" si="23"/>
        <v/>
      </c>
      <c r="H1530" s="1">
        <v>44902</v>
      </c>
    </row>
    <row r="1531" spans="1:9" x14ac:dyDescent="0.3">
      <c r="A1531" t="s">
        <v>1672</v>
      </c>
      <c r="B1531" t="s">
        <v>283</v>
      </c>
      <c r="C1531" t="s">
        <v>11</v>
      </c>
      <c r="D1531" t="s">
        <v>79</v>
      </c>
      <c r="E1531">
        <f t="shared" si="23"/>
        <v>5</v>
      </c>
      <c r="F1531">
        <v>1</v>
      </c>
      <c r="G1531">
        <v>5</v>
      </c>
      <c r="H1531" s="1">
        <v>44858</v>
      </c>
    </row>
    <row r="1532" spans="1:9" x14ac:dyDescent="0.3">
      <c r="A1532" t="s">
        <v>1673</v>
      </c>
      <c r="B1532" t="s">
        <v>215</v>
      </c>
      <c r="C1532" t="s">
        <v>11</v>
      </c>
      <c r="D1532" t="s">
        <v>16</v>
      </c>
      <c r="E1532">
        <f t="shared" si="23"/>
        <v>4</v>
      </c>
      <c r="F1532">
        <v>4</v>
      </c>
      <c r="G1532">
        <v>16</v>
      </c>
      <c r="H1532" s="1">
        <v>45240</v>
      </c>
      <c r="I1532" t="s">
        <v>28</v>
      </c>
    </row>
    <row r="1533" spans="1:9" x14ac:dyDescent="0.3">
      <c r="A1533" t="s">
        <v>1674</v>
      </c>
      <c r="B1533" t="s">
        <v>345</v>
      </c>
      <c r="C1533" t="s">
        <v>38</v>
      </c>
      <c r="D1533" t="s">
        <v>121</v>
      </c>
      <c r="E1533">
        <f t="shared" si="23"/>
        <v>5</v>
      </c>
      <c r="F1533">
        <v>4</v>
      </c>
      <c r="G1533">
        <v>20</v>
      </c>
      <c r="H1533" s="1">
        <v>44923</v>
      </c>
      <c r="I1533" t="s">
        <v>17</v>
      </c>
    </row>
    <row r="1534" spans="1:9" x14ac:dyDescent="0.3">
      <c r="A1534" t="s">
        <v>1675</v>
      </c>
      <c r="B1534" t="s">
        <v>123</v>
      </c>
      <c r="C1534" t="s">
        <v>20</v>
      </c>
      <c r="D1534" t="s">
        <v>30</v>
      </c>
      <c r="E1534">
        <f t="shared" si="23"/>
        <v>18</v>
      </c>
      <c r="F1534">
        <v>5</v>
      </c>
      <c r="G1534">
        <v>90</v>
      </c>
      <c r="H1534" s="1">
        <v>44659</v>
      </c>
      <c r="I1534" t="s">
        <v>13</v>
      </c>
    </row>
    <row r="1535" spans="1:9" x14ac:dyDescent="0.3">
      <c r="A1535" t="s">
        <v>1676</v>
      </c>
      <c r="B1535" t="s">
        <v>145</v>
      </c>
      <c r="C1535" t="s">
        <v>20</v>
      </c>
      <c r="D1535" t="str" cm="1">
        <f t="array" ref="D1535">IFERROR(INDEX('Lookup table'!$B$2:$B$15, MATCH(1, (TRIM('Lookup table'!$A$2:$A$15)=TRIM(C1535)) * (ROUND('Lookup table'!$C$2:$C$15,2)=ROUND(E1535,2)), 0)), "")</f>
        <v>Vegetarian Platter</v>
      </c>
      <c r="E1535">
        <f t="shared" si="23"/>
        <v>14</v>
      </c>
      <c r="F1535">
        <v>3</v>
      </c>
      <c r="G1535">
        <v>42</v>
      </c>
      <c r="H1535" s="1">
        <v>44979</v>
      </c>
      <c r="I1535" t="s">
        <v>17</v>
      </c>
    </row>
    <row r="1536" spans="1:9" x14ac:dyDescent="0.3">
      <c r="A1536" t="s">
        <v>1677</v>
      </c>
      <c r="B1536" t="s">
        <v>441</v>
      </c>
      <c r="C1536" t="s">
        <v>50</v>
      </c>
      <c r="D1536" t="s">
        <v>86</v>
      </c>
      <c r="E1536">
        <f t="shared" si="23"/>
        <v>5</v>
      </c>
      <c r="F1536">
        <v>4</v>
      </c>
      <c r="G1536">
        <v>20</v>
      </c>
      <c r="H1536" s="1">
        <v>45267</v>
      </c>
      <c r="I1536" t="s">
        <v>13</v>
      </c>
    </row>
    <row r="1537" spans="1:9" x14ac:dyDescent="0.3">
      <c r="A1537" t="s">
        <v>1678</v>
      </c>
      <c r="B1537" t="s">
        <v>76</v>
      </c>
      <c r="C1537" t="s">
        <v>24</v>
      </c>
      <c r="D1537" t="s">
        <v>56</v>
      </c>
      <c r="E1537">
        <f t="shared" si="23"/>
        <v>3</v>
      </c>
      <c r="F1537">
        <v>3</v>
      </c>
      <c r="G1537">
        <v>9</v>
      </c>
      <c r="H1537" s="1">
        <v>44689</v>
      </c>
      <c r="I1537" t="s">
        <v>28</v>
      </c>
    </row>
    <row r="1538" spans="1:9" x14ac:dyDescent="0.3">
      <c r="A1538" t="s">
        <v>1679</v>
      </c>
      <c r="B1538" t="s">
        <v>172</v>
      </c>
      <c r="C1538" t="s">
        <v>50</v>
      </c>
      <c r="D1538" t="s">
        <v>86</v>
      </c>
      <c r="E1538">
        <f t="shared" si="23"/>
        <v>5</v>
      </c>
      <c r="F1538">
        <v>3</v>
      </c>
      <c r="G1538">
        <v>15</v>
      </c>
      <c r="H1538" s="1">
        <v>44734</v>
      </c>
      <c r="I1538" t="s">
        <v>13</v>
      </c>
    </row>
    <row r="1539" spans="1:9" x14ac:dyDescent="0.3">
      <c r="A1539" t="s">
        <v>1680</v>
      </c>
      <c r="B1539" t="s">
        <v>165</v>
      </c>
      <c r="C1539" t="s">
        <v>11</v>
      </c>
      <c r="D1539" t="s">
        <v>16</v>
      </c>
      <c r="E1539">
        <f t="shared" si="23"/>
        <v>4</v>
      </c>
      <c r="F1539">
        <v>2</v>
      </c>
      <c r="G1539">
        <v>8</v>
      </c>
      <c r="H1539" s="1">
        <v>45081</v>
      </c>
      <c r="I1539" t="s">
        <v>13</v>
      </c>
    </row>
    <row r="1540" spans="1:9" x14ac:dyDescent="0.3">
      <c r="A1540" t="s">
        <v>1681</v>
      </c>
      <c r="B1540" t="s">
        <v>147</v>
      </c>
      <c r="C1540" t="s">
        <v>11</v>
      </c>
      <c r="D1540" t="s">
        <v>33</v>
      </c>
      <c r="E1540">
        <f t="shared" si="23"/>
        <v>4</v>
      </c>
      <c r="F1540">
        <v>3</v>
      </c>
      <c r="G1540">
        <v>12</v>
      </c>
      <c r="H1540" s="1">
        <v>45101</v>
      </c>
      <c r="I1540" t="s">
        <v>28</v>
      </c>
    </row>
    <row r="1541" spans="1:9" x14ac:dyDescent="0.3">
      <c r="A1541" t="s">
        <v>1682</v>
      </c>
      <c r="B1541" t="s">
        <v>200</v>
      </c>
      <c r="C1541" t="s">
        <v>11</v>
      </c>
      <c r="D1541" t="s">
        <v>16</v>
      </c>
      <c r="E1541">
        <f t="shared" si="23"/>
        <v>4</v>
      </c>
      <c r="F1541">
        <v>3</v>
      </c>
      <c r="G1541">
        <v>12</v>
      </c>
      <c r="H1541" s="1">
        <v>44757</v>
      </c>
      <c r="I1541" t="s">
        <v>17</v>
      </c>
    </row>
    <row r="1542" spans="1:9" x14ac:dyDescent="0.3">
      <c r="A1542" t="s">
        <v>1683</v>
      </c>
      <c r="B1542" t="s">
        <v>26</v>
      </c>
      <c r="C1542" t="s">
        <v>50</v>
      </c>
      <c r="D1542" t="s">
        <v>51</v>
      </c>
      <c r="E1542">
        <f t="shared" ref="E1542:E1605" si="24">IF(AND(G1542&lt;&gt;0, F1542&lt;&gt;0), G1542/F1542, "")</f>
        <v>5</v>
      </c>
      <c r="F1542">
        <v>5</v>
      </c>
      <c r="G1542">
        <v>25</v>
      </c>
      <c r="H1542" s="1">
        <v>45016</v>
      </c>
      <c r="I1542" t="s">
        <v>28</v>
      </c>
    </row>
    <row r="1543" spans="1:9" x14ac:dyDescent="0.3">
      <c r="A1543" t="s">
        <v>1684</v>
      </c>
      <c r="B1543" t="s">
        <v>62</v>
      </c>
      <c r="C1543" t="s">
        <v>38</v>
      </c>
      <c r="D1543" t="s">
        <v>121</v>
      </c>
      <c r="E1543">
        <f t="shared" si="24"/>
        <v>5</v>
      </c>
      <c r="F1543">
        <v>5</v>
      </c>
      <c r="G1543">
        <v>25</v>
      </c>
      <c r="H1543" s="1">
        <v>44563</v>
      </c>
      <c r="I1543" t="s">
        <v>17</v>
      </c>
    </row>
    <row r="1544" spans="1:9" x14ac:dyDescent="0.3">
      <c r="A1544" t="s">
        <v>1685</v>
      </c>
      <c r="B1544" t="s">
        <v>313</v>
      </c>
      <c r="C1544" t="s">
        <v>50</v>
      </c>
      <c r="D1544" t="s">
        <v>51</v>
      </c>
      <c r="E1544">
        <f t="shared" si="24"/>
        <v>5</v>
      </c>
      <c r="F1544">
        <v>4</v>
      </c>
      <c r="G1544">
        <v>20</v>
      </c>
      <c r="H1544" s="1">
        <v>44908</v>
      </c>
      <c r="I1544" t="s">
        <v>17</v>
      </c>
    </row>
    <row r="1545" spans="1:9" x14ac:dyDescent="0.3">
      <c r="A1545" t="s">
        <v>1686</v>
      </c>
      <c r="B1545" t="s">
        <v>95</v>
      </c>
      <c r="C1545" t="s">
        <v>50</v>
      </c>
      <c r="D1545" t="s">
        <v>99</v>
      </c>
      <c r="E1545">
        <f t="shared" si="24"/>
        <v>8</v>
      </c>
      <c r="F1545">
        <v>2</v>
      </c>
      <c r="G1545">
        <v>16</v>
      </c>
      <c r="H1545" s="1">
        <v>44765</v>
      </c>
      <c r="I1545" t="s">
        <v>13</v>
      </c>
    </row>
    <row r="1546" spans="1:9" x14ac:dyDescent="0.3">
      <c r="A1546" t="s">
        <v>1687</v>
      </c>
      <c r="B1546" t="s">
        <v>145</v>
      </c>
      <c r="C1546" t="s">
        <v>50</v>
      </c>
      <c r="D1546" t="s">
        <v>112</v>
      </c>
      <c r="E1546">
        <f t="shared" si="24"/>
        <v>4</v>
      </c>
      <c r="F1546">
        <v>5</v>
      </c>
      <c r="G1546">
        <v>20</v>
      </c>
      <c r="H1546" s="1">
        <v>45251</v>
      </c>
      <c r="I1546" t="s">
        <v>17</v>
      </c>
    </row>
    <row r="1547" spans="1:9" x14ac:dyDescent="0.3">
      <c r="A1547" t="s">
        <v>1688</v>
      </c>
      <c r="B1547" t="s">
        <v>15</v>
      </c>
      <c r="C1547" t="s">
        <v>38</v>
      </c>
      <c r="D1547" t="s">
        <v>43</v>
      </c>
      <c r="E1547">
        <f t="shared" si="24"/>
        <v>6</v>
      </c>
      <c r="F1547">
        <v>2</v>
      </c>
      <c r="G1547">
        <v>12</v>
      </c>
      <c r="H1547" s="1">
        <v>44955</v>
      </c>
      <c r="I1547" t="s">
        <v>13</v>
      </c>
    </row>
    <row r="1548" spans="1:9" x14ac:dyDescent="0.3">
      <c r="A1548" t="s">
        <v>1689</v>
      </c>
      <c r="B1548" t="s">
        <v>111</v>
      </c>
      <c r="C1548" t="s">
        <v>38</v>
      </c>
      <c r="D1548" t="s">
        <v>43</v>
      </c>
      <c r="E1548">
        <f t="shared" si="24"/>
        <v>6</v>
      </c>
      <c r="F1548">
        <v>2</v>
      </c>
      <c r="G1548">
        <v>12</v>
      </c>
      <c r="H1548" s="1">
        <v>44761</v>
      </c>
      <c r="I1548" t="s">
        <v>13</v>
      </c>
    </row>
    <row r="1549" spans="1:9" x14ac:dyDescent="0.3">
      <c r="A1549" t="s">
        <v>1690</v>
      </c>
      <c r="B1549" t="s">
        <v>152</v>
      </c>
      <c r="C1549" t="s">
        <v>38</v>
      </c>
      <c r="D1549" t="s">
        <v>125</v>
      </c>
      <c r="E1549">
        <f t="shared" si="24"/>
        <v>7</v>
      </c>
      <c r="F1549">
        <v>1</v>
      </c>
      <c r="G1549">
        <v>7</v>
      </c>
      <c r="H1549" s="1">
        <v>44656</v>
      </c>
      <c r="I1549" t="s">
        <v>28</v>
      </c>
    </row>
    <row r="1550" spans="1:9" x14ac:dyDescent="0.3">
      <c r="A1550" t="s">
        <v>1691</v>
      </c>
      <c r="B1550" t="s">
        <v>425</v>
      </c>
      <c r="C1550" t="s">
        <v>50</v>
      </c>
      <c r="D1550" t="s">
        <v>99</v>
      </c>
      <c r="E1550">
        <f t="shared" si="24"/>
        <v>8</v>
      </c>
      <c r="F1550">
        <v>4</v>
      </c>
      <c r="G1550">
        <v>32</v>
      </c>
      <c r="H1550" s="1">
        <v>44664</v>
      </c>
      <c r="I1550" t="s">
        <v>13</v>
      </c>
    </row>
    <row r="1551" spans="1:9" x14ac:dyDescent="0.3">
      <c r="A1551" t="s">
        <v>1692</v>
      </c>
      <c r="B1551" t="s">
        <v>37</v>
      </c>
      <c r="C1551" t="s">
        <v>11</v>
      </c>
      <c r="D1551" t="str" cm="1">
        <f t="array" ref="D1551">IFERROR(INDEX('Lookup table'!$B$2:$B$15, MATCH(1, (TRIM('Lookup table'!$A$2:$A$15)=TRIM(C1551)) * (ROUND('Lookup table'!$C$2:$C$15,2)=ROUND(E1551,2)), 0)), "")</f>
        <v/>
      </c>
      <c r="E1551">
        <f t="shared" si="24"/>
        <v>4</v>
      </c>
      <c r="F1551">
        <v>3</v>
      </c>
      <c r="G1551">
        <v>12</v>
      </c>
      <c r="H1551" s="1">
        <v>45016</v>
      </c>
      <c r="I1551" t="s">
        <v>13</v>
      </c>
    </row>
    <row r="1552" spans="1:9" x14ac:dyDescent="0.3">
      <c r="A1552" t="s">
        <v>1693</v>
      </c>
      <c r="B1552" t="s">
        <v>81</v>
      </c>
      <c r="C1552" t="s">
        <v>50</v>
      </c>
      <c r="D1552" t="s">
        <v>86</v>
      </c>
      <c r="E1552">
        <f t="shared" si="24"/>
        <v>5</v>
      </c>
      <c r="F1552">
        <v>1</v>
      </c>
      <c r="G1552">
        <v>5</v>
      </c>
      <c r="H1552" s="1">
        <v>44675</v>
      </c>
      <c r="I1552" t="s">
        <v>17</v>
      </c>
    </row>
    <row r="1553" spans="1:9" x14ac:dyDescent="0.3">
      <c r="A1553" t="s">
        <v>1694</v>
      </c>
      <c r="B1553" t="s">
        <v>53</v>
      </c>
      <c r="C1553" t="s">
        <v>38</v>
      </c>
      <c r="D1553" t="s">
        <v>74</v>
      </c>
      <c r="E1553">
        <f t="shared" si="24"/>
        <v>6</v>
      </c>
      <c r="F1553">
        <v>4</v>
      </c>
      <c r="G1553">
        <v>24</v>
      </c>
      <c r="H1553" s="1">
        <v>45111</v>
      </c>
      <c r="I1553" t="s">
        <v>13</v>
      </c>
    </row>
    <row r="1554" spans="1:9" x14ac:dyDescent="0.3">
      <c r="A1554" t="s">
        <v>1695</v>
      </c>
      <c r="B1554" t="s">
        <v>376</v>
      </c>
      <c r="C1554" t="s">
        <v>24</v>
      </c>
      <c r="D1554" t="s">
        <v>71</v>
      </c>
      <c r="E1554">
        <f t="shared" si="24"/>
        <v>3</v>
      </c>
      <c r="F1554">
        <v>5</v>
      </c>
      <c r="G1554">
        <v>15</v>
      </c>
      <c r="H1554" s="1">
        <v>44884</v>
      </c>
      <c r="I1554" t="s">
        <v>28</v>
      </c>
    </row>
    <row r="1555" spans="1:9" x14ac:dyDescent="0.3">
      <c r="A1555" t="s">
        <v>1696</v>
      </c>
      <c r="B1555" t="s">
        <v>131</v>
      </c>
      <c r="C1555" t="s">
        <v>11</v>
      </c>
      <c r="D1555" t="s">
        <v>16</v>
      </c>
      <c r="E1555">
        <f t="shared" si="24"/>
        <v>4</v>
      </c>
      <c r="F1555">
        <v>4</v>
      </c>
      <c r="G1555">
        <v>16</v>
      </c>
      <c r="H1555" s="1">
        <v>44580</v>
      </c>
      <c r="I1555" t="s">
        <v>28</v>
      </c>
    </row>
    <row r="1556" spans="1:9" x14ac:dyDescent="0.3">
      <c r="A1556" t="s">
        <v>1697</v>
      </c>
      <c r="B1556" t="s">
        <v>234</v>
      </c>
      <c r="C1556" t="s">
        <v>20</v>
      </c>
      <c r="D1556" t="s">
        <v>27</v>
      </c>
      <c r="E1556">
        <f t="shared" si="24"/>
        <v>12</v>
      </c>
      <c r="F1556">
        <v>1</v>
      </c>
      <c r="G1556">
        <v>12</v>
      </c>
      <c r="H1556" s="1">
        <v>45231</v>
      </c>
      <c r="I1556" t="s">
        <v>28</v>
      </c>
    </row>
    <row r="1557" spans="1:9" x14ac:dyDescent="0.3">
      <c r="A1557" t="s">
        <v>1698</v>
      </c>
      <c r="B1557" t="s">
        <v>35</v>
      </c>
      <c r="C1557" t="s">
        <v>50</v>
      </c>
      <c r="D1557" t="s">
        <v>86</v>
      </c>
      <c r="E1557">
        <f t="shared" si="24"/>
        <v>5</v>
      </c>
      <c r="F1557">
        <v>3</v>
      </c>
      <c r="G1557">
        <v>15</v>
      </c>
      <c r="H1557" s="1">
        <v>44606</v>
      </c>
      <c r="I1557" t="s">
        <v>17</v>
      </c>
    </row>
    <row r="1558" spans="1:9" x14ac:dyDescent="0.3">
      <c r="A1558" t="s">
        <v>1699</v>
      </c>
      <c r="B1558" t="s">
        <v>298</v>
      </c>
      <c r="C1558" t="s">
        <v>38</v>
      </c>
      <c r="D1558" t="s">
        <v>107</v>
      </c>
      <c r="E1558">
        <f t="shared" si="24"/>
        <v>4</v>
      </c>
      <c r="F1558">
        <v>2</v>
      </c>
      <c r="G1558">
        <v>8</v>
      </c>
      <c r="H1558" s="1">
        <v>45050</v>
      </c>
      <c r="I1558" t="s">
        <v>17</v>
      </c>
    </row>
    <row r="1559" spans="1:9" x14ac:dyDescent="0.3">
      <c r="A1559" t="s">
        <v>1700</v>
      </c>
      <c r="B1559" t="s">
        <v>196</v>
      </c>
      <c r="C1559" t="s">
        <v>38</v>
      </c>
      <c r="D1559" t="s">
        <v>125</v>
      </c>
      <c r="E1559">
        <f t="shared" si="24"/>
        <v>7</v>
      </c>
      <c r="F1559">
        <v>5</v>
      </c>
      <c r="G1559">
        <v>35</v>
      </c>
      <c r="H1559" s="1">
        <v>44893</v>
      </c>
      <c r="I1559" t="s">
        <v>17</v>
      </c>
    </row>
    <row r="1560" spans="1:9" x14ac:dyDescent="0.3">
      <c r="A1560" t="s">
        <v>1701</v>
      </c>
      <c r="B1560" t="s">
        <v>118</v>
      </c>
      <c r="C1560" t="s">
        <v>50</v>
      </c>
      <c r="D1560" t="str" cm="1">
        <f t="array" ref="D1560">IFERROR(INDEX('Lookup table'!$B$2:$B$15, MATCH(1, (TRIM('Lookup table'!$A$2:$A$15)=TRIM(C1560)) * (ROUND('Lookup table'!$C$2:$C$15,2)=ROUND(E1560,2)), 0)), "")</f>
        <v/>
      </c>
      <c r="E1560" t="str">
        <f t="shared" si="24"/>
        <v/>
      </c>
      <c r="H1560" s="1">
        <v>44990</v>
      </c>
      <c r="I1560" t="s">
        <v>28</v>
      </c>
    </row>
    <row r="1561" spans="1:9" x14ac:dyDescent="0.3">
      <c r="A1561" t="s">
        <v>1702</v>
      </c>
      <c r="B1561" t="s">
        <v>118</v>
      </c>
      <c r="C1561" t="s">
        <v>38</v>
      </c>
      <c r="D1561" t="s">
        <v>43</v>
      </c>
      <c r="E1561">
        <f t="shared" si="24"/>
        <v>6</v>
      </c>
      <c r="F1561">
        <v>1</v>
      </c>
      <c r="G1561">
        <v>6</v>
      </c>
      <c r="H1561" s="1">
        <v>44581</v>
      </c>
      <c r="I1561" t="s">
        <v>17</v>
      </c>
    </row>
    <row r="1562" spans="1:9" x14ac:dyDescent="0.3">
      <c r="A1562" t="s">
        <v>1703</v>
      </c>
      <c r="B1562" t="s">
        <v>49</v>
      </c>
      <c r="C1562" t="s">
        <v>50</v>
      </c>
      <c r="D1562" t="s">
        <v>86</v>
      </c>
      <c r="E1562">
        <f t="shared" si="24"/>
        <v>5</v>
      </c>
      <c r="F1562">
        <v>4</v>
      </c>
      <c r="G1562">
        <v>20</v>
      </c>
      <c r="H1562" s="1">
        <v>44847</v>
      </c>
      <c r="I1562" t="s">
        <v>28</v>
      </c>
    </row>
    <row r="1563" spans="1:9" x14ac:dyDescent="0.3">
      <c r="A1563" t="s">
        <v>1704</v>
      </c>
      <c r="B1563" t="s">
        <v>103</v>
      </c>
      <c r="C1563" t="s">
        <v>50</v>
      </c>
      <c r="D1563" t="s">
        <v>17678</v>
      </c>
      <c r="E1563">
        <f t="shared" si="24"/>
        <v>7</v>
      </c>
      <c r="F1563">
        <v>5</v>
      </c>
      <c r="G1563">
        <v>35</v>
      </c>
      <c r="H1563" s="1">
        <v>44980</v>
      </c>
      <c r="I1563" t="s">
        <v>13</v>
      </c>
    </row>
    <row r="1564" spans="1:9" x14ac:dyDescent="0.3">
      <c r="A1564" t="s">
        <v>1705</v>
      </c>
      <c r="B1564" t="s">
        <v>215</v>
      </c>
      <c r="C1564" t="s">
        <v>20</v>
      </c>
      <c r="D1564" t="s">
        <v>27</v>
      </c>
      <c r="E1564">
        <f t="shared" si="24"/>
        <v>12</v>
      </c>
      <c r="F1564">
        <v>5</v>
      </c>
      <c r="G1564">
        <v>60</v>
      </c>
      <c r="H1564" s="1">
        <v>45068</v>
      </c>
      <c r="I1564" t="s">
        <v>13</v>
      </c>
    </row>
    <row r="1565" spans="1:9" x14ac:dyDescent="0.3">
      <c r="A1565" t="s">
        <v>1706</v>
      </c>
      <c r="B1565" t="s">
        <v>172</v>
      </c>
      <c r="C1565" t="s">
        <v>11</v>
      </c>
      <c r="D1565" t="s">
        <v>16</v>
      </c>
      <c r="E1565">
        <f t="shared" si="24"/>
        <v>4</v>
      </c>
      <c r="F1565">
        <v>1</v>
      </c>
      <c r="G1565">
        <v>4</v>
      </c>
      <c r="H1565" s="1">
        <v>45111</v>
      </c>
      <c r="I1565" t="s">
        <v>13</v>
      </c>
    </row>
    <row r="1566" spans="1:9" x14ac:dyDescent="0.3">
      <c r="A1566" t="s">
        <v>1707</v>
      </c>
      <c r="B1566" t="s">
        <v>215</v>
      </c>
      <c r="C1566" t="s">
        <v>11</v>
      </c>
      <c r="D1566" t="s">
        <v>230</v>
      </c>
      <c r="E1566">
        <f t="shared" si="24"/>
        <v>5</v>
      </c>
      <c r="F1566">
        <v>2</v>
      </c>
      <c r="G1566">
        <v>10</v>
      </c>
      <c r="H1566" s="1">
        <v>45254</v>
      </c>
      <c r="I1566" t="s">
        <v>17</v>
      </c>
    </row>
    <row r="1567" spans="1:9" x14ac:dyDescent="0.3">
      <c r="A1567" t="s">
        <v>1708</v>
      </c>
      <c r="B1567" t="s">
        <v>62</v>
      </c>
      <c r="C1567" t="s">
        <v>50</v>
      </c>
      <c r="D1567" t="s">
        <v>17678</v>
      </c>
      <c r="E1567">
        <f t="shared" si="24"/>
        <v>7</v>
      </c>
      <c r="F1567">
        <v>5</v>
      </c>
      <c r="G1567">
        <v>35</v>
      </c>
      <c r="H1567" s="1">
        <v>45024</v>
      </c>
      <c r="I1567" t="s">
        <v>17</v>
      </c>
    </row>
    <row r="1568" spans="1:9" x14ac:dyDescent="0.3">
      <c r="A1568" t="s">
        <v>1709</v>
      </c>
      <c r="B1568" t="s">
        <v>155</v>
      </c>
      <c r="C1568" t="s">
        <v>11</v>
      </c>
      <c r="D1568" t="s">
        <v>16</v>
      </c>
      <c r="E1568">
        <f t="shared" si="24"/>
        <v>4</v>
      </c>
      <c r="F1568">
        <v>1</v>
      </c>
      <c r="G1568">
        <v>4</v>
      </c>
      <c r="H1568" s="1">
        <v>44913</v>
      </c>
      <c r="I1568" t="s">
        <v>28</v>
      </c>
    </row>
    <row r="1569" spans="1:9" x14ac:dyDescent="0.3">
      <c r="A1569" t="s">
        <v>1710</v>
      </c>
      <c r="B1569" t="s">
        <v>165</v>
      </c>
      <c r="C1569" t="s">
        <v>24</v>
      </c>
      <c r="D1569" t="str" cm="1">
        <f t="array" ref="D1569">IFERROR(INDEX('Lookup table'!$B$2:$B$15, MATCH(1, (TRIM('Lookup table'!$A$2:$A$15)=TRIM(C1569)) * (ROUND('Lookup table'!$C$2:$C$15,2)=ROUND(E1569,2)), 0)), "")</f>
        <v/>
      </c>
      <c r="E1569">
        <f t="shared" si="24"/>
        <v>3</v>
      </c>
      <c r="F1569">
        <v>5</v>
      </c>
      <c r="G1569">
        <v>15</v>
      </c>
      <c r="H1569" s="1">
        <v>45276</v>
      </c>
      <c r="I1569" t="s">
        <v>28</v>
      </c>
    </row>
    <row r="1570" spans="1:9" x14ac:dyDescent="0.3">
      <c r="A1570" t="s">
        <v>1711</v>
      </c>
      <c r="B1570" t="s">
        <v>196</v>
      </c>
      <c r="C1570" t="s">
        <v>11</v>
      </c>
      <c r="D1570" t="s">
        <v>12</v>
      </c>
      <c r="E1570">
        <f t="shared" si="24"/>
        <v>3</v>
      </c>
      <c r="F1570">
        <v>5</v>
      </c>
      <c r="G1570">
        <v>15</v>
      </c>
      <c r="H1570" s="1">
        <v>45219</v>
      </c>
      <c r="I1570" t="s">
        <v>13</v>
      </c>
    </row>
    <row r="1571" spans="1:9" x14ac:dyDescent="0.3">
      <c r="A1571" t="s">
        <v>1712</v>
      </c>
      <c r="B1571" t="s">
        <v>219</v>
      </c>
      <c r="C1571" t="s">
        <v>38</v>
      </c>
      <c r="D1571" t="s">
        <v>121</v>
      </c>
      <c r="E1571">
        <f t="shared" si="24"/>
        <v>5</v>
      </c>
      <c r="F1571">
        <v>2</v>
      </c>
      <c r="G1571">
        <v>10</v>
      </c>
      <c r="H1571" s="1">
        <v>45040</v>
      </c>
      <c r="I1571" t="s">
        <v>17</v>
      </c>
    </row>
    <row r="1572" spans="1:9" x14ac:dyDescent="0.3">
      <c r="A1572" t="s">
        <v>1713</v>
      </c>
      <c r="B1572" t="s">
        <v>15</v>
      </c>
      <c r="C1572" t="s">
        <v>50</v>
      </c>
      <c r="D1572" t="s">
        <v>207</v>
      </c>
      <c r="E1572">
        <f t="shared" si="24"/>
        <v>10</v>
      </c>
      <c r="F1572">
        <v>1</v>
      </c>
      <c r="G1572">
        <v>10</v>
      </c>
      <c r="H1572" s="1">
        <v>44741</v>
      </c>
      <c r="I1572" t="s">
        <v>17</v>
      </c>
    </row>
    <row r="1573" spans="1:9" x14ac:dyDescent="0.3">
      <c r="A1573" t="s">
        <v>1714</v>
      </c>
      <c r="B1573" t="s">
        <v>127</v>
      </c>
      <c r="C1573" t="s">
        <v>50</v>
      </c>
      <c r="D1573" t="s">
        <v>112</v>
      </c>
      <c r="E1573">
        <f t="shared" si="24"/>
        <v>4</v>
      </c>
      <c r="F1573">
        <v>2</v>
      </c>
      <c r="G1573">
        <v>8</v>
      </c>
      <c r="H1573" s="1">
        <v>44990</v>
      </c>
      <c r="I1573" t="s">
        <v>17</v>
      </c>
    </row>
    <row r="1574" spans="1:9" x14ac:dyDescent="0.3">
      <c r="A1574" t="s">
        <v>1715</v>
      </c>
      <c r="B1574" t="s">
        <v>118</v>
      </c>
      <c r="C1574" t="s">
        <v>24</v>
      </c>
      <c r="D1574" t="s">
        <v>56</v>
      </c>
      <c r="E1574">
        <f t="shared" si="24"/>
        <v>3</v>
      </c>
      <c r="F1574">
        <v>2</v>
      </c>
      <c r="G1574">
        <v>6</v>
      </c>
      <c r="H1574" s="1">
        <v>44654</v>
      </c>
    </row>
    <row r="1575" spans="1:9" x14ac:dyDescent="0.3">
      <c r="A1575" t="s">
        <v>1716</v>
      </c>
      <c r="B1575" t="s">
        <v>163</v>
      </c>
      <c r="C1575" t="s">
        <v>20</v>
      </c>
      <c r="D1575" t="s">
        <v>41</v>
      </c>
      <c r="E1575">
        <f t="shared" si="24"/>
        <v>14</v>
      </c>
      <c r="F1575">
        <v>5</v>
      </c>
      <c r="G1575">
        <v>70</v>
      </c>
      <c r="H1575" s="1">
        <v>44691</v>
      </c>
      <c r="I1575" t="s">
        <v>28</v>
      </c>
    </row>
    <row r="1576" spans="1:9" x14ac:dyDescent="0.3">
      <c r="A1576" t="s">
        <v>1717</v>
      </c>
      <c r="B1576" t="s">
        <v>411</v>
      </c>
      <c r="C1576" t="s">
        <v>50</v>
      </c>
      <c r="D1576" t="s">
        <v>17678</v>
      </c>
      <c r="E1576">
        <f t="shared" si="24"/>
        <v>7</v>
      </c>
      <c r="F1576">
        <v>2</v>
      </c>
      <c r="G1576">
        <v>14</v>
      </c>
      <c r="H1576" s="1">
        <v>45054</v>
      </c>
      <c r="I1576" t="s">
        <v>13</v>
      </c>
    </row>
    <row r="1577" spans="1:9" x14ac:dyDescent="0.3">
      <c r="A1577" t="s">
        <v>1718</v>
      </c>
      <c r="B1577" t="s">
        <v>147</v>
      </c>
      <c r="C1577" t="s">
        <v>20</v>
      </c>
      <c r="D1577" t="s">
        <v>41</v>
      </c>
      <c r="E1577">
        <f t="shared" si="24"/>
        <v>14</v>
      </c>
      <c r="F1577">
        <v>1</v>
      </c>
      <c r="G1577">
        <v>14</v>
      </c>
      <c r="H1577" s="1">
        <v>44653</v>
      </c>
      <c r="I1577" t="s">
        <v>28</v>
      </c>
    </row>
    <row r="1578" spans="1:9" x14ac:dyDescent="0.3">
      <c r="A1578" t="s">
        <v>1719</v>
      </c>
      <c r="B1578" t="s">
        <v>597</v>
      </c>
      <c r="C1578" t="s">
        <v>11</v>
      </c>
      <c r="D1578" t="s">
        <v>12</v>
      </c>
      <c r="E1578">
        <f t="shared" si="24"/>
        <v>3</v>
      </c>
      <c r="F1578">
        <v>2</v>
      </c>
      <c r="G1578">
        <v>6</v>
      </c>
      <c r="H1578" s="1">
        <v>44623</v>
      </c>
      <c r="I1578" t="s">
        <v>28</v>
      </c>
    </row>
    <row r="1579" spans="1:9" x14ac:dyDescent="0.3">
      <c r="A1579" t="s">
        <v>1720</v>
      </c>
      <c r="B1579" t="s">
        <v>150</v>
      </c>
      <c r="C1579" t="s">
        <v>24</v>
      </c>
      <c r="D1579" t="s">
        <v>168</v>
      </c>
      <c r="E1579">
        <f t="shared" si="24"/>
        <v>1</v>
      </c>
      <c r="F1579">
        <v>4</v>
      </c>
      <c r="G1579">
        <v>4</v>
      </c>
      <c r="H1579" s="1">
        <v>44962</v>
      </c>
      <c r="I1579" t="s">
        <v>28</v>
      </c>
    </row>
    <row r="1580" spans="1:9" x14ac:dyDescent="0.3">
      <c r="A1580" t="s">
        <v>1721</v>
      </c>
      <c r="B1580" t="s">
        <v>163</v>
      </c>
      <c r="C1580" t="s">
        <v>50</v>
      </c>
      <c r="D1580" t="str" cm="1">
        <f t="array" ref="D1580">IFERROR(INDEX('Lookup table'!$B$2:$B$15, MATCH(1, (TRIM('Lookup table'!$A$2:$A$15)=TRIM(C1580)) * (ROUND('Lookup table'!$C$2:$C$15,2)=ROUND(E1580,2)), 0)), "")</f>
        <v/>
      </c>
      <c r="E1580" t="str">
        <f t="shared" si="24"/>
        <v/>
      </c>
      <c r="H1580" s="1">
        <v>44886</v>
      </c>
      <c r="I1580" t="s">
        <v>17</v>
      </c>
    </row>
    <row r="1581" spans="1:9" x14ac:dyDescent="0.3">
      <c r="A1581" t="s">
        <v>1722</v>
      </c>
      <c r="B1581" t="s">
        <v>53</v>
      </c>
      <c r="C1581" t="s">
        <v>24</v>
      </c>
      <c r="D1581" t="s">
        <v>71</v>
      </c>
      <c r="E1581">
        <f t="shared" si="24"/>
        <v>3</v>
      </c>
      <c r="F1581">
        <v>3</v>
      </c>
      <c r="G1581">
        <v>9</v>
      </c>
      <c r="H1581" s="1">
        <v>44932</v>
      </c>
      <c r="I1581" t="s">
        <v>28</v>
      </c>
    </row>
    <row r="1582" spans="1:9" x14ac:dyDescent="0.3">
      <c r="A1582" t="s">
        <v>1723</v>
      </c>
      <c r="B1582" t="s">
        <v>192</v>
      </c>
      <c r="C1582" t="s">
        <v>50</v>
      </c>
      <c r="D1582" t="s">
        <v>51</v>
      </c>
      <c r="E1582">
        <f t="shared" si="24"/>
        <v>5</v>
      </c>
      <c r="F1582">
        <v>4</v>
      </c>
      <c r="G1582">
        <v>20</v>
      </c>
      <c r="H1582" s="1">
        <v>44832</v>
      </c>
      <c r="I1582" t="s">
        <v>13</v>
      </c>
    </row>
    <row r="1583" spans="1:9" x14ac:dyDescent="0.3">
      <c r="A1583" t="s">
        <v>1724</v>
      </c>
      <c r="B1583" t="s">
        <v>225</v>
      </c>
      <c r="C1583" t="s">
        <v>11</v>
      </c>
      <c r="D1583" t="s">
        <v>33</v>
      </c>
      <c r="E1583">
        <f t="shared" si="24"/>
        <v>4</v>
      </c>
      <c r="F1583">
        <v>1</v>
      </c>
      <c r="G1583">
        <v>4</v>
      </c>
      <c r="H1583" s="1">
        <v>44837</v>
      </c>
      <c r="I1583" t="s">
        <v>13</v>
      </c>
    </row>
    <row r="1584" spans="1:9" x14ac:dyDescent="0.3">
      <c r="A1584" t="s">
        <v>1725</v>
      </c>
      <c r="B1584" t="s">
        <v>138</v>
      </c>
      <c r="C1584" t="s">
        <v>11</v>
      </c>
      <c r="D1584" t="str" cm="1">
        <f t="array" ref="D1584">IFERROR(INDEX('Lookup table'!$B$2:$B$15, MATCH(1, (TRIM('Lookup table'!$A$2:$A$15)=TRIM(C1584)) * (ROUND('Lookup table'!$C$2:$C$15,2)=ROUND(E1584,2)), 0)), "")</f>
        <v/>
      </c>
      <c r="E1584">
        <f t="shared" si="24"/>
        <v>5</v>
      </c>
      <c r="F1584">
        <v>1</v>
      </c>
      <c r="G1584">
        <v>5</v>
      </c>
      <c r="H1584" s="1">
        <v>44734</v>
      </c>
      <c r="I1584" t="s">
        <v>28</v>
      </c>
    </row>
    <row r="1585" spans="1:9" x14ac:dyDescent="0.3">
      <c r="A1585" t="s">
        <v>1726</v>
      </c>
      <c r="B1585" t="s">
        <v>32</v>
      </c>
      <c r="C1585" t="s">
        <v>20</v>
      </c>
      <c r="D1585" t="s">
        <v>27</v>
      </c>
      <c r="E1585">
        <f t="shared" si="24"/>
        <v>12</v>
      </c>
      <c r="F1585">
        <v>2</v>
      </c>
      <c r="G1585">
        <v>24</v>
      </c>
      <c r="H1585" s="1">
        <v>44731</v>
      </c>
      <c r="I1585" t="s">
        <v>28</v>
      </c>
    </row>
    <row r="1586" spans="1:9" x14ac:dyDescent="0.3">
      <c r="A1586" t="s">
        <v>1727</v>
      </c>
      <c r="B1586" t="s">
        <v>131</v>
      </c>
      <c r="C1586" t="s">
        <v>24</v>
      </c>
      <c r="D1586" t="s">
        <v>168</v>
      </c>
      <c r="E1586">
        <f t="shared" si="24"/>
        <v>1</v>
      </c>
      <c r="F1586">
        <v>5</v>
      </c>
      <c r="G1586">
        <v>5</v>
      </c>
      <c r="H1586" s="1">
        <v>44694</v>
      </c>
      <c r="I1586" t="s">
        <v>28</v>
      </c>
    </row>
    <row r="1587" spans="1:9" x14ac:dyDescent="0.3">
      <c r="A1587" t="s">
        <v>1728</v>
      </c>
      <c r="B1587" t="s">
        <v>120</v>
      </c>
      <c r="C1587" t="s">
        <v>11</v>
      </c>
      <c r="D1587" t="s">
        <v>16</v>
      </c>
      <c r="E1587">
        <f t="shared" si="24"/>
        <v>4</v>
      </c>
      <c r="F1587">
        <v>1</v>
      </c>
      <c r="G1587">
        <v>4</v>
      </c>
      <c r="H1587" s="1">
        <v>44650</v>
      </c>
      <c r="I1587" t="s">
        <v>28</v>
      </c>
    </row>
    <row r="1588" spans="1:9" x14ac:dyDescent="0.3">
      <c r="A1588" t="s">
        <v>1729</v>
      </c>
      <c r="B1588" t="s">
        <v>143</v>
      </c>
      <c r="C1588" t="s">
        <v>38</v>
      </c>
      <c r="D1588" t="s">
        <v>121</v>
      </c>
      <c r="E1588">
        <f t="shared" si="24"/>
        <v>5</v>
      </c>
      <c r="F1588">
        <v>1</v>
      </c>
      <c r="G1588">
        <v>5</v>
      </c>
      <c r="H1588" s="1">
        <v>45149</v>
      </c>
      <c r="I1588" t="s">
        <v>28</v>
      </c>
    </row>
    <row r="1589" spans="1:9" x14ac:dyDescent="0.3">
      <c r="A1589" t="s">
        <v>1730</v>
      </c>
      <c r="B1589" t="s">
        <v>345</v>
      </c>
      <c r="C1589" t="s">
        <v>24</v>
      </c>
      <c r="D1589" t="str" cm="1">
        <f t="array" ref="D1589">IFERROR(INDEX('Lookup table'!$B$2:$B$15, MATCH(1, (TRIM('Lookup table'!$A$2:$A$15)=TRIM(C1589)) * (ROUND('Lookup table'!$C$2:$C$15,2)=ROUND(E1589,2)), 0)), "")</f>
        <v/>
      </c>
      <c r="E1589">
        <f t="shared" si="24"/>
        <v>2.5</v>
      </c>
      <c r="F1589">
        <v>4</v>
      </c>
      <c r="G1589">
        <v>10</v>
      </c>
      <c r="H1589" s="1">
        <v>44870</v>
      </c>
      <c r="I1589" t="s">
        <v>13</v>
      </c>
    </row>
    <row r="1590" spans="1:9" x14ac:dyDescent="0.3">
      <c r="A1590" t="s">
        <v>1731</v>
      </c>
      <c r="B1590" t="s">
        <v>138</v>
      </c>
      <c r="C1590" t="s">
        <v>50</v>
      </c>
      <c r="D1590" t="s">
        <v>207</v>
      </c>
      <c r="E1590">
        <f t="shared" si="24"/>
        <v>10</v>
      </c>
      <c r="F1590">
        <v>5</v>
      </c>
      <c r="G1590">
        <v>50</v>
      </c>
      <c r="H1590" s="1">
        <v>44574</v>
      </c>
      <c r="I1590" t="s">
        <v>13</v>
      </c>
    </row>
    <row r="1591" spans="1:9" x14ac:dyDescent="0.3">
      <c r="A1591" t="s">
        <v>1732</v>
      </c>
      <c r="B1591" t="s">
        <v>200</v>
      </c>
      <c r="C1591" t="s">
        <v>50</v>
      </c>
      <c r="D1591" t="s">
        <v>112</v>
      </c>
      <c r="E1591">
        <f t="shared" si="24"/>
        <v>4</v>
      </c>
      <c r="F1591">
        <v>3</v>
      </c>
      <c r="G1591">
        <v>12</v>
      </c>
      <c r="H1591" s="1">
        <v>44718</v>
      </c>
      <c r="I1591" t="s">
        <v>13</v>
      </c>
    </row>
    <row r="1592" spans="1:9" x14ac:dyDescent="0.3">
      <c r="A1592" t="s">
        <v>1733</v>
      </c>
      <c r="B1592" t="s">
        <v>129</v>
      </c>
      <c r="C1592" t="s">
        <v>38</v>
      </c>
      <c r="D1592" t="s">
        <v>121</v>
      </c>
      <c r="E1592">
        <f t="shared" si="24"/>
        <v>5</v>
      </c>
      <c r="F1592">
        <v>1</v>
      </c>
      <c r="G1592">
        <v>5</v>
      </c>
      <c r="H1592" s="1">
        <v>44927</v>
      </c>
      <c r="I1592" t="s">
        <v>13</v>
      </c>
    </row>
    <row r="1593" spans="1:9" x14ac:dyDescent="0.3">
      <c r="A1593" t="s">
        <v>1734</v>
      </c>
      <c r="B1593" t="s">
        <v>172</v>
      </c>
      <c r="C1593" t="s">
        <v>11</v>
      </c>
      <c r="D1593" t="s">
        <v>12</v>
      </c>
      <c r="E1593">
        <f t="shared" si="24"/>
        <v>3</v>
      </c>
      <c r="F1593">
        <v>2</v>
      </c>
      <c r="G1593">
        <v>6</v>
      </c>
      <c r="H1593" s="1">
        <v>44715</v>
      </c>
      <c r="I1593" t="s">
        <v>28</v>
      </c>
    </row>
    <row r="1594" spans="1:9" x14ac:dyDescent="0.3">
      <c r="A1594" t="s">
        <v>1735</v>
      </c>
      <c r="B1594" t="s">
        <v>95</v>
      </c>
      <c r="C1594" t="s">
        <v>50</v>
      </c>
      <c r="D1594" t="s">
        <v>99</v>
      </c>
      <c r="E1594">
        <f t="shared" si="24"/>
        <v>8</v>
      </c>
      <c r="F1594">
        <v>4</v>
      </c>
      <c r="G1594">
        <v>32</v>
      </c>
      <c r="H1594" s="1">
        <v>45021</v>
      </c>
      <c r="I1594" t="s">
        <v>28</v>
      </c>
    </row>
    <row r="1595" spans="1:9" x14ac:dyDescent="0.3">
      <c r="A1595" t="s">
        <v>1736</v>
      </c>
      <c r="B1595" t="s">
        <v>221</v>
      </c>
      <c r="C1595" t="s">
        <v>38</v>
      </c>
      <c r="D1595" t="s">
        <v>121</v>
      </c>
      <c r="E1595">
        <f t="shared" si="24"/>
        <v>5</v>
      </c>
      <c r="F1595">
        <v>1</v>
      </c>
      <c r="G1595">
        <v>5</v>
      </c>
      <c r="H1595" s="1">
        <v>44831</v>
      </c>
      <c r="I1595" t="s">
        <v>28</v>
      </c>
    </row>
    <row r="1596" spans="1:9" x14ac:dyDescent="0.3">
      <c r="A1596" t="s">
        <v>1737</v>
      </c>
      <c r="B1596" t="s">
        <v>200</v>
      </c>
      <c r="C1596" t="s">
        <v>24</v>
      </c>
      <c r="D1596" t="s">
        <v>56</v>
      </c>
      <c r="E1596">
        <f t="shared" si="24"/>
        <v>3</v>
      </c>
      <c r="F1596">
        <v>3</v>
      </c>
      <c r="G1596">
        <v>9</v>
      </c>
      <c r="H1596" s="1">
        <v>44606</v>
      </c>
      <c r="I1596" t="s">
        <v>13</v>
      </c>
    </row>
    <row r="1597" spans="1:9" x14ac:dyDescent="0.3">
      <c r="A1597" t="s">
        <v>1738</v>
      </c>
      <c r="B1597" t="s">
        <v>136</v>
      </c>
      <c r="C1597" t="s">
        <v>50</v>
      </c>
      <c r="D1597" t="s">
        <v>112</v>
      </c>
      <c r="E1597">
        <f t="shared" si="24"/>
        <v>4</v>
      </c>
      <c r="F1597">
        <v>4</v>
      </c>
      <c r="G1597">
        <v>16</v>
      </c>
      <c r="H1597" s="1">
        <v>45225</v>
      </c>
      <c r="I1597" t="s">
        <v>17</v>
      </c>
    </row>
    <row r="1598" spans="1:9" x14ac:dyDescent="0.3">
      <c r="A1598" t="s">
        <v>1739</v>
      </c>
      <c r="B1598" t="s">
        <v>105</v>
      </c>
      <c r="C1598" t="s">
        <v>20</v>
      </c>
      <c r="D1598" t="s">
        <v>27</v>
      </c>
      <c r="E1598">
        <f t="shared" si="24"/>
        <v>12</v>
      </c>
      <c r="F1598">
        <v>4</v>
      </c>
      <c r="G1598">
        <v>48</v>
      </c>
      <c r="H1598" s="1">
        <v>44872</v>
      </c>
      <c r="I1598" t="s">
        <v>13</v>
      </c>
    </row>
    <row r="1599" spans="1:9" x14ac:dyDescent="0.3">
      <c r="A1599" t="s">
        <v>1740</v>
      </c>
      <c r="B1599" t="s">
        <v>145</v>
      </c>
      <c r="C1599" t="s">
        <v>24</v>
      </c>
      <c r="D1599" t="s">
        <v>77</v>
      </c>
      <c r="E1599">
        <f t="shared" si="24"/>
        <v>2.5</v>
      </c>
      <c r="F1599">
        <v>4</v>
      </c>
      <c r="G1599">
        <v>10</v>
      </c>
      <c r="H1599" s="1">
        <v>45169</v>
      </c>
      <c r="I1599" t="s">
        <v>28</v>
      </c>
    </row>
    <row r="1600" spans="1:9" x14ac:dyDescent="0.3">
      <c r="A1600" t="s">
        <v>1741</v>
      </c>
      <c r="B1600" t="s">
        <v>376</v>
      </c>
      <c r="C1600" t="s">
        <v>50</v>
      </c>
      <c r="D1600" t="s">
        <v>112</v>
      </c>
      <c r="E1600">
        <f t="shared" si="24"/>
        <v>4</v>
      </c>
      <c r="F1600">
        <v>5</v>
      </c>
      <c r="G1600">
        <v>20</v>
      </c>
      <c r="H1600" s="1">
        <v>45169</v>
      </c>
      <c r="I1600" t="s">
        <v>17</v>
      </c>
    </row>
    <row r="1601" spans="1:9" x14ac:dyDescent="0.3">
      <c r="A1601" t="s">
        <v>1742</v>
      </c>
      <c r="B1601" t="s">
        <v>221</v>
      </c>
      <c r="C1601" t="s">
        <v>20</v>
      </c>
      <c r="D1601" t="str" cm="1">
        <f t="array" ref="D1601">IFERROR(INDEX('Lookup table'!$B$2:$B$15, MATCH(1, (TRIM('Lookup table'!$A$2:$A$15)=TRIM(C1601)) * (ROUND('Lookup table'!$C$2:$C$15,2)=ROUND(E1601,2)), 0)), "")</f>
        <v>Grilled Chicken</v>
      </c>
      <c r="E1601">
        <f t="shared" si="24"/>
        <v>15</v>
      </c>
      <c r="F1601">
        <v>2</v>
      </c>
      <c r="G1601">
        <v>30</v>
      </c>
      <c r="H1601" s="1">
        <v>45061</v>
      </c>
      <c r="I1601" t="s">
        <v>13</v>
      </c>
    </row>
    <row r="1602" spans="1:9" x14ac:dyDescent="0.3">
      <c r="A1602" t="s">
        <v>1743</v>
      </c>
      <c r="B1602" t="s">
        <v>37</v>
      </c>
      <c r="C1602" t="s">
        <v>50</v>
      </c>
      <c r="D1602" t="s">
        <v>17678</v>
      </c>
      <c r="E1602">
        <f t="shared" si="24"/>
        <v>7</v>
      </c>
      <c r="F1602">
        <v>2</v>
      </c>
      <c r="G1602">
        <v>14</v>
      </c>
      <c r="H1602" s="1">
        <v>44635</v>
      </c>
      <c r="I1602" t="s">
        <v>28</v>
      </c>
    </row>
    <row r="1603" spans="1:9" x14ac:dyDescent="0.3">
      <c r="A1603" t="s">
        <v>1744</v>
      </c>
      <c r="B1603" t="s">
        <v>219</v>
      </c>
      <c r="C1603" t="s">
        <v>20</v>
      </c>
      <c r="D1603" t="str" cm="1">
        <f t="array" ref="D1603">IFERROR(INDEX('Lookup table'!$B$2:$B$15, MATCH(1, (TRIM('Lookup table'!$A$2:$A$15)=TRIM(C1603)) * (ROUND('Lookup table'!$C$2:$C$15,2)=ROUND(E1603,2)), 0)), "")</f>
        <v>Pasta Alfredo</v>
      </c>
      <c r="E1603">
        <f t="shared" si="24"/>
        <v>12</v>
      </c>
      <c r="F1603">
        <v>4</v>
      </c>
      <c r="G1603">
        <v>48</v>
      </c>
      <c r="H1603" s="1">
        <v>44562</v>
      </c>
    </row>
    <row r="1604" spans="1:9" x14ac:dyDescent="0.3">
      <c r="A1604" t="s">
        <v>1745</v>
      </c>
      <c r="B1604" t="s">
        <v>217</v>
      </c>
      <c r="C1604" t="s">
        <v>38</v>
      </c>
      <c r="D1604" t="str" cm="1">
        <f t="array" ref="D1604">IFERROR(INDEX('Lookup table'!$B$2:$B$15, MATCH(1, (TRIM('Lookup table'!$A$2:$A$15)=TRIM(C1604)) * (ROUND('Lookup table'!$C$2:$C$15,2)=ROUND(E1604,2)), 0)), "")</f>
        <v/>
      </c>
      <c r="E1604" t="str">
        <f t="shared" si="24"/>
        <v/>
      </c>
      <c r="H1604" s="1">
        <v>45255</v>
      </c>
      <c r="I1604" t="s">
        <v>17</v>
      </c>
    </row>
    <row r="1605" spans="1:9" x14ac:dyDescent="0.3">
      <c r="A1605" t="s">
        <v>1746</v>
      </c>
      <c r="B1605" t="s">
        <v>378</v>
      </c>
      <c r="C1605" t="s">
        <v>24</v>
      </c>
      <c r="D1605" t="s">
        <v>56</v>
      </c>
      <c r="E1605">
        <f t="shared" si="24"/>
        <v>3</v>
      </c>
      <c r="F1605">
        <v>5</v>
      </c>
      <c r="G1605">
        <v>15</v>
      </c>
      <c r="H1605" s="1">
        <v>45025</v>
      </c>
      <c r="I1605" t="s">
        <v>17</v>
      </c>
    </row>
    <row r="1606" spans="1:9" x14ac:dyDescent="0.3">
      <c r="A1606" t="s">
        <v>1747</v>
      </c>
      <c r="B1606" t="s">
        <v>62</v>
      </c>
      <c r="C1606" t="s">
        <v>50</v>
      </c>
      <c r="D1606" t="s">
        <v>99</v>
      </c>
      <c r="E1606">
        <f t="shared" ref="E1606:E1669" si="25">IF(AND(G1606&lt;&gt;0, F1606&lt;&gt;0), G1606/F1606, "")</f>
        <v>8</v>
      </c>
      <c r="F1606">
        <v>1</v>
      </c>
      <c r="G1606">
        <v>8</v>
      </c>
      <c r="H1606" s="1">
        <v>44812</v>
      </c>
      <c r="I1606" t="s">
        <v>13</v>
      </c>
    </row>
    <row r="1607" spans="1:9" x14ac:dyDescent="0.3">
      <c r="A1607" t="s">
        <v>1748</v>
      </c>
      <c r="B1607" t="s">
        <v>53</v>
      </c>
      <c r="C1607" t="s">
        <v>50</v>
      </c>
      <c r="D1607" t="s">
        <v>112</v>
      </c>
      <c r="E1607">
        <f t="shared" si="25"/>
        <v>4</v>
      </c>
      <c r="F1607">
        <v>4</v>
      </c>
      <c r="G1607">
        <v>16</v>
      </c>
      <c r="H1607" s="1">
        <v>44852</v>
      </c>
      <c r="I1607" t="s">
        <v>13</v>
      </c>
    </row>
    <row r="1608" spans="1:9" x14ac:dyDescent="0.3">
      <c r="A1608" t="s">
        <v>1749</v>
      </c>
      <c r="B1608" t="s">
        <v>32</v>
      </c>
      <c r="C1608" t="s">
        <v>38</v>
      </c>
      <c r="D1608" t="s">
        <v>74</v>
      </c>
      <c r="E1608">
        <f t="shared" si="25"/>
        <v>6</v>
      </c>
      <c r="F1608">
        <v>5</v>
      </c>
      <c r="G1608">
        <v>30</v>
      </c>
      <c r="H1608" s="1">
        <v>44661</v>
      </c>
      <c r="I1608" t="s">
        <v>13</v>
      </c>
    </row>
    <row r="1609" spans="1:9" x14ac:dyDescent="0.3">
      <c r="A1609" t="s">
        <v>1750</v>
      </c>
      <c r="B1609" t="s">
        <v>66</v>
      </c>
      <c r="C1609" t="s">
        <v>50</v>
      </c>
      <c r="D1609" t="s">
        <v>86</v>
      </c>
      <c r="E1609">
        <f t="shared" si="25"/>
        <v>5</v>
      </c>
      <c r="F1609">
        <v>1</v>
      </c>
      <c r="G1609">
        <v>5</v>
      </c>
      <c r="H1609" s="1">
        <v>44878</v>
      </c>
      <c r="I1609" t="s">
        <v>28</v>
      </c>
    </row>
    <row r="1610" spans="1:9" x14ac:dyDescent="0.3">
      <c r="A1610" t="s">
        <v>1751</v>
      </c>
      <c r="B1610" t="s">
        <v>127</v>
      </c>
      <c r="C1610" t="s">
        <v>50</v>
      </c>
      <c r="D1610" t="s">
        <v>207</v>
      </c>
      <c r="E1610">
        <f t="shared" si="25"/>
        <v>10</v>
      </c>
      <c r="F1610">
        <v>2</v>
      </c>
      <c r="G1610">
        <v>20</v>
      </c>
      <c r="H1610" s="1">
        <v>44976</v>
      </c>
      <c r="I1610" t="s">
        <v>13</v>
      </c>
    </row>
    <row r="1611" spans="1:9" x14ac:dyDescent="0.3">
      <c r="A1611" t="s">
        <v>1752</v>
      </c>
      <c r="B1611" t="s">
        <v>217</v>
      </c>
      <c r="C1611" t="s">
        <v>50</v>
      </c>
      <c r="D1611" t="s">
        <v>17678</v>
      </c>
      <c r="E1611">
        <f t="shared" si="25"/>
        <v>7</v>
      </c>
      <c r="F1611">
        <v>4</v>
      </c>
      <c r="G1611">
        <v>28</v>
      </c>
      <c r="H1611" s="1">
        <v>44570</v>
      </c>
      <c r="I1611" t="s">
        <v>13</v>
      </c>
    </row>
    <row r="1612" spans="1:9" x14ac:dyDescent="0.3">
      <c r="A1612" t="s">
        <v>1753</v>
      </c>
      <c r="B1612" t="s">
        <v>188</v>
      </c>
      <c r="C1612" t="s">
        <v>50</v>
      </c>
      <c r="D1612" t="s">
        <v>86</v>
      </c>
      <c r="E1612">
        <f t="shared" si="25"/>
        <v>5</v>
      </c>
      <c r="F1612">
        <v>1</v>
      </c>
      <c r="G1612">
        <v>5</v>
      </c>
      <c r="H1612" s="1">
        <v>44976</v>
      </c>
      <c r="I1612" t="s">
        <v>13</v>
      </c>
    </row>
    <row r="1613" spans="1:9" x14ac:dyDescent="0.3">
      <c r="A1613" t="s">
        <v>1754</v>
      </c>
      <c r="B1613" t="s">
        <v>268</v>
      </c>
      <c r="C1613" t="s">
        <v>24</v>
      </c>
      <c r="D1613" t="s">
        <v>71</v>
      </c>
      <c r="E1613">
        <f t="shared" si="25"/>
        <v>3</v>
      </c>
      <c r="F1613">
        <v>2</v>
      </c>
      <c r="G1613">
        <v>6</v>
      </c>
      <c r="H1613" s="1">
        <v>44646</v>
      </c>
      <c r="I1613" t="s">
        <v>13</v>
      </c>
    </row>
    <row r="1614" spans="1:9" x14ac:dyDescent="0.3">
      <c r="A1614" t="s">
        <v>1755</v>
      </c>
      <c r="B1614" t="s">
        <v>81</v>
      </c>
      <c r="C1614" t="s">
        <v>24</v>
      </c>
      <c r="D1614" t="s">
        <v>71</v>
      </c>
      <c r="E1614">
        <f t="shared" si="25"/>
        <v>3</v>
      </c>
      <c r="F1614">
        <v>3</v>
      </c>
      <c r="G1614">
        <v>9</v>
      </c>
      <c r="H1614" s="1">
        <v>44933</v>
      </c>
      <c r="I1614" t="s">
        <v>28</v>
      </c>
    </row>
    <row r="1615" spans="1:9" x14ac:dyDescent="0.3">
      <c r="A1615" t="s">
        <v>1756</v>
      </c>
      <c r="B1615" t="s">
        <v>234</v>
      </c>
      <c r="C1615" t="s">
        <v>38</v>
      </c>
      <c r="D1615" t="s">
        <v>43</v>
      </c>
      <c r="E1615">
        <f t="shared" si="25"/>
        <v>6</v>
      </c>
      <c r="F1615">
        <v>5</v>
      </c>
      <c r="G1615">
        <v>30</v>
      </c>
      <c r="H1615" s="1">
        <v>45212</v>
      </c>
      <c r="I1615" t="s">
        <v>17</v>
      </c>
    </row>
    <row r="1616" spans="1:9" x14ac:dyDescent="0.3">
      <c r="A1616" t="s">
        <v>1757</v>
      </c>
      <c r="B1616" t="s">
        <v>134</v>
      </c>
      <c r="C1616" t="s">
        <v>50</v>
      </c>
      <c r="D1616" t="s">
        <v>99</v>
      </c>
      <c r="E1616">
        <f t="shared" si="25"/>
        <v>8</v>
      </c>
      <c r="F1616">
        <v>3</v>
      </c>
      <c r="G1616">
        <v>24</v>
      </c>
      <c r="H1616" s="1">
        <v>44979</v>
      </c>
      <c r="I1616" t="s">
        <v>17</v>
      </c>
    </row>
    <row r="1617" spans="1:9" x14ac:dyDescent="0.3">
      <c r="A1617" t="s">
        <v>1758</v>
      </c>
      <c r="B1617" t="s">
        <v>109</v>
      </c>
      <c r="C1617" t="s">
        <v>24</v>
      </c>
      <c r="D1617" t="s">
        <v>71</v>
      </c>
      <c r="E1617">
        <f t="shared" si="25"/>
        <v>3</v>
      </c>
      <c r="F1617">
        <v>5</v>
      </c>
      <c r="G1617">
        <v>15</v>
      </c>
      <c r="H1617" s="1">
        <v>44565</v>
      </c>
      <c r="I1617" t="s">
        <v>17</v>
      </c>
    </row>
    <row r="1618" spans="1:9" x14ac:dyDescent="0.3">
      <c r="A1618" t="s">
        <v>1759</v>
      </c>
      <c r="B1618" t="s">
        <v>66</v>
      </c>
      <c r="C1618" t="s">
        <v>11</v>
      </c>
      <c r="D1618" t="s">
        <v>16</v>
      </c>
      <c r="E1618">
        <f t="shared" si="25"/>
        <v>4</v>
      </c>
      <c r="F1618">
        <v>5</v>
      </c>
      <c r="G1618">
        <v>20</v>
      </c>
      <c r="H1618" s="1">
        <v>44914</v>
      </c>
      <c r="I1618" t="s">
        <v>28</v>
      </c>
    </row>
    <row r="1619" spans="1:9" x14ac:dyDescent="0.3">
      <c r="A1619" t="s">
        <v>1760</v>
      </c>
      <c r="B1619" t="s">
        <v>145</v>
      </c>
      <c r="C1619" t="s">
        <v>24</v>
      </c>
      <c r="D1619" t="s">
        <v>168</v>
      </c>
      <c r="E1619">
        <f t="shared" si="25"/>
        <v>1</v>
      </c>
      <c r="F1619">
        <v>5</v>
      </c>
      <c r="G1619">
        <v>5</v>
      </c>
      <c r="H1619" s="1">
        <v>45195</v>
      </c>
      <c r="I1619" t="s">
        <v>13</v>
      </c>
    </row>
    <row r="1620" spans="1:9" x14ac:dyDescent="0.3">
      <c r="A1620" t="s">
        <v>1761</v>
      </c>
      <c r="B1620" t="s">
        <v>40</v>
      </c>
      <c r="C1620" t="s">
        <v>24</v>
      </c>
      <c r="D1620" t="s">
        <v>77</v>
      </c>
      <c r="E1620">
        <f t="shared" si="25"/>
        <v>2.5</v>
      </c>
      <c r="F1620">
        <v>2</v>
      </c>
      <c r="G1620">
        <v>5</v>
      </c>
      <c r="H1620" s="1">
        <v>44585</v>
      </c>
      <c r="I1620" t="s">
        <v>13</v>
      </c>
    </row>
    <row r="1621" spans="1:9" x14ac:dyDescent="0.3">
      <c r="A1621" t="s">
        <v>1762</v>
      </c>
      <c r="B1621" t="s">
        <v>194</v>
      </c>
      <c r="C1621" t="s">
        <v>20</v>
      </c>
      <c r="D1621" t="s">
        <v>27</v>
      </c>
      <c r="E1621">
        <f t="shared" si="25"/>
        <v>12</v>
      </c>
      <c r="F1621">
        <v>5</v>
      </c>
      <c r="G1621">
        <v>60</v>
      </c>
      <c r="H1621" s="1">
        <v>44857</v>
      </c>
      <c r="I1621" t="s">
        <v>17</v>
      </c>
    </row>
    <row r="1622" spans="1:9" x14ac:dyDescent="0.3">
      <c r="A1622" t="s">
        <v>1763</v>
      </c>
      <c r="B1622" t="s">
        <v>268</v>
      </c>
      <c r="C1622" t="s">
        <v>24</v>
      </c>
      <c r="D1622" t="str" cm="1">
        <f t="array" ref="D1622">IFERROR(INDEX('Lookup table'!$B$2:$B$15, MATCH(1, (TRIM('Lookup table'!$A$2:$A$15)=TRIM(C1622)) * (ROUND('Lookup table'!$C$2:$C$15,2)=ROUND(E1622,2)), 0)), "")</f>
        <v/>
      </c>
      <c r="E1622">
        <f t="shared" si="25"/>
        <v>3</v>
      </c>
      <c r="F1622">
        <v>2</v>
      </c>
      <c r="G1622">
        <v>6</v>
      </c>
      <c r="H1622" s="1">
        <v>44720</v>
      </c>
      <c r="I1622" t="s">
        <v>13</v>
      </c>
    </row>
    <row r="1623" spans="1:9" x14ac:dyDescent="0.3">
      <c r="A1623" t="s">
        <v>1764</v>
      </c>
      <c r="B1623" t="s">
        <v>378</v>
      </c>
      <c r="C1623" t="s">
        <v>11</v>
      </c>
      <c r="D1623" t="s">
        <v>12</v>
      </c>
      <c r="E1623">
        <f t="shared" si="25"/>
        <v>3</v>
      </c>
      <c r="F1623">
        <v>1</v>
      </c>
      <c r="G1623">
        <v>3</v>
      </c>
      <c r="H1623" s="1">
        <v>44682</v>
      </c>
      <c r="I1623" t="s">
        <v>28</v>
      </c>
    </row>
    <row r="1624" spans="1:9" x14ac:dyDescent="0.3">
      <c r="A1624" t="s">
        <v>1765</v>
      </c>
      <c r="B1624" t="s">
        <v>232</v>
      </c>
      <c r="C1624" t="s">
        <v>20</v>
      </c>
      <c r="D1624" t="s">
        <v>21</v>
      </c>
      <c r="E1624">
        <f t="shared" si="25"/>
        <v>15</v>
      </c>
      <c r="F1624">
        <v>2</v>
      </c>
      <c r="G1624">
        <v>30</v>
      </c>
      <c r="H1624" s="1">
        <v>45205</v>
      </c>
      <c r="I1624" t="s">
        <v>28</v>
      </c>
    </row>
    <row r="1625" spans="1:9" x14ac:dyDescent="0.3">
      <c r="A1625" t="s">
        <v>1766</v>
      </c>
      <c r="B1625" t="s">
        <v>326</v>
      </c>
      <c r="C1625" t="s">
        <v>20</v>
      </c>
      <c r="D1625" t="s">
        <v>21</v>
      </c>
      <c r="E1625">
        <f t="shared" si="25"/>
        <v>15</v>
      </c>
      <c r="F1625">
        <v>2</v>
      </c>
      <c r="G1625">
        <v>30</v>
      </c>
      <c r="H1625" s="1">
        <v>44650</v>
      </c>
      <c r="I1625" t="s">
        <v>28</v>
      </c>
    </row>
    <row r="1626" spans="1:9" x14ac:dyDescent="0.3">
      <c r="A1626" t="s">
        <v>1767</v>
      </c>
      <c r="B1626" t="s">
        <v>232</v>
      </c>
      <c r="C1626" t="s">
        <v>38</v>
      </c>
      <c r="D1626" t="s">
        <v>43</v>
      </c>
      <c r="E1626">
        <f t="shared" si="25"/>
        <v>6</v>
      </c>
      <c r="F1626">
        <v>3</v>
      </c>
      <c r="G1626">
        <v>18</v>
      </c>
      <c r="H1626" s="1">
        <v>45155</v>
      </c>
      <c r="I1626" t="s">
        <v>13</v>
      </c>
    </row>
    <row r="1627" spans="1:9" x14ac:dyDescent="0.3">
      <c r="A1627" t="s">
        <v>1768</v>
      </c>
      <c r="B1627" t="s">
        <v>158</v>
      </c>
      <c r="C1627" t="s">
        <v>20</v>
      </c>
      <c r="D1627" t="s">
        <v>245</v>
      </c>
      <c r="E1627">
        <f t="shared" si="25"/>
        <v>20</v>
      </c>
      <c r="F1627">
        <v>1</v>
      </c>
      <c r="G1627">
        <v>20</v>
      </c>
      <c r="H1627" s="1">
        <v>44826</v>
      </c>
      <c r="I1627" t="s">
        <v>28</v>
      </c>
    </row>
    <row r="1628" spans="1:9" x14ac:dyDescent="0.3">
      <c r="A1628" t="s">
        <v>1769</v>
      </c>
      <c r="B1628" t="s">
        <v>49</v>
      </c>
      <c r="C1628" t="s">
        <v>50</v>
      </c>
      <c r="D1628" t="s">
        <v>17678</v>
      </c>
      <c r="E1628">
        <f t="shared" si="25"/>
        <v>7</v>
      </c>
      <c r="F1628">
        <v>1</v>
      </c>
      <c r="G1628">
        <v>7</v>
      </c>
      <c r="H1628" s="1">
        <v>44660</v>
      </c>
      <c r="I1628" t="s">
        <v>13</v>
      </c>
    </row>
    <row r="1629" spans="1:9" x14ac:dyDescent="0.3">
      <c r="A1629" t="s">
        <v>1770</v>
      </c>
      <c r="B1629" t="s">
        <v>35</v>
      </c>
      <c r="C1629" t="s">
        <v>24</v>
      </c>
      <c r="D1629" t="s">
        <v>141</v>
      </c>
      <c r="E1629">
        <f t="shared" si="25"/>
        <v>2.5</v>
      </c>
      <c r="F1629">
        <v>5</v>
      </c>
      <c r="G1629">
        <v>12.5</v>
      </c>
      <c r="H1629" s="1">
        <v>44871</v>
      </c>
      <c r="I1629" t="s">
        <v>17</v>
      </c>
    </row>
    <row r="1630" spans="1:9" x14ac:dyDescent="0.3">
      <c r="A1630" t="s">
        <v>1771</v>
      </c>
      <c r="B1630" t="s">
        <v>215</v>
      </c>
      <c r="C1630" t="s">
        <v>38</v>
      </c>
      <c r="D1630" t="str" cm="1">
        <f t="array" ref="D1630">IFERROR(INDEX('Lookup table'!$B$2:$B$15, MATCH(1, (TRIM('Lookup table'!$A$2:$A$15)=TRIM(C1630)) * (ROUND('Lookup table'!$C$2:$C$15,2)=ROUND(E1630,2)), 0)), "")</f>
        <v/>
      </c>
      <c r="E1630" t="str">
        <f t="shared" si="25"/>
        <v/>
      </c>
      <c r="H1630" s="1">
        <v>44946</v>
      </c>
      <c r="I1630" t="s">
        <v>13</v>
      </c>
    </row>
    <row r="1631" spans="1:9" x14ac:dyDescent="0.3">
      <c r="A1631" t="s">
        <v>1772</v>
      </c>
      <c r="B1631" t="s">
        <v>283</v>
      </c>
      <c r="C1631" t="s">
        <v>11</v>
      </c>
      <c r="D1631" t="s">
        <v>33</v>
      </c>
      <c r="E1631">
        <f t="shared" si="25"/>
        <v>4</v>
      </c>
      <c r="F1631">
        <v>3</v>
      </c>
      <c r="G1631">
        <v>12</v>
      </c>
      <c r="H1631" s="1">
        <v>44888</v>
      </c>
      <c r="I1631" t="s">
        <v>13</v>
      </c>
    </row>
    <row r="1632" spans="1:9" x14ac:dyDescent="0.3">
      <c r="A1632" t="s">
        <v>1773</v>
      </c>
      <c r="B1632" t="s">
        <v>118</v>
      </c>
      <c r="C1632" t="s">
        <v>38</v>
      </c>
      <c r="D1632" t="s">
        <v>74</v>
      </c>
      <c r="E1632">
        <f t="shared" si="25"/>
        <v>6</v>
      </c>
      <c r="F1632">
        <v>3</v>
      </c>
      <c r="G1632">
        <v>18</v>
      </c>
      <c r="H1632" s="1">
        <v>45214</v>
      </c>
      <c r="I1632" t="s">
        <v>28</v>
      </c>
    </row>
    <row r="1633" spans="1:9" x14ac:dyDescent="0.3">
      <c r="A1633" t="s">
        <v>1774</v>
      </c>
      <c r="B1633" t="s">
        <v>37</v>
      </c>
      <c r="C1633" t="s">
        <v>20</v>
      </c>
      <c r="D1633" t="s">
        <v>30</v>
      </c>
      <c r="E1633">
        <f t="shared" si="25"/>
        <v>18</v>
      </c>
      <c r="F1633">
        <v>1</v>
      </c>
      <c r="G1633">
        <v>18</v>
      </c>
      <c r="H1633" s="1">
        <v>45076</v>
      </c>
      <c r="I1633" t="s">
        <v>28</v>
      </c>
    </row>
    <row r="1634" spans="1:9" x14ac:dyDescent="0.3">
      <c r="A1634" t="s">
        <v>1775</v>
      </c>
      <c r="B1634" t="s">
        <v>114</v>
      </c>
      <c r="C1634" t="s">
        <v>11</v>
      </c>
      <c r="D1634" t="str" cm="1">
        <f t="array" ref="D1634">IFERROR(INDEX('Lookup table'!$B$2:$B$15, MATCH(1, (TRIM('Lookup table'!$A$2:$A$15)=TRIM(C1634)) * (ROUND('Lookup table'!$C$2:$C$15,2)=ROUND(E1634,2)), 0)), "")</f>
        <v/>
      </c>
      <c r="E1634">
        <f t="shared" si="25"/>
        <v>5</v>
      </c>
      <c r="F1634">
        <v>5</v>
      </c>
      <c r="G1634">
        <v>25</v>
      </c>
      <c r="H1634" s="1">
        <v>44896</v>
      </c>
      <c r="I1634" t="s">
        <v>17</v>
      </c>
    </row>
    <row r="1635" spans="1:9" x14ac:dyDescent="0.3">
      <c r="A1635" t="s">
        <v>1776</v>
      </c>
      <c r="B1635" t="s">
        <v>114</v>
      </c>
      <c r="C1635" t="s">
        <v>50</v>
      </c>
      <c r="D1635" t="s">
        <v>17678</v>
      </c>
      <c r="E1635">
        <f t="shared" si="25"/>
        <v>7</v>
      </c>
      <c r="F1635">
        <v>1</v>
      </c>
      <c r="G1635">
        <v>7</v>
      </c>
      <c r="H1635" s="1">
        <v>44830</v>
      </c>
      <c r="I1635" t="s">
        <v>13</v>
      </c>
    </row>
    <row r="1636" spans="1:9" x14ac:dyDescent="0.3">
      <c r="A1636" t="s">
        <v>1777</v>
      </c>
      <c r="B1636" t="s">
        <v>49</v>
      </c>
      <c r="C1636" t="s">
        <v>20</v>
      </c>
      <c r="D1636" t="s">
        <v>27</v>
      </c>
      <c r="E1636">
        <f t="shared" si="25"/>
        <v>12</v>
      </c>
      <c r="F1636">
        <v>4</v>
      </c>
      <c r="G1636">
        <v>48</v>
      </c>
      <c r="H1636" s="1">
        <v>45252</v>
      </c>
      <c r="I1636" t="s">
        <v>13</v>
      </c>
    </row>
    <row r="1637" spans="1:9" x14ac:dyDescent="0.3">
      <c r="A1637" t="s">
        <v>1778</v>
      </c>
      <c r="B1637" t="s">
        <v>268</v>
      </c>
      <c r="C1637" t="s">
        <v>20</v>
      </c>
      <c r="D1637" t="s">
        <v>21</v>
      </c>
      <c r="E1637">
        <f t="shared" si="25"/>
        <v>15</v>
      </c>
      <c r="F1637">
        <v>3</v>
      </c>
      <c r="G1637">
        <v>45</v>
      </c>
      <c r="H1637" s="1">
        <v>44650</v>
      </c>
      <c r="I1637" t="s">
        <v>28</v>
      </c>
    </row>
    <row r="1638" spans="1:9" x14ac:dyDescent="0.3">
      <c r="A1638" t="s">
        <v>1779</v>
      </c>
      <c r="B1638" t="s">
        <v>597</v>
      </c>
      <c r="C1638" t="s">
        <v>50</v>
      </c>
      <c r="D1638" t="s">
        <v>86</v>
      </c>
      <c r="E1638">
        <f t="shared" si="25"/>
        <v>5</v>
      </c>
      <c r="F1638">
        <v>5</v>
      </c>
      <c r="G1638">
        <v>25</v>
      </c>
      <c r="H1638" s="1">
        <v>44838</v>
      </c>
      <c r="I1638" t="s">
        <v>13</v>
      </c>
    </row>
    <row r="1639" spans="1:9" x14ac:dyDescent="0.3">
      <c r="A1639" t="s">
        <v>1780</v>
      </c>
      <c r="B1639" t="s">
        <v>457</v>
      </c>
      <c r="C1639" t="s">
        <v>24</v>
      </c>
      <c r="D1639" t="s">
        <v>56</v>
      </c>
      <c r="E1639">
        <f t="shared" si="25"/>
        <v>3</v>
      </c>
      <c r="F1639">
        <v>1</v>
      </c>
      <c r="G1639">
        <v>3</v>
      </c>
      <c r="H1639" s="1">
        <v>45078</v>
      </c>
      <c r="I1639" t="s">
        <v>17</v>
      </c>
    </row>
    <row r="1640" spans="1:9" x14ac:dyDescent="0.3">
      <c r="A1640" t="s">
        <v>1781</v>
      </c>
      <c r="B1640" t="s">
        <v>194</v>
      </c>
      <c r="C1640" t="s">
        <v>20</v>
      </c>
      <c r="D1640" t="s">
        <v>21</v>
      </c>
      <c r="E1640">
        <f t="shared" si="25"/>
        <v>15</v>
      </c>
      <c r="F1640">
        <v>3</v>
      </c>
      <c r="G1640">
        <v>45</v>
      </c>
      <c r="H1640" s="1">
        <v>44999</v>
      </c>
      <c r="I1640" t="s">
        <v>13</v>
      </c>
    </row>
    <row r="1641" spans="1:9" x14ac:dyDescent="0.3">
      <c r="A1641" t="s">
        <v>1782</v>
      </c>
      <c r="B1641" t="s">
        <v>160</v>
      </c>
      <c r="C1641" t="s">
        <v>38</v>
      </c>
      <c r="D1641" t="s">
        <v>74</v>
      </c>
      <c r="E1641">
        <f t="shared" si="25"/>
        <v>6</v>
      </c>
      <c r="F1641">
        <v>3</v>
      </c>
      <c r="G1641">
        <v>18</v>
      </c>
      <c r="H1641" s="1">
        <v>44697</v>
      </c>
      <c r="I1641" t="s">
        <v>28</v>
      </c>
    </row>
    <row r="1642" spans="1:9" x14ac:dyDescent="0.3">
      <c r="A1642" t="s">
        <v>1783</v>
      </c>
      <c r="B1642" t="s">
        <v>103</v>
      </c>
      <c r="C1642" t="s">
        <v>50</v>
      </c>
      <c r="D1642" t="s">
        <v>207</v>
      </c>
      <c r="E1642">
        <f t="shared" si="25"/>
        <v>10</v>
      </c>
      <c r="F1642">
        <v>4</v>
      </c>
      <c r="G1642">
        <v>40</v>
      </c>
      <c r="H1642" s="1">
        <v>45140</v>
      </c>
      <c r="I1642" t="s">
        <v>28</v>
      </c>
    </row>
    <row r="1643" spans="1:9" x14ac:dyDescent="0.3">
      <c r="A1643" t="s">
        <v>1784</v>
      </c>
      <c r="B1643" t="s">
        <v>219</v>
      </c>
      <c r="C1643" t="s">
        <v>50</v>
      </c>
      <c r="D1643" t="s">
        <v>86</v>
      </c>
      <c r="E1643">
        <f t="shared" si="25"/>
        <v>5</v>
      </c>
      <c r="F1643">
        <v>2</v>
      </c>
      <c r="G1643">
        <v>10</v>
      </c>
      <c r="H1643" s="1">
        <v>44684</v>
      </c>
      <c r="I1643" t="s">
        <v>28</v>
      </c>
    </row>
    <row r="1644" spans="1:9" x14ac:dyDescent="0.3">
      <c r="A1644" t="s">
        <v>1785</v>
      </c>
      <c r="B1644" t="s">
        <v>200</v>
      </c>
      <c r="C1644" t="s">
        <v>11</v>
      </c>
      <c r="D1644" t="s">
        <v>79</v>
      </c>
      <c r="E1644">
        <f t="shared" si="25"/>
        <v>5</v>
      </c>
      <c r="F1644">
        <v>4</v>
      </c>
      <c r="G1644">
        <v>20</v>
      </c>
      <c r="H1644" s="1">
        <v>44677</v>
      </c>
      <c r="I1644" t="s">
        <v>17</v>
      </c>
    </row>
    <row r="1645" spans="1:9" x14ac:dyDescent="0.3">
      <c r="A1645" t="s">
        <v>1786</v>
      </c>
      <c r="B1645" t="s">
        <v>298</v>
      </c>
      <c r="C1645" t="s">
        <v>38</v>
      </c>
      <c r="D1645" t="s">
        <v>74</v>
      </c>
      <c r="E1645">
        <f t="shared" si="25"/>
        <v>6</v>
      </c>
      <c r="F1645">
        <v>5</v>
      </c>
      <c r="G1645">
        <v>30</v>
      </c>
      <c r="H1645" s="1">
        <v>44951</v>
      </c>
      <c r="I1645" t="s">
        <v>17</v>
      </c>
    </row>
    <row r="1646" spans="1:9" x14ac:dyDescent="0.3">
      <c r="A1646" t="s">
        <v>1787</v>
      </c>
      <c r="B1646" t="s">
        <v>123</v>
      </c>
      <c r="C1646" t="s">
        <v>50</v>
      </c>
      <c r="D1646" t="s">
        <v>51</v>
      </c>
      <c r="E1646">
        <f t="shared" si="25"/>
        <v>5</v>
      </c>
      <c r="F1646">
        <v>4</v>
      </c>
      <c r="G1646">
        <v>20</v>
      </c>
      <c r="H1646" s="1">
        <v>44822</v>
      </c>
      <c r="I1646" t="s">
        <v>13</v>
      </c>
    </row>
    <row r="1647" spans="1:9" x14ac:dyDescent="0.3">
      <c r="A1647" t="s">
        <v>1788</v>
      </c>
      <c r="B1647" t="s">
        <v>345</v>
      </c>
      <c r="C1647" t="s">
        <v>11</v>
      </c>
      <c r="D1647" t="s">
        <v>16</v>
      </c>
      <c r="E1647">
        <f t="shared" si="25"/>
        <v>4</v>
      </c>
      <c r="F1647">
        <v>2</v>
      </c>
      <c r="G1647">
        <v>8</v>
      </c>
      <c r="H1647" s="1">
        <v>45186</v>
      </c>
      <c r="I1647" t="s">
        <v>28</v>
      </c>
    </row>
    <row r="1648" spans="1:9" x14ac:dyDescent="0.3">
      <c r="A1648" t="s">
        <v>1789</v>
      </c>
      <c r="B1648" t="s">
        <v>101</v>
      </c>
      <c r="C1648" t="s">
        <v>20</v>
      </c>
      <c r="D1648" t="s">
        <v>21</v>
      </c>
      <c r="E1648">
        <f t="shared" si="25"/>
        <v>15</v>
      </c>
      <c r="F1648">
        <v>1</v>
      </c>
      <c r="G1648">
        <v>15</v>
      </c>
      <c r="H1648" s="1">
        <v>44949</v>
      </c>
      <c r="I1648" t="s">
        <v>17</v>
      </c>
    </row>
    <row r="1649" spans="1:9" x14ac:dyDescent="0.3">
      <c r="A1649" t="s">
        <v>1790</v>
      </c>
      <c r="B1649" t="s">
        <v>345</v>
      </c>
      <c r="C1649" t="s">
        <v>50</v>
      </c>
      <c r="D1649" t="s">
        <v>86</v>
      </c>
      <c r="E1649">
        <f t="shared" si="25"/>
        <v>5</v>
      </c>
      <c r="F1649">
        <v>2</v>
      </c>
      <c r="G1649">
        <v>10</v>
      </c>
      <c r="H1649" s="1">
        <v>44688</v>
      </c>
      <c r="I1649" t="s">
        <v>28</v>
      </c>
    </row>
    <row r="1650" spans="1:9" x14ac:dyDescent="0.3">
      <c r="A1650" t="s">
        <v>1791</v>
      </c>
      <c r="B1650" t="s">
        <v>411</v>
      </c>
      <c r="C1650" t="s">
        <v>20</v>
      </c>
      <c r="D1650" t="s">
        <v>27</v>
      </c>
      <c r="E1650">
        <f t="shared" si="25"/>
        <v>12</v>
      </c>
      <c r="F1650">
        <v>3</v>
      </c>
      <c r="G1650">
        <v>36</v>
      </c>
      <c r="H1650" s="1">
        <v>44959</v>
      </c>
      <c r="I1650" t="s">
        <v>17</v>
      </c>
    </row>
    <row r="1651" spans="1:9" x14ac:dyDescent="0.3">
      <c r="A1651" t="s">
        <v>1792</v>
      </c>
      <c r="B1651" t="s">
        <v>127</v>
      </c>
      <c r="C1651" t="s">
        <v>11</v>
      </c>
      <c r="D1651" t="s">
        <v>79</v>
      </c>
      <c r="E1651">
        <f t="shared" si="25"/>
        <v>5</v>
      </c>
      <c r="F1651">
        <v>3</v>
      </c>
      <c r="G1651">
        <v>15</v>
      </c>
      <c r="H1651" s="1">
        <v>45041</v>
      </c>
      <c r="I1651" t="s">
        <v>17</v>
      </c>
    </row>
    <row r="1652" spans="1:9" x14ac:dyDescent="0.3">
      <c r="A1652" t="s">
        <v>1793</v>
      </c>
      <c r="B1652" t="s">
        <v>484</v>
      </c>
      <c r="C1652" t="s">
        <v>20</v>
      </c>
      <c r="D1652" t="s">
        <v>41</v>
      </c>
      <c r="E1652">
        <f t="shared" si="25"/>
        <v>14</v>
      </c>
      <c r="F1652">
        <v>2</v>
      </c>
      <c r="G1652">
        <v>28</v>
      </c>
      <c r="H1652" s="1">
        <v>44931</v>
      </c>
      <c r="I1652" t="s">
        <v>28</v>
      </c>
    </row>
    <row r="1653" spans="1:9" x14ac:dyDescent="0.3">
      <c r="A1653" t="s">
        <v>1794</v>
      </c>
      <c r="B1653" t="s">
        <v>158</v>
      </c>
      <c r="C1653" t="s">
        <v>20</v>
      </c>
      <c r="D1653" t="s">
        <v>245</v>
      </c>
      <c r="E1653">
        <f t="shared" si="25"/>
        <v>20</v>
      </c>
      <c r="F1653">
        <v>3</v>
      </c>
      <c r="G1653">
        <v>60</v>
      </c>
      <c r="H1653" s="1">
        <v>45164</v>
      </c>
      <c r="I1653" t="s">
        <v>28</v>
      </c>
    </row>
    <row r="1654" spans="1:9" x14ac:dyDescent="0.3">
      <c r="A1654" t="s">
        <v>1795</v>
      </c>
      <c r="B1654" t="s">
        <v>152</v>
      </c>
      <c r="C1654" t="s">
        <v>20</v>
      </c>
      <c r="D1654" t="s">
        <v>30</v>
      </c>
      <c r="E1654">
        <f t="shared" si="25"/>
        <v>18</v>
      </c>
      <c r="F1654">
        <v>3</v>
      </c>
      <c r="G1654">
        <v>54</v>
      </c>
      <c r="H1654" s="1">
        <v>44651</v>
      </c>
      <c r="I1654" t="s">
        <v>13</v>
      </c>
    </row>
    <row r="1655" spans="1:9" x14ac:dyDescent="0.3">
      <c r="A1655" t="s">
        <v>1796</v>
      </c>
      <c r="B1655" t="s">
        <v>188</v>
      </c>
      <c r="C1655" t="s">
        <v>38</v>
      </c>
      <c r="D1655" t="s">
        <v>107</v>
      </c>
      <c r="E1655">
        <f t="shared" si="25"/>
        <v>4</v>
      </c>
      <c r="F1655">
        <v>4</v>
      </c>
      <c r="G1655">
        <v>16</v>
      </c>
      <c r="H1655" s="1">
        <v>44917</v>
      </c>
      <c r="I1655" t="s">
        <v>17</v>
      </c>
    </row>
    <row r="1656" spans="1:9" x14ac:dyDescent="0.3">
      <c r="A1656" t="s">
        <v>1797</v>
      </c>
      <c r="B1656" t="s">
        <v>423</v>
      </c>
      <c r="C1656" t="s">
        <v>11</v>
      </c>
      <c r="D1656" t="s">
        <v>79</v>
      </c>
      <c r="E1656">
        <f t="shared" si="25"/>
        <v>5</v>
      </c>
      <c r="F1656">
        <v>1</v>
      </c>
      <c r="G1656">
        <v>5</v>
      </c>
      <c r="H1656" s="1">
        <v>44757</v>
      </c>
      <c r="I1656" t="s">
        <v>28</v>
      </c>
    </row>
    <row r="1657" spans="1:9" x14ac:dyDescent="0.3">
      <c r="A1657" t="s">
        <v>1798</v>
      </c>
      <c r="B1657" t="s">
        <v>92</v>
      </c>
      <c r="C1657" t="s">
        <v>24</v>
      </c>
      <c r="D1657" t="s">
        <v>168</v>
      </c>
      <c r="E1657">
        <f t="shared" si="25"/>
        <v>1</v>
      </c>
      <c r="F1657">
        <v>4</v>
      </c>
      <c r="G1657">
        <v>4</v>
      </c>
      <c r="H1657" s="1">
        <v>45044</v>
      </c>
      <c r="I1657" t="s">
        <v>17</v>
      </c>
    </row>
    <row r="1658" spans="1:9" x14ac:dyDescent="0.3">
      <c r="A1658" t="s">
        <v>1799</v>
      </c>
      <c r="B1658" t="s">
        <v>232</v>
      </c>
      <c r="C1658" t="s">
        <v>11</v>
      </c>
      <c r="D1658" t="s">
        <v>79</v>
      </c>
      <c r="E1658">
        <f t="shared" si="25"/>
        <v>5</v>
      </c>
      <c r="F1658">
        <v>4</v>
      </c>
      <c r="G1658">
        <v>20</v>
      </c>
      <c r="H1658" s="1">
        <v>45117</v>
      </c>
      <c r="I1658" t="s">
        <v>28</v>
      </c>
    </row>
    <row r="1659" spans="1:9" x14ac:dyDescent="0.3">
      <c r="A1659" t="s">
        <v>1800</v>
      </c>
      <c r="B1659" t="s">
        <v>484</v>
      </c>
      <c r="C1659" t="s">
        <v>11</v>
      </c>
      <c r="D1659" t="s">
        <v>16</v>
      </c>
      <c r="E1659">
        <f t="shared" si="25"/>
        <v>4</v>
      </c>
      <c r="F1659">
        <v>1</v>
      </c>
      <c r="G1659">
        <v>4</v>
      </c>
      <c r="H1659" s="1">
        <v>45183</v>
      </c>
      <c r="I1659" t="s">
        <v>13</v>
      </c>
    </row>
    <row r="1660" spans="1:9" x14ac:dyDescent="0.3">
      <c r="A1660" t="s">
        <v>1801</v>
      </c>
      <c r="B1660" t="s">
        <v>152</v>
      </c>
      <c r="C1660" t="s">
        <v>50</v>
      </c>
      <c r="D1660" t="s">
        <v>112</v>
      </c>
      <c r="E1660">
        <f t="shared" si="25"/>
        <v>4</v>
      </c>
      <c r="F1660">
        <v>1</v>
      </c>
      <c r="G1660">
        <v>4</v>
      </c>
      <c r="H1660" s="1">
        <v>44948</v>
      </c>
      <c r="I1660" t="s">
        <v>17</v>
      </c>
    </row>
    <row r="1661" spans="1:9" x14ac:dyDescent="0.3">
      <c r="A1661" t="s">
        <v>1802</v>
      </c>
      <c r="B1661" t="s">
        <v>10</v>
      </c>
      <c r="C1661" t="s">
        <v>20</v>
      </c>
      <c r="D1661" t="s">
        <v>41</v>
      </c>
      <c r="E1661">
        <f t="shared" si="25"/>
        <v>14</v>
      </c>
      <c r="F1661">
        <v>4</v>
      </c>
      <c r="G1661">
        <v>56</v>
      </c>
      <c r="H1661" s="1">
        <v>44964</v>
      </c>
      <c r="I1661" t="s">
        <v>13</v>
      </c>
    </row>
    <row r="1662" spans="1:9" x14ac:dyDescent="0.3">
      <c r="A1662" t="s">
        <v>1803</v>
      </c>
      <c r="B1662" t="s">
        <v>192</v>
      </c>
      <c r="C1662" t="s">
        <v>11</v>
      </c>
      <c r="D1662" t="s">
        <v>12</v>
      </c>
      <c r="E1662">
        <f t="shared" si="25"/>
        <v>3</v>
      </c>
      <c r="F1662">
        <v>5</v>
      </c>
      <c r="G1662">
        <v>15</v>
      </c>
      <c r="H1662" s="1">
        <v>44676</v>
      </c>
      <c r="I1662" t="s">
        <v>28</v>
      </c>
    </row>
    <row r="1663" spans="1:9" x14ac:dyDescent="0.3">
      <c r="A1663" t="s">
        <v>1804</v>
      </c>
      <c r="B1663" t="s">
        <v>305</v>
      </c>
      <c r="C1663" t="s">
        <v>11</v>
      </c>
      <c r="D1663" t="s">
        <v>12</v>
      </c>
      <c r="E1663">
        <f t="shared" si="25"/>
        <v>3</v>
      </c>
      <c r="F1663">
        <v>1</v>
      </c>
      <c r="G1663">
        <v>3</v>
      </c>
      <c r="H1663" s="1">
        <v>44592</v>
      </c>
      <c r="I1663" t="s">
        <v>13</v>
      </c>
    </row>
    <row r="1664" spans="1:9" x14ac:dyDescent="0.3">
      <c r="A1664" t="s">
        <v>1805</v>
      </c>
      <c r="B1664" t="s">
        <v>232</v>
      </c>
      <c r="C1664" t="s">
        <v>20</v>
      </c>
      <c r="D1664" t="s">
        <v>27</v>
      </c>
      <c r="E1664">
        <f t="shared" si="25"/>
        <v>12</v>
      </c>
      <c r="F1664">
        <v>1</v>
      </c>
      <c r="G1664">
        <v>12</v>
      </c>
      <c r="H1664" s="1">
        <v>44951</v>
      </c>
      <c r="I1664" t="s">
        <v>13</v>
      </c>
    </row>
    <row r="1665" spans="1:9" x14ac:dyDescent="0.3">
      <c r="A1665" t="s">
        <v>1806</v>
      </c>
      <c r="B1665" t="s">
        <v>19</v>
      </c>
      <c r="C1665" t="s">
        <v>38</v>
      </c>
      <c r="D1665" t="s">
        <v>121</v>
      </c>
      <c r="E1665">
        <f t="shared" si="25"/>
        <v>5</v>
      </c>
      <c r="F1665">
        <v>3</v>
      </c>
      <c r="G1665">
        <v>15</v>
      </c>
      <c r="H1665" s="1">
        <v>44928</v>
      </c>
      <c r="I1665" t="s">
        <v>28</v>
      </c>
    </row>
    <row r="1666" spans="1:9" x14ac:dyDescent="0.3">
      <c r="A1666" t="s">
        <v>1807</v>
      </c>
      <c r="B1666" t="s">
        <v>103</v>
      </c>
      <c r="C1666" t="s">
        <v>11</v>
      </c>
      <c r="D1666" t="s">
        <v>16</v>
      </c>
      <c r="E1666">
        <f t="shared" si="25"/>
        <v>4</v>
      </c>
      <c r="F1666">
        <v>2</v>
      </c>
      <c r="G1666">
        <v>8</v>
      </c>
      <c r="H1666" s="1">
        <v>44792</v>
      </c>
      <c r="I1666" t="s">
        <v>13</v>
      </c>
    </row>
    <row r="1667" spans="1:9" x14ac:dyDescent="0.3">
      <c r="A1667" t="s">
        <v>1808</v>
      </c>
      <c r="B1667" t="s">
        <v>118</v>
      </c>
      <c r="C1667" t="s">
        <v>24</v>
      </c>
      <c r="D1667" t="s">
        <v>168</v>
      </c>
      <c r="E1667">
        <f t="shared" si="25"/>
        <v>1</v>
      </c>
      <c r="F1667">
        <v>2</v>
      </c>
      <c r="G1667">
        <v>2</v>
      </c>
      <c r="H1667" s="1">
        <v>44594</v>
      </c>
      <c r="I1667" t="s">
        <v>13</v>
      </c>
    </row>
    <row r="1668" spans="1:9" x14ac:dyDescent="0.3">
      <c r="A1668" t="s">
        <v>1809</v>
      </c>
      <c r="B1668" t="s">
        <v>19</v>
      </c>
      <c r="C1668" t="s">
        <v>11</v>
      </c>
      <c r="D1668" t="s">
        <v>230</v>
      </c>
      <c r="E1668">
        <f t="shared" si="25"/>
        <v>5</v>
      </c>
      <c r="F1668">
        <v>3</v>
      </c>
      <c r="G1668">
        <v>15</v>
      </c>
      <c r="H1668" s="1">
        <v>44982</v>
      </c>
      <c r="I1668" t="s">
        <v>13</v>
      </c>
    </row>
    <row r="1669" spans="1:9" x14ac:dyDescent="0.3">
      <c r="A1669" t="s">
        <v>1810</v>
      </c>
      <c r="B1669" t="s">
        <v>92</v>
      </c>
      <c r="C1669" t="s">
        <v>50</v>
      </c>
      <c r="D1669" t="s">
        <v>17678</v>
      </c>
      <c r="E1669">
        <f t="shared" si="25"/>
        <v>7</v>
      </c>
      <c r="F1669">
        <v>2</v>
      </c>
      <c r="G1669">
        <v>14</v>
      </c>
      <c r="H1669" s="1">
        <v>44982</v>
      </c>
      <c r="I1669" t="s">
        <v>17</v>
      </c>
    </row>
    <row r="1670" spans="1:9" x14ac:dyDescent="0.3">
      <c r="A1670" t="s">
        <v>1811</v>
      </c>
      <c r="B1670" t="s">
        <v>254</v>
      </c>
      <c r="C1670" t="s">
        <v>50</v>
      </c>
      <c r="D1670" t="s">
        <v>17678</v>
      </c>
      <c r="E1670">
        <f t="shared" ref="E1670:E1733" si="26">IF(AND(G1670&lt;&gt;0, F1670&lt;&gt;0), G1670/F1670, "")</f>
        <v>7</v>
      </c>
      <c r="F1670">
        <v>1</v>
      </c>
      <c r="G1670">
        <v>7</v>
      </c>
      <c r="H1670" s="1">
        <v>44975</v>
      </c>
      <c r="I1670" t="s">
        <v>17</v>
      </c>
    </row>
    <row r="1671" spans="1:9" x14ac:dyDescent="0.3">
      <c r="A1671" t="s">
        <v>1812</v>
      </c>
      <c r="B1671" t="s">
        <v>287</v>
      </c>
      <c r="C1671" t="s">
        <v>11</v>
      </c>
      <c r="D1671" t="s">
        <v>12</v>
      </c>
      <c r="E1671">
        <f t="shared" si="26"/>
        <v>3</v>
      </c>
      <c r="F1671">
        <v>4</v>
      </c>
      <c r="G1671">
        <v>12</v>
      </c>
      <c r="H1671" s="1">
        <v>44587</v>
      </c>
      <c r="I1671" t="s">
        <v>13</v>
      </c>
    </row>
    <row r="1672" spans="1:9" x14ac:dyDescent="0.3">
      <c r="A1672" t="s">
        <v>1813</v>
      </c>
      <c r="B1672" t="s">
        <v>111</v>
      </c>
      <c r="C1672" t="s">
        <v>24</v>
      </c>
      <c r="D1672" t="s">
        <v>77</v>
      </c>
      <c r="E1672">
        <f t="shared" si="26"/>
        <v>2.5</v>
      </c>
      <c r="F1672">
        <v>4</v>
      </c>
      <c r="G1672">
        <v>10</v>
      </c>
      <c r="H1672" s="1">
        <v>44985</v>
      </c>
      <c r="I1672" t="s">
        <v>17</v>
      </c>
    </row>
    <row r="1673" spans="1:9" x14ac:dyDescent="0.3">
      <c r="A1673" t="s">
        <v>1814</v>
      </c>
      <c r="B1673" t="s">
        <v>192</v>
      </c>
      <c r="C1673" t="s">
        <v>20</v>
      </c>
      <c r="D1673" t="s">
        <v>27</v>
      </c>
      <c r="E1673">
        <f t="shared" si="26"/>
        <v>12</v>
      </c>
      <c r="F1673">
        <v>2</v>
      </c>
      <c r="G1673">
        <v>24</v>
      </c>
      <c r="H1673" s="1">
        <v>45284</v>
      </c>
      <c r="I1673" t="s">
        <v>28</v>
      </c>
    </row>
    <row r="1674" spans="1:9" x14ac:dyDescent="0.3">
      <c r="A1674" t="s">
        <v>1815</v>
      </c>
      <c r="B1674" t="s">
        <v>397</v>
      </c>
      <c r="C1674" t="s">
        <v>50</v>
      </c>
      <c r="D1674" t="s">
        <v>86</v>
      </c>
      <c r="E1674">
        <f t="shared" si="26"/>
        <v>5</v>
      </c>
      <c r="F1674">
        <v>5</v>
      </c>
      <c r="G1674">
        <v>25</v>
      </c>
      <c r="H1674" s="1">
        <v>45000</v>
      </c>
      <c r="I1674" t="s">
        <v>13</v>
      </c>
    </row>
    <row r="1675" spans="1:9" x14ac:dyDescent="0.3">
      <c r="A1675" t="s">
        <v>1816</v>
      </c>
      <c r="B1675" t="s">
        <v>32</v>
      </c>
      <c r="C1675" t="s">
        <v>50</v>
      </c>
      <c r="D1675" t="s">
        <v>112</v>
      </c>
      <c r="E1675">
        <f t="shared" si="26"/>
        <v>4</v>
      </c>
      <c r="F1675">
        <v>2</v>
      </c>
      <c r="G1675">
        <v>8</v>
      </c>
      <c r="H1675" s="1">
        <v>45059</v>
      </c>
      <c r="I1675" t="s">
        <v>17</v>
      </c>
    </row>
    <row r="1676" spans="1:9" x14ac:dyDescent="0.3">
      <c r="A1676" t="s">
        <v>1817</v>
      </c>
      <c r="B1676" t="s">
        <v>81</v>
      </c>
      <c r="C1676" t="s">
        <v>11</v>
      </c>
      <c r="D1676" t="s">
        <v>12</v>
      </c>
      <c r="E1676">
        <f t="shared" si="26"/>
        <v>3</v>
      </c>
      <c r="F1676">
        <v>3</v>
      </c>
      <c r="G1676">
        <v>9</v>
      </c>
      <c r="H1676" s="1">
        <v>44826</v>
      </c>
      <c r="I1676" t="s">
        <v>13</v>
      </c>
    </row>
    <row r="1677" spans="1:9" x14ac:dyDescent="0.3">
      <c r="A1677" t="s">
        <v>1818</v>
      </c>
      <c r="B1677" t="s">
        <v>457</v>
      </c>
      <c r="C1677" t="s">
        <v>20</v>
      </c>
      <c r="D1677" t="s">
        <v>21</v>
      </c>
      <c r="E1677">
        <f t="shared" si="26"/>
        <v>15</v>
      </c>
      <c r="F1677">
        <v>5</v>
      </c>
      <c r="G1677">
        <v>75</v>
      </c>
      <c r="H1677" s="1">
        <v>44799</v>
      </c>
      <c r="I1677" t="s">
        <v>13</v>
      </c>
    </row>
    <row r="1678" spans="1:9" x14ac:dyDescent="0.3">
      <c r="A1678" t="s">
        <v>1819</v>
      </c>
      <c r="B1678" t="s">
        <v>19</v>
      </c>
      <c r="C1678" t="s">
        <v>38</v>
      </c>
      <c r="D1678" t="s">
        <v>121</v>
      </c>
      <c r="E1678">
        <f t="shared" si="26"/>
        <v>5</v>
      </c>
      <c r="F1678">
        <v>3</v>
      </c>
      <c r="G1678">
        <v>15</v>
      </c>
      <c r="H1678" s="1">
        <v>45276</v>
      </c>
      <c r="I1678" t="s">
        <v>28</v>
      </c>
    </row>
    <row r="1679" spans="1:9" x14ac:dyDescent="0.3">
      <c r="A1679" t="s">
        <v>1820</v>
      </c>
      <c r="B1679" t="s">
        <v>129</v>
      </c>
      <c r="C1679" t="s">
        <v>20</v>
      </c>
      <c r="D1679" t="str" cm="1">
        <f t="array" ref="D1679">IFERROR(INDEX('Lookup table'!$B$2:$B$15, MATCH(1, (TRIM('Lookup table'!$A$2:$A$15)=TRIM(C1679)) * (ROUND('Lookup table'!$C$2:$C$15,2)=ROUND(E1679,2)), 0)), "")</f>
        <v>Grilled Chicken</v>
      </c>
      <c r="E1679">
        <f t="shared" si="26"/>
        <v>15</v>
      </c>
      <c r="F1679">
        <v>3</v>
      </c>
      <c r="G1679">
        <v>45</v>
      </c>
      <c r="H1679" s="1">
        <v>45078</v>
      </c>
      <c r="I1679" t="s">
        <v>17</v>
      </c>
    </row>
    <row r="1680" spans="1:9" x14ac:dyDescent="0.3">
      <c r="A1680" t="s">
        <v>1821</v>
      </c>
      <c r="B1680" t="s">
        <v>221</v>
      </c>
      <c r="C1680" t="s">
        <v>50</v>
      </c>
      <c r="D1680" t="str" cm="1">
        <f t="array" ref="D1680">IFERROR(INDEX('Lookup table'!$B$2:$B$15, MATCH(1, (TRIM('Lookup table'!$A$2:$A$15)=TRIM(C1680)) * (ROUND('Lookup table'!$C$2:$C$15,2)=ROUND(E1680,2)), 0)), "")</f>
        <v/>
      </c>
      <c r="E1680" t="str">
        <f t="shared" si="26"/>
        <v/>
      </c>
      <c r="H1680" s="1">
        <v>45032</v>
      </c>
      <c r="I1680" t="s">
        <v>17</v>
      </c>
    </row>
    <row r="1681" spans="1:9" x14ac:dyDescent="0.3">
      <c r="A1681" t="s">
        <v>1822</v>
      </c>
      <c r="B1681" t="s">
        <v>83</v>
      </c>
      <c r="C1681" t="s">
        <v>50</v>
      </c>
      <c r="D1681" t="s">
        <v>86</v>
      </c>
      <c r="E1681">
        <f t="shared" si="26"/>
        <v>5</v>
      </c>
      <c r="F1681">
        <v>2</v>
      </c>
      <c r="G1681">
        <v>10</v>
      </c>
      <c r="H1681" s="1">
        <v>44985</v>
      </c>
      <c r="I1681" t="s">
        <v>17</v>
      </c>
    </row>
    <row r="1682" spans="1:9" x14ac:dyDescent="0.3">
      <c r="A1682" t="s">
        <v>1823</v>
      </c>
      <c r="B1682" t="s">
        <v>73</v>
      </c>
      <c r="C1682" t="s">
        <v>50</v>
      </c>
      <c r="D1682" t="s">
        <v>112</v>
      </c>
      <c r="E1682">
        <f t="shared" si="26"/>
        <v>4</v>
      </c>
      <c r="F1682">
        <v>2</v>
      </c>
      <c r="G1682">
        <v>8</v>
      </c>
      <c r="H1682" s="1">
        <v>44563</v>
      </c>
      <c r="I1682" t="s">
        <v>17</v>
      </c>
    </row>
    <row r="1683" spans="1:9" x14ac:dyDescent="0.3">
      <c r="A1683" t="s">
        <v>1824</v>
      </c>
      <c r="B1683" t="s">
        <v>221</v>
      </c>
      <c r="C1683" t="s">
        <v>24</v>
      </c>
      <c r="D1683" t="s">
        <v>168</v>
      </c>
      <c r="E1683">
        <f t="shared" si="26"/>
        <v>1</v>
      </c>
      <c r="F1683">
        <v>4</v>
      </c>
      <c r="G1683">
        <v>4</v>
      </c>
      <c r="H1683" s="1">
        <v>44837</v>
      </c>
      <c r="I1683" t="s">
        <v>17</v>
      </c>
    </row>
    <row r="1684" spans="1:9" x14ac:dyDescent="0.3">
      <c r="A1684" t="s">
        <v>1825</v>
      </c>
      <c r="B1684" t="s">
        <v>423</v>
      </c>
      <c r="C1684" t="s">
        <v>20</v>
      </c>
      <c r="D1684" t="s">
        <v>21</v>
      </c>
      <c r="E1684">
        <f t="shared" si="26"/>
        <v>15</v>
      </c>
      <c r="F1684">
        <v>3</v>
      </c>
      <c r="G1684">
        <v>45</v>
      </c>
      <c r="H1684" s="1">
        <v>44640</v>
      </c>
      <c r="I1684" t="s">
        <v>17</v>
      </c>
    </row>
    <row r="1685" spans="1:9" x14ac:dyDescent="0.3">
      <c r="A1685" t="s">
        <v>1826</v>
      </c>
      <c r="B1685" t="s">
        <v>58</v>
      </c>
      <c r="C1685" t="s">
        <v>11</v>
      </c>
      <c r="D1685" t="s">
        <v>79</v>
      </c>
      <c r="E1685">
        <f t="shared" si="26"/>
        <v>5</v>
      </c>
      <c r="F1685">
        <v>3</v>
      </c>
      <c r="G1685">
        <v>15</v>
      </c>
      <c r="H1685" s="1">
        <v>44801</v>
      </c>
      <c r="I1685" t="s">
        <v>28</v>
      </c>
    </row>
    <row r="1686" spans="1:9" x14ac:dyDescent="0.3">
      <c r="A1686" t="s">
        <v>1827</v>
      </c>
      <c r="B1686" t="s">
        <v>268</v>
      </c>
      <c r="C1686" t="s">
        <v>38</v>
      </c>
      <c r="D1686" t="s">
        <v>125</v>
      </c>
      <c r="E1686">
        <f t="shared" si="26"/>
        <v>7</v>
      </c>
      <c r="F1686">
        <v>1</v>
      </c>
      <c r="G1686">
        <v>7</v>
      </c>
      <c r="H1686" s="1">
        <v>45022</v>
      </c>
      <c r="I1686" t="s">
        <v>13</v>
      </c>
    </row>
    <row r="1687" spans="1:9" x14ac:dyDescent="0.3">
      <c r="A1687" t="s">
        <v>1828</v>
      </c>
      <c r="B1687" t="s">
        <v>92</v>
      </c>
      <c r="C1687" t="s">
        <v>11</v>
      </c>
      <c r="D1687" t="s">
        <v>12</v>
      </c>
      <c r="E1687">
        <f t="shared" si="26"/>
        <v>3</v>
      </c>
      <c r="F1687">
        <v>1</v>
      </c>
      <c r="G1687">
        <v>3</v>
      </c>
      <c r="H1687" s="1">
        <v>44629</v>
      </c>
      <c r="I1687" t="s">
        <v>13</v>
      </c>
    </row>
    <row r="1688" spans="1:9" x14ac:dyDescent="0.3">
      <c r="A1688" t="s">
        <v>1829</v>
      </c>
      <c r="B1688" t="s">
        <v>32</v>
      </c>
      <c r="C1688" t="s">
        <v>50</v>
      </c>
      <c r="D1688" t="s">
        <v>51</v>
      </c>
      <c r="E1688">
        <f t="shared" si="26"/>
        <v>5</v>
      </c>
      <c r="F1688">
        <v>2</v>
      </c>
      <c r="G1688">
        <v>10</v>
      </c>
      <c r="H1688" s="1">
        <v>44652</v>
      </c>
      <c r="I1688" t="s">
        <v>28</v>
      </c>
    </row>
    <row r="1689" spans="1:9" x14ac:dyDescent="0.3">
      <c r="A1689" t="s">
        <v>1830</v>
      </c>
      <c r="B1689" t="s">
        <v>15</v>
      </c>
      <c r="C1689" t="s">
        <v>38</v>
      </c>
      <c r="D1689" t="s">
        <v>43</v>
      </c>
      <c r="E1689">
        <f t="shared" si="26"/>
        <v>6</v>
      </c>
      <c r="F1689">
        <v>5</v>
      </c>
      <c r="G1689">
        <v>30</v>
      </c>
      <c r="H1689" s="1">
        <v>45132</v>
      </c>
      <c r="I1689" t="s">
        <v>28</v>
      </c>
    </row>
    <row r="1690" spans="1:9" x14ac:dyDescent="0.3">
      <c r="A1690" t="s">
        <v>1831</v>
      </c>
      <c r="B1690" t="s">
        <v>225</v>
      </c>
      <c r="C1690" t="s">
        <v>38</v>
      </c>
      <c r="D1690" t="s">
        <v>43</v>
      </c>
      <c r="E1690">
        <f t="shared" si="26"/>
        <v>6</v>
      </c>
      <c r="F1690">
        <v>2</v>
      </c>
      <c r="G1690">
        <v>12</v>
      </c>
      <c r="H1690" s="1">
        <v>44824</v>
      </c>
      <c r="I1690" t="s">
        <v>28</v>
      </c>
    </row>
    <row r="1691" spans="1:9" x14ac:dyDescent="0.3">
      <c r="A1691" t="s">
        <v>1832</v>
      </c>
      <c r="B1691" t="s">
        <v>152</v>
      </c>
      <c r="C1691" t="s">
        <v>24</v>
      </c>
      <c r="D1691" t="s">
        <v>168</v>
      </c>
      <c r="E1691">
        <f t="shared" si="26"/>
        <v>1</v>
      </c>
      <c r="F1691">
        <v>2</v>
      </c>
      <c r="G1691">
        <v>2</v>
      </c>
      <c r="H1691" s="1">
        <v>45267</v>
      </c>
      <c r="I1691" t="s">
        <v>28</v>
      </c>
    </row>
    <row r="1692" spans="1:9" x14ac:dyDescent="0.3">
      <c r="A1692" t="s">
        <v>1833</v>
      </c>
      <c r="B1692" t="s">
        <v>281</v>
      </c>
      <c r="C1692" t="s">
        <v>38</v>
      </c>
      <c r="D1692" t="s">
        <v>74</v>
      </c>
      <c r="E1692">
        <f t="shared" si="26"/>
        <v>6</v>
      </c>
      <c r="F1692">
        <v>2</v>
      </c>
      <c r="G1692">
        <v>12</v>
      </c>
      <c r="H1692" s="1">
        <v>45007</v>
      </c>
      <c r="I1692" t="s">
        <v>17</v>
      </c>
    </row>
    <row r="1693" spans="1:9" x14ac:dyDescent="0.3">
      <c r="A1693" t="s">
        <v>1834</v>
      </c>
      <c r="B1693" t="s">
        <v>378</v>
      </c>
      <c r="C1693" t="s">
        <v>38</v>
      </c>
      <c r="D1693" t="s">
        <v>125</v>
      </c>
      <c r="E1693">
        <f t="shared" si="26"/>
        <v>7</v>
      </c>
      <c r="F1693">
        <v>3</v>
      </c>
      <c r="G1693">
        <v>21</v>
      </c>
      <c r="H1693" s="1">
        <v>44583</v>
      </c>
      <c r="I1693" t="s">
        <v>28</v>
      </c>
    </row>
    <row r="1694" spans="1:9" x14ac:dyDescent="0.3">
      <c r="A1694" t="s">
        <v>1835</v>
      </c>
      <c r="B1694" t="s">
        <v>287</v>
      </c>
      <c r="C1694" t="s">
        <v>20</v>
      </c>
      <c r="D1694" t="s">
        <v>245</v>
      </c>
      <c r="E1694">
        <f t="shared" si="26"/>
        <v>20</v>
      </c>
      <c r="F1694">
        <v>3</v>
      </c>
      <c r="G1694">
        <v>60</v>
      </c>
      <c r="H1694" s="1">
        <v>45282</v>
      </c>
      <c r="I1694" t="s">
        <v>13</v>
      </c>
    </row>
    <row r="1695" spans="1:9" x14ac:dyDescent="0.3">
      <c r="A1695" t="s">
        <v>1836</v>
      </c>
      <c r="B1695" t="s">
        <v>223</v>
      </c>
      <c r="C1695" t="s">
        <v>20</v>
      </c>
      <c r="D1695" t="s">
        <v>21</v>
      </c>
      <c r="E1695">
        <f t="shared" si="26"/>
        <v>15</v>
      </c>
      <c r="F1695">
        <v>3</v>
      </c>
      <c r="G1695">
        <v>45</v>
      </c>
      <c r="H1695" s="1">
        <v>45029</v>
      </c>
      <c r="I1695" t="s">
        <v>17</v>
      </c>
    </row>
    <row r="1696" spans="1:9" x14ac:dyDescent="0.3">
      <c r="A1696" t="s">
        <v>1837</v>
      </c>
      <c r="B1696" t="s">
        <v>136</v>
      </c>
      <c r="C1696" t="s">
        <v>50</v>
      </c>
      <c r="D1696" t="str" cm="1">
        <f t="array" ref="D1696">IFERROR(INDEX('Lookup table'!$B$2:$B$15, MATCH(1, (TRIM('Lookup table'!$A$2:$A$15)=TRIM(C1696)) * (ROUND('Lookup table'!$C$2:$C$15,2)=ROUND(E1696,2)), 0)), "")</f>
        <v/>
      </c>
      <c r="E1696" t="str">
        <f t="shared" si="26"/>
        <v/>
      </c>
      <c r="H1696" s="1">
        <v>44905</v>
      </c>
      <c r="I1696" t="s">
        <v>13</v>
      </c>
    </row>
    <row r="1697" spans="1:9" x14ac:dyDescent="0.3">
      <c r="A1697" t="s">
        <v>1838</v>
      </c>
      <c r="B1697" t="s">
        <v>15</v>
      </c>
      <c r="C1697" t="s">
        <v>50</v>
      </c>
      <c r="D1697" t="str" cm="1">
        <f t="array" ref="D1697">IFERROR(INDEX('Lookup table'!$B$2:$B$15, MATCH(1, (TRIM('Lookup table'!$A$2:$A$15)=TRIM(C1697)) * (ROUND('Lookup table'!$C$2:$C$15,2)=ROUND(E1697,2)), 0)), "")</f>
        <v/>
      </c>
      <c r="E1697" t="str">
        <f t="shared" si="26"/>
        <v/>
      </c>
      <c r="H1697" s="1">
        <v>44782</v>
      </c>
      <c r="I1697" t="s">
        <v>17</v>
      </c>
    </row>
    <row r="1698" spans="1:9" x14ac:dyDescent="0.3">
      <c r="A1698" t="s">
        <v>1839</v>
      </c>
      <c r="B1698" t="s">
        <v>397</v>
      </c>
      <c r="C1698" t="s">
        <v>24</v>
      </c>
      <c r="D1698" t="s">
        <v>168</v>
      </c>
      <c r="E1698">
        <f t="shared" si="26"/>
        <v>1</v>
      </c>
      <c r="F1698">
        <v>5</v>
      </c>
      <c r="G1698">
        <v>5</v>
      </c>
      <c r="H1698" s="1">
        <v>44804</v>
      </c>
      <c r="I1698" t="s">
        <v>28</v>
      </c>
    </row>
    <row r="1699" spans="1:9" x14ac:dyDescent="0.3">
      <c r="A1699" t="s">
        <v>1840</v>
      </c>
      <c r="B1699" t="s">
        <v>134</v>
      </c>
      <c r="C1699" t="s">
        <v>11</v>
      </c>
      <c r="D1699" t="s">
        <v>12</v>
      </c>
      <c r="E1699">
        <f t="shared" si="26"/>
        <v>3</v>
      </c>
      <c r="F1699">
        <v>2</v>
      </c>
      <c r="G1699">
        <v>6</v>
      </c>
      <c r="H1699" s="1">
        <v>45136</v>
      </c>
      <c r="I1699" t="s">
        <v>17</v>
      </c>
    </row>
    <row r="1700" spans="1:9" x14ac:dyDescent="0.3">
      <c r="A1700" t="s">
        <v>1841</v>
      </c>
      <c r="B1700" t="s">
        <v>97</v>
      </c>
      <c r="C1700" t="s">
        <v>20</v>
      </c>
      <c r="D1700" t="str" cm="1">
        <f t="array" ref="D1700">IFERROR(INDEX('Lookup table'!$B$2:$B$15, MATCH(1, (TRIM('Lookup table'!$A$2:$A$15)=TRIM(C1700)) * (ROUND('Lookup table'!$C$2:$C$15,2)=ROUND(E1700,2)), 0)), "")</f>
        <v>Pasta Alfredo</v>
      </c>
      <c r="E1700">
        <f t="shared" si="26"/>
        <v>12</v>
      </c>
      <c r="F1700">
        <v>3</v>
      </c>
      <c r="G1700">
        <v>36</v>
      </c>
      <c r="H1700" s="1">
        <v>44950</v>
      </c>
      <c r="I1700" t="s">
        <v>17</v>
      </c>
    </row>
    <row r="1701" spans="1:9" x14ac:dyDescent="0.3">
      <c r="A1701" t="s">
        <v>1842</v>
      </c>
      <c r="B1701" t="s">
        <v>49</v>
      </c>
      <c r="C1701" t="s">
        <v>20</v>
      </c>
      <c r="D1701" t="s">
        <v>27</v>
      </c>
      <c r="E1701">
        <f t="shared" si="26"/>
        <v>12</v>
      </c>
      <c r="F1701">
        <v>3</v>
      </c>
      <c r="G1701">
        <v>36</v>
      </c>
      <c r="H1701" s="1">
        <v>44809</v>
      </c>
      <c r="I1701" t="s">
        <v>13</v>
      </c>
    </row>
    <row r="1702" spans="1:9" x14ac:dyDescent="0.3">
      <c r="A1702" t="s">
        <v>1843</v>
      </c>
      <c r="B1702" t="s">
        <v>97</v>
      </c>
      <c r="C1702" t="s">
        <v>24</v>
      </c>
      <c r="D1702" t="s">
        <v>141</v>
      </c>
      <c r="E1702">
        <f t="shared" si="26"/>
        <v>2.5</v>
      </c>
      <c r="F1702">
        <v>1</v>
      </c>
      <c r="G1702">
        <v>2.5</v>
      </c>
      <c r="H1702" s="1">
        <v>44632</v>
      </c>
      <c r="I1702" t="s">
        <v>28</v>
      </c>
    </row>
    <row r="1703" spans="1:9" x14ac:dyDescent="0.3">
      <c r="A1703" t="s">
        <v>1844</v>
      </c>
      <c r="B1703" t="s">
        <v>92</v>
      </c>
      <c r="C1703" t="s">
        <v>38</v>
      </c>
      <c r="D1703" t="s">
        <v>121</v>
      </c>
      <c r="E1703">
        <f t="shared" si="26"/>
        <v>5</v>
      </c>
      <c r="F1703">
        <v>5</v>
      </c>
      <c r="G1703">
        <v>25</v>
      </c>
      <c r="H1703" s="1">
        <v>44934</v>
      </c>
      <c r="I1703" t="s">
        <v>28</v>
      </c>
    </row>
    <row r="1704" spans="1:9" x14ac:dyDescent="0.3">
      <c r="A1704" t="s">
        <v>1845</v>
      </c>
      <c r="B1704" t="s">
        <v>15</v>
      </c>
      <c r="C1704" t="s">
        <v>50</v>
      </c>
      <c r="D1704" t="s">
        <v>99</v>
      </c>
      <c r="E1704">
        <f t="shared" si="26"/>
        <v>8</v>
      </c>
      <c r="F1704">
        <v>2</v>
      </c>
      <c r="G1704">
        <v>16</v>
      </c>
      <c r="H1704" s="1">
        <v>44798</v>
      </c>
      <c r="I1704" t="s">
        <v>28</v>
      </c>
    </row>
    <row r="1705" spans="1:9" x14ac:dyDescent="0.3">
      <c r="A1705" t="s">
        <v>1846</v>
      </c>
      <c r="B1705" t="s">
        <v>163</v>
      </c>
      <c r="C1705" t="s">
        <v>38</v>
      </c>
      <c r="D1705" t="s">
        <v>74</v>
      </c>
      <c r="E1705">
        <f t="shared" si="26"/>
        <v>6</v>
      </c>
      <c r="F1705">
        <v>2</v>
      </c>
      <c r="G1705">
        <v>12</v>
      </c>
      <c r="H1705" s="1">
        <v>45254</v>
      </c>
      <c r="I1705" t="s">
        <v>17</v>
      </c>
    </row>
    <row r="1706" spans="1:9" x14ac:dyDescent="0.3">
      <c r="A1706" t="s">
        <v>1847</v>
      </c>
      <c r="B1706" t="s">
        <v>123</v>
      </c>
      <c r="C1706" t="s">
        <v>50</v>
      </c>
      <c r="D1706" t="s">
        <v>112</v>
      </c>
      <c r="E1706">
        <f t="shared" si="26"/>
        <v>4</v>
      </c>
      <c r="F1706">
        <v>2</v>
      </c>
      <c r="G1706">
        <v>8</v>
      </c>
      <c r="H1706" s="1">
        <v>44717</v>
      </c>
      <c r="I1706" t="s">
        <v>28</v>
      </c>
    </row>
    <row r="1707" spans="1:9" x14ac:dyDescent="0.3">
      <c r="A1707" t="s">
        <v>1848</v>
      </c>
      <c r="B1707" t="s">
        <v>283</v>
      </c>
      <c r="C1707" t="s">
        <v>50</v>
      </c>
      <c r="D1707" t="s">
        <v>112</v>
      </c>
      <c r="E1707">
        <f t="shared" si="26"/>
        <v>4</v>
      </c>
      <c r="F1707">
        <v>5</v>
      </c>
      <c r="G1707">
        <v>20</v>
      </c>
      <c r="H1707" s="1">
        <v>44684</v>
      </c>
      <c r="I1707" t="s">
        <v>28</v>
      </c>
    </row>
    <row r="1708" spans="1:9" x14ac:dyDescent="0.3">
      <c r="A1708" t="s">
        <v>1849</v>
      </c>
      <c r="B1708" t="s">
        <v>167</v>
      </c>
      <c r="C1708" t="s">
        <v>50</v>
      </c>
      <c r="D1708" t="s">
        <v>207</v>
      </c>
      <c r="E1708">
        <f t="shared" si="26"/>
        <v>10</v>
      </c>
      <c r="F1708">
        <v>3</v>
      </c>
      <c r="G1708">
        <v>30</v>
      </c>
      <c r="H1708" s="1">
        <v>44944</v>
      </c>
      <c r="I1708" t="s">
        <v>13</v>
      </c>
    </row>
    <row r="1709" spans="1:9" x14ac:dyDescent="0.3">
      <c r="A1709" t="s">
        <v>1850</v>
      </c>
      <c r="B1709" t="s">
        <v>287</v>
      </c>
      <c r="C1709" t="s">
        <v>24</v>
      </c>
      <c r="D1709" t="s">
        <v>77</v>
      </c>
      <c r="E1709">
        <f t="shared" si="26"/>
        <v>2.5</v>
      </c>
      <c r="F1709">
        <v>3</v>
      </c>
      <c r="G1709">
        <v>7.5</v>
      </c>
      <c r="H1709" s="1">
        <v>45289</v>
      </c>
      <c r="I1709" t="s">
        <v>13</v>
      </c>
    </row>
    <row r="1710" spans="1:9" x14ac:dyDescent="0.3">
      <c r="A1710" t="s">
        <v>1851</v>
      </c>
      <c r="B1710" t="s">
        <v>176</v>
      </c>
      <c r="C1710" t="s">
        <v>38</v>
      </c>
      <c r="D1710" t="s">
        <v>121</v>
      </c>
      <c r="E1710">
        <f t="shared" si="26"/>
        <v>5</v>
      </c>
      <c r="F1710">
        <v>3</v>
      </c>
      <c r="G1710">
        <v>15</v>
      </c>
      <c r="H1710" s="1">
        <v>45089</v>
      </c>
      <c r="I1710" t="s">
        <v>28</v>
      </c>
    </row>
    <row r="1711" spans="1:9" x14ac:dyDescent="0.3">
      <c r="A1711" t="s">
        <v>1852</v>
      </c>
      <c r="B1711" t="s">
        <v>217</v>
      </c>
      <c r="C1711" t="s">
        <v>38</v>
      </c>
      <c r="D1711" t="s">
        <v>74</v>
      </c>
      <c r="E1711">
        <f t="shared" si="26"/>
        <v>6</v>
      </c>
      <c r="F1711">
        <v>2</v>
      </c>
      <c r="G1711">
        <v>12</v>
      </c>
      <c r="H1711" s="1">
        <v>45251</v>
      </c>
      <c r="I1711" t="s">
        <v>13</v>
      </c>
    </row>
    <row r="1712" spans="1:9" x14ac:dyDescent="0.3">
      <c r="A1712" t="s">
        <v>1853</v>
      </c>
      <c r="B1712" t="s">
        <v>145</v>
      </c>
      <c r="C1712" t="s">
        <v>20</v>
      </c>
      <c r="D1712" t="s">
        <v>27</v>
      </c>
      <c r="E1712">
        <f t="shared" si="26"/>
        <v>12</v>
      </c>
      <c r="F1712">
        <v>5</v>
      </c>
      <c r="G1712">
        <v>60</v>
      </c>
      <c r="H1712" s="1">
        <v>45083</v>
      </c>
      <c r="I1712" t="s">
        <v>28</v>
      </c>
    </row>
    <row r="1713" spans="1:9" x14ac:dyDescent="0.3">
      <c r="A1713" t="s">
        <v>1854</v>
      </c>
      <c r="B1713" t="s">
        <v>58</v>
      </c>
      <c r="C1713" t="s">
        <v>20</v>
      </c>
      <c r="D1713" t="s">
        <v>27</v>
      </c>
      <c r="E1713">
        <f t="shared" si="26"/>
        <v>12</v>
      </c>
      <c r="F1713">
        <v>1</v>
      </c>
      <c r="G1713">
        <v>12</v>
      </c>
      <c r="H1713" s="1">
        <v>44840</v>
      </c>
      <c r="I1713" t="s">
        <v>17</v>
      </c>
    </row>
    <row r="1714" spans="1:9" x14ac:dyDescent="0.3">
      <c r="A1714" t="s">
        <v>1855</v>
      </c>
      <c r="B1714" t="s">
        <v>118</v>
      </c>
      <c r="C1714" t="s">
        <v>20</v>
      </c>
      <c r="D1714" t="str" cm="1">
        <f t="array" ref="D1714">IFERROR(INDEX('Lookup table'!$B$2:$B$15, MATCH(1, (TRIM('Lookup table'!$A$2:$A$15)=TRIM(C1714)) * (ROUND('Lookup table'!$C$2:$C$15,2)=ROUND(E1714,2)), 0)), "")</f>
        <v>Steak</v>
      </c>
      <c r="E1714">
        <f t="shared" si="26"/>
        <v>20</v>
      </c>
      <c r="F1714">
        <v>2</v>
      </c>
      <c r="G1714">
        <v>40</v>
      </c>
      <c r="H1714" s="1">
        <v>45187</v>
      </c>
      <c r="I1714" t="s">
        <v>28</v>
      </c>
    </row>
    <row r="1715" spans="1:9" x14ac:dyDescent="0.3">
      <c r="A1715" t="s">
        <v>1856</v>
      </c>
      <c r="B1715" t="s">
        <v>209</v>
      </c>
      <c r="C1715" t="s">
        <v>50</v>
      </c>
      <c r="D1715" t="s">
        <v>112</v>
      </c>
      <c r="E1715">
        <f t="shared" si="26"/>
        <v>4</v>
      </c>
      <c r="F1715">
        <v>5</v>
      </c>
      <c r="G1715">
        <v>20</v>
      </c>
      <c r="H1715" s="1">
        <v>44921</v>
      </c>
      <c r="I1715" t="s">
        <v>17</v>
      </c>
    </row>
    <row r="1716" spans="1:9" x14ac:dyDescent="0.3">
      <c r="A1716" t="s">
        <v>1857</v>
      </c>
      <c r="B1716" t="s">
        <v>345</v>
      </c>
      <c r="C1716" t="s">
        <v>11</v>
      </c>
      <c r="D1716" t="s">
        <v>16</v>
      </c>
      <c r="E1716">
        <f t="shared" si="26"/>
        <v>4</v>
      </c>
      <c r="F1716">
        <v>2</v>
      </c>
      <c r="G1716">
        <v>8</v>
      </c>
      <c r="H1716" s="1">
        <v>45272</v>
      </c>
      <c r="I1716" t="s">
        <v>17</v>
      </c>
    </row>
    <row r="1717" spans="1:9" x14ac:dyDescent="0.3">
      <c r="A1717" t="s">
        <v>1858</v>
      </c>
      <c r="B1717" t="s">
        <v>232</v>
      </c>
      <c r="C1717" t="s">
        <v>11</v>
      </c>
      <c r="D1717" t="s">
        <v>16</v>
      </c>
      <c r="E1717">
        <f t="shared" si="26"/>
        <v>4</v>
      </c>
      <c r="F1717">
        <v>5</v>
      </c>
      <c r="G1717">
        <v>20</v>
      </c>
      <c r="H1717" s="1">
        <v>45100</v>
      </c>
      <c r="I1717" t="s">
        <v>17</v>
      </c>
    </row>
    <row r="1718" spans="1:9" x14ac:dyDescent="0.3">
      <c r="A1718" t="s">
        <v>1859</v>
      </c>
      <c r="B1718" t="s">
        <v>53</v>
      </c>
      <c r="C1718" t="s">
        <v>50</v>
      </c>
      <c r="D1718" t="s">
        <v>17678</v>
      </c>
      <c r="E1718">
        <f t="shared" si="26"/>
        <v>7</v>
      </c>
      <c r="F1718">
        <v>5</v>
      </c>
      <c r="G1718">
        <v>35</v>
      </c>
      <c r="H1718" s="1">
        <v>44615</v>
      </c>
      <c r="I1718" t="s">
        <v>28</v>
      </c>
    </row>
    <row r="1719" spans="1:9" x14ac:dyDescent="0.3">
      <c r="A1719" t="s">
        <v>1860</v>
      </c>
      <c r="B1719" t="s">
        <v>147</v>
      </c>
      <c r="C1719" t="s">
        <v>24</v>
      </c>
      <c r="D1719" t="str" cm="1">
        <f t="array" ref="D1719">IFERROR(INDEX('Lookup table'!$B$2:$B$15, MATCH(1, (TRIM('Lookup table'!$A$2:$A$15)=TRIM(C1719)) * (ROUND('Lookup table'!$C$2:$C$15,2)=ROUND(E1719,2)), 0)), "")</f>
        <v>Water</v>
      </c>
      <c r="E1719">
        <f t="shared" si="26"/>
        <v>1</v>
      </c>
      <c r="F1719">
        <v>2</v>
      </c>
      <c r="G1719">
        <v>2</v>
      </c>
      <c r="H1719" s="1">
        <v>44925</v>
      </c>
      <c r="I1719" t="s">
        <v>13</v>
      </c>
    </row>
    <row r="1720" spans="1:9" x14ac:dyDescent="0.3">
      <c r="A1720" t="s">
        <v>1861</v>
      </c>
      <c r="B1720" t="s">
        <v>194</v>
      </c>
      <c r="C1720" t="s">
        <v>38</v>
      </c>
      <c r="D1720" t="s">
        <v>125</v>
      </c>
      <c r="E1720">
        <f t="shared" si="26"/>
        <v>7</v>
      </c>
      <c r="F1720">
        <v>4</v>
      </c>
      <c r="G1720">
        <v>28</v>
      </c>
      <c r="H1720" s="1">
        <v>44649</v>
      </c>
      <c r="I1720" t="s">
        <v>17</v>
      </c>
    </row>
    <row r="1721" spans="1:9" x14ac:dyDescent="0.3">
      <c r="A1721" t="s">
        <v>1862</v>
      </c>
      <c r="B1721" t="s">
        <v>66</v>
      </c>
      <c r="C1721" t="s">
        <v>24</v>
      </c>
      <c r="D1721" t="s">
        <v>168</v>
      </c>
      <c r="E1721">
        <f t="shared" si="26"/>
        <v>1</v>
      </c>
      <c r="F1721">
        <v>1</v>
      </c>
      <c r="G1721">
        <v>1</v>
      </c>
      <c r="H1721" s="1">
        <v>44807</v>
      </c>
      <c r="I1721" t="s">
        <v>17</v>
      </c>
    </row>
    <row r="1722" spans="1:9" x14ac:dyDescent="0.3">
      <c r="A1722" t="s">
        <v>1863</v>
      </c>
      <c r="B1722" t="s">
        <v>236</v>
      </c>
      <c r="C1722" t="s">
        <v>24</v>
      </c>
      <c r="D1722" t="s">
        <v>77</v>
      </c>
      <c r="E1722">
        <f t="shared" si="26"/>
        <v>2.5</v>
      </c>
      <c r="F1722">
        <v>5</v>
      </c>
      <c r="G1722">
        <v>12.5</v>
      </c>
      <c r="H1722" s="1">
        <v>44600</v>
      </c>
      <c r="I1722" t="s">
        <v>28</v>
      </c>
    </row>
    <row r="1723" spans="1:9" x14ac:dyDescent="0.3">
      <c r="A1723" t="s">
        <v>1864</v>
      </c>
      <c r="B1723" t="s">
        <v>234</v>
      </c>
      <c r="C1723" t="s">
        <v>20</v>
      </c>
      <c r="D1723" t="s">
        <v>27</v>
      </c>
      <c r="E1723">
        <f t="shared" si="26"/>
        <v>12</v>
      </c>
      <c r="F1723">
        <v>1</v>
      </c>
      <c r="G1723">
        <v>12</v>
      </c>
      <c r="H1723" s="1">
        <v>45157</v>
      </c>
      <c r="I1723" t="s">
        <v>17</v>
      </c>
    </row>
    <row r="1724" spans="1:9" x14ac:dyDescent="0.3">
      <c r="A1724" t="s">
        <v>1865</v>
      </c>
      <c r="B1724" t="s">
        <v>221</v>
      </c>
      <c r="C1724" t="s">
        <v>11</v>
      </c>
      <c r="D1724" t="s">
        <v>230</v>
      </c>
      <c r="E1724">
        <f t="shared" si="26"/>
        <v>5</v>
      </c>
      <c r="F1724">
        <v>2</v>
      </c>
      <c r="G1724">
        <v>10</v>
      </c>
      <c r="H1724" s="1">
        <v>44876</v>
      </c>
      <c r="I1724" t="s">
        <v>17</v>
      </c>
    </row>
    <row r="1725" spans="1:9" x14ac:dyDescent="0.3">
      <c r="A1725" t="s">
        <v>1866</v>
      </c>
      <c r="B1725" t="s">
        <v>45</v>
      </c>
      <c r="C1725" t="s">
        <v>38</v>
      </c>
      <c r="D1725" t="s">
        <v>125</v>
      </c>
      <c r="E1725">
        <f t="shared" si="26"/>
        <v>7</v>
      </c>
      <c r="F1725">
        <v>5</v>
      </c>
      <c r="G1725">
        <v>35</v>
      </c>
      <c r="H1725" s="1">
        <v>44791</v>
      </c>
      <c r="I1725" t="s">
        <v>28</v>
      </c>
    </row>
    <row r="1726" spans="1:9" x14ac:dyDescent="0.3">
      <c r="A1726" t="s">
        <v>1867</v>
      </c>
      <c r="B1726" t="s">
        <v>90</v>
      </c>
      <c r="C1726" t="s">
        <v>11</v>
      </c>
      <c r="D1726" t="str" cm="1">
        <f t="array" ref="D1726">IFERROR(INDEX('Lookup table'!$B$2:$B$15, MATCH(1, (TRIM('Lookup table'!$A$2:$A$15)=TRIM(C1726)) * (ROUND('Lookup table'!$C$2:$C$15,2)=ROUND(E1726,2)), 0)), "")</f>
        <v/>
      </c>
      <c r="E1726" t="str">
        <f t="shared" si="26"/>
        <v/>
      </c>
      <c r="H1726" s="1">
        <v>44905</v>
      </c>
      <c r="I1726" t="s">
        <v>28</v>
      </c>
    </row>
    <row r="1727" spans="1:9" x14ac:dyDescent="0.3">
      <c r="A1727" t="s">
        <v>1868</v>
      </c>
      <c r="B1727" t="s">
        <v>221</v>
      </c>
      <c r="C1727" t="s">
        <v>11</v>
      </c>
      <c r="D1727" t="s">
        <v>16</v>
      </c>
      <c r="E1727">
        <f t="shared" si="26"/>
        <v>4</v>
      </c>
      <c r="F1727">
        <v>3</v>
      </c>
      <c r="G1727">
        <v>12</v>
      </c>
      <c r="H1727" s="1">
        <v>45056</v>
      </c>
      <c r="I1727" t="s">
        <v>17</v>
      </c>
    </row>
    <row r="1728" spans="1:9" x14ac:dyDescent="0.3">
      <c r="A1728" t="s">
        <v>1869</v>
      </c>
      <c r="B1728" t="s">
        <v>19</v>
      </c>
      <c r="C1728" t="s">
        <v>24</v>
      </c>
      <c r="D1728" t="s">
        <v>56</v>
      </c>
      <c r="E1728">
        <f t="shared" si="26"/>
        <v>3</v>
      </c>
      <c r="F1728">
        <v>5</v>
      </c>
      <c r="G1728">
        <v>15</v>
      </c>
      <c r="H1728" s="1">
        <v>45163</v>
      </c>
      <c r="I1728" t="s">
        <v>17</v>
      </c>
    </row>
    <row r="1729" spans="1:9" x14ac:dyDescent="0.3">
      <c r="A1729" t="s">
        <v>1870</v>
      </c>
      <c r="B1729" t="s">
        <v>120</v>
      </c>
      <c r="C1729" t="s">
        <v>24</v>
      </c>
      <c r="D1729" t="str" cm="1">
        <f t="array" ref="D1729">IFERROR(INDEX('Lookup table'!$B$2:$B$15, MATCH(1, (TRIM('Lookup table'!$A$2:$A$15)=TRIM(C1729)) * (ROUND('Lookup table'!$C$2:$C$15,2)=ROUND(E1729,2)), 0)), "")</f>
        <v/>
      </c>
      <c r="E1729">
        <f t="shared" si="26"/>
        <v>2.5</v>
      </c>
      <c r="F1729">
        <v>2</v>
      </c>
      <c r="G1729">
        <v>5</v>
      </c>
      <c r="H1729" s="1">
        <v>44731</v>
      </c>
    </row>
    <row r="1730" spans="1:9" x14ac:dyDescent="0.3">
      <c r="A1730" t="s">
        <v>1871</v>
      </c>
      <c r="B1730" t="s">
        <v>425</v>
      </c>
      <c r="C1730" t="s">
        <v>38</v>
      </c>
      <c r="D1730" t="s">
        <v>74</v>
      </c>
      <c r="E1730">
        <f t="shared" si="26"/>
        <v>6</v>
      </c>
      <c r="F1730">
        <v>1</v>
      </c>
      <c r="G1730">
        <v>6</v>
      </c>
      <c r="H1730" s="1">
        <v>44984</v>
      </c>
      <c r="I1730" t="s">
        <v>17</v>
      </c>
    </row>
    <row r="1731" spans="1:9" x14ac:dyDescent="0.3">
      <c r="A1731" t="s">
        <v>1872</v>
      </c>
      <c r="B1731" t="s">
        <v>10</v>
      </c>
      <c r="C1731" t="s">
        <v>50</v>
      </c>
      <c r="D1731" t="s">
        <v>86</v>
      </c>
      <c r="E1731">
        <f t="shared" si="26"/>
        <v>5</v>
      </c>
      <c r="F1731">
        <v>5</v>
      </c>
      <c r="G1731">
        <v>25</v>
      </c>
      <c r="H1731" s="1">
        <v>45065</v>
      </c>
      <c r="I1731" t="s">
        <v>28</v>
      </c>
    </row>
    <row r="1732" spans="1:9" x14ac:dyDescent="0.3">
      <c r="A1732" t="s">
        <v>1873</v>
      </c>
      <c r="B1732" t="s">
        <v>37</v>
      </c>
      <c r="C1732" t="s">
        <v>20</v>
      </c>
      <c r="D1732" t="s">
        <v>245</v>
      </c>
      <c r="E1732">
        <f t="shared" si="26"/>
        <v>20</v>
      </c>
      <c r="F1732">
        <v>4</v>
      </c>
      <c r="G1732">
        <v>80</v>
      </c>
      <c r="H1732" s="1">
        <v>44869</v>
      </c>
      <c r="I1732" t="s">
        <v>13</v>
      </c>
    </row>
    <row r="1733" spans="1:9" x14ac:dyDescent="0.3">
      <c r="A1733" t="s">
        <v>1874</v>
      </c>
      <c r="B1733" t="s">
        <v>62</v>
      </c>
      <c r="C1733" t="s">
        <v>50</v>
      </c>
      <c r="D1733" t="s">
        <v>86</v>
      </c>
      <c r="E1733">
        <f t="shared" si="26"/>
        <v>5</v>
      </c>
      <c r="F1733">
        <v>1</v>
      </c>
      <c r="G1733">
        <v>5</v>
      </c>
      <c r="H1733" s="1">
        <v>44629</v>
      </c>
      <c r="I1733" t="s">
        <v>28</v>
      </c>
    </row>
    <row r="1734" spans="1:9" x14ac:dyDescent="0.3">
      <c r="A1734" t="s">
        <v>1875</v>
      </c>
      <c r="B1734" t="s">
        <v>176</v>
      </c>
      <c r="C1734" t="s">
        <v>11</v>
      </c>
      <c r="D1734" t="s">
        <v>79</v>
      </c>
      <c r="E1734">
        <f t="shared" ref="E1734:E1797" si="27">IF(AND(G1734&lt;&gt;0, F1734&lt;&gt;0), G1734/F1734, "")</f>
        <v>5</v>
      </c>
      <c r="F1734">
        <v>3</v>
      </c>
      <c r="G1734">
        <v>15</v>
      </c>
      <c r="H1734" s="1">
        <v>44707</v>
      </c>
      <c r="I1734" t="s">
        <v>28</v>
      </c>
    </row>
    <row r="1735" spans="1:9" x14ac:dyDescent="0.3">
      <c r="A1735" t="s">
        <v>1876</v>
      </c>
      <c r="B1735" t="s">
        <v>194</v>
      </c>
      <c r="C1735" t="s">
        <v>11</v>
      </c>
      <c r="D1735" t="s">
        <v>33</v>
      </c>
      <c r="E1735">
        <f t="shared" si="27"/>
        <v>4</v>
      </c>
      <c r="F1735">
        <v>4</v>
      </c>
      <c r="G1735">
        <v>16</v>
      </c>
      <c r="H1735" s="1">
        <v>44923</v>
      </c>
      <c r="I1735" t="s">
        <v>28</v>
      </c>
    </row>
    <row r="1736" spans="1:9" x14ac:dyDescent="0.3">
      <c r="A1736" t="s">
        <v>1877</v>
      </c>
      <c r="B1736" t="s">
        <v>219</v>
      </c>
      <c r="C1736" t="s">
        <v>24</v>
      </c>
      <c r="D1736" t="s">
        <v>71</v>
      </c>
      <c r="E1736">
        <f t="shared" si="27"/>
        <v>3</v>
      </c>
      <c r="F1736">
        <v>5</v>
      </c>
      <c r="G1736">
        <v>15</v>
      </c>
      <c r="H1736" s="1">
        <v>44954</v>
      </c>
      <c r="I1736" t="s">
        <v>13</v>
      </c>
    </row>
    <row r="1737" spans="1:9" x14ac:dyDescent="0.3">
      <c r="A1737" t="s">
        <v>1878</v>
      </c>
      <c r="B1737" t="s">
        <v>165</v>
      </c>
      <c r="C1737" t="s">
        <v>11</v>
      </c>
      <c r="D1737" t="s">
        <v>79</v>
      </c>
      <c r="E1737">
        <f t="shared" si="27"/>
        <v>5</v>
      </c>
      <c r="F1737">
        <v>5</v>
      </c>
      <c r="G1737">
        <v>25</v>
      </c>
      <c r="H1737" s="1">
        <v>45192</v>
      </c>
      <c r="I1737" t="s">
        <v>28</v>
      </c>
    </row>
    <row r="1738" spans="1:9" x14ac:dyDescent="0.3">
      <c r="A1738" t="s">
        <v>1879</v>
      </c>
      <c r="B1738" t="s">
        <v>185</v>
      </c>
      <c r="C1738" t="s">
        <v>20</v>
      </c>
      <c r="D1738" t="s">
        <v>30</v>
      </c>
      <c r="E1738">
        <f t="shared" si="27"/>
        <v>18</v>
      </c>
      <c r="F1738">
        <v>3</v>
      </c>
      <c r="G1738">
        <v>54</v>
      </c>
      <c r="H1738" s="1">
        <v>44717</v>
      </c>
      <c r="I1738" t="s">
        <v>17</v>
      </c>
    </row>
    <row r="1739" spans="1:9" x14ac:dyDescent="0.3">
      <c r="A1739" t="s">
        <v>1880</v>
      </c>
      <c r="B1739" t="s">
        <v>97</v>
      </c>
      <c r="C1739" t="s">
        <v>38</v>
      </c>
      <c r="D1739" t="s">
        <v>107</v>
      </c>
      <c r="E1739">
        <f t="shared" si="27"/>
        <v>4</v>
      </c>
      <c r="F1739">
        <v>5</v>
      </c>
      <c r="G1739">
        <v>20</v>
      </c>
      <c r="H1739" s="1">
        <v>44585</v>
      </c>
      <c r="I1739" t="s">
        <v>13</v>
      </c>
    </row>
    <row r="1740" spans="1:9" x14ac:dyDescent="0.3">
      <c r="A1740" t="s">
        <v>1881</v>
      </c>
      <c r="B1740" t="s">
        <v>217</v>
      </c>
      <c r="C1740" t="s">
        <v>11</v>
      </c>
      <c r="D1740" t="s">
        <v>33</v>
      </c>
      <c r="E1740">
        <f t="shared" si="27"/>
        <v>4</v>
      </c>
      <c r="F1740">
        <v>3</v>
      </c>
      <c r="G1740">
        <v>12</v>
      </c>
      <c r="H1740" s="1">
        <v>45206</v>
      </c>
      <c r="I1740" t="s">
        <v>28</v>
      </c>
    </row>
    <row r="1741" spans="1:9" x14ac:dyDescent="0.3">
      <c r="A1741" t="s">
        <v>1882</v>
      </c>
      <c r="B1741" t="s">
        <v>368</v>
      </c>
      <c r="C1741" t="s">
        <v>11</v>
      </c>
      <c r="D1741" t="s">
        <v>16</v>
      </c>
      <c r="E1741">
        <f t="shared" si="27"/>
        <v>4</v>
      </c>
      <c r="F1741">
        <v>3</v>
      </c>
      <c r="G1741">
        <v>12</v>
      </c>
      <c r="H1741" s="1">
        <v>45168</v>
      </c>
      <c r="I1741" t="s">
        <v>28</v>
      </c>
    </row>
    <row r="1742" spans="1:9" x14ac:dyDescent="0.3">
      <c r="A1742" t="s">
        <v>1883</v>
      </c>
      <c r="B1742" t="s">
        <v>192</v>
      </c>
      <c r="C1742" t="s">
        <v>50</v>
      </c>
      <c r="D1742" t="s">
        <v>112</v>
      </c>
      <c r="E1742">
        <f t="shared" si="27"/>
        <v>4</v>
      </c>
      <c r="F1742">
        <v>3</v>
      </c>
      <c r="G1742">
        <v>12</v>
      </c>
      <c r="H1742" s="1">
        <v>44778</v>
      </c>
      <c r="I1742" t="s">
        <v>13</v>
      </c>
    </row>
    <row r="1743" spans="1:9" x14ac:dyDescent="0.3">
      <c r="A1743" t="s">
        <v>1884</v>
      </c>
      <c r="B1743" t="s">
        <v>150</v>
      </c>
      <c r="C1743" t="s">
        <v>24</v>
      </c>
      <c r="D1743" t="s">
        <v>168</v>
      </c>
      <c r="E1743">
        <f t="shared" si="27"/>
        <v>1</v>
      </c>
      <c r="F1743">
        <v>1</v>
      </c>
      <c r="G1743">
        <v>1</v>
      </c>
      <c r="H1743" s="1">
        <v>44966</v>
      </c>
      <c r="I1743" t="s">
        <v>13</v>
      </c>
    </row>
    <row r="1744" spans="1:9" x14ac:dyDescent="0.3">
      <c r="A1744" t="s">
        <v>1885</v>
      </c>
      <c r="B1744" t="s">
        <v>147</v>
      </c>
      <c r="C1744" t="s">
        <v>50</v>
      </c>
      <c r="D1744" t="s">
        <v>17678</v>
      </c>
      <c r="E1744">
        <f t="shared" si="27"/>
        <v>7</v>
      </c>
      <c r="F1744">
        <v>3</v>
      </c>
      <c r="G1744">
        <v>21</v>
      </c>
      <c r="H1744" s="1">
        <v>44590</v>
      </c>
      <c r="I1744" t="s">
        <v>13</v>
      </c>
    </row>
    <row r="1745" spans="1:9" x14ac:dyDescent="0.3">
      <c r="A1745" t="s">
        <v>1886</v>
      </c>
      <c r="B1745" t="s">
        <v>66</v>
      </c>
      <c r="C1745" t="s">
        <v>24</v>
      </c>
      <c r="D1745" t="s">
        <v>168</v>
      </c>
      <c r="E1745">
        <f t="shared" si="27"/>
        <v>1</v>
      </c>
      <c r="F1745">
        <v>4</v>
      </c>
      <c r="G1745">
        <v>4</v>
      </c>
      <c r="H1745" s="1">
        <v>45046</v>
      </c>
      <c r="I1745" t="s">
        <v>17</v>
      </c>
    </row>
    <row r="1746" spans="1:9" x14ac:dyDescent="0.3">
      <c r="A1746" t="s">
        <v>1887</v>
      </c>
      <c r="B1746" t="s">
        <v>223</v>
      </c>
      <c r="C1746" t="s">
        <v>11</v>
      </c>
      <c r="D1746" t="s">
        <v>33</v>
      </c>
      <c r="E1746">
        <f t="shared" si="27"/>
        <v>4</v>
      </c>
      <c r="F1746">
        <v>2</v>
      </c>
      <c r="G1746">
        <v>8</v>
      </c>
      <c r="H1746" s="1">
        <v>45205</v>
      </c>
      <c r="I1746" t="s">
        <v>13</v>
      </c>
    </row>
    <row r="1747" spans="1:9" x14ac:dyDescent="0.3">
      <c r="A1747" t="s">
        <v>1888</v>
      </c>
      <c r="B1747" t="s">
        <v>131</v>
      </c>
      <c r="C1747" t="s">
        <v>20</v>
      </c>
      <c r="D1747" t="s">
        <v>30</v>
      </c>
      <c r="E1747">
        <f t="shared" si="27"/>
        <v>18</v>
      </c>
      <c r="F1747">
        <v>3</v>
      </c>
      <c r="G1747">
        <v>54</v>
      </c>
      <c r="H1747" s="1">
        <v>45278</v>
      </c>
      <c r="I1747" t="s">
        <v>13</v>
      </c>
    </row>
    <row r="1748" spans="1:9" x14ac:dyDescent="0.3">
      <c r="A1748" t="s">
        <v>1889</v>
      </c>
      <c r="B1748" t="s">
        <v>143</v>
      </c>
      <c r="C1748" t="s">
        <v>11</v>
      </c>
      <c r="D1748" t="s">
        <v>33</v>
      </c>
      <c r="E1748">
        <f t="shared" si="27"/>
        <v>4</v>
      </c>
      <c r="F1748">
        <v>1</v>
      </c>
      <c r="G1748">
        <v>4</v>
      </c>
      <c r="H1748" s="1">
        <v>44871</v>
      </c>
      <c r="I1748" t="s">
        <v>13</v>
      </c>
    </row>
    <row r="1749" spans="1:9" x14ac:dyDescent="0.3">
      <c r="A1749" t="s">
        <v>1890</v>
      </c>
      <c r="B1749" t="s">
        <v>298</v>
      </c>
      <c r="C1749" t="s">
        <v>11</v>
      </c>
      <c r="D1749" t="s">
        <v>79</v>
      </c>
      <c r="E1749">
        <f t="shared" si="27"/>
        <v>5</v>
      </c>
      <c r="F1749">
        <v>2</v>
      </c>
      <c r="G1749">
        <v>10</v>
      </c>
      <c r="H1749" s="1">
        <v>44631</v>
      </c>
      <c r="I1749" t="s">
        <v>13</v>
      </c>
    </row>
    <row r="1750" spans="1:9" x14ac:dyDescent="0.3">
      <c r="A1750" t="s">
        <v>1891</v>
      </c>
      <c r="B1750" t="s">
        <v>145</v>
      </c>
      <c r="C1750" t="s">
        <v>11</v>
      </c>
      <c r="D1750" t="s">
        <v>12</v>
      </c>
      <c r="E1750">
        <f t="shared" si="27"/>
        <v>3</v>
      </c>
      <c r="F1750">
        <v>2</v>
      </c>
      <c r="G1750">
        <v>6</v>
      </c>
      <c r="H1750" s="1">
        <v>44743</v>
      </c>
      <c r="I1750" t="s">
        <v>13</v>
      </c>
    </row>
    <row r="1751" spans="1:9" x14ac:dyDescent="0.3">
      <c r="A1751" t="s">
        <v>1892</v>
      </c>
      <c r="B1751" t="s">
        <v>441</v>
      </c>
      <c r="C1751" t="s">
        <v>11</v>
      </c>
      <c r="D1751" t="s">
        <v>12</v>
      </c>
      <c r="E1751">
        <f t="shared" si="27"/>
        <v>3</v>
      </c>
      <c r="F1751">
        <v>1</v>
      </c>
      <c r="G1751">
        <v>3</v>
      </c>
      <c r="H1751" s="1">
        <v>44978</v>
      </c>
      <c r="I1751" t="s">
        <v>28</v>
      </c>
    </row>
    <row r="1752" spans="1:9" x14ac:dyDescent="0.3">
      <c r="A1752" t="s">
        <v>1893</v>
      </c>
      <c r="B1752" t="s">
        <v>345</v>
      </c>
      <c r="C1752" t="s">
        <v>38</v>
      </c>
      <c r="D1752" t="s">
        <v>74</v>
      </c>
      <c r="E1752">
        <f t="shared" si="27"/>
        <v>6</v>
      </c>
      <c r="F1752">
        <v>2</v>
      </c>
      <c r="G1752">
        <v>12</v>
      </c>
      <c r="H1752" s="1">
        <v>44800</v>
      </c>
      <c r="I1752" t="s">
        <v>28</v>
      </c>
    </row>
    <row r="1753" spans="1:9" x14ac:dyDescent="0.3">
      <c r="A1753" t="s">
        <v>1894</v>
      </c>
      <c r="B1753" t="s">
        <v>127</v>
      </c>
      <c r="C1753" t="s">
        <v>11</v>
      </c>
      <c r="D1753" t="str" cm="1">
        <f t="array" ref="D1753">IFERROR(INDEX('Lookup table'!$B$2:$B$15, MATCH(1, (TRIM('Lookup table'!$A$2:$A$15)=TRIM(C1753)) * (ROUND('Lookup table'!$C$2:$C$15,2)=ROUND(E1753,2)), 0)), "")</f>
        <v/>
      </c>
      <c r="E1753">
        <f t="shared" si="27"/>
        <v>4</v>
      </c>
      <c r="F1753">
        <v>3</v>
      </c>
      <c r="G1753">
        <v>12</v>
      </c>
      <c r="H1753" s="1">
        <v>44834</v>
      </c>
      <c r="I1753" t="s">
        <v>13</v>
      </c>
    </row>
    <row r="1754" spans="1:9" x14ac:dyDescent="0.3">
      <c r="A1754" t="s">
        <v>1895</v>
      </c>
      <c r="B1754" t="s">
        <v>202</v>
      </c>
      <c r="C1754" t="s">
        <v>38</v>
      </c>
      <c r="D1754" t="s">
        <v>43</v>
      </c>
      <c r="E1754">
        <f t="shared" si="27"/>
        <v>6</v>
      </c>
      <c r="F1754">
        <v>2</v>
      </c>
      <c r="G1754">
        <v>12</v>
      </c>
      <c r="H1754" s="1">
        <v>44876</v>
      </c>
      <c r="I1754" t="s">
        <v>17</v>
      </c>
    </row>
    <row r="1755" spans="1:9" x14ac:dyDescent="0.3">
      <c r="A1755" t="s">
        <v>1896</v>
      </c>
      <c r="B1755" t="s">
        <v>423</v>
      </c>
      <c r="C1755" t="s">
        <v>38</v>
      </c>
      <c r="D1755" t="s">
        <v>107</v>
      </c>
      <c r="E1755">
        <f t="shared" si="27"/>
        <v>4</v>
      </c>
      <c r="F1755">
        <v>4</v>
      </c>
      <c r="G1755">
        <v>16</v>
      </c>
      <c r="H1755" s="1">
        <v>44744</v>
      </c>
      <c r="I1755" t="s">
        <v>17</v>
      </c>
    </row>
    <row r="1756" spans="1:9" x14ac:dyDescent="0.3">
      <c r="A1756" t="s">
        <v>1897</v>
      </c>
      <c r="B1756" t="s">
        <v>181</v>
      </c>
      <c r="C1756" t="s">
        <v>11</v>
      </c>
      <c r="D1756" t="s">
        <v>12</v>
      </c>
      <c r="E1756">
        <f t="shared" si="27"/>
        <v>3</v>
      </c>
      <c r="F1756">
        <v>1</v>
      </c>
      <c r="G1756">
        <v>3</v>
      </c>
      <c r="H1756" s="1">
        <v>45058</v>
      </c>
      <c r="I1756" t="s">
        <v>28</v>
      </c>
    </row>
    <row r="1757" spans="1:9" x14ac:dyDescent="0.3">
      <c r="A1757" t="s">
        <v>1898</v>
      </c>
      <c r="B1757" t="s">
        <v>90</v>
      </c>
      <c r="C1757" t="s">
        <v>38</v>
      </c>
      <c r="D1757" t="s">
        <v>121</v>
      </c>
      <c r="E1757">
        <f t="shared" si="27"/>
        <v>5</v>
      </c>
      <c r="F1757">
        <v>3</v>
      </c>
      <c r="G1757">
        <v>15</v>
      </c>
      <c r="H1757" s="1">
        <v>44748</v>
      </c>
      <c r="I1757" t="s">
        <v>17</v>
      </c>
    </row>
    <row r="1758" spans="1:9" x14ac:dyDescent="0.3">
      <c r="A1758" t="s">
        <v>1899</v>
      </c>
      <c r="B1758" t="s">
        <v>158</v>
      </c>
      <c r="C1758" t="s">
        <v>11</v>
      </c>
      <c r="D1758" t="s">
        <v>16</v>
      </c>
      <c r="E1758">
        <f t="shared" si="27"/>
        <v>4</v>
      </c>
      <c r="F1758">
        <v>1</v>
      </c>
      <c r="G1758">
        <v>4</v>
      </c>
      <c r="H1758" s="1">
        <v>44642</v>
      </c>
      <c r="I1758" t="s">
        <v>28</v>
      </c>
    </row>
    <row r="1759" spans="1:9" x14ac:dyDescent="0.3">
      <c r="A1759" t="s">
        <v>1900</v>
      </c>
      <c r="B1759" t="s">
        <v>32</v>
      </c>
      <c r="C1759" t="s">
        <v>11</v>
      </c>
      <c r="D1759" t="s">
        <v>79</v>
      </c>
      <c r="E1759">
        <f t="shared" si="27"/>
        <v>5</v>
      </c>
      <c r="F1759">
        <v>5</v>
      </c>
      <c r="G1759">
        <v>25</v>
      </c>
      <c r="H1759" s="1">
        <v>45257</v>
      </c>
      <c r="I1759" t="s">
        <v>13</v>
      </c>
    </row>
    <row r="1760" spans="1:9" x14ac:dyDescent="0.3">
      <c r="A1760" t="s">
        <v>1901</v>
      </c>
      <c r="B1760" t="s">
        <v>32</v>
      </c>
      <c r="C1760" t="s">
        <v>11</v>
      </c>
      <c r="D1760" t="s">
        <v>79</v>
      </c>
      <c r="E1760">
        <f t="shared" si="27"/>
        <v>5</v>
      </c>
      <c r="F1760">
        <v>1</v>
      </c>
      <c r="G1760">
        <v>5</v>
      </c>
      <c r="H1760" s="1">
        <v>44642</v>
      </c>
      <c r="I1760" t="s">
        <v>17</v>
      </c>
    </row>
    <row r="1761" spans="1:9" x14ac:dyDescent="0.3">
      <c r="A1761" t="s">
        <v>1902</v>
      </c>
      <c r="B1761" t="s">
        <v>597</v>
      </c>
      <c r="C1761" t="s">
        <v>38</v>
      </c>
      <c r="D1761" t="s">
        <v>121</v>
      </c>
      <c r="E1761">
        <f t="shared" si="27"/>
        <v>5</v>
      </c>
      <c r="F1761">
        <v>5</v>
      </c>
      <c r="G1761">
        <v>25</v>
      </c>
      <c r="H1761" s="1">
        <v>45063</v>
      </c>
      <c r="I1761" t="s">
        <v>17</v>
      </c>
    </row>
    <row r="1762" spans="1:9" x14ac:dyDescent="0.3">
      <c r="A1762" t="s">
        <v>1903</v>
      </c>
      <c r="B1762" t="s">
        <v>205</v>
      </c>
      <c r="C1762" t="s">
        <v>11</v>
      </c>
      <c r="D1762" t="s">
        <v>33</v>
      </c>
      <c r="E1762">
        <f t="shared" si="27"/>
        <v>4</v>
      </c>
      <c r="F1762">
        <v>4</v>
      </c>
      <c r="G1762">
        <v>16</v>
      </c>
      <c r="H1762" s="1">
        <v>44580</v>
      </c>
      <c r="I1762" t="s">
        <v>28</v>
      </c>
    </row>
    <row r="1763" spans="1:9" x14ac:dyDescent="0.3">
      <c r="A1763" t="s">
        <v>1904</v>
      </c>
      <c r="B1763" t="s">
        <v>49</v>
      </c>
      <c r="C1763" t="s">
        <v>38</v>
      </c>
      <c r="D1763" t="s">
        <v>107</v>
      </c>
      <c r="E1763">
        <f t="shared" si="27"/>
        <v>4</v>
      </c>
      <c r="F1763">
        <v>4</v>
      </c>
      <c r="G1763">
        <v>16</v>
      </c>
      <c r="H1763" s="1">
        <v>45191</v>
      </c>
      <c r="I1763" t="s">
        <v>17</v>
      </c>
    </row>
    <row r="1764" spans="1:9" x14ac:dyDescent="0.3">
      <c r="A1764" t="s">
        <v>1905</v>
      </c>
      <c r="B1764" t="s">
        <v>15</v>
      </c>
      <c r="C1764" t="s">
        <v>50</v>
      </c>
      <c r="D1764" t="str" cm="1">
        <f t="array" ref="D1764">IFERROR(INDEX('Lookup table'!$B$2:$B$15, MATCH(1, (TRIM('Lookup table'!$A$2:$A$15)=TRIM(C1764)) * (ROUND('Lookup table'!$C$2:$C$15,2)=ROUND(E1764,2)), 0)), "")</f>
        <v/>
      </c>
      <c r="E1764" t="str">
        <f t="shared" si="27"/>
        <v/>
      </c>
      <c r="H1764" s="1">
        <v>45208</v>
      </c>
    </row>
    <row r="1765" spans="1:9" x14ac:dyDescent="0.3">
      <c r="A1765" t="s">
        <v>1906</v>
      </c>
      <c r="B1765" t="s">
        <v>172</v>
      </c>
      <c r="C1765" t="s">
        <v>24</v>
      </c>
      <c r="D1765" t="s">
        <v>141</v>
      </c>
      <c r="E1765">
        <f t="shared" si="27"/>
        <v>2.5</v>
      </c>
      <c r="F1765">
        <v>4</v>
      </c>
      <c r="G1765">
        <v>10</v>
      </c>
      <c r="H1765" s="1">
        <v>44783</v>
      </c>
      <c r="I1765" t="s">
        <v>28</v>
      </c>
    </row>
    <row r="1766" spans="1:9" x14ac:dyDescent="0.3">
      <c r="A1766" t="s">
        <v>1907</v>
      </c>
      <c r="B1766" t="s">
        <v>76</v>
      </c>
      <c r="C1766" t="s">
        <v>24</v>
      </c>
      <c r="D1766" t="s">
        <v>77</v>
      </c>
      <c r="E1766">
        <f t="shared" si="27"/>
        <v>2.5</v>
      </c>
      <c r="F1766">
        <v>3</v>
      </c>
      <c r="G1766">
        <v>7.5</v>
      </c>
      <c r="H1766" s="1">
        <v>44758</v>
      </c>
      <c r="I1766" t="s">
        <v>13</v>
      </c>
    </row>
    <row r="1767" spans="1:9" x14ac:dyDescent="0.3">
      <c r="A1767" t="s">
        <v>1908</v>
      </c>
      <c r="B1767" t="s">
        <v>268</v>
      </c>
      <c r="C1767" t="s">
        <v>24</v>
      </c>
      <c r="D1767" t="s">
        <v>168</v>
      </c>
      <c r="E1767">
        <f t="shared" si="27"/>
        <v>1</v>
      </c>
      <c r="F1767">
        <v>4</v>
      </c>
      <c r="G1767">
        <v>4</v>
      </c>
      <c r="H1767" s="1">
        <v>44770</v>
      </c>
      <c r="I1767" t="s">
        <v>17</v>
      </c>
    </row>
    <row r="1768" spans="1:9" x14ac:dyDescent="0.3">
      <c r="A1768" t="s">
        <v>1909</v>
      </c>
      <c r="B1768" t="s">
        <v>441</v>
      </c>
      <c r="C1768" t="s">
        <v>11</v>
      </c>
      <c r="D1768" t="s">
        <v>16</v>
      </c>
      <c r="E1768">
        <f t="shared" si="27"/>
        <v>4</v>
      </c>
      <c r="F1768">
        <v>2</v>
      </c>
      <c r="G1768">
        <v>8</v>
      </c>
      <c r="H1768" s="1">
        <v>44937</v>
      </c>
      <c r="I1768" t="s">
        <v>13</v>
      </c>
    </row>
    <row r="1769" spans="1:9" x14ac:dyDescent="0.3">
      <c r="A1769" t="s">
        <v>1910</v>
      </c>
      <c r="B1769" t="s">
        <v>155</v>
      </c>
      <c r="C1769" t="s">
        <v>38</v>
      </c>
      <c r="D1769" t="s">
        <v>107</v>
      </c>
      <c r="E1769">
        <f t="shared" si="27"/>
        <v>4</v>
      </c>
      <c r="F1769">
        <v>5</v>
      </c>
      <c r="G1769">
        <v>20</v>
      </c>
      <c r="H1769" s="1">
        <v>44912</v>
      </c>
      <c r="I1769" t="s">
        <v>13</v>
      </c>
    </row>
    <row r="1770" spans="1:9" x14ac:dyDescent="0.3">
      <c r="A1770" t="s">
        <v>1911</v>
      </c>
      <c r="B1770" t="s">
        <v>35</v>
      </c>
      <c r="C1770" t="s">
        <v>20</v>
      </c>
      <c r="D1770" t="s">
        <v>27</v>
      </c>
      <c r="E1770">
        <f t="shared" si="27"/>
        <v>12</v>
      </c>
      <c r="F1770">
        <v>5</v>
      </c>
      <c r="G1770">
        <v>60</v>
      </c>
      <c r="H1770" s="1">
        <v>44764</v>
      </c>
      <c r="I1770" t="s">
        <v>17</v>
      </c>
    </row>
    <row r="1771" spans="1:9" x14ac:dyDescent="0.3">
      <c r="A1771" t="s">
        <v>1912</v>
      </c>
      <c r="B1771" t="s">
        <v>234</v>
      </c>
      <c r="C1771" t="s">
        <v>24</v>
      </c>
      <c r="D1771" t="str" cm="1">
        <f t="array" ref="D1771">IFERROR(INDEX('Lookup table'!$B$2:$B$15, MATCH(1, (TRIM('Lookup table'!$A$2:$A$15)=TRIM(C1771)) * (ROUND('Lookup table'!$C$2:$C$15,2)=ROUND(E1771,2)), 0)), "")</f>
        <v/>
      </c>
      <c r="E1771">
        <f t="shared" si="27"/>
        <v>3</v>
      </c>
      <c r="F1771">
        <v>4</v>
      </c>
      <c r="G1771">
        <v>12</v>
      </c>
      <c r="H1771" s="1">
        <v>44740</v>
      </c>
      <c r="I1771" t="s">
        <v>13</v>
      </c>
    </row>
    <row r="1772" spans="1:9" x14ac:dyDescent="0.3">
      <c r="A1772" t="s">
        <v>1913</v>
      </c>
      <c r="B1772" t="s">
        <v>411</v>
      </c>
      <c r="C1772" t="s">
        <v>38</v>
      </c>
      <c r="D1772" t="s">
        <v>121</v>
      </c>
      <c r="E1772">
        <f t="shared" si="27"/>
        <v>5</v>
      </c>
      <c r="F1772">
        <v>2</v>
      </c>
      <c r="G1772">
        <v>10</v>
      </c>
      <c r="H1772" s="1">
        <v>44875</v>
      </c>
      <c r="I1772" t="s">
        <v>17</v>
      </c>
    </row>
    <row r="1773" spans="1:9" x14ac:dyDescent="0.3">
      <c r="A1773" t="s">
        <v>1914</v>
      </c>
      <c r="B1773" t="s">
        <v>368</v>
      </c>
      <c r="C1773" t="s">
        <v>20</v>
      </c>
      <c r="D1773" t="s">
        <v>21</v>
      </c>
      <c r="E1773">
        <f t="shared" si="27"/>
        <v>15</v>
      </c>
      <c r="F1773">
        <v>5</v>
      </c>
      <c r="G1773">
        <v>75</v>
      </c>
      <c r="H1773" s="1">
        <v>45058</v>
      </c>
      <c r="I1773" t="s">
        <v>17</v>
      </c>
    </row>
    <row r="1774" spans="1:9" x14ac:dyDescent="0.3">
      <c r="A1774" t="s">
        <v>1915</v>
      </c>
      <c r="B1774" t="s">
        <v>202</v>
      </c>
      <c r="C1774" t="s">
        <v>11</v>
      </c>
      <c r="D1774" t="s">
        <v>16</v>
      </c>
      <c r="E1774">
        <f t="shared" si="27"/>
        <v>4</v>
      </c>
      <c r="F1774">
        <v>1</v>
      </c>
      <c r="G1774">
        <v>4</v>
      </c>
      <c r="H1774" s="1">
        <v>44864</v>
      </c>
      <c r="I1774" t="s">
        <v>28</v>
      </c>
    </row>
    <row r="1775" spans="1:9" x14ac:dyDescent="0.3">
      <c r="A1775" t="s">
        <v>1916</v>
      </c>
      <c r="B1775" t="s">
        <v>597</v>
      </c>
      <c r="C1775" t="s">
        <v>11</v>
      </c>
      <c r="D1775" t="str" cm="1">
        <f t="array" ref="D1775">IFERROR(INDEX('Lookup table'!$B$2:$B$15, MATCH(1, (TRIM('Lookup table'!$A$2:$A$15)=TRIM(C1775)) * (ROUND('Lookup table'!$C$2:$C$15,2)=ROUND(E1775,2)), 0)), "")</f>
        <v/>
      </c>
      <c r="E1775" t="str">
        <f t="shared" si="27"/>
        <v/>
      </c>
      <c r="H1775" s="1">
        <v>44996</v>
      </c>
      <c r="I1775" t="s">
        <v>17</v>
      </c>
    </row>
    <row r="1776" spans="1:9" x14ac:dyDescent="0.3">
      <c r="A1776" t="s">
        <v>1917</v>
      </c>
      <c r="B1776" t="s">
        <v>35</v>
      </c>
      <c r="C1776" t="s">
        <v>24</v>
      </c>
      <c r="D1776" t="s">
        <v>77</v>
      </c>
      <c r="E1776">
        <f t="shared" si="27"/>
        <v>2.5</v>
      </c>
      <c r="F1776">
        <v>2</v>
      </c>
      <c r="G1776">
        <v>5</v>
      </c>
      <c r="H1776" s="1">
        <v>45194</v>
      </c>
      <c r="I1776" t="s">
        <v>17</v>
      </c>
    </row>
    <row r="1777" spans="1:9" x14ac:dyDescent="0.3">
      <c r="A1777" t="s">
        <v>1918</v>
      </c>
      <c r="B1777" t="s">
        <v>45</v>
      </c>
      <c r="C1777" t="s">
        <v>11</v>
      </c>
      <c r="D1777" t="s">
        <v>79</v>
      </c>
      <c r="E1777">
        <f t="shared" si="27"/>
        <v>5</v>
      </c>
      <c r="F1777">
        <v>2</v>
      </c>
      <c r="G1777">
        <v>10</v>
      </c>
      <c r="H1777" s="1">
        <v>45118</v>
      </c>
      <c r="I1777" t="s">
        <v>28</v>
      </c>
    </row>
    <row r="1778" spans="1:9" x14ac:dyDescent="0.3">
      <c r="A1778" t="s">
        <v>1919</v>
      </c>
      <c r="B1778" t="s">
        <v>62</v>
      </c>
      <c r="C1778" t="s">
        <v>24</v>
      </c>
      <c r="D1778" t="s">
        <v>141</v>
      </c>
      <c r="E1778">
        <f t="shared" si="27"/>
        <v>2.5</v>
      </c>
      <c r="F1778">
        <v>3</v>
      </c>
      <c r="G1778">
        <v>7.5</v>
      </c>
      <c r="H1778" s="1">
        <v>44661</v>
      </c>
      <c r="I1778" t="s">
        <v>13</v>
      </c>
    </row>
    <row r="1779" spans="1:9" x14ac:dyDescent="0.3">
      <c r="A1779" t="s">
        <v>1920</v>
      </c>
      <c r="B1779" t="s">
        <v>15</v>
      </c>
      <c r="C1779" t="s">
        <v>11</v>
      </c>
      <c r="D1779" t="s">
        <v>16</v>
      </c>
      <c r="E1779">
        <f t="shared" si="27"/>
        <v>4</v>
      </c>
      <c r="F1779">
        <v>2</v>
      </c>
      <c r="G1779">
        <v>8</v>
      </c>
      <c r="H1779" s="1">
        <v>44870</v>
      </c>
      <c r="I1779" t="s">
        <v>28</v>
      </c>
    </row>
    <row r="1780" spans="1:9" x14ac:dyDescent="0.3">
      <c r="A1780" t="s">
        <v>1921</v>
      </c>
      <c r="B1780" t="s">
        <v>326</v>
      </c>
      <c r="C1780" t="s">
        <v>11</v>
      </c>
      <c r="D1780" t="s">
        <v>79</v>
      </c>
      <c r="E1780">
        <f t="shared" si="27"/>
        <v>5</v>
      </c>
      <c r="F1780">
        <v>2</v>
      </c>
      <c r="G1780">
        <v>10</v>
      </c>
      <c r="H1780" s="1">
        <v>45047</v>
      </c>
      <c r="I1780" t="s">
        <v>13</v>
      </c>
    </row>
    <row r="1781" spans="1:9" x14ac:dyDescent="0.3">
      <c r="A1781" t="s">
        <v>1922</v>
      </c>
      <c r="B1781" t="s">
        <v>49</v>
      </c>
      <c r="C1781" t="s">
        <v>24</v>
      </c>
      <c r="D1781" t="s">
        <v>168</v>
      </c>
      <c r="E1781">
        <f t="shared" si="27"/>
        <v>1</v>
      </c>
      <c r="F1781">
        <v>3</v>
      </c>
      <c r="G1781">
        <v>3</v>
      </c>
      <c r="H1781" s="1">
        <v>45212</v>
      </c>
      <c r="I1781" t="s">
        <v>28</v>
      </c>
    </row>
    <row r="1782" spans="1:9" x14ac:dyDescent="0.3">
      <c r="A1782" t="s">
        <v>1923</v>
      </c>
      <c r="B1782" t="s">
        <v>196</v>
      </c>
      <c r="C1782" t="s">
        <v>11</v>
      </c>
      <c r="D1782" t="s">
        <v>79</v>
      </c>
      <c r="E1782">
        <f t="shared" si="27"/>
        <v>5</v>
      </c>
      <c r="F1782">
        <v>4</v>
      </c>
      <c r="G1782">
        <v>20</v>
      </c>
      <c r="H1782" s="1">
        <v>44952</v>
      </c>
      <c r="I1782" t="s">
        <v>13</v>
      </c>
    </row>
    <row r="1783" spans="1:9" x14ac:dyDescent="0.3">
      <c r="A1783" t="s">
        <v>1924</v>
      </c>
      <c r="B1783" t="s">
        <v>97</v>
      </c>
      <c r="C1783" t="s">
        <v>11</v>
      </c>
      <c r="D1783" t="s">
        <v>16</v>
      </c>
      <c r="E1783">
        <f t="shared" si="27"/>
        <v>4</v>
      </c>
      <c r="F1783">
        <v>3</v>
      </c>
      <c r="G1783">
        <v>12</v>
      </c>
      <c r="H1783" s="1">
        <v>44845</v>
      </c>
      <c r="I1783" t="s">
        <v>17</v>
      </c>
    </row>
    <row r="1784" spans="1:9" x14ac:dyDescent="0.3">
      <c r="A1784" t="s">
        <v>1925</v>
      </c>
      <c r="B1784" t="s">
        <v>423</v>
      </c>
      <c r="C1784" t="s">
        <v>38</v>
      </c>
      <c r="D1784" t="s">
        <v>125</v>
      </c>
      <c r="E1784">
        <f t="shared" si="27"/>
        <v>7</v>
      </c>
      <c r="F1784">
        <v>3</v>
      </c>
      <c r="G1784">
        <v>21</v>
      </c>
      <c r="H1784" s="1">
        <v>45108</v>
      </c>
      <c r="I1784" t="s">
        <v>17</v>
      </c>
    </row>
    <row r="1785" spans="1:9" x14ac:dyDescent="0.3">
      <c r="A1785" t="s">
        <v>1926</v>
      </c>
      <c r="B1785" t="s">
        <v>95</v>
      </c>
      <c r="C1785" t="s">
        <v>20</v>
      </c>
      <c r="D1785" t="s">
        <v>21</v>
      </c>
      <c r="E1785">
        <f t="shared" si="27"/>
        <v>15</v>
      </c>
      <c r="F1785">
        <v>1</v>
      </c>
      <c r="G1785">
        <v>15</v>
      </c>
      <c r="H1785" s="1">
        <v>44765</v>
      </c>
      <c r="I1785" t="s">
        <v>28</v>
      </c>
    </row>
    <row r="1786" spans="1:9" x14ac:dyDescent="0.3">
      <c r="A1786" t="s">
        <v>1927</v>
      </c>
      <c r="B1786" t="s">
        <v>240</v>
      </c>
      <c r="C1786" t="s">
        <v>20</v>
      </c>
      <c r="D1786" t="s">
        <v>21</v>
      </c>
      <c r="E1786">
        <f t="shared" si="27"/>
        <v>15</v>
      </c>
      <c r="F1786">
        <v>3</v>
      </c>
      <c r="G1786">
        <v>45</v>
      </c>
      <c r="H1786" s="1">
        <v>44611</v>
      </c>
      <c r="I1786" t="s">
        <v>13</v>
      </c>
    </row>
    <row r="1787" spans="1:9" x14ac:dyDescent="0.3">
      <c r="A1787" t="s">
        <v>1928</v>
      </c>
      <c r="B1787" t="s">
        <v>413</v>
      </c>
      <c r="C1787" t="s">
        <v>20</v>
      </c>
      <c r="D1787" t="s">
        <v>27</v>
      </c>
      <c r="E1787">
        <f t="shared" si="27"/>
        <v>12</v>
      </c>
      <c r="F1787">
        <v>1</v>
      </c>
      <c r="G1787">
        <v>12</v>
      </c>
      <c r="H1787" s="1">
        <v>44604</v>
      </c>
      <c r="I1787" t="s">
        <v>17</v>
      </c>
    </row>
    <row r="1788" spans="1:9" x14ac:dyDescent="0.3">
      <c r="A1788" t="s">
        <v>1929</v>
      </c>
      <c r="B1788" t="s">
        <v>40</v>
      </c>
      <c r="C1788" t="s">
        <v>38</v>
      </c>
      <c r="D1788" t="s">
        <v>74</v>
      </c>
      <c r="E1788">
        <f t="shared" si="27"/>
        <v>6</v>
      </c>
      <c r="F1788">
        <v>1</v>
      </c>
      <c r="G1788">
        <v>6</v>
      </c>
      <c r="H1788" s="1">
        <v>45289</v>
      </c>
      <c r="I1788" t="s">
        <v>28</v>
      </c>
    </row>
    <row r="1789" spans="1:9" x14ac:dyDescent="0.3">
      <c r="A1789" t="s">
        <v>1930</v>
      </c>
      <c r="B1789" t="s">
        <v>109</v>
      </c>
      <c r="C1789" t="s">
        <v>11</v>
      </c>
      <c r="D1789" t="s">
        <v>12</v>
      </c>
      <c r="E1789">
        <f t="shared" si="27"/>
        <v>3</v>
      </c>
      <c r="F1789">
        <v>5</v>
      </c>
      <c r="G1789">
        <v>15</v>
      </c>
      <c r="H1789" s="1">
        <v>44584</v>
      </c>
      <c r="I1789" t="s">
        <v>17</v>
      </c>
    </row>
    <row r="1790" spans="1:9" x14ac:dyDescent="0.3">
      <c r="A1790" t="s">
        <v>1931</v>
      </c>
      <c r="B1790" t="s">
        <v>32</v>
      </c>
      <c r="C1790" t="s">
        <v>50</v>
      </c>
      <c r="D1790" t="s">
        <v>86</v>
      </c>
      <c r="E1790">
        <f t="shared" si="27"/>
        <v>5</v>
      </c>
      <c r="F1790">
        <v>2</v>
      </c>
      <c r="G1790">
        <v>10</v>
      </c>
      <c r="H1790" s="1">
        <v>44650</v>
      </c>
      <c r="I1790" t="s">
        <v>17</v>
      </c>
    </row>
    <row r="1791" spans="1:9" x14ac:dyDescent="0.3">
      <c r="A1791" t="s">
        <v>1932</v>
      </c>
      <c r="B1791" t="s">
        <v>225</v>
      </c>
      <c r="C1791" t="s">
        <v>20</v>
      </c>
      <c r="D1791" t="s">
        <v>21</v>
      </c>
      <c r="E1791">
        <f t="shared" si="27"/>
        <v>15</v>
      </c>
      <c r="F1791">
        <v>4</v>
      </c>
      <c r="G1791">
        <v>60</v>
      </c>
      <c r="H1791" s="1">
        <v>44984</v>
      </c>
      <c r="I1791" t="s">
        <v>17</v>
      </c>
    </row>
    <row r="1792" spans="1:9" x14ac:dyDescent="0.3">
      <c r="A1792" t="s">
        <v>1933</v>
      </c>
      <c r="B1792" t="s">
        <v>105</v>
      </c>
      <c r="C1792" t="s">
        <v>24</v>
      </c>
      <c r="D1792" t="s">
        <v>77</v>
      </c>
      <c r="E1792">
        <f t="shared" si="27"/>
        <v>2.5</v>
      </c>
      <c r="F1792">
        <v>2</v>
      </c>
      <c r="G1792">
        <v>5</v>
      </c>
      <c r="H1792" s="1">
        <v>44720</v>
      </c>
      <c r="I1792" t="s">
        <v>28</v>
      </c>
    </row>
    <row r="1793" spans="1:9" x14ac:dyDescent="0.3">
      <c r="A1793" t="s">
        <v>1934</v>
      </c>
      <c r="B1793" t="s">
        <v>118</v>
      </c>
      <c r="C1793" t="s">
        <v>24</v>
      </c>
      <c r="D1793" t="s">
        <v>71</v>
      </c>
      <c r="E1793">
        <f t="shared" si="27"/>
        <v>3</v>
      </c>
      <c r="F1793">
        <v>3</v>
      </c>
      <c r="G1793">
        <v>9</v>
      </c>
      <c r="H1793" s="1">
        <v>44563</v>
      </c>
      <c r="I1793" t="s">
        <v>17</v>
      </c>
    </row>
    <row r="1794" spans="1:9" x14ac:dyDescent="0.3">
      <c r="A1794" t="s">
        <v>1935</v>
      </c>
      <c r="B1794" t="s">
        <v>15</v>
      </c>
      <c r="C1794" t="s">
        <v>38</v>
      </c>
      <c r="D1794" t="s">
        <v>121</v>
      </c>
      <c r="E1794">
        <f t="shared" si="27"/>
        <v>5</v>
      </c>
      <c r="F1794">
        <v>1</v>
      </c>
      <c r="G1794">
        <v>5</v>
      </c>
      <c r="H1794" s="1">
        <v>44876</v>
      </c>
      <c r="I1794" t="s">
        <v>28</v>
      </c>
    </row>
    <row r="1795" spans="1:9" x14ac:dyDescent="0.3">
      <c r="A1795" t="s">
        <v>1936</v>
      </c>
      <c r="B1795" t="s">
        <v>147</v>
      </c>
      <c r="C1795" t="s">
        <v>38</v>
      </c>
      <c r="D1795" t="s">
        <v>74</v>
      </c>
      <c r="E1795">
        <f t="shared" si="27"/>
        <v>6</v>
      </c>
      <c r="F1795">
        <v>5</v>
      </c>
      <c r="G1795">
        <v>30</v>
      </c>
      <c r="H1795" s="1">
        <v>44986</v>
      </c>
      <c r="I1795" t="s">
        <v>13</v>
      </c>
    </row>
    <row r="1796" spans="1:9" x14ac:dyDescent="0.3">
      <c r="A1796" t="s">
        <v>1937</v>
      </c>
      <c r="B1796" t="s">
        <v>76</v>
      </c>
      <c r="C1796" t="s">
        <v>20</v>
      </c>
      <c r="D1796" t="s">
        <v>21</v>
      </c>
      <c r="E1796">
        <f t="shared" si="27"/>
        <v>15</v>
      </c>
      <c r="F1796">
        <v>5</v>
      </c>
      <c r="G1796">
        <v>75</v>
      </c>
      <c r="H1796" s="1">
        <v>44986</v>
      </c>
      <c r="I1796" t="s">
        <v>13</v>
      </c>
    </row>
    <row r="1797" spans="1:9" x14ac:dyDescent="0.3">
      <c r="A1797" t="s">
        <v>1938</v>
      </c>
      <c r="B1797" t="s">
        <v>111</v>
      </c>
      <c r="C1797" t="s">
        <v>20</v>
      </c>
      <c r="D1797" t="s">
        <v>27</v>
      </c>
      <c r="E1797">
        <f t="shared" si="27"/>
        <v>12</v>
      </c>
      <c r="F1797">
        <v>3</v>
      </c>
      <c r="G1797">
        <v>36</v>
      </c>
      <c r="H1797" s="1">
        <v>45079</v>
      </c>
      <c r="I1797" t="s">
        <v>28</v>
      </c>
    </row>
    <row r="1798" spans="1:9" x14ac:dyDescent="0.3">
      <c r="A1798" t="s">
        <v>1939</v>
      </c>
      <c r="B1798" t="s">
        <v>58</v>
      </c>
      <c r="C1798" t="s">
        <v>20</v>
      </c>
      <c r="D1798" t="s">
        <v>245</v>
      </c>
      <c r="E1798">
        <f t="shared" ref="E1798:E1861" si="28">IF(AND(G1798&lt;&gt;0, F1798&lt;&gt;0), G1798/F1798, "")</f>
        <v>20</v>
      </c>
      <c r="F1798">
        <v>3</v>
      </c>
      <c r="G1798">
        <v>60</v>
      </c>
      <c r="H1798" s="1">
        <v>45099</v>
      </c>
      <c r="I1798" t="s">
        <v>17</v>
      </c>
    </row>
    <row r="1799" spans="1:9" x14ac:dyDescent="0.3">
      <c r="A1799" t="s">
        <v>1940</v>
      </c>
      <c r="B1799" t="s">
        <v>83</v>
      </c>
      <c r="C1799" t="s">
        <v>50</v>
      </c>
      <c r="D1799" t="s">
        <v>112</v>
      </c>
      <c r="E1799">
        <f t="shared" si="28"/>
        <v>4</v>
      </c>
      <c r="F1799">
        <v>2</v>
      </c>
      <c r="G1799">
        <v>8</v>
      </c>
      <c r="H1799" s="1">
        <v>44947</v>
      </c>
      <c r="I1799" t="s">
        <v>13</v>
      </c>
    </row>
    <row r="1800" spans="1:9" x14ac:dyDescent="0.3">
      <c r="A1800" t="s">
        <v>1941</v>
      </c>
      <c r="B1800" t="s">
        <v>136</v>
      </c>
      <c r="C1800" t="s">
        <v>24</v>
      </c>
      <c r="D1800" t="s">
        <v>77</v>
      </c>
      <c r="E1800">
        <f t="shared" si="28"/>
        <v>2.5</v>
      </c>
      <c r="F1800">
        <v>3</v>
      </c>
      <c r="G1800">
        <v>7.5</v>
      </c>
      <c r="H1800" s="1">
        <v>44767</v>
      </c>
      <c r="I1800" t="s">
        <v>28</v>
      </c>
    </row>
    <row r="1801" spans="1:9" x14ac:dyDescent="0.3">
      <c r="A1801" t="s">
        <v>1942</v>
      </c>
      <c r="B1801" t="s">
        <v>49</v>
      </c>
      <c r="C1801" t="s">
        <v>20</v>
      </c>
      <c r="D1801" t="s">
        <v>245</v>
      </c>
      <c r="E1801">
        <f t="shared" si="28"/>
        <v>20</v>
      </c>
      <c r="F1801">
        <v>4</v>
      </c>
      <c r="G1801">
        <v>80</v>
      </c>
      <c r="H1801" s="1">
        <v>44973</v>
      </c>
      <c r="I1801" t="s">
        <v>28</v>
      </c>
    </row>
    <row r="1802" spans="1:9" x14ac:dyDescent="0.3">
      <c r="A1802" t="s">
        <v>1943</v>
      </c>
      <c r="B1802" t="s">
        <v>127</v>
      </c>
      <c r="C1802" t="s">
        <v>24</v>
      </c>
      <c r="D1802" t="s">
        <v>77</v>
      </c>
      <c r="E1802">
        <f t="shared" si="28"/>
        <v>2.5</v>
      </c>
      <c r="F1802">
        <v>2</v>
      </c>
      <c r="G1802">
        <v>5</v>
      </c>
      <c r="H1802" s="1">
        <v>45127</v>
      </c>
      <c r="I1802" t="s">
        <v>13</v>
      </c>
    </row>
    <row r="1803" spans="1:9" x14ac:dyDescent="0.3">
      <c r="A1803" t="s">
        <v>1944</v>
      </c>
      <c r="B1803" t="s">
        <v>66</v>
      </c>
      <c r="C1803" t="s">
        <v>11</v>
      </c>
      <c r="D1803" t="s">
        <v>16</v>
      </c>
      <c r="E1803">
        <f t="shared" si="28"/>
        <v>4</v>
      </c>
      <c r="F1803">
        <v>1</v>
      </c>
      <c r="G1803">
        <v>4</v>
      </c>
      <c r="H1803" s="1">
        <v>44808</v>
      </c>
      <c r="I1803" t="s">
        <v>13</v>
      </c>
    </row>
    <row r="1804" spans="1:9" x14ac:dyDescent="0.3">
      <c r="A1804" t="s">
        <v>1945</v>
      </c>
      <c r="B1804" t="s">
        <v>19</v>
      </c>
      <c r="C1804" t="s">
        <v>24</v>
      </c>
      <c r="D1804" t="s">
        <v>77</v>
      </c>
      <c r="E1804">
        <f t="shared" si="28"/>
        <v>2.5</v>
      </c>
      <c r="F1804">
        <v>1</v>
      </c>
      <c r="G1804">
        <v>2.5</v>
      </c>
      <c r="H1804" s="1">
        <v>45190</v>
      </c>
      <c r="I1804" t="s">
        <v>13</v>
      </c>
    </row>
    <row r="1805" spans="1:9" x14ac:dyDescent="0.3">
      <c r="A1805" t="s">
        <v>1946</v>
      </c>
      <c r="B1805" t="s">
        <v>111</v>
      </c>
      <c r="C1805" t="s">
        <v>20</v>
      </c>
      <c r="D1805" t="s">
        <v>27</v>
      </c>
      <c r="E1805">
        <f t="shared" si="28"/>
        <v>12</v>
      </c>
      <c r="F1805">
        <v>1</v>
      </c>
      <c r="G1805">
        <v>12</v>
      </c>
      <c r="H1805" s="1">
        <v>45291</v>
      </c>
      <c r="I1805" t="s">
        <v>28</v>
      </c>
    </row>
    <row r="1806" spans="1:9" x14ac:dyDescent="0.3">
      <c r="A1806" t="s">
        <v>1947</v>
      </c>
      <c r="B1806" t="s">
        <v>298</v>
      </c>
      <c r="C1806" t="s">
        <v>24</v>
      </c>
      <c r="D1806" t="s">
        <v>77</v>
      </c>
      <c r="E1806">
        <f t="shared" si="28"/>
        <v>2.5</v>
      </c>
      <c r="F1806">
        <v>2</v>
      </c>
      <c r="G1806">
        <v>5</v>
      </c>
      <c r="H1806" s="1">
        <v>44843</v>
      </c>
      <c r="I1806" t="s">
        <v>28</v>
      </c>
    </row>
    <row r="1807" spans="1:9" x14ac:dyDescent="0.3">
      <c r="A1807" t="s">
        <v>1948</v>
      </c>
      <c r="B1807" t="s">
        <v>47</v>
      </c>
      <c r="C1807" t="s">
        <v>24</v>
      </c>
      <c r="D1807" t="s">
        <v>71</v>
      </c>
      <c r="E1807">
        <f t="shared" si="28"/>
        <v>3</v>
      </c>
      <c r="F1807">
        <v>1</v>
      </c>
      <c r="G1807">
        <v>3</v>
      </c>
      <c r="H1807" s="1">
        <v>44742</v>
      </c>
      <c r="I1807" t="s">
        <v>17</v>
      </c>
    </row>
    <row r="1808" spans="1:9" x14ac:dyDescent="0.3">
      <c r="A1808" t="s">
        <v>1949</v>
      </c>
      <c r="B1808" t="s">
        <v>188</v>
      </c>
      <c r="C1808" t="s">
        <v>38</v>
      </c>
      <c r="D1808" t="s">
        <v>121</v>
      </c>
      <c r="E1808">
        <f t="shared" si="28"/>
        <v>5</v>
      </c>
      <c r="F1808">
        <v>1</v>
      </c>
      <c r="G1808">
        <v>5</v>
      </c>
      <c r="H1808" s="1">
        <v>45273</v>
      </c>
      <c r="I1808" t="s">
        <v>17</v>
      </c>
    </row>
    <row r="1809" spans="1:9" x14ac:dyDescent="0.3">
      <c r="A1809" t="s">
        <v>1950</v>
      </c>
      <c r="B1809" t="s">
        <v>35</v>
      </c>
      <c r="C1809" t="s">
        <v>50</v>
      </c>
      <c r="D1809" t="s">
        <v>112</v>
      </c>
      <c r="E1809">
        <f t="shared" si="28"/>
        <v>4</v>
      </c>
      <c r="F1809">
        <v>1</v>
      </c>
      <c r="G1809">
        <v>4</v>
      </c>
      <c r="H1809" s="1">
        <v>44630</v>
      </c>
      <c r="I1809" t="s">
        <v>13</v>
      </c>
    </row>
    <row r="1810" spans="1:9" x14ac:dyDescent="0.3">
      <c r="A1810" t="s">
        <v>1951</v>
      </c>
      <c r="B1810" t="s">
        <v>95</v>
      </c>
      <c r="C1810" t="s">
        <v>24</v>
      </c>
      <c r="D1810" t="s">
        <v>56</v>
      </c>
      <c r="E1810">
        <f t="shared" si="28"/>
        <v>3</v>
      </c>
      <c r="F1810">
        <v>5</v>
      </c>
      <c r="G1810">
        <v>15</v>
      </c>
      <c r="H1810" s="1">
        <v>45010</v>
      </c>
      <c r="I1810" t="s">
        <v>13</v>
      </c>
    </row>
    <row r="1811" spans="1:9" x14ac:dyDescent="0.3">
      <c r="A1811" t="s">
        <v>1952</v>
      </c>
      <c r="B1811" t="s">
        <v>129</v>
      </c>
      <c r="C1811" t="s">
        <v>38</v>
      </c>
      <c r="D1811" t="s">
        <v>121</v>
      </c>
      <c r="E1811">
        <f t="shared" si="28"/>
        <v>5</v>
      </c>
      <c r="F1811">
        <v>3</v>
      </c>
      <c r="G1811">
        <v>15</v>
      </c>
      <c r="H1811" s="1">
        <v>44904</v>
      </c>
      <c r="I1811" t="s">
        <v>13</v>
      </c>
    </row>
    <row r="1812" spans="1:9" x14ac:dyDescent="0.3">
      <c r="A1812" t="s">
        <v>1953</v>
      </c>
      <c r="B1812" t="s">
        <v>225</v>
      </c>
      <c r="C1812" t="s">
        <v>38</v>
      </c>
      <c r="D1812" t="s">
        <v>107</v>
      </c>
      <c r="E1812">
        <f t="shared" si="28"/>
        <v>4</v>
      </c>
      <c r="F1812">
        <v>5</v>
      </c>
      <c r="G1812">
        <v>20</v>
      </c>
      <c r="H1812" s="1">
        <v>45021</v>
      </c>
      <c r="I1812" t="s">
        <v>28</v>
      </c>
    </row>
    <row r="1813" spans="1:9" x14ac:dyDescent="0.3">
      <c r="A1813" t="s">
        <v>1954</v>
      </c>
      <c r="B1813" t="s">
        <v>136</v>
      </c>
      <c r="C1813" t="s">
        <v>20</v>
      </c>
      <c r="D1813" t="s">
        <v>21</v>
      </c>
      <c r="E1813">
        <f t="shared" si="28"/>
        <v>15</v>
      </c>
      <c r="F1813">
        <v>5</v>
      </c>
      <c r="G1813">
        <v>75</v>
      </c>
      <c r="H1813" s="1">
        <v>45233</v>
      </c>
      <c r="I1813" t="s">
        <v>17</v>
      </c>
    </row>
    <row r="1814" spans="1:9" x14ac:dyDescent="0.3">
      <c r="A1814" t="s">
        <v>1955</v>
      </c>
      <c r="B1814" t="s">
        <v>457</v>
      </c>
      <c r="C1814" t="s">
        <v>20</v>
      </c>
      <c r="D1814" t="s">
        <v>27</v>
      </c>
      <c r="E1814">
        <f t="shared" si="28"/>
        <v>12</v>
      </c>
      <c r="F1814">
        <v>5</v>
      </c>
      <c r="G1814">
        <v>60</v>
      </c>
      <c r="H1814" s="1">
        <v>44654</v>
      </c>
      <c r="I1814" t="s">
        <v>17</v>
      </c>
    </row>
    <row r="1815" spans="1:9" x14ac:dyDescent="0.3">
      <c r="A1815" t="s">
        <v>1956</v>
      </c>
      <c r="B1815" t="s">
        <v>58</v>
      </c>
      <c r="C1815" t="s">
        <v>38</v>
      </c>
      <c r="D1815" t="s">
        <v>74</v>
      </c>
      <c r="E1815">
        <f t="shared" si="28"/>
        <v>6</v>
      </c>
      <c r="F1815">
        <v>1</v>
      </c>
      <c r="G1815">
        <v>6</v>
      </c>
      <c r="H1815" s="1">
        <v>44926</v>
      </c>
      <c r="I1815" t="s">
        <v>13</v>
      </c>
    </row>
    <row r="1816" spans="1:9" x14ac:dyDescent="0.3">
      <c r="A1816" t="s">
        <v>1957</v>
      </c>
      <c r="B1816" t="s">
        <v>597</v>
      </c>
      <c r="C1816" t="s">
        <v>50</v>
      </c>
      <c r="D1816" t="s">
        <v>207</v>
      </c>
      <c r="E1816">
        <f t="shared" si="28"/>
        <v>10</v>
      </c>
      <c r="F1816">
        <v>5</v>
      </c>
      <c r="G1816">
        <v>50</v>
      </c>
      <c r="H1816" s="1">
        <v>44837</v>
      </c>
      <c r="I1816" t="s">
        <v>17</v>
      </c>
    </row>
    <row r="1817" spans="1:9" x14ac:dyDescent="0.3">
      <c r="A1817" t="s">
        <v>1958</v>
      </c>
      <c r="B1817" t="s">
        <v>97</v>
      </c>
      <c r="C1817" t="s">
        <v>11</v>
      </c>
      <c r="D1817" t="s">
        <v>12</v>
      </c>
      <c r="E1817">
        <f t="shared" si="28"/>
        <v>3</v>
      </c>
      <c r="F1817">
        <v>1</v>
      </c>
      <c r="G1817">
        <v>3</v>
      </c>
      <c r="H1817" s="1">
        <v>44741</v>
      </c>
      <c r="I1817" t="s">
        <v>13</v>
      </c>
    </row>
    <row r="1818" spans="1:9" x14ac:dyDescent="0.3">
      <c r="A1818" t="s">
        <v>1959</v>
      </c>
      <c r="B1818" t="s">
        <v>138</v>
      </c>
      <c r="C1818" t="s">
        <v>24</v>
      </c>
      <c r="D1818" t="s">
        <v>71</v>
      </c>
      <c r="E1818">
        <f t="shared" si="28"/>
        <v>3</v>
      </c>
      <c r="F1818">
        <v>3</v>
      </c>
      <c r="G1818">
        <v>9</v>
      </c>
      <c r="H1818" s="1">
        <v>45133</v>
      </c>
      <c r="I1818" t="s">
        <v>28</v>
      </c>
    </row>
    <row r="1819" spans="1:9" x14ac:dyDescent="0.3">
      <c r="A1819" t="s">
        <v>1960</v>
      </c>
      <c r="B1819" t="s">
        <v>92</v>
      </c>
      <c r="C1819" t="s">
        <v>11</v>
      </c>
      <c r="D1819" t="s">
        <v>33</v>
      </c>
      <c r="E1819">
        <f t="shared" si="28"/>
        <v>4</v>
      </c>
      <c r="F1819">
        <v>5</v>
      </c>
      <c r="G1819">
        <v>20</v>
      </c>
      <c r="H1819" s="1">
        <v>44634</v>
      </c>
      <c r="I1819" t="s">
        <v>17</v>
      </c>
    </row>
    <row r="1820" spans="1:9" x14ac:dyDescent="0.3">
      <c r="A1820" t="s">
        <v>1961</v>
      </c>
      <c r="B1820" t="s">
        <v>215</v>
      </c>
      <c r="C1820" t="s">
        <v>50</v>
      </c>
      <c r="D1820" t="s">
        <v>86</v>
      </c>
      <c r="E1820">
        <f t="shared" si="28"/>
        <v>5</v>
      </c>
      <c r="F1820">
        <v>3</v>
      </c>
      <c r="G1820">
        <v>15</v>
      </c>
      <c r="H1820" s="1">
        <v>45100</v>
      </c>
      <c r="I1820" t="s">
        <v>13</v>
      </c>
    </row>
    <row r="1821" spans="1:9" x14ac:dyDescent="0.3">
      <c r="A1821" t="s">
        <v>1962</v>
      </c>
      <c r="B1821" t="s">
        <v>95</v>
      </c>
      <c r="C1821" t="s">
        <v>24</v>
      </c>
      <c r="D1821" t="s">
        <v>77</v>
      </c>
      <c r="E1821">
        <f t="shared" si="28"/>
        <v>2.5</v>
      </c>
      <c r="F1821">
        <v>1</v>
      </c>
      <c r="G1821">
        <v>2.5</v>
      </c>
      <c r="H1821" s="1">
        <v>44769</v>
      </c>
      <c r="I1821" t="s">
        <v>28</v>
      </c>
    </row>
    <row r="1822" spans="1:9" x14ac:dyDescent="0.3">
      <c r="A1822" t="s">
        <v>1963</v>
      </c>
      <c r="B1822" t="s">
        <v>236</v>
      </c>
      <c r="C1822" t="s">
        <v>11</v>
      </c>
      <c r="D1822" t="s">
        <v>16</v>
      </c>
      <c r="E1822">
        <f t="shared" si="28"/>
        <v>4</v>
      </c>
      <c r="F1822">
        <v>4</v>
      </c>
      <c r="G1822">
        <v>16</v>
      </c>
      <c r="H1822" s="1">
        <v>45222</v>
      </c>
      <c r="I1822" t="s">
        <v>28</v>
      </c>
    </row>
    <row r="1823" spans="1:9" x14ac:dyDescent="0.3">
      <c r="A1823" t="s">
        <v>1964</v>
      </c>
      <c r="B1823" t="s">
        <v>305</v>
      </c>
      <c r="C1823" t="s">
        <v>11</v>
      </c>
      <c r="D1823" t="str" cm="1">
        <f t="array" ref="D1823">IFERROR(INDEX('Lookup table'!$B$2:$B$15, MATCH(1, (TRIM('Lookup table'!$A$2:$A$15)=TRIM(C1823)) * (ROUND('Lookup table'!$C$2:$C$15,2)=ROUND(E1823,2)), 0)), "")</f>
        <v>Side Salad</v>
      </c>
      <c r="E1823">
        <f t="shared" si="28"/>
        <v>3</v>
      </c>
      <c r="F1823">
        <v>5</v>
      </c>
      <c r="G1823">
        <v>15</v>
      </c>
      <c r="H1823" s="1">
        <v>44853</v>
      </c>
      <c r="I1823" t="s">
        <v>17</v>
      </c>
    </row>
    <row r="1824" spans="1:9" x14ac:dyDescent="0.3">
      <c r="A1824" t="s">
        <v>1965</v>
      </c>
      <c r="B1824" t="s">
        <v>109</v>
      </c>
      <c r="C1824" t="s">
        <v>20</v>
      </c>
      <c r="D1824" t="str" cm="1">
        <f t="array" ref="D1824">IFERROR(INDEX('Lookup table'!$B$2:$B$15, MATCH(1, (TRIM('Lookup table'!$A$2:$A$15)=TRIM(C1824)) * (ROUND('Lookup table'!$C$2:$C$15,2)=ROUND(E1824,2)), 0)), "")</f>
        <v/>
      </c>
      <c r="E1824" t="str">
        <f t="shared" si="28"/>
        <v/>
      </c>
      <c r="H1824" s="1">
        <v>45200</v>
      </c>
    </row>
    <row r="1825" spans="1:9" x14ac:dyDescent="0.3">
      <c r="A1825" t="s">
        <v>1966</v>
      </c>
      <c r="B1825" t="s">
        <v>236</v>
      </c>
      <c r="C1825" t="s">
        <v>38</v>
      </c>
      <c r="D1825" t="s">
        <v>121</v>
      </c>
      <c r="E1825">
        <f t="shared" si="28"/>
        <v>5</v>
      </c>
      <c r="F1825">
        <v>1</v>
      </c>
      <c r="G1825">
        <v>5</v>
      </c>
      <c r="H1825" s="1">
        <v>45009</v>
      </c>
      <c r="I1825" t="s">
        <v>28</v>
      </c>
    </row>
    <row r="1826" spans="1:9" x14ac:dyDescent="0.3">
      <c r="A1826" t="s">
        <v>1967</v>
      </c>
      <c r="B1826" t="s">
        <v>372</v>
      </c>
      <c r="C1826" t="s">
        <v>24</v>
      </c>
      <c r="D1826" t="s">
        <v>71</v>
      </c>
      <c r="E1826">
        <f t="shared" si="28"/>
        <v>3</v>
      </c>
      <c r="F1826">
        <v>2</v>
      </c>
      <c r="G1826">
        <v>6</v>
      </c>
      <c r="H1826" s="1">
        <v>45266</v>
      </c>
      <c r="I1826" t="s">
        <v>17</v>
      </c>
    </row>
    <row r="1827" spans="1:9" x14ac:dyDescent="0.3">
      <c r="A1827" t="s">
        <v>1968</v>
      </c>
      <c r="B1827" t="s">
        <v>23</v>
      </c>
      <c r="C1827" t="s">
        <v>24</v>
      </c>
      <c r="D1827" t="s">
        <v>141</v>
      </c>
      <c r="E1827">
        <f t="shared" si="28"/>
        <v>2.5</v>
      </c>
      <c r="F1827">
        <v>5</v>
      </c>
      <c r="G1827">
        <v>12.5</v>
      </c>
      <c r="H1827" s="1">
        <v>45270</v>
      </c>
      <c r="I1827" t="s">
        <v>28</v>
      </c>
    </row>
    <row r="1828" spans="1:9" x14ac:dyDescent="0.3">
      <c r="A1828" t="s">
        <v>1969</v>
      </c>
      <c r="B1828" t="s">
        <v>152</v>
      </c>
      <c r="C1828" t="s">
        <v>24</v>
      </c>
      <c r="D1828" t="str" cm="1">
        <f t="array" ref="D1828">IFERROR(INDEX('Lookup table'!$B$2:$B$15, MATCH(1, (TRIM('Lookup table'!$A$2:$A$15)=TRIM(C1828)) * (ROUND('Lookup table'!$C$2:$C$15,2)=ROUND(E1828,2)), 0)), "")</f>
        <v>Water</v>
      </c>
      <c r="E1828">
        <f t="shared" si="28"/>
        <v>1</v>
      </c>
      <c r="F1828">
        <v>1</v>
      </c>
      <c r="G1828">
        <v>1</v>
      </c>
      <c r="H1828" s="1">
        <v>44925</v>
      </c>
      <c r="I1828" t="s">
        <v>13</v>
      </c>
    </row>
    <row r="1829" spans="1:9" x14ac:dyDescent="0.3">
      <c r="A1829" t="s">
        <v>1970</v>
      </c>
      <c r="B1829" t="s">
        <v>597</v>
      </c>
      <c r="C1829" t="s">
        <v>38</v>
      </c>
      <c r="D1829" t="s">
        <v>107</v>
      </c>
      <c r="E1829">
        <f t="shared" si="28"/>
        <v>4</v>
      </c>
      <c r="F1829">
        <v>2</v>
      </c>
      <c r="G1829">
        <v>8</v>
      </c>
      <c r="H1829" s="1">
        <v>44760</v>
      </c>
      <c r="I1829" t="s">
        <v>13</v>
      </c>
    </row>
    <row r="1830" spans="1:9" x14ac:dyDescent="0.3">
      <c r="A1830" t="s">
        <v>1971</v>
      </c>
      <c r="B1830" t="s">
        <v>62</v>
      </c>
      <c r="C1830" t="s">
        <v>38</v>
      </c>
      <c r="D1830" t="s">
        <v>107</v>
      </c>
      <c r="E1830">
        <f t="shared" si="28"/>
        <v>4</v>
      </c>
      <c r="F1830">
        <v>2</v>
      </c>
      <c r="G1830">
        <v>8</v>
      </c>
      <c r="H1830" s="1">
        <v>45035</v>
      </c>
      <c r="I1830" t="s">
        <v>17</v>
      </c>
    </row>
    <row r="1831" spans="1:9" x14ac:dyDescent="0.3">
      <c r="A1831" t="s">
        <v>1972</v>
      </c>
      <c r="B1831" t="s">
        <v>97</v>
      </c>
      <c r="C1831" t="s">
        <v>11</v>
      </c>
      <c r="D1831" t="s">
        <v>79</v>
      </c>
      <c r="E1831">
        <f t="shared" si="28"/>
        <v>5</v>
      </c>
      <c r="F1831">
        <v>1</v>
      </c>
      <c r="G1831">
        <v>5</v>
      </c>
      <c r="H1831" s="1">
        <v>45036</v>
      </c>
      <c r="I1831" t="s">
        <v>17</v>
      </c>
    </row>
    <row r="1832" spans="1:9" x14ac:dyDescent="0.3">
      <c r="A1832" t="s">
        <v>1973</v>
      </c>
      <c r="B1832" t="s">
        <v>76</v>
      </c>
      <c r="C1832" t="s">
        <v>11</v>
      </c>
      <c r="D1832" t="s">
        <v>16</v>
      </c>
      <c r="E1832">
        <f t="shared" si="28"/>
        <v>4</v>
      </c>
      <c r="F1832">
        <v>1</v>
      </c>
      <c r="G1832">
        <v>4</v>
      </c>
      <c r="H1832" s="1">
        <v>45182</v>
      </c>
      <c r="I1832" t="s">
        <v>13</v>
      </c>
    </row>
    <row r="1833" spans="1:9" x14ac:dyDescent="0.3">
      <c r="A1833" t="s">
        <v>1974</v>
      </c>
      <c r="B1833" t="s">
        <v>60</v>
      </c>
      <c r="C1833" t="s">
        <v>11</v>
      </c>
      <c r="D1833" t="s">
        <v>16</v>
      </c>
      <c r="E1833">
        <f t="shared" si="28"/>
        <v>4</v>
      </c>
      <c r="F1833">
        <v>3</v>
      </c>
      <c r="G1833">
        <v>12</v>
      </c>
      <c r="H1833" s="1">
        <v>44720</v>
      </c>
      <c r="I1833" t="s">
        <v>13</v>
      </c>
    </row>
    <row r="1834" spans="1:9" x14ac:dyDescent="0.3">
      <c r="A1834" t="s">
        <v>1975</v>
      </c>
      <c r="B1834" t="s">
        <v>73</v>
      </c>
      <c r="C1834" t="s">
        <v>38</v>
      </c>
      <c r="D1834" t="s">
        <v>43</v>
      </c>
      <c r="E1834">
        <f t="shared" si="28"/>
        <v>6</v>
      </c>
      <c r="F1834">
        <v>1</v>
      </c>
      <c r="G1834">
        <v>6</v>
      </c>
      <c r="H1834" s="1">
        <v>44599</v>
      </c>
      <c r="I1834" t="s">
        <v>28</v>
      </c>
    </row>
    <row r="1835" spans="1:9" x14ac:dyDescent="0.3">
      <c r="A1835" t="s">
        <v>1976</v>
      </c>
      <c r="B1835" t="s">
        <v>53</v>
      </c>
      <c r="C1835" t="s">
        <v>24</v>
      </c>
      <c r="D1835" t="s">
        <v>56</v>
      </c>
      <c r="E1835">
        <f t="shared" si="28"/>
        <v>3</v>
      </c>
      <c r="F1835">
        <v>1</v>
      </c>
      <c r="G1835">
        <v>3</v>
      </c>
      <c r="H1835" s="1">
        <v>44756</v>
      </c>
      <c r="I1835" t="s">
        <v>17</v>
      </c>
    </row>
    <row r="1836" spans="1:9" x14ac:dyDescent="0.3">
      <c r="A1836" t="s">
        <v>1977</v>
      </c>
      <c r="B1836" t="s">
        <v>305</v>
      </c>
      <c r="C1836" t="s">
        <v>11</v>
      </c>
      <c r="D1836" t="s">
        <v>12</v>
      </c>
      <c r="E1836">
        <f t="shared" si="28"/>
        <v>3</v>
      </c>
      <c r="F1836">
        <v>4</v>
      </c>
      <c r="G1836">
        <v>12</v>
      </c>
      <c r="H1836" s="1">
        <v>44619</v>
      </c>
      <c r="I1836" t="s">
        <v>28</v>
      </c>
    </row>
    <row r="1837" spans="1:9" x14ac:dyDescent="0.3">
      <c r="A1837" t="s">
        <v>1978</v>
      </c>
      <c r="B1837" t="s">
        <v>152</v>
      </c>
      <c r="C1837" t="s">
        <v>20</v>
      </c>
      <c r="D1837" t="s">
        <v>21</v>
      </c>
      <c r="E1837">
        <f t="shared" si="28"/>
        <v>15</v>
      </c>
      <c r="F1837">
        <v>2</v>
      </c>
      <c r="G1837">
        <v>30</v>
      </c>
      <c r="H1837" s="1">
        <v>44955</v>
      </c>
      <c r="I1837" t="s">
        <v>17</v>
      </c>
    </row>
    <row r="1838" spans="1:9" x14ac:dyDescent="0.3">
      <c r="A1838" t="s">
        <v>1979</v>
      </c>
      <c r="B1838" t="s">
        <v>217</v>
      </c>
      <c r="C1838" t="s">
        <v>11</v>
      </c>
      <c r="D1838" t="s">
        <v>16</v>
      </c>
      <c r="E1838">
        <f t="shared" si="28"/>
        <v>4</v>
      </c>
      <c r="F1838">
        <v>4</v>
      </c>
      <c r="G1838">
        <v>16</v>
      </c>
      <c r="H1838" s="1">
        <v>44828</v>
      </c>
      <c r="I1838" t="s">
        <v>13</v>
      </c>
    </row>
    <row r="1839" spans="1:9" x14ac:dyDescent="0.3">
      <c r="A1839" t="s">
        <v>1980</v>
      </c>
      <c r="B1839" t="s">
        <v>215</v>
      </c>
      <c r="C1839" t="s">
        <v>50</v>
      </c>
      <c r="D1839" t="s">
        <v>112</v>
      </c>
      <c r="E1839">
        <f t="shared" si="28"/>
        <v>4</v>
      </c>
      <c r="F1839">
        <v>3</v>
      </c>
      <c r="G1839">
        <v>12</v>
      </c>
      <c r="H1839" s="1">
        <v>44807</v>
      </c>
      <c r="I1839" t="s">
        <v>17</v>
      </c>
    </row>
    <row r="1840" spans="1:9" x14ac:dyDescent="0.3">
      <c r="A1840" t="s">
        <v>1981</v>
      </c>
      <c r="B1840" t="s">
        <v>221</v>
      </c>
      <c r="C1840" t="s">
        <v>11</v>
      </c>
      <c r="D1840" t="s">
        <v>16</v>
      </c>
      <c r="E1840">
        <f t="shared" si="28"/>
        <v>4</v>
      </c>
      <c r="F1840">
        <v>2</v>
      </c>
      <c r="G1840">
        <v>8</v>
      </c>
      <c r="H1840" s="1">
        <v>45284</v>
      </c>
      <c r="I1840" t="s">
        <v>28</v>
      </c>
    </row>
    <row r="1841" spans="1:9" x14ac:dyDescent="0.3">
      <c r="A1841" t="s">
        <v>1982</v>
      </c>
      <c r="B1841" t="s">
        <v>305</v>
      </c>
      <c r="C1841" t="s">
        <v>24</v>
      </c>
      <c r="D1841" t="s">
        <v>56</v>
      </c>
      <c r="E1841">
        <f t="shared" si="28"/>
        <v>3</v>
      </c>
      <c r="F1841">
        <v>4</v>
      </c>
      <c r="G1841">
        <v>12</v>
      </c>
      <c r="H1841" s="1">
        <v>44734</v>
      </c>
      <c r="I1841" t="s">
        <v>28</v>
      </c>
    </row>
    <row r="1842" spans="1:9" x14ac:dyDescent="0.3">
      <c r="A1842" t="s">
        <v>1983</v>
      </c>
      <c r="B1842" t="s">
        <v>15</v>
      </c>
      <c r="C1842" t="s">
        <v>20</v>
      </c>
      <c r="D1842" t="s">
        <v>21</v>
      </c>
      <c r="E1842">
        <f t="shared" si="28"/>
        <v>15</v>
      </c>
      <c r="F1842">
        <v>5</v>
      </c>
      <c r="G1842">
        <v>75</v>
      </c>
      <c r="H1842" s="1">
        <v>44721</v>
      </c>
      <c r="I1842" t="s">
        <v>13</v>
      </c>
    </row>
    <row r="1843" spans="1:9" x14ac:dyDescent="0.3">
      <c r="A1843" t="s">
        <v>1984</v>
      </c>
      <c r="B1843" t="s">
        <v>411</v>
      </c>
      <c r="C1843" t="s">
        <v>11</v>
      </c>
      <c r="D1843" t="s">
        <v>12</v>
      </c>
      <c r="E1843">
        <f t="shared" si="28"/>
        <v>3</v>
      </c>
      <c r="F1843">
        <v>5</v>
      </c>
      <c r="G1843">
        <v>15</v>
      </c>
      <c r="H1843" s="1">
        <v>45152</v>
      </c>
    </row>
    <row r="1844" spans="1:9" x14ac:dyDescent="0.3">
      <c r="A1844" t="s">
        <v>1985</v>
      </c>
      <c r="B1844" t="s">
        <v>413</v>
      </c>
      <c r="C1844" t="s">
        <v>38</v>
      </c>
      <c r="D1844" t="s">
        <v>43</v>
      </c>
      <c r="E1844">
        <f t="shared" si="28"/>
        <v>6</v>
      </c>
      <c r="F1844">
        <v>1</v>
      </c>
      <c r="G1844">
        <v>6</v>
      </c>
      <c r="H1844" s="1">
        <v>44751</v>
      </c>
      <c r="I1844" t="s">
        <v>28</v>
      </c>
    </row>
    <row r="1845" spans="1:9" x14ac:dyDescent="0.3">
      <c r="A1845" t="s">
        <v>1986</v>
      </c>
      <c r="B1845" t="s">
        <v>40</v>
      </c>
      <c r="C1845" t="s">
        <v>11</v>
      </c>
      <c r="D1845" t="s">
        <v>12</v>
      </c>
      <c r="E1845">
        <f t="shared" si="28"/>
        <v>3</v>
      </c>
      <c r="F1845">
        <v>1</v>
      </c>
      <c r="G1845">
        <v>3</v>
      </c>
      <c r="H1845" s="1">
        <v>44638</v>
      </c>
      <c r="I1845" t="s">
        <v>28</v>
      </c>
    </row>
    <row r="1846" spans="1:9" x14ac:dyDescent="0.3">
      <c r="A1846" t="s">
        <v>1987</v>
      </c>
      <c r="B1846" t="s">
        <v>69</v>
      </c>
      <c r="C1846" t="s">
        <v>24</v>
      </c>
      <c r="D1846" t="s">
        <v>56</v>
      </c>
      <c r="E1846">
        <f t="shared" si="28"/>
        <v>3</v>
      </c>
      <c r="F1846">
        <v>4</v>
      </c>
      <c r="G1846">
        <v>12</v>
      </c>
      <c r="H1846" s="1">
        <v>44624</v>
      </c>
      <c r="I1846" t="s">
        <v>17</v>
      </c>
    </row>
    <row r="1847" spans="1:9" x14ac:dyDescent="0.3">
      <c r="A1847" t="s">
        <v>1988</v>
      </c>
      <c r="B1847" t="s">
        <v>26</v>
      </c>
      <c r="C1847" t="s">
        <v>50</v>
      </c>
      <c r="D1847" t="s">
        <v>207</v>
      </c>
      <c r="E1847">
        <f t="shared" si="28"/>
        <v>10</v>
      </c>
      <c r="F1847">
        <v>3</v>
      </c>
      <c r="G1847">
        <v>30</v>
      </c>
      <c r="H1847" s="1">
        <v>45212</v>
      </c>
      <c r="I1847" t="s">
        <v>28</v>
      </c>
    </row>
    <row r="1848" spans="1:9" x14ac:dyDescent="0.3">
      <c r="A1848" t="s">
        <v>1989</v>
      </c>
      <c r="B1848" t="s">
        <v>90</v>
      </c>
      <c r="C1848" t="s">
        <v>20</v>
      </c>
      <c r="D1848" t="s">
        <v>41</v>
      </c>
      <c r="E1848">
        <f t="shared" si="28"/>
        <v>14</v>
      </c>
      <c r="F1848">
        <v>2</v>
      </c>
      <c r="G1848">
        <v>28</v>
      </c>
      <c r="H1848" s="1">
        <v>44726</v>
      </c>
      <c r="I1848" t="s">
        <v>28</v>
      </c>
    </row>
    <row r="1849" spans="1:9" x14ac:dyDescent="0.3">
      <c r="A1849" t="s">
        <v>1990</v>
      </c>
      <c r="B1849" t="s">
        <v>368</v>
      </c>
      <c r="C1849" t="s">
        <v>24</v>
      </c>
      <c r="D1849" t="s">
        <v>71</v>
      </c>
      <c r="E1849">
        <f t="shared" si="28"/>
        <v>3</v>
      </c>
      <c r="F1849">
        <v>3</v>
      </c>
      <c r="G1849">
        <v>9</v>
      </c>
      <c r="H1849" s="1">
        <v>44898</v>
      </c>
      <c r="I1849" t="s">
        <v>17</v>
      </c>
    </row>
    <row r="1850" spans="1:9" x14ac:dyDescent="0.3">
      <c r="A1850" t="s">
        <v>1991</v>
      </c>
      <c r="B1850" t="s">
        <v>114</v>
      </c>
      <c r="C1850" t="s">
        <v>38</v>
      </c>
      <c r="D1850" t="s">
        <v>121</v>
      </c>
      <c r="E1850">
        <f t="shared" si="28"/>
        <v>5</v>
      </c>
      <c r="F1850">
        <v>4</v>
      </c>
      <c r="G1850">
        <v>20</v>
      </c>
      <c r="H1850" s="1">
        <v>44722</v>
      </c>
      <c r="I1850" t="s">
        <v>13</v>
      </c>
    </row>
    <row r="1851" spans="1:9" x14ac:dyDescent="0.3">
      <c r="A1851" t="s">
        <v>1992</v>
      </c>
      <c r="B1851" t="s">
        <v>283</v>
      </c>
      <c r="C1851" t="s">
        <v>50</v>
      </c>
      <c r="D1851" t="str" cm="1">
        <f t="array" ref="D1851">IFERROR(INDEX('Lookup table'!$B$2:$B$15, MATCH(1, (TRIM('Lookup table'!$A$2:$A$15)=TRIM(C1851)) * (ROUND('Lookup table'!$C$2:$C$15,2)=ROUND(E1851,2)), 0)), "")</f>
        <v>French Fries</v>
      </c>
      <c r="E1851">
        <f t="shared" si="28"/>
        <v>4</v>
      </c>
      <c r="F1851">
        <v>5</v>
      </c>
      <c r="G1851">
        <v>20</v>
      </c>
      <c r="H1851" s="1">
        <v>45192</v>
      </c>
      <c r="I1851" t="s">
        <v>28</v>
      </c>
    </row>
    <row r="1852" spans="1:9" x14ac:dyDescent="0.3">
      <c r="A1852" t="s">
        <v>1993</v>
      </c>
      <c r="B1852" t="s">
        <v>232</v>
      </c>
      <c r="C1852" t="s">
        <v>24</v>
      </c>
      <c r="D1852" t="s">
        <v>77</v>
      </c>
      <c r="E1852">
        <f t="shared" si="28"/>
        <v>2.5</v>
      </c>
      <c r="F1852">
        <v>4</v>
      </c>
      <c r="G1852">
        <v>10</v>
      </c>
      <c r="H1852" s="1">
        <v>45126</v>
      </c>
      <c r="I1852" t="s">
        <v>28</v>
      </c>
    </row>
    <row r="1853" spans="1:9" x14ac:dyDescent="0.3">
      <c r="A1853" t="s">
        <v>1994</v>
      </c>
      <c r="B1853" t="s">
        <v>240</v>
      </c>
      <c r="C1853" t="s">
        <v>24</v>
      </c>
      <c r="D1853" t="s">
        <v>77</v>
      </c>
      <c r="E1853">
        <f t="shared" si="28"/>
        <v>2.5</v>
      </c>
      <c r="F1853">
        <v>4</v>
      </c>
      <c r="G1853">
        <v>10</v>
      </c>
      <c r="H1853" s="1">
        <v>44574</v>
      </c>
      <c r="I1853" t="s">
        <v>28</v>
      </c>
    </row>
    <row r="1854" spans="1:9" x14ac:dyDescent="0.3">
      <c r="A1854" t="s">
        <v>1995</v>
      </c>
      <c r="B1854" t="s">
        <v>176</v>
      </c>
      <c r="C1854" t="s">
        <v>50</v>
      </c>
      <c r="D1854" t="s">
        <v>112</v>
      </c>
      <c r="E1854">
        <f t="shared" si="28"/>
        <v>4</v>
      </c>
      <c r="F1854">
        <v>4</v>
      </c>
      <c r="G1854">
        <v>16</v>
      </c>
      <c r="H1854" s="1">
        <v>45091</v>
      </c>
      <c r="I1854" t="s">
        <v>28</v>
      </c>
    </row>
    <row r="1855" spans="1:9" x14ac:dyDescent="0.3">
      <c r="A1855" t="s">
        <v>1996</v>
      </c>
      <c r="B1855" t="s">
        <v>305</v>
      </c>
      <c r="C1855" t="s">
        <v>50</v>
      </c>
      <c r="D1855" t="s">
        <v>86</v>
      </c>
      <c r="E1855">
        <f t="shared" si="28"/>
        <v>5</v>
      </c>
      <c r="F1855">
        <v>4</v>
      </c>
      <c r="G1855">
        <v>20</v>
      </c>
      <c r="H1855" s="1">
        <v>45244</v>
      </c>
      <c r="I1855" t="s">
        <v>17</v>
      </c>
    </row>
    <row r="1856" spans="1:9" x14ac:dyDescent="0.3">
      <c r="A1856" t="s">
        <v>1997</v>
      </c>
      <c r="B1856" t="s">
        <v>32</v>
      </c>
      <c r="C1856" t="s">
        <v>50</v>
      </c>
      <c r="D1856" t="s">
        <v>99</v>
      </c>
      <c r="E1856">
        <f t="shared" si="28"/>
        <v>8</v>
      </c>
      <c r="F1856">
        <v>2</v>
      </c>
      <c r="G1856">
        <v>16</v>
      </c>
      <c r="H1856" s="1">
        <v>45212</v>
      </c>
      <c r="I1856" t="s">
        <v>17</v>
      </c>
    </row>
    <row r="1857" spans="1:9" x14ac:dyDescent="0.3">
      <c r="A1857" t="s">
        <v>1998</v>
      </c>
      <c r="B1857" t="s">
        <v>268</v>
      </c>
      <c r="C1857" t="s">
        <v>20</v>
      </c>
      <c r="D1857" t="s">
        <v>27</v>
      </c>
      <c r="E1857">
        <f t="shared" si="28"/>
        <v>12</v>
      </c>
      <c r="F1857">
        <v>4</v>
      </c>
      <c r="G1857">
        <v>48</v>
      </c>
      <c r="H1857" s="1">
        <v>44620</v>
      </c>
      <c r="I1857" t="s">
        <v>17</v>
      </c>
    </row>
    <row r="1858" spans="1:9" x14ac:dyDescent="0.3">
      <c r="A1858" t="s">
        <v>1999</v>
      </c>
      <c r="B1858" t="s">
        <v>240</v>
      </c>
      <c r="C1858" t="s">
        <v>20</v>
      </c>
      <c r="D1858" t="s">
        <v>41</v>
      </c>
      <c r="E1858">
        <f t="shared" si="28"/>
        <v>14</v>
      </c>
      <c r="F1858">
        <v>2</v>
      </c>
      <c r="G1858">
        <v>28</v>
      </c>
      <c r="H1858" s="1">
        <v>45148</v>
      </c>
      <c r="I1858" t="s">
        <v>13</v>
      </c>
    </row>
    <row r="1859" spans="1:9" x14ac:dyDescent="0.3">
      <c r="A1859" t="s">
        <v>2000</v>
      </c>
      <c r="B1859" t="s">
        <v>90</v>
      </c>
      <c r="C1859" t="s">
        <v>24</v>
      </c>
      <c r="D1859" t="s">
        <v>77</v>
      </c>
      <c r="E1859">
        <f t="shared" si="28"/>
        <v>2.5</v>
      </c>
      <c r="F1859">
        <v>4</v>
      </c>
      <c r="G1859">
        <v>10</v>
      </c>
      <c r="H1859" s="1">
        <v>44629</v>
      </c>
      <c r="I1859" t="s">
        <v>13</v>
      </c>
    </row>
    <row r="1860" spans="1:9" x14ac:dyDescent="0.3">
      <c r="A1860" t="s">
        <v>2001</v>
      </c>
      <c r="B1860" t="s">
        <v>10</v>
      </c>
      <c r="C1860" t="s">
        <v>20</v>
      </c>
      <c r="D1860" t="s">
        <v>21</v>
      </c>
      <c r="E1860">
        <f t="shared" si="28"/>
        <v>15</v>
      </c>
      <c r="F1860">
        <v>1</v>
      </c>
      <c r="G1860">
        <v>15</v>
      </c>
      <c r="H1860" s="1">
        <v>44980</v>
      </c>
      <c r="I1860" t="s">
        <v>13</v>
      </c>
    </row>
    <row r="1861" spans="1:9" x14ac:dyDescent="0.3">
      <c r="A1861" t="s">
        <v>2002</v>
      </c>
      <c r="B1861" t="s">
        <v>223</v>
      </c>
      <c r="C1861" t="s">
        <v>24</v>
      </c>
      <c r="D1861" t="s">
        <v>71</v>
      </c>
      <c r="E1861">
        <f t="shared" si="28"/>
        <v>3</v>
      </c>
      <c r="F1861">
        <v>2</v>
      </c>
      <c r="G1861">
        <v>6</v>
      </c>
      <c r="H1861" s="1">
        <v>44690</v>
      </c>
      <c r="I1861" t="s">
        <v>17</v>
      </c>
    </row>
    <row r="1862" spans="1:9" x14ac:dyDescent="0.3">
      <c r="A1862" t="s">
        <v>2003</v>
      </c>
      <c r="B1862" t="s">
        <v>172</v>
      </c>
      <c r="C1862" t="s">
        <v>50</v>
      </c>
      <c r="D1862" t="str" cm="1">
        <f t="array" ref="D1862">IFERROR(INDEX('Lookup table'!$B$2:$B$15, MATCH(1, (TRIM('Lookup table'!$A$2:$A$15)=TRIM(C1862)) * (ROUND('Lookup table'!$C$2:$C$15,2)=ROUND(E1862,2)), 0)), "")</f>
        <v>Chicken Melt</v>
      </c>
      <c r="E1862">
        <f t="shared" ref="E1862:E1925" si="29">IF(AND(G1862&lt;&gt;0, F1862&lt;&gt;0), G1862/F1862, "")</f>
        <v>8</v>
      </c>
      <c r="F1862">
        <v>5</v>
      </c>
      <c r="G1862">
        <v>40</v>
      </c>
      <c r="H1862" s="1">
        <v>44888</v>
      </c>
      <c r="I1862" t="s">
        <v>28</v>
      </c>
    </row>
    <row r="1863" spans="1:9" x14ac:dyDescent="0.3">
      <c r="A1863" t="s">
        <v>2004</v>
      </c>
      <c r="B1863" t="s">
        <v>145</v>
      </c>
      <c r="C1863" t="s">
        <v>38</v>
      </c>
      <c r="D1863" t="s">
        <v>125</v>
      </c>
      <c r="E1863">
        <f t="shared" si="29"/>
        <v>7</v>
      </c>
      <c r="F1863">
        <v>3</v>
      </c>
      <c r="G1863">
        <v>21</v>
      </c>
      <c r="H1863" s="1">
        <v>44889</v>
      </c>
      <c r="I1863" t="s">
        <v>13</v>
      </c>
    </row>
    <row r="1864" spans="1:9" x14ac:dyDescent="0.3">
      <c r="A1864" t="s">
        <v>2005</v>
      </c>
      <c r="B1864" t="s">
        <v>192</v>
      </c>
      <c r="C1864" t="s">
        <v>11</v>
      </c>
      <c r="D1864" t="s">
        <v>12</v>
      </c>
      <c r="E1864">
        <f t="shared" si="29"/>
        <v>3</v>
      </c>
      <c r="F1864">
        <v>2</v>
      </c>
      <c r="G1864">
        <v>6</v>
      </c>
      <c r="H1864" s="1">
        <v>44579</v>
      </c>
      <c r="I1864" t="s">
        <v>28</v>
      </c>
    </row>
    <row r="1865" spans="1:9" x14ac:dyDescent="0.3">
      <c r="A1865" t="s">
        <v>2006</v>
      </c>
      <c r="B1865" t="s">
        <v>217</v>
      </c>
      <c r="C1865" t="s">
        <v>24</v>
      </c>
      <c r="D1865" t="s">
        <v>168</v>
      </c>
      <c r="E1865">
        <f t="shared" si="29"/>
        <v>1</v>
      </c>
      <c r="F1865">
        <v>4</v>
      </c>
      <c r="G1865">
        <v>4</v>
      </c>
      <c r="H1865" s="1">
        <v>44917</v>
      </c>
      <c r="I1865" t="s">
        <v>13</v>
      </c>
    </row>
    <row r="1866" spans="1:9" x14ac:dyDescent="0.3">
      <c r="A1866" t="s">
        <v>2007</v>
      </c>
      <c r="B1866" t="s">
        <v>123</v>
      </c>
      <c r="C1866" t="s">
        <v>11</v>
      </c>
      <c r="D1866" t="s">
        <v>12</v>
      </c>
      <c r="E1866">
        <f t="shared" si="29"/>
        <v>3</v>
      </c>
      <c r="F1866">
        <v>1</v>
      </c>
      <c r="G1866">
        <v>3</v>
      </c>
      <c r="H1866" s="1">
        <v>44990</v>
      </c>
      <c r="I1866" t="s">
        <v>17</v>
      </c>
    </row>
    <row r="1867" spans="1:9" x14ac:dyDescent="0.3">
      <c r="A1867" t="s">
        <v>2008</v>
      </c>
      <c r="B1867" t="s">
        <v>15</v>
      </c>
      <c r="C1867" t="s">
        <v>20</v>
      </c>
      <c r="D1867" t="s">
        <v>27</v>
      </c>
      <c r="E1867">
        <f t="shared" si="29"/>
        <v>12</v>
      </c>
      <c r="F1867">
        <v>3</v>
      </c>
      <c r="G1867">
        <v>36</v>
      </c>
      <c r="H1867" s="1">
        <v>45217</v>
      </c>
      <c r="I1867" t="s">
        <v>13</v>
      </c>
    </row>
    <row r="1868" spans="1:9" x14ac:dyDescent="0.3">
      <c r="A1868" t="s">
        <v>2009</v>
      </c>
      <c r="B1868" t="s">
        <v>90</v>
      </c>
      <c r="C1868" t="s">
        <v>38</v>
      </c>
      <c r="D1868" t="s">
        <v>107</v>
      </c>
      <c r="E1868">
        <f t="shared" si="29"/>
        <v>4</v>
      </c>
      <c r="F1868">
        <v>3</v>
      </c>
      <c r="G1868">
        <v>12</v>
      </c>
      <c r="H1868" s="1">
        <v>45275</v>
      </c>
      <c r="I1868" t="s">
        <v>13</v>
      </c>
    </row>
    <row r="1869" spans="1:9" x14ac:dyDescent="0.3">
      <c r="A1869" t="s">
        <v>2010</v>
      </c>
      <c r="B1869" t="s">
        <v>215</v>
      </c>
      <c r="C1869" t="s">
        <v>24</v>
      </c>
      <c r="D1869" t="str" cm="1">
        <f t="array" ref="D1869">IFERROR(INDEX('Lookup table'!$B$2:$B$15, MATCH(1, (TRIM('Lookup table'!$A$2:$A$15)=TRIM(C1869)) * (ROUND('Lookup table'!$C$2:$C$15,2)=ROUND(E1869,2)), 0)), "")</f>
        <v/>
      </c>
      <c r="E1869">
        <f t="shared" si="29"/>
        <v>2.5</v>
      </c>
      <c r="F1869">
        <v>3</v>
      </c>
      <c r="G1869">
        <v>7.5</v>
      </c>
      <c r="H1869" s="1">
        <v>44861</v>
      </c>
      <c r="I1869" t="s">
        <v>13</v>
      </c>
    </row>
    <row r="1870" spans="1:9" x14ac:dyDescent="0.3">
      <c r="A1870" t="s">
        <v>2011</v>
      </c>
      <c r="B1870" t="s">
        <v>209</v>
      </c>
      <c r="C1870" t="s">
        <v>38</v>
      </c>
      <c r="D1870" t="s">
        <v>125</v>
      </c>
      <c r="E1870">
        <f t="shared" si="29"/>
        <v>7</v>
      </c>
      <c r="F1870">
        <v>4</v>
      </c>
      <c r="G1870">
        <v>28</v>
      </c>
      <c r="H1870" s="1">
        <v>45226</v>
      </c>
      <c r="I1870" t="s">
        <v>28</v>
      </c>
    </row>
    <row r="1871" spans="1:9" x14ac:dyDescent="0.3">
      <c r="A1871" t="s">
        <v>2012</v>
      </c>
      <c r="B1871" t="s">
        <v>234</v>
      </c>
      <c r="C1871" t="s">
        <v>24</v>
      </c>
      <c r="D1871" t="s">
        <v>168</v>
      </c>
      <c r="E1871">
        <f t="shared" si="29"/>
        <v>1</v>
      </c>
      <c r="F1871">
        <v>5</v>
      </c>
      <c r="G1871">
        <v>5</v>
      </c>
      <c r="H1871" s="1">
        <v>44954</v>
      </c>
      <c r="I1871" t="s">
        <v>17</v>
      </c>
    </row>
    <row r="1872" spans="1:9" x14ac:dyDescent="0.3">
      <c r="A1872" t="s">
        <v>2013</v>
      </c>
      <c r="B1872" t="s">
        <v>457</v>
      </c>
      <c r="C1872" t="s">
        <v>38</v>
      </c>
      <c r="D1872" t="s">
        <v>107</v>
      </c>
      <c r="E1872">
        <f t="shared" si="29"/>
        <v>4</v>
      </c>
      <c r="F1872">
        <v>1</v>
      </c>
      <c r="G1872">
        <v>4</v>
      </c>
      <c r="H1872" s="1">
        <v>44999</v>
      </c>
      <c r="I1872" t="s">
        <v>17</v>
      </c>
    </row>
    <row r="1873" spans="1:9" x14ac:dyDescent="0.3">
      <c r="A1873" t="s">
        <v>2014</v>
      </c>
      <c r="B1873" t="s">
        <v>131</v>
      </c>
      <c r="C1873" t="s">
        <v>20</v>
      </c>
      <c r="D1873" t="str" cm="1">
        <f t="array" ref="D1873">IFERROR(INDEX('Lookup table'!$B$2:$B$15, MATCH(1, (TRIM('Lookup table'!$A$2:$A$15)=TRIM(C1873)) * (ROUND('Lookup table'!$C$2:$C$15,2)=ROUND(E1873,2)), 0)), "")</f>
        <v>Salmon</v>
      </c>
      <c r="E1873">
        <f t="shared" si="29"/>
        <v>18</v>
      </c>
      <c r="F1873">
        <v>2</v>
      </c>
      <c r="G1873">
        <v>36</v>
      </c>
      <c r="H1873" s="1">
        <v>45114</v>
      </c>
    </row>
    <row r="1874" spans="1:9" x14ac:dyDescent="0.3">
      <c r="A1874" t="s">
        <v>2015</v>
      </c>
      <c r="B1874" t="s">
        <v>225</v>
      </c>
      <c r="C1874" t="s">
        <v>24</v>
      </c>
      <c r="D1874" t="s">
        <v>77</v>
      </c>
      <c r="E1874">
        <f t="shared" si="29"/>
        <v>2.5</v>
      </c>
      <c r="F1874">
        <v>5</v>
      </c>
      <c r="G1874">
        <v>12.5</v>
      </c>
      <c r="H1874" s="1">
        <v>44759</v>
      </c>
      <c r="I1874" t="s">
        <v>17</v>
      </c>
    </row>
    <row r="1875" spans="1:9" x14ac:dyDescent="0.3">
      <c r="A1875" t="s">
        <v>2016</v>
      </c>
      <c r="B1875" t="s">
        <v>232</v>
      </c>
      <c r="C1875" t="s">
        <v>11</v>
      </c>
      <c r="D1875" t="s">
        <v>16</v>
      </c>
      <c r="E1875">
        <f t="shared" si="29"/>
        <v>4</v>
      </c>
      <c r="F1875">
        <v>3</v>
      </c>
      <c r="G1875">
        <v>12</v>
      </c>
      <c r="H1875" s="1">
        <v>44781</v>
      </c>
      <c r="I1875" t="s">
        <v>28</v>
      </c>
    </row>
    <row r="1876" spans="1:9" x14ac:dyDescent="0.3">
      <c r="A1876" t="s">
        <v>2017</v>
      </c>
      <c r="B1876" t="s">
        <v>35</v>
      </c>
      <c r="C1876" t="s">
        <v>24</v>
      </c>
      <c r="D1876" t="s">
        <v>71</v>
      </c>
      <c r="E1876">
        <f t="shared" si="29"/>
        <v>3</v>
      </c>
      <c r="F1876">
        <v>3</v>
      </c>
      <c r="G1876">
        <v>9</v>
      </c>
      <c r="H1876" s="1">
        <v>44829</v>
      </c>
      <c r="I1876" t="s">
        <v>13</v>
      </c>
    </row>
    <row r="1877" spans="1:9" x14ac:dyDescent="0.3">
      <c r="A1877" t="s">
        <v>2018</v>
      </c>
      <c r="B1877" t="s">
        <v>202</v>
      </c>
      <c r="C1877" t="s">
        <v>11</v>
      </c>
      <c r="D1877" t="s">
        <v>16</v>
      </c>
      <c r="E1877">
        <f t="shared" si="29"/>
        <v>4</v>
      </c>
      <c r="F1877">
        <v>3</v>
      </c>
      <c r="G1877">
        <v>12</v>
      </c>
      <c r="H1877" s="1">
        <v>44744</v>
      </c>
      <c r="I1877" t="s">
        <v>28</v>
      </c>
    </row>
    <row r="1878" spans="1:9" x14ac:dyDescent="0.3">
      <c r="A1878" t="s">
        <v>2019</v>
      </c>
      <c r="B1878" t="s">
        <v>60</v>
      </c>
      <c r="C1878" t="s">
        <v>38</v>
      </c>
      <c r="D1878" t="s">
        <v>125</v>
      </c>
      <c r="E1878">
        <f t="shared" si="29"/>
        <v>7</v>
      </c>
      <c r="F1878">
        <v>5</v>
      </c>
      <c r="G1878">
        <v>35</v>
      </c>
      <c r="H1878" s="1">
        <v>44778</v>
      </c>
      <c r="I1878" t="s">
        <v>13</v>
      </c>
    </row>
    <row r="1879" spans="1:9" x14ac:dyDescent="0.3">
      <c r="A1879" t="s">
        <v>2020</v>
      </c>
      <c r="B1879" t="s">
        <v>35</v>
      </c>
      <c r="C1879" t="s">
        <v>11</v>
      </c>
      <c r="D1879" t="s">
        <v>79</v>
      </c>
      <c r="E1879">
        <f t="shared" si="29"/>
        <v>5</v>
      </c>
      <c r="F1879">
        <v>4</v>
      </c>
      <c r="G1879">
        <v>20</v>
      </c>
      <c r="H1879" s="1">
        <v>44810</v>
      </c>
      <c r="I1879" t="s">
        <v>17</v>
      </c>
    </row>
    <row r="1880" spans="1:9" x14ac:dyDescent="0.3">
      <c r="A1880" t="s">
        <v>2021</v>
      </c>
      <c r="B1880" t="s">
        <v>111</v>
      </c>
      <c r="C1880" t="s">
        <v>38</v>
      </c>
      <c r="D1880" t="str" cm="1">
        <f t="array" ref="D1880">IFERROR(INDEX('Lookup table'!$B$2:$B$15, MATCH(1, (TRIM('Lookup table'!$A$2:$A$15)=TRIM(C1880)) * (ROUND('Lookup table'!$C$2:$C$15,2)=ROUND(E1880,2)), 0)), "")</f>
        <v>Cheesecake</v>
      </c>
      <c r="E1880">
        <f t="shared" si="29"/>
        <v>7</v>
      </c>
      <c r="F1880">
        <v>2</v>
      </c>
      <c r="G1880">
        <v>14</v>
      </c>
      <c r="H1880" s="1">
        <v>44769</v>
      </c>
      <c r="I1880" t="s">
        <v>13</v>
      </c>
    </row>
    <row r="1881" spans="1:9" x14ac:dyDescent="0.3">
      <c r="A1881" t="s">
        <v>2022</v>
      </c>
      <c r="B1881" t="s">
        <v>217</v>
      </c>
      <c r="C1881" t="s">
        <v>11</v>
      </c>
      <c r="D1881" t="s">
        <v>12</v>
      </c>
      <c r="E1881">
        <f t="shared" si="29"/>
        <v>3</v>
      </c>
      <c r="F1881">
        <v>5</v>
      </c>
      <c r="G1881">
        <v>15</v>
      </c>
      <c r="H1881" s="1">
        <v>44607</v>
      </c>
      <c r="I1881" t="s">
        <v>17</v>
      </c>
    </row>
    <row r="1882" spans="1:9" x14ac:dyDescent="0.3">
      <c r="A1882" t="s">
        <v>2023</v>
      </c>
      <c r="B1882" t="s">
        <v>114</v>
      </c>
      <c r="C1882" t="s">
        <v>11</v>
      </c>
      <c r="D1882" t="s">
        <v>230</v>
      </c>
      <c r="E1882">
        <f t="shared" si="29"/>
        <v>5</v>
      </c>
      <c r="F1882">
        <v>2</v>
      </c>
      <c r="G1882">
        <v>10</v>
      </c>
      <c r="H1882" s="1">
        <v>45181</v>
      </c>
      <c r="I1882" t="s">
        <v>17</v>
      </c>
    </row>
    <row r="1883" spans="1:9" x14ac:dyDescent="0.3">
      <c r="A1883" t="s">
        <v>2024</v>
      </c>
      <c r="B1883" t="s">
        <v>134</v>
      </c>
      <c r="C1883" t="s">
        <v>11</v>
      </c>
      <c r="D1883" t="s">
        <v>16</v>
      </c>
      <c r="E1883">
        <f t="shared" si="29"/>
        <v>4</v>
      </c>
      <c r="F1883">
        <v>1</v>
      </c>
      <c r="G1883">
        <v>4</v>
      </c>
      <c r="H1883" s="1">
        <v>44621</v>
      </c>
      <c r="I1883" t="s">
        <v>13</v>
      </c>
    </row>
    <row r="1884" spans="1:9" x14ac:dyDescent="0.3">
      <c r="A1884" t="s">
        <v>2025</v>
      </c>
      <c r="B1884" t="s">
        <v>254</v>
      </c>
      <c r="C1884" t="s">
        <v>38</v>
      </c>
      <c r="D1884" t="s">
        <v>121</v>
      </c>
      <c r="E1884">
        <f t="shared" si="29"/>
        <v>5</v>
      </c>
      <c r="F1884">
        <v>4</v>
      </c>
      <c r="G1884">
        <v>20</v>
      </c>
      <c r="H1884" s="1">
        <v>44873</v>
      </c>
      <c r="I1884" t="s">
        <v>17</v>
      </c>
    </row>
    <row r="1885" spans="1:9" x14ac:dyDescent="0.3">
      <c r="A1885" t="s">
        <v>2026</v>
      </c>
      <c r="B1885" t="s">
        <v>194</v>
      </c>
      <c r="C1885" t="s">
        <v>50</v>
      </c>
      <c r="D1885" t="s">
        <v>51</v>
      </c>
      <c r="E1885">
        <f t="shared" si="29"/>
        <v>5</v>
      </c>
      <c r="F1885">
        <v>2</v>
      </c>
      <c r="G1885">
        <v>10</v>
      </c>
      <c r="H1885" s="1">
        <v>44998</v>
      </c>
      <c r="I1885" t="s">
        <v>17</v>
      </c>
    </row>
    <row r="1886" spans="1:9" x14ac:dyDescent="0.3">
      <c r="A1886" t="s">
        <v>2027</v>
      </c>
      <c r="B1886" t="s">
        <v>597</v>
      </c>
      <c r="C1886" t="s">
        <v>50</v>
      </c>
      <c r="D1886" t="s">
        <v>112</v>
      </c>
      <c r="E1886">
        <f t="shared" si="29"/>
        <v>4</v>
      </c>
      <c r="F1886">
        <v>1</v>
      </c>
      <c r="G1886">
        <v>4</v>
      </c>
      <c r="H1886" s="1">
        <v>44995</v>
      </c>
      <c r="I1886" t="s">
        <v>13</v>
      </c>
    </row>
    <row r="1887" spans="1:9" x14ac:dyDescent="0.3">
      <c r="A1887" t="s">
        <v>2028</v>
      </c>
      <c r="B1887" t="s">
        <v>145</v>
      </c>
      <c r="C1887" t="s">
        <v>11</v>
      </c>
      <c r="D1887" t="str" cm="1">
        <f t="array" ref="D1887">IFERROR(INDEX('Lookup table'!$B$2:$B$15, MATCH(1, (TRIM('Lookup table'!$A$2:$A$15)=TRIM(C1887)) * (ROUND('Lookup table'!$C$2:$C$15,2)=ROUND(E1887,2)), 0)), "")</f>
        <v>Side Salad</v>
      </c>
      <c r="E1887">
        <f t="shared" si="29"/>
        <v>3</v>
      </c>
      <c r="F1887">
        <v>1</v>
      </c>
      <c r="G1887">
        <v>3</v>
      </c>
      <c r="H1887" s="1">
        <v>45082</v>
      </c>
      <c r="I1887" t="s">
        <v>28</v>
      </c>
    </row>
    <row r="1888" spans="1:9" x14ac:dyDescent="0.3">
      <c r="A1888" t="s">
        <v>2029</v>
      </c>
      <c r="B1888" t="s">
        <v>221</v>
      </c>
      <c r="C1888" t="s">
        <v>24</v>
      </c>
      <c r="D1888" t="s">
        <v>168</v>
      </c>
      <c r="E1888">
        <f t="shared" si="29"/>
        <v>1</v>
      </c>
      <c r="F1888">
        <v>1</v>
      </c>
      <c r="G1888">
        <v>1</v>
      </c>
      <c r="H1888" s="1">
        <v>45198</v>
      </c>
      <c r="I1888" t="s">
        <v>17</v>
      </c>
    </row>
    <row r="1889" spans="1:9" x14ac:dyDescent="0.3">
      <c r="A1889" t="s">
        <v>2030</v>
      </c>
      <c r="B1889" t="s">
        <v>19</v>
      </c>
      <c r="C1889" t="s">
        <v>50</v>
      </c>
      <c r="D1889" t="s">
        <v>112</v>
      </c>
      <c r="E1889">
        <f t="shared" si="29"/>
        <v>4</v>
      </c>
      <c r="F1889">
        <v>2</v>
      </c>
      <c r="G1889">
        <v>8</v>
      </c>
      <c r="H1889" s="1">
        <v>45268</v>
      </c>
      <c r="I1889" t="s">
        <v>13</v>
      </c>
    </row>
    <row r="1890" spans="1:9" x14ac:dyDescent="0.3">
      <c r="A1890" t="s">
        <v>2031</v>
      </c>
      <c r="B1890" t="s">
        <v>423</v>
      </c>
      <c r="C1890" t="s">
        <v>38</v>
      </c>
      <c r="D1890" t="s">
        <v>107</v>
      </c>
      <c r="E1890">
        <f t="shared" si="29"/>
        <v>4</v>
      </c>
      <c r="F1890">
        <v>2</v>
      </c>
      <c r="G1890">
        <v>8</v>
      </c>
      <c r="H1890" s="1">
        <v>44638</v>
      </c>
      <c r="I1890" t="s">
        <v>13</v>
      </c>
    </row>
    <row r="1891" spans="1:9" x14ac:dyDescent="0.3">
      <c r="A1891" t="s">
        <v>2032</v>
      </c>
      <c r="B1891" t="s">
        <v>397</v>
      </c>
      <c r="C1891" t="s">
        <v>38</v>
      </c>
      <c r="D1891" t="s">
        <v>43</v>
      </c>
      <c r="E1891">
        <f t="shared" si="29"/>
        <v>6</v>
      </c>
      <c r="F1891">
        <v>1</v>
      </c>
      <c r="G1891">
        <v>6</v>
      </c>
      <c r="H1891" s="1">
        <v>45219</v>
      </c>
      <c r="I1891" t="s">
        <v>17</v>
      </c>
    </row>
    <row r="1892" spans="1:9" x14ac:dyDescent="0.3">
      <c r="A1892" t="s">
        <v>2033</v>
      </c>
      <c r="B1892" t="s">
        <v>127</v>
      </c>
      <c r="C1892" t="s">
        <v>50</v>
      </c>
      <c r="D1892" t="s">
        <v>112</v>
      </c>
      <c r="E1892">
        <f t="shared" si="29"/>
        <v>4</v>
      </c>
      <c r="F1892">
        <v>1</v>
      </c>
      <c r="G1892">
        <v>4</v>
      </c>
      <c r="H1892" s="1">
        <v>45105</v>
      </c>
      <c r="I1892" t="s">
        <v>28</v>
      </c>
    </row>
    <row r="1893" spans="1:9" x14ac:dyDescent="0.3">
      <c r="A1893" t="s">
        <v>2034</v>
      </c>
      <c r="B1893" t="s">
        <v>313</v>
      </c>
      <c r="C1893" t="s">
        <v>11</v>
      </c>
      <c r="D1893" t="str" cm="1">
        <f t="array" ref="D1893">IFERROR(INDEX('Lookup table'!$B$2:$B$15, MATCH(1, (TRIM('Lookup table'!$A$2:$A$15)=TRIM(C1893)) * (ROUND('Lookup table'!$C$2:$C$15,2)=ROUND(E1893,2)), 0)), "")</f>
        <v/>
      </c>
      <c r="E1893">
        <f t="shared" si="29"/>
        <v>5</v>
      </c>
      <c r="F1893">
        <v>2</v>
      </c>
      <c r="G1893">
        <v>10</v>
      </c>
      <c r="H1893" s="1">
        <v>45256</v>
      </c>
      <c r="I1893" t="s">
        <v>28</v>
      </c>
    </row>
    <row r="1894" spans="1:9" x14ac:dyDescent="0.3">
      <c r="A1894" t="s">
        <v>2035</v>
      </c>
      <c r="B1894" t="s">
        <v>37</v>
      </c>
      <c r="C1894" t="s">
        <v>50</v>
      </c>
      <c r="D1894" t="s">
        <v>17678</v>
      </c>
      <c r="E1894">
        <f t="shared" si="29"/>
        <v>7</v>
      </c>
      <c r="F1894">
        <v>3</v>
      </c>
      <c r="G1894">
        <v>21</v>
      </c>
      <c r="H1894" s="1">
        <v>44657</v>
      </c>
      <c r="I1894" t="s">
        <v>17</v>
      </c>
    </row>
    <row r="1895" spans="1:9" x14ac:dyDescent="0.3">
      <c r="A1895" t="s">
        <v>2036</v>
      </c>
      <c r="B1895" t="s">
        <v>185</v>
      </c>
      <c r="C1895" t="s">
        <v>11</v>
      </c>
      <c r="D1895" t="s">
        <v>12</v>
      </c>
      <c r="E1895">
        <f t="shared" si="29"/>
        <v>3</v>
      </c>
      <c r="F1895">
        <v>2</v>
      </c>
      <c r="G1895">
        <v>6</v>
      </c>
      <c r="H1895" s="1">
        <v>44610</v>
      </c>
      <c r="I1895" t="s">
        <v>13</v>
      </c>
    </row>
    <row r="1896" spans="1:9" x14ac:dyDescent="0.3">
      <c r="A1896" t="s">
        <v>2037</v>
      </c>
      <c r="B1896" t="s">
        <v>202</v>
      </c>
      <c r="C1896" t="s">
        <v>24</v>
      </c>
      <c r="D1896" t="s">
        <v>77</v>
      </c>
      <c r="E1896">
        <f t="shared" si="29"/>
        <v>2.5</v>
      </c>
      <c r="F1896">
        <v>2</v>
      </c>
      <c r="G1896">
        <v>5</v>
      </c>
      <c r="H1896" s="1">
        <v>44676</v>
      </c>
      <c r="I1896" t="s">
        <v>17</v>
      </c>
    </row>
    <row r="1897" spans="1:9" x14ac:dyDescent="0.3">
      <c r="A1897" t="s">
        <v>2038</v>
      </c>
      <c r="B1897" t="s">
        <v>105</v>
      </c>
      <c r="C1897" t="s">
        <v>11</v>
      </c>
      <c r="D1897" t="s">
        <v>12</v>
      </c>
      <c r="E1897">
        <f t="shared" si="29"/>
        <v>3</v>
      </c>
      <c r="F1897">
        <v>5</v>
      </c>
      <c r="G1897">
        <v>15</v>
      </c>
      <c r="H1897" s="1">
        <v>45097</v>
      </c>
      <c r="I1897" t="s">
        <v>28</v>
      </c>
    </row>
    <row r="1898" spans="1:9" x14ac:dyDescent="0.3">
      <c r="A1898" t="s">
        <v>2039</v>
      </c>
      <c r="B1898" t="s">
        <v>441</v>
      </c>
      <c r="C1898" t="s">
        <v>38</v>
      </c>
      <c r="D1898" t="s">
        <v>107</v>
      </c>
      <c r="E1898">
        <f t="shared" si="29"/>
        <v>4</v>
      </c>
      <c r="F1898">
        <v>3</v>
      </c>
      <c r="G1898">
        <v>12</v>
      </c>
      <c r="H1898" s="1">
        <v>44829</v>
      </c>
      <c r="I1898" t="s">
        <v>28</v>
      </c>
    </row>
    <row r="1899" spans="1:9" x14ac:dyDescent="0.3">
      <c r="A1899" t="s">
        <v>2040</v>
      </c>
      <c r="B1899" t="s">
        <v>118</v>
      </c>
      <c r="C1899" t="s">
        <v>38</v>
      </c>
      <c r="D1899" t="s">
        <v>121</v>
      </c>
      <c r="E1899">
        <f t="shared" si="29"/>
        <v>5</v>
      </c>
      <c r="F1899">
        <v>1</v>
      </c>
      <c r="G1899">
        <v>5</v>
      </c>
      <c r="H1899" s="1">
        <v>45235</v>
      </c>
      <c r="I1899" t="s">
        <v>28</v>
      </c>
    </row>
    <row r="1900" spans="1:9" x14ac:dyDescent="0.3">
      <c r="A1900" t="s">
        <v>2041</v>
      </c>
      <c r="B1900" t="s">
        <v>76</v>
      </c>
      <c r="C1900" t="s">
        <v>11</v>
      </c>
      <c r="D1900" t="str" cm="1">
        <f t="array" ref="D1900">IFERROR(INDEX('Lookup table'!$B$2:$B$15, MATCH(1, (TRIM('Lookup table'!$A$2:$A$15)=TRIM(C1900)) * (ROUND('Lookup table'!$C$2:$C$15,2)=ROUND(E1900,2)), 0)), "")</f>
        <v>Side Salad</v>
      </c>
      <c r="E1900">
        <f t="shared" si="29"/>
        <v>3</v>
      </c>
      <c r="F1900">
        <v>3</v>
      </c>
      <c r="G1900">
        <v>9</v>
      </c>
      <c r="H1900" s="1">
        <v>44602</v>
      </c>
      <c r="I1900" t="s">
        <v>28</v>
      </c>
    </row>
    <row r="1901" spans="1:9" x14ac:dyDescent="0.3">
      <c r="A1901" t="s">
        <v>2042</v>
      </c>
      <c r="B1901" t="s">
        <v>111</v>
      </c>
      <c r="C1901" t="s">
        <v>50</v>
      </c>
      <c r="D1901" t="s">
        <v>112</v>
      </c>
      <c r="E1901">
        <f t="shared" si="29"/>
        <v>4</v>
      </c>
      <c r="F1901">
        <v>1</v>
      </c>
      <c r="G1901">
        <v>4</v>
      </c>
      <c r="H1901" s="1">
        <v>44630</v>
      </c>
      <c r="I1901" t="s">
        <v>17</v>
      </c>
    </row>
    <row r="1902" spans="1:9" x14ac:dyDescent="0.3">
      <c r="A1902" t="s">
        <v>2043</v>
      </c>
      <c r="B1902" t="s">
        <v>423</v>
      </c>
      <c r="C1902" t="s">
        <v>20</v>
      </c>
      <c r="D1902" t="s">
        <v>27</v>
      </c>
      <c r="E1902">
        <f t="shared" si="29"/>
        <v>12</v>
      </c>
      <c r="F1902">
        <v>2</v>
      </c>
      <c r="G1902">
        <v>24</v>
      </c>
      <c r="H1902" s="1">
        <v>45177</v>
      </c>
    </row>
    <row r="1903" spans="1:9" x14ac:dyDescent="0.3">
      <c r="A1903" t="s">
        <v>2044</v>
      </c>
      <c r="B1903" t="s">
        <v>69</v>
      </c>
      <c r="C1903" t="s">
        <v>11</v>
      </c>
      <c r="D1903" t="s">
        <v>12</v>
      </c>
      <c r="E1903">
        <f t="shared" si="29"/>
        <v>3</v>
      </c>
      <c r="F1903">
        <v>5</v>
      </c>
      <c r="G1903">
        <v>15</v>
      </c>
      <c r="H1903" s="1">
        <v>44574</v>
      </c>
      <c r="I1903" t="s">
        <v>17</v>
      </c>
    </row>
    <row r="1904" spans="1:9" x14ac:dyDescent="0.3">
      <c r="A1904" t="s">
        <v>2045</v>
      </c>
      <c r="B1904" t="s">
        <v>158</v>
      </c>
      <c r="C1904" t="s">
        <v>38</v>
      </c>
      <c r="D1904" t="s">
        <v>121</v>
      </c>
      <c r="E1904">
        <f t="shared" si="29"/>
        <v>5</v>
      </c>
      <c r="F1904">
        <v>2</v>
      </c>
      <c r="G1904">
        <v>10</v>
      </c>
      <c r="H1904" s="1">
        <v>44739</v>
      </c>
      <c r="I1904" t="s">
        <v>28</v>
      </c>
    </row>
    <row r="1905" spans="1:9" x14ac:dyDescent="0.3">
      <c r="A1905" t="s">
        <v>2046</v>
      </c>
      <c r="B1905" t="s">
        <v>105</v>
      </c>
      <c r="C1905" t="s">
        <v>24</v>
      </c>
      <c r="D1905" t="s">
        <v>71</v>
      </c>
      <c r="E1905">
        <f t="shared" si="29"/>
        <v>3</v>
      </c>
      <c r="F1905">
        <v>4</v>
      </c>
      <c r="G1905">
        <v>12</v>
      </c>
      <c r="H1905" s="1">
        <v>44631</v>
      </c>
      <c r="I1905" t="s">
        <v>28</v>
      </c>
    </row>
    <row r="1906" spans="1:9" x14ac:dyDescent="0.3">
      <c r="A1906" t="s">
        <v>2047</v>
      </c>
      <c r="B1906" t="s">
        <v>105</v>
      </c>
      <c r="C1906" t="s">
        <v>24</v>
      </c>
      <c r="D1906" t="s">
        <v>77</v>
      </c>
      <c r="E1906">
        <f t="shared" si="29"/>
        <v>2.5</v>
      </c>
      <c r="F1906">
        <v>2</v>
      </c>
      <c r="G1906">
        <v>5</v>
      </c>
      <c r="H1906" s="1">
        <v>44738</v>
      </c>
      <c r="I1906" t="s">
        <v>28</v>
      </c>
    </row>
    <row r="1907" spans="1:9" x14ac:dyDescent="0.3">
      <c r="A1907" t="s">
        <v>2048</v>
      </c>
      <c r="B1907" t="s">
        <v>114</v>
      </c>
      <c r="C1907" t="s">
        <v>50</v>
      </c>
      <c r="D1907" t="s">
        <v>112</v>
      </c>
      <c r="E1907">
        <f t="shared" si="29"/>
        <v>4</v>
      </c>
      <c r="F1907">
        <v>2</v>
      </c>
      <c r="G1907">
        <v>8</v>
      </c>
      <c r="H1907" s="1">
        <v>44755</v>
      </c>
      <c r="I1907" t="s">
        <v>17</v>
      </c>
    </row>
    <row r="1908" spans="1:9" x14ac:dyDescent="0.3">
      <c r="A1908" t="s">
        <v>2049</v>
      </c>
      <c r="B1908" t="s">
        <v>313</v>
      </c>
      <c r="C1908" t="s">
        <v>20</v>
      </c>
      <c r="D1908" t="s">
        <v>27</v>
      </c>
      <c r="E1908">
        <f t="shared" si="29"/>
        <v>12</v>
      </c>
      <c r="F1908">
        <v>2</v>
      </c>
      <c r="G1908">
        <v>24</v>
      </c>
      <c r="H1908" s="1">
        <v>44666</v>
      </c>
      <c r="I1908" t="s">
        <v>17</v>
      </c>
    </row>
    <row r="1909" spans="1:9" x14ac:dyDescent="0.3">
      <c r="A1909" t="s">
        <v>2050</v>
      </c>
      <c r="B1909" t="s">
        <v>217</v>
      </c>
      <c r="C1909" t="s">
        <v>50</v>
      </c>
      <c r="D1909" t="s">
        <v>112</v>
      </c>
      <c r="E1909">
        <f t="shared" si="29"/>
        <v>4</v>
      </c>
      <c r="F1909">
        <v>5</v>
      </c>
      <c r="G1909">
        <v>20</v>
      </c>
      <c r="H1909" s="1">
        <v>44626</v>
      </c>
      <c r="I1909" t="s">
        <v>13</v>
      </c>
    </row>
    <row r="1910" spans="1:9" x14ac:dyDescent="0.3">
      <c r="A1910" t="s">
        <v>2051</v>
      </c>
      <c r="B1910" t="s">
        <v>165</v>
      </c>
      <c r="C1910" t="s">
        <v>11</v>
      </c>
      <c r="D1910" t="str" cm="1">
        <f t="array" ref="D1910">IFERROR(INDEX('Lookup table'!$B$2:$B$15, MATCH(1, (TRIM('Lookup table'!$A$2:$A$15)=TRIM(C1910)) * (ROUND('Lookup table'!$C$2:$C$15,2)=ROUND(E1910,2)), 0)), "")</f>
        <v/>
      </c>
      <c r="E1910">
        <f t="shared" si="29"/>
        <v>5</v>
      </c>
      <c r="F1910">
        <v>4</v>
      </c>
      <c r="G1910">
        <v>20</v>
      </c>
      <c r="H1910" s="1">
        <v>45038</v>
      </c>
      <c r="I1910" t="s">
        <v>28</v>
      </c>
    </row>
    <row r="1911" spans="1:9" x14ac:dyDescent="0.3">
      <c r="A1911" t="s">
        <v>2052</v>
      </c>
      <c r="B1911" t="s">
        <v>105</v>
      </c>
      <c r="C1911" t="s">
        <v>20</v>
      </c>
      <c r="D1911" t="s">
        <v>41</v>
      </c>
      <c r="E1911">
        <f t="shared" si="29"/>
        <v>14</v>
      </c>
      <c r="F1911">
        <v>5</v>
      </c>
      <c r="G1911">
        <v>70</v>
      </c>
      <c r="H1911" s="1">
        <v>44858</v>
      </c>
      <c r="I1911" t="s">
        <v>28</v>
      </c>
    </row>
    <row r="1912" spans="1:9" x14ac:dyDescent="0.3">
      <c r="A1912" t="s">
        <v>2053</v>
      </c>
      <c r="B1912" t="s">
        <v>37</v>
      </c>
      <c r="C1912" t="s">
        <v>50</v>
      </c>
      <c r="D1912" t="s">
        <v>112</v>
      </c>
      <c r="E1912">
        <f t="shared" si="29"/>
        <v>4</v>
      </c>
      <c r="F1912">
        <v>1</v>
      </c>
      <c r="G1912">
        <v>4</v>
      </c>
      <c r="H1912" s="1">
        <v>44570</v>
      </c>
      <c r="I1912" t="s">
        <v>17</v>
      </c>
    </row>
    <row r="1913" spans="1:9" x14ac:dyDescent="0.3">
      <c r="A1913" t="s">
        <v>2054</v>
      </c>
      <c r="B1913" t="s">
        <v>131</v>
      </c>
      <c r="C1913" t="s">
        <v>24</v>
      </c>
      <c r="D1913" t="s">
        <v>168</v>
      </c>
      <c r="E1913">
        <f t="shared" si="29"/>
        <v>1</v>
      </c>
      <c r="F1913">
        <v>1</v>
      </c>
      <c r="G1913">
        <v>1</v>
      </c>
      <c r="H1913" s="1">
        <v>45147</v>
      </c>
      <c r="I1913" t="s">
        <v>28</v>
      </c>
    </row>
    <row r="1914" spans="1:9" x14ac:dyDescent="0.3">
      <c r="A1914" t="s">
        <v>2055</v>
      </c>
      <c r="B1914" t="s">
        <v>129</v>
      </c>
      <c r="C1914" t="s">
        <v>20</v>
      </c>
      <c r="D1914" t="s">
        <v>41</v>
      </c>
      <c r="E1914">
        <f t="shared" si="29"/>
        <v>14</v>
      </c>
      <c r="F1914">
        <v>1</v>
      </c>
      <c r="G1914">
        <v>14</v>
      </c>
      <c r="H1914" s="1">
        <v>45237</v>
      </c>
      <c r="I1914" t="s">
        <v>28</v>
      </c>
    </row>
    <row r="1915" spans="1:9" x14ac:dyDescent="0.3">
      <c r="A1915" t="s">
        <v>2056</v>
      </c>
      <c r="B1915" t="s">
        <v>15</v>
      </c>
      <c r="C1915" t="s">
        <v>38</v>
      </c>
      <c r="D1915" t="s">
        <v>43</v>
      </c>
      <c r="E1915">
        <f t="shared" si="29"/>
        <v>6</v>
      </c>
      <c r="F1915">
        <v>4</v>
      </c>
      <c r="G1915">
        <v>24</v>
      </c>
      <c r="H1915" s="1">
        <v>45254</v>
      </c>
      <c r="I1915" t="s">
        <v>28</v>
      </c>
    </row>
    <row r="1916" spans="1:9" x14ac:dyDescent="0.3">
      <c r="A1916" t="s">
        <v>2057</v>
      </c>
      <c r="B1916" t="s">
        <v>234</v>
      </c>
      <c r="C1916" t="s">
        <v>20</v>
      </c>
      <c r="D1916" t="s">
        <v>41</v>
      </c>
      <c r="E1916">
        <f t="shared" si="29"/>
        <v>14</v>
      </c>
      <c r="F1916">
        <v>2</v>
      </c>
      <c r="G1916">
        <v>28</v>
      </c>
      <c r="H1916" s="1">
        <v>44733</v>
      </c>
      <c r="I1916" t="s">
        <v>28</v>
      </c>
    </row>
    <row r="1917" spans="1:9" x14ac:dyDescent="0.3">
      <c r="A1917" t="s">
        <v>2058</v>
      </c>
      <c r="B1917" t="s">
        <v>425</v>
      </c>
      <c r="C1917" t="s">
        <v>11</v>
      </c>
      <c r="D1917" t="s">
        <v>12</v>
      </c>
      <c r="E1917">
        <f t="shared" si="29"/>
        <v>3</v>
      </c>
      <c r="F1917">
        <v>4</v>
      </c>
      <c r="G1917">
        <v>12</v>
      </c>
      <c r="H1917" s="1">
        <v>44605</v>
      </c>
      <c r="I1917" t="s">
        <v>17</v>
      </c>
    </row>
    <row r="1918" spans="1:9" x14ac:dyDescent="0.3">
      <c r="A1918" t="s">
        <v>2059</v>
      </c>
      <c r="B1918" t="s">
        <v>372</v>
      </c>
      <c r="C1918" t="s">
        <v>38</v>
      </c>
      <c r="D1918" t="s">
        <v>121</v>
      </c>
      <c r="E1918">
        <f t="shared" si="29"/>
        <v>5</v>
      </c>
      <c r="F1918">
        <v>3</v>
      </c>
      <c r="G1918">
        <v>15</v>
      </c>
      <c r="H1918" s="1">
        <v>45005</v>
      </c>
      <c r="I1918" t="s">
        <v>28</v>
      </c>
    </row>
    <row r="1919" spans="1:9" x14ac:dyDescent="0.3">
      <c r="A1919" t="s">
        <v>2060</v>
      </c>
      <c r="B1919" t="s">
        <v>283</v>
      </c>
      <c r="C1919" t="s">
        <v>24</v>
      </c>
      <c r="D1919" t="s">
        <v>77</v>
      </c>
      <c r="E1919">
        <f t="shared" si="29"/>
        <v>2.5</v>
      </c>
      <c r="F1919">
        <v>5</v>
      </c>
      <c r="G1919">
        <v>12.5</v>
      </c>
      <c r="H1919" s="1">
        <v>44789</v>
      </c>
      <c r="I1919" t="s">
        <v>28</v>
      </c>
    </row>
    <row r="1920" spans="1:9" x14ac:dyDescent="0.3">
      <c r="A1920" t="s">
        <v>2061</v>
      </c>
      <c r="B1920" t="s">
        <v>58</v>
      </c>
      <c r="C1920" t="s">
        <v>38</v>
      </c>
      <c r="D1920" t="s">
        <v>125</v>
      </c>
      <c r="E1920">
        <f t="shared" si="29"/>
        <v>7</v>
      </c>
      <c r="F1920">
        <v>4</v>
      </c>
      <c r="G1920">
        <v>28</v>
      </c>
      <c r="H1920" s="1">
        <v>45231</v>
      </c>
      <c r="I1920" t="s">
        <v>28</v>
      </c>
    </row>
    <row r="1921" spans="1:9" x14ac:dyDescent="0.3">
      <c r="A1921" t="s">
        <v>2062</v>
      </c>
      <c r="B1921" t="s">
        <v>397</v>
      </c>
      <c r="C1921" t="s">
        <v>11</v>
      </c>
      <c r="D1921" t="s">
        <v>79</v>
      </c>
      <c r="E1921">
        <f t="shared" si="29"/>
        <v>5</v>
      </c>
      <c r="F1921">
        <v>5</v>
      </c>
      <c r="G1921">
        <v>25</v>
      </c>
      <c r="H1921" s="1">
        <v>44706</v>
      </c>
      <c r="I1921" t="s">
        <v>13</v>
      </c>
    </row>
    <row r="1922" spans="1:9" x14ac:dyDescent="0.3">
      <c r="A1922" t="s">
        <v>2063</v>
      </c>
      <c r="B1922" t="s">
        <v>123</v>
      </c>
      <c r="C1922" t="s">
        <v>20</v>
      </c>
      <c r="D1922" t="s">
        <v>30</v>
      </c>
      <c r="E1922">
        <f t="shared" si="29"/>
        <v>18</v>
      </c>
      <c r="F1922">
        <v>3</v>
      </c>
      <c r="G1922">
        <v>54</v>
      </c>
      <c r="H1922" s="1">
        <v>44918</v>
      </c>
      <c r="I1922" t="s">
        <v>17</v>
      </c>
    </row>
    <row r="1923" spans="1:9" x14ac:dyDescent="0.3">
      <c r="A1923" t="s">
        <v>2064</v>
      </c>
      <c r="B1923" t="s">
        <v>97</v>
      </c>
      <c r="C1923" t="s">
        <v>20</v>
      </c>
      <c r="D1923" t="str" cm="1">
        <f t="array" ref="D1923">IFERROR(INDEX('Lookup table'!$B$2:$B$15, MATCH(1, (TRIM('Lookup table'!$A$2:$A$15)=TRIM(C1923)) * (ROUND('Lookup table'!$C$2:$C$15,2)=ROUND(E1923,2)), 0)), "")</f>
        <v/>
      </c>
      <c r="E1923" t="str">
        <f t="shared" si="29"/>
        <v/>
      </c>
      <c r="H1923" s="1">
        <v>44956</v>
      </c>
      <c r="I1923" t="s">
        <v>17</v>
      </c>
    </row>
    <row r="1924" spans="1:9" x14ac:dyDescent="0.3">
      <c r="A1924" t="s">
        <v>2065</v>
      </c>
      <c r="B1924" t="s">
        <v>58</v>
      </c>
      <c r="C1924" t="s">
        <v>20</v>
      </c>
      <c r="D1924" t="s">
        <v>245</v>
      </c>
      <c r="E1924">
        <f t="shared" si="29"/>
        <v>20</v>
      </c>
      <c r="F1924">
        <v>3</v>
      </c>
      <c r="G1924">
        <v>60</v>
      </c>
      <c r="H1924" s="1">
        <v>44998</v>
      </c>
      <c r="I1924" t="s">
        <v>28</v>
      </c>
    </row>
    <row r="1925" spans="1:9" x14ac:dyDescent="0.3">
      <c r="A1925" t="s">
        <v>2066</v>
      </c>
      <c r="B1925" t="s">
        <v>73</v>
      </c>
      <c r="C1925" t="s">
        <v>50</v>
      </c>
      <c r="D1925" t="s">
        <v>112</v>
      </c>
      <c r="E1925">
        <f t="shared" si="29"/>
        <v>4</v>
      </c>
      <c r="F1925">
        <v>3</v>
      </c>
      <c r="G1925">
        <v>12</v>
      </c>
      <c r="H1925" s="1">
        <v>44580</v>
      </c>
      <c r="I1925" t="s">
        <v>28</v>
      </c>
    </row>
    <row r="1926" spans="1:9" x14ac:dyDescent="0.3">
      <c r="A1926" t="s">
        <v>2067</v>
      </c>
      <c r="B1926" t="s">
        <v>123</v>
      </c>
      <c r="C1926" t="s">
        <v>11</v>
      </c>
      <c r="D1926" t="s">
        <v>16</v>
      </c>
      <c r="E1926">
        <f t="shared" ref="E1926:E1989" si="30">IF(AND(G1926&lt;&gt;0, F1926&lt;&gt;0), G1926/F1926, "")</f>
        <v>4</v>
      </c>
      <c r="F1926">
        <v>2</v>
      </c>
      <c r="G1926">
        <v>8</v>
      </c>
      <c r="H1926" s="1">
        <v>45286</v>
      </c>
      <c r="I1926" t="s">
        <v>17</v>
      </c>
    </row>
    <row r="1927" spans="1:9" x14ac:dyDescent="0.3">
      <c r="A1927" t="s">
        <v>2068</v>
      </c>
      <c r="B1927" t="s">
        <v>88</v>
      </c>
      <c r="C1927" t="s">
        <v>38</v>
      </c>
      <c r="D1927" t="s">
        <v>125</v>
      </c>
      <c r="E1927">
        <f t="shared" si="30"/>
        <v>7</v>
      </c>
      <c r="F1927">
        <v>3</v>
      </c>
      <c r="G1927">
        <v>21</v>
      </c>
      <c r="H1927" s="1">
        <v>45233</v>
      </c>
      <c r="I1927" t="s">
        <v>17</v>
      </c>
    </row>
    <row r="1928" spans="1:9" x14ac:dyDescent="0.3">
      <c r="A1928" t="s">
        <v>2069</v>
      </c>
      <c r="B1928" t="s">
        <v>136</v>
      </c>
      <c r="C1928" t="s">
        <v>11</v>
      </c>
      <c r="D1928" t="s">
        <v>12</v>
      </c>
      <c r="E1928">
        <f t="shared" si="30"/>
        <v>3</v>
      </c>
      <c r="F1928">
        <v>3</v>
      </c>
      <c r="G1928">
        <v>9</v>
      </c>
      <c r="H1928" s="1">
        <v>44895</v>
      </c>
      <c r="I1928" t="s">
        <v>17</v>
      </c>
    </row>
    <row r="1929" spans="1:9" x14ac:dyDescent="0.3">
      <c r="A1929" t="s">
        <v>2070</v>
      </c>
      <c r="B1929" t="s">
        <v>441</v>
      </c>
      <c r="C1929" t="s">
        <v>20</v>
      </c>
      <c r="D1929" t="s">
        <v>30</v>
      </c>
      <c r="E1929">
        <f t="shared" si="30"/>
        <v>18</v>
      </c>
      <c r="F1929">
        <v>2</v>
      </c>
      <c r="G1929">
        <v>36</v>
      </c>
      <c r="H1929" s="1">
        <v>44660</v>
      </c>
      <c r="I1929" t="s">
        <v>28</v>
      </c>
    </row>
    <row r="1930" spans="1:9" x14ac:dyDescent="0.3">
      <c r="A1930" t="s">
        <v>2071</v>
      </c>
      <c r="B1930" t="s">
        <v>134</v>
      </c>
      <c r="C1930" t="s">
        <v>24</v>
      </c>
      <c r="D1930" t="s">
        <v>77</v>
      </c>
      <c r="E1930">
        <f t="shared" si="30"/>
        <v>2.5</v>
      </c>
      <c r="F1930">
        <v>2</v>
      </c>
      <c r="G1930">
        <v>5</v>
      </c>
      <c r="H1930" s="1">
        <v>45215</v>
      </c>
      <c r="I1930" t="s">
        <v>17</v>
      </c>
    </row>
    <row r="1931" spans="1:9" x14ac:dyDescent="0.3">
      <c r="A1931" t="s">
        <v>2072</v>
      </c>
      <c r="B1931" t="s">
        <v>457</v>
      </c>
      <c r="C1931" t="s">
        <v>20</v>
      </c>
      <c r="D1931" t="s">
        <v>41</v>
      </c>
      <c r="E1931">
        <f t="shared" si="30"/>
        <v>14</v>
      </c>
      <c r="F1931">
        <v>3</v>
      </c>
      <c r="G1931">
        <v>42</v>
      </c>
      <c r="H1931" s="1">
        <v>44874</v>
      </c>
      <c r="I1931" t="s">
        <v>28</v>
      </c>
    </row>
    <row r="1932" spans="1:9" x14ac:dyDescent="0.3">
      <c r="A1932" t="s">
        <v>2073</v>
      </c>
      <c r="B1932" t="s">
        <v>413</v>
      </c>
      <c r="C1932" t="s">
        <v>38</v>
      </c>
      <c r="D1932" t="s">
        <v>125</v>
      </c>
      <c r="E1932">
        <f t="shared" si="30"/>
        <v>7</v>
      </c>
      <c r="F1932">
        <v>1</v>
      </c>
      <c r="G1932">
        <v>7</v>
      </c>
      <c r="H1932" s="1">
        <v>45154</v>
      </c>
      <c r="I1932" t="s">
        <v>28</v>
      </c>
    </row>
    <row r="1933" spans="1:9" x14ac:dyDescent="0.3">
      <c r="A1933" t="s">
        <v>2074</v>
      </c>
      <c r="B1933" t="s">
        <v>215</v>
      </c>
      <c r="C1933" t="s">
        <v>11</v>
      </c>
      <c r="D1933" t="s">
        <v>79</v>
      </c>
      <c r="E1933">
        <f t="shared" si="30"/>
        <v>5</v>
      </c>
      <c r="F1933">
        <v>2</v>
      </c>
      <c r="G1933">
        <v>10</v>
      </c>
      <c r="H1933" s="1">
        <v>44749</v>
      </c>
      <c r="I1933" t="s">
        <v>17</v>
      </c>
    </row>
    <row r="1934" spans="1:9" x14ac:dyDescent="0.3">
      <c r="A1934" t="s">
        <v>2075</v>
      </c>
      <c r="B1934" t="s">
        <v>411</v>
      </c>
      <c r="C1934" t="s">
        <v>20</v>
      </c>
      <c r="D1934" t="str" cm="1">
        <f t="array" ref="D1934">IFERROR(INDEX('Lookup table'!$B$2:$B$15, MATCH(1, (TRIM('Lookup table'!$A$2:$A$15)=TRIM(C1934)) * (ROUND('Lookup table'!$C$2:$C$15,2)=ROUND(E1934,2)), 0)), "")</f>
        <v/>
      </c>
      <c r="E1934" t="str">
        <f t="shared" si="30"/>
        <v/>
      </c>
      <c r="H1934" s="1">
        <v>44656</v>
      </c>
      <c r="I1934" t="s">
        <v>28</v>
      </c>
    </row>
    <row r="1935" spans="1:9" x14ac:dyDescent="0.3">
      <c r="A1935" t="s">
        <v>2076</v>
      </c>
      <c r="B1935" t="s">
        <v>103</v>
      </c>
      <c r="C1935" t="s">
        <v>20</v>
      </c>
      <c r="D1935" t="s">
        <v>245</v>
      </c>
      <c r="E1935">
        <f t="shared" si="30"/>
        <v>20</v>
      </c>
      <c r="F1935">
        <v>4</v>
      </c>
      <c r="G1935">
        <v>80</v>
      </c>
      <c r="H1935" s="1">
        <v>45143</v>
      </c>
      <c r="I1935" t="s">
        <v>13</v>
      </c>
    </row>
    <row r="1936" spans="1:9" x14ac:dyDescent="0.3">
      <c r="A1936" t="s">
        <v>2077</v>
      </c>
      <c r="B1936" t="s">
        <v>200</v>
      </c>
      <c r="C1936" t="s">
        <v>38</v>
      </c>
      <c r="D1936" t="s">
        <v>107</v>
      </c>
      <c r="E1936">
        <f t="shared" si="30"/>
        <v>4</v>
      </c>
      <c r="F1936">
        <v>4</v>
      </c>
      <c r="G1936">
        <v>16</v>
      </c>
      <c r="H1936" s="1">
        <v>44633</v>
      </c>
      <c r="I1936" t="s">
        <v>28</v>
      </c>
    </row>
    <row r="1937" spans="1:9" x14ac:dyDescent="0.3">
      <c r="A1937" t="s">
        <v>2078</v>
      </c>
      <c r="B1937" t="s">
        <v>217</v>
      </c>
      <c r="C1937" t="s">
        <v>20</v>
      </c>
      <c r="D1937" t="s">
        <v>41</v>
      </c>
      <c r="E1937">
        <f t="shared" si="30"/>
        <v>14</v>
      </c>
      <c r="F1937">
        <v>3</v>
      </c>
      <c r="G1937">
        <v>42</v>
      </c>
      <c r="H1937" s="1">
        <v>44974</v>
      </c>
      <c r="I1937" t="s">
        <v>28</v>
      </c>
    </row>
    <row r="1938" spans="1:9" x14ac:dyDescent="0.3">
      <c r="A1938" t="s">
        <v>2079</v>
      </c>
      <c r="B1938" t="s">
        <v>368</v>
      </c>
      <c r="C1938" t="s">
        <v>11</v>
      </c>
      <c r="D1938" t="s">
        <v>33</v>
      </c>
      <c r="E1938">
        <f t="shared" si="30"/>
        <v>4</v>
      </c>
      <c r="F1938">
        <v>1</v>
      </c>
      <c r="G1938">
        <v>4</v>
      </c>
      <c r="H1938" s="1">
        <v>45209</v>
      </c>
      <c r="I1938" t="s">
        <v>17</v>
      </c>
    </row>
    <row r="1939" spans="1:9" x14ac:dyDescent="0.3">
      <c r="A1939" t="s">
        <v>2080</v>
      </c>
      <c r="B1939" t="s">
        <v>55</v>
      </c>
      <c r="C1939" t="s">
        <v>50</v>
      </c>
      <c r="D1939" t="s">
        <v>112</v>
      </c>
      <c r="E1939">
        <f t="shared" si="30"/>
        <v>4</v>
      </c>
      <c r="F1939">
        <v>1</v>
      </c>
      <c r="G1939">
        <v>4</v>
      </c>
      <c r="H1939" s="1">
        <v>44606</v>
      </c>
      <c r="I1939" t="s">
        <v>17</v>
      </c>
    </row>
    <row r="1940" spans="1:9" x14ac:dyDescent="0.3">
      <c r="A1940" t="s">
        <v>2081</v>
      </c>
      <c r="B1940" t="s">
        <v>234</v>
      </c>
      <c r="C1940" t="s">
        <v>24</v>
      </c>
      <c r="D1940" t="s">
        <v>168</v>
      </c>
      <c r="E1940">
        <f t="shared" si="30"/>
        <v>1</v>
      </c>
      <c r="F1940">
        <v>1</v>
      </c>
      <c r="G1940">
        <v>1</v>
      </c>
      <c r="H1940" s="1">
        <v>45262</v>
      </c>
      <c r="I1940" t="s">
        <v>13</v>
      </c>
    </row>
    <row r="1941" spans="1:9" x14ac:dyDescent="0.3">
      <c r="A1941" t="s">
        <v>2082</v>
      </c>
      <c r="B1941" t="s">
        <v>411</v>
      </c>
      <c r="C1941" t="s">
        <v>20</v>
      </c>
      <c r="D1941" t="s">
        <v>27</v>
      </c>
      <c r="E1941">
        <f t="shared" si="30"/>
        <v>12</v>
      </c>
      <c r="F1941">
        <v>2</v>
      </c>
      <c r="G1941">
        <v>24</v>
      </c>
      <c r="H1941" s="1">
        <v>44963</v>
      </c>
      <c r="I1941" t="s">
        <v>17</v>
      </c>
    </row>
    <row r="1942" spans="1:9" x14ac:dyDescent="0.3">
      <c r="A1942" t="s">
        <v>2083</v>
      </c>
      <c r="B1942" t="s">
        <v>40</v>
      </c>
      <c r="C1942" t="s">
        <v>11</v>
      </c>
      <c r="D1942" t="s">
        <v>79</v>
      </c>
      <c r="E1942">
        <f t="shared" si="30"/>
        <v>5</v>
      </c>
      <c r="F1942">
        <v>3</v>
      </c>
      <c r="G1942">
        <v>15</v>
      </c>
      <c r="H1942" s="1">
        <v>45059</v>
      </c>
      <c r="I1942" t="s">
        <v>13</v>
      </c>
    </row>
    <row r="1943" spans="1:9" x14ac:dyDescent="0.3">
      <c r="A1943" t="s">
        <v>2084</v>
      </c>
      <c r="B1943" t="s">
        <v>23</v>
      </c>
      <c r="C1943" t="s">
        <v>38</v>
      </c>
      <c r="D1943" t="s">
        <v>125</v>
      </c>
      <c r="E1943">
        <f t="shared" si="30"/>
        <v>7</v>
      </c>
      <c r="F1943">
        <v>4</v>
      </c>
      <c r="G1943">
        <v>28</v>
      </c>
      <c r="H1943" s="1">
        <v>44983</v>
      </c>
      <c r="I1943" t="s">
        <v>13</v>
      </c>
    </row>
    <row r="1944" spans="1:9" x14ac:dyDescent="0.3">
      <c r="A1944" t="s">
        <v>2085</v>
      </c>
      <c r="B1944" t="s">
        <v>15</v>
      </c>
      <c r="C1944" t="s">
        <v>38</v>
      </c>
      <c r="D1944" t="s">
        <v>125</v>
      </c>
      <c r="E1944">
        <f t="shared" si="30"/>
        <v>7</v>
      </c>
      <c r="F1944">
        <v>2</v>
      </c>
      <c r="G1944">
        <v>14</v>
      </c>
      <c r="H1944" s="1">
        <v>45171</v>
      </c>
      <c r="I1944" t="s">
        <v>17</v>
      </c>
    </row>
    <row r="1945" spans="1:9" x14ac:dyDescent="0.3">
      <c r="A1945" t="s">
        <v>2086</v>
      </c>
      <c r="B1945" t="s">
        <v>32</v>
      </c>
      <c r="C1945" t="s">
        <v>38</v>
      </c>
      <c r="D1945" t="s">
        <v>121</v>
      </c>
      <c r="E1945">
        <f t="shared" si="30"/>
        <v>5</v>
      </c>
      <c r="F1945">
        <v>5</v>
      </c>
      <c r="G1945">
        <v>25</v>
      </c>
      <c r="H1945" s="1">
        <v>44938</v>
      </c>
      <c r="I1945" t="s">
        <v>28</v>
      </c>
    </row>
    <row r="1946" spans="1:9" x14ac:dyDescent="0.3">
      <c r="A1946" t="s">
        <v>2087</v>
      </c>
      <c r="B1946" t="s">
        <v>23</v>
      </c>
      <c r="C1946" t="s">
        <v>38</v>
      </c>
      <c r="D1946" t="s">
        <v>121</v>
      </c>
      <c r="E1946">
        <f t="shared" si="30"/>
        <v>5</v>
      </c>
      <c r="F1946">
        <v>1</v>
      </c>
      <c r="G1946">
        <v>5</v>
      </c>
      <c r="H1946" s="1">
        <v>44806</v>
      </c>
      <c r="I1946" t="s">
        <v>28</v>
      </c>
    </row>
    <row r="1947" spans="1:9" x14ac:dyDescent="0.3">
      <c r="A1947" t="s">
        <v>2088</v>
      </c>
      <c r="B1947" t="s">
        <v>176</v>
      </c>
      <c r="C1947" t="s">
        <v>11</v>
      </c>
      <c r="D1947" t="str" cm="1">
        <f t="array" ref="D1947">IFERROR(INDEX('Lookup table'!$B$2:$B$15, MATCH(1, (TRIM('Lookup table'!$A$2:$A$15)=TRIM(C1947)) * (ROUND('Lookup table'!$C$2:$C$15,2)=ROUND(E1947,2)), 0)), "")</f>
        <v>Side Salad</v>
      </c>
      <c r="E1947">
        <f t="shared" si="30"/>
        <v>3</v>
      </c>
      <c r="F1947">
        <v>1</v>
      </c>
      <c r="G1947">
        <v>3</v>
      </c>
      <c r="H1947" s="1">
        <v>45180</v>
      </c>
      <c r="I1947" t="s">
        <v>28</v>
      </c>
    </row>
    <row r="1948" spans="1:9" x14ac:dyDescent="0.3">
      <c r="A1948" t="s">
        <v>2089</v>
      </c>
      <c r="B1948" t="s">
        <v>103</v>
      </c>
      <c r="C1948" t="s">
        <v>24</v>
      </c>
      <c r="D1948" t="s">
        <v>77</v>
      </c>
      <c r="E1948">
        <f t="shared" si="30"/>
        <v>2.5</v>
      </c>
      <c r="F1948">
        <v>1</v>
      </c>
      <c r="G1948">
        <v>2.5</v>
      </c>
      <c r="H1948" s="1">
        <v>45176</v>
      </c>
      <c r="I1948" t="s">
        <v>13</v>
      </c>
    </row>
    <row r="1949" spans="1:9" x14ac:dyDescent="0.3">
      <c r="A1949" t="s">
        <v>2090</v>
      </c>
      <c r="B1949" t="s">
        <v>92</v>
      </c>
      <c r="C1949" t="s">
        <v>20</v>
      </c>
      <c r="D1949" t="s">
        <v>27</v>
      </c>
      <c r="E1949">
        <f t="shared" si="30"/>
        <v>12</v>
      </c>
      <c r="F1949">
        <v>4</v>
      </c>
      <c r="G1949">
        <v>48</v>
      </c>
      <c r="H1949" s="1">
        <v>44688</v>
      </c>
    </row>
    <row r="1950" spans="1:9" x14ac:dyDescent="0.3">
      <c r="A1950" t="s">
        <v>2091</v>
      </c>
      <c r="B1950" t="s">
        <v>413</v>
      </c>
      <c r="C1950" t="s">
        <v>24</v>
      </c>
      <c r="D1950" t="s">
        <v>56</v>
      </c>
      <c r="E1950">
        <f t="shared" si="30"/>
        <v>3</v>
      </c>
      <c r="F1950">
        <v>5</v>
      </c>
      <c r="G1950">
        <v>15</v>
      </c>
      <c r="H1950" s="1">
        <v>45041</v>
      </c>
      <c r="I1950" t="s">
        <v>28</v>
      </c>
    </row>
    <row r="1951" spans="1:9" x14ac:dyDescent="0.3">
      <c r="A1951" t="s">
        <v>2092</v>
      </c>
      <c r="B1951" t="s">
        <v>457</v>
      </c>
      <c r="C1951" t="s">
        <v>11</v>
      </c>
      <c r="D1951" t="s">
        <v>16</v>
      </c>
      <c r="E1951">
        <f t="shared" si="30"/>
        <v>4</v>
      </c>
      <c r="F1951">
        <v>3</v>
      </c>
      <c r="G1951">
        <v>12</v>
      </c>
      <c r="H1951" s="1">
        <v>44958</v>
      </c>
      <c r="I1951" t="s">
        <v>13</v>
      </c>
    </row>
    <row r="1952" spans="1:9" x14ac:dyDescent="0.3">
      <c r="A1952" t="s">
        <v>2093</v>
      </c>
      <c r="B1952" t="s">
        <v>313</v>
      </c>
      <c r="C1952" t="s">
        <v>38</v>
      </c>
      <c r="D1952" t="s">
        <v>74</v>
      </c>
      <c r="E1952">
        <f t="shared" si="30"/>
        <v>6</v>
      </c>
      <c r="F1952">
        <v>3</v>
      </c>
      <c r="G1952">
        <v>18</v>
      </c>
      <c r="H1952" s="1">
        <v>44744</v>
      </c>
      <c r="I1952" t="s">
        <v>17</v>
      </c>
    </row>
    <row r="1953" spans="1:9" x14ac:dyDescent="0.3">
      <c r="A1953" t="s">
        <v>2094</v>
      </c>
      <c r="B1953" t="s">
        <v>131</v>
      </c>
      <c r="C1953" t="s">
        <v>11</v>
      </c>
      <c r="D1953" t="s">
        <v>33</v>
      </c>
      <c r="E1953">
        <f t="shared" si="30"/>
        <v>4</v>
      </c>
      <c r="F1953">
        <v>2</v>
      </c>
      <c r="G1953">
        <v>8</v>
      </c>
      <c r="H1953" s="1">
        <v>44783</v>
      </c>
      <c r="I1953" t="s">
        <v>28</v>
      </c>
    </row>
    <row r="1954" spans="1:9" x14ac:dyDescent="0.3">
      <c r="A1954" t="s">
        <v>2095</v>
      </c>
      <c r="B1954" t="s">
        <v>90</v>
      </c>
      <c r="C1954" t="s">
        <v>50</v>
      </c>
      <c r="D1954" t="s">
        <v>17678</v>
      </c>
      <c r="E1954">
        <f t="shared" si="30"/>
        <v>7</v>
      </c>
      <c r="F1954">
        <v>2</v>
      </c>
      <c r="G1954">
        <v>14</v>
      </c>
      <c r="H1954" s="1">
        <v>44863</v>
      </c>
      <c r="I1954" t="s">
        <v>17</v>
      </c>
    </row>
    <row r="1955" spans="1:9" x14ac:dyDescent="0.3">
      <c r="A1955" t="s">
        <v>2096</v>
      </c>
      <c r="B1955" t="s">
        <v>129</v>
      </c>
      <c r="C1955" t="s">
        <v>50</v>
      </c>
      <c r="D1955" t="s">
        <v>99</v>
      </c>
      <c r="E1955">
        <f t="shared" si="30"/>
        <v>8</v>
      </c>
      <c r="F1955">
        <v>4</v>
      </c>
      <c r="G1955">
        <v>32</v>
      </c>
      <c r="H1955" s="1">
        <v>44734</v>
      </c>
    </row>
    <row r="1956" spans="1:9" x14ac:dyDescent="0.3">
      <c r="A1956" t="s">
        <v>2097</v>
      </c>
      <c r="B1956" t="s">
        <v>163</v>
      </c>
      <c r="C1956" t="s">
        <v>50</v>
      </c>
      <c r="D1956" t="s">
        <v>207</v>
      </c>
      <c r="E1956">
        <f t="shared" si="30"/>
        <v>10</v>
      </c>
      <c r="F1956">
        <v>5</v>
      </c>
      <c r="G1956">
        <v>50</v>
      </c>
      <c r="H1956" s="1">
        <v>45018</v>
      </c>
      <c r="I1956" t="s">
        <v>13</v>
      </c>
    </row>
    <row r="1957" spans="1:9" x14ac:dyDescent="0.3">
      <c r="A1957" t="s">
        <v>2098</v>
      </c>
      <c r="B1957" t="s">
        <v>457</v>
      </c>
      <c r="C1957" t="s">
        <v>38</v>
      </c>
      <c r="D1957" t="s">
        <v>43</v>
      </c>
      <c r="E1957">
        <f t="shared" si="30"/>
        <v>6</v>
      </c>
      <c r="F1957">
        <v>1</v>
      </c>
      <c r="G1957">
        <v>6</v>
      </c>
      <c r="H1957" s="1">
        <v>45263</v>
      </c>
      <c r="I1957" t="s">
        <v>28</v>
      </c>
    </row>
    <row r="1958" spans="1:9" x14ac:dyDescent="0.3">
      <c r="A1958" t="s">
        <v>2099</v>
      </c>
      <c r="B1958" t="s">
        <v>167</v>
      </c>
      <c r="C1958" t="s">
        <v>50</v>
      </c>
      <c r="D1958" t="s">
        <v>51</v>
      </c>
      <c r="E1958">
        <f t="shared" si="30"/>
        <v>5</v>
      </c>
      <c r="F1958">
        <v>5</v>
      </c>
      <c r="G1958">
        <v>25</v>
      </c>
      <c r="H1958" s="1">
        <v>45113</v>
      </c>
      <c r="I1958" t="s">
        <v>28</v>
      </c>
    </row>
    <row r="1959" spans="1:9" x14ac:dyDescent="0.3">
      <c r="A1959" t="s">
        <v>2100</v>
      </c>
      <c r="B1959" t="s">
        <v>326</v>
      </c>
      <c r="C1959" t="s">
        <v>50</v>
      </c>
      <c r="D1959" t="s">
        <v>86</v>
      </c>
      <c r="E1959">
        <f t="shared" si="30"/>
        <v>5</v>
      </c>
      <c r="F1959">
        <v>3</v>
      </c>
      <c r="G1959">
        <v>15</v>
      </c>
      <c r="H1959" s="1">
        <v>44628</v>
      </c>
      <c r="I1959" t="s">
        <v>13</v>
      </c>
    </row>
    <row r="1960" spans="1:9" x14ac:dyDescent="0.3">
      <c r="A1960" t="s">
        <v>2101</v>
      </c>
      <c r="B1960" t="s">
        <v>81</v>
      </c>
      <c r="C1960" t="s">
        <v>38</v>
      </c>
      <c r="D1960" t="s">
        <v>125</v>
      </c>
      <c r="E1960">
        <f t="shared" si="30"/>
        <v>7</v>
      </c>
      <c r="F1960">
        <v>3</v>
      </c>
      <c r="G1960">
        <v>21</v>
      </c>
      <c r="H1960" s="1">
        <v>44665</v>
      </c>
      <c r="I1960" t="s">
        <v>17</v>
      </c>
    </row>
    <row r="1961" spans="1:9" x14ac:dyDescent="0.3">
      <c r="A1961" t="s">
        <v>2102</v>
      </c>
      <c r="B1961" t="s">
        <v>129</v>
      </c>
      <c r="C1961" t="s">
        <v>24</v>
      </c>
      <c r="D1961" t="s">
        <v>71</v>
      </c>
      <c r="E1961">
        <f t="shared" si="30"/>
        <v>3</v>
      </c>
      <c r="F1961">
        <v>2</v>
      </c>
      <c r="G1961">
        <v>6</v>
      </c>
      <c r="H1961" s="1">
        <v>44817</v>
      </c>
      <c r="I1961" t="s">
        <v>28</v>
      </c>
    </row>
    <row r="1962" spans="1:9" x14ac:dyDescent="0.3">
      <c r="A1962" t="s">
        <v>2103</v>
      </c>
      <c r="B1962" t="s">
        <v>232</v>
      </c>
      <c r="C1962" t="s">
        <v>50</v>
      </c>
      <c r="D1962" t="s">
        <v>112</v>
      </c>
      <c r="E1962">
        <f t="shared" si="30"/>
        <v>4</v>
      </c>
      <c r="F1962">
        <v>2</v>
      </c>
      <c r="G1962">
        <v>8</v>
      </c>
      <c r="H1962" s="1">
        <v>44943</v>
      </c>
      <c r="I1962" t="s">
        <v>13</v>
      </c>
    </row>
    <row r="1963" spans="1:9" x14ac:dyDescent="0.3">
      <c r="A1963" t="s">
        <v>2104</v>
      </c>
      <c r="B1963" t="s">
        <v>90</v>
      </c>
      <c r="C1963" t="s">
        <v>50</v>
      </c>
      <c r="D1963" t="s">
        <v>207</v>
      </c>
      <c r="E1963">
        <f t="shared" si="30"/>
        <v>10</v>
      </c>
      <c r="F1963">
        <v>4</v>
      </c>
      <c r="G1963">
        <v>40</v>
      </c>
      <c r="H1963" s="1">
        <v>45124</v>
      </c>
      <c r="I1963" t="s">
        <v>17</v>
      </c>
    </row>
    <row r="1964" spans="1:9" x14ac:dyDescent="0.3">
      <c r="A1964" t="s">
        <v>2105</v>
      </c>
      <c r="B1964" t="s">
        <v>254</v>
      </c>
      <c r="C1964" t="s">
        <v>20</v>
      </c>
      <c r="D1964" t="s">
        <v>245</v>
      </c>
      <c r="E1964">
        <f t="shared" si="30"/>
        <v>20</v>
      </c>
      <c r="F1964">
        <v>5</v>
      </c>
      <c r="G1964">
        <v>100</v>
      </c>
      <c r="H1964" s="1">
        <v>44639</v>
      </c>
      <c r="I1964" t="s">
        <v>28</v>
      </c>
    </row>
    <row r="1965" spans="1:9" x14ac:dyDescent="0.3">
      <c r="A1965" t="s">
        <v>2106</v>
      </c>
      <c r="B1965" t="s">
        <v>15</v>
      </c>
      <c r="C1965" t="s">
        <v>24</v>
      </c>
      <c r="D1965" t="s">
        <v>56</v>
      </c>
      <c r="E1965">
        <f t="shared" si="30"/>
        <v>3</v>
      </c>
      <c r="F1965">
        <v>5</v>
      </c>
      <c r="G1965">
        <v>15</v>
      </c>
      <c r="H1965" s="1">
        <v>45240</v>
      </c>
      <c r="I1965" t="s">
        <v>28</v>
      </c>
    </row>
    <row r="1966" spans="1:9" x14ac:dyDescent="0.3">
      <c r="A1966" t="s">
        <v>2107</v>
      </c>
      <c r="B1966" t="s">
        <v>73</v>
      </c>
      <c r="C1966" t="s">
        <v>24</v>
      </c>
      <c r="D1966" t="s">
        <v>141</v>
      </c>
      <c r="E1966">
        <f t="shared" si="30"/>
        <v>2.5</v>
      </c>
      <c r="F1966">
        <v>5</v>
      </c>
      <c r="G1966">
        <v>12.5</v>
      </c>
      <c r="H1966" s="1">
        <v>45058</v>
      </c>
      <c r="I1966" t="s">
        <v>13</v>
      </c>
    </row>
    <row r="1967" spans="1:9" x14ac:dyDescent="0.3">
      <c r="A1967" t="s">
        <v>2108</v>
      </c>
      <c r="B1967" t="s">
        <v>192</v>
      </c>
      <c r="C1967" t="s">
        <v>38</v>
      </c>
      <c r="D1967" t="s">
        <v>125</v>
      </c>
      <c r="E1967">
        <f t="shared" si="30"/>
        <v>7</v>
      </c>
      <c r="F1967">
        <v>3</v>
      </c>
      <c r="G1967">
        <v>21</v>
      </c>
      <c r="H1967" s="1">
        <v>45126</v>
      </c>
      <c r="I1967" t="s">
        <v>17</v>
      </c>
    </row>
    <row r="1968" spans="1:9" x14ac:dyDescent="0.3">
      <c r="A1968" t="s">
        <v>2109</v>
      </c>
      <c r="B1968" t="s">
        <v>457</v>
      </c>
      <c r="C1968" t="s">
        <v>38</v>
      </c>
      <c r="D1968" t="s">
        <v>125</v>
      </c>
      <c r="E1968">
        <f t="shared" si="30"/>
        <v>7</v>
      </c>
      <c r="F1968">
        <v>4</v>
      </c>
      <c r="G1968">
        <v>28</v>
      </c>
      <c r="H1968" s="1">
        <v>45261</v>
      </c>
      <c r="I1968" t="s">
        <v>17</v>
      </c>
    </row>
    <row r="1969" spans="1:9" x14ac:dyDescent="0.3">
      <c r="A1969" t="s">
        <v>2110</v>
      </c>
      <c r="B1969" t="s">
        <v>441</v>
      </c>
      <c r="C1969" t="s">
        <v>11</v>
      </c>
      <c r="D1969" t="s">
        <v>16</v>
      </c>
      <c r="E1969">
        <f t="shared" si="30"/>
        <v>4</v>
      </c>
      <c r="F1969">
        <v>3</v>
      </c>
      <c r="G1969">
        <v>12</v>
      </c>
      <c r="H1969" s="1">
        <v>45227</v>
      </c>
      <c r="I1969" t="s">
        <v>13</v>
      </c>
    </row>
    <row r="1970" spans="1:9" x14ac:dyDescent="0.3">
      <c r="A1970" t="s">
        <v>2111</v>
      </c>
      <c r="B1970" t="s">
        <v>240</v>
      </c>
      <c r="C1970" t="s">
        <v>20</v>
      </c>
      <c r="D1970" t="s">
        <v>27</v>
      </c>
      <c r="E1970">
        <f t="shared" si="30"/>
        <v>12</v>
      </c>
      <c r="F1970">
        <v>1</v>
      </c>
      <c r="G1970">
        <v>12</v>
      </c>
      <c r="H1970" s="1">
        <v>44870</v>
      </c>
      <c r="I1970" t="s">
        <v>28</v>
      </c>
    </row>
    <row r="1971" spans="1:9" x14ac:dyDescent="0.3">
      <c r="A1971" t="s">
        <v>2112</v>
      </c>
      <c r="B1971" t="s">
        <v>152</v>
      </c>
      <c r="C1971" t="s">
        <v>38</v>
      </c>
      <c r="D1971" t="str" cm="1">
        <f t="array" ref="D1971">IFERROR(INDEX('Lookup table'!$B$2:$B$15, MATCH(1, (TRIM('Lookup table'!$A$2:$A$15)=TRIM(C1971)) * (ROUND('Lookup table'!$C$2:$C$15,2)=ROUND(E1971,2)), 0)), "")</f>
        <v>Ice Cream</v>
      </c>
      <c r="E1971">
        <f t="shared" si="30"/>
        <v>5</v>
      </c>
      <c r="F1971">
        <v>1</v>
      </c>
      <c r="G1971">
        <v>5</v>
      </c>
      <c r="H1971" s="1">
        <v>44732</v>
      </c>
      <c r="I1971" t="s">
        <v>28</v>
      </c>
    </row>
    <row r="1972" spans="1:9" x14ac:dyDescent="0.3">
      <c r="A1972" t="s">
        <v>2113</v>
      </c>
      <c r="B1972" t="s">
        <v>194</v>
      </c>
      <c r="C1972" t="s">
        <v>24</v>
      </c>
      <c r="D1972" t="s">
        <v>168</v>
      </c>
      <c r="E1972">
        <f t="shared" si="30"/>
        <v>1</v>
      </c>
      <c r="F1972">
        <v>5</v>
      </c>
      <c r="G1972">
        <v>5</v>
      </c>
      <c r="H1972" s="1">
        <v>44828</v>
      </c>
      <c r="I1972" t="s">
        <v>13</v>
      </c>
    </row>
    <row r="1973" spans="1:9" x14ac:dyDescent="0.3">
      <c r="A1973" t="s">
        <v>2114</v>
      </c>
      <c r="B1973" t="s">
        <v>268</v>
      </c>
      <c r="C1973" t="s">
        <v>24</v>
      </c>
      <c r="D1973" t="s">
        <v>168</v>
      </c>
      <c r="E1973">
        <f t="shared" si="30"/>
        <v>1</v>
      </c>
      <c r="F1973">
        <v>5</v>
      </c>
      <c r="G1973">
        <v>5</v>
      </c>
      <c r="H1973" s="1">
        <v>45255</v>
      </c>
      <c r="I1973" t="s">
        <v>17</v>
      </c>
    </row>
    <row r="1974" spans="1:9" x14ac:dyDescent="0.3">
      <c r="A1974" t="s">
        <v>2115</v>
      </c>
      <c r="B1974" t="s">
        <v>597</v>
      </c>
      <c r="C1974" t="s">
        <v>38</v>
      </c>
      <c r="D1974" t="str" cm="1">
        <f t="array" ref="D1974">IFERROR(INDEX('Lookup table'!$B$2:$B$15, MATCH(1, (TRIM('Lookup table'!$A$2:$A$15)=TRIM(C1974)) * (ROUND('Lookup table'!$C$2:$C$15,2)=ROUND(E1974,2)), 0)), "")</f>
        <v/>
      </c>
      <c r="E1974" t="str">
        <f t="shared" si="30"/>
        <v/>
      </c>
      <c r="H1974" s="1">
        <v>44891</v>
      </c>
      <c r="I1974" t="s">
        <v>13</v>
      </c>
    </row>
    <row r="1975" spans="1:9" x14ac:dyDescent="0.3">
      <c r="A1975" t="s">
        <v>2116</v>
      </c>
      <c r="B1975" t="s">
        <v>205</v>
      </c>
      <c r="C1975" t="s">
        <v>20</v>
      </c>
      <c r="D1975" t="s">
        <v>41</v>
      </c>
      <c r="E1975">
        <f t="shared" si="30"/>
        <v>14</v>
      </c>
      <c r="F1975">
        <v>2</v>
      </c>
      <c r="G1975">
        <v>28</v>
      </c>
      <c r="H1975" s="1">
        <v>45255</v>
      </c>
      <c r="I1975" t="s">
        <v>13</v>
      </c>
    </row>
    <row r="1976" spans="1:9" x14ac:dyDescent="0.3">
      <c r="A1976" t="s">
        <v>2117</v>
      </c>
      <c r="B1976" t="s">
        <v>167</v>
      </c>
      <c r="C1976" t="s">
        <v>20</v>
      </c>
      <c r="D1976" t="s">
        <v>245</v>
      </c>
      <c r="E1976">
        <f t="shared" si="30"/>
        <v>20</v>
      </c>
      <c r="F1976">
        <v>5</v>
      </c>
      <c r="G1976">
        <v>100</v>
      </c>
      <c r="H1976" s="1">
        <v>45082</v>
      </c>
      <c r="I1976" t="s">
        <v>28</v>
      </c>
    </row>
    <row r="1977" spans="1:9" x14ac:dyDescent="0.3">
      <c r="A1977" t="s">
        <v>2118</v>
      </c>
      <c r="B1977" t="s">
        <v>120</v>
      </c>
      <c r="C1977" t="s">
        <v>20</v>
      </c>
      <c r="D1977" t="s">
        <v>27</v>
      </c>
      <c r="E1977">
        <f t="shared" si="30"/>
        <v>12</v>
      </c>
      <c r="F1977">
        <v>4</v>
      </c>
      <c r="G1977">
        <v>48</v>
      </c>
      <c r="H1977" s="1">
        <v>44910</v>
      </c>
      <c r="I1977" t="s">
        <v>28</v>
      </c>
    </row>
    <row r="1978" spans="1:9" x14ac:dyDescent="0.3">
      <c r="A1978" t="s">
        <v>2119</v>
      </c>
      <c r="B1978" t="s">
        <v>101</v>
      </c>
      <c r="C1978" t="s">
        <v>11</v>
      </c>
      <c r="D1978" t="s">
        <v>33</v>
      </c>
      <c r="E1978">
        <f t="shared" si="30"/>
        <v>4</v>
      </c>
      <c r="F1978">
        <v>4</v>
      </c>
      <c r="G1978">
        <v>16</v>
      </c>
      <c r="H1978" s="1">
        <v>45285</v>
      </c>
      <c r="I1978" t="s">
        <v>17</v>
      </c>
    </row>
    <row r="1979" spans="1:9" x14ac:dyDescent="0.3">
      <c r="A1979" t="s">
        <v>2120</v>
      </c>
      <c r="B1979" t="s">
        <v>92</v>
      </c>
      <c r="C1979" t="s">
        <v>20</v>
      </c>
      <c r="D1979" t="s">
        <v>27</v>
      </c>
      <c r="E1979">
        <f t="shared" si="30"/>
        <v>12</v>
      </c>
      <c r="F1979">
        <v>3</v>
      </c>
      <c r="G1979">
        <v>36</v>
      </c>
      <c r="H1979" s="1">
        <v>45116</v>
      </c>
      <c r="I1979" t="s">
        <v>28</v>
      </c>
    </row>
    <row r="1980" spans="1:9" x14ac:dyDescent="0.3">
      <c r="A1980" t="s">
        <v>2121</v>
      </c>
      <c r="B1980" t="s">
        <v>163</v>
      </c>
      <c r="C1980" t="s">
        <v>11</v>
      </c>
      <c r="D1980" t="s">
        <v>230</v>
      </c>
      <c r="E1980">
        <f t="shared" si="30"/>
        <v>5</v>
      </c>
      <c r="F1980">
        <v>2</v>
      </c>
      <c r="G1980">
        <v>10</v>
      </c>
      <c r="H1980" s="1">
        <v>44918</v>
      </c>
      <c r="I1980" t="s">
        <v>13</v>
      </c>
    </row>
    <row r="1981" spans="1:9" x14ac:dyDescent="0.3">
      <c r="A1981" t="s">
        <v>2122</v>
      </c>
      <c r="B1981" t="s">
        <v>192</v>
      </c>
      <c r="C1981" t="s">
        <v>24</v>
      </c>
      <c r="D1981" t="s">
        <v>77</v>
      </c>
      <c r="E1981">
        <f t="shared" si="30"/>
        <v>2.5</v>
      </c>
      <c r="F1981">
        <v>3</v>
      </c>
      <c r="G1981">
        <v>7.5</v>
      </c>
      <c r="H1981" s="1">
        <v>45003</v>
      </c>
      <c r="I1981" t="s">
        <v>13</v>
      </c>
    </row>
    <row r="1982" spans="1:9" x14ac:dyDescent="0.3">
      <c r="A1982" t="s">
        <v>2123</v>
      </c>
      <c r="B1982" t="s">
        <v>163</v>
      </c>
      <c r="C1982" t="s">
        <v>20</v>
      </c>
      <c r="D1982" t="s">
        <v>27</v>
      </c>
      <c r="E1982">
        <f t="shared" si="30"/>
        <v>12</v>
      </c>
      <c r="F1982">
        <v>1</v>
      </c>
      <c r="G1982">
        <v>12</v>
      </c>
      <c r="H1982" s="1">
        <v>44641</v>
      </c>
      <c r="I1982" t="s">
        <v>17</v>
      </c>
    </row>
    <row r="1983" spans="1:9" x14ac:dyDescent="0.3">
      <c r="A1983" t="s">
        <v>2124</v>
      </c>
      <c r="B1983" t="s">
        <v>40</v>
      </c>
      <c r="C1983" t="s">
        <v>50</v>
      </c>
      <c r="D1983" t="s">
        <v>112</v>
      </c>
      <c r="E1983">
        <f t="shared" si="30"/>
        <v>4</v>
      </c>
      <c r="F1983">
        <v>2</v>
      </c>
      <c r="G1983">
        <v>8</v>
      </c>
      <c r="H1983" s="1">
        <v>44850</v>
      </c>
      <c r="I1983" t="s">
        <v>17</v>
      </c>
    </row>
    <row r="1984" spans="1:9" x14ac:dyDescent="0.3">
      <c r="A1984" t="s">
        <v>2125</v>
      </c>
      <c r="B1984" t="s">
        <v>215</v>
      </c>
      <c r="C1984" t="s">
        <v>24</v>
      </c>
      <c r="D1984" t="s">
        <v>71</v>
      </c>
      <c r="E1984">
        <f t="shared" si="30"/>
        <v>3</v>
      </c>
      <c r="F1984">
        <v>4</v>
      </c>
      <c r="G1984">
        <v>12</v>
      </c>
      <c r="H1984" s="1">
        <v>45144</v>
      </c>
      <c r="I1984" t="s">
        <v>13</v>
      </c>
    </row>
    <row r="1985" spans="1:9" x14ac:dyDescent="0.3">
      <c r="A1985" t="s">
        <v>2126</v>
      </c>
      <c r="B1985" t="s">
        <v>372</v>
      </c>
      <c r="C1985" t="s">
        <v>38</v>
      </c>
      <c r="D1985" t="s">
        <v>74</v>
      </c>
      <c r="E1985">
        <f t="shared" si="30"/>
        <v>6</v>
      </c>
      <c r="F1985">
        <v>3</v>
      </c>
      <c r="G1985">
        <v>18</v>
      </c>
      <c r="H1985" s="1">
        <v>45248</v>
      </c>
      <c r="I1985" t="s">
        <v>28</v>
      </c>
    </row>
    <row r="1986" spans="1:9" x14ac:dyDescent="0.3">
      <c r="A1986" t="s">
        <v>2127</v>
      </c>
      <c r="B1986" t="s">
        <v>120</v>
      </c>
      <c r="C1986" t="s">
        <v>38</v>
      </c>
      <c r="D1986" t="s">
        <v>125</v>
      </c>
      <c r="E1986">
        <f t="shared" si="30"/>
        <v>7</v>
      </c>
      <c r="F1986">
        <v>2</v>
      </c>
      <c r="G1986">
        <v>14</v>
      </c>
      <c r="H1986" s="1">
        <v>45149</v>
      </c>
      <c r="I1986" t="s">
        <v>17</v>
      </c>
    </row>
    <row r="1987" spans="1:9" x14ac:dyDescent="0.3">
      <c r="A1987" t="s">
        <v>2128</v>
      </c>
      <c r="B1987" t="s">
        <v>49</v>
      </c>
      <c r="C1987" t="s">
        <v>38</v>
      </c>
      <c r="D1987" t="s">
        <v>74</v>
      </c>
      <c r="E1987">
        <f t="shared" si="30"/>
        <v>6</v>
      </c>
      <c r="F1987">
        <v>5</v>
      </c>
      <c r="G1987">
        <v>30</v>
      </c>
      <c r="H1987" s="1">
        <v>44673</v>
      </c>
      <c r="I1987" t="s">
        <v>17</v>
      </c>
    </row>
    <row r="1988" spans="1:9" x14ac:dyDescent="0.3">
      <c r="A1988" t="s">
        <v>2129</v>
      </c>
      <c r="B1988" t="s">
        <v>136</v>
      </c>
      <c r="C1988" t="s">
        <v>11</v>
      </c>
      <c r="D1988" t="s">
        <v>230</v>
      </c>
      <c r="E1988">
        <f t="shared" si="30"/>
        <v>5</v>
      </c>
      <c r="F1988">
        <v>2</v>
      </c>
      <c r="G1988">
        <v>10</v>
      </c>
      <c r="H1988" s="1">
        <v>44790</v>
      </c>
      <c r="I1988" t="s">
        <v>28</v>
      </c>
    </row>
    <row r="1989" spans="1:9" x14ac:dyDescent="0.3">
      <c r="A1989" t="s">
        <v>2130</v>
      </c>
      <c r="B1989" t="s">
        <v>196</v>
      </c>
      <c r="C1989" t="s">
        <v>20</v>
      </c>
      <c r="D1989" t="s">
        <v>245</v>
      </c>
      <c r="E1989">
        <f t="shared" si="30"/>
        <v>20</v>
      </c>
      <c r="F1989">
        <v>1</v>
      </c>
      <c r="G1989">
        <v>20</v>
      </c>
      <c r="H1989" s="1">
        <v>45131</v>
      </c>
      <c r="I1989" t="s">
        <v>17</v>
      </c>
    </row>
    <row r="1990" spans="1:9" x14ac:dyDescent="0.3">
      <c r="A1990" t="s">
        <v>2131</v>
      </c>
      <c r="B1990" t="s">
        <v>90</v>
      </c>
      <c r="C1990" t="s">
        <v>24</v>
      </c>
      <c r="D1990" t="s">
        <v>168</v>
      </c>
      <c r="E1990">
        <f t="shared" ref="E1990:E2053" si="31">IF(AND(G1990&lt;&gt;0, F1990&lt;&gt;0), G1990/F1990, "")</f>
        <v>1</v>
      </c>
      <c r="F1990">
        <v>3</v>
      </c>
      <c r="G1990">
        <v>3</v>
      </c>
      <c r="H1990" s="1">
        <v>45196</v>
      </c>
      <c r="I1990" t="s">
        <v>17</v>
      </c>
    </row>
    <row r="1991" spans="1:9" x14ac:dyDescent="0.3">
      <c r="A1991" t="s">
        <v>2132</v>
      </c>
      <c r="B1991" t="s">
        <v>236</v>
      </c>
      <c r="C1991" t="s">
        <v>20</v>
      </c>
      <c r="D1991" t="s">
        <v>30</v>
      </c>
      <c r="E1991">
        <f t="shared" si="31"/>
        <v>18</v>
      </c>
      <c r="F1991">
        <v>3</v>
      </c>
      <c r="G1991">
        <v>54</v>
      </c>
      <c r="H1991" s="1">
        <v>44857</v>
      </c>
      <c r="I1991" t="s">
        <v>28</v>
      </c>
    </row>
    <row r="1992" spans="1:9" x14ac:dyDescent="0.3">
      <c r="A1992" t="s">
        <v>2133</v>
      </c>
      <c r="B1992" t="s">
        <v>138</v>
      </c>
      <c r="C1992" t="s">
        <v>20</v>
      </c>
      <c r="D1992" t="s">
        <v>27</v>
      </c>
      <c r="E1992">
        <f t="shared" si="31"/>
        <v>12</v>
      </c>
      <c r="F1992">
        <v>3</v>
      </c>
      <c r="G1992">
        <v>36</v>
      </c>
      <c r="H1992" s="1">
        <v>44868</v>
      </c>
      <c r="I1992" t="s">
        <v>17</v>
      </c>
    </row>
    <row r="1993" spans="1:9" x14ac:dyDescent="0.3">
      <c r="A1993" t="s">
        <v>2134</v>
      </c>
      <c r="B1993" t="s">
        <v>47</v>
      </c>
      <c r="C1993" t="s">
        <v>24</v>
      </c>
      <c r="D1993" t="s">
        <v>71</v>
      </c>
      <c r="E1993">
        <f t="shared" si="31"/>
        <v>3</v>
      </c>
      <c r="F1993">
        <v>4</v>
      </c>
      <c r="G1993">
        <v>12</v>
      </c>
      <c r="H1993" s="1">
        <v>44947</v>
      </c>
      <c r="I1993" t="s">
        <v>13</v>
      </c>
    </row>
    <row r="1994" spans="1:9" x14ac:dyDescent="0.3">
      <c r="A1994" t="s">
        <v>2135</v>
      </c>
      <c r="B1994" t="s">
        <v>118</v>
      </c>
      <c r="C1994" t="s">
        <v>20</v>
      </c>
      <c r="D1994" t="s">
        <v>21</v>
      </c>
      <c r="E1994">
        <f t="shared" si="31"/>
        <v>15</v>
      </c>
      <c r="F1994">
        <v>1</v>
      </c>
      <c r="G1994">
        <v>15</v>
      </c>
      <c r="H1994" s="1">
        <v>45172</v>
      </c>
      <c r="I1994" t="s">
        <v>28</v>
      </c>
    </row>
    <row r="1995" spans="1:9" x14ac:dyDescent="0.3">
      <c r="A1995" t="s">
        <v>2136</v>
      </c>
      <c r="B1995" t="s">
        <v>378</v>
      </c>
      <c r="C1995" t="s">
        <v>20</v>
      </c>
      <c r="D1995" t="s">
        <v>245</v>
      </c>
      <c r="E1995">
        <f t="shared" si="31"/>
        <v>20</v>
      </c>
      <c r="F1995">
        <v>4</v>
      </c>
      <c r="G1995">
        <v>80</v>
      </c>
      <c r="H1995" s="1">
        <v>44575</v>
      </c>
      <c r="I1995" t="s">
        <v>13</v>
      </c>
    </row>
    <row r="1996" spans="1:9" x14ac:dyDescent="0.3">
      <c r="A1996" t="s">
        <v>2137</v>
      </c>
      <c r="B1996" t="s">
        <v>240</v>
      </c>
      <c r="C1996" t="s">
        <v>38</v>
      </c>
      <c r="D1996" t="s">
        <v>125</v>
      </c>
      <c r="E1996">
        <f t="shared" si="31"/>
        <v>7</v>
      </c>
      <c r="F1996">
        <v>1</v>
      </c>
      <c r="G1996">
        <v>7</v>
      </c>
      <c r="H1996" s="1">
        <v>45205</v>
      </c>
      <c r="I1996" t="s">
        <v>17</v>
      </c>
    </row>
    <row r="1997" spans="1:9" x14ac:dyDescent="0.3">
      <c r="A1997" t="s">
        <v>2138</v>
      </c>
      <c r="B1997" t="s">
        <v>118</v>
      </c>
      <c r="C1997" t="s">
        <v>11</v>
      </c>
      <c r="D1997" t="s">
        <v>12</v>
      </c>
      <c r="E1997">
        <f t="shared" si="31"/>
        <v>3</v>
      </c>
      <c r="F1997">
        <v>2</v>
      </c>
      <c r="G1997">
        <v>6</v>
      </c>
      <c r="H1997" s="1">
        <v>44839</v>
      </c>
      <c r="I1997" t="s">
        <v>13</v>
      </c>
    </row>
    <row r="1998" spans="1:9" x14ac:dyDescent="0.3">
      <c r="A1998" t="s">
        <v>2139</v>
      </c>
      <c r="B1998" t="s">
        <v>127</v>
      </c>
      <c r="C1998" t="s">
        <v>50</v>
      </c>
      <c r="D1998" t="s">
        <v>17678</v>
      </c>
      <c r="E1998">
        <f t="shared" si="31"/>
        <v>7</v>
      </c>
      <c r="F1998">
        <v>3</v>
      </c>
      <c r="G1998">
        <v>21</v>
      </c>
      <c r="H1998" s="1">
        <v>45228</v>
      </c>
      <c r="I1998" t="s">
        <v>13</v>
      </c>
    </row>
    <row r="1999" spans="1:9" x14ac:dyDescent="0.3">
      <c r="A1999" t="s">
        <v>2140</v>
      </c>
      <c r="B1999" t="s">
        <v>425</v>
      </c>
      <c r="C1999" t="s">
        <v>20</v>
      </c>
      <c r="D1999" t="s">
        <v>245</v>
      </c>
      <c r="E1999">
        <f t="shared" si="31"/>
        <v>20</v>
      </c>
      <c r="F1999">
        <v>2</v>
      </c>
      <c r="G1999">
        <v>40</v>
      </c>
      <c r="H1999" s="1">
        <v>44770</v>
      </c>
      <c r="I1999" t="s">
        <v>13</v>
      </c>
    </row>
    <row r="2000" spans="1:9" x14ac:dyDescent="0.3">
      <c r="A2000" t="s">
        <v>2141</v>
      </c>
      <c r="B2000" t="s">
        <v>83</v>
      </c>
      <c r="C2000" t="s">
        <v>38</v>
      </c>
      <c r="D2000" t="s">
        <v>107</v>
      </c>
      <c r="E2000">
        <f t="shared" si="31"/>
        <v>4</v>
      </c>
      <c r="F2000">
        <v>2</v>
      </c>
      <c r="G2000">
        <v>8</v>
      </c>
      <c r="H2000" s="1">
        <v>44905</v>
      </c>
      <c r="I2000" t="s">
        <v>28</v>
      </c>
    </row>
    <row r="2001" spans="1:9" x14ac:dyDescent="0.3">
      <c r="A2001" t="s">
        <v>2142</v>
      </c>
      <c r="B2001" t="s">
        <v>152</v>
      </c>
      <c r="C2001" t="s">
        <v>20</v>
      </c>
      <c r="D2001" t="s">
        <v>27</v>
      </c>
      <c r="E2001">
        <f t="shared" si="31"/>
        <v>12</v>
      </c>
      <c r="F2001">
        <v>3</v>
      </c>
      <c r="G2001">
        <v>36</v>
      </c>
      <c r="H2001" s="1">
        <v>44994</v>
      </c>
      <c r="I2001" t="s">
        <v>17</v>
      </c>
    </row>
    <row r="2002" spans="1:9" x14ac:dyDescent="0.3">
      <c r="A2002" t="s">
        <v>2143</v>
      </c>
      <c r="B2002" t="s">
        <v>185</v>
      </c>
      <c r="C2002" t="s">
        <v>20</v>
      </c>
      <c r="D2002" t="s">
        <v>30</v>
      </c>
      <c r="E2002">
        <f t="shared" si="31"/>
        <v>18</v>
      </c>
      <c r="F2002">
        <v>5</v>
      </c>
      <c r="G2002">
        <v>90</v>
      </c>
      <c r="H2002" s="1">
        <v>45211</v>
      </c>
      <c r="I2002" t="s">
        <v>13</v>
      </c>
    </row>
    <row r="2003" spans="1:9" x14ac:dyDescent="0.3">
      <c r="A2003" t="s">
        <v>2144</v>
      </c>
      <c r="B2003" t="s">
        <v>88</v>
      </c>
      <c r="C2003" t="s">
        <v>11</v>
      </c>
      <c r="D2003" t="s">
        <v>12</v>
      </c>
      <c r="E2003">
        <f t="shared" si="31"/>
        <v>3</v>
      </c>
      <c r="F2003">
        <v>1</v>
      </c>
      <c r="G2003">
        <v>3</v>
      </c>
      <c r="H2003" s="1">
        <v>44881</v>
      </c>
      <c r="I2003" t="s">
        <v>17</v>
      </c>
    </row>
    <row r="2004" spans="1:9" x14ac:dyDescent="0.3">
      <c r="A2004" t="s">
        <v>2145</v>
      </c>
      <c r="B2004" t="s">
        <v>53</v>
      </c>
      <c r="C2004" t="s">
        <v>24</v>
      </c>
      <c r="D2004" t="s">
        <v>56</v>
      </c>
      <c r="E2004">
        <f t="shared" si="31"/>
        <v>3</v>
      </c>
      <c r="F2004">
        <v>1</v>
      </c>
      <c r="G2004">
        <v>3</v>
      </c>
      <c r="H2004" s="1">
        <v>44886</v>
      </c>
      <c r="I2004" t="s">
        <v>28</v>
      </c>
    </row>
    <row r="2005" spans="1:9" x14ac:dyDescent="0.3">
      <c r="A2005" t="s">
        <v>2146</v>
      </c>
      <c r="B2005" t="s">
        <v>40</v>
      </c>
      <c r="C2005" t="s">
        <v>24</v>
      </c>
      <c r="D2005" t="s">
        <v>56</v>
      </c>
      <c r="E2005">
        <f t="shared" si="31"/>
        <v>3</v>
      </c>
      <c r="F2005">
        <v>3</v>
      </c>
      <c r="G2005">
        <v>9</v>
      </c>
      <c r="H2005" s="1">
        <v>45072</v>
      </c>
      <c r="I2005" t="s">
        <v>17</v>
      </c>
    </row>
    <row r="2006" spans="1:9" x14ac:dyDescent="0.3">
      <c r="A2006" t="s">
        <v>2147</v>
      </c>
      <c r="B2006" t="s">
        <v>425</v>
      </c>
      <c r="C2006" t="s">
        <v>11</v>
      </c>
      <c r="D2006" t="s">
        <v>12</v>
      </c>
      <c r="E2006">
        <f t="shared" si="31"/>
        <v>3</v>
      </c>
      <c r="F2006">
        <v>2</v>
      </c>
      <c r="G2006">
        <v>6</v>
      </c>
      <c r="H2006" s="1">
        <v>45269</v>
      </c>
      <c r="I2006" t="s">
        <v>13</v>
      </c>
    </row>
    <row r="2007" spans="1:9" x14ac:dyDescent="0.3">
      <c r="A2007" t="s">
        <v>2148</v>
      </c>
      <c r="B2007" t="s">
        <v>326</v>
      </c>
      <c r="C2007" t="s">
        <v>38</v>
      </c>
      <c r="D2007" t="s">
        <v>125</v>
      </c>
      <c r="E2007">
        <f t="shared" si="31"/>
        <v>7</v>
      </c>
      <c r="F2007">
        <v>5</v>
      </c>
      <c r="G2007">
        <v>35</v>
      </c>
      <c r="H2007" s="1">
        <v>44639</v>
      </c>
      <c r="I2007" t="s">
        <v>28</v>
      </c>
    </row>
    <row r="2008" spans="1:9" x14ac:dyDescent="0.3">
      <c r="A2008" t="s">
        <v>2149</v>
      </c>
      <c r="B2008" t="s">
        <v>155</v>
      </c>
      <c r="C2008" t="s">
        <v>24</v>
      </c>
      <c r="D2008" t="str" cm="1">
        <f t="array" ref="D2008">IFERROR(INDEX('Lookup table'!$B$2:$B$15, MATCH(1, (TRIM('Lookup table'!$A$2:$A$15)=TRIM(C2008)) * (ROUND('Lookup table'!$C$2:$C$15,2)=ROUND(E2008,2)), 0)), "")</f>
        <v>Water</v>
      </c>
      <c r="E2008">
        <f t="shared" si="31"/>
        <v>1</v>
      </c>
      <c r="F2008">
        <v>2</v>
      </c>
      <c r="G2008">
        <v>2</v>
      </c>
      <c r="H2008" s="1">
        <v>44835</v>
      </c>
      <c r="I2008" t="s">
        <v>17</v>
      </c>
    </row>
    <row r="2009" spans="1:9" x14ac:dyDescent="0.3">
      <c r="A2009" t="s">
        <v>2150</v>
      </c>
      <c r="B2009" t="s">
        <v>143</v>
      </c>
      <c r="C2009" t="s">
        <v>50</v>
      </c>
      <c r="D2009" t="s">
        <v>51</v>
      </c>
      <c r="E2009">
        <f t="shared" si="31"/>
        <v>5</v>
      </c>
      <c r="F2009">
        <v>3</v>
      </c>
      <c r="G2009">
        <v>15</v>
      </c>
      <c r="H2009" s="1">
        <v>45096</v>
      </c>
      <c r="I2009" t="s">
        <v>17</v>
      </c>
    </row>
    <row r="2010" spans="1:9" x14ac:dyDescent="0.3">
      <c r="A2010" t="s">
        <v>2151</v>
      </c>
      <c r="B2010" t="s">
        <v>26</v>
      </c>
      <c r="C2010" t="s">
        <v>20</v>
      </c>
      <c r="D2010" t="s">
        <v>21</v>
      </c>
      <c r="E2010">
        <f t="shared" si="31"/>
        <v>15</v>
      </c>
      <c r="F2010">
        <v>4</v>
      </c>
      <c r="G2010">
        <v>60</v>
      </c>
      <c r="H2010" s="1">
        <v>44598</v>
      </c>
      <c r="I2010" t="s">
        <v>13</v>
      </c>
    </row>
    <row r="2011" spans="1:9" x14ac:dyDescent="0.3">
      <c r="A2011" t="s">
        <v>2152</v>
      </c>
      <c r="B2011" t="s">
        <v>345</v>
      </c>
      <c r="C2011" t="s">
        <v>24</v>
      </c>
      <c r="D2011" t="str" cm="1">
        <f t="array" ref="D2011">IFERROR(INDEX('Lookup table'!$B$2:$B$15, MATCH(1, (TRIM('Lookup table'!$A$2:$A$15)=TRIM(C2011)) * (ROUND('Lookup table'!$C$2:$C$15,2)=ROUND(E2011,2)), 0)), "")</f>
        <v/>
      </c>
      <c r="E2011">
        <f t="shared" si="31"/>
        <v>2.5</v>
      </c>
      <c r="F2011">
        <v>4</v>
      </c>
      <c r="G2011">
        <v>10</v>
      </c>
      <c r="H2011" s="1">
        <v>44983</v>
      </c>
      <c r="I2011" t="s">
        <v>17</v>
      </c>
    </row>
    <row r="2012" spans="1:9" x14ac:dyDescent="0.3">
      <c r="A2012" t="s">
        <v>2153</v>
      </c>
      <c r="B2012" t="s">
        <v>283</v>
      </c>
      <c r="C2012" t="s">
        <v>20</v>
      </c>
      <c r="D2012" t="s">
        <v>245</v>
      </c>
      <c r="E2012">
        <f t="shared" si="31"/>
        <v>20</v>
      </c>
      <c r="F2012">
        <v>1</v>
      </c>
      <c r="G2012">
        <v>20</v>
      </c>
      <c r="H2012" s="1">
        <v>45074</v>
      </c>
      <c r="I2012" t="s">
        <v>13</v>
      </c>
    </row>
    <row r="2013" spans="1:9" x14ac:dyDescent="0.3">
      <c r="A2013" t="s">
        <v>2154</v>
      </c>
      <c r="B2013" t="s">
        <v>181</v>
      </c>
      <c r="C2013" t="s">
        <v>11</v>
      </c>
      <c r="D2013" t="s">
        <v>12</v>
      </c>
      <c r="E2013">
        <f t="shared" si="31"/>
        <v>3</v>
      </c>
      <c r="F2013">
        <v>5</v>
      </c>
      <c r="G2013">
        <v>15</v>
      </c>
      <c r="H2013" s="1">
        <v>45160</v>
      </c>
      <c r="I2013" t="s">
        <v>13</v>
      </c>
    </row>
    <row r="2014" spans="1:9" x14ac:dyDescent="0.3">
      <c r="A2014" t="s">
        <v>2155</v>
      </c>
      <c r="B2014" t="s">
        <v>441</v>
      </c>
      <c r="C2014" t="s">
        <v>20</v>
      </c>
      <c r="D2014" t="s">
        <v>27</v>
      </c>
      <c r="E2014">
        <f t="shared" si="31"/>
        <v>12</v>
      </c>
      <c r="F2014">
        <v>3</v>
      </c>
      <c r="G2014">
        <v>36</v>
      </c>
      <c r="H2014" s="1">
        <v>44783</v>
      </c>
      <c r="I2014" t="s">
        <v>17</v>
      </c>
    </row>
    <row r="2015" spans="1:9" x14ac:dyDescent="0.3">
      <c r="A2015" t="s">
        <v>2156</v>
      </c>
      <c r="B2015" t="s">
        <v>268</v>
      </c>
      <c r="C2015" t="s">
        <v>50</v>
      </c>
      <c r="D2015" t="s">
        <v>99</v>
      </c>
      <c r="E2015">
        <f t="shared" si="31"/>
        <v>8</v>
      </c>
      <c r="F2015">
        <v>2</v>
      </c>
      <c r="G2015">
        <v>16</v>
      </c>
      <c r="H2015" s="1">
        <v>45206</v>
      </c>
      <c r="I2015" t="s">
        <v>17</v>
      </c>
    </row>
    <row r="2016" spans="1:9" x14ac:dyDescent="0.3">
      <c r="A2016" t="s">
        <v>2157</v>
      </c>
      <c r="B2016" t="s">
        <v>150</v>
      </c>
      <c r="C2016" t="s">
        <v>38</v>
      </c>
      <c r="D2016" t="s">
        <v>74</v>
      </c>
      <c r="E2016">
        <f t="shared" si="31"/>
        <v>6</v>
      </c>
      <c r="F2016">
        <v>4</v>
      </c>
      <c r="G2016">
        <v>24</v>
      </c>
      <c r="H2016" s="1">
        <v>45192</v>
      </c>
      <c r="I2016" t="s">
        <v>13</v>
      </c>
    </row>
    <row r="2017" spans="1:9" x14ac:dyDescent="0.3">
      <c r="A2017" t="s">
        <v>2158</v>
      </c>
      <c r="B2017" t="s">
        <v>457</v>
      </c>
      <c r="C2017" t="s">
        <v>11</v>
      </c>
      <c r="D2017" t="s">
        <v>16</v>
      </c>
      <c r="E2017">
        <f t="shared" si="31"/>
        <v>4</v>
      </c>
      <c r="F2017">
        <v>2</v>
      </c>
      <c r="G2017">
        <v>8</v>
      </c>
      <c r="H2017" s="1">
        <v>44821</v>
      </c>
      <c r="I2017" t="s">
        <v>28</v>
      </c>
    </row>
    <row r="2018" spans="1:9" x14ac:dyDescent="0.3">
      <c r="A2018" t="s">
        <v>2159</v>
      </c>
      <c r="B2018" t="s">
        <v>95</v>
      </c>
      <c r="C2018" t="s">
        <v>50</v>
      </c>
      <c r="D2018" t="s">
        <v>207</v>
      </c>
      <c r="E2018">
        <f t="shared" si="31"/>
        <v>10</v>
      </c>
      <c r="F2018">
        <v>2</v>
      </c>
      <c r="G2018">
        <v>20</v>
      </c>
      <c r="H2018" s="1">
        <v>44898</v>
      </c>
      <c r="I2018" t="s">
        <v>13</v>
      </c>
    </row>
    <row r="2019" spans="1:9" x14ac:dyDescent="0.3">
      <c r="A2019" t="s">
        <v>2160</v>
      </c>
      <c r="B2019" t="s">
        <v>66</v>
      </c>
      <c r="C2019" t="s">
        <v>50</v>
      </c>
      <c r="D2019" t="str" cm="1">
        <f t="array" ref="D2019">IFERROR(INDEX('Lookup table'!$B$2:$B$15, MATCH(1, (TRIM('Lookup table'!$A$2:$A$15)=TRIM(C2019)) * (ROUND('Lookup table'!$C$2:$C$15,2)=ROUND(E2019,2)), 0)), "")</f>
        <v>French Fries</v>
      </c>
      <c r="E2019">
        <f t="shared" si="31"/>
        <v>4</v>
      </c>
      <c r="F2019">
        <v>1</v>
      </c>
      <c r="G2019">
        <v>4</v>
      </c>
      <c r="H2019" s="1">
        <v>44628</v>
      </c>
      <c r="I2019" t="s">
        <v>17</v>
      </c>
    </row>
    <row r="2020" spans="1:9" x14ac:dyDescent="0.3">
      <c r="A2020" t="s">
        <v>2161</v>
      </c>
      <c r="B2020" t="s">
        <v>232</v>
      </c>
      <c r="C2020" t="s">
        <v>38</v>
      </c>
      <c r="D2020" t="s">
        <v>125</v>
      </c>
      <c r="E2020">
        <f t="shared" si="31"/>
        <v>7</v>
      </c>
      <c r="F2020">
        <v>5</v>
      </c>
      <c r="G2020">
        <v>35</v>
      </c>
      <c r="H2020" s="1">
        <v>45230</v>
      </c>
      <c r="I2020" t="s">
        <v>28</v>
      </c>
    </row>
    <row r="2021" spans="1:9" x14ac:dyDescent="0.3">
      <c r="A2021" t="s">
        <v>2162</v>
      </c>
      <c r="B2021" t="s">
        <v>234</v>
      </c>
      <c r="C2021" t="s">
        <v>11</v>
      </c>
      <c r="D2021" t="s">
        <v>230</v>
      </c>
      <c r="E2021">
        <f t="shared" si="31"/>
        <v>5</v>
      </c>
      <c r="F2021">
        <v>3</v>
      </c>
      <c r="G2021">
        <v>15</v>
      </c>
      <c r="H2021" s="1">
        <v>45019</v>
      </c>
      <c r="I2021" t="s">
        <v>13</v>
      </c>
    </row>
    <row r="2022" spans="1:9" x14ac:dyDescent="0.3">
      <c r="A2022" t="s">
        <v>2163</v>
      </c>
      <c r="B2022" t="s">
        <v>163</v>
      </c>
      <c r="C2022" t="s">
        <v>24</v>
      </c>
      <c r="D2022" t="s">
        <v>71</v>
      </c>
      <c r="E2022">
        <f t="shared" si="31"/>
        <v>3</v>
      </c>
      <c r="F2022">
        <v>5</v>
      </c>
      <c r="G2022">
        <v>15</v>
      </c>
      <c r="H2022" s="1">
        <v>45208</v>
      </c>
      <c r="I2022" t="s">
        <v>13</v>
      </c>
    </row>
    <row r="2023" spans="1:9" x14ac:dyDescent="0.3">
      <c r="A2023" t="s">
        <v>2164</v>
      </c>
      <c r="B2023" t="s">
        <v>10</v>
      </c>
      <c r="C2023" t="s">
        <v>24</v>
      </c>
      <c r="D2023" t="str" cm="1">
        <f t="array" ref="D2023">IFERROR(INDEX('Lookup table'!$B$2:$B$15, MATCH(1, (TRIM('Lookup table'!$A$2:$A$15)=TRIM(C2023)) * (ROUND('Lookup table'!$C$2:$C$15,2)=ROUND(E2023,2)), 0)), "")</f>
        <v/>
      </c>
      <c r="E2023">
        <f t="shared" si="31"/>
        <v>2.5</v>
      </c>
      <c r="F2023">
        <v>1</v>
      </c>
      <c r="G2023">
        <v>2.5</v>
      </c>
      <c r="H2023" s="1">
        <v>44706</v>
      </c>
    </row>
    <row r="2024" spans="1:9" x14ac:dyDescent="0.3">
      <c r="A2024" t="s">
        <v>2165</v>
      </c>
      <c r="B2024" t="s">
        <v>123</v>
      </c>
      <c r="C2024" t="s">
        <v>50</v>
      </c>
      <c r="D2024" t="s">
        <v>112</v>
      </c>
      <c r="E2024">
        <f t="shared" si="31"/>
        <v>4</v>
      </c>
      <c r="F2024">
        <v>2</v>
      </c>
      <c r="G2024">
        <v>8</v>
      </c>
      <c r="H2024" s="1">
        <v>44967</v>
      </c>
    </row>
    <row r="2025" spans="1:9" x14ac:dyDescent="0.3">
      <c r="A2025" t="s">
        <v>2166</v>
      </c>
      <c r="B2025" t="s">
        <v>313</v>
      </c>
      <c r="C2025" t="s">
        <v>24</v>
      </c>
      <c r="D2025" t="str" cm="1">
        <f t="array" ref="D2025">IFERROR(INDEX('Lookup table'!$B$2:$B$15, MATCH(1, (TRIM('Lookup table'!$A$2:$A$15)=TRIM(C2025)) * (ROUND('Lookup table'!$C$2:$C$15,2)=ROUND(E2025,2)), 0)), "")</f>
        <v/>
      </c>
      <c r="E2025" t="str">
        <f t="shared" si="31"/>
        <v/>
      </c>
      <c r="H2025" s="1">
        <v>44742</v>
      </c>
      <c r="I2025" t="s">
        <v>13</v>
      </c>
    </row>
    <row r="2026" spans="1:9" x14ac:dyDescent="0.3">
      <c r="A2026" t="s">
        <v>2167</v>
      </c>
      <c r="B2026" t="s">
        <v>26</v>
      </c>
      <c r="C2026" t="s">
        <v>11</v>
      </c>
      <c r="D2026" t="s">
        <v>79</v>
      </c>
      <c r="E2026">
        <f t="shared" si="31"/>
        <v>5</v>
      </c>
      <c r="F2026">
        <v>1</v>
      </c>
      <c r="G2026">
        <v>5</v>
      </c>
      <c r="H2026" s="1">
        <v>44853</v>
      </c>
      <c r="I2026" t="s">
        <v>17</v>
      </c>
    </row>
    <row r="2027" spans="1:9" x14ac:dyDescent="0.3">
      <c r="A2027" t="s">
        <v>2168</v>
      </c>
      <c r="B2027" t="s">
        <v>37</v>
      </c>
      <c r="C2027" t="s">
        <v>24</v>
      </c>
      <c r="D2027" t="s">
        <v>77</v>
      </c>
      <c r="E2027">
        <f t="shared" si="31"/>
        <v>2.5</v>
      </c>
      <c r="F2027">
        <v>1</v>
      </c>
      <c r="G2027">
        <v>2.5</v>
      </c>
      <c r="H2027" s="1">
        <v>44674</v>
      </c>
      <c r="I2027" t="s">
        <v>13</v>
      </c>
    </row>
    <row r="2028" spans="1:9" x14ac:dyDescent="0.3">
      <c r="A2028" t="s">
        <v>2169</v>
      </c>
      <c r="B2028" t="s">
        <v>200</v>
      </c>
      <c r="C2028" t="s">
        <v>24</v>
      </c>
      <c r="D2028" t="s">
        <v>56</v>
      </c>
      <c r="E2028">
        <f t="shared" si="31"/>
        <v>3</v>
      </c>
      <c r="F2028">
        <v>4</v>
      </c>
      <c r="G2028">
        <v>12</v>
      </c>
      <c r="H2028" s="1">
        <v>44856</v>
      </c>
      <c r="I2028" t="s">
        <v>17</v>
      </c>
    </row>
    <row r="2029" spans="1:9" x14ac:dyDescent="0.3">
      <c r="A2029" t="s">
        <v>2170</v>
      </c>
      <c r="B2029" t="s">
        <v>423</v>
      </c>
      <c r="C2029" t="s">
        <v>24</v>
      </c>
      <c r="D2029" t="s">
        <v>77</v>
      </c>
      <c r="E2029">
        <f t="shared" si="31"/>
        <v>2.5</v>
      </c>
      <c r="F2029">
        <v>3</v>
      </c>
      <c r="G2029">
        <v>7.5</v>
      </c>
      <c r="H2029" s="1">
        <v>44994</v>
      </c>
      <c r="I2029" t="s">
        <v>28</v>
      </c>
    </row>
    <row r="2030" spans="1:9" x14ac:dyDescent="0.3">
      <c r="A2030" t="s">
        <v>2171</v>
      </c>
      <c r="B2030" t="s">
        <v>19</v>
      </c>
      <c r="C2030" t="s">
        <v>38</v>
      </c>
      <c r="D2030" t="s">
        <v>107</v>
      </c>
      <c r="E2030">
        <f t="shared" si="31"/>
        <v>4</v>
      </c>
      <c r="F2030">
        <v>1</v>
      </c>
      <c r="G2030">
        <v>4</v>
      </c>
      <c r="H2030" s="1">
        <v>45230</v>
      </c>
      <c r="I2030" t="s">
        <v>17</v>
      </c>
    </row>
    <row r="2031" spans="1:9" x14ac:dyDescent="0.3">
      <c r="A2031" t="s">
        <v>2172</v>
      </c>
      <c r="B2031" t="s">
        <v>131</v>
      </c>
      <c r="C2031" t="s">
        <v>24</v>
      </c>
      <c r="D2031" t="str" cm="1">
        <f t="array" ref="D2031">IFERROR(INDEX('Lookup table'!$B$2:$B$15, MATCH(1, (TRIM('Lookup table'!$A$2:$A$15)=TRIM(C2031)) * (ROUND('Lookup table'!$C$2:$C$15,2)=ROUND(E2031,2)), 0)), "")</f>
        <v/>
      </c>
      <c r="E2031">
        <f t="shared" si="31"/>
        <v>2.5</v>
      </c>
      <c r="F2031">
        <v>3</v>
      </c>
      <c r="G2031">
        <v>7.5</v>
      </c>
      <c r="H2031" s="1">
        <v>45186</v>
      </c>
    </row>
    <row r="2032" spans="1:9" x14ac:dyDescent="0.3">
      <c r="A2032" t="s">
        <v>2173</v>
      </c>
      <c r="B2032" t="s">
        <v>49</v>
      </c>
      <c r="C2032" t="s">
        <v>24</v>
      </c>
      <c r="D2032" t="s">
        <v>77</v>
      </c>
      <c r="E2032">
        <f t="shared" si="31"/>
        <v>2.5</v>
      </c>
      <c r="F2032">
        <v>2</v>
      </c>
      <c r="G2032">
        <v>5</v>
      </c>
      <c r="H2032" s="1">
        <v>45015</v>
      </c>
      <c r="I2032" t="s">
        <v>17</v>
      </c>
    </row>
    <row r="2033" spans="1:9" x14ac:dyDescent="0.3">
      <c r="A2033" t="s">
        <v>2174</v>
      </c>
      <c r="B2033" t="s">
        <v>176</v>
      </c>
      <c r="C2033" t="s">
        <v>20</v>
      </c>
      <c r="D2033" t="s">
        <v>27</v>
      </c>
      <c r="E2033">
        <f t="shared" si="31"/>
        <v>12</v>
      </c>
      <c r="F2033">
        <v>1</v>
      </c>
      <c r="G2033">
        <v>12</v>
      </c>
      <c r="H2033" s="1">
        <v>45286</v>
      </c>
      <c r="I2033" t="s">
        <v>28</v>
      </c>
    </row>
    <row r="2034" spans="1:9" x14ac:dyDescent="0.3">
      <c r="A2034" t="s">
        <v>2175</v>
      </c>
      <c r="B2034" t="s">
        <v>413</v>
      </c>
      <c r="C2034" t="s">
        <v>24</v>
      </c>
      <c r="D2034" t="s">
        <v>71</v>
      </c>
      <c r="E2034">
        <f t="shared" si="31"/>
        <v>3</v>
      </c>
      <c r="F2034">
        <v>3</v>
      </c>
      <c r="G2034">
        <v>9</v>
      </c>
      <c r="H2034" s="1">
        <v>44967</v>
      </c>
      <c r="I2034" t="s">
        <v>13</v>
      </c>
    </row>
    <row r="2035" spans="1:9" x14ac:dyDescent="0.3">
      <c r="A2035" t="s">
        <v>2176</v>
      </c>
      <c r="B2035" t="s">
        <v>423</v>
      </c>
      <c r="C2035" t="s">
        <v>11</v>
      </c>
      <c r="D2035" t="s">
        <v>79</v>
      </c>
      <c r="E2035">
        <f t="shared" si="31"/>
        <v>5</v>
      </c>
      <c r="F2035">
        <v>3</v>
      </c>
      <c r="G2035">
        <v>15</v>
      </c>
      <c r="H2035" s="1">
        <v>45059</v>
      </c>
      <c r="I2035" t="s">
        <v>13</v>
      </c>
    </row>
    <row r="2036" spans="1:9" x14ac:dyDescent="0.3">
      <c r="A2036" t="s">
        <v>2177</v>
      </c>
      <c r="B2036" t="s">
        <v>202</v>
      </c>
      <c r="C2036" t="s">
        <v>11</v>
      </c>
      <c r="D2036" t="str" cm="1">
        <f t="array" ref="D2036">IFERROR(INDEX('Lookup table'!$B$2:$B$15, MATCH(1, (TRIM('Lookup table'!$A$2:$A$15)=TRIM(C2036)) * (ROUND('Lookup table'!$C$2:$C$15,2)=ROUND(E2036,2)), 0)), "")</f>
        <v>Side Salad</v>
      </c>
      <c r="E2036">
        <f t="shared" si="31"/>
        <v>3</v>
      </c>
      <c r="F2036">
        <v>4</v>
      </c>
      <c r="G2036">
        <v>12</v>
      </c>
      <c r="H2036" s="1">
        <v>45015</v>
      </c>
      <c r="I2036" t="s">
        <v>28</v>
      </c>
    </row>
    <row r="2037" spans="1:9" x14ac:dyDescent="0.3">
      <c r="A2037" t="s">
        <v>2178</v>
      </c>
      <c r="B2037" t="s">
        <v>32</v>
      </c>
      <c r="C2037" t="s">
        <v>50</v>
      </c>
      <c r="D2037" t="s">
        <v>112</v>
      </c>
      <c r="E2037">
        <f t="shared" si="31"/>
        <v>4</v>
      </c>
      <c r="F2037">
        <v>1</v>
      </c>
      <c r="G2037">
        <v>4</v>
      </c>
      <c r="H2037" s="1">
        <v>45118</v>
      </c>
      <c r="I2037" t="s">
        <v>13</v>
      </c>
    </row>
    <row r="2038" spans="1:9" x14ac:dyDescent="0.3">
      <c r="A2038" t="s">
        <v>2179</v>
      </c>
      <c r="B2038" t="s">
        <v>597</v>
      </c>
      <c r="C2038" t="s">
        <v>38</v>
      </c>
      <c r="D2038" t="s">
        <v>74</v>
      </c>
      <c r="E2038">
        <f t="shared" si="31"/>
        <v>6</v>
      </c>
      <c r="F2038">
        <v>2</v>
      </c>
      <c r="G2038">
        <v>12</v>
      </c>
      <c r="H2038" s="1">
        <v>44989</v>
      </c>
      <c r="I2038" t="s">
        <v>17</v>
      </c>
    </row>
    <row r="2039" spans="1:9" x14ac:dyDescent="0.3">
      <c r="A2039" t="s">
        <v>2180</v>
      </c>
      <c r="B2039" t="s">
        <v>196</v>
      </c>
      <c r="C2039" t="s">
        <v>24</v>
      </c>
      <c r="D2039" t="s">
        <v>77</v>
      </c>
      <c r="E2039">
        <f t="shared" si="31"/>
        <v>2.5</v>
      </c>
      <c r="F2039">
        <v>5</v>
      </c>
      <c r="G2039">
        <v>12.5</v>
      </c>
      <c r="H2039" s="1">
        <v>45184</v>
      </c>
      <c r="I2039" t="s">
        <v>28</v>
      </c>
    </row>
    <row r="2040" spans="1:9" x14ac:dyDescent="0.3">
      <c r="A2040" t="s">
        <v>2181</v>
      </c>
      <c r="B2040" t="s">
        <v>378</v>
      </c>
      <c r="C2040" t="s">
        <v>38</v>
      </c>
      <c r="D2040" t="str" cm="1">
        <f t="array" ref="D2040">IFERROR(INDEX('Lookup table'!$B$2:$B$15, MATCH(1, (TRIM('Lookup table'!$A$2:$A$15)=TRIM(C2040)) * (ROUND('Lookup table'!$C$2:$C$15,2)=ROUND(E2040,2)), 0)), "")</f>
        <v/>
      </c>
      <c r="E2040">
        <f t="shared" si="31"/>
        <v>6</v>
      </c>
      <c r="F2040">
        <v>2</v>
      </c>
      <c r="G2040">
        <v>12</v>
      </c>
      <c r="H2040" s="1">
        <v>44886</v>
      </c>
      <c r="I2040" t="s">
        <v>17</v>
      </c>
    </row>
    <row r="2041" spans="1:9" x14ac:dyDescent="0.3">
      <c r="A2041" t="s">
        <v>2182</v>
      </c>
      <c r="B2041" t="s">
        <v>202</v>
      </c>
      <c r="C2041" t="s">
        <v>20</v>
      </c>
      <c r="D2041" t="s">
        <v>21</v>
      </c>
      <c r="E2041">
        <f t="shared" si="31"/>
        <v>15</v>
      </c>
      <c r="F2041">
        <v>5</v>
      </c>
      <c r="G2041">
        <v>75</v>
      </c>
      <c r="H2041" s="1">
        <v>45131</v>
      </c>
      <c r="I2041" t="s">
        <v>17</v>
      </c>
    </row>
    <row r="2042" spans="1:9" x14ac:dyDescent="0.3">
      <c r="A2042" t="s">
        <v>2183</v>
      </c>
      <c r="B2042" t="s">
        <v>298</v>
      </c>
      <c r="C2042" t="s">
        <v>20</v>
      </c>
      <c r="D2042" t="s">
        <v>21</v>
      </c>
      <c r="E2042">
        <f t="shared" si="31"/>
        <v>15</v>
      </c>
      <c r="F2042">
        <v>2</v>
      </c>
      <c r="G2042">
        <v>30</v>
      </c>
      <c r="H2042" s="1">
        <v>45072</v>
      </c>
      <c r="I2042" t="s">
        <v>17</v>
      </c>
    </row>
    <row r="2043" spans="1:9" x14ac:dyDescent="0.3">
      <c r="A2043" t="s">
        <v>2184</v>
      </c>
      <c r="B2043" t="s">
        <v>155</v>
      </c>
      <c r="C2043" t="s">
        <v>20</v>
      </c>
      <c r="D2043" t="s">
        <v>21</v>
      </c>
      <c r="E2043">
        <f t="shared" si="31"/>
        <v>15</v>
      </c>
      <c r="F2043">
        <v>5</v>
      </c>
      <c r="G2043">
        <v>75</v>
      </c>
      <c r="H2043" s="1">
        <v>45250</v>
      </c>
      <c r="I2043" t="s">
        <v>28</v>
      </c>
    </row>
    <row r="2044" spans="1:9" x14ac:dyDescent="0.3">
      <c r="A2044" t="s">
        <v>2185</v>
      </c>
      <c r="B2044" t="s">
        <v>134</v>
      </c>
      <c r="C2044" t="s">
        <v>38</v>
      </c>
      <c r="D2044" t="s">
        <v>107</v>
      </c>
      <c r="E2044">
        <f t="shared" si="31"/>
        <v>4</v>
      </c>
      <c r="F2044">
        <v>4</v>
      </c>
      <c r="G2044">
        <v>16</v>
      </c>
      <c r="H2044" s="1">
        <v>44934</v>
      </c>
      <c r="I2044" t="s">
        <v>28</v>
      </c>
    </row>
    <row r="2045" spans="1:9" x14ac:dyDescent="0.3">
      <c r="A2045" t="s">
        <v>2186</v>
      </c>
      <c r="B2045" t="s">
        <v>200</v>
      </c>
      <c r="C2045" t="s">
        <v>20</v>
      </c>
      <c r="D2045" t="s">
        <v>245</v>
      </c>
      <c r="E2045">
        <f t="shared" si="31"/>
        <v>20</v>
      </c>
      <c r="F2045">
        <v>3</v>
      </c>
      <c r="G2045">
        <v>60</v>
      </c>
      <c r="H2045" s="1">
        <v>45103</v>
      </c>
      <c r="I2045" t="s">
        <v>13</v>
      </c>
    </row>
    <row r="2046" spans="1:9" x14ac:dyDescent="0.3">
      <c r="A2046" t="s">
        <v>2187</v>
      </c>
      <c r="B2046" t="s">
        <v>221</v>
      </c>
      <c r="C2046" t="s">
        <v>24</v>
      </c>
      <c r="D2046" t="s">
        <v>168</v>
      </c>
      <c r="E2046">
        <f t="shared" si="31"/>
        <v>1</v>
      </c>
      <c r="F2046">
        <v>5</v>
      </c>
      <c r="G2046">
        <v>5</v>
      </c>
      <c r="H2046" s="1">
        <v>44857</v>
      </c>
      <c r="I2046" t="s">
        <v>13</v>
      </c>
    </row>
    <row r="2047" spans="1:9" x14ac:dyDescent="0.3">
      <c r="A2047" t="s">
        <v>2188</v>
      </c>
      <c r="B2047" t="s">
        <v>411</v>
      </c>
      <c r="C2047" t="s">
        <v>50</v>
      </c>
      <c r="D2047" t="s">
        <v>86</v>
      </c>
      <c r="E2047">
        <f t="shared" si="31"/>
        <v>5</v>
      </c>
      <c r="F2047">
        <v>2</v>
      </c>
      <c r="G2047">
        <v>10</v>
      </c>
      <c r="H2047" s="1">
        <v>44650</v>
      </c>
      <c r="I2047" t="s">
        <v>13</v>
      </c>
    </row>
    <row r="2048" spans="1:9" x14ac:dyDescent="0.3">
      <c r="A2048" t="s">
        <v>2189</v>
      </c>
      <c r="B2048" t="s">
        <v>83</v>
      </c>
      <c r="C2048" t="s">
        <v>24</v>
      </c>
      <c r="D2048" t="s">
        <v>77</v>
      </c>
      <c r="E2048">
        <f t="shared" si="31"/>
        <v>2.5</v>
      </c>
      <c r="F2048">
        <v>5</v>
      </c>
      <c r="G2048">
        <v>12.5</v>
      </c>
      <c r="H2048" s="1">
        <v>44812</v>
      </c>
      <c r="I2048" t="s">
        <v>17</v>
      </c>
    </row>
    <row r="2049" spans="1:9" x14ac:dyDescent="0.3">
      <c r="A2049" t="s">
        <v>2190</v>
      </c>
      <c r="B2049" t="s">
        <v>236</v>
      </c>
      <c r="C2049" t="s">
        <v>24</v>
      </c>
      <c r="D2049" t="s">
        <v>71</v>
      </c>
      <c r="E2049">
        <f t="shared" si="31"/>
        <v>3</v>
      </c>
      <c r="F2049">
        <v>1</v>
      </c>
      <c r="G2049">
        <v>3</v>
      </c>
      <c r="H2049" s="1">
        <v>44604</v>
      </c>
      <c r="I2049" t="s">
        <v>13</v>
      </c>
    </row>
    <row r="2050" spans="1:9" x14ac:dyDescent="0.3">
      <c r="A2050" t="s">
        <v>2191</v>
      </c>
      <c r="B2050" t="s">
        <v>131</v>
      </c>
      <c r="C2050" t="s">
        <v>11</v>
      </c>
      <c r="D2050" t="s">
        <v>12</v>
      </c>
      <c r="E2050">
        <f t="shared" si="31"/>
        <v>3</v>
      </c>
      <c r="F2050">
        <v>4</v>
      </c>
      <c r="G2050">
        <v>12</v>
      </c>
      <c r="H2050" s="1">
        <v>45008</v>
      </c>
      <c r="I2050" t="s">
        <v>17</v>
      </c>
    </row>
    <row r="2051" spans="1:9" x14ac:dyDescent="0.3">
      <c r="A2051" t="s">
        <v>2192</v>
      </c>
      <c r="B2051" t="s">
        <v>143</v>
      </c>
      <c r="C2051" t="s">
        <v>38</v>
      </c>
      <c r="D2051" t="s">
        <v>121</v>
      </c>
      <c r="E2051">
        <f t="shared" si="31"/>
        <v>5</v>
      </c>
      <c r="F2051">
        <v>2</v>
      </c>
      <c r="G2051">
        <v>10</v>
      </c>
      <c r="H2051" s="1">
        <v>45196</v>
      </c>
      <c r="I2051" t="s">
        <v>13</v>
      </c>
    </row>
    <row r="2052" spans="1:9" x14ac:dyDescent="0.3">
      <c r="A2052" t="s">
        <v>2193</v>
      </c>
      <c r="B2052" t="s">
        <v>597</v>
      </c>
      <c r="C2052" t="s">
        <v>11</v>
      </c>
      <c r="D2052" t="s">
        <v>12</v>
      </c>
      <c r="E2052">
        <f t="shared" si="31"/>
        <v>3</v>
      </c>
      <c r="F2052">
        <v>5</v>
      </c>
      <c r="G2052">
        <v>15</v>
      </c>
      <c r="H2052" s="1">
        <v>44917</v>
      </c>
      <c r="I2052" t="s">
        <v>13</v>
      </c>
    </row>
    <row r="2053" spans="1:9" x14ac:dyDescent="0.3">
      <c r="A2053" t="s">
        <v>2194</v>
      </c>
      <c r="B2053" t="s">
        <v>129</v>
      </c>
      <c r="C2053" t="s">
        <v>11</v>
      </c>
      <c r="D2053" t="s">
        <v>16</v>
      </c>
      <c r="E2053">
        <f t="shared" si="31"/>
        <v>4</v>
      </c>
      <c r="F2053">
        <v>5</v>
      </c>
      <c r="G2053">
        <v>20</v>
      </c>
      <c r="H2053" s="1">
        <v>45064</v>
      </c>
      <c r="I2053" t="s">
        <v>13</v>
      </c>
    </row>
    <row r="2054" spans="1:9" x14ac:dyDescent="0.3">
      <c r="A2054" t="s">
        <v>2195</v>
      </c>
      <c r="B2054" t="s">
        <v>143</v>
      </c>
      <c r="C2054" t="s">
        <v>20</v>
      </c>
      <c r="D2054" t="s">
        <v>30</v>
      </c>
      <c r="E2054">
        <f t="shared" ref="E2054:E2117" si="32">IF(AND(G2054&lt;&gt;0, F2054&lt;&gt;0), G2054/F2054, "")</f>
        <v>18</v>
      </c>
      <c r="F2054">
        <v>4</v>
      </c>
      <c r="G2054">
        <v>72</v>
      </c>
      <c r="H2054" s="1">
        <v>44923</v>
      </c>
      <c r="I2054" t="s">
        <v>17</v>
      </c>
    </row>
    <row r="2055" spans="1:9" x14ac:dyDescent="0.3">
      <c r="A2055" t="s">
        <v>2196</v>
      </c>
      <c r="B2055" t="s">
        <v>58</v>
      </c>
      <c r="C2055" t="s">
        <v>24</v>
      </c>
      <c r="D2055" t="s">
        <v>141</v>
      </c>
      <c r="E2055">
        <f t="shared" si="32"/>
        <v>2.5</v>
      </c>
      <c r="F2055">
        <v>2</v>
      </c>
      <c r="G2055">
        <v>5</v>
      </c>
      <c r="H2055" s="1">
        <v>44925</v>
      </c>
      <c r="I2055" t="s">
        <v>28</v>
      </c>
    </row>
    <row r="2056" spans="1:9" x14ac:dyDescent="0.3">
      <c r="A2056" t="s">
        <v>2197</v>
      </c>
      <c r="B2056" t="s">
        <v>372</v>
      </c>
      <c r="C2056" t="s">
        <v>20</v>
      </c>
      <c r="D2056" t="str" cm="1">
        <f t="array" ref="D2056">IFERROR(INDEX('Lookup table'!$B$2:$B$15, MATCH(1, (TRIM('Lookup table'!$A$2:$A$15)=TRIM(C2056)) * (ROUND('Lookup table'!$C$2:$C$15,2)=ROUND(E2056,2)), 0)), "")</f>
        <v/>
      </c>
      <c r="E2056" t="str">
        <f t="shared" si="32"/>
        <v/>
      </c>
      <c r="H2056" s="1">
        <v>44621</v>
      </c>
    </row>
    <row r="2057" spans="1:9" x14ac:dyDescent="0.3">
      <c r="A2057" t="s">
        <v>2198</v>
      </c>
      <c r="B2057" t="s">
        <v>254</v>
      </c>
      <c r="C2057" t="s">
        <v>11</v>
      </c>
      <c r="D2057" t="s">
        <v>79</v>
      </c>
      <c r="E2057">
        <f t="shared" si="32"/>
        <v>5</v>
      </c>
      <c r="F2057">
        <v>1</v>
      </c>
      <c r="G2057">
        <v>5</v>
      </c>
      <c r="H2057" s="1">
        <v>44653</v>
      </c>
      <c r="I2057" t="s">
        <v>13</v>
      </c>
    </row>
    <row r="2058" spans="1:9" x14ac:dyDescent="0.3">
      <c r="A2058" t="s">
        <v>2199</v>
      </c>
      <c r="B2058" t="s">
        <v>120</v>
      </c>
      <c r="C2058" t="s">
        <v>24</v>
      </c>
      <c r="D2058" t="s">
        <v>168</v>
      </c>
      <c r="E2058">
        <f t="shared" si="32"/>
        <v>1</v>
      </c>
      <c r="F2058">
        <v>2</v>
      </c>
      <c r="G2058">
        <v>2</v>
      </c>
      <c r="H2058" s="1">
        <v>45148</v>
      </c>
      <c r="I2058" t="s">
        <v>13</v>
      </c>
    </row>
    <row r="2059" spans="1:9" x14ac:dyDescent="0.3">
      <c r="A2059" t="s">
        <v>2200</v>
      </c>
      <c r="B2059" t="s">
        <v>196</v>
      </c>
      <c r="C2059" t="s">
        <v>20</v>
      </c>
      <c r="D2059" t="s">
        <v>30</v>
      </c>
      <c r="E2059">
        <f t="shared" si="32"/>
        <v>18</v>
      </c>
      <c r="F2059">
        <v>4</v>
      </c>
      <c r="G2059">
        <v>72</v>
      </c>
      <c r="H2059" s="1">
        <v>44968</v>
      </c>
      <c r="I2059" t="s">
        <v>28</v>
      </c>
    </row>
    <row r="2060" spans="1:9" x14ac:dyDescent="0.3">
      <c r="A2060" t="s">
        <v>2201</v>
      </c>
      <c r="B2060" t="s">
        <v>305</v>
      </c>
      <c r="C2060" t="s">
        <v>11</v>
      </c>
      <c r="D2060" t="s">
        <v>33</v>
      </c>
      <c r="E2060">
        <f t="shared" si="32"/>
        <v>4</v>
      </c>
      <c r="F2060">
        <v>1</v>
      </c>
      <c r="G2060">
        <v>4</v>
      </c>
      <c r="H2060" s="1">
        <v>44835</v>
      </c>
      <c r="I2060" t="s">
        <v>28</v>
      </c>
    </row>
    <row r="2061" spans="1:9" x14ac:dyDescent="0.3">
      <c r="A2061" t="s">
        <v>2202</v>
      </c>
      <c r="B2061" t="s">
        <v>163</v>
      </c>
      <c r="C2061" t="s">
        <v>38</v>
      </c>
      <c r="D2061" t="s">
        <v>121</v>
      </c>
      <c r="E2061">
        <f t="shared" si="32"/>
        <v>5</v>
      </c>
      <c r="F2061">
        <v>1</v>
      </c>
      <c r="G2061">
        <v>5</v>
      </c>
      <c r="H2061" s="1">
        <v>44776</v>
      </c>
      <c r="I2061" t="s">
        <v>28</v>
      </c>
    </row>
    <row r="2062" spans="1:9" x14ac:dyDescent="0.3">
      <c r="A2062" t="s">
        <v>2203</v>
      </c>
      <c r="B2062" t="s">
        <v>23</v>
      </c>
      <c r="C2062" t="s">
        <v>11</v>
      </c>
      <c r="D2062" t="s">
        <v>16</v>
      </c>
      <c r="E2062">
        <f t="shared" si="32"/>
        <v>4</v>
      </c>
      <c r="F2062">
        <v>1</v>
      </c>
      <c r="G2062">
        <v>4</v>
      </c>
      <c r="H2062" s="1">
        <v>45113</v>
      </c>
      <c r="I2062" t="s">
        <v>13</v>
      </c>
    </row>
    <row r="2063" spans="1:9" x14ac:dyDescent="0.3">
      <c r="A2063" t="s">
        <v>2204</v>
      </c>
      <c r="B2063" t="s">
        <v>192</v>
      </c>
      <c r="C2063" t="s">
        <v>11</v>
      </c>
      <c r="D2063" t="s">
        <v>12</v>
      </c>
      <c r="E2063">
        <f t="shared" si="32"/>
        <v>3</v>
      </c>
      <c r="F2063">
        <v>2</v>
      </c>
      <c r="G2063">
        <v>6</v>
      </c>
      <c r="H2063" s="1">
        <v>44830</v>
      </c>
    </row>
    <row r="2064" spans="1:9" x14ac:dyDescent="0.3">
      <c r="A2064" t="s">
        <v>2205</v>
      </c>
      <c r="B2064" t="s">
        <v>150</v>
      </c>
      <c r="C2064" t="s">
        <v>50</v>
      </c>
      <c r="D2064" t="str" cm="1">
        <f t="array" ref="D2064">IFERROR(INDEX('Lookup table'!$B$2:$B$15, MATCH(1, (TRIM('Lookup table'!$A$2:$A$15)=TRIM(C2064)) * (ROUND('Lookup table'!$C$2:$C$15,2)=ROUND(E2064,2)), 0)), "")</f>
        <v/>
      </c>
      <c r="E2064">
        <f t="shared" si="32"/>
        <v>5</v>
      </c>
      <c r="F2064">
        <v>2</v>
      </c>
      <c r="G2064">
        <v>10</v>
      </c>
      <c r="H2064" s="1">
        <v>44653</v>
      </c>
      <c r="I2064" t="s">
        <v>17</v>
      </c>
    </row>
    <row r="2065" spans="1:9" x14ac:dyDescent="0.3">
      <c r="A2065" t="s">
        <v>2206</v>
      </c>
      <c r="B2065" t="s">
        <v>484</v>
      </c>
      <c r="C2065" t="s">
        <v>20</v>
      </c>
      <c r="D2065" t="s">
        <v>27</v>
      </c>
      <c r="E2065">
        <f t="shared" si="32"/>
        <v>12</v>
      </c>
      <c r="F2065">
        <v>4</v>
      </c>
      <c r="G2065">
        <v>48</v>
      </c>
      <c r="H2065" s="1">
        <v>45262</v>
      </c>
      <c r="I2065" t="s">
        <v>28</v>
      </c>
    </row>
    <row r="2066" spans="1:9" x14ac:dyDescent="0.3">
      <c r="A2066" t="s">
        <v>2207</v>
      </c>
      <c r="B2066" t="s">
        <v>136</v>
      </c>
      <c r="C2066" t="s">
        <v>38</v>
      </c>
      <c r="D2066" t="s">
        <v>125</v>
      </c>
      <c r="E2066">
        <f t="shared" si="32"/>
        <v>7</v>
      </c>
      <c r="F2066">
        <v>5</v>
      </c>
      <c r="G2066">
        <v>35</v>
      </c>
      <c r="H2066" s="1">
        <v>45187</v>
      </c>
      <c r="I2066" t="s">
        <v>28</v>
      </c>
    </row>
    <row r="2067" spans="1:9" x14ac:dyDescent="0.3">
      <c r="A2067" t="s">
        <v>2208</v>
      </c>
      <c r="B2067" t="s">
        <v>92</v>
      </c>
      <c r="C2067" t="s">
        <v>24</v>
      </c>
      <c r="D2067" t="s">
        <v>168</v>
      </c>
      <c r="E2067">
        <f t="shared" si="32"/>
        <v>1</v>
      </c>
      <c r="F2067">
        <v>5</v>
      </c>
      <c r="G2067">
        <v>5</v>
      </c>
      <c r="H2067" s="1">
        <v>44883</v>
      </c>
      <c r="I2067" t="s">
        <v>28</v>
      </c>
    </row>
    <row r="2068" spans="1:9" x14ac:dyDescent="0.3">
      <c r="A2068" t="s">
        <v>2209</v>
      </c>
      <c r="B2068" t="s">
        <v>147</v>
      </c>
      <c r="C2068" t="s">
        <v>11</v>
      </c>
      <c r="D2068" t="s">
        <v>79</v>
      </c>
      <c r="E2068">
        <f t="shared" si="32"/>
        <v>5</v>
      </c>
      <c r="F2068">
        <v>4</v>
      </c>
      <c r="G2068">
        <v>20</v>
      </c>
      <c r="H2068" s="1">
        <v>45019</v>
      </c>
      <c r="I2068" t="s">
        <v>28</v>
      </c>
    </row>
    <row r="2069" spans="1:9" x14ac:dyDescent="0.3">
      <c r="A2069" t="s">
        <v>2210</v>
      </c>
      <c r="B2069" t="s">
        <v>152</v>
      </c>
      <c r="C2069" t="s">
        <v>38</v>
      </c>
      <c r="D2069" t="s">
        <v>125</v>
      </c>
      <c r="E2069">
        <f t="shared" si="32"/>
        <v>7</v>
      </c>
      <c r="F2069">
        <v>5</v>
      </c>
      <c r="G2069">
        <v>35</v>
      </c>
      <c r="H2069" s="1">
        <v>44999</v>
      </c>
      <c r="I2069" t="s">
        <v>13</v>
      </c>
    </row>
    <row r="2070" spans="1:9" x14ac:dyDescent="0.3">
      <c r="A2070" t="s">
        <v>2211</v>
      </c>
      <c r="B2070" t="s">
        <v>281</v>
      </c>
      <c r="C2070" t="s">
        <v>11</v>
      </c>
      <c r="D2070" t="s">
        <v>79</v>
      </c>
      <c r="E2070">
        <f t="shared" si="32"/>
        <v>5</v>
      </c>
      <c r="F2070">
        <v>1</v>
      </c>
      <c r="G2070">
        <v>5</v>
      </c>
      <c r="H2070" s="1">
        <v>44969</v>
      </c>
      <c r="I2070" t="s">
        <v>17</v>
      </c>
    </row>
    <row r="2071" spans="1:9" x14ac:dyDescent="0.3">
      <c r="A2071" t="s">
        <v>2212</v>
      </c>
      <c r="B2071" t="s">
        <v>234</v>
      </c>
      <c r="C2071" t="s">
        <v>38</v>
      </c>
      <c r="D2071" t="s">
        <v>125</v>
      </c>
      <c r="E2071">
        <f t="shared" si="32"/>
        <v>7</v>
      </c>
      <c r="F2071">
        <v>3</v>
      </c>
      <c r="G2071">
        <v>21</v>
      </c>
      <c r="H2071" s="1">
        <v>45012</v>
      </c>
      <c r="I2071" t="s">
        <v>13</v>
      </c>
    </row>
    <row r="2072" spans="1:9" x14ac:dyDescent="0.3">
      <c r="A2072" t="s">
        <v>2213</v>
      </c>
      <c r="B2072" t="s">
        <v>120</v>
      </c>
      <c r="C2072" t="s">
        <v>20</v>
      </c>
      <c r="D2072" t="s">
        <v>27</v>
      </c>
      <c r="E2072">
        <f t="shared" si="32"/>
        <v>12</v>
      </c>
      <c r="F2072">
        <v>2</v>
      </c>
      <c r="G2072">
        <v>24</v>
      </c>
      <c r="H2072" s="1">
        <v>45252</v>
      </c>
      <c r="I2072" t="s">
        <v>13</v>
      </c>
    </row>
    <row r="2073" spans="1:9" x14ac:dyDescent="0.3">
      <c r="A2073" t="s">
        <v>2214</v>
      </c>
      <c r="B2073" t="s">
        <v>172</v>
      </c>
      <c r="C2073" t="s">
        <v>20</v>
      </c>
      <c r="D2073" t="str" cm="1">
        <f t="array" ref="D2073">IFERROR(INDEX('Lookup table'!$B$2:$B$15, MATCH(1, (TRIM('Lookup table'!$A$2:$A$15)=TRIM(C2073)) * (ROUND('Lookup table'!$C$2:$C$15,2)=ROUND(E2073,2)), 0)), "")</f>
        <v>Steak</v>
      </c>
      <c r="E2073">
        <f t="shared" si="32"/>
        <v>20</v>
      </c>
      <c r="F2073">
        <v>3</v>
      </c>
      <c r="G2073">
        <v>60</v>
      </c>
      <c r="H2073" s="1">
        <v>44974</v>
      </c>
      <c r="I2073" t="s">
        <v>13</v>
      </c>
    </row>
    <row r="2074" spans="1:9" x14ac:dyDescent="0.3">
      <c r="A2074" t="s">
        <v>2215</v>
      </c>
      <c r="B2074" t="s">
        <v>221</v>
      </c>
      <c r="C2074" t="s">
        <v>24</v>
      </c>
      <c r="D2074" t="s">
        <v>71</v>
      </c>
      <c r="E2074">
        <f t="shared" si="32"/>
        <v>3</v>
      </c>
      <c r="F2074">
        <v>4</v>
      </c>
      <c r="G2074">
        <v>12</v>
      </c>
      <c r="H2074" s="1">
        <v>44850</v>
      </c>
      <c r="I2074" t="s">
        <v>13</v>
      </c>
    </row>
    <row r="2075" spans="1:9" x14ac:dyDescent="0.3">
      <c r="A2075" t="s">
        <v>2216</v>
      </c>
      <c r="B2075" t="s">
        <v>66</v>
      </c>
      <c r="C2075" t="s">
        <v>24</v>
      </c>
      <c r="D2075" t="s">
        <v>77</v>
      </c>
      <c r="E2075">
        <f t="shared" si="32"/>
        <v>2.5</v>
      </c>
      <c r="F2075">
        <v>4</v>
      </c>
      <c r="G2075">
        <v>10</v>
      </c>
      <c r="H2075" s="1">
        <v>44579</v>
      </c>
      <c r="I2075" t="s">
        <v>28</v>
      </c>
    </row>
    <row r="2076" spans="1:9" x14ac:dyDescent="0.3">
      <c r="A2076" t="s">
        <v>2217</v>
      </c>
      <c r="B2076" t="s">
        <v>120</v>
      </c>
      <c r="C2076" t="s">
        <v>24</v>
      </c>
      <c r="D2076" t="s">
        <v>77</v>
      </c>
      <c r="E2076">
        <f t="shared" si="32"/>
        <v>2.5</v>
      </c>
      <c r="F2076">
        <v>5</v>
      </c>
      <c r="G2076">
        <v>12.5</v>
      </c>
      <c r="H2076" s="1">
        <v>44962</v>
      </c>
      <c r="I2076" t="s">
        <v>13</v>
      </c>
    </row>
    <row r="2077" spans="1:9" x14ac:dyDescent="0.3">
      <c r="A2077" t="s">
        <v>2218</v>
      </c>
      <c r="B2077" t="s">
        <v>10</v>
      </c>
      <c r="C2077" t="s">
        <v>11</v>
      </c>
      <c r="D2077" t="s">
        <v>33</v>
      </c>
      <c r="E2077">
        <f t="shared" si="32"/>
        <v>4</v>
      </c>
      <c r="F2077">
        <v>3</v>
      </c>
      <c r="G2077">
        <v>12</v>
      </c>
      <c r="H2077" s="1">
        <v>45286</v>
      </c>
      <c r="I2077" t="s">
        <v>28</v>
      </c>
    </row>
    <row r="2078" spans="1:9" x14ac:dyDescent="0.3">
      <c r="A2078" t="s">
        <v>2219</v>
      </c>
      <c r="B2078" t="s">
        <v>129</v>
      </c>
      <c r="C2078" t="s">
        <v>50</v>
      </c>
      <c r="D2078" t="s">
        <v>99</v>
      </c>
      <c r="E2078">
        <f t="shared" si="32"/>
        <v>8</v>
      </c>
      <c r="F2078">
        <v>1</v>
      </c>
      <c r="G2078">
        <v>8</v>
      </c>
      <c r="H2078" s="1">
        <v>44704</v>
      </c>
      <c r="I2078" t="s">
        <v>28</v>
      </c>
    </row>
    <row r="2079" spans="1:9" x14ac:dyDescent="0.3">
      <c r="A2079" t="s">
        <v>2220</v>
      </c>
      <c r="B2079" t="s">
        <v>145</v>
      </c>
      <c r="C2079" t="s">
        <v>20</v>
      </c>
      <c r="D2079" t="s">
        <v>21</v>
      </c>
      <c r="E2079">
        <f t="shared" si="32"/>
        <v>15</v>
      </c>
      <c r="F2079">
        <v>5</v>
      </c>
      <c r="G2079">
        <v>75</v>
      </c>
      <c r="H2079" s="1">
        <v>44800</v>
      </c>
      <c r="I2079" t="s">
        <v>28</v>
      </c>
    </row>
    <row r="2080" spans="1:9" x14ac:dyDescent="0.3">
      <c r="A2080" t="s">
        <v>2221</v>
      </c>
      <c r="B2080" t="s">
        <v>223</v>
      </c>
      <c r="C2080" t="s">
        <v>38</v>
      </c>
      <c r="D2080" t="s">
        <v>74</v>
      </c>
      <c r="E2080">
        <f t="shared" si="32"/>
        <v>6</v>
      </c>
      <c r="F2080">
        <v>2</v>
      </c>
      <c r="G2080">
        <v>12</v>
      </c>
      <c r="H2080" s="1">
        <v>44962</v>
      </c>
      <c r="I2080" t="s">
        <v>17</v>
      </c>
    </row>
    <row r="2081" spans="1:9" x14ac:dyDescent="0.3">
      <c r="A2081" t="s">
        <v>2222</v>
      </c>
      <c r="B2081" t="s">
        <v>313</v>
      </c>
      <c r="C2081" t="s">
        <v>50</v>
      </c>
      <c r="D2081" t="s">
        <v>86</v>
      </c>
      <c r="E2081">
        <f t="shared" si="32"/>
        <v>5</v>
      </c>
      <c r="F2081">
        <v>1</v>
      </c>
      <c r="G2081">
        <v>5</v>
      </c>
      <c r="H2081" s="1">
        <v>44701</v>
      </c>
      <c r="I2081" t="s">
        <v>13</v>
      </c>
    </row>
    <row r="2082" spans="1:9" x14ac:dyDescent="0.3">
      <c r="A2082" t="s">
        <v>2223</v>
      </c>
      <c r="B2082" t="s">
        <v>326</v>
      </c>
      <c r="C2082" t="s">
        <v>50</v>
      </c>
      <c r="D2082" t="s">
        <v>51</v>
      </c>
      <c r="E2082">
        <f t="shared" si="32"/>
        <v>5</v>
      </c>
      <c r="F2082">
        <v>3</v>
      </c>
      <c r="G2082">
        <v>15</v>
      </c>
      <c r="H2082" s="1">
        <v>44919</v>
      </c>
      <c r="I2082" t="s">
        <v>13</v>
      </c>
    </row>
    <row r="2083" spans="1:9" x14ac:dyDescent="0.3">
      <c r="A2083" t="s">
        <v>2224</v>
      </c>
      <c r="B2083" t="s">
        <v>411</v>
      </c>
      <c r="C2083" t="s">
        <v>50</v>
      </c>
      <c r="D2083" t="s">
        <v>86</v>
      </c>
      <c r="E2083">
        <f t="shared" si="32"/>
        <v>5</v>
      </c>
      <c r="F2083">
        <v>4</v>
      </c>
      <c r="G2083">
        <v>20</v>
      </c>
      <c r="H2083" s="1">
        <v>44566</v>
      </c>
      <c r="I2083" t="s">
        <v>28</v>
      </c>
    </row>
    <row r="2084" spans="1:9" x14ac:dyDescent="0.3">
      <c r="A2084" t="s">
        <v>2225</v>
      </c>
      <c r="B2084" t="s">
        <v>413</v>
      </c>
      <c r="C2084" t="s">
        <v>38</v>
      </c>
      <c r="D2084" t="str" cm="1">
        <f t="array" ref="D2084">IFERROR(INDEX('Lookup table'!$B$2:$B$15, MATCH(1, (TRIM('Lookup table'!$A$2:$A$15)=TRIM(C2084)) * (ROUND('Lookup table'!$C$2:$C$15,2)=ROUND(E2084,2)), 0)), "")</f>
        <v/>
      </c>
      <c r="E2084" t="str">
        <f t="shared" si="32"/>
        <v/>
      </c>
      <c r="H2084" s="1">
        <v>44608</v>
      </c>
    </row>
    <row r="2085" spans="1:9" x14ac:dyDescent="0.3">
      <c r="A2085" t="s">
        <v>2226</v>
      </c>
      <c r="B2085" t="s">
        <v>58</v>
      </c>
      <c r="C2085" t="s">
        <v>38</v>
      </c>
      <c r="D2085" t="s">
        <v>74</v>
      </c>
      <c r="E2085">
        <f t="shared" si="32"/>
        <v>6</v>
      </c>
      <c r="F2085">
        <v>5</v>
      </c>
      <c r="G2085">
        <v>30</v>
      </c>
      <c r="H2085" s="1">
        <v>44726</v>
      </c>
      <c r="I2085" t="s">
        <v>17</v>
      </c>
    </row>
    <row r="2086" spans="1:9" x14ac:dyDescent="0.3">
      <c r="A2086" t="s">
        <v>2227</v>
      </c>
      <c r="B2086" t="s">
        <v>19</v>
      </c>
      <c r="C2086" t="s">
        <v>24</v>
      </c>
      <c r="D2086" t="s">
        <v>77</v>
      </c>
      <c r="E2086">
        <f t="shared" si="32"/>
        <v>2.5</v>
      </c>
      <c r="F2086">
        <v>2</v>
      </c>
      <c r="G2086">
        <v>5</v>
      </c>
      <c r="H2086" s="1">
        <v>45257</v>
      </c>
      <c r="I2086" t="s">
        <v>17</v>
      </c>
    </row>
    <row r="2087" spans="1:9" x14ac:dyDescent="0.3">
      <c r="A2087" t="s">
        <v>2228</v>
      </c>
      <c r="B2087" t="s">
        <v>234</v>
      </c>
      <c r="C2087" t="s">
        <v>20</v>
      </c>
      <c r="D2087" t="s">
        <v>27</v>
      </c>
      <c r="E2087">
        <f t="shared" si="32"/>
        <v>12</v>
      </c>
      <c r="F2087">
        <v>1</v>
      </c>
      <c r="G2087">
        <v>12</v>
      </c>
      <c r="H2087" s="1">
        <v>45195</v>
      </c>
    </row>
    <row r="2088" spans="1:9" x14ac:dyDescent="0.3">
      <c r="A2088" t="s">
        <v>2229</v>
      </c>
      <c r="B2088" t="s">
        <v>66</v>
      </c>
      <c r="C2088" t="s">
        <v>50</v>
      </c>
      <c r="D2088" t="s">
        <v>51</v>
      </c>
      <c r="E2088">
        <f t="shared" si="32"/>
        <v>5</v>
      </c>
      <c r="F2088">
        <v>2</v>
      </c>
      <c r="G2088">
        <v>10</v>
      </c>
      <c r="H2088" s="1">
        <v>44577</v>
      </c>
      <c r="I2088" t="s">
        <v>28</v>
      </c>
    </row>
    <row r="2089" spans="1:9" x14ac:dyDescent="0.3">
      <c r="A2089" t="s">
        <v>2230</v>
      </c>
      <c r="B2089" t="s">
        <v>83</v>
      </c>
      <c r="C2089" t="s">
        <v>11</v>
      </c>
      <c r="D2089" t="s">
        <v>16</v>
      </c>
      <c r="E2089">
        <f t="shared" si="32"/>
        <v>4</v>
      </c>
      <c r="F2089">
        <v>5</v>
      </c>
      <c r="G2089">
        <v>20</v>
      </c>
      <c r="H2089" s="1">
        <v>45214</v>
      </c>
      <c r="I2089" t="s">
        <v>17</v>
      </c>
    </row>
    <row r="2090" spans="1:9" x14ac:dyDescent="0.3">
      <c r="A2090" t="s">
        <v>2231</v>
      </c>
      <c r="B2090" t="s">
        <v>81</v>
      </c>
      <c r="C2090" t="s">
        <v>38</v>
      </c>
      <c r="D2090" t="s">
        <v>107</v>
      </c>
      <c r="E2090">
        <f t="shared" si="32"/>
        <v>4</v>
      </c>
      <c r="F2090">
        <v>3</v>
      </c>
      <c r="G2090">
        <v>12</v>
      </c>
      <c r="H2090" s="1">
        <v>44948</v>
      </c>
      <c r="I2090" t="s">
        <v>17</v>
      </c>
    </row>
    <row r="2091" spans="1:9" x14ac:dyDescent="0.3">
      <c r="A2091" t="s">
        <v>2232</v>
      </c>
      <c r="B2091" t="s">
        <v>160</v>
      </c>
      <c r="C2091" t="s">
        <v>20</v>
      </c>
      <c r="D2091" t="s">
        <v>245</v>
      </c>
      <c r="E2091">
        <f t="shared" si="32"/>
        <v>20</v>
      </c>
      <c r="F2091">
        <v>4</v>
      </c>
      <c r="G2091">
        <v>80</v>
      </c>
      <c r="H2091" s="1">
        <v>44778</v>
      </c>
      <c r="I2091" t="s">
        <v>28</v>
      </c>
    </row>
    <row r="2092" spans="1:9" x14ac:dyDescent="0.3">
      <c r="A2092" t="s">
        <v>2233</v>
      </c>
      <c r="B2092" t="s">
        <v>172</v>
      </c>
      <c r="C2092" t="s">
        <v>38</v>
      </c>
      <c r="D2092" t="s">
        <v>74</v>
      </c>
      <c r="E2092">
        <f t="shared" si="32"/>
        <v>6</v>
      </c>
      <c r="F2092">
        <v>1</v>
      </c>
      <c r="G2092">
        <v>6</v>
      </c>
      <c r="H2092" s="1">
        <v>44922</v>
      </c>
    </row>
    <row r="2093" spans="1:9" x14ac:dyDescent="0.3">
      <c r="A2093" t="s">
        <v>2234</v>
      </c>
      <c r="B2093" t="s">
        <v>167</v>
      </c>
      <c r="C2093" t="s">
        <v>20</v>
      </c>
      <c r="D2093" t="s">
        <v>27</v>
      </c>
      <c r="E2093">
        <f t="shared" si="32"/>
        <v>12</v>
      </c>
      <c r="F2093">
        <v>3</v>
      </c>
      <c r="G2093">
        <v>36</v>
      </c>
      <c r="H2093" s="1">
        <v>44986</v>
      </c>
      <c r="I2093" t="s">
        <v>28</v>
      </c>
    </row>
    <row r="2094" spans="1:9" x14ac:dyDescent="0.3">
      <c r="A2094" t="s">
        <v>2235</v>
      </c>
      <c r="B2094" t="s">
        <v>484</v>
      </c>
      <c r="C2094" t="s">
        <v>11</v>
      </c>
      <c r="D2094" t="s">
        <v>33</v>
      </c>
      <c r="E2094">
        <f t="shared" si="32"/>
        <v>4</v>
      </c>
      <c r="F2094">
        <v>5</v>
      </c>
      <c r="G2094">
        <v>20</v>
      </c>
      <c r="H2094" s="1">
        <v>45244</v>
      </c>
      <c r="I2094" t="s">
        <v>13</v>
      </c>
    </row>
    <row r="2095" spans="1:9" x14ac:dyDescent="0.3">
      <c r="A2095" t="s">
        <v>2236</v>
      </c>
      <c r="B2095" t="s">
        <v>209</v>
      </c>
      <c r="C2095" t="s">
        <v>50</v>
      </c>
      <c r="D2095" t="s">
        <v>51</v>
      </c>
      <c r="E2095">
        <f t="shared" si="32"/>
        <v>5</v>
      </c>
      <c r="F2095">
        <v>3</v>
      </c>
      <c r="G2095">
        <v>15</v>
      </c>
      <c r="H2095" s="1">
        <v>44778</v>
      </c>
      <c r="I2095" t="s">
        <v>28</v>
      </c>
    </row>
    <row r="2096" spans="1:9" x14ac:dyDescent="0.3">
      <c r="A2096" t="s">
        <v>2237</v>
      </c>
      <c r="B2096" t="s">
        <v>219</v>
      </c>
      <c r="C2096" t="s">
        <v>38</v>
      </c>
      <c r="D2096" t="s">
        <v>107</v>
      </c>
      <c r="E2096">
        <f t="shared" si="32"/>
        <v>4</v>
      </c>
      <c r="F2096">
        <v>3</v>
      </c>
      <c r="G2096">
        <v>12</v>
      </c>
      <c r="H2096" s="1">
        <v>44729</v>
      </c>
      <c r="I2096" t="s">
        <v>28</v>
      </c>
    </row>
    <row r="2097" spans="1:9" x14ac:dyDescent="0.3">
      <c r="A2097" t="s">
        <v>2238</v>
      </c>
      <c r="B2097" t="s">
        <v>200</v>
      </c>
      <c r="C2097" t="s">
        <v>50</v>
      </c>
      <c r="D2097" t="s">
        <v>112</v>
      </c>
      <c r="E2097">
        <f t="shared" si="32"/>
        <v>4</v>
      </c>
      <c r="F2097">
        <v>4</v>
      </c>
      <c r="G2097">
        <v>16</v>
      </c>
      <c r="H2097" s="1">
        <v>45257</v>
      </c>
      <c r="I2097" t="s">
        <v>17</v>
      </c>
    </row>
    <row r="2098" spans="1:9" x14ac:dyDescent="0.3">
      <c r="A2098" t="s">
        <v>2239</v>
      </c>
      <c r="B2098" t="s">
        <v>55</v>
      </c>
      <c r="C2098" t="s">
        <v>11</v>
      </c>
      <c r="D2098" t="s">
        <v>33</v>
      </c>
      <c r="E2098">
        <f t="shared" si="32"/>
        <v>4</v>
      </c>
      <c r="F2098">
        <v>5</v>
      </c>
      <c r="G2098">
        <v>20</v>
      </c>
      <c r="H2098" s="1">
        <v>45280</v>
      </c>
      <c r="I2098" t="s">
        <v>13</v>
      </c>
    </row>
    <row r="2099" spans="1:9" x14ac:dyDescent="0.3">
      <c r="A2099" t="s">
        <v>2240</v>
      </c>
      <c r="B2099" t="s">
        <v>37</v>
      </c>
      <c r="C2099" t="s">
        <v>11</v>
      </c>
      <c r="D2099" t="s">
        <v>230</v>
      </c>
      <c r="E2099">
        <f t="shared" si="32"/>
        <v>5</v>
      </c>
      <c r="F2099">
        <v>3</v>
      </c>
      <c r="G2099">
        <v>15</v>
      </c>
      <c r="H2099" s="1">
        <v>44631</v>
      </c>
      <c r="I2099" t="s">
        <v>17</v>
      </c>
    </row>
    <row r="2100" spans="1:9" x14ac:dyDescent="0.3">
      <c r="A2100" t="s">
        <v>2241</v>
      </c>
      <c r="B2100" t="s">
        <v>15</v>
      </c>
      <c r="C2100" t="s">
        <v>20</v>
      </c>
      <c r="D2100" t="s">
        <v>21</v>
      </c>
      <c r="E2100">
        <f t="shared" si="32"/>
        <v>15</v>
      </c>
      <c r="F2100">
        <v>2</v>
      </c>
      <c r="G2100">
        <v>30</v>
      </c>
      <c r="H2100" s="1">
        <v>45028</v>
      </c>
      <c r="I2100" t="s">
        <v>13</v>
      </c>
    </row>
    <row r="2101" spans="1:9" x14ac:dyDescent="0.3">
      <c r="A2101" t="s">
        <v>2242</v>
      </c>
      <c r="B2101" t="s">
        <v>205</v>
      </c>
      <c r="C2101" t="s">
        <v>11</v>
      </c>
      <c r="D2101" t="s">
        <v>33</v>
      </c>
      <c r="E2101">
        <f t="shared" si="32"/>
        <v>4</v>
      </c>
      <c r="F2101">
        <v>5</v>
      </c>
      <c r="G2101">
        <v>20</v>
      </c>
      <c r="H2101" s="1">
        <v>45261</v>
      </c>
      <c r="I2101" t="s">
        <v>17</v>
      </c>
    </row>
    <row r="2102" spans="1:9" x14ac:dyDescent="0.3">
      <c r="A2102" t="s">
        <v>2243</v>
      </c>
      <c r="B2102" t="s">
        <v>120</v>
      </c>
      <c r="C2102" t="s">
        <v>50</v>
      </c>
      <c r="D2102" t="s">
        <v>112</v>
      </c>
      <c r="E2102">
        <f t="shared" si="32"/>
        <v>4</v>
      </c>
      <c r="F2102">
        <v>2</v>
      </c>
      <c r="G2102">
        <v>8</v>
      </c>
      <c r="H2102" s="1">
        <v>45192</v>
      </c>
      <c r="I2102" t="s">
        <v>28</v>
      </c>
    </row>
    <row r="2103" spans="1:9" x14ac:dyDescent="0.3">
      <c r="A2103" t="s">
        <v>2244</v>
      </c>
      <c r="B2103" t="s">
        <v>129</v>
      </c>
      <c r="C2103" t="s">
        <v>11</v>
      </c>
      <c r="D2103" t="str" cm="1">
        <f t="array" ref="D2103">IFERROR(INDEX('Lookup table'!$B$2:$B$15, MATCH(1, (TRIM('Lookup table'!$A$2:$A$15)=TRIM(C2103)) * (ROUND('Lookup table'!$C$2:$C$15,2)=ROUND(E2103,2)), 0)), "")</f>
        <v/>
      </c>
      <c r="E2103">
        <f t="shared" si="32"/>
        <v>5</v>
      </c>
      <c r="F2103">
        <v>3</v>
      </c>
      <c r="G2103">
        <v>15</v>
      </c>
      <c r="H2103" s="1">
        <v>44650</v>
      </c>
    </row>
    <row r="2104" spans="1:9" x14ac:dyDescent="0.3">
      <c r="A2104" t="s">
        <v>2245</v>
      </c>
      <c r="B2104" t="s">
        <v>305</v>
      </c>
      <c r="C2104" t="s">
        <v>50</v>
      </c>
      <c r="D2104" t="s">
        <v>112</v>
      </c>
      <c r="E2104">
        <f t="shared" si="32"/>
        <v>4</v>
      </c>
      <c r="F2104">
        <v>3</v>
      </c>
      <c r="G2104">
        <v>12</v>
      </c>
      <c r="H2104" s="1">
        <v>45249</v>
      </c>
      <c r="I2104" t="s">
        <v>13</v>
      </c>
    </row>
    <row r="2105" spans="1:9" x14ac:dyDescent="0.3">
      <c r="A2105" t="s">
        <v>2246</v>
      </c>
      <c r="B2105" t="s">
        <v>129</v>
      </c>
      <c r="C2105" t="s">
        <v>20</v>
      </c>
      <c r="D2105" t="s">
        <v>21</v>
      </c>
      <c r="E2105">
        <f t="shared" si="32"/>
        <v>15</v>
      </c>
      <c r="F2105">
        <v>3</v>
      </c>
      <c r="G2105">
        <v>45</v>
      </c>
      <c r="H2105" s="1">
        <v>44910</v>
      </c>
      <c r="I2105" t="s">
        <v>17</v>
      </c>
    </row>
    <row r="2106" spans="1:9" x14ac:dyDescent="0.3">
      <c r="A2106" t="s">
        <v>2247</v>
      </c>
      <c r="B2106" t="s">
        <v>45</v>
      </c>
      <c r="C2106" t="s">
        <v>24</v>
      </c>
      <c r="D2106" t="s">
        <v>56</v>
      </c>
      <c r="E2106">
        <f t="shared" si="32"/>
        <v>3</v>
      </c>
      <c r="F2106">
        <v>4</v>
      </c>
      <c r="G2106">
        <v>12</v>
      </c>
      <c r="H2106" s="1">
        <v>44896</v>
      </c>
      <c r="I2106" t="s">
        <v>28</v>
      </c>
    </row>
    <row r="2107" spans="1:9" x14ac:dyDescent="0.3">
      <c r="A2107" t="s">
        <v>2248</v>
      </c>
      <c r="B2107" t="s">
        <v>287</v>
      </c>
      <c r="C2107" t="s">
        <v>20</v>
      </c>
      <c r="D2107" t="s">
        <v>27</v>
      </c>
      <c r="E2107">
        <f t="shared" si="32"/>
        <v>12</v>
      </c>
      <c r="F2107">
        <v>5</v>
      </c>
      <c r="G2107">
        <v>60</v>
      </c>
      <c r="H2107" s="1">
        <v>45098</v>
      </c>
      <c r="I2107" t="s">
        <v>13</v>
      </c>
    </row>
    <row r="2108" spans="1:9" x14ac:dyDescent="0.3">
      <c r="A2108" t="s">
        <v>2249</v>
      </c>
      <c r="B2108" t="s">
        <v>62</v>
      </c>
      <c r="C2108" t="s">
        <v>20</v>
      </c>
      <c r="D2108" t="s">
        <v>27</v>
      </c>
      <c r="E2108">
        <f t="shared" si="32"/>
        <v>12</v>
      </c>
      <c r="F2108">
        <v>3</v>
      </c>
      <c r="G2108">
        <v>36</v>
      </c>
      <c r="H2108" s="1">
        <v>45082</v>
      </c>
      <c r="I2108" t="s">
        <v>13</v>
      </c>
    </row>
    <row r="2109" spans="1:9" x14ac:dyDescent="0.3">
      <c r="A2109" t="s">
        <v>2250</v>
      </c>
      <c r="B2109" t="s">
        <v>232</v>
      </c>
      <c r="C2109" t="s">
        <v>24</v>
      </c>
      <c r="D2109" t="s">
        <v>56</v>
      </c>
      <c r="E2109">
        <f t="shared" si="32"/>
        <v>3</v>
      </c>
      <c r="F2109">
        <v>5</v>
      </c>
      <c r="G2109">
        <v>15</v>
      </c>
      <c r="H2109" s="1">
        <v>45190</v>
      </c>
      <c r="I2109" t="s">
        <v>17</v>
      </c>
    </row>
    <row r="2110" spans="1:9" x14ac:dyDescent="0.3">
      <c r="A2110" t="s">
        <v>2251</v>
      </c>
      <c r="B2110" t="s">
        <v>118</v>
      </c>
      <c r="C2110" t="s">
        <v>24</v>
      </c>
      <c r="D2110" t="s">
        <v>168</v>
      </c>
      <c r="E2110">
        <f t="shared" si="32"/>
        <v>1</v>
      </c>
      <c r="F2110">
        <v>5</v>
      </c>
      <c r="G2110">
        <v>5</v>
      </c>
      <c r="H2110" s="1">
        <v>45170</v>
      </c>
      <c r="I2110" t="s">
        <v>13</v>
      </c>
    </row>
    <row r="2111" spans="1:9" x14ac:dyDescent="0.3">
      <c r="A2111" t="s">
        <v>2252</v>
      </c>
      <c r="B2111" t="s">
        <v>200</v>
      </c>
      <c r="C2111" t="s">
        <v>20</v>
      </c>
      <c r="D2111" t="s">
        <v>30</v>
      </c>
      <c r="E2111">
        <f t="shared" si="32"/>
        <v>18</v>
      </c>
      <c r="F2111">
        <v>3</v>
      </c>
      <c r="G2111">
        <v>54</v>
      </c>
      <c r="H2111" s="1">
        <v>45088</v>
      </c>
      <c r="I2111" t="s">
        <v>28</v>
      </c>
    </row>
    <row r="2112" spans="1:9" x14ac:dyDescent="0.3">
      <c r="A2112" t="s">
        <v>2253</v>
      </c>
      <c r="B2112" t="s">
        <v>76</v>
      </c>
      <c r="C2112" t="s">
        <v>20</v>
      </c>
      <c r="D2112" t="s">
        <v>30</v>
      </c>
      <c r="E2112">
        <f t="shared" si="32"/>
        <v>18</v>
      </c>
      <c r="F2112">
        <v>1</v>
      </c>
      <c r="G2112">
        <v>18</v>
      </c>
      <c r="H2112" s="1">
        <v>44758</v>
      </c>
      <c r="I2112" t="s">
        <v>13</v>
      </c>
    </row>
    <row r="2113" spans="1:9" x14ac:dyDescent="0.3">
      <c r="A2113" t="s">
        <v>2254</v>
      </c>
      <c r="B2113" t="s">
        <v>209</v>
      </c>
      <c r="C2113" t="s">
        <v>20</v>
      </c>
      <c r="D2113" t="s">
        <v>30</v>
      </c>
      <c r="E2113">
        <f t="shared" si="32"/>
        <v>18</v>
      </c>
      <c r="F2113">
        <v>5</v>
      </c>
      <c r="G2113">
        <v>90</v>
      </c>
      <c r="H2113" s="1">
        <v>45160</v>
      </c>
      <c r="I2113" t="s">
        <v>13</v>
      </c>
    </row>
    <row r="2114" spans="1:9" x14ac:dyDescent="0.3">
      <c r="A2114" t="s">
        <v>2255</v>
      </c>
      <c r="B2114" t="s">
        <v>202</v>
      </c>
      <c r="C2114" t="s">
        <v>24</v>
      </c>
      <c r="D2114" t="s">
        <v>56</v>
      </c>
      <c r="E2114">
        <f t="shared" si="32"/>
        <v>3</v>
      </c>
      <c r="F2114">
        <v>5</v>
      </c>
      <c r="G2114">
        <v>15</v>
      </c>
      <c r="H2114" s="1">
        <v>44743</v>
      </c>
      <c r="I2114" t="s">
        <v>17</v>
      </c>
    </row>
    <row r="2115" spans="1:9" x14ac:dyDescent="0.3">
      <c r="A2115" t="s">
        <v>2256</v>
      </c>
      <c r="B2115" t="s">
        <v>127</v>
      </c>
      <c r="C2115" t="s">
        <v>38</v>
      </c>
      <c r="D2115" t="s">
        <v>74</v>
      </c>
      <c r="E2115">
        <f t="shared" si="32"/>
        <v>6</v>
      </c>
      <c r="F2115">
        <v>2</v>
      </c>
      <c r="G2115">
        <v>12</v>
      </c>
      <c r="H2115" s="1">
        <v>44644</v>
      </c>
      <c r="I2115" t="s">
        <v>28</v>
      </c>
    </row>
    <row r="2116" spans="1:9" x14ac:dyDescent="0.3">
      <c r="A2116" t="s">
        <v>2257</v>
      </c>
      <c r="B2116" t="s">
        <v>145</v>
      </c>
      <c r="C2116" t="s">
        <v>11</v>
      </c>
      <c r="D2116" t="s">
        <v>12</v>
      </c>
      <c r="E2116">
        <f t="shared" si="32"/>
        <v>3</v>
      </c>
      <c r="F2116">
        <v>2</v>
      </c>
      <c r="G2116">
        <v>6</v>
      </c>
      <c r="H2116" s="1">
        <v>45197</v>
      </c>
      <c r="I2116" t="s">
        <v>17</v>
      </c>
    </row>
    <row r="2117" spans="1:9" x14ac:dyDescent="0.3">
      <c r="A2117" t="s">
        <v>2258</v>
      </c>
      <c r="B2117" t="s">
        <v>150</v>
      </c>
      <c r="C2117" t="s">
        <v>20</v>
      </c>
      <c r="D2117" t="s">
        <v>27</v>
      </c>
      <c r="E2117">
        <f t="shared" si="32"/>
        <v>12</v>
      </c>
      <c r="F2117">
        <v>1</v>
      </c>
      <c r="G2117">
        <v>12</v>
      </c>
      <c r="H2117" s="1">
        <v>44624</v>
      </c>
      <c r="I2117" t="s">
        <v>28</v>
      </c>
    </row>
    <row r="2118" spans="1:9" x14ac:dyDescent="0.3">
      <c r="A2118" t="s">
        <v>2259</v>
      </c>
      <c r="B2118" t="s">
        <v>76</v>
      </c>
      <c r="C2118" t="s">
        <v>11</v>
      </c>
      <c r="D2118" t="s">
        <v>79</v>
      </c>
      <c r="E2118">
        <f t="shared" ref="E2118:E2181" si="33">IF(AND(G2118&lt;&gt;0, F2118&lt;&gt;0), G2118/F2118, "")</f>
        <v>5</v>
      </c>
      <c r="F2118">
        <v>2</v>
      </c>
      <c r="G2118">
        <v>10</v>
      </c>
      <c r="H2118" s="1">
        <v>44579</v>
      </c>
    </row>
    <row r="2119" spans="1:9" x14ac:dyDescent="0.3">
      <c r="A2119" t="s">
        <v>2260</v>
      </c>
      <c r="B2119" t="s">
        <v>268</v>
      </c>
      <c r="C2119" t="s">
        <v>24</v>
      </c>
      <c r="D2119" t="s">
        <v>168</v>
      </c>
      <c r="E2119">
        <f t="shared" si="33"/>
        <v>1</v>
      </c>
      <c r="F2119">
        <v>4</v>
      </c>
      <c r="G2119">
        <v>4</v>
      </c>
      <c r="H2119" s="1">
        <v>44894</v>
      </c>
      <c r="I2119" t="s">
        <v>28</v>
      </c>
    </row>
    <row r="2120" spans="1:9" x14ac:dyDescent="0.3">
      <c r="A2120" t="s">
        <v>2261</v>
      </c>
      <c r="B2120" t="s">
        <v>81</v>
      </c>
      <c r="C2120" t="s">
        <v>11</v>
      </c>
      <c r="D2120" t="s">
        <v>12</v>
      </c>
      <c r="E2120">
        <f t="shared" si="33"/>
        <v>3</v>
      </c>
      <c r="F2120">
        <v>5</v>
      </c>
      <c r="G2120">
        <v>15</v>
      </c>
      <c r="H2120" s="1">
        <v>44729</v>
      </c>
      <c r="I2120" t="s">
        <v>13</v>
      </c>
    </row>
    <row r="2121" spans="1:9" x14ac:dyDescent="0.3">
      <c r="A2121" t="s">
        <v>2262</v>
      </c>
      <c r="B2121" t="s">
        <v>200</v>
      </c>
      <c r="C2121" t="s">
        <v>38</v>
      </c>
      <c r="D2121" t="s">
        <v>121</v>
      </c>
      <c r="E2121">
        <f t="shared" si="33"/>
        <v>5</v>
      </c>
      <c r="F2121">
        <v>2</v>
      </c>
      <c r="G2121">
        <v>10</v>
      </c>
      <c r="H2121" s="1">
        <v>44900</v>
      </c>
      <c r="I2121" t="s">
        <v>17</v>
      </c>
    </row>
    <row r="2122" spans="1:9" x14ac:dyDescent="0.3">
      <c r="A2122" t="s">
        <v>2263</v>
      </c>
      <c r="B2122" t="s">
        <v>37</v>
      </c>
      <c r="C2122" t="s">
        <v>20</v>
      </c>
      <c r="D2122" t="s">
        <v>41</v>
      </c>
      <c r="E2122">
        <f t="shared" si="33"/>
        <v>14</v>
      </c>
      <c r="F2122">
        <v>1</v>
      </c>
      <c r="G2122">
        <v>14</v>
      </c>
      <c r="H2122" s="1">
        <v>45132</v>
      </c>
      <c r="I2122" t="s">
        <v>28</v>
      </c>
    </row>
    <row r="2123" spans="1:9" x14ac:dyDescent="0.3">
      <c r="A2123" t="s">
        <v>2264</v>
      </c>
      <c r="B2123" t="s">
        <v>66</v>
      </c>
      <c r="C2123" t="s">
        <v>38</v>
      </c>
      <c r="D2123" t="s">
        <v>107</v>
      </c>
      <c r="E2123">
        <f t="shared" si="33"/>
        <v>4</v>
      </c>
      <c r="F2123">
        <v>2</v>
      </c>
      <c r="G2123">
        <v>8</v>
      </c>
      <c r="H2123" s="1">
        <v>44919</v>
      </c>
      <c r="I2123" t="s">
        <v>13</v>
      </c>
    </row>
    <row r="2124" spans="1:9" x14ac:dyDescent="0.3">
      <c r="A2124" t="s">
        <v>2265</v>
      </c>
      <c r="B2124" t="s">
        <v>163</v>
      </c>
      <c r="C2124" t="s">
        <v>50</v>
      </c>
      <c r="D2124" t="s">
        <v>17678</v>
      </c>
      <c r="E2124">
        <f t="shared" si="33"/>
        <v>7</v>
      </c>
      <c r="F2124">
        <v>1</v>
      </c>
      <c r="G2124">
        <v>7</v>
      </c>
      <c r="H2124" s="1">
        <v>44906</v>
      </c>
      <c r="I2124" t="s">
        <v>28</v>
      </c>
    </row>
    <row r="2125" spans="1:9" x14ac:dyDescent="0.3">
      <c r="A2125" t="s">
        <v>2266</v>
      </c>
      <c r="B2125" t="s">
        <v>134</v>
      </c>
      <c r="C2125" t="s">
        <v>20</v>
      </c>
      <c r="D2125" t="s">
        <v>27</v>
      </c>
      <c r="E2125">
        <f t="shared" si="33"/>
        <v>12</v>
      </c>
      <c r="F2125">
        <v>3</v>
      </c>
      <c r="G2125">
        <v>36</v>
      </c>
      <c r="H2125" s="1">
        <v>45211</v>
      </c>
      <c r="I2125" t="s">
        <v>13</v>
      </c>
    </row>
    <row r="2126" spans="1:9" x14ac:dyDescent="0.3">
      <c r="A2126" t="s">
        <v>2267</v>
      </c>
      <c r="B2126" t="s">
        <v>97</v>
      </c>
      <c r="C2126" t="s">
        <v>11</v>
      </c>
      <c r="D2126" t="s">
        <v>12</v>
      </c>
      <c r="E2126">
        <f t="shared" si="33"/>
        <v>3</v>
      </c>
      <c r="F2126">
        <v>1</v>
      </c>
      <c r="G2126">
        <v>3</v>
      </c>
      <c r="H2126" s="1">
        <v>44945</v>
      </c>
      <c r="I2126" t="s">
        <v>17</v>
      </c>
    </row>
    <row r="2127" spans="1:9" x14ac:dyDescent="0.3">
      <c r="A2127" t="s">
        <v>2268</v>
      </c>
      <c r="B2127" t="s">
        <v>32</v>
      </c>
      <c r="C2127" t="s">
        <v>20</v>
      </c>
      <c r="D2127" t="s">
        <v>245</v>
      </c>
      <c r="E2127">
        <f t="shared" si="33"/>
        <v>20</v>
      </c>
      <c r="F2127">
        <v>4</v>
      </c>
      <c r="G2127">
        <v>80</v>
      </c>
      <c r="H2127" s="1">
        <v>45036</v>
      </c>
      <c r="I2127" t="s">
        <v>28</v>
      </c>
    </row>
    <row r="2128" spans="1:9" x14ac:dyDescent="0.3">
      <c r="A2128" t="s">
        <v>2269</v>
      </c>
      <c r="B2128" t="s">
        <v>134</v>
      </c>
      <c r="C2128" t="s">
        <v>38</v>
      </c>
      <c r="D2128" t="str" cm="1">
        <f t="array" ref="D2128">IFERROR(INDEX('Lookup table'!$B$2:$B$15, MATCH(1, (TRIM('Lookup table'!$A$2:$A$15)=TRIM(C2128)) * (ROUND('Lookup table'!$C$2:$C$15,2)=ROUND(E2128,2)), 0)), "")</f>
        <v>Fruit Salad</v>
      </c>
      <c r="E2128">
        <f t="shared" si="33"/>
        <v>4</v>
      </c>
      <c r="F2128">
        <v>3</v>
      </c>
      <c r="G2128">
        <v>12</v>
      </c>
      <c r="H2128" s="1">
        <v>44774</v>
      </c>
      <c r="I2128" t="s">
        <v>13</v>
      </c>
    </row>
    <row r="2129" spans="1:9" x14ac:dyDescent="0.3">
      <c r="A2129" t="s">
        <v>2270</v>
      </c>
      <c r="B2129" t="s">
        <v>240</v>
      </c>
      <c r="C2129" t="s">
        <v>20</v>
      </c>
      <c r="D2129" t="s">
        <v>27</v>
      </c>
      <c r="E2129">
        <f t="shared" si="33"/>
        <v>12</v>
      </c>
      <c r="F2129">
        <v>3</v>
      </c>
      <c r="G2129">
        <v>36</v>
      </c>
      <c r="H2129" s="1">
        <v>44717</v>
      </c>
      <c r="I2129" t="s">
        <v>13</v>
      </c>
    </row>
    <row r="2130" spans="1:9" x14ac:dyDescent="0.3">
      <c r="A2130" t="s">
        <v>2271</v>
      </c>
      <c r="B2130" t="s">
        <v>368</v>
      </c>
      <c r="C2130" t="s">
        <v>50</v>
      </c>
      <c r="D2130" t="s">
        <v>86</v>
      </c>
      <c r="E2130">
        <f t="shared" si="33"/>
        <v>5</v>
      </c>
      <c r="F2130">
        <v>2</v>
      </c>
      <c r="G2130">
        <v>10</v>
      </c>
      <c r="H2130" s="1">
        <v>44652</v>
      </c>
      <c r="I2130" t="s">
        <v>13</v>
      </c>
    </row>
    <row r="2131" spans="1:9" x14ac:dyDescent="0.3">
      <c r="A2131" t="s">
        <v>2272</v>
      </c>
      <c r="B2131" t="s">
        <v>114</v>
      </c>
      <c r="C2131" t="s">
        <v>38</v>
      </c>
      <c r="D2131" t="s">
        <v>121</v>
      </c>
      <c r="E2131">
        <f t="shared" si="33"/>
        <v>5</v>
      </c>
      <c r="F2131">
        <v>1</v>
      </c>
      <c r="G2131">
        <v>5</v>
      </c>
      <c r="H2131" s="1">
        <v>44714</v>
      </c>
    </row>
    <row r="2132" spans="1:9" x14ac:dyDescent="0.3">
      <c r="A2132" t="s">
        <v>2273</v>
      </c>
      <c r="B2132" t="s">
        <v>202</v>
      </c>
      <c r="C2132" t="s">
        <v>50</v>
      </c>
      <c r="D2132" t="s">
        <v>112</v>
      </c>
      <c r="E2132">
        <f t="shared" si="33"/>
        <v>4</v>
      </c>
      <c r="F2132">
        <v>3</v>
      </c>
      <c r="G2132">
        <v>12</v>
      </c>
      <c r="H2132" s="1">
        <v>44586</v>
      </c>
      <c r="I2132" t="s">
        <v>28</v>
      </c>
    </row>
    <row r="2133" spans="1:9" x14ac:dyDescent="0.3">
      <c r="A2133" t="s">
        <v>2274</v>
      </c>
      <c r="B2133" t="s">
        <v>15</v>
      </c>
      <c r="C2133" t="s">
        <v>38</v>
      </c>
      <c r="D2133" t="s">
        <v>121</v>
      </c>
      <c r="E2133">
        <f t="shared" si="33"/>
        <v>5</v>
      </c>
      <c r="F2133">
        <v>4</v>
      </c>
      <c r="G2133">
        <v>20</v>
      </c>
      <c r="H2133" s="1">
        <v>44895</v>
      </c>
      <c r="I2133" t="s">
        <v>28</v>
      </c>
    </row>
    <row r="2134" spans="1:9" x14ac:dyDescent="0.3">
      <c r="A2134" t="s">
        <v>2275</v>
      </c>
      <c r="B2134" t="s">
        <v>26</v>
      </c>
      <c r="C2134" t="s">
        <v>50</v>
      </c>
      <c r="D2134" t="s">
        <v>99</v>
      </c>
      <c r="E2134">
        <f t="shared" si="33"/>
        <v>8</v>
      </c>
      <c r="F2134">
        <v>1</v>
      </c>
      <c r="G2134">
        <v>8</v>
      </c>
      <c r="H2134" s="1">
        <v>44948</v>
      </c>
      <c r="I2134" t="s">
        <v>13</v>
      </c>
    </row>
    <row r="2135" spans="1:9" x14ac:dyDescent="0.3">
      <c r="A2135" t="s">
        <v>2276</v>
      </c>
      <c r="B2135" t="s">
        <v>397</v>
      </c>
      <c r="C2135" t="s">
        <v>38</v>
      </c>
      <c r="D2135" t="str" cm="1">
        <f t="array" ref="D2135">IFERROR(INDEX('Lookup table'!$B$2:$B$15, MATCH(1, (TRIM('Lookup table'!$A$2:$A$15)=TRIM(C2135)) * (ROUND('Lookup table'!$C$2:$C$15,2)=ROUND(E2135,2)), 0)), "")</f>
        <v/>
      </c>
      <c r="E2135" t="str">
        <f t="shared" si="33"/>
        <v/>
      </c>
      <c r="H2135" s="1">
        <v>44834</v>
      </c>
    </row>
    <row r="2136" spans="1:9" x14ac:dyDescent="0.3">
      <c r="A2136" t="s">
        <v>2277</v>
      </c>
      <c r="B2136" t="s">
        <v>69</v>
      </c>
      <c r="C2136" t="s">
        <v>50</v>
      </c>
      <c r="D2136" t="s">
        <v>86</v>
      </c>
      <c r="E2136">
        <f t="shared" si="33"/>
        <v>5</v>
      </c>
      <c r="F2136">
        <v>4</v>
      </c>
      <c r="G2136">
        <v>20</v>
      </c>
      <c r="H2136" s="1">
        <v>44605</v>
      </c>
      <c r="I2136" t="s">
        <v>17</v>
      </c>
    </row>
    <row r="2137" spans="1:9" x14ac:dyDescent="0.3">
      <c r="A2137" t="s">
        <v>2278</v>
      </c>
      <c r="B2137" t="s">
        <v>134</v>
      </c>
      <c r="C2137" t="s">
        <v>20</v>
      </c>
      <c r="D2137" t="s">
        <v>30</v>
      </c>
      <c r="E2137">
        <f t="shared" si="33"/>
        <v>18</v>
      </c>
      <c r="F2137">
        <v>3</v>
      </c>
      <c r="G2137">
        <v>54</v>
      </c>
      <c r="H2137" s="1">
        <v>44963</v>
      </c>
      <c r="I2137" t="s">
        <v>28</v>
      </c>
    </row>
    <row r="2138" spans="1:9" x14ac:dyDescent="0.3">
      <c r="A2138" t="s">
        <v>2279</v>
      </c>
      <c r="B2138" t="s">
        <v>167</v>
      </c>
      <c r="C2138" t="s">
        <v>38</v>
      </c>
      <c r="D2138" t="s">
        <v>74</v>
      </c>
      <c r="E2138">
        <f t="shared" si="33"/>
        <v>6</v>
      </c>
      <c r="F2138">
        <v>2</v>
      </c>
      <c r="G2138">
        <v>12</v>
      </c>
      <c r="H2138" s="1">
        <v>44790</v>
      </c>
      <c r="I2138" t="s">
        <v>28</v>
      </c>
    </row>
    <row r="2139" spans="1:9" x14ac:dyDescent="0.3">
      <c r="A2139" t="s">
        <v>2280</v>
      </c>
      <c r="B2139" t="s">
        <v>202</v>
      </c>
      <c r="C2139" t="s">
        <v>11</v>
      </c>
      <c r="D2139" t="s">
        <v>12</v>
      </c>
      <c r="E2139">
        <f t="shared" si="33"/>
        <v>3</v>
      </c>
      <c r="F2139">
        <v>5</v>
      </c>
      <c r="G2139">
        <v>15</v>
      </c>
      <c r="H2139" s="1">
        <v>44568</v>
      </c>
      <c r="I2139" t="s">
        <v>17</v>
      </c>
    </row>
    <row r="2140" spans="1:9" x14ac:dyDescent="0.3">
      <c r="A2140" t="s">
        <v>2281</v>
      </c>
      <c r="B2140" t="s">
        <v>155</v>
      </c>
      <c r="C2140" t="s">
        <v>50</v>
      </c>
      <c r="D2140" t="s">
        <v>112</v>
      </c>
      <c r="E2140">
        <f t="shared" si="33"/>
        <v>4</v>
      </c>
      <c r="F2140">
        <v>2</v>
      </c>
      <c r="G2140">
        <v>8</v>
      </c>
      <c r="H2140" s="1">
        <v>44706</v>
      </c>
      <c r="I2140" t="s">
        <v>17</v>
      </c>
    </row>
    <row r="2141" spans="1:9" x14ac:dyDescent="0.3">
      <c r="A2141" t="s">
        <v>2282</v>
      </c>
      <c r="B2141" t="s">
        <v>47</v>
      </c>
      <c r="C2141" t="s">
        <v>11</v>
      </c>
      <c r="D2141" t="s">
        <v>33</v>
      </c>
      <c r="E2141">
        <f t="shared" si="33"/>
        <v>4</v>
      </c>
      <c r="F2141">
        <v>1</v>
      </c>
      <c r="G2141">
        <v>4</v>
      </c>
      <c r="H2141" s="1">
        <v>44794</v>
      </c>
      <c r="I2141" t="s">
        <v>13</v>
      </c>
    </row>
    <row r="2142" spans="1:9" x14ac:dyDescent="0.3">
      <c r="A2142" t="s">
        <v>2283</v>
      </c>
      <c r="B2142" t="s">
        <v>66</v>
      </c>
      <c r="C2142" t="s">
        <v>20</v>
      </c>
      <c r="D2142" t="s">
        <v>245</v>
      </c>
      <c r="E2142">
        <f t="shared" si="33"/>
        <v>20</v>
      </c>
      <c r="F2142">
        <v>1</v>
      </c>
      <c r="G2142">
        <v>20</v>
      </c>
      <c r="H2142" s="1">
        <v>45191</v>
      </c>
      <c r="I2142" t="s">
        <v>28</v>
      </c>
    </row>
    <row r="2143" spans="1:9" x14ac:dyDescent="0.3">
      <c r="A2143" t="s">
        <v>2284</v>
      </c>
      <c r="B2143" t="s">
        <v>114</v>
      </c>
      <c r="C2143" t="s">
        <v>38</v>
      </c>
      <c r="D2143" t="s">
        <v>121</v>
      </c>
      <c r="E2143">
        <f t="shared" si="33"/>
        <v>5</v>
      </c>
      <c r="F2143">
        <v>2</v>
      </c>
      <c r="G2143">
        <v>10</v>
      </c>
      <c r="H2143" s="1">
        <v>45144</v>
      </c>
      <c r="I2143" t="s">
        <v>17</v>
      </c>
    </row>
    <row r="2144" spans="1:9" x14ac:dyDescent="0.3">
      <c r="A2144" t="s">
        <v>2285</v>
      </c>
      <c r="B2144" t="s">
        <v>81</v>
      </c>
      <c r="C2144" t="s">
        <v>50</v>
      </c>
      <c r="D2144" t="str" cm="1">
        <f t="array" ref="D2144">IFERROR(INDEX('Lookup table'!$B$2:$B$15, MATCH(1, (TRIM('Lookup table'!$A$2:$A$15)=TRIM(C2144)) * (ROUND('Lookup table'!$C$2:$C$15,2)=ROUND(E2144,2)), 0)), "")</f>
        <v/>
      </c>
      <c r="E2144">
        <f t="shared" si="33"/>
        <v>5</v>
      </c>
      <c r="F2144">
        <v>1</v>
      </c>
      <c r="G2144">
        <v>5</v>
      </c>
      <c r="H2144" s="1">
        <v>44736</v>
      </c>
      <c r="I2144" t="s">
        <v>17</v>
      </c>
    </row>
    <row r="2145" spans="1:9" x14ac:dyDescent="0.3">
      <c r="A2145" t="s">
        <v>2286</v>
      </c>
      <c r="B2145" t="s">
        <v>457</v>
      </c>
      <c r="C2145" t="s">
        <v>11</v>
      </c>
      <c r="D2145" t="s">
        <v>230</v>
      </c>
      <c r="E2145">
        <f t="shared" si="33"/>
        <v>5</v>
      </c>
      <c r="F2145">
        <v>1</v>
      </c>
      <c r="G2145">
        <v>5</v>
      </c>
      <c r="H2145" s="1">
        <v>44784</v>
      </c>
      <c r="I2145" t="s">
        <v>28</v>
      </c>
    </row>
    <row r="2146" spans="1:9" x14ac:dyDescent="0.3">
      <c r="A2146" t="s">
        <v>2287</v>
      </c>
      <c r="B2146" t="s">
        <v>136</v>
      </c>
      <c r="C2146" t="s">
        <v>20</v>
      </c>
      <c r="D2146" t="s">
        <v>27</v>
      </c>
      <c r="E2146">
        <f t="shared" si="33"/>
        <v>12</v>
      </c>
      <c r="F2146">
        <v>3</v>
      </c>
      <c r="G2146">
        <v>36</v>
      </c>
      <c r="H2146" s="1">
        <v>44981</v>
      </c>
      <c r="I2146" t="s">
        <v>28</v>
      </c>
    </row>
    <row r="2147" spans="1:9" x14ac:dyDescent="0.3">
      <c r="A2147" t="s">
        <v>2288</v>
      </c>
      <c r="B2147" t="s">
        <v>37</v>
      </c>
      <c r="C2147" t="s">
        <v>24</v>
      </c>
      <c r="D2147" t="s">
        <v>168</v>
      </c>
      <c r="E2147">
        <f t="shared" si="33"/>
        <v>1</v>
      </c>
      <c r="F2147">
        <v>5</v>
      </c>
      <c r="G2147">
        <v>5</v>
      </c>
      <c r="H2147" s="1">
        <v>45103</v>
      </c>
      <c r="I2147" t="s">
        <v>13</v>
      </c>
    </row>
    <row r="2148" spans="1:9" x14ac:dyDescent="0.3">
      <c r="A2148" t="s">
        <v>2289</v>
      </c>
      <c r="B2148" t="s">
        <v>83</v>
      </c>
      <c r="C2148" t="s">
        <v>24</v>
      </c>
      <c r="D2148" t="s">
        <v>77</v>
      </c>
      <c r="E2148">
        <f t="shared" si="33"/>
        <v>2.5</v>
      </c>
      <c r="F2148">
        <v>2</v>
      </c>
      <c r="G2148">
        <v>5</v>
      </c>
      <c r="H2148" s="1">
        <v>44791</v>
      </c>
      <c r="I2148" t="s">
        <v>28</v>
      </c>
    </row>
    <row r="2149" spans="1:9" x14ac:dyDescent="0.3">
      <c r="A2149" t="s">
        <v>2290</v>
      </c>
      <c r="B2149" t="s">
        <v>55</v>
      </c>
      <c r="C2149" t="s">
        <v>11</v>
      </c>
      <c r="D2149" t="s">
        <v>16</v>
      </c>
      <c r="E2149">
        <f t="shared" si="33"/>
        <v>4</v>
      </c>
      <c r="F2149">
        <v>1</v>
      </c>
      <c r="G2149">
        <v>4</v>
      </c>
      <c r="H2149" s="1">
        <v>44914</v>
      </c>
      <c r="I2149" t="s">
        <v>13</v>
      </c>
    </row>
    <row r="2150" spans="1:9" x14ac:dyDescent="0.3">
      <c r="A2150" t="s">
        <v>2291</v>
      </c>
      <c r="B2150" t="s">
        <v>441</v>
      </c>
      <c r="C2150" t="s">
        <v>11</v>
      </c>
      <c r="D2150" t="s">
        <v>16</v>
      </c>
      <c r="E2150">
        <f t="shared" si="33"/>
        <v>4</v>
      </c>
      <c r="F2150">
        <v>2</v>
      </c>
      <c r="G2150">
        <v>8</v>
      </c>
      <c r="H2150" s="1">
        <v>45207</v>
      </c>
      <c r="I2150" t="s">
        <v>28</v>
      </c>
    </row>
    <row r="2151" spans="1:9" x14ac:dyDescent="0.3">
      <c r="A2151" t="s">
        <v>2292</v>
      </c>
      <c r="B2151" t="s">
        <v>254</v>
      </c>
      <c r="C2151" t="s">
        <v>24</v>
      </c>
      <c r="D2151" t="s">
        <v>168</v>
      </c>
      <c r="E2151">
        <f t="shared" si="33"/>
        <v>1</v>
      </c>
      <c r="F2151">
        <v>5</v>
      </c>
      <c r="G2151">
        <v>5</v>
      </c>
      <c r="H2151" s="1">
        <v>44969</v>
      </c>
      <c r="I2151" t="s">
        <v>28</v>
      </c>
    </row>
    <row r="2152" spans="1:9" x14ac:dyDescent="0.3">
      <c r="A2152" t="s">
        <v>2293</v>
      </c>
      <c r="B2152" t="s">
        <v>326</v>
      </c>
      <c r="C2152" t="s">
        <v>20</v>
      </c>
      <c r="D2152" t="s">
        <v>27</v>
      </c>
      <c r="E2152">
        <f t="shared" si="33"/>
        <v>12</v>
      </c>
      <c r="F2152">
        <v>5</v>
      </c>
      <c r="G2152">
        <v>60</v>
      </c>
      <c r="H2152" s="1">
        <v>44836</v>
      </c>
      <c r="I2152" t="s">
        <v>17</v>
      </c>
    </row>
    <row r="2153" spans="1:9" x14ac:dyDescent="0.3">
      <c r="A2153" t="s">
        <v>2294</v>
      </c>
      <c r="B2153" t="s">
        <v>205</v>
      </c>
      <c r="C2153" t="s">
        <v>50</v>
      </c>
      <c r="D2153" t="s">
        <v>51</v>
      </c>
      <c r="E2153">
        <f t="shared" si="33"/>
        <v>5</v>
      </c>
      <c r="F2153">
        <v>3</v>
      </c>
      <c r="G2153">
        <v>15</v>
      </c>
      <c r="H2153" s="1">
        <v>44941</v>
      </c>
      <c r="I2153" t="s">
        <v>13</v>
      </c>
    </row>
    <row r="2154" spans="1:9" x14ac:dyDescent="0.3">
      <c r="A2154" t="s">
        <v>2295</v>
      </c>
      <c r="B2154" t="s">
        <v>45</v>
      </c>
      <c r="C2154" t="s">
        <v>38</v>
      </c>
      <c r="D2154" t="s">
        <v>125</v>
      </c>
      <c r="E2154">
        <f t="shared" si="33"/>
        <v>7</v>
      </c>
      <c r="F2154">
        <v>2</v>
      </c>
      <c r="G2154">
        <v>14</v>
      </c>
      <c r="H2154" s="1">
        <v>45162</v>
      </c>
      <c r="I2154" t="s">
        <v>28</v>
      </c>
    </row>
    <row r="2155" spans="1:9" x14ac:dyDescent="0.3">
      <c r="A2155" t="s">
        <v>2296</v>
      </c>
      <c r="B2155" t="s">
        <v>40</v>
      </c>
      <c r="C2155" t="s">
        <v>24</v>
      </c>
      <c r="D2155" t="str" cm="1">
        <f t="array" ref="D2155">IFERROR(INDEX('Lookup table'!$B$2:$B$15, MATCH(1, (TRIM('Lookup table'!$A$2:$A$15)=TRIM(C2155)) * (ROUND('Lookup table'!$C$2:$C$15,2)=ROUND(E2155,2)), 0)), "")</f>
        <v/>
      </c>
      <c r="E2155" t="str">
        <f t="shared" si="33"/>
        <v/>
      </c>
      <c r="H2155" s="1">
        <v>44791</v>
      </c>
      <c r="I2155" t="s">
        <v>17</v>
      </c>
    </row>
    <row r="2156" spans="1:9" x14ac:dyDescent="0.3">
      <c r="A2156" t="s">
        <v>2297</v>
      </c>
      <c r="B2156" t="s">
        <v>441</v>
      </c>
      <c r="C2156" t="s">
        <v>24</v>
      </c>
      <c r="D2156" t="s">
        <v>56</v>
      </c>
      <c r="E2156">
        <f t="shared" si="33"/>
        <v>3</v>
      </c>
      <c r="F2156">
        <v>1</v>
      </c>
      <c r="G2156">
        <v>3</v>
      </c>
      <c r="H2156" s="1">
        <v>44794</v>
      </c>
      <c r="I2156" t="s">
        <v>13</v>
      </c>
    </row>
    <row r="2157" spans="1:9" x14ac:dyDescent="0.3">
      <c r="A2157" t="s">
        <v>2298</v>
      </c>
      <c r="B2157" t="s">
        <v>131</v>
      </c>
      <c r="C2157" t="s">
        <v>20</v>
      </c>
      <c r="D2157" t="s">
        <v>30</v>
      </c>
      <c r="E2157">
        <f t="shared" si="33"/>
        <v>18</v>
      </c>
      <c r="F2157">
        <v>4</v>
      </c>
      <c r="G2157">
        <v>72</v>
      </c>
      <c r="H2157" s="1">
        <v>45271</v>
      </c>
    </row>
    <row r="2158" spans="1:9" x14ac:dyDescent="0.3">
      <c r="A2158" t="s">
        <v>2299</v>
      </c>
      <c r="B2158" t="s">
        <v>441</v>
      </c>
      <c r="C2158" t="s">
        <v>38</v>
      </c>
      <c r="D2158" t="s">
        <v>125</v>
      </c>
      <c r="E2158">
        <f t="shared" si="33"/>
        <v>7</v>
      </c>
      <c r="F2158">
        <v>1</v>
      </c>
      <c r="G2158">
        <v>7</v>
      </c>
      <c r="H2158" s="1">
        <v>44662</v>
      </c>
      <c r="I2158" t="s">
        <v>17</v>
      </c>
    </row>
    <row r="2159" spans="1:9" x14ac:dyDescent="0.3">
      <c r="A2159" t="s">
        <v>2300</v>
      </c>
      <c r="B2159" t="s">
        <v>47</v>
      </c>
      <c r="C2159" t="s">
        <v>50</v>
      </c>
      <c r="D2159" t="s">
        <v>86</v>
      </c>
      <c r="E2159">
        <f t="shared" si="33"/>
        <v>5</v>
      </c>
      <c r="F2159">
        <v>2</v>
      </c>
      <c r="G2159">
        <v>10</v>
      </c>
      <c r="H2159" s="1">
        <v>44898</v>
      </c>
      <c r="I2159" t="s">
        <v>13</v>
      </c>
    </row>
    <row r="2160" spans="1:9" x14ac:dyDescent="0.3">
      <c r="A2160" t="s">
        <v>2301</v>
      </c>
      <c r="B2160" t="s">
        <v>103</v>
      </c>
      <c r="C2160" t="s">
        <v>11</v>
      </c>
      <c r="D2160" t="s">
        <v>16</v>
      </c>
      <c r="E2160">
        <f t="shared" si="33"/>
        <v>4</v>
      </c>
      <c r="F2160">
        <v>3</v>
      </c>
      <c r="G2160">
        <v>12</v>
      </c>
      <c r="H2160" s="1">
        <v>44676</v>
      </c>
      <c r="I2160" t="s">
        <v>13</v>
      </c>
    </row>
    <row r="2161" spans="1:9" x14ac:dyDescent="0.3">
      <c r="A2161" t="s">
        <v>2302</v>
      </c>
      <c r="B2161" t="s">
        <v>40</v>
      </c>
      <c r="C2161" t="s">
        <v>20</v>
      </c>
      <c r="D2161" t="s">
        <v>27</v>
      </c>
      <c r="E2161">
        <f t="shared" si="33"/>
        <v>12</v>
      </c>
      <c r="F2161">
        <v>2</v>
      </c>
      <c r="G2161">
        <v>24</v>
      </c>
      <c r="H2161" s="1">
        <v>44904</v>
      </c>
      <c r="I2161" t="s">
        <v>28</v>
      </c>
    </row>
    <row r="2162" spans="1:9" x14ac:dyDescent="0.3">
      <c r="A2162" t="s">
        <v>2303</v>
      </c>
      <c r="B2162" t="s">
        <v>134</v>
      </c>
      <c r="C2162" t="s">
        <v>20</v>
      </c>
      <c r="D2162" t="s">
        <v>21</v>
      </c>
      <c r="E2162">
        <f t="shared" si="33"/>
        <v>15</v>
      </c>
      <c r="F2162">
        <v>5</v>
      </c>
      <c r="G2162">
        <v>75</v>
      </c>
      <c r="H2162" s="1">
        <v>44656</v>
      </c>
      <c r="I2162" t="s">
        <v>28</v>
      </c>
    </row>
    <row r="2163" spans="1:9" x14ac:dyDescent="0.3">
      <c r="A2163" t="s">
        <v>2304</v>
      </c>
      <c r="B2163" t="s">
        <v>200</v>
      </c>
      <c r="C2163" t="s">
        <v>24</v>
      </c>
      <c r="D2163" t="s">
        <v>77</v>
      </c>
      <c r="E2163">
        <f t="shared" si="33"/>
        <v>2.5</v>
      </c>
      <c r="F2163">
        <v>4</v>
      </c>
      <c r="G2163">
        <v>10</v>
      </c>
      <c r="H2163" s="1">
        <v>44590</v>
      </c>
      <c r="I2163" t="s">
        <v>17</v>
      </c>
    </row>
    <row r="2164" spans="1:9" x14ac:dyDescent="0.3">
      <c r="A2164" t="s">
        <v>2305</v>
      </c>
      <c r="B2164" t="s">
        <v>55</v>
      </c>
      <c r="C2164" t="s">
        <v>20</v>
      </c>
      <c r="D2164" t="s">
        <v>27</v>
      </c>
      <c r="E2164">
        <f t="shared" si="33"/>
        <v>12</v>
      </c>
      <c r="F2164">
        <v>2</v>
      </c>
      <c r="G2164">
        <v>24</v>
      </c>
      <c r="H2164" s="1">
        <v>44821</v>
      </c>
      <c r="I2164" t="s">
        <v>13</v>
      </c>
    </row>
    <row r="2165" spans="1:9" x14ac:dyDescent="0.3">
      <c r="A2165" t="s">
        <v>2306</v>
      </c>
      <c r="B2165" t="s">
        <v>185</v>
      </c>
      <c r="C2165" t="s">
        <v>20</v>
      </c>
      <c r="D2165" t="s">
        <v>21</v>
      </c>
      <c r="E2165">
        <f t="shared" si="33"/>
        <v>15</v>
      </c>
      <c r="F2165">
        <v>5</v>
      </c>
      <c r="G2165">
        <v>75</v>
      </c>
      <c r="H2165" s="1">
        <v>44979</v>
      </c>
      <c r="I2165" t="s">
        <v>17</v>
      </c>
    </row>
    <row r="2166" spans="1:9" x14ac:dyDescent="0.3">
      <c r="A2166" t="s">
        <v>2307</v>
      </c>
      <c r="B2166" t="s">
        <v>95</v>
      </c>
      <c r="C2166" t="s">
        <v>20</v>
      </c>
      <c r="D2166" t="s">
        <v>41</v>
      </c>
      <c r="E2166">
        <f t="shared" si="33"/>
        <v>14</v>
      </c>
      <c r="F2166">
        <v>4</v>
      </c>
      <c r="G2166">
        <v>56</v>
      </c>
      <c r="H2166" s="1">
        <v>45233</v>
      </c>
      <c r="I2166" t="s">
        <v>17</v>
      </c>
    </row>
    <row r="2167" spans="1:9" x14ac:dyDescent="0.3">
      <c r="A2167" t="s">
        <v>2308</v>
      </c>
      <c r="B2167" t="s">
        <v>134</v>
      </c>
      <c r="C2167" t="s">
        <v>11</v>
      </c>
      <c r="D2167" t="s">
        <v>12</v>
      </c>
      <c r="E2167">
        <f t="shared" si="33"/>
        <v>3</v>
      </c>
      <c r="F2167">
        <v>4</v>
      </c>
      <c r="G2167">
        <v>12</v>
      </c>
      <c r="H2167" s="1">
        <v>44806</v>
      </c>
      <c r="I2167" t="s">
        <v>28</v>
      </c>
    </row>
    <row r="2168" spans="1:9" x14ac:dyDescent="0.3">
      <c r="A2168" t="s">
        <v>2309</v>
      </c>
      <c r="B2168" t="s">
        <v>254</v>
      </c>
      <c r="C2168" t="s">
        <v>11</v>
      </c>
      <c r="D2168" t="s">
        <v>12</v>
      </c>
      <c r="E2168">
        <f t="shared" si="33"/>
        <v>3</v>
      </c>
      <c r="F2168">
        <v>3</v>
      </c>
      <c r="G2168">
        <v>9</v>
      </c>
      <c r="H2168" s="1">
        <v>45075</v>
      </c>
      <c r="I2168" t="s">
        <v>17</v>
      </c>
    </row>
    <row r="2169" spans="1:9" x14ac:dyDescent="0.3">
      <c r="A2169" t="s">
        <v>2310</v>
      </c>
      <c r="B2169" t="s">
        <v>53</v>
      </c>
      <c r="C2169" t="s">
        <v>50</v>
      </c>
      <c r="D2169" t="s">
        <v>207</v>
      </c>
      <c r="E2169">
        <f t="shared" si="33"/>
        <v>10</v>
      </c>
      <c r="F2169">
        <v>5</v>
      </c>
      <c r="G2169">
        <v>50</v>
      </c>
      <c r="H2169" s="1">
        <v>45124</v>
      </c>
      <c r="I2169" t="s">
        <v>17</v>
      </c>
    </row>
    <row r="2170" spans="1:9" x14ac:dyDescent="0.3">
      <c r="A2170" t="s">
        <v>2311</v>
      </c>
      <c r="B2170" t="s">
        <v>81</v>
      </c>
      <c r="C2170" t="s">
        <v>20</v>
      </c>
      <c r="D2170" t="s">
        <v>21</v>
      </c>
      <c r="E2170">
        <f t="shared" si="33"/>
        <v>15</v>
      </c>
      <c r="F2170">
        <v>2</v>
      </c>
      <c r="G2170">
        <v>30</v>
      </c>
      <c r="H2170" s="1">
        <v>45180</v>
      </c>
      <c r="I2170" t="s">
        <v>17</v>
      </c>
    </row>
    <row r="2171" spans="1:9" x14ac:dyDescent="0.3">
      <c r="A2171" t="s">
        <v>2312</v>
      </c>
      <c r="B2171" t="s">
        <v>101</v>
      </c>
      <c r="C2171" t="s">
        <v>50</v>
      </c>
      <c r="D2171" t="s">
        <v>99</v>
      </c>
      <c r="E2171">
        <f t="shared" si="33"/>
        <v>8</v>
      </c>
      <c r="F2171">
        <v>5</v>
      </c>
      <c r="G2171">
        <v>40</v>
      </c>
      <c r="H2171" s="1">
        <v>45020</v>
      </c>
      <c r="I2171" t="s">
        <v>28</v>
      </c>
    </row>
    <row r="2172" spans="1:9" x14ac:dyDescent="0.3">
      <c r="A2172" t="s">
        <v>2313</v>
      </c>
      <c r="B2172" t="s">
        <v>597</v>
      </c>
      <c r="C2172" t="s">
        <v>38</v>
      </c>
      <c r="D2172" t="s">
        <v>43</v>
      </c>
      <c r="E2172">
        <f t="shared" si="33"/>
        <v>6</v>
      </c>
      <c r="F2172">
        <v>4</v>
      </c>
      <c r="G2172">
        <v>24</v>
      </c>
      <c r="H2172" s="1">
        <v>45142</v>
      </c>
      <c r="I2172" t="s">
        <v>28</v>
      </c>
    </row>
    <row r="2173" spans="1:9" x14ac:dyDescent="0.3">
      <c r="A2173" t="s">
        <v>2314</v>
      </c>
      <c r="B2173" t="s">
        <v>209</v>
      </c>
      <c r="C2173" t="s">
        <v>38</v>
      </c>
      <c r="D2173" t="str" cm="1">
        <f t="array" ref="D2173">IFERROR(INDEX('Lookup table'!$B$2:$B$15, MATCH(1, (TRIM('Lookup table'!$A$2:$A$15)=TRIM(C2173)) * (ROUND('Lookup table'!$C$2:$C$15,2)=ROUND(E2173,2)), 0)), "")</f>
        <v/>
      </c>
      <c r="E2173">
        <f t="shared" si="33"/>
        <v>6</v>
      </c>
      <c r="F2173">
        <v>5</v>
      </c>
      <c r="G2173">
        <v>30</v>
      </c>
      <c r="H2173" s="1">
        <v>45115</v>
      </c>
      <c r="I2173" t="s">
        <v>28</v>
      </c>
    </row>
    <row r="2174" spans="1:9" x14ac:dyDescent="0.3">
      <c r="A2174" t="s">
        <v>2315</v>
      </c>
      <c r="B2174" t="s">
        <v>254</v>
      </c>
      <c r="C2174" t="s">
        <v>50</v>
      </c>
      <c r="D2174" t="s">
        <v>86</v>
      </c>
      <c r="E2174">
        <f t="shared" si="33"/>
        <v>5</v>
      </c>
      <c r="F2174">
        <v>5</v>
      </c>
      <c r="G2174">
        <v>25</v>
      </c>
      <c r="H2174" s="1">
        <v>45011</v>
      </c>
      <c r="I2174" t="s">
        <v>17</v>
      </c>
    </row>
    <row r="2175" spans="1:9" x14ac:dyDescent="0.3">
      <c r="A2175" t="s">
        <v>2316</v>
      </c>
      <c r="B2175" t="s">
        <v>53</v>
      </c>
      <c r="C2175" t="s">
        <v>38</v>
      </c>
      <c r="D2175" t="s">
        <v>74</v>
      </c>
      <c r="E2175">
        <f t="shared" si="33"/>
        <v>6</v>
      </c>
      <c r="F2175">
        <v>5</v>
      </c>
      <c r="G2175">
        <v>30</v>
      </c>
      <c r="H2175" s="1">
        <v>44952</v>
      </c>
      <c r="I2175" t="s">
        <v>13</v>
      </c>
    </row>
    <row r="2176" spans="1:9" x14ac:dyDescent="0.3">
      <c r="A2176" t="s">
        <v>2317</v>
      </c>
      <c r="B2176" t="s">
        <v>114</v>
      </c>
      <c r="C2176" t="s">
        <v>20</v>
      </c>
      <c r="D2176" t="s">
        <v>21</v>
      </c>
      <c r="E2176">
        <f t="shared" si="33"/>
        <v>15</v>
      </c>
      <c r="F2176">
        <v>1</v>
      </c>
      <c r="G2176">
        <v>15</v>
      </c>
      <c r="H2176" s="1">
        <v>44896</v>
      </c>
      <c r="I2176" t="s">
        <v>13</v>
      </c>
    </row>
    <row r="2177" spans="1:9" x14ac:dyDescent="0.3">
      <c r="A2177" t="s">
        <v>2318</v>
      </c>
      <c r="B2177" t="s">
        <v>232</v>
      </c>
      <c r="C2177" t="s">
        <v>24</v>
      </c>
      <c r="D2177" t="s">
        <v>56</v>
      </c>
      <c r="E2177">
        <f t="shared" si="33"/>
        <v>3</v>
      </c>
      <c r="F2177">
        <v>3</v>
      </c>
      <c r="G2177">
        <v>9</v>
      </c>
      <c r="H2177" s="1">
        <v>45016</v>
      </c>
      <c r="I2177" t="s">
        <v>17</v>
      </c>
    </row>
    <row r="2178" spans="1:9" x14ac:dyDescent="0.3">
      <c r="A2178" t="s">
        <v>2319</v>
      </c>
      <c r="B2178" t="s">
        <v>368</v>
      </c>
      <c r="C2178" t="s">
        <v>38</v>
      </c>
      <c r="D2178" t="s">
        <v>121</v>
      </c>
      <c r="E2178">
        <f t="shared" si="33"/>
        <v>5</v>
      </c>
      <c r="F2178">
        <v>4</v>
      </c>
      <c r="G2178">
        <v>20</v>
      </c>
      <c r="H2178" s="1">
        <v>45240</v>
      </c>
      <c r="I2178" t="s">
        <v>13</v>
      </c>
    </row>
    <row r="2179" spans="1:9" x14ac:dyDescent="0.3">
      <c r="A2179" t="s">
        <v>2320</v>
      </c>
      <c r="B2179" t="s">
        <v>10</v>
      </c>
      <c r="C2179" t="s">
        <v>38</v>
      </c>
      <c r="D2179" t="s">
        <v>125</v>
      </c>
      <c r="E2179">
        <f t="shared" si="33"/>
        <v>7</v>
      </c>
      <c r="F2179">
        <v>4</v>
      </c>
      <c r="G2179">
        <v>28</v>
      </c>
      <c r="H2179" s="1">
        <v>44855</v>
      </c>
      <c r="I2179" t="s">
        <v>13</v>
      </c>
    </row>
    <row r="2180" spans="1:9" x14ac:dyDescent="0.3">
      <c r="A2180" t="s">
        <v>2321</v>
      </c>
      <c r="B2180" t="s">
        <v>268</v>
      </c>
      <c r="C2180" t="s">
        <v>24</v>
      </c>
      <c r="D2180" t="s">
        <v>71</v>
      </c>
      <c r="E2180">
        <f t="shared" si="33"/>
        <v>3</v>
      </c>
      <c r="F2180">
        <v>3</v>
      </c>
      <c r="G2180">
        <v>9</v>
      </c>
      <c r="H2180" s="1">
        <v>45239</v>
      </c>
      <c r="I2180" t="s">
        <v>28</v>
      </c>
    </row>
    <row r="2181" spans="1:9" x14ac:dyDescent="0.3">
      <c r="A2181" t="s">
        <v>2322</v>
      </c>
      <c r="B2181" t="s">
        <v>95</v>
      </c>
      <c r="C2181" t="s">
        <v>50</v>
      </c>
      <c r="D2181" t="str" cm="1">
        <f t="array" ref="D2181">IFERROR(INDEX('Lookup table'!$B$2:$B$15, MATCH(1, (TRIM('Lookup table'!$A$2:$A$15)=TRIM(C2181)) * (ROUND('Lookup table'!$C$2:$C$15,2)=ROUND(E2181,2)), 0)), "")</f>
        <v/>
      </c>
      <c r="E2181">
        <f t="shared" si="33"/>
        <v>5</v>
      </c>
      <c r="F2181">
        <v>2</v>
      </c>
      <c r="G2181">
        <v>10</v>
      </c>
      <c r="H2181" s="1">
        <v>44970</v>
      </c>
      <c r="I2181" t="s">
        <v>13</v>
      </c>
    </row>
    <row r="2182" spans="1:9" x14ac:dyDescent="0.3">
      <c r="A2182" t="s">
        <v>2323</v>
      </c>
      <c r="B2182" t="s">
        <v>53</v>
      </c>
      <c r="C2182" t="s">
        <v>50</v>
      </c>
      <c r="D2182" t="s">
        <v>51</v>
      </c>
      <c r="E2182">
        <f t="shared" ref="E2182:E2245" si="34">IF(AND(G2182&lt;&gt;0, F2182&lt;&gt;0), G2182/F2182, "")</f>
        <v>5</v>
      </c>
      <c r="F2182">
        <v>5</v>
      </c>
      <c r="G2182">
        <v>25</v>
      </c>
      <c r="H2182" s="1">
        <v>45253</v>
      </c>
      <c r="I2182" t="s">
        <v>17</v>
      </c>
    </row>
    <row r="2183" spans="1:9" x14ac:dyDescent="0.3">
      <c r="A2183" t="s">
        <v>2324</v>
      </c>
      <c r="B2183" t="s">
        <v>223</v>
      </c>
      <c r="C2183" t="s">
        <v>50</v>
      </c>
      <c r="D2183" t="s">
        <v>207</v>
      </c>
      <c r="E2183">
        <f t="shared" si="34"/>
        <v>10</v>
      </c>
      <c r="F2183">
        <v>1</v>
      </c>
      <c r="G2183">
        <v>10</v>
      </c>
      <c r="H2183" s="1">
        <v>45083</v>
      </c>
      <c r="I2183" t="s">
        <v>28</v>
      </c>
    </row>
    <row r="2184" spans="1:9" x14ac:dyDescent="0.3">
      <c r="A2184" t="s">
        <v>2325</v>
      </c>
      <c r="B2184" t="s">
        <v>158</v>
      </c>
      <c r="C2184" t="s">
        <v>50</v>
      </c>
      <c r="D2184" t="s">
        <v>99</v>
      </c>
      <c r="E2184">
        <f t="shared" si="34"/>
        <v>8</v>
      </c>
      <c r="F2184">
        <v>2</v>
      </c>
      <c r="G2184">
        <v>16</v>
      </c>
      <c r="H2184" s="1">
        <v>45241</v>
      </c>
      <c r="I2184" t="s">
        <v>17</v>
      </c>
    </row>
    <row r="2185" spans="1:9" x14ac:dyDescent="0.3">
      <c r="A2185" t="s">
        <v>2326</v>
      </c>
      <c r="B2185" t="s">
        <v>55</v>
      </c>
      <c r="C2185" t="s">
        <v>20</v>
      </c>
      <c r="D2185" t="s">
        <v>21</v>
      </c>
      <c r="E2185">
        <f t="shared" si="34"/>
        <v>15</v>
      </c>
      <c r="F2185">
        <v>2</v>
      </c>
      <c r="G2185">
        <v>30</v>
      </c>
      <c r="H2185" s="1">
        <v>45090</v>
      </c>
      <c r="I2185" t="s">
        <v>28</v>
      </c>
    </row>
    <row r="2186" spans="1:9" x14ac:dyDescent="0.3">
      <c r="A2186" t="s">
        <v>2327</v>
      </c>
      <c r="B2186" t="s">
        <v>37</v>
      </c>
      <c r="C2186" t="s">
        <v>11</v>
      </c>
      <c r="D2186" t="s">
        <v>16</v>
      </c>
      <c r="E2186">
        <f t="shared" si="34"/>
        <v>4</v>
      </c>
      <c r="F2186">
        <v>5</v>
      </c>
      <c r="G2186">
        <v>20</v>
      </c>
      <c r="H2186" s="1">
        <v>44629</v>
      </c>
      <c r="I2186" t="s">
        <v>17</v>
      </c>
    </row>
    <row r="2187" spans="1:9" x14ac:dyDescent="0.3">
      <c r="A2187" t="s">
        <v>2328</v>
      </c>
      <c r="B2187" t="s">
        <v>368</v>
      </c>
      <c r="C2187" t="s">
        <v>24</v>
      </c>
      <c r="D2187" t="s">
        <v>77</v>
      </c>
      <c r="E2187">
        <f t="shared" si="34"/>
        <v>2.5</v>
      </c>
      <c r="F2187">
        <v>4</v>
      </c>
      <c r="G2187">
        <v>10</v>
      </c>
      <c r="H2187" s="1">
        <v>44767</v>
      </c>
      <c r="I2187" t="s">
        <v>17</v>
      </c>
    </row>
    <row r="2188" spans="1:9" x14ac:dyDescent="0.3">
      <c r="A2188" t="s">
        <v>2329</v>
      </c>
      <c r="B2188" t="s">
        <v>143</v>
      </c>
      <c r="C2188" t="s">
        <v>11</v>
      </c>
      <c r="D2188" t="str" cm="1">
        <f t="array" ref="D2188">IFERROR(INDEX('Lookup table'!$B$2:$B$15, MATCH(1, (TRIM('Lookup table'!$A$2:$A$15)=TRIM(C2188)) * (ROUND('Lookup table'!$C$2:$C$15,2)=ROUND(E2188,2)), 0)), "")</f>
        <v/>
      </c>
      <c r="E2188">
        <f t="shared" si="34"/>
        <v>4</v>
      </c>
      <c r="F2188">
        <v>2</v>
      </c>
      <c r="G2188">
        <v>8</v>
      </c>
      <c r="H2188" s="1">
        <v>45042</v>
      </c>
      <c r="I2188" t="s">
        <v>13</v>
      </c>
    </row>
    <row r="2189" spans="1:9" x14ac:dyDescent="0.3">
      <c r="A2189" t="s">
        <v>2330</v>
      </c>
      <c r="B2189" t="s">
        <v>232</v>
      </c>
      <c r="C2189" t="s">
        <v>11</v>
      </c>
      <c r="D2189" t="s">
        <v>16</v>
      </c>
      <c r="E2189">
        <f t="shared" si="34"/>
        <v>4</v>
      </c>
      <c r="F2189">
        <v>4</v>
      </c>
      <c r="G2189">
        <v>16</v>
      </c>
      <c r="H2189" s="1">
        <v>44904</v>
      </c>
      <c r="I2189" t="s">
        <v>13</v>
      </c>
    </row>
    <row r="2190" spans="1:9" x14ac:dyDescent="0.3">
      <c r="A2190" t="s">
        <v>2331</v>
      </c>
      <c r="B2190" t="s">
        <v>49</v>
      </c>
      <c r="C2190" t="s">
        <v>11</v>
      </c>
      <c r="D2190" t="s">
        <v>12</v>
      </c>
      <c r="E2190">
        <f t="shared" si="34"/>
        <v>3</v>
      </c>
      <c r="F2190">
        <v>3</v>
      </c>
      <c r="G2190">
        <v>9</v>
      </c>
      <c r="H2190" s="1">
        <v>44948</v>
      </c>
      <c r="I2190" t="s">
        <v>13</v>
      </c>
    </row>
    <row r="2191" spans="1:9" x14ac:dyDescent="0.3">
      <c r="A2191" t="s">
        <v>2332</v>
      </c>
      <c r="B2191" t="s">
        <v>372</v>
      </c>
      <c r="C2191" t="s">
        <v>24</v>
      </c>
      <c r="D2191" t="s">
        <v>71</v>
      </c>
      <c r="E2191">
        <f t="shared" si="34"/>
        <v>3</v>
      </c>
      <c r="F2191">
        <v>1</v>
      </c>
      <c r="G2191">
        <v>3</v>
      </c>
      <c r="H2191" s="1">
        <v>44911</v>
      </c>
      <c r="I2191" t="s">
        <v>28</v>
      </c>
    </row>
    <row r="2192" spans="1:9" x14ac:dyDescent="0.3">
      <c r="A2192" t="s">
        <v>2333</v>
      </c>
      <c r="B2192" t="s">
        <v>83</v>
      </c>
      <c r="C2192" t="s">
        <v>50</v>
      </c>
      <c r="D2192" t="str" cm="1">
        <f t="array" ref="D2192">IFERROR(INDEX('Lookup table'!$B$2:$B$15, MATCH(1, (TRIM('Lookup table'!$A$2:$A$15)=TRIM(C2192)) * (ROUND('Lookup table'!$C$2:$C$15,2)=ROUND(E2192,2)), 0)), "")</f>
        <v/>
      </c>
      <c r="E2192">
        <f t="shared" si="34"/>
        <v>5</v>
      </c>
      <c r="F2192">
        <v>1</v>
      </c>
      <c r="G2192">
        <v>5</v>
      </c>
      <c r="H2192" s="1">
        <v>45082</v>
      </c>
      <c r="I2192" t="s">
        <v>28</v>
      </c>
    </row>
    <row r="2193" spans="1:9" x14ac:dyDescent="0.3">
      <c r="A2193" t="s">
        <v>2334</v>
      </c>
      <c r="B2193" t="s">
        <v>176</v>
      </c>
      <c r="C2193" t="s">
        <v>24</v>
      </c>
      <c r="D2193" t="s">
        <v>56</v>
      </c>
      <c r="E2193">
        <f t="shared" si="34"/>
        <v>3</v>
      </c>
      <c r="F2193">
        <v>4</v>
      </c>
      <c r="G2193">
        <v>12</v>
      </c>
      <c r="H2193" s="1">
        <v>45258</v>
      </c>
      <c r="I2193" t="s">
        <v>28</v>
      </c>
    </row>
    <row r="2194" spans="1:9" x14ac:dyDescent="0.3">
      <c r="A2194" t="s">
        <v>2335</v>
      </c>
      <c r="B2194" t="s">
        <v>62</v>
      </c>
      <c r="C2194" t="s">
        <v>50</v>
      </c>
      <c r="D2194" t="s">
        <v>207</v>
      </c>
      <c r="E2194">
        <f t="shared" si="34"/>
        <v>10</v>
      </c>
      <c r="F2194">
        <v>4</v>
      </c>
      <c r="G2194">
        <v>40</v>
      </c>
      <c r="H2194" s="1">
        <v>44675</v>
      </c>
      <c r="I2194" t="s">
        <v>13</v>
      </c>
    </row>
    <row r="2195" spans="1:9" x14ac:dyDescent="0.3">
      <c r="A2195" t="s">
        <v>2336</v>
      </c>
      <c r="B2195" t="s">
        <v>118</v>
      </c>
      <c r="C2195" t="s">
        <v>50</v>
      </c>
      <c r="D2195" t="s">
        <v>17678</v>
      </c>
      <c r="E2195">
        <f t="shared" si="34"/>
        <v>7</v>
      </c>
      <c r="F2195">
        <v>4</v>
      </c>
      <c r="G2195">
        <v>28</v>
      </c>
      <c r="H2195" s="1">
        <v>44878</v>
      </c>
      <c r="I2195" t="s">
        <v>17</v>
      </c>
    </row>
    <row r="2196" spans="1:9" x14ac:dyDescent="0.3">
      <c r="A2196" t="s">
        <v>2337</v>
      </c>
      <c r="B2196" t="s">
        <v>145</v>
      </c>
      <c r="C2196" t="s">
        <v>50</v>
      </c>
      <c r="D2196" t="str" cm="1">
        <f t="array" ref="D2196">IFERROR(INDEX('Lookup table'!$B$2:$B$15, MATCH(1, (TRIM('Lookup table'!$A$2:$A$15)=TRIM(C2196)) * (ROUND('Lookup table'!$C$2:$C$15,2)=ROUND(E2196,2)), 0)), "")</f>
        <v/>
      </c>
      <c r="E2196">
        <f t="shared" si="34"/>
        <v>5</v>
      </c>
      <c r="F2196">
        <v>4</v>
      </c>
      <c r="G2196">
        <v>20</v>
      </c>
      <c r="H2196" s="1">
        <v>44821</v>
      </c>
      <c r="I2196" t="s">
        <v>28</v>
      </c>
    </row>
    <row r="2197" spans="1:9" x14ac:dyDescent="0.3">
      <c r="A2197" t="s">
        <v>2338</v>
      </c>
      <c r="B2197" t="s">
        <v>69</v>
      </c>
      <c r="C2197" t="s">
        <v>38</v>
      </c>
      <c r="D2197" t="s">
        <v>43</v>
      </c>
      <c r="E2197">
        <f t="shared" si="34"/>
        <v>6</v>
      </c>
      <c r="F2197">
        <v>3</v>
      </c>
      <c r="G2197">
        <v>18</v>
      </c>
      <c r="H2197" s="1">
        <v>44960</v>
      </c>
      <c r="I2197" t="s">
        <v>13</v>
      </c>
    </row>
    <row r="2198" spans="1:9" x14ac:dyDescent="0.3">
      <c r="A2198" t="s">
        <v>2339</v>
      </c>
      <c r="B2198" t="s">
        <v>411</v>
      </c>
      <c r="C2198" t="s">
        <v>38</v>
      </c>
      <c r="D2198" t="s">
        <v>74</v>
      </c>
      <c r="E2198">
        <f t="shared" si="34"/>
        <v>6</v>
      </c>
      <c r="F2198">
        <v>5</v>
      </c>
      <c r="G2198">
        <v>30</v>
      </c>
      <c r="H2198" s="1">
        <v>45074</v>
      </c>
      <c r="I2198" t="s">
        <v>17</v>
      </c>
    </row>
    <row r="2199" spans="1:9" x14ac:dyDescent="0.3">
      <c r="A2199" t="s">
        <v>2340</v>
      </c>
      <c r="B2199" t="s">
        <v>219</v>
      </c>
      <c r="C2199" t="s">
        <v>24</v>
      </c>
      <c r="D2199" t="s">
        <v>77</v>
      </c>
      <c r="E2199">
        <f t="shared" si="34"/>
        <v>2.5</v>
      </c>
      <c r="F2199">
        <v>3</v>
      </c>
      <c r="G2199">
        <v>7.5</v>
      </c>
      <c r="H2199" s="1">
        <v>44940</v>
      </c>
      <c r="I2199" t="s">
        <v>13</v>
      </c>
    </row>
    <row r="2200" spans="1:9" x14ac:dyDescent="0.3">
      <c r="A2200" t="s">
        <v>2341</v>
      </c>
      <c r="B2200" t="s">
        <v>221</v>
      </c>
      <c r="C2200" t="s">
        <v>11</v>
      </c>
      <c r="D2200" t="str" cm="1">
        <f t="array" ref="D2200">IFERROR(INDEX('Lookup table'!$B$2:$B$15, MATCH(1, (TRIM('Lookup table'!$A$2:$A$15)=TRIM(C2200)) * (ROUND('Lookup table'!$C$2:$C$15,2)=ROUND(E2200,2)), 0)), "")</f>
        <v/>
      </c>
      <c r="E2200" t="str">
        <f t="shared" si="34"/>
        <v/>
      </c>
      <c r="H2200" s="1">
        <v>44935</v>
      </c>
      <c r="I2200" t="s">
        <v>17</v>
      </c>
    </row>
    <row r="2201" spans="1:9" x14ac:dyDescent="0.3">
      <c r="A2201" t="s">
        <v>2342</v>
      </c>
      <c r="B2201" t="s">
        <v>114</v>
      </c>
      <c r="C2201" t="s">
        <v>50</v>
      </c>
      <c r="D2201" t="s">
        <v>86</v>
      </c>
      <c r="E2201">
        <f t="shared" si="34"/>
        <v>5</v>
      </c>
      <c r="F2201">
        <v>2</v>
      </c>
      <c r="G2201">
        <v>10</v>
      </c>
      <c r="H2201" s="1">
        <v>44732</v>
      </c>
      <c r="I2201" t="s">
        <v>17</v>
      </c>
    </row>
    <row r="2202" spans="1:9" x14ac:dyDescent="0.3">
      <c r="A2202" t="s">
        <v>2343</v>
      </c>
      <c r="B2202" t="s">
        <v>143</v>
      </c>
      <c r="C2202" t="s">
        <v>20</v>
      </c>
      <c r="D2202" t="str" cm="1">
        <f t="array" ref="D2202">IFERROR(INDEX('Lookup table'!$B$2:$B$15, MATCH(1, (TRIM('Lookup table'!$A$2:$A$15)=TRIM(C2202)) * (ROUND('Lookup table'!$C$2:$C$15,2)=ROUND(E2202,2)), 0)), "")</f>
        <v>Salmon</v>
      </c>
      <c r="E2202">
        <f t="shared" si="34"/>
        <v>18</v>
      </c>
      <c r="F2202">
        <v>2</v>
      </c>
      <c r="G2202">
        <v>36</v>
      </c>
      <c r="H2202" s="1">
        <v>44939</v>
      </c>
      <c r="I2202" t="s">
        <v>28</v>
      </c>
    </row>
    <row r="2203" spans="1:9" x14ac:dyDescent="0.3">
      <c r="A2203" t="s">
        <v>2344</v>
      </c>
      <c r="B2203" t="s">
        <v>97</v>
      </c>
      <c r="C2203" t="s">
        <v>24</v>
      </c>
      <c r="D2203" t="s">
        <v>71</v>
      </c>
      <c r="E2203">
        <f t="shared" si="34"/>
        <v>3</v>
      </c>
      <c r="F2203">
        <v>4</v>
      </c>
      <c r="G2203">
        <v>12</v>
      </c>
      <c r="H2203" s="1">
        <v>45237</v>
      </c>
      <c r="I2203" t="s">
        <v>28</v>
      </c>
    </row>
    <row r="2204" spans="1:9" x14ac:dyDescent="0.3">
      <c r="A2204" t="s">
        <v>2345</v>
      </c>
      <c r="B2204" t="s">
        <v>160</v>
      </c>
      <c r="C2204" t="s">
        <v>50</v>
      </c>
      <c r="D2204" t="s">
        <v>51</v>
      </c>
      <c r="E2204">
        <f t="shared" si="34"/>
        <v>5</v>
      </c>
      <c r="F2204">
        <v>1</v>
      </c>
      <c r="G2204">
        <v>5</v>
      </c>
      <c r="H2204" s="1">
        <v>44708</v>
      </c>
      <c r="I2204" t="s">
        <v>17</v>
      </c>
    </row>
    <row r="2205" spans="1:9" x14ac:dyDescent="0.3">
      <c r="A2205" t="s">
        <v>2346</v>
      </c>
      <c r="B2205" t="s">
        <v>192</v>
      </c>
      <c r="C2205" t="s">
        <v>11</v>
      </c>
      <c r="D2205" t="s">
        <v>12</v>
      </c>
      <c r="E2205">
        <f t="shared" si="34"/>
        <v>3</v>
      </c>
      <c r="F2205">
        <v>5</v>
      </c>
      <c r="G2205">
        <v>15</v>
      </c>
      <c r="H2205" s="1">
        <v>45001</v>
      </c>
      <c r="I2205" t="s">
        <v>13</v>
      </c>
    </row>
    <row r="2206" spans="1:9" x14ac:dyDescent="0.3">
      <c r="A2206" t="s">
        <v>2347</v>
      </c>
      <c r="B2206" t="s">
        <v>97</v>
      </c>
      <c r="C2206" t="s">
        <v>38</v>
      </c>
      <c r="D2206" t="s">
        <v>121</v>
      </c>
      <c r="E2206">
        <f t="shared" si="34"/>
        <v>5</v>
      </c>
      <c r="F2206">
        <v>3</v>
      </c>
      <c r="G2206">
        <v>15</v>
      </c>
      <c r="H2206" s="1">
        <v>44820</v>
      </c>
      <c r="I2206" t="s">
        <v>13</v>
      </c>
    </row>
    <row r="2207" spans="1:9" x14ac:dyDescent="0.3">
      <c r="A2207" t="s">
        <v>2348</v>
      </c>
      <c r="B2207" t="s">
        <v>60</v>
      </c>
      <c r="C2207" t="s">
        <v>24</v>
      </c>
      <c r="D2207" t="s">
        <v>77</v>
      </c>
      <c r="E2207">
        <f t="shared" si="34"/>
        <v>2.5</v>
      </c>
      <c r="F2207">
        <v>2</v>
      </c>
      <c r="G2207">
        <v>5</v>
      </c>
      <c r="H2207" s="1">
        <v>44897</v>
      </c>
      <c r="I2207" t="s">
        <v>28</v>
      </c>
    </row>
    <row r="2208" spans="1:9" x14ac:dyDescent="0.3">
      <c r="A2208" t="s">
        <v>2349</v>
      </c>
      <c r="B2208" t="s">
        <v>101</v>
      </c>
      <c r="C2208" t="s">
        <v>20</v>
      </c>
      <c r="D2208" t="s">
        <v>21</v>
      </c>
      <c r="E2208">
        <f t="shared" si="34"/>
        <v>15</v>
      </c>
      <c r="F2208">
        <v>1</v>
      </c>
      <c r="G2208">
        <v>15</v>
      </c>
      <c r="H2208" s="1">
        <v>44747</v>
      </c>
      <c r="I2208" t="s">
        <v>28</v>
      </c>
    </row>
    <row r="2209" spans="1:9" x14ac:dyDescent="0.3">
      <c r="A2209" t="s">
        <v>2350</v>
      </c>
      <c r="B2209" t="s">
        <v>176</v>
      </c>
      <c r="C2209" t="s">
        <v>38</v>
      </c>
      <c r="D2209" t="str" cm="1">
        <f t="array" ref="D2209">IFERROR(INDEX('Lookup table'!$B$2:$B$15, MATCH(1, (TRIM('Lookup table'!$A$2:$A$15)=TRIM(C2209)) * (ROUND('Lookup table'!$C$2:$C$15,2)=ROUND(E2209,2)), 0)), "")</f>
        <v/>
      </c>
      <c r="E2209" t="str">
        <f t="shared" si="34"/>
        <v/>
      </c>
      <c r="H2209" s="1">
        <v>44615</v>
      </c>
      <c r="I2209" t="s">
        <v>28</v>
      </c>
    </row>
    <row r="2210" spans="1:9" x14ac:dyDescent="0.3">
      <c r="A2210" t="s">
        <v>2351</v>
      </c>
      <c r="B2210" t="s">
        <v>129</v>
      </c>
      <c r="C2210" t="s">
        <v>38</v>
      </c>
      <c r="D2210" t="s">
        <v>125</v>
      </c>
      <c r="E2210">
        <f t="shared" si="34"/>
        <v>7</v>
      </c>
      <c r="F2210">
        <v>5</v>
      </c>
      <c r="G2210">
        <v>35</v>
      </c>
      <c r="H2210" s="1">
        <v>45237</v>
      </c>
      <c r="I2210" t="s">
        <v>13</v>
      </c>
    </row>
    <row r="2211" spans="1:9" x14ac:dyDescent="0.3">
      <c r="A2211" t="s">
        <v>2352</v>
      </c>
      <c r="B2211" t="s">
        <v>109</v>
      </c>
      <c r="C2211" t="s">
        <v>50</v>
      </c>
      <c r="D2211" t="s">
        <v>112</v>
      </c>
      <c r="E2211">
        <f t="shared" si="34"/>
        <v>4</v>
      </c>
      <c r="F2211">
        <v>2</v>
      </c>
      <c r="G2211">
        <v>8</v>
      </c>
      <c r="H2211" s="1">
        <v>45289</v>
      </c>
      <c r="I2211" t="s">
        <v>13</v>
      </c>
    </row>
    <row r="2212" spans="1:9" x14ac:dyDescent="0.3">
      <c r="A2212" t="s">
        <v>2353</v>
      </c>
      <c r="B2212" t="s">
        <v>62</v>
      </c>
      <c r="C2212" t="s">
        <v>50</v>
      </c>
      <c r="D2212" t="s">
        <v>17678</v>
      </c>
      <c r="E2212">
        <f t="shared" si="34"/>
        <v>7</v>
      </c>
      <c r="F2212">
        <v>4</v>
      </c>
      <c r="G2212">
        <v>28</v>
      </c>
      <c r="H2212" s="1">
        <v>45282</v>
      </c>
      <c r="I2212" t="s">
        <v>13</v>
      </c>
    </row>
    <row r="2213" spans="1:9" x14ac:dyDescent="0.3">
      <c r="A2213" t="s">
        <v>2354</v>
      </c>
      <c r="B2213" t="s">
        <v>254</v>
      </c>
      <c r="C2213" t="s">
        <v>24</v>
      </c>
      <c r="D2213" t="str" cm="1">
        <f t="array" ref="D2213">IFERROR(INDEX('Lookup table'!$B$2:$B$15, MATCH(1, (TRIM('Lookup table'!$A$2:$A$15)=TRIM(C2213)) * (ROUND('Lookup table'!$C$2:$C$15,2)=ROUND(E2213,2)), 0)), "")</f>
        <v/>
      </c>
      <c r="E2213" t="str">
        <f t="shared" si="34"/>
        <v/>
      </c>
      <c r="H2213" s="1">
        <v>45166</v>
      </c>
      <c r="I2213" t="s">
        <v>28</v>
      </c>
    </row>
    <row r="2214" spans="1:9" x14ac:dyDescent="0.3">
      <c r="A2214" t="s">
        <v>2355</v>
      </c>
      <c r="B2214" t="s">
        <v>127</v>
      </c>
      <c r="C2214" t="s">
        <v>50</v>
      </c>
      <c r="D2214" t="s">
        <v>17678</v>
      </c>
      <c r="E2214">
        <f t="shared" si="34"/>
        <v>7</v>
      </c>
      <c r="F2214">
        <v>2</v>
      </c>
      <c r="G2214">
        <v>14</v>
      </c>
      <c r="H2214" s="1">
        <v>45167</v>
      </c>
      <c r="I2214" t="s">
        <v>13</v>
      </c>
    </row>
    <row r="2215" spans="1:9" x14ac:dyDescent="0.3">
      <c r="A2215" t="s">
        <v>2356</v>
      </c>
      <c r="B2215" t="s">
        <v>40</v>
      </c>
      <c r="C2215" t="s">
        <v>38</v>
      </c>
      <c r="D2215" t="s">
        <v>121</v>
      </c>
      <c r="E2215">
        <f t="shared" si="34"/>
        <v>5</v>
      </c>
      <c r="F2215">
        <v>5</v>
      </c>
      <c r="G2215">
        <v>25</v>
      </c>
      <c r="H2215" s="1">
        <v>44802</v>
      </c>
      <c r="I2215" t="s">
        <v>13</v>
      </c>
    </row>
    <row r="2216" spans="1:9" x14ac:dyDescent="0.3">
      <c r="A2216" t="s">
        <v>2357</v>
      </c>
      <c r="B2216" t="s">
        <v>35</v>
      </c>
      <c r="C2216" t="s">
        <v>24</v>
      </c>
      <c r="D2216" t="s">
        <v>77</v>
      </c>
      <c r="E2216">
        <f t="shared" si="34"/>
        <v>2.5</v>
      </c>
      <c r="F2216">
        <v>2</v>
      </c>
      <c r="G2216">
        <v>5</v>
      </c>
      <c r="H2216" s="1">
        <v>44931</v>
      </c>
    </row>
    <row r="2217" spans="1:9" x14ac:dyDescent="0.3">
      <c r="A2217" t="s">
        <v>2358</v>
      </c>
      <c r="B2217" t="s">
        <v>172</v>
      </c>
      <c r="C2217" t="s">
        <v>38</v>
      </c>
      <c r="D2217" t="s">
        <v>74</v>
      </c>
      <c r="E2217">
        <f t="shared" si="34"/>
        <v>6</v>
      </c>
      <c r="F2217">
        <v>4</v>
      </c>
      <c r="G2217">
        <v>24</v>
      </c>
      <c r="H2217" s="1">
        <v>44801</v>
      </c>
      <c r="I2217" t="s">
        <v>17</v>
      </c>
    </row>
    <row r="2218" spans="1:9" x14ac:dyDescent="0.3">
      <c r="A2218" t="s">
        <v>2359</v>
      </c>
      <c r="B2218" t="s">
        <v>181</v>
      </c>
      <c r="C2218" t="s">
        <v>38</v>
      </c>
      <c r="D2218" t="s">
        <v>121</v>
      </c>
      <c r="E2218">
        <f t="shared" si="34"/>
        <v>5</v>
      </c>
      <c r="F2218">
        <v>3</v>
      </c>
      <c r="G2218">
        <v>15</v>
      </c>
      <c r="H2218" s="1">
        <v>44988</v>
      </c>
      <c r="I2218" t="s">
        <v>28</v>
      </c>
    </row>
    <row r="2219" spans="1:9" x14ac:dyDescent="0.3">
      <c r="A2219" t="s">
        <v>2360</v>
      </c>
      <c r="B2219" t="s">
        <v>236</v>
      </c>
      <c r="C2219" t="s">
        <v>50</v>
      </c>
      <c r="D2219" t="s">
        <v>17678</v>
      </c>
      <c r="E2219">
        <f t="shared" si="34"/>
        <v>7</v>
      </c>
      <c r="F2219">
        <v>4</v>
      </c>
      <c r="G2219">
        <v>28</v>
      </c>
      <c r="H2219" s="1">
        <v>45222</v>
      </c>
      <c r="I2219" t="s">
        <v>28</v>
      </c>
    </row>
    <row r="2220" spans="1:9" x14ac:dyDescent="0.3">
      <c r="A2220" t="s">
        <v>2361</v>
      </c>
      <c r="B2220" t="s">
        <v>114</v>
      </c>
      <c r="C2220" t="s">
        <v>11</v>
      </c>
      <c r="D2220" t="s">
        <v>12</v>
      </c>
      <c r="E2220">
        <f t="shared" si="34"/>
        <v>3</v>
      </c>
      <c r="F2220">
        <v>2</v>
      </c>
      <c r="G2220">
        <v>6</v>
      </c>
      <c r="H2220" s="1">
        <v>44596</v>
      </c>
      <c r="I2220" t="s">
        <v>28</v>
      </c>
    </row>
    <row r="2221" spans="1:9" x14ac:dyDescent="0.3">
      <c r="A2221" t="s">
        <v>2362</v>
      </c>
      <c r="B2221" t="s">
        <v>90</v>
      </c>
      <c r="C2221" t="s">
        <v>38</v>
      </c>
      <c r="D2221" t="s">
        <v>125</v>
      </c>
      <c r="E2221">
        <f t="shared" si="34"/>
        <v>7</v>
      </c>
      <c r="F2221">
        <v>1</v>
      </c>
      <c r="G2221">
        <v>7</v>
      </c>
      <c r="H2221" s="1">
        <v>44698</v>
      </c>
      <c r="I2221" t="s">
        <v>17</v>
      </c>
    </row>
    <row r="2222" spans="1:9" x14ac:dyDescent="0.3">
      <c r="A2222" t="s">
        <v>2363</v>
      </c>
      <c r="B2222" t="s">
        <v>305</v>
      </c>
      <c r="C2222" t="s">
        <v>24</v>
      </c>
      <c r="D2222" t="s">
        <v>71</v>
      </c>
      <c r="E2222">
        <f t="shared" si="34"/>
        <v>3</v>
      </c>
      <c r="F2222">
        <v>5</v>
      </c>
      <c r="G2222">
        <v>15</v>
      </c>
      <c r="H2222" s="1">
        <v>44869</v>
      </c>
      <c r="I2222" t="s">
        <v>13</v>
      </c>
    </row>
    <row r="2223" spans="1:9" x14ac:dyDescent="0.3">
      <c r="A2223" t="s">
        <v>2364</v>
      </c>
      <c r="B2223" t="s">
        <v>120</v>
      </c>
      <c r="C2223" t="s">
        <v>11</v>
      </c>
      <c r="D2223" t="s">
        <v>16</v>
      </c>
      <c r="E2223">
        <f t="shared" si="34"/>
        <v>4</v>
      </c>
      <c r="F2223">
        <v>5</v>
      </c>
      <c r="G2223">
        <v>20</v>
      </c>
      <c r="H2223" s="1">
        <v>44638</v>
      </c>
      <c r="I2223" t="s">
        <v>28</v>
      </c>
    </row>
    <row r="2224" spans="1:9" x14ac:dyDescent="0.3">
      <c r="A2224" t="s">
        <v>2365</v>
      </c>
      <c r="B2224" t="s">
        <v>26</v>
      </c>
      <c r="C2224" t="s">
        <v>50</v>
      </c>
      <c r="D2224" t="s">
        <v>99</v>
      </c>
      <c r="E2224">
        <f t="shared" si="34"/>
        <v>8</v>
      </c>
      <c r="F2224">
        <v>5</v>
      </c>
      <c r="G2224">
        <v>40</v>
      </c>
      <c r="H2224" s="1">
        <v>44705</v>
      </c>
      <c r="I2224" t="s">
        <v>13</v>
      </c>
    </row>
    <row r="2225" spans="1:9" x14ac:dyDescent="0.3">
      <c r="A2225" t="s">
        <v>2366</v>
      </c>
      <c r="B2225" t="s">
        <v>215</v>
      </c>
      <c r="C2225" t="s">
        <v>24</v>
      </c>
      <c r="D2225" t="s">
        <v>77</v>
      </c>
      <c r="E2225">
        <f t="shared" si="34"/>
        <v>2.5</v>
      </c>
      <c r="F2225">
        <v>3</v>
      </c>
      <c r="G2225">
        <v>7.5</v>
      </c>
      <c r="H2225" s="1">
        <v>44584</v>
      </c>
      <c r="I2225" t="s">
        <v>17</v>
      </c>
    </row>
    <row r="2226" spans="1:9" x14ac:dyDescent="0.3">
      <c r="A2226" t="s">
        <v>2367</v>
      </c>
      <c r="B2226" t="s">
        <v>225</v>
      </c>
      <c r="C2226" t="s">
        <v>38</v>
      </c>
      <c r="D2226" t="s">
        <v>121</v>
      </c>
      <c r="E2226">
        <f t="shared" si="34"/>
        <v>5</v>
      </c>
      <c r="F2226">
        <v>2</v>
      </c>
      <c r="G2226">
        <v>10</v>
      </c>
      <c r="H2226" s="1">
        <v>45251</v>
      </c>
      <c r="I2226" t="s">
        <v>17</v>
      </c>
    </row>
    <row r="2227" spans="1:9" x14ac:dyDescent="0.3">
      <c r="A2227" t="s">
        <v>2368</v>
      </c>
      <c r="B2227" t="s">
        <v>232</v>
      </c>
      <c r="C2227" t="s">
        <v>50</v>
      </c>
      <c r="D2227" t="str" cm="1">
        <f t="array" ref="D2227">IFERROR(INDEX('Lookup table'!$B$2:$B$15, MATCH(1, (TRIM('Lookup table'!$A$2:$A$15)=TRIM(C2227)) * (ROUND('Lookup table'!$C$2:$C$15,2)=ROUND(E2227,2)), 0)), "")</f>
        <v>Nachos Grande</v>
      </c>
      <c r="E2227">
        <f t="shared" si="34"/>
        <v>10</v>
      </c>
      <c r="F2227">
        <v>3</v>
      </c>
      <c r="G2227">
        <v>30</v>
      </c>
      <c r="H2227" s="1">
        <v>44837</v>
      </c>
    </row>
    <row r="2228" spans="1:9" x14ac:dyDescent="0.3">
      <c r="A2228" t="s">
        <v>2369</v>
      </c>
      <c r="B2228" t="s">
        <v>90</v>
      </c>
      <c r="C2228" t="s">
        <v>38</v>
      </c>
      <c r="D2228" t="s">
        <v>125</v>
      </c>
      <c r="E2228">
        <f t="shared" si="34"/>
        <v>7</v>
      </c>
      <c r="F2228">
        <v>3</v>
      </c>
      <c r="G2228">
        <v>21</v>
      </c>
      <c r="H2228" s="1">
        <v>44887</v>
      </c>
      <c r="I2228" t="s">
        <v>28</v>
      </c>
    </row>
    <row r="2229" spans="1:9" x14ac:dyDescent="0.3">
      <c r="A2229" t="s">
        <v>2370</v>
      </c>
      <c r="B2229" t="s">
        <v>376</v>
      </c>
      <c r="C2229" t="s">
        <v>24</v>
      </c>
      <c r="D2229" t="s">
        <v>77</v>
      </c>
      <c r="E2229">
        <f t="shared" si="34"/>
        <v>2.5</v>
      </c>
      <c r="F2229">
        <v>3</v>
      </c>
      <c r="G2229">
        <v>7.5</v>
      </c>
      <c r="H2229" s="1">
        <v>44659</v>
      </c>
    </row>
    <row r="2230" spans="1:9" x14ac:dyDescent="0.3">
      <c r="A2230" t="s">
        <v>2371</v>
      </c>
      <c r="B2230" t="s">
        <v>45</v>
      </c>
      <c r="C2230" t="s">
        <v>50</v>
      </c>
      <c r="D2230" t="s">
        <v>99</v>
      </c>
      <c r="E2230">
        <f t="shared" si="34"/>
        <v>8</v>
      </c>
      <c r="F2230">
        <v>2</v>
      </c>
      <c r="G2230">
        <v>16</v>
      </c>
      <c r="H2230" s="1">
        <v>45128</v>
      </c>
      <c r="I2230" t="s">
        <v>28</v>
      </c>
    </row>
    <row r="2231" spans="1:9" x14ac:dyDescent="0.3">
      <c r="A2231" t="s">
        <v>2372</v>
      </c>
      <c r="B2231" t="s">
        <v>92</v>
      </c>
      <c r="C2231" t="s">
        <v>38</v>
      </c>
      <c r="D2231" t="s">
        <v>121</v>
      </c>
      <c r="E2231">
        <f t="shared" si="34"/>
        <v>5</v>
      </c>
      <c r="F2231">
        <v>2</v>
      </c>
      <c r="G2231">
        <v>10</v>
      </c>
      <c r="H2231" s="1">
        <v>44649</v>
      </c>
      <c r="I2231" t="s">
        <v>17</v>
      </c>
    </row>
    <row r="2232" spans="1:9" x14ac:dyDescent="0.3">
      <c r="A2232" t="s">
        <v>2373</v>
      </c>
      <c r="B2232" t="s">
        <v>268</v>
      </c>
      <c r="C2232" t="s">
        <v>11</v>
      </c>
      <c r="D2232" t="s">
        <v>33</v>
      </c>
      <c r="E2232">
        <f t="shared" si="34"/>
        <v>4</v>
      </c>
      <c r="F2232">
        <v>3</v>
      </c>
      <c r="G2232">
        <v>12</v>
      </c>
      <c r="H2232" s="1">
        <v>44769</v>
      </c>
      <c r="I2232" t="s">
        <v>13</v>
      </c>
    </row>
    <row r="2233" spans="1:9" x14ac:dyDescent="0.3">
      <c r="A2233" t="s">
        <v>2374</v>
      </c>
      <c r="B2233" t="s">
        <v>209</v>
      </c>
      <c r="C2233" t="s">
        <v>11</v>
      </c>
      <c r="D2233" t="str" cm="1">
        <f t="array" ref="D2233">IFERROR(INDEX('Lookup table'!$B$2:$B$15, MATCH(1, (TRIM('Lookup table'!$A$2:$A$15)=TRIM(C2233)) * (ROUND('Lookup table'!$C$2:$C$15,2)=ROUND(E2233,2)), 0)), "")</f>
        <v/>
      </c>
      <c r="E2233">
        <f t="shared" si="34"/>
        <v>5</v>
      </c>
      <c r="F2233">
        <v>5</v>
      </c>
      <c r="G2233">
        <v>25</v>
      </c>
      <c r="H2233" s="1">
        <v>44749</v>
      </c>
      <c r="I2233" t="s">
        <v>28</v>
      </c>
    </row>
    <row r="2234" spans="1:9" x14ac:dyDescent="0.3">
      <c r="A2234" t="s">
        <v>2375</v>
      </c>
      <c r="B2234" t="s">
        <v>268</v>
      </c>
      <c r="C2234" t="s">
        <v>20</v>
      </c>
      <c r="D2234" t="s">
        <v>245</v>
      </c>
      <c r="E2234">
        <f t="shared" si="34"/>
        <v>20</v>
      </c>
      <c r="F2234">
        <v>2</v>
      </c>
      <c r="G2234">
        <v>40</v>
      </c>
      <c r="H2234" s="1">
        <v>44882</v>
      </c>
    </row>
    <row r="2235" spans="1:9" x14ac:dyDescent="0.3">
      <c r="A2235" t="s">
        <v>2376</v>
      </c>
      <c r="B2235" t="s">
        <v>103</v>
      </c>
      <c r="C2235" t="s">
        <v>24</v>
      </c>
      <c r="D2235" t="s">
        <v>71</v>
      </c>
      <c r="E2235">
        <f t="shared" si="34"/>
        <v>3</v>
      </c>
      <c r="F2235">
        <v>1</v>
      </c>
      <c r="G2235">
        <v>3</v>
      </c>
      <c r="H2235" s="1">
        <v>44661</v>
      </c>
      <c r="I2235" t="s">
        <v>17</v>
      </c>
    </row>
    <row r="2236" spans="1:9" x14ac:dyDescent="0.3">
      <c r="A2236" t="s">
        <v>2377</v>
      </c>
      <c r="B2236" t="s">
        <v>281</v>
      </c>
      <c r="C2236" t="s">
        <v>20</v>
      </c>
      <c r="D2236" t="s">
        <v>27</v>
      </c>
      <c r="E2236">
        <f t="shared" si="34"/>
        <v>12</v>
      </c>
      <c r="F2236">
        <v>3</v>
      </c>
      <c r="G2236">
        <v>36</v>
      </c>
      <c r="H2236" s="1">
        <v>45009</v>
      </c>
      <c r="I2236" t="s">
        <v>28</v>
      </c>
    </row>
    <row r="2237" spans="1:9" x14ac:dyDescent="0.3">
      <c r="A2237" t="s">
        <v>2378</v>
      </c>
      <c r="B2237" t="s">
        <v>165</v>
      </c>
      <c r="C2237" t="s">
        <v>38</v>
      </c>
      <c r="D2237" t="str" cm="1">
        <f t="array" ref="D2237">IFERROR(INDEX('Lookup table'!$B$2:$B$15, MATCH(1, (TRIM('Lookup table'!$A$2:$A$15)=TRIM(C2237)) * (ROUND('Lookup table'!$C$2:$C$15,2)=ROUND(E2237,2)), 0)), "")</f>
        <v/>
      </c>
      <c r="E2237" t="str">
        <f t="shared" si="34"/>
        <v/>
      </c>
      <c r="H2237" s="1">
        <v>44958</v>
      </c>
      <c r="I2237" t="s">
        <v>17</v>
      </c>
    </row>
    <row r="2238" spans="1:9" x14ac:dyDescent="0.3">
      <c r="A2238" t="s">
        <v>2379</v>
      </c>
      <c r="B2238" t="s">
        <v>287</v>
      </c>
      <c r="C2238" t="s">
        <v>20</v>
      </c>
      <c r="D2238" t="s">
        <v>27</v>
      </c>
      <c r="E2238">
        <f t="shared" si="34"/>
        <v>12</v>
      </c>
      <c r="F2238">
        <v>2</v>
      </c>
      <c r="G2238">
        <v>24</v>
      </c>
      <c r="H2238" s="1">
        <v>44862</v>
      </c>
      <c r="I2238" t="s">
        <v>13</v>
      </c>
    </row>
    <row r="2239" spans="1:9" x14ac:dyDescent="0.3">
      <c r="A2239" t="s">
        <v>2380</v>
      </c>
      <c r="B2239" t="s">
        <v>69</v>
      </c>
      <c r="C2239" t="s">
        <v>11</v>
      </c>
      <c r="D2239" t="s">
        <v>12</v>
      </c>
      <c r="E2239">
        <f t="shared" si="34"/>
        <v>3</v>
      </c>
      <c r="F2239">
        <v>2</v>
      </c>
      <c r="G2239">
        <v>6</v>
      </c>
      <c r="H2239" s="1">
        <v>44564</v>
      </c>
      <c r="I2239" t="s">
        <v>13</v>
      </c>
    </row>
    <row r="2240" spans="1:9" x14ac:dyDescent="0.3">
      <c r="A2240" t="s">
        <v>2381</v>
      </c>
      <c r="B2240" t="s">
        <v>425</v>
      </c>
      <c r="C2240" t="s">
        <v>38</v>
      </c>
      <c r="D2240" t="s">
        <v>125</v>
      </c>
      <c r="E2240">
        <f t="shared" si="34"/>
        <v>7</v>
      </c>
      <c r="F2240">
        <v>5</v>
      </c>
      <c r="G2240">
        <v>35</v>
      </c>
      <c r="H2240" s="1">
        <v>44893</v>
      </c>
      <c r="I2240" t="s">
        <v>17</v>
      </c>
    </row>
    <row r="2241" spans="1:9" x14ac:dyDescent="0.3">
      <c r="A2241" t="s">
        <v>2382</v>
      </c>
      <c r="B2241" t="s">
        <v>219</v>
      </c>
      <c r="C2241" t="s">
        <v>38</v>
      </c>
      <c r="D2241" t="s">
        <v>121</v>
      </c>
      <c r="E2241">
        <f t="shared" si="34"/>
        <v>5</v>
      </c>
      <c r="F2241">
        <v>1</v>
      </c>
      <c r="G2241">
        <v>5</v>
      </c>
      <c r="H2241" s="1">
        <v>45000</v>
      </c>
      <c r="I2241" t="s">
        <v>28</v>
      </c>
    </row>
    <row r="2242" spans="1:9" x14ac:dyDescent="0.3">
      <c r="A2242" t="s">
        <v>2383</v>
      </c>
      <c r="B2242" t="s">
        <v>66</v>
      </c>
      <c r="C2242" t="s">
        <v>20</v>
      </c>
      <c r="D2242" t="s">
        <v>27</v>
      </c>
      <c r="E2242">
        <f t="shared" si="34"/>
        <v>12</v>
      </c>
      <c r="F2242">
        <v>5</v>
      </c>
      <c r="G2242">
        <v>60</v>
      </c>
      <c r="H2242" s="1">
        <v>44585</v>
      </c>
      <c r="I2242" t="s">
        <v>17</v>
      </c>
    </row>
    <row r="2243" spans="1:9" x14ac:dyDescent="0.3">
      <c r="A2243" t="s">
        <v>2384</v>
      </c>
      <c r="B2243" t="s">
        <v>40</v>
      </c>
      <c r="C2243" t="s">
        <v>38</v>
      </c>
      <c r="D2243" t="s">
        <v>121</v>
      </c>
      <c r="E2243">
        <f t="shared" si="34"/>
        <v>5</v>
      </c>
      <c r="F2243">
        <v>2</v>
      </c>
      <c r="G2243">
        <v>10</v>
      </c>
      <c r="H2243" s="1">
        <v>44761</v>
      </c>
      <c r="I2243" t="s">
        <v>13</v>
      </c>
    </row>
    <row r="2244" spans="1:9" x14ac:dyDescent="0.3">
      <c r="A2244" t="s">
        <v>2385</v>
      </c>
      <c r="B2244" t="s">
        <v>209</v>
      </c>
      <c r="C2244" t="s">
        <v>24</v>
      </c>
      <c r="D2244" t="s">
        <v>56</v>
      </c>
      <c r="E2244">
        <f t="shared" si="34"/>
        <v>3</v>
      </c>
      <c r="F2244">
        <v>3</v>
      </c>
      <c r="G2244">
        <v>9</v>
      </c>
      <c r="H2244" s="1">
        <v>44811</v>
      </c>
      <c r="I2244" t="s">
        <v>13</v>
      </c>
    </row>
    <row r="2245" spans="1:9" x14ac:dyDescent="0.3">
      <c r="A2245" t="s">
        <v>2386</v>
      </c>
      <c r="B2245" t="s">
        <v>232</v>
      </c>
      <c r="C2245" t="s">
        <v>50</v>
      </c>
      <c r="D2245" t="s">
        <v>86</v>
      </c>
      <c r="E2245">
        <f t="shared" si="34"/>
        <v>5</v>
      </c>
      <c r="F2245">
        <v>4</v>
      </c>
      <c r="G2245">
        <v>20</v>
      </c>
      <c r="H2245" s="1">
        <v>44968</v>
      </c>
      <c r="I2245" t="s">
        <v>17</v>
      </c>
    </row>
    <row r="2246" spans="1:9" x14ac:dyDescent="0.3">
      <c r="A2246" t="s">
        <v>2387</v>
      </c>
      <c r="B2246" t="s">
        <v>114</v>
      </c>
      <c r="C2246" t="s">
        <v>50</v>
      </c>
      <c r="D2246" t="s">
        <v>99</v>
      </c>
      <c r="E2246">
        <f t="shared" ref="E2246:E2309" si="35">IF(AND(G2246&lt;&gt;0, F2246&lt;&gt;0), G2246/F2246, "")</f>
        <v>8</v>
      </c>
      <c r="F2246">
        <v>3</v>
      </c>
      <c r="G2246">
        <v>24</v>
      </c>
      <c r="H2246" s="1">
        <v>45086</v>
      </c>
      <c r="I2246" t="s">
        <v>28</v>
      </c>
    </row>
    <row r="2247" spans="1:9" x14ac:dyDescent="0.3">
      <c r="A2247" t="s">
        <v>2388</v>
      </c>
      <c r="B2247" t="s">
        <v>97</v>
      </c>
      <c r="C2247" t="s">
        <v>38</v>
      </c>
      <c r="D2247" t="s">
        <v>74</v>
      </c>
      <c r="E2247">
        <f t="shared" si="35"/>
        <v>6</v>
      </c>
      <c r="F2247">
        <v>2</v>
      </c>
      <c r="G2247">
        <v>12</v>
      </c>
      <c r="H2247" s="1">
        <v>44906</v>
      </c>
      <c r="I2247" t="s">
        <v>13</v>
      </c>
    </row>
    <row r="2248" spans="1:9" x14ac:dyDescent="0.3">
      <c r="A2248" t="s">
        <v>2389</v>
      </c>
      <c r="B2248" t="s">
        <v>136</v>
      </c>
      <c r="C2248" t="s">
        <v>50</v>
      </c>
      <c r="D2248" t="s">
        <v>112</v>
      </c>
      <c r="E2248">
        <f t="shared" si="35"/>
        <v>4</v>
      </c>
      <c r="F2248">
        <v>3</v>
      </c>
      <c r="G2248">
        <v>12</v>
      </c>
      <c r="H2248" s="1">
        <v>44737</v>
      </c>
      <c r="I2248" t="s">
        <v>17</v>
      </c>
    </row>
    <row r="2249" spans="1:9" x14ac:dyDescent="0.3">
      <c r="A2249" t="s">
        <v>2390</v>
      </c>
      <c r="B2249" t="s">
        <v>165</v>
      </c>
      <c r="C2249" t="s">
        <v>20</v>
      </c>
      <c r="D2249" t="s">
        <v>30</v>
      </c>
      <c r="E2249">
        <f t="shared" si="35"/>
        <v>18</v>
      </c>
      <c r="F2249">
        <v>2</v>
      </c>
      <c r="G2249">
        <v>36</v>
      </c>
      <c r="H2249" s="1">
        <v>45247</v>
      </c>
      <c r="I2249" t="s">
        <v>13</v>
      </c>
    </row>
    <row r="2250" spans="1:9" x14ac:dyDescent="0.3">
      <c r="A2250" t="s">
        <v>2391</v>
      </c>
      <c r="B2250" t="s">
        <v>136</v>
      </c>
      <c r="C2250" t="s">
        <v>38</v>
      </c>
      <c r="D2250" t="s">
        <v>43</v>
      </c>
      <c r="E2250">
        <f t="shared" si="35"/>
        <v>6</v>
      </c>
      <c r="F2250">
        <v>5</v>
      </c>
      <c r="G2250">
        <v>30</v>
      </c>
      <c r="H2250" s="1">
        <v>45286</v>
      </c>
      <c r="I2250" t="s">
        <v>17</v>
      </c>
    </row>
    <row r="2251" spans="1:9" x14ac:dyDescent="0.3">
      <c r="A2251" t="s">
        <v>2392</v>
      </c>
      <c r="B2251" t="s">
        <v>281</v>
      </c>
      <c r="C2251" t="s">
        <v>50</v>
      </c>
      <c r="D2251" t="s">
        <v>112</v>
      </c>
      <c r="E2251">
        <f t="shared" si="35"/>
        <v>4</v>
      </c>
      <c r="F2251">
        <v>4</v>
      </c>
      <c r="G2251">
        <v>16</v>
      </c>
      <c r="H2251" s="1">
        <v>44857</v>
      </c>
      <c r="I2251" t="s">
        <v>28</v>
      </c>
    </row>
    <row r="2252" spans="1:9" x14ac:dyDescent="0.3">
      <c r="A2252" t="s">
        <v>2393</v>
      </c>
      <c r="B2252" t="s">
        <v>372</v>
      </c>
      <c r="C2252" t="s">
        <v>50</v>
      </c>
      <c r="D2252" t="s">
        <v>99</v>
      </c>
      <c r="E2252">
        <f t="shared" si="35"/>
        <v>8</v>
      </c>
      <c r="F2252">
        <v>2</v>
      </c>
      <c r="G2252">
        <v>16</v>
      </c>
      <c r="H2252" s="1">
        <v>44938</v>
      </c>
      <c r="I2252" t="s">
        <v>13</v>
      </c>
    </row>
    <row r="2253" spans="1:9" x14ac:dyDescent="0.3">
      <c r="A2253" t="s">
        <v>2394</v>
      </c>
      <c r="B2253" t="s">
        <v>232</v>
      </c>
      <c r="C2253" t="s">
        <v>50</v>
      </c>
      <c r="D2253" t="s">
        <v>112</v>
      </c>
      <c r="E2253">
        <f t="shared" si="35"/>
        <v>4</v>
      </c>
      <c r="F2253">
        <v>4</v>
      </c>
      <c r="G2253">
        <v>16</v>
      </c>
      <c r="H2253" s="1">
        <v>44946</v>
      </c>
      <c r="I2253" t="s">
        <v>28</v>
      </c>
    </row>
    <row r="2254" spans="1:9" x14ac:dyDescent="0.3">
      <c r="A2254" t="s">
        <v>2395</v>
      </c>
      <c r="B2254" t="s">
        <v>23</v>
      </c>
      <c r="C2254" t="s">
        <v>20</v>
      </c>
      <c r="D2254" t="s">
        <v>21</v>
      </c>
      <c r="E2254">
        <f t="shared" si="35"/>
        <v>15</v>
      </c>
      <c r="F2254">
        <v>5</v>
      </c>
      <c r="G2254">
        <v>75</v>
      </c>
      <c r="H2254" s="1">
        <v>45074</v>
      </c>
      <c r="I2254" t="s">
        <v>17</v>
      </c>
    </row>
    <row r="2255" spans="1:9" x14ac:dyDescent="0.3">
      <c r="A2255" t="s">
        <v>2396</v>
      </c>
      <c r="B2255" t="s">
        <v>202</v>
      </c>
      <c r="C2255" t="s">
        <v>20</v>
      </c>
      <c r="D2255" t="str" cm="1">
        <f t="array" ref="D2255">IFERROR(INDEX('Lookup table'!$B$2:$B$15, MATCH(1, (TRIM('Lookup table'!$A$2:$A$15)=TRIM(C2255)) * (ROUND('Lookup table'!$C$2:$C$15,2)=ROUND(E2255,2)), 0)), "")</f>
        <v>Grilled Chicken</v>
      </c>
      <c r="E2255">
        <f t="shared" si="35"/>
        <v>15</v>
      </c>
      <c r="F2255">
        <v>4</v>
      </c>
      <c r="G2255">
        <v>60</v>
      </c>
      <c r="H2255" s="1">
        <v>44745</v>
      </c>
    </row>
    <row r="2256" spans="1:9" x14ac:dyDescent="0.3">
      <c r="A2256" t="s">
        <v>2397</v>
      </c>
      <c r="B2256" t="s">
        <v>192</v>
      </c>
      <c r="C2256" t="s">
        <v>50</v>
      </c>
      <c r="D2256" t="s">
        <v>51</v>
      </c>
      <c r="E2256">
        <f t="shared" si="35"/>
        <v>5</v>
      </c>
      <c r="F2256">
        <v>4</v>
      </c>
      <c r="G2256">
        <v>20</v>
      </c>
      <c r="H2256" s="1">
        <v>44772</v>
      </c>
      <c r="I2256" t="s">
        <v>13</v>
      </c>
    </row>
    <row r="2257" spans="1:9" x14ac:dyDescent="0.3">
      <c r="A2257" t="s">
        <v>2398</v>
      </c>
      <c r="B2257" t="s">
        <v>69</v>
      </c>
      <c r="C2257" t="s">
        <v>38</v>
      </c>
      <c r="D2257" t="s">
        <v>125</v>
      </c>
      <c r="E2257">
        <f t="shared" si="35"/>
        <v>7</v>
      </c>
      <c r="F2257">
        <v>1</v>
      </c>
      <c r="G2257">
        <v>7</v>
      </c>
      <c r="H2257" s="1">
        <v>44760</v>
      </c>
      <c r="I2257" t="s">
        <v>17</v>
      </c>
    </row>
    <row r="2258" spans="1:9" x14ac:dyDescent="0.3">
      <c r="A2258" t="s">
        <v>2399</v>
      </c>
      <c r="B2258" t="s">
        <v>268</v>
      </c>
      <c r="C2258" t="s">
        <v>20</v>
      </c>
      <c r="D2258" t="s">
        <v>27</v>
      </c>
      <c r="E2258">
        <f t="shared" si="35"/>
        <v>12</v>
      </c>
      <c r="F2258">
        <v>4</v>
      </c>
      <c r="G2258">
        <v>48</v>
      </c>
      <c r="H2258" s="1">
        <v>44987</v>
      </c>
      <c r="I2258" t="s">
        <v>17</v>
      </c>
    </row>
    <row r="2259" spans="1:9" x14ac:dyDescent="0.3">
      <c r="A2259" t="s">
        <v>2400</v>
      </c>
      <c r="B2259" t="s">
        <v>147</v>
      </c>
      <c r="C2259" t="s">
        <v>50</v>
      </c>
      <c r="D2259" t="s">
        <v>17678</v>
      </c>
      <c r="E2259">
        <f t="shared" si="35"/>
        <v>7</v>
      </c>
      <c r="F2259">
        <v>5</v>
      </c>
      <c r="G2259">
        <v>35</v>
      </c>
      <c r="H2259" s="1">
        <v>45216</v>
      </c>
      <c r="I2259" t="s">
        <v>13</v>
      </c>
    </row>
    <row r="2260" spans="1:9" x14ac:dyDescent="0.3">
      <c r="A2260" t="s">
        <v>2401</v>
      </c>
      <c r="B2260" t="s">
        <v>58</v>
      </c>
      <c r="C2260" t="s">
        <v>50</v>
      </c>
      <c r="D2260" t="s">
        <v>51</v>
      </c>
      <c r="E2260">
        <f t="shared" si="35"/>
        <v>5</v>
      </c>
      <c r="F2260">
        <v>4</v>
      </c>
      <c r="G2260">
        <v>20</v>
      </c>
      <c r="H2260" s="1">
        <v>45183</v>
      </c>
      <c r="I2260" t="s">
        <v>17</v>
      </c>
    </row>
    <row r="2261" spans="1:9" x14ac:dyDescent="0.3">
      <c r="A2261" t="s">
        <v>2402</v>
      </c>
      <c r="B2261" t="s">
        <v>147</v>
      </c>
      <c r="C2261" t="s">
        <v>50</v>
      </c>
      <c r="D2261" t="s">
        <v>86</v>
      </c>
      <c r="E2261">
        <f t="shared" si="35"/>
        <v>5</v>
      </c>
      <c r="F2261">
        <v>3</v>
      </c>
      <c r="G2261">
        <v>15</v>
      </c>
      <c r="H2261" s="1">
        <v>44827</v>
      </c>
    </row>
    <row r="2262" spans="1:9" x14ac:dyDescent="0.3">
      <c r="A2262" t="s">
        <v>2403</v>
      </c>
      <c r="B2262" t="s">
        <v>83</v>
      </c>
      <c r="C2262" t="s">
        <v>11</v>
      </c>
      <c r="D2262" t="s">
        <v>16</v>
      </c>
      <c r="E2262">
        <f t="shared" si="35"/>
        <v>4</v>
      </c>
      <c r="F2262">
        <v>5</v>
      </c>
      <c r="G2262">
        <v>20</v>
      </c>
      <c r="H2262" s="1">
        <v>44610</v>
      </c>
      <c r="I2262" t="s">
        <v>28</v>
      </c>
    </row>
    <row r="2263" spans="1:9" x14ac:dyDescent="0.3">
      <c r="A2263" t="s">
        <v>2404</v>
      </c>
      <c r="B2263" t="s">
        <v>138</v>
      </c>
      <c r="C2263" t="s">
        <v>20</v>
      </c>
      <c r="D2263" t="s">
        <v>27</v>
      </c>
      <c r="E2263">
        <f t="shared" si="35"/>
        <v>12</v>
      </c>
      <c r="F2263">
        <v>2</v>
      </c>
      <c r="G2263">
        <v>24</v>
      </c>
      <c r="H2263" s="1">
        <v>44897</v>
      </c>
      <c r="I2263" t="s">
        <v>17</v>
      </c>
    </row>
    <row r="2264" spans="1:9" x14ac:dyDescent="0.3">
      <c r="A2264" t="s">
        <v>2405</v>
      </c>
      <c r="B2264" t="s">
        <v>283</v>
      </c>
      <c r="C2264" t="s">
        <v>20</v>
      </c>
      <c r="D2264" t="s">
        <v>41</v>
      </c>
      <c r="E2264">
        <f t="shared" si="35"/>
        <v>14</v>
      </c>
      <c r="F2264">
        <v>1</v>
      </c>
      <c r="G2264">
        <v>14</v>
      </c>
      <c r="H2264" s="1">
        <v>44912</v>
      </c>
      <c r="I2264" t="s">
        <v>13</v>
      </c>
    </row>
    <row r="2265" spans="1:9" x14ac:dyDescent="0.3">
      <c r="A2265" t="s">
        <v>2406</v>
      </c>
      <c r="B2265" t="s">
        <v>131</v>
      </c>
      <c r="C2265" t="s">
        <v>11</v>
      </c>
      <c r="D2265" t="s">
        <v>16</v>
      </c>
      <c r="E2265">
        <f t="shared" si="35"/>
        <v>4</v>
      </c>
      <c r="F2265">
        <v>1</v>
      </c>
      <c r="G2265">
        <v>4</v>
      </c>
      <c r="H2265" s="1">
        <v>44748</v>
      </c>
      <c r="I2265" t="s">
        <v>28</v>
      </c>
    </row>
    <row r="2266" spans="1:9" x14ac:dyDescent="0.3">
      <c r="A2266" t="s">
        <v>2407</v>
      </c>
      <c r="B2266" t="s">
        <v>105</v>
      </c>
      <c r="C2266" t="s">
        <v>24</v>
      </c>
      <c r="D2266" t="s">
        <v>56</v>
      </c>
      <c r="E2266">
        <f t="shared" si="35"/>
        <v>3</v>
      </c>
      <c r="F2266">
        <v>1</v>
      </c>
      <c r="G2266">
        <v>3</v>
      </c>
      <c r="H2266" s="1">
        <v>45208</v>
      </c>
      <c r="I2266" t="s">
        <v>28</v>
      </c>
    </row>
    <row r="2267" spans="1:9" x14ac:dyDescent="0.3">
      <c r="A2267" t="s">
        <v>2408</v>
      </c>
      <c r="B2267" t="s">
        <v>92</v>
      </c>
      <c r="C2267" t="s">
        <v>20</v>
      </c>
      <c r="D2267" t="s">
        <v>41</v>
      </c>
      <c r="E2267">
        <f t="shared" si="35"/>
        <v>14</v>
      </c>
      <c r="F2267">
        <v>4</v>
      </c>
      <c r="G2267">
        <v>56</v>
      </c>
      <c r="H2267" s="1">
        <v>44948</v>
      </c>
      <c r="I2267" t="s">
        <v>17</v>
      </c>
    </row>
    <row r="2268" spans="1:9" x14ac:dyDescent="0.3">
      <c r="A2268" t="s">
        <v>2409</v>
      </c>
      <c r="B2268" t="s">
        <v>234</v>
      </c>
      <c r="C2268" t="s">
        <v>20</v>
      </c>
      <c r="D2268" t="s">
        <v>21</v>
      </c>
      <c r="E2268">
        <f t="shared" si="35"/>
        <v>15</v>
      </c>
      <c r="F2268">
        <v>1</v>
      </c>
      <c r="G2268">
        <v>15</v>
      </c>
      <c r="H2268" s="1">
        <v>44872</v>
      </c>
      <c r="I2268" t="s">
        <v>13</v>
      </c>
    </row>
    <row r="2269" spans="1:9" x14ac:dyDescent="0.3">
      <c r="A2269" t="s">
        <v>2410</v>
      </c>
      <c r="B2269" t="s">
        <v>158</v>
      </c>
      <c r="C2269" t="s">
        <v>38</v>
      </c>
      <c r="D2269" t="s">
        <v>43</v>
      </c>
      <c r="E2269">
        <f t="shared" si="35"/>
        <v>6</v>
      </c>
      <c r="F2269">
        <v>4</v>
      </c>
      <c r="G2269">
        <v>24</v>
      </c>
      <c r="H2269" s="1">
        <v>45180</v>
      </c>
      <c r="I2269" t="s">
        <v>28</v>
      </c>
    </row>
    <row r="2270" spans="1:9" x14ac:dyDescent="0.3">
      <c r="A2270" t="s">
        <v>2411</v>
      </c>
      <c r="B2270" t="s">
        <v>69</v>
      </c>
      <c r="C2270" t="s">
        <v>38</v>
      </c>
      <c r="D2270" t="s">
        <v>121</v>
      </c>
      <c r="E2270">
        <f t="shared" si="35"/>
        <v>5</v>
      </c>
      <c r="F2270">
        <v>4</v>
      </c>
      <c r="G2270">
        <v>20</v>
      </c>
      <c r="H2270" s="1">
        <v>44734</v>
      </c>
      <c r="I2270" t="s">
        <v>28</v>
      </c>
    </row>
    <row r="2271" spans="1:9" x14ac:dyDescent="0.3">
      <c r="A2271" t="s">
        <v>2412</v>
      </c>
      <c r="B2271" t="s">
        <v>209</v>
      </c>
      <c r="C2271" t="s">
        <v>38</v>
      </c>
      <c r="D2271" t="s">
        <v>43</v>
      </c>
      <c r="E2271">
        <f t="shared" si="35"/>
        <v>6</v>
      </c>
      <c r="F2271">
        <v>1</v>
      </c>
      <c r="G2271">
        <v>6</v>
      </c>
      <c r="H2271" s="1">
        <v>44636</v>
      </c>
      <c r="I2271" t="s">
        <v>13</v>
      </c>
    </row>
    <row r="2272" spans="1:9" x14ac:dyDescent="0.3">
      <c r="A2272" t="s">
        <v>2413</v>
      </c>
      <c r="B2272" t="s">
        <v>167</v>
      </c>
      <c r="C2272" t="s">
        <v>11</v>
      </c>
      <c r="D2272" t="s">
        <v>16</v>
      </c>
      <c r="E2272">
        <f t="shared" si="35"/>
        <v>4</v>
      </c>
      <c r="F2272">
        <v>4</v>
      </c>
      <c r="G2272">
        <v>16</v>
      </c>
      <c r="H2272" s="1">
        <v>44897</v>
      </c>
      <c r="I2272" t="s">
        <v>28</v>
      </c>
    </row>
    <row r="2273" spans="1:9" x14ac:dyDescent="0.3">
      <c r="A2273" t="s">
        <v>2414</v>
      </c>
      <c r="B2273" t="s">
        <v>131</v>
      </c>
      <c r="C2273" t="s">
        <v>38</v>
      </c>
      <c r="D2273" t="s">
        <v>121</v>
      </c>
      <c r="E2273">
        <f t="shared" si="35"/>
        <v>5</v>
      </c>
      <c r="F2273">
        <v>2</v>
      </c>
      <c r="G2273">
        <v>10</v>
      </c>
      <c r="H2273" s="1">
        <v>44726</v>
      </c>
      <c r="I2273" t="s">
        <v>28</v>
      </c>
    </row>
    <row r="2274" spans="1:9" x14ac:dyDescent="0.3">
      <c r="A2274" t="s">
        <v>2415</v>
      </c>
      <c r="B2274" t="s">
        <v>81</v>
      </c>
      <c r="C2274" t="s">
        <v>38</v>
      </c>
      <c r="D2274" t="s">
        <v>125</v>
      </c>
      <c r="E2274">
        <f t="shared" si="35"/>
        <v>7</v>
      </c>
      <c r="F2274">
        <v>3</v>
      </c>
      <c r="G2274">
        <v>21</v>
      </c>
      <c r="H2274" s="1">
        <v>44687</v>
      </c>
      <c r="I2274" t="s">
        <v>28</v>
      </c>
    </row>
    <row r="2275" spans="1:9" x14ac:dyDescent="0.3">
      <c r="A2275" t="s">
        <v>2416</v>
      </c>
      <c r="B2275" t="s">
        <v>236</v>
      </c>
      <c r="C2275" t="s">
        <v>24</v>
      </c>
      <c r="D2275" t="s">
        <v>71</v>
      </c>
      <c r="E2275">
        <f t="shared" si="35"/>
        <v>3</v>
      </c>
      <c r="F2275">
        <v>5</v>
      </c>
      <c r="G2275">
        <v>15</v>
      </c>
      <c r="H2275" s="1">
        <v>44710</v>
      </c>
      <c r="I2275" t="s">
        <v>28</v>
      </c>
    </row>
    <row r="2276" spans="1:9" x14ac:dyDescent="0.3">
      <c r="A2276" t="s">
        <v>2417</v>
      </c>
      <c r="B2276" t="s">
        <v>138</v>
      </c>
      <c r="C2276" t="s">
        <v>50</v>
      </c>
      <c r="D2276" t="s">
        <v>86</v>
      </c>
      <c r="E2276">
        <f t="shared" si="35"/>
        <v>5</v>
      </c>
      <c r="F2276">
        <v>4</v>
      </c>
      <c r="G2276">
        <v>20</v>
      </c>
      <c r="H2276" s="1">
        <v>45238</v>
      </c>
      <c r="I2276" t="s">
        <v>28</v>
      </c>
    </row>
    <row r="2277" spans="1:9" x14ac:dyDescent="0.3">
      <c r="A2277" t="s">
        <v>2418</v>
      </c>
      <c r="B2277" t="s">
        <v>176</v>
      </c>
      <c r="C2277" t="s">
        <v>20</v>
      </c>
      <c r="D2277" t="s">
        <v>245</v>
      </c>
      <c r="E2277">
        <f t="shared" si="35"/>
        <v>20</v>
      </c>
      <c r="F2277">
        <v>1</v>
      </c>
      <c r="G2277">
        <v>20</v>
      </c>
      <c r="H2277" s="1">
        <v>45013</v>
      </c>
      <c r="I2277" t="s">
        <v>28</v>
      </c>
    </row>
    <row r="2278" spans="1:9" x14ac:dyDescent="0.3">
      <c r="A2278" t="s">
        <v>2419</v>
      </c>
      <c r="B2278" t="s">
        <v>69</v>
      </c>
      <c r="C2278" t="s">
        <v>50</v>
      </c>
      <c r="D2278" t="s">
        <v>51</v>
      </c>
      <c r="E2278">
        <f t="shared" si="35"/>
        <v>5</v>
      </c>
      <c r="F2278">
        <v>4</v>
      </c>
      <c r="G2278">
        <v>20</v>
      </c>
      <c r="H2278" s="1">
        <v>44821</v>
      </c>
      <c r="I2278" t="s">
        <v>28</v>
      </c>
    </row>
    <row r="2279" spans="1:9" x14ac:dyDescent="0.3">
      <c r="A2279" t="s">
        <v>2420</v>
      </c>
      <c r="B2279" t="s">
        <v>66</v>
      </c>
      <c r="C2279" t="s">
        <v>50</v>
      </c>
      <c r="D2279" t="s">
        <v>207</v>
      </c>
      <c r="E2279">
        <f t="shared" si="35"/>
        <v>10</v>
      </c>
      <c r="F2279">
        <v>5</v>
      </c>
      <c r="G2279">
        <v>50</v>
      </c>
      <c r="H2279" s="1">
        <v>45133</v>
      </c>
      <c r="I2279" t="s">
        <v>28</v>
      </c>
    </row>
    <row r="2280" spans="1:9" x14ac:dyDescent="0.3">
      <c r="A2280" t="s">
        <v>2421</v>
      </c>
      <c r="B2280" t="s">
        <v>225</v>
      </c>
      <c r="C2280" t="s">
        <v>24</v>
      </c>
      <c r="D2280" t="str" cm="1">
        <f t="array" ref="D2280">IFERROR(INDEX('Lookup table'!$B$2:$B$15, MATCH(1, (TRIM('Lookup table'!$A$2:$A$15)=TRIM(C2280)) * (ROUND('Lookup table'!$C$2:$C$15,2)=ROUND(E2280,2)), 0)), "")</f>
        <v>Water</v>
      </c>
      <c r="E2280">
        <f t="shared" si="35"/>
        <v>1</v>
      </c>
      <c r="F2280">
        <v>4</v>
      </c>
      <c r="G2280">
        <v>4</v>
      </c>
      <c r="H2280" s="1">
        <v>44860</v>
      </c>
      <c r="I2280" t="s">
        <v>17</v>
      </c>
    </row>
    <row r="2281" spans="1:9" x14ac:dyDescent="0.3">
      <c r="A2281" t="s">
        <v>2422</v>
      </c>
      <c r="B2281" t="s">
        <v>202</v>
      </c>
      <c r="C2281" t="s">
        <v>38</v>
      </c>
      <c r="D2281" t="s">
        <v>43</v>
      </c>
      <c r="E2281">
        <f t="shared" si="35"/>
        <v>6</v>
      </c>
      <c r="F2281">
        <v>3</v>
      </c>
      <c r="G2281">
        <v>18</v>
      </c>
      <c r="H2281" s="1">
        <v>45055</v>
      </c>
      <c r="I2281" t="s">
        <v>28</v>
      </c>
    </row>
    <row r="2282" spans="1:9" x14ac:dyDescent="0.3">
      <c r="A2282" t="s">
        <v>2423</v>
      </c>
      <c r="B2282" t="s">
        <v>281</v>
      </c>
      <c r="C2282" t="s">
        <v>20</v>
      </c>
      <c r="D2282" t="s">
        <v>41</v>
      </c>
      <c r="E2282">
        <f t="shared" si="35"/>
        <v>14</v>
      </c>
      <c r="F2282">
        <v>4</v>
      </c>
      <c r="G2282">
        <v>56</v>
      </c>
      <c r="H2282" s="1">
        <v>44944</v>
      </c>
      <c r="I2282" t="s">
        <v>13</v>
      </c>
    </row>
    <row r="2283" spans="1:9" x14ac:dyDescent="0.3">
      <c r="A2283" t="s">
        <v>2424</v>
      </c>
      <c r="B2283" t="s">
        <v>196</v>
      </c>
      <c r="C2283" t="s">
        <v>24</v>
      </c>
      <c r="D2283" t="s">
        <v>168</v>
      </c>
      <c r="E2283">
        <f t="shared" si="35"/>
        <v>1</v>
      </c>
      <c r="F2283">
        <v>1</v>
      </c>
      <c r="G2283">
        <v>1</v>
      </c>
      <c r="H2283" s="1">
        <v>45170</v>
      </c>
      <c r="I2283" t="s">
        <v>17</v>
      </c>
    </row>
    <row r="2284" spans="1:9" x14ac:dyDescent="0.3">
      <c r="A2284" t="s">
        <v>2425</v>
      </c>
      <c r="B2284" t="s">
        <v>287</v>
      </c>
      <c r="C2284" t="s">
        <v>20</v>
      </c>
      <c r="D2284" t="s">
        <v>30</v>
      </c>
      <c r="E2284">
        <f t="shared" si="35"/>
        <v>18</v>
      </c>
      <c r="F2284">
        <v>5</v>
      </c>
      <c r="G2284">
        <v>90</v>
      </c>
      <c r="H2284" s="1">
        <v>44907</v>
      </c>
      <c r="I2284" t="s">
        <v>13</v>
      </c>
    </row>
    <row r="2285" spans="1:9" x14ac:dyDescent="0.3">
      <c r="A2285" t="s">
        <v>2426</v>
      </c>
      <c r="B2285" t="s">
        <v>45</v>
      </c>
      <c r="C2285" t="s">
        <v>50</v>
      </c>
      <c r="D2285" t="s">
        <v>207</v>
      </c>
      <c r="E2285">
        <f t="shared" si="35"/>
        <v>10</v>
      </c>
      <c r="F2285">
        <v>3</v>
      </c>
      <c r="G2285">
        <v>30</v>
      </c>
      <c r="H2285" s="1">
        <v>44633</v>
      </c>
      <c r="I2285" t="s">
        <v>17</v>
      </c>
    </row>
    <row r="2286" spans="1:9" x14ac:dyDescent="0.3">
      <c r="A2286" t="s">
        <v>2427</v>
      </c>
      <c r="B2286" t="s">
        <v>397</v>
      </c>
      <c r="C2286" t="s">
        <v>24</v>
      </c>
      <c r="D2286" t="s">
        <v>77</v>
      </c>
      <c r="E2286">
        <f t="shared" si="35"/>
        <v>2.5</v>
      </c>
      <c r="F2286">
        <v>1</v>
      </c>
      <c r="G2286">
        <v>2.5</v>
      </c>
      <c r="H2286" s="1">
        <v>45060</v>
      </c>
      <c r="I2286" t="s">
        <v>17</v>
      </c>
    </row>
    <row r="2287" spans="1:9" x14ac:dyDescent="0.3">
      <c r="A2287" t="s">
        <v>2428</v>
      </c>
      <c r="B2287" t="s">
        <v>83</v>
      </c>
      <c r="C2287" t="s">
        <v>50</v>
      </c>
      <c r="D2287" t="str" cm="1">
        <f t="array" ref="D2287">IFERROR(INDEX('Lookup table'!$B$2:$B$15, MATCH(1, (TRIM('Lookup table'!$A$2:$A$15)=TRIM(C2287)) * (ROUND('Lookup table'!$C$2:$C$15,2)=ROUND(E2287,2)), 0)), "")</f>
        <v>French Fries</v>
      </c>
      <c r="E2287">
        <f t="shared" si="35"/>
        <v>4</v>
      </c>
      <c r="F2287">
        <v>2</v>
      </c>
      <c r="G2287">
        <v>8</v>
      </c>
      <c r="H2287" s="1">
        <v>45279</v>
      </c>
      <c r="I2287" t="s">
        <v>17</v>
      </c>
    </row>
    <row r="2288" spans="1:9" x14ac:dyDescent="0.3">
      <c r="A2288" t="s">
        <v>2429</v>
      </c>
      <c r="B2288" t="s">
        <v>40</v>
      </c>
      <c r="C2288" t="s">
        <v>11</v>
      </c>
      <c r="D2288" t="s">
        <v>16</v>
      </c>
      <c r="E2288">
        <f t="shared" si="35"/>
        <v>4</v>
      </c>
      <c r="F2288">
        <v>1</v>
      </c>
      <c r="G2288">
        <v>4</v>
      </c>
      <c r="H2288" s="1">
        <v>44756</v>
      </c>
      <c r="I2288" t="s">
        <v>17</v>
      </c>
    </row>
    <row r="2289" spans="1:9" x14ac:dyDescent="0.3">
      <c r="A2289" t="s">
        <v>2430</v>
      </c>
      <c r="B2289" t="s">
        <v>73</v>
      </c>
      <c r="C2289" t="s">
        <v>50</v>
      </c>
      <c r="D2289" t="s">
        <v>86</v>
      </c>
      <c r="E2289">
        <f t="shared" si="35"/>
        <v>5</v>
      </c>
      <c r="F2289">
        <v>3</v>
      </c>
      <c r="G2289">
        <v>15</v>
      </c>
      <c r="H2289" s="1">
        <v>45086</v>
      </c>
      <c r="I2289" t="s">
        <v>13</v>
      </c>
    </row>
    <row r="2290" spans="1:9" x14ac:dyDescent="0.3">
      <c r="A2290" t="s">
        <v>2431</v>
      </c>
      <c r="B2290" t="s">
        <v>298</v>
      </c>
      <c r="C2290" t="s">
        <v>50</v>
      </c>
      <c r="D2290" t="s">
        <v>99</v>
      </c>
      <c r="E2290">
        <f t="shared" si="35"/>
        <v>8</v>
      </c>
      <c r="F2290">
        <v>2</v>
      </c>
      <c r="G2290">
        <v>16</v>
      </c>
      <c r="H2290" s="1">
        <v>45168</v>
      </c>
      <c r="I2290" t="s">
        <v>28</v>
      </c>
    </row>
    <row r="2291" spans="1:9" x14ac:dyDescent="0.3">
      <c r="A2291" t="s">
        <v>2432</v>
      </c>
      <c r="B2291" t="s">
        <v>232</v>
      </c>
      <c r="C2291" t="s">
        <v>50</v>
      </c>
      <c r="D2291" t="s">
        <v>112</v>
      </c>
      <c r="E2291">
        <f t="shared" si="35"/>
        <v>4</v>
      </c>
      <c r="F2291">
        <v>5</v>
      </c>
      <c r="G2291">
        <v>20</v>
      </c>
      <c r="H2291" s="1">
        <v>45283</v>
      </c>
      <c r="I2291" t="s">
        <v>13</v>
      </c>
    </row>
    <row r="2292" spans="1:9" x14ac:dyDescent="0.3">
      <c r="A2292" t="s">
        <v>2433</v>
      </c>
      <c r="B2292" t="s">
        <v>254</v>
      </c>
      <c r="C2292" t="s">
        <v>38</v>
      </c>
      <c r="D2292" t="s">
        <v>125</v>
      </c>
      <c r="E2292">
        <f t="shared" si="35"/>
        <v>7</v>
      </c>
      <c r="F2292">
        <v>1</v>
      </c>
      <c r="G2292">
        <v>7</v>
      </c>
      <c r="H2292" s="1">
        <v>44694</v>
      </c>
      <c r="I2292" t="s">
        <v>13</v>
      </c>
    </row>
    <row r="2293" spans="1:9" x14ac:dyDescent="0.3">
      <c r="A2293" t="s">
        <v>2434</v>
      </c>
      <c r="B2293" t="s">
        <v>281</v>
      </c>
      <c r="C2293" t="s">
        <v>11</v>
      </c>
      <c r="D2293" t="str" cm="1">
        <f t="array" ref="D2293">IFERROR(INDEX('Lookup table'!$B$2:$B$15, MATCH(1, (TRIM('Lookup table'!$A$2:$A$15)=TRIM(C2293)) * (ROUND('Lookup table'!$C$2:$C$15,2)=ROUND(E2293,2)), 0)), "")</f>
        <v/>
      </c>
      <c r="E2293" t="str">
        <f t="shared" si="35"/>
        <v/>
      </c>
      <c r="H2293" s="1">
        <v>45126</v>
      </c>
      <c r="I2293" t="s">
        <v>28</v>
      </c>
    </row>
    <row r="2294" spans="1:9" x14ac:dyDescent="0.3">
      <c r="A2294" t="s">
        <v>2435</v>
      </c>
      <c r="B2294" t="s">
        <v>172</v>
      </c>
      <c r="C2294" t="s">
        <v>50</v>
      </c>
      <c r="D2294" t="s">
        <v>207</v>
      </c>
      <c r="E2294">
        <f t="shared" si="35"/>
        <v>10</v>
      </c>
      <c r="F2294">
        <v>5</v>
      </c>
      <c r="G2294">
        <v>50</v>
      </c>
      <c r="H2294" s="1">
        <v>45121</v>
      </c>
      <c r="I2294" t="s">
        <v>28</v>
      </c>
    </row>
    <row r="2295" spans="1:9" x14ac:dyDescent="0.3">
      <c r="A2295" t="s">
        <v>2436</v>
      </c>
      <c r="B2295" t="s">
        <v>97</v>
      </c>
      <c r="C2295" t="s">
        <v>24</v>
      </c>
      <c r="D2295" t="str" cm="1">
        <f t="array" ref="D2295">IFERROR(INDEX('Lookup table'!$B$2:$B$15, MATCH(1, (TRIM('Lookup table'!$A$2:$A$15)=TRIM(C2295)) * (ROUND('Lookup table'!$C$2:$C$15,2)=ROUND(E2295,2)), 0)), "")</f>
        <v/>
      </c>
      <c r="E2295" t="str">
        <f t="shared" si="35"/>
        <v/>
      </c>
      <c r="H2295" s="1">
        <v>44992</v>
      </c>
    </row>
    <row r="2296" spans="1:9" x14ac:dyDescent="0.3">
      <c r="A2296" t="s">
        <v>2437</v>
      </c>
      <c r="B2296" t="s">
        <v>209</v>
      </c>
      <c r="C2296" t="s">
        <v>24</v>
      </c>
      <c r="D2296" t="s">
        <v>168</v>
      </c>
      <c r="E2296">
        <f t="shared" si="35"/>
        <v>1</v>
      </c>
      <c r="F2296">
        <v>2</v>
      </c>
      <c r="G2296">
        <v>2</v>
      </c>
      <c r="H2296" s="1">
        <v>44567</v>
      </c>
      <c r="I2296" t="s">
        <v>17</v>
      </c>
    </row>
    <row r="2297" spans="1:9" x14ac:dyDescent="0.3">
      <c r="A2297" t="s">
        <v>2438</v>
      </c>
      <c r="B2297" t="s">
        <v>32</v>
      </c>
      <c r="C2297" t="s">
        <v>24</v>
      </c>
      <c r="D2297" t="s">
        <v>168</v>
      </c>
      <c r="E2297">
        <f t="shared" si="35"/>
        <v>1</v>
      </c>
      <c r="F2297">
        <v>1</v>
      </c>
      <c r="G2297">
        <v>1</v>
      </c>
      <c r="H2297" s="1">
        <v>45050</v>
      </c>
      <c r="I2297" t="s">
        <v>17</v>
      </c>
    </row>
    <row r="2298" spans="1:9" x14ac:dyDescent="0.3">
      <c r="A2298" t="s">
        <v>2439</v>
      </c>
      <c r="B2298" t="s">
        <v>155</v>
      </c>
      <c r="C2298" t="s">
        <v>50</v>
      </c>
      <c r="D2298" t="s">
        <v>99</v>
      </c>
      <c r="E2298">
        <f t="shared" si="35"/>
        <v>8</v>
      </c>
      <c r="F2298">
        <v>5</v>
      </c>
      <c r="G2298">
        <v>40</v>
      </c>
      <c r="H2298" s="1">
        <v>45004</v>
      </c>
      <c r="I2298" t="s">
        <v>17</v>
      </c>
    </row>
    <row r="2299" spans="1:9" x14ac:dyDescent="0.3">
      <c r="A2299" t="s">
        <v>2440</v>
      </c>
      <c r="B2299" t="s">
        <v>101</v>
      </c>
      <c r="C2299" t="s">
        <v>11</v>
      </c>
      <c r="D2299" t="s">
        <v>16</v>
      </c>
      <c r="E2299">
        <f t="shared" si="35"/>
        <v>4</v>
      </c>
      <c r="F2299">
        <v>1</v>
      </c>
      <c r="G2299">
        <v>4</v>
      </c>
      <c r="H2299" s="1">
        <v>44917</v>
      </c>
      <c r="I2299" t="s">
        <v>17</v>
      </c>
    </row>
    <row r="2300" spans="1:9" x14ac:dyDescent="0.3">
      <c r="A2300" t="s">
        <v>2441</v>
      </c>
      <c r="B2300" t="s">
        <v>281</v>
      </c>
      <c r="C2300" t="s">
        <v>24</v>
      </c>
      <c r="D2300" t="s">
        <v>168</v>
      </c>
      <c r="E2300">
        <f t="shared" si="35"/>
        <v>1</v>
      </c>
      <c r="F2300">
        <v>5</v>
      </c>
      <c r="G2300">
        <v>5</v>
      </c>
      <c r="H2300" s="1">
        <v>45065</v>
      </c>
      <c r="I2300" t="s">
        <v>13</v>
      </c>
    </row>
    <row r="2301" spans="1:9" x14ac:dyDescent="0.3">
      <c r="A2301" t="s">
        <v>2442</v>
      </c>
      <c r="B2301" t="s">
        <v>305</v>
      </c>
      <c r="C2301" t="s">
        <v>50</v>
      </c>
      <c r="D2301" t="s">
        <v>86</v>
      </c>
      <c r="E2301">
        <f t="shared" si="35"/>
        <v>5</v>
      </c>
      <c r="F2301">
        <v>3</v>
      </c>
      <c r="G2301">
        <v>15</v>
      </c>
      <c r="H2301" s="1">
        <v>44924</v>
      </c>
      <c r="I2301" t="s">
        <v>17</v>
      </c>
    </row>
    <row r="2302" spans="1:9" x14ac:dyDescent="0.3">
      <c r="A2302" t="s">
        <v>2443</v>
      </c>
      <c r="B2302" t="s">
        <v>441</v>
      </c>
      <c r="C2302" t="s">
        <v>50</v>
      </c>
      <c r="D2302" t="s">
        <v>86</v>
      </c>
      <c r="E2302">
        <f t="shared" si="35"/>
        <v>5</v>
      </c>
      <c r="F2302">
        <v>2</v>
      </c>
      <c r="G2302">
        <v>10</v>
      </c>
      <c r="H2302" s="1">
        <v>45027</v>
      </c>
      <c r="I2302" t="s">
        <v>17</v>
      </c>
    </row>
    <row r="2303" spans="1:9" x14ac:dyDescent="0.3">
      <c r="A2303" t="s">
        <v>2444</v>
      </c>
      <c r="B2303" t="s">
        <v>120</v>
      </c>
      <c r="C2303" t="s">
        <v>50</v>
      </c>
      <c r="D2303" t="s">
        <v>112</v>
      </c>
      <c r="E2303">
        <f t="shared" si="35"/>
        <v>4</v>
      </c>
      <c r="F2303">
        <v>4</v>
      </c>
      <c r="G2303">
        <v>16</v>
      </c>
      <c r="H2303" s="1">
        <v>45168</v>
      </c>
      <c r="I2303" t="s">
        <v>13</v>
      </c>
    </row>
    <row r="2304" spans="1:9" x14ac:dyDescent="0.3">
      <c r="A2304" t="s">
        <v>2445</v>
      </c>
      <c r="B2304" t="s">
        <v>194</v>
      </c>
      <c r="C2304" t="s">
        <v>38</v>
      </c>
      <c r="D2304" t="s">
        <v>74</v>
      </c>
      <c r="E2304">
        <f t="shared" si="35"/>
        <v>6</v>
      </c>
      <c r="F2304">
        <v>5</v>
      </c>
      <c r="G2304">
        <v>30</v>
      </c>
      <c r="H2304" s="1">
        <v>45008</v>
      </c>
      <c r="I2304" t="s">
        <v>28</v>
      </c>
    </row>
    <row r="2305" spans="1:9" x14ac:dyDescent="0.3">
      <c r="A2305" t="s">
        <v>2446</v>
      </c>
      <c r="B2305" t="s">
        <v>111</v>
      </c>
      <c r="C2305" t="s">
        <v>20</v>
      </c>
      <c r="D2305" t="s">
        <v>21</v>
      </c>
      <c r="E2305">
        <f t="shared" si="35"/>
        <v>15</v>
      </c>
      <c r="F2305">
        <v>4</v>
      </c>
      <c r="G2305">
        <v>60</v>
      </c>
      <c r="H2305" s="1">
        <v>45283</v>
      </c>
      <c r="I2305" t="s">
        <v>17</v>
      </c>
    </row>
    <row r="2306" spans="1:9" x14ac:dyDescent="0.3">
      <c r="A2306" t="s">
        <v>2447</v>
      </c>
      <c r="B2306" t="s">
        <v>441</v>
      </c>
      <c r="C2306" t="s">
        <v>38</v>
      </c>
      <c r="D2306" t="s">
        <v>121</v>
      </c>
      <c r="E2306">
        <f t="shared" si="35"/>
        <v>5</v>
      </c>
      <c r="F2306">
        <v>5</v>
      </c>
      <c r="G2306">
        <v>25</v>
      </c>
      <c r="H2306" s="1">
        <v>44784</v>
      </c>
      <c r="I2306" t="s">
        <v>13</v>
      </c>
    </row>
    <row r="2307" spans="1:9" x14ac:dyDescent="0.3">
      <c r="A2307" t="s">
        <v>2448</v>
      </c>
      <c r="B2307" t="s">
        <v>176</v>
      </c>
      <c r="C2307" t="s">
        <v>50</v>
      </c>
      <c r="D2307" t="s">
        <v>112</v>
      </c>
      <c r="E2307">
        <f t="shared" si="35"/>
        <v>4</v>
      </c>
      <c r="F2307">
        <v>3</v>
      </c>
      <c r="G2307">
        <v>12</v>
      </c>
      <c r="H2307" s="1">
        <v>45136</v>
      </c>
      <c r="I2307" t="s">
        <v>28</v>
      </c>
    </row>
    <row r="2308" spans="1:9" x14ac:dyDescent="0.3">
      <c r="A2308" t="s">
        <v>2449</v>
      </c>
      <c r="B2308" t="s">
        <v>378</v>
      </c>
      <c r="C2308" t="s">
        <v>24</v>
      </c>
      <c r="D2308" t="s">
        <v>168</v>
      </c>
      <c r="E2308">
        <f t="shared" si="35"/>
        <v>1</v>
      </c>
      <c r="F2308">
        <v>1</v>
      </c>
      <c r="G2308">
        <v>1</v>
      </c>
      <c r="H2308" s="1">
        <v>45242</v>
      </c>
      <c r="I2308" t="s">
        <v>17</v>
      </c>
    </row>
    <row r="2309" spans="1:9" x14ac:dyDescent="0.3">
      <c r="A2309" t="s">
        <v>2450</v>
      </c>
      <c r="B2309" t="s">
        <v>103</v>
      </c>
      <c r="C2309" t="s">
        <v>50</v>
      </c>
      <c r="D2309" t="str" cm="1">
        <f t="array" ref="D2309">IFERROR(INDEX('Lookup table'!$B$2:$B$15, MATCH(1, (TRIM('Lookup table'!$A$2:$A$15)=TRIM(C2309)) * (ROUND('Lookup table'!$C$2:$C$15,2)=ROUND(E2309,2)), 0)), "")</f>
        <v/>
      </c>
      <c r="E2309">
        <f t="shared" si="35"/>
        <v>5</v>
      </c>
      <c r="F2309">
        <v>4</v>
      </c>
      <c r="G2309">
        <v>20</v>
      </c>
      <c r="H2309" s="1">
        <v>44854</v>
      </c>
      <c r="I2309" t="s">
        <v>17</v>
      </c>
    </row>
    <row r="2310" spans="1:9" x14ac:dyDescent="0.3">
      <c r="A2310" t="s">
        <v>2451</v>
      </c>
      <c r="B2310" t="s">
        <v>73</v>
      </c>
      <c r="C2310" t="s">
        <v>50</v>
      </c>
      <c r="D2310" t="s">
        <v>99</v>
      </c>
      <c r="E2310">
        <f t="shared" ref="E2310:E2373" si="36">IF(AND(G2310&lt;&gt;0, F2310&lt;&gt;0), G2310/F2310, "")</f>
        <v>8</v>
      </c>
      <c r="F2310">
        <v>1</v>
      </c>
      <c r="G2310">
        <v>8</v>
      </c>
      <c r="H2310" s="1">
        <v>45201</v>
      </c>
      <c r="I2310" t="s">
        <v>28</v>
      </c>
    </row>
    <row r="2311" spans="1:9" x14ac:dyDescent="0.3">
      <c r="A2311" t="s">
        <v>2452</v>
      </c>
      <c r="B2311" t="s">
        <v>53</v>
      </c>
      <c r="C2311" t="s">
        <v>50</v>
      </c>
      <c r="D2311" t="s">
        <v>86</v>
      </c>
      <c r="E2311">
        <f t="shared" si="36"/>
        <v>5</v>
      </c>
      <c r="F2311">
        <v>1</v>
      </c>
      <c r="G2311">
        <v>5</v>
      </c>
      <c r="H2311" s="1">
        <v>44630</v>
      </c>
      <c r="I2311" t="s">
        <v>28</v>
      </c>
    </row>
    <row r="2312" spans="1:9" x14ac:dyDescent="0.3">
      <c r="A2312" t="s">
        <v>2453</v>
      </c>
      <c r="B2312" t="s">
        <v>23</v>
      </c>
      <c r="C2312" t="s">
        <v>24</v>
      </c>
      <c r="D2312" t="s">
        <v>168</v>
      </c>
      <c r="E2312">
        <f t="shared" si="36"/>
        <v>1</v>
      </c>
      <c r="F2312">
        <v>1</v>
      </c>
      <c r="G2312">
        <v>1</v>
      </c>
      <c r="H2312" s="1">
        <v>44802</v>
      </c>
      <c r="I2312" t="s">
        <v>17</v>
      </c>
    </row>
    <row r="2313" spans="1:9" x14ac:dyDescent="0.3">
      <c r="A2313" t="s">
        <v>2454</v>
      </c>
      <c r="B2313" t="s">
        <v>60</v>
      </c>
      <c r="C2313" t="s">
        <v>11</v>
      </c>
      <c r="D2313" t="s">
        <v>16</v>
      </c>
      <c r="E2313">
        <f t="shared" si="36"/>
        <v>4</v>
      </c>
      <c r="F2313">
        <v>4</v>
      </c>
      <c r="G2313">
        <v>16</v>
      </c>
      <c r="H2313" s="1">
        <v>45069</v>
      </c>
      <c r="I2313" t="s">
        <v>17</v>
      </c>
    </row>
    <row r="2314" spans="1:9" x14ac:dyDescent="0.3">
      <c r="A2314" t="s">
        <v>2455</v>
      </c>
      <c r="B2314" t="s">
        <v>109</v>
      </c>
      <c r="C2314" t="s">
        <v>20</v>
      </c>
      <c r="D2314" t="s">
        <v>30</v>
      </c>
      <c r="E2314">
        <f t="shared" si="36"/>
        <v>18</v>
      </c>
      <c r="F2314">
        <v>1</v>
      </c>
      <c r="G2314">
        <v>18</v>
      </c>
      <c r="H2314" s="1">
        <v>45010</v>
      </c>
      <c r="I2314" t="s">
        <v>13</v>
      </c>
    </row>
    <row r="2315" spans="1:9" x14ac:dyDescent="0.3">
      <c r="A2315" t="s">
        <v>2456</v>
      </c>
      <c r="B2315" t="s">
        <v>136</v>
      </c>
      <c r="C2315" t="s">
        <v>20</v>
      </c>
      <c r="D2315" t="s">
        <v>245</v>
      </c>
      <c r="E2315">
        <f t="shared" si="36"/>
        <v>20</v>
      </c>
      <c r="F2315">
        <v>1</v>
      </c>
      <c r="G2315">
        <v>20</v>
      </c>
      <c r="H2315" s="1">
        <v>44946</v>
      </c>
      <c r="I2315" t="s">
        <v>17</v>
      </c>
    </row>
    <row r="2316" spans="1:9" x14ac:dyDescent="0.3">
      <c r="A2316" t="s">
        <v>2457</v>
      </c>
      <c r="B2316" t="s">
        <v>376</v>
      </c>
      <c r="C2316" t="s">
        <v>11</v>
      </c>
      <c r="D2316" t="s">
        <v>16</v>
      </c>
      <c r="E2316">
        <f t="shared" si="36"/>
        <v>4</v>
      </c>
      <c r="F2316">
        <v>1</v>
      </c>
      <c r="G2316">
        <v>4</v>
      </c>
      <c r="H2316" s="1">
        <v>44582</v>
      </c>
      <c r="I2316" t="s">
        <v>13</v>
      </c>
    </row>
    <row r="2317" spans="1:9" x14ac:dyDescent="0.3">
      <c r="A2317" t="s">
        <v>2458</v>
      </c>
      <c r="B2317" t="s">
        <v>345</v>
      </c>
      <c r="C2317" t="s">
        <v>50</v>
      </c>
      <c r="D2317" t="s">
        <v>99</v>
      </c>
      <c r="E2317">
        <f t="shared" si="36"/>
        <v>8</v>
      </c>
      <c r="F2317">
        <v>3</v>
      </c>
      <c r="G2317">
        <v>24</v>
      </c>
      <c r="H2317" s="1">
        <v>45155</v>
      </c>
      <c r="I2317" t="s">
        <v>28</v>
      </c>
    </row>
    <row r="2318" spans="1:9" x14ac:dyDescent="0.3">
      <c r="A2318" t="s">
        <v>2459</v>
      </c>
      <c r="B2318" t="s">
        <v>53</v>
      </c>
      <c r="C2318" t="s">
        <v>24</v>
      </c>
      <c r="D2318" t="str" cm="1">
        <f t="array" ref="D2318">IFERROR(INDEX('Lookup table'!$B$2:$B$15, MATCH(1, (TRIM('Lookup table'!$A$2:$A$15)=TRIM(C2318)) * (ROUND('Lookup table'!$C$2:$C$15,2)=ROUND(E2318,2)), 0)), "")</f>
        <v/>
      </c>
      <c r="E2318">
        <f t="shared" si="36"/>
        <v>2.5</v>
      </c>
      <c r="F2318">
        <v>2</v>
      </c>
      <c r="G2318">
        <v>5</v>
      </c>
      <c r="H2318" s="1">
        <v>44795</v>
      </c>
    </row>
    <row r="2319" spans="1:9" x14ac:dyDescent="0.3">
      <c r="A2319" t="s">
        <v>2460</v>
      </c>
      <c r="B2319" t="s">
        <v>129</v>
      </c>
      <c r="C2319" t="s">
        <v>38</v>
      </c>
      <c r="D2319" t="s">
        <v>121</v>
      </c>
      <c r="E2319">
        <f t="shared" si="36"/>
        <v>5</v>
      </c>
      <c r="F2319">
        <v>4</v>
      </c>
      <c r="G2319">
        <v>20</v>
      </c>
      <c r="H2319" s="1">
        <v>44604</v>
      </c>
      <c r="I2319" t="s">
        <v>28</v>
      </c>
    </row>
    <row r="2320" spans="1:9" x14ac:dyDescent="0.3">
      <c r="A2320" t="s">
        <v>2461</v>
      </c>
      <c r="B2320" t="s">
        <v>131</v>
      </c>
      <c r="C2320" t="s">
        <v>24</v>
      </c>
      <c r="D2320" t="s">
        <v>168</v>
      </c>
      <c r="E2320">
        <f t="shared" si="36"/>
        <v>1</v>
      </c>
      <c r="F2320">
        <v>2</v>
      </c>
      <c r="G2320">
        <v>2</v>
      </c>
      <c r="H2320" s="1">
        <v>45061</v>
      </c>
      <c r="I2320" t="s">
        <v>28</v>
      </c>
    </row>
    <row r="2321" spans="1:9" x14ac:dyDescent="0.3">
      <c r="A2321" t="s">
        <v>2462</v>
      </c>
      <c r="B2321" t="s">
        <v>597</v>
      </c>
      <c r="C2321" t="s">
        <v>24</v>
      </c>
      <c r="D2321" t="s">
        <v>77</v>
      </c>
      <c r="E2321">
        <f t="shared" si="36"/>
        <v>2.5</v>
      </c>
      <c r="F2321">
        <v>5</v>
      </c>
      <c r="G2321">
        <v>12.5</v>
      </c>
      <c r="H2321" s="1">
        <v>44885</v>
      </c>
      <c r="I2321" t="s">
        <v>17</v>
      </c>
    </row>
    <row r="2322" spans="1:9" x14ac:dyDescent="0.3">
      <c r="A2322" t="s">
        <v>2463</v>
      </c>
      <c r="B2322" t="s">
        <v>215</v>
      </c>
      <c r="C2322" t="s">
        <v>24</v>
      </c>
      <c r="D2322" t="s">
        <v>141</v>
      </c>
      <c r="E2322">
        <f t="shared" si="36"/>
        <v>2.5</v>
      </c>
      <c r="F2322">
        <v>5</v>
      </c>
      <c r="G2322">
        <v>12.5</v>
      </c>
      <c r="H2322" s="1">
        <v>45270</v>
      </c>
      <c r="I2322" t="s">
        <v>28</v>
      </c>
    </row>
    <row r="2323" spans="1:9" x14ac:dyDescent="0.3">
      <c r="A2323" t="s">
        <v>2464</v>
      </c>
      <c r="B2323" t="s">
        <v>111</v>
      </c>
      <c r="C2323" t="s">
        <v>24</v>
      </c>
      <c r="D2323" t="s">
        <v>77</v>
      </c>
      <c r="E2323">
        <f t="shared" si="36"/>
        <v>2.5</v>
      </c>
      <c r="F2323">
        <v>3</v>
      </c>
      <c r="G2323">
        <v>7.5</v>
      </c>
      <c r="H2323" s="1">
        <v>45285</v>
      </c>
      <c r="I2323" t="s">
        <v>28</v>
      </c>
    </row>
    <row r="2324" spans="1:9" x14ac:dyDescent="0.3">
      <c r="A2324" t="s">
        <v>2465</v>
      </c>
      <c r="B2324" t="s">
        <v>64</v>
      </c>
      <c r="C2324" t="s">
        <v>38</v>
      </c>
      <c r="D2324" t="s">
        <v>74</v>
      </c>
      <c r="E2324">
        <f t="shared" si="36"/>
        <v>6</v>
      </c>
      <c r="F2324">
        <v>4</v>
      </c>
      <c r="G2324">
        <v>24</v>
      </c>
      <c r="H2324" s="1">
        <v>45127</v>
      </c>
      <c r="I2324" t="s">
        <v>13</v>
      </c>
    </row>
    <row r="2325" spans="1:9" x14ac:dyDescent="0.3">
      <c r="A2325" t="s">
        <v>2466</v>
      </c>
      <c r="B2325" t="s">
        <v>155</v>
      </c>
      <c r="C2325" t="s">
        <v>38</v>
      </c>
      <c r="D2325" t="s">
        <v>74</v>
      </c>
      <c r="E2325">
        <f t="shared" si="36"/>
        <v>6</v>
      </c>
      <c r="F2325">
        <v>2</v>
      </c>
      <c r="G2325">
        <v>12</v>
      </c>
      <c r="H2325" s="1">
        <v>44594</v>
      </c>
      <c r="I2325" t="s">
        <v>17</v>
      </c>
    </row>
    <row r="2326" spans="1:9" x14ac:dyDescent="0.3">
      <c r="A2326" t="s">
        <v>2467</v>
      </c>
      <c r="B2326" t="s">
        <v>411</v>
      </c>
      <c r="C2326" t="s">
        <v>20</v>
      </c>
      <c r="D2326" t="s">
        <v>41</v>
      </c>
      <c r="E2326">
        <f t="shared" si="36"/>
        <v>14</v>
      </c>
      <c r="F2326">
        <v>4</v>
      </c>
      <c r="G2326">
        <v>56</v>
      </c>
      <c r="H2326" s="1">
        <v>44906</v>
      </c>
      <c r="I2326" t="s">
        <v>17</v>
      </c>
    </row>
    <row r="2327" spans="1:9" x14ac:dyDescent="0.3">
      <c r="A2327" t="s">
        <v>2468</v>
      </c>
      <c r="B2327" t="s">
        <v>176</v>
      </c>
      <c r="C2327" t="s">
        <v>11</v>
      </c>
      <c r="D2327" t="s">
        <v>12</v>
      </c>
      <c r="E2327">
        <f t="shared" si="36"/>
        <v>3</v>
      </c>
      <c r="F2327">
        <v>5</v>
      </c>
      <c r="G2327">
        <v>15</v>
      </c>
      <c r="H2327" s="1">
        <v>44579</v>
      </c>
      <c r="I2327" t="s">
        <v>17</v>
      </c>
    </row>
    <row r="2328" spans="1:9" x14ac:dyDescent="0.3">
      <c r="A2328" t="s">
        <v>2469</v>
      </c>
      <c r="B2328" t="s">
        <v>305</v>
      </c>
      <c r="C2328" t="s">
        <v>50</v>
      </c>
      <c r="D2328" t="s">
        <v>51</v>
      </c>
      <c r="E2328">
        <f t="shared" si="36"/>
        <v>5</v>
      </c>
      <c r="F2328">
        <v>5</v>
      </c>
      <c r="G2328">
        <v>25</v>
      </c>
      <c r="H2328" s="1">
        <v>44869</v>
      </c>
      <c r="I2328" t="s">
        <v>13</v>
      </c>
    </row>
    <row r="2329" spans="1:9" x14ac:dyDescent="0.3">
      <c r="A2329" t="s">
        <v>2470</v>
      </c>
      <c r="B2329" t="s">
        <v>145</v>
      </c>
      <c r="C2329" t="s">
        <v>50</v>
      </c>
      <c r="D2329" t="s">
        <v>112</v>
      </c>
      <c r="E2329">
        <f t="shared" si="36"/>
        <v>4</v>
      </c>
      <c r="F2329">
        <v>5</v>
      </c>
      <c r="G2329">
        <v>20</v>
      </c>
      <c r="H2329" s="1">
        <v>45029</v>
      </c>
      <c r="I2329" t="s">
        <v>17</v>
      </c>
    </row>
    <row r="2330" spans="1:9" x14ac:dyDescent="0.3">
      <c r="A2330" t="s">
        <v>2471</v>
      </c>
      <c r="B2330" t="s">
        <v>129</v>
      </c>
      <c r="C2330" t="s">
        <v>24</v>
      </c>
      <c r="D2330" t="str" cm="1">
        <f t="array" ref="D2330">IFERROR(INDEX('Lookup table'!$B$2:$B$15, MATCH(1, (TRIM('Lookup table'!$A$2:$A$15)=TRIM(C2330)) * (ROUND('Lookup table'!$C$2:$C$15,2)=ROUND(E2330,2)), 0)), "")</f>
        <v>Water</v>
      </c>
      <c r="E2330">
        <f t="shared" si="36"/>
        <v>1</v>
      </c>
      <c r="F2330">
        <v>1</v>
      </c>
      <c r="G2330">
        <v>1</v>
      </c>
      <c r="H2330" s="1">
        <v>44778</v>
      </c>
      <c r="I2330" t="s">
        <v>13</v>
      </c>
    </row>
    <row r="2331" spans="1:9" x14ac:dyDescent="0.3">
      <c r="A2331" t="s">
        <v>2472</v>
      </c>
      <c r="B2331" t="s">
        <v>172</v>
      </c>
      <c r="C2331" t="s">
        <v>50</v>
      </c>
      <c r="D2331" t="s">
        <v>86</v>
      </c>
      <c r="E2331">
        <f t="shared" si="36"/>
        <v>5</v>
      </c>
      <c r="F2331">
        <v>4</v>
      </c>
      <c r="G2331">
        <v>20</v>
      </c>
      <c r="H2331" s="1">
        <v>45092</v>
      </c>
      <c r="I2331" t="s">
        <v>13</v>
      </c>
    </row>
    <row r="2332" spans="1:9" x14ac:dyDescent="0.3">
      <c r="A2332" t="s">
        <v>2473</v>
      </c>
      <c r="B2332" t="s">
        <v>143</v>
      </c>
      <c r="C2332" t="s">
        <v>38</v>
      </c>
      <c r="D2332" t="s">
        <v>121</v>
      </c>
      <c r="E2332">
        <f t="shared" si="36"/>
        <v>5</v>
      </c>
      <c r="F2332">
        <v>5</v>
      </c>
      <c r="G2332">
        <v>25</v>
      </c>
      <c r="H2332" s="1">
        <v>44717</v>
      </c>
    </row>
    <row r="2333" spans="1:9" x14ac:dyDescent="0.3">
      <c r="A2333" t="s">
        <v>2474</v>
      </c>
      <c r="B2333" t="s">
        <v>120</v>
      </c>
      <c r="C2333" t="s">
        <v>24</v>
      </c>
      <c r="D2333" t="s">
        <v>77</v>
      </c>
      <c r="E2333">
        <f t="shared" si="36"/>
        <v>2.5</v>
      </c>
      <c r="F2333">
        <v>4</v>
      </c>
      <c r="G2333">
        <v>10</v>
      </c>
      <c r="H2333" s="1">
        <v>45015</v>
      </c>
      <c r="I2333" t="s">
        <v>28</v>
      </c>
    </row>
    <row r="2334" spans="1:9" x14ac:dyDescent="0.3">
      <c r="A2334" t="s">
        <v>2475</v>
      </c>
      <c r="B2334" t="s">
        <v>37</v>
      </c>
      <c r="C2334" t="s">
        <v>11</v>
      </c>
      <c r="D2334" t="s">
        <v>16</v>
      </c>
      <c r="E2334">
        <f t="shared" si="36"/>
        <v>4</v>
      </c>
      <c r="F2334">
        <v>4</v>
      </c>
      <c r="G2334">
        <v>16</v>
      </c>
      <c r="H2334" s="1">
        <v>44968</v>
      </c>
      <c r="I2334" t="s">
        <v>13</v>
      </c>
    </row>
    <row r="2335" spans="1:9" x14ac:dyDescent="0.3">
      <c r="A2335" t="s">
        <v>2476</v>
      </c>
      <c r="B2335" t="s">
        <v>236</v>
      </c>
      <c r="C2335" t="s">
        <v>24</v>
      </c>
      <c r="D2335" t="str" cm="1">
        <f t="array" ref="D2335">IFERROR(INDEX('Lookup table'!$B$2:$B$15, MATCH(1, (TRIM('Lookup table'!$A$2:$A$15)=TRIM(C2335)) * (ROUND('Lookup table'!$C$2:$C$15,2)=ROUND(E2335,2)), 0)), "")</f>
        <v/>
      </c>
      <c r="E2335" t="str">
        <f t="shared" si="36"/>
        <v/>
      </c>
      <c r="H2335" s="1">
        <v>45161</v>
      </c>
      <c r="I2335" t="s">
        <v>28</v>
      </c>
    </row>
    <row r="2336" spans="1:9" x14ac:dyDescent="0.3">
      <c r="A2336" t="s">
        <v>2477</v>
      </c>
      <c r="B2336" t="s">
        <v>165</v>
      </c>
      <c r="C2336" t="s">
        <v>11</v>
      </c>
      <c r="D2336" t="s">
        <v>12</v>
      </c>
      <c r="E2336">
        <f t="shared" si="36"/>
        <v>3</v>
      </c>
      <c r="F2336">
        <v>4</v>
      </c>
      <c r="G2336">
        <v>12</v>
      </c>
      <c r="H2336" s="1">
        <v>45148</v>
      </c>
      <c r="I2336" t="s">
        <v>17</v>
      </c>
    </row>
    <row r="2337" spans="1:9" x14ac:dyDescent="0.3">
      <c r="A2337" t="s">
        <v>2478</v>
      </c>
      <c r="B2337" t="s">
        <v>10</v>
      </c>
      <c r="C2337" t="s">
        <v>20</v>
      </c>
      <c r="D2337" t="s">
        <v>41</v>
      </c>
      <c r="E2337">
        <f t="shared" si="36"/>
        <v>14</v>
      </c>
      <c r="F2337">
        <v>2</v>
      </c>
      <c r="G2337">
        <v>28</v>
      </c>
      <c r="H2337" s="1">
        <v>45010</v>
      </c>
      <c r="I2337" t="s">
        <v>28</v>
      </c>
    </row>
    <row r="2338" spans="1:9" x14ac:dyDescent="0.3">
      <c r="A2338" t="s">
        <v>2479</v>
      </c>
      <c r="B2338" t="s">
        <v>37</v>
      </c>
      <c r="C2338" t="s">
        <v>11</v>
      </c>
      <c r="D2338" t="s">
        <v>12</v>
      </c>
      <c r="E2338">
        <f t="shared" si="36"/>
        <v>3</v>
      </c>
      <c r="F2338">
        <v>3</v>
      </c>
      <c r="G2338">
        <v>9</v>
      </c>
      <c r="H2338" s="1">
        <v>44643</v>
      </c>
      <c r="I2338" t="s">
        <v>17</v>
      </c>
    </row>
    <row r="2339" spans="1:9" x14ac:dyDescent="0.3">
      <c r="A2339" t="s">
        <v>2480</v>
      </c>
      <c r="B2339" t="s">
        <v>69</v>
      </c>
      <c r="C2339" t="s">
        <v>38</v>
      </c>
      <c r="D2339" t="s">
        <v>121</v>
      </c>
      <c r="E2339">
        <f t="shared" si="36"/>
        <v>5</v>
      </c>
      <c r="F2339">
        <v>4</v>
      </c>
      <c r="G2339">
        <v>20</v>
      </c>
      <c r="H2339" s="1">
        <v>44682</v>
      </c>
      <c r="I2339" t="s">
        <v>17</v>
      </c>
    </row>
    <row r="2340" spans="1:9" x14ac:dyDescent="0.3">
      <c r="A2340" t="s">
        <v>2481</v>
      </c>
      <c r="B2340" t="s">
        <v>185</v>
      </c>
      <c r="C2340" t="s">
        <v>11</v>
      </c>
      <c r="D2340" t="s">
        <v>12</v>
      </c>
      <c r="E2340">
        <f t="shared" si="36"/>
        <v>3</v>
      </c>
      <c r="F2340">
        <v>3</v>
      </c>
      <c r="G2340">
        <v>9</v>
      </c>
      <c r="H2340" s="1">
        <v>44735</v>
      </c>
      <c r="I2340" t="s">
        <v>17</v>
      </c>
    </row>
    <row r="2341" spans="1:9" x14ac:dyDescent="0.3">
      <c r="A2341" t="s">
        <v>2482</v>
      </c>
      <c r="B2341" t="s">
        <v>163</v>
      </c>
      <c r="C2341" t="s">
        <v>50</v>
      </c>
      <c r="D2341" t="s">
        <v>99</v>
      </c>
      <c r="E2341">
        <f t="shared" si="36"/>
        <v>8</v>
      </c>
      <c r="F2341">
        <v>3</v>
      </c>
      <c r="G2341">
        <v>24</v>
      </c>
      <c r="H2341" s="1">
        <v>44606</v>
      </c>
      <c r="I2341" t="s">
        <v>17</v>
      </c>
    </row>
    <row r="2342" spans="1:9" x14ac:dyDescent="0.3">
      <c r="A2342" t="s">
        <v>2483</v>
      </c>
      <c r="B2342" t="s">
        <v>236</v>
      </c>
      <c r="C2342" t="s">
        <v>20</v>
      </c>
      <c r="D2342" t="s">
        <v>27</v>
      </c>
      <c r="E2342">
        <f t="shared" si="36"/>
        <v>12</v>
      </c>
      <c r="F2342">
        <v>3</v>
      </c>
      <c r="G2342">
        <v>36</v>
      </c>
      <c r="H2342" s="1">
        <v>44674</v>
      </c>
      <c r="I2342" t="s">
        <v>17</v>
      </c>
    </row>
    <row r="2343" spans="1:9" x14ac:dyDescent="0.3">
      <c r="A2343" t="s">
        <v>2484</v>
      </c>
      <c r="B2343" t="s">
        <v>413</v>
      </c>
      <c r="C2343" t="s">
        <v>38</v>
      </c>
      <c r="D2343" t="s">
        <v>121</v>
      </c>
      <c r="E2343">
        <f t="shared" si="36"/>
        <v>5</v>
      </c>
      <c r="F2343">
        <v>5</v>
      </c>
      <c r="G2343">
        <v>25</v>
      </c>
      <c r="H2343" s="1">
        <v>44636</v>
      </c>
      <c r="I2343" t="s">
        <v>13</v>
      </c>
    </row>
    <row r="2344" spans="1:9" x14ac:dyDescent="0.3">
      <c r="A2344" t="s">
        <v>2485</v>
      </c>
      <c r="B2344" t="s">
        <v>425</v>
      </c>
      <c r="C2344" t="s">
        <v>20</v>
      </c>
      <c r="D2344" t="s">
        <v>27</v>
      </c>
      <c r="E2344">
        <f t="shared" si="36"/>
        <v>12</v>
      </c>
      <c r="F2344">
        <v>1</v>
      </c>
      <c r="G2344">
        <v>12</v>
      </c>
      <c r="H2344" s="1">
        <v>44959</v>
      </c>
      <c r="I2344" t="s">
        <v>17</v>
      </c>
    </row>
    <row r="2345" spans="1:9" x14ac:dyDescent="0.3">
      <c r="A2345" t="s">
        <v>2486</v>
      </c>
      <c r="B2345" t="s">
        <v>49</v>
      </c>
      <c r="C2345" t="s">
        <v>11</v>
      </c>
      <c r="D2345" t="s">
        <v>12</v>
      </c>
      <c r="E2345">
        <f t="shared" si="36"/>
        <v>3</v>
      </c>
      <c r="F2345">
        <v>3</v>
      </c>
      <c r="G2345">
        <v>9</v>
      </c>
      <c r="H2345" s="1">
        <v>44888</v>
      </c>
      <c r="I2345" t="s">
        <v>17</v>
      </c>
    </row>
    <row r="2346" spans="1:9" x14ac:dyDescent="0.3">
      <c r="A2346" t="s">
        <v>2487</v>
      </c>
      <c r="B2346" t="s">
        <v>83</v>
      </c>
      <c r="C2346" t="s">
        <v>38</v>
      </c>
      <c r="D2346" t="s">
        <v>74</v>
      </c>
      <c r="E2346">
        <f t="shared" si="36"/>
        <v>6</v>
      </c>
      <c r="F2346">
        <v>1</v>
      </c>
      <c r="G2346">
        <v>6</v>
      </c>
      <c r="H2346" s="1">
        <v>45049</v>
      </c>
      <c r="I2346" t="s">
        <v>13</v>
      </c>
    </row>
    <row r="2347" spans="1:9" x14ac:dyDescent="0.3">
      <c r="A2347" t="s">
        <v>2488</v>
      </c>
      <c r="B2347" t="s">
        <v>26</v>
      </c>
      <c r="C2347" t="s">
        <v>50</v>
      </c>
      <c r="D2347" t="s">
        <v>51</v>
      </c>
      <c r="E2347">
        <f t="shared" si="36"/>
        <v>5</v>
      </c>
      <c r="F2347">
        <v>1</v>
      </c>
      <c r="G2347">
        <v>5</v>
      </c>
      <c r="H2347" s="1">
        <v>44592</v>
      </c>
      <c r="I2347" t="s">
        <v>28</v>
      </c>
    </row>
    <row r="2348" spans="1:9" x14ac:dyDescent="0.3">
      <c r="A2348" t="s">
        <v>2489</v>
      </c>
      <c r="B2348" t="s">
        <v>185</v>
      </c>
      <c r="C2348" t="s">
        <v>11</v>
      </c>
      <c r="D2348" t="s">
        <v>12</v>
      </c>
      <c r="E2348">
        <f t="shared" si="36"/>
        <v>3</v>
      </c>
      <c r="F2348">
        <v>5</v>
      </c>
      <c r="G2348">
        <v>15</v>
      </c>
      <c r="H2348" s="1">
        <v>44774</v>
      </c>
      <c r="I2348" t="s">
        <v>28</v>
      </c>
    </row>
    <row r="2349" spans="1:9" x14ac:dyDescent="0.3">
      <c r="A2349" t="s">
        <v>2490</v>
      </c>
      <c r="B2349" t="s">
        <v>120</v>
      </c>
      <c r="C2349" t="s">
        <v>24</v>
      </c>
      <c r="D2349" t="s">
        <v>168</v>
      </c>
      <c r="E2349">
        <f t="shared" si="36"/>
        <v>1</v>
      </c>
      <c r="F2349">
        <v>3</v>
      </c>
      <c r="G2349">
        <v>3</v>
      </c>
      <c r="H2349" s="1">
        <v>45202</v>
      </c>
      <c r="I2349" t="s">
        <v>13</v>
      </c>
    </row>
    <row r="2350" spans="1:9" x14ac:dyDescent="0.3">
      <c r="A2350" t="s">
        <v>2491</v>
      </c>
      <c r="B2350" t="s">
        <v>219</v>
      </c>
      <c r="C2350" t="s">
        <v>50</v>
      </c>
      <c r="D2350" t="s">
        <v>112</v>
      </c>
      <c r="E2350">
        <f t="shared" si="36"/>
        <v>4</v>
      </c>
      <c r="F2350">
        <v>1</v>
      </c>
      <c r="G2350">
        <v>4</v>
      </c>
      <c r="H2350" s="1">
        <v>45239</v>
      </c>
      <c r="I2350" t="s">
        <v>17</v>
      </c>
    </row>
    <row r="2351" spans="1:9" x14ac:dyDescent="0.3">
      <c r="A2351" t="s">
        <v>2492</v>
      </c>
      <c r="B2351" t="s">
        <v>305</v>
      </c>
      <c r="C2351" t="s">
        <v>50</v>
      </c>
      <c r="D2351" t="s">
        <v>112</v>
      </c>
      <c r="E2351">
        <f t="shared" si="36"/>
        <v>4</v>
      </c>
      <c r="F2351">
        <v>5</v>
      </c>
      <c r="G2351">
        <v>20</v>
      </c>
      <c r="H2351" s="1">
        <v>45057</v>
      </c>
      <c r="I2351" t="s">
        <v>28</v>
      </c>
    </row>
    <row r="2352" spans="1:9" x14ac:dyDescent="0.3">
      <c r="A2352" t="s">
        <v>2493</v>
      </c>
      <c r="B2352" t="s">
        <v>37</v>
      </c>
      <c r="C2352" t="s">
        <v>11</v>
      </c>
      <c r="D2352" t="s">
        <v>16</v>
      </c>
      <c r="E2352">
        <f t="shared" si="36"/>
        <v>4</v>
      </c>
      <c r="F2352">
        <v>3</v>
      </c>
      <c r="G2352">
        <v>12</v>
      </c>
      <c r="H2352" s="1">
        <v>44934</v>
      </c>
    </row>
    <row r="2353" spans="1:9" x14ac:dyDescent="0.3">
      <c r="A2353" t="s">
        <v>2494</v>
      </c>
      <c r="B2353" t="s">
        <v>368</v>
      </c>
      <c r="C2353" t="s">
        <v>24</v>
      </c>
      <c r="D2353" t="s">
        <v>71</v>
      </c>
      <c r="E2353">
        <f t="shared" si="36"/>
        <v>3</v>
      </c>
      <c r="F2353">
        <v>2</v>
      </c>
      <c r="G2353">
        <v>6</v>
      </c>
      <c r="H2353" s="1">
        <v>45167</v>
      </c>
      <c r="I2353" t="s">
        <v>17</v>
      </c>
    </row>
    <row r="2354" spans="1:9" x14ac:dyDescent="0.3">
      <c r="A2354" t="s">
        <v>2495</v>
      </c>
      <c r="B2354" t="s">
        <v>313</v>
      </c>
      <c r="C2354" t="s">
        <v>24</v>
      </c>
      <c r="D2354" t="s">
        <v>77</v>
      </c>
      <c r="E2354">
        <f t="shared" si="36"/>
        <v>2.5</v>
      </c>
      <c r="F2354">
        <v>2</v>
      </c>
      <c r="G2354">
        <v>5</v>
      </c>
      <c r="H2354" s="1">
        <v>44586</v>
      </c>
      <c r="I2354" t="s">
        <v>17</v>
      </c>
    </row>
    <row r="2355" spans="1:9" x14ac:dyDescent="0.3">
      <c r="A2355" t="s">
        <v>2496</v>
      </c>
      <c r="B2355" t="s">
        <v>127</v>
      </c>
      <c r="C2355" t="s">
        <v>24</v>
      </c>
      <c r="D2355" t="s">
        <v>56</v>
      </c>
      <c r="E2355">
        <f t="shared" si="36"/>
        <v>3</v>
      </c>
      <c r="F2355">
        <v>1</v>
      </c>
      <c r="G2355">
        <v>3</v>
      </c>
      <c r="H2355" s="1">
        <v>44834</v>
      </c>
      <c r="I2355" t="s">
        <v>17</v>
      </c>
    </row>
    <row r="2356" spans="1:9" x14ac:dyDescent="0.3">
      <c r="A2356" t="s">
        <v>2497</v>
      </c>
      <c r="B2356" t="s">
        <v>376</v>
      </c>
      <c r="C2356" t="s">
        <v>11</v>
      </c>
      <c r="D2356" t="s">
        <v>16</v>
      </c>
      <c r="E2356">
        <f t="shared" si="36"/>
        <v>4</v>
      </c>
      <c r="F2356">
        <v>5</v>
      </c>
      <c r="G2356">
        <v>20</v>
      </c>
      <c r="H2356" s="1">
        <v>45119</v>
      </c>
      <c r="I2356" t="s">
        <v>28</v>
      </c>
    </row>
    <row r="2357" spans="1:9" x14ac:dyDescent="0.3">
      <c r="A2357" t="s">
        <v>2498</v>
      </c>
      <c r="B2357" t="s">
        <v>192</v>
      </c>
      <c r="C2357" t="s">
        <v>11</v>
      </c>
      <c r="D2357" t="s">
        <v>16</v>
      </c>
      <c r="E2357">
        <f t="shared" si="36"/>
        <v>4</v>
      </c>
      <c r="F2357">
        <v>5</v>
      </c>
      <c r="G2357">
        <v>20</v>
      </c>
      <c r="H2357" s="1">
        <v>44563</v>
      </c>
      <c r="I2357" t="s">
        <v>17</v>
      </c>
    </row>
    <row r="2358" spans="1:9" x14ac:dyDescent="0.3">
      <c r="A2358" t="s">
        <v>2499</v>
      </c>
      <c r="B2358" t="s">
        <v>131</v>
      </c>
      <c r="C2358" t="s">
        <v>50</v>
      </c>
      <c r="D2358" t="s">
        <v>51</v>
      </c>
      <c r="E2358">
        <f t="shared" si="36"/>
        <v>5</v>
      </c>
      <c r="F2358">
        <v>2</v>
      </c>
      <c r="G2358">
        <v>10</v>
      </c>
      <c r="H2358" s="1">
        <v>44592</v>
      </c>
      <c r="I2358" t="s">
        <v>28</v>
      </c>
    </row>
    <row r="2359" spans="1:9" x14ac:dyDescent="0.3">
      <c r="A2359" t="s">
        <v>2500</v>
      </c>
      <c r="B2359" t="s">
        <v>163</v>
      </c>
      <c r="C2359" t="s">
        <v>11</v>
      </c>
      <c r="D2359" t="str" cm="1">
        <f t="array" ref="D2359">IFERROR(INDEX('Lookup table'!$B$2:$B$15, MATCH(1, (TRIM('Lookup table'!$A$2:$A$15)=TRIM(C2359)) * (ROUND('Lookup table'!$C$2:$C$15,2)=ROUND(E2359,2)), 0)), "")</f>
        <v>Side Salad</v>
      </c>
      <c r="E2359">
        <f t="shared" si="36"/>
        <v>3</v>
      </c>
      <c r="F2359">
        <v>2</v>
      </c>
      <c r="G2359">
        <v>6</v>
      </c>
      <c r="H2359" s="1">
        <v>44621</v>
      </c>
      <c r="I2359" t="s">
        <v>17</v>
      </c>
    </row>
    <row r="2360" spans="1:9" x14ac:dyDescent="0.3">
      <c r="A2360" t="s">
        <v>2501</v>
      </c>
      <c r="B2360" t="s">
        <v>425</v>
      </c>
      <c r="C2360" t="s">
        <v>20</v>
      </c>
      <c r="D2360" t="s">
        <v>41</v>
      </c>
      <c r="E2360">
        <f t="shared" si="36"/>
        <v>14</v>
      </c>
      <c r="F2360">
        <v>1</v>
      </c>
      <c r="G2360">
        <v>14</v>
      </c>
      <c r="H2360" s="1">
        <v>44632</v>
      </c>
      <c r="I2360" t="s">
        <v>28</v>
      </c>
    </row>
    <row r="2361" spans="1:9" x14ac:dyDescent="0.3">
      <c r="A2361" t="s">
        <v>2502</v>
      </c>
      <c r="B2361" t="s">
        <v>283</v>
      </c>
      <c r="C2361" t="s">
        <v>50</v>
      </c>
      <c r="D2361" t="s">
        <v>112</v>
      </c>
      <c r="E2361">
        <f t="shared" si="36"/>
        <v>4</v>
      </c>
      <c r="F2361">
        <v>5</v>
      </c>
      <c r="G2361">
        <v>20</v>
      </c>
      <c r="H2361" s="1">
        <v>44719</v>
      </c>
      <c r="I2361" t="s">
        <v>28</v>
      </c>
    </row>
    <row r="2362" spans="1:9" x14ac:dyDescent="0.3">
      <c r="A2362" t="s">
        <v>2503</v>
      </c>
      <c r="B2362" t="s">
        <v>155</v>
      </c>
      <c r="C2362" t="s">
        <v>11</v>
      </c>
      <c r="D2362" t="s">
        <v>12</v>
      </c>
      <c r="E2362">
        <f t="shared" si="36"/>
        <v>3</v>
      </c>
      <c r="F2362">
        <v>5</v>
      </c>
      <c r="G2362">
        <v>15</v>
      </c>
      <c r="H2362" s="1">
        <v>45262</v>
      </c>
      <c r="I2362" t="s">
        <v>13</v>
      </c>
    </row>
    <row r="2363" spans="1:9" x14ac:dyDescent="0.3">
      <c r="A2363" t="s">
        <v>2504</v>
      </c>
      <c r="B2363" t="s">
        <v>37</v>
      </c>
      <c r="C2363" t="s">
        <v>11</v>
      </c>
      <c r="D2363" t="str" cm="1">
        <f t="array" ref="D2363">IFERROR(INDEX('Lookup table'!$B$2:$B$15, MATCH(1, (TRIM('Lookup table'!$A$2:$A$15)=TRIM(C2363)) * (ROUND('Lookup table'!$C$2:$C$15,2)=ROUND(E2363,2)), 0)), "")</f>
        <v/>
      </c>
      <c r="E2363" t="str">
        <f t="shared" si="36"/>
        <v/>
      </c>
      <c r="H2363" s="1">
        <v>45159</v>
      </c>
    </row>
    <row r="2364" spans="1:9" x14ac:dyDescent="0.3">
      <c r="A2364" t="s">
        <v>2505</v>
      </c>
      <c r="B2364" t="s">
        <v>150</v>
      </c>
      <c r="C2364" t="s">
        <v>20</v>
      </c>
      <c r="D2364" t="s">
        <v>30</v>
      </c>
      <c r="E2364">
        <f t="shared" si="36"/>
        <v>18</v>
      </c>
      <c r="F2364">
        <v>2</v>
      </c>
      <c r="G2364">
        <v>36</v>
      </c>
      <c r="H2364" s="1">
        <v>44901</v>
      </c>
      <c r="I2364" t="s">
        <v>17</v>
      </c>
    </row>
    <row r="2365" spans="1:9" x14ac:dyDescent="0.3">
      <c r="A2365" t="s">
        <v>2506</v>
      </c>
      <c r="B2365" t="s">
        <v>345</v>
      </c>
      <c r="C2365" t="s">
        <v>50</v>
      </c>
      <c r="D2365" t="s">
        <v>17678</v>
      </c>
      <c r="E2365">
        <f t="shared" si="36"/>
        <v>7</v>
      </c>
      <c r="F2365">
        <v>1</v>
      </c>
      <c r="G2365">
        <v>7</v>
      </c>
      <c r="H2365" s="1">
        <v>44938</v>
      </c>
      <c r="I2365" t="s">
        <v>17</v>
      </c>
    </row>
    <row r="2366" spans="1:9" x14ac:dyDescent="0.3">
      <c r="A2366" t="s">
        <v>2507</v>
      </c>
      <c r="B2366" t="s">
        <v>234</v>
      </c>
      <c r="C2366" t="s">
        <v>24</v>
      </c>
      <c r="D2366" t="s">
        <v>71</v>
      </c>
      <c r="E2366">
        <f t="shared" si="36"/>
        <v>3</v>
      </c>
      <c r="F2366">
        <v>3</v>
      </c>
      <c r="G2366">
        <v>9</v>
      </c>
      <c r="H2366" s="1">
        <v>44993</v>
      </c>
      <c r="I2366" t="s">
        <v>13</v>
      </c>
    </row>
    <row r="2367" spans="1:9" x14ac:dyDescent="0.3">
      <c r="A2367" t="s">
        <v>2508</v>
      </c>
      <c r="B2367" t="s">
        <v>298</v>
      </c>
      <c r="C2367" t="s">
        <v>11</v>
      </c>
      <c r="D2367" t="s">
        <v>16</v>
      </c>
      <c r="E2367">
        <f t="shared" si="36"/>
        <v>4</v>
      </c>
      <c r="F2367">
        <v>3</v>
      </c>
      <c r="G2367">
        <v>12</v>
      </c>
      <c r="H2367" s="1">
        <v>45154</v>
      </c>
      <c r="I2367" t="s">
        <v>13</v>
      </c>
    </row>
    <row r="2368" spans="1:9" x14ac:dyDescent="0.3">
      <c r="A2368" t="s">
        <v>2509</v>
      </c>
      <c r="B2368" t="s">
        <v>47</v>
      </c>
      <c r="C2368" t="s">
        <v>24</v>
      </c>
      <c r="D2368" t="s">
        <v>77</v>
      </c>
      <c r="E2368">
        <f t="shared" si="36"/>
        <v>2.5</v>
      </c>
      <c r="F2368">
        <v>4</v>
      </c>
      <c r="G2368">
        <v>10</v>
      </c>
      <c r="H2368" s="1">
        <v>44617</v>
      </c>
      <c r="I2368" t="s">
        <v>17</v>
      </c>
    </row>
    <row r="2369" spans="1:9" x14ac:dyDescent="0.3">
      <c r="A2369" t="s">
        <v>2510</v>
      </c>
      <c r="B2369" t="s">
        <v>92</v>
      </c>
      <c r="C2369" t="s">
        <v>24</v>
      </c>
      <c r="D2369" t="s">
        <v>168</v>
      </c>
      <c r="E2369">
        <f t="shared" si="36"/>
        <v>1</v>
      </c>
      <c r="F2369">
        <v>3</v>
      </c>
      <c r="G2369">
        <v>3</v>
      </c>
      <c r="H2369" s="1">
        <v>45097</v>
      </c>
      <c r="I2369" t="s">
        <v>17</v>
      </c>
    </row>
    <row r="2370" spans="1:9" x14ac:dyDescent="0.3">
      <c r="A2370" t="s">
        <v>2511</v>
      </c>
      <c r="B2370" t="s">
        <v>200</v>
      </c>
      <c r="C2370" t="s">
        <v>11</v>
      </c>
      <c r="D2370" t="str" cm="1">
        <f t="array" ref="D2370">IFERROR(INDEX('Lookup table'!$B$2:$B$15, MATCH(1, (TRIM('Lookup table'!$A$2:$A$15)=TRIM(C2370)) * (ROUND('Lookup table'!$C$2:$C$15,2)=ROUND(E2370,2)), 0)), "")</f>
        <v/>
      </c>
      <c r="E2370">
        <f t="shared" si="36"/>
        <v>4</v>
      </c>
      <c r="F2370">
        <v>1</v>
      </c>
      <c r="G2370">
        <v>4</v>
      </c>
      <c r="H2370" s="1">
        <v>45196</v>
      </c>
      <c r="I2370" t="s">
        <v>28</v>
      </c>
    </row>
    <row r="2371" spans="1:9" x14ac:dyDescent="0.3">
      <c r="A2371" t="s">
        <v>2512</v>
      </c>
      <c r="B2371" t="s">
        <v>55</v>
      </c>
      <c r="C2371" t="s">
        <v>11</v>
      </c>
      <c r="D2371" t="s">
        <v>33</v>
      </c>
      <c r="E2371">
        <f t="shared" si="36"/>
        <v>4</v>
      </c>
      <c r="F2371">
        <v>5</v>
      </c>
      <c r="G2371">
        <v>20</v>
      </c>
      <c r="H2371" s="1">
        <v>45284</v>
      </c>
      <c r="I2371" t="s">
        <v>17</v>
      </c>
    </row>
    <row r="2372" spans="1:9" x14ac:dyDescent="0.3">
      <c r="A2372" t="s">
        <v>2513</v>
      </c>
      <c r="B2372" t="s">
        <v>287</v>
      </c>
      <c r="C2372" t="s">
        <v>50</v>
      </c>
      <c r="D2372" t="s">
        <v>112</v>
      </c>
      <c r="E2372">
        <f t="shared" si="36"/>
        <v>4</v>
      </c>
      <c r="F2372">
        <v>3</v>
      </c>
      <c r="G2372">
        <v>12</v>
      </c>
      <c r="H2372" s="1">
        <v>44882</v>
      </c>
      <c r="I2372" t="s">
        <v>17</v>
      </c>
    </row>
    <row r="2373" spans="1:9" x14ac:dyDescent="0.3">
      <c r="A2373" t="s">
        <v>2514</v>
      </c>
      <c r="B2373" t="s">
        <v>221</v>
      </c>
      <c r="C2373" t="s">
        <v>50</v>
      </c>
      <c r="D2373" t="s">
        <v>112</v>
      </c>
      <c r="E2373">
        <f t="shared" si="36"/>
        <v>4</v>
      </c>
      <c r="F2373">
        <v>5</v>
      </c>
      <c r="G2373">
        <v>20</v>
      </c>
      <c r="H2373" s="1">
        <v>44619</v>
      </c>
      <c r="I2373" t="s">
        <v>17</v>
      </c>
    </row>
    <row r="2374" spans="1:9" x14ac:dyDescent="0.3">
      <c r="A2374" t="s">
        <v>2515</v>
      </c>
      <c r="B2374" t="s">
        <v>221</v>
      </c>
      <c r="C2374" t="s">
        <v>38</v>
      </c>
      <c r="D2374" t="s">
        <v>74</v>
      </c>
      <c r="E2374">
        <f t="shared" ref="E2374:E2437" si="37">IF(AND(G2374&lt;&gt;0, F2374&lt;&gt;0), G2374/F2374, "")</f>
        <v>6</v>
      </c>
      <c r="F2374">
        <v>5</v>
      </c>
      <c r="G2374">
        <v>30</v>
      </c>
      <c r="H2374" s="1">
        <v>44715</v>
      </c>
      <c r="I2374" t="s">
        <v>28</v>
      </c>
    </row>
    <row r="2375" spans="1:9" x14ac:dyDescent="0.3">
      <c r="A2375" t="s">
        <v>2516</v>
      </c>
      <c r="B2375" t="s">
        <v>441</v>
      </c>
      <c r="C2375" t="s">
        <v>24</v>
      </c>
      <c r="D2375" t="s">
        <v>141</v>
      </c>
      <c r="E2375">
        <f t="shared" si="37"/>
        <v>2.5</v>
      </c>
      <c r="F2375">
        <v>1</v>
      </c>
      <c r="G2375">
        <v>2.5</v>
      </c>
      <c r="H2375" s="1">
        <v>45013</v>
      </c>
      <c r="I2375" t="s">
        <v>13</v>
      </c>
    </row>
    <row r="2376" spans="1:9" x14ac:dyDescent="0.3">
      <c r="A2376" t="s">
        <v>2517</v>
      </c>
      <c r="B2376" t="s">
        <v>221</v>
      </c>
      <c r="C2376" t="s">
        <v>20</v>
      </c>
      <c r="D2376" t="s">
        <v>21</v>
      </c>
      <c r="E2376">
        <f t="shared" si="37"/>
        <v>15</v>
      </c>
      <c r="F2376">
        <v>2</v>
      </c>
      <c r="G2376">
        <v>30</v>
      </c>
      <c r="H2376" s="1">
        <v>44721</v>
      </c>
      <c r="I2376" t="s">
        <v>13</v>
      </c>
    </row>
    <row r="2377" spans="1:9" x14ac:dyDescent="0.3">
      <c r="A2377" t="s">
        <v>2518</v>
      </c>
      <c r="B2377" t="s">
        <v>236</v>
      </c>
      <c r="C2377" t="s">
        <v>20</v>
      </c>
      <c r="D2377" t="s">
        <v>27</v>
      </c>
      <c r="E2377">
        <f t="shared" si="37"/>
        <v>12</v>
      </c>
      <c r="F2377">
        <v>1</v>
      </c>
      <c r="G2377">
        <v>12</v>
      </c>
      <c r="H2377" s="1">
        <v>45209</v>
      </c>
      <c r="I2377" t="s">
        <v>28</v>
      </c>
    </row>
    <row r="2378" spans="1:9" x14ac:dyDescent="0.3">
      <c r="A2378" t="s">
        <v>2519</v>
      </c>
      <c r="B2378" t="s">
        <v>103</v>
      </c>
      <c r="C2378" t="s">
        <v>50</v>
      </c>
      <c r="D2378" t="s">
        <v>86</v>
      </c>
      <c r="E2378">
        <f t="shared" si="37"/>
        <v>5</v>
      </c>
      <c r="F2378">
        <v>3</v>
      </c>
      <c r="G2378">
        <v>15</v>
      </c>
      <c r="H2378" s="1">
        <v>44913</v>
      </c>
      <c r="I2378" t="s">
        <v>17</v>
      </c>
    </row>
    <row r="2379" spans="1:9" x14ac:dyDescent="0.3">
      <c r="A2379" t="s">
        <v>2520</v>
      </c>
      <c r="B2379" t="s">
        <v>83</v>
      </c>
      <c r="C2379" t="s">
        <v>11</v>
      </c>
      <c r="D2379" t="s">
        <v>16</v>
      </c>
      <c r="E2379">
        <f t="shared" si="37"/>
        <v>4</v>
      </c>
      <c r="F2379">
        <v>4</v>
      </c>
      <c r="G2379">
        <v>16</v>
      </c>
      <c r="H2379" s="1">
        <v>44781</v>
      </c>
      <c r="I2379" t="s">
        <v>28</v>
      </c>
    </row>
    <row r="2380" spans="1:9" x14ac:dyDescent="0.3">
      <c r="A2380" t="s">
        <v>2521</v>
      </c>
      <c r="B2380" t="s">
        <v>23</v>
      </c>
      <c r="C2380" t="s">
        <v>20</v>
      </c>
      <c r="D2380" t="s">
        <v>21</v>
      </c>
      <c r="E2380">
        <f t="shared" si="37"/>
        <v>15</v>
      </c>
      <c r="F2380">
        <v>2</v>
      </c>
      <c r="G2380">
        <v>30</v>
      </c>
      <c r="H2380" s="1">
        <v>45195</v>
      </c>
      <c r="I2380" t="s">
        <v>13</v>
      </c>
    </row>
    <row r="2381" spans="1:9" x14ac:dyDescent="0.3">
      <c r="A2381" t="s">
        <v>2522</v>
      </c>
      <c r="B2381" t="s">
        <v>196</v>
      </c>
      <c r="C2381" t="s">
        <v>20</v>
      </c>
      <c r="D2381" t="str" cm="1">
        <f t="array" ref="D2381">IFERROR(INDEX('Lookup table'!$B$2:$B$15, MATCH(1, (TRIM('Lookup table'!$A$2:$A$15)=TRIM(C2381)) * (ROUND('Lookup table'!$C$2:$C$15,2)=ROUND(E2381,2)), 0)), "")</f>
        <v>Pasta Alfredo</v>
      </c>
      <c r="E2381">
        <f t="shared" si="37"/>
        <v>12</v>
      </c>
      <c r="F2381">
        <v>5</v>
      </c>
      <c r="G2381">
        <v>60</v>
      </c>
      <c r="H2381" s="1">
        <v>44852</v>
      </c>
      <c r="I2381" t="s">
        <v>17</v>
      </c>
    </row>
    <row r="2382" spans="1:9" x14ac:dyDescent="0.3">
      <c r="A2382" t="s">
        <v>2523</v>
      </c>
      <c r="B2382" t="s">
        <v>217</v>
      </c>
      <c r="C2382" t="s">
        <v>38</v>
      </c>
      <c r="D2382" t="s">
        <v>43</v>
      </c>
      <c r="E2382">
        <f t="shared" si="37"/>
        <v>6</v>
      </c>
      <c r="F2382">
        <v>1</v>
      </c>
      <c r="G2382">
        <v>6</v>
      </c>
      <c r="H2382" s="1">
        <v>44696</v>
      </c>
      <c r="I2382" t="s">
        <v>28</v>
      </c>
    </row>
    <row r="2383" spans="1:9" x14ac:dyDescent="0.3">
      <c r="A2383" t="s">
        <v>2524</v>
      </c>
      <c r="B2383" t="s">
        <v>66</v>
      </c>
      <c r="C2383" t="s">
        <v>11</v>
      </c>
      <c r="D2383" t="s">
        <v>16</v>
      </c>
      <c r="E2383">
        <f t="shared" si="37"/>
        <v>4</v>
      </c>
      <c r="F2383">
        <v>1</v>
      </c>
      <c r="G2383">
        <v>4</v>
      </c>
      <c r="H2383" s="1">
        <v>44935</v>
      </c>
      <c r="I2383" t="s">
        <v>17</v>
      </c>
    </row>
    <row r="2384" spans="1:9" x14ac:dyDescent="0.3">
      <c r="A2384" t="s">
        <v>2525</v>
      </c>
      <c r="B2384" t="s">
        <v>425</v>
      </c>
      <c r="C2384" t="s">
        <v>20</v>
      </c>
      <c r="D2384" t="s">
        <v>245</v>
      </c>
      <c r="E2384">
        <f t="shared" si="37"/>
        <v>20</v>
      </c>
      <c r="F2384">
        <v>3</v>
      </c>
      <c r="G2384">
        <v>60</v>
      </c>
      <c r="H2384" s="1">
        <v>44732</v>
      </c>
      <c r="I2384" t="s">
        <v>28</v>
      </c>
    </row>
    <row r="2385" spans="1:9" x14ac:dyDescent="0.3">
      <c r="A2385" t="s">
        <v>2526</v>
      </c>
      <c r="B2385" t="s">
        <v>194</v>
      </c>
      <c r="C2385" t="s">
        <v>24</v>
      </c>
      <c r="D2385" t="s">
        <v>168</v>
      </c>
      <c r="E2385">
        <f t="shared" si="37"/>
        <v>1</v>
      </c>
      <c r="F2385">
        <v>1</v>
      </c>
      <c r="G2385">
        <v>1</v>
      </c>
      <c r="H2385" s="1">
        <v>44928</v>
      </c>
      <c r="I2385" t="s">
        <v>17</v>
      </c>
    </row>
    <row r="2386" spans="1:9" x14ac:dyDescent="0.3">
      <c r="A2386" t="s">
        <v>2527</v>
      </c>
      <c r="B2386" t="s">
        <v>457</v>
      </c>
      <c r="C2386" t="s">
        <v>24</v>
      </c>
      <c r="D2386" t="s">
        <v>168</v>
      </c>
      <c r="E2386">
        <f t="shared" si="37"/>
        <v>1</v>
      </c>
      <c r="F2386">
        <v>5</v>
      </c>
      <c r="G2386">
        <v>5</v>
      </c>
      <c r="H2386" s="1">
        <v>44880</v>
      </c>
      <c r="I2386" t="s">
        <v>28</v>
      </c>
    </row>
    <row r="2387" spans="1:9" x14ac:dyDescent="0.3">
      <c r="A2387" t="s">
        <v>2528</v>
      </c>
      <c r="B2387" t="s">
        <v>10</v>
      </c>
      <c r="C2387" t="s">
        <v>24</v>
      </c>
      <c r="D2387" t="s">
        <v>77</v>
      </c>
      <c r="E2387">
        <f t="shared" si="37"/>
        <v>2.5</v>
      </c>
      <c r="F2387">
        <v>5</v>
      </c>
      <c r="G2387">
        <v>12.5</v>
      </c>
      <c r="H2387" s="1">
        <v>44786</v>
      </c>
      <c r="I2387" t="s">
        <v>28</v>
      </c>
    </row>
    <row r="2388" spans="1:9" x14ac:dyDescent="0.3">
      <c r="A2388" t="s">
        <v>2529</v>
      </c>
      <c r="B2388" t="s">
        <v>114</v>
      </c>
      <c r="C2388" t="s">
        <v>11</v>
      </c>
      <c r="D2388" t="s">
        <v>16</v>
      </c>
      <c r="E2388">
        <f t="shared" si="37"/>
        <v>4</v>
      </c>
      <c r="F2388">
        <v>5</v>
      </c>
      <c r="G2388">
        <v>20</v>
      </c>
      <c r="H2388" s="1">
        <v>45131</v>
      </c>
      <c r="I2388" t="s">
        <v>28</v>
      </c>
    </row>
    <row r="2389" spans="1:9" x14ac:dyDescent="0.3">
      <c r="A2389" t="s">
        <v>2530</v>
      </c>
      <c r="B2389" t="s">
        <v>205</v>
      </c>
      <c r="C2389" t="s">
        <v>20</v>
      </c>
      <c r="D2389" t="s">
        <v>27</v>
      </c>
      <c r="E2389">
        <f t="shared" si="37"/>
        <v>12</v>
      </c>
      <c r="F2389">
        <v>4</v>
      </c>
      <c r="G2389">
        <v>48</v>
      </c>
      <c r="H2389" s="1">
        <v>44997</v>
      </c>
      <c r="I2389" t="s">
        <v>17</v>
      </c>
    </row>
    <row r="2390" spans="1:9" x14ac:dyDescent="0.3">
      <c r="A2390" t="s">
        <v>2531</v>
      </c>
      <c r="B2390" t="s">
        <v>136</v>
      </c>
      <c r="C2390" t="s">
        <v>20</v>
      </c>
      <c r="D2390" t="s">
        <v>27</v>
      </c>
      <c r="E2390">
        <f t="shared" si="37"/>
        <v>12</v>
      </c>
      <c r="F2390">
        <v>5</v>
      </c>
      <c r="G2390">
        <v>60</v>
      </c>
      <c r="H2390" s="1">
        <v>44653</v>
      </c>
      <c r="I2390" t="s">
        <v>13</v>
      </c>
    </row>
    <row r="2391" spans="1:9" x14ac:dyDescent="0.3">
      <c r="A2391" t="s">
        <v>2532</v>
      </c>
      <c r="B2391" t="s">
        <v>202</v>
      </c>
      <c r="C2391" t="s">
        <v>11</v>
      </c>
      <c r="D2391" t="s">
        <v>12</v>
      </c>
      <c r="E2391">
        <f t="shared" si="37"/>
        <v>3</v>
      </c>
      <c r="F2391">
        <v>2</v>
      </c>
      <c r="G2391">
        <v>6</v>
      </c>
      <c r="H2391" s="1">
        <v>45215</v>
      </c>
      <c r="I2391" t="s">
        <v>17</v>
      </c>
    </row>
    <row r="2392" spans="1:9" x14ac:dyDescent="0.3">
      <c r="A2392" t="s">
        <v>2533</v>
      </c>
      <c r="B2392" t="s">
        <v>234</v>
      </c>
      <c r="C2392" t="s">
        <v>38</v>
      </c>
      <c r="D2392" t="s">
        <v>107</v>
      </c>
      <c r="E2392">
        <f t="shared" si="37"/>
        <v>4</v>
      </c>
      <c r="F2392">
        <v>4</v>
      </c>
      <c r="G2392">
        <v>16</v>
      </c>
      <c r="H2392" s="1">
        <v>44981</v>
      </c>
      <c r="I2392" t="s">
        <v>13</v>
      </c>
    </row>
    <row r="2393" spans="1:9" x14ac:dyDescent="0.3">
      <c r="A2393" t="s">
        <v>2534</v>
      </c>
      <c r="B2393" t="s">
        <v>425</v>
      </c>
      <c r="C2393" t="s">
        <v>20</v>
      </c>
      <c r="D2393" t="s">
        <v>30</v>
      </c>
      <c r="E2393">
        <f t="shared" si="37"/>
        <v>18</v>
      </c>
      <c r="F2393">
        <v>3</v>
      </c>
      <c r="G2393">
        <v>54</v>
      </c>
      <c r="H2393" s="1">
        <v>44721</v>
      </c>
      <c r="I2393" t="s">
        <v>28</v>
      </c>
    </row>
    <row r="2394" spans="1:9" x14ac:dyDescent="0.3">
      <c r="A2394" t="s">
        <v>2535</v>
      </c>
      <c r="B2394" t="s">
        <v>484</v>
      </c>
      <c r="C2394" t="s">
        <v>11</v>
      </c>
      <c r="D2394" t="s">
        <v>12</v>
      </c>
      <c r="E2394">
        <f t="shared" si="37"/>
        <v>3</v>
      </c>
      <c r="F2394">
        <v>1</v>
      </c>
      <c r="G2394">
        <v>3</v>
      </c>
      <c r="H2394" s="1">
        <v>44640</v>
      </c>
      <c r="I2394" t="s">
        <v>28</v>
      </c>
    </row>
    <row r="2395" spans="1:9" x14ac:dyDescent="0.3">
      <c r="A2395" t="s">
        <v>2536</v>
      </c>
      <c r="B2395" t="s">
        <v>83</v>
      </c>
      <c r="C2395" t="s">
        <v>50</v>
      </c>
      <c r="D2395" t="s">
        <v>112</v>
      </c>
      <c r="E2395">
        <f t="shared" si="37"/>
        <v>4</v>
      </c>
      <c r="F2395">
        <v>5</v>
      </c>
      <c r="G2395">
        <v>20</v>
      </c>
      <c r="H2395" s="1">
        <v>45006</v>
      </c>
      <c r="I2395" t="s">
        <v>13</v>
      </c>
    </row>
    <row r="2396" spans="1:9" x14ac:dyDescent="0.3">
      <c r="A2396" t="s">
        <v>2537</v>
      </c>
      <c r="B2396" t="s">
        <v>372</v>
      </c>
      <c r="C2396" t="s">
        <v>38</v>
      </c>
      <c r="D2396" t="s">
        <v>74</v>
      </c>
      <c r="E2396">
        <f t="shared" si="37"/>
        <v>6</v>
      </c>
      <c r="F2396">
        <v>2</v>
      </c>
      <c r="G2396">
        <v>12</v>
      </c>
      <c r="H2396" s="1">
        <v>44840</v>
      </c>
      <c r="I2396" t="s">
        <v>28</v>
      </c>
    </row>
    <row r="2397" spans="1:9" x14ac:dyDescent="0.3">
      <c r="A2397" t="s">
        <v>2538</v>
      </c>
      <c r="B2397" t="s">
        <v>118</v>
      </c>
      <c r="C2397" t="s">
        <v>11</v>
      </c>
      <c r="D2397" t="s">
        <v>79</v>
      </c>
      <c r="E2397">
        <f t="shared" si="37"/>
        <v>5</v>
      </c>
      <c r="F2397">
        <v>5</v>
      </c>
      <c r="G2397">
        <v>25</v>
      </c>
      <c r="H2397" s="1">
        <v>44619</v>
      </c>
      <c r="I2397" t="s">
        <v>13</v>
      </c>
    </row>
    <row r="2398" spans="1:9" x14ac:dyDescent="0.3">
      <c r="A2398" t="s">
        <v>2539</v>
      </c>
      <c r="B2398" t="s">
        <v>15</v>
      </c>
      <c r="C2398" t="s">
        <v>24</v>
      </c>
      <c r="D2398" t="s">
        <v>71</v>
      </c>
      <c r="E2398">
        <f t="shared" si="37"/>
        <v>3</v>
      </c>
      <c r="F2398">
        <v>3</v>
      </c>
      <c r="G2398">
        <v>9</v>
      </c>
      <c r="H2398" s="1">
        <v>45138</v>
      </c>
      <c r="I2398" t="s">
        <v>28</v>
      </c>
    </row>
    <row r="2399" spans="1:9" x14ac:dyDescent="0.3">
      <c r="A2399" t="s">
        <v>2540</v>
      </c>
      <c r="B2399" t="s">
        <v>484</v>
      </c>
      <c r="C2399" t="s">
        <v>11</v>
      </c>
      <c r="D2399" t="s">
        <v>12</v>
      </c>
      <c r="E2399">
        <f t="shared" si="37"/>
        <v>3</v>
      </c>
      <c r="F2399">
        <v>2</v>
      </c>
      <c r="G2399">
        <v>6</v>
      </c>
      <c r="H2399" s="1">
        <v>45097</v>
      </c>
      <c r="I2399" t="s">
        <v>17</v>
      </c>
    </row>
    <row r="2400" spans="1:9" x14ac:dyDescent="0.3">
      <c r="A2400" t="s">
        <v>2541</v>
      </c>
      <c r="B2400" t="s">
        <v>376</v>
      </c>
      <c r="C2400" t="s">
        <v>24</v>
      </c>
      <c r="D2400" t="s">
        <v>56</v>
      </c>
      <c r="E2400">
        <f t="shared" si="37"/>
        <v>3</v>
      </c>
      <c r="F2400">
        <v>1</v>
      </c>
      <c r="G2400">
        <v>3</v>
      </c>
      <c r="H2400" s="1">
        <v>44616</v>
      </c>
      <c r="I2400" t="s">
        <v>28</v>
      </c>
    </row>
    <row r="2401" spans="1:9" x14ac:dyDescent="0.3">
      <c r="A2401" t="s">
        <v>2542</v>
      </c>
      <c r="B2401" t="s">
        <v>103</v>
      </c>
      <c r="C2401" t="s">
        <v>24</v>
      </c>
      <c r="D2401" t="s">
        <v>77</v>
      </c>
      <c r="E2401">
        <f t="shared" si="37"/>
        <v>2.5</v>
      </c>
      <c r="F2401">
        <v>5</v>
      </c>
      <c r="G2401">
        <v>12.5</v>
      </c>
      <c r="H2401" s="1">
        <v>44732</v>
      </c>
      <c r="I2401" t="s">
        <v>13</v>
      </c>
    </row>
    <row r="2402" spans="1:9" x14ac:dyDescent="0.3">
      <c r="A2402" t="s">
        <v>2543</v>
      </c>
      <c r="B2402" t="s">
        <v>147</v>
      </c>
      <c r="C2402" t="s">
        <v>50</v>
      </c>
      <c r="D2402" t="s">
        <v>112</v>
      </c>
      <c r="E2402">
        <f t="shared" si="37"/>
        <v>4</v>
      </c>
      <c r="F2402">
        <v>4</v>
      </c>
      <c r="G2402">
        <v>16</v>
      </c>
      <c r="H2402" s="1">
        <v>45092</v>
      </c>
      <c r="I2402" t="s">
        <v>17</v>
      </c>
    </row>
    <row r="2403" spans="1:9" x14ac:dyDescent="0.3">
      <c r="A2403" t="s">
        <v>2544</v>
      </c>
      <c r="B2403" t="s">
        <v>423</v>
      </c>
      <c r="C2403" t="s">
        <v>11</v>
      </c>
      <c r="D2403" t="s">
        <v>12</v>
      </c>
      <c r="E2403">
        <f t="shared" si="37"/>
        <v>3</v>
      </c>
      <c r="F2403">
        <v>2</v>
      </c>
      <c r="G2403">
        <v>6</v>
      </c>
      <c r="H2403" s="1">
        <v>44673</v>
      </c>
      <c r="I2403" t="s">
        <v>28</v>
      </c>
    </row>
    <row r="2404" spans="1:9" x14ac:dyDescent="0.3">
      <c r="A2404" t="s">
        <v>2545</v>
      </c>
      <c r="B2404" t="s">
        <v>376</v>
      </c>
      <c r="C2404" t="s">
        <v>24</v>
      </c>
      <c r="D2404" t="s">
        <v>71</v>
      </c>
      <c r="E2404">
        <f t="shared" si="37"/>
        <v>3</v>
      </c>
      <c r="F2404">
        <v>3</v>
      </c>
      <c r="G2404">
        <v>9</v>
      </c>
      <c r="H2404" s="1">
        <v>44893</v>
      </c>
      <c r="I2404" t="s">
        <v>13</v>
      </c>
    </row>
    <row r="2405" spans="1:9" x14ac:dyDescent="0.3">
      <c r="A2405" t="s">
        <v>2546</v>
      </c>
      <c r="B2405" t="s">
        <v>23</v>
      </c>
      <c r="C2405" t="s">
        <v>11</v>
      </c>
      <c r="D2405" t="s">
        <v>12</v>
      </c>
      <c r="E2405">
        <f t="shared" si="37"/>
        <v>3</v>
      </c>
      <c r="F2405">
        <v>2</v>
      </c>
      <c r="G2405">
        <v>6</v>
      </c>
      <c r="H2405" s="1">
        <v>45021</v>
      </c>
      <c r="I2405" t="s">
        <v>13</v>
      </c>
    </row>
    <row r="2406" spans="1:9" x14ac:dyDescent="0.3">
      <c r="A2406" t="s">
        <v>2547</v>
      </c>
      <c r="B2406" t="s">
        <v>76</v>
      </c>
      <c r="C2406" t="s">
        <v>50</v>
      </c>
      <c r="D2406" t="s">
        <v>86</v>
      </c>
      <c r="E2406">
        <f t="shared" si="37"/>
        <v>5</v>
      </c>
      <c r="F2406">
        <v>4</v>
      </c>
      <c r="G2406">
        <v>20</v>
      </c>
      <c r="H2406" s="1">
        <v>44684</v>
      </c>
      <c r="I2406" t="s">
        <v>28</v>
      </c>
    </row>
    <row r="2407" spans="1:9" x14ac:dyDescent="0.3">
      <c r="A2407" t="s">
        <v>2548</v>
      </c>
      <c r="B2407" t="s">
        <v>484</v>
      </c>
      <c r="C2407" t="s">
        <v>11</v>
      </c>
      <c r="D2407" t="s">
        <v>12</v>
      </c>
      <c r="E2407">
        <f t="shared" si="37"/>
        <v>3</v>
      </c>
      <c r="F2407">
        <v>1</v>
      </c>
      <c r="G2407">
        <v>3</v>
      </c>
      <c r="H2407" s="1">
        <v>44659</v>
      </c>
      <c r="I2407" t="s">
        <v>28</v>
      </c>
    </row>
    <row r="2408" spans="1:9" x14ac:dyDescent="0.3">
      <c r="A2408" t="s">
        <v>2549</v>
      </c>
      <c r="B2408" t="s">
        <v>147</v>
      </c>
      <c r="C2408" t="s">
        <v>24</v>
      </c>
      <c r="D2408" t="s">
        <v>71</v>
      </c>
      <c r="E2408">
        <f t="shared" si="37"/>
        <v>3</v>
      </c>
      <c r="F2408">
        <v>3</v>
      </c>
      <c r="G2408">
        <v>9</v>
      </c>
      <c r="H2408" s="1">
        <v>44645</v>
      </c>
      <c r="I2408" t="s">
        <v>13</v>
      </c>
    </row>
    <row r="2409" spans="1:9" x14ac:dyDescent="0.3">
      <c r="A2409" t="s">
        <v>2550</v>
      </c>
      <c r="B2409" t="s">
        <v>165</v>
      </c>
      <c r="C2409" t="s">
        <v>38</v>
      </c>
      <c r="D2409" t="s">
        <v>125</v>
      </c>
      <c r="E2409">
        <f t="shared" si="37"/>
        <v>7</v>
      </c>
      <c r="F2409">
        <v>4</v>
      </c>
      <c r="G2409">
        <v>28</v>
      </c>
      <c r="H2409" s="1">
        <v>44816</v>
      </c>
      <c r="I2409" t="s">
        <v>28</v>
      </c>
    </row>
    <row r="2410" spans="1:9" x14ac:dyDescent="0.3">
      <c r="A2410" t="s">
        <v>2551</v>
      </c>
      <c r="B2410" t="s">
        <v>176</v>
      </c>
      <c r="C2410" t="s">
        <v>50</v>
      </c>
      <c r="D2410" t="s">
        <v>112</v>
      </c>
      <c r="E2410">
        <f t="shared" si="37"/>
        <v>4</v>
      </c>
      <c r="F2410">
        <v>3</v>
      </c>
      <c r="G2410">
        <v>12</v>
      </c>
      <c r="H2410" s="1">
        <v>44890</v>
      </c>
      <c r="I2410" t="s">
        <v>17</v>
      </c>
    </row>
    <row r="2411" spans="1:9" x14ac:dyDescent="0.3">
      <c r="A2411" t="s">
        <v>2552</v>
      </c>
      <c r="B2411" t="s">
        <v>53</v>
      </c>
      <c r="C2411" t="s">
        <v>38</v>
      </c>
      <c r="D2411" t="s">
        <v>121</v>
      </c>
      <c r="E2411">
        <f t="shared" si="37"/>
        <v>5</v>
      </c>
      <c r="F2411">
        <v>5</v>
      </c>
      <c r="G2411">
        <v>25</v>
      </c>
      <c r="H2411" s="1">
        <v>44724</v>
      </c>
      <c r="I2411" t="s">
        <v>28</v>
      </c>
    </row>
    <row r="2412" spans="1:9" x14ac:dyDescent="0.3">
      <c r="A2412" t="s">
        <v>2553</v>
      </c>
      <c r="B2412" t="s">
        <v>281</v>
      </c>
      <c r="C2412" t="s">
        <v>24</v>
      </c>
      <c r="D2412" t="s">
        <v>77</v>
      </c>
      <c r="E2412">
        <f t="shared" si="37"/>
        <v>2.5</v>
      </c>
      <c r="F2412">
        <v>4</v>
      </c>
      <c r="G2412">
        <v>10</v>
      </c>
      <c r="H2412" s="1">
        <v>44792</v>
      </c>
      <c r="I2412" t="s">
        <v>28</v>
      </c>
    </row>
    <row r="2413" spans="1:9" x14ac:dyDescent="0.3">
      <c r="A2413" t="s">
        <v>2554</v>
      </c>
      <c r="B2413" t="s">
        <v>23</v>
      </c>
      <c r="C2413" t="s">
        <v>11</v>
      </c>
      <c r="D2413" t="s">
        <v>33</v>
      </c>
      <c r="E2413">
        <f t="shared" si="37"/>
        <v>4</v>
      </c>
      <c r="F2413">
        <v>2</v>
      </c>
      <c r="G2413">
        <v>8</v>
      </c>
      <c r="H2413" s="1">
        <v>44653</v>
      </c>
      <c r="I2413" t="s">
        <v>13</v>
      </c>
    </row>
    <row r="2414" spans="1:9" x14ac:dyDescent="0.3">
      <c r="A2414" t="s">
        <v>2555</v>
      </c>
      <c r="B2414" t="s">
        <v>131</v>
      </c>
      <c r="C2414" t="s">
        <v>24</v>
      </c>
      <c r="D2414" t="s">
        <v>56</v>
      </c>
      <c r="E2414">
        <f t="shared" si="37"/>
        <v>3</v>
      </c>
      <c r="F2414">
        <v>3</v>
      </c>
      <c r="G2414">
        <v>9</v>
      </c>
      <c r="H2414" s="1">
        <v>44840</v>
      </c>
      <c r="I2414" t="s">
        <v>17</v>
      </c>
    </row>
    <row r="2415" spans="1:9" x14ac:dyDescent="0.3">
      <c r="A2415" t="s">
        <v>2556</v>
      </c>
      <c r="B2415" t="s">
        <v>23</v>
      </c>
      <c r="C2415" t="s">
        <v>24</v>
      </c>
      <c r="D2415" t="s">
        <v>56</v>
      </c>
      <c r="E2415">
        <f t="shared" si="37"/>
        <v>3</v>
      </c>
      <c r="F2415">
        <v>5</v>
      </c>
      <c r="G2415">
        <v>15</v>
      </c>
      <c r="H2415" s="1">
        <v>44833</v>
      </c>
    </row>
    <row r="2416" spans="1:9" x14ac:dyDescent="0.3">
      <c r="A2416" t="s">
        <v>2557</v>
      </c>
      <c r="B2416" t="s">
        <v>217</v>
      </c>
      <c r="C2416" t="s">
        <v>20</v>
      </c>
      <c r="D2416" t="str" cm="1">
        <f t="array" ref="D2416">IFERROR(INDEX('Lookup table'!$B$2:$B$15, MATCH(1, (TRIM('Lookup table'!$A$2:$A$15)=TRIM(C2416)) * (ROUND('Lookup table'!$C$2:$C$15,2)=ROUND(E2416,2)), 0)), "")</f>
        <v>Pasta Alfredo</v>
      </c>
      <c r="E2416">
        <f t="shared" si="37"/>
        <v>12</v>
      </c>
      <c r="F2416">
        <v>2</v>
      </c>
      <c r="G2416">
        <v>24</v>
      </c>
      <c r="H2416" s="1">
        <v>44852</v>
      </c>
      <c r="I2416" t="s">
        <v>17</v>
      </c>
    </row>
    <row r="2417" spans="1:9" x14ac:dyDescent="0.3">
      <c r="A2417" t="s">
        <v>2558</v>
      </c>
      <c r="B2417" t="s">
        <v>298</v>
      </c>
      <c r="C2417" t="s">
        <v>11</v>
      </c>
      <c r="D2417" t="s">
        <v>79</v>
      </c>
      <c r="E2417">
        <f t="shared" si="37"/>
        <v>5</v>
      </c>
      <c r="F2417">
        <v>3</v>
      </c>
      <c r="G2417">
        <v>15</v>
      </c>
      <c r="H2417" s="1">
        <v>44838</v>
      </c>
      <c r="I2417" t="s">
        <v>28</v>
      </c>
    </row>
    <row r="2418" spans="1:9" x14ac:dyDescent="0.3">
      <c r="A2418" t="s">
        <v>2559</v>
      </c>
      <c r="B2418" t="s">
        <v>215</v>
      </c>
      <c r="C2418" t="s">
        <v>38</v>
      </c>
      <c r="D2418" t="s">
        <v>125</v>
      </c>
      <c r="E2418">
        <f t="shared" si="37"/>
        <v>7</v>
      </c>
      <c r="F2418">
        <v>4</v>
      </c>
      <c r="G2418">
        <v>28</v>
      </c>
      <c r="H2418" s="1">
        <v>44756</v>
      </c>
      <c r="I2418" t="s">
        <v>17</v>
      </c>
    </row>
    <row r="2419" spans="1:9" x14ac:dyDescent="0.3">
      <c r="A2419" t="s">
        <v>2560</v>
      </c>
      <c r="B2419" t="s">
        <v>53</v>
      </c>
      <c r="C2419" t="s">
        <v>38</v>
      </c>
      <c r="D2419" t="s">
        <v>74</v>
      </c>
      <c r="E2419">
        <f t="shared" si="37"/>
        <v>6</v>
      </c>
      <c r="F2419">
        <v>3</v>
      </c>
      <c r="G2419">
        <v>18</v>
      </c>
      <c r="H2419" s="1">
        <v>44578</v>
      </c>
      <c r="I2419" t="s">
        <v>28</v>
      </c>
    </row>
    <row r="2420" spans="1:9" x14ac:dyDescent="0.3">
      <c r="A2420" t="s">
        <v>2561</v>
      </c>
      <c r="B2420" t="s">
        <v>129</v>
      </c>
      <c r="C2420" t="s">
        <v>50</v>
      </c>
      <c r="D2420" t="s">
        <v>112</v>
      </c>
      <c r="E2420">
        <f t="shared" si="37"/>
        <v>4</v>
      </c>
      <c r="F2420">
        <v>2</v>
      </c>
      <c r="G2420">
        <v>8</v>
      </c>
      <c r="H2420" s="1">
        <v>45160</v>
      </c>
      <c r="I2420" t="s">
        <v>28</v>
      </c>
    </row>
    <row r="2421" spans="1:9" x14ac:dyDescent="0.3">
      <c r="A2421" t="s">
        <v>2562</v>
      </c>
      <c r="B2421" t="s">
        <v>236</v>
      </c>
      <c r="C2421" t="s">
        <v>20</v>
      </c>
      <c r="D2421" t="s">
        <v>245</v>
      </c>
      <c r="E2421">
        <f t="shared" si="37"/>
        <v>20</v>
      </c>
      <c r="F2421">
        <v>5</v>
      </c>
      <c r="G2421">
        <v>100</v>
      </c>
      <c r="H2421" s="1">
        <v>45256</v>
      </c>
    </row>
    <row r="2422" spans="1:9" x14ac:dyDescent="0.3">
      <c r="A2422" t="s">
        <v>2563</v>
      </c>
      <c r="B2422" t="s">
        <v>158</v>
      </c>
      <c r="C2422" t="s">
        <v>11</v>
      </c>
      <c r="D2422" t="s">
        <v>16</v>
      </c>
      <c r="E2422">
        <f t="shared" si="37"/>
        <v>4</v>
      </c>
      <c r="F2422">
        <v>4</v>
      </c>
      <c r="G2422">
        <v>16</v>
      </c>
      <c r="H2422" s="1">
        <v>44894</v>
      </c>
      <c r="I2422" t="s">
        <v>28</v>
      </c>
    </row>
    <row r="2423" spans="1:9" x14ac:dyDescent="0.3">
      <c r="A2423" t="s">
        <v>2564</v>
      </c>
      <c r="B2423" t="s">
        <v>76</v>
      </c>
      <c r="C2423" t="s">
        <v>50</v>
      </c>
      <c r="D2423" t="s">
        <v>112</v>
      </c>
      <c r="E2423">
        <f t="shared" si="37"/>
        <v>4</v>
      </c>
      <c r="F2423">
        <v>3</v>
      </c>
      <c r="G2423">
        <v>12</v>
      </c>
      <c r="H2423" s="1">
        <v>44622</v>
      </c>
      <c r="I2423" t="s">
        <v>17</v>
      </c>
    </row>
    <row r="2424" spans="1:9" x14ac:dyDescent="0.3">
      <c r="A2424" t="s">
        <v>2565</v>
      </c>
      <c r="B2424" t="s">
        <v>150</v>
      </c>
      <c r="C2424" t="s">
        <v>20</v>
      </c>
      <c r="D2424" t="str" cm="1">
        <f t="array" ref="D2424">IFERROR(INDEX('Lookup table'!$B$2:$B$15, MATCH(1, (TRIM('Lookup table'!$A$2:$A$15)=TRIM(C2424)) * (ROUND('Lookup table'!$C$2:$C$15,2)=ROUND(E2424,2)), 0)), "")</f>
        <v>Pasta Alfredo</v>
      </c>
      <c r="E2424">
        <f t="shared" si="37"/>
        <v>12</v>
      </c>
      <c r="F2424">
        <v>1</v>
      </c>
      <c r="G2424">
        <v>12</v>
      </c>
      <c r="H2424" s="1">
        <v>45147</v>
      </c>
      <c r="I2424" t="s">
        <v>28</v>
      </c>
    </row>
    <row r="2425" spans="1:9" x14ac:dyDescent="0.3">
      <c r="A2425" t="s">
        <v>2566</v>
      </c>
      <c r="B2425" t="s">
        <v>194</v>
      </c>
      <c r="C2425" t="s">
        <v>38</v>
      </c>
      <c r="D2425" t="s">
        <v>43</v>
      </c>
      <c r="E2425">
        <f t="shared" si="37"/>
        <v>6</v>
      </c>
      <c r="F2425">
        <v>1</v>
      </c>
      <c r="G2425">
        <v>6</v>
      </c>
      <c r="H2425" s="1">
        <v>44684</v>
      </c>
      <c r="I2425" t="s">
        <v>13</v>
      </c>
    </row>
    <row r="2426" spans="1:9" x14ac:dyDescent="0.3">
      <c r="A2426" t="s">
        <v>2567</v>
      </c>
      <c r="B2426" t="s">
        <v>58</v>
      </c>
      <c r="C2426" t="s">
        <v>11</v>
      </c>
      <c r="D2426" t="s">
        <v>230</v>
      </c>
      <c r="E2426">
        <f t="shared" si="37"/>
        <v>5</v>
      </c>
      <c r="F2426">
        <v>1</v>
      </c>
      <c r="G2426">
        <v>5</v>
      </c>
      <c r="H2426" s="1">
        <v>44577</v>
      </c>
      <c r="I2426" t="s">
        <v>13</v>
      </c>
    </row>
    <row r="2427" spans="1:9" x14ac:dyDescent="0.3">
      <c r="A2427" t="s">
        <v>2568</v>
      </c>
      <c r="B2427" t="s">
        <v>60</v>
      </c>
      <c r="C2427" t="s">
        <v>11</v>
      </c>
      <c r="D2427" t="s">
        <v>79</v>
      </c>
      <c r="E2427">
        <f t="shared" si="37"/>
        <v>5</v>
      </c>
      <c r="F2427">
        <v>2</v>
      </c>
      <c r="G2427">
        <v>10</v>
      </c>
      <c r="H2427" s="1">
        <v>45139</v>
      </c>
      <c r="I2427" t="s">
        <v>17</v>
      </c>
    </row>
    <row r="2428" spans="1:9" x14ac:dyDescent="0.3">
      <c r="A2428" t="s">
        <v>2569</v>
      </c>
      <c r="B2428" t="s">
        <v>236</v>
      </c>
      <c r="C2428" t="s">
        <v>38</v>
      </c>
      <c r="D2428" t="s">
        <v>107</v>
      </c>
      <c r="E2428">
        <f t="shared" si="37"/>
        <v>4</v>
      </c>
      <c r="F2428">
        <v>2</v>
      </c>
      <c r="G2428">
        <v>8</v>
      </c>
      <c r="H2428" s="1">
        <v>44730</v>
      </c>
      <c r="I2428" t="s">
        <v>28</v>
      </c>
    </row>
    <row r="2429" spans="1:9" x14ac:dyDescent="0.3">
      <c r="A2429" t="s">
        <v>2570</v>
      </c>
      <c r="B2429" t="s">
        <v>219</v>
      </c>
      <c r="C2429" t="s">
        <v>11</v>
      </c>
      <c r="D2429" t="s">
        <v>16</v>
      </c>
      <c r="E2429">
        <f t="shared" si="37"/>
        <v>4</v>
      </c>
      <c r="F2429">
        <v>1</v>
      </c>
      <c r="G2429">
        <v>4</v>
      </c>
      <c r="H2429" s="1">
        <v>44873</v>
      </c>
      <c r="I2429" t="s">
        <v>28</v>
      </c>
    </row>
    <row r="2430" spans="1:9" x14ac:dyDescent="0.3">
      <c r="A2430" t="s">
        <v>2571</v>
      </c>
      <c r="B2430" t="s">
        <v>254</v>
      </c>
      <c r="C2430" t="s">
        <v>24</v>
      </c>
      <c r="D2430" t="s">
        <v>56</v>
      </c>
      <c r="E2430">
        <f t="shared" si="37"/>
        <v>3</v>
      </c>
      <c r="F2430">
        <v>1</v>
      </c>
      <c r="G2430">
        <v>3</v>
      </c>
      <c r="H2430" s="1">
        <v>45257</v>
      </c>
      <c r="I2430" t="s">
        <v>17</v>
      </c>
    </row>
    <row r="2431" spans="1:9" x14ac:dyDescent="0.3">
      <c r="A2431" t="s">
        <v>2572</v>
      </c>
      <c r="B2431" t="s">
        <v>147</v>
      </c>
      <c r="C2431" t="s">
        <v>38</v>
      </c>
      <c r="D2431" t="s">
        <v>74</v>
      </c>
      <c r="E2431">
        <f t="shared" si="37"/>
        <v>6</v>
      </c>
      <c r="F2431">
        <v>5</v>
      </c>
      <c r="G2431">
        <v>30</v>
      </c>
      <c r="H2431" s="1">
        <v>44888</v>
      </c>
      <c r="I2431" t="s">
        <v>17</v>
      </c>
    </row>
    <row r="2432" spans="1:9" x14ac:dyDescent="0.3">
      <c r="A2432" t="s">
        <v>2573</v>
      </c>
      <c r="B2432" t="s">
        <v>196</v>
      </c>
      <c r="C2432" t="s">
        <v>24</v>
      </c>
      <c r="D2432" t="s">
        <v>168</v>
      </c>
      <c r="E2432">
        <f t="shared" si="37"/>
        <v>1</v>
      </c>
      <c r="F2432">
        <v>1</v>
      </c>
      <c r="G2432">
        <v>1</v>
      </c>
      <c r="H2432" s="1">
        <v>45020</v>
      </c>
      <c r="I2432" t="s">
        <v>13</v>
      </c>
    </row>
    <row r="2433" spans="1:9" x14ac:dyDescent="0.3">
      <c r="A2433" t="s">
        <v>2574</v>
      </c>
      <c r="B2433" t="s">
        <v>181</v>
      </c>
      <c r="C2433" t="s">
        <v>24</v>
      </c>
      <c r="D2433" t="str" cm="1">
        <f t="array" ref="D2433">IFERROR(INDEX('Lookup table'!$B$2:$B$15, MATCH(1, (TRIM('Lookup table'!$A$2:$A$15)=TRIM(C2433)) * (ROUND('Lookup table'!$C$2:$C$15,2)=ROUND(E2433,2)), 0)), "")</f>
        <v/>
      </c>
      <c r="E2433">
        <f t="shared" si="37"/>
        <v>2.5</v>
      </c>
      <c r="F2433">
        <v>1</v>
      </c>
      <c r="G2433">
        <v>2.5</v>
      </c>
      <c r="H2433" s="1">
        <v>44976</v>
      </c>
      <c r="I2433" t="s">
        <v>17</v>
      </c>
    </row>
    <row r="2434" spans="1:9" x14ac:dyDescent="0.3">
      <c r="A2434" t="s">
        <v>2575</v>
      </c>
      <c r="B2434" t="s">
        <v>457</v>
      </c>
      <c r="C2434" t="s">
        <v>50</v>
      </c>
      <c r="D2434" t="s">
        <v>17678</v>
      </c>
      <c r="E2434">
        <f t="shared" si="37"/>
        <v>7</v>
      </c>
      <c r="F2434">
        <v>1</v>
      </c>
      <c r="G2434">
        <v>7</v>
      </c>
      <c r="H2434" s="1">
        <v>44983</v>
      </c>
      <c r="I2434" t="s">
        <v>13</v>
      </c>
    </row>
    <row r="2435" spans="1:9" x14ac:dyDescent="0.3">
      <c r="A2435" t="s">
        <v>2576</v>
      </c>
      <c r="B2435" t="s">
        <v>101</v>
      </c>
      <c r="C2435" t="s">
        <v>50</v>
      </c>
      <c r="D2435" t="s">
        <v>99</v>
      </c>
      <c r="E2435">
        <f t="shared" si="37"/>
        <v>8</v>
      </c>
      <c r="F2435">
        <v>5</v>
      </c>
      <c r="G2435">
        <v>40</v>
      </c>
      <c r="H2435" s="1">
        <v>44759</v>
      </c>
      <c r="I2435" t="s">
        <v>17</v>
      </c>
    </row>
    <row r="2436" spans="1:9" x14ac:dyDescent="0.3">
      <c r="A2436" t="s">
        <v>2577</v>
      </c>
      <c r="B2436" t="s">
        <v>268</v>
      </c>
      <c r="C2436" t="s">
        <v>11</v>
      </c>
      <c r="D2436" t="s">
        <v>12</v>
      </c>
      <c r="E2436">
        <f t="shared" si="37"/>
        <v>3</v>
      </c>
      <c r="F2436">
        <v>2</v>
      </c>
      <c r="G2436">
        <v>6</v>
      </c>
      <c r="H2436" s="1">
        <v>45175</v>
      </c>
      <c r="I2436" t="s">
        <v>13</v>
      </c>
    </row>
    <row r="2437" spans="1:9" x14ac:dyDescent="0.3">
      <c r="A2437" t="s">
        <v>2578</v>
      </c>
      <c r="B2437" t="s">
        <v>88</v>
      </c>
      <c r="C2437" t="s">
        <v>50</v>
      </c>
      <c r="D2437" t="s">
        <v>99</v>
      </c>
      <c r="E2437">
        <f t="shared" si="37"/>
        <v>8</v>
      </c>
      <c r="F2437">
        <v>2</v>
      </c>
      <c r="G2437">
        <v>16</v>
      </c>
      <c r="H2437" s="1">
        <v>45012</v>
      </c>
      <c r="I2437" t="s">
        <v>13</v>
      </c>
    </row>
    <row r="2438" spans="1:9" x14ac:dyDescent="0.3">
      <c r="A2438" t="s">
        <v>2579</v>
      </c>
      <c r="B2438" t="s">
        <v>281</v>
      </c>
      <c r="C2438" t="s">
        <v>11</v>
      </c>
      <c r="D2438" t="s">
        <v>16</v>
      </c>
      <c r="E2438">
        <f t="shared" ref="E2438:E2501" si="38">IF(AND(G2438&lt;&gt;0, F2438&lt;&gt;0), G2438/F2438, "")</f>
        <v>4</v>
      </c>
      <c r="F2438">
        <v>1</v>
      </c>
      <c r="G2438">
        <v>4</v>
      </c>
      <c r="H2438" s="1">
        <v>44922</v>
      </c>
      <c r="I2438" t="s">
        <v>28</v>
      </c>
    </row>
    <row r="2439" spans="1:9" x14ac:dyDescent="0.3">
      <c r="A2439" t="s">
        <v>2580</v>
      </c>
      <c r="B2439" t="s">
        <v>23</v>
      </c>
      <c r="C2439" t="s">
        <v>20</v>
      </c>
      <c r="D2439" t="s">
        <v>30</v>
      </c>
      <c r="E2439">
        <f t="shared" si="38"/>
        <v>18</v>
      </c>
      <c r="F2439">
        <v>1</v>
      </c>
      <c r="G2439">
        <v>18</v>
      </c>
      <c r="H2439" s="1">
        <v>45290</v>
      </c>
      <c r="I2439" t="s">
        <v>17</v>
      </c>
    </row>
    <row r="2440" spans="1:9" x14ac:dyDescent="0.3">
      <c r="A2440" t="s">
        <v>2581</v>
      </c>
      <c r="B2440" t="s">
        <v>66</v>
      </c>
      <c r="C2440" t="s">
        <v>50</v>
      </c>
      <c r="D2440" t="s">
        <v>86</v>
      </c>
      <c r="E2440">
        <f t="shared" si="38"/>
        <v>5</v>
      </c>
      <c r="F2440">
        <v>5</v>
      </c>
      <c r="G2440">
        <v>25</v>
      </c>
      <c r="H2440" s="1">
        <v>45190</v>
      </c>
      <c r="I2440" t="s">
        <v>28</v>
      </c>
    </row>
    <row r="2441" spans="1:9" x14ac:dyDescent="0.3">
      <c r="A2441" t="s">
        <v>2582</v>
      </c>
      <c r="B2441" t="s">
        <v>378</v>
      </c>
      <c r="C2441" t="s">
        <v>20</v>
      </c>
      <c r="D2441" t="s">
        <v>27</v>
      </c>
      <c r="E2441">
        <f t="shared" si="38"/>
        <v>12</v>
      </c>
      <c r="F2441">
        <v>4</v>
      </c>
      <c r="G2441">
        <v>48</v>
      </c>
      <c r="H2441" s="1">
        <v>44792</v>
      </c>
      <c r="I2441" t="s">
        <v>17</v>
      </c>
    </row>
    <row r="2442" spans="1:9" x14ac:dyDescent="0.3">
      <c r="A2442" t="s">
        <v>2583</v>
      </c>
      <c r="B2442" t="s">
        <v>45</v>
      </c>
      <c r="C2442" t="s">
        <v>11</v>
      </c>
      <c r="D2442" t="s">
        <v>12</v>
      </c>
      <c r="E2442">
        <f t="shared" si="38"/>
        <v>3</v>
      </c>
      <c r="F2442">
        <v>4</v>
      </c>
      <c r="G2442">
        <v>12</v>
      </c>
      <c r="H2442" s="1">
        <v>45201</v>
      </c>
      <c r="I2442" t="s">
        <v>28</v>
      </c>
    </row>
    <row r="2443" spans="1:9" x14ac:dyDescent="0.3">
      <c r="A2443" t="s">
        <v>2584</v>
      </c>
      <c r="B2443" t="s">
        <v>111</v>
      </c>
      <c r="C2443" t="s">
        <v>38</v>
      </c>
      <c r="D2443" t="s">
        <v>74</v>
      </c>
      <c r="E2443">
        <f t="shared" si="38"/>
        <v>6</v>
      </c>
      <c r="F2443">
        <v>3</v>
      </c>
      <c r="G2443">
        <v>18</v>
      </c>
      <c r="H2443" s="1">
        <v>44818</v>
      </c>
      <c r="I2443" t="s">
        <v>17</v>
      </c>
    </row>
    <row r="2444" spans="1:9" x14ac:dyDescent="0.3">
      <c r="A2444" t="s">
        <v>2585</v>
      </c>
      <c r="B2444" t="s">
        <v>95</v>
      </c>
      <c r="C2444" t="s">
        <v>38</v>
      </c>
      <c r="D2444" t="s">
        <v>121</v>
      </c>
      <c r="E2444">
        <f t="shared" si="38"/>
        <v>5</v>
      </c>
      <c r="F2444">
        <v>3</v>
      </c>
      <c r="G2444">
        <v>15</v>
      </c>
      <c r="H2444" s="1">
        <v>44831</v>
      </c>
      <c r="I2444" t="s">
        <v>17</v>
      </c>
    </row>
    <row r="2445" spans="1:9" x14ac:dyDescent="0.3">
      <c r="A2445" t="s">
        <v>2586</v>
      </c>
      <c r="B2445" t="s">
        <v>194</v>
      </c>
      <c r="C2445" t="s">
        <v>24</v>
      </c>
      <c r="D2445" t="s">
        <v>77</v>
      </c>
      <c r="E2445">
        <f t="shared" si="38"/>
        <v>2.5</v>
      </c>
      <c r="F2445">
        <v>2</v>
      </c>
      <c r="G2445">
        <v>5</v>
      </c>
      <c r="H2445" s="1">
        <v>44601</v>
      </c>
      <c r="I2445" t="s">
        <v>17</v>
      </c>
    </row>
    <row r="2446" spans="1:9" x14ac:dyDescent="0.3">
      <c r="A2446" t="s">
        <v>2587</v>
      </c>
      <c r="B2446" t="s">
        <v>129</v>
      </c>
      <c r="C2446" t="s">
        <v>11</v>
      </c>
      <c r="D2446" t="s">
        <v>12</v>
      </c>
      <c r="E2446">
        <f t="shared" si="38"/>
        <v>3</v>
      </c>
      <c r="F2446">
        <v>5</v>
      </c>
      <c r="G2446">
        <v>15</v>
      </c>
      <c r="H2446" s="1">
        <v>44568</v>
      </c>
      <c r="I2446" t="s">
        <v>17</v>
      </c>
    </row>
    <row r="2447" spans="1:9" x14ac:dyDescent="0.3">
      <c r="A2447" t="s">
        <v>2588</v>
      </c>
      <c r="B2447" t="s">
        <v>92</v>
      </c>
      <c r="C2447" t="s">
        <v>50</v>
      </c>
      <c r="D2447" t="s">
        <v>112</v>
      </c>
      <c r="E2447">
        <f t="shared" si="38"/>
        <v>4</v>
      </c>
      <c r="F2447">
        <v>5</v>
      </c>
      <c r="G2447">
        <v>20</v>
      </c>
      <c r="H2447" s="1">
        <v>44981</v>
      </c>
      <c r="I2447" t="s">
        <v>17</v>
      </c>
    </row>
    <row r="2448" spans="1:9" x14ac:dyDescent="0.3">
      <c r="A2448" t="s">
        <v>2589</v>
      </c>
      <c r="B2448" t="s">
        <v>131</v>
      </c>
      <c r="C2448" t="s">
        <v>38</v>
      </c>
      <c r="D2448" t="s">
        <v>121</v>
      </c>
      <c r="E2448">
        <f t="shared" si="38"/>
        <v>5</v>
      </c>
      <c r="F2448">
        <v>4</v>
      </c>
      <c r="G2448">
        <v>20</v>
      </c>
      <c r="H2448" s="1">
        <v>44801</v>
      </c>
      <c r="I2448" t="s">
        <v>17</v>
      </c>
    </row>
    <row r="2449" spans="1:9" x14ac:dyDescent="0.3">
      <c r="A2449" t="s">
        <v>2590</v>
      </c>
      <c r="B2449" t="s">
        <v>254</v>
      </c>
      <c r="C2449" t="s">
        <v>24</v>
      </c>
      <c r="D2449" t="s">
        <v>168</v>
      </c>
      <c r="E2449">
        <f t="shared" si="38"/>
        <v>1</v>
      </c>
      <c r="F2449">
        <v>5</v>
      </c>
      <c r="G2449">
        <v>5</v>
      </c>
      <c r="H2449" s="1">
        <v>44904</v>
      </c>
      <c r="I2449" t="s">
        <v>28</v>
      </c>
    </row>
    <row r="2450" spans="1:9" x14ac:dyDescent="0.3">
      <c r="A2450" t="s">
        <v>2591</v>
      </c>
      <c r="B2450" t="s">
        <v>53</v>
      </c>
      <c r="C2450" t="s">
        <v>20</v>
      </c>
      <c r="D2450" t="s">
        <v>27</v>
      </c>
      <c r="E2450">
        <f t="shared" si="38"/>
        <v>12</v>
      </c>
      <c r="F2450">
        <v>4</v>
      </c>
      <c r="G2450">
        <v>48</v>
      </c>
      <c r="H2450" s="1">
        <v>44714</v>
      </c>
      <c r="I2450" t="s">
        <v>17</v>
      </c>
    </row>
    <row r="2451" spans="1:9" x14ac:dyDescent="0.3">
      <c r="A2451" t="s">
        <v>2592</v>
      </c>
      <c r="B2451" t="s">
        <v>283</v>
      </c>
      <c r="C2451" t="s">
        <v>50</v>
      </c>
      <c r="D2451" t="s">
        <v>86</v>
      </c>
      <c r="E2451">
        <f t="shared" si="38"/>
        <v>5</v>
      </c>
      <c r="F2451">
        <v>3</v>
      </c>
      <c r="G2451">
        <v>15</v>
      </c>
      <c r="H2451" s="1">
        <v>44676</v>
      </c>
      <c r="I2451" t="s">
        <v>17</v>
      </c>
    </row>
    <row r="2452" spans="1:9" x14ac:dyDescent="0.3">
      <c r="A2452" t="s">
        <v>2593</v>
      </c>
      <c r="B2452" t="s">
        <v>152</v>
      </c>
      <c r="C2452" t="s">
        <v>38</v>
      </c>
      <c r="D2452" t="s">
        <v>43</v>
      </c>
      <c r="E2452">
        <f t="shared" si="38"/>
        <v>6</v>
      </c>
      <c r="F2452">
        <v>4</v>
      </c>
      <c r="G2452">
        <v>24</v>
      </c>
      <c r="H2452" s="1">
        <v>44932</v>
      </c>
      <c r="I2452" t="s">
        <v>17</v>
      </c>
    </row>
    <row r="2453" spans="1:9" x14ac:dyDescent="0.3">
      <c r="A2453" t="s">
        <v>2594</v>
      </c>
      <c r="B2453" t="s">
        <v>441</v>
      </c>
      <c r="C2453" t="s">
        <v>50</v>
      </c>
      <c r="D2453" t="s">
        <v>86</v>
      </c>
      <c r="E2453">
        <f t="shared" si="38"/>
        <v>5</v>
      </c>
      <c r="F2453">
        <v>3</v>
      </c>
      <c r="G2453">
        <v>15</v>
      </c>
      <c r="H2453" s="1">
        <v>45154</v>
      </c>
      <c r="I2453" t="s">
        <v>28</v>
      </c>
    </row>
    <row r="2454" spans="1:9" x14ac:dyDescent="0.3">
      <c r="A2454" t="s">
        <v>2595</v>
      </c>
      <c r="B2454" t="s">
        <v>167</v>
      </c>
      <c r="C2454" t="s">
        <v>11</v>
      </c>
      <c r="D2454" t="s">
        <v>12</v>
      </c>
      <c r="E2454">
        <f t="shared" si="38"/>
        <v>3</v>
      </c>
      <c r="F2454">
        <v>5</v>
      </c>
      <c r="G2454">
        <v>15</v>
      </c>
      <c r="H2454" s="1">
        <v>44637</v>
      </c>
      <c r="I2454" t="s">
        <v>13</v>
      </c>
    </row>
    <row r="2455" spans="1:9" x14ac:dyDescent="0.3">
      <c r="A2455" t="s">
        <v>2596</v>
      </c>
      <c r="B2455" t="s">
        <v>97</v>
      </c>
      <c r="C2455" t="s">
        <v>11</v>
      </c>
      <c r="D2455" t="s">
        <v>12</v>
      </c>
      <c r="E2455">
        <f t="shared" si="38"/>
        <v>3</v>
      </c>
      <c r="F2455">
        <v>4</v>
      </c>
      <c r="G2455">
        <v>12</v>
      </c>
      <c r="H2455" s="1">
        <v>44742</v>
      </c>
      <c r="I2455" t="s">
        <v>17</v>
      </c>
    </row>
    <row r="2456" spans="1:9" x14ac:dyDescent="0.3">
      <c r="A2456" t="s">
        <v>2597</v>
      </c>
      <c r="B2456" t="s">
        <v>376</v>
      </c>
      <c r="C2456" t="s">
        <v>20</v>
      </c>
      <c r="D2456" t="s">
        <v>27</v>
      </c>
      <c r="E2456">
        <f t="shared" si="38"/>
        <v>12</v>
      </c>
      <c r="F2456">
        <v>1</v>
      </c>
      <c r="G2456">
        <v>12</v>
      </c>
      <c r="H2456" s="1">
        <v>44618</v>
      </c>
      <c r="I2456" t="s">
        <v>13</v>
      </c>
    </row>
    <row r="2457" spans="1:9" x14ac:dyDescent="0.3">
      <c r="A2457" t="s">
        <v>2598</v>
      </c>
      <c r="B2457" t="s">
        <v>378</v>
      </c>
      <c r="C2457" t="s">
        <v>20</v>
      </c>
      <c r="D2457" t="s">
        <v>30</v>
      </c>
      <c r="E2457">
        <f t="shared" si="38"/>
        <v>18</v>
      </c>
      <c r="F2457">
        <v>2</v>
      </c>
      <c r="G2457">
        <v>36</v>
      </c>
      <c r="H2457" s="1">
        <v>44577</v>
      </c>
      <c r="I2457" t="s">
        <v>13</v>
      </c>
    </row>
    <row r="2458" spans="1:9" x14ac:dyDescent="0.3">
      <c r="A2458" t="s">
        <v>2599</v>
      </c>
      <c r="B2458" t="s">
        <v>58</v>
      </c>
      <c r="C2458" t="s">
        <v>24</v>
      </c>
      <c r="D2458" t="s">
        <v>56</v>
      </c>
      <c r="E2458">
        <f t="shared" si="38"/>
        <v>3</v>
      </c>
      <c r="F2458">
        <v>3</v>
      </c>
      <c r="G2458">
        <v>9</v>
      </c>
      <c r="H2458" s="1">
        <v>45154</v>
      </c>
      <c r="I2458" t="s">
        <v>17</v>
      </c>
    </row>
    <row r="2459" spans="1:9" x14ac:dyDescent="0.3">
      <c r="A2459" t="s">
        <v>2600</v>
      </c>
      <c r="B2459" t="s">
        <v>188</v>
      </c>
      <c r="C2459" t="s">
        <v>38</v>
      </c>
      <c r="D2459" t="s">
        <v>121</v>
      </c>
      <c r="E2459">
        <f t="shared" si="38"/>
        <v>5</v>
      </c>
      <c r="F2459">
        <v>5</v>
      </c>
      <c r="G2459">
        <v>25</v>
      </c>
      <c r="H2459" s="1">
        <v>44584</v>
      </c>
      <c r="I2459" t="s">
        <v>28</v>
      </c>
    </row>
    <row r="2460" spans="1:9" x14ac:dyDescent="0.3">
      <c r="A2460" t="s">
        <v>2601</v>
      </c>
      <c r="B2460" t="s">
        <v>298</v>
      </c>
      <c r="C2460" t="s">
        <v>38</v>
      </c>
      <c r="D2460" t="s">
        <v>121</v>
      </c>
      <c r="E2460">
        <f t="shared" si="38"/>
        <v>5</v>
      </c>
      <c r="F2460">
        <v>5</v>
      </c>
      <c r="G2460">
        <v>25</v>
      </c>
      <c r="H2460" s="1">
        <v>44786</v>
      </c>
      <c r="I2460" t="s">
        <v>13</v>
      </c>
    </row>
    <row r="2461" spans="1:9" x14ac:dyDescent="0.3">
      <c r="A2461" t="s">
        <v>2602</v>
      </c>
      <c r="B2461" t="s">
        <v>194</v>
      </c>
      <c r="C2461" t="s">
        <v>11</v>
      </c>
      <c r="D2461" t="s">
        <v>79</v>
      </c>
      <c r="E2461">
        <f t="shared" si="38"/>
        <v>5</v>
      </c>
      <c r="F2461">
        <v>5</v>
      </c>
      <c r="G2461">
        <v>25</v>
      </c>
      <c r="H2461" s="1">
        <v>44572</v>
      </c>
      <c r="I2461" t="s">
        <v>13</v>
      </c>
    </row>
    <row r="2462" spans="1:9" x14ac:dyDescent="0.3">
      <c r="A2462" t="s">
        <v>2603</v>
      </c>
      <c r="B2462" t="s">
        <v>188</v>
      </c>
      <c r="C2462" t="s">
        <v>11</v>
      </c>
      <c r="D2462" t="s">
        <v>16</v>
      </c>
      <c r="E2462">
        <f t="shared" si="38"/>
        <v>4</v>
      </c>
      <c r="F2462">
        <v>4</v>
      </c>
      <c r="G2462">
        <v>16</v>
      </c>
      <c r="H2462" s="1">
        <v>44984</v>
      </c>
      <c r="I2462" t="s">
        <v>17</v>
      </c>
    </row>
    <row r="2463" spans="1:9" x14ac:dyDescent="0.3">
      <c r="A2463" t="s">
        <v>2604</v>
      </c>
      <c r="B2463" t="s">
        <v>196</v>
      </c>
      <c r="C2463" t="s">
        <v>50</v>
      </c>
      <c r="D2463" t="s">
        <v>86</v>
      </c>
      <c r="E2463">
        <f t="shared" si="38"/>
        <v>5</v>
      </c>
      <c r="F2463">
        <v>4</v>
      </c>
      <c r="G2463">
        <v>20</v>
      </c>
      <c r="H2463" s="1">
        <v>44662</v>
      </c>
      <c r="I2463" t="s">
        <v>17</v>
      </c>
    </row>
    <row r="2464" spans="1:9" x14ac:dyDescent="0.3">
      <c r="A2464" t="s">
        <v>2605</v>
      </c>
      <c r="B2464" t="s">
        <v>40</v>
      </c>
      <c r="C2464" t="s">
        <v>11</v>
      </c>
      <c r="D2464" t="s">
        <v>16</v>
      </c>
      <c r="E2464">
        <f t="shared" si="38"/>
        <v>4</v>
      </c>
      <c r="F2464">
        <v>1</v>
      </c>
      <c r="G2464">
        <v>4</v>
      </c>
      <c r="H2464" s="1">
        <v>44682</v>
      </c>
      <c r="I2464" t="s">
        <v>13</v>
      </c>
    </row>
    <row r="2465" spans="1:9" x14ac:dyDescent="0.3">
      <c r="A2465" t="s">
        <v>2606</v>
      </c>
      <c r="B2465" t="s">
        <v>134</v>
      </c>
      <c r="C2465" t="s">
        <v>24</v>
      </c>
      <c r="D2465" t="s">
        <v>71</v>
      </c>
      <c r="E2465">
        <f t="shared" si="38"/>
        <v>3</v>
      </c>
      <c r="F2465">
        <v>4</v>
      </c>
      <c r="G2465">
        <v>12</v>
      </c>
      <c r="H2465" s="1">
        <v>45226</v>
      </c>
      <c r="I2465" t="s">
        <v>13</v>
      </c>
    </row>
    <row r="2466" spans="1:9" x14ac:dyDescent="0.3">
      <c r="A2466" t="s">
        <v>2607</v>
      </c>
      <c r="B2466" t="s">
        <v>196</v>
      </c>
      <c r="C2466" t="s">
        <v>50</v>
      </c>
      <c r="D2466" t="s">
        <v>51</v>
      </c>
      <c r="E2466">
        <f t="shared" si="38"/>
        <v>5</v>
      </c>
      <c r="F2466">
        <v>4</v>
      </c>
      <c r="G2466">
        <v>20</v>
      </c>
      <c r="H2466" s="1">
        <v>44886</v>
      </c>
      <c r="I2466" t="s">
        <v>17</v>
      </c>
    </row>
    <row r="2467" spans="1:9" x14ac:dyDescent="0.3">
      <c r="A2467" t="s">
        <v>2608</v>
      </c>
      <c r="B2467" t="s">
        <v>123</v>
      </c>
      <c r="C2467" t="s">
        <v>24</v>
      </c>
      <c r="D2467" t="s">
        <v>71</v>
      </c>
      <c r="E2467">
        <f t="shared" si="38"/>
        <v>3</v>
      </c>
      <c r="F2467">
        <v>3</v>
      </c>
      <c r="G2467">
        <v>9</v>
      </c>
      <c r="H2467" s="1">
        <v>44669</v>
      </c>
      <c r="I2467" t="s">
        <v>17</v>
      </c>
    </row>
    <row r="2468" spans="1:9" x14ac:dyDescent="0.3">
      <c r="A2468" t="s">
        <v>2609</v>
      </c>
      <c r="B2468" t="s">
        <v>111</v>
      </c>
      <c r="C2468" t="s">
        <v>24</v>
      </c>
      <c r="D2468" t="s">
        <v>71</v>
      </c>
      <c r="E2468">
        <f t="shared" si="38"/>
        <v>3</v>
      </c>
      <c r="F2468">
        <v>5</v>
      </c>
      <c r="G2468">
        <v>15</v>
      </c>
      <c r="H2468" s="1">
        <v>44970</v>
      </c>
      <c r="I2468" t="s">
        <v>13</v>
      </c>
    </row>
    <row r="2469" spans="1:9" x14ac:dyDescent="0.3">
      <c r="A2469" t="s">
        <v>2610</v>
      </c>
      <c r="B2469" t="s">
        <v>597</v>
      </c>
      <c r="C2469" t="s">
        <v>11</v>
      </c>
      <c r="D2469" t="s">
        <v>16</v>
      </c>
      <c r="E2469">
        <f t="shared" si="38"/>
        <v>4</v>
      </c>
      <c r="F2469">
        <v>1</v>
      </c>
      <c r="G2469">
        <v>4</v>
      </c>
      <c r="H2469" s="1">
        <v>44995</v>
      </c>
      <c r="I2469" t="s">
        <v>17</v>
      </c>
    </row>
    <row r="2470" spans="1:9" x14ac:dyDescent="0.3">
      <c r="A2470" t="s">
        <v>2611</v>
      </c>
      <c r="B2470" t="s">
        <v>165</v>
      </c>
      <c r="C2470" t="s">
        <v>11</v>
      </c>
      <c r="D2470" t="s">
        <v>79</v>
      </c>
      <c r="E2470">
        <f t="shared" si="38"/>
        <v>5</v>
      </c>
      <c r="F2470">
        <v>2</v>
      </c>
      <c r="G2470">
        <v>10</v>
      </c>
      <c r="H2470" s="1">
        <v>44702</v>
      </c>
      <c r="I2470" t="s">
        <v>28</v>
      </c>
    </row>
    <row r="2471" spans="1:9" x14ac:dyDescent="0.3">
      <c r="A2471" t="s">
        <v>2612</v>
      </c>
      <c r="B2471" t="s">
        <v>345</v>
      </c>
      <c r="C2471" t="s">
        <v>20</v>
      </c>
      <c r="D2471" t="s">
        <v>41</v>
      </c>
      <c r="E2471">
        <f t="shared" si="38"/>
        <v>14</v>
      </c>
      <c r="F2471">
        <v>3</v>
      </c>
      <c r="G2471">
        <v>42</v>
      </c>
      <c r="H2471" s="1">
        <v>45191</v>
      </c>
      <c r="I2471" t="s">
        <v>13</v>
      </c>
    </row>
    <row r="2472" spans="1:9" x14ac:dyDescent="0.3">
      <c r="A2472" t="s">
        <v>2613</v>
      </c>
      <c r="B2472" t="s">
        <v>92</v>
      </c>
      <c r="C2472" t="s">
        <v>11</v>
      </c>
      <c r="D2472" t="s">
        <v>12</v>
      </c>
      <c r="E2472">
        <f t="shared" si="38"/>
        <v>3</v>
      </c>
      <c r="F2472">
        <v>5</v>
      </c>
      <c r="G2472">
        <v>15</v>
      </c>
      <c r="H2472" s="1">
        <v>44987</v>
      </c>
      <c r="I2472" t="s">
        <v>13</v>
      </c>
    </row>
    <row r="2473" spans="1:9" x14ac:dyDescent="0.3">
      <c r="A2473" t="s">
        <v>2614</v>
      </c>
      <c r="B2473" t="s">
        <v>223</v>
      </c>
      <c r="C2473" t="s">
        <v>20</v>
      </c>
      <c r="D2473" t="s">
        <v>245</v>
      </c>
      <c r="E2473">
        <f t="shared" si="38"/>
        <v>20</v>
      </c>
      <c r="F2473">
        <v>4</v>
      </c>
      <c r="G2473">
        <v>80</v>
      </c>
      <c r="H2473" s="1">
        <v>44819</v>
      </c>
      <c r="I2473" t="s">
        <v>28</v>
      </c>
    </row>
    <row r="2474" spans="1:9" x14ac:dyDescent="0.3">
      <c r="A2474" t="s">
        <v>2615</v>
      </c>
      <c r="B2474" t="s">
        <v>411</v>
      </c>
      <c r="C2474" t="s">
        <v>38</v>
      </c>
      <c r="D2474" t="s">
        <v>125</v>
      </c>
      <c r="E2474">
        <f t="shared" si="38"/>
        <v>7</v>
      </c>
      <c r="F2474">
        <v>2</v>
      </c>
      <c r="G2474">
        <v>14</v>
      </c>
      <c r="H2474" s="1">
        <v>44875</v>
      </c>
      <c r="I2474" t="s">
        <v>13</v>
      </c>
    </row>
    <row r="2475" spans="1:9" x14ac:dyDescent="0.3">
      <c r="A2475" t="s">
        <v>2616</v>
      </c>
      <c r="B2475" t="s">
        <v>114</v>
      </c>
      <c r="C2475" t="s">
        <v>50</v>
      </c>
      <c r="D2475" t="s">
        <v>99</v>
      </c>
      <c r="E2475">
        <f t="shared" si="38"/>
        <v>8</v>
      </c>
      <c r="F2475">
        <v>3</v>
      </c>
      <c r="G2475">
        <v>24</v>
      </c>
      <c r="H2475" s="1">
        <v>45023</v>
      </c>
      <c r="I2475" t="s">
        <v>28</v>
      </c>
    </row>
    <row r="2476" spans="1:9" x14ac:dyDescent="0.3">
      <c r="A2476" t="s">
        <v>2617</v>
      </c>
      <c r="B2476" t="s">
        <v>10</v>
      </c>
      <c r="C2476" t="s">
        <v>24</v>
      </c>
      <c r="D2476" t="str" cm="1">
        <f t="array" ref="D2476">IFERROR(INDEX('Lookup table'!$B$2:$B$15, MATCH(1, (TRIM('Lookup table'!$A$2:$A$15)=TRIM(C2476)) * (ROUND('Lookup table'!$C$2:$C$15,2)=ROUND(E2476,2)), 0)), "")</f>
        <v/>
      </c>
      <c r="E2476">
        <f t="shared" si="38"/>
        <v>3</v>
      </c>
      <c r="F2476">
        <v>2</v>
      </c>
      <c r="G2476">
        <v>6</v>
      </c>
      <c r="H2476" s="1">
        <v>44687</v>
      </c>
    </row>
    <row r="2477" spans="1:9" x14ac:dyDescent="0.3">
      <c r="A2477" t="s">
        <v>2618</v>
      </c>
      <c r="B2477" t="s">
        <v>105</v>
      </c>
      <c r="C2477" t="s">
        <v>20</v>
      </c>
      <c r="D2477" t="s">
        <v>27</v>
      </c>
      <c r="E2477">
        <f t="shared" si="38"/>
        <v>12</v>
      </c>
      <c r="F2477">
        <v>4</v>
      </c>
      <c r="G2477">
        <v>48</v>
      </c>
      <c r="H2477" s="1">
        <v>45077</v>
      </c>
      <c r="I2477" t="s">
        <v>13</v>
      </c>
    </row>
    <row r="2478" spans="1:9" x14ac:dyDescent="0.3">
      <c r="A2478" t="s">
        <v>2619</v>
      </c>
      <c r="B2478" t="s">
        <v>345</v>
      </c>
      <c r="C2478" t="s">
        <v>38</v>
      </c>
      <c r="D2478" t="s">
        <v>107</v>
      </c>
      <c r="E2478">
        <f t="shared" si="38"/>
        <v>4</v>
      </c>
      <c r="F2478">
        <v>4</v>
      </c>
      <c r="G2478">
        <v>16</v>
      </c>
      <c r="H2478" s="1">
        <v>44946</v>
      </c>
      <c r="I2478" t="s">
        <v>13</v>
      </c>
    </row>
    <row r="2479" spans="1:9" x14ac:dyDescent="0.3">
      <c r="A2479" t="s">
        <v>2620</v>
      </c>
      <c r="B2479" t="s">
        <v>37</v>
      </c>
      <c r="C2479" t="s">
        <v>11</v>
      </c>
      <c r="D2479" t="s">
        <v>33</v>
      </c>
      <c r="E2479">
        <f t="shared" si="38"/>
        <v>4</v>
      </c>
      <c r="F2479">
        <v>1</v>
      </c>
      <c r="G2479">
        <v>4</v>
      </c>
      <c r="H2479" s="1">
        <v>44740</v>
      </c>
      <c r="I2479" t="s">
        <v>17</v>
      </c>
    </row>
    <row r="2480" spans="1:9" x14ac:dyDescent="0.3">
      <c r="A2480" t="s">
        <v>2621</v>
      </c>
      <c r="B2480" t="s">
        <v>127</v>
      </c>
      <c r="C2480" t="s">
        <v>38</v>
      </c>
      <c r="D2480" t="s">
        <v>74</v>
      </c>
      <c r="E2480">
        <f t="shared" si="38"/>
        <v>6</v>
      </c>
      <c r="F2480">
        <v>2</v>
      </c>
      <c r="G2480">
        <v>12</v>
      </c>
      <c r="H2480" s="1">
        <v>45152</v>
      </c>
      <c r="I2480" t="s">
        <v>17</v>
      </c>
    </row>
    <row r="2481" spans="1:9" x14ac:dyDescent="0.3">
      <c r="A2481" t="s">
        <v>2622</v>
      </c>
      <c r="B2481" t="s">
        <v>47</v>
      </c>
      <c r="C2481" t="s">
        <v>20</v>
      </c>
      <c r="D2481" t="s">
        <v>21</v>
      </c>
      <c r="E2481">
        <f t="shared" si="38"/>
        <v>15</v>
      </c>
      <c r="F2481">
        <v>4</v>
      </c>
      <c r="G2481">
        <v>60</v>
      </c>
      <c r="H2481" s="1">
        <v>44671</v>
      </c>
      <c r="I2481" t="s">
        <v>28</v>
      </c>
    </row>
    <row r="2482" spans="1:9" x14ac:dyDescent="0.3">
      <c r="A2482" t="s">
        <v>2623</v>
      </c>
      <c r="B2482" t="s">
        <v>62</v>
      </c>
      <c r="C2482" t="s">
        <v>24</v>
      </c>
      <c r="D2482" t="s">
        <v>168</v>
      </c>
      <c r="E2482">
        <f t="shared" si="38"/>
        <v>1</v>
      </c>
      <c r="F2482">
        <v>4</v>
      </c>
      <c r="G2482">
        <v>4</v>
      </c>
      <c r="H2482" s="1">
        <v>45076</v>
      </c>
      <c r="I2482" t="s">
        <v>13</v>
      </c>
    </row>
    <row r="2483" spans="1:9" x14ac:dyDescent="0.3">
      <c r="A2483" t="s">
        <v>2624</v>
      </c>
      <c r="B2483" t="s">
        <v>160</v>
      </c>
      <c r="C2483" t="s">
        <v>38</v>
      </c>
      <c r="D2483" t="s">
        <v>121</v>
      </c>
      <c r="E2483">
        <f t="shared" si="38"/>
        <v>5</v>
      </c>
      <c r="F2483">
        <v>3</v>
      </c>
      <c r="G2483">
        <v>15</v>
      </c>
      <c r="H2483" s="1">
        <v>45208</v>
      </c>
      <c r="I2483" t="s">
        <v>17</v>
      </c>
    </row>
    <row r="2484" spans="1:9" x14ac:dyDescent="0.3">
      <c r="A2484" t="s">
        <v>2625</v>
      </c>
      <c r="B2484" t="s">
        <v>188</v>
      </c>
      <c r="C2484" t="s">
        <v>50</v>
      </c>
      <c r="D2484" t="s">
        <v>51</v>
      </c>
      <c r="E2484">
        <f t="shared" si="38"/>
        <v>5</v>
      </c>
      <c r="F2484">
        <v>1</v>
      </c>
      <c r="G2484">
        <v>5</v>
      </c>
      <c r="H2484" s="1">
        <v>44568</v>
      </c>
      <c r="I2484" t="s">
        <v>13</v>
      </c>
    </row>
    <row r="2485" spans="1:9" x14ac:dyDescent="0.3">
      <c r="A2485" t="s">
        <v>2626</v>
      </c>
      <c r="B2485" t="s">
        <v>10</v>
      </c>
      <c r="C2485" t="s">
        <v>38</v>
      </c>
      <c r="D2485" t="s">
        <v>74</v>
      </c>
      <c r="E2485">
        <f t="shared" si="38"/>
        <v>6</v>
      </c>
      <c r="F2485">
        <v>3</v>
      </c>
      <c r="G2485">
        <v>18</v>
      </c>
      <c r="H2485" s="1">
        <v>45184</v>
      </c>
      <c r="I2485" t="s">
        <v>17</v>
      </c>
    </row>
    <row r="2486" spans="1:9" x14ac:dyDescent="0.3">
      <c r="A2486" t="s">
        <v>2627</v>
      </c>
      <c r="B2486" t="s">
        <v>47</v>
      </c>
      <c r="C2486" t="s">
        <v>38</v>
      </c>
      <c r="D2486" t="s">
        <v>121</v>
      </c>
      <c r="E2486">
        <f t="shared" si="38"/>
        <v>5</v>
      </c>
      <c r="F2486">
        <v>2</v>
      </c>
      <c r="G2486">
        <v>10</v>
      </c>
      <c r="H2486" s="1">
        <v>44567</v>
      </c>
      <c r="I2486" t="s">
        <v>17</v>
      </c>
    </row>
    <row r="2487" spans="1:9" x14ac:dyDescent="0.3">
      <c r="A2487" t="s">
        <v>2628</v>
      </c>
      <c r="B2487" t="s">
        <v>10</v>
      </c>
      <c r="C2487" t="s">
        <v>11</v>
      </c>
      <c r="D2487" t="str" cm="1">
        <f t="array" ref="D2487">IFERROR(INDEX('Lookup table'!$B$2:$B$15, MATCH(1, (TRIM('Lookup table'!$A$2:$A$15)=TRIM(C2487)) * (ROUND('Lookup table'!$C$2:$C$15,2)=ROUND(E2487,2)), 0)), "")</f>
        <v/>
      </c>
      <c r="E2487">
        <f t="shared" si="38"/>
        <v>4</v>
      </c>
      <c r="F2487">
        <v>1</v>
      </c>
      <c r="G2487">
        <v>4</v>
      </c>
      <c r="H2487" s="1">
        <v>45028</v>
      </c>
      <c r="I2487" t="s">
        <v>28</v>
      </c>
    </row>
    <row r="2488" spans="1:9" x14ac:dyDescent="0.3">
      <c r="A2488" t="s">
        <v>2629</v>
      </c>
      <c r="B2488" t="s">
        <v>23</v>
      </c>
      <c r="C2488" t="s">
        <v>38</v>
      </c>
      <c r="D2488" t="s">
        <v>107</v>
      </c>
      <c r="E2488">
        <f t="shared" si="38"/>
        <v>4</v>
      </c>
      <c r="F2488">
        <v>4</v>
      </c>
      <c r="G2488">
        <v>16</v>
      </c>
      <c r="H2488" s="1">
        <v>45098</v>
      </c>
      <c r="I2488" t="s">
        <v>17</v>
      </c>
    </row>
    <row r="2489" spans="1:9" x14ac:dyDescent="0.3">
      <c r="A2489" t="s">
        <v>2630</v>
      </c>
      <c r="B2489" t="s">
        <v>234</v>
      </c>
      <c r="C2489" t="s">
        <v>50</v>
      </c>
      <c r="D2489" t="str" cm="1">
        <f t="array" ref="D2489">IFERROR(INDEX('Lookup table'!$B$2:$B$15, MATCH(1, (TRIM('Lookup table'!$A$2:$A$15)=TRIM(C2489)) * (ROUND('Lookup table'!$C$2:$C$15,2)=ROUND(E2489,2)), 0)), "")</f>
        <v/>
      </c>
      <c r="E2489">
        <f t="shared" si="38"/>
        <v>5</v>
      </c>
      <c r="F2489">
        <v>5</v>
      </c>
      <c r="G2489">
        <v>25</v>
      </c>
      <c r="H2489" s="1">
        <v>44760</v>
      </c>
      <c r="I2489" t="s">
        <v>17</v>
      </c>
    </row>
    <row r="2490" spans="1:9" x14ac:dyDescent="0.3">
      <c r="A2490" t="s">
        <v>2631</v>
      </c>
      <c r="B2490" t="s">
        <v>120</v>
      </c>
      <c r="C2490" t="s">
        <v>20</v>
      </c>
      <c r="D2490" t="s">
        <v>21</v>
      </c>
      <c r="E2490">
        <f t="shared" si="38"/>
        <v>15</v>
      </c>
      <c r="F2490">
        <v>5</v>
      </c>
      <c r="G2490">
        <v>75</v>
      </c>
      <c r="H2490" s="1">
        <v>45183</v>
      </c>
      <c r="I2490" t="s">
        <v>13</v>
      </c>
    </row>
    <row r="2491" spans="1:9" x14ac:dyDescent="0.3">
      <c r="A2491" t="s">
        <v>2632</v>
      </c>
      <c r="B2491" t="s">
        <v>147</v>
      </c>
      <c r="C2491" t="s">
        <v>38</v>
      </c>
      <c r="D2491" t="str" cm="1">
        <f t="array" ref="D2491">IFERROR(INDEX('Lookup table'!$B$2:$B$15, MATCH(1, (TRIM('Lookup table'!$A$2:$A$15)=TRIM(C2491)) * (ROUND('Lookup table'!$C$2:$C$15,2)=ROUND(E2491,2)), 0)), "")</f>
        <v>Ice Cream</v>
      </c>
      <c r="E2491">
        <f t="shared" si="38"/>
        <v>5</v>
      </c>
      <c r="F2491">
        <v>3</v>
      </c>
      <c r="G2491">
        <v>15</v>
      </c>
      <c r="H2491" s="1">
        <v>45281</v>
      </c>
    </row>
    <row r="2492" spans="1:9" x14ac:dyDescent="0.3">
      <c r="A2492" t="s">
        <v>2633</v>
      </c>
      <c r="B2492" t="s">
        <v>234</v>
      </c>
      <c r="C2492" t="s">
        <v>11</v>
      </c>
      <c r="D2492" t="s">
        <v>33</v>
      </c>
      <c r="E2492">
        <f t="shared" si="38"/>
        <v>4</v>
      </c>
      <c r="F2492">
        <v>2</v>
      </c>
      <c r="G2492">
        <v>8</v>
      </c>
      <c r="H2492" s="1">
        <v>45153</v>
      </c>
      <c r="I2492" t="s">
        <v>28</v>
      </c>
    </row>
    <row r="2493" spans="1:9" x14ac:dyDescent="0.3">
      <c r="A2493" t="s">
        <v>2634</v>
      </c>
      <c r="B2493" t="s">
        <v>97</v>
      </c>
      <c r="C2493" t="s">
        <v>20</v>
      </c>
      <c r="D2493" t="s">
        <v>41</v>
      </c>
      <c r="E2493">
        <f t="shared" si="38"/>
        <v>14</v>
      </c>
      <c r="F2493">
        <v>5</v>
      </c>
      <c r="G2493">
        <v>70</v>
      </c>
      <c r="H2493" s="1">
        <v>45086</v>
      </c>
      <c r="I2493" t="s">
        <v>28</v>
      </c>
    </row>
    <row r="2494" spans="1:9" x14ac:dyDescent="0.3">
      <c r="A2494" t="s">
        <v>2635</v>
      </c>
      <c r="B2494" t="s">
        <v>129</v>
      </c>
      <c r="C2494" t="s">
        <v>20</v>
      </c>
      <c r="D2494" t="str" cm="1">
        <f t="array" ref="D2494">IFERROR(INDEX('Lookup table'!$B$2:$B$15, MATCH(1, (TRIM('Lookup table'!$A$2:$A$15)=TRIM(C2494)) * (ROUND('Lookup table'!$C$2:$C$15,2)=ROUND(E2494,2)), 0)), "")</f>
        <v>Grilled Chicken</v>
      </c>
      <c r="E2494">
        <f t="shared" si="38"/>
        <v>15</v>
      </c>
      <c r="F2494">
        <v>3</v>
      </c>
      <c r="G2494">
        <v>45</v>
      </c>
      <c r="H2494" s="1">
        <v>44568</v>
      </c>
      <c r="I2494" t="s">
        <v>17</v>
      </c>
    </row>
    <row r="2495" spans="1:9" x14ac:dyDescent="0.3">
      <c r="A2495" t="s">
        <v>2636</v>
      </c>
      <c r="B2495" t="s">
        <v>176</v>
      </c>
      <c r="C2495" t="s">
        <v>50</v>
      </c>
      <c r="D2495" t="s">
        <v>112</v>
      </c>
      <c r="E2495">
        <f t="shared" si="38"/>
        <v>4</v>
      </c>
      <c r="F2495">
        <v>3</v>
      </c>
      <c r="G2495">
        <v>12</v>
      </c>
      <c r="H2495" s="1">
        <v>44785</v>
      </c>
      <c r="I2495" t="s">
        <v>13</v>
      </c>
    </row>
    <row r="2496" spans="1:9" x14ac:dyDescent="0.3">
      <c r="A2496" t="s">
        <v>2637</v>
      </c>
      <c r="B2496" t="s">
        <v>457</v>
      </c>
      <c r="C2496" t="s">
        <v>11</v>
      </c>
      <c r="D2496" t="s">
        <v>33</v>
      </c>
      <c r="E2496">
        <f t="shared" si="38"/>
        <v>4</v>
      </c>
      <c r="F2496">
        <v>1</v>
      </c>
      <c r="G2496">
        <v>4</v>
      </c>
      <c r="H2496" s="1">
        <v>45070</v>
      </c>
      <c r="I2496" t="s">
        <v>13</v>
      </c>
    </row>
    <row r="2497" spans="1:9" x14ac:dyDescent="0.3">
      <c r="A2497" t="s">
        <v>2638</v>
      </c>
      <c r="B2497" t="s">
        <v>209</v>
      </c>
      <c r="C2497" t="s">
        <v>11</v>
      </c>
      <c r="D2497" t="s">
        <v>16</v>
      </c>
      <c r="E2497">
        <f t="shared" si="38"/>
        <v>4</v>
      </c>
      <c r="F2497">
        <v>2</v>
      </c>
      <c r="G2497">
        <v>8</v>
      </c>
      <c r="H2497" s="1">
        <v>44578</v>
      </c>
      <c r="I2497" t="s">
        <v>17</v>
      </c>
    </row>
    <row r="2498" spans="1:9" x14ac:dyDescent="0.3">
      <c r="A2498" t="s">
        <v>2639</v>
      </c>
      <c r="B2498" t="s">
        <v>281</v>
      </c>
      <c r="C2498" t="s">
        <v>24</v>
      </c>
      <c r="D2498" t="s">
        <v>77</v>
      </c>
      <c r="E2498">
        <f t="shared" si="38"/>
        <v>2.5</v>
      </c>
      <c r="F2498">
        <v>2</v>
      </c>
      <c r="G2498">
        <v>5</v>
      </c>
      <c r="H2498" s="1">
        <v>44631</v>
      </c>
      <c r="I2498" t="s">
        <v>17</v>
      </c>
    </row>
    <row r="2499" spans="1:9" x14ac:dyDescent="0.3">
      <c r="A2499" t="s">
        <v>2640</v>
      </c>
      <c r="B2499" t="s">
        <v>305</v>
      </c>
      <c r="C2499" t="s">
        <v>50</v>
      </c>
      <c r="D2499" t="s">
        <v>99</v>
      </c>
      <c r="E2499">
        <f t="shared" si="38"/>
        <v>8</v>
      </c>
      <c r="F2499">
        <v>2</v>
      </c>
      <c r="G2499">
        <v>16</v>
      </c>
      <c r="H2499" s="1">
        <v>45210</v>
      </c>
      <c r="I2499" t="s">
        <v>28</v>
      </c>
    </row>
    <row r="2500" spans="1:9" x14ac:dyDescent="0.3">
      <c r="A2500" t="s">
        <v>2641</v>
      </c>
      <c r="B2500" t="s">
        <v>58</v>
      </c>
      <c r="C2500" t="s">
        <v>50</v>
      </c>
      <c r="D2500" t="s">
        <v>112</v>
      </c>
      <c r="E2500">
        <f t="shared" si="38"/>
        <v>4</v>
      </c>
      <c r="F2500">
        <v>5</v>
      </c>
      <c r="G2500">
        <v>20</v>
      </c>
      <c r="H2500" s="1">
        <v>45125</v>
      </c>
      <c r="I2500" t="s">
        <v>13</v>
      </c>
    </row>
    <row r="2501" spans="1:9" x14ac:dyDescent="0.3">
      <c r="A2501" t="s">
        <v>2642</v>
      </c>
      <c r="B2501" t="s">
        <v>200</v>
      </c>
      <c r="C2501" t="s">
        <v>38</v>
      </c>
      <c r="D2501" t="s">
        <v>125</v>
      </c>
      <c r="E2501">
        <f t="shared" si="38"/>
        <v>7</v>
      </c>
      <c r="F2501">
        <v>1</v>
      </c>
      <c r="G2501">
        <v>7</v>
      </c>
      <c r="H2501" s="1">
        <v>44650</v>
      </c>
      <c r="I2501" t="s">
        <v>28</v>
      </c>
    </row>
    <row r="2502" spans="1:9" x14ac:dyDescent="0.3">
      <c r="A2502" t="s">
        <v>2643</v>
      </c>
      <c r="B2502" t="s">
        <v>47</v>
      </c>
      <c r="C2502" t="s">
        <v>20</v>
      </c>
      <c r="D2502" t="s">
        <v>245</v>
      </c>
      <c r="E2502">
        <f t="shared" ref="E2502:E2565" si="39">IF(AND(G2502&lt;&gt;0, F2502&lt;&gt;0), G2502/F2502, "")</f>
        <v>20</v>
      </c>
      <c r="F2502">
        <v>2</v>
      </c>
      <c r="G2502">
        <v>40</v>
      </c>
      <c r="H2502" s="1">
        <v>44928</v>
      </c>
      <c r="I2502" t="s">
        <v>17</v>
      </c>
    </row>
    <row r="2503" spans="1:9" x14ac:dyDescent="0.3">
      <c r="A2503" t="s">
        <v>2644</v>
      </c>
      <c r="B2503" t="s">
        <v>163</v>
      </c>
      <c r="C2503" t="s">
        <v>50</v>
      </c>
      <c r="D2503" t="s">
        <v>86</v>
      </c>
      <c r="E2503">
        <f t="shared" si="39"/>
        <v>5</v>
      </c>
      <c r="F2503">
        <v>4</v>
      </c>
      <c r="G2503">
        <v>20</v>
      </c>
      <c r="H2503" s="1">
        <v>45271</v>
      </c>
      <c r="I2503" t="s">
        <v>17</v>
      </c>
    </row>
    <row r="2504" spans="1:9" x14ac:dyDescent="0.3">
      <c r="A2504" t="s">
        <v>2645</v>
      </c>
      <c r="B2504" t="s">
        <v>158</v>
      </c>
      <c r="C2504" t="s">
        <v>20</v>
      </c>
      <c r="D2504" t="s">
        <v>30</v>
      </c>
      <c r="E2504">
        <f t="shared" si="39"/>
        <v>18</v>
      </c>
      <c r="F2504">
        <v>5</v>
      </c>
      <c r="G2504">
        <v>90</v>
      </c>
      <c r="H2504" s="1">
        <v>45217</v>
      </c>
      <c r="I2504" t="s">
        <v>28</v>
      </c>
    </row>
    <row r="2505" spans="1:9" x14ac:dyDescent="0.3">
      <c r="A2505" t="s">
        <v>2646</v>
      </c>
      <c r="B2505" t="s">
        <v>185</v>
      </c>
      <c r="C2505" t="s">
        <v>38</v>
      </c>
      <c r="D2505" t="s">
        <v>107</v>
      </c>
      <c r="E2505">
        <f t="shared" si="39"/>
        <v>4</v>
      </c>
      <c r="F2505">
        <v>4</v>
      </c>
      <c r="G2505">
        <v>16</v>
      </c>
      <c r="H2505" s="1">
        <v>44694</v>
      </c>
      <c r="I2505" t="s">
        <v>17</v>
      </c>
    </row>
    <row r="2506" spans="1:9" x14ac:dyDescent="0.3">
      <c r="A2506" t="s">
        <v>2647</v>
      </c>
      <c r="B2506" t="s">
        <v>283</v>
      </c>
      <c r="C2506" t="s">
        <v>20</v>
      </c>
      <c r="D2506" t="s">
        <v>27</v>
      </c>
      <c r="E2506">
        <f t="shared" si="39"/>
        <v>12</v>
      </c>
      <c r="F2506">
        <v>3</v>
      </c>
      <c r="G2506">
        <v>36</v>
      </c>
      <c r="H2506" s="1">
        <v>44693</v>
      </c>
      <c r="I2506" t="s">
        <v>17</v>
      </c>
    </row>
    <row r="2507" spans="1:9" x14ac:dyDescent="0.3">
      <c r="A2507" t="s">
        <v>2648</v>
      </c>
      <c r="B2507" t="s">
        <v>105</v>
      </c>
      <c r="C2507" t="s">
        <v>38</v>
      </c>
      <c r="D2507" t="s">
        <v>43</v>
      </c>
      <c r="E2507">
        <f t="shared" si="39"/>
        <v>6</v>
      </c>
      <c r="F2507">
        <v>1</v>
      </c>
      <c r="G2507">
        <v>6</v>
      </c>
      <c r="H2507" s="1">
        <v>44681</v>
      </c>
      <c r="I2507" t="s">
        <v>13</v>
      </c>
    </row>
    <row r="2508" spans="1:9" x14ac:dyDescent="0.3">
      <c r="A2508" t="s">
        <v>2649</v>
      </c>
      <c r="B2508" t="s">
        <v>62</v>
      </c>
      <c r="C2508" t="s">
        <v>20</v>
      </c>
      <c r="D2508" t="s">
        <v>245</v>
      </c>
      <c r="E2508">
        <f t="shared" si="39"/>
        <v>20</v>
      </c>
      <c r="F2508">
        <v>1</v>
      </c>
      <c r="G2508">
        <v>20</v>
      </c>
      <c r="H2508" s="1">
        <v>44641</v>
      </c>
      <c r="I2508" t="s">
        <v>28</v>
      </c>
    </row>
    <row r="2509" spans="1:9" x14ac:dyDescent="0.3">
      <c r="A2509" t="s">
        <v>2650</v>
      </c>
      <c r="B2509" t="s">
        <v>66</v>
      </c>
      <c r="C2509" t="s">
        <v>24</v>
      </c>
      <c r="D2509" t="s">
        <v>77</v>
      </c>
      <c r="E2509">
        <f t="shared" si="39"/>
        <v>2.5</v>
      </c>
      <c r="F2509">
        <v>1</v>
      </c>
      <c r="G2509">
        <v>2.5</v>
      </c>
      <c r="H2509" s="1">
        <v>45053</v>
      </c>
      <c r="I2509" t="s">
        <v>28</v>
      </c>
    </row>
    <row r="2510" spans="1:9" x14ac:dyDescent="0.3">
      <c r="A2510" t="s">
        <v>2651</v>
      </c>
      <c r="B2510" t="s">
        <v>23</v>
      </c>
      <c r="C2510" t="s">
        <v>11</v>
      </c>
      <c r="D2510" t="s">
        <v>16</v>
      </c>
      <c r="E2510">
        <f t="shared" si="39"/>
        <v>4</v>
      </c>
      <c r="F2510">
        <v>5</v>
      </c>
      <c r="G2510">
        <v>20</v>
      </c>
      <c r="H2510" s="1">
        <v>45030</v>
      </c>
      <c r="I2510" t="s">
        <v>13</v>
      </c>
    </row>
    <row r="2511" spans="1:9" x14ac:dyDescent="0.3">
      <c r="A2511" t="s">
        <v>2652</v>
      </c>
      <c r="B2511" t="s">
        <v>26</v>
      </c>
      <c r="C2511" t="s">
        <v>24</v>
      </c>
      <c r="D2511" t="s">
        <v>77</v>
      </c>
      <c r="E2511">
        <f t="shared" si="39"/>
        <v>2.5</v>
      </c>
      <c r="F2511">
        <v>1</v>
      </c>
      <c r="G2511">
        <v>2.5</v>
      </c>
      <c r="H2511" s="1">
        <v>45263</v>
      </c>
      <c r="I2511" t="s">
        <v>28</v>
      </c>
    </row>
    <row r="2512" spans="1:9" x14ac:dyDescent="0.3">
      <c r="A2512" t="s">
        <v>2653</v>
      </c>
      <c r="B2512" t="s">
        <v>152</v>
      </c>
      <c r="C2512" t="s">
        <v>24</v>
      </c>
      <c r="D2512" t="s">
        <v>56</v>
      </c>
      <c r="E2512">
        <f t="shared" si="39"/>
        <v>3</v>
      </c>
      <c r="F2512">
        <v>1</v>
      </c>
      <c r="G2512">
        <v>3</v>
      </c>
      <c r="H2512" s="1">
        <v>45272</v>
      </c>
      <c r="I2512" t="s">
        <v>13</v>
      </c>
    </row>
    <row r="2513" spans="1:9" x14ac:dyDescent="0.3">
      <c r="A2513" t="s">
        <v>2654</v>
      </c>
      <c r="B2513" t="s">
        <v>136</v>
      </c>
      <c r="C2513" t="s">
        <v>50</v>
      </c>
      <c r="D2513" t="s">
        <v>51</v>
      </c>
      <c r="E2513">
        <f t="shared" si="39"/>
        <v>5</v>
      </c>
      <c r="F2513">
        <v>2</v>
      </c>
      <c r="G2513">
        <v>10</v>
      </c>
      <c r="H2513" s="1">
        <v>44724</v>
      </c>
      <c r="I2513" t="s">
        <v>13</v>
      </c>
    </row>
    <row r="2514" spans="1:9" x14ac:dyDescent="0.3">
      <c r="A2514" t="s">
        <v>2655</v>
      </c>
      <c r="B2514" t="s">
        <v>413</v>
      </c>
      <c r="C2514" t="s">
        <v>11</v>
      </c>
      <c r="D2514" t="s">
        <v>16</v>
      </c>
      <c r="E2514">
        <f t="shared" si="39"/>
        <v>4</v>
      </c>
      <c r="F2514">
        <v>3</v>
      </c>
      <c r="G2514">
        <v>12</v>
      </c>
      <c r="H2514" s="1">
        <v>44736</v>
      </c>
      <c r="I2514" t="s">
        <v>13</v>
      </c>
    </row>
    <row r="2515" spans="1:9" x14ac:dyDescent="0.3">
      <c r="A2515" t="s">
        <v>2656</v>
      </c>
      <c r="B2515" t="s">
        <v>232</v>
      </c>
      <c r="C2515" t="s">
        <v>20</v>
      </c>
      <c r="D2515" t="str" cm="1">
        <f t="array" ref="D2515">IFERROR(INDEX('Lookup table'!$B$2:$B$15, MATCH(1, (TRIM('Lookup table'!$A$2:$A$15)=TRIM(C2515)) * (ROUND('Lookup table'!$C$2:$C$15,2)=ROUND(E2515,2)), 0)), "")</f>
        <v/>
      </c>
      <c r="E2515" t="str">
        <f t="shared" si="39"/>
        <v/>
      </c>
      <c r="H2515" s="1">
        <v>44949</v>
      </c>
    </row>
    <row r="2516" spans="1:9" x14ac:dyDescent="0.3">
      <c r="A2516" t="s">
        <v>2657</v>
      </c>
      <c r="B2516" t="s">
        <v>281</v>
      </c>
      <c r="C2516" t="s">
        <v>20</v>
      </c>
      <c r="D2516" t="s">
        <v>245</v>
      </c>
      <c r="E2516">
        <f t="shared" si="39"/>
        <v>20</v>
      </c>
      <c r="F2516">
        <v>2</v>
      </c>
      <c r="G2516">
        <v>40</v>
      </c>
      <c r="H2516" s="1">
        <v>44720</v>
      </c>
      <c r="I2516" t="s">
        <v>28</v>
      </c>
    </row>
    <row r="2517" spans="1:9" x14ac:dyDescent="0.3">
      <c r="A2517" t="s">
        <v>2658</v>
      </c>
      <c r="B2517" t="s">
        <v>194</v>
      </c>
      <c r="C2517" t="s">
        <v>20</v>
      </c>
      <c r="D2517" t="s">
        <v>245</v>
      </c>
      <c r="E2517">
        <f t="shared" si="39"/>
        <v>20</v>
      </c>
      <c r="F2517">
        <v>4</v>
      </c>
      <c r="G2517">
        <v>80</v>
      </c>
      <c r="H2517" s="1">
        <v>44789</v>
      </c>
      <c r="I2517" t="s">
        <v>17</v>
      </c>
    </row>
    <row r="2518" spans="1:9" x14ac:dyDescent="0.3">
      <c r="A2518" t="s">
        <v>2659</v>
      </c>
      <c r="B2518" t="s">
        <v>283</v>
      </c>
      <c r="C2518" t="s">
        <v>11</v>
      </c>
      <c r="D2518" t="s">
        <v>33</v>
      </c>
      <c r="E2518">
        <f t="shared" si="39"/>
        <v>4</v>
      </c>
      <c r="F2518">
        <v>1</v>
      </c>
      <c r="G2518">
        <v>4</v>
      </c>
      <c r="H2518" s="1">
        <v>45025</v>
      </c>
      <c r="I2518" t="s">
        <v>17</v>
      </c>
    </row>
    <row r="2519" spans="1:9" x14ac:dyDescent="0.3">
      <c r="A2519" t="s">
        <v>2660</v>
      </c>
      <c r="B2519" t="s">
        <v>209</v>
      </c>
      <c r="C2519" t="s">
        <v>20</v>
      </c>
      <c r="D2519" t="s">
        <v>41</v>
      </c>
      <c r="E2519">
        <f t="shared" si="39"/>
        <v>14</v>
      </c>
      <c r="F2519">
        <v>2</v>
      </c>
      <c r="G2519">
        <v>28</v>
      </c>
      <c r="H2519" s="1">
        <v>44992</v>
      </c>
      <c r="I2519" t="s">
        <v>13</v>
      </c>
    </row>
    <row r="2520" spans="1:9" x14ac:dyDescent="0.3">
      <c r="A2520" t="s">
        <v>2661</v>
      </c>
      <c r="B2520" t="s">
        <v>118</v>
      </c>
      <c r="C2520" t="s">
        <v>11</v>
      </c>
      <c r="D2520" t="s">
        <v>33</v>
      </c>
      <c r="E2520">
        <f t="shared" si="39"/>
        <v>4</v>
      </c>
      <c r="F2520">
        <v>1</v>
      </c>
      <c r="G2520">
        <v>4</v>
      </c>
      <c r="H2520" s="1">
        <v>44619</v>
      </c>
      <c r="I2520" t="s">
        <v>28</v>
      </c>
    </row>
    <row r="2521" spans="1:9" x14ac:dyDescent="0.3">
      <c r="A2521" t="s">
        <v>2662</v>
      </c>
      <c r="B2521" t="s">
        <v>326</v>
      </c>
      <c r="C2521" t="s">
        <v>24</v>
      </c>
      <c r="D2521" t="s">
        <v>71</v>
      </c>
      <c r="E2521">
        <f t="shared" si="39"/>
        <v>3</v>
      </c>
      <c r="F2521">
        <v>5</v>
      </c>
      <c r="G2521">
        <v>15</v>
      </c>
      <c r="H2521" s="1">
        <v>44746</v>
      </c>
      <c r="I2521" t="s">
        <v>13</v>
      </c>
    </row>
    <row r="2522" spans="1:9" x14ac:dyDescent="0.3">
      <c r="A2522" t="s">
        <v>2663</v>
      </c>
      <c r="B2522" t="s">
        <v>397</v>
      </c>
      <c r="C2522" t="s">
        <v>50</v>
      </c>
      <c r="D2522" t="s">
        <v>99</v>
      </c>
      <c r="E2522">
        <f t="shared" si="39"/>
        <v>8</v>
      </c>
      <c r="F2522">
        <v>1</v>
      </c>
      <c r="G2522">
        <v>8</v>
      </c>
      <c r="H2522" s="1">
        <v>45087</v>
      </c>
      <c r="I2522" t="s">
        <v>28</v>
      </c>
    </row>
    <row r="2523" spans="1:9" x14ac:dyDescent="0.3">
      <c r="A2523" t="s">
        <v>2664</v>
      </c>
      <c r="B2523" t="s">
        <v>15</v>
      </c>
      <c r="C2523" t="s">
        <v>11</v>
      </c>
      <c r="D2523" t="s">
        <v>79</v>
      </c>
      <c r="E2523">
        <f t="shared" si="39"/>
        <v>5</v>
      </c>
      <c r="F2523">
        <v>3</v>
      </c>
      <c r="G2523">
        <v>15</v>
      </c>
      <c r="H2523" s="1">
        <v>45252</v>
      </c>
      <c r="I2523" t="s">
        <v>28</v>
      </c>
    </row>
    <row r="2524" spans="1:9" x14ac:dyDescent="0.3">
      <c r="A2524" t="s">
        <v>2665</v>
      </c>
      <c r="B2524" t="s">
        <v>298</v>
      </c>
      <c r="C2524" t="s">
        <v>11</v>
      </c>
      <c r="D2524" t="s">
        <v>230</v>
      </c>
      <c r="E2524">
        <f t="shared" si="39"/>
        <v>5</v>
      </c>
      <c r="F2524">
        <v>2</v>
      </c>
      <c r="G2524">
        <v>10</v>
      </c>
      <c r="H2524" s="1">
        <v>44806</v>
      </c>
      <c r="I2524" t="s">
        <v>17</v>
      </c>
    </row>
    <row r="2525" spans="1:9" x14ac:dyDescent="0.3">
      <c r="A2525" t="s">
        <v>2666</v>
      </c>
      <c r="B2525" t="s">
        <v>111</v>
      </c>
      <c r="C2525" t="s">
        <v>11</v>
      </c>
      <c r="D2525" t="s">
        <v>230</v>
      </c>
      <c r="E2525">
        <f t="shared" si="39"/>
        <v>5</v>
      </c>
      <c r="F2525">
        <v>1</v>
      </c>
      <c r="G2525">
        <v>5</v>
      </c>
      <c r="H2525" s="1">
        <v>45092</v>
      </c>
      <c r="I2525" t="s">
        <v>28</v>
      </c>
    </row>
    <row r="2526" spans="1:9" x14ac:dyDescent="0.3">
      <c r="A2526" t="s">
        <v>2667</v>
      </c>
      <c r="B2526" t="s">
        <v>45</v>
      </c>
      <c r="C2526" t="s">
        <v>24</v>
      </c>
      <c r="D2526" t="s">
        <v>77</v>
      </c>
      <c r="E2526">
        <f t="shared" si="39"/>
        <v>2.5</v>
      </c>
      <c r="F2526">
        <v>4</v>
      </c>
      <c r="G2526">
        <v>10</v>
      </c>
      <c r="H2526" s="1">
        <v>44672</v>
      </c>
      <c r="I2526" t="s">
        <v>13</v>
      </c>
    </row>
    <row r="2527" spans="1:9" x14ac:dyDescent="0.3">
      <c r="A2527" t="s">
        <v>2668</v>
      </c>
      <c r="B2527" t="s">
        <v>192</v>
      </c>
      <c r="C2527" t="s">
        <v>38</v>
      </c>
      <c r="D2527" t="s">
        <v>74</v>
      </c>
      <c r="E2527">
        <f t="shared" si="39"/>
        <v>6</v>
      </c>
      <c r="F2527">
        <v>3</v>
      </c>
      <c r="G2527">
        <v>18</v>
      </c>
      <c r="H2527" s="1">
        <v>45173</v>
      </c>
      <c r="I2527" t="s">
        <v>28</v>
      </c>
    </row>
    <row r="2528" spans="1:9" x14ac:dyDescent="0.3">
      <c r="A2528" t="s">
        <v>2669</v>
      </c>
      <c r="B2528" t="s">
        <v>194</v>
      </c>
      <c r="C2528" t="s">
        <v>11</v>
      </c>
      <c r="D2528" t="str" cm="1">
        <f t="array" ref="D2528">IFERROR(INDEX('Lookup table'!$B$2:$B$15, MATCH(1, (TRIM('Lookup table'!$A$2:$A$15)=TRIM(C2528)) * (ROUND('Lookup table'!$C$2:$C$15,2)=ROUND(E2528,2)), 0)), "")</f>
        <v/>
      </c>
      <c r="E2528">
        <f t="shared" si="39"/>
        <v>5</v>
      </c>
      <c r="F2528">
        <v>3</v>
      </c>
      <c r="G2528">
        <v>15</v>
      </c>
      <c r="H2528" s="1">
        <v>45181</v>
      </c>
      <c r="I2528" t="s">
        <v>28</v>
      </c>
    </row>
    <row r="2529" spans="1:9" x14ac:dyDescent="0.3">
      <c r="A2529" t="s">
        <v>2670</v>
      </c>
      <c r="B2529" t="s">
        <v>35</v>
      </c>
      <c r="C2529" t="s">
        <v>20</v>
      </c>
      <c r="D2529" t="s">
        <v>21</v>
      </c>
      <c r="E2529">
        <f t="shared" si="39"/>
        <v>15</v>
      </c>
      <c r="F2529">
        <v>1</v>
      </c>
      <c r="G2529">
        <v>15</v>
      </c>
      <c r="H2529" s="1">
        <v>44796</v>
      </c>
      <c r="I2529" t="s">
        <v>17</v>
      </c>
    </row>
    <row r="2530" spans="1:9" x14ac:dyDescent="0.3">
      <c r="A2530" t="s">
        <v>2671</v>
      </c>
      <c r="B2530" t="s">
        <v>49</v>
      </c>
      <c r="C2530" t="s">
        <v>50</v>
      </c>
      <c r="D2530" t="s">
        <v>17678</v>
      </c>
      <c r="E2530">
        <f t="shared" si="39"/>
        <v>7</v>
      </c>
      <c r="F2530">
        <v>3</v>
      </c>
      <c r="G2530">
        <v>21</v>
      </c>
      <c r="H2530" s="1">
        <v>45176</v>
      </c>
      <c r="I2530" t="s">
        <v>28</v>
      </c>
    </row>
    <row r="2531" spans="1:9" x14ac:dyDescent="0.3">
      <c r="A2531" t="s">
        <v>2672</v>
      </c>
      <c r="B2531" t="s">
        <v>194</v>
      </c>
      <c r="C2531" t="s">
        <v>38</v>
      </c>
      <c r="D2531" t="str" cm="1">
        <f t="array" ref="D2531">IFERROR(INDEX('Lookup table'!$B$2:$B$15, MATCH(1, (TRIM('Lookup table'!$A$2:$A$15)=TRIM(C2531)) * (ROUND('Lookup table'!$C$2:$C$15,2)=ROUND(E2531,2)), 0)), "")</f>
        <v/>
      </c>
      <c r="E2531">
        <f t="shared" si="39"/>
        <v>6</v>
      </c>
      <c r="F2531">
        <v>5</v>
      </c>
      <c r="G2531">
        <v>30</v>
      </c>
      <c r="H2531" s="1">
        <v>44806</v>
      </c>
    </row>
    <row r="2532" spans="1:9" x14ac:dyDescent="0.3">
      <c r="A2532" t="s">
        <v>2673</v>
      </c>
      <c r="B2532" t="s">
        <v>66</v>
      </c>
      <c r="C2532" t="s">
        <v>50</v>
      </c>
      <c r="D2532" t="s">
        <v>112</v>
      </c>
      <c r="E2532">
        <f t="shared" si="39"/>
        <v>4</v>
      </c>
      <c r="F2532">
        <v>5</v>
      </c>
      <c r="G2532">
        <v>20</v>
      </c>
      <c r="H2532" s="1">
        <v>45120</v>
      </c>
      <c r="I2532" t="s">
        <v>17</v>
      </c>
    </row>
    <row r="2533" spans="1:9" x14ac:dyDescent="0.3">
      <c r="A2533" t="s">
        <v>2674</v>
      </c>
      <c r="B2533" t="s">
        <v>152</v>
      </c>
      <c r="C2533" t="s">
        <v>24</v>
      </c>
      <c r="D2533" t="str" cm="1">
        <f t="array" ref="D2533">IFERROR(INDEX('Lookup table'!$B$2:$B$15, MATCH(1, (TRIM('Lookup table'!$A$2:$A$15)=TRIM(C2533)) * (ROUND('Lookup table'!$C$2:$C$15,2)=ROUND(E2533,2)), 0)), "")</f>
        <v/>
      </c>
      <c r="E2533" t="str">
        <f t="shared" si="39"/>
        <v/>
      </c>
      <c r="H2533" s="1">
        <v>44682</v>
      </c>
      <c r="I2533" t="s">
        <v>17</v>
      </c>
    </row>
    <row r="2534" spans="1:9" x14ac:dyDescent="0.3">
      <c r="A2534" t="s">
        <v>2675</v>
      </c>
      <c r="B2534" t="s">
        <v>49</v>
      </c>
      <c r="C2534" t="s">
        <v>24</v>
      </c>
      <c r="D2534" t="s">
        <v>168</v>
      </c>
      <c r="E2534">
        <f t="shared" si="39"/>
        <v>1</v>
      </c>
      <c r="F2534">
        <v>5</v>
      </c>
      <c r="G2534">
        <v>5</v>
      </c>
      <c r="H2534" s="1">
        <v>44715</v>
      </c>
      <c r="I2534" t="s">
        <v>17</v>
      </c>
    </row>
    <row r="2535" spans="1:9" x14ac:dyDescent="0.3">
      <c r="A2535" t="s">
        <v>2676</v>
      </c>
      <c r="B2535" t="s">
        <v>143</v>
      </c>
      <c r="C2535" t="s">
        <v>24</v>
      </c>
      <c r="D2535" t="s">
        <v>71</v>
      </c>
      <c r="E2535">
        <f t="shared" si="39"/>
        <v>3</v>
      </c>
      <c r="F2535">
        <v>3</v>
      </c>
      <c r="G2535">
        <v>9</v>
      </c>
      <c r="H2535" s="1">
        <v>44914</v>
      </c>
      <c r="I2535" t="s">
        <v>13</v>
      </c>
    </row>
    <row r="2536" spans="1:9" x14ac:dyDescent="0.3">
      <c r="A2536" t="s">
        <v>2677</v>
      </c>
      <c r="B2536" t="s">
        <v>281</v>
      </c>
      <c r="C2536" t="s">
        <v>50</v>
      </c>
      <c r="D2536" t="s">
        <v>99</v>
      </c>
      <c r="E2536">
        <f t="shared" si="39"/>
        <v>8</v>
      </c>
      <c r="F2536">
        <v>4</v>
      </c>
      <c r="G2536">
        <v>32</v>
      </c>
      <c r="H2536" s="1">
        <v>45077</v>
      </c>
      <c r="I2536" t="s">
        <v>28</v>
      </c>
    </row>
    <row r="2537" spans="1:9" x14ac:dyDescent="0.3">
      <c r="A2537" t="s">
        <v>2678</v>
      </c>
      <c r="B2537" t="s">
        <v>378</v>
      </c>
      <c r="C2537" t="s">
        <v>20</v>
      </c>
      <c r="D2537" t="s">
        <v>27</v>
      </c>
      <c r="E2537">
        <f t="shared" si="39"/>
        <v>12</v>
      </c>
      <c r="F2537">
        <v>2</v>
      </c>
      <c r="G2537">
        <v>24</v>
      </c>
      <c r="H2537" s="1">
        <v>44882</v>
      </c>
      <c r="I2537" t="s">
        <v>28</v>
      </c>
    </row>
    <row r="2538" spans="1:9" x14ac:dyDescent="0.3">
      <c r="A2538" t="s">
        <v>2679</v>
      </c>
      <c r="B2538" t="s">
        <v>103</v>
      </c>
      <c r="C2538" t="s">
        <v>38</v>
      </c>
      <c r="D2538" t="s">
        <v>125</v>
      </c>
      <c r="E2538">
        <f t="shared" si="39"/>
        <v>7</v>
      </c>
      <c r="F2538">
        <v>4</v>
      </c>
      <c r="G2538">
        <v>28</v>
      </c>
      <c r="H2538" s="1">
        <v>45234</v>
      </c>
      <c r="I2538" t="s">
        <v>28</v>
      </c>
    </row>
    <row r="2539" spans="1:9" x14ac:dyDescent="0.3">
      <c r="A2539" t="s">
        <v>2680</v>
      </c>
      <c r="B2539" t="s">
        <v>254</v>
      </c>
      <c r="C2539" t="s">
        <v>11</v>
      </c>
      <c r="D2539" t="s">
        <v>16</v>
      </c>
      <c r="E2539">
        <f t="shared" si="39"/>
        <v>4</v>
      </c>
      <c r="F2539">
        <v>1</v>
      </c>
      <c r="G2539">
        <v>4</v>
      </c>
      <c r="H2539" s="1">
        <v>44715</v>
      </c>
      <c r="I2539" t="s">
        <v>13</v>
      </c>
    </row>
    <row r="2540" spans="1:9" x14ac:dyDescent="0.3">
      <c r="A2540" t="s">
        <v>2681</v>
      </c>
      <c r="B2540" t="s">
        <v>160</v>
      </c>
      <c r="C2540" t="s">
        <v>50</v>
      </c>
      <c r="D2540" t="str" cm="1">
        <f t="array" ref="D2540">IFERROR(INDEX('Lookup table'!$B$2:$B$15, MATCH(1, (TRIM('Lookup table'!$A$2:$A$15)=TRIM(C2540)) * (ROUND('Lookup table'!$C$2:$C$15,2)=ROUND(E2540,2)), 0)), "")</f>
        <v/>
      </c>
      <c r="E2540">
        <f t="shared" si="39"/>
        <v>5</v>
      </c>
      <c r="F2540">
        <v>4</v>
      </c>
      <c r="G2540">
        <v>20</v>
      </c>
      <c r="H2540" s="1">
        <v>44822</v>
      </c>
      <c r="I2540" t="s">
        <v>28</v>
      </c>
    </row>
    <row r="2541" spans="1:9" x14ac:dyDescent="0.3">
      <c r="A2541" t="s">
        <v>2682</v>
      </c>
      <c r="B2541" t="s">
        <v>287</v>
      </c>
      <c r="C2541" t="s">
        <v>11</v>
      </c>
      <c r="D2541" t="s">
        <v>16</v>
      </c>
      <c r="E2541">
        <f t="shared" si="39"/>
        <v>4</v>
      </c>
      <c r="F2541">
        <v>5</v>
      </c>
      <c r="G2541">
        <v>20</v>
      </c>
      <c r="H2541" s="1">
        <v>44647</v>
      </c>
      <c r="I2541" t="s">
        <v>17</v>
      </c>
    </row>
    <row r="2542" spans="1:9" x14ac:dyDescent="0.3">
      <c r="A2542" t="s">
        <v>2683</v>
      </c>
      <c r="B2542" t="s">
        <v>305</v>
      </c>
      <c r="C2542" t="s">
        <v>11</v>
      </c>
      <c r="D2542" t="s">
        <v>16</v>
      </c>
      <c r="E2542">
        <f t="shared" si="39"/>
        <v>4</v>
      </c>
      <c r="F2542">
        <v>3</v>
      </c>
      <c r="G2542">
        <v>12</v>
      </c>
      <c r="H2542" s="1">
        <v>45106</v>
      </c>
      <c r="I2542" t="s">
        <v>17</v>
      </c>
    </row>
    <row r="2543" spans="1:9" x14ac:dyDescent="0.3">
      <c r="A2543" t="s">
        <v>2684</v>
      </c>
      <c r="B2543" t="s">
        <v>123</v>
      </c>
      <c r="C2543" t="s">
        <v>11</v>
      </c>
      <c r="D2543" t="s">
        <v>16</v>
      </c>
      <c r="E2543">
        <f t="shared" si="39"/>
        <v>4</v>
      </c>
      <c r="F2543">
        <v>2</v>
      </c>
      <c r="G2543">
        <v>8</v>
      </c>
      <c r="H2543" s="1">
        <v>44837</v>
      </c>
      <c r="I2543" t="s">
        <v>13</v>
      </c>
    </row>
    <row r="2544" spans="1:9" x14ac:dyDescent="0.3">
      <c r="A2544" t="s">
        <v>2685</v>
      </c>
      <c r="B2544" t="s">
        <v>217</v>
      </c>
      <c r="C2544" t="s">
        <v>38</v>
      </c>
      <c r="D2544" t="s">
        <v>125</v>
      </c>
      <c r="E2544">
        <f t="shared" si="39"/>
        <v>7</v>
      </c>
      <c r="F2544">
        <v>5</v>
      </c>
      <c r="G2544">
        <v>35</v>
      </c>
      <c r="H2544" s="1">
        <v>44651</v>
      </c>
      <c r="I2544" t="s">
        <v>17</v>
      </c>
    </row>
    <row r="2545" spans="1:9" x14ac:dyDescent="0.3">
      <c r="A2545" t="s">
        <v>2686</v>
      </c>
      <c r="B2545" t="s">
        <v>397</v>
      </c>
      <c r="C2545" t="s">
        <v>50</v>
      </c>
      <c r="D2545" t="s">
        <v>17678</v>
      </c>
      <c r="E2545">
        <f t="shared" si="39"/>
        <v>7</v>
      </c>
      <c r="F2545">
        <v>4</v>
      </c>
      <c r="G2545">
        <v>28</v>
      </c>
      <c r="H2545" s="1">
        <v>44574</v>
      </c>
      <c r="I2545" t="s">
        <v>17</v>
      </c>
    </row>
    <row r="2546" spans="1:9" x14ac:dyDescent="0.3">
      <c r="A2546" t="s">
        <v>2687</v>
      </c>
      <c r="B2546" t="s">
        <v>35</v>
      </c>
      <c r="C2546" t="s">
        <v>50</v>
      </c>
      <c r="D2546" t="s">
        <v>51</v>
      </c>
      <c r="E2546">
        <f t="shared" si="39"/>
        <v>5</v>
      </c>
      <c r="F2546">
        <v>5</v>
      </c>
      <c r="G2546">
        <v>25</v>
      </c>
      <c r="H2546" s="1">
        <v>45011</v>
      </c>
      <c r="I2546" t="s">
        <v>13</v>
      </c>
    </row>
    <row r="2547" spans="1:9" x14ac:dyDescent="0.3">
      <c r="A2547" t="s">
        <v>2688</v>
      </c>
      <c r="B2547" t="s">
        <v>58</v>
      </c>
      <c r="C2547" t="s">
        <v>11</v>
      </c>
      <c r="D2547" t="s">
        <v>33</v>
      </c>
      <c r="E2547">
        <f t="shared" si="39"/>
        <v>4</v>
      </c>
      <c r="F2547">
        <v>3</v>
      </c>
      <c r="G2547">
        <v>12</v>
      </c>
      <c r="H2547" s="1">
        <v>45158</v>
      </c>
      <c r="I2547" t="s">
        <v>17</v>
      </c>
    </row>
    <row r="2548" spans="1:9" x14ac:dyDescent="0.3">
      <c r="A2548" t="s">
        <v>2689</v>
      </c>
      <c r="B2548" t="s">
        <v>167</v>
      </c>
      <c r="C2548" t="s">
        <v>38</v>
      </c>
      <c r="D2548" t="s">
        <v>74</v>
      </c>
      <c r="E2548">
        <f t="shared" si="39"/>
        <v>6</v>
      </c>
      <c r="F2548">
        <v>3</v>
      </c>
      <c r="G2548">
        <v>18</v>
      </c>
      <c r="H2548" s="1">
        <v>44958</v>
      </c>
      <c r="I2548" t="s">
        <v>28</v>
      </c>
    </row>
    <row r="2549" spans="1:9" x14ac:dyDescent="0.3">
      <c r="A2549" t="s">
        <v>2690</v>
      </c>
      <c r="B2549" t="s">
        <v>240</v>
      </c>
      <c r="C2549" t="s">
        <v>20</v>
      </c>
      <c r="D2549" t="s">
        <v>27</v>
      </c>
      <c r="E2549">
        <f t="shared" si="39"/>
        <v>12</v>
      </c>
      <c r="F2549">
        <v>3</v>
      </c>
      <c r="G2549">
        <v>36</v>
      </c>
      <c r="H2549" s="1">
        <v>44902</v>
      </c>
      <c r="I2549" t="s">
        <v>17</v>
      </c>
    </row>
    <row r="2550" spans="1:9" x14ac:dyDescent="0.3">
      <c r="A2550" t="s">
        <v>2691</v>
      </c>
      <c r="B2550" t="s">
        <v>368</v>
      </c>
      <c r="C2550" t="s">
        <v>20</v>
      </c>
      <c r="D2550" t="s">
        <v>41</v>
      </c>
      <c r="E2550">
        <f t="shared" si="39"/>
        <v>14</v>
      </c>
      <c r="F2550">
        <v>2</v>
      </c>
      <c r="G2550">
        <v>28</v>
      </c>
      <c r="H2550" s="1">
        <v>45275</v>
      </c>
      <c r="I2550" t="s">
        <v>28</v>
      </c>
    </row>
    <row r="2551" spans="1:9" x14ac:dyDescent="0.3">
      <c r="A2551" t="s">
        <v>2692</v>
      </c>
      <c r="B2551" t="s">
        <v>236</v>
      </c>
      <c r="C2551" t="s">
        <v>24</v>
      </c>
      <c r="D2551" t="str" cm="1">
        <f t="array" ref="D2551">IFERROR(INDEX('Lookup table'!$B$2:$B$15, MATCH(1, (TRIM('Lookup table'!$A$2:$A$15)=TRIM(C2551)) * (ROUND('Lookup table'!$C$2:$C$15,2)=ROUND(E2551,2)), 0)), "")</f>
        <v>Water</v>
      </c>
      <c r="E2551">
        <f t="shared" si="39"/>
        <v>1</v>
      </c>
      <c r="F2551">
        <v>5</v>
      </c>
      <c r="G2551">
        <v>5</v>
      </c>
      <c r="H2551" s="1">
        <v>44750</v>
      </c>
      <c r="I2551" t="s">
        <v>13</v>
      </c>
    </row>
    <row r="2552" spans="1:9" x14ac:dyDescent="0.3">
      <c r="A2552" t="s">
        <v>2693</v>
      </c>
      <c r="B2552" t="s">
        <v>326</v>
      </c>
      <c r="C2552" t="s">
        <v>24</v>
      </c>
      <c r="D2552" t="s">
        <v>77</v>
      </c>
      <c r="E2552">
        <f t="shared" si="39"/>
        <v>2.5</v>
      </c>
      <c r="F2552">
        <v>2</v>
      </c>
      <c r="G2552">
        <v>5</v>
      </c>
      <c r="H2552" s="1">
        <v>45111</v>
      </c>
      <c r="I2552" t="s">
        <v>28</v>
      </c>
    </row>
    <row r="2553" spans="1:9" x14ac:dyDescent="0.3">
      <c r="A2553" t="s">
        <v>2694</v>
      </c>
      <c r="B2553" t="s">
        <v>313</v>
      </c>
      <c r="C2553" t="s">
        <v>38</v>
      </c>
      <c r="D2553" t="s">
        <v>107</v>
      </c>
      <c r="E2553">
        <f t="shared" si="39"/>
        <v>4</v>
      </c>
      <c r="F2553">
        <v>3</v>
      </c>
      <c r="G2553">
        <v>12</v>
      </c>
      <c r="H2553" s="1">
        <v>44772</v>
      </c>
      <c r="I2553" t="s">
        <v>28</v>
      </c>
    </row>
    <row r="2554" spans="1:9" x14ac:dyDescent="0.3">
      <c r="A2554" t="s">
        <v>2695</v>
      </c>
      <c r="B2554" t="s">
        <v>88</v>
      </c>
      <c r="C2554" t="s">
        <v>24</v>
      </c>
      <c r="D2554" t="s">
        <v>141</v>
      </c>
      <c r="E2554">
        <f t="shared" si="39"/>
        <v>2.5</v>
      </c>
      <c r="F2554">
        <v>2</v>
      </c>
      <c r="G2554">
        <v>5</v>
      </c>
      <c r="H2554" s="1">
        <v>44613</v>
      </c>
      <c r="I2554" t="s">
        <v>28</v>
      </c>
    </row>
    <row r="2555" spans="1:9" x14ac:dyDescent="0.3">
      <c r="A2555" t="s">
        <v>2696</v>
      </c>
      <c r="B2555" t="s">
        <v>53</v>
      </c>
      <c r="C2555" t="s">
        <v>11</v>
      </c>
      <c r="D2555" t="s">
        <v>79</v>
      </c>
      <c r="E2555">
        <f t="shared" si="39"/>
        <v>5</v>
      </c>
      <c r="F2555">
        <v>2</v>
      </c>
      <c r="G2555">
        <v>10</v>
      </c>
      <c r="H2555" s="1">
        <v>45016</v>
      </c>
      <c r="I2555" t="s">
        <v>28</v>
      </c>
    </row>
    <row r="2556" spans="1:9" x14ac:dyDescent="0.3">
      <c r="A2556" t="s">
        <v>2697</v>
      </c>
      <c r="B2556" t="s">
        <v>287</v>
      </c>
      <c r="C2556" t="s">
        <v>11</v>
      </c>
      <c r="D2556" t="s">
        <v>79</v>
      </c>
      <c r="E2556">
        <f t="shared" si="39"/>
        <v>5</v>
      </c>
      <c r="F2556">
        <v>5</v>
      </c>
      <c r="G2556">
        <v>25</v>
      </c>
      <c r="H2556" s="1">
        <v>44838</v>
      </c>
      <c r="I2556" t="s">
        <v>13</v>
      </c>
    </row>
    <row r="2557" spans="1:9" x14ac:dyDescent="0.3">
      <c r="A2557" t="s">
        <v>2698</v>
      </c>
      <c r="B2557" t="s">
        <v>123</v>
      </c>
      <c r="C2557" t="s">
        <v>11</v>
      </c>
      <c r="D2557" t="s">
        <v>33</v>
      </c>
      <c r="E2557">
        <f t="shared" si="39"/>
        <v>4</v>
      </c>
      <c r="F2557">
        <v>4</v>
      </c>
      <c r="G2557">
        <v>16</v>
      </c>
      <c r="H2557" s="1">
        <v>45142</v>
      </c>
      <c r="I2557" t="s">
        <v>28</v>
      </c>
    </row>
    <row r="2558" spans="1:9" x14ac:dyDescent="0.3">
      <c r="A2558" t="s">
        <v>2699</v>
      </c>
      <c r="B2558" t="s">
        <v>484</v>
      </c>
      <c r="C2558" t="s">
        <v>24</v>
      </c>
      <c r="D2558" t="s">
        <v>56</v>
      </c>
      <c r="E2558">
        <f t="shared" si="39"/>
        <v>3</v>
      </c>
      <c r="F2558">
        <v>5</v>
      </c>
      <c r="G2558">
        <v>15</v>
      </c>
      <c r="H2558" s="1">
        <v>44976</v>
      </c>
      <c r="I2558" t="s">
        <v>13</v>
      </c>
    </row>
    <row r="2559" spans="1:9" x14ac:dyDescent="0.3">
      <c r="A2559" t="s">
        <v>2700</v>
      </c>
      <c r="B2559" t="s">
        <v>298</v>
      </c>
      <c r="C2559" t="s">
        <v>11</v>
      </c>
      <c r="D2559" t="s">
        <v>12</v>
      </c>
      <c r="E2559">
        <f t="shared" si="39"/>
        <v>3</v>
      </c>
      <c r="F2559">
        <v>3</v>
      </c>
      <c r="G2559">
        <v>9</v>
      </c>
      <c r="H2559" s="1">
        <v>45193</v>
      </c>
      <c r="I2559" t="s">
        <v>28</v>
      </c>
    </row>
    <row r="2560" spans="1:9" x14ac:dyDescent="0.3">
      <c r="A2560" t="s">
        <v>2701</v>
      </c>
      <c r="B2560" t="s">
        <v>185</v>
      </c>
      <c r="C2560" t="s">
        <v>50</v>
      </c>
      <c r="D2560" t="s">
        <v>112</v>
      </c>
      <c r="E2560">
        <f t="shared" si="39"/>
        <v>4</v>
      </c>
      <c r="F2560">
        <v>5</v>
      </c>
      <c r="G2560">
        <v>20</v>
      </c>
      <c r="H2560" s="1">
        <v>44578</v>
      </c>
      <c r="I2560" t="s">
        <v>28</v>
      </c>
    </row>
    <row r="2561" spans="1:9" x14ac:dyDescent="0.3">
      <c r="A2561" t="s">
        <v>2702</v>
      </c>
      <c r="B2561" t="s">
        <v>423</v>
      </c>
      <c r="C2561" t="s">
        <v>50</v>
      </c>
      <c r="D2561" t="s">
        <v>112</v>
      </c>
      <c r="E2561">
        <f t="shared" si="39"/>
        <v>4</v>
      </c>
      <c r="F2561">
        <v>3</v>
      </c>
      <c r="G2561">
        <v>12</v>
      </c>
      <c r="H2561" s="1">
        <v>45061</v>
      </c>
      <c r="I2561" t="s">
        <v>17</v>
      </c>
    </row>
    <row r="2562" spans="1:9" x14ac:dyDescent="0.3">
      <c r="A2562" t="s">
        <v>2703</v>
      </c>
      <c r="B2562" t="s">
        <v>413</v>
      </c>
      <c r="C2562" t="s">
        <v>11</v>
      </c>
      <c r="D2562" t="s">
        <v>12</v>
      </c>
      <c r="E2562">
        <f t="shared" si="39"/>
        <v>3</v>
      </c>
      <c r="F2562">
        <v>2</v>
      </c>
      <c r="G2562">
        <v>6</v>
      </c>
      <c r="H2562" s="1">
        <v>44961</v>
      </c>
      <c r="I2562" t="s">
        <v>17</v>
      </c>
    </row>
    <row r="2563" spans="1:9" x14ac:dyDescent="0.3">
      <c r="A2563" t="s">
        <v>2704</v>
      </c>
      <c r="B2563" t="s">
        <v>202</v>
      </c>
      <c r="C2563" t="s">
        <v>20</v>
      </c>
      <c r="D2563" t="str" cm="1">
        <f t="array" ref="D2563">IFERROR(INDEX('Lookup table'!$B$2:$B$15, MATCH(1, (TRIM('Lookup table'!$A$2:$A$15)=TRIM(C2563)) * (ROUND('Lookup table'!$C$2:$C$15,2)=ROUND(E2563,2)), 0)), "")</f>
        <v/>
      </c>
      <c r="E2563" t="str">
        <f t="shared" si="39"/>
        <v/>
      </c>
      <c r="H2563" s="1">
        <v>45018</v>
      </c>
      <c r="I2563" t="s">
        <v>13</v>
      </c>
    </row>
    <row r="2564" spans="1:9" x14ac:dyDescent="0.3">
      <c r="A2564" t="s">
        <v>2705</v>
      </c>
      <c r="B2564" t="s">
        <v>283</v>
      </c>
      <c r="C2564" t="s">
        <v>24</v>
      </c>
      <c r="D2564" t="s">
        <v>168</v>
      </c>
      <c r="E2564">
        <f t="shared" si="39"/>
        <v>1</v>
      </c>
      <c r="F2564">
        <v>2</v>
      </c>
      <c r="G2564">
        <v>2</v>
      </c>
      <c r="H2564" s="1">
        <v>44954</v>
      </c>
      <c r="I2564" t="s">
        <v>28</v>
      </c>
    </row>
    <row r="2565" spans="1:9" x14ac:dyDescent="0.3">
      <c r="A2565" t="s">
        <v>2706</v>
      </c>
      <c r="B2565" t="s">
        <v>225</v>
      </c>
      <c r="C2565" t="s">
        <v>24</v>
      </c>
      <c r="D2565" t="s">
        <v>168</v>
      </c>
      <c r="E2565">
        <f t="shared" si="39"/>
        <v>1</v>
      </c>
      <c r="F2565">
        <v>4</v>
      </c>
      <c r="G2565">
        <v>4</v>
      </c>
      <c r="H2565" s="1">
        <v>44623</v>
      </c>
      <c r="I2565" t="s">
        <v>13</v>
      </c>
    </row>
    <row r="2566" spans="1:9" x14ac:dyDescent="0.3">
      <c r="A2566" t="s">
        <v>2707</v>
      </c>
      <c r="B2566" t="s">
        <v>234</v>
      </c>
      <c r="C2566" t="s">
        <v>20</v>
      </c>
      <c r="D2566" t="s">
        <v>30</v>
      </c>
      <c r="E2566">
        <f t="shared" ref="E2566:E2629" si="40">IF(AND(G2566&lt;&gt;0, F2566&lt;&gt;0), G2566/F2566, "")</f>
        <v>18</v>
      </c>
      <c r="F2566">
        <v>2</v>
      </c>
      <c r="G2566">
        <v>36</v>
      </c>
      <c r="H2566" s="1">
        <v>44774</v>
      </c>
      <c r="I2566" t="s">
        <v>28</v>
      </c>
    </row>
    <row r="2567" spans="1:9" x14ac:dyDescent="0.3">
      <c r="A2567" t="s">
        <v>2708</v>
      </c>
      <c r="B2567" t="s">
        <v>163</v>
      </c>
      <c r="C2567" t="s">
        <v>38</v>
      </c>
      <c r="D2567" t="s">
        <v>121</v>
      </c>
      <c r="E2567">
        <f t="shared" si="40"/>
        <v>5</v>
      </c>
      <c r="F2567">
        <v>5</v>
      </c>
      <c r="G2567">
        <v>25</v>
      </c>
      <c r="H2567" s="1">
        <v>44750</v>
      </c>
      <c r="I2567" t="s">
        <v>28</v>
      </c>
    </row>
    <row r="2568" spans="1:9" x14ac:dyDescent="0.3">
      <c r="A2568" t="s">
        <v>2709</v>
      </c>
      <c r="B2568" t="s">
        <v>83</v>
      </c>
      <c r="C2568" t="s">
        <v>20</v>
      </c>
      <c r="D2568" t="s">
        <v>245</v>
      </c>
      <c r="E2568">
        <f t="shared" si="40"/>
        <v>20</v>
      </c>
      <c r="F2568">
        <v>5</v>
      </c>
      <c r="G2568">
        <v>100</v>
      </c>
      <c r="H2568" s="1">
        <v>44892</v>
      </c>
      <c r="I2568" t="s">
        <v>13</v>
      </c>
    </row>
    <row r="2569" spans="1:9" x14ac:dyDescent="0.3">
      <c r="A2569" t="s">
        <v>2710</v>
      </c>
      <c r="B2569" t="s">
        <v>55</v>
      </c>
      <c r="C2569" t="s">
        <v>50</v>
      </c>
      <c r="D2569" t="s">
        <v>99</v>
      </c>
      <c r="E2569">
        <f t="shared" si="40"/>
        <v>8</v>
      </c>
      <c r="F2569">
        <v>4</v>
      </c>
      <c r="G2569">
        <v>32</v>
      </c>
      <c r="H2569" s="1">
        <v>44652</v>
      </c>
      <c r="I2569" t="s">
        <v>17</v>
      </c>
    </row>
    <row r="2570" spans="1:9" x14ac:dyDescent="0.3">
      <c r="A2570" t="s">
        <v>2711</v>
      </c>
      <c r="B2570" t="s">
        <v>97</v>
      </c>
      <c r="C2570" t="s">
        <v>50</v>
      </c>
      <c r="D2570" t="s">
        <v>112</v>
      </c>
      <c r="E2570">
        <f t="shared" si="40"/>
        <v>4</v>
      </c>
      <c r="F2570">
        <v>2</v>
      </c>
      <c r="G2570">
        <v>8</v>
      </c>
      <c r="H2570" s="1">
        <v>45248</v>
      </c>
      <c r="I2570" t="s">
        <v>28</v>
      </c>
    </row>
    <row r="2571" spans="1:9" x14ac:dyDescent="0.3">
      <c r="A2571" t="s">
        <v>2712</v>
      </c>
      <c r="B2571" t="s">
        <v>111</v>
      </c>
      <c r="C2571" t="s">
        <v>38</v>
      </c>
      <c r="D2571" t="s">
        <v>74</v>
      </c>
      <c r="E2571">
        <f t="shared" si="40"/>
        <v>6</v>
      </c>
      <c r="F2571">
        <v>2</v>
      </c>
      <c r="G2571">
        <v>12</v>
      </c>
      <c r="H2571" s="1">
        <v>45245</v>
      </c>
      <c r="I2571" t="s">
        <v>28</v>
      </c>
    </row>
    <row r="2572" spans="1:9" x14ac:dyDescent="0.3">
      <c r="A2572" t="s">
        <v>2713</v>
      </c>
      <c r="B2572" t="s">
        <v>131</v>
      </c>
      <c r="C2572" t="s">
        <v>38</v>
      </c>
      <c r="D2572" t="s">
        <v>125</v>
      </c>
      <c r="E2572">
        <f t="shared" si="40"/>
        <v>7</v>
      </c>
      <c r="F2572">
        <v>4</v>
      </c>
      <c r="G2572">
        <v>28</v>
      </c>
      <c r="H2572" s="1">
        <v>44754</v>
      </c>
      <c r="I2572" t="s">
        <v>17</v>
      </c>
    </row>
    <row r="2573" spans="1:9" x14ac:dyDescent="0.3">
      <c r="A2573" t="s">
        <v>2714</v>
      </c>
      <c r="B2573" t="s">
        <v>376</v>
      </c>
      <c r="C2573" t="s">
        <v>38</v>
      </c>
      <c r="D2573" t="s">
        <v>43</v>
      </c>
      <c r="E2573">
        <f t="shared" si="40"/>
        <v>6</v>
      </c>
      <c r="F2573">
        <v>5</v>
      </c>
      <c r="G2573">
        <v>30</v>
      </c>
      <c r="H2573" s="1">
        <v>45043</v>
      </c>
      <c r="I2573" t="s">
        <v>28</v>
      </c>
    </row>
    <row r="2574" spans="1:9" x14ac:dyDescent="0.3">
      <c r="A2574" t="s">
        <v>2715</v>
      </c>
      <c r="B2574" t="s">
        <v>101</v>
      </c>
      <c r="C2574" t="s">
        <v>24</v>
      </c>
      <c r="D2574" t="s">
        <v>71</v>
      </c>
      <c r="E2574">
        <f t="shared" si="40"/>
        <v>3</v>
      </c>
      <c r="F2574">
        <v>2</v>
      </c>
      <c r="G2574">
        <v>6</v>
      </c>
      <c r="H2574" s="1">
        <v>44599</v>
      </c>
      <c r="I2574" t="s">
        <v>13</v>
      </c>
    </row>
    <row r="2575" spans="1:9" x14ac:dyDescent="0.3">
      <c r="A2575" t="s">
        <v>2716</v>
      </c>
      <c r="B2575" t="s">
        <v>69</v>
      </c>
      <c r="C2575" t="s">
        <v>38</v>
      </c>
      <c r="D2575" t="s">
        <v>125</v>
      </c>
      <c r="E2575">
        <f t="shared" si="40"/>
        <v>7</v>
      </c>
      <c r="F2575">
        <v>3</v>
      </c>
      <c r="G2575">
        <v>21</v>
      </c>
      <c r="H2575" s="1">
        <v>44645</v>
      </c>
      <c r="I2575" t="s">
        <v>28</v>
      </c>
    </row>
    <row r="2576" spans="1:9" x14ac:dyDescent="0.3">
      <c r="A2576" t="s">
        <v>2717</v>
      </c>
      <c r="B2576" t="s">
        <v>90</v>
      </c>
      <c r="C2576" t="s">
        <v>24</v>
      </c>
      <c r="D2576" t="s">
        <v>77</v>
      </c>
      <c r="E2576">
        <f t="shared" si="40"/>
        <v>2.5</v>
      </c>
      <c r="F2576">
        <v>1</v>
      </c>
      <c r="G2576">
        <v>2.5</v>
      </c>
      <c r="H2576" s="1">
        <v>44793</v>
      </c>
      <c r="I2576" t="s">
        <v>17</v>
      </c>
    </row>
    <row r="2577" spans="1:9" x14ac:dyDescent="0.3">
      <c r="A2577" t="s">
        <v>2718</v>
      </c>
      <c r="B2577" t="s">
        <v>23</v>
      </c>
      <c r="C2577" t="s">
        <v>24</v>
      </c>
      <c r="D2577" t="s">
        <v>77</v>
      </c>
      <c r="E2577">
        <f t="shared" si="40"/>
        <v>2.5</v>
      </c>
      <c r="F2577">
        <v>1</v>
      </c>
      <c r="G2577">
        <v>2.5</v>
      </c>
      <c r="H2577" s="1">
        <v>45219</v>
      </c>
      <c r="I2577" t="s">
        <v>28</v>
      </c>
    </row>
    <row r="2578" spans="1:9" x14ac:dyDescent="0.3">
      <c r="A2578" t="s">
        <v>2719</v>
      </c>
      <c r="B2578" t="s">
        <v>376</v>
      </c>
      <c r="C2578" t="s">
        <v>20</v>
      </c>
      <c r="D2578" t="s">
        <v>245</v>
      </c>
      <c r="E2578">
        <f t="shared" si="40"/>
        <v>20</v>
      </c>
      <c r="F2578">
        <v>5</v>
      </c>
      <c r="G2578">
        <v>100</v>
      </c>
      <c r="H2578" s="1">
        <v>44746</v>
      </c>
      <c r="I2578" t="s">
        <v>28</v>
      </c>
    </row>
    <row r="2579" spans="1:9" x14ac:dyDescent="0.3">
      <c r="A2579" t="s">
        <v>2720</v>
      </c>
      <c r="B2579" t="s">
        <v>188</v>
      </c>
      <c r="C2579" t="s">
        <v>24</v>
      </c>
      <c r="D2579" t="s">
        <v>77</v>
      </c>
      <c r="E2579">
        <f t="shared" si="40"/>
        <v>2.5</v>
      </c>
      <c r="F2579">
        <v>1</v>
      </c>
      <c r="G2579">
        <v>2.5</v>
      </c>
      <c r="H2579" s="1">
        <v>45143</v>
      </c>
      <c r="I2579" t="s">
        <v>17</v>
      </c>
    </row>
    <row r="2580" spans="1:9" x14ac:dyDescent="0.3">
      <c r="A2580" t="s">
        <v>2721</v>
      </c>
      <c r="B2580" t="s">
        <v>181</v>
      </c>
      <c r="C2580" t="s">
        <v>38</v>
      </c>
      <c r="D2580" t="s">
        <v>121</v>
      </c>
      <c r="E2580">
        <f t="shared" si="40"/>
        <v>5</v>
      </c>
      <c r="F2580">
        <v>4</v>
      </c>
      <c r="G2580">
        <v>20</v>
      </c>
      <c r="H2580" s="1">
        <v>44825</v>
      </c>
      <c r="I2580" t="s">
        <v>13</v>
      </c>
    </row>
    <row r="2581" spans="1:9" x14ac:dyDescent="0.3">
      <c r="A2581" t="s">
        <v>2722</v>
      </c>
      <c r="B2581" t="s">
        <v>268</v>
      </c>
      <c r="C2581" t="s">
        <v>11</v>
      </c>
      <c r="D2581" t="s">
        <v>33</v>
      </c>
      <c r="E2581">
        <f t="shared" si="40"/>
        <v>4</v>
      </c>
      <c r="F2581">
        <v>2</v>
      </c>
      <c r="G2581">
        <v>8</v>
      </c>
      <c r="H2581" s="1">
        <v>45171</v>
      </c>
      <c r="I2581" t="s">
        <v>28</v>
      </c>
    </row>
    <row r="2582" spans="1:9" x14ac:dyDescent="0.3">
      <c r="A2582" t="s">
        <v>2723</v>
      </c>
      <c r="B2582" t="s">
        <v>32</v>
      </c>
      <c r="C2582" t="s">
        <v>38</v>
      </c>
      <c r="D2582" t="s">
        <v>121</v>
      </c>
      <c r="E2582">
        <f t="shared" si="40"/>
        <v>5</v>
      </c>
      <c r="F2582">
        <v>1</v>
      </c>
      <c r="G2582">
        <v>5</v>
      </c>
      <c r="H2582" s="1">
        <v>44592</v>
      </c>
      <c r="I2582" t="s">
        <v>28</v>
      </c>
    </row>
    <row r="2583" spans="1:9" x14ac:dyDescent="0.3">
      <c r="A2583" t="s">
        <v>2724</v>
      </c>
      <c r="B2583" t="s">
        <v>192</v>
      </c>
      <c r="C2583" t="s">
        <v>24</v>
      </c>
      <c r="D2583" t="s">
        <v>56</v>
      </c>
      <c r="E2583">
        <f t="shared" si="40"/>
        <v>3</v>
      </c>
      <c r="F2583">
        <v>4</v>
      </c>
      <c r="G2583">
        <v>12</v>
      </c>
      <c r="H2583" s="1">
        <v>45214</v>
      </c>
      <c r="I2583" t="s">
        <v>13</v>
      </c>
    </row>
    <row r="2584" spans="1:9" x14ac:dyDescent="0.3">
      <c r="A2584" t="s">
        <v>2725</v>
      </c>
      <c r="B2584" t="s">
        <v>205</v>
      </c>
      <c r="C2584" t="s">
        <v>11</v>
      </c>
      <c r="D2584" t="s">
        <v>79</v>
      </c>
      <c r="E2584">
        <f t="shared" si="40"/>
        <v>5</v>
      </c>
      <c r="F2584">
        <v>3</v>
      </c>
      <c r="G2584">
        <v>15</v>
      </c>
      <c r="H2584" s="1">
        <v>44885</v>
      </c>
      <c r="I2584" t="s">
        <v>13</v>
      </c>
    </row>
    <row r="2585" spans="1:9" x14ac:dyDescent="0.3">
      <c r="A2585" t="s">
        <v>2726</v>
      </c>
      <c r="B2585" t="s">
        <v>217</v>
      </c>
      <c r="C2585" t="s">
        <v>50</v>
      </c>
      <c r="D2585" t="s">
        <v>17678</v>
      </c>
      <c r="E2585">
        <f t="shared" si="40"/>
        <v>7</v>
      </c>
      <c r="F2585">
        <v>4</v>
      </c>
      <c r="G2585">
        <v>28</v>
      </c>
      <c r="H2585" s="1">
        <v>44588</v>
      </c>
      <c r="I2585" t="s">
        <v>17</v>
      </c>
    </row>
    <row r="2586" spans="1:9" x14ac:dyDescent="0.3">
      <c r="A2586" t="s">
        <v>2727</v>
      </c>
      <c r="B2586" t="s">
        <v>236</v>
      </c>
      <c r="C2586" t="s">
        <v>20</v>
      </c>
      <c r="D2586" t="s">
        <v>27</v>
      </c>
      <c r="E2586">
        <f t="shared" si="40"/>
        <v>12</v>
      </c>
      <c r="F2586">
        <v>2</v>
      </c>
      <c r="G2586">
        <v>24</v>
      </c>
      <c r="H2586" s="1">
        <v>45061</v>
      </c>
      <c r="I2586" t="s">
        <v>13</v>
      </c>
    </row>
    <row r="2587" spans="1:9" x14ac:dyDescent="0.3">
      <c r="A2587" t="s">
        <v>2728</v>
      </c>
      <c r="B2587" t="s">
        <v>92</v>
      </c>
      <c r="C2587" t="s">
        <v>50</v>
      </c>
      <c r="D2587" t="str" cm="1">
        <f t="array" ref="D2587">IFERROR(INDEX('Lookup table'!$B$2:$B$15, MATCH(1, (TRIM('Lookup table'!$A$2:$A$15)=TRIM(C2587)) * (ROUND('Lookup table'!$C$2:$C$15,2)=ROUND(E2587,2)), 0)), "")</f>
        <v>French Fries</v>
      </c>
      <c r="E2587">
        <f t="shared" si="40"/>
        <v>4</v>
      </c>
      <c r="F2587">
        <v>5</v>
      </c>
      <c r="G2587">
        <v>20</v>
      </c>
      <c r="H2587" s="1">
        <v>45255</v>
      </c>
      <c r="I2587" t="s">
        <v>17</v>
      </c>
    </row>
    <row r="2588" spans="1:9" x14ac:dyDescent="0.3">
      <c r="A2588" t="s">
        <v>2729</v>
      </c>
      <c r="B2588" t="s">
        <v>127</v>
      </c>
      <c r="C2588" t="s">
        <v>38</v>
      </c>
      <c r="D2588" t="s">
        <v>43</v>
      </c>
      <c r="E2588">
        <f t="shared" si="40"/>
        <v>6</v>
      </c>
      <c r="F2588">
        <v>2</v>
      </c>
      <c r="G2588">
        <v>12</v>
      </c>
      <c r="H2588" s="1">
        <v>44704</v>
      </c>
      <c r="I2588" t="s">
        <v>28</v>
      </c>
    </row>
    <row r="2589" spans="1:9" x14ac:dyDescent="0.3">
      <c r="A2589" t="s">
        <v>2730</v>
      </c>
      <c r="B2589" t="s">
        <v>232</v>
      </c>
      <c r="C2589" t="s">
        <v>50</v>
      </c>
      <c r="D2589" t="s">
        <v>51</v>
      </c>
      <c r="E2589">
        <f t="shared" si="40"/>
        <v>5</v>
      </c>
      <c r="F2589">
        <v>4</v>
      </c>
      <c r="G2589">
        <v>20</v>
      </c>
      <c r="H2589" s="1">
        <v>45229</v>
      </c>
      <c r="I2589" t="s">
        <v>17</v>
      </c>
    </row>
    <row r="2590" spans="1:9" x14ac:dyDescent="0.3">
      <c r="A2590" t="s">
        <v>2731</v>
      </c>
      <c r="B2590" t="s">
        <v>165</v>
      </c>
      <c r="C2590" t="s">
        <v>11</v>
      </c>
      <c r="D2590" t="s">
        <v>12</v>
      </c>
      <c r="E2590">
        <f t="shared" si="40"/>
        <v>3</v>
      </c>
      <c r="F2590">
        <v>3</v>
      </c>
      <c r="G2590">
        <v>9</v>
      </c>
      <c r="H2590" s="1">
        <v>45253</v>
      </c>
      <c r="I2590" t="s">
        <v>17</v>
      </c>
    </row>
    <row r="2591" spans="1:9" x14ac:dyDescent="0.3">
      <c r="A2591" t="s">
        <v>2732</v>
      </c>
      <c r="B2591" t="s">
        <v>217</v>
      </c>
      <c r="C2591" t="s">
        <v>50</v>
      </c>
      <c r="D2591" t="s">
        <v>207</v>
      </c>
      <c r="E2591">
        <f t="shared" si="40"/>
        <v>10</v>
      </c>
      <c r="F2591">
        <v>4</v>
      </c>
      <c r="G2591">
        <v>40</v>
      </c>
      <c r="H2591" s="1">
        <v>45120</v>
      </c>
      <c r="I2591" t="s">
        <v>13</v>
      </c>
    </row>
    <row r="2592" spans="1:9" x14ac:dyDescent="0.3">
      <c r="A2592" t="s">
        <v>2733</v>
      </c>
      <c r="B2592" t="s">
        <v>109</v>
      </c>
      <c r="C2592" t="s">
        <v>50</v>
      </c>
      <c r="D2592" t="s">
        <v>99</v>
      </c>
      <c r="E2592">
        <f t="shared" si="40"/>
        <v>8</v>
      </c>
      <c r="F2592">
        <v>4</v>
      </c>
      <c r="G2592">
        <v>32</v>
      </c>
      <c r="H2592" s="1">
        <v>45155</v>
      </c>
      <c r="I2592" t="s">
        <v>28</v>
      </c>
    </row>
    <row r="2593" spans="1:9" x14ac:dyDescent="0.3">
      <c r="A2593" t="s">
        <v>2734</v>
      </c>
      <c r="B2593" t="s">
        <v>345</v>
      </c>
      <c r="C2593" t="s">
        <v>24</v>
      </c>
      <c r="D2593" t="s">
        <v>141</v>
      </c>
      <c r="E2593">
        <f t="shared" si="40"/>
        <v>2.5</v>
      </c>
      <c r="F2593">
        <v>4</v>
      </c>
      <c r="G2593">
        <v>10</v>
      </c>
      <c r="H2593" s="1">
        <v>44851</v>
      </c>
    </row>
    <row r="2594" spans="1:9" x14ac:dyDescent="0.3">
      <c r="A2594" t="s">
        <v>2735</v>
      </c>
      <c r="B2594" t="s">
        <v>232</v>
      </c>
      <c r="C2594" t="s">
        <v>50</v>
      </c>
      <c r="D2594" t="s">
        <v>112</v>
      </c>
      <c r="E2594">
        <f t="shared" si="40"/>
        <v>4</v>
      </c>
      <c r="F2594">
        <v>5</v>
      </c>
      <c r="G2594">
        <v>20</v>
      </c>
      <c r="H2594" s="1">
        <v>44914</v>
      </c>
      <c r="I2594" t="s">
        <v>28</v>
      </c>
    </row>
    <row r="2595" spans="1:9" x14ac:dyDescent="0.3">
      <c r="A2595" t="s">
        <v>2736</v>
      </c>
      <c r="B2595" t="s">
        <v>53</v>
      </c>
      <c r="C2595" t="s">
        <v>50</v>
      </c>
      <c r="D2595" t="s">
        <v>112</v>
      </c>
      <c r="E2595">
        <f t="shared" si="40"/>
        <v>4</v>
      </c>
      <c r="F2595">
        <v>3</v>
      </c>
      <c r="G2595">
        <v>12</v>
      </c>
      <c r="H2595" s="1">
        <v>45271</v>
      </c>
      <c r="I2595" t="s">
        <v>13</v>
      </c>
    </row>
    <row r="2596" spans="1:9" x14ac:dyDescent="0.3">
      <c r="A2596" t="s">
        <v>2737</v>
      </c>
      <c r="B2596" t="s">
        <v>123</v>
      </c>
      <c r="C2596" t="s">
        <v>11</v>
      </c>
      <c r="D2596" t="str" cm="1">
        <f t="array" ref="D2596">IFERROR(INDEX('Lookup table'!$B$2:$B$15, MATCH(1, (TRIM('Lookup table'!$A$2:$A$15)=TRIM(C2596)) * (ROUND('Lookup table'!$C$2:$C$15,2)=ROUND(E2596,2)), 0)), "")</f>
        <v/>
      </c>
      <c r="E2596">
        <f t="shared" si="40"/>
        <v>5</v>
      </c>
      <c r="F2596">
        <v>4</v>
      </c>
      <c r="G2596">
        <v>20</v>
      </c>
      <c r="H2596" s="1">
        <v>45259</v>
      </c>
      <c r="I2596" t="s">
        <v>13</v>
      </c>
    </row>
    <row r="2597" spans="1:9" x14ac:dyDescent="0.3">
      <c r="A2597" t="s">
        <v>2738</v>
      </c>
      <c r="B2597" t="s">
        <v>155</v>
      </c>
      <c r="C2597" t="s">
        <v>11</v>
      </c>
      <c r="D2597" t="str" cm="1">
        <f t="array" ref="D2597">IFERROR(INDEX('Lookup table'!$B$2:$B$15, MATCH(1, (TRIM('Lookup table'!$A$2:$A$15)=TRIM(C2597)) * (ROUND('Lookup table'!$C$2:$C$15,2)=ROUND(E2597,2)), 0)), "")</f>
        <v/>
      </c>
      <c r="E2597">
        <f t="shared" si="40"/>
        <v>5</v>
      </c>
      <c r="F2597">
        <v>4</v>
      </c>
      <c r="G2597">
        <v>20</v>
      </c>
      <c r="H2597" s="1">
        <v>45231</v>
      </c>
      <c r="I2597" t="s">
        <v>13</v>
      </c>
    </row>
    <row r="2598" spans="1:9" x14ac:dyDescent="0.3">
      <c r="A2598" t="s">
        <v>2739</v>
      </c>
      <c r="B2598" t="s">
        <v>192</v>
      </c>
      <c r="C2598" t="s">
        <v>24</v>
      </c>
      <c r="D2598" t="str" cm="1">
        <f t="array" ref="D2598">IFERROR(INDEX('Lookup table'!$B$2:$B$15, MATCH(1, (TRIM('Lookup table'!$A$2:$A$15)=TRIM(C2598)) * (ROUND('Lookup table'!$C$2:$C$15,2)=ROUND(E2598,2)), 0)), "")</f>
        <v>Water</v>
      </c>
      <c r="E2598">
        <f t="shared" si="40"/>
        <v>1</v>
      </c>
      <c r="F2598">
        <v>2</v>
      </c>
      <c r="G2598">
        <v>2</v>
      </c>
      <c r="H2598" s="1">
        <v>45055</v>
      </c>
      <c r="I2598" t="s">
        <v>13</v>
      </c>
    </row>
    <row r="2599" spans="1:9" x14ac:dyDescent="0.3">
      <c r="A2599" t="s">
        <v>2740</v>
      </c>
      <c r="B2599" t="s">
        <v>215</v>
      </c>
      <c r="C2599" t="s">
        <v>38</v>
      </c>
      <c r="D2599" t="s">
        <v>125</v>
      </c>
      <c r="E2599">
        <f t="shared" si="40"/>
        <v>7</v>
      </c>
      <c r="F2599">
        <v>1</v>
      </c>
      <c r="G2599">
        <v>7</v>
      </c>
      <c r="H2599" s="1">
        <v>44644</v>
      </c>
      <c r="I2599" t="s">
        <v>17</v>
      </c>
    </row>
    <row r="2600" spans="1:9" x14ac:dyDescent="0.3">
      <c r="A2600" t="s">
        <v>2741</v>
      </c>
      <c r="B2600" t="s">
        <v>145</v>
      </c>
      <c r="C2600" t="s">
        <v>20</v>
      </c>
      <c r="D2600" t="s">
        <v>41</v>
      </c>
      <c r="E2600">
        <f t="shared" si="40"/>
        <v>14</v>
      </c>
      <c r="F2600">
        <v>2</v>
      </c>
      <c r="G2600">
        <v>28</v>
      </c>
      <c r="H2600" s="1">
        <v>45196</v>
      </c>
      <c r="I2600" t="s">
        <v>17</v>
      </c>
    </row>
    <row r="2601" spans="1:9" x14ac:dyDescent="0.3">
      <c r="A2601" t="s">
        <v>2742</v>
      </c>
      <c r="B2601" t="s">
        <v>90</v>
      </c>
      <c r="C2601" t="s">
        <v>20</v>
      </c>
      <c r="D2601" t="s">
        <v>30</v>
      </c>
      <c r="E2601">
        <f t="shared" si="40"/>
        <v>18</v>
      </c>
      <c r="F2601">
        <v>5</v>
      </c>
      <c r="G2601">
        <v>90</v>
      </c>
      <c r="H2601" s="1">
        <v>44828</v>
      </c>
      <c r="I2601" t="s">
        <v>13</v>
      </c>
    </row>
    <row r="2602" spans="1:9" x14ac:dyDescent="0.3">
      <c r="A2602" t="s">
        <v>2743</v>
      </c>
      <c r="B2602" t="s">
        <v>76</v>
      </c>
      <c r="C2602" t="s">
        <v>20</v>
      </c>
      <c r="D2602" t="s">
        <v>21</v>
      </c>
      <c r="E2602">
        <f t="shared" si="40"/>
        <v>15</v>
      </c>
      <c r="F2602">
        <v>4</v>
      </c>
      <c r="G2602">
        <v>60</v>
      </c>
      <c r="H2602" s="1">
        <v>44667</v>
      </c>
      <c r="I2602" t="s">
        <v>28</v>
      </c>
    </row>
    <row r="2603" spans="1:9" x14ac:dyDescent="0.3">
      <c r="A2603" t="s">
        <v>2744</v>
      </c>
      <c r="B2603" t="s">
        <v>192</v>
      </c>
      <c r="C2603" t="s">
        <v>20</v>
      </c>
      <c r="D2603" t="s">
        <v>27</v>
      </c>
      <c r="E2603">
        <f t="shared" si="40"/>
        <v>12</v>
      </c>
      <c r="F2603">
        <v>4</v>
      </c>
      <c r="G2603">
        <v>48</v>
      </c>
      <c r="H2603" s="1">
        <v>44855</v>
      </c>
      <c r="I2603" t="s">
        <v>13</v>
      </c>
    </row>
    <row r="2604" spans="1:9" x14ac:dyDescent="0.3">
      <c r="A2604" t="s">
        <v>2745</v>
      </c>
      <c r="B2604" t="s">
        <v>457</v>
      </c>
      <c r="C2604" t="s">
        <v>11</v>
      </c>
      <c r="D2604" t="s">
        <v>16</v>
      </c>
      <c r="E2604">
        <f t="shared" si="40"/>
        <v>4</v>
      </c>
      <c r="F2604">
        <v>4</v>
      </c>
      <c r="G2604">
        <v>16</v>
      </c>
      <c r="H2604" s="1">
        <v>44692</v>
      </c>
      <c r="I2604" t="s">
        <v>17</v>
      </c>
    </row>
    <row r="2605" spans="1:9" x14ac:dyDescent="0.3">
      <c r="A2605" t="s">
        <v>2746</v>
      </c>
      <c r="B2605" t="s">
        <v>120</v>
      </c>
      <c r="C2605" t="s">
        <v>38</v>
      </c>
      <c r="D2605" t="s">
        <v>125</v>
      </c>
      <c r="E2605">
        <f t="shared" si="40"/>
        <v>7</v>
      </c>
      <c r="F2605">
        <v>3</v>
      </c>
      <c r="G2605">
        <v>21</v>
      </c>
      <c r="H2605" s="1">
        <v>45180</v>
      </c>
      <c r="I2605" t="s">
        <v>13</v>
      </c>
    </row>
    <row r="2606" spans="1:9" x14ac:dyDescent="0.3">
      <c r="A2606" t="s">
        <v>2747</v>
      </c>
      <c r="B2606" t="s">
        <v>55</v>
      </c>
      <c r="C2606" t="s">
        <v>50</v>
      </c>
      <c r="D2606" t="s">
        <v>17678</v>
      </c>
      <c r="E2606">
        <f t="shared" si="40"/>
        <v>7</v>
      </c>
      <c r="F2606">
        <v>1</v>
      </c>
      <c r="G2606">
        <v>7</v>
      </c>
      <c r="H2606" s="1">
        <v>45150</v>
      </c>
      <c r="I2606" t="s">
        <v>17</v>
      </c>
    </row>
    <row r="2607" spans="1:9" x14ac:dyDescent="0.3">
      <c r="A2607" t="s">
        <v>2748</v>
      </c>
      <c r="B2607" t="s">
        <v>145</v>
      </c>
      <c r="C2607" t="s">
        <v>20</v>
      </c>
      <c r="D2607" t="s">
        <v>41</v>
      </c>
      <c r="E2607">
        <f t="shared" si="40"/>
        <v>14</v>
      </c>
      <c r="F2607">
        <v>1</v>
      </c>
      <c r="G2607">
        <v>14</v>
      </c>
      <c r="H2607" s="1">
        <v>44764</v>
      </c>
      <c r="I2607" t="s">
        <v>17</v>
      </c>
    </row>
    <row r="2608" spans="1:9" x14ac:dyDescent="0.3">
      <c r="A2608" t="s">
        <v>2749</v>
      </c>
      <c r="B2608" t="s">
        <v>397</v>
      </c>
      <c r="C2608" t="s">
        <v>38</v>
      </c>
      <c r="D2608" t="s">
        <v>74</v>
      </c>
      <c r="E2608">
        <f t="shared" si="40"/>
        <v>6</v>
      </c>
      <c r="F2608">
        <v>3</v>
      </c>
      <c r="G2608">
        <v>18</v>
      </c>
      <c r="H2608" s="1">
        <v>44804</v>
      </c>
      <c r="I2608" t="s">
        <v>13</v>
      </c>
    </row>
    <row r="2609" spans="1:9" x14ac:dyDescent="0.3">
      <c r="A2609" t="s">
        <v>2750</v>
      </c>
      <c r="B2609" t="s">
        <v>143</v>
      </c>
      <c r="C2609" t="s">
        <v>50</v>
      </c>
      <c r="D2609" t="s">
        <v>17678</v>
      </c>
      <c r="E2609">
        <f t="shared" si="40"/>
        <v>7</v>
      </c>
      <c r="F2609">
        <v>4</v>
      </c>
      <c r="G2609">
        <v>28</v>
      </c>
      <c r="H2609" s="1">
        <v>44857</v>
      </c>
      <c r="I2609" t="s">
        <v>13</v>
      </c>
    </row>
    <row r="2610" spans="1:9" x14ac:dyDescent="0.3">
      <c r="A2610" t="s">
        <v>2751</v>
      </c>
      <c r="B2610" t="s">
        <v>103</v>
      </c>
      <c r="C2610" t="s">
        <v>24</v>
      </c>
      <c r="D2610" t="s">
        <v>71</v>
      </c>
      <c r="E2610">
        <f t="shared" si="40"/>
        <v>3</v>
      </c>
      <c r="F2610">
        <v>3</v>
      </c>
      <c r="G2610">
        <v>9</v>
      </c>
      <c r="H2610" s="1">
        <v>44987</v>
      </c>
      <c r="I2610" t="s">
        <v>13</v>
      </c>
    </row>
    <row r="2611" spans="1:9" x14ac:dyDescent="0.3">
      <c r="A2611" t="s">
        <v>2752</v>
      </c>
      <c r="B2611" t="s">
        <v>176</v>
      </c>
      <c r="C2611" t="s">
        <v>11</v>
      </c>
      <c r="D2611" t="s">
        <v>12</v>
      </c>
      <c r="E2611">
        <f t="shared" si="40"/>
        <v>3</v>
      </c>
      <c r="F2611">
        <v>3</v>
      </c>
      <c r="G2611">
        <v>9</v>
      </c>
      <c r="H2611" s="1">
        <v>45289</v>
      </c>
      <c r="I2611" t="s">
        <v>13</v>
      </c>
    </row>
    <row r="2612" spans="1:9" x14ac:dyDescent="0.3">
      <c r="A2612" t="s">
        <v>2753</v>
      </c>
      <c r="B2612" t="s">
        <v>298</v>
      </c>
      <c r="C2612" t="s">
        <v>20</v>
      </c>
      <c r="D2612" t="s">
        <v>27</v>
      </c>
      <c r="E2612">
        <f t="shared" si="40"/>
        <v>12</v>
      </c>
      <c r="F2612">
        <v>4</v>
      </c>
      <c r="G2612">
        <v>48</v>
      </c>
      <c r="H2612" s="1">
        <v>44745</v>
      </c>
      <c r="I2612" t="s">
        <v>28</v>
      </c>
    </row>
    <row r="2613" spans="1:9" x14ac:dyDescent="0.3">
      <c r="A2613" t="s">
        <v>2754</v>
      </c>
      <c r="B2613" t="s">
        <v>10</v>
      </c>
      <c r="C2613" t="s">
        <v>20</v>
      </c>
      <c r="D2613" t="s">
        <v>21</v>
      </c>
      <c r="E2613">
        <f t="shared" si="40"/>
        <v>15</v>
      </c>
      <c r="F2613">
        <v>2</v>
      </c>
      <c r="G2613">
        <v>30</v>
      </c>
      <c r="H2613" s="1">
        <v>44591</v>
      </c>
      <c r="I2613" t="s">
        <v>13</v>
      </c>
    </row>
    <row r="2614" spans="1:9" x14ac:dyDescent="0.3">
      <c r="A2614" t="s">
        <v>2755</v>
      </c>
      <c r="B2614" t="s">
        <v>181</v>
      </c>
      <c r="C2614" t="s">
        <v>11</v>
      </c>
      <c r="D2614" t="s">
        <v>12</v>
      </c>
      <c r="E2614">
        <f t="shared" si="40"/>
        <v>3</v>
      </c>
      <c r="F2614">
        <v>2</v>
      </c>
      <c r="G2614">
        <v>6</v>
      </c>
      <c r="H2614" s="1">
        <v>44856</v>
      </c>
      <c r="I2614" t="s">
        <v>13</v>
      </c>
    </row>
    <row r="2615" spans="1:9" x14ac:dyDescent="0.3">
      <c r="A2615" t="s">
        <v>2756</v>
      </c>
      <c r="B2615" t="s">
        <v>145</v>
      </c>
      <c r="C2615" t="s">
        <v>38</v>
      </c>
      <c r="D2615" t="s">
        <v>125</v>
      </c>
      <c r="E2615">
        <f t="shared" si="40"/>
        <v>7</v>
      </c>
      <c r="F2615">
        <v>5</v>
      </c>
      <c r="G2615">
        <v>35</v>
      </c>
      <c r="H2615" s="1">
        <v>44853</v>
      </c>
      <c r="I2615" t="s">
        <v>28</v>
      </c>
    </row>
    <row r="2616" spans="1:9" x14ac:dyDescent="0.3">
      <c r="A2616" t="s">
        <v>2757</v>
      </c>
      <c r="B2616" t="s">
        <v>83</v>
      </c>
      <c r="C2616" t="s">
        <v>24</v>
      </c>
      <c r="D2616" t="s">
        <v>168</v>
      </c>
      <c r="E2616">
        <f t="shared" si="40"/>
        <v>1</v>
      </c>
      <c r="F2616">
        <v>3</v>
      </c>
      <c r="G2616">
        <v>3</v>
      </c>
      <c r="H2616" s="1">
        <v>45115</v>
      </c>
      <c r="I2616" t="s">
        <v>13</v>
      </c>
    </row>
    <row r="2617" spans="1:9" x14ac:dyDescent="0.3">
      <c r="A2617" t="s">
        <v>2758</v>
      </c>
      <c r="B2617" t="s">
        <v>92</v>
      </c>
      <c r="C2617" t="s">
        <v>50</v>
      </c>
      <c r="D2617" t="str" cm="1">
        <f t="array" ref="D2617">IFERROR(INDEX('Lookup table'!$B$2:$B$15, MATCH(1, (TRIM('Lookup table'!$A$2:$A$15)=TRIM(C2617)) * (ROUND('Lookup table'!$C$2:$C$15,2)=ROUND(E2617,2)), 0)), "")</f>
        <v/>
      </c>
      <c r="E2617">
        <f t="shared" si="40"/>
        <v>5</v>
      </c>
      <c r="F2617">
        <v>1</v>
      </c>
      <c r="G2617">
        <v>5</v>
      </c>
      <c r="H2617" s="1">
        <v>44918</v>
      </c>
      <c r="I2617" t="s">
        <v>17</v>
      </c>
    </row>
    <row r="2618" spans="1:9" x14ac:dyDescent="0.3">
      <c r="A2618" t="s">
        <v>2759</v>
      </c>
      <c r="B2618" t="s">
        <v>131</v>
      </c>
      <c r="C2618" t="s">
        <v>11</v>
      </c>
      <c r="D2618" t="s">
        <v>79</v>
      </c>
      <c r="E2618">
        <f t="shared" si="40"/>
        <v>5</v>
      </c>
      <c r="F2618">
        <v>4</v>
      </c>
      <c r="G2618">
        <v>20</v>
      </c>
      <c r="H2618" s="1">
        <v>45180</v>
      </c>
      <c r="I2618" t="s">
        <v>13</v>
      </c>
    </row>
    <row r="2619" spans="1:9" x14ac:dyDescent="0.3">
      <c r="A2619" t="s">
        <v>2760</v>
      </c>
      <c r="B2619" t="s">
        <v>138</v>
      </c>
      <c r="C2619" t="s">
        <v>11</v>
      </c>
      <c r="D2619" t="s">
        <v>12</v>
      </c>
      <c r="E2619">
        <f t="shared" si="40"/>
        <v>3</v>
      </c>
      <c r="F2619">
        <v>2</v>
      </c>
      <c r="G2619">
        <v>6</v>
      </c>
      <c r="H2619" s="1">
        <v>44973</v>
      </c>
      <c r="I2619" t="s">
        <v>17</v>
      </c>
    </row>
    <row r="2620" spans="1:9" x14ac:dyDescent="0.3">
      <c r="A2620" t="s">
        <v>2761</v>
      </c>
      <c r="B2620" t="s">
        <v>53</v>
      </c>
      <c r="C2620" t="s">
        <v>24</v>
      </c>
      <c r="D2620" t="s">
        <v>168</v>
      </c>
      <c r="E2620">
        <f t="shared" si="40"/>
        <v>1</v>
      </c>
      <c r="F2620">
        <v>1</v>
      </c>
      <c r="G2620">
        <v>1</v>
      </c>
      <c r="H2620" s="1">
        <v>44575</v>
      </c>
      <c r="I2620" t="s">
        <v>28</v>
      </c>
    </row>
    <row r="2621" spans="1:9" x14ac:dyDescent="0.3">
      <c r="A2621" t="s">
        <v>2762</v>
      </c>
      <c r="B2621" t="s">
        <v>147</v>
      </c>
      <c r="C2621" t="s">
        <v>24</v>
      </c>
      <c r="D2621" t="s">
        <v>141</v>
      </c>
      <c r="E2621">
        <f t="shared" si="40"/>
        <v>2.5</v>
      </c>
      <c r="F2621">
        <v>1</v>
      </c>
      <c r="G2621">
        <v>2.5</v>
      </c>
      <c r="H2621" s="1">
        <v>44806</v>
      </c>
      <c r="I2621" t="s">
        <v>13</v>
      </c>
    </row>
    <row r="2622" spans="1:9" x14ac:dyDescent="0.3">
      <c r="A2622" t="s">
        <v>2763</v>
      </c>
      <c r="B2622" t="s">
        <v>221</v>
      </c>
      <c r="C2622" t="s">
        <v>24</v>
      </c>
      <c r="D2622" t="s">
        <v>77</v>
      </c>
      <c r="E2622">
        <f t="shared" si="40"/>
        <v>2.5</v>
      </c>
      <c r="F2622">
        <v>2</v>
      </c>
      <c r="G2622">
        <v>5</v>
      </c>
      <c r="H2622" s="1">
        <v>44925</v>
      </c>
      <c r="I2622" t="s">
        <v>13</v>
      </c>
    </row>
    <row r="2623" spans="1:9" x14ac:dyDescent="0.3">
      <c r="A2623" t="s">
        <v>2764</v>
      </c>
      <c r="B2623" t="s">
        <v>69</v>
      </c>
      <c r="C2623" t="s">
        <v>24</v>
      </c>
      <c r="D2623" t="s">
        <v>71</v>
      </c>
      <c r="E2623">
        <f t="shared" si="40"/>
        <v>3</v>
      </c>
      <c r="F2623">
        <v>2</v>
      </c>
      <c r="G2623">
        <v>6</v>
      </c>
      <c r="H2623" s="1">
        <v>45047</v>
      </c>
      <c r="I2623" t="s">
        <v>13</v>
      </c>
    </row>
    <row r="2624" spans="1:9" x14ac:dyDescent="0.3">
      <c r="A2624" t="s">
        <v>2765</v>
      </c>
      <c r="B2624" t="s">
        <v>423</v>
      </c>
      <c r="C2624" t="s">
        <v>20</v>
      </c>
      <c r="D2624" t="str" cm="1">
        <f t="array" ref="D2624">IFERROR(INDEX('Lookup table'!$B$2:$B$15, MATCH(1, (TRIM('Lookup table'!$A$2:$A$15)=TRIM(C2624)) * (ROUND('Lookup table'!$C$2:$C$15,2)=ROUND(E2624,2)), 0)), "")</f>
        <v>Pasta Alfredo</v>
      </c>
      <c r="E2624">
        <f t="shared" si="40"/>
        <v>12</v>
      </c>
      <c r="F2624">
        <v>5</v>
      </c>
      <c r="G2624">
        <v>60</v>
      </c>
      <c r="H2624" s="1">
        <v>45227</v>
      </c>
      <c r="I2624" t="s">
        <v>13</v>
      </c>
    </row>
    <row r="2625" spans="1:9" x14ac:dyDescent="0.3">
      <c r="A2625" t="s">
        <v>2766</v>
      </c>
      <c r="B2625" t="s">
        <v>313</v>
      </c>
      <c r="C2625" t="s">
        <v>24</v>
      </c>
      <c r="D2625" t="s">
        <v>141</v>
      </c>
      <c r="E2625">
        <f t="shared" si="40"/>
        <v>2.5</v>
      </c>
      <c r="F2625">
        <v>1</v>
      </c>
      <c r="G2625">
        <v>2.5</v>
      </c>
      <c r="H2625" s="1">
        <v>45154</v>
      </c>
      <c r="I2625" t="s">
        <v>28</v>
      </c>
    </row>
    <row r="2626" spans="1:9" x14ac:dyDescent="0.3">
      <c r="A2626" t="s">
        <v>2767</v>
      </c>
      <c r="B2626" t="s">
        <v>81</v>
      </c>
      <c r="C2626" t="s">
        <v>11</v>
      </c>
      <c r="D2626" t="s">
        <v>12</v>
      </c>
      <c r="E2626">
        <f t="shared" si="40"/>
        <v>3</v>
      </c>
      <c r="F2626">
        <v>3</v>
      </c>
      <c r="G2626">
        <v>9</v>
      </c>
      <c r="H2626" s="1">
        <v>44804</v>
      </c>
      <c r="I2626" t="s">
        <v>17</v>
      </c>
    </row>
    <row r="2627" spans="1:9" x14ac:dyDescent="0.3">
      <c r="A2627" t="s">
        <v>2768</v>
      </c>
      <c r="B2627" t="s">
        <v>345</v>
      </c>
      <c r="C2627" t="s">
        <v>24</v>
      </c>
      <c r="D2627" t="s">
        <v>168</v>
      </c>
      <c r="E2627">
        <f t="shared" si="40"/>
        <v>1</v>
      </c>
      <c r="F2627">
        <v>5</v>
      </c>
      <c r="G2627">
        <v>5</v>
      </c>
      <c r="H2627" s="1">
        <v>44834</v>
      </c>
      <c r="I2627" t="s">
        <v>13</v>
      </c>
    </row>
    <row r="2628" spans="1:9" x14ac:dyDescent="0.3">
      <c r="A2628" t="s">
        <v>2769</v>
      </c>
      <c r="B2628" t="s">
        <v>40</v>
      </c>
      <c r="C2628" t="s">
        <v>11</v>
      </c>
      <c r="D2628" t="s">
        <v>16</v>
      </c>
      <c r="E2628">
        <f t="shared" si="40"/>
        <v>4</v>
      </c>
      <c r="F2628">
        <v>4</v>
      </c>
      <c r="G2628">
        <v>16</v>
      </c>
      <c r="H2628" s="1">
        <v>44764</v>
      </c>
      <c r="I2628" t="s">
        <v>28</v>
      </c>
    </row>
    <row r="2629" spans="1:9" x14ac:dyDescent="0.3">
      <c r="A2629" t="s">
        <v>2770</v>
      </c>
      <c r="B2629" t="s">
        <v>49</v>
      </c>
      <c r="C2629" t="s">
        <v>11</v>
      </c>
      <c r="D2629" t="s">
        <v>16</v>
      </c>
      <c r="E2629">
        <f t="shared" si="40"/>
        <v>4</v>
      </c>
      <c r="F2629">
        <v>4</v>
      </c>
      <c r="G2629">
        <v>16</v>
      </c>
      <c r="H2629" s="1">
        <v>44935</v>
      </c>
      <c r="I2629" t="s">
        <v>17</v>
      </c>
    </row>
    <row r="2630" spans="1:9" x14ac:dyDescent="0.3">
      <c r="A2630" t="s">
        <v>2771</v>
      </c>
      <c r="B2630" t="s">
        <v>194</v>
      </c>
      <c r="C2630" t="s">
        <v>24</v>
      </c>
      <c r="D2630" t="s">
        <v>168</v>
      </c>
      <c r="E2630">
        <f t="shared" ref="E2630:E2693" si="41">IF(AND(G2630&lt;&gt;0, F2630&lt;&gt;0), G2630/F2630, "")</f>
        <v>1</v>
      </c>
      <c r="F2630">
        <v>3</v>
      </c>
      <c r="G2630">
        <v>3</v>
      </c>
      <c r="H2630" s="1">
        <v>45247</v>
      </c>
      <c r="I2630" t="s">
        <v>28</v>
      </c>
    </row>
    <row r="2631" spans="1:9" x14ac:dyDescent="0.3">
      <c r="A2631" t="s">
        <v>2772</v>
      </c>
      <c r="B2631" t="s">
        <v>45</v>
      </c>
      <c r="C2631" t="s">
        <v>24</v>
      </c>
      <c r="D2631" t="s">
        <v>77</v>
      </c>
      <c r="E2631">
        <f t="shared" si="41"/>
        <v>2.5</v>
      </c>
      <c r="F2631">
        <v>5</v>
      </c>
      <c r="G2631">
        <v>12.5</v>
      </c>
      <c r="H2631" s="1">
        <v>44794</v>
      </c>
      <c r="I2631" t="s">
        <v>13</v>
      </c>
    </row>
    <row r="2632" spans="1:9" x14ac:dyDescent="0.3">
      <c r="A2632" t="s">
        <v>2773</v>
      </c>
      <c r="B2632" t="s">
        <v>205</v>
      </c>
      <c r="C2632" t="s">
        <v>20</v>
      </c>
      <c r="D2632" t="s">
        <v>21</v>
      </c>
      <c r="E2632">
        <f t="shared" si="41"/>
        <v>15</v>
      </c>
      <c r="F2632">
        <v>3</v>
      </c>
      <c r="G2632">
        <v>45</v>
      </c>
      <c r="H2632" s="1">
        <v>45018</v>
      </c>
      <c r="I2632" t="s">
        <v>28</v>
      </c>
    </row>
    <row r="2633" spans="1:9" x14ac:dyDescent="0.3">
      <c r="A2633" t="s">
        <v>2774</v>
      </c>
      <c r="B2633" t="s">
        <v>123</v>
      </c>
      <c r="C2633" t="s">
        <v>24</v>
      </c>
      <c r="D2633" t="s">
        <v>168</v>
      </c>
      <c r="E2633">
        <f t="shared" si="41"/>
        <v>1</v>
      </c>
      <c r="F2633">
        <v>4</v>
      </c>
      <c r="G2633">
        <v>4</v>
      </c>
      <c r="H2633" s="1">
        <v>44844</v>
      </c>
      <c r="I2633" t="s">
        <v>13</v>
      </c>
    </row>
    <row r="2634" spans="1:9" x14ac:dyDescent="0.3">
      <c r="A2634" t="s">
        <v>2775</v>
      </c>
      <c r="B2634" t="s">
        <v>73</v>
      </c>
      <c r="C2634" t="s">
        <v>20</v>
      </c>
      <c r="D2634" t="s">
        <v>245</v>
      </c>
      <c r="E2634">
        <f t="shared" si="41"/>
        <v>20</v>
      </c>
      <c r="F2634">
        <v>5</v>
      </c>
      <c r="G2634">
        <v>100</v>
      </c>
      <c r="H2634" s="1">
        <v>44872</v>
      </c>
      <c r="I2634" t="s">
        <v>13</v>
      </c>
    </row>
    <row r="2635" spans="1:9" x14ac:dyDescent="0.3">
      <c r="A2635" t="s">
        <v>2776</v>
      </c>
      <c r="B2635" t="s">
        <v>167</v>
      </c>
      <c r="C2635" t="s">
        <v>50</v>
      </c>
      <c r="D2635" t="s">
        <v>86</v>
      </c>
      <c r="E2635">
        <f t="shared" si="41"/>
        <v>5</v>
      </c>
      <c r="F2635">
        <v>2</v>
      </c>
      <c r="G2635">
        <v>10</v>
      </c>
      <c r="H2635" s="1">
        <v>44933</v>
      </c>
      <c r="I2635" t="s">
        <v>17</v>
      </c>
    </row>
    <row r="2636" spans="1:9" x14ac:dyDescent="0.3">
      <c r="A2636" t="s">
        <v>2777</v>
      </c>
      <c r="B2636" t="s">
        <v>92</v>
      </c>
      <c r="C2636" t="s">
        <v>38</v>
      </c>
      <c r="D2636" t="s">
        <v>107</v>
      </c>
      <c r="E2636">
        <f t="shared" si="41"/>
        <v>4</v>
      </c>
      <c r="F2636">
        <v>4</v>
      </c>
      <c r="G2636">
        <v>16</v>
      </c>
      <c r="H2636" s="1">
        <v>44896</v>
      </c>
      <c r="I2636" t="s">
        <v>13</v>
      </c>
    </row>
    <row r="2637" spans="1:9" x14ac:dyDescent="0.3">
      <c r="A2637" t="s">
        <v>2778</v>
      </c>
      <c r="B2637" t="s">
        <v>97</v>
      </c>
      <c r="C2637" t="s">
        <v>24</v>
      </c>
      <c r="D2637" t="s">
        <v>56</v>
      </c>
      <c r="E2637">
        <f t="shared" si="41"/>
        <v>3</v>
      </c>
      <c r="F2637">
        <v>3</v>
      </c>
      <c r="G2637">
        <v>9</v>
      </c>
      <c r="H2637" s="1">
        <v>44679</v>
      </c>
      <c r="I2637" t="s">
        <v>13</v>
      </c>
    </row>
    <row r="2638" spans="1:9" x14ac:dyDescent="0.3">
      <c r="A2638" t="s">
        <v>2779</v>
      </c>
      <c r="B2638" t="s">
        <v>147</v>
      </c>
      <c r="C2638" t="s">
        <v>50</v>
      </c>
      <c r="D2638" t="s">
        <v>17678</v>
      </c>
      <c r="E2638">
        <f t="shared" si="41"/>
        <v>7</v>
      </c>
      <c r="F2638">
        <v>4</v>
      </c>
      <c r="G2638">
        <v>28</v>
      </c>
      <c r="H2638" s="1">
        <v>44949</v>
      </c>
      <c r="I2638" t="s">
        <v>13</v>
      </c>
    </row>
    <row r="2639" spans="1:9" x14ac:dyDescent="0.3">
      <c r="A2639" t="s">
        <v>2780</v>
      </c>
      <c r="B2639" t="s">
        <v>221</v>
      </c>
      <c r="C2639" t="s">
        <v>50</v>
      </c>
      <c r="D2639" t="s">
        <v>51</v>
      </c>
      <c r="E2639">
        <f t="shared" si="41"/>
        <v>5</v>
      </c>
      <c r="F2639">
        <v>1</v>
      </c>
      <c r="G2639">
        <v>5</v>
      </c>
      <c r="H2639" s="1">
        <v>44947</v>
      </c>
      <c r="I2639" t="s">
        <v>17</v>
      </c>
    </row>
    <row r="2640" spans="1:9" x14ac:dyDescent="0.3">
      <c r="A2640" t="s">
        <v>2781</v>
      </c>
      <c r="B2640" t="s">
        <v>111</v>
      </c>
      <c r="C2640" t="s">
        <v>11</v>
      </c>
      <c r="D2640" t="s">
        <v>230</v>
      </c>
      <c r="E2640">
        <f t="shared" si="41"/>
        <v>5</v>
      </c>
      <c r="F2640">
        <v>5</v>
      </c>
      <c r="G2640">
        <v>25</v>
      </c>
      <c r="H2640" s="1">
        <v>45019</v>
      </c>
      <c r="I2640" t="s">
        <v>17</v>
      </c>
    </row>
    <row r="2641" spans="1:9" x14ac:dyDescent="0.3">
      <c r="A2641" t="s">
        <v>2782</v>
      </c>
      <c r="B2641" t="s">
        <v>147</v>
      </c>
      <c r="C2641" t="s">
        <v>11</v>
      </c>
      <c r="D2641" t="s">
        <v>33</v>
      </c>
      <c r="E2641">
        <f t="shared" si="41"/>
        <v>4</v>
      </c>
      <c r="F2641">
        <v>3</v>
      </c>
      <c r="G2641">
        <v>12</v>
      </c>
      <c r="H2641" s="1">
        <v>44593</v>
      </c>
      <c r="I2641" t="s">
        <v>17</v>
      </c>
    </row>
    <row r="2642" spans="1:9" x14ac:dyDescent="0.3">
      <c r="A2642" t="s">
        <v>2783</v>
      </c>
      <c r="B2642" t="s">
        <v>147</v>
      </c>
      <c r="C2642" t="s">
        <v>38</v>
      </c>
      <c r="D2642" t="s">
        <v>121</v>
      </c>
      <c r="E2642">
        <f t="shared" si="41"/>
        <v>5</v>
      </c>
      <c r="F2642">
        <v>3</v>
      </c>
      <c r="G2642">
        <v>15</v>
      </c>
      <c r="H2642" s="1">
        <v>44991</v>
      </c>
      <c r="I2642" t="s">
        <v>17</v>
      </c>
    </row>
    <row r="2643" spans="1:9" x14ac:dyDescent="0.3">
      <c r="A2643" t="s">
        <v>2784</v>
      </c>
      <c r="B2643" t="s">
        <v>232</v>
      </c>
      <c r="C2643" t="s">
        <v>50</v>
      </c>
      <c r="D2643" t="s">
        <v>112</v>
      </c>
      <c r="E2643">
        <f t="shared" si="41"/>
        <v>4</v>
      </c>
      <c r="F2643">
        <v>2</v>
      </c>
      <c r="G2643">
        <v>8</v>
      </c>
      <c r="H2643" s="1">
        <v>45028</v>
      </c>
      <c r="I2643" t="s">
        <v>13</v>
      </c>
    </row>
    <row r="2644" spans="1:9" x14ac:dyDescent="0.3">
      <c r="A2644" t="s">
        <v>2785</v>
      </c>
      <c r="B2644" t="s">
        <v>221</v>
      </c>
      <c r="C2644" t="s">
        <v>20</v>
      </c>
      <c r="D2644" t="s">
        <v>27</v>
      </c>
      <c r="E2644">
        <f t="shared" si="41"/>
        <v>12</v>
      </c>
      <c r="F2644">
        <v>1</v>
      </c>
      <c r="G2644">
        <v>12</v>
      </c>
      <c r="H2644" s="1">
        <v>44644</v>
      </c>
      <c r="I2644" t="s">
        <v>17</v>
      </c>
    </row>
    <row r="2645" spans="1:9" x14ac:dyDescent="0.3">
      <c r="A2645" t="s">
        <v>2786</v>
      </c>
      <c r="B2645" t="s">
        <v>484</v>
      </c>
      <c r="C2645" t="s">
        <v>50</v>
      </c>
      <c r="D2645" t="s">
        <v>86</v>
      </c>
      <c r="E2645">
        <f t="shared" si="41"/>
        <v>5</v>
      </c>
      <c r="F2645">
        <v>5</v>
      </c>
      <c r="G2645">
        <v>25</v>
      </c>
      <c r="H2645" s="1">
        <v>45004</v>
      </c>
      <c r="I2645" t="s">
        <v>17</v>
      </c>
    </row>
    <row r="2646" spans="1:9" x14ac:dyDescent="0.3">
      <c r="A2646" t="s">
        <v>2787</v>
      </c>
      <c r="B2646" t="s">
        <v>143</v>
      </c>
      <c r="C2646" t="s">
        <v>38</v>
      </c>
      <c r="D2646" t="s">
        <v>107</v>
      </c>
      <c r="E2646">
        <f t="shared" si="41"/>
        <v>4</v>
      </c>
      <c r="F2646">
        <v>5</v>
      </c>
      <c r="G2646">
        <v>20</v>
      </c>
      <c r="H2646" s="1">
        <v>44594</v>
      </c>
      <c r="I2646" t="s">
        <v>17</v>
      </c>
    </row>
    <row r="2647" spans="1:9" x14ac:dyDescent="0.3">
      <c r="A2647" t="s">
        <v>2788</v>
      </c>
      <c r="B2647" t="s">
        <v>378</v>
      </c>
      <c r="C2647" t="s">
        <v>24</v>
      </c>
      <c r="D2647" t="s">
        <v>168</v>
      </c>
      <c r="E2647">
        <f t="shared" si="41"/>
        <v>1</v>
      </c>
      <c r="F2647">
        <v>1</v>
      </c>
      <c r="G2647">
        <v>1</v>
      </c>
      <c r="H2647" s="1">
        <v>45064</v>
      </c>
      <c r="I2647" t="s">
        <v>28</v>
      </c>
    </row>
    <row r="2648" spans="1:9" x14ac:dyDescent="0.3">
      <c r="A2648" t="s">
        <v>2789</v>
      </c>
      <c r="B2648" t="s">
        <v>143</v>
      </c>
      <c r="C2648" t="s">
        <v>24</v>
      </c>
      <c r="D2648" t="s">
        <v>77</v>
      </c>
      <c r="E2648">
        <f t="shared" si="41"/>
        <v>2.5</v>
      </c>
      <c r="F2648">
        <v>2</v>
      </c>
      <c r="G2648">
        <v>5</v>
      </c>
      <c r="H2648" s="1">
        <v>45128</v>
      </c>
      <c r="I2648" t="s">
        <v>28</v>
      </c>
    </row>
    <row r="2649" spans="1:9" x14ac:dyDescent="0.3">
      <c r="A2649" t="s">
        <v>2790</v>
      </c>
      <c r="B2649" t="s">
        <v>37</v>
      </c>
      <c r="C2649" t="s">
        <v>24</v>
      </c>
      <c r="D2649" t="s">
        <v>168</v>
      </c>
      <c r="E2649">
        <f t="shared" si="41"/>
        <v>1</v>
      </c>
      <c r="F2649">
        <v>2</v>
      </c>
      <c r="G2649">
        <v>2</v>
      </c>
      <c r="H2649" s="1">
        <v>44792</v>
      </c>
      <c r="I2649" t="s">
        <v>13</v>
      </c>
    </row>
    <row r="2650" spans="1:9" x14ac:dyDescent="0.3">
      <c r="A2650" t="s">
        <v>2791</v>
      </c>
      <c r="B2650" t="s">
        <v>254</v>
      </c>
      <c r="C2650" t="s">
        <v>20</v>
      </c>
      <c r="D2650" t="s">
        <v>21</v>
      </c>
      <c r="E2650">
        <f t="shared" si="41"/>
        <v>15</v>
      </c>
      <c r="F2650">
        <v>2</v>
      </c>
      <c r="G2650">
        <v>30</v>
      </c>
      <c r="H2650" s="1">
        <v>44634</v>
      </c>
      <c r="I2650" t="s">
        <v>28</v>
      </c>
    </row>
    <row r="2651" spans="1:9" x14ac:dyDescent="0.3">
      <c r="A2651" t="s">
        <v>2792</v>
      </c>
      <c r="B2651" t="s">
        <v>145</v>
      </c>
      <c r="C2651" t="s">
        <v>11</v>
      </c>
      <c r="D2651" t="s">
        <v>16</v>
      </c>
      <c r="E2651">
        <f t="shared" si="41"/>
        <v>4</v>
      </c>
      <c r="F2651">
        <v>3</v>
      </c>
      <c r="G2651">
        <v>12</v>
      </c>
      <c r="H2651" s="1">
        <v>44872</v>
      </c>
      <c r="I2651" t="s">
        <v>28</v>
      </c>
    </row>
    <row r="2652" spans="1:9" x14ac:dyDescent="0.3">
      <c r="A2652" t="s">
        <v>2793</v>
      </c>
      <c r="B2652" t="s">
        <v>47</v>
      </c>
      <c r="C2652" t="s">
        <v>20</v>
      </c>
      <c r="D2652" t="s">
        <v>245</v>
      </c>
      <c r="E2652">
        <f t="shared" si="41"/>
        <v>20</v>
      </c>
      <c r="F2652">
        <v>1</v>
      </c>
      <c r="G2652">
        <v>20</v>
      </c>
      <c r="H2652" s="1">
        <v>45235</v>
      </c>
      <c r="I2652" t="s">
        <v>13</v>
      </c>
    </row>
    <row r="2653" spans="1:9" x14ac:dyDescent="0.3">
      <c r="A2653" t="s">
        <v>2794</v>
      </c>
      <c r="B2653" t="s">
        <v>209</v>
      </c>
      <c r="C2653" t="s">
        <v>20</v>
      </c>
      <c r="D2653" t="s">
        <v>245</v>
      </c>
      <c r="E2653">
        <f t="shared" si="41"/>
        <v>20</v>
      </c>
      <c r="F2653">
        <v>5</v>
      </c>
      <c r="G2653">
        <v>100</v>
      </c>
      <c r="H2653" s="1">
        <v>45116</v>
      </c>
      <c r="I2653" t="s">
        <v>13</v>
      </c>
    </row>
    <row r="2654" spans="1:9" x14ac:dyDescent="0.3">
      <c r="A2654" t="s">
        <v>2795</v>
      </c>
      <c r="B2654" t="s">
        <v>136</v>
      </c>
      <c r="C2654" t="s">
        <v>38</v>
      </c>
      <c r="D2654" t="s">
        <v>74</v>
      </c>
      <c r="E2654">
        <f t="shared" si="41"/>
        <v>6</v>
      </c>
      <c r="F2654">
        <v>5</v>
      </c>
      <c r="G2654">
        <v>30</v>
      </c>
      <c r="H2654" s="1">
        <v>44868</v>
      </c>
      <c r="I2654" t="s">
        <v>13</v>
      </c>
    </row>
    <row r="2655" spans="1:9" x14ac:dyDescent="0.3">
      <c r="A2655" t="s">
        <v>2796</v>
      </c>
      <c r="B2655" t="s">
        <v>326</v>
      </c>
      <c r="C2655" t="s">
        <v>38</v>
      </c>
      <c r="D2655" t="s">
        <v>74</v>
      </c>
      <c r="E2655">
        <f t="shared" si="41"/>
        <v>6</v>
      </c>
      <c r="F2655">
        <v>4</v>
      </c>
      <c r="G2655">
        <v>24</v>
      </c>
      <c r="H2655" s="1">
        <v>44563</v>
      </c>
      <c r="I2655" t="s">
        <v>17</v>
      </c>
    </row>
    <row r="2656" spans="1:9" x14ac:dyDescent="0.3">
      <c r="A2656" t="s">
        <v>2797</v>
      </c>
      <c r="B2656" t="s">
        <v>185</v>
      </c>
      <c r="C2656" t="s">
        <v>50</v>
      </c>
      <c r="D2656" t="s">
        <v>112</v>
      </c>
      <c r="E2656">
        <f t="shared" si="41"/>
        <v>4</v>
      </c>
      <c r="F2656">
        <v>4</v>
      </c>
      <c r="G2656">
        <v>16</v>
      </c>
      <c r="H2656" s="1">
        <v>44577</v>
      </c>
      <c r="I2656" t="s">
        <v>13</v>
      </c>
    </row>
    <row r="2657" spans="1:9" x14ac:dyDescent="0.3">
      <c r="A2657" t="s">
        <v>2798</v>
      </c>
      <c r="B2657" t="s">
        <v>268</v>
      </c>
      <c r="C2657" t="s">
        <v>38</v>
      </c>
      <c r="D2657" t="str" cm="1">
        <f t="array" ref="D2657">IFERROR(INDEX('Lookup table'!$B$2:$B$15, MATCH(1, (TRIM('Lookup table'!$A$2:$A$15)=TRIM(C2657)) * (ROUND('Lookup table'!$C$2:$C$15,2)=ROUND(E2657,2)), 0)), "")</f>
        <v/>
      </c>
      <c r="E2657">
        <f t="shared" si="41"/>
        <v>6</v>
      </c>
      <c r="F2657">
        <v>5</v>
      </c>
      <c r="G2657">
        <v>30</v>
      </c>
      <c r="H2657" s="1">
        <v>44566</v>
      </c>
      <c r="I2657" t="s">
        <v>13</v>
      </c>
    </row>
    <row r="2658" spans="1:9" x14ac:dyDescent="0.3">
      <c r="A2658" t="s">
        <v>2799</v>
      </c>
      <c r="B2658" t="s">
        <v>26</v>
      </c>
      <c r="C2658" t="s">
        <v>20</v>
      </c>
      <c r="D2658" t="s">
        <v>21</v>
      </c>
      <c r="E2658">
        <f t="shared" si="41"/>
        <v>15</v>
      </c>
      <c r="F2658">
        <v>2</v>
      </c>
      <c r="G2658">
        <v>30</v>
      </c>
      <c r="H2658" s="1">
        <v>44671</v>
      </c>
      <c r="I2658" t="s">
        <v>28</v>
      </c>
    </row>
    <row r="2659" spans="1:9" x14ac:dyDescent="0.3">
      <c r="A2659" t="s">
        <v>2800</v>
      </c>
      <c r="B2659" t="s">
        <v>158</v>
      </c>
      <c r="C2659" t="s">
        <v>38</v>
      </c>
      <c r="D2659" t="s">
        <v>74</v>
      </c>
      <c r="E2659">
        <f t="shared" si="41"/>
        <v>6</v>
      </c>
      <c r="F2659">
        <v>3</v>
      </c>
      <c r="G2659">
        <v>18</v>
      </c>
      <c r="H2659" s="1">
        <v>44938</v>
      </c>
      <c r="I2659" t="s">
        <v>28</v>
      </c>
    </row>
    <row r="2660" spans="1:9" x14ac:dyDescent="0.3">
      <c r="A2660" t="s">
        <v>2801</v>
      </c>
      <c r="B2660" t="s">
        <v>283</v>
      </c>
      <c r="C2660" t="s">
        <v>11</v>
      </c>
      <c r="D2660" t="s">
        <v>230</v>
      </c>
      <c r="E2660">
        <f t="shared" si="41"/>
        <v>5</v>
      </c>
      <c r="F2660">
        <v>1</v>
      </c>
      <c r="G2660">
        <v>5</v>
      </c>
      <c r="H2660" s="1">
        <v>45034</v>
      </c>
      <c r="I2660" t="s">
        <v>28</v>
      </c>
    </row>
    <row r="2661" spans="1:9" x14ac:dyDescent="0.3">
      <c r="A2661" t="s">
        <v>2802</v>
      </c>
      <c r="B2661" t="s">
        <v>129</v>
      </c>
      <c r="C2661" t="s">
        <v>50</v>
      </c>
      <c r="D2661" t="s">
        <v>112</v>
      </c>
      <c r="E2661">
        <f t="shared" si="41"/>
        <v>4</v>
      </c>
      <c r="F2661">
        <v>4</v>
      </c>
      <c r="G2661">
        <v>16</v>
      </c>
      <c r="H2661" s="1">
        <v>45161</v>
      </c>
      <c r="I2661" t="s">
        <v>13</v>
      </c>
    </row>
    <row r="2662" spans="1:9" x14ac:dyDescent="0.3">
      <c r="A2662" t="s">
        <v>2803</v>
      </c>
      <c r="B2662" t="s">
        <v>138</v>
      </c>
      <c r="C2662" t="s">
        <v>20</v>
      </c>
      <c r="D2662" t="s">
        <v>27</v>
      </c>
      <c r="E2662">
        <f t="shared" si="41"/>
        <v>12</v>
      </c>
      <c r="F2662">
        <v>2</v>
      </c>
      <c r="G2662">
        <v>24</v>
      </c>
      <c r="H2662" s="1">
        <v>45093</v>
      </c>
      <c r="I2662" t="s">
        <v>17</v>
      </c>
    </row>
    <row r="2663" spans="1:9" x14ac:dyDescent="0.3">
      <c r="A2663" t="s">
        <v>2804</v>
      </c>
      <c r="B2663" t="s">
        <v>111</v>
      </c>
      <c r="C2663" t="s">
        <v>20</v>
      </c>
      <c r="D2663" t="s">
        <v>245</v>
      </c>
      <c r="E2663">
        <f t="shared" si="41"/>
        <v>20</v>
      </c>
      <c r="F2663">
        <v>5</v>
      </c>
      <c r="G2663">
        <v>100</v>
      </c>
      <c r="H2663" s="1">
        <v>45041</v>
      </c>
      <c r="I2663" t="s">
        <v>17</v>
      </c>
    </row>
    <row r="2664" spans="1:9" x14ac:dyDescent="0.3">
      <c r="A2664" t="s">
        <v>2805</v>
      </c>
      <c r="B2664" t="s">
        <v>221</v>
      </c>
      <c r="C2664" t="s">
        <v>20</v>
      </c>
      <c r="D2664" t="s">
        <v>30</v>
      </c>
      <c r="E2664">
        <f t="shared" si="41"/>
        <v>18</v>
      </c>
      <c r="F2664">
        <v>5</v>
      </c>
      <c r="G2664">
        <v>90</v>
      </c>
      <c r="H2664" s="1">
        <v>44798</v>
      </c>
      <c r="I2664" t="s">
        <v>28</v>
      </c>
    </row>
    <row r="2665" spans="1:9" x14ac:dyDescent="0.3">
      <c r="A2665" t="s">
        <v>2806</v>
      </c>
      <c r="B2665" t="s">
        <v>88</v>
      </c>
      <c r="C2665" t="s">
        <v>11</v>
      </c>
      <c r="D2665" t="s">
        <v>12</v>
      </c>
      <c r="E2665">
        <f t="shared" si="41"/>
        <v>3</v>
      </c>
      <c r="F2665">
        <v>4</v>
      </c>
      <c r="G2665">
        <v>12</v>
      </c>
      <c r="H2665" s="1">
        <v>45033</v>
      </c>
      <c r="I2665" t="s">
        <v>28</v>
      </c>
    </row>
    <row r="2666" spans="1:9" x14ac:dyDescent="0.3">
      <c r="A2666" t="s">
        <v>2807</v>
      </c>
      <c r="B2666" t="s">
        <v>97</v>
      </c>
      <c r="C2666" t="s">
        <v>50</v>
      </c>
      <c r="D2666" t="s">
        <v>51</v>
      </c>
      <c r="E2666">
        <f t="shared" si="41"/>
        <v>5</v>
      </c>
      <c r="F2666">
        <v>4</v>
      </c>
      <c r="G2666">
        <v>20</v>
      </c>
      <c r="H2666" s="1">
        <v>45053</v>
      </c>
      <c r="I2666" t="s">
        <v>17</v>
      </c>
    </row>
    <row r="2667" spans="1:9" x14ac:dyDescent="0.3">
      <c r="A2667" t="s">
        <v>2808</v>
      </c>
      <c r="B2667" t="s">
        <v>105</v>
      </c>
      <c r="C2667" t="s">
        <v>20</v>
      </c>
      <c r="D2667" t="s">
        <v>27</v>
      </c>
      <c r="E2667">
        <f t="shared" si="41"/>
        <v>12</v>
      </c>
      <c r="F2667">
        <v>5</v>
      </c>
      <c r="G2667">
        <v>60</v>
      </c>
      <c r="H2667" s="1">
        <v>44757</v>
      </c>
      <c r="I2667" t="s">
        <v>28</v>
      </c>
    </row>
    <row r="2668" spans="1:9" x14ac:dyDescent="0.3">
      <c r="A2668" t="s">
        <v>2809</v>
      </c>
      <c r="B2668" t="s">
        <v>163</v>
      </c>
      <c r="C2668" t="s">
        <v>20</v>
      </c>
      <c r="D2668" t="str" cm="1">
        <f t="array" ref="D2668">IFERROR(INDEX('Lookup table'!$B$2:$B$15, MATCH(1, (TRIM('Lookup table'!$A$2:$A$15)=TRIM(C2668)) * (ROUND('Lookup table'!$C$2:$C$15,2)=ROUND(E2668,2)), 0)), "")</f>
        <v>Grilled Chicken</v>
      </c>
      <c r="E2668">
        <f t="shared" si="41"/>
        <v>15</v>
      </c>
      <c r="F2668">
        <v>2</v>
      </c>
      <c r="G2668">
        <v>30</v>
      </c>
      <c r="H2668" s="1">
        <v>44967</v>
      </c>
      <c r="I2668" t="s">
        <v>13</v>
      </c>
    </row>
    <row r="2669" spans="1:9" x14ac:dyDescent="0.3">
      <c r="A2669" t="s">
        <v>2810</v>
      </c>
      <c r="B2669" t="s">
        <v>152</v>
      </c>
      <c r="C2669" t="s">
        <v>20</v>
      </c>
      <c r="D2669" t="s">
        <v>41</v>
      </c>
      <c r="E2669">
        <f t="shared" si="41"/>
        <v>14</v>
      </c>
      <c r="F2669">
        <v>5</v>
      </c>
      <c r="G2669">
        <v>70</v>
      </c>
      <c r="H2669" s="1">
        <v>44726</v>
      </c>
      <c r="I2669" t="s">
        <v>13</v>
      </c>
    </row>
    <row r="2670" spans="1:9" x14ac:dyDescent="0.3">
      <c r="A2670" t="s">
        <v>2811</v>
      </c>
      <c r="B2670" t="s">
        <v>120</v>
      </c>
      <c r="C2670" t="s">
        <v>20</v>
      </c>
      <c r="D2670" t="s">
        <v>27</v>
      </c>
      <c r="E2670">
        <f t="shared" si="41"/>
        <v>12</v>
      </c>
      <c r="F2670">
        <v>4</v>
      </c>
      <c r="G2670">
        <v>48</v>
      </c>
      <c r="H2670" s="1">
        <v>45200</v>
      </c>
      <c r="I2670" t="s">
        <v>17</v>
      </c>
    </row>
    <row r="2671" spans="1:9" x14ac:dyDescent="0.3">
      <c r="A2671" t="s">
        <v>2812</v>
      </c>
      <c r="B2671" t="s">
        <v>53</v>
      </c>
      <c r="C2671" t="s">
        <v>24</v>
      </c>
      <c r="D2671" t="s">
        <v>168</v>
      </c>
      <c r="E2671">
        <f t="shared" si="41"/>
        <v>1</v>
      </c>
      <c r="F2671">
        <v>2</v>
      </c>
      <c r="G2671">
        <v>2</v>
      </c>
      <c r="H2671" s="1">
        <v>44850</v>
      </c>
      <c r="I2671" t="s">
        <v>13</v>
      </c>
    </row>
    <row r="2672" spans="1:9" x14ac:dyDescent="0.3">
      <c r="A2672" t="s">
        <v>2813</v>
      </c>
      <c r="B2672" t="s">
        <v>413</v>
      </c>
      <c r="C2672" t="s">
        <v>24</v>
      </c>
      <c r="D2672" t="s">
        <v>77</v>
      </c>
      <c r="E2672">
        <f t="shared" si="41"/>
        <v>2.5</v>
      </c>
      <c r="F2672">
        <v>2</v>
      </c>
      <c r="G2672">
        <v>5</v>
      </c>
      <c r="H2672" s="1">
        <v>45079</v>
      </c>
      <c r="I2672" t="s">
        <v>17</v>
      </c>
    </row>
    <row r="2673" spans="1:9" x14ac:dyDescent="0.3">
      <c r="A2673" t="s">
        <v>2814</v>
      </c>
      <c r="B2673" t="s">
        <v>147</v>
      </c>
      <c r="C2673" t="s">
        <v>24</v>
      </c>
      <c r="D2673" t="s">
        <v>56</v>
      </c>
      <c r="E2673">
        <f t="shared" si="41"/>
        <v>3</v>
      </c>
      <c r="F2673">
        <v>2</v>
      </c>
      <c r="G2673">
        <v>6</v>
      </c>
      <c r="H2673" s="1">
        <v>44760</v>
      </c>
      <c r="I2673" t="s">
        <v>28</v>
      </c>
    </row>
    <row r="2674" spans="1:9" x14ac:dyDescent="0.3">
      <c r="A2674" t="s">
        <v>2815</v>
      </c>
      <c r="B2674" t="s">
        <v>55</v>
      </c>
      <c r="C2674" t="s">
        <v>11</v>
      </c>
      <c r="D2674" t="s">
        <v>12</v>
      </c>
      <c r="E2674">
        <f t="shared" si="41"/>
        <v>3</v>
      </c>
      <c r="F2674">
        <v>3</v>
      </c>
      <c r="G2674">
        <v>9</v>
      </c>
      <c r="H2674" s="1">
        <v>44669</v>
      </c>
      <c r="I2674" t="s">
        <v>28</v>
      </c>
    </row>
    <row r="2675" spans="1:9" x14ac:dyDescent="0.3">
      <c r="A2675" t="s">
        <v>2816</v>
      </c>
      <c r="B2675" t="s">
        <v>202</v>
      </c>
      <c r="C2675" t="s">
        <v>20</v>
      </c>
      <c r="D2675" t="str" cm="1">
        <f t="array" ref="D2675">IFERROR(INDEX('Lookup table'!$B$2:$B$15, MATCH(1, (TRIM('Lookup table'!$A$2:$A$15)=TRIM(C2675)) * (ROUND('Lookup table'!$C$2:$C$15,2)=ROUND(E2675,2)), 0)), "")</f>
        <v>Salmon</v>
      </c>
      <c r="E2675">
        <f t="shared" si="41"/>
        <v>18</v>
      </c>
      <c r="F2675">
        <v>4</v>
      </c>
      <c r="G2675">
        <v>72</v>
      </c>
      <c r="H2675" s="1">
        <v>44769</v>
      </c>
    </row>
    <row r="2676" spans="1:9" x14ac:dyDescent="0.3">
      <c r="A2676" t="s">
        <v>2817</v>
      </c>
      <c r="B2676" t="s">
        <v>200</v>
      </c>
      <c r="C2676" t="s">
        <v>24</v>
      </c>
      <c r="D2676" t="s">
        <v>71</v>
      </c>
      <c r="E2676">
        <f t="shared" si="41"/>
        <v>3</v>
      </c>
      <c r="F2676">
        <v>3</v>
      </c>
      <c r="G2676">
        <v>9</v>
      </c>
      <c r="H2676" s="1">
        <v>44994</v>
      </c>
      <c r="I2676" t="s">
        <v>13</v>
      </c>
    </row>
    <row r="2677" spans="1:9" x14ac:dyDescent="0.3">
      <c r="A2677" t="s">
        <v>2818</v>
      </c>
      <c r="B2677" t="s">
        <v>105</v>
      </c>
      <c r="C2677" t="s">
        <v>50</v>
      </c>
      <c r="D2677" t="s">
        <v>86</v>
      </c>
      <c r="E2677">
        <f t="shared" si="41"/>
        <v>5</v>
      </c>
      <c r="F2677">
        <v>5</v>
      </c>
      <c r="G2677">
        <v>25</v>
      </c>
      <c r="H2677" s="1">
        <v>45201</v>
      </c>
      <c r="I2677" t="s">
        <v>28</v>
      </c>
    </row>
    <row r="2678" spans="1:9" x14ac:dyDescent="0.3">
      <c r="A2678" t="s">
        <v>2819</v>
      </c>
      <c r="B2678" t="s">
        <v>194</v>
      </c>
      <c r="C2678" t="s">
        <v>24</v>
      </c>
      <c r="D2678" t="s">
        <v>141</v>
      </c>
      <c r="E2678">
        <f t="shared" si="41"/>
        <v>2.5</v>
      </c>
      <c r="F2678">
        <v>4</v>
      </c>
      <c r="G2678">
        <v>10</v>
      </c>
      <c r="H2678" s="1">
        <v>44902</v>
      </c>
      <c r="I2678" t="s">
        <v>13</v>
      </c>
    </row>
    <row r="2679" spans="1:9" x14ac:dyDescent="0.3">
      <c r="A2679" t="s">
        <v>2820</v>
      </c>
      <c r="B2679" t="s">
        <v>103</v>
      </c>
      <c r="C2679" t="s">
        <v>20</v>
      </c>
      <c r="D2679" t="s">
        <v>27</v>
      </c>
      <c r="E2679">
        <f t="shared" si="41"/>
        <v>12</v>
      </c>
      <c r="F2679">
        <v>2</v>
      </c>
      <c r="G2679">
        <v>24</v>
      </c>
      <c r="H2679" s="1">
        <v>44612</v>
      </c>
      <c r="I2679" t="s">
        <v>17</v>
      </c>
    </row>
    <row r="2680" spans="1:9" x14ac:dyDescent="0.3">
      <c r="A2680" t="s">
        <v>2821</v>
      </c>
      <c r="B2680" t="s">
        <v>234</v>
      </c>
      <c r="C2680" t="s">
        <v>38</v>
      </c>
      <c r="D2680" t="s">
        <v>107</v>
      </c>
      <c r="E2680">
        <f t="shared" si="41"/>
        <v>4</v>
      </c>
      <c r="F2680">
        <v>3</v>
      </c>
      <c r="G2680">
        <v>12</v>
      </c>
      <c r="H2680" s="1">
        <v>45072</v>
      </c>
      <c r="I2680" t="s">
        <v>13</v>
      </c>
    </row>
    <row r="2681" spans="1:9" x14ac:dyDescent="0.3">
      <c r="A2681" t="s">
        <v>2822</v>
      </c>
      <c r="B2681" t="s">
        <v>129</v>
      </c>
      <c r="C2681" t="s">
        <v>20</v>
      </c>
      <c r="D2681" t="s">
        <v>21</v>
      </c>
      <c r="E2681">
        <f t="shared" si="41"/>
        <v>15</v>
      </c>
      <c r="F2681">
        <v>5</v>
      </c>
      <c r="G2681">
        <v>75</v>
      </c>
      <c r="H2681" s="1">
        <v>45065</v>
      </c>
      <c r="I2681" t="s">
        <v>17</v>
      </c>
    </row>
    <row r="2682" spans="1:9" x14ac:dyDescent="0.3">
      <c r="A2682" t="s">
        <v>2823</v>
      </c>
      <c r="B2682" t="s">
        <v>441</v>
      </c>
      <c r="C2682" t="s">
        <v>24</v>
      </c>
      <c r="D2682" t="s">
        <v>168</v>
      </c>
      <c r="E2682">
        <f t="shared" si="41"/>
        <v>1</v>
      </c>
      <c r="F2682">
        <v>2</v>
      </c>
      <c r="G2682">
        <v>2</v>
      </c>
      <c r="H2682" s="1">
        <v>44769</v>
      </c>
      <c r="I2682" t="s">
        <v>28</v>
      </c>
    </row>
    <row r="2683" spans="1:9" x14ac:dyDescent="0.3">
      <c r="A2683" t="s">
        <v>2824</v>
      </c>
      <c r="B2683" t="s">
        <v>111</v>
      </c>
      <c r="C2683" t="s">
        <v>24</v>
      </c>
      <c r="D2683" t="s">
        <v>56</v>
      </c>
      <c r="E2683">
        <f t="shared" si="41"/>
        <v>3</v>
      </c>
      <c r="F2683">
        <v>3</v>
      </c>
      <c r="G2683">
        <v>9</v>
      </c>
      <c r="H2683" s="1">
        <v>44995</v>
      </c>
      <c r="I2683" t="s">
        <v>17</v>
      </c>
    </row>
    <row r="2684" spans="1:9" x14ac:dyDescent="0.3">
      <c r="A2684" t="s">
        <v>2825</v>
      </c>
      <c r="B2684" t="s">
        <v>160</v>
      </c>
      <c r="C2684" t="s">
        <v>38</v>
      </c>
      <c r="D2684" t="str" cm="1">
        <f t="array" ref="D2684">IFERROR(INDEX('Lookup table'!$B$2:$B$15, MATCH(1, (TRIM('Lookup table'!$A$2:$A$15)=TRIM(C2684)) * (ROUND('Lookup table'!$C$2:$C$15,2)=ROUND(E2684,2)), 0)), "")</f>
        <v/>
      </c>
      <c r="E2684">
        <f t="shared" si="41"/>
        <v>6</v>
      </c>
      <c r="F2684">
        <v>4</v>
      </c>
      <c r="G2684">
        <v>24</v>
      </c>
      <c r="H2684" s="1">
        <v>44967</v>
      </c>
    </row>
    <row r="2685" spans="1:9" x14ac:dyDescent="0.3">
      <c r="A2685" t="s">
        <v>2826</v>
      </c>
      <c r="B2685" t="s">
        <v>176</v>
      </c>
      <c r="C2685" t="s">
        <v>20</v>
      </c>
      <c r="D2685" t="s">
        <v>41</v>
      </c>
      <c r="E2685">
        <f t="shared" si="41"/>
        <v>14</v>
      </c>
      <c r="F2685">
        <v>3</v>
      </c>
      <c r="G2685">
        <v>42</v>
      </c>
      <c r="H2685" s="1">
        <v>44772</v>
      </c>
      <c r="I2685" t="s">
        <v>28</v>
      </c>
    </row>
    <row r="2686" spans="1:9" x14ac:dyDescent="0.3">
      <c r="A2686" t="s">
        <v>2827</v>
      </c>
      <c r="B2686" t="s">
        <v>597</v>
      </c>
      <c r="C2686" t="s">
        <v>38</v>
      </c>
      <c r="D2686" t="str" cm="1">
        <f t="array" ref="D2686">IFERROR(INDEX('Lookup table'!$B$2:$B$15, MATCH(1, (TRIM('Lookup table'!$A$2:$A$15)=TRIM(C2686)) * (ROUND('Lookup table'!$C$2:$C$15,2)=ROUND(E2686,2)), 0)), "")</f>
        <v/>
      </c>
      <c r="E2686">
        <f t="shared" si="41"/>
        <v>6</v>
      </c>
      <c r="F2686">
        <v>5</v>
      </c>
      <c r="G2686">
        <v>30</v>
      </c>
      <c r="H2686" s="1">
        <v>44912</v>
      </c>
      <c r="I2686" t="s">
        <v>13</v>
      </c>
    </row>
    <row r="2687" spans="1:9" x14ac:dyDescent="0.3">
      <c r="A2687" t="s">
        <v>2828</v>
      </c>
      <c r="B2687" t="s">
        <v>95</v>
      </c>
      <c r="C2687" t="s">
        <v>38</v>
      </c>
      <c r="D2687" t="s">
        <v>121</v>
      </c>
      <c r="E2687">
        <f t="shared" si="41"/>
        <v>5</v>
      </c>
      <c r="F2687">
        <v>5</v>
      </c>
      <c r="G2687">
        <v>25</v>
      </c>
      <c r="H2687" s="1">
        <v>44689</v>
      </c>
      <c r="I2687" t="s">
        <v>17</v>
      </c>
    </row>
    <row r="2688" spans="1:9" x14ac:dyDescent="0.3">
      <c r="A2688" t="s">
        <v>2829</v>
      </c>
      <c r="B2688" t="s">
        <v>200</v>
      </c>
      <c r="C2688" t="s">
        <v>11</v>
      </c>
      <c r="D2688" t="s">
        <v>33</v>
      </c>
      <c r="E2688">
        <f t="shared" si="41"/>
        <v>4</v>
      </c>
      <c r="F2688">
        <v>5</v>
      </c>
      <c r="G2688">
        <v>20</v>
      </c>
      <c r="H2688" s="1">
        <v>44864</v>
      </c>
      <c r="I2688" t="s">
        <v>13</v>
      </c>
    </row>
    <row r="2689" spans="1:9" x14ac:dyDescent="0.3">
      <c r="A2689" t="s">
        <v>2830</v>
      </c>
      <c r="B2689" t="s">
        <v>26</v>
      </c>
      <c r="C2689" t="s">
        <v>20</v>
      </c>
      <c r="D2689" t="s">
        <v>27</v>
      </c>
      <c r="E2689">
        <f t="shared" si="41"/>
        <v>12</v>
      </c>
      <c r="F2689">
        <v>5</v>
      </c>
      <c r="G2689">
        <v>60</v>
      </c>
      <c r="H2689" s="1">
        <v>45176</v>
      </c>
      <c r="I2689" t="s">
        <v>13</v>
      </c>
    </row>
    <row r="2690" spans="1:9" x14ac:dyDescent="0.3">
      <c r="A2690" t="s">
        <v>2831</v>
      </c>
      <c r="B2690" t="s">
        <v>92</v>
      </c>
      <c r="C2690" t="s">
        <v>24</v>
      </c>
      <c r="D2690" t="s">
        <v>168</v>
      </c>
      <c r="E2690">
        <f t="shared" si="41"/>
        <v>1</v>
      </c>
      <c r="F2690">
        <v>3</v>
      </c>
      <c r="G2690">
        <v>3</v>
      </c>
      <c r="H2690" s="1">
        <v>44919</v>
      </c>
      <c r="I2690" t="s">
        <v>28</v>
      </c>
    </row>
    <row r="2691" spans="1:9" x14ac:dyDescent="0.3">
      <c r="A2691" t="s">
        <v>2832</v>
      </c>
      <c r="B2691" t="s">
        <v>64</v>
      </c>
      <c r="C2691" t="s">
        <v>11</v>
      </c>
      <c r="D2691" t="s">
        <v>12</v>
      </c>
      <c r="E2691">
        <f t="shared" si="41"/>
        <v>3</v>
      </c>
      <c r="F2691">
        <v>3</v>
      </c>
      <c r="G2691">
        <v>9</v>
      </c>
      <c r="H2691" s="1">
        <v>44719</v>
      </c>
      <c r="I2691" t="s">
        <v>17</v>
      </c>
    </row>
    <row r="2692" spans="1:9" x14ac:dyDescent="0.3">
      <c r="A2692" t="s">
        <v>2833</v>
      </c>
      <c r="B2692" t="s">
        <v>23</v>
      </c>
      <c r="C2692" t="s">
        <v>38</v>
      </c>
      <c r="D2692" t="s">
        <v>125</v>
      </c>
      <c r="E2692">
        <f t="shared" si="41"/>
        <v>7</v>
      </c>
      <c r="F2692">
        <v>2</v>
      </c>
      <c r="G2692">
        <v>14</v>
      </c>
      <c r="H2692" s="1">
        <v>44906</v>
      </c>
      <c r="I2692" t="s">
        <v>28</v>
      </c>
    </row>
    <row r="2693" spans="1:9" x14ac:dyDescent="0.3">
      <c r="A2693" t="s">
        <v>2834</v>
      </c>
      <c r="B2693" t="s">
        <v>55</v>
      </c>
      <c r="C2693" t="s">
        <v>11</v>
      </c>
      <c r="D2693" t="s">
        <v>12</v>
      </c>
      <c r="E2693">
        <f t="shared" si="41"/>
        <v>3</v>
      </c>
      <c r="F2693">
        <v>2</v>
      </c>
      <c r="G2693">
        <v>6</v>
      </c>
      <c r="H2693" s="1">
        <v>44823</v>
      </c>
      <c r="I2693" t="s">
        <v>28</v>
      </c>
    </row>
    <row r="2694" spans="1:9" x14ac:dyDescent="0.3">
      <c r="A2694" t="s">
        <v>2835</v>
      </c>
      <c r="B2694" t="s">
        <v>205</v>
      </c>
      <c r="C2694" t="s">
        <v>11</v>
      </c>
      <c r="D2694" t="s">
        <v>16</v>
      </c>
      <c r="E2694">
        <f t="shared" ref="E2694:E2757" si="42">IF(AND(G2694&lt;&gt;0, F2694&lt;&gt;0), G2694/F2694, "")</f>
        <v>4</v>
      </c>
      <c r="F2694">
        <v>1</v>
      </c>
      <c r="G2694">
        <v>4</v>
      </c>
      <c r="H2694" s="1">
        <v>44854</v>
      </c>
      <c r="I2694" t="s">
        <v>28</v>
      </c>
    </row>
    <row r="2695" spans="1:9" x14ac:dyDescent="0.3">
      <c r="A2695" t="s">
        <v>2836</v>
      </c>
      <c r="B2695" t="s">
        <v>167</v>
      </c>
      <c r="C2695" t="s">
        <v>24</v>
      </c>
      <c r="D2695" t="s">
        <v>71</v>
      </c>
      <c r="E2695">
        <f t="shared" si="42"/>
        <v>3</v>
      </c>
      <c r="F2695">
        <v>2</v>
      </c>
      <c r="G2695">
        <v>6</v>
      </c>
      <c r="H2695" s="1">
        <v>44686</v>
      </c>
      <c r="I2695" t="s">
        <v>13</v>
      </c>
    </row>
    <row r="2696" spans="1:9" x14ac:dyDescent="0.3">
      <c r="A2696" t="s">
        <v>2837</v>
      </c>
      <c r="B2696" t="s">
        <v>23</v>
      </c>
      <c r="C2696" t="s">
        <v>50</v>
      </c>
      <c r="D2696" t="s">
        <v>112</v>
      </c>
      <c r="E2696">
        <f t="shared" si="42"/>
        <v>4</v>
      </c>
      <c r="F2696">
        <v>5</v>
      </c>
      <c r="G2696">
        <v>20</v>
      </c>
      <c r="H2696" s="1">
        <v>45079</v>
      </c>
      <c r="I2696" t="s">
        <v>13</v>
      </c>
    </row>
    <row r="2697" spans="1:9" x14ac:dyDescent="0.3">
      <c r="A2697" t="s">
        <v>2838</v>
      </c>
      <c r="B2697" t="s">
        <v>196</v>
      </c>
      <c r="C2697" t="s">
        <v>38</v>
      </c>
      <c r="D2697" t="s">
        <v>74</v>
      </c>
      <c r="E2697">
        <f t="shared" si="42"/>
        <v>6</v>
      </c>
      <c r="F2697">
        <v>3</v>
      </c>
      <c r="G2697">
        <v>18</v>
      </c>
      <c r="H2697" s="1">
        <v>44900</v>
      </c>
      <c r="I2697" t="s">
        <v>28</v>
      </c>
    </row>
    <row r="2698" spans="1:9" x14ac:dyDescent="0.3">
      <c r="A2698" t="s">
        <v>2839</v>
      </c>
      <c r="B2698" t="s">
        <v>62</v>
      </c>
      <c r="C2698" t="s">
        <v>20</v>
      </c>
      <c r="D2698" t="s">
        <v>21</v>
      </c>
      <c r="E2698">
        <f t="shared" si="42"/>
        <v>15</v>
      </c>
      <c r="F2698">
        <v>1</v>
      </c>
      <c r="G2698">
        <v>15</v>
      </c>
      <c r="H2698" s="1">
        <v>44748</v>
      </c>
      <c r="I2698" t="s">
        <v>28</v>
      </c>
    </row>
    <row r="2699" spans="1:9" x14ac:dyDescent="0.3">
      <c r="A2699" t="s">
        <v>2840</v>
      </c>
      <c r="B2699" t="s">
        <v>81</v>
      </c>
      <c r="C2699" t="s">
        <v>20</v>
      </c>
      <c r="D2699" t="s">
        <v>30</v>
      </c>
      <c r="E2699">
        <f t="shared" si="42"/>
        <v>18</v>
      </c>
      <c r="F2699">
        <v>1</v>
      </c>
      <c r="G2699">
        <v>18</v>
      </c>
      <c r="H2699" s="1">
        <v>44646</v>
      </c>
    </row>
    <row r="2700" spans="1:9" x14ac:dyDescent="0.3">
      <c r="A2700" t="s">
        <v>2841</v>
      </c>
      <c r="B2700" t="s">
        <v>147</v>
      </c>
      <c r="C2700" t="s">
        <v>20</v>
      </c>
      <c r="D2700" t="str" cm="1">
        <f t="array" ref="D2700">IFERROR(INDEX('Lookup table'!$B$2:$B$15, MATCH(1, (TRIM('Lookup table'!$A$2:$A$15)=TRIM(C2700)) * (ROUND('Lookup table'!$C$2:$C$15,2)=ROUND(E2700,2)), 0)), "")</f>
        <v>Vegetarian Platter</v>
      </c>
      <c r="E2700">
        <f t="shared" si="42"/>
        <v>14</v>
      </c>
      <c r="F2700">
        <v>5</v>
      </c>
      <c r="G2700">
        <v>70</v>
      </c>
      <c r="H2700" s="1">
        <v>44905</v>
      </c>
      <c r="I2700" t="s">
        <v>17</v>
      </c>
    </row>
    <row r="2701" spans="1:9" x14ac:dyDescent="0.3">
      <c r="A2701" t="s">
        <v>2842</v>
      </c>
      <c r="B2701" t="s">
        <v>136</v>
      </c>
      <c r="C2701" t="s">
        <v>50</v>
      </c>
      <c r="D2701" t="s">
        <v>17678</v>
      </c>
      <c r="E2701">
        <f t="shared" si="42"/>
        <v>7</v>
      </c>
      <c r="F2701">
        <v>1</v>
      </c>
      <c r="G2701">
        <v>7</v>
      </c>
      <c r="H2701" s="1">
        <v>44774</v>
      </c>
      <c r="I2701" t="s">
        <v>17</v>
      </c>
    </row>
    <row r="2702" spans="1:9" x14ac:dyDescent="0.3">
      <c r="A2702" t="s">
        <v>2843</v>
      </c>
      <c r="B2702" t="s">
        <v>60</v>
      </c>
      <c r="C2702" t="s">
        <v>50</v>
      </c>
      <c r="D2702" t="s">
        <v>112</v>
      </c>
      <c r="E2702">
        <f t="shared" si="42"/>
        <v>4</v>
      </c>
      <c r="F2702">
        <v>3</v>
      </c>
      <c r="G2702">
        <v>12</v>
      </c>
      <c r="H2702" s="1">
        <v>45200</v>
      </c>
      <c r="I2702" t="s">
        <v>13</v>
      </c>
    </row>
    <row r="2703" spans="1:9" x14ac:dyDescent="0.3">
      <c r="A2703" t="s">
        <v>2844</v>
      </c>
      <c r="B2703" t="s">
        <v>136</v>
      </c>
      <c r="C2703" t="s">
        <v>38</v>
      </c>
      <c r="D2703" t="str" cm="1">
        <f t="array" ref="D2703">IFERROR(INDEX('Lookup table'!$B$2:$B$15, MATCH(1, (TRIM('Lookup table'!$A$2:$A$15)=TRIM(C2703)) * (ROUND('Lookup table'!$C$2:$C$15,2)=ROUND(E2703,2)), 0)), "")</f>
        <v>Fruit Salad</v>
      </c>
      <c r="E2703">
        <f t="shared" si="42"/>
        <v>4</v>
      </c>
      <c r="F2703">
        <v>5</v>
      </c>
      <c r="G2703">
        <v>20</v>
      </c>
      <c r="H2703" s="1">
        <v>44724</v>
      </c>
    </row>
    <row r="2704" spans="1:9" x14ac:dyDescent="0.3">
      <c r="A2704" t="s">
        <v>2845</v>
      </c>
      <c r="B2704" t="s">
        <v>47</v>
      </c>
      <c r="C2704" t="s">
        <v>11</v>
      </c>
      <c r="D2704" t="str" cm="1">
        <f t="array" ref="D2704">IFERROR(INDEX('Lookup table'!$B$2:$B$15, MATCH(1, (TRIM('Lookup table'!$A$2:$A$15)=TRIM(C2704)) * (ROUND('Lookup table'!$C$2:$C$15,2)=ROUND(E2704,2)), 0)), "")</f>
        <v/>
      </c>
      <c r="E2704">
        <f t="shared" si="42"/>
        <v>4</v>
      </c>
      <c r="F2704">
        <v>3</v>
      </c>
      <c r="G2704">
        <v>12</v>
      </c>
      <c r="H2704" s="1">
        <v>45160</v>
      </c>
      <c r="I2704" t="s">
        <v>28</v>
      </c>
    </row>
    <row r="2705" spans="1:9" x14ac:dyDescent="0.3">
      <c r="A2705" t="s">
        <v>2846</v>
      </c>
      <c r="B2705" t="s">
        <v>152</v>
      </c>
      <c r="C2705" t="s">
        <v>24</v>
      </c>
      <c r="D2705" t="s">
        <v>168</v>
      </c>
      <c r="E2705">
        <f t="shared" si="42"/>
        <v>1</v>
      </c>
      <c r="F2705">
        <v>1</v>
      </c>
      <c r="G2705">
        <v>1</v>
      </c>
      <c r="H2705" s="1">
        <v>45170</v>
      </c>
      <c r="I2705" t="s">
        <v>28</v>
      </c>
    </row>
    <row r="2706" spans="1:9" x14ac:dyDescent="0.3">
      <c r="A2706" t="s">
        <v>2847</v>
      </c>
      <c r="B2706" t="s">
        <v>134</v>
      </c>
      <c r="C2706" t="s">
        <v>24</v>
      </c>
      <c r="D2706" t="s">
        <v>56</v>
      </c>
      <c r="E2706">
        <f t="shared" si="42"/>
        <v>3</v>
      </c>
      <c r="F2706">
        <v>3</v>
      </c>
      <c r="G2706">
        <v>9</v>
      </c>
      <c r="H2706" s="1">
        <v>45290</v>
      </c>
      <c r="I2706" t="s">
        <v>17</v>
      </c>
    </row>
    <row r="2707" spans="1:9" x14ac:dyDescent="0.3">
      <c r="A2707" t="s">
        <v>2848</v>
      </c>
      <c r="B2707" t="s">
        <v>32</v>
      </c>
      <c r="C2707" t="s">
        <v>11</v>
      </c>
      <c r="D2707" t="s">
        <v>230</v>
      </c>
      <c r="E2707">
        <f t="shared" si="42"/>
        <v>5</v>
      </c>
      <c r="F2707">
        <v>1</v>
      </c>
      <c r="G2707">
        <v>5</v>
      </c>
      <c r="H2707" s="1">
        <v>44989</v>
      </c>
      <c r="I2707" t="s">
        <v>17</v>
      </c>
    </row>
    <row r="2708" spans="1:9" x14ac:dyDescent="0.3">
      <c r="A2708" t="s">
        <v>2849</v>
      </c>
      <c r="B2708" t="s">
        <v>397</v>
      </c>
      <c r="C2708" t="s">
        <v>20</v>
      </c>
      <c r="D2708" t="s">
        <v>27</v>
      </c>
      <c r="E2708">
        <f t="shared" si="42"/>
        <v>12</v>
      </c>
      <c r="F2708">
        <v>1</v>
      </c>
      <c r="G2708">
        <v>12</v>
      </c>
      <c r="H2708" s="1">
        <v>44904</v>
      </c>
      <c r="I2708" t="s">
        <v>28</v>
      </c>
    </row>
    <row r="2709" spans="1:9" x14ac:dyDescent="0.3">
      <c r="A2709" t="s">
        <v>2850</v>
      </c>
      <c r="B2709" t="s">
        <v>129</v>
      </c>
      <c r="C2709" t="s">
        <v>11</v>
      </c>
      <c r="D2709" t="s">
        <v>79</v>
      </c>
      <c r="E2709">
        <f t="shared" si="42"/>
        <v>5</v>
      </c>
      <c r="F2709">
        <v>2</v>
      </c>
      <c r="G2709">
        <v>10</v>
      </c>
      <c r="H2709" s="1">
        <v>44904</v>
      </c>
      <c r="I2709" t="s">
        <v>13</v>
      </c>
    </row>
    <row r="2710" spans="1:9" x14ac:dyDescent="0.3">
      <c r="A2710" t="s">
        <v>2851</v>
      </c>
      <c r="B2710" t="s">
        <v>287</v>
      </c>
      <c r="C2710" t="s">
        <v>24</v>
      </c>
      <c r="D2710" t="str" cm="1">
        <f t="array" ref="D2710">IFERROR(INDEX('Lookup table'!$B$2:$B$15, MATCH(1, (TRIM('Lookup table'!$A$2:$A$15)=TRIM(C2710)) * (ROUND('Lookup table'!$C$2:$C$15,2)=ROUND(E2710,2)), 0)), "")</f>
        <v/>
      </c>
      <c r="E2710">
        <f t="shared" si="42"/>
        <v>2.5</v>
      </c>
      <c r="F2710">
        <v>1</v>
      </c>
      <c r="G2710">
        <v>2.5</v>
      </c>
      <c r="H2710" s="1">
        <v>44944</v>
      </c>
      <c r="I2710" t="s">
        <v>13</v>
      </c>
    </row>
    <row r="2711" spans="1:9" x14ac:dyDescent="0.3">
      <c r="A2711" t="s">
        <v>2852</v>
      </c>
      <c r="B2711" t="s">
        <v>413</v>
      </c>
      <c r="C2711" t="s">
        <v>20</v>
      </c>
      <c r="D2711" t="s">
        <v>245</v>
      </c>
      <c r="E2711">
        <f t="shared" si="42"/>
        <v>20</v>
      </c>
      <c r="F2711">
        <v>2</v>
      </c>
      <c r="G2711">
        <v>40</v>
      </c>
      <c r="H2711" s="1">
        <v>45064</v>
      </c>
      <c r="I2711" t="s">
        <v>28</v>
      </c>
    </row>
    <row r="2712" spans="1:9" x14ac:dyDescent="0.3">
      <c r="A2712" t="s">
        <v>2853</v>
      </c>
      <c r="B2712" t="s">
        <v>92</v>
      </c>
      <c r="C2712" t="s">
        <v>11</v>
      </c>
      <c r="D2712" t="s">
        <v>33</v>
      </c>
      <c r="E2712">
        <f t="shared" si="42"/>
        <v>4</v>
      </c>
      <c r="F2712">
        <v>1</v>
      </c>
      <c r="G2712">
        <v>4</v>
      </c>
      <c r="H2712" s="1">
        <v>45195</v>
      </c>
      <c r="I2712" t="s">
        <v>17</v>
      </c>
    </row>
    <row r="2713" spans="1:9" x14ac:dyDescent="0.3">
      <c r="A2713" t="s">
        <v>2854</v>
      </c>
      <c r="B2713" t="s">
        <v>45</v>
      </c>
      <c r="C2713" t="s">
        <v>50</v>
      </c>
      <c r="D2713" t="s">
        <v>51</v>
      </c>
      <c r="E2713">
        <f t="shared" si="42"/>
        <v>5</v>
      </c>
      <c r="F2713">
        <v>5</v>
      </c>
      <c r="G2713">
        <v>25</v>
      </c>
      <c r="H2713" s="1">
        <v>44906</v>
      </c>
    </row>
    <row r="2714" spans="1:9" x14ac:dyDescent="0.3">
      <c r="A2714" t="s">
        <v>2855</v>
      </c>
      <c r="B2714" t="s">
        <v>83</v>
      </c>
      <c r="C2714" t="s">
        <v>24</v>
      </c>
      <c r="D2714" t="s">
        <v>71</v>
      </c>
      <c r="E2714">
        <f t="shared" si="42"/>
        <v>3</v>
      </c>
      <c r="F2714">
        <v>4</v>
      </c>
      <c r="G2714">
        <v>12</v>
      </c>
      <c r="H2714" s="1">
        <v>45186</v>
      </c>
      <c r="I2714" t="s">
        <v>17</v>
      </c>
    </row>
    <row r="2715" spans="1:9" x14ac:dyDescent="0.3">
      <c r="A2715" t="s">
        <v>2856</v>
      </c>
      <c r="B2715" t="s">
        <v>73</v>
      </c>
      <c r="C2715" t="s">
        <v>11</v>
      </c>
      <c r="D2715" t="s">
        <v>230</v>
      </c>
      <c r="E2715">
        <f t="shared" si="42"/>
        <v>5</v>
      </c>
      <c r="F2715">
        <v>3</v>
      </c>
      <c r="G2715">
        <v>15</v>
      </c>
      <c r="H2715" s="1">
        <v>45223</v>
      </c>
      <c r="I2715" t="s">
        <v>28</v>
      </c>
    </row>
    <row r="2716" spans="1:9" x14ac:dyDescent="0.3">
      <c r="A2716" t="s">
        <v>2857</v>
      </c>
      <c r="B2716" t="s">
        <v>101</v>
      </c>
      <c r="C2716" t="s">
        <v>50</v>
      </c>
      <c r="D2716" t="s">
        <v>51</v>
      </c>
      <c r="E2716">
        <f t="shared" si="42"/>
        <v>5</v>
      </c>
      <c r="F2716">
        <v>1</v>
      </c>
      <c r="G2716">
        <v>5</v>
      </c>
      <c r="H2716" s="1">
        <v>44574</v>
      </c>
      <c r="I2716" t="s">
        <v>17</v>
      </c>
    </row>
    <row r="2717" spans="1:9" x14ac:dyDescent="0.3">
      <c r="A2717" t="s">
        <v>2858</v>
      </c>
      <c r="B2717" t="s">
        <v>32</v>
      </c>
      <c r="C2717" t="s">
        <v>11</v>
      </c>
      <c r="D2717" t="s">
        <v>230</v>
      </c>
      <c r="E2717">
        <f t="shared" si="42"/>
        <v>5</v>
      </c>
      <c r="F2717">
        <v>2</v>
      </c>
      <c r="G2717">
        <v>10</v>
      </c>
      <c r="H2717" s="1">
        <v>44617</v>
      </c>
      <c r="I2717" t="s">
        <v>13</v>
      </c>
    </row>
    <row r="2718" spans="1:9" x14ac:dyDescent="0.3">
      <c r="A2718" t="s">
        <v>2859</v>
      </c>
      <c r="B2718" t="s">
        <v>397</v>
      </c>
      <c r="C2718" t="s">
        <v>11</v>
      </c>
      <c r="D2718" t="s">
        <v>79</v>
      </c>
      <c r="E2718">
        <f t="shared" si="42"/>
        <v>5</v>
      </c>
      <c r="F2718">
        <v>5</v>
      </c>
      <c r="G2718">
        <v>25</v>
      </c>
      <c r="H2718" s="1">
        <v>44923</v>
      </c>
      <c r="I2718" t="s">
        <v>17</v>
      </c>
    </row>
    <row r="2719" spans="1:9" x14ac:dyDescent="0.3">
      <c r="A2719" t="s">
        <v>2860</v>
      </c>
      <c r="B2719" t="s">
        <v>283</v>
      </c>
      <c r="C2719" t="s">
        <v>38</v>
      </c>
      <c r="D2719" t="s">
        <v>125</v>
      </c>
      <c r="E2719">
        <f t="shared" si="42"/>
        <v>7</v>
      </c>
      <c r="F2719">
        <v>2</v>
      </c>
      <c r="G2719">
        <v>14</v>
      </c>
      <c r="H2719" s="1">
        <v>44689</v>
      </c>
      <c r="I2719" t="s">
        <v>17</v>
      </c>
    </row>
    <row r="2720" spans="1:9" x14ac:dyDescent="0.3">
      <c r="A2720" t="s">
        <v>2861</v>
      </c>
      <c r="B2720" t="s">
        <v>123</v>
      </c>
      <c r="C2720" t="s">
        <v>50</v>
      </c>
      <c r="D2720" t="s">
        <v>17678</v>
      </c>
      <c r="E2720">
        <f t="shared" si="42"/>
        <v>7</v>
      </c>
      <c r="F2720">
        <v>2</v>
      </c>
      <c r="G2720">
        <v>14</v>
      </c>
      <c r="H2720" s="1">
        <v>44973</v>
      </c>
      <c r="I2720" t="s">
        <v>17</v>
      </c>
    </row>
    <row r="2721" spans="1:9" x14ac:dyDescent="0.3">
      <c r="A2721" t="s">
        <v>2862</v>
      </c>
      <c r="B2721" t="s">
        <v>219</v>
      </c>
      <c r="C2721" t="s">
        <v>38</v>
      </c>
      <c r="D2721" t="s">
        <v>107</v>
      </c>
      <c r="E2721">
        <f t="shared" si="42"/>
        <v>4</v>
      </c>
      <c r="F2721">
        <v>5</v>
      </c>
      <c r="G2721">
        <v>20</v>
      </c>
      <c r="H2721" s="1">
        <v>45085</v>
      </c>
      <c r="I2721" t="s">
        <v>28</v>
      </c>
    </row>
    <row r="2722" spans="1:9" x14ac:dyDescent="0.3">
      <c r="A2722" t="s">
        <v>2863</v>
      </c>
      <c r="B2722" t="s">
        <v>114</v>
      </c>
      <c r="C2722" t="s">
        <v>50</v>
      </c>
      <c r="D2722" t="s">
        <v>86</v>
      </c>
      <c r="E2722">
        <f t="shared" si="42"/>
        <v>5</v>
      </c>
      <c r="F2722">
        <v>2</v>
      </c>
      <c r="G2722">
        <v>10</v>
      </c>
      <c r="H2722" s="1">
        <v>44700</v>
      </c>
      <c r="I2722" t="s">
        <v>13</v>
      </c>
    </row>
    <row r="2723" spans="1:9" x14ac:dyDescent="0.3">
      <c r="A2723" t="s">
        <v>2864</v>
      </c>
      <c r="B2723" t="s">
        <v>55</v>
      </c>
      <c r="C2723" t="s">
        <v>38</v>
      </c>
      <c r="D2723" t="s">
        <v>74</v>
      </c>
      <c r="E2723">
        <f t="shared" si="42"/>
        <v>6</v>
      </c>
      <c r="F2723">
        <v>3</v>
      </c>
      <c r="G2723">
        <v>18</v>
      </c>
      <c r="H2723" s="1">
        <v>44747</v>
      </c>
      <c r="I2723" t="s">
        <v>13</v>
      </c>
    </row>
    <row r="2724" spans="1:9" x14ac:dyDescent="0.3">
      <c r="A2724" t="s">
        <v>2865</v>
      </c>
      <c r="B2724" t="s">
        <v>26</v>
      </c>
      <c r="C2724" t="s">
        <v>50</v>
      </c>
      <c r="D2724" t="s">
        <v>86</v>
      </c>
      <c r="E2724">
        <f t="shared" si="42"/>
        <v>5</v>
      </c>
      <c r="F2724">
        <v>5</v>
      </c>
      <c r="G2724">
        <v>25</v>
      </c>
      <c r="H2724" s="1">
        <v>45277</v>
      </c>
      <c r="I2724" t="s">
        <v>13</v>
      </c>
    </row>
    <row r="2725" spans="1:9" x14ac:dyDescent="0.3">
      <c r="A2725" t="s">
        <v>2866</v>
      </c>
      <c r="B2725" t="s">
        <v>66</v>
      </c>
      <c r="C2725" t="s">
        <v>11</v>
      </c>
      <c r="D2725" t="s">
        <v>79</v>
      </c>
      <c r="E2725">
        <f t="shared" si="42"/>
        <v>5</v>
      </c>
      <c r="F2725">
        <v>1</v>
      </c>
      <c r="G2725">
        <v>5</v>
      </c>
      <c r="H2725" s="1">
        <v>44827</v>
      </c>
      <c r="I2725" t="s">
        <v>28</v>
      </c>
    </row>
    <row r="2726" spans="1:9" x14ac:dyDescent="0.3">
      <c r="A2726" t="s">
        <v>2867</v>
      </c>
      <c r="B2726" t="s">
        <v>92</v>
      </c>
      <c r="C2726" t="s">
        <v>38</v>
      </c>
      <c r="D2726" t="s">
        <v>121</v>
      </c>
      <c r="E2726">
        <f t="shared" si="42"/>
        <v>5</v>
      </c>
      <c r="F2726">
        <v>1</v>
      </c>
      <c r="G2726">
        <v>5</v>
      </c>
      <c r="H2726" s="1">
        <v>44927</v>
      </c>
      <c r="I2726" t="s">
        <v>13</v>
      </c>
    </row>
    <row r="2727" spans="1:9" x14ac:dyDescent="0.3">
      <c r="A2727" t="s">
        <v>2868</v>
      </c>
      <c r="B2727" t="s">
        <v>240</v>
      </c>
      <c r="C2727" t="s">
        <v>11</v>
      </c>
      <c r="D2727" t="str" cm="1">
        <f t="array" ref="D2727">IFERROR(INDEX('Lookup table'!$B$2:$B$15, MATCH(1, (TRIM('Lookup table'!$A$2:$A$15)=TRIM(C2727)) * (ROUND('Lookup table'!$C$2:$C$15,2)=ROUND(E2727,2)), 0)), "")</f>
        <v/>
      </c>
      <c r="E2727">
        <f t="shared" si="42"/>
        <v>5</v>
      </c>
      <c r="F2727">
        <v>3</v>
      </c>
      <c r="G2727">
        <v>15</v>
      </c>
      <c r="H2727" s="1">
        <v>45273</v>
      </c>
      <c r="I2727" t="s">
        <v>17</v>
      </c>
    </row>
    <row r="2728" spans="1:9" x14ac:dyDescent="0.3">
      <c r="A2728" t="s">
        <v>2869</v>
      </c>
      <c r="B2728" t="s">
        <v>313</v>
      </c>
      <c r="C2728" t="s">
        <v>38</v>
      </c>
      <c r="D2728" t="s">
        <v>107</v>
      </c>
      <c r="E2728">
        <f t="shared" si="42"/>
        <v>4</v>
      </c>
      <c r="F2728">
        <v>3</v>
      </c>
      <c r="G2728">
        <v>12</v>
      </c>
      <c r="H2728" s="1">
        <v>44955</v>
      </c>
      <c r="I2728" t="s">
        <v>28</v>
      </c>
    </row>
    <row r="2729" spans="1:9" x14ac:dyDescent="0.3">
      <c r="A2729" t="s">
        <v>2870</v>
      </c>
      <c r="B2729" t="s">
        <v>305</v>
      </c>
      <c r="C2729" t="s">
        <v>38</v>
      </c>
      <c r="D2729" t="s">
        <v>121</v>
      </c>
      <c r="E2729">
        <f t="shared" si="42"/>
        <v>5</v>
      </c>
      <c r="F2729">
        <v>4</v>
      </c>
      <c r="G2729">
        <v>20</v>
      </c>
      <c r="H2729" s="1">
        <v>45044</v>
      </c>
      <c r="I2729" t="s">
        <v>17</v>
      </c>
    </row>
    <row r="2730" spans="1:9" x14ac:dyDescent="0.3">
      <c r="A2730" t="s">
        <v>2871</v>
      </c>
      <c r="B2730" t="s">
        <v>143</v>
      </c>
      <c r="C2730" t="s">
        <v>38</v>
      </c>
      <c r="D2730" t="str" cm="1">
        <f t="array" ref="D2730">IFERROR(INDEX('Lookup table'!$B$2:$B$15, MATCH(1, (TRIM('Lookup table'!$A$2:$A$15)=TRIM(C2730)) * (ROUND('Lookup table'!$C$2:$C$15,2)=ROUND(E2730,2)), 0)), "")</f>
        <v>Cheesecake</v>
      </c>
      <c r="E2730">
        <f t="shared" si="42"/>
        <v>7</v>
      </c>
      <c r="F2730">
        <v>3</v>
      </c>
      <c r="G2730">
        <v>21</v>
      </c>
      <c r="H2730" s="1">
        <v>44600</v>
      </c>
    </row>
    <row r="2731" spans="1:9" x14ac:dyDescent="0.3">
      <c r="A2731" t="s">
        <v>2872</v>
      </c>
      <c r="B2731" t="s">
        <v>47</v>
      </c>
      <c r="C2731" t="s">
        <v>50</v>
      </c>
      <c r="D2731" t="s">
        <v>112</v>
      </c>
      <c r="E2731">
        <f t="shared" si="42"/>
        <v>4</v>
      </c>
      <c r="F2731">
        <v>3</v>
      </c>
      <c r="G2731">
        <v>12</v>
      </c>
      <c r="H2731" s="1">
        <v>44918</v>
      </c>
      <c r="I2731" t="s">
        <v>17</v>
      </c>
    </row>
    <row r="2732" spans="1:9" x14ac:dyDescent="0.3">
      <c r="A2732" t="s">
        <v>2873</v>
      </c>
      <c r="B2732" t="s">
        <v>185</v>
      </c>
      <c r="C2732" t="s">
        <v>24</v>
      </c>
      <c r="D2732" t="s">
        <v>141</v>
      </c>
      <c r="E2732">
        <f t="shared" si="42"/>
        <v>2.5</v>
      </c>
      <c r="F2732">
        <v>2</v>
      </c>
      <c r="G2732">
        <v>5</v>
      </c>
      <c r="H2732" s="1">
        <v>44713</v>
      </c>
      <c r="I2732" t="s">
        <v>28</v>
      </c>
    </row>
    <row r="2733" spans="1:9" x14ac:dyDescent="0.3">
      <c r="A2733" t="s">
        <v>2874</v>
      </c>
      <c r="B2733" t="s">
        <v>423</v>
      </c>
      <c r="C2733" t="s">
        <v>50</v>
      </c>
      <c r="D2733" t="s">
        <v>99</v>
      </c>
      <c r="E2733">
        <f t="shared" si="42"/>
        <v>8</v>
      </c>
      <c r="F2733">
        <v>2</v>
      </c>
      <c r="G2733">
        <v>16</v>
      </c>
      <c r="H2733" s="1">
        <v>44948</v>
      </c>
      <c r="I2733" t="s">
        <v>17</v>
      </c>
    </row>
    <row r="2734" spans="1:9" x14ac:dyDescent="0.3">
      <c r="A2734" t="s">
        <v>2875</v>
      </c>
      <c r="B2734" t="s">
        <v>131</v>
      </c>
      <c r="C2734" t="s">
        <v>11</v>
      </c>
      <c r="D2734" t="s">
        <v>12</v>
      </c>
      <c r="E2734">
        <f t="shared" si="42"/>
        <v>3</v>
      </c>
      <c r="F2734">
        <v>2</v>
      </c>
      <c r="G2734">
        <v>6</v>
      </c>
      <c r="H2734" s="1">
        <v>45135</v>
      </c>
      <c r="I2734" t="s">
        <v>28</v>
      </c>
    </row>
    <row r="2735" spans="1:9" x14ac:dyDescent="0.3">
      <c r="A2735" t="s">
        <v>2876</v>
      </c>
      <c r="B2735" t="s">
        <v>45</v>
      </c>
      <c r="C2735" t="s">
        <v>38</v>
      </c>
      <c r="D2735" t="s">
        <v>43</v>
      </c>
      <c r="E2735">
        <f t="shared" si="42"/>
        <v>6</v>
      </c>
      <c r="F2735">
        <v>4</v>
      </c>
      <c r="G2735">
        <v>24</v>
      </c>
      <c r="H2735" s="1">
        <v>44562</v>
      </c>
      <c r="I2735" t="s">
        <v>13</v>
      </c>
    </row>
    <row r="2736" spans="1:9" x14ac:dyDescent="0.3">
      <c r="A2736" t="s">
        <v>2877</v>
      </c>
      <c r="B2736" t="s">
        <v>129</v>
      </c>
      <c r="C2736" t="s">
        <v>11</v>
      </c>
      <c r="D2736" t="s">
        <v>16</v>
      </c>
      <c r="E2736">
        <f t="shared" si="42"/>
        <v>4</v>
      </c>
      <c r="F2736">
        <v>3</v>
      </c>
      <c r="G2736">
        <v>12</v>
      </c>
      <c r="H2736" s="1">
        <v>45125</v>
      </c>
      <c r="I2736" t="s">
        <v>17</v>
      </c>
    </row>
    <row r="2737" spans="1:9" x14ac:dyDescent="0.3">
      <c r="A2737" t="s">
        <v>2878</v>
      </c>
      <c r="B2737" t="s">
        <v>202</v>
      </c>
      <c r="C2737" t="s">
        <v>24</v>
      </c>
      <c r="D2737" t="s">
        <v>141</v>
      </c>
      <c r="E2737">
        <f t="shared" si="42"/>
        <v>2.5</v>
      </c>
      <c r="F2737">
        <v>3</v>
      </c>
      <c r="G2737">
        <v>7.5</v>
      </c>
      <c r="H2737" s="1">
        <v>44575</v>
      </c>
      <c r="I2737" t="s">
        <v>13</v>
      </c>
    </row>
    <row r="2738" spans="1:9" x14ac:dyDescent="0.3">
      <c r="A2738" t="s">
        <v>2879</v>
      </c>
      <c r="B2738" t="s">
        <v>158</v>
      </c>
      <c r="C2738" t="s">
        <v>20</v>
      </c>
      <c r="D2738" t="s">
        <v>245</v>
      </c>
      <c r="E2738">
        <f t="shared" si="42"/>
        <v>20</v>
      </c>
      <c r="F2738">
        <v>3</v>
      </c>
      <c r="G2738">
        <v>60</v>
      </c>
      <c r="H2738" s="1">
        <v>45090</v>
      </c>
      <c r="I2738" t="s">
        <v>17</v>
      </c>
    </row>
    <row r="2739" spans="1:9" x14ac:dyDescent="0.3">
      <c r="A2739" t="s">
        <v>2880</v>
      </c>
      <c r="B2739" t="s">
        <v>92</v>
      </c>
      <c r="C2739" t="s">
        <v>38</v>
      </c>
      <c r="D2739" t="s">
        <v>121</v>
      </c>
      <c r="E2739">
        <f t="shared" si="42"/>
        <v>5</v>
      </c>
      <c r="F2739">
        <v>5</v>
      </c>
      <c r="G2739">
        <v>25</v>
      </c>
      <c r="H2739" s="1">
        <v>44867</v>
      </c>
    </row>
    <row r="2740" spans="1:9" x14ac:dyDescent="0.3">
      <c r="A2740" t="s">
        <v>2881</v>
      </c>
      <c r="B2740" t="s">
        <v>15</v>
      </c>
      <c r="C2740" t="s">
        <v>20</v>
      </c>
      <c r="D2740" t="s">
        <v>245</v>
      </c>
      <c r="E2740">
        <f t="shared" si="42"/>
        <v>20</v>
      </c>
      <c r="F2740">
        <v>2</v>
      </c>
      <c r="G2740">
        <v>40</v>
      </c>
      <c r="H2740" s="1">
        <v>45236</v>
      </c>
      <c r="I2740" t="s">
        <v>13</v>
      </c>
    </row>
    <row r="2741" spans="1:9" x14ac:dyDescent="0.3">
      <c r="A2741" t="s">
        <v>2882</v>
      </c>
      <c r="B2741" t="s">
        <v>423</v>
      </c>
      <c r="C2741" t="s">
        <v>11</v>
      </c>
      <c r="D2741" t="s">
        <v>12</v>
      </c>
      <c r="E2741">
        <f t="shared" si="42"/>
        <v>3</v>
      </c>
      <c r="F2741">
        <v>5</v>
      </c>
      <c r="G2741">
        <v>15</v>
      </c>
      <c r="H2741" s="1">
        <v>45029</v>
      </c>
      <c r="I2741" t="s">
        <v>17</v>
      </c>
    </row>
    <row r="2742" spans="1:9" x14ac:dyDescent="0.3">
      <c r="A2742" t="s">
        <v>2883</v>
      </c>
      <c r="B2742" t="s">
        <v>221</v>
      </c>
      <c r="C2742" t="s">
        <v>38</v>
      </c>
      <c r="D2742" t="s">
        <v>125</v>
      </c>
      <c r="E2742">
        <f t="shared" si="42"/>
        <v>7</v>
      </c>
      <c r="F2742">
        <v>1</v>
      </c>
      <c r="G2742">
        <v>7</v>
      </c>
      <c r="H2742" s="1">
        <v>44988</v>
      </c>
      <c r="I2742" t="s">
        <v>13</v>
      </c>
    </row>
    <row r="2743" spans="1:9" x14ac:dyDescent="0.3">
      <c r="A2743" t="s">
        <v>2884</v>
      </c>
      <c r="B2743" t="s">
        <v>138</v>
      </c>
      <c r="C2743" t="s">
        <v>50</v>
      </c>
      <c r="D2743" t="s">
        <v>17678</v>
      </c>
      <c r="E2743">
        <f t="shared" si="42"/>
        <v>7</v>
      </c>
      <c r="F2743">
        <v>4</v>
      </c>
      <c r="G2743">
        <v>28</v>
      </c>
      <c r="H2743" s="1">
        <v>45181</v>
      </c>
      <c r="I2743" t="s">
        <v>28</v>
      </c>
    </row>
    <row r="2744" spans="1:9" x14ac:dyDescent="0.3">
      <c r="A2744" t="s">
        <v>2885</v>
      </c>
      <c r="B2744" t="s">
        <v>143</v>
      </c>
      <c r="C2744" t="s">
        <v>20</v>
      </c>
      <c r="D2744" t="s">
        <v>27</v>
      </c>
      <c r="E2744">
        <f t="shared" si="42"/>
        <v>12</v>
      </c>
      <c r="F2744">
        <v>5</v>
      </c>
      <c r="G2744">
        <v>60</v>
      </c>
      <c r="H2744" s="1">
        <v>45175</v>
      </c>
      <c r="I2744" t="s">
        <v>28</v>
      </c>
    </row>
    <row r="2745" spans="1:9" x14ac:dyDescent="0.3">
      <c r="A2745" t="s">
        <v>2886</v>
      </c>
      <c r="B2745" t="s">
        <v>268</v>
      </c>
      <c r="C2745" t="s">
        <v>50</v>
      </c>
      <c r="D2745" t="s">
        <v>112</v>
      </c>
      <c r="E2745">
        <f t="shared" si="42"/>
        <v>4</v>
      </c>
      <c r="F2745">
        <v>5</v>
      </c>
      <c r="G2745">
        <v>20</v>
      </c>
      <c r="H2745" s="1">
        <v>44723</v>
      </c>
      <c r="I2745" t="s">
        <v>17</v>
      </c>
    </row>
    <row r="2746" spans="1:9" x14ac:dyDescent="0.3">
      <c r="A2746" t="s">
        <v>2887</v>
      </c>
      <c r="B2746" t="s">
        <v>345</v>
      </c>
      <c r="C2746" t="s">
        <v>24</v>
      </c>
      <c r="D2746" t="s">
        <v>141</v>
      </c>
      <c r="E2746">
        <f t="shared" si="42"/>
        <v>2.5</v>
      </c>
      <c r="F2746">
        <v>3</v>
      </c>
      <c r="G2746">
        <v>7.5</v>
      </c>
      <c r="H2746" s="1">
        <v>44721</v>
      </c>
      <c r="I2746" t="s">
        <v>13</v>
      </c>
    </row>
    <row r="2747" spans="1:9" x14ac:dyDescent="0.3">
      <c r="A2747" t="s">
        <v>2888</v>
      </c>
      <c r="B2747" t="s">
        <v>109</v>
      </c>
      <c r="C2747" t="s">
        <v>50</v>
      </c>
      <c r="D2747" t="s">
        <v>99</v>
      </c>
      <c r="E2747">
        <f t="shared" si="42"/>
        <v>8</v>
      </c>
      <c r="F2747">
        <v>2</v>
      </c>
      <c r="G2747">
        <v>16</v>
      </c>
      <c r="H2747" s="1">
        <v>44569</v>
      </c>
      <c r="I2747" t="s">
        <v>28</v>
      </c>
    </row>
    <row r="2748" spans="1:9" x14ac:dyDescent="0.3">
      <c r="A2748" t="s">
        <v>2889</v>
      </c>
      <c r="B2748" t="s">
        <v>202</v>
      </c>
      <c r="C2748" t="s">
        <v>24</v>
      </c>
      <c r="D2748" t="s">
        <v>56</v>
      </c>
      <c r="E2748">
        <f t="shared" si="42"/>
        <v>3</v>
      </c>
      <c r="F2748">
        <v>4</v>
      </c>
      <c r="G2748">
        <v>12</v>
      </c>
      <c r="H2748" s="1">
        <v>45071</v>
      </c>
      <c r="I2748" t="s">
        <v>28</v>
      </c>
    </row>
    <row r="2749" spans="1:9" x14ac:dyDescent="0.3">
      <c r="A2749" t="s">
        <v>2890</v>
      </c>
      <c r="B2749" t="s">
        <v>76</v>
      </c>
      <c r="C2749" t="s">
        <v>24</v>
      </c>
      <c r="D2749" t="s">
        <v>71</v>
      </c>
      <c r="E2749">
        <f t="shared" si="42"/>
        <v>3</v>
      </c>
      <c r="F2749">
        <v>4</v>
      </c>
      <c r="G2749">
        <v>12</v>
      </c>
      <c r="H2749" s="1">
        <v>45003</v>
      </c>
      <c r="I2749" t="s">
        <v>17</v>
      </c>
    </row>
    <row r="2750" spans="1:9" x14ac:dyDescent="0.3">
      <c r="A2750" t="s">
        <v>2891</v>
      </c>
      <c r="B2750" t="s">
        <v>123</v>
      </c>
      <c r="C2750" t="s">
        <v>50</v>
      </c>
      <c r="D2750" t="s">
        <v>112</v>
      </c>
      <c r="E2750">
        <f t="shared" si="42"/>
        <v>4</v>
      </c>
      <c r="F2750">
        <v>1</v>
      </c>
      <c r="G2750">
        <v>4</v>
      </c>
      <c r="H2750" s="1">
        <v>44828</v>
      </c>
      <c r="I2750" t="s">
        <v>17</v>
      </c>
    </row>
    <row r="2751" spans="1:9" x14ac:dyDescent="0.3">
      <c r="A2751" t="s">
        <v>2892</v>
      </c>
      <c r="B2751" t="s">
        <v>236</v>
      </c>
      <c r="C2751" t="s">
        <v>11</v>
      </c>
      <c r="D2751" t="s">
        <v>230</v>
      </c>
      <c r="E2751">
        <f t="shared" si="42"/>
        <v>5</v>
      </c>
      <c r="F2751">
        <v>3</v>
      </c>
      <c r="G2751">
        <v>15</v>
      </c>
      <c r="H2751" s="1">
        <v>44877</v>
      </c>
      <c r="I2751" t="s">
        <v>13</v>
      </c>
    </row>
    <row r="2752" spans="1:9" x14ac:dyDescent="0.3">
      <c r="A2752" t="s">
        <v>2893</v>
      </c>
      <c r="B2752" t="s">
        <v>123</v>
      </c>
      <c r="C2752" t="s">
        <v>24</v>
      </c>
      <c r="D2752" t="str" cm="1">
        <f t="array" ref="D2752">IFERROR(INDEX('Lookup table'!$B$2:$B$15, MATCH(1, (TRIM('Lookup table'!$A$2:$A$15)=TRIM(C2752)) * (ROUND('Lookup table'!$C$2:$C$15,2)=ROUND(E2752,2)), 0)), "")</f>
        <v>Water</v>
      </c>
      <c r="E2752">
        <f t="shared" si="42"/>
        <v>1</v>
      </c>
      <c r="F2752">
        <v>4</v>
      </c>
      <c r="G2752">
        <v>4</v>
      </c>
      <c r="H2752" s="1">
        <v>45235</v>
      </c>
      <c r="I2752" t="s">
        <v>17</v>
      </c>
    </row>
    <row r="2753" spans="1:9" x14ac:dyDescent="0.3">
      <c r="A2753" t="s">
        <v>2894</v>
      </c>
      <c r="B2753" t="s">
        <v>129</v>
      </c>
      <c r="C2753" t="s">
        <v>20</v>
      </c>
      <c r="D2753" t="s">
        <v>41</v>
      </c>
      <c r="E2753">
        <f t="shared" si="42"/>
        <v>14</v>
      </c>
      <c r="F2753">
        <v>3</v>
      </c>
      <c r="G2753">
        <v>42</v>
      </c>
      <c r="H2753" s="1">
        <v>44943</v>
      </c>
      <c r="I2753" t="s">
        <v>13</v>
      </c>
    </row>
    <row r="2754" spans="1:9" x14ac:dyDescent="0.3">
      <c r="A2754" t="s">
        <v>2895</v>
      </c>
      <c r="B2754" t="s">
        <v>53</v>
      </c>
      <c r="C2754" t="s">
        <v>20</v>
      </c>
      <c r="D2754" t="s">
        <v>21</v>
      </c>
      <c r="E2754">
        <f t="shared" si="42"/>
        <v>15</v>
      </c>
      <c r="F2754">
        <v>2</v>
      </c>
      <c r="G2754">
        <v>30</v>
      </c>
      <c r="H2754" s="1">
        <v>45008</v>
      </c>
      <c r="I2754" t="s">
        <v>17</v>
      </c>
    </row>
    <row r="2755" spans="1:9" x14ac:dyDescent="0.3">
      <c r="A2755" t="s">
        <v>2896</v>
      </c>
      <c r="B2755" t="s">
        <v>457</v>
      </c>
      <c r="C2755" t="s">
        <v>50</v>
      </c>
      <c r="D2755" t="s">
        <v>51</v>
      </c>
      <c r="E2755">
        <f t="shared" si="42"/>
        <v>5</v>
      </c>
      <c r="F2755">
        <v>5</v>
      </c>
      <c r="G2755">
        <v>25</v>
      </c>
      <c r="H2755" s="1">
        <v>44833</v>
      </c>
      <c r="I2755" t="s">
        <v>13</v>
      </c>
    </row>
    <row r="2756" spans="1:9" x14ac:dyDescent="0.3">
      <c r="A2756" t="s">
        <v>2897</v>
      </c>
      <c r="B2756" t="s">
        <v>200</v>
      </c>
      <c r="C2756" t="s">
        <v>24</v>
      </c>
      <c r="D2756" t="str" cm="1">
        <f t="array" ref="D2756">IFERROR(INDEX('Lookup table'!$B$2:$B$15, MATCH(1, (TRIM('Lookup table'!$A$2:$A$15)=TRIM(C2756)) * (ROUND('Lookup table'!$C$2:$C$15,2)=ROUND(E2756,2)), 0)), "")</f>
        <v>Water</v>
      </c>
      <c r="E2756">
        <f t="shared" si="42"/>
        <v>1</v>
      </c>
      <c r="F2756">
        <v>4</v>
      </c>
      <c r="G2756">
        <v>4</v>
      </c>
      <c r="H2756" s="1">
        <v>44905</v>
      </c>
      <c r="I2756" t="s">
        <v>28</v>
      </c>
    </row>
    <row r="2757" spans="1:9" x14ac:dyDescent="0.3">
      <c r="A2757" t="s">
        <v>2898</v>
      </c>
      <c r="B2757" t="s">
        <v>413</v>
      </c>
      <c r="C2757" t="s">
        <v>50</v>
      </c>
      <c r="D2757" t="s">
        <v>112</v>
      </c>
      <c r="E2757">
        <f t="shared" si="42"/>
        <v>4</v>
      </c>
      <c r="F2757">
        <v>3</v>
      </c>
      <c r="G2757">
        <v>12</v>
      </c>
      <c r="H2757" s="1">
        <v>44591</v>
      </c>
      <c r="I2757" t="s">
        <v>13</v>
      </c>
    </row>
    <row r="2758" spans="1:9" x14ac:dyDescent="0.3">
      <c r="A2758" t="s">
        <v>2899</v>
      </c>
      <c r="B2758" t="s">
        <v>114</v>
      </c>
      <c r="C2758" t="s">
        <v>24</v>
      </c>
      <c r="D2758" t="s">
        <v>168</v>
      </c>
      <c r="E2758">
        <f t="shared" ref="E2758:E2821" si="43">IF(AND(G2758&lt;&gt;0, F2758&lt;&gt;0), G2758/F2758, "")</f>
        <v>1</v>
      </c>
      <c r="F2758">
        <v>3</v>
      </c>
      <c r="G2758">
        <v>3</v>
      </c>
      <c r="H2758" s="1">
        <v>45109</v>
      </c>
      <c r="I2758" t="s">
        <v>28</v>
      </c>
    </row>
    <row r="2759" spans="1:9" x14ac:dyDescent="0.3">
      <c r="A2759" t="s">
        <v>2900</v>
      </c>
      <c r="B2759" t="s">
        <v>176</v>
      </c>
      <c r="C2759" t="s">
        <v>11</v>
      </c>
      <c r="D2759" t="s">
        <v>16</v>
      </c>
      <c r="E2759">
        <f t="shared" si="43"/>
        <v>4</v>
      </c>
      <c r="F2759">
        <v>1</v>
      </c>
      <c r="G2759">
        <v>4</v>
      </c>
      <c r="H2759" s="1">
        <v>45136</v>
      </c>
      <c r="I2759" t="s">
        <v>28</v>
      </c>
    </row>
    <row r="2760" spans="1:9" x14ac:dyDescent="0.3">
      <c r="A2760" t="s">
        <v>2901</v>
      </c>
      <c r="B2760" t="s">
        <v>240</v>
      </c>
      <c r="C2760" t="s">
        <v>20</v>
      </c>
      <c r="D2760" t="s">
        <v>245</v>
      </c>
      <c r="E2760">
        <f t="shared" si="43"/>
        <v>20</v>
      </c>
      <c r="F2760">
        <v>1</v>
      </c>
      <c r="G2760">
        <v>20</v>
      </c>
      <c r="H2760" s="1">
        <v>45241</v>
      </c>
      <c r="I2760" t="s">
        <v>17</v>
      </c>
    </row>
    <row r="2761" spans="1:9" x14ac:dyDescent="0.3">
      <c r="A2761" t="s">
        <v>2902</v>
      </c>
      <c r="B2761" t="s">
        <v>185</v>
      </c>
      <c r="C2761" t="s">
        <v>11</v>
      </c>
      <c r="D2761" t="s">
        <v>16</v>
      </c>
      <c r="E2761">
        <f t="shared" si="43"/>
        <v>4</v>
      </c>
      <c r="F2761">
        <v>1</v>
      </c>
      <c r="G2761">
        <v>4</v>
      </c>
      <c r="H2761" s="1">
        <v>45055</v>
      </c>
      <c r="I2761" t="s">
        <v>13</v>
      </c>
    </row>
    <row r="2762" spans="1:9" x14ac:dyDescent="0.3">
      <c r="A2762" t="s">
        <v>2903</v>
      </c>
      <c r="B2762" t="s">
        <v>232</v>
      </c>
      <c r="C2762" t="s">
        <v>50</v>
      </c>
      <c r="D2762" t="s">
        <v>51</v>
      </c>
      <c r="E2762">
        <f t="shared" si="43"/>
        <v>5</v>
      </c>
      <c r="F2762">
        <v>4</v>
      </c>
      <c r="G2762">
        <v>20</v>
      </c>
      <c r="H2762" s="1">
        <v>44618</v>
      </c>
      <c r="I2762" t="s">
        <v>13</v>
      </c>
    </row>
    <row r="2763" spans="1:9" x14ac:dyDescent="0.3">
      <c r="A2763" t="s">
        <v>2904</v>
      </c>
      <c r="B2763" t="s">
        <v>66</v>
      </c>
      <c r="C2763" t="s">
        <v>50</v>
      </c>
      <c r="D2763" t="str" cm="1">
        <f t="array" ref="D2763">IFERROR(INDEX('Lookup table'!$B$2:$B$15, MATCH(1, (TRIM('Lookup table'!$A$2:$A$15)=TRIM(C2763)) * (ROUND('Lookup table'!$C$2:$C$15,2)=ROUND(E2763,2)), 0)), "")</f>
        <v/>
      </c>
      <c r="E2763">
        <f t="shared" si="43"/>
        <v>5</v>
      </c>
      <c r="F2763">
        <v>2</v>
      </c>
      <c r="G2763">
        <v>10</v>
      </c>
      <c r="H2763" s="1">
        <v>44999</v>
      </c>
    </row>
    <row r="2764" spans="1:9" x14ac:dyDescent="0.3">
      <c r="A2764" t="s">
        <v>2905</v>
      </c>
      <c r="B2764" t="s">
        <v>194</v>
      </c>
      <c r="C2764" t="s">
        <v>38</v>
      </c>
      <c r="D2764" t="str" cm="1">
        <f t="array" ref="D2764">IFERROR(INDEX('Lookup table'!$B$2:$B$15, MATCH(1, (TRIM('Lookup table'!$A$2:$A$15)=TRIM(C2764)) * (ROUND('Lookup table'!$C$2:$C$15,2)=ROUND(E2764,2)), 0)), "")</f>
        <v>Ice Cream</v>
      </c>
      <c r="E2764">
        <f t="shared" si="43"/>
        <v>5</v>
      </c>
      <c r="F2764">
        <v>3</v>
      </c>
      <c r="G2764">
        <v>15</v>
      </c>
      <c r="H2764" s="1">
        <v>44691</v>
      </c>
      <c r="I2764" t="s">
        <v>13</v>
      </c>
    </row>
    <row r="2765" spans="1:9" x14ac:dyDescent="0.3">
      <c r="A2765" t="s">
        <v>2906</v>
      </c>
      <c r="B2765" t="s">
        <v>90</v>
      </c>
      <c r="C2765" t="s">
        <v>11</v>
      </c>
      <c r="D2765" t="s">
        <v>16</v>
      </c>
      <c r="E2765">
        <f t="shared" si="43"/>
        <v>4</v>
      </c>
      <c r="F2765">
        <v>2</v>
      </c>
      <c r="G2765">
        <v>8</v>
      </c>
      <c r="H2765" s="1">
        <v>45030</v>
      </c>
      <c r="I2765" t="s">
        <v>13</v>
      </c>
    </row>
    <row r="2766" spans="1:9" x14ac:dyDescent="0.3">
      <c r="A2766" t="s">
        <v>2907</v>
      </c>
      <c r="B2766" t="s">
        <v>147</v>
      </c>
      <c r="C2766" t="s">
        <v>24</v>
      </c>
      <c r="D2766" t="s">
        <v>71</v>
      </c>
      <c r="E2766">
        <f t="shared" si="43"/>
        <v>3</v>
      </c>
      <c r="F2766">
        <v>1</v>
      </c>
      <c r="G2766">
        <v>3</v>
      </c>
      <c r="H2766" s="1">
        <v>44780</v>
      </c>
      <c r="I2766" t="s">
        <v>17</v>
      </c>
    </row>
    <row r="2767" spans="1:9" x14ac:dyDescent="0.3">
      <c r="A2767" t="s">
        <v>2908</v>
      </c>
      <c r="B2767" t="s">
        <v>97</v>
      </c>
      <c r="C2767" t="s">
        <v>11</v>
      </c>
      <c r="D2767" t="s">
        <v>230</v>
      </c>
      <c r="E2767">
        <f t="shared" si="43"/>
        <v>5</v>
      </c>
      <c r="F2767">
        <v>4</v>
      </c>
      <c r="G2767">
        <v>20</v>
      </c>
      <c r="H2767" s="1">
        <v>44842</v>
      </c>
      <c r="I2767" t="s">
        <v>13</v>
      </c>
    </row>
    <row r="2768" spans="1:9" x14ac:dyDescent="0.3">
      <c r="A2768" t="s">
        <v>2909</v>
      </c>
      <c r="B2768" t="s">
        <v>10</v>
      </c>
      <c r="C2768" t="s">
        <v>24</v>
      </c>
      <c r="D2768" t="s">
        <v>56</v>
      </c>
      <c r="E2768">
        <f t="shared" si="43"/>
        <v>3</v>
      </c>
      <c r="F2768">
        <v>2</v>
      </c>
      <c r="G2768">
        <v>6</v>
      </c>
      <c r="H2768" s="1">
        <v>44750</v>
      </c>
      <c r="I2768" t="s">
        <v>13</v>
      </c>
    </row>
    <row r="2769" spans="1:9" x14ac:dyDescent="0.3">
      <c r="A2769" t="s">
        <v>2910</v>
      </c>
      <c r="B2769" t="s">
        <v>129</v>
      </c>
      <c r="C2769" t="s">
        <v>24</v>
      </c>
      <c r="D2769" t="s">
        <v>56</v>
      </c>
      <c r="E2769">
        <f t="shared" si="43"/>
        <v>3</v>
      </c>
      <c r="F2769">
        <v>4</v>
      </c>
      <c r="G2769">
        <v>12</v>
      </c>
      <c r="H2769" s="1">
        <v>44725</v>
      </c>
      <c r="I2769" t="s">
        <v>13</v>
      </c>
    </row>
    <row r="2770" spans="1:9" x14ac:dyDescent="0.3">
      <c r="A2770" t="s">
        <v>2911</v>
      </c>
      <c r="B2770" t="s">
        <v>185</v>
      </c>
      <c r="C2770" t="s">
        <v>20</v>
      </c>
      <c r="D2770" t="s">
        <v>21</v>
      </c>
      <c r="E2770">
        <f t="shared" si="43"/>
        <v>15</v>
      </c>
      <c r="F2770">
        <v>5</v>
      </c>
      <c r="G2770">
        <v>75</v>
      </c>
      <c r="H2770" s="1">
        <v>44674</v>
      </c>
      <c r="I2770" t="s">
        <v>17</v>
      </c>
    </row>
    <row r="2771" spans="1:9" x14ac:dyDescent="0.3">
      <c r="A2771" t="s">
        <v>2912</v>
      </c>
      <c r="B2771" t="s">
        <v>281</v>
      </c>
      <c r="C2771" t="s">
        <v>50</v>
      </c>
      <c r="D2771" t="s">
        <v>112</v>
      </c>
      <c r="E2771">
        <f t="shared" si="43"/>
        <v>4</v>
      </c>
      <c r="F2771">
        <v>3</v>
      </c>
      <c r="G2771">
        <v>12</v>
      </c>
      <c r="H2771" s="1">
        <v>44581</v>
      </c>
      <c r="I2771" t="s">
        <v>28</v>
      </c>
    </row>
    <row r="2772" spans="1:9" x14ac:dyDescent="0.3">
      <c r="A2772" t="s">
        <v>2913</v>
      </c>
      <c r="B2772" t="s">
        <v>88</v>
      </c>
      <c r="C2772" t="s">
        <v>20</v>
      </c>
      <c r="D2772" t="s">
        <v>21</v>
      </c>
      <c r="E2772">
        <f t="shared" si="43"/>
        <v>15</v>
      </c>
      <c r="F2772">
        <v>3</v>
      </c>
      <c r="G2772">
        <v>45</v>
      </c>
      <c r="H2772" s="1">
        <v>44852</v>
      </c>
      <c r="I2772" t="s">
        <v>17</v>
      </c>
    </row>
    <row r="2773" spans="1:9" x14ac:dyDescent="0.3">
      <c r="A2773" t="s">
        <v>2914</v>
      </c>
      <c r="B2773" t="s">
        <v>45</v>
      </c>
      <c r="C2773" t="s">
        <v>38</v>
      </c>
      <c r="D2773" t="s">
        <v>107</v>
      </c>
      <c r="E2773">
        <f t="shared" si="43"/>
        <v>4</v>
      </c>
      <c r="F2773">
        <v>4</v>
      </c>
      <c r="G2773">
        <v>16</v>
      </c>
      <c r="H2773" s="1">
        <v>44654</v>
      </c>
      <c r="I2773" t="s">
        <v>17</v>
      </c>
    </row>
    <row r="2774" spans="1:9" x14ac:dyDescent="0.3">
      <c r="A2774" t="s">
        <v>2915</v>
      </c>
      <c r="B2774" t="s">
        <v>313</v>
      </c>
      <c r="C2774" t="s">
        <v>24</v>
      </c>
      <c r="D2774" t="s">
        <v>168</v>
      </c>
      <c r="E2774">
        <f t="shared" si="43"/>
        <v>1</v>
      </c>
      <c r="F2774">
        <v>5</v>
      </c>
      <c r="G2774">
        <v>5</v>
      </c>
      <c r="H2774" s="1">
        <v>44700</v>
      </c>
      <c r="I2774" t="s">
        <v>28</v>
      </c>
    </row>
    <row r="2775" spans="1:9" x14ac:dyDescent="0.3">
      <c r="A2775" t="s">
        <v>2916</v>
      </c>
      <c r="B2775" t="s">
        <v>215</v>
      </c>
      <c r="C2775" t="s">
        <v>38</v>
      </c>
      <c r="D2775" t="s">
        <v>43</v>
      </c>
      <c r="E2775">
        <f t="shared" si="43"/>
        <v>6</v>
      </c>
      <c r="F2775">
        <v>4</v>
      </c>
      <c r="G2775">
        <v>24</v>
      </c>
      <c r="H2775" s="1">
        <v>44979</v>
      </c>
      <c r="I2775" t="s">
        <v>17</v>
      </c>
    </row>
    <row r="2776" spans="1:9" x14ac:dyDescent="0.3">
      <c r="A2776" t="s">
        <v>2917</v>
      </c>
      <c r="B2776" t="s">
        <v>152</v>
      </c>
      <c r="C2776" t="s">
        <v>50</v>
      </c>
      <c r="D2776" t="s">
        <v>86</v>
      </c>
      <c r="E2776">
        <f t="shared" si="43"/>
        <v>5</v>
      </c>
      <c r="F2776">
        <v>5</v>
      </c>
      <c r="G2776">
        <v>25</v>
      </c>
      <c r="H2776" s="1">
        <v>45000</v>
      </c>
      <c r="I2776" t="s">
        <v>17</v>
      </c>
    </row>
    <row r="2777" spans="1:9" x14ac:dyDescent="0.3">
      <c r="A2777" t="s">
        <v>2918</v>
      </c>
      <c r="B2777" t="s">
        <v>23</v>
      </c>
      <c r="C2777" t="s">
        <v>11</v>
      </c>
      <c r="D2777" t="s">
        <v>16</v>
      </c>
      <c r="E2777">
        <f t="shared" si="43"/>
        <v>4</v>
      </c>
      <c r="F2777">
        <v>5</v>
      </c>
      <c r="G2777">
        <v>20</v>
      </c>
      <c r="H2777" s="1">
        <v>44590</v>
      </c>
      <c r="I2777" t="s">
        <v>17</v>
      </c>
    </row>
    <row r="2778" spans="1:9" x14ac:dyDescent="0.3">
      <c r="A2778" t="s">
        <v>2919</v>
      </c>
      <c r="B2778" t="s">
        <v>114</v>
      </c>
      <c r="C2778" t="s">
        <v>38</v>
      </c>
      <c r="D2778" t="s">
        <v>74</v>
      </c>
      <c r="E2778">
        <f t="shared" si="43"/>
        <v>6</v>
      </c>
      <c r="F2778">
        <v>2</v>
      </c>
      <c r="G2778">
        <v>12</v>
      </c>
      <c r="H2778" s="1">
        <v>44859</v>
      </c>
      <c r="I2778" t="s">
        <v>17</v>
      </c>
    </row>
    <row r="2779" spans="1:9" x14ac:dyDescent="0.3">
      <c r="A2779" t="s">
        <v>2920</v>
      </c>
      <c r="B2779" t="s">
        <v>152</v>
      </c>
      <c r="C2779" t="s">
        <v>24</v>
      </c>
      <c r="D2779" t="s">
        <v>168</v>
      </c>
      <c r="E2779">
        <f t="shared" si="43"/>
        <v>1</v>
      </c>
      <c r="F2779">
        <v>3</v>
      </c>
      <c r="G2779">
        <v>3</v>
      </c>
      <c r="H2779" s="1">
        <v>44791</v>
      </c>
      <c r="I2779" t="s">
        <v>17</v>
      </c>
    </row>
    <row r="2780" spans="1:9" x14ac:dyDescent="0.3">
      <c r="A2780" t="s">
        <v>2921</v>
      </c>
      <c r="B2780" t="s">
        <v>165</v>
      </c>
      <c r="C2780" t="s">
        <v>11</v>
      </c>
      <c r="D2780" t="s">
        <v>79</v>
      </c>
      <c r="E2780">
        <f t="shared" si="43"/>
        <v>5</v>
      </c>
      <c r="F2780">
        <v>2</v>
      </c>
      <c r="G2780">
        <v>10</v>
      </c>
      <c r="H2780" s="1">
        <v>45269</v>
      </c>
      <c r="I2780" t="s">
        <v>28</v>
      </c>
    </row>
    <row r="2781" spans="1:9" x14ac:dyDescent="0.3">
      <c r="A2781" t="s">
        <v>2922</v>
      </c>
      <c r="B2781" t="s">
        <v>188</v>
      </c>
      <c r="C2781" t="s">
        <v>11</v>
      </c>
      <c r="D2781" t="s">
        <v>16</v>
      </c>
      <c r="E2781">
        <f t="shared" si="43"/>
        <v>4</v>
      </c>
      <c r="F2781">
        <v>4</v>
      </c>
      <c r="G2781">
        <v>16</v>
      </c>
      <c r="H2781" s="1">
        <v>44600</v>
      </c>
      <c r="I2781" t="s">
        <v>28</v>
      </c>
    </row>
    <row r="2782" spans="1:9" x14ac:dyDescent="0.3">
      <c r="A2782" t="s">
        <v>2923</v>
      </c>
      <c r="B2782" t="s">
        <v>69</v>
      </c>
      <c r="C2782" t="s">
        <v>11</v>
      </c>
      <c r="D2782" t="s">
        <v>79</v>
      </c>
      <c r="E2782">
        <f t="shared" si="43"/>
        <v>5</v>
      </c>
      <c r="F2782">
        <v>1</v>
      </c>
      <c r="G2782">
        <v>5</v>
      </c>
      <c r="H2782" s="1">
        <v>45073</v>
      </c>
      <c r="I2782" t="s">
        <v>13</v>
      </c>
    </row>
    <row r="2783" spans="1:9" x14ac:dyDescent="0.3">
      <c r="A2783" t="s">
        <v>2924</v>
      </c>
      <c r="B2783" t="s">
        <v>15</v>
      </c>
      <c r="C2783" t="s">
        <v>24</v>
      </c>
      <c r="D2783" t="s">
        <v>168</v>
      </c>
      <c r="E2783">
        <f t="shared" si="43"/>
        <v>1</v>
      </c>
      <c r="F2783">
        <v>2</v>
      </c>
      <c r="G2783">
        <v>2</v>
      </c>
      <c r="H2783" s="1">
        <v>44590</v>
      </c>
      <c r="I2783" t="s">
        <v>17</v>
      </c>
    </row>
    <row r="2784" spans="1:9" x14ac:dyDescent="0.3">
      <c r="A2784" t="s">
        <v>2925</v>
      </c>
      <c r="B2784" t="s">
        <v>205</v>
      </c>
      <c r="C2784" t="s">
        <v>50</v>
      </c>
      <c r="D2784" t="s">
        <v>112</v>
      </c>
      <c r="E2784">
        <f t="shared" si="43"/>
        <v>4</v>
      </c>
      <c r="F2784">
        <v>1</v>
      </c>
      <c r="G2784">
        <v>4</v>
      </c>
      <c r="H2784" s="1">
        <v>44943</v>
      </c>
      <c r="I2784" t="s">
        <v>17</v>
      </c>
    </row>
    <row r="2785" spans="1:9" x14ac:dyDescent="0.3">
      <c r="A2785" t="s">
        <v>2926</v>
      </c>
      <c r="B2785" t="s">
        <v>136</v>
      </c>
      <c r="C2785" t="s">
        <v>11</v>
      </c>
      <c r="D2785" t="s">
        <v>79</v>
      </c>
      <c r="E2785">
        <f t="shared" si="43"/>
        <v>5</v>
      </c>
      <c r="F2785">
        <v>1</v>
      </c>
      <c r="G2785">
        <v>5</v>
      </c>
      <c r="H2785" s="1">
        <v>44630</v>
      </c>
      <c r="I2785" t="s">
        <v>28</v>
      </c>
    </row>
    <row r="2786" spans="1:9" x14ac:dyDescent="0.3">
      <c r="A2786" t="s">
        <v>2927</v>
      </c>
      <c r="B2786" t="s">
        <v>118</v>
      </c>
      <c r="C2786" t="s">
        <v>11</v>
      </c>
      <c r="D2786" t="s">
        <v>12</v>
      </c>
      <c r="E2786">
        <f t="shared" si="43"/>
        <v>3</v>
      </c>
      <c r="F2786">
        <v>3</v>
      </c>
      <c r="G2786">
        <v>9</v>
      </c>
      <c r="H2786" s="1">
        <v>45096</v>
      </c>
      <c r="I2786" t="s">
        <v>17</v>
      </c>
    </row>
    <row r="2787" spans="1:9" x14ac:dyDescent="0.3">
      <c r="A2787" t="s">
        <v>2928</v>
      </c>
      <c r="B2787" t="s">
        <v>215</v>
      </c>
      <c r="C2787" t="s">
        <v>38</v>
      </c>
      <c r="D2787" t="s">
        <v>107</v>
      </c>
      <c r="E2787">
        <f t="shared" si="43"/>
        <v>4</v>
      </c>
      <c r="F2787">
        <v>2</v>
      </c>
      <c r="G2787">
        <v>8</v>
      </c>
      <c r="H2787" s="1">
        <v>44914</v>
      </c>
      <c r="I2787" t="s">
        <v>28</v>
      </c>
    </row>
    <row r="2788" spans="1:9" x14ac:dyDescent="0.3">
      <c r="A2788" t="s">
        <v>2929</v>
      </c>
      <c r="B2788" t="s">
        <v>368</v>
      </c>
      <c r="C2788" t="s">
        <v>20</v>
      </c>
      <c r="D2788" t="s">
        <v>245</v>
      </c>
      <c r="E2788">
        <f t="shared" si="43"/>
        <v>20</v>
      </c>
      <c r="F2788">
        <v>3</v>
      </c>
      <c r="G2788">
        <v>60</v>
      </c>
      <c r="H2788" s="1">
        <v>45066</v>
      </c>
      <c r="I2788" t="s">
        <v>17</v>
      </c>
    </row>
    <row r="2789" spans="1:9" x14ac:dyDescent="0.3">
      <c r="A2789" t="s">
        <v>2930</v>
      </c>
      <c r="B2789" t="s">
        <v>152</v>
      </c>
      <c r="C2789" t="s">
        <v>11</v>
      </c>
      <c r="D2789" t="s">
        <v>79</v>
      </c>
      <c r="E2789">
        <f t="shared" si="43"/>
        <v>5</v>
      </c>
      <c r="F2789">
        <v>2</v>
      </c>
      <c r="G2789">
        <v>10</v>
      </c>
      <c r="H2789" s="1">
        <v>44807</v>
      </c>
      <c r="I2789" t="s">
        <v>17</v>
      </c>
    </row>
    <row r="2790" spans="1:9" x14ac:dyDescent="0.3">
      <c r="A2790" t="s">
        <v>2931</v>
      </c>
      <c r="B2790" t="s">
        <v>205</v>
      </c>
      <c r="C2790" t="s">
        <v>50</v>
      </c>
      <c r="D2790" t="s">
        <v>51</v>
      </c>
      <c r="E2790">
        <f t="shared" si="43"/>
        <v>5</v>
      </c>
      <c r="F2790">
        <v>5</v>
      </c>
      <c r="G2790">
        <v>25</v>
      </c>
      <c r="H2790" s="1">
        <v>44882</v>
      </c>
      <c r="I2790" t="s">
        <v>17</v>
      </c>
    </row>
    <row r="2791" spans="1:9" x14ac:dyDescent="0.3">
      <c r="A2791" t="s">
        <v>2932</v>
      </c>
      <c r="B2791" t="s">
        <v>165</v>
      </c>
      <c r="C2791" t="s">
        <v>38</v>
      </c>
      <c r="D2791" t="s">
        <v>125</v>
      </c>
      <c r="E2791">
        <f t="shared" si="43"/>
        <v>7</v>
      </c>
      <c r="F2791">
        <v>5</v>
      </c>
      <c r="G2791">
        <v>35</v>
      </c>
      <c r="H2791" s="1">
        <v>44574</v>
      </c>
      <c r="I2791" t="s">
        <v>28</v>
      </c>
    </row>
    <row r="2792" spans="1:9" x14ac:dyDescent="0.3">
      <c r="A2792" t="s">
        <v>2933</v>
      </c>
      <c r="B2792" t="s">
        <v>26</v>
      </c>
      <c r="C2792" t="s">
        <v>11</v>
      </c>
      <c r="D2792" t="s">
        <v>16</v>
      </c>
      <c r="E2792">
        <f t="shared" si="43"/>
        <v>4</v>
      </c>
      <c r="F2792">
        <v>3</v>
      </c>
      <c r="G2792">
        <v>12</v>
      </c>
      <c r="H2792" s="1">
        <v>45026</v>
      </c>
      <c r="I2792" t="s">
        <v>17</v>
      </c>
    </row>
    <row r="2793" spans="1:9" x14ac:dyDescent="0.3">
      <c r="A2793" t="s">
        <v>2934</v>
      </c>
      <c r="B2793" t="s">
        <v>120</v>
      </c>
      <c r="C2793" t="s">
        <v>20</v>
      </c>
      <c r="D2793" t="s">
        <v>21</v>
      </c>
      <c r="E2793">
        <f t="shared" si="43"/>
        <v>15</v>
      </c>
      <c r="F2793">
        <v>5</v>
      </c>
      <c r="G2793">
        <v>75</v>
      </c>
      <c r="H2793" s="1">
        <v>45004</v>
      </c>
      <c r="I2793" t="s">
        <v>13</v>
      </c>
    </row>
    <row r="2794" spans="1:9" x14ac:dyDescent="0.3">
      <c r="A2794" t="s">
        <v>2935</v>
      </c>
      <c r="B2794" t="s">
        <v>345</v>
      </c>
      <c r="C2794" t="s">
        <v>24</v>
      </c>
      <c r="D2794" t="s">
        <v>77</v>
      </c>
      <c r="E2794">
        <f t="shared" si="43"/>
        <v>2.5</v>
      </c>
      <c r="F2794">
        <v>3</v>
      </c>
      <c r="G2794">
        <v>7.5</v>
      </c>
      <c r="H2794" s="1">
        <v>44650</v>
      </c>
      <c r="I2794" t="s">
        <v>28</v>
      </c>
    </row>
    <row r="2795" spans="1:9" x14ac:dyDescent="0.3">
      <c r="A2795" t="s">
        <v>2936</v>
      </c>
      <c r="B2795" t="s">
        <v>95</v>
      </c>
      <c r="C2795" t="s">
        <v>38</v>
      </c>
      <c r="D2795" t="s">
        <v>43</v>
      </c>
      <c r="E2795">
        <f t="shared" si="43"/>
        <v>6</v>
      </c>
      <c r="F2795">
        <v>4</v>
      </c>
      <c r="G2795">
        <v>24</v>
      </c>
      <c r="H2795" s="1">
        <v>44601</v>
      </c>
      <c r="I2795" t="s">
        <v>28</v>
      </c>
    </row>
    <row r="2796" spans="1:9" x14ac:dyDescent="0.3">
      <c r="A2796" t="s">
        <v>2937</v>
      </c>
      <c r="B2796" t="s">
        <v>597</v>
      </c>
      <c r="C2796" t="s">
        <v>20</v>
      </c>
      <c r="D2796" t="s">
        <v>30</v>
      </c>
      <c r="E2796">
        <f t="shared" si="43"/>
        <v>18</v>
      </c>
      <c r="F2796">
        <v>3</v>
      </c>
      <c r="G2796">
        <v>54</v>
      </c>
      <c r="H2796" s="1">
        <v>44581</v>
      </c>
      <c r="I2796" t="s">
        <v>28</v>
      </c>
    </row>
    <row r="2797" spans="1:9" x14ac:dyDescent="0.3">
      <c r="A2797" t="s">
        <v>2938</v>
      </c>
      <c r="B2797" t="s">
        <v>143</v>
      </c>
      <c r="C2797" t="s">
        <v>11</v>
      </c>
      <c r="D2797" t="s">
        <v>79</v>
      </c>
      <c r="E2797">
        <f t="shared" si="43"/>
        <v>5</v>
      </c>
      <c r="F2797">
        <v>5</v>
      </c>
      <c r="G2797">
        <v>25</v>
      </c>
      <c r="H2797" s="1">
        <v>44870</v>
      </c>
      <c r="I2797" t="s">
        <v>13</v>
      </c>
    </row>
    <row r="2798" spans="1:9" x14ac:dyDescent="0.3">
      <c r="A2798" t="s">
        <v>2939</v>
      </c>
      <c r="B2798" t="s">
        <v>313</v>
      </c>
      <c r="C2798" t="s">
        <v>38</v>
      </c>
      <c r="D2798" t="s">
        <v>74</v>
      </c>
      <c r="E2798">
        <f t="shared" si="43"/>
        <v>6</v>
      </c>
      <c r="F2798">
        <v>4</v>
      </c>
      <c r="G2798">
        <v>24</v>
      </c>
      <c r="H2798" s="1">
        <v>44669</v>
      </c>
      <c r="I2798" t="s">
        <v>17</v>
      </c>
    </row>
    <row r="2799" spans="1:9" x14ac:dyDescent="0.3">
      <c r="A2799" t="s">
        <v>2940</v>
      </c>
      <c r="B2799" t="s">
        <v>225</v>
      </c>
      <c r="C2799" t="s">
        <v>11</v>
      </c>
      <c r="D2799" t="str" cm="1">
        <f t="array" ref="D2799">IFERROR(INDEX('Lookup table'!$B$2:$B$15, MATCH(1, (TRIM('Lookup table'!$A$2:$A$15)=TRIM(C2799)) * (ROUND('Lookup table'!$C$2:$C$15,2)=ROUND(E2799,2)), 0)), "")</f>
        <v>Side Salad</v>
      </c>
      <c r="E2799">
        <f t="shared" si="43"/>
        <v>3</v>
      </c>
      <c r="F2799">
        <v>4</v>
      </c>
      <c r="G2799">
        <v>12</v>
      </c>
      <c r="H2799" s="1">
        <v>45109</v>
      </c>
    </row>
    <row r="2800" spans="1:9" x14ac:dyDescent="0.3">
      <c r="A2800" t="s">
        <v>2941</v>
      </c>
      <c r="B2800" t="s">
        <v>88</v>
      </c>
      <c r="C2800" t="s">
        <v>24</v>
      </c>
      <c r="D2800" t="str" cm="1">
        <f t="array" ref="D2800">IFERROR(INDEX('Lookup table'!$B$2:$B$15, MATCH(1, (TRIM('Lookup table'!$A$2:$A$15)=TRIM(C2800)) * (ROUND('Lookup table'!$C$2:$C$15,2)=ROUND(E2800,2)), 0)), "")</f>
        <v/>
      </c>
      <c r="E2800">
        <f t="shared" si="43"/>
        <v>3</v>
      </c>
      <c r="F2800">
        <v>3</v>
      </c>
      <c r="G2800">
        <v>9</v>
      </c>
      <c r="H2800" s="1">
        <v>45277</v>
      </c>
    </row>
    <row r="2801" spans="1:9" x14ac:dyDescent="0.3">
      <c r="A2801" t="s">
        <v>2942</v>
      </c>
      <c r="B2801" t="s">
        <v>53</v>
      </c>
      <c r="C2801" t="s">
        <v>38</v>
      </c>
      <c r="D2801" t="s">
        <v>107</v>
      </c>
      <c r="E2801">
        <f t="shared" si="43"/>
        <v>4</v>
      </c>
      <c r="F2801">
        <v>3</v>
      </c>
      <c r="G2801">
        <v>12</v>
      </c>
      <c r="H2801" s="1">
        <v>44670</v>
      </c>
      <c r="I2801" t="s">
        <v>28</v>
      </c>
    </row>
    <row r="2802" spans="1:9" x14ac:dyDescent="0.3">
      <c r="A2802" t="s">
        <v>2943</v>
      </c>
      <c r="B2802" t="s">
        <v>597</v>
      </c>
      <c r="C2802" t="s">
        <v>38</v>
      </c>
      <c r="D2802" t="s">
        <v>121</v>
      </c>
      <c r="E2802">
        <f t="shared" si="43"/>
        <v>5</v>
      </c>
      <c r="F2802">
        <v>2</v>
      </c>
      <c r="G2802">
        <v>10</v>
      </c>
      <c r="H2802" s="1">
        <v>44884</v>
      </c>
      <c r="I2802" t="s">
        <v>13</v>
      </c>
    </row>
    <row r="2803" spans="1:9" x14ac:dyDescent="0.3">
      <c r="A2803" t="s">
        <v>2944</v>
      </c>
      <c r="B2803" t="s">
        <v>313</v>
      </c>
      <c r="C2803" t="s">
        <v>38</v>
      </c>
      <c r="D2803" t="s">
        <v>121</v>
      </c>
      <c r="E2803">
        <f t="shared" si="43"/>
        <v>5</v>
      </c>
      <c r="F2803">
        <v>3</v>
      </c>
      <c r="G2803">
        <v>15</v>
      </c>
      <c r="H2803" s="1">
        <v>45233</v>
      </c>
      <c r="I2803" t="s">
        <v>13</v>
      </c>
    </row>
    <row r="2804" spans="1:9" x14ac:dyDescent="0.3">
      <c r="A2804" t="s">
        <v>2945</v>
      </c>
      <c r="B2804" t="s">
        <v>200</v>
      </c>
      <c r="C2804" t="s">
        <v>24</v>
      </c>
      <c r="D2804" t="s">
        <v>77</v>
      </c>
      <c r="E2804">
        <f t="shared" si="43"/>
        <v>2.5</v>
      </c>
      <c r="F2804">
        <v>1</v>
      </c>
      <c r="G2804">
        <v>2.5</v>
      </c>
      <c r="H2804" s="1">
        <v>44701</v>
      </c>
      <c r="I2804" t="s">
        <v>13</v>
      </c>
    </row>
    <row r="2805" spans="1:9" x14ac:dyDescent="0.3">
      <c r="A2805" t="s">
        <v>2946</v>
      </c>
      <c r="B2805" t="s">
        <v>150</v>
      </c>
      <c r="C2805" t="s">
        <v>38</v>
      </c>
      <c r="D2805" t="s">
        <v>121</v>
      </c>
      <c r="E2805">
        <f t="shared" si="43"/>
        <v>5</v>
      </c>
      <c r="F2805">
        <v>3</v>
      </c>
      <c r="G2805">
        <v>15</v>
      </c>
      <c r="H2805" s="1">
        <v>45270</v>
      </c>
      <c r="I2805" t="s">
        <v>28</v>
      </c>
    </row>
    <row r="2806" spans="1:9" x14ac:dyDescent="0.3">
      <c r="A2806" t="s">
        <v>2947</v>
      </c>
      <c r="B2806" t="s">
        <v>118</v>
      </c>
      <c r="C2806" t="s">
        <v>38</v>
      </c>
      <c r="D2806" t="s">
        <v>121</v>
      </c>
      <c r="E2806">
        <f t="shared" si="43"/>
        <v>5</v>
      </c>
      <c r="F2806">
        <v>2</v>
      </c>
      <c r="G2806">
        <v>10</v>
      </c>
      <c r="H2806" s="1">
        <v>45093</v>
      </c>
      <c r="I2806" t="s">
        <v>17</v>
      </c>
    </row>
    <row r="2807" spans="1:9" x14ac:dyDescent="0.3">
      <c r="A2807" t="s">
        <v>2948</v>
      </c>
      <c r="B2807" t="s">
        <v>155</v>
      </c>
      <c r="C2807" t="s">
        <v>38</v>
      </c>
      <c r="D2807" t="s">
        <v>107</v>
      </c>
      <c r="E2807">
        <f t="shared" si="43"/>
        <v>4</v>
      </c>
      <c r="F2807">
        <v>1</v>
      </c>
      <c r="G2807">
        <v>4</v>
      </c>
      <c r="H2807" s="1">
        <v>44725</v>
      </c>
      <c r="I2807" t="s">
        <v>28</v>
      </c>
    </row>
    <row r="2808" spans="1:9" x14ac:dyDescent="0.3">
      <c r="A2808" t="s">
        <v>2949</v>
      </c>
      <c r="B2808" t="s">
        <v>97</v>
      </c>
      <c r="C2808" t="s">
        <v>20</v>
      </c>
      <c r="D2808" t="s">
        <v>245</v>
      </c>
      <c r="E2808">
        <f t="shared" si="43"/>
        <v>20</v>
      </c>
      <c r="F2808">
        <v>5</v>
      </c>
      <c r="G2808">
        <v>100</v>
      </c>
      <c r="H2808" s="1">
        <v>45279</v>
      </c>
      <c r="I2808" t="s">
        <v>28</v>
      </c>
    </row>
    <row r="2809" spans="1:9" x14ac:dyDescent="0.3">
      <c r="A2809" t="s">
        <v>2950</v>
      </c>
      <c r="B2809" t="s">
        <v>188</v>
      </c>
      <c r="C2809" t="s">
        <v>11</v>
      </c>
      <c r="D2809" t="s">
        <v>230</v>
      </c>
      <c r="E2809">
        <f t="shared" si="43"/>
        <v>5</v>
      </c>
      <c r="F2809">
        <v>5</v>
      </c>
      <c r="G2809">
        <v>25</v>
      </c>
      <c r="H2809" s="1">
        <v>44776</v>
      </c>
      <c r="I2809" t="s">
        <v>28</v>
      </c>
    </row>
    <row r="2810" spans="1:9" x14ac:dyDescent="0.3">
      <c r="A2810" t="s">
        <v>2951</v>
      </c>
      <c r="B2810" t="s">
        <v>92</v>
      </c>
      <c r="C2810" t="s">
        <v>24</v>
      </c>
      <c r="D2810" t="s">
        <v>71</v>
      </c>
      <c r="E2810">
        <f t="shared" si="43"/>
        <v>3</v>
      </c>
      <c r="F2810">
        <v>3</v>
      </c>
      <c r="G2810">
        <v>9</v>
      </c>
      <c r="H2810" s="1">
        <v>45032</v>
      </c>
      <c r="I2810" t="s">
        <v>28</v>
      </c>
    </row>
    <row r="2811" spans="1:9" x14ac:dyDescent="0.3">
      <c r="A2811" t="s">
        <v>2952</v>
      </c>
      <c r="B2811" t="s">
        <v>123</v>
      </c>
      <c r="C2811" t="s">
        <v>11</v>
      </c>
      <c r="D2811" t="s">
        <v>12</v>
      </c>
      <c r="E2811">
        <f t="shared" si="43"/>
        <v>3</v>
      </c>
      <c r="F2811">
        <v>1</v>
      </c>
      <c r="G2811">
        <v>3</v>
      </c>
      <c r="H2811" s="1">
        <v>45129</v>
      </c>
      <c r="I2811" t="s">
        <v>28</v>
      </c>
    </row>
    <row r="2812" spans="1:9" x14ac:dyDescent="0.3">
      <c r="A2812" t="s">
        <v>2953</v>
      </c>
      <c r="B2812" t="s">
        <v>326</v>
      </c>
      <c r="C2812" t="s">
        <v>11</v>
      </c>
      <c r="D2812" t="s">
        <v>230</v>
      </c>
      <c r="E2812">
        <f t="shared" si="43"/>
        <v>5</v>
      </c>
      <c r="F2812">
        <v>4</v>
      </c>
      <c r="G2812">
        <v>20</v>
      </c>
      <c r="H2812" s="1">
        <v>45210</v>
      </c>
      <c r="I2812" t="s">
        <v>13</v>
      </c>
    </row>
    <row r="2813" spans="1:9" x14ac:dyDescent="0.3">
      <c r="A2813" t="s">
        <v>2954</v>
      </c>
      <c r="B2813" t="s">
        <v>88</v>
      </c>
      <c r="C2813" t="s">
        <v>11</v>
      </c>
      <c r="D2813" t="s">
        <v>230</v>
      </c>
      <c r="E2813">
        <f t="shared" si="43"/>
        <v>5</v>
      </c>
      <c r="F2813">
        <v>5</v>
      </c>
      <c r="G2813">
        <v>25</v>
      </c>
      <c r="H2813" s="1">
        <v>44846</v>
      </c>
      <c r="I2813" t="s">
        <v>28</v>
      </c>
    </row>
    <row r="2814" spans="1:9" x14ac:dyDescent="0.3">
      <c r="A2814" t="s">
        <v>2955</v>
      </c>
      <c r="B2814" t="s">
        <v>181</v>
      </c>
      <c r="C2814" t="s">
        <v>50</v>
      </c>
      <c r="D2814" t="str" cm="1">
        <f t="array" ref="D2814">IFERROR(INDEX('Lookup table'!$B$2:$B$15, MATCH(1, (TRIM('Lookup table'!$A$2:$A$15)=TRIM(C2814)) * (ROUND('Lookup table'!$C$2:$C$15,2)=ROUND(E2814,2)), 0)), "")</f>
        <v/>
      </c>
      <c r="E2814" t="str">
        <f t="shared" si="43"/>
        <v/>
      </c>
      <c r="H2814" s="1">
        <v>44760</v>
      </c>
    </row>
    <row r="2815" spans="1:9" x14ac:dyDescent="0.3">
      <c r="A2815" t="s">
        <v>2956</v>
      </c>
      <c r="B2815" t="s">
        <v>236</v>
      </c>
      <c r="C2815" t="s">
        <v>20</v>
      </c>
      <c r="D2815" t="s">
        <v>21</v>
      </c>
      <c r="E2815">
        <f t="shared" si="43"/>
        <v>15</v>
      </c>
      <c r="F2815">
        <v>4</v>
      </c>
      <c r="G2815">
        <v>60</v>
      </c>
      <c r="H2815" s="1">
        <v>45124</v>
      </c>
      <c r="I2815" t="s">
        <v>17</v>
      </c>
    </row>
    <row r="2816" spans="1:9" x14ac:dyDescent="0.3">
      <c r="A2816" t="s">
        <v>2957</v>
      </c>
      <c r="B2816" t="s">
        <v>143</v>
      </c>
      <c r="C2816" t="s">
        <v>20</v>
      </c>
      <c r="D2816" t="s">
        <v>27</v>
      </c>
      <c r="E2816">
        <f t="shared" si="43"/>
        <v>12</v>
      </c>
      <c r="F2816">
        <v>3</v>
      </c>
      <c r="G2816">
        <v>36</v>
      </c>
      <c r="H2816" s="1">
        <v>44815</v>
      </c>
      <c r="I2816" t="s">
        <v>17</v>
      </c>
    </row>
    <row r="2817" spans="1:9" x14ac:dyDescent="0.3">
      <c r="A2817" t="s">
        <v>2958</v>
      </c>
      <c r="B2817" t="s">
        <v>120</v>
      </c>
      <c r="C2817" t="s">
        <v>50</v>
      </c>
      <c r="D2817" t="s">
        <v>112</v>
      </c>
      <c r="E2817">
        <f t="shared" si="43"/>
        <v>4</v>
      </c>
      <c r="F2817">
        <v>4</v>
      </c>
      <c r="G2817">
        <v>16</v>
      </c>
      <c r="H2817" s="1">
        <v>44965</v>
      </c>
      <c r="I2817" t="s">
        <v>17</v>
      </c>
    </row>
    <row r="2818" spans="1:9" x14ac:dyDescent="0.3">
      <c r="A2818" t="s">
        <v>2959</v>
      </c>
      <c r="B2818" t="s">
        <v>215</v>
      </c>
      <c r="C2818" t="s">
        <v>38</v>
      </c>
      <c r="D2818" t="s">
        <v>43</v>
      </c>
      <c r="E2818">
        <f t="shared" si="43"/>
        <v>6</v>
      </c>
      <c r="F2818">
        <v>2</v>
      </c>
      <c r="G2818">
        <v>12</v>
      </c>
      <c r="H2818" s="1">
        <v>44949</v>
      </c>
      <c r="I2818" t="s">
        <v>13</v>
      </c>
    </row>
    <row r="2819" spans="1:9" x14ac:dyDescent="0.3">
      <c r="A2819" t="s">
        <v>2960</v>
      </c>
      <c r="B2819" t="s">
        <v>368</v>
      </c>
      <c r="C2819" t="s">
        <v>20</v>
      </c>
      <c r="D2819" t="s">
        <v>21</v>
      </c>
      <c r="E2819">
        <f t="shared" si="43"/>
        <v>15</v>
      </c>
      <c r="F2819">
        <v>3</v>
      </c>
      <c r="G2819">
        <v>45</v>
      </c>
      <c r="H2819" s="1">
        <v>44683</v>
      </c>
      <c r="I2819" t="s">
        <v>28</v>
      </c>
    </row>
    <row r="2820" spans="1:9" x14ac:dyDescent="0.3">
      <c r="A2820" t="s">
        <v>2961</v>
      </c>
      <c r="B2820" t="s">
        <v>111</v>
      </c>
      <c r="C2820" t="s">
        <v>20</v>
      </c>
      <c r="D2820" t="s">
        <v>41</v>
      </c>
      <c r="E2820">
        <f t="shared" si="43"/>
        <v>14</v>
      </c>
      <c r="F2820">
        <v>4</v>
      </c>
      <c r="G2820">
        <v>56</v>
      </c>
      <c r="H2820" s="1">
        <v>44624</v>
      </c>
      <c r="I2820" t="s">
        <v>17</v>
      </c>
    </row>
    <row r="2821" spans="1:9" x14ac:dyDescent="0.3">
      <c r="A2821" t="s">
        <v>2962</v>
      </c>
      <c r="B2821" t="s">
        <v>397</v>
      </c>
      <c r="C2821" t="s">
        <v>38</v>
      </c>
      <c r="D2821" t="s">
        <v>107</v>
      </c>
      <c r="E2821">
        <f t="shared" si="43"/>
        <v>4</v>
      </c>
      <c r="F2821">
        <v>5</v>
      </c>
      <c r="G2821">
        <v>20</v>
      </c>
      <c r="H2821" s="1">
        <v>44856</v>
      </c>
      <c r="I2821" t="s">
        <v>17</v>
      </c>
    </row>
    <row r="2822" spans="1:9" x14ac:dyDescent="0.3">
      <c r="A2822" t="s">
        <v>2963</v>
      </c>
      <c r="B2822" t="s">
        <v>196</v>
      </c>
      <c r="C2822" t="s">
        <v>24</v>
      </c>
      <c r="D2822" t="s">
        <v>168</v>
      </c>
      <c r="E2822">
        <f t="shared" ref="E2822:E2885" si="44">IF(AND(G2822&lt;&gt;0, F2822&lt;&gt;0), G2822/F2822, "")</f>
        <v>1</v>
      </c>
      <c r="F2822">
        <v>2</v>
      </c>
      <c r="G2822">
        <v>2</v>
      </c>
      <c r="H2822" s="1">
        <v>44737</v>
      </c>
      <c r="I2822" t="s">
        <v>13</v>
      </c>
    </row>
    <row r="2823" spans="1:9" x14ac:dyDescent="0.3">
      <c r="A2823" t="s">
        <v>2964</v>
      </c>
      <c r="B2823" t="s">
        <v>58</v>
      </c>
      <c r="C2823" t="s">
        <v>20</v>
      </c>
      <c r="D2823" t="s">
        <v>27</v>
      </c>
      <c r="E2823">
        <f t="shared" si="44"/>
        <v>12</v>
      </c>
      <c r="F2823">
        <v>4</v>
      </c>
      <c r="G2823">
        <v>48</v>
      </c>
      <c r="H2823" s="1">
        <v>45012</v>
      </c>
      <c r="I2823" t="s">
        <v>13</v>
      </c>
    </row>
    <row r="2824" spans="1:9" x14ac:dyDescent="0.3">
      <c r="A2824" t="s">
        <v>2965</v>
      </c>
      <c r="B2824" t="s">
        <v>143</v>
      </c>
      <c r="C2824" t="s">
        <v>38</v>
      </c>
      <c r="D2824" t="s">
        <v>107</v>
      </c>
      <c r="E2824">
        <f t="shared" si="44"/>
        <v>4</v>
      </c>
      <c r="F2824">
        <v>1</v>
      </c>
      <c r="G2824">
        <v>4</v>
      </c>
      <c r="H2824" s="1">
        <v>45086</v>
      </c>
      <c r="I2824" t="s">
        <v>28</v>
      </c>
    </row>
    <row r="2825" spans="1:9" x14ac:dyDescent="0.3">
      <c r="A2825" t="s">
        <v>2966</v>
      </c>
      <c r="B2825" t="s">
        <v>188</v>
      </c>
      <c r="C2825" t="s">
        <v>20</v>
      </c>
      <c r="D2825" t="s">
        <v>27</v>
      </c>
      <c r="E2825">
        <f t="shared" si="44"/>
        <v>12</v>
      </c>
      <c r="F2825">
        <v>1</v>
      </c>
      <c r="G2825">
        <v>12</v>
      </c>
      <c r="H2825" s="1">
        <v>44724</v>
      </c>
      <c r="I2825" t="s">
        <v>28</v>
      </c>
    </row>
    <row r="2826" spans="1:9" x14ac:dyDescent="0.3">
      <c r="A2826" t="s">
        <v>2967</v>
      </c>
      <c r="B2826" t="s">
        <v>66</v>
      </c>
      <c r="C2826" t="s">
        <v>38</v>
      </c>
      <c r="D2826" t="str" cm="1">
        <f t="array" ref="D2826">IFERROR(INDEX('Lookup table'!$B$2:$B$15, MATCH(1, (TRIM('Lookup table'!$A$2:$A$15)=TRIM(C2826)) * (ROUND('Lookup table'!$C$2:$C$15,2)=ROUND(E2826,2)), 0)), "")</f>
        <v>Fruit Salad</v>
      </c>
      <c r="E2826">
        <f t="shared" si="44"/>
        <v>4</v>
      </c>
      <c r="F2826">
        <v>3</v>
      </c>
      <c r="G2826">
        <v>12</v>
      </c>
      <c r="H2826" s="1">
        <v>45042</v>
      </c>
      <c r="I2826" t="s">
        <v>17</v>
      </c>
    </row>
    <row r="2827" spans="1:9" x14ac:dyDescent="0.3">
      <c r="A2827" t="s">
        <v>2968</v>
      </c>
      <c r="B2827" t="s">
        <v>158</v>
      </c>
      <c r="C2827" t="s">
        <v>38</v>
      </c>
      <c r="D2827" t="s">
        <v>121</v>
      </c>
      <c r="E2827">
        <f t="shared" si="44"/>
        <v>5</v>
      </c>
      <c r="F2827">
        <v>3</v>
      </c>
      <c r="G2827">
        <v>15</v>
      </c>
      <c r="H2827" s="1">
        <v>44881</v>
      </c>
      <c r="I2827" t="s">
        <v>17</v>
      </c>
    </row>
    <row r="2828" spans="1:9" x14ac:dyDescent="0.3">
      <c r="A2828" t="s">
        <v>2969</v>
      </c>
      <c r="B2828" t="s">
        <v>165</v>
      </c>
      <c r="C2828" t="s">
        <v>11</v>
      </c>
      <c r="D2828" t="s">
        <v>79</v>
      </c>
      <c r="E2828">
        <f t="shared" si="44"/>
        <v>5</v>
      </c>
      <c r="F2828">
        <v>3</v>
      </c>
      <c r="G2828">
        <v>15</v>
      </c>
      <c r="H2828" s="1">
        <v>44998</v>
      </c>
      <c r="I2828" t="s">
        <v>17</v>
      </c>
    </row>
    <row r="2829" spans="1:9" x14ac:dyDescent="0.3">
      <c r="A2829" t="s">
        <v>2970</v>
      </c>
      <c r="B2829" t="s">
        <v>23</v>
      </c>
      <c r="C2829" t="s">
        <v>20</v>
      </c>
      <c r="D2829" t="s">
        <v>245</v>
      </c>
      <c r="E2829">
        <f t="shared" si="44"/>
        <v>20</v>
      </c>
      <c r="F2829">
        <v>4</v>
      </c>
      <c r="G2829">
        <v>80</v>
      </c>
      <c r="H2829" s="1">
        <v>45287</v>
      </c>
      <c r="I2829" t="s">
        <v>17</v>
      </c>
    </row>
    <row r="2830" spans="1:9" x14ac:dyDescent="0.3">
      <c r="A2830" t="s">
        <v>2971</v>
      </c>
      <c r="B2830" t="s">
        <v>397</v>
      </c>
      <c r="C2830" t="s">
        <v>38</v>
      </c>
      <c r="D2830" t="s">
        <v>107</v>
      </c>
      <c r="E2830">
        <f t="shared" si="44"/>
        <v>4</v>
      </c>
      <c r="F2830">
        <v>3</v>
      </c>
      <c r="G2830">
        <v>12</v>
      </c>
      <c r="H2830" s="1">
        <v>45229</v>
      </c>
      <c r="I2830" t="s">
        <v>17</v>
      </c>
    </row>
    <row r="2831" spans="1:9" x14ac:dyDescent="0.3">
      <c r="A2831" t="s">
        <v>2972</v>
      </c>
      <c r="B2831" t="s">
        <v>58</v>
      </c>
      <c r="C2831" t="s">
        <v>24</v>
      </c>
      <c r="D2831" t="str" cm="1">
        <f t="array" ref="D2831">IFERROR(INDEX('Lookup table'!$B$2:$B$15, MATCH(1, (TRIM('Lookup table'!$A$2:$A$15)=TRIM(C2831)) * (ROUND('Lookup table'!$C$2:$C$15,2)=ROUND(E2831,2)), 0)), "")</f>
        <v/>
      </c>
      <c r="E2831">
        <f t="shared" si="44"/>
        <v>3</v>
      </c>
      <c r="F2831">
        <v>5</v>
      </c>
      <c r="G2831">
        <v>15</v>
      </c>
      <c r="H2831" s="1">
        <v>44780</v>
      </c>
      <c r="I2831" t="s">
        <v>17</v>
      </c>
    </row>
    <row r="2832" spans="1:9" x14ac:dyDescent="0.3">
      <c r="A2832" t="s">
        <v>2973</v>
      </c>
      <c r="B2832" t="s">
        <v>150</v>
      </c>
      <c r="C2832" t="s">
        <v>38</v>
      </c>
      <c r="D2832" t="s">
        <v>125</v>
      </c>
      <c r="E2832">
        <f t="shared" si="44"/>
        <v>7</v>
      </c>
      <c r="F2832">
        <v>5</v>
      </c>
      <c r="G2832">
        <v>35</v>
      </c>
      <c r="H2832" s="1">
        <v>44894</v>
      </c>
      <c r="I2832" t="s">
        <v>28</v>
      </c>
    </row>
    <row r="2833" spans="1:9" x14ac:dyDescent="0.3">
      <c r="A2833" t="s">
        <v>2974</v>
      </c>
      <c r="B2833" t="s">
        <v>58</v>
      </c>
      <c r="C2833" t="s">
        <v>20</v>
      </c>
      <c r="D2833" t="s">
        <v>41</v>
      </c>
      <c r="E2833">
        <f t="shared" si="44"/>
        <v>14</v>
      </c>
      <c r="F2833">
        <v>3</v>
      </c>
      <c r="G2833">
        <v>42</v>
      </c>
      <c r="H2833" s="1">
        <v>44945</v>
      </c>
      <c r="I2833" t="s">
        <v>28</v>
      </c>
    </row>
    <row r="2834" spans="1:9" x14ac:dyDescent="0.3">
      <c r="A2834" t="s">
        <v>2975</v>
      </c>
      <c r="B2834" t="s">
        <v>90</v>
      </c>
      <c r="C2834" t="s">
        <v>20</v>
      </c>
      <c r="D2834" t="s">
        <v>30</v>
      </c>
      <c r="E2834">
        <f t="shared" si="44"/>
        <v>18</v>
      </c>
      <c r="F2834">
        <v>1</v>
      </c>
      <c r="G2834">
        <v>18</v>
      </c>
      <c r="H2834" s="1">
        <v>45161</v>
      </c>
      <c r="I2834" t="s">
        <v>17</v>
      </c>
    </row>
    <row r="2835" spans="1:9" x14ac:dyDescent="0.3">
      <c r="A2835" t="s">
        <v>2976</v>
      </c>
      <c r="B2835" t="s">
        <v>23</v>
      </c>
      <c r="C2835" t="s">
        <v>38</v>
      </c>
      <c r="D2835" t="s">
        <v>74</v>
      </c>
      <c r="E2835">
        <f t="shared" si="44"/>
        <v>6</v>
      </c>
      <c r="F2835">
        <v>5</v>
      </c>
      <c r="G2835">
        <v>30</v>
      </c>
      <c r="H2835" s="1">
        <v>45048</v>
      </c>
      <c r="I2835" t="s">
        <v>13</v>
      </c>
    </row>
    <row r="2836" spans="1:9" x14ac:dyDescent="0.3">
      <c r="A2836" t="s">
        <v>2977</v>
      </c>
      <c r="B2836" t="s">
        <v>60</v>
      </c>
      <c r="C2836" t="s">
        <v>11</v>
      </c>
      <c r="D2836" t="s">
        <v>12</v>
      </c>
      <c r="E2836">
        <f t="shared" si="44"/>
        <v>3</v>
      </c>
      <c r="F2836">
        <v>4</v>
      </c>
      <c r="G2836">
        <v>12</v>
      </c>
      <c r="H2836" s="1">
        <v>44761</v>
      </c>
      <c r="I2836" t="s">
        <v>28</v>
      </c>
    </row>
    <row r="2837" spans="1:9" x14ac:dyDescent="0.3">
      <c r="A2837" t="s">
        <v>2978</v>
      </c>
      <c r="B2837" t="s">
        <v>10</v>
      </c>
      <c r="C2837" t="s">
        <v>24</v>
      </c>
      <c r="D2837" t="s">
        <v>71</v>
      </c>
      <c r="E2837">
        <f t="shared" si="44"/>
        <v>3</v>
      </c>
      <c r="F2837">
        <v>5</v>
      </c>
      <c r="G2837">
        <v>15</v>
      </c>
      <c r="H2837" s="1">
        <v>44973</v>
      </c>
      <c r="I2837" t="s">
        <v>13</v>
      </c>
    </row>
    <row r="2838" spans="1:9" x14ac:dyDescent="0.3">
      <c r="A2838" t="s">
        <v>2979</v>
      </c>
      <c r="B2838" t="s">
        <v>109</v>
      </c>
      <c r="C2838" t="s">
        <v>38</v>
      </c>
      <c r="D2838" t="str" cm="1">
        <f t="array" ref="D2838">IFERROR(INDEX('Lookup table'!$B$2:$B$15, MATCH(1, (TRIM('Lookup table'!$A$2:$A$15)=TRIM(C2838)) * (ROUND('Lookup table'!$C$2:$C$15,2)=ROUND(E2838,2)), 0)), "")</f>
        <v>Ice Cream</v>
      </c>
      <c r="E2838">
        <f t="shared" si="44"/>
        <v>5</v>
      </c>
      <c r="F2838">
        <v>2</v>
      </c>
      <c r="G2838">
        <v>10</v>
      </c>
      <c r="H2838" s="1">
        <v>45204</v>
      </c>
      <c r="I2838" t="s">
        <v>13</v>
      </c>
    </row>
    <row r="2839" spans="1:9" x14ac:dyDescent="0.3">
      <c r="A2839" t="s">
        <v>2980</v>
      </c>
      <c r="B2839" t="s">
        <v>83</v>
      </c>
      <c r="C2839" t="s">
        <v>11</v>
      </c>
      <c r="D2839" t="s">
        <v>230</v>
      </c>
      <c r="E2839">
        <f t="shared" si="44"/>
        <v>5</v>
      </c>
      <c r="F2839">
        <v>5</v>
      </c>
      <c r="G2839">
        <v>25</v>
      </c>
      <c r="H2839" s="1">
        <v>45168</v>
      </c>
      <c r="I2839" t="s">
        <v>28</v>
      </c>
    </row>
    <row r="2840" spans="1:9" x14ac:dyDescent="0.3">
      <c r="A2840" t="s">
        <v>2981</v>
      </c>
      <c r="B2840" t="s">
        <v>138</v>
      </c>
      <c r="C2840" t="s">
        <v>38</v>
      </c>
      <c r="D2840" t="s">
        <v>74</v>
      </c>
      <c r="E2840">
        <f t="shared" si="44"/>
        <v>6</v>
      </c>
      <c r="F2840">
        <v>1</v>
      </c>
      <c r="G2840">
        <v>6</v>
      </c>
      <c r="H2840" s="1">
        <v>44615</v>
      </c>
      <c r="I2840" t="s">
        <v>17</v>
      </c>
    </row>
    <row r="2841" spans="1:9" x14ac:dyDescent="0.3">
      <c r="A2841" t="s">
        <v>2982</v>
      </c>
      <c r="B2841" t="s">
        <v>150</v>
      </c>
      <c r="C2841" t="s">
        <v>50</v>
      </c>
      <c r="D2841" t="str" cm="1">
        <f t="array" ref="D2841">IFERROR(INDEX('Lookup table'!$B$2:$B$15, MATCH(1, (TRIM('Lookup table'!$A$2:$A$15)=TRIM(C2841)) * (ROUND('Lookup table'!$C$2:$C$15,2)=ROUND(E2841,2)), 0)), "")</f>
        <v>Beef Chilli</v>
      </c>
      <c r="E2841">
        <f t="shared" si="44"/>
        <v>7</v>
      </c>
      <c r="F2841">
        <v>4</v>
      </c>
      <c r="G2841">
        <v>28</v>
      </c>
      <c r="H2841" s="1">
        <v>45155</v>
      </c>
      <c r="I2841" t="s">
        <v>13</v>
      </c>
    </row>
    <row r="2842" spans="1:9" x14ac:dyDescent="0.3">
      <c r="A2842" t="s">
        <v>2983</v>
      </c>
      <c r="B2842" t="s">
        <v>441</v>
      </c>
      <c r="C2842" t="s">
        <v>24</v>
      </c>
      <c r="D2842" t="str" cm="1">
        <f t="array" ref="D2842">IFERROR(INDEX('Lookup table'!$B$2:$B$15, MATCH(1, (TRIM('Lookup table'!$A$2:$A$15)=TRIM(C2842)) * (ROUND('Lookup table'!$C$2:$C$15,2)=ROUND(E2842,2)), 0)), "")</f>
        <v/>
      </c>
      <c r="E2842">
        <f t="shared" si="44"/>
        <v>3</v>
      </c>
      <c r="F2842">
        <v>5</v>
      </c>
      <c r="G2842">
        <v>15</v>
      </c>
      <c r="H2842" s="1">
        <v>44960</v>
      </c>
    </row>
    <row r="2843" spans="1:9" x14ac:dyDescent="0.3">
      <c r="A2843" t="s">
        <v>2984</v>
      </c>
      <c r="B2843" t="s">
        <v>215</v>
      </c>
      <c r="C2843" t="s">
        <v>24</v>
      </c>
      <c r="D2843" t="s">
        <v>168</v>
      </c>
      <c r="E2843">
        <f t="shared" si="44"/>
        <v>1</v>
      </c>
      <c r="F2843">
        <v>1</v>
      </c>
      <c r="G2843">
        <v>1</v>
      </c>
      <c r="H2843" s="1">
        <v>45089</v>
      </c>
      <c r="I2843" t="s">
        <v>13</v>
      </c>
    </row>
    <row r="2844" spans="1:9" x14ac:dyDescent="0.3">
      <c r="A2844" t="s">
        <v>2985</v>
      </c>
      <c r="B2844" t="s">
        <v>95</v>
      </c>
      <c r="C2844" t="s">
        <v>20</v>
      </c>
      <c r="D2844" t="str" cm="1">
        <f t="array" ref="D2844">IFERROR(INDEX('Lookup table'!$B$2:$B$15, MATCH(1, (TRIM('Lookup table'!$A$2:$A$15)=TRIM(C2844)) * (ROUND('Lookup table'!$C$2:$C$15,2)=ROUND(E2844,2)), 0)), "")</f>
        <v/>
      </c>
      <c r="E2844" t="str">
        <f t="shared" si="44"/>
        <v/>
      </c>
      <c r="H2844" s="1">
        <v>44695</v>
      </c>
    </row>
    <row r="2845" spans="1:9" x14ac:dyDescent="0.3">
      <c r="A2845" t="s">
        <v>2986</v>
      </c>
      <c r="B2845" t="s">
        <v>26</v>
      </c>
      <c r="C2845" t="s">
        <v>38</v>
      </c>
      <c r="D2845" t="str" cm="1">
        <f t="array" ref="D2845">IFERROR(INDEX('Lookup table'!$B$2:$B$15, MATCH(1, (TRIM('Lookup table'!$A$2:$A$15)=TRIM(C2845)) * (ROUND('Lookup table'!$C$2:$C$15,2)=ROUND(E2845,2)), 0)), "")</f>
        <v>Ice Cream</v>
      </c>
      <c r="E2845">
        <f t="shared" si="44"/>
        <v>5</v>
      </c>
      <c r="F2845">
        <v>1</v>
      </c>
      <c r="G2845">
        <v>5</v>
      </c>
      <c r="H2845" s="1">
        <v>45099</v>
      </c>
    </row>
    <row r="2846" spans="1:9" x14ac:dyDescent="0.3">
      <c r="A2846" t="s">
        <v>2987</v>
      </c>
      <c r="B2846" t="s">
        <v>103</v>
      </c>
      <c r="C2846" t="s">
        <v>50</v>
      </c>
      <c r="D2846" t="s">
        <v>112</v>
      </c>
      <c r="E2846">
        <f t="shared" si="44"/>
        <v>4</v>
      </c>
      <c r="F2846">
        <v>4</v>
      </c>
      <c r="G2846">
        <v>16</v>
      </c>
      <c r="H2846" s="1">
        <v>44976</v>
      </c>
      <c r="I2846" t="s">
        <v>28</v>
      </c>
    </row>
    <row r="2847" spans="1:9" x14ac:dyDescent="0.3">
      <c r="A2847" t="s">
        <v>2988</v>
      </c>
      <c r="B2847" t="s">
        <v>101</v>
      </c>
      <c r="C2847" t="s">
        <v>20</v>
      </c>
      <c r="D2847" t="s">
        <v>41</v>
      </c>
      <c r="E2847">
        <f t="shared" si="44"/>
        <v>14</v>
      </c>
      <c r="F2847">
        <v>1</v>
      </c>
      <c r="G2847">
        <v>14</v>
      </c>
      <c r="H2847" s="1">
        <v>45057</v>
      </c>
      <c r="I2847" t="s">
        <v>28</v>
      </c>
    </row>
    <row r="2848" spans="1:9" x14ac:dyDescent="0.3">
      <c r="A2848" t="s">
        <v>2989</v>
      </c>
      <c r="B2848" t="s">
        <v>136</v>
      </c>
      <c r="C2848" t="s">
        <v>24</v>
      </c>
      <c r="D2848" t="s">
        <v>77</v>
      </c>
      <c r="E2848">
        <f t="shared" si="44"/>
        <v>2.5</v>
      </c>
      <c r="F2848">
        <v>2</v>
      </c>
      <c r="G2848">
        <v>5</v>
      </c>
      <c r="H2848" s="1">
        <v>44935</v>
      </c>
      <c r="I2848" t="s">
        <v>17</v>
      </c>
    </row>
    <row r="2849" spans="1:9" x14ac:dyDescent="0.3">
      <c r="A2849" t="s">
        <v>2990</v>
      </c>
      <c r="B2849" t="s">
        <v>158</v>
      </c>
      <c r="C2849" t="s">
        <v>20</v>
      </c>
      <c r="D2849" t="s">
        <v>27</v>
      </c>
      <c r="E2849">
        <f t="shared" si="44"/>
        <v>12</v>
      </c>
      <c r="F2849">
        <v>5</v>
      </c>
      <c r="G2849">
        <v>60</v>
      </c>
      <c r="H2849" s="1">
        <v>44867</v>
      </c>
      <c r="I2849" t="s">
        <v>13</v>
      </c>
    </row>
    <row r="2850" spans="1:9" x14ac:dyDescent="0.3">
      <c r="A2850" t="s">
        <v>2991</v>
      </c>
      <c r="B2850" t="s">
        <v>127</v>
      </c>
      <c r="C2850" t="s">
        <v>50</v>
      </c>
      <c r="D2850" t="s">
        <v>207</v>
      </c>
      <c r="E2850">
        <f t="shared" si="44"/>
        <v>10</v>
      </c>
      <c r="F2850">
        <v>3</v>
      </c>
      <c r="G2850">
        <v>30</v>
      </c>
      <c r="H2850" s="1">
        <v>44994</v>
      </c>
      <c r="I2850" t="s">
        <v>13</v>
      </c>
    </row>
    <row r="2851" spans="1:9" x14ac:dyDescent="0.3">
      <c r="A2851" t="s">
        <v>2992</v>
      </c>
      <c r="B2851" t="s">
        <v>136</v>
      </c>
      <c r="C2851" t="s">
        <v>50</v>
      </c>
      <c r="D2851" t="s">
        <v>51</v>
      </c>
      <c r="E2851">
        <f t="shared" si="44"/>
        <v>5</v>
      </c>
      <c r="F2851">
        <v>5</v>
      </c>
      <c r="G2851">
        <v>25</v>
      </c>
      <c r="H2851" s="1">
        <v>45059</v>
      </c>
      <c r="I2851" t="s">
        <v>28</v>
      </c>
    </row>
    <row r="2852" spans="1:9" x14ac:dyDescent="0.3">
      <c r="A2852" t="s">
        <v>2993</v>
      </c>
      <c r="B2852" t="s">
        <v>254</v>
      </c>
      <c r="C2852" t="s">
        <v>20</v>
      </c>
      <c r="D2852" t="s">
        <v>30</v>
      </c>
      <c r="E2852">
        <f t="shared" si="44"/>
        <v>18</v>
      </c>
      <c r="F2852">
        <v>1</v>
      </c>
      <c r="G2852">
        <v>18</v>
      </c>
      <c r="H2852" s="1">
        <v>44613</v>
      </c>
      <c r="I2852" t="s">
        <v>17</v>
      </c>
    </row>
    <row r="2853" spans="1:9" x14ac:dyDescent="0.3">
      <c r="A2853" t="s">
        <v>2994</v>
      </c>
      <c r="B2853" t="s">
        <v>69</v>
      </c>
      <c r="C2853" t="s">
        <v>11</v>
      </c>
      <c r="D2853" t="s">
        <v>12</v>
      </c>
      <c r="E2853">
        <f t="shared" si="44"/>
        <v>3</v>
      </c>
      <c r="F2853">
        <v>2</v>
      </c>
      <c r="G2853">
        <v>6</v>
      </c>
      <c r="H2853" s="1">
        <v>44888</v>
      </c>
      <c r="I2853" t="s">
        <v>17</v>
      </c>
    </row>
    <row r="2854" spans="1:9" x14ac:dyDescent="0.3">
      <c r="A2854" t="s">
        <v>2995</v>
      </c>
      <c r="B2854" t="s">
        <v>83</v>
      </c>
      <c r="C2854" t="s">
        <v>24</v>
      </c>
      <c r="D2854" t="s">
        <v>56</v>
      </c>
      <c r="E2854">
        <f t="shared" si="44"/>
        <v>3</v>
      </c>
      <c r="F2854">
        <v>3</v>
      </c>
      <c r="G2854">
        <v>9</v>
      </c>
      <c r="H2854" s="1">
        <v>45174</v>
      </c>
      <c r="I2854" t="s">
        <v>13</v>
      </c>
    </row>
    <row r="2855" spans="1:9" x14ac:dyDescent="0.3">
      <c r="A2855" t="s">
        <v>2996</v>
      </c>
      <c r="B2855" t="s">
        <v>425</v>
      </c>
      <c r="C2855" t="s">
        <v>38</v>
      </c>
      <c r="D2855" t="s">
        <v>74</v>
      </c>
      <c r="E2855">
        <f t="shared" si="44"/>
        <v>6</v>
      </c>
      <c r="F2855">
        <v>4</v>
      </c>
      <c r="G2855">
        <v>24</v>
      </c>
      <c r="H2855" s="1">
        <v>45058</v>
      </c>
      <c r="I2855" t="s">
        <v>28</v>
      </c>
    </row>
    <row r="2856" spans="1:9" x14ac:dyDescent="0.3">
      <c r="A2856" t="s">
        <v>2997</v>
      </c>
      <c r="B2856" t="s">
        <v>185</v>
      </c>
      <c r="C2856" t="s">
        <v>24</v>
      </c>
      <c r="D2856" t="s">
        <v>141</v>
      </c>
      <c r="E2856">
        <f t="shared" si="44"/>
        <v>2.5</v>
      </c>
      <c r="F2856">
        <v>5</v>
      </c>
      <c r="G2856">
        <v>12.5</v>
      </c>
      <c r="H2856" s="1">
        <v>45037</v>
      </c>
      <c r="I2856" t="s">
        <v>17</v>
      </c>
    </row>
    <row r="2857" spans="1:9" x14ac:dyDescent="0.3">
      <c r="A2857" t="s">
        <v>2998</v>
      </c>
      <c r="B2857" t="s">
        <v>35</v>
      </c>
      <c r="C2857" t="s">
        <v>50</v>
      </c>
      <c r="D2857" t="s">
        <v>112</v>
      </c>
      <c r="E2857">
        <f t="shared" si="44"/>
        <v>4</v>
      </c>
      <c r="F2857">
        <v>2</v>
      </c>
      <c r="G2857">
        <v>8</v>
      </c>
      <c r="H2857" s="1">
        <v>45008</v>
      </c>
      <c r="I2857" t="s">
        <v>28</v>
      </c>
    </row>
    <row r="2858" spans="1:9" x14ac:dyDescent="0.3">
      <c r="A2858" t="s">
        <v>2999</v>
      </c>
      <c r="B2858" t="s">
        <v>73</v>
      </c>
      <c r="C2858" t="s">
        <v>20</v>
      </c>
      <c r="D2858" t="s">
        <v>41</v>
      </c>
      <c r="E2858">
        <f t="shared" si="44"/>
        <v>14</v>
      </c>
      <c r="F2858">
        <v>3</v>
      </c>
      <c r="G2858">
        <v>42</v>
      </c>
      <c r="H2858" s="1">
        <v>45188</v>
      </c>
    </row>
    <row r="2859" spans="1:9" x14ac:dyDescent="0.3">
      <c r="A2859" t="s">
        <v>3000</v>
      </c>
      <c r="B2859" t="s">
        <v>413</v>
      </c>
      <c r="C2859" t="s">
        <v>20</v>
      </c>
      <c r="D2859" t="str" cm="1">
        <f t="array" ref="D2859">IFERROR(INDEX('Lookup table'!$B$2:$B$15, MATCH(1, (TRIM('Lookup table'!$A$2:$A$15)=TRIM(C2859)) * (ROUND('Lookup table'!$C$2:$C$15,2)=ROUND(E2859,2)), 0)), "")</f>
        <v/>
      </c>
      <c r="E2859" t="str">
        <f t="shared" si="44"/>
        <v/>
      </c>
      <c r="H2859" s="1">
        <v>44753</v>
      </c>
      <c r="I2859" t="s">
        <v>28</v>
      </c>
    </row>
    <row r="2860" spans="1:9" x14ac:dyDescent="0.3">
      <c r="A2860" t="s">
        <v>3001</v>
      </c>
      <c r="B2860" t="s">
        <v>35</v>
      </c>
      <c r="C2860" t="s">
        <v>24</v>
      </c>
      <c r="D2860" t="s">
        <v>71</v>
      </c>
      <c r="E2860">
        <f t="shared" si="44"/>
        <v>3</v>
      </c>
      <c r="F2860">
        <v>2</v>
      </c>
      <c r="G2860">
        <v>6</v>
      </c>
      <c r="H2860" s="1">
        <v>44797</v>
      </c>
      <c r="I2860" t="s">
        <v>28</v>
      </c>
    </row>
    <row r="2861" spans="1:9" x14ac:dyDescent="0.3">
      <c r="A2861" t="s">
        <v>3002</v>
      </c>
      <c r="B2861" t="s">
        <v>105</v>
      </c>
      <c r="C2861" t="s">
        <v>38</v>
      </c>
      <c r="D2861" t="s">
        <v>107</v>
      </c>
      <c r="E2861">
        <f t="shared" si="44"/>
        <v>4</v>
      </c>
      <c r="F2861">
        <v>1</v>
      </c>
      <c r="G2861">
        <v>4</v>
      </c>
      <c r="H2861" s="1">
        <v>44723</v>
      </c>
      <c r="I2861" t="s">
        <v>17</v>
      </c>
    </row>
    <row r="2862" spans="1:9" x14ac:dyDescent="0.3">
      <c r="A2862" t="s">
        <v>3003</v>
      </c>
      <c r="B2862" t="s">
        <v>114</v>
      </c>
      <c r="C2862" t="s">
        <v>50</v>
      </c>
      <c r="D2862" t="s">
        <v>112</v>
      </c>
      <c r="E2862">
        <f t="shared" si="44"/>
        <v>4</v>
      </c>
      <c r="F2862">
        <v>2</v>
      </c>
      <c r="G2862">
        <v>8</v>
      </c>
      <c r="H2862" s="1">
        <v>45291</v>
      </c>
      <c r="I2862" t="s">
        <v>28</v>
      </c>
    </row>
    <row r="2863" spans="1:9" x14ac:dyDescent="0.3">
      <c r="A2863" t="s">
        <v>3004</v>
      </c>
      <c r="B2863" t="s">
        <v>200</v>
      </c>
      <c r="C2863" t="s">
        <v>38</v>
      </c>
      <c r="D2863" t="s">
        <v>43</v>
      </c>
      <c r="E2863">
        <f t="shared" si="44"/>
        <v>6</v>
      </c>
      <c r="F2863">
        <v>3</v>
      </c>
      <c r="G2863">
        <v>18</v>
      </c>
      <c r="H2863" s="1">
        <v>44680</v>
      </c>
      <c r="I2863" t="s">
        <v>28</v>
      </c>
    </row>
    <row r="2864" spans="1:9" x14ac:dyDescent="0.3">
      <c r="A2864" t="s">
        <v>3005</v>
      </c>
      <c r="B2864" t="s">
        <v>215</v>
      </c>
      <c r="C2864" t="s">
        <v>11</v>
      </c>
      <c r="D2864" t="s">
        <v>230</v>
      </c>
      <c r="E2864">
        <f t="shared" si="44"/>
        <v>5</v>
      </c>
      <c r="F2864">
        <v>2</v>
      </c>
      <c r="G2864">
        <v>10</v>
      </c>
      <c r="H2864" s="1">
        <v>44691</v>
      </c>
      <c r="I2864" t="s">
        <v>13</v>
      </c>
    </row>
    <row r="2865" spans="1:9" x14ac:dyDescent="0.3">
      <c r="A2865" t="s">
        <v>3006</v>
      </c>
      <c r="B2865" t="s">
        <v>73</v>
      </c>
      <c r="C2865" t="s">
        <v>50</v>
      </c>
      <c r="D2865" t="s">
        <v>17678</v>
      </c>
      <c r="E2865">
        <f t="shared" si="44"/>
        <v>7</v>
      </c>
      <c r="F2865">
        <v>4</v>
      </c>
      <c r="G2865">
        <v>28</v>
      </c>
      <c r="H2865" s="1">
        <v>45011</v>
      </c>
      <c r="I2865" t="s">
        <v>17</v>
      </c>
    </row>
    <row r="2866" spans="1:9" x14ac:dyDescent="0.3">
      <c r="A2866" t="s">
        <v>3007</v>
      </c>
      <c r="B2866" t="s">
        <v>138</v>
      </c>
      <c r="C2866" t="s">
        <v>11</v>
      </c>
      <c r="D2866" t="str" cm="1">
        <f t="array" ref="D2866">IFERROR(INDEX('Lookup table'!$B$2:$B$15, MATCH(1, (TRIM('Lookup table'!$A$2:$A$15)=TRIM(C2866)) * (ROUND('Lookup table'!$C$2:$C$15,2)=ROUND(E2866,2)), 0)), "")</f>
        <v/>
      </c>
      <c r="E2866" t="str">
        <f t="shared" si="44"/>
        <v/>
      </c>
      <c r="H2866" s="1">
        <v>44898</v>
      </c>
    </row>
    <row r="2867" spans="1:9" x14ac:dyDescent="0.3">
      <c r="A2867" t="s">
        <v>3008</v>
      </c>
      <c r="B2867" t="s">
        <v>123</v>
      </c>
      <c r="C2867" t="s">
        <v>20</v>
      </c>
      <c r="D2867" t="s">
        <v>41</v>
      </c>
      <c r="E2867">
        <f t="shared" si="44"/>
        <v>14</v>
      </c>
      <c r="F2867">
        <v>5</v>
      </c>
      <c r="G2867">
        <v>70</v>
      </c>
      <c r="H2867" s="1">
        <v>45052</v>
      </c>
      <c r="I2867" t="s">
        <v>13</v>
      </c>
    </row>
    <row r="2868" spans="1:9" x14ac:dyDescent="0.3">
      <c r="A2868" t="s">
        <v>3009</v>
      </c>
      <c r="B2868" t="s">
        <v>10</v>
      </c>
      <c r="C2868" t="s">
        <v>38</v>
      </c>
      <c r="D2868" t="s">
        <v>43</v>
      </c>
      <c r="E2868">
        <f t="shared" si="44"/>
        <v>6</v>
      </c>
      <c r="F2868">
        <v>1</v>
      </c>
      <c r="G2868">
        <v>6</v>
      </c>
      <c r="H2868" s="1">
        <v>45125</v>
      </c>
      <c r="I2868" t="s">
        <v>13</v>
      </c>
    </row>
    <row r="2869" spans="1:9" x14ac:dyDescent="0.3">
      <c r="A2869" t="s">
        <v>3010</v>
      </c>
      <c r="B2869" t="s">
        <v>136</v>
      </c>
      <c r="C2869" t="s">
        <v>50</v>
      </c>
      <c r="D2869" t="s">
        <v>86</v>
      </c>
      <c r="E2869">
        <f t="shared" si="44"/>
        <v>5</v>
      </c>
      <c r="F2869">
        <v>4</v>
      </c>
      <c r="G2869">
        <v>20</v>
      </c>
      <c r="H2869" s="1">
        <v>44944</v>
      </c>
      <c r="I2869" t="s">
        <v>13</v>
      </c>
    </row>
    <row r="2870" spans="1:9" x14ac:dyDescent="0.3">
      <c r="A2870" t="s">
        <v>3011</v>
      </c>
      <c r="B2870" t="s">
        <v>215</v>
      </c>
      <c r="C2870" t="s">
        <v>20</v>
      </c>
      <c r="D2870" t="s">
        <v>245</v>
      </c>
      <c r="E2870">
        <f t="shared" si="44"/>
        <v>20</v>
      </c>
      <c r="F2870">
        <v>5</v>
      </c>
      <c r="G2870">
        <v>100</v>
      </c>
      <c r="H2870" s="1">
        <v>44666</v>
      </c>
      <c r="I2870" t="s">
        <v>17</v>
      </c>
    </row>
    <row r="2871" spans="1:9" x14ac:dyDescent="0.3">
      <c r="A2871" t="s">
        <v>3012</v>
      </c>
      <c r="B2871" t="s">
        <v>345</v>
      </c>
      <c r="C2871" t="s">
        <v>50</v>
      </c>
      <c r="D2871" t="s">
        <v>86</v>
      </c>
      <c r="E2871">
        <f t="shared" si="44"/>
        <v>5</v>
      </c>
      <c r="F2871">
        <v>5</v>
      </c>
      <c r="G2871">
        <v>25</v>
      </c>
      <c r="H2871" s="1">
        <v>45037</v>
      </c>
      <c r="I2871" t="s">
        <v>13</v>
      </c>
    </row>
    <row r="2872" spans="1:9" x14ac:dyDescent="0.3">
      <c r="A2872" t="s">
        <v>3013</v>
      </c>
      <c r="B2872" t="s">
        <v>114</v>
      </c>
      <c r="C2872" t="s">
        <v>20</v>
      </c>
      <c r="D2872" t="s">
        <v>41</v>
      </c>
      <c r="E2872">
        <f t="shared" si="44"/>
        <v>14</v>
      </c>
      <c r="F2872">
        <v>4</v>
      </c>
      <c r="G2872">
        <v>56</v>
      </c>
      <c r="H2872" s="1">
        <v>45085</v>
      </c>
      <c r="I2872" t="s">
        <v>28</v>
      </c>
    </row>
    <row r="2873" spans="1:9" x14ac:dyDescent="0.3">
      <c r="A2873" t="s">
        <v>3014</v>
      </c>
      <c r="B2873" t="s">
        <v>90</v>
      </c>
      <c r="C2873" t="s">
        <v>38</v>
      </c>
      <c r="D2873" t="s">
        <v>121</v>
      </c>
      <c r="E2873">
        <f t="shared" si="44"/>
        <v>5</v>
      </c>
      <c r="F2873">
        <v>5</v>
      </c>
      <c r="G2873">
        <v>25</v>
      </c>
      <c r="H2873" s="1">
        <v>45010</v>
      </c>
      <c r="I2873" t="s">
        <v>28</v>
      </c>
    </row>
    <row r="2874" spans="1:9" x14ac:dyDescent="0.3">
      <c r="A2874" t="s">
        <v>3015</v>
      </c>
      <c r="B2874" t="s">
        <v>457</v>
      </c>
      <c r="C2874" t="s">
        <v>24</v>
      </c>
      <c r="D2874" t="s">
        <v>168</v>
      </c>
      <c r="E2874">
        <f t="shared" si="44"/>
        <v>1</v>
      </c>
      <c r="F2874">
        <v>5</v>
      </c>
      <c r="G2874">
        <v>5</v>
      </c>
      <c r="H2874" s="1">
        <v>44804</v>
      </c>
      <c r="I2874" t="s">
        <v>13</v>
      </c>
    </row>
    <row r="2875" spans="1:9" x14ac:dyDescent="0.3">
      <c r="A2875" t="s">
        <v>3016</v>
      </c>
      <c r="B2875" t="s">
        <v>217</v>
      </c>
      <c r="C2875" t="s">
        <v>11</v>
      </c>
      <c r="D2875" t="s">
        <v>16</v>
      </c>
      <c r="E2875">
        <f t="shared" si="44"/>
        <v>4</v>
      </c>
      <c r="F2875">
        <v>3</v>
      </c>
      <c r="G2875">
        <v>12</v>
      </c>
      <c r="H2875" s="1">
        <v>44980</v>
      </c>
      <c r="I2875" t="s">
        <v>17</v>
      </c>
    </row>
    <row r="2876" spans="1:9" x14ac:dyDescent="0.3">
      <c r="A2876" t="s">
        <v>3017</v>
      </c>
      <c r="B2876" t="s">
        <v>457</v>
      </c>
      <c r="C2876" t="s">
        <v>20</v>
      </c>
      <c r="D2876" t="s">
        <v>27</v>
      </c>
      <c r="E2876">
        <f t="shared" si="44"/>
        <v>12</v>
      </c>
      <c r="F2876">
        <v>1</v>
      </c>
      <c r="G2876">
        <v>12</v>
      </c>
      <c r="H2876" s="1">
        <v>45118</v>
      </c>
      <c r="I2876" t="s">
        <v>13</v>
      </c>
    </row>
    <row r="2877" spans="1:9" x14ac:dyDescent="0.3">
      <c r="A2877" t="s">
        <v>3018</v>
      </c>
      <c r="B2877" t="s">
        <v>69</v>
      </c>
      <c r="C2877" t="s">
        <v>24</v>
      </c>
      <c r="D2877" t="str" cm="1">
        <f t="array" ref="D2877">IFERROR(INDEX('Lookup table'!$B$2:$B$15, MATCH(1, (TRIM('Lookup table'!$A$2:$A$15)=TRIM(C2877)) * (ROUND('Lookup table'!$C$2:$C$15,2)=ROUND(E2877,2)), 0)), "")</f>
        <v>Water</v>
      </c>
      <c r="E2877">
        <f t="shared" si="44"/>
        <v>1</v>
      </c>
      <c r="F2877">
        <v>1</v>
      </c>
      <c r="G2877">
        <v>1</v>
      </c>
      <c r="H2877" s="1">
        <v>44762</v>
      </c>
    </row>
    <row r="2878" spans="1:9" x14ac:dyDescent="0.3">
      <c r="A2878" t="s">
        <v>3019</v>
      </c>
      <c r="B2878" t="s">
        <v>101</v>
      </c>
      <c r="C2878" t="s">
        <v>38</v>
      </c>
      <c r="D2878" t="s">
        <v>125</v>
      </c>
      <c r="E2878">
        <f t="shared" si="44"/>
        <v>7</v>
      </c>
      <c r="F2878">
        <v>3</v>
      </c>
      <c r="G2878">
        <v>21</v>
      </c>
      <c r="H2878" s="1">
        <v>45070</v>
      </c>
      <c r="I2878" t="s">
        <v>17</v>
      </c>
    </row>
    <row r="2879" spans="1:9" x14ac:dyDescent="0.3">
      <c r="A2879" t="s">
        <v>3020</v>
      </c>
      <c r="B2879" t="s">
        <v>66</v>
      </c>
      <c r="C2879" t="s">
        <v>11</v>
      </c>
      <c r="D2879" t="s">
        <v>16</v>
      </c>
      <c r="E2879">
        <f t="shared" si="44"/>
        <v>4</v>
      </c>
      <c r="F2879">
        <v>4</v>
      </c>
      <c r="G2879">
        <v>16</v>
      </c>
      <c r="H2879" s="1">
        <v>44748</v>
      </c>
      <c r="I2879" t="s">
        <v>17</v>
      </c>
    </row>
    <row r="2880" spans="1:9" x14ac:dyDescent="0.3">
      <c r="A2880" t="s">
        <v>3021</v>
      </c>
      <c r="B2880" t="s">
        <v>105</v>
      </c>
      <c r="C2880" t="s">
        <v>24</v>
      </c>
      <c r="D2880" t="s">
        <v>77</v>
      </c>
      <c r="E2880">
        <f t="shared" si="44"/>
        <v>2.5</v>
      </c>
      <c r="F2880">
        <v>5</v>
      </c>
      <c r="G2880">
        <v>12.5</v>
      </c>
      <c r="H2880" s="1">
        <v>44892</v>
      </c>
      <c r="I2880" t="s">
        <v>13</v>
      </c>
    </row>
    <row r="2881" spans="1:9" x14ac:dyDescent="0.3">
      <c r="A2881" t="s">
        <v>3022</v>
      </c>
      <c r="B2881" t="s">
        <v>97</v>
      </c>
      <c r="C2881" t="s">
        <v>20</v>
      </c>
      <c r="D2881" t="s">
        <v>245</v>
      </c>
      <c r="E2881">
        <f t="shared" si="44"/>
        <v>20</v>
      </c>
      <c r="F2881">
        <v>3</v>
      </c>
      <c r="G2881">
        <v>60</v>
      </c>
      <c r="H2881" s="1">
        <v>45107</v>
      </c>
      <c r="I2881" t="s">
        <v>17</v>
      </c>
    </row>
    <row r="2882" spans="1:9" x14ac:dyDescent="0.3">
      <c r="A2882" t="s">
        <v>3023</v>
      </c>
      <c r="B2882" t="s">
        <v>32</v>
      </c>
      <c r="C2882" t="s">
        <v>11</v>
      </c>
      <c r="D2882" t="s">
        <v>12</v>
      </c>
      <c r="E2882">
        <f t="shared" si="44"/>
        <v>3</v>
      </c>
      <c r="F2882">
        <v>3</v>
      </c>
      <c r="G2882">
        <v>9</v>
      </c>
      <c r="H2882" s="1">
        <v>44976</v>
      </c>
      <c r="I2882" t="s">
        <v>17</v>
      </c>
    </row>
    <row r="2883" spans="1:9" x14ac:dyDescent="0.3">
      <c r="A2883" t="s">
        <v>3024</v>
      </c>
      <c r="B2883" t="s">
        <v>55</v>
      </c>
      <c r="C2883" t="s">
        <v>11</v>
      </c>
      <c r="D2883" t="s">
        <v>16</v>
      </c>
      <c r="E2883">
        <f t="shared" si="44"/>
        <v>4</v>
      </c>
      <c r="F2883">
        <v>1</v>
      </c>
      <c r="G2883">
        <v>4</v>
      </c>
      <c r="H2883" s="1">
        <v>45230</v>
      </c>
      <c r="I2883" t="s">
        <v>13</v>
      </c>
    </row>
    <row r="2884" spans="1:9" x14ac:dyDescent="0.3">
      <c r="A2884" t="s">
        <v>3025</v>
      </c>
      <c r="B2884" t="s">
        <v>217</v>
      </c>
      <c r="C2884" t="s">
        <v>50</v>
      </c>
      <c r="D2884" t="s">
        <v>86</v>
      </c>
      <c r="E2884">
        <f t="shared" si="44"/>
        <v>5</v>
      </c>
      <c r="F2884">
        <v>1</v>
      </c>
      <c r="G2884">
        <v>5</v>
      </c>
      <c r="H2884" s="1">
        <v>45166</v>
      </c>
      <c r="I2884" t="s">
        <v>28</v>
      </c>
    </row>
    <row r="2885" spans="1:9" x14ac:dyDescent="0.3">
      <c r="A2885" t="s">
        <v>3026</v>
      </c>
      <c r="B2885" t="s">
        <v>114</v>
      </c>
      <c r="C2885" t="s">
        <v>50</v>
      </c>
      <c r="D2885" t="s">
        <v>112</v>
      </c>
      <c r="E2885">
        <f t="shared" si="44"/>
        <v>4</v>
      </c>
      <c r="F2885">
        <v>4</v>
      </c>
      <c r="G2885">
        <v>16</v>
      </c>
      <c r="H2885" s="1">
        <v>44918</v>
      </c>
      <c r="I2885" t="s">
        <v>13</v>
      </c>
    </row>
    <row r="2886" spans="1:9" x14ac:dyDescent="0.3">
      <c r="A2886" t="s">
        <v>3027</v>
      </c>
      <c r="B2886" t="s">
        <v>101</v>
      </c>
      <c r="C2886" t="s">
        <v>50</v>
      </c>
      <c r="D2886" t="s">
        <v>207</v>
      </c>
      <c r="E2886">
        <f t="shared" ref="E2886:E2949" si="45">IF(AND(G2886&lt;&gt;0, F2886&lt;&gt;0), G2886/F2886, "")</f>
        <v>10</v>
      </c>
      <c r="F2886">
        <v>3</v>
      </c>
      <c r="G2886">
        <v>30</v>
      </c>
      <c r="H2886" s="1">
        <v>45019</v>
      </c>
      <c r="I2886" t="s">
        <v>13</v>
      </c>
    </row>
    <row r="2887" spans="1:9" x14ac:dyDescent="0.3">
      <c r="A2887" t="s">
        <v>3028</v>
      </c>
      <c r="B2887" t="s">
        <v>66</v>
      </c>
      <c r="C2887" t="s">
        <v>24</v>
      </c>
      <c r="D2887" t="s">
        <v>71</v>
      </c>
      <c r="E2887">
        <f t="shared" si="45"/>
        <v>3</v>
      </c>
      <c r="F2887">
        <v>2</v>
      </c>
      <c r="G2887">
        <v>6</v>
      </c>
      <c r="H2887" s="1">
        <v>44986</v>
      </c>
      <c r="I2887" t="s">
        <v>17</v>
      </c>
    </row>
    <row r="2888" spans="1:9" x14ac:dyDescent="0.3">
      <c r="A2888" t="s">
        <v>3029</v>
      </c>
      <c r="B2888" t="s">
        <v>209</v>
      </c>
      <c r="C2888" t="s">
        <v>20</v>
      </c>
      <c r="D2888" t="s">
        <v>27</v>
      </c>
      <c r="E2888">
        <f t="shared" si="45"/>
        <v>12</v>
      </c>
      <c r="F2888">
        <v>3</v>
      </c>
      <c r="G2888">
        <v>36</v>
      </c>
      <c r="H2888" s="1">
        <v>45250</v>
      </c>
      <c r="I2888" t="s">
        <v>13</v>
      </c>
    </row>
    <row r="2889" spans="1:9" x14ac:dyDescent="0.3">
      <c r="A2889" t="s">
        <v>3030</v>
      </c>
      <c r="B2889" t="s">
        <v>423</v>
      </c>
      <c r="C2889" t="s">
        <v>24</v>
      </c>
      <c r="D2889" t="s">
        <v>168</v>
      </c>
      <c r="E2889">
        <f t="shared" si="45"/>
        <v>1</v>
      </c>
      <c r="F2889">
        <v>2</v>
      </c>
      <c r="G2889">
        <v>2</v>
      </c>
      <c r="H2889" s="1">
        <v>44932</v>
      </c>
      <c r="I2889" t="s">
        <v>13</v>
      </c>
    </row>
    <row r="2890" spans="1:9" x14ac:dyDescent="0.3">
      <c r="A2890" t="s">
        <v>3031</v>
      </c>
      <c r="B2890" t="s">
        <v>95</v>
      </c>
      <c r="C2890" t="s">
        <v>24</v>
      </c>
      <c r="D2890" t="str" cm="1">
        <f t="array" ref="D2890">IFERROR(INDEX('Lookup table'!$B$2:$B$15, MATCH(1, (TRIM('Lookup table'!$A$2:$A$15)=TRIM(C2890)) * (ROUND('Lookup table'!$C$2:$C$15,2)=ROUND(E2890,2)), 0)), "")</f>
        <v>Water</v>
      </c>
      <c r="E2890">
        <f t="shared" si="45"/>
        <v>1</v>
      </c>
      <c r="F2890">
        <v>4</v>
      </c>
      <c r="G2890">
        <v>4</v>
      </c>
      <c r="H2890" s="1">
        <v>44725</v>
      </c>
    </row>
    <row r="2891" spans="1:9" x14ac:dyDescent="0.3">
      <c r="A2891" t="s">
        <v>3032</v>
      </c>
      <c r="B2891" t="s">
        <v>597</v>
      </c>
      <c r="C2891" t="s">
        <v>38</v>
      </c>
      <c r="D2891" t="s">
        <v>121</v>
      </c>
      <c r="E2891">
        <f t="shared" si="45"/>
        <v>5</v>
      </c>
      <c r="F2891">
        <v>4</v>
      </c>
      <c r="G2891">
        <v>20</v>
      </c>
      <c r="H2891" s="1">
        <v>44878</v>
      </c>
      <c r="I2891" t="s">
        <v>17</v>
      </c>
    </row>
    <row r="2892" spans="1:9" x14ac:dyDescent="0.3">
      <c r="A2892" t="s">
        <v>3033</v>
      </c>
      <c r="B2892" t="s">
        <v>118</v>
      </c>
      <c r="C2892" t="s">
        <v>20</v>
      </c>
      <c r="D2892" t="s">
        <v>245</v>
      </c>
      <c r="E2892">
        <f t="shared" si="45"/>
        <v>20</v>
      </c>
      <c r="F2892">
        <v>1</v>
      </c>
      <c r="G2892">
        <v>20</v>
      </c>
      <c r="H2892" s="1">
        <v>45249</v>
      </c>
      <c r="I2892" t="s">
        <v>17</v>
      </c>
    </row>
    <row r="2893" spans="1:9" x14ac:dyDescent="0.3">
      <c r="A2893" t="s">
        <v>3034</v>
      </c>
      <c r="B2893" t="s">
        <v>62</v>
      </c>
      <c r="C2893" t="s">
        <v>11</v>
      </c>
      <c r="D2893" t="s">
        <v>16</v>
      </c>
      <c r="E2893">
        <f t="shared" si="45"/>
        <v>4</v>
      </c>
      <c r="F2893">
        <v>5</v>
      </c>
      <c r="G2893">
        <v>20</v>
      </c>
      <c r="H2893" s="1">
        <v>44810</v>
      </c>
      <c r="I2893" t="s">
        <v>28</v>
      </c>
    </row>
    <row r="2894" spans="1:9" x14ac:dyDescent="0.3">
      <c r="A2894" t="s">
        <v>3035</v>
      </c>
      <c r="B2894" t="s">
        <v>411</v>
      </c>
      <c r="C2894" t="s">
        <v>11</v>
      </c>
      <c r="D2894" t="s">
        <v>12</v>
      </c>
      <c r="E2894">
        <f t="shared" si="45"/>
        <v>3</v>
      </c>
      <c r="F2894">
        <v>1</v>
      </c>
      <c r="G2894">
        <v>3</v>
      </c>
      <c r="H2894" s="1">
        <v>45023</v>
      </c>
      <c r="I2894" t="s">
        <v>13</v>
      </c>
    </row>
    <row r="2895" spans="1:9" x14ac:dyDescent="0.3">
      <c r="A2895" t="s">
        <v>3036</v>
      </c>
      <c r="B2895" t="s">
        <v>101</v>
      </c>
      <c r="C2895" t="s">
        <v>24</v>
      </c>
      <c r="D2895" t="s">
        <v>141</v>
      </c>
      <c r="E2895">
        <f t="shared" si="45"/>
        <v>2.5</v>
      </c>
      <c r="F2895">
        <v>2</v>
      </c>
      <c r="G2895">
        <v>5</v>
      </c>
      <c r="H2895" s="1">
        <v>45273</v>
      </c>
      <c r="I2895" t="s">
        <v>17</v>
      </c>
    </row>
    <row r="2896" spans="1:9" x14ac:dyDescent="0.3">
      <c r="A2896" t="s">
        <v>3037</v>
      </c>
      <c r="B2896" t="s">
        <v>234</v>
      </c>
      <c r="C2896" t="s">
        <v>38</v>
      </c>
      <c r="D2896" t="s">
        <v>43</v>
      </c>
      <c r="E2896">
        <f t="shared" si="45"/>
        <v>6</v>
      </c>
      <c r="F2896">
        <v>1</v>
      </c>
      <c r="G2896">
        <v>6</v>
      </c>
      <c r="H2896" s="1">
        <v>44879</v>
      </c>
      <c r="I2896" t="s">
        <v>13</v>
      </c>
    </row>
    <row r="2897" spans="1:9" x14ac:dyDescent="0.3">
      <c r="A2897" t="s">
        <v>3038</v>
      </c>
      <c r="B2897" t="s">
        <v>10</v>
      </c>
      <c r="C2897" t="s">
        <v>50</v>
      </c>
      <c r="D2897" t="s">
        <v>17678</v>
      </c>
      <c r="E2897">
        <f t="shared" si="45"/>
        <v>7</v>
      </c>
      <c r="F2897">
        <v>2</v>
      </c>
      <c r="G2897">
        <v>14</v>
      </c>
      <c r="H2897" s="1">
        <v>45237</v>
      </c>
    </row>
    <row r="2898" spans="1:9" x14ac:dyDescent="0.3">
      <c r="A2898" t="s">
        <v>3039</v>
      </c>
      <c r="B2898" t="s">
        <v>221</v>
      </c>
      <c r="C2898" t="s">
        <v>38</v>
      </c>
      <c r="D2898" t="s">
        <v>121</v>
      </c>
      <c r="E2898">
        <f t="shared" si="45"/>
        <v>5</v>
      </c>
      <c r="F2898">
        <v>3</v>
      </c>
      <c r="G2898">
        <v>15</v>
      </c>
      <c r="H2898" s="1">
        <v>45208</v>
      </c>
      <c r="I2898" t="s">
        <v>17</v>
      </c>
    </row>
    <row r="2899" spans="1:9" x14ac:dyDescent="0.3">
      <c r="A2899" t="s">
        <v>3040</v>
      </c>
      <c r="B2899" t="s">
        <v>441</v>
      </c>
      <c r="C2899" t="s">
        <v>50</v>
      </c>
      <c r="D2899" t="str" cm="1">
        <f t="array" ref="D2899">IFERROR(INDEX('Lookup table'!$B$2:$B$15, MATCH(1, (TRIM('Lookup table'!$A$2:$A$15)=TRIM(C2899)) * (ROUND('Lookup table'!$C$2:$C$15,2)=ROUND(E2899,2)), 0)), "")</f>
        <v/>
      </c>
      <c r="E2899" t="str">
        <f t="shared" si="45"/>
        <v/>
      </c>
      <c r="H2899" s="1">
        <v>45285</v>
      </c>
    </row>
    <row r="2900" spans="1:9" x14ac:dyDescent="0.3">
      <c r="A2900" t="s">
        <v>3041</v>
      </c>
      <c r="B2900" t="s">
        <v>109</v>
      </c>
      <c r="C2900" t="s">
        <v>24</v>
      </c>
      <c r="D2900" t="s">
        <v>71</v>
      </c>
      <c r="E2900">
        <f t="shared" si="45"/>
        <v>3</v>
      </c>
      <c r="F2900">
        <v>4</v>
      </c>
      <c r="G2900">
        <v>12</v>
      </c>
      <c r="H2900" s="1">
        <v>45059</v>
      </c>
      <c r="I2900" t="s">
        <v>17</v>
      </c>
    </row>
    <row r="2901" spans="1:9" x14ac:dyDescent="0.3">
      <c r="A2901" t="s">
        <v>3042</v>
      </c>
      <c r="B2901" t="s">
        <v>23</v>
      </c>
      <c r="C2901" t="s">
        <v>24</v>
      </c>
      <c r="D2901" t="s">
        <v>56</v>
      </c>
      <c r="E2901">
        <f t="shared" si="45"/>
        <v>3</v>
      </c>
      <c r="F2901">
        <v>4</v>
      </c>
      <c r="G2901">
        <v>12</v>
      </c>
      <c r="H2901" s="1">
        <v>44775</v>
      </c>
      <c r="I2901" t="s">
        <v>28</v>
      </c>
    </row>
    <row r="2902" spans="1:9" x14ac:dyDescent="0.3">
      <c r="A2902" t="s">
        <v>3043</v>
      </c>
      <c r="B2902" t="s">
        <v>95</v>
      </c>
      <c r="C2902" t="s">
        <v>50</v>
      </c>
      <c r="D2902" t="s">
        <v>112</v>
      </c>
      <c r="E2902">
        <f t="shared" si="45"/>
        <v>4</v>
      </c>
      <c r="F2902">
        <v>3</v>
      </c>
      <c r="G2902">
        <v>12</v>
      </c>
      <c r="H2902" s="1">
        <v>44759</v>
      </c>
    </row>
    <row r="2903" spans="1:9" x14ac:dyDescent="0.3">
      <c r="A2903" t="s">
        <v>3044</v>
      </c>
      <c r="B2903" t="s">
        <v>172</v>
      </c>
      <c r="C2903" t="s">
        <v>11</v>
      </c>
      <c r="D2903" t="s">
        <v>16</v>
      </c>
      <c r="E2903">
        <f t="shared" si="45"/>
        <v>4</v>
      </c>
      <c r="F2903">
        <v>3</v>
      </c>
      <c r="G2903">
        <v>12</v>
      </c>
      <c r="H2903" s="1">
        <v>44936</v>
      </c>
      <c r="I2903" t="s">
        <v>13</v>
      </c>
    </row>
    <row r="2904" spans="1:9" x14ac:dyDescent="0.3">
      <c r="A2904" t="s">
        <v>3045</v>
      </c>
      <c r="B2904" t="s">
        <v>313</v>
      </c>
      <c r="C2904" t="s">
        <v>50</v>
      </c>
      <c r="D2904" t="s">
        <v>86</v>
      </c>
      <c r="E2904">
        <f t="shared" si="45"/>
        <v>5</v>
      </c>
      <c r="F2904">
        <v>2</v>
      </c>
      <c r="G2904">
        <v>10</v>
      </c>
      <c r="H2904" s="1">
        <v>45268</v>
      </c>
      <c r="I2904" t="s">
        <v>28</v>
      </c>
    </row>
    <row r="2905" spans="1:9" x14ac:dyDescent="0.3">
      <c r="A2905" t="s">
        <v>3046</v>
      </c>
      <c r="B2905" t="s">
        <v>283</v>
      </c>
      <c r="C2905" t="s">
        <v>24</v>
      </c>
      <c r="D2905" t="s">
        <v>168</v>
      </c>
      <c r="E2905">
        <f t="shared" si="45"/>
        <v>1</v>
      </c>
      <c r="F2905">
        <v>1</v>
      </c>
      <c r="G2905">
        <v>1</v>
      </c>
      <c r="H2905" s="1">
        <v>44974</v>
      </c>
      <c r="I2905" t="s">
        <v>17</v>
      </c>
    </row>
    <row r="2906" spans="1:9" x14ac:dyDescent="0.3">
      <c r="A2906" t="s">
        <v>3047</v>
      </c>
      <c r="B2906" t="s">
        <v>109</v>
      </c>
      <c r="C2906" t="s">
        <v>38</v>
      </c>
      <c r="D2906" t="s">
        <v>74</v>
      </c>
      <c r="E2906">
        <f t="shared" si="45"/>
        <v>6</v>
      </c>
      <c r="F2906">
        <v>4</v>
      </c>
      <c r="G2906">
        <v>24</v>
      </c>
      <c r="H2906" s="1">
        <v>45288</v>
      </c>
      <c r="I2906" t="s">
        <v>17</v>
      </c>
    </row>
    <row r="2907" spans="1:9" x14ac:dyDescent="0.3">
      <c r="A2907" t="s">
        <v>3048</v>
      </c>
      <c r="B2907" t="s">
        <v>49</v>
      </c>
      <c r="C2907" t="s">
        <v>50</v>
      </c>
      <c r="D2907" t="s">
        <v>99</v>
      </c>
      <c r="E2907">
        <f t="shared" si="45"/>
        <v>8</v>
      </c>
      <c r="F2907">
        <v>4</v>
      </c>
      <c r="G2907">
        <v>32</v>
      </c>
      <c r="H2907" s="1">
        <v>44908</v>
      </c>
      <c r="I2907" t="s">
        <v>17</v>
      </c>
    </row>
    <row r="2908" spans="1:9" x14ac:dyDescent="0.3">
      <c r="A2908" t="s">
        <v>3049</v>
      </c>
      <c r="B2908" t="s">
        <v>134</v>
      </c>
      <c r="C2908" t="s">
        <v>24</v>
      </c>
      <c r="D2908" t="s">
        <v>77</v>
      </c>
      <c r="E2908">
        <f t="shared" si="45"/>
        <v>2.5</v>
      </c>
      <c r="F2908">
        <v>2</v>
      </c>
      <c r="G2908">
        <v>5</v>
      </c>
      <c r="H2908" s="1">
        <v>45247</v>
      </c>
    </row>
    <row r="2909" spans="1:9" x14ac:dyDescent="0.3">
      <c r="A2909" t="s">
        <v>3050</v>
      </c>
      <c r="B2909" t="s">
        <v>215</v>
      </c>
      <c r="C2909" t="s">
        <v>11</v>
      </c>
      <c r="D2909" t="s">
        <v>16</v>
      </c>
      <c r="E2909">
        <f t="shared" si="45"/>
        <v>4</v>
      </c>
      <c r="F2909">
        <v>4</v>
      </c>
      <c r="G2909">
        <v>16</v>
      </c>
      <c r="H2909" s="1">
        <v>44880</v>
      </c>
      <c r="I2909" t="s">
        <v>13</v>
      </c>
    </row>
    <row r="2910" spans="1:9" x14ac:dyDescent="0.3">
      <c r="A2910" t="s">
        <v>3051</v>
      </c>
      <c r="B2910" t="s">
        <v>185</v>
      </c>
      <c r="C2910" t="s">
        <v>50</v>
      </c>
      <c r="D2910" t="s">
        <v>51</v>
      </c>
      <c r="E2910">
        <f t="shared" si="45"/>
        <v>5</v>
      </c>
      <c r="F2910">
        <v>4</v>
      </c>
      <c r="G2910">
        <v>20</v>
      </c>
      <c r="H2910" s="1">
        <v>44833</v>
      </c>
      <c r="I2910" t="s">
        <v>17</v>
      </c>
    </row>
    <row r="2911" spans="1:9" x14ac:dyDescent="0.3">
      <c r="A2911" t="s">
        <v>3052</v>
      </c>
      <c r="B2911" t="s">
        <v>120</v>
      </c>
      <c r="C2911" t="s">
        <v>50</v>
      </c>
      <c r="D2911" t="s">
        <v>17678</v>
      </c>
      <c r="E2911">
        <f t="shared" si="45"/>
        <v>7</v>
      </c>
      <c r="F2911">
        <v>4</v>
      </c>
      <c r="G2911">
        <v>28</v>
      </c>
      <c r="H2911" s="1">
        <v>44773</v>
      </c>
    </row>
    <row r="2912" spans="1:9" x14ac:dyDescent="0.3">
      <c r="A2912" t="s">
        <v>3053</v>
      </c>
      <c r="B2912" t="s">
        <v>202</v>
      </c>
      <c r="C2912" t="s">
        <v>50</v>
      </c>
      <c r="D2912" t="str" cm="1">
        <f t="array" ref="D2912">IFERROR(INDEX('Lookup table'!$B$2:$B$15, MATCH(1, (TRIM('Lookup table'!$A$2:$A$15)=TRIM(C2912)) * (ROUND('Lookup table'!$C$2:$C$15,2)=ROUND(E2912,2)), 0)), "")</f>
        <v>French Fries</v>
      </c>
      <c r="E2912">
        <f t="shared" si="45"/>
        <v>4</v>
      </c>
      <c r="F2912">
        <v>5</v>
      </c>
      <c r="G2912">
        <v>20</v>
      </c>
      <c r="H2912" s="1">
        <v>44852</v>
      </c>
      <c r="I2912" t="s">
        <v>28</v>
      </c>
    </row>
    <row r="2913" spans="1:9" x14ac:dyDescent="0.3">
      <c r="A2913" t="s">
        <v>3054</v>
      </c>
      <c r="B2913" t="s">
        <v>127</v>
      </c>
      <c r="C2913" t="s">
        <v>24</v>
      </c>
      <c r="D2913" t="s">
        <v>71</v>
      </c>
      <c r="E2913">
        <f t="shared" si="45"/>
        <v>3</v>
      </c>
      <c r="F2913">
        <v>2</v>
      </c>
      <c r="G2913">
        <v>6</v>
      </c>
      <c r="H2913" s="1">
        <v>45151</v>
      </c>
      <c r="I2913" t="s">
        <v>17</v>
      </c>
    </row>
    <row r="2914" spans="1:9" x14ac:dyDescent="0.3">
      <c r="A2914" t="s">
        <v>3055</v>
      </c>
      <c r="B2914" t="s">
        <v>143</v>
      </c>
      <c r="C2914" t="s">
        <v>38</v>
      </c>
      <c r="D2914" t="s">
        <v>74</v>
      </c>
      <c r="E2914">
        <f t="shared" si="45"/>
        <v>6</v>
      </c>
      <c r="F2914">
        <v>2</v>
      </c>
      <c r="G2914">
        <v>12</v>
      </c>
      <c r="H2914" s="1">
        <v>45036</v>
      </c>
      <c r="I2914" t="s">
        <v>13</v>
      </c>
    </row>
    <row r="2915" spans="1:9" x14ac:dyDescent="0.3">
      <c r="A2915" t="s">
        <v>3056</v>
      </c>
      <c r="B2915" t="s">
        <v>287</v>
      </c>
      <c r="C2915" t="s">
        <v>20</v>
      </c>
      <c r="D2915" t="s">
        <v>21</v>
      </c>
      <c r="E2915">
        <f t="shared" si="45"/>
        <v>15</v>
      </c>
      <c r="F2915">
        <v>5</v>
      </c>
      <c r="G2915">
        <v>75</v>
      </c>
      <c r="H2915" s="1">
        <v>44952</v>
      </c>
      <c r="I2915" t="s">
        <v>13</v>
      </c>
    </row>
    <row r="2916" spans="1:9" x14ac:dyDescent="0.3">
      <c r="A2916" t="s">
        <v>3057</v>
      </c>
      <c r="B2916" t="s">
        <v>150</v>
      </c>
      <c r="C2916" t="s">
        <v>11</v>
      </c>
      <c r="D2916" t="s">
        <v>12</v>
      </c>
      <c r="E2916">
        <f t="shared" si="45"/>
        <v>3</v>
      </c>
      <c r="F2916">
        <v>1</v>
      </c>
      <c r="G2916">
        <v>3</v>
      </c>
      <c r="H2916" s="1">
        <v>44997</v>
      </c>
      <c r="I2916" t="s">
        <v>17</v>
      </c>
    </row>
    <row r="2917" spans="1:9" x14ac:dyDescent="0.3">
      <c r="A2917" t="s">
        <v>3058</v>
      </c>
      <c r="B2917" t="s">
        <v>95</v>
      </c>
      <c r="C2917" t="s">
        <v>24</v>
      </c>
      <c r="D2917" t="s">
        <v>71</v>
      </c>
      <c r="E2917">
        <f t="shared" si="45"/>
        <v>3</v>
      </c>
      <c r="F2917">
        <v>3</v>
      </c>
      <c r="G2917">
        <v>9</v>
      </c>
      <c r="H2917" s="1">
        <v>44636</v>
      </c>
    </row>
    <row r="2918" spans="1:9" x14ac:dyDescent="0.3">
      <c r="A2918" t="s">
        <v>3059</v>
      </c>
      <c r="B2918" t="s">
        <v>120</v>
      </c>
      <c r="C2918" t="s">
        <v>11</v>
      </c>
      <c r="D2918" t="s">
        <v>16</v>
      </c>
      <c r="E2918">
        <f t="shared" si="45"/>
        <v>4</v>
      </c>
      <c r="F2918">
        <v>5</v>
      </c>
      <c r="G2918">
        <v>20</v>
      </c>
      <c r="H2918" s="1">
        <v>44830</v>
      </c>
      <c r="I2918" t="s">
        <v>13</v>
      </c>
    </row>
    <row r="2919" spans="1:9" x14ac:dyDescent="0.3">
      <c r="A2919" t="s">
        <v>3060</v>
      </c>
      <c r="B2919" t="s">
        <v>101</v>
      </c>
      <c r="C2919" t="s">
        <v>50</v>
      </c>
      <c r="D2919" t="s">
        <v>51</v>
      </c>
      <c r="E2919">
        <f t="shared" si="45"/>
        <v>5</v>
      </c>
      <c r="F2919">
        <v>3</v>
      </c>
      <c r="G2919">
        <v>15</v>
      </c>
      <c r="H2919" s="1">
        <v>45137</v>
      </c>
      <c r="I2919" t="s">
        <v>28</v>
      </c>
    </row>
    <row r="2920" spans="1:9" x14ac:dyDescent="0.3">
      <c r="A2920" t="s">
        <v>3061</v>
      </c>
      <c r="B2920" t="s">
        <v>217</v>
      </c>
      <c r="C2920" t="s">
        <v>38</v>
      </c>
      <c r="D2920" t="s">
        <v>74</v>
      </c>
      <c r="E2920">
        <f t="shared" si="45"/>
        <v>6</v>
      </c>
      <c r="F2920">
        <v>3</v>
      </c>
      <c r="G2920">
        <v>18</v>
      </c>
      <c r="H2920" s="1">
        <v>44633</v>
      </c>
      <c r="I2920" t="s">
        <v>17</v>
      </c>
    </row>
    <row r="2921" spans="1:9" x14ac:dyDescent="0.3">
      <c r="A2921" t="s">
        <v>3062</v>
      </c>
      <c r="B2921" t="s">
        <v>281</v>
      </c>
      <c r="C2921" t="s">
        <v>20</v>
      </c>
      <c r="D2921" t="s">
        <v>30</v>
      </c>
      <c r="E2921">
        <f t="shared" si="45"/>
        <v>18</v>
      </c>
      <c r="F2921">
        <v>4</v>
      </c>
      <c r="G2921">
        <v>72</v>
      </c>
      <c r="H2921" s="1">
        <v>44573</v>
      </c>
      <c r="I2921" t="s">
        <v>17</v>
      </c>
    </row>
    <row r="2922" spans="1:9" x14ac:dyDescent="0.3">
      <c r="A2922" t="s">
        <v>3063</v>
      </c>
      <c r="B2922" t="s">
        <v>298</v>
      </c>
      <c r="C2922" t="s">
        <v>38</v>
      </c>
      <c r="D2922" t="s">
        <v>74</v>
      </c>
      <c r="E2922">
        <f t="shared" si="45"/>
        <v>6</v>
      </c>
      <c r="F2922">
        <v>3</v>
      </c>
      <c r="G2922">
        <v>18</v>
      </c>
      <c r="H2922" s="1">
        <v>44714</v>
      </c>
      <c r="I2922" t="s">
        <v>17</v>
      </c>
    </row>
    <row r="2923" spans="1:9" x14ac:dyDescent="0.3">
      <c r="A2923" t="s">
        <v>3064</v>
      </c>
      <c r="B2923" t="s">
        <v>268</v>
      </c>
      <c r="C2923" t="s">
        <v>50</v>
      </c>
      <c r="D2923" t="s">
        <v>51</v>
      </c>
      <c r="E2923">
        <f t="shared" si="45"/>
        <v>5</v>
      </c>
      <c r="F2923">
        <v>3</v>
      </c>
      <c r="G2923">
        <v>15</v>
      </c>
      <c r="H2923" s="1">
        <v>45020</v>
      </c>
      <c r="I2923" t="s">
        <v>28</v>
      </c>
    </row>
    <row r="2924" spans="1:9" x14ac:dyDescent="0.3">
      <c r="A2924" t="s">
        <v>3065</v>
      </c>
      <c r="B2924" t="s">
        <v>326</v>
      </c>
      <c r="C2924" t="s">
        <v>24</v>
      </c>
      <c r="D2924" t="s">
        <v>168</v>
      </c>
      <c r="E2924">
        <f t="shared" si="45"/>
        <v>1</v>
      </c>
      <c r="F2924">
        <v>1</v>
      </c>
      <c r="G2924">
        <v>1</v>
      </c>
      <c r="H2924" s="1">
        <v>44728</v>
      </c>
      <c r="I2924" t="s">
        <v>13</v>
      </c>
    </row>
    <row r="2925" spans="1:9" x14ac:dyDescent="0.3">
      <c r="A2925" t="s">
        <v>3066</v>
      </c>
      <c r="B2925" t="s">
        <v>64</v>
      </c>
      <c r="C2925" t="s">
        <v>24</v>
      </c>
      <c r="D2925" t="str" cm="1">
        <f t="array" ref="D2925">IFERROR(INDEX('Lookup table'!$B$2:$B$15, MATCH(1, (TRIM('Lookup table'!$A$2:$A$15)=TRIM(C2925)) * (ROUND('Lookup table'!$C$2:$C$15,2)=ROUND(E2925,2)), 0)), "")</f>
        <v/>
      </c>
      <c r="E2925">
        <f t="shared" si="45"/>
        <v>2.5</v>
      </c>
      <c r="F2925">
        <v>5</v>
      </c>
      <c r="G2925">
        <v>12.5</v>
      </c>
      <c r="H2925" s="1">
        <v>44817</v>
      </c>
      <c r="I2925" t="s">
        <v>28</v>
      </c>
    </row>
    <row r="2926" spans="1:9" x14ac:dyDescent="0.3">
      <c r="A2926" t="s">
        <v>3067</v>
      </c>
      <c r="B2926" t="s">
        <v>45</v>
      </c>
      <c r="C2926" t="s">
        <v>50</v>
      </c>
      <c r="D2926" t="s">
        <v>207</v>
      </c>
      <c r="E2926">
        <f t="shared" si="45"/>
        <v>10</v>
      </c>
      <c r="F2926">
        <v>1</v>
      </c>
      <c r="G2926">
        <v>10</v>
      </c>
      <c r="H2926" s="1">
        <v>44726</v>
      </c>
      <c r="I2926" t="s">
        <v>28</v>
      </c>
    </row>
    <row r="2927" spans="1:9" x14ac:dyDescent="0.3">
      <c r="A2927" t="s">
        <v>3068</v>
      </c>
      <c r="B2927" t="s">
        <v>92</v>
      </c>
      <c r="C2927" t="s">
        <v>50</v>
      </c>
      <c r="D2927" t="s">
        <v>86</v>
      </c>
      <c r="E2927">
        <f t="shared" si="45"/>
        <v>5</v>
      </c>
      <c r="F2927">
        <v>3</v>
      </c>
      <c r="G2927">
        <v>15</v>
      </c>
      <c r="H2927" s="1">
        <v>45124</v>
      </c>
      <c r="I2927" t="s">
        <v>13</v>
      </c>
    </row>
    <row r="2928" spans="1:9" x14ac:dyDescent="0.3">
      <c r="A2928" t="s">
        <v>3069</v>
      </c>
      <c r="B2928" t="s">
        <v>19</v>
      </c>
      <c r="C2928" t="s">
        <v>20</v>
      </c>
      <c r="D2928" t="s">
        <v>30</v>
      </c>
      <c r="E2928">
        <f t="shared" si="45"/>
        <v>18</v>
      </c>
      <c r="F2928">
        <v>3</v>
      </c>
      <c r="G2928">
        <v>54</v>
      </c>
      <c r="H2928" s="1">
        <v>45100</v>
      </c>
      <c r="I2928" t="s">
        <v>17</v>
      </c>
    </row>
    <row r="2929" spans="1:9" x14ac:dyDescent="0.3">
      <c r="A2929" t="s">
        <v>3070</v>
      </c>
      <c r="B2929" t="s">
        <v>109</v>
      </c>
      <c r="C2929" t="s">
        <v>20</v>
      </c>
      <c r="D2929" t="s">
        <v>21</v>
      </c>
      <c r="E2929">
        <f t="shared" si="45"/>
        <v>15</v>
      </c>
      <c r="F2929">
        <v>5</v>
      </c>
      <c r="G2929">
        <v>75</v>
      </c>
      <c r="H2929" s="1">
        <v>44843</v>
      </c>
      <c r="I2929" t="s">
        <v>28</v>
      </c>
    </row>
    <row r="2930" spans="1:9" x14ac:dyDescent="0.3">
      <c r="A2930" t="s">
        <v>3071</v>
      </c>
      <c r="B2930" t="s">
        <v>64</v>
      </c>
      <c r="C2930" t="s">
        <v>20</v>
      </c>
      <c r="D2930" t="s">
        <v>21</v>
      </c>
      <c r="E2930">
        <f t="shared" si="45"/>
        <v>15</v>
      </c>
      <c r="F2930">
        <v>2</v>
      </c>
      <c r="G2930">
        <v>30</v>
      </c>
      <c r="H2930" s="1">
        <v>44981</v>
      </c>
    </row>
    <row r="2931" spans="1:9" x14ac:dyDescent="0.3">
      <c r="A2931" t="s">
        <v>3072</v>
      </c>
      <c r="B2931" t="s">
        <v>457</v>
      </c>
      <c r="C2931" t="s">
        <v>11</v>
      </c>
      <c r="D2931" t="s">
        <v>79</v>
      </c>
      <c r="E2931">
        <f t="shared" si="45"/>
        <v>5</v>
      </c>
      <c r="F2931">
        <v>3</v>
      </c>
      <c r="G2931">
        <v>15</v>
      </c>
      <c r="H2931" s="1">
        <v>45048</v>
      </c>
      <c r="I2931" t="s">
        <v>28</v>
      </c>
    </row>
    <row r="2932" spans="1:9" x14ac:dyDescent="0.3">
      <c r="A2932" t="s">
        <v>3073</v>
      </c>
      <c r="B2932" t="s">
        <v>40</v>
      </c>
      <c r="C2932" t="s">
        <v>38</v>
      </c>
      <c r="D2932" t="s">
        <v>43</v>
      </c>
      <c r="E2932">
        <f t="shared" si="45"/>
        <v>6</v>
      </c>
      <c r="F2932">
        <v>4</v>
      </c>
      <c r="G2932">
        <v>24</v>
      </c>
      <c r="H2932" s="1">
        <v>45065</v>
      </c>
      <c r="I2932" t="s">
        <v>28</v>
      </c>
    </row>
    <row r="2933" spans="1:9" x14ac:dyDescent="0.3">
      <c r="A2933" t="s">
        <v>3074</v>
      </c>
      <c r="B2933" t="s">
        <v>457</v>
      </c>
      <c r="C2933" t="s">
        <v>11</v>
      </c>
      <c r="D2933" t="str" cm="1">
        <f t="array" ref="D2933">IFERROR(INDEX('Lookup table'!$B$2:$B$15, MATCH(1, (TRIM('Lookup table'!$A$2:$A$15)=TRIM(C2933)) * (ROUND('Lookup table'!$C$2:$C$15,2)=ROUND(E2933,2)), 0)), "")</f>
        <v>Side Salad</v>
      </c>
      <c r="E2933">
        <f t="shared" si="45"/>
        <v>3</v>
      </c>
      <c r="F2933">
        <v>2</v>
      </c>
      <c r="G2933">
        <v>6</v>
      </c>
      <c r="H2933" s="1">
        <v>44584</v>
      </c>
      <c r="I2933" t="s">
        <v>17</v>
      </c>
    </row>
    <row r="2934" spans="1:9" x14ac:dyDescent="0.3">
      <c r="A2934" t="s">
        <v>3075</v>
      </c>
      <c r="B2934" t="s">
        <v>202</v>
      </c>
      <c r="C2934" t="s">
        <v>20</v>
      </c>
      <c r="D2934" t="s">
        <v>27</v>
      </c>
      <c r="E2934">
        <f t="shared" si="45"/>
        <v>12</v>
      </c>
      <c r="F2934">
        <v>3</v>
      </c>
      <c r="G2934">
        <v>36</v>
      </c>
      <c r="H2934" s="1">
        <v>45204</v>
      </c>
      <c r="I2934" t="s">
        <v>28</v>
      </c>
    </row>
    <row r="2935" spans="1:9" x14ac:dyDescent="0.3">
      <c r="A2935" t="s">
        <v>3076</v>
      </c>
      <c r="B2935" t="s">
        <v>160</v>
      </c>
      <c r="C2935" t="s">
        <v>50</v>
      </c>
      <c r="D2935" t="str" cm="1">
        <f t="array" ref="D2935">IFERROR(INDEX('Lookup table'!$B$2:$B$15, MATCH(1, (TRIM('Lookup table'!$A$2:$A$15)=TRIM(C2935)) * (ROUND('Lookup table'!$C$2:$C$15,2)=ROUND(E2935,2)), 0)), "")</f>
        <v/>
      </c>
      <c r="E2935" t="str">
        <f t="shared" si="45"/>
        <v/>
      </c>
      <c r="H2935" s="1">
        <v>45031</v>
      </c>
      <c r="I2935" t="s">
        <v>13</v>
      </c>
    </row>
    <row r="2936" spans="1:9" x14ac:dyDescent="0.3">
      <c r="A2936" t="s">
        <v>3077</v>
      </c>
      <c r="B2936" t="s">
        <v>120</v>
      </c>
      <c r="C2936" t="s">
        <v>38</v>
      </c>
      <c r="D2936" t="s">
        <v>74</v>
      </c>
      <c r="E2936">
        <f t="shared" si="45"/>
        <v>6</v>
      </c>
      <c r="F2936">
        <v>3</v>
      </c>
      <c r="G2936">
        <v>18</v>
      </c>
      <c r="H2936" s="1">
        <v>44862</v>
      </c>
      <c r="I2936" t="s">
        <v>28</v>
      </c>
    </row>
    <row r="2937" spans="1:9" x14ac:dyDescent="0.3">
      <c r="A2937" t="s">
        <v>3078</v>
      </c>
      <c r="B2937" t="s">
        <v>176</v>
      </c>
      <c r="C2937" t="s">
        <v>20</v>
      </c>
      <c r="D2937" t="s">
        <v>41</v>
      </c>
      <c r="E2937">
        <f t="shared" si="45"/>
        <v>14</v>
      </c>
      <c r="F2937">
        <v>3</v>
      </c>
      <c r="G2937">
        <v>42</v>
      </c>
      <c r="H2937" s="1">
        <v>44959</v>
      </c>
      <c r="I2937" t="s">
        <v>13</v>
      </c>
    </row>
    <row r="2938" spans="1:9" x14ac:dyDescent="0.3">
      <c r="A2938" t="s">
        <v>3079</v>
      </c>
      <c r="B2938" t="s">
        <v>160</v>
      </c>
      <c r="C2938" t="s">
        <v>24</v>
      </c>
      <c r="D2938" t="s">
        <v>168</v>
      </c>
      <c r="E2938">
        <f t="shared" si="45"/>
        <v>1</v>
      </c>
      <c r="F2938">
        <v>1</v>
      </c>
      <c r="G2938">
        <v>1</v>
      </c>
      <c r="H2938" s="1">
        <v>45243</v>
      </c>
      <c r="I2938" t="s">
        <v>17</v>
      </c>
    </row>
    <row r="2939" spans="1:9" x14ac:dyDescent="0.3">
      <c r="A2939" t="s">
        <v>3080</v>
      </c>
      <c r="B2939" t="s">
        <v>145</v>
      </c>
      <c r="C2939" t="s">
        <v>50</v>
      </c>
      <c r="D2939" t="s">
        <v>112</v>
      </c>
      <c r="E2939">
        <f t="shared" si="45"/>
        <v>4</v>
      </c>
      <c r="F2939">
        <v>2</v>
      </c>
      <c r="G2939">
        <v>8</v>
      </c>
      <c r="H2939" s="1">
        <v>44999</v>
      </c>
      <c r="I2939" t="s">
        <v>17</v>
      </c>
    </row>
    <row r="2940" spans="1:9" x14ac:dyDescent="0.3">
      <c r="A2940" t="s">
        <v>3081</v>
      </c>
      <c r="B2940" t="s">
        <v>441</v>
      </c>
      <c r="C2940" t="s">
        <v>24</v>
      </c>
      <c r="D2940" t="s">
        <v>168</v>
      </c>
      <c r="E2940">
        <f t="shared" si="45"/>
        <v>1</v>
      </c>
      <c r="F2940">
        <v>4</v>
      </c>
      <c r="G2940">
        <v>4</v>
      </c>
      <c r="H2940" s="1">
        <v>45087</v>
      </c>
      <c r="I2940" t="s">
        <v>28</v>
      </c>
    </row>
    <row r="2941" spans="1:9" x14ac:dyDescent="0.3">
      <c r="A2941" t="s">
        <v>3082</v>
      </c>
      <c r="B2941" t="s">
        <v>240</v>
      </c>
      <c r="C2941" t="s">
        <v>11</v>
      </c>
      <c r="D2941" t="s">
        <v>16</v>
      </c>
      <c r="E2941">
        <f t="shared" si="45"/>
        <v>4</v>
      </c>
      <c r="F2941">
        <v>1</v>
      </c>
      <c r="G2941">
        <v>4</v>
      </c>
      <c r="H2941" s="1">
        <v>44701</v>
      </c>
      <c r="I2941" t="s">
        <v>17</v>
      </c>
    </row>
    <row r="2942" spans="1:9" x14ac:dyDescent="0.3">
      <c r="A2942" t="s">
        <v>3083</v>
      </c>
      <c r="B2942" t="s">
        <v>37</v>
      </c>
      <c r="C2942" t="s">
        <v>38</v>
      </c>
      <c r="D2942" t="s">
        <v>43</v>
      </c>
      <c r="E2942">
        <f t="shared" si="45"/>
        <v>6</v>
      </c>
      <c r="F2942">
        <v>3</v>
      </c>
      <c r="G2942">
        <v>18</v>
      </c>
      <c r="H2942" s="1">
        <v>45137</v>
      </c>
      <c r="I2942" t="s">
        <v>28</v>
      </c>
    </row>
    <row r="2943" spans="1:9" x14ac:dyDescent="0.3">
      <c r="A2943" t="s">
        <v>3084</v>
      </c>
      <c r="B2943" t="s">
        <v>160</v>
      </c>
      <c r="C2943" t="s">
        <v>11</v>
      </c>
      <c r="D2943" t="s">
        <v>79</v>
      </c>
      <c r="E2943">
        <f t="shared" si="45"/>
        <v>5</v>
      </c>
      <c r="F2943">
        <v>3</v>
      </c>
      <c r="G2943">
        <v>15</v>
      </c>
      <c r="H2943" s="1">
        <v>44795</v>
      </c>
      <c r="I2943" t="s">
        <v>13</v>
      </c>
    </row>
    <row r="2944" spans="1:9" x14ac:dyDescent="0.3">
      <c r="A2944" t="s">
        <v>3085</v>
      </c>
      <c r="B2944" t="s">
        <v>217</v>
      </c>
      <c r="C2944" t="s">
        <v>24</v>
      </c>
      <c r="D2944" t="s">
        <v>71</v>
      </c>
      <c r="E2944">
        <f t="shared" si="45"/>
        <v>3</v>
      </c>
      <c r="F2944">
        <v>3</v>
      </c>
      <c r="G2944">
        <v>9</v>
      </c>
      <c r="H2944" s="1">
        <v>44770</v>
      </c>
      <c r="I2944" t="s">
        <v>13</v>
      </c>
    </row>
    <row r="2945" spans="1:9" x14ac:dyDescent="0.3">
      <c r="A2945" t="s">
        <v>3086</v>
      </c>
      <c r="B2945" t="s">
        <v>103</v>
      </c>
      <c r="C2945" t="s">
        <v>38</v>
      </c>
      <c r="D2945" t="s">
        <v>121</v>
      </c>
      <c r="E2945">
        <f t="shared" si="45"/>
        <v>5</v>
      </c>
      <c r="F2945">
        <v>2</v>
      </c>
      <c r="G2945">
        <v>10</v>
      </c>
      <c r="H2945" s="1">
        <v>45132</v>
      </c>
      <c r="I2945" t="s">
        <v>28</v>
      </c>
    </row>
    <row r="2946" spans="1:9" x14ac:dyDescent="0.3">
      <c r="A2946" t="s">
        <v>3087</v>
      </c>
      <c r="B2946" t="s">
        <v>281</v>
      </c>
      <c r="C2946" t="s">
        <v>20</v>
      </c>
      <c r="D2946" t="s">
        <v>27</v>
      </c>
      <c r="E2946">
        <f t="shared" si="45"/>
        <v>12</v>
      </c>
      <c r="F2946">
        <v>4</v>
      </c>
      <c r="G2946">
        <v>48</v>
      </c>
      <c r="H2946" s="1">
        <v>45260</v>
      </c>
      <c r="I2946" t="s">
        <v>17</v>
      </c>
    </row>
    <row r="2947" spans="1:9" x14ac:dyDescent="0.3">
      <c r="A2947" t="s">
        <v>3088</v>
      </c>
      <c r="B2947" t="s">
        <v>215</v>
      </c>
      <c r="C2947" t="s">
        <v>11</v>
      </c>
      <c r="D2947" t="s">
        <v>12</v>
      </c>
      <c r="E2947">
        <f t="shared" si="45"/>
        <v>3</v>
      </c>
      <c r="F2947">
        <v>3</v>
      </c>
      <c r="G2947">
        <v>9</v>
      </c>
      <c r="H2947" s="1">
        <v>44688</v>
      </c>
      <c r="I2947" t="s">
        <v>13</v>
      </c>
    </row>
    <row r="2948" spans="1:9" x14ac:dyDescent="0.3">
      <c r="A2948" t="s">
        <v>3089</v>
      </c>
      <c r="B2948" t="s">
        <v>219</v>
      </c>
      <c r="C2948" t="s">
        <v>50</v>
      </c>
      <c r="D2948" t="s">
        <v>51</v>
      </c>
      <c r="E2948">
        <f t="shared" si="45"/>
        <v>5</v>
      </c>
      <c r="F2948">
        <v>2</v>
      </c>
      <c r="G2948">
        <v>10</v>
      </c>
      <c r="H2948" s="1">
        <v>44688</v>
      </c>
      <c r="I2948" t="s">
        <v>17</v>
      </c>
    </row>
    <row r="2949" spans="1:9" x14ac:dyDescent="0.3">
      <c r="A2949" t="s">
        <v>3090</v>
      </c>
      <c r="B2949" t="s">
        <v>103</v>
      </c>
      <c r="C2949" t="s">
        <v>11</v>
      </c>
      <c r="D2949" t="s">
        <v>16</v>
      </c>
      <c r="E2949">
        <f t="shared" si="45"/>
        <v>4</v>
      </c>
      <c r="F2949">
        <v>5</v>
      </c>
      <c r="G2949">
        <v>20</v>
      </c>
      <c r="H2949" s="1">
        <v>44690</v>
      </c>
      <c r="I2949" t="s">
        <v>17</v>
      </c>
    </row>
    <row r="2950" spans="1:9" x14ac:dyDescent="0.3">
      <c r="A2950" t="s">
        <v>3091</v>
      </c>
      <c r="B2950" t="s">
        <v>123</v>
      </c>
      <c r="C2950" t="s">
        <v>24</v>
      </c>
      <c r="D2950" t="s">
        <v>141</v>
      </c>
      <c r="E2950">
        <f t="shared" ref="E2950:E3013" si="46">IF(AND(G2950&lt;&gt;0, F2950&lt;&gt;0), G2950/F2950, "")</f>
        <v>2.5</v>
      </c>
      <c r="F2950">
        <v>1</v>
      </c>
      <c r="G2950">
        <v>2.5</v>
      </c>
      <c r="H2950" s="1">
        <v>45060</v>
      </c>
      <c r="I2950" t="s">
        <v>17</v>
      </c>
    </row>
    <row r="2951" spans="1:9" x14ac:dyDescent="0.3">
      <c r="A2951" t="s">
        <v>3092</v>
      </c>
      <c r="B2951" t="s">
        <v>254</v>
      </c>
      <c r="C2951" t="s">
        <v>11</v>
      </c>
      <c r="D2951" t="s">
        <v>16</v>
      </c>
      <c r="E2951">
        <f t="shared" si="46"/>
        <v>4</v>
      </c>
      <c r="F2951">
        <v>2</v>
      </c>
      <c r="G2951">
        <v>8</v>
      </c>
      <c r="H2951" s="1">
        <v>44886</v>
      </c>
      <c r="I2951" t="s">
        <v>13</v>
      </c>
    </row>
    <row r="2952" spans="1:9" x14ac:dyDescent="0.3">
      <c r="A2952" t="s">
        <v>3093</v>
      </c>
      <c r="B2952" t="s">
        <v>236</v>
      </c>
      <c r="C2952" t="s">
        <v>20</v>
      </c>
      <c r="D2952" t="s">
        <v>245</v>
      </c>
      <c r="E2952">
        <f t="shared" si="46"/>
        <v>20</v>
      </c>
      <c r="F2952">
        <v>5</v>
      </c>
      <c r="G2952">
        <v>100</v>
      </c>
      <c r="H2952" s="1">
        <v>45138</v>
      </c>
      <c r="I2952" t="s">
        <v>28</v>
      </c>
    </row>
    <row r="2953" spans="1:9" x14ac:dyDescent="0.3">
      <c r="A2953" t="s">
        <v>3094</v>
      </c>
      <c r="B2953" t="s">
        <v>219</v>
      </c>
      <c r="C2953" t="s">
        <v>50</v>
      </c>
      <c r="D2953" t="s">
        <v>112</v>
      </c>
      <c r="E2953">
        <f t="shared" si="46"/>
        <v>4</v>
      </c>
      <c r="F2953">
        <v>2</v>
      </c>
      <c r="G2953">
        <v>8</v>
      </c>
      <c r="H2953" s="1">
        <v>44856</v>
      </c>
      <c r="I2953" t="s">
        <v>13</v>
      </c>
    </row>
    <row r="2954" spans="1:9" x14ac:dyDescent="0.3">
      <c r="A2954" t="s">
        <v>3095</v>
      </c>
      <c r="B2954" t="s">
        <v>49</v>
      </c>
      <c r="C2954" t="s">
        <v>38</v>
      </c>
      <c r="D2954" t="s">
        <v>43</v>
      </c>
      <c r="E2954">
        <f t="shared" si="46"/>
        <v>6</v>
      </c>
      <c r="F2954">
        <v>1</v>
      </c>
      <c r="G2954">
        <v>6</v>
      </c>
      <c r="H2954" s="1">
        <v>44637</v>
      </c>
      <c r="I2954" t="s">
        <v>28</v>
      </c>
    </row>
    <row r="2955" spans="1:9" x14ac:dyDescent="0.3">
      <c r="A2955" t="s">
        <v>3096</v>
      </c>
      <c r="B2955" t="s">
        <v>254</v>
      </c>
      <c r="C2955" t="s">
        <v>11</v>
      </c>
      <c r="D2955" t="s">
        <v>230</v>
      </c>
      <c r="E2955">
        <f t="shared" si="46"/>
        <v>5</v>
      </c>
      <c r="F2955">
        <v>1</v>
      </c>
      <c r="G2955">
        <v>5</v>
      </c>
      <c r="H2955" s="1">
        <v>45077</v>
      </c>
      <c r="I2955" t="s">
        <v>17</v>
      </c>
    </row>
    <row r="2956" spans="1:9" x14ac:dyDescent="0.3">
      <c r="A2956" t="s">
        <v>3097</v>
      </c>
      <c r="B2956" t="s">
        <v>81</v>
      </c>
      <c r="C2956" t="s">
        <v>20</v>
      </c>
      <c r="D2956" t="s">
        <v>245</v>
      </c>
      <c r="E2956">
        <f t="shared" si="46"/>
        <v>20</v>
      </c>
      <c r="F2956">
        <v>1</v>
      </c>
      <c r="G2956">
        <v>20</v>
      </c>
      <c r="H2956" s="1">
        <v>44806</v>
      </c>
      <c r="I2956" t="s">
        <v>13</v>
      </c>
    </row>
    <row r="2957" spans="1:9" x14ac:dyDescent="0.3">
      <c r="A2957" t="s">
        <v>3098</v>
      </c>
      <c r="B2957" t="s">
        <v>81</v>
      </c>
      <c r="C2957" t="s">
        <v>50</v>
      </c>
      <c r="D2957" t="s">
        <v>207</v>
      </c>
      <c r="E2957">
        <f t="shared" si="46"/>
        <v>10</v>
      </c>
      <c r="F2957">
        <v>1</v>
      </c>
      <c r="G2957">
        <v>10</v>
      </c>
      <c r="H2957" s="1">
        <v>44850</v>
      </c>
      <c r="I2957" t="s">
        <v>17</v>
      </c>
    </row>
    <row r="2958" spans="1:9" x14ac:dyDescent="0.3">
      <c r="A2958" t="s">
        <v>3099</v>
      </c>
      <c r="B2958" t="s">
        <v>223</v>
      </c>
      <c r="C2958" t="s">
        <v>20</v>
      </c>
      <c r="D2958" t="s">
        <v>30</v>
      </c>
      <c r="E2958">
        <f t="shared" si="46"/>
        <v>18</v>
      </c>
      <c r="F2958">
        <v>3</v>
      </c>
      <c r="G2958">
        <v>54</v>
      </c>
      <c r="H2958" s="1">
        <v>44638</v>
      </c>
      <c r="I2958" t="s">
        <v>17</v>
      </c>
    </row>
    <row r="2959" spans="1:9" x14ac:dyDescent="0.3">
      <c r="A2959" t="s">
        <v>3100</v>
      </c>
      <c r="B2959" t="s">
        <v>32</v>
      </c>
      <c r="C2959" t="s">
        <v>24</v>
      </c>
      <c r="D2959" t="s">
        <v>56</v>
      </c>
      <c r="E2959">
        <f t="shared" si="46"/>
        <v>3</v>
      </c>
      <c r="F2959">
        <v>4</v>
      </c>
      <c r="G2959">
        <v>12</v>
      </c>
      <c r="H2959" s="1">
        <v>44696</v>
      </c>
      <c r="I2959" t="s">
        <v>28</v>
      </c>
    </row>
    <row r="2960" spans="1:9" x14ac:dyDescent="0.3">
      <c r="A2960" t="s">
        <v>3101</v>
      </c>
      <c r="B2960" t="s">
        <v>90</v>
      </c>
      <c r="C2960" t="s">
        <v>11</v>
      </c>
      <c r="D2960" t="s">
        <v>12</v>
      </c>
      <c r="E2960">
        <f t="shared" si="46"/>
        <v>3</v>
      </c>
      <c r="F2960">
        <v>3</v>
      </c>
      <c r="G2960">
        <v>9</v>
      </c>
      <c r="H2960" s="1">
        <v>44924</v>
      </c>
      <c r="I2960" t="s">
        <v>28</v>
      </c>
    </row>
    <row r="2961" spans="1:9" x14ac:dyDescent="0.3">
      <c r="A2961" t="s">
        <v>3102</v>
      </c>
      <c r="B2961" t="s">
        <v>597</v>
      </c>
      <c r="C2961" t="s">
        <v>38</v>
      </c>
      <c r="D2961" t="s">
        <v>121</v>
      </c>
      <c r="E2961">
        <f t="shared" si="46"/>
        <v>5</v>
      </c>
      <c r="F2961">
        <v>4</v>
      </c>
      <c r="G2961">
        <v>20</v>
      </c>
      <c r="H2961" s="1">
        <v>45215</v>
      </c>
      <c r="I2961" t="s">
        <v>17</v>
      </c>
    </row>
    <row r="2962" spans="1:9" x14ac:dyDescent="0.3">
      <c r="A2962" t="s">
        <v>3103</v>
      </c>
      <c r="B2962" t="s">
        <v>19</v>
      </c>
      <c r="C2962" t="s">
        <v>38</v>
      </c>
      <c r="D2962" t="str" cm="1">
        <f t="array" ref="D2962">IFERROR(INDEX('Lookup table'!$B$2:$B$15, MATCH(1, (TRIM('Lookup table'!$A$2:$A$15)=TRIM(C2962)) * (ROUND('Lookup table'!$C$2:$C$15,2)=ROUND(E2962,2)), 0)), "")</f>
        <v>Fruit Salad</v>
      </c>
      <c r="E2962">
        <f t="shared" si="46"/>
        <v>4</v>
      </c>
      <c r="F2962">
        <v>3</v>
      </c>
      <c r="G2962">
        <v>12</v>
      </c>
      <c r="H2962" s="1">
        <v>44920</v>
      </c>
    </row>
    <row r="2963" spans="1:9" x14ac:dyDescent="0.3">
      <c r="A2963" t="s">
        <v>3104</v>
      </c>
      <c r="B2963" t="s">
        <v>160</v>
      </c>
      <c r="C2963" t="s">
        <v>20</v>
      </c>
      <c r="D2963" t="str" cm="1">
        <f t="array" ref="D2963">IFERROR(INDEX('Lookup table'!$B$2:$B$15, MATCH(1, (TRIM('Lookup table'!$A$2:$A$15)=TRIM(C2963)) * (ROUND('Lookup table'!$C$2:$C$15,2)=ROUND(E2963,2)), 0)), "")</f>
        <v>Grilled Chicken</v>
      </c>
      <c r="E2963">
        <f t="shared" si="46"/>
        <v>15</v>
      </c>
      <c r="F2963">
        <v>4</v>
      </c>
      <c r="G2963">
        <v>60</v>
      </c>
      <c r="H2963" s="1">
        <v>44831</v>
      </c>
    </row>
    <row r="2964" spans="1:9" x14ac:dyDescent="0.3">
      <c r="A2964" t="s">
        <v>3105</v>
      </c>
      <c r="B2964" t="s">
        <v>597</v>
      </c>
      <c r="C2964" t="s">
        <v>24</v>
      </c>
      <c r="D2964" t="str" cm="1">
        <f t="array" ref="D2964">IFERROR(INDEX('Lookup table'!$B$2:$B$15, MATCH(1, (TRIM('Lookup table'!$A$2:$A$15)=TRIM(C2964)) * (ROUND('Lookup table'!$C$2:$C$15,2)=ROUND(E2964,2)), 0)), "")</f>
        <v>Water</v>
      </c>
      <c r="E2964">
        <f t="shared" si="46"/>
        <v>1</v>
      </c>
      <c r="F2964">
        <v>3</v>
      </c>
      <c r="G2964">
        <v>3</v>
      </c>
      <c r="H2964" s="1">
        <v>45092</v>
      </c>
      <c r="I2964" t="s">
        <v>28</v>
      </c>
    </row>
    <row r="2965" spans="1:9" x14ac:dyDescent="0.3">
      <c r="A2965" t="s">
        <v>3106</v>
      </c>
      <c r="B2965" t="s">
        <v>150</v>
      </c>
      <c r="C2965" t="s">
        <v>20</v>
      </c>
      <c r="D2965" t="s">
        <v>30</v>
      </c>
      <c r="E2965">
        <f t="shared" si="46"/>
        <v>18</v>
      </c>
      <c r="F2965">
        <v>3</v>
      </c>
      <c r="G2965">
        <v>54</v>
      </c>
      <c r="H2965" s="1">
        <v>44884</v>
      </c>
      <c r="I2965" t="s">
        <v>28</v>
      </c>
    </row>
    <row r="2966" spans="1:9" x14ac:dyDescent="0.3">
      <c r="A2966" t="s">
        <v>3107</v>
      </c>
      <c r="B2966" t="s">
        <v>47</v>
      </c>
      <c r="C2966" t="s">
        <v>38</v>
      </c>
      <c r="D2966" t="s">
        <v>121</v>
      </c>
      <c r="E2966">
        <f t="shared" si="46"/>
        <v>5</v>
      </c>
      <c r="F2966">
        <v>2</v>
      </c>
      <c r="G2966">
        <v>10</v>
      </c>
      <c r="H2966" s="1">
        <v>44829</v>
      </c>
      <c r="I2966" t="s">
        <v>13</v>
      </c>
    </row>
    <row r="2967" spans="1:9" x14ac:dyDescent="0.3">
      <c r="A2967" t="s">
        <v>3108</v>
      </c>
      <c r="B2967" t="s">
        <v>165</v>
      </c>
      <c r="C2967" t="s">
        <v>38</v>
      </c>
      <c r="D2967" t="s">
        <v>74</v>
      </c>
      <c r="E2967">
        <f t="shared" si="46"/>
        <v>6</v>
      </c>
      <c r="F2967">
        <v>3</v>
      </c>
      <c r="G2967">
        <v>18</v>
      </c>
      <c r="H2967" s="1">
        <v>45281</v>
      </c>
      <c r="I2967" t="s">
        <v>28</v>
      </c>
    </row>
    <row r="2968" spans="1:9" x14ac:dyDescent="0.3">
      <c r="A2968" t="s">
        <v>3109</v>
      </c>
      <c r="B2968" t="s">
        <v>423</v>
      </c>
      <c r="C2968" t="s">
        <v>24</v>
      </c>
      <c r="D2968" t="s">
        <v>71</v>
      </c>
      <c r="E2968">
        <f t="shared" si="46"/>
        <v>3</v>
      </c>
      <c r="F2968">
        <v>1</v>
      </c>
      <c r="G2968">
        <v>3</v>
      </c>
      <c r="H2968" s="1">
        <v>44785</v>
      </c>
      <c r="I2968" t="s">
        <v>17</v>
      </c>
    </row>
    <row r="2969" spans="1:9" x14ac:dyDescent="0.3">
      <c r="A2969" t="s">
        <v>3110</v>
      </c>
      <c r="B2969" t="s">
        <v>209</v>
      </c>
      <c r="C2969" t="s">
        <v>38</v>
      </c>
      <c r="D2969" t="s">
        <v>121</v>
      </c>
      <c r="E2969">
        <f t="shared" si="46"/>
        <v>5</v>
      </c>
      <c r="F2969">
        <v>5</v>
      </c>
      <c r="G2969">
        <v>25</v>
      </c>
      <c r="H2969" s="1">
        <v>45069</v>
      </c>
      <c r="I2969" t="s">
        <v>17</v>
      </c>
    </row>
    <row r="2970" spans="1:9" x14ac:dyDescent="0.3">
      <c r="A2970" t="s">
        <v>3111</v>
      </c>
      <c r="B2970" t="s">
        <v>10</v>
      </c>
      <c r="C2970" t="s">
        <v>24</v>
      </c>
      <c r="D2970" t="s">
        <v>56</v>
      </c>
      <c r="E2970">
        <f t="shared" si="46"/>
        <v>3</v>
      </c>
      <c r="F2970">
        <v>3</v>
      </c>
      <c r="G2970">
        <v>9</v>
      </c>
      <c r="H2970" s="1">
        <v>45168</v>
      </c>
      <c r="I2970" t="s">
        <v>28</v>
      </c>
    </row>
    <row r="2971" spans="1:9" x14ac:dyDescent="0.3">
      <c r="A2971" t="s">
        <v>3112</v>
      </c>
      <c r="B2971" t="s">
        <v>441</v>
      </c>
      <c r="C2971" t="s">
        <v>24</v>
      </c>
      <c r="D2971" t="s">
        <v>77</v>
      </c>
      <c r="E2971">
        <f t="shared" si="46"/>
        <v>2.5</v>
      </c>
      <c r="F2971">
        <v>5</v>
      </c>
      <c r="G2971">
        <v>12.5</v>
      </c>
      <c r="H2971" s="1">
        <v>45012</v>
      </c>
      <c r="I2971" t="s">
        <v>28</v>
      </c>
    </row>
    <row r="2972" spans="1:9" x14ac:dyDescent="0.3">
      <c r="A2972" t="s">
        <v>3113</v>
      </c>
      <c r="B2972" t="s">
        <v>64</v>
      </c>
      <c r="C2972" t="s">
        <v>11</v>
      </c>
      <c r="D2972" t="s">
        <v>16</v>
      </c>
      <c r="E2972">
        <f t="shared" si="46"/>
        <v>4</v>
      </c>
      <c r="F2972">
        <v>2</v>
      </c>
      <c r="G2972">
        <v>8</v>
      </c>
      <c r="H2972" s="1">
        <v>45088</v>
      </c>
      <c r="I2972" t="s">
        <v>17</v>
      </c>
    </row>
    <row r="2973" spans="1:9" x14ac:dyDescent="0.3">
      <c r="A2973" t="s">
        <v>3114</v>
      </c>
      <c r="B2973" t="s">
        <v>326</v>
      </c>
      <c r="C2973" t="s">
        <v>11</v>
      </c>
      <c r="D2973" t="s">
        <v>12</v>
      </c>
      <c r="E2973">
        <f t="shared" si="46"/>
        <v>3</v>
      </c>
      <c r="F2973">
        <v>5</v>
      </c>
      <c r="G2973">
        <v>15</v>
      </c>
      <c r="H2973" s="1">
        <v>45153</v>
      </c>
      <c r="I2973" t="s">
        <v>17</v>
      </c>
    </row>
    <row r="2974" spans="1:9" x14ac:dyDescent="0.3">
      <c r="A2974" t="s">
        <v>3115</v>
      </c>
      <c r="B2974" t="s">
        <v>158</v>
      </c>
      <c r="C2974" t="s">
        <v>11</v>
      </c>
      <c r="D2974" t="s">
        <v>12</v>
      </c>
      <c r="E2974">
        <f t="shared" si="46"/>
        <v>3</v>
      </c>
      <c r="F2974">
        <v>2</v>
      </c>
      <c r="G2974">
        <v>6</v>
      </c>
      <c r="H2974" s="1">
        <v>44936</v>
      </c>
      <c r="I2974" t="s">
        <v>17</v>
      </c>
    </row>
    <row r="2975" spans="1:9" x14ac:dyDescent="0.3">
      <c r="A2975" t="s">
        <v>3116</v>
      </c>
      <c r="B2975" t="s">
        <v>176</v>
      </c>
      <c r="C2975" t="s">
        <v>11</v>
      </c>
      <c r="D2975" t="s">
        <v>79</v>
      </c>
      <c r="E2975">
        <f t="shared" si="46"/>
        <v>5</v>
      </c>
      <c r="F2975">
        <v>2</v>
      </c>
      <c r="G2975">
        <v>10</v>
      </c>
      <c r="H2975" s="1">
        <v>44992</v>
      </c>
      <c r="I2975" t="s">
        <v>17</v>
      </c>
    </row>
    <row r="2976" spans="1:9" x14ac:dyDescent="0.3">
      <c r="A2976" t="s">
        <v>3117</v>
      </c>
      <c r="B2976" t="s">
        <v>62</v>
      </c>
      <c r="C2976" t="s">
        <v>50</v>
      </c>
      <c r="D2976" t="s">
        <v>51</v>
      </c>
      <c r="E2976">
        <f t="shared" si="46"/>
        <v>5</v>
      </c>
      <c r="F2976">
        <v>4</v>
      </c>
      <c r="G2976">
        <v>20</v>
      </c>
      <c r="H2976" s="1">
        <v>44877</v>
      </c>
      <c r="I2976" t="s">
        <v>13</v>
      </c>
    </row>
    <row r="2977" spans="1:9" x14ac:dyDescent="0.3">
      <c r="A2977" t="s">
        <v>3118</v>
      </c>
      <c r="B2977" t="s">
        <v>32</v>
      </c>
      <c r="C2977" t="s">
        <v>38</v>
      </c>
      <c r="D2977" t="s">
        <v>125</v>
      </c>
      <c r="E2977">
        <f t="shared" si="46"/>
        <v>7</v>
      </c>
      <c r="F2977">
        <v>1</v>
      </c>
      <c r="G2977">
        <v>7</v>
      </c>
      <c r="H2977" s="1">
        <v>45225</v>
      </c>
      <c r="I2977" t="s">
        <v>17</v>
      </c>
    </row>
    <row r="2978" spans="1:9" x14ac:dyDescent="0.3">
      <c r="A2978" t="s">
        <v>3119</v>
      </c>
      <c r="B2978" t="s">
        <v>484</v>
      </c>
      <c r="C2978" t="s">
        <v>24</v>
      </c>
      <c r="D2978" t="str" cm="1">
        <f t="array" ref="D2978">IFERROR(INDEX('Lookup table'!$B$2:$B$15, MATCH(1, (TRIM('Lookup table'!$A$2:$A$15)=TRIM(C2978)) * (ROUND('Lookup table'!$C$2:$C$15,2)=ROUND(E2978,2)), 0)), "")</f>
        <v>Water</v>
      </c>
      <c r="E2978">
        <f t="shared" si="46"/>
        <v>1</v>
      </c>
      <c r="F2978">
        <v>5</v>
      </c>
      <c r="G2978">
        <v>5</v>
      </c>
      <c r="H2978" s="1">
        <v>45064</v>
      </c>
      <c r="I2978" t="s">
        <v>28</v>
      </c>
    </row>
    <row r="2979" spans="1:9" x14ac:dyDescent="0.3">
      <c r="A2979" t="s">
        <v>3120</v>
      </c>
      <c r="B2979" t="s">
        <v>188</v>
      </c>
      <c r="C2979" t="s">
        <v>50</v>
      </c>
      <c r="D2979" t="s">
        <v>207</v>
      </c>
      <c r="E2979">
        <f t="shared" si="46"/>
        <v>10</v>
      </c>
      <c r="F2979">
        <v>2</v>
      </c>
      <c r="G2979">
        <v>20</v>
      </c>
      <c r="H2979" s="1">
        <v>45013</v>
      </c>
      <c r="I2979" t="s">
        <v>28</v>
      </c>
    </row>
    <row r="2980" spans="1:9" x14ac:dyDescent="0.3">
      <c r="A2980" t="s">
        <v>3121</v>
      </c>
      <c r="B2980" t="s">
        <v>49</v>
      </c>
      <c r="C2980" t="s">
        <v>20</v>
      </c>
      <c r="D2980" t="str" cm="1">
        <f t="array" ref="D2980">IFERROR(INDEX('Lookup table'!$B$2:$B$15, MATCH(1, (TRIM('Lookup table'!$A$2:$A$15)=TRIM(C2980)) * (ROUND('Lookup table'!$C$2:$C$15,2)=ROUND(E2980,2)), 0)), "")</f>
        <v>Pasta Alfredo</v>
      </c>
      <c r="E2980">
        <f t="shared" si="46"/>
        <v>12</v>
      </c>
      <c r="F2980">
        <v>1</v>
      </c>
      <c r="G2980">
        <v>12</v>
      </c>
      <c r="H2980" s="1">
        <v>44619</v>
      </c>
    </row>
    <row r="2981" spans="1:9" x14ac:dyDescent="0.3">
      <c r="A2981" t="s">
        <v>3122</v>
      </c>
      <c r="B2981" t="s">
        <v>441</v>
      </c>
      <c r="C2981" t="s">
        <v>38</v>
      </c>
      <c r="D2981" t="s">
        <v>121</v>
      </c>
      <c r="E2981">
        <f t="shared" si="46"/>
        <v>5</v>
      </c>
      <c r="F2981">
        <v>4</v>
      </c>
      <c r="G2981">
        <v>20</v>
      </c>
      <c r="H2981" s="1">
        <v>44932</v>
      </c>
      <c r="I2981" t="s">
        <v>13</v>
      </c>
    </row>
    <row r="2982" spans="1:9" x14ac:dyDescent="0.3">
      <c r="A2982" t="s">
        <v>3123</v>
      </c>
      <c r="B2982" t="s">
        <v>35</v>
      </c>
      <c r="C2982" t="s">
        <v>11</v>
      </c>
      <c r="D2982" t="s">
        <v>79</v>
      </c>
      <c r="E2982">
        <f t="shared" si="46"/>
        <v>5</v>
      </c>
      <c r="F2982">
        <v>4</v>
      </c>
      <c r="G2982">
        <v>20</v>
      </c>
      <c r="H2982" s="1">
        <v>44872</v>
      </c>
      <c r="I2982" t="s">
        <v>17</v>
      </c>
    </row>
    <row r="2983" spans="1:9" x14ac:dyDescent="0.3">
      <c r="A2983" t="s">
        <v>3124</v>
      </c>
      <c r="B2983" t="s">
        <v>425</v>
      </c>
      <c r="C2983" t="s">
        <v>38</v>
      </c>
      <c r="D2983" t="s">
        <v>107</v>
      </c>
      <c r="E2983">
        <f t="shared" si="46"/>
        <v>4</v>
      </c>
      <c r="F2983">
        <v>5</v>
      </c>
      <c r="G2983">
        <v>20</v>
      </c>
      <c r="H2983" s="1">
        <v>44626</v>
      </c>
      <c r="I2983" t="s">
        <v>28</v>
      </c>
    </row>
    <row r="2984" spans="1:9" x14ac:dyDescent="0.3">
      <c r="A2984" t="s">
        <v>3125</v>
      </c>
      <c r="B2984" t="s">
        <v>165</v>
      </c>
      <c r="C2984" t="s">
        <v>38</v>
      </c>
      <c r="D2984" t="s">
        <v>74</v>
      </c>
      <c r="E2984">
        <f t="shared" si="46"/>
        <v>6</v>
      </c>
      <c r="F2984">
        <v>5</v>
      </c>
      <c r="G2984">
        <v>30</v>
      </c>
      <c r="H2984" s="1">
        <v>44885</v>
      </c>
      <c r="I2984" t="s">
        <v>17</v>
      </c>
    </row>
    <row r="2985" spans="1:9" x14ac:dyDescent="0.3">
      <c r="A2985" t="s">
        <v>3126</v>
      </c>
      <c r="B2985" t="s">
        <v>105</v>
      </c>
      <c r="C2985" t="s">
        <v>11</v>
      </c>
      <c r="D2985" t="s">
        <v>79</v>
      </c>
      <c r="E2985">
        <f t="shared" si="46"/>
        <v>5</v>
      </c>
      <c r="F2985">
        <v>2</v>
      </c>
      <c r="G2985">
        <v>10</v>
      </c>
      <c r="H2985" s="1">
        <v>45132</v>
      </c>
      <c r="I2985" t="s">
        <v>28</v>
      </c>
    </row>
    <row r="2986" spans="1:9" x14ac:dyDescent="0.3">
      <c r="A2986" t="s">
        <v>3127</v>
      </c>
      <c r="B2986" t="s">
        <v>152</v>
      </c>
      <c r="C2986" t="s">
        <v>50</v>
      </c>
      <c r="D2986" t="s">
        <v>86</v>
      </c>
      <c r="E2986">
        <f t="shared" si="46"/>
        <v>5</v>
      </c>
      <c r="F2986">
        <v>3</v>
      </c>
      <c r="G2986">
        <v>15</v>
      </c>
      <c r="H2986" s="1">
        <v>45031</v>
      </c>
      <c r="I2986" t="s">
        <v>17</v>
      </c>
    </row>
    <row r="2987" spans="1:9" x14ac:dyDescent="0.3">
      <c r="A2987" t="s">
        <v>3128</v>
      </c>
      <c r="B2987" t="s">
        <v>165</v>
      </c>
      <c r="C2987" t="s">
        <v>11</v>
      </c>
      <c r="D2987" t="s">
        <v>16</v>
      </c>
      <c r="E2987">
        <f t="shared" si="46"/>
        <v>4</v>
      </c>
      <c r="F2987">
        <v>4</v>
      </c>
      <c r="G2987">
        <v>16</v>
      </c>
      <c r="H2987" s="1">
        <v>45008</v>
      </c>
      <c r="I2987" t="s">
        <v>17</v>
      </c>
    </row>
    <row r="2988" spans="1:9" x14ac:dyDescent="0.3">
      <c r="A2988" t="s">
        <v>3129</v>
      </c>
      <c r="B2988" t="s">
        <v>118</v>
      </c>
      <c r="C2988" t="s">
        <v>24</v>
      </c>
      <c r="D2988" t="s">
        <v>71</v>
      </c>
      <c r="E2988">
        <f t="shared" si="46"/>
        <v>3</v>
      </c>
      <c r="F2988">
        <v>1</v>
      </c>
      <c r="G2988">
        <v>3</v>
      </c>
      <c r="H2988" s="1">
        <v>45206</v>
      </c>
      <c r="I2988" t="s">
        <v>13</v>
      </c>
    </row>
    <row r="2989" spans="1:9" x14ac:dyDescent="0.3">
      <c r="A2989" t="s">
        <v>3130</v>
      </c>
      <c r="B2989" t="s">
        <v>372</v>
      </c>
      <c r="C2989" t="s">
        <v>50</v>
      </c>
      <c r="D2989" t="s">
        <v>99</v>
      </c>
      <c r="E2989">
        <f t="shared" si="46"/>
        <v>8</v>
      </c>
      <c r="F2989">
        <v>3</v>
      </c>
      <c r="G2989">
        <v>24</v>
      </c>
      <c r="H2989" s="1">
        <v>44752</v>
      </c>
      <c r="I2989" t="s">
        <v>28</v>
      </c>
    </row>
    <row r="2990" spans="1:9" x14ac:dyDescent="0.3">
      <c r="A2990" t="s">
        <v>3131</v>
      </c>
      <c r="B2990" t="s">
        <v>147</v>
      </c>
      <c r="C2990" t="s">
        <v>50</v>
      </c>
      <c r="D2990" t="s">
        <v>99</v>
      </c>
      <c r="E2990">
        <f t="shared" si="46"/>
        <v>8</v>
      </c>
      <c r="F2990">
        <v>3</v>
      </c>
      <c r="G2990">
        <v>24</v>
      </c>
      <c r="H2990" s="1">
        <v>44589</v>
      </c>
      <c r="I2990" t="s">
        <v>17</v>
      </c>
    </row>
    <row r="2991" spans="1:9" x14ac:dyDescent="0.3">
      <c r="A2991" t="s">
        <v>3132</v>
      </c>
      <c r="B2991" t="s">
        <v>219</v>
      </c>
      <c r="C2991" t="s">
        <v>11</v>
      </c>
      <c r="D2991" t="s">
        <v>12</v>
      </c>
      <c r="E2991">
        <f t="shared" si="46"/>
        <v>3</v>
      </c>
      <c r="F2991">
        <v>5</v>
      </c>
      <c r="G2991">
        <v>15</v>
      </c>
      <c r="H2991" s="1">
        <v>45247</v>
      </c>
      <c r="I2991" t="s">
        <v>17</v>
      </c>
    </row>
    <row r="2992" spans="1:9" x14ac:dyDescent="0.3">
      <c r="A2992" t="s">
        <v>3133</v>
      </c>
      <c r="B2992" t="s">
        <v>26</v>
      </c>
      <c r="C2992" t="s">
        <v>11</v>
      </c>
      <c r="D2992" t="s">
        <v>79</v>
      </c>
      <c r="E2992">
        <f t="shared" si="46"/>
        <v>5</v>
      </c>
      <c r="F2992">
        <v>2</v>
      </c>
      <c r="G2992">
        <v>10</v>
      </c>
      <c r="H2992" s="1">
        <v>44675</v>
      </c>
      <c r="I2992" t="s">
        <v>13</v>
      </c>
    </row>
    <row r="2993" spans="1:9" x14ac:dyDescent="0.3">
      <c r="A2993" t="s">
        <v>3134</v>
      </c>
      <c r="B2993" t="s">
        <v>215</v>
      </c>
      <c r="C2993" t="s">
        <v>20</v>
      </c>
      <c r="D2993" t="s">
        <v>30</v>
      </c>
      <c r="E2993">
        <f t="shared" si="46"/>
        <v>18</v>
      </c>
      <c r="F2993">
        <v>4</v>
      </c>
      <c r="G2993">
        <v>72</v>
      </c>
      <c r="H2993" s="1">
        <v>45113</v>
      </c>
      <c r="I2993" t="s">
        <v>28</v>
      </c>
    </row>
    <row r="2994" spans="1:9" x14ac:dyDescent="0.3">
      <c r="A2994" t="s">
        <v>3135</v>
      </c>
      <c r="B2994" t="s">
        <v>138</v>
      </c>
      <c r="C2994" t="s">
        <v>24</v>
      </c>
      <c r="D2994" t="s">
        <v>71</v>
      </c>
      <c r="E2994">
        <f t="shared" si="46"/>
        <v>3</v>
      </c>
      <c r="F2994">
        <v>3</v>
      </c>
      <c r="G2994">
        <v>9</v>
      </c>
      <c r="H2994" s="1">
        <v>45094</v>
      </c>
      <c r="I2994" t="s">
        <v>13</v>
      </c>
    </row>
    <row r="2995" spans="1:9" x14ac:dyDescent="0.3">
      <c r="A2995" t="s">
        <v>3136</v>
      </c>
      <c r="B2995" t="s">
        <v>185</v>
      </c>
      <c r="C2995" t="s">
        <v>20</v>
      </c>
      <c r="D2995" t="s">
        <v>27</v>
      </c>
      <c r="E2995">
        <f t="shared" si="46"/>
        <v>12</v>
      </c>
      <c r="F2995">
        <v>2</v>
      </c>
      <c r="G2995">
        <v>24</v>
      </c>
      <c r="H2995" s="1">
        <v>44802</v>
      </c>
      <c r="I2995" t="s">
        <v>28</v>
      </c>
    </row>
    <row r="2996" spans="1:9" x14ac:dyDescent="0.3">
      <c r="A2996" t="s">
        <v>3137</v>
      </c>
      <c r="B2996" t="s">
        <v>202</v>
      </c>
      <c r="C2996" t="s">
        <v>38</v>
      </c>
      <c r="D2996" t="str" cm="1">
        <f t="array" ref="D2996">IFERROR(INDEX('Lookup table'!$B$2:$B$15, MATCH(1, (TRIM('Lookup table'!$A$2:$A$15)=TRIM(C2996)) * (ROUND('Lookup table'!$C$2:$C$15,2)=ROUND(E2996,2)), 0)), "")</f>
        <v/>
      </c>
      <c r="E2996">
        <f t="shared" si="46"/>
        <v>6</v>
      </c>
      <c r="F2996">
        <v>4</v>
      </c>
      <c r="G2996">
        <v>24</v>
      </c>
      <c r="H2996" s="1">
        <v>44735</v>
      </c>
      <c r="I2996" t="s">
        <v>28</v>
      </c>
    </row>
    <row r="2997" spans="1:9" x14ac:dyDescent="0.3">
      <c r="A2997" t="s">
        <v>3138</v>
      </c>
      <c r="B2997" t="s">
        <v>378</v>
      </c>
      <c r="C2997" t="s">
        <v>20</v>
      </c>
      <c r="D2997" t="s">
        <v>27</v>
      </c>
      <c r="E2997">
        <f t="shared" si="46"/>
        <v>12</v>
      </c>
      <c r="F2997">
        <v>1</v>
      </c>
      <c r="G2997">
        <v>12</v>
      </c>
      <c r="H2997" s="1">
        <v>44764</v>
      </c>
      <c r="I2997" t="s">
        <v>17</v>
      </c>
    </row>
    <row r="2998" spans="1:9" x14ac:dyDescent="0.3">
      <c r="A2998" t="s">
        <v>3139</v>
      </c>
      <c r="B2998" t="s">
        <v>200</v>
      </c>
      <c r="C2998" t="s">
        <v>20</v>
      </c>
      <c r="D2998" t="s">
        <v>30</v>
      </c>
      <c r="E2998">
        <f t="shared" si="46"/>
        <v>18</v>
      </c>
      <c r="F2998">
        <v>4</v>
      </c>
      <c r="G2998">
        <v>72</v>
      </c>
      <c r="H2998" s="1">
        <v>45272</v>
      </c>
      <c r="I2998" t="s">
        <v>28</v>
      </c>
    </row>
    <row r="2999" spans="1:9" x14ac:dyDescent="0.3">
      <c r="A2999" t="s">
        <v>3140</v>
      </c>
      <c r="B2999" t="s">
        <v>81</v>
      </c>
      <c r="C2999" t="s">
        <v>38</v>
      </c>
      <c r="D2999" t="s">
        <v>125</v>
      </c>
      <c r="E2999">
        <f t="shared" si="46"/>
        <v>7</v>
      </c>
      <c r="F2999">
        <v>2</v>
      </c>
      <c r="G2999">
        <v>14</v>
      </c>
      <c r="H2999" s="1">
        <v>44964</v>
      </c>
      <c r="I2999" t="s">
        <v>17</v>
      </c>
    </row>
    <row r="3000" spans="1:9" x14ac:dyDescent="0.3">
      <c r="A3000" t="s">
        <v>3141</v>
      </c>
      <c r="B3000" t="s">
        <v>423</v>
      </c>
      <c r="C3000" t="s">
        <v>20</v>
      </c>
      <c r="D3000" t="s">
        <v>41</v>
      </c>
      <c r="E3000">
        <f t="shared" si="46"/>
        <v>14</v>
      </c>
      <c r="F3000">
        <v>5</v>
      </c>
      <c r="G3000">
        <v>70</v>
      </c>
      <c r="H3000" s="1">
        <v>45229</v>
      </c>
      <c r="I3000" t="s">
        <v>28</v>
      </c>
    </row>
    <row r="3001" spans="1:9" x14ac:dyDescent="0.3">
      <c r="A3001" t="s">
        <v>3142</v>
      </c>
      <c r="B3001" t="s">
        <v>158</v>
      </c>
      <c r="C3001" t="s">
        <v>38</v>
      </c>
      <c r="D3001" t="s">
        <v>121</v>
      </c>
      <c r="E3001">
        <f t="shared" si="46"/>
        <v>5</v>
      </c>
      <c r="F3001">
        <v>3</v>
      </c>
      <c r="G3001">
        <v>15</v>
      </c>
      <c r="H3001" s="1">
        <v>44718</v>
      </c>
      <c r="I3001" t="s">
        <v>13</v>
      </c>
    </row>
    <row r="3002" spans="1:9" x14ac:dyDescent="0.3">
      <c r="A3002" t="s">
        <v>3143</v>
      </c>
      <c r="B3002" t="s">
        <v>219</v>
      </c>
      <c r="C3002" t="s">
        <v>11</v>
      </c>
      <c r="D3002" t="str" cm="1">
        <f t="array" ref="D3002">IFERROR(INDEX('Lookup table'!$B$2:$B$15, MATCH(1, (TRIM('Lookup table'!$A$2:$A$15)=TRIM(C3002)) * (ROUND('Lookup table'!$C$2:$C$15,2)=ROUND(E3002,2)), 0)), "")</f>
        <v/>
      </c>
      <c r="E3002" t="str">
        <f t="shared" si="46"/>
        <v/>
      </c>
      <c r="H3002" s="1">
        <v>44682</v>
      </c>
    </row>
    <row r="3003" spans="1:9" x14ac:dyDescent="0.3">
      <c r="A3003" t="s">
        <v>3144</v>
      </c>
      <c r="B3003" t="s">
        <v>484</v>
      </c>
      <c r="C3003" t="s">
        <v>38</v>
      </c>
      <c r="D3003" t="s">
        <v>107</v>
      </c>
      <c r="E3003">
        <f t="shared" si="46"/>
        <v>4</v>
      </c>
      <c r="F3003">
        <v>1</v>
      </c>
      <c r="G3003">
        <v>4</v>
      </c>
      <c r="H3003" s="1">
        <v>45155</v>
      </c>
      <c r="I3003" t="s">
        <v>17</v>
      </c>
    </row>
    <row r="3004" spans="1:9" x14ac:dyDescent="0.3">
      <c r="A3004" t="s">
        <v>3145</v>
      </c>
      <c r="B3004" t="s">
        <v>60</v>
      </c>
      <c r="C3004" t="s">
        <v>24</v>
      </c>
      <c r="D3004" t="s">
        <v>56</v>
      </c>
      <c r="E3004">
        <f t="shared" si="46"/>
        <v>3</v>
      </c>
      <c r="F3004">
        <v>1</v>
      </c>
      <c r="G3004">
        <v>3</v>
      </c>
      <c r="H3004" s="1">
        <v>44671</v>
      </c>
      <c r="I3004" t="s">
        <v>17</v>
      </c>
    </row>
    <row r="3005" spans="1:9" x14ac:dyDescent="0.3">
      <c r="A3005" t="s">
        <v>3146</v>
      </c>
      <c r="B3005" t="s">
        <v>55</v>
      </c>
      <c r="C3005" t="s">
        <v>38</v>
      </c>
      <c r="D3005" t="str" cm="1">
        <f t="array" ref="D3005">IFERROR(INDEX('Lookup table'!$B$2:$B$15, MATCH(1, (TRIM('Lookup table'!$A$2:$A$15)=TRIM(C3005)) * (ROUND('Lookup table'!$C$2:$C$15,2)=ROUND(E3005,2)), 0)), "")</f>
        <v>Ice Cream</v>
      </c>
      <c r="E3005">
        <f t="shared" si="46"/>
        <v>5</v>
      </c>
      <c r="F3005">
        <v>2</v>
      </c>
      <c r="G3005">
        <v>10</v>
      </c>
      <c r="H3005" s="1">
        <v>44581</v>
      </c>
    </row>
    <row r="3006" spans="1:9" x14ac:dyDescent="0.3">
      <c r="A3006" t="s">
        <v>3147</v>
      </c>
      <c r="B3006" t="s">
        <v>131</v>
      </c>
      <c r="C3006" t="s">
        <v>11</v>
      </c>
      <c r="D3006" t="s">
        <v>79</v>
      </c>
      <c r="E3006">
        <f t="shared" si="46"/>
        <v>5</v>
      </c>
      <c r="F3006">
        <v>4</v>
      </c>
      <c r="G3006">
        <v>20</v>
      </c>
      <c r="H3006" s="1">
        <v>44830</v>
      </c>
      <c r="I3006" t="s">
        <v>28</v>
      </c>
    </row>
    <row r="3007" spans="1:9" x14ac:dyDescent="0.3">
      <c r="A3007" t="s">
        <v>3148</v>
      </c>
      <c r="B3007" t="s">
        <v>60</v>
      </c>
      <c r="C3007" t="s">
        <v>24</v>
      </c>
      <c r="D3007" t="s">
        <v>77</v>
      </c>
      <c r="E3007">
        <f t="shared" si="46"/>
        <v>2.5</v>
      </c>
      <c r="F3007">
        <v>2</v>
      </c>
      <c r="G3007">
        <v>5</v>
      </c>
      <c r="H3007" s="1">
        <v>44691</v>
      </c>
      <c r="I3007" t="s">
        <v>28</v>
      </c>
    </row>
    <row r="3008" spans="1:9" x14ac:dyDescent="0.3">
      <c r="A3008" t="s">
        <v>3149</v>
      </c>
      <c r="B3008" t="s">
        <v>69</v>
      </c>
      <c r="C3008" t="s">
        <v>11</v>
      </c>
      <c r="D3008" t="s">
        <v>16</v>
      </c>
      <c r="E3008">
        <f t="shared" si="46"/>
        <v>4</v>
      </c>
      <c r="F3008">
        <v>1</v>
      </c>
      <c r="G3008">
        <v>4</v>
      </c>
      <c r="H3008" s="1">
        <v>44861</v>
      </c>
      <c r="I3008" t="s">
        <v>13</v>
      </c>
    </row>
    <row r="3009" spans="1:9" x14ac:dyDescent="0.3">
      <c r="A3009" t="s">
        <v>3150</v>
      </c>
      <c r="B3009" t="s">
        <v>188</v>
      </c>
      <c r="C3009" t="s">
        <v>11</v>
      </c>
      <c r="D3009" t="s">
        <v>12</v>
      </c>
      <c r="E3009">
        <f t="shared" si="46"/>
        <v>3</v>
      </c>
      <c r="F3009">
        <v>2</v>
      </c>
      <c r="G3009">
        <v>6</v>
      </c>
      <c r="H3009" s="1">
        <v>45243</v>
      </c>
      <c r="I3009" t="s">
        <v>13</v>
      </c>
    </row>
    <row r="3010" spans="1:9" x14ac:dyDescent="0.3">
      <c r="A3010" t="s">
        <v>3151</v>
      </c>
      <c r="B3010" t="s">
        <v>76</v>
      </c>
      <c r="C3010" t="s">
        <v>20</v>
      </c>
      <c r="D3010" t="s">
        <v>27</v>
      </c>
      <c r="E3010">
        <f t="shared" si="46"/>
        <v>12</v>
      </c>
      <c r="F3010">
        <v>3</v>
      </c>
      <c r="G3010">
        <v>36</v>
      </c>
      <c r="H3010" s="1">
        <v>44574</v>
      </c>
      <c r="I3010" t="s">
        <v>28</v>
      </c>
    </row>
    <row r="3011" spans="1:9" x14ac:dyDescent="0.3">
      <c r="A3011" t="s">
        <v>3152</v>
      </c>
      <c r="B3011" t="s">
        <v>145</v>
      </c>
      <c r="C3011" t="s">
        <v>20</v>
      </c>
      <c r="D3011" t="s">
        <v>21</v>
      </c>
      <c r="E3011">
        <f t="shared" si="46"/>
        <v>15</v>
      </c>
      <c r="F3011">
        <v>5</v>
      </c>
      <c r="G3011">
        <v>75</v>
      </c>
      <c r="H3011" s="1">
        <v>44936</v>
      </c>
      <c r="I3011" t="s">
        <v>17</v>
      </c>
    </row>
    <row r="3012" spans="1:9" x14ac:dyDescent="0.3">
      <c r="A3012" t="s">
        <v>3153</v>
      </c>
      <c r="B3012" t="s">
        <v>145</v>
      </c>
      <c r="C3012" t="s">
        <v>20</v>
      </c>
      <c r="D3012" t="s">
        <v>21</v>
      </c>
      <c r="E3012">
        <f t="shared" si="46"/>
        <v>15</v>
      </c>
      <c r="F3012">
        <v>3</v>
      </c>
      <c r="G3012">
        <v>45</v>
      </c>
      <c r="H3012" s="1">
        <v>44940</v>
      </c>
      <c r="I3012" t="s">
        <v>17</v>
      </c>
    </row>
    <row r="3013" spans="1:9" x14ac:dyDescent="0.3">
      <c r="A3013" t="s">
        <v>3154</v>
      </c>
      <c r="B3013" t="s">
        <v>200</v>
      </c>
      <c r="C3013" t="s">
        <v>24</v>
      </c>
      <c r="D3013" t="s">
        <v>168</v>
      </c>
      <c r="E3013">
        <f t="shared" si="46"/>
        <v>1</v>
      </c>
      <c r="F3013">
        <v>5</v>
      </c>
      <c r="G3013">
        <v>5</v>
      </c>
      <c r="H3013" s="1">
        <v>44976</v>
      </c>
      <c r="I3013" t="s">
        <v>28</v>
      </c>
    </row>
    <row r="3014" spans="1:9" x14ac:dyDescent="0.3">
      <c r="A3014" t="s">
        <v>3155</v>
      </c>
      <c r="B3014" t="s">
        <v>26</v>
      </c>
      <c r="C3014" t="s">
        <v>20</v>
      </c>
      <c r="D3014" t="s">
        <v>21</v>
      </c>
      <c r="E3014">
        <f t="shared" ref="E3014:E3077" si="47">IF(AND(G3014&lt;&gt;0, F3014&lt;&gt;0), G3014/F3014, "")</f>
        <v>15</v>
      </c>
      <c r="F3014">
        <v>2</v>
      </c>
      <c r="G3014">
        <v>30</v>
      </c>
      <c r="H3014" s="1">
        <v>45076</v>
      </c>
      <c r="I3014" t="s">
        <v>13</v>
      </c>
    </row>
    <row r="3015" spans="1:9" x14ac:dyDescent="0.3">
      <c r="A3015" t="s">
        <v>3156</v>
      </c>
      <c r="B3015" t="s">
        <v>176</v>
      </c>
      <c r="C3015" t="s">
        <v>20</v>
      </c>
      <c r="D3015" t="s">
        <v>30</v>
      </c>
      <c r="E3015">
        <f t="shared" si="47"/>
        <v>18</v>
      </c>
      <c r="F3015">
        <v>5</v>
      </c>
      <c r="G3015">
        <v>90</v>
      </c>
      <c r="H3015" s="1">
        <v>44668</v>
      </c>
      <c r="I3015" t="s">
        <v>17</v>
      </c>
    </row>
    <row r="3016" spans="1:9" x14ac:dyDescent="0.3">
      <c r="A3016" t="s">
        <v>3157</v>
      </c>
      <c r="B3016" t="s">
        <v>163</v>
      </c>
      <c r="C3016" t="s">
        <v>24</v>
      </c>
      <c r="D3016" t="s">
        <v>168</v>
      </c>
      <c r="E3016">
        <f t="shared" si="47"/>
        <v>1</v>
      </c>
      <c r="F3016">
        <v>1</v>
      </c>
      <c r="G3016">
        <v>1</v>
      </c>
      <c r="H3016" s="1">
        <v>44715</v>
      </c>
      <c r="I3016" t="s">
        <v>17</v>
      </c>
    </row>
    <row r="3017" spans="1:9" x14ac:dyDescent="0.3">
      <c r="A3017" t="s">
        <v>3158</v>
      </c>
      <c r="B3017" t="s">
        <v>217</v>
      </c>
      <c r="C3017" t="s">
        <v>20</v>
      </c>
      <c r="D3017" t="str" cm="1">
        <f t="array" ref="D3017">IFERROR(INDEX('Lookup table'!$B$2:$B$15, MATCH(1, (TRIM('Lookup table'!$A$2:$A$15)=TRIM(C3017)) * (ROUND('Lookup table'!$C$2:$C$15,2)=ROUND(E3017,2)), 0)), "")</f>
        <v>Steak</v>
      </c>
      <c r="E3017">
        <f t="shared" si="47"/>
        <v>20</v>
      </c>
      <c r="F3017">
        <v>5</v>
      </c>
      <c r="G3017">
        <v>100</v>
      </c>
      <c r="H3017" s="1">
        <v>44694</v>
      </c>
      <c r="I3017" t="s">
        <v>28</v>
      </c>
    </row>
    <row r="3018" spans="1:9" x14ac:dyDescent="0.3">
      <c r="A3018" t="s">
        <v>3159</v>
      </c>
      <c r="B3018" t="s">
        <v>131</v>
      </c>
      <c r="C3018" t="s">
        <v>20</v>
      </c>
      <c r="D3018" t="s">
        <v>27</v>
      </c>
      <c r="E3018">
        <f t="shared" si="47"/>
        <v>12</v>
      </c>
      <c r="F3018">
        <v>1</v>
      </c>
      <c r="G3018">
        <v>12</v>
      </c>
      <c r="H3018" s="1">
        <v>44674</v>
      </c>
      <c r="I3018" t="s">
        <v>17</v>
      </c>
    </row>
    <row r="3019" spans="1:9" x14ac:dyDescent="0.3">
      <c r="A3019" t="s">
        <v>3160</v>
      </c>
      <c r="B3019" t="s">
        <v>209</v>
      </c>
      <c r="C3019" t="s">
        <v>20</v>
      </c>
      <c r="D3019" t="s">
        <v>21</v>
      </c>
      <c r="E3019">
        <f t="shared" si="47"/>
        <v>15</v>
      </c>
      <c r="F3019">
        <v>2</v>
      </c>
      <c r="G3019">
        <v>30</v>
      </c>
      <c r="H3019" s="1">
        <v>45031</v>
      </c>
      <c r="I3019" t="s">
        <v>13</v>
      </c>
    </row>
    <row r="3020" spans="1:9" x14ac:dyDescent="0.3">
      <c r="A3020" t="s">
        <v>3161</v>
      </c>
      <c r="B3020" t="s">
        <v>147</v>
      </c>
      <c r="C3020" t="s">
        <v>50</v>
      </c>
      <c r="D3020" t="str" cm="1">
        <f t="array" ref="D3020">IFERROR(INDEX('Lookup table'!$B$2:$B$15, MATCH(1, (TRIM('Lookup table'!$A$2:$A$15)=TRIM(C3020)) * (ROUND('Lookup table'!$C$2:$C$15,2)=ROUND(E3020,2)), 0)), "")</f>
        <v>Chicken Melt</v>
      </c>
      <c r="E3020">
        <f t="shared" si="47"/>
        <v>8</v>
      </c>
      <c r="F3020">
        <v>3</v>
      </c>
      <c r="G3020">
        <v>24</v>
      </c>
      <c r="H3020" s="1">
        <v>44595</v>
      </c>
    </row>
    <row r="3021" spans="1:9" x14ac:dyDescent="0.3">
      <c r="A3021" t="s">
        <v>3162</v>
      </c>
      <c r="B3021" t="s">
        <v>131</v>
      </c>
      <c r="C3021" t="s">
        <v>50</v>
      </c>
      <c r="D3021" t="s">
        <v>207</v>
      </c>
      <c r="E3021">
        <f t="shared" si="47"/>
        <v>10</v>
      </c>
      <c r="F3021">
        <v>4</v>
      </c>
      <c r="G3021">
        <v>40</v>
      </c>
      <c r="H3021" s="1">
        <v>44657</v>
      </c>
      <c r="I3021" t="s">
        <v>17</v>
      </c>
    </row>
    <row r="3022" spans="1:9" x14ac:dyDescent="0.3">
      <c r="A3022" t="s">
        <v>3163</v>
      </c>
      <c r="B3022" t="s">
        <v>35</v>
      </c>
      <c r="C3022" t="s">
        <v>50</v>
      </c>
      <c r="D3022" t="s">
        <v>51</v>
      </c>
      <c r="E3022">
        <f t="shared" si="47"/>
        <v>5</v>
      </c>
      <c r="F3022">
        <v>2</v>
      </c>
      <c r="G3022">
        <v>10</v>
      </c>
      <c r="H3022" s="1">
        <v>44789</v>
      </c>
      <c r="I3022" t="s">
        <v>13</v>
      </c>
    </row>
    <row r="3023" spans="1:9" x14ac:dyDescent="0.3">
      <c r="A3023" t="s">
        <v>3164</v>
      </c>
      <c r="B3023" t="s">
        <v>60</v>
      </c>
      <c r="C3023" t="s">
        <v>24</v>
      </c>
      <c r="D3023" t="s">
        <v>168</v>
      </c>
      <c r="E3023">
        <f t="shared" si="47"/>
        <v>1</v>
      </c>
      <c r="F3023">
        <v>4</v>
      </c>
      <c r="G3023">
        <v>4</v>
      </c>
      <c r="H3023" s="1">
        <v>45176</v>
      </c>
      <c r="I3023" t="s">
        <v>17</v>
      </c>
    </row>
    <row r="3024" spans="1:9" x14ac:dyDescent="0.3">
      <c r="A3024" t="s">
        <v>3165</v>
      </c>
      <c r="B3024" t="s">
        <v>53</v>
      </c>
      <c r="C3024" t="s">
        <v>24</v>
      </c>
      <c r="D3024" t="s">
        <v>71</v>
      </c>
      <c r="E3024">
        <f t="shared" si="47"/>
        <v>3</v>
      </c>
      <c r="F3024">
        <v>5</v>
      </c>
      <c r="G3024">
        <v>15</v>
      </c>
      <c r="H3024" s="1">
        <v>44827</v>
      </c>
      <c r="I3024" t="s">
        <v>28</v>
      </c>
    </row>
    <row r="3025" spans="1:9" x14ac:dyDescent="0.3">
      <c r="A3025" t="s">
        <v>3166</v>
      </c>
      <c r="B3025" t="s">
        <v>131</v>
      </c>
      <c r="C3025" t="s">
        <v>20</v>
      </c>
      <c r="D3025" t="str" cm="1">
        <f t="array" ref="D3025">IFERROR(INDEX('Lookup table'!$B$2:$B$15, MATCH(1, (TRIM('Lookup table'!$A$2:$A$15)=TRIM(C3025)) * (ROUND('Lookup table'!$C$2:$C$15,2)=ROUND(E3025,2)), 0)), "")</f>
        <v/>
      </c>
      <c r="E3025" t="str">
        <f t="shared" si="47"/>
        <v/>
      </c>
      <c r="H3025" s="1">
        <v>45277</v>
      </c>
    </row>
    <row r="3026" spans="1:9" x14ac:dyDescent="0.3">
      <c r="A3026" t="s">
        <v>3167</v>
      </c>
      <c r="B3026" t="s">
        <v>219</v>
      </c>
      <c r="C3026" t="s">
        <v>24</v>
      </c>
      <c r="D3026" t="s">
        <v>168</v>
      </c>
      <c r="E3026">
        <f t="shared" si="47"/>
        <v>1</v>
      </c>
      <c r="F3026">
        <v>3</v>
      </c>
      <c r="G3026">
        <v>3</v>
      </c>
      <c r="H3026" s="1">
        <v>44654</v>
      </c>
      <c r="I3026" t="s">
        <v>28</v>
      </c>
    </row>
    <row r="3027" spans="1:9" x14ac:dyDescent="0.3">
      <c r="A3027" t="s">
        <v>3168</v>
      </c>
      <c r="B3027" t="s">
        <v>368</v>
      </c>
      <c r="C3027" t="s">
        <v>50</v>
      </c>
      <c r="D3027" t="s">
        <v>17678</v>
      </c>
      <c r="E3027">
        <f t="shared" si="47"/>
        <v>7</v>
      </c>
      <c r="F3027">
        <v>2</v>
      </c>
      <c r="G3027">
        <v>14</v>
      </c>
      <c r="H3027" s="1">
        <v>44822</v>
      </c>
      <c r="I3027" t="s">
        <v>17</v>
      </c>
    </row>
    <row r="3028" spans="1:9" x14ac:dyDescent="0.3">
      <c r="A3028" t="s">
        <v>3169</v>
      </c>
      <c r="B3028" t="s">
        <v>15</v>
      </c>
      <c r="C3028" t="s">
        <v>38</v>
      </c>
      <c r="D3028" t="s">
        <v>125</v>
      </c>
      <c r="E3028">
        <f t="shared" si="47"/>
        <v>7</v>
      </c>
      <c r="F3028">
        <v>5</v>
      </c>
      <c r="G3028">
        <v>35</v>
      </c>
      <c r="H3028" s="1">
        <v>44992</v>
      </c>
      <c r="I3028" t="s">
        <v>13</v>
      </c>
    </row>
    <row r="3029" spans="1:9" x14ac:dyDescent="0.3">
      <c r="A3029" t="s">
        <v>3170</v>
      </c>
      <c r="B3029" t="s">
        <v>232</v>
      </c>
      <c r="C3029" t="s">
        <v>20</v>
      </c>
      <c r="D3029" t="s">
        <v>21</v>
      </c>
      <c r="E3029">
        <f t="shared" si="47"/>
        <v>15</v>
      </c>
      <c r="F3029">
        <v>2</v>
      </c>
      <c r="G3029">
        <v>30</v>
      </c>
      <c r="H3029" s="1">
        <v>45026</v>
      </c>
      <c r="I3029" t="s">
        <v>13</v>
      </c>
    </row>
    <row r="3030" spans="1:9" x14ac:dyDescent="0.3">
      <c r="A3030" t="s">
        <v>3171</v>
      </c>
      <c r="B3030" t="s">
        <v>219</v>
      </c>
      <c r="C3030" t="s">
        <v>24</v>
      </c>
      <c r="D3030" t="s">
        <v>71</v>
      </c>
      <c r="E3030">
        <f t="shared" si="47"/>
        <v>3</v>
      </c>
      <c r="F3030">
        <v>4</v>
      </c>
      <c r="G3030">
        <v>12</v>
      </c>
      <c r="H3030" s="1">
        <v>44781</v>
      </c>
      <c r="I3030" t="s">
        <v>13</v>
      </c>
    </row>
    <row r="3031" spans="1:9" x14ac:dyDescent="0.3">
      <c r="A3031" t="s">
        <v>3172</v>
      </c>
      <c r="B3031" t="s">
        <v>411</v>
      </c>
      <c r="C3031" t="s">
        <v>50</v>
      </c>
      <c r="D3031" t="str" cm="1">
        <f t="array" ref="D3031">IFERROR(INDEX('Lookup table'!$B$2:$B$15, MATCH(1, (TRIM('Lookup table'!$A$2:$A$15)=TRIM(C3031)) * (ROUND('Lookup table'!$C$2:$C$15,2)=ROUND(E3031,2)), 0)), "")</f>
        <v>French Fries</v>
      </c>
      <c r="E3031">
        <f t="shared" si="47"/>
        <v>4</v>
      </c>
      <c r="F3031">
        <v>1</v>
      </c>
      <c r="G3031">
        <v>4</v>
      </c>
      <c r="H3031" s="1">
        <v>45181</v>
      </c>
    </row>
    <row r="3032" spans="1:9" x14ac:dyDescent="0.3">
      <c r="A3032" t="s">
        <v>3173</v>
      </c>
      <c r="B3032" t="s">
        <v>192</v>
      </c>
      <c r="C3032" t="s">
        <v>24</v>
      </c>
      <c r="D3032" t="s">
        <v>77</v>
      </c>
      <c r="E3032">
        <f t="shared" si="47"/>
        <v>2.5</v>
      </c>
      <c r="F3032">
        <v>4</v>
      </c>
      <c r="G3032">
        <v>10</v>
      </c>
      <c r="H3032" s="1">
        <v>44885</v>
      </c>
      <c r="I3032" t="s">
        <v>17</v>
      </c>
    </row>
    <row r="3033" spans="1:9" x14ac:dyDescent="0.3">
      <c r="A3033" t="s">
        <v>3174</v>
      </c>
      <c r="B3033" t="s">
        <v>423</v>
      </c>
      <c r="C3033" t="s">
        <v>11</v>
      </c>
      <c r="D3033" t="s">
        <v>12</v>
      </c>
      <c r="E3033">
        <f t="shared" si="47"/>
        <v>3</v>
      </c>
      <c r="F3033">
        <v>5</v>
      </c>
      <c r="G3033">
        <v>15</v>
      </c>
      <c r="H3033" s="1">
        <v>44939</v>
      </c>
      <c r="I3033" t="s">
        <v>17</v>
      </c>
    </row>
    <row r="3034" spans="1:9" x14ac:dyDescent="0.3">
      <c r="A3034" t="s">
        <v>3175</v>
      </c>
      <c r="B3034" t="s">
        <v>129</v>
      </c>
      <c r="C3034" t="s">
        <v>20</v>
      </c>
      <c r="D3034" t="s">
        <v>27</v>
      </c>
      <c r="E3034">
        <f t="shared" si="47"/>
        <v>12</v>
      </c>
      <c r="F3034">
        <v>2</v>
      </c>
      <c r="G3034">
        <v>24</v>
      </c>
      <c r="H3034" s="1">
        <v>44992</v>
      </c>
      <c r="I3034" t="s">
        <v>17</v>
      </c>
    </row>
    <row r="3035" spans="1:9" x14ac:dyDescent="0.3">
      <c r="A3035" t="s">
        <v>3176</v>
      </c>
      <c r="B3035" t="s">
        <v>167</v>
      </c>
      <c r="C3035" t="s">
        <v>50</v>
      </c>
      <c r="D3035" t="s">
        <v>51</v>
      </c>
      <c r="E3035">
        <f t="shared" si="47"/>
        <v>5</v>
      </c>
      <c r="F3035">
        <v>1</v>
      </c>
      <c r="G3035">
        <v>5</v>
      </c>
      <c r="H3035" s="1">
        <v>44927</v>
      </c>
      <c r="I3035" t="s">
        <v>17</v>
      </c>
    </row>
    <row r="3036" spans="1:9" x14ac:dyDescent="0.3">
      <c r="A3036" t="s">
        <v>3177</v>
      </c>
      <c r="B3036" t="s">
        <v>305</v>
      </c>
      <c r="C3036" t="s">
        <v>38</v>
      </c>
      <c r="D3036" t="s">
        <v>125</v>
      </c>
      <c r="E3036">
        <f t="shared" si="47"/>
        <v>7</v>
      </c>
      <c r="F3036">
        <v>3</v>
      </c>
      <c r="G3036">
        <v>21</v>
      </c>
      <c r="H3036" s="1">
        <v>45209</v>
      </c>
      <c r="I3036" t="s">
        <v>13</v>
      </c>
    </row>
    <row r="3037" spans="1:9" x14ac:dyDescent="0.3">
      <c r="A3037" t="s">
        <v>3178</v>
      </c>
      <c r="B3037" t="s">
        <v>105</v>
      </c>
      <c r="C3037" t="s">
        <v>11</v>
      </c>
      <c r="D3037" t="s">
        <v>16</v>
      </c>
      <c r="E3037">
        <f t="shared" si="47"/>
        <v>4</v>
      </c>
      <c r="F3037">
        <v>2</v>
      </c>
      <c r="G3037">
        <v>8</v>
      </c>
      <c r="H3037" s="1">
        <v>44736</v>
      </c>
      <c r="I3037" t="s">
        <v>28</v>
      </c>
    </row>
    <row r="3038" spans="1:9" x14ac:dyDescent="0.3">
      <c r="A3038" t="s">
        <v>3179</v>
      </c>
      <c r="B3038" t="s">
        <v>64</v>
      </c>
      <c r="C3038" t="s">
        <v>11</v>
      </c>
      <c r="D3038" t="s">
        <v>12</v>
      </c>
      <c r="E3038">
        <f t="shared" si="47"/>
        <v>3</v>
      </c>
      <c r="F3038">
        <v>3</v>
      </c>
      <c r="G3038">
        <v>9</v>
      </c>
      <c r="H3038" s="1">
        <v>44992</v>
      </c>
      <c r="I3038" t="s">
        <v>28</v>
      </c>
    </row>
    <row r="3039" spans="1:9" x14ac:dyDescent="0.3">
      <c r="A3039" t="s">
        <v>3180</v>
      </c>
      <c r="B3039" t="s">
        <v>254</v>
      </c>
      <c r="C3039" t="s">
        <v>50</v>
      </c>
      <c r="D3039" t="s">
        <v>112</v>
      </c>
      <c r="E3039">
        <f t="shared" si="47"/>
        <v>4</v>
      </c>
      <c r="F3039">
        <v>3</v>
      </c>
      <c r="G3039">
        <v>12</v>
      </c>
      <c r="H3039" s="1">
        <v>44702</v>
      </c>
      <c r="I3039" t="s">
        <v>28</v>
      </c>
    </row>
    <row r="3040" spans="1:9" x14ac:dyDescent="0.3">
      <c r="A3040" t="s">
        <v>3181</v>
      </c>
      <c r="B3040" t="s">
        <v>298</v>
      </c>
      <c r="C3040" t="s">
        <v>38</v>
      </c>
      <c r="D3040" t="s">
        <v>74</v>
      </c>
      <c r="E3040">
        <f t="shared" si="47"/>
        <v>6</v>
      </c>
      <c r="F3040">
        <v>4</v>
      </c>
      <c r="G3040">
        <v>24</v>
      </c>
      <c r="H3040" s="1">
        <v>44609</v>
      </c>
      <c r="I3040" t="s">
        <v>28</v>
      </c>
    </row>
    <row r="3041" spans="1:9" x14ac:dyDescent="0.3">
      <c r="A3041" t="s">
        <v>3182</v>
      </c>
      <c r="B3041" t="s">
        <v>90</v>
      </c>
      <c r="C3041" t="s">
        <v>24</v>
      </c>
      <c r="D3041" t="s">
        <v>168</v>
      </c>
      <c r="E3041">
        <f t="shared" si="47"/>
        <v>1</v>
      </c>
      <c r="F3041">
        <v>3</v>
      </c>
      <c r="G3041">
        <v>3</v>
      </c>
      <c r="H3041" s="1">
        <v>44804</v>
      </c>
      <c r="I3041" t="s">
        <v>28</v>
      </c>
    </row>
    <row r="3042" spans="1:9" x14ac:dyDescent="0.3">
      <c r="A3042" t="s">
        <v>3183</v>
      </c>
      <c r="B3042" t="s">
        <v>10</v>
      </c>
      <c r="C3042" t="s">
        <v>38</v>
      </c>
      <c r="D3042" t="s">
        <v>107</v>
      </c>
      <c r="E3042">
        <f t="shared" si="47"/>
        <v>4</v>
      </c>
      <c r="F3042">
        <v>5</v>
      </c>
      <c r="G3042">
        <v>20</v>
      </c>
      <c r="H3042" s="1">
        <v>45113</v>
      </c>
      <c r="I3042" t="s">
        <v>28</v>
      </c>
    </row>
    <row r="3043" spans="1:9" x14ac:dyDescent="0.3">
      <c r="A3043" t="s">
        <v>3184</v>
      </c>
      <c r="B3043" t="s">
        <v>40</v>
      </c>
      <c r="C3043" t="s">
        <v>24</v>
      </c>
      <c r="D3043" t="s">
        <v>168</v>
      </c>
      <c r="E3043">
        <f t="shared" si="47"/>
        <v>1</v>
      </c>
      <c r="F3043">
        <v>4</v>
      </c>
      <c r="G3043">
        <v>4</v>
      </c>
      <c r="H3043" s="1">
        <v>45022</v>
      </c>
      <c r="I3043" t="s">
        <v>13</v>
      </c>
    </row>
    <row r="3044" spans="1:9" x14ac:dyDescent="0.3">
      <c r="A3044" t="s">
        <v>3185</v>
      </c>
      <c r="B3044" t="s">
        <v>47</v>
      </c>
      <c r="C3044" t="s">
        <v>38</v>
      </c>
      <c r="D3044" t="s">
        <v>74</v>
      </c>
      <c r="E3044">
        <f t="shared" si="47"/>
        <v>6</v>
      </c>
      <c r="F3044">
        <v>3</v>
      </c>
      <c r="G3044">
        <v>18</v>
      </c>
      <c r="H3044" s="1">
        <v>44670</v>
      </c>
      <c r="I3044" t="s">
        <v>13</v>
      </c>
    </row>
    <row r="3045" spans="1:9" x14ac:dyDescent="0.3">
      <c r="A3045" t="s">
        <v>3186</v>
      </c>
      <c r="B3045" t="s">
        <v>37</v>
      </c>
      <c r="C3045" t="s">
        <v>24</v>
      </c>
      <c r="D3045" t="s">
        <v>77</v>
      </c>
      <c r="E3045">
        <f t="shared" si="47"/>
        <v>2.5</v>
      </c>
      <c r="F3045">
        <v>3</v>
      </c>
      <c r="G3045">
        <v>7.5</v>
      </c>
      <c r="H3045" s="1">
        <v>44751</v>
      </c>
      <c r="I3045" t="s">
        <v>28</v>
      </c>
    </row>
    <row r="3046" spans="1:9" x14ac:dyDescent="0.3">
      <c r="A3046" t="s">
        <v>3187</v>
      </c>
      <c r="B3046" t="s">
        <v>172</v>
      </c>
      <c r="C3046" t="s">
        <v>50</v>
      </c>
      <c r="D3046" t="s">
        <v>86</v>
      </c>
      <c r="E3046">
        <f t="shared" si="47"/>
        <v>5</v>
      </c>
      <c r="F3046">
        <v>2</v>
      </c>
      <c r="G3046">
        <v>10</v>
      </c>
      <c r="H3046" s="1">
        <v>44678</v>
      </c>
      <c r="I3046" t="s">
        <v>17</v>
      </c>
    </row>
    <row r="3047" spans="1:9" x14ac:dyDescent="0.3">
      <c r="A3047" t="s">
        <v>3188</v>
      </c>
      <c r="B3047" t="s">
        <v>105</v>
      </c>
      <c r="C3047" t="s">
        <v>24</v>
      </c>
      <c r="D3047" t="s">
        <v>71</v>
      </c>
      <c r="E3047">
        <f t="shared" si="47"/>
        <v>3</v>
      </c>
      <c r="F3047">
        <v>1</v>
      </c>
      <c r="G3047">
        <v>3</v>
      </c>
      <c r="H3047" s="1">
        <v>45267</v>
      </c>
    </row>
    <row r="3048" spans="1:9" x14ac:dyDescent="0.3">
      <c r="A3048" t="s">
        <v>3189</v>
      </c>
      <c r="B3048" t="s">
        <v>69</v>
      </c>
      <c r="C3048" t="s">
        <v>20</v>
      </c>
      <c r="D3048" t="s">
        <v>27</v>
      </c>
      <c r="E3048">
        <f t="shared" si="47"/>
        <v>12</v>
      </c>
      <c r="F3048">
        <v>5</v>
      </c>
      <c r="G3048">
        <v>60</v>
      </c>
      <c r="H3048" s="1">
        <v>45137</v>
      </c>
      <c r="I3048" t="s">
        <v>13</v>
      </c>
    </row>
    <row r="3049" spans="1:9" x14ac:dyDescent="0.3">
      <c r="A3049" t="s">
        <v>3190</v>
      </c>
      <c r="B3049" t="s">
        <v>192</v>
      </c>
      <c r="C3049" t="s">
        <v>38</v>
      </c>
      <c r="D3049" t="s">
        <v>125</v>
      </c>
      <c r="E3049">
        <f t="shared" si="47"/>
        <v>7</v>
      </c>
      <c r="F3049">
        <v>1</v>
      </c>
      <c r="G3049">
        <v>7</v>
      </c>
      <c r="H3049" s="1">
        <v>45050</v>
      </c>
      <c r="I3049" t="s">
        <v>13</v>
      </c>
    </row>
    <row r="3050" spans="1:9" x14ac:dyDescent="0.3">
      <c r="A3050" t="s">
        <v>3191</v>
      </c>
      <c r="B3050" t="s">
        <v>15</v>
      </c>
      <c r="C3050" t="s">
        <v>24</v>
      </c>
      <c r="D3050" t="s">
        <v>71</v>
      </c>
      <c r="E3050">
        <f t="shared" si="47"/>
        <v>3</v>
      </c>
      <c r="F3050">
        <v>1</v>
      </c>
      <c r="G3050">
        <v>3</v>
      </c>
      <c r="H3050" s="1">
        <v>44921</v>
      </c>
      <c r="I3050" t="s">
        <v>13</v>
      </c>
    </row>
    <row r="3051" spans="1:9" x14ac:dyDescent="0.3">
      <c r="A3051" t="s">
        <v>3192</v>
      </c>
      <c r="B3051" t="s">
        <v>147</v>
      </c>
      <c r="C3051" t="s">
        <v>24</v>
      </c>
      <c r="D3051" t="s">
        <v>141</v>
      </c>
      <c r="E3051">
        <f t="shared" si="47"/>
        <v>2.5</v>
      </c>
      <c r="F3051">
        <v>4</v>
      </c>
      <c r="G3051">
        <v>10</v>
      </c>
      <c r="H3051" s="1">
        <v>44787</v>
      </c>
      <c r="I3051" t="s">
        <v>17</v>
      </c>
    </row>
    <row r="3052" spans="1:9" x14ac:dyDescent="0.3">
      <c r="A3052" t="s">
        <v>3193</v>
      </c>
      <c r="B3052" t="s">
        <v>64</v>
      </c>
      <c r="C3052" t="s">
        <v>24</v>
      </c>
      <c r="D3052" t="s">
        <v>56</v>
      </c>
      <c r="E3052">
        <f t="shared" si="47"/>
        <v>3</v>
      </c>
      <c r="F3052">
        <v>5</v>
      </c>
      <c r="G3052">
        <v>15</v>
      </c>
      <c r="H3052" s="1">
        <v>44623</v>
      </c>
      <c r="I3052" t="s">
        <v>28</v>
      </c>
    </row>
    <row r="3053" spans="1:9" x14ac:dyDescent="0.3">
      <c r="A3053" t="s">
        <v>3194</v>
      </c>
      <c r="B3053" t="s">
        <v>129</v>
      </c>
      <c r="C3053" t="s">
        <v>50</v>
      </c>
      <c r="D3053" t="s">
        <v>112</v>
      </c>
      <c r="E3053">
        <f t="shared" si="47"/>
        <v>4</v>
      </c>
      <c r="F3053">
        <v>1</v>
      </c>
      <c r="G3053">
        <v>4</v>
      </c>
      <c r="H3053" s="1">
        <v>45279</v>
      </c>
      <c r="I3053" t="s">
        <v>13</v>
      </c>
    </row>
    <row r="3054" spans="1:9" x14ac:dyDescent="0.3">
      <c r="A3054" t="s">
        <v>3195</v>
      </c>
      <c r="B3054" t="s">
        <v>313</v>
      </c>
      <c r="C3054" t="s">
        <v>20</v>
      </c>
      <c r="D3054" t="s">
        <v>21</v>
      </c>
      <c r="E3054">
        <f t="shared" si="47"/>
        <v>15</v>
      </c>
      <c r="F3054">
        <v>4</v>
      </c>
      <c r="G3054">
        <v>60</v>
      </c>
      <c r="H3054" s="1">
        <v>44713</v>
      </c>
      <c r="I3054" t="s">
        <v>17</v>
      </c>
    </row>
    <row r="3055" spans="1:9" x14ac:dyDescent="0.3">
      <c r="A3055" t="s">
        <v>3196</v>
      </c>
      <c r="B3055" t="s">
        <v>105</v>
      </c>
      <c r="C3055" t="s">
        <v>20</v>
      </c>
      <c r="D3055" t="s">
        <v>27</v>
      </c>
      <c r="E3055">
        <f t="shared" si="47"/>
        <v>12</v>
      </c>
      <c r="F3055">
        <v>5</v>
      </c>
      <c r="G3055">
        <v>60</v>
      </c>
      <c r="H3055" s="1">
        <v>44741</v>
      </c>
      <c r="I3055" t="s">
        <v>28</v>
      </c>
    </row>
    <row r="3056" spans="1:9" x14ac:dyDescent="0.3">
      <c r="A3056" t="s">
        <v>3197</v>
      </c>
      <c r="B3056" t="s">
        <v>313</v>
      </c>
      <c r="C3056" t="s">
        <v>24</v>
      </c>
      <c r="D3056" t="s">
        <v>168</v>
      </c>
      <c r="E3056">
        <f t="shared" si="47"/>
        <v>1</v>
      </c>
      <c r="F3056">
        <v>3</v>
      </c>
      <c r="G3056">
        <v>3</v>
      </c>
      <c r="H3056" s="1">
        <v>44917</v>
      </c>
      <c r="I3056" t="s">
        <v>13</v>
      </c>
    </row>
    <row r="3057" spans="1:9" x14ac:dyDescent="0.3">
      <c r="A3057" t="s">
        <v>3198</v>
      </c>
      <c r="B3057" t="s">
        <v>150</v>
      </c>
      <c r="C3057" t="s">
        <v>50</v>
      </c>
      <c r="D3057" t="s">
        <v>51</v>
      </c>
      <c r="E3057">
        <f t="shared" si="47"/>
        <v>5</v>
      </c>
      <c r="F3057">
        <v>3</v>
      </c>
      <c r="G3057">
        <v>15</v>
      </c>
      <c r="H3057" s="1">
        <v>45187</v>
      </c>
      <c r="I3057" t="s">
        <v>28</v>
      </c>
    </row>
    <row r="3058" spans="1:9" x14ac:dyDescent="0.3">
      <c r="A3058" t="s">
        <v>3199</v>
      </c>
      <c r="B3058" t="s">
        <v>484</v>
      </c>
      <c r="C3058" t="s">
        <v>20</v>
      </c>
      <c r="D3058" t="s">
        <v>27</v>
      </c>
      <c r="E3058">
        <f t="shared" si="47"/>
        <v>12</v>
      </c>
      <c r="F3058">
        <v>3</v>
      </c>
      <c r="G3058">
        <v>36</v>
      </c>
      <c r="H3058" s="1">
        <v>44893</v>
      </c>
      <c r="I3058" t="s">
        <v>17</v>
      </c>
    </row>
    <row r="3059" spans="1:9" x14ac:dyDescent="0.3">
      <c r="A3059" t="s">
        <v>3200</v>
      </c>
      <c r="B3059" t="s">
        <v>192</v>
      </c>
      <c r="C3059" t="s">
        <v>38</v>
      </c>
      <c r="D3059" t="s">
        <v>121</v>
      </c>
      <c r="E3059">
        <f t="shared" si="47"/>
        <v>5</v>
      </c>
      <c r="F3059">
        <v>3</v>
      </c>
      <c r="G3059">
        <v>15</v>
      </c>
      <c r="H3059" s="1">
        <v>45132</v>
      </c>
      <c r="I3059" t="s">
        <v>17</v>
      </c>
    </row>
    <row r="3060" spans="1:9" x14ac:dyDescent="0.3">
      <c r="A3060" t="s">
        <v>3201</v>
      </c>
      <c r="B3060" t="s">
        <v>62</v>
      </c>
      <c r="C3060" t="s">
        <v>20</v>
      </c>
      <c r="D3060" t="s">
        <v>41</v>
      </c>
      <c r="E3060">
        <f t="shared" si="47"/>
        <v>14</v>
      </c>
      <c r="F3060">
        <v>1</v>
      </c>
      <c r="G3060">
        <v>14</v>
      </c>
      <c r="H3060" s="1">
        <v>44882</v>
      </c>
      <c r="I3060" t="s">
        <v>28</v>
      </c>
    </row>
    <row r="3061" spans="1:9" x14ac:dyDescent="0.3">
      <c r="A3061" t="s">
        <v>3202</v>
      </c>
      <c r="B3061" t="s">
        <v>134</v>
      </c>
      <c r="C3061" t="s">
        <v>50</v>
      </c>
      <c r="D3061" t="s">
        <v>112</v>
      </c>
      <c r="E3061">
        <f t="shared" si="47"/>
        <v>4</v>
      </c>
      <c r="F3061">
        <v>5</v>
      </c>
      <c r="G3061">
        <v>20</v>
      </c>
      <c r="H3061" s="1">
        <v>45217</v>
      </c>
      <c r="I3061" t="s">
        <v>28</v>
      </c>
    </row>
    <row r="3062" spans="1:9" x14ac:dyDescent="0.3">
      <c r="A3062" t="s">
        <v>3203</v>
      </c>
      <c r="B3062" t="s">
        <v>185</v>
      </c>
      <c r="C3062" t="s">
        <v>38</v>
      </c>
      <c r="D3062" t="s">
        <v>74</v>
      </c>
      <c r="E3062">
        <f t="shared" si="47"/>
        <v>6</v>
      </c>
      <c r="F3062">
        <v>5</v>
      </c>
      <c r="G3062">
        <v>30</v>
      </c>
      <c r="H3062" s="1">
        <v>45132</v>
      </c>
      <c r="I3062" t="s">
        <v>17</v>
      </c>
    </row>
    <row r="3063" spans="1:9" x14ac:dyDescent="0.3">
      <c r="A3063" t="s">
        <v>3204</v>
      </c>
      <c r="B3063" t="s">
        <v>397</v>
      </c>
      <c r="C3063" t="s">
        <v>50</v>
      </c>
      <c r="D3063" t="s">
        <v>86</v>
      </c>
      <c r="E3063">
        <f t="shared" si="47"/>
        <v>5</v>
      </c>
      <c r="F3063">
        <v>5</v>
      </c>
      <c r="G3063">
        <v>25</v>
      </c>
      <c r="H3063" s="1">
        <v>44602</v>
      </c>
      <c r="I3063" t="s">
        <v>13</v>
      </c>
    </row>
    <row r="3064" spans="1:9" x14ac:dyDescent="0.3">
      <c r="A3064" t="s">
        <v>3205</v>
      </c>
      <c r="B3064" t="s">
        <v>62</v>
      </c>
      <c r="C3064" t="s">
        <v>38</v>
      </c>
      <c r="D3064" t="s">
        <v>121</v>
      </c>
      <c r="E3064">
        <f t="shared" si="47"/>
        <v>5</v>
      </c>
      <c r="F3064">
        <v>2</v>
      </c>
      <c r="G3064">
        <v>10</v>
      </c>
      <c r="H3064" s="1">
        <v>44820</v>
      </c>
      <c r="I3064" t="s">
        <v>13</v>
      </c>
    </row>
    <row r="3065" spans="1:9" x14ac:dyDescent="0.3">
      <c r="A3065" t="s">
        <v>3206</v>
      </c>
      <c r="B3065" t="s">
        <v>376</v>
      </c>
      <c r="C3065" t="s">
        <v>24</v>
      </c>
      <c r="D3065" t="str" cm="1">
        <f t="array" ref="D3065">IFERROR(INDEX('Lookup table'!$B$2:$B$15, MATCH(1, (TRIM('Lookup table'!$A$2:$A$15)=TRIM(C3065)) * (ROUND('Lookup table'!$C$2:$C$15,2)=ROUND(E3065,2)), 0)), "")</f>
        <v/>
      </c>
      <c r="E3065">
        <f t="shared" si="47"/>
        <v>2.5</v>
      </c>
      <c r="F3065">
        <v>3</v>
      </c>
      <c r="G3065">
        <v>7.5</v>
      </c>
      <c r="H3065" s="1">
        <v>44609</v>
      </c>
      <c r="I3065" t="s">
        <v>28</v>
      </c>
    </row>
    <row r="3066" spans="1:9" x14ac:dyDescent="0.3">
      <c r="A3066" t="s">
        <v>3207</v>
      </c>
      <c r="B3066" t="s">
        <v>209</v>
      </c>
      <c r="C3066" t="s">
        <v>50</v>
      </c>
      <c r="D3066" t="str" cm="1">
        <f t="array" ref="D3066">IFERROR(INDEX('Lookup table'!$B$2:$B$15, MATCH(1, (TRIM('Lookup table'!$A$2:$A$15)=TRIM(C3066)) * (ROUND('Lookup table'!$C$2:$C$15,2)=ROUND(E3066,2)), 0)), "")</f>
        <v/>
      </c>
      <c r="E3066" t="str">
        <f t="shared" si="47"/>
        <v/>
      </c>
      <c r="H3066" s="1">
        <v>45184</v>
      </c>
    </row>
    <row r="3067" spans="1:9" x14ac:dyDescent="0.3">
      <c r="A3067" t="s">
        <v>3208</v>
      </c>
      <c r="B3067" t="s">
        <v>158</v>
      </c>
      <c r="C3067" t="s">
        <v>20</v>
      </c>
      <c r="D3067" t="s">
        <v>245</v>
      </c>
      <c r="E3067">
        <f t="shared" si="47"/>
        <v>20</v>
      </c>
      <c r="F3067">
        <v>4</v>
      </c>
      <c r="G3067">
        <v>80</v>
      </c>
      <c r="H3067" s="1">
        <v>44740</v>
      </c>
      <c r="I3067" t="s">
        <v>13</v>
      </c>
    </row>
    <row r="3068" spans="1:9" x14ac:dyDescent="0.3">
      <c r="A3068" t="s">
        <v>3209</v>
      </c>
      <c r="B3068" t="s">
        <v>111</v>
      </c>
      <c r="C3068" t="s">
        <v>20</v>
      </c>
      <c r="D3068" t="s">
        <v>30</v>
      </c>
      <c r="E3068">
        <f t="shared" si="47"/>
        <v>18</v>
      </c>
      <c r="F3068">
        <v>5</v>
      </c>
      <c r="G3068">
        <v>90</v>
      </c>
      <c r="H3068" s="1">
        <v>44629</v>
      </c>
      <c r="I3068" t="s">
        <v>28</v>
      </c>
    </row>
    <row r="3069" spans="1:9" x14ac:dyDescent="0.3">
      <c r="A3069" t="s">
        <v>3210</v>
      </c>
      <c r="B3069" t="s">
        <v>90</v>
      </c>
      <c r="C3069" t="s">
        <v>24</v>
      </c>
      <c r="D3069" t="s">
        <v>77</v>
      </c>
      <c r="E3069">
        <f t="shared" si="47"/>
        <v>2.5</v>
      </c>
      <c r="F3069">
        <v>4</v>
      </c>
      <c r="G3069">
        <v>10</v>
      </c>
      <c r="H3069" s="1">
        <v>44644</v>
      </c>
      <c r="I3069" t="s">
        <v>17</v>
      </c>
    </row>
    <row r="3070" spans="1:9" x14ac:dyDescent="0.3">
      <c r="A3070" t="s">
        <v>3211</v>
      </c>
      <c r="B3070" t="s">
        <v>372</v>
      </c>
      <c r="C3070" t="s">
        <v>11</v>
      </c>
      <c r="D3070" t="s">
        <v>33</v>
      </c>
      <c r="E3070">
        <f t="shared" si="47"/>
        <v>4</v>
      </c>
      <c r="F3070">
        <v>1</v>
      </c>
      <c r="G3070">
        <v>4</v>
      </c>
      <c r="H3070" s="1">
        <v>44906</v>
      </c>
      <c r="I3070" t="s">
        <v>28</v>
      </c>
    </row>
    <row r="3071" spans="1:9" x14ac:dyDescent="0.3">
      <c r="A3071" t="s">
        <v>3212</v>
      </c>
      <c r="B3071" t="s">
        <v>378</v>
      </c>
      <c r="C3071" t="s">
        <v>20</v>
      </c>
      <c r="D3071" t="str" cm="1">
        <f t="array" ref="D3071">IFERROR(INDEX('Lookup table'!$B$2:$B$15, MATCH(1, (TRIM('Lookup table'!$A$2:$A$15)=TRIM(C3071)) * (ROUND('Lookup table'!$C$2:$C$15,2)=ROUND(E3071,2)), 0)), "")</f>
        <v>Steak</v>
      </c>
      <c r="E3071">
        <f t="shared" si="47"/>
        <v>20</v>
      </c>
      <c r="F3071">
        <v>1</v>
      </c>
      <c r="G3071">
        <v>20</v>
      </c>
      <c r="H3071" s="1">
        <v>45010</v>
      </c>
      <c r="I3071" t="s">
        <v>28</v>
      </c>
    </row>
    <row r="3072" spans="1:9" x14ac:dyDescent="0.3">
      <c r="A3072" t="s">
        <v>3213</v>
      </c>
      <c r="B3072" t="s">
        <v>221</v>
      </c>
      <c r="C3072" t="s">
        <v>20</v>
      </c>
      <c r="D3072" t="s">
        <v>21</v>
      </c>
      <c r="E3072">
        <f t="shared" si="47"/>
        <v>15</v>
      </c>
      <c r="F3072">
        <v>4</v>
      </c>
      <c r="G3072">
        <v>60</v>
      </c>
      <c r="H3072" s="1">
        <v>45110</v>
      </c>
      <c r="I3072" t="s">
        <v>28</v>
      </c>
    </row>
    <row r="3073" spans="1:9" x14ac:dyDescent="0.3">
      <c r="A3073" t="s">
        <v>3214</v>
      </c>
      <c r="B3073" t="s">
        <v>37</v>
      </c>
      <c r="C3073" t="s">
        <v>24</v>
      </c>
      <c r="D3073" t="s">
        <v>168</v>
      </c>
      <c r="E3073">
        <f t="shared" si="47"/>
        <v>1</v>
      </c>
      <c r="F3073">
        <v>3</v>
      </c>
      <c r="G3073">
        <v>3</v>
      </c>
      <c r="H3073" s="1">
        <v>44773</v>
      </c>
      <c r="I3073" t="s">
        <v>13</v>
      </c>
    </row>
    <row r="3074" spans="1:9" x14ac:dyDescent="0.3">
      <c r="A3074" t="s">
        <v>3215</v>
      </c>
      <c r="B3074" t="s">
        <v>217</v>
      </c>
      <c r="C3074" t="s">
        <v>20</v>
      </c>
      <c r="D3074" t="s">
        <v>30</v>
      </c>
      <c r="E3074">
        <f t="shared" si="47"/>
        <v>18</v>
      </c>
      <c r="F3074">
        <v>3</v>
      </c>
      <c r="G3074">
        <v>54</v>
      </c>
      <c r="H3074" s="1">
        <v>45045</v>
      </c>
      <c r="I3074" t="s">
        <v>13</v>
      </c>
    </row>
    <row r="3075" spans="1:9" x14ac:dyDescent="0.3">
      <c r="A3075" t="s">
        <v>3216</v>
      </c>
      <c r="B3075" t="s">
        <v>200</v>
      </c>
      <c r="C3075" t="s">
        <v>50</v>
      </c>
      <c r="D3075" t="s">
        <v>112</v>
      </c>
      <c r="E3075">
        <f t="shared" si="47"/>
        <v>4</v>
      </c>
      <c r="F3075">
        <v>5</v>
      </c>
      <c r="G3075">
        <v>20</v>
      </c>
      <c r="H3075" s="1">
        <v>45068</v>
      </c>
      <c r="I3075" t="s">
        <v>13</v>
      </c>
    </row>
    <row r="3076" spans="1:9" x14ac:dyDescent="0.3">
      <c r="A3076" t="s">
        <v>3217</v>
      </c>
      <c r="B3076" t="s">
        <v>397</v>
      </c>
      <c r="C3076" t="s">
        <v>11</v>
      </c>
      <c r="D3076" t="s">
        <v>230</v>
      </c>
      <c r="E3076">
        <f t="shared" si="47"/>
        <v>5</v>
      </c>
      <c r="F3076">
        <v>1</v>
      </c>
      <c r="G3076">
        <v>5</v>
      </c>
      <c r="H3076" s="1">
        <v>44989</v>
      </c>
      <c r="I3076" t="s">
        <v>17</v>
      </c>
    </row>
    <row r="3077" spans="1:9" x14ac:dyDescent="0.3">
      <c r="A3077" t="s">
        <v>3218</v>
      </c>
      <c r="B3077" t="s">
        <v>441</v>
      </c>
      <c r="C3077" t="s">
        <v>50</v>
      </c>
      <c r="D3077" t="s">
        <v>86</v>
      </c>
      <c r="E3077">
        <f t="shared" si="47"/>
        <v>5</v>
      </c>
      <c r="F3077">
        <v>3</v>
      </c>
      <c r="G3077">
        <v>15</v>
      </c>
      <c r="H3077" s="1">
        <v>44755</v>
      </c>
      <c r="I3077" t="s">
        <v>28</v>
      </c>
    </row>
    <row r="3078" spans="1:9" x14ac:dyDescent="0.3">
      <c r="A3078" t="s">
        <v>3219</v>
      </c>
      <c r="B3078" t="s">
        <v>62</v>
      </c>
      <c r="C3078" t="s">
        <v>11</v>
      </c>
      <c r="D3078" t="s">
        <v>16</v>
      </c>
      <c r="E3078">
        <f t="shared" ref="E3078:E3141" si="48">IF(AND(G3078&lt;&gt;0, F3078&lt;&gt;0), G3078/F3078, "")</f>
        <v>4</v>
      </c>
      <c r="F3078">
        <v>2</v>
      </c>
      <c r="G3078">
        <v>8</v>
      </c>
      <c r="H3078" s="1">
        <v>44732</v>
      </c>
      <c r="I3078" t="s">
        <v>17</v>
      </c>
    </row>
    <row r="3079" spans="1:9" x14ac:dyDescent="0.3">
      <c r="A3079" t="s">
        <v>3220</v>
      </c>
      <c r="B3079" t="s">
        <v>145</v>
      </c>
      <c r="C3079" t="s">
        <v>38</v>
      </c>
      <c r="D3079" t="s">
        <v>43</v>
      </c>
      <c r="E3079">
        <f t="shared" si="48"/>
        <v>6</v>
      </c>
      <c r="F3079">
        <v>3</v>
      </c>
      <c r="G3079">
        <v>18</v>
      </c>
      <c r="H3079" s="1">
        <v>44778</v>
      </c>
      <c r="I3079" t="s">
        <v>28</v>
      </c>
    </row>
    <row r="3080" spans="1:9" x14ac:dyDescent="0.3">
      <c r="A3080" t="s">
        <v>3221</v>
      </c>
      <c r="B3080" t="s">
        <v>165</v>
      </c>
      <c r="C3080" t="s">
        <v>24</v>
      </c>
      <c r="D3080" t="s">
        <v>77</v>
      </c>
      <c r="E3080">
        <f t="shared" si="48"/>
        <v>2.5</v>
      </c>
      <c r="F3080">
        <v>1</v>
      </c>
      <c r="G3080">
        <v>2.5</v>
      </c>
      <c r="H3080" s="1">
        <v>44747</v>
      </c>
      <c r="I3080" t="s">
        <v>17</v>
      </c>
    </row>
    <row r="3081" spans="1:9" x14ac:dyDescent="0.3">
      <c r="A3081" t="s">
        <v>3222</v>
      </c>
      <c r="B3081" t="s">
        <v>129</v>
      </c>
      <c r="C3081" t="s">
        <v>38</v>
      </c>
      <c r="D3081" t="s">
        <v>121</v>
      </c>
      <c r="E3081">
        <f t="shared" si="48"/>
        <v>5</v>
      </c>
      <c r="F3081">
        <v>2</v>
      </c>
      <c r="G3081">
        <v>10</v>
      </c>
      <c r="H3081" s="1">
        <v>45066</v>
      </c>
      <c r="I3081" t="s">
        <v>28</v>
      </c>
    </row>
    <row r="3082" spans="1:9" x14ac:dyDescent="0.3">
      <c r="A3082" t="s">
        <v>3223</v>
      </c>
      <c r="B3082" t="s">
        <v>223</v>
      </c>
      <c r="C3082" t="s">
        <v>50</v>
      </c>
      <c r="D3082" t="s">
        <v>51</v>
      </c>
      <c r="E3082">
        <f t="shared" si="48"/>
        <v>5</v>
      </c>
      <c r="F3082">
        <v>4</v>
      </c>
      <c r="G3082">
        <v>20</v>
      </c>
      <c r="H3082" s="1">
        <v>44589</v>
      </c>
      <c r="I3082" t="s">
        <v>17</v>
      </c>
    </row>
    <row r="3083" spans="1:9" x14ac:dyDescent="0.3">
      <c r="A3083" t="s">
        <v>3224</v>
      </c>
      <c r="B3083" t="s">
        <v>181</v>
      </c>
      <c r="C3083" t="s">
        <v>20</v>
      </c>
      <c r="D3083" t="s">
        <v>245</v>
      </c>
      <c r="E3083">
        <f t="shared" si="48"/>
        <v>20</v>
      </c>
      <c r="F3083">
        <v>2</v>
      </c>
      <c r="G3083">
        <v>40</v>
      </c>
      <c r="H3083" s="1">
        <v>45246</v>
      </c>
      <c r="I3083" t="s">
        <v>13</v>
      </c>
    </row>
    <row r="3084" spans="1:9" x14ac:dyDescent="0.3">
      <c r="A3084" t="s">
        <v>3225</v>
      </c>
      <c r="B3084" t="s">
        <v>37</v>
      </c>
      <c r="C3084" t="s">
        <v>50</v>
      </c>
      <c r="D3084" t="str" cm="1">
        <f t="array" ref="D3084">IFERROR(INDEX('Lookup table'!$B$2:$B$15, MATCH(1, (TRIM('Lookup table'!$A$2:$A$15)=TRIM(C3084)) * (ROUND('Lookup table'!$C$2:$C$15,2)=ROUND(E3084,2)), 0)), "")</f>
        <v/>
      </c>
      <c r="E3084" t="str">
        <f t="shared" si="48"/>
        <v/>
      </c>
      <c r="H3084" s="1">
        <v>45233</v>
      </c>
      <c r="I3084" t="s">
        <v>13</v>
      </c>
    </row>
    <row r="3085" spans="1:9" x14ac:dyDescent="0.3">
      <c r="A3085" t="s">
        <v>3226</v>
      </c>
      <c r="B3085" t="s">
        <v>221</v>
      </c>
      <c r="C3085" t="s">
        <v>24</v>
      </c>
      <c r="D3085" t="s">
        <v>56</v>
      </c>
      <c r="E3085">
        <f t="shared" si="48"/>
        <v>3</v>
      </c>
      <c r="F3085">
        <v>2</v>
      </c>
      <c r="G3085">
        <v>6</v>
      </c>
      <c r="H3085" s="1">
        <v>44874</v>
      </c>
      <c r="I3085" t="s">
        <v>28</v>
      </c>
    </row>
    <row r="3086" spans="1:9" x14ac:dyDescent="0.3">
      <c r="A3086" t="s">
        <v>3227</v>
      </c>
      <c r="B3086" t="s">
        <v>64</v>
      </c>
      <c r="C3086" t="s">
        <v>11</v>
      </c>
      <c r="D3086" t="s">
        <v>79</v>
      </c>
      <c r="E3086">
        <f t="shared" si="48"/>
        <v>5</v>
      </c>
      <c r="F3086">
        <v>2</v>
      </c>
      <c r="G3086">
        <v>10</v>
      </c>
      <c r="H3086" s="1">
        <v>44718</v>
      </c>
      <c r="I3086" t="s">
        <v>28</v>
      </c>
    </row>
    <row r="3087" spans="1:9" x14ac:dyDescent="0.3">
      <c r="A3087" t="s">
        <v>3228</v>
      </c>
      <c r="B3087" t="s">
        <v>32</v>
      </c>
      <c r="C3087" t="s">
        <v>20</v>
      </c>
      <c r="D3087" t="s">
        <v>245</v>
      </c>
      <c r="E3087">
        <f t="shared" si="48"/>
        <v>20</v>
      </c>
      <c r="F3087">
        <v>5</v>
      </c>
      <c r="G3087">
        <v>100</v>
      </c>
      <c r="H3087" s="1">
        <v>44758</v>
      </c>
      <c r="I3087" t="s">
        <v>28</v>
      </c>
    </row>
    <row r="3088" spans="1:9" x14ac:dyDescent="0.3">
      <c r="A3088" t="s">
        <v>3229</v>
      </c>
      <c r="B3088" t="s">
        <v>92</v>
      </c>
      <c r="C3088" t="s">
        <v>50</v>
      </c>
      <c r="D3088" t="s">
        <v>112</v>
      </c>
      <c r="E3088">
        <f t="shared" si="48"/>
        <v>4</v>
      </c>
      <c r="F3088">
        <v>2</v>
      </c>
      <c r="G3088">
        <v>8</v>
      </c>
      <c r="H3088" s="1">
        <v>44665</v>
      </c>
      <c r="I3088" t="s">
        <v>13</v>
      </c>
    </row>
    <row r="3089" spans="1:9" x14ac:dyDescent="0.3">
      <c r="A3089" t="s">
        <v>3230</v>
      </c>
      <c r="B3089" t="s">
        <v>225</v>
      </c>
      <c r="C3089" t="s">
        <v>24</v>
      </c>
      <c r="D3089" t="s">
        <v>168</v>
      </c>
      <c r="E3089">
        <f t="shared" si="48"/>
        <v>1</v>
      </c>
      <c r="F3089">
        <v>4</v>
      </c>
      <c r="G3089">
        <v>4</v>
      </c>
      <c r="H3089" s="1">
        <v>45117</v>
      </c>
      <c r="I3089" t="s">
        <v>28</v>
      </c>
    </row>
    <row r="3090" spans="1:9" x14ac:dyDescent="0.3">
      <c r="A3090" t="s">
        <v>3231</v>
      </c>
      <c r="B3090" t="s">
        <v>281</v>
      </c>
      <c r="C3090" t="s">
        <v>38</v>
      </c>
      <c r="D3090" t="s">
        <v>43</v>
      </c>
      <c r="E3090">
        <f t="shared" si="48"/>
        <v>6</v>
      </c>
      <c r="F3090">
        <v>5</v>
      </c>
      <c r="G3090">
        <v>30</v>
      </c>
      <c r="H3090" s="1">
        <v>44625</v>
      </c>
      <c r="I3090" t="s">
        <v>28</v>
      </c>
    </row>
    <row r="3091" spans="1:9" x14ac:dyDescent="0.3">
      <c r="A3091" t="s">
        <v>3232</v>
      </c>
      <c r="B3091" t="s">
        <v>81</v>
      </c>
      <c r="C3091" t="s">
        <v>50</v>
      </c>
      <c r="D3091" t="s">
        <v>207</v>
      </c>
      <c r="E3091">
        <f t="shared" si="48"/>
        <v>10</v>
      </c>
      <c r="F3091">
        <v>2</v>
      </c>
      <c r="G3091">
        <v>20</v>
      </c>
      <c r="H3091" s="1">
        <v>44644</v>
      </c>
      <c r="I3091" t="s">
        <v>17</v>
      </c>
    </row>
    <row r="3092" spans="1:9" x14ac:dyDescent="0.3">
      <c r="A3092" t="s">
        <v>3233</v>
      </c>
      <c r="B3092" t="s">
        <v>423</v>
      </c>
      <c r="C3092" t="s">
        <v>24</v>
      </c>
      <c r="D3092" t="s">
        <v>56</v>
      </c>
      <c r="E3092">
        <f t="shared" si="48"/>
        <v>3</v>
      </c>
      <c r="F3092">
        <v>2</v>
      </c>
      <c r="G3092">
        <v>6</v>
      </c>
      <c r="H3092" s="1">
        <v>45144</v>
      </c>
      <c r="I3092" t="s">
        <v>17</v>
      </c>
    </row>
    <row r="3093" spans="1:9" x14ac:dyDescent="0.3">
      <c r="A3093" t="s">
        <v>3234</v>
      </c>
      <c r="B3093" t="s">
        <v>35</v>
      </c>
      <c r="C3093" t="s">
        <v>11</v>
      </c>
      <c r="D3093" t="s">
        <v>230</v>
      </c>
      <c r="E3093">
        <f t="shared" si="48"/>
        <v>5</v>
      </c>
      <c r="F3093">
        <v>3</v>
      </c>
      <c r="G3093">
        <v>15</v>
      </c>
      <c r="H3093" s="1">
        <v>45032</v>
      </c>
      <c r="I3093" t="s">
        <v>17</v>
      </c>
    </row>
    <row r="3094" spans="1:9" x14ac:dyDescent="0.3">
      <c r="A3094" t="s">
        <v>3235</v>
      </c>
      <c r="B3094" t="s">
        <v>45</v>
      </c>
      <c r="C3094" t="s">
        <v>50</v>
      </c>
      <c r="D3094" t="s">
        <v>86</v>
      </c>
      <c r="E3094">
        <f t="shared" si="48"/>
        <v>5</v>
      </c>
      <c r="F3094">
        <v>1</v>
      </c>
      <c r="G3094">
        <v>5</v>
      </c>
      <c r="H3094" s="1">
        <v>44855</v>
      </c>
      <c r="I3094" t="s">
        <v>28</v>
      </c>
    </row>
    <row r="3095" spans="1:9" x14ac:dyDescent="0.3">
      <c r="A3095" t="s">
        <v>3236</v>
      </c>
      <c r="B3095" t="s">
        <v>97</v>
      </c>
      <c r="C3095" t="s">
        <v>20</v>
      </c>
      <c r="D3095" t="s">
        <v>41</v>
      </c>
      <c r="E3095">
        <f t="shared" si="48"/>
        <v>14</v>
      </c>
      <c r="F3095">
        <v>3</v>
      </c>
      <c r="G3095">
        <v>42</v>
      </c>
      <c r="H3095" s="1">
        <v>45148</v>
      </c>
      <c r="I3095" t="s">
        <v>28</v>
      </c>
    </row>
    <row r="3096" spans="1:9" x14ac:dyDescent="0.3">
      <c r="A3096" t="s">
        <v>3237</v>
      </c>
      <c r="B3096" t="s">
        <v>326</v>
      </c>
      <c r="C3096" t="s">
        <v>50</v>
      </c>
      <c r="D3096" t="s">
        <v>86</v>
      </c>
      <c r="E3096">
        <f t="shared" si="48"/>
        <v>5</v>
      </c>
      <c r="F3096">
        <v>4</v>
      </c>
      <c r="G3096">
        <v>20</v>
      </c>
      <c r="H3096" s="1">
        <v>45203</v>
      </c>
      <c r="I3096" t="s">
        <v>17</v>
      </c>
    </row>
    <row r="3097" spans="1:9" x14ac:dyDescent="0.3">
      <c r="A3097" t="s">
        <v>3238</v>
      </c>
      <c r="B3097" t="s">
        <v>376</v>
      </c>
      <c r="C3097" t="s">
        <v>50</v>
      </c>
      <c r="D3097" t="s">
        <v>112</v>
      </c>
      <c r="E3097">
        <f t="shared" si="48"/>
        <v>4</v>
      </c>
      <c r="F3097">
        <v>3</v>
      </c>
      <c r="G3097">
        <v>12</v>
      </c>
      <c r="H3097" s="1">
        <v>44712</v>
      </c>
      <c r="I3097" t="s">
        <v>17</v>
      </c>
    </row>
    <row r="3098" spans="1:9" x14ac:dyDescent="0.3">
      <c r="A3098" t="s">
        <v>3239</v>
      </c>
      <c r="B3098" t="s">
        <v>176</v>
      </c>
      <c r="C3098" t="s">
        <v>20</v>
      </c>
      <c r="D3098" t="s">
        <v>21</v>
      </c>
      <c r="E3098">
        <f t="shared" si="48"/>
        <v>15</v>
      </c>
      <c r="F3098">
        <v>4</v>
      </c>
      <c r="G3098">
        <v>60</v>
      </c>
      <c r="H3098" s="1">
        <v>44609</v>
      </c>
      <c r="I3098" t="s">
        <v>13</v>
      </c>
    </row>
    <row r="3099" spans="1:9" x14ac:dyDescent="0.3">
      <c r="A3099" t="s">
        <v>3240</v>
      </c>
      <c r="B3099" t="s">
        <v>232</v>
      </c>
      <c r="C3099" t="s">
        <v>38</v>
      </c>
      <c r="D3099" t="s">
        <v>121</v>
      </c>
      <c r="E3099">
        <f t="shared" si="48"/>
        <v>5</v>
      </c>
      <c r="F3099">
        <v>5</v>
      </c>
      <c r="G3099">
        <v>25</v>
      </c>
      <c r="H3099" s="1">
        <v>45065</v>
      </c>
      <c r="I3099" t="s">
        <v>17</v>
      </c>
    </row>
    <row r="3100" spans="1:9" x14ac:dyDescent="0.3">
      <c r="A3100" t="s">
        <v>3241</v>
      </c>
      <c r="B3100" t="s">
        <v>118</v>
      </c>
      <c r="C3100" t="s">
        <v>38</v>
      </c>
      <c r="D3100" t="s">
        <v>121</v>
      </c>
      <c r="E3100">
        <f t="shared" si="48"/>
        <v>5</v>
      </c>
      <c r="F3100">
        <v>4</v>
      </c>
      <c r="G3100">
        <v>20</v>
      </c>
      <c r="H3100" s="1">
        <v>45107</v>
      </c>
      <c r="I3100" t="s">
        <v>13</v>
      </c>
    </row>
    <row r="3101" spans="1:9" x14ac:dyDescent="0.3">
      <c r="A3101" t="s">
        <v>3242</v>
      </c>
      <c r="B3101" t="s">
        <v>217</v>
      </c>
      <c r="C3101" t="s">
        <v>24</v>
      </c>
      <c r="D3101" t="s">
        <v>141</v>
      </c>
      <c r="E3101">
        <f t="shared" si="48"/>
        <v>2.5</v>
      </c>
      <c r="F3101">
        <v>5</v>
      </c>
      <c r="G3101">
        <v>12.5</v>
      </c>
      <c r="H3101" s="1">
        <v>44821</v>
      </c>
      <c r="I3101" t="s">
        <v>17</v>
      </c>
    </row>
    <row r="3102" spans="1:9" x14ac:dyDescent="0.3">
      <c r="A3102" t="s">
        <v>3243</v>
      </c>
      <c r="B3102" t="s">
        <v>109</v>
      </c>
      <c r="C3102" t="s">
        <v>20</v>
      </c>
      <c r="D3102" t="s">
        <v>245</v>
      </c>
      <c r="E3102">
        <f t="shared" si="48"/>
        <v>20</v>
      </c>
      <c r="F3102">
        <v>3</v>
      </c>
      <c r="G3102">
        <v>60</v>
      </c>
      <c r="H3102" s="1">
        <v>44646</v>
      </c>
      <c r="I3102" t="s">
        <v>13</v>
      </c>
    </row>
    <row r="3103" spans="1:9" x14ac:dyDescent="0.3">
      <c r="A3103" t="s">
        <v>3244</v>
      </c>
      <c r="B3103" t="s">
        <v>192</v>
      </c>
      <c r="C3103" t="s">
        <v>38</v>
      </c>
      <c r="D3103" t="str" cm="1">
        <f t="array" ref="D3103">IFERROR(INDEX('Lookup table'!$B$2:$B$15, MATCH(1, (TRIM('Lookup table'!$A$2:$A$15)=TRIM(C3103)) * (ROUND('Lookup table'!$C$2:$C$15,2)=ROUND(E3103,2)), 0)), "")</f>
        <v/>
      </c>
      <c r="E3103">
        <f t="shared" si="48"/>
        <v>6</v>
      </c>
      <c r="F3103">
        <v>4</v>
      </c>
      <c r="G3103">
        <v>24</v>
      </c>
      <c r="H3103" s="1">
        <v>44860</v>
      </c>
    </row>
    <row r="3104" spans="1:9" x14ac:dyDescent="0.3">
      <c r="A3104" t="s">
        <v>3245</v>
      </c>
      <c r="B3104" t="s">
        <v>90</v>
      </c>
      <c r="C3104" t="s">
        <v>50</v>
      </c>
      <c r="D3104" t="s">
        <v>112</v>
      </c>
      <c r="E3104">
        <f t="shared" si="48"/>
        <v>4</v>
      </c>
      <c r="F3104">
        <v>1</v>
      </c>
      <c r="G3104">
        <v>4</v>
      </c>
      <c r="H3104" s="1">
        <v>44732</v>
      </c>
      <c r="I3104" t="s">
        <v>17</v>
      </c>
    </row>
    <row r="3105" spans="1:9" x14ac:dyDescent="0.3">
      <c r="A3105" t="s">
        <v>3246</v>
      </c>
      <c r="B3105" t="s">
        <v>143</v>
      </c>
      <c r="C3105" t="s">
        <v>24</v>
      </c>
      <c r="D3105" t="s">
        <v>141</v>
      </c>
      <c r="E3105">
        <f t="shared" si="48"/>
        <v>2.5</v>
      </c>
      <c r="F3105">
        <v>1</v>
      </c>
      <c r="G3105">
        <v>2.5</v>
      </c>
      <c r="H3105" s="1">
        <v>45224</v>
      </c>
      <c r="I3105" t="s">
        <v>17</v>
      </c>
    </row>
    <row r="3106" spans="1:9" x14ac:dyDescent="0.3">
      <c r="A3106" t="s">
        <v>3247</v>
      </c>
      <c r="B3106" t="s">
        <v>313</v>
      </c>
      <c r="C3106" t="s">
        <v>20</v>
      </c>
      <c r="D3106" t="s">
        <v>245</v>
      </c>
      <c r="E3106">
        <f t="shared" si="48"/>
        <v>20</v>
      </c>
      <c r="F3106">
        <v>4</v>
      </c>
      <c r="G3106">
        <v>80</v>
      </c>
      <c r="H3106" s="1">
        <v>44726</v>
      </c>
      <c r="I3106" t="s">
        <v>13</v>
      </c>
    </row>
    <row r="3107" spans="1:9" x14ac:dyDescent="0.3">
      <c r="A3107" t="s">
        <v>3248</v>
      </c>
      <c r="B3107" t="s">
        <v>88</v>
      </c>
      <c r="C3107" t="s">
        <v>50</v>
      </c>
      <c r="D3107" t="s">
        <v>86</v>
      </c>
      <c r="E3107">
        <f t="shared" si="48"/>
        <v>5</v>
      </c>
      <c r="F3107">
        <v>3</v>
      </c>
      <c r="G3107">
        <v>15</v>
      </c>
      <c r="H3107" s="1">
        <v>45004</v>
      </c>
      <c r="I3107" t="s">
        <v>28</v>
      </c>
    </row>
    <row r="3108" spans="1:9" x14ac:dyDescent="0.3">
      <c r="A3108" t="s">
        <v>3249</v>
      </c>
      <c r="B3108" t="s">
        <v>215</v>
      </c>
      <c r="C3108" t="s">
        <v>11</v>
      </c>
      <c r="D3108" t="s">
        <v>230</v>
      </c>
      <c r="E3108">
        <f t="shared" si="48"/>
        <v>5</v>
      </c>
      <c r="F3108">
        <v>5</v>
      </c>
      <c r="G3108">
        <v>25</v>
      </c>
      <c r="H3108" s="1">
        <v>45144</v>
      </c>
      <c r="I3108" t="s">
        <v>28</v>
      </c>
    </row>
    <row r="3109" spans="1:9" x14ac:dyDescent="0.3">
      <c r="A3109" t="s">
        <v>3250</v>
      </c>
      <c r="B3109" t="s">
        <v>281</v>
      </c>
      <c r="C3109" t="s">
        <v>11</v>
      </c>
      <c r="D3109" t="s">
        <v>79</v>
      </c>
      <c r="E3109">
        <f t="shared" si="48"/>
        <v>5</v>
      </c>
      <c r="F3109">
        <v>2</v>
      </c>
      <c r="G3109">
        <v>10</v>
      </c>
      <c r="H3109" s="1">
        <v>44738</v>
      </c>
      <c r="I3109" t="s">
        <v>17</v>
      </c>
    </row>
    <row r="3110" spans="1:9" x14ac:dyDescent="0.3">
      <c r="A3110" t="s">
        <v>3251</v>
      </c>
      <c r="B3110" t="s">
        <v>200</v>
      </c>
      <c r="C3110" t="s">
        <v>11</v>
      </c>
      <c r="D3110" t="s">
        <v>79</v>
      </c>
      <c r="E3110">
        <f t="shared" si="48"/>
        <v>5</v>
      </c>
      <c r="F3110">
        <v>2</v>
      </c>
      <c r="G3110">
        <v>10</v>
      </c>
      <c r="H3110" s="1">
        <v>45238</v>
      </c>
      <c r="I3110" t="s">
        <v>28</v>
      </c>
    </row>
    <row r="3111" spans="1:9" x14ac:dyDescent="0.3">
      <c r="A3111" t="s">
        <v>3252</v>
      </c>
      <c r="B3111" t="s">
        <v>81</v>
      </c>
      <c r="C3111" t="s">
        <v>38</v>
      </c>
      <c r="D3111" t="s">
        <v>125</v>
      </c>
      <c r="E3111">
        <f t="shared" si="48"/>
        <v>7</v>
      </c>
      <c r="F3111">
        <v>5</v>
      </c>
      <c r="G3111">
        <v>35</v>
      </c>
      <c r="H3111" s="1">
        <v>45255</v>
      </c>
      <c r="I3111" t="s">
        <v>28</v>
      </c>
    </row>
    <row r="3112" spans="1:9" x14ac:dyDescent="0.3">
      <c r="A3112" t="s">
        <v>3253</v>
      </c>
      <c r="B3112" t="s">
        <v>236</v>
      </c>
      <c r="C3112" t="s">
        <v>50</v>
      </c>
      <c r="D3112" t="s">
        <v>17678</v>
      </c>
      <c r="E3112">
        <f t="shared" si="48"/>
        <v>7</v>
      </c>
      <c r="F3112">
        <v>2</v>
      </c>
      <c r="G3112">
        <v>14</v>
      </c>
      <c r="H3112" s="1">
        <v>45175</v>
      </c>
      <c r="I3112" t="s">
        <v>17</v>
      </c>
    </row>
    <row r="3113" spans="1:9" x14ac:dyDescent="0.3">
      <c r="A3113" t="s">
        <v>3254</v>
      </c>
      <c r="B3113" t="s">
        <v>55</v>
      </c>
      <c r="C3113" t="s">
        <v>50</v>
      </c>
      <c r="D3113" t="s">
        <v>112</v>
      </c>
      <c r="E3113">
        <f t="shared" si="48"/>
        <v>4</v>
      </c>
      <c r="F3113">
        <v>3</v>
      </c>
      <c r="G3113">
        <v>12</v>
      </c>
      <c r="H3113" s="1">
        <v>44917</v>
      </c>
    </row>
    <row r="3114" spans="1:9" x14ac:dyDescent="0.3">
      <c r="A3114" t="s">
        <v>3255</v>
      </c>
      <c r="B3114" t="s">
        <v>232</v>
      </c>
      <c r="C3114" t="s">
        <v>11</v>
      </c>
      <c r="D3114" t="s">
        <v>16</v>
      </c>
      <c r="E3114">
        <f t="shared" si="48"/>
        <v>4</v>
      </c>
      <c r="F3114">
        <v>2</v>
      </c>
      <c r="G3114">
        <v>8</v>
      </c>
      <c r="H3114" s="1">
        <v>44812</v>
      </c>
      <c r="I3114" t="s">
        <v>28</v>
      </c>
    </row>
    <row r="3115" spans="1:9" x14ac:dyDescent="0.3">
      <c r="A3115" t="s">
        <v>3256</v>
      </c>
      <c r="B3115" t="s">
        <v>176</v>
      </c>
      <c r="C3115" t="s">
        <v>38</v>
      </c>
      <c r="D3115" t="s">
        <v>43</v>
      </c>
      <c r="E3115">
        <f t="shared" si="48"/>
        <v>6</v>
      </c>
      <c r="F3115">
        <v>5</v>
      </c>
      <c r="G3115">
        <v>30</v>
      </c>
      <c r="H3115" s="1">
        <v>44610</v>
      </c>
      <c r="I3115" t="s">
        <v>17</v>
      </c>
    </row>
    <row r="3116" spans="1:9" x14ac:dyDescent="0.3">
      <c r="A3116" t="s">
        <v>3257</v>
      </c>
      <c r="B3116" t="s">
        <v>64</v>
      </c>
      <c r="C3116" t="s">
        <v>11</v>
      </c>
      <c r="D3116" t="s">
        <v>16</v>
      </c>
      <c r="E3116">
        <f t="shared" si="48"/>
        <v>4</v>
      </c>
      <c r="F3116">
        <v>3</v>
      </c>
      <c r="G3116">
        <v>12</v>
      </c>
      <c r="H3116" s="1">
        <v>44939</v>
      </c>
      <c r="I3116" t="s">
        <v>13</v>
      </c>
    </row>
    <row r="3117" spans="1:9" x14ac:dyDescent="0.3">
      <c r="A3117" t="s">
        <v>3258</v>
      </c>
      <c r="B3117" t="s">
        <v>143</v>
      </c>
      <c r="C3117" t="s">
        <v>11</v>
      </c>
      <c r="D3117" t="s">
        <v>12</v>
      </c>
      <c r="E3117">
        <f t="shared" si="48"/>
        <v>3</v>
      </c>
      <c r="F3117">
        <v>2</v>
      </c>
      <c r="G3117">
        <v>6</v>
      </c>
      <c r="H3117" s="1">
        <v>45174</v>
      </c>
      <c r="I3117" t="s">
        <v>13</v>
      </c>
    </row>
    <row r="3118" spans="1:9" x14ac:dyDescent="0.3">
      <c r="A3118" t="s">
        <v>3259</v>
      </c>
      <c r="B3118" t="s">
        <v>81</v>
      </c>
      <c r="C3118" t="s">
        <v>20</v>
      </c>
      <c r="D3118" t="s">
        <v>27</v>
      </c>
      <c r="E3118">
        <f t="shared" si="48"/>
        <v>12</v>
      </c>
      <c r="F3118">
        <v>5</v>
      </c>
      <c r="G3118">
        <v>60</v>
      </c>
      <c r="H3118" s="1">
        <v>44653</v>
      </c>
      <c r="I3118" t="s">
        <v>28</v>
      </c>
    </row>
    <row r="3119" spans="1:9" x14ac:dyDescent="0.3">
      <c r="A3119" t="s">
        <v>3260</v>
      </c>
      <c r="B3119" t="s">
        <v>10</v>
      </c>
      <c r="C3119" t="s">
        <v>24</v>
      </c>
      <c r="D3119" t="s">
        <v>77</v>
      </c>
      <c r="E3119">
        <f t="shared" si="48"/>
        <v>2.5</v>
      </c>
      <c r="F3119">
        <v>1</v>
      </c>
      <c r="G3119">
        <v>2.5</v>
      </c>
      <c r="H3119" s="1">
        <v>44965</v>
      </c>
      <c r="I3119" t="s">
        <v>28</v>
      </c>
    </row>
    <row r="3120" spans="1:9" x14ac:dyDescent="0.3">
      <c r="A3120" t="s">
        <v>3261</v>
      </c>
      <c r="B3120" t="s">
        <v>129</v>
      </c>
      <c r="C3120" t="s">
        <v>24</v>
      </c>
      <c r="D3120" t="s">
        <v>77</v>
      </c>
      <c r="E3120">
        <f t="shared" si="48"/>
        <v>2.5</v>
      </c>
      <c r="F3120">
        <v>5</v>
      </c>
      <c r="G3120">
        <v>12.5</v>
      </c>
      <c r="H3120" s="1">
        <v>45055</v>
      </c>
      <c r="I3120" t="s">
        <v>28</v>
      </c>
    </row>
    <row r="3121" spans="1:9" x14ac:dyDescent="0.3">
      <c r="A3121" t="s">
        <v>3262</v>
      </c>
      <c r="B3121" t="s">
        <v>111</v>
      </c>
      <c r="C3121" t="s">
        <v>50</v>
      </c>
      <c r="D3121" t="s">
        <v>99</v>
      </c>
      <c r="E3121">
        <f t="shared" si="48"/>
        <v>8</v>
      </c>
      <c r="F3121">
        <v>5</v>
      </c>
      <c r="G3121">
        <v>40</v>
      </c>
      <c r="H3121" s="1">
        <v>44711</v>
      </c>
      <c r="I3121" t="s">
        <v>17</v>
      </c>
    </row>
    <row r="3122" spans="1:9" x14ac:dyDescent="0.3">
      <c r="A3122" t="s">
        <v>3263</v>
      </c>
      <c r="B3122" t="s">
        <v>97</v>
      </c>
      <c r="C3122" t="s">
        <v>11</v>
      </c>
      <c r="D3122" t="s">
        <v>33</v>
      </c>
      <c r="E3122">
        <f t="shared" si="48"/>
        <v>4</v>
      </c>
      <c r="F3122">
        <v>5</v>
      </c>
      <c r="G3122">
        <v>20</v>
      </c>
      <c r="H3122" s="1">
        <v>44672</v>
      </c>
      <c r="I3122" t="s">
        <v>13</v>
      </c>
    </row>
    <row r="3123" spans="1:9" x14ac:dyDescent="0.3">
      <c r="A3123" t="s">
        <v>3264</v>
      </c>
      <c r="B3123" t="s">
        <v>425</v>
      </c>
      <c r="C3123" t="s">
        <v>50</v>
      </c>
      <c r="D3123" t="s">
        <v>112</v>
      </c>
      <c r="E3123">
        <f t="shared" si="48"/>
        <v>4</v>
      </c>
      <c r="F3123">
        <v>4</v>
      </c>
      <c r="G3123">
        <v>16</v>
      </c>
      <c r="H3123" s="1">
        <v>45181</v>
      </c>
      <c r="I3123" t="s">
        <v>17</v>
      </c>
    </row>
    <row r="3124" spans="1:9" x14ac:dyDescent="0.3">
      <c r="A3124" t="s">
        <v>3265</v>
      </c>
      <c r="B3124" t="s">
        <v>397</v>
      </c>
      <c r="C3124" t="s">
        <v>38</v>
      </c>
      <c r="D3124" t="s">
        <v>107</v>
      </c>
      <c r="E3124">
        <f t="shared" si="48"/>
        <v>4</v>
      </c>
      <c r="F3124">
        <v>5</v>
      </c>
      <c r="G3124">
        <v>20</v>
      </c>
      <c r="H3124" s="1">
        <v>45076</v>
      </c>
      <c r="I3124" t="s">
        <v>13</v>
      </c>
    </row>
    <row r="3125" spans="1:9" x14ac:dyDescent="0.3">
      <c r="A3125" t="s">
        <v>3266</v>
      </c>
      <c r="B3125" t="s">
        <v>236</v>
      </c>
      <c r="C3125" t="s">
        <v>38</v>
      </c>
      <c r="D3125" t="s">
        <v>107</v>
      </c>
      <c r="E3125">
        <f t="shared" si="48"/>
        <v>4</v>
      </c>
      <c r="F3125">
        <v>1</v>
      </c>
      <c r="G3125">
        <v>4</v>
      </c>
      <c r="H3125" s="1">
        <v>44850</v>
      </c>
      <c r="I3125" t="s">
        <v>17</v>
      </c>
    </row>
    <row r="3126" spans="1:9" x14ac:dyDescent="0.3">
      <c r="A3126" t="s">
        <v>3267</v>
      </c>
      <c r="B3126" t="s">
        <v>345</v>
      </c>
      <c r="C3126" t="s">
        <v>50</v>
      </c>
      <c r="D3126" t="s">
        <v>86</v>
      </c>
      <c r="E3126">
        <f t="shared" si="48"/>
        <v>5</v>
      </c>
      <c r="F3126">
        <v>1</v>
      </c>
      <c r="G3126">
        <v>5</v>
      </c>
      <c r="H3126" s="1">
        <v>45069</v>
      </c>
      <c r="I3126" t="s">
        <v>13</v>
      </c>
    </row>
    <row r="3127" spans="1:9" x14ac:dyDescent="0.3">
      <c r="A3127" t="s">
        <v>3268</v>
      </c>
      <c r="B3127" t="s">
        <v>165</v>
      </c>
      <c r="C3127" t="s">
        <v>38</v>
      </c>
      <c r="D3127" t="s">
        <v>74</v>
      </c>
      <c r="E3127">
        <f t="shared" si="48"/>
        <v>6</v>
      </c>
      <c r="F3127">
        <v>3</v>
      </c>
      <c r="G3127">
        <v>18</v>
      </c>
      <c r="H3127" s="1">
        <v>45013</v>
      </c>
      <c r="I3127" t="s">
        <v>13</v>
      </c>
    </row>
    <row r="3128" spans="1:9" x14ac:dyDescent="0.3">
      <c r="A3128" t="s">
        <v>3269</v>
      </c>
      <c r="B3128" t="s">
        <v>15</v>
      </c>
      <c r="C3128" t="s">
        <v>20</v>
      </c>
      <c r="D3128" t="s">
        <v>245</v>
      </c>
      <c r="E3128">
        <f t="shared" si="48"/>
        <v>20</v>
      </c>
      <c r="F3128">
        <v>3</v>
      </c>
      <c r="G3128">
        <v>60</v>
      </c>
      <c r="H3128" s="1">
        <v>44580</v>
      </c>
      <c r="I3128" t="s">
        <v>13</v>
      </c>
    </row>
    <row r="3129" spans="1:9" x14ac:dyDescent="0.3">
      <c r="A3129" t="s">
        <v>3270</v>
      </c>
      <c r="B3129" t="s">
        <v>413</v>
      </c>
      <c r="C3129" t="s">
        <v>24</v>
      </c>
      <c r="D3129" t="s">
        <v>77</v>
      </c>
      <c r="E3129">
        <f t="shared" si="48"/>
        <v>2.5</v>
      </c>
      <c r="F3129">
        <v>3</v>
      </c>
      <c r="G3129">
        <v>7.5</v>
      </c>
      <c r="H3129" s="1">
        <v>44622</v>
      </c>
      <c r="I3129" t="s">
        <v>17</v>
      </c>
    </row>
    <row r="3130" spans="1:9" x14ac:dyDescent="0.3">
      <c r="A3130" t="s">
        <v>3271</v>
      </c>
      <c r="B3130" t="s">
        <v>240</v>
      </c>
      <c r="C3130" t="s">
        <v>24</v>
      </c>
      <c r="D3130" t="s">
        <v>168</v>
      </c>
      <c r="E3130">
        <f t="shared" si="48"/>
        <v>1</v>
      </c>
      <c r="F3130">
        <v>3</v>
      </c>
      <c r="G3130">
        <v>3</v>
      </c>
      <c r="H3130" s="1">
        <v>44989</v>
      </c>
      <c r="I3130" t="s">
        <v>13</v>
      </c>
    </row>
    <row r="3131" spans="1:9" x14ac:dyDescent="0.3">
      <c r="A3131" t="s">
        <v>3272</v>
      </c>
      <c r="B3131" t="s">
        <v>62</v>
      </c>
      <c r="C3131" t="s">
        <v>11</v>
      </c>
      <c r="D3131" t="s">
        <v>12</v>
      </c>
      <c r="E3131">
        <f t="shared" si="48"/>
        <v>3</v>
      </c>
      <c r="F3131">
        <v>4</v>
      </c>
      <c r="G3131">
        <v>12</v>
      </c>
      <c r="H3131" s="1">
        <v>45218</v>
      </c>
      <c r="I3131" t="s">
        <v>13</v>
      </c>
    </row>
    <row r="3132" spans="1:9" x14ac:dyDescent="0.3">
      <c r="A3132" t="s">
        <v>3273</v>
      </c>
      <c r="B3132" t="s">
        <v>172</v>
      </c>
      <c r="C3132" t="s">
        <v>20</v>
      </c>
      <c r="D3132" t="s">
        <v>27</v>
      </c>
      <c r="E3132">
        <f t="shared" si="48"/>
        <v>12</v>
      </c>
      <c r="F3132">
        <v>4</v>
      </c>
      <c r="G3132">
        <v>48</v>
      </c>
      <c r="H3132" s="1">
        <v>44918</v>
      </c>
      <c r="I3132" t="s">
        <v>13</v>
      </c>
    </row>
    <row r="3133" spans="1:9" x14ac:dyDescent="0.3">
      <c r="A3133" t="s">
        <v>3274</v>
      </c>
      <c r="B3133" t="s">
        <v>120</v>
      </c>
      <c r="C3133" t="s">
        <v>38</v>
      </c>
      <c r="D3133" t="s">
        <v>121</v>
      </c>
      <c r="E3133">
        <f t="shared" si="48"/>
        <v>5</v>
      </c>
      <c r="F3133">
        <v>3</v>
      </c>
      <c r="G3133">
        <v>15</v>
      </c>
      <c r="H3133" s="1">
        <v>45099</v>
      </c>
      <c r="I3133" t="s">
        <v>28</v>
      </c>
    </row>
    <row r="3134" spans="1:9" x14ac:dyDescent="0.3">
      <c r="A3134" t="s">
        <v>3275</v>
      </c>
      <c r="B3134" t="s">
        <v>411</v>
      </c>
      <c r="C3134" t="s">
        <v>11</v>
      </c>
      <c r="D3134" t="s">
        <v>79</v>
      </c>
      <c r="E3134">
        <f t="shared" si="48"/>
        <v>5</v>
      </c>
      <c r="F3134">
        <v>4</v>
      </c>
      <c r="G3134">
        <v>20</v>
      </c>
      <c r="H3134" s="1">
        <v>44953</v>
      </c>
      <c r="I3134" t="s">
        <v>13</v>
      </c>
    </row>
    <row r="3135" spans="1:9" x14ac:dyDescent="0.3">
      <c r="A3135" t="s">
        <v>3276</v>
      </c>
      <c r="B3135" t="s">
        <v>215</v>
      </c>
      <c r="C3135" t="s">
        <v>50</v>
      </c>
      <c r="D3135" t="s">
        <v>17678</v>
      </c>
      <c r="E3135">
        <f t="shared" si="48"/>
        <v>7</v>
      </c>
      <c r="F3135">
        <v>2</v>
      </c>
      <c r="G3135">
        <v>14</v>
      </c>
      <c r="H3135" s="1">
        <v>44769</v>
      </c>
      <c r="I3135" t="s">
        <v>17</v>
      </c>
    </row>
    <row r="3136" spans="1:9" x14ac:dyDescent="0.3">
      <c r="A3136" t="s">
        <v>3277</v>
      </c>
      <c r="B3136" t="s">
        <v>240</v>
      </c>
      <c r="C3136" t="s">
        <v>38</v>
      </c>
      <c r="D3136" t="s">
        <v>74</v>
      </c>
      <c r="E3136">
        <f t="shared" si="48"/>
        <v>6</v>
      </c>
      <c r="F3136">
        <v>1</v>
      </c>
      <c r="G3136">
        <v>6</v>
      </c>
      <c r="H3136" s="1">
        <v>44776</v>
      </c>
      <c r="I3136" t="s">
        <v>13</v>
      </c>
    </row>
    <row r="3137" spans="1:9" x14ac:dyDescent="0.3">
      <c r="A3137" t="s">
        <v>3278</v>
      </c>
      <c r="B3137" t="s">
        <v>83</v>
      </c>
      <c r="C3137" t="s">
        <v>20</v>
      </c>
      <c r="D3137" t="s">
        <v>27</v>
      </c>
      <c r="E3137">
        <f t="shared" si="48"/>
        <v>12</v>
      </c>
      <c r="F3137">
        <v>2</v>
      </c>
      <c r="G3137">
        <v>24</v>
      </c>
      <c r="H3137" s="1">
        <v>44685</v>
      </c>
      <c r="I3137" t="s">
        <v>13</v>
      </c>
    </row>
    <row r="3138" spans="1:9" x14ac:dyDescent="0.3">
      <c r="A3138" t="s">
        <v>3279</v>
      </c>
      <c r="B3138" t="s">
        <v>53</v>
      </c>
      <c r="C3138" t="s">
        <v>20</v>
      </c>
      <c r="D3138" t="s">
        <v>245</v>
      </c>
      <c r="E3138">
        <f t="shared" si="48"/>
        <v>20</v>
      </c>
      <c r="F3138">
        <v>4</v>
      </c>
      <c r="G3138">
        <v>80</v>
      </c>
      <c r="H3138" s="1">
        <v>44767</v>
      </c>
      <c r="I3138" t="s">
        <v>17</v>
      </c>
    </row>
    <row r="3139" spans="1:9" x14ac:dyDescent="0.3">
      <c r="A3139" t="s">
        <v>3280</v>
      </c>
      <c r="B3139" t="s">
        <v>215</v>
      </c>
      <c r="C3139" t="s">
        <v>50</v>
      </c>
      <c r="D3139" t="s">
        <v>99</v>
      </c>
      <c r="E3139">
        <f t="shared" si="48"/>
        <v>8</v>
      </c>
      <c r="F3139">
        <v>3</v>
      </c>
      <c r="G3139">
        <v>24</v>
      </c>
      <c r="H3139" s="1">
        <v>44788</v>
      </c>
      <c r="I3139" t="s">
        <v>28</v>
      </c>
    </row>
    <row r="3140" spans="1:9" x14ac:dyDescent="0.3">
      <c r="A3140" t="s">
        <v>3281</v>
      </c>
      <c r="B3140" t="s">
        <v>423</v>
      </c>
      <c r="C3140" t="s">
        <v>50</v>
      </c>
      <c r="D3140" t="s">
        <v>99</v>
      </c>
      <c r="E3140">
        <f t="shared" si="48"/>
        <v>8</v>
      </c>
      <c r="F3140">
        <v>4</v>
      </c>
      <c r="G3140">
        <v>32</v>
      </c>
      <c r="H3140" s="1">
        <v>45127</v>
      </c>
      <c r="I3140" t="s">
        <v>13</v>
      </c>
    </row>
    <row r="3141" spans="1:9" x14ac:dyDescent="0.3">
      <c r="A3141" t="s">
        <v>3282</v>
      </c>
      <c r="B3141" t="s">
        <v>145</v>
      </c>
      <c r="C3141" t="s">
        <v>50</v>
      </c>
      <c r="D3141" t="str" cm="1">
        <f t="array" ref="D3141">IFERROR(INDEX('Lookup table'!$B$2:$B$15, MATCH(1, (TRIM('Lookup table'!$A$2:$A$15)=TRIM(C3141)) * (ROUND('Lookup table'!$C$2:$C$15,2)=ROUND(E3141,2)), 0)), "")</f>
        <v>Chicken Melt</v>
      </c>
      <c r="E3141">
        <f t="shared" si="48"/>
        <v>8</v>
      </c>
      <c r="F3141">
        <v>1</v>
      </c>
      <c r="G3141">
        <v>8</v>
      </c>
      <c r="H3141" s="1">
        <v>44580</v>
      </c>
    </row>
    <row r="3142" spans="1:9" x14ac:dyDescent="0.3">
      <c r="A3142" t="s">
        <v>3283</v>
      </c>
      <c r="B3142" t="s">
        <v>127</v>
      </c>
      <c r="C3142" t="s">
        <v>50</v>
      </c>
      <c r="D3142" t="str" cm="1">
        <f t="array" ref="D3142">IFERROR(INDEX('Lookup table'!$B$2:$B$15, MATCH(1, (TRIM('Lookup table'!$A$2:$A$15)=TRIM(C3142)) * (ROUND('Lookup table'!$C$2:$C$15,2)=ROUND(E3142,2)), 0)), "")</f>
        <v/>
      </c>
      <c r="E3142">
        <f t="shared" ref="E3142:E3205" si="49">IF(AND(G3142&lt;&gt;0, F3142&lt;&gt;0), G3142/F3142, "")</f>
        <v>5</v>
      </c>
      <c r="F3142">
        <v>3</v>
      </c>
      <c r="G3142">
        <v>15</v>
      </c>
      <c r="H3142" s="1">
        <v>45166</v>
      </c>
      <c r="I3142" t="s">
        <v>28</v>
      </c>
    </row>
    <row r="3143" spans="1:9" x14ac:dyDescent="0.3">
      <c r="A3143" t="s">
        <v>3284</v>
      </c>
      <c r="B3143" t="s">
        <v>58</v>
      </c>
      <c r="C3143" t="s">
        <v>20</v>
      </c>
      <c r="D3143" t="s">
        <v>27</v>
      </c>
      <c r="E3143">
        <f t="shared" si="49"/>
        <v>12</v>
      </c>
      <c r="F3143">
        <v>4</v>
      </c>
      <c r="G3143">
        <v>48</v>
      </c>
      <c r="H3143" s="1">
        <v>44707</v>
      </c>
      <c r="I3143" t="s">
        <v>28</v>
      </c>
    </row>
    <row r="3144" spans="1:9" x14ac:dyDescent="0.3">
      <c r="A3144" t="s">
        <v>3285</v>
      </c>
      <c r="B3144" t="s">
        <v>147</v>
      </c>
      <c r="C3144" t="s">
        <v>20</v>
      </c>
      <c r="D3144" t="s">
        <v>27</v>
      </c>
      <c r="E3144">
        <f t="shared" si="49"/>
        <v>12</v>
      </c>
      <c r="F3144">
        <v>2</v>
      </c>
      <c r="G3144">
        <v>24</v>
      </c>
      <c r="H3144" s="1">
        <v>44807</v>
      </c>
    </row>
    <row r="3145" spans="1:9" x14ac:dyDescent="0.3">
      <c r="A3145" t="s">
        <v>3286</v>
      </c>
      <c r="B3145" t="s">
        <v>73</v>
      </c>
      <c r="C3145" t="s">
        <v>38</v>
      </c>
      <c r="D3145" t="str" cm="1">
        <f t="array" ref="D3145">IFERROR(INDEX('Lookup table'!$B$2:$B$15, MATCH(1, (TRIM('Lookup table'!$A$2:$A$15)=TRIM(C3145)) * (ROUND('Lookup table'!$C$2:$C$15,2)=ROUND(E3145,2)), 0)), "")</f>
        <v>Fruit Salad</v>
      </c>
      <c r="E3145">
        <f t="shared" si="49"/>
        <v>4</v>
      </c>
      <c r="F3145">
        <v>4</v>
      </c>
      <c r="G3145">
        <v>16</v>
      </c>
      <c r="H3145" s="1">
        <v>45156</v>
      </c>
      <c r="I3145" t="s">
        <v>17</v>
      </c>
    </row>
    <row r="3146" spans="1:9" x14ac:dyDescent="0.3">
      <c r="A3146" t="s">
        <v>3287</v>
      </c>
      <c r="B3146" t="s">
        <v>232</v>
      </c>
      <c r="C3146" t="s">
        <v>38</v>
      </c>
      <c r="D3146" t="s">
        <v>125</v>
      </c>
      <c r="E3146">
        <f t="shared" si="49"/>
        <v>7</v>
      </c>
      <c r="F3146">
        <v>4</v>
      </c>
      <c r="G3146">
        <v>28</v>
      </c>
      <c r="H3146" s="1">
        <v>45239</v>
      </c>
      <c r="I3146" t="s">
        <v>13</v>
      </c>
    </row>
    <row r="3147" spans="1:9" x14ac:dyDescent="0.3">
      <c r="A3147" t="s">
        <v>3288</v>
      </c>
      <c r="B3147" t="s">
        <v>192</v>
      </c>
      <c r="C3147" t="s">
        <v>20</v>
      </c>
      <c r="D3147" t="s">
        <v>27</v>
      </c>
      <c r="E3147">
        <f t="shared" si="49"/>
        <v>12</v>
      </c>
      <c r="F3147">
        <v>5</v>
      </c>
      <c r="G3147">
        <v>60</v>
      </c>
      <c r="H3147" s="1">
        <v>44629</v>
      </c>
      <c r="I3147" t="s">
        <v>28</v>
      </c>
    </row>
    <row r="3148" spans="1:9" x14ac:dyDescent="0.3">
      <c r="A3148" t="s">
        <v>3289</v>
      </c>
      <c r="B3148" t="s">
        <v>10</v>
      </c>
      <c r="C3148" t="s">
        <v>50</v>
      </c>
      <c r="D3148" t="s">
        <v>112</v>
      </c>
      <c r="E3148">
        <f t="shared" si="49"/>
        <v>4</v>
      </c>
      <c r="F3148">
        <v>3</v>
      </c>
      <c r="G3148">
        <v>12</v>
      </c>
      <c r="H3148" s="1">
        <v>45187</v>
      </c>
      <c r="I3148" t="s">
        <v>13</v>
      </c>
    </row>
    <row r="3149" spans="1:9" x14ac:dyDescent="0.3">
      <c r="A3149" t="s">
        <v>3290</v>
      </c>
      <c r="B3149" t="s">
        <v>143</v>
      </c>
      <c r="C3149" t="s">
        <v>38</v>
      </c>
      <c r="D3149" t="s">
        <v>107</v>
      </c>
      <c r="E3149">
        <f t="shared" si="49"/>
        <v>4</v>
      </c>
      <c r="F3149">
        <v>5</v>
      </c>
      <c r="G3149">
        <v>20</v>
      </c>
      <c r="H3149" s="1">
        <v>44641</v>
      </c>
      <c r="I3149" t="s">
        <v>28</v>
      </c>
    </row>
    <row r="3150" spans="1:9" x14ac:dyDescent="0.3">
      <c r="A3150" t="s">
        <v>3291</v>
      </c>
      <c r="B3150" t="s">
        <v>234</v>
      </c>
      <c r="C3150" t="s">
        <v>11</v>
      </c>
      <c r="D3150" t="s">
        <v>230</v>
      </c>
      <c r="E3150">
        <f t="shared" si="49"/>
        <v>5</v>
      </c>
      <c r="F3150">
        <v>1</v>
      </c>
      <c r="G3150">
        <v>5</v>
      </c>
      <c r="H3150" s="1">
        <v>44716</v>
      </c>
      <c r="I3150" t="s">
        <v>28</v>
      </c>
    </row>
    <row r="3151" spans="1:9" x14ac:dyDescent="0.3">
      <c r="A3151" t="s">
        <v>3292</v>
      </c>
      <c r="B3151" t="s">
        <v>37</v>
      </c>
      <c r="C3151" t="s">
        <v>38</v>
      </c>
      <c r="D3151" t="s">
        <v>121</v>
      </c>
      <c r="E3151">
        <f t="shared" si="49"/>
        <v>5</v>
      </c>
      <c r="F3151">
        <v>2</v>
      </c>
      <c r="G3151">
        <v>10</v>
      </c>
      <c r="H3151" s="1">
        <v>44965</v>
      </c>
      <c r="I3151" t="s">
        <v>17</v>
      </c>
    </row>
    <row r="3152" spans="1:9" x14ac:dyDescent="0.3">
      <c r="A3152" t="s">
        <v>3293</v>
      </c>
      <c r="B3152" t="s">
        <v>37</v>
      </c>
      <c r="C3152" t="s">
        <v>20</v>
      </c>
      <c r="D3152" t="s">
        <v>41</v>
      </c>
      <c r="E3152">
        <f t="shared" si="49"/>
        <v>14</v>
      </c>
      <c r="F3152">
        <v>2</v>
      </c>
      <c r="G3152">
        <v>28</v>
      </c>
      <c r="H3152" s="1">
        <v>44883</v>
      </c>
      <c r="I3152" t="s">
        <v>13</v>
      </c>
    </row>
    <row r="3153" spans="1:9" x14ac:dyDescent="0.3">
      <c r="A3153" t="s">
        <v>3294</v>
      </c>
      <c r="B3153" t="s">
        <v>217</v>
      </c>
      <c r="C3153" t="s">
        <v>38</v>
      </c>
      <c r="D3153" t="s">
        <v>121</v>
      </c>
      <c r="E3153">
        <f t="shared" si="49"/>
        <v>5</v>
      </c>
      <c r="F3153">
        <v>2</v>
      </c>
      <c r="G3153">
        <v>10</v>
      </c>
      <c r="H3153" s="1">
        <v>44594</v>
      </c>
      <c r="I3153" t="s">
        <v>28</v>
      </c>
    </row>
    <row r="3154" spans="1:9" x14ac:dyDescent="0.3">
      <c r="A3154" t="s">
        <v>3295</v>
      </c>
      <c r="B3154" t="s">
        <v>185</v>
      </c>
      <c r="C3154" t="s">
        <v>11</v>
      </c>
      <c r="D3154" t="s">
        <v>230</v>
      </c>
      <c r="E3154">
        <f t="shared" si="49"/>
        <v>5</v>
      </c>
      <c r="F3154">
        <v>4</v>
      </c>
      <c r="G3154">
        <v>20</v>
      </c>
      <c r="H3154" s="1">
        <v>45009</v>
      </c>
      <c r="I3154" t="s">
        <v>28</v>
      </c>
    </row>
    <row r="3155" spans="1:9" x14ac:dyDescent="0.3">
      <c r="A3155" t="s">
        <v>3296</v>
      </c>
      <c r="B3155" t="s">
        <v>37</v>
      </c>
      <c r="C3155" t="s">
        <v>38</v>
      </c>
      <c r="D3155" t="s">
        <v>43</v>
      </c>
      <c r="E3155">
        <f t="shared" si="49"/>
        <v>6</v>
      </c>
      <c r="F3155">
        <v>1</v>
      </c>
      <c r="G3155">
        <v>6</v>
      </c>
      <c r="H3155" s="1">
        <v>44586</v>
      </c>
      <c r="I3155" t="s">
        <v>13</v>
      </c>
    </row>
    <row r="3156" spans="1:9" x14ac:dyDescent="0.3">
      <c r="A3156" t="s">
        <v>3297</v>
      </c>
      <c r="B3156" t="s">
        <v>32</v>
      </c>
      <c r="C3156" t="s">
        <v>24</v>
      </c>
      <c r="D3156" t="s">
        <v>77</v>
      </c>
      <c r="E3156">
        <f t="shared" si="49"/>
        <v>2.5</v>
      </c>
      <c r="F3156">
        <v>4</v>
      </c>
      <c r="G3156">
        <v>10</v>
      </c>
      <c r="H3156" s="1">
        <v>45120</v>
      </c>
      <c r="I3156" t="s">
        <v>28</v>
      </c>
    </row>
    <row r="3157" spans="1:9" x14ac:dyDescent="0.3">
      <c r="A3157" t="s">
        <v>3298</v>
      </c>
      <c r="B3157" t="s">
        <v>378</v>
      </c>
      <c r="C3157" t="s">
        <v>38</v>
      </c>
      <c r="D3157" t="s">
        <v>107</v>
      </c>
      <c r="E3157">
        <f t="shared" si="49"/>
        <v>4</v>
      </c>
      <c r="F3157">
        <v>5</v>
      </c>
      <c r="G3157">
        <v>20</v>
      </c>
      <c r="H3157" s="1">
        <v>45135</v>
      </c>
      <c r="I3157" t="s">
        <v>13</v>
      </c>
    </row>
    <row r="3158" spans="1:9" x14ac:dyDescent="0.3">
      <c r="A3158" t="s">
        <v>3299</v>
      </c>
      <c r="B3158" t="s">
        <v>200</v>
      </c>
      <c r="C3158" t="s">
        <v>11</v>
      </c>
      <c r="D3158" t="s">
        <v>16</v>
      </c>
      <c r="E3158">
        <f t="shared" si="49"/>
        <v>4</v>
      </c>
      <c r="F3158">
        <v>4</v>
      </c>
      <c r="G3158">
        <v>16</v>
      </c>
      <c r="H3158" s="1">
        <v>45253</v>
      </c>
      <c r="I3158" t="s">
        <v>17</v>
      </c>
    </row>
    <row r="3159" spans="1:9" x14ac:dyDescent="0.3">
      <c r="A3159" t="s">
        <v>3300</v>
      </c>
      <c r="B3159" t="s">
        <v>83</v>
      </c>
      <c r="C3159" t="s">
        <v>50</v>
      </c>
      <c r="D3159" t="s">
        <v>112</v>
      </c>
      <c r="E3159">
        <f t="shared" si="49"/>
        <v>4</v>
      </c>
      <c r="F3159">
        <v>5</v>
      </c>
      <c r="G3159">
        <v>20</v>
      </c>
      <c r="H3159" s="1">
        <v>45203</v>
      </c>
      <c r="I3159" t="s">
        <v>17</v>
      </c>
    </row>
    <row r="3160" spans="1:9" x14ac:dyDescent="0.3">
      <c r="A3160" t="s">
        <v>3301</v>
      </c>
      <c r="B3160" t="s">
        <v>150</v>
      </c>
      <c r="C3160" t="s">
        <v>11</v>
      </c>
      <c r="D3160" t="str" cm="1">
        <f t="array" ref="D3160">IFERROR(INDEX('Lookup table'!$B$2:$B$15, MATCH(1, (TRIM('Lookup table'!$A$2:$A$15)=TRIM(C3160)) * (ROUND('Lookup table'!$C$2:$C$15,2)=ROUND(E3160,2)), 0)), "")</f>
        <v/>
      </c>
      <c r="E3160" t="str">
        <f t="shared" si="49"/>
        <v/>
      </c>
      <c r="H3160" s="1">
        <v>44865</v>
      </c>
    </row>
    <row r="3161" spans="1:9" x14ac:dyDescent="0.3">
      <c r="A3161" t="s">
        <v>3302</v>
      </c>
      <c r="B3161" t="s">
        <v>35</v>
      </c>
      <c r="C3161" t="s">
        <v>24</v>
      </c>
      <c r="D3161" t="s">
        <v>141</v>
      </c>
      <c r="E3161">
        <f t="shared" si="49"/>
        <v>2.5</v>
      </c>
      <c r="F3161">
        <v>5</v>
      </c>
      <c r="G3161">
        <v>12.5</v>
      </c>
      <c r="H3161" s="1">
        <v>45169</v>
      </c>
      <c r="I3161" t="s">
        <v>28</v>
      </c>
    </row>
    <row r="3162" spans="1:9" x14ac:dyDescent="0.3">
      <c r="A3162" t="s">
        <v>3303</v>
      </c>
      <c r="B3162" t="s">
        <v>40</v>
      </c>
      <c r="C3162" t="s">
        <v>11</v>
      </c>
      <c r="D3162" t="s">
        <v>12</v>
      </c>
      <c r="E3162">
        <f t="shared" si="49"/>
        <v>3</v>
      </c>
      <c r="F3162">
        <v>2</v>
      </c>
      <c r="G3162">
        <v>6</v>
      </c>
      <c r="H3162" s="1">
        <v>44887</v>
      </c>
      <c r="I3162" t="s">
        <v>28</v>
      </c>
    </row>
    <row r="3163" spans="1:9" x14ac:dyDescent="0.3">
      <c r="A3163" t="s">
        <v>3304</v>
      </c>
      <c r="B3163" t="s">
        <v>64</v>
      </c>
      <c r="C3163" t="s">
        <v>50</v>
      </c>
      <c r="D3163" t="s">
        <v>112</v>
      </c>
      <c r="E3163">
        <f t="shared" si="49"/>
        <v>4</v>
      </c>
      <c r="F3163">
        <v>2</v>
      </c>
      <c r="G3163">
        <v>8</v>
      </c>
      <c r="H3163" s="1">
        <v>44619</v>
      </c>
      <c r="I3163" t="s">
        <v>13</v>
      </c>
    </row>
    <row r="3164" spans="1:9" x14ac:dyDescent="0.3">
      <c r="A3164" t="s">
        <v>3305</v>
      </c>
      <c r="B3164" t="s">
        <v>597</v>
      </c>
      <c r="C3164" t="s">
        <v>38</v>
      </c>
      <c r="D3164" t="s">
        <v>121</v>
      </c>
      <c r="E3164">
        <f t="shared" si="49"/>
        <v>5</v>
      </c>
      <c r="F3164">
        <v>5</v>
      </c>
      <c r="G3164">
        <v>25</v>
      </c>
      <c r="H3164" s="1">
        <v>44762</v>
      </c>
      <c r="I3164" t="s">
        <v>17</v>
      </c>
    </row>
    <row r="3165" spans="1:9" x14ac:dyDescent="0.3">
      <c r="A3165" t="s">
        <v>3306</v>
      </c>
      <c r="B3165" t="s">
        <v>236</v>
      </c>
      <c r="C3165" t="s">
        <v>11</v>
      </c>
      <c r="D3165" t="str" cm="1">
        <f t="array" ref="D3165">IFERROR(INDEX('Lookup table'!$B$2:$B$15, MATCH(1, (TRIM('Lookup table'!$A$2:$A$15)=TRIM(C3165)) * (ROUND('Lookup table'!$C$2:$C$15,2)=ROUND(E3165,2)), 0)), "")</f>
        <v/>
      </c>
      <c r="E3165">
        <f t="shared" si="49"/>
        <v>5</v>
      </c>
      <c r="F3165">
        <v>4</v>
      </c>
      <c r="G3165">
        <v>20</v>
      </c>
      <c r="H3165" s="1">
        <v>44761</v>
      </c>
      <c r="I3165" t="s">
        <v>17</v>
      </c>
    </row>
    <row r="3166" spans="1:9" x14ac:dyDescent="0.3">
      <c r="A3166" t="s">
        <v>3307</v>
      </c>
      <c r="B3166" t="s">
        <v>484</v>
      </c>
      <c r="C3166" t="s">
        <v>11</v>
      </c>
      <c r="D3166" t="str" cm="1">
        <f t="array" ref="D3166">IFERROR(INDEX('Lookup table'!$B$2:$B$15, MATCH(1, (TRIM('Lookup table'!$A$2:$A$15)=TRIM(C3166)) * (ROUND('Lookup table'!$C$2:$C$15,2)=ROUND(E3166,2)), 0)), "")</f>
        <v>Side Salad</v>
      </c>
      <c r="E3166">
        <f t="shared" si="49"/>
        <v>3</v>
      </c>
      <c r="F3166">
        <v>3</v>
      </c>
      <c r="G3166">
        <v>9</v>
      </c>
      <c r="H3166" s="1">
        <v>44745</v>
      </c>
    </row>
    <row r="3167" spans="1:9" x14ac:dyDescent="0.3">
      <c r="A3167" t="s">
        <v>3308</v>
      </c>
      <c r="B3167" t="s">
        <v>167</v>
      </c>
      <c r="C3167" t="s">
        <v>20</v>
      </c>
      <c r="D3167" t="s">
        <v>41</v>
      </c>
      <c r="E3167">
        <f t="shared" si="49"/>
        <v>14</v>
      </c>
      <c r="F3167">
        <v>3</v>
      </c>
      <c r="G3167">
        <v>42</v>
      </c>
      <c r="H3167" s="1">
        <v>44590</v>
      </c>
      <c r="I3167" t="s">
        <v>13</v>
      </c>
    </row>
    <row r="3168" spans="1:9" x14ac:dyDescent="0.3">
      <c r="A3168" t="s">
        <v>3309</v>
      </c>
      <c r="B3168" t="s">
        <v>219</v>
      </c>
      <c r="C3168" t="s">
        <v>20</v>
      </c>
      <c r="D3168" t="s">
        <v>27</v>
      </c>
      <c r="E3168">
        <f t="shared" si="49"/>
        <v>12</v>
      </c>
      <c r="F3168">
        <v>4</v>
      </c>
      <c r="G3168">
        <v>48</v>
      </c>
      <c r="H3168" s="1">
        <v>44565</v>
      </c>
      <c r="I3168" t="s">
        <v>13</v>
      </c>
    </row>
    <row r="3169" spans="1:9" x14ac:dyDescent="0.3">
      <c r="A3169" t="s">
        <v>3310</v>
      </c>
      <c r="B3169" t="s">
        <v>26</v>
      </c>
      <c r="C3169" t="s">
        <v>11</v>
      </c>
      <c r="D3169" t="s">
        <v>230</v>
      </c>
      <c r="E3169">
        <f t="shared" si="49"/>
        <v>5</v>
      </c>
      <c r="F3169">
        <v>1</v>
      </c>
      <c r="G3169">
        <v>5</v>
      </c>
      <c r="H3169" s="1">
        <v>44757</v>
      </c>
      <c r="I3169" t="s">
        <v>13</v>
      </c>
    </row>
    <row r="3170" spans="1:9" x14ac:dyDescent="0.3">
      <c r="A3170" t="s">
        <v>3311</v>
      </c>
      <c r="B3170" t="s">
        <v>165</v>
      </c>
      <c r="C3170" t="s">
        <v>11</v>
      </c>
      <c r="D3170" t="s">
        <v>16</v>
      </c>
      <c r="E3170">
        <f t="shared" si="49"/>
        <v>4</v>
      </c>
      <c r="F3170">
        <v>3</v>
      </c>
      <c r="G3170">
        <v>12</v>
      </c>
      <c r="H3170" s="1">
        <v>44674</v>
      </c>
      <c r="I3170" t="s">
        <v>13</v>
      </c>
    </row>
    <row r="3171" spans="1:9" x14ac:dyDescent="0.3">
      <c r="A3171" t="s">
        <v>3312</v>
      </c>
      <c r="B3171" t="s">
        <v>138</v>
      </c>
      <c r="C3171" t="s">
        <v>11</v>
      </c>
      <c r="D3171" t="s">
        <v>79</v>
      </c>
      <c r="E3171">
        <f t="shared" si="49"/>
        <v>5</v>
      </c>
      <c r="F3171">
        <v>1</v>
      </c>
      <c r="G3171">
        <v>5</v>
      </c>
      <c r="H3171" s="1">
        <v>45101</v>
      </c>
      <c r="I3171" t="s">
        <v>17</v>
      </c>
    </row>
    <row r="3172" spans="1:9" x14ac:dyDescent="0.3">
      <c r="A3172" t="s">
        <v>3313</v>
      </c>
      <c r="B3172" t="s">
        <v>202</v>
      </c>
      <c r="C3172" t="s">
        <v>24</v>
      </c>
      <c r="D3172" t="str" cm="1">
        <f t="array" ref="D3172">IFERROR(INDEX('Lookup table'!$B$2:$B$15, MATCH(1, (TRIM('Lookup table'!$A$2:$A$15)=TRIM(C3172)) * (ROUND('Lookup table'!$C$2:$C$15,2)=ROUND(E3172,2)), 0)), "")</f>
        <v/>
      </c>
      <c r="E3172">
        <f t="shared" si="49"/>
        <v>2.5</v>
      </c>
      <c r="F3172">
        <v>5</v>
      </c>
      <c r="G3172">
        <v>12.5</v>
      </c>
      <c r="H3172" s="1">
        <v>44674</v>
      </c>
      <c r="I3172" t="s">
        <v>28</v>
      </c>
    </row>
    <row r="3173" spans="1:9" x14ac:dyDescent="0.3">
      <c r="A3173" t="s">
        <v>3314</v>
      </c>
      <c r="B3173" t="s">
        <v>58</v>
      </c>
      <c r="C3173" t="s">
        <v>20</v>
      </c>
      <c r="D3173" t="s">
        <v>21</v>
      </c>
      <c r="E3173">
        <f t="shared" si="49"/>
        <v>15</v>
      </c>
      <c r="F3173">
        <v>3</v>
      </c>
      <c r="G3173">
        <v>45</v>
      </c>
      <c r="H3173" s="1">
        <v>45234</v>
      </c>
      <c r="I3173" t="s">
        <v>28</v>
      </c>
    </row>
    <row r="3174" spans="1:9" x14ac:dyDescent="0.3">
      <c r="A3174" t="s">
        <v>3315</v>
      </c>
      <c r="B3174" t="s">
        <v>109</v>
      </c>
      <c r="C3174" t="s">
        <v>20</v>
      </c>
      <c r="D3174" t="s">
        <v>41</v>
      </c>
      <c r="E3174">
        <f t="shared" si="49"/>
        <v>14</v>
      </c>
      <c r="F3174">
        <v>3</v>
      </c>
      <c r="G3174">
        <v>42</v>
      </c>
      <c r="H3174" s="1">
        <v>44874</v>
      </c>
      <c r="I3174" t="s">
        <v>13</v>
      </c>
    </row>
    <row r="3175" spans="1:9" x14ac:dyDescent="0.3">
      <c r="A3175" t="s">
        <v>3316</v>
      </c>
      <c r="B3175" t="s">
        <v>101</v>
      </c>
      <c r="C3175" t="s">
        <v>11</v>
      </c>
      <c r="D3175" t="s">
        <v>12</v>
      </c>
      <c r="E3175">
        <f t="shared" si="49"/>
        <v>3</v>
      </c>
      <c r="F3175">
        <v>3</v>
      </c>
      <c r="G3175">
        <v>9</v>
      </c>
      <c r="H3175" s="1">
        <v>44947</v>
      </c>
      <c r="I3175" t="s">
        <v>28</v>
      </c>
    </row>
    <row r="3176" spans="1:9" x14ac:dyDescent="0.3">
      <c r="A3176" t="s">
        <v>3317</v>
      </c>
      <c r="B3176" t="s">
        <v>165</v>
      </c>
      <c r="C3176" t="s">
        <v>38</v>
      </c>
      <c r="D3176" t="s">
        <v>121</v>
      </c>
      <c r="E3176">
        <f t="shared" si="49"/>
        <v>5</v>
      </c>
      <c r="F3176">
        <v>3</v>
      </c>
      <c r="G3176">
        <v>15</v>
      </c>
      <c r="H3176" s="1">
        <v>44707</v>
      </c>
      <c r="I3176" t="s">
        <v>28</v>
      </c>
    </row>
    <row r="3177" spans="1:9" x14ac:dyDescent="0.3">
      <c r="A3177" t="s">
        <v>3318</v>
      </c>
      <c r="B3177" t="s">
        <v>205</v>
      </c>
      <c r="C3177" t="s">
        <v>20</v>
      </c>
      <c r="D3177" t="str" cm="1">
        <f t="array" ref="D3177">IFERROR(INDEX('Lookup table'!$B$2:$B$15, MATCH(1, (TRIM('Lookup table'!$A$2:$A$15)=TRIM(C3177)) * (ROUND('Lookup table'!$C$2:$C$15,2)=ROUND(E3177,2)), 0)), "")</f>
        <v>Salmon</v>
      </c>
      <c r="E3177">
        <f t="shared" si="49"/>
        <v>18</v>
      </c>
      <c r="F3177">
        <v>1</v>
      </c>
      <c r="G3177">
        <v>18</v>
      </c>
      <c r="H3177" s="1">
        <v>44842</v>
      </c>
    </row>
    <row r="3178" spans="1:9" x14ac:dyDescent="0.3">
      <c r="A3178" t="s">
        <v>3319</v>
      </c>
      <c r="B3178" t="s">
        <v>176</v>
      </c>
      <c r="C3178" t="s">
        <v>11</v>
      </c>
      <c r="D3178" t="s">
        <v>79</v>
      </c>
      <c r="E3178">
        <f t="shared" si="49"/>
        <v>5</v>
      </c>
      <c r="F3178">
        <v>2</v>
      </c>
      <c r="G3178">
        <v>10</v>
      </c>
      <c r="H3178" s="1">
        <v>45008</v>
      </c>
      <c r="I3178" t="s">
        <v>13</v>
      </c>
    </row>
    <row r="3179" spans="1:9" x14ac:dyDescent="0.3">
      <c r="A3179" t="s">
        <v>3320</v>
      </c>
      <c r="B3179" t="s">
        <v>192</v>
      </c>
      <c r="C3179" t="s">
        <v>24</v>
      </c>
      <c r="D3179" t="s">
        <v>141</v>
      </c>
      <c r="E3179">
        <f t="shared" si="49"/>
        <v>2.5</v>
      </c>
      <c r="F3179">
        <v>1</v>
      </c>
      <c r="G3179">
        <v>2.5</v>
      </c>
      <c r="H3179" s="1">
        <v>44996</v>
      </c>
    </row>
    <row r="3180" spans="1:9" x14ac:dyDescent="0.3">
      <c r="A3180" t="s">
        <v>3321</v>
      </c>
      <c r="B3180" t="s">
        <v>66</v>
      </c>
      <c r="C3180" t="s">
        <v>24</v>
      </c>
      <c r="D3180" t="s">
        <v>141</v>
      </c>
      <c r="E3180">
        <f t="shared" si="49"/>
        <v>2.5</v>
      </c>
      <c r="F3180">
        <v>2</v>
      </c>
      <c r="G3180">
        <v>5</v>
      </c>
      <c r="H3180" s="1">
        <v>45131</v>
      </c>
      <c r="I3180" t="s">
        <v>28</v>
      </c>
    </row>
    <row r="3181" spans="1:9" x14ac:dyDescent="0.3">
      <c r="A3181" t="s">
        <v>3322</v>
      </c>
      <c r="B3181" t="s">
        <v>425</v>
      </c>
      <c r="C3181" t="s">
        <v>38</v>
      </c>
      <c r="D3181" t="s">
        <v>74</v>
      </c>
      <c r="E3181">
        <f t="shared" si="49"/>
        <v>6</v>
      </c>
      <c r="F3181">
        <v>3</v>
      </c>
      <c r="G3181">
        <v>18</v>
      </c>
      <c r="H3181" s="1">
        <v>44803</v>
      </c>
      <c r="I3181" t="s">
        <v>17</v>
      </c>
    </row>
    <row r="3182" spans="1:9" x14ac:dyDescent="0.3">
      <c r="A3182" t="s">
        <v>3323</v>
      </c>
      <c r="B3182" t="s">
        <v>83</v>
      </c>
      <c r="C3182" t="s">
        <v>20</v>
      </c>
      <c r="D3182" t="s">
        <v>30</v>
      </c>
      <c r="E3182">
        <f t="shared" si="49"/>
        <v>18</v>
      </c>
      <c r="F3182">
        <v>4</v>
      </c>
      <c r="G3182">
        <v>72</v>
      </c>
      <c r="H3182" s="1">
        <v>44583</v>
      </c>
      <c r="I3182" t="s">
        <v>28</v>
      </c>
    </row>
    <row r="3183" spans="1:9" x14ac:dyDescent="0.3">
      <c r="A3183" t="s">
        <v>3324</v>
      </c>
      <c r="B3183" t="s">
        <v>163</v>
      </c>
      <c r="C3183" t="s">
        <v>20</v>
      </c>
      <c r="D3183" t="s">
        <v>21</v>
      </c>
      <c r="E3183">
        <f t="shared" si="49"/>
        <v>15</v>
      </c>
      <c r="F3183">
        <v>3</v>
      </c>
      <c r="G3183">
        <v>45</v>
      </c>
      <c r="H3183" s="1">
        <v>44598</v>
      </c>
      <c r="I3183" t="s">
        <v>13</v>
      </c>
    </row>
    <row r="3184" spans="1:9" x14ac:dyDescent="0.3">
      <c r="A3184" t="s">
        <v>3325</v>
      </c>
      <c r="B3184" t="s">
        <v>413</v>
      </c>
      <c r="C3184" t="s">
        <v>38</v>
      </c>
      <c r="D3184" t="s">
        <v>74</v>
      </c>
      <c r="E3184">
        <f t="shared" si="49"/>
        <v>6</v>
      </c>
      <c r="F3184">
        <v>4</v>
      </c>
      <c r="G3184">
        <v>24</v>
      </c>
      <c r="H3184" s="1">
        <v>45205</v>
      </c>
      <c r="I3184" t="s">
        <v>17</v>
      </c>
    </row>
    <row r="3185" spans="1:9" x14ac:dyDescent="0.3">
      <c r="A3185" t="s">
        <v>3326</v>
      </c>
      <c r="B3185" t="s">
        <v>19</v>
      </c>
      <c r="C3185" t="s">
        <v>38</v>
      </c>
      <c r="D3185" t="s">
        <v>74</v>
      </c>
      <c r="E3185">
        <f t="shared" si="49"/>
        <v>6</v>
      </c>
      <c r="F3185">
        <v>3</v>
      </c>
      <c r="G3185">
        <v>18</v>
      </c>
      <c r="H3185" s="1">
        <v>44819</v>
      </c>
      <c r="I3185" t="s">
        <v>17</v>
      </c>
    </row>
    <row r="3186" spans="1:9" x14ac:dyDescent="0.3">
      <c r="A3186" t="s">
        <v>3327</v>
      </c>
      <c r="B3186" t="s">
        <v>111</v>
      </c>
      <c r="C3186" t="s">
        <v>20</v>
      </c>
      <c r="D3186" t="s">
        <v>27</v>
      </c>
      <c r="E3186">
        <f t="shared" si="49"/>
        <v>12</v>
      </c>
      <c r="F3186">
        <v>3</v>
      </c>
      <c r="G3186">
        <v>36</v>
      </c>
      <c r="H3186" s="1">
        <v>45070</v>
      </c>
      <c r="I3186" t="s">
        <v>17</v>
      </c>
    </row>
    <row r="3187" spans="1:9" x14ac:dyDescent="0.3">
      <c r="A3187" t="s">
        <v>3328</v>
      </c>
      <c r="B3187" t="s">
        <v>49</v>
      </c>
      <c r="C3187" t="s">
        <v>50</v>
      </c>
      <c r="D3187" t="s">
        <v>86</v>
      </c>
      <c r="E3187">
        <f t="shared" si="49"/>
        <v>5</v>
      </c>
      <c r="F3187">
        <v>2</v>
      </c>
      <c r="G3187">
        <v>10</v>
      </c>
      <c r="H3187" s="1">
        <v>44571</v>
      </c>
      <c r="I3187" t="s">
        <v>13</v>
      </c>
    </row>
    <row r="3188" spans="1:9" x14ac:dyDescent="0.3">
      <c r="A3188" t="s">
        <v>3329</v>
      </c>
      <c r="B3188" t="s">
        <v>194</v>
      </c>
      <c r="C3188" t="s">
        <v>38</v>
      </c>
      <c r="D3188" t="s">
        <v>107</v>
      </c>
      <c r="E3188">
        <f t="shared" si="49"/>
        <v>4</v>
      </c>
      <c r="F3188">
        <v>1</v>
      </c>
      <c r="G3188">
        <v>4</v>
      </c>
      <c r="H3188" s="1">
        <v>44776</v>
      </c>
      <c r="I3188" t="s">
        <v>13</v>
      </c>
    </row>
    <row r="3189" spans="1:9" x14ac:dyDescent="0.3">
      <c r="A3189" t="s">
        <v>3330</v>
      </c>
      <c r="B3189" t="s">
        <v>60</v>
      </c>
      <c r="C3189" t="s">
        <v>38</v>
      </c>
      <c r="D3189" t="s">
        <v>43</v>
      </c>
      <c r="E3189">
        <f t="shared" si="49"/>
        <v>6</v>
      </c>
      <c r="F3189">
        <v>2</v>
      </c>
      <c r="G3189">
        <v>12</v>
      </c>
      <c r="H3189" s="1">
        <v>45240</v>
      </c>
      <c r="I3189" t="s">
        <v>13</v>
      </c>
    </row>
    <row r="3190" spans="1:9" x14ac:dyDescent="0.3">
      <c r="A3190" t="s">
        <v>3331</v>
      </c>
      <c r="B3190" t="s">
        <v>131</v>
      </c>
      <c r="C3190" t="s">
        <v>11</v>
      </c>
      <c r="D3190" t="str" cm="1">
        <f t="array" ref="D3190">IFERROR(INDEX('Lookup table'!$B$2:$B$15, MATCH(1, (TRIM('Lookup table'!$A$2:$A$15)=TRIM(C3190)) * (ROUND('Lookup table'!$C$2:$C$15,2)=ROUND(E3190,2)), 0)), "")</f>
        <v>Side Salad</v>
      </c>
      <c r="E3190">
        <f t="shared" si="49"/>
        <v>3</v>
      </c>
      <c r="F3190">
        <v>3</v>
      </c>
      <c r="G3190">
        <v>9</v>
      </c>
      <c r="H3190" s="1">
        <v>44888</v>
      </c>
      <c r="I3190" t="s">
        <v>17</v>
      </c>
    </row>
    <row r="3191" spans="1:9" x14ac:dyDescent="0.3">
      <c r="A3191" t="s">
        <v>3332</v>
      </c>
      <c r="B3191" t="s">
        <v>109</v>
      </c>
      <c r="C3191" t="s">
        <v>38</v>
      </c>
      <c r="D3191" t="s">
        <v>43</v>
      </c>
      <c r="E3191">
        <f t="shared" si="49"/>
        <v>6</v>
      </c>
      <c r="F3191">
        <v>4</v>
      </c>
      <c r="G3191">
        <v>24</v>
      </c>
      <c r="H3191" s="1">
        <v>44890</v>
      </c>
      <c r="I3191" t="s">
        <v>17</v>
      </c>
    </row>
    <row r="3192" spans="1:9" x14ac:dyDescent="0.3">
      <c r="A3192" t="s">
        <v>3333</v>
      </c>
      <c r="B3192" t="s">
        <v>47</v>
      </c>
      <c r="C3192" t="s">
        <v>50</v>
      </c>
      <c r="D3192" t="str" cm="1">
        <f t="array" ref="D3192">IFERROR(INDEX('Lookup table'!$B$2:$B$15, MATCH(1, (TRIM('Lookup table'!$A$2:$A$15)=TRIM(C3192)) * (ROUND('Lookup table'!$C$2:$C$15,2)=ROUND(E3192,2)), 0)), "")</f>
        <v>French Fries</v>
      </c>
      <c r="E3192">
        <f t="shared" si="49"/>
        <v>4</v>
      </c>
      <c r="F3192">
        <v>5</v>
      </c>
      <c r="G3192">
        <v>20</v>
      </c>
      <c r="H3192" s="1">
        <v>44794</v>
      </c>
    </row>
    <row r="3193" spans="1:9" x14ac:dyDescent="0.3">
      <c r="A3193" t="s">
        <v>3334</v>
      </c>
      <c r="B3193" t="s">
        <v>111</v>
      </c>
      <c r="C3193" t="s">
        <v>11</v>
      </c>
      <c r="D3193" t="s">
        <v>33</v>
      </c>
      <c r="E3193">
        <f t="shared" si="49"/>
        <v>4</v>
      </c>
      <c r="F3193">
        <v>2</v>
      </c>
      <c r="G3193">
        <v>8</v>
      </c>
      <c r="H3193" s="1">
        <v>44821</v>
      </c>
      <c r="I3193" t="s">
        <v>28</v>
      </c>
    </row>
    <row r="3194" spans="1:9" x14ac:dyDescent="0.3">
      <c r="A3194" t="s">
        <v>3335</v>
      </c>
      <c r="B3194" t="s">
        <v>69</v>
      </c>
      <c r="C3194" t="s">
        <v>50</v>
      </c>
      <c r="D3194" t="s">
        <v>112</v>
      </c>
      <c r="E3194">
        <f t="shared" si="49"/>
        <v>4</v>
      </c>
      <c r="F3194">
        <v>1</v>
      </c>
      <c r="G3194">
        <v>4</v>
      </c>
      <c r="H3194" s="1">
        <v>45178</v>
      </c>
      <c r="I3194" t="s">
        <v>13</v>
      </c>
    </row>
    <row r="3195" spans="1:9" x14ac:dyDescent="0.3">
      <c r="A3195" t="s">
        <v>3336</v>
      </c>
      <c r="B3195" t="s">
        <v>155</v>
      </c>
      <c r="C3195" t="s">
        <v>11</v>
      </c>
      <c r="D3195" t="s">
        <v>16</v>
      </c>
      <c r="E3195">
        <f t="shared" si="49"/>
        <v>4</v>
      </c>
      <c r="F3195">
        <v>1</v>
      </c>
      <c r="G3195">
        <v>4</v>
      </c>
      <c r="H3195" s="1">
        <v>44615</v>
      </c>
      <c r="I3195" t="s">
        <v>17</v>
      </c>
    </row>
    <row r="3196" spans="1:9" x14ac:dyDescent="0.3">
      <c r="A3196" t="s">
        <v>3337</v>
      </c>
      <c r="B3196" t="s">
        <v>47</v>
      </c>
      <c r="C3196" t="s">
        <v>11</v>
      </c>
      <c r="D3196" t="s">
        <v>12</v>
      </c>
      <c r="E3196">
        <f t="shared" si="49"/>
        <v>3</v>
      </c>
      <c r="F3196">
        <v>5</v>
      </c>
      <c r="G3196">
        <v>15</v>
      </c>
      <c r="H3196" s="1">
        <v>44871</v>
      </c>
      <c r="I3196" t="s">
        <v>28</v>
      </c>
    </row>
    <row r="3197" spans="1:9" x14ac:dyDescent="0.3">
      <c r="A3197" t="s">
        <v>3338</v>
      </c>
      <c r="B3197" t="s">
        <v>62</v>
      </c>
      <c r="C3197" t="s">
        <v>20</v>
      </c>
      <c r="D3197" t="s">
        <v>41</v>
      </c>
      <c r="E3197">
        <f t="shared" si="49"/>
        <v>14</v>
      </c>
      <c r="F3197">
        <v>3</v>
      </c>
      <c r="G3197">
        <v>42</v>
      </c>
      <c r="H3197" s="1">
        <v>45167</v>
      </c>
      <c r="I3197" t="s">
        <v>13</v>
      </c>
    </row>
    <row r="3198" spans="1:9" x14ac:dyDescent="0.3">
      <c r="A3198" t="s">
        <v>3339</v>
      </c>
      <c r="B3198" t="s">
        <v>97</v>
      </c>
      <c r="C3198" t="s">
        <v>38</v>
      </c>
      <c r="D3198" t="str" cm="1">
        <f t="array" ref="D3198">IFERROR(INDEX('Lookup table'!$B$2:$B$15, MATCH(1, (TRIM('Lookup table'!$A$2:$A$15)=TRIM(C3198)) * (ROUND('Lookup table'!$C$2:$C$15,2)=ROUND(E3198,2)), 0)), "")</f>
        <v>Ice Cream</v>
      </c>
      <c r="E3198">
        <f t="shared" si="49"/>
        <v>5</v>
      </c>
      <c r="F3198">
        <v>5</v>
      </c>
      <c r="G3198">
        <v>25</v>
      </c>
      <c r="H3198" s="1">
        <v>44835</v>
      </c>
    </row>
    <row r="3199" spans="1:9" x14ac:dyDescent="0.3">
      <c r="A3199" t="s">
        <v>3340</v>
      </c>
      <c r="B3199" t="s">
        <v>145</v>
      </c>
      <c r="C3199" t="s">
        <v>50</v>
      </c>
      <c r="D3199" t="s">
        <v>112</v>
      </c>
      <c r="E3199">
        <f t="shared" si="49"/>
        <v>4</v>
      </c>
      <c r="F3199">
        <v>5</v>
      </c>
      <c r="G3199">
        <v>20</v>
      </c>
      <c r="H3199" s="1">
        <v>44944</v>
      </c>
      <c r="I3199" t="s">
        <v>13</v>
      </c>
    </row>
    <row r="3200" spans="1:9" x14ac:dyDescent="0.3">
      <c r="A3200" t="s">
        <v>3341</v>
      </c>
      <c r="B3200" t="s">
        <v>397</v>
      </c>
      <c r="C3200" t="s">
        <v>20</v>
      </c>
      <c r="D3200" t="s">
        <v>21</v>
      </c>
      <c r="E3200">
        <f t="shared" si="49"/>
        <v>15</v>
      </c>
      <c r="F3200">
        <v>2</v>
      </c>
      <c r="G3200">
        <v>30</v>
      </c>
      <c r="H3200" s="1">
        <v>45008</v>
      </c>
      <c r="I3200" t="s">
        <v>28</v>
      </c>
    </row>
    <row r="3201" spans="1:9" x14ac:dyDescent="0.3">
      <c r="A3201" t="s">
        <v>3342</v>
      </c>
      <c r="B3201" t="s">
        <v>158</v>
      </c>
      <c r="C3201" t="s">
        <v>20</v>
      </c>
      <c r="D3201" t="s">
        <v>27</v>
      </c>
      <c r="E3201">
        <f t="shared" si="49"/>
        <v>12</v>
      </c>
      <c r="F3201">
        <v>2</v>
      </c>
      <c r="G3201">
        <v>24</v>
      </c>
      <c r="H3201" s="1">
        <v>45225</v>
      </c>
    </row>
    <row r="3202" spans="1:9" x14ac:dyDescent="0.3">
      <c r="A3202" t="s">
        <v>3343</v>
      </c>
      <c r="B3202" t="s">
        <v>101</v>
      </c>
      <c r="C3202" t="s">
        <v>11</v>
      </c>
      <c r="D3202" t="s">
        <v>79</v>
      </c>
      <c r="E3202">
        <f t="shared" si="49"/>
        <v>5</v>
      </c>
      <c r="F3202">
        <v>4</v>
      </c>
      <c r="G3202">
        <v>20</v>
      </c>
      <c r="H3202" s="1">
        <v>45062</v>
      </c>
      <c r="I3202" t="s">
        <v>13</v>
      </c>
    </row>
    <row r="3203" spans="1:9" x14ac:dyDescent="0.3">
      <c r="A3203" t="s">
        <v>3344</v>
      </c>
      <c r="B3203" t="s">
        <v>143</v>
      </c>
      <c r="C3203" t="s">
        <v>24</v>
      </c>
      <c r="D3203" t="s">
        <v>168</v>
      </c>
      <c r="E3203">
        <f t="shared" si="49"/>
        <v>1</v>
      </c>
      <c r="F3203">
        <v>1</v>
      </c>
      <c r="G3203">
        <v>1</v>
      </c>
      <c r="H3203" s="1">
        <v>45071</v>
      </c>
      <c r="I3203" t="s">
        <v>28</v>
      </c>
    </row>
    <row r="3204" spans="1:9" x14ac:dyDescent="0.3">
      <c r="A3204" t="s">
        <v>3345</v>
      </c>
      <c r="B3204" t="s">
        <v>326</v>
      </c>
      <c r="C3204" t="s">
        <v>20</v>
      </c>
      <c r="D3204" t="s">
        <v>27</v>
      </c>
      <c r="E3204">
        <f t="shared" si="49"/>
        <v>12</v>
      </c>
      <c r="F3204">
        <v>2</v>
      </c>
      <c r="G3204">
        <v>24</v>
      </c>
      <c r="H3204" s="1">
        <v>45165</v>
      </c>
      <c r="I3204" t="s">
        <v>13</v>
      </c>
    </row>
    <row r="3205" spans="1:9" x14ac:dyDescent="0.3">
      <c r="A3205" t="s">
        <v>3346</v>
      </c>
      <c r="B3205" t="s">
        <v>88</v>
      </c>
      <c r="C3205" t="s">
        <v>24</v>
      </c>
      <c r="D3205" t="s">
        <v>168</v>
      </c>
      <c r="E3205">
        <f t="shared" si="49"/>
        <v>1</v>
      </c>
      <c r="F3205">
        <v>3</v>
      </c>
      <c r="G3205">
        <v>3</v>
      </c>
      <c r="H3205" s="1">
        <v>44923</v>
      </c>
      <c r="I3205" t="s">
        <v>28</v>
      </c>
    </row>
    <row r="3206" spans="1:9" x14ac:dyDescent="0.3">
      <c r="A3206" t="s">
        <v>3347</v>
      </c>
      <c r="B3206" t="s">
        <v>313</v>
      </c>
      <c r="C3206" t="s">
        <v>38</v>
      </c>
      <c r="D3206" t="s">
        <v>43</v>
      </c>
      <c r="E3206">
        <f t="shared" ref="E3206:E3269" si="50">IF(AND(G3206&lt;&gt;0, F3206&lt;&gt;0), G3206/F3206, "")</f>
        <v>6</v>
      </c>
      <c r="F3206">
        <v>2</v>
      </c>
      <c r="G3206">
        <v>12</v>
      </c>
      <c r="H3206" s="1">
        <v>45064</v>
      </c>
      <c r="I3206" t="s">
        <v>28</v>
      </c>
    </row>
    <row r="3207" spans="1:9" x14ac:dyDescent="0.3">
      <c r="A3207" t="s">
        <v>3348</v>
      </c>
      <c r="B3207" t="s">
        <v>120</v>
      </c>
      <c r="C3207" t="s">
        <v>24</v>
      </c>
      <c r="D3207" t="s">
        <v>141</v>
      </c>
      <c r="E3207">
        <f t="shared" si="50"/>
        <v>2.5</v>
      </c>
      <c r="F3207">
        <v>1</v>
      </c>
      <c r="G3207">
        <v>2.5</v>
      </c>
      <c r="H3207" s="1">
        <v>45029</v>
      </c>
      <c r="I3207" t="s">
        <v>13</v>
      </c>
    </row>
    <row r="3208" spans="1:9" x14ac:dyDescent="0.3">
      <c r="A3208" t="s">
        <v>3349</v>
      </c>
      <c r="B3208" t="s">
        <v>45</v>
      </c>
      <c r="C3208" t="s">
        <v>11</v>
      </c>
      <c r="D3208" t="s">
        <v>12</v>
      </c>
      <c r="E3208">
        <f t="shared" si="50"/>
        <v>3</v>
      </c>
      <c r="F3208">
        <v>1</v>
      </c>
      <c r="G3208">
        <v>3</v>
      </c>
      <c r="H3208" s="1">
        <v>44624</v>
      </c>
    </row>
    <row r="3209" spans="1:9" x14ac:dyDescent="0.3">
      <c r="A3209" t="s">
        <v>3350</v>
      </c>
      <c r="B3209" t="s">
        <v>234</v>
      </c>
      <c r="C3209" t="s">
        <v>20</v>
      </c>
      <c r="D3209" t="s">
        <v>245</v>
      </c>
      <c r="E3209">
        <f t="shared" si="50"/>
        <v>20</v>
      </c>
      <c r="F3209">
        <v>4</v>
      </c>
      <c r="G3209">
        <v>80</v>
      </c>
      <c r="H3209" s="1">
        <v>44639</v>
      </c>
      <c r="I3209" t="s">
        <v>17</v>
      </c>
    </row>
    <row r="3210" spans="1:9" x14ac:dyDescent="0.3">
      <c r="A3210" t="s">
        <v>3351</v>
      </c>
      <c r="B3210" t="s">
        <v>40</v>
      </c>
      <c r="C3210" t="s">
        <v>11</v>
      </c>
      <c r="D3210" t="s">
        <v>16</v>
      </c>
      <c r="E3210">
        <f t="shared" si="50"/>
        <v>4</v>
      </c>
      <c r="F3210">
        <v>4</v>
      </c>
      <c r="G3210">
        <v>16</v>
      </c>
      <c r="H3210" s="1">
        <v>45002</v>
      </c>
      <c r="I3210" t="s">
        <v>13</v>
      </c>
    </row>
    <row r="3211" spans="1:9" x14ac:dyDescent="0.3">
      <c r="A3211" t="s">
        <v>3352</v>
      </c>
      <c r="B3211" t="s">
        <v>66</v>
      </c>
      <c r="C3211" t="s">
        <v>24</v>
      </c>
      <c r="D3211" t="s">
        <v>168</v>
      </c>
      <c r="E3211">
        <f t="shared" si="50"/>
        <v>1</v>
      </c>
      <c r="F3211">
        <v>5</v>
      </c>
      <c r="G3211">
        <v>5</v>
      </c>
      <c r="H3211" s="1">
        <v>45159</v>
      </c>
      <c r="I3211" t="s">
        <v>28</v>
      </c>
    </row>
    <row r="3212" spans="1:9" x14ac:dyDescent="0.3">
      <c r="A3212" t="s">
        <v>3353</v>
      </c>
      <c r="B3212" t="s">
        <v>118</v>
      </c>
      <c r="C3212" t="s">
        <v>38</v>
      </c>
      <c r="D3212" t="s">
        <v>74</v>
      </c>
      <c r="E3212">
        <f t="shared" si="50"/>
        <v>6</v>
      </c>
      <c r="F3212">
        <v>3</v>
      </c>
      <c r="G3212">
        <v>18</v>
      </c>
      <c r="H3212" s="1">
        <v>45103</v>
      </c>
      <c r="I3212" t="s">
        <v>28</v>
      </c>
    </row>
    <row r="3213" spans="1:9" x14ac:dyDescent="0.3">
      <c r="A3213" t="s">
        <v>3354</v>
      </c>
      <c r="B3213" t="s">
        <v>49</v>
      </c>
      <c r="C3213" t="s">
        <v>11</v>
      </c>
      <c r="D3213" t="str" cm="1">
        <f t="array" ref="D3213">IFERROR(INDEX('Lookup table'!$B$2:$B$15, MATCH(1, (TRIM('Lookup table'!$A$2:$A$15)=TRIM(C3213)) * (ROUND('Lookup table'!$C$2:$C$15,2)=ROUND(E3213,2)), 0)), "")</f>
        <v/>
      </c>
      <c r="E3213" t="str">
        <f t="shared" si="50"/>
        <v/>
      </c>
      <c r="H3213" s="1">
        <v>44882</v>
      </c>
      <c r="I3213" t="s">
        <v>17</v>
      </c>
    </row>
    <row r="3214" spans="1:9" x14ac:dyDescent="0.3">
      <c r="A3214" t="s">
        <v>3355</v>
      </c>
      <c r="B3214" t="s">
        <v>60</v>
      </c>
      <c r="C3214" t="s">
        <v>38</v>
      </c>
      <c r="D3214" t="s">
        <v>121</v>
      </c>
      <c r="E3214">
        <f t="shared" si="50"/>
        <v>5</v>
      </c>
      <c r="F3214">
        <v>3</v>
      </c>
      <c r="G3214">
        <v>15</v>
      </c>
      <c r="H3214" s="1">
        <v>45123</v>
      </c>
      <c r="I3214" t="s">
        <v>17</v>
      </c>
    </row>
    <row r="3215" spans="1:9" x14ac:dyDescent="0.3">
      <c r="A3215" t="s">
        <v>3356</v>
      </c>
      <c r="B3215" t="s">
        <v>185</v>
      </c>
      <c r="C3215" t="s">
        <v>11</v>
      </c>
      <c r="D3215" t="s">
        <v>12</v>
      </c>
      <c r="E3215">
        <f t="shared" si="50"/>
        <v>3</v>
      </c>
      <c r="F3215">
        <v>1</v>
      </c>
      <c r="G3215">
        <v>3</v>
      </c>
      <c r="H3215" s="1">
        <v>44746</v>
      </c>
      <c r="I3215" t="s">
        <v>13</v>
      </c>
    </row>
    <row r="3216" spans="1:9" x14ac:dyDescent="0.3">
      <c r="A3216" t="s">
        <v>3357</v>
      </c>
      <c r="B3216" t="s">
        <v>376</v>
      </c>
      <c r="C3216" t="s">
        <v>20</v>
      </c>
      <c r="D3216" t="s">
        <v>30</v>
      </c>
      <c r="E3216">
        <f t="shared" si="50"/>
        <v>18</v>
      </c>
      <c r="F3216">
        <v>4</v>
      </c>
      <c r="G3216">
        <v>72</v>
      </c>
      <c r="H3216" s="1">
        <v>44766</v>
      </c>
      <c r="I3216" t="s">
        <v>28</v>
      </c>
    </row>
    <row r="3217" spans="1:9" x14ac:dyDescent="0.3">
      <c r="A3217" t="s">
        <v>3358</v>
      </c>
      <c r="B3217" t="s">
        <v>15</v>
      </c>
      <c r="C3217" t="s">
        <v>20</v>
      </c>
      <c r="D3217" t="s">
        <v>245</v>
      </c>
      <c r="E3217">
        <f t="shared" si="50"/>
        <v>20</v>
      </c>
      <c r="F3217">
        <v>1</v>
      </c>
      <c r="G3217">
        <v>20</v>
      </c>
      <c r="H3217" s="1">
        <v>44905</v>
      </c>
      <c r="I3217" t="s">
        <v>28</v>
      </c>
    </row>
    <row r="3218" spans="1:9" x14ac:dyDescent="0.3">
      <c r="A3218" t="s">
        <v>3359</v>
      </c>
      <c r="B3218" t="s">
        <v>397</v>
      </c>
      <c r="C3218" t="s">
        <v>11</v>
      </c>
      <c r="D3218" t="s">
        <v>33</v>
      </c>
      <c r="E3218">
        <f t="shared" si="50"/>
        <v>4</v>
      </c>
      <c r="F3218">
        <v>1</v>
      </c>
      <c r="G3218">
        <v>4</v>
      </c>
      <c r="H3218" s="1">
        <v>45270</v>
      </c>
      <c r="I3218" t="s">
        <v>17</v>
      </c>
    </row>
    <row r="3219" spans="1:9" x14ac:dyDescent="0.3">
      <c r="A3219" t="s">
        <v>3360</v>
      </c>
      <c r="B3219" t="s">
        <v>26</v>
      </c>
      <c r="C3219" t="s">
        <v>24</v>
      </c>
      <c r="D3219" t="s">
        <v>168</v>
      </c>
      <c r="E3219">
        <f t="shared" si="50"/>
        <v>1</v>
      </c>
      <c r="F3219">
        <v>5</v>
      </c>
      <c r="G3219">
        <v>5</v>
      </c>
      <c r="H3219" s="1">
        <v>44583</v>
      </c>
      <c r="I3219" t="s">
        <v>28</v>
      </c>
    </row>
    <row r="3220" spans="1:9" x14ac:dyDescent="0.3">
      <c r="A3220" t="s">
        <v>3361</v>
      </c>
      <c r="B3220" t="s">
        <v>160</v>
      </c>
      <c r="C3220" t="s">
        <v>24</v>
      </c>
      <c r="D3220" t="s">
        <v>77</v>
      </c>
      <c r="E3220">
        <f t="shared" si="50"/>
        <v>2.5</v>
      </c>
      <c r="F3220">
        <v>3</v>
      </c>
      <c r="G3220">
        <v>7.5</v>
      </c>
      <c r="H3220" s="1">
        <v>44999</v>
      </c>
      <c r="I3220" t="s">
        <v>17</v>
      </c>
    </row>
    <row r="3221" spans="1:9" x14ac:dyDescent="0.3">
      <c r="A3221" t="s">
        <v>3362</v>
      </c>
      <c r="B3221" t="s">
        <v>23</v>
      </c>
      <c r="C3221" t="s">
        <v>50</v>
      </c>
      <c r="D3221" t="s">
        <v>17678</v>
      </c>
      <c r="E3221">
        <f t="shared" si="50"/>
        <v>7</v>
      </c>
      <c r="F3221">
        <v>2</v>
      </c>
      <c r="G3221">
        <v>14</v>
      </c>
      <c r="H3221" s="1">
        <v>44788</v>
      </c>
      <c r="I3221" t="s">
        <v>28</v>
      </c>
    </row>
    <row r="3222" spans="1:9" x14ac:dyDescent="0.3">
      <c r="A3222" t="s">
        <v>3363</v>
      </c>
      <c r="B3222" t="s">
        <v>131</v>
      </c>
      <c r="C3222" t="s">
        <v>24</v>
      </c>
      <c r="D3222" t="s">
        <v>56</v>
      </c>
      <c r="E3222">
        <f t="shared" si="50"/>
        <v>3</v>
      </c>
      <c r="F3222">
        <v>3</v>
      </c>
      <c r="G3222">
        <v>9</v>
      </c>
      <c r="H3222" s="1">
        <v>45108</v>
      </c>
      <c r="I3222" t="s">
        <v>17</v>
      </c>
    </row>
    <row r="3223" spans="1:9" x14ac:dyDescent="0.3">
      <c r="A3223" t="s">
        <v>3364</v>
      </c>
      <c r="B3223" t="s">
        <v>111</v>
      </c>
      <c r="C3223" t="s">
        <v>11</v>
      </c>
      <c r="D3223" t="s">
        <v>12</v>
      </c>
      <c r="E3223">
        <f t="shared" si="50"/>
        <v>3</v>
      </c>
      <c r="F3223">
        <v>4</v>
      </c>
      <c r="G3223">
        <v>12</v>
      </c>
      <c r="H3223" s="1">
        <v>45072</v>
      </c>
      <c r="I3223" t="s">
        <v>28</v>
      </c>
    </row>
    <row r="3224" spans="1:9" x14ac:dyDescent="0.3">
      <c r="A3224" t="s">
        <v>3365</v>
      </c>
      <c r="B3224" t="s">
        <v>73</v>
      </c>
      <c r="C3224" t="s">
        <v>24</v>
      </c>
      <c r="D3224" t="s">
        <v>71</v>
      </c>
      <c r="E3224">
        <f t="shared" si="50"/>
        <v>3</v>
      </c>
      <c r="F3224">
        <v>5</v>
      </c>
      <c r="G3224">
        <v>15</v>
      </c>
      <c r="H3224" s="1">
        <v>44608</v>
      </c>
      <c r="I3224" t="s">
        <v>28</v>
      </c>
    </row>
    <row r="3225" spans="1:9" x14ac:dyDescent="0.3">
      <c r="A3225" t="s">
        <v>3366</v>
      </c>
      <c r="B3225" t="s">
        <v>223</v>
      </c>
      <c r="C3225" t="s">
        <v>11</v>
      </c>
      <c r="D3225" t="s">
        <v>16</v>
      </c>
      <c r="E3225">
        <f t="shared" si="50"/>
        <v>4</v>
      </c>
      <c r="F3225">
        <v>4</v>
      </c>
      <c r="G3225">
        <v>16</v>
      </c>
      <c r="H3225" s="1">
        <v>44988</v>
      </c>
      <c r="I3225" t="s">
        <v>28</v>
      </c>
    </row>
    <row r="3226" spans="1:9" x14ac:dyDescent="0.3">
      <c r="A3226" t="s">
        <v>3367</v>
      </c>
      <c r="B3226" t="s">
        <v>118</v>
      </c>
      <c r="C3226" t="s">
        <v>11</v>
      </c>
      <c r="D3226" t="s">
        <v>33</v>
      </c>
      <c r="E3226">
        <f t="shared" si="50"/>
        <v>4</v>
      </c>
      <c r="F3226">
        <v>1</v>
      </c>
      <c r="G3226">
        <v>4</v>
      </c>
      <c r="H3226" s="1">
        <v>44830</v>
      </c>
      <c r="I3226" t="s">
        <v>28</v>
      </c>
    </row>
    <row r="3227" spans="1:9" x14ac:dyDescent="0.3">
      <c r="A3227" t="s">
        <v>3368</v>
      </c>
      <c r="B3227" t="s">
        <v>219</v>
      </c>
      <c r="C3227" t="s">
        <v>11</v>
      </c>
      <c r="D3227" t="str" cm="1">
        <f t="array" ref="D3227">IFERROR(INDEX('Lookup table'!$B$2:$B$15, MATCH(1, (TRIM('Lookup table'!$A$2:$A$15)=TRIM(C3227)) * (ROUND('Lookup table'!$C$2:$C$15,2)=ROUND(E3227,2)), 0)), "")</f>
        <v/>
      </c>
      <c r="E3227">
        <f t="shared" si="50"/>
        <v>4</v>
      </c>
      <c r="F3227">
        <v>1</v>
      </c>
      <c r="G3227">
        <v>4</v>
      </c>
      <c r="H3227" s="1">
        <v>44887</v>
      </c>
      <c r="I3227" t="s">
        <v>13</v>
      </c>
    </row>
    <row r="3228" spans="1:9" x14ac:dyDescent="0.3">
      <c r="A3228" t="s">
        <v>3369</v>
      </c>
      <c r="B3228" t="s">
        <v>114</v>
      </c>
      <c r="C3228" t="s">
        <v>20</v>
      </c>
      <c r="D3228" t="s">
        <v>27</v>
      </c>
      <c r="E3228">
        <f t="shared" si="50"/>
        <v>12</v>
      </c>
      <c r="F3228">
        <v>2</v>
      </c>
      <c r="G3228">
        <v>24</v>
      </c>
      <c r="H3228" s="1">
        <v>44837</v>
      </c>
      <c r="I3228" t="s">
        <v>13</v>
      </c>
    </row>
    <row r="3229" spans="1:9" x14ac:dyDescent="0.3">
      <c r="A3229" t="s">
        <v>3370</v>
      </c>
      <c r="B3229" t="s">
        <v>188</v>
      </c>
      <c r="C3229" t="s">
        <v>50</v>
      </c>
      <c r="D3229" t="s">
        <v>51</v>
      </c>
      <c r="E3229">
        <f t="shared" si="50"/>
        <v>5</v>
      </c>
      <c r="F3229">
        <v>2</v>
      </c>
      <c r="G3229">
        <v>10</v>
      </c>
      <c r="H3229" s="1">
        <v>45049</v>
      </c>
      <c r="I3229" t="s">
        <v>13</v>
      </c>
    </row>
    <row r="3230" spans="1:9" x14ac:dyDescent="0.3">
      <c r="A3230" t="s">
        <v>3371</v>
      </c>
      <c r="B3230" t="s">
        <v>457</v>
      </c>
      <c r="C3230" t="s">
        <v>11</v>
      </c>
      <c r="D3230" t="s">
        <v>12</v>
      </c>
      <c r="E3230">
        <f t="shared" si="50"/>
        <v>3</v>
      </c>
      <c r="F3230">
        <v>4</v>
      </c>
      <c r="G3230">
        <v>12</v>
      </c>
      <c r="H3230" s="1">
        <v>44745</v>
      </c>
      <c r="I3230" t="s">
        <v>17</v>
      </c>
    </row>
    <row r="3231" spans="1:9" x14ac:dyDescent="0.3">
      <c r="A3231" t="s">
        <v>3372</v>
      </c>
      <c r="B3231" t="s">
        <v>163</v>
      </c>
      <c r="C3231" t="s">
        <v>38</v>
      </c>
      <c r="D3231" t="s">
        <v>121</v>
      </c>
      <c r="E3231">
        <f t="shared" si="50"/>
        <v>5</v>
      </c>
      <c r="F3231">
        <v>3</v>
      </c>
      <c r="G3231">
        <v>15</v>
      </c>
      <c r="H3231" s="1">
        <v>44592</v>
      </c>
      <c r="I3231" t="s">
        <v>13</v>
      </c>
    </row>
    <row r="3232" spans="1:9" x14ac:dyDescent="0.3">
      <c r="A3232" t="s">
        <v>3373</v>
      </c>
      <c r="B3232" t="s">
        <v>111</v>
      </c>
      <c r="C3232" t="s">
        <v>50</v>
      </c>
      <c r="D3232" t="s">
        <v>99</v>
      </c>
      <c r="E3232">
        <f t="shared" si="50"/>
        <v>8</v>
      </c>
      <c r="F3232">
        <v>4</v>
      </c>
      <c r="G3232">
        <v>32</v>
      </c>
      <c r="H3232" s="1">
        <v>45187</v>
      </c>
      <c r="I3232" t="s">
        <v>13</v>
      </c>
    </row>
    <row r="3233" spans="1:9" x14ac:dyDescent="0.3">
      <c r="A3233" t="s">
        <v>3374</v>
      </c>
      <c r="B3233" t="s">
        <v>103</v>
      </c>
      <c r="C3233" t="s">
        <v>24</v>
      </c>
      <c r="D3233" t="s">
        <v>71</v>
      </c>
      <c r="E3233">
        <f t="shared" si="50"/>
        <v>3</v>
      </c>
      <c r="F3233">
        <v>4</v>
      </c>
      <c r="G3233">
        <v>12</v>
      </c>
      <c r="H3233" s="1">
        <v>44723</v>
      </c>
      <c r="I3233" t="s">
        <v>17</v>
      </c>
    </row>
    <row r="3234" spans="1:9" x14ac:dyDescent="0.3">
      <c r="A3234" t="s">
        <v>3375</v>
      </c>
      <c r="B3234" t="s">
        <v>114</v>
      </c>
      <c r="C3234" t="s">
        <v>38</v>
      </c>
      <c r="D3234" t="s">
        <v>121</v>
      </c>
      <c r="E3234">
        <f t="shared" si="50"/>
        <v>5</v>
      </c>
      <c r="F3234">
        <v>1</v>
      </c>
      <c r="G3234">
        <v>5</v>
      </c>
      <c r="H3234" s="1">
        <v>44669</v>
      </c>
      <c r="I3234" t="s">
        <v>13</v>
      </c>
    </row>
    <row r="3235" spans="1:9" x14ac:dyDescent="0.3">
      <c r="A3235" t="s">
        <v>3376</v>
      </c>
      <c r="B3235" t="s">
        <v>305</v>
      </c>
      <c r="C3235" t="s">
        <v>20</v>
      </c>
      <c r="D3235" t="s">
        <v>30</v>
      </c>
      <c r="E3235">
        <f t="shared" si="50"/>
        <v>18</v>
      </c>
      <c r="F3235">
        <v>2</v>
      </c>
      <c r="G3235">
        <v>36</v>
      </c>
      <c r="H3235" s="1">
        <v>44639</v>
      </c>
    </row>
    <row r="3236" spans="1:9" x14ac:dyDescent="0.3">
      <c r="A3236" t="s">
        <v>3377</v>
      </c>
      <c r="B3236" t="s">
        <v>221</v>
      </c>
      <c r="C3236" t="s">
        <v>20</v>
      </c>
      <c r="D3236" t="s">
        <v>27</v>
      </c>
      <c r="E3236">
        <f t="shared" si="50"/>
        <v>12</v>
      </c>
      <c r="F3236">
        <v>5</v>
      </c>
      <c r="G3236">
        <v>60</v>
      </c>
      <c r="H3236" s="1">
        <v>45179</v>
      </c>
      <c r="I3236" t="s">
        <v>17</v>
      </c>
    </row>
    <row r="3237" spans="1:9" x14ac:dyDescent="0.3">
      <c r="A3237" t="s">
        <v>3378</v>
      </c>
      <c r="B3237" t="s">
        <v>234</v>
      </c>
      <c r="C3237" t="s">
        <v>38</v>
      </c>
      <c r="D3237" t="s">
        <v>121</v>
      </c>
      <c r="E3237">
        <f t="shared" si="50"/>
        <v>5</v>
      </c>
      <c r="F3237">
        <v>1</v>
      </c>
      <c r="G3237">
        <v>5</v>
      </c>
      <c r="H3237" s="1">
        <v>45205</v>
      </c>
      <c r="I3237" t="s">
        <v>17</v>
      </c>
    </row>
    <row r="3238" spans="1:9" x14ac:dyDescent="0.3">
      <c r="A3238" t="s">
        <v>3379</v>
      </c>
      <c r="B3238" t="s">
        <v>35</v>
      </c>
      <c r="C3238" t="s">
        <v>50</v>
      </c>
      <c r="D3238" t="s">
        <v>51</v>
      </c>
      <c r="E3238">
        <f t="shared" si="50"/>
        <v>5</v>
      </c>
      <c r="F3238">
        <v>3</v>
      </c>
      <c r="G3238">
        <v>15</v>
      </c>
      <c r="H3238" s="1">
        <v>45155</v>
      </c>
      <c r="I3238" t="s">
        <v>13</v>
      </c>
    </row>
    <row r="3239" spans="1:9" x14ac:dyDescent="0.3">
      <c r="A3239" t="s">
        <v>3380</v>
      </c>
      <c r="B3239" t="s">
        <v>372</v>
      </c>
      <c r="C3239" t="s">
        <v>38</v>
      </c>
      <c r="D3239" t="s">
        <v>125</v>
      </c>
      <c r="E3239">
        <f t="shared" si="50"/>
        <v>7</v>
      </c>
      <c r="F3239">
        <v>4</v>
      </c>
      <c r="G3239">
        <v>28</v>
      </c>
      <c r="H3239" s="1">
        <v>44934</v>
      </c>
    </row>
    <row r="3240" spans="1:9" x14ac:dyDescent="0.3">
      <c r="A3240" t="s">
        <v>3381</v>
      </c>
      <c r="B3240" t="s">
        <v>196</v>
      </c>
      <c r="C3240" t="s">
        <v>20</v>
      </c>
      <c r="D3240" t="s">
        <v>21</v>
      </c>
      <c r="E3240">
        <f t="shared" si="50"/>
        <v>15</v>
      </c>
      <c r="F3240">
        <v>5</v>
      </c>
      <c r="G3240">
        <v>75</v>
      </c>
      <c r="H3240" s="1">
        <v>45067</v>
      </c>
      <c r="I3240" t="s">
        <v>28</v>
      </c>
    </row>
    <row r="3241" spans="1:9" x14ac:dyDescent="0.3">
      <c r="A3241" t="s">
        <v>3382</v>
      </c>
      <c r="B3241" t="s">
        <v>64</v>
      </c>
      <c r="C3241" t="s">
        <v>38</v>
      </c>
      <c r="D3241" t="s">
        <v>121</v>
      </c>
      <c r="E3241">
        <f t="shared" si="50"/>
        <v>5</v>
      </c>
      <c r="F3241">
        <v>4</v>
      </c>
      <c r="G3241">
        <v>20</v>
      </c>
      <c r="H3241" s="1">
        <v>44839</v>
      </c>
      <c r="I3241" t="s">
        <v>28</v>
      </c>
    </row>
    <row r="3242" spans="1:9" x14ac:dyDescent="0.3">
      <c r="A3242" t="s">
        <v>3383</v>
      </c>
      <c r="B3242" t="s">
        <v>97</v>
      </c>
      <c r="C3242" t="s">
        <v>24</v>
      </c>
      <c r="D3242" t="s">
        <v>71</v>
      </c>
      <c r="E3242">
        <f t="shared" si="50"/>
        <v>3</v>
      </c>
      <c r="F3242">
        <v>4</v>
      </c>
      <c r="G3242">
        <v>12</v>
      </c>
      <c r="H3242" s="1">
        <v>44794</v>
      </c>
      <c r="I3242" t="s">
        <v>17</v>
      </c>
    </row>
    <row r="3243" spans="1:9" x14ac:dyDescent="0.3">
      <c r="A3243" t="s">
        <v>3384</v>
      </c>
      <c r="B3243" t="s">
        <v>225</v>
      </c>
      <c r="C3243" t="s">
        <v>20</v>
      </c>
      <c r="D3243" t="s">
        <v>27</v>
      </c>
      <c r="E3243">
        <f t="shared" si="50"/>
        <v>12</v>
      </c>
      <c r="F3243">
        <v>4</v>
      </c>
      <c r="G3243">
        <v>48</v>
      </c>
      <c r="H3243" s="1">
        <v>45081</v>
      </c>
      <c r="I3243" t="s">
        <v>17</v>
      </c>
    </row>
    <row r="3244" spans="1:9" x14ac:dyDescent="0.3">
      <c r="A3244" t="s">
        <v>3385</v>
      </c>
      <c r="B3244" t="s">
        <v>223</v>
      </c>
      <c r="C3244" t="s">
        <v>24</v>
      </c>
      <c r="D3244" t="s">
        <v>168</v>
      </c>
      <c r="E3244">
        <f t="shared" si="50"/>
        <v>1</v>
      </c>
      <c r="F3244">
        <v>5</v>
      </c>
      <c r="G3244">
        <v>5</v>
      </c>
      <c r="H3244" s="1">
        <v>44783</v>
      </c>
      <c r="I3244" t="s">
        <v>17</v>
      </c>
    </row>
    <row r="3245" spans="1:9" x14ac:dyDescent="0.3">
      <c r="A3245" t="s">
        <v>3386</v>
      </c>
      <c r="B3245" t="s">
        <v>192</v>
      </c>
      <c r="C3245" t="s">
        <v>50</v>
      </c>
      <c r="D3245" t="s">
        <v>112</v>
      </c>
      <c r="E3245">
        <f t="shared" si="50"/>
        <v>4</v>
      </c>
      <c r="F3245">
        <v>2</v>
      </c>
      <c r="G3245">
        <v>8</v>
      </c>
      <c r="H3245" s="1">
        <v>44667</v>
      </c>
      <c r="I3245" t="s">
        <v>28</v>
      </c>
    </row>
    <row r="3246" spans="1:9" x14ac:dyDescent="0.3">
      <c r="A3246" t="s">
        <v>3387</v>
      </c>
      <c r="B3246" t="s">
        <v>196</v>
      </c>
      <c r="C3246" t="s">
        <v>11</v>
      </c>
      <c r="D3246" t="s">
        <v>79</v>
      </c>
      <c r="E3246">
        <f t="shared" si="50"/>
        <v>5</v>
      </c>
      <c r="F3246">
        <v>2</v>
      </c>
      <c r="G3246">
        <v>10</v>
      </c>
      <c r="H3246" s="1">
        <v>44889</v>
      </c>
      <c r="I3246" t="s">
        <v>28</v>
      </c>
    </row>
    <row r="3247" spans="1:9" x14ac:dyDescent="0.3">
      <c r="A3247" t="s">
        <v>3388</v>
      </c>
      <c r="B3247" t="s">
        <v>313</v>
      </c>
      <c r="C3247" t="s">
        <v>38</v>
      </c>
      <c r="D3247" t="s">
        <v>43</v>
      </c>
      <c r="E3247">
        <f t="shared" si="50"/>
        <v>6</v>
      </c>
      <c r="F3247">
        <v>2</v>
      </c>
      <c r="G3247">
        <v>12</v>
      </c>
      <c r="H3247" s="1">
        <v>44675</v>
      </c>
      <c r="I3247" t="s">
        <v>13</v>
      </c>
    </row>
    <row r="3248" spans="1:9" x14ac:dyDescent="0.3">
      <c r="A3248" t="s">
        <v>3389</v>
      </c>
      <c r="B3248" t="s">
        <v>97</v>
      </c>
      <c r="C3248" t="s">
        <v>50</v>
      </c>
      <c r="D3248" t="s">
        <v>86</v>
      </c>
      <c r="E3248">
        <f t="shared" si="50"/>
        <v>5</v>
      </c>
      <c r="F3248">
        <v>3</v>
      </c>
      <c r="G3248">
        <v>15</v>
      </c>
      <c r="H3248" s="1">
        <v>44909</v>
      </c>
      <c r="I3248" t="s">
        <v>28</v>
      </c>
    </row>
    <row r="3249" spans="1:9" x14ac:dyDescent="0.3">
      <c r="A3249" t="s">
        <v>3390</v>
      </c>
      <c r="B3249" t="s">
        <v>49</v>
      </c>
      <c r="C3249" t="s">
        <v>50</v>
      </c>
      <c r="D3249" t="s">
        <v>17678</v>
      </c>
      <c r="E3249">
        <f t="shared" si="50"/>
        <v>7</v>
      </c>
      <c r="F3249">
        <v>2</v>
      </c>
      <c r="G3249">
        <v>14</v>
      </c>
      <c r="H3249" s="1">
        <v>45171</v>
      </c>
      <c r="I3249" t="s">
        <v>17</v>
      </c>
    </row>
    <row r="3250" spans="1:9" x14ac:dyDescent="0.3">
      <c r="A3250" t="s">
        <v>3391</v>
      </c>
      <c r="B3250" t="s">
        <v>368</v>
      </c>
      <c r="C3250" t="s">
        <v>20</v>
      </c>
      <c r="D3250" t="s">
        <v>27</v>
      </c>
      <c r="E3250">
        <f t="shared" si="50"/>
        <v>12</v>
      </c>
      <c r="F3250">
        <v>5</v>
      </c>
      <c r="G3250">
        <v>60</v>
      </c>
      <c r="H3250" s="1">
        <v>44585</v>
      </c>
      <c r="I3250" t="s">
        <v>17</v>
      </c>
    </row>
    <row r="3251" spans="1:9" x14ac:dyDescent="0.3">
      <c r="A3251" t="s">
        <v>3392</v>
      </c>
      <c r="B3251" t="s">
        <v>26</v>
      </c>
      <c r="C3251" t="s">
        <v>50</v>
      </c>
      <c r="D3251" t="s">
        <v>99</v>
      </c>
      <c r="E3251">
        <f t="shared" si="50"/>
        <v>8</v>
      </c>
      <c r="F3251">
        <v>5</v>
      </c>
      <c r="G3251">
        <v>40</v>
      </c>
      <c r="H3251" s="1">
        <v>44977</v>
      </c>
      <c r="I3251" t="s">
        <v>28</v>
      </c>
    </row>
    <row r="3252" spans="1:9" x14ac:dyDescent="0.3">
      <c r="A3252" t="s">
        <v>3393</v>
      </c>
      <c r="B3252" t="s">
        <v>60</v>
      </c>
      <c r="C3252" t="s">
        <v>11</v>
      </c>
      <c r="D3252" t="s">
        <v>16</v>
      </c>
      <c r="E3252">
        <f t="shared" si="50"/>
        <v>4</v>
      </c>
      <c r="F3252">
        <v>2</v>
      </c>
      <c r="G3252">
        <v>8</v>
      </c>
      <c r="H3252" s="1">
        <v>44993</v>
      </c>
      <c r="I3252" t="s">
        <v>13</v>
      </c>
    </row>
    <row r="3253" spans="1:9" x14ac:dyDescent="0.3">
      <c r="A3253" t="s">
        <v>3394</v>
      </c>
      <c r="B3253" t="s">
        <v>97</v>
      </c>
      <c r="C3253" t="s">
        <v>20</v>
      </c>
      <c r="D3253" t="s">
        <v>41</v>
      </c>
      <c r="E3253">
        <f t="shared" si="50"/>
        <v>14</v>
      </c>
      <c r="F3253">
        <v>3</v>
      </c>
      <c r="G3253">
        <v>42</v>
      </c>
      <c r="H3253" s="1">
        <v>44690</v>
      </c>
      <c r="I3253" t="s">
        <v>13</v>
      </c>
    </row>
    <row r="3254" spans="1:9" x14ac:dyDescent="0.3">
      <c r="A3254" t="s">
        <v>3395</v>
      </c>
      <c r="B3254" t="s">
        <v>10</v>
      </c>
      <c r="C3254" t="s">
        <v>24</v>
      </c>
      <c r="D3254" t="s">
        <v>71</v>
      </c>
      <c r="E3254">
        <f t="shared" si="50"/>
        <v>3</v>
      </c>
      <c r="F3254">
        <v>4</v>
      </c>
      <c r="G3254">
        <v>12</v>
      </c>
      <c r="H3254" s="1">
        <v>44669</v>
      </c>
      <c r="I3254" t="s">
        <v>13</v>
      </c>
    </row>
    <row r="3255" spans="1:9" x14ac:dyDescent="0.3">
      <c r="A3255" t="s">
        <v>3396</v>
      </c>
      <c r="B3255" t="s">
        <v>23</v>
      </c>
      <c r="C3255" t="s">
        <v>24</v>
      </c>
      <c r="D3255" t="s">
        <v>77</v>
      </c>
      <c r="E3255">
        <f t="shared" si="50"/>
        <v>2.5</v>
      </c>
      <c r="F3255">
        <v>3</v>
      </c>
      <c r="G3255">
        <v>7.5</v>
      </c>
      <c r="H3255" s="1">
        <v>45101</v>
      </c>
      <c r="I3255" t="s">
        <v>17</v>
      </c>
    </row>
    <row r="3256" spans="1:9" x14ac:dyDescent="0.3">
      <c r="A3256" t="s">
        <v>3397</v>
      </c>
      <c r="B3256" t="s">
        <v>209</v>
      </c>
      <c r="C3256" t="s">
        <v>38</v>
      </c>
      <c r="D3256" t="s">
        <v>121</v>
      </c>
      <c r="E3256">
        <f t="shared" si="50"/>
        <v>5</v>
      </c>
      <c r="F3256">
        <v>1</v>
      </c>
      <c r="G3256">
        <v>5</v>
      </c>
      <c r="H3256" s="1">
        <v>45171</v>
      </c>
      <c r="I3256" t="s">
        <v>28</v>
      </c>
    </row>
    <row r="3257" spans="1:9" x14ac:dyDescent="0.3">
      <c r="A3257" t="s">
        <v>3398</v>
      </c>
      <c r="B3257" t="s">
        <v>95</v>
      </c>
      <c r="C3257" t="s">
        <v>38</v>
      </c>
      <c r="D3257" t="s">
        <v>43</v>
      </c>
      <c r="E3257">
        <f t="shared" si="50"/>
        <v>6</v>
      </c>
      <c r="F3257">
        <v>4</v>
      </c>
      <c r="G3257">
        <v>24</v>
      </c>
      <c r="H3257" s="1">
        <v>45121</v>
      </c>
      <c r="I3257" t="s">
        <v>13</v>
      </c>
    </row>
    <row r="3258" spans="1:9" x14ac:dyDescent="0.3">
      <c r="A3258" t="s">
        <v>3399</v>
      </c>
      <c r="B3258" t="s">
        <v>95</v>
      </c>
      <c r="C3258" t="s">
        <v>24</v>
      </c>
      <c r="D3258" t="s">
        <v>141</v>
      </c>
      <c r="E3258">
        <f t="shared" si="50"/>
        <v>2.5</v>
      </c>
      <c r="F3258">
        <v>2</v>
      </c>
      <c r="G3258">
        <v>5</v>
      </c>
      <c r="H3258" s="1">
        <v>44850</v>
      </c>
      <c r="I3258" t="s">
        <v>28</v>
      </c>
    </row>
    <row r="3259" spans="1:9" x14ac:dyDescent="0.3">
      <c r="A3259" t="s">
        <v>3400</v>
      </c>
      <c r="B3259" t="s">
        <v>90</v>
      </c>
      <c r="C3259" t="s">
        <v>20</v>
      </c>
      <c r="D3259" t="s">
        <v>27</v>
      </c>
      <c r="E3259">
        <f t="shared" si="50"/>
        <v>12</v>
      </c>
      <c r="F3259">
        <v>5</v>
      </c>
      <c r="G3259">
        <v>60</v>
      </c>
      <c r="H3259" s="1">
        <v>45169</v>
      </c>
      <c r="I3259" t="s">
        <v>28</v>
      </c>
    </row>
    <row r="3260" spans="1:9" x14ac:dyDescent="0.3">
      <c r="A3260" t="s">
        <v>3401</v>
      </c>
      <c r="B3260" t="s">
        <v>19</v>
      </c>
      <c r="C3260" t="s">
        <v>11</v>
      </c>
      <c r="D3260" t="s">
        <v>12</v>
      </c>
      <c r="E3260">
        <f t="shared" si="50"/>
        <v>3</v>
      </c>
      <c r="F3260">
        <v>2</v>
      </c>
      <c r="G3260">
        <v>6</v>
      </c>
      <c r="H3260" s="1">
        <v>45213</v>
      </c>
      <c r="I3260" t="s">
        <v>13</v>
      </c>
    </row>
    <row r="3261" spans="1:9" x14ac:dyDescent="0.3">
      <c r="A3261" t="s">
        <v>3402</v>
      </c>
      <c r="B3261" t="s">
        <v>313</v>
      </c>
      <c r="C3261" t="s">
        <v>11</v>
      </c>
      <c r="D3261" t="s">
        <v>16</v>
      </c>
      <c r="E3261">
        <f t="shared" si="50"/>
        <v>4</v>
      </c>
      <c r="F3261">
        <v>3</v>
      </c>
      <c r="G3261">
        <v>12</v>
      </c>
      <c r="H3261" s="1">
        <v>44705</v>
      </c>
      <c r="I3261" t="s">
        <v>13</v>
      </c>
    </row>
    <row r="3262" spans="1:9" x14ac:dyDescent="0.3">
      <c r="A3262" t="s">
        <v>3403</v>
      </c>
      <c r="B3262" t="s">
        <v>127</v>
      </c>
      <c r="C3262" t="s">
        <v>50</v>
      </c>
      <c r="D3262" t="str" cm="1">
        <f t="array" ref="D3262">IFERROR(INDEX('Lookup table'!$B$2:$B$15, MATCH(1, (TRIM('Lookup table'!$A$2:$A$15)=TRIM(C3262)) * (ROUND('Lookup table'!$C$2:$C$15,2)=ROUND(E3262,2)), 0)), "")</f>
        <v/>
      </c>
      <c r="E3262">
        <f t="shared" si="50"/>
        <v>5</v>
      </c>
      <c r="F3262">
        <v>4</v>
      </c>
      <c r="G3262">
        <v>20</v>
      </c>
      <c r="H3262" s="1">
        <v>45060</v>
      </c>
      <c r="I3262" t="s">
        <v>28</v>
      </c>
    </row>
    <row r="3263" spans="1:9" x14ac:dyDescent="0.3">
      <c r="A3263" t="s">
        <v>3404</v>
      </c>
      <c r="B3263" t="s">
        <v>147</v>
      </c>
      <c r="C3263" t="s">
        <v>11</v>
      </c>
      <c r="D3263" t="s">
        <v>33</v>
      </c>
      <c r="E3263">
        <f t="shared" si="50"/>
        <v>4</v>
      </c>
      <c r="F3263">
        <v>5</v>
      </c>
      <c r="G3263">
        <v>20</v>
      </c>
      <c r="H3263" s="1">
        <v>44886</v>
      </c>
      <c r="I3263" t="s">
        <v>13</v>
      </c>
    </row>
    <row r="3264" spans="1:9" x14ac:dyDescent="0.3">
      <c r="A3264" t="s">
        <v>3405</v>
      </c>
      <c r="B3264" t="s">
        <v>69</v>
      </c>
      <c r="C3264" t="s">
        <v>24</v>
      </c>
      <c r="D3264" t="s">
        <v>168</v>
      </c>
      <c r="E3264">
        <f t="shared" si="50"/>
        <v>1</v>
      </c>
      <c r="F3264">
        <v>4</v>
      </c>
      <c r="G3264">
        <v>4</v>
      </c>
      <c r="H3264" s="1">
        <v>44562</v>
      </c>
      <c r="I3264" t="s">
        <v>28</v>
      </c>
    </row>
    <row r="3265" spans="1:9" x14ac:dyDescent="0.3">
      <c r="A3265" t="s">
        <v>3406</v>
      </c>
      <c r="B3265" t="s">
        <v>152</v>
      </c>
      <c r="C3265" t="s">
        <v>50</v>
      </c>
      <c r="D3265" t="s">
        <v>86</v>
      </c>
      <c r="E3265">
        <f t="shared" si="50"/>
        <v>5</v>
      </c>
      <c r="F3265">
        <v>5</v>
      </c>
      <c r="G3265">
        <v>25</v>
      </c>
      <c r="H3265" s="1">
        <v>44820</v>
      </c>
      <c r="I3265" t="s">
        <v>17</v>
      </c>
    </row>
    <row r="3266" spans="1:9" x14ac:dyDescent="0.3">
      <c r="A3266" t="s">
        <v>3407</v>
      </c>
      <c r="B3266" t="s">
        <v>60</v>
      </c>
      <c r="C3266" t="s">
        <v>24</v>
      </c>
      <c r="D3266" t="s">
        <v>168</v>
      </c>
      <c r="E3266">
        <f t="shared" si="50"/>
        <v>1</v>
      </c>
      <c r="F3266">
        <v>4</v>
      </c>
      <c r="G3266">
        <v>4</v>
      </c>
      <c r="H3266" s="1">
        <v>44751</v>
      </c>
      <c r="I3266" t="s">
        <v>28</v>
      </c>
    </row>
    <row r="3267" spans="1:9" x14ac:dyDescent="0.3">
      <c r="A3267" t="s">
        <v>3408</v>
      </c>
      <c r="B3267" t="s">
        <v>111</v>
      </c>
      <c r="C3267" t="s">
        <v>20</v>
      </c>
      <c r="D3267" t="s">
        <v>21</v>
      </c>
      <c r="E3267">
        <f t="shared" si="50"/>
        <v>15</v>
      </c>
      <c r="F3267">
        <v>5</v>
      </c>
      <c r="G3267">
        <v>75</v>
      </c>
      <c r="H3267" s="1">
        <v>44642</v>
      </c>
      <c r="I3267" t="s">
        <v>13</v>
      </c>
    </row>
    <row r="3268" spans="1:9" x14ac:dyDescent="0.3">
      <c r="A3268" t="s">
        <v>3409</v>
      </c>
      <c r="B3268" t="s">
        <v>45</v>
      </c>
      <c r="C3268" t="s">
        <v>38</v>
      </c>
      <c r="D3268" t="s">
        <v>125</v>
      </c>
      <c r="E3268">
        <f t="shared" si="50"/>
        <v>7</v>
      </c>
      <c r="F3268">
        <v>4</v>
      </c>
      <c r="G3268">
        <v>28</v>
      </c>
      <c r="H3268" s="1">
        <v>44928</v>
      </c>
      <c r="I3268" t="s">
        <v>17</v>
      </c>
    </row>
    <row r="3269" spans="1:9" x14ac:dyDescent="0.3">
      <c r="A3269" t="s">
        <v>3410</v>
      </c>
      <c r="B3269" t="s">
        <v>181</v>
      </c>
      <c r="C3269" t="s">
        <v>20</v>
      </c>
      <c r="D3269" t="s">
        <v>245</v>
      </c>
      <c r="E3269">
        <f t="shared" si="50"/>
        <v>20</v>
      </c>
      <c r="F3269">
        <v>5</v>
      </c>
      <c r="G3269">
        <v>100</v>
      </c>
      <c r="H3269" s="1">
        <v>44947</v>
      </c>
      <c r="I3269" t="s">
        <v>13</v>
      </c>
    </row>
    <row r="3270" spans="1:9" x14ac:dyDescent="0.3">
      <c r="A3270" t="s">
        <v>3411</v>
      </c>
      <c r="B3270" t="s">
        <v>457</v>
      </c>
      <c r="C3270" t="s">
        <v>20</v>
      </c>
      <c r="D3270" t="s">
        <v>30</v>
      </c>
      <c r="E3270">
        <f t="shared" ref="E3270:E3333" si="51">IF(AND(G3270&lt;&gt;0, F3270&lt;&gt;0), G3270/F3270, "")</f>
        <v>18</v>
      </c>
      <c r="F3270">
        <v>3</v>
      </c>
      <c r="G3270">
        <v>54</v>
      </c>
      <c r="H3270" s="1">
        <v>44897</v>
      </c>
    </row>
    <row r="3271" spans="1:9" x14ac:dyDescent="0.3">
      <c r="A3271" t="s">
        <v>3412</v>
      </c>
      <c r="B3271" t="s">
        <v>217</v>
      </c>
      <c r="C3271" t="s">
        <v>20</v>
      </c>
      <c r="D3271" t="s">
        <v>245</v>
      </c>
      <c r="E3271">
        <f t="shared" si="51"/>
        <v>20</v>
      </c>
      <c r="F3271">
        <v>4</v>
      </c>
      <c r="G3271">
        <v>80</v>
      </c>
      <c r="H3271" s="1">
        <v>44943</v>
      </c>
      <c r="I3271" t="s">
        <v>17</v>
      </c>
    </row>
    <row r="3272" spans="1:9" x14ac:dyDescent="0.3">
      <c r="A3272" t="s">
        <v>3413</v>
      </c>
      <c r="B3272" t="s">
        <v>76</v>
      </c>
      <c r="C3272" t="s">
        <v>24</v>
      </c>
      <c r="D3272" t="s">
        <v>168</v>
      </c>
      <c r="E3272">
        <f t="shared" si="51"/>
        <v>1</v>
      </c>
      <c r="F3272">
        <v>4</v>
      </c>
      <c r="G3272">
        <v>4</v>
      </c>
      <c r="H3272" s="1">
        <v>44722</v>
      </c>
      <c r="I3272" t="s">
        <v>17</v>
      </c>
    </row>
    <row r="3273" spans="1:9" x14ac:dyDescent="0.3">
      <c r="A3273" t="s">
        <v>3414</v>
      </c>
      <c r="B3273" t="s">
        <v>88</v>
      </c>
      <c r="C3273" t="s">
        <v>38</v>
      </c>
      <c r="D3273" t="s">
        <v>107</v>
      </c>
      <c r="E3273">
        <f t="shared" si="51"/>
        <v>4</v>
      </c>
      <c r="F3273">
        <v>4</v>
      </c>
      <c r="G3273">
        <v>16</v>
      </c>
      <c r="H3273" s="1">
        <v>45147</v>
      </c>
      <c r="I3273" t="s">
        <v>13</v>
      </c>
    </row>
    <row r="3274" spans="1:9" x14ac:dyDescent="0.3">
      <c r="A3274" t="s">
        <v>3415</v>
      </c>
      <c r="B3274" t="s">
        <v>40</v>
      </c>
      <c r="C3274" t="s">
        <v>24</v>
      </c>
      <c r="D3274" t="s">
        <v>168</v>
      </c>
      <c r="E3274">
        <f t="shared" si="51"/>
        <v>1</v>
      </c>
      <c r="F3274">
        <v>2</v>
      </c>
      <c r="G3274">
        <v>2</v>
      </c>
      <c r="H3274" s="1">
        <v>44572</v>
      </c>
      <c r="I3274" t="s">
        <v>13</v>
      </c>
    </row>
    <row r="3275" spans="1:9" x14ac:dyDescent="0.3">
      <c r="A3275" t="s">
        <v>3416</v>
      </c>
      <c r="B3275" t="s">
        <v>209</v>
      </c>
      <c r="C3275" t="s">
        <v>24</v>
      </c>
      <c r="D3275" t="s">
        <v>77</v>
      </c>
      <c r="E3275">
        <f t="shared" si="51"/>
        <v>2.5</v>
      </c>
      <c r="F3275">
        <v>4</v>
      </c>
      <c r="G3275">
        <v>10</v>
      </c>
      <c r="H3275" s="1">
        <v>44661</v>
      </c>
      <c r="I3275" t="s">
        <v>13</v>
      </c>
    </row>
    <row r="3276" spans="1:9" x14ac:dyDescent="0.3">
      <c r="A3276" t="s">
        <v>3417</v>
      </c>
      <c r="B3276" t="s">
        <v>597</v>
      </c>
      <c r="C3276" t="s">
        <v>50</v>
      </c>
      <c r="D3276" t="s">
        <v>99</v>
      </c>
      <c r="E3276">
        <f t="shared" si="51"/>
        <v>8</v>
      </c>
      <c r="F3276">
        <v>1</v>
      </c>
      <c r="G3276">
        <v>8</v>
      </c>
      <c r="H3276" s="1">
        <v>45020</v>
      </c>
      <c r="I3276" t="s">
        <v>13</v>
      </c>
    </row>
    <row r="3277" spans="1:9" x14ac:dyDescent="0.3">
      <c r="A3277" t="s">
        <v>3418</v>
      </c>
      <c r="B3277" t="s">
        <v>441</v>
      </c>
      <c r="C3277" t="s">
        <v>38</v>
      </c>
      <c r="D3277" t="s">
        <v>121</v>
      </c>
      <c r="E3277">
        <f t="shared" si="51"/>
        <v>5</v>
      </c>
      <c r="F3277">
        <v>3</v>
      </c>
      <c r="G3277">
        <v>15</v>
      </c>
      <c r="H3277" s="1">
        <v>45117</v>
      </c>
      <c r="I3277" t="s">
        <v>28</v>
      </c>
    </row>
    <row r="3278" spans="1:9" x14ac:dyDescent="0.3">
      <c r="A3278" t="s">
        <v>3419</v>
      </c>
      <c r="B3278" t="s">
        <v>10</v>
      </c>
      <c r="C3278" t="s">
        <v>38</v>
      </c>
      <c r="D3278" t="s">
        <v>121</v>
      </c>
      <c r="E3278">
        <f t="shared" si="51"/>
        <v>5</v>
      </c>
      <c r="F3278">
        <v>5</v>
      </c>
      <c r="G3278">
        <v>25</v>
      </c>
      <c r="H3278" s="1">
        <v>45251</v>
      </c>
      <c r="I3278" t="s">
        <v>13</v>
      </c>
    </row>
    <row r="3279" spans="1:9" x14ac:dyDescent="0.3">
      <c r="A3279" t="s">
        <v>3420</v>
      </c>
      <c r="B3279" t="s">
        <v>423</v>
      </c>
      <c r="C3279" t="s">
        <v>24</v>
      </c>
      <c r="D3279" t="s">
        <v>77</v>
      </c>
      <c r="E3279">
        <f t="shared" si="51"/>
        <v>2.5</v>
      </c>
      <c r="F3279">
        <v>1</v>
      </c>
      <c r="G3279">
        <v>2.5</v>
      </c>
      <c r="H3279" s="1">
        <v>45204</v>
      </c>
      <c r="I3279" t="s">
        <v>13</v>
      </c>
    </row>
    <row r="3280" spans="1:9" x14ac:dyDescent="0.3">
      <c r="A3280" t="s">
        <v>3421</v>
      </c>
      <c r="B3280" t="s">
        <v>109</v>
      </c>
      <c r="C3280" t="s">
        <v>24</v>
      </c>
      <c r="D3280" t="s">
        <v>168</v>
      </c>
      <c r="E3280">
        <f t="shared" si="51"/>
        <v>1</v>
      </c>
      <c r="F3280">
        <v>4</v>
      </c>
      <c r="G3280">
        <v>4</v>
      </c>
      <c r="H3280" s="1">
        <v>44641</v>
      </c>
      <c r="I3280" t="s">
        <v>17</v>
      </c>
    </row>
    <row r="3281" spans="1:9" x14ac:dyDescent="0.3">
      <c r="A3281" t="s">
        <v>3422</v>
      </c>
      <c r="B3281" t="s">
        <v>32</v>
      </c>
      <c r="C3281" t="s">
        <v>38</v>
      </c>
      <c r="D3281" t="str" cm="1">
        <f t="array" ref="D3281">IFERROR(INDEX('Lookup table'!$B$2:$B$15, MATCH(1, (TRIM('Lookup table'!$A$2:$A$15)=TRIM(C3281)) * (ROUND('Lookup table'!$C$2:$C$15,2)=ROUND(E3281,2)), 0)), "")</f>
        <v>Fruit Salad</v>
      </c>
      <c r="E3281">
        <f t="shared" si="51"/>
        <v>4</v>
      </c>
      <c r="F3281">
        <v>1</v>
      </c>
      <c r="G3281">
        <v>4</v>
      </c>
      <c r="H3281" s="1">
        <v>45251</v>
      </c>
      <c r="I3281" t="s">
        <v>13</v>
      </c>
    </row>
    <row r="3282" spans="1:9" x14ac:dyDescent="0.3">
      <c r="A3282" t="s">
        <v>3423</v>
      </c>
      <c r="B3282" t="s">
        <v>127</v>
      </c>
      <c r="C3282" t="s">
        <v>20</v>
      </c>
      <c r="D3282" t="s">
        <v>27</v>
      </c>
      <c r="E3282">
        <f t="shared" si="51"/>
        <v>12</v>
      </c>
      <c r="F3282">
        <v>3</v>
      </c>
      <c r="G3282">
        <v>36</v>
      </c>
      <c r="H3282" s="1">
        <v>44729</v>
      </c>
      <c r="I3282" t="s">
        <v>13</v>
      </c>
    </row>
    <row r="3283" spans="1:9" x14ac:dyDescent="0.3">
      <c r="A3283" t="s">
        <v>3424</v>
      </c>
      <c r="B3283" t="s">
        <v>58</v>
      </c>
      <c r="C3283" t="s">
        <v>50</v>
      </c>
      <c r="D3283" t="s">
        <v>112</v>
      </c>
      <c r="E3283">
        <f t="shared" si="51"/>
        <v>4</v>
      </c>
      <c r="F3283">
        <v>1</v>
      </c>
      <c r="G3283">
        <v>4</v>
      </c>
      <c r="H3283" s="1">
        <v>45026</v>
      </c>
      <c r="I3283" t="s">
        <v>13</v>
      </c>
    </row>
    <row r="3284" spans="1:9" x14ac:dyDescent="0.3">
      <c r="A3284" t="s">
        <v>3425</v>
      </c>
      <c r="B3284" t="s">
        <v>194</v>
      </c>
      <c r="C3284" t="s">
        <v>50</v>
      </c>
      <c r="D3284" t="s">
        <v>112</v>
      </c>
      <c r="E3284">
        <f t="shared" si="51"/>
        <v>4</v>
      </c>
      <c r="F3284">
        <v>1</v>
      </c>
      <c r="G3284">
        <v>4</v>
      </c>
      <c r="H3284" s="1">
        <v>45283</v>
      </c>
      <c r="I3284" t="s">
        <v>28</v>
      </c>
    </row>
    <row r="3285" spans="1:9" x14ac:dyDescent="0.3">
      <c r="A3285" t="s">
        <v>3426</v>
      </c>
      <c r="B3285" t="s">
        <v>53</v>
      </c>
      <c r="C3285" t="s">
        <v>24</v>
      </c>
      <c r="D3285" t="s">
        <v>168</v>
      </c>
      <c r="E3285">
        <f t="shared" si="51"/>
        <v>1</v>
      </c>
      <c r="F3285">
        <v>1</v>
      </c>
      <c r="G3285">
        <v>1</v>
      </c>
      <c r="H3285" s="1">
        <v>44716</v>
      </c>
      <c r="I3285" t="s">
        <v>17</v>
      </c>
    </row>
    <row r="3286" spans="1:9" x14ac:dyDescent="0.3">
      <c r="A3286" t="s">
        <v>3427</v>
      </c>
      <c r="B3286" t="s">
        <v>413</v>
      </c>
      <c r="C3286" t="s">
        <v>24</v>
      </c>
      <c r="D3286" t="s">
        <v>168</v>
      </c>
      <c r="E3286">
        <f t="shared" si="51"/>
        <v>1</v>
      </c>
      <c r="F3286">
        <v>2</v>
      </c>
      <c r="G3286">
        <v>2</v>
      </c>
      <c r="H3286" s="1">
        <v>44861</v>
      </c>
      <c r="I3286" t="s">
        <v>17</v>
      </c>
    </row>
    <row r="3287" spans="1:9" x14ac:dyDescent="0.3">
      <c r="A3287" t="s">
        <v>3428</v>
      </c>
      <c r="B3287" t="s">
        <v>281</v>
      </c>
      <c r="C3287" t="s">
        <v>50</v>
      </c>
      <c r="D3287" t="s">
        <v>86</v>
      </c>
      <c r="E3287">
        <f t="shared" si="51"/>
        <v>5</v>
      </c>
      <c r="F3287">
        <v>5</v>
      </c>
      <c r="G3287">
        <v>25</v>
      </c>
      <c r="H3287" s="1">
        <v>45186</v>
      </c>
      <c r="I3287" t="s">
        <v>17</v>
      </c>
    </row>
    <row r="3288" spans="1:9" x14ac:dyDescent="0.3">
      <c r="A3288" t="s">
        <v>3429</v>
      </c>
      <c r="B3288" t="s">
        <v>83</v>
      </c>
      <c r="C3288" t="s">
        <v>11</v>
      </c>
      <c r="D3288" t="s">
        <v>16</v>
      </c>
      <c r="E3288">
        <f t="shared" si="51"/>
        <v>4</v>
      </c>
      <c r="F3288">
        <v>2</v>
      </c>
      <c r="G3288">
        <v>8</v>
      </c>
      <c r="H3288" s="1">
        <v>45244</v>
      </c>
      <c r="I3288" t="s">
        <v>13</v>
      </c>
    </row>
    <row r="3289" spans="1:9" x14ac:dyDescent="0.3">
      <c r="A3289" t="s">
        <v>3430</v>
      </c>
      <c r="B3289" t="s">
        <v>172</v>
      </c>
      <c r="C3289" t="s">
        <v>50</v>
      </c>
      <c r="D3289" t="s">
        <v>86</v>
      </c>
      <c r="E3289">
        <f t="shared" si="51"/>
        <v>5</v>
      </c>
      <c r="F3289">
        <v>5</v>
      </c>
      <c r="G3289">
        <v>25</v>
      </c>
      <c r="H3289" s="1">
        <v>45132</v>
      </c>
      <c r="I3289" t="s">
        <v>28</v>
      </c>
    </row>
    <row r="3290" spans="1:9" x14ac:dyDescent="0.3">
      <c r="A3290" t="s">
        <v>3431</v>
      </c>
      <c r="B3290" t="s">
        <v>47</v>
      </c>
      <c r="C3290" t="s">
        <v>24</v>
      </c>
      <c r="D3290" t="s">
        <v>168</v>
      </c>
      <c r="E3290">
        <f t="shared" si="51"/>
        <v>1</v>
      </c>
      <c r="F3290">
        <v>1</v>
      </c>
      <c r="G3290">
        <v>1</v>
      </c>
      <c r="H3290" s="1">
        <v>45017</v>
      </c>
      <c r="I3290" t="s">
        <v>17</v>
      </c>
    </row>
    <row r="3291" spans="1:9" x14ac:dyDescent="0.3">
      <c r="A3291" t="s">
        <v>3432</v>
      </c>
      <c r="B3291" t="s">
        <v>147</v>
      </c>
      <c r="C3291" t="s">
        <v>24</v>
      </c>
      <c r="D3291" t="s">
        <v>168</v>
      </c>
      <c r="E3291">
        <f t="shared" si="51"/>
        <v>1</v>
      </c>
      <c r="F3291">
        <v>4</v>
      </c>
      <c r="G3291">
        <v>4</v>
      </c>
      <c r="H3291" s="1">
        <v>44966</v>
      </c>
      <c r="I3291" t="s">
        <v>17</v>
      </c>
    </row>
    <row r="3292" spans="1:9" x14ac:dyDescent="0.3">
      <c r="A3292" t="s">
        <v>3433</v>
      </c>
      <c r="B3292" t="s">
        <v>127</v>
      </c>
      <c r="C3292" t="s">
        <v>11</v>
      </c>
      <c r="D3292" t="s">
        <v>79</v>
      </c>
      <c r="E3292">
        <f t="shared" si="51"/>
        <v>5</v>
      </c>
      <c r="F3292">
        <v>2</v>
      </c>
      <c r="G3292">
        <v>10</v>
      </c>
      <c r="H3292" s="1">
        <v>45205</v>
      </c>
      <c r="I3292" t="s">
        <v>13</v>
      </c>
    </row>
    <row r="3293" spans="1:9" x14ac:dyDescent="0.3">
      <c r="A3293" t="s">
        <v>3434</v>
      </c>
      <c r="B3293" t="s">
        <v>90</v>
      </c>
      <c r="C3293" t="s">
        <v>11</v>
      </c>
      <c r="D3293" t="s">
        <v>33</v>
      </c>
      <c r="E3293">
        <f t="shared" si="51"/>
        <v>4</v>
      </c>
      <c r="F3293">
        <v>5</v>
      </c>
      <c r="G3293">
        <v>20</v>
      </c>
      <c r="H3293" s="1">
        <v>44943</v>
      </c>
      <c r="I3293" t="s">
        <v>17</v>
      </c>
    </row>
    <row r="3294" spans="1:9" x14ac:dyDescent="0.3">
      <c r="A3294" t="s">
        <v>3435</v>
      </c>
      <c r="B3294" t="s">
        <v>305</v>
      </c>
      <c r="C3294" t="s">
        <v>20</v>
      </c>
      <c r="D3294" t="s">
        <v>245</v>
      </c>
      <c r="E3294">
        <f t="shared" si="51"/>
        <v>20</v>
      </c>
      <c r="F3294">
        <v>5</v>
      </c>
      <c r="G3294">
        <v>100</v>
      </c>
      <c r="H3294" s="1">
        <v>44710</v>
      </c>
      <c r="I3294" t="s">
        <v>28</v>
      </c>
    </row>
    <row r="3295" spans="1:9" x14ac:dyDescent="0.3">
      <c r="A3295" t="s">
        <v>3436</v>
      </c>
      <c r="B3295" t="s">
        <v>425</v>
      </c>
      <c r="C3295" t="s">
        <v>50</v>
      </c>
      <c r="D3295" t="s">
        <v>99</v>
      </c>
      <c r="E3295">
        <f t="shared" si="51"/>
        <v>8</v>
      </c>
      <c r="F3295">
        <v>2</v>
      </c>
      <c r="G3295">
        <v>16</v>
      </c>
      <c r="H3295" s="1">
        <v>45277</v>
      </c>
      <c r="I3295" t="s">
        <v>28</v>
      </c>
    </row>
    <row r="3296" spans="1:9" x14ac:dyDescent="0.3">
      <c r="A3296" t="s">
        <v>3437</v>
      </c>
      <c r="B3296" t="s">
        <v>240</v>
      </c>
      <c r="C3296" t="s">
        <v>24</v>
      </c>
      <c r="D3296" t="s">
        <v>168</v>
      </c>
      <c r="E3296">
        <f t="shared" si="51"/>
        <v>1</v>
      </c>
      <c r="F3296">
        <v>5</v>
      </c>
      <c r="G3296">
        <v>5</v>
      </c>
      <c r="H3296" s="1">
        <v>44906</v>
      </c>
      <c r="I3296" t="s">
        <v>13</v>
      </c>
    </row>
    <row r="3297" spans="1:9" x14ac:dyDescent="0.3">
      <c r="A3297" t="s">
        <v>3438</v>
      </c>
      <c r="B3297" t="s">
        <v>55</v>
      </c>
      <c r="C3297" t="s">
        <v>20</v>
      </c>
      <c r="D3297" t="s">
        <v>27</v>
      </c>
      <c r="E3297">
        <f t="shared" si="51"/>
        <v>12</v>
      </c>
      <c r="F3297">
        <v>4</v>
      </c>
      <c r="G3297">
        <v>48</v>
      </c>
      <c r="H3297" s="1">
        <v>45174</v>
      </c>
      <c r="I3297" t="s">
        <v>17</v>
      </c>
    </row>
    <row r="3298" spans="1:9" x14ac:dyDescent="0.3">
      <c r="A3298" t="s">
        <v>3439</v>
      </c>
      <c r="B3298" t="s">
        <v>103</v>
      </c>
      <c r="C3298" t="s">
        <v>20</v>
      </c>
      <c r="D3298" t="s">
        <v>21</v>
      </c>
      <c r="E3298">
        <f t="shared" si="51"/>
        <v>15</v>
      </c>
      <c r="F3298">
        <v>5</v>
      </c>
      <c r="G3298">
        <v>75</v>
      </c>
      <c r="H3298" s="1">
        <v>44952</v>
      </c>
      <c r="I3298" t="s">
        <v>13</v>
      </c>
    </row>
    <row r="3299" spans="1:9" x14ac:dyDescent="0.3">
      <c r="A3299" t="s">
        <v>3440</v>
      </c>
      <c r="B3299" t="s">
        <v>45</v>
      </c>
      <c r="C3299" t="s">
        <v>38</v>
      </c>
      <c r="D3299" t="s">
        <v>74</v>
      </c>
      <c r="E3299">
        <f t="shared" si="51"/>
        <v>6</v>
      </c>
      <c r="F3299">
        <v>5</v>
      </c>
      <c r="G3299">
        <v>30</v>
      </c>
      <c r="H3299" s="1">
        <v>44996</v>
      </c>
      <c r="I3299" t="s">
        <v>28</v>
      </c>
    </row>
    <row r="3300" spans="1:9" x14ac:dyDescent="0.3">
      <c r="A3300" t="s">
        <v>3441</v>
      </c>
      <c r="B3300" t="s">
        <v>40</v>
      </c>
      <c r="C3300" t="s">
        <v>38</v>
      </c>
      <c r="D3300" t="s">
        <v>74</v>
      </c>
      <c r="E3300">
        <f t="shared" si="51"/>
        <v>6</v>
      </c>
      <c r="F3300">
        <v>2</v>
      </c>
      <c r="G3300">
        <v>12</v>
      </c>
      <c r="H3300" s="1">
        <v>44666</v>
      </c>
      <c r="I3300" t="s">
        <v>13</v>
      </c>
    </row>
    <row r="3301" spans="1:9" x14ac:dyDescent="0.3">
      <c r="A3301" t="s">
        <v>3442</v>
      </c>
      <c r="B3301" t="s">
        <v>326</v>
      </c>
      <c r="C3301" t="s">
        <v>50</v>
      </c>
      <c r="D3301" t="s">
        <v>86</v>
      </c>
      <c r="E3301">
        <f t="shared" si="51"/>
        <v>5</v>
      </c>
      <c r="F3301">
        <v>4</v>
      </c>
      <c r="G3301">
        <v>20</v>
      </c>
      <c r="H3301" s="1">
        <v>45222</v>
      </c>
      <c r="I3301" t="s">
        <v>13</v>
      </c>
    </row>
    <row r="3302" spans="1:9" x14ac:dyDescent="0.3">
      <c r="A3302" t="s">
        <v>3443</v>
      </c>
      <c r="B3302" t="s">
        <v>103</v>
      </c>
      <c r="C3302" t="s">
        <v>38</v>
      </c>
      <c r="D3302" t="s">
        <v>121</v>
      </c>
      <c r="E3302">
        <f t="shared" si="51"/>
        <v>5</v>
      </c>
      <c r="F3302">
        <v>3</v>
      </c>
      <c r="G3302">
        <v>15</v>
      </c>
      <c r="H3302" s="1">
        <v>44754</v>
      </c>
      <c r="I3302" t="s">
        <v>17</v>
      </c>
    </row>
    <row r="3303" spans="1:9" x14ac:dyDescent="0.3">
      <c r="A3303" t="s">
        <v>3444</v>
      </c>
      <c r="B3303" t="s">
        <v>165</v>
      </c>
      <c r="C3303" t="s">
        <v>11</v>
      </c>
      <c r="D3303" t="s">
        <v>33</v>
      </c>
      <c r="E3303">
        <f t="shared" si="51"/>
        <v>4</v>
      </c>
      <c r="F3303">
        <v>4</v>
      </c>
      <c r="G3303">
        <v>16</v>
      </c>
      <c r="H3303" s="1">
        <v>45002</v>
      </c>
      <c r="I3303" t="s">
        <v>13</v>
      </c>
    </row>
    <row r="3304" spans="1:9" x14ac:dyDescent="0.3">
      <c r="A3304" t="s">
        <v>3445</v>
      </c>
      <c r="B3304" t="s">
        <v>457</v>
      </c>
      <c r="C3304" t="s">
        <v>38</v>
      </c>
      <c r="D3304" t="s">
        <v>125</v>
      </c>
      <c r="E3304">
        <f t="shared" si="51"/>
        <v>7</v>
      </c>
      <c r="F3304">
        <v>4</v>
      </c>
      <c r="G3304">
        <v>28</v>
      </c>
      <c r="H3304" s="1">
        <v>45287</v>
      </c>
      <c r="I3304" t="s">
        <v>13</v>
      </c>
    </row>
    <row r="3305" spans="1:9" x14ac:dyDescent="0.3">
      <c r="A3305" t="s">
        <v>3446</v>
      </c>
      <c r="B3305" t="s">
        <v>47</v>
      </c>
      <c r="C3305" t="s">
        <v>38</v>
      </c>
      <c r="D3305" t="s">
        <v>43</v>
      </c>
      <c r="E3305">
        <f t="shared" si="51"/>
        <v>6</v>
      </c>
      <c r="F3305">
        <v>4</v>
      </c>
      <c r="G3305">
        <v>24</v>
      </c>
      <c r="H3305" s="1">
        <v>45279</v>
      </c>
      <c r="I3305" t="s">
        <v>13</v>
      </c>
    </row>
    <row r="3306" spans="1:9" x14ac:dyDescent="0.3">
      <c r="A3306" t="s">
        <v>3447</v>
      </c>
      <c r="B3306" t="s">
        <v>484</v>
      </c>
      <c r="C3306" t="s">
        <v>24</v>
      </c>
      <c r="D3306" t="s">
        <v>56</v>
      </c>
      <c r="E3306">
        <f t="shared" si="51"/>
        <v>3</v>
      </c>
      <c r="F3306">
        <v>3</v>
      </c>
      <c r="G3306">
        <v>9</v>
      </c>
      <c r="H3306" s="1">
        <v>44923</v>
      </c>
      <c r="I3306" t="s">
        <v>17</v>
      </c>
    </row>
    <row r="3307" spans="1:9" x14ac:dyDescent="0.3">
      <c r="A3307" t="s">
        <v>3448</v>
      </c>
      <c r="B3307" t="s">
        <v>232</v>
      </c>
      <c r="C3307" t="s">
        <v>24</v>
      </c>
      <c r="D3307" t="s">
        <v>77</v>
      </c>
      <c r="E3307">
        <f t="shared" si="51"/>
        <v>2.5</v>
      </c>
      <c r="F3307">
        <v>2</v>
      </c>
      <c r="G3307">
        <v>5</v>
      </c>
      <c r="H3307" s="1">
        <v>44638</v>
      </c>
      <c r="I3307" t="s">
        <v>28</v>
      </c>
    </row>
    <row r="3308" spans="1:9" x14ac:dyDescent="0.3">
      <c r="A3308" t="s">
        <v>3449</v>
      </c>
      <c r="B3308" t="s">
        <v>305</v>
      </c>
      <c r="C3308" t="s">
        <v>20</v>
      </c>
      <c r="D3308" t="s">
        <v>21</v>
      </c>
      <c r="E3308">
        <f t="shared" si="51"/>
        <v>15</v>
      </c>
      <c r="F3308">
        <v>3</v>
      </c>
      <c r="G3308">
        <v>45</v>
      </c>
      <c r="H3308" s="1">
        <v>44831</v>
      </c>
      <c r="I3308" t="s">
        <v>17</v>
      </c>
    </row>
    <row r="3309" spans="1:9" x14ac:dyDescent="0.3">
      <c r="A3309" t="s">
        <v>3450</v>
      </c>
      <c r="B3309" t="s">
        <v>298</v>
      </c>
      <c r="C3309" t="s">
        <v>20</v>
      </c>
      <c r="D3309" t="s">
        <v>30</v>
      </c>
      <c r="E3309">
        <f t="shared" si="51"/>
        <v>18</v>
      </c>
      <c r="F3309">
        <v>2</v>
      </c>
      <c r="G3309">
        <v>36</v>
      </c>
      <c r="H3309" s="1">
        <v>44759</v>
      </c>
      <c r="I3309" t="s">
        <v>28</v>
      </c>
    </row>
    <row r="3310" spans="1:9" x14ac:dyDescent="0.3">
      <c r="A3310" t="s">
        <v>3451</v>
      </c>
      <c r="B3310" t="s">
        <v>281</v>
      </c>
      <c r="C3310" t="s">
        <v>20</v>
      </c>
      <c r="D3310" t="s">
        <v>41</v>
      </c>
      <c r="E3310">
        <f t="shared" si="51"/>
        <v>14</v>
      </c>
      <c r="F3310">
        <v>3</v>
      </c>
      <c r="G3310">
        <v>42</v>
      </c>
      <c r="H3310" s="1">
        <v>45144</v>
      </c>
      <c r="I3310" t="s">
        <v>28</v>
      </c>
    </row>
    <row r="3311" spans="1:9" x14ac:dyDescent="0.3">
      <c r="A3311" t="s">
        <v>3452</v>
      </c>
      <c r="B3311" t="s">
        <v>53</v>
      </c>
      <c r="C3311" t="s">
        <v>24</v>
      </c>
      <c r="D3311" t="s">
        <v>168</v>
      </c>
      <c r="E3311">
        <f t="shared" si="51"/>
        <v>1</v>
      </c>
      <c r="F3311">
        <v>2</v>
      </c>
      <c r="G3311">
        <v>2</v>
      </c>
      <c r="H3311" s="1">
        <v>45208</v>
      </c>
      <c r="I3311" t="s">
        <v>13</v>
      </c>
    </row>
    <row r="3312" spans="1:9" x14ac:dyDescent="0.3">
      <c r="A3312" t="s">
        <v>3453</v>
      </c>
      <c r="B3312" t="s">
        <v>326</v>
      </c>
      <c r="C3312" t="s">
        <v>20</v>
      </c>
      <c r="D3312" t="s">
        <v>21</v>
      </c>
      <c r="E3312">
        <f t="shared" si="51"/>
        <v>15</v>
      </c>
      <c r="F3312">
        <v>4</v>
      </c>
      <c r="G3312">
        <v>60</v>
      </c>
      <c r="H3312" s="1">
        <v>45064</v>
      </c>
      <c r="I3312" t="s">
        <v>17</v>
      </c>
    </row>
    <row r="3313" spans="1:9" x14ac:dyDescent="0.3">
      <c r="A3313" t="s">
        <v>3454</v>
      </c>
      <c r="B3313" t="s">
        <v>58</v>
      </c>
      <c r="C3313" t="s">
        <v>24</v>
      </c>
      <c r="D3313" t="s">
        <v>56</v>
      </c>
      <c r="E3313">
        <f t="shared" si="51"/>
        <v>3</v>
      </c>
      <c r="F3313">
        <v>5</v>
      </c>
      <c r="G3313">
        <v>15</v>
      </c>
      <c r="H3313" s="1">
        <v>44896</v>
      </c>
      <c r="I3313" t="s">
        <v>13</v>
      </c>
    </row>
    <row r="3314" spans="1:9" x14ac:dyDescent="0.3">
      <c r="A3314" t="s">
        <v>3455</v>
      </c>
      <c r="B3314" t="s">
        <v>313</v>
      </c>
      <c r="C3314" t="s">
        <v>38</v>
      </c>
      <c r="D3314" t="s">
        <v>74</v>
      </c>
      <c r="E3314">
        <f t="shared" si="51"/>
        <v>6</v>
      </c>
      <c r="F3314">
        <v>5</v>
      </c>
      <c r="G3314">
        <v>30</v>
      </c>
      <c r="H3314" s="1">
        <v>45054</v>
      </c>
      <c r="I3314" t="s">
        <v>28</v>
      </c>
    </row>
    <row r="3315" spans="1:9" x14ac:dyDescent="0.3">
      <c r="A3315" t="s">
        <v>3456</v>
      </c>
      <c r="B3315" t="s">
        <v>192</v>
      </c>
      <c r="C3315" t="s">
        <v>24</v>
      </c>
      <c r="D3315" t="s">
        <v>141</v>
      </c>
      <c r="E3315">
        <f t="shared" si="51"/>
        <v>2.5</v>
      </c>
      <c r="F3315">
        <v>1</v>
      </c>
      <c r="G3315">
        <v>2.5</v>
      </c>
      <c r="H3315" s="1">
        <v>45159</v>
      </c>
      <c r="I3315" t="s">
        <v>28</v>
      </c>
    </row>
    <row r="3316" spans="1:9" x14ac:dyDescent="0.3">
      <c r="A3316" t="s">
        <v>3457</v>
      </c>
      <c r="B3316" t="s">
        <v>217</v>
      </c>
      <c r="C3316" t="s">
        <v>50</v>
      </c>
      <c r="D3316" t="s">
        <v>99</v>
      </c>
      <c r="E3316">
        <f t="shared" si="51"/>
        <v>8</v>
      </c>
      <c r="F3316">
        <v>1</v>
      </c>
      <c r="G3316">
        <v>8</v>
      </c>
      <c r="H3316" s="1">
        <v>45170</v>
      </c>
      <c r="I3316" t="s">
        <v>13</v>
      </c>
    </row>
    <row r="3317" spans="1:9" x14ac:dyDescent="0.3">
      <c r="A3317" t="s">
        <v>3458</v>
      </c>
      <c r="B3317" t="s">
        <v>47</v>
      </c>
      <c r="C3317" t="s">
        <v>38</v>
      </c>
      <c r="D3317" t="s">
        <v>121</v>
      </c>
      <c r="E3317">
        <f t="shared" si="51"/>
        <v>5</v>
      </c>
      <c r="F3317">
        <v>1</v>
      </c>
      <c r="G3317">
        <v>5</v>
      </c>
      <c r="H3317" s="1">
        <v>44864</v>
      </c>
      <c r="I3317" t="s">
        <v>17</v>
      </c>
    </row>
    <row r="3318" spans="1:9" x14ac:dyDescent="0.3">
      <c r="A3318" t="s">
        <v>3459</v>
      </c>
      <c r="B3318" t="s">
        <v>225</v>
      </c>
      <c r="C3318" t="s">
        <v>50</v>
      </c>
      <c r="D3318" t="s">
        <v>99</v>
      </c>
      <c r="E3318">
        <f t="shared" si="51"/>
        <v>8</v>
      </c>
      <c r="F3318">
        <v>4</v>
      </c>
      <c r="G3318">
        <v>32</v>
      </c>
      <c r="H3318" s="1">
        <v>44895</v>
      </c>
      <c r="I3318" t="s">
        <v>17</v>
      </c>
    </row>
    <row r="3319" spans="1:9" x14ac:dyDescent="0.3">
      <c r="A3319" t="s">
        <v>3460</v>
      </c>
      <c r="B3319" t="s">
        <v>138</v>
      </c>
      <c r="C3319" t="s">
        <v>11</v>
      </c>
      <c r="D3319" t="s">
        <v>33</v>
      </c>
      <c r="E3319">
        <f t="shared" si="51"/>
        <v>4</v>
      </c>
      <c r="F3319">
        <v>3</v>
      </c>
      <c r="G3319">
        <v>12</v>
      </c>
      <c r="H3319" s="1">
        <v>45247</v>
      </c>
      <c r="I3319" t="s">
        <v>28</v>
      </c>
    </row>
    <row r="3320" spans="1:9" x14ac:dyDescent="0.3">
      <c r="A3320" t="s">
        <v>3461</v>
      </c>
      <c r="B3320" t="s">
        <v>103</v>
      </c>
      <c r="C3320" t="s">
        <v>24</v>
      </c>
      <c r="D3320" t="s">
        <v>56</v>
      </c>
      <c r="E3320">
        <f t="shared" si="51"/>
        <v>3</v>
      </c>
      <c r="F3320">
        <v>3</v>
      </c>
      <c r="G3320">
        <v>9</v>
      </c>
      <c r="H3320" s="1">
        <v>45235</v>
      </c>
      <c r="I3320" t="s">
        <v>28</v>
      </c>
    </row>
    <row r="3321" spans="1:9" x14ac:dyDescent="0.3">
      <c r="A3321" t="s">
        <v>3462</v>
      </c>
      <c r="B3321" t="s">
        <v>223</v>
      </c>
      <c r="C3321" t="s">
        <v>20</v>
      </c>
      <c r="D3321" t="s">
        <v>27</v>
      </c>
      <c r="E3321">
        <f t="shared" si="51"/>
        <v>12</v>
      </c>
      <c r="F3321">
        <v>4</v>
      </c>
      <c r="G3321">
        <v>48</v>
      </c>
      <c r="H3321" s="1">
        <v>44684</v>
      </c>
      <c r="I3321" t="s">
        <v>17</v>
      </c>
    </row>
    <row r="3322" spans="1:9" x14ac:dyDescent="0.3">
      <c r="A3322" t="s">
        <v>3463</v>
      </c>
      <c r="B3322" t="s">
        <v>26</v>
      </c>
      <c r="C3322" t="s">
        <v>38</v>
      </c>
      <c r="D3322" t="s">
        <v>107</v>
      </c>
      <c r="E3322">
        <f t="shared" si="51"/>
        <v>4</v>
      </c>
      <c r="F3322">
        <v>1</v>
      </c>
      <c r="G3322">
        <v>4</v>
      </c>
      <c r="H3322" s="1">
        <v>44979</v>
      </c>
      <c r="I3322" t="s">
        <v>28</v>
      </c>
    </row>
    <row r="3323" spans="1:9" x14ac:dyDescent="0.3">
      <c r="A3323" t="s">
        <v>3464</v>
      </c>
      <c r="B3323" t="s">
        <v>217</v>
      </c>
      <c r="C3323" t="s">
        <v>20</v>
      </c>
      <c r="D3323" t="s">
        <v>245</v>
      </c>
      <c r="E3323">
        <f t="shared" si="51"/>
        <v>20</v>
      </c>
      <c r="F3323">
        <v>3</v>
      </c>
      <c r="G3323">
        <v>60</v>
      </c>
      <c r="H3323" s="1">
        <v>45193</v>
      </c>
      <c r="I3323" t="s">
        <v>28</v>
      </c>
    </row>
    <row r="3324" spans="1:9" x14ac:dyDescent="0.3">
      <c r="A3324" t="s">
        <v>3465</v>
      </c>
      <c r="B3324" t="s">
        <v>69</v>
      </c>
      <c r="C3324" t="s">
        <v>11</v>
      </c>
      <c r="D3324" t="s">
        <v>12</v>
      </c>
      <c r="E3324">
        <f t="shared" si="51"/>
        <v>3</v>
      </c>
      <c r="F3324">
        <v>2</v>
      </c>
      <c r="G3324">
        <v>6</v>
      </c>
      <c r="H3324" s="1">
        <v>44711</v>
      </c>
      <c r="I3324" t="s">
        <v>28</v>
      </c>
    </row>
    <row r="3325" spans="1:9" x14ac:dyDescent="0.3">
      <c r="A3325" t="s">
        <v>3466</v>
      </c>
      <c r="B3325" t="s">
        <v>597</v>
      </c>
      <c r="C3325" t="s">
        <v>50</v>
      </c>
      <c r="D3325" t="s">
        <v>51</v>
      </c>
      <c r="E3325">
        <f t="shared" si="51"/>
        <v>5</v>
      </c>
      <c r="F3325">
        <v>2</v>
      </c>
      <c r="G3325">
        <v>10</v>
      </c>
      <c r="H3325" s="1">
        <v>45201</v>
      </c>
      <c r="I3325" t="s">
        <v>13</v>
      </c>
    </row>
    <row r="3326" spans="1:9" x14ac:dyDescent="0.3">
      <c r="A3326" t="s">
        <v>3467</v>
      </c>
      <c r="B3326" t="s">
        <v>217</v>
      </c>
      <c r="C3326" t="s">
        <v>50</v>
      </c>
      <c r="D3326" t="s">
        <v>112</v>
      </c>
      <c r="E3326">
        <f t="shared" si="51"/>
        <v>4</v>
      </c>
      <c r="F3326">
        <v>2</v>
      </c>
      <c r="G3326">
        <v>8</v>
      </c>
      <c r="H3326" s="1">
        <v>45131</v>
      </c>
      <c r="I3326" t="s">
        <v>13</v>
      </c>
    </row>
    <row r="3327" spans="1:9" x14ac:dyDescent="0.3">
      <c r="A3327" t="s">
        <v>3468</v>
      </c>
      <c r="B3327" t="s">
        <v>192</v>
      </c>
      <c r="C3327" t="s">
        <v>24</v>
      </c>
      <c r="D3327" t="s">
        <v>168</v>
      </c>
      <c r="E3327">
        <f t="shared" si="51"/>
        <v>1</v>
      </c>
      <c r="F3327">
        <v>1</v>
      </c>
      <c r="G3327">
        <v>1</v>
      </c>
      <c r="H3327" s="1">
        <v>44944</v>
      </c>
      <c r="I3327" t="s">
        <v>28</v>
      </c>
    </row>
    <row r="3328" spans="1:9" x14ac:dyDescent="0.3">
      <c r="A3328" t="s">
        <v>3469</v>
      </c>
      <c r="B3328" t="s">
        <v>15</v>
      </c>
      <c r="C3328" t="s">
        <v>38</v>
      </c>
      <c r="D3328" t="s">
        <v>43</v>
      </c>
      <c r="E3328">
        <f t="shared" si="51"/>
        <v>6</v>
      </c>
      <c r="F3328">
        <v>3</v>
      </c>
      <c r="G3328">
        <v>18</v>
      </c>
      <c r="H3328" s="1">
        <v>45014</v>
      </c>
      <c r="I3328" t="s">
        <v>28</v>
      </c>
    </row>
    <row r="3329" spans="1:9" x14ac:dyDescent="0.3">
      <c r="A3329" t="s">
        <v>3470</v>
      </c>
      <c r="B3329" t="s">
        <v>378</v>
      </c>
      <c r="C3329" t="s">
        <v>11</v>
      </c>
      <c r="D3329" t="s">
        <v>33</v>
      </c>
      <c r="E3329">
        <f t="shared" si="51"/>
        <v>4</v>
      </c>
      <c r="F3329">
        <v>2</v>
      </c>
      <c r="G3329">
        <v>8</v>
      </c>
      <c r="H3329" s="1">
        <v>44717</v>
      </c>
      <c r="I3329" t="s">
        <v>17</v>
      </c>
    </row>
    <row r="3330" spans="1:9" x14ac:dyDescent="0.3">
      <c r="A3330" t="s">
        <v>3471</v>
      </c>
      <c r="B3330" t="s">
        <v>313</v>
      </c>
      <c r="C3330" t="s">
        <v>24</v>
      </c>
      <c r="D3330" t="s">
        <v>141</v>
      </c>
      <c r="E3330">
        <f t="shared" si="51"/>
        <v>2.5</v>
      </c>
      <c r="F3330">
        <v>5</v>
      </c>
      <c r="G3330">
        <v>12.5</v>
      </c>
      <c r="H3330" s="1">
        <v>45058</v>
      </c>
      <c r="I3330" t="s">
        <v>13</v>
      </c>
    </row>
    <row r="3331" spans="1:9" x14ac:dyDescent="0.3">
      <c r="A3331" t="s">
        <v>3472</v>
      </c>
      <c r="B3331" t="s">
        <v>109</v>
      </c>
      <c r="C3331" t="s">
        <v>20</v>
      </c>
      <c r="D3331" t="s">
        <v>21</v>
      </c>
      <c r="E3331">
        <f t="shared" si="51"/>
        <v>15</v>
      </c>
      <c r="F3331">
        <v>1</v>
      </c>
      <c r="G3331">
        <v>15</v>
      </c>
      <c r="H3331" s="1">
        <v>44854</v>
      </c>
      <c r="I3331" t="s">
        <v>17</v>
      </c>
    </row>
    <row r="3332" spans="1:9" x14ac:dyDescent="0.3">
      <c r="A3332" t="s">
        <v>3473</v>
      </c>
      <c r="B3332" t="s">
        <v>55</v>
      </c>
      <c r="C3332" t="s">
        <v>38</v>
      </c>
      <c r="D3332" t="s">
        <v>107</v>
      </c>
      <c r="E3332">
        <f t="shared" si="51"/>
        <v>4</v>
      </c>
      <c r="F3332">
        <v>5</v>
      </c>
      <c r="G3332">
        <v>20</v>
      </c>
      <c r="H3332" s="1">
        <v>44956</v>
      </c>
      <c r="I3332" t="s">
        <v>28</v>
      </c>
    </row>
    <row r="3333" spans="1:9" x14ac:dyDescent="0.3">
      <c r="A3333" t="s">
        <v>3474</v>
      </c>
      <c r="B3333" t="s">
        <v>26</v>
      </c>
      <c r="C3333" t="s">
        <v>38</v>
      </c>
      <c r="D3333" t="s">
        <v>121</v>
      </c>
      <c r="E3333">
        <f t="shared" si="51"/>
        <v>5</v>
      </c>
      <c r="F3333">
        <v>4</v>
      </c>
      <c r="G3333">
        <v>20</v>
      </c>
      <c r="H3333" s="1">
        <v>45013</v>
      </c>
      <c r="I3333" t="s">
        <v>13</v>
      </c>
    </row>
    <row r="3334" spans="1:9" x14ac:dyDescent="0.3">
      <c r="A3334" t="s">
        <v>3475</v>
      </c>
      <c r="B3334" t="s">
        <v>118</v>
      </c>
      <c r="C3334" t="s">
        <v>24</v>
      </c>
      <c r="D3334" t="s">
        <v>168</v>
      </c>
      <c r="E3334">
        <f t="shared" ref="E3334:E3397" si="52">IF(AND(G3334&lt;&gt;0, F3334&lt;&gt;0), G3334/F3334, "")</f>
        <v>1</v>
      </c>
      <c r="F3334">
        <v>4</v>
      </c>
      <c r="G3334">
        <v>4</v>
      </c>
      <c r="H3334" s="1">
        <v>44665</v>
      </c>
      <c r="I3334" t="s">
        <v>17</v>
      </c>
    </row>
    <row r="3335" spans="1:9" x14ac:dyDescent="0.3">
      <c r="A3335" t="s">
        <v>3476</v>
      </c>
      <c r="B3335" t="s">
        <v>413</v>
      </c>
      <c r="C3335" t="s">
        <v>11</v>
      </c>
      <c r="D3335" t="s">
        <v>16</v>
      </c>
      <c r="E3335">
        <f t="shared" si="52"/>
        <v>4</v>
      </c>
      <c r="F3335">
        <v>5</v>
      </c>
      <c r="G3335">
        <v>20</v>
      </c>
      <c r="H3335" s="1">
        <v>44693</v>
      </c>
      <c r="I3335" t="s">
        <v>17</v>
      </c>
    </row>
    <row r="3336" spans="1:9" x14ac:dyDescent="0.3">
      <c r="A3336" t="s">
        <v>3477</v>
      </c>
      <c r="B3336" t="s">
        <v>202</v>
      </c>
      <c r="C3336" t="s">
        <v>20</v>
      </c>
      <c r="D3336" t="s">
        <v>27</v>
      </c>
      <c r="E3336">
        <f t="shared" si="52"/>
        <v>12</v>
      </c>
      <c r="F3336">
        <v>1</v>
      </c>
      <c r="G3336">
        <v>12</v>
      </c>
      <c r="H3336" s="1">
        <v>44661</v>
      </c>
      <c r="I3336" t="s">
        <v>17</v>
      </c>
    </row>
    <row r="3337" spans="1:9" x14ac:dyDescent="0.3">
      <c r="A3337" t="s">
        <v>3478</v>
      </c>
      <c r="B3337" t="s">
        <v>129</v>
      </c>
      <c r="C3337" t="s">
        <v>20</v>
      </c>
      <c r="D3337" t="s">
        <v>30</v>
      </c>
      <c r="E3337">
        <f t="shared" si="52"/>
        <v>18</v>
      </c>
      <c r="F3337">
        <v>2</v>
      </c>
      <c r="G3337">
        <v>36</v>
      </c>
      <c r="H3337" s="1">
        <v>44905</v>
      </c>
      <c r="I3337" t="s">
        <v>17</v>
      </c>
    </row>
    <row r="3338" spans="1:9" x14ac:dyDescent="0.3">
      <c r="A3338" t="s">
        <v>3479</v>
      </c>
      <c r="B3338" t="s">
        <v>376</v>
      </c>
      <c r="C3338" t="s">
        <v>11</v>
      </c>
      <c r="D3338" t="s">
        <v>33</v>
      </c>
      <c r="E3338">
        <f t="shared" si="52"/>
        <v>4</v>
      </c>
      <c r="F3338">
        <v>4</v>
      </c>
      <c r="G3338">
        <v>16</v>
      </c>
      <c r="H3338" s="1">
        <v>44674</v>
      </c>
      <c r="I3338" t="s">
        <v>28</v>
      </c>
    </row>
    <row r="3339" spans="1:9" x14ac:dyDescent="0.3">
      <c r="A3339" t="s">
        <v>3480</v>
      </c>
      <c r="B3339" t="s">
        <v>223</v>
      </c>
      <c r="C3339" t="s">
        <v>50</v>
      </c>
      <c r="D3339" t="s">
        <v>112</v>
      </c>
      <c r="E3339">
        <f t="shared" si="52"/>
        <v>4</v>
      </c>
      <c r="F3339">
        <v>5</v>
      </c>
      <c r="G3339">
        <v>20</v>
      </c>
      <c r="H3339" s="1">
        <v>45079</v>
      </c>
      <c r="I3339" t="s">
        <v>28</v>
      </c>
    </row>
    <row r="3340" spans="1:9" x14ac:dyDescent="0.3">
      <c r="A3340" t="s">
        <v>3481</v>
      </c>
      <c r="B3340" t="s">
        <v>69</v>
      </c>
      <c r="C3340" t="s">
        <v>50</v>
      </c>
      <c r="D3340" t="s">
        <v>86</v>
      </c>
      <c r="E3340">
        <f t="shared" si="52"/>
        <v>5</v>
      </c>
      <c r="F3340">
        <v>3</v>
      </c>
      <c r="G3340">
        <v>15</v>
      </c>
      <c r="H3340" s="1">
        <v>44997</v>
      </c>
      <c r="I3340" t="s">
        <v>28</v>
      </c>
    </row>
    <row r="3341" spans="1:9" x14ac:dyDescent="0.3">
      <c r="A3341" t="s">
        <v>3482</v>
      </c>
      <c r="B3341" t="s">
        <v>219</v>
      </c>
      <c r="C3341" t="s">
        <v>20</v>
      </c>
      <c r="D3341" t="s">
        <v>41</v>
      </c>
      <c r="E3341">
        <f t="shared" si="52"/>
        <v>14</v>
      </c>
      <c r="F3341">
        <v>3</v>
      </c>
      <c r="G3341">
        <v>42</v>
      </c>
      <c r="H3341" s="1">
        <v>44641</v>
      </c>
      <c r="I3341" t="s">
        <v>13</v>
      </c>
    </row>
    <row r="3342" spans="1:9" x14ac:dyDescent="0.3">
      <c r="A3342" t="s">
        <v>3483</v>
      </c>
      <c r="B3342" t="s">
        <v>66</v>
      </c>
      <c r="C3342" t="s">
        <v>11</v>
      </c>
      <c r="D3342" t="s">
        <v>16</v>
      </c>
      <c r="E3342">
        <f t="shared" si="52"/>
        <v>4</v>
      </c>
      <c r="F3342">
        <v>3</v>
      </c>
      <c r="G3342">
        <v>12</v>
      </c>
      <c r="H3342" s="1">
        <v>44788</v>
      </c>
      <c r="I3342" t="s">
        <v>13</v>
      </c>
    </row>
    <row r="3343" spans="1:9" x14ac:dyDescent="0.3">
      <c r="A3343" t="s">
        <v>3484</v>
      </c>
      <c r="B3343" t="s">
        <v>45</v>
      </c>
      <c r="C3343" t="s">
        <v>24</v>
      </c>
      <c r="D3343" t="s">
        <v>77</v>
      </c>
      <c r="E3343">
        <f t="shared" si="52"/>
        <v>2.5</v>
      </c>
      <c r="F3343">
        <v>1</v>
      </c>
      <c r="G3343">
        <v>2.5</v>
      </c>
      <c r="H3343" s="1">
        <v>44902</v>
      </c>
      <c r="I3343" t="s">
        <v>13</v>
      </c>
    </row>
    <row r="3344" spans="1:9" x14ac:dyDescent="0.3">
      <c r="A3344" t="s">
        <v>3485</v>
      </c>
      <c r="B3344" t="s">
        <v>376</v>
      </c>
      <c r="C3344" t="s">
        <v>11</v>
      </c>
      <c r="D3344" t="s">
        <v>12</v>
      </c>
      <c r="E3344">
        <f t="shared" si="52"/>
        <v>3</v>
      </c>
      <c r="F3344">
        <v>2</v>
      </c>
      <c r="G3344">
        <v>6</v>
      </c>
      <c r="H3344" s="1">
        <v>44986</v>
      </c>
      <c r="I3344" t="s">
        <v>28</v>
      </c>
    </row>
    <row r="3345" spans="1:9" x14ac:dyDescent="0.3">
      <c r="A3345" t="s">
        <v>3486</v>
      </c>
      <c r="B3345" t="s">
        <v>152</v>
      </c>
      <c r="C3345" t="s">
        <v>24</v>
      </c>
      <c r="D3345" t="s">
        <v>168</v>
      </c>
      <c r="E3345">
        <f t="shared" si="52"/>
        <v>1</v>
      </c>
      <c r="F3345">
        <v>5</v>
      </c>
      <c r="G3345">
        <v>5</v>
      </c>
      <c r="H3345" s="1">
        <v>44805</v>
      </c>
      <c r="I3345" t="s">
        <v>28</v>
      </c>
    </row>
    <row r="3346" spans="1:9" x14ac:dyDescent="0.3">
      <c r="A3346" t="s">
        <v>3487</v>
      </c>
      <c r="B3346" t="s">
        <v>181</v>
      </c>
      <c r="C3346" t="s">
        <v>50</v>
      </c>
      <c r="D3346" t="s">
        <v>51</v>
      </c>
      <c r="E3346">
        <f t="shared" si="52"/>
        <v>5</v>
      </c>
      <c r="F3346">
        <v>5</v>
      </c>
      <c r="G3346">
        <v>25</v>
      </c>
      <c r="H3346" s="1">
        <v>44971</v>
      </c>
      <c r="I3346" t="s">
        <v>17</v>
      </c>
    </row>
    <row r="3347" spans="1:9" x14ac:dyDescent="0.3">
      <c r="A3347" t="s">
        <v>3488</v>
      </c>
      <c r="B3347" t="s">
        <v>397</v>
      </c>
      <c r="C3347" t="s">
        <v>50</v>
      </c>
      <c r="D3347" t="s">
        <v>86</v>
      </c>
      <c r="E3347">
        <f t="shared" si="52"/>
        <v>5</v>
      </c>
      <c r="F3347">
        <v>5</v>
      </c>
      <c r="G3347">
        <v>25</v>
      </c>
      <c r="H3347" s="1">
        <v>44779</v>
      </c>
      <c r="I3347" t="s">
        <v>28</v>
      </c>
    </row>
    <row r="3348" spans="1:9" x14ac:dyDescent="0.3">
      <c r="A3348" t="s">
        <v>3489</v>
      </c>
      <c r="B3348" t="s">
        <v>95</v>
      </c>
      <c r="C3348" t="s">
        <v>20</v>
      </c>
      <c r="D3348" t="s">
        <v>27</v>
      </c>
      <c r="E3348">
        <f t="shared" si="52"/>
        <v>12</v>
      </c>
      <c r="F3348">
        <v>4</v>
      </c>
      <c r="G3348">
        <v>48</v>
      </c>
      <c r="H3348" s="1">
        <v>45096</v>
      </c>
      <c r="I3348" t="s">
        <v>13</v>
      </c>
    </row>
    <row r="3349" spans="1:9" x14ac:dyDescent="0.3">
      <c r="A3349" t="s">
        <v>3490</v>
      </c>
      <c r="B3349" t="s">
        <v>47</v>
      </c>
      <c r="C3349" t="s">
        <v>11</v>
      </c>
      <c r="D3349" t="s">
        <v>12</v>
      </c>
      <c r="E3349">
        <f t="shared" si="52"/>
        <v>3</v>
      </c>
      <c r="F3349">
        <v>1</v>
      </c>
      <c r="G3349">
        <v>3</v>
      </c>
      <c r="H3349" s="1">
        <v>44962</v>
      </c>
      <c r="I3349" t="s">
        <v>17</v>
      </c>
    </row>
    <row r="3350" spans="1:9" x14ac:dyDescent="0.3">
      <c r="A3350" t="s">
        <v>3491</v>
      </c>
      <c r="B3350" t="s">
        <v>37</v>
      </c>
      <c r="C3350" t="s">
        <v>24</v>
      </c>
      <c r="D3350" t="s">
        <v>71</v>
      </c>
      <c r="E3350">
        <f t="shared" si="52"/>
        <v>3</v>
      </c>
      <c r="F3350">
        <v>4</v>
      </c>
      <c r="G3350">
        <v>12</v>
      </c>
      <c r="H3350" s="1">
        <v>45170</v>
      </c>
      <c r="I3350" t="s">
        <v>17</v>
      </c>
    </row>
    <row r="3351" spans="1:9" x14ac:dyDescent="0.3">
      <c r="A3351" t="s">
        <v>3492</v>
      </c>
      <c r="B3351" t="s">
        <v>131</v>
      </c>
      <c r="C3351" t="s">
        <v>11</v>
      </c>
      <c r="D3351" t="s">
        <v>79</v>
      </c>
      <c r="E3351">
        <f t="shared" si="52"/>
        <v>5</v>
      </c>
      <c r="F3351">
        <v>1</v>
      </c>
      <c r="G3351">
        <v>5</v>
      </c>
      <c r="H3351" s="1">
        <v>44637</v>
      </c>
      <c r="I3351" t="s">
        <v>13</v>
      </c>
    </row>
    <row r="3352" spans="1:9" x14ac:dyDescent="0.3">
      <c r="A3352" t="s">
        <v>3493</v>
      </c>
      <c r="B3352" t="s">
        <v>155</v>
      </c>
      <c r="C3352" t="s">
        <v>38</v>
      </c>
      <c r="D3352" t="str" cm="1">
        <f t="array" ref="D3352">IFERROR(INDEX('Lookup table'!$B$2:$B$15, MATCH(1, (TRIM('Lookup table'!$A$2:$A$15)=TRIM(C3352)) * (ROUND('Lookup table'!$C$2:$C$15,2)=ROUND(E3352,2)), 0)), "")</f>
        <v/>
      </c>
      <c r="E3352">
        <f t="shared" si="52"/>
        <v>6</v>
      </c>
      <c r="F3352">
        <v>1</v>
      </c>
      <c r="G3352">
        <v>6</v>
      </c>
      <c r="H3352" s="1">
        <v>45010</v>
      </c>
    </row>
    <row r="3353" spans="1:9" x14ac:dyDescent="0.3">
      <c r="A3353" t="s">
        <v>3494</v>
      </c>
      <c r="B3353" t="s">
        <v>88</v>
      </c>
      <c r="C3353" t="s">
        <v>20</v>
      </c>
      <c r="D3353" t="s">
        <v>41</v>
      </c>
      <c r="E3353">
        <f t="shared" si="52"/>
        <v>14</v>
      </c>
      <c r="F3353">
        <v>3</v>
      </c>
      <c r="G3353">
        <v>42</v>
      </c>
      <c r="H3353" s="1">
        <v>45120</v>
      </c>
      <c r="I3353" t="s">
        <v>17</v>
      </c>
    </row>
    <row r="3354" spans="1:9" x14ac:dyDescent="0.3">
      <c r="A3354" t="s">
        <v>3495</v>
      </c>
      <c r="B3354" t="s">
        <v>69</v>
      </c>
      <c r="C3354" t="s">
        <v>11</v>
      </c>
      <c r="D3354" t="s">
        <v>33</v>
      </c>
      <c r="E3354">
        <f t="shared" si="52"/>
        <v>4</v>
      </c>
      <c r="F3354">
        <v>2</v>
      </c>
      <c r="G3354">
        <v>8</v>
      </c>
      <c r="H3354" s="1">
        <v>44649</v>
      </c>
      <c r="I3354" t="s">
        <v>28</v>
      </c>
    </row>
    <row r="3355" spans="1:9" x14ac:dyDescent="0.3">
      <c r="A3355" t="s">
        <v>3496</v>
      </c>
      <c r="B3355" t="s">
        <v>376</v>
      </c>
      <c r="C3355" t="s">
        <v>24</v>
      </c>
      <c r="D3355" t="s">
        <v>56</v>
      </c>
      <c r="E3355">
        <f t="shared" si="52"/>
        <v>3</v>
      </c>
      <c r="F3355">
        <v>5</v>
      </c>
      <c r="G3355">
        <v>15</v>
      </c>
      <c r="H3355" s="1">
        <v>45075</v>
      </c>
      <c r="I3355" t="s">
        <v>17</v>
      </c>
    </row>
    <row r="3356" spans="1:9" x14ac:dyDescent="0.3">
      <c r="A3356" t="s">
        <v>3497</v>
      </c>
      <c r="B3356" t="s">
        <v>97</v>
      </c>
      <c r="C3356" t="s">
        <v>24</v>
      </c>
      <c r="D3356" t="s">
        <v>56</v>
      </c>
      <c r="E3356">
        <f t="shared" si="52"/>
        <v>3</v>
      </c>
      <c r="F3356">
        <v>5</v>
      </c>
      <c r="G3356">
        <v>15</v>
      </c>
      <c r="H3356" s="1">
        <v>45073</v>
      </c>
      <c r="I3356" t="s">
        <v>17</v>
      </c>
    </row>
    <row r="3357" spans="1:9" x14ac:dyDescent="0.3">
      <c r="A3357" t="s">
        <v>3498</v>
      </c>
      <c r="B3357" t="s">
        <v>457</v>
      </c>
      <c r="C3357" t="s">
        <v>50</v>
      </c>
      <c r="D3357" t="s">
        <v>86</v>
      </c>
      <c r="E3357">
        <f t="shared" si="52"/>
        <v>5</v>
      </c>
      <c r="F3357">
        <v>4</v>
      </c>
      <c r="G3357">
        <v>20</v>
      </c>
      <c r="H3357" s="1">
        <v>44900</v>
      </c>
      <c r="I3357" t="s">
        <v>28</v>
      </c>
    </row>
    <row r="3358" spans="1:9" x14ac:dyDescent="0.3">
      <c r="A3358" t="s">
        <v>3499</v>
      </c>
      <c r="B3358" t="s">
        <v>167</v>
      </c>
      <c r="C3358" t="s">
        <v>50</v>
      </c>
      <c r="D3358" t="s">
        <v>112</v>
      </c>
      <c r="E3358">
        <f t="shared" si="52"/>
        <v>4</v>
      </c>
      <c r="F3358">
        <v>2</v>
      </c>
      <c r="G3358">
        <v>8</v>
      </c>
      <c r="H3358" s="1">
        <v>45238</v>
      </c>
      <c r="I3358" t="s">
        <v>13</v>
      </c>
    </row>
    <row r="3359" spans="1:9" x14ac:dyDescent="0.3">
      <c r="A3359" t="s">
        <v>3500</v>
      </c>
      <c r="B3359" t="s">
        <v>254</v>
      </c>
      <c r="C3359" t="s">
        <v>38</v>
      </c>
      <c r="D3359" t="s">
        <v>43</v>
      </c>
      <c r="E3359">
        <f t="shared" si="52"/>
        <v>6</v>
      </c>
      <c r="F3359">
        <v>1</v>
      </c>
      <c r="G3359">
        <v>6</v>
      </c>
      <c r="H3359" s="1">
        <v>45017</v>
      </c>
      <c r="I3359" t="s">
        <v>17</v>
      </c>
    </row>
    <row r="3360" spans="1:9" x14ac:dyDescent="0.3">
      <c r="A3360" t="s">
        <v>3501</v>
      </c>
      <c r="B3360" t="s">
        <v>254</v>
      </c>
      <c r="C3360" t="s">
        <v>20</v>
      </c>
      <c r="D3360" t="s">
        <v>21</v>
      </c>
      <c r="E3360">
        <f t="shared" si="52"/>
        <v>15</v>
      </c>
      <c r="F3360">
        <v>2</v>
      </c>
      <c r="G3360">
        <v>30</v>
      </c>
      <c r="H3360" s="1">
        <v>44801</v>
      </c>
      <c r="I3360" t="s">
        <v>28</v>
      </c>
    </row>
    <row r="3361" spans="1:9" x14ac:dyDescent="0.3">
      <c r="A3361" t="s">
        <v>3502</v>
      </c>
      <c r="B3361" t="s">
        <v>47</v>
      </c>
      <c r="C3361" t="s">
        <v>38</v>
      </c>
      <c r="D3361" t="str" cm="1">
        <f t="array" ref="D3361">IFERROR(INDEX('Lookup table'!$B$2:$B$15, MATCH(1, (TRIM('Lookup table'!$A$2:$A$15)=TRIM(C3361)) * (ROUND('Lookup table'!$C$2:$C$15,2)=ROUND(E3361,2)), 0)), "")</f>
        <v/>
      </c>
      <c r="E3361">
        <f t="shared" si="52"/>
        <v>6</v>
      </c>
      <c r="F3361">
        <v>5</v>
      </c>
      <c r="G3361">
        <v>30</v>
      </c>
      <c r="H3361" s="1">
        <v>44591</v>
      </c>
      <c r="I3361" t="s">
        <v>28</v>
      </c>
    </row>
    <row r="3362" spans="1:9" x14ac:dyDescent="0.3">
      <c r="A3362" t="s">
        <v>3503</v>
      </c>
      <c r="B3362" t="s">
        <v>111</v>
      </c>
      <c r="C3362" t="s">
        <v>38</v>
      </c>
      <c r="D3362" t="s">
        <v>121</v>
      </c>
      <c r="E3362">
        <f t="shared" si="52"/>
        <v>5</v>
      </c>
      <c r="F3362">
        <v>3</v>
      </c>
      <c r="G3362">
        <v>15</v>
      </c>
      <c r="H3362" s="1">
        <v>44962</v>
      </c>
      <c r="I3362" t="s">
        <v>17</v>
      </c>
    </row>
    <row r="3363" spans="1:9" x14ac:dyDescent="0.3">
      <c r="A3363" t="s">
        <v>3504</v>
      </c>
      <c r="B3363" t="s">
        <v>131</v>
      </c>
      <c r="C3363" t="s">
        <v>11</v>
      </c>
      <c r="D3363" t="s">
        <v>230</v>
      </c>
      <c r="E3363">
        <f t="shared" si="52"/>
        <v>5</v>
      </c>
      <c r="F3363">
        <v>2</v>
      </c>
      <c r="G3363">
        <v>10</v>
      </c>
      <c r="H3363" s="1">
        <v>45194</v>
      </c>
      <c r="I3363" t="s">
        <v>13</v>
      </c>
    </row>
    <row r="3364" spans="1:9" x14ac:dyDescent="0.3">
      <c r="A3364" t="s">
        <v>3505</v>
      </c>
      <c r="B3364" t="s">
        <v>176</v>
      </c>
      <c r="C3364" t="s">
        <v>38</v>
      </c>
      <c r="D3364" t="s">
        <v>121</v>
      </c>
      <c r="E3364">
        <f t="shared" si="52"/>
        <v>5</v>
      </c>
      <c r="F3364">
        <v>4</v>
      </c>
      <c r="G3364">
        <v>20</v>
      </c>
      <c r="H3364" s="1">
        <v>44878</v>
      </c>
      <c r="I3364" t="s">
        <v>17</v>
      </c>
    </row>
    <row r="3365" spans="1:9" x14ac:dyDescent="0.3">
      <c r="A3365" t="s">
        <v>3506</v>
      </c>
      <c r="B3365" t="s">
        <v>32</v>
      </c>
      <c r="C3365" t="s">
        <v>20</v>
      </c>
      <c r="D3365" t="s">
        <v>30</v>
      </c>
      <c r="E3365">
        <f t="shared" si="52"/>
        <v>18</v>
      </c>
      <c r="F3365">
        <v>5</v>
      </c>
      <c r="G3365">
        <v>90</v>
      </c>
      <c r="H3365" s="1">
        <v>45253</v>
      </c>
      <c r="I3365" t="s">
        <v>17</v>
      </c>
    </row>
    <row r="3366" spans="1:9" x14ac:dyDescent="0.3">
      <c r="A3366" t="s">
        <v>3507</v>
      </c>
      <c r="B3366" t="s">
        <v>109</v>
      </c>
      <c r="C3366" t="s">
        <v>38</v>
      </c>
      <c r="D3366" t="s">
        <v>125</v>
      </c>
      <c r="E3366">
        <f t="shared" si="52"/>
        <v>7</v>
      </c>
      <c r="F3366">
        <v>5</v>
      </c>
      <c r="G3366">
        <v>35</v>
      </c>
      <c r="H3366" s="1">
        <v>44668</v>
      </c>
      <c r="I3366" t="s">
        <v>28</v>
      </c>
    </row>
    <row r="3367" spans="1:9" x14ac:dyDescent="0.3">
      <c r="A3367" t="s">
        <v>3508</v>
      </c>
      <c r="B3367" t="s">
        <v>10</v>
      </c>
      <c r="C3367" t="s">
        <v>50</v>
      </c>
      <c r="D3367" t="s">
        <v>51</v>
      </c>
      <c r="E3367">
        <f t="shared" si="52"/>
        <v>5</v>
      </c>
      <c r="F3367">
        <v>4</v>
      </c>
      <c r="G3367">
        <v>20</v>
      </c>
      <c r="H3367" s="1">
        <v>44693</v>
      </c>
      <c r="I3367" t="s">
        <v>13</v>
      </c>
    </row>
    <row r="3368" spans="1:9" x14ac:dyDescent="0.3">
      <c r="A3368" t="s">
        <v>3509</v>
      </c>
      <c r="B3368" t="s">
        <v>172</v>
      </c>
      <c r="C3368" t="s">
        <v>38</v>
      </c>
      <c r="D3368" t="s">
        <v>121</v>
      </c>
      <c r="E3368">
        <f t="shared" si="52"/>
        <v>5</v>
      </c>
      <c r="F3368">
        <v>5</v>
      </c>
      <c r="G3368">
        <v>25</v>
      </c>
      <c r="H3368" s="1">
        <v>44834</v>
      </c>
      <c r="I3368" t="s">
        <v>28</v>
      </c>
    </row>
    <row r="3369" spans="1:9" x14ac:dyDescent="0.3">
      <c r="A3369" t="s">
        <v>3510</v>
      </c>
      <c r="B3369" t="s">
        <v>202</v>
      </c>
      <c r="C3369" t="s">
        <v>38</v>
      </c>
      <c r="D3369" t="s">
        <v>74</v>
      </c>
      <c r="E3369">
        <f t="shared" si="52"/>
        <v>6</v>
      </c>
      <c r="F3369">
        <v>5</v>
      </c>
      <c r="G3369">
        <v>30</v>
      </c>
      <c r="H3369" s="1">
        <v>44882</v>
      </c>
      <c r="I3369" t="s">
        <v>28</v>
      </c>
    </row>
    <row r="3370" spans="1:9" x14ac:dyDescent="0.3">
      <c r="A3370" t="s">
        <v>3511</v>
      </c>
      <c r="B3370" t="s">
        <v>185</v>
      </c>
      <c r="C3370" t="s">
        <v>11</v>
      </c>
      <c r="D3370" t="s">
        <v>12</v>
      </c>
      <c r="E3370">
        <f t="shared" si="52"/>
        <v>3</v>
      </c>
      <c r="F3370">
        <v>4</v>
      </c>
      <c r="G3370">
        <v>12</v>
      </c>
      <c r="H3370" s="1">
        <v>45287</v>
      </c>
      <c r="I3370" t="s">
        <v>17</v>
      </c>
    </row>
    <row r="3371" spans="1:9" x14ac:dyDescent="0.3">
      <c r="A3371" t="s">
        <v>3512</v>
      </c>
      <c r="B3371" t="s">
        <v>92</v>
      </c>
      <c r="C3371" t="s">
        <v>50</v>
      </c>
      <c r="D3371" t="s">
        <v>86</v>
      </c>
      <c r="E3371">
        <f t="shared" si="52"/>
        <v>5</v>
      </c>
      <c r="F3371">
        <v>3</v>
      </c>
      <c r="G3371">
        <v>15</v>
      </c>
      <c r="H3371" s="1">
        <v>44797</v>
      </c>
      <c r="I3371" t="s">
        <v>28</v>
      </c>
    </row>
    <row r="3372" spans="1:9" x14ac:dyDescent="0.3">
      <c r="A3372" t="s">
        <v>3513</v>
      </c>
      <c r="B3372" t="s">
        <v>158</v>
      </c>
      <c r="C3372" t="s">
        <v>11</v>
      </c>
      <c r="D3372" t="s">
        <v>12</v>
      </c>
      <c r="E3372">
        <f t="shared" si="52"/>
        <v>3</v>
      </c>
      <c r="F3372">
        <v>5</v>
      </c>
      <c r="G3372">
        <v>15</v>
      </c>
      <c r="H3372" s="1">
        <v>45045</v>
      </c>
      <c r="I3372" t="s">
        <v>13</v>
      </c>
    </row>
    <row r="3373" spans="1:9" x14ac:dyDescent="0.3">
      <c r="A3373" t="s">
        <v>3514</v>
      </c>
      <c r="B3373" t="s">
        <v>305</v>
      </c>
      <c r="C3373" t="s">
        <v>50</v>
      </c>
      <c r="D3373" t="s">
        <v>99</v>
      </c>
      <c r="E3373">
        <f t="shared" si="52"/>
        <v>8</v>
      </c>
      <c r="F3373">
        <v>2</v>
      </c>
      <c r="G3373">
        <v>16</v>
      </c>
      <c r="H3373" s="1">
        <v>44625</v>
      </c>
      <c r="I3373" t="s">
        <v>17</v>
      </c>
    </row>
    <row r="3374" spans="1:9" x14ac:dyDescent="0.3">
      <c r="A3374" t="s">
        <v>3515</v>
      </c>
      <c r="B3374" t="s">
        <v>268</v>
      </c>
      <c r="C3374" t="s">
        <v>50</v>
      </c>
      <c r="D3374" t="s">
        <v>17678</v>
      </c>
      <c r="E3374">
        <f t="shared" si="52"/>
        <v>7</v>
      </c>
      <c r="F3374">
        <v>3</v>
      </c>
      <c r="G3374">
        <v>21</v>
      </c>
      <c r="H3374" s="1">
        <v>45257</v>
      </c>
      <c r="I3374" t="s">
        <v>28</v>
      </c>
    </row>
    <row r="3375" spans="1:9" x14ac:dyDescent="0.3">
      <c r="A3375" t="s">
        <v>3516</v>
      </c>
      <c r="B3375" t="s">
        <v>26</v>
      </c>
      <c r="C3375" t="s">
        <v>38</v>
      </c>
      <c r="D3375" t="s">
        <v>121</v>
      </c>
      <c r="E3375">
        <f t="shared" si="52"/>
        <v>5</v>
      </c>
      <c r="F3375">
        <v>3</v>
      </c>
      <c r="G3375">
        <v>15</v>
      </c>
      <c r="H3375" s="1">
        <v>44835</v>
      </c>
      <c r="I3375" t="s">
        <v>13</v>
      </c>
    </row>
    <row r="3376" spans="1:9" x14ac:dyDescent="0.3">
      <c r="A3376" t="s">
        <v>3517</v>
      </c>
      <c r="B3376" t="s">
        <v>192</v>
      </c>
      <c r="C3376" t="s">
        <v>20</v>
      </c>
      <c r="D3376" t="s">
        <v>21</v>
      </c>
      <c r="E3376">
        <f t="shared" si="52"/>
        <v>15</v>
      </c>
      <c r="F3376">
        <v>3</v>
      </c>
      <c r="G3376">
        <v>45</v>
      </c>
      <c r="H3376" s="1">
        <v>44894</v>
      </c>
      <c r="I3376" t="s">
        <v>28</v>
      </c>
    </row>
    <row r="3377" spans="1:9" x14ac:dyDescent="0.3">
      <c r="A3377" t="s">
        <v>3518</v>
      </c>
      <c r="B3377" t="s">
        <v>425</v>
      </c>
      <c r="C3377" t="s">
        <v>20</v>
      </c>
      <c r="D3377" t="s">
        <v>27</v>
      </c>
      <c r="E3377">
        <f t="shared" si="52"/>
        <v>12</v>
      </c>
      <c r="F3377">
        <v>5</v>
      </c>
      <c r="G3377">
        <v>60</v>
      </c>
      <c r="H3377" s="1">
        <v>44826</v>
      </c>
      <c r="I3377" t="s">
        <v>17</v>
      </c>
    </row>
    <row r="3378" spans="1:9" x14ac:dyDescent="0.3">
      <c r="A3378" t="s">
        <v>3519</v>
      </c>
      <c r="B3378" t="s">
        <v>192</v>
      </c>
      <c r="C3378" t="s">
        <v>20</v>
      </c>
      <c r="D3378" t="s">
        <v>27</v>
      </c>
      <c r="E3378">
        <f t="shared" si="52"/>
        <v>12</v>
      </c>
      <c r="F3378">
        <v>3</v>
      </c>
      <c r="G3378">
        <v>36</v>
      </c>
      <c r="H3378" s="1">
        <v>44657</v>
      </c>
      <c r="I3378" t="s">
        <v>17</v>
      </c>
    </row>
    <row r="3379" spans="1:9" x14ac:dyDescent="0.3">
      <c r="A3379" t="s">
        <v>3520</v>
      </c>
      <c r="B3379" t="s">
        <v>160</v>
      </c>
      <c r="C3379" t="s">
        <v>38</v>
      </c>
      <c r="D3379" t="s">
        <v>107</v>
      </c>
      <c r="E3379">
        <f t="shared" si="52"/>
        <v>4</v>
      </c>
      <c r="F3379">
        <v>5</v>
      </c>
      <c r="G3379">
        <v>20</v>
      </c>
      <c r="H3379" s="1">
        <v>45145</v>
      </c>
      <c r="I3379" t="s">
        <v>13</v>
      </c>
    </row>
    <row r="3380" spans="1:9" x14ac:dyDescent="0.3">
      <c r="A3380" t="s">
        <v>3521</v>
      </c>
      <c r="B3380" t="s">
        <v>37</v>
      </c>
      <c r="C3380" t="s">
        <v>24</v>
      </c>
      <c r="D3380" t="s">
        <v>168</v>
      </c>
      <c r="E3380">
        <f t="shared" si="52"/>
        <v>1</v>
      </c>
      <c r="F3380">
        <v>5</v>
      </c>
      <c r="G3380">
        <v>5</v>
      </c>
      <c r="H3380" s="1">
        <v>44766</v>
      </c>
      <c r="I3380" t="s">
        <v>17</v>
      </c>
    </row>
    <row r="3381" spans="1:9" x14ac:dyDescent="0.3">
      <c r="A3381" t="s">
        <v>3522</v>
      </c>
      <c r="B3381" t="s">
        <v>281</v>
      </c>
      <c r="C3381" t="s">
        <v>38</v>
      </c>
      <c r="D3381" t="s">
        <v>74</v>
      </c>
      <c r="E3381">
        <f t="shared" si="52"/>
        <v>6</v>
      </c>
      <c r="F3381">
        <v>2</v>
      </c>
      <c r="G3381">
        <v>12</v>
      </c>
      <c r="H3381" s="1">
        <v>44599</v>
      </c>
      <c r="I3381" t="s">
        <v>28</v>
      </c>
    </row>
    <row r="3382" spans="1:9" x14ac:dyDescent="0.3">
      <c r="A3382" t="s">
        <v>3523</v>
      </c>
      <c r="B3382" t="s">
        <v>254</v>
      </c>
      <c r="C3382" t="s">
        <v>11</v>
      </c>
      <c r="D3382" t="s">
        <v>12</v>
      </c>
      <c r="E3382">
        <f t="shared" si="52"/>
        <v>3</v>
      </c>
      <c r="F3382">
        <v>4</v>
      </c>
      <c r="G3382">
        <v>12</v>
      </c>
      <c r="H3382" s="1">
        <v>44983</v>
      </c>
      <c r="I3382" t="s">
        <v>28</v>
      </c>
    </row>
    <row r="3383" spans="1:9" x14ac:dyDescent="0.3">
      <c r="A3383" t="s">
        <v>3524</v>
      </c>
      <c r="B3383" t="s">
        <v>60</v>
      </c>
      <c r="C3383" t="s">
        <v>24</v>
      </c>
      <c r="D3383" t="s">
        <v>168</v>
      </c>
      <c r="E3383">
        <f t="shared" si="52"/>
        <v>1</v>
      </c>
      <c r="F3383">
        <v>1</v>
      </c>
      <c r="G3383">
        <v>1</v>
      </c>
      <c r="H3383" s="1">
        <v>44798</v>
      </c>
      <c r="I3383" t="s">
        <v>13</v>
      </c>
    </row>
    <row r="3384" spans="1:9" x14ac:dyDescent="0.3">
      <c r="A3384" t="s">
        <v>3525</v>
      </c>
      <c r="B3384" t="s">
        <v>158</v>
      </c>
      <c r="C3384" t="s">
        <v>50</v>
      </c>
      <c r="D3384" t="s">
        <v>99</v>
      </c>
      <c r="E3384">
        <f t="shared" si="52"/>
        <v>8</v>
      </c>
      <c r="F3384">
        <v>4</v>
      </c>
      <c r="G3384">
        <v>32</v>
      </c>
      <c r="H3384" s="1">
        <v>44808</v>
      </c>
      <c r="I3384" t="s">
        <v>28</v>
      </c>
    </row>
    <row r="3385" spans="1:9" x14ac:dyDescent="0.3">
      <c r="A3385" t="s">
        <v>3526</v>
      </c>
      <c r="B3385" t="s">
        <v>397</v>
      </c>
      <c r="C3385" t="s">
        <v>24</v>
      </c>
      <c r="D3385" t="s">
        <v>168</v>
      </c>
      <c r="E3385">
        <f t="shared" si="52"/>
        <v>1</v>
      </c>
      <c r="F3385">
        <v>1</v>
      </c>
      <c r="G3385">
        <v>1</v>
      </c>
      <c r="H3385" s="1">
        <v>44577</v>
      </c>
      <c r="I3385" t="s">
        <v>17</v>
      </c>
    </row>
    <row r="3386" spans="1:9" x14ac:dyDescent="0.3">
      <c r="A3386" t="s">
        <v>3527</v>
      </c>
      <c r="B3386" t="s">
        <v>326</v>
      </c>
      <c r="C3386" t="s">
        <v>24</v>
      </c>
      <c r="D3386" t="s">
        <v>141</v>
      </c>
      <c r="E3386">
        <f t="shared" si="52"/>
        <v>2.5</v>
      </c>
      <c r="F3386">
        <v>5</v>
      </c>
      <c r="G3386">
        <v>12.5</v>
      </c>
      <c r="H3386" s="1">
        <v>45002</v>
      </c>
    </row>
    <row r="3387" spans="1:9" x14ac:dyDescent="0.3">
      <c r="A3387" t="s">
        <v>3528</v>
      </c>
      <c r="B3387" t="s">
        <v>32</v>
      </c>
      <c r="C3387" t="s">
        <v>11</v>
      </c>
      <c r="D3387" t="s">
        <v>230</v>
      </c>
      <c r="E3387">
        <f t="shared" si="52"/>
        <v>5</v>
      </c>
      <c r="F3387">
        <v>2</v>
      </c>
      <c r="G3387">
        <v>10</v>
      </c>
      <c r="H3387" s="1">
        <v>44835</v>
      </c>
      <c r="I3387" t="s">
        <v>28</v>
      </c>
    </row>
    <row r="3388" spans="1:9" x14ac:dyDescent="0.3">
      <c r="A3388" t="s">
        <v>3529</v>
      </c>
      <c r="B3388" t="s">
        <v>185</v>
      </c>
      <c r="C3388" t="s">
        <v>50</v>
      </c>
      <c r="D3388" t="s">
        <v>17678</v>
      </c>
      <c r="E3388">
        <f t="shared" si="52"/>
        <v>7</v>
      </c>
      <c r="F3388">
        <v>3</v>
      </c>
      <c r="G3388">
        <v>21</v>
      </c>
      <c r="H3388" s="1">
        <v>45190</v>
      </c>
      <c r="I3388" t="s">
        <v>17</v>
      </c>
    </row>
    <row r="3389" spans="1:9" x14ac:dyDescent="0.3">
      <c r="A3389" t="s">
        <v>3530</v>
      </c>
      <c r="B3389" t="s">
        <v>26</v>
      </c>
      <c r="C3389" t="s">
        <v>11</v>
      </c>
      <c r="D3389" t="s">
        <v>230</v>
      </c>
      <c r="E3389">
        <f t="shared" si="52"/>
        <v>5</v>
      </c>
      <c r="F3389">
        <v>5</v>
      </c>
      <c r="G3389">
        <v>25</v>
      </c>
      <c r="H3389" s="1">
        <v>44915</v>
      </c>
      <c r="I3389" t="s">
        <v>13</v>
      </c>
    </row>
    <row r="3390" spans="1:9" x14ac:dyDescent="0.3">
      <c r="A3390" t="s">
        <v>3531</v>
      </c>
      <c r="B3390" t="s">
        <v>219</v>
      </c>
      <c r="C3390" t="s">
        <v>20</v>
      </c>
      <c r="D3390" t="s">
        <v>27</v>
      </c>
      <c r="E3390">
        <f t="shared" si="52"/>
        <v>12</v>
      </c>
      <c r="F3390">
        <v>5</v>
      </c>
      <c r="G3390">
        <v>60</v>
      </c>
      <c r="H3390" s="1">
        <v>44926</v>
      </c>
      <c r="I3390" t="s">
        <v>28</v>
      </c>
    </row>
    <row r="3391" spans="1:9" x14ac:dyDescent="0.3">
      <c r="A3391" t="s">
        <v>3532</v>
      </c>
      <c r="B3391" t="s">
        <v>167</v>
      </c>
      <c r="C3391" t="s">
        <v>11</v>
      </c>
      <c r="D3391" t="s">
        <v>16</v>
      </c>
      <c r="E3391">
        <f t="shared" si="52"/>
        <v>4</v>
      </c>
      <c r="F3391">
        <v>3</v>
      </c>
      <c r="G3391">
        <v>12</v>
      </c>
      <c r="H3391" s="1">
        <v>45096</v>
      </c>
      <c r="I3391" t="s">
        <v>13</v>
      </c>
    </row>
    <row r="3392" spans="1:9" x14ac:dyDescent="0.3">
      <c r="A3392" t="s">
        <v>3533</v>
      </c>
      <c r="B3392" t="s">
        <v>209</v>
      </c>
      <c r="C3392" t="s">
        <v>24</v>
      </c>
      <c r="D3392" t="s">
        <v>168</v>
      </c>
      <c r="E3392">
        <f t="shared" si="52"/>
        <v>1</v>
      </c>
      <c r="F3392">
        <v>2</v>
      </c>
      <c r="G3392">
        <v>2</v>
      </c>
      <c r="H3392" s="1">
        <v>44820</v>
      </c>
      <c r="I3392" t="s">
        <v>13</v>
      </c>
    </row>
    <row r="3393" spans="1:9" x14ac:dyDescent="0.3">
      <c r="A3393" t="s">
        <v>3534</v>
      </c>
      <c r="B3393" t="s">
        <v>326</v>
      </c>
      <c r="C3393" t="s">
        <v>38</v>
      </c>
      <c r="D3393" t="s">
        <v>74</v>
      </c>
      <c r="E3393">
        <f t="shared" si="52"/>
        <v>6</v>
      </c>
      <c r="F3393">
        <v>2</v>
      </c>
      <c r="G3393">
        <v>12</v>
      </c>
      <c r="H3393" s="1">
        <v>44757</v>
      </c>
    </row>
    <row r="3394" spans="1:9" x14ac:dyDescent="0.3">
      <c r="A3394" t="s">
        <v>3535</v>
      </c>
      <c r="B3394" t="s">
        <v>92</v>
      </c>
      <c r="C3394" t="s">
        <v>50</v>
      </c>
      <c r="D3394" t="str" cm="1">
        <f t="array" ref="D3394">IFERROR(INDEX('Lookup table'!$B$2:$B$15, MATCH(1, (TRIM('Lookup table'!$A$2:$A$15)=TRIM(C3394)) * (ROUND('Lookup table'!$C$2:$C$15,2)=ROUND(E3394,2)), 0)), "")</f>
        <v>Chicken Melt</v>
      </c>
      <c r="E3394">
        <f t="shared" si="52"/>
        <v>8</v>
      </c>
      <c r="F3394">
        <v>2</v>
      </c>
      <c r="G3394">
        <v>16</v>
      </c>
      <c r="H3394" s="1">
        <v>44997</v>
      </c>
    </row>
    <row r="3395" spans="1:9" x14ac:dyDescent="0.3">
      <c r="A3395" t="s">
        <v>3536</v>
      </c>
      <c r="B3395" t="s">
        <v>92</v>
      </c>
      <c r="C3395" t="s">
        <v>38</v>
      </c>
      <c r="D3395" t="s">
        <v>74</v>
      </c>
      <c r="E3395">
        <f t="shared" si="52"/>
        <v>6</v>
      </c>
      <c r="F3395">
        <v>5</v>
      </c>
      <c r="G3395">
        <v>30</v>
      </c>
      <c r="H3395" s="1">
        <v>45047</v>
      </c>
      <c r="I3395" t="s">
        <v>28</v>
      </c>
    </row>
    <row r="3396" spans="1:9" x14ac:dyDescent="0.3">
      <c r="A3396" t="s">
        <v>3537</v>
      </c>
      <c r="B3396" t="s">
        <v>105</v>
      </c>
      <c r="C3396" t="s">
        <v>38</v>
      </c>
      <c r="D3396" t="str" cm="1">
        <f t="array" ref="D3396">IFERROR(INDEX('Lookup table'!$B$2:$B$15, MATCH(1, (TRIM('Lookup table'!$A$2:$A$15)=TRIM(C3396)) * (ROUND('Lookup table'!$C$2:$C$15,2)=ROUND(E3396,2)), 0)), "")</f>
        <v/>
      </c>
      <c r="E3396">
        <f t="shared" si="52"/>
        <v>6</v>
      </c>
      <c r="F3396">
        <v>2</v>
      </c>
      <c r="G3396">
        <v>12</v>
      </c>
      <c r="H3396" s="1">
        <v>44753</v>
      </c>
    </row>
    <row r="3397" spans="1:9" x14ac:dyDescent="0.3">
      <c r="A3397" t="s">
        <v>3538</v>
      </c>
      <c r="B3397" t="s">
        <v>441</v>
      </c>
      <c r="C3397" t="s">
        <v>24</v>
      </c>
      <c r="D3397" t="s">
        <v>168</v>
      </c>
      <c r="E3397">
        <f t="shared" si="52"/>
        <v>1</v>
      </c>
      <c r="F3397">
        <v>3</v>
      </c>
      <c r="G3397">
        <v>3</v>
      </c>
      <c r="H3397" s="1">
        <v>44943</v>
      </c>
      <c r="I3397" t="s">
        <v>17</v>
      </c>
    </row>
    <row r="3398" spans="1:9" x14ac:dyDescent="0.3">
      <c r="A3398" t="s">
        <v>3539</v>
      </c>
      <c r="B3398" t="s">
        <v>92</v>
      </c>
      <c r="C3398" t="s">
        <v>11</v>
      </c>
      <c r="D3398" t="s">
        <v>12</v>
      </c>
      <c r="E3398">
        <f t="shared" ref="E3398:E3461" si="53">IF(AND(G3398&lt;&gt;0, F3398&lt;&gt;0), G3398/F3398, "")</f>
        <v>3</v>
      </c>
      <c r="F3398">
        <v>4</v>
      </c>
      <c r="G3398">
        <v>12</v>
      </c>
      <c r="H3398" s="1">
        <v>45186</v>
      </c>
    </row>
    <row r="3399" spans="1:9" x14ac:dyDescent="0.3">
      <c r="A3399" t="s">
        <v>3540</v>
      </c>
      <c r="B3399" t="s">
        <v>232</v>
      </c>
      <c r="C3399" t="s">
        <v>20</v>
      </c>
      <c r="D3399" t="s">
        <v>21</v>
      </c>
      <c r="E3399">
        <f t="shared" si="53"/>
        <v>15</v>
      </c>
      <c r="F3399">
        <v>5</v>
      </c>
      <c r="G3399">
        <v>75</v>
      </c>
      <c r="H3399" s="1">
        <v>44616</v>
      </c>
      <c r="I3399" t="s">
        <v>13</v>
      </c>
    </row>
    <row r="3400" spans="1:9" x14ac:dyDescent="0.3">
      <c r="A3400" t="s">
        <v>3541</v>
      </c>
      <c r="B3400" t="s">
        <v>150</v>
      </c>
      <c r="C3400" t="s">
        <v>11</v>
      </c>
      <c r="D3400" t="s">
        <v>79</v>
      </c>
      <c r="E3400">
        <f t="shared" si="53"/>
        <v>5</v>
      </c>
      <c r="F3400">
        <v>1</v>
      </c>
      <c r="G3400">
        <v>5</v>
      </c>
      <c r="H3400" s="1">
        <v>44824</v>
      </c>
      <c r="I3400" t="s">
        <v>17</v>
      </c>
    </row>
    <row r="3401" spans="1:9" x14ac:dyDescent="0.3">
      <c r="A3401" t="s">
        <v>3542</v>
      </c>
      <c r="B3401" t="s">
        <v>76</v>
      </c>
      <c r="C3401" t="s">
        <v>20</v>
      </c>
      <c r="D3401" t="s">
        <v>27</v>
      </c>
      <c r="E3401">
        <f t="shared" si="53"/>
        <v>12</v>
      </c>
      <c r="F3401">
        <v>5</v>
      </c>
      <c r="G3401">
        <v>60</v>
      </c>
      <c r="H3401" s="1">
        <v>44641</v>
      </c>
      <c r="I3401" t="s">
        <v>28</v>
      </c>
    </row>
    <row r="3402" spans="1:9" x14ac:dyDescent="0.3">
      <c r="A3402" t="s">
        <v>3543</v>
      </c>
      <c r="B3402" t="s">
        <v>372</v>
      </c>
      <c r="C3402" t="s">
        <v>11</v>
      </c>
      <c r="D3402" t="s">
        <v>79</v>
      </c>
      <c r="E3402">
        <f t="shared" si="53"/>
        <v>5</v>
      </c>
      <c r="F3402">
        <v>2</v>
      </c>
      <c r="G3402">
        <v>10</v>
      </c>
      <c r="H3402" s="1">
        <v>44835</v>
      </c>
      <c r="I3402" t="s">
        <v>17</v>
      </c>
    </row>
    <row r="3403" spans="1:9" x14ac:dyDescent="0.3">
      <c r="A3403" t="s">
        <v>3544</v>
      </c>
      <c r="B3403" t="s">
        <v>129</v>
      </c>
      <c r="C3403" t="s">
        <v>50</v>
      </c>
      <c r="D3403" t="s">
        <v>112</v>
      </c>
      <c r="E3403">
        <f t="shared" si="53"/>
        <v>4</v>
      </c>
      <c r="F3403">
        <v>1</v>
      </c>
      <c r="G3403">
        <v>4</v>
      </c>
      <c r="H3403" s="1">
        <v>45224</v>
      </c>
    </row>
    <row r="3404" spans="1:9" x14ac:dyDescent="0.3">
      <c r="A3404" t="s">
        <v>3545</v>
      </c>
      <c r="B3404" t="s">
        <v>181</v>
      </c>
      <c r="C3404" t="s">
        <v>38</v>
      </c>
      <c r="D3404" t="s">
        <v>107</v>
      </c>
      <c r="E3404">
        <f t="shared" si="53"/>
        <v>4</v>
      </c>
      <c r="F3404">
        <v>1</v>
      </c>
      <c r="G3404">
        <v>4</v>
      </c>
      <c r="H3404" s="1">
        <v>44578</v>
      </c>
      <c r="I3404" t="s">
        <v>13</v>
      </c>
    </row>
    <row r="3405" spans="1:9" x14ac:dyDescent="0.3">
      <c r="A3405" t="s">
        <v>3546</v>
      </c>
      <c r="B3405" t="s">
        <v>232</v>
      </c>
      <c r="C3405" t="s">
        <v>20</v>
      </c>
      <c r="D3405" t="s">
        <v>41</v>
      </c>
      <c r="E3405">
        <f t="shared" si="53"/>
        <v>14</v>
      </c>
      <c r="F3405">
        <v>5</v>
      </c>
      <c r="G3405">
        <v>70</v>
      </c>
      <c r="H3405" s="1">
        <v>44607</v>
      </c>
      <c r="I3405" t="s">
        <v>28</v>
      </c>
    </row>
    <row r="3406" spans="1:9" x14ac:dyDescent="0.3">
      <c r="A3406" t="s">
        <v>3547</v>
      </c>
      <c r="B3406" t="s">
        <v>19</v>
      </c>
      <c r="C3406" t="s">
        <v>24</v>
      </c>
      <c r="D3406" t="s">
        <v>71</v>
      </c>
      <c r="E3406">
        <f t="shared" si="53"/>
        <v>3</v>
      </c>
      <c r="F3406">
        <v>2</v>
      </c>
      <c r="G3406">
        <v>6</v>
      </c>
      <c r="H3406" s="1">
        <v>44805</v>
      </c>
      <c r="I3406" t="s">
        <v>17</v>
      </c>
    </row>
    <row r="3407" spans="1:9" x14ac:dyDescent="0.3">
      <c r="A3407" t="s">
        <v>3548</v>
      </c>
      <c r="B3407" t="s">
        <v>411</v>
      </c>
      <c r="C3407" t="s">
        <v>11</v>
      </c>
      <c r="D3407" t="s">
        <v>33</v>
      </c>
      <c r="E3407">
        <f t="shared" si="53"/>
        <v>4</v>
      </c>
      <c r="F3407">
        <v>5</v>
      </c>
      <c r="G3407">
        <v>20</v>
      </c>
      <c r="H3407" s="1">
        <v>44753</v>
      </c>
      <c r="I3407" t="s">
        <v>28</v>
      </c>
    </row>
    <row r="3408" spans="1:9" x14ac:dyDescent="0.3">
      <c r="A3408" t="s">
        <v>3549</v>
      </c>
      <c r="B3408" t="s">
        <v>69</v>
      </c>
      <c r="C3408" t="s">
        <v>20</v>
      </c>
      <c r="D3408" t="s">
        <v>27</v>
      </c>
      <c r="E3408">
        <f t="shared" si="53"/>
        <v>12</v>
      </c>
      <c r="F3408">
        <v>2</v>
      </c>
      <c r="G3408">
        <v>24</v>
      </c>
      <c r="H3408" s="1">
        <v>44815</v>
      </c>
      <c r="I3408" t="s">
        <v>17</v>
      </c>
    </row>
    <row r="3409" spans="1:9" x14ac:dyDescent="0.3">
      <c r="A3409" t="s">
        <v>3550</v>
      </c>
      <c r="B3409" t="s">
        <v>53</v>
      </c>
      <c r="C3409" t="s">
        <v>24</v>
      </c>
      <c r="D3409" t="s">
        <v>71</v>
      </c>
      <c r="E3409">
        <f t="shared" si="53"/>
        <v>3</v>
      </c>
      <c r="F3409">
        <v>3</v>
      </c>
      <c r="G3409">
        <v>9</v>
      </c>
      <c r="H3409" s="1">
        <v>44894</v>
      </c>
    </row>
    <row r="3410" spans="1:9" x14ac:dyDescent="0.3">
      <c r="A3410" t="s">
        <v>3551</v>
      </c>
      <c r="B3410" t="s">
        <v>209</v>
      </c>
      <c r="C3410" t="s">
        <v>38</v>
      </c>
      <c r="D3410" t="s">
        <v>107</v>
      </c>
      <c r="E3410">
        <f t="shared" si="53"/>
        <v>4</v>
      </c>
      <c r="F3410">
        <v>1</v>
      </c>
      <c r="G3410">
        <v>4</v>
      </c>
      <c r="H3410" s="1">
        <v>44562</v>
      </c>
      <c r="I3410" t="s">
        <v>17</v>
      </c>
    </row>
    <row r="3411" spans="1:9" x14ac:dyDescent="0.3">
      <c r="A3411" t="s">
        <v>3552</v>
      </c>
      <c r="B3411" t="s">
        <v>192</v>
      </c>
      <c r="C3411" t="s">
        <v>24</v>
      </c>
      <c r="D3411" t="s">
        <v>141</v>
      </c>
      <c r="E3411">
        <f t="shared" si="53"/>
        <v>2.5</v>
      </c>
      <c r="F3411">
        <v>4</v>
      </c>
      <c r="G3411">
        <v>10</v>
      </c>
      <c r="H3411" s="1">
        <v>45092</v>
      </c>
      <c r="I3411" t="s">
        <v>28</v>
      </c>
    </row>
    <row r="3412" spans="1:9" x14ac:dyDescent="0.3">
      <c r="A3412" t="s">
        <v>3553</v>
      </c>
      <c r="B3412" t="s">
        <v>281</v>
      </c>
      <c r="C3412" t="s">
        <v>50</v>
      </c>
      <c r="D3412" t="s">
        <v>99</v>
      </c>
      <c r="E3412">
        <f t="shared" si="53"/>
        <v>8</v>
      </c>
      <c r="F3412">
        <v>2</v>
      </c>
      <c r="G3412">
        <v>16</v>
      </c>
      <c r="H3412" s="1">
        <v>45024</v>
      </c>
      <c r="I3412" t="s">
        <v>13</v>
      </c>
    </row>
    <row r="3413" spans="1:9" x14ac:dyDescent="0.3">
      <c r="A3413" t="s">
        <v>3554</v>
      </c>
      <c r="B3413" t="s">
        <v>62</v>
      </c>
      <c r="C3413" t="s">
        <v>38</v>
      </c>
      <c r="D3413" t="s">
        <v>74</v>
      </c>
      <c r="E3413">
        <f t="shared" si="53"/>
        <v>6</v>
      </c>
      <c r="F3413">
        <v>1</v>
      </c>
      <c r="G3413">
        <v>6</v>
      </c>
      <c r="H3413" s="1">
        <v>45090</v>
      </c>
      <c r="I3413" t="s">
        <v>13</v>
      </c>
    </row>
    <row r="3414" spans="1:9" x14ac:dyDescent="0.3">
      <c r="A3414" t="s">
        <v>3555</v>
      </c>
      <c r="B3414" t="s">
        <v>90</v>
      </c>
      <c r="C3414" t="s">
        <v>20</v>
      </c>
      <c r="D3414" t="s">
        <v>27</v>
      </c>
      <c r="E3414">
        <f t="shared" si="53"/>
        <v>12</v>
      </c>
      <c r="F3414">
        <v>5</v>
      </c>
      <c r="G3414">
        <v>60</v>
      </c>
      <c r="H3414" s="1">
        <v>45093</v>
      </c>
      <c r="I3414" t="s">
        <v>13</v>
      </c>
    </row>
    <row r="3415" spans="1:9" x14ac:dyDescent="0.3">
      <c r="A3415" t="s">
        <v>3556</v>
      </c>
      <c r="B3415" t="s">
        <v>97</v>
      </c>
      <c r="C3415" t="s">
        <v>20</v>
      </c>
      <c r="D3415" t="s">
        <v>245</v>
      </c>
      <c r="E3415">
        <f t="shared" si="53"/>
        <v>20</v>
      </c>
      <c r="F3415">
        <v>1</v>
      </c>
      <c r="G3415">
        <v>20</v>
      </c>
      <c r="H3415" s="1">
        <v>44797</v>
      </c>
      <c r="I3415" t="s">
        <v>17</v>
      </c>
    </row>
    <row r="3416" spans="1:9" x14ac:dyDescent="0.3">
      <c r="A3416" t="s">
        <v>3557</v>
      </c>
      <c r="B3416" t="s">
        <v>215</v>
      </c>
      <c r="C3416" t="s">
        <v>38</v>
      </c>
      <c r="D3416" t="s">
        <v>121</v>
      </c>
      <c r="E3416">
        <f t="shared" si="53"/>
        <v>5</v>
      </c>
      <c r="F3416">
        <v>3</v>
      </c>
      <c r="G3416">
        <v>15</v>
      </c>
      <c r="H3416" s="1">
        <v>44954</v>
      </c>
      <c r="I3416" t="s">
        <v>28</v>
      </c>
    </row>
    <row r="3417" spans="1:9" x14ac:dyDescent="0.3">
      <c r="A3417" t="s">
        <v>3558</v>
      </c>
      <c r="B3417" t="s">
        <v>19</v>
      </c>
      <c r="C3417" t="s">
        <v>24</v>
      </c>
      <c r="D3417" t="s">
        <v>168</v>
      </c>
      <c r="E3417">
        <f t="shared" si="53"/>
        <v>1</v>
      </c>
      <c r="F3417">
        <v>4</v>
      </c>
      <c r="G3417">
        <v>4</v>
      </c>
      <c r="H3417" s="1">
        <v>45154</v>
      </c>
      <c r="I3417" t="s">
        <v>17</v>
      </c>
    </row>
    <row r="3418" spans="1:9" x14ac:dyDescent="0.3">
      <c r="A3418" t="s">
        <v>3559</v>
      </c>
      <c r="B3418" t="s">
        <v>134</v>
      </c>
      <c r="C3418" t="s">
        <v>50</v>
      </c>
      <c r="D3418" t="s">
        <v>51</v>
      </c>
      <c r="E3418">
        <f t="shared" si="53"/>
        <v>5</v>
      </c>
      <c r="F3418">
        <v>2</v>
      </c>
      <c r="G3418">
        <v>10</v>
      </c>
      <c r="H3418" s="1">
        <v>44836</v>
      </c>
      <c r="I3418" t="s">
        <v>28</v>
      </c>
    </row>
    <row r="3419" spans="1:9" x14ac:dyDescent="0.3">
      <c r="A3419" t="s">
        <v>3560</v>
      </c>
      <c r="B3419" t="s">
        <v>298</v>
      </c>
      <c r="C3419" t="s">
        <v>20</v>
      </c>
      <c r="D3419" t="str" cm="1">
        <f t="array" ref="D3419">IFERROR(INDEX('Lookup table'!$B$2:$B$15, MATCH(1, (TRIM('Lookup table'!$A$2:$A$15)=TRIM(C3419)) * (ROUND('Lookup table'!$C$2:$C$15,2)=ROUND(E3419,2)), 0)), "")</f>
        <v/>
      </c>
      <c r="E3419" t="str">
        <f t="shared" si="53"/>
        <v/>
      </c>
      <c r="H3419" s="1">
        <v>44729</v>
      </c>
    </row>
    <row r="3420" spans="1:9" x14ac:dyDescent="0.3">
      <c r="A3420" t="s">
        <v>3561</v>
      </c>
      <c r="B3420" t="s">
        <v>167</v>
      </c>
      <c r="C3420" t="s">
        <v>38</v>
      </c>
      <c r="D3420" t="s">
        <v>125</v>
      </c>
      <c r="E3420">
        <f t="shared" si="53"/>
        <v>7</v>
      </c>
      <c r="F3420">
        <v>1</v>
      </c>
      <c r="G3420">
        <v>7</v>
      </c>
      <c r="H3420" s="1">
        <v>44602</v>
      </c>
      <c r="I3420" t="s">
        <v>13</v>
      </c>
    </row>
    <row r="3421" spans="1:9" x14ac:dyDescent="0.3">
      <c r="A3421" t="s">
        <v>3562</v>
      </c>
      <c r="B3421" t="s">
        <v>95</v>
      </c>
      <c r="C3421" t="s">
        <v>50</v>
      </c>
      <c r="D3421" t="s">
        <v>112</v>
      </c>
      <c r="E3421">
        <f t="shared" si="53"/>
        <v>4</v>
      </c>
      <c r="F3421">
        <v>5</v>
      </c>
      <c r="G3421">
        <v>20</v>
      </c>
      <c r="H3421" s="1">
        <v>45003</v>
      </c>
      <c r="I3421" t="s">
        <v>13</v>
      </c>
    </row>
    <row r="3422" spans="1:9" x14ac:dyDescent="0.3">
      <c r="A3422" t="s">
        <v>3563</v>
      </c>
      <c r="B3422" t="s">
        <v>215</v>
      </c>
      <c r="C3422" t="s">
        <v>24</v>
      </c>
      <c r="D3422" t="s">
        <v>71</v>
      </c>
      <c r="E3422">
        <f t="shared" si="53"/>
        <v>3</v>
      </c>
      <c r="F3422">
        <v>1</v>
      </c>
      <c r="G3422">
        <v>3</v>
      </c>
      <c r="H3422" s="1">
        <v>44895</v>
      </c>
      <c r="I3422" t="s">
        <v>17</v>
      </c>
    </row>
    <row r="3423" spans="1:9" x14ac:dyDescent="0.3">
      <c r="A3423" t="s">
        <v>3564</v>
      </c>
      <c r="B3423" t="s">
        <v>81</v>
      </c>
      <c r="C3423" t="s">
        <v>50</v>
      </c>
      <c r="D3423" t="s">
        <v>112</v>
      </c>
      <c r="E3423">
        <f t="shared" si="53"/>
        <v>4</v>
      </c>
      <c r="F3423">
        <v>3</v>
      </c>
      <c r="G3423">
        <v>12</v>
      </c>
      <c r="H3423" s="1">
        <v>45283</v>
      </c>
      <c r="I3423" t="s">
        <v>28</v>
      </c>
    </row>
    <row r="3424" spans="1:9" x14ac:dyDescent="0.3">
      <c r="A3424" t="s">
        <v>3565</v>
      </c>
      <c r="B3424" t="s">
        <v>176</v>
      </c>
      <c r="C3424" t="s">
        <v>11</v>
      </c>
      <c r="D3424" t="str" cm="1">
        <f t="array" ref="D3424">IFERROR(INDEX('Lookup table'!$B$2:$B$15, MATCH(1, (TRIM('Lookup table'!$A$2:$A$15)=TRIM(C3424)) * (ROUND('Lookup table'!$C$2:$C$15,2)=ROUND(E3424,2)), 0)), "")</f>
        <v>Side Salad</v>
      </c>
      <c r="E3424">
        <f t="shared" si="53"/>
        <v>3</v>
      </c>
      <c r="F3424">
        <v>4</v>
      </c>
      <c r="G3424">
        <v>12</v>
      </c>
      <c r="H3424" s="1">
        <v>44897</v>
      </c>
      <c r="I3424" t="s">
        <v>28</v>
      </c>
    </row>
    <row r="3425" spans="1:9" x14ac:dyDescent="0.3">
      <c r="A3425" t="s">
        <v>3566</v>
      </c>
      <c r="B3425" t="s">
        <v>202</v>
      </c>
      <c r="C3425" t="s">
        <v>24</v>
      </c>
      <c r="D3425" t="s">
        <v>77</v>
      </c>
      <c r="E3425">
        <f t="shared" si="53"/>
        <v>2.5</v>
      </c>
      <c r="F3425">
        <v>3</v>
      </c>
      <c r="G3425">
        <v>7.5</v>
      </c>
      <c r="H3425" s="1">
        <v>45221</v>
      </c>
      <c r="I3425" t="s">
        <v>17</v>
      </c>
    </row>
    <row r="3426" spans="1:9" x14ac:dyDescent="0.3">
      <c r="A3426" t="s">
        <v>3567</v>
      </c>
      <c r="B3426" t="s">
        <v>131</v>
      </c>
      <c r="C3426" t="s">
        <v>24</v>
      </c>
      <c r="D3426" t="s">
        <v>77</v>
      </c>
      <c r="E3426">
        <f t="shared" si="53"/>
        <v>2.5</v>
      </c>
      <c r="F3426">
        <v>1</v>
      </c>
      <c r="G3426">
        <v>2.5</v>
      </c>
      <c r="H3426" s="1">
        <v>44765</v>
      </c>
      <c r="I3426" t="s">
        <v>28</v>
      </c>
    </row>
    <row r="3427" spans="1:9" x14ac:dyDescent="0.3">
      <c r="A3427" t="s">
        <v>3568</v>
      </c>
      <c r="B3427" t="s">
        <v>90</v>
      </c>
      <c r="C3427" t="s">
        <v>24</v>
      </c>
      <c r="D3427" t="s">
        <v>141</v>
      </c>
      <c r="E3427">
        <f t="shared" si="53"/>
        <v>2.5</v>
      </c>
      <c r="F3427">
        <v>5</v>
      </c>
      <c r="G3427">
        <v>12.5</v>
      </c>
      <c r="H3427" s="1">
        <v>44730</v>
      </c>
      <c r="I3427" t="s">
        <v>13</v>
      </c>
    </row>
    <row r="3428" spans="1:9" x14ac:dyDescent="0.3">
      <c r="A3428" t="s">
        <v>3569</v>
      </c>
      <c r="B3428" t="s">
        <v>192</v>
      </c>
      <c r="C3428" t="s">
        <v>11</v>
      </c>
      <c r="D3428" t="s">
        <v>12</v>
      </c>
      <c r="E3428">
        <f t="shared" si="53"/>
        <v>3</v>
      </c>
      <c r="F3428">
        <v>5</v>
      </c>
      <c r="G3428">
        <v>15</v>
      </c>
      <c r="H3428" s="1">
        <v>45064</v>
      </c>
      <c r="I3428" t="s">
        <v>13</v>
      </c>
    </row>
    <row r="3429" spans="1:9" x14ac:dyDescent="0.3">
      <c r="A3429" t="s">
        <v>3570</v>
      </c>
      <c r="B3429" t="s">
        <v>64</v>
      </c>
      <c r="C3429" t="s">
        <v>11</v>
      </c>
      <c r="D3429" t="s">
        <v>12</v>
      </c>
      <c r="E3429">
        <f t="shared" si="53"/>
        <v>3</v>
      </c>
      <c r="F3429">
        <v>5</v>
      </c>
      <c r="G3429">
        <v>15</v>
      </c>
      <c r="H3429" s="1">
        <v>45283</v>
      </c>
      <c r="I3429" t="s">
        <v>28</v>
      </c>
    </row>
    <row r="3430" spans="1:9" x14ac:dyDescent="0.3">
      <c r="A3430" t="s">
        <v>3571</v>
      </c>
      <c r="B3430" t="s">
        <v>240</v>
      </c>
      <c r="C3430" t="s">
        <v>11</v>
      </c>
      <c r="D3430" t="s">
        <v>16</v>
      </c>
      <c r="E3430">
        <f t="shared" si="53"/>
        <v>4</v>
      </c>
      <c r="F3430">
        <v>5</v>
      </c>
      <c r="G3430">
        <v>20</v>
      </c>
      <c r="H3430" s="1">
        <v>44632</v>
      </c>
      <c r="I3430" t="s">
        <v>17</v>
      </c>
    </row>
    <row r="3431" spans="1:9" x14ac:dyDescent="0.3">
      <c r="A3431" t="s">
        <v>3572</v>
      </c>
      <c r="B3431" t="s">
        <v>66</v>
      </c>
      <c r="C3431" t="s">
        <v>38</v>
      </c>
      <c r="D3431" t="str" cm="1">
        <f t="array" ref="D3431">IFERROR(INDEX('Lookup table'!$B$2:$B$15, MATCH(1, (TRIM('Lookup table'!$A$2:$A$15)=TRIM(C3431)) * (ROUND('Lookup table'!$C$2:$C$15,2)=ROUND(E3431,2)), 0)), "")</f>
        <v/>
      </c>
      <c r="E3431">
        <f t="shared" si="53"/>
        <v>6</v>
      </c>
      <c r="F3431">
        <v>2</v>
      </c>
      <c r="G3431">
        <v>12</v>
      </c>
      <c r="H3431" s="1">
        <v>44883</v>
      </c>
    </row>
    <row r="3432" spans="1:9" x14ac:dyDescent="0.3">
      <c r="A3432" t="s">
        <v>3573</v>
      </c>
      <c r="B3432" t="s">
        <v>313</v>
      </c>
      <c r="C3432" t="s">
        <v>20</v>
      </c>
      <c r="D3432" t="str" cm="1">
        <f t="array" ref="D3432">IFERROR(INDEX('Lookup table'!$B$2:$B$15, MATCH(1, (TRIM('Lookup table'!$A$2:$A$15)=TRIM(C3432)) * (ROUND('Lookup table'!$C$2:$C$15,2)=ROUND(E3432,2)), 0)), "")</f>
        <v>Salmon</v>
      </c>
      <c r="E3432">
        <f t="shared" si="53"/>
        <v>18</v>
      </c>
      <c r="F3432">
        <v>5</v>
      </c>
      <c r="G3432">
        <v>90</v>
      </c>
      <c r="H3432" s="1">
        <v>45279</v>
      </c>
    </row>
    <row r="3433" spans="1:9" x14ac:dyDescent="0.3">
      <c r="A3433" t="s">
        <v>3574</v>
      </c>
      <c r="B3433" t="s">
        <v>55</v>
      </c>
      <c r="C3433" t="s">
        <v>11</v>
      </c>
      <c r="D3433" t="s">
        <v>12</v>
      </c>
      <c r="E3433">
        <f t="shared" si="53"/>
        <v>3</v>
      </c>
      <c r="F3433">
        <v>3</v>
      </c>
      <c r="G3433">
        <v>9</v>
      </c>
      <c r="H3433" s="1">
        <v>45073</v>
      </c>
      <c r="I3433" t="s">
        <v>13</v>
      </c>
    </row>
    <row r="3434" spans="1:9" x14ac:dyDescent="0.3">
      <c r="A3434" t="s">
        <v>3575</v>
      </c>
      <c r="B3434" t="s">
        <v>484</v>
      </c>
      <c r="C3434" t="s">
        <v>20</v>
      </c>
      <c r="D3434" t="s">
        <v>245</v>
      </c>
      <c r="E3434">
        <f t="shared" si="53"/>
        <v>20</v>
      </c>
      <c r="F3434">
        <v>5</v>
      </c>
      <c r="G3434">
        <v>100</v>
      </c>
      <c r="H3434" s="1">
        <v>44639</v>
      </c>
      <c r="I3434" t="s">
        <v>28</v>
      </c>
    </row>
    <row r="3435" spans="1:9" x14ac:dyDescent="0.3">
      <c r="A3435" t="s">
        <v>3576</v>
      </c>
      <c r="B3435" t="s">
        <v>192</v>
      </c>
      <c r="C3435" t="s">
        <v>11</v>
      </c>
      <c r="D3435" t="s">
        <v>230</v>
      </c>
      <c r="E3435">
        <f t="shared" si="53"/>
        <v>5</v>
      </c>
      <c r="F3435">
        <v>2</v>
      </c>
      <c r="G3435">
        <v>10</v>
      </c>
      <c r="H3435" s="1">
        <v>45166</v>
      </c>
      <c r="I3435" t="s">
        <v>13</v>
      </c>
    </row>
    <row r="3436" spans="1:9" x14ac:dyDescent="0.3">
      <c r="A3436" t="s">
        <v>3577</v>
      </c>
      <c r="B3436" t="s">
        <v>425</v>
      </c>
      <c r="C3436" t="s">
        <v>11</v>
      </c>
      <c r="D3436" t="s">
        <v>16</v>
      </c>
      <c r="E3436">
        <f t="shared" si="53"/>
        <v>4</v>
      </c>
      <c r="F3436">
        <v>4</v>
      </c>
      <c r="G3436">
        <v>16</v>
      </c>
      <c r="H3436" s="1">
        <v>44822</v>
      </c>
      <c r="I3436" t="s">
        <v>17</v>
      </c>
    </row>
    <row r="3437" spans="1:9" x14ac:dyDescent="0.3">
      <c r="A3437" t="s">
        <v>3578</v>
      </c>
      <c r="B3437" t="s">
        <v>138</v>
      </c>
      <c r="C3437" t="s">
        <v>38</v>
      </c>
      <c r="D3437" t="s">
        <v>43</v>
      </c>
      <c r="E3437">
        <f t="shared" si="53"/>
        <v>6</v>
      </c>
      <c r="F3437">
        <v>5</v>
      </c>
      <c r="G3437">
        <v>30</v>
      </c>
      <c r="H3437" s="1">
        <v>45238</v>
      </c>
      <c r="I3437" t="s">
        <v>13</v>
      </c>
    </row>
    <row r="3438" spans="1:9" x14ac:dyDescent="0.3">
      <c r="A3438" t="s">
        <v>3579</v>
      </c>
      <c r="B3438" t="s">
        <v>49</v>
      </c>
      <c r="C3438" t="s">
        <v>50</v>
      </c>
      <c r="D3438" t="s">
        <v>51</v>
      </c>
      <c r="E3438">
        <f t="shared" si="53"/>
        <v>5</v>
      </c>
      <c r="F3438">
        <v>5</v>
      </c>
      <c r="G3438">
        <v>25</v>
      </c>
      <c r="H3438" s="1">
        <v>44597</v>
      </c>
      <c r="I3438" t="s">
        <v>28</v>
      </c>
    </row>
    <row r="3439" spans="1:9" x14ac:dyDescent="0.3">
      <c r="A3439" t="s">
        <v>3580</v>
      </c>
      <c r="B3439" t="s">
        <v>76</v>
      </c>
      <c r="C3439" t="s">
        <v>50</v>
      </c>
      <c r="D3439" t="s">
        <v>86</v>
      </c>
      <c r="E3439">
        <f t="shared" si="53"/>
        <v>5</v>
      </c>
      <c r="F3439">
        <v>1</v>
      </c>
      <c r="G3439">
        <v>5</v>
      </c>
      <c r="H3439" s="1">
        <v>45141</v>
      </c>
      <c r="I3439" t="s">
        <v>13</v>
      </c>
    </row>
    <row r="3440" spans="1:9" x14ac:dyDescent="0.3">
      <c r="A3440" t="s">
        <v>3581</v>
      </c>
      <c r="B3440" t="s">
        <v>147</v>
      </c>
      <c r="C3440" t="s">
        <v>20</v>
      </c>
      <c r="D3440" t="s">
        <v>27</v>
      </c>
      <c r="E3440">
        <f t="shared" si="53"/>
        <v>12</v>
      </c>
      <c r="F3440">
        <v>1</v>
      </c>
      <c r="G3440">
        <v>12</v>
      </c>
      <c r="H3440" s="1">
        <v>44565</v>
      </c>
      <c r="I3440" t="s">
        <v>13</v>
      </c>
    </row>
    <row r="3441" spans="1:9" x14ac:dyDescent="0.3">
      <c r="A3441" t="s">
        <v>3582</v>
      </c>
      <c r="B3441" t="s">
        <v>457</v>
      </c>
      <c r="C3441" t="s">
        <v>50</v>
      </c>
      <c r="D3441" t="s">
        <v>207</v>
      </c>
      <c r="E3441">
        <f t="shared" si="53"/>
        <v>10</v>
      </c>
      <c r="F3441">
        <v>2</v>
      </c>
      <c r="G3441">
        <v>20</v>
      </c>
      <c r="H3441" s="1">
        <v>45026</v>
      </c>
      <c r="I3441" t="s">
        <v>17</v>
      </c>
    </row>
    <row r="3442" spans="1:9" x14ac:dyDescent="0.3">
      <c r="A3442" t="s">
        <v>3583</v>
      </c>
      <c r="B3442" t="s">
        <v>15</v>
      </c>
      <c r="C3442" t="s">
        <v>24</v>
      </c>
      <c r="D3442" t="s">
        <v>168</v>
      </c>
      <c r="E3442">
        <f t="shared" si="53"/>
        <v>1</v>
      </c>
      <c r="F3442">
        <v>4</v>
      </c>
      <c r="G3442">
        <v>4</v>
      </c>
      <c r="H3442" s="1">
        <v>44881</v>
      </c>
      <c r="I3442" t="s">
        <v>13</v>
      </c>
    </row>
    <row r="3443" spans="1:9" x14ac:dyDescent="0.3">
      <c r="A3443" t="s">
        <v>3584</v>
      </c>
      <c r="B3443" t="s">
        <v>101</v>
      </c>
      <c r="C3443" t="s">
        <v>20</v>
      </c>
      <c r="D3443" t="s">
        <v>245</v>
      </c>
      <c r="E3443">
        <f t="shared" si="53"/>
        <v>20</v>
      </c>
      <c r="F3443">
        <v>1</v>
      </c>
      <c r="G3443">
        <v>20</v>
      </c>
      <c r="H3443" s="1">
        <v>44848</v>
      </c>
      <c r="I3443" t="s">
        <v>17</v>
      </c>
    </row>
    <row r="3444" spans="1:9" x14ac:dyDescent="0.3">
      <c r="A3444" t="s">
        <v>3585</v>
      </c>
      <c r="B3444" t="s">
        <v>37</v>
      </c>
      <c r="C3444" t="s">
        <v>50</v>
      </c>
      <c r="D3444" t="s">
        <v>112</v>
      </c>
      <c r="E3444">
        <f t="shared" si="53"/>
        <v>4</v>
      </c>
      <c r="F3444">
        <v>2</v>
      </c>
      <c r="G3444">
        <v>8</v>
      </c>
      <c r="H3444" s="1">
        <v>44904</v>
      </c>
      <c r="I3444" t="s">
        <v>13</v>
      </c>
    </row>
    <row r="3445" spans="1:9" x14ac:dyDescent="0.3">
      <c r="A3445" t="s">
        <v>3586</v>
      </c>
      <c r="B3445" t="s">
        <v>83</v>
      </c>
      <c r="C3445" t="s">
        <v>11</v>
      </c>
      <c r="D3445" t="s">
        <v>230</v>
      </c>
      <c r="E3445">
        <f t="shared" si="53"/>
        <v>5</v>
      </c>
      <c r="F3445">
        <v>2</v>
      </c>
      <c r="G3445">
        <v>10</v>
      </c>
      <c r="H3445" s="1">
        <v>44868</v>
      </c>
      <c r="I3445" t="s">
        <v>13</v>
      </c>
    </row>
    <row r="3446" spans="1:9" x14ac:dyDescent="0.3">
      <c r="A3446" t="s">
        <v>3587</v>
      </c>
      <c r="B3446" t="s">
        <v>167</v>
      </c>
      <c r="C3446" t="s">
        <v>11</v>
      </c>
      <c r="D3446" t="s">
        <v>79</v>
      </c>
      <c r="E3446">
        <f t="shared" si="53"/>
        <v>5</v>
      </c>
      <c r="F3446">
        <v>2</v>
      </c>
      <c r="G3446">
        <v>10</v>
      </c>
      <c r="H3446" s="1">
        <v>45169</v>
      </c>
      <c r="I3446" t="s">
        <v>17</v>
      </c>
    </row>
    <row r="3447" spans="1:9" x14ac:dyDescent="0.3">
      <c r="A3447" t="s">
        <v>3588</v>
      </c>
      <c r="B3447" t="s">
        <v>378</v>
      </c>
      <c r="C3447" t="s">
        <v>20</v>
      </c>
      <c r="D3447" t="s">
        <v>27</v>
      </c>
      <c r="E3447">
        <f t="shared" si="53"/>
        <v>12</v>
      </c>
      <c r="F3447">
        <v>4</v>
      </c>
      <c r="G3447">
        <v>48</v>
      </c>
      <c r="H3447" s="1">
        <v>44700</v>
      </c>
      <c r="I3447" t="s">
        <v>17</v>
      </c>
    </row>
    <row r="3448" spans="1:9" x14ac:dyDescent="0.3">
      <c r="A3448" t="s">
        <v>3589</v>
      </c>
      <c r="B3448" t="s">
        <v>49</v>
      </c>
      <c r="C3448" t="s">
        <v>50</v>
      </c>
      <c r="D3448" t="s">
        <v>51</v>
      </c>
      <c r="E3448">
        <f t="shared" si="53"/>
        <v>5</v>
      </c>
      <c r="F3448">
        <v>4</v>
      </c>
      <c r="G3448">
        <v>20</v>
      </c>
      <c r="H3448" s="1">
        <v>44564</v>
      </c>
      <c r="I3448" t="s">
        <v>17</v>
      </c>
    </row>
    <row r="3449" spans="1:9" x14ac:dyDescent="0.3">
      <c r="A3449" t="s">
        <v>3590</v>
      </c>
      <c r="B3449" t="s">
        <v>484</v>
      </c>
      <c r="C3449" t="s">
        <v>38</v>
      </c>
      <c r="D3449" t="s">
        <v>107</v>
      </c>
      <c r="E3449">
        <f t="shared" si="53"/>
        <v>4</v>
      </c>
      <c r="F3449">
        <v>2</v>
      </c>
      <c r="G3449">
        <v>8</v>
      </c>
      <c r="H3449" s="1">
        <v>44671</v>
      </c>
      <c r="I3449" t="s">
        <v>17</v>
      </c>
    </row>
    <row r="3450" spans="1:9" x14ac:dyDescent="0.3">
      <c r="A3450" t="s">
        <v>3591</v>
      </c>
      <c r="B3450" t="s">
        <v>150</v>
      </c>
      <c r="C3450" t="s">
        <v>38</v>
      </c>
      <c r="D3450" t="s">
        <v>74</v>
      </c>
      <c r="E3450">
        <f t="shared" si="53"/>
        <v>6</v>
      </c>
      <c r="F3450">
        <v>1</v>
      </c>
      <c r="G3450">
        <v>6</v>
      </c>
      <c r="H3450" s="1">
        <v>45198</v>
      </c>
      <c r="I3450" t="s">
        <v>28</v>
      </c>
    </row>
    <row r="3451" spans="1:9" x14ac:dyDescent="0.3">
      <c r="A3451" t="s">
        <v>3592</v>
      </c>
      <c r="B3451" t="s">
        <v>345</v>
      </c>
      <c r="C3451" t="s">
        <v>38</v>
      </c>
      <c r="D3451" t="s">
        <v>74</v>
      </c>
      <c r="E3451">
        <f t="shared" si="53"/>
        <v>6</v>
      </c>
      <c r="F3451">
        <v>1</v>
      </c>
      <c r="G3451">
        <v>6</v>
      </c>
      <c r="H3451" s="1">
        <v>44641</v>
      </c>
      <c r="I3451" t="s">
        <v>28</v>
      </c>
    </row>
    <row r="3452" spans="1:9" x14ac:dyDescent="0.3">
      <c r="A3452" t="s">
        <v>3593</v>
      </c>
      <c r="B3452" t="s">
        <v>145</v>
      </c>
      <c r="C3452" t="s">
        <v>50</v>
      </c>
      <c r="D3452" t="s">
        <v>51</v>
      </c>
      <c r="E3452">
        <f t="shared" si="53"/>
        <v>5</v>
      </c>
      <c r="F3452">
        <v>3</v>
      </c>
      <c r="G3452">
        <v>15</v>
      </c>
      <c r="H3452" s="1">
        <v>45093</v>
      </c>
      <c r="I3452" t="s">
        <v>13</v>
      </c>
    </row>
    <row r="3453" spans="1:9" x14ac:dyDescent="0.3">
      <c r="A3453" t="s">
        <v>3594</v>
      </c>
      <c r="B3453" t="s">
        <v>129</v>
      </c>
      <c r="C3453" t="s">
        <v>24</v>
      </c>
      <c r="D3453" t="s">
        <v>71</v>
      </c>
      <c r="E3453">
        <f t="shared" si="53"/>
        <v>3</v>
      </c>
      <c r="F3453">
        <v>5</v>
      </c>
      <c r="G3453">
        <v>15</v>
      </c>
      <c r="H3453" s="1">
        <v>45079</v>
      </c>
      <c r="I3453" t="s">
        <v>17</v>
      </c>
    </row>
    <row r="3454" spans="1:9" x14ac:dyDescent="0.3">
      <c r="A3454" t="s">
        <v>3595</v>
      </c>
      <c r="B3454" t="s">
        <v>66</v>
      </c>
      <c r="C3454" t="s">
        <v>38</v>
      </c>
      <c r="D3454" t="s">
        <v>74</v>
      </c>
      <c r="E3454">
        <f t="shared" si="53"/>
        <v>6</v>
      </c>
      <c r="F3454">
        <v>5</v>
      </c>
      <c r="G3454">
        <v>30</v>
      </c>
      <c r="H3454" s="1">
        <v>44953</v>
      </c>
      <c r="I3454" t="s">
        <v>17</v>
      </c>
    </row>
    <row r="3455" spans="1:9" x14ac:dyDescent="0.3">
      <c r="A3455" t="s">
        <v>3596</v>
      </c>
      <c r="B3455" t="s">
        <v>23</v>
      </c>
      <c r="C3455" t="s">
        <v>50</v>
      </c>
      <c r="D3455" t="s">
        <v>86</v>
      </c>
      <c r="E3455">
        <f t="shared" si="53"/>
        <v>5</v>
      </c>
      <c r="F3455">
        <v>2</v>
      </c>
      <c r="G3455">
        <v>10</v>
      </c>
      <c r="H3455" s="1">
        <v>45228</v>
      </c>
      <c r="I3455" t="s">
        <v>17</v>
      </c>
    </row>
    <row r="3456" spans="1:9" x14ac:dyDescent="0.3">
      <c r="A3456" t="s">
        <v>3597</v>
      </c>
      <c r="B3456" t="s">
        <v>597</v>
      </c>
      <c r="C3456" t="s">
        <v>50</v>
      </c>
      <c r="D3456" t="s">
        <v>17678</v>
      </c>
      <c r="E3456">
        <f t="shared" si="53"/>
        <v>7</v>
      </c>
      <c r="F3456">
        <v>2</v>
      </c>
      <c r="G3456">
        <v>14</v>
      </c>
      <c r="H3456" s="1">
        <v>45184</v>
      </c>
      <c r="I3456" t="s">
        <v>28</v>
      </c>
    </row>
    <row r="3457" spans="1:9" x14ac:dyDescent="0.3">
      <c r="A3457" t="s">
        <v>3598</v>
      </c>
      <c r="B3457" t="s">
        <v>73</v>
      </c>
      <c r="C3457" t="s">
        <v>50</v>
      </c>
      <c r="D3457" t="s">
        <v>112</v>
      </c>
      <c r="E3457">
        <f t="shared" si="53"/>
        <v>4</v>
      </c>
      <c r="F3457">
        <v>3</v>
      </c>
      <c r="G3457">
        <v>12</v>
      </c>
      <c r="H3457" s="1">
        <v>44734</v>
      </c>
      <c r="I3457" t="s">
        <v>28</v>
      </c>
    </row>
    <row r="3458" spans="1:9" x14ac:dyDescent="0.3">
      <c r="A3458" t="s">
        <v>3599</v>
      </c>
      <c r="B3458" t="s">
        <v>136</v>
      </c>
      <c r="C3458" t="s">
        <v>50</v>
      </c>
      <c r="D3458" t="s">
        <v>112</v>
      </c>
      <c r="E3458">
        <f t="shared" si="53"/>
        <v>4</v>
      </c>
      <c r="F3458">
        <v>3</v>
      </c>
      <c r="G3458">
        <v>12</v>
      </c>
      <c r="H3458" s="1">
        <v>44624</v>
      </c>
    </row>
    <row r="3459" spans="1:9" x14ac:dyDescent="0.3">
      <c r="A3459" t="s">
        <v>3600</v>
      </c>
      <c r="B3459" t="s">
        <v>69</v>
      </c>
      <c r="C3459" t="s">
        <v>11</v>
      </c>
      <c r="D3459" t="s">
        <v>230</v>
      </c>
      <c r="E3459">
        <f t="shared" si="53"/>
        <v>5</v>
      </c>
      <c r="F3459">
        <v>4</v>
      </c>
      <c r="G3459">
        <v>20</v>
      </c>
      <c r="H3459" s="1">
        <v>44755</v>
      </c>
      <c r="I3459" t="s">
        <v>28</v>
      </c>
    </row>
    <row r="3460" spans="1:9" x14ac:dyDescent="0.3">
      <c r="A3460" t="s">
        <v>3601</v>
      </c>
      <c r="B3460" t="s">
        <v>118</v>
      </c>
      <c r="C3460" t="s">
        <v>11</v>
      </c>
      <c r="D3460" t="s">
        <v>12</v>
      </c>
      <c r="E3460">
        <f t="shared" si="53"/>
        <v>3</v>
      </c>
      <c r="F3460">
        <v>3</v>
      </c>
      <c r="G3460">
        <v>9</v>
      </c>
      <c r="H3460" s="1">
        <v>44888</v>
      </c>
      <c r="I3460" t="s">
        <v>13</v>
      </c>
    </row>
    <row r="3461" spans="1:9" x14ac:dyDescent="0.3">
      <c r="A3461" t="s">
        <v>3602</v>
      </c>
      <c r="B3461" t="s">
        <v>152</v>
      </c>
      <c r="C3461" t="s">
        <v>24</v>
      </c>
      <c r="D3461" t="s">
        <v>141</v>
      </c>
      <c r="E3461">
        <f t="shared" si="53"/>
        <v>2.5</v>
      </c>
      <c r="F3461">
        <v>2</v>
      </c>
      <c r="G3461">
        <v>5</v>
      </c>
      <c r="H3461" s="1">
        <v>45089</v>
      </c>
      <c r="I3461" t="s">
        <v>28</v>
      </c>
    </row>
    <row r="3462" spans="1:9" x14ac:dyDescent="0.3">
      <c r="A3462" t="s">
        <v>3603</v>
      </c>
      <c r="B3462" t="s">
        <v>109</v>
      </c>
      <c r="C3462" t="s">
        <v>50</v>
      </c>
      <c r="D3462" t="s">
        <v>17678</v>
      </c>
      <c r="E3462">
        <f t="shared" ref="E3462:E3525" si="54">IF(AND(G3462&lt;&gt;0, F3462&lt;&gt;0), G3462/F3462, "")</f>
        <v>7</v>
      </c>
      <c r="F3462">
        <v>5</v>
      </c>
      <c r="G3462">
        <v>35</v>
      </c>
      <c r="H3462" s="1">
        <v>45230</v>
      </c>
    </row>
    <row r="3463" spans="1:9" x14ac:dyDescent="0.3">
      <c r="A3463" t="s">
        <v>3604</v>
      </c>
      <c r="B3463" t="s">
        <v>111</v>
      </c>
      <c r="C3463" t="s">
        <v>24</v>
      </c>
      <c r="D3463" t="s">
        <v>77</v>
      </c>
      <c r="E3463">
        <f t="shared" si="54"/>
        <v>2.5</v>
      </c>
      <c r="F3463">
        <v>1</v>
      </c>
      <c r="G3463">
        <v>2.5</v>
      </c>
      <c r="H3463" s="1">
        <v>45183</v>
      </c>
      <c r="I3463" t="s">
        <v>17</v>
      </c>
    </row>
    <row r="3464" spans="1:9" x14ac:dyDescent="0.3">
      <c r="A3464" t="s">
        <v>3605</v>
      </c>
      <c r="B3464" t="s">
        <v>95</v>
      </c>
      <c r="C3464" t="s">
        <v>38</v>
      </c>
      <c r="D3464" t="s">
        <v>121</v>
      </c>
      <c r="E3464">
        <f t="shared" si="54"/>
        <v>5</v>
      </c>
      <c r="F3464">
        <v>4</v>
      </c>
      <c r="G3464">
        <v>20</v>
      </c>
      <c r="H3464" s="1">
        <v>44966</v>
      </c>
      <c r="I3464" t="s">
        <v>13</v>
      </c>
    </row>
    <row r="3465" spans="1:9" x14ac:dyDescent="0.3">
      <c r="A3465" t="s">
        <v>3606</v>
      </c>
      <c r="B3465" t="s">
        <v>101</v>
      </c>
      <c r="C3465" t="s">
        <v>11</v>
      </c>
      <c r="D3465" t="s">
        <v>16</v>
      </c>
      <c r="E3465">
        <f t="shared" si="54"/>
        <v>4</v>
      </c>
      <c r="F3465">
        <v>1</v>
      </c>
      <c r="G3465">
        <v>4</v>
      </c>
      <c r="H3465" s="1">
        <v>45246</v>
      </c>
      <c r="I3465" t="s">
        <v>28</v>
      </c>
    </row>
    <row r="3466" spans="1:9" x14ac:dyDescent="0.3">
      <c r="A3466" t="s">
        <v>3607</v>
      </c>
      <c r="B3466" t="s">
        <v>64</v>
      </c>
      <c r="C3466" t="s">
        <v>20</v>
      </c>
      <c r="D3466" t="str" cm="1">
        <f t="array" ref="D3466">IFERROR(INDEX('Lookup table'!$B$2:$B$15, MATCH(1, (TRIM('Lookup table'!$A$2:$A$15)=TRIM(C3466)) * (ROUND('Lookup table'!$C$2:$C$15,2)=ROUND(E3466,2)), 0)), "")</f>
        <v>Vegetarian Platter</v>
      </c>
      <c r="E3466">
        <f t="shared" si="54"/>
        <v>14</v>
      </c>
      <c r="F3466">
        <v>1</v>
      </c>
      <c r="G3466">
        <v>14</v>
      </c>
      <c r="H3466" s="1">
        <v>44987</v>
      </c>
      <c r="I3466" t="s">
        <v>17</v>
      </c>
    </row>
    <row r="3467" spans="1:9" x14ac:dyDescent="0.3">
      <c r="A3467" t="s">
        <v>3608</v>
      </c>
      <c r="B3467" t="s">
        <v>236</v>
      </c>
      <c r="C3467" t="s">
        <v>20</v>
      </c>
      <c r="D3467" t="s">
        <v>27</v>
      </c>
      <c r="E3467">
        <f t="shared" si="54"/>
        <v>12</v>
      </c>
      <c r="F3467">
        <v>5</v>
      </c>
      <c r="G3467">
        <v>60</v>
      </c>
      <c r="H3467" s="1">
        <v>44630</v>
      </c>
      <c r="I3467" t="s">
        <v>28</v>
      </c>
    </row>
    <row r="3468" spans="1:9" x14ac:dyDescent="0.3">
      <c r="A3468" t="s">
        <v>3609</v>
      </c>
      <c r="B3468" t="s">
        <v>268</v>
      </c>
      <c r="C3468" t="s">
        <v>38</v>
      </c>
      <c r="D3468" t="s">
        <v>121</v>
      </c>
      <c r="E3468">
        <f t="shared" si="54"/>
        <v>5</v>
      </c>
      <c r="F3468">
        <v>3</v>
      </c>
      <c r="G3468">
        <v>15</v>
      </c>
      <c r="H3468" s="1">
        <v>44889</v>
      </c>
      <c r="I3468" t="s">
        <v>13</v>
      </c>
    </row>
    <row r="3469" spans="1:9" x14ac:dyDescent="0.3">
      <c r="A3469" t="s">
        <v>3610</v>
      </c>
      <c r="B3469" t="s">
        <v>163</v>
      </c>
      <c r="C3469" t="s">
        <v>20</v>
      </c>
      <c r="D3469" t="s">
        <v>21</v>
      </c>
      <c r="E3469">
        <f t="shared" si="54"/>
        <v>15</v>
      </c>
      <c r="F3469">
        <v>1</v>
      </c>
      <c r="G3469">
        <v>15</v>
      </c>
      <c r="H3469" s="1">
        <v>45013</v>
      </c>
      <c r="I3469" t="s">
        <v>17</v>
      </c>
    </row>
    <row r="3470" spans="1:9" x14ac:dyDescent="0.3">
      <c r="A3470" t="s">
        <v>3611</v>
      </c>
      <c r="B3470" t="s">
        <v>205</v>
      </c>
      <c r="C3470" t="s">
        <v>11</v>
      </c>
      <c r="D3470" t="s">
        <v>16</v>
      </c>
      <c r="E3470">
        <f t="shared" si="54"/>
        <v>4</v>
      </c>
      <c r="F3470">
        <v>1</v>
      </c>
      <c r="G3470">
        <v>4</v>
      </c>
      <c r="H3470" s="1">
        <v>44621</v>
      </c>
      <c r="I3470" t="s">
        <v>13</v>
      </c>
    </row>
    <row r="3471" spans="1:9" x14ac:dyDescent="0.3">
      <c r="A3471" t="s">
        <v>3612</v>
      </c>
      <c r="B3471" t="s">
        <v>441</v>
      </c>
      <c r="C3471" t="s">
        <v>20</v>
      </c>
      <c r="D3471" t="str" cm="1">
        <f t="array" ref="D3471">IFERROR(INDEX('Lookup table'!$B$2:$B$15, MATCH(1, (TRIM('Lookup table'!$A$2:$A$15)=TRIM(C3471)) * (ROUND('Lookup table'!$C$2:$C$15,2)=ROUND(E3471,2)), 0)), "")</f>
        <v>Vegetarian Platter</v>
      </c>
      <c r="E3471">
        <f t="shared" si="54"/>
        <v>14</v>
      </c>
      <c r="F3471">
        <v>5</v>
      </c>
      <c r="G3471">
        <v>70</v>
      </c>
      <c r="H3471" s="1">
        <v>45264</v>
      </c>
    </row>
    <row r="3472" spans="1:9" x14ac:dyDescent="0.3">
      <c r="A3472" t="s">
        <v>3613</v>
      </c>
      <c r="B3472" t="s">
        <v>200</v>
      </c>
      <c r="C3472" t="s">
        <v>50</v>
      </c>
      <c r="D3472" t="s">
        <v>112</v>
      </c>
      <c r="E3472">
        <f t="shared" si="54"/>
        <v>4</v>
      </c>
      <c r="F3472">
        <v>1</v>
      </c>
      <c r="G3472">
        <v>4</v>
      </c>
      <c r="H3472" s="1">
        <v>44655</v>
      </c>
      <c r="I3472" t="s">
        <v>13</v>
      </c>
    </row>
    <row r="3473" spans="1:9" x14ac:dyDescent="0.3">
      <c r="A3473" t="s">
        <v>3614</v>
      </c>
      <c r="B3473" t="s">
        <v>97</v>
      </c>
      <c r="C3473" t="s">
        <v>50</v>
      </c>
      <c r="D3473" t="s">
        <v>99</v>
      </c>
      <c r="E3473">
        <f t="shared" si="54"/>
        <v>8</v>
      </c>
      <c r="F3473">
        <v>1</v>
      </c>
      <c r="G3473">
        <v>8</v>
      </c>
      <c r="H3473" s="1">
        <v>44750</v>
      </c>
      <c r="I3473" t="s">
        <v>28</v>
      </c>
    </row>
    <row r="3474" spans="1:9" x14ac:dyDescent="0.3">
      <c r="A3474" t="s">
        <v>3615</v>
      </c>
      <c r="B3474" t="s">
        <v>45</v>
      </c>
      <c r="C3474" t="s">
        <v>50</v>
      </c>
      <c r="D3474" t="s">
        <v>86</v>
      </c>
      <c r="E3474">
        <f t="shared" si="54"/>
        <v>5</v>
      </c>
      <c r="F3474">
        <v>1</v>
      </c>
      <c r="G3474">
        <v>5</v>
      </c>
      <c r="H3474" s="1">
        <v>45277</v>
      </c>
      <c r="I3474" t="s">
        <v>13</v>
      </c>
    </row>
    <row r="3475" spans="1:9" x14ac:dyDescent="0.3">
      <c r="A3475" t="s">
        <v>3616</v>
      </c>
      <c r="B3475" t="s">
        <v>147</v>
      </c>
      <c r="C3475" t="s">
        <v>50</v>
      </c>
      <c r="D3475" t="s">
        <v>17678</v>
      </c>
      <c r="E3475">
        <f t="shared" si="54"/>
        <v>7</v>
      </c>
      <c r="F3475">
        <v>3</v>
      </c>
      <c r="G3475">
        <v>21</v>
      </c>
      <c r="H3475" s="1">
        <v>45082</v>
      </c>
      <c r="I3475" t="s">
        <v>28</v>
      </c>
    </row>
    <row r="3476" spans="1:9" x14ac:dyDescent="0.3">
      <c r="A3476" t="s">
        <v>3617</v>
      </c>
      <c r="B3476" t="s">
        <v>19</v>
      </c>
      <c r="C3476" t="s">
        <v>50</v>
      </c>
      <c r="D3476" t="s">
        <v>112</v>
      </c>
      <c r="E3476">
        <f t="shared" si="54"/>
        <v>4</v>
      </c>
      <c r="F3476">
        <v>2</v>
      </c>
      <c r="G3476">
        <v>8</v>
      </c>
      <c r="H3476" s="1">
        <v>44809</v>
      </c>
      <c r="I3476" t="s">
        <v>28</v>
      </c>
    </row>
    <row r="3477" spans="1:9" x14ac:dyDescent="0.3">
      <c r="A3477" t="s">
        <v>3618</v>
      </c>
      <c r="B3477" t="s">
        <v>441</v>
      </c>
      <c r="C3477" t="s">
        <v>11</v>
      </c>
      <c r="D3477" t="s">
        <v>12</v>
      </c>
      <c r="E3477">
        <f t="shared" si="54"/>
        <v>3</v>
      </c>
      <c r="F3477">
        <v>5</v>
      </c>
      <c r="G3477">
        <v>15</v>
      </c>
      <c r="H3477" s="1">
        <v>44767</v>
      </c>
      <c r="I3477" t="s">
        <v>28</v>
      </c>
    </row>
    <row r="3478" spans="1:9" x14ac:dyDescent="0.3">
      <c r="A3478" t="s">
        <v>3619</v>
      </c>
      <c r="B3478" t="s">
        <v>145</v>
      </c>
      <c r="C3478" t="s">
        <v>11</v>
      </c>
      <c r="D3478" t="s">
        <v>12</v>
      </c>
      <c r="E3478">
        <f t="shared" si="54"/>
        <v>3</v>
      </c>
      <c r="F3478">
        <v>3</v>
      </c>
      <c r="G3478">
        <v>9</v>
      </c>
      <c r="H3478" s="1">
        <v>44833</v>
      </c>
      <c r="I3478" t="s">
        <v>13</v>
      </c>
    </row>
    <row r="3479" spans="1:9" x14ac:dyDescent="0.3">
      <c r="A3479" t="s">
        <v>3620</v>
      </c>
      <c r="B3479" t="s">
        <v>111</v>
      </c>
      <c r="C3479" t="s">
        <v>50</v>
      </c>
      <c r="D3479" t="s">
        <v>99</v>
      </c>
      <c r="E3479">
        <f t="shared" si="54"/>
        <v>8</v>
      </c>
      <c r="F3479">
        <v>4</v>
      </c>
      <c r="G3479">
        <v>32</v>
      </c>
      <c r="H3479" s="1">
        <v>44956</v>
      </c>
      <c r="I3479" t="s">
        <v>17</v>
      </c>
    </row>
    <row r="3480" spans="1:9" x14ac:dyDescent="0.3">
      <c r="A3480" t="s">
        <v>3621</v>
      </c>
      <c r="B3480" t="s">
        <v>217</v>
      </c>
      <c r="C3480" t="s">
        <v>50</v>
      </c>
      <c r="D3480" t="s">
        <v>99</v>
      </c>
      <c r="E3480">
        <f t="shared" si="54"/>
        <v>8</v>
      </c>
      <c r="F3480">
        <v>1</v>
      </c>
      <c r="G3480">
        <v>8</v>
      </c>
      <c r="H3480" s="1">
        <v>44889</v>
      </c>
      <c r="I3480" t="s">
        <v>17</v>
      </c>
    </row>
    <row r="3481" spans="1:9" x14ac:dyDescent="0.3">
      <c r="A3481" t="s">
        <v>3622</v>
      </c>
      <c r="B3481" t="s">
        <v>40</v>
      </c>
      <c r="C3481" t="s">
        <v>50</v>
      </c>
      <c r="D3481" t="s">
        <v>86</v>
      </c>
      <c r="E3481">
        <f t="shared" si="54"/>
        <v>5</v>
      </c>
      <c r="F3481">
        <v>4</v>
      </c>
      <c r="G3481">
        <v>20</v>
      </c>
      <c r="H3481" s="1">
        <v>44863</v>
      </c>
      <c r="I3481" t="s">
        <v>17</v>
      </c>
    </row>
    <row r="3482" spans="1:9" x14ac:dyDescent="0.3">
      <c r="A3482" t="s">
        <v>3623</v>
      </c>
      <c r="B3482" t="s">
        <v>131</v>
      </c>
      <c r="C3482" t="s">
        <v>50</v>
      </c>
      <c r="D3482" t="s">
        <v>51</v>
      </c>
      <c r="E3482">
        <f t="shared" si="54"/>
        <v>5</v>
      </c>
      <c r="F3482">
        <v>1</v>
      </c>
      <c r="G3482">
        <v>5</v>
      </c>
      <c r="H3482" s="1">
        <v>44643</v>
      </c>
      <c r="I3482" t="s">
        <v>28</v>
      </c>
    </row>
    <row r="3483" spans="1:9" x14ac:dyDescent="0.3">
      <c r="A3483" t="s">
        <v>3624</v>
      </c>
      <c r="B3483" t="s">
        <v>236</v>
      </c>
      <c r="C3483" t="s">
        <v>11</v>
      </c>
      <c r="D3483" t="s">
        <v>79</v>
      </c>
      <c r="E3483">
        <f t="shared" si="54"/>
        <v>5</v>
      </c>
      <c r="F3483">
        <v>4</v>
      </c>
      <c r="G3483">
        <v>20</v>
      </c>
      <c r="H3483" s="1">
        <v>44862</v>
      </c>
      <c r="I3483" t="s">
        <v>17</v>
      </c>
    </row>
    <row r="3484" spans="1:9" x14ac:dyDescent="0.3">
      <c r="A3484" t="s">
        <v>3625</v>
      </c>
      <c r="B3484" t="s">
        <v>134</v>
      </c>
      <c r="C3484" t="s">
        <v>11</v>
      </c>
      <c r="D3484" t="s">
        <v>12</v>
      </c>
      <c r="E3484">
        <f t="shared" si="54"/>
        <v>3</v>
      </c>
      <c r="F3484">
        <v>2</v>
      </c>
      <c r="G3484">
        <v>6</v>
      </c>
      <c r="H3484" s="1">
        <v>45057</v>
      </c>
      <c r="I3484" t="s">
        <v>17</v>
      </c>
    </row>
    <row r="3485" spans="1:9" x14ac:dyDescent="0.3">
      <c r="A3485" t="s">
        <v>3626</v>
      </c>
      <c r="B3485" t="s">
        <v>53</v>
      </c>
      <c r="C3485" t="s">
        <v>50</v>
      </c>
      <c r="D3485" t="s">
        <v>86</v>
      </c>
      <c r="E3485">
        <f t="shared" si="54"/>
        <v>5</v>
      </c>
      <c r="F3485">
        <v>5</v>
      </c>
      <c r="G3485">
        <v>25</v>
      </c>
      <c r="H3485" s="1">
        <v>44782</v>
      </c>
      <c r="I3485" t="s">
        <v>28</v>
      </c>
    </row>
    <row r="3486" spans="1:9" x14ac:dyDescent="0.3">
      <c r="A3486" t="s">
        <v>3627</v>
      </c>
      <c r="B3486" t="s">
        <v>287</v>
      </c>
      <c r="C3486" t="s">
        <v>50</v>
      </c>
      <c r="D3486" t="s">
        <v>112</v>
      </c>
      <c r="E3486">
        <f t="shared" si="54"/>
        <v>4</v>
      </c>
      <c r="F3486">
        <v>2</v>
      </c>
      <c r="G3486">
        <v>8</v>
      </c>
      <c r="H3486" s="1">
        <v>44899</v>
      </c>
      <c r="I3486" t="s">
        <v>17</v>
      </c>
    </row>
    <row r="3487" spans="1:9" x14ac:dyDescent="0.3">
      <c r="A3487" t="s">
        <v>3628</v>
      </c>
      <c r="B3487" t="s">
        <v>368</v>
      </c>
      <c r="C3487" t="s">
        <v>24</v>
      </c>
      <c r="D3487" t="s">
        <v>168</v>
      </c>
      <c r="E3487">
        <f t="shared" si="54"/>
        <v>1</v>
      </c>
      <c r="F3487">
        <v>1</v>
      </c>
      <c r="G3487">
        <v>1</v>
      </c>
      <c r="H3487" s="1">
        <v>44809</v>
      </c>
      <c r="I3487" t="s">
        <v>17</v>
      </c>
    </row>
    <row r="3488" spans="1:9" x14ac:dyDescent="0.3">
      <c r="A3488" t="s">
        <v>3629</v>
      </c>
      <c r="B3488" t="s">
        <v>152</v>
      </c>
      <c r="C3488" t="s">
        <v>20</v>
      </c>
      <c r="D3488" t="s">
        <v>21</v>
      </c>
      <c r="E3488">
        <f t="shared" si="54"/>
        <v>15</v>
      </c>
      <c r="F3488">
        <v>2</v>
      </c>
      <c r="G3488">
        <v>30</v>
      </c>
      <c r="H3488" s="1">
        <v>45248</v>
      </c>
      <c r="I3488" t="s">
        <v>13</v>
      </c>
    </row>
    <row r="3489" spans="1:9" x14ac:dyDescent="0.3">
      <c r="A3489" t="s">
        <v>3630</v>
      </c>
      <c r="B3489" t="s">
        <v>326</v>
      </c>
      <c r="C3489" t="s">
        <v>11</v>
      </c>
      <c r="D3489" t="s">
        <v>12</v>
      </c>
      <c r="E3489">
        <f t="shared" si="54"/>
        <v>3</v>
      </c>
      <c r="F3489">
        <v>5</v>
      </c>
      <c r="G3489">
        <v>15</v>
      </c>
      <c r="H3489" s="1">
        <v>44583</v>
      </c>
      <c r="I3489" t="s">
        <v>28</v>
      </c>
    </row>
    <row r="3490" spans="1:9" x14ac:dyDescent="0.3">
      <c r="A3490" t="s">
        <v>3631</v>
      </c>
      <c r="B3490" t="s">
        <v>176</v>
      </c>
      <c r="C3490" t="s">
        <v>38</v>
      </c>
      <c r="D3490" t="s">
        <v>121</v>
      </c>
      <c r="E3490">
        <f t="shared" si="54"/>
        <v>5</v>
      </c>
      <c r="F3490">
        <v>5</v>
      </c>
      <c r="G3490">
        <v>25</v>
      </c>
      <c r="H3490" s="1">
        <v>44815</v>
      </c>
      <c r="I3490" t="s">
        <v>13</v>
      </c>
    </row>
    <row r="3491" spans="1:9" x14ac:dyDescent="0.3">
      <c r="A3491" t="s">
        <v>3632</v>
      </c>
      <c r="B3491" t="s">
        <v>196</v>
      </c>
      <c r="C3491" t="s">
        <v>50</v>
      </c>
      <c r="D3491" t="str" cm="1">
        <f t="array" ref="D3491">IFERROR(INDEX('Lookup table'!$B$2:$B$15, MATCH(1, (TRIM('Lookup table'!$A$2:$A$15)=TRIM(C3491)) * (ROUND('Lookup table'!$C$2:$C$15,2)=ROUND(E3491,2)), 0)), "")</f>
        <v>French Fries</v>
      </c>
      <c r="E3491">
        <f t="shared" si="54"/>
        <v>4</v>
      </c>
      <c r="F3491">
        <v>1</v>
      </c>
      <c r="G3491">
        <v>4</v>
      </c>
      <c r="H3491" s="1">
        <v>44946</v>
      </c>
    </row>
    <row r="3492" spans="1:9" x14ac:dyDescent="0.3">
      <c r="A3492" t="s">
        <v>3633</v>
      </c>
      <c r="B3492" t="s">
        <v>313</v>
      </c>
      <c r="C3492" t="s">
        <v>50</v>
      </c>
      <c r="D3492" t="s">
        <v>86</v>
      </c>
      <c r="E3492">
        <f t="shared" si="54"/>
        <v>5</v>
      </c>
      <c r="F3492">
        <v>1</v>
      </c>
      <c r="G3492">
        <v>5</v>
      </c>
      <c r="H3492" s="1">
        <v>44948</v>
      </c>
      <c r="I3492" t="s">
        <v>13</v>
      </c>
    </row>
    <row r="3493" spans="1:9" x14ac:dyDescent="0.3">
      <c r="A3493" t="s">
        <v>3634</v>
      </c>
      <c r="B3493" t="s">
        <v>55</v>
      </c>
      <c r="C3493" t="s">
        <v>50</v>
      </c>
      <c r="D3493" t="s">
        <v>17678</v>
      </c>
      <c r="E3493">
        <f t="shared" si="54"/>
        <v>7</v>
      </c>
      <c r="F3493">
        <v>3</v>
      </c>
      <c r="G3493">
        <v>21</v>
      </c>
      <c r="H3493" s="1">
        <v>45015</v>
      </c>
      <c r="I3493" t="s">
        <v>13</v>
      </c>
    </row>
    <row r="3494" spans="1:9" x14ac:dyDescent="0.3">
      <c r="A3494" t="s">
        <v>3635</v>
      </c>
      <c r="B3494" t="s">
        <v>66</v>
      </c>
      <c r="C3494" t="s">
        <v>11</v>
      </c>
      <c r="D3494" t="s">
        <v>79</v>
      </c>
      <c r="E3494">
        <f t="shared" si="54"/>
        <v>5</v>
      </c>
      <c r="F3494">
        <v>5</v>
      </c>
      <c r="G3494">
        <v>25</v>
      </c>
      <c r="H3494" s="1">
        <v>44675</v>
      </c>
      <c r="I3494" t="s">
        <v>13</v>
      </c>
    </row>
    <row r="3495" spans="1:9" x14ac:dyDescent="0.3">
      <c r="A3495" t="s">
        <v>3636</v>
      </c>
      <c r="B3495" t="s">
        <v>69</v>
      </c>
      <c r="C3495" t="s">
        <v>38</v>
      </c>
      <c r="D3495" t="s">
        <v>74</v>
      </c>
      <c r="E3495">
        <f t="shared" si="54"/>
        <v>6</v>
      </c>
      <c r="F3495">
        <v>3</v>
      </c>
      <c r="G3495">
        <v>18</v>
      </c>
      <c r="H3495" s="1">
        <v>44882</v>
      </c>
    </row>
    <row r="3496" spans="1:9" x14ac:dyDescent="0.3">
      <c r="A3496" t="s">
        <v>3637</v>
      </c>
      <c r="B3496" t="s">
        <v>181</v>
      </c>
      <c r="C3496" t="s">
        <v>38</v>
      </c>
      <c r="D3496" t="s">
        <v>107</v>
      </c>
      <c r="E3496">
        <f t="shared" si="54"/>
        <v>4</v>
      </c>
      <c r="F3496">
        <v>3</v>
      </c>
      <c r="G3496">
        <v>12</v>
      </c>
      <c r="H3496" s="1">
        <v>44812</v>
      </c>
      <c r="I3496" t="s">
        <v>17</v>
      </c>
    </row>
    <row r="3497" spans="1:9" x14ac:dyDescent="0.3">
      <c r="A3497" t="s">
        <v>3638</v>
      </c>
      <c r="B3497" t="s">
        <v>176</v>
      </c>
      <c r="C3497" t="s">
        <v>38</v>
      </c>
      <c r="D3497" t="s">
        <v>74</v>
      </c>
      <c r="E3497">
        <f t="shared" si="54"/>
        <v>6</v>
      </c>
      <c r="F3497">
        <v>2</v>
      </c>
      <c r="G3497">
        <v>12</v>
      </c>
      <c r="H3497" s="1">
        <v>44837</v>
      </c>
      <c r="I3497" t="s">
        <v>17</v>
      </c>
    </row>
    <row r="3498" spans="1:9" x14ac:dyDescent="0.3">
      <c r="A3498" t="s">
        <v>3639</v>
      </c>
      <c r="B3498" t="s">
        <v>268</v>
      </c>
      <c r="C3498" t="s">
        <v>50</v>
      </c>
      <c r="D3498" t="s">
        <v>112</v>
      </c>
      <c r="E3498">
        <f t="shared" si="54"/>
        <v>4</v>
      </c>
      <c r="F3498">
        <v>2</v>
      </c>
      <c r="G3498">
        <v>8</v>
      </c>
      <c r="H3498" s="1">
        <v>45175</v>
      </c>
      <c r="I3498" t="s">
        <v>17</v>
      </c>
    </row>
    <row r="3499" spans="1:9" x14ac:dyDescent="0.3">
      <c r="A3499" t="s">
        <v>3640</v>
      </c>
      <c r="B3499" t="s">
        <v>83</v>
      </c>
      <c r="C3499" t="s">
        <v>20</v>
      </c>
      <c r="D3499" t="s">
        <v>27</v>
      </c>
      <c r="E3499">
        <f t="shared" si="54"/>
        <v>12</v>
      </c>
      <c r="F3499">
        <v>3</v>
      </c>
      <c r="G3499">
        <v>36</v>
      </c>
      <c r="H3499" s="1">
        <v>45218</v>
      </c>
      <c r="I3499" t="s">
        <v>28</v>
      </c>
    </row>
    <row r="3500" spans="1:9" x14ac:dyDescent="0.3">
      <c r="A3500" t="s">
        <v>3641</v>
      </c>
      <c r="B3500" t="s">
        <v>131</v>
      </c>
      <c r="C3500" t="s">
        <v>20</v>
      </c>
      <c r="D3500" t="s">
        <v>30</v>
      </c>
      <c r="E3500">
        <f t="shared" si="54"/>
        <v>18</v>
      </c>
      <c r="F3500">
        <v>2</v>
      </c>
      <c r="G3500">
        <v>36</v>
      </c>
      <c r="H3500" s="1">
        <v>44802</v>
      </c>
      <c r="I3500" t="s">
        <v>28</v>
      </c>
    </row>
    <row r="3501" spans="1:9" x14ac:dyDescent="0.3">
      <c r="A3501" t="s">
        <v>3642</v>
      </c>
      <c r="B3501" t="s">
        <v>58</v>
      </c>
      <c r="C3501" t="s">
        <v>20</v>
      </c>
      <c r="D3501" t="s">
        <v>41</v>
      </c>
      <c r="E3501">
        <f t="shared" si="54"/>
        <v>14</v>
      </c>
      <c r="F3501">
        <v>4</v>
      </c>
      <c r="G3501">
        <v>56</v>
      </c>
      <c r="H3501" s="1">
        <v>44771</v>
      </c>
      <c r="I3501" t="s">
        <v>28</v>
      </c>
    </row>
    <row r="3502" spans="1:9" x14ac:dyDescent="0.3">
      <c r="A3502" t="s">
        <v>3643</v>
      </c>
      <c r="B3502" t="s">
        <v>136</v>
      </c>
      <c r="C3502" t="s">
        <v>24</v>
      </c>
      <c r="D3502" t="s">
        <v>168</v>
      </c>
      <c r="E3502">
        <f t="shared" si="54"/>
        <v>1</v>
      </c>
      <c r="F3502">
        <v>4</v>
      </c>
      <c r="G3502">
        <v>4</v>
      </c>
      <c r="H3502" s="1">
        <v>44909</v>
      </c>
      <c r="I3502" t="s">
        <v>17</v>
      </c>
    </row>
    <row r="3503" spans="1:9" x14ac:dyDescent="0.3">
      <c r="A3503" t="s">
        <v>3644</v>
      </c>
      <c r="B3503" t="s">
        <v>192</v>
      </c>
      <c r="C3503" t="s">
        <v>24</v>
      </c>
      <c r="D3503" t="str" cm="1">
        <f t="array" ref="D3503">IFERROR(INDEX('Lookup table'!$B$2:$B$15, MATCH(1, (TRIM('Lookup table'!$A$2:$A$15)=TRIM(C3503)) * (ROUND('Lookup table'!$C$2:$C$15,2)=ROUND(E3503,2)), 0)), "")</f>
        <v/>
      </c>
      <c r="E3503" t="str">
        <f t="shared" si="54"/>
        <v/>
      </c>
      <c r="H3503" s="1">
        <v>44696</v>
      </c>
      <c r="I3503" t="s">
        <v>28</v>
      </c>
    </row>
    <row r="3504" spans="1:9" x14ac:dyDescent="0.3">
      <c r="A3504" t="s">
        <v>3645</v>
      </c>
      <c r="B3504" t="s">
        <v>69</v>
      </c>
      <c r="C3504" t="s">
        <v>20</v>
      </c>
      <c r="D3504" t="str" cm="1">
        <f t="array" ref="D3504">IFERROR(INDEX('Lookup table'!$B$2:$B$15, MATCH(1, (TRIM('Lookup table'!$A$2:$A$15)=TRIM(C3504)) * (ROUND('Lookup table'!$C$2:$C$15,2)=ROUND(E3504,2)), 0)), "")</f>
        <v>Grilled Chicken</v>
      </c>
      <c r="E3504">
        <f t="shared" si="54"/>
        <v>15</v>
      </c>
      <c r="F3504">
        <v>3</v>
      </c>
      <c r="G3504">
        <v>45</v>
      </c>
      <c r="H3504" s="1">
        <v>44802</v>
      </c>
    </row>
    <row r="3505" spans="1:9" x14ac:dyDescent="0.3">
      <c r="A3505" t="s">
        <v>3646</v>
      </c>
      <c r="B3505" t="s">
        <v>145</v>
      </c>
      <c r="C3505" t="s">
        <v>38</v>
      </c>
      <c r="D3505" t="str" cm="1">
        <f t="array" ref="D3505">IFERROR(INDEX('Lookup table'!$B$2:$B$15, MATCH(1, (TRIM('Lookup table'!$A$2:$A$15)=TRIM(C3505)) * (ROUND('Lookup table'!$C$2:$C$15,2)=ROUND(E3505,2)), 0)), "")</f>
        <v>Fruit Salad</v>
      </c>
      <c r="E3505">
        <f t="shared" si="54"/>
        <v>4</v>
      </c>
      <c r="F3505">
        <v>4</v>
      </c>
      <c r="G3505">
        <v>16</v>
      </c>
      <c r="H3505" s="1">
        <v>44849</v>
      </c>
    </row>
    <row r="3506" spans="1:9" x14ac:dyDescent="0.3">
      <c r="A3506" t="s">
        <v>3647</v>
      </c>
      <c r="B3506" t="s">
        <v>372</v>
      </c>
      <c r="C3506" t="s">
        <v>24</v>
      </c>
      <c r="D3506" t="s">
        <v>77</v>
      </c>
      <c r="E3506">
        <f t="shared" si="54"/>
        <v>2.5</v>
      </c>
      <c r="F3506">
        <v>1</v>
      </c>
      <c r="G3506">
        <v>2.5</v>
      </c>
      <c r="H3506" s="1">
        <v>45048</v>
      </c>
      <c r="I3506" t="s">
        <v>17</v>
      </c>
    </row>
    <row r="3507" spans="1:9" x14ac:dyDescent="0.3">
      <c r="A3507" t="s">
        <v>3648</v>
      </c>
      <c r="B3507" t="s">
        <v>167</v>
      </c>
      <c r="C3507" t="s">
        <v>24</v>
      </c>
      <c r="D3507" t="s">
        <v>71</v>
      </c>
      <c r="E3507">
        <f t="shared" si="54"/>
        <v>3</v>
      </c>
      <c r="F3507">
        <v>5</v>
      </c>
      <c r="G3507">
        <v>15</v>
      </c>
      <c r="H3507" s="1">
        <v>45091</v>
      </c>
      <c r="I3507" t="s">
        <v>13</v>
      </c>
    </row>
    <row r="3508" spans="1:9" x14ac:dyDescent="0.3">
      <c r="A3508" t="s">
        <v>3649</v>
      </c>
      <c r="B3508" t="s">
        <v>114</v>
      </c>
      <c r="C3508" t="s">
        <v>11</v>
      </c>
      <c r="D3508" t="str" cm="1">
        <f t="array" ref="D3508">IFERROR(INDEX('Lookup table'!$B$2:$B$15, MATCH(1, (TRIM('Lookup table'!$A$2:$A$15)=TRIM(C3508)) * (ROUND('Lookup table'!$C$2:$C$15,2)=ROUND(E3508,2)), 0)), "")</f>
        <v>Side Salad</v>
      </c>
      <c r="E3508">
        <f t="shared" si="54"/>
        <v>3</v>
      </c>
      <c r="F3508">
        <v>4</v>
      </c>
      <c r="G3508">
        <v>12</v>
      </c>
      <c r="H3508" s="1">
        <v>45127</v>
      </c>
      <c r="I3508" t="s">
        <v>17</v>
      </c>
    </row>
    <row r="3509" spans="1:9" x14ac:dyDescent="0.3">
      <c r="A3509" t="s">
        <v>3650</v>
      </c>
      <c r="B3509" t="s">
        <v>240</v>
      </c>
      <c r="C3509" t="s">
        <v>38</v>
      </c>
      <c r="D3509" t="s">
        <v>43</v>
      </c>
      <c r="E3509">
        <f t="shared" si="54"/>
        <v>6</v>
      </c>
      <c r="F3509">
        <v>2</v>
      </c>
      <c r="G3509">
        <v>12</v>
      </c>
      <c r="H3509" s="1">
        <v>45210</v>
      </c>
      <c r="I3509" t="s">
        <v>28</v>
      </c>
    </row>
    <row r="3510" spans="1:9" x14ac:dyDescent="0.3">
      <c r="A3510" t="s">
        <v>3651</v>
      </c>
      <c r="B3510" t="s">
        <v>160</v>
      </c>
      <c r="C3510" t="s">
        <v>50</v>
      </c>
      <c r="D3510" t="s">
        <v>112</v>
      </c>
      <c r="E3510">
        <f t="shared" si="54"/>
        <v>4</v>
      </c>
      <c r="F3510">
        <v>5</v>
      </c>
      <c r="G3510">
        <v>20</v>
      </c>
      <c r="H3510" s="1">
        <v>44659</v>
      </c>
      <c r="I3510" t="s">
        <v>13</v>
      </c>
    </row>
    <row r="3511" spans="1:9" x14ac:dyDescent="0.3">
      <c r="A3511" t="s">
        <v>3652</v>
      </c>
      <c r="B3511" t="s">
        <v>49</v>
      </c>
      <c r="C3511" t="s">
        <v>11</v>
      </c>
      <c r="D3511" t="s">
        <v>12</v>
      </c>
      <c r="E3511">
        <f t="shared" si="54"/>
        <v>3</v>
      </c>
      <c r="F3511">
        <v>1</v>
      </c>
      <c r="G3511">
        <v>3</v>
      </c>
      <c r="H3511" s="1">
        <v>45061</v>
      </c>
      <c r="I3511" t="s">
        <v>28</v>
      </c>
    </row>
    <row r="3512" spans="1:9" x14ac:dyDescent="0.3">
      <c r="A3512" t="s">
        <v>3653</v>
      </c>
      <c r="B3512" t="s">
        <v>103</v>
      </c>
      <c r="C3512" t="s">
        <v>24</v>
      </c>
      <c r="D3512" t="s">
        <v>168</v>
      </c>
      <c r="E3512">
        <f t="shared" si="54"/>
        <v>1</v>
      </c>
      <c r="F3512">
        <v>5</v>
      </c>
      <c r="G3512">
        <v>5</v>
      </c>
      <c r="H3512" s="1">
        <v>44867</v>
      </c>
      <c r="I3512" t="s">
        <v>17</v>
      </c>
    </row>
    <row r="3513" spans="1:9" x14ac:dyDescent="0.3">
      <c r="A3513" t="s">
        <v>3654</v>
      </c>
      <c r="B3513" t="s">
        <v>147</v>
      </c>
      <c r="C3513" t="s">
        <v>50</v>
      </c>
      <c r="D3513" t="s">
        <v>99</v>
      </c>
      <c r="E3513">
        <f t="shared" si="54"/>
        <v>8</v>
      </c>
      <c r="F3513">
        <v>2</v>
      </c>
      <c r="G3513">
        <v>16</v>
      </c>
      <c r="H3513" s="1">
        <v>45020</v>
      </c>
      <c r="I3513" t="s">
        <v>28</v>
      </c>
    </row>
    <row r="3514" spans="1:9" x14ac:dyDescent="0.3">
      <c r="A3514" t="s">
        <v>3655</v>
      </c>
      <c r="B3514" t="s">
        <v>58</v>
      </c>
      <c r="C3514" t="s">
        <v>20</v>
      </c>
      <c r="D3514" t="s">
        <v>41</v>
      </c>
      <c r="E3514">
        <f t="shared" si="54"/>
        <v>14</v>
      </c>
      <c r="F3514">
        <v>5</v>
      </c>
      <c r="G3514">
        <v>70</v>
      </c>
      <c r="H3514" s="1">
        <v>44610</v>
      </c>
      <c r="I3514" t="s">
        <v>17</v>
      </c>
    </row>
    <row r="3515" spans="1:9" x14ac:dyDescent="0.3">
      <c r="A3515" t="s">
        <v>3656</v>
      </c>
      <c r="B3515" t="s">
        <v>145</v>
      </c>
      <c r="C3515" t="s">
        <v>11</v>
      </c>
      <c r="D3515" t="str" cm="1">
        <f t="array" ref="D3515">IFERROR(INDEX('Lookup table'!$B$2:$B$15, MATCH(1, (TRIM('Lookup table'!$A$2:$A$15)=TRIM(C3515)) * (ROUND('Lookup table'!$C$2:$C$15,2)=ROUND(E3515,2)), 0)), "")</f>
        <v>Side Salad</v>
      </c>
      <c r="E3515">
        <f t="shared" si="54"/>
        <v>3</v>
      </c>
      <c r="F3515">
        <v>1</v>
      </c>
      <c r="G3515">
        <v>3</v>
      </c>
      <c r="H3515" s="1">
        <v>44753</v>
      </c>
    </row>
    <row r="3516" spans="1:9" x14ac:dyDescent="0.3">
      <c r="A3516" t="s">
        <v>3657</v>
      </c>
      <c r="B3516" t="s">
        <v>131</v>
      </c>
      <c r="C3516" t="s">
        <v>50</v>
      </c>
      <c r="D3516" t="s">
        <v>112</v>
      </c>
      <c r="E3516">
        <f t="shared" si="54"/>
        <v>4</v>
      </c>
      <c r="F3516">
        <v>4</v>
      </c>
      <c r="G3516">
        <v>16</v>
      </c>
      <c r="H3516" s="1">
        <v>44793</v>
      </c>
      <c r="I3516" t="s">
        <v>13</v>
      </c>
    </row>
    <row r="3517" spans="1:9" x14ac:dyDescent="0.3">
      <c r="A3517" t="s">
        <v>3658</v>
      </c>
      <c r="B3517" t="s">
        <v>23</v>
      </c>
      <c r="C3517" t="s">
        <v>38</v>
      </c>
      <c r="D3517" t="s">
        <v>74</v>
      </c>
      <c r="E3517">
        <f t="shared" si="54"/>
        <v>6</v>
      </c>
      <c r="F3517">
        <v>3</v>
      </c>
      <c r="G3517">
        <v>18</v>
      </c>
      <c r="H3517" s="1">
        <v>45212</v>
      </c>
      <c r="I3517" t="s">
        <v>17</v>
      </c>
    </row>
    <row r="3518" spans="1:9" x14ac:dyDescent="0.3">
      <c r="A3518" t="s">
        <v>3659</v>
      </c>
      <c r="B3518" t="s">
        <v>283</v>
      </c>
      <c r="C3518" t="s">
        <v>11</v>
      </c>
      <c r="D3518" t="s">
        <v>79</v>
      </c>
      <c r="E3518">
        <f t="shared" si="54"/>
        <v>5</v>
      </c>
      <c r="F3518">
        <v>5</v>
      </c>
      <c r="G3518">
        <v>25</v>
      </c>
      <c r="H3518" s="1">
        <v>45017</v>
      </c>
      <c r="I3518" t="s">
        <v>28</v>
      </c>
    </row>
    <row r="3519" spans="1:9" x14ac:dyDescent="0.3">
      <c r="A3519" t="s">
        <v>3660</v>
      </c>
      <c r="B3519" t="s">
        <v>97</v>
      </c>
      <c r="C3519" t="s">
        <v>11</v>
      </c>
      <c r="D3519" t="s">
        <v>12</v>
      </c>
      <c r="E3519">
        <f t="shared" si="54"/>
        <v>3</v>
      </c>
      <c r="F3519">
        <v>1</v>
      </c>
      <c r="G3519">
        <v>3</v>
      </c>
      <c r="H3519" s="1">
        <v>44782</v>
      </c>
      <c r="I3519" t="s">
        <v>13</v>
      </c>
    </row>
    <row r="3520" spans="1:9" x14ac:dyDescent="0.3">
      <c r="A3520" t="s">
        <v>3661</v>
      </c>
      <c r="B3520" t="s">
        <v>597</v>
      </c>
      <c r="C3520" t="s">
        <v>11</v>
      </c>
      <c r="D3520" t="s">
        <v>33</v>
      </c>
      <c r="E3520">
        <f t="shared" si="54"/>
        <v>4</v>
      </c>
      <c r="F3520">
        <v>1</v>
      </c>
      <c r="G3520">
        <v>4</v>
      </c>
      <c r="H3520" s="1">
        <v>45200</v>
      </c>
      <c r="I3520" t="s">
        <v>28</v>
      </c>
    </row>
    <row r="3521" spans="1:9" x14ac:dyDescent="0.3">
      <c r="A3521" t="s">
        <v>3662</v>
      </c>
      <c r="B3521" t="s">
        <v>62</v>
      </c>
      <c r="C3521" t="s">
        <v>24</v>
      </c>
      <c r="D3521" t="s">
        <v>77</v>
      </c>
      <c r="E3521">
        <f t="shared" si="54"/>
        <v>2.5</v>
      </c>
      <c r="F3521">
        <v>5</v>
      </c>
      <c r="G3521">
        <v>12.5</v>
      </c>
      <c r="H3521" s="1">
        <v>44976</v>
      </c>
      <c r="I3521" t="s">
        <v>28</v>
      </c>
    </row>
    <row r="3522" spans="1:9" x14ac:dyDescent="0.3">
      <c r="A3522" t="s">
        <v>3663</v>
      </c>
      <c r="B3522" t="s">
        <v>155</v>
      </c>
      <c r="C3522" t="s">
        <v>38</v>
      </c>
      <c r="D3522" t="s">
        <v>74</v>
      </c>
      <c r="E3522">
        <f t="shared" si="54"/>
        <v>6</v>
      </c>
      <c r="F3522">
        <v>4</v>
      </c>
      <c r="G3522">
        <v>24</v>
      </c>
      <c r="H3522" s="1">
        <v>44675</v>
      </c>
      <c r="I3522" t="s">
        <v>17</v>
      </c>
    </row>
    <row r="3523" spans="1:9" x14ac:dyDescent="0.3">
      <c r="A3523" t="s">
        <v>3664</v>
      </c>
      <c r="B3523" t="s">
        <v>49</v>
      </c>
      <c r="C3523" t="s">
        <v>38</v>
      </c>
      <c r="D3523" t="s">
        <v>121</v>
      </c>
      <c r="E3523">
        <f t="shared" si="54"/>
        <v>5</v>
      </c>
      <c r="F3523">
        <v>2</v>
      </c>
      <c r="G3523">
        <v>10</v>
      </c>
      <c r="H3523" s="1">
        <v>45235</v>
      </c>
      <c r="I3523" t="s">
        <v>17</v>
      </c>
    </row>
    <row r="3524" spans="1:9" x14ac:dyDescent="0.3">
      <c r="A3524" t="s">
        <v>3665</v>
      </c>
      <c r="B3524" t="s">
        <v>83</v>
      </c>
      <c r="C3524" t="s">
        <v>24</v>
      </c>
      <c r="D3524" t="s">
        <v>168</v>
      </c>
      <c r="E3524">
        <f t="shared" si="54"/>
        <v>1</v>
      </c>
      <c r="F3524">
        <v>4</v>
      </c>
      <c r="G3524">
        <v>4</v>
      </c>
      <c r="H3524" s="1">
        <v>44784</v>
      </c>
      <c r="I3524" t="s">
        <v>17</v>
      </c>
    </row>
    <row r="3525" spans="1:9" x14ac:dyDescent="0.3">
      <c r="A3525" t="s">
        <v>3666</v>
      </c>
      <c r="B3525" t="s">
        <v>225</v>
      </c>
      <c r="C3525" t="s">
        <v>11</v>
      </c>
      <c r="D3525" t="s">
        <v>79</v>
      </c>
      <c r="E3525">
        <f t="shared" si="54"/>
        <v>5</v>
      </c>
      <c r="F3525">
        <v>1</v>
      </c>
      <c r="G3525">
        <v>5</v>
      </c>
      <c r="H3525" s="1">
        <v>45187</v>
      </c>
      <c r="I3525" t="s">
        <v>17</v>
      </c>
    </row>
    <row r="3526" spans="1:9" x14ac:dyDescent="0.3">
      <c r="A3526" t="s">
        <v>3667</v>
      </c>
      <c r="B3526" t="s">
        <v>425</v>
      </c>
      <c r="C3526" t="s">
        <v>11</v>
      </c>
      <c r="D3526" t="s">
        <v>79</v>
      </c>
      <c r="E3526">
        <f t="shared" ref="E3526:E3589" si="55">IF(AND(G3526&lt;&gt;0, F3526&lt;&gt;0), G3526/F3526, "")</f>
        <v>5</v>
      </c>
      <c r="F3526">
        <v>5</v>
      </c>
      <c r="G3526">
        <v>25</v>
      </c>
      <c r="H3526" s="1">
        <v>45208</v>
      </c>
      <c r="I3526" t="s">
        <v>13</v>
      </c>
    </row>
    <row r="3527" spans="1:9" x14ac:dyDescent="0.3">
      <c r="A3527" t="s">
        <v>3668</v>
      </c>
      <c r="B3527" t="s">
        <v>160</v>
      </c>
      <c r="C3527" t="s">
        <v>11</v>
      </c>
      <c r="D3527" t="s">
        <v>79</v>
      </c>
      <c r="E3527">
        <f t="shared" si="55"/>
        <v>5</v>
      </c>
      <c r="F3527">
        <v>4</v>
      </c>
      <c r="G3527">
        <v>20</v>
      </c>
      <c r="H3527" s="1">
        <v>44906</v>
      </c>
      <c r="I3527" t="s">
        <v>17</v>
      </c>
    </row>
    <row r="3528" spans="1:9" x14ac:dyDescent="0.3">
      <c r="A3528" t="s">
        <v>3669</v>
      </c>
      <c r="B3528" t="s">
        <v>287</v>
      </c>
      <c r="C3528" t="s">
        <v>11</v>
      </c>
      <c r="D3528" t="s">
        <v>12</v>
      </c>
      <c r="E3528">
        <f t="shared" si="55"/>
        <v>3</v>
      </c>
      <c r="F3528">
        <v>2</v>
      </c>
      <c r="G3528">
        <v>6</v>
      </c>
      <c r="H3528" s="1">
        <v>44967</v>
      </c>
      <c r="I3528" t="s">
        <v>28</v>
      </c>
    </row>
    <row r="3529" spans="1:9" x14ac:dyDescent="0.3">
      <c r="A3529" t="s">
        <v>3670</v>
      </c>
      <c r="B3529" t="s">
        <v>240</v>
      </c>
      <c r="C3529" t="s">
        <v>20</v>
      </c>
      <c r="D3529" t="s">
        <v>30</v>
      </c>
      <c r="E3529">
        <f t="shared" si="55"/>
        <v>18</v>
      </c>
      <c r="F3529">
        <v>5</v>
      </c>
      <c r="G3529">
        <v>90</v>
      </c>
      <c r="H3529" s="1">
        <v>44588</v>
      </c>
      <c r="I3529" t="s">
        <v>28</v>
      </c>
    </row>
    <row r="3530" spans="1:9" x14ac:dyDescent="0.3">
      <c r="A3530" t="s">
        <v>3671</v>
      </c>
      <c r="B3530" t="s">
        <v>47</v>
      </c>
      <c r="C3530" t="s">
        <v>11</v>
      </c>
      <c r="D3530" t="s">
        <v>33</v>
      </c>
      <c r="E3530">
        <f t="shared" si="55"/>
        <v>4</v>
      </c>
      <c r="F3530">
        <v>2</v>
      </c>
      <c r="G3530">
        <v>8</v>
      </c>
      <c r="H3530" s="1">
        <v>44808</v>
      </c>
      <c r="I3530" t="s">
        <v>17</v>
      </c>
    </row>
    <row r="3531" spans="1:9" x14ac:dyDescent="0.3">
      <c r="A3531" t="s">
        <v>3672</v>
      </c>
      <c r="B3531" t="s">
        <v>103</v>
      </c>
      <c r="C3531" t="s">
        <v>38</v>
      </c>
      <c r="D3531" t="s">
        <v>74</v>
      </c>
      <c r="E3531">
        <f t="shared" si="55"/>
        <v>6</v>
      </c>
      <c r="F3531">
        <v>5</v>
      </c>
      <c r="G3531">
        <v>30</v>
      </c>
      <c r="H3531" s="1">
        <v>45101</v>
      </c>
      <c r="I3531" t="s">
        <v>17</v>
      </c>
    </row>
    <row r="3532" spans="1:9" x14ac:dyDescent="0.3">
      <c r="A3532" t="s">
        <v>3673</v>
      </c>
      <c r="B3532" t="s">
        <v>194</v>
      </c>
      <c r="C3532" t="s">
        <v>38</v>
      </c>
      <c r="D3532" t="s">
        <v>121</v>
      </c>
      <c r="E3532">
        <f t="shared" si="55"/>
        <v>5</v>
      </c>
      <c r="F3532">
        <v>4</v>
      </c>
      <c r="G3532">
        <v>20</v>
      </c>
      <c r="H3532" s="1">
        <v>45102</v>
      </c>
      <c r="I3532" t="s">
        <v>28</v>
      </c>
    </row>
    <row r="3533" spans="1:9" x14ac:dyDescent="0.3">
      <c r="A3533" t="s">
        <v>3674</v>
      </c>
      <c r="B3533" t="s">
        <v>83</v>
      </c>
      <c r="C3533" t="s">
        <v>20</v>
      </c>
      <c r="D3533" t="s">
        <v>27</v>
      </c>
      <c r="E3533">
        <f t="shared" si="55"/>
        <v>12</v>
      </c>
      <c r="F3533">
        <v>3</v>
      </c>
      <c r="G3533">
        <v>36</v>
      </c>
      <c r="H3533" s="1">
        <v>45137</v>
      </c>
      <c r="I3533" t="s">
        <v>13</v>
      </c>
    </row>
    <row r="3534" spans="1:9" x14ac:dyDescent="0.3">
      <c r="A3534" t="s">
        <v>3675</v>
      </c>
      <c r="B3534" t="s">
        <v>172</v>
      </c>
      <c r="C3534" t="s">
        <v>38</v>
      </c>
      <c r="D3534" t="str" cm="1">
        <f t="array" ref="D3534">IFERROR(INDEX('Lookup table'!$B$2:$B$15, MATCH(1, (TRIM('Lookup table'!$A$2:$A$15)=TRIM(C3534)) * (ROUND('Lookup table'!$C$2:$C$15,2)=ROUND(E3534,2)), 0)), "")</f>
        <v/>
      </c>
      <c r="E3534">
        <f t="shared" si="55"/>
        <v>6</v>
      </c>
      <c r="F3534">
        <v>3</v>
      </c>
      <c r="G3534">
        <v>18</v>
      </c>
      <c r="H3534" s="1">
        <v>44861</v>
      </c>
      <c r="I3534" t="s">
        <v>28</v>
      </c>
    </row>
    <row r="3535" spans="1:9" x14ac:dyDescent="0.3">
      <c r="A3535" t="s">
        <v>3676</v>
      </c>
      <c r="B3535" t="s">
        <v>196</v>
      </c>
      <c r="C3535" t="s">
        <v>38</v>
      </c>
      <c r="D3535" t="s">
        <v>125</v>
      </c>
      <c r="E3535">
        <f t="shared" si="55"/>
        <v>7</v>
      </c>
      <c r="F3535">
        <v>3</v>
      </c>
      <c r="G3535">
        <v>21</v>
      </c>
      <c r="H3535" s="1">
        <v>45087</v>
      </c>
      <c r="I3535" t="s">
        <v>28</v>
      </c>
    </row>
    <row r="3536" spans="1:9" x14ac:dyDescent="0.3">
      <c r="A3536" t="s">
        <v>3677</v>
      </c>
      <c r="B3536" t="s">
        <v>188</v>
      </c>
      <c r="C3536" t="s">
        <v>20</v>
      </c>
      <c r="D3536" t="s">
        <v>27</v>
      </c>
      <c r="E3536">
        <f t="shared" si="55"/>
        <v>12</v>
      </c>
      <c r="F3536">
        <v>4</v>
      </c>
      <c r="G3536">
        <v>48</v>
      </c>
      <c r="H3536" s="1">
        <v>44907</v>
      </c>
      <c r="I3536" t="s">
        <v>13</v>
      </c>
    </row>
    <row r="3537" spans="1:9" x14ac:dyDescent="0.3">
      <c r="A3537" t="s">
        <v>3678</v>
      </c>
      <c r="B3537" t="s">
        <v>223</v>
      </c>
      <c r="C3537" t="s">
        <v>50</v>
      </c>
      <c r="D3537" t="s">
        <v>112</v>
      </c>
      <c r="E3537">
        <f t="shared" si="55"/>
        <v>4</v>
      </c>
      <c r="F3537">
        <v>4</v>
      </c>
      <c r="G3537">
        <v>16</v>
      </c>
      <c r="H3537" s="1">
        <v>45283</v>
      </c>
      <c r="I3537" t="s">
        <v>28</v>
      </c>
    </row>
    <row r="3538" spans="1:9" x14ac:dyDescent="0.3">
      <c r="A3538" t="s">
        <v>3679</v>
      </c>
      <c r="B3538" t="s">
        <v>236</v>
      </c>
      <c r="C3538" t="s">
        <v>24</v>
      </c>
      <c r="D3538" t="s">
        <v>168</v>
      </c>
      <c r="E3538">
        <f t="shared" si="55"/>
        <v>1</v>
      </c>
      <c r="F3538">
        <v>1</v>
      </c>
      <c r="G3538">
        <v>1</v>
      </c>
      <c r="H3538" s="1">
        <v>44865</v>
      </c>
      <c r="I3538" t="s">
        <v>17</v>
      </c>
    </row>
    <row r="3539" spans="1:9" x14ac:dyDescent="0.3">
      <c r="A3539" t="s">
        <v>3680</v>
      </c>
      <c r="B3539" t="s">
        <v>26</v>
      </c>
      <c r="C3539" t="s">
        <v>11</v>
      </c>
      <c r="D3539" t="s">
        <v>79</v>
      </c>
      <c r="E3539">
        <f t="shared" si="55"/>
        <v>5</v>
      </c>
      <c r="F3539">
        <v>5</v>
      </c>
      <c r="G3539">
        <v>25</v>
      </c>
      <c r="H3539" s="1">
        <v>44887</v>
      </c>
      <c r="I3539" t="s">
        <v>13</v>
      </c>
    </row>
    <row r="3540" spans="1:9" x14ac:dyDescent="0.3">
      <c r="A3540" t="s">
        <v>3681</v>
      </c>
      <c r="B3540" t="s">
        <v>83</v>
      </c>
      <c r="C3540" t="s">
        <v>11</v>
      </c>
      <c r="D3540" t="s">
        <v>12</v>
      </c>
      <c r="E3540">
        <f t="shared" si="55"/>
        <v>3</v>
      </c>
      <c r="F3540">
        <v>4</v>
      </c>
      <c r="G3540">
        <v>12</v>
      </c>
      <c r="H3540" s="1">
        <v>44981</v>
      </c>
      <c r="I3540" t="s">
        <v>28</v>
      </c>
    </row>
    <row r="3541" spans="1:9" x14ac:dyDescent="0.3">
      <c r="A3541" t="s">
        <v>3682</v>
      </c>
      <c r="B3541" t="s">
        <v>92</v>
      </c>
      <c r="C3541" t="s">
        <v>50</v>
      </c>
      <c r="D3541" t="s">
        <v>207</v>
      </c>
      <c r="E3541">
        <f t="shared" si="55"/>
        <v>10</v>
      </c>
      <c r="F3541">
        <v>2</v>
      </c>
      <c r="G3541">
        <v>20</v>
      </c>
      <c r="H3541" s="1">
        <v>44765</v>
      </c>
      <c r="I3541" t="s">
        <v>17</v>
      </c>
    </row>
    <row r="3542" spans="1:9" x14ac:dyDescent="0.3">
      <c r="A3542" t="s">
        <v>3683</v>
      </c>
      <c r="B3542" t="s">
        <v>376</v>
      </c>
      <c r="C3542" t="s">
        <v>20</v>
      </c>
      <c r="D3542" t="s">
        <v>27</v>
      </c>
      <c r="E3542">
        <f t="shared" si="55"/>
        <v>12</v>
      </c>
      <c r="F3542">
        <v>1</v>
      </c>
      <c r="G3542">
        <v>12</v>
      </c>
      <c r="H3542" s="1">
        <v>45214</v>
      </c>
      <c r="I3542" t="s">
        <v>28</v>
      </c>
    </row>
    <row r="3543" spans="1:9" x14ac:dyDescent="0.3">
      <c r="A3543" t="s">
        <v>3684</v>
      </c>
      <c r="B3543" t="s">
        <v>281</v>
      </c>
      <c r="C3543" t="s">
        <v>24</v>
      </c>
      <c r="D3543" t="s">
        <v>168</v>
      </c>
      <c r="E3543">
        <f t="shared" si="55"/>
        <v>1</v>
      </c>
      <c r="F3543">
        <v>5</v>
      </c>
      <c r="G3543">
        <v>5</v>
      </c>
      <c r="H3543" s="1">
        <v>44877</v>
      </c>
      <c r="I3543" t="s">
        <v>17</v>
      </c>
    </row>
    <row r="3544" spans="1:9" x14ac:dyDescent="0.3">
      <c r="A3544" t="s">
        <v>3685</v>
      </c>
      <c r="B3544" t="s">
        <v>64</v>
      </c>
      <c r="C3544" t="s">
        <v>24</v>
      </c>
      <c r="D3544" t="s">
        <v>168</v>
      </c>
      <c r="E3544">
        <f t="shared" si="55"/>
        <v>1</v>
      </c>
      <c r="F3544">
        <v>4</v>
      </c>
      <c r="G3544">
        <v>4</v>
      </c>
      <c r="H3544" s="1">
        <v>44715</v>
      </c>
      <c r="I3544" t="s">
        <v>28</v>
      </c>
    </row>
    <row r="3545" spans="1:9" x14ac:dyDescent="0.3">
      <c r="A3545" t="s">
        <v>3686</v>
      </c>
      <c r="B3545" t="s">
        <v>120</v>
      </c>
      <c r="C3545" t="s">
        <v>20</v>
      </c>
      <c r="D3545" t="s">
        <v>21</v>
      </c>
      <c r="E3545">
        <f t="shared" si="55"/>
        <v>15</v>
      </c>
      <c r="F3545">
        <v>2</v>
      </c>
      <c r="G3545">
        <v>30</v>
      </c>
      <c r="H3545" s="1">
        <v>44777</v>
      </c>
      <c r="I3545" t="s">
        <v>28</v>
      </c>
    </row>
    <row r="3546" spans="1:9" x14ac:dyDescent="0.3">
      <c r="A3546" t="s">
        <v>3687</v>
      </c>
      <c r="B3546" t="s">
        <v>221</v>
      </c>
      <c r="C3546" t="s">
        <v>11</v>
      </c>
      <c r="D3546" t="s">
        <v>33</v>
      </c>
      <c r="E3546">
        <f t="shared" si="55"/>
        <v>4</v>
      </c>
      <c r="F3546">
        <v>1</v>
      </c>
      <c r="G3546">
        <v>4</v>
      </c>
      <c r="H3546" s="1">
        <v>44721</v>
      </c>
      <c r="I3546" t="s">
        <v>17</v>
      </c>
    </row>
    <row r="3547" spans="1:9" x14ac:dyDescent="0.3">
      <c r="A3547" t="s">
        <v>3688</v>
      </c>
      <c r="B3547" t="s">
        <v>32</v>
      </c>
      <c r="C3547" t="s">
        <v>50</v>
      </c>
      <c r="D3547" t="str" cm="1">
        <f t="array" ref="D3547">IFERROR(INDEX('Lookup table'!$B$2:$B$15, MATCH(1, (TRIM('Lookup table'!$A$2:$A$15)=TRIM(C3547)) * (ROUND('Lookup table'!$C$2:$C$15,2)=ROUND(E3547,2)), 0)), "")</f>
        <v/>
      </c>
      <c r="E3547" t="str">
        <f t="shared" si="55"/>
        <v/>
      </c>
      <c r="H3547" s="1">
        <v>44954</v>
      </c>
      <c r="I3547" t="s">
        <v>17</v>
      </c>
    </row>
    <row r="3548" spans="1:9" x14ac:dyDescent="0.3">
      <c r="A3548" t="s">
        <v>3689</v>
      </c>
      <c r="B3548" t="s">
        <v>411</v>
      </c>
      <c r="C3548" t="s">
        <v>11</v>
      </c>
      <c r="D3548" t="s">
        <v>16</v>
      </c>
      <c r="E3548">
        <f t="shared" si="55"/>
        <v>4</v>
      </c>
      <c r="F3548">
        <v>5</v>
      </c>
      <c r="G3548">
        <v>20</v>
      </c>
      <c r="H3548" s="1">
        <v>45054</v>
      </c>
      <c r="I3548" t="s">
        <v>13</v>
      </c>
    </row>
    <row r="3549" spans="1:9" x14ac:dyDescent="0.3">
      <c r="A3549" t="s">
        <v>3690</v>
      </c>
      <c r="B3549" t="s">
        <v>136</v>
      </c>
      <c r="C3549" t="s">
        <v>50</v>
      </c>
      <c r="D3549" t="s">
        <v>207</v>
      </c>
      <c r="E3549">
        <f t="shared" si="55"/>
        <v>10</v>
      </c>
      <c r="F3549">
        <v>1</v>
      </c>
      <c r="G3549">
        <v>10</v>
      </c>
      <c r="H3549" s="1">
        <v>45211</v>
      </c>
      <c r="I3549" t="s">
        <v>17</v>
      </c>
    </row>
    <row r="3550" spans="1:9" x14ac:dyDescent="0.3">
      <c r="A3550" t="s">
        <v>3691</v>
      </c>
      <c r="B3550" t="s">
        <v>58</v>
      </c>
      <c r="C3550" t="s">
        <v>38</v>
      </c>
      <c r="D3550" t="str" cm="1">
        <f t="array" ref="D3550">IFERROR(INDEX('Lookup table'!$B$2:$B$15, MATCH(1, (TRIM('Lookup table'!$A$2:$A$15)=TRIM(C3550)) * (ROUND('Lookup table'!$C$2:$C$15,2)=ROUND(E3550,2)), 0)), "")</f>
        <v>Ice Cream</v>
      </c>
      <c r="E3550">
        <f t="shared" si="55"/>
        <v>5</v>
      </c>
      <c r="F3550">
        <v>1</v>
      </c>
      <c r="G3550">
        <v>5</v>
      </c>
      <c r="H3550" s="1">
        <v>45120</v>
      </c>
      <c r="I3550" t="s">
        <v>13</v>
      </c>
    </row>
    <row r="3551" spans="1:9" x14ac:dyDescent="0.3">
      <c r="A3551" t="s">
        <v>3692</v>
      </c>
      <c r="B3551" t="s">
        <v>425</v>
      </c>
      <c r="C3551" t="s">
        <v>20</v>
      </c>
      <c r="D3551" t="s">
        <v>27</v>
      </c>
      <c r="E3551">
        <f t="shared" si="55"/>
        <v>12</v>
      </c>
      <c r="F3551">
        <v>2</v>
      </c>
      <c r="G3551">
        <v>24</v>
      </c>
      <c r="H3551" s="1">
        <v>45144</v>
      </c>
      <c r="I3551" t="s">
        <v>13</v>
      </c>
    </row>
    <row r="3552" spans="1:9" x14ac:dyDescent="0.3">
      <c r="A3552" t="s">
        <v>3693</v>
      </c>
      <c r="B3552" t="s">
        <v>236</v>
      </c>
      <c r="C3552" t="s">
        <v>24</v>
      </c>
      <c r="D3552" t="str" cm="1">
        <f t="array" ref="D3552">IFERROR(INDEX('Lookup table'!$B$2:$B$15, MATCH(1, (TRIM('Lookup table'!$A$2:$A$15)=TRIM(C3552)) * (ROUND('Lookup table'!$C$2:$C$15,2)=ROUND(E3552,2)), 0)), "")</f>
        <v/>
      </c>
      <c r="E3552" t="str">
        <f t="shared" si="55"/>
        <v/>
      </c>
      <c r="H3552" s="1">
        <v>44765</v>
      </c>
      <c r="I3552" t="s">
        <v>17</v>
      </c>
    </row>
    <row r="3553" spans="1:9" x14ac:dyDescent="0.3">
      <c r="A3553" t="s">
        <v>3694</v>
      </c>
      <c r="B3553" t="s">
        <v>196</v>
      </c>
      <c r="C3553" t="s">
        <v>50</v>
      </c>
      <c r="D3553" t="s">
        <v>86</v>
      </c>
      <c r="E3553">
        <f t="shared" si="55"/>
        <v>5</v>
      </c>
      <c r="F3553">
        <v>4</v>
      </c>
      <c r="G3553">
        <v>20</v>
      </c>
      <c r="H3553" s="1">
        <v>44950</v>
      </c>
      <c r="I3553" t="s">
        <v>17</v>
      </c>
    </row>
    <row r="3554" spans="1:9" x14ac:dyDescent="0.3">
      <c r="A3554" t="s">
        <v>3695</v>
      </c>
      <c r="B3554" t="s">
        <v>345</v>
      </c>
      <c r="C3554" t="s">
        <v>11</v>
      </c>
      <c r="D3554" t="s">
        <v>230</v>
      </c>
      <c r="E3554">
        <f t="shared" si="55"/>
        <v>5</v>
      </c>
      <c r="F3554">
        <v>2</v>
      </c>
      <c r="G3554">
        <v>10</v>
      </c>
      <c r="H3554" s="1">
        <v>44685</v>
      </c>
      <c r="I3554" t="s">
        <v>13</v>
      </c>
    </row>
    <row r="3555" spans="1:9" x14ac:dyDescent="0.3">
      <c r="A3555" t="s">
        <v>3696</v>
      </c>
      <c r="B3555" t="s">
        <v>368</v>
      </c>
      <c r="C3555" t="s">
        <v>24</v>
      </c>
      <c r="D3555" t="s">
        <v>141</v>
      </c>
      <c r="E3555">
        <f t="shared" si="55"/>
        <v>2.5</v>
      </c>
      <c r="F3555">
        <v>2</v>
      </c>
      <c r="G3555">
        <v>5</v>
      </c>
      <c r="H3555" s="1">
        <v>44951</v>
      </c>
      <c r="I3555" t="s">
        <v>28</v>
      </c>
    </row>
    <row r="3556" spans="1:9" x14ac:dyDescent="0.3">
      <c r="A3556" t="s">
        <v>3697</v>
      </c>
      <c r="B3556" t="s">
        <v>152</v>
      </c>
      <c r="C3556" t="s">
        <v>38</v>
      </c>
      <c r="D3556" t="s">
        <v>121</v>
      </c>
      <c r="E3556">
        <f t="shared" si="55"/>
        <v>5</v>
      </c>
      <c r="F3556">
        <v>5</v>
      </c>
      <c r="G3556">
        <v>25</v>
      </c>
      <c r="H3556" s="1">
        <v>44941</v>
      </c>
      <c r="I3556" t="s">
        <v>17</v>
      </c>
    </row>
    <row r="3557" spans="1:9" x14ac:dyDescent="0.3">
      <c r="A3557" t="s">
        <v>3698</v>
      </c>
      <c r="B3557" t="s">
        <v>120</v>
      </c>
      <c r="C3557" t="s">
        <v>24</v>
      </c>
      <c r="D3557" t="s">
        <v>71</v>
      </c>
      <c r="E3557">
        <f t="shared" si="55"/>
        <v>3</v>
      </c>
      <c r="F3557">
        <v>3</v>
      </c>
      <c r="G3557">
        <v>9</v>
      </c>
      <c r="H3557" s="1">
        <v>44752</v>
      </c>
      <c r="I3557" t="s">
        <v>28</v>
      </c>
    </row>
    <row r="3558" spans="1:9" x14ac:dyDescent="0.3">
      <c r="A3558" t="s">
        <v>3699</v>
      </c>
      <c r="B3558" t="s">
        <v>221</v>
      </c>
      <c r="C3558" t="s">
        <v>50</v>
      </c>
      <c r="D3558" t="s">
        <v>112</v>
      </c>
      <c r="E3558">
        <f t="shared" si="55"/>
        <v>4</v>
      </c>
      <c r="F3558">
        <v>3</v>
      </c>
      <c r="G3558">
        <v>12</v>
      </c>
      <c r="H3558" s="1">
        <v>44656</v>
      </c>
      <c r="I3558" t="s">
        <v>28</v>
      </c>
    </row>
    <row r="3559" spans="1:9" x14ac:dyDescent="0.3">
      <c r="A3559" t="s">
        <v>3700</v>
      </c>
      <c r="B3559" t="s">
        <v>92</v>
      </c>
      <c r="C3559" t="s">
        <v>20</v>
      </c>
      <c r="D3559" t="s">
        <v>21</v>
      </c>
      <c r="E3559">
        <f t="shared" si="55"/>
        <v>15</v>
      </c>
      <c r="F3559">
        <v>2</v>
      </c>
      <c r="G3559">
        <v>30</v>
      </c>
      <c r="H3559" s="1">
        <v>44747</v>
      </c>
      <c r="I3559" t="s">
        <v>13</v>
      </c>
    </row>
    <row r="3560" spans="1:9" x14ac:dyDescent="0.3">
      <c r="A3560" t="s">
        <v>3701</v>
      </c>
      <c r="B3560" t="s">
        <v>45</v>
      </c>
      <c r="C3560" t="s">
        <v>20</v>
      </c>
      <c r="D3560" t="s">
        <v>245</v>
      </c>
      <c r="E3560">
        <f t="shared" si="55"/>
        <v>20</v>
      </c>
      <c r="F3560">
        <v>4</v>
      </c>
      <c r="G3560">
        <v>80</v>
      </c>
      <c r="H3560" s="1">
        <v>45015</v>
      </c>
      <c r="I3560" t="s">
        <v>17</v>
      </c>
    </row>
    <row r="3561" spans="1:9" x14ac:dyDescent="0.3">
      <c r="A3561" t="s">
        <v>3702</v>
      </c>
      <c r="B3561" t="s">
        <v>103</v>
      </c>
      <c r="C3561" t="s">
        <v>24</v>
      </c>
      <c r="D3561" t="s">
        <v>168</v>
      </c>
      <c r="E3561">
        <f t="shared" si="55"/>
        <v>1</v>
      </c>
      <c r="F3561">
        <v>1</v>
      </c>
      <c r="G3561">
        <v>1</v>
      </c>
      <c r="H3561" s="1">
        <v>44792</v>
      </c>
      <c r="I3561" t="s">
        <v>13</v>
      </c>
    </row>
    <row r="3562" spans="1:9" x14ac:dyDescent="0.3">
      <c r="A3562" t="s">
        <v>3703</v>
      </c>
      <c r="B3562" t="s">
        <v>240</v>
      </c>
      <c r="C3562" t="s">
        <v>24</v>
      </c>
      <c r="D3562" t="s">
        <v>56</v>
      </c>
      <c r="E3562">
        <f t="shared" si="55"/>
        <v>3</v>
      </c>
      <c r="F3562">
        <v>1</v>
      </c>
      <c r="G3562">
        <v>3</v>
      </c>
      <c r="H3562" s="1">
        <v>44781</v>
      </c>
      <c r="I3562" t="s">
        <v>17</v>
      </c>
    </row>
    <row r="3563" spans="1:9" x14ac:dyDescent="0.3">
      <c r="A3563" t="s">
        <v>3704</v>
      </c>
      <c r="B3563" t="s">
        <v>49</v>
      </c>
      <c r="C3563" t="s">
        <v>50</v>
      </c>
      <c r="D3563" t="s">
        <v>112</v>
      </c>
      <c r="E3563">
        <f t="shared" si="55"/>
        <v>4</v>
      </c>
      <c r="F3563">
        <v>4</v>
      </c>
      <c r="G3563">
        <v>16</v>
      </c>
      <c r="H3563" s="1">
        <v>45183</v>
      </c>
      <c r="I3563" t="s">
        <v>17</v>
      </c>
    </row>
    <row r="3564" spans="1:9" x14ac:dyDescent="0.3">
      <c r="A3564" t="s">
        <v>3705</v>
      </c>
      <c r="B3564" t="s">
        <v>165</v>
      </c>
      <c r="C3564" t="s">
        <v>11</v>
      </c>
      <c r="D3564" t="s">
        <v>230</v>
      </c>
      <c r="E3564">
        <f t="shared" si="55"/>
        <v>5</v>
      </c>
      <c r="F3564">
        <v>1</v>
      </c>
      <c r="G3564">
        <v>5</v>
      </c>
      <c r="H3564" s="1">
        <v>44849</v>
      </c>
      <c r="I3564" t="s">
        <v>28</v>
      </c>
    </row>
    <row r="3565" spans="1:9" x14ac:dyDescent="0.3">
      <c r="A3565" t="s">
        <v>3706</v>
      </c>
      <c r="B3565" t="s">
        <v>597</v>
      </c>
      <c r="C3565" t="s">
        <v>50</v>
      </c>
      <c r="D3565" t="s">
        <v>86</v>
      </c>
      <c r="E3565">
        <f t="shared" si="55"/>
        <v>5</v>
      </c>
      <c r="F3565">
        <v>3</v>
      </c>
      <c r="G3565">
        <v>15</v>
      </c>
      <c r="H3565" s="1">
        <v>44910</v>
      </c>
      <c r="I3565" t="s">
        <v>28</v>
      </c>
    </row>
    <row r="3566" spans="1:9" x14ac:dyDescent="0.3">
      <c r="A3566" t="s">
        <v>3707</v>
      </c>
      <c r="B3566" t="s">
        <v>215</v>
      </c>
      <c r="C3566" t="s">
        <v>38</v>
      </c>
      <c r="D3566" t="s">
        <v>43</v>
      </c>
      <c r="E3566">
        <f t="shared" si="55"/>
        <v>6</v>
      </c>
      <c r="F3566">
        <v>1</v>
      </c>
      <c r="G3566">
        <v>6</v>
      </c>
      <c r="H3566" s="1">
        <v>44902</v>
      </c>
      <c r="I3566" t="s">
        <v>28</v>
      </c>
    </row>
    <row r="3567" spans="1:9" x14ac:dyDescent="0.3">
      <c r="A3567" t="s">
        <v>3708</v>
      </c>
      <c r="B3567" t="s">
        <v>90</v>
      </c>
      <c r="C3567" t="s">
        <v>20</v>
      </c>
      <c r="D3567" t="s">
        <v>27</v>
      </c>
      <c r="E3567">
        <f t="shared" si="55"/>
        <v>12</v>
      </c>
      <c r="F3567">
        <v>2</v>
      </c>
      <c r="G3567">
        <v>24</v>
      </c>
      <c r="H3567" s="1">
        <v>44625</v>
      </c>
      <c r="I3567" t="s">
        <v>13</v>
      </c>
    </row>
    <row r="3568" spans="1:9" x14ac:dyDescent="0.3">
      <c r="A3568" t="s">
        <v>3709</v>
      </c>
      <c r="B3568" t="s">
        <v>103</v>
      </c>
      <c r="C3568" t="s">
        <v>11</v>
      </c>
      <c r="D3568" t="s">
        <v>79</v>
      </c>
      <c r="E3568">
        <f t="shared" si="55"/>
        <v>5</v>
      </c>
      <c r="F3568">
        <v>5</v>
      </c>
      <c r="G3568">
        <v>25</v>
      </c>
      <c r="H3568" s="1">
        <v>45208</v>
      </c>
      <c r="I3568" t="s">
        <v>17</v>
      </c>
    </row>
    <row r="3569" spans="1:9" x14ac:dyDescent="0.3">
      <c r="A3569" t="s">
        <v>3710</v>
      </c>
      <c r="B3569" t="s">
        <v>413</v>
      </c>
      <c r="C3569" t="s">
        <v>11</v>
      </c>
      <c r="D3569" t="str" cm="1">
        <f t="array" ref="D3569">IFERROR(INDEX('Lookup table'!$B$2:$B$15, MATCH(1, (TRIM('Lookup table'!$A$2:$A$15)=TRIM(C3569)) * (ROUND('Lookup table'!$C$2:$C$15,2)=ROUND(E3569,2)), 0)), "")</f>
        <v/>
      </c>
      <c r="E3569">
        <f t="shared" si="55"/>
        <v>4</v>
      </c>
      <c r="F3569">
        <v>5</v>
      </c>
      <c r="G3569">
        <v>20</v>
      </c>
      <c r="H3569" s="1">
        <v>44982</v>
      </c>
      <c r="I3569" t="s">
        <v>13</v>
      </c>
    </row>
    <row r="3570" spans="1:9" x14ac:dyDescent="0.3">
      <c r="A3570" t="s">
        <v>3711</v>
      </c>
      <c r="B3570" t="s">
        <v>158</v>
      </c>
      <c r="C3570" t="s">
        <v>38</v>
      </c>
      <c r="D3570" t="s">
        <v>125</v>
      </c>
      <c r="E3570">
        <f t="shared" si="55"/>
        <v>7</v>
      </c>
      <c r="F3570">
        <v>3</v>
      </c>
      <c r="G3570">
        <v>21</v>
      </c>
      <c r="H3570" s="1">
        <v>45110</v>
      </c>
      <c r="I3570" t="s">
        <v>28</v>
      </c>
    </row>
    <row r="3571" spans="1:9" x14ac:dyDescent="0.3">
      <c r="A3571" t="s">
        <v>3712</v>
      </c>
      <c r="B3571" t="s">
        <v>111</v>
      </c>
      <c r="C3571" t="s">
        <v>50</v>
      </c>
      <c r="D3571" t="s">
        <v>86</v>
      </c>
      <c r="E3571">
        <f t="shared" si="55"/>
        <v>5</v>
      </c>
      <c r="F3571">
        <v>1</v>
      </c>
      <c r="G3571">
        <v>5</v>
      </c>
      <c r="H3571" s="1">
        <v>45159</v>
      </c>
      <c r="I3571" t="s">
        <v>13</v>
      </c>
    </row>
    <row r="3572" spans="1:9" x14ac:dyDescent="0.3">
      <c r="A3572" t="s">
        <v>3713</v>
      </c>
      <c r="B3572" t="s">
        <v>217</v>
      </c>
      <c r="C3572" t="s">
        <v>50</v>
      </c>
      <c r="D3572" t="s">
        <v>99</v>
      </c>
      <c r="E3572">
        <f t="shared" si="55"/>
        <v>8</v>
      </c>
      <c r="F3572">
        <v>1</v>
      </c>
      <c r="G3572">
        <v>8</v>
      </c>
      <c r="H3572" s="1">
        <v>44773</v>
      </c>
      <c r="I3572" t="s">
        <v>13</v>
      </c>
    </row>
    <row r="3573" spans="1:9" x14ac:dyDescent="0.3">
      <c r="A3573" t="s">
        <v>3714</v>
      </c>
      <c r="B3573" t="s">
        <v>202</v>
      </c>
      <c r="C3573" t="s">
        <v>50</v>
      </c>
      <c r="D3573" t="s">
        <v>86</v>
      </c>
      <c r="E3573">
        <f t="shared" si="55"/>
        <v>5</v>
      </c>
      <c r="F3573">
        <v>1</v>
      </c>
      <c r="G3573">
        <v>5</v>
      </c>
      <c r="H3573" s="1">
        <v>44798</v>
      </c>
      <c r="I3573" t="s">
        <v>17</v>
      </c>
    </row>
    <row r="3574" spans="1:9" x14ac:dyDescent="0.3">
      <c r="A3574" t="s">
        <v>3715</v>
      </c>
      <c r="B3574" t="s">
        <v>26</v>
      </c>
      <c r="C3574" t="s">
        <v>50</v>
      </c>
      <c r="D3574" t="s">
        <v>112</v>
      </c>
      <c r="E3574">
        <f t="shared" si="55"/>
        <v>4</v>
      </c>
      <c r="F3574">
        <v>1</v>
      </c>
      <c r="G3574">
        <v>4</v>
      </c>
      <c r="H3574" s="1">
        <v>45089</v>
      </c>
      <c r="I3574" t="s">
        <v>13</v>
      </c>
    </row>
    <row r="3575" spans="1:9" x14ac:dyDescent="0.3">
      <c r="A3575" t="s">
        <v>3716</v>
      </c>
      <c r="B3575" t="s">
        <v>123</v>
      </c>
      <c r="C3575" t="s">
        <v>11</v>
      </c>
      <c r="D3575" t="s">
        <v>79</v>
      </c>
      <c r="E3575">
        <f t="shared" si="55"/>
        <v>5</v>
      </c>
      <c r="F3575">
        <v>4</v>
      </c>
      <c r="G3575">
        <v>20</v>
      </c>
      <c r="H3575" s="1">
        <v>45120</v>
      </c>
      <c r="I3575" t="s">
        <v>17</v>
      </c>
    </row>
    <row r="3576" spans="1:9" x14ac:dyDescent="0.3">
      <c r="A3576" t="s">
        <v>3717</v>
      </c>
      <c r="B3576" t="s">
        <v>345</v>
      </c>
      <c r="C3576" t="s">
        <v>50</v>
      </c>
      <c r="D3576" t="s">
        <v>99</v>
      </c>
      <c r="E3576">
        <f t="shared" si="55"/>
        <v>8</v>
      </c>
      <c r="F3576">
        <v>2</v>
      </c>
      <c r="G3576">
        <v>16</v>
      </c>
      <c r="H3576" s="1">
        <v>44708</v>
      </c>
      <c r="I3576" t="s">
        <v>17</v>
      </c>
    </row>
    <row r="3577" spans="1:9" x14ac:dyDescent="0.3">
      <c r="A3577" t="s">
        <v>3718</v>
      </c>
      <c r="B3577" t="s">
        <v>283</v>
      </c>
      <c r="C3577" t="s">
        <v>24</v>
      </c>
      <c r="D3577" t="s">
        <v>56</v>
      </c>
      <c r="E3577">
        <f t="shared" si="55"/>
        <v>3</v>
      </c>
      <c r="F3577">
        <v>4</v>
      </c>
      <c r="G3577">
        <v>12</v>
      </c>
      <c r="H3577" s="1">
        <v>45133</v>
      </c>
      <c r="I3577" t="s">
        <v>17</v>
      </c>
    </row>
    <row r="3578" spans="1:9" x14ac:dyDescent="0.3">
      <c r="A3578" t="s">
        <v>3719</v>
      </c>
      <c r="B3578" t="s">
        <v>413</v>
      </c>
      <c r="C3578" t="s">
        <v>24</v>
      </c>
      <c r="D3578" t="s">
        <v>71</v>
      </c>
      <c r="E3578">
        <f t="shared" si="55"/>
        <v>3</v>
      </c>
      <c r="F3578">
        <v>3</v>
      </c>
      <c r="G3578">
        <v>9</v>
      </c>
      <c r="H3578" s="1">
        <v>45118</v>
      </c>
      <c r="I3578" t="s">
        <v>13</v>
      </c>
    </row>
    <row r="3579" spans="1:9" x14ac:dyDescent="0.3">
      <c r="A3579" t="s">
        <v>3720</v>
      </c>
      <c r="B3579" t="s">
        <v>152</v>
      </c>
      <c r="C3579" t="s">
        <v>24</v>
      </c>
      <c r="D3579" t="s">
        <v>71</v>
      </c>
      <c r="E3579">
        <f t="shared" si="55"/>
        <v>3</v>
      </c>
      <c r="F3579">
        <v>2</v>
      </c>
      <c r="G3579">
        <v>6</v>
      </c>
      <c r="H3579" s="1">
        <v>44731</v>
      </c>
      <c r="I3579" t="s">
        <v>17</v>
      </c>
    </row>
    <row r="3580" spans="1:9" x14ac:dyDescent="0.3">
      <c r="A3580" t="s">
        <v>3721</v>
      </c>
      <c r="B3580" t="s">
        <v>423</v>
      </c>
      <c r="C3580" t="s">
        <v>11</v>
      </c>
      <c r="D3580" t="s">
        <v>33</v>
      </c>
      <c r="E3580">
        <f t="shared" si="55"/>
        <v>4</v>
      </c>
      <c r="F3580">
        <v>4</v>
      </c>
      <c r="G3580">
        <v>16</v>
      </c>
      <c r="H3580" s="1">
        <v>44574</v>
      </c>
      <c r="I3580" t="s">
        <v>17</v>
      </c>
    </row>
    <row r="3581" spans="1:9" x14ac:dyDescent="0.3">
      <c r="A3581" t="s">
        <v>3722</v>
      </c>
      <c r="B3581" t="s">
        <v>109</v>
      </c>
      <c r="C3581" t="s">
        <v>11</v>
      </c>
      <c r="D3581" t="s">
        <v>16</v>
      </c>
      <c r="E3581">
        <f t="shared" si="55"/>
        <v>4</v>
      </c>
      <c r="F3581">
        <v>1</v>
      </c>
      <c r="G3581">
        <v>4</v>
      </c>
      <c r="H3581" s="1">
        <v>44670</v>
      </c>
      <c r="I3581" t="s">
        <v>28</v>
      </c>
    </row>
    <row r="3582" spans="1:9" x14ac:dyDescent="0.3">
      <c r="A3582" t="s">
        <v>3723</v>
      </c>
      <c r="B3582" t="s">
        <v>202</v>
      </c>
      <c r="C3582" t="s">
        <v>38</v>
      </c>
      <c r="D3582" t="s">
        <v>43</v>
      </c>
      <c r="E3582">
        <f t="shared" si="55"/>
        <v>6</v>
      </c>
      <c r="F3582">
        <v>2</v>
      </c>
      <c r="G3582">
        <v>12</v>
      </c>
      <c r="H3582" s="1">
        <v>45069</v>
      </c>
      <c r="I3582" t="s">
        <v>28</v>
      </c>
    </row>
    <row r="3583" spans="1:9" x14ac:dyDescent="0.3">
      <c r="A3583" t="s">
        <v>3724</v>
      </c>
      <c r="B3583" t="s">
        <v>35</v>
      </c>
      <c r="C3583" t="s">
        <v>50</v>
      </c>
      <c r="D3583" t="s">
        <v>86</v>
      </c>
      <c r="E3583">
        <f t="shared" si="55"/>
        <v>5</v>
      </c>
      <c r="F3583">
        <v>3</v>
      </c>
      <c r="G3583">
        <v>15</v>
      </c>
      <c r="H3583" s="1">
        <v>45279</v>
      </c>
      <c r="I3583" t="s">
        <v>13</v>
      </c>
    </row>
    <row r="3584" spans="1:9" x14ac:dyDescent="0.3">
      <c r="A3584" t="s">
        <v>3725</v>
      </c>
      <c r="B3584" t="s">
        <v>185</v>
      </c>
      <c r="C3584" t="s">
        <v>38</v>
      </c>
      <c r="D3584" t="s">
        <v>43</v>
      </c>
      <c r="E3584">
        <f t="shared" si="55"/>
        <v>6</v>
      </c>
      <c r="F3584">
        <v>1</v>
      </c>
      <c r="G3584">
        <v>6</v>
      </c>
      <c r="H3584" s="1">
        <v>44944</v>
      </c>
      <c r="I3584" t="s">
        <v>17</v>
      </c>
    </row>
    <row r="3585" spans="1:9" x14ac:dyDescent="0.3">
      <c r="A3585" t="s">
        <v>3726</v>
      </c>
      <c r="B3585" t="s">
        <v>127</v>
      </c>
      <c r="C3585" t="s">
        <v>24</v>
      </c>
      <c r="D3585" t="str" cm="1">
        <f t="array" ref="D3585">IFERROR(INDEX('Lookup table'!$B$2:$B$15, MATCH(1, (TRIM('Lookup table'!$A$2:$A$15)=TRIM(C3585)) * (ROUND('Lookup table'!$C$2:$C$15,2)=ROUND(E3585,2)), 0)), "")</f>
        <v>Water</v>
      </c>
      <c r="E3585">
        <f t="shared" si="55"/>
        <v>1</v>
      </c>
      <c r="F3585">
        <v>4</v>
      </c>
      <c r="G3585">
        <v>4</v>
      </c>
      <c r="H3585" s="1">
        <v>45053</v>
      </c>
      <c r="I3585" t="s">
        <v>13</v>
      </c>
    </row>
    <row r="3586" spans="1:9" x14ac:dyDescent="0.3">
      <c r="A3586" t="s">
        <v>3727</v>
      </c>
      <c r="B3586" t="s">
        <v>185</v>
      </c>
      <c r="C3586" t="s">
        <v>24</v>
      </c>
      <c r="D3586" t="s">
        <v>71</v>
      </c>
      <c r="E3586">
        <f t="shared" si="55"/>
        <v>3</v>
      </c>
      <c r="F3586">
        <v>2</v>
      </c>
      <c r="G3586">
        <v>6</v>
      </c>
      <c r="H3586" s="1">
        <v>45034</v>
      </c>
      <c r="I3586" t="s">
        <v>13</v>
      </c>
    </row>
    <row r="3587" spans="1:9" x14ac:dyDescent="0.3">
      <c r="A3587" t="s">
        <v>3728</v>
      </c>
      <c r="B3587" t="s">
        <v>32</v>
      </c>
      <c r="C3587" t="s">
        <v>24</v>
      </c>
      <c r="D3587" t="s">
        <v>77</v>
      </c>
      <c r="E3587">
        <f t="shared" si="55"/>
        <v>2.5</v>
      </c>
      <c r="F3587">
        <v>5</v>
      </c>
      <c r="G3587">
        <v>12.5</v>
      </c>
      <c r="H3587" s="1">
        <v>45044</v>
      </c>
      <c r="I3587" t="s">
        <v>13</v>
      </c>
    </row>
    <row r="3588" spans="1:9" x14ac:dyDescent="0.3">
      <c r="A3588" t="s">
        <v>3729</v>
      </c>
      <c r="B3588" t="s">
        <v>160</v>
      </c>
      <c r="C3588" t="s">
        <v>20</v>
      </c>
      <c r="D3588" t="s">
        <v>245</v>
      </c>
      <c r="E3588">
        <f t="shared" si="55"/>
        <v>20</v>
      </c>
      <c r="F3588">
        <v>1</v>
      </c>
      <c r="G3588">
        <v>20</v>
      </c>
      <c r="H3588" s="1">
        <v>44795</v>
      </c>
      <c r="I3588" t="s">
        <v>13</v>
      </c>
    </row>
    <row r="3589" spans="1:9" x14ac:dyDescent="0.3">
      <c r="A3589" t="s">
        <v>3730</v>
      </c>
      <c r="B3589" t="s">
        <v>372</v>
      </c>
      <c r="C3589" t="s">
        <v>24</v>
      </c>
      <c r="D3589" t="s">
        <v>168</v>
      </c>
      <c r="E3589">
        <f t="shared" si="55"/>
        <v>1</v>
      </c>
      <c r="F3589">
        <v>3</v>
      </c>
      <c r="G3589">
        <v>3</v>
      </c>
      <c r="H3589" s="1">
        <v>45044</v>
      </c>
      <c r="I3589" t="s">
        <v>28</v>
      </c>
    </row>
    <row r="3590" spans="1:9" x14ac:dyDescent="0.3">
      <c r="A3590" t="s">
        <v>3731</v>
      </c>
      <c r="B3590" t="s">
        <v>254</v>
      </c>
      <c r="C3590" t="s">
        <v>11</v>
      </c>
      <c r="D3590" t="s">
        <v>12</v>
      </c>
      <c r="E3590">
        <f t="shared" ref="E3590:E3653" si="56">IF(AND(G3590&lt;&gt;0, F3590&lt;&gt;0), G3590/F3590, "")</f>
        <v>3</v>
      </c>
      <c r="F3590">
        <v>3</v>
      </c>
      <c r="G3590">
        <v>9</v>
      </c>
      <c r="H3590" s="1">
        <v>44822</v>
      </c>
      <c r="I3590" t="s">
        <v>17</v>
      </c>
    </row>
    <row r="3591" spans="1:9" x14ac:dyDescent="0.3">
      <c r="A3591" t="s">
        <v>3732</v>
      </c>
      <c r="B3591" t="s">
        <v>202</v>
      </c>
      <c r="C3591" t="s">
        <v>38</v>
      </c>
      <c r="D3591" t="s">
        <v>125</v>
      </c>
      <c r="E3591">
        <f t="shared" si="56"/>
        <v>7</v>
      </c>
      <c r="F3591">
        <v>1</v>
      </c>
      <c r="G3591">
        <v>7</v>
      </c>
      <c r="H3591" s="1">
        <v>45287</v>
      </c>
      <c r="I3591" t="s">
        <v>17</v>
      </c>
    </row>
    <row r="3592" spans="1:9" x14ac:dyDescent="0.3">
      <c r="A3592" t="s">
        <v>3733</v>
      </c>
      <c r="B3592" t="s">
        <v>194</v>
      </c>
      <c r="C3592" t="s">
        <v>24</v>
      </c>
      <c r="D3592" t="s">
        <v>56</v>
      </c>
      <c r="E3592">
        <f t="shared" si="56"/>
        <v>3</v>
      </c>
      <c r="F3592">
        <v>4</v>
      </c>
      <c r="G3592">
        <v>12</v>
      </c>
      <c r="H3592" s="1">
        <v>45190</v>
      </c>
      <c r="I3592" t="s">
        <v>13</v>
      </c>
    </row>
    <row r="3593" spans="1:9" x14ac:dyDescent="0.3">
      <c r="A3593" t="s">
        <v>3734</v>
      </c>
      <c r="B3593" t="s">
        <v>215</v>
      </c>
      <c r="C3593" t="s">
        <v>38</v>
      </c>
      <c r="D3593" t="s">
        <v>121</v>
      </c>
      <c r="E3593">
        <f t="shared" si="56"/>
        <v>5</v>
      </c>
      <c r="F3593">
        <v>4</v>
      </c>
      <c r="G3593">
        <v>20</v>
      </c>
      <c r="H3593" s="1">
        <v>45040</v>
      </c>
      <c r="I3593" t="s">
        <v>13</v>
      </c>
    </row>
    <row r="3594" spans="1:9" x14ac:dyDescent="0.3">
      <c r="A3594" t="s">
        <v>3735</v>
      </c>
      <c r="B3594" t="s">
        <v>62</v>
      </c>
      <c r="C3594" t="s">
        <v>20</v>
      </c>
      <c r="D3594" t="s">
        <v>245</v>
      </c>
      <c r="E3594">
        <f t="shared" si="56"/>
        <v>20</v>
      </c>
      <c r="F3594">
        <v>3</v>
      </c>
      <c r="G3594">
        <v>60</v>
      </c>
      <c r="H3594" s="1">
        <v>45191</v>
      </c>
      <c r="I3594" t="s">
        <v>28</v>
      </c>
    </row>
    <row r="3595" spans="1:9" x14ac:dyDescent="0.3">
      <c r="A3595" t="s">
        <v>3736</v>
      </c>
      <c r="B3595" t="s">
        <v>147</v>
      </c>
      <c r="C3595" t="s">
        <v>24</v>
      </c>
      <c r="D3595" t="s">
        <v>71</v>
      </c>
      <c r="E3595">
        <f t="shared" si="56"/>
        <v>3</v>
      </c>
      <c r="F3595">
        <v>5</v>
      </c>
      <c r="G3595">
        <v>15</v>
      </c>
      <c r="H3595" s="1">
        <v>44843</v>
      </c>
      <c r="I3595" t="s">
        <v>13</v>
      </c>
    </row>
    <row r="3596" spans="1:9" x14ac:dyDescent="0.3">
      <c r="A3596" t="s">
        <v>3737</v>
      </c>
      <c r="B3596" t="s">
        <v>305</v>
      </c>
      <c r="C3596" t="s">
        <v>50</v>
      </c>
      <c r="D3596" t="s">
        <v>112</v>
      </c>
      <c r="E3596">
        <f t="shared" si="56"/>
        <v>4</v>
      </c>
      <c r="F3596">
        <v>1</v>
      </c>
      <c r="G3596">
        <v>4</v>
      </c>
      <c r="H3596" s="1">
        <v>45276</v>
      </c>
      <c r="I3596" t="s">
        <v>28</v>
      </c>
    </row>
    <row r="3597" spans="1:9" x14ac:dyDescent="0.3">
      <c r="A3597" t="s">
        <v>3738</v>
      </c>
      <c r="B3597" t="s">
        <v>76</v>
      </c>
      <c r="C3597" t="s">
        <v>24</v>
      </c>
      <c r="D3597" t="s">
        <v>56</v>
      </c>
      <c r="E3597">
        <f t="shared" si="56"/>
        <v>3</v>
      </c>
      <c r="F3597">
        <v>2</v>
      </c>
      <c r="G3597">
        <v>6</v>
      </c>
      <c r="H3597" s="1">
        <v>44690</v>
      </c>
      <c r="I3597" t="s">
        <v>28</v>
      </c>
    </row>
    <row r="3598" spans="1:9" x14ac:dyDescent="0.3">
      <c r="A3598" t="s">
        <v>3739</v>
      </c>
      <c r="B3598" t="s">
        <v>109</v>
      </c>
      <c r="C3598" t="s">
        <v>50</v>
      </c>
      <c r="D3598" t="s">
        <v>86</v>
      </c>
      <c r="E3598">
        <f t="shared" si="56"/>
        <v>5</v>
      </c>
      <c r="F3598">
        <v>3</v>
      </c>
      <c r="G3598">
        <v>15</v>
      </c>
      <c r="H3598" s="1">
        <v>45210</v>
      </c>
      <c r="I3598" t="s">
        <v>13</v>
      </c>
    </row>
    <row r="3599" spans="1:9" x14ac:dyDescent="0.3">
      <c r="A3599" t="s">
        <v>3740</v>
      </c>
      <c r="B3599" t="s">
        <v>150</v>
      </c>
      <c r="C3599" t="s">
        <v>24</v>
      </c>
      <c r="D3599" t="s">
        <v>56</v>
      </c>
      <c r="E3599">
        <f t="shared" si="56"/>
        <v>3</v>
      </c>
      <c r="F3599">
        <v>5</v>
      </c>
      <c r="G3599">
        <v>15</v>
      </c>
      <c r="H3599" s="1">
        <v>44640</v>
      </c>
      <c r="I3599" t="s">
        <v>13</v>
      </c>
    </row>
    <row r="3600" spans="1:9" x14ac:dyDescent="0.3">
      <c r="A3600" t="s">
        <v>3741</v>
      </c>
      <c r="B3600" t="s">
        <v>40</v>
      </c>
      <c r="C3600" t="s">
        <v>50</v>
      </c>
      <c r="D3600" t="s">
        <v>112</v>
      </c>
      <c r="E3600">
        <f t="shared" si="56"/>
        <v>4</v>
      </c>
      <c r="F3600">
        <v>5</v>
      </c>
      <c r="G3600">
        <v>20</v>
      </c>
      <c r="H3600" s="1">
        <v>45012</v>
      </c>
      <c r="I3600" t="s">
        <v>17</v>
      </c>
    </row>
    <row r="3601" spans="1:9" x14ac:dyDescent="0.3">
      <c r="A3601" t="s">
        <v>3742</v>
      </c>
      <c r="B3601" t="s">
        <v>32</v>
      </c>
      <c r="C3601" t="s">
        <v>50</v>
      </c>
      <c r="D3601" t="s">
        <v>112</v>
      </c>
      <c r="E3601">
        <f t="shared" si="56"/>
        <v>4</v>
      </c>
      <c r="F3601">
        <v>1</v>
      </c>
      <c r="G3601">
        <v>4</v>
      </c>
      <c r="H3601" s="1">
        <v>45133</v>
      </c>
      <c r="I3601" t="s">
        <v>17</v>
      </c>
    </row>
    <row r="3602" spans="1:9" x14ac:dyDescent="0.3">
      <c r="A3602" t="s">
        <v>3743</v>
      </c>
      <c r="B3602" t="s">
        <v>254</v>
      </c>
      <c r="C3602" t="s">
        <v>50</v>
      </c>
      <c r="D3602" t="str" cm="1">
        <f t="array" ref="D3602">IFERROR(INDEX('Lookup table'!$B$2:$B$15, MATCH(1, (TRIM('Lookup table'!$A$2:$A$15)=TRIM(C3602)) * (ROUND('Lookup table'!$C$2:$C$15,2)=ROUND(E3602,2)), 0)), "")</f>
        <v/>
      </c>
      <c r="E3602" t="str">
        <f t="shared" si="56"/>
        <v/>
      </c>
      <c r="H3602" s="1">
        <v>45162</v>
      </c>
    </row>
    <row r="3603" spans="1:9" x14ac:dyDescent="0.3">
      <c r="A3603" t="s">
        <v>3744</v>
      </c>
      <c r="B3603" t="s">
        <v>55</v>
      </c>
      <c r="C3603" t="s">
        <v>20</v>
      </c>
      <c r="D3603" t="s">
        <v>30</v>
      </c>
      <c r="E3603">
        <f t="shared" si="56"/>
        <v>18</v>
      </c>
      <c r="F3603">
        <v>3</v>
      </c>
      <c r="G3603">
        <v>54</v>
      </c>
      <c r="H3603" s="1">
        <v>45257</v>
      </c>
      <c r="I3603" t="s">
        <v>28</v>
      </c>
    </row>
    <row r="3604" spans="1:9" x14ac:dyDescent="0.3">
      <c r="A3604" t="s">
        <v>3745</v>
      </c>
      <c r="B3604" t="s">
        <v>19</v>
      </c>
      <c r="C3604" t="s">
        <v>11</v>
      </c>
      <c r="D3604" t="s">
        <v>16</v>
      </c>
      <c r="E3604">
        <f t="shared" si="56"/>
        <v>4</v>
      </c>
      <c r="F3604">
        <v>4</v>
      </c>
      <c r="G3604">
        <v>16</v>
      </c>
      <c r="H3604" s="1">
        <v>45139</v>
      </c>
      <c r="I3604" t="s">
        <v>13</v>
      </c>
    </row>
    <row r="3605" spans="1:9" x14ac:dyDescent="0.3">
      <c r="A3605" t="s">
        <v>3746</v>
      </c>
      <c r="B3605" t="s">
        <v>92</v>
      </c>
      <c r="C3605" t="s">
        <v>50</v>
      </c>
      <c r="D3605" t="s">
        <v>86</v>
      </c>
      <c r="E3605">
        <f t="shared" si="56"/>
        <v>5</v>
      </c>
      <c r="F3605">
        <v>2</v>
      </c>
      <c r="G3605">
        <v>10</v>
      </c>
      <c r="H3605" s="1">
        <v>44935</v>
      </c>
      <c r="I3605" t="s">
        <v>17</v>
      </c>
    </row>
    <row r="3606" spans="1:9" x14ac:dyDescent="0.3">
      <c r="A3606" t="s">
        <v>3747</v>
      </c>
      <c r="B3606" t="s">
        <v>223</v>
      </c>
      <c r="C3606" t="s">
        <v>38</v>
      </c>
      <c r="D3606" t="s">
        <v>74</v>
      </c>
      <c r="E3606">
        <f t="shared" si="56"/>
        <v>6</v>
      </c>
      <c r="F3606">
        <v>2</v>
      </c>
      <c r="G3606">
        <v>12</v>
      </c>
      <c r="H3606" s="1">
        <v>44957</v>
      </c>
      <c r="I3606" t="s">
        <v>28</v>
      </c>
    </row>
    <row r="3607" spans="1:9" x14ac:dyDescent="0.3">
      <c r="A3607" t="s">
        <v>3748</v>
      </c>
      <c r="B3607" t="s">
        <v>10</v>
      </c>
      <c r="C3607" t="s">
        <v>50</v>
      </c>
      <c r="D3607" t="s">
        <v>112</v>
      </c>
      <c r="E3607">
        <f t="shared" si="56"/>
        <v>4</v>
      </c>
      <c r="F3607">
        <v>4</v>
      </c>
      <c r="G3607">
        <v>16</v>
      </c>
      <c r="H3607" s="1">
        <v>44903</v>
      </c>
      <c r="I3607" t="s">
        <v>17</v>
      </c>
    </row>
    <row r="3608" spans="1:9" x14ac:dyDescent="0.3">
      <c r="A3608" t="s">
        <v>3749</v>
      </c>
      <c r="B3608" t="s">
        <v>411</v>
      </c>
      <c r="C3608" t="s">
        <v>11</v>
      </c>
      <c r="D3608" t="s">
        <v>16</v>
      </c>
      <c r="E3608">
        <f t="shared" si="56"/>
        <v>4</v>
      </c>
      <c r="F3608">
        <v>5</v>
      </c>
      <c r="G3608">
        <v>20</v>
      </c>
      <c r="H3608" s="1">
        <v>45172</v>
      </c>
      <c r="I3608" t="s">
        <v>17</v>
      </c>
    </row>
    <row r="3609" spans="1:9" x14ac:dyDescent="0.3">
      <c r="A3609" t="s">
        <v>3750</v>
      </c>
      <c r="B3609" t="s">
        <v>131</v>
      </c>
      <c r="C3609" t="s">
        <v>50</v>
      </c>
      <c r="D3609" t="str" cm="1">
        <f t="array" ref="D3609">IFERROR(INDEX('Lookup table'!$B$2:$B$15, MATCH(1, (TRIM('Lookup table'!$A$2:$A$15)=TRIM(C3609)) * (ROUND('Lookup table'!$C$2:$C$15,2)=ROUND(E3609,2)), 0)), "")</f>
        <v>French Fries</v>
      </c>
      <c r="E3609">
        <f t="shared" si="56"/>
        <v>4</v>
      </c>
      <c r="F3609">
        <v>4</v>
      </c>
      <c r="G3609">
        <v>16</v>
      </c>
      <c r="H3609" s="1">
        <v>45123</v>
      </c>
    </row>
    <row r="3610" spans="1:9" x14ac:dyDescent="0.3">
      <c r="A3610" t="s">
        <v>3751</v>
      </c>
      <c r="B3610" t="s">
        <v>192</v>
      </c>
      <c r="C3610" t="s">
        <v>50</v>
      </c>
      <c r="D3610" t="s">
        <v>17678</v>
      </c>
      <c r="E3610">
        <f t="shared" si="56"/>
        <v>7</v>
      </c>
      <c r="F3610">
        <v>4</v>
      </c>
      <c r="G3610">
        <v>28</v>
      </c>
      <c r="H3610" s="1">
        <v>44770</v>
      </c>
      <c r="I3610" t="s">
        <v>13</v>
      </c>
    </row>
    <row r="3611" spans="1:9" x14ac:dyDescent="0.3">
      <c r="A3611" t="s">
        <v>3752</v>
      </c>
      <c r="B3611" t="s">
        <v>83</v>
      </c>
      <c r="C3611" t="s">
        <v>38</v>
      </c>
      <c r="D3611" t="s">
        <v>74</v>
      </c>
      <c r="E3611">
        <f t="shared" si="56"/>
        <v>6</v>
      </c>
      <c r="F3611">
        <v>1</v>
      </c>
      <c r="G3611">
        <v>6</v>
      </c>
      <c r="H3611" s="1">
        <v>45114</v>
      </c>
      <c r="I3611" t="s">
        <v>17</v>
      </c>
    </row>
    <row r="3612" spans="1:9" x14ac:dyDescent="0.3">
      <c r="A3612" t="s">
        <v>3753</v>
      </c>
      <c r="B3612" t="s">
        <v>232</v>
      </c>
      <c r="C3612" t="s">
        <v>50</v>
      </c>
      <c r="D3612" t="s">
        <v>86</v>
      </c>
      <c r="E3612">
        <f t="shared" si="56"/>
        <v>5</v>
      </c>
      <c r="F3612">
        <v>1</v>
      </c>
      <c r="G3612">
        <v>5</v>
      </c>
      <c r="H3612" s="1">
        <v>45179</v>
      </c>
      <c r="I3612" t="s">
        <v>28</v>
      </c>
    </row>
    <row r="3613" spans="1:9" x14ac:dyDescent="0.3">
      <c r="A3613" t="s">
        <v>3754</v>
      </c>
      <c r="B3613" t="s">
        <v>209</v>
      </c>
      <c r="C3613" t="s">
        <v>11</v>
      </c>
      <c r="D3613" t="s">
        <v>12</v>
      </c>
      <c r="E3613">
        <f t="shared" si="56"/>
        <v>3</v>
      </c>
      <c r="F3613">
        <v>5</v>
      </c>
      <c r="G3613">
        <v>15</v>
      </c>
      <c r="H3613" s="1">
        <v>45025</v>
      </c>
      <c r="I3613" t="s">
        <v>13</v>
      </c>
    </row>
    <row r="3614" spans="1:9" x14ac:dyDescent="0.3">
      <c r="A3614" t="s">
        <v>3755</v>
      </c>
      <c r="B3614" t="s">
        <v>58</v>
      </c>
      <c r="C3614" t="s">
        <v>50</v>
      </c>
      <c r="D3614" t="s">
        <v>51</v>
      </c>
      <c r="E3614">
        <f t="shared" si="56"/>
        <v>5</v>
      </c>
      <c r="F3614">
        <v>5</v>
      </c>
      <c r="G3614">
        <v>25</v>
      </c>
      <c r="H3614" s="1">
        <v>44625</v>
      </c>
      <c r="I3614" t="s">
        <v>28</v>
      </c>
    </row>
    <row r="3615" spans="1:9" x14ac:dyDescent="0.3">
      <c r="A3615" t="s">
        <v>3756</v>
      </c>
      <c r="B3615" t="s">
        <v>138</v>
      </c>
      <c r="C3615" t="s">
        <v>11</v>
      </c>
      <c r="D3615" t="s">
        <v>12</v>
      </c>
      <c r="E3615">
        <f t="shared" si="56"/>
        <v>3</v>
      </c>
      <c r="F3615">
        <v>5</v>
      </c>
      <c r="G3615">
        <v>15</v>
      </c>
      <c r="H3615" s="1">
        <v>44881</v>
      </c>
      <c r="I3615" t="s">
        <v>13</v>
      </c>
    </row>
    <row r="3616" spans="1:9" x14ac:dyDescent="0.3">
      <c r="A3616" t="s">
        <v>3757</v>
      </c>
      <c r="B3616" t="s">
        <v>202</v>
      </c>
      <c r="C3616" t="s">
        <v>24</v>
      </c>
      <c r="D3616" t="s">
        <v>168</v>
      </c>
      <c r="E3616">
        <f t="shared" si="56"/>
        <v>1</v>
      </c>
      <c r="F3616">
        <v>3</v>
      </c>
      <c r="G3616">
        <v>3</v>
      </c>
      <c r="H3616" s="1">
        <v>44643</v>
      </c>
      <c r="I3616" t="s">
        <v>13</v>
      </c>
    </row>
    <row r="3617" spans="1:9" x14ac:dyDescent="0.3">
      <c r="A3617" t="s">
        <v>3758</v>
      </c>
      <c r="B3617" t="s">
        <v>69</v>
      </c>
      <c r="C3617" t="s">
        <v>20</v>
      </c>
      <c r="D3617" t="s">
        <v>41</v>
      </c>
      <c r="E3617">
        <f t="shared" si="56"/>
        <v>14</v>
      </c>
      <c r="F3617">
        <v>1</v>
      </c>
      <c r="G3617">
        <v>14</v>
      </c>
      <c r="H3617" s="1">
        <v>45044</v>
      </c>
      <c r="I3617" t="s">
        <v>13</v>
      </c>
    </row>
    <row r="3618" spans="1:9" x14ac:dyDescent="0.3">
      <c r="A3618" t="s">
        <v>3759</v>
      </c>
      <c r="B3618" t="s">
        <v>95</v>
      </c>
      <c r="C3618" t="s">
        <v>20</v>
      </c>
      <c r="D3618" t="s">
        <v>21</v>
      </c>
      <c r="E3618">
        <f t="shared" si="56"/>
        <v>15</v>
      </c>
      <c r="F3618">
        <v>4</v>
      </c>
      <c r="G3618">
        <v>60</v>
      </c>
      <c r="H3618" s="1">
        <v>44879</v>
      </c>
      <c r="I3618" t="s">
        <v>13</v>
      </c>
    </row>
    <row r="3619" spans="1:9" x14ac:dyDescent="0.3">
      <c r="A3619" t="s">
        <v>3760</v>
      </c>
      <c r="B3619" t="s">
        <v>484</v>
      </c>
      <c r="C3619" t="s">
        <v>11</v>
      </c>
      <c r="D3619" t="s">
        <v>79</v>
      </c>
      <c r="E3619">
        <f t="shared" si="56"/>
        <v>5</v>
      </c>
      <c r="F3619">
        <v>2</v>
      </c>
      <c r="G3619">
        <v>10</v>
      </c>
      <c r="H3619" s="1">
        <v>44624</v>
      </c>
      <c r="I3619" t="s">
        <v>28</v>
      </c>
    </row>
    <row r="3620" spans="1:9" x14ac:dyDescent="0.3">
      <c r="A3620" t="s">
        <v>3761</v>
      </c>
      <c r="B3620" t="s">
        <v>103</v>
      </c>
      <c r="C3620" t="s">
        <v>11</v>
      </c>
      <c r="D3620" t="s">
        <v>12</v>
      </c>
      <c r="E3620">
        <f t="shared" si="56"/>
        <v>3</v>
      </c>
      <c r="F3620">
        <v>1</v>
      </c>
      <c r="G3620">
        <v>3</v>
      </c>
      <c r="H3620" s="1">
        <v>44822</v>
      </c>
    </row>
    <row r="3621" spans="1:9" x14ac:dyDescent="0.3">
      <c r="A3621" t="s">
        <v>3762</v>
      </c>
      <c r="B3621" t="s">
        <v>23</v>
      </c>
      <c r="C3621" t="s">
        <v>38</v>
      </c>
      <c r="D3621" t="s">
        <v>107</v>
      </c>
      <c r="E3621">
        <f t="shared" si="56"/>
        <v>4</v>
      </c>
      <c r="F3621">
        <v>4</v>
      </c>
      <c r="G3621">
        <v>16</v>
      </c>
      <c r="H3621" s="1">
        <v>44640</v>
      </c>
      <c r="I3621" t="s">
        <v>13</v>
      </c>
    </row>
    <row r="3622" spans="1:9" x14ac:dyDescent="0.3">
      <c r="A3622" t="s">
        <v>3763</v>
      </c>
      <c r="B3622" t="s">
        <v>176</v>
      </c>
      <c r="C3622" t="s">
        <v>20</v>
      </c>
      <c r="D3622" t="s">
        <v>27</v>
      </c>
      <c r="E3622">
        <f t="shared" si="56"/>
        <v>12</v>
      </c>
      <c r="F3622">
        <v>3</v>
      </c>
      <c r="G3622">
        <v>36</v>
      </c>
      <c r="H3622" s="1">
        <v>45049</v>
      </c>
      <c r="I3622" t="s">
        <v>13</v>
      </c>
    </row>
    <row r="3623" spans="1:9" x14ac:dyDescent="0.3">
      <c r="A3623" t="s">
        <v>3764</v>
      </c>
      <c r="B3623" t="s">
        <v>223</v>
      </c>
      <c r="C3623" t="s">
        <v>50</v>
      </c>
      <c r="D3623" t="s">
        <v>51</v>
      </c>
      <c r="E3623">
        <f t="shared" si="56"/>
        <v>5</v>
      </c>
      <c r="F3623">
        <v>2</v>
      </c>
      <c r="G3623">
        <v>10</v>
      </c>
      <c r="H3623" s="1">
        <v>44790</v>
      </c>
      <c r="I3623" t="s">
        <v>28</v>
      </c>
    </row>
    <row r="3624" spans="1:9" x14ac:dyDescent="0.3">
      <c r="A3624" t="s">
        <v>3765</v>
      </c>
      <c r="B3624" t="s">
        <v>101</v>
      </c>
      <c r="C3624" t="s">
        <v>20</v>
      </c>
      <c r="D3624" t="s">
        <v>30</v>
      </c>
      <c r="E3624">
        <f t="shared" si="56"/>
        <v>18</v>
      </c>
      <c r="F3624">
        <v>3</v>
      </c>
      <c r="G3624">
        <v>54</v>
      </c>
      <c r="H3624" s="1">
        <v>44883</v>
      </c>
      <c r="I3624" t="s">
        <v>17</v>
      </c>
    </row>
    <row r="3625" spans="1:9" x14ac:dyDescent="0.3">
      <c r="A3625" t="s">
        <v>3766</v>
      </c>
      <c r="B3625" t="s">
        <v>413</v>
      </c>
      <c r="C3625" t="s">
        <v>11</v>
      </c>
      <c r="D3625" t="s">
        <v>12</v>
      </c>
      <c r="E3625">
        <f t="shared" si="56"/>
        <v>3</v>
      </c>
      <c r="F3625">
        <v>2</v>
      </c>
      <c r="G3625">
        <v>6</v>
      </c>
      <c r="H3625" s="1">
        <v>44908</v>
      </c>
      <c r="I3625" t="s">
        <v>28</v>
      </c>
    </row>
    <row r="3626" spans="1:9" x14ac:dyDescent="0.3">
      <c r="A3626" t="s">
        <v>3767</v>
      </c>
      <c r="B3626" t="s">
        <v>83</v>
      </c>
      <c r="C3626" t="s">
        <v>11</v>
      </c>
      <c r="D3626" t="s">
        <v>16</v>
      </c>
      <c r="E3626">
        <f t="shared" si="56"/>
        <v>4</v>
      </c>
      <c r="F3626">
        <v>2</v>
      </c>
      <c r="G3626">
        <v>8</v>
      </c>
      <c r="H3626" s="1">
        <v>45011</v>
      </c>
      <c r="I3626" t="s">
        <v>28</v>
      </c>
    </row>
    <row r="3627" spans="1:9" x14ac:dyDescent="0.3">
      <c r="A3627" t="s">
        <v>3768</v>
      </c>
      <c r="B3627" t="s">
        <v>47</v>
      </c>
      <c r="C3627" t="s">
        <v>24</v>
      </c>
      <c r="D3627" t="s">
        <v>77</v>
      </c>
      <c r="E3627">
        <f t="shared" si="56"/>
        <v>2.5</v>
      </c>
      <c r="F3627">
        <v>3</v>
      </c>
      <c r="G3627">
        <v>7.5</v>
      </c>
      <c r="H3627" s="1">
        <v>44714</v>
      </c>
      <c r="I3627" t="s">
        <v>17</v>
      </c>
    </row>
    <row r="3628" spans="1:9" x14ac:dyDescent="0.3">
      <c r="A3628" t="s">
        <v>3769</v>
      </c>
      <c r="B3628" t="s">
        <v>32</v>
      </c>
      <c r="C3628" t="s">
        <v>50</v>
      </c>
      <c r="D3628" t="s">
        <v>112</v>
      </c>
      <c r="E3628">
        <f t="shared" si="56"/>
        <v>4</v>
      </c>
      <c r="F3628">
        <v>4</v>
      </c>
      <c r="G3628">
        <v>16</v>
      </c>
      <c r="H3628" s="1">
        <v>44901</v>
      </c>
      <c r="I3628" t="s">
        <v>28</v>
      </c>
    </row>
    <row r="3629" spans="1:9" x14ac:dyDescent="0.3">
      <c r="A3629" t="s">
        <v>3770</v>
      </c>
      <c r="B3629" t="s">
        <v>103</v>
      </c>
      <c r="C3629" t="s">
        <v>20</v>
      </c>
      <c r="D3629" t="str" cm="1">
        <f t="array" ref="D3629">IFERROR(INDEX('Lookup table'!$B$2:$B$15, MATCH(1, (TRIM('Lookup table'!$A$2:$A$15)=TRIM(C3629)) * (ROUND('Lookup table'!$C$2:$C$15,2)=ROUND(E3629,2)), 0)), "")</f>
        <v>Salmon</v>
      </c>
      <c r="E3629">
        <f t="shared" si="56"/>
        <v>18</v>
      </c>
      <c r="F3629">
        <v>3</v>
      </c>
      <c r="G3629">
        <v>54</v>
      </c>
      <c r="H3629" s="1">
        <v>44568</v>
      </c>
      <c r="I3629" t="s">
        <v>28</v>
      </c>
    </row>
    <row r="3630" spans="1:9" x14ac:dyDescent="0.3">
      <c r="A3630" t="s">
        <v>3771</v>
      </c>
      <c r="B3630" t="s">
        <v>160</v>
      </c>
      <c r="C3630" t="s">
        <v>11</v>
      </c>
      <c r="D3630" t="s">
        <v>16</v>
      </c>
      <c r="E3630">
        <f t="shared" si="56"/>
        <v>4</v>
      </c>
      <c r="F3630">
        <v>2</v>
      </c>
      <c r="G3630">
        <v>8</v>
      </c>
      <c r="H3630" s="1">
        <v>44776</v>
      </c>
      <c r="I3630" t="s">
        <v>13</v>
      </c>
    </row>
    <row r="3631" spans="1:9" x14ac:dyDescent="0.3">
      <c r="A3631" t="s">
        <v>3772</v>
      </c>
      <c r="B3631" t="s">
        <v>26</v>
      </c>
      <c r="C3631" t="s">
        <v>24</v>
      </c>
      <c r="D3631" t="s">
        <v>168</v>
      </c>
      <c r="E3631">
        <f t="shared" si="56"/>
        <v>1</v>
      </c>
      <c r="F3631">
        <v>2</v>
      </c>
      <c r="G3631">
        <v>2</v>
      </c>
      <c r="H3631" s="1">
        <v>45174</v>
      </c>
      <c r="I3631" t="s">
        <v>13</v>
      </c>
    </row>
    <row r="3632" spans="1:9" x14ac:dyDescent="0.3">
      <c r="A3632" t="s">
        <v>3773</v>
      </c>
      <c r="B3632" t="s">
        <v>145</v>
      </c>
      <c r="C3632" t="s">
        <v>11</v>
      </c>
      <c r="D3632" t="s">
        <v>12</v>
      </c>
      <c r="E3632">
        <f t="shared" si="56"/>
        <v>3</v>
      </c>
      <c r="F3632">
        <v>1</v>
      </c>
      <c r="G3632">
        <v>3</v>
      </c>
      <c r="H3632" s="1">
        <v>44905</v>
      </c>
      <c r="I3632" t="s">
        <v>28</v>
      </c>
    </row>
    <row r="3633" spans="1:9" x14ac:dyDescent="0.3">
      <c r="A3633" t="s">
        <v>3774</v>
      </c>
      <c r="B3633" t="s">
        <v>200</v>
      </c>
      <c r="C3633" t="s">
        <v>38</v>
      </c>
      <c r="D3633" t="s">
        <v>121</v>
      </c>
      <c r="E3633">
        <f t="shared" si="56"/>
        <v>5</v>
      </c>
      <c r="F3633">
        <v>4</v>
      </c>
      <c r="G3633">
        <v>20</v>
      </c>
      <c r="H3633" s="1">
        <v>45280</v>
      </c>
      <c r="I3633" t="s">
        <v>28</v>
      </c>
    </row>
    <row r="3634" spans="1:9" x14ac:dyDescent="0.3">
      <c r="A3634" t="s">
        <v>3775</v>
      </c>
      <c r="B3634" t="s">
        <v>194</v>
      </c>
      <c r="C3634" t="s">
        <v>24</v>
      </c>
      <c r="D3634" t="s">
        <v>168</v>
      </c>
      <c r="E3634">
        <f t="shared" si="56"/>
        <v>1</v>
      </c>
      <c r="F3634">
        <v>1</v>
      </c>
      <c r="G3634">
        <v>1</v>
      </c>
      <c r="H3634" s="1">
        <v>45215</v>
      </c>
      <c r="I3634" t="s">
        <v>17</v>
      </c>
    </row>
    <row r="3635" spans="1:9" x14ac:dyDescent="0.3">
      <c r="A3635" t="s">
        <v>3776</v>
      </c>
      <c r="B3635" t="s">
        <v>118</v>
      </c>
      <c r="C3635" t="s">
        <v>38</v>
      </c>
      <c r="D3635" t="s">
        <v>74</v>
      </c>
      <c r="E3635">
        <f t="shared" si="56"/>
        <v>6</v>
      </c>
      <c r="F3635">
        <v>2</v>
      </c>
      <c r="G3635">
        <v>12</v>
      </c>
      <c r="H3635" s="1">
        <v>44860</v>
      </c>
      <c r="I3635" t="s">
        <v>13</v>
      </c>
    </row>
    <row r="3636" spans="1:9" x14ac:dyDescent="0.3">
      <c r="A3636" t="s">
        <v>3777</v>
      </c>
      <c r="B3636" t="s">
        <v>298</v>
      </c>
      <c r="C3636" t="s">
        <v>50</v>
      </c>
      <c r="D3636" t="s">
        <v>112</v>
      </c>
      <c r="E3636">
        <f t="shared" si="56"/>
        <v>4</v>
      </c>
      <c r="F3636">
        <v>3</v>
      </c>
      <c r="G3636">
        <v>12</v>
      </c>
      <c r="H3636" s="1">
        <v>44807</v>
      </c>
      <c r="I3636" t="s">
        <v>28</v>
      </c>
    </row>
    <row r="3637" spans="1:9" x14ac:dyDescent="0.3">
      <c r="A3637" t="s">
        <v>3778</v>
      </c>
      <c r="B3637" t="s">
        <v>236</v>
      </c>
      <c r="C3637" t="s">
        <v>50</v>
      </c>
      <c r="D3637" t="s">
        <v>86</v>
      </c>
      <c r="E3637">
        <f t="shared" si="56"/>
        <v>5</v>
      </c>
      <c r="F3637">
        <v>5</v>
      </c>
      <c r="G3637">
        <v>25</v>
      </c>
      <c r="H3637" s="1">
        <v>45131</v>
      </c>
      <c r="I3637" t="s">
        <v>28</v>
      </c>
    </row>
    <row r="3638" spans="1:9" x14ac:dyDescent="0.3">
      <c r="A3638" t="s">
        <v>3779</v>
      </c>
      <c r="B3638" t="s">
        <v>397</v>
      </c>
      <c r="C3638" t="s">
        <v>11</v>
      </c>
      <c r="D3638" t="s">
        <v>12</v>
      </c>
      <c r="E3638">
        <f t="shared" si="56"/>
        <v>3</v>
      </c>
      <c r="F3638">
        <v>4</v>
      </c>
      <c r="G3638">
        <v>12</v>
      </c>
      <c r="H3638" s="1">
        <v>44865</v>
      </c>
      <c r="I3638" t="s">
        <v>17</v>
      </c>
    </row>
    <row r="3639" spans="1:9" x14ac:dyDescent="0.3">
      <c r="A3639" t="s">
        <v>3780</v>
      </c>
      <c r="B3639" t="s">
        <v>281</v>
      </c>
      <c r="C3639" t="s">
        <v>50</v>
      </c>
      <c r="D3639" t="str" cm="1">
        <f t="array" ref="D3639">IFERROR(INDEX('Lookup table'!$B$2:$B$15, MATCH(1, (TRIM('Lookup table'!$A$2:$A$15)=TRIM(C3639)) * (ROUND('Lookup table'!$C$2:$C$15,2)=ROUND(E3639,2)), 0)), "")</f>
        <v/>
      </c>
      <c r="E3639">
        <f t="shared" si="56"/>
        <v>5</v>
      </c>
      <c r="F3639">
        <v>1</v>
      </c>
      <c r="G3639">
        <v>5</v>
      </c>
      <c r="H3639" s="1">
        <v>44604</v>
      </c>
      <c r="I3639" t="s">
        <v>13</v>
      </c>
    </row>
    <row r="3640" spans="1:9" x14ac:dyDescent="0.3">
      <c r="A3640" t="s">
        <v>3781</v>
      </c>
      <c r="B3640" t="s">
        <v>111</v>
      </c>
      <c r="C3640" t="s">
        <v>38</v>
      </c>
      <c r="D3640" t="s">
        <v>121</v>
      </c>
      <c r="E3640">
        <f t="shared" si="56"/>
        <v>5</v>
      </c>
      <c r="F3640">
        <v>5</v>
      </c>
      <c r="G3640">
        <v>25</v>
      </c>
      <c r="H3640" s="1">
        <v>45149</v>
      </c>
      <c r="I3640" t="s">
        <v>17</v>
      </c>
    </row>
    <row r="3641" spans="1:9" x14ac:dyDescent="0.3">
      <c r="A3641" t="s">
        <v>3782</v>
      </c>
      <c r="B3641" t="s">
        <v>185</v>
      </c>
      <c r="C3641" t="s">
        <v>11</v>
      </c>
      <c r="D3641" t="s">
        <v>16</v>
      </c>
      <c r="E3641">
        <f t="shared" si="56"/>
        <v>4</v>
      </c>
      <c r="F3641">
        <v>4</v>
      </c>
      <c r="G3641">
        <v>16</v>
      </c>
      <c r="H3641" s="1">
        <v>44913</v>
      </c>
      <c r="I3641" t="s">
        <v>13</v>
      </c>
    </row>
    <row r="3642" spans="1:9" x14ac:dyDescent="0.3">
      <c r="A3642" t="s">
        <v>3783</v>
      </c>
      <c r="B3642" t="s">
        <v>376</v>
      </c>
      <c r="C3642" t="s">
        <v>24</v>
      </c>
      <c r="D3642" t="s">
        <v>168</v>
      </c>
      <c r="E3642">
        <f t="shared" si="56"/>
        <v>1</v>
      </c>
      <c r="F3642">
        <v>3</v>
      </c>
      <c r="G3642">
        <v>3</v>
      </c>
      <c r="H3642" s="1">
        <v>45106</v>
      </c>
      <c r="I3642" t="s">
        <v>17</v>
      </c>
    </row>
    <row r="3643" spans="1:9" x14ac:dyDescent="0.3">
      <c r="A3643" t="s">
        <v>3784</v>
      </c>
      <c r="B3643" t="s">
        <v>47</v>
      </c>
      <c r="C3643" t="s">
        <v>20</v>
      </c>
      <c r="D3643" t="str" cm="1">
        <f t="array" ref="D3643">IFERROR(INDEX('Lookup table'!$B$2:$B$15, MATCH(1, (TRIM('Lookup table'!$A$2:$A$15)=TRIM(C3643)) * (ROUND('Lookup table'!$C$2:$C$15,2)=ROUND(E3643,2)), 0)), "")</f>
        <v>Vegetarian Platter</v>
      </c>
      <c r="E3643">
        <f t="shared" si="56"/>
        <v>14</v>
      </c>
      <c r="F3643">
        <v>2</v>
      </c>
      <c r="G3643">
        <v>28</v>
      </c>
      <c r="H3643" s="1">
        <v>45173</v>
      </c>
      <c r="I3643" t="s">
        <v>17</v>
      </c>
    </row>
    <row r="3644" spans="1:9" x14ac:dyDescent="0.3">
      <c r="A3644" t="s">
        <v>3785</v>
      </c>
      <c r="B3644" t="s">
        <v>26</v>
      </c>
      <c r="C3644" t="s">
        <v>20</v>
      </c>
      <c r="D3644" t="s">
        <v>21</v>
      </c>
      <c r="E3644">
        <f t="shared" si="56"/>
        <v>15</v>
      </c>
      <c r="F3644">
        <v>5</v>
      </c>
      <c r="G3644">
        <v>75</v>
      </c>
      <c r="H3644" s="1">
        <v>44934</v>
      </c>
      <c r="I3644" t="s">
        <v>13</v>
      </c>
    </row>
    <row r="3645" spans="1:9" x14ac:dyDescent="0.3">
      <c r="A3645" t="s">
        <v>3786</v>
      </c>
      <c r="B3645" t="s">
        <v>101</v>
      </c>
      <c r="C3645" t="s">
        <v>38</v>
      </c>
      <c r="D3645" t="s">
        <v>125</v>
      </c>
      <c r="E3645">
        <f t="shared" si="56"/>
        <v>7</v>
      </c>
      <c r="F3645">
        <v>4</v>
      </c>
      <c r="G3645">
        <v>28</v>
      </c>
      <c r="H3645" s="1">
        <v>45074</v>
      </c>
      <c r="I3645" t="s">
        <v>28</v>
      </c>
    </row>
    <row r="3646" spans="1:9" x14ac:dyDescent="0.3">
      <c r="A3646" t="s">
        <v>3787</v>
      </c>
      <c r="B3646" t="s">
        <v>19</v>
      </c>
      <c r="C3646" t="s">
        <v>20</v>
      </c>
      <c r="D3646" t="s">
        <v>21</v>
      </c>
      <c r="E3646">
        <f t="shared" si="56"/>
        <v>15</v>
      </c>
      <c r="F3646">
        <v>5</v>
      </c>
      <c r="G3646">
        <v>75</v>
      </c>
      <c r="H3646" s="1">
        <v>45141</v>
      </c>
      <c r="I3646" t="s">
        <v>17</v>
      </c>
    </row>
    <row r="3647" spans="1:9" x14ac:dyDescent="0.3">
      <c r="A3647" t="s">
        <v>3788</v>
      </c>
      <c r="B3647" t="s">
        <v>441</v>
      </c>
      <c r="C3647" t="s">
        <v>20</v>
      </c>
      <c r="D3647" t="s">
        <v>30</v>
      </c>
      <c r="E3647">
        <f t="shared" si="56"/>
        <v>18</v>
      </c>
      <c r="F3647">
        <v>5</v>
      </c>
      <c r="G3647">
        <v>90</v>
      </c>
      <c r="H3647" s="1">
        <v>45075</v>
      </c>
      <c r="I3647" t="s">
        <v>13</v>
      </c>
    </row>
    <row r="3648" spans="1:9" x14ac:dyDescent="0.3">
      <c r="A3648" t="s">
        <v>3789</v>
      </c>
      <c r="B3648" t="s">
        <v>49</v>
      </c>
      <c r="C3648" t="s">
        <v>50</v>
      </c>
      <c r="D3648" t="s">
        <v>112</v>
      </c>
      <c r="E3648">
        <f t="shared" si="56"/>
        <v>4</v>
      </c>
      <c r="F3648">
        <v>1</v>
      </c>
      <c r="G3648">
        <v>4</v>
      </c>
      <c r="H3648" s="1">
        <v>44852</v>
      </c>
      <c r="I3648" t="s">
        <v>13</v>
      </c>
    </row>
    <row r="3649" spans="1:9" x14ac:dyDescent="0.3">
      <c r="A3649" t="s">
        <v>3790</v>
      </c>
      <c r="B3649" t="s">
        <v>215</v>
      </c>
      <c r="C3649" t="s">
        <v>11</v>
      </c>
      <c r="D3649" t="s">
        <v>16</v>
      </c>
      <c r="E3649">
        <f t="shared" si="56"/>
        <v>4</v>
      </c>
      <c r="F3649">
        <v>1</v>
      </c>
      <c r="G3649">
        <v>4</v>
      </c>
      <c r="H3649" s="1">
        <v>44858</v>
      </c>
      <c r="I3649" t="s">
        <v>28</v>
      </c>
    </row>
    <row r="3650" spans="1:9" x14ac:dyDescent="0.3">
      <c r="A3650" t="s">
        <v>3791</v>
      </c>
      <c r="B3650" t="s">
        <v>484</v>
      </c>
      <c r="C3650" t="s">
        <v>24</v>
      </c>
      <c r="D3650" t="s">
        <v>77</v>
      </c>
      <c r="E3650">
        <f t="shared" si="56"/>
        <v>2.5</v>
      </c>
      <c r="F3650">
        <v>2</v>
      </c>
      <c r="G3650">
        <v>5</v>
      </c>
      <c r="H3650" s="1">
        <v>45194</v>
      </c>
      <c r="I3650" t="s">
        <v>28</v>
      </c>
    </row>
    <row r="3651" spans="1:9" x14ac:dyDescent="0.3">
      <c r="A3651" t="s">
        <v>3792</v>
      </c>
      <c r="B3651" t="s">
        <v>47</v>
      </c>
      <c r="C3651" t="s">
        <v>20</v>
      </c>
      <c r="D3651" t="s">
        <v>30</v>
      </c>
      <c r="E3651">
        <f t="shared" si="56"/>
        <v>18</v>
      </c>
      <c r="F3651">
        <v>2</v>
      </c>
      <c r="G3651">
        <v>36</v>
      </c>
      <c r="H3651" s="1">
        <v>44836</v>
      </c>
      <c r="I3651" t="s">
        <v>13</v>
      </c>
    </row>
    <row r="3652" spans="1:9" x14ac:dyDescent="0.3">
      <c r="A3652" t="s">
        <v>3793</v>
      </c>
      <c r="B3652" t="s">
        <v>240</v>
      </c>
      <c r="C3652" t="s">
        <v>50</v>
      </c>
      <c r="D3652" t="s">
        <v>112</v>
      </c>
      <c r="E3652">
        <f t="shared" si="56"/>
        <v>4</v>
      </c>
      <c r="F3652">
        <v>2</v>
      </c>
      <c r="G3652">
        <v>8</v>
      </c>
      <c r="H3652" s="1">
        <v>44790</v>
      </c>
      <c r="I3652" t="s">
        <v>28</v>
      </c>
    </row>
    <row r="3653" spans="1:9" x14ac:dyDescent="0.3">
      <c r="A3653" t="s">
        <v>3794</v>
      </c>
      <c r="B3653" t="s">
        <v>53</v>
      </c>
      <c r="C3653" t="s">
        <v>20</v>
      </c>
      <c r="D3653" t="s">
        <v>27</v>
      </c>
      <c r="E3653">
        <f t="shared" si="56"/>
        <v>12</v>
      </c>
      <c r="F3653">
        <v>5</v>
      </c>
      <c r="G3653">
        <v>60</v>
      </c>
      <c r="H3653" s="1">
        <v>44957</v>
      </c>
      <c r="I3653" t="s">
        <v>13</v>
      </c>
    </row>
    <row r="3654" spans="1:9" x14ac:dyDescent="0.3">
      <c r="A3654" t="s">
        <v>3795</v>
      </c>
      <c r="B3654" t="s">
        <v>101</v>
      </c>
      <c r="C3654" t="s">
        <v>20</v>
      </c>
      <c r="D3654" t="s">
        <v>41</v>
      </c>
      <c r="E3654">
        <f t="shared" ref="E3654:E3717" si="57">IF(AND(G3654&lt;&gt;0, F3654&lt;&gt;0), G3654/F3654, "")</f>
        <v>14</v>
      </c>
      <c r="F3654">
        <v>2</v>
      </c>
      <c r="G3654">
        <v>28</v>
      </c>
      <c r="H3654" s="1">
        <v>44956</v>
      </c>
      <c r="I3654" t="s">
        <v>28</v>
      </c>
    </row>
    <row r="3655" spans="1:9" x14ac:dyDescent="0.3">
      <c r="A3655" t="s">
        <v>3796</v>
      </c>
      <c r="B3655" t="s">
        <v>19</v>
      </c>
      <c r="C3655" t="s">
        <v>50</v>
      </c>
      <c r="D3655" t="s">
        <v>51</v>
      </c>
      <c r="E3655">
        <f t="shared" si="57"/>
        <v>5</v>
      </c>
      <c r="F3655">
        <v>5</v>
      </c>
      <c r="G3655">
        <v>25</v>
      </c>
      <c r="H3655" s="1">
        <v>44822</v>
      </c>
      <c r="I3655" t="s">
        <v>28</v>
      </c>
    </row>
    <row r="3656" spans="1:9" x14ac:dyDescent="0.3">
      <c r="A3656" t="s">
        <v>3797</v>
      </c>
      <c r="B3656" t="s">
        <v>62</v>
      </c>
      <c r="C3656" t="s">
        <v>24</v>
      </c>
      <c r="D3656" t="s">
        <v>77</v>
      </c>
      <c r="E3656">
        <f t="shared" si="57"/>
        <v>2.5</v>
      </c>
      <c r="F3656">
        <v>4</v>
      </c>
      <c r="G3656">
        <v>10</v>
      </c>
      <c r="H3656" s="1">
        <v>44808</v>
      </c>
      <c r="I3656" t="s">
        <v>28</v>
      </c>
    </row>
    <row r="3657" spans="1:9" x14ac:dyDescent="0.3">
      <c r="A3657" t="s">
        <v>3798</v>
      </c>
      <c r="B3657" t="s">
        <v>268</v>
      </c>
      <c r="C3657" t="s">
        <v>38</v>
      </c>
      <c r="D3657" t="str" cm="1">
        <f t="array" ref="D3657">IFERROR(INDEX('Lookup table'!$B$2:$B$15, MATCH(1, (TRIM('Lookup table'!$A$2:$A$15)=TRIM(C3657)) * (ROUND('Lookup table'!$C$2:$C$15,2)=ROUND(E3657,2)), 0)), "")</f>
        <v/>
      </c>
      <c r="E3657" t="str">
        <f t="shared" si="57"/>
        <v/>
      </c>
      <c r="H3657" s="1">
        <v>44898</v>
      </c>
    </row>
    <row r="3658" spans="1:9" x14ac:dyDescent="0.3">
      <c r="A3658" t="s">
        <v>3799</v>
      </c>
      <c r="B3658" t="s">
        <v>95</v>
      </c>
      <c r="C3658" t="s">
        <v>11</v>
      </c>
      <c r="D3658" t="s">
        <v>79</v>
      </c>
      <c r="E3658">
        <f t="shared" si="57"/>
        <v>5</v>
      </c>
      <c r="F3658">
        <v>4</v>
      </c>
      <c r="G3658">
        <v>20</v>
      </c>
      <c r="H3658" s="1">
        <v>45233</v>
      </c>
      <c r="I3658" t="s">
        <v>17</v>
      </c>
    </row>
    <row r="3659" spans="1:9" x14ac:dyDescent="0.3">
      <c r="A3659" t="s">
        <v>3800</v>
      </c>
      <c r="B3659" t="s">
        <v>155</v>
      </c>
      <c r="C3659" t="s">
        <v>20</v>
      </c>
      <c r="D3659" t="s">
        <v>21</v>
      </c>
      <c r="E3659">
        <f t="shared" si="57"/>
        <v>15</v>
      </c>
      <c r="F3659">
        <v>2</v>
      </c>
      <c r="G3659">
        <v>30</v>
      </c>
      <c r="H3659" s="1">
        <v>44605</v>
      </c>
      <c r="I3659" t="s">
        <v>17</v>
      </c>
    </row>
    <row r="3660" spans="1:9" x14ac:dyDescent="0.3">
      <c r="A3660" t="s">
        <v>3801</v>
      </c>
      <c r="B3660" t="s">
        <v>129</v>
      </c>
      <c r="C3660" t="s">
        <v>50</v>
      </c>
      <c r="D3660" t="s">
        <v>112</v>
      </c>
      <c r="E3660">
        <f t="shared" si="57"/>
        <v>4</v>
      </c>
      <c r="F3660">
        <v>5</v>
      </c>
      <c r="G3660">
        <v>20</v>
      </c>
      <c r="H3660" s="1">
        <v>44925</v>
      </c>
      <c r="I3660" t="s">
        <v>13</v>
      </c>
    </row>
    <row r="3661" spans="1:9" x14ac:dyDescent="0.3">
      <c r="A3661" t="s">
        <v>3802</v>
      </c>
      <c r="B3661" t="s">
        <v>55</v>
      </c>
      <c r="C3661" t="s">
        <v>50</v>
      </c>
      <c r="D3661" t="s">
        <v>86</v>
      </c>
      <c r="E3661">
        <f t="shared" si="57"/>
        <v>5</v>
      </c>
      <c r="F3661">
        <v>1</v>
      </c>
      <c r="G3661">
        <v>5</v>
      </c>
      <c r="H3661" s="1">
        <v>45127</v>
      </c>
      <c r="I3661" t="s">
        <v>17</v>
      </c>
    </row>
    <row r="3662" spans="1:9" x14ac:dyDescent="0.3">
      <c r="A3662" t="s">
        <v>3803</v>
      </c>
      <c r="B3662" t="s">
        <v>95</v>
      </c>
      <c r="C3662" t="s">
        <v>20</v>
      </c>
      <c r="D3662" t="s">
        <v>245</v>
      </c>
      <c r="E3662">
        <f t="shared" si="57"/>
        <v>20</v>
      </c>
      <c r="F3662">
        <v>2</v>
      </c>
      <c r="G3662">
        <v>40</v>
      </c>
      <c r="H3662" s="1">
        <v>45021</v>
      </c>
      <c r="I3662" t="s">
        <v>13</v>
      </c>
    </row>
    <row r="3663" spans="1:9" x14ac:dyDescent="0.3">
      <c r="A3663" t="s">
        <v>3804</v>
      </c>
      <c r="B3663" t="s">
        <v>15</v>
      </c>
      <c r="C3663" t="s">
        <v>11</v>
      </c>
      <c r="D3663" t="s">
        <v>79</v>
      </c>
      <c r="E3663">
        <f t="shared" si="57"/>
        <v>5</v>
      </c>
      <c r="F3663">
        <v>3</v>
      </c>
      <c r="G3663">
        <v>15</v>
      </c>
      <c r="H3663" s="1">
        <v>45063</v>
      </c>
      <c r="I3663" t="s">
        <v>17</v>
      </c>
    </row>
    <row r="3664" spans="1:9" x14ac:dyDescent="0.3">
      <c r="A3664" t="s">
        <v>3805</v>
      </c>
      <c r="B3664" t="s">
        <v>76</v>
      </c>
      <c r="C3664" t="s">
        <v>24</v>
      </c>
      <c r="D3664" t="s">
        <v>168</v>
      </c>
      <c r="E3664">
        <f t="shared" si="57"/>
        <v>1</v>
      </c>
      <c r="F3664">
        <v>3</v>
      </c>
      <c r="G3664">
        <v>3</v>
      </c>
      <c r="H3664" s="1">
        <v>45026</v>
      </c>
      <c r="I3664" t="s">
        <v>28</v>
      </c>
    </row>
    <row r="3665" spans="1:9" x14ac:dyDescent="0.3">
      <c r="A3665" t="s">
        <v>3806</v>
      </c>
      <c r="B3665" t="s">
        <v>185</v>
      </c>
      <c r="C3665" t="s">
        <v>38</v>
      </c>
      <c r="D3665" t="s">
        <v>125</v>
      </c>
      <c r="E3665">
        <f t="shared" si="57"/>
        <v>7</v>
      </c>
      <c r="F3665">
        <v>1</v>
      </c>
      <c r="G3665">
        <v>7</v>
      </c>
      <c r="H3665" s="1">
        <v>44624</v>
      </c>
      <c r="I3665" t="s">
        <v>17</v>
      </c>
    </row>
    <row r="3666" spans="1:9" x14ac:dyDescent="0.3">
      <c r="A3666" t="s">
        <v>3807</v>
      </c>
      <c r="B3666" t="s">
        <v>129</v>
      </c>
      <c r="C3666" t="s">
        <v>24</v>
      </c>
      <c r="D3666" t="str" cm="1">
        <f t="array" ref="D3666">IFERROR(INDEX('Lookup table'!$B$2:$B$15, MATCH(1, (TRIM('Lookup table'!$A$2:$A$15)=TRIM(C3666)) * (ROUND('Lookup table'!$C$2:$C$15,2)=ROUND(E3666,2)), 0)), "")</f>
        <v/>
      </c>
      <c r="E3666">
        <f t="shared" si="57"/>
        <v>2.5</v>
      </c>
      <c r="F3666">
        <v>1</v>
      </c>
      <c r="G3666">
        <v>2.5</v>
      </c>
      <c r="H3666" s="1">
        <v>44799</v>
      </c>
    </row>
    <row r="3667" spans="1:9" x14ac:dyDescent="0.3">
      <c r="A3667" t="s">
        <v>3808</v>
      </c>
      <c r="B3667" t="s">
        <v>192</v>
      </c>
      <c r="C3667" t="s">
        <v>20</v>
      </c>
      <c r="D3667" t="s">
        <v>245</v>
      </c>
      <c r="E3667">
        <f t="shared" si="57"/>
        <v>20</v>
      </c>
      <c r="F3667">
        <v>3</v>
      </c>
      <c r="G3667">
        <v>60</v>
      </c>
      <c r="H3667" s="1">
        <v>44948</v>
      </c>
      <c r="I3667" t="s">
        <v>17</v>
      </c>
    </row>
    <row r="3668" spans="1:9" x14ac:dyDescent="0.3">
      <c r="A3668" t="s">
        <v>3809</v>
      </c>
      <c r="B3668" t="s">
        <v>441</v>
      </c>
      <c r="C3668" t="s">
        <v>24</v>
      </c>
      <c r="D3668" t="s">
        <v>77</v>
      </c>
      <c r="E3668">
        <f t="shared" si="57"/>
        <v>2.5</v>
      </c>
      <c r="F3668">
        <v>3</v>
      </c>
      <c r="G3668">
        <v>7.5</v>
      </c>
      <c r="H3668" s="1">
        <v>45070</v>
      </c>
      <c r="I3668" t="s">
        <v>17</v>
      </c>
    </row>
    <row r="3669" spans="1:9" x14ac:dyDescent="0.3">
      <c r="A3669" t="s">
        <v>3810</v>
      </c>
      <c r="B3669" t="s">
        <v>326</v>
      </c>
      <c r="C3669" t="s">
        <v>20</v>
      </c>
      <c r="D3669" t="s">
        <v>245</v>
      </c>
      <c r="E3669">
        <f t="shared" si="57"/>
        <v>20</v>
      </c>
      <c r="F3669">
        <v>3</v>
      </c>
      <c r="G3669">
        <v>60</v>
      </c>
      <c r="H3669" s="1">
        <v>45012</v>
      </c>
      <c r="I3669" t="s">
        <v>28</v>
      </c>
    </row>
    <row r="3670" spans="1:9" x14ac:dyDescent="0.3">
      <c r="A3670" t="s">
        <v>3811</v>
      </c>
      <c r="B3670" t="s">
        <v>32</v>
      </c>
      <c r="C3670" t="s">
        <v>38</v>
      </c>
      <c r="D3670" t="s">
        <v>125</v>
      </c>
      <c r="E3670">
        <f t="shared" si="57"/>
        <v>7</v>
      </c>
      <c r="F3670">
        <v>5</v>
      </c>
      <c r="G3670">
        <v>35</v>
      </c>
      <c r="H3670" s="1">
        <v>44782</v>
      </c>
      <c r="I3670" t="s">
        <v>28</v>
      </c>
    </row>
    <row r="3671" spans="1:9" x14ac:dyDescent="0.3">
      <c r="A3671" t="s">
        <v>3812</v>
      </c>
      <c r="B3671" t="s">
        <v>152</v>
      </c>
      <c r="C3671" t="s">
        <v>38</v>
      </c>
      <c r="D3671" t="s">
        <v>121</v>
      </c>
      <c r="E3671">
        <f t="shared" si="57"/>
        <v>5</v>
      </c>
      <c r="F3671">
        <v>3</v>
      </c>
      <c r="G3671">
        <v>15</v>
      </c>
      <c r="H3671" s="1">
        <v>45160</v>
      </c>
      <c r="I3671" t="s">
        <v>28</v>
      </c>
    </row>
    <row r="3672" spans="1:9" x14ac:dyDescent="0.3">
      <c r="A3672" t="s">
        <v>3813</v>
      </c>
      <c r="B3672" t="s">
        <v>219</v>
      </c>
      <c r="C3672" t="s">
        <v>24</v>
      </c>
      <c r="D3672" t="s">
        <v>77</v>
      </c>
      <c r="E3672">
        <f t="shared" si="57"/>
        <v>2.5</v>
      </c>
      <c r="F3672">
        <v>4</v>
      </c>
      <c r="G3672">
        <v>10</v>
      </c>
      <c r="H3672" s="1">
        <v>45146</v>
      </c>
      <c r="I3672" t="s">
        <v>28</v>
      </c>
    </row>
    <row r="3673" spans="1:9" x14ac:dyDescent="0.3">
      <c r="A3673" t="s">
        <v>3814</v>
      </c>
      <c r="B3673" t="s">
        <v>136</v>
      </c>
      <c r="C3673" t="s">
        <v>24</v>
      </c>
      <c r="D3673" t="s">
        <v>168</v>
      </c>
      <c r="E3673">
        <f t="shared" si="57"/>
        <v>1</v>
      </c>
      <c r="F3673">
        <v>4</v>
      </c>
      <c r="G3673">
        <v>4</v>
      </c>
      <c r="H3673" s="1">
        <v>45039</v>
      </c>
      <c r="I3673" t="s">
        <v>17</v>
      </c>
    </row>
    <row r="3674" spans="1:9" x14ac:dyDescent="0.3">
      <c r="A3674" t="s">
        <v>3815</v>
      </c>
      <c r="B3674" t="s">
        <v>134</v>
      </c>
      <c r="C3674" t="s">
        <v>24</v>
      </c>
      <c r="D3674" t="s">
        <v>77</v>
      </c>
      <c r="E3674">
        <f t="shared" si="57"/>
        <v>2.5</v>
      </c>
      <c r="F3674">
        <v>2</v>
      </c>
      <c r="G3674">
        <v>5</v>
      </c>
      <c r="H3674" s="1">
        <v>44750</v>
      </c>
      <c r="I3674" t="s">
        <v>17</v>
      </c>
    </row>
    <row r="3675" spans="1:9" x14ac:dyDescent="0.3">
      <c r="A3675" t="s">
        <v>3816</v>
      </c>
      <c r="B3675" t="s">
        <v>101</v>
      </c>
      <c r="C3675" t="s">
        <v>24</v>
      </c>
      <c r="D3675" t="s">
        <v>77</v>
      </c>
      <c r="E3675">
        <f t="shared" si="57"/>
        <v>2.5</v>
      </c>
      <c r="F3675">
        <v>1</v>
      </c>
      <c r="G3675">
        <v>2.5</v>
      </c>
      <c r="H3675" s="1">
        <v>45114</v>
      </c>
      <c r="I3675" t="s">
        <v>28</v>
      </c>
    </row>
    <row r="3676" spans="1:9" x14ac:dyDescent="0.3">
      <c r="A3676" t="s">
        <v>3817</v>
      </c>
      <c r="B3676" t="s">
        <v>32</v>
      </c>
      <c r="C3676" t="s">
        <v>24</v>
      </c>
      <c r="D3676" t="s">
        <v>71</v>
      </c>
      <c r="E3676">
        <f t="shared" si="57"/>
        <v>3</v>
      </c>
      <c r="F3676">
        <v>4</v>
      </c>
      <c r="G3676">
        <v>12</v>
      </c>
      <c r="H3676" s="1">
        <v>44575</v>
      </c>
      <c r="I3676" t="s">
        <v>28</v>
      </c>
    </row>
    <row r="3677" spans="1:9" x14ac:dyDescent="0.3">
      <c r="A3677" t="s">
        <v>3818</v>
      </c>
      <c r="B3677" t="s">
        <v>219</v>
      </c>
      <c r="C3677" t="s">
        <v>20</v>
      </c>
      <c r="D3677" t="s">
        <v>245</v>
      </c>
      <c r="E3677">
        <f t="shared" si="57"/>
        <v>20</v>
      </c>
      <c r="F3677">
        <v>5</v>
      </c>
      <c r="G3677">
        <v>100</v>
      </c>
      <c r="H3677" s="1">
        <v>44598</v>
      </c>
      <c r="I3677" t="s">
        <v>28</v>
      </c>
    </row>
    <row r="3678" spans="1:9" x14ac:dyDescent="0.3">
      <c r="A3678" t="s">
        <v>3819</v>
      </c>
      <c r="B3678" t="s">
        <v>305</v>
      </c>
      <c r="C3678" t="s">
        <v>20</v>
      </c>
      <c r="D3678" t="str" cm="1">
        <f t="array" ref="D3678">IFERROR(INDEX('Lookup table'!$B$2:$B$15, MATCH(1, (TRIM('Lookup table'!$A$2:$A$15)=TRIM(C3678)) * (ROUND('Lookup table'!$C$2:$C$15,2)=ROUND(E3678,2)), 0)), "")</f>
        <v>Pasta Alfredo</v>
      </c>
      <c r="E3678">
        <f t="shared" si="57"/>
        <v>12</v>
      </c>
      <c r="F3678">
        <v>3</v>
      </c>
      <c r="G3678">
        <v>36</v>
      </c>
      <c r="H3678" s="1">
        <v>44951</v>
      </c>
    </row>
    <row r="3679" spans="1:9" x14ac:dyDescent="0.3">
      <c r="A3679" t="s">
        <v>3820</v>
      </c>
      <c r="B3679" t="s">
        <v>60</v>
      </c>
      <c r="C3679" t="s">
        <v>50</v>
      </c>
      <c r="D3679" t="s">
        <v>112</v>
      </c>
      <c r="E3679">
        <f t="shared" si="57"/>
        <v>4</v>
      </c>
      <c r="F3679">
        <v>1</v>
      </c>
      <c r="G3679">
        <v>4</v>
      </c>
      <c r="H3679" s="1">
        <v>44836</v>
      </c>
      <c r="I3679" t="s">
        <v>17</v>
      </c>
    </row>
    <row r="3680" spans="1:9" x14ac:dyDescent="0.3">
      <c r="A3680" t="s">
        <v>3821</v>
      </c>
      <c r="B3680" t="s">
        <v>10</v>
      </c>
      <c r="C3680" t="s">
        <v>20</v>
      </c>
      <c r="D3680" t="s">
        <v>21</v>
      </c>
      <c r="E3680">
        <f t="shared" si="57"/>
        <v>15</v>
      </c>
      <c r="F3680">
        <v>1</v>
      </c>
      <c r="G3680">
        <v>15</v>
      </c>
      <c r="H3680" s="1">
        <v>44721</v>
      </c>
      <c r="I3680" t="s">
        <v>13</v>
      </c>
    </row>
    <row r="3681" spans="1:9" x14ac:dyDescent="0.3">
      <c r="A3681" t="s">
        <v>3822</v>
      </c>
      <c r="B3681" t="s">
        <v>134</v>
      </c>
      <c r="C3681" t="s">
        <v>50</v>
      </c>
      <c r="D3681" t="s">
        <v>99</v>
      </c>
      <c r="E3681">
        <f t="shared" si="57"/>
        <v>8</v>
      </c>
      <c r="F3681">
        <v>4</v>
      </c>
      <c r="G3681">
        <v>32</v>
      </c>
      <c r="H3681" s="1">
        <v>45098</v>
      </c>
      <c r="I3681" t="s">
        <v>13</v>
      </c>
    </row>
    <row r="3682" spans="1:9" x14ac:dyDescent="0.3">
      <c r="A3682" t="s">
        <v>3823</v>
      </c>
      <c r="B3682" t="s">
        <v>200</v>
      </c>
      <c r="C3682" t="s">
        <v>38</v>
      </c>
      <c r="D3682" t="s">
        <v>74</v>
      </c>
      <c r="E3682">
        <f t="shared" si="57"/>
        <v>6</v>
      </c>
      <c r="F3682">
        <v>3</v>
      </c>
      <c r="G3682">
        <v>18</v>
      </c>
      <c r="H3682" s="1">
        <v>45263</v>
      </c>
      <c r="I3682" t="s">
        <v>28</v>
      </c>
    </row>
    <row r="3683" spans="1:9" x14ac:dyDescent="0.3">
      <c r="A3683" t="s">
        <v>3824</v>
      </c>
      <c r="B3683" t="s">
        <v>225</v>
      </c>
      <c r="C3683" t="s">
        <v>38</v>
      </c>
      <c r="D3683" t="s">
        <v>125</v>
      </c>
      <c r="E3683">
        <f t="shared" si="57"/>
        <v>7</v>
      </c>
      <c r="F3683">
        <v>3</v>
      </c>
      <c r="G3683">
        <v>21</v>
      </c>
      <c r="H3683" s="1">
        <v>44925</v>
      </c>
      <c r="I3683" t="s">
        <v>13</v>
      </c>
    </row>
    <row r="3684" spans="1:9" x14ac:dyDescent="0.3">
      <c r="A3684" t="s">
        <v>3825</v>
      </c>
      <c r="B3684" t="s">
        <v>69</v>
      </c>
      <c r="C3684" t="s">
        <v>11</v>
      </c>
      <c r="D3684" t="s">
        <v>12</v>
      </c>
      <c r="E3684">
        <f t="shared" si="57"/>
        <v>3</v>
      </c>
      <c r="F3684">
        <v>3</v>
      </c>
      <c r="G3684">
        <v>9</v>
      </c>
      <c r="H3684" s="1">
        <v>45219</v>
      </c>
      <c r="I3684" t="s">
        <v>17</v>
      </c>
    </row>
    <row r="3685" spans="1:9" x14ac:dyDescent="0.3">
      <c r="A3685" t="s">
        <v>3826</v>
      </c>
      <c r="B3685" t="s">
        <v>376</v>
      </c>
      <c r="C3685" t="s">
        <v>20</v>
      </c>
      <c r="D3685" t="s">
        <v>245</v>
      </c>
      <c r="E3685">
        <f t="shared" si="57"/>
        <v>20</v>
      </c>
      <c r="F3685">
        <v>4</v>
      </c>
      <c r="G3685">
        <v>80</v>
      </c>
      <c r="H3685" s="1">
        <v>45279</v>
      </c>
      <c r="I3685" t="s">
        <v>13</v>
      </c>
    </row>
    <row r="3686" spans="1:9" x14ac:dyDescent="0.3">
      <c r="A3686" t="s">
        <v>3827</v>
      </c>
      <c r="B3686" t="s">
        <v>597</v>
      </c>
      <c r="C3686" t="s">
        <v>38</v>
      </c>
      <c r="D3686" t="s">
        <v>74</v>
      </c>
      <c r="E3686">
        <f t="shared" si="57"/>
        <v>6</v>
      </c>
      <c r="F3686">
        <v>1</v>
      </c>
      <c r="G3686">
        <v>6</v>
      </c>
      <c r="H3686" s="1">
        <v>45045</v>
      </c>
      <c r="I3686" t="s">
        <v>17</v>
      </c>
    </row>
    <row r="3687" spans="1:9" x14ac:dyDescent="0.3">
      <c r="A3687" t="s">
        <v>3828</v>
      </c>
      <c r="B3687" t="s">
        <v>221</v>
      </c>
      <c r="C3687" t="s">
        <v>20</v>
      </c>
      <c r="D3687" t="s">
        <v>21</v>
      </c>
      <c r="E3687">
        <f t="shared" si="57"/>
        <v>15</v>
      </c>
      <c r="F3687">
        <v>1</v>
      </c>
      <c r="G3687">
        <v>15</v>
      </c>
      <c r="H3687" s="1">
        <v>45031</v>
      </c>
      <c r="I3687" t="s">
        <v>28</v>
      </c>
    </row>
    <row r="3688" spans="1:9" x14ac:dyDescent="0.3">
      <c r="A3688" t="s">
        <v>3829</v>
      </c>
      <c r="B3688" t="s">
        <v>326</v>
      </c>
      <c r="C3688" t="s">
        <v>50</v>
      </c>
      <c r="D3688" t="s">
        <v>99</v>
      </c>
      <c r="E3688">
        <f t="shared" si="57"/>
        <v>8</v>
      </c>
      <c r="F3688">
        <v>3</v>
      </c>
      <c r="G3688">
        <v>24</v>
      </c>
      <c r="H3688" s="1">
        <v>44924</v>
      </c>
      <c r="I3688" t="s">
        <v>13</v>
      </c>
    </row>
    <row r="3689" spans="1:9" x14ac:dyDescent="0.3">
      <c r="A3689" t="s">
        <v>3830</v>
      </c>
      <c r="B3689" t="s">
        <v>92</v>
      </c>
      <c r="C3689" t="s">
        <v>50</v>
      </c>
      <c r="D3689" t="s">
        <v>99</v>
      </c>
      <c r="E3689">
        <f t="shared" si="57"/>
        <v>8</v>
      </c>
      <c r="F3689">
        <v>4</v>
      </c>
      <c r="G3689">
        <v>32</v>
      </c>
      <c r="H3689" s="1">
        <v>45114</v>
      </c>
      <c r="I3689" t="s">
        <v>13</v>
      </c>
    </row>
    <row r="3690" spans="1:9" x14ac:dyDescent="0.3">
      <c r="A3690" t="s">
        <v>3831</v>
      </c>
      <c r="B3690" t="s">
        <v>83</v>
      </c>
      <c r="C3690" t="s">
        <v>38</v>
      </c>
      <c r="D3690" t="s">
        <v>74</v>
      </c>
      <c r="E3690">
        <f t="shared" si="57"/>
        <v>6</v>
      </c>
      <c r="F3690">
        <v>1</v>
      </c>
      <c r="G3690">
        <v>6</v>
      </c>
      <c r="H3690" s="1">
        <v>44718</v>
      </c>
      <c r="I3690" t="s">
        <v>13</v>
      </c>
    </row>
    <row r="3691" spans="1:9" x14ac:dyDescent="0.3">
      <c r="A3691" t="s">
        <v>3832</v>
      </c>
      <c r="B3691" t="s">
        <v>254</v>
      </c>
      <c r="C3691" t="s">
        <v>20</v>
      </c>
      <c r="D3691" t="s">
        <v>21</v>
      </c>
      <c r="E3691">
        <f t="shared" si="57"/>
        <v>15</v>
      </c>
      <c r="F3691">
        <v>5</v>
      </c>
      <c r="G3691">
        <v>75</v>
      </c>
      <c r="H3691" s="1">
        <v>44598</v>
      </c>
      <c r="I3691" t="s">
        <v>17</v>
      </c>
    </row>
    <row r="3692" spans="1:9" x14ac:dyDescent="0.3">
      <c r="A3692" t="s">
        <v>3833</v>
      </c>
      <c r="B3692" t="s">
        <v>225</v>
      </c>
      <c r="C3692" t="s">
        <v>20</v>
      </c>
      <c r="D3692" t="s">
        <v>245</v>
      </c>
      <c r="E3692">
        <f t="shared" si="57"/>
        <v>20</v>
      </c>
      <c r="F3692">
        <v>5</v>
      </c>
      <c r="G3692">
        <v>100</v>
      </c>
      <c r="H3692" s="1">
        <v>45037</v>
      </c>
      <c r="I3692" t="s">
        <v>28</v>
      </c>
    </row>
    <row r="3693" spans="1:9" x14ac:dyDescent="0.3">
      <c r="A3693" t="s">
        <v>3834</v>
      </c>
      <c r="B3693" t="s">
        <v>484</v>
      </c>
      <c r="C3693" t="s">
        <v>11</v>
      </c>
      <c r="D3693" t="s">
        <v>16</v>
      </c>
      <c r="E3693">
        <f t="shared" si="57"/>
        <v>4</v>
      </c>
      <c r="F3693">
        <v>1</v>
      </c>
      <c r="G3693">
        <v>4</v>
      </c>
      <c r="H3693" s="1">
        <v>44744</v>
      </c>
      <c r="I3693" t="s">
        <v>13</v>
      </c>
    </row>
    <row r="3694" spans="1:9" x14ac:dyDescent="0.3">
      <c r="A3694" t="s">
        <v>3835</v>
      </c>
      <c r="B3694" t="s">
        <v>138</v>
      </c>
      <c r="C3694" t="s">
        <v>20</v>
      </c>
      <c r="D3694" t="s">
        <v>21</v>
      </c>
      <c r="E3694">
        <f t="shared" si="57"/>
        <v>15</v>
      </c>
      <c r="F3694">
        <v>1</v>
      </c>
      <c r="G3694">
        <v>15</v>
      </c>
      <c r="H3694" s="1">
        <v>45153</v>
      </c>
      <c r="I3694" t="s">
        <v>13</v>
      </c>
    </row>
    <row r="3695" spans="1:9" x14ac:dyDescent="0.3">
      <c r="A3695" t="s">
        <v>3836</v>
      </c>
      <c r="B3695" t="s">
        <v>423</v>
      </c>
      <c r="C3695" t="s">
        <v>11</v>
      </c>
      <c r="D3695" t="s">
        <v>12</v>
      </c>
      <c r="E3695">
        <f t="shared" si="57"/>
        <v>3</v>
      </c>
      <c r="F3695">
        <v>1</v>
      </c>
      <c r="G3695">
        <v>3</v>
      </c>
      <c r="H3695" s="1">
        <v>44735</v>
      </c>
      <c r="I3695" t="s">
        <v>17</v>
      </c>
    </row>
    <row r="3696" spans="1:9" x14ac:dyDescent="0.3">
      <c r="A3696" t="s">
        <v>3837</v>
      </c>
      <c r="B3696" t="s">
        <v>103</v>
      </c>
      <c r="C3696" t="s">
        <v>50</v>
      </c>
      <c r="D3696" t="s">
        <v>51</v>
      </c>
      <c r="E3696">
        <f t="shared" si="57"/>
        <v>5</v>
      </c>
      <c r="F3696">
        <v>4</v>
      </c>
      <c r="G3696">
        <v>20</v>
      </c>
      <c r="H3696" s="1">
        <v>45211</v>
      </c>
      <c r="I3696" t="s">
        <v>13</v>
      </c>
    </row>
    <row r="3697" spans="1:9" x14ac:dyDescent="0.3">
      <c r="A3697" t="s">
        <v>3838</v>
      </c>
      <c r="B3697" t="s">
        <v>23</v>
      </c>
      <c r="C3697" t="s">
        <v>24</v>
      </c>
      <c r="D3697" t="s">
        <v>77</v>
      </c>
      <c r="E3697">
        <f t="shared" si="57"/>
        <v>2.5</v>
      </c>
      <c r="F3697">
        <v>1</v>
      </c>
      <c r="G3697">
        <v>2.5</v>
      </c>
      <c r="H3697" s="1">
        <v>45186</v>
      </c>
      <c r="I3697" t="s">
        <v>17</v>
      </c>
    </row>
    <row r="3698" spans="1:9" x14ac:dyDescent="0.3">
      <c r="A3698" t="s">
        <v>3839</v>
      </c>
      <c r="B3698" t="s">
        <v>143</v>
      </c>
      <c r="C3698" t="s">
        <v>20</v>
      </c>
      <c r="D3698" t="s">
        <v>21</v>
      </c>
      <c r="E3698">
        <f t="shared" si="57"/>
        <v>15</v>
      </c>
      <c r="F3698">
        <v>3</v>
      </c>
      <c r="G3698">
        <v>45</v>
      </c>
      <c r="H3698" s="1">
        <v>44983</v>
      </c>
      <c r="I3698" t="s">
        <v>17</v>
      </c>
    </row>
    <row r="3699" spans="1:9" x14ac:dyDescent="0.3">
      <c r="A3699" t="s">
        <v>3840</v>
      </c>
      <c r="B3699" t="s">
        <v>313</v>
      </c>
      <c r="C3699" t="s">
        <v>20</v>
      </c>
      <c r="D3699" t="s">
        <v>245</v>
      </c>
      <c r="E3699">
        <f t="shared" si="57"/>
        <v>20</v>
      </c>
      <c r="F3699">
        <v>4</v>
      </c>
      <c r="G3699">
        <v>80</v>
      </c>
      <c r="H3699" s="1">
        <v>44960</v>
      </c>
      <c r="I3699" t="s">
        <v>28</v>
      </c>
    </row>
    <row r="3700" spans="1:9" x14ac:dyDescent="0.3">
      <c r="A3700" t="s">
        <v>3841</v>
      </c>
      <c r="B3700" t="s">
        <v>105</v>
      </c>
      <c r="C3700" t="s">
        <v>50</v>
      </c>
      <c r="D3700" t="s">
        <v>17678</v>
      </c>
      <c r="E3700">
        <f t="shared" si="57"/>
        <v>7</v>
      </c>
      <c r="F3700">
        <v>1</v>
      </c>
      <c r="G3700">
        <v>7</v>
      </c>
      <c r="H3700" s="1">
        <v>44710</v>
      </c>
      <c r="I3700" t="s">
        <v>28</v>
      </c>
    </row>
    <row r="3701" spans="1:9" x14ac:dyDescent="0.3">
      <c r="A3701" t="s">
        <v>3842</v>
      </c>
      <c r="B3701" t="s">
        <v>143</v>
      </c>
      <c r="C3701" t="s">
        <v>20</v>
      </c>
      <c r="D3701" t="s">
        <v>27</v>
      </c>
      <c r="E3701">
        <f t="shared" si="57"/>
        <v>12</v>
      </c>
      <c r="F3701">
        <v>3</v>
      </c>
      <c r="G3701">
        <v>36</v>
      </c>
      <c r="H3701" s="1">
        <v>45015</v>
      </c>
      <c r="I3701" t="s">
        <v>17</v>
      </c>
    </row>
    <row r="3702" spans="1:9" x14ac:dyDescent="0.3">
      <c r="A3702" t="s">
        <v>3843</v>
      </c>
      <c r="B3702" t="s">
        <v>281</v>
      </c>
      <c r="C3702" t="s">
        <v>20</v>
      </c>
      <c r="D3702" t="s">
        <v>41</v>
      </c>
      <c r="E3702">
        <f t="shared" si="57"/>
        <v>14</v>
      </c>
      <c r="F3702">
        <v>3</v>
      </c>
      <c r="G3702">
        <v>42</v>
      </c>
      <c r="H3702" s="1">
        <v>45046</v>
      </c>
      <c r="I3702" t="s">
        <v>28</v>
      </c>
    </row>
    <row r="3703" spans="1:9" x14ac:dyDescent="0.3">
      <c r="A3703" t="s">
        <v>3844</v>
      </c>
      <c r="B3703" t="s">
        <v>283</v>
      </c>
      <c r="C3703" t="s">
        <v>20</v>
      </c>
      <c r="D3703" t="s">
        <v>245</v>
      </c>
      <c r="E3703">
        <f t="shared" si="57"/>
        <v>20</v>
      </c>
      <c r="F3703">
        <v>5</v>
      </c>
      <c r="G3703">
        <v>100</v>
      </c>
      <c r="H3703" s="1">
        <v>44756</v>
      </c>
      <c r="I3703" t="s">
        <v>17</v>
      </c>
    </row>
    <row r="3704" spans="1:9" x14ac:dyDescent="0.3">
      <c r="A3704" t="s">
        <v>3845</v>
      </c>
      <c r="B3704" t="s">
        <v>58</v>
      </c>
      <c r="C3704" t="s">
        <v>24</v>
      </c>
      <c r="D3704" t="s">
        <v>71</v>
      </c>
      <c r="E3704">
        <f t="shared" si="57"/>
        <v>3</v>
      </c>
      <c r="F3704">
        <v>1</v>
      </c>
      <c r="G3704">
        <v>3</v>
      </c>
      <c r="H3704" s="1">
        <v>45143</v>
      </c>
      <c r="I3704" t="s">
        <v>28</v>
      </c>
    </row>
    <row r="3705" spans="1:9" x14ac:dyDescent="0.3">
      <c r="A3705" t="s">
        <v>3846</v>
      </c>
      <c r="B3705" t="s">
        <v>298</v>
      </c>
      <c r="C3705" t="s">
        <v>50</v>
      </c>
      <c r="D3705" t="s">
        <v>207</v>
      </c>
      <c r="E3705">
        <f t="shared" si="57"/>
        <v>10</v>
      </c>
      <c r="F3705">
        <v>2</v>
      </c>
      <c r="G3705">
        <v>20</v>
      </c>
      <c r="H3705" s="1">
        <v>45075</v>
      </c>
      <c r="I3705" t="s">
        <v>13</v>
      </c>
    </row>
    <row r="3706" spans="1:9" x14ac:dyDescent="0.3">
      <c r="A3706" t="s">
        <v>3847</v>
      </c>
      <c r="B3706" t="s">
        <v>202</v>
      </c>
      <c r="C3706" t="s">
        <v>20</v>
      </c>
      <c r="D3706" t="s">
        <v>27</v>
      </c>
      <c r="E3706">
        <f t="shared" si="57"/>
        <v>12</v>
      </c>
      <c r="F3706">
        <v>3</v>
      </c>
      <c r="G3706">
        <v>36</v>
      </c>
      <c r="H3706" s="1">
        <v>44785</v>
      </c>
      <c r="I3706" t="s">
        <v>13</v>
      </c>
    </row>
    <row r="3707" spans="1:9" x14ac:dyDescent="0.3">
      <c r="A3707" t="s">
        <v>3848</v>
      </c>
      <c r="B3707" t="s">
        <v>123</v>
      </c>
      <c r="C3707" t="s">
        <v>20</v>
      </c>
      <c r="D3707" t="s">
        <v>41</v>
      </c>
      <c r="E3707">
        <f t="shared" si="57"/>
        <v>14</v>
      </c>
      <c r="F3707">
        <v>4</v>
      </c>
      <c r="G3707">
        <v>56</v>
      </c>
      <c r="H3707" s="1">
        <v>44860</v>
      </c>
      <c r="I3707" t="s">
        <v>28</v>
      </c>
    </row>
    <row r="3708" spans="1:9" x14ac:dyDescent="0.3">
      <c r="A3708" t="s">
        <v>3849</v>
      </c>
      <c r="B3708" t="s">
        <v>368</v>
      </c>
      <c r="C3708" t="s">
        <v>24</v>
      </c>
      <c r="D3708" t="s">
        <v>168</v>
      </c>
      <c r="E3708">
        <f t="shared" si="57"/>
        <v>1</v>
      </c>
      <c r="F3708">
        <v>3</v>
      </c>
      <c r="G3708">
        <v>3</v>
      </c>
      <c r="H3708" s="1">
        <v>45283</v>
      </c>
      <c r="I3708" t="s">
        <v>28</v>
      </c>
    </row>
    <row r="3709" spans="1:9" x14ac:dyDescent="0.3">
      <c r="A3709" t="s">
        <v>3850</v>
      </c>
      <c r="B3709" t="s">
        <v>185</v>
      </c>
      <c r="C3709" t="s">
        <v>20</v>
      </c>
      <c r="D3709" t="s">
        <v>27</v>
      </c>
      <c r="E3709">
        <f t="shared" si="57"/>
        <v>12</v>
      </c>
      <c r="F3709">
        <v>4</v>
      </c>
      <c r="G3709">
        <v>48</v>
      </c>
      <c r="H3709" s="1">
        <v>44892</v>
      </c>
      <c r="I3709" t="s">
        <v>28</v>
      </c>
    </row>
    <row r="3710" spans="1:9" x14ac:dyDescent="0.3">
      <c r="A3710" t="s">
        <v>3851</v>
      </c>
      <c r="B3710" t="s">
        <v>326</v>
      </c>
      <c r="C3710" t="s">
        <v>24</v>
      </c>
      <c r="D3710" t="str" cm="1">
        <f t="array" ref="D3710">IFERROR(INDEX('Lookup table'!$B$2:$B$15, MATCH(1, (TRIM('Lookup table'!$A$2:$A$15)=TRIM(C3710)) * (ROUND('Lookup table'!$C$2:$C$15,2)=ROUND(E3710,2)), 0)), "")</f>
        <v/>
      </c>
      <c r="E3710">
        <f t="shared" si="57"/>
        <v>3</v>
      </c>
      <c r="F3710">
        <v>4</v>
      </c>
      <c r="G3710">
        <v>12</v>
      </c>
      <c r="H3710" s="1">
        <v>45177</v>
      </c>
      <c r="I3710" t="s">
        <v>13</v>
      </c>
    </row>
    <row r="3711" spans="1:9" x14ac:dyDescent="0.3">
      <c r="A3711" t="s">
        <v>3852</v>
      </c>
      <c r="B3711" t="s">
        <v>192</v>
      </c>
      <c r="C3711" t="s">
        <v>50</v>
      </c>
      <c r="D3711" t="s">
        <v>17678</v>
      </c>
      <c r="E3711">
        <f t="shared" si="57"/>
        <v>7</v>
      </c>
      <c r="F3711">
        <v>3</v>
      </c>
      <c r="G3711">
        <v>21</v>
      </c>
      <c r="H3711" s="1">
        <v>44796</v>
      </c>
      <c r="I3711" t="s">
        <v>17</v>
      </c>
    </row>
    <row r="3712" spans="1:9" x14ac:dyDescent="0.3">
      <c r="A3712" t="s">
        <v>3853</v>
      </c>
      <c r="B3712" t="s">
        <v>15</v>
      </c>
      <c r="C3712" t="s">
        <v>50</v>
      </c>
      <c r="D3712" t="s">
        <v>17678</v>
      </c>
      <c r="E3712">
        <f t="shared" si="57"/>
        <v>7</v>
      </c>
      <c r="F3712">
        <v>2</v>
      </c>
      <c r="G3712">
        <v>14</v>
      </c>
      <c r="H3712" s="1">
        <v>44968</v>
      </c>
      <c r="I3712" t="s">
        <v>17</v>
      </c>
    </row>
    <row r="3713" spans="1:9" x14ac:dyDescent="0.3">
      <c r="A3713" t="s">
        <v>3854</v>
      </c>
      <c r="B3713" t="s">
        <v>597</v>
      </c>
      <c r="C3713" t="s">
        <v>20</v>
      </c>
      <c r="D3713" t="s">
        <v>21</v>
      </c>
      <c r="E3713">
        <f t="shared" si="57"/>
        <v>15</v>
      </c>
      <c r="F3713">
        <v>2</v>
      </c>
      <c r="G3713">
        <v>30</v>
      </c>
      <c r="H3713" s="1">
        <v>45157</v>
      </c>
      <c r="I3713" t="s">
        <v>28</v>
      </c>
    </row>
    <row r="3714" spans="1:9" x14ac:dyDescent="0.3">
      <c r="A3714" t="s">
        <v>3855</v>
      </c>
      <c r="B3714" t="s">
        <v>313</v>
      </c>
      <c r="C3714" t="s">
        <v>24</v>
      </c>
      <c r="D3714" t="s">
        <v>168</v>
      </c>
      <c r="E3714">
        <f t="shared" si="57"/>
        <v>1</v>
      </c>
      <c r="F3714">
        <v>2</v>
      </c>
      <c r="G3714">
        <v>2</v>
      </c>
      <c r="H3714" s="1">
        <v>44663</v>
      </c>
      <c r="I3714" t="s">
        <v>13</v>
      </c>
    </row>
    <row r="3715" spans="1:9" x14ac:dyDescent="0.3">
      <c r="A3715" t="s">
        <v>3856</v>
      </c>
      <c r="B3715" t="s">
        <v>240</v>
      </c>
      <c r="C3715" t="s">
        <v>50</v>
      </c>
      <c r="D3715" t="s">
        <v>207</v>
      </c>
      <c r="E3715">
        <f t="shared" si="57"/>
        <v>10</v>
      </c>
      <c r="F3715">
        <v>3</v>
      </c>
      <c r="G3715">
        <v>30</v>
      </c>
      <c r="H3715" s="1">
        <v>45002</v>
      </c>
      <c r="I3715" t="s">
        <v>17</v>
      </c>
    </row>
    <row r="3716" spans="1:9" x14ac:dyDescent="0.3">
      <c r="A3716" t="s">
        <v>3857</v>
      </c>
      <c r="B3716" t="s">
        <v>202</v>
      </c>
      <c r="C3716" t="s">
        <v>11</v>
      </c>
      <c r="D3716" t="s">
        <v>79</v>
      </c>
      <c r="E3716">
        <f t="shared" si="57"/>
        <v>5</v>
      </c>
      <c r="F3716">
        <v>3</v>
      </c>
      <c r="G3716">
        <v>15</v>
      </c>
      <c r="H3716" s="1">
        <v>44807</v>
      </c>
      <c r="I3716" t="s">
        <v>13</v>
      </c>
    </row>
    <row r="3717" spans="1:9" x14ac:dyDescent="0.3">
      <c r="A3717" t="s">
        <v>3858</v>
      </c>
      <c r="B3717" t="s">
        <v>196</v>
      </c>
      <c r="C3717" t="s">
        <v>50</v>
      </c>
      <c r="D3717" t="s">
        <v>86</v>
      </c>
      <c r="E3717">
        <f t="shared" si="57"/>
        <v>5</v>
      </c>
      <c r="F3717">
        <v>5</v>
      </c>
      <c r="G3717">
        <v>25</v>
      </c>
      <c r="H3717" s="1">
        <v>45005</v>
      </c>
      <c r="I3717" t="s">
        <v>28</v>
      </c>
    </row>
    <row r="3718" spans="1:9" x14ac:dyDescent="0.3">
      <c r="A3718" t="s">
        <v>3859</v>
      </c>
      <c r="B3718" t="s">
        <v>83</v>
      </c>
      <c r="C3718" t="s">
        <v>38</v>
      </c>
      <c r="D3718" t="s">
        <v>121</v>
      </c>
      <c r="E3718">
        <f t="shared" ref="E3718:E3781" si="58">IF(AND(G3718&lt;&gt;0, F3718&lt;&gt;0), G3718/F3718, "")</f>
        <v>5</v>
      </c>
      <c r="F3718">
        <v>3</v>
      </c>
      <c r="G3718">
        <v>15</v>
      </c>
      <c r="H3718" s="1">
        <v>44836</v>
      </c>
      <c r="I3718" t="s">
        <v>28</v>
      </c>
    </row>
    <row r="3719" spans="1:9" x14ac:dyDescent="0.3">
      <c r="A3719" t="s">
        <v>3860</v>
      </c>
      <c r="B3719" t="s">
        <v>236</v>
      </c>
      <c r="C3719" t="s">
        <v>20</v>
      </c>
      <c r="D3719" t="s">
        <v>41</v>
      </c>
      <c r="E3719">
        <f t="shared" si="58"/>
        <v>14</v>
      </c>
      <c r="F3719">
        <v>4</v>
      </c>
      <c r="G3719">
        <v>56</v>
      </c>
      <c r="H3719" s="1">
        <v>45243</v>
      </c>
      <c r="I3719" t="s">
        <v>13</v>
      </c>
    </row>
    <row r="3720" spans="1:9" x14ac:dyDescent="0.3">
      <c r="A3720" t="s">
        <v>3861</v>
      </c>
      <c r="B3720" t="s">
        <v>26</v>
      </c>
      <c r="C3720" t="s">
        <v>38</v>
      </c>
      <c r="D3720" t="s">
        <v>121</v>
      </c>
      <c r="E3720">
        <f t="shared" si="58"/>
        <v>5</v>
      </c>
      <c r="F3720">
        <v>5</v>
      </c>
      <c r="G3720">
        <v>25</v>
      </c>
      <c r="H3720" s="1">
        <v>45187</v>
      </c>
      <c r="I3720" t="s">
        <v>28</v>
      </c>
    </row>
    <row r="3721" spans="1:9" x14ac:dyDescent="0.3">
      <c r="A3721" t="s">
        <v>3862</v>
      </c>
      <c r="B3721" t="s">
        <v>66</v>
      </c>
      <c r="C3721" t="s">
        <v>50</v>
      </c>
      <c r="D3721" t="str" cm="1">
        <f t="array" ref="D3721">IFERROR(INDEX('Lookup table'!$B$2:$B$15, MATCH(1, (TRIM('Lookup table'!$A$2:$A$15)=TRIM(C3721)) * (ROUND('Lookup table'!$C$2:$C$15,2)=ROUND(E3721,2)), 0)), "")</f>
        <v>French Fries</v>
      </c>
      <c r="E3721">
        <f t="shared" si="58"/>
        <v>4</v>
      </c>
      <c r="F3721">
        <v>2</v>
      </c>
      <c r="G3721">
        <v>8</v>
      </c>
      <c r="H3721" s="1">
        <v>44929</v>
      </c>
      <c r="I3721" t="s">
        <v>28</v>
      </c>
    </row>
    <row r="3722" spans="1:9" x14ac:dyDescent="0.3">
      <c r="A3722" t="s">
        <v>3863</v>
      </c>
      <c r="B3722" t="s">
        <v>64</v>
      </c>
      <c r="C3722" t="s">
        <v>50</v>
      </c>
      <c r="D3722" t="s">
        <v>86</v>
      </c>
      <c r="E3722">
        <f t="shared" si="58"/>
        <v>5</v>
      </c>
      <c r="F3722">
        <v>1</v>
      </c>
      <c r="G3722">
        <v>5</v>
      </c>
      <c r="H3722" s="1">
        <v>45249</v>
      </c>
      <c r="I3722" t="s">
        <v>28</v>
      </c>
    </row>
    <row r="3723" spans="1:9" x14ac:dyDescent="0.3">
      <c r="A3723" t="s">
        <v>3864</v>
      </c>
      <c r="B3723" t="s">
        <v>376</v>
      </c>
      <c r="C3723" t="s">
        <v>38</v>
      </c>
      <c r="D3723" t="s">
        <v>121</v>
      </c>
      <c r="E3723">
        <f t="shared" si="58"/>
        <v>5</v>
      </c>
      <c r="F3723">
        <v>3</v>
      </c>
      <c r="G3723">
        <v>15</v>
      </c>
      <c r="H3723" s="1">
        <v>45208</v>
      </c>
      <c r="I3723" t="s">
        <v>13</v>
      </c>
    </row>
    <row r="3724" spans="1:9" x14ac:dyDescent="0.3">
      <c r="A3724" t="s">
        <v>3865</v>
      </c>
      <c r="B3724" t="s">
        <v>305</v>
      </c>
      <c r="C3724" t="s">
        <v>38</v>
      </c>
      <c r="D3724" t="s">
        <v>125</v>
      </c>
      <c r="E3724">
        <f t="shared" si="58"/>
        <v>7</v>
      </c>
      <c r="F3724">
        <v>5</v>
      </c>
      <c r="G3724">
        <v>35</v>
      </c>
      <c r="H3724" s="1">
        <v>45094</v>
      </c>
      <c r="I3724" t="s">
        <v>17</v>
      </c>
    </row>
    <row r="3725" spans="1:9" x14ac:dyDescent="0.3">
      <c r="A3725" t="s">
        <v>3866</v>
      </c>
      <c r="B3725" t="s">
        <v>225</v>
      </c>
      <c r="C3725" t="s">
        <v>20</v>
      </c>
      <c r="D3725" t="s">
        <v>245</v>
      </c>
      <c r="E3725">
        <f t="shared" si="58"/>
        <v>20</v>
      </c>
      <c r="F3725">
        <v>4</v>
      </c>
      <c r="G3725">
        <v>80</v>
      </c>
      <c r="H3725" s="1">
        <v>44611</v>
      </c>
      <c r="I3725" t="s">
        <v>28</v>
      </c>
    </row>
    <row r="3726" spans="1:9" x14ac:dyDescent="0.3">
      <c r="A3726" t="s">
        <v>3867</v>
      </c>
      <c r="B3726" t="s">
        <v>232</v>
      </c>
      <c r="C3726" t="s">
        <v>50</v>
      </c>
      <c r="D3726" t="s">
        <v>112</v>
      </c>
      <c r="E3726">
        <f t="shared" si="58"/>
        <v>4</v>
      </c>
      <c r="F3726">
        <v>3</v>
      </c>
      <c r="G3726">
        <v>12</v>
      </c>
      <c r="H3726" s="1">
        <v>45053</v>
      </c>
      <c r="I3726" t="s">
        <v>28</v>
      </c>
    </row>
    <row r="3727" spans="1:9" x14ac:dyDescent="0.3">
      <c r="A3727" t="s">
        <v>3868</v>
      </c>
      <c r="B3727" t="s">
        <v>236</v>
      </c>
      <c r="C3727" t="s">
        <v>11</v>
      </c>
      <c r="D3727" t="s">
        <v>16</v>
      </c>
      <c r="E3727">
        <f t="shared" si="58"/>
        <v>4</v>
      </c>
      <c r="F3727">
        <v>5</v>
      </c>
      <c r="G3727">
        <v>20</v>
      </c>
      <c r="H3727" s="1">
        <v>44845</v>
      </c>
      <c r="I3727" t="s">
        <v>17</v>
      </c>
    </row>
    <row r="3728" spans="1:9" x14ac:dyDescent="0.3">
      <c r="A3728" t="s">
        <v>3869</v>
      </c>
      <c r="B3728" t="s">
        <v>163</v>
      </c>
      <c r="C3728" t="s">
        <v>50</v>
      </c>
      <c r="D3728" t="s">
        <v>86</v>
      </c>
      <c r="E3728">
        <f t="shared" si="58"/>
        <v>5</v>
      </c>
      <c r="F3728">
        <v>1</v>
      </c>
      <c r="G3728">
        <v>5</v>
      </c>
      <c r="H3728" s="1">
        <v>45237</v>
      </c>
      <c r="I3728" t="s">
        <v>13</v>
      </c>
    </row>
    <row r="3729" spans="1:9" x14ac:dyDescent="0.3">
      <c r="A3729" t="s">
        <v>3870</v>
      </c>
      <c r="B3729" t="s">
        <v>378</v>
      </c>
      <c r="C3729" t="s">
        <v>20</v>
      </c>
      <c r="D3729" t="s">
        <v>30</v>
      </c>
      <c r="E3729">
        <f t="shared" si="58"/>
        <v>18</v>
      </c>
      <c r="F3729">
        <v>1</v>
      </c>
      <c r="G3729">
        <v>18</v>
      </c>
      <c r="H3729" s="1">
        <v>45232</v>
      </c>
      <c r="I3729" t="s">
        <v>13</v>
      </c>
    </row>
    <row r="3730" spans="1:9" x14ac:dyDescent="0.3">
      <c r="A3730" t="s">
        <v>3871</v>
      </c>
      <c r="B3730" t="s">
        <v>234</v>
      </c>
      <c r="C3730" t="s">
        <v>50</v>
      </c>
      <c r="D3730" t="s">
        <v>112</v>
      </c>
      <c r="E3730">
        <f t="shared" si="58"/>
        <v>4</v>
      </c>
      <c r="F3730">
        <v>4</v>
      </c>
      <c r="G3730">
        <v>16</v>
      </c>
      <c r="H3730" s="1">
        <v>44730</v>
      </c>
      <c r="I3730" t="s">
        <v>13</v>
      </c>
    </row>
    <row r="3731" spans="1:9" x14ac:dyDescent="0.3">
      <c r="A3731" t="s">
        <v>3872</v>
      </c>
      <c r="B3731" t="s">
        <v>35</v>
      </c>
      <c r="C3731" t="s">
        <v>20</v>
      </c>
      <c r="D3731" t="s">
        <v>27</v>
      </c>
      <c r="E3731">
        <f t="shared" si="58"/>
        <v>12</v>
      </c>
      <c r="F3731">
        <v>2</v>
      </c>
      <c r="G3731">
        <v>24</v>
      </c>
      <c r="H3731" s="1">
        <v>44791</v>
      </c>
      <c r="I3731" t="s">
        <v>17</v>
      </c>
    </row>
    <row r="3732" spans="1:9" x14ac:dyDescent="0.3">
      <c r="A3732" t="s">
        <v>3873</v>
      </c>
      <c r="B3732" t="s">
        <v>118</v>
      </c>
      <c r="C3732" t="s">
        <v>11</v>
      </c>
      <c r="D3732" t="s">
        <v>12</v>
      </c>
      <c r="E3732">
        <f t="shared" si="58"/>
        <v>3</v>
      </c>
      <c r="F3732">
        <v>4</v>
      </c>
      <c r="G3732">
        <v>12</v>
      </c>
      <c r="H3732" s="1">
        <v>45258</v>
      </c>
    </row>
    <row r="3733" spans="1:9" x14ac:dyDescent="0.3">
      <c r="A3733" t="s">
        <v>3874</v>
      </c>
      <c r="B3733" t="s">
        <v>254</v>
      </c>
      <c r="C3733" t="s">
        <v>50</v>
      </c>
      <c r="D3733" t="s">
        <v>86</v>
      </c>
      <c r="E3733">
        <f t="shared" si="58"/>
        <v>5</v>
      </c>
      <c r="F3733">
        <v>1</v>
      </c>
      <c r="G3733">
        <v>5</v>
      </c>
      <c r="H3733" s="1">
        <v>44616</v>
      </c>
      <c r="I3733" t="s">
        <v>13</v>
      </c>
    </row>
    <row r="3734" spans="1:9" x14ac:dyDescent="0.3">
      <c r="A3734" t="s">
        <v>3875</v>
      </c>
      <c r="B3734" t="s">
        <v>127</v>
      </c>
      <c r="C3734" t="s">
        <v>24</v>
      </c>
      <c r="D3734" t="s">
        <v>168</v>
      </c>
      <c r="E3734">
        <f t="shared" si="58"/>
        <v>1</v>
      </c>
      <c r="F3734">
        <v>3</v>
      </c>
      <c r="G3734">
        <v>3</v>
      </c>
      <c r="H3734" s="1">
        <v>45256</v>
      </c>
      <c r="I3734" t="s">
        <v>13</v>
      </c>
    </row>
    <row r="3735" spans="1:9" x14ac:dyDescent="0.3">
      <c r="A3735" t="s">
        <v>3876</v>
      </c>
      <c r="B3735" t="s">
        <v>165</v>
      </c>
      <c r="C3735" t="s">
        <v>50</v>
      </c>
      <c r="D3735" t="s">
        <v>207</v>
      </c>
      <c r="E3735">
        <f t="shared" si="58"/>
        <v>10</v>
      </c>
      <c r="F3735">
        <v>1</v>
      </c>
      <c r="G3735">
        <v>10</v>
      </c>
      <c r="H3735" s="1">
        <v>44608</v>
      </c>
      <c r="I3735" t="s">
        <v>17</v>
      </c>
    </row>
    <row r="3736" spans="1:9" x14ac:dyDescent="0.3">
      <c r="A3736" t="s">
        <v>3877</v>
      </c>
      <c r="B3736" t="s">
        <v>40</v>
      </c>
      <c r="C3736" t="s">
        <v>50</v>
      </c>
      <c r="D3736" t="str" cm="1">
        <f t="array" ref="D3736">IFERROR(INDEX('Lookup table'!$B$2:$B$15, MATCH(1, (TRIM('Lookup table'!$A$2:$A$15)=TRIM(C3736)) * (ROUND('Lookup table'!$C$2:$C$15,2)=ROUND(E3736,2)), 0)), "")</f>
        <v>Nachos Grande</v>
      </c>
      <c r="E3736">
        <f t="shared" si="58"/>
        <v>10</v>
      </c>
      <c r="F3736">
        <v>5</v>
      </c>
      <c r="G3736">
        <v>50</v>
      </c>
      <c r="H3736" s="1">
        <v>44870</v>
      </c>
    </row>
    <row r="3737" spans="1:9" x14ac:dyDescent="0.3">
      <c r="A3737" t="s">
        <v>3878</v>
      </c>
      <c r="B3737" t="s">
        <v>138</v>
      </c>
      <c r="C3737" t="s">
        <v>38</v>
      </c>
      <c r="D3737" t="s">
        <v>121</v>
      </c>
      <c r="E3737">
        <f t="shared" si="58"/>
        <v>5</v>
      </c>
      <c r="F3737">
        <v>5</v>
      </c>
      <c r="G3737">
        <v>25</v>
      </c>
      <c r="H3737" s="1">
        <v>44850</v>
      </c>
      <c r="I3737" t="s">
        <v>13</v>
      </c>
    </row>
    <row r="3738" spans="1:9" x14ac:dyDescent="0.3">
      <c r="A3738" t="s">
        <v>3879</v>
      </c>
      <c r="B3738" t="s">
        <v>202</v>
      </c>
      <c r="C3738" t="s">
        <v>24</v>
      </c>
      <c r="D3738" t="s">
        <v>168</v>
      </c>
      <c r="E3738">
        <f t="shared" si="58"/>
        <v>1</v>
      </c>
      <c r="F3738">
        <v>3</v>
      </c>
      <c r="G3738">
        <v>3</v>
      </c>
      <c r="H3738" s="1">
        <v>45018</v>
      </c>
      <c r="I3738" t="s">
        <v>28</v>
      </c>
    </row>
    <row r="3739" spans="1:9" x14ac:dyDescent="0.3">
      <c r="A3739" t="s">
        <v>3880</v>
      </c>
      <c r="B3739" t="s">
        <v>129</v>
      </c>
      <c r="C3739" t="s">
        <v>38</v>
      </c>
      <c r="D3739" t="s">
        <v>74</v>
      </c>
      <c r="E3739">
        <f t="shared" si="58"/>
        <v>6</v>
      </c>
      <c r="F3739">
        <v>4</v>
      </c>
      <c r="G3739">
        <v>24</v>
      </c>
      <c r="H3739" s="1">
        <v>44744</v>
      </c>
      <c r="I3739" t="s">
        <v>13</v>
      </c>
    </row>
    <row r="3740" spans="1:9" x14ac:dyDescent="0.3">
      <c r="A3740" t="s">
        <v>3881</v>
      </c>
      <c r="B3740" t="s">
        <v>194</v>
      </c>
      <c r="C3740" t="s">
        <v>20</v>
      </c>
      <c r="D3740" t="s">
        <v>27</v>
      </c>
      <c r="E3740">
        <f t="shared" si="58"/>
        <v>12</v>
      </c>
      <c r="F3740">
        <v>5</v>
      </c>
      <c r="G3740">
        <v>60</v>
      </c>
      <c r="H3740" s="1">
        <v>45194</v>
      </c>
      <c r="I3740" t="s">
        <v>28</v>
      </c>
    </row>
    <row r="3741" spans="1:9" x14ac:dyDescent="0.3">
      <c r="A3741" t="s">
        <v>3882</v>
      </c>
      <c r="B3741" t="s">
        <v>234</v>
      </c>
      <c r="C3741" t="s">
        <v>24</v>
      </c>
      <c r="D3741" t="str" cm="1">
        <f t="array" ref="D3741">IFERROR(INDEX('Lookup table'!$B$2:$B$15, MATCH(1, (TRIM('Lookup table'!$A$2:$A$15)=TRIM(C3741)) * (ROUND('Lookup table'!$C$2:$C$15,2)=ROUND(E3741,2)), 0)), "")</f>
        <v/>
      </c>
      <c r="E3741">
        <f t="shared" si="58"/>
        <v>3</v>
      </c>
      <c r="F3741">
        <v>3</v>
      </c>
      <c r="G3741">
        <v>9</v>
      </c>
      <c r="H3741" s="1">
        <v>44769</v>
      </c>
    </row>
    <row r="3742" spans="1:9" x14ac:dyDescent="0.3">
      <c r="A3742" t="s">
        <v>3883</v>
      </c>
      <c r="B3742" t="s">
        <v>188</v>
      </c>
      <c r="C3742" t="s">
        <v>11</v>
      </c>
      <c r="D3742" t="s">
        <v>12</v>
      </c>
      <c r="E3742">
        <f t="shared" si="58"/>
        <v>3</v>
      </c>
      <c r="F3742">
        <v>4</v>
      </c>
      <c r="G3742">
        <v>12</v>
      </c>
      <c r="H3742" s="1">
        <v>44886</v>
      </c>
      <c r="I3742" t="s">
        <v>28</v>
      </c>
    </row>
    <row r="3743" spans="1:9" x14ac:dyDescent="0.3">
      <c r="A3743" t="s">
        <v>3884</v>
      </c>
      <c r="B3743" t="s">
        <v>298</v>
      </c>
      <c r="C3743" t="s">
        <v>20</v>
      </c>
      <c r="D3743" t="s">
        <v>27</v>
      </c>
      <c r="E3743">
        <f t="shared" si="58"/>
        <v>12</v>
      </c>
      <c r="F3743">
        <v>1</v>
      </c>
      <c r="G3743">
        <v>12</v>
      </c>
      <c r="H3743" s="1">
        <v>44852</v>
      </c>
      <c r="I3743" t="s">
        <v>13</v>
      </c>
    </row>
    <row r="3744" spans="1:9" x14ac:dyDescent="0.3">
      <c r="A3744" t="s">
        <v>3885</v>
      </c>
      <c r="B3744" t="s">
        <v>90</v>
      </c>
      <c r="C3744" t="s">
        <v>20</v>
      </c>
      <c r="D3744" t="s">
        <v>245</v>
      </c>
      <c r="E3744">
        <f t="shared" si="58"/>
        <v>20</v>
      </c>
      <c r="F3744">
        <v>3</v>
      </c>
      <c r="G3744">
        <v>60</v>
      </c>
      <c r="H3744" s="1">
        <v>45212</v>
      </c>
      <c r="I3744" t="s">
        <v>17</v>
      </c>
    </row>
    <row r="3745" spans="1:9" x14ac:dyDescent="0.3">
      <c r="A3745" t="s">
        <v>3886</v>
      </c>
      <c r="B3745" t="s">
        <v>298</v>
      </c>
      <c r="C3745" t="s">
        <v>24</v>
      </c>
      <c r="D3745" t="str" cm="1">
        <f t="array" ref="D3745">IFERROR(INDEX('Lookup table'!$B$2:$B$15, MATCH(1, (TRIM('Lookup table'!$A$2:$A$15)=TRIM(C3745)) * (ROUND('Lookup table'!$C$2:$C$15,2)=ROUND(E3745,2)), 0)), "")</f>
        <v>Water</v>
      </c>
      <c r="E3745">
        <f t="shared" si="58"/>
        <v>1</v>
      </c>
      <c r="F3745">
        <v>2</v>
      </c>
      <c r="G3745">
        <v>2</v>
      </c>
      <c r="H3745" s="1">
        <v>45031</v>
      </c>
      <c r="I3745" t="s">
        <v>17</v>
      </c>
    </row>
    <row r="3746" spans="1:9" x14ac:dyDescent="0.3">
      <c r="A3746" t="s">
        <v>3887</v>
      </c>
      <c r="B3746" t="s">
        <v>95</v>
      </c>
      <c r="C3746" t="s">
        <v>50</v>
      </c>
      <c r="D3746" t="s">
        <v>207</v>
      </c>
      <c r="E3746">
        <f t="shared" si="58"/>
        <v>10</v>
      </c>
      <c r="F3746">
        <v>2</v>
      </c>
      <c r="G3746">
        <v>20</v>
      </c>
      <c r="H3746" s="1">
        <v>44777</v>
      </c>
      <c r="I3746" t="s">
        <v>17</v>
      </c>
    </row>
    <row r="3747" spans="1:9" x14ac:dyDescent="0.3">
      <c r="A3747" t="s">
        <v>3888</v>
      </c>
      <c r="B3747" t="s">
        <v>376</v>
      </c>
      <c r="C3747" t="s">
        <v>11</v>
      </c>
      <c r="D3747" t="s">
        <v>33</v>
      </c>
      <c r="E3747">
        <f t="shared" si="58"/>
        <v>4</v>
      </c>
      <c r="F3747">
        <v>5</v>
      </c>
      <c r="G3747">
        <v>20</v>
      </c>
      <c r="H3747" s="1">
        <v>44803</v>
      </c>
      <c r="I3747" t="s">
        <v>28</v>
      </c>
    </row>
    <row r="3748" spans="1:9" x14ac:dyDescent="0.3">
      <c r="A3748" t="s">
        <v>3889</v>
      </c>
      <c r="B3748" t="s">
        <v>202</v>
      </c>
      <c r="C3748" t="s">
        <v>38</v>
      </c>
      <c r="D3748" t="s">
        <v>107</v>
      </c>
      <c r="E3748">
        <f t="shared" si="58"/>
        <v>4</v>
      </c>
      <c r="F3748">
        <v>4</v>
      </c>
      <c r="G3748">
        <v>16</v>
      </c>
      <c r="H3748" s="1">
        <v>45161</v>
      </c>
    </row>
    <row r="3749" spans="1:9" x14ac:dyDescent="0.3">
      <c r="A3749" t="s">
        <v>3890</v>
      </c>
      <c r="B3749" t="s">
        <v>163</v>
      </c>
      <c r="C3749" t="s">
        <v>20</v>
      </c>
      <c r="D3749" t="s">
        <v>21</v>
      </c>
      <c r="E3749">
        <f t="shared" si="58"/>
        <v>15</v>
      </c>
      <c r="F3749">
        <v>3</v>
      </c>
      <c r="G3749">
        <v>45</v>
      </c>
      <c r="H3749" s="1">
        <v>44853</v>
      </c>
      <c r="I3749" t="s">
        <v>28</v>
      </c>
    </row>
    <row r="3750" spans="1:9" x14ac:dyDescent="0.3">
      <c r="A3750" t="s">
        <v>3891</v>
      </c>
      <c r="B3750" t="s">
        <v>287</v>
      </c>
      <c r="C3750" t="s">
        <v>20</v>
      </c>
      <c r="D3750" t="s">
        <v>245</v>
      </c>
      <c r="E3750">
        <f t="shared" si="58"/>
        <v>20</v>
      </c>
      <c r="F3750">
        <v>5</v>
      </c>
      <c r="G3750">
        <v>100</v>
      </c>
      <c r="H3750" s="1">
        <v>45064</v>
      </c>
      <c r="I3750" t="s">
        <v>28</v>
      </c>
    </row>
    <row r="3751" spans="1:9" x14ac:dyDescent="0.3">
      <c r="A3751" t="s">
        <v>3892</v>
      </c>
      <c r="B3751" t="s">
        <v>111</v>
      </c>
      <c r="C3751" t="s">
        <v>20</v>
      </c>
      <c r="D3751" t="s">
        <v>27</v>
      </c>
      <c r="E3751">
        <f t="shared" si="58"/>
        <v>12</v>
      </c>
      <c r="F3751">
        <v>2</v>
      </c>
      <c r="G3751">
        <v>24</v>
      </c>
      <c r="H3751" s="1">
        <v>44783</v>
      </c>
      <c r="I3751" t="s">
        <v>17</v>
      </c>
    </row>
    <row r="3752" spans="1:9" x14ac:dyDescent="0.3">
      <c r="A3752" t="s">
        <v>3893</v>
      </c>
      <c r="B3752" t="s">
        <v>131</v>
      </c>
      <c r="C3752" t="s">
        <v>20</v>
      </c>
      <c r="D3752" t="s">
        <v>27</v>
      </c>
      <c r="E3752">
        <f t="shared" si="58"/>
        <v>12</v>
      </c>
      <c r="F3752">
        <v>2</v>
      </c>
      <c r="G3752">
        <v>24</v>
      </c>
      <c r="H3752" s="1">
        <v>44898</v>
      </c>
      <c r="I3752" t="s">
        <v>13</v>
      </c>
    </row>
    <row r="3753" spans="1:9" x14ac:dyDescent="0.3">
      <c r="A3753" t="s">
        <v>3894</v>
      </c>
      <c r="B3753" t="s">
        <v>223</v>
      </c>
      <c r="C3753" t="s">
        <v>50</v>
      </c>
      <c r="D3753" t="s">
        <v>51</v>
      </c>
      <c r="E3753">
        <f t="shared" si="58"/>
        <v>5</v>
      </c>
      <c r="F3753">
        <v>4</v>
      </c>
      <c r="G3753">
        <v>20</v>
      </c>
      <c r="H3753" s="1">
        <v>44708</v>
      </c>
      <c r="I3753" t="s">
        <v>28</v>
      </c>
    </row>
    <row r="3754" spans="1:9" x14ac:dyDescent="0.3">
      <c r="A3754" t="s">
        <v>3895</v>
      </c>
      <c r="B3754" t="s">
        <v>73</v>
      </c>
      <c r="C3754" t="s">
        <v>38</v>
      </c>
      <c r="D3754" t="s">
        <v>74</v>
      </c>
      <c r="E3754">
        <f t="shared" si="58"/>
        <v>6</v>
      </c>
      <c r="F3754">
        <v>4</v>
      </c>
      <c r="G3754">
        <v>24</v>
      </c>
      <c r="H3754" s="1">
        <v>44618</v>
      </c>
      <c r="I3754" t="s">
        <v>13</v>
      </c>
    </row>
    <row r="3755" spans="1:9" x14ac:dyDescent="0.3">
      <c r="A3755" t="s">
        <v>3896</v>
      </c>
      <c r="B3755" t="s">
        <v>165</v>
      </c>
      <c r="C3755" t="s">
        <v>50</v>
      </c>
      <c r="D3755" t="s">
        <v>17678</v>
      </c>
      <c r="E3755">
        <f t="shared" si="58"/>
        <v>7</v>
      </c>
      <c r="F3755">
        <v>3</v>
      </c>
      <c r="G3755">
        <v>21</v>
      </c>
      <c r="H3755" s="1">
        <v>44771</v>
      </c>
      <c r="I3755" t="s">
        <v>13</v>
      </c>
    </row>
    <row r="3756" spans="1:9" x14ac:dyDescent="0.3">
      <c r="A3756" t="s">
        <v>3897</v>
      </c>
      <c r="B3756" t="s">
        <v>64</v>
      </c>
      <c r="C3756" t="s">
        <v>50</v>
      </c>
      <c r="D3756" t="s">
        <v>112</v>
      </c>
      <c r="E3756">
        <f t="shared" si="58"/>
        <v>4</v>
      </c>
      <c r="F3756">
        <v>4</v>
      </c>
      <c r="G3756">
        <v>16</v>
      </c>
      <c r="H3756" s="1">
        <v>45043</v>
      </c>
      <c r="I3756" t="s">
        <v>28</v>
      </c>
    </row>
    <row r="3757" spans="1:9" x14ac:dyDescent="0.3">
      <c r="A3757" t="s">
        <v>3898</v>
      </c>
      <c r="B3757" t="s">
        <v>368</v>
      </c>
      <c r="C3757" t="s">
        <v>11</v>
      </c>
      <c r="D3757" t="str" cm="1">
        <f t="array" ref="D3757">IFERROR(INDEX('Lookup table'!$B$2:$B$15, MATCH(1, (TRIM('Lookup table'!$A$2:$A$15)=TRIM(C3757)) * (ROUND('Lookup table'!$C$2:$C$15,2)=ROUND(E3757,2)), 0)), "")</f>
        <v/>
      </c>
      <c r="E3757">
        <f t="shared" si="58"/>
        <v>4</v>
      </c>
      <c r="F3757">
        <v>1</v>
      </c>
      <c r="G3757">
        <v>4</v>
      </c>
      <c r="H3757" s="1">
        <v>45042</v>
      </c>
    </row>
    <row r="3758" spans="1:9" x14ac:dyDescent="0.3">
      <c r="A3758" t="s">
        <v>3899</v>
      </c>
      <c r="B3758" t="s">
        <v>53</v>
      </c>
      <c r="C3758" t="s">
        <v>50</v>
      </c>
      <c r="D3758" t="s">
        <v>86</v>
      </c>
      <c r="E3758">
        <f t="shared" si="58"/>
        <v>5</v>
      </c>
      <c r="F3758">
        <v>4</v>
      </c>
      <c r="G3758">
        <v>20</v>
      </c>
      <c r="H3758" s="1">
        <v>45029</v>
      </c>
      <c r="I3758" t="s">
        <v>17</v>
      </c>
    </row>
    <row r="3759" spans="1:9" x14ac:dyDescent="0.3">
      <c r="A3759" t="s">
        <v>3900</v>
      </c>
      <c r="B3759" t="s">
        <v>105</v>
      </c>
      <c r="C3759" t="s">
        <v>11</v>
      </c>
      <c r="D3759" t="s">
        <v>12</v>
      </c>
      <c r="E3759">
        <f t="shared" si="58"/>
        <v>3</v>
      </c>
      <c r="F3759">
        <v>1</v>
      </c>
      <c r="G3759">
        <v>3</v>
      </c>
      <c r="H3759" s="1">
        <v>44678</v>
      </c>
      <c r="I3759" t="s">
        <v>28</v>
      </c>
    </row>
    <row r="3760" spans="1:9" x14ac:dyDescent="0.3">
      <c r="A3760" t="s">
        <v>3901</v>
      </c>
      <c r="B3760" t="s">
        <v>23</v>
      </c>
      <c r="C3760" t="s">
        <v>20</v>
      </c>
      <c r="D3760" t="s">
        <v>21</v>
      </c>
      <c r="E3760">
        <f t="shared" si="58"/>
        <v>15</v>
      </c>
      <c r="F3760">
        <v>5</v>
      </c>
      <c r="G3760">
        <v>75</v>
      </c>
      <c r="H3760" s="1">
        <v>45003</v>
      </c>
      <c r="I3760" t="s">
        <v>13</v>
      </c>
    </row>
    <row r="3761" spans="1:9" x14ac:dyDescent="0.3">
      <c r="A3761" t="s">
        <v>3902</v>
      </c>
      <c r="B3761" t="s">
        <v>185</v>
      </c>
      <c r="C3761" t="s">
        <v>50</v>
      </c>
      <c r="D3761" t="s">
        <v>99</v>
      </c>
      <c r="E3761">
        <f t="shared" si="58"/>
        <v>8</v>
      </c>
      <c r="F3761">
        <v>3</v>
      </c>
      <c r="G3761">
        <v>24</v>
      </c>
      <c r="H3761" s="1">
        <v>44790</v>
      </c>
      <c r="I3761" t="s">
        <v>13</v>
      </c>
    </row>
    <row r="3762" spans="1:9" x14ac:dyDescent="0.3">
      <c r="A3762" t="s">
        <v>3903</v>
      </c>
      <c r="B3762" t="s">
        <v>413</v>
      </c>
      <c r="C3762" t="s">
        <v>50</v>
      </c>
      <c r="D3762" t="s">
        <v>112</v>
      </c>
      <c r="E3762">
        <f t="shared" si="58"/>
        <v>4</v>
      </c>
      <c r="F3762">
        <v>1</v>
      </c>
      <c r="G3762">
        <v>4</v>
      </c>
      <c r="H3762" s="1">
        <v>44608</v>
      </c>
      <c r="I3762" t="s">
        <v>13</v>
      </c>
    </row>
    <row r="3763" spans="1:9" x14ac:dyDescent="0.3">
      <c r="A3763" t="s">
        <v>3904</v>
      </c>
      <c r="B3763" t="s">
        <v>457</v>
      </c>
      <c r="C3763" t="s">
        <v>24</v>
      </c>
      <c r="D3763" t="str" cm="1">
        <f t="array" ref="D3763">IFERROR(INDEX('Lookup table'!$B$2:$B$15, MATCH(1, (TRIM('Lookup table'!$A$2:$A$15)=TRIM(C3763)) * (ROUND('Lookup table'!$C$2:$C$15,2)=ROUND(E3763,2)), 0)), "")</f>
        <v/>
      </c>
      <c r="E3763">
        <f t="shared" si="58"/>
        <v>3</v>
      </c>
      <c r="F3763">
        <v>2</v>
      </c>
      <c r="G3763">
        <v>6</v>
      </c>
      <c r="H3763" s="1">
        <v>45200</v>
      </c>
      <c r="I3763" t="s">
        <v>13</v>
      </c>
    </row>
    <row r="3764" spans="1:9" x14ac:dyDescent="0.3">
      <c r="A3764" t="s">
        <v>3905</v>
      </c>
      <c r="B3764" t="s">
        <v>40</v>
      </c>
      <c r="C3764" t="s">
        <v>50</v>
      </c>
      <c r="D3764" t="s">
        <v>51</v>
      </c>
      <c r="E3764">
        <f t="shared" si="58"/>
        <v>5</v>
      </c>
      <c r="F3764">
        <v>5</v>
      </c>
      <c r="G3764">
        <v>25</v>
      </c>
      <c r="H3764" s="1">
        <v>44697</v>
      </c>
      <c r="I3764" t="s">
        <v>13</v>
      </c>
    </row>
    <row r="3765" spans="1:9" x14ac:dyDescent="0.3">
      <c r="A3765" t="s">
        <v>3906</v>
      </c>
      <c r="B3765" t="s">
        <v>62</v>
      </c>
      <c r="C3765" t="s">
        <v>11</v>
      </c>
      <c r="D3765" t="s">
        <v>33</v>
      </c>
      <c r="E3765">
        <f t="shared" si="58"/>
        <v>4</v>
      </c>
      <c r="F3765">
        <v>2</v>
      </c>
      <c r="G3765">
        <v>8</v>
      </c>
      <c r="H3765" s="1">
        <v>44949</v>
      </c>
      <c r="I3765" t="s">
        <v>17</v>
      </c>
    </row>
    <row r="3766" spans="1:9" x14ac:dyDescent="0.3">
      <c r="A3766" t="s">
        <v>3907</v>
      </c>
      <c r="B3766" t="s">
        <v>134</v>
      </c>
      <c r="C3766" t="s">
        <v>11</v>
      </c>
      <c r="D3766" t="s">
        <v>16</v>
      </c>
      <c r="E3766">
        <f t="shared" si="58"/>
        <v>4</v>
      </c>
      <c r="F3766">
        <v>1</v>
      </c>
      <c r="G3766">
        <v>4</v>
      </c>
      <c r="H3766" s="1">
        <v>44971</v>
      </c>
      <c r="I3766" t="s">
        <v>13</v>
      </c>
    </row>
    <row r="3767" spans="1:9" x14ac:dyDescent="0.3">
      <c r="A3767" t="s">
        <v>3908</v>
      </c>
      <c r="B3767" t="s">
        <v>83</v>
      </c>
      <c r="C3767" t="s">
        <v>24</v>
      </c>
      <c r="D3767" t="s">
        <v>77</v>
      </c>
      <c r="E3767">
        <f t="shared" si="58"/>
        <v>2.5</v>
      </c>
      <c r="F3767">
        <v>3</v>
      </c>
      <c r="G3767">
        <v>7.5</v>
      </c>
      <c r="H3767" s="1">
        <v>45160</v>
      </c>
      <c r="I3767" t="s">
        <v>13</v>
      </c>
    </row>
    <row r="3768" spans="1:9" x14ac:dyDescent="0.3">
      <c r="A3768" t="s">
        <v>3909</v>
      </c>
      <c r="B3768" t="s">
        <v>221</v>
      </c>
      <c r="C3768" t="s">
        <v>20</v>
      </c>
      <c r="D3768" t="s">
        <v>21</v>
      </c>
      <c r="E3768">
        <f t="shared" si="58"/>
        <v>15</v>
      </c>
      <c r="F3768">
        <v>2</v>
      </c>
      <c r="G3768">
        <v>30</v>
      </c>
      <c r="H3768" s="1">
        <v>45244</v>
      </c>
      <c r="I3768" t="s">
        <v>13</v>
      </c>
    </row>
    <row r="3769" spans="1:9" x14ac:dyDescent="0.3">
      <c r="A3769" t="s">
        <v>3910</v>
      </c>
      <c r="B3769" t="s">
        <v>62</v>
      </c>
      <c r="C3769" t="s">
        <v>24</v>
      </c>
      <c r="D3769" t="str" cm="1">
        <f t="array" ref="D3769">IFERROR(INDEX('Lookup table'!$B$2:$B$15, MATCH(1, (TRIM('Lookup table'!$A$2:$A$15)=TRIM(C3769)) * (ROUND('Lookup table'!$C$2:$C$15,2)=ROUND(E3769,2)), 0)), "")</f>
        <v>Water</v>
      </c>
      <c r="E3769">
        <f t="shared" si="58"/>
        <v>1</v>
      </c>
      <c r="F3769">
        <v>3</v>
      </c>
      <c r="G3769">
        <v>3</v>
      </c>
      <c r="H3769" s="1">
        <v>44672</v>
      </c>
    </row>
    <row r="3770" spans="1:9" x14ac:dyDescent="0.3">
      <c r="A3770" t="s">
        <v>3911</v>
      </c>
      <c r="B3770" t="s">
        <v>69</v>
      </c>
      <c r="C3770" t="s">
        <v>38</v>
      </c>
      <c r="D3770" t="s">
        <v>121</v>
      </c>
      <c r="E3770">
        <f t="shared" si="58"/>
        <v>5</v>
      </c>
      <c r="F3770">
        <v>2</v>
      </c>
      <c r="G3770">
        <v>10</v>
      </c>
      <c r="H3770" s="1">
        <v>45003</v>
      </c>
      <c r="I3770" t="s">
        <v>28</v>
      </c>
    </row>
    <row r="3771" spans="1:9" x14ac:dyDescent="0.3">
      <c r="A3771" t="s">
        <v>3912</v>
      </c>
      <c r="B3771" t="s">
        <v>123</v>
      </c>
      <c r="C3771" t="s">
        <v>38</v>
      </c>
      <c r="D3771" t="s">
        <v>74</v>
      </c>
      <c r="E3771">
        <f t="shared" si="58"/>
        <v>6</v>
      </c>
      <c r="F3771">
        <v>2</v>
      </c>
      <c r="G3771">
        <v>12</v>
      </c>
      <c r="H3771" s="1">
        <v>44693</v>
      </c>
      <c r="I3771" t="s">
        <v>17</v>
      </c>
    </row>
    <row r="3772" spans="1:9" x14ac:dyDescent="0.3">
      <c r="A3772" t="s">
        <v>3913</v>
      </c>
      <c r="B3772" t="s">
        <v>49</v>
      </c>
      <c r="C3772" t="s">
        <v>11</v>
      </c>
      <c r="D3772" t="str" cm="1">
        <f t="array" ref="D3772">IFERROR(INDEX('Lookup table'!$B$2:$B$15, MATCH(1, (TRIM('Lookup table'!$A$2:$A$15)=TRIM(C3772)) * (ROUND('Lookup table'!$C$2:$C$15,2)=ROUND(E3772,2)), 0)), "")</f>
        <v/>
      </c>
      <c r="E3772">
        <f t="shared" si="58"/>
        <v>5</v>
      </c>
      <c r="F3772">
        <v>4</v>
      </c>
      <c r="G3772">
        <v>20</v>
      </c>
      <c r="H3772" s="1">
        <v>45209</v>
      </c>
      <c r="I3772" t="s">
        <v>28</v>
      </c>
    </row>
    <row r="3773" spans="1:9" x14ac:dyDescent="0.3">
      <c r="A3773" t="s">
        <v>3914</v>
      </c>
      <c r="B3773" t="s">
        <v>254</v>
      </c>
      <c r="C3773" t="s">
        <v>20</v>
      </c>
      <c r="D3773" t="str" cm="1">
        <f t="array" ref="D3773">IFERROR(INDEX('Lookup table'!$B$2:$B$15, MATCH(1, (TRIM('Lookup table'!$A$2:$A$15)=TRIM(C3773)) * (ROUND('Lookup table'!$C$2:$C$15,2)=ROUND(E3773,2)), 0)), "")</f>
        <v/>
      </c>
      <c r="E3773" t="str">
        <f t="shared" si="58"/>
        <v/>
      </c>
      <c r="H3773" s="1">
        <v>44693</v>
      </c>
      <c r="I3773" t="s">
        <v>28</v>
      </c>
    </row>
    <row r="3774" spans="1:9" x14ac:dyDescent="0.3">
      <c r="A3774" t="s">
        <v>3915</v>
      </c>
      <c r="B3774" t="s">
        <v>240</v>
      </c>
      <c r="C3774" t="s">
        <v>24</v>
      </c>
      <c r="D3774" t="s">
        <v>77</v>
      </c>
      <c r="E3774">
        <f t="shared" si="58"/>
        <v>2.5</v>
      </c>
      <c r="F3774">
        <v>4</v>
      </c>
      <c r="G3774">
        <v>10</v>
      </c>
      <c r="H3774" s="1">
        <v>44809</v>
      </c>
      <c r="I3774" t="s">
        <v>13</v>
      </c>
    </row>
    <row r="3775" spans="1:9" x14ac:dyDescent="0.3">
      <c r="A3775" t="s">
        <v>3916</v>
      </c>
      <c r="B3775" t="s">
        <v>37</v>
      </c>
      <c r="C3775" t="s">
        <v>20</v>
      </c>
      <c r="D3775" t="s">
        <v>245</v>
      </c>
      <c r="E3775">
        <f t="shared" si="58"/>
        <v>20</v>
      </c>
      <c r="F3775">
        <v>2</v>
      </c>
      <c r="G3775">
        <v>40</v>
      </c>
      <c r="H3775" s="1">
        <v>44748</v>
      </c>
      <c r="I3775" t="s">
        <v>17</v>
      </c>
    </row>
    <row r="3776" spans="1:9" x14ac:dyDescent="0.3">
      <c r="A3776" t="s">
        <v>3917</v>
      </c>
      <c r="B3776" t="s">
        <v>90</v>
      </c>
      <c r="C3776" t="s">
        <v>20</v>
      </c>
      <c r="D3776" t="s">
        <v>41</v>
      </c>
      <c r="E3776">
        <f t="shared" si="58"/>
        <v>14</v>
      </c>
      <c r="F3776">
        <v>2</v>
      </c>
      <c r="G3776">
        <v>28</v>
      </c>
      <c r="H3776" s="1">
        <v>44630</v>
      </c>
      <c r="I3776" t="s">
        <v>28</v>
      </c>
    </row>
    <row r="3777" spans="1:9" x14ac:dyDescent="0.3">
      <c r="A3777" t="s">
        <v>3918</v>
      </c>
      <c r="B3777" t="s">
        <v>192</v>
      </c>
      <c r="C3777" t="s">
        <v>50</v>
      </c>
      <c r="D3777" t="s">
        <v>99</v>
      </c>
      <c r="E3777">
        <f t="shared" si="58"/>
        <v>8</v>
      </c>
      <c r="F3777">
        <v>1</v>
      </c>
      <c r="G3777">
        <v>8</v>
      </c>
      <c r="H3777" s="1">
        <v>45233</v>
      </c>
      <c r="I3777" t="s">
        <v>13</v>
      </c>
    </row>
    <row r="3778" spans="1:9" x14ac:dyDescent="0.3">
      <c r="A3778" t="s">
        <v>3919</v>
      </c>
      <c r="B3778" t="s">
        <v>97</v>
      </c>
      <c r="C3778" t="s">
        <v>50</v>
      </c>
      <c r="D3778" t="s">
        <v>51</v>
      </c>
      <c r="E3778">
        <f t="shared" si="58"/>
        <v>5</v>
      </c>
      <c r="F3778">
        <v>4</v>
      </c>
      <c r="G3778">
        <v>20</v>
      </c>
      <c r="H3778" s="1">
        <v>44862</v>
      </c>
      <c r="I3778" t="s">
        <v>28</v>
      </c>
    </row>
    <row r="3779" spans="1:9" x14ac:dyDescent="0.3">
      <c r="A3779" t="s">
        <v>3920</v>
      </c>
      <c r="B3779" t="s">
        <v>35</v>
      </c>
      <c r="C3779" t="s">
        <v>11</v>
      </c>
      <c r="D3779" t="s">
        <v>16</v>
      </c>
      <c r="E3779">
        <f t="shared" si="58"/>
        <v>4</v>
      </c>
      <c r="F3779">
        <v>4</v>
      </c>
      <c r="G3779">
        <v>16</v>
      </c>
      <c r="H3779" s="1">
        <v>45003</v>
      </c>
      <c r="I3779" t="s">
        <v>17</v>
      </c>
    </row>
    <row r="3780" spans="1:9" x14ac:dyDescent="0.3">
      <c r="A3780" t="s">
        <v>3921</v>
      </c>
      <c r="B3780" t="s">
        <v>196</v>
      </c>
      <c r="C3780" t="s">
        <v>38</v>
      </c>
      <c r="D3780" t="s">
        <v>125</v>
      </c>
      <c r="E3780">
        <f t="shared" si="58"/>
        <v>7</v>
      </c>
      <c r="F3780">
        <v>1</v>
      </c>
      <c r="G3780">
        <v>7</v>
      </c>
      <c r="H3780" s="1">
        <v>45025</v>
      </c>
      <c r="I3780" t="s">
        <v>28</v>
      </c>
    </row>
    <row r="3781" spans="1:9" x14ac:dyDescent="0.3">
      <c r="A3781" t="s">
        <v>3922</v>
      </c>
      <c r="B3781" t="s">
        <v>138</v>
      </c>
      <c r="C3781" t="s">
        <v>11</v>
      </c>
      <c r="D3781" t="s">
        <v>12</v>
      </c>
      <c r="E3781">
        <f t="shared" si="58"/>
        <v>3</v>
      </c>
      <c r="F3781">
        <v>5</v>
      </c>
      <c r="G3781">
        <v>15</v>
      </c>
      <c r="H3781" s="1">
        <v>44629</v>
      </c>
      <c r="I3781" t="s">
        <v>28</v>
      </c>
    </row>
    <row r="3782" spans="1:9" x14ac:dyDescent="0.3">
      <c r="A3782" t="s">
        <v>3923</v>
      </c>
      <c r="B3782" t="s">
        <v>134</v>
      </c>
      <c r="C3782" t="s">
        <v>24</v>
      </c>
      <c r="D3782" t="s">
        <v>56</v>
      </c>
      <c r="E3782">
        <f t="shared" ref="E3782:E3845" si="59">IF(AND(G3782&lt;&gt;0, F3782&lt;&gt;0), G3782/F3782, "")</f>
        <v>3</v>
      </c>
      <c r="F3782">
        <v>3</v>
      </c>
      <c r="G3782">
        <v>9</v>
      </c>
      <c r="H3782" s="1">
        <v>44721</v>
      </c>
      <c r="I3782" t="s">
        <v>28</v>
      </c>
    </row>
    <row r="3783" spans="1:9" x14ac:dyDescent="0.3">
      <c r="A3783" t="s">
        <v>3924</v>
      </c>
      <c r="B3783" t="s">
        <v>283</v>
      </c>
      <c r="C3783" t="s">
        <v>50</v>
      </c>
      <c r="D3783" t="s">
        <v>17678</v>
      </c>
      <c r="E3783">
        <f t="shared" si="59"/>
        <v>7</v>
      </c>
      <c r="F3783">
        <v>5</v>
      </c>
      <c r="G3783">
        <v>35</v>
      </c>
      <c r="H3783" s="1">
        <v>45164</v>
      </c>
      <c r="I3783" t="s">
        <v>28</v>
      </c>
    </row>
    <row r="3784" spans="1:9" x14ac:dyDescent="0.3">
      <c r="A3784" t="s">
        <v>3925</v>
      </c>
      <c r="B3784" t="s">
        <v>136</v>
      </c>
      <c r="C3784" t="s">
        <v>50</v>
      </c>
      <c r="D3784" t="s">
        <v>86</v>
      </c>
      <c r="E3784">
        <f t="shared" si="59"/>
        <v>5</v>
      </c>
      <c r="F3784">
        <v>4</v>
      </c>
      <c r="G3784">
        <v>20</v>
      </c>
      <c r="H3784" s="1">
        <v>44716</v>
      </c>
      <c r="I3784" t="s">
        <v>13</v>
      </c>
    </row>
    <row r="3785" spans="1:9" x14ac:dyDescent="0.3">
      <c r="A3785" t="s">
        <v>3926</v>
      </c>
      <c r="B3785" t="s">
        <v>101</v>
      </c>
      <c r="C3785" t="s">
        <v>20</v>
      </c>
      <c r="D3785" t="s">
        <v>27</v>
      </c>
      <c r="E3785">
        <f t="shared" si="59"/>
        <v>12</v>
      </c>
      <c r="F3785">
        <v>1</v>
      </c>
      <c r="G3785">
        <v>12</v>
      </c>
      <c r="H3785" s="1">
        <v>45071</v>
      </c>
      <c r="I3785" t="s">
        <v>17</v>
      </c>
    </row>
    <row r="3786" spans="1:9" x14ac:dyDescent="0.3">
      <c r="A3786" t="s">
        <v>3927</v>
      </c>
      <c r="B3786" t="s">
        <v>58</v>
      </c>
      <c r="C3786" t="s">
        <v>38</v>
      </c>
      <c r="D3786" t="str" cm="1">
        <f t="array" ref="D3786">IFERROR(INDEX('Lookup table'!$B$2:$B$15, MATCH(1, (TRIM('Lookup table'!$A$2:$A$15)=TRIM(C3786)) * (ROUND('Lookup table'!$C$2:$C$15,2)=ROUND(E3786,2)), 0)), "")</f>
        <v/>
      </c>
      <c r="E3786">
        <f t="shared" si="59"/>
        <v>6</v>
      </c>
      <c r="F3786">
        <v>1</v>
      </c>
      <c r="G3786">
        <v>6</v>
      </c>
      <c r="H3786" s="1">
        <v>44970</v>
      </c>
      <c r="I3786" t="s">
        <v>28</v>
      </c>
    </row>
    <row r="3787" spans="1:9" x14ac:dyDescent="0.3">
      <c r="A3787" t="s">
        <v>3928</v>
      </c>
      <c r="B3787" t="s">
        <v>10</v>
      </c>
      <c r="C3787" t="s">
        <v>50</v>
      </c>
      <c r="D3787" t="s">
        <v>17678</v>
      </c>
      <c r="E3787">
        <f t="shared" si="59"/>
        <v>7</v>
      </c>
      <c r="F3787">
        <v>3</v>
      </c>
      <c r="G3787">
        <v>21</v>
      </c>
      <c r="H3787" s="1">
        <v>45067</v>
      </c>
      <c r="I3787" t="s">
        <v>13</v>
      </c>
    </row>
    <row r="3788" spans="1:9" x14ac:dyDescent="0.3">
      <c r="A3788" t="s">
        <v>3929</v>
      </c>
      <c r="B3788" t="s">
        <v>254</v>
      </c>
      <c r="C3788" t="s">
        <v>24</v>
      </c>
      <c r="D3788" t="str" cm="1">
        <f t="array" ref="D3788">IFERROR(INDEX('Lookup table'!$B$2:$B$15, MATCH(1, (TRIM('Lookup table'!$A$2:$A$15)=TRIM(C3788)) * (ROUND('Lookup table'!$C$2:$C$15,2)=ROUND(E3788,2)), 0)), "")</f>
        <v/>
      </c>
      <c r="E3788">
        <f t="shared" si="59"/>
        <v>2.5</v>
      </c>
      <c r="F3788">
        <v>5</v>
      </c>
      <c r="G3788">
        <v>12.5</v>
      </c>
      <c r="H3788" s="1">
        <v>44736</v>
      </c>
      <c r="I3788" t="s">
        <v>17</v>
      </c>
    </row>
    <row r="3789" spans="1:9" x14ac:dyDescent="0.3">
      <c r="A3789" t="s">
        <v>3930</v>
      </c>
      <c r="B3789" t="s">
        <v>81</v>
      </c>
      <c r="C3789" t="s">
        <v>38</v>
      </c>
      <c r="D3789" t="s">
        <v>121</v>
      </c>
      <c r="E3789">
        <f t="shared" si="59"/>
        <v>5</v>
      </c>
      <c r="F3789">
        <v>3</v>
      </c>
      <c r="G3789">
        <v>15</v>
      </c>
      <c r="H3789" s="1">
        <v>45174</v>
      </c>
      <c r="I3789" t="s">
        <v>28</v>
      </c>
    </row>
    <row r="3790" spans="1:9" x14ac:dyDescent="0.3">
      <c r="A3790" t="s">
        <v>3931</v>
      </c>
      <c r="B3790" t="s">
        <v>90</v>
      </c>
      <c r="C3790" t="s">
        <v>50</v>
      </c>
      <c r="D3790" t="s">
        <v>99</v>
      </c>
      <c r="E3790">
        <f t="shared" si="59"/>
        <v>8</v>
      </c>
      <c r="F3790">
        <v>2</v>
      </c>
      <c r="G3790">
        <v>16</v>
      </c>
      <c r="H3790" s="1">
        <v>44877</v>
      </c>
      <c r="I3790" t="s">
        <v>28</v>
      </c>
    </row>
    <row r="3791" spans="1:9" x14ac:dyDescent="0.3">
      <c r="A3791" t="s">
        <v>3932</v>
      </c>
      <c r="B3791" t="s">
        <v>45</v>
      </c>
      <c r="C3791" t="s">
        <v>38</v>
      </c>
      <c r="D3791" t="s">
        <v>74</v>
      </c>
      <c r="E3791">
        <f t="shared" si="59"/>
        <v>6</v>
      </c>
      <c r="F3791">
        <v>5</v>
      </c>
      <c r="G3791">
        <v>30</v>
      </c>
      <c r="H3791" s="1">
        <v>45013</v>
      </c>
      <c r="I3791" t="s">
        <v>17</v>
      </c>
    </row>
    <row r="3792" spans="1:9" x14ac:dyDescent="0.3">
      <c r="A3792" t="s">
        <v>3933</v>
      </c>
      <c r="B3792" t="s">
        <v>101</v>
      </c>
      <c r="C3792" t="s">
        <v>24</v>
      </c>
      <c r="D3792" t="s">
        <v>77</v>
      </c>
      <c r="E3792">
        <f t="shared" si="59"/>
        <v>2.5</v>
      </c>
      <c r="F3792">
        <v>5</v>
      </c>
      <c r="G3792">
        <v>12.5</v>
      </c>
      <c r="H3792" s="1">
        <v>44596</v>
      </c>
      <c r="I3792" t="s">
        <v>28</v>
      </c>
    </row>
    <row r="3793" spans="1:9" x14ac:dyDescent="0.3">
      <c r="A3793" t="s">
        <v>3934</v>
      </c>
      <c r="B3793" t="s">
        <v>150</v>
      </c>
      <c r="C3793" t="s">
        <v>20</v>
      </c>
      <c r="D3793" t="s">
        <v>21</v>
      </c>
      <c r="E3793">
        <f t="shared" si="59"/>
        <v>15</v>
      </c>
      <c r="F3793">
        <v>2</v>
      </c>
      <c r="G3793">
        <v>30</v>
      </c>
      <c r="H3793" s="1">
        <v>44686</v>
      </c>
      <c r="I3793" t="s">
        <v>17</v>
      </c>
    </row>
    <row r="3794" spans="1:9" x14ac:dyDescent="0.3">
      <c r="A3794" t="s">
        <v>3935</v>
      </c>
      <c r="B3794" t="s">
        <v>194</v>
      </c>
      <c r="C3794" t="s">
        <v>11</v>
      </c>
      <c r="D3794" t="s">
        <v>16</v>
      </c>
      <c r="E3794">
        <f t="shared" si="59"/>
        <v>4</v>
      </c>
      <c r="F3794">
        <v>1</v>
      </c>
      <c r="G3794">
        <v>4</v>
      </c>
      <c r="H3794" s="1">
        <v>45155</v>
      </c>
      <c r="I3794" t="s">
        <v>28</v>
      </c>
    </row>
    <row r="3795" spans="1:9" x14ac:dyDescent="0.3">
      <c r="A3795" t="s">
        <v>3936</v>
      </c>
      <c r="B3795" t="s">
        <v>181</v>
      </c>
      <c r="C3795" t="s">
        <v>20</v>
      </c>
      <c r="D3795" t="s">
        <v>245</v>
      </c>
      <c r="E3795">
        <f t="shared" si="59"/>
        <v>20</v>
      </c>
      <c r="F3795">
        <v>5</v>
      </c>
      <c r="G3795">
        <v>100</v>
      </c>
      <c r="H3795" s="1">
        <v>45117</v>
      </c>
      <c r="I3795" t="s">
        <v>28</v>
      </c>
    </row>
    <row r="3796" spans="1:9" x14ac:dyDescent="0.3">
      <c r="A3796" t="s">
        <v>3937</v>
      </c>
      <c r="B3796" t="s">
        <v>484</v>
      </c>
      <c r="C3796" t="s">
        <v>20</v>
      </c>
      <c r="D3796" t="s">
        <v>27</v>
      </c>
      <c r="E3796">
        <f t="shared" si="59"/>
        <v>12</v>
      </c>
      <c r="F3796">
        <v>3</v>
      </c>
      <c r="G3796">
        <v>36</v>
      </c>
      <c r="H3796" s="1">
        <v>44633</v>
      </c>
    </row>
    <row r="3797" spans="1:9" x14ac:dyDescent="0.3">
      <c r="A3797" t="s">
        <v>3938</v>
      </c>
      <c r="B3797" t="s">
        <v>158</v>
      </c>
      <c r="C3797" t="s">
        <v>24</v>
      </c>
      <c r="D3797" t="s">
        <v>71</v>
      </c>
      <c r="E3797">
        <f t="shared" si="59"/>
        <v>3</v>
      </c>
      <c r="F3797">
        <v>1</v>
      </c>
      <c r="G3797">
        <v>3</v>
      </c>
      <c r="H3797" s="1">
        <v>45088</v>
      </c>
      <c r="I3797" t="s">
        <v>28</v>
      </c>
    </row>
    <row r="3798" spans="1:9" x14ac:dyDescent="0.3">
      <c r="A3798" t="s">
        <v>3939</v>
      </c>
      <c r="B3798" t="s">
        <v>60</v>
      </c>
      <c r="C3798" t="s">
        <v>50</v>
      </c>
      <c r="D3798" t="s">
        <v>112</v>
      </c>
      <c r="E3798">
        <f t="shared" si="59"/>
        <v>4</v>
      </c>
      <c r="F3798">
        <v>5</v>
      </c>
      <c r="G3798">
        <v>20</v>
      </c>
      <c r="H3798" s="1">
        <v>44955</v>
      </c>
      <c r="I3798" t="s">
        <v>13</v>
      </c>
    </row>
    <row r="3799" spans="1:9" x14ac:dyDescent="0.3">
      <c r="A3799" t="s">
        <v>3940</v>
      </c>
      <c r="B3799" t="s">
        <v>597</v>
      </c>
      <c r="C3799" t="s">
        <v>11</v>
      </c>
      <c r="D3799" t="s">
        <v>16</v>
      </c>
      <c r="E3799">
        <f t="shared" si="59"/>
        <v>4</v>
      </c>
      <c r="F3799">
        <v>5</v>
      </c>
      <c r="G3799">
        <v>20</v>
      </c>
      <c r="H3799" s="1">
        <v>44903</v>
      </c>
      <c r="I3799" t="s">
        <v>28</v>
      </c>
    </row>
    <row r="3800" spans="1:9" x14ac:dyDescent="0.3">
      <c r="A3800" t="s">
        <v>3941</v>
      </c>
      <c r="B3800" t="s">
        <v>205</v>
      </c>
      <c r="C3800" t="s">
        <v>38</v>
      </c>
      <c r="D3800" t="s">
        <v>74</v>
      </c>
      <c r="E3800">
        <f t="shared" si="59"/>
        <v>6</v>
      </c>
      <c r="F3800">
        <v>3</v>
      </c>
      <c r="G3800">
        <v>18</v>
      </c>
      <c r="H3800" s="1">
        <v>44799</v>
      </c>
      <c r="I3800" t="s">
        <v>13</v>
      </c>
    </row>
    <row r="3801" spans="1:9" x14ac:dyDescent="0.3">
      <c r="A3801" t="s">
        <v>3942</v>
      </c>
      <c r="B3801" t="s">
        <v>26</v>
      </c>
      <c r="C3801" t="s">
        <v>11</v>
      </c>
      <c r="D3801" t="s">
        <v>79</v>
      </c>
      <c r="E3801">
        <f t="shared" si="59"/>
        <v>5</v>
      </c>
      <c r="F3801">
        <v>2</v>
      </c>
      <c r="G3801">
        <v>10</v>
      </c>
      <c r="H3801" s="1">
        <v>44574</v>
      </c>
      <c r="I3801" t="s">
        <v>28</v>
      </c>
    </row>
    <row r="3802" spans="1:9" x14ac:dyDescent="0.3">
      <c r="A3802" t="s">
        <v>3943</v>
      </c>
      <c r="B3802" t="s">
        <v>103</v>
      </c>
      <c r="C3802" t="s">
        <v>38</v>
      </c>
      <c r="D3802" t="s">
        <v>107</v>
      </c>
      <c r="E3802">
        <f t="shared" si="59"/>
        <v>4</v>
      </c>
      <c r="F3802">
        <v>2</v>
      </c>
      <c r="G3802">
        <v>8</v>
      </c>
      <c r="H3802" s="1">
        <v>44896</v>
      </c>
      <c r="I3802" t="s">
        <v>28</v>
      </c>
    </row>
    <row r="3803" spans="1:9" x14ac:dyDescent="0.3">
      <c r="A3803" t="s">
        <v>3944</v>
      </c>
      <c r="B3803" t="s">
        <v>192</v>
      </c>
      <c r="C3803" t="s">
        <v>11</v>
      </c>
      <c r="D3803" t="s">
        <v>33</v>
      </c>
      <c r="E3803">
        <f t="shared" si="59"/>
        <v>4</v>
      </c>
      <c r="F3803">
        <v>1</v>
      </c>
      <c r="G3803">
        <v>4</v>
      </c>
      <c r="H3803" s="1">
        <v>44880</v>
      </c>
      <c r="I3803" t="s">
        <v>13</v>
      </c>
    </row>
    <row r="3804" spans="1:9" x14ac:dyDescent="0.3">
      <c r="A3804" t="s">
        <v>3945</v>
      </c>
      <c r="B3804" t="s">
        <v>372</v>
      </c>
      <c r="C3804" t="s">
        <v>11</v>
      </c>
      <c r="D3804" t="s">
        <v>16</v>
      </c>
      <c r="E3804">
        <f t="shared" si="59"/>
        <v>4</v>
      </c>
      <c r="F3804">
        <v>2</v>
      </c>
      <c r="G3804">
        <v>8</v>
      </c>
      <c r="H3804" s="1">
        <v>45054</v>
      </c>
      <c r="I3804" t="s">
        <v>13</v>
      </c>
    </row>
    <row r="3805" spans="1:9" x14ac:dyDescent="0.3">
      <c r="A3805" t="s">
        <v>3946</v>
      </c>
      <c r="B3805" t="s">
        <v>88</v>
      </c>
      <c r="C3805" t="s">
        <v>24</v>
      </c>
      <c r="D3805" t="s">
        <v>77</v>
      </c>
      <c r="E3805">
        <f t="shared" si="59"/>
        <v>2.5</v>
      </c>
      <c r="F3805">
        <v>2</v>
      </c>
      <c r="G3805">
        <v>5</v>
      </c>
      <c r="H3805" s="1">
        <v>44929</v>
      </c>
      <c r="I3805" t="s">
        <v>17</v>
      </c>
    </row>
    <row r="3806" spans="1:9" x14ac:dyDescent="0.3">
      <c r="A3806" t="s">
        <v>3947</v>
      </c>
      <c r="B3806" t="s">
        <v>298</v>
      </c>
      <c r="C3806" t="s">
        <v>50</v>
      </c>
      <c r="D3806" t="s">
        <v>99</v>
      </c>
      <c r="E3806">
        <f t="shared" si="59"/>
        <v>8</v>
      </c>
      <c r="F3806">
        <v>4</v>
      </c>
      <c r="G3806">
        <v>32</v>
      </c>
      <c r="H3806" s="1">
        <v>44734</v>
      </c>
      <c r="I3806" t="s">
        <v>13</v>
      </c>
    </row>
    <row r="3807" spans="1:9" x14ac:dyDescent="0.3">
      <c r="A3807" t="s">
        <v>3948</v>
      </c>
      <c r="B3807" t="s">
        <v>76</v>
      </c>
      <c r="C3807" t="s">
        <v>50</v>
      </c>
      <c r="D3807" t="s">
        <v>17678</v>
      </c>
      <c r="E3807">
        <f t="shared" si="59"/>
        <v>7</v>
      </c>
      <c r="F3807">
        <v>3</v>
      </c>
      <c r="G3807">
        <v>21</v>
      </c>
      <c r="H3807" s="1">
        <v>44816</v>
      </c>
      <c r="I3807" t="s">
        <v>28</v>
      </c>
    </row>
    <row r="3808" spans="1:9" x14ac:dyDescent="0.3">
      <c r="A3808" t="s">
        <v>3949</v>
      </c>
      <c r="B3808" t="s">
        <v>217</v>
      </c>
      <c r="C3808" t="s">
        <v>24</v>
      </c>
      <c r="D3808" t="s">
        <v>77</v>
      </c>
      <c r="E3808">
        <f t="shared" si="59"/>
        <v>2.5</v>
      </c>
      <c r="F3808">
        <v>2</v>
      </c>
      <c r="G3808">
        <v>5</v>
      </c>
      <c r="H3808" s="1">
        <v>44655</v>
      </c>
      <c r="I3808" t="s">
        <v>17</v>
      </c>
    </row>
    <row r="3809" spans="1:9" x14ac:dyDescent="0.3">
      <c r="A3809" t="s">
        <v>3950</v>
      </c>
      <c r="B3809" t="s">
        <v>268</v>
      </c>
      <c r="C3809" t="s">
        <v>11</v>
      </c>
      <c r="D3809" t="s">
        <v>16</v>
      </c>
      <c r="E3809">
        <f t="shared" si="59"/>
        <v>4</v>
      </c>
      <c r="F3809">
        <v>5</v>
      </c>
      <c r="G3809">
        <v>20</v>
      </c>
      <c r="H3809" s="1">
        <v>44732</v>
      </c>
      <c r="I3809" t="s">
        <v>28</v>
      </c>
    </row>
    <row r="3810" spans="1:9" x14ac:dyDescent="0.3">
      <c r="A3810" t="s">
        <v>3951</v>
      </c>
      <c r="B3810" t="s">
        <v>225</v>
      </c>
      <c r="C3810" t="s">
        <v>24</v>
      </c>
      <c r="D3810" t="str" cm="1">
        <f t="array" ref="D3810">IFERROR(INDEX('Lookup table'!$B$2:$B$15, MATCH(1, (TRIM('Lookup table'!$A$2:$A$15)=TRIM(C3810)) * (ROUND('Lookup table'!$C$2:$C$15,2)=ROUND(E3810,2)), 0)), "")</f>
        <v/>
      </c>
      <c r="E3810">
        <f t="shared" si="59"/>
        <v>2.5</v>
      </c>
      <c r="F3810">
        <v>5</v>
      </c>
      <c r="G3810">
        <v>12.5</v>
      </c>
      <c r="H3810" s="1">
        <v>44916</v>
      </c>
      <c r="I3810" t="s">
        <v>28</v>
      </c>
    </row>
    <row r="3811" spans="1:9" x14ac:dyDescent="0.3">
      <c r="A3811" t="s">
        <v>3952</v>
      </c>
      <c r="B3811" t="s">
        <v>223</v>
      </c>
      <c r="C3811" t="s">
        <v>20</v>
      </c>
      <c r="D3811" t="s">
        <v>27</v>
      </c>
      <c r="E3811">
        <f t="shared" si="59"/>
        <v>12</v>
      </c>
      <c r="F3811">
        <v>5</v>
      </c>
      <c r="G3811">
        <v>60</v>
      </c>
      <c r="H3811" s="1">
        <v>45105</v>
      </c>
      <c r="I3811" t="s">
        <v>17</v>
      </c>
    </row>
    <row r="3812" spans="1:9" x14ac:dyDescent="0.3">
      <c r="A3812" t="s">
        <v>3953</v>
      </c>
      <c r="B3812" t="s">
        <v>163</v>
      </c>
      <c r="C3812" t="s">
        <v>11</v>
      </c>
      <c r="D3812" t="s">
        <v>12</v>
      </c>
      <c r="E3812">
        <f t="shared" si="59"/>
        <v>3</v>
      </c>
      <c r="F3812">
        <v>4</v>
      </c>
      <c r="G3812">
        <v>12</v>
      </c>
      <c r="H3812" s="1">
        <v>44610</v>
      </c>
      <c r="I3812" t="s">
        <v>13</v>
      </c>
    </row>
    <row r="3813" spans="1:9" x14ac:dyDescent="0.3">
      <c r="A3813" t="s">
        <v>3954</v>
      </c>
      <c r="B3813" t="s">
        <v>176</v>
      </c>
      <c r="C3813" t="s">
        <v>20</v>
      </c>
      <c r="D3813" t="s">
        <v>21</v>
      </c>
      <c r="E3813">
        <f t="shared" si="59"/>
        <v>15</v>
      </c>
      <c r="F3813">
        <v>2</v>
      </c>
      <c r="G3813">
        <v>30</v>
      </c>
      <c r="H3813" s="1">
        <v>45019</v>
      </c>
      <c r="I3813" t="s">
        <v>28</v>
      </c>
    </row>
    <row r="3814" spans="1:9" x14ac:dyDescent="0.3">
      <c r="A3814" t="s">
        <v>3955</v>
      </c>
      <c r="B3814" t="s">
        <v>114</v>
      </c>
      <c r="C3814" t="s">
        <v>38</v>
      </c>
      <c r="D3814" t="str" cm="1">
        <f t="array" ref="D3814">IFERROR(INDEX('Lookup table'!$B$2:$B$15, MATCH(1, (TRIM('Lookup table'!$A$2:$A$15)=TRIM(C3814)) * (ROUND('Lookup table'!$C$2:$C$15,2)=ROUND(E3814,2)), 0)), "")</f>
        <v/>
      </c>
      <c r="E3814" t="str">
        <f t="shared" si="59"/>
        <v/>
      </c>
      <c r="H3814" s="1">
        <v>44842</v>
      </c>
      <c r="I3814" t="s">
        <v>17</v>
      </c>
    </row>
    <row r="3815" spans="1:9" x14ac:dyDescent="0.3">
      <c r="A3815" t="s">
        <v>3956</v>
      </c>
      <c r="B3815" t="s">
        <v>97</v>
      </c>
      <c r="C3815" t="s">
        <v>38</v>
      </c>
      <c r="D3815" t="s">
        <v>121</v>
      </c>
      <c r="E3815">
        <f t="shared" si="59"/>
        <v>5</v>
      </c>
      <c r="F3815">
        <v>5</v>
      </c>
      <c r="G3815">
        <v>25</v>
      </c>
      <c r="H3815" s="1">
        <v>44844</v>
      </c>
      <c r="I3815" t="s">
        <v>17</v>
      </c>
    </row>
    <row r="3816" spans="1:9" x14ac:dyDescent="0.3">
      <c r="A3816" t="s">
        <v>3957</v>
      </c>
      <c r="B3816" t="s">
        <v>281</v>
      </c>
      <c r="C3816" t="s">
        <v>11</v>
      </c>
      <c r="D3816" t="s">
        <v>79</v>
      </c>
      <c r="E3816">
        <f t="shared" si="59"/>
        <v>5</v>
      </c>
      <c r="F3816">
        <v>2</v>
      </c>
      <c r="G3816">
        <v>10</v>
      </c>
      <c r="H3816" s="1">
        <v>44872</v>
      </c>
      <c r="I3816" t="s">
        <v>28</v>
      </c>
    </row>
    <row r="3817" spans="1:9" x14ac:dyDescent="0.3">
      <c r="A3817" t="s">
        <v>3958</v>
      </c>
      <c r="B3817" t="s">
        <v>155</v>
      </c>
      <c r="C3817" t="s">
        <v>50</v>
      </c>
      <c r="D3817" t="s">
        <v>51</v>
      </c>
      <c r="E3817">
        <f t="shared" si="59"/>
        <v>5</v>
      </c>
      <c r="F3817">
        <v>2</v>
      </c>
      <c r="G3817">
        <v>10</v>
      </c>
      <c r="H3817" s="1">
        <v>44932</v>
      </c>
      <c r="I3817" t="s">
        <v>28</v>
      </c>
    </row>
    <row r="3818" spans="1:9" x14ac:dyDescent="0.3">
      <c r="A3818" t="s">
        <v>3959</v>
      </c>
      <c r="B3818" t="s">
        <v>397</v>
      </c>
      <c r="C3818" t="s">
        <v>38</v>
      </c>
      <c r="D3818" t="str" cm="1">
        <f t="array" ref="D3818">IFERROR(INDEX('Lookup table'!$B$2:$B$15, MATCH(1, (TRIM('Lookup table'!$A$2:$A$15)=TRIM(C3818)) * (ROUND('Lookup table'!$C$2:$C$15,2)=ROUND(E3818,2)), 0)), "")</f>
        <v>Ice Cream</v>
      </c>
      <c r="E3818">
        <f t="shared" si="59"/>
        <v>5</v>
      </c>
      <c r="F3818">
        <v>2</v>
      </c>
      <c r="G3818">
        <v>10</v>
      </c>
      <c r="H3818" s="1">
        <v>45178</v>
      </c>
      <c r="I3818" t="s">
        <v>28</v>
      </c>
    </row>
    <row r="3819" spans="1:9" x14ac:dyDescent="0.3">
      <c r="A3819" t="s">
        <v>3960</v>
      </c>
      <c r="B3819" t="s">
        <v>134</v>
      </c>
      <c r="C3819" t="s">
        <v>20</v>
      </c>
      <c r="D3819" t="s">
        <v>27</v>
      </c>
      <c r="E3819">
        <f t="shared" si="59"/>
        <v>12</v>
      </c>
      <c r="F3819">
        <v>1</v>
      </c>
      <c r="G3819">
        <v>12</v>
      </c>
      <c r="H3819" s="1">
        <v>44614</v>
      </c>
      <c r="I3819" t="s">
        <v>17</v>
      </c>
    </row>
    <row r="3820" spans="1:9" x14ac:dyDescent="0.3">
      <c r="A3820" t="s">
        <v>3961</v>
      </c>
      <c r="B3820" t="s">
        <v>111</v>
      </c>
      <c r="C3820" t="s">
        <v>24</v>
      </c>
      <c r="D3820" t="s">
        <v>71</v>
      </c>
      <c r="E3820">
        <f t="shared" si="59"/>
        <v>3</v>
      </c>
      <c r="F3820">
        <v>3</v>
      </c>
      <c r="G3820">
        <v>9</v>
      </c>
      <c r="H3820" s="1">
        <v>44894</v>
      </c>
      <c r="I3820" t="s">
        <v>28</v>
      </c>
    </row>
    <row r="3821" spans="1:9" x14ac:dyDescent="0.3">
      <c r="A3821" t="s">
        <v>3962</v>
      </c>
      <c r="B3821" t="s">
        <v>60</v>
      </c>
      <c r="C3821" t="s">
        <v>38</v>
      </c>
      <c r="D3821" t="s">
        <v>121</v>
      </c>
      <c r="E3821">
        <f t="shared" si="59"/>
        <v>5</v>
      </c>
      <c r="F3821">
        <v>2</v>
      </c>
      <c r="G3821">
        <v>10</v>
      </c>
      <c r="H3821" s="1">
        <v>44702</v>
      </c>
      <c r="I3821" t="s">
        <v>13</v>
      </c>
    </row>
    <row r="3822" spans="1:9" x14ac:dyDescent="0.3">
      <c r="A3822" t="s">
        <v>3963</v>
      </c>
      <c r="B3822" t="s">
        <v>372</v>
      </c>
      <c r="C3822" t="s">
        <v>50</v>
      </c>
      <c r="D3822" t="str" cm="1">
        <f t="array" ref="D3822">IFERROR(INDEX('Lookup table'!$B$2:$B$15, MATCH(1, (TRIM('Lookup table'!$A$2:$A$15)=TRIM(C3822)) * (ROUND('Lookup table'!$C$2:$C$15,2)=ROUND(E3822,2)), 0)), "")</f>
        <v>French Fries</v>
      </c>
      <c r="E3822">
        <f t="shared" si="59"/>
        <v>4</v>
      </c>
      <c r="F3822">
        <v>2</v>
      </c>
      <c r="G3822">
        <v>8</v>
      </c>
      <c r="H3822" s="1">
        <v>44943</v>
      </c>
      <c r="I3822" t="s">
        <v>17</v>
      </c>
    </row>
    <row r="3823" spans="1:9" x14ac:dyDescent="0.3">
      <c r="A3823" t="s">
        <v>3964</v>
      </c>
      <c r="B3823" t="s">
        <v>45</v>
      </c>
      <c r="C3823" t="s">
        <v>38</v>
      </c>
      <c r="D3823" t="s">
        <v>74</v>
      </c>
      <c r="E3823">
        <f t="shared" si="59"/>
        <v>6</v>
      </c>
      <c r="F3823">
        <v>1</v>
      </c>
      <c r="G3823">
        <v>6</v>
      </c>
      <c r="H3823" s="1">
        <v>45176</v>
      </c>
      <c r="I3823" t="s">
        <v>13</v>
      </c>
    </row>
    <row r="3824" spans="1:9" x14ac:dyDescent="0.3">
      <c r="A3824" t="s">
        <v>3965</v>
      </c>
      <c r="B3824" t="s">
        <v>92</v>
      </c>
      <c r="C3824" t="s">
        <v>11</v>
      </c>
      <c r="D3824" t="s">
        <v>230</v>
      </c>
      <c r="E3824">
        <f t="shared" si="59"/>
        <v>5</v>
      </c>
      <c r="F3824">
        <v>2</v>
      </c>
      <c r="G3824">
        <v>10</v>
      </c>
      <c r="H3824" s="1">
        <v>44904</v>
      </c>
      <c r="I3824" t="s">
        <v>17</v>
      </c>
    </row>
    <row r="3825" spans="1:9" x14ac:dyDescent="0.3">
      <c r="A3825" t="s">
        <v>3966</v>
      </c>
      <c r="B3825" t="s">
        <v>120</v>
      </c>
      <c r="C3825" t="s">
        <v>11</v>
      </c>
      <c r="D3825" t="s">
        <v>12</v>
      </c>
      <c r="E3825">
        <f t="shared" si="59"/>
        <v>3</v>
      </c>
      <c r="F3825">
        <v>3</v>
      </c>
      <c r="G3825">
        <v>9</v>
      </c>
      <c r="H3825" s="1">
        <v>44940</v>
      </c>
      <c r="I3825" t="s">
        <v>28</v>
      </c>
    </row>
    <row r="3826" spans="1:9" x14ac:dyDescent="0.3">
      <c r="A3826" t="s">
        <v>3967</v>
      </c>
      <c r="B3826" t="s">
        <v>215</v>
      </c>
      <c r="C3826" t="s">
        <v>24</v>
      </c>
      <c r="D3826" t="str" cm="1">
        <f t="array" ref="D3826">IFERROR(INDEX('Lookup table'!$B$2:$B$15, MATCH(1, (TRIM('Lookup table'!$A$2:$A$15)=TRIM(C3826)) * (ROUND('Lookup table'!$C$2:$C$15,2)=ROUND(E3826,2)), 0)), "")</f>
        <v>Water</v>
      </c>
      <c r="E3826">
        <f t="shared" si="59"/>
        <v>1</v>
      </c>
      <c r="F3826">
        <v>2</v>
      </c>
      <c r="G3826">
        <v>2</v>
      </c>
      <c r="H3826" s="1">
        <v>44884</v>
      </c>
      <c r="I3826" t="s">
        <v>13</v>
      </c>
    </row>
    <row r="3827" spans="1:9" x14ac:dyDescent="0.3">
      <c r="A3827" t="s">
        <v>3968</v>
      </c>
      <c r="B3827" t="s">
        <v>423</v>
      </c>
      <c r="C3827" t="s">
        <v>11</v>
      </c>
      <c r="D3827" t="s">
        <v>12</v>
      </c>
      <c r="E3827">
        <f t="shared" si="59"/>
        <v>3</v>
      </c>
      <c r="F3827">
        <v>3</v>
      </c>
      <c r="G3827">
        <v>9</v>
      </c>
      <c r="H3827" s="1">
        <v>45268</v>
      </c>
      <c r="I3827" t="s">
        <v>17</v>
      </c>
    </row>
    <row r="3828" spans="1:9" x14ac:dyDescent="0.3">
      <c r="A3828" t="s">
        <v>3969</v>
      </c>
      <c r="B3828" t="s">
        <v>95</v>
      </c>
      <c r="C3828" t="s">
        <v>50</v>
      </c>
      <c r="D3828" t="s">
        <v>99</v>
      </c>
      <c r="E3828">
        <f t="shared" si="59"/>
        <v>8</v>
      </c>
      <c r="F3828">
        <v>5</v>
      </c>
      <c r="G3828">
        <v>40</v>
      </c>
      <c r="H3828" s="1">
        <v>45257</v>
      </c>
      <c r="I3828" t="s">
        <v>17</v>
      </c>
    </row>
    <row r="3829" spans="1:9" x14ac:dyDescent="0.3">
      <c r="A3829" t="s">
        <v>3970</v>
      </c>
      <c r="B3829" t="s">
        <v>181</v>
      </c>
      <c r="C3829" t="s">
        <v>50</v>
      </c>
      <c r="D3829" t="s">
        <v>112</v>
      </c>
      <c r="E3829">
        <f t="shared" si="59"/>
        <v>4</v>
      </c>
      <c r="F3829">
        <v>1</v>
      </c>
      <c r="G3829">
        <v>4</v>
      </c>
      <c r="H3829" s="1">
        <v>45279</v>
      </c>
      <c r="I3829" t="s">
        <v>13</v>
      </c>
    </row>
    <row r="3830" spans="1:9" x14ac:dyDescent="0.3">
      <c r="A3830" t="s">
        <v>3971</v>
      </c>
      <c r="B3830" t="s">
        <v>83</v>
      </c>
      <c r="C3830" t="s">
        <v>38</v>
      </c>
      <c r="D3830" t="s">
        <v>121</v>
      </c>
      <c r="E3830">
        <f t="shared" si="59"/>
        <v>5</v>
      </c>
      <c r="F3830">
        <v>4</v>
      </c>
      <c r="G3830">
        <v>20</v>
      </c>
      <c r="H3830" s="1">
        <v>45115</v>
      </c>
      <c r="I3830" t="s">
        <v>28</v>
      </c>
    </row>
    <row r="3831" spans="1:9" x14ac:dyDescent="0.3">
      <c r="A3831" t="s">
        <v>3972</v>
      </c>
      <c r="B3831" t="s">
        <v>234</v>
      </c>
      <c r="C3831" t="s">
        <v>11</v>
      </c>
      <c r="D3831" t="s">
        <v>79</v>
      </c>
      <c r="E3831">
        <f t="shared" si="59"/>
        <v>5</v>
      </c>
      <c r="F3831">
        <v>1</v>
      </c>
      <c r="G3831">
        <v>5</v>
      </c>
      <c r="H3831" s="1">
        <v>44816</v>
      </c>
      <c r="I3831" t="s">
        <v>17</v>
      </c>
    </row>
    <row r="3832" spans="1:9" x14ac:dyDescent="0.3">
      <c r="A3832" t="s">
        <v>3973</v>
      </c>
      <c r="B3832" t="s">
        <v>397</v>
      </c>
      <c r="C3832" t="s">
        <v>11</v>
      </c>
      <c r="D3832" t="s">
        <v>16</v>
      </c>
      <c r="E3832">
        <f t="shared" si="59"/>
        <v>4</v>
      </c>
      <c r="F3832">
        <v>1</v>
      </c>
      <c r="G3832">
        <v>4</v>
      </c>
      <c r="H3832" s="1">
        <v>44656</v>
      </c>
      <c r="I3832" t="s">
        <v>17</v>
      </c>
    </row>
    <row r="3833" spans="1:9" x14ac:dyDescent="0.3">
      <c r="A3833" t="s">
        <v>3974</v>
      </c>
      <c r="B3833" t="s">
        <v>217</v>
      </c>
      <c r="C3833" t="s">
        <v>11</v>
      </c>
      <c r="D3833" t="s">
        <v>79</v>
      </c>
      <c r="E3833">
        <f t="shared" si="59"/>
        <v>5</v>
      </c>
      <c r="F3833">
        <v>2</v>
      </c>
      <c r="G3833">
        <v>10</v>
      </c>
      <c r="H3833" s="1">
        <v>45111</v>
      </c>
      <c r="I3833" t="s">
        <v>28</v>
      </c>
    </row>
    <row r="3834" spans="1:9" x14ac:dyDescent="0.3">
      <c r="A3834" t="s">
        <v>3975</v>
      </c>
      <c r="B3834" t="s">
        <v>123</v>
      </c>
      <c r="C3834" t="s">
        <v>24</v>
      </c>
      <c r="D3834" t="s">
        <v>141</v>
      </c>
      <c r="E3834">
        <f t="shared" si="59"/>
        <v>2.5</v>
      </c>
      <c r="F3834">
        <v>2</v>
      </c>
      <c r="G3834">
        <v>5</v>
      </c>
      <c r="H3834" s="1">
        <v>44796</v>
      </c>
      <c r="I3834" t="s">
        <v>28</v>
      </c>
    </row>
    <row r="3835" spans="1:9" x14ac:dyDescent="0.3">
      <c r="A3835" t="s">
        <v>3976</v>
      </c>
      <c r="B3835" t="s">
        <v>114</v>
      </c>
      <c r="C3835" t="s">
        <v>24</v>
      </c>
      <c r="D3835" t="s">
        <v>56</v>
      </c>
      <c r="E3835">
        <f t="shared" si="59"/>
        <v>3</v>
      </c>
      <c r="F3835">
        <v>5</v>
      </c>
      <c r="G3835">
        <v>15</v>
      </c>
      <c r="H3835" s="1">
        <v>44716</v>
      </c>
      <c r="I3835" t="s">
        <v>13</v>
      </c>
    </row>
    <row r="3836" spans="1:9" x14ac:dyDescent="0.3">
      <c r="A3836" t="s">
        <v>3977</v>
      </c>
      <c r="B3836" t="s">
        <v>109</v>
      </c>
      <c r="C3836" t="s">
        <v>24</v>
      </c>
      <c r="D3836" t="str" cm="1">
        <f t="array" ref="D3836">IFERROR(INDEX('Lookup table'!$B$2:$B$15, MATCH(1, (TRIM('Lookup table'!$A$2:$A$15)=TRIM(C3836)) * (ROUND('Lookup table'!$C$2:$C$15,2)=ROUND(E3836,2)), 0)), "")</f>
        <v/>
      </c>
      <c r="E3836">
        <f t="shared" si="59"/>
        <v>2.5</v>
      </c>
      <c r="F3836">
        <v>2</v>
      </c>
      <c r="G3836">
        <v>5</v>
      </c>
      <c r="H3836" s="1">
        <v>44798</v>
      </c>
      <c r="I3836" t="s">
        <v>28</v>
      </c>
    </row>
    <row r="3837" spans="1:9" x14ac:dyDescent="0.3">
      <c r="A3837" t="s">
        <v>3978</v>
      </c>
      <c r="B3837" t="s">
        <v>152</v>
      </c>
      <c r="C3837" t="s">
        <v>38</v>
      </c>
      <c r="D3837" t="s">
        <v>107</v>
      </c>
      <c r="E3837">
        <f t="shared" si="59"/>
        <v>4</v>
      </c>
      <c r="F3837">
        <v>1</v>
      </c>
      <c r="G3837">
        <v>4</v>
      </c>
      <c r="H3837" s="1">
        <v>44934</v>
      </c>
      <c r="I3837" t="s">
        <v>17</v>
      </c>
    </row>
    <row r="3838" spans="1:9" x14ac:dyDescent="0.3">
      <c r="A3838" t="s">
        <v>3979</v>
      </c>
      <c r="B3838" t="s">
        <v>58</v>
      </c>
      <c r="C3838" t="s">
        <v>11</v>
      </c>
      <c r="D3838" t="s">
        <v>33</v>
      </c>
      <c r="E3838">
        <f t="shared" si="59"/>
        <v>4</v>
      </c>
      <c r="F3838">
        <v>4</v>
      </c>
      <c r="G3838">
        <v>16</v>
      </c>
      <c r="H3838" s="1">
        <v>44912</v>
      </c>
      <c r="I3838" t="s">
        <v>28</v>
      </c>
    </row>
    <row r="3839" spans="1:9" x14ac:dyDescent="0.3">
      <c r="A3839" t="s">
        <v>3980</v>
      </c>
      <c r="B3839" t="s">
        <v>196</v>
      </c>
      <c r="C3839" t="s">
        <v>38</v>
      </c>
      <c r="D3839" t="s">
        <v>74</v>
      </c>
      <c r="E3839">
        <f t="shared" si="59"/>
        <v>6</v>
      </c>
      <c r="F3839">
        <v>1</v>
      </c>
      <c r="G3839">
        <v>6</v>
      </c>
      <c r="H3839" s="1">
        <v>45024</v>
      </c>
      <c r="I3839" t="s">
        <v>28</v>
      </c>
    </row>
    <row r="3840" spans="1:9" x14ac:dyDescent="0.3">
      <c r="A3840" t="s">
        <v>3981</v>
      </c>
      <c r="B3840" t="s">
        <v>95</v>
      </c>
      <c r="C3840" t="s">
        <v>50</v>
      </c>
      <c r="D3840" t="s">
        <v>112</v>
      </c>
      <c r="E3840">
        <f t="shared" si="59"/>
        <v>4</v>
      </c>
      <c r="F3840">
        <v>5</v>
      </c>
      <c r="G3840">
        <v>20</v>
      </c>
      <c r="H3840" s="1">
        <v>45030</v>
      </c>
      <c r="I3840" t="s">
        <v>28</v>
      </c>
    </row>
    <row r="3841" spans="1:9" x14ac:dyDescent="0.3">
      <c r="A3841" t="s">
        <v>3982</v>
      </c>
      <c r="B3841" t="s">
        <v>145</v>
      </c>
      <c r="C3841" t="s">
        <v>11</v>
      </c>
      <c r="D3841" t="s">
        <v>79</v>
      </c>
      <c r="E3841">
        <f t="shared" si="59"/>
        <v>5</v>
      </c>
      <c r="F3841">
        <v>1</v>
      </c>
      <c r="G3841">
        <v>5</v>
      </c>
      <c r="H3841" s="1">
        <v>44640</v>
      </c>
      <c r="I3841" t="s">
        <v>17</v>
      </c>
    </row>
    <row r="3842" spans="1:9" x14ac:dyDescent="0.3">
      <c r="A3842" t="s">
        <v>3983</v>
      </c>
      <c r="B3842" t="s">
        <v>217</v>
      </c>
      <c r="C3842" t="s">
        <v>38</v>
      </c>
      <c r="D3842" t="s">
        <v>107</v>
      </c>
      <c r="E3842">
        <f t="shared" si="59"/>
        <v>4</v>
      </c>
      <c r="F3842">
        <v>5</v>
      </c>
      <c r="G3842">
        <v>20</v>
      </c>
      <c r="H3842" s="1">
        <v>45010</v>
      </c>
      <c r="I3842" t="s">
        <v>28</v>
      </c>
    </row>
    <row r="3843" spans="1:9" x14ac:dyDescent="0.3">
      <c r="A3843" t="s">
        <v>3984</v>
      </c>
      <c r="B3843" t="s">
        <v>123</v>
      </c>
      <c r="C3843" t="s">
        <v>20</v>
      </c>
      <c r="D3843" t="s">
        <v>245</v>
      </c>
      <c r="E3843">
        <f t="shared" si="59"/>
        <v>20</v>
      </c>
      <c r="F3843">
        <v>2</v>
      </c>
      <c r="G3843">
        <v>40</v>
      </c>
      <c r="H3843" s="1">
        <v>44732</v>
      </c>
      <c r="I3843" t="s">
        <v>13</v>
      </c>
    </row>
    <row r="3844" spans="1:9" x14ac:dyDescent="0.3">
      <c r="A3844" t="s">
        <v>3985</v>
      </c>
      <c r="B3844" t="s">
        <v>457</v>
      </c>
      <c r="C3844" t="s">
        <v>50</v>
      </c>
      <c r="D3844" t="s">
        <v>17678</v>
      </c>
      <c r="E3844">
        <f t="shared" si="59"/>
        <v>7</v>
      </c>
      <c r="F3844">
        <v>4</v>
      </c>
      <c r="G3844">
        <v>28</v>
      </c>
      <c r="H3844" s="1">
        <v>44889</v>
      </c>
      <c r="I3844" t="s">
        <v>17</v>
      </c>
    </row>
    <row r="3845" spans="1:9" x14ac:dyDescent="0.3">
      <c r="A3845" t="s">
        <v>3986</v>
      </c>
      <c r="B3845" t="s">
        <v>83</v>
      </c>
      <c r="C3845" t="s">
        <v>38</v>
      </c>
      <c r="D3845" t="s">
        <v>121</v>
      </c>
      <c r="E3845">
        <f t="shared" si="59"/>
        <v>5</v>
      </c>
      <c r="F3845">
        <v>5</v>
      </c>
      <c r="G3845">
        <v>25</v>
      </c>
      <c r="H3845" s="1">
        <v>44696</v>
      </c>
      <c r="I3845" t="s">
        <v>13</v>
      </c>
    </row>
    <row r="3846" spans="1:9" x14ac:dyDescent="0.3">
      <c r="A3846" t="s">
        <v>3987</v>
      </c>
      <c r="B3846" t="s">
        <v>53</v>
      </c>
      <c r="C3846" t="s">
        <v>20</v>
      </c>
      <c r="D3846" t="s">
        <v>245</v>
      </c>
      <c r="E3846">
        <f t="shared" ref="E3846:E3909" si="60">IF(AND(G3846&lt;&gt;0, F3846&lt;&gt;0), G3846/F3846, "")</f>
        <v>20</v>
      </c>
      <c r="F3846">
        <v>4</v>
      </c>
      <c r="G3846">
        <v>80</v>
      </c>
      <c r="H3846" s="1">
        <v>45040</v>
      </c>
    </row>
    <row r="3847" spans="1:9" x14ac:dyDescent="0.3">
      <c r="A3847" t="s">
        <v>3988</v>
      </c>
      <c r="B3847" t="s">
        <v>281</v>
      </c>
      <c r="C3847" t="s">
        <v>20</v>
      </c>
      <c r="D3847" t="str" cm="1">
        <f t="array" ref="D3847">IFERROR(INDEX('Lookup table'!$B$2:$B$15, MATCH(1, (TRIM('Lookup table'!$A$2:$A$15)=TRIM(C3847)) * (ROUND('Lookup table'!$C$2:$C$15,2)=ROUND(E3847,2)), 0)), "")</f>
        <v>Pasta Alfredo</v>
      </c>
      <c r="E3847">
        <f t="shared" si="60"/>
        <v>12</v>
      </c>
      <c r="F3847">
        <v>3</v>
      </c>
      <c r="G3847">
        <v>36</v>
      </c>
      <c r="H3847" s="1">
        <v>45157</v>
      </c>
      <c r="I3847" t="s">
        <v>13</v>
      </c>
    </row>
    <row r="3848" spans="1:9" x14ac:dyDescent="0.3">
      <c r="A3848" t="s">
        <v>3989</v>
      </c>
      <c r="B3848" t="s">
        <v>196</v>
      </c>
      <c r="C3848" t="s">
        <v>38</v>
      </c>
      <c r="D3848" t="s">
        <v>43</v>
      </c>
      <c r="E3848">
        <f t="shared" si="60"/>
        <v>6</v>
      </c>
      <c r="F3848">
        <v>3</v>
      </c>
      <c r="G3848">
        <v>18</v>
      </c>
      <c r="H3848" s="1">
        <v>44939</v>
      </c>
      <c r="I3848" t="s">
        <v>17</v>
      </c>
    </row>
    <row r="3849" spans="1:9" x14ac:dyDescent="0.3">
      <c r="A3849" t="s">
        <v>3990</v>
      </c>
      <c r="B3849" t="s">
        <v>58</v>
      </c>
      <c r="C3849" t="s">
        <v>24</v>
      </c>
      <c r="D3849" t="s">
        <v>168</v>
      </c>
      <c r="E3849">
        <f t="shared" si="60"/>
        <v>1</v>
      </c>
      <c r="F3849">
        <v>4</v>
      </c>
      <c r="G3849">
        <v>4</v>
      </c>
      <c r="H3849" s="1">
        <v>45140</v>
      </c>
      <c r="I3849" t="s">
        <v>13</v>
      </c>
    </row>
    <row r="3850" spans="1:9" x14ac:dyDescent="0.3">
      <c r="A3850" t="s">
        <v>3991</v>
      </c>
      <c r="B3850" t="s">
        <v>47</v>
      </c>
      <c r="C3850" t="s">
        <v>50</v>
      </c>
      <c r="D3850" t="s">
        <v>51</v>
      </c>
      <c r="E3850">
        <f t="shared" si="60"/>
        <v>5</v>
      </c>
      <c r="F3850">
        <v>1</v>
      </c>
      <c r="G3850">
        <v>5</v>
      </c>
      <c r="H3850" s="1">
        <v>45126</v>
      </c>
      <c r="I3850" t="s">
        <v>28</v>
      </c>
    </row>
    <row r="3851" spans="1:9" x14ac:dyDescent="0.3">
      <c r="A3851" t="s">
        <v>3992</v>
      </c>
      <c r="B3851" t="s">
        <v>19</v>
      </c>
      <c r="C3851" t="s">
        <v>50</v>
      </c>
      <c r="D3851" t="s">
        <v>112</v>
      </c>
      <c r="E3851">
        <f t="shared" si="60"/>
        <v>4</v>
      </c>
      <c r="F3851">
        <v>1</v>
      </c>
      <c r="G3851">
        <v>4</v>
      </c>
      <c r="H3851" s="1">
        <v>45198</v>
      </c>
      <c r="I3851" t="s">
        <v>13</v>
      </c>
    </row>
    <row r="3852" spans="1:9" x14ac:dyDescent="0.3">
      <c r="A3852" t="s">
        <v>3993</v>
      </c>
      <c r="B3852" t="s">
        <v>234</v>
      </c>
      <c r="C3852" t="s">
        <v>24</v>
      </c>
      <c r="D3852" t="str" cm="1">
        <f t="array" ref="D3852">IFERROR(INDEX('Lookup table'!$B$2:$B$15, MATCH(1, (TRIM('Lookup table'!$A$2:$A$15)=TRIM(C3852)) * (ROUND('Lookup table'!$C$2:$C$15,2)=ROUND(E3852,2)), 0)), "")</f>
        <v/>
      </c>
      <c r="E3852">
        <f t="shared" si="60"/>
        <v>2.5</v>
      </c>
      <c r="F3852">
        <v>5</v>
      </c>
      <c r="G3852">
        <v>12.5</v>
      </c>
      <c r="H3852" s="1">
        <v>45129</v>
      </c>
      <c r="I3852" t="s">
        <v>13</v>
      </c>
    </row>
    <row r="3853" spans="1:9" x14ac:dyDescent="0.3">
      <c r="A3853" t="s">
        <v>3994</v>
      </c>
      <c r="B3853" t="s">
        <v>109</v>
      </c>
      <c r="C3853" t="s">
        <v>24</v>
      </c>
      <c r="D3853" t="s">
        <v>141</v>
      </c>
      <c r="E3853">
        <f t="shared" si="60"/>
        <v>2.5</v>
      </c>
      <c r="F3853">
        <v>3</v>
      </c>
      <c r="G3853">
        <v>7.5</v>
      </c>
      <c r="H3853" s="1">
        <v>45061</v>
      </c>
      <c r="I3853" t="s">
        <v>17</v>
      </c>
    </row>
    <row r="3854" spans="1:9" x14ac:dyDescent="0.3">
      <c r="A3854" t="s">
        <v>3995</v>
      </c>
      <c r="B3854" t="s">
        <v>90</v>
      </c>
      <c r="C3854" t="s">
        <v>24</v>
      </c>
      <c r="D3854" t="s">
        <v>56</v>
      </c>
      <c r="E3854">
        <f t="shared" si="60"/>
        <v>3</v>
      </c>
      <c r="F3854">
        <v>1</v>
      </c>
      <c r="G3854">
        <v>3</v>
      </c>
      <c r="H3854" s="1">
        <v>45136</v>
      </c>
      <c r="I3854" t="s">
        <v>17</v>
      </c>
    </row>
    <row r="3855" spans="1:9" x14ac:dyDescent="0.3">
      <c r="A3855" t="s">
        <v>3996</v>
      </c>
      <c r="B3855" t="s">
        <v>372</v>
      </c>
      <c r="C3855" t="s">
        <v>50</v>
      </c>
      <c r="D3855" t="s">
        <v>17678</v>
      </c>
      <c r="E3855">
        <f t="shared" si="60"/>
        <v>7</v>
      </c>
      <c r="F3855">
        <v>5</v>
      </c>
      <c r="G3855">
        <v>35</v>
      </c>
      <c r="H3855" s="1">
        <v>44634</v>
      </c>
      <c r="I3855" t="s">
        <v>17</v>
      </c>
    </row>
    <row r="3856" spans="1:9" x14ac:dyDescent="0.3">
      <c r="A3856" t="s">
        <v>3997</v>
      </c>
      <c r="B3856" t="s">
        <v>40</v>
      </c>
      <c r="C3856" t="s">
        <v>11</v>
      </c>
      <c r="D3856" t="s">
        <v>16</v>
      </c>
      <c r="E3856">
        <f t="shared" si="60"/>
        <v>4</v>
      </c>
      <c r="F3856">
        <v>1</v>
      </c>
      <c r="G3856">
        <v>4</v>
      </c>
      <c r="H3856" s="1">
        <v>44570</v>
      </c>
      <c r="I3856" t="s">
        <v>13</v>
      </c>
    </row>
    <row r="3857" spans="1:9" x14ac:dyDescent="0.3">
      <c r="A3857" t="s">
        <v>3998</v>
      </c>
      <c r="B3857" t="s">
        <v>254</v>
      </c>
      <c r="C3857" t="s">
        <v>20</v>
      </c>
      <c r="D3857" t="s">
        <v>21</v>
      </c>
      <c r="E3857">
        <f t="shared" si="60"/>
        <v>15</v>
      </c>
      <c r="F3857">
        <v>5</v>
      </c>
      <c r="G3857">
        <v>75</v>
      </c>
      <c r="H3857" s="1">
        <v>44612</v>
      </c>
      <c r="I3857" t="s">
        <v>28</v>
      </c>
    </row>
    <row r="3858" spans="1:9" x14ac:dyDescent="0.3">
      <c r="A3858" t="s">
        <v>3999</v>
      </c>
      <c r="B3858" t="s">
        <v>123</v>
      </c>
      <c r="C3858" t="s">
        <v>50</v>
      </c>
      <c r="D3858" t="s">
        <v>99</v>
      </c>
      <c r="E3858">
        <f t="shared" si="60"/>
        <v>8</v>
      </c>
      <c r="F3858">
        <v>1</v>
      </c>
      <c r="G3858">
        <v>8</v>
      </c>
      <c r="H3858" s="1">
        <v>44801</v>
      </c>
      <c r="I3858" t="s">
        <v>28</v>
      </c>
    </row>
    <row r="3859" spans="1:9" x14ac:dyDescent="0.3">
      <c r="A3859" t="s">
        <v>4000</v>
      </c>
      <c r="B3859" t="s">
        <v>423</v>
      </c>
      <c r="C3859" t="s">
        <v>24</v>
      </c>
      <c r="D3859" t="s">
        <v>56</v>
      </c>
      <c r="E3859">
        <f t="shared" si="60"/>
        <v>3</v>
      </c>
      <c r="F3859">
        <v>3</v>
      </c>
      <c r="G3859">
        <v>9</v>
      </c>
      <c r="H3859" s="1">
        <v>45009</v>
      </c>
      <c r="I3859" t="s">
        <v>13</v>
      </c>
    </row>
    <row r="3860" spans="1:9" x14ac:dyDescent="0.3">
      <c r="A3860" t="s">
        <v>4001</v>
      </c>
      <c r="B3860" t="s">
        <v>298</v>
      </c>
      <c r="C3860" t="s">
        <v>24</v>
      </c>
      <c r="D3860" t="s">
        <v>71</v>
      </c>
      <c r="E3860">
        <f t="shared" si="60"/>
        <v>3</v>
      </c>
      <c r="F3860">
        <v>4</v>
      </c>
      <c r="G3860">
        <v>12</v>
      </c>
      <c r="H3860" s="1">
        <v>44815</v>
      </c>
      <c r="I3860" t="s">
        <v>28</v>
      </c>
    </row>
    <row r="3861" spans="1:9" x14ac:dyDescent="0.3">
      <c r="A3861" t="s">
        <v>4002</v>
      </c>
      <c r="B3861" t="s">
        <v>202</v>
      </c>
      <c r="C3861" t="s">
        <v>50</v>
      </c>
      <c r="D3861" t="s">
        <v>51</v>
      </c>
      <c r="E3861">
        <f t="shared" si="60"/>
        <v>5</v>
      </c>
      <c r="F3861">
        <v>3</v>
      </c>
      <c r="G3861">
        <v>15</v>
      </c>
      <c r="H3861" s="1">
        <v>45247</v>
      </c>
      <c r="I3861" t="s">
        <v>13</v>
      </c>
    </row>
    <row r="3862" spans="1:9" x14ac:dyDescent="0.3">
      <c r="A3862" t="s">
        <v>4003</v>
      </c>
      <c r="B3862" t="s">
        <v>109</v>
      </c>
      <c r="C3862" t="s">
        <v>24</v>
      </c>
      <c r="D3862" t="s">
        <v>168</v>
      </c>
      <c r="E3862">
        <f t="shared" si="60"/>
        <v>1</v>
      </c>
      <c r="F3862">
        <v>3</v>
      </c>
      <c r="G3862">
        <v>3</v>
      </c>
      <c r="H3862" s="1">
        <v>45061</v>
      </c>
      <c r="I3862" t="s">
        <v>13</v>
      </c>
    </row>
    <row r="3863" spans="1:9" x14ac:dyDescent="0.3">
      <c r="A3863" t="s">
        <v>4004</v>
      </c>
      <c r="B3863" t="s">
        <v>152</v>
      </c>
      <c r="C3863" t="s">
        <v>38</v>
      </c>
      <c r="D3863" t="s">
        <v>121</v>
      </c>
      <c r="E3863">
        <f t="shared" si="60"/>
        <v>5</v>
      </c>
      <c r="F3863">
        <v>3</v>
      </c>
      <c r="G3863">
        <v>15</v>
      </c>
      <c r="H3863" s="1">
        <v>45198</v>
      </c>
      <c r="I3863" t="s">
        <v>17</v>
      </c>
    </row>
    <row r="3864" spans="1:9" x14ac:dyDescent="0.3">
      <c r="A3864" t="s">
        <v>4005</v>
      </c>
      <c r="B3864" t="s">
        <v>83</v>
      </c>
      <c r="C3864" t="s">
        <v>38</v>
      </c>
      <c r="D3864" t="s">
        <v>107</v>
      </c>
      <c r="E3864">
        <f t="shared" si="60"/>
        <v>4</v>
      </c>
      <c r="F3864">
        <v>2</v>
      </c>
      <c r="G3864">
        <v>8</v>
      </c>
      <c r="H3864" s="1">
        <v>44688</v>
      </c>
      <c r="I3864" t="s">
        <v>28</v>
      </c>
    </row>
    <row r="3865" spans="1:9" x14ac:dyDescent="0.3">
      <c r="A3865" t="s">
        <v>4006</v>
      </c>
      <c r="B3865" t="s">
        <v>45</v>
      </c>
      <c r="C3865" t="s">
        <v>20</v>
      </c>
      <c r="D3865" t="str" cm="1">
        <f t="array" ref="D3865">IFERROR(INDEX('Lookup table'!$B$2:$B$15, MATCH(1, (TRIM('Lookup table'!$A$2:$A$15)=TRIM(C3865)) * (ROUND('Lookup table'!$C$2:$C$15,2)=ROUND(E3865,2)), 0)), "")</f>
        <v>Vegetarian Platter</v>
      </c>
      <c r="E3865">
        <f t="shared" si="60"/>
        <v>14</v>
      </c>
      <c r="F3865">
        <v>2</v>
      </c>
      <c r="G3865">
        <v>28</v>
      </c>
      <c r="H3865" s="1">
        <v>45086</v>
      </c>
      <c r="I3865" t="s">
        <v>28</v>
      </c>
    </row>
    <row r="3866" spans="1:9" x14ac:dyDescent="0.3">
      <c r="A3866" t="s">
        <v>4007</v>
      </c>
      <c r="B3866" t="s">
        <v>15</v>
      </c>
      <c r="C3866" t="s">
        <v>20</v>
      </c>
      <c r="D3866" t="s">
        <v>41</v>
      </c>
      <c r="E3866">
        <f t="shared" si="60"/>
        <v>14</v>
      </c>
      <c r="F3866">
        <v>4</v>
      </c>
      <c r="G3866">
        <v>56</v>
      </c>
      <c r="H3866" s="1">
        <v>44698</v>
      </c>
      <c r="I3866" t="s">
        <v>13</v>
      </c>
    </row>
    <row r="3867" spans="1:9" x14ac:dyDescent="0.3">
      <c r="A3867" t="s">
        <v>4008</v>
      </c>
      <c r="B3867" t="s">
        <v>10</v>
      </c>
      <c r="C3867" t="s">
        <v>20</v>
      </c>
      <c r="D3867" t="s">
        <v>41</v>
      </c>
      <c r="E3867">
        <f t="shared" si="60"/>
        <v>14</v>
      </c>
      <c r="F3867">
        <v>2</v>
      </c>
      <c r="G3867">
        <v>28</v>
      </c>
      <c r="H3867" s="1">
        <v>45153</v>
      </c>
      <c r="I3867" t="s">
        <v>28</v>
      </c>
    </row>
    <row r="3868" spans="1:9" x14ac:dyDescent="0.3">
      <c r="A3868" t="s">
        <v>4009</v>
      </c>
      <c r="B3868" t="s">
        <v>254</v>
      </c>
      <c r="C3868" t="s">
        <v>38</v>
      </c>
      <c r="D3868" t="s">
        <v>74</v>
      </c>
      <c r="E3868">
        <f t="shared" si="60"/>
        <v>6</v>
      </c>
      <c r="F3868">
        <v>3</v>
      </c>
      <c r="G3868">
        <v>18</v>
      </c>
      <c r="H3868" s="1">
        <v>44922</v>
      </c>
      <c r="I3868" t="s">
        <v>17</v>
      </c>
    </row>
    <row r="3869" spans="1:9" x14ac:dyDescent="0.3">
      <c r="A3869" t="s">
        <v>4010</v>
      </c>
      <c r="B3869" t="s">
        <v>95</v>
      </c>
      <c r="C3869" t="s">
        <v>24</v>
      </c>
      <c r="D3869" t="str" cm="1">
        <f t="array" ref="D3869">IFERROR(INDEX('Lookup table'!$B$2:$B$15, MATCH(1, (TRIM('Lookup table'!$A$2:$A$15)=TRIM(C3869)) * (ROUND('Lookup table'!$C$2:$C$15,2)=ROUND(E3869,2)), 0)), "")</f>
        <v/>
      </c>
      <c r="E3869">
        <f t="shared" si="60"/>
        <v>3</v>
      </c>
      <c r="F3869">
        <v>5</v>
      </c>
      <c r="G3869">
        <v>15</v>
      </c>
      <c r="H3869" s="1">
        <v>45154</v>
      </c>
      <c r="I3869" t="s">
        <v>28</v>
      </c>
    </row>
    <row r="3870" spans="1:9" x14ac:dyDescent="0.3">
      <c r="A3870" t="s">
        <v>4011</v>
      </c>
      <c r="B3870" t="s">
        <v>145</v>
      </c>
      <c r="C3870" t="s">
        <v>38</v>
      </c>
      <c r="D3870" t="s">
        <v>125</v>
      </c>
      <c r="E3870">
        <f t="shared" si="60"/>
        <v>7</v>
      </c>
      <c r="F3870">
        <v>4</v>
      </c>
      <c r="G3870">
        <v>28</v>
      </c>
      <c r="H3870" s="1">
        <v>44683</v>
      </c>
      <c r="I3870" t="s">
        <v>13</v>
      </c>
    </row>
    <row r="3871" spans="1:9" x14ac:dyDescent="0.3">
      <c r="A3871" t="s">
        <v>4012</v>
      </c>
      <c r="B3871" t="s">
        <v>32</v>
      </c>
      <c r="C3871" t="s">
        <v>50</v>
      </c>
      <c r="D3871" t="s">
        <v>112</v>
      </c>
      <c r="E3871">
        <f t="shared" si="60"/>
        <v>4</v>
      </c>
      <c r="F3871">
        <v>3</v>
      </c>
      <c r="G3871">
        <v>12</v>
      </c>
      <c r="H3871" s="1">
        <v>44970</v>
      </c>
      <c r="I3871" t="s">
        <v>28</v>
      </c>
    </row>
    <row r="3872" spans="1:9" x14ac:dyDescent="0.3">
      <c r="A3872" t="s">
        <v>4013</v>
      </c>
      <c r="B3872" t="s">
        <v>37</v>
      </c>
      <c r="C3872" t="s">
        <v>38</v>
      </c>
      <c r="D3872" t="s">
        <v>43</v>
      </c>
      <c r="E3872">
        <f t="shared" si="60"/>
        <v>6</v>
      </c>
      <c r="F3872">
        <v>2</v>
      </c>
      <c r="G3872">
        <v>12</v>
      </c>
      <c r="H3872" s="1">
        <v>45265</v>
      </c>
      <c r="I3872" t="s">
        <v>13</v>
      </c>
    </row>
    <row r="3873" spans="1:9" x14ac:dyDescent="0.3">
      <c r="A3873" t="s">
        <v>4014</v>
      </c>
      <c r="B3873" t="s">
        <v>254</v>
      </c>
      <c r="C3873" t="s">
        <v>50</v>
      </c>
      <c r="D3873" t="s">
        <v>51</v>
      </c>
      <c r="E3873">
        <f t="shared" si="60"/>
        <v>5</v>
      </c>
      <c r="F3873">
        <v>2</v>
      </c>
      <c r="G3873">
        <v>10</v>
      </c>
      <c r="H3873" s="1">
        <v>44825</v>
      </c>
      <c r="I3873" t="s">
        <v>17</v>
      </c>
    </row>
    <row r="3874" spans="1:9" x14ac:dyDescent="0.3">
      <c r="A3874" t="s">
        <v>4015</v>
      </c>
      <c r="B3874" t="s">
        <v>111</v>
      </c>
      <c r="C3874" t="s">
        <v>11</v>
      </c>
      <c r="D3874" t="s">
        <v>12</v>
      </c>
      <c r="E3874">
        <f t="shared" si="60"/>
        <v>3</v>
      </c>
      <c r="F3874">
        <v>2</v>
      </c>
      <c r="G3874">
        <v>6</v>
      </c>
      <c r="H3874" s="1">
        <v>44990</v>
      </c>
      <c r="I3874" t="s">
        <v>17</v>
      </c>
    </row>
    <row r="3875" spans="1:9" x14ac:dyDescent="0.3">
      <c r="A3875" t="s">
        <v>4016</v>
      </c>
      <c r="B3875" t="s">
        <v>10</v>
      </c>
      <c r="C3875" t="s">
        <v>20</v>
      </c>
      <c r="D3875" t="s">
        <v>21</v>
      </c>
      <c r="E3875">
        <f t="shared" si="60"/>
        <v>15</v>
      </c>
      <c r="F3875">
        <v>2</v>
      </c>
      <c r="G3875">
        <v>30</v>
      </c>
      <c r="H3875" s="1">
        <v>45091</v>
      </c>
      <c r="I3875" t="s">
        <v>28</v>
      </c>
    </row>
    <row r="3876" spans="1:9" x14ac:dyDescent="0.3">
      <c r="A3876" t="s">
        <v>4017</v>
      </c>
      <c r="B3876" t="s">
        <v>37</v>
      </c>
      <c r="C3876" t="s">
        <v>50</v>
      </c>
      <c r="D3876" t="s">
        <v>17678</v>
      </c>
      <c r="E3876">
        <f t="shared" si="60"/>
        <v>7</v>
      </c>
      <c r="F3876">
        <v>4</v>
      </c>
      <c r="G3876">
        <v>28</v>
      </c>
      <c r="H3876" s="1">
        <v>45007</v>
      </c>
      <c r="I3876" t="s">
        <v>17</v>
      </c>
    </row>
    <row r="3877" spans="1:9" x14ac:dyDescent="0.3">
      <c r="A3877" t="s">
        <v>4018</v>
      </c>
      <c r="B3877" t="s">
        <v>123</v>
      </c>
      <c r="C3877" t="s">
        <v>50</v>
      </c>
      <c r="D3877" t="s">
        <v>86</v>
      </c>
      <c r="E3877">
        <f t="shared" si="60"/>
        <v>5</v>
      </c>
      <c r="F3877">
        <v>3</v>
      </c>
      <c r="G3877">
        <v>15</v>
      </c>
      <c r="H3877" s="1">
        <v>45090</v>
      </c>
      <c r="I3877" t="s">
        <v>13</v>
      </c>
    </row>
    <row r="3878" spans="1:9" x14ac:dyDescent="0.3">
      <c r="A3878" t="s">
        <v>4019</v>
      </c>
      <c r="B3878" t="s">
        <v>35</v>
      </c>
      <c r="C3878" t="s">
        <v>50</v>
      </c>
      <c r="D3878" t="s">
        <v>207</v>
      </c>
      <c r="E3878">
        <f t="shared" si="60"/>
        <v>10</v>
      </c>
      <c r="F3878">
        <v>2</v>
      </c>
      <c r="G3878">
        <v>20</v>
      </c>
      <c r="H3878" s="1">
        <v>44818</v>
      </c>
      <c r="I3878" t="s">
        <v>13</v>
      </c>
    </row>
    <row r="3879" spans="1:9" x14ac:dyDescent="0.3">
      <c r="A3879" t="s">
        <v>4020</v>
      </c>
      <c r="B3879" t="s">
        <v>196</v>
      </c>
      <c r="C3879" t="s">
        <v>11</v>
      </c>
      <c r="D3879" t="s">
        <v>12</v>
      </c>
      <c r="E3879">
        <f t="shared" si="60"/>
        <v>3</v>
      </c>
      <c r="F3879">
        <v>2</v>
      </c>
      <c r="G3879">
        <v>6</v>
      </c>
      <c r="H3879" s="1">
        <v>44733</v>
      </c>
      <c r="I3879" t="s">
        <v>28</v>
      </c>
    </row>
    <row r="3880" spans="1:9" x14ac:dyDescent="0.3">
      <c r="A3880" t="s">
        <v>4021</v>
      </c>
      <c r="B3880" t="s">
        <v>73</v>
      </c>
      <c r="C3880" t="s">
        <v>50</v>
      </c>
      <c r="D3880" t="s">
        <v>86</v>
      </c>
      <c r="E3880">
        <f t="shared" si="60"/>
        <v>5</v>
      </c>
      <c r="F3880">
        <v>4</v>
      </c>
      <c r="G3880">
        <v>20</v>
      </c>
      <c r="H3880" s="1">
        <v>44711</v>
      </c>
      <c r="I3880" t="s">
        <v>13</v>
      </c>
    </row>
    <row r="3881" spans="1:9" x14ac:dyDescent="0.3">
      <c r="A3881" t="s">
        <v>4022</v>
      </c>
      <c r="B3881" t="s">
        <v>181</v>
      </c>
      <c r="C3881" t="s">
        <v>50</v>
      </c>
      <c r="D3881" t="s">
        <v>51</v>
      </c>
      <c r="E3881">
        <f t="shared" si="60"/>
        <v>5</v>
      </c>
      <c r="F3881">
        <v>2</v>
      </c>
      <c r="G3881">
        <v>10</v>
      </c>
      <c r="H3881" s="1">
        <v>45085</v>
      </c>
      <c r="I3881" t="s">
        <v>28</v>
      </c>
    </row>
    <row r="3882" spans="1:9" x14ac:dyDescent="0.3">
      <c r="A3882" t="s">
        <v>4023</v>
      </c>
      <c r="B3882" t="s">
        <v>200</v>
      </c>
      <c r="C3882" t="s">
        <v>24</v>
      </c>
      <c r="D3882" t="s">
        <v>77</v>
      </c>
      <c r="E3882">
        <f t="shared" si="60"/>
        <v>2.5</v>
      </c>
      <c r="F3882">
        <v>2</v>
      </c>
      <c r="G3882">
        <v>5</v>
      </c>
      <c r="H3882" s="1">
        <v>45280</v>
      </c>
      <c r="I3882" t="s">
        <v>17</v>
      </c>
    </row>
    <row r="3883" spans="1:9" x14ac:dyDescent="0.3">
      <c r="A3883" t="s">
        <v>4024</v>
      </c>
      <c r="B3883" t="s">
        <v>19</v>
      </c>
      <c r="C3883" t="s">
        <v>50</v>
      </c>
      <c r="D3883" t="s">
        <v>99</v>
      </c>
      <c r="E3883">
        <f t="shared" si="60"/>
        <v>8</v>
      </c>
      <c r="F3883">
        <v>1</v>
      </c>
      <c r="G3883">
        <v>8</v>
      </c>
      <c r="H3883" s="1">
        <v>44792</v>
      </c>
      <c r="I3883" t="s">
        <v>13</v>
      </c>
    </row>
    <row r="3884" spans="1:9" x14ac:dyDescent="0.3">
      <c r="A3884" t="s">
        <v>4025</v>
      </c>
      <c r="B3884" t="s">
        <v>163</v>
      </c>
      <c r="C3884" t="s">
        <v>20</v>
      </c>
      <c r="D3884" t="s">
        <v>27</v>
      </c>
      <c r="E3884">
        <f t="shared" si="60"/>
        <v>12</v>
      </c>
      <c r="F3884">
        <v>4</v>
      </c>
      <c r="G3884">
        <v>48</v>
      </c>
      <c r="H3884" s="1">
        <v>45209</v>
      </c>
      <c r="I3884" t="s">
        <v>28</v>
      </c>
    </row>
    <row r="3885" spans="1:9" x14ac:dyDescent="0.3">
      <c r="A3885" t="s">
        <v>4026</v>
      </c>
      <c r="B3885" t="s">
        <v>134</v>
      </c>
      <c r="C3885" t="s">
        <v>50</v>
      </c>
      <c r="D3885" t="s">
        <v>86</v>
      </c>
      <c r="E3885">
        <f t="shared" si="60"/>
        <v>5</v>
      </c>
      <c r="F3885">
        <v>4</v>
      </c>
      <c r="G3885">
        <v>20</v>
      </c>
      <c r="H3885" s="1">
        <v>44849</v>
      </c>
      <c r="I3885" t="s">
        <v>13</v>
      </c>
    </row>
    <row r="3886" spans="1:9" x14ac:dyDescent="0.3">
      <c r="A3886" t="s">
        <v>4027</v>
      </c>
      <c r="B3886" t="s">
        <v>219</v>
      </c>
      <c r="C3886" t="s">
        <v>50</v>
      </c>
      <c r="D3886" t="s">
        <v>86</v>
      </c>
      <c r="E3886">
        <f t="shared" si="60"/>
        <v>5</v>
      </c>
      <c r="F3886">
        <v>5</v>
      </c>
      <c r="G3886">
        <v>25</v>
      </c>
      <c r="H3886" s="1">
        <v>44840</v>
      </c>
      <c r="I3886" t="s">
        <v>13</v>
      </c>
    </row>
    <row r="3887" spans="1:9" x14ac:dyDescent="0.3">
      <c r="A3887" t="s">
        <v>4028</v>
      </c>
      <c r="B3887" t="s">
        <v>219</v>
      </c>
      <c r="C3887" t="s">
        <v>38</v>
      </c>
      <c r="D3887" t="str" cm="1">
        <f t="array" ref="D3887">IFERROR(INDEX('Lookup table'!$B$2:$B$15, MATCH(1, (TRIM('Lookup table'!$A$2:$A$15)=TRIM(C3887)) * (ROUND('Lookup table'!$C$2:$C$15,2)=ROUND(E3887,2)), 0)), "")</f>
        <v>Cheesecake</v>
      </c>
      <c r="E3887">
        <f t="shared" si="60"/>
        <v>7</v>
      </c>
      <c r="F3887">
        <v>3</v>
      </c>
      <c r="G3887">
        <v>21</v>
      </c>
      <c r="H3887" s="1">
        <v>44735</v>
      </c>
      <c r="I3887" t="s">
        <v>13</v>
      </c>
    </row>
    <row r="3888" spans="1:9" x14ac:dyDescent="0.3">
      <c r="A3888" t="s">
        <v>4029</v>
      </c>
      <c r="B3888" t="s">
        <v>413</v>
      </c>
      <c r="C3888" t="s">
        <v>50</v>
      </c>
      <c r="D3888" t="s">
        <v>17678</v>
      </c>
      <c r="E3888">
        <f t="shared" si="60"/>
        <v>7</v>
      </c>
      <c r="F3888">
        <v>4</v>
      </c>
      <c r="G3888">
        <v>28</v>
      </c>
      <c r="H3888" s="1">
        <v>44781</v>
      </c>
      <c r="I3888" t="s">
        <v>13</v>
      </c>
    </row>
    <row r="3889" spans="1:9" x14ac:dyDescent="0.3">
      <c r="A3889" t="s">
        <v>4030</v>
      </c>
      <c r="B3889" t="s">
        <v>123</v>
      </c>
      <c r="C3889" t="s">
        <v>11</v>
      </c>
      <c r="D3889" t="str" cm="1">
        <f t="array" ref="D3889">IFERROR(INDEX('Lookup table'!$B$2:$B$15, MATCH(1, (TRIM('Lookup table'!$A$2:$A$15)=TRIM(C3889)) * (ROUND('Lookup table'!$C$2:$C$15,2)=ROUND(E3889,2)), 0)), "")</f>
        <v/>
      </c>
      <c r="E3889">
        <f t="shared" si="60"/>
        <v>5</v>
      </c>
      <c r="F3889">
        <v>5</v>
      </c>
      <c r="G3889">
        <v>25</v>
      </c>
      <c r="H3889" s="1">
        <v>45254</v>
      </c>
      <c r="I3889" t="s">
        <v>17</v>
      </c>
    </row>
    <row r="3890" spans="1:9" x14ac:dyDescent="0.3">
      <c r="A3890" t="s">
        <v>4031</v>
      </c>
      <c r="B3890" t="s">
        <v>64</v>
      </c>
      <c r="C3890" t="s">
        <v>50</v>
      </c>
      <c r="D3890" t="s">
        <v>112</v>
      </c>
      <c r="E3890">
        <f t="shared" si="60"/>
        <v>4</v>
      </c>
      <c r="F3890">
        <v>1</v>
      </c>
      <c r="G3890">
        <v>4</v>
      </c>
      <c r="H3890" s="1">
        <v>45111</v>
      </c>
      <c r="I3890" t="s">
        <v>13</v>
      </c>
    </row>
    <row r="3891" spans="1:9" x14ac:dyDescent="0.3">
      <c r="A3891" t="s">
        <v>4032</v>
      </c>
      <c r="B3891" t="s">
        <v>232</v>
      </c>
      <c r="C3891" t="s">
        <v>20</v>
      </c>
      <c r="D3891" t="s">
        <v>27</v>
      </c>
      <c r="E3891">
        <f t="shared" si="60"/>
        <v>12</v>
      </c>
      <c r="F3891">
        <v>5</v>
      </c>
      <c r="G3891">
        <v>60</v>
      </c>
      <c r="H3891" s="1">
        <v>45280</v>
      </c>
      <c r="I3891" t="s">
        <v>17</v>
      </c>
    </row>
    <row r="3892" spans="1:9" x14ac:dyDescent="0.3">
      <c r="A3892" t="s">
        <v>4033</v>
      </c>
      <c r="B3892" t="s">
        <v>145</v>
      </c>
      <c r="C3892" t="s">
        <v>38</v>
      </c>
      <c r="D3892" t="s">
        <v>74</v>
      </c>
      <c r="E3892">
        <f t="shared" si="60"/>
        <v>6</v>
      </c>
      <c r="F3892">
        <v>2</v>
      </c>
      <c r="G3892">
        <v>12</v>
      </c>
      <c r="H3892" s="1">
        <v>44711</v>
      </c>
      <c r="I3892" t="s">
        <v>17</v>
      </c>
    </row>
    <row r="3893" spans="1:9" x14ac:dyDescent="0.3">
      <c r="A3893" t="s">
        <v>4034</v>
      </c>
      <c r="B3893" t="s">
        <v>441</v>
      </c>
      <c r="C3893" t="s">
        <v>38</v>
      </c>
      <c r="D3893" t="s">
        <v>107</v>
      </c>
      <c r="E3893">
        <f t="shared" si="60"/>
        <v>4</v>
      </c>
      <c r="F3893">
        <v>3</v>
      </c>
      <c r="G3893">
        <v>12</v>
      </c>
      <c r="H3893" s="1">
        <v>44882</v>
      </c>
      <c r="I3893" t="s">
        <v>28</v>
      </c>
    </row>
    <row r="3894" spans="1:9" x14ac:dyDescent="0.3">
      <c r="A3894" t="s">
        <v>4035</v>
      </c>
      <c r="B3894" t="s">
        <v>441</v>
      </c>
      <c r="C3894" t="s">
        <v>24</v>
      </c>
      <c r="D3894" t="s">
        <v>77</v>
      </c>
      <c r="E3894">
        <f t="shared" si="60"/>
        <v>2.5</v>
      </c>
      <c r="F3894">
        <v>5</v>
      </c>
      <c r="G3894">
        <v>12.5</v>
      </c>
      <c r="H3894" s="1">
        <v>44691</v>
      </c>
      <c r="I3894" t="s">
        <v>28</v>
      </c>
    </row>
    <row r="3895" spans="1:9" x14ac:dyDescent="0.3">
      <c r="A3895" t="s">
        <v>4036</v>
      </c>
      <c r="B3895" t="s">
        <v>192</v>
      </c>
      <c r="C3895" t="s">
        <v>20</v>
      </c>
      <c r="D3895" t="s">
        <v>27</v>
      </c>
      <c r="E3895">
        <f t="shared" si="60"/>
        <v>12</v>
      </c>
      <c r="F3895">
        <v>2</v>
      </c>
      <c r="G3895">
        <v>24</v>
      </c>
      <c r="H3895" s="1">
        <v>45034</v>
      </c>
      <c r="I3895" t="s">
        <v>28</v>
      </c>
    </row>
    <row r="3896" spans="1:9" x14ac:dyDescent="0.3">
      <c r="A3896" t="s">
        <v>4037</v>
      </c>
      <c r="B3896" t="s">
        <v>109</v>
      </c>
      <c r="C3896" t="s">
        <v>24</v>
      </c>
      <c r="D3896" t="s">
        <v>168</v>
      </c>
      <c r="E3896">
        <f t="shared" si="60"/>
        <v>1</v>
      </c>
      <c r="F3896">
        <v>5</v>
      </c>
      <c r="G3896">
        <v>5</v>
      </c>
      <c r="H3896" s="1">
        <v>45047</v>
      </c>
      <c r="I3896" t="s">
        <v>13</v>
      </c>
    </row>
    <row r="3897" spans="1:9" x14ac:dyDescent="0.3">
      <c r="A3897" t="s">
        <v>4038</v>
      </c>
      <c r="B3897" t="s">
        <v>172</v>
      </c>
      <c r="C3897" t="s">
        <v>50</v>
      </c>
      <c r="D3897" t="s">
        <v>99</v>
      </c>
      <c r="E3897">
        <f t="shared" si="60"/>
        <v>8</v>
      </c>
      <c r="F3897">
        <v>2</v>
      </c>
      <c r="G3897">
        <v>16</v>
      </c>
      <c r="H3897" s="1">
        <v>45149</v>
      </c>
      <c r="I3897" t="s">
        <v>28</v>
      </c>
    </row>
    <row r="3898" spans="1:9" x14ac:dyDescent="0.3">
      <c r="A3898" t="s">
        <v>4039</v>
      </c>
      <c r="B3898" t="s">
        <v>313</v>
      </c>
      <c r="C3898" t="s">
        <v>20</v>
      </c>
      <c r="D3898" t="s">
        <v>21</v>
      </c>
      <c r="E3898">
        <f t="shared" si="60"/>
        <v>15</v>
      </c>
      <c r="F3898">
        <v>5</v>
      </c>
      <c r="G3898">
        <v>75</v>
      </c>
      <c r="H3898" s="1">
        <v>44993</v>
      </c>
      <c r="I3898" t="s">
        <v>17</v>
      </c>
    </row>
    <row r="3899" spans="1:9" x14ac:dyDescent="0.3">
      <c r="A3899" t="s">
        <v>4040</v>
      </c>
      <c r="B3899" t="s">
        <v>73</v>
      </c>
      <c r="C3899" t="s">
        <v>50</v>
      </c>
      <c r="D3899" t="s">
        <v>86</v>
      </c>
      <c r="E3899">
        <f t="shared" si="60"/>
        <v>5</v>
      </c>
      <c r="F3899">
        <v>3</v>
      </c>
      <c r="G3899">
        <v>15</v>
      </c>
      <c r="H3899" s="1">
        <v>45007</v>
      </c>
    </row>
    <row r="3900" spans="1:9" x14ac:dyDescent="0.3">
      <c r="A3900" t="s">
        <v>4041</v>
      </c>
      <c r="B3900" t="s">
        <v>165</v>
      </c>
      <c r="C3900" t="s">
        <v>20</v>
      </c>
      <c r="D3900" t="s">
        <v>21</v>
      </c>
      <c r="E3900">
        <f t="shared" si="60"/>
        <v>15</v>
      </c>
      <c r="F3900">
        <v>3</v>
      </c>
      <c r="G3900">
        <v>45</v>
      </c>
      <c r="H3900" s="1">
        <v>44841</v>
      </c>
      <c r="I3900" t="s">
        <v>13</v>
      </c>
    </row>
    <row r="3901" spans="1:9" x14ac:dyDescent="0.3">
      <c r="A3901" t="s">
        <v>4042</v>
      </c>
      <c r="B3901" t="s">
        <v>123</v>
      </c>
      <c r="C3901" t="s">
        <v>24</v>
      </c>
      <c r="D3901" t="s">
        <v>56</v>
      </c>
      <c r="E3901">
        <f t="shared" si="60"/>
        <v>3</v>
      </c>
      <c r="F3901">
        <v>2</v>
      </c>
      <c r="G3901">
        <v>6</v>
      </c>
      <c r="H3901" s="1">
        <v>44752</v>
      </c>
      <c r="I3901" t="s">
        <v>17</v>
      </c>
    </row>
    <row r="3902" spans="1:9" x14ac:dyDescent="0.3">
      <c r="A3902" t="s">
        <v>4043</v>
      </c>
      <c r="B3902" t="s">
        <v>19</v>
      </c>
      <c r="C3902" t="s">
        <v>24</v>
      </c>
      <c r="D3902" t="s">
        <v>168</v>
      </c>
      <c r="E3902">
        <f t="shared" si="60"/>
        <v>1</v>
      </c>
      <c r="F3902">
        <v>2</v>
      </c>
      <c r="G3902">
        <v>2</v>
      </c>
      <c r="H3902" s="1">
        <v>44634</v>
      </c>
      <c r="I3902" t="s">
        <v>28</v>
      </c>
    </row>
    <row r="3903" spans="1:9" x14ac:dyDescent="0.3">
      <c r="A3903" t="s">
        <v>4044</v>
      </c>
      <c r="B3903" t="s">
        <v>66</v>
      </c>
      <c r="C3903" t="s">
        <v>20</v>
      </c>
      <c r="D3903" t="s">
        <v>21</v>
      </c>
      <c r="E3903">
        <f t="shared" si="60"/>
        <v>15</v>
      </c>
      <c r="F3903">
        <v>4</v>
      </c>
      <c r="G3903">
        <v>60</v>
      </c>
      <c r="H3903" s="1">
        <v>44855</v>
      </c>
      <c r="I3903" t="s">
        <v>13</v>
      </c>
    </row>
    <row r="3904" spans="1:9" x14ac:dyDescent="0.3">
      <c r="A3904" t="s">
        <v>4045</v>
      </c>
      <c r="B3904" t="s">
        <v>143</v>
      </c>
      <c r="C3904" t="s">
        <v>20</v>
      </c>
      <c r="D3904" t="s">
        <v>27</v>
      </c>
      <c r="E3904">
        <f t="shared" si="60"/>
        <v>12</v>
      </c>
      <c r="F3904">
        <v>3</v>
      </c>
      <c r="G3904">
        <v>36</v>
      </c>
      <c r="H3904" s="1">
        <v>45126</v>
      </c>
      <c r="I3904" t="s">
        <v>17</v>
      </c>
    </row>
    <row r="3905" spans="1:9" x14ac:dyDescent="0.3">
      <c r="A3905" t="s">
        <v>4046</v>
      </c>
      <c r="B3905" t="s">
        <v>76</v>
      </c>
      <c r="C3905" t="s">
        <v>38</v>
      </c>
      <c r="D3905" t="str" cm="1">
        <f t="array" ref="D3905">IFERROR(INDEX('Lookup table'!$B$2:$B$15, MATCH(1, (TRIM('Lookup table'!$A$2:$A$15)=TRIM(C3905)) * (ROUND('Lookup table'!$C$2:$C$15,2)=ROUND(E3905,2)), 0)), "")</f>
        <v/>
      </c>
      <c r="E3905" t="str">
        <f t="shared" si="60"/>
        <v/>
      </c>
      <c r="H3905" s="1">
        <v>44919</v>
      </c>
      <c r="I3905" t="s">
        <v>17</v>
      </c>
    </row>
    <row r="3906" spans="1:9" x14ac:dyDescent="0.3">
      <c r="A3906" t="s">
        <v>4047</v>
      </c>
      <c r="B3906" t="s">
        <v>155</v>
      </c>
      <c r="C3906" t="s">
        <v>24</v>
      </c>
      <c r="D3906" t="s">
        <v>141</v>
      </c>
      <c r="E3906">
        <f t="shared" si="60"/>
        <v>2.5</v>
      </c>
      <c r="F3906">
        <v>2</v>
      </c>
      <c r="G3906">
        <v>5</v>
      </c>
      <c r="H3906" s="1">
        <v>45254</v>
      </c>
    </row>
    <row r="3907" spans="1:9" x14ac:dyDescent="0.3">
      <c r="A3907" t="s">
        <v>4048</v>
      </c>
      <c r="B3907" t="s">
        <v>109</v>
      </c>
      <c r="C3907" t="s">
        <v>50</v>
      </c>
      <c r="D3907" t="s">
        <v>112</v>
      </c>
      <c r="E3907">
        <f t="shared" si="60"/>
        <v>4</v>
      </c>
      <c r="F3907">
        <v>5</v>
      </c>
      <c r="G3907">
        <v>20</v>
      </c>
      <c r="H3907" s="1">
        <v>45284</v>
      </c>
      <c r="I3907" t="s">
        <v>13</v>
      </c>
    </row>
    <row r="3908" spans="1:9" x14ac:dyDescent="0.3">
      <c r="A3908" t="s">
        <v>4049</v>
      </c>
      <c r="B3908" t="s">
        <v>138</v>
      </c>
      <c r="C3908" t="s">
        <v>20</v>
      </c>
      <c r="D3908" t="s">
        <v>21</v>
      </c>
      <c r="E3908">
        <f t="shared" si="60"/>
        <v>15</v>
      </c>
      <c r="F3908">
        <v>5</v>
      </c>
      <c r="G3908">
        <v>75</v>
      </c>
      <c r="H3908" s="1">
        <v>45121</v>
      </c>
      <c r="I3908" t="s">
        <v>13</v>
      </c>
    </row>
    <row r="3909" spans="1:9" x14ac:dyDescent="0.3">
      <c r="A3909" t="s">
        <v>4050</v>
      </c>
      <c r="B3909" t="s">
        <v>60</v>
      </c>
      <c r="C3909" t="s">
        <v>24</v>
      </c>
      <c r="D3909" t="s">
        <v>56</v>
      </c>
      <c r="E3909">
        <f t="shared" si="60"/>
        <v>3</v>
      </c>
      <c r="F3909">
        <v>1</v>
      </c>
      <c r="G3909">
        <v>3</v>
      </c>
      <c r="H3909" s="1">
        <v>44783</v>
      </c>
    </row>
    <row r="3910" spans="1:9" x14ac:dyDescent="0.3">
      <c r="A3910" t="s">
        <v>4051</v>
      </c>
      <c r="B3910" t="s">
        <v>118</v>
      </c>
      <c r="C3910" t="s">
        <v>50</v>
      </c>
      <c r="D3910" t="s">
        <v>51</v>
      </c>
      <c r="E3910">
        <f t="shared" ref="E3910:E3973" si="61">IF(AND(G3910&lt;&gt;0, F3910&lt;&gt;0), G3910/F3910, "")</f>
        <v>5</v>
      </c>
      <c r="F3910">
        <v>2</v>
      </c>
      <c r="G3910">
        <v>10</v>
      </c>
      <c r="H3910" s="1">
        <v>45277</v>
      </c>
      <c r="I3910" t="s">
        <v>13</v>
      </c>
    </row>
    <row r="3911" spans="1:9" x14ac:dyDescent="0.3">
      <c r="A3911" t="s">
        <v>4052</v>
      </c>
      <c r="B3911" t="s">
        <v>55</v>
      </c>
      <c r="C3911" t="s">
        <v>38</v>
      </c>
      <c r="D3911" t="str" cm="1">
        <f t="array" ref="D3911">IFERROR(INDEX('Lookup table'!$B$2:$B$15, MATCH(1, (TRIM('Lookup table'!$A$2:$A$15)=TRIM(C3911)) * (ROUND('Lookup table'!$C$2:$C$15,2)=ROUND(E3911,2)), 0)), "")</f>
        <v/>
      </c>
      <c r="E3911" t="str">
        <f t="shared" si="61"/>
        <v/>
      </c>
      <c r="H3911" s="1">
        <v>45111</v>
      </c>
    </row>
    <row r="3912" spans="1:9" x14ac:dyDescent="0.3">
      <c r="A3912" t="s">
        <v>4053</v>
      </c>
      <c r="B3912" t="s">
        <v>127</v>
      </c>
      <c r="C3912" t="s">
        <v>38</v>
      </c>
      <c r="D3912" t="s">
        <v>107</v>
      </c>
      <c r="E3912">
        <f t="shared" si="61"/>
        <v>4</v>
      </c>
      <c r="F3912">
        <v>4</v>
      </c>
      <c r="G3912">
        <v>16</v>
      </c>
      <c r="H3912" s="1">
        <v>44740</v>
      </c>
      <c r="I3912" t="s">
        <v>28</v>
      </c>
    </row>
    <row r="3913" spans="1:9" x14ac:dyDescent="0.3">
      <c r="A3913" t="s">
        <v>4054</v>
      </c>
      <c r="B3913" t="s">
        <v>40</v>
      </c>
      <c r="C3913" t="s">
        <v>50</v>
      </c>
      <c r="D3913" t="s">
        <v>51</v>
      </c>
      <c r="E3913">
        <f t="shared" si="61"/>
        <v>5</v>
      </c>
      <c r="F3913">
        <v>2</v>
      </c>
      <c r="G3913">
        <v>10</v>
      </c>
      <c r="H3913" s="1">
        <v>44814</v>
      </c>
      <c r="I3913" t="s">
        <v>13</v>
      </c>
    </row>
    <row r="3914" spans="1:9" x14ac:dyDescent="0.3">
      <c r="A3914" t="s">
        <v>4055</v>
      </c>
      <c r="B3914" t="s">
        <v>209</v>
      </c>
      <c r="C3914" t="s">
        <v>11</v>
      </c>
      <c r="D3914" t="s">
        <v>12</v>
      </c>
      <c r="E3914">
        <f t="shared" si="61"/>
        <v>3</v>
      </c>
      <c r="F3914">
        <v>4</v>
      </c>
      <c r="G3914">
        <v>12</v>
      </c>
      <c r="H3914" s="1">
        <v>45082</v>
      </c>
      <c r="I3914" t="s">
        <v>28</v>
      </c>
    </row>
    <row r="3915" spans="1:9" x14ac:dyDescent="0.3">
      <c r="A3915" t="s">
        <v>4056</v>
      </c>
      <c r="B3915" t="s">
        <v>200</v>
      </c>
      <c r="C3915" t="s">
        <v>24</v>
      </c>
      <c r="D3915" t="s">
        <v>168</v>
      </c>
      <c r="E3915">
        <f t="shared" si="61"/>
        <v>1</v>
      </c>
      <c r="F3915">
        <v>4</v>
      </c>
      <c r="G3915">
        <v>4</v>
      </c>
      <c r="H3915" s="1">
        <v>44640</v>
      </c>
      <c r="I3915" t="s">
        <v>17</v>
      </c>
    </row>
    <row r="3916" spans="1:9" x14ac:dyDescent="0.3">
      <c r="A3916" t="s">
        <v>4057</v>
      </c>
      <c r="B3916" t="s">
        <v>281</v>
      </c>
      <c r="C3916" t="s">
        <v>11</v>
      </c>
      <c r="D3916" t="s">
        <v>79</v>
      </c>
      <c r="E3916">
        <f t="shared" si="61"/>
        <v>5</v>
      </c>
      <c r="F3916">
        <v>1</v>
      </c>
      <c r="G3916">
        <v>5</v>
      </c>
      <c r="H3916" s="1">
        <v>44985</v>
      </c>
      <c r="I3916" t="s">
        <v>17</v>
      </c>
    </row>
    <row r="3917" spans="1:9" x14ac:dyDescent="0.3">
      <c r="A3917" t="s">
        <v>4058</v>
      </c>
      <c r="B3917" t="s">
        <v>66</v>
      </c>
      <c r="C3917" t="s">
        <v>50</v>
      </c>
      <c r="D3917" t="s">
        <v>86</v>
      </c>
      <c r="E3917">
        <f t="shared" si="61"/>
        <v>5</v>
      </c>
      <c r="F3917">
        <v>3</v>
      </c>
      <c r="G3917">
        <v>15</v>
      </c>
      <c r="H3917" s="1">
        <v>44662</v>
      </c>
      <c r="I3917" t="s">
        <v>28</v>
      </c>
    </row>
    <row r="3918" spans="1:9" x14ac:dyDescent="0.3">
      <c r="A3918" t="s">
        <v>4059</v>
      </c>
      <c r="B3918" t="s">
        <v>155</v>
      </c>
      <c r="C3918" t="s">
        <v>24</v>
      </c>
      <c r="D3918" t="s">
        <v>168</v>
      </c>
      <c r="E3918">
        <f t="shared" si="61"/>
        <v>1</v>
      </c>
      <c r="F3918">
        <v>2</v>
      </c>
      <c r="G3918">
        <v>2</v>
      </c>
      <c r="H3918" s="1">
        <v>45108</v>
      </c>
      <c r="I3918" t="s">
        <v>13</v>
      </c>
    </row>
    <row r="3919" spans="1:9" x14ac:dyDescent="0.3">
      <c r="A3919" t="s">
        <v>4060</v>
      </c>
      <c r="B3919" t="s">
        <v>35</v>
      </c>
      <c r="C3919" t="s">
        <v>11</v>
      </c>
      <c r="D3919" t="s">
        <v>79</v>
      </c>
      <c r="E3919">
        <f t="shared" si="61"/>
        <v>5</v>
      </c>
      <c r="F3919">
        <v>3</v>
      </c>
      <c r="G3919">
        <v>15</v>
      </c>
      <c r="H3919" s="1">
        <v>45227</v>
      </c>
      <c r="I3919" t="s">
        <v>28</v>
      </c>
    </row>
    <row r="3920" spans="1:9" x14ac:dyDescent="0.3">
      <c r="A3920" t="s">
        <v>4061</v>
      </c>
      <c r="B3920" t="s">
        <v>423</v>
      </c>
      <c r="C3920" t="s">
        <v>11</v>
      </c>
      <c r="D3920" t="s">
        <v>12</v>
      </c>
      <c r="E3920">
        <f t="shared" si="61"/>
        <v>3</v>
      </c>
      <c r="F3920">
        <v>1</v>
      </c>
      <c r="G3920">
        <v>3</v>
      </c>
      <c r="H3920" s="1">
        <v>44568</v>
      </c>
      <c r="I3920" t="s">
        <v>17</v>
      </c>
    </row>
    <row r="3921" spans="1:9" x14ac:dyDescent="0.3">
      <c r="A3921" t="s">
        <v>4062</v>
      </c>
      <c r="B3921" t="s">
        <v>221</v>
      </c>
      <c r="C3921" t="s">
        <v>11</v>
      </c>
      <c r="D3921" t="s">
        <v>16</v>
      </c>
      <c r="E3921">
        <f t="shared" si="61"/>
        <v>4</v>
      </c>
      <c r="F3921">
        <v>4</v>
      </c>
      <c r="G3921">
        <v>16</v>
      </c>
      <c r="H3921" s="1">
        <v>45258</v>
      </c>
      <c r="I3921" t="s">
        <v>28</v>
      </c>
    </row>
    <row r="3922" spans="1:9" x14ac:dyDescent="0.3">
      <c r="A3922" t="s">
        <v>4063</v>
      </c>
      <c r="B3922" t="s">
        <v>101</v>
      </c>
      <c r="C3922" t="s">
        <v>50</v>
      </c>
      <c r="D3922" t="str" cm="1">
        <f t="array" ref="D3922">IFERROR(INDEX('Lookup table'!$B$2:$B$15, MATCH(1, (TRIM('Lookup table'!$A$2:$A$15)=TRIM(C3922)) * (ROUND('Lookup table'!$C$2:$C$15,2)=ROUND(E3922,2)), 0)), "")</f>
        <v/>
      </c>
      <c r="E3922">
        <f t="shared" si="61"/>
        <v>5</v>
      </c>
      <c r="F3922">
        <v>1</v>
      </c>
      <c r="G3922">
        <v>5</v>
      </c>
      <c r="H3922" s="1">
        <v>45119</v>
      </c>
      <c r="I3922" t="s">
        <v>13</v>
      </c>
    </row>
    <row r="3923" spans="1:9" x14ac:dyDescent="0.3">
      <c r="A3923" t="s">
        <v>4064</v>
      </c>
      <c r="B3923" t="s">
        <v>240</v>
      </c>
      <c r="C3923" t="s">
        <v>38</v>
      </c>
      <c r="D3923" t="s">
        <v>121</v>
      </c>
      <c r="E3923">
        <f t="shared" si="61"/>
        <v>5</v>
      </c>
      <c r="F3923">
        <v>5</v>
      </c>
      <c r="G3923">
        <v>25</v>
      </c>
      <c r="H3923" s="1">
        <v>44745</v>
      </c>
      <c r="I3923" t="s">
        <v>28</v>
      </c>
    </row>
    <row r="3924" spans="1:9" x14ac:dyDescent="0.3">
      <c r="A3924" t="s">
        <v>4065</v>
      </c>
      <c r="B3924" t="s">
        <v>215</v>
      </c>
      <c r="C3924" t="s">
        <v>20</v>
      </c>
      <c r="D3924" t="s">
        <v>245</v>
      </c>
      <c r="E3924">
        <f t="shared" si="61"/>
        <v>20</v>
      </c>
      <c r="F3924">
        <v>5</v>
      </c>
      <c r="G3924">
        <v>100</v>
      </c>
      <c r="H3924" s="1">
        <v>44675</v>
      </c>
      <c r="I3924" t="s">
        <v>13</v>
      </c>
    </row>
    <row r="3925" spans="1:9" x14ac:dyDescent="0.3">
      <c r="A3925" t="s">
        <v>4066</v>
      </c>
      <c r="B3925" t="s">
        <v>378</v>
      </c>
      <c r="C3925" t="s">
        <v>50</v>
      </c>
      <c r="D3925" t="s">
        <v>17678</v>
      </c>
      <c r="E3925">
        <f t="shared" si="61"/>
        <v>7</v>
      </c>
      <c r="F3925">
        <v>1</v>
      </c>
      <c r="G3925">
        <v>7</v>
      </c>
      <c r="H3925" s="1">
        <v>45289</v>
      </c>
      <c r="I3925" t="s">
        <v>17</v>
      </c>
    </row>
    <row r="3926" spans="1:9" x14ac:dyDescent="0.3">
      <c r="A3926" t="s">
        <v>4067</v>
      </c>
      <c r="B3926" t="s">
        <v>411</v>
      </c>
      <c r="C3926" t="s">
        <v>11</v>
      </c>
      <c r="D3926" t="s">
        <v>12</v>
      </c>
      <c r="E3926">
        <f t="shared" si="61"/>
        <v>3</v>
      </c>
      <c r="F3926">
        <v>3</v>
      </c>
      <c r="G3926">
        <v>9</v>
      </c>
      <c r="H3926" s="1">
        <v>44948</v>
      </c>
      <c r="I3926" t="s">
        <v>28</v>
      </c>
    </row>
    <row r="3927" spans="1:9" x14ac:dyDescent="0.3">
      <c r="A3927" t="s">
        <v>4068</v>
      </c>
      <c r="B3927" t="s">
        <v>83</v>
      </c>
      <c r="C3927" t="s">
        <v>20</v>
      </c>
      <c r="D3927" t="s">
        <v>30</v>
      </c>
      <c r="E3927">
        <f t="shared" si="61"/>
        <v>18</v>
      </c>
      <c r="F3927">
        <v>5</v>
      </c>
      <c r="G3927">
        <v>90</v>
      </c>
      <c r="H3927" s="1">
        <v>45114</v>
      </c>
      <c r="I3927" t="s">
        <v>17</v>
      </c>
    </row>
    <row r="3928" spans="1:9" x14ac:dyDescent="0.3">
      <c r="A3928" t="s">
        <v>4069</v>
      </c>
      <c r="B3928" t="s">
        <v>219</v>
      </c>
      <c r="C3928" t="s">
        <v>11</v>
      </c>
      <c r="D3928" t="s">
        <v>12</v>
      </c>
      <c r="E3928">
        <f t="shared" si="61"/>
        <v>3</v>
      </c>
      <c r="F3928">
        <v>4</v>
      </c>
      <c r="G3928">
        <v>12</v>
      </c>
      <c r="H3928" s="1">
        <v>44773</v>
      </c>
      <c r="I3928" t="s">
        <v>13</v>
      </c>
    </row>
    <row r="3929" spans="1:9" x14ac:dyDescent="0.3">
      <c r="A3929" t="s">
        <v>4070</v>
      </c>
      <c r="B3929" t="s">
        <v>97</v>
      </c>
      <c r="C3929" t="s">
        <v>24</v>
      </c>
      <c r="D3929" t="s">
        <v>71</v>
      </c>
      <c r="E3929">
        <f t="shared" si="61"/>
        <v>3</v>
      </c>
      <c r="F3929">
        <v>3</v>
      </c>
      <c r="G3929">
        <v>9</v>
      </c>
      <c r="H3929" s="1">
        <v>45215</v>
      </c>
      <c r="I3929" t="s">
        <v>28</v>
      </c>
    </row>
    <row r="3930" spans="1:9" x14ac:dyDescent="0.3">
      <c r="A3930" t="s">
        <v>4071</v>
      </c>
      <c r="B3930" t="s">
        <v>64</v>
      </c>
      <c r="C3930" t="s">
        <v>24</v>
      </c>
      <c r="D3930" t="s">
        <v>168</v>
      </c>
      <c r="E3930">
        <f t="shared" si="61"/>
        <v>1</v>
      </c>
      <c r="F3930">
        <v>5</v>
      </c>
      <c r="G3930">
        <v>5</v>
      </c>
      <c r="H3930" s="1">
        <v>44827</v>
      </c>
      <c r="I3930" t="s">
        <v>17</v>
      </c>
    </row>
    <row r="3931" spans="1:9" x14ac:dyDescent="0.3">
      <c r="A3931" t="s">
        <v>4072</v>
      </c>
      <c r="B3931" t="s">
        <v>83</v>
      </c>
      <c r="C3931" t="s">
        <v>24</v>
      </c>
      <c r="D3931" t="s">
        <v>168</v>
      </c>
      <c r="E3931">
        <f t="shared" si="61"/>
        <v>1</v>
      </c>
      <c r="F3931">
        <v>2</v>
      </c>
      <c r="G3931">
        <v>2</v>
      </c>
      <c r="H3931" s="1">
        <v>44702</v>
      </c>
      <c r="I3931" t="s">
        <v>28</v>
      </c>
    </row>
    <row r="3932" spans="1:9" x14ac:dyDescent="0.3">
      <c r="A3932" t="s">
        <v>4073</v>
      </c>
      <c r="B3932" t="s">
        <v>196</v>
      </c>
      <c r="C3932" t="s">
        <v>50</v>
      </c>
      <c r="D3932" t="str" cm="1">
        <f t="array" ref="D3932">IFERROR(INDEX('Lookup table'!$B$2:$B$15, MATCH(1, (TRIM('Lookup table'!$A$2:$A$15)=TRIM(C3932)) * (ROUND('Lookup table'!$C$2:$C$15,2)=ROUND(E3932,2)), 0)), "")</f>
        <v/>
      </c>
      <c r="E3932" t="str">
        <f t="shared" si="61"/>
        <v/>
      </c>
      <c r="H3932" s="1">
        <v>45094</v>
      </c>
      <c r="I3932" t="s">
        <v>17</v>
      </c>
    </row>
    <row r="3933" spans="1:9" x14ac:dyDescent="0.3">
      <c r="A3933" t="s">
        <v>4074</v>
      </c>
      <c r="B3933" t="s">
        <v>23</v>
      </c>
      <c r="C3933" t="s">
        <v>38</v>
      </c>
      <c r="D3933" t="s">
        <v>43</v>
      </c>
      <c r="E3933">
        <f t="shared" si="61"/>
        <v>6</v>
      </c>
      <c r="F3933">
        <v>1</v>
      </c>
      <c r="G3933">
        <v>6</v>
      </c>
      <c r="H3933" s="1">
        <v>44812</v>
      </c>
      <c r="I3933" t="s">
        <v>28</v>
      </c>
    </row>
    <row r="3934" spans="1:9" x14ac:dyDescent="0.3">
      <c r="A3934" t="s">
        <v>4075</v>
      </c>
      <c r="B3934" t="s">
        <v>345</v>
      </c>
      <c r="C3934" t="s">
        <v>38</v>
      </c>
      <c r="D3934" t="s">
        <v>121</v>
      </c>
      <c r="E3934">
        <f t="shared" si="61"/>
        <v>5</v>
      </c>
      <c r="F3934">
        <v>4</v>
      </c>
      <c r="G3934">
        <v>20</v>
      </c>
      <c r="H3934" s="1">
        <v>44654</v>
      </c>
      <c r="I3934" t="s">
        <v>28</v>
      </c>
    </row>
    <row r="3935" spans="1:9" x14ac:dyDescent="0.3">
      <c r="A3935" t="s">
        <v>4076</v>
      </c>
      <c r="B3935" t="s">
        <v>223</v>
      </c>
      <c r="C3935" t="s">
        <v>50</v>
      </c>
      <c r="D3935" t="s">
        <v>86</v>
      </c>
      <c r="E3935">
        <f t="shared" si="61"/>
        <v>5</v>
      </c>
      <c r="F3935">
        <v>5</v>
      </c>
      <c r="G3935">
        <v>25</v>
      </c>
      <c r="H3935" s="1">
        <v>44604</v>
      </c>
      <c r="I3935" t="s">
        <v>28</v>
      </c>
    </row>
    <row r="3936" spans="1:9" x14ac:dyDescent="0.3">
      <c r="A3936" t="s">
        <v>4077</v>
      </c>
      <c r="B3936" t="s">
        <v>35</v>
      </c>
      <c r="C3936" t="s">
        <v>24</v>
      </c>
      <c r="D3936" t="s">
        <v>77</v>
      </c>
      <c r="E3936">
        <f t="shared" si="61"/>
        <v>2.5</v>
      </c>
      <c r="F3936">
        <v>1</v>
      </c>
      <c r="G3936">
        <v>2.5</v>
      </c>
      <c r="H3936" s="1">
        <v>45198</v>
      </c>
      <c r="I3936" t="s">
        <v>17</v>
      </c>
    </row>
    <row r="3937" spans="1:9" x14ac:dyDescent="0.3">
      <c r="A3937" t="s">
        <v>4078</v>
      </c>
      <c r="B3937" t="s">
        <v>81</v>
      </c>
      <c r="C3937" t="s">
        <v>24</v>
      </c>
      <c r="D3937" t="s">
        <v>168</v>
      </c>
      <c r="E3937">
        <f t="shared" si="61"/>
        <v>1</v>
      </c>
      <c r="F3937">
        <v>3</v>
      </c>
      <c r="G3937">
        <v>3</v>
      </c>
      <c r="H3937" s="1">
        <v>44602</v>
      </c>
      <c r="I3937" t="s">
        <v>28</v>
      </c>
    </row>
    <row r="3938" spans="1:9" x14ac:dyDescent="0.3">
      <c r="A3938" t="s">
        <v>4079</v>
      </c>
      <c r="B3938" t="s">
        <v>397</v>
      </c>
      <c r="C3938" t="s">
        <v>38</v>
      </c>
      <c r="D3938" t="s">
        <v>74</v>
      </c>
      <c r="E3938">
        <f t="shared" si="61"/>
        <v>6</v>
      </c>
      <c r="F3938">
        <v>1</v>
      </c>
      <c r="G3938">
        <v>6</v>
      </c>
      <c r="H3938" s="1">
        <v>44936</v>
      </c>
      <c r="I3938" t="s">
        <v>13</v>
      </c>
    </row>
    <row r="3939" spans="1:9" x14ac:dyDescent="0.3">
      <c r="A3939" t="s">
        <v>4080</v>
      </c>
      <c r="B3939" t="s">
        <v>236</v>
      </c>
      <c r="C3939" t="s">
        <v>24</v>
      </c>
      <c r="D3939" t="s">
        <v>71</v>
      </c>
      <c r="E3939">
        <f t="shared" si="61"/>
        <v>3</v>
      </c>
      <c r="F3939">
        <v>4</v>
      </c>
      <c r="G3939">
        <v>12</v>
      </c>
      <c r="H3939" s="1">
        <v>44590</v>
      </c>
      <c r="I3939" t="s">
        <v>17</v>
      </c>
    </row>
    <row r="3940" spans="1:9" x14ac:dyDescent="0.3">
      <c r="A3940" t="s">
        <v>4081</v>
      </c>
      <c r="B3940" t="s">
        <v>240</v>
      </c>
      <c r="C3940" t="s">
        <v>11</v>
      </c>
      <c r="D3940" t="s">
        <v>12</v>
      </c>
      <c r="E3940">
        <f t="shared" si="61"/>
        <v>3</v>
      </c>
      <c r="F3940">
        <v>4</v>
      </c>
      <c r="G3940">
        <v>12</v>
      </c>
      <c r="H3940" s="1">
        <v>45023</v>
      </c>
      <c r="I3940" t="s">
        <v>17</v>
      </c>
    </row>
    <row r="3941" spans="1:9" x14ac:dyDescent="0.3">
      <c r="A3941" t="s">
        <v>4082</v>
      </c>
      <c r="B3941" t="s">
        <v>40</v>
      </c>
      <c r="C3941" t="s">
        <v>24</v>
      </c>
      <c r="D3941" t="s">
        <v>168</v>
      </c>
      <c r="E3941">
        <f t="shared" si="61"/>
        <v>1</v>
      </c>
      <c r="F3941">
        <v>2</v>
      </c>
      <c r="G3941">
        <v>2</v>
      </c>
      <c r="H3941" s="1">
        <v>45043</v>
      </c>
      <c r="I3941" t="s">
        <v>17</v>
      </c>
    </row>
    <row r="3942" spans="1:9" x14ac:dyDescent="0.3">
      <c r="A3942" t="s">
        <v>4083</v>
      </c>
      <c r="B3942" t="s">
        <v>221</v>
      </c>
      <c r="C3942" t="s">
        <v>24</v>
      </c>
      <c r="D3942" t="s">
        <v>56</v>
      </c>
      <c r="E3942">
        <f t="shared" si="61"/>
        <v>3</v>
      </c>
      <c r="F3942">
        <v>5</v>
      </c>
      <c r="G3942">
        <v>15</v>
      </c>
      <c r="H3942" s="1">
        <v>45114</v>
      </c>
      <c r="I3942" t="s">
        <v>17</v>
      </c>
    </row>
    <row r="3943" spans="1:9" x14ac:dyDescent="0.3">
      <c r="A3943" t="s">
        <v>4084</v>
      </c>
      <c r="B3943" t="s">
        <v>131</v>
      </c>
      <c r="C3943" t="s">
        <v>24</v>
      </c>
      <c r="D3943" t="s">
        <v>168</v>
      </c>
      <c r="E3943">
        <f t="shared" si="61"/>
        <v>1</v>
      </c>
      <c r="F3943">
        <v>1</v>
      </c>
      <c r="G3943">
        <v>1</v>
      </c>
      <c r="H3943" s="1">
        <v>44888</v>
      </c>
      <c r="I3943" t="s">
        <v>13</v>
      </c>
    </row>
    <row r="3944" spans="1:9" x14ac:dyDescent="0.3">
      <c r="A3944" t="s">
        <v>4085</v>
      </c>
      <c r="B3944" t="s">
        <v>597</v>
      </c>
      <c r="C3944" t="s">
        <v>24</v>
      </c>
      <c r="D3944" t="s">
        <v>168</v>
      </c>
      <c r="E3944">
        <f t="shared" si="61"/>
        <v>1</v>
      </c>
      <c r="F3944">
        <v>4</v>
      </c>
      <c r="G3944">
        <v>4</v>
      </c>
      <c r="H3944" s="1">
        <v>44830</v>
      </c>
      <c r="I3944" t="s">
        <v>13</v>
      </c>
    </row>
    <row r="3945" spans="1:9" x14ac:dyDescent="0.3">
      <c r="A3945" t="s">
        <v>4086</v>
      </c>
      <c r="B3945" t="s">
        <v>163</v>
      </c>
      <c r="C3945" t="s">
        <v>50</v>
      </c>
      <c r="D3945" t="s">
        <v>51</v>
      </c>
      <c r="E3945">
        <f t="shared" si="61"/>
        <v>5</v>
      </c>
      <c r="F3945">
        <v>2</v>
      </c>
      <c r="G3945">
        <v>10</v>
      </c>
      <c r="H3945" s="1">
        <v>44618</v>
      </c>
      <c r="I3945" t="s">
        <v>28</v>
      </c>
    </row>
    <row r="3946" spans="1:9" x14ac:dyDescent="0.3">
      <c r="A3946" t="s">
        <v>4087</v>
      </c>
      <c r="B3946" t="s">
        <v>95</v>
      </c>
      <c r="C3946" t="s">
        <v>38</v>
      </c>
      <c r="D3946" t="s">
        <v>121</v>
      </c>
      <c r="E3946">
        <f t="shared" si="61"/>
        <v>5</v>
      </c>
      <c r="F3946">
        <v>2</v>
      </c>
      <c r="G3946">
        <v>10</v>
      </c>
      <c r="H3946" s="1">
        <v>45211</v>
      </c>
      <c r="I3946" t="s">
        <v>13</v>
      </c>
    </row>
    <row r="3947" spans="1:9" x14ac:dyDescent="0.3">
      <c r="A3947" t="s">
        <v>4088</v>
      </c>
      <c r="B3947" t="s">
        <v>150</v>
      </c>
      <c r="C3947" t="s">
        <v>24</v>
      </c>
      <c r="D3947" t="s">
        <v>141</v>
      </c>
      <c r="E3947">
        <f t="shared" si="61"/>
        <v>2.5</v>
      </c>
      <c r="F3947">
        <v>4</v>
      </c>
      <c r="G3947">
        <v>10</v>
      </c>
      <c r="H3947" s="1">
        <v>44947</v>
      </c>
      <c r="I3947" t="s">
        <v>17</v>
      </c>
    </row>
    <row r="3948" spans="1:9" x14ac:dyDescent="0.3">
      <c r="A3948" t="s">
        <v>4089</v>
      </c>
      <c r="B3948" t="s">
        <v>188</v>
      </c>
      <c r="C3948" t="s">
        <v>24</v>
      </c>
      <c r="D3948" t="str" cm="1">
        <f t="array" ref="D3948">IFERROR(INDEX('Lookup table'!$B$2:$B$15, MATCH(1, (TRIM('Lookup table'!$A$2:$A$15)=TRIM(C3948)) * (ROUND('Lookup table'!$C$2:$C$15,2)=ROUND(E3948,2)), 0)), "")</f>
        <v/>
      </c>
      <c r="E3948" t="str">
        <f t="shared" si="61"/>
        <v/>
      </c>
      <c r="H3948" s="1">
        <v>44983</v>
      </c>
      <c r="I3948" t="s">
        <v>17</v>
      </c>
    </row>
    <row r="3949" spans="1:9" x14ac:dyDescent="0.3">
      <c r="A3949" t="s">
        <v>4090</v>
      </c>
      <c r="B3949" t="s">
        <v>268</v>
      </c>
      <c r="C3949" t="s">
        <v>11</v>
      </c>
      <c r="D3949" t="s">
        <v>12</v>
      </c>
      <c r="E3949">
        <f t="shared" si="61"/>
        <v>3</v>
      </c>
      <c r="F3949">
        <v>1</v>
      </c>
      <c r="G3949">
        <v>3</v>
      </c>
      <c r="H3949" s="1">
        <v>44858</v>
      </c>
      <c r="I3949" t="s">
        <v>28</v>
      </c>
    </row>
    <row r="3950" spans="1:9" x14ac:dyDescent="0.3">
      <c r="A3950" t="s">
        <v>4091</v>
      </c>
      <c r="B3950" t="s">
        <v>15</v>
      </c>
      <c r="C3950" t="s">
        <v>38</v>
      </c>
      <c r="D3950" t="s">
        <v>74</v>
      </c>
      <c r="E3950">
        <f t="shared" si="61"/>
        <v>6</v>
      </c>
      <c r="F3950">
        <v>3</v>
      </c>
      <c r="G3950">
        <v>18</v>
      </c>
      <c r="H3950" s="1">
        <v>45091</v>
      </c>
      <c r="I3950" t="s">
        <v>13</v>
      </c>
    </row>
    <row r="3951" spans="1:9" x14ac:dyDescent="0.3">
      <c r="A3951" t="s">
        <v>4092</v>
      </c>
      <c r="B3951" t="s">
        <v>185</v>
      </c>
      <c r="C3951" t="s">
        <v>20</v>
      </c>
      <c r="D3951" t="s">
        <v>27</v>
      </c>
      <c r="E3951">
        <f t="shared" si="61"/>
        <v>12</v>
      </c>
      <c r="F3951">
        <v>2</v>
      </c>
      <c r="G3951">
        <v>24</v>
      </c>
      <c r="H3951" s="1">
        <v>44623</v>
      </c>
      <c r="I3951" t="s">
        <v>28</v>
      </c>
    </row>
    <row r="3952" spans="1:9" x14ac:dyDescent="0.3">
      <c r="A3952" t="s">
        <v>4093</v>
      </c>
      <c r="B3952" t="s">
        <v>181</v>
      </c>
      <c r="C3952" t="s">
        <v>24</v>
      </c>
      <c r="D3952" t="s">
        <v>168</v>
      </c>
      <c r="E3952">
        <f t="shared" si="61"/>
        <v>1</v>
      </c>
      <c r="F3952">
        <v>5</v>
      </c>
      <c r="G3952">
        <v>5</v>
      </c>
      <c r="H3952" s="1">
        <v>45281</v>
      </c>
      <c r="I3952" t="s">
        <v>17</v>
      </c>
    </row>
    <row r="3953" spans="1:9" x14ac:dyDescent="0.3">
      <c r="A3953" t="s">
        <v>4094</v>
      </c>
      <c r="B3953" t="s">
        <v>236</v>
      </c>
      <c r="C3953" t="s">
        <v>11</v>
      </c>
      <c r="D3953" t="s">
        <v>16</v>
      </c>
      <c r="E3953">
        <f t="shared" si="61"/>
        <v>4</v>
      </c>
      <c r="F3953">
        <v>3</v>
      </c>
      <c r="G3953">
        <v>12</v>
      </c>
      <c r="H3953" s="1">
        <v>44737</v>
      </c>
      <c r="I3953" t="s">
        <v>28</v>
      </c>
    </row>
    <row r="3954" spans="1:9" x14ac:dyDescent="0.3">
      <c r="A3954" t="s">
        <v>4095</v>
      </c>
      <c r="B3954" t="s">
        <v>345</v>
      </c>
      <c r="C3954" t="s">
        <v>50</v>
      </c>
      <c r="D3954" t="s">
        <v>99</v>
      </c>
      <c r="E3954">
        <f t="shared" si="61"/>
        <v>8</v>
      </c>
      <c r="F3954">
        <v>2</v>
      </c>
      <c r="G3954">
        <v>16</v>
      </c>
      <c r="H3954" s="1">
        <v>44574</v>
      </c>
      <c r="I3954" t="s">
        <v>17</v>
      </c>
    </row>
    <row r="3955" spans="1:9" x14ac:dyDescent="0.3">
      <c r="A3955" t="s">
        <v>4096</v>
      </c>
      <c r="B3955" t="s">
        <v>287</v>
      </c>
      <c r="C3955" t="s">
        <v>24</v>
      </c>
      <c r="D3955" t="s">
        <v>77</v>
      </c>
      <c r="E3955">
        <f t="shared" si="61"/>
        <v>2.5</v>
      </c>
      <c r="F3955">
        <v>5</v>
      </c>
      <c r="G3955">
        <v>12.5</v>
      </c>
      <c r="H3955" s="1">
        <v>44895</v>
      </c>
      <c r="I3955" t="s">
        <v>17</v>
      </c>
    </row>
    <row r="3956" spans="1:9" x14ac:dyDescent="0.3">
      <c r="A3956" t="s">
        <v>4097</v>
      </c>
      <c r="B3956" t="s">
        <v>97</v>
      </c>
      <c r="C3956" t="s">
        <v>24</v>
      </c>
      <c r="D3956" t="s">
        <v>141</v>
      </c>
      <c r="E3956">
        <f t="shared" si="61"/>
        <v>2.5</v>
      </c>
      <c r="F3956">
        <v>3</v>
      </c>
      <c r="G3956">
        <v>7.5</v>
      </c>
      <c r="H3956" s="1">
        <v>44960</v>
      </c>
      <c r="I3956" t="s">
        <v>17</v>
      </c>
    </row>
    <row r="3957" spans="1:9" x14ac:dyDescent="0.3">
      <c r="A3957" t="s">
        <v>4098</v>
      </c>
      <c r="B3957" t="s">
        <v>223</v>
      </c>
      <c r="C3957" t="s">
        <v>50</v>
      </c>
      <c r="D3957" t="s">
        <v>112</v>
      </c>
      <c r="E3957">
        <f t="shared" si="61"/>
        <v>4</v>
      </c>
      <c r="F3957">
        <v>4</v>
      </c>
      <c r="G3957">
        <v>16</v>
      </c>
      <c r="H3957" s="1">
        <v>45113</v>
      </c>
      <c r="I3957" t="s">
        <v>13</v>
      </c>
    </row>
    <row r="3958" spans="1:9" x14ac:dyDescent="0.3">
      <c r="A3958" t="s">
        <v>4099</v>
      </c>
      <c r="B3958" t="s">
        <v>81</v>
      </c>
      <c r="C3958" t="s">
        <v>50</v>
      </c>
      <c r="D3958" t="s">
        <v>86</v>
      </c>
      <c r="E3958">
        <f t="shared" si="61"/>
        <v>5</v>
      </c>
      <c r="F3958">
        <v>4</v>
      </c>
      <c r="G3958">
        <v>20</v>
      </c>
      <c r="H3958" s="1">
        <v>44858</v>
      </c>
      <c r="I3958" t="s">
        <v>17</v>
      </c>
    </row>
    <row r="3959" spans="1:9" x14ac:dyDescent="0.3">
      <c r="A3959" t="s">
        <v>4100</v>
      </c>
      <c r="B3959" t="s">
        <v>32</v>
      </c>
      <c r="C3959" t="s">
        <v>24</v>
      </c>
      <c r="D3959" t="s">
        <v>168</v>
      </c>
      <c r="E3959">
        <f t="shared" si="61"/>
        <v>1</v>
      </c>
      <c r="F3959">
        <v>4</v>
      </c>
      <c r="G3959">
        <v>4</v>
      </c>
      <c r="H3959" s="1">
        <v>45178</v>
      </c>
      <c r="I3959" t="s">
        <v>13</v>
      </c>
    </row>
    <row r="3960" spans="1:9" x14ac:dyDescent="0.3">
      <c r="A3960" t="s">
        <v>4101</v>
      </c>
      <c r="B3960" t="s">
        <v>69</v>
      </c>
      <c r="C3960" t="s">
        <v>11</v>
      </c>
      <c r="D3960" t="s">
        <v>16</v>
      </c>
      <c r="E3960">
        <f t="shared" si="61"/>
        <v>4</v>
      </c>
      <c r="F3960">
        <v>2</v>
      </c>
      <c r="G3960">
        <v>8</v>
      </c>
      <c r="H3960" s="1">
        <v>44652</v>
      </c>
      <c r="I3960" t="s">
        <v>13</v>
      </c>
    </row>
    <row r="3961" spans="1:9" x14ac:dyDescent="0.3">
      <c r="A3961" t="s">
        <v>4102</v>
      </c>
      <c r="B3961" t="s">
        <v>49</v>
      </c>
      <c r="C3961" t="s">
        <v>50</v>
      </c>
      <c r="D3961" t="s">
        <v>99</v>
      </c>
      <c r="E3961">
        <f t="shared" si="61"/>
        <v>8</v>
      </c>
      <c r="F3961">
        <v>2</v>
      </c>
      <c r="G3961">
        <v>16</v>
      </c>
      <c r="H3961" s="1">
        <v>44658</v>
      </c>
      <c r="I3961" t="s">
        <v>28</v>
      </c>
    </row>
    <row r="3962" spans="1:9" x14ac:dyDescent="0.3">
      <c r="A3962" t="s">
        <v>4103</v>
      </c>
      <c r="B3962" t="s">
        <v>37</v>
      </c>
      <c r="C3962" t="s">
        <v>20</v>
      </c>
      <c r="D3962" t="s">
        <v>21</v>
      </c>
      <c r="E3962">
        <f t="shared" si="61"/>
        <v>15</v>
      </c>
      <c r="F3962">
        <v>3</v>
      </c>
      <c r="G3962">
        <v>45</v>
      </c>
      <c r="H3962" s="1">
        <v>44864</v>
      </c>
    </row>
    <row r="3963" spans="1:9" x14ac:dyDescent="0.3">
      <c r="A3963" t="s">
        <v>4104</v>
      </c>
      <c r="B3963" t="s">
        <v>88</v>
      </c>
      <c r="C3963" t="s">
        <v>38</v>
      </c>
      <c r="D3963" t="s">
        <v>74</v>
      </c>
      <c r="E3963">
        <f t="shared" si="61"/>
        <v>6</v>
      </c>
      <c r="F3963">
        <v>5</v>
      </c>
      <c r="G3963">
        <v>30</v>
      </c>
      <c r="H3963" s="1">
        <v>45246</v>
      </c>
      <c r="I3963" t="s">
        <v>28</v>
      </c>
    </row>
    <row r="3964" spans="1:9" x14ac:dyDescent="0.3">
      <c r="A3964" t="s">
        <v>4105</v>
      </c>
      <c r="B3964" t="s">
        <v>145</v>
      </c>
      <c r="C3964" t="s">
        <v>11</v>
      </c>
      <c r="D3964" t="s">
        <v>79</v>
      </c>
      <c r="E3964">
        <f t="shared" si="61"/>
        <v>5</v>
      </c>
      <c r="F3964">
        <v>1</v>
      </c>
      <c r="G3964">
        <v>5</v>
      </c>
      <c r="H3964" s="1">
        <v>45286</v>
      </c>
      <c r="I3964" t="s">
        <v>17</v>
      </c>
    </row>
    <row r="3965" spans="1:9" x14ac:dyDescent="0.3">
      <c r="A3965" t="s">
        <v>4106</v>
      </c>
      <c r="B3965" t="s">
        <v>134</v>
      </c>
      <c r="C3965" t="s">
        <v>20</v>
      </c>
      <c r="D3965" t="s">
        <v>30</v>
      </c>
      <c r="E3965">
        <f t="shared" si="61"/>
        <v>18</v>
      </c>
      <c r="F3965">
        <v>4</v>
      </c>
      <c r="G3965">
        <v>72</v>
      </c>
      <c r="H3965" s="1">
        <v>45289</v>
      </c>
      <c r="I3965" t="s">
        <v>28</v>
      </c>
    </row>
    <row r="3966" spans="1:9" x14ac:dyDescent="0.3">
      <c r="A3966" t="s">
        <v>4107</v>
      </c>
      <c r="B3966" t="s">
        <v>397</v>
      </c>
      <c r="C3966" t="s">
        <v>50</v>
      </c>
      <c r="D3966" t="s">
        <v>17678</v>
      </c>
      <c r="E3966">
        <f t="shared" si="61"/>
        <v>7</v>
      </c>
      <c r="F3966">
        <v>5</v>
      </c>
      <c r="G3966">
        <v>35</v>
      </c>
      <c r="H3966" s="1">
        <v>44660</v>
      </c>
      <c r="I3966" t="s">
        <v>28</v>
      </c>
    </row>
    <row r="3967" spans="1:9" x14ac:dyDescent="0.3">
      <c r="A3967" t="s">
        <v>4108</v>
      </c>
      <c r="B3967" t="s">
        <v>152</v>
      </c>
      <c r="C3967" t="s">
        <v>20</v>
      </c>
      <c r="D3967" t="str" cm="1">
        <f t="array" ref="D3967">IFERROR(INDEX('Lookup table'!$B$2:$B$15, MATCH(1, (TRIM('Lookup table'!$A$2:$A$15)=TRIM(C3967)) * (ROUND('Lookup table'!$C$2:$C$15,2)=ROUND(E3967,2)), 0)), "")</f>
        <v>Pasta Alfredo</v>
      </c>
      <c r="E3967">
        <f t="shared" si="61"/>
        <v>12</v>
      </c>
      <c r="F3967">
        <v>1</v>
      </c>
      <c r="G3967">
        <v>12</v>
      </c>
      <c r="H3967" s="1">
        <v>44780</v>
      </c>
    </row>
    <row r="3968" spans="1:9" x14ac:dyDescent="0.3">
      <c r="A3968" t="s">
        <v>4109</v>
      </c>
      <c r="B3968" t="s">
        <v>32</v>
      </c>
      <c r="C3968" t="s">
        <v>11</v>
      </c>
      <c r="D3968" t="s">
        <v>33</v>
      </c>
      <c r="E3968">
        <f t="shared" si="61"/>
        <v>4</v>
      </c>
      <c r="F3968">
        <v>4</v>
      </c>
      <c r="G3968">
        <v>16</v>
      </c>
      <c r="H3968" s="1">
        <v>44681</v>
      </c>
      <c r="I3968" t="s">
        <v>28</v>
      </c>
    </row>
    <row r="3969" spans="1:9" x14ac:dyDescent="0.3">
      <c r="A3969" t="s">
        <v>4110</v>
      </c>
      <c r="B3969" t="s">
        <v>165</v>
      </c>
      <c r="C3969" t="s">
        <v>50</v>
      </c>
      <c r="D3969" t="s">
        <v>99</v>
      </c>
      <c r="E3969">
        <f t="shared" si="61"/>
        <v>8</v>
      </c>
      <c r="F3969">
        <v>2</v>
      </c>
      <c r="G3969">
        <v>16</v>
      </c>
      <c r="H3969" s="1">
        <v>45128</v>
      </c>
      <c r="I3969" t="s">
        <v>17</v>
      </c>
    </row>
    <row r="3970" spans="1:9" x14ac:dyDescent="0.3">
      <c r="A3970" t="s">
        <v>4111</v>
      </c>
      <c r="B3970" t="s">
        <v>378</v>
      </c>
      <c r="C3970" t="s">
        <v>24</v>
      </c>
      <c r="D3970" t="s">
        <v>141</v>
      </c>
      <c r="E3970">
        <f t="shared" si="61"/>
        <v>2.5</v>
      </c>
      <c r="F3970">
        <v>2</v>
      </c>
      <c r="G3970">
        <v>5</v>
      </c>
      <c r="H3970" s="1">
        <v>44799</v>
      </c>
      <c r="I3970" t="s">
        <v>17</v>
      </c>
    </row>
    <row r="3971" spans="1:9" x14ac:dyDescent="0.3">
      <c r="A3971" t="s">
        <v>4112</v>
      </c>
      <c r="B3971" t="s">
        <v>423</v>
      </c>
      <c r="C3971" t="s">
        <v>24</v>
      </c>
      <c r="D3971" t="s">
        <v>141</v>
      </c>
      <c r="E3971">
        <f t="shared" si="61"/>
        <v>2.5</v>
      </c>
      <c r="F3971">
        <v>5</v>
      </c>
      <c r="G3971">
        <v>12.5</v>
      </c>
      <c r="H3971" s="1">
        <v>44807</v>
      </c>
      <c r="I3971" t="s">
        <v>13</v>
      </c>
    </row>
    <row r="3972" spans="1:9" x14ac:dyDescent="0.3">
      <c r="A3972" t="s">
        <v>4113</v>
      </c>
      <c r="B3972" t="s">
        <v>88</v>
      </c>
      <c r="C3972" t="s">
        <v>24</v>
      </c>
      <c r="D3972" t="s">
        <v>56</v>
      </c>
      <c r="E3972">
        <f t="shared" si="61"/>
        <v>3</v>
      </c>
      <c r="F3972">
        <v>5</v>
      </c>
      <c r="G3972">
        <v>15</v>
      </c>
      <c r="H3972" s="1">
        <v>45283</v>
      </c>
      <c r="I3972" t="s">
        <v>13</v>
      </c>
    </row>
    <row r="3973" spans="1:9" x14ac:dyDescent="0.3">
      <c r="A3973" t="s">
        <v>4114</v>
      </c>
      <c r="B3973" t="s">
        <v>202</v>
      </c>
      <c r="C3973" t="s">
        <v>11</v>
      </c>
      <c r="D3973" t="s">
        <v>16</v>
      </c>
      <c r="E3973">
        <f t="shared" si="61"/>
        <v>4</v>
      </c>
      <c r="F3973">
        <v>3</v>
      </c>
      <c r="G3973">
        <v>12</v>
      </c>
      <c r="H3973" s="1">
        <v>45160</v>
      </c>
      <c r="I3973" t="s">
        <v>28</v>
      </c>
    </row>
    <row r="3974" spans="1:9" x14ac:dyDescent="0.3">
      <c r="A3974" t="s">
        <v>4115</v>
      </c>
      <c r="B3974" t="s">
        <v>120</v>
      </c>
      <c r="C3974" t="s">
        <v>11</v>
      </c>
      <c r="D3974" t="s">
        <v>12</v>
      </c>
      <c r="E3974">
        <f t="shared" ref="E3974:E4037" si="62">IF(AND(G3974&lt;&gt;0, F3974&lt;&gt;0), G3974/F3974, "")</f>
        <v>3</v>
      </c>
      <c r="F3974">
        <v>4</v>
      </c>
      <c r="G3974">
        <v>12</v>
      </c>
      <c r="H3974" s="1">
        <v>44603</v>
      </c>
      <c r="I3974" t="s">
        <v>17</v>
      </c>
    </row>
    <row r="3975" spans="1:9" x14ac:dyDescent="0.3">
      <c r="A3975" t="s">
        <v>4116</v>
      </c>
      <c r="B3975" t="s">
        <v>23</v>
      </c>
      <c r="C3975" t="s">
        <v>20</v>
      </c>
      <c r="D3975" t="s">
        <v>27</v>
      </c>
      <c r="E3975">
        <f t="shared" si="62"/>
        <v>12</v>
      </c>
      <c r="F3975">
        <v>4</v>
      </c>
      <c r="G3975">
        <v>48</v>
      </c>
      <c r="H3975" s="1">
        <v>45023</v>
      </c>
      <c r="I3975" t="s">
        <v>28</v>
      </c>
    </row>
    <row r="3976" spans="1:9" x14ac:dyDescent="0.3">
      <c r="A3976" t="s">
        <v>4117</v>
      </c>
      <c r="B3976" t="s">
        <v>281</v>
      </c>
      <c r="C3976" t="s">
        <v>38</v>
      </c>
      <c r="D3976" t="s">
        <v>107</v>
      </c>
      <c r="E3976">
        <f t="shared" si="62"/>
        <v>4</v>
      </c>
      <c r="F3976">
        <v>5</v>
      </c>
      <c r="G3976">
        <v>20</v>
      </c>
      <c r="H3976" s="1">
        <v>44579</v>
      </c>
      <c r="I3976" t="s">
        <v>17</v>
      </c>
    </row>
    <row r="3977" spans="1:9" x14ac:dyDescent="0.3">
      <c r="A3977" t="s">
        <v>4118</v>
      </c>
      <c r="B3977" t="s">
        <v>172</v>
      </c>
      <c r="C3977" t="s">
        <v>24</v>
      </c>
      <c r="D3977" t="s">
        <v>168</v>
      </c>
      <c r="E3977">
        <f t="shared" si="62"/>
        <v>1</v>
      </c>
      <c r="F3977">
        <v>2</v>
      </c>
      <c r="G3977">
        <v>2</v>
      </c>
      <c r="H3977" s="1">
        <v>45103</v>
      </c>
      <c r="I3977" t="s">
        <v>13</v>
      </c>
    </row>
    <row r="3978" spans="1:9" x14ac:dyDescent="0.3">
      <c r="A3978" t="s">
        <v>4119</v>
      </c>
      <c r="B3978" t="s">
        <v>83</v>
      </c>
      <c r="C3978" t="s">
        <v>20</v>
      </c>
      <c r="D3978" t="s">
        <v>21</v>
      </c>
      <c r="E3978">
        <f t="shared" si="62"/>
        <v>15</v>
      </c>
      <c r="F3978">
        <v>5</v>
      </c>
      <c r="G3978">
        <v>75</v>
      </c>
      <c r="H3978" s="1">
        <v>44851</v>
      </c>
      <c r="I3978" t="s">
        <v>17</v>
      </c>
    </row>
    <row r="3979" spans="1:9" x14ac:dyDescent="0.3">
      <c r="A3979" t="s">
        <v>4120</v>
      </c>
      <c r="B3979" t="s">
        <v>268</v>
      </c>
      <c r="C3979" t="s">
        <v>24</v>
      </c>
      <c r="D3979" t="str" cm="1">
        <f t="array" ref="D3979">IFERROR(INDEX('Lookup table'!$B$2:$B$15, MATCH(1, (TRIM('Lookup table'!$A$2:$A$15)=TRIM(C3979)) * (ROUND('Lookup table'!$C$2:$C$15,2)=ROUND(E3979,2)), 0)), "")</f>
        <v/>
      </c>
      <c r="E3979" t="str">
        <f t="shared" si="62"/>
        <v/>
      </c>
      <c r="H3979" s="1">
        <v>44655</v>
      </c>
      <c r="I3979" t="s">
        <v>17</v>
      </c>
    </row>
    <row r="3980" spans="1:9" x14ac:dyDescent="0.3">
      <c r="A3980" t="s">
        <v>4121</v>
      </c>
      <c r="B3980" t="s">
        <v>45</v>
      </c>
      <c r="C3980" t="s">
        <v>11</v>
      </c>
      <c r="D3980" t="s">
        <v>79</v>
      </c>
      <c r="E3980">
        <f t="shared" si="62"/>
        <v>5</v>
      </c>
      <c r="F3980">
        <v>2</v>
      </c>
      <c r="G3980">
        <v>10</v>
      </c>
      <c r="H3980" s="1">
        <v>44622</v>
      </c>
      <c r="I3980" t="s">
        <v>28</v>
      </c>
    </row>
    <row r="3981" spans="1:9" x14ac:dyDescent="0.3">
      <c r="A3981" t="s">
        <v>4122</v>
      </c>
      <c r="B3981" t="s">
        <v>378</v>
      </c>
      <c r="C3981" t="s">
        <v>50</v>
      </c>
      <c r="D3981" t="s">
        <v>17678</v>
      </c>
      <c r="E3981">
        <f t="shared" si="62"/>
        <v>7</v>
      </c>
      <c r="F3981">
        <v>4</v>
      </c>
      <c r="G3981">
        <v>28</v>
      </c>
      <c r="H3981" s="1">
        <v>45061</v>
      </c>
      <c r="I3981" t="s">
        <v>17</v>
      </c>
    </row>
    <row r="3982" spans="1:9" x14ac:dyDescent="0.3">
      <c r="A3982" t="s">
        <v>4123</v>
      </c>
      <c r="B3982" t="s">
        <v>172</v>
      </c>
      <c r="C3982" t="s">
        <v>11</v>
      </c>
      <c r="D3982" t="s">
        <v>230</v>
      </c>
      <c r="E3982">
        <f t="shared" si="62"/>
        <v>5</v>
      </c>
      <c r="F3982">
        <v>5</v>
      </c>
      <c r="G3982">
        <v>25</v>
      </c>
      <c r="H3982" s="1">
        <v>45031</v>
      </c>
      <c r="I3982" t="s">
        <v>13</v>
      </c>
    </row>
    <row r="3983" spans="1:9" x14ac:dyDescent="0.3">
      <c r="A3983" t="s">
        <v>4124</v>
      </c>
      <c r="B3983" t="s">
        <v>158</v>
      </c>
      <c r="C3983" t="s">
        <v>50</v>
      </c>
      <c r="D3983" t="s">
        <v>86</v>
      </c>
      <c r="E3983">
        <f t="shared" si="62"/>
        <v>5</v>
      </c>
      <c r="F3983">
        <v>4</v>
      </c>
      <c r="G3983">
        <v>20</v>
      </c>
      <c r="H3983" s="1">
        <v>45068</v>
      </c>
      <c r="I3983" t="s">
        <v>28</v>
      </c>
    </row>
    <row r="3984" spans="1:9" x14ac:dyDescent="0.3">
      <c r="A3984" t="s">
        <v>4125</v>
      </c>
      <c r="B3984" t="s">
        <v>196</v>
      </c>
      <c r="C3984" t="s">
        <v>38</v>
      </c>
      <c r="D3984" t="s">
        <v>125</v>
      </c>
      <c r="E3984">
        <f t="shared" si="62"/>
        <v>7</v>
      </c>
      <c r="F3984">
        <v>5</v>
      </c>
      <c r="G3984">
        <v>35</v>
      </c>
      <c r="H3984" s="1">
        <v>44958</v>
      </c>
    </row>
    <row r="3985" spans="1:9" x14ac:dyDescent="0.3">
      <c r="A3985" t="s">
        <v>4126</v>
      </c>
      <c r="B3985" t="s">
        <v>49</v>
      </c>
      <c r="C3985" t="s">
        <v>50</v>
      </c>
      <c r="D3985" t="s">
        <v>112</v>
      </c>
      <c r="E3985">
        <f t="shared" si="62"/>
        <v>4</v>
      </c>
      <c r="F3985">
        <v>1</v>
      </c>
      <c r="G3985">
        <v>4</v>
      </c>
      <c r="H3985" s="1">
        <v>44963</v>
      </c>
      <c r="I3985" t="s">
        <v>17</v>
      </c>
    </row>
    <row r="3986" spans="1:9" x14ac:dyDescent="0.3">
      <c r="A3986" t="s">
        <v>4127</v>
      </c>
      <c r="B3986" t="s">
        <v>188</v>
      </c>
      <c r="C3986" t="s">
        <v>24</v>
      </c>
      <c r="D3986" t="s">
        <v>141</v>
      </c>
      <c r="E3986">
        <f t="shared" si="62"/>
        <v>2.5</v>
      </c>
      <c r="F3986">
        <v>3</v>
      </c>
      <c r="G3986">
        <v>7.5</v>
      </c>
      <c r="H3986" s="1">
        <v>44622</v>
      </c>
      <c r="I3986" t="s">
        <v>17</v>
      </c>
    </row>
    <row r="3987" spans="1:9" x14ac:dyDescent="0.3">
      <c r="A3987" t="s">
        <v>4128</v>
      </c>
      <c r="B3987" t="s">
        <v>32</v>
      </c>
      <c r="C3987" t="s">
        <v>50</v>
      </c>
      <c r="D3987" t="s">
        <v>86</v>
      </c>
      <c r="E3987">
        <f t="shared" si="62"/>
        <v>5</v>
      </c>
      <c r="F3987">
        <v>3</v>
      </c>
      <c r="G3987">
        <v>15</v>
      </c>
      <c r="H3987" s="1">
        <v>44800</v>
      </c>
      <c r="I3987" t="s">
        <v>28</v>
      </c>
    </row>
    <row r="3988" spans="1:9" x14ac:dyDescent="0.3">
      <c r="A3988" t="s">
        <v>4129</v>
      </c>
      <c r="B3988" t="s">
        <v>172</v>
      </c>
      <c r="C3988" t="s">
        <v>24</v>
      </c>
      <c r="D3988" t="s">
        <v>168</v>
      </c>
      <c r="E3988">
        <f t="shared" si="62"/>
        <v>1</v>
      </c>
      <c r="F3988">
        <v>4</v>
      </c>
      <c r="G3988">
        <v>4</v>
      </c>
      <c r="H3988" s="1">
        <v>44977</v>
      </c>
      <c r="I3988" t="s">
        <v>28</v>
      </c>
    </row>
    <row r="3989" spans="1:9" x14ac:dyDescent="0.3">
      <c r="A3989" t="s">
        <v>4130</v>
      </c>
      <c r="B3989" t="s">
        <v>372</v>
      </c>
      <c r="C3989" t="s">
        <v>20</v>
      </c>
      <c r="D3989" t="str" cm="1">
        <f t="array" ref="D3989">IFERROR(INDEX('Lookup table'!$B$2:$B$15, MATCH(1, (TRIM('Lookup table'!$A$2:$A$15)=TRIM(C3989)) * (ROUND('Lookup table'!$C$2:$C$15,2)=ROUND(E3989,2)), 0)), "")</f>
        <v>Steak</v>
      </c>
      <c r="E3989">
        <f t="shared" si="62"/>
        <v>20</v>
      </c>
      <c r="F3989">
        <v>3</v>
      </c>
      <c r="G3989">
        <v>60</v>
      </c>
      <c r="H3989" s="1">
        <v>44634</v>
      </c>
      <c r="I3989" t="s">
        <v>13</v>
      </c>
    </row>
    <row r="3990" spans="1:9" x14ac:dyDescent="0.3">
      <c r="A3990" t="s">
        <v>4131</v>
      </c>
      <c r="B3990" t="s">
        <v>152</v>
      </c>
      <c r="C3990" t="s">
        <v>50</v>
      </c>
      <c r="D3990" t="s">
        <v>51</v>
      </c>
      <c r="E3990">
        <f t="shared" si="62"/>
        <v>5</v>
      </c>
      <c r="F3990">
        <v>1</v>
      </c>
      <c r="G3990">
        <v>5</v>
      </c>
      <c r="H3990" s="1">
        <v>44769</v>
      </c>
      <c r="I3990" t="s">
        <v>17</v>
      </c>
    </row>
    <row r="3991" spans="1:9" x14ac:dyDescent="0.3">
      <c r="A3991" t="s">
        <v>4132</v>
      </c>
      <c r="B3991" t="s">
        <v>145</v>
      </c>
      <c r="C3991" t="s">
        <v>50</v>
      </c>
      <c r="D3991" t="s">
        <v>86</v>
      </c>
      <c r="E3991">
        <f t="shared" si="62"/>
        <v>5</v>
      </c>
      <c r="F3991">
        <v>4</v>
      </c>
      <c r="G3991">
        <v>20</v>
      </c>
      <c r="H3991" s="1">
        <v>44947</v>
      </c>
      <c r="I3991" t="s">
        <v>28</v>
      </c>
    </row>
    <row r="3992" spans="1:9" x14ac:dyDescent="0.3">
      <c r="A3992" t="s">
        <v>4133</v>
      </c>
      <c r="B3992" t="s">
        <v>95</v>
      </c>
      <c r="C3992" t="s">
        <v>24</v>
      </c>
      <c r="D3992" t="s">
        <v>141</v>
      </c>
      <c r="E3992">
        <f t="shared" si="62"/>
        <v>2.5</v>
      </c>
      <c r="F3992">
        <v>4</v>
      </c>
      <c r="G3992">
        <v>10</v>
      </c>
      <c r="H3992" s="1">
        <v>44739</v>
      </c>
      <c r="I3992" t="s">
        <v>13</v>
      </c>
    </row>
    <row r="3993" spans="1:9" x14ac:dyDescent="0.3">
      <c r="A3993" t="s">
        <v>4134</v>
      </c>
      <c r="B3993" t="s">
        <v>69</v>
      </c>
      <c r="C3993" t="s">
        <v>50</v>
      </c>
      <c r="D3993" t="s">
        <v>112</v>
      </c>
      <c r="E3993">
        <f t="shared" si="62"/>
        <v>4</v>
      </c>
      <c r="F3993">
        <v>1</v>
      </c>
      <c r="G3993">
        <v>4</v>
      </c>
      <c r="H3993" s="1">
        <v>44713</v>
      </c>
      <c r="I3993" t="s">
        <v>17</v>
      </c>
    </row>
    <row r="3994" spans="1:9" x14ac:dyDescent="0.3">
      <c r="A3994" t="s">
        <v>4135</v>
      </c>
      <c r="B3994" t="s">
        <v>165</v>
      </c>
      <c r="C3994" t="s">
        <v>38</v>
      </c>
      <c r="D3994" t="str" cm="1">
        <f t="array" ref="D3994">IFERROR(INDEX('Lookup table'!$B$2:$B$15, MATCH(1, (TRIM('Lookup table'!$A$2:$A$15)=TRIM(C3994)) * (ROUND('Lookup table'!$C$2:$C$15,2)=ROUND(E3994,2)), 0)), "")</f>
        <v/>
      </c>
      <c r="E3994" t="str">
        <f t="shared" si="62"/>
        <v/>
      </c>
      <c r="H3994" s="1">
        <v>44636</v>
      </c>
      <c r="I3994" t="s">
        <v>17</v>
      </c>
    </row>
    <row r="3995" spans="1:9" x14ac:dyDescent="0.3">
      <c r="A3995" t="s">
        <v>4136</v>
      </c>
      <c r="B3995" t="s">
        <v>47</v>
      </c>
      <c r="C3995" t="s">
        <v>24</v>
      </c>
      <c r="D3995" t="s">
        <v>56</v>
      </c>
      <c r="E3995">
        <f t="shared" si="62"/>
        <v>3</v>
      </c>
      <c r="F3995">
        <v>3</v>
      </c>
      <c r="G3995">
        <v>9</v>
      </c>
      <c r="H3995" s="1">
        <v>45103</v>
      </c>
      <c r="I3995" t="s">
        <v>28</v>
      </c>
    </row>
    <row r="3996" spans="1:9" x14ac:dyDescent="0.3">
      <c r="A3996" t="s">
        <v>4137</v>
      </c>
      <c r="B3996" t="s">
        <v>160</v>
      </c>
      <c r="C3996" t="s">
        <v>50</v>
      </c>
      <c r="D3996" t="s">
        <v>86</v>
      </c>
      <c r="E3996">
        <f t="shared" si="62"/>
        <v>5</v>
      </c>
      <c r="F3996">
        <v>5</v>
      </c>
      <c r="G3996">
        <v>25</v>
      </c>
      <c r="H3996" s="1">
        <v>44956</v>
      </c>
      <c r="I3996" t="s">
        <v>17</v>
      </c>
    </row>
    <row r="3997" spans="1:9" x14ac:dyDescent="0.3">
      <c r="A3997" t="s">
        <v>4138</v>
      </c>
      <c r="B3997" t="s">
        <v>10</v>
      </c>
      <c r="C3997" t="s">
        <v>24</v>
      </c>
      <c r="D3997" t="s">
        <v>141</v>
      </c>
      <c r="E3997">
        <f t="shared" si="62"/>
        <v>2.5</v>
      </c>
      <c r="F3997">
        <v>5</v>
      </c>
      <c r="G3997">
        <v>12.5</v>
      </c>
      <c r="H3997" s="1">
        <v>44642</v>
      </c>
      <c r="I3997" t="s">
        <v>17</v>
      </c>
    </row>
    <row r="3998" spans="1:9" x14ac:dyDescent="0.3">
      <c r="A3998" t="s">
        <v>4139</v>
      </c>
      <c r="B3998" t="s">
        <v>372</v>
      </c>
      <c r="C3998" t="s">
        <v>11</v>
      </c>
      <c r="D3998" t="s">
        <v>16</v>
      </c>
      <c r="E3998">
        <f t="shared" si="62"/>
        <v>4</v>
      </c>
      <c r="F3998">
        <v>2</v>
      </c>
      <c r="G3998">
        <v>8</v>
      </c>
      <c r="H3998" s="1">
        <v>45091</v>
      </c>
      <c r="I3998" t="s">
        <v>17</v>
      </c>
    </row>
    <row r="3999" spans="1:9" x14ac:dyDescent="0.3">
      <c r="A3999" t="s">
        <v>4140</v>
      </c>
      <c r="B3999" t="s">
        <v>134</v>
      </c>
      <c r="C3999" t="s">
        <v>38</v>
      </c>
      <c r="D3999" t="s">
        <v>107</v>
      </c>
      <c r="E3999">
        <f t="shared" si="62"/>
        <v>4</v>
      </c>
      <c r="F3999">
        <v>1</v>
      </c>
      <c r="G3999">
        <v>4</v>
      </c>
      <c r="H3999" s="1">
        <v>44646</v>
      </c>
      <c r="I3999" t="s">
        <v>17</v>
      </c>
    </row>
    <row r="4000" spans="1:9" x14ac:dyDescent="0.3">
      <c r="A4000" t="s">
        <v>4141</v>
      </c>
      <c r="B4000" t="s">
        <v>92</v>
      </c>
      <c r="C4000" t="s">
        <v>38</v>
      </c>
      <c r="D4000" t="s">
        <v>43</v>
      </c>
      <c r="E4000">
        <f t="shared" si="62"/>
        <v>6</v>
      </c>
      <c r="F4000">
        <v>4</v>
      </c>
      <c r="G4000">
        <v>24</v>
      </c>
      <c r="H4000" s="1">
        <v>44940</v>
      </c>
      <c r="I4000" t="s">
        <v>28</v>
      </c>
    </row>
    <row r="4001" spans="1:9" x14ac:dyDescent="0.3">
      <c r="A4001" t="s">
        <v>4142</v>
      </c>
      <c r="B4001" t="s">
        <v>95</v>
      </c>
      <c r="C4001" t="s">
        <v>38</v>
      </c>
      <c r="D4001" t="s">
        <v>121</v>
      </c>
      <c r="E4001">
        <f t="shared" si="62"/>
        <v>5</v>
      </c>
      <c r="F4001">
        <v>1</v>
      </c>
      <c r="G4001">
        <v>5</v>
      </c>
      <c r="H4001" s="1">
        <v>45238</v>
      </c>
      <c r="I4001" t="s">
        <v>13</v>
      </c>
    </row>
    <row r="4002" spans="1:9" x14ac:dyDescent="0.3">
      <c r="A4002" t="s">
        <v>4143</v>
      </c>
      <c r="B4002" t="s">
        <v>236</v>
      </c>
      <c r="C4002" t="s">
        <v>50</v>
      </c>
      <c r="D4002" t="s">
        <v>51</v>
      </c>
      <c r="E4002">
        <f t="shared" si="62"/>
        <v>5</v>
      </c>
      <c r="F4002">
        <v>4</v>
      </c>
      <c r="G4002">
        <v>20</v>
      </c>
      <c r="H4002" s="1">
        <v>45194</v>
      </c>
      <c r="I4002" t="s">
        <v>17</v>
      </c>
    </row>
    <row r="4003" spans="1:9" x14ac:dyDescent="0.3">
      <c r="A4003" t="s">
        <v>4144</v>
      </c>
      <c r="B4003" t="s">
        <v>200</v>
      </c>
      <c r="C4003" t="s">
        <v>50</v>
      </c>
      <c r="D4003" t="str" cm="1">
        <f t="array" ref="D4003">IFERROR(INDEX('Lookup table'!$B$2:$B$15, MATCH(1, (TRIM('Lookup table'!$A$2:$A$15)=TRIM(C4003)) * (ROUND('Lookup table'!$C$2:$C$15,2)=ROUND(E4003,2)), 0)), "")</f>
        <v/>
      </c>
      <c r="E4003" t="str">
        <f t="shared" si="62"/>
        <v/>
      </c>
      <c r="H4003" s="1">
        <v>45028</v>
      </c>
      <c r="I4003" t="s">
        <v>17</v>
      </c>
    </row>
    <row r="4004" spans="1:9" x14ac:dyDescent="0.3">
      <c r="A4004" t="s">
        <v>4145</v>
      </c>
      <c r="B4004" t="s">
        <v>69</v>
      </c>
      <c r="C4004" t="s">
        <v>11</v>
      </c>
      <c r="D4004" t="s">
        <v>12</v>
      </c>
      <c r="E4004">
        <f t="shared" si="62"/>
        <v>3</v>
      </c>
      <c r="F4004">
        <v>1</v>
      </c>
      <c r="G4004">
        <v>3</v>
      </c>
      <c r="H4004" s="1">
        <v>44774</v>
      </c>
      <c r="I4004" t="s">
        <v>13</v>
      </c>
    </row>
    <row r="4005" spans="1:9" x14ac:dyDescent="0.3">
      <c r="A4005" t="s">
        <v>4146</v>
      </c>
      <c r="B4005" t="s">
        <v>217</v>
      </c>
      <c r="C4005" t="s">
        <v>11</v>
      </c>
      <c r="D4005" t="s">
        <v>79</v>
      </c>
      <c r="E4005">
        <f t="shared" si="62"/>
        <v>5</v>
      </c>
      <c r="F4005">
        <v>1</v>
      </c>
      <c r="G4005">
        <v>5</v>
      </c>
      <c r="H4005" s="1">
        <v>44970</v>
      </c>
      <c r="I4005" t="s">
        <v>13</v>
      </c>
    </row>
    <row r="4006" spans="1:9" x14ac:dyDescent="0.3">
      <c r="A4006" t="s">
        <v>4147</v>
      </c>
      <c r="B4006" t="s">
        <v>441</v>
      </c>
      <c r="C4006" t="s">
        <v>50</v>
      </c>
      <c r="D4006" t="s">
        <v>86</v>
      </c>
      <c r="E4006">
        <f t="shared" si="62"/>
        <v>5</v>
      </c>
      <c r="F4006">
        <v>5</v>
      </c>
      <c r="G4006">
        <v>25</v>
      </c>
      <c r="H4006" s="1">
        <v>44742</v>
      </c>
    </row>
    <row r="4007" spans="1:9" x14ac:dyDescent="0.3">
      <c r="A4007" t="s">
        <v>4148</v>
      </c>
      <c r="B4007" t="s">
        <v>298</v>
      </c>
      <c r="C4007" t="s">
        <v>20</v>
      </c>
      <c r="D4007" t="s">
        <v>41</v>
      </c>
      <c r="E4007">
        <f t="shared" si="62"/>
        <v>14</v>
      </c>
      <c r="F4007">
        <v>3</v>
      </c>
      <c r="G4007">
        <v>42</v>
      </c>
      <c r="H4007" s="1">
        <v>45240</v>
      </c>
      <c r="I4007" t="s">
        <v>13</v>
      </c>
    </row>
    <row r="4008" spans="1:9" x14ac:dyDescent="0.3">
      <c r="A4008" t="s">
        <v>4149</v>
      </c>
      <c r="B4008" t="s">
        <v>194</v>
      </c>
      <c r="C4008" t="s">
        <v>20</v>
      </c>
      <c r="D4008" t="s">
        <v>21</v>
      </c>
      <c r="E4008">
        <f t="shared" si="62"/>
        <v>15</v>
      </c>
      <c r="F4008">
        <v>4</v>
      </c>
      <c r="G4008">
        <v>60</v>
      </c>
      <c r="H4008" s="1">
        <v>44702</v>
      </c>
      <c r="I4008" t="s">
        <v>28</v>
      </c>
    </row>
    <row r="4009" spans="1:9" x14ac:dyDescent="0.3">
      <c r="A4009" t="s">
        <v>4150</v>
      </c>
      <c r="B4009" t="s">
        <v>240</v>
      </c>
      <c r="C4009" t="s">
        <v>38</v>
      </c>
      <c r="D4009" t="s">
        <v>121</v>
      </c>
      <c r="E4009">
        <f t="shared" si="62"/>
        <v>5</v>
      </c>
      <c r="F4009">
        <v>5</v>
      </c>
      <c r="G4009">
        <v>25</v>
      </c>
      <c r="H4009" s="1">
        <v>44909</v>
      </c>
      <c r="I4009" t="s">
        <v>17</v>
      </c>
    </row>
    <row r="4010" spans="1:9" x14ac:dyDescent="0.3">
      <c r="A4010" t="s">
        <v>4151</v>
      </c>
      <c r="B4010" t="s">
        <v>254</v>
      </c>
      <c r="C4010" t="s">
        <v>38</v>
      </c>
      <c r="D4010" t="s">
        <v>74</v>
      </c>
      <c r="E4010">
        <f t="shared" si="62"/>
        <v>6</v>
      </c>
      <c r="F4010">
        <v>4</v>
      </c>
      <c r="G4010">
        <v>24</v>
      </c>
      <c r="H4010" s="1">
        <v>44624</v>
      </c>
      <c r="I4010" t="s">
        <v>13</v>
      </c>
    </row>
    <row r="4011" spans="1:9" x14ac:dyDescent="0.3">
      <c r="A4011" t="s">
        <v>4152</v>
      </c>
      <c r="B4011" t="s">
        <v>136</v>
      </c>
      <c r="C4011" t="s">
        <v>20</v>
      </c>
      <c r="D4011" t="s">
        <v>245</v>
      </c>
      <c r="E4011">
        <f t="shared" si="62"/>
        <v>20</v>
      </c>
      <c r="F4011">
        <v>1</v>
      </c>
      <c r="G4011">
        <v>20</v>
      </c>
      <c r="H4011" s="1">
        <v>44908</v>
      </c>
      <c r="I4011" t="s">
        <v>13</v>
      </c>
    </row>
    <row r="4012" spans="1:9" x14ac:dyDescent="0.3">
      <c r="A4012" t="s">
        <v>4153</v>
      </c>
      <c r="B4012" t="s">
        <v>118</v>
      </c>
      <c r="C4012" t="s">
        <v>20</v>
      </c>
      <c r="D4012" t="s">
        <v>41</v>
      </c>
      <c r="E4012">
        <f t="shared" si="62"/>
        <v>14</v>
      </c>
      <c r="F4012">
        <v>1</v>
      </c>
      <c r="G4012">
        <v>14</v>
      </c>
      <c r="H4012" s="1">
        <v>45028</v>
      </c>
      <c r="I4012" t="s">
        <v>28</v>
      </c>
    </row>
    <row r="4013" spans="1:9" x14ac:dyDescent="0.3">
      <c r="A4013" t="s">
        <v>4154</v>
      </c>
      <c r="B4013" t="s">
        <v>49</v>
      </c>
      <c r="C4013" t="s">
        <v>11</v>
      </c>
      <c r="D4013" t="s">
        <v>12</v>
      </c>
      <c r="E4013">
        <f t="shared" si="62"/>
        <v>3</v>
      </c>
      <c r="F4013">
        <v>5</v>
      </c>
      <c r="G4013">
        <v>15</v>
      </c>
      <c r="H4013" s="1">
        <v>44583</v>
      </c>
      <c r="I4013" t="s">
        <v>17</v>
      </c>
    </row>
    <row r="4014" spans="1:9" x14ac:dyDescent="0.3">
      <c r="A4014" t="s">
        <v>4155</v>
      </c>
      <c r="B4014" t="s">
        <v>194</v>
      </c>
      <c r="C4014" t="s">
        <v>20</v>
      </c>
      <c r="D4014" t="s">
        <v>30</v>
      </c>
      <c r="E4014">
        <f t="shared" si="62"/>
        <v>18</v>
      </c>
      <c r="F4014">
        <v>3</v>
      </c>
      <c r="G4014">
        <v>54</v>
      </c>
      <c r="H4014" s="1">
        <v>44886</v>
      </c>
      <c r="I4014" t="s">
        <v>17</v>
      </c>
    </row>
    <row r="4015" spans="1:9" x14ac:dyDescent="0.3">
      <c r="A4015" t="s">
        <v>4156</v>
      </c>
      <c r="B4015" t="s">
        <v>441</v>
      </c>
      <c r="C4015" t="s">
        <v>24</v>
      </c>
      <c r="D4015" t="s">
        <v>141</v>
      </c>
      <c r="E4015">
        <f t="shared" si="62"/>
        <v>2.5</v>
      </c>
      <c r="F4015">
        <v>4</v>
      </c>
      <c r="G4015">
        <v>10</v>
      </c>
      <c r="H4015" s="1">
        <v>44780</v>
      </c>
      <c r="I4015" t="s">
        <v>13</v>
      </c>
    </row>
    <row r="4016" spans="1:9" x14ac:dyDescent="0.3">
      <c r="A4016" t="s">
        <v>4157</v>
      </c>
      <c r="B4016" t="s">
        <v>326</v>
      </c>
      <c r="C4016" t="s">
        <v>50</v>
      </c>
      <c r="D4016" t="s">
        <v>112</v>
      </c>
      <c r="E4016">
        <f t="shared" si="62"/>
        <v>4</v>
      </c>
      <c r="F4016">
        <v>5</v>
      </c>
      <c r="G4016">
        <v>20</v>
      </c>
      <c r="H4016" s="1">
        <v>44781</v>
      </c>
      <c r="I4016" t="s">
        <v>28</v>
      </c>
    </row>
    <row r="4017" spans="1:9" x14ac:dyDescent="0.3">
      <c r="A4017" t="s">
        <v>4158</v>
      </c>
      <c r="B4017" t="s">
        <v>200</v>
      </c>
      <c r="C4017" t="s">
        <v>50</v>
      </c>
      <c r="D4017" t="s">
        <v>207</v>
      </c>
      <c r="E4017">
        <f t="shared" si="62"/>
        <v>10</v>
      </c>
      <c r="F4017">
        <v>2</v>
      </c>
      <c r="G4017">
        <v>20</v>
      </c>
      <c r="H4017" s="1">
        <v>45130</v>
      </c>
      <c r="I4017" t="s">
        <v>28</v>
      </c>
    </row>
    <row r="4018" spans="1:9" x14ac:dyDescent="0.3">
      <c r="A4018" t="s">
        <v>4159</v>
      </c>
      <c r="B4018" t="s">
        <v>114</v>
      </c>
      <c r="C4018" t="s">
        <v>11</v>
      </c>
      <c r="D4018" t="s">
        <v>12</v>
      </c>
      <c r="E4018">
        <f t="shared" si="62"/>
        <v>3</v>
      </c>
      <c r="F4018">
        <v>3</v>
      </c>
      <c r="G4018">
        <v>9</v>
      </c>
      <c r="H4018" s="1">
        <v>45282</v>
      </c>
      <c r="I4018" t="s">
        <v>17</v>
      </c>
    </row>
    <row r="4019" spans="1:9" x14ac:dyDescent="0.3">
      <c r="A4019" t="s">
        <v>4160</v>
      </c>
      <c r="B4019" t="s">
        <v>111</v>
      </c>
      <c r="C4019" t="s">
        <v>38</v>
      </c>
      <c r="D4019" t="str" cm="1">
        <f t="array" ref="D4019">IFERROR(INDEX('Lookup table'!$B$2:$B$15, MATCH(1, (TRIM('Lookup table'!$A$2:$A$15)=TRIM(C4019)) * (ROUND('Lookup table'!$C$2:$C$15,2)=ROUND(E4019,2)), 0)), "")</f>
        <v/>
      </c>
      <c r="E4019" t="str">
        <f t="shared" si="62"/>
        <v/>
      </c>
      <c r="H4019" s="1">
        <v>45142</v>
      </c>
    </row>
    <row r="4020" spans="1:9" x14ac:dyDescent="0.3">
      <c r="A4020" t="s">
        <v>4161</v>
      </c>
      <c r="B4020" t="s">
        <v>268</v>
      </c>
      <c r="C4020" t="s">
        <v>20</v>
      </c>
      <c r="D4020" t="str" cm="1">
        <f t="array" ref="D4020">IFERROR(INDEX('Lookup table'!$B$2:$B$15, MATCH(1, (TRIM('Lookup table'!$A$2:$A$15)=TRIM(C4020)) * (ROUND('Lookup table'!$C$2:$C$15,2)=ROUND(E4020,2)), 0)), "")</f>
        <v>Steak</v>
      </c>
      <c r="E4020">
        <f t="shared" si="62"/>
        <v>20</v>
      </c>
      <c r="F4020">
        <v>4</v>
      </c>
      <c r="G4020">
        <v>80</v>
      </c>
      <c r="H4020" s="1">
        <v>45044</v>
      </c>
      <c r="I4020" t="s">
        <v>13</v>
      </c>
    </row>
    <row r="4021" spans="1:9" x14ac:dyDescent="0.3">
      <c r="A4021" t="s">
        <v>4162</v>
      </c>
      <c r="B4021" t="s">
        <v>152</v>
      </c>
      <c r="C4021" t="s">
        <v>20</v>
      </c>
      <c r="D4021" t="s">
        <v>27</v>
      </c>
      <c r="E4021">
        <f t="shared" si="62"/>
        <v>12</v>
      </c>
      <c r="F4021">
        <v>1</v>
      </c>
      <c r="G4021">
        <v>12</v>
      </c>
      <c r="H4021" s="1">
        <v>44849</v>
      </c>
      <c r="I4021" t="s">
        <v>28</v>
      </c>
    </row>
    <row r="4022" spans="1:9" x14ac:dyDescent="0.3">
      <c r="A4022" t="s">
        <v>4163</v>
      </c>
      <c r="B4022" t="s">
        <v>188</v>
      </c>
      <c r="C4022" t="s">
        <v>50</v>
      </c>
      <c r="D4022" t="s">
        <v>86</v>
      </c>
      <c r="E4022">
        <f t="shared" si="62"/>
        <v>5</v>
      </c>
      <c r="F4022">
        <v>4</v>
      </c>
      <c r="G4022">
        <v>20</v>
      </c>
      <c r="H4022" s="1">
        <v>45109</v>
      </c>
      <c r="I4022" t="s">
        <v>13</v>
      </c>
    </row>
    <row r="4023" spans="1:9" x14ac:dyDescent="0.3">
      <c r="A4023" t="s">
        <v>4164</v>
      </c>
      <c r="B4023" t="s">
        <v>283</v>
      </c>
      <c r="C4023" t="s">
        <v>50</v>
      </c>
      <c r="D4023" t="s">
        <v>86</v>
      </c>
      <c r="E4023">
        <f t="shared" si="62"/>
        <v>5</v>
      </c>
      <c r="F4023">
        <v>4</v>
      </c>
      <c r="G4023">
        <v>20</v>
      </c>
      <c r="H4023" s="1">
        <v>45252</v>
      </c>
      <c r="I4023" t="s">
        <v>28</v>
      </c>
    </row>
    <row r="4024" spans="1:9" x14ac:dyDescent="0.3">
      <c r="A4024" t="s">
        <v>4165</v>
      </c>
      <c r="B4024" t="s">
        <v>32</v>
      </c>
      <c r="C4024" t="s">
        <v>24</v>
      </c>
      <c r="D4024" t="s">
        <v>56</v>
      </c>
      <c r="E4024">
        <f t="shared" si="62"/>
        <v>3</v>
      </c>
      <c r="F4024">
        <v>5</v>
      </c>
      <c r="G4024">
        <v>15</v>
      </c>
      <c r="H4024" s="1">
        <v>44740</v>
      </c>
      <c r="I4024" t="s">
        <v>28</v>
      </c>
    </row>
    <row r="4025" spans="1:9" x14ac:dyDescent="0.3">
      <c r="A4025" t="s">
        <v>4166</v>
      </c>
      <c r="B4025" t="s">
        <v>19</v>
      </c>
      <c r="C4025" t="s">
        <v>38</v>
      </c>
      <c r="D4025" t="s">
        <v>43</v>
      </c>
      <c r="E4025">
        <f t="shared" si="62"/>
        <v>6</v>
      </c>
      <c r="F4025">
        <v>3</v>
      </c>
      <c r="G4025">
        <v>18</v>
      </c>
      <c r="H4025" s="1">
        <v>44780</v>
      </c>
      <c r="I4025" t="s">
        <v>28</v>
      </c>
    </row>
    <row r="4026" spans="1:9" x14ac:dyDescent="0.3">
      <c r="A4026" t="s">
        <v>4167</v>
      </c>
      <c r="B4026" t="s">
        <v>66</v>
      </c>
      <c r="C4026" t="s">
        <v>50</v>
      </c>
      <c r="D4026" t="s">
        <v>99</v>
      </c>
      <c r="E4026">
        <f t="shared" si="62"/>
        <v>8</v>
      </c>
      <c r="F4026">
        <v>1</v>
      </c>
      <c r="G4026">
        <v>8</v>
      </c>
      <c r="H4026" s="1">
        <v>44885</v>
      </c>
      <c r="I4026" t="s">
        <v>28</v>
      </c>
    </row>
    <row r="4027" spans="1:9" x14ac:dyDescent="0.3">
      <c r="A4027" t="s">
        <v>4168</v>
      </c>
      <c r="B4027" t="s">
        <v>103</v>
      </c>
      <c r="C4027" t="s">
        <v>24</v>
      </c>
      <c r="D4027" t="str" cm="1">
        <f t="array" ref="D4027">IFERROR(INDEX('Lookup table'!$B$2:$B$15, MATCH(1, (TRIM('Lookup table'!$A$2:$A$15)=TRIM(C4027)) * (ROUND('Lookup table'!$C$2:$C$15,2)=ROUND(E4027,2)), 0)), "")</f>
        <v/>
      </c>
      <c r="E4027">
        <f t="shared" si="62"/>
        <v>3</v>
      </c>
      <c r="F4027">
        <v>1</v>
      </c>
      <c r="G4027">
        <v>3</v>
      </c>
      <c r="H4027" s="1">
        <v>44630</v>
      </c>
      <c r="I4027" t="s">
        <v>13</v>
      </c>
    </row>
    <row r="4028" spans="1:9" x14ac:dyDescent="0.3">
      <c r="A4028" t="s">
        <v>4169</v>
      </c>
      <c r="B4028" t="s">
        <v>425</v>
      </c>
      <c r="C4028" t="s">
        <v>38</v>
      </c>
      <c r="D4028" t="s">
        <v>107</v>
      </c>
      <c r="E4028">
        <f t="shared" si="62"/>
        <v>4</v>
      </c>
      <c r="F4028">
        <v>1</v>
      </c>
      <c r="G4028">
        <v>4</v>
      </c>
      <c r="H4028" s="1">
        <v>44582</v>
      </c>
      <c r="I4028" t="s">
        <v>17</v>
      </c>
    </row>
    <row r="4029" spans="1:9" x14ac:dyDescent="0.3">
      <c r="A4029" t="s">
        <v>4170</v>
      </c>
      <c r="B4029" t="s">
        <v>313</v>
      </c>
      <c r="C4029" t="s">
        <v>11</v>
      </c>
      <c r="D4029" t="s">
        <v>12</v>
      </c>
      <c r="E4029">
        <f t="shared" si="62"/>
        <v>3</v>
      </c>
      <c r="F4029">
        <v>1</v>
      </c>
      <c r="G4029">
        <v>3</v>
      </c>
      <c r="H4029" s="1">
        <v>44629</v>
      </c>
      <c r="I4029" t="s">
        <v>28</v>
      </c>
    </row>
    <row r="4030" spans="1:9" x14ac:dyDescent="0.3">
      <c r="A4030" t="s">
        <v>4171</v>
      </c>
      <c r="B4030" t="s">
        <v>194</v>
      </c>
      <c r="C4030" t="s">
        <v>11</v>
      </c>
      <c r="D4030" t="str" cm="1">
        <f t="array" ref="D4030">IFERROR(INDEX('Lookup table'!$B$2:$B$15, MATCH(1, (TRIM('Lookup table'!$A$2:$A$15)=TRIM(C4030)) * (ROUND('Lookup table'!$C$2:$C$15,2)=ROUND(E4030,2)), 0)), "")</f>
        <v/>
      </c>
      <c r="E4030" t="str">
        <f t="shared" si="62"/>
        <v/>
      </c>
      <c r="H4030" s="1">
        <v>44910</v>
      </c>
      <c r="I4030" t="s">
        <v>13</v>
      </c>
    </row>
    <row r="4031" spans="1:9" x14ac:dyDescent="0.3">
      <c r="A4031" t="s">
        <v>4172</v>
      </c>
      <c r="B4031" t="s">
        <v>165</v>
      </c>
      <c r="C4031" t="s">
        <v>24</v>
      </c>
      <c r="D4031" t="s">
        <v>71</v>
      </c>
      <c r="E4031">
        <f t="shared" si="62"/>
        <v>3</v>
      </c>
      <c r="F4031">
        <v>1</v>
      </c>
      <c r="G4031">
        <v>3</v>
      </c>
      <c r="H4031" s="1">
        <v>44655</v>
      </c>
      <c r="I4031" t="s">
        <v>13</v>
      </c>
    </row>
    <row r="4032" spans="1:9" x14ac:dyDescent="0.3">
      <c r="A4032" t="s">
        <v>4173</v>
      </c>
      <c r="B4032" t="s">
        <v>60</v>
      </c>
      <c r="C4032" t="s">
        <v>50</v>
      </c>
      <c r="D4032" t="s">
        <v>17678</v>
      </c>
      <c r="E4032">
        <f t="shared" si="62"/>
        <v>7</v>
      </c>
      <c r="F4032">
        <v>4</v>
      </c>
      <c r="G4032">
        <v>28</v>
      </c>
      <c r="H4032" s="1">
        <v>45211</v>
      </c>
      <c r="I4032" t="s">
        <v>13</v>
      </c>
    </row>
    <row r="4033" spans="1:9" x14ac:dyDescent="0.3">
      <c r="A4033" t="s">
        <v>4174</v>
      </c>
      <c r="B4033" t="s">
        <v>221</v>
      </c>
      <c r="C4033" t="s">
        <v>24</v>
      </c>
      <c r="D4033" t="s">
        <v>71</v>
      </c>
      <c r="E4033">
        <f t="shared" si="62"/>
        <v>3</v>
      </c>
      <c r="F4033">
        <v>1</v>
      </c>
      <c r="G4033">
        <v>3</v>
      </c>
      <c r="H4033" s="1">
        <v>44724</v>
      </c>
      <c r="I4033" t="s">
        <v>28</v>
      </c>
    </row>
    <row r="4034" spans="1:9" x14ac:dyDescent="0.3">
      <c r="A4034" t="s">
        <v>4175</v>
      </c>
      <c r="B4034" t="s">
        <v>188</v>
      </c>
      <c r="C4034" t="s">
        <v>38</v>
      </c>
      <c r="D4034" t="s">
        <v>74</v>
      </c>
      <c r="E4034">
        <f t="shared" si="62"/>
        <v>6</v>
      </c>
      <c r="F4034">
        <v>2</v>
      </c>
      <c r="G4034">
        <v>12</v>
      </c>
      <c r="H4034" s="1">
        <v>44737</v>
      </c>
      <c r="I4034" t="s">
        <v>13</v>
      </c>
    </row>
    <row r="4035" spans="1:9" x14ac:dyDescent="0.3">
      <c r="A4035" t="s">
        <v>4176</v>
      </c>
      <c r="B4035" t="s">
        <v>66</v>
      </c>
      <c r="C4035" t="s">
        <v>50</v>
      </c>
      <c r="D4035" t="s">
        <v>86</v>
      </c>
      <c r="E4035">
        <f t="shared" si="62"/>
        <v>5</v>
      </c>
      <c r="F4035">
        <v>1</v>
      </c>
      <c r="G4035">
        <v>5</v>
      </c>
      <c r="H4035" s="1">
        <v>44746</v>
      </c>
      <c r="I4035" t="s">
        <v>13</v>
      </c>
    </row>
    <row r="4036" spans="1:9" x14ac:dyDescent="0.3">
      <c r="A4036" t="s">
        <v>4177</v>
      </c>
      <c r="B4036" t="s">
        <v>268</v>
      </c>
      <c r="C4036" t="s">
        <v>11</v>
      </c>
      <c r="D4036" t="s">
        <v>79</v>
      </c>
      <c r="E4036">
        <f t="shared" si="62"/>
        <v>5</v>
      </c>
      <c r="F4036">
        <v>3</v>
      </c>
      <c r="G4036">
        <v>15</v>
      </c>
      <c r="H4036" s="1">
        <v>45206</v>
      </c>
      <c r="I4036" t="s">
        <v>28</v>
      </c>
    </row>
    <row r="4037" spans="1:9" x14ac:dyDescent="0.3">
      <c r="A4037" t="s">
        <v>4178</v>
      </c>
      <c r="B4037" t="s">
        <v>129</v>
      </c>
      <c r="C4037" t="s">
        <v>20</v>
      </c>
      <c r="D4037" t="s">
        <v>245</v>
      </c>
      <c r="E4037">
        <f t="shared" si="62"/>
        <v>20</v>
      </c>
      <c r="F4037">
        <v>4</v>
      </c>
      <c r="G4037">
        <v>80</v>
      </c>
      <c r="H4037" s="1">
        <v>45280</v>
      </c>
      <c r="I4037" t="s">
        <v>28</v>
      </c>
    </row>
    <row r="4038" spans="1:9" x14ac:dyDescent="0.3">
      <c r="A4038" t="s">
        <v>4179</v>
      </c>
      <c r="B4038" t="s">
        <v>236</v>
      </c>
      <c r="C4038" t="s">
        <v>24</v>
      </c>
      <c r="D4038" t="s">
        <v>168</v>
      </c>
      <c r="E4038">
        <f t="shared" ref="E4038:E4101" si="63">IF(AND(G4038&lt;&gt;0, F4038&lt;&gt;0), G4038/F4038, "")</f>
        <v>1</v>
      </c>
      <c r="F4038">
        <v>3</v>
      </c>
      <c r="G4038">
        <v>3</v>
      </c>
      <c r="H4038" s="1">
        <v>44863</v>
      </c>
      <c r="I4038" t="s">
        <v>28</v>
      </c>
    </row>
    <row r="4039" spans="1:9" x14ac:dyDescent="0.3">
      <c r="A4039" t="s">
        <v>4180</v>
      </c>
      <c r="B4039" t="s">
        <v>40</v>
      </c>
      <c r="C4039" t="s">
        <v>11</v>
      </c>
      <c r="D4039" t="s">
        <v>12</v>
      </c>
      <c r="E4039">
        <f t="shared" si="63"/>
        <v>3</v>
      </c>
      <c r="F4039">
        <v>4</v>
      </c>
      <c r="G4039">
        <v>12</v>
      </c>
      <c r="H4039" s="1">
        <v>45287</v>
      </c>
      <c r="I4039" t="s">
        <v>28</v>
      </c>
    </row>
    <row r="4040" spans="1:9" x14ac:dyDescent="0.3">
      <c r="A4040" t="s">
        <v>4181</v>
      </c>
      <c r="B4040" t="s">
        <v>484</v>
      </c>
      <c r="C4040" t="s">
        <v>20</v>
      </c>
      <c r="D4040" t="s">
        <v>245</v>
      </c>
      <c r="E4040">
        <f t="shared" si="63"/>
        <v>20</v>
      </c>
      <c r="F4040">
        <v>5</v>
      </c>
      <c r="G4040">
        <v>100</v>
      </c>
      <c r="H4040" s="1">
        <v>44755</v>
      </c>
      <c r="I4040" t="s">
        <v>17</v>
      </c>
    </row>
    <row r="4041" spans="1:9" x14ac:dyDescent="0.3">
      <c r="A4041" t="s">
        <v>4182</v>
      </c>
      <c r="B4041" t="s">
        <v>397</v>
      </c>
      <c r="C4041" t="s">
        <v>20</v>
      </c>
      <c r="D4041" t="s">
        <v>30</v>
      </c>
      <c r="E4041">
        <f t="shared" si="63"/>
        <v>18</v>
      </c>
      <c r="F4041">
        <v>4</v>
      </c>
      <c r="G4041">
        <v>72</v>
      </c>
      <c r="H4041" s="1">
        <v>44592</v>
      </c>
      <c r="I4041" t="s">
        <v>13</v>
      </c>
    </row>
    <row r="4042" spans="1:9" x14ac:dyDescent="0.3">
      <c r="A4042" t="s">
        <v>4183</v>
      </c>
      <c r="B4042" t="s">
        <v>221</v>
      </c>
      <c r="C4042" t="s">
        <v>24</v>
      </c>
      <c r="D4042" t="s">
        <v>77</v>
      </c>
      <c r="E4042">
        <f t="shared" si="63"/>
        <v>2.5</v>
      </c>
      <c r="F4042">
        <v>1</v>
      </c>
      <c r="G4042">
        <v>2.5</v>
      </c>
      <c r="H4042" s="1">
        <v>44892</v>
      </c>
      <c r="I4042" t="s">
        <v>13</v>
      </c>
    </row>
    <row r="4043" spans="1:9" x14ac:dyDescent="0.3">
      <c r="A4043" t="s">
        <v>4184</v>
      </c>
      <c r="B4043" t="s">
        <v>163</v>
      </c>
      <c r="C4043" t="s">
        <v>50</v>
      </c>
      <c r="D4043" t="s">
        <v>86</v>
      </c>
      <c r="E4043">
        <f t="shared" si="63"/>
        <v>5</v>
      </c>
      <c r="F4043">
        <v>5</v>
      </c>
      <c r="G4043">
        <v>25</v>
      </c>
      <c r="H4043" s="1">
        <v>44679</v>
      </c>
      <c r="I4043" t="s">
        <v>13</v>
      </c>
    </row>
    <row r="4044" spans="1:9" x14ac:dyDescent="0.3">
      <c r="A4044" t="s">
        <v>4185</v>
      </c>
      <c r="B4044" t="s">
        <v>147</v>
      </c>
      <c r="C4044" t="s">
        <v>24</v>
      </c>
      <c r="D4044" t="s">
        <v>77</v>
      </c>
      <c r="E4044">
        <f t="shared" si="63"/>
        <v>2.5</v>
      </c>
      <c r="F4044">
        <v>2</v>
      </c>
      <c r="G4044">
        <v>5</v>
      </c>
      <c r="H4044" s="1">
        <v>44722</v>
      </c>
      <c r="I4044" t="s">
        <v>13</v>
      </c>
    </row>
    <row r="4045" spans="1:9" x14ac:dyDescent="0.3">
      <c r="A4045" t="s">
        <v>4186</v>
      </c>
      <c r="B4045" t="s">
        <v>69</v>
      </c>
      <c r="C4045" t="s">
        <v>50</v>
      </c>
      <c r="D4045" t="s">
        <v>99</v>
      </c>
      <c r="E4045">
        <f t="shared" si="63"/>
        <v>8</v>
      </c>
      <c r="F4045">
        <v>3</v>
      </c>
      <c r="G4045">
        <v>24</v>
      </c>
      <c r="H4045" s="1">
        <v>45052</v>
      </c>
      <c r="I4045" t="s">
        <v>13</v>
      </c>
    </row>
    <row r="4046" spans="1:9" x14ac:dyDescent="0.3">
      <c r="A4046" t="s">
        <v>4187</v>
      </c>
      <c r="B4046" t="s">
        <v>155</v>
      </c>
      <c r="C4046" t="s">
        <v>24</v>
      </c>
      <c r="D4046" t="s">
        <v>141</v>
      </c>
      <c r="E4046">
        <f t="shared" si="63"/>
        <v>2.5</v>
      </c>
      <c r="F4046">
        <v>1</v>
      </c>
      <c r="G4046">
        <v>2.5</v>
      </c>
      <c r="H4046" s="1">
        <v>44797</v>
      </c>
      <c r="I4046" t="s">
        <v>17</v>
      </c>
    </row>
    <row r="4047" spans="1:9" x14ac:dyDescent="0.3">
      <c r="A4047" t="s">
        <v>4188</v>
      </c>
      <c r="B4047" t="s">
        <v>40</v>
      </c>
      <c r="C4047" t="s">
        <v>50</v>
      </c>
      <c r="D4047" t="str" cm="1">
        <f t="array" ref="D4047">IFERROR(INDEX('Lookup table'!$B$2:$B$15, MATCH(1, (TRIM('Lookup table'!$A$2:$A$15)=TRIM(C4047)) * (ROUND('Lookup table'!$C$2:$C$15,2)=ROUND(E4047,2)), 0)), "")</f>
        <v/>
      </c>
      <c r="E4047" t="str">
        <f t="shared" si="63"/>
        <v/>
      </c>
      <c r="H4047" s="1">
        <v>44663</v>
      </c>
      <c r="I4047" t="s">
        <v>17</v>
      </c>
    </row>
    <row r="4048" spans="1:9" x14ac:dyDescent="0.3">
      <c r="A4048" t="s">
        <v>4189</v>
      </c>
      <c r="B4048" t="s">
        <v>441</v>
      </c>
      <c r="C4048" t="s">
        <v>38</v>
      </c>
      <c r="D4048" t="s">
        <v>74</v>
      </c>
      <c r="E4048">
        <f t="shared" si="63"/>
        <v>6</v>
      </c>
      <c r="F4048">
        <v>4</v>
      </c>
      <c r="G4048">
        <v>24</v>
      </c>
      <c r="H4048" s="1">
        <v>45238</v>
      </c>
      <c r="I4048" t="s">
        <v>28</v>
      </c>
    </row>
    <row r="4049" spans="1:9" x14ac:dyDescent="0.3">
      <c r="A4049" t="s">
        <v>4190</v>
      </c>
      <c r="B4049" t="s">
        <v>101</v>
      </c>
      <c r="C4049" t="s">
        <v>20</v>
      </c>
      <c r="D4049" t="s">
        <v>30</v>
      </c>
      <c r="E4049">
        <f t="shared" si="63"/>
        <v>18</v>
      </c>
      <c r="F4049">
        <v>3</v>
      </c>
      <c r="G4049">
        <v>54</v>
      </c>
      <c r="H4049" s="1">
        <v>45246</v>
      </c>
      <c r="I4049" t="s">
        <v>17</v>
      </c>
    </row>
    <row r="4050" spans="1:9" x14ac:dyDescent="0.3">
      <c r="A4050" t="s">
        <v>4191</v>
      </c>
      <c r="B4050" t="s">
        <v>397</v>
      </c>
      <c r="C4050" t="s">
        <v>24</v>
      </c>
      <c r="D4050" t="str" cm="1">
        <f t="array" ref="D4050">IFERROR(INDEX('Lookup table'!$B$2:$B$15, MATCH(1, (TRIM('Lookup table'!$A$2:$A$15)=TRIM(C4050)) * (ROUND('Lookup table'!$C$2:$C$15,2)=ROUND(E4050,2)), 0)), "")</f>
        <v/>
      </c>
      <c r="E4050" t="str">
        <f t="shared" si="63"/>
        <v/>
      </c>
      <c r="H4050" s="1">
        <v>44608</v>
      </c>
      <c r="I4050" t="s">
        <v>28</v>
      </c>
    </row>
    <row r="4051" spans="1:9" x14ac:dyDescent="0.3">
      <c r="A4051" t="s">
        <v>4192</v>
      </c>
      <c r="B4051" t="s">
        <v>120</v>
      </c>
      <c r="C4051" t="s">
        <v>20</v>
      </c>
      <c r="D4051" t="s">
        <v>21</v>
      </c>
      <c r="E4051">
        <f t="shared" si="63"/>
        <v>15</v>
      </c>
      <c r="F4051">
        <v>2</v>
      </c>
      <c r="G4051">
        <v>30</v>
      </c>
      <c r="H4051" s="1">
        <v>44692</v>
      </c>
      <c r="I4051" t="s">
        <v>28</v>
      </c>
    </row>
    <row r="4052" spans="1:9" x14ac:dyDescent="0.3">
      <c r="A4052" t="s">
        <v>4193</v>
      </c>
      <c r="B4052" t="s">
        <v>23</v>
      </c>
      <c r="C4052" t="s">
        <v>20</v>
      </c>
      <c r="D4052" t="s">
        <v>245</v>
      </c>
      <c r="E4052">
        <f t="shared" si="63"/>
        <v>20</v>
      </c>
      <c r="F4052">
        <v>4</v>
      </c>
      <c r="G4052">
        <v>80</v>
      </c>
      <c r="H4052" s="1">
        <v>45025</v>
      </c>
      <c r="I4052" t="s">
        <v>13</v>
      </c>
    </row>
    <row r="4053" spans="1:9" x14ac:dyDescent="0.3">
      <c r="A4053" t="s">
        <v>4194</v>
      </c>
      <c r="B4053" t="s">
        <v>372</v>
      </c>
      <c r="C4053" t="s">
        <v>24</v>
      </c>
      <c r="D4053" t="s">
        <v>77</v>
      </c>
      <c r="E4053">
        <f t="shared" si="63"/>
        <v>2.5</v>
      </c>
      <c r="F4053">
        <v>4</v>
      </c>
      <c r="G4053">
        <v>10</v>
      </c>
      <c r="H4053" s="1">
        <v>44994</v>
      </c>
      <c r="I4053" t="s">
        <v>13</v>
      </c>
    </row>
    <row r="4054" spans="1:9" x14ac:dyDescent="0.3">
      <c r="A4054" t="s">
        <v>4195</v>
      </c>
      <c r="B4054" t="s">
        <v>223</v>
      </c>
      <c r="C4054" t="s">
        <v>24</v>
      </c>
      <c r="D4054" t="s">
        <v>77</v>
      </c>
      <c r="E4054">
        <f t="shared" si="63"/>
        <v>2.5</v>
      </c>
      <c r="F4054">
        <v>4</v>
      </c>
      <c r="G4054">
        <v>10</v>
      </c>
      <c r="H4054" s="1">
        <v>44731</v>
      </c>
      <c r="I4054" t="s">
        <v>28</v>
      </c>
    </row>
    <row r="4055" spans="1:9" x14ac:dyDescent="0.3">
      <c r="A4055" t="s">
        <v>4196</v>
      </c>
      <c r="B4055" t="s">
        <v>155</v>
      </c>
      <c r="C4055" t="s">
        <v>50</v>
      </c>
      <c r="D4055" t="s">
        <v>99</v>
      </c>
      <c r="E4055">
        <f t="shared" si="63"/>
        <v>8</v>
      </c>
      <c r="F4055">
        <v>3</v>
      </c>
      <c r="G4055">
        <v>24</v>
      </c>
      <c r="H4055" s="1">
        <v>44593</v>
      </c>
      <c r="I4055" t="s">
        <v>17</v>
      </c>
    </row>
    <row r="4056" spans="1:9" x14ac:dyDescent="0.3">
      <c r="A4056" t="s">
        <v>4197</v>
      </c>
      <c r="B4056" t="s">
        <v>160</v>
      </c>
      <c r="C4056" t="s">
        <v>11</v>
      </c>
      <c r="D4056" t="str" cm="1">
        <f t="array" ref="D4056">IFERROR(INDEX('Lookup table'!$B$2:$B$15, MATCH(1, (TRIM('Lookup table'!$A$2:$A$15)=TRIM(C4056)) * (ROUND('Lookup table'!$C$2:$C$15,2)=ROUND(E4056,2)), 0)), "")</f>
        <v/>
      </c>
      <c r="E4056">
        <f t="shared" si="63"/>
        <v>4</v>
      </c>
      <c r="F4056">
        <v>4</v>
      </c>
      <c r="G4056">
        <v>16</v>
      </c>
      <c r="H4056" s="1">
        <v>45093</v>
      </c>
      <c r="I4056" t="s">
        <v>13</v>
      </c>
    </row>
    <row r="4057" spans="1:9" x14ac:dyDescent="0.3">
      <c r="A4057" t="s">
        <v>4198</v>
      </c>
      <c r="B4057" t="s">
        <v>202</v>
      </c>
      <c r="C4057" t="s">
        <v>20</v>
      </c>
      <c r="D4057" t="s">
        <v>27</v>
      </c>
      <c r="E4057">
        <f t="shared" si="63"/>
        <v>12</v>
      </c>
      <c r="F4057">
        <v>1</v>
      </c>
      <c r="G4057">
        <v>12</v>
      </c>
      <c r="H4057" s="1">
        <v>44566</v>
      </c>
      <c r="I4057" t="s">
        <v>28</v>
      </c>
    </row>
    <row r="4058" spans="1:9" x14ac:dyDescent="0.3">
      <c r="A4058" t="s">
        <v>4199</v>
      </c>
      <c r="B4058" t="s">
        <v>376</v>
      </c>
      <c r="C4058" t="s">
        <v>11</v>
      </c>
      <c r="D4058" t="s">
        <v>79</v>
      </c>
      <c r="E4058">
        <f t="shared" si="63"/>
        <v>5</v>
      </c>
      <c r="F4058">
        <v>1</v>
      </c>
      <c r="G4058">
        <v>5</v>
      </c>
      <c r="H4058" s="1">
        <v>44736</v>
      </c>
      <c r="I4058" t="s">
        <v>17</v>
      </c>
    </row>
    <row r="4059" spans="1:9" x14ac:dyDescent="0.3">
      <c r="A4059" t="s">
        <v>4200</v>
      </c>
      <c r="B4059" t="s">
        <v>109</v>
      </c>
      <c r="C4059" t="s">
        <v>38</v>
      </c>
      <c r="D4059" t="s">
        <v>107</v>
      </c>
      <c r="E4059">
        <f t="shared" si="63"/>
        <v>4</v>
      </c>
      <c r="F4059">
        <v>4</v>
      </c>
      <c r="G4059">
        <v>16</v>
      </c>
      <c r="H4059" s="1">
        <v>44967</v>
      </c>
      <c r="I4059" t="s">
        <v>13</v>
      </c>
    </row>
    <row r="4060" spans="1:9" x14ac:dyDescent="0.3">
      <c r="A4060" t="s">
        <v>4201</v>
      </c>
      <c r="B4060" t="s">
        <v>423</v>
      </c>
      <c r="C4060" t="s">
        <v>11</v>
      </c>
      <c r="D4060" t="s">
        <v>12</v>
      </c>
      <c r="E4060">
        <f t="shared" si="63"/>
        <v>3</v>
      </c>
      <c r="F4060">
        <v>3</v>
      </c>
      <c r="G4060">
        <v>9</v>
      </c>
      <c r="H4060" s="1">
        <v>44905</v>
      </c>
      <c r="I4060" t="s">
        <v>13</v>
      </c>
    </row>
    <row r="4061" spans="1:9" x14ac:dyDescent="0.3">
      <c r="A4061" t="s">
        <v>4202</v>
      </c>
      <c r="B4061" t="s">
        <v>15</v>
      </c>
      <c r="C4061" t="s">
        <v>38</v>
      </c>
      <c r="D4061" t="str" cm="1">
        <f t="array" ref="D4061">IFERROR(INDEX('Lookup table'!$B$2:$B$15, MATCH(1, (TRIM('Lookup table'!$A$2:$A$15)=TRIM(C4061)) * (ROUND('Lookup table'!$C$2:$C$15,2)=ROUND(E4061,2)), 0)), "")</f>
        <v/>
      </c>
      <c r="E4061">
        <f t="shared" si="63"/>
        <v>6</v>
      </c>
      <c r="F4061">
        <v>4</v>
      </c>
      <c r="G4061">
        <v>24</v>
      </c>
      <c r="H4061" s="1">
        <v>44571</v>
      </c>
    </row>
    <row r="4062" spans="1:9" x14ac:dyDescent="0.3">
      <c r="A4062" t="s">
        <v>4203</v>
      </c>
      <c r="B4062" t="s">
        <v>205</v>
      </c>
      <c r="C4062" t="s">
        <v>24</v>
      </c>
      <c r="D4062" t="str" cm="1">
        <f t="array" ref="D4062">IFERROR(INDEX('Lookup table'!$B$2:$B$15, MATCH(1, (TRIM('Lookup table'!$A$2:$A$15)=TRIM(C4062)) * (ROUND('Lookup table'!$C$2:$C$15,2)=ROUND(E4062,2)), 0)), "")</f>
        <v/>
      </c>
      <c r="E4062">
        <f t="shared" si="63"/>
        <v>2.5</v>
      </c>
      <c r="F4062">
        <v>2</v>
      </c>
      <c r="G4062">
        <v>5</v>
      </c>
      <c r="H4062" s="1">
        <v>44763</v>
      </c>
    </row>
    <row r="4063" spans="1:9" x14ac:dyDescent="0.3">
      <c r="A4063" t="s">
        <v>4204</v>
      </c>
      <c r="B4063" t="s">
        <v>188</v>
      </c>
      <c r="C4063" t="s">
        <v>20</v>
      </c>
      <c r="D4063" t="s">
        <v>21</v>
      </c>
      <c r="E4063">
        <f t="shared" si="63"/>
        <v>15</v>
      </c>
      <c r="F4063">
        <v>4</v>
      </c>
      <c r="G4063">
        <v>60</v>
      </c>
      <c r="H4063" s="1">
        <v>45164</v>
      </c>
      <c r="I4063" t="s">
        <v>13</v>
      </c>
    </row>
    <row r="4064" spans="1:9" x14ac:dyDescent="0.3">
      <c r="A4064" t="s">
        <v>4205</v>
      </c>
      <c r="B4064" t="s">
        <v>234</v>
      </c>
      <c r="C4064" t="s">
        <v>50</v>
      </c>
      <c r="D4064" t="s">
        <v>207</v>
      </c>
      <c r="E4064">
        <f t="shared" si="63"/>
        <v>10</v>
      </c>
      <c r="F4064">
        <v>1</v>
      </c>
      <c r="G4064">
        <v>10</v>
      </c>
      <c r="H4064" s="1">
        <v>45248</v>
      </c>
      <c r="I4064" t="s">
        <v>17</v>
      </c>
    </row>
    <row r="4065" spans="1:9" x14ac:dyDescent="0.3">
      <c r="A4065" t="s">
        <v>4206</v>
      </c>
      <c r="B4065" t="s">
        <v>103</v>
      </c>
      <c r="C4065" t="s">
        <v>50</v>
      </c>
      <c r="D4065" t="s">
        <v>51</v>
      </c>
      <c r="E4065">
        <f t="shared" si="63"/>
        <v>5</v>
      </c>
      <c r="F4065">
        <v>1</v>
      </c>
      <c r="G4065">
        <v>5</v>
      </c>
      <c r="H4065" s="1">
        <v>44573</v>
      </c>
      <c r="I4065" t="s">
        <v>28</v>
      </c>
    </row>
    <row r="4066" spans="1:9" x14ac:dyDescent="0.3">
      <c r="A4066" t="s">
        <v>4207</v>
      </c>
      <c r="B4066" t="s">
        <v>194</v>
      </c>
      <c r="C4066" t="s">
        <v>11</v>
      </c>
      <c r="D4066" t="s">
        <v>16</v>
      </c>
      <c r="E4066">
        <f t="shared" si="63"/>
        <v>4</v>
      </c>
      <c r="F4066">
        <v>5</v>
      </c>
      <c r="G4066">
        <v>20</v>
      </c>
      <c r="H4066" s="1">
        <v>44635</v>
      </c>
      <c r="I4066" t="s">
        <v>13</v>
      </c>
    </row>
    <row r="4067" spans="1:9" x14ac:dyDescent="0.3">
      <c r="A4067" t="s">
        <v>4208</v>
      </c>
      <c r="B4067" t="s">
        <v>83</v>
      </c>
      <c r="C4067" t="s">
        <v>38</v>
      </c>
      <c r="D4067" t="s">
        <v>74</v>
      </c>
      <c r="E4067">
        <f t="shared" si="63"/>
        <v>6</v>
      </c>
      <c r="F4067">
        <v>2</v>
      </c>
      <c r="G4067">
        <v>12</v>
      </c>
      <c r="H4067" s="1">
        <v>45223</v>
      </c>
      <c r="I4067" t="s">
        <v>17</v>
      </c>
    </row>
    <row r="4068" spans="1:9" x14ac:dyDescent="0.3">
      <c r="A4068" t="s">
        <v>4209</v>
      </c>
      <c r="B4068" t="s">
        <v>411</v>
      </c>
      <c r="C4068" t="s">
        <v>20</v>
      </c>
      <c r="D4068" t="s">
        <v>21</v>
      </c>
      <c r="E4068">
        <f t="shared" si="63"/>
        <v>15</v>
      </c>
      <c r="F4068">
        <v>4</v>
      </c>
      <c r="G4068">
        <v>60</v>
      </c>
      <c r="H4068" s="1">
        <v>44867</v>
      </c>
      <c r="I4068" t="s">
        <v>13</v>
      </c>
    </row>
    <row r="4069" spans="1:9" x14ac:dyDescent="0.3">
      <c r="A4069" t="s">
        <v>4210</v>
      </c>
      <c r="B4069" t="s">
        <v>45</v>
      </c>
      <c r="C4069" t="s">
        <v>24</v>
      </c>
      <c r="D4069" t="str" cm="1">
        <f t="array" ref="D4069">IFERROR(INDEX('Lookup table'!$B$2:$B$15, MATCH(1, (TRIM('Lookup table'!$A$2:$A$15)=TRIM(C4069)) * (ROUND('Lookup table'!$C$2:$C$15,2)=ROUND(E4069,2)), 0)), "")</f>
        <v/>
      </c>
      <c r="E4069">
        <f t="shared" si="63"/>
        <v>3</v>
      </c>
      <c r="F4069">
        <v>1</v>
      </c>
      <c r="G4069">
        <v>3</v>
      </c>
      <c r="H4069" s="1">
        <v>45203</v>
      </c>
      <c r="I4069" t="s">
        <v>28</v>
      </c>
    </row>
    <row r="4070" spans="1:9" x14ac:dyDescent="0.3">
      <c r="A4070" t="s">
        <v>4211</v>
      </c>
      <c r="B4070" t="s">
        <v>202</v>
      </c>
      <c r="C4070" t="s">
        <v>24</v>
      </c>
      <c r="D4070" t="s">
        <v>56</v>
      </c>
      <c r="E4070">
        <f t="shared" si="63"/>
        <v>3</v>
      </c>
      <c r="F4070">
        <v>4</v>
      </c>
      <c r="G4070">
        <v>12</v>
      </c>
      <c r="H4070" s="1">
        <v>45201</v>
      </c>
      <c r="I4070" t="s">
        <v>17</v>
      </c>
    </row>
    <row r="4071" spans="1:9" x14ac:dyDescent="0.3">
      <c r="A4071" t="s">
        <v>4212</v>
      </c>
      <c r="B4071" t="s">
        <v>205</v>
      </c>
      <c r="C4071" t="s">
        <v>11</v>
      </c>
      <c r="D4071" t="str" cm="1">
        <f t="array" ref="D4071">IFERROR(INDEX('Lookup table'!$B$2:$B$15, MATCH(1, (TRIM('Lookup table'!$A$2:$A$15)=TRIM(C4071)) * (ROUND('Lookup table'!$C$2:$C$15,2)=ROUND(E4071,2)), 0)), "")</f>
        <v>Side Salad</v>
      </c>
      <c r="E4071">
        <f t="shared" si="63"/>
        <v>3</v>
      </c>
      <c r="F4071">
        <v>5</v>
      </c>
      <c r="G4071">
        <v>15</v>
      </c>
      <c r="H4071" s="1">
        <v>44944</v>
      </c>
      <c r="I4071" t="s">
        <v>28</v>
      </c>
    </row>
    <row r="4072" spans="1:9" x14ac:dyDescent="0.3">
      <c r="A4072" t="s">
        <v>4213</v>
      </c>
      <c r="B4072" t="s">
        <v>205</v>
      </c>
      <c r="C4072" t="s">
        <v>24</v>
      </c>
      <c r="D4072" t="s">
        <v>77</v>
      </c>
      <c r="E4072">
        <f t="shared" si="63"/>
        <v>2.5</v>
      </c>
      <c r="F4072">
        <v>3</v>
      </c>
      <c r="G4072">
        <v>7.5</v>
      </c>
      <c r="H4072" s="1">
        <v>45123</v>
      </c>
      <c r="I4072" t="s">
        <v>17</v>
      </c>
    </row>
    <row r="4073" spans="1:9" x14ac:dyDescent="0.3">
      <c r="A4073" t="s">
        <v>4214</v>
      </c>
      <c r="B4073" t="s">
        <v>95</v>
      </c>
      <c r="C4073" t="s">
        <v>11</v>
      </c>
      <c r="D4073" t="s">
        <v>79</v>
      </c>
      <c r="E4073">
        <f t="shared" si="63"/>
        <v>5</v>
      </c>
      <c r="F4073">
        <v>3</v>
      </c>
      <c r="G4073">
        <v>15</v>
      </c>
      <c r="H4073" s="1">
        <v>44717</v>
      </c>
      <c r="I4073" t="s">
        <v>13</v>
      </c>
    </row>
    <row r="4074" spans="1:9" x14ac:dyDescent="0.3">
      <c r="A4074" t="s">
        <v>4215</v>
      </c>
      <c r="B4074" t="s">
        <v>225</v>
      </c>
      <c r="C4074" t="s">
        <v>38</v>
      </c>
      <c r="D4074" t="s">
        <v>121</v>
      </c>
      <c r="E4074">
        <f t="shared" si="63"/>
        <v>5</v>
      </c>
      <c r="F4074">
        <v>3</v>
      </c>
      <c r="G4074">
        <v>15</v>
      </c>
      <c r="H4074" s="1">
        <v>45073</v>
      </c>
      <c r="I4074" t="s">
        <v>17</v>
      </c>
    </row>
    <row r="4075" spans="1:9" x14ac:dyDescent="0.3">
      <c r="A4075" t="s">
        <v>4216</v>
      </c>
      <c r="B4075" t="s">
        <v>413</v>
      </c>
      <c r="C4075" t="s">
        <v>20</v>
      </c>
      <c r="D4075" t="s">
        <v>21</v>
      </c>
      <c r="E4075">
        <f t="shared" si="63"/>
        <v>15</v>
      </c>
      <c r="F4075">
        <v>5</v>
      </c>
      <c r="G4075">
        <v>75</v>
      </c>
      <c r="H4075" s="1">
        <v>44764</v>
      </c>
      <c r="I4075" t="s">
        <v>28</v>
      </c>
    </row>
    <row r="4076" spans="1:9" x14ac:dyDescent="0.3">
      <c r="A4076" t="s">
        <v>4217</v>
      </c>
      <c r="B4076" t="s">
        <v>240</v>
      </c>
      <c r="C4076" t="s">
        <v>24</v>
      </c>
      <c r="D4076" t="s">
        <v>56</v>
      </c>
      <c r="E4076">
        <f t="shared" si="63"/>
        <v>3</v>
      </c>
      <c r="F4076">
        <v>2</v>
      </c>
      <c r="G4076">
        <v>6</v>
      </c>
      <c r="H4076" s="1">
        <v>45278</v>
      </c>
      <c r="I4076" t="s">
        <v>28</v>
      </c>
    </row>
    <row r="4077" spans="1:9" x14ac:dyDescent="0.3">
      <c r="A4077" t="s">
        <v>4218</v>
      </c>
      <c r="B4077" t="s">
        <v>217</v>
      </c>
      <c r="C4077" t="s">
        <v>24</v>
      </c>
      <c r="D4077" t="s">
        <v>141</v>
      </c>
      <c r="E4077">
        <f t="shared" si="63"/>
        <v>2.5</v>
      </c>
      <c r="F4077">
        <v>3</v>
      </c>
      <c r="G4077">
        <v>7.5</v>
      </c>
      <c r="H4077" s="1">
        <v>44974</v>
      </c>
      <c r="I4077" t="s">
        <v>28</v>
      </c>
    </row>
    <row r="4078" spans="1:9" x14ac:dyDescent="0.3">
      <c r="A4078" t="s">
        <v>4219</v>
      </c>
      <c r="B4078" t="s">
        <v>376</v>
      </c>
      <c r="C4078" t="s">
        <v>38</v>
      </c>
      <c r="D4078" t="s">
        <v>43</v>
      </c>
      <c r="E4078">
        <f t="shared" si="63"/>
        <v>6</v>
      </c>
      <c r="F4078">
        <v>3</v>
      </c>
      <c r="G4078">
        <v>18</v>
      </c>
      <c r="H4078" s="1">
        <v>44785</v>
      </c>
      <c r="I4078" t="s">
        <v>17</v>
      </c>
    </row>
    <row r="4079" spans="1:9" x14ac:dyDescent="0.3">
      <c r="A4079" t="s">
        <v>4220</v>
      </c>
      <c r="B4079" t="s">
        <v>176</v>
      </c>
      <c r="C4079" t="s">
        <v>20</v>
      </c>
      <c r="D4079" t="s">
        <v>30</v>
      </c>
      <c r="E4079">
        <f t="shared" si="63"/>
        <v>18</v>
      </c>
      <c r="F4079">
        <v>5</v>
      </c>
      <c r="G4079">
        <v>90</v>
      </c>
      <c r="H4079" s="1">
        <v>45281</v>
      </c>
      <c r="I4079" t="s">
        <v>17</v>
      </c>
    </row>
    <row r="4080" spans="1:9" x14ac:dyDescent="0.3">
      <c r="A4080" t="s">
        <v>4221</v>
      </c>
      <c r="B4080" t="s">
        <v>305</v>
      </c>
      <c r="C4080" t="s">
        <v>24</v>
      </c>
      <c r="D4080" t="s">
        <v>168</v>
      </c>
      <c r="E4080">
        <f t="shared" si="63"/>
        <v>1</v>
      </c>
      <c r="F4080">
        <v>3</v>
      </c>
      <c r="G4080">
        <v>3</v>
      </c>
      <c r="H4080" s="1">
        <v>44850</v>
      </c>
      <c r="I4080" t="s">
        <v>13</v>
      </c>
    </row>
    <row r="4081" spans="1:9" x14ac:dyDescent="0.3">
      <c r="A4081" t="s">
        <v>4222</v>
      </c>
      <c r="B4081" t="s">
        <v>196</v>
      </c>
      <c r="C4081" t="s">
        <v>11</v>
      </c>
      <c r="D4081" t="s">
        <v>230</v>
      </c>
      <c r="E4081">
        <f t="shared" si="63"/>
        <v>5</v>
      </c>
      <c r="F4081">
        <v>5</v>
      </c>
      <c r="G4081">
        <v>25</v>
      </c>
      <c r="H4081" s="1">
        <v>45013</v>
      </c>
    </row>
    <row r="4082" spans="1:9" x14ac:dyDescent="0.3">
      <c r="A4082" t="s">
        <v>4223</v>
      </c>
      <c r="B4082" t="s">
        <v>127</v>
      </c>
      <c r="C4082" t="s">
        <v>20</v>
      </c>
      <c r="D4082" t="s">
        <v>21</v>
      </c>
      <c r="E4082">
        <f t="shared" si="63"/>
        <v>15</v>
      </c>
      <c r="F4082">
        <v>4</v>
      </c>
      <c r="G4082">
        <v>60</v>
      </c>
      <c r="H4082" s="1">
        <v>45065</v>
      </c>
      <c r="I4082" t="s">
        <v>13</v>
      </c>
    </row>
    <row r="4083" spans="1:9" x14ac:dyDescent="0.3">
      <c r="A4083" t="s">
        <v>4224</v>
      </c>
      <c r="B4083" t="s">
        <v>138</v>
      </c>
      <c r="C4083" t="s">
        <v>38</v>
      </c>
      <c r="D4083" t="s">
        <v>43</v>
      </c>
      <c r="E4083">
        <f t="shared" si="63"/>
        <v>6</v>
      </c>
      <c r="F4083">
        <v>2</v>
      </c>
      <c r="G4083">
        <v>12</v>
      </c>
      <c r="H4083" s="1">
        <v>45059</v>
      </c>
      <c r="I4083" t="s">
        <v>28</v>
      </c>
    </row>
    <row r="4084" spans="1:9" x14ac:dyDescent="0.3">
      <c r="A4084" t="s">
        <v>4225</v>
      </c>
      <c r="B4084" t="s">
        <v>118</v>
      </c>
      <c r="C4084" t="s">
        <v>24</v>
      </c>
      <c r="D4084" t="s">
        <v>77</v>
      </c>
      <c r="E4084">
        <f t="shared" si="63"/>
        <v>2.5</v>
      </c>
      <c r="F4084">
        <v>5</v>
      </c>
      <c r="G4084">
        <v>12.5</v>
      </c>
      <c r="H4084" s="1">
        <v>45085</v>
      </c>
      <c r="I4084" t="s">
        <v>13</v>
      </c>
    </row>
    <row r="4085" spans="1:9" x14ac:dyDescent="0.3">
      <c r="A4085" t="s">
        <v>4226</v>
      </c>
      <c r="B4085" t="s">
        <v>66</v>
      </c>
      <c r="C4085" t="s">
        <v>11</v>
      </c>
      <c r="D4085" t="s">
        <v>16</v>
      </c>
      <c r="E4085">
        <f t="shared" si="63"/>
        <v>4</v>
      </c>
      <c r="F4085">
        <v>4</v>
      </c>
      <c r="G4085">
        <v>16</v>
      </c>
      <c r="H4085" s="1">
        <v>44809</v>
      </c>
      <c r="I4085" t="s">
        <v>13</v>
      </c>
    </row>
    <row r="4086" spans="1:9" x14ac:dyDescent="0.3">
      <c r="A4086" t="s">
        <v>4227</v>
      </c>
      <c r="B4086" t="s">
        <v>152</v>
      </c>
      <c r="C4086" t="s">
        <v>20</v>
      </c>
      <c r="D4086" t="s">
        <v>245</v>
      </c>
      <c r="E4086">
        <f t="shared" si="63"/>
        <v>20</v>
      </c>
      <c r="F4086">
        <v>1</v>
      </c>
      <c r="G4086">
        <v>20</v>
      </c>
      <c r="H4086" s="1">
        <v>44784</v>
      </c>
      <c r="I4086" t="s">
        <v>13</v>
      </c>
    </row>
    <row r="4087" spans="1:9" x14ac:dyDescent="0.3">
      <c r="A4087" t="s">
        <v>4228</v>
      </c>
      <c r="B4087" t="s">
        <v>176</v>
      </c>
      <c r="C4087" t="s">
        <v>38</v>
      </c>
      <c r="D4087" t="s">
        <v>121</v>
      </c>
      <c r="E4087">
        <f t="shared" si="63"/>
        <v>5</v>
      </c>
      <c r="F4087">
        <v>2</v>
      </c>
      <c r="G4087">
        <v>10</v>
      </c>
      <c r="H4087" s="1">
        <v>44749</v>
      </c>
      <c r="I4087" t="s">
        <v>17</v>
      </c>
    </row>
    <row r="4088" spans="1:9" x14ac:dyDescent="0.3">
      <c r="A4088" t="s">
        <v>4229</v>
      </c>
      <c r="B4088" t="s">
        <v>196</v>
      </c>
      <c r="C4088" t="s">
        <v>38</v>
      </c>
      <c r="D4088" t="s">
        <v>121</v>
      </c>
      <c r="E4088">
        <f t="shared" si="63"/>
        <v>5</v>
      </c>
      <c r="F4088">
        <v>3</v>
      </c>
      <c r="G4088">
        <v>15</v>
      </c>
      <c r="H4088" s="1">
        <v>44667</v>
      </c>
      <c r="I4088" t="s">
        <v>13</v>
      </c>
    </row>
    <row r="4089" spans="1:9" x14ac:dyDescent="0.3">
      <c r="A4089" t="s">
        <v>4230</v>
      </c>
      <c r="B4089" t="s">
        <v>268</v>
      </c>
      <c r="C4089" t="s">
        <v>11</v>
      </c>
      <c r="D4089" t="str" cm="1">
        <f t="array" ref="D4089">IFERROR(INDEX('Lookup table'!$B$2:$B$15, MATCH(1, (TRIM('Lookup table'!$A$2:$A$15)=TRIM(C4089)) * (ROUND('Lookup table'!$C$2:$C$15,2)=ROUND(E4089,2)), 0)), "")</f>
        <v>Side Salad</v>
      </c>
      <c r="E4089">
        <f t="shared" si="63"/>
        <v>3</v>
      </c>
      <c r="F4089">
        <v>2</v>
      </c>
      <c r="G4089">
        <v>6</v>
      </c>
      <c r="H4089" s="1">
        <v>45178</v>
      </c>
    </row>
    <row r="4090" spans="1:9" x14ac:dyDescent="0.3">
      <c r="A4090" t="s">
        <v>4231</v>
      </c>
      <c r="B4090" t="s">
        <v>158</v>
      </c>
      <c r="C4090" t="s">
        <v>20</v>
      </c>
      <c r="D4090" t="s">
        <v>245</v>
      </c>
      <c r="E4090">
        <f t="shared" si="63"/>
        <v>20</v>
      </c>
      <c r="F4090">
        <v>2</v>
      </c>
      <c r="G4090">
        <v>40</v>
      </c>
      <c r="H4090" s="1">
        <v>44664</v>
      </c>
      <c r="I4090" t="s">
        <v>13</v>
      </c>
    </row>
    <row r="4091" spans="1:9" x14ac:dyDescent="0.3">
      <c r="A4091" t="s">
        <v>4232</v>
      </c>
      <c r="B4091" t="s">
        <v>26</v>
      </c>
      <c r="C4091" t="s">
        <v>11</v>
      </c>
      <c r="D4091" t="s">
        <v>12</v>
      </c>
      <c r="E4091">
        <f t="shared" si="63"/>
        <v>3</v>
      </c>
      <c r="F4091">
        <v>5</v>
      </c>
      <c r="G4091">
        <v>15</v>
      </c>
      <c r="H4091" s="1">
        <v>44652</v>
      </c>
      <c r="I4091" t="s">
        <v>13</v>
      </c>
    </row>
    <row r="4092" spans="1:9" x14ac:dyDescent="0.3">
      <c r="A4092" t="s">
        <v>4233</v>
      </c>
      <c r="B4092" t="s">
        <v>457</v>
      </c>
      <c r="C4092" t="s">
        <v>50</v>
      </c>
      <c r="D4092" t="str" cm="1">
        <f t="array" ref="D4092">IFERROR(INDEX('Lookup table'!$B$2:$B$15, MATCH(1, (TRIM('Lookup table'!$A$2:$A$15)=TRIM(C4092)) * (ROUND('Lookup table'!$C$2:$C$15,2)=ROUND(E4092,2)), 0)), "")</f>
        <v/>
      </c>
      <c r="E4092" t="str">
        <f t="shared" si="63"/>
        <v/>
      </c>
      <c r="H4092" s="1">
        <v>44674</v>
      </c>
      <c r="I4092" t="s">
        <v>17</v>
      </c>
    </row>
    <row r="4093" spans="1:9" x14ac:dyDescent="0.3">
      <c r="A4093" t="s">
        <v>4234</v>
      </c>
      <c r="B4093" t="s">
        <v>136</v>
      </c>
      <c r="C4093" t="s">
        <v>38</v>
      </c>
      <c r="D4093" t="str" cm="1">
        <f t="array" ref="D4093">IFERROR(INDEX('Lookup table'!$B$2:$B$15, MATCH(1, (TRIM('Lookup table'!$A$2:$A$15)=TRIM(C4093)) * (ROUND('Lookup table'!$C$2:$C$15,2)=ROUND(E4093,2)), 0)), "")</f>
        <v>Ice Cream</v>
      </c>
      <c r="E4093">
        <f t="shared" si="63"/>
        <v>5</v>
      </c>
      <c r="F4093">
        <v>1</v>
      </c>
      <c r="G4093">
        <v>5</v>
      </c>
      <c r="H4093" s="1">
        <v>44616</v>
      </c>
    </row>
    <row r="4094" spans="1:9" x14ac:dyDescent="0.3">
      <c r="A4094" t="s">
        <v>4235</v>
      </c>
      <c r="B4094" t="s">
        <v>101</v>
      </c>
      <c r="C4094" t="s">
        <v>38</v>
      </c>
      <c r="D4094" t="str" cm="1">
        <f t="array" ref="D4094">IFERROR(INDEX('Lookup table'!$B$2:$B$15, MATCH(1, (TRIM('Lookup table'!$A$2:$A$15)=TRIM(C4094)) * (ROUND('Lookup table'!$C$2:$C$15,2)=ROUND(E4094,2)), 0)), "")</f>
        <v/>
      </c>
      <c r="E4094" t="str">
        <f t="shared" si="63"/>
        <v/>
      </c>
      <c r="H4094" s="1">
        <v>44687</v>
      </c>
      <c r="I4094" t="s">
        <v>13</v>
      </c>
    </row>
    <row r="4095" spans="1:9" x14ac:dyDescent="0.3">
      <c r="A4095" t="s">
        <v>4236</v>
      </c>
      <c r="B4095" t="s">
        <v>138</v>
      </c>
      <c r="C4095" t="s">
        <v>24</v>
      </c>
      <c r="D4095" t="s">
        <v>168</v>
      </c>
      <c r="E4095">
        <f t="shared" si="63"/>
        <v>1</v>
      </c>
      <c r="F4095">
        <v>4</v>
      </c>
      <c r="G4095">
        <v>4</v>
      </c>
      <c r="H4095" s="1">
        <v>44738</v>
      </c>
      <c r="I4095" t="s">
        <v>28</v>
      </c>
    </row>
    <row r="4096" spans="1:9" x14ac:dyDescent="0.3">
      <c r="A4096" t="s">
        <v>4237</v>
      </c>
      <c r="B4096" t="s">
        <v>202</v>
      </c>
      <c r="C4096" t="s">
        <v>50</v>
      </c>
      <c r="D4096" t="s">
        <v>112</v>
      </c>
      <c r="E4096">
        <f t="shared" si="63"/>
        <v>4</v>
      </c>
      <c r="F4096">
        <v>5</v>
      </c>
      <c r="G4096">
        <v>20</v>
      </c>
      <c r="H4096" s="1">
        <v>44616</v>
      </c>
      <c r="I4096" t="s">
        <v>28</v>
      </c>
    </row>
    <row r="4097" spans="1:9" x14ac:dyDescent="0.3">
      <c r="A4097" t="s">
        <v>4238</v>
      </c>
      <c r="B4097" t="s">
        <v>123</v>
      </c>
      <c r="C4097" t="s">
        <v>11</v>
      </c>
      <c r="D4097" t="s">
        <v>16</v>
      </c>
      <c r="E4097">
        <f t="shared" si="63"/>
        <v>4</v>
      </c>
      <c r="F4097">
        <v>3</v>
      </c>
      <c r="G4097">
        <v>12</v>
      </c>
      <c r="H4097" s="1">
        <v>44873</v>
      </c>
      <c r="I4097" t="s">
        <v>13</v>
      </c>
    </row>
    <row r="4098" spans="1:9" x14ac:dyDescent="0.3">
      <c r="A4098" t="s">
        <v>4239</v>
      </c>
      <c r="B4098" t="s">
        <v>254</v>
      </c>
      <c r="C4098" t="s">
        <v>38</v>
      </c>
      <c r="D4098" t="s">
        <v>121</v>
      </c>
      <c r="E4098">
        <f t="shared" si="63"/>
        <v>5</v>
      </c>
      <c r="F4098">
        <v>3</v>
      </c>
      <c r="G4098">
        <v>15</v>
      </c>
      <c r="H4098" s="1">
        <v>45098</v>
      </c>
      <c r="I4098" t="s">
        <v>13</v>
      </c>
    </row>
    <row r="4099" spans="1:9" x14ac:dyDescent="0.3">
      <c r="A4099" t="s">
        <v>4240</v>
      </c>
      <c r="B4099" t="s">
        <v>134</v>
      </c>
      <c r="C4099" t="s">
        <v>20</v>
      </c>
      <c r="D4099" t="s">
        <v>21</v>
      </c>
      <c r="E4099">
        <f t="shared" si="63"/>
        <v>15</v>
      </c>
      <c r="F4099">
        <v>3</v>
      </c>
      <c r="G4099">
        <v>45</v>
      </c>
      <c r="H4099" s="1">
        <v>45124</v>
      </c>
      <c r="I4099" t="s">
        <v>28</v>
      </c>
    </row>
    <row r="4100" spans="1:9" x14ac:dyDescent="0.3">
      <c r="A4100" t="s">
        <v>4241</v>
      </c>
      <c r="B4100" t="s">
        <v>120</v>
      </c>
      <c r="C4100" t="s">
        <v>50</v>
      </c>
      <c r="D4100" t="s">
        <v>99</v>
      </c>
      <c r="E4100">
        <f t="shared" si="63"/>
        <v>8</v>
      </c>
      <c r="F4100">
        <v>2</v>
      </c>
      <c r="G4100">
        <v>16</v>
      </c>
      <c r="H4100" s="1">
        <v>44870</v>
      </c>
      <c r="I4100" t="s">
        <v>17</v>
      </c>
    </row>
    <row r="4101" spans="1:9" x14ac:dyDescent="0.3">
      <c r="A4101" t="s">
        <v>4242</v>
      </c>
      <c r="B4101" t="s">
        <v>200</v>
      </c>
      <c r="C4101" t="s">
        <v>20</v>
      </c>
      <c r="D4101" t="s">
        <v>27</v>
      </c>
      <c r="E4101">
        <f t="shared" si="63"/>
        <v>12</v>
      </c>
      <c r="F4101">
        <v>4</v>
      </c>
      <c r="G4101">
        <v>48</v>
      </c>
      <c r="H4101" s="1">
        <v>44990</v>
      </c>
      <c r="I4101" t="s">
        <v>17</v>
      </c>
    </row>
    <row r="4102" spans="1:9" x14ac:dyDescent="0.3">
      <c r="A4102" t="s">
        <v>4243</v>
      </c>
      <c r="B4102" t="s">
        <v>283</v>
      </c>
      <c r="C4102" t="s">
        <v>20</v>
      </c>
      <c r="D4102" t="s">
        <v>21</v>
      </c>
      <c r="E4102">
        <f t="shared" ref="E4102:E4165" si="64">IF(AND(G4102&lt;&gt;0, F4102&lt;&gt;0), G4102/F4102, "")</f>
        <v>15</v>
      </c>
      <c r="F4102">
        <v>4</v>
      </c>
      <c r="G4102">
        <v>60</v>
      </c>
      <c r="H4102" s="1">
        <v>45211</v>
      </c>
      <c r="I4102" t="s">
        <v>13</v>
      </c>
    </row>
    <row r="4103" spans="1:9" x14ac:dyDescent="0.3">
      <c r="A4103" t="s">
        <v>4244</v>
      </c>
      <c r="B4103" t="s">
        <v>202</v>
      </c>
      <c r="C4103" t="s">
        <v>11</v>
      </c>
      <c r="D4103" t="s">
        <v>12</v>
      </c>
      <c r="E4103">
        <f t="shared" si="64"/>
        <v>3</v>
      </c>
      <c r="F4103">
        <v>5</v>
      </c>
      <c r="G4103">
        <v>15</v>
      </c>
      <c r="H4103" s="1">
        <v>45041</v>
      </c>
      <c r="I4103" t="s">
        <v>13</v>
      </c>
    </row>
    <row r="4104" spans="1:9" x14ac:dyDescent="0.3">
      <c r="A4104" t="s">
        <v>4245</v>
      </c>
      <c r="B4104" t="s">
        <v>127</v>
      </c>
      <c r="C4104" t="s">
        <v>24</v>
      </c>
      <c r="D4104" t="str" cm="1">
        <f t="array" ref="D4104">IFERROR(INDEX('Lookup table'!$B$2:$B$15, MATCH(1, (TRIM('Lookup table'!$A$2:$A$15)=TRIM(C4104)) * (ROUND('Lookup table'!$C$2:$C$15,2)=ROUND(E4104,2)), 0)), "")</f>
        <v/>
      </c>
      <c r="E4104">
        <f t="shared" si="64"/>
        <v>3</v>
      </c>
      <c r="F4104">
        <v>3</v>
      </c>
      <c r="G4104">
        <v>9</v>
      </c>
      <c r="H4104" s="1">
        <v>45105</v>
      </c>
    </row>
    <row r="4105" spans="1:9" x14ac:dyDescent="0.3">
      <c r="A4105" t="s">
        <v>4246</v>
      </c>
      <c r="B4105" t="s">
        <v>188</v>
      </c>
      <c r="C4105" t="s">
        <v>24</v>
      </c>
      <c r="D4105" t="s">
        <v>71</v>
      </c>
      <c r="E4105">
        <f t="shared" si="64"/>
        <v>3</v>
      </c>
      <c r="F4105">
        <v>2</v>
      </c>
      <c r="G4105">
        <v>6</v>
      </c>
      <c r="H4105" s="1">
        <v>45240</v>
      </c>
      <c r="I4105" t="s">
        <v>28</v>
      </c>
    </row>
    <row r="4106" spans="1:9" x14ac:dyDescent="0.3">
      <c r="A4106" t="s">
        <v>4247</v>
      </c>
      <c r="B4106" t="s">
        <v>225</v>
      </c>
      <c r="C4106" t="s">
        <v>20</v>
      </c>
      <c r="D4106" t="str" cm="1">
        <f t="array" ref="D4106">IFERROR(INDEX('Lookup table'!$B$2:$B$15, MATCH(1, (TRIM('Lookup table'!$A$2:$A$15)=TRIM(C4106)) * (ROUND('Lookup table'!$C$2:$C$15,2)=ROUND(E4106,2)), 0)), "")</f>
        <v/>
      </c>
      <c r="E4106" t="str">
        <f t="shared" si="64"/>
        <v/>
      </c>
      <c r="H4106" s="1">
        <v>45132</v>
      </c>
      <c r="I4106" t="s">
        <v>28</v>
      </c>
    </row>
    <row r="4107" spans="1:9" x14ac:dyDescent="0.3">
      <c r="A4107" t="s">
        <v>4248</v>
      </c>
      <c r="B4107" t="s">
        <v>60</v>
      </c>
      <c r="C4107" t="s">
        <v>50</v>
      </c>
      <c r="D4107" t="str" cm="1">
        <f t="array" ref="D4107">IFERROR(INDEX('Lookup table'!$B$2:$B$15, MATCH(1, (TRIM('Lookup table'!$A$2:$A$15)=TRIM(C4107)) * (ROUND('Lookup table'!$C$2:$C$15,2)=ROUND(E4107,2)), 0)), "")</f>
        <v>French Fries</v>
      </c>
      <c r="E4107">
        <f t="shared" si="64"/>
        <v>4</v>
      </c>
      <c r="F4107">
        <v>5</v>
      </c>
      <c r="G4107">
        <v>20</v>
      </c>
      <c r="H4107" s="1">
        <v>44893</v>
      </c>
    </row>
    <row r="4108" spans="1:9" x14ac:dyDescent="0.3">
      <c r="A4108" t="s">
        <v>4249</v>
      </c>
      <c r="B4108" t="s">
        <v>10</v>
      </c>
      <c r="C4108" t="s">
        <v>24</v>
      </c>
      <c r="D4108" t="s">
        <v>141</v>
      </c>
      <c r="E4108">
        <f t="shared" si="64"/>
        <v>2.5</v>
      </c>
      <c r="F4108">
        <v>4</v>
      </c>
      <c r="G4108">
        <v>10</v>
      </c>
      <c r="H4108" s="1">
        <v>44667</v>
      </c>
      <c r="I4108" t="s">
        <v>13</v>
      </c>
    </row>
    <row r="4109" spans="1:9" x14ac:dyDescent="0.3">
      <c r="A4109" t="s">
        <v>4250</v>
      </c>
      <c r="B4109" t="s">
        <v>120</v>
      </c>
      <c r="C4109" t="s">
        <v>38</v>
      </c>
      <c r="D4109" t="s">
        <v>121</v>
      </c>
      <c r="E4109">
        <f t="shared" si="64"/>
        <v>5</v>
      </c>
      <c r="F4109">
        <v>4</v>
      </c>
      <c r="G4109">
        <v>20</v>
      </c>
      <c r="H4109" s="1">
        <v>45161</v>
      </c>
      <c r="I4109" t="s">
        <v>28</v>
      </c>
    </row>
    <row r="4110" spans="1:9" x14ac:dyDescent="0.3">
      <c r="A4110" t="s">
        <v>4251</v>
      </c>
      <c r="B4110" t="s">
        <v>62</v>
      </c>
      <c r="C4110" t="s">
        <v>11</v>
      </c>
      <c r="D4110" t="s">
        <v>16</v>
      </c>
      <c r="E4110">
        <f t="shared" si="64"/>
        <v>4</v>
      </c>
      <c r="F4110">
        <v>2</v>
      </c>
      <c r="G4110">
        <v>8</v>
      </c>
      <c r="H4110" s="1">
        <v>45067</v>
      </c>
      <c r="I4110" t="s">
        <v>28</v>
      </c>
    </row>
    <row r="4111" spans="1:9" x14ac:dyDescent="0.3">
      <c r="A4111" t="s">
        <v>4252</v>
      </c>
      <c r="B4111" t="s">
        <v>134</v>
      </c>
      <c r="C4111" t="s">
        <v>50</v>
      </c>
      <c r="D4111" t="s">
        <v>112</v>
      </c>
      <c r="E4111">
        <f t="shared" si="64"/>
        <v>4</v>
      </c>
      <c r="F4111">
        <v>3</v>
      </c>
      <c r="G4111">
        <v>12</v>
      </c>
      <c r="H4111" s="1">
        <v>44817</v>
      </c>
      <c r="I4111" t="s">
        <v>13</v>
      </c>
    </row>
    <row r="4112" spans="1:9" x14ac:dyDescent="0.3">
      <c r="A4112" t="s">
        <v>4253</v>
      </c>
      <c r="B4112" t="s">
        <v>152</v>
      </c>
      <c r="C4112" t="s">
        <v>11</v>
      </c>
      <c r="D4112" t="s">
        <v>79</v>
      </c>
      <c r="E4112">
        <f t="shared" si="64"/>
        <v>5</v>
      </c>
      <c r="F4112">
        <v>2</v>
      </c>
      <c r="G4112">
        <v>10</v>
      </c>
      <c r="H4112" s="1">
        <v>44988</v>
      </c>
      <c r="I4112" t="s">
        <v>17</v>
      </c>
    </row>
    <row r="4113" spans="1:9" x14ac:dyDescent="0.3">
      <c r="A4113" t="s">
        <v>4254</v>
      </c>
      <c r="B4113" t="s">
        <v>101</v>
      </c>
      <c r="C4113" t="s">
        <v>24</v>
      </c>
      <c r="D4113" t="s">
        <v>168</v>
      </c>
      <c r="E4113">
        <f t="shared" si="64"/>
        <v>1</v>
      </c>
      <c r="F4113">
        <v>3</v>
      </c>
      <c r="G4113">
        <v>3</v>
      </c>
      <c r="H4113" s="1">
        <v>45203</v>
      </c>
      <c r="I4113" t="s">
        <v>17</v>
      </c>
    </row>
    <row r="4114" spans="1:9" x14ac:dyDescent="0.3">
      <c r="A4114" t="s">
        <v>4255</v>
      </c>
      <c r="B4114" t="s">
        <v>69</v>
      </c>
      <c r="C4114" t="s">
        <v>20</v>
      </c>
      <c r="D4114" t="s">
        <v>27</v>
      </c>
      <c r="E4114">
        <f t="shared" si="64"/>
        <v>12</v>
      </c>
      <c r="F4114">
        <v>4</v>
      </c>
      <c r="G4114">
        <v>48</v>
      </c>
      <c r="H4114" s="1">
        <v>45062</v>
      </c>
      <c r="I4114" t="s">
        <v>28</v>
      </c>
    </row>
    <row r="4115" spans="1:9" x14ac:dyDescent="0.3">
      <c r="A4115" t="s">
        <v>4256</v>
      </c>
      <c r="B4115" t="s">
        <v>172</v>
      </c>
      <c r="C4115" t="s">
        <v>11</v>
      </c>
      <c r="D4115" t="s">
        <v>16</v>
      </c>
      <c r="E4115">
        <f t="shared" si="64"/>
        <v>4</v>
      </c>
      <c r="F4115">
        <v>3</v>
      </c>
      <c r="G4115">
        <v>12</v>
      </c>
      <c r="H4115" s="1">
        <v>45138</v>
      </c>
      <c r="I4115" t="s">
        <v>13</v>
      </c>
    </row>
    <row r="4116" spans="1:9" x14ac:dyDescent="0.3">
      <c r="A4116" t="s">
        <v>4257</v>
      </c>
      <c r="B4116" t="s">
        <v>114</v>
      </c>
      <c r="C4116" t="s">
        <v>11</v>
      </c>
      <c r="D4116" t="s">
        <v>33</v>
      </c>
      <c r="E4116">
        <f t="shared" si="64"/>
        <v>4</v>
      </c>
      <c r="F4116">
        <v>3</v>
      </c>
      <c r="G4116">
        <v>12</v>
      </c>
      <c r="H4116" s="1">
        <v>45219</v>
      </c>
      <c r="I4116" t="s">
        <v>17</v>
      </c>
    </row>
    <row r="4117" spans="1:9" x14ac:dyDescent="0.3">
      <c r="A4117" t="s">
        <v>4258</v>
      </c>
      <c r="B4117" t="s">
        <v>185</v>
      </c>
      <c r="C4117" t="s">
        <v>38</v>
      </c>
      <c r="D4117" t="str" cm="1">
        <f t="array" ref="D4117">IFERROR(INDEX('Lookup table'!$B$2:$B$15, MATCH(1, (TRIM('Lookup table'!$A$2:$A$15)=TRIM(C4117)) * (ROUND('Lookup table'!$C$2:$C$15,2)=ROUND(E4117,2)), 0)), "")</f>
        <v>Fruit Salad</v>
      </c>
      <c r="E4117">
        <f t="shared" si="64"/>
        <v>4</v>
      </c>
      <c r="F4117">
        <v>3</v>
      </c>
      <c r="G4117">
        <v>12</v>
      </c>
      <c r="H4117" s="1">
        <v>45007</v>
      </c>
    </row>
    <row r="4118" spans="1:9" x14ac:dyDescent="0.3">
      <c r="A4118" t="s">
        <v>4259</v>
      </c>
      <c r="B4118" t="s">
        <v>172</v>
      </c>
      <c r="C4118" t="s">
        <v>11</v>
      </c>
      <c r="D4118" t="s">
        <v>79</v>
      </c>
      <c r="E4118">
        <f t="shared" si="64"/>
        <v>5</v>
      </c>
      <c r="F4118">
        <v>3</v>
      </c>
      <c r="G4118">
        <v>15</v>
      </c>
      <c r="H4118" s="1">
        <v>44776</v>
      </c>
      <c r="I4118" t="s">
        <v>28</v>
      </c>
    </row>
    <row r="4119" spans="1:9" x14ac:dyDescent="0.3">
      <c r="A4119" t="s">
        <v>4260</v>
      </c>
      <c r="B4119" t="s">
        <v>101</v>
      </c>
      <c r="C4119" t="s">
        <v>38</v>
      </c>
      <c r="D4119" t="s">
        <v>107</v>
      </c>
      <c r="E4119">
        <f t="shared" si="64"/>
        <v>4</v>
      </c>
      <c r="F4119">
        <v>4</v>
      </c>
      <c r="G4119">
        <v>16</v>
      </c>
      <c r="H4119" s="1">
        <v>45015</v>
      </c>
      <c r="I4119" t="s">
        <v>13</v>
      </c>
    </row>
    <row r="4120" spans="1:9" x14ac:dyDescent="0.3">
      <c r="A4120" t="s">
        <v>4261</v>
      </c>
      <c r="B4120" t="s">
        <v>118</v>
      </c>
      <c r="C4120" t="s">
        <v>11</v>
      </c>
      <c r="D4120" t="s">
        <v>230</v>
      </c>
      <c r="E4120">
        <f t="shared" si="64"/>
        <v>5</v>
      </c>
      <c r="F4120">
        <v>4</v>
      </c>
      <c r="G4120">
        <v>20</v>
      </c>
      <c r="H4120" s="1">
        <v>44770</v>
      </c>
      <c r="I4120" t="s">
        <v>28</v>
      </c>
    </row>
    <row r="4121" spans="1:9" x14ac:dyDescent="0.3">
      <c r="A4121" t="s">
        <v>4262</v>
      </c>
      <c r="B4121" t="s">
        <v>10</v>
      </c>
      <c r="C4121" t="s">
        <v>50</v>
      </c>
      <c r="D4121" t="s">
        <v>86</v>
      </c>
      <c r="E4121">
        <f t="shared" si="64"/>
        <v>5</v>
      </c>
      <c r="F4121">
        <v>1</v>
      </c>
      <c r="G4121">
        <v>5</v>
      </c>
      <c r="H4121" s="1">
        <v>44602</v>
      </c>
      <c r="I4121" t="s">
        <v>13</v>
      </c>
    </row>
    <row r="4122" spans="1:9" x14ac:dyDescent="0.3">
      <c r="A4122" t="s">
        <v>4263</v>
      </c>
      <c r="B4122" t="s">
        <v>155</v>
      </c>
      <c r="C4122" t="s">
        <v>11</v>
      </c>
      <c r="D4122" t="s">
        <v>230</v>
      </c>
      <c r="E4122">
        <f t="shared" si="64"/>
        <v>5</v>
      </c>
      <c r="F4122">
        <v>4</v>
      </c>
      <c r="G4122">
        <v>20</v>
      </c>
      <c r="H4122" s="1">
        <v>44908</v>
      </c>
      <c r="I4122" t="s">
        <v>13</v>
      </c>
    </row>
    <row r="4123" spans="1:9" x14ac:dyDescent="0.3">
      <c r="A4123" t="s">
        <v>4264</v>
      </c>
      <c r="B4123" t="s">
        <v>185</v>
      </c>
      <c r="C4123" t="s">
        <v>24</v>
      </c>
      <c r="D4123" t="s">
        <v>168</v>
      </c>
      <c r="E4123">
        <f t="shared" si="64"/>
        <v>1</v>
      </c>
      <c r="F4123">
        <v>4</v>
      </c>
      <c r="G4123">
        <v>4</v>
      </c>
      <c r="H4123" s="1">
        <v>44836</v>
      </c>
      <c r="I4123" t="s">
        <v>17</v>
      </c>
    </row>
    <row r="4124" spans="1:9" x14ac:dyDescent="0.3">
      <c r="A4124" t="s">
        <v>4265</v>
      </c>
      <c r="B4124" t="s">
        <v>215</v>
      </c>
      <c r="C4124" t="s">
        <v>20</v>
      </c>
      <c r="D4124" t="s">
        <v>41</v>
      </c>
      <c r="E4124">
        <f t="shared" si="64"/>
        <v>14</v>
      </c>
      <c r="F4124">
        <v>2</v>
      </c>
      <c r="G4124">
        <v>28</v>
      </c>
      <c r="H4124" s="1">
        <v>44913</v>
      </c>
      <c r="I4124" t="s">
        <v>17</v>
      </c>
    </row>
    <row r="4125" spans="1:9" x14ac:dyDescent="0.3">
      <c r="A4125" t="s">
        <v>4266</v>
      </c>
      <c r="B4125" t="s">
        <v>90</v>
      </c>
      <c r="C4125" t="s">
        <v>11</v>
      </c>
      <c r="D4125" t="s">
        <v>12</v>
      </c>
      <c r="E4125">
        <f t="shared" si="64"/>
        <v>3</v>
      </c>
      <c r="F4125">
        <v>1</v>
      </c>
      <c r="G4125">
        <v>3</v>
      </c>
      <c r="H4125" s="1">
        <v>44780</v>
      </c>
      <c r="I4125" t="s">
        <v>17</v>
      </c>
    </row>
    <row r="4126" spans="1:9" x14ac:dyDescent="0.3">
      <c r="A4126" t="s">
        <v>4267</v>
      </c>
      <c r="B4126" t="s">
        <v>40</v>
      </c>
      <c r="C4126" t="s">
        <v>50</v>
      </c>
      <c r="D4126" t="s">
        <v>17678</v>
      </c>
      <c r="E4126">
        <f t="shared" si="64"/>
        <v>7</v>
      </c>
      <c r="F4126">
        <v>4</v>
      </c>
      <c r="G4126">
        <v>28</v>
      </c>
      <c r="H4126" s="1">
        <v>44969</v>
      </c>
      <c r="I4126" t="s">
        <v>13</v>
      </c>
    </row>
    <row r="4127" spans="1:9" x14ac:dyDescent="0.3">
      <c r="A4127" t="s">
        <v>4268</v>
      </c>
      <c r="B4127" t="s">
        <v>372</v>
      </c>
      <c r="C4127" t="s">
        <v>20</v>
      </c>
      <c r="D4127" t="s">
        <v>41</v>
      </c>
      <c r="E4127">
        <f t="shared" si="64"/>
        <v>14</v>
      </c>
      <c r="F4127">
        <v>3</v>
      </c>
      <c r="G4127">
        <v>42</v>
      </c>
      <c r="H4127" s="1">
        <v>44810</v>
      </c>
      <c r="I4127" t="s">
        <v>28</v>
      </c>
    </row>
    <row r="4128" spans="1:9" x14ac:dyDescent="0.3">
      <c r="A4128" t="s">
        <v>4269</v>
      </c>
      <c r="B4128" t="s">
        <v>181</v>
      </c>
      <c r="C4128" t="s">
        <v>11</v>
      </c>
      <c r="D4128" t="s">
        <v>12</v>
      </c>
      <c r="E4128">
        <f t="shared" si="64"/>
        <v>3</v>
      </c>
      <c r="F4128">
        <v>5</v>
      </c>
      <c r="G4128">
        <v>15</v>
      </c>
      <c r="H4128" s="1">
        <v>44565</v>
      </c>
      <c r="I4128" t="s">
        <v>13</v>
      </c>
    </row>
    <row r="4129" spans="1:9" x14ac:dyDescent="0.3">
      <c r="A4129" t="s">
        <v>4270</v>
      </c>
      <c r="B4129" t="s">
        <v>143</v>
      </c>
      <c r="C4129" t="s">
        <v>24</v>
      </c>
      <c r="D4129" t="s">
        <v>168</v>
      </c>
      <c r="E4129">
        <f t="shared" si="64"/>
        <v>1</v>
      </c>
      <c r="F4129">
        <v>3</v>
      </c>
      <c r="G4129">
        <v>3</v>
      </c>
      <c r="H4129" s="1">
        <v>45024</v>
      </c>
      <c r="I4129" t="s">
        <v>28</v>
      </c>
    </row>
    <row r="4130" spans="1:9" x14ac:dyDescent="0.3">
      <c r="A4130" t="s">
        <v>4271</v>
      </c>
      <c r="B4130" t="s">
        <v>345</v>
      </c>
      <c r="C4130" t="s">
        <v>20</v>
      </c>
      <c r="D4130" t="s">
        <v>41</v>
      </c>
      <c r="E4130">
        <f t="shared" si="64"/>
        <v>14</v>
      </c>
      <c r="F4130">
        <v>5</v>
      </c>
      <c r="G4130">
        <v>70</v>
      </c>
      <c r="H4130" s="1">
        <v>44887</v>
      </c>
      <c r="I4130" t="s">
        <v>28</v>
      </c>
    </row>
    <row r="4131" spans="1:9" x14ac:dyDescent="0.3">
      <c r="A4131" t="s">
        <v>4272</v>
      </c>
      <c r="B4131" t="s">
        <v>305</v>
      </c>
      <c r="C4131" t="s">
        <v>20</v>
      </c>
      <c r="D4131" t="str" cm="1">
        <f t="array" ref="D4131">IFERROR(INDEX('Lookup table'!$B$2:$B$15, MATCH(1, (TRIM('Lookup table'!$A$2:$A$15)=TRIM(C4131)) * (ROUND('Lookup table'!$C$2:$C$15,2)=ROUND(E4131,2)), 0)), "")</f>
        <v/>
      </c>
      <c r="E4131" t="str">
        <f t="shared" si="64"/>
        <v/>
      </c>
      <c r="H4131" s="1">
        <v>44743</v>
      </c>
      <c r="I4131" t="s">
        <v>13</v>
      </c>
    </row>
    <row r="4132" spans="1:9" x14ac:dyDescent="0.3">
      <c r="A4132" t="s">
        <v>4273</v>
      </c>
      <c r="B4132" t="s">
        <v>147</v>
      </c>
      <c r="C4132" t="s">
        <v>11</v>
      </c>
      <c r="D4132" t="s">
        <v>230</v>
      </c>
      <c r="E4132">
        <f t="shared" si="64"/>
        <v>5</v>
      </c>
      <c r="F4132">
        <v>5</v>
      </c>
      <c r="G4132">
        <v>25</v>
      </c>
      <c r="H4132" s="1">
        <v>44774</v>
      </c>
      <c r="I4132" t="s">
        <v>13</v>
      </c>
    </row>
    <row r="4133" spans="1:9" x14ac:dyDescent="0.3">
      <c r="A4133" t="s">
        <v>4274</v>
      </c>
      <c r="B4133" t="s">
        <v>19</v>
      </c>
      <c r="C4133" t="s">
        <v>38</v>
      </c>
      <c r="D4133" t="s">
        <v>121</v>
      </c>
      <c r="E4133">
        <f t="shared" si="64"/>
        <v>5</v>
      </c>
      <c r="F4133">
        <v>5</v>
      </c>
      <c r="G4133">
        <v>25</v>
      </c>
      <c r="H4133" s="1">
        <v>44598</v>
      </c>
      <c r="I4133" t="s">
        <v>13</v>
      </c>
    </row>
    <row r="4134" spans="1:9" x14ac:dyDescent="0.3">
      <c r="A4134" t="s">
        <v>4275</v>
      </c>
      <c r="B4134" t="s">
        <v>163</v>
      </c>
      <c r="C4134" t="s">
        <v>50</v>
      </c>
      <c r="D4134" t="s">
        <v>112</v>
      </c>
      <c r="E4134">
        <f t="shared" si="64"/>
        <v>4</v>
      </c>
      <c r="F4134">
        <v>2</v>
      </c>
      <c r="G4134">
        <v>8</v>
      </c>
      <c r="H4134" s="1">
        <v>44945</v>
      </c>
      <c r="I4134" t="s">
        <v>28</v>
      </c>
    </row>
    <row r="4135" spans="1:9" x14ac:dyDescent="0.3">
      <c r="A4135" t="s">
        <v>4276</v>
      </c>
      <c r="B4135" t="s">
        <v>19</v>
      </c>
      <c r="C4135" t="s">
        <v>38</v>
      </c>
      <c r="D4135" t="s">
        <v>121</v>
      </c>
      <c r="E4135">
        <f t="shared" si="64"/>
        <v>5</v>
      </c>
      <c r="F4135">
        <v>1</v>
      </c>
      <c r="G4135">
        <v>5</v>
      </c>
      <c r="H4135" s="1">
        <v>44936</v>
      </c>
      <c r="I4135" t="s">
        <v>28</v>
      </c>
    </row>
    <row r="4136" spans="1:9" x14ac:dyDescent="0.3">
      <c r="A4136" t="s">
        <v>4277</v>
      </c>
      <c r="B4136" t="s">
        <v>129</v>
      </c>
      <c r="C4136" t="s">
        <v>50</v>
      </c>
      <c r="D4136" t="s">
        <v>86</v>
      </c>
      <c r="E4136">
        <f t="shared" si="64"/>
        <v>5</v>
      </c>
      <c r="F4136">
        <v>1</v>
      </c>
      <c r="G4136">
        <v>5</v>
      </c>
      <c r="H4136" s="1">
        <v>45216</v>
      </c>
      <c r="I4136" t="s">
        <v>28</v>
      </c>
    </row>
    <row r="4137" spans="1:9" x14ac:dyDescent="0.3">
      <c r="A4137" t="s">
        <v>4278</v>
      </c>
      <c r="B4137" t="s">
        <v>254</v>
      </c>
      <c r="C4137" t="s">
        <v>20</v>
      </c>
      <c r="D4137" t="s">
        <v>41</v>
      </c>
      <c r="E4137">
        <f t="shared" si="64"/>
        <v>14</v>
      </c>
      <c r="F4137">
        <v>1</v>
      </c>
      <c r="G4137">
        <v>14</v>
      </c>
      <c r="H4137" s="1">
        <v>44821</v>
      </c>
      <c r="I4137" t="s">
        <v>17</v>
      </c>
    </row>
    <row r="4138" spans="1:9" x14ac:dyDescent="0.3">
      <c r="A4138" t="s">
        <v>4279</v>
      </c>
      <c r="B4138" t="s">
        <v>37</v>
      </c>
      <c r="C4138" t="s">
        <v>11</v>
      </c>
      <c r="D4138" t="s">
        <v>12</v>
      </c>
      <c r="E4138">
        <f t="shared" si="64"/>
        <v>3</v>
      </c>
      <c r="F4138">
        <v>5</v>
      </c>
      <c r="G4138">
        <v>15</v>
      </c>
      <c r="H4138" s="1">
        <v>45157</v>
      </c>
      <c r="I4138" t="s">
        <v>28</v>
      </c>
    </row>
    <row r="4139" spans="1:9" x14ac:dyDescent="0.3">
      <c r="A4139" t="s">
        <v>4280</v>
      </c>
      <c r="B4139" t="s">
        <v>114</v>
      </c>
      <c r="C4139" t="s">
        <v>11</v>
      </c>
      <c r="D4139" t="s">
        <v>79</v>
      </c>
      <c r="E4139">
        <f t="shared" si="64"/>
        <v>5</v>
      </c>
      <c r="F4139">
        <v>1</v>
      </c>
      <c r="G4139">
        <v>5</v>
      </c>
      <c r="H4139" s="1">
        <v>44958</v>
      </c>
      <c r="I4139" t="s">
        <v>17</v>
      </c>
    </row>
    <row r="4140" spans="1:9" x14ac:dyDescent="0.3">
      <c r="A4140" t="s">
        <v>4281</v>
      </c>
      <c r="B4140" t="s">
        <v>185</v>
      </c>
      <c r="C4140" t="s">
        <v>20</v>
      </c>
      <c r="D4140" t="s">
        <v>245</v>
      </c>
      <c r="E4140">
        <f t="shared" si="64"/>
        <v>20</v>
      </c>
      <c r="F4140">
        <v>1</v>
      </c>
      <c r="G4140">
        <v>20</v>
      </c>
      <c r="H4140" s="1">
        <v>45055</v>
      </c>
      <c r="I4140" t="s">
        <v>17</v>
      </c>
    </row>
    <row r="4141" spans="1:9" x14ac:dyDescent="0.3">
      <c r="A4141" t="s">
        <v>4282</v>
      </c>
      <c r="B4141" t="s">
        <v>143</v>
      </c>
      <c r="C4141" t="s">
        <v>38</v>
      </c>
      <c r="D4141" t="s">
        <v>74</v>
      </c>
      <c r="E4141">
        <f t="shared" si="64"/>
        <v>6</v>
      </c>
      <c r="F4141">
        <v>4</v>
      </c>
      <c r="G4141">
        <v>24</v>
      </c>
      <c r="H4141" s="1">
        <v>44890</v>
      </c>
      <c r="I4141" t="s">
        <v>17</v>
      </c>
    </row>
    <row r="4142" spans="1:9" x14ac:dyDescent="0.3">
      <c r="A4142" t="s">
        <v>4283</v>
      </c>
      <c r="B4142" t="s">
        <v>441</v>
      </c>
      <c r="C4142" t="s">
        <v>20</v>
      </c>
      <c r="D4142" t="s">
        <v>245</v>
      </c>
      <c r="E4142">
        <f t="shared" si="64"/>
        <v>20</v>
      </c>
      <c r="F4142">
        <v>5</v>
      </c>
      <c r="G4142">
        <v>100</v>
      </c>
      <c r="H4142" s="1">
        <v>44577</v>
      </c>
      <c r="I4142" t="s">
        <v>13</v>
      </c>
    </row>
    <row r="4143" spans="1:9" x14ac:dyDescent="0.3">
      <c r="A4143" t="s">
        <v>4284</v>
      </c>
      <c r="B4143" t="s">
        <v>423</v>
      </c>
      <c r="C4143" t="s">
        <v>50</v>
      </c>
      <c r="D4143" t="s">
        <v>99</v>
      </c>
      <c r="E4143">
        <f t="shared" si="64"/>
        <v>8</v>
      </c>
      <c r="F4143">
        <v>2</v>
      </c>
      <c r="G4143">
        <v>16</v>
      </c>
      <c r="H4143" s="1">
        <v>44750</v>
      </c>
      <c r="I4143" t="s">
        <v>13</v>
      </c>
    </row>
    <row r="4144" spans="1:9" x14ac:dyDescent="0.3">
      <c r="A4144" t="s">
        <v>4285</v>
      </c>
      <c r="B4144" t="s">
        <v>223</v>
      </c>
      <c r="C4144" t="s">
        <v>24</v>
      </c>
      <c r="D4144" t="s">
        <v>141</v>
      </c>
      <c r="E4144">
        <f t="shared" si="64"/>
        <v>2.5</v>
      </c>
      <c r="F4144">
        <v>1</v>
      </c>
      <c r="G4144">
        <v>2.5</v>
      </c>
      <c r="H4144" s="1">
        <v>44681</v>
      </c>
      <c r="I4144" t="s">
        <v>17</v>
      </c>
    </row>
    <row r="4145" spans="1:9" x14ac:dyDescent="0.3">
      <c r="A4145" t="s">
        <v>4286</v>
      </c>
      <c r="B4145" t="s">
        <v>313</v>
      </c>
      <c r="C4145" t="s">
        <v>11</v>
      </c>
      <c r="D4145" t="s">
        <v>33</v>
      </c>
      <c r="E4145">
        <f t="shared" si="64"/>
        <v>4</v>
      </c>
      <c r="F4145">
        <v>3</v>
      </c>
      <c r="G4145">
        <v>12</v>
      </c>
      <c r="H4145" s="1">
        <v>44796</v>
      </c>
      <c r="I4145" t="s">
        <v>28</v>
      </c>
    </row>
    <row r="4146" spans="1:9" x14ac:dyDescent="0.3">
      <c r="A4146" t="s">
        <v>4287</v>
      </c>
      <c r="B4146" t="s">
        <v>376</v>
      </c>
      <c r="C4146" t="s">
        <v>38</v>
      </c>
      <c r="D4146" t="str" cm="1">
        <f t="array" ref="D4146">IFERROR(INDEX('Lookup table'!$B$2:$B$15, MATCH(1, (TRIM('Lookup table'!$A$2:$A$15)=TRIM(C4146)) * (ROUND('Lookup table'!$C$2:$C$15,2)=ROUND(E4146,2)), 0)), "")</f>
        <v/>
      </c>
      <c r="E4146" t="str">
        <f t="shared" si="64"/>
        <v/>
      </c>
      <c r="H4146" s="1">
        <v>45260</v>
      </c>
      <c r="I4146" t="s">
        <v>13</v>
      </c>
    </row>
    <row r="4147" spans="1:9" x14ac:dyDescent="0.3">
      <c r="A4147" t="s">
        <v>4288</v>
      </c>
      <c r="B4147" t="s">
        <v>111</v>
      </c>
      <c r="C4147" t="s">
        <v>38</v>
      </c>
      <c r="D4147" t="str" cm="1">
        <f t="array" ref="D4147">IFERROR(INDEX('Lookup table'!$B$2:$B$15, MATCH(1, (TRIM('Lookup table'!$A$2:$A$15)=TRIM(C4147)) * (ROUND('Lookup table'!$C$2:$C$15,2)=ROUND(E4147,2)), 0)), "")</f>
        <v>Cheesecake</v>
      </c>
      <c r="E4147">
        <f t="shared" si="64"/>
        <v>7</v>
      </c>
      <c r="F4147">
        <v>3</v>
      </c>
      <c r="G4147">
        <v>21</v>
      </c>
      <c r="H4147" s="1">
        <v>45157</v>
      </c>
    </row>
    <row r="4148" spans="1:9" x14ac:dyDescent="0.3">
      <c r="A4148" t="s">
        <v>4289</v>
      </c>
      <c r="B4148" t="s">
        <v>160</v>
      </c>
      <c r="C4148" t="s">
        <v>50</v>
      </c>
      <c r="D4148" t="s">
        <v>112</v>
      </c>
      <c r="E4148">
        <f t="shared" si="64"/>
        <v>4</v>
      </c>
      <c r="F4148">
        <v>1</v>
      </c>
      <c r="G4148">
        <v>4</v>
      </c>
      <c r="H4148" s="1">
        <v>45204</v>
      </c>
      <c r="I4148" t="s">
        <v>28</v>
      </c>
    </row>
    <row r="4149" spans="1:9" x14ac:dyDescent="0.3">
      <c r="A4149" t="s">
        <v>4290</v>
      </c>
      <c r="B4149" t="s">
        <v>83</v>
      </c>
      <c r="C4149" t="s">
        <v>38</v>
      </c>
      <c r="D4149" t="s">
        <v>121</v>
      </c>
      <c r="E4149">
        <f t="shared" si="64"/>
        <v>5</v>
      </c>
      <c r="F4149">
        <v>4</v>
      </c>
      <c r="G4149">
        <v>20</v>
      </c>
      <c r="H4149" s="1">
        <v>44827</v>
      </c>
      <c r="I4149" t="s">
        <v>17</v>
      </c>
    </row>
    <row r="4150" spans="1:9" x14ac:dyDescent="0.3">
      <c r="A4150" t="s">
        <v>4291</v>
      </c>
      <c r="B4150" t="s">
        <v>376</v>
      </c>
      <c r="C4150" t="s">
        <v>24</v>
      </c>
      <c r="D4150" t="s">
        <v>168</v>
      </c>
      <c r="E4150">
        <f t="shared" si="64"/>
        <v>1</v>
      </c>
      <c r="F4150">
        <v>4</v>
      </c>
      <c r="G4150">
        <v>4</v>
      </c>
      <c r="H4150" s="1">
        <v>44938</v>
      </c>
      <c r="I4150" t="s">
        <v>17</v>
      </c>
    </row>
    <row r="4151" spans="1:9" x14ac:dyDescent="0.3">
      <c r="A4151" t="s">
        <v>4292</v>
      </c>
      <c r="B4151" t="s">
        <v>118</v>
      </c>
      <c r="C4151" t="s">
        <v>20</v>
      </c>
      <c r="D4151" t="s">
        <v>245</v>
      </c>
      <c r="E4151">
        <f t="shared" si="64"/>
        <v>20</v>
      </c>
      <c r="F4151">
        <v>4</v>
      </c>
      <c r="G4151">
        <v>80</v>
      </c>
      <c r="H4151" s="1">
        <v>45255</v>
      </c>
      <c r="I4151" t="s">
        <v>17</v>
      </c>
    </row>
    <row r="4152" spans="1:9" x14ac:dyDescent="0.3">
      <c r="A4152" t="s">
        <v>4293</v>
      </c>
      <c r="B4152" t="s">
        <v>205</v>
      </c>
      <c r="C4152" t="s">
        <v>11</v>
      </c>
      <c r="D4152" t="s">
        <v>12</v>
      </c>
      <c r="E4152">
        <f t="shared" si="64"/>
        <v>3</v>
      </c>
      <c r="F4152">
        <v>1</v>
      </c>
      <c r="G4152">
        <v>3</v>
      </c>
      <c r="H4152" s="1">
        <v>44952</v>
      </c>
      <c r="I4152" t="s">
        <v>28</v>
      </c>
    </row>
    <row r="4153" spans="1:9" x14ac:dyDescent="0.3">
      <c r="A4153" t="s">
        <v>4294</v>
      </c>
      <c r="B4153" t="s">
        <v>155</v>
      </c>
      <c r="C4153" t="s">
        <v>24</v>
      </c>
      <c r="D4153" t="str" cm="1">
        <f t="array" ref="D4153">IFERROR(INDEX('Lookup table'!$B$2:$B$15, MATCH(1, (TRIM('Lookup table'!$A$2:$A$15)=TRIM(C4153)) * (ROUND('Lookup table'!$C$2:$C$15,2)=ROUND(E4153,2)), 0)), "")</f>
        <v/>
      </c>
      <c r="E4153">
        <f t="shared" si="64"/>
        <v>3</v>
      </c>
      <c r="F4153">
        <v>1</v>
      </c>
      <c r="G4153">
        <v>3</v>
      </c>
      <c r="H4153" s="1">
        <v>45008</v>
      </c>
      <c r="I4153" t="s">
        <v>13</v>
      </c>
    </row>
    <row r="4154" spans="1:9" x14ac:dyDescent="0.3">
      <c r="A4154" t="s">
        <v>4295</v>
      </c>
      <c r="B4154" t="s">
        <v>114</v>
      </c>
      <c r="C4154" t="s">
        <v>20</v>
      </c>
      <c r="D4154" t="s">
        <v>27</v>
      </c>
      <c r="E4154">
        <f t="shared" si="64"/>
        <v>12</v>
      </c>
      <c r="F4154">
        <v>4</v>
      </c>
      <c r="G4154">
        <v>48</v>
      </c>
      <c r="H4154" s="1">
        <v>44710</v>
      </c>
      <c r="I4154" t="s">
        <v>17</v>
      </c>
    </row>
    <row r="4155" spans="1:9" x14ac:dyDescent="0.3">
      <c r="A4155" t="s">
        <v>4296</v>
      </c>
      <c r="B4155" t="s">
        <v>145</v>
      </c>
      <c r="C4155" t="s">
        <v>20</v>
      </c>
      <c r="D4155" t="s">
        <v>27</v>
      </c>
      <c r="E4155">
        <f t="shared" si="64"/>
        <v>12</v>
      </c>
      <c r="F4155">
        <v>1</v>
      </c>
      <c r="G4155">
        <v>12</v>
      </c>
      <c r="H4155" s="1">
        <v>45043</v>
      </c>
      <c r="I4155" t="s">
        <v>17</v>
      </c>
    </row>
    <row r="4156" spans="1:9" x14ac:dyDescent="0.3">
      <c r="A4156" t="s">
        <v>4297</v>
      </c>
      <c r="B4156" t="s">
        <v>397</v>
      </c>
      <c r="C4156" t="s">
        <v>38</v>
      </c>
      <c r="D4156" t="s">
        <v>43</v>
      </c>
      <c r="E4156">
        <f t="shared" si="64"/>
        <v>6</v>
      </c>
      <c r="F4156">
        <v>5</v>
      </c>
      <c r="G4156">
        <v>30</v>
      </c>
      <c r="H4156" s="1">
        <v>45256</v>
      </c>
      <c r="I4156" t="s">
        <v>13</v>
      </c>
    </row>
    <row r="4157" spans="1:9" x14ac:dyDescent="0.3">
      <c r="A4157" t="s">
        <v>4298</v>
      </c>
      <c r="B4157" t="s">
        <v>81</v>
      </c>
      <c r="C4157" t="s">
        <v>38</v>
      </c>
      <c r="D4157" t="s">
        <v>125</v>
      </c>
      <c r="E4157">
        <f t="shared" si="64"/>
        <v>7</v>
      </c>
      <c r="F4157">
        <v>2</v>
      </c>
      <c r="G4157">
        <v>14</v>
      </c>
      <c r="H4157" s="1">
        <v>45025</v>
      </c>
      <c r="I4157" t="s">
        <v>13</v>
      </c>
    </row>
    <row r="4158" spans="1:9" x14ac:dyDescent="0.3">
      <c r="A4158" t="s">
        <v>4299</v>
      </c>
      <c r="B4158" t="s">
        <v>223</v>
      </c>
      <c r="C4158" t="s">
        <v>20</v>
      </c>
      <c r="D4158" t="s">
        <v>27</v>
      </c>
      <c r="E4158">
        <f t="shared" si="64"/>
        <v>12</v>
      </c>
      <c r="F4158">
        <v>4</v>
      </c>
      <c r="G4158">
        <v>48</v>
      </c>
      <c r="H4158" s="1">
        <v>44751</v>
      </c>
      <c r="I4158" t="s">
        <v>17</v>
      </c>
    </row>
    <row r="4159" spans="1:9" x14ac:dyDescent="0.3">
      <c r="A4159" t="s">
        <v>4300</v>
      </c>
      <c r="B4159" t="s">
        <v>176</v>
      </c>
      <c r="C4159" t="s">
        <v>20</v>
      </c>
      <c r="D4159" t="s">
        <v>27</v>
      </c>
      <c r="E4159">
        <f t="shared" si="64"/>
        <v>12</v>
      </c>
      <c r="F4159">
        <v>4</v>
      </c>
      <c r="G4159">
        <v>48</v>
      </c>
      <c r="H4159" s="1">
        <v>44679</v>
      </c>
      <c r="I4159" t="s">
        <v>17</v>
      </c>
    </row>
    <row r="4160" spans="1:9" x14ac:dyDescent="0.3">
      <c r="A4160" t="s">
        <v>4301</v>
      </c>
      <c r="B4160" t="s">
        <v>143</v>
      </c>
      <c r="C4160" t="s">
        <v>50</v>
      </c>
      <c r="D4160" t="s">
        <v>17678</v>
      </c>
      <c r="E4160">
        <f t="shared" si="64"/>
        <v>7</v>
      </c>
      <c r="F4160">
        <v>4</v>
      </c>
      <c r="G4160">
        <v>28</v>
      </c>
      <c r="H4160" s="1">
        <v>45118</v>
      </c>
      <c r="I4160" t="s">
        <v>28</v>
      </c>
    </row>
    <row r="4161" spans="1:9" x14ac:dyDescent="0.3">
      <c r="A4161" t="s">
        <v>4302</v>
      </c>
      <c r="B4161" t="s">
        <v>53</v>
      </c>
      <c r="C4161" t="s">
        <v>50</v>
      </c>
      <c r="D4161" t="s">
        <v>51</v>
      </c>
      <c r="E4161">
        <f t="shared" si="64"/>
        <v>5</v>
      </c>
      <c r="F4161">
        <v>3</v>
      </c>
      <c r="G4161">
        <v>15</v>
      </c>
      <c r="H4161" s="1">
        <v>44707</v>
      </c>
      <c r="I4161" t="s">
        <v>13</v>
      </c>
    </row>
    <row r="4162" spans="1:9" x14ac:dyDescent="0.3">
      <c r="A4162" t="s">
        <v>4303</v>
      </c>
      <c r="B4162" t="s">
        <v>53</v>
      </c>
      <c r="C4162" t="s">
        <v>11</v>
      </c>
      <c r="D4162" t="s">
        <v>79</v>
      </c>
      <c r="E4162">
        <f t="shared" si="64"/>
        <v>5</v>
      </c>
      <c r="F4162">
        <v>5</v>
      </c>
      <c r="G4162">
        <v>25</v>
      </c>
      <c r="H4162" s="1">
        <v>44813</v>
      </c>
      <c r="I4162" t="s">
        <v>28</v>
      </c>
    </row>
    <row r="4163" spans="1:9" x14ac:dyDescent="0.3">
      <c r="A4163" t="s">
        <v>4304</v>
      </c>
      <c r="B4163" t="s">
        <v>114</v>
      </c>
      <c r="C4163" t="s">
        <v>38</v>
      </c>
      <c r="D4163" t="s">
        <v>74</v>
      </c>
      <c r="E4163">
        <f t="shared" si="64"/>
        <v>6</v>
      </c>
      <c r="F4163">
        <v>2</v>
      </c>
      <c r="G4163">
        <v>12</v>
      </c>
      <c r="H4163" s="1">
        <v>45039</v>
      </c>
      <c r="I4163" t="s">
        <v>13</v>
      </c>
    </row>
    <row r="4164" spans="1:9" x14ac:dyDescent="0.3">
      <c r="A4164" t="s">
        <v>4305</v>
      </c>
      <c r="B4164" t="s">
        <v>441</v>
      </c>
      <c r="C4164" t="s">
        <v>20</v>
      </c>
      <c r="D4164" t="s">
        <v>27</v>
      </c>
      <c r="E4164">
        <f t="shared" si="64"/>
        <v>12</v>
      </c>
      <c r="F4164">
        <v>2</v>
      </c>
      <c r="G4164">
        <v>24</v>
      </c>
      <c r="H4164" s="1">
        <v>44980</v>
      </c>
    </row>
    <row r="4165" spans="1:9" x14ac:dyDescent="0.3">
      <c r="A4165" t="s">
        <v>4306</v>
      </c>
      <c r="B4165" t="s">
        <v>23</v>
      </c>
      <c r="C4165" t="s">
        <v>11</v>
      </c>
      <c r="D4165" t="s">
        <v>79</v>
      </c>
      <c r="E4165">
        <f t="shared" si="64"/>
        <v>5</v>
      </c>
      <c r="F4165">
        <v>2</v>
      </c>
      <c r="G4165">
        <v>10</v>
      </c>
      <c r="H4165" s="1">
        <v>45247</v>
      </c>
      <c r="I4165" t="s">
        <v>13</v>
      </c>
    </row>
    <row r="4166" spans="1:9" x14ac:dyDescent="0.3">
      <c r="A4166" t="s">
        <v>4307</v>
      </c>
      <c r="B4166" t="s">
        <v>109</v>
      </c>
      <c r="C4166" t="s">
        <v>20</v>
      </c>
      <c r="D4166" t="str" cm="1">
        <f t="array" ref="D4166">IFERROR(INDEX('Lookup table'!$B$2:$B$15, MATCH(1, (TRIM('Lookup table'!$A$2:$A$15)=TRIM(C4166)) * (ROUND('Lookup table'!$C$2:$C$15,2)=ROUND(E4166,2)), 0)), "")</f>
        <v>Grilled Chicken</v>
      </c>
      <c r="E4166">
        <f t="shared" ref="E4166:E4229" si="65">IF(AND(G4166&lt;&gt;0, F4166&lt;&gt;0), G4166/F4166, "")</f>
        <v>15</v>
      </c>
      <c r="F4166">
        <v>5</v>
      </c>
      <c r="G4166">
        <v>75</v>
      </c>
      <c r="H4166" s="1">
        <v>45153</v>
      </c>
      <c r="I4166" t="s">
        <v>17</v>
      </c>
    </row>
    <row r="4167" spans="1:9" x14ac:dyDescent="0.3">
      <c r="A4167" t="s">
        <v>4308</v>
      </c>
      <c r="B4167" t="s">
        <v>62</v>
      </c>
      <c r="C4167" t="s">
        <v>24</v>
      </c>
      <c r="D4167" t="s">
        <v>168</v>
      </c>
      <c r="E4167">
        <f t="shared" si="65"/>
        <v>1</v>
      </c>
      <c r="F4167">
        <v>1</v>
      </c>
      <c r="G4167">
        <v>1</v>
      </c>
      <c r="H4167" s="1">
        <v>44615</v>
      </c>
      <c r="I4167" t="s">
        <v>17</v>
      </c>
    </row>
    <row r="4168" spans="1:9" x14ac:dyDescent="0.3">
      <c r="A4168" t="s">
        <v>4309</v>
      </c>
      <c r="B4168" t="s">
        <v>62</v>
      </c>
      <c r="C4168" t="s">
        <v>20</v>
      </c>
      <c r="D4168" t="s">
        <v>21</v>
      </c>
      <c r="E4168">
        <f t="shared" si="65"/>
        <v>15</v>
      </c>
      <c r="F4168">
        <v>1</v>
      </c>
      <c r="G4168">
        <v>15</v>
      </c>
      <c r="H4168" s="1">
        <v>45108</v>
      </c>
      <c r="I4168" t="s">
        <v>28</v>
      </c>
    </row>
    <row r="4169" spans="1:9" x14ac:dyDescent="0.3">
      <c r="A4169" t="s">
        <v>4310</v>
      </c>
      <c r="B4169" t="s">
        <v>484</v>
      </c>
      <c r="C4169" t="s">
        <v>11</v>
      </c>
      <c r="D4169" t="s">
        <v>230</v>
      </c>
      <c r="E4169">
        <f t="shared" si="65"/>
        <v>5</v>
      </c>
      <c r="F4169">
        <v>1</v>
      </c>
      <c r="G4169">
        <v>5</v>
      </c>
      <c r="H4169" s="1">
        <v>45098</v>
      </c>
      <c r="I4169" t="s">
        <v>13</v>
      </c>
    </row>
    <row r="4170" spans="1:9" x14ac:dyDescent="0.3">
      <c r="A4170" t="s">
        <v>4311</v>
      </c>
      <c r="B4170" t="s">
        <v>66</v>
      </c>
      <c r="C4170" t="s">
        <v>11</v>
      </c>
      <c r="D4170" t="s">
        <v>12</v>
      </c>
      <c r="E4170">
        <f t="shared" si="65"/>
        <v>3</v>
      </c>
      <c r="F4170">
        <v>2</v>
      </c>
      <c r="G4170">
        <v>6</v>
      </c>
      <c r="H4170" s="1">
        <v>45277</v>
      </c>
      <c r="I4170" t="s">
        <v>17</v>
      </c>
    </row>
    <row r="4171" spans="1:9" x14ac:dyDescent="0.3">
      <c r="A4171" t="s">
        <v>4312</v>
      </c>
      <c r="B4171" t="s">
        <v>114</v>
      </c>
      <c r="C4171" t="s">
        <v>38</v>
      </c>
      <c r="D4171" t="s">
        <v>74</v>
      </c>
      <c r="E4171">
        <f t="shared" si="65"/>
        <v>6</v>
      </c>
      <c r="F4171">
        <v>3</v>
      </c>
      <c r="G4171">
        <v>18</v>
      </c>
      <c r="H4171" s="1">
        <v>44611</v>
      </c>
      <c r="I4171" t="s">
        <v>17</v>
      </c>
    </row>
    <row r="4172" spans="1:9" x14ac:dyDescent="0.3">
      <c r="A4172" t="s">
        <v>4313</v>
      </c>
      <c r="B4172" t="s">
        <v>221</v>
      </c>
      <c r="C4172" t="s">
        <v>50</v>
      </c>
      <c r="D4172" t="s">
        <v>86</v>
      </c>
      <c r="E4172">
        <f t="shared" si="65"/>
        <v>5</v>
      </c>
      <c r="F4172">
        <v>3</v>
      </c>
      <c r="G4172">
        <v>15</v>
      </c>
      <c r="H4172" s="1">
        <v>44669</v>
      </c>
      <c r="I4172" t="s">
        <v>13</v>
      </c>
    </row>
    <row r="4173" spans="1:9" x14ac:dyDescent="0.3">
      <c r="A4173" t="s">
        <v>4314</v>
      </c>
      <c r="B4173" t="s">
        <v>120</v>
      </c>
      <c r="C4173" t="s">
        <v>24</v>
      </c>
      <c r="D4173" t="s">
        <v>71</v>
      </c>
      <c r="E4173">
        <f t="shared" si="65"/>
        <v>3</v>
      </c>
      <c r="F4173">
        <v>2</v>
      </c>
      <c r="G4173">
        <v>6</v>
      </c>
      <c r="H4173" s="1">
        <v>44621</v>
      </c>
      <c r="I4173" t="s">
        <v>17</v>
      </c>
    </row>
    <row r="4174" spans="1:9" x14ac:dyDescent="0.3">
      <c r="A4174" t="s">
        <v>4315</v>
      </c>
      <c r="B4174" t="s">
        <v>105</v>
      </c>
      <c r="C4174" t="s">
        <v>50</v>
      </c>
      <c r="D4174" t="str" cm="1">
        <f t="array" ref="D4174">IFERROR(INDEX('Lookup table'!$B$2:$B$15, MATCH(1, (TRIM('Lookup table'!$A$2:$A$15)=TRIM(C4174)) * (ROUND('Lookup table'!$C$2:$C$15,2)=ROUND(E4174,2)), 0)), "")</f>
        <v/>
      </c>
      <c r="E4174">
        <f t="shared" si="65"/>
        <v>5</v>
      </c>
      <c r="F4174">
        <v>1</v>
      </c>
      <c r="G4174">
        <v>5</v>
      </c>
      <c r="H4174" s="1">
        <v>45143</v>
      </c>
      <c r="I4174" t="s">
        <v>28</v>
      </c>
    </row>
    <row r="4175" spans="1:9" x14ac:dyDescent="0.3">
      <c r="A4175" t="s">
        <v>4316</v>
      </c>
      <c r="B4175" t="s">
        <v>413</v>
      </c>
      <c r="C4175" t="s">
        <v>20</v>
      </c>
      <c r="D4175" t="str" cm="1">
        <f t="array" ref="D4175">IFERROR(INDEX('Lookup table'!$B$2:$B$15, MATCH(1, (TRIM('Lookup table'!$A$2:$A$15)=TRIM(C4175)) * (ROUND('Lookup table'!$C$2:$C$15,2)=ROUND(E4175,2)), 0)), "")</f>
        <v>Grilled Chicken</v>
      </c>
      <c r="E4175">
        <f t="shared" si="65"/>
        <v>15</v>
      </c>
      <c r="F4175">
        <v>1</v>
      </c>
      <c r="G4175">
        <v>15</v>
      </c>
      <c r="H4175" s="1">
        <v>44696</v>
      </c>
    </row>
    <row r="4176" spans="1:9" x14ac:dyDescent="0.3">
      <c r="A4176" t="s">
        <v>4317</v>
      </c>
      <c r="B4176" t="s">
        <v>181</v>
      </c>
      <c r="C4176" t="s">
        <v>11</v>
      </c>
      <c r="D4176" t="s">
        <v>16</v>
      </c>
      <c r="E4176">
        <f t="shared" si="65"/>
        <v>4</v>
      </c>
      <c r="F4176">
        <v>2</v>
      </c>
      <c r="G4176">
        <v>8</v>
      </c>
      <c r="H4176" s="1">
        <v>44953</v>
      </c>
      <c r="I4176" t="s">
        <v>28</v>
      </c>
    </row>
    <row r="4177" spans="1:9" x14ac:dyDescent="0.3">
      <c r="A4177" t="s">
        <v>4318</v>
      </c>
      <c r="B4177" t="s">
        <v>441</v>
      </c>
      <c r="C4177" t="s">
        <v>24</v>
      </c>
      <c r="D4177" t="s">
        <v>77</v>
      </c>
      <c r="E4177">
        <f t="shared" si="65"/>
        <v>2.5</v>
      </c>
      <c r="F4177">
        <v>3</v>
      </c>
      <c r="G4177">
        <v>7.5</v>
      </c>
      <c r="H4177" s="1">
        <v>44751</v>
      </c>
      <c r="I4177" t="s">
        <v>28</v>
      </c>
    </row>
    <row r="4178" spans="1:9" x14ac:dyDescent="0.3">
      <c r="A4178" t="s">
        <v>4319</v>
      </c>
      <c r="B4178" t="s">
        <v>58</v>
      </c>
      <c r="C4178" t="s">
        <v>24</v>
      </c>
      <c r="D4178" t="s">
        <v>71</v>
      </c>
      <c r="E4178">
        <f t="shared" si="65"/>
        <v>3</v>
      </c>
      <c r="F4178">
        <v>3</v>
      </c>
      <c r="G4178">
        <v>9</v>
      </c>
      <c r="H4178" s="1">
        <v>45210</v>
      </c>
      <c r="I4178" t="s">
        <v>13</v>
      </c>
    </row>
    <row r="4179" spans="1:9" x14ac:dyDescent="0.3">
      <c r="A4179" t="s">
        <v>4320</v>
      </c>
      <c r="B4179" t="s">
        <v>217</v>
      </c>
      <c r="C4179" t="s">
        <v>20</v>
      </c>
      <c r="D4179" t="s">
        <v>21</v>
      </c>
      <c r="E4179">
        <f t="shared" si="65"/>
        <v>15</v>
      </c>
      <c r="F4179">
        <v>1</v>
      </c>
      <c r="G4179">
        <v>15</v>
      </c>
      <c r="H4179" s="1">
        <v>44839</v>
      </c>
      <c r="I4179" t="s">
        <v>17</v>
      </c>
    </row>
    <row r="4180" spans="1:9" x14ac:dyDescent="0.3">
      <c r="A4180" t="s">
        <v>4321</v>
      </c>
      <c r="B4180" t="s">
        <v>163</v>
      </c>
      <c r="C4180" t="s">
        <v>20</v>
      </c>
      <c r="D4180" t="s">
        <v>27</v>
      </c>
      <c r="E4180">
        <f t="shared" si="65"/>
        <v>12</v>
      </c>
      <c r="F4180">
        <v>2</v>
      </c>
      <c r="G4180">
        <v>24</v>
      </c>
      <c r="H4180" s="1">
        <v>45216</v>
      </c>
    </row>
    <row r="4181" spans="1:9" x14ac:dyDescent="0.3">
      <c r="A4181" t="s">
        <v>4322</v>
      </c>
      <c r="B4181" t="s">
        <v>376</v>
      </c>
      <c r="C4181" t="s">
        <v>24</v>
      </c>
      <c r="D4181" t="s">
        <v>168</v>
      </c>
      <c r="E4181">
        <f t="shared" si="65"/>
        <v>1</v>
      </c>
      <c r="F4181">
        <v>3</v>
      </c>
      <c r="G4181">
        <v>3</v>
      </c>
      <c r="H4181" s="1">
        <v>44740</v>
      </c>
      <c r="I4181" t="s">
        <v>13</v>
      </c>
    </row>
    <row r="4182" spans="1:9" x14ac:dyDescent="0.3">
      <c r="A4182" t="s">
        <v>4323</v>
      </c>
      <c r="B4182" t="s">
        <v>305</v>
      </c>
      <c r="C4182" t="s">
        <v>20</v>
      </c>
      <c r="D4182" t="s">
        <v>41</v>
      </c>
      <c r="E4182">
        <f t="shared" si="65"/>
        <v>14</v>
      </c>
      <c r="F4182">
        <v>1</v>
      </c>
      <c r="G4182">
        <v>14</v>
      </c>
      <c r="H4182" s="1">
        <v>45024</v>
      </c>
      <c r="I4182" t="s">
        <v>28</v>
      </c>
    </row>
    <row r="4183" spans="1:9" x14ac:dyDescent="0.3">
      <c r="A4183" t="s">
        <v>4324</v>
      </c>
      <c r="B4183" t="s">
        <v>95</v>
      </c>
      <c r="C4183" t="s">
        <v>50</v>
      </c>
      <c r="D4183" t="s">
        <v>51</v>
      </c>
      <c r="E4183">
        <f t="shared" si="65"/>
        <v>5</v>
      </c>
      <c r="F4183">
        <v>1</v>
      </c>
      <c r="G4183">
        <v>5</v>
      </c>
      <c r="H4183" s="1">
        <v>44707</v>
      </c>
      <c r="I4183" t="s">
        <v>17</v>
      </c>
    </row>
    <row r="4184" spans="1:9" x14ac:dyDescent="0.3">
      <c r="A4184" t="s">
        <v>4325</v>
      </c>
      <c r="B4184" t="s">
        <v>313</v>
      </c>
      <c r="C4184" t="s">
        <v>11</v>
      </c>
      <c r="D4184" t="s">
        <v>12</v>
      </c>
      <c r="E4184">
        <f t="shared" si="65"/>
        <v>3</v>
      </c>
      <c r="F4184">
        <v>3</v>
      </c>
      <c r="G4184">
        <v>9</v>
      </c>
      <c r="H4184" s="1">
        <v>44723</v>
      </c>
      <c r="I4184" t="s">
        <v>17</v>
      </c>
    </row>
    <row r="4185" spans="1:9" x14ac:dyDescent="0.3">
      <c r="A4185" t="s">
        <v>4326</v>
      </c>
      <c r="B4185" t="s">
        <v>411</v>
      </c>
      <c r="C4185" t="s">
        <v>50</v>
      </c>
      <c r="D4185" t="s">
        <v>99</v>
      </c>
      <c r="E4185">
        <f t="shared" si="65"/>
        <v>8</v>
      </c>
      <c r="F4185">
        <v>1</v>
      </c>
      <c r="G4185">
        <v>8</v>
      </c>
      <c r="H4185" s="1">
        <v>45042</v>
      </c>
      <c r="I4185" t="s">
        <v>17</v>
      </c>
    </row>
    <row r="4186" spans="1:9" x14ac:dyDescent="0.3">
      <c r="A4186" t="s">
        <v>4327</v>
      </c>
      <c r="B4186" t="s">
        <v>105</v>
      </c>
      <c r="C4186" t="s">
        <v>50</v>
      </c>
      <c r="D4186" t="s">
        <v>112</v>
      </c>
      <c r="E4186">
        <f t="shared" si="65"/>
        <v>4</v>
      </c>
      <c r="F4186">
        <v>1</v>
      </c>
      <c r="G4186">
        <v>4</v>
      </c>
      <c r="H4186" s="1">
        <v>44979</v>
      </c>
      <c r="I4186" t="s">
        <v>28</v>
      </c>
    </row>
    <row r="4187" spans="1:9" x14ac:dyDescent="0.3">
      <c r="A4187" t="s">
        <v>4328</v>
      </c>
      <c r="B4187" t="s">
        <v>45</v>
      </c>
      <c r="C4187" t="s">
        <v>24</v>
      </c>
      <c r="D4187" t="s">
        <v>71</v>
      </c>
      <c r="E4187">
        <f t="shared" si="65"/>
        <v>3</v>
      </c>
      <c r="F4187">
        <v>3</v>
      </c>
      <c r="G4187">
        <v>9</v>
      </c>
      <c r="H4187" s="1">
        <v>45019</v>
      </c>
      <c r="I4187" t="s">
        <v>28</v>
      </c>
    </row>
    <row r="4188" spans="1:9" x14ac:dyDescent="0.3">
      <c r="A4188" t="s">
        <v>4329</v>
      </c>
      <c r="B4188" t="s">
        <v>200</v>
      </c>
      <c r="C4188" t="s">
        <v>11</v>
      </c>
      <c r="D4188" t="s">
        <v>16</v>
      </c>
      <c r="E4188">
        <f t="shared" si="65"/>
        <v>4</v>
      </c>
      <c r="F4188">
        <v>2</v>
      </c>
      <c r="G4188">
        <v>8</v>
      </c>
      <c r="H4188" s="1">
        <v>44985</v>
      </c>
      <c r="I4188" t="s">
        <v>28</v>
      </c>
    </row>
    <row r="4189" spans="1:9" x14ac:dyDescent="0.3">
      <c r="A4189" t="s">
        <v>4330</v>
      </c>
      <c r="B4189" t="s">
        <v>76</v>
      </c>
      <c r="C4189" t="s">
        <v>50</v>
      </c>
      <c r="D4189" t="s">
        <v>207</v>
      </c>
      <c r="E4189">
        <f t="shared" si="65"/>
        <v>10</v>
      </c>
      <c r="F4189">
        <v>1</v>
      </c>
      <c r="G4189">
        <v>10</v>
      </c>
      <c r="H4189" s="1">
        <v>44887</v>
      </c>
      <c r="I4189" t="s">
        <v>17</v>
      </c>
    </row>
    <row r="4190" spans="1:9" x14ac:dyDescent="0.3">
      <c r="A4190" t="s">
        <v>4331</v>
      </c>
      <c r="B4190" t="s">
        <v>194</v>
      </c>
      <c r="C4190" t="s">
        <v>38</v>
      </c>
      <c r="D4190" t="s">
        <v>121</v>
      </c>
      <c r="E4190">
        <f t="shared" si="65"/>
        <v>5</v>
      </c>
      <c r="F4190">
        <v>3</v>
      </c>
      <c r="G4190">
        <v>15</v>
      </c>
      <c r="H4190" s="1">
        <v>44659</v>
      </c>
      <c r="I4190" t="s">
        <v>13</v>
      </c>
    </row>
    <row r="4191" spans="1:9" x14ac:dyDescent="0.3">
      <c r="A4191" t="s">
        <v>4332</v>
      </c>
      <c r="B4191" t="s">
        <v>81</v>
      </c>
      <c r="C4191" t="s">
        <v>38</v>
      </c>
      <c r="D4191" t="s">
        <v>121</v>
      </c>
      <c r="E4191">
        <f t="shared" si="65"/>
        <v>5</v>
      </c>
      <c r="F4191">
        <v>2</v>
      </c>
      <c r="G4191">
        <v>10</v>
      </c>
      <c r="H4191" s="1">
        <v>44713</v>
      </c>
      <c r="I4191" t="s">
        <v>28</v>
      </c>
    </row>
    <row r="4192" spans="1:9" x14ac:dyDescent="0.3">
      <c r="A4192" t="s">
        <v>4333</v>
      </c>
      <c r="B4192" t="s">
        <v>313</v>
      </c>
      <c r="C4192" t="s">
        <v>24</v>
      </c>
      <c r="D4192" t="str" cm="1">
        <f t="array" ref="D4192">IFERROR(INDEX('Lookup table'!$B$2:$B$15, MATCH(1, (TRIM('Lookup table'!$A$2:$A$15)=TRIM(C4192)) * (ROUND('Lookup table'!$C$2:$C$15,2)=ROUND(E4192,2)), 0)), "")</f>
        <v/>
      </c>
      <c r="E4192" t="str">
        <f t="shared" si="65"/>
        <v/>
      </c>
      <c r="H4192" s="1">
        <v>44664</v>
      </c>
    </row>
    <row r="4193" spans="1:9" x14ac:dyDescent="0.3">
      <c r="A4193" t="s">
        <v>4334</v>
      </c>
      <c r="B4193" t="s">
        <v>215</v>
      </c>
      <c r="C4193" t="s">
        <v>50</v>
      </c>
      <c r="D4193" t="s">
        <v>112</v>
      </c>
      <c r="E4193">
        <f t="shared" si="65"/>
        <v>4</v>
      </c>
      <c r="F4193">
        <v>2</v>
      </c>
      <c r="G4193">
        <v>8</v>
      </c>
      <c r="H4193" s="1">
        <v>45228</v>
      </c>
      <c r="I4193" t="s">
        <v>13</v>
      </c>
    </row>
    <row r="4194" spans="1:9" x14ac:dyDescent="0.3">
      <c r="A4194" t="s">
        <v>4335</v>
      </c>
      <c r="B4194" t="s">
        <v>597</v>
      </c>
      <c r="C4194" t="s">
        <v>38</v>
      </c>
      <c r="D4194" t="s">
        <v>107</v>
      </c>
      <c r="E4194">
        <f t="shared" si="65"/>
        <v>4</v>
      </c>
      <c r="F4194">
        <v>4</v>
      </c>
      <c r="G4194">
        <v>16</v>
      </c>
      <c r="H4194" s="1">
        <v>44984</v>
      </c>
      <c r="I4194" t="s">
        <v>17</v>
      </c>
    </row>
    <row r="4195" spans="1:9" x14ac:dyDescent="0.3">
      <c r="A4195" t="s">
        <v>4336</v>
      </c>
      <c r="B4195" t="s">
        <v>345</v>
      </c>
      <c r="C4195" t="s">
        <v>11</v>
      </c>
      <c r="D4195" t="s">
        <v>12</v>
      </c>
      <c r="E4195">
        <f t="shared" si="65"/>
        <v>3</v>
      </c>
      <c r="F4195">
        <v>4</v>
      </c>
      <c r="G4195">
        <v>12</v>
      </c>
      <c r="H4195" s="1">
        <v>44587</v>
      </c>
      <c r="I4195" t="s">
        <v>28</v>
      </c>
    </row>
    <row r="4196" spans="1:9" x14ac:dyDescent="0.3">
      <c r="A4196" t="s">
        <v>4337</v>
      </c>
      <c r="B4196" t="s">
        <v>32</v>
      </c>
      <c r="C4196" t="s">
        <v>50</v>
      </c>
      <c r="D4196" t="s">
        <v>99</v>
      </c>
      <c r="E4196">
        <f t="shared" si="65"/>
        <v>8</v>
      </c>
      <c r="F4196">
        <v>4</v>
      </c>
      <c r="G4196">
        <v>32</v>
      </c>
      <c r="H4196" s="1">
        <v>45285</v>
      </c>
      <c r="I4196" t="s">
        <v>28</v>
      </c>
    </row>
    <row r="4197" spans="1:9" x14ac:dyDescent="0.3">
      <c r="A4197" t="s">
        <v>4338</v>
      </c>
      <c r="B4197" t="s">
        <v>32</v>
      </c>
      <c r="C4197" t="s">
        <v>38</v>
      </c>
      <c r="D4197" t="s">
        <v>121</v>
      </c>
      <c r="E4197">
        <f t="shared" si="65"/>
        <v>5</v>
      </c>
      <c r="F4197">
        <v>1</v>
      </c>
      <c r="G4197">
        <v>5</v>
      </c>
      <c r="H4197" s="1">
        <v>45066</v>
      </c>
      <c r="I4197" t="s">
        <v>17</v>
      </c>
    </row>
    <row r="4198" spans="1:9" x14ac:dyDescent="0.3">
      <c r="A4198" t="s">
        <v>4339</v>
      </c>
      <c r="B4198" t="s">
        <v>163</v>
      </c>
      <c r="C4198" t="s">
        <v>24</v>
      </c>
      <c r="D4198" t="str" cm="1">
        <f t="array" ref="D4198">IFERROR(INDEX('Lookup table'!$B$2:$B$15, MATCH(1, (TRIM('Lookup table'!$A$2:$A$15)=TRIM(C4198)) * (ROUND('Lookup table'!$C$2:$C$15,2)=ROUND(E4198,2)), 0)), "")</f>
        <v/>
      </c>
      <c r="E4198" t="str">
        <f t="shared" si="65"/>
        <v/>
      </c>
      <c r="H4198" s="1">
        <v>44570</v>
      </c>
    </row>
    <row r="4199" spans="1:9" x14ac:dyDescent="0.3">
      <c r="A4199" t="s">
        <v>4340</v>
      </c>
      <c r="B4199" t="s">
        <v>376</v>
      </c>
      <c r="C4199" t="s">
        <v>38</v>
      </c>
      <c r="D4199" t="s">
        <v>107</v>
      </c>
      <c r="E4199">
        <f t="shared" si="65"/>
        <v>4</v>
      </c>
      <c r="F4199">
        <v>3</v>
      </c>
      <c r="G4199">
        <v>12</v>
      </c>
      <c r="H4199" s="1">
        <v>44841</v>
      </c>
      <c r="I4199" t="s">
        <v>13</v>
      </c>
    </row>
    <row r="4200" spans="1:9" x14ac:dyDescent="0.3">
      <c r="A4200" t="s">
        <v>4341</v>
      </c>
      <c r="B4200" t="s">
        <v>305</v>
      </c>
      <c r="C4200" t="s">
        <v>11</v>
      </c>
      <c r="D4200" t="s">
        <v>16</v>
      </c>
      <c r="E4200">
        <f t="shared" si="65"/>
        <v>4</v>
      </c>
      <c r="F4200">
        <v>4</v>
      </c>
      <c r="G4200">
        <v>16</v>
      </c>
      <c r="H4200" s="1">
        <v>44671</v>
      </c>
      <c r="I4200" t="s">
        <v>17</v>
      </c>
    </row>
    <row r="4201" spans="1:9" x14ac:dyDescent="0.3">
      <c r="A4201" t="s">
        <v>4342</v>
      </c>
      <c r="B4201" t="s">
        <v>143</v>
      </c>
      <c r="C4201" t="s">
        <v>38</v>
      </c>
      <c r="D4201" t="str" cm="1">
        <f t="array" ref="D4201">IFERROR(INDEX('Lookup table'!$B$2:$B$15, MATCH(1, (TRIM('Lookup table'!$A$2:$A$15)=TRIM(C4201)) * (ROUND('Lookup table'!$C$2:$C$15,2)=ROUND(E4201,2)), 0)), "")</f>
        <v/>
      </c>
      <c r="E4201">
        <f t="shared" si="65"/>
        <v>6</v>
      </c>
      <c r="F4201">
        <v>3</v>
      </c>
      <c r="G4201">
        <v>18</v>
      </c>
      <c r="H4201" s="1">
        <v>44977</v>
      </c>
      <c r="I4201" t="s">
        <v>28</v>
      </c>
    </row>
    <row r="4202" spans="1:9" x14ac:dyDescent="0.3">
      <c r="A4202" t="s">
        <v>4343</v>
      </c>
      <c r="B4202" t="s">
        <v>127</v>
      </c>
      <c r="C4202" t="s">
        <v>50</v>
      </c>
      <c r="D4202" t="s">
        <v>99</v>
      </c>
      <c r="E4202">
        <f t="shared" si="65"/>
        <v>8</v>
      </c>
      <c r="F4202">
        <v>4</v>
      </c>
      <c r="G4202">
        <v>32</v>
      </c>
      <c r="H4202" s="1">
        <v>44581</v>
      </c>
      <c r="I4202" t="s">
        <v>28</v>
      </c>
    </row>
    <row r="4203" spans="1:9" x14ac:dyDescent="0.3">
      <c r="A4203" t="s">
        <v>4344</v>
      </c>
      <c r="B4203" t="s">
        <v>114</v>
      </c>
      <c r="C4203" t="s">
        <v>24</v>
      </c>
      <c r="D4203" t="s">
        <v>168</v>
      </c>
      <c r="E4203">
        <f t="shared" si="65"/>
        <v>1</v>
      </c>
      <c r="F4203">
        <v>2</v>
      </c>
      <c r="G4203">
        <v>2</v>
      </c>
      <c r="H4203" s="1">
        <v>44851</v>
      </c>
      <c r="I4203" t="s">
        <v>28</v>
      </c>
    </row>
    <row r="4204" spans="1:9" x14ac:dyDescent="0.3">
      <c r="A4204" t="s">
        <v>4345</v>
      </c>
      <c r="B4204" t="s">
        <v>441</v>
      </c>
      <c r="C4204" t="s">
        <v>11</v>
      </c>
      <c r="D4204" t="s">
        <v>79</v>
      </c>
      <c r="E4204">
        <f t="shared" si="65"/>
        <v>5</v>
      </c>
      <c r="F4204">
        <v>1</v>
      </c>
      <c r="G4204">
        <v>5</v>
      </c>
      <c r="H4204" s="1">
        <v>45135</v>
      </c>
      <c r="I4204" t="s">
        <v>28</v>
      </c>
    </row>
    <row r="4205" spans="1:9" x14ac:dyDescent="0.3">
      <c r="A4205" t="s">
        <v>4346</v>
      </c>
      <c r="B4205" t="s">
        <v>120</v>
      </c>
      <c r="C4205" t="s">
        <v>11</v>
      </c>
      <c r="D4205" t="s">
        <v>79</v>
      </c>
      <c r="E4205">
        <f t="shared" si="65"/>
        <v>5</v>
      </c>
      <c r="F4205">
        <v>5</v>
      </c>
      <c r="G4205">
        <v>25</v>
      </c>
      <c r="H4205" s="1">
        <v>44860</v>
      </c>
      <c r="I4205" t="s">
        <v>13</v>
      </c>
    </row>
    <row r="4206" spans="1:9" x14ac:dyDescent="0.3">
      <c r="A4206" t="s">
        <v>4347</v>
      </c>
      <c r="B4206" t="s">
        <v>192</v>
      </c>
      <c r="C4206" t="s">
        <v>24</v>
      </c>
      <c r="D4206" t="s">
        <v>56</v>
      </c>
      <c r="E4206">
        <f t="shared" si="65"/>
        <v>3</v>
      </c>
      <c r="F4206">
        <v>3</v>
      </c>
      <c r="G4206">
        <v>9</v>
      </c>
      <c r="H4206" s="1">
        <v>45247</v>
      </c>
      <c r="I4206" t="s">
        <v>28</v>
      </c>
    </row>
    <row r="4207" spans="1:9" x14ac:dyDescent="0.3">
      <c r="A4207" t="s">
        <v>4348</v>
      </c>
      <c r="B4207" t="s">
        <v>138</v>
      </c>
      <c r="C4207" t="s">
        <v>24</v>
      </c>
      <c r="D4207" t="s">
        <v>77</v>
      </c>
      <c r="E4207">
        <f t="shared" si="65"/>
        <v>2.5</v>
      </c>
      <c r="F4207">
        <v>5</v>
      </c>
      <c r="G4207">
        <v>12.5</v>
      </c>
      <c r="H4207" s="1">
        <v>45190</v>
      </c>
      <c r="I4207" t="s">
        <v>17</v>
      </c>
    </row>
    <row r="4208" spans="1:9" x14ac:dyDescent="0.3">
      <c r="A4208" t="s">
        <v>4349</v>
      </c>
      <c r="B4208" t="s">
        <v>368</v>
      </c>
      <c r="C4208" t="s">
        <v>38</v>
      </c>
      <c r="D4208" t="s">
        <v>121</v>
      </c>
      <c r="E4208">
        <f t="shared" si="65"/>
        <v>5</v>
      </c>
      <c r="F4208">
        <v>5</v>
      </c>
      <c r="G4208">
        <v>25</v>
      </c>
      <c r="H4208" s="1">
        <v>44768</v>
      </c>
      <c r="I4208" t="s">
        <v>28</v>
      </c>
    </row>
    <row r="4209" spans="1:9" x14ac:dyDescent="0.3">
      <c r="A4209" t="s">
        <v>4350</v>
      </c>
      <c r="B4209" t="s">
        <v>411</v>
      </c>
      <c r="C4209" t="s">
        <v>38</v>
      </c>
      <c r="D4209" t="s">
        <v>107</v>
      </c>
      <c r="E4209">
        <f t="shared" si="65"/>
        <v>4</v>
      </c>
      <c r="F4209">
        <v>3</v>
      </c>
      <c r="G4209">
        <v>12</v>
      </c>
      <c r="H4209" s="1">
        <v>44599</v>
      </c>
      <c r="I4209" t="s">
        <v>13</v>
      </c>
    </row>
    <row r="4210" spans="1:9" x14ac:dyDescent="0.3">
      <c r="A4210" t="s">
        <v>4351</v>
      </c>
      <c r="B4210" t="s">
        <v>326</v>
      </c>
      <c r="C4210" t="s">
        <v>20</v>
      </c>
      <c r="D4210" t="s">
        <v>21</v>
      </c>
      <c r="E4210">
        <f t="shared" si="65"/>
        <v>15</v>
      </c>
      <c r="F4210">
        <v>1</v>
      </c>
      <c r="G4210">
        <v>15</v>
      </c>
      <c r="H4210" s="1">
        <v>44851</v>
      </c>
      <c r="I4210" t="s">
        <v>17</v>
      </c>
    </row>
    <row r="4211" spans="1:9" x14ac:dyDescent="0.3">
      <c r="A4211" t="s">
        <v>4352</v>
      </c>
      <c r="B4211" t="s">
        <v>109</v>
      </c>
      <c r="C4211" t="s">
        <v>20</v>
      </c>
      <c r="D4211" t="s">
        <v>27</v>
      </c>
      <c r="E4211">
        <f t="shared" si="65"/>
        <v>12</v>
      </c>
      <c r="F4211">
        <v>2</v>
      </c>
      <c r="G4211">
        <v>24</v>
      </c>
      <c r="H4211" s="1">
        <v>44925</v>
      </c>
      <c r="I4211" t="s">
        <v>17</v>
      </c>
    </row>
    <row r="4212" spans="1:9" x14ac:dyDescent="0.3">
      <c r="A4212" t="s">
        <v>4353</v>
      </c>
      <c r="B4212" t="s">
        <v>131</v>
      </c>
      <c r="C4212" t="s">
        <v>50</v>
      </c>
      <c r="D4212" t="s">
        <v>112</v>
      </c>
      <c r="E4212">
        <f t="shared" si="65"/>
        <v>4</v>
      </c>
      <c r="F4212">
        <v>5</v>
      </c>
      <c r="G4212">
        <v>20</v>
      </c>
      <c r="H4212" s="1">
        <v>45182</v>
      </c>
      <c r="I4212" t="s">
        <v>17</v>
      </c>
    </row>
    <row r="4213" spans="1:9" x14ac:dyDescent="0.3">
      <c r="A4213" t="s">
        <v>4354</v>
      </c>
      <c r="B4213" t="s">
        <v>287</v>
      </c>
      <c r="C4213" t="s">
        <v>38</v>
      </c>
      <c r="D4213" t="s">
        <v>121</v>
      </c>
      <c r="E4213">
        <f t="shared" si="65"/>
        <v>5</v>
      </c>
      <c r="F4213">
        <v>3</v>
      </c>
      <c r="G4213">
        <v>15</v>
      </c>
      <c r="H4213" s="1">
        <v>45243</v>
      </c>
    </row>
    <row r="4214" spans="1:9" x14ac:dyDescent="0.3">
      <c r="A4214" t="s">
        <v>4355</v>
      </c>
      <c r="B4214" t="s">
        <v>185</v>
      </c>
      <c r="C4214" t="s">
        <v>50</v>
      </c>
      <c r="D4214" t="s">
        <v>86</v>
      </c>
      <c r="E4214">
        <f t="shared" si="65"/>
        <v>5</v>
      </c>
      <c r="F4214">
        <v>5</v>
      </c>
      <c r="G4214">
        <v>25</v>
      </c>
      <c r="H4214" s="1">
        <v>45291</v>
      </c>
      <c r="I4214" t="s">
        <v>28</v>
      </c>
    </row>
    <row r="4215" spans="1:9" x14ac:dyDescent="0.3">
      <c r="A4215" t="s">
        <v>4356</v>
      </c>
      <c r="B4215" t="s">
        <v>81</v>
      </c>
      <c r="C4215" t="s">
        <v>24</v>
      </c>
      <c r="D4215" t="s">
        <v>168</v>
      </c>
      <c r="E4215">
        <f t="shared" si="65"/>
        <v>1</v>
      </c>
      <c r="F4215">
        <v>3</v>
      </c>
      <c r="G4215">
        <v>3</v>
      </c>
      <c r="H4215" s="1">
        <v>44649</v>
      </c>
      <c r="I4215" t="s">
        <v>17</v>
      </c>
    </row>
    <row r="4216" spans="1:9" x14ac:dyDescent="0.3">
      <c r="A4216" t="s">
        <v>4357</v>
      </c>
      <c r="B4216" t="s">
        <v>205</v>
      </c>
      <c r="C4216" t="s">
        <v>50</v>
      </c>
      <c r="D4216" t="s">
        <v>112</v>
      </c>
      <c r="E4216">
        <f t="shared" si="65"/>
        <v>4</v>
      </c>
      <c r="F4216">
        <v>3</v>
      </c>
      <c r="G4216">
        <v>12</v>
      </c>
      <c r="H4216" s="1">
        <v>44600</v>
      </c>
      <c r="I4216" t="s">
        <v>17</v>
      </c>
    </row>
    <row r="4217" spans="1:9" x14ac:dyDescent="0.3">
      <c r="A4217" t="s">
        <v>4358</v>
      </c>
      <c r="B4217" t="s">
        <v>143</v>
      </c>
      <c r="C4217" t="s">
        <v>20</v>
      </c>
      <c r="D4217" t="s">
        <v>245</v>
      </c>
      <c r="E4217">
        <f t="shared" si="65"/>
        <v>20</v>
      </c>
      <c r="F4217">
        <v>2</v>
      </c>
      <c r="G4217">
        <v>40</v>
      </c>
      <c r="H4217" s="1">
        <v>44978</v>
      </c>
      <c r="I4217" t="s">
        <v>13</v>
      </c>
    </row>
    <row r="4218" spans="1:9" x14ac:dyDescent="0.3">
      <c r="A4218" t="s">
        <v>4359</v>
      </c>
      <c r="B4218" t="s">
        <v>181</v>
      </c>
      <c r="C4218" t="s">
        <v>24</v>
      </c>
      <c r="D4218" t="s">
        <v>56</v>
      </c>
      <c r="E4218">
        <f t="shared" si="65"/>
        <v>3</v>
      </c>
      <c r="F4218">
        <v>4</v>
      </c>
      <c r="G4218">
        <v>12</v>
      </c>
      <c r="H4218" s="1">
        <v>45157</v>
      </c>
      <c r="I4218" t="s">
        <v>13</v>
      </c>
    </row>
    <row r="4219" spans="1:9" x14ac:dyDescent="0.3">
      <c r="A4219" t="s">
        <v>4360</v>
      </c>
      <c r="B4219" t="s">
        <v>53</v>
      </c>
      <c r="C4219" t="s">
        <v>24</v>
      </c>
      <c r="D4219" t="s">
        <v>71</v>
      </c>
      <c r="E4219">
        <f t="shared" si="65"/>
        <v>3</v>
      </c>
      <c r="F4219">
        <v>5</v>
      </c>
      <c r="G4219">
        <v>15</v>
      </c>
      <c r="H4219" s="1">
        <v>45277</v>
      </c>
      <c r="I4219" t="s">
        <v>13</v>
      </c>
    </row>
    <row r="4220" spans="1:9" x14ac:dyDescent="0.3">
      <c r="A4220" t="s">
        <v>4361</v>
      </c>
      <c r="B4220" t="s">
        <v>83</v>
      </c>
      <c r="C4220" t="s">
        <v>38</v>
      </c>
      <c r="D4220" t="s">
        <v>121</v>
      </c>
      <c r="E4220">
        <f t="shared" si="65"/>
        <v>5</v>
      </c>
      <c r="F4220">
        <v>2</v>
      </c>
      <c r="G4220">
        <v>10</v>
      </c>
      <c r="H4220" s="1">
        <v>45002</v>
      </c>
      <c r="I4220" t="s">
        <v>13</v>
      </c>
    </row>
    <row r="4221" spans="1:9" x14ac:dyDescent="0.3">
      <c r="A4221" t="s">
        <v>4362</v>
      </c>
      <c r="B4221" t="s">
        <v>225</v>
      </c>
      <c r="C4221" t="s">
        <v>50</v>
      </c>
      <c r="D4221" t="s">
        <v>99</v>
      </c>
      <c r="E4221">
        <f t="shared" si="65"/>
        <v>8</v>
      </c>
      <c r="F4221">
        <v>4</v>
      </c>
      <c r="G4221">
        <v>32</v>
      </c>
      <c r="H4221" s="1">
        <v>44593</v>
      </c>
      <c r="I4221" t="s">
        <v>13</v>
      </c>
    </row>
    <row r="4222" spans="1:9" x14ac:dyDescent="0.3">
      <c r="A4222" t="s">
        <v>4363</v>
      </c>
      <c r="B4222" t="s">
        <v>123</v>
      </c>
      <c r="C4222" t="s">
        <v>38</v>
      </c>
      <c r="D4222" t="s">
        <v>125</v>
      </c>
      <c r="E4222">
        <f t="shared" si="65"/>
        <v>7</v>
      </c>
      <c r="F4222">
        <v>3</v>
      </c>
      <c r="G4222">
        <v>21</v>
      </c>
      <c r="H4222" s="1">
        <v>44586</v>
      </c>
      <c r="I4222" t="s">
        <v>17</v>
      </c>
    </row>
    <row r="4223" spans="1:9" x14ac:dyDescent="0.3">
      <c r="A4223" t="s">
        <v>4364</v>
      </c>
      <c r="B4223" t="s">
        <v>90</v>
      </c>
      <c r="C4223" t="s">
        <v>11</v>
      </c>
      <c r="D4223" t="s">
        <v>16</v>
      </c>
      <c r="E4223">
        <f t="shared" si="65"/>
        <v>4</v>
      </c>
      <c r="F4223">
        <v>2</v>
      </c>
      <c r="G4223">
        <v>8</v>
      </c>
      <c r="H4223" s="1">
        <v>44833</v>
      </c>
      <c r="I4223" t="s">
        <v>28</v>
      </c>
    </row>
    <row r="4224" spans="1:9" x14ac:dyDescent="0.3">
      <c r="A4224" t="s">
        <v>4365</v>
      </c>
      <c r="B4224" t="s">
        <v>118</v>
      </c>
      <c r="C4224" t="s">
        <v>38</v>
      </c>
      <c r="D4224" t="s">
        <v>125</v>
      </c>
      <c r="E4224">
        <f t="shared" si="65"/>
        <v>7</v>
      </c>
      <c r="F4224">
        <v>5</v>
      </c>
      <c r="G4224">
        <v>35</v>
      </c>
      <c r="H4224" s="1">
        <v>44878</v>
      </c>
      <c r="I4224" t="s">
        <v>13</v>
      </c>
    </row>
    <row r="4225" spans="1:9" x14ac:dyDescent="0.3">
      <c r="A4225" t="s">
        <v>4366</v>
      </c>
      <c r="B4225" t="s">
        <v>423</v>
      </c>
      <c r="C4225" t="s">
        <v>38</v>
      </c>
      <c r="D4225" t="s">
        <v>43</v>
      </c>
      <c r="E4225">
        <f t="shared" si="65"/>
        <v>6</v>
      </c>
      <c r="F4225">
        <v>2</v>
      </c>
      <c r="G4225">
        <v>12</v>
      </c>
      <c r="H4225" s="1">
        <v>45215</v>
      </c>
      <c r="I4225" t="s">
        <v>28</v>
      </c>
    </row>
    <row r="4226" spans="1:9" x14ac:dyDescent="0.3">
      <c r="A4226" t="s">
        <v>4367</v>
      </c>
      <c r="B4226" t="s">
        <v>49</v>
      </c>
      <c r="C4226" t="s">
        <v>38</v>
      </c>
      <c r="D4226" t="str" cm="1">
        <f t="array" ref="D4226">IFERROR(INDEX('Lookup table'!$B$2:$B$15, MATCH(1, (TRIM('Lookup table'!$A$2:$A$15)=TRIM(C4226)) * (ROUND('Lookup table'!$C$2:$C$15,2)=ROUND(E4226,2)), 0)), "")</f>
        <v/>
      </c>
      <c r="E4226">
        <f t="shared" si="65"/>
        <v>6</v>
      </c>
      <c r="F4226">
        <v>4</v>
      </c>
      <c r="G4226">
        <v>24</v>
      </c>
      <c r="H4226" s="1">
        <v>45273</v>
      </c>
    </row>
    <row r="4227" spans="1:9" x14ac:dyDescent="0.3">
      <c r="A4227" t="s">
        <v>4368</v>
      </c>
      <c r="B4227" t="s">
        <v>209</v>
      </c>
      <c r="C4227" t="s">
        <v>20</v>
      </c>
      <c r="D4227" t="s">
        <v>245</v>
      </c>
      <c r="E4227">
        <f t="shared" si="65"/>
        <v>20</v>
      </c>
      <c r="F4227">
        <v>5</v>
      </c>
      <c r="G4227">
        <v>100</v>
      </c>
      <c r="H4227" s="1">
        <v>44758</v>
      </c>
      <c r="I4227" t="s">
        <v>13</v>
      </c>
    </row>
    <row r="4228" spans="1:9" x14ac:dyDescent="0.3">
      <c r="A4228" t="s">
        <v>4369</v>
      </c>
      <c r="B4228" t="s">
        <v>281</v>
      </c>
      <c r="C4228" t="s">
        <v>20</v>
      </c>
      <c r="D4228" t="s">
        <v>21</v>
      </c>
      <c r="E4228">
        <f t="shared" si="65"/>
        <v>15</v>
      </c>
      <c r="F4228">
        <v>1</v>
      </c>
      <c r="G4228">
        <v>15</v>
      </c>
      <c r="H4228" s="1">
        <v>44728</v>
      </c>
      <c r="I4228" t="s">
        <v>13</v>
      </c>
    </row>
    <row r="4229" spans="1:9" x14ac:dyDescent="0.3">
      <c r="A4229" t="s">
        <v>4370</v>
      </c>
      <c r="B4229" t="s">
        <v>105</v>
      </c>
      <c r="C4229" t="s">
        <v>38</v>
      </c>
      <c r="D4229" t="s">
        <v>107</v>
      </c>
      <c r="E4229">
        <f t="shared" si="65"/>
        <v>4</v>
      </c>
      <c r="F4229">
        <v>4</v>
      </c>
      <c r="G4229">
        <v>16</v>
      </c>
      <c r="H4229" s="1">
        <v>44927</v>
      </c>
      <c r="I4229" t="s">
        <v>28</v>
      </c>
    </row>
    <row r="4230" spans="1:9" x14ac:dyDescent="0.3">
      <c r="A4230" t="s">
        <v>4371</v>
      </c>
      <c r="B4230" t="s">
        <v>97</v>
      </c>
      <c r="C4230" t="s">
        <v>50</v>
      </c>
      <c r="D4230" t="s">
        <v>51</v>
      </c>
      <c r="E4230">
        <f t="shared" ref="E4230:E4293" si="66">IF(AND(G4230&lt;&gt;0, F4230&lt;&gt;0), G4230/F4230, "")</f>
        <v>5</v>
      </c>
      <c r="F4230">
        <v>3</v>
      </c>
      <c r="G4230">
        <v>15</v>
      </c>
      <c r="H4230" s="1">
        <v>45068</v>
      </c>
      <c r="I4230" t="s">
        <v>17</v>
      </c>
    </row>
    <row r="4231" spans="1:9" x14ac:dyDescent="0.3">
      <c r="A4231" t="s">
        <v>4372</v>
      </c>
      <c r="B4231" t="s">
        <v>221</v>
      </c>
      <c r="C4231" t="s">
        <v>50</v>
      </c>
      <c r="D4231" t="s">
        <v>112</v>
      </c>
      <c r="E4231">
        <f t="shared" si="66"/>
        <v>4</v>
      </c>
      <c r="F4231">
        <v>5</v>
      </c>
      <c r="G4231">
        <v>20</v>
      </c>
      <c r="H4231" s="1">
        <v>44832</v>
      </c>
      <c r="I4231" t="s">
        <v>17</v>
      </c>
    </row>
    <row r="4232" spans="1:9" x14ac:dyDescent="0.3">
      <c r="A4232" t="s">
        <v>4373</v>
      </c>
      <c r="B4232" t="s">
        <v>60</v>
      </c>
      <c r="C4232" t="s">
        <v>24</v>
      </c>
      <c r="D4232" t="s">
        <v>141</v>
      </c>
      <c r="E4232">
        <f t="shared" si="66"/>
        <v>2.5</v>
      </c>
      <c r="F4232">
        <v>2</v>
      </c>
      <c r="G4232">
        <v>5</v>
      </c>
      <c r="H4232" s="1">
        <v>45173</v>
      </c>
      <c r="I4232" t="s">
        <v>13</v>
      </c>
    </row>
    <row r="4233" spans="1:9" x14ac:dyDescent="0.3">
      <c r="A4233" t="s">
        <v>4374</v>
      </c>
      <c r="B4233" t="s">
        <v>413</v>
      </c>
      <c r="C4233" t="s">
        <v>11</v>
      </c>
      <c r="D4233" t="s">
        <v>33</v>
      </c>
      <c r="E4233">
        <f t="shared" si="66"/>
        <v>4</v>
      </c>
      <c r="F4233">
        <v>1</v>
      </c>
      <c r="G4233">
        <v>4</v>
      </c>
      <c r="H4233" s="1">
        <v>44684</v>
      </c>
      <c r="I4233" t="s">
        <v>17</v>
      </c>
    </row>
    <row r="4234" spans="1:9" x14ac:dyDescent="0.3">
      <c r="A4234" t="s">
        <v>4375</v>
      </c>
      <c r="B4234" t="s">
        <v>114</v>
      </c>
      <c r="C4234" t="s">
        <v>20</v>
      </c>
      <c r="D4234" t="s">
        <v>245</v>
      </c>
      <c r="E4234">
        <f t="shared" si="66"/>
        <v>20</v>
      </c>
      <c r="F4234">
        <v>5</v>
      </c>
      <c r="G4234">
        <v>100</v>
      </c>
      <c r="H4234" s="1">
        <v>44779</v>
      </c>
      <c r="I4234" t="s">
        <v>28</v>
      </c>
    </row>
    <row r="4235" spans="1:9" x14ac:dyDescent="0.3">
      <c r="A4235" t="s">
        <v>4376</v>
      </c>
      <c r="B4235" t="s">
        <v>69</v>
      </c>
      <c r="C4235" t="s">
        <v>24</v>
      </c>
      <c r="D4235" t="s">
        <v>168</v>
      </c>
      <c r="E4235">
        <f t="shared" si="66"/>
        <v>1</v>
      </c>
      <c r="F4235">
        <v>4</v>
      </c>
      <c r="G4235">
        <v>4</v>
      </c>
      <c r="H4235" s="1">
        <v>45220</v>
      </c>
      <c r="I4235" t="s">
        <v>17</v>
      </c>
    </row>
    <row r="4236" spans="1:9" x14ac:dyDescent="0.3">
      <c r="A4236" t="s">
        <v>4377</v>
      </c>
      <c r="B4236" t="s">
        <v>287</v>
      </c>
      <c r="C4236" t="s">
        <v>38</v>
      </c>
      <c r="D4236" t="s">
        <v>74</v>
      </c>
      <c r="E4236">
        <f t="shared" si="66"/>
        <v>6</v>
      </c>
      <c r="F4236">
        <v>3</v>
      </c>
      <c r="G4236">
        <v>18</v>
      </c>
      <c r="H4236" s="1">
        <v>44680</v>
      </c>
    </row>
    <row r="4237" spans="1:9" x14ac:dyDescent="0.3">
      <c r="A4237" t="s">
        <v>4378</v>
      </c>
      <c r="B4237" t="s">
        <v>326</v>
      </c>
      <c r="C4237" t="s">
        <v>38</v>
      </c>
      <c r="D4237" t="s">
        <v>43</v>
      </c>
      <c r="E4237">
        <f t="shared" si="66"/>
        <v>6</v>
      </c>
      <c r="F4237">
        <v>1</v>
      </c>
      <c r="G4237">
        <v>6</v>
      </c>
      <c r="H4237" s="1">
        <v>44832</v>
      </c>
      <c r="I4237" t="s">
        <v>28</v>
      </c>
    </row>
    <row r="4238" spans="1:9" x14ac:dyDescent="0.3">
      <c r="A4238" t="s">
        <v>4379</v>
      </c>
      <c r="B4238" t="s">
        <v>200</v>
      </c>
      <c r="C4238" t="s">
        <v>20</v>
      </c>
      <c r="D4238" t="s">
        <v>27</v>
      </c>
      <c r="E4238">
        <f t="shared" si="66"/>
        <v>12</v>
      </c>
      <c r="F4238">
        <v>5</v>
      </c>
      <c r="G4238">
        <v>60</v>
      </c>
      <c r="H4238" s="1">
        <v>44798</v>
      </c>
      <c r="I4238" t="s">
        <v>17</v>
      </c>
    </row>
    <row r="4239" spans="1:9" x14ac:dyDescent="0.3">
      <c r="A4239" t="s">
        <v>4380</v>
      </c>
      <c r="B4239" t="s">
        <v>47</v>
      </c>
      <c r="C4239" t="s">
        <v>24</v>
      </c>
      <c r="D4239" t="s">
        <v>71</v>
      </c>
      <c r="E4239">
        <f t="shared" si="66"/>
        <v>3</v>
      </c>
      <c r="F4239">
        <v>3</v>
      </c>
      <c r="G4239">
        <v>9</v>
      </c>
      <c r="H4239" s="1">
        <v>45155</v>
      </c>
      <c r="I4239" t="s">
        <v>13</v>
      </c>
    </row>
    <row r="4240" spans="1:9" x14ac:dyDescent="0.3">
      <c r="A4240" t="s">
        <v>4381</v>
      </c>
      <c r="B4240" t="s">
        <v>40</v>
      </c>
      <c r="C4240" t="s">
        <v>50</v>
      </c>
      <c r="D4240" t="s">
        <v>51</v>
      </c>
      <c r="E4240">
        <f t="shared" si="66"/>
        <v>5</v>
      </c>
      <c r="F4240">
        <v>2</v>
      </c>
      <c r="G4240">
        <v>10</v>
      </c>
      <c r="H4240" s="1">
        <v>44953</v>
      </c>
      <c r="I4240" t="s">
        <v>17</v>
      </c>
    </row>
    <row r="4241" spans="1:9" x14ac:dyDescent="0.3">
      <c r="A4241" t="s">
        <v>4382</v>
      </c>
      <c r="B4241" t="s">
        <v>368</v>
      </c>
      <c r="C4241" t="s">
        <v>50</v>
      </c>
      <c r="D4241" t="s">
        <v>99</v>
      </c>
      <c r="E4241">
        <f t="shared" si="66"/>
        <v>8</v>
      </c>
      <c r="F4241">
        <v>5</v>
      </c>
      <c r="G4241">
        <v>40</v>
      </c>
      <c r="H4241" s="1">
        <v>44966</v>
      </c>
      <c r="I4241" t="s">
        <v>13</v>
      </c>
    </row>
    <row r="4242" spans="1:9" x14ac:dyDescent="0.3">
      <c r="A4242" t="s">
        <v>4383</v>
      </c>
      <c r="B4242" t="s">
        <v>185</v>
      </c>
      <c r="C4242" t="s">
        <v>24</v>
      </c>
      <c r="D4242" t="s">
        <v>77</v>
      </c>
      <c r="E4242">
        <f t="shared" si="66"/>
        <v>2.5</v>
      </c>
      <c r="F4242">
        <v>3</v>
      </c>
      <c r="G4242">
        <v>7.5</v>
      </c>
      <c r="H4242" s="1">
        <v>45024</v>
      </c>
      <c r="I4242" t="s">
        <v>13</v>
      </c>
    </row>
    <row r="4243" spans="1:9" x14ac:dyDescent="0.3">
      <c r="A4243" t="s">
        <v>4384</v>
      </c>
      <c r="B4243" t="s">
        <v>19</v>
      </c>
      <c r="C4243" t="s">
        <v>20</v>
      </c>
      <c r="D4243" t="s">
        <v>21</v>
      </c>
      <c r="E4243">
        <f t="shared" si="66"/>
        <v>15</v>
      </c>
      <c r="F4243">
        <v>5</v>
      </c>
      <c r="G4243">
        <v>75</v>
      </c>
      <c r="H4243" s="1">
        <v>44741</v>
      </c>
      <c r="I4243" t="s">
        <v>28</v>
      </c>
    </row>
    <row r="4244" spans="1:9" x14ac:dyDescent="0.3">
      <c r="A4244" t="s">
        <v>4385</v>
      </c>
      <c r="B4244" t="s">
        <v>95</v>
      </c>
      <c r="C4244" t="s">
        <v>50</v>
      </c>
      <c r="D4244" t="s">
        <v>51</v>
      </c>
      <c r="E4244">
        <f t="shared" si="66"/>
        <v>5</v>
      </c>
      <c r="F4244">
        <v>2</v>
      </c>
      <c r="G4244">
        <v>10</v>
      </c>
      <c r="H4244" s="1">
        <v>44881</v>
      </c>
      <c r="I4244" t="s">
        <v>17</v>
      </c>
    </row>
    <row r="4245" spans="1:9" x14ac:dyDescent="0.3">
      <c r="A4245" t="s">
        <v>4386</v>
      </c>
      <c r="B4245" t="s">
        <v>209</v>
      </c>
      <c r="C4245" t="s">
        <v>20</v>
      </c>
      <c r="D4245" t="s">
        <v>27</v>
      </c>
      <c r="E4245">
        <f t="shared" si="66"/>
        <v>12</v>
      </c>
      <c r="F4245">
        <v>2</v>
      </c>
      <c r="G4245">
        <v>24</v>
      </c>
      <c r="H4245" s="1">
        <v>44604</v>
      </c>
      <c r="I4245" t="s">
        <v>28</v>
      </c>
    </row>
    <row r="4246" spans="1:9" x14ac:dyDescent="0.3">
      <c r="A4246" t="s">
        <v>4387</v>
      </c>
      <c r="B4246" t="s">
        <v>90</v>
      </c>
      <c r="C4246" t="s">
        <v>50</v>
      </c>
      <c r="D4246" t="str" cm="1">
        <f t="array" ref="D4246">IFERROR(INDEX('Lookup table'!$B$2:$B$15, MATCH(1, (TRIM('Lookup table'!$A$2:$A$15)=TRIM(C4246)) * (ROUND('Lookup table'!$C$2:$C$15,2)=ROUND(E4246,2)), 0)), "")</f>
        <v>Nachos Grande</v>
      </c>
      <c r="E4246">
        <f t="shared" si="66"/>
        <v>10</v>
      </c>
      <c r="F4246">
        <v>2</v>
      </c>
      <c r="G4246">
        <v>20</v>
      </c>
      <c r="H4246" s="1">
        <v>45241</v>
      </c>
    </row>
    <row r="4247" spans="1:9" x14ac:dyDescent="0.3">
      <c r="A4247" t="s">
        <v>4388</v>
      </c>
      <c r="B4247" t="s">
        <v>176</v>
      </c>
      <c r="C4247" t="s">
        <v>50</v>
      </c>
      <c r="D4247" t="s">
        <v>99</v>
      </c>
      <c r="E4247">
        <f t="shared" si="66"/>
        <v>8</v>
      </c>
      <c r="F4247">
        <v>4</v>
      </c>
      <c r="G4247">
        <v>32</v>
      </c>
      <c r="H4247" s="1">
        <v>44732</v>
      </c>
      <c r="I4247" t="s">
        <v>28</v>
      </c>
    </row>
    <row r="4248" spans="1:9" x14ac:dyDescent="0.3">
      <c r="A4248" t="s">
        <v>4389</v>
      </c>
      <c r="B4248" t="s">
        <v>188</v>
      </c>
      <c r="C4248" t="s">
        <v>20</v>
      </c>
      <c r="D4248" t="s">
        <v>21</v>
      </c>
      <c r="E4248">
        <f t="shared" si="66"/>
        <v>15</v>
      </c>
      <c r="F4248">
        <v>4</v>
      </c>
      <c r="G4248">
        <v>60</v>
      </c>
      <c r="H4248" s="1">
        <v>44876</v>
      </c>
      <c r="I4248" t="s">
        <v>13</v>
      </c>
    </row>
    <row r="4249" spans="1:9" x14ac:dyDescent="0.3">
      <c r="A4249" t="s">
        <v>4390</v>
      </c>
      <c r="B4249" t="s">
        <v>32</v>
      </c>
      <c r="C4249" t="s">
        <v>38</v>
      </c>
      <c r="D4249" t="s">
        <v>74</v>
      </c>
      <c r="E4249">
        <f t="shared" si="66"/>
        <v>6</v>
      </c>
      <c r="F4249">
        <v>1</v>
      </c>
      <c r="G4249">
        <v>6</v>
      </c>
      <c r="H4249" s="1">
        <v>44633</v>
      </c>
      <c r="I4249" t="s">
        <v>28</v>
      </c>
    </row>
    <row r="4250" spans="1:9" x14ac:dyDescent="0.3">
      <c r="A4250" t="s">
        <v>4391</v>
      </c>
      <c r="B4250" t="s">
        <v>114</v>
      </c>
      <c r="C4250" t="s">
        <v>38</v>
      </c>
      <c r="D4250" t="s">
        <v>43</v>
      </c>
      <c r="E4250">
        <f t="shared" si="66"/>
        <v>6</v>
      </c>
      <c r="F4250">
        <v>1</v>
      </c>
      <c r="G4250">
        <v>6</v>
      </c>
      <c r="H4250" s="1">
        <v>44834</v>
      </c>
      <c r="I4250" t="s">
        <v>28</v>
      </c>
    </row>
    <row r="4251" spans="1:9" x14ac:dyDescent="0.3">
      <c r="A4251" t="s">
        <v>4392</v>
      </c>
      <c r="B4251" t="s">
        <v>49</v>
      </c>
      <c r="C4251" t="s">
        <v>38</v>
      </c>
      <c r="D4251" t="s">
        <v>74</v>
      </c>
      <c r="E4251">
        <f t="shared" si="66"/>
        <v>6</v>
      </c>
      <c r="F4251">
        <v>5</v>
      </c>
      <c r="G4251">
        <v>30</v>
      </c>
      <c r="H4251" s="1">
        <v>44617</v>
      </c>
      <c r="I4251" t="s">
        <v>28</v>
      </c>
    </row>
    <row r="4252" spans="1:9" x14ac:dyDescent="0.3">
      <c r="A4252" t="s">
        <v>4393</v>
      </c>
      <c r="B4252" t="s">
        <v>441</v>
      </c>
      <c r="C4252" t="s">
        <v>24</v>
      </c>
      <c r="D4252" t="str" cm="1">
        <f t="array" ref="D4252">IFERROR(INDEX('Lookup table'!$B$2:$B$15, MATCH(1, (TRIM('Lookup table'!$A$2:$A$15)=TRIM(C4252)) * (ROUND('Lookup table'!$C$2:$C$15,2)=ROUND(E4252,2)), 0)), "")</f>
        <v/>
      </c>
      <c r="E4252" t="str">
        <f t="shared" si="66"/>
        <v/>
      </c>
      <c r="H4252" s="1">
        <v>44730</v>
      </c>
      <c r="I4252" t="s">
        <v>13</v>
      </c>
    </row>
    <row r="4253" spans="1:9" x14ac:dyDescent="0.3">
      <c r="A4253" t="s">
        <v>4394</v>
      </c>
      <c r="B4253" t="s">
        <v>185</v>
      </c>
      <c r="C4253" t="s">
        <v>24</v>
      </c>
      <c r="D4253" t="str" cm="1">
        <f t="array" ref="D4253">IFERROR(INDEX('Lookup table'!$B$2:$B$15, MATCH(1, (TRIM('Lookup table'!$A$2:$A$15)=TRIM(C4253)) * (ROUND('Lookup table'!$C$2:$C$15,2)=ROUND(E4253,2)), 0)), "")</f>
        <v>Water</v>
      </c>
      <c r="E4253">
        <f t="shared" si="66"/>
        <v>1</v>
      </c>
      <c r="F4253">
        <v>4</v>
      </c>
      <c r="G4253">
        <v>4</v>
      </c>
      <c r="H4253" s="1">
        <v>44997</v>
      </c>
      <c r="I4253" t="s">
        <v>13</v>
      </c>
    </row>
    <row r="4254" spans="1:9" x14ac:dyDescent="0.3">
      <c r="A4254" t="s">
        <v>4395</v>
      </c>
      <c r="B4254" t="s">
        <v>15</v>
      </c>
      <c r="C4254" t="s">
        <v>20</v>
      </c>
      <c r="D4254" t="s">
        <v>21</v>
      </c>
      <c r="E4254">
        <f t="shared" si="66"/>
        <v>15</v>
      </c>
      <c r="F4254">
        <v>5</v>
      </c>
      <c r="G4254">
        <v>75</v>
      </c>
      <c r="H4254" s="1">
        <v>44595</v>
      </c>
      <c r="I4254" t="s">
        <v>13</v>
      </c>
    </row>
    <row r="4255" spans="1:9" x14ac:dyDescent="0.3">
      <c r="A4255" t="s">
        <v>4396</v>
      </c>
      <c r="B4255" t="s">
        <v>32</v>
      </c>
      <c r="C4255" t="s">
        <v>20</v>
      </c>
      <c r="D4255" t="s">
        <v>30</v>
      </c>
      <c r="E4255">
        <f t="shared" si="66"/>
        <v>18</v>
      </c>
      <c r="F4255">
        <v>4</v>
      </c>
      <c r="G4255">
        <v>72</v>
      </c>
      <c r="H4255" s="1">
        <v>45127</v>
      </c>
      <c r="I4255" t="s">
        <v>13</v>
      </c>
    </row>
    <row r="4256" spans="1:9" x14ac:dyDescent="0.3">
      <c r="A4256" t="s">
        <v>4397</v>
      </c>
      <c r="B4256" t="s">
        <v>172</v>
      </c>
      <c r="C4256" t="s">
        <v>38</v>
      </c>
      <c r="D4256" t="str" cm="1">
        <f t="array" ref="D4256">IFERROR(INDEX('Lookup table'!$B$2:$B$15, MATCH(1, (TRIM('Lookup table'!$A$2:$A$15)=TRIM(C4256)) * (ROUND('Lookup table'!$C$2:$C$15,2)=ROUND(E4256,2)), 0)), "")</f>
        <v>Fruit Salad</v>
      </c>
      <c r="E4256">
        <f t="shared" si="66"/>
        <v>4</v>
      </c>
      <c r="F4256">
        <v>5</v>
      </c>
      <c r="G4256">
        <v>20</v>
      </c>
      <c r="H4256" s="1">
        <v>45049</v>
      </c>
      <c r="I4256" t="s">
        <v>28</v>
      </c>
    </row>
    <row r="4257" spans="1:9" x14ac:dyDescent="0.3">
      <c r="A4257" t="s">
        <v>4398</v>
      </c>
      <c r="B4257" t="s">
        <v>378</v>
      </c>
      <c r="C4257" t="s">
        <v>20</v>
      </c>
      <c r="D4257" t="s">
        <v>30</v>
      </c>
      <c r="E4257">
        <f t="shared" si="66"/>
        <v>18</v>
      </c>
      <c r="F4257">
        <v>3</v>
      </c>
      <c r="G4257">
        <v>54</v>
      </c>
      <c r="H4257" s="1">
        <v>44960</v>
      </c>
      <c r="I4257" t="s">
        <v>13</v>
      </c>
    </row>
    <row r="4258" spans="1:9" x14ac:dyDescent="0.3">
      <c r="A4258" t="s">
        <v>4399</v>
      </c>
      <c r="B4258" t="s">
        <v>143</v>
      </c>
      <c r="C4258" t="s">
        <v>11</v>
      </c>
      <c r="D4258" t="s">
        <v>16</v>
      </c>
      <c r="E4258">
        <f t="shared" si="66"/>
        <v>4</v>
      </c>
      <c r="F4258">
        <v>1</v>
      </c>
      <c r="G4258">
        <v>4</v>
      </c>
      <c r="H4258" s="1">
        <v>44738</v>
      </c>
      <c r="I4258" t="s">
        <v>28</v>
      </c>
    </row>
    <row r="4259" spans="1:9" x14ac:dyDescent="0.3">
      <c r="A4259" t="s">
        <v>4400</v>
      </c>
      <c r="B4259" t="s">
        <v>53</v>
      </c>
      <c r="C4259" t="s">
        <v>11</v>
      </c>
      <c r="D4259" t="s">
        <v>79</v>
      </c>
      <c r="E4259">
        <f t="shared" si="66"/>
        <v>5</v>
      </c>
      <c r="F4259">
        <v>4</v>
      </c>
      <c r="G4259">
        <v>20</v>
      </c>
      <c r="H4259" s="1">
        <v>44884</v>
      </c>
      <c r="I4259" t="s">
        <v>17</v>
      </c>
    </row>
    <row r="4260" spans="1:9" x14ac:dyDescent="0.3">
      <c r="A4260" t="s">
        <v>4401</v>
      </c>
      <c r="B4260" t="s">
        <v>53</v>
      </c>
      <c r="C4260" t="s">
        <v>20</v>
      </c>
      <c r="D4260" t="s">
        <v>27</v>
      </c>
      <c r="E4260">
        <f t="shared" si="66"/>
        <v>12</v>
      </c>
      <c r="F4260">
        <v>3</v>
      </c>
      <c r="G4260">
        <v>36</v>
      </c>
      <c r="H4260" s="1">
        <v>44956</v>
      </c>
      <c r="I4260" t="s">
        <v>13</v>
      </c>
    </row>
    <row r="4261" spans="1:9" x14ac:dyDescent="0.3">
      <c r="A4261" t="s">
        <v>4402</v>
      </c>
      <c r="B4261" t="s">
        <v>411</v>
      </c>
      <c r="C4261" t="s">
        <v>11</v>
      </c>
      <c r="D4261" t="s">
        <v>230</v>
      </c>
      <c r="E4261">
        <f t="shared" si="66"/>
        <v>5</v>
      </c>
      <c r="F4261">
        <v>4</v>
      </c>
      <c r="G4261">
        <v>20</v>
      </c>
      <c r="H4261" s="1">
        <v>45060</v>
      </c>
      <c r="I4261" t="s">
        <v>17</v>
      </c>
    </row>
    <row r="4262" spans="1:9" x14ac:dyDescent="0.3">
      <c r="A4262" t="s">
        <v>4403</v>
      </c>
      <c r="B4262" t="s">
        <v>192</v>
      </c>
      <c r="C4262" t="s">
        <v>38</v>
      </c>
      <c r="D4262" t="s">
        <v>121</v>
      </c>
      <c r="E4262">
        <f t="shared" si="66"/>
        <v>5</v>
      </c>
      <c r="F4262">
        <v>1</v>
      </c>
      <c r="G4262">
        <v>5</v>
      </c>
      <c r="H4262" s="1">
        <v>45075</v>
      </c>
      <c r="I4262" t="s">
        <v>13</v>
      </c>
    </row>
    <row r="4263" spans="1:9" x14ac:dyDescent="0.3">
      <c r="A4263" t="s">
        <v>4404</v>
      </c>
      <c r="B4263" t="s">
        <v>145</v>
      </c>
      <c r="C4263" t="s">
        <v>50</v>
      </c>
      <c r="D4263" t="s">
        <v>99</v>
      </c>
      <c r="E4263">
        <f t="shared" si="66"/>
        <v>8</v>
      </c>
      <c r="F4263">
        <v>5</v>
      </c>
      <c r="G4263">
        <v>40</v>
      </c>
      <c r="H4263" s="1">
        <v>45245</v>
      </c>
      <c r="I4263" t="s">
        <v>13</v>
      </c>
    </row>
    <row r="4264" spans="1:9" x14ac:dyDescent="0.3">
      <c r="A4264" t="s">
        <v>4405</v>
      </c>
      <c r="B4264" t="s">
        <v>484</v>
      </c>
      <c r="C4264" t="s">
        <v>50</v>
      </c>
      <c r="D4264" t="s">
        <v>99</v>
      </c>
      <c r="E4264">
        <f t="shared" si="66"/>
        <v>8</v>
      </c>
      <c r="F4264">
        <v>1</v>
      </c>
      <c r="G4264">
        <v>8</v>
      </c>
      <c r="H4264" s="1">
        <v>44694</v>
      </c>
      <c r="I4264" t="s">
        <v>13</v>
      </c>
    </row>
    <row r="4265" spans="1:9" x14ac:dyDescent="0.3">
      <c r="A4265" t="s">
        <v>4406</v>
      </c>
      <c r="B4265" t="s">
        <v>205</v>
      </c>
      <c r="C4265" t="s">
        <v>38</v>
      </c>
      <c r="D4265" t="s">
        <v>43</v>
      </c>
      <c r="E4265">
        <f t="shared" si="66"/>
        <v>6</v>
      </c>
      <c r="F4265">
        <v>1</v>
      </c>
      <c r="G4265">
        <v>6</v>
      </c>
      <c r="H4265" s="1">
        <v>45035</v>
      </c>
      <c r="I4265" t="s">
        <v>17</v>
      </c>
    </row>
    <row r="4266" spans="1:9" x14ac:dyDescent="0.3">
      <c r="A4266" t="s">
        <v>4407</v>
      </c>
      <c r="B4266" t="s">
        <v>95</v>
      </c>
      <c r="C4266" t="s">
        <v>50</v>
      </c>
      <c r="D4266" t="str" cm="1">
        <f t="array" ref="D4266">IFERROR(INDEX('Lookup table'!$B$2:$B$15, MATCH(1, (TRIM('Lookup table'!$A$2:$A$15)=TRIM(C4266)) * (ROUND('Lookup table'!$C$2:$C$15,2)=ROUND(E4266,2)), 0)), "")</f>
        <v>French Fries</v>
      </c>
      <c r="E4266">
        <f t="shared" si="66"/>
        <v>4</v>
      </c>
      <c r="F4266">
        <v>1</v>
      </c>
      <c r="G4266">
        <v>4</v>
      </c>
      <c r="H4266" s="1">
        <v>45120</v>
      </c>
      <c r="I4266" t="s">
        <v>28</v>
      </c>
    </row>
    <row r="4267" spans="1:9" x14ac:dyDescent="0.3">
      <c r="A4267" t="s">
        <v>4408</v>
      </c>
      <c r="B4267" t="s">
        <v>49</v>
      </c>
      <c r="C4267" t="s">
        <v>20</v>
      </c>
      <c r="D4267" t="s">
        <v>21</v>
      </c>
      <c r="E4267">
        <f t="shared" si="66"/>
        <v>15</v>
      </c>
      <c r="F4267">
        <v>2</v>
      </c>
      <c r="G4267">
        <v>30</v>
      </c>
      <c r="H4267" s="1">
        <v>44920</v>
      </c>
      <c r="I4267" t="s">
        <v>28</v>
      </c>
    </row>
    <row r="4268" spans="1:9" x14ac:dyDescent="0.3">
      <c r="A4268" t="s">
        <v>4409</v>
      </c>
      <c r="B4268" t="s">
        <v>376</v>
      </c>
      <c r="C4268" t="s">
        <v>24</v>
      </c>
      <c r="D4268" t="s">
        <v>56</v>
      </c>
      <c r="E4268">
        <f t="shared" si="66"/>
        <v>3</v>
      </c>
      <c r="F4268">
        <v>3</v>
      </c>
      <c r="G4268">
        <v>9</v>
      </c>
      <c r="H4268" s="1">
        <v>45020</v>
      </c>
      <c r="I4268" t="s">
        <v>13</v>
      </c>
    </row>
    <row r="4269" spans="1:9" x14ac:dyDescent="0.3">
      <c r="A4269" t="s">
        <v>4410</v>
      </c>
      <c r="B4269" t="s">
        <v>313</v>
      </c>
      <c r="C4269" t="s">
        <v>38</v>
      </c>
      <c r="D4269" t="s">
        <v>125</v>
      </c>
      <c r="E4269">
        <f t="shared" si="66"/>
        <v>7</v>
      </c>
      <c r="F4269">
        <v>2</v>
      </c>
      <c r="G4269">
        <v>14</v>
      </c>
      <c r="H4269" s="1">
        <v>45251</v>
      </c>
      <c r="I4269" t="s">
        <v>17</v>
      </c>
    </row>
    <row r="4270" spans="1:9" x14ac:dyDescent="0.3">
      <c r="A4270" t="s">
        <v>4411</v>
      </c>
      <c r="B4270" t="s">
        <v>138</v>
      </c>
      <c r="C4270" t="s">
        <v>20</v>
      </c>
      <c r="D4270" t="s">
        <v>30</v>
      </c>
      <c r="E4270">
        <f t="shared" si="66"/>
        <v>18</v>
      </c>
      <c r="F4270">
        <v>4</v>
      </c>
      <c r="G4270">
        <v>72</v>
      </c>
      <c r="H4270" s="1">
        <v>44913</v>
      </c>
      <c r="I4270" t="s">
        <v>13</v>
      </c>
    </row>
    <row r="4271" spans="1:9" x14ac:dyDescent="0.3">
      <c r="A4271" t="s">
        <v>4412</v>
      </c>
      <c r="B4271" t="s">
        <v>60</v>
      </c>
      <c r="C4271" t="s">
        <v>38</v>
      </c>
      <c r="D4271" t="str" cm="1">
        <f t="array" ref="D4271">IFERROR(INDEX('Lookup table'!$B$2:$B$15, MATCH(1, (TRIM('Lookup table'!$A$2:$A$15)=TRIM(C4271)) * (ROUND('Lookup table'!$C$2:$C$15,2)=ROUND(E4271,2)), 0)), "")</f>
        <v/>
      </c>
      <c r="E4271" t="str">
        <f t="shared" si="66"/>
        <v/>
      </c>
      <c r="H4271" s="1">
        <v>44596</v>
      </c>
    </row>
    <row r="4272" spans="1:9" x14ac:dyDescent="0.3">
      <c r="A4272" t="s">
        <v>4413</v>
      </c>
      <c r="B4272" t="s">
        <v>281</v>
      </c>
      <c r="C4272" t="s">
        <v>50</v>
      </c>
      <c r="D4272" t="s">
        <v>17678</v>
      </c>
      <c r="E4272">
        <f t="shared" si="66"/>
        <v>7</v>
      </c>
      <c r="F4272">
        <v>2</v>
      </c>
      <c r="G4272">
        <v>14</v>
      </c>
      <c r="H4272" s="1">
        <v>45030</v>
      </c>
      <c r="I4272" t="s">
        <v>13</v>
      </c>
    </row>
    <row r="4273" spans="1:9" x14ac:dyDescent="0.3">
      <c r="A4273" t="s">
        <v>4414</v>
      </c>
      <c r="B4273" t="s">
        <v>205</v>
      </c>
      <c r="C4273" t="s">
        <v>38</v>
      </c>
      <c r="D4273" t="s">
        <v>121</v>
      </c>
      <c r="E4273">
        <f t="shared" si="66"/>
        <v>5</v>
      </c>
      <c r="F4273">
        <v>4</v>
      </c>
      <c r="G4273">
        <v>20</v>
      </c>
      <c r="H4273" s="1">
        <v>44611</v>
      </c>
      <c r="I4273" t="s">
        <v>13</v>
      </c>
    </row>
    <row r="4274" spans="1:9" x14ac:dyDescent="0.3">
      <c r="A4274" t="s">
        <v>4415</v>
      </c>
      <c r="B4274" t="s">
        <v>217</v>
      </c>
      <c r="C4274" t="s">
        <v>50</v>
      </c>
      <c r="D4274" t="str" cm="1">
        <f t="array" ref="D4274">IFERROR(INDEX('Lookup table'!$B$2:$B$15, MATCH(1, (TRIM('Lookup table'!$A$2:$A$15)=TRIM(C4274)) * (ROUND('Lookup table'!$C$2:$C$15,2)=ROUND(E4274,2)), 0)), "")</f>
        <v/>
      </c>
      <c r="E4274" t="str">
        <f t="shared" si="66"/>
        <v/>
      </c>
      <c r="H4274" s="1">
        <v>45175</v>
      </c>
    </row>
    <row r="4275" spans="1:9" x14ac:dyDescent="0.3">
      <c r="A4275" t="s">
        <v>4416</v>
      </c>
      <c r="B4275" t="s">
        <v>411</v>
      </c>
      <c r="C4275" t="s">
        <v>50</v>
      </c>
      <c r="D4275" t="s">
        <v>99</v>
      </c>
      <c r="E4275">
        <f t="shared" si="66"/>
        <v>8</v>
      </c>
      <c r="F4275">
        <v>2</v>
      </c>
      <c r="G4275">
        <v>16</v>
      </c>
      <c r="H4275" s="1">
        <v>45242</v>
      </c>
    </row>
    <row r="4276" spans="1:9" x14ac:dyDescent="0.3">
      <c r="A4276" t="s">
        <v>4417</v>
      </c>
      <c r="B4276" t="s">
        <v>413</v>
      </c>
      <c r="C4276" t="s">
        <v>11</v>
      </c>
      <c r="D4276" t="s">
        <v>230</v>
      </c>
      <c r="E4276">
        <f t="shared" si="66"/>
        <v>5</v>
      </c>
      <c r="F4276">
        <v>4</v>
      </c>
      <c r="G4276">
        <v>20</v>
      </c>
      <c r="H4276" s="1">
        <v>44954</v>
      </c>
      <c r="I4276" t="s">
        <v>13</v>
      </c>
    </row>
    <row r="4277" spans="1:9" x14ac:dyDescent="0.3">
      <c r="A4277" t="s">
        <v>4418</v>
      </c>
      <c r="B4277" t="s">
        <v>23</v>
      </c>
      <c r="C4277" t="s">
        <v>24</v>
      </c>
      <c r="D4277" t="s">
        <v>77</v>
      </c>
      <c r="E4277">
        <f t="shared" si="66"/>
        <v>2.5</v>
      </c>
      <c r="F4277">
        <v>3</v>
      </c>
      <c r="G4277">
        <v>7.5</v>
      </c>
      <c r="H4277" s="1">
        <v>44742</v>
      </c>
      <c r="I4277" t="s">
        <v>28</v>
      </c>
    </row>
    <row r="4278" spans="1:9" x14ac:dyDescent="0.3">
      <c r="A4278" t="s">
        <v>4419</v>
      </c>
      <c r="B4278" t="s">
        <v>305</v>
      </c>
      <c r="C4278" t="s">
        <v>20</v>
      </c>
      <c r="D4278" t="s">
        <v>21</v>
      </c>
      <c r="E4278">
        <f t="shared" si="66"/>
        <v>15</v>
      </c>
      <c r="F4278">
        <v>4</v>
      </c>
      <c r="G4278">
        <v>60</v>
      </c>
      <c r="H4278" s="1">
        <v>45151</v>
      </c>
      <c r="I4278" t="s">
        <v>17</v>
      </c>
    </row>
    <row r="4279" spans="1:9" x14ac:dyDescent="0.3">
      <c r="A4279" t="s">
        <v>4420</v>
      </c>
      <c r="B4279" t="s">
        <v>205</v>
      </c>
      <c r="C4279" t="s">
        <v>38</v>
      </c>
      <c r="D4279" t="s">
        <v>107</v>
      </c>
      <c r="E4279">
        <f t="shared" si="66"/>
        <v>4</v>
      </c>
      <c r="F4279">
        <v>1</v>
      </c>
      <c r="G4279">
        <v>4</v>
      </c>
      <c r="H4279" s="1">
        <v>44689</v>
      </c>
      <c r="I4279" t="s">
        <v>13</v>
      </c>
    </row>
    <row r="4280" spans="1:9" x14ac:dyDescent="0.3">
      <c r="A4280" t="s">
        <v>4421</v>
      </c>
      <c r="B4280" t="s">
        <v>225</v>
      </c>
      <c r="C4280" t="s">
        <v>50</v>
      </c>
      <c r="D4280" t="s">
        <v>207</v>
      </c>
      <c r="E4280">
        <f t="shared" si="66"/>
        <v>10</v>
      </c>
      <c r="F4280">
        <v>4</v>
      </c>
      <c r="G4280">
        <v>40</v>
      </c>
      <c r="H4280" s="1">
        <v>44677</v>
      </c>
      <c r="I4280" t="s">
        <v>13</v>
      </c>
    </row>
    <row r="4281" spans="1:9" x14ac:dyDescent="0.3">
      <c r="A4281" t="s">
        <v>4422</v>
      </c>
      <c r="B4281" t="s">
        <v>145</v>
      </c>
      <c r="C4281" t="s">
        <v>11</v>
      </c>
      <c r="D4281" t="s">
        <v>12</v>
      </c>
      <c r="E4281">
        <f t="shared" si="66"/>
        <v>3</v>
      </c>
      <c r="F4281">
        <v>1</v>
      </c>
      <c r="G4281">
        <v>3</v>
      </c>
      <c r="H4281" s="1">
        <v>45163</v>
      </c>
      <c r="I4281" t="s">
        <v>13</v>
      </c>
    </row>
    <row r="4282" spans="1:9" x14ac:dyDescent="0.3">
      <c r="A4282" t="s">
        <v>4423</v>
      </c>
      <c r="B4282" t="s">
        <v>457</v>
      </c>
      <c r="C4282" t="s">
        <v>24</v>
      </c>
      <c r="D4282" t="s">
        <v>71</v>
      </c>
      <c r="E4282">
        <f t="shared" si="66"/>
        <v>3</v>
      </c>
      <c r="F4282">
        <v>1</v>
      </c>
      <c r="G4282">
        <v>3</v>
      </c>
      <c r="H4282" s="1">
        <v>45138</v>
      </c>
      <c r="I4282" t="s">
        <v>13</v>
      </c>
    </row>
    <row r="4283" spans="1:9" x14ac:dyDescent="0.3">
      <c r="A4283" t="s">
        <v>4424</v>
      </c>
      <c r="B4283" t="s">
        <v>114</v>
      </c>
      <c r="C4283" t="s">
        <v>24</v>
      </c>
      <c r="D4283" t="s">
        <v>168</v>
      </c>
      <c r="E4283">
        <f t="shared" si="66"/>
        <v>1</v>
      </c>
      <c r="F4283">
        <v>5</v>
      </c>
      <c r="G4283">
        <v>5</v>
      </c>
      <c r="H4283" s="1">
        <v>45128</v>
      </c>
      <c r="I4283" t="s">
        <v>13</v>
      </c>
    </row>
    <row r="4284" spans="1:9" x14ac:dyDescent="0.3">
      <c r="A4284" t="s">
        <v>4425</v>
      </c>
      <c r="B4284" t="s">
        <v>47</v>
      </c>
      <c r="C4284" t="s">
        <v>20</v>
      </c>
      <c r="D4284" t="s">
        <v>245</v>
      </c>
      <c r="E4284">
        <f t="shared" si="66"/>
        <v>20</v>
      </c>
      <c r="F4284">
        <v>1</v>
      </c>
      <c r="G4284">
        <v>20</v>
      </c>
      <c r="H4284" s="1">
        <v>44601</v>
      </c>
      <c r="I4284" t="s">
        <v>13</v>
      </c>
    </row>
    <row r="4285" spans="1:9" x14ac:dyDescent="0.3">
      <c r="A4285" t="s">
        <v>4426</v>
      </c>
      <c r="B4285" t="s">
        <v>92</v>
      </c>
      <c r="C4285" t="s">
        <v>50</v>
      </c>
      <c r="D4285" t="s">
        <v>112</v>
      </c>
      <c r="E4285">
        <f t="shared" si="66"/>
        <v>4</v>
      </c>
      <c r="F4285">
        <v>5</v>
      </c>
      <c r="G4285">
        <v>20</v>
      </c>
      <c r="H4285" s="1">
        <v>45103</v>
      </c>
      <c r="I4285" t="s">
        <v>13</v>
      </c>
    </row>
    <row r="4286" spans="1:9" x14ac:dyDescent="0.3">
      <c r="A4286" t="s">
        <v>4427</v>
      </c>
      <c r="B4286" t="s">
        <v>73</v>
      </c>
      <c r="C4286" t="s">
        <v>24</v>
      </c>
      <c r="D4286" t="s">
        <v>77</v>
      </c>
      <c r="E4286">
        <f t="shared" si="66"/>
        <v>2.5</v>
      </c>
      <c r="F4286">
        <v>4</v>
      </c>
      <c r="G4286">
        <v>10</v>
      </c>
      <c r="H4286" s="1">
        <v>44817</v>
      </c>
      <c r="I4286" t="s">
        <v>28</v>
      </c>
    </row>
    <row r="4287" spans="1:9" x14ac:dyDescent="0.3">
      <c r="A4287" t="s">
        <v>4428</v>
      </c>
      <c r="B4287" t="s">
        <v>155</v>
      </c>
      <c r="C4287" t="s">
        <v>38</v>
      </c>
      <c r="D4287" t="s">
        <v>74</v>
      </c>
      <c r="E4287">
        <f t="shared" si="66"/>
        <v>6</v>
      </c>
      <c r="F4287">
        <v>1</v>
      </c>
      <c r="G4287">
        <v>6</v>
      </c>
      <c r="H4287" s="1">
        <v>44621</v>
      </c>
      <c r="I4287" t="s">
        <v>28</v>
      </c>
    </row>
    <row r="4288" spans="1:9" x14ac:dyDescent="0.3">
      <c r="A4288" t="s">
        <v>4429</v>
      </c>
      <c r="B4288" t="s">
        <v>217</v>
      </c>
      <c r="C4288" t="s">
        <v>50</v>
      </c>
      <c r="D4288" t="s">
        <v>51</v>
      </c>
      <c r="E4288">
        <f t="shared" si="66"/>
        <v>5</v>
      </c>
      <c r="F4288">
        <v>1</v>
      </c>
      <c r="G4288">
        <v>5</v>
      </c>
      <c r="H4288" s="1">
        <v>45087</v>
      </c>
      <c r="I4288" t="s">
        <v>13</v>
      </c>
    </row>
    <row r="4289" spans="1:9" x14ac:dyDescent="0.3">
      <c r="A4289" t="s">
        <v>4430</v>
      </c>
      <c r="B4289" t="s">
        <v>15</v>
      </c>
      <c r="C4289" t="s">
        <v>50</v>
      </c>
      <c r="D4289" t="s">
        <v>86</v>
      </c>
      <c r="E4289">
        <f t="shared" si="66"/>
        <v>5</v>
      </c>
      <c r="F4289">
        <v>2</v>
      </c>
      <c r="G4289">
        <v>10</v>
      </c>
      <c r="H4289" s="1">
        <v>44852</v>
      </c>
      <c r="I4289" t="s">
        <v>13</v>
      </c>
    </row>
    <row r="4290" spans="1:9" x14ac:dyDescent="0.3">
      <c r="A4290" t="s">
        <v>4431</v>
      </c>
      <c r="B4290" t="s">
        <v>326</v>
      </c>
      <c r="C4290" t="s">
        <v>50</v>
      </c>
      <c r="D4290" t="s">
        <v>99</v>
      </c>
      <c r="E4290">
        <f t="shared" si="66"/>
        <v>8</v>
      </c>
      <c r="F4290">
        <v>5</v>
      </c>
      <c r="G4290">
        <v>40</v>
      </c>
      <c r="H4290" s="1">
        <v>44756</v>
      </c>
      <c r="I4290" t="s">
        <v>17</v>
      </c>
    </row>
    <row r="4291" spans="1:9" x14ac:dyDescent="0.3">
      <c r="A4291" t="s">
        <v>4432</v>
      </c>
      <c r="B4291" t="s">
        <v>35</v>
      </c>
      <c r="C4291" t="s">
        <v>50</v>
      </c>
      <c r="D4291" t="s">
        <v>112</v>
      </c>
      <c r="E4291">
        <f t="shared" si="66"/>
        <v>4</v>
      </c>
      <c r="F4291">
        <v>5</v>
      </c>
      <c r="G4291">
        <v>20</v>
      </c>
      <c r="H4291" s="1">
        <v>44875</v>
      </c>
      <c r="I4291" t="s">
        <v>17</v>
      </c>
    </row>
    <row r="4292" spans="1:9" x14ac:dyDescent="0.3">
      <c r="A4292" t="s">
        <v>4433</v>
      </c>
      <c r="B4292" t="s">
        <v>47</v>
      </c>
      <c r="C4292" t="s">
        <v>50</v>
      </c>
      <c r="D4292" t="s">
        <v>17678</v>
      </c>
      <c r="E4292">
        <f t="shared" si="66"/>
        <v>7</v>
      </c>
      <c r="F4292">
        <v>3</v>
      </c>
      <c r="G4292">
        <v>21</v>
      </c>
      <c r="H4292" s="1">
        <v>44790</v>
      </c>
      <c r="I4292" t="s">
        <v>13</v>
      </c>
    </row>
    <row r="4293" spans="1:9" x14ac:dyDescent="0.3">
      <c r="A4293" t="s">
        <v>4434</v>
      </c>
      <c r="B4293" t="s">
        <v>413</v>
      </c>
      <c r="C4293" t="s">
        <v>50</v>
      </c>
      <c r="D4293" t="s">
        <v>51</v>
      </c>
      <c r="E4293">
        <f t="shared" si="66"/>
        <v>5</v>
      </c>
      <c r="F4293">
        <v>4</v>
      </c>
      <c r="G4293">
        <v>20</v>
      </c>
      <c r="H4293" s="1">
        <v>44890</v>
      </c>
      <c r="I4293" t="s">
        <v>13</v>
      </c>
    </row>
    <row r="4294" spans="1:9" x14ac:dyDescent="0.3">
      <c r="A4294" t="s">
        <v>4435</v>
      </c>
      <c r="B4294" t="s">
        <v>105</v>
      </c>
      <c r="C4294" t="s">
        <v>38</v>
      </c>
      <c r="D4294" t="s">
        <v>74</v>
      </c>
      <c r="E4294">
        <f t="shared" ref="E4294:E4357" si="67">IF(AND(G4294&lt;&gt;0, F4294&lt;&gt;0), G4294/F4294, "")</f>
        <v>6</v>
      </c>
      <c r="F4294">
        <v>5</v>
      </c>
      <c r="G4294">
        <v>30</v>
      </c>
      <c r="H4294" s="1">
        <v>45210</v>
      </c>
      <c r="I4294" t="s">
        <v>28</v>
      </c>
    </row>
    <row r="4295" spans="1:9" x14ac:dyDescent="0.3">
      <c r="A4295" t="s">
        <v>4436</v>
      </c>
      <c r="B4295" t="s">
        <v>281</v>
      </c>
      <c r="C4295" t="s">
        <v>24</v>
      </c>
      <c r="D4295" t="s">
        <v>71</v>
      </c>
      <c r="E4295">
        <f t="shared" si="67"/>
        <v>3</v>
      </c>
      <c r="F4295">
        <v>3</v>
      </c>
      <c r="G4295">
        <v>9</v>
      </c>
      <c r="H4295" s="1">
        <v>44670</v>
      </c>
      <c r="I4295" t="s">
        <v>28</v>
      </c>
    </row>
    <row r="4296" spans="1:9" x14ac:dyDescent="0.3">
      <c r="A4296" t="s">
        <v>4437</v>
      </c>
      <c r="B4296" t="s">
        <v>209</v>
      </c>
      <c r="C4296" t="s">
        <v>20</v>
      </c>
      <c r="D4296" t="s">
        <v>245</v>
      </c>
      <c r="E4296">
        <f t="shared" si="67"/>
        <v>20</v>
      </c>
      <c r="F4296">
        <v>2</v>
      </c>
      <c r="G4296">
        <v>40</v>
      </c>
      <c r="H4296" s="1">
        <v>44791</v>
      </c>
      <c r="I4296" t="s">
        <v>28</v>
      </c>
    </row>
    <row r="4297" spans="1:9" x14ac:dyDescent="0.3">
      <c r="A4297" t="s">
        <v>4438</v>
      </c>
      <c r="B4297" t="s">
        <v>163</v>
      </c>
      <c r="C4297" t="s">
        <v>38</v>
      </c>
      <c r="D4297" t="s">
        <v>107</v>
      </c>
      <c r="E4297">
        <f t="shared" si="67"/>
        <v>4</v>
      </c>
      <c r="F4297">
        <v>3</v>
      </c>
      <c r="G4297">
        <v>12</v>
      </c>
      <c r="H4297" s="1">
        <v>45161</v>
      </c>
      <c r="I4297" t="s">
        <v>17</v>
      </c>
    </row>
    <row r="4298" spans="1:9" x14ac:dyDescent="0.3">
      <c r="A4298" t="s">
        <v>4439</v>
      </c>
      <c r="B4298" t="s">
        <v>281</v>
      </c>
      <c r="C4298" t="s">
        <v>24</v>
      </c>
      <c r="D4298" t="str" cm="1">
        <f t="array" ref="D4298">IFERROR(INDEX('Lookup table'!$B$2:$B$15, MATCH(1, (TRIM('Lookup table'!$A$2:$A$15)=TRIM(C4298)) * (ROUND('Lookup table'!$C$2:$C$15,2)=ROUND(E4298,2)), 0)), "")</f>
        <v/>
      </c>
      <c r="E4298">
        <f t="shared" si="67"/>
        <v>3</v>
      </c>
      <c r="F4298">
        <v>1</v>
      </c>
      <c r="G4298">
        <v>3</v>
      </c>
      <c r="H4298" s="1">
        <v>44904</v>
      </c>
      <c r="I4298" t="s">
        <v>28</v>
      </c>
    </row>
    <row r="4299" spans="1:9" x14ac:dyDescent="0.3">
      <c r="A4299" t="s">
        <v>4440</v>
      </c>
      <c r="B4299" t="s">
        <v>376</v>
      </c>
      <c r="C4299" t="s">
        <v>38</v>
      </c>
      <c r="D4299" t="s">
        <v>125</v>
      </c>
      <c r="E4299">
        <f t="shared" si="67"/>
        <v>7</v>
      </c>
      <c r="F4299">
        <v>4</v>
      </c>
      <c r="G4299">
        <v>28</v>
      </c>
      <c r="H4299" s="1">
        <v>44985</v>
      </c>
      <c r="I4299" t="s">
        <v>28</v>
      </c>
    </row>
    <row r="4300" spans="1:9" x14ac:dyDescent="0.3">
      <c r="A4300" t="s">
        <v>4441</v>
      </c>
      <c r="B4300" t="s">
        <v>209</v>
      </c>
      <c r="C4300" t="s">
        <v>20</v>
      </c>
      <c r="D4300" t="s">
        <v>21</v>
      </c>
      <c r="E4300">
        <f t="shared" si="67"/>
        <v>15</v>
      </c>
      <c r="F4300">
        <v>3</v>
      </c>
      <c r="G4300">
        <v>45</v>
      </c>
      <c r="H4300" s="1">
        <v>44849</v>
      </c>
    </row>
    <row r="4301" spans="1:9" x14ac:dyDescent="0.3">
      <c r="A4301" t="s">
        <v>4442</v>
      </c>
      <c r="B4301" t="s">
        <v>109</v>
      </c>
      <c r="C4301" t="s">
        <v>24</v>
      </c>
      <c r="D4301" t="s">
        <v>77</v>
      </c>
      <c r="E4301">
        <f t="shared" si="67"/>
        <v>2.5</v>
      </c>
      <c r="F4301">
        <v>1</v>
      </c>
      <c r="G4301">
        <v>2.5</v>
      </c>
      <c r="H4301" s="1">
        <v>44838</v>
      </c>
      <c r="I4301" t="s">
        <v>17</v>
      </c>
    </row>
    <row r="4302" spans="1:9" x14ac:dyDescent="0.3">
      <c r="A4302" t="s">
        <v>4443</v>
      </c>
      <c r="B4302" t="s">
        <v>105</v>
      </c>
      <c r="C4302" t="s">
        <v>11</v>
      </c>
      <c r="D4302" t="s">
        <v>230</v>
      </c>
      <c r="E4302">
        <f t="shared" si="67"/>
        <v>5</v>
      </c>
      <c r="F4302">
        <v>2</v>
      </c>
      <c r="G4302">
        <v>10</v>
      </c>
      <c r="H4302" s="1">
        <v>44833</v>
      </c>
      <c r="I4302" t="s">
        <v>17</v>
      </c>
    </row>
    <row r="4303" spans="1:9" x14ac:dyDescent="0.3">
      <c r="A4303" t="s">
        <v>4444</v>
      </c>
      <c r="B4303" t="s">
        <v>215</v>
      </c>
      <c r="C4303" t="s">
        <v>50</v>
      </c>
      <c r="D4303" t="s">
        <v>207</v>
      </c>
      <c r="E4303">
        <f t="shared" si="67"/>
        <v>10</v>
      </c>
      <c r="F4303">
        <v>4</v>
      </c>
      <c r="G4303">
        <v>40</v>
      </c>
      <c r="H4303" s="1">
        <v>44660</v>
      </c>
      <c r="I4303" t="s">
        <v>13</v>
      </c>
    </row>
    <row r="4304" spans="1:9" x14ac:dyDescent="0.3">
      <c r="A4304" t="s">
        <v>4445</v>
      </c>
      <c r="B4304" t="s">
        <v>127</v>
      </c>
      <c r="C4304" t="s">
        <v>24</v>
      </c>
      <c r="D4304" t="s">
        <v>77</v>
      </c>
      <c r="E4304">
        <f t="shared" si="67"/>
        <v>2.5</v>
      </c>
      <c r="F4304">
        <v>3</v>
      </c>
      <c r="G4304">
        <v>7.5</v>
      </c>
      <c r="H4304" s="1">
        <v>44570</v>
      </c>
      <c r="I4304" t="s">
        <v>28</v>
      </c>
    </row>
    <row r="4305" spans="1:9" x14ac:dyDescent="0.3">
      <c r="A4305" t="s">
        <v>4446</v>
      </c>
      <c r="B4305" t="s">
        <v>76</v>
      </c>
      <c r="C4305" t="s">
        <v>38</v>
      </c>
      <c r="D4305" t="s">
        <v>43</v>
      </c>
      <c r="E4305">
        <f t="shared" si="67"/>
        <v>6</v>
      </c>
      <c r="F4305">
        <v>3</v>
      </c>
      <c r="G4305">
        <v>18</v>
      </c>
      <c r="H4305" s="1">
        <v>45024</v>
      </c>
      <c r="I4305" t="s">
        <v>17</v>
      </c>
    </row>
    <row r="4306" spans="1:9" x14ac:dyDescent="0.3">
      <c r="A4306" t="s">
        <v>4447</v>
      </c>
      <c r="B4306" t="s">
        <v>217</v>
      </c>
      <c r="C4306" t="s">
        <v>38</v>
      </c>
      <c r="D4306" t="s">
        <v>125</v>
      </c>
      <c r="E4306">
        <f t="shared" si="67"/>
        <v>7</v>
      </c>
      <c r="F4306">
        <v>5</v>
      </c>
      <c r="G4306">
        <v>35</v>
      </c>
      <c r="H4306" s="1">
        <v>45138</v>
      </c>
      <c r="I4306" t="s">
        <v>13</v>
      </c>
    </row>
    <row r="4307" spans="1:9" x14ac:dyDescent="0.3">
      <c r="A4307" t="s">
        <v>4448</v>
      </c>
      <c r="B4307" t="s">
        <v>92</v>
      </c>
      <c r="C4307" t="s">
        <v>11</v>
      </c>
      <c r="D4307" t="s">
        <v>12</v>
      </c>
      <c r="E4307">
        <f t="shared" si="67"/>
        <v>3</v>
      </c>
      <c r="F4307">
        <v>1</v>
      </c>
      <c r="G4307">
        <v>3</v>
      </c>
      <c r="H4307" s="1">
        <v>45028</v>
      </c>
      <c r="I4307" t="s">
        <v>28</v>
      </c>
    </row>
    <row r="4308" spans="1:9" x14ac:dyDescent="0.3">
      <c r="A4308" t="s">
        <v>4449</v>
      </c>
      <c r="B4308" t="s">
        <v>200</v>
      </c>
      <c r="C4308" t="s">
        <v>24</v>
      </c>
      <c r="D4308" t="s">
        <v>56</v>
      </c>
      <c r="E4308">
        <f t="shared" si="67"/>
        <v>3</v>
      </c>
      <c r="F4308">
        <v>5</v>
      </c>
      <c r="G4308">
        <v>15</v>
      </c>
      <c r="H4308" s="1">
        <v>45092</v>
      </c>
      <c r="I4308" t="s">
        <v>13</v>
      </c>
    </row>
    <row r="4309" spans="1:9" x14ac:dyDescent="0.3">
      <c r="A4309" t="s">
        <v>4450</v>
      </c>
      <c r="B4309" t="s">
        <v>73</v>
      </c>
      <c r="C4309" t="s">
        <v>50</v>
      </c>
      <c r="D4309" t="s">
        <v>207</v>
      </c>
      <c r="E4309">
        <f t="shared" si="67"/>
        <v>10</v>
      </c>
      <c r="F4309">
        <v>4</v>
      </c>
      <c r="G4309">
        <v>40</v>
      </c>
      <c r="H4309" s="1">
        <v>45091</v>
      </c>
      <c r="I4309" t="s">
        <v>28</v>
      </c>
    </row>
    <row r="4310" spans="1:9" x14ac:dyDescent="0.3">
      <c r="A4310" t="s">
        <v>4451</v>
      </c>
      <c r="B4310" t="s">
        <v>155</v>
      </c>
      <c r="C4310" t="s">
        <v>50</v>
      </c>
      <c r="D4310" t="s">
        <v>51</v>
      </c>
      <c r="E4310">
        <f t="shared" si="67"/>
        <v>5</v>
      </c>
      <c r="F4310">
        <v>4</v>
      </c>
      <c r="G4310">
        <v>20</v>
      </c>
      <c r="H4310" s="1">
        <v>45014</v>
      </c>
      <c r="I4310" t="s">
        <v>17</v>
      </c>
    </row>
    <row r="4311" spans="1:9" x14ac:dyDescent="0.3">
      <c r="A4311" t="s">
        <v>4452</v>
      </c>
      <c r="B4311" t="s">
        <v>76</v>
      </c>
      <c r="C4311" t="s">
        <v>20</v>
      </c>
      <c r="D4311" t="str" cm="1">
        <f t="array" ref="D4311">IFERROR(INDEX('Lookup table'!$B$2:$B$15, MATCH(1, (TRIM('Lookup table'!$A$2:$A$15)=TRIM(C4311)) * (ROUND('Lookup table'!$C$2:$C$15,2)=ROUND(E4311,2)), 0)), "")</f>
        <v/>
      </c>
      <c r="E4311" t="str">
        <f t="shared" si="67"/>
        <v/>
      </c>
      <c r="H4311" s="1">
        <v>45187</v>
      </c>
    </row>
    <row r="4312" spans="1:9" x14ac:dyDescent="0.3">
      <c r="A4312" t="s">
        <v>4453</v>
      </c>
      <c r="B4312" t="s">
        <v>62</v>
      </c>
      <c r="C4312" t="s">
        <v>11</v>
      </c>
      <c r="D4312" t="s">
        <v>16</v>
      </c>
      <c r="E4312">
        <f t="shared" si="67"/>
        <v>4</v>
      </c>
      <c r="F4312">
        <v>3</v>
      </c>
      <c r="G4312">
        <v>12</v>
      </c>
      <c r="H4312" s="1">
        <v>45080</v>
      </c>
      <c r="I4312" t="s">
        <v>17</v>
      </c>
    </row>
    <row r="4313" spans="1:9" x14ac:dyDescent="0.3">
      <c r="A4313" t="s">
        <v>4454</v>
      </c>
      <c r="B4313" t="s">
        <v>372</v>
      </c>
      <c r="C4313" t="s">
        <v>38</v>
      </c>
      <c r="D4313" t="s">
        <v>74</v>
      </c>
      <c r="E4313">
        <f t="shared" si="67"/>
        <v>6</v>
      </c>
      <c r="F4313">
        <v>5</v>
      </c>
      <c r="G4313">
        <v>30</v>
      </c>
      <c r="H4313" s="1">
        <v>44918</v>
      </c>
      <c r="I4313" t="s">
        <v>13</v>
      </c>
    </row>
    <row r="4314" spans="1:9" x14ac:dyDescent="0.3">
      <c r="A4314" t="s">
        <v>4455</v>
      </c>
      <c r="B4314" t="s">
        <v>32</v>
      </c>
      <c r="C4314" t="s">
        <v>50</v>
      </c>
      <c r="D4314" t="s">
        <v>99</v>
      </c>
      <c r="E4314">
        <f t="shared" si="67"/>
        <v>8</v>
      </c>
      <c r="F4314">
        <v>5</v>
      </c>
      <c r="G4314">
        <v>40</v>
      </c>
      <c r="H4314" s="1">
        <v>44724</v>
      </c>
      <c r="I4314" t="s">
        <v>13</v>
      </c>
    </row>
    <row r="4315" spans="1:9" x14ac:dyDescent="0.3">
      <c r="A4315" t="s">
        <v>4456</v>
      </c>
      <c r="B4315" t="s">
        <v>129</v>
      </c>
      <c r="C4315" t="s">
        <v>11</v>
      </c>
      <c r="D4315" t="s">
        <v>230</v>
      </c>
      <c r="E4315">
        <f t="shared" si="67"/>
        <v>5</v>
      </c>
      <c r="F4315">
        <v>4</v>
      </c>
      <c r="G4315">
        <v>20</v>
      </c>
      <c r="H4315" s="1">
        <v>44903</v>
      </c>
      <c r="I4315" t="s">
        <v>13</v>
      </c>
    </row>
    <row r="4316" spans="1:9" x14ac:dyDescent="0.3">
      <c r="A4316" t="s">
        <v>4457</v>
      </c>
      <c r="B4316" t="s">
        <v>143</v>
      </c>
      <c r="C4316" t="s">
        <v>50</v>
      </c>
      <c r="D4316" t="s">
        <v>17678</v>
      </c>
      <c r="E4316">
        <f t="shared" si="67"/>
        <v>7</v>
      </c>
      <c r="F4316">
        <v>5</v>
      </c>
      <c r="G4316">
        <v>35</v>
      </c>
      <c r="H4316" s="1">
        <v>45091</v>
      </c>
      <c r="I4316" t="s">
        <v>17</v>
      </c>
    </row>
    <row r="4317" spans="1:9" x14ac:dyDescent="0.3">
      <c r="A4317" t="s">
        <v>4458</v>
      </c>
      <c r="B4317" t="s">
        <v>484</v>
      </c>
      <c r="C4317" t="s">
        <v>24</v>
      </c>
      <c r="D4317" t="str" cm="1">
        <f t="array" ref="D4317">IFERROR(INDEX('Lookup table'!$B$2:$B$15, MATCH(1, (TRIM('Lookup table'!$A$2:$A$15)=TRIM(C4317)) * (ROUND('Lookup table'!$C$2:$C$15,2)=ROUND(E4317,2)), 0)), "")</f>
        <v>Water</v>
      </c>
      <c r="E4317">
        <f t="shared" si="67"/>
        <v>1</v>
      </c>
      <c r="F4317">
        <v>5</v>
      </c>
      <c r="G4317">
        <v>5</v>
      </c>
      <c r="H4317" s="1">
        <v>45273</v>
      </c>
      <c r="I4317" t="s">
        <v>17</v>
      </c>
    </row>
    <row r="4318" spans="1:9" x14ac:dyDescent="0.3">
      <c r="A4318" t="s">
        <v>4459</v>
      </c>
      <c r="B4318" t="s">
        <v>55</v>
      </c>
      <c r="C4318" t="s">
        <v>50</v>
      </c>
      <c r="D4318" t="s">
        <v>51</v>
      </c>
      <c r="E4318">
        <f t="shared" si="67"/>
        <v>5</v>
      </c>
      <c r="F4318">
        <v>4</v>
      </c>
      <c r="G4318">
        <v>20</v>
      </c>
      <c r="H4318" s="1">
        <v>45256</v>
      </c>
      <c r="I4318" t="s">
        <v>17</v>
      </c>
    </row>
    <row r="4319" spans="1:9" x14ac:dyDescent="0.3">
      <c r="A4319" t="s">
        <v>4460</v>
      </c>
      <c r="B4319" t="s">
        <v>313</v>
      </c>
      <c r="C4319" t="s">
        <v>24</v>
      </c>
      <c r="D4319" t="s">
        <v>168</v>
      </c>
      <c r="E4319">
        <f t="shared" si="67"/>
        <v>1</v>
      </c>
      <c r="F4319">
        <v>3</v>
      </c>
      <c r="G4319">
        <v>3</v>
      </c>
      <c r="H4319" s="1">
        <v>45001</v>
      </c>
      <c r="I4319" t="s">
        <v>28</v>
      </c>
    </row>
    <row r="4320" spans="1:9" x14ac:dyDescent="0.3">
      <c r="A4320" t="s">
        <v>4461</v>
      </c>
      <c r="B4320" t="s">
        <v>127</v>
      </c>
      <c r="C4320" t="s">
        <v>20</v>
      </c>
      <c r="D4320" t="s">
        <v>41</v>
      </c>
      <c r="E4320">
        <f t="shared" si="67"/>
        <v>14</v>
      </c>
      <c r="F4320">
        <v>5</v>
      </c>
      <c r="G4320">
        <v>70</v>
      </c>
      <c r="H4320" s="1">
        <v>44618</v>
      </c>
      <c r="I4320" t="s">
        <v>28</v>
      </c>
    </row>
    <row r="4321" spans="1:9" x14ac:dyDescent="0.3">
      <c r="A4321" t="s">
        <v>4462</v>
      </c>
      <c r="B4321" t="s">
        <v>118</v>
      </c>
      <c r="C4321" t="s">
        <v>50</v>
      </c>
      <c r="D4321" t="s">
        <v>112</v>
      </c>
      <c r="E4321">
        <f t="shared" si="67"/>
        <v>4</v>
      </c>
      <c r="F4321">
        <v>4</v>
      </c>
      <c r="G4321">
        <v>16</v>
      </c>
      <c r="H4321" s="1">
        <v>44862</v>
      </c>
      <c r="I4321" t="s">
        <v>13</v>
      </c>
    </row>
    <row r="4322" spans="1:9" x14ac:dyDescent="0.3">
      <c r="A4322" t="s">
        <v>4463</v>
      </c>
      <c r="B4322" t="s">
        <v>185</v>
      </c>
      <c r="C4322" t="s">
        <v>50</v>
      </c>
      <c r="D4322" t="s">
        <v>99</v>
      </c>
      <c r="E4322">
        <f t="shared" si="67"/>
        <v>8</v>
      </c>
      <c r="F4322">
        <v>5</v>
      </c>
      <c r="G4322">
        <v>40</v>
      </c>
      <c r="H4322" s="1">
        <v>45071</v>
      </c>
      <c r="I4322" t="s">
        <v>28</v>
      </c>
    </row>
    <row r="4323" spans="1:9" x14ac:dyDescent="0.3">
      <c r="A4323" t="s">
        <v>4464</v>
      </c>
      <c r="B4323" t="s">
        <v>95</v>
      </c>
      <c r="C4323" t="s">
        <v>38</v>
      </c>
      <c r="D4323" t="str" cm="1">
        <f t="array" ref="D4323">IFERROR(INDEX('Lookup table'!$B$2:$B$15, MATCH(1, (TRIM('Lookup table'!$A$2:$A$15)=TRIM(C4323)) * (ROUND('Lookup table'!$C$2:$C$15,2)=ROUND(E4323,2)), 0)), "")</f>
        <v>Fruit Salad</v>
      </c>
      <c r="E4323">
        <f t="shared" si="67"/>
        <v>4</v>
      </c>
      <c r="F4323">
        <v>5</v>
      </c>
      <c r="G4323">
        <v>20</v>
      </c>
      <c r="H4323" s="1">
        <v>44824</v>
      </c>
      <c r="I4323" t="s">
        <v>13</v>
      </c>
    </row>
    <row r="4324" spans="1:9" x14ac:dyDescent="0.3">
      <c r="A4324" t="s">
        <v>4465</v>
      </c>
      <c r="B4324" t="s">
        <v>155</v>
      </c>
      <c r="C4324" t="s">
        <v>50</v>
      </c>
      <c r="D4324" t="s">
        <v>112</v>
      </c>
      <c r="E4324">
        <f t="shared" si="67"/>
        <v>4</v>
      </c>
      <c r="F4324">
        <v>5</v>
      </c>
      <c r="G4324">
        <v>20</v>
      </c>
      <c r="H4324" s="1">
        <v>45200</v>
      </c>
      <c r="I4324" t="s">
        <v>28</v>
      </c>
    </row>
    <row r="4325" spans="1:9" x14ac:dyDescent="0.3">
      <c r="A4325" t="s">
        <v>4466</v>
      </c>
      <c r="B4325" t="s">
        <v>118</v>
      </c>
      <c r="C4325" t="s">
        <v>20</v>
      </c>
      <c r="D4325" t="s">
        <v>30</v>
      </c>
      <c r="E4325">
        <f t="shared" si="67"/>
        <v>18</v>
      </c>
      <c r="F4325">
        <v>2</v>
      </c>
      <c r="G4325">
        <v>36</v>
      </c>
      <c r="H4325" s="1">
        <v>44712</v>
      </c>
      <c r="I4325" t="s">
        <v>17</v>
      </c>
    </row>
    <row r="4326" spans="1:9" x14ac:dyDescent="0.3">
      <c r="A4326" t="s">
        <v>4467</v>
      </c>
      <c r="B4326" t="s">
        <v>423</v>
      </c>
      <c r="C4326" t="s">
        <v>11</v>
      </c>
      <c r="D4326" t="s">
        <v>79</v>
      </c>
      <c r="E4326">
        <f t="shared" si="67"/>
        <v>5</v>
      </c>
      <c r="F4326">
        <v>2</v>
      </c>
      <c r="G4326">
        <v>10</v>
      </c>
      <c r="H4326" s="1">
        <v>44656</v>
      </c>
      <c r="I4326" t="s">
        <v>28</v>
      </c>
    </row>
    <row r="4327" spans="1:9" x14ac:dyDescent="0.3">
      <c r="A4327" t="s">
        <v>4468</v>
      </c>
      <c r="B4327" t="s">
        <v>111</v>
      </c>
      <c r="C4327" t="s">
        <v>50</v>
      </c>
      <c r="D4327" t="s">
        <v>207</v>
      </c>
      <c r="E4327">
        <f t="shared" si="67"/>
        <v>10</v>
      </c>
      <c r="F4327">
        <v>5</v>
      </c>
      <c r="G4327">
        <v>50</v>
      </c>
      <c r="H4327" s="1">
        <v>44711</v>
      </c>
      <c r="I4327" t="s">
        <v>28</v>
      </c>
    </row>
    <row r="4328" spans="1:9" x14ac:dyDescent="0.3">
      <c r="A4328" t="s">
        <v>4469</v>
      </c>
      <c r="B4328" t="s">
        <v>326</v>
      </c>
      <c r="C4328" t="s">
        <v>24</v>
      </c>
      <c r="D4328" t="s">
        <v>168</v>
      </c>
      <c r="E4328">
        <f t="shared" si="67"/>
        <v>1</v>
      </c>
      <c r="F4328">
        <v>5</v>
      </c>
      <c r="G4328">
        <v>5</v>
      </c>
      <c r="H4328" s="1">
        <v>44763</v>
      </c>
      <c r="I4328" t="s">
        <v>28</v>
      </c>
    </row>
    <row r="4329" spans="1:9" x14ac:dyDescent="0.3">
      <c r="A4329" t="s">
        <v>4470</v>
      </c>
      <c r="B4329" t="s">
        <v>200</v>
      </c>
      <c r="C4329" t="s">
        <v>11</v>
      </c>
      <c r="D4329" t="str" cm="1">
        <f t="array" ref="D4329">IFERROR(INDEX('Lookup table'!$B$2:$B$15, MATCH(1, (TRIM('Lookup table'!$A$2:$A$15)=TRIM(C4329)) * (ROUND('Lookup table'!$C$2:$C$15,2)=ROUND(E4329,2)), 0)), "")</f>
        <v>Side Salad</v>
      </c>
      <c r="E4329">
        <f t="shared" si="67"/>
        <v>3</v>
      </c>
      <c r="F4329">
        <v>4</v>
      </c>
      <c r="G4329">
        <v>12</v>
      </c>
      <c r="H4329" s="1">
        <v>45245</v>
      </c>
    </row>
    <row r="4330" spans="1:9" x14ac:dyDescent="0.3">
      <c r="A4330" t="s">
        <v>4471</v>
      </c>
      <c r="B4330" t="s">
        <v>423</v>
      </c>
      <c r="C4330" t="s">
        <v>11</v>
      </c>
      <c r="D4330" t="s">
        <v>12</v>
      </c>
      <c r="E4330">
        <f t="shared" si="67"/>
        <v>3</v>
      </c>
      <c r="F4330">
        <v>4</v>
      </c>
      <c r="G4330">
        <v>12</v>
      </c>
      <c r="H4330" s="1">
        <v>45100</v>
      </c>
      <c r="I4330" t="s">
        <v>13</v>
      </c>
    </row>
    <row r="4331" spans="1:9" x14ac:dyDescent="0.3">
      <c r="A4331" t="s">
        <v>4472</v>
      </c>
      <c r="B4331" t="s">
        <v>441</v>
      </c>
      <c r="C4331" t="s">
        <v>38</v>
      </c>
      <c r="D4331" t="s">
        <v>74</v>
      </c>
      <c r="E4331">
        <f t="shared" si="67"/>
        <v>6</v>
      </c>
      <c r="F4331">
        <v>3</v>
      </c>
      <c r="G4331">
        <v>18</v>
      </c>
      <c r="H4331" s="1">
        <v>45172</v>
      </c>
      <c r="I4331" t="s">
        <v>13</v>
      </c>
    </row>
    <row r="4332" spans="1:9" x14ac:dyDescent="0.3">
      <c r="A4332" t="s">
        <v>4473</v>
      </c>
      <c r="B4332" t="s">
        <v>597</v>
      </c>
      <c r="C4332" t="s">
        <v>24</v>
      </c>
      <c r="D4332" t="s">
        <v>168</v>
      </c>
      <c r="E4332">
        <f t="shared" si="67"/>
        <v>1</v>
      </c>
      <c r="F4332">
        <v>3</v>
      </c>
      <c r="G4332">
        <v>3</v>
      </c>
      <c r="H4332" s="1">
        <v>44971</v>
      </c>
      <c r="I4332" t="s">
        <v>13</v>
      </c>
    </row>
    <row r="4333" spans="1:9" x14ac:dyDescent="0.3">
      <c r="A4333" t="s">
        <v>4474</v>
      </c>
      <c r="B4333" t="s">
        <v>62</v>
      </c>
      <c r="C4333" t="s">
        <v>11</v>
      </c>
      <c r="D4333" t="s">
        <v>16</v>
      </c>
      <c r="E4333">
        <f t="shared" si="67"/>
        <v>4</v>
      </c>
      <c r="F4333">
        <v>4</v>
      </c>
      <c r="G4333">
        <v>16</v>
      </c>
      <c r="H4333" s="1">
        <v>45128</v>
      </c>
      <c r="I4333" t="s">
        <v>13</v>
      </c>
    </row>
    <row r="4334" spans="1:9" x14ac:dyDescent="0.3">
      <c r="A4334" t="s">
        <v>4475</v>
      </c>
      <c r="B4334" t="s">
        <v>88</v>
      </c>
      <c r="C4334" t="s">
        <v>20</v>
      </c>
      <c r="D4334" t="s">
        <v>21</v>
      </c>
      <c r="E4334">
        <f t="shared" si="67"/>
        <v>15</v>
      </c>
      <c r="F4334">
        <v>4</v>
      </c>
      <c r="G4334">
        <v>60</v>
      </c>
      <c r="H4334" s="1">
        <v>44748</v>
      </c>
      <c r="I4334" t="s">
        <v>13</v>
      </c>
    </row>
    <row r="4335" spans="1:9" x14ac:dyDescent="0.3">
      <c r="A4335" t="s">
        <v>4476</v>
      </c>
      <c r="B4335" t="s">
        <v>60</v>
      </c>
      <c r="C4335" t="s">
        <v>24</v>
      </c>
      <c r="D4335" t="s">
        <v>56</v>
      </c>
      <c r="E4335">
        <f t="shared" si="67"/>
        <v>3</v>
      </c>
      <c r="F4335">
        <v>2</v>
      </c>
      <c r="G4335">
        <v>6</v>
      </c>
      <c r="H4335" s="1">
        <v>45169</v>
      </c>
      <c r="I4335" t="s">
        <v>28</v>
      </c>
    </row>
    <row r="4336" spans="1:9" x14ac:dyDescent="0.3">
      <c r="A4336" t="s">
        <v>4477</v>
      </c>
      <c r="B4336" t="s">
        <v>205</v>
      </c>
      <c r="C4336" t="s">
        <v>38</v>
      </c>
      <c r="D4336" t="s">
        <v>107</v>
      </c>
      <c r="E4336">
        <f t="shared" si="67"/>
        <v>4</v>
      </c>
      <c r="F4336">
        <v>5</v>
      </c>
      <c r="G4336">
        <v>20</v>
      </c>
      <c r="H4336" s="1">
        <v>44847</v>
      </c>
      <c r="I4336" t="s">
        <v>17</v>
      </c>
    </row>
    <row r="4337" spans="1:9" x14ac:dyDescent="0.3">
      <c r="A4337" t="s">
        <v>4478</v>
      </c>
      <c r="B4337" t="s">
        <v>313</v>
      </c>
      <c r="C4337" t="s">
        <v>11</v>
      </c>
      <c r="D4337" t="s">
        <v>16</v>
      </c>
      <c r="E4337">
        <f t="shared" si="67"/>
        <v>4</v>
      </c>
      <c r="F4337">
        <v>2</v>
      </c>
      <c r="G4337">
        <v>8</v>
      </c>
      <c r="H4337" s="1">
        <v>44652</v>
      </c>
      <c r="I4337" t="s">
        <v>13</v>
      </c>
    </row>
    <row r="4338" spans="1:9" x14ac:dyDescent="0.3">
      <c r="A4338" t="s">
        <v>4479</v>
      </c>
      <c r="B4338" t="s">
        <v>484</v>
      </c>
      <c r="C4338" t="s">
        <v>50</v>
      </c>
      <c r="D4338" t="s">
        <v>86</v>
      </c>
      <c r="E4338">
        <f t="shared" si="67"/>
        <v>5</v>
      </c>
      <c r="F4338">
        <v>4</v>
      </c>
      <c r="G4338">
        <v>20</v>
      </c>
      <c r="H4338" s="1">
        <v>45096</v>
      </c>
      <c r="I4338" t="s">
        <v>13</v>
      </c>
    </row>
    <row r="4339" spans="1:9" x14ac:dyDescent="0.3">
      <c r="A4339" t="s">
        <v>4480</v>
      </c>
      <c r="B4339" t="s">
        <v>62</v>
      </c>
      <c r="C4339" t="s">
        <v>24</v>
      </c>
      <c r="D4339" t="str" cm="1">
        <f t="array" ref="D4339">IFERROR(INDEX('Lookup table'!$B$2:$B$15, MATCH(1, (TRIM('Lookup table'!$A$2:$A$15)=TRIM(C4339)) * (ROUND('Lookup table'!$C$2:$C$15,2)=ROUND(E4339,2)), 0)), "")</f>
        <v/>
      </c>
      <c r="E4339" t="str">
        <f t="shared" si="67"/>
        <v/>
      </c>
      <c r="H4339" s="1">
        <v>44878</v>
      </c>
      <c r="I4339" t="s">
        <v>28</v>
      </c>
    </row>
    <row r="4340" spans="1:9" x14ac:dyDescent="0.3">
      <c r="A4340" t="s">
        <v>4481</v>
      </c>
      <c r="B4340" t="s">
        <v>368</v>
      </c>
      <c r="C4340" t="s">
        <v>50</v>
      </c>
      <c r="D4340" t="s">
        <v>51</v>
      </c>
      <c r="E4340">
        <f t="shared" si="67"/>
        <v>5</v>
      </c>
      <c r="F4340">
        <v>3</v>
      </c>
      <c r="G4340">
        <v>15</v>
      </c>
      <c r="H4340" s="1">
        <v>44931</v>
      </c>
      <c r="I4340" t="s">
        <v>28</v>
      </c>
    </row>
    <row r="4341" spans="1:9" x14ac:dyDescent="0.3">
      <c r="A4341" t="s">
        <v>4482</v>
      </c>
      <c r="B4341" t="s">
        <v>397</v>
      </c>
      <c r="C4341" t="s">
        <v>24</v>
      </c>
      <c r="D4341" t="s">
        <v>56</v>
      </c>
      <c r="E4341">
        <f t="shared" si="67"/>
        <v>3</v>
      </c>
      <c r="F4341">
        <v>4</v>
      </c>
      <c r="G4341">
        <v>12</v>
      </c>
      <c r="H4341" s="1">
        <v>45078</v>
      </c>
      <c r="I4341" t="s">
        <v>13</v>
      </c>
    </row>
    <row r="4342" spans="1:9" x14ac:dyDescent="0.3">
      <c r="A4342" t="s">
        <v>4483</v>
      </c>
      <c r="B4342" t="s">
        <v>111</v>
      </c>
      <c r="C4342" t="s">
        <v>24</v>
      </c>
      <c r="D4342" t="s">
        <v>77</v>
      </c>
      <c r="E4342">
        <f t="shared" si="67"/>
        <v>2.5</v>
      </c>
      <c r="F4342">
        <v>4</v>
      </c>
      <c r="G4342">
        <v>10</v>
      </c>
      <c r="H4342" s="1">
        <v>44878</v>
      </c>
      <c r="I4342" t="s">
        <v>28</v>
      </c>
    </row>
    <row r="4343" spans="1:9" x14ac:dyDescent="0.3">
      <c r="A4343" t="s">
        <v>4484</v>
      </c>
      <c r="B4343" t="s">
        <v>200</v>
      </c>
      <c r="C4343" t="s">
        <v>50</v>
      </c>
      <c r="D4343" t="s">
        <v>51</v>
      </c>
      <c r="E4343">
        <f t="shared" si="67"/>
        <v>5</v>
      </c>
      <c r="F4343">
        <v>1</v>
      </c>
      <c r="G4343">
        <v>5</v>
      </c>
      <c r="H4343" s="1">
        <v>44931</v>
      </c>
      <c r="I4343" t="s">
        <v>17</v>
      </c>
    </row>
    <row r="4344" spans="1:9" x14ac:dyDescent="0.3">
      <c r="A4344" t="s">
        <v>4485</v>
      </c>
      <c r="B4344" t="s">
        <v>53</v>
      </c>
      <c r="C4344" t="s">
        <v>24</v>
      </c>
      <c r="D4344" t="str" cm="1">
        <f t="array" ref="D4344">IFERROR(INDEX('Lookup table'!$B$2:$B$15, MATCH(1, (TRIM('Lookup table'!$A$2:$A$15)=TRIM(C4344)) * (ROUND('Lookup table'!$C$2:$C$15,2)=ROUND(E4344,2)), 0)), "")</f>
        <v/>
      </c>
      <c r="E4344">
        <f t="shared" si="67"/>
        <v>2.5</v>
      </c>
      <c r="F4344">
        <v>4</v>
      </c>
      <c r="G4344">
        <v>10</v>
      </c>
      <c r="H4344" s="1">
        <v>44987</v>
      </c>
      <c r="I4344" t="s">
        <v>28</v>
      </c>
    </row>
    <row r="4345" spans="1:9" x14ac:dyDescent="0.3">
      <c r="A4345" t="s">
        <v>4486</v>
      </c>
      <c r="B4345" t="s">
        <v>120</v>
      </c>
      <c r="C4345" t="s">
        <v>38</v>
      </c>
      <c r="D4345" t="s">
        <v>74</v>
      </c>
      <c r="E4345">
        <f t="shared" si="67"/>
        <v>6</v>
      </c>
      <c r="F4345">
        <v>1</v>
      </c>
      <c r="G4345">
        <v>6</v>
      </c>
      <c r="H4345" s="1">
        <v>44745</v>
      </c>
      <c r="I4345" t="s">
        <v>13</v>
      </c>
    </row>
    <row r="4346" spans="1:9" x14ac:dyDescent="0.3">
      <c r="A4346" t="s">
        <v>4487</v>
      </c>
      <c r="B4346" t="s">
        <v>185</v>
      </c>
      <c r="C4346" t="s">
        <v>20</v>
      </c>
      <c r="D4346" t="s">
        <v>27</v>
      </c>
      <c r="E4346">
        <f t="shared" si="67"/>
        <v>12</v>
      </c>
      <c r="F4346">
        <v>5</v>
      </c>
      <c r="G4346">
        <v>60</v>
      </c>
      <c r="H4346" s="1">
        <v>45096</v>
      </c>
      <c r="I4346" t="s">
        <v>28</v>
      </c>
    </row>
    <row r="4347" spans="1:9" x14ac:dyDescent="0.3">
      <c r="A4347" t="s">
        <v>4488</v>
      </c>
      <c r="B4347" t="s">
        <v>69</v>
      </c>
      <c r="C4347" t="s">
        <v>11</v>
      </c>
      <c r="D4347" t="str" cm="1">
        <f t="array" ref="D4347">IFERROR(INDEX('Lookup table'!$B$2:$B$15, MATCH(1, (TRIM('Lookup table'!$A$2:$A$15)=TRIM(C4347)) * (ROUND('Lookup table'!$C$2:$C$15,2)=ROUND(E4347,2)), 0)), "")</f>
        <v/>
      </c>
      <c r="E4347">
        <f t="shared" si="67"/>
        <v>5</v>
      </c>
      <c r="F4347">
        <v>5</v>
      </c>
      <c r="G4347">
        <v>25</v>
      </c>
      <c r="H4347" s="1">
        <v>45231</v>
      </c>
    </row>
    <row r="4348" spans="1:9" x14ac:dyDescent="0.3">
      <c r="A4348" t="s">
        <v>4489</v>
      </c>
      <c r="B4348" t="s">
        <v>597</v>
      </c>
      <c r="C4348" t="s">
        <v>20</v>
      </c>
      <c r="D4348" t="s">
        <v>41</v>
      </c>
      <c r="E4348">
        <f t="shared" si="67"/>
        <v>14</v>
      </c>
      <c r="F4348">
        <v>3</v>
      </c>
      <c r="G4348">
        <v>42</v>
      </c>
      <c r="H4348" s="1">
        <v>45238</v>
      </c>
      <c r="I4348" t="s">
        <v>17</v>
      </c>
    </row>
    <row r="4349" spans="1:9" x14ac:dyDescent="0.3">
      <c r="A4349" t="s">
        <v>4490</v>
      </c>
      <c r="B4349" t="s">
        <v>131</v>
      </c>
      <c r="C4349" t="s">
        <v>24</v>
      </c>
      <c r="D4349" t="s">
        <v>71</v>
      </c>
      <c r="E4349">
        <f t="shared" si="67"/>
        <v>3</v>
      </c>
      <c r="F4349">
        <v>5</v>
      </c>
      <c r="G4349">
        <v>15</v>
      </c>
      <c r="H4349" s="1">
        <v>44913</v>
      </c>
      <c r="I4349" t="s">
        <v>28</v>
      </c>
    </row>
    <row r="4350" spans="1:9" x14ac:dyDescent="0.3">
      <c r="A4350" t="s">
        <v>4491</v>
      </c>
      <c r="B4350" t="s">
        <v>127</v>
      </c>
      <c r="C4350" t="s">
        <v>50</v>
      </c>
      <c r="D4350" t="s">
        <v>99</v>
      </c>
      <c r="E4350">
        <f t="shared" si="67"/>
        <v>8</v>
      </c>
      <c r="F4350">
        <v>5</v>
      </c>
      <c r="G4350">
        <v>40</v>
      </c>
      <c r="H4350" s="1">
        <v>44668</v>
      </c>
      <c r="I4350" t="s">
        <v>28</v>
      </c>
    </row>
    <row r="4351" spans="1:9" x14ac:dyDescent="0.3">
      <c r="A4351" t="s">
        <v>4492</v>
      </c>
      <c r="B4351" t="s">
        <v>97</v>
      </c>
      <c r="C4351" t="s">
        <v>24</v>
      </c>
      <c r="D4351" t="s">
        <v>71</v>
      </c>
      <c r="E4351">
        <f t="shared" si="67"/>
        <v>3</v>
      </c>
      <c r="F4351">
        <v>5</v>
      </c>
      <c r="G4351">
        <v>15</v>
      </c>
      <c r="H4351" s="1">
        <v>45102</v>
      </c>
      <c r="I4351" t="s">
        <v>17</v>
      </c>
    </row>
    <row r="4352" spans="1:9" x14ac:dyDescent="0.3">
      <c r="A4352" t="s">
        <v>4493</v>
      </c>
      <c r="B4352" t="s">
        <v>441</v>
      </c>
      <c r="C4352" t="s">
        <v>38</v>
      </c>
      <c r="D4352" t="s">
        <v>43</v>
      </c>
      <c r="E4352">
        <f t="shared" si="67"/>
        <v>6</v>
      </c>
      <c r="F4352">
        <v>5</v>
      </c>
      <c r="G4352">
        <v>30</v>
      </c>
      <c r="H4352" s="1">
        <v>44833</v>
      </c>
      <c r="I4352" t="s">
        <v>28</v>
      </c>
    </row>
    <row r="4353" spans="1:9" x14ac:dyDescent="0.3">
      <c r="A4353" t="s">
        <v>4494</v>
      </c>
      <c r="B4353" t="s">
        <v>397</v>
      </c>
      <c r="C4353" t="s">
        <v>50</v>
      </c>
      <c r="D4353" t="s">
        <v>17678</v>
      </c>
      <c r="E4353">
        <f t="shared" si="67"/>
        <v>7</v>
      </c>
      <c r="F4353">
        <v>5</v>
      </c>
      <c r="G4353">
        <v>35</v>
      </c>
      <c r="H4353" s="1">
        <v>45024</v>
      </c>
      <c r="I4353" t="s">
        <v>13</v>
      </c>
    </row>
    <row r="4354" spans="1:9" x14ac:dyDescent="0.3">
      <c r="A4354" t="s">
        <v>4495</v>
      </c>
      <c r="B4354" t="s">
        <v>60</v>
      </c>
      <c r="C4354" t="s">
        <v>38</v>
      </c>
      <c r="D4354" t="s">
        <v>125</v>
      </c>
      <c r="E4354">
        <f t="shared" si="67"/>
        <v>7</v>
      </c>
      <c r="F4354">
        <v>2</v>
      </c>
      <c r="G4354">
        <v>14</v>
      </c>
      <c r="H4354" s="1">
        <v>44864</v>
      </c>
      <c r="I4354" t="s">
        <v>28</v>
      </c>
    </row>
    <row r="4355" spans="1:9" x14ac:dyDescent="0.3">
      <c r="A4355" t="s">
        <v>4496</v>
      </c>
      <c r="B4355" t="s">
        <v>158</v>
      </c>
      <c r="C4355" t="s">
        <v>38</v>
      </c>
      <c r="D4355" t="s">
        <v>43</v>
      </c>
      <c r="E4355">
        <f t="shared" si="67"/>
        <v>6</v>
      </c>
      <c r="F4355">
        <v>5</v>
      </c>
      <c r="G4355">
        <v>30</v>
      </c>
      <c r="H4355" s="1">
        <v>44892</v>
      </c>
      <c r="I4355" t="s">
        <v>13</v>
      </c>
    </row>
    <row r="4356" spans="1:9" x14ac:dyDescent="0.3">
      <c r="A4356" t="s">
        <v>4497</v>
      </c>
      <c r="B4356" t="s">
        <v>181</v>
      </c>
      <c r="C4356" t="s">
        <v>11</v>
      </c>
      <c r="D4356" t="s">
        <v>12</v>
      </c>
      <c r="E4356">
        <f t="shared" si="67"/>
        <v>3</v>
      </c>
      <c r="F4356">
        <v>3</v>
      </c>
      <c r="G4356">
        <v>9</v>
      </c>
      <c r="H4356" s="1">
        <v>45151</v>
      </c>
      <c r="I4356" t="s">
        <v>13</v>
      </c>
    </row>
    <row r="4357" spans="1:9" x14ac:dyDescent="0.3">
      <c r="A4357" t="s">
        <v>4498</v>
      </c>
      <c r="B4357" t="s">
        <v>411</v>
      </c>
      <c r="C4357" t="s">
        <v>20</v>
      </c>
      <c r="D4357" t="s">
        <v>41</v>
      </c>
      <c r="E4357">
        <f t="shared" si="67"/>
        <v>14</v>
      </c>
      <c r="F4357">
        <v>5</v>
      </c>
      <c r="G4357">
        <v>70</v>
      </c>
      <c r="H4357" s="1">
        <v>45081</v>
      </c>
      <c r="I4357" t="s">
        <v>17</v>
      </c>
    </row>
    <row r="4358" spans="1:9" x14ac:dyDescent="0.3">
      <c r="A4358" t="s">
        <v>4499</v>
      </c>
      <c r="B4358" t="s">
        <v>160</v>
      </c>
      <c r="C4358" t="s">
        <v>24</v>
      </c>
      <c r="D4358" t="s">
        <v>77</v>
      </c>
      <c r="E4358">
        <f t="shared" ref="E4358:E4421" si="68">IF(AND(G4358&lt;&gt;0, F4358&lt;&gt;0), G4358/F4358, "")</f>
        <v>2.5</v>
      </c>
      <c r="F4358">
        <v>5</v>
      </c>
      <c r="G4358">
        <v>12.5</v>
      </c>
      <c r="H4358" s="1">
        <v>44936</v>
      </c>
      <c r="I4358" t="s">
        <v>28</v>
      </c>
    </row>
    <row r="4359" spans="1:9" x14ac:dyDescent="0.3">
      <c r="A4359" t="s">
        <v>4500</v>
      </c>
      <c r="B4359" t="s">
        <v>15</v>
      </c>
      <c r="C4359" t="s">
        <v>24</v>
      </c>
      <c r="D4359" t="s">
        <v>168</v>
      </c>
      <c r="E4359">
        <f t="shared" si="68"/>
        <v>1</v>
      </c>
      <c r="F4359">
        <v>1</v>
      </c>
      <c r="G4359">
        <v>1</v>
      </c>
      <c r="H4359" s="1">
        <v>45127</v>
      </c>
      <c r="I4359" t="s">
        <v>17</v>
      </c>
    </row>
    <row r="4360" spans="1:9" x14ac:dyDescent="0.3">
      <c r="A4360" t="s">
        <v>4501</v>
      </c>
      <c r="B4360" t="s">
        <v>53</v>
      </c>
      <c r="C4360" t="s">
        <v>24</v>
      </c>
      <c r="D4360" t="s">
        <v>77</v>
      </c>
      <c r="E4360">
        <f t="shared" si="68"/>
        <v>2.5</v>
      </c>
      <c r="F4360">
        <v>5</v>
      </c>
      <c r="G4360">
        <v>12.5</v>
      </c>
      <c r="H4360" s="1">
        <v>45107</v>
      </c>
      <c r="I4360" t="s">
        <v>17</v>
      </c>
    </row>
    <row r="4361" spans="1:9" x14ac:dyDescent="0.3">
      <c r="A4361" t="s">
        <v>4502</v>
      </c>
      <c r="B4361" t="s">
        <v>138</v>
      </c>
      <c r="C4361" t="s">
        <v>11</v>
      </c>
      <c r="D4361" t="str" cm="1">
        <f t="array" ref="D4361">IFERROR(INDEX('Lookup table'!$B$2:$B$15, MATCH(1, (TRIM('Lookup table'!$A$2:$A$15)=TRIM(C4361)) * (ROUND('Lookup table'!$C$2:$C$15,2)=ROUND(E4361,2)), 0)), "")</f>
        <v/>
      </c>
      <c r="E4361">
        <f t="shared" si="68"/>
        <v>5</v>
      </c>
      <c r="F4361">
        <v>5</v>
      </c>
      <c r="G4361">
        <v>25</v>
      </c>
      <c r="H4361" s="1">
        <v>44664</v>
      </c>
      <c r="I4361" t="s">
        <v>17</v>
      </c>
    </row>
    <row r="4362" spans="1:9" x14ac:dyDescent="0.3">
      <c r="A4362" t="s">
        <v>4503</v>
      </c>
      <c r="B4362" t="s">
        <v>92</v>
      </c>
      <c r="C4362" t="s">
        <v>50</v>
      </c>
      <c r="D4362" t="s">
        <v>207</v>
      </c>
      <c r="E4362">
        <f t="shared" si="68"/>
        <v>10</v>
      </c>
      <c r="F4362">
        <v>3</v>
      </c>
      <c r="G4362">
        <v>30</v>
      </c>
      <c r="H4362" s="1">
        <v>44929</v>
      </c>
      <c r="I4362" t="s">
        <v>13</v>
      </c>
    </row>
    <row r="4363" spans="1:9" x14ac:dyDescent="0.3">
      <c r="A4363" t="s">
        <v>4504</v>
      </c>
      <c r="B4363" t="s">
        <v>219</v>
      </c>
      <c r="C4363" t="s">
        <v>38</v>
      </c>
      <c r="D4363" t="s">
        <v>43</v>
      </c>
      <c r="E4363">
        <f t="shared" si="68"/>
        <v>6</v>
      </c>
      <c r="F4363">
        <v>5</v>
      </c>
      <c r="G4363">
        <v>30</v>
      </c>
      <c r="H4363" s="1">
        <v>45120</v>
      </c>
      <c r="I4363" t="s">
        <v>28</v>
      </c>
    </row>
    <row r="4364" spans="1:9" x14ac:dyDescent="0.3">
      <c r="A4364" t="s">
        <v>4505</v>
      </c>
      <c r="B4364" t="s">
        <v>313</v>
      </c>
      <c r="C4364" t="s">
        <v>38</v>
      </c>
      <c r="D4364" t="str" cm="1">
        <f t="array" ref="D4364">IFERROR(INDEX('Lookup table'!$B$2:$B$15, MATCH(1, (TRIM('Lookup table'!$A$2:$A$15)=TRIM(C4364)) * (ROUND('Lookup table'!$C$2:$C$15,2)=ROUND(E4364,2)), 0)), "")</f>
        <v/>
      </c>
      <c r="E4364">
        <f t="shared" si="68"/>
        <v>6</v>
      </c>
      <c r="F4364">
        <v>2</v>
      </c>
      <c r="G4364">
        <v>12</v>
      </c>
      <c r="H4364" s="1">
        <v>44565</v>
      </c>
    </row>
    <row r="4365" spans="1:9" x14ac:dyDescent="0.3">
      <c r="A4365" t="s">
        <v>4506</v>
      </c>
      <c r="B4365" t="s">
        <v>397</v>
      </c>
      <c r="C4365" t="s">
        <v>24</v>
      </c>
      <c r="D4365" t="s">
        <v>168</v>
      </c>
      <c r="E4365">
        <f t="shared" si="68"/>
        <v>1</v>
      </c>
      <c r="F4365">
        <v>2</v>
      </c>
      <c r="G4365">
        <v>2</v>
      </c>
      <c r="H4365" s="1">
        <v>44735</v>
      </c>
      <c r="I4365" t="s">
        <v>17</v>
      </c>
    </row>
    <row r="4366" spans="1:9" x14ac:dyDescent="0.3">
      <c r="A4366" t="s">
        <v>4507</v>
      </c>
      <c r="B4366" t="s">
        <v>196</v>
      </c>
      <c r="C4366" t="s">
        <v>50</v>
      </c>
      <c r="D4366" t="s">
        <v>86</v>
      </c>
      <c r="E4366">
        <f t="shared" si="68"/>
        <v>5</v>
      </c>
      <c r="F4366">
        <v>5</v>
      </c>
      <c r="G4366">
        <v>25</v>
      </c>
      <c r="H4366" s="1">
        <v>44808</v>
      </c>
      <c r="I4366" t="s">
        <v>13</v>
      </c>
    </row>
    <row r="4367" spans="1:9" x14ac:dyDescent="0.3">
      <c r="A4367" t="s">
        <v>4508</v>
      </c>
      <c r="B4367" t="s">
        <v>597</v>
      </c>
      <c r="C4367" t="s">
        <v>24</v>
      </c>
      <c r="D4367" t="s">
        <v>56</v>
      </c>
      <c r="E4367">
        <f t="shared" si="68"/>
        <v>3</v>
      </c>
      <c r="F4367">
        <v>3</v>
      </c>
      <c r="G4367">
        <v>9</v>
      </c>
      <c r="H4367" s="1">
        <v>44651</v>
      </c>
      <c r="I4367" t="s">
        <v>13</v>
      </c>
    </row>
    <row r="4368" spans="1:9" x14ac:dyDescent="0.3">
      <c r="A4368" t="s">
        <v>4509</v>
      </c>
      <c r="B4368" t="s">
        <v>221</v>
      </c>
      <c r="C4368" t="s">
        <v>20</v>
      </c>
      <c r="D4368" t="s">
        <v>30</v>
      </c>
      <c r="E4368">
        <f t="shared" si="68"/>
        <v>18</v>
      </c>
      <c r="F4368">
        <v>4</v>
      </c>
      <c r="G4368">
        <v>72</v>
      </c>
      <c r="H4368" s="1">
        <v>44635</v>
      </c>
      <c r="I4368" t="s">
        <v>17</v>
      </c>
    </row>
    <row r="4369" spans="1:9" x14ac:dyDescent="0.3">
      <c r="A4369" t="s">
        <v>4510</v>
      </c>
      <c r="B4369" t="s">
        <v>283</v>
      </c>
      <c r="C4369" t="s">
        <v>50</v>
      </c>
      <c r="D4369" t="s">
        <v>112</v>
      </c>
      <c r="E4369">
        <f t="shared" si="68"/>
        <v>4</v>
      </c>
      <c r="F4369">
        <v>3</v>
      </c>
      <c r="G4369">
        <v>12</v>
      </c>
      <c r="H4369" s="1">
        <v>44662</v>
      </c>
      <c r="I4369" t="s">
        <v>28</v>
      </c>
    </row>
    <row r="4370" spans="1:9" x14ac:dyDescent="0.3">
      <c r="A4370" t="s">
        <v>4511</v>
      </c>
      <c r="B4370" t="s">
        <v>19</v>
      </c>
      <c r="C4370" t="s">
        <v>50</v>
      </c>
      <c r="D4370" t="s">
        <v>99</v>
      </c>
      <c r="E4370">
        <f t="shared" si="68"/>
        <v>8</v>
      </c>
      <c r="F4370">
        <v>5</v>
      </c>
      <c r="G4370">
        <v>40</v>
      </c>
      <c r="H4370" s="1">
        <v>44780</v>
      </c>
      <c r="I4370" t="s">
        <v>13</v>
      </c>
    </row>
    <row r="4371" spans="1:9" x14ac:dyDescent="0.3">
      <c r="A4371" t="s">
        <v>4512</v>
      </c>
      <c r="B4371" t="s">
        <v>134</v>
      </c>
      <c r="C4371" t="s">
        <v>24</v>
      </c>
      <c r="D4371" t="s">
        <v>56</v>
      </c>
      <c r="E4371">
        <f t="shared" si="68"/>
        <v>3</v>
      </c>
      <c r="F4371">
        <v>1</v>
      </c>
      <c r="G4371">
        <v>3</v>
      </c>
      <c r="H4371" s="1">
        <v>44725</v>
      </c>
      <c r="I4371" t="s">
        <v>17</v>
      </c>
    </row>
    <row r="4372" spans="1:9" x14ac:dyDescent="0.3">
      <c r="A4372" t="s">
        <v>4513</v>
      </c>
      <c r="B4372" t="s">
        <v>147</v>
      </c>
      <c r="C4372" t="s">
        <v>20</v>
      </c>
      <c r="D4372" t="s">
        <v>21</v>
      </c>
      <c r="E4372">
        <f t="shared" si="68"/>
        <v>15</v>
      </c>
      <c r="F4372">
        <v>2</v>
      </c>
      <c r="G4372">
        <v>30</v>
      </c>
      <c r="H4372" s="1">
        <v>44692</v>
      </c>
      <c r="I4372" t="s">
        <v>28</v>
      </c>
    </row>
    <row r="4373" spans="1:9" x14ac:dyDescent="0.3">
      <c r="A4373" t="s">
        <v>4514</v>
      </c>
      <c r="B4373" t="s">
        <v>236</v>
      </c>
      <c r="C4373" t="s">
        <v>24</v>
      </c>
      <c r="D4373" t="s">
        <v>141</v>
      </c>
      <c r="E4373">
        <f t="shared" si="68"/>
        <v>2.5</v>
      </c>
      <c r="F4373">
        <v>4</v>
      </c>
      <c r="G4373">
        <v>10</v>
      </c>
      <c r="H4373" s="1">
        <v>44852</v>
      </c>
      <c r="I4373" t="s">
        <v>28</v>
      </c>
    </row>
    <row r="4374" spans="1:9" x14ac:dyDescent="0.3">
      <c r="A4374" t="s">
        <v>4515</v>
      </c>
      <c r="B4374" t="s">
        <v>58</v>
      </c>
      <c r="C4374" t="s">
        <v>24</v>
      </c>
      <c r="D4374" t="s">
        <v>77</v>
      </c>
      <c r="E4374">
        <f t="shared" si="68"/>
        <v>2.5</v>
      </c>
      <c r="F4374">
        <v>1</v>
      </c>
      <c r="G4374">
        <v>2.5</v>
      </c>
      <c r="H4374" s="1">
        <v>44619</v>
      </c>
      <c r="I4374" t="s">
        <v>28</v>
      </c>
    </row>
    <row r="4375" spans="1:9" x14ac:dyDescent="0.3">
      <c r="A4375" t="s">
        <v>4516</v>
      </c>
      <c r="B4375" t="s">
        <v>101</v>
      </c>
      <c r="C4375" t="s">
        <v>38</v>
      </c>
      <c r="D4375" t="s">
        <v>43</v>
      </c>
      <c r="E4375">
        <f t="shared" si="68"/>
        <v>6</v>
      </c>
      <c r="F4375">
        <v>3</v>
      </c>
      <c r="G4375">
        <v>18</v>
      </c>
      <c r="H4375" s="1">
        <v>45245</v>
      </c>
      <c r="I4375" t="s">
        <v>13</v>
      </c>
    </row>
    <row r="4376" spans="1:9" x14ac:dyDescent="0.3">
      <c r="A4376" t="s">
        <v>4517</v>
      </c>
      <c r="B4376" t="s">
        <v>83</v>
      </c>
      <c r="C4376" t="s">
        <v>50</v>
      </c>
      <c r="D4376" t="s">
        <v>17678</v>
      </c>
      <c r="E4376">
        <f t="shared" si="68"/>
        <v>7</v>
      </c>
      <c r="F4376">
        <v>3</v>
      </c>
      <c r="G4376">
        <v>21</v>
      </c>
      <c r="H4376" s="1">
        <v>44774</v>
      </c>
      <c r="I4376" t="s">
        <v>28</v>
      </c>
    </row>
    <row r="4377" spans="1:9" x14ac:dyDescent="0.3">
      <c r="A4377" t="s">
        <v>4518</v>
      </c>
      <c r="B4377" t="s">
        <v>345</v>
      </c>
      <c r="C4377" t="s">
        <v>50</v>
      </c>
      <c r="D4377" t="s">
        <v>17678</v>
      </c>
      <c r="E4377">
        <f t="shared" si="68"/>
        <v>7</v>
      </c>
      <c r="F4377">
        <v>4</v>
      </c>
      <c r="G4377">
        <v>28</v>
      </c>
      <c r="H4377" s="1">
        <v>44803</v>
      </c>
      <c r="I4377" t="s">
        <v>17</v>
      </c>
    </row>
    <row r="4378" spans="1:9" x14ac:dyDescent="0.3">
      <c r="A4378" t="s">
        <v>4519</v>
      </c>
      <c r="B4378" t="s">
        <v>215</v>
      </c>
      <c r="C4378" t="s">
        <v>38</v>
      </c>
      <c r="D4378" t="s">
        <v>121</v>
      </c>
      <c r="E4378">
        <f t="shared" si="68"/>
        <v>5</v>
      </c>
      <c r="F4378">
        <v>1</v>
      </c>
      <c r="G4378">
        <v>5</v>
      </c>
      <c r="H4378" s="1">
        <v>44691</v>
      </c>
      <c r="I4378" t="s">
        <v>28</v>
      </c>
    </row>
    <row r="4379" spans="1:9" x14ac:dyDescent="0.3">
      <c r="A4379" t="s">
        <v>4520</v>
      </c>
      <c r="B4379" t="s">
        <v>131</v>
      </c>
      <c r="C4379" t="s">
        <v>11</v>
      </c>
      <c r="D4379" t="s">
        <v>12</v>
      </c>
      <c r="E4379">
        <f t="shared" si="68"/>
        <v>3</v>
      </c>
      <c r="F4379">
        <v>4</v>
      </c>
      <c r="G4379">
        <v>12</v>
      </c>
      <c r="H4379" s="1">
        <v>45060</v>
      </c>
      <c r="I4379" t="s">
        <v>28</v>
      </c>
    </row>
    <row r="4380" spans="1:9" x14ac:dyDescent="0.3">
      <c r="A4380" t="s">
        <v>4521</v>
      </c>
      <c r="B4380" t="s">
        <v>60</v>
      </c>
      <c r="C4380" t="s">
        <v>20</v>
      </c>
      <c r="D4380" t="s">
        <v>30</v>
      </c>
      <c r="E4380">
        <f t="shared" si="68"/>
        <v>18</v>
      </c>
      <c r="F4380">
        <v>3</v>
      </c>
      <c r="G4380">
        <v>54</v>
      </c>
      <c r="H4380" s="1">
        <v>44586</v>
      </c>
      <c r="I4380" t="s">
        <v>13</v>
      </c>
    </row>
    <row r="4381" spans="1:9" x14ac:dyDescent="0.3">
      <c r="A4381" t="s">
        <v>4522</v>
      </c>
      <c r="B4381" t="s">
        <v>114</v>
      </c>
      <c r="C4381" t="s">
        <v>50</v>
      </c>
      <c r="D4381" t="s">
        <v>99</v>
      </c>
      <c r="E4381">
        <f t="shared" si="68"/>
        <v>8</v>
      </c>
      <c r="F4381">
        <v>4</v>
      </c>
      <c r="G4381">
        <v>32</v>
      </c>
      <c r="H4381" s="1">
        <v>44890</v>
      </c>
      <c r="I4381" t="s">
        <v>17</v>
      </c>
    </row>
    <row r="4382" spans="1:9" x14ac:dyDescent="0.3">
      <c r="A4382" t="s">
        <v>4523</v>
      </c>
      <c r="B4382" t="s">
        <v>234</v>
      </c>
      <c r="C4382" t="s">
        <v>50</v>
      </c>
      <c r="D4382" t="s">
        <v>86</v>
      </c>
      <c r="E4382">
        <f t="shared" si="68"/>
        <v>5</v>
      </c>
      <c r="F4382">
        <v>2</v>
      </c>
      <c r="G4382">
        <v>10</v>
      </c>
      <c r="H4382" s="1">
        <v>45099</v>
      </c>
      <c r="I4382" t="s">
        <v>13</v>
      </c>
    </row>
    <row r="4383" spans="1:9" x14ac:dyDescent="0.3">
      <c r="A4383" t="s">
        <v>4524</v>
      </c>
      <c r="B4383" t="s">
        <v>283</v>
      </c>
      <c r="C4383" t="s">
        <v>11</v>
      </c>
      <c r="D4383" t="s">
        <v>12</v>
      </c>
      <c r="E4383">
        <f t="shared" si="68"/>
        <v>3</v>
      </c>
      <c r="F4383">
        <v>2</v>
      </c>
      <c r="G4383">
        <v>6</v>
      </c>
      <c r="H4383" s="1">
        <v>45023</v>
      </c>
      <c r="I4383" t="s">
        <v>28</v>
      </c>
    </row>
    <row r="4384" spans="1:9" x14ac:dyDescent="0.3">
      <c r="A4384" t="s">
        <v>4525</v>
      </c>
      <c r="B4384" t="s">
        <v>378</v>
      </c>
      <c r="C4384" t="s">
        <v>24</v>
      </c>
      <c r="D4384" t="s">
        <v>168</v>
      </c>
      <c r="E4384">
        <f t="shared" si="68"/>
        <v>1</v>
      </c>
      <c r="F4384">
        <v>1</v>
      </c>
      <c r="G4384">
        <v>1</v>
      </c>
      <c r="H4384" s="1">
        <v>44774</v>
      </c>
      <c r="I4384" t="s">
        <v>28</v>
      </c>
    </row>
    <row r="4385" spans="1:9" x14ac:dyDescent="0.3">
      <c r="A4385" t="s">
        <v>4526</v>
      </c>
      <c r="B4385" t="s">
        <v>232</v>
      </c>
      <c r="C4385" t="s">
        <v>11</v>
      </c>
      <c r="D4385" t="s">
        <v>79</v>
      </c>
      <c r="E4385">
        <f t="shared" si="68"/>
        <v>5</v>
      </c>
      <c r="F4385">
        <v>5</v>
      </c>
      <c r="G4385">
        <v>25</v>
      </c>
      <c r="H4385" s="1">
        <v>44687</v>
      </c>
      <c r="I4385" t="s">
        <v>17</v>
      </c>
    </row>
    <row r="4386" spans="1:9" x14ac:dyDescent="0.3">
      <c r="A4386" t="s">
        <v>4527</v>
      </c>
      <c r="B4386" t="s">
        <v>147</v>
      </c>
      <c r="C4386" t="s">
        <v>20</v>
      </c>
      <c r="D4386" t="s">
        <v>21</v>
      </c>
      <c r="E4386">
        <f t="shared" si="68"/>
        <v>15</v>
      </c>
      <c r="F4386">
        <v>5</v>
      </c>
      <c r="G4386">
        <v>75</v>
      </c>
      <c r="H4386" s="1">
        <v>44832</v>
      </c>
      <c r="I4386" t="s">
        <v>17</v>
      </c>
    </row>
    <row r="4387" spans="1:9" x14ac:dyDescent="0.3">
      <c r="A4387" t="s">
        <v>4528</v>
      </c>
      <c r="B4387" t="s">
        <v>283</v>
      </c>
      <c r="C4387" t="s">
        <v>50</v>
      </c>
      <c r="D4387" t="s">
        <v>86</v>
      </c>
      <c r="E4387">
        <f t="shared" si="68"/>
        <v>5</v>
      </c>
      <c r="F4387">
        <v>4</v>
      </c>
      <c r="G4387">
        <v>20</v>
      </c>
      <c r="H4387" s="1">
        <v>45290</v>
      </c>
      <c r="I4387" t="s">
        <v>28</v>
      </c>
    </row>
    <row r="4388" spans="1:9" x14ac:dyDescent="0.3">
      <c r="A4388" t="s">
        <v>4529</v>
      </c>
      <c r="B4388" t="s">
        <v>66</v>
      </c>
      <c r="C4388" t="s">
        <v>11</v>
      </c>
      <c r="D4388" t="s">
        <v>12</v>
      </c>
      <c r="E4388">
        <f t="shared" si="68"/>
        <v>3</v>
      </c>
      <c r="F4388">
        <v>5</v>
      </c>
      <c r="G4388">
        <v>15</v>
      </c>
      <c r="H4388" s="1">
        <v>45155</v>
      </c>
      <c r="I4388" t="s">
        <v>28</v>
      </c>
    </row>
    <row r="4389" spans="1:9" x14ac:dyDescent="0.3">
      <c r="A4389" t="s">
        <v>4530</v>
      </c>
      <c r="B4389" t="s">
        <v>597</v>
      </c>
      <c r="C4389" t="s">
        <v>50</v>
      </c>
      <c r="D4389" t="s">
        <v>112</v>
      </c>
      <c r="E4389">
        <f t="shared" si="68"/>
        <v>4</v>
      </c>
      <c r="F4389">
        <v>5</v>
      </c>
      <c r="G4389">
        <v>20</v>
      </c>
      <c r="H4389" s="1">
        <v>44707</v>
      </c>
      <c r="I4389" t="s">
        <v>13</v>
      </c>
    </row>
    <row r="4390" spans="1:9" x14ac:dyDescent="0.3">
      <c r="A4390" t="s">
        <v>4531</v>
      </c>
      <c r="B4390" t="s">
        <v>441</v>
      </c>
      <c r="C4390" t="s">
        <v>24</v>
      </c>
      <c r="D4390" t="s">
        <v>141</v>
      </c>
      <c r="E4390">
        <f t="shared" si="68"/>
        <v>2.5</v>
      </c>
      <c r="F4390">
        <v>3</v>
      </c>
      <c r="G4390">
        <v>7.5</v>
      </c>
      <c r="H4390" s="1">
        <v>44617</v>
      </c>
      <c r="I4390" t="s">
        <v>28</v>
      </c>
    </row>
    <row r="4391" spans="1:9" x14ac:dyDescent="0.3">
      <c r="A4391" t="s">
        <v>4532</v>
      </c>
      <c r="B4391" t="s">
        <v>118</v>
      </c>
      <c r="C4391" t="s">
        <v>20</v>
      </c>
      <c r="D4391" t="s">
        <v>27</v>
      </c>
      <c r="E4391">
        <f t="shared" si="68"/>
        <v>12</v>
      </c>
      <c r="F4391">
        <v>5</v>
      </c>
      <c r="G4391">
        <v>60</v>
      </c>
      <c r="H4391" s="1">
        <v>44800</v>
      </c>
      <c r="I4391" t="s">
        <v>28</v>
      </c>
    </row>
    <row r="4392" spans="1:9" x14ac:dyDescent="0.3">
      <c r="A4392" t="s">
        <v>4533</v>
      </c>
      <c r="B4392" t="s">
        <v>254</v>
      </c>
      <c r="C4392" t="s">
        <v>50</v>
      </c>
      <c r="D4392" t="s">
        <v>17678</v>
      </c>
      <c r="E4392">
        <f t="shared" si="68"/>
        <v>7</v>
      </c>
      <c r="F4392">
        <v>3</v>
      </c>
      <c r="G4392">
        <v>21</v>
      </c>
      <c r="H4392" s="1">
        <v>44868</v>
      </c>
      <c r="I4392" t="s">
        <v>28</v>
      </c>
    </row>
    <row r="4393" spans="1:9" x14ac:dyDescent="0.3">
      <c r="A4393" t="s">
        <v>4534</v>
      </c>
      <c r="B4393" t="s">
        <v>219</v>
      </c>
      <c r="C4393" t="s">
        <v>24</v>
      </c>
      <c r="D4393" t="s">
        <v>141</v>
      </c>
      <c r="E4393">
        <f t="shared" si="68"/>
        <v>2.5</v>
      </c>
      <c r="F4393">
        <v>2</v>
      </c>
      <c r="G4393">
        <v>5</v>
      </c>
      <c r="H4393" s="1">
        <v>44881</v>
      </c>
      <c r="I4393" t="s">
        <v>17</v>
      </c>
    </row>
    <row r="4394" spans="1:9" x14ac:dyDescent="0.3">
      <c r="A4394" t="s">
        <v>4535</v>
      </c>
      <c r="B4394" t="s">
        <v>145</v>
      </c>
      <c r="C4394" t="s">
        <v>20</v>
      </c>
      <c r="D4394" t="str" cm="1">
        <f t="array" ref="D4394">IFERROR(INDEX('Lookup table'!$B$2:$B$15, MATCH(1, (TRIM('Lookup table'!$A$2:$A$15)=TRIM(C4394)) * (ROUND('Lookup table'!$C$2:$C$15,2)=ROUND(E4394,2)), 0)), "")</f>
        <v/>
      </c>
      <c r="E4394" t="str">
        <f t="shared" si="68"/>
        <v/>
      </c>
      <c r="H4394" s="1">
        <v>45287</v>
      </c>
    </row>
    <row r="4395" spans="1:9" x14ac:dyDescent="0.3">
      <c r="A4395" t="s">
        <v>4536</v>
      </c>
      <c r="B4395" t="s">
        <v>120</v>
      </c>
      <c r="C4395" t="s">
        <v>38</v>
      </c>
      <c r="D4395" t="s">
        <v>74</v>
      </c>
      <c r="E4395">
        <f t="shared" si="68"/>
        <v>6</v>
      </c>
      <c r="F4395">
        <v>4</v>
      </c>
      <c r="G4395">
        <v>24</v>
      </c>
      <c r="H4395" s="1">
        <v>44887</v>
      </c>
      <c r="I4395" t="s">
        <v>13</v>
      </c>
    </row>
    <row r="4396" spans="1:9" x14ac:dyDescent="0.3">
      <c r="A4396" t="s">
        <v>4537</v>
      </c>
      <c r="B4396" t="s">
        <v>129</v>
      </c>
      <c r="C4396" t="s">
        <v>50</v>
      </c>
      <c r="D4396" t="s">
        <v>112</v>
      </c>
      <c r="E4396">
        <f t="shared" si="68"/>
        <v>4</v>
      </c>
      <c r="F4396">
        <v>2</v>
      </c>
      <c r="G4396">
        <v>8</v>
      </c>
      <c r="H4396" s="1">
        <v>45094</v>
      </c>
      <c r="I4396" t="s">
        <v>13</v>
      </c>
    </row>
    <row r="4397" spans="1:9" x14ac:dyDescent="0.3">
      <c r="A4397" t="s">
        <v>4538</v>
      </c>
      <c r="B4397" t="s">
        <v>95</v>
      </c>
      <c r="C4397" t="s">
        <v>24</v>
      </c>
      <c r="D4397" t="str" cm="1">
        <f t="array" ref="D4397">IFERROR(INDEX('Lookup table'!$B$2:$B$15, MATCH(1, (TRIM('Lookup table'!$A$2:$A$15)=TRIM(C4397)) * (ROUND('Lookup table'!$C$2:$C$15,2)=ROUND(E4397,2)), 0)), "")</f>
        <v>Water</v>
      </c>
      <c r="E4397">
        <f t="shared" si="68"/>
        <v>1</v>
      </c>
      <c r="F4397">
        <v>5</v>
      </c>
      <c r="G4397">
        <v>5</v>
      </c>
      <c r="H4397" s="1">
        <v>44726</v>
      </c>
      <c r="I4397" t="s">
        <v>28</v>
      </c>
    </row>
    <row r="4398" spans="1:9" x14ac:dyDescent="0.3">
      <c r="A4398" t="s">
        <v>4539</v>
      </c>
      <c r="B4398" t="s">
        <v>457</v>
      </c>
      <c r="C4398" t="s">
        <v>50</v>
      </c>
      <c r="D4398" t="s">
        <v>112</v>
      </c>
      <c r="E4398">
        <f t="shared" si="68"/>
        <v>4</v>
      </c>
      <c r="F4398">
        <v>3</v>
      </c>
      <c r="G4398">
        <v>12</v>
      </c>
      <c r="H4398" s="1">
        <v>45170</v>
      </c>
      <c r="I4398" t="s">
        <v>28</v>
      </c>
    </row>
    <row r="4399" spans="1:9" x14ac:dyDescent="0.3">
      <c r="A4399" t="s">
        <v>4540</v>
      </c>
      <c r="B4399" t="s">
        <v>103</v>
      </c>
      <c r="C4399" t="s">
        <v>20</v>
      </c>
      <c r="D4399" t="s">
        <v>245</v>
      </c>
      <c r="E4399">
        <f t="shared" si="68"/>
        <v>20</v>
      </c>
      <c r="F4399">
        <v>4</v>
      </c>
      <c r="G4399">
        <v>80</v>
      </c>
      <c r="H4399" s="1">
        <v>45240</v>
      </c>
      <c r="I4399" t="s">
        <v>17</v>
      </c>
    </row>
    <row r="4400" spans="1:9" x14ac:dyDescent="0.3">
      <c r="A4400" t="s">
        <v>4541</v>
      </c>
      <c r="B4400" t="s">
        <v>73</v>
      </c>
      <c r="C4400" t="s">
        <v>50</v>
      </c>
      <c r="D4400" t="s">
        <v>51</v>
      </c>
      <c r="E4400">
        <f t="shared" si="68"/>
        <v>5</v>
      </c>
      <c r="F4400">
        <v>4</v>
      </c>
      <c r="G4400">
        <v>20</v>
      </c>
      <c r="H4400" s="1">
        <v>44600</v>
      </c>
      <c r="I4400" t="s">
        <v>28</v>
      </c>
    </row>
    <row r="4401" spans="1:9" x14ac:dyDescent="0.3">
      <c r="A4401" t="s">
        <v>4542</v>
      </c>
      <c r="B4401" t="s">
        <v>92</v>
      </c>
      <c r="C4401" t="s">
        <v>11</v>
      </c>
      <c r="D4401" t="s">
        <v>12</v>
      </c>
      <c r="E4401">
        <f t="shared" si="68"/>
        <v>3</v>
      </c>
      <c r="F4401">
        <v>1</v>
      </c>
      <c r="G4401">
        <v>3</v>
      </c>
      <c r="H4401" s="1">
        <v>44848</v>
      </c>
    </row>
    <row r="4402" spans="1:9" x14ac:dyDescent="0.3">
      <c r="A4402" t="s">
        <v>4543</v>
      </c>
      <c r="B4402" t="s">
        <v>40</v>
      </c>
      <c r="C4402" t="s">
        <v>24</v>
      </c>
      <c r="D4402" t="s">
        <v>77</v>
      </c>
      <c r="E4402">
        <f t="shared" si="68"/>
        <v>2.5</v>
      </c>
      <c r="F4402">
        <v>1</v>
      </c>
      <c r="G4402">
        <v>2.5</v>
      </c>
      <c r="H4402" s="1">
        <v>44991</v>
      </c>
      <c r="I4402" t="s">
        <v>17</v>
      </c>
    </row>
    <row r="4403" spans="1:9" x14ac:dyDescent="0.3">
      <c r="A4403" t="s">
        <v>4544</v>
      </c>
      <c r="B4403" t="s">
        <v>32</v>
      </c>
      <c r="C4403" t="s">
        <v>24</v>
      </c>
      <c r="D4403" t="s">
        <v>56</v>
      </c>
      <c r="E4403">
        <f t="shared" si="68"/>
        <v>3</v>
      </c>
      <c r="F4403">
        <v>3</v>
      </c>
      <c r="G4403">
        <v>9</v>
      </c>
      <c r="H4403" s="1">
        <v>44984</v>
      </c>
      <c r="I4403" t="s">
        <v>28</v>
      </c>
    </row>
    <row r="4404" spans="1:9" x14ac:dyDescent="0.3">
      <c r="A4404" t="s">
        <v>4545</v>
      </c>
      <c r="B4404" t="s">
        <v>95</v>
      </c>
      <c r="C4404" t="s">
        <v>24</v>
      </c>
      <c r="D4404" t="s">
        <v>71</v>
      </c>
      <c r="E4404">
        <f t="shared" si="68"/>
        <v>3</v>
      </c>
      <c r="F4404">
        <v>1</v>
      </c>
      <c r="G4404">
        <v>3</v>
      </c>
      <c r="H4404" s="1">
        <v>44602</v>
      </c>
    </row>
    <row r="4405" spans="1:9" x14ac:dyDescent="0.3">
      <c r="A4405" t="s">
        <v>4546</v>
      </c>
      <c r="B4405" t="s">
        <v>181</v>
      </c>
      <c r="C4405" t="s">
        <v>11</v>
      </c>
      <c r="D4405" t="s">
        <v>16</v>
      </c>
      <c r="E4405">
        <f t="shared" si="68"/>
        <v>4</v>
      </c>
      <c r="F4405">
        <v>3</v>
      </c>
      <c r="G4405">
        <v>12</v>
      </c>
      <c r="H4405" s="1">
        <v>44723</v>
      </c>
      <c r="I4405" t="s">
        <v>13</v>
      </c>
    </row>
    <row r="4406" spans="1:9" x14ac:dyDescent="0.3">
      <c r="A4406" t="s">
        <v>4547</v>
      </c>
      <c r="B4406" t="s">
        <v>425</v>
      </c>
      <c r="C4406" t="s">
        <v>11</v>
      </c>
      <c r="D4406" t="s">
        <v>33</v>
      </c>
      <c r="E4406">
        <f t="shared" si="68"/>
        <v>4</v>
      </c>
      <c r="F4406">
        <v>5</v>
      </c>
      <c r="G4406">
        <v>20</v>
      </c>
      <c r="H4406" s="1">
        <v>44725</v>
      </c>
      <c r="I4406" t="s">
        <v>17</v>
      </c>
    </row>
    <row r="4407" spans="1:9" x14ac:dyDescent="0.3">
      <c r="A4407" t="s">
        <v>4548</v>
      </c>
      <c r="B4407" t="s">
        <v>92</v>
      </c>
      <c r="C4407" t="s">
        <v>24</v>
      </c>
      <c r="D4407" t="s">
        <v>168</v>
      </c>
      <c r="E4407">
        <f t="shared" si="68"/>
        <v>1</v>
      </c>
      <c r="F4407">
        <v>3</v>
      </c>
      <c r="G4407">
        <v>3</v>
      </c>
      <c r="H4407" s="1">
        <v>45202</v>
      </c>
      <c r="I4407" t="s">
        <v>17</v>
      </c>
    </row>
    <row r="4408" spans="1:9" x14ac:dyDescent="0.3">
      <c r="A4408" t="s">
        <v>4549</v>
      </c>
      <c r="B4408" t="s">
        <v>298</v>
      </c>
      <c r="C4408" t="s">
        <v>50</v>
      </c>
      <c r="D4408" t="s">
        <v>51</v>
      </c>
      <c r="E4408">
        <f t="shared" si="68"/>
        <v>5</v>
      </c>
      <c r="F4408">
        <v>4</v>
      </c>
      <c r="G4408">
        <v>20</v>
      </c>
      <c r="H4408" s="1">
        <v>44600</v>
      </c>
      <c r="I4408" t="s">
        <v>13</v>
      </c>
    </row>
    <row r="4409" spans="1:9" x14ac:dyDescent="0.3">
      <c r="A4409" t="s">
        <v>4550</v>
      </c>
      <c r="B4409" t="s">
        <v>163</v>
      </c>
      <c r="C4409" t="s">
        <v>50</v>
      </c>
      <c r="D4409" t="s">
        <v>112</v>
      </c>
      <c r="E4409">
        <f t="shared" si="68"/>
        <v>4</v>
      </c>
      <c r="F4409">
        <v>1</v>
      </c>
      <c r="G4409">
        <v>4</v>
      </c>
      <c r="H4409" s="1">
        <v>44673</v>
      </c>
      <c r="I4409" t="s">
        <v>13</v>
      </c>
    </row>
    <row r="4410" spans="1:9" x14ac:dyDescent="0.3">
      <c r="A4410" t="s">
        <v>4551</v>
      </c>
      <c r="B4410" t="s">
        <v>423</v>
      </c>
      <c r="C4410" t="s">
        <v>11</v>
      </c>
      <c r="D4410" t="s">
        <v>79</v>
      </c>
      <c r="E4410">
        <f t="shared" si="68"/>
        <v>5</v>
      </c>
      <c r="F4410">
        <v>1</v>
      </c>
      <c r="G4410">
        <v>5</v>
      </c>
      <c r="H4410" s="1">
        <v>45216</v>
      </c>
      <c r="I4410" t="s">
        <v>17</v>
      </c>
    </row>
    <row r="4411" spans="1:9" x14ac:dyDescent="0.3">
      <c r="A4411" t="s">
        <v>4552</v>
      </c>
      <c r="B4411" t="s">
        <v>368</v>
      </c>
      <c r="C4411" t="s">
        <v>11</v>
      </c>
      <c r="D4411" t="s">
        <v>16</v>
      </c>
      <c r="E4411">
        <f t="shared" si="68"/>
        <v>4</v>
      </c>
      <c r="F4411">
        <v>4</v>
      </c>
      <c r="G4411">
        <v>16</v>
      </c>
      <c r="H4411" s="1">
        <v>44930</v>
      </c>
      <c r="I4411" t="s">
        <v>28</v>
      </c>
    </row>
    <row r="4412" spans="1:9" x14ac:dyDescent="0.3">
      <c r="A4412" t="s">
        <v>4553</v>
      </c>
      <c r="B4412" t="s">
        <v>209</v>
      </c>
      <c r="C4412" t="s">
        <v>38</v>
      </c>
      <c r="D4412" t="s">
        <v>121</v>
      </c>
      <c r="E4412">
        <f t="shared" si="68"/>
        <v>5</v>
      </c>
      <c r="F4412">
        <v>4</v>
      </c>
      <c r="G4412">
        <v>20</v>
      </c>
      <c r="H4412" s="1">
        <v>44716</v>
      </c>
      <c r="I4412" t="s">
        <v>17</v>
      </c>
    </row>
    <row r="4413" spans="1:9" x14ac:dyDescent="0.3">
      <c r="A4413" t="s">
        <v>4554</v>
      </c>
      <c r="B4413" t="s">
        <v>234</v>
      </c>
      <c r="C4413" t="s">
        <v>38</v>
      </c>
      <c r="D4413" t="s">
        <v>121</v>
      </c>
      <c r="E4413">
        <f t="shared" si="68"/>
        <v>5</v>
      </c>
      <c r="F4413">
        <v>2</v>
      </c>
      <c r="G4413">
        <v>10</v>
      </c>
      <c r="H4413" s="1">
        <v>45231</v>
      </c>
      <c r="I4413" t="s">
        <v>13</v>
      </c>
    </row>
    <row r="4414" spans="1:9" x14ac:dyDescent="0.3">
      <c r="A4414" t="s">
        <v>4555</v>
      </c>
      <c r="B4414" t="s">
        <v>209</v>
      </c>
      <c r="C4414" t="s">
        <v>11</v>
      </c>
      <c r="D4414" t="s">
        <v>16</v>
      </c>
      <c r="E4414">
        <f t="shared" si="68"/>
        <v>4</v>
      </c>
      <c r="F4414">
        <v>2</v>
      </c>
      <c r="G4414">
        <v>8</v>
      </c>
      <c r="H4414" s="1">
        <v>44661</v>
      </c>
      <c r="I4414" t="s">
        <v>17</v>
      </c>
    </row>
    <row r="4415" spans="1:9" x14ac:dyDescent="0.3">
      <c r="A4415" t="s">
        <v>4556</v>
      </c>
      <c r="B4415" t="s">
        <v>49</v>
      </c>
      <c r="C4415" t="s">
        <v>38</v>
      </c>
      <c r="D4415" t="s">
        <v>74</v>
      </c>
      <c r="E4415">
        <f t="shared" si="68"/>
        <v>6</v>
      </c>
      <c r="F4415">
        <v>5</v>
      </c>
      <c r="G4415">
        <v>30</v>
      </c>
      <c r="H4415" s="1">
        <v>44868</v>
      </c>
      <c r="I4415" t="s">
        <v>13</v>
      </c>
    </row>
    <row r="4416" spans="1:9" x14ac:dyDescent="0.3">
      <c r="A4416" t="s">
        <v>4557</v>
      </c>
      <c r="B4416" t="s">
        <v>62</v>
      </c>
      <c r="C4416" t="s">
        <v>11</v>
      </c>
      <c r="D4416" t="s">
        <v>79</v>
      </c>
      <c r="E4416">
        <f t="shared" si="68"/>
        <v>5</v>
      </c>
      <c r="F4416">
        <v>1</v>
      </c>
      <c r="G4416">
        <v>5</v>
      </c>
      <c r="H4416" s="1">
        <v>44839</v>
      </c>
      <c r="I4416" t="s">
        <v>28</v>
      </c>
    </row>
    <row r="4417" spans="1:9" x14ac:dyDescent="0.3">
      <c r="A4417" t="s">
        <v>4558</v>
      </c>
      <c r="B4417" t="s">
        <v>268</v>
      </c>
      <c r="C4417" t="s">
        <v>38</v>
      </c>
      <c r="D4417" t="s">
        <v>121</v>
      </c>
      <c r="E4417">
        <f t="shared" si="68"/>
        <v>5</v>
      </c>
      <c r="F4417">
        <v>2</v>
      </c>
      <c r="G4417">
        <v>10</v>
      </c>
      <c r="H4417" s="1">
        <v>44667</v>
      </c>
      <c r="I4417" t="s">
        <v>17</v>
      </c>
    </row>
    <row r="4418" spans="1:9" x14ac:dyDescent="0.3">
      <c r="A4418" t="s">
        <v>4559</v>
      </c>
      <c r="B4418" t="s">
        <v>138</v>
      </c>
      <c r="C4418" t="s">
        <v>24</v>
      </c>
      <c r="D4418" t="s">
        <v>71</v>
      </c>
      <c r="E4418">
        <f t="shared" si="68"/>
        <v>3</v>
      </c>
      <c r="F4418">
        <v>4</v>
      </c>
      <c r="G4418">
        <v>12</v>
      </c>
      <c r="H4418" s="1">
        <v>45040</v>
      </c>
      <c r="I4418" t="s">
        <v>13</v>
      </c>
    </row>
    <row r="4419" spans="1:9" x14ac:dyDescent="0.3">
      <c r="A4419" t="s">
        <v>4560</v>
      </c>
      <c r="B4419" t="s">
        <v>188</v>
      </c>
      <c r="C4419" t="s">
        <v>11</v>
      </c>
      <c r="D4419" t="s">
        <v>16</v>
      </c>
      <c r="E4419">
        <f t="shared" si="68"/>
        <v>4</v>
      </c>
      <c r="F4419">
        <v>2</v>
      </c>
      <c r="G4419">
        <v>8</v>
      </c>
      <c r="H4419" s="1">
        <v>44969</v>
      </c>
      <c r="I4419" t="s">
        <v>28</v>
      </c>
    </row>
    <row r="4420" spans="1:9" x14ac:dyDescent="0.3">
      <c r="A4420" t="s">
        <v>4561</v>
      </c>
      <c r="B4420" t="s">
        <v>90</v>
      </c>
      <c r="C4420" t="s">
        <v>38</v>
      </c>
      <c r="D4420" t="s">
        <v>107</v>
      </c>
      <c r="E4420">
        <f t="shared" si="68"/>
        <v>4</v>
      </c>
      <c r="F4420">
        <v>2</v>
      </c>
      <c r="G4420">
        <v>8</v>
      </c>
      <c r="H4420" s="1">
        <v>44965</v>
      </c>
      <c r="I4420" t="s">
        <v>13</v>
      </c>
    </row>
    <row r="4421" spans="1:9" x14ac:dyDescent="0.3">
      <c r="A4421" t="s">
        <v>4562</v>
      </c>
      <c r="B4421" t="s">
        <v>326</v>
      </c>
      <c r="C4421" t="s">
        <v>38</v>
      </c>
      <c r="D4421" t="s">
        <v>43</v>
      </c>
      <c r="E4421">
        <f t="shared" si="68"/>
        <v>6</v>
      </c>
      <c r="F4421">
        <v>4</v>
      </c>
      <c r="G4421">
        <v>24</v>
      </c>
      <c r="H4421" s="1">
        <v>44815</v>
      </c>
      <c r="I4421" t="s">
        <v>17</v>
      </c>
    </row>
    <row r="4422" spans="1:9" x14ac:dyDescent="0.3">
      <c r="A4422" t="s">
        <v>4563</v>
      </c>
      <c r="B4422" t="s">
        <v>76</v>
      </c>
      <c r="C4422" t="s">
        <v>50</v>
      </c>
      <c r="D4422" t="s">
        <v>51</v>
      </c>
      <c r="E4422">
        <f t="shared" ref="E4422:E4485" si="69">IF(AND(G4422&lt;&gt;0, F4422&lt;&gt;0), G4422/F4422, "")</f>
        <v>5</v>
      </c>
      <c r="F4422">
        <v>5</v>
      </c>
      <c r="G4422">
        <v>25</v>
      </c>
      <c r="H4422" s="1">
        <v>44930</v>
      </c>
      <c r="I4422" t="s">
        <v>28</v>
      </c>
    </row>
    <row r="4423" spans="1:9" x14ac:dyDescent="0.3">
      <c r="A4423" t="s">
        <v>4564</v>
      </c>
      <c r="B4423" t="s">
        <v>136</v>
      </c>
      <c r="C4423" t="s">
        <v>20</v>
      </c>
      <c r="D4423" t="s">
        <v>21</v>
      </c>
      <c r="E4423">
        <f t="shared" si="69"/>
        <v>15</v>
      </c>
      <c r="F4423">
        <v>1</v>
      </c>
      <c r="G4423">
        <v>15</v>
      </c>
      <c r="H4423" s="1">
        <v>44919</v>
      </c>
      <c r="I4423" t="s">
        <v>17</v>
      </c>
    </row>
    <row r="4424" spans="1:9" x14ac:dyDescent="0.3">
      <c r="A4424" t="s">
        <v>4565</v>
      </c>
      <c r="B4424" t="s">
        <v>136</v>
      </c>
      <c r="C4424" t="s">
        <v>50</v>
      </c>
      <c r="D4424" t="s">
        <v>112</v>
      </c>
      <c r="E4424">
        <f t="shared" si="69"/>
        <v>4</v>
      </c>
      <c r="F4424">
        <v>4</v>
      </c>
      <c r="G4424">
        <v>16</v>
      </c>
      <c r="H4424" s="1">
        <v>44639</v>
      </c>
      <c r="I4424" t="s">
        <v>17</v>
      </c>
    </row>
    <row r="4425" spans="1:9" x14ac:dyDescent="0.3">
      <c r="A4425" t="s">
        <v>4566</v>
      </c>
      <c r="B4425" t="s">
        <v>62</v>
      </c>
      <c r="C4425" t="s">
        <v>24</v>
      </c>
      <c r="D4425" t="s">
        <v>71</v>
      </c>
      <c r="E4425">
        <f t="shared" si="69"/>
        <v>3</v>
      </c>
      <c r="F4425">
        <v>4</v>
      </c>
      <c r="G4425">
        <v>12</v>
      </c>
      <c r="H4425" s="1">
        <v>45192</v>
      </c>
      <c r="I4425" t="s">
        <v>17</v>
      </c>
    </row>
    <row r="4426" spans="1:9" x14ac:dyDescent="0.3">
      <c r="A4426" t="s">
        <v>4567</v>
      </c>
      <c r="B4426" t="s">
        <v>313</v>
      </c>
      <c r="C4426" t="s">
        <v>20</v>
      </c>
      <c r="D4426" t="s">
        <v>27</v>
      </c>
      <c r="E4426">
        <f t="shared" si="69"/>
        <v>12</v>
      </c>
      <c r="F4426">
        <v>5</v>
      </c>
      <c r="G4426">
        <v>60</v>
      </c>
      <c r="H4426" s="1">
        <v>44617</v>
      </c>
      <c r="I4426" t="s">
        <v>28</v>
      </c>
    </row>
    <row r="4427" spans="1:9" x14ac:dyDescent="0.3">
      <c r="A4427" t="s">
        <v>4568</v>
      </c>
      <c r="B4427" t="s">
        <v>287</v>
      </c>
      <c r="C4427" t="s">
        <v>11</v>
      </c>
      <c r="D4427" t="str" cm="1">
        <f t="array" ref="D4427">IFERROR(INDEX('Lookup table'!$B$2:$B$15, MATCH(1, (TRIM('Lookup table'!$A$2:$A$15)=TRIM(C4427)) * (ROUND('Lookup table'!$C$2:$C$15,2)=ROUND(E4427,2)), 0)), "")</f>
        <v/>
      </c>
      <c r="E4427">
        <f t="shared" si="69"/>
        <v>4</v>
      </c>
      <c r="F4427">
        <v>2</v>
      </c>
      <c r="G4427">
        <v>8</v>
      </c>
      <c r="H4427" s="1">
        <v>44829</v>
      </c>
    </row>
    <row r="4428" spans="1:9" x14ac:dyDescent="0.3">
      <c r="A4428" t="s">
        <v>4569</v>
      </c>
      <c r="B4428" t="s">
        <v>155</v>
      </c>
      <c r="C4428" t="s">
        <v>50</v>
      </c>
      <c r="D4428" t="s">
        <v>86</v>
      </c>
      <c r="E4428">
        <f t="shared" si="69"/>
        <v>5</v>
      </c>
      <c r="F4428">
        <v>2</v>
      </c>
      <c r="G4428">
        <v>10</v>
      </c>
      <c r="H4428" s="1">
        <v>44640</v>
      </c>
      <c r="I4428" t="s">
        <v>17</v>
      </c>
    </row>
    <row r="4429" spans="1:9" x14ac:dyDescent="0.3">
      <c r="A4429" t="s">
        <v>4570</v>
      </c>
      <c r="B4429" t="s">
        <v>97</v>
      </c>
      <c r="C4429" t="s">
        <v>50</v>
      </c>
      <c r="D4429" t="s">
        <v>112</v>
      </c>
      <c r="E4429">
        <f t="shared" si="69"/>
        <v>4</v>
      </c>
      <c r="F4429">
        <v>2</v>
      </c>
      <c r="G4429">
        <v>8</v>
      </c>
      <c r="H4429" s="1">
        <v>45207</v>
      </c>
      <c r="I4429" t="s">
        <v>17</v>
      </c>
    </row>
    <row r="4430" spans="1:9" x14ac:dyDescent="0.3">
      <c r="A4430" t="s">
        <v>4571</v>
      </c>
      <c r="B4430" t="s">
        <v>15</v>
      </c>
      <c r="C4430" t="s">
        <v>24</v>
      </c>
      <c r="D4430" t="s">
        <v>77</v>
      </c>
      <c r="E4430">
        <f t="shared" si="69"/>
        <v>2.5</v>
      </c>
      <c r="F4430">
        <v>4</v>
      </c>
      <c r="G4430">
        <v>10</v>
      </c>
      <c r="H4430" s="1">
        <v>45094</v>
      </c>
      <c r="I4430" t="s">
        <v>17</v>
      </c>
    </row>
    <row r="4431" spans="1:9" x14ac:dyDescent="0.3">
      <c r="A4431" t="s">
        <v>4572</v>
      </c>
      <c r="B4431" t="s">
        <v>37</v>
      </c>
      <c r="C4431" t="s">
        <v>11</v>
      </c>
      <c r="D4431" t="s">
        <v>12</v>
      </c>
      <c r="E4431">
        <f t="shared" si="69"/>
        <v>3</v>
      </c>
      <c r="F4431">
        <v>2</v>
      </c>
      <c r="G4431">
        <v>6</v>
      </c>
      <c r="H4431" s="1">
        <v>44987</v>
      </c>
      <c r="I4431" t="s">
        <v>17</v>
      </c>
    </row>
    <row r="4432" spans="1:9" x14ac:dyDescent="0.3">
      <c r="A4432" t="s">
        <v>4573</v>
      </c>
      <c r="B4432" t="s">
        <v>131</v>
      </c>
      <c r="C4432" t="s">
        <v>11</v>
      </c>
      <c r="D4432" t="s">
        <v>12</v>
      </c>
      <c r="E4432">
        <f t="shared" si="69"/>
        <v>3</v>
      </c>
      <c r="F4432">
        <v>3</v>
      </c>
      <c r="G4432">
        <v>9</v>
      </c>
      <c r="H4432" s="1">
        <v>45147</v>
      </c>
      <c r="I4432" t="s">
        <v>13</v>
      </c>
    </row>
    <row r="4433" spans="1:9" x14ac:dyDescent="0.3">
      <c r="A4433" t="s">
        <v>4574</v>
      </c>
      <c r="B4433" t="s">
        <v>105</v>
      </c>
      <c r="C4433" t="s">
        <v>50</v>
      </c>
      <c r="D4433" t="s">
        <v>86</v>
      </c>
      <c r="E4433">
        <f t="shared" si="69"/>
        <v>5</v>
      </c>
      <c r="F4433">
        <v>4</v>
      </c>
      <c r="G4433">
        <v>20</v>
      </c>
      <c r="H4433" s="1">
        <v>44972</v>
      </c>
      <c r="I4433" t="s">
        <v>28</v>
      </c>
    </row>
    <row r="4434" spans="1:9" x14ac:dyDescent="0.3">
      <c r="A4434" t="s">
        <v>4575</v>
      </c>
      <c r="B4434" t="s">
        <v>194</v>
      </c>
      <c r="C4434" t="s">
        <v>50</v>
      </c>
      <c r="D4434" t="s">
        <v>51</v>
      </c>
      <c r="E4434">
        <f t="shared" si="69"/>
        <v>5</v>
      </c>
      <c r="F4434">
        <v>3</v>
      </c>
      <c r="G4434">
        <v>15</v>
      </c>
      <c r="H4434" s="1">
        <v>44944</v>
      </c>
      <c r="I4434" t="s">
        <v>28</v>
      </c>
    </row>
    <row r="4435" spans="1:9" x14ac:dyDescent="0.3">
      <c r="A4435" t="s">
        <v>4576</v>
      </c>
      <c r="B4435" t="s">
        <v>441</v>
      </c>
      <c r="C4435" t="s">
        <v>38</v>
      </c>
      <c r="D4435" t="s">
        <v>74</v>
      </c>
      <c r="E4435">
        <f t="shared" si="69"/>
        <v>6</v>
      </c>
      <c r="F4435">
        <v>4</v>
      </c>
      <c r="G4435">
        <v>24</v>
      </c>
      <c r="H4435" s="1">
        <v>45014</v>
      </c>
      <c r="I4435" t="s">
        <v>28</v>
      </c>
    </row>
    <row r="4436" spans="1:9" x14ac:dyDescent="0.3">
      <c r="A4436" t="s">
        <v>4577</v>
      </c>
      <c r="B4436" t="s">
        <v>234</v>
      </c>
      <c r="C4436" t="s">
        <v>11</v>
      </c>
      <c r="D4436" t="s">
        <v>33</v>
      </c>
      <c r="E4436">
        <f t="shared" si="69"/>
        <v>4</v>
      </c>
      <c r="F4436">
        <v>2</v>
      </c>
      <c r="G4436">
        <v>8</v>
      </c>
      <c r="H4436" s="1">
        <v>44660</v>
      </c>
      <c r="I4436" t="s">
        <v>28</v>
      </c>
    </row>
    <row r="4437" spans="1:9" x14ac:dyDescent="0.3">
      <c r="A4437" t="s">
        <v>4578</v>
      </c>
      <c r="B4437" t="s">
        <v>55</v>
      </c>
      <c r="C4437" t="s">
        <v>20</v>
      </c>
      <c r="D4437" t="s">
        <v>21</v>
      </c>
      <c r="E4437">
        <f t="shared" si="69"/>
        <v>15</v>
      </c>
      <c r="F4437">
        <v>3</v>
      </c>
      <c r="G4437">
        <v>45</v>
      </c>
      <c r="H4437" s="1">
        <v>45194</v>
      </c>
      <c r="I4437" t="s">
        <v>28</v>
      </c>
    </row>
    <row r="4438" spans="1:9" x14ac:dyDescent="0.3">
      <c r="A4438" t="s">
        <v>4579</v>
      </c>
      <c r="B4438" t="s">
        <v>83</v>
      </c>
      <c r="C4438" t="s">
        <v>24</v>
      </c>
      <c r="D4438" t="s">
        <v>56</v>
      </c>
      <c r="E4438">
        <f t="shared" si="69"/>
        <v>3</v>
      </c>
      <c r="F4438">
        <v>3</v>
      </c>
      <c r="G4438">
        <v>9</v>
      </c>
      <c r="H4438" s="1">
        <v>44599</v>
      </c>
      <c r="I4438" t="s">
        <v>13</v>
      </c>
    </row>
    <row r="4439" spans="1:9" x14ac:dyDescent="0.3">
      <c r="A4439" t="s">
        <v>4580</v>
      </c>
      <c r="B4439" t="s">
        <v>425</v>
      </c>
      <c r="C4439" t="s">
        <v>20</v>
      </c>
      <c r="D4439" t="s">
        <v>30</v>
      </c>
      <c r="E4439">
        <f t="shared" si="69"/>
        <v>18</v>
      </c>
      <c r="F4439">
        <v>2</v>
      </c>
      <c r="G4439">
        <v>36</v>
      </c>
      <c r="H4439" s="1">
        <v>44792</v>
      </c>
      <c r="I4439" t="s">
        <v>17</v>
      </c>
    </row>
    <row r="4440" spans="1:9" x14ac:dyDescent="0.3">
      <c r="A4440" t="s">
        <v>4581</v>
      </c>
      <c r="B4440" t="s">
        <v>283</v>
      </c>
      <c r="C4440" t="s">
        <v>11</v>
      </c>
      <c r="D4440" t="s">
        <v>79</v>
      </c>
      <c r="E4440">
        <f t="shared" si="69"/>
        <v>5</v>
      </c>
      <c r="F4440">
        <v>1</v>
      </c>
      <c r="G4440">
        <v>5</v>
      </c>
      <c r="H4440" s="1">
        <v>44792</v>
      </c>
      <c r="I4440" t="s">
        <v>17</v>
      </c>
    </row>
    <row r="4441" spans="1:9" x14ac:dyDescent="0.3">
      <c r="A4441" t="s">
        <v>4582</v>
      </c>
      <c r="B4441" t="s">
        <v>376</v>
      </c>
      <c r="C4441" t="s">
        <v>24</v>
      </c>
      <c r="D4441" t="s">
        <v>168</v>
      </c>
      <c r="E4441">
        <f t="shared" si="69"/>
        <v>1</v>
      </c>
      <c r="F4441">
        <v>5</v>
      </c>
      <c r="G4441">
        <v>5</v>
      </c>
      <c r="H4441" s="1">
        <v>44965</v>
      </c>
      <c r="I4441" t="s">
        <v>13</v>
      </c>
    </row>
    <row r="4442" spans="1:9" x14ac:dyDescent="0.3">
      <c r="A4442" t="s">
        <v>4583</v>
      </c>
      <c r="B4442" t="s">
        <v>129</v>
      </c>
      <c r="C4442" t="s">
        <v>20</v>
      </c>
      <c r="D4442" t="s">
        <v>21</v>
      </c>
      <c r="E4442">
        <f t="shared" si="69"/>
        <v>15</v>
      </c>
      <c r="F4442">
        <v>5</v>
      </c>
      <c r="G4442">
        <v>75</v>
      </c>
      <c r="H4442" s="1">
        <v>44907</v>
      </c>
      <c r="I4442" t="s">
        <v>17</v>
      </c>
    </row>
    <row r="4443" spans="1:9" x14ac:dyDescent="0.3">
      <c r="A4443" t="s">
        <v>4584</v>
      </c>
      <c r="B4443" t="s">
        <v>150</v>
      </c>
      <c r="C4443" t="s">
        <v>24</v>
      </c>
      <c r="D4443" t="str" cm="1">
        <f t="array" ref="D4443">IFERROR(INDEX('Lookup table'!$B$2:$B$15, MATCH(1, (TRIM('Lookup table'!$A$2:$A$15)=TRIM(C4443)) * (ROUND('Lookup table'!$C$2:$C$15,2)=ROUND(E4443,2)), 0)), "")</f>
        <v/>
      </c>
      <c r="E4443">
        <f t="shared" si="69"/>
        <v>3</v>
      </c>
      <c r="F4443">
        <v>2</v>
      </c>
      <c r="G4443">
        <v>6</v>
      </c>
      <c r="H4443" s="1">
        <v>45005</v>
      </c>
      <c r="I4443" t="s">
        <v>13</v>
      </c>
    </row>
    <row r="4444" spans="1:9" x14ac:dyDescent="0.3">
      <c r="A4444" t="s">
        <v>4585</v>
      </c>
      <c r="B4444" t="s">
        <v>441</v>
      </c>
      <c r="C4444" t="s">
        <v>24</v>
      </c>
      <c r="D4444" t="s">
        <v>71</v>
      </c>
      <c r="E4444">
        <f t="shared" si="69"/>
        <v>3</v>
      </c>
      <c r="F4444">
        <v>2</v>
      </c>
      <c r="G4444">
        <v>6</v>
      </c>
      <c r="H4444" s="1">
        <v>45208</v>
      </c>
      <c r="I4444" t="s">
        <v>13</v>
      </c>
    </row>
    <row r="4445" spans="1:9" x14ac:dyDescent="0.3">
      <c r="A4445" t="s">
        <v>4586</v>
      </c>
      <c r="B4445" t="s">
        <v>225</v>
      </c>
      <c r="C4445" t="s">
        <v>24</v>
      </c>
      <c r="D4445" t="s">
        <v>77</v>
      </c>
      <c r="E4445">
        <f t="shared" si="69"/>
        <v>2.5</v>
      </c>
      <c r="F4445">
        <v>5</v>
      </c>
      <c r="G4445">
        <v>12.5</v>
      </c>
      <c r="H4445" s="1">
        <v>44865</v>
      </c>
      <c r="I4445" t="s">
        <v>13</v>
      </c>
    </row>
    <row r="4446" spans="1:9" x14ac:dyDescent="0.3">
      <c r="A4446" t="s">
        <v>4587</v>
      </c>
      <c r="B4446" t="s">
        <v>26</v>
      </c>
      <c r="C4446" t="s">
        <v>38</v>
      </c>
      <c r="D4446" t="s">
        <v>125</v>
      </c>
      <c r="E4446">
        <f t="shared" si="69"/>
        <v>7</v>
      </c>
      <c r="F4446">
        <v>4</v>
      </c>
      <c r="G4446">
        <v>28</v>
      </c>
      <c r="H4446" s="1">
        <v>44771</v>
      </c>
      <c r="I4446" t="s">
        <v>17</v>
      </c>
    </row>
    <row r="4447" spans="1:9" x14ac:dyDescent="0.3">
      <c r="A4447" t="s">
        <v>4588</v>
      </c>
      <c r="B4447" t="s">
        <v>109</v>
      </c>
      <c r="C4447" t="s">
        <v>38</v>
      </c>
      <c r="D4447" t="s">
        <v>121</v>
      </c>
      <c r="E4447">
        <f t="shared" si="69"/>
        <v>5</v>
      </c>
      <c r="F4447">
        <v>3</v>
      </c>
      <c r="G4447">
        <v>15</v>
      </c>
      <c r="H4447" s="1">
        <v>44776</v>
      </c>
      <c r="I4447" t="s">
        <v>28</v>
      </c>
    </row>
    <row r="4448" spans="1:9" x14ac:dyDescent="0.3">
      <c r="A4448" t="s">
        <v>4589</v>
      </c>
      <c r="B4448" t="s">
        <v>378</v>
      </c>
      <c r="C4448" t="s">
        <v>11</v>
      </c>
      <c r="D4448" t="s">
        <v>230</v>
      </c>
      <c r="E4448">
        <f t="shared" si="69"/>
        <v>5</v>
      </c>
      <c r="F4448">
        <v>2</v>
      </c>
      <c r="G4448">
        <v>10</v>
      </c>
      <c r="H4448" s="1">
        <v>44951</v>
      </c>
      <c r="I4448" t="s">
        <v>17</v>
      </c>
    </row>
    <row r="4449" spans="1:9" x14ac:dyDescent="0.3">
      <c r="A4449" t="s">
        <v>4590</v>
      </c>
      <c r="B4449" t="s">
        <v>147</v>
      </c>
      <c r="C4449" t="s">
        <v>20</v>
      </c>
      <c r="D4449" t="s">
        <v>30</v>
      </c>
      <c r="E4449">
        <f t="shared" si="69"/>
        <v>18</v>
      </c>
      <c r="F4449">
        <v>3</v>
      </c>
      <c r="G4449">
        <v>54</v>
      </c>
      <c r="H4449" s="1">
        <v>44969</v>
      </c>
    </row>
    <row r="4450" spans="1:9" x14ac:dyDescent="0.3">
      <c r="A4450" t="s">
        <v>4591</v>
      </c>
      <c r="B4450" t="s">
        <v>413</v>
      </c>
      <c r="C4450" t="s">
        <v>20</v>
      </c>
      <c r="D4450" t="s">
        <v>41</v>
      </c>
      <c r="E4450">
        <f t="shared" si="69"/>
        <v>14</v>
      </c>
      <c r="F4450">
        <v>4</v>
      </c>
      <c r="G4450">
        <v>56</v>
      </c>
      <c r="H4450" s="1">
        <v>45042</v>
      </c>
      <c r="I4450" t="s">
        <v>13</v>
      </c>
    </row>
    <row r="4451" spans="1:9" x14ac:dyDescent="0.3">
      <c r="A4451" t="s">
        <v>4592</v>
      </c>
      <c r="B4451" t="s">
        <v>254</v>
      </c>
      <c r="C4451" t="s">
        <v>24</v>
      </c>
      <c r="D4451" t="s">
        <v>168</v>
      </c>
      <c r="E4451">
        <f t="shared" si="69"/>
        <v>1</v>
      </c>
      <c r="F4451">
        <v>4</v>
      </c>
      <c r="G4451">
        <v>4</v>
      </c>
      <c r="H4451" s="1">
        <v>44815</v>
      </c>
      <c r="I4451" t="s">
        <v>28</v>
      </c>
    </row>
    <row r="4452" spans="1:9" x14ac:dyDescent="0.3">
      <c r="A4452" t="s">
        <v>4593</v>
      </c>
      <c r="B4452" t="s">
        <v>397</v>
      </c>
      <c r="C4452" t="s">
        <v>24</v>
      </c>
      <c r="D4452" t="s">
        <v>77</v>
      </c>
      <c r="E4452">
        <f t="shared" si="69"/>
        <v>2.5</v>
      </c>
      <c r="F4452">
        <v>3</v>
      </c>
      <c r="G4452">
        <v>7.5</v>
      </c>
      <c r="H4452" s="1">
        <v>45113</v>
      </c>
      <c r="I4452" t="s">
        <v>17</v>
      </c>
    </row>
    <row r="4453" spans="1:9" x14ac:dyDescent="0.3">
      <c r="A4453" t="s">
        <v>4594</v>
      </c>
      <c r="B4453" t="s">
        <v>97</v>
      </c>
      <c r="C4453" t="s">
        <v>24</v>
      </c>
      <c r="D4453" t="s">
        <v>56</v>
      </c>
      <c r="E4453">
        <f t="shared" si="69"/>
        <v>3</v>
      </c>
      <c r="F4453">
        <v>4</v>
      </c>
      <c r="G4453">
        <v>12</v>
      </c>
      <c r="H4453" s="1">
        <v>44656</v>
      </c>
      <c r="I4453" t="s">
        <v>28</v>
      </c>
    </row>
    <row r="4454" spans="1:9" x14ac:dyDescent="0.3">
      <c r="A4454" t="s">
        <v>4595</v>
      </c>
      <c r="B4454" t="s">
        <v>97</v>
      </c>
      <c r="C4454" t="s">
        <v>20</v>
      </c>
      <c r="D4454" t="s">
        <v>41</v>
      </c>
      <c r="E4454">
        <f t="shared" si="69"/>
        <v>14</v>
      </c>
      <c r="F4454">
        <v>4</v>
      </c>
      <c r="G4454">
        <v>56</v>
      </c>
      <c r="H4454" s="1">
        <v>44825</v>
      </c>
      <c r="I4454" t="s">
        <v>28</v>
      </c>
    </row>
    <row r="4455" spans="1:9" x14ac:dyDescent="0.3">
      <c r="A4455" t="s">
        <v>4596</v>
      </c>
      <c r="B4455" t="s">
        <v>298</v>
      </c>
      <c r="C4455" t="s">
        <v>20</v>
      </c>
      <c r="D4455" t="s">
        <v>27</v>
      </c>
      <c r="E4455">
        <f t="shared" si="69"/>
        <v>12</v>
      </c>
      <c r="F4455">
        <v>4</v>
      </c>
      <c r="G4455">
        <v>48</v>
      </c>
      <c r="H4455" s="1">
        <v>45097</v>
      </c>
      <c r="I4455" t="s">
        <v>28</v>
      </c>
    </row>
    <row r="4456" spans="1:9" x14ac:dyDescent="0.3">
      <c r="A4456" t="s">
        <v>4597</v>
      </c>
      <c r="B4456" t="s">
        <v>372</v>
      </c>
      <c r="C4456" t="s">
        <v>24</v>
      </c>
      <c r="D4456" t="s">
        <v>77</v>
      </c>
      <c r="E4456">
        <f t="shared" si="69"/>
        <v>2.5</v>
      </c>
      <c r="F4456">
        <v>5</v>
      </c>
      <c r="G4456">
        <v>12.5</v>
      </c>
      <c r="H4456" s="1">
        <v>44840</v>
      </c>
      <c r="I4456" t="s">
        <v>13</v>
      </c>
    </row>
    <row r="4457" spans="1:9" x14ac:dyDescent="0.3">
      <c r="A4457" t="s">
        <v>4598</v>
      </c>
      <c r="B4457" t="s">
        <v>368</v>
      </c>
      <c r="C4457" t="s">
        <v>38</v>
      </c>
      <c r="D4457" t="s">
        <v>74</v>
      </c>
      <c r="E4457">
        <f t="shared" si="69"/>
        <v>6</v>
      </c>
      <c r="F4457">
        <v>3</v>
      </c>
      <c r="G4457">
        <v>18</v>
      </c>
      <c r="H4457" s="1">
        <v>44562</v>
      </c>
      <c r="I4457" t="s">
        <v>17</v>
      </c>
    </row>
    <row r="4458" spans="1:9" x14ac:dyDescent="0.3">
      <c r="A4458" t="s">
        <v>4599</v>
      </c>
      <c r="B4458" t="s">
        <v>423</v>
      </c>
      <c r="C4458" t="s">
        <v>20</v>
      </c>
      <c r="D4458" t="str" cm="1">
        <f t="array" ref="D4458">IFERROR(INDEX('Lookup table'!$B$2:$B$15, MATCH(1, (TRIM('Lookup table'!$A$2:$A$15)=TRIM(C4458)) * (ROUND('Lookup table'!$C$2:$C$15,2)=ROUND(E4458,2)), 0)), "")</f>
        <v/>
      </c>
      <c r="E4458" t="str">
        <f t="shared" si="69"/>
        <v/>
      </c>
      <c r="H4458" s="1">
        <v>45261</v>
      </c>
    </row>
    <row r="4459" spans="1:9" x14ac:dyDescent="0.3">
      <c r="A4459" t="s">
        <v>4600</v>
      </c>
      <c r="B4459" t="s">
        <v>49</v>
      </c>
      <c r="C4459" t="s">
        <v>24</v>
      </c>
      <c r="D4459" t="str" cm="1">
        <f t="array" ref="D4459">IFERROR(INDEX('Lookup table'!$B$2:$B$15, MATCH(1, (TRIM('Lookup table'!$A$2:$A$15)=TRIM(C4459)) * (ROUND('Lookup table'!$C$2:$C$15,2)=ROUND(E4459,2)), 0)), "")</f>
        <v/>
      </c>
      <c r="E4459">
        <f t="shared" si="69"/>
        <v>3</v>
      </c>
      <c r="F4459">
        <v>5</v>
      </c>
      <c r="G4459">
        <v>15</v>
      </c>
      <c r="H4459" s="1">
        <v>45198</v>
      </c>
    </row>
    <row r="4460" spans="1:9" x14ac:dyDescent="0.3">
      <c r="A4460" t="s">
        <v>4601</v>
      </c>
      <c r="B4460" t="s">
        <v>105</v>
      </c>
      <c r="C4460" t="s">
        <v>20</v>
      </c>
      <c r="D4460" t="s">
        <v>27</v>
      </c>
      <c r="E4460">
        <f t="shared" si="69"/>
        <v>12</v>
      </c>
      <c r="F4460">
        <v>5</v>
      </c>
      <c r="G4460">
        <v>60</v>
      </c>
      <c r="H4460" s="1">
        <v>45183</v>
      </c>
      <c r="I4460" t="s">
        <v>13</v>
      </c>
    </row>
    <row r="4461" spans="1:9" x14ac:dyDescent="0.3">
      <c r="A4461" t="s">
        <v>4602</v>
      </c>
      <c r="B4461" t="s">
        <v>165</v>
      </c>
      <c r="C4461" t="s">
        <v>20</v>
      </c>
      <c r="D4461" t="s">
        <v>27</v>
      </c>
      <c r="E4461">
        <f t="shared" si="69"/>
        <v>12</v>
      </c>
      <c r="F4461">
        <v>5</v>
      </c>
      <c r="G4461">
        <v>60</v>
      </c>
      <c r="H4461" s="1">
        <v>45278</v>
      </c>
      <c r="I4461" t="s">
        <v>28</v>
      </c>
    </row>
    <row r="4462" spans="1:9" x14ac:dyDescent="0.3">
      <c r="A4462" t="s">
        <v>4603</v>
      </c>
      <c r="B4462" t="s">
        <v>37</v>
      </c>
      <c r="C4462" t="s">
        <v>38</v>
      </c>
      <c r="D4462" t="s">
        <v>125</v>
      </c>
      <c r="E4462">
        <f t="shared" si="69"/>
        <v>7</v>
      </c>
      <c r="F4462">
        <v>1</v>
      </c>
      <c r="G4462">
        <v>7</v>
      </c>
      <c r="H4462" s="1">
        <v>44773</v>
      </c>
      <c r="I4462" t="s">
        <v>28</v>
      </c>
    </row>
    <row r="4463" spans="1:9" x14ac:dyDescent="0.3">
      <c r="A4463" t="s">
        <v>4604</v>
      </c>
      <c r="B4463" t="s">
        <v>221</v>
      </c>
      <c r="C4463" t="s">
        <v>38</v>
      </c>
      <c r="D4463" t="s">
        <v>121</v>
      </c>
      <c r="E4463">
        <f t="shared" si="69"/>
        <v>5</v>
      </c>
      <c r="F4463">
        <v>1</v>
      </c>
      <c r="G4463">
        <v>5</v>
      </c>
      <c r="H4463" s="1">
        <v>45156</v>
      </c>
      <c r="I4463" t="s">
        <v>13</v>
      </c>
    </row>
    <row r="4464" spans="1:9" x14ac:dyDescent="0.3">
      <c r="A4464" t="s">
        <v>4605</v>
      </c>
      <c r="B4464" t="s">
        <v>15</v>
      </c>
      <c r="C4464" t="s">
        <v>38</v>
      </c>
      <c r="D4464" t="s">
        <v>74</v>
      </c>
      <c r="E4464">
        <f t="shared" si="69"/>
        <v>6</v>
      </c>
      <c r="F4464">
        <v>5</v>
      </c>
      <c r="G4464">
        <v>30</v>
      </c>
      <c r="H4464" s="1">
        <v>44693</v>
      </c>
      <c r="I4464" t="s">
        <v>28</v>
      </c>
    </row>
    <row r="4465" spans="1:9" x14ac:dyDescent="0.3">
      <c r="A4465" t="s">
        <v>4606</v>
      </c>
      <c r="B4465" t="s">
        <v>200</v>
      </c>
      <c r="C4465" t="s">
        <v>50</v>
      </c>
      <c r="D4465" t="s">
        <v>86</v>
      </c>
      <c r="E4465">
        <f t="shared" si="69"/>
        <v>5</v>
      </c>
      <c r="F4465">
        <v>3</v>
      </c>
      <c r="G4465">
        <v>15</v>
      </c>
      <c r="H4465" s="1">
        <v>45127</v>
      </c>
      <c r="I4465" t="s">
        <v>17</v>
      </c>
    </row>
    <row r="4466" spans="1:9" x14ac:dyDescent="0.3">
      <c r="A4466" t="s">
        <v>4607</v>
      </c>
      <c r="B4466" t="s">
        <v>152</v>
      </c>
      <c r="C4466" t="s">
        <v>20</v>
      </c>
      <c r="D4466" t="s">
        <v>21</v>
      </c>
      <c r="E4466">
        <f t="shared" si="69"/>
        <v>15</v>
      </c>
      <c r="F4466">
        <v>3</v>
      </c>
      <c r="G4466">
        <v>45</v>
      </c>
      <c r="H4466" s="1">
        <v>45052</v>
      </c>
      <c r="I4466" t="s">
        <v>17</v>
      </c>
    </row>
    <row r="4467" spans="1:9" x14ac:dyDescent="0.3">
      <c r="A4467" t="s">
        <v>4608</v>
      </c>
      <c r="B4467" t="s">
        <v>287</v>
      </c>
      <c r="C4467" t="s">
        <v>50</v>
      </c>
      <c r="D4467" t="s">
        <v>112</v>
      </c>
      <c r="E4467">
        <f t="shared" si="69"/>
        <v>4</v>
      </c>
      <c r="F4467">
        <v>2</v>
      </c>
      <c r="G4467">
        <v>8</v>
      </c>
      <c r="H4467" s="1">
        <v>45230</v>
      </c>
      <c r="I4467" t="s">
        <v>13</v>
      </c>
    </row>
    <row r="4468" spans="1:9" x14ac:dyDescent="0.3">
      <c r="A4468" t="s">
        <v>4609</v>
      </c>
      <c r="B4468" t="s">
        <v>397</v>
      </c>
      <c r="C4468" t="s">
        <v>20</v>
      </c>
      <c r="D4468" t="s">
        <v>21</v>
      </c>
      <c r="E4468">
        <f t="shared" si="69"/>
        <v>15</v>
      </c>
      <c r="F4468">
        <v>2</v>
      </c>
      <c r="G4468">
        <v>30</v>
      </c>
      <c r="H4468" s="1">
        <v>44790</v>
      </c>
      <c r="I4468" t="s">
        <v>17</v>
      </c>
    </row>
    <row r="4469" spans="1:9" x14ac:dyDescent="0.3">
      <c r="A4469" t="s">
        <v>4610</v>
      </c>
      <c r="B4469" t="s">
        <v>73</v>
      </c>
      <c r="C4469" t="s">
        <v>11</v>
      </c>
      <c r="D4469" t="s">
        <v>12</v>
      </c>
      <c r="E4469">
        <f t="shared" si="69"/>
        <v>3</v>
      </c>
      <c r="F4469">
        <v>3</v>
      </c>
      <c r="G4469">
        <v>9</v>
      </c>
      <c r="H4469" s="1">
        <v>45281</v>
      </c>
      <c r="I4469" t="s">
        <v>17</v>
      </c>
    </row>
    <row r="4470" spans="1:9" x14ac:dyDescent="0.3">
      <c r="A4470" t="s">
        <v>4611</v>
      </c>
      <c r="B4470" t="s">
        <v>425</v>
      </c>
      <c r="C4470" t="s">
        <v>24</v>
      </c>
      <c r="D4470" t="s">
        <v>168</v>
      </c>
      <c r="E4470">
        <f t="shared" si="69"/>
        <v>1</v>
      </c>
      <c r="F4470">
        <v>5</v>
      </c>
      <c r="G4470">
        <v>5</v>
      </c>
      <c r="H4470" s="1">
        <v>44873</v>
      </c>
      <c r="I4470" t="s">
        <v>17</v>
      </c>
    </row>
    <row r="4471" spans="1:9" x14ac:dyDescent="0.3">
      <c r="A4471" t="s">
        <v>4612</v>
      </c>
      <c r="B4471" t="s">
        <v>101</v>
      </c>
      <c r="C4471" t="s">
        <v>11</v>
      </c>
      <c r="D4471" t="s">
        <v>33</v>
      </c>
      <c r="E4471">
        <f t="shared" si="69"/>
        <v>4</v>
      </c>
      <c r="F4471">
        <v>1</v>
      </c>
      <c r="G4471">
        <v>4</v>
      </c>
      <c r="H4471" s="1">
        <v>44982</v>
      </c>
      <c r="I4471" t="s">
        <v>28</v>
      </c>
    </row>
    <row r="4472" spans="1:9" x14ac:dyDescent="0.3">
      <c r="A4472" t="s">
        <v>4613</v>
      </c>
      <c r="B4472" t="s">
        <v>90</v>
      </c>
      <c r="C4472" t="s">
        <v>50</v>
      </c>
      <c r="D4472" t="str" cm="1">
        <f t="array" ref="D4472">IFERROR(INDEX('Lookup table'!$B$2:$B$15, MATCH(1, (TRIM('Lookup table'!$A$2:$A$15)=TRIM(C4472)) * (ROUND('Lookup table'!$C$2:$C$15,2)=ROUND(E4472,2)), 0)), "")</f>
        <v>Chicken Melt</v>
      </c>
      <c r="E4472">
        <f t="shared" si="69"/>
        <v>8</v>
      </c>
      <c r="F4472">
        <v>1</v>
      </c>
      <c r="G4472">
        <v>8</v>
      </c>
      <c r="H4472" s="1">
        <v>44959</v>
      </c>
      <c r="I4472" t="s">
        <v>13</v>
      </c>
    </row>
    <row r="4473" spans="1:9" x14ac:dyDescent="0.3">
      <c r="A4473" t="s">
        <v>4614</v>
      </c>
      <c r="B4473" t="s">
        <v>103</v>
      </c>
      <c r="C4473" t="s">
        <v>20</v>
      </c>
      <c r="D4473" t="s">
        <v>41</v>
      </c>
      <c r="E4473">
        <f t="shared" si="69"/>
        <v>14</v>
      </c>
      <c r="F4473">
        <v>5</v>
      </c>
      <c r="G4473">
        <v>70</v>
      </c>
      <c r="H4473" s="1">
        <v>45267</v>
      </c>
      <c r="I4473" t="s">
        <v>13</v>
      </c>
    </row>
    <row r="4474" spans="1:9" x14ac:dyDescent="0.3">
      <c r="A4474" t="s">
        <v>4615</v>
      </c>
      <c r="B4474" t="s">
        <v>103</v>
      </c>
      <c r="C4474" t="s">
        <v>38</v>
      </c>
      <c r="D4474" t="s">
        <v>121</v>
      </c>
      <c r="E4474">
        <f t="shared" si="69"/>
        <v>5</v>
      </c>
      <c r="F4474">
        <v>1</v>
      </c>
      <c r="G4474">
        <v>5</v>
      </c>
      <c r="H4474" s="1">
        <v>44682</v>
      </c>
      <c r="I4474" t="s">
        <v>28</v>
      </c>
    </row>
    <row r="4475" spans="1:9" x14ac:dyDescent="0.3">
      <c r="A4475" t="s">
        <v>4616</v>
      </c>
      <c r="B4475" t="s">
        <v>76</v>
      </c>
      <c r="C4475" t="s">
        <v>20</v>
      </c>
      <c r="D4475" t="s">
        <v>245</v>
      </c>
      <c r="E4475">
        <f t="shared" si="69"/>
        <v>20</v>
      </c>
      <c r="F4475">
        <v>4</v>
      </c>
      <c r="G4475">
        <v>80</v>
      </c>
      <c r="H4475" s="1">
        <v>45059</v>
      </c>
      <c r="I4475" t="s">
        <v>17</v>
      </c>
    </row>
    <row r="4476" spans="1:9" x14ac:dyDescent="0.3">
      <c r="A4476" t="s">
        <v>4617</v>
      </c>
      <c r="B4476" t="s">
        <v>281</v>
      </c>
      <c r="C4476" t="s">
        <v>24</v>
      </c>
      <c r="D4476" t="s">
        <v>71</v>
      </c>
      <c r="E4476">
        <f t="shared" si="69"/>
        <v>3</v>
      </c>
      <c r="F4476">
        <v>3</v>
      </c>
      <c r="G4476">
        <v>9</v>
      </c>
      <c r="H4476" s="1">
        <v>45282</v>
      </c>
      <c r="I4476" t="s">
        <v>17</v>
      </c>
    </row>
    <row r="4477" spans="1:9" x14ac:dyDescent="0.3">
      <c r="A4477" t="s">
        <v>4618</v>
      </c>
      <c r="B4477" t="s">
        <v>240</v>
      </c>
      <c r="C4477" t="s">
        <v>50</v>
      </c>
      <c r="D4477" t="s">
        <v>99</v>
      </c>
      <c r="E4477">
        <f t="shared" si="69"/>
        <v>8</v>
      </c>
      <c r="F4477">
        <v>4</v>
      </c>
      <c r="G4477">
        <v>32</v>
      </c>
      <c r="H4477" s="1">
        <v>44675</v>
      </c>
    </row>
    <row r="4478" spans="1:9" x14ac:dyDescent="0.3">
      <c r="A4478" t="s">
        <v>4619</v>
      </c>
      <c r="B4478" t="s">
        <v>597</v>
      </c>
      <c r="C4478" t="s">
        <v>20</v>
      </c>
      <c r="D4478" t="str" cm="1">
        <f t="array" ref="D4478">IFERROR(INDEX('Lookup table'!$B$2:$B$15, MATCH(1, (TRIM('Lookup table'!$A$2:$A$15)=TRIM(C4478)) * (ROUND('Lookup table'!$C$2:$C$15,2)=ROUND(E4478,2)), 0)), "")</f>
        <v>Salmon</v>
      </c>
      <c r="E4478">
        <f t="shared" si="69"/>
        <v>18</v>
      </c>
      <c r="F4478">
        <v>3</v>
      </c>
      <c r="G4478">
        <v>54</v>
      </c>
      <c r="H4478" s="1">
        <v>44640</v>
      </c>
    </row>
    <row r="4479" spans="1:9" x14ac:dyDescent="0.3">
      <c r="A4479" t="s">
        <v>4620</v>
      </c>
      <c r="B4479" t="s">
        <v>127</v>
      </c>
      <c r="C4479" t="s">
        <v>24</v>
      </c>
      <c r="D4479" t="s">
        <v>77</v>
      </c>
      <c r="E4479">
        <f t="shared" si="69"/>
        <v>2.5</v>
      </c>
      <c r="F4479">
        <v>2</v>
      </c>
      <c r="G4479">
        <v>5</v>
      </c>
      <c r="H4479" s="1">
        <v>44838</v>
      </c>
      <c r="I4479" t="s">
        <v>28</v>
      </c>
    </row>
    <row r="4480" spans="1:9" x14ac:dyDescent="0.3">
      <c r="A4480" t="s">
        <v>4621</v>
      </c>
      <c r="B4480" t="s">
        <v>136</v>
      </c>
      <c r="C4480" t="s">
        <v>20</v>
      </c>
      <c r="D4480" t="s">
        <v>245</v>
      </c>
      <c r="E4480">
        <f t="shared" si="69"/>
        <v>20</v>
      </c>
      <c r="F4480">
        <v>3</v>
      </c>
      <c r="G4480">
        <v>60</v>
      </c>
      <c r="H4480" s="1">
        <v>45022</v>
      </c>
      <c r="I4480" t="s">
        <v>28</v>
      </c>
    </row>
    <row r="4481" spans="1:9" x14ac:dyDescent="0.3">
      <c r="A4481" t="s">
        <v>4622</v>
      </c>
      <c r="B4481" t="s">
        <v>219</v>
      </c>
      <c r="C4481" t="s">
        <v>24</v>
      </c>
      <c r="D4481" t="s">
        <v>168</v>
      </c>
      <c r="E4481">
        <f t="shared" si="69"/>
        <v>1</v>
      </c>
      <c r="F4481">
        <v>1</v>
      </c>
      <c r="G4481">
        <v>1</v>
      </c>
      <c r="H4481" s="1">
        <v>44766</v>
      </c>
      <c r="I4481" t="s">
        <v>17</v>
      </c>
    </row>
    <row r="4482" spans="1:9" x14ac:dyDescent="0.3">
      <c r="A4482" t="s">
        <v>4623</v>
      </c>
      <c r="B4482" t="s">
        <v>101</v>
      </c>
      <c r="C4482" t="s">
        <v>20</v>
      </c>
      <c r="D4482" t="s">
        <v>21</v>
      </c>
      <c r="E4482">
        <f t="shared" si="69"/>
        <v>15</v>
      </c>
      <c r="F4482">
        <v>5</v>
      </c>
      <c r="G4482">
        <v>75</v>
      </c>
      <c r="H4482" s="1">
        <v>44702</v>
      </c>
      <c r="I4482" t="s">
        <v>28</v>
      </c>
    </row>
    <row r="4483" spans="1:9" x14ac:dyDescent="0.3">
      <c r="A4483" t="s">
        <v>4624</v>
      </c>
      <c r="B4483" t="s">
        <v>281</v>
      </c>
      <c r="C4483" t="s">
        <v>50</v>
      </c>
      <c r="D4483" t="s">
        <v>207</v>
      </c>
      <c r="E4483">
        <f t="shared" si="69"/>
        <v>10</v>
      </c>
      <c r="F4483">
        <v>5</v>
      </c>
      <c r="G4483">
        <v>50</v>
      </c>
      <c r="H4483" s="1">
        <v>44966</v>
      </c>
      <c r="I4483" t="s">
        <v>13</v>
      </c>
    </row>
    <row r="4484" spans="1:9" x14ac:dyDescent="0.3">
      <c r="A4484" t="s">
        <v>4625</v>
      </c>
      <c r="B4484" t="s">
        <v>143</v>
      </c>
      <c r="C4484" t="s">
        <v>11</v>
      </c>
      <c r="D4484" t="s">
        <v>12</v>
      </c>
      <c r="E4484">
        <f t="shared" si="69"/>
        <v>3</v>
      </c>
      <c r="F4484">
        <v>2</v>
      </c>
      <c r="G4484">
        <v>6</v>
      </c>
      <c r="H4484" s="1">
        <v>44660</v>
      </c>
      <c r="I4484" t="s">
        <v>17</v>
      </c>
    </row>
    <row r="4485" spans="1:9" x14ac:dyDescent="0.3">
      <c r="A4485" t="s">
        <v>4626</v>
      </c>
      <c r="B4485" t="s">
        <v>368</v>
      </c>
      <c r="C4485" t="s">
        <v>50</v>
      </c>
      <c r="D4485" t="s">
        <v>17678</v>
      </c>
      <c r="E4485">
        <f t="shared" si="69"/>
        <v>7</v>
      </c>
      <c r="F4485">
        <v>5</v>
      </c>
      <c r="G4485">
        <v>35</v>
      </c>
      <c r="H4485" s="1">
        <v>44591</v>
      </c>
      <c r="I4485" t="s">
        <v>28</v>
      </c>
    </row>
    <row r="4486" spans="1:9" x14ac:dyDescent="0.3">
      <c r="A4486" t="s">
        <v>4627</v>
      </c>
      <c r="B4486" t="s">
        <v>76</v>
      </c>
      <c r="C4486" t="s">
        <v>11</v>
      </c>
      <c r="D4486" t="s">
        <v>230</v>
      </c>
      <c r="E4486">
        <f t="shared" ref="E4486:E4549" si="70">IF(AND(G4486&lt;&gt;0, F4486&lt;&gt;0), G4486/F4486, "")</f>
        <v>5</v>
      </c>
      <c r="F4486">
        <v>1</v>
      </c>
      <c r="G4486">
        <v>5</v>
      </c>
      <c r="H4486" s="1">
        <v>44910</v>
      </c>
      <c r="I4486" t="s">
        <v>28</v>
      </c>
    </row>
    <row r="4487" spans="1:9" x14ac:dyDescent="0.3">
      <c r="A4487" t="s">
        <v>4628</v>
      </c>
      <c r="B4487" t="s">
        <v>90</v>
      </c>
      <c r="C4487" t="s">
        <v>20</v>
      </c>
      <c r="D4487" t="s">
        <v>245</v>
      </c>
      <c r="E4487">
        <f t="shared" si="70"/>
        <v>20</v>
      </c>
      <c r="F4487">
        <v>5</v>
      </c>
      <c r="G4487">
        <v>100</v>
      </c>
      <c r="H4487" s="1">
        <v>45210</v>
      </c>
      <c r="I4487" t="s">
        <v>28</v>
      </c>
    </row>
    <row r="4488" spans="1:9" x14ac:dyDescent="0.3">
      <c r="A4488" t="s">
        <v>4629</v>
      </c>
      <c r="B4488" t="s">
        <v>413</v>
      </c>
      <c r="C4488" t="s">
        <v>50</v>
      </c>
      <c r="D4488" t="s">
        <v>86</v>
      </c>
      <c r="E4488">
        <f t="shared" si="70"/>
        <v>5</v>
      </c>
      <c r="F4488">
        <v>3</v>
      </c>
      <c r="G4488">
        <v>15</v>
      </c>
      <c r="H4488" s="1">
        <v>45234</v>
      </c>
      <c r="I4488" t="s">
        <v>17</v>
      </c>
    </row>
    <row r="4489" spans="1:9" x14ac:dyDescent="0.3">
      <c r="A4489" t="s">
        <v>4630</v>
      </c>
      <c r="B4489" t="s">
        <v>192</v>
      </c>
      <c r="C4489" t="s">
        <v>50</v>
      </c>
      <c r="D4489" t="str" cm="1">
        <f t="array" ref="D4489">IFERROR(INDEX('Lookup table'!$B$2:$B$15, MATCH(1, (TRIM('Lookup table'!$A$2:$A$15)=TRIM(C4489)) * (ROUND('Lookup table'!$C$2:$C$15,2)=ROUND(E4489,2)), 0)), "")</f>
        <v>Beef Chilli</v>
      </c>
      <c r="E4489">
        <f t="shared" si="70"/>
        <v>7</v>
      </c>
      <c r="F4489">
        <v>2</v>
      </c>
      <c r="G4489">
        <v>14</v>
      </c>
      <c r="H4489" s="1">
        <v>44979</v>
      </c>
      <c r="I4489" t="s">
        <v>28</v>
      </c>
    </row>
    <row r="4490" spans="1:9" x14ac:dyDescent="0.3">
      <c r="A4490" t="s">
        <v>4631</v>
      </c>
      <c r="B4490" t="s">
        <v>45</v>
      </c>
      <c r="C4490" t="s">
        <v>38</v>
      </c>
      <c r="D4490" t="s">
        <v>121</v>
      </c>
      <c r="E4490">
        <f t="shared" si="70"/>
        <v>5</v>
      </c>
      <c r="F4490">
        <v>4</v>
      </c>
      <c r="G4490">
        <v>20</v>
      </c>
      <c r="H4490" s="1">
        <v>45180</v>
      </c>
      <c r="I4490" t="s">
        <v>17</v>
      </c>
    </row>
    <row r="4491" spans="1:9" x14ac:dyDescent="0.3">
      <c r="A4491" t="s">
        <v>4632</v>
      </c>
      <c r="B4491" t="s">
        <v>181</v>
      </c>
      <c r="C4491" t="s">
        <v>24</v>
      </c>
      <c r="D4491" t="s">
        <v>168</v>
      </c>
      <c r="E4491">
        <f t="shared" si="70"/>
        <v>1</v>
      </c>
      <c r="F4491">
        <v>2</v>
      </c>
      <c r="G4491">
        <v>2</v>
      </c>
      <c r="H4491" s="1">
        <v>44587</v>
      </c>
      <c r="I4491" t="s">
        <v>13</v>
      </c>
    </row>
    <row r="4492" spans="1:9" x14ac:dyDescent="0.3">
      <c r="A4492" t="s">
        <v>4633</v>
      </c>
      <c r="B4492" t="s">
        <v>49</v>
      </c>
      <c r="C4492" t="s">
        <v>20</v>
      </c>
      <c r="D4492" t="s">
        <v>27</v>
      </c>
      <c r="E4492">
        <f t="shared" si="70"/>
        <v>12</v>
      </c>
      <c r="F4492">
        <v>1</v>
      </c>
      <c r="G4492">
        <v>12</v>
      </c>
      <c r="H4492" s="1">
        <v>44969</v>
      </c>
      <c r="I4492" t="s">
        <v>13</v>
      </c>
    </row>
    <row r="4493" spans="1:9" x14ac:dyDescent="0.3">
      <c r="A4493" t="s">
        <v>4634</v>
      </c>
      <c r="B4493" t="s">
        <v>205</v>
      </c>
      <c r="C4493" t="s">
        <v>24</v>
      </c>
      <c r="D4493" t="s">
        <v>168</v>
      </c>
      <c r="E4493">
        <f t="shared" si="70"/>
        <v>1</v>
      </c>
      <c r="F4493">
        <v>2</v>
      </c>
      <c r="G4493">
        <v>2</v>
      </c>
      <c r="H4493" s="1">
        <v>44603</v>
      </c>
      <c r="I4493" t="s">
        <v>28</v>
      </c>
    </row>
    <row r="4494" spans="1:9" x14ac:dyDescent="0.3">
      <c r="A4494" t="s">
        <v>4635</v>
      </c>
      <c r="B4494" t="s">
        <v>223</v>
      </c>
      <c r="C4494" t="s">
        <v>50</v>
      </c>
      <c r="D4494" t="s">
        <v>99</v>
      </c>
      <c r="E4494">
        <f t="shared" si="70"/>
        <v>8</v>
      </c>
      <c r="F4494">
        <v>1</v>
      </c>
      <c r="G4494">
        <v>8</v>
      </c>
      <c r="H4494" s="1">
        <v>44799</v>
      </c>
      <c r="I4494" t="s">
        <v>17</v>
      </c>
    </row>
    <row r="4495" spans="1:9" x14ac:dyDescent="0.3">
      <c r="A4495" t="s">
        <v>4636</v>
      </c>
      <c r="B4495" t="s">
        <v>118</v>
      </c>
      <c r="C4495" t="s">
        <v>50</v>
      </c>
      <c r="D4495" t="s">
        <v>86</v>
      </c>
      <c r="E4495">
        <f t="shared" si="70"/>
        <v>5</v>
      </c>
      <c r="F4495">
        <v>5</v>
      </c>
      <c r="G4495">
        <v>25</v>
      </c>
      <c r="H4495" s="1">
        <v>44696</v>
      </c>
      <c r="I4495" t="s">
        <v>28</v>
      </c>
    </row>
    <row r="4496" spans="1:9" x14ac:dyDescent="0.3">
      <c r="A4496" t="s">
        <v>4637</v>
      </c>
      <c r="B4496" t="s">
        <v>101</v>
      </c>
      <c r="C4496" t="s">
        <v>50</v>
      </c>
      <c r="D4496" t="s">
        <v>99</v>
      </c>
      <c r="E4496">
        <f t="shared" si="70"/>
        <v>8</v>
      </c>
      <c r="F4496">
        <v>3</v>
      </c>
      <c r="G4496">
        <v>24</v>
      </c>
      <c r="H4496" s="1">
        <v>45161</v>
      </c>
      <c r="I4496" t="s">
        <v>13</v>
      </c>
    </row>
    <row r="4497" spans="1:9" x14ac:dyDescent="0.3">
      <c r="A4497" t="s">
        <v>4638</v>
      </c>
      <c r="B4497" t="s">
        <v>55</v>
      </c>
      <c r="C4497" t="s">
        <v>38</v>
      </c>
      <c r="D4497" t="s">
        <v>74</v>
      </c>
      <c r="E4497">
        <f t="shared" si="70"/>
        <v>6</v>
      </c>
      <c r="F4497">
        <v>1</v>
      </c>
      <c r="G4497">
        <v>6</v>
      </c>
      <c r="H4497" s="1">
        <v>44568</v>
      </c>
      <c r="I4497" t="s">
        <v>13</v>
      </c>
    </row>
    <row r="4498" spans="1:9" x14ac:dyDescent="0.3">
      <c r="A4498" t="s">
        <v>4639</v>
      </c>
      <c r="B4498" t="s">
        <v>221</v>
      </c>
      <c r="C4498" t="s">
        <v>11</v>
      </c>
      <c r="D4498" t="s">
        <v>12</v>
      </c>
      <c r="E4498">
        <f t="shared" si="70"/>
        <v>3</v>
      </c>
      <c r="F4498">
        <v>4</v>
      </c>
      <c r="G4498">
        <v>12</v>
      </c>
      <c r="H4498" s="1">
        <v>45261</v>
      </c>
    </row>
    <row r="4499" spans="1:9" x14ac:dyDescent="0.3">
      <c r="A4499" t="s">
        <v>4640</v>
      </c>
      <c r="B4499" t="s">
        <v>163</v>
      </c>
      <c r="C4499" t="s">
        <v>20</v>
      </c>
      <c r="D4499" t="s">
        <v>245</v>
      </c>
      <c r="E4499">
        <f t="shared" si="70"/>
        <v>20</v>
      </c>
      <c r="F4499">
        <v>2</v>
      </c>
      <c r="G4499">
        <v>40</v>
      </c>
      <c r="H4499" s="1">
        <v>45275</v>
      </c>
      <c r="I4499" t="s">
        <v>13</v>
      </c>
    </row>
    <row r="4500" spans="1:9" x14ac:dyDescent="0.3">
      <c r="A4500" t="s">
        <v>4641</v>
      </c>
      <c r="B4500" t="s">
        <v>423</v>
      </c>
      <c r="C4500" t="s">
        <v>50</v>
      </c>
      <c r="D4500" t="s">
        <v>207</v>
      </c>
      <c r="E4500">
        <f t="shared" si="70"/>
        <v>10</v>
      </c>
      <c r="F4500">
        <v>5</v>
      </c>
      <c r="G4500">
        <v>50</v>
      </c>
      <c r="H4500" s="1">
        <v>45193</v>
      </c>
      <c r="I4500" t="s">
        <v>28</v>
      </c>
    </row>
    <row r="4501" spans="1:9" x14ac:dyDescent="0.3">
      <c r="A4501" t="s">
        <v>4642</v>
      </c>
      <c r="B4501" t="s">
        <v>53</v>
      </c>
      <c r="C4501" t="s">
        <v>50</v>
      </c>
      <c r="D4501" t="s">
        <v>86</v>
      </c>
      <c r="E4501">
        <f t="shared" si="70"/>
        <v>5</v>
      </c>
      <c r="F4501">
        <v>3</v>
      </c>
      <c r="G4501">
        <v>15</v>
      </c>
      <c r="H4501" s="1">
        <v>45094</v>
      </c>
      <c r="I4501" t="s">
        <v>17</v>
      </c>
    </row>
    <row r="4502" spans="1:9" x14ac:dyDescent="0.3">
      <c r="A4502" t="s">
        <v>4643</v>
      </c>
      <c r="B4502" t="s">
        <v>58</v>
      </c>
      <c r="C4502" t="s">
        <v>24</v>
      </c>
      <c r="D4502" t="s">
        <v>141</v>
      </c>
      <c r="E4502">
        <f t="shared" si="70"/>
        <v>2.5</v>
      </c>
      <c r="F4502">
        <v>4</v>
      </c>
      <c r="G4502">
        <v>10</v>
      </c>
      <c r="H4502" s="1">
        <v>45146</v>
      </c>
      <c r="I4502" t="s">
        <v>28</v>
      </c>
    </row>
    <row r="4503" spans="1:9" x14ac:dyDescent="0.3">
      <c r="A4503" t="s">
        <v>4644</v>
      </c>
      <c r="B4503" t="s">
        <v>221</v>
      </c>
      <c r="C4503" t="s">
        <v>11</v>
      </c>
      <c r="D4503" t="s">
        <v>12</v>
      </c>
      <c r="E4503">
        <f t="shared" si="70"/>
        <v>3</v>
      </c>
      <c r="F4503">
        <v>3</v>
      </c>
      <c r="G4503">
        <v>9</v>
      </c>
      <c r="H4503" s="1">
        <v>44961</v>
      </c>
      <c r="I4503" t="s">
        <v>28</v>
      </c>
    </row>
    <row r="4504" spans="1:9" x14ac:dyDescent="0.3">
      <c r="A4504" t="s">
        <v>4645</v>
      </c>
      <c r="B4504" t="s">
        <v>163</v>
      </c>
      <c r="C4504" t="s">
        <v>24</v>
      </c>
      <c r="D4504" t="s">
        <v>168</v>
      </c>
      <c r="E4504">
        <f t="shared" si="70"/>
        <v>1</v>
      </c>
      <c r="F4504">
        <v>1</v>
      </c>
      <c r="G4504">
        <v>1</v>
      </c>
      <c r="H4504" s="1">
        <v>45108</v>
      </c>
      <c r="I4504" t="s">
        <v>13</v>
      </c>
    </row>
    <row r="4505" spans="1:9" x14ac:dyDescent="0.3">
      <c r="A4505" t="s">
        <v>4646</v>
      </c>
      <c r="B4505" t="s">
        <v>345</v>
      </c>
      <c r="C4505" t="s">
        <v>11</v>
      </c>
      <c r="D4505" t="s">
        <v>79</v>
      </c>
      <c r="E4505">
        <f t="shared" si="70"/>
        <v>5</v>
      </c>
      <c r="F4505">
        <v>4</v>
      </c>
      <c r="G4505">
        <v>20</v>
      </c>
      <c r="H4505" s="1">
        <v>44821</v>
      </c>
      <c r="I4505" t="s">
        <v>28</v>
      </c>
    </row>
    <row r="4506" spans="1:9" x14ac:dyDescent="0.3">
      <c r="A4506" t="s">
        <v>4647</v>
      </c>
      <c r="B4506" t="s">
        <v>397</v>
      </c>
      <c r="C4506" t="s">
        <v>24</v>
      </c>
      <c r="D4506" t="s">
        <v>56</v>
      </c>
      <c r="E4506">
        <f t="shared" si="70"/>
        <v>3</v>
      </c>
      <c r="F4506">
        <v>2</v>
      </c>
      <c r="G4506">
        <v>6</v>
      </c>
      <c r="H4506" s="1">
        <v>44644</v>
      </c>
      <c r="I4506" t="s">
        <v>13</v>
      </c>
    </row>
    <row r="4507" spans="1:9" x14ac:dyDescent="0.3">
      <c r="A4507" t="s">
        <v>4648</v>
      </c>
      <c r="B4507" t="s">
        <v>55</v>
      </c>
      <c r="C4507" t="s">
        <v>38</v>
      </c>
      <c r="D4507" t="s">
        <v>121</v>
      </c>
      <c r="E4507">
        <f t="shared" si="70"/>
        <v>5</v>
      </c>
      <c r="F4507">
        <v>5</v>
      </c>
      <c r="G4507">
        <v>25</v>
      </c>
      <c r="H4507" s="1">
        <v>44587</v>
      </c>
      <c r="I4507" t="s">
        <v>13</v>
      </c>
    </row>
    <row r="4508" spans="1:9" x14ac:dyDescent="0.3">
      <c r="A4508" t="s">
        <v>4649</v>
      </c>
      <c r="B4508" t="s">
        <v>283</v>
      </c>
      <c r="C4508" t="s">
        <v>20</v>
      </c>
      <c r="D4508" t="s">
        <v>30</v>
      </c>
      <c r="E4508">
        <f t="shared" si="70"/>
        <v>18</v>
      </c>
      <c r="F4508">
        <v>2</v>
      </c>
      <c r="G4508">
        <v>36</v>
      </c>
      <c r="H4508" s="1">
        <v>44933</v>
      </c>
      <c r="I4508" t="s">
        <v>17</v>
      </c>
    </row>
    <row r="4509" spans="1:9" x14ac:dyDescent="0.3">
      <c r="A4509" t="s">
        <v>4650</v>
      </c>
      <c r="B4509" t="s">
        <v>181</v>
      </c>
      <c r="C4509" t="s">
        <v>11</v>
      </c>
      <c r="D4509" t="str" cm="1">
        <f t="array" ref="D4509">IFERROR(INDEX('Lookup table'!$B$2:$B$15, MATCH(1, (TRIM('Lookup table'!$A$2:$A$15)=TRIM(C4509)) * (ROUND('Lookup table'!$C$2:$C$15,2)=ROUND(E4509,2)), 0)), "")</f>
        <v>Side Salad</v>
      </c>
      <c r="E4509">
        <f t="shared" si="70"/>
        <v>3</v>
      </c>
      <c r="F4509">
        <v>5</v>
      </c>
      <c r="G4509">
        <v>15</v>
      </c>
      <c r="H4509" s="1">
        <v>44793</v>
      </c>
    </row>
    <row r="4510" spans="1:9" x14ac:dyDescent="0.3">
      <c r="A4510" t="s">
        <v>4651</v>
      </c>
      <c r="B4510" t="s">
        <v>411</v>
      </c>
      <c r="C4510" t="s">
        <v>50</v>
      </c>
      <c r="D4510" t="s">
        <v>51</v>
      </c>
      <c r="E4510">
        <f t="shared" si="70"/>
        <v>5</v>
      </c>
      <c r="F4510">
        <v>1</v>
      </c>
      <c r="G4510">
        <v>5</v>
      </c>
      <c r="H4510" s="1">
        <v>45076</v>
      </c>
      <c r="I4510" t="s">
        <v>17</v>
      </c>
    </row>
    <row r="4511" spans="1:9" x14ac:dyDescent="0.3">
      <c r="A4511" t="s">
        <v>4652</v>
      </c>
      <c r="B4511" t="s">
        <v>150</v>
      </c>
      <c r="C4511" t="s">
        <v>11</v>
      </c>
      <c r="D4511" t="s">
        <v>79</v>
      </c>
      <c r="E4511">
        <f t="shared" si="70"/>
        <v>5</v>
      </c>
      <c r="F4511">
        <v>4</v>
      </c>
      <c r="G4511">
        <v>20</v>
      </c>
      <c r="H4511" s="1">
        <v>44742</v>
      </c>
      <c r="I4511" t="s">
        <v>28</v>
      </c>
    </row>
    <row r="4512" spans="1:9" x14ac:dyDescent="0.3">
      <c r="A4512" t="s">
        <v>4653</v>
      </c>
      <c r="B4512" t="s">
        <v>131</v>
      </c>
      <c r="C4512" t="s">
        <v>24</v>
      </c>
      <c r="D4512" t="s">
        <v>168</v>
      </c>
      <c r="E4512">
        <f t="shared" si="70"/>
        <v>1</v>
      </c>
      <c r="F4512">
        <v>3</v>
      </c>
      <c r="G4512">
        <v>3</v>
      </c>
      <c r="H4512" s="1">
        <v>44644</v>
      </c>
      <c r="I4512" t="s">
        <v>17</v>
      </c>
    </row>
    <row r="4513" spans="1:9" x14ac:dyDescent="0.3">
      <c r="A4513" t="s">
        <v>4654</v>
      </c>
      <c r="B4513" t="s">
        <v>202</v>
      </c>
      <c r="C4513" t="s">
        <v>20</v>
      </c>
      <c r="D4513" t="s">
        <v>27</v>
      </c>
      <c r="E4513">
        <f t="shared" si="70"/>
        <v>12</v>
      </c>
      <c r="F4513">
        <v>1</v>
      </c>
      <c r="G4513">
        <v>12</v>
      </c>
      <c r="H4513" s="1">
        <v>45211</v>
      </c>
      <c r="I4513" t="s">
        <v>28</v>
      </c>
    </row>
    <row r="4514" spans="1:9" x14ac:dyDescent="0.3">
      <c r="A4514" t="s">
        <v>4655</v>
      </c>
      <c r="B4514" t="s">
        <v>181</v>
      </c>
      <c r="C4514" t="s">
        <v>38</v>
      </c>
      <c r="D4514" t="s">
        <v>107</v>
      </c>
      <c r="E4514">
        <f t="shared" si="70"/>
        <v>4</v>
      </c>
      <c r="F4514">
        <v>5</v>
      </c>
      <c r="G4514">
        <v>20</v>
      </c>
      <c r="H4514" s="1">
        <v>45276</v>
      </c>
      <c r="I4514" t="s">
        <v>17</v>
      </c>
    </row>
    <row r="4515" spans="1:9" x14ac:dyDescent="0.3">
      <c r="A4515" t="s">
        <v>4656</v>
      </c>
      <c r="B4515" t="s">
        <v>200</v>
      </c>
      <c r="C4515" t="s">
        <v>50</v>
      </c>
      <c r="D4515" t="str" cm="1">
        <f t="array" ref="D4515">IFERROR(INDEX('Lookup table'!$B$2:$B$15, MATCH(1, (TRIM('Lookup table'!$A$2:$A$15)=TRIM(C4515)) * (ROUND('Lookup table'!$C$2:$C$15,2)=ROUND(E4515,2)), 0)), "")</f>
        <v/>
      </c>
      <c r="E4515">
        <f t="shared" si="70"/>
        <v>5</v>
      </c>
      <c r="F4515">
        <v>4</v>
      </c>
      <c r="G4515">
        <v>20</v>
      </c>
      <c r="H4515" s="1">
        <v>44862</v>
      </c>
    </row>
    <row r="4516" spans="1:9" x14ac:dyDescent="0.3">
      <c r="A4516" t="s">
        <v>4657</v>
      </c>
      <c r="B4516" t="s">
        <v>158</v>
      </c>
      <c r="C4516" t="s">
        <v>11</v>
      </c>
      <c r="D4516" t="s">
        <v>12</v>
      </c>
      <c r="E4516">
        <f t="shared" si="70"/>
        <v>3</v>
      </c>
      <c r="F4516">
        <v>1</v>
      </c>
      <c r="G4516">
        <v>3</v>
      </c>
      <c r="H4516" s="1">
        <v>44739</v>
      </c>
      <c r="I4516" t="s">
        <v>28</v>
      </c>
    </row>
    <row r="4517" spans="1:9" x14ac:dyDescent="0.3">
      <c r="A4517" t="s">
        <v>4658</v>
      </c>
      <c r="B4517" t="s">
        <v>217</v>
      </c>
      <c r="C4517" t="s">
        <v>20</v>
      </c>
      <c r="D4517" t="str" cm="1">
        <f t="array" ref="D4517">IFERROR(INDEX('Lookup table'!$B$2:$B$15, MATCH(1, (TRIM('Lookup table'!$A$2:$A$15)=TRIM(C4517)) * (ROUND('Lookup table'!$C$2:$C$15,2)=ROUND(E4517,2)), 0)), "")</f>
        <v>Pasta Alfredo</v>
      </c>
      <c r="E4517">
        <f t="shared" si="70"/>
        <v>12</v>
      </c>
      <c r="F4517">
        <v>4</v>
      </c>
      <c r="G4517">
        <v>48</v>
      </c>
      <c r="H4517" s="1">
        <v>45244</v>
      </c>
    </row>
    <row r="4518" spans="1:9" x14ac:dyDescent="0.3">
      <c r="A4518" t="s">
        <v>4659</v>
      </c>
      <c r="B4518" t="s">
        <v>298</v>
      </c>
      <c r="C4518" t="s">
        <v>11</v>
      </c>
      <c r="D4518" t="s">
        <v>12</v>
      </c>
      <c r="E4518">
        <f t="shared" si="70"/>
        <v>3</v>
      </c>
      <c r="F4518">
        <v>2</v>
      </c>
      <c r="G4518">
        <v>6</v>
      </c>
      <c r="H4518" s="1">
        <v>44680</v>
      </c>
      <c r="I4518" t="s">
        <v>17</v>
      </c>
    </row>
    <row r="4519" spans="1:9" x14ac:dyDescent="0.3">
      <c r="A4519" t="s">
        <v>4660</v>
      </c>
      <c r="B4519" t="s">
        <v>368</v>
      </c>
      <c r="C4519" t="s">
        <v>38</v>
      </c>
      <c r="D4519" t="s">
        <v>121</v>
      </c>
      <c r="E4519">
        <f t="shared" si="70"/>
        <v>5</v>
      </c>
      <c r="F4519">
        <v>4</v>
      </c>
      <c r="G4519">
        <v>20</v>
      </c>
      <c r="H4519" s="1">
        <v>45185</v>
      </c>
      <c r="I4519" t="s">
        <v>28</v>
      </c>
    </row>
    <row r="4520" spans="1:9" x14ac:dyDescent="0.3">
      <c r="A4520" t="s">
        <v>4661</v>
      </c>
      <c r="B4520" t="s">
        <v>254</v>
      </c>
      <c r="C4520" t="s">
        <v>38</v>
      </c>
      <c r="D4520" t="s">
        <v>74</v>
      </c>
      <c r="E4520">
        <f t="shared" si="70"/>
        <v>6</v>
      </c>
      <c r="F4520">
        <v>3</v>
      </c>
      <c r="G4520">
        <v>18</v>
      </c>
      <c r="H4520" s="1">
        <v>44799</v>
      </c>
      <c r="I4520" t="s">
        <v>17</v>
      </c>
    </row>
    <row r="4521" spans="1:9" x14ac:dyDescent="0.3">
      <c r="A4521" t="s">
        <v>4662</v>
      </c>
      <c r="B4521" t="s">
        <v>76</v>
      </c>
      <c r="C4521" t="s">
        <v>38</v>
      </c>
      <c r="D4521" t="str" cm="1">
        <f t="array" ref="D4521">IFERROR(INDEX('Lookup table'!$B$2:$B$15, MATCH(1, (TRIM('Lookup table'!$A$2:$A$15)=TRIM(C4521)) * (ROUND('Lookup table'!$C$2:$C$15,2)=ROUND(E4521,2)), 0)), "")</f>
        <v/>
      </c>
      <c r="E4521">
        <f t="shared" si="70"/>
        <v>6</v>
      </c>
      <c r="F4521">
        <v>4</v>
      </c>
      <c r="G4521">
        <v>24</v>
      </c>
      <c r="H4521" s="1">
        <v>44699</v>
      </c>
    </row>
    <row r="4522" spans="1:9" x14ac:dyDescent="0.3">
      <c r="A4522" t="s">
        <v>4663</v>
      </c>
      <c r="B4522" t="s">
        <v>53</v>
      </c>
      <c r="C4522" t="s">
        <v>38</v>
      </c>
      <c r="D4522" t="s">
        <v>125</v>
      </c>
      <c r="E4522">
        <f t="shared" si="70"/>
        <v>7</v>
      </c>
      <c r="F4522">
        <v>4</v>
      </c>
      <c r="G4522">
        <v>28</v>
      </c>
      <c r="H4522" s="1">
        <v>44992</v>
      </c>
      <c r="I4522" t="s">
        <v>28</v>
      </c>
    </row>
    <row r="4523" spans="1:9" x14ac:dyDescent="0.3">
      <c r="A4523" t="s">
        <v>4664</v>
      </c>
      <c r="B4523" t="s">
        <v>66</v>
      </c>
      <c r="C4523" t="s">
        <v>11</v>
      </c>
      <c r="D4523" t="s">
        <v>33</v>
      </c>
      <c r="E4523">
        <f t="shared" si="70"/>
        <v>4</v>
      </c>
      <c r="F4523">
        <v>1</v>
      </c>
      <c r="G4523">
        <v>4</v>
      </c>
      <c r="H4523" s="1">
        <v>45116</v>
      </c>
      <c r="I4523" t="s">
        <v>28</v>
      </c>
    </row>
    <row r="4524" spans="1:9" x14ac:dyDescent="0.3">
      <c r="A4524" t="s">
        <v>4665</v>
      </c>
      <c r="B4524" t="s">
        <v>223</v>
      </c>
      <c r="C4524" t="s">
        <v>11</v>
      </c>
      <c r="D4524" t="s">
        <v>79</v>
      </c>
      <c r="E4524">
        <f t="shared" si="70"/>
        <v>5</v>
      </c>
      <c r="F4524">
        <v>1</v>
      </c>
      <c r="G4524">
        <v>5</v>
      </c>
      <c r="H4524" s="1">
        <v>45226</v>
      </c>
      <c r="I4524" t="s">
        <v>17</v>
      </c>
    </row>
    <row r="4525" spans="1:9" x14ac:dyDescent="0.3">
      <c r="A4525" t="s">
        <v>4666</v>
      </c>
      <c r="B4525" t="s">
        <v>176</v>
      </c>
      <c r="C4525" t="s">
        <v>20</v>
      </c>
      <c r="D4525" t="s">
        <v>245</v>
      </c>
      <c r="E4525">
        <f t="shared" si="70"/>
        <v>20</v>
      </c>
      <c r="F4525">
        <v>2</v>
      </c>
      <c r="G4525">
        <v>40</v>
      </c>
      <c r="H4525" s="1">
        <v>45160</v>
      </c>
      <c r="I4525" t="s">
        <v>13</v>
      </c>
    </row>
    <row r="4526" spans="1:9" x14ac:dyDescent="0.3">
      <c r="A4526" t="s">
        <v>4667</v>
      </c>
      <c r="B4526" t="s">
        <v>215</v>
      </c>
      <c r="C4526" t="s">
        <v>24</v>
      </c>
      <c r="D4526" t="s">
        <v>168</v>
      </c>
      <c r="E4526">
        <f t="shared" si="70"/>
        <v>1</v>
      </c>
      <c r="F4526">
        <v>2</v>
      </c>
      <c r="G4526">
        <v>2</v>
      </c>
      <c r="H4526" s="1">
        <v>45237</v>
      </c>
      <c r="I4526" t="s">
        <v>17</v>
      </c>
    </row>
    <row r="4527" spans="1:9" x14ac:dyDescent="0.3">
      <c r="A4527" t="s">
        <v>4668</v>
      </c>
      <c r="B4527" t="s">
        <v>95</v>
      </c>
      <c r="C4527" t="s">
        <v>24</v>
      </c>
      <c r="D4527" t="s">
        <v>77</v>
      </c>
      <c r="E4527">
        <f t="shared" si="70"/>
        <v>2.5</v>
      </c>
      <c r="F4527">
        <v>4</v>
      </c>
      <c r="G4527">
        <v>10</v>
      </c>
      <c r="H4527" s="1">
        <v>45072</v>
      </c>
      <c r="I4527" t="s">
        <v>28</v>
      </c>
    </row>
    <row r="4528" spans="1:9" x14ac:dyDescent="0.3">
      <c r="A4528" t="s">
        <v>4669</v>
      </c>
      <c r="B4528" t="s">
        <v>60</v>
      </c>
      <c r="C4528" t="s">
        <v>11</v>
      </c>
      <c r="D4528" t="s">
        <v>16</v>
      </c>
      <c r="E4528">
        <f t="shared" si="70"/>
        <v>4</v>
      </c>
      <c r="F4528">
        <v>4</v>
      </c>
      <c r="G4528">
        <v>16</v>
      </c>
      <c r="H4528" s="1">
        <v>44697</v>
      </c>
    </row>
    <row r="4529" spans="1:9" x14ac:dyDescent="0.3">
      <c r="A4529" t="s">
        <v>4670</v>
      </c>
      <c r="B4529" t="s">
        <v>217</v>
      </c>
      <c r="C4529" t="s">
        <v>50</v>
      </c>
      <c r="D4529" t="s">
        <v>86</v>
      </c>
      <c r="E4529">
        <f t="shared" si="70"/>
        <v>5</v>
      </c>
      <c r="F4529">
        <v>4</v>
      </c>
      <c r="G4529">
        <v>20</v>
      </c>
      <c r="H4529" s="1">
        <v>44797</v>
      </c>
      <c r="I4529" t="s">
        <v>13</v>
      </c>
    </row>
    <row r="4530" spans="1:9" x14ac:dyDescent="0.3">
      <c r="A4530" t="s">
        <v>4671</v>
      </c>
      <c r="B4530" t="s">
        <v>127</v>
      </c>
      <c r="C4530" t="s">
        <v>20</v>
      </c>
      <c r="D4530" t="str" cm="1">
        <f t="array" ref="D4530">IFERROR(INDEX('Lookup table'!$B$2:$B$15, MATCH(1, (TRIM('Lookup table'!$A$2:$A$15)=TRIM(C4530)) * (ROUND('Lookup table'!$C$2:$C$15,2)=ROUND(E4530,2)), 0)), "")</f>
        <v/>
      </c>
      <c r="E4530" t="str">
        <f t="shared" si="70"/>
        <v/>
      </c>
      <c r="H4530" s="1">
        <v>45282</v>
      </c>
      <c r="I4530" t="s">
        <v>13</v>
      </c>
    </row>
    <row r="4531" spans="1:9" x14ac:dyDescent="0.3">
      <c r="A4531" t="s">
        <v>4672</v>
      </c>
      <c r="B4531" t="s">
        <v>234</v>
      </c>
      <c r="C4531" t="s">
        <v>24</v>
      </c>
      <c r="D4531" t="s">
        <v>71</v>
      </c>
      <c r="E4531">
        <f t="shared" si="70"/>
        <v>3</v>
      </c>
      <c r="F4531">
        <v>3</v>
      </c>
      <c r="G4531">
        <v>9</v>
      </c>
      <c r="H4531" s="1">
        <v>45121</v>
      </c>
      <c r="I4531" t="s">
        <v>13</v>
      </c>
    </row>
    <row r="4532" spans="1:9" x14ac:dyDescent="0.3">
      <c r="A4532" t="s">
        <v>4673</v>
      </c>
      <c r="B4532" t="s">
        <v>62</v>
      </c>
      <c r="C4532" t="s">
        <v>11</v>
      </c>
      <c r="D4532" t="s">
        <v>12</v>
      </c>
      <c r="E4532">
        <f t="shared" si="70"/>
        <v>3</v>
      </c>
      <c r="F4532">
        <v>4</v>
      </c>
      <c r="G4532">
        <v>12</v>
      </c>
      <c r="H4532" s="1">
        <v>45149</v>
      </c>
      <c r="I4532" t="s">
        <v>13</v>
      </c>
    </row>
    <row r="4533" spans="1:9" x14ac:dyDescent="0.3">
      <c r="A4533" t="s">
        <v>4674</v>
      </c>
      <c r="B4533" t="s">
        <v>376</v>
      </c>
      <c r="C4533" t="s">
        <v>24</v>
      </c>
      <c r="D4533" t="s">
        <v>56</v>
      </c>
      <c r="E4533">
        <f t="shared" si="70"/>
        <v>3</v>
      </c>
      <c r="F4533">
        <v>5</v>
      </c>
      <c r="G4533">
        <v>15</v>
      </c>
      <c r="H4533" s="1">
        <v>44865</v>
      </c>
      <c r="I4533" t="s">
        <v>13</v>
      </c>
    </row>
    <row r="4534" spans="1:9" x14ac:dyDescent="0.3">
      <c r="A4534" t="s">
        <v>4675</v>
      </c>
      <c r="B4534" t="s">
        <v>200</v>
      </c>
      <c r="C4534" t="s">
        <v>50</v>
      </c>
      <c r="D4534" t="s">
        <v>112</v>
      </c>
      <c r="E4534">
        <f t="shared" si="70"/>
        <v>4</v>
      </c>
      <c r="F4534">
        <v>1</v>
      </c>
      <c r="G4534">
        <v>4</v>
      </c>
      <c r="H4534" s="1">
        <v>44955</v>
      </c>
      <c r="I4534" t="s">
        <v>13</v>
      </c>
    </row>
    <row r="4535" spans="1:9" x14ac:dyDescent="0.3">
      <c r="A4535" t="s">
        <v>4676</v>
      </c>
      <c r="B4535" t="s">
        <v>215</v>
      </c>
      <c r="C4535" t="s">
        <v>24</v>
      </c>
      <c r="D4535" t="s">
        <v>56</v>
      </c>
      <c r="E4535">
        <f t="shared" si="70"/>
        <v>3</v>
      </c>
      <c r="F4535">
        <v>5</v>
      </c>
      <c r="G4535">
        <v>15</v>
      </c>
      <c r="H4535" s="1">
        <v>45148</v>
      </c>
      <c r="I4535" t="s">
        <v>28</v>
      </c>
    </row>
    <row r="4536" spans="1:9" x14ac:dyDescent="0.3">
      <c r="A4536" t="s">
        <v>4677</v>
      </c>
      <c r="B4536" t="s">
        <v>76</v>
      </c>
      <c r="C4536" t="s">
        <v>11</v>
      </c>
      <c r="D4536" t="s">
        <v>33</v>
      </c>
      <c r="E4536">
        <f t="shared" si="70"/>
        <v>4</v>
      </c>
      <c r="F4536">
        <v>5</v>
      </c>
      <c r="G4536">
        <v>20</v>
      </c>
      <c r="H4536" s="1">
        <v>45181</v>
      </c>
      <c r="I4536" t="s">
        <v>13</v>
      </c>
    </row>
    <row r="4537" spans="1:9" x14ac:dyDescent="0.3">
      <c r="A4537" t="s">
        <v>4678</v>
      </c>
      <c r="B4537" t="s">
        <v>35</v>
      </c>
      <c r="C4537" t="s">
        <v>20</v>
      </c>
      <c r="D4537" t="s">
        <v>245</v>
      </c>
      <c r="E4537">
        <f t="shared" si="70"/>
        <v>20</v>
      </c>
      <c r="F4537">
        <v>3</v>
      </c>
      <c r="G4537">
        <v>60</v>
      </c>
      <c r="H4537" s="1">
        <v>45173</v>
      </c>
      <c r="I4537" t="s">
        <v>17</v>
      </c>
    </row>
    <row r="4538" spans="1:9" x14ac:dyDescent="0.3">
      <c r="A4538" t="s">
        <v>4679</v>
      </c>
      <c r="B4538" t="s">
        <v>298</v>
      </c>
      <c r="C4538" t="s">
        <v>20</v>
      </c>
      <c r="D4538" t="s">
        <v>27</v>
      </c>
      <c r="E4538">
        <f t="shared" si="70"/>
        <v>12</v>
      </c>
      <c r="F4538">
        <v>2</v>
      </c>
      <c r="G4538">
        <v>24</v>
      </c>
      <c r="H4538" s="1">
        <v>44986</v>
      </c>
      <c r="I4538" t="s">
        <v>13</v>
      </c>
    </row>
    <row r="4539" spans="1:9" x14ac:dyDescent="0.3">
      <c r="A4539" t="s">
        <v>4680</v>
      </c>
      <c r="B4539" t="s">
        <v>136</v>
      </c>
      <c r="C4539" t="s">
        <v>50</v>
      </c>
      <c r="D4539" t="s">
        <v>207</v>
      </c>
      <c r="E4539">
        <f t="shared" si="70"/>
        <v>10</v>
      </c>
      <c r="F4539">
        <v>5</v>
      </c>
      <c r="G4539">
        <v>50</v>
      </c>
      <c r="H4539" s="1">
        <v>45067</v>
      </c>
      <c r="I4539" t="s">
        <v>28</v>
      </c>
    </row>
    <row r="4540" spans="1:9" x14ac:dyDescent="0.3">
      <c r="A4540" t="s">
        <v>4681</v>
      </c>
      <c r="B4540" t="s">
        <v>163</v>
      </c>
      <c r="C4540" t="s">
        <v>11</v>
      </c>
      <c r="D4540" t="s">
        <v>230</v>
      </c>
      <c r="E4540">
        <f t="shared" si="70"/>
        <v>5</v>
      </c>
      <c r="F4540">
        <v>3</v>
      </c>
      <c r="G4540">
        <v>15</v>
      </c>
      <c r="H4540" s="1">
        <v>44821</v>
      </c>
      <c r="I4540" t="s">
        <v>17</v>
      </c>
    </row>
    <row r="4541" spans="1:9" x14ac:dyDescent="0.3">
      <c r="A4541" t="s">
        <v>4682</v>
      </c>
      <c r="B4541" t="s">
        <v>60</v>
      </c>
      <c r="C4541" t="s">
        <v>11</v>
      </c>
      <c r="D4541" t="s">
        <v>12</v>
      </c>
      <c r="E4541">
        <f t="shared" si="70"/>
        <v>3</v>
      </c>
      <c r="F4541">
        <v>3</v>
      </c>
      <c r="G4541">
        <v>9</v>
      </c>
      <c r="H4541" s="1">
        <v>44668</v>
      </c>
      <c r="I4541" t="s">
        <v>28</v>
      </c>
    </row>
    <row r="4542" spans="1:9" x14ac:dyDescent="0.3">
      <c r="A4542" t="s">
        <v>4683</v>
      </c>
      <c r="B4542" t="s">
        <v>196</v>
      </c>
      <c r="C4542" t="s">
        <v>24</v>
      </c>
      <c r="D4542" t="s">
        <v>56</v>
      </c>
      <c r="E4542">
        <f t="shared" si="70"/>
        <v>3</v>
      </c>
      <c r="F4542">
        <v>4</v>
      </c>
      <c r="G4542">
        <v>12</v>
      </c>
      <c r="H4542" s="1">
        <v>44681</v>
      </c>
      <c r="I4542" t="s">
        <v>17</v>
      </c>
    </row>
    <row r="4543" spans="1:9" x14ac:dyDescent="0.3">
      <c r="A4543" t="s">
        <v>4684</v>
      </c>
      <c r="B4543" t="s">
        <v>254</v>
      </c>
      <c r="C4543" t="s">
        <v>50</v>
      </c>
      <c r="D4543" t="s">
        <v>51</v>
      </c>
      <c r="E4543">
        <f t="shared" si="70"/>
        <v>5</v>
      </c>
      <c r="F4543">
        <v>5</v>
      </c>
      <c r="G4543">
        <v>25</v>
      </c>
      <c r="H4543" s="1">
        <v>45043</v>
      </c>
      <c r="I4543" t="s">
        <v>13</v>
      </c>
    </row>
    <row r="4544" spans="1:9" x14ac:dyDescent="0.3">
      <c r="A4544" t="s">
        <v>4685</v>
      </c>
      <c r="B4544" t="s">
        <v>484</v>
      </c>
      <c r="C4544" t="s">
        <v>11</v>
      </c>
      <c r="D4544" t="s">
        <v>79</v>
      </c>
      <c r="E4544">
        <f t="shared" si="70"/>
        <v>5</v>
      </c>
      <c r="F4544">
        <v>1</v>
      </c>
      <c r="G4544">
        <v>5</v>
      </c>
      <c r="H4544" s="1">
        <v>45033</v>
      </c>
      <c r="I4544" t="s">
        <v>17</v>
      </c>
    </row>
    <row r="4545" spans="1:9" x14ac:dyDescent="0.3">
      <c r="A4545" t="s">
        <v>4686</v>
      </c>
      <c r="B4545" t="s">
        <v>221</v>
      </c>
      <c r="C4545" t="s">
        <v>38</v>
      </c>
      <c r="D4545" t="s">
        <v>107</v>
      </c>
      <c r="E4545">
        <f t="shared" si="70"/>
        <v>4</v>
      </c>
      <c r="F4545">
        <v>4</v>
      </c>
      <c r="G4545">
        <v>16</v>
      </c>
      <c r="H4545" s="1">
        <v>44738</v>
      </c>
      <c r="I4545" t="s">
        <v>13</v>
      </c>
    </row>
    <row r="4546" spans="1:9" x14ac:dyDescent="0.3">
      <c r="A4546" t="s">
        <v>4687</v>
      </c>
      <c r="B4546" t="s">
        <v>215</v>
      </c>
      <c r="C4546" t="s">
        <v>24</v>
      </c>
      <c r="D4546" t="s">
        <v>71</v>
      </c>
      <c r="E4546">
        <f t="shared" si="70"/>
        <v>3</v>
      </c>
      <c r="F4546">
        <v>4</v>
      </c>
      <c r="G4546">
        <v>12</v>
      </c>
      <c r="H4546" s="1">
        <v>45111</v>
      </c>
      <c r="I4546" t="s">
        <v>28</v>
      </c>
    </row>
    <row r="4547" spans="1:9" x14ac:dyDescent="0.3">
      <c r="A4547" t="s">
        <v>4688</v>
      </c>
      <c r="B4547" t="s">
        <v>105</v>
      </c>
      <c r="C4547" t="s">
        <v>50</v>
      </c>
      <c r="D4547" t="s">
        <v>99</v>
      </c>
      <c r="E4547">
        <f t="shared" si="70"/>
        <v>8</v>
      </c>
      <c r="F4547">
        <v>4</v>
      </c>
      <c r="G4547">
        <v>32</v>
      </c>
      <c r="H4547" s="1">
        <v>44835</v>
      </c>
      <c r="I4547" t="s">
        <v>28</v>
      </c>
    </row>
    <row r="4548" spans="1:9" x14ac:dyDescent="0.3">
      <c r="A4548" t="s">
        <v>4689</v>
      </c>
      <c r="B4548" t="s">
        <v>49</v>
      </c>
      <c r="C4548" t="s">
        <v>11</v>
      </c>
      <c r="D4548" t="s">
        <v>33</v>
      </c>
      <c r="E4548">
        <f t="shared" si="70"/>
        <v>4</v>
      </c>
      <c r="F4548">
        <v>3</v>
      </c>
      <c r="G4548">
        <v>12</v>
      </c>
      <c r="H4548" s="1">
        <v>44709</v>
      </c>
      <c r="I4548" t="s">
        <v>28</v>
      </c>
    </row>
    <row r="4549" spans="1:9" x14ac:dyDescent="0.3">
      <c r="A4549" t="s">
        <v>4690</v>
      </c>
      <c r="B4549" t="s">
        <v>127</v>
      </c>
      <c r="C4549" t="s">
        <v>11</v>
      </c>
      <c r="D4549" t="s">
        <v>230</v>
      </c>
      <c r="E4549">
        <f t="shared" si="70"/>
        <v>5</v>
      </c>
      <c r="F4549">
        <v>3</v>
      </c>
      <c r="G4549">
        <v>15</v>
      </c>
      <c r="H4549" s="1">
        <v>44708</v>
      </c>
      <c r="I4549" t="s">
        <v>28</v>
      </c>
    </row>
    <row r="4550" spans="1:9" x14ac:dyDescent="0.3">
      <c r="A4550" t="s">
        <v>4691</v>
      </c>
      <c r="B4550" t="s">
        <v>73</v>
      </c>
      <c r="C4550" t="s">
        <v>20</v>
      </c>
      <c r="D4550" t="s">
        <v>245</v>
      </c>
      <c r="E4550">
        <f t="shared" ref="E4550:E4613" si="71">IF(AND(G4550&lt;&gt;0, F4550&lt;&gt;0), G4550/F4550, "")</f>
        <v>20</v>
      </c>
      <c r="F4550">
        <v>5</v>
      </c>
      <c r="G4550">
        <v>100</v>
      </c>
      <c r="H4550" s="1">
        <v>45088</v>
      </c>
      <c r="I4550" t="s">
        <v>28</v>
      </c>
    </row>
    <row r="4551" spans="1:9" x14ac:dyDescent="0.3">
      <c r="A4551" t="s">
        <v>4692</v>
      </c>
      <c r="B4551" t="s">
        <v>188</v>
      </c>
      <c r="C4551" t="s">
        <v>24</v>
      </c>
      <c r="D4551" t="s">
        <v>168</v>
      </c>
      <c r="E4551">
        <f t="shared" si="71"/>
        <v>1</v>
      </c>
      <c r="F4551">
        <v>1</v>
      </c>
      <c r="G4551">
        <v>1</v>
      </c>
      <c r="H4551" s="1">
        <v>44925</v>
      </c>
      <c r="I4551" t="s">
        <v>13</v>
      </c>
    </row>
    <row r="4552" spans="1:9" x14ac:dyDescent="0.3">
      <c r="A4552" t="s">
        <v>4693</v>
      </c>
      <c r="B4552" t="s">
        <v>234</v>
      </c>
      <c r="C4552" t="s">
        <v>20</v>
      </c>
      <c r="D4552" t="s">
        <v>41</v>
      </c>
      <c r="E4552">
        <f t="shared" si="71"/>
        <v>14</v>
      </c>
      <c r="F4552">
        <v>2</v>
      </c>
      <c r="G4552">
        <v>28</v>
      </c>
      <c r="H4552" s="1">
        <v>45021</v>
      </c>
      <c r="I4552" t="s">
        <v>17</v>
      </c>
    </row>
    <row r="4553" spans="1:9" x14ac:dyDescent="0.3">
      <c r="A4553" t="s">
        <v>4694</v>
      </c>
      <c r="B4553" t="s">
        <v>188</v>
      </c>
      <c r="C4553" t="s">
        <v>38</v>
      </c>
      <c r="D4553" t="s">
        <v>74</v>
      </c>
      <c r="E4553">
        <f t="shared" si="71"/>
        <v>6</v>
      </c>
      <c r="F4553">
        <v>2</v>
      </c>
      <c r="G4553">
        <v>12</v>
      </c>
      <c r="H4553" s="1">
        <v>44828</v>
      </c>
      <c r="I4553" t="s">
        <v>28</v>
      </c>
    </row>
    <row r="4554" spans="1:9" x14ac:dyDescent="0.3">
      <c r="A4554" t="s">
        <v>4695</v>
      </c>
      <c r="B4554" t="s">
        <v>287</v>
      </c>
      <c r="C4554" t="s">
        <v>20</v>
      </c>
      <c r="D4554" t="str" cm="1">
        <f t="array" ref="D4554">IFERROR(INDEX('Lookup table'!$B$2:$B$15, MATCH(1, (TRIM('Lookup table'!$A$2:$A$15)=TRIM(C4554)) * (ROUND('Lookup table'!$C$2:$C$15,2)=ROUND(E4554,2)), 0)), "")</f>
        <v>Pasta Alfredo</v>
      </c>
      <c r="E4554">
        <f t="shared" si="71"/>
        <v>12</v>
      </c>
      <c r="F4554">
        <v>4</v>
      </c>
      <c r="G4554">
        <v>48</v>
      </c>
      <c r="H4554" s="1">
        <v>44788</v>
      </c>
      <c r="I4554" t="s">
        <v>13</v>
      </c>
    </row>
    <row r="4555" spans="1:9" x14ac:dyDescent="0.3">
      <c r="A4555" t="s">
        <v>4696</v>
      </c>
      <c r="B4555" t="s">
        <v>95</v>
      </c>
      <c r="C4555" t="s">
        <v>11</v>
      </c>
      <c r="D4555" t="s">
        <v>16</v>
      </c>
      <c r="E4555">
        <f t="shared" si="71"/>
        <v>4</v>
      </c>
      <c r="F4555">
        <v>3</v>
      </c>
      <c r="G4555">
        <v>12</v>
      </c>
      <c r="H4555" s="1">
        <v>44595</v>
      </c>
      <c r="I4555" t="s">
        <v>17</v>
      </c>
    </row>
    <row r="4556" spans="1:9" x14ac:dyDescent="0.3">
      <c r="A4556" t="s">
        <v>4697</v>
      </c>
      <c r="B4556" t="s">
        <v>131</v>
      </c>
      <c r="C4556" t="s">
        <v>24</v>
      </c>
      <c r="D4556" t="s">
        <v>56</v>
      </c>
      <c r="E4556">
        <f t="shared" si="71"/>
        <v>3</v>
      </c>
      <c r="F4556">
        <v>3</v>
      </c>
      <c r="G4556">
        <v>9</v>
      </c>
      <c r="H4556" s="1">
        <v>45122</v>
      </c>
      <c r="I4556" t="s">
        <v>28</v>
      </c>
    </row>
    <row r="4557" spans="1:9" x14ac:dyDescent="0.3">
      <c r="A4557" t="s">
        <v>4698</v>
      </c>
      <c r="B4557" t="s">
        <v>223</v>
      </c>
      <c r="C4557" t="s">
        <v>11</v>
      </c>
      <c r="D4557" t="s">
        <v>12</v>
      </c>
      <c r="E4557">
        <f t="shared" si="71"/>
        <v>3</v>
      </c>
      <c r="F4557">
        <v>5</v>
      </c>
      <c r="G4557">
        <v>15</v>
      </c>
      <c r="H4557" s="1">
        <v>44797</v>
      </c>
      <c r="I4557" t="s">
        <v>13</v>
      </c>
    </row>
    <row r="4558" spans="1:9" x14ac:dyDescent="0.3">
      <c r="A4558" t="s">
        <v>4699</v>
      </c>
      <c r="B4558" t="s">
        <v>281</v>
      </c>
      <c r="C4558" t="s">
        <v>11</v>
      </c>
      <c r="D4558" t="s">
        <v>12</v>
      </c>
      <c r="E4558">
        <f t="shared" si="71"/>
        <v>3</v>
      </c>
      <c r="F4558">
        <v>1</v>
      </c>
      <c r="G4558">
        <v>3</v>
      </c>
      <c r="H4558" s="1">
        <v>45256</v>
      </c>
      <c r="I4558" t="s">
        <v>17</v>
      </c>
    </row>
    <row r="4559" spans="1:9" x14ac:dyDescent="0.3">
      <c r="A4559" t="s">
        <v>4700</v>
      </c>
      <c r="B4559" t="s">
        <v>35</v>
      </c>
      <c r="C4559" t="s">
        <v>11</v>
      </c>
      <c r="D4559" t="s">
        <v>12</v>
      </c>
      <c r="E4559">
        <f t="shared" si="71"/>
        <v>3</v>
      </c>
      <c r="F4559">
        <v>4</v>
      </c>
      <c r="G4559">
        <v>12</v>
      </c>
      <c r="H4559" s="1">
        <v>44701</v>
      </c>
      <c r="I4559" t="s">
        <v>28</v>
      </c>
    </row>
    <row r="4560" spans="1:9" x14ac:dyDescent="0.3">
      <c r="A4560" t="s">
        <v>4701</v>
      </c>
      <c r="B4560" t="s">
        <v>90</v>
      </c>
      <c r="C4560" t="s">
        <v>38</v>
      </c>
      <c r="D4560" t="s">
        <v>74</v>
      </c>
      <c r="E4560">
        <f t="shared" si="71"/>
        <v>6</v>
      </c>
      <c r="F4560">
        <v>2</v>
      </c>
      <c r="G4560">
        <v>12</v>
      </c>
      <c r="H4560" s="1">
        <v>45218</v>
      </c>
      <c r="I4560" t="s">
        <v>28</v>
      </c>
    </row>
    <row r="4561" spans="1:9" x14ac:dyDescent="0.3">
      <c r="A4561" t="s">
        <v>4702</v>
      </c>
      <c r="B4561" t="s">
        <v>457</v>
      </c>
      <c r="C4561" t="s">
        <v>24</v>
      </c>
      <c r="D4561" t="str" cm="1">
        <f t="array" ref="D4561">IFERROR(INDEX('Lookup table'!$B$2:$B$15, MATCH(1, (TRIM('Lookup table'!$A$2:$A$15)=TRIM(C4561)) * (ROUND('Lookup table'!$C$2:$C$15,2)=ROUND(E4561,2)), 0)), "")</f>
        <v/>
      </c>
      <c r="E4561">
        <f t="shared" si="71"/>
        <v>2.5</v>
      </c>
      <c r="F4561">
        <v>1</v>
      </c>
      <c r="G4561">
        <v>2.5</v>
      </c>
      <c r="H4561" s="1">
        <v>44864</v>
      </c>
      <c r="I4561" t="s">
        <v>13</v>
      </c>
    </row>
    <row r="4562" spans="1:9" x14ac:dyDescent="0.3">
      <c r="A4562" t="s">
        <v>4703</v>
      </c>
      <c r="B4562" t="s">
        <v>423</v>
      </c>
      <c r="C4562" t="s">
        <v>38</v>
      </c>
      <c r="D4562" t="s">
        <v>121</v>
      </c>
      <c r="E4562">
        <f t="shared" si="71"/>
        <v>5</v>
      </c>
      <c r="F4562">
        <v>1</v>
      </c>
      <c r="G4562">
        <v>5</v>
      </c>
      <c r="H4562" s="1">
        <v>44813</v>
      </c>
      <c r="I4562" t="s">
        <v>28</v>
      </c>
    </row>
    <row r="4563" spans="1:9" x14ac:dyDescent="0.3">
      <c r="A4563" t="s">
        <v>4704</v>
      </c>
      <c r="B4563" t="s">
        <v>114</v>
      </c>
      <c r="C4563" t="s">
        <v>50</v>
      </c>
      <c r="D4563" t="s">
        <v>112</v>
      </c>
      <c r="E4563">
        <f t="shared" si="71"/>
        <v>4</v>
      </c>
      <c r="F4563">
        <v>1</v>
      </c>
      <c r="G4563">
        <v>4</v>
      </c>
      <c r="H4563" s="1">
        <v>45098</v>
      </c>
      <c r="I4563" t="s">
        <v>28</v>
      </c>
    </row>
    <row r="4564" spans="1:9" x14ac:dyDescent="0.3">
      <c r="A4564" t="s">
        <v>4705</v>
      </c>
      <c r="B4564" t="s">
        <v>47</v>
      </c>
      <c r="C4564" t="s">
        <v>11</v>
      </c>
      <c r="D4564" t="s">
        <v>12</v>
      </c>
      <c r="E4564">
        <f t="shared" si="71"/>
        <v>3</v>
      </c>
      <c r="F4564">
        <v>3</v>
      </c>
      <c r="G4564">
        <v>9</v>
      </c>
      <c r="H4564" s="1">
        <v>44817</v>
      </c>
      <c r="I4564" t="s">
        <v>13</v>
      </c>
    </row>
    <row r="4565" spans="1:9" x14ac:dyDescent="0.3">
      <c r="A4565" t="s">
        <v>4706</v>
      </c>
      <c r="B4565" t="s">
        <v>205</v>
      </c>
      <c r="C4565" t="s">
        <v>50</v>
      </c>
      <c r="D4565" t="s">
        <v>86</v>
      </c>
      <c r="E4565">
        <f t="shared" si="71"/>
        <v>5</v>
      </c>
      <c r="F4565">
        <v>3</v>
      </c>
      <c r="G4565">
        <v>15</v>
      </c>
      <c r="H4565" s="1">
        <v>44703</v>
      </c>
      <c r="I4565" t="s">
        <v>17</v>
      </c>
    </row>
    <row r="4566" spans="1:9" x14ac:dyDescent="0.3">
      <c r="A4566" t="s">
        <v>4707</v>
      </c>
      <c r="B4566" t="s">
        <v>232</v>
      </c>
      <c r="C4566" t="s">
        <v>24</v>
      </c>
      <c r="D4566" t="s">
        <v>77</v>
      </c>
      <c r="E4566">
        <f t="shared" si="71"/>
        <v>2.5</v>
      </c>
      <c r="F4566">
        <v>1</v>
      </c>
      <c r="G4566">
        <v>2.5</v>
      </c>
      <c r="H4566" s="1">
        <v>45128</v>
      </c>
      <c r="I4566" t="s">
        <v>13</v>
      </c>
    </row>
    <row r="4567" spans="1:9" x14ac:dyDescent="0.3">
      <c r="A4567" t="s">
        <v>4708</v>
      </c>
      <c r="B4567" t="s">
        <v>221</v>
      </c>
      <c r="C4567" t="s">
        <v>20</v>
      </c>
      <c r="D4567" t="s">
        <v>27</v>
      </c>
      <c r="E4567">
        <f t="shared" si="71"/>
        <v>12</v>
      </c>
      <c r="F4567">
        <v>1</v>
      </c>
      <c r="G4567">
        <v>12</v>
      </c>
      <c r="H4567" s="1">
        <v>44847</v>
      </c>
      <c r="I4567" t="s">
        <v>17</v>
      </c>
    </row>
    <row r="4568" spans="1:9" x14ac:dyDescent="0.3">
      <c r="A4568" t="s">
        <v>4709</v>
      </c>
      <c r="B4568" t="s">
        <v>281</v>
      </c>
      <c r="C4568" t="s">
        <v>24</v>
      </c>
      <c r="D4568" t="s">
        <v>71</v>
      </c>
      <c r="E4568">
        <f t="shared" si="71"/>
        <v>3</v>
      </c>
      <c r="F4568">
        <v>3</v>
      </c>
      <c r="G4568">
        <v>9</v>
      </c>
      <c r="H4568" s="1">
        <v>45070</v>
      </c>
      <c r="I4568" t="s">
        <v>17</v>
      </c>
    </row>
    <row r="4569" spans="1:9" x14ac:dyDescent="0.3">
      <c r="A4569" t="s">
        <v>4710</v>
      </c>
      <c r="B4569" t="s">
        <v>136</v>
      </c>
      <c r="C4569" t="s">
        <v>38</v>
      </c>
      <c r="D4569" t="s">
        <v>74</v>
      </c>
      <c r="E4569">
        <f t="shared" si="71"/>
        <v>6</v>
      </c>
      <c r="F4569">
        <v>4</v>
      </c>
      <c r="G4569">
        <v>24</v>
      </c>
      <c r="H4569" s="1">
        <v>44723</v>
      </c>
      <c r="I4569" t="s">
        <v>17</v>
      </c>
    </row>
    <row r="4570" spans="1:9" x14ac:dyDescent="0.3">
      <c r="A4570" t="s">
        <v>4711</v>
      </c>
      <c r="B4570" t="s">
        <v>165</v>
      </c>
      <c r="C4570" t="s">
        <v>20</v>
      </c>
      <c r="D4570" t="s">
        <v>21</v>
      </c>
      <c r="E4570">
        <f t="shared" si="71"/>
        <v>15</v>
      </c>
      <c r="F4570">
        <v>5</v>
      </c>
      <c r="G4570">
        <v>75</v>
      </c>
      <c r="H4570" s="1">
        <v>44862</v>
      </c>
      <c r="I4570" t="s">
        <v>17</v>
      </c>
    </row>
    <row r="4571" spans="1:9" x14ac:dyDescent="0.3">
      <c r="A4571" t="s">
        <v>4712</v>
      </c>
      <c r="B4571" t="s">
        <v>236</v>
      </c>
      <c r="C4571" t="s">
        <v>20</v>
      </c>
      <c r="D4571" t="s">
        <v>41</v>
      </c>
      <c r="E4571">
        <f t="shared" si="71"/>
        <v>14</v>
      </c>
      <c r="F4571">
        <v>5</v>
      </c>
      <c r="G4571">
        <v>70</v>
      </c>
      <c r="H4571" s="1">
        <v>44664</v>
      </c>
      <c r="I4571" t="s">
        <v>17</v>
      </c>
    </row>
    <row r="4572" spans="1:9" x14ac:dyDescent="0.3">
      <c r="A4572" t="s">
        <v>4713</v>
      </c>
      <c r="B4572" t="s">
        <v>423</v>
      </c>
      <c r="C4572" t="s">
        <v>50</v>
      </c>
      <c r="D4572" t="s">
        <v>86</v>
      </c>
      <c r="E4572">
        <f t="shared" si="71"/>
        <v>5</v>
      </c>
      <c r="F4572">
        <v>5</v>
      </c>
      <c r="G4572">
        <v>25</v>
      </c>
      <c r="H4572" s="1">
        <v>45019</v>
      </c>
      <c r="I4572" t="s">
        <v>17</v>
      </c>
    </row>
    <row r="4573" spans="1:9" x14ac:dyDescent="0.3">
      <c r="A4573" t="s">
        <v>4714</v>
      </c>
      <c r="B4573" t="s">
        <v>326</v>
      </c>
      <c r="C4573" t="s">
        <v>50</v>
      </c>
      <c r="D4573" t="str" cm="1">
        <f t="array" ref="D4573">IFERROR(INDEX('Lookup table'!$B$2:$B$15, MATCH(1, (TRIM('Lookup table'!$A$2:$A$15)=TRIM(C4573)) * (ROUND('Lookup table'!$C$2:$C$15,2)=ROUND(E4573,2)), 0)), "")</f>
        <v/>
      </c>
      <c r="E4573">
        <f t="shared" si="71"/>
        <v>5</v>
      </c>
      <c r="F4573">
        <v>2</v>
      </c>
      <c r="G4573">
        <v>10</v>
      </c>
      <c r="H4573" s="1">
        <v>45146</v>
      </c>
    </row>
    <row r="4574" spans="1:9" x14ac:dyDescent="0.3">
      <c r="A4574" t="s">
        <v>4715</v>
      </c>
      <c r="B4574" t="s">
        <v>202</v>
      </c>
      <c r="C4574" t="s">
        <v>20</v>
      </c>
      <c r="D4574" t="s">
        <v>30</v>
      </c>
      <c r="E4574">
        <f t="shared" si="71"/>
        <v>18</v>
      </c>
      <c r="F4574">
        <v>2</v>
      </c>
      <c r="G4574">
        <v>36</v>
      </c>
      <c r="H4574" s="1">
        <v>45046</v>
      </c>
      <c r="I4574" t="s">
        <v>17</v>
      </c>
    </row>
    <row r="4575" spans="1:9" x14ac:dyDescent="0.3">
      <c r="A4575" t="s">
        <v>4716</v>
      </c>
      <c r="B4575" t="s">
        <v>53</v>
      </c>
      <c r="C4575" t="s">
        <v>20</v>
      </c>
      <c r="D4575" t="s">
        <v>27</v>
      </c>
      <c r="E4575">
        <f t="shared" si="71"/>
        <v>12</v>
      </c>
      <c r="F4575">
        <v>2</v>
      </c>
      <c r="G4575">
        <v>24</v>
      </c>
      <c r="H4575" s="1">
        <v>45092</v>
      </c>
      <c r="I4575" t="s">
        <v>13</v>
      </c>
    </row>
    <row r="4576" spans="1:9" x14ac:dyDescent="0.3">
      <c r="A4576" t="s">
        <v>4717</v>
      </c>
      <c r="B4576" t="s">
        <v>62</v>
      </c>
      <c r="C4576" t="s">
        <v>11</v>
      </c>
      <c r="D4576" t="s">
        <v>33</v>
      </c>
      <c r="E4576">
        <f t="shared" si="71"/>
        <v>4</v>
      </c>
      <c r="F4576">
        <v>4</v>
      </c>
      <c r="G4576">
        <v>16</v>
      </c>
      <c r="H4576" s="1">
        <v>44937</v>
      </c>
      <c r="I4576" t="s">
        <v>17</v>
      </c>
    </row>
    <row r="4577" spans="1:9" x14ac:dyDescent="0.3">
      <c r="A4577" t="s">
        <v>4718</v>
      </c>
      <c r="B4577" t="s">
        <v>345</v>
      </c>
      <c r="C4577" t="s">
        <v>11</v>
      </c>
      <c r="D4577" t="s">
        <v>79</v>
      </c>
      <c r="E4577">
        <f t="shared" si="71"/>
        <v>5</v>
      </c>
      <c r="F4577">
        <v>2</v>
      </c>
      <c r="G4577">
        <v>10</v>
      </c>
      <c r="H4577" s="1">
        <v>45020</v>
      </c>
    </row>
    <row r="4578" spans="1:9" x14ac:dyDescent="0.3">
      <c r="A4578" t="s">
        <v>4719</v>
      </c>
      <c r="B4578" t="s">
        <v>114</v>
      </c>
      <c r="C4578" t="s">
        <v>20</v>
      </c>
      <c r="D4578" t="s">
        <v>41</v>
      </c>
      <c r="E4578">
        <f t="shared" si="71"/>
        <v>14</v>
      </c>
      <c r="F4578">
        <v>5</v>
      </c>
      <c r="G4578">
        <v>70</v>
      </c>
      <c r="H4578" s="1">
        <v>45099</v>
      </c>
      <c r="I4578" t="s">
        <v>17</v>
      </c>
    </row>
    <row r="4579" spans="1:9" x14ac:dyDescent="0.3">
      <c r="A4579" t="s">
        <v>4720</v>
      </c>
      <c r="B4579" t="s">
        <v>305</v>
      </c>
      <c r="C4579" t="s">
        <v>11</v>
      </c>
      <c r="D4579" t="s">
        <v>12</v>
      </c>
      <c r="E4579">
        <f t="shared" si="71"/>
        <v>3</v>
      </c>
      <c r="F4579">
        <v>1</v>
      </c>
      <c r="G4579">
        <v>3</v>
      </c>
      <c r="H4579" s="1">
        <v>45023</v>
      </c>
      <c r="I4579" t="s">
        <v>13</v>
      </c>
    </row>
    <row r="4580" spans="1:9" x14ac:dyDescent="0.3">
      <c r="A4580" t="s">
        <v>4721</v>
      </c>
      <c r="B4580" t="s">
        <v>372</v>
      </c>
      <c r="C4580" t="s">
        <v>20</v>
      </c>
      <c r="D4580" t="s">
        <v>27</v>
      </c>
      <c r="E4580">
        <f t="shared" si="71"/>
        <v>12</v>
      </c>
      <c r="F4580">
        <v>5</v>
      </c>
      <c r="G4580">
        <v>60</v>
      </c>
      <c r="H4580" s="1">
        <v>44920</v>
      </c>
      <c r="I4580" t="s">
        <v>13</v>
      </c>
    </row>
    <row r="4581" spans="1:9" x14ac:dyDescent="0.3">
      <c r="A4581" t="s">
        <v>4722</v>
      </c>
      <c r="B4581" t="s">
        <v>53</v>
      </c>
      <c r="C4581" t="s">
        <v>20</v>
      </c>
      <c r="D4581" t="s">
        <v>27</v>
      </c>
      <c r="E4581">
        <f t="shared" si="71"/>
        <v>12</v>
      </c>
      <c r="F4581">
        <v>3</v>
      </c>
      <c r="G4581">
        <v>36</v>
      </c>
      <c r="H4581" s="1">
        <v>44656</v>
      </c>
      <c r="I4581" t="s">
        <v>28</v>
      </c>
    </row>
    <row r="4582" spans="1:9" x14ac:dyDescent="0.3">
      <c r="A4582" t="s">
        <v>4723</v>
      </c>
      <c r="B4582" t="s">
        <v>441</v>
      </c>
      <c r="C4582" t="s">
        <v>50</v>
      </c>
      <c r="D4582" t="s">
        <v>86</v>
      </c>
      <c r="E4582">
        <f t="shared" si="71"/>
        <v>5</v>
      </c>
      <c r="F4582">
        <v>2</v>
      </c>
      <c r="G4582">
        <v>10</v>
      </c>
      <c r="H4582" s="1">
        <v>44591</v>
      </c>
      <c r="I4582" t="s">
        <v>13</v>
      </c>
    </row>
    <row r="4583" spans="1:9" x14ac:dyDescent="0.3">
      <c r="A4583" t="s">
        <v>4724</v>
      </c>
      <c r="B4583" t="s">
        <v>163</v>
      </c>
      <c r="C4583" t="s">
        <v>11</v>
      </c>
      <c r="D4583" t="s">
        <v>16</v>
      </c>
      <c r="E4583">
        <f t="shared" si="71"/>
        <v>4</v>
      </c>
      <c r="F4583">
        <v>4</v>
      </c>
      <c r="G4583">
        <v>16</v>
      </c>
      <c r="H4583" s="1">
        <v>45280</v>
      </c>
      <c r="I4583" t="s">
        <v>13</v>
      </c>
    </row>
    <row r="4584" spans="1:9" x14ac:dyDescent="0.3">
      <c r="A4584" t="s">
        <v>4725</v>
      </c>
      <c r="B4584" t="s">
        <v>49</v>
      </c>
      <c r="C4584" t="s">
        <v>38</v>
      </c>
      <c r="D4584" t="s">
        <v>121</v>
      </c>
      <c r="E4584">
        <f t="shared" si="71"/>
        <v>5</v>
      </c>
      <c r="F4584">
        <v>5</v>
      </c>
      <c r="G4584">
        <v>25</v>
      </c>
      <c r="H4584" s="1">
        <v>44616</v>
      </c>
      <c r="I4584" t="s">
        <v>28</v>
      </c>
    </row>
    <row r="4585" spans="1:9" x14ac:dyDescent="0.3">
      <c r="A4585" t="s">
        <v>4726</v>
      </c>
      <c r="B4585" t="s">
        <v>145</v>
      </c>
      <c r="C4585" t="s">
        <v>20</v>
      </c>
      <c r="D4585" t="s">
        <v>245</v>
      </c>
      <c r="E4585">
        <f t="shared" si="71"/>
        <v>20</v>
      </c>
      <c r="F4585">
        <v>4</v>
      </c>
      <c r="G4585">
        <v>80</v>
      </c>
      <c r="H4585" s="1">
        <v>45129</v>
      </c>
      <c r="I4585" t="s">
        <v>13</v>
      </c>
    </row>
    <row r="4586" spans="1:9" x14ac:dyDescent="0.3">
      <c r="A4586" t="s">
        <v>4727</v>
      </c>
      <c r="B4586" t="s">
        <v>298</v>
      </c>
      <c r="C4586" t="s">
        <v>20</v>
      </c>
      <c r="D4586" t="s">
        <v>30</v>
      </c>
      <c r="E4586">
        <f t="shared" si="71"/>
        <v>18</v>
      </c>
      <c r="F4586">
        <v>1</v>
      </c>
      <c r="G4586">
        <v>18</v>
      </c>
      <c r="H4586" s="1">
        <v>45093</v>
      </c>
      <c r="I4586" t="s">
        <v>28</v>
      </c>
    </row>
    <row r="4587" spans="1:9" x14ac:dyDescent="0.3">
      <c r="A4587" t="s">
        <v>4728</v>
      </c>
      <c r="B4587" t="s">
        <v>240</v>
      </c>
      <c r="C4587" t="s">
        <v>24</v>
      </c>
      <c r="D4587" t="s">
        <v>71</v>
      </c>
      <c r="E4587">
        <f t="shared" si="71"/>
        <v>3</v>
      </c>
      <c r="F4587">
        <v>5</v>
      </c>
      <c r="G4587">
        <v>15</v>
      </c>
      <c r="H4587" s="1">
        <v>44667</v>
      </c>
      <c r="I4587" t="s">
        <v>28</v>
      </c>
    </row>
    <row r="4588" spans="1:9" x14ac:dyDescent="0.3">
      <c r="A4588" t="s">
        <v>4729</v>
      </c>
      <c r="B4588" t="s">
        <v>32</v>
      </c>
      <c r="C4588" t="s">
        <v>24</v>
      </c>
      <c r="D4588" t="s">
        <v>168</v>
      </c>
      <c r="E4588">
        <f t="shared" si="71"/>
        <v>1</v>
      </c>
      <c r="F4588">
        <v>2</v>
      </c>
      <c r="G4588">
        <v>2</v>
      </c>
      <c r="H4588" s="1">
        <v>45185</v>
      </c>
      <c r="I4588" t="s">
        <v>17</v>
      </c>
    </row>
    <row r="4589" spans="1:9" x14ac:dyDescent="0.3">
      <c r="A4589" t="s">
        <v>4730</v>
      </c>
      <c r="B4589" t="s">
        <v>160</v>
      </c>
      <c r="C4589" t="s">
        <v>24</v>
      </c>
      <c r="D4589" t="str" cm="1">
        <f t="array" ref="D4589">IFERROR(INDEX('Lookup table'!$B$2:$B$15, MATCH(1, (TRIM('Lookup table'!$A$2:$A$15)=TRIM(C4589)) * (ROUND('Lookup table'!$C$2:$C$15,2)=ROUND(E4589,2)), 0)), "")</f>
        <v/>
      </c>
      <c r="E4589" t="str">
        <f t="shared" si="71"/>
        <v/>
      </c>
      <c r="H4589" s="1">
        <v>45094</v>
      </c>
      <c r="I4589" t="s">
        <v>13</v>
      </c>
    </row>
    <row r="4590" spans="1:9" x14ac:dyDescent="0.3">
      <c r="A4590" t="s">
        <v>4731</v>
      </c>
      <c r="B4590" t="s">
        <v>15</v>
      </c>
      <c r="C4590" t="s">
        <v>11</v>
      </c>
      <c r="D4590" t="str" cm="1">
        <f t="array" ref="D4590">IFERROR(INDEX('Lookup table'!$B$2:$B$15, MATCH(1, (TRIM('Lookup table'!$A$2:$A$15)=TRIM(C4590)) * (ROUND('Lookup table'!$C$2:$C$15,2)=ROUND(E4590,2)), 0)), "")</f>
        <v/>
      </c>
      <c r="E4590">
        <f t="shared" si="71"/>
        <v>4</v>
      </c>
      <c r="F4590">
        <v>3</v>
      </c>
      <c r="G4590">
        <v>12</v>
      </c>
      <c r="H4590" s="1">
        <v>44719</v>
      </c>
    </row>
    <row r="4591" spans="1:9" x14ac:dyDescent="0.3">
      <c r="A4591" t="s">
        <v>4732</v>
      </c>
      <c r="B4591" t="s">
        <v>88</v>
      </c>
      <c r="C4591" t="s">
        <v>24</v>
      </c>
      <c r="D4591" t="s">
        <v>141</v>
      </c>
      <c r="E4591">
        <f t="shared" si="71"/>
        <v>2.5</v>
      </c>
      <c r="F4591">
        <v>4</v>
      </c>
      <c r="G4591">
        <v>10</v>
      </c>
      <c r="H4591" s="1">
        <v>44903</v>
      </c>
      <c r="I4591" t="s">
        <v>13</v>
      </c>
    </row>
    <row r="4592" spans="1:9" x14ac:dyDescent="0.3">
      <c r="A4592" t="s">
        <v>4733</v>
      </c>
      <c r="B4592" t="s">
        <v>37</v>
      </c>
      <c r="C4592" t="s">
        <v>50</v>
      </c>
      <c r="D4592" t="s">
        <v>86</v>
      </c>
      <c r="E4592">
        <f t="shared" si="71"/>
        <v>5</v>
      </c>
      <c r="F4592">
        <v>4</v>
      </c>
      <c r="G4592">
        <v>20</v>
      </c>
      <c r="H4592" s="1">
        <v>45128</v>
      </c>
      <c r="I4592" t="s">
        <v>28</v>
      </c>
    </row>
    <row r="4593" spans="1:9" x14ac:dyDescent="0.3">
      <c r="A4593" t="s">
        <v>4734</v>
      </c>
      <c r="B4593" t="s">
        <v>35</v>
      </c>
      <c r="C4593" t="s">
        <v>38</v>
      </c>
      <c r="D4593" t="s">
        <v>121</v>
      </c>
      <c r="E4593">
        <f t="shared" si="71"/>
        <v>5</v>
      </c>
      <c r="F4593">
        <v>3</v>
      </c>
      <c r="G4593">
        <v>15</v>
      </c>
      <c r="H4593" s="1">
        <v>44620</v>
      </c>
      <c r="I4593" t="s">
        <v>13</v>
      </c>
    </row>
    <row r="4594" spans="1:9" x14ac:dyDescent="0.3">
      <c r="A4594" t="s">
        <v>4735</v>
      </c>
      <c r="B4594" t="s">
        <v>47</v>
      </c>
      <c r="C4594" t="s">
        <v>11</v>
      </c>
      <c r="D4594" t="s">
        <v>79</v>
      </c>
      <c r="E4594">
        <f t="shared" si="71"/>
        <v>5</v>
      </c>
      <c r="F4594">
        <v>4</v>
      </c>
      <c r="G4594">
        <v>20</v>
      </c>
      <c r="H4594" s="1">
        <v>45189</v>
      </c>
      <c r="I4594" t="s">
        <v>13</v>
      </c>
    </row>
    <row r="4595" spans="1:9" x14ac:dyDescent="0.3">
      <c r="A4595" t="s">
        <v>4736</v>
      </c>
      <c r="B4595" t="s">
        <v>73</v>
      </c>
      <c r="C4595" t="s">
        <v>11</v>
      </c>
      <c r="D4595" t="s">
        <v>33</v>
      </c>
      <c r="E4595">
        <f t="shared" si="71"/>
        <v>4</v>
      </c>
      <c r="F4595">
        <v>2</v>
      </c>
      <c r="G4595">
        <v>8</v>
      </c>
      <c r="H4595" s="1">
        <v>44986</v>
      </c>
      <c r="I4595" t="s">
        <v>17</v>
      </c>
    </row>
    <row r="4596" spans="1:9" x14ac:dyDescent="0.3">
      <c r="A4596" t="s">
        <v>4737</v>
      </c>
      <c r="B4596" t="s">
        <v>101</v>
      </c>
      <c r="C4596" t="s">
        <v>24</v>
      </c>
      <c r="D4596" t="s">
        <v>168</v>
      </c>
      <c r="E4596">
        <f t="shared" si="71"/>
        <v>1</v>
      </c>
      <c r="F4596">
        <v>2</v>
      </c>
      <c r="G4596">
        <v>2</v>
      </c>
      <c r="H4596" s="1">
        <v>44988</v>
      </c>
      <c r="I4596" t="s">
        <v>17</v>
      </c>
    </row>
    <row r="4597" spans="1:9" x14ac:dyDescent="0.3">
      <c r="A4597" t="s">
        <v>4738</v>
      </c>
      <c r="B4597" t="s">
        <v>176</v>
      </c>
      <c r="C4597" t="s">
        <v>50</v>
      </c>
      <c r="D4597" t="s">
        <v>99</v>
      </c>
      <c r="E4597">
        <f t="shared" si="71"/>
        <v>8</v>
      </c>
      <c r="F4597">
        <v>4</v>
      </c>
      <c r="G4597">
        <v>32</v>
      </c>
      <c r="H4597" s="1">
        <v>44577</v>
      </c>
      <c r="I4597" t="s">
        <v>28</v>
      </c>
    </row>
    <row r="4598" spans="1:9" x14ac:dyDescent="0.3">
      <c r="A4598" t="s">
        <v>4739</v>
      </c>
      <c r="B4598" t="s">
        <v>40</v>
      </c>
      <c r="C4598" t="s">
        <v>20</v>
      </c>
      <c r="D4598" t="str" cm="1">
        <f t="array" ref="D4598">IFERROR(INDEX('Lookup table'!$B$2:$B$15, MATCH(1, (TRIM('Lookup table'!$A$2:$A$15)=TRIM(C4598)) * (ROUND('Lookup table'!$C$2:$C$15,2)=ROUND(E4598,2)), 0)), "")</f>
        <v>Pasta Alfredo</v>
      </c>
      <c r="E4598">
        <f t="shared" si="71"/>
        <v>12</v>
      </c>
      <c r="F4598">
        <v>4</v>
      </c>
      <c r="G4598">
        <v>48</v>
      </c>
      <c r="H4598" s="1">
        <v>44673</v>
      </c>
    </row>
    <row r="4599" spans="1:9" x14ac:dyDescent="0.3">
      <c r="A4599" t="s">
        <v>4740</v>
      </c>
      <c r="B4599" t="s">
        <v>441</v>
      </c>
      <c r="C4599" t="s">
        <v>11</v>
      </c>
      <c r="D4599" t="s">
        <v>12</v>
      </c>
      <c r="E4599">
        <f t="shared" si="71"/>
        <v>3</v>
      </c>
      <c r="F4599">
        <v>2</v>
      </c>
      <c r="G4599">
        <v>6</v>
      </c>
      <c r="H4599" s="1">
        <v>45235</v>
      </c>
      <c r="I4599" t="s">
        <v>13</v>
      </c>
    </row>
    <row r="4600" spans="1:9" x14ac:dyDescent="0.3">
      <c r="A4600" t="s">
        <v>4741</v>
      </c>
      <c r="B4600" t="s">
        <v>15</v>
      </c>
      <c r="C4600" t="s">
        <v>50</v>
      </c>
      <c r="D4600" t="s">
        <v>17678</v>
      </c>
      <c r="E4600">
        <f t="shared" si="71"/>
        <v>7</v>
      </c>
      <c r="F4600">
        <v>3</v>
      </c>
      <c r="G4600">
        <v>21</v>
      </c>
      <c r="H4600" s="1">
        <v>45072</v>
      </c>
      <c r="I4600" t="s">
        <v>13</v>
      </c>
    </row>
    <row r="4601" spans="1:9" x14ac:dyDescent="0.3">
      <c r="A4601" t="s">
        <v>4742</v>
      </c>
      <c r="B4601" t="s">
        <v>397</v>
      </c>
      <c r="C4601" t="s">
        <v>38</v>
      </c>
      <c r="D4601" t="str" cm="1">
        <f t="array" ref="D4601">IFERROR(INDEX('Lookup table'!$B$2:$B$15, MATCH(1, (TRIM('Lookup table'!$A$2:$A$15)=TRIM(C4601)) * (ROUND('Lookup table'!$C$2:$C$15,2)=ROUND(E4601,2)), 0)), "")</f>
        <v>Ice Cream</v>
      </c>
      <c r="E4601">
        <f t="shared" si="71"/>
        <v>5</v>
      </c>
      <c r="F4601">
        <v>1</v>
      </c>
      <c r="G4601">
        <v>5</v>
      </c>
      <c r="H4601" s="1">
        <v>44924</v>
      </c>
      <c r="I4601" t="s">
        <v>13</v>
      </c>
    </row>
    <row r="4602" spans="1:9" x14ac:dyDescent="0.3">
      <c r="A4602" t="s">
        <v>4743</v>
      </c>
      <c r="B4602" t="s">
        <v>368</v>
      </c>
      <c r="C4602" t="s">
        <v>24</v>
      </c>
      <c r="D4602" t="s">
        <v>77</v>
      </c>
      <c r="E4602">
        <f t="shared" si="71"/>
        <v>2.5</v>
      </c>
      <c r="F4602">
        <v>1</v>
      </c>
      <c r="G4602">
        <v>2.5</v>
      </c>
      <c r="H4602" s="1">
        <v>44928</v>
      </c>
      <c r="I4602" t="s">
        <v>13</v>
      </c>
    </row>
    <row r="4603" spans="1:9" x14ac:dyDescent="0.3">
      <c r="A4603" t="s">
        <v>4744</v>
      </c>
      <c r="B4603" t="s">
        <v>118</v>
      </c>
      <c r="C4603" t="s">
        <v>11</v>
      </c>
      <c r="D4603" t="s">
        <v>12</v>
      </c>
      <c r="E4603">
        <f t="shared" si="71"/>
        <v>3</v>
      </c>
      <c r="F4603">
        <v>5</v>
      </c>
      <c r="G4603">
        <v>15</v>
      </c>
      <c r="H4603" s="1">
        <v>45156</v>
      </c>
      <c r="I4603" t="s">
        <v>17</v>
      </c>
    </row>
    <row r="4604" spans="1:9" x14ac:dyDescent="0.3">
      <c r="A4604" t="s">
        <v>4745</v>
      </c>
      <c r="B4604" t="s">
        <v>287</v>
      </c>
      <c r="C4604" t="s">
        <v>20</v>
      </c>
      <c r="D4604" t="s">
        <v>21</v>
      </c>
      <c r="E4604">
        <f t="shared" si="71"/>
        <v>15</v>
      </c>
      <c r="F4604">
        <v>5</v>
      </c>
      <c r="G4604">
        <v>75</v>
      </c>
      <c r="H4604" s="1">
        <v>45282</v>
      </c>
      <c r="I4604" t="s">
        <v>13</v>
      </c>
    </row>
    <row r="4605" spans="1:9" x14ac:dyDescent="0.3">
      <c r="A4605" t="s">
        <v>4746</v>
      </c>
      <c r="B4605" t="s">
        <v>111</v>
      </c>
      <c r="C4605" t="s">
        <v>50</v>
      </c>
      <c r="D4605" t="s">
        <v>51</v>
      </c>
      <c r="E4605">
        <f t="shared" si="71"/>
        <v>5</v>
      </c>
      <c r="F4605">
        <v>2</v>
      </c>
      <c r="G4605">
        <v>10</v>
      </c>
      <c r="H4605" s="1">
        <v>44953</v>
      </c>
      <c r="I4605" t="s">
        <v>17</v>
      </c>
    </row>
    <row r="4606" spans="1:9" x14ac:dyDescent="0.3">
      <c r="A4606" t="s">
        <v>4747</v>
      </c>
      <c r="B4606" t="s">
        <v>457</v>
      </c>
      <c r="C4606" t="s">
        <v>11</v>
      </c>
      <c r="D4606" t="s">
        <v>79</v>
      </c>
      <c r="E4606">
        <f t="shared" si="71"/>
        <v>5</v>
      </c>
      <c r="F4606">
        <v>3</v>
      </c>
      <c r="G4606">
        <v>15</v>
      </c>
      <c r="H4606" s="1">
        <v>44614</v>
      </c>
      <c r="I4606" t="s">
        <v>28</v>
      </c>
    </row>
    <row r="4607" spans="1:9" x14ac:dyDescent="0.3">
      <c r="A4607" t="s">
        <v>4748</v>
      </c>
      <c r="B4607" t="s">
        <v>64</v>
      </c>
      <c r="C4607" t="s">
        <v>24</v>
      </c>
      <c r="D4607" t="s">
        <v>77</v>
      </c>
      <c r="E4607">
        <f t="shared" si="71"/>
        <v>2.5</v>
      </c>
      <c r="F4607">
        <v>2</v>
      </c>
      <c r="G4607">
        <v>5</v>
      </c>
      <c r="H4607" s="1">
        <v>44636</v>
      </c>
      <c r="I4607" t="s">
        <v>28</v>
      </c>
    </row>
    <row r="4608" spans="1:9" x14ac:dyDescent="0.3">
      <c r="A4608" t="s">
        <v>4749</v>
      </c>
      <c r="B4608" t="s">
        <v>37</v>
      </c>
      <c r="C4608" t="s">
        <v>38</v>
      </c>
      <c r="D4608" t="s">
        <v>74</v>
      </c>
      <c r="E4608">
        <f t="shared" si="71"/>
        <v>6</v>
      </c>
      <c r="F4608">
        <v>2</v>
      </c>
      <c r="G4608">
        <v>12</v>
      </c>
      <c r="H4608" s="1">
        <v>44727</v>
      </c>
      <c r="I4608" t="s">
        <v>13</v>
      </c>
    </row>
    <row r="4609" spans="1:9" x14ac:dyDescent="0.3">
      <c r="A4609" t="s">
        <v>4750</v>
      </c>
      <c r="B4609" t="s">
        <v>298</v>
      </c>
      <c r="C4609" t="s">
        <v>38</v>
      </c>
      <c r="D4609" t="s">
        <v>74</v>
      </c>
      <c r="E4609">
        <f t="shared" si="71"/>
        <v>6</v>
      </c>
      <c r="F4609">
        <v>2</v>
      </c>
      <c r="G4609">
        <v>12</v>
      </c>
      <c r="H4609" s="1">
        <v>44620</v>
      </c>
      <c r="I4609" t="s">
        <v>17</v>
      </c>
    </row>
    <row r="4610" spans="1:9" x14ac:dyDescent="0.3">
      <c r="A4610" t="s">
        <v>4751</v>
      </c>
      <c r="B4610" t="s">
        <v>62</v>
      </c>
      <c r="C4610" t="s">
        <v>11</v>
      </c>
      <c r="D4610" t="s">
        <v>12</v>
      </c>
      <c r="E4610">
        <f t="shared" si="71"/>
        <v>3</v>
      </c>
      <c r="F4610">
        <v>3</v>
      </c>
      <c r="G4610">
        <v>9</v>
      </c>
      <c r="H4610" s="1">
        <v>45148</v>
      </c>
      <c r="I4610" t="s">
        <v>28</v>
      </c>
    </row>
    <row r="4611" spans="1:9" x14ac:dyDescent="0.3">
      <c r="A4611" t="s">
        <v>4752</v>
      </c>
      <c r="B4611" t="s">
        <v>192</v>
      </c>
      <c r="C4611" t="s">
        <v>20</v>
      </c>
      <c r="D4611" t="s">
        <v>27</v>
      </c>
      <c r="E4611">
        <f t="shared" si="71"/>
        <v>12</v>
      </c>
      <c r="F4611">
        <v>2</v>
      </c>
      <c r="G4611">
        <v>24</v>
      </c>
      <c r="H4611" s="1">
        <v>45012</v>
      </c>
      <c r="I4611" t="s">
        <v>13</v>
      </c>
    </row>
    <row r="4612" spans="1:9" x14ac:dyDescent="0.3">
      <c r="A4612" t="s">
        <v>4753</v>
      </c>
      <c r="B4612" t="s">
        <v>192</v>
      </c>
      <c r="C4612" t="s">
        <v>38</v>
      </c>
      <c r="D4612" t="s">
        <v>74</v>
      </c>
      <c r="E4612">
        <f t="shared" si="71"/>
        <v>6</v>
      </c>
      <c r="F4612">
        <v>1</v>
      </c>
      <c r="G4612">
        <v>6</v>
      </c>
      <c r="H4612" s="1">
        <v>45134</v>
      </c>
      <c r="I4612" t="s">
        <v>28</v>
      </c>
    </row>
    <row r="4613" spans="1:9" x14ac:dyDescent="0.3">
      <c r="A4613" t="s">
        <v>4754</v>
      </c>
      <c r="B4613" t="s">
        <v>152</v>
      </c>
      <c r="C4613" t="s">
        <v>50</v>
      </c>
      <c r="D4613" t="s">
        <v>86</v>
      </c>
      <c r="E4613">
        <f t="shared" si="71"/>
        <v>5</v>
      </c>
      <c r="F4613">
        <v>4</v>
      </c>
      <c r="G4613">
        <v>20</v>
      </c>
      <c r="H4613" s="1">
        <v>45221</v>
      </c>
      <c r="I4613" t="s">
        <v>17</v>
      </c>
    </row>
    <row r="4614" spans="1:9" x14ac:dyDescent="0.3">
      <c r="A4614" t="s">
        <v>4755</v>
      </c>
      <c r="B4614" t="s">
        <v>236</v>
      </c>
      <c r="C4614" t="s">
        <v>20</v>
      </c>
      <c r="D4614" t="s">
        <v>27</v>
      </c>
      <c r="E4614">
        <f t="shared" ref="E4614:E4677" si="72">IF(AND(G4614&lt;&gt;0, F4614&lt;&gt;0), G4614/F4614, "")</f>
        <v>12</v>
      </c>
      <c r="F4614">
        <v>3</v>
      </c>
      <c r="G4614">
        <v>36</v>
      </c>
      <c r="H4614" s="1">
        <v>44928</v>
      </c>
      <c r="I4614" t="s">
        <v>13</v>
      </c>
    </row>
    <row r="4615" spans="1:9" x14ac:dyDescent="0.3">
      <c r="A4615" t="s">
        <v>4756</v>
      </c>
      <c r="B4615" t="s">
        <v>298</v>
      </c>
      <c r="C4615" t="s">
        <v>20</v>
      </c>
      <c r="D4615" t="s">
        <v>245</v>
      </c>
      <c r="E4615">
        <f t="shared" si="72"/>
        <v>20</v>
      </c>
      <c r="F4615">
        <v>4</v>
      </c>
      <c r="G4615">
        <v>80</v>
      </c>
      <c r="H4615" s="1">
        <v>44873</v>
      </c>
      <c r="I4615" t="s">
        <v>13</v>
      </c>
    </row>
    <row r="4616" spans="1:9" x14ac:dyDescent="0.3">
      <c r="A4616" t="s">
        <v>4757</v>
      </c>
      <c r="B4616" t="s">
        <v>10</v>
      </c>
      <c r="C4616" t="s">
        <v>38</v>
      </c>
      <c r="D4616" t="s">
        <v>121</v>
      </c>
      <c r="E4616">
        <f t="shared" si="72"/>
        <v>5</v>
      </c>
      <c r="F4616">
        <v>3</v>
      </c>
      <c r="G4616">
        <v>15</v>
      </c>
      <c r="H4616" s="1">
        <v>44617</v>
      </c>
      <c r="I4616" t="s">
        <v>17</v>
      </c>
    </row>
    <row r="4617" spans="1:9" x14ac:dyDescent="0.3">
      <c r="A4617" t="s">
        <v>4758</v>
      </c>
      <c r="B4617" t="s">
        <v>143</v>
      </c>
      <c r="C4617" t="s">
        <v>50</v>
      </c>
      <c r="D4617" t="s">
        <v>99</v>
      </c>
      <c r="E4617">
        <f t="shared" si="72"/>
        <v>8</v>
      </c>
      <c r="F4617">
        <v>1</v>
      </c>
      <c r="G4617">
        <v>8</v>
      </c>
      <c r="H4617" s="1">
        <v>44671</v>
      </c>
      <c r="I4617" t="s">
        <v>13</v>
      </c>
    </row>
    <row r="4618" spans="1:9" x14ac:dyDescent="0.3">
      <c r="A4618" t="s">
        <v>4759</v>
      </c>
      <c r="B4618" t="s">
        <v>129</v>
      </c>
      <c r="C4618" t="s">
        <v>20</v>
      </c>
      <c r="D4618" t="s">
        <v>245</v>
      </c>
      <c r="E4618">
        <f t="shared" si="72"/>
        <v>20</v>
      </c>
      <c r="F4618">
        <v>2</v>
      </c>
      <c r="G4618">
        <v>40</v>
      </c>
      <c r="H4618" s="1">
        <v>44714</v>
      </c>
      <c r="I4618" t="s">
        <v>17</v>
      </c>
    </row>
    <row r="4619" spans="1:9" x14ac:dyDescent="0.3">
      <c r="A4619" t="s">
        <v>4760</v>
      </c>
      <c r="B4619" t="s">
        <v>457</v>
      </c>
      <c r="C4619" t="s">
        <v>50</v>
      </c>
      <c r="D4619" t="s">
        <v>51</v>
      </c>
      <c r="E4619">
        <f t="shared" si="72"/>
        <v>5</v>
      </c>
      <c r="F4619">
        <v>4</v>
      </c>
      <c r="G4619">
        <v>20</v>
      </c>
      <c r="H4619" s="1">
        <v>44954</v>
      </c>
      <c r="I4619" t="s">
        <v>28</v>
      </c>
    </row>
    <row r="4620" spans="1:9" x14ac:dyDescent="0.3">
      <c r="A4620" t="s">
        <v>4761</v>
      </c>
      <c r="B4620" t="s">
        <v>92</v>
      </c>
      <c r="C4620" t="s">
        <v>38</v>
      </c>
      <c r="D4620" t="s">
        <v>74</v>
      </c>
      <c r="E4620">
        <f t="shared" si="72"/>
        <v>6</v>
      </c>
      <c r="F4620">
        <v>1</v>
      </c>
      <c r="G4620">
        <v>6</v>
      </c>
      <c r="H4620" s="1">
        <v>45265</v>
      </c>
      <c r="I4620" t="s">
        <v>17</v>
      </c>
    </row>
    <row r="4621" spans="1:9" x14ac:dyDescent="0.3">
      <c r="A4621" t="s">
        <v>4762</v>
      </c>
      <c r="B4621" t="s">
        <v>127</v>
      </c>
      <c r="C4621" t="s">
        <v>11</v>
      </c>
      <c r="D4621" t="str" cm="1">
        <f t="array" ref="D4621">IFERROR(INDEX('Lookup table'!$B$2:$B$15, MATCH(1, (TRIM('Lookup table'!$A$2:$A$15)=TRIM(C4621)) * (ROUND('Lookup table'!$C$2:$C$15,2)=ROUND(E4621,2)), 0)), "")</f>
        <v/>
      </c>
      <c r="E4621">
        <f t="shared" si="72"/>
        <v>5</v>
      </c>
      <c r="F4621">
        <v>2</v>
      </c>
      <c r="G4621">
        <v>10</v>
      </c>
      <c r="H4621" s="1">
        <v>45114</v>
      </c>
      <c r="I4621" t="s">
        <v>28</v>
      </c>
    </row>
    <row r="4622" spans="1:9" x14ac:dyDescent="0.3">
      <c r="A4622" t="s">
        <v>4763</v>
      </c>
      <c r="B4622" t="s">
        <v>225</v>
      </c>
      <c r="C4622" t="s">
        <v>20</v>
      </c>
      <c r="D4622" t="s">
        <v>245</v>
      </c>
      <c r="E4622">
        <f t="shared" si="72"/>
        <v>20</v>
      </c>
      <c r="F4622">
        <v>3</v>
      </c>
      <c r="G4622">
        <v>60</v>
      </c>
      <c r="H4622" s="1">
        <v>44807</v>
      </c>
      <c r="I4622" t="s">
        <v>28</v>
      </c>
    </row>
    <row r="4623" spans="1:9" x14ac:dyDescent="0.3">
      <c r="A4623" t="s">
        <v>4764</v>
      </c>
      <c r="B4623" t="s">
        <v>47</v>
      </c>
      <c r="C4623" t="s">
        <v>11</v>
      </c>
      <c r="D4623" t="s">
        <v>16</v>
      </c>
      <c r="E4623">
        <f t="shared" si="72"/>
        <v>4</v>
      </c>
      <c r="F4623">
        <v>2</v>
      </c>
      <c r="G4623">
        <v>8</v>
      </c>
      <c r="H4623" s="1">
        <v>44665</v>
      </c>
      <c r="I4623" t="s">
        <v>17</v>
      </c>
    </row>
    <row r="4624" spans="1:9" x14ac:dyDescent="0.3">
      <c r="A4624" t="s">
        <v>4765</v>
      </c>
      <c r="B4624" t="s">
        <v>105</v>
      </c>
      <c r="C4624" t="s">
        <v>11</v>
      </c>
      <c r="D4624" t="s">
        <v>12</v>
      </c>
      <c r="E4624">
        <f t="shared" si="72"/>
        <v>3</v>
      </c>
      <c r="F4624">
        <v>2</v>
      </c>
      <c r="G4624">
        <v>6</v>
      </c>
      <c r="H4624" s="1">
        <v>45195</v>
      </c>
      <c r="I4624" t="s">
        <v>28</v>
      </c>
    </row>
    <row r="4625" spans="1:9" x14ac:dyDescent="0.3">
      <c r="A4625" t="s">
        <v>4766</v>
      </c>
      <c r="B4625" t="s">
        <v>423</v>
      </c>
      <c r="C4625" t="s">
        <v>50</v>
      </c>
      <c r="D4625" t="s">
        <v>112</v>
      </c>
      <c r="E4625">
        <f t="shared" si="72"/>
        <v>4</v>
      </c>
      <c r="F4625">
        <v>2</v>
      </c>
      <c r="G4625">
        <v>8</v>
      </c>
      <c r="H4625" s="1">
        <v>45046</v>
      </c>
      <c r="I4625" t="s">
        <v>13</v>
      </c>
    </row>
    <row r="4626" spans="1:9" x14ac:dyDescent="0.3">
      <c r="A4626" t="s">
        <v>4767</v>
      </c>
      <c r="B4626" t="s">
        <v>152</v>
      </c>
      <c r="C4626" t="s">
        <v>38</v>
      </c>
      <c r="D4626" t="s">
        <v>125</v>
      </c>
      <c r="E4626">
        <f t="shared" si="72"/>
        <v>7</v>
      </c>
      <c r="F4626">
        <v>2</v>
      </c>
      <c r="G4626">
        <v>14</v>
      </c>
      <c r="H4626" s="1">
        <v>44869</v>
      </c>
      <c r="I4626" t="s">
        <v>13</v>
      </c>
    </row>
    <row r="4627" spans="1:9" x14ac:dyDescent="0.3">
      <c r="A4627" t="s">
        <v>4768</v>
      </c>
      <c r="B4627" t="s">
        <v>268</v>
      </c>
      <c r="C4627" t="s">
        <v>38</v>
      </c>
      <c r="D4627" t="str" cm="1">
        <f t="array" ref="D4627">IFERROR(INDEX('Lookup table'!$B$2:$B$15, MATCH(1, (TRIM('Lookup table'!$A$2:$A$15)=TRIM(C4627)) * (ROUND('Lookup table'!$C$2:$C$15,2)=ROUND(E4627,2)), 0)), "")</f>
        <v>Fruit Salad</v>
      </c>
      <c r="E4627">
        <f t="shared" si="72"/>
        <v>4</v>
      </c>
      <c r="F4627">
        <v>3</v>
      </c>
      <c r="G4627">
        <v>12</v>
      </c>
      <c r="H4627" s="1">
        <v>44808</v>
      </c>
    </row>
    <row r="4628" spans="1:9" x14ac:dyDescent="0.3">
      <c r="A4628" t="s">
        <v>4769</v>
      </c>
      <c r="B4628" t="s">
        <v>397</v>
      </c>
      <c r="C4628" t="s">
        <v>11</v>
      </c>
      <c r="D4628" t="s">
        <v>12</v>
      </c>
      <c r="E4628">
        <f t="shared" si="72"/>
        <v>3</v>
      </c>
      <c r="F4628">
        <v>1</v>
      </c>
      <c r="G4628">
        <v>3</v>
      </c>
      <c r="H4628" s="1">
        <v>44989</v>
      </c>
      <c r="I4628" t="s">
        <v>17</v>
      </c>
    </row>
    <row r="4629" spans="1:9" x14ac:dyDescent="0.3">
      <c r="A4629" t="s">
        <v>4770</v>
      </c>
      <c r="B4629" t="s">
        <v>326</v>
      </c>
      <c r="C4629" t="s">
        <v>50</v>
      </c>
      <c r="D4629" t="s">
        <v>112</v>
      </c>
      <c r="E4629">
        <f t="shared" si="72"/>
        <v>4</v>
      </c>
      <c r="F4629">
        <v>1</v>
      </c>
      <c r="G4629">
        <v>4</v>
      </c>
      <c r="H4629" s="1">
        <v>45101</v>
      </c>
      <c r="I4629" t="s">
        <v>17</v>
      </c>
    </row>
    <row r="4630" spans="1:9" x14ac:dyDescent="0.3">
      <c r="A4630" t="s">
        <v>4771</v>
      </c>
      <c r="B4630" t="s">
        <v>158</v>
      </c>
      <c r="C4630" t="s">
        <v>20</v>
      </c>
      <c r="D4630" t="s">
        <v>21</v>
      </c>
      <c r="E4630">
        <f t="shared" si="72"/>
        <v>15</v>
      </c>
      <c r="F4630">
        <v>3</v>
      </c>
      <c r="G4630">
        <v>45</v>
      </c>
      <c r="H4630" s="1">
        <v>45046</v>
      </c>
      <c r="I4630" t="s">
        <v>17</v>
      </c>
    </row>
    <row r="4631" spans="1:9" x14ac:dyDescent="0.3">
      <c r="A4631" t="s">
        <v>4772</v>
      </c>
      <c r="B4631" t="s">
        <v>62</v>
      </c>
      <c r="C4631" t="s">
        <v>11</v>
      </c>
      <c r="D4631" t="s">
        <v>33</v>
      </c>
      <c r="E4631">
        <f t="shared" si="72"/>
        <v>4</v>
      </c>
      <c r="F4631">
        <v>5</v>
      </c>
      <c r="G4631">
        <v>20</v>
      </c>
      <c r="H4631" s="1">
        <v>44902</v>
      </c>
      <c r="I4631" t="s">
        <v>17</v>
      </c>
    </row>
    <row r="4632" spans="1:9" x14ac:dyDescent="0.3">
      <c r="A4632" t="s">
        <v>4773</v>
      </c>
      <c r="B4632" t="s">
        <v>145</v>
      </c>
      <c r="C4632" t="s">
        <v>20</v>
      </c>
      <c r="D4632" t="s">
        <v>245</v>
      </c>
      <c r="E4632">
        <f t="shared" si="72"/>
        <v>20</v>
      </c>
      <c r="F4632">
        <v>1</v>
      </c>
      <c r="G4632">
        <v>20</v>
      </c>
      <c r="H4632" s="1">
        <v>44767</v>
      </c>
      <c r="I4632" t="s">
        <v>28</v>
      </c>
    </row>
    <row r="4633" spans="1:9" x14ac:dyDescent="0.3">
      <c r="A4633" t="s">
        <v>4774</v>
      </c>
      <c r="B4633" t="s">
        <v>145</v>
      </c>
      <c r="C4633" t="s">
        <v>24</v>
      </c>
      <c r="D4633" t="s">
        <v>168</v>
      </c>
      <c r="E4633">
        <f t="shared" si="72"/>
        <v>1</v>
      </c>
      <c r="F4633">
        <v>5</v>
      </c>
      <c r="G4633">
        <v>5</v>
      </c>
      <c r="H4633" s="1">
        <v>44929</v>
      </c>
      <c r="I4633" t="s">
        <v>28</v>
      </c>
    </row>
    <row r="4634" spans="1:9" x14ac:dyDescent="0.3">
      <c r="A4634" t="s">
        <v>4775</v>
      </c>
      <c r="B4634" t="s">
        <v>205</v>
      </c>
      <c r="C4634" t="s">
        <v>38</v>
      </c>
      <c r="D4634" t="s">
        <v>43</v>
      </c>
      <c r="E4634">
        <f t="shared" si="72"/>
        <v>6</v>
      </c>
      <c r="F4634">
        <v>3</v>
      </c>
      <c r="G4634">
        <v>18</v>
      </c>
      <c r="H4634" s="1">
        <v>45012</v>
      </c>
      <c r="I4634" t="s">
        <v>17</v>
      </c>
    </row>
    <row r="4635" spans="1:9" x14ac:dyDescent="0.3">
      <c r="A4635" t="s">
        <v>4776</v>
      </c>
      <c r="B4635" t="s">
        <v>185</v>
      </c>
      <c r="C4635" t="s">
        <v>38</v>
      </c>
      <c r="D4635" t="s">
        <v>74</v>
      </c>
      <c r="E4635">
        <f t="shared" si="72"/>
        <v>6</v>
      </c>
      <c r="F4635">
        <v>5</v>
      </c>
      <c r="G4635">
        <v>30</v>
      </c>
      <c r="H4635" s="1">
        <v>44799</v>
      </c>
      <c r="I4635" t="s">
        <v>28</v>
      </c>
    </row>
    <row r="4636" spans="1:9" x14ac:dyDescent="0.3">
      <c r="A4636" t="s">
        <v>4777</v>
      </c>
      <c r="B4636" t="s">
        <v>194</v>
      </c>
      <c r="C4636" t="s">
        <v>20</v>
      </c>
      <c r="D4636" t="s">
        <v>30</v>
      </c>
      <c r="E4636">
        <f t="shared" si="72"/>
        <v>18</v>
      </c>
      <c r="F4636">
        <v>1</v>
      </c>
      <c r="G4636">
        <v>18</v>
      </c>
      <c r="H4636" s="1">
        <v>44628</v>
      </c>
      <c r="I4636" t="s">
        <v>17</v>
      </c>
    </row>
    <row r="4637" spans="1:9" x14ac:dyDescent="0.3">
      <c r="A4637" t="s">
        <v>4778</v>
      </c>
      <c r="B4637" t="s">
        <v>118</v>
      </c>
      <c r="C4637" t="s">
        <v>50</v>
      </c>
      <c r="D4637" t="s">
        <v>112</v>
      </c>
      <c r="E4637">
        <f t="shared" si="72"/>
        <v>4</v>
      </c>
      <c r="F4637">
        <v>4</v>
      </c>
      <c r="G4637">
        <v>16</v>
      </c>
      <c r="H4637" s="1">
        <v>45057</v>
      </c>
      <c r="I4637" t="s">
        <v>17</v>
      </c>
    </row>
    <row r="4638" spans="1:9" x14ac:dyDescent="0.3">
      <c r="A4638" t="s">
        <v>4779</v>
      </c>
      <c r="B4638" t="s">
        <v>232</v>
      </c>
      <c r="C4638" t="s">
        <v>11</v>
      </c>
      <c r="D4638" t="s">
        <v>230</v>
      </c>
      <c r="E4638">
        <f t="shared" si="72"/>
        <v>5</v>
      </c>
      <c r="F4638">
        <v>2</v>
      </c>
      <c r="G4638">
        <v>10</v>
      </c>
      <c r="H4638" s="1">
        <v>44926</v>
      </c>
      <c r="I4638" t="s">
        <v>28</v>
      </c>
    </row>
    <row r="4639" spans="1:9" x14ac:dyDescent="0.3">
      <c r="A4639" t="s">
        <v>4780</v>
      </c>
      <c r="B4639" t="s">
        <v>152</v>
      </c>
      <c r="C4639" t="s">
        <v>24</v>
      </c>
      <c r="D4639" t="s">
        <v>77</v>
      </c>
      <c r="E4639">
        <f t="shared" si="72"/>
        <v>2.5</v>
      </c>
      <c r="F4639">
        <v>4</v>
      </c>
      <c r="G4639">
        <v>10</v>
      </c>
      <c r="H4639" s="1">
        <v>44733</v>
      </c>
      <c r="I4639" t="s">
        <v>17</v>
      </c>
    </row>
    <row r="4640" spans="1:9" x14ac:dyDescent="0.3">
      <c r="A4640" t="s">
        <v>4781</v>
      </c>
      <c r="B4640" t="s">
        <v>163</v>
      </c>
      <c r="C4640" t="s">
        <v>20</v>
      </c>
      <c r="D4640" t="s">
        <v>30</v>
      </c>
      <c r="E4640">
        <f t="shared" si="72"/>
        <v>18</v>
      </c>
      <c r="F4640">
        <v>3</v>
      </c>
      <c r="G4640">
        <v>54</v>
      </c>
      <c r="H4640" s="1">
        <v>44621</v>
      </c>
      <c r="I4640" t="s">
        <v>28</v>
      </c>
    </row>
    <row r="4641" spans="1:9" x14ac:dyDescent="0.3">
      <c r="A4641" t="s">
        <v>4782</v>
      </c>
      <c r="B4641" t="s">
        <v>76</v>
      </c>
      <c r="C4641" t="s">
        <v>20</v>
      </c>
      <c r="D4641" t="s">
        <v>27</v>
      </c>
      <c r="E4641">
        <f t="shared" si="72"/>
        <v>12</v>
      </c>
      <c r="F4641">
        <v>5</v>
      </c>
      <c r="G4641">
        <v>60</v>
      </c>
      <c r="H4641" s="1">
        <v>44822</v>
      </c>
      <c r="I4641" t="s">
        <v>17</v>
      </c>
    </row>
    <row r="4642" spans="1:9" x14ac:dyDescent="0.3">
      <c r="A4642" t="s">
        <v>4783</v>
      </c>
      <c r="B4642" t="s">
        <v>225</v>
      </c>
      <c r="C4642" t="s">
        <v>38</v>
      </c>
      <c r="D4642" t="s">
        <v>107</v>
      </c>
      <c r="E4642">
        <f t="shared" si="72"/>
        <v>4</v>
      </c>
      <c r="F4642">
        <v>1</v>
      </c>
      <c r="G4642">
        <v>4</v>
      </c>
      <c r="H4642" s="1">
        <v>44748</v>
      </c>
      <c r="I4642" t="s">
        <v>17</v>
      </c>
    </row>
    <row r="4643" spans="1:9" x14ac:dyDescent="0.3">
      <c r="A4643" t="s">
        <v>4784</v>
      </c>
      <c r="B4643" t="s">
        <v>23</v>
      </c>
      <c r="C4643" t="s">
        <v>24</v>
      </c>
      <c r="D4643" t="s">
        <v>168</v>
      </c>
      <c r="E4643">
        <f t="shared" si="72"/>
        <v>1</v>
      </c>
      <c r="F4643">
        <v>5</v>
      </c>
      <c r="G4643">
        <v>5</v>
      </c>
      <c r="H4643" s="1">
        <v>44657</v>
      </c>
      <c r="I4643" t="s">
        <v>13</v>
      </c>
    </row>
    <row r="4644" spans="1:9" x14ac:dyDescent="0.3">
      <c r="A4644" t="s">
        <v>4785</v>
      </c>
      <c r="B4644" t="s">
        <v>64</v>
      </c>
      <c r="C4644" t="s">
        <v>24</v>
      </c>
      <c r="D4644" t="str" cm="1">
        <f t="array" ref="D4644">IFERROR(INDEX('Lookup table'!$B$2:$B$15, MATCH(1, (TRIM('Lookup table'!$A$2:$A$15)=TRIM(C4644)) * (ROUND('Lookup table'!$C$2:$C$15,2)=ROUND(E4644,2)), 0)), "")</f>
        <v/>
      </c>
      <c r="E4644">
        <f t="shared" si="72"/>
        <v>3</v>
      </c>
      <c r="F4644">
        <v>1</v>
      </c>
      <c r="G4644">
        <v>3</v>
      </c>
      <c r="H4644" s="1">
        <v>44866</v>
      </c>
    </row>
    <row r="4645" spans="1:9" x14ac:dyDescent="0.3">
      <c r="A4645" t="s">
        <v>4786</v>
      </c>
      <c r="B4645" t="s">
        <v>109</v>
      </c>
      <c r="C4645" t="s">
        <v>11</v>
      </c>
      <c r="D4645" t="s">
        <v>16</v>
      </c>
      <c r="E4645">
        <f t="shared" si="72"/>
        <v>4</v>
      </c>
      <c r="F4645">
        <v>2</v>
      </c>
      <c r="G4645">
        <v>8</v>
      </c>
      <c r="H4645" s="1">
        <v>45213</v>
      </c>
      <c r="I4645" t="s">
        <v>13</v>
      </c>
    </row>
    <row r="4646" spans="1:9" x14ac:dyDescent="0.3">
      <c r="A4646" t="s">
        <v>4787</v>
      </c>
      <c r="B4646" t="s">
        <v>172</v>
      </c>
      <c r="C4646" t="s">
        <v>38</v>
      </c>
      <c r="D4646" t="str" cm="1">
        <f t="array" ref="D4646">IFERROR(INDEX('Lookup table'!$B$2:$B$15, MATCH(1, (TRIM('Lookup table'!$A$2:$A$15)=TRIM(C4646)) * (ROUND('Lookup table'!$C$2:$C$15,2)=ROUND(E4646,2)), 0)), "")</f>
        <v/>
      </c>
      <c r="E4646" t="str">
        <f t="shared" si="72"/>
        <v/>
      </c>
      <c r="H4646" s="1">
        <v>45195</v>
      </c>
      <c r="I4646" t="s">
        <v>28</v>
      </c>
    </row>
    <row r="4647" spans="1:9" x14ac:dyDescent="0.3">
      <c r="A4647" t="s">
        <v>4788</v>
      </c>
      <c r="B4647" t="s">
        <v>376</v>
      </c>
      <c r="C4647" t="s">
        <v>20</v>
      </c>
      <c r="D4647" t="str" cm="1">
        <f t="array" ref="D4647">IFERROR(INDEX('Lookup table'!$B$2:$B$15, MATCH(1, (TRIM('Lookup table'!$A$2:$A$15)=TRIM(C4647)) * (ROUND('Lookup table'!$C$2:$C$15,2)=ROUND(E4647,2)), 0)), "")</f>
        <v>Grilled Chicken</v>
      </c>
      <c r="E4647">
        <f t="shared" si="72"/>
        <v>15</v>
      </c>
      <c r="F4647">
        <v>3</v>
      </c>
      <c r="G4647">
        <v>45</v>
      </c>
      <c r="H4647" s="1">
        <v>45215</v>
      </c>
    </row>
    <row r="4648" spans="1:9" x14ac:dyDescent="0.3">
      <c r="A4648" t="s">
        <v>4789</v>
      </c>
      <c r="B4648" t="s">
        <v>32</v>
      </c>
      <c r="C4648" t="s">
        <v>38</v>
      </c>
      <c r="D4648" t="s">
        <v>125</v>
      </c>
      <c r="E4648">
        <f t="shared" si="72"/>
        <v>7</v>
      </c>
      <c r="F4648">
        <v>4</v>
      </c>
      <c r="G4648">
        <v>28</v>
      </c>
      <c r="H4648" s="1">
        <v>44667</v>
      </c>
    </row>
    <row r="4649" spans="1:9" x14ac:dyDescent="0.3">
      <c r="A4649" t="s">
        <v>4790</v>
      </c>
      <c r="B4649" t="s">
        <v>223</v>
      </c>
      <c r="C4649" t="s">
        <v>11</v>
      </c>
      <c r="D4649" t="s">
        <v>16</v>
      </c>
      <c r="E4649">
        <f t="shared" si="72"/>
        <v>4</v>
      </c>
      <c r="F4649">
        <v>5</v>
      </c>
      <c r="G4649">
        <v>20</v>
      </c>
      <c r="H4649" s="1">
        <v>45085</v>
      </c>
    </row>
    <row r="4650" spans="1:9" x14ac:dyDescent="0.3">
      <c r="A4650" t="s">
        <v>4791</v>
      </c>
      <c r="B4650" t="s">
        <v>134</v>
      </c>
      <c r="C4650" t="s">
        <v>24</v>
      </c>
      <c r="D4650" t="s">
        <v>168</v>
      </c>
      <c r="E4650">
        <f t="shared" si="72"/>
        <v>1</v>
      </c>
      <c r="F4650">
        <v>3</v>
      </c>
      <c r="G4650">
        <v>3</v>
      </c>
      <c r="H4650" s="1">
        <v>44920</v>
      </c>
      <c r="I4650" t="s">
        <v>13</v>
      </c>
    </row>
    <row r="4651" spans="1:9" x14ac:dyDescent="0.3">
      <c r="A4651" t="s">
        <v>4792</v>
      </c>
      <c r="B4651" t="s">
        <v>62</v>
      </c>
      <c r="C4651" t="s">
        <v>11</v>
      </c>
      <c r="D4651" t="s">
        <v>230</v>
      </c>
      <c r="E4651">
        <f t="shared" si="72"/>
        <v>5</v>
      </c>
      <c r="F4651">
        <v>5</v>
      </c>
      <c r="G4651">
        <v>25</v>
      </c>
      <c r="H4651" s="1">
        <v>44585</v>
      </c>
      <c r="I4651" t="s">
        <v>13</v>
      </c>
    </row>
    <row r="4652" spans="1:9" x14ac:dyDescent="0.3">
      <c r="A4652" t="s">
        <v>4793</v>
      </c>
      <c r="B4652" t="s">
        <v>131</v>
      </c>
      <c r="C4652" t="s">
        <v>38</v>
      </c>
      <c r="D4652" t="str" cm="1">
        <f t="array" ref="D4652">IFERROR(INDEX('Lookup table'!$B$2:$B$15, MATCH(1, (TRIM('Lookup table'!$A$2:$A$15)=TRIM(C4652)) * (ROUND('Lookup table'!$C$2:$C$15,2)=ROUND(E4652,2)), 0)), "")</f>
        <v>Ice Cream</v>
      </c>
      <c r="E4652">
        <f t="shared" si="72"/>
        <v>5</v>
      </c>
      <c r="F4652">
        <v>3</v>
      </c>
      <c r="G4652">
        <v>15</v>
      </c>
      <c r="H4652" s="1">
        <v>44890</v>
      </c>
    </row>
    <row r="4653" spans="1:9" x14ac:dyDescent="0.3">
      <c r="A4653" t="s">
        <v>4794</v>
      </c>
      <c r="B4653" t="s">
        <v>26</v>
      </c>
      <c r="C4653" t="s">
        <v>20</v>
      </c>
      <c r="D4653" t="s">
        <v>27</v>
      </c>
      <c r="E4653">
        <f t="shared" si="72"/>
        <v>12</v>
      </c>
      <c r="F4653">
        <v>2</v>
      </c>
      <c r="G4653">
        <v>24</v>
      </c>
      <c r="H4653" s="1">
        <v>45059</v>
      </c>
      <c r="I4653" t="s">
        <v>17</v>
      </c>
    </row>
    <row r="4654" spans="1:9" x14ac:dyDescent="0.3">
      <c r="A4654" t="s">
        <v>4795</v>
      </c>
      <c r="B4654" t="s">
        <v>58</v>
      </c>
      <c r="C4654" t="s">
        <v>50</v>
      </c>
      <c r="D4654" t="s">
        <v>17678</v>
      </c>
      <c r="E4654">
        <f t="shared" si="72"/>
        <v>7</v>
      </c>
      <c r="F4654">
        <v>5</v>
      </c>
      <c r="G4654">
        <v>35</v>
      </c>
      <c r="H4654" s="1">
        <v>45262</v>
      </c>
      <c r="I4654" t="s">
        <v>28</v>
      </c>
    </row>
    <row r="4655" spans="1:9" x14ac:dyDescent="0.3">
      <c r="A4655" t="s">
        <v>4796</v>
      </c>
      <c r="B4655" t="s">
        <v>147</v>
      </c>
      <c r="C4655" t="s">
        <v>20</v>
      </c>
      <c r="D4655" t="s">
        <v>27</v>
      </c>
      <c r="E4655">
        <f t="shared" si="72"/>
        <v>12</v>
      </c>
      <c r="F4655">
        <v>1</v>
      </c>
      <c r="G4655">
        <v>12</v>
      </c>
      <c r="H4655" s="1">
        <v>44984</v>
      </c>
      <c r="I4655" t="s">
        <v>17</v>
      </c>
    </row>
    <row r="4656" spans="1:9" x14ac:dyDescent="0.3">
      <c r="A4656" t="s">
        <v>4797</v>
      </c>
      <c r="B4656" t="s">
        <v>111</v>
      </c>
      <c r="C4656" t="s">
        <v>20</v>
      </c>
      <c r="D4656" t="s">
        <v>41</v>
      </c>
      <c r="E4656">
        <f t="shared" si="72"/>
        <v>14</v>
      </c>
      <c r="F4656">
        <v>2</v>
      </c>
      <c r="G4656">
        <v>28</v>
      </c>
      <c r="H4656" s="1">
        <v>45271</v>
      </c>
      <c r="I4656" t="s">
        <v>17</v>
      </c>
    </row>
    <row r="4657" spans="1:9" x14ac:dyDescent="0.3">
      <c r="A4657" t="s">
        <v>4798</v>
      </c>
      <c r="B4657" t="s">
        <v>254</v>
      </c>
      <c r="C4657" t="s">
        <v>24</v>
      </c>
      <c r="D4657" t="s">
        <v>141</v>
      </c>
      <c r="E4657">
        <f t="shared" si="72"/>
        <v>2.5</v>
      </c>
      <c r="F4657">
        <v>5</v>
      </c>
      <c r="G4657">
        <v>12.5</v>
      </c>
      <c r="H4657" s="1">
        <v>44647</v>
      </c>
      <c r="I4657" t="s">
        <v>13</v>
      </c>
    </row>
    <row r="4658" spans="1:9" x14ac:dyDescent="0.3">
      <c r="A4658" t="s">
        <v>4799</v>
      </c>
      <c r="B4658" t="s">
        <v>200</v>
      </c>
      <c r="C4658" t="s">
        <v>24</v>
      </c>
      <c r="D4658" t="s">
        <v>77</v>
      </c>
      <c r="E4658">
        <f t="shared" si="72"/>
        <v>2.5</v>
      </c>
      <c r="F4658">
        <v>2</v>
      </c>
      <c r="G4658">
        <v>5</v>
      </c>
      <c r="H4658" s="1">
        <v>45117</v>
      </c>
      <c r="I4658" t="s">
        <v>17</v>
      </c>
    </row>
    <row r="4659" spans="1:9" x14ac:dyDescent="0.3">
      <c r="A4659" t="s">
        <v>4800</v>
      </c>
      <c r="B4659" t="s">
        <v>194</v>
      </c>
      <c r="C4659" t="s">
        <v>20</v>
      </c>
      <c r="D4659" t="s">
        <v>27</v>
      </c>
      <c r="E4659">
        <f t="shared" si="72"/>
        <v>12</v>
      </c>
      <c r="F4659">
        <v>2</v>
      </c>
      <c r="G4659">
        <v>24</v>
      </c>
      <c r="H4659" s="1">
        <v>45004</v>
      </c>
      <c r="I4659" t="s">
        <v>17</v>
      </c>
    </row>
    <row r="4660" spans="1:9" x14ac:dyDescent="0.3">
      <c r="A4660" t="s">
        <v>4801</v>
      </c>
      <c r="B4660" t="s">
        <v>105</v>
      </c>
      <c r="C4660" t="s">
        <v>50</v>
      </c>
      <c r="D4660" t="s">
        <v>99</v>
      </c>
      <c r="E4660">
        <f t="shared" si="72"/>
        <v>8</v>
      </c>
      <c r="F4660">
        <v>1</v>
      </c>
      <c r="G4660">
        <v>8</v>
      </c>
      <c r="H4660" s="1">
        <v>44623</v>
      </c>
      <c r="I4660" t="s">
        <v>17</v>
      </c>
    </row>
    <row r="4661" spans="1:9" x14ac:dyDescent="0.3">
      <c r="A4661" t="s">
        <v>4802</v>
      </c>
      <c r="B4661" t="s">
        <v>19</v>
      </c>
      <c r="C4661" t="s">
        <v>38</v>
      </c>
      <c r="D4661" t="s">
        <v>74</v>
      </c>
      <c r="E4661">
        <f t="shared" si="72"/>
        <v>6</v>
      </c>
      <c r="F4661">
        <v>4</v>
      </c>
      <c r="G4661">
        <v>24</v>
      </c>
      <c r="H4661" s="1">
        <v>44619</v>
      </c>
      <c r="I4661" t="s">
        <v>28</v>
      </c>
    </row>
    <row r="4662" spans="1:9" x14ac:dyDescent="0.3">
      <c r="A4662" t="s">
        <v>4803</v>
      </c>
      <c r="B4662" t="s">
        <v>188</v>
      </c>
      <c r="C4662" t="s">
        <v>11</v>
      </c>
      <c r="D4662" t="s">
        <v>16</v>
      </c>
      <c r="E4662">
        <f t="shared" si="72"/>
        <v>4</v>
      </c>
      <c r="F4662">
        <v>5</v>
      </c>
      <c r="G4662">
        <v>20</v>
      </c>
      <c r="H4662" s="1">
        <v>45215</v>
      </c>
      <c r="I4662" t="s">
        <v>13</v>
      </c>
    </row>
    <row r="4663" spans="1:9" x14ac:dyDescent="0.3">
      <c r="A4663" t="s">
        <v>4804</v>
      </c>
      <c r="B4663" t="s">
        <v>134</v>
      </c>
      <c r="C4663" t="s">
        <v>11</v>
      </c>
      <c r="D4663" t="s">
        <v>12</v>
      </c>
      <c r="E4663">
        <f t="shared" si="72"/>
        <v>3</v>
      </c>
      <c r="F4663">
        <v>3</v>
      </c>
      <c r="G4663">
        <v>9</v>
      </c>
      <c r="H4663" s="1">
        <v>45165</v>
      </c>
      <c r="I4663" t="s">
        <v>17</v>
      </c>
    </row>
    <row r="4664" spans="1:9" x14ac:dyDescent="0.3">
      <c r="A4664" t="s">
        <v>4805</v>
      </c>
      <c r="B4664" t="s">
        <v>411</v>
      </c>
      <c r="C4664" t="s">
        <v>50</v>
      </c>
      <c r="D4664" t="s">
        <v>99</v>
      </c>
      <c r="E4664">
        <f t="shared" si="72"/>
        <v>8</v>
      </c>
      <c r="F4664">
        <v>1</v>
      </c>
      <c r="G4664">
        <v>8</v>
      </c>
      <c r="H4664" s="1">
        <v>44827</v>
      </c>
      <c r="I4664" t="s">
        <v>17</v>
      </c>
    </row>
    <row r="4665" spans="1:9" x14ac:dyDescent="0.3">
      <c r="A4665" t="s">
        <v>4806</v>
      </c>
      <c r="B4665" t="s">
        <v>134</v>
      </c>
      <c r="C4665" t="s">
        <v>20</v>
      </c>
      <c r="D4665" t="str" cm="1">
        <f t="array" ref="D4665">IFERROR(INDEX('Lookup table'!$B$2:$B$15, MATCH(1, (TRIM('Lookup table'!$A$2:$A$15)=TRIM(C4665)) * (ROUND('Lookup table'!$C$2:$C$15,2)=ROUND(E4665,2)), 0)), "")</f>
        <v>Salmon</v>
      </c>
      <c r="E4665">
        <f t="shared" si="72"/>
        <v>18</v>
      </c>
      <c r="F4665">
        <v>4</v>
      </c>
      <c r="G4665">
        <v>72</v>
      </c>
      <c r="H4665" s="1">
        <v>45152</v>
      </c>
      <c r="I4665" t="s">
        <v>28</v>
      </c>
    </row>
    <row r="4666" spans="1:9" x14ac:dyDescent="0.3">
      <c r="A4666" t="s">
        <v>4807</v>
      </c>
      <c r="B4666" t="s">
        <v>457</v>
      </c>
      <c r="C4666" t="s">
        <v>50</v>
      </c>
      <c r="D4666" t="s">
        <v>86</v>
      </c>
      <c r="E4666">
        <f t="shared" si="72"/>
        <v>5</v>
      </c>
      <c r="F4666">
        <v>1</v>
      </c>
      <c r="G4666">
        <v>5</v>
      </c>
      <c r="H4666" s="1">
        <v>44624</v>
      </c>
      <c r="I4666" t="s">
        <v>28</v>
      </c>
    </row>
    <row r="4667" spans="1:9" x14ac:dyDescent="0.3">
      <c r="A4667" t="s">
        <v>4808</v>
      </c>
      <c r="B4667" t="s">
        <v>150</v>
      </c>
      <c r="C4667" t="s">
        <v>24</v>
      </c>
      <c r="D4667" t="s">
        <v>71</v>
      </c>
      <c r="E4667">
        <f t="shared" si="72"/>
        <v>3</v>
      </c>
      <c r="F4667">
        <v>1</v>
      </c>
      <c r="G4667">
        <v>3</v>
      </c>
      <c r="H4667" s="1">
        <v>44619</v>
      </c>
      <c r="I4667" t="s">
        <v>28</v>
      </c>
    </row>
    <row r="4668" spans="1:9" x14ac:dyDescent="0.3">
      <c r="A4668" t="s">
        <v>4809</v>
      </c>
      <c r="B4668" t="s">
        <v>372</v>
      </c>
      <c r="C4668" t="s">
        <v>11</v>
      </c>
      <c r="D4668" t="s">
        <v>230</v>
      </c>
      <c r="E4668">
        <f t="shared" si="72"/>
        <v>5</v>
      </c>
      <c r="F4668">
        <v>1</v>
      </c>
      <c r="G4668">
        <v>5</v>
      </c>
      <c r="H4668" s="1">
        <v>45061</v>
      </c>
      <c r="I4668" t="s">
        <v>13</v>
      </c>
    </row>
    <row r="4669" spans="1:9" x14ac:dyDescent="0.3">
      <c r="A4669" t="s">
        <v>4810</v>
      </c>
      <c r="B4669" t="s">
        <v>298</v>
      </c>
      <c r="C4669" t="s">
        <v>50</v>
      </c>
      <c r="D4669" t="str" cm="1">
        <f t="array" ref="D4669">IFERROR(INDEX('Lookup table'!$B$2:$B$15, MATCH(1, (TRIM('Lookup table'!$A$2:$A$15)=TRIM(C4669)) * (ROUND('Lookup table'!$C$2:$C$15,2)=ROUND(E4669,2)), 0)), "")</f>
        <v>Beef Chilli</v>
      </c>
      <c r="E4669">
        <f t="shared" si="72"/>
        <v>7</v>
      </c>
      <c r="F4669">
        <v>4</v>
      </c>
      <c r="G4669">
        <v>28</v>
      </c>
      <c r="H4669" s="1">
        <v>44742</v>
      </c>
      <c r="I4669" t="s">
        <v>28</v>
      </c>
    </row>
    <row r="4670" spans="1:9" x14ac:dyDescent="0.3">
      <c r="A4670" t="s">
        <v>4811</v>
      </c>
      <c r="B4670" t="s">
        <v>15</v>
      </c>
      <c r="C4670" t="s">
        <v>50</v>
      </c>
      <c r="D4670" t="s">
        <v>112</v>
      </c>
      <c r="E4670">
        <f t="shared" si="72"/>
        <v>4</v>
      </c>
      <c r="F4670">
        <v>3</v>
      </c>
      <c r="G4670">
        <v>12</v>
      </c>
      <c r="H4670" s="1">
        <v>44984</v>
      </c>
      <c r="I4670" t="s">
        <v>28</v>
      </c>
    </row>
    <row r="4671" spans="1:9" x14ac:dyDescent="0.3">
      <c r="A4671" t="s">
        <v>4812</v>
      </c>
      <c r="B4671" t="s">
        <v>236</v>
      </c>
      <c r="C4671" t="s">
        <v>11</v>
      </c>
      <c r="D4671" t="s">
        <v>230</v>
      </c>
      <c r="E4671">
        <f t="shared" si="72"/>
        <v>5</v>
      </c>
      <c r="F4671">
        <v>2</v>
      </c>
      <c r="G4671">
        <v>10</v>
      </c>
      <c r="H4671" s="1">
        <v>44716</v>
      </c>
      <c r="I4671" t="s">
        <v>28</v>
      </c>
    </row>
    <row r="4672" spans="1:9" x14ac:dyDescent="0.3">
      <c r="A4672" t="s">
        <v>4813</v>
      </c>
      <c r="B4672" t="s">
        <v>66</v>
      </c>
      <c r="C4672" t="s">
        <v>50</v>
      </c>
      <c r="D4672" t="s">
        <v>86</v>
      </c>
      <c r="E4672">
        <f t="shared" si="72"/>
        <v>5</v>
      </c>
      <c r="F4672">
        <v>3</v>
      </c>
      <c r="G4672">
        <v>15</v>
      </c>
      <c r="H4672" s="1">
        <v>44874</v>
      </c>
      <c r="I4672" t="s">
        <v>13</v>
      </c>
    </row>
    <row r="4673" spans="1:9" x14ac:dyDescent="0.3">
      <c r="A4673" t="s">
        <v>4814</v>
      </c>
      <c r="B4673" t="s">
        <v>120</v>
      </c>
      <c r="C4673" t="s">
        <v>24</v>
      </c>
      <c r="D4673" t="s">
        <v>141</v>
      </c>
      <c r="E4673">
        <f t="shared" si="72"/>
        <v>2.5</v>
      </c>
      <c r="F4673">
        <v>2</v>
      </c>
      <c r="G4673">
        <v>5</v>
      </c>
      <c r="H4673" s="1">
        <v>44709</v>
      </c>
      <c r="I4673" t="s">
        <v>28</v>
      </c>
    </row>
    <row r="4674" spans="1:9" x14ac:dyDescent="0.3">
      <c r="A4674" t="s">
        <v>4815</v>
      </c>
      <c r="B4674" t="s">
        <v>83</v>
      </c>
      <c r="C4674" t="s">
        <v>38</v>
      </c>
      <c r="D4674" t="s">
        <v>74</v>
      </c>
      <c r="E4674">
        <f t="shared" si="72"/>
        <v>6</v>
      </c>
      <c r="F4674">
        <v>3</v>
      </c>
      <c r="G4674">
        <v>18</v>
      </c>
      <c r="H4674" s="1">
        <v>44678</v>
      </c>
      <c r="I4674" t="s">
        <v>17</v>
      </c>
    </row>
    <row r="4675" spans="1:9" x14ac:dyDescent="0.3">
      <c r="A4675" t="s">
        <v>4816</v>
      </c>
      <c r="B4675" t="s">
        <v>23</v>
      </c>
      <c r="C4675" t="s">
        <v>20</v>
      </c>
      <c r="D4675" t="s">
        <v>27</v>
      </c>
      <c r="E4675">
        <f t="shared" si="72"/>
        <v>12</v>
      </c>
      <c r="F4675">
        <v>4</v>
      </c>
      <c r="G4675">
        <v>48</v>
      </c>
      <c r="H4675" s="1">
        <v>44625</v>
      </c>
      <c r="I4675" t="s">
        <v>17</v>
      </c>
    </row>
    <row r="4676" spans="1:9" x14ac:dyDescent="0.3">
      <c r="A4676" t="s">
        <v>4817</v>
      </c>
      <c r="B4676" t="s">
        <v>134</v>
      </c>
      <c r="C4676" t="s">
        <v>24</v>
      </c>
      <c r="D4676" t="s">
        <v>168</v>
      </c>
      <c r="E4676">
        <f t="shared" si="72"/>
        <v>1</v>
      </c>
      <c r="F4676">
        <v>3</v>
      </c>
      <c r="G4676">
        <v>3</v>
      </c>
      <c r="H4676" s="1">
        <v>44696</v>
      </c>
      <c r="I4676" t="s">
        <v>13</v>
      </c>
    </row>
    <row r="4677" spans="1:9" x14ac:dyDescent="0.3">
      <c r="A4677" t="s">
        <v>4818</v>
      </c>
      <c r="B4677" t="s">
        <v>40</v>
      </c>
      <c r="C4677" t="s">
        <v>50</v>
      </c>
      <c r="D4677" t="s">
        <v>51</v>
      </c>
      <c r="E4677">
        <f t="shared" si="72"/>
        <v>5</v>
      </c>
      <c r="F4677">
        <v>2</v>
      </c>
      <c r="G4677">
        <v>10</v>
      </c>
      <c r="H4677" s="1">
        <v>44847</v>
      </c>
      <c r="I4677" t="s">
        <v>28</v>
      </c>
    </row>
    <row r="4678" spans="1:9" x14ac:dyDescent="0.3">
      <c r="A4678" t="s">
        <v>4819</v>
      </c>
      <c r="B4678" t="s">
        <v>58</v>
      </c>
      <c r="C4678" t="s">
        <v>20</v>
      </c>
      <c r="D4678" t="s">
        <v>27</v>
      </c>
      <c r="E4678">
        <f t="shared" ref="E4678:E4741" si="73">IF(AND(G4678&lt;&gt;0, F4678&lt;&gt;0), G4678/F4678, "")</f>
        <v>12</v>
      </c>
      <c r="F4678">
        <v>5</v>
      </c>
      <c r="G4678">
        <v>60</v>
      </c>
      <c r="H4678" s="1">
        <v>44958</v>
      </c>
      <c r="I4678" t="s">
        <v>13</v>
      </c>
    </row>
    <row r="4679" spans="1:9" x14ac:dyDescent="0.3">
      <c r="A4679" t="s">
        <v>4820</v>
      </c>
      <c r="B4679" t="s">
        <v>66</v>
      </c>
      <c r="C4679" t="s">
        <v>20</v>
      </c>
      <c r="D4679" t="s">
        <v>245</v>
      </c>
      <c r="E4679">
        <f t="shared" si="73"/>
        <v>20</v>
      </c>
      <c r="F4679">
        <v>3</v>
      </c>
      <c r="G4679">
        <v>60</v>
      </c>
      <c r="H4679" s="1">
        <v>44697</v>
      </c>
      <c r="I4679" t="s">
        <v>17</v>
      </c>
    </row>
    <row r="4680" spans="1:9" x14ac:dyDescent="0.3">
      <c r="A4680" t="s">
        <v>4821</v>
      </c>
      <c r="B4680" t="s">
        <v>423</v>
      </c>
      <c r="C4680" t="s">
        <v>38</v>
      </c>
      <c r="D4680" t="s">
        <v>74</v>
      </c>
      <c r="E4680">
        <f t="shared" si="73"/>
        <v>6</v>
      </c>
      <c r="F4680">
        <v>1</v>
      </c>
      <c r="G4680">
        <v>6</v>
      </c>
      <c r="H4680" s="1">
        <v>44936</v>
      </c>
      <c r="I4680" t="s">
        <v>17</v>
      </c>
    </row>
    <row r="4681" spans="1:9" x14ac:dyDescent="0.3">
      <c r="A4681" t="s">
        <v>4822</v>
      </c>
      <c r="B4681" t="s">
        <v>441</v>
      </c>
      <c r="C4681" t="s">
        <v>50</v>
      </c>
      <c r="D4681" t="s">
        <v>51</v>
      </c>
      <c r="E4681">
        <f t="shared" si="73"/>
        <v>5</v>
      </c>
      <c r="F4681">
        <v>3</v>
      </c>
      <c r="G4681">
        <v>15</v>
      </c>
      <c r="H4681" s="1">
        <v>44697</v>
      </c>
      <c r="I4681" t="s">
        <v>28</v>
      </c>
    </row>
    <row r="4682" spans="1:9" x14ac:dyDescent="0.3">
      <c r="A4682" t="s">
        <v>4823</v>
      </c>
      <c r="B4682" t="s">
        <v>101</v>
      </c>
      <c r="C4682" t="s">
        <v>38</v>
      </c>
      <c r="D4682" t="s">
        <v>125</v>
      </c>
      <c r="E4682">
        <f t="shared" si="73"/>
        <v>7</v>
      </c>
      <c r="F4682">
        <v>3</v>
      </c>
      <c r="G4682">
        <v>21</v>
      </c>
      <c r="H4682" s="1">
        <v>44728</v>
      </c>
      <c r="I4682" t="s">
        <v>13</v>
      </c>
    </row>
    <row r="4683" spans="1:9" x14ac:dyDescent="0.3">
      <c r="A4683" t="s">
        <v>4824</v>
      </c>
      <c r="B4683" t="s">
        <v>55</v>
      </c>
      <c r="C4683" t="s">
        <v>24</v>
      </c>
      <c r="D4683" t="s">
        <v>77</v>
      </c>
      <c r="E4683">
        <f t="shared" si="73"/>
        <v>2.5</v>
      </c>
      <c r="F4683">
        <v>4</v>
      </c>
      <c r="G4683">
        <v>10</v>
      </c>
      <c r="H4683" s="1">
        <v>44720</v>
      </c>
      <c r="I4683" t="s">
        <v>28</v>
      </c>
    </row>
    <row r="4684" spans="1:9" x14ac:dyDescent="0.3">
      <c r="A4684" t="s">
        <v>4825</v>
      </c>
      <c r="B4684" t="s">
        <v>62</v>
      </c>
      <c r="C4684" t="s">
        <v>50</v>
      </c>
      <c r="D4684" t="s">
        <v>207</v>
      </c>
      <c r="E4684">
        <f t="shared" si="73"/>
        <v>10</v>
      </c>
      <c r="F4684">
        <v>3</v>
      </c>
      <c r="G4684">
        <v>30</v>
      </c>
      <c r="H4684" s="1">
        <v>45021</v>
      </c>
    </row>
    <row r="4685" spans="1:9" x14ac:dyDescent="0.3">
      <c r="A4685" t="s">
        <v>4826</v>
      </c>
      <c r="B4685" t="s">
        <v>150</v>
      </c>
      <c r="C4685" t="s">
        <v>38</v>
      </c>
      <c r="D4685" t="s">
        <v>121</v>
      </c>
      <c r="E4685">
        <f t="shared" si="73"/>
        <v>5</v>
      </c>
      <c r="F4685">
        <v>5</v>
      </c>
      <c r="G4685">
        <v>25</v>
      </c>
      <c r="H4685" s="1">
        <v>44653</v>
      </c>
      <c r="I4685" t="s">
        <v>28</v>
      </c>
    </row>
    <row r="4686" spans="1:9" x14ac:dyDescent="0.3">
      <c r="A4686" t="s">
        <v>4827</v>
      </c>
      <c r="B4686" t="s">
        <v>45</v>
      </c>
      <c r="C4686" t="s">
        <v>11</v>
      </c>
      <c r="D4686" t="str" cm="1">
        <f t="array" ref="D4686">IFERROR(INDEX('Lookup table'!$B$2:$B$15, MATCH(1, (TRIM('Lookup table'!$A$2:$A$15)=TRIM(C4686)) * (ROUND('Lookup table'!$C$2:$C$15,2)=ROUND(E4686,2)), 0)), "")</f>
        <v/>
      </c>
      <c r="E4686">
        <f t="shared" si="73"/>
        <v>5</v>
      </c>
      <c r="F4686">
        <v>5</v>
      </c>
      <c r="G4686">
        <v>25</v>
      </c>
      <c r="H4686" s="1">
        <v>44879</v>
      </c>
    </row>
    <row r="4687" spans="1:9" x14ac:dyDescent="0.3">
      <c r="A4687" t="s">
        <v>4828</v>
      </c>
      <c r="B4687" t="s">
        <v>152</v>
      </c>
      <c r="C4687" t="s">
        <v>24</v>
      </c>
      <c r="D4687" t="str" cm="1">
        <f t="array" ref="D4687">IFERROR(INDEX('Lookup table'!$B$2:$B$15, MATCH(1, (TRIM('Lookup table'!$A$2:$A$15)=TRIM(C4687)) * (ROUND('Lookup table'!$C$2:$C$15,2)=ROUND(E4687,2)), 0)), "")</f>
        <v/>
      </c>
      <c r="E4687">
        <f t="shared" si="73"/>
        <v>3</v>
      </c>
      <c r="F4687">
        <v>3</v>
      </c>
      <c r="G4687">
        <v>9</v>
      </c>
      <c r="H4687" s="1">
        <v>45123</v>
      </c>
    </row>
    <row r="4688" spans="1:9" x14ac:dyDescent="0.3">
      <c r="A4688" t="s">
        <v>4829</v>
      </c>
      <c r="B4688" t="s">
        <v>268</v>
      </c>
      <c r="C4688" t="s">
        <v>11</v>
      </c>
      <c r="D4688" t="s">
        <v>12</v>
      </c>
      <c r="E4688">
        <f t="shared" si="73"/>
        <v>3</v>
      </c>
      <c r="F4688">
        <v>4</v>
      </c>
      <c r="G4688">
        <v>12</v>
      </c>
      <c r="H4688" s="1">
        <v>44564</v>
      </c>
      <c r="I4688" t="s">
        <v>13</v>
      </c>
    </row>
    <row r="4689" spans="1:9" x14ac:dyDescent="0.3">
      <c r="A4689" t="s">
        <v>4830</v>
      </c>
      <c r="B4689" t="s">
        <v>215</v>
      </c>
      <c r="C4689" t="s">
        <v>20</v>
      </c>
      <c r="D4689" t="s">
        <v>21</v>
      </c>
      <c r="E4689">
        <f t="shared" si="73"/>
        <v>15</v>
      </c>
      <c r="F4689">
        <v>5</v>
      </c>
      <c r="G4689">
        <v>75</v>
      </c>
      <c r="H4689" s="1">
        <v>44576</v>
      </c>
    </row>
    <row r="4690" spans="1:9" x14ac:dyDescent="0.3">
      <c r="A4690" t="s">
        <v>4831</v>
      </c>
      <c r="B4690" t="s">
        <v>160</v>
      </c>
      <c r="C4690" t="s">
        <v>38</v>
      </c>
      <c r="D4690" t="s">
        <v>121</v>
      </c>
      <c r="E4690">
        <f t="shared" si="73"/>
        <v>5</v>
      </c>
      <c r="F4690">
        <v>1</v>
      </c>
      <c r="G4690">
        <v>5</v>
      </c>
      <c r="H4690" s="1">
        <v>44969</v>
      </c>
      <c r="I4690" t="s">
        <v>28</v>
      </c>
    </row>
    <row r="4691" spans="1:9" x14ac:dyDescent="0.3">
      <c r="A4691" t="s">
        <v>4832</v>
      </c>
      <c r="B4691" t="s">
        <v>81</v>
      </c>
      <c r="C4691" t="s">
        <v>50</v>
      </c>
      <c r="D4691" t="s">
        <v>17678</v>
      </c>
      <c r="E4691">
        <f t="shared" si="73"/>
        <v>7</v>
      </c>
      <c r="F4691">
        <v>5</v>
      </c>
      <c r="G4691">
        <v>35</v>
      </c>
      <c r="H4691" s="1">
        <v>45039</v>
      </c>
      <c r="I4691" t="s">
        <v>17</v>
      </c>
    </row>
    <row r="4692" spans="1:9" x14ac:dyDescent="0.3">
      <c r="A4692" t="s">
        <v>4833</v>
      </c>
      <c r="B4692" t="s">
        <v>134</v>
      </c>
      <c r="C4692" t="s">
        <v>11</v>
      </c>
      <c r="D4692" t="s">
        <v>12</v>
      </c>
      <c r="E4692">
        <f t="shared" si="73"/>
        <v>3</v>
      </c>
      <c r="F4692">
        <v>2</v>
      </c>
      <c r="G4692">
        <v>6</v>
      </c>
      <c r="H4692" s="1">
        <v>44932</v>
      </c>
      <c r="I4692" t="s">
        <v>17</v>
      </c>
    </row>
    <row r="4693" spans="1:9" x14ac:dyDescent="0.3">
      <c r="A4693" t="s">
        <v>4834</v>
      </c>
      <c r="B4693" t="s">
        <v>165</v>
      </c>
      <c r="C4693" t="s">
        <v>20</v>
      </c>
      <c r="D4693" t="str" cm="1">
        <f t="array" ref="D4693">IFERROR(INDEX('Lookup table'!$B$2:$B$15, MATCH(1, (TRIM('Lookup table'!$A$2:$A$15)=TRIM(C4693)) * (ROUND('Lookup table'!$C$2:$C$15,2)=ROUND(E4693,2)), 0)), "")</f>
        <v>Grilled Chicken</v>
      </c>
      <c r="E4693">
        <f t="shared" si="73"/>
        <v>15</v>
      </c>
      <c r="F4693">
        <v>1</v>
      </c>
      <c r="G4693">
        <v>15</v>
      </c>
      <c r="H4693" s="1">
        <v>45202</v>
      </c>
      <c r="I4693" t="s">
        <v>17</v>
      </c>
    </row>
    <row r="4694" spans="1:9" x14ac:dyDescent="0.3">
      <c r="A4694" t="s">
        <v>4835</v>
      </c>
      <c r="B4694" t="s">
        <v>411</v>
      </c>
      <c r="C4694" t="s">
        <v>50</v>
      </c>
      <c r="D4694" t="s">
        <v>112</v>
      </c>
      <c r="E4694">
        <f t="shared" si="73"/>
        <v>4</v>
      </c>
      <c r="F4694">
        <v>1</v>
      </c>
      <c r="G4694">
        <v>4</v>
      </c>
      <c r="H4694" s="1">
        <v>45003</v>
      </c>
      <c r="I4694" t="s">
        <v>13</v>
      </c>
    </row>
    <row r="4695" spans="1:9" x14ac:dyDescent="0.3">
      <c r="A4695" t="s">
        <v>4836</v>
      </c>
      <c r="B4695" t="s">
        <v>114</v>
      </c>
      <c r="C4695" t="s">
        <v>50</v>
      </c>
      <c r="D4695" t="s">
        <v>51</v>
      </c>
      <c r="E4695">
        <f t="shared" si="73"/>
        <v>5</v>
      </c>
      <c r="F4695">
        <v>2</v>
      </c>
      <c r="G4695">
        <v>10</v>
      </c>
      <c r="H4695" s="1">
        <v>45276</v>
      </c>
      <c r="I4695" t="s">
        <v>17</v>
      </c>
    </row>
    <row r="4696" spans="1:9" x14ac:dyDescent="0.3">
      <c r="A4696" t="s">
        <v>4837</v>
      </c>
      <c r="B4696" t="s">
        <v>129</v>
      </c>
      <c r="C4696" t="s">
        <v>20</v>
      </c>
      <c r="D4696" t="s">
        <v>245</v>
      </c>
      <c r="E4696">
        <f t="shared" si="73"/>
        <v>20</v>
      </c>
      <c r="F4696">
        <v>4</v>
      </c>
      <c r="G4696">
        <v>80</v>
      </c>
      <c r="H4696" s="1">
        <v>44753</v>
      </c>
      <c r="I4696" t="s">
        <v>13</v>
      </c>
    </row>
    <row r="4697" spans="1:9" x14ac:dyDescent="0.3">
      <c r="A4697" t="s">
        <v>4838</v>
      </c>
      <c r="B4697" t="s">
        <v>188</v>
      </c>
      <c r="C4697" t="s">
        <v>20</v>
      </c>
      <c r="D4697" t="s">
        <v>30</v>
      </c>
      <c r="E4697">
        <f t="shared" si="73"/>
        <v>18</v>
      </c>
      <c r="F4697">
        <v>3</v>
      </c>
      <c r="G4697">
        <v>54</v>
      </c>
      <c r="H4697" s="1">
        <v>45286</v>
      </c>
      <c r="I4697" t="s">
        <v>17</v>
      </c>
    </row>
    <row r="4698" spans="1:9" x14ac:dyDescent="0.3">
      <c r="A4698" t="s">
        <v>4839</v>
      </c>
      <c r="B4698" t="s">
        <v>129</v>
      </c>
      <c r="C4698" t="s">
        <v>24</v>
      </c>
      <c r="D4698" t="str" cm="1">
        <f t="array" ref="D4698">IFERROR(INDEX('Lookup table'!$B$2:$B$15, MATCH(1, (TRIM('Lookup table'!$A$2:$A$15)=TRIM(C4698)) * (ROUND('Lookup table'!$C$2:$C$15,2)=ROUND(E4698,2)), 0)), "")</f>
        <v/>
      </c>
      <c r="E4698">
        <f t="shared" si="73"/>
        <v>3</v>
      </c>
      <c r="F4698">
        <v>4</v>
      </c>
      <c r="G4698">
        <v>12</v>
      </c>
      <c r="H4698" s="1">
        <v>44875</v>
      </c>
    </row>
    <row r="4699" spans="1:9" x14ac:dyDescent="0.3">
      <c r="A4699" t="s">
        <v>4840</v>
      </c>
      <c r="B4699" t="s">
        <v>205</v>
      </c>
      <c r="C4699" t="s">
        <v>11</v>
      </c>
      <c r="D4699" t="s">
        <v>16</v>
      </c>
      <c r="E4699">
        <f t="shared" si="73"/>
        <v>4</v>
      </c>
      <c r="F4699">
        <v>5</v>
      </c>
      <c r="G4699">
        <v>20</v>
      </c>
      <c r="H4699" s="1">
        <v>45084</v>
      </c>
      <c r="I4699" t="s">
        <v>17</v>
      </c>
    </row>
    <row r="4700" spans="1:9" x14ac:dyDescent="0.3">
      <c r="A4700" t="s">
        <v>4841</v>
      </c>
      <c r="B4700" t="s">
        <v>90</v>
      </c>
      <c r="C4700" t="s">
        <v>50</v>
      </c>
      <c r="D4700" t="s">
        <v>51</v>
      </c>
      <c r="E4700">
        <f t="shared" si="73"/>
        <v>5</v>
      </c>
      <c r="F4700">
        <v>4</v>
      </c>
      <c r="G4700">
        <v>20</v>
      </c>
      <c r="H4700" s="1">
        <v>44955</v>
      </c>
      <c r="I4700" t="s">
        <v>28</v>
      </c>
    </row>
    <row r="4701" spans="1:9" x14ac:dyDescent="0.3">
      <c r="A4701" t="s">
        <v>4842</v>
      </c>
      <c r="B4701" t="s">
        <v>134</v>
      </c>
      <c r="C4701" t="s">
        <v>24</v>
      </c>
      <c r="D4701" t="s">
        <v>77</v>
      </c>
      <c r="E4701">
        <f t="shared" si="73"/>
        <v>2.5</v>
      </c>
      <c r="F4701">
        <v>5</v>
      </c>
      <c r="G4701">
        <v>12.5</v>
      </c>
      <c r="H4701" s="1">
        <v>44856</v>
      </c>
      <c r="I4701" t="s">
        <v>17</v>
      </c>
    </row>
    <row r="4702" spans="1:9" x14ac:dyDescent="0.3">
      <c r="A4702" t="s">
        <v>4843</v>
      </c>
      <c r="B4702" t="s">
        <v>69</v>
      </c>
      <c r="C4702" t="s">
        <v>20</v>
      </c>
      <c r="D4702" t="s">
        <v>21</v>
      </c>
      <c r="E4702">
        <f t="shared" si="73"/>
        <v>15</v>
      </c>
      <c r="F4702">
        <v>3</v>
      </c>
      <c r="G4702">
        <v>45</v>
      </c>
      <c r="H4702" s="1">
        <v>44716</v>
      </c>
      <c r="I4702" t="s">
        <v>13</v>
      </c>
    </row>
    <row r="4703" spans="1:9" x14ac:dyDescent="0.3">
      <c r="A4703" t="s">
        <v>4844</v>
      </c>
      <c r="B4703" t="s">
        <v>305</v>
      </c>
      <c r="C4703" t="s">
        <v>20</v>
      </c>
      <c r="D4703" t="s">
        <v>30</v>
      </c>
      <c r="E4703">
        <f t="shared" si="73"/>
        <v>18</v>
      </c>
      <c r="F4703">
        <v>3</v>
      </c>
      <c r="G4703">
        <v>54</v>
      </c>
      <c r="H4703" s="1">
        <v>44585</v>
      </c>
      <c r="I4703" t="s">
        <v>28</v>
      </c>
    </row>
    <row r="4704" spans="1:9" x14ac:dyDescent="0.3">
      <c r="A4704" t="s">
        <v>4845</v>
      </c>
      <c r="B4704" t="s">
        <v>484</v>
      </c>
      <c r="C4704" t="s">
        <v>50</v>
      </c>
      <c r="D4704" t="s">
        <v>112</v>
      </c>
      <c r="E4704">
        <f t="shared" si="73"/>
        <v>4</v>
      </c>
      <c r="F4704">
        <v>1</v>
      </c>
      <c r="G4704">
        <v>4</v>
      </c>
      <c r="H4704" s="1">
        <v>44568</v>
      </c>
      <c r="I4704" t="s">
        <v>17</v>
      </c>
    </row>
    <row r="4705" spans="1:9" x14ac:dyDescent="0.3">
      <c r="A4705" t="s">
        <v>4846</v>
      </c>
      <c r="B4705" t="s">
        <v>192</v>
      </c>
      <c r="C4705" t="s">
        <v>38</v>
      </c>
      <c r="D4705" t="s">
        <v>74</v>
      </c>
      <c r="E4705">
        <f t="shared" si="73"/>
        <v>6</v>
      </c>
      <c r="F4705">
        <v>1</v>
      </c>
      <c r="G4705">
        <v>6</v>
      </c>
      <c r="H4705" s="1">
        <v>45030</v>
      </c>
      <c r="I4705" t="s">
        <v>17</v>
      </c>
    </row>
    <row r="4706" spans="1:9" x14ac:dyDescent="0.3">
      <c r="A4706" t="s">
        <v>4847</v>
      </c>
      <c r="B4706" t="s">
        <v>69</v>
      </c>
      <c r="C4706" t="s">
        <v>50</v>
      </c>
      <c r="D4706" t="s">
        <v>99</v>
      </c>
      <c r="E4706">
        <f t="shared" si="73"/>
        <v>8</v>
      </c>
      <c r="F4706">
        <v>5</v>
      </c>
      <c r="G4706">
        <v>40</v>
      </c>
      <c r="H4706" s="1">
        <v>44587</v>
      </c>
      <c r="I4706" t="s">
        <v>17</v>
      </c>
    </row>
    <row r="4707" spans="1:9" x14ac:dyDescent="0.3">
      <c r="A4707" t="s">
        <v>4848</v>
      </c>
      <c r="B4707" t="s">
        <v>281</v>
      </c>
      <c r="C4707" t="s">
        <v>20</v>
      </c>
      <c r="D4707" t="s">
        <v>27</v>
      </c>
      <c r="E4707">
        <f t="shared" si="73"/>
        <v>12</v>
      </c>
      <c r="F4707">
        <v>4</v>
      </c>
      <c r="G4707">
        <v>48</v>
      </c>
      <c r="H4707" s="1">
        <v>45077</v>
      </c>
      <c r="I4707" t="s">
        <v>28</v>
      </c>
    </row>
    <row r="4708" spans="1:9" x14ac:dyDescent="0.3">
      <c r="A4708" t="s">
        <v>4849</v>
      </c>
      <c r="B4708" t="s">
        <v>457</v>
      </c>
      <c r="C4708" t="s">
        <v>24</v>
      </c>
      <c r="D4708" t="s">
        <v>77</v>
      </c>
      <c r="E4708">
        <f t="shared" si="73"/>
        <v>2.5</v>
      </c>
      <c r="F4708">
        <v>4</v>
      </c>
      <c r="G4708">
        <v>10</v>
      </c>
      <c r="H4708" s="1">
        <v>44645</v>
      </c>
      <c r="I4708" t="s">
        <v>28</v>
      </c>
    </row>
    <row r="4709" spans="1:9" x14ac:dyDescent="0.3">
      <c r="A4709" t="s">
        <v>4850</v>
      </c>
      <c r="B4709" t="s">
        <v>160</v>
      </c>
      <c r="C4709" t="s">
        <v>20</v>
      </c>
      <c r="D4709" t="s">
        <v>21</v>
      </c>
      <c r="E4709">
        <f t="shared" si="73"/>
        <v>15</v>
      </c>
      <c r="F4709">
        <v>5</v>
      </c>
      <c r="G4709">
        <v>75</v>
      </c>
      <c r="H4709" s="1">
        <v>44634</v>
      </c>
      <c r="I4709" t="s">
        <v>28</v>
      </c>
    </row>
    <row r="4710" spans="1:9" x14ac:dyDescent="0.3">
      <c r="A4710" t="s">
        <v>4851</v>
      </c>
      <c r="B4710" t="s">
        <v>397</v>
      </c>
      <c r="C4710" t="s">
        <v>20</v>
      </c>
      <c r="D4710" t="str" cm="1">
        <f t="array" ref="D4710">IFERROR(INDEX('Lookup table'!$B$2:$B$15, MATCH(1, (TRIM('Lookup table'!$A$2:$A$15)=TRIM(C4710)) * (ROUND('Lookup table'!$C$2:$C$15,2)=ROUND(E4710,2)), 0)), "")</f>
        <v>Vegetarian Platter</v>
      </c>
      <c r="E4710">
        <f t="shared" si="73"/>
        <v>14</v>
      </c>
      <c r="F4710">
        <v>5</v>
      </c>
      <c r="G4710">
        <v>70</v>
      </c>
      <c r="H4710" s="1">
        <v>44852</v>
      </c>
    </row>
    <row r="4711" spans="1:9" x14ac:dyDescent="0.3">
      <c r="A4711" t="s">
        <v>4852</v>
      </c>
      <c r="B4711" t="s">
        <v>155</v>
      </c>
      <c r="C4711" t="s">
        <v>24</v>
      </c>
      <c r="D4711" t="s">
        <v>77</v>
      </c>
      <c r="E4711">
        <f t="shared" si="73"/>
        <v>2.5</v>
      </c>
      <c r="F4711">
        <v>4</v>
      </c>
      <c r="G4711">
        <v>10</v>
      </c>
      <c r="H4711" s="1">
        <v>44826</v>
      </c>
      <c r="I4711" t="s">
        <v>28</v>
      </c>
    </row>
    <row r="4712" spans="1:9" x14ac:dyDescent="0.3">
      <c r="A4712" t="s">
        <v>4853</v>
      </c>
      <c r="B4712" t="s">
        <v>223</v>
      </c>
      <c r="C4712" t="s">
        <v>20</v>
      </c>
      <c r="D4712" t="s">
        <v>30</v>
      </c>
      <c r="E4712">
        <f t="shared" si="73"/>
        <v>18</v>
      </c>
      <c r="F4712">
        <v>2</v>
      </c>
      <c r="G4712">
        <v>36</v>
      </c>
      <c r="H4712" s="1">
        <v>44830</v>
      </c>
    </row>
    <row r="4713" spans="1:9" x14ac:dyDescent="0.3">
      <c r="A4713" t="s">
        <v>4854</v>
      </c>
      <c r="B4713" t="s">
        <v>326</v>
      </c>
      <c r="C4713" t="s">
        <v>38</v>
      </c>
      <c r="D4713" t="s">
        <v>74</v>
      </c>
      <c r="E4713">
        <f t="shared" si="73"/>
        <v>6</v>
      </c>
      <c r="F4713">
        <v>3</v>
      </c>
      <c r="G4713">
        <v>18</v>
      </c>
      <c r="H4713" s="1">
        <v>44881</v>
      </c>
      <c r="I4713" t="s">
        <v>17</v>
      </c>
    </row>
    <row r="4714" spans="1:9" x14ac:dyDescent="0.3">
      <c r="A4714" t="s">
        <v>4855</v>
      </c>
      <c r="B4714" t="s">
        <v>101</v>
      </c>
      <c r="C4714" t="s">
        <v>20</v>
      </c>
      <c r="D4714" t="s">
        <v>245</v>
      </c>
      <c r="E4714">
        <f t="shared" si="73"/>
        <v>20</v>
      </c>
      <c r="F4714">
        <v>2</v>
      </c>
      <c r="G4714">
        <v>40</v>
      </c>
      <c r="H4714" s="1">
        <v>44885</v>
      </c>
      <c r="I4714" t="s">
        <v>28</v>
      </c>
    </row>
    <row r="4715" spans="1:9" x14ac:dyDescent="0.3">
      <c r="A4715" t="s">
        <v>4856</v>
      </c>
      <c r="B4715" t="s">
        <v>32</v>
      </c>
      <c r="C4715" t="s">
        <v>38</v>
      </c>
      <c r="D4715" t="s">
        <v>121</v>
      </c>
      <c r="E4715">
        <f t="shared" si="73"/>
        <v>5</v>
      </c>
      <c r="F4715">
        <v>3</v>
      </c>
      <c r="G4715">
        <v>15</v>
      </c>
      <c r="H4715" s="1">
        <v>45073</v>
      </c>
      <c r="I4715" t="s">
        <v>17</v>
      </c>
    </row>
    <row r="4716" spans="1:9" x14ac:dyDescent="0.3">
      <c r="A4716" t="s">
        <v>4857</v>
      </c>
      <c r="B4716" t="s">
        <v>49</v>
      </c>
      <c r="C4716" t="s">
        <v>20</v>
      </c>
      <c r="D4716" t="s">
        <v>27</v>
      </c>
      <c r="E4716">
        <f t="shared" si="73"/>
        <v>12</v>
      </c>
      <c r="F4716">
        <v>3</v>
      </c>
      <c r="G4716">
        <v>36</v>
      </c>
      <c r="H4716" s="1">
        <v>44702</v>
      </c>
      <c r="I4716" t="s">
        <v>28</v>
      </c>
    </row>
    <row r="4717" spans="1:9" x14ac:dyDescent="0.3">
      <c r="A4717" t="s">
        <v>4858</v>
      </c>
      <c r="B4717" t="s">
        <v>109</v>
      </c>
      <c r="C4717" t="s">
        <v>50</v>
      </c>
      <c r="D4717" t="s">
        <v>112</v>
      </c>
      <c r="E4717">
        <f t="shared" si="73"/>
        <v>4</v>
      </c>
      <c r="F4717">
        <v>2</v>
      </c>
      <c r="G4717">
        <v>8</v>
      </c>
      <c r="H4717" s="1">
        <v>44975</v>
      </c>
      <c r="I4717" t="s">
        <v>17</v>
      </c>
    </row>
    <row r="4718" spans="1:9" x14ac:dyDescent="0.3">
      <c r="A4718" t="s">
        <v>4859</v>
      </c>
      <c r="B4718" t="s">
        <v>53</v>
      </c>
      <c r="C4718" t="s">
        <v>50</v>
      </c>
      <c r="D4718" t="s">
        <v>112</v>
      </c>
      <c r="E4718">
        <f t="shared" si="73"/>
        <v>4</v>
      </c>
      <c r="F4718">
        <v>2</v>
      </c>
      <c r="G4718">
        <v>8</v>
      </c>
      <c r="H4718" s="1">
        <v>44737</v>
      </c>
      <c r="I4718" t="s">
        <v>28</v>
      </c>
    </row>
    <row r="4719" spans="1:9" x14ac:dyDescent="0.3">
      <c r="A4719" t="s">
        <v>4860</v>
      </c>
      <c r="B4719" t="s">
        <v>55</v>
      </c>
      <c r="C4719" t="s">
        <v>20</v>
      </c>
      <c r="D4719" t="s">
        <v>27</v>
      </c>
      <c r="E4719">
        <f t="shared" si="73"/>
        <v>12</v>
      </c>
      <c r="F4719">
        <v>2</v>
      </c>
      <c r="G4719">
        <v>24</v>
      </c>
      <c r="H4719" s="1">
        <v>44670</v>
      </c>
      <c r="I4719" t="s">
        <v>17</v>
      </c>
    </row>
    <row r="4720" spans="1:9" x14ac:dyDescent="0.3">
      <c r="A4720" t="s">
        <v>4861</v>
      </c>
      <c r="B4720" t="s">
        <v>69</v>
      </c>
      <c r="C4720" t="s">
        <v>38</v>
      </c>
      <c r="D4720" t="str" cm="1">
        <f t="array" ref="D4720">IFERROR(INDEX('Lookup table'!$B$2:$B$15, MATCH(1, (TRIM('Lookup table'!$A$2:$A$15)=TRIM(C4720)) * (ROUND('Lookup table'!$C$2:$C$15,2)=ROUND(E4720,2)), 0)), "")</f>
        <v/>
      </c>
      <c r="E4720" t="str">
        <f t="shared" si="73"/>
        <v/>
      </c>
      <c r="H4720" s="1">
        <v>45079</v>
      </c>
    </row>
    <row r="4721" spans="1:9" x14ac:dyDescent="0.3">
      <c r="A4721" t="s">
        <v>4862</v>
      </c>
      <c r="B4721" t="s">
        <v>101</v>
      </c>
      <c r="C4721" t="s">
        <v>38</v>
      </c>
      <c r="D4721" t="s">
        <v>125</v>
      </c>
      <c r="E4721">
        <f t="shared" si="73"/>
        <v>7</v>
      </c>
      <c r="F4721">
        <v>4</v>
      </c>
      <c r="G4721">
        <v>28</v>
      </c>
      <c r="H4721" s="1">
        <v>45005</v>
      </c>
      <c r="I4721" t="s">
        <v>28</v>
      </c>
    </row>
    <row r="4722" spans="1:9" x14ac:dyDescent="0.3">
      <c r="A4722" t="s">
        <v>4863</v>
      </c>
      <c r="B4722" t="s">
        <v>232</v>
      </c>
      <c r="C4722" t="s">
        <v>11</v>
      </c>
      <c r="D4722" t="s">
        <v>16</v>
      </c>
      <c r="E4722">
        <f t="shared" si="73"/>
        <v>4</v>
      </c>
      <c r="F4722">
        <v>4</v>
      </c>
      <c r="G4722">
        <v>16</v>
      </c>
      <c r="H4722" s="1">
        <v>44864</v>
      </c>
      <c r="I4722" t="s">
        <v>13</v>
      </c>
    </row>
    <row r="4723" spans="1:9" x14ac:dyDescent="0.3">
      <c r="A4723" t="s">
        <v>4864</v>
      </c>
      <c r="B4723" t="s">
        <v>111</v>
      </c>
      <c r="C4723" t="s">
        <v>20</v>
      </c>
      <c r="D4723" t="s">
        <v>27</v>
      </c>
      <c r="E4723">
        <f t="shared" si="73"/>
        <v>12</v>
      </c>
      <c r="F4723">
        <v>5</v>
      </c>
      <c r="G4723">
        <v>60</v>
      </c>
      <c r="H4723" s="1">
        <v>44566</v>
      </c>
      <c r="I4723" t="s">
        <v>17</v>
      </c>
    </row>
    <row r="4724" spans="1:9" x14ac:dyDescent="0.3">
      <c r="A4724" t="s">
        <v>4865</v>
      </c>
      <c r="B4724" t="s">
        <v>181</v>
      </c>
      <c r="C4724" t="s">
        <v>11</v>
      </c>
      <c r="D4724" t="s">
        <v>230</v>
      </c>
      <c r="E4724">
        <f t="shared" si="73"/>
        <v>5</v>
      </c>
      <c r="F4724">
        <v>4</v>
      </c>
      <c r="G4724">
        <v>20</v>
      </c>
      <c r="H4724" s="1">
        <v>45226</v>
      </c>
      <c r="I4724" t="s">
        <v>13</v>
      </c>
    </row>
    <row r="4725" spans="1:9" x14ac:dyDescent="0.3">
      <c r="A4725" t="s">
        <v>4866</v>
      </c>
      <c r="B4725" t="s">
        <v>372</v>
      </c>
      <c r="C4725" t="s">
        <v>11</v>
      </c>
      <c r="D4725" t="s">
        <v>230</v>
      </c>
      <c r="E4725">
        <f t="shared" si="73"/>
        <v>5</v>
      </c>
      <c r="F4725">
        <v>2</v>
      </c>
      <c r="G4725">
        <v>10</v>
      </c>
      <c r="H4725" s="1">
        <v>44815</v>
      </c>
      <c r="I4725" t="s">
        <v>13</v>
      </c>
    </row>
    <row r="4726" spans="1:9" x14ac:dyDescent="0.3">
      <c r="A4726" t="s">
        <v>4867</v>
      </c>
      <c r="B4726" t="s">
        <v>345</v>
      </c>
      <c r="C4726" t="s">
        <v>38</v>
      </c>
      <c r="D4726" t="s">
        <v>125</v>
      </c>
      <c r="E4726">
        <f t="shared" si="73"/>
        <v>7</v>
      </c>
      <c r="F4726">
        <v>4</v>
      </c>
      <c r="G4726">
        <v>28</v>
      </c>
      <c r="H4726" s="1">
        <v>44649</v>
      </c>
      <c r="I4726" t="s">
        <v>28</v>
      </c>
    </row>
    <row r="4727" spans="1:9" x14ac:dyDescent="0.3">
      <c r="A4727" t="s">
        <v>4868</v>
      </c>
      <c r="B4727" t="s">
        <v>97</v>
      </c>
      <c r="C4727" t="s">
        <v>38</v>
      </c>
      <c r="D4727" t="s">
        <v>121</v>
      </c>
      <c r="E4727">
        <f t="shared" si="73"/>
        <v>5</v>
      </c>
      <c r="F4727">
        <v>1</v>
      </c>
      <c r="G4727">
        <v>5</v>
      </c>
      <c r="H4727" s="1">
        <v>44745</v>
      </c>
      <c r="I4727" t="s">
        <v>28</v>
      </c>
    </row>
    <row r="4728" spans="1:9" x14ac:dyDescent="0.3">
      <c r="A4728" t="s">
        <v>4869</v>
      </c>
      <c r="B4728" t="s">
        <v>134</v>
      </c>
      <c r="C4728" t="s">
        <v>24</v>
      </c>
      <c r="D4728" t="s">
        <v>77</v>
      </c>
      <c r="E4728">
        <f t="shared" si="73"/>
        <v>2.5</v>
      </c>
      <c r="F4728">
        <v>1</v>
      </c>
      <c r="G4728">
        <v>2.5</v>
      </c>
      <c r="H4728" s="1">
        <v>45106</v>
      </c>
      <c r="I4728" t="s">
        <v>17</v>
      </c>
    </row>
    <row r="4729" spans="1:9" x14ac:dyDescent="0.3">
      <c r="A4729" t="s">
        <v>4870</v>
      </c>
      <c r="B4729" t="s">
        <v>188</v>
      </c>
      <c r="C4729" t="s">
        <v>11</v>
      </c>
      <c r="D4729" t="str" cm="1">
        <f t="array" ref="D4729">IFERROR(INDEX('Lookup table'!$B$2:$B$15, MATCH(1, (TRIM('Lookup table'!$A$2:$A$15)=TRIM(C4729)) * (ROUND('Lookup table'!$C$2:$C$15,2)=ROUND(E4729,2)), 0)), "")</f>
        <v/>
      </c>
      <c r="E4729">
        <f t="shared" si="73"/>
        <v>5</v>
      </c>
      <c r="F4729">
        <v>4</v>
      </c>
      <c r="G4729">
        <v>20</v>
      </c>
      <c r="H4729" s="1">
        <v>45051</v>
      </c>
      <c r="I4729" t="s">
        <v>17</v>
      </c>
    </row>
    <row r="4730" spans="1:9" x14ac:dyDescent="0.3">
      <c r="A4730" t="s">
        <v>4871</v>
      </c>
      <c r="B4730" t="s">
        <v>484</v>
      </c>
      <c r="C4730" t="s">
        <v>38</v>
      </c>
      <c r="D4730" t="s">
        <v>107</v>
      </c>
      <c r="E4730">
        <f t="shared" si="73"/>
        <v>4</v>
      </c>
      <c r="F4730">
        <v>3</v>
      </c>
      <c r="G4730">
        <v>12</v>
      </c>
      <c r="H4730" s="1">
        <v>44770</v>
      </c>
      <c r="I4730" t="s">
        <v>13</v>
      </c>
    </row>
    <row r="4731" spans="1:9" x14ac:dyDescent="0.3">
      <c r="A4731" t="s">
        <v>4872</v>
      </c>
      <c r="B4731" t="s">
        <v>376</v>
      </c>
      <c r="C4731" t="s">
        <v>20</v>
      </c>
      <c r="D4731" t="s">
        <v>21</v>
      </c>
      <c r="E4731">
        <f t="shared" si="73"/>
        <v>15</v>
      </c>
      <c r="F4731">
        <v>1</v>
      </c>
      <c r="G4731">
        <v>15</v>
      </c>
      <c r="H4731" s="1">
        <v>44979</v>
      </c>
      <c r="I4731" t="s">
        <v>13</v>
      </c>
    </row>
    <row r="4732" spans="1:9" x14ac:dyDescent="0.3">
      <c r="A4732" t="s">
        <v>4873</v>
      </c>
      <c r="B4732" t="s">
        <v>152</v>
      </c>
      <c r="C4732" t="s">
        <v>50</v>
      </c>
      <c r="D4732" t="s">
        <v>17678</v>
      </c>
      <c r="E4732">
        <f t="shared" si="73"/>
        <v>7</v>
      </c>
      <c r="F4732">
        <v>3</v>
      </c>
      <c r="G4732">
        <v>21</v>
      </c>
      <c r="H4732" s="1">
        <v>44885</v>
      </c>
      <c r="I4732" t="s">
        <v>28</v>
      </c>
    </row>
    <row r="4733" spans="1:9" x14ac:dyDescent="0.3">
      <c r="A4733" t="s">
        <v>4874</v>
      </c>
      <c r="B4733" t="s">
        <v>298</v>
      </c>
      <c r="C4733" t="s">
        <v>24</v>
      </c>
      <c r="D4733" t="str" cm="1">
        <f t="array" ref="D4733">IFERROR(INDEX('Lookup table'!$B$2:$B$15, MATCH(1, (TRIM('Lookup table'!$A$2:$A$15)=TRIM(C4733)) * (ROUND('Lookup table'!$C$2:$C$15,2)=ROUND(E4733,2)), 0)), "")</f>
        <v/>
      </c>
      <c r="E4733">
        <f t="shared" si="73"/>
        <v>3</v>
      </c>
      <c r="F4733">
        <v>5</v>
      </c>
      <c r="G4733">
        <v>15</v>
      </c>
      <c r="H4733" s="1">
        <v>44914</v>
      </c>
    </row>
    <row r="4734" spans="1:9" x14ac:dyDescent="0.3">
      <c r="A4734" t="s">
        <v>4875</v>
      </c>
      <c r="B4734" t="s">
        <v>268</v>
      </c>
      <c r="C4734" t="s">
        <v>20</v>
      </c>
      <c r="D4734" t="s">
        <v>41</v>
      </c>
      <c r="E4734">
        <f t="shared" si="73"/>
        <v>14</v>
      </c>
      <c r="F4734">
        <v>5</v>
      </c>
      <c r="G4734">
        <v>70</v>
      </c>
      <c r="H4734" s="1">
        <v>44673</v>
      </c>
      <c r="I4734" t="s">
        <v>17</v>
      </c>
    </row>
    <row r="4735" spans="1:9" x14ac:dyDescent="0.3">
      <c r="A4735" t="s">
        <v>4876</v>
      </c>
      <c r="B4735" t="s">
        <v>37</v>
      </c>
      <c r="C4735" t="s">
        <v>38</v>
      </c>
      <c r="D4735" t="s">
        <v>43</v>
      </c>
      <c r="E4735">
        <f t="shared" si="73"/>
        <v>6</v>
      </c>
      <c r="F4735">
        <v>1</v>
      </c>
      <c r="G4735">
        <v>6</v>
      </c>
      <c r="H4735" s="1">
        <v>45222</v>
      </c>
      <c r="I4735" t="s">
        <v>28</v>
      </c>
    </row>
    <row r="4736" spans="1:9" x14ac:dyDescent="0.3">
      <c r="A4736" t="s">
        <v>4877</v>
      </c>
      <c r="B4736" t="s">
        <v>88</v>
      </c>
      <c r="C4736" t="s">
        <v>11</v>
      </c>
      <c r="D4736" t="s">
        <v>79</v>
      </c>
      <c r="E4736">
        <f t="shared" si="73"/>
        <v>5</v>
      </c>
      <c r="F4736">
        <v>1</v>
      </c>
      <c r="G4736">
        <v>5</v>
      </c>
      <c r="H4736" s="1">
        <v>45250</v>
      </c>
      <c r="I4736" t="s">
        <v>17</v>
      </c>
    </row>
    <row r="4737" spans="1:9" x14ac:dyDescent="0.3">
      <c r="A4737" t="s">
        <v>4878</v>
      </c>
      <c r="B4737" t="s">
        <v>120</v>
      </c>
      <c r="C4737" t="s">
        <v>38</v>
      </c>
      <c r="D4737" t="str" cm="1">
        <f t="array" ref="D4737">IFERROR(INDEX('Lookup table'!$B$2:$B$15, MATCH(1, (TRIM('Lookup table'!$A$2:$A$15)=TRIM(C4737)) * (ROUND('Lookup table'!$C$2:$C$15,2)=ROUND(E4737,2)), 0)), "")</f>
        <v>Ice Cream</v>
      </c>
      <c r="E4737">
        <f t="shared" si="73"/>
        <v>5</v>
      </c>
      <c r="F4737">
        <v>5</v>
      </c>
      <c r="G4737">
        <v>25</v>
      </c>
      <c r="H4737" s="1">
        <v>44595</v>
      </c>
      <c r="I4737" t="s">
        <v>28</v>
      </c>
    </row>
    <row r="4738" spans="1:9" x14ac:dyDescent="0.3">
      <c r="A4738" t="s">
        <v>4879</v>
      </c>
      <c r="B4738" t="s">
        <v>134</v>
      </c>
      <c r="C4738" t="s">
        <v>20</v>
      </c>
      <c r="D4738" t="s">
        <v>21</v>
      </c>
      <c r="E4738">
        <f t="shared" si="73"/>
        <v>15</v>
      </c>
      <c r="F4738">
        <v>3</v>
      </c>
      <c r="G4738">
        <v>45</v>
      </c>
      <c r="H4738" s="1">
        <v>44902</v>
      </c>
      <c r="I4738" t="s">
        <v>17</v>
      </c>
    </row>
    <row r="4739" spans="1:9" x14ac:dyDescent="0.3">
      <c r="A4739" t="s">
        <v>4880</v>
      </c>
      <c r="B4739" t="s">
        <v>143</v>
      </c>
      <c r="C4739" t="s">
        <v>11</v>
      </c>
      <c r="D4739" t="s">
        <v>16</v>
      </c>
      <c r="E4739">
        <f t="shared" si="73"/>
        <v>4</v>
      </c>
      <c r="F4739">
        <v>1</v>
      </c>
      <c r="G4739">
        <v>4</v>
      </c>
      <c r="H4739" s="1">
        <v>45007</v>
      </c>
      <c r="I4739" t="s">
        <v>17</v>
      </c>
    </row>
    <row r="4740" spans="1:9" x14ac:dyDescent="0.3">
      <c r="A4740" t="s">
        <v>4881</v>
      </c>
      <c r="B4740" t="s">
        <v>172</v>
      </c>
      <c r="C4740" t="s">
        <v>20</v>
      </c>
      <c r="D4740" t="s">
        <v>41</v>
      </c>
      <c r="E4740">
        <f t="shared" si="73"/>
        <v>14</v>
      </c>
      <c r="F4740">
        <v>4</v>
      </c>
      <c r="G4740">
        <v>56</v>
      </c>
      <c r="H4740" s="1">
        <v>45248</v>
      </c>
    </row>
    <row r="4741" spans="1:9" x14ac:dyDescent="0.3">
      <c r="A4741" t="s">
        <v>4882</v>
      </c>
      <c r="B4741" t="s">
        <v>76</v>
      </c>
      <c r="C4741" t="s">
        <v>11</v>
      </c>
      <c r="D4741" t="s">
        <v>230</v>
      </c>
      <c r="E4741">
        <f t="shared" si="73"/>
        <v>5</v>
      </c>
      <c r="F4741">
        <v>3</v>
      </c>
      <c r="G4741">
        <v>15</v>
      </c>
      <c r="H4741" s="1">
        <v>45155</v>
      </c>
      <c r="I4741" t="s">
        <v>28</v>
      </c>
    </row>
    <row r="4742" spans="1:9" x14ac:dyDescent="0.3">
      <c r="A4742" t="s">
        <v>4883</v>
      </c>
      <c r="B4742" t="s">
        <v>268</v>
      </c>
      <c r="C4742" t="s">
        <v>20</v>
      </c>
      <c r="D4742" t="s">
        <v>30</v>
      </c>
      <c r="E4742">
        <f t="shared" ref="E4742:E4805" si="74">IF(AND(G4742&lt;&gt;0, F4742&lt;&gt;0), G4742/F4742, "")</f>
        <v>18</v>
      </c>
      <c r="F4742">
        <v>5</v>
      </c>
      <c r="G4742">
        <v>90</v>
      </c>
      <c r="H4742" s="1">
        <v>44593</v>
      </c>
      <c r="I4742" t="s">
        <v>13</v>
      </c>
    </row>
    <row r="4743" spans="1:9" x14ac:dyDescent="0.3">
      <c r="A4743" t="s">
        <v>4884</v>
      </c>
      <c r="B4743" t="s">
        <v>10</v>
      </c>
      <c r="C4743" t="s">
        <v>38</v>
      </c>
      <c r="D4743" t="s">
        <v>125</v>
      </c>
      <c r="E4743">
        <f t="shared" si="74"/>
        <v>7</v>
      </c>
      <c r="F4743">
        <v>4</v>
      </c>
      <c r="G4743">
        <v>28</v>
      </c>
      <c r="H4743" s="1">
        <v>44621</v>
      </c>
      <c r="I4743" t="s">
        <v>28</v>
      </c>
    </row>
    <row r="4744" spans="1:9" x14ac:dyDescent="0.3">
      <c r="A4744" t="s">
        <v>4885</v>
      </c>
      <c r="B4744" t="s">
        <v>152</v>
      </c>
      <c r="C4744" t="s">
        <v>50</v>
      </c>
      <c r="D4744" t="str" cm="1">
        <f t="array" ref="D4744">IFERROR(INDEX('Lookup table'!$B$2:$B$15, MATCH(1, (TRIM('Lookup table'!$A$2:$A$15)=TRIM(C4744)) * (ROUND('Lookup table'!$C$2:$C$15,2)=ROUND(E4744,2)), 0)), "")</f>
        <v/>
      </c>
      <c r="E4744" t="str">
        <f t="shared" si="74"/>
        <v/>
      </c>
      <c r="H4744" s="1">
        <v>44707</v>
      </c>
      <c r="I4744" t="s">
        <v>17</v>
      </c>
    </row>
    <row r="4745" spans="1:9" x14ac:dyDescent="0.3">
      <c r="A4745" t="s">
        <v>4886</v>
      </c>
      <c r="B4745" t="s">
        <v>138</v>
      </c>
      <c r="C4745" t="s">
        <v>24</v>
      </c>
      <c r="D4745" t="s">
        <v>77</v>
      </c>
      <c r="E4745">
        <f t="shared" si="74"/>
        <v>2.5</v>
      </c>
      <c r="F4745">
        <v>4</v>
      </c>
      <c r="G4745">
        <v>10</v>
      </c>
      <c r="H4745" s="1">
        <v>44705</v>
      </c>
      <c r="I4745" t="s">
        <v>13</v>
      </c>
    </row>
    <row r="4746" spans="1:9" x14ac:dyDescent="0.3">
      <c r="A4746" t="s">
        <v>4887</v>
      </c>
      <c r="B4746" t="s">
        <v>188</v>
      </c>
      <c r="C4746" t="s">
        <v>20</v>
      </c>
      <c r="D4746" t="s">
        <v>41</v>
      </c>
      <c r="E4746">
        <f t="shared" si="74"/>
        <v>14</v>
      </c>
      <c r="F4746">
        <v>2</v>
      </c>
      <c r="G4746">
        <v>28</v>
      </c>
      <c r="H4746" s="1">
        <v>45057</v>
      </c>
      <c r="I4746" t="s">
        <v>13</v>
      </c>
    </row>
    <row r="4747" spans="1:9" x14ac:dyDescent="0.3">
      <c r="A4747" t="s">
        <v>4888</v>
      </c>
      <c r="B4747" t="s">
        <v>158</v>
      </c>
      <c r="C4747" t="s">
        <v>38</v>
      </c>
      <c r="D4747" t="s">
        <v>121</v>
      </c>
      <c r="E4747">
        <f t="shared" si="74"/>
        <v>5</v>
      </c>
      <c r="F4747">
        <v>2</v>
      </c>
      <c r="G4747">
        <v>10</v>
      </c>
      <c r="H4747" s="1">
        <v>44845</v>
      </c>
      <c r="I4747" t="s">
        <v>13</v>
      </c>
    </row>
    <row r="4748" spans="1:9" x14ac:dyDescent="0.3">
      <c r="A4748" t="s">
        <v>4889</v>
      </c>
      <c r="B4748" t="s">
        <v>425</v>
      </c>
      <c r="C4748" t="s">
        <v>24</v>
      </c>
      <c r="D4748" t="str" cm="1">
        <f t="array" ref="D4748">IFERROR(INDEX('Lookup table'!$B$2:$B$15, MATCH(1, (TRIM('Lookup table'!$A$2:$A$15)=TRIM(C4748)) * (ROUND('Lookup table'!$C$2:$C$15,2)=ROUND(E4748,2)), 0)), "")</f>
        <v/>
      </c>
      <c r="E4748">
        <f t="shared" si="74"/>
        <v>3</v>
      </c>
      <c r="F4748">
        <v>4</v>
      </c>
      <c r="G4748">
        <v>12</v>
      </c>
      <c r="H4748" s="1">
        <v>44652</v>
      </c>
    </row>
    <row r="4749" spans="1:9" x14ac:dyDescent="0.3">
      <c r="A4749" t="s">
        <v>4890</v>
      </c>
      <c r="B4749" t="s">
        <v>47</v>
      </c>
      <c r="C4749" t="s">
        <v>24</v>
      </c>
      <c r="D4749" t="s">
        <v>168</v>
      </c>
      <c r="E4749">
        <f t="shared" si="74"/>
        <v>1</v>
      </c>
      <c r="F4749">
        <v>1</v>
      </c>
      <c r="G4749">
        <v>1</v>
      </c>
      <c r="H4749" s="1">
        <v>44796</v>
      </c>
      <c r="I4749" t="s">
        <v>13</v>
      </c>
    </row>
    <row r="4750" spans="1:9" x14ac:dyDescent="0.3">
      <c r="A4750" t="s">
        <v>4891</v>
      </c>
      <c r="B4750" t="s">
        <v>232</v>
      </c>
      <c r="C4750" t="s">
        <v>50</v>
      </c>
      <c r="D4750" t="s">
        <v>112</v>
      </c>
      <c r="E4750">
        <f t="shared" si="74"/>
        <v>4</v>
      </c>
      <c r="F4750">
        <v>1</v>
      </c>
      <c r="G4750">
        <v>4</v>
      </c>
      <c r="H4750" s="1">
        <v>44737</v>
      </c>
      <c r="I4750" t="s">
        <v>28</v>
      </c>
    </row>
    <row r="4751" spans="1:9" x14ac:dyDescent="0.3">
      <c r="A4751" t="s">
        <v>4892</v>
      </c>
      <c r="B4751" t="s">
        <v>134</v>
      </c>
      <c r="C4751" t="s">
        <v>24</v>
      </c>
      <c r="D4751" t="s">
        <v>56</v>
      </c>
      <c r="E4751">
        <f t="shared" si="74"/>
        <v>3</v>
      </c>
      <c r="F4751">
        <v>2</v>
      </c>
      <c r="G4751">
        <v>6</v>
      </c>
      <c r="H4751" s="1">
        <v>44740</v>
      </c>
      <c r="I4751" t="s">
        <v>13</v>
      </c>
    </row>
    <row r="4752" spans="1:9" x14ac:dyDescent="0.3">
      <c r="A4752" t="s">
        <v>4893</v>
      </c>
      <c r="B4752" t="s">
        <v>397</v>
      </c>
      <c r="C4752" t="s">
        <v>38</v>
      </c>
      <c r="D4752" t="s">
        <v>107</v>
      </c>
      <c r="E4752">
        <f t="shared" si="74"/>
        <v>4</v>
      </c>
      <c r="F4752">
        <v>4</v>
      </c>
      <c r="G4752">
        <v>16</v>
      </c>
      <c r="H4752" s="1">
        <v>44709</v>
      </c>
      <c r="I4752" t="s">
        <v>28</v>
      </c>
    </row>
    <row r="4753" spans="1:9" x14ac:dyDescent="0.3">
      <c r="A4753" t="s">
        <v>4894</v>
      </c>
      <c r="B4753" t="s">
        <v>45</v>
      </c>
      <c r="C4753" t="s">
        <v>24</v>
      </c>
      <c r="D4753" t="s">
        <v>77</v>
      </c>
      <c r="E4753">
        <f t="shared" si="74"/>
        <v>2.5</v>
      </c>
      <c r="F4753">
        <v>3</v>
      </c>
      <c r="G4753">
        <v>7.5</v>
      </c>
      <c r="H4753" s="1">
        <v>44566</v>
      </c>
    </row>
    <row r="4754" spans="1:9" x14ac:dyDescent="0.3">
      <c r="A4754" t="s">
        <v>4895</v>
      </c>
      <c r="B4754" t="s">
        <v>223</v>
      </c>
      <c r="C4754" t="s">
        <v>24</v>
      </c>
      <c r="D4754" t="s">
        <v>168</v>
      </c>
      <c r="E4754">
        <f t="shared" si="74"/>
        <v>1</v>
      </c>
      <c r="F4754">
        <v>1</v>
      </c>
      <c r="G4754">
        <v>1</v>
      </c>
      <c r="H4754" s="1">
        <v>44931</v>
      </c>
      <c r="I4754" t="s">
        <v>28</v>
      </c>
    </row>
    <row r="4755" spans="1:9" x14ac:dyDescent="0.3">
      <c r="A4755" t="s">
        <v>4896</v>
      </c>
      <c r="B4755" t="s">
        <v>23</v>
      </c>
      <c r="C4755" t="s">
        <v>20</v>
      </c>
      <c r="D4755" t="s">
        <v>27</v>
      </c>
      <c r="E4755">
        <f t="shared" si="74"/>
        <v>12</v>
      </c>
      <c r="F4755">
        <v>4</v>
      </c>
      <c r="G4755">
        <v>48</v>
      </c>
      <c r="H4755" s="1">
        <v>45200</v>
      </c>
      <c r="I4755" t="s">
        <v>13</v>
      </c>
    </row>
    <row r="4756" spans="1:9" x14ac:dyDescent="0.3">
      <c r="A4756" t="s">
        <v>4897</v>
      </c>
      <c r="B4756" t="s">
        <v>376</v>
      </c>
      <c r="C4756" t="s">
        <v>50</v>
      </c>
      <c r="D4756" t="s">
        <v>86</v>
      </c>
      <c r="E4756">
        <f t="shared" si="74"/>
        <v>5</v>
      </c>
      <c r="F4756">
        <v>3</v>
      </c>
      <c r="G4756">
        <v>15</v>
      </c>
      <c r="H4756" s="1">
        <v>45281</v>
      </c>
      <c r="I4756" t="s">
        <v>13</v>
      </c>
    </row>
    <row r="4757" spans="1:9" x14ac:dyDescent="0.3">
      <c r="A4757" t="s">
        <v>4898</v>
      </c>
      <c r="B4757" t="s">
        <v>597</v>
      </c>
      <c r="C4757" t="s">
        <v>50</v>
      </c>
      <c r="D4757" t="s">
        <v>86</v>
      </c>
      <c r="E4757">
        <f t="shared" si="74"/>
        <v>5</v>
      </c>
      <c r="F4757">
        <v>2</v>
      </c>
      <c r="G4757">
        <v>10</v>
      </c>
      <c r="H4757" s="1">
        <v>45256</v>
      </c>
      <c r="I4757" t="s">
        <v>28</v>
      </c>
    </row>
    <row r="4758" spans="1:9" x14ac:dyDescent="0.3">
      <c r="A4758" t="s">
        <v>4899</v>
      </c>
      <c r="B4758" t="s">
        <v>40</v>
      </c>
      <c r="C4758" t="s">
        <v>24</v>
      </c>
      <c r="D4758" t="s">
        <v>77</v>
      </c>
      <c r="E4758">
        <f t="shared" si="74"/>
        <v>2.5</v>
      </c>
      <c r="F4758">
        <v>4</v>
      </c>
      <c r="G4758">
        <v>10</v>
      </c>
      <c r="H4758" s="1">
        <v>45274</v>
      </c>
      <c r="I4758" t="s">
        <v>17</v>
      </c>
    </row>
    <row r="4759" spans="1:9" x14ac:dyDescent="0.3">
      <c r="A4759" t="s">
        <v>4900</v>
      </c>
      <c r="B4759" t="s">
        <v>127</v>
      </c>
      <c r="C4759" t="s">
        <v>38</v>
      </c>
      <c r="D4759" t="str" cm="1">
        <f t="array" ref="D4759">IFERROR(INDEX('Lookup table'!$B$2:$B$15, MATCH(1, (TRIM('Lookup table'!$A$2:$A$15)=TRIM(C4759)) * (ROUND('Lookup table'!$C$2:$C$15,2)=ROUND(E4759,2)), 0)), "")</f>
        <v/>
      </c>
      <c r="E4759" t="str">
        <f t="shared" si="74"/>
        <v/>
      </c>
      <c r="H4759" s="1">
        <v>44990</v>
      </c>
      <c r="I4759" t="s">
        <v>13</v>
      </c>
    </row>
    <row r="4760" spans="1:9" x14ac:dyDescent="0.3">
      <c r="A4760" t="s">
        <v>4901</v>
      </c>
      <c r="B4760" t="s">
        <v>150</v>
      </c>
      <c r="C4760" t="s">
        <v>11</v>
      </c>
      <c r="D4760" t="s">
        <v>16</v>
      </c>
      <c r="E4760">
        <f t="shared" si="74"/>
        <v>4</v>
      </c>
      <c r="F4760">
        <v>2</v>
      </c>
      <c r="G4760">
        <v>8</v>
      </c>
      <c r="H4760" s="1">
        <v>45113</v>
      </c>
      <c r="I4760" t="s">
        <v>17</v>
      </c>
    </row>
    <row r="4761" spans="1:9" x14ac:dyDescent="0.3">
      <c r="A4761" t="s">
        <v>4902</v>
      </c>
      <c r="B4761" t="s">
        <v>219</v>
      </c>
      <c r="C4761" t="s">
        <v>20</v>
      </c>
      <c r="D4761" t="str" cm="1">
        <f t="array" ref="D4761">IFERROR(INDEX('Lookup table'!$B$2:$B$15, MATCH(1, (TRIM('Lookup table'!$A$2:$A$15)=TRIM(C4761)) * (ROUND('Lookup table'!$C$2:$C$15,2)=ROUND(E4761,2)), 0)), "")</f>
        <v>Pasta Alfredo</v>
      </c>
      <c r="E4761">
        <f t="shared" si="74"/>
        <v>12</v>
      </c>
      <c r="F4761">
        <v>5</v>
      </c>
      <c r="G4761">
        <v>60</v>
      </c>
      <c r="H4761" s="1">
        <v>44914</v>
      </c>
      <c r="I4761" t="s">
        <v>13</v>
      </c>
    </row>
    <row r="4762" spans="1:9" x14ac:dyDescent="0.3">
      <c r="A4762" t="s">
        <v>4903</v>
      </c>
      <c r="B4762" t="s">
        <v>76</v>
      </c>
      <c r="C4762" t="s">
        <v>20</v>
      </c>
      <c r="D4762" t="s">
        <v>21</v>
      </c>
      <c r="E4762">
        <f t="shared" si="74"/>
        <v>15</v>
      </c>
      <c r="F4762">
        <v>5</v>
      </c>
      <c r="G4762">
        <v>75</v>
      </c>
      <c r="H4762" s="1">
        <v>45060</v>
      </c>
      <c r="I4762" t="s">
        <v>28</v>
      </c>
    </row>
    <row r="4763" spans="1:9" x14ac:dyDescent="0.3">
      <c r="A4763" t="s">
        <v>4904</v>
      </c>
      <c r="B4763" t="s">
        <v>62</v>
      </c>
      <c r="C4763" t="s">
        <v>24</v>
      </c>
      <c r="D4763" t="s">
        <v>77</v>
      </c>
      <c r="E4763">
        <f t="shared" si="74"/>
        <v>2.5</v>
      </c>
      <c r="F4763">
        <v>5</v>
      </c>
      <c r="G4763">
        <v>12.5</v>
      </c>
      <c r="H4763" s="1">
        <v>44890</v>
      </c>
      <c r="I4763" t="s">
        <v>28</v>
      </c>
    </row>
    <row r="4764" spans="1:9" x14ac:dyDescent="0.3">
      <c r="A4764" t="s">
        <v>4905</v>
      </c>
      <c r="B4764" t="s">
        <v>283</v>
      </c>
      <c r="C4764" t="s">
        <v>24</v>
      </c>
      <c r="D4764" t="s">
        <v>168</v>
      </c>
      <c r="E4764">
        <f t="shared" si="74"/>
        <v>1</v>
      </c>
      <c r="F4764">
        <v>1</v>
      </c>
      <c r="G4764">
        <v>1</v>
      </c>
      <c r="H4764" s="1">
        <v>45026</v>
      </c>
      <c r="I4764" t="s">
        <v>13</v>
      </c>
    </row>
    <row r="4765" spans="1:9" x14ac:dyDescent="0.3">
      <c r="A4765" t="s">
        <v>4906</v>
      </c>
      <c r="B4765" t="s">
        <v>32</v>
      </c>
      <c r="C4765" t="s">
        <v>38</v>
      </c>
      <c r="D4765" t="s">
        <v>74</v>
      </c>
      <c r="E4765">
        <f t="shared" si="74"/>
        <v>6</v>
      </c>
      <c r="F4765">
        <v>2</v>
      </c>
      <c r="G4765">
        <v>12</v>
      </c>
      <c r="H4765" s="1">
        <v>44845</v>
      </c>
      <c r="I4765" t="s">
        <v>28</v>
      </c>
    </row>
    <row r="4766" spans="1:9" x14ac:dyDescent="0.3">
      <c r="A4766" t="s">
        <v>4907</v>
      </c>
      <c r="B4766" t="s">
        <v>192</v>
      </c>
      <c r="C4766" t="s">
        <v>50</v>
      </c>
      <c r="D4766" t="s">
        <v>17678</v>
      </c>
      <c r="E4766">
        <f t="shared" si="74"/>
        <v>7</v>
      </c>
      <c r="F4766">
        <v>2</v>
      </c>
      <c r="G4766">
        <v>14</v>
      </c>
      <c r="H4766" s="1">
        <v>44707</v>
      </c>
      <c r="I4766" t="s">
        <v>28</v>
      </c>
    </row>
    <row r="4767" spans="1:9" x14ac:dyDescent="0.3">
      <c r="A4767" t="s">
        <v>4908</v>
      </c>
      <c r="B4767" t="s">
        <v>254</v>
      </c>
      <c r="C4767" t="s">
        <v>24</v>
      </c>
      <c r="D4767" t="s">
        <v>71</v>
      </c>
      <c r="E4767">
        <f t="shared" si="74"/>
        <v>3</v>
      </c>
      <c r="F4767">
        <v>2</v>
      </c>
      <c r="G4767">
        <v>6</v>
      </c>
      <c r="H4767" s="1">
        <v>45038</v>
      </c>
      <c r="I4767" t="s">
        <v>13</v>
      </c>
    </row>
    <row r="4768" spans="1:9" x14ac:dyDescent="0.3">
      <c r="A4768" t="s">
        <v>4909</v>
      </c>
      <c r="B4768" t="s">
        <v>64</v>
      </c>
      <c r="C4768" t="s">
        <v>20</v>
      </c>
      <c r="D4768" t="s">
        <v>245</v>
      </c>
      <c r="E4768">
        <f t="shared" si="74"/>
        <v>20</v>
      </c>
      <c r="F4768">
        <v>5</v>
      </c>
      <c r="G4768">
        <v>100</v>
      </c>
      <c r="H4768" s="1">
        <v>45119</v>
      </c>
      <c r="I4768" t="s">
        <v>28</v>
      </c>
    </row>
    <row r="4769" spans="1:9" x14ac:dyDescent="0.3">
      <c r="A4769" t="s">
        <v>4910</v>
      </c>
      <c r="B4769" t="s">
        <v>484</v>
      </c>
      <c r="C4769" t="s">
        <v>24</v>
      </c>
      <c r="D4769" t="s">
        <v>168</v>
      </c>
      <c r="E4769">
        <f t="shared" si="74"/>
        <v>1</v>
      </c>
      <c r="F4769">
        <v>1</v>
      </c>
      <c r="G4769">
        <v>1</v>
      </c>
      <c r="H4769" s="1">
        <v>45092</v>
      </c>
      <c r="I4769" t="s">
        <v>28</v>
      </c>
    </row>
    <row r="4770" spans="1:9" x14ac:dyDescent="0.3">
      <c r="A4770" t="s">
        <v>4911</v>
      </c>
      <c r="B4770" t="s">
        <v>88</v>
      </c>
      <c r="C4770" t="s">
        <v>20</v>
      </c>
      <c r="D4770" t="s">
        <v>27</v>
      </c>
      <c r="E4770">
        <f t="shared" si="74"/>
        <v>12</v>
      </c>
      <c r="F4770">
        <v>5</v>
      </c>
      <c r="G4770">
        <v>60</v>
      </c>
      <c r="H4770" s="1">
        <v>45225</v>
      </c>
      <c r="I4770" t="s">
        <v>17</v>
      </c>
    </row>
    <row r="4771" spans="1:9" x14ac:dyDescent="0.3">
      <c r="A4771" t="s">
        <v>4912</v>
      </c>
      <c r="B4771" t="s">
        <v>254</v>
      </c>
      <c r="C4771" t="s">
        <v>20</v>
      </c>
      <c r="D4771" t="s">
        <v>27</v>
      </c>
      <c r="E4771">
        <f t="shared" si="74"/>
        <v>12</v>
      </c>
      <c r="F4771">
        <v>1</v>
      </c>
      <c r="G4771">
        <v>12</v>
      </c>
      <c r="H4771" s="1">
        <v>44744</v>
      </c>
      <c r="I4771" t="s">
        <v>17</v>
      </c>
    </row>
    <row r="4772" spans="1:9" x14ac:dyDescent="0.3">
      <c r="A4772" t="s">
        <v>4913</v>
      </c>
      <c r="B4772" t="s">
        <v>134</v>
      </c>
      <c r="C4772" t="s">
        <v>38</v>
      </c>
      <c r="D4772" t="s">
        <v>125</v>
      </c>
      <c r="E4772">
        <f t="shared" si="74"/>
        <v>7</v>
      </c>
      <c r="F4772">
        <v>3</v>
      </c>
      <c r="G4772">
        <v>21</v>
      </c>
      <c r="H4772" s="1">
        <v>45054</v>
      </c>
      <c r="I4772" t="s">
        <v>13</v>
      </c>
    </row>
    <row r="4773" spans="1:9" x14ac:dyDescent="0.3">
      <c r="A4773" t="s">
        <v>4914</v>
      </c>
      <c r="B4773" t="s">
        <v>192</v>
      </c>
      <c r="C4773" t="s">
        <v>11</v>
      </c>
      <c r="D4773" t="s">
        <v>79</v>
      </c>
      <c r="E4773">
        <f t="shared" si="74"/>
        <v>5</v>
      </c>
      <c r="F4773">
        <v>4</v>
      </c>
      <c r="G4773">
        <v>20</v>
      </c>
      <c r="H4773" s="1">
        <v>45283</v>
      </c>
      <c r="I4773" t="s">
        <v>13</v>
      </c>
    </row>
    <row r="4774" spans="1:9" x14ac:dyDescent="0.3">
      <c r="A4774" t="s">
        <v>4915</v>
      </c>
      <c r="B4774" t="s">
        <v>413</v>
      </c>
      <c r="C4774" t="s">
        <v>11</v>
      </c>
      <c r="D4774" t="s">
        <v>16</v>
      </c>
      <c r="E4774">
        <f t="shared" si="74"/>
        <v>4</v>
      </c>
      <c r="F4774">
        <v>4</v>
      </c>
      <c r="G4774">
        <v>16</v>
      </c>
      <c r="H4774" s="1">
        <v>45076</v>
      </c>
      <c r="I4774" t="s">
        <v>13</v>
      </c>
    </row>
    <row r="4775" spans="1:9" x14ac:dyDescent="0.3">
      <c r="A4775" t="s">
        <v>4916</v>
      </c>
      <c r="B4775" t="s">
        <v>597</v>
      </c>
      <c r="C4775" t="s">
        <v>11</v>
      </c>
      <c r="D4775" t="s">
        <v>16</v>
      </c>
      <c r="E4775">
        <f t="shared" si="74"/>
        <v>4</v>
      </c>
      <c r="F4775">
        <v>2</v>
      </c>
      <c r="G4775">
        <v>8</v>
      </c>
      <c r="H4775" s="1">
        <v>45022</v>
      </c>
      <c r="I4775" t="s">
        <v>13</v>
      </c>
    </row>
    <row r="4776" spans="1:9" x14ac:dyDescent="0.3">
      <c r="A4776" t="s">
        <v>4917</v>
      </c>
      <c r="B4776" t="s">
        <v>283</v>
      </c>
      <c r="C4776" t="s">
        <v>24</v>
      </c>
      <c r="D4776" t="s">
        <v>71</v>
      </c>
      <c r="E4776">
        <f t="shared" si="74"/>
        <v>3</v>
      </c>
      <c r="F4776">
        <v>4</v>
      </c>
      <c r="G4776">
        <v>12</v>
      </c>
      <c r="H4776" s="1">
        <v>45250</v>
      </c>
      <c r="I4776" t="s">
        <v>17</v>
      </c>
    </row>
    <row r="4777" spans="1:9" x14ac:dyDescent="0.3">
      <c r="A4777" t="s">
        <v>4918</v>
      </c>
      <c r="B4777" t="s">
        <v>181</v>
      </c>
      <c r="C4777" t="s">
        <v>50</v>
      </c>
      <c r="D4777" t="str" cm="1">
        <f t="array" ref="D4777">IFERROR(INDEX('Lookup table'!$B$2:$B$15, MATCH(1, (TRIM('Lookup table'!$A$2:$A$15)=TRIM(C4777)) * (ROUND('Lookup table'!$C$2:$C$15,2)=ROUND(E4777,2)), 0)), "")</f>
        <v>Chicken Melt</v>
      </c>
      <c r="E4777">
        <f t="shared" si="74"/>
        <v>8</v>
      </c>
      <c r="F4777">
        <v>2</v>
      </c>
      <c r="G4777">
        <v>16</v>
      </c>
      <c r="H4777" s="1">
        <v>44961</v>
      </c>
      <c r="I4777" t="s">
        <v>28</v>
      </c>
    </row>
    <row r="4778" spans="1:9" x14ac:dyDescent="0.3">
      <c r="A4778" t="s">
        <v>4919</v>
      </c>
      <c r="B4778" t="s">
        <v>457</v>
      </c>
      <c r="C4778" t="s">
        <v>11</v>
      </c>
      <c r="D4778" t="s">
        <v>33</v>
      </c>
      <c r="E4778">
        <f t="shared" si="74"/>
        <v>4</v>
      </c>
      <c r="F4778">
        <v>5</v>
      </c>
      <c r="G4778">
        <v>20</v>
      </c>
      <c r="H4778" s="1">
        <v>45117</v>
      </c>
      <c r="I4778" t="s">
        <v>13</v>
      </c>
    </row>
    <row r="4779" spans="1:9" x14ac:dyDescent="0.3">
      <c r="A4779" t="s">
        <v>4920</v>
      </c>
      <c r="B4779" t="s">
        <v>111</v>
      </c>
      <c r="C4779" t="s">
        <v>11</v>
      </c>
      <c r="D4779" t="s">
        <v>12</v>
      </c>
      <c r="E4779">
        <f t="shared" si="74"/>
        <v>3</v>
      </c>
      <c r="F4779">
        <v>5</v>
      </c>
      <c r="G4779">
        <v>15</v>
      </c>
      <c r="H4779" s="1">
        <v>45008</v>
      </c>
      <c r="I4779" t="s">
        <v>28</v>
      </c>
    </row>
    <row r="4780" spans="1:9" x14ac:dyDescent="0.3">
      <c r="A4780" t="s">
        <v>4921</v>
      </c>
      <c r="B4780" t="s">
        <v>143</v>
      </c>
      <c r="C4780" t="s">
        <v>24</v>
      </c>
      <c r="D4780" t="s">
        <v>71</v>
      </c>
      <c r="E4780">
        <f t="shared" si="74"/>
        <v>3</v>
      </c>
      <c r="F4780">
        <v>1</v>
      </c>
      <c r="G4780">
        <v>3</v>
      </c>
      <c r="H4780" s="1">
        <v>44654</v>
      </c>
      <c r="I4780" t="s">
        <v>17</v>
      </c>
    </row>
    <row r="4781" spans="1:9" x14ac:dyDescent="0.3">
      <c r="A4781" t="s">
        <v>4922</v>
      </c>
      <c r="B4781" t="s">
        <v>118</v>
      </c>
      <c r="C4781" t="s">
        <v>11</v>
      </c>
      <c r="D4781" t="s">
        <v>230</v>
      </c>
      <c r="E4781">
        <f t="shared" si="74"/>
        <v>5</v>
      </c>
      <c r="F4781">
        <v>2</v>
      </c>
      <c r="G4781">
        <v>10</v>
      </c>
      <c r="H4781" s="1">
        <v>44676</v>
      </c>
      <c r="I4781" t="s">
        <v>13</v>
      </c>
    </row>
    <row r="4782" spans="1:9" x14ac:dyDescent="0.3">
      <c r="A4782" t="s">
        <v>4923</v>
      </c>
      <c r="B4782" t="s">
        <v>232</v>
      </c>
      <c r="C4782" t="s">
        <v>20</v>
      </c>
      <c r="D4782" t="s">
        <v>245</v>
      </c>
      <c r="E4782">
        <f t="shared" si="74"/>
        <v>20</v>
      </c>
      <c r="F4782">
        <v>3</v>
      </c>
      <c r="G4782">
        <v>60</v>
      </c>
      <c r="H4782" s="1">
        <v>44820</v>
      </c>
      <c r="I4782" t="s">
        <v>28</v>
      </c>
    </row>
    <row r="4783" spans="1:9" x14ac:dyDescent="0.3">
      <c r="A4783" t="s">
        <v>4924</v>
      </c>
      <c r="B4783" t="s">
        <v>305</v>
      </c>
      <c r="C4783" t="s">
        <v>38</v>
      </c>
      <c r="D4783" t="s">
        <v>74</v>
      </c>
      <c r="E4783">
        <f t="shared" si="74"/>
        <v>6</v>
      </c>
      <c r="F4783">
        <v>1</v>
      </c>
      <c r="G4783">
        <v>6</v>
      </c>
      <c r="H4783" s="1">
        <v>44932</v>
      </c>
      <c r="I4783" t="s">
        <v>17</v>
      </c>
    </row>
    <row r="4784" spans="1:9" x14ac:dyDescent="0.3">
      <c r="A4784" t="s">
        <v>4925</v>
      </c>
      <c r="B4784" t="s">
        <v>155</v>
      </c>
      <c r="C4784" t="s">
        <v>11</v>
      </c>
      <c r="D4784" t="s">
        <v>33</v>
      </c>
      <c r="E4784">
        <f t="shared" si="74"/>
        <v>4</v>
      </c>
      <c r="F4784">
        <v>5</v>
      </c>
      <c r="G4784">
        <v>20</v>
      </c>
      <c r="H4784" s="1">
        <v>44694</v>
      </c>
      <c r="I4784" t="s">
        <v>28</v>
      </c>
    </row>
    <row r="4785" spans="1:9" x14ac:dyDescent="0.3">
      <c r="A4785" t="s">
        <v>4926</v>
      </c>
      <c r="B4785" t="s">
        <v>225</v>
      </c>
      <c r="C4785" t="s">
        <v>11</v>
      </c>
      <c r="D4785" t="s">
        <v>33</v>
      </c>
      <c r="E4785">
        <f t="shared" si="74"/>
        <v>4</v>
      </c>
      <c r="F4785">
        <v>1</v>
      </c>
      <c r="G4785">
        <v>4</v>
      </c>
      <c r="H4785" s="1">
        <v>44694</v>
      </c>
    </row>
    <row r="4786" spans="1:9" x14ac:dyDescent="0.3">
      <c r="A4786" t="s">
        <v>4927</v>
      </c>
      <c r="B4786" t="s">
        <v>150</v>
      </c>
      <c r="C4786" t="s">
        <v>24</v>
      </c>
      <c r="D4786" t="s">
        <v>141</v>
      </c>
      <c r="E4786">
        <f t="shared" si="74"/>
        <v>2.5</v>
      </c>
      <c r="F4786">
        <v>3</v>
      </c>
      <c r="G4786">
        <v>7.5</v>
      </c>
      <c r="H4786" s="1">
        <v>44839</v>
      </c>
      <c r="I4786" t="s">
        <v>28</v>
      </c>
    </row>
    <row r="4787" spans="1:9" x14ac:dyDescent="0.3">
      <c r="A4787" t="s">
        <v>4928</v>
      </c>
      <c r="B4787" t="s">
        <v>305</v>
      </c>
      <c r="C4787" t="s">
        <v>20</v>
      </c>
      <c r="D4787" t="s">
        <v>27</v>
      </c>
      <c r="E4787">
        <f t="shared" si="74"/>
        <v>12</v>
      </c>
      <c r="F4787">
        <v>4</v>
      </c>
      <c r="G4787">
        <v>48</v>
      </c>
      <c r="H4787" s="1">
        <v>44704</v>
      </c>
      <c r="I4787" t="s">
        <v>17</v>
      </c>
    </row>
    <row r="4788" spans="1:9" x14ac:dyDescent="0.3">
      <c r="A4788" t="s">
        <v>4929</v>
      </c>
      <c r="B4788" t="s">
        <v>134</v>
      </c>
      <c r="C4788" t="s">
        <v>38</v>
      </c>
      <c r="D4788" t="s">
        <v>121</v>
      </c>
      <c r="E4788">
        <f t="shared" si="74"/>
        <v>5</v>
      </c>
      <c r="F4788">
        <v>4</v>
      </c>
      <c r="G4788">
        <v>20</v>
      </c>
      <c r="H4788" s="1">
        <v>45062</v>
      </c>
      <c r="I4788" t="s">
        <v>28</v>
      </c>
    </row>
    <row r="4789" spans="1:9" x14ac:dyDescent="0.3">
      <c r="A4789" t="s">
        <v>4930</v>
      </c>
      <c r="B4789" t="s">
        <v>298</v>
      </c>
      <c r="C4789" t="s">
        <v>24</v>
      </c>
      <c r="D4789" t="s">
        <v>168</v>
      </c>
      <c r="E4789">
        <f t="shared" si="74"/>
        <v>1</v>
      </c>
      <c r="F4789">
        <v>2</v>
      </c>
      <c r="G4789">
        <v>2</v>
      </c>
      <c r="H4789" s="1">
        <v>45274</v>
      </c>
      <c r="I4789" t="s">
        <v>28</v>
      </c>
    </row>
    <row r="4790" spans="1:9" x14ac:dyDescent="0.3">
      <c r="A4790" t="s">
        <v>4931</v>
      </c>
      <c r="B4790" t="s">
        <v>103</v>
      </c>
      <c r="C4790" t="s">
        <v>11</v>
      </c>
      <c r="D4790" t="s">
        <v>16</v>
      </c>
      <c r="E4790">
        <f t="shared" si="74"/>
        <v>4</v>
      </c>
      <c r="F4790">
        <v>1</v>
      </c>
      <c r="G4790">
        <v>4</v>
      </c>
      <c r="H4790" s="1">
        <v>44659</v>
      </c>
      <c r="I4790" t="s">
        <v>17</v>
      </c>
    </row>
    <row r="4791" spans="1:9" x14ac:dyDescent="0.3">
      <c r="A4791" t="s">
        <v>4932</v>
      </c>
      <c r="B4791" t="s">
        <v>134</v>
      </c>
      <c r="C4791" t="s">
        <v>20</v>
      </c>
      <c r="D4791" t="s">
        <v>27</v>
      </c>
      <c r="E4791">
        <f t="shared" si="74"/>
        <v>12</v>
      </c>
      <c r="F4791">
        <v>4</v>
      </c>
      <c r="G4791">
        <v>48</v>
      </c>
      <c r="H4791" s="1">
        <v>44746</v>
      </c>
      <c r="I4791" t="s">
        <v>28</v>
      </c>
    </row>
    <row r="4792" spans="1:9" x14ac:dyDescent="0.3">
      <c r="A4792" t="s">
        <v>4933</v>
      </c>
      <c r="B4792" t="s">
        <v>55</v>
      </c>
      <c r="C4792" t="s">
        <v>20</v>
      </c>
      <c r="D4792" t="s">
        <v>27</v>
      </c>
      <c r="E4792">
        <f t="shared" si="74"/>
        <v>12</v>
      </c>
      <c r="F4792">
        <v>5</v>
      </c>
      <c r="G4792">
        <v>60</v>
      </c>
      <c r="H4792" s="1">
        <v>45215</v>
      </c>
      <c r="I4792" t="s">
        <v>13</v>
      </c>
    </row>
    <row r="4793" spans="1:9" x14ac:dyDescent="0.3">
      <c r="A4793" t="s">
        <v>4934</v>
      </c>
      <c r="B4793" t="s">
        <v>326</v>
      </c>
      <c r="C4793" t="s">
        <v>24</v>
      </c>
      <c r="D4793" t="s">
        <v>168</v>
      </c>
      <c r="E4793">
        <f t="shared" si="74"/>
        <v>1</v>
      </c>
      <c r="F4793">
        <v>2</v>
      </c>
      <c r="G4793">
        <v>2</v>
      </c>
      <c r="H4793" s="1">
        <v>44693</v>
      </c>
      <c r="I4793" t="s">
        <v>13</v>
      </c>
    </row>
    <row r="4794" spans="1:9" x14ac:dyDescent="0.3">
      <c r="A4794" t="s">
        <v>4935</v>
      </c>
      <c r="B4794" t="s">
        <v>143</v>
      </c>
      <c r="C4794" t="s">
        <v>38</v>
      </c>
      <c r="D4794" t="s">
        <v>121</v>
      </c>
      <c r="E4794">
        <f t="shared" si="74"/>
        <v>5</v>
      </c>
      <c r="F4794">
        <v>1</v>
      </c>
      <c r="G4794">
        <v>5</v>
      </c>
      <c r="H4794" s="1">
        <v>44563</v>
      </c>
      <c r="I4794" t="s">
        <v>17</v>
      </c>
    </row>
    <row r="4795" spans="1:9" x14ac:dyDescent="0.3">
      <c r="A4795" t="s">
        <v>4936</v>
      </c>
      <c r="B4795" t="s">
        <v>53</v>
      </c>
      <c r="C4795" t="s">
        <v>24</v>
      </c>
      <c r="D4795" t="str" cm="1">
        <f t="array" ref="D4795">IFERROR(INDEX('Lookup table'!$B$2:$B$15, MATCH(1, (TRIM('Lookup table'!$A$2:$A$15)=TRIM(C4795)) * (ROUND('Lookup table'!$C$2:$C$15,2)=ROUND(E4795,2)), 0)), "")</f>
        <v/>
      </c>
      <c r="E4795">
        <f t="shared" si="74"/>
        <v>3</v>
      </c>
      <c r="F4795">
        <v>2</v>
      </c>
      <c r="G4795">
        <v>6</v>
      </c>
      <c r="H4795" s="1">
        <v>45242</v>
      </c>
      <c r="I4795" t="s">
        <v>13</v>
      </c>
    </row>
    <row r="4796" spans="1:9" x14ac:dyDescent="0.3">
      <c r="A4796" t="s">
        <v>4937</v>
      </c>
      <c r="B4796" t="s">
        <v>92</v>
      </c>
      <c r="C4796" t="s">
        <v>50</v>
      </c>
      <c r="D4796" t="s">
        <v>112</v>
      </c>
      <c r="E4796">
        <f t="shared" si="74"/>
        <v>4</v>
      </c>
      <c r="F4796">
        <v>5</v>
      </c>
      <c r="G4796">
        <v>20</v>
      </c>
      <c r="H4796" s="1">
        <v>44645</v>
      </c>
      <c r="I4796" t="s">
        <v>13</v>
      </c>
    </row>
    <row r="4797" spans="1:9" x14ac:dyDescent="0.3">
      <c r="A4797" t="s">
        <v>4938</v>
      </c>
      <c r="B4797" t="s">
        <v>240</v>
      </c>
      <c r="C4797" t="s">
        <v>50</v>
      </c>
      <c r="D4797" t="str" cm="1">
        <f t="array" ref="D4797">IFERROR(INDEX('Lookup table'!$B$2:$B$15, MATCH(1, (TRIM('Lookup table'!$A$2:$A$15)=TRIM(C4797)) * (ROUND('Lookup table'!$C$2:$C$15,2)=ROUND(E4797,2)), 0)), "")</f>
        <v/>
      </c>
      <c r="E4797">
        <f t="shared" si="74"/>
        <v>5</v>
      </c>
      <c r="F4797">
        <v>2</v>
      </c>
      <c r="G4797">
        <v>10</v>
      </c>
      <c r="H4797" s="1">
        <v>45003</v>
      </c>
      <c r="I4797" t="s">
        <v>13</v>
      </c>
    </row>
    <row r="4798" spans="1:9" x14ac:dyDescent="0.3">
      <c r="A4798" t="s">
        <v>4939</v>
      </c>
      <c r="B4798" t="s">
        <v>313</v>
      </c>
      <c r="C4798" t="s">
        <v>38</v>
      </c>
      <c r="D4798" t="s">
        <v>107</v>
      </c>
      <c r="E4798">
        <f t="shared" si="74"/>
        <v>4</v>
      </c>
      <c r="F4798">
        <v>2</v>
      </c>
      <c r="G4798">
        <v>8</v>
      </c>
      <c r="H4798" s="1">
        <v>44867</v>
      </c>
      <c r="I4798" t="s">
        <v>28</v>
      </c>
    </row>
    <row r="4799" spans="1:9" x14ac:dyDescent="0.3">
      <c r="A4799" t="s">
        <v>4940</v>
      </c>
      <c r="B4799" t="s">
        <v>167</v>
      </c>
      <c r="C4799" t="s">
        <v>20</v>
      </c>
      <c r="D4799" t="s">
        <v>41</v>
      </c>
      <c r="E4799">
        <f t="shared" si="74"/>
        <v>14</v>
      </c>
      <c r="F4799">
        <v>1</v>
      </c>
      <c r="G4799">
        <v>14</v>
      </c>
      <c r="H4799" s="1">
        <v>45071</v>
      </c>
      <c r="I4799" t="s">
        <v>13</v>
      </c>
    </row>
    <row r="4800" spans="1:9" x14ac:dyDescent="0.3">
      <c r="A4800" t="s">
        <v>4941</v>
      </c>
      <c r="B4800" t="s">
        <v>283</v>
      </c>
      <c r="C4800" t="s">
        <v>11</v>
      </c>
      <c r="D4800" t="s">
        <v>79</v>
      </c>
      <c r="E4800">
        <f t="shared" si="74"/>
        <v>5</v>
      </c>
      <c r="F4800">
        <v>4</v>
      </c>
      <c r="G4800">
        <v>20</v>
      </c>
      <c r="H4800" s="1">
        <v>44585</v>
      </c>
      <c r="I4800" t="s">
        <v>13</v>
      </c>
    </row>
    <row r="4801" spans="1:9" x14ac:dyDescent="0.3">
      <c r="A4801" t="s">
        <v>4942</v>
      </c>
      <c r="B4801" t="s">
        <v>45</v>
      </c>
      <c r="C4801" t="s">
        <v>24</v>
      </c>
      <c r="D4801" t="s">
        <v>71</v>
      </c>
      <c r="E4801">
        <f t="shared" si="74"/>
        <v>3</v>
      </c>
      <c r="F4801">
        <v>4</v>
      </c>
      <c r="G4801">
        <v>12</v>
      </c>
      <c r="H4801" s="1">
        <v>44943</v>
      </c>
      <c r="I4801" t="s">
        <v>28</v>
      </c>
    </row>
    <row r="4802" spans="1:9" x14ac:dyDescent="0.3">
      <c r="A4802" t="s">
        <v>4943</v>
      </c>
      <c r="B4802" t="s">
        <v>26</v>
      </c>
      <c r="C4802" t="s">
        <v>11</v>
      </c>
      <c r="D4802" t="s">
        <v>16</v>
      </c>
      <c r="E4802">
        <f t="shared" si="74"/>
        <v>4</v>
      </c>
      <c r="F4802">
        <v>4</v>
      </c>
      <c r="G4802">
        <v>16</v>
      </c>
      <c r="H4802" s="1">
        <v>44660</v>
      </c>
      <c r="I4802" t="s">
        <v>13</v>
      </c>
    </row>
    <row r="4803" spans="1:9" x14ac:dyDescent="0.3">
      <c r="A4803" t="s">
        <v>4944</v>
      </c>
      <c r="B4803" t="s">
        <v>215</v>
      </c>
      <c r="C4803" t="s">
        <v>24</v>
      </c>
      <c r="D4803" t="s">
        <v>168</v>
      </c>
      <c r="E4803">
        <f t="shared" si="74"/>
        <v>1</v>
      </c>
      <c r="F4803">
        <v>3</v>
      </c>
      <c r="G4803">
        <v>3</v>
      </c>
      <c r="H4803" s="1">
        <v>45152</v>
      </c>
      <c r="I4803" t="s">
        <v>13</v>
      </c>
    </row>
    <row r="4804" spans="1:9" x14ac:dyDescent="0.3">
      <c r="A4804" t="s">
        <v>4945</v>
      </c>
      <c r="B4804" t="s">
        <v>152</v>
      </c>
      <c r="C4804" t="s">
        <v>11</v>
      </c>
      <c r="D4804" t="s">
        <v>16</v>
      </c>
      <c r="E4804">
        <f t="shared" si="74"/>
        <v>4</v>
      </c>
      <c r="F4804">
        <v>4</v>
      </c>
      <c r="G4804">
        <v>16</v>
      </c>
      <c r="H4804" s="1">
        <v>45219</v>
      </c>
      <c r="I4804" t="s">
        <v>13</v>
      </c>
    </row>
    <row r="4805" spans="1:9" x14ac:dyDescent="0.3">
      <c r="A4805" t="s">
        <v>4946</v>
      </c>
      <c r="B4805" t="s">
        <v>192</v>
      </c>
      <c r="C4805" t="s">
        <v>50</v>
      </c>
      <c r="D4805" t="s">
        <v>99</v>
      </c>
      <c r="E4805">
        <f t="shared" si="74"/>
        <v>8</v>
      </c>
      <c r="F4805">
        <v>4</v>
      </c>
      <c r="G4805">
        <v>32</v>
      </c>
      <c r="H4805" s="1">
        <v>44920</v>
      </c>
      <c r="I4805" t="s">
        <v>13</v>
      </c>
    </row>
    <row r="4806" spans="1:9" x14ac:dyDescent="0.3">
      <c r="A4806" t="s">
        <v>4947</v>
      </c>
      <c r="B4806" t="s">
        <v>376</v>
      </c>
      <c r="C4806" t="s">
        <v>11</v>
      </c>
      <c r="D4806" t="s">
        <v>79</v>
      </c>
      <c r="E4806">
        <f t="shared" ref="E4806:E4869" si="75">IF(AND(G4806&lt;&gt;0, F4806&lt;&gt;0), G4806/F4806, "")</f>
        <v>5</v>
      </c>
      <c r="F4806">
        <v>1</v>
      </c>
      <c r="G4806">
        <v>5</v>
      </c>
      <c r="H4806" s="1">
        <v>45192</v>
      </c>
      <c r="I4806" t="s">
        <v>13</v>
      </c>
    </row>
    <row r="4807" spans="1:9" x14ac:dyDescent="0.3">
      <c r="A4807" t="s">
        <v>4948</v>
      </c>
      <c r="B4807" t="s">
        <v>150</v>
      </c>
      <c r="C4807" t="s">
        <v>20</v>
      </c>
      <c r="D4807" t="s">
        <v>27</v>
      </c>
      <c r="E4807">
        <f t="shared" si="75"/>
        <v>12</v>
      </c>
      <c r="F4807">
        <v>5</v>
      </c>
      <c r="G4807">
        <v>60</v>
      </c>
      <c r="H4807" s="1">
        <v>44880</v>
      </c>
      <c r="I4807" t="s">
        <v>17</v>
      </c>
    </row>
    <row r="4808" spans="1:9" x14ac:dyDescent="0.3">
      <c r="A4808" t="s">
        <v>4949</v>
      </c>
      <c r="B4808" t="s">
        <v>283</v>
      </c>
      <c r="C4808" t="s">
        <v>38</v>
      </c>
      <c r="D4808" t="s">
        <v>125</v>
      </c>
      <c r="E4808">
        <f t="shared" si="75"/>
        <v>7</v>
      </c>
      <c r="F4808">
        <v>4</v>
      </c>
      <c r="G4808">
        <v>28</v>
      </c>
      <c r="H4808" s="1">
        <v>44612</v>
      </c>
      <c r="I4808" t="s">
        <v>17</v>
      </c>
    </row>
    <row r="4809" spans="1:9" x14ac:dyDescent="0.3">
      <c r="A4809" t="s">
        <v>4950</v>
      </c>
      <c r="B4809" t="s">
        <v>150</v>
      </c>
      <c r="C4809" t="s">
        <v>11</v>
      </c>
      <c r="D4809" t="s">
        <v>230</v>
      </c>
      <c r="E4809">
        <f t="shared" si="75"/>
        <v>5</v>
      </c>
      <c r="F4809">
        <v>2</v>
      </c>
      <c r="G4809">
        <v>10</v>
      </c>
      <c r="H4809" s="1">
        <v>45286</v>
      </c>
      <c r="I4809" t="s">
        <v>13</v>
      </c>
    </row>
    <row r="4810" spans="1:9" x14ac:dyDescent="0.3">
      <c r="A4810" t="s">
        <v>4951</v>
      </c>
      <c r="B4810" t="s">
        <v>131</v>
      </c>
      <c r="C4810" t="s">
        <v>11</v>
      </c>
      <c r="D4810" t="s">
        <v>12</v>
      </c>
      <c r="E4810">
        <f t="shared" si="75"/>
        <v>3</v>
      </c>
      <c r="F4810">
        <v>2</v>
      </c>
      <c r="G4810">
        <v>6</v>
      </c>
      <c r="H4810" s="1">
        <v>44578</v>
      </c>
      <c r="I4810" t="s">
        <v>13</v>
      </c>
    </row>
    <row r="4811" spans="1:9" x14ac:dyDescent="0.3">
      <c r="A4811" t="s">
        <v>4952</v>
      </c>
      <c r="B4811" t="s">
        <v>37</v>
      </c>
      <c r="C4811" t="s">
        <v>24</v>
      </c>
      <c r="D4811" t="s">
        <v>56</v>
      </c>
      <c r="E4811">
        <f t="shared" si="75"/>
        <v>3</v>
      </c>
      <c r="F4811">
        <v>1</v>
      </c>
      <c r="G4811">
        <v>3</v>
      </c>
      <c r="H4811" s="1">
        <v>44822</v>
      </c>
      <c r="I4811" t="s">
        <v>28</v>
      </c>
    </row>
    <row r="4812" spans="1:9" x14ac:dyDescent="0.3">
      <c r="A4812" t="s">
        <v>4953</v>
      </c>
      <c r="B4812" t="s">
        <v>378</v>
      </c>
      <c r="C4812" t="s">
        <v>50</v>
      </c>
      <c r="D4812" t="s">
        <v>112</v>
      </c>
      <c r="E4812">
        <f t="shared" si="75"/>
        <v>4</v>
      </c>
      <c r="F4812">
        <v>3</v>
      </c>
      <c r="G4812">
        <v>12</v>
      </c>
      <c r="H4812" s="1">
        <v>45188</v>
      </c>
      <c r="I4812" t="s">
        <v>17</v>
      </c>
    </row>
    <row r="4813" spans="1:9" x14ac:dyDescent="0.3">
      <c r="A4813" t="s">
        <v>4954</v>
      </c>
      <c r="B4813" t="s">
        <v>97</v>
      </c>
      <c r="C4813" t="s">
        <v>11</v>
      </c>
      <c r="D4813" t="s">
        <v>16</v>
      </c>
      <c r="E4813">
        <f t="shared" si="75"/>
        <v>4</v>
      </c>
      <c r="F4813">
        <v>5</v>
      </c>
      <c r="G4813">
        <v>20</v>
      </c>
      <c r="H4813" s="1">
        <v>44650</v>
      </c>
      <c r="I4813" t="s">
        <v>17</v>
      </c>
    </row>
    <row r="4814" spans="1:9" x14ac:dyDescent="0.3">
      <c r="A4814" t="s">
        <v>4955</v>
      </c>
      <c r="B4814" t="s">
        <v>26</v>
      </c>
      <c r="C4814" t="s">
        <v>24</v>
      </c>
      <c r="D4814" t="s">
        <v>168</v>
      </c>
      <c r="E4814">
        <f t="shared" si="75"/>
        <v>1</v>
      </c>
      <c r="F4814">
        <v>5</v>
      </c>
      <c r="G4814">
        <v>5</v>
      </c>
      <c r="H4814" s="1">
        <v>44655</v>
      </c>
      <c r="I4814" t="s">
        <v>28</v>
      </c>
    </row>
    <row r="4815" spans="1:9" x14ac:dyDescent="0.3">
      <c r="A4815" t="s">
        <v>4956</v>
      </c>
      <c r="B4815" t="s">
        <v>155</v>
      </c>
      <c r="C4815" t="s">
        <v>50</v>
      </c>
      <c r="D4815" t="s">
        <v>99</v>
      </c>
      <c r="E4815">
        <f t="shared" si="75"/>
        <v>8</v>
      </c>
      <c r="F4815">
        <v>1</v>
      </c>
      <c r="G4815">
        <v>8</v>
      </c>
      <c r="H4815" s="1">
        <v>45156</v>
      </c>
      <c r="I4815" t="s">
        <v>28</v>
      </c>
    </row>
    <row r="4816" spans="1:9" x14ac:dyDescent="0.3">
      <c r="A4816" t="s">
        <v>4957</v>
      </c>
      <c r="B4816" t="s">
        <v>136</v>
      </c>
      <c r="C4816" t="s">
        <v>20</v>
      </c>
      <c r="D4816" t="s">
        <v>27</v>
      </c>
      <c r="E4816">
        <f t="shared" si="75"/>
        <v>12</v>
      </c>
      <c r="F4816">
        <v>1</v>
      </c>
      <c r="G4816">
        <v>12</v>
      </c>
      <c r="H4816" s="1">
        <v>44873</v>
      </c>
      <c r="I4816" t="s">
        <v>13</v>
      </c>
    </row>
    <row r="4817" spans="1:9" x14ac:dyDescent="0.3">
      <c r="A4817" t="s">
        <v>4958</v>
      </c>
      <c r="B4817" t="s">
        <v>103</v>
      </c>
      <c r="C4817" t="s">
        <v>38</v>
      </c>
      <c r="D4817" t="s">
        <v>74</v>
      </c>
      <c r="E4817">
        <f t="shared" si="75"/>
        <v>6</v>
      </c>
      <c r="F4817">
        <v>3</v>
      </c>
      <c r="G4817">
        <v>18</v>
      </c>
      <c r="H4817" s="1">
        <v>44577</v>
      </c>
      <c r="I4817" t="s">
        <v>13</v>
      </c>
    </row>
    <row r="4818" spans="1:9" x14ac:dyDescent="0.3">
      <c r="A4818" t="s">
        <v>4959</v>
      </c>
      <c r="B4818" t="s">
        <v>176</v>
      </c>
      <c r="C4818" t="s">
        <v>20</v>
      </c>
      <c r="D4818" t="s">
        <v>27</v>
      </c>
      <c r="E4818">
        <f t="shared" si="75"/>
        <v>12</v>
      </c>
      <c r="F4818">
        <v>4</v>
      </c>
      <c r="G4818">
        <v>48</v>
      </c>
      <c r="H4818" s="1">
        <v>45087</v>
      </c>
      <c r="I4818" t="s">
        <v>17</v>
      </c>
    </row>
    <row r="4819" spans="1:9" x14ac:dyDescent="0.3">
      <c r="A4819" t="s">
        <v>4960</v>
      </c>
      <c r="B4819" t="s">
        <v>97</v>
      </c>
      <c r="C4819" t="s">
        <v>11</v>
      </c>
      <c r="D4819" t="str" cm="1">
        <f t="array" ref="D4819">IFERROR(INDEX('Lookup table'!$B$2:$B$15, MATCH(1, (TRIM('Lookup table'!$A$2:$A$15)=TRIM(C4819)) * (ROUND('Lookup table'!$C$2:$C$15,2)=ROUND(E4819,2)), 0)), "")</f>
        <v/>
      </c>
      <c r="E4819">
        <f t="shared" si="75"/>
        <v>5</v>
      </c>
      <c r="F4819">
        <v>1</v>
      </c>
      <c r="G4819">
        <v>5</v>
      </c>
      <c r="H4819" s="1">
        <v>45127</v>
      </c>
    </row>
    <row r="4820" spans="1:9" x14ac:dyDescent="0.3">
      <c r="A4820" t="s">
        <v>4961</v>
      </c>
      <c r="B4820" t="s">
        <v>103</v>
      </c>
      <c r="C4820" t="s">
        <v>20</v>
      </c>
      <c r="D4820" t="s">
        <v>21</v>
      </c>
      <c r="E4820">
        <f t="shared" si="75"/>
        <v>15</v>
      </c>
      <c r="F4820">
        <v>2</v>
      </c>
      <c r="G4820">
        <v>30</v>
      </c>
      <c r="H4820" s="1">
        <v>44745</v>
      </c>
      <c r="I4820" t="s">
        <v>17</v>
      </c>
    </row>
    <row r="4821" spans="1:9" x14ac:dyDescent="0.3">
      <c r="A4821" t="s">
        <v>4962</v>
      </c>
      <c r="B4821" t="s">
        <v>268</v>
      </c>
      <c r="C4821" t="s">
        <v>11</v>
      </c>
      <c r="D4821" t="s">
        <v>16</v>
      </c>
      <c r="E4821">
        <f t="shared" si="75"/>
        <v>4</v>
      </c>
      <c r="F4821">
        <v>3</v>
      </c>
      <c r="G4821">
        <v>12</v>
      </c>
      <c r="H4821" s="1">
        <v>44616</v>
      </c>
      <c r="I4821" t="s">
        <v>17</v>
      </c>
    </row>
    <row r="4822" spans="1:9" x14ac:dyDescent="0.3">
      <c r="A4822" t="s">
        <v>4963</v>
      </c>
      <c r="B4822" t="s">
        <v>15</v>
      </c>
      <c r="C4822" t="s">
        <v>11</v>
      </c>
      <c r="D4822" t="s">
        <v>16</v>
      </c>
      <c r="E4822">
        <f t="shared" si="75"/>
        <v>4</v>
      </c>
      <c r="F4822">
        <v>4</v>
      </c>
      <c r="G4822">
        <v>16</v>
      </c>
      <c r="H4822" s="1">
        <v>44680</v>
      </c>
      <c r="I4822" t="s">
        <v>17</v>
      </c>
    </row>
    <row r="4823" spans="1:9" x14ac:dyDescent="0.3">
      <c r="A4823" t="s">
        <v>4964</v>
      </c>
      <c r="B4823" t="s">
        <v>19</v>
      </c>
      <c r="C4823" t="s">
        <v>50</v>
      </c>
      <c r="D4823" t="s">
        <v>86</v>
      </c>
      <c r="E4823">
        <f t="shared" si="75"/>
        <v>5</v>
      </c>
      <c r="F4823">
        <v>2</v>
      </c>
      <c r="G4823">
        <v>10</v>
      </c>
      <c r="H4823" s="1">
        <v>44822</v>
      </c>
      <c r="I4823" t="s">
        <v>28</v>
      </c>
    </row>
    <row r="4824" spans="1:9" x14ac:dyDescent="0.3">
      <c r="A4824" t="s">
        <v>4965</v>
      </c>
      <c r="B4824" t="s">
        <v>217</v>
      </c>
      <c r="C4824" t="s">
        <v>11</v>
      </c>
      <c r="D4824" t="s">
        <v>79</v>
      </c>
      <c r="E4824">
        <f t="shared" si="75"/>
        <v>5</v>
      </c>
      <c r="F4824">
        <v>2</v>
      </c>
      <c r="G4824">
        <v>10</v>
      </c>
      <c r="H4824" s="1">
        <v>45000</v>
      </c>
      <c r="I4824" t="s">
        <v>17</v>
      </c>
    </row>
    <row r="4825" spans="1:9" x14ac:dyDescent="0.3">
      <c r="A4825" t="s">
        <v>4966</v>
      </c>
      <c r="B4825" t="s">
        <v>457</v>
      </c>
      <c r="C4825" t="s">
        <v>20</v>
      </c>
      <c r="D4825" t="s">
        <v>21</v>
      </c>
      <c r="E4825">
        <f t="shared" si="75"/>
        <v>15</v>
      </c>
      <c r="F4825">
        <v>2</v>
      </c>
      <c r="G4825">
        <v>30</v>
      </c>
      <c r="H4825" s="1">
        <v>44823</v>
      </c>
      <c r="I4825" t="s">
        <v>17</v>
      </c>
    </row>
    <row r="4826" spans="1:9" x14ac:dyDescent="0.3">
      <c r="A4826" t="s">
        <v>4967</v>
      </c>
      <c r="B4826" t="s">
        <v>196</v>
      </c>
      <c r="C4826" t="s">
        <v>20</v>
      </c>
      <c r="D4826" t="s">
        <v>21</v>
      </c>
      <c r="E4826">
        <f t="shared" si="75"/>
        <v>15</v>
      </c>
      <c r="F4826">
        <v>3</v>
      </c>
      <c r="G4826">
        <v>45</v>
      </c>
      <c r="H4826" s="1">
        <v>45138</v>
      </c>
      <c r="I4826" t="s">
        <v>28</v>
      </c>
    </row>
    <row r="4827" spans="1:9" x14ac:dyDescent="0.3">
      <c r="A4827" t="s">
        <v>4968</v>
      </c>
      <c r="B4827" t="s">
        <v>158</v>
      </c>
      <c r="C4827" t="s">
        <v>11</v>
      </c>
      <c r="D4827" t="s">
        <v>79</v>
      </c>
      <c r="E4827">
        <f t="shared" si="75"/>
        <v>5</v>
      </c>
      <c r="F4827">
        <v>1</v>
      </c>
      <c r="G4827">
        <v>5</v>
      </c>
      <c r="H4827" s="1">
        <v>44575</v>
      </c>
      <c r="I4827" t="s">
        <v>17</v>
      </c>
    </row>
    <row r="4828" spans="1:9" x14ac:dyDescent="0.3">
      <c r="A4828" t="s">
        <v>4969</v>
      </c>
      <c r="B4828" t="s">
        <v>58</v>
      </c>
      <c r="C4828" t="s">
        <v>38</v>
      </c>
      <c r="D4828" t="s">
        <v>74</v>
      </c>
      <c r="E4828">
        <f t="shared" si="75"/>
        <v>6</v>
      </c>
      <c r="F4828">
        <v>5</v>
      </c>
      <c r="G4828">
        <v>30</v>
      </c>
      <c r="H4828" s="1">
        <v>45109</v>
      </c>
      <c r="I4828" t="s">
        <v>17</v>
      </c>
    </row>
    <row r="4829" spans="1:9" x14ac:dyDescent="0.3">
      <c r="A4829" t="s">
        <v>4970</v>
      </c>
      <c r="B4829" t="s">
        <v>223</v>
      </c>
      <c r="C4829" t="s">
        <v>38</v>
      </c>
      <c r="D4829" t="str" cm="1">
        <f t="array" ref="D4829">IFERROR(INDEX('Lookup table'!$B$2:$B$15, MATCH(1, (TRIM('Lookup table'!$A$2:$A$15)=TRIM(C4829)) * (ROUND('Lookup table'!$C$2:$C$15,2)=ROUND(E4829,2)), 0)), "")</f>
        <v/>
      </c>
      <c r="E4829">
        <f t="shared" si="75"/>
        <v>6</v>
      </c>
      <c r="F4829">
        <v>4</v>
      </c>
      <c r="G4829">
        <v>24</v>
      </c>
      <c r="H4829" s="1">
        <v>44691</v>
      </c>
      <c r="I4829" t="s">
        <v>28</v>
      </c>
    </row>
    <row r="4830" spans="1:9" x14ac:dyDescent="0.3">
      <c r="A4830" t="s">
        <v>4971</v>
      </c>
      <c r="B4830" t="s">
        <v>176</v>
      </c>
      <c r="C4830" t="s">
        <v>11</v>
      </c>
      <c r="D4830" t="str" cm="1">
        <f t="array" ref="D4830">IFERROR(INDEX('Lookup table'!$B$2:$B$15, MATCH(1, (TRIM('Lookup table'!$A$2:$A$15)=TRIM(C4830)) * (ROUND('Lookup table'!$C$2:$C$15,2)=ROUND(E4830,2)), 0)), "")</f>
        <v/>
      </c>
      <c r="E4830">
        <f t="shared" si="75"/>
        <v>5</v>
      </c>
      <c r="F4830">
        <v>5</v>
      </c>
      <c r="G4830">
        <v>25</v>
      </c>
      <c r="H4830" s="1">
        <v>44992</v>
      </c>
      <c r="I4830" t="s">
        <v>28</v>
      </c>
    </row>
    <row r="4831" spans="1:9" x14ac:dyDescent="0.3">
      <c r="A4831" t="s">
        <v>4972</v>
      </c>
      <c r="B4831" t="s">
        <v>88</v>
      </c>
      <c r="C4831" t="s">
        <v>38</v>
      </c>
      <c r="D4831" t="s">
        <v>121</v>
      </c>
      <c r="E4831">
        <f t="shared" si="75"/>
        <v>5</v>
      </c>
      <c r="F4831">
        <v>4</v>
      </c>
      <c r="G4831">
        <v>20</v>
      </c>
      <c r="H4831" s="1">
        <v>44938</v>
      </c>
      <c r="I4831" t="s">
        <v>17</v>
      </c>
    </row>
    <row r="4832" spans="1:9" x14ac:dyDescent="0.3">
      <c r="A4832" t="s">
        <v>4973</v>
      </c>
      <c r="B4832" t="s">
        <v>90</v>
      </c>
      <c r="C4832" t="s">
        <v>38</v>
      </c>
      <c r="D4832" t="s">
        <v>121</v>
      </c>
      <c r="E4832">
        <f t="shared" si="75"/>
        <v>5</v>
      </c>
      <c r="F4832">
        <v>5</v>
      </c>
      <c r="G4832">
        <v>25</v>
      </c>
      <c r="H4832" s="1">
        <v>44808</v>
      </c>
      <c r="I4832" t="s">
        <v>17</v>
      </c>
    </row>
    <row r="4833" spans="1:9" x14ac:dyDescent="0.3">
      <c r="A4833" t="s">
        <v>4974</v>
      </c>
      <c r="B4833" t="s">
        <v>64</v>
      </c>
      <c r="C4833" t="s">
        <v>38</v>
      </c>
      <c r="D4833" t="s">
        <v>121</v>
      </c>
      <c r="E4833">
        <f t="shared" si="75"/>
        <v>5</v>
      </c>
      <c r="F4833">
        <v>3</v>
      </c>
      <c r="G4833">
        <v>15</v>
      </c>
      <c r="H4833" s="1">
        <v>45012</v>
      </c>
      <c r="I4833" t="s">
        <v>28</v>
      </c>
    </row>
    <row r="4834" spans="1:9" x14ac:dyDescent="0.3">
      <c r="A4834" t="s">
        <v>4975</v>
      </c>
      <c r="B4834" t="s">
        <v>217</v>
      </c>
      <c r="C4834" t="s">
        <v>20</v>
      </c>
      <c r="D4834" t="s">
        <v>27</v>
      </c>
      <c r="E4834">
        <f t="shared" si="75"/>
        <v>12</v>
      </c>
      <c r="F4834">
        <v>5</v>
      </c>
      <c r="G4834">
        <v>60</v>
      </c>
      <c r="H4834" s="1">
        <v>44894</v>
      </c>
      <c r="I4834" t="s">
        <v>17</v>
      </c>
    </row>
    <row r="4835" spans="1:9" x14ac:dyDescent="0.3">
      <c r="A4835" t="s">
        <v>4976</v>
      </c>
      <c r="B4835" t="s">
        <v>225</v>
      </c>
      <c r="C4835" t="s">
        <v>24</v>
      </c>
      <c r="D4835" t="s">
        <v>56</v>
      </c>
      <c r="E4835">
        <f t="shared" si="75"/>
        <v>3</v>
      </c>
      <c r="F4835">
        <v>2</v>
      </c>
      <c r="G4835">
        <v>6</v>
      </c>
      <c r="H4835" s="1">
        <v>45103</v>
      </c>
      <c r="I4835" t="s">
        <v>17</v>
      </c>
    </row>
    <row r="4836" spans="1:9" x14ac:dyDescent="0.3">
      <c r="A4836" t="s">
        <v>4977</v>
      </c>
      <c r="B4836" t="s">
        <v>123</v>
      </c>
      <c r="C4836" t="s">
        <v>38</v>
      </c>
      <c r="D4836" t="s">
        <v>107</v>
      </c>
      <c r="E4836">
        <f t="shared" si="75"/>
        <v>4</v>
      </c>
      <c r="F4836">
        <v>2</v>
      </c>
      <c r="G4836">
        <v>8</v>
      </c>
      <c r="H4836" s="1">
        <v>44563</v>
      </c>
      <c r="I4836" t="s">
        <v>28</v>
      </c>
    </row>
    <row r="4837" spans="1:9" x14ac:dyDescent="0.3">
      <c r="A4837" t="s">
        <v>4978</v>
      </c>
      <c r="B4837" t="s">
        <v>326</v>
      </c>
      <c r="C4837" t="s">
        <v>38</v>
      </c>
      <c r="D4837" t="s">
        <v>74</v>
      </c>
      <c r="E4837">
        <f t="shared" si="75"/>
        <v>6</v>
      </c>
      <c r="F4837">
        <v>2</v>
      </c>
      <c r="G4837">
        <v>12</v>
      </c>
      <c r="H4837" s="1">
        <v>45187</v>
      </c>
      <c r="I4837" t="s">
        <v>13</v>
      </c>
    </row>
    <row r="4838" spans="1:9" x14ac:dyDescent="0.3">
      <c r="A4838" t="s">
        <v>4979</v>
      </c>
      <c r="B4838" t="s">
        <v>81</v>
      </c>
      <c r="C4838" t="s">
        <v>11</v>
      </c>
      <c r="D4838" t="s">
        <v>33</v>
      </c>
      <c r="E4838">
        <f t="shared" si="75"/>
        <v>4</v>
      </c>
      <c r="F4838">
        <v>3</v>
      </c>
      <c r="G4838">
        <v>12</v>
      </c>
      <c r="H4838" s="1">
        <v>44995</v>
      </c>
      <c r="I4838" t="s">
        <v>13</v>
      </c>
    </row>
    <row r="4839" spans="1:9" x14ac:dyDescent="0.3">
      <c r="A4839" t="s">
        <v>4980</v>
      </c>
      <c r="B4839" t="s">
        <v>194</v>
      </c>
      <c r="C4839" t="s">
        <v>20</v>
      </c>
      <c r="D4839" t="s">
        <v>27</v>
      </c>
      <c r="E4839">
        <f t="shared" si="75"/>
        <v>12</v>
      </c>
      <c r="F4839">
        <v>3</v>
      </c>
      <c r="G4839">
        <v>36</v>
      </c>
      <c r="H4839" s="1">
        <v>45158</v>
      </c>
      <c r="I4839" t="s">
        <v>17</v>
      </c>
    </row>
    <row r="4840" spans="1:9" x14ac:dyDescent="0.3">
      <c r="A4840" t="s">
        <v>4981</v>
      </c>
      <c r="B4840" t="s">
        <v>88</v>
      </c>
      <c r="C4840" t="s">
        <v>20</v>
      </c>
      <c r="D4840" t="s">
        <v>27</v>
      </c>
      <c r="E4840">
        <f t="shared" si="75"/>
        <v>12</v>
      </c>
      <c r="F4840">
        <v>2</v>
      </c>
      <c r="G4840">
        <v>24</v>
      </c>
      <c r="H4840" s="1">
        <v>44603</v>
      </c>
      <c r="I4840" t="s">
        <v>28</v>
      </c>
    </row>
    <row r="4841" spans="1:9" x14ac:dyDescent="0.3">
      <c r="A4841" t="s">
        <v>4982</v>
      </c>
      <c r="B4841" t="s">
        <v>138</v>
      </c>
      <c r="C4841" t="s">
        <v>11</v>
      </c>
      <c r="D4841" t="s">
        <v>79</v>
      </c>
      <c r="E4841">
        <f t="shared" si="75"/>
        <v>5</v>
      </c>
      <c r="F4841">
        <v>4</v>
      </c>
      <c r="G4841">
        <v>20</v>
      </c>
      <c r="H4841" s="1">
        <v>44944</v>
      </c>
      <c r="I4841" t="s">
        <v>13</v>
      </c>
    </row>
    <row r="4842" spans="1:9" x14ac:dyDescent="0.3">
      <c r="A4842" t="s">
        <v>4983</v>
      </c>
      <c r="B4842" t="s">
        <v>181</v>
      </c>
      <c r="C4842" t="s">
        <v>11</v>
      </c>
      <c r="D4842" t="s">
        <v>230</v>
      </c>
      <c r="E4842">
        <f t="shared" si="75"/>
        <v>5</v>
      </c>
      <c r="F4842">
        <v>1</v>
      </c>
      <c r="G4842">
        <v>5</v>
      </c>
      <c r="H4842" s="1">
        <v>44739</v>
      </c>
      <c r="I4842" t="s">
        <v>13</v>
      </c>
    </row>
    <row r="4843" spans="1:9" x14ac:dyDescent="0.3">
      <c r="A4843" t="s">
        <v>4984</v>
      </c>
      <c r="B4843" t="s">
        <v>163</v>
      </c>
      <c r="C4843" t="s">
        <v>50</v>
      </c>
      <c r="D4843" t="str" cm="1">
        <f t="array" ref="D4843">IFERROR(INDEX('Lookup table'!$B$2:$B$15, MATCH(1, (TRIM('Lookup table'!$A$2:$A$15)=TRIM(C4843)) * (ROUND('Lookup table'!$C$2:$C$15,2)=ROUND(E4843,2)), 0)), "")</f>
        <v>French Fries</v>
      </c>
      <c r="E4843">
        <f t="shared" si="75"/>
        <v>4</v>
      </c>
      <c r="F4843">
        <v>2</v>
      </c>
      <c r="G4843">
        <v>8</v>
      </c>
      <c r="H4843" s="1">
        <v>44929</v>
      </c>
    </row>
    <row r="4844" spans="1:9" x14ac:dyDescent="0.3">
      <c r="A4844" t="s">
        <v>4985</v>
      </c>
      <c r="B4844" t="s">
        <v>219</v>
      </c>
      <c r="C4844" t="s">
        <v>50</v>
      </c>
      <c r="D4844" t="s">
        <v>17678</v>
      </c>
      <c r="E4844">
        <f t="shared" si="75"/>
        <v>7</v>
      </c>
      <c r="F4844">
        <v>2</v>
      </c>
      <c r="G4844">
        <v>14</v>
      </c>
      <c r="H4844" s="1">
        <v>44900</v>
      </c>
      <c r="I4844" t="s">
        <v>28</v>
      </c>
    </row>
    <row r="4845" spans="1:9" x14ac:dyDescent="0.3">
      <c r="A4845" t="s">
        <v>4986</v>
      </c>
      <c r="B4845" t="s">
        <v>101</v>
      </c>
      <c r="C4845" t="s">
        <v>38</v>
      </c>
      <c r="D4845" t="s">
        <v>121</v>
      </c>
      <c r="E4845">
        <f t="shared" si="75"/>
        <v>5</v>
      </c>
      <c r="F4845">
        <v>4</v>
      </c>
      <c r="G4845">
        <v>20</v>
      </c>
      <c r="H4845" s="1">
        <v>45122</v>
      </c>
      <c r="I4845" t="s">
        <v>28</v>
      </c>
    </row>
    <row r="4846" spans="1:9" x14ac:dyDescent="0.3">
      <c r="A4846" t="s">
        <v>4987</v>
      </c>
      <c r="B4846" t="s">
        <v>368</v>
      </c>
      <c r="C4846" t="s">
        <v>38</v>
      </c>
      <c r="D4846" t="s">
        <v>107</v>
      </c>
      <c r="E4846">
        <f t="shared" si="75"/>
        <v>4</v>
      </c>
      <c r="F4846">
        <v>3</v>
      </c>
      <c r="G4846">
        <v>12</v>
      </c>
      <c r="H4846" s="1">
        <v>45222</v>
      </c>
      <c r="I4846" t="s">
        <v>13</v>
      </c>
    </row>
    <row r="4847" spans="1:9" x14ac:dyDescent="0.3">
      <c r="A4847" t="s">
        <v>4988</v>
      </c>
      <c r="B4847" t="s">
        <v>131</v>
      </c>
      <c r="C4847" t="s">
        <v>50</v>
      </c>
      <c r="D4847" t="s">
        <v>99</v>
      </c>
      <c r="E4847">
        <f t="shared" si="75"/>
        <v>8</v>
      </c>
      <c r="F4847">
        <v>1</v>
      </c>
      <c r="G4847">
        <v>8</v>
      </c>
      <c r="H4847" s="1">
        <v>44641</v>
      </c>
      <c r="I4847" t="s">
        <v>17</v>
      </c>
    </row>
    <row r="4848" spans="1:9" x14ac:dyDescent="0.3">
      <c r="A4848" t="s">
        <v>4989</v>
      </c>
      <c r="B4848" t="s">
        <v>200</v>
      </c>
      <c r="C4848" t="s">
        <v>24</v>
      </c>
      <c r="D4848" t="s">
        <v>56</v>
      </c>
      <c r="E4848">
        <f t="shared" si="75"/>
        <v>3</v>
      </c>
      <c r="F4848">
        <v>4</v>
      </c>
      <c r="G4848">
        <v>12</v>
      </c>
      <c r="H4848" s="1">
        <v>44753</v>
      </c>
      <c r="I4848" t="s">
        <v>13</v>
      </c>
    </row>
    <row r="4849" spans="1:9" x14ac:dyDescent="0.3">
      <c r="A4849" t="s">
        <v>4990</v>
      </c>
      <c r="B4849" t="s">
        <v>15</v>
      </c>
      <c r="C4849" t="s">
        <v>24</v>
      </c>
      <c r="D4849" t="s">
        <v>77</v>
      </c>
      <c r="E4849">
        <f t="shared" si="75"/>
        <v>2.5</v>
      </c>
      <c r="F4849">
        <v>4</v>
      </c>
      <c r="G4849">
        <v>10</v>
      </c>
      <c r="H4849" s="1">
        <v>44591</v>
      </c>
      <c r="I4849" t="s">
        <v>28</v>
      </c>
    </row>
    <row r="4850" spans="1:9" x14ac:dyDescent="0.3">
      <c r="A4850" t="s">
        <v>4991</v>
      </c>
      <c r="B4850" t="s">
        <v>120</v>
      </c>
      <c r="C4850" t="s">
        <v>24</v>
      </c>
      <c r="D4850" t="s">
        <v>77</v>
      </c>
      <c r="E4850">
        <f t="shared" si="75"/>
        <v>2.5</v>
      </c>
      <c r="F4850">
        <v>2</v>
      </c>
      <c r="G4850">
        <v>5</v>
      </c>
      <c r="H4850" s="1">
        <v>45004</v>
      </c>
      <c r="I4850" t="s">
        <v>28</v>
      </c>
    </row>
    <row r="4851" spans="1:9" x14ac:dyDescent="0.3">
      <c r="A4851" t="s">
        <v>4992</v>
      </c>
      <c r="B4851" t="s">
        <v>147</v>
      </c>
      <c r="C4851" t="s">
        <v>38</v>
      </c>
      <c r="D4851" t="s">
        <v>121</v>
      </c>
      <c r="E4851">
        <f t="shared" si="75"/>
        <v>5</v>
      </c>
      <c r="F4851">
        <v>3</v>
      </c>
      <c r="G4851">
        <v>15</v>
      </c>
      <c r="H4851" s="1">
        <v>45198</v>
      </c>
      <c r="I4851" t="s">
        <v>17</v>
      </c>
    </row>
    <row r="4852" spans="1:9" x14ac:dyDescent="0.3">
      <c r="A4852" t="s">
        <v>4993</v>
      </c>
      <c r="B4852" t="s">
        <v>345</v>
      </c>
      <c r="C4852" t="s">
        <v>38</v>
      </c>
      <c r="D4852" t="s">
        <v>74</v>
      </c>
      <c r="E4852">
        <f t="shared" si="75"/>
        <v>6</v>
      </c>
      <c r="F4852">
        <v>1</v>
      </c>
      <c r="G4852">
        <v>6</v>
      </c>
      <c r="H4852" s="1">
        <v>44875</v>
      </c>
      <c r="I4852" t="s">
        <v>17</v>
      </c>
    </row>
    <row r="4853" spans="1:9" x14ac:dyDescent="0.3">
      <c r="A4853" t="s">
        <v>4994</v>
      </c>
      <c r="B4853" t="s">
        <v>167</v>
      </c>
      <c r="C4853" t="s">
        <v>20</v>
      </c>
      <c r="D4853" t="s">
        <v>21</v>
      </c>
      <c r="E4853">
        <f t="shared" si="75"/>
        <v>15</v>
      </c>
      <c r="F4853">
        <v>2</v>
      </c>
      <c r="G4853">
        <v>30</v>
      </c>
      <c r="H4853" s="1">
        <v>45205</v>
      </c>
      <c r="I4853" t="s">
        <v>28</v>
      </c>
    </row>
    <row r="4854" spans="1:9" x14ac:dyDescent="0.3">
      <c r="A4854" t="s">
        <v>4995</v>
      </c>
      <c r="B4854" t="s">
        <v>188</v>
      </c>
      <c r="C4854" t="s">
        <v>11</v>
      </c>
      <c r="D4854" t="s">
        <v>79</v>
      </c>
      <c r="E4854">
        <f t="shared" si="75"/>
        <v>5</v>
      </c>
      <c r="F4854">
        <v>2</v>
      </c>
      <c r="G4854">
        <v>10</v>
      </c>
      <c r="H4854" s="1">
        <v>44764</v>
      </c>
      <c r="I4854" t="s">
        <v>17</v>
      </c>
    </row>
    <row r="4855" spans="1:9" x14ac:dyDescent="0.3">
      <c r="A4855" t="s">
        <v>4996</v>
      </c>
      <c r="B4855" t="s">
        <v>97</v>
      </c>
      <c r="C4855" t="s">
        <v>11</v>
      </c>
      <c r="D4855" t="s">
        <v>33</v>
      </c>
      <c r="E4855">
        <f t="shared" si="75"/>
        <v>4</v>
      </c>
      <c r="F4855">
        <v>3</v>
      </c>
      <c r="G4855">
        <v>12</v>
      </c>
      <c r="H4855" s="1">
        <v>44914</v>
      </c>
      <c r="I4855" t="s">
        <v>13</v>
      </c>
    </row>
    <row r="4856" spans="1:9" x14ac:dyDescent="0.3">
      <c r="A4856" t="s">
        <v>4997</v>
      </c>
      <c r="B4856" t="s">
        <v>298</v>
      </c>
      <c r="C4856" t="s">
        <v>20</v>
      </c>
      <c r="D4856" t="s">
        <v>27</v>
      </c>
      <c r="E4856">
        <f t="shared" si="75"/>
        <v>12</v>
      </c>
      <c r="F4856">
        <v>4</v>
      </c>
      <c r="G4856">
        <v>48</v>
      </c>
      <c r="H4856" s="1">
        <v>44827</v>
      </c>
      <c r="I4856" t="s">
        <v>28</v>
      </c>
    </row>
    <row r="4857" spans="1:9" x14ac:dyDescent="0.3">
      <c r="A4857" t="s">
        <v>4998</v>
      </c>
      <c r="B4857" t="s">
        <v>196</v>
      </c>
      <c r="C4857" t="s">
        <v>24</v>
      </c>
      <c r="D4857" t="s">
        <v>77</v>
      </c>
      <c r="E4857">
        <f t="shared" si="75"/>
        <v>2.5</v>
      </c>
      <c r="F4857">
        <v>4</v>
      </c>
      <c r="G4857">
        <v>10</v>
      </c>
      <c r="H4857" s="1">
        <v>45005</v>
      </c>
      <c r="I4857" t="s">
        <v>28</v>
      </c>
    </row>
    <row r="4858" spans="1:9" x14ac:dyDescent="0.3">
      <c r="A4858" t="s">
        <v>4999</v>
      </c>
      <c r="B4858" t="s">
        <v>298</v>
      </c>
      <c r="C4858" t="s">
        <v>38</v>
      </c>
      <c r="D4858" t="s">
        <v>121</v>
      </c>
      <c r="E4858">
        <f t="shared" si="75"/>
        <v>5</v>
      </c>
      <c r="F4858">
        <v>5</v>
      </c>
      <c r="G4858">
        <v>25</v>
      </c>
      <c r="H4858" s="1">
        <v>44617</v>
      </c>
      <c r="I4858" t="s">
        <v>13</v>
      </c>
    </row>
    <row r="4859" spans="1:9" x14ac:dyDescent="0.3">
      <c r="A4859" t="s">
        <v>5000</v>
      </c>
      <c r="B4859" t="s">
        <v>83</v>
      </c>
      <c r="C4859" t="s">
        <v>50</v>
      </c>
      <c r="D4859" t="str" cm="1">
        <f t="array" ref="D4859">IFERROR(INDEX('Lookup table'!$B$2:$B$15, MATCH(1, (TRIM('Lookup table'!$A$2:$A$15)=TRIM(C4859)) * (ROUND('Lookup table'!$C$2:$C$15,2)=ROUND(E4859,2)), 0)), "")</f>
        <v/>
      </c>
      <c r="E4859">
        <f t="shared" si="75"/>
        <v>5</v>
      </c>
      <c r="F4859">
        <v>2</v>
      </c>
      <c r="G4859">
        <v>10</v>
      </c>
      <c r="H4859" s="1">
        <v>44641</v>
      </c>
      <c r="I4859" t="s">
        <v>28</v>
      </c>
    </row>
    <row r="4860" spans="1:9" x14ac:dyDescent="0.3">
      <c r="A4860" t="s">
        <v>5001</v>
      </c>
      <c r="B4860" t="s">
        <v>200</v>
      </c>
      <c r="C4860" t="s">
        <v>20</v>
      </c>
      <c r="D4860" t="s">
        <v>245</v>
      </c>
      <c r="E4860">
        <f t="shared" si="75"/>
        <v>20</v>
      </c>
      <c r="F4860">
        <v>1</v>
      </c>
      <c r="G4860">
        <v>20</v>
      </c>
      <c r="H4860" s="1">
        <v>44649</v>
      </c>
      <c r="I4860" t="s">
        <v>17</v>
      </c>
    </row>
    <row r="4861" spans="1:9" x14ac:dyDescent="0.3">
      <c r="A4861" t="s">
        <v>5002</v>
      </c>
      <c r="B4861" t="s">
        <v>397</v>
      </c>
      <c r="C4861" t="s">
        <v>11</v>
      </c>
      <c r="D4861" t="s">
        <v>16</v>
      </c>
      <c r="E4861">
        <f t="shared" si="75"/>
        <v>4</v>
      </c>
      <c r="F4861">
        <v>3</v>
      </c>
      <c r="G4861">
        <v>12</v>
      </c>
      <c r="H4861" s="1">
        <v>44748</v>
      </c>
      <c r="I4861" t="s">
        <v>17</v>
      </c>
    </row>
    <row r="4862" spans="1:9" x14ac:dyDescent="0.3">
      <c r="A4862" t="s">
        <v>5003</v>
      </c>
      <c r="B4862" t="s">
        <v>345</v>
      </c>
      <c r="C4862" t="s">
        <v>11</v>
      </c>
      <c r="D4862" t="s">
        <v>12</v>
      </c>
      <c r="E4862">
        <f t="shared" si="75"/>
        <v>3</v>
      </c>
      <c r="F4862">
        <v>5</v>
      </c>
      <c r="G4862">
        <v>15</v>
      </c>
      <c r="H4862" s="1">
        <v>44624</v>
      </c>
      <c r="I4862" t="s">
        <v>28</v>
      </c>
    </row>
    <row r="4863" spans="1:9" x14ac:dyDescent="0.3">
      <c r="A4863" t="s">
        <v>5004</v>
      </c>
      <c r="B4863" t="s">
        <v>55</v>
      </c>
      <c r="C4863" t="s">
        <v>20</v>
      </c>
      <c r="D4863" t="s">
        <v>27</v>
      </c>
      <c r="E4863">
        <f t="shared" si="75"/>
        <v>12</v>
      </c>
      <c r="F4863">
        <v>3</v>
      </c>
      <c r="G4863">
        <v>36</v>
      </c>
      <c r="H4863" s="1">
        <v>45056</v>
      </c>
      <c r="I4863" t="s">
        <v>13</v>
      </c>
    </row>
    <row r="4864" spans="1:9" x14ac:dyDescent="0.3">
      <c r="A4864" t="s">
        <v>5005</v>
      </c>
      <c r="B4864" t="s">
        <v>60</v>
      </c>
      <c r="C4864" t="s">
        <v>20</v>
      </c>
      <c r="D4864" t="str" cm="1">
        <f t="array" ref="D4864">IFERROR(INDEX('Lookup table'!$B$2:$B$15, MATCH(1, (TRIM('Lookup table'!$A$2:$A$15)=TRIM(C4864)) * (ROUND('Lookup table'!$C$2:$C$15,2)=ROUND(E4864,2)), 0)), "")</f>
        <v>Pasta Alfredo</v>
      </c>
      <c r="E4864">
        <f t="shared" si="75"/>
        <v>12</v>
      </c>
      <c r="F4864">
        <v>5</v>
      </c>
      <c r="G4864">
        <v>60</v>
      </c>
      <c r="H4864" s="1">
        <v>45022</v>
      </c>
      <c r="I4864" t="s">
        <v>28</v>
      </c>
    </row>
    <row r="4865" spans="1:9" x14ac:dyDescent="0.3">
      <c r="A4865" t="s">
        <v>5006</v>
      </c>
      <c r="B4865" t="s">
        <v>120</v>
      </c>
      <c r="C4865" t="s">
        <v>24</v>
      </c>
      <c r="D4865" t="s">
        <v>56</v>
      </c>
      <c r="E4865">
        <f t="shared" si="75"/>
        <v>3</v>
      </c>
      <c r="F4865">
        <v>4</v>
      </c>
      <c r="G4865">
        <v>12</v>
      </c>
      <c r="H4865" s="1">
        <v>44706</v>
      </c>
      <c r="I4865" t="s">
        <v>13</v>
      </c>
    </row>
    <row r="4866" spans="1:9" x14ac:dyDescent="0.3">
      <c r="A4866" t="s">
        <v>5007</v>
      </c>
      <c r="B4866" t="s">
        <v>145</v>
      </c>
      <c r="C4866" t="s">
        <v>38</v>
      </c>
      <c r="D4866" t="s">
        <v>121</v>
      </c>
      <c r="E4866">
        <f t="shared" si="75"/>
        <v>5</v>
      </c>
      <c r="F4866">
        <v>2</v>
      </c>
      <c r="G4866">
        <v>10</v>
      </c>
      <c r="H4866" s="1">
        <v>44955</v>
      </c>
      <c r="I4866" t="s">
        <v>13</v>
      </c>
    </row>
    <row r="4867" spans="1:9" x14ac:dyDescent="0.3">
      <c r="A4867" t="s">
        <v>5008</v>
      </c>
      <c r="B4867" t="s">
        <v>597</v>
      </c>
      <c r="C4867" t="s">
        <v>11</v>
      </c>
      <c r="D4867" t="s">
        <v>16</v>
      </c>
      <c r="E4867">
        <f t="shared" si="75"/>
        <v>4</v>
      </c>
      <c r="F4867">
        <v>1</v>
      </c>
      <c r="G4867">
        <v>4</v>
      </c>
      <c r="H4867" s="1">
        <v>44889</v>
      </c>
      <c r="I4867" t="s">
        <v>13</v>
      </c>
    </row>
    <row r="4868" spans="1:9" x14ac:dyDescent="0.3">
      <c r="A4868" t="s">
        <v>5009</v>
      </c>
      <c r="B4868" t="s">
        <v>155</v>
      </c>
      <c r="C4868" t="s">
        <v>11</v>
      </c>
      <c r="D4868" t="s">
        <v>12</v>
      </c>
      <c r="E4868">
        <f t="shared" si="75"/>
        <v>3</v>
      </c>
      <c r="F4868">
        <v>2</v>
      </c>
      <c r="G4868">
        <v>6</v>
      </c>
      <c r="H4868" s="1">
        <v>45000</v>
      </c>
      <c r="I4868" t="s">
        <v>17</v>
      </c>
    </row>
    <row r="4869" spans="1:9" x14ac:dyDescent="0.3">
      <c r="A4869" t="s">
        <v>5010</v>
      </c>
      <c r="B4869" t="s">
        <v>81</v>
      </c>
      <c r="C4869" t="s">
        <v>50</v>
      </c>
      <c r="D4869" t="s">
        <v>86</v>
      </c>
      <c r="E4869">
        <f t="shared" si="75"/>
        <v>5</v>
      </c>
      <c r="F4869">
        <v>3</v>
      </c>
      <c r="G4869">
        <v>15</v>
      </c>
      <c r="H4869" s="1">
        <v>44878</v>
      </c>
      <c r="I4869" t="s">
        <v>13</v>
      </c>
    </row>
    <row r="4870" spans="1:9" x14ac:dyDescent="0.3">
      <c r="A4870" t="s">
        <v>5011</v>
      </c>
      <c r="B4870" t="s">
        <v>64</v>
      </c>
      <c r="C4870" t="s">
        <v>50</v>
      </c>
      <c r="D4870" t="s">
        <v>51</v>
      </c>
      <c r="E4870">
        <f t="shared" ref="E4870:E4933" si="76">IF(AND(G4870&lt;&gt;0, F4870&lt;&gt;0), G4870/F4870, "")</f>
        <v>5</v>
      </c>
      <c r="F4870">
        <v>5</v>
      </c>
      <c r="G4870">
        <v>25</v>
      </c>
      <c r="H4870" s="1">
        <v>44736</v>
      </c>
      <c r="I4870" t="s">
        <v>17</v>
      </c>
    </row>
    <row r="4871" spans="1:9" x14ac:dyDescent="0.3">
      <c r="A4871" t="s">
        <v>5012</v>
      </c>
      <c r="B4871" t="s">
        <v>484</v>
      </c>
      <c r="C4871" t="s">
        <v>24</v>
      </c>
      <c r="D4871" t="s">
        <v>56</v>
      </c>
      <c r="E4871">
        <f t="shared" si="76"/>
        <v>3</v>
      </c>
      <c r="F4871">
        <v>3</v>
      </c>
      <c r="G4871">
        <v>9</v>
      </c>
      <c r="H4871" s="1">
        <v>44675</v>
      </c>
      <c r="I4871" t="s">
        <v>28</v>
      </c>
    </row>
    <row r="4872" spans="1:9" x14ac:dyDescent="0.3">
      <c r="A4872" t="s">
        <v>5013</v>
      </c>
      <c r="B4872" t="s">
        <v>158</v>
      </c>
      <c r="C4872" t="s">
        <v>50</v>
      </c>
      <c r="D4872" t="s">
        <v>112</v>
      </c>
      <c r="E4872">
        <f t="shared" si="76"/>
        <v>4</v>
      </c>
      <c r="F4872">
        <v>4</v>
      </c>
      <c r="G4872">
        <v>16</v>
      </c>
      <c r="H4872" s="1">
        <v>45094</v>
      </c>
      <c r="I4872" t="s">
        <v>28</v>
      </c>
    </row>
    <row r="4873" spans="1:9" x14ac:dyDescent="0.3">
      <c r="A4873" t="s">
        <v>5014</v>
      </c>
      <c r="B4873" t="s">
        <v>103</v>
      </c>
      <c r="C4873" t="s">
        <v>50</v>
      </c>
      <c r="D4873" t="s">
        <v>51</v>
      </c>
      <c r="E4873">
        <f t="shared" si="76"/>
        <v>5</v>
      </c>
      <c r="F4873">
        <v>2</v>
      </c>
      <c r="G4873">
        <v>10</v>
      </c>
      <c r="H4873" s="1">
        <v>44938</v>
      </c>
      <c r="I4873" t="s">
        <v>28</v>
      </c>
    </row>
    <row r="4874" spans="1:9" x14ac:dyDescent="0.3">
      <c r="A4874" t="s">
        <v>5015</v>
      </c>
      <c r="B4874" t="s">
        <v>254</v>
      </c>
      <c r="C4874" t="s">
        <v>11</v>
      </c>
      <c r="D4874" t="s">
        <v>79</v>
      </c>
      <c r="E4874">
        <f t="shared" si="76"/>
        <v>5</v>
      </c>
      <c r="F4874">
        <v>1</v>
      </c>
      <c r="G4874">
        <v>5</v>
      </c>
      <c r="H4874" s="1">
        <v>45070</v>
      </c>
      <c r="I4874" t="s">
        <v>13</v>
      </c>
    </row>
    <row r="4875" spans="1:9" x14ac:dyDescent="0.3">
      <c r="A4875" t="s">
        <v>5016</v>
      </c>
      <c r="B4875" t="s">
        <v>484</v>
      </c>
      <c r="C4875" t="s">
        <v>20</v>
      </c>
      <c r="D4875" t="s">
        <v>21</v>
      </c>
      <c r="E4875">
        <f t="shared" si="76"/>
        <v>15</v>
      </c>
      <c r="F4875">
        <v>2</v>
      </c>
      <c r="G4875">
        <v>30</v>
      </c>
      <c r="H4875" s="1">
        <v>45120</v>
      </c>
      <c r="I4875" t="s">
        <v>13</v>
      </c>
    </row>
    <row r="4876" spans="1:9" x14ac:dyDescent="0.3">
      <c r="A4876" t="s">
        <v>5017</v>
      </c>
      <c r="B4876" t="s">
        <v>138</v>
      </c>
      <c r="C4876" t="s">
        <v>38</v>
      </c>
      <c r="D4876" t="s">
        <v>121</v>
      </c>
      <c r="E4876">
        <f t="shared" si="76"/>
        <v>5</v>
      </c>
      <c r="F4876">
        <v>5</v>
      </c>
      <c r="G4876">
        <v>25</v>
      </c>
      <c r="H4876" s="1">
        <v>45059</v>
      </c>
      <c r="I4876" t="s">
        <v>28</v>
      </c>
    </row>
    <row r="4877" spans="1:9" x14ac:dyDescent="0.3">
      <c r="A4877" t="s">
        <v>5018</v>
      </c>
      <c r="B4877" t="s">
        <v>413</v>
      </c>
      <c r="C4877" t="s">
        <v>24</v>
      </c>
      <c r="D4877" t="s">
        <v>77</v>
      </c>
      <c r="E4877">
        <f t="shared" si="76"/>
        <v>2.5</v>
      </c>
      <c r="F4877">
        <v>4</v>
      </c>
      <c r="G4877">
        <v>10</v>
      </c>
      <c r="H4877" s="1">
        <v>44972</v>
      </c>
      <c r="I4877" t="s">
        <v>13</v>
      </c>
    </row>
    <row r="4878" spans="1:9" x14ac:dyDescent="0.3">
      <c r="A4878" t="s">
        <v>5019</v>
      </c>
      <c r="B4878" t="s">
        <v>217</v>
      </c>
      <c r="C4878" t="s">
        <v>20</v>
      </c>
      <c r="D4878" t="s">
        <v>21</v>
      </c>
      <c r="E4878">
        <f t="shared" si="76"/>
        <v>15</v>
      </c>
      <c r="F4878">
        <v>3</v>
      </c>
      <c r="G4878">
        <v>45</v>
      </c>
      <c r="H4878" s="1">
        <v>45249</v>
      </c>
      <c r="I4878" t="s">
        <v>13</v>
      </c>
    </row>
    <row r="4879" spans="1:9" x14ac:dyDescent="0.3">
      <c r="A4879" t="s">
        <v>5020</v>
      </c>
      <c r="B4879" t="s">
        <v>109</v>
      </c>
      <c r="C4879" t="s">
        <v>24</v>
      </c>
      <c r="D4879" t="s">
        <v>168</v>
      </c>
      <c r="E4879">
        <f t="shared" si="76"/>
        <v>1</v>
      </c>
      <c r="F4879">
        <v>2</v>
      </c>
      <c r="G4879">
        <v>2</v>
      </c>
      <c r="H4879" s="1">
        <v>45164</v>
      </c>
      <c r="I4879" t="s">
        <v>17</v>
      </c>
    </row>
    <row r="4880" spans="1:9" x14ac:dyDescent="0.3">
      <c r="A4880" t="s">
        <v>5021</v>
      </c>
      <c r="B4880" t="s">
        <v>372</v>
      </c>
      <c r="C4880" t="s">
        <v>50</v>
      </c>
      <c r="D4880" t="s">
        <v>99</v>
      </c>
      <c r="E4880">
        <f t="shared" si="76"/>
        <v>8</v>
      </c>
      <c r="F4880">
        <v>1</v>
      </c>
      <c r="G4880">
        <v>8</v>
      </c>
      <c r="H4880" s="1">
        <v>44745</v>
      </c>
      <c r="I4880" t="s">
        <v>13</v>
      </c>
    </row>
    <row r="4881" spans="1:9" x14ac:dyDescent="0.3">
      <c r="A4881" t="s">
        <v>5022</v>
      </c>
      <c r="B4881" t="s">
        <v>105</v>
      </c>
      <c r="C4881" t="s">
        <v>24</v>
      </c>
      <c r="D4881" t="s">
        <v>141</v>
      </c>
      <c r="E4881">
        <f t="shared" si="76"/>
        <v>2.5</v>
      </c>
      <c r="F4881">
        <v>2</v>
      </c>
      <c r="G4881">
        <v>5</v>
      </c>
      <c r="H4881" s="1">
        <v>44687</v>
      </c>
      <c r="I4881" t="s">
        <v>13</v>
      </c>
    </row>
    <row r="4882" spans="1:9" x14ac:dyDescent="0.3">
      <c r="A4882" t="s">
        <v>5023</v>
      </c>
      <c r="B4882" t="s">
        <v>83</v>
      </c>
      <c r="C4882" t="s">
        <v>20</v>
      </c>
      <c r="D4882" t="s">
        <v>21</v>
      </c>
      <c r="E4882">
        <f t="shared" si="76"/>
        <v>15</v>
      </c>
      <c r="F4882">
        <v>5</v>
      </c>
      <c r="G4882">
        <v>75</v>
      </c>
      <c r="H4882" s="1">
        <v>44919</v>
      </c>
      <c r="I4882" t="s">
        <v>13</v>
      </c>
    </row>
    <row r="4883" spans="1:9" x14ac:dyDescent="0.3">
      <c r="A4883" t="s">
        <v>5024</v>
      </c>
      <c r="B4883" t="s">
        <v>158</v>
      </c>
      <c r="C4883" t="s">
        <v>38</v>
      </c>
      <c r="D4883" t="s">
        <v>121</v>
      </c>
      <c r="E4883">
        <f t="shared" si="76"/>
        <v>5</v>
      </c>
      <c r="F4883">
        <v>3</v>
      </c>
      <c r="G4883">
        <v>15</v>
      </c>
      <c r="H4883" s="1">
        <v>45156</v>
      </c>
      <c r="I4883" t="s">
        <v>28</v>
      </c>
    </row>
    <row r="4884" spans="1:9" x14ac:dyDescent="0.3">
      <c r="A4884" t="s">
        <v>5025</v>
      </c>
      <c r="B4884" t="s">
        <v>236</v>
      </c>
      <c r="C4884" t="s">
        <v>11</v>
      </c>
      <c r="D4884" t="s">
        <v>12</v>
      </c>
      <c r="E4884">
        <f t="shared" si="76"/>
        <v>3</v>
      </c>
      <c r="F4884">
        <v>4</v>
      </c>
      <c r="G4884">
        <v>12</v>
      </c>
      <c r="H4884" s="1">
        <v>44921</v>
      </c>
      <c r="I4884" t="s">
        <v>28</v>
      </c>
    </row>
    <row r="4885" spans="1:9" x14ac:dyDescent="0.3">
      <c r="A4885" t="s">
        <v>5026</v>
      </c>
      <c r="B4885" t="s">
        <v>287</v>
      </c>
      <c r="C4885" t="s">
        <v>20</v>
      </c>
      <c r="D4885" t="s">
        <v>27</v>
      </c>
      <c r="E4885">
        <f t="shared" si="76"/>
        <v>12</v>
      </c>
      <c r="F4885">
        <v>1</v>
      </c>
      <c r="G4885">
        <v>12</v>
      </c>
      <c r="H4885" s="1">
        <v>45160</v>
      </c>
      <c r="I4885" t="s">
        <v>13</v>
      </c>
    </row>
    <row r="4886" spans="1:9" x14ac:dyDescent="0.3">
      <c r="A4886" t="s">
        <v>5027</v>
      </c>
      <c r="B4886" t="s">
        <v>413</v>
      </c>
      <c r="C4886" t="s">
        <v>11</v>
      </c>
      <c r="D4886" t="s">
        <v>12</v>
      </c>
      <c r="E4886">
        <f t="shared" si="76"/>
        <v>3</v>
      </c>
      <c r="F4886">
        <v>4</v>
      </c>
      <c r="G4886">
        <v>12</v>
      </c>
      <c r="H4886" s="1">
        <v>44770</v>
      </c>
      <c r="I4886" t="s">
        <v>13</v>
      </c>
    </row>
    <row r="4887" spans="1:9" x14ac:dyDescent="0.3">
      <c r="A4887" t="s">
        <v>5028</v>
      </c>
      <c r="B4887" t="s">
        <v>134</v>
      </c>
      <c r="C4887" t="s">
        <v>38</v>
      </c>
      <c r="D4887" t="s">
        <v>74</v>
      </c>
      <c r="E4887">
        <f t="shared" si="76"/>
        <v>6</v>
      </c>
      <c r="F4887">
        <v>1</v>
      </c>
      <c r="G4887">
        <v>6</v>
      </c>
      <c r="H4887" s="1">
        <v>44910</v>
      </c>
      <c r="I4887" t="s">
        <v>28</v>
      </c>
    </row>
    <row r="4888" spans="1:9" x14ac:dyDescent="0.3">
      <c r="A4888" t="s">
        <v>5029</v>
      </c>
      <c r="B4888" t="s">
        <v>254</v>
      </c>
      <c r="C4888" t="s">
        <v>20</v>
      </c>
      <c r="D4888" t="s">
        <v>21</v>
      </c>
      <c r="E4888">
        <f t="shared" si="76"/>
        <v>15</v>
      </c>
      <c r="F4888">
        <v>1</v>
      </c>
      <c r="G4888">
        <v>15</v>
      </c>
      <c r="H4888" s="1">
        <v>45009</v>
      </c>
      <c r="I4888" t="s">
        <v>17</v>
      </c>
    </row>
    <row r="4889" spans="1:9" x14ac:dyDescent="0.3">
      <c r="A4889" t="s">
        <v>5030</v>
      </c>
      <c r="B4889" t="s">
        <v>305</v>
      </c>
      <c r="C4889" t="s">
        <v>50</v>
      </c>
      <c r="D4889" t="s">
        <v>17678</v>
      </c>
      <c r="E4889">
        <f t="shared" si="76"/>
        <v>7</v>
      </c>
      <c r="F4889">
        <v>5</v>
      </c>
      <c r="G4889">
        <v>35</v>
      </c>
      <c r="H4889" s="1">
        <v>44572</v>
      </c>
      <c r="I4889" t="s">
        <v>17</v>
      </c>
    </row>
    <row r="4890" spans="1:9" x14ac:dyDescent="0.3">
      <c r="A4890" t="s">
        <v>5031</v>
      </c>
      <c r="B4890" t="s">
        <v>192</v>
      </c>
      <c r="C4890" t="s">
        <v>20</v>
      </c>
      <c r="D4890" t="s">
        <v>245</v>
      </c>
      <c r="E4890">
        <f t="shared" si="76"/>
        <v>20</v>
      </c>
      <c r="F4890">
        <v>4</v>
      </c>
      <c r="G4890">
        <v>80</v>
      </c>
      <c r="H4890" s="1">
        <v>44565</v>
      </c>
      <c r="I4890" t="s">
        <v>17</v>
      </c>
    </row>
    <row r="4891" spans="1:9" x14ac:dyDescent="0.3">
      <c r="A4891" t="s">
        <v>5032</v>
      </c>
      <c r="B4891" t="s">
        <v>425</v>
      </c>
      <c r="C4891" t="s">
        <v>20</v>
      </c>
      <c r="D4891" t="s">
        <v>21</v>
      </c>
      <c r="E4891">
        <f t="shared" si="76"/>
        <v>15</v>
      </c>
      <c r="F4891">
        <v>2</v>
      </c>
      <c r="G4891">
        <v>30</v>
      </c>
      <c r="H4891" s="1">
        <v>44885</v>
      </c>
      <c r="I4891" t="s">
        <v>28</v>
      </c>
    </row>
    <row r="4892" spans="1:9" x14ac:dyDescent="0.3">
      <c r="A4892" t="s">
        <v>5033</v>
      </c>
      <c r="B4892" t="s">
        <v>143</v>
      </c>
      <c r="C4892" t="s">
        <v>24</v>
      </c>
      <c r="D4892" t="s">
        <v>77</v>
      </c>
      <c r="E4892">
        <f t="shared" si="76"/>
        <v>2.5</v>
      </c>
      <c r="F4892">
        <v>4</v>
      </c>
      <c r="G4892">
        <v>10</v>
      </c>
      <c r="H4892" s="1">
        <v>44919</v>
      </c>
      <c r="I4892" t="s">
        <v>28</v>
      </c>
    </row>
    <row r="4893" spans="1:9" x14ac:dyDescent="0.3">
      <c r="A4893" t="s">
        <v>5034</v>
      </c>
      <c r="B4893" t="s">
        <v>192</v>
      </c>
      <c r="C4893" t="s">
        <v>11</v>
      </c>
      <c r="D4893" t="s">
        <v>230</v>
      </c>
      <c r="E4893">
        <f t="shared" si="76"/>
        <v>5</v>
      </c>
      <c r="F4893">
        <v>1</v>
      </c>
      <c r="G4893">
        <v>5</v>
      </c>
      <c r="H4893" s="1">
        <v>45107</v>
      </c>
      <c r="I4893" t="s">
        <v>17</v>
      </c>
    </row>
    <row r="4894" spans="1:9" x14ac:dyDescent="0.3">
      <c r="A4894" t="s">
        <v>5035</v>
      </c>
      <c r="B4894" t="s">
        <v>143</v>
      </c>
      <c r="C4894" t="s">
        <v>38</v>
      </c>
      <c r="D4894" t="s">
        <v>74</v>
      </c>
      <c r="E4894">
        <f t="shared" si="76"/>
        <v>6</v>
      </c>
      <c r="F4894">
        <v>1</v>
      </c>
      <c r="G4894">
        <v>6</v>
      </c>
      <c r="H4894" s="1">
        <v>44745</v>
      </c>
      <c r="I4894" t="s">
        <v>17</v>
      </c>
    </row>
    <row r="4895" spans="1:9" x14ac:dyDescent="0.3">
      <c r="A4895" t="s">
        <v>5036</v>
      </c>
      <c r="B4895" t="s">
        <v>97</v>
      </c>
      <c r="C4895" t="s">
        <v>24</v>
      </c>
      <c r="D4895" t="str" cm="1">
        <f t="array" ref="D4895">IFERROR(INDEX('Lookup table'!$B$2:$B$15, MATCH(1, (TRIM('Lookup table'!$A$2:$A$15)=TRIM(C4895)) * (ROUND('Lookup table'!$C$2:$C$15,2)=ROUND(E4895,2)), 0)), "")</f>
        <v/>
      </c>
      <c r="E4895" t="str">
        <f t="shared" si="76"/>
        <v/>
      </c>
      <c r="H4895" s="1">
        <v>44585</v>
      </c>
      <c r="I4895" t="s">
        <v>13</v>
      </c>
    </row>
    <row r="4896" spans="1:9" x14ac:dyDescent="0.3">
      <c r="A4896" t="s">
        <v>5037</v>
      </c>
      <c r="B4896" t="s">
        <v>221</v>
      </c>
      <c r="C4896" t="s">
        <v>38</v>
      </c>
      <c r="D4896" t="s">
        <v>107</v>
      </c>
      <c r="E4896">
        <f t="shared" si="76"/>
        <v>4</v>
      </c>
      <c r="F4896">
        <v>5</v>
      </c>
      <c r="G4896">
        <v>20</v>
      </c>
      <c r="H4896" s="1">
        <v>45080</v>
      </c>
      <c r="I4896" t="s">
        <v>13</v>
      </c>
    </row>
    <row r="4897" spans="1:9" x14ac:dyDescent="0.3">
      <c r="A4897" t="s">
        <v>5038</v>
      </c>
      <c r="B4897" t="s">
        <v>192</v>
      </c>
      <c r="C4897" t="s">
        <v>38</v>
      </c>
      <c r="D4897" t="str" cm="1">
        <f t="array" ref="D4897">IFERROR(INDEX('Lookup table'!$B$2:$B$15, MATCH(1, (TRIM('Lookup table'!$A$2:$A$15)=TRIM(C4897)) * (ROUND('Lookup table'!$C$2:$C$15,2)=ROUND(E4897,2)), 0)), "")</f>
        <v>Ice Cream</v>
      </c>
      <c r="E4897">
        <f t="shared" si="76"/>
        <v>5</v>
      </c>
      <c r="F4897">
        <v>1</v>
      </c>
      <c r="G4897">
        <v>5</v>
      </c>
      <c r="H4897" s="1">
        <v>44830</v>
      </c>
    </row>
    <row r="4898" spans="1:9" x14ac:dyDescent="0.3">
      <c r="A4898" t="s">
        <v>5039</v>
      </c>
      <c r="B4898" t="s">
        <v>254</v>
      </c>
      <c r="C4898" t="s">
        <v>24</v>
      </c>
      <c r="D4898" t="s">
        <v>168</v>
      </c>
      <c r="E4898">
        <f t="shared" si="76"/>
        <v>1</v>
      </c>
      <c r="F4898">
        <v>5</v>
      </c>
      <c r="G4898">
        <v>5</v>
      </c>
      <c r="H4898" s="1">
        <v>44608</v>
      </c>
    </row>
    <row r="4899" spans="1:9" x14ac:dyDescent="0.3">
      <c r="A4899" t="s">
        <v>5040</v>
      </c>
      <c r="B4899" t="s">
        <v>64</v>
      </c>
      <c r="C4899" t="s">
        <v>38</v>
      </c>
      <c r="D4899" t="s">
        <v>43</v>
      </c>
      <c r="E4899">
        <f t="shared" si="76"/>
        <v>6</v>
      </c>
      <c r="F4899">
        <v>1</v>
      </c>
      <c r="G4899">
        <v>6</v>
      </c>
      <c r="H4899" s="1">
        <v>44573</v>
      </c>
      <c r="I4899" t="s">
        <v>13</v>
      </c>
    </row>
    <row r="4900" spans="1:9" x14ac:dyDescent="0.3">
      <c r="A4900" t="s">
        <v>5041</v>
      </c>
      <c r="B4900" t="s">
        <v>152</v>
      </c>
      <c r="C4900" t="s">
        <v>11</v>
      </c>
      <c r="D4900" t="s">
        <v>12</v>
      </c>
      <c r="E4900">
        <f t="shared" si="76"/>
        <v>3</v>
      </c>
      <c r="F4900">
        <v>4</v>
      </c>
      <c r="G4900">
        <v>12</v>
      </c>
      <c r="H4900" s="1">
        <v>44893</v>
      </c>
      <c r="I4900" t="s">
        <v>13</v>
      </c>
    </row>
    <row r="4901" spans="1:9" x14ac:dyDescent="0.3">
      <c r="A4901" t="s">
        <v>5042</v>
      </c>
      <c r="B4901" t="s">
        <v>376</v>
      </c>
      <c r="C4901" t="s">
        <v>50</v>
      </c>
      <c r="D4901" t="s">
        <v>86</v>
      </c>
      <c r="E4901">
        <f t="shared" si="76"/>
        <v>5</v>
      </c>
      <c r="F4901">
        <v>5</v>
      </c>
      <c r="G4901">
        <v>25</v>
      </c>
      <c r="H4901" s="1">
        <v>45085</v>
      </c>
      <c r="I4901" t="s">
        <v>28</v>
      </c>
    </row>
    <row r="4902" spans="1:9" x14ac:dyDescent="0.3">
      <c r="A4902" t="s">
        <v>5043</v>
      </c>
      <c r="B4902" t="s">
        <v>185</v>
      </c>
      <c r="C4902" t="s">
        <v>24</v>
      </c>
      <c r="D4902" t="s">
        <v>77</v>
      </c>
      <c r="E4902">
        <f t="shared" si="76"/>
        <v>2.5</v>
      </c>
      <c r="F4902">
        <v>5</v>
      </c>
      <c r="G4902">
        <v>12.5</v>
      </c>
      <c r="H4902" s="1">
        <v>44679</v>
      </c>
      <c r="I4902" t="s">
        <v>28</v>
      </c>
    </row>
    <row r="4903" spans="1:9" x14ac:dyDescent="0.3">
      <c r="A4903" t="s">
        <v>5044</v>
      </c>
      <c r="B4903" t="s">
        <v>88</v>
      </c>
      <c r="C4903" t="s">
        <v>24</v>
      </c>
      <c r="D4903" t="s">
        <v>168</v>
      </c>
      <c r="E4903">
        <f t="shared" si="76"/>
        <v>1</v>
      </c>
      <c r="F4903">
        <v>1</v>
      </c>
      <c r="G4903">
        <v>1</v>
      </c>
      <c r="H4903" s="1">
        <v>44963</v>
      </c>
      <c r="I4903" t="s">
        <v>17</v>
      </c>
    </row>
    <row r="4904" spans="1:9" x14ac:dyDescent="0.3">
      <c r="A4904" t="s">
        <v>5045</v>
      </c>
      <c r="B4904" t="s">
        <v>345</v>
      </c>
      <c r="C4904" t="s">
        <v>11</v>
      </c>
      <c r="D4904" t="str" cm="1">
        <f t="array" ref="D4904">IFERROR(INDEX('Lookup table'!$B$2:$B$15, MATCH(1, (TRIM('Lookup table'!$A$2:$A$15)=TRIM(C4904)) * (ROUND('Lookup table'!$C$2:$C$15,2)=ROUND(E4904,2)), 0)), "")</f>
        <v/>
      </c>
      <c r="E4904" t="str">
        <f t="shared" si="76"/>
        <v/>
      </c>
      <c r="H4904" s="1">
        <v>45248</v>
      </c>
      <c r="I4904" t="s">
        <v>28</v>
      </c>
    </row>
    <row r="4905" spans="1:9" x14ac:dyDescent="0.3">
      <c r="A4905" t="s">
        <v>5046</v>
      </c>
      <c r="B4905" t="s">
        <v>155</v>
      </c>
      <c r="C4905" t="s">
        <v>50</v>
      </c>
      <c r="D4905" t="s">
        <v>99</v>
      </c>
      <c r="E4905">
        <f t="shared" si="76"/>
        <v>8</v>
      </c>
      <c r="F4905">
        <v>5</v>
      </c>
      <c r="G4905">
        <v>40</v>
      </c>
      <c r="H4905" s="1">
        <v>44701</v>
      </c>
      <c r="I4905" t="s">
        <v>13</v>
      </c>
    </row>
    <row r="4906" spans="1:9" x14ac:dyDescent="0.3">
      <c r="A4906" t="s">
        <v>5047</v>
      </c>
      <c r="B4906" t="s">
        <v>97</v>
      </c>
      <c r="C4906" t="s">
        <v>11</v>
      </c>
      <c r="D4906" t="str" cm="1">
        <f t="array" ref="D4906">IFERROR(INDEX('Lookup table'!$B$2:$B$15, MATCH(1, (TRIM('Lookup table'!$A$2:$A$15)=TRIM(C4906)) * (ROUND('Lookup table'!$C$2:$C$15,2)=ROUND(E4906,2)), 0)), "")</f>
        <v/>
      </c>
      <c r="E4906">
        <f t="shared" si="76"/>
        <v>5</v>
      </c>
      <c r="F4906">
        <v>3</v>
      </c>
      <c r="G4906">
        <v>15</v>
      </c>
      <c r="H4906" s="1">
        <v>44701</v>
      </c>
      <c r="I4906" t="s">
        <v>17</v>
      </c>
    </row>
    <row r="4907" spans="1:9" x14ac:dyDescent="0.3">
      <c r="A4907" t="s">
        <v>5048</v>
      </c>
      <c r="B4907" t="s">
        <v>32</v>
      </c>
      <c r="C4907" t="s">
        <v>24</v>
      </c>
      <c r="D4907" t="s">
        <v>168</v>
      </c>
      <c r="E4907">
        <f t="shared" si="76"/>
        <v>1</v>
      </c>
      <c r="F4907">
        <v>2</v>
      </c>
      <c r="G4907">
        <v>2</v>
      </c>
      <c r="H4907" s="1">
        <v>44563</v>
      </c>
      <c r="I4907" t="s">
        <v>13</v>
      </c>
    </row>
    <row r="4908" spans="1:9" x14ac:dyDescent="0.3">
      <c r="A4908" t="s">
        <v>5049</v>
      </c>
      <c r="B4908" t="s">
        <v>58</v>
      </c>
      <c r="C4908" t="s">
        <v>38</v>
      </c>
      <c r="D4908" t="s">
        <v>74</v>
      </c>
      <c r="E4908">
        <f t="shared" si="76"/>
        <v>6</v>
      </c>
      <c r="F4908">
        <v>4</v>
      </c>
      <c r="G4908">
        <v>24</v>
      </c>
      <c r="H4908" s="1">
        <v>45272</v>
      </c>
      <c r="I4908" t="s">
        <v>13</v>
      </c>
    </row>
    <row r="4909" spans="1:9" x14ac:dyDescent="0.3">
      <c r="A4909" t="s">
        <v>5050</v>
      </c>
      <c r="B4909" t="s">
        <v>368</v>
      </c>
      <c r="C4909" t="s">
        <v>20</v>
      </c>
      <c r="D4909" t="s">
        <v>41</v>
      </c>
      <c r="E4909">
        <f t="shared" si="76"/>
        <v>14</v>
      </c>
      <c r="F4909">
        <v>1</v>
      </c>
      <c r="G4909">
        <v>14</v>
      </c>
      <c r="H4909" s="1">
        <v>45282</v>
      </c>
      <c r="I4909" t="s">
        <v>13</v>
      </c>
    </row>
    <row r="4910" spans="1:9" x14ac:dyDescent="0.3">
      <c r="A4910" t="s">
        <v>5051</v>
      </c>
      <c r="B4910" t="s">
        <v>35</v>
      </c>
      <c r="C4910" t="s">
        <v>11</v>
      </c>
      <c r="D4910" t="s">
        <v>79</v>
      </c>
      <c r="E4910">
        <f t="shared" si="76"/>
        <v>5</v>
      </c>
      <c r="F4910">
        <v>5</v>
      </c>
      <c r="G4910">
        <v>25</v>
      </c>
      <c r="H4910" s="1">
        <v>44617</v>
      </c>
      <c r="I4910" t="s">
        <v>17</v>
      </c>
    </row>
    <row r="4911" spans="1:9" x14ac:dyDescent="0.3">
      <c r="A4911" t="s">
        <v>5052</v>
      </c>
      <c r="B4911" t="s">
        <v>219</v>
      </c>
      <c r="C4911" t="s">
        <v>38</v>
      </c>
      <c r="D4911" t="s">
        <v>125</v>
      </c>
      <c r="E4911">
        <f t="shared" si="76"/>
        <v>7</v>
      </c>
      <c r="F4911">
        <v>1</v>
      </c>
      <c r="G4911">
        <v>7</v>
      </c>
      <c r="H4911" s="1">
        <v>45244</v>
      </c>
      <c r="I4911" t="s">
        <v>13</v>
      </c>
    </row>
    <row r="4912" spans="1:9" x14ac:dyDescent="0.3">
      <c r="A4912" t="s">
        <v>5053</v>
      </c>
      <c r="B4912" t="s">
        <v>397</v>
      </c>
      <c r="C4912" t="s">
        <v>24</v>
      </c>
      <c r="D4912" t="s">
        <v>77</v>
      </c>
      <c r="E4912">
        <f t="shared" si="76"/>
        <v>2.5</v>
      </c>
      <c r="F4912">
        <v>3</v>
      </c>
      <c r="G4912">
        <v>7.5</v>
      </c>
      <c r="H4912" s="1">
        <v>45227</v>
      </c>
    </row>
    <row r="4913" spans="1:9" x14ac:dyDescent="0.3">
      <c r="A4913" t="s">
        <v>5054</v>
      </c>
      <c r="B4913" t="s">
        <v>209</v>
      </c>
      <c r="C4913" t="s">
        <v>24</v>
      </c>
      <c r="D4913" t="str" cm="1">
        <f t="array" ref="D4913">IFERROR(INDEX('Lookup table'!$B$2:$B$15, MATCH(1, (TRIM('Lookup table'!$A$2:$A$15)=TRIM(C4913)) * (ROUND('Lookup table'!$C$2:$C$15,2)=ROUND(E4913,2)), 0)), "")</f>
        <v/>
      </c>
      <c r="E4913">
        <f t="shared" si="76"/>
        <v>2.5</v>
      </c>
      <c r="F4913">
        <v>2</v>
      </c>
      <c r="G4913">
        <v>5</v>
      </c>
      <c r="H4913" s="1">
        <v>45231</v>
      </c>
      <c r="I4913" t="s">
        <v>28</v>
      </c>
    </row>
    <row r="4914" spans="1:9" x14ac:dyDescent="0.3">
      <c r="A4914" t="s">
        <v>5055</v>
      </c>
      <c r="B4914" t="s">
        <v>413</v>
      </c>
      <c r="C4914" t="s">
        <v>50</v>
      </c>
      <c r="D4914" t="s">
        <v>51</v>
      </c>
      <c r="E4914">
        <f t="shared" si="76"/>
        <v>5</v>
      </c>
      <c r="F4914">
        <v>2</v>
      </c>
      <c r="G4914">
        <v>10</v>
      </c>
      <c r="H4914" s="1">
        <v>45236</v>
      </c>
      <c r="I4914" t="s">
        <v>13</v>
      </c>
    </row>
    <row r="4915" spans="1:9" x14ac:dyDescent="0.3">
      <c r="A4915" t="s">
        <v>5056</v>
      </c>
      <c r="B4915" t="s">
        <v>45</v>
      </c>
      <c r="C4915" t="s">
        <v>20</v>
      </c>
      <c r="D4915" t="s">
        <v>21</v>
      </c>
      <c r="E4915">
        <f t="shared" si="76"/>
        <v>15</v>
      </c>
      <c r="F4915">
        <v>2</v>
      </c>
      <c r="G4915">
        <v>30</v>
      </c>
      <c r="H4915" s="1">
        <v>45225</v>
      </c>
      <c r="I4915" t="s">
        <v>28</v>
      </c>
    </row>
    <row r="4916" spans="1:9" x14ac:dyDescent="0.3">
      <c r="A4916" t="s">
        <v>5057</v>
      </c>
      <c r="B4916" t="s">
        <v>58</v>
      </c>
      <c r="C4916" t="s">
        <v>50</v>
      </c>
      <c r="D4916" t="s">
        <v>51</v>
      </c>
      <c r="E4916">
        <f t="shared" si="76"/>
        <v>5</v>
      </c>
      <c r="F4916">
        <v>4</v>
      </c>
      <c r="G4916">
        <v>20</v>
      </c>
      <c r="H4916" s="1">
        <v>45239</v>
      </c>
      <c r="I4916" t="s">
        <v>28</v>
      </c>
    </row>
    <row r="4917" spans="1:9" x14ac:dyDescent="0.3">
      <c r="A4917" t="s">
        <v>5058</v>
      </c>
      <c r="B4917" t="s">
        <v>131</v>
      </c>
      <c r="C4917" t="s">
        <v>20</v>
      </c>
      <c r="D4917" t="s">
        <v>27</v>
      </c>
      <c r="E4917">
        <f t="shared" si="76"/>
        <v>12</v>
      </c>
      <c r="F4917">
        <v>1</v>
      </c>
      <c r="G4917">
        <v>12</v>
      </c>
      <c r="H4917" s="1">
        <v>44874</v>
      </c>
      <c r="I4917" t="s">
        <v>28</v>
      </c>
    </row>
    <row r="4918" spans="1:9" x14ac:dyDescent="0.3">
      <c r="A4918" t="s">
        <v>5059</v>
      </c>
      <c r="B4918" t="s">
        <v>88</v>
      </c>
      <c r="C4918" t="s">
        <v>11</v>
      </c>
      <c r="D4918" t="str" cm="1">
        <f t="array" ref="D4918">IFERROR(INDEX('Lookup table'!$B$2:$B$15, MATCH(1, (TRIM('Lookup table'!$A$2:$A$15)=TRIM(C4918)) * (ROUND('Lookup table'!$C$2:$C$15,2)=ROUND(E4918,2)), 0)), "")</f>
        <v/>
      </c>
      <c r="E4918" t="str">
        <f t="shared" si="76"/>
        <v/>
      </c>
      <c r="H4918" s="1">
        <v>44993</v>
      </c>
      <c r="I4918" t="s">
        <v>13</v>
      </c>
    </row>
    <row r="4919" spans="1:9" x14ac:dyDescent="0.3">
      <c r="A4919" t="s">
        <v>5060</v>
      </c>
      <c r="B4919" t="s">
        <v>176</v>
      </c>
      <c r="C4919" t="s">
        <v>11</v>
      </c>
      <c r="D4919" t="str" cm="1">
        <f t="array" ref="D4919">IFERROR(INDEX('Lookup table'!$B$2:$B$15, MATCH(1, (TRIM('Lookup table'!$A$2:$A$15)=TRIM(C4919)) * (ROUND('Lookup table'!$C$2:$C$15,2)=ROUND(E4919,2)), 0)), "")</f>
        <v/>
      </c>
      <c r="E4919" t="str">
        <f t="shared" si="76"/>
        <v/>
      </c>
      <c r="H4919" s="1">
        <v>44941</v>
      </c>
      <c r="I4919" t="s">
        <v>13</v>
      </c>
    </row>
    <row r="4920" spans="1:9" x14ac:dyDescent="0.3">
      <c r="A4920" t="s">
        <v>5061</v>
      </c>
      <c r="B4920" t="s">
        <v>123</v>
      </c>
      <c r="C4920" t="s">
        <v>50</v>
      </c>
      <c r="D4920" t="s">
        <v>112</v>
      </c>
      <c r="E4920">
        <f t="shared" si="76"/>
        <v>4</v>
      </c>
      <c r="F4920">
        <v>4</v>
      </c>
      <c r="G4920">
        <v>16</v>
      </c>
      <c r="H4920" s="1">
        <v>45083</v>
      </c>
      <c r="I4920" t="s">
        <v>17</v>
      </c>
    </row>
    <row r="4921" spans="1:9" x14ac:dyDescent="0.3">
      <c r="A4921" t="s">
        <v>5062</v>
      </c>
      <c r="B4921" t="s">
        <v>223</v>
      </c>
      <c r="C4921" t="s">
        <v>11</v>
      </c>
      <c r="D4921" t="s">
        <v>33</v>
      </c>
      <c r="E4921">
        <f t="shared" si="76"/>
        <v>4</v>
      </c>
      <c r="F4921">
        <v>5</v>
      </c>
      <c r="G4921">
        <v>20</v>
      </c>
      <c r="H4921" s="1">
        <v>44856</v>
      </c>
      <c r="I4921" t="s">
        <v>13</v>
      </c>
    </row>
    <row r="4922" spans="1:9" x14ac:dyDescent="0.3">
      <c r="A4922" t="s">
        <v>5063</v>
      </c>
      <c r="B4922" t="s">
        <v>81</v>
      </c>
      <c r="C4922" t="s">
        <v>50</v>
      </c>
      <c r="D4922" t="s">
        <v>86</v>
      </c>
      <c r="E4922">
        <f t="shared" si="76"/>
        <v>5</v>
      </c>
      <c r="F4922">
        <v>1</v>
      </c>
      <c r="G4922">
        <v>5</v>
      </c>
      <c r="H4922" s="1">
        <v>44636</v>
      </c>
      <c r="I4922" t="s">
        <v>17</v>
      </c>
    </row>
    <row r="4923" spans="1:9" x14ac:dyDescent="0.3">
      <c r="A4923" t="s">
        <v>5064</v>
      </c>
      <c r="B4923" t="s">
        <v>484</v>
      </c>
      <c r="C4923" t="s">
        <v>50</v>
      </c>
      <c r="D4923" t="s">
        <v>51</v>
      </c>
      <c r="E4923">
        <f t="shared" si="76"/>
        <v>5</v>
      </c>
      <c r="F4923">
        <v>3</v>
      </c>
      <c r="G4923">
        <v>15</v>
      </c>
      <c r="H4923" s="1">
        <v>45225</v>
      </c>
    </row>
    <row r="4924" spans="1:9" x14ac:dyDescent="0.3">
      <c r="A4924" t="s">
        <v>5065</v>
      </c>
      <c r="B4924" t="s">
        <v>165</v>
      </c>
      <c r="C4924" t="s">
        <v>50</v>
      </c>
      <c r="D4924" t="str" cm="1">
        <f t="array" ref="D4924">IFERROR(INDEX('Lookup table'!$B$2:$B$15, MATCH(1, (TRIM('Lookup table'!$A$2:$A$15)=TRIM(C4924)) * (ROUND('Lookup table'!$C$2:$C$15,2)=ROUND(E4924,2)), 0)), "")</f>
        <v>Beef Chilli</v>
      </c>
      <c r="E4924">
        <f t="shared" si="76"/>
        <v>7</v>
      </c>
      <c r="F4924">
        <v>4</v>
      </c>
      <c r="G4924">
        <v>28</v>
      </c>
      <c r="H4924" s="1">
        <v>45224</v>
      </c>
      <c r="I4924" t="s">
        <v>28</v>
      </c>
    </row>
    <row r="4925" spans="1:9" x14ac:dyDescent="0.3">
      <c r="A4925" t="s">
        <v>5066</v>
      </c>
      <c r="B4925" t="s">
        <v>167</v>
      </c>
      <c r="C4925" t="s">
        <v>11</v>
      </c>
      <c r="D4925" t="s">
        <v>16</v>
      </c>
      <c r="E4925">
        <f t="shared" si="76"/>
        <v>4</v>
      </c>
      <c r="F4925">
        <v>5</v>
      </c>
      <c r="G4925">
        <v>20</v>
      </c>
      <c r="H4925" s="1">
        <v>44939</v>
      </c>
      <c r="I4925" t="s">
        <v>28</v>
      </c>
    </row>
    <row r="4926" spans="1:9" x14ac:dyDescent="0.3">
      <c r="A4926" t="s">
        <v>5067</v>
      </c>
      <c r="B4926" t="s">
        <v>118</v>
      </c>
      <c r="C4926" t="s">
        <v>38</v>
      </c>
      <c r="D4926" t="str" cm="1">
        <f t="array" ref="D4926">IFERROR(INDEX('Lookup table'!$B$2:$B$15, MATCH(1, (TRIM('Lookup table'!$A$2:$A$15)=TRIM(C4926)) * (ROUND('Lookup table'!$C$2:$C$15,2)=ROUND(E4926,2)), 0)), "")</f>
        <v>Fruit Salad</v>
      </c>
      <c r="E4926">
        <f t="shared" si="76"/>
        <v>4</v>
      </c>
      <c r="F4926">
        <v>5</v>
      </c>
      <c r="G4926">
        <v>20</v>
      </c>
      <c r="H4926" s="1">
        <v>44948</v>
      </c>
    </row>
    <row r="4927" spans="1:9" x14ac:dyDescent="0.3">
      <c r="A4927" t="s">
        <v>5068</v>
      </c>
      <c r="B4927" t="s">
        <v>103</v>
      </c>
      <c r="C4927" t="s">
        <v>38</v>
      </c>
      <c r="D4927" t="str" cm="1">
        <f t="array" ref="D4927">IFERROR(INDEX('Lookup table'!$B$2:$B$15, MATCH(1, (TRIM('Lookup table'!$A$2:$A$15)=TRIM(C4927)) * (ROUND('Lookup table'!$C$2:$C$15,2)=ROUND(E4927,2)), 0)), "")</f>
        <v/>
      </c>
      <c r="E4927">
        <f t="shared" si="76"/>
        <v>6</v>
      </c>
      <c r="F4927">
        <v>3</v>
      </c>
      <c r="G4927">
        <v>18</v>
      </c>
      <c r="H4927" s="1">
        <v>45239</v>
      </c>
    </row>
    <row r="4928" spans="1:9" x14ac:dyDescent="0.3">
      <c r="A4928" t="s">
        <v>5069</v>
      </c>
      <c r="B4928" t="s">
        <v>90</v>
      </c>
      <c r="C4928" t="s">
        <v>38</v>
      </c>
      <c r="D4928" t="s">
        <v>107</v>
      </c>
      <c r="E4928">
        <f t="shared" si="76"/>
        <v>4</v>
      </c>
      <c r="F4928">
        <v>5</v>
      </c>
      <c r="G4928">
        <v>20</v>
      </c>
      <c r="H4928" s="1">
        <v>44947</v>
      </c>
      <c r="I4928" t="s">
        <v>17</v>
      </c>
    </row>
    <row r="4929" spans="1:9" x14ac:dyDescent="0.3">
      <c r="A4929" t="s">
        <v>5070</v>
      </c>
      <c r="B4929" t="s">
        <v>167</v>
      </c>
      <c r="C4929" t="s">
        <v>38</v>
      </c>
      <c r="D4929" t="s">
        <v>107</v>
      </c>
      <c r="E4929">
        <f t="shared" si="76"/>
        <v>4</v>
      </c>
      <c r="F4929">
        <v>5</v>
      </c>
      <c r="G4929">
        <v>20</v>
      </c>
      <c r="H4929" s="1">
        <v>45028</v>
      </c>
      <c r="I4929" t="s">
        <v>13</v>
      </c>
    </row>
    <row r="4930" spans="1:9" x14ac:dyDescent="0.3">
      <c r="A4930" t="s">
        <v>5071</v>
      </c>
      <c r="B4930" t="s">
        <v>95</v>
      </c>
      <c r="C4930" t="s">
        <v>38</v>
      </c>
      <c r="D4930" t="s">
        <v>121</v>
      </c>
      <c r="E4930">
        <f t="shared" si="76"/>
        <v>5</v>
      </c>
      <c r="F4930">
        <v>4</v>
      </c>
      <c r="G4930">
        <v>20</v>
      </c>
      <c r="H4930" s="1">
        <v>44907</v>
      </c>
      <c r="I4930" t="s">
        <v>28</v>
      </c>
    </row>
    <row r="4931" spans="1:9" x14ac:dyDescent="0.3">
      <c r="A4931" t="s">
        <v>5072</v>
      </c>
      <c r="B4931" t="s">
        <v>105</v>
      </c>
      <c r="C4931" t="s">
        <v>11</v>
      </c>
      <c r="D4931" t="s">
        <v>16</v>
      </c>
      <c r="E4931">
        <f t="shared" si="76"/>
        <v>4</v>
      </c>
      <c r="F4931">
        <v>2</v>
      </c>
      <c r="G4931">
        <v>8</v>
      </c>
      <c r="H4931" s="1">
        <v>44932</v>
      </c>
      <c r="I4931" t="s">
        <v>28</v>
      </c>
    </row>
    <row r="4932" spans="1:9" x14ac:dyDescent="0.3">
      <c r="A4932" t="s">
        <v>5073</v>
      </c>
      <c r="B4932" t="s">
        <v>223</v>
      </c>
      <c r="C4932" t="s">
        <v>50</v>
      </c>
      <c r="D4932" t="s">
        <v>17678</v>
      </c>
      <c r="E4932">
        <f t="shared" si="76"/>
        <v>7</v>
      </c>
      <c r="F4932">
        <v>3</v>
      </c>
      <c r="G4932">
        <v>21</v>
      </c>
      <c r="H4932" s="1">
        <v>45038</v>
      </c>
      <c r="I4932" t="s">
        <v>28</v>
      </c>
    </row>
    <row r="4933" spans="1:9" x14ac:dyDescent="0.3">
      <c r="A4933" t="s">
        <v>5074</v>
      </c>
      <c r="B4933" t="s">
        <v>60</v>
      </c>
      <c r="C4933" t="s">
        <v>11</v>
      </c>
      <c r="D4933" t="s">
        <v>33</v>
      </c>
      <c r="E4933">
        <f t="shared" si="76"/>
        <v>4</v>
      </c>
      <c r="F4933">
        <v>5</v>
      </c>
      <c r="G4933">
        <v>20</v>
      </c>
      <c r="H4933" s="1">
        <v>44991</v>
      </c>
      <c r="I4933" t="s">
        <v>13</v>
      </c>
    </row>
    <row r="4934" spans="1:9" x14ac:dyDescent="0.3">
      <c r="A4934" t="s">
        <v>5075</v>
      </c>
      <c r="B4934" t="s">
        <v>313</v>
      </c>
      <c r="C4934" t="s">
        <v>11</v>
      </c>
      <c r="D4934" t="s">
        <v>12</v>
      </c>
      <c r="E4934">
        <f t="shared" ref="E4934:E4997" si="77">IF(AND(G4934&lt;&gt;0, F4934&lt;&gt;0), G4934/F4934, "")</f>
        <v>3</v>
      </c>
      <c r="F4934">
        <v>2</v>
      </c>
      <c r="G4934">
        <v>6</v>
      </c>
      <c r="H4934" s="1">
        <v>45145</v>
      </c>
      <c r="I4934" t="s">
        <v>17</v>
      </c>
    </row>
    <row r="4935" spans="1:9" x14ac:dyDescent="0.3">
      <c r="A4935" t="s">
        <v>5076</v>
      </c>
      <c r="B4935" t="s">
        <v>150</v>
      </c>
      <c r="C4935" t="s">
        <v>20</v>
      </c>
      <c r="D4935" t="s">
        <v>41</v>
      </c>
      <c r="E4935">
        <f t="shared" si="77"/>
        <v>14</v>
      </c>
      <c r="F4935">
        <v>5</v>
      </c>
      <c r="G4935">
        <v>70</v>
      </c>
      <c r="H4935" s="1">
        <v>44819</v>
      </c>
      <c r="I4935" t="s">
        <v>13</v>
      </c>
    </row>
    <row r="4936" spans="1:9" x14ac:dyDescent="0.3">
      <c r="A4936" t="s">
        <v>5077</v>
      </c>
      <c r="B4936" t="s">
        <v>60</v>
      </c>
      <c r="C4936" t="s">
        <v>50</v>
      </c>
      <c r="D4936" t="s">
        <v>112</v>
      </c>
      <c r="E4936">
        <f t="shared" si="77"/>
        <v>4</v>
      </c>
      <c r="F4936">
        <v>1</v>
      </c>
      <c r="G4936">
        <v>4</v>
      </c>
      <c r="H4936" s="1">
        <v>45174</v>
      </c>
      <c r="I4936" t="s">
        <v>28</v>
      </c>
    </row>
    <row r="4937" spans="1:9" x14ac:dyDescent="0.3">
      <c r="A4937" t="s">
        <v>5078</v>
      </c>
      <c r="B4937" t="s">
        <v>484</v>
      </c>
      <c r="C4937" t="s">
        <v>20</v>
      </c>
      <c r="D4937" t="str" cm="1">
        <f t="array" ref="D4937">IFERROR(INDEX('Lookup table'!$B$2:$B$15, MATCH(1, (TRIM('Lookup table'!$A$2:$A$15)=TRIM(C4937)) * (ROUND('Lookup table'!$C$2:$C$15,2)=ROUND(E4937,2)), 0)), "")</f>
        <v>Grilled Chicken</v>
      </c>
      <c r="E4937">
        <f t="shared" si="77"/>
        <v>15</v>
      </c>
      <c r="F4937">
        <v>3</v>
      </c>
      <c r="G4937">
        <v>45</v>
      </c>
      <c r="H4937" s="1">
        <v>45071</v>
      </c>
      <c r="I4937" t="s">
        <v>28</v>
      </c>
    </row>
    <row r="4938" spans="1:9" x14ac:dyDescent="0.3">
      <c r="A4938" t="s">
        <v>5079</v>
      </c>
      <c r="B4938" t="s">
        <v>73</v>
      </c>
      <c r="C4938" t="s">
        <v>38</v>
      </c>
      <c r="D4938" t="str" cm="1">
        <f t="array" ref="D4938">IFERROR(INDEX('Lookup table'!$B$2:$B$15, MATCH(1, (TRIM('Lookup table'!$A$2:$A$15)=TRIM(C4938)) * (ROUND('Lookup table'!$C$2:$C$15,2)=ROUND(E4938,2)), 0)), "")</f>
        <v/>
      </c>
      <c r="E4938">
        <f t="shared" si="77"/>
        <v>6</v>
      </c>
      <c r="F4938">
        <v>1</v>
      </c>
      <c r="G4938">
        <v>6</v>
      </c>
      <c r="H4938" s="1">
        <v>45075</v>
      </c>
      <c r="I4938" t="s">
        <v>28</v>
      </c>
    </row>
    <row r="4939" spans="1:9" x14ac:dyDescent="0.3">
      <c r="A4939" t="s">
        <v>5080</v>
      </c>
      <c r="B4939" t="s">
        <v>194</v>
      </c>
      <c r="C4939" t="s">
        <v>38</v>
      </c>
      <c r="D4939" t="s">
        <v>74</v>
      </c>
      <c r="E4939">
        <f t="shared" si="77"/>
        <v>6</v>
      </c>
      <c r="F4939">
        <v>2</v>
      </c>
      <c r="G4939">
        <v>12</v>
      </c>
      <c r="H4939" s="1">
        <v>45261</v>
      </c>
      <c r="I4939" t="s">
        <v>13</v>
      </c>
    </row>
    <row r="4940" spans="1:9" x14ac:dyDescent="0.3">
      <c r="A4940" t="s">
        <v>5081</v>
      </c>
      <c r="B4940" t="s">
        <v>58</v>
      </c>
      <c r="C4940" t="s">
        <v>24</v>
      </c>
      <c r="D4940" t="s">
        <v>77</v>
      </c>
      <c r="E4940">
        <f t="shared" si="77"/>
        <v>2.5</v>
      </c>
      <c r="F4940">
        <v>5</v>
      </c>
      <c r="G4940">
        <v>12.5</v>
      </c>
      <c r="H4940" s="1">
        <v>45266</v>
      </c>
      <c r="I4940" t="s">
        <v>28</v>
      </c>
    </row>
    <row r="4941" spans="1:9" x14ac:dyDescent="0.3">
      <c r="A4941" t="s">
        <v>5082</v>
      </c>
      <c r="B4941" t="s">
        <v>10</v>
      </c>
      <c r="C4941" t="s">
        <v>11</v>
      </c>
      <c r="D4941" t="s">
        <v>79</v>
      </c>
      <c r="E4941">
        <f t="shared" si="77"/>
        <v>5</v>
      </c>
      <c r="F4941">
        <v>1</v>
      </c>
      <c r="G4941">
        <v>5</v>
      </c>
      <c r="H4941" s="1">
        <v>45153</v>
      </c>
      <c r="I4941" t="s">
        <v>13</v>
      </c>
    </row>
    <row r="4942" spans="1:9" x14ac:dyDescent="0.3">
      <c r="A4942" t="s">
        <v>5083</v>
      </c>
      <c r="B4942" t="s">
        <v>221</v>
      </c>
      <c r="C4942" t="s">
        <v>11</v>
      </c>
      <c r="D4942" t="s">
        <v>12</v>
      </c>
      <c r="E4942">
        <f t="shared" si="77"/>
        <v>3</v>
      </c>
      <c r="F4942">
        <v>3</v>
      </c>
      <c r="G4942">
        <v>9</v>
      </c>
      <c r="H4942" s="1">
        <v>44824</v>
      </c>
      <c r="I4942" t="s">
        <v>13</v>
      </c>
    </row>
    <row r="4943" spans="1:9" x14ac:dyDescent="0.3">
      <c r="A4943" t="s">
        <v>5084</v>
      </c>
      <c r="B4943" t="s">
        <v>105</v>
      </c>
      <c r="C4943" t="s">
        <v>11</v>
      </c>
      <c r="D4943" t="s">
        <v>33</v>
      </c>
      <c r="E4943">
        <f t="shared" si="77"/>
        <v>4</v>
      </c>
      <c r="F4943">
        <v>4</v>
      </c>
      <c r="G4943">
        <v>16</v>
      </c>
      <c r="H4943" s="1">
        <v>44836</v>
      </c>
      <c r="I4943" t="s">
        <v>28</v>
      </c>
    </row>
    <row r="4944" spans="1:9" x14ac:dyDescent="0.3">
      <c r="A4944" t="s">
        <v>5085</v>
      </c>
      <c r="B4944" t="s">
        <v>298</v>
      </c>
      <c r="C4944" t="s">
        <v>20</v>
      </c>
      <c r="D4944" t="s">
        <v>245</v>
      </c>
      <c r="E4944">
        <f t="shared" si="77"/>
        <v>20</v>
      </c>
      <c r="F4944">
        <v>5</v>
      </c>
      <c r="G4944">
        <v>100</v>
      </c>
      <c r="H4944" s="1">
        <v>44925</v>
      </c>
      <c r="I4944" t="s">
        <v>13</v>
      </c>
    </row>
    <row r="4945" spans="1:9" x14ac:dyDescent="0.3">
      <c r="A4945" t="s">
        <v>5086</v>
      </c>
      <c r="B4945" t="s">
        <v>95</v>
      </c>
      <c r="C4945" t="s">
        <v>50</v>
      </c>
      <c r="D4945" t="s">
        <v>86</v>
      </c>
      <c r="E4945">
        <f t="shared" si="77"/>
        <v>5</v>
      </c>
      <c r="F4945">
        <v>5</v>
      </c>
      <c r="G4945">
        <v>25</v>
      </c>
      <c r="H4945" s="1">
        <v>44711</v>
      </c>
      <c r="I4945" t="s">
        <v>17</v>
      </c>
    </row>
    <row r="4946" spans="1:9" x14ac:dyDescent="0.3">
      <c r="A4946" t="s">
        <v>5087</v>
      </c>
      <c r="B4946" t="s">
        <v>138</v>
      </c>
      <c r="C4946" t="s">
        <v>50</v>
      </c>
      <c r="D4946" t="s">
        <v>99</v>
      </c>
      <c r="E4946">
        <f t="shared" si="77"/>
        <v>8</v>
      </c>
      <c r="F4946">
        <v>2</v>
      </c>
      <c r="G4946">
        <v>16</v>
      </c>
      <c r="H4946" s="1">
        <v>45168</v>
      </c>
      <c r="I4946" t="s">
        <v>17</v>
      </c>
    </row>
    <row r="4947" spans="1:9" x14ac:dyDescent="0.3">
      <c r="A4947" t="s">
        <v>5088</v>
      </c>
      <c r="B4947" t="s">
        <v>305</v>
      </c>
      <c r="C4947" t="s">
        <v>11</v>
      </c>
      <c r="D4947" t="s">
        <v>79</v>
      </c>
      <c r="E4947">
        <f t="shared" si="77"/>
        <v>5</v>
      </c>
      <c r="F4947">
        <v>2</v>
      </c>
      <c r="G4947">
        <v>10</v>
      </c>
      <c r="H4947" s="1">
        <v>44774</v>
      </c>
      <c r="I4947" t="s">
        <v>13</v>
      </c>
    </row>
    <row r="4948" spans="1:9" x14ac:dyDescent="0.3">
      <c r="A4948" t="s">
        <v>5089</v>
      </c>
      <c r="B4948" t="s">
        <v>215</v>
      </c>
      <c r="C4948" t="s">
        <v>38</v>
      </c>
      <c r="D4948" t="s">
        <v>121</v>
      </c>
      <c r="E4948">
        <f t="shared" si="77"/>
        <v>5</v>
      </c>
      <c r="F4948">
        <v>5</v>
      </c>
      <c r="G4948">
        <v>25</v>
      </c>
      <c r="H4948" s="1">
        <v>44894</v>
      </c>
      <c r="I4948" t="s">
        <v>13</v>
      </c>
    </row>
    <row r="4949" spans="1:9" x14ac:dyDescent="0.3">
      <c r="A4949" t="s">
        <v>5090</v>
      </c>
      <c r="B4949" t="s">
        <v>58</v>
      </c>
      <c r="C4949" t="s">
        <v>50</v>
      </c>
      <c r="D4949" t="s">
        <v>17678</v>
      </c>
      <c r="E4949">
        <f t="shared" si="77"/>
        <v>7</v>
      </c>
      <c r="F4949">
        <v>3</v>
      </c>
      <c r="G4949">
        <v>21</v>
      </c>
      <c r="H4949" s="1">
        <v>44771</v>
      </c>
      <c r="I4949" t="s">
        <v>17</v>
      </c>
    </row>
    <row r="4950" spans="1:9" x14ac:dyDescent="0.3">
      <c r="A4950" t="s">
        <v>5091</v>
      </c>
      <c r="B4950" t="s">
        <v>205</v>
      </c>
      <c r="C4950" t="s">
        <v>24</v>
      </c>
      <c r="D4950" t="s">
        <v>71</v>
      </c>
      <c r="E4950">
        <f t="shared" si="77"/>
        <v>3</v>
      </c>
      <c r="F4950">
        <v>5</v>
      </c>
      <c r="G4950">
        <v>15</v>
      </c>
      <c r="H4950" s="1">
        <v>45148</v>
      </c>
      <c r="I4950" t="s">
        <v>13</v>
      </c>
    </row>
    <row r="4951" spans="1:9" x14ac:dyDescent="0.3">
      <c r="A4951" t="s">
        <v>5092</v>
      </c>
      <c r="B4951" t="s">
        <v>37</v>
      </c>
      <c r="C4951" t="s">
        <v>20</v>
      </c>
      <c r="D4951" t="s">
        <v>30</v>
      </c>
      <c r="E4951">
        <f t="shared" si="77"/>
        <v>18</v>
      </c>
      <c r="F4951">
        <v>1</v>
      </c>
      <c r="G4951">
        <v>18</v>
      </c>
      <c r="H4951" s="1">
        <v>44652</v>
      </c>
      <c r="I4951" t="s">
        <v>28</v>
      </c>
    </row>
    <row r="4952" spans="1:9" x14ac:dyDescent="0.3">
      <c r="A4952" t="s">
        <v>5093</v>
      </c>
      <c r="B4952" t="s">
        <v>167</v>
      </c>
      <c r="C4952" t="s">
        <v>50</v>
      </c>
      <c r="D4952" t="s">
        <v>17678</v>
      </c>
      <c r="E4952">
        <f t="shared" si="77"/>
        <v>7</v>
      </c>
      <c r="F4952">
        <v>1</v>
      </c>
      <c r="G4952">
        <v>7</v>
      </c>
      <c r="H4952" s="1">
        <v>45113</v>
      </c>
      <c r="I4952" t="s">
        <v>13</v>
      </c>
    </row>
    <row r="4953" spans="1:9" x14ac:dyDescent="0.3">
      <c r="A4953" t="s">
        <v>5094</v>
      </c>
      <c r="B4953" t="s">
        <v>66</v>
      </c>
      <c r="C4953" t="s">
        <v>24</v>
      </c>
      <c r="D4953" t="s">
        <v>71</v>
      </c>
      <c r="E4953">
        <f t="shared" si="77"/>
        <v>3</v>
      </c>
      <c r="F4953">
        <v>1</v>
      </c>
      <c r="G4953">
        <v>3</v>
      </c>
      <c r="H4953" s="1">
        <v>44902</v>
      </c>
      <c r="I4953" t="s">
        <v>13</v>
      </c>
    </row>
    <row r="4954" spans="1:9" x14ac:dyDescent="0.3">
      <c r="A4954" t="s">
        <v>5095</v>
      </c>
      <c r="B4954" t="s">
        <v>345</v>
      </c>
      <c r="C4954" t="s">
        <v>24</v>
      </c>
      <c r="D4954" t="s">
        <v>56</v>
      </c>
      <c r="E4954">
        <f t="shared" si="77"/>
        <v>3</v>
      </c>
      <c r="F4954">
        <v>3</v>
      </c>
      <c r="G4954">
        <v>9</v>
      </c>
      <c r="H4954" s="1">
        <v>44827</v>
      </c>
      <c r="I4954" t="s">
        <v>28</v>
      </c>
    </row>
    <row r="4955" spans="1:9" x14ac:dyDescent="0.3">
      <c r="A4955" t="s">
        <v>5096</v>
      </c>
      <c r="B4955" t="s">
        <v>176</v>
      </c>
      <c r="C4955" t="s">
        <v>11</v>
      </c>
      <c r="D4955" t="s">
        <v>12</v>
      </c>
      <c r="E4955">
        <f t="shared" si="77"/>
        <v>3</v>
      </c>
      <c r="F4955">
        <v>4</v>
      </c>
      <c r="G4955">
        <v>12</v>
      </c>
      <c r="H4955" s="1">
        <v>44603</v>
      </c>
      <c r="I4955" t="s">
        <v>13</v>
      </c>
    </row>
    <row r="4956" spans="1:9" x14ac:dyDescent="0.3">
      <c r="A4956" t="s">
        <v>5097</v>
      </c>
      <c r="B4956" t="s">
        <v>163</v>
      </c>
      <c r="C4956" t="s">
        <v>38</v>
      </c>
      <c r="D4956" t="s">
        <v>125</v>
      </c>
      <c r="E4956">
        <f t="shared" si="77"/>
        <v>7</v>
      </c>
      <c r="F4956">
        <v>2</v>
      </c>
      <c r="G4956">
        <v>14</v>
      </c>
      <c r="H4956" s="1">
        <v>44690</v>
      </c>
      <c r="I4956" t="s">
        <v>28</v>
      </c>
    </row>
    <row r="4957" spans="1:9" x14ac:dyDescent="0.3">
      <c r="A4957" t="s">
        <v>5098</v>
      </c>
      <c r="B4957" t="s">
        <v>55</v>
      </c>
      <c r="C4957" t="s">
        <v>38</v>
      </c>
      <c r="D4957" t="s">
        <v>125</v>
      </c>
      <c r="E4957">
        <f t="shared" si="77"/>
        <v>7</v>
      </c>
      <c r="F4957">
        <v>2</v>
      </c>
      <c r="G4957">
        <v>14</v>
      </c>
      <c r="H4957" s="1">
        <v>44651</v>
      </c>
      <c r="I4957" t="s">
        <v>13</v>
      </c>
    </row>
    <row r="4958" spans="1:9" x14ac:dyDescent="0.3">
      <c r="A4958" t="s">
        <v>5099</v>
      </c>
      <c r="B4958" t="s">
        <v>372</v>
      </c>
      <c r="C4958" t="s">
        <v>11</v>
      </c>
      <c r="D4958" t="s">
        <v>79</v>
      </c>
      <c r="E4958">
        <f t="shared" si="77"/>
        <v>5</v>
      </c>
      <c r="F4958">
        <v>5</v>
      </c>
      <c r="G4958">
        <v>25</v>
      </c>
      <c r="H4958" s="1">
        <v>44851</v>
      </c>
      <c r="I4958" t="s">
        <v>13</v>
      </c>
    </row>
    <row r="4959" spans="1:9" x14ac:dyDescent="0.3">
      <c r="A4959" t="s">
        <v>5100</v>
      </c>
      <c r="B4959" t="s">
        <v>240</v>
      </c>
      <c r="C4959" t="s">
        <v>38</v>
      </c>
      <c r="D4959" t="s">
        <v>74</v>
      </c>
      <c r="E4959">
        <f t="shared" si="77"/>
        <v>6</v>
      </c>
      <c r="F4959">
        <v>5</v>
      </c>
      <c r="G4959">
        <v>30</v>
      </c>
      <c r="H4959" s="1">
        <v>45024</v>
      </c>
      <c r="I4959" t="s">
        <v>17</v>
      </c>
    </row>
    <row r="4960" spans="1:9" x14ac:dyDescent="0.3">
      <c r="A4960" t="s">
        <v>5101</v>
      </c>
      <c r="B4960" t="s">
        <v>219</v>
      </c>
      <c r="C4960" t="s">
        <v>38</v>
      </c>
      <c r="D4960" t="s">
        <v>125</v>
      </c>
      <c r="E4960">
        <f t="shared" si="77"/>
        <v>7</v>
      </c>
      <c r="F4960">
        <v>1</v>
      </c>
      <c r="G4960">
        <v>7</v>
      </c>
      <c r="H4960" s="1">
        <v>45007</v>
      </c>
      <c r="I4960" t="s">
        <v>17</v>
      </c>
    </row>
    <row r="4961" spans="1:9" x14ac:dyDescent="0.3">
      <c r="A4961" t="s">
        <v>5102</v>
      </c>
      <c r="B4961" t="s">
        <v>484</v>
      </c>
      <c r="C4961" t="s">
        <v>20</v>
      </c>
      <c r="D4961" t="s">
        <v>245</v>
      </c>
      <c r="E4961">
        <f t="shared" si="77"/>
        <v>20</v>
      </c>
      <c r="F4961">
        <v>4</v>
      </c>
      <c r="G4961">
        <v>80</v>
      </c>
      <c r="H4961" s="1">
        <v>45243</v>
      </c>
      <c r="I4961" t="s">
        <v>17</v>
      </c>
    </row>
    <row r="4962" spans="1:9" x14ac:dyDescent="0.3">
      <c r="A4962" t="s">
        <v>5103</v>
      </c>
      <c r="B4962" t="s">
        <v>114</v>
      </c>
      <c r="C4962" t="s">
        <v>24</v>
      </c>
      <c r="D4962" t="str" cm="1">
        <f t="array" ref="D4962">IFERROR(INDEX('Lookup table'!$B$2:$B$15, MATCH(1, (TRIM('Lookup table'!$A$2:$A$15)=TRIM(C4962)) * (ROUND('Lookup table'!$C$2:$C$15,2)=ROUND(E4962,2)), 0)), "")</f>
        <v/>
      </c>
      <c r="E4962">
        <f t="shared" si="77"/>
        <v>3</v>
      </c>
      <c r="F4962">
        <v>5</v>
      </c>
      <c r="G4962">
        <v>15</v>
      </c>
      <c r="H4962" s="1">
        <v>44562</v>
      </c>
    </row>
    <row r="4963" spans="1:9" x14ac:dyDescent="0.3">
      <c r="A4963" t="s">
        <v>5104</v>
      </c>
      <c r="B4963" t="s">
        <v>457</v>
      </c>
      <c r="C4963" t="s">
        <v>24</v>
      </c>
      <c r="D4963" t="s">
        <v>77</v>
      </c>
      <c r="E4963">
        <f t="shared" si="77"/>
        <v>2.5</v>
      </c>
      <c r="F4963">
        <v>1</v>
      </c>
      <c r="G4963">
        <v>2.5</v>
      </c>
      <c r="H4963" s="1">
        <v>44810</v>
      </c>
      <c r="I4963" t="s">
        <v>17</v>
      </c>
    </row>
    <row r="4964" spans="1:9" x14ac:dyDescent="0.3">
      <c r="A4964" t="s">
        <v>5105</v>
      </c>
      <c r="B4964" t="s">
        <v>188</v>
      </c>
      <c r="C4964" t="s">
        <v>24</v>
      </c>
      <c r="D4964" t="s">
        <v>71</v>
      </c>
      <c r="E4964">
        <f t="shared" si="77"/>
        <v>3</v>
      </c>
      <c r="F4964">
        <v>5</v>
      </c>
      <c r="G4964">
        <v>15</v>
      </c>
      <c r="H4964" s="1">
        <v>45077</v>
      </c>
      <c r="I4964" t="s">
        <v>13</v>
      </c>
    </row>
    <row r="4965" spans="1:9" x14ac:dyDescent="0.3">
      <c r="A4965" t="s">
        <v>5106</v>
      </c>
      <c r="B4965" t="s">
        <v>37</v>
      </c>
      <c r="C4965" t="s">
        <v>24</v>
      </c>
      <c r="D4965" t="s">
        <v>168</v>
      </c>
      <c r="E4965">
        <f t="shared" si="77"/>
        <v>1</v>
      </c>
      <c r="F4965">
        <v>2</v>
      </c>
      <c r="G4965">
        <v>2</v>
      </c>
      <c r="H4965" s="1">
        <v>44933</v>
      </c>
      <c r="I4965" t="s">
        <v>28</v>
      </c>
    </row>
    <row r="4966" spans="1:9" x14ac:dyDescent="0.3">
      <c r="A4966" t="s">
        <v>5107</v>
      </c>
      <c r="B4966" t="s">
        <v>114</v>
      </c>
      <c r="C4966" t="s">
        <v>50</v>
      </c>
      <c r="D4966" t="s">
        <v>17678</v>
      </c>
      <c r="E4966">
        <f t="shared" si="77"/>
        <v>7</v>
      </c>
      <c r="F4966">
        <v>4</v>
      </c>
      <c r="G4966">
        <v>28</v>
      </c>
      <c r="H4966" s="1">
        <v>44619</v>
      </c>
      <c r="I4966" t="s">
        <v>13</v>
      </c>
    </row>
    <row r="4967" spans="1:9" x14ac:dyDescent="0.3">
      <c r="A4967" t="s">
        <v>5108</v>
      </c>
      <c r="B4967" t="s">
        <v>457</v>
      </c>
      <c r="C4967" t="s">
        <v>24</v>
      </c>
      <c r="D4967" t="str" cm="1">
        <f t="array" ref="D4967">IFERROR(INDEX('Lookup table'!$B$2:$B$15, MATCH(1, (TRIM('Lookup table'!$A$2:$A$15)=TRIM(C4967)) * (ROUND('Lookup table'!$C$2:$C$15,2)=ROUND(E4967,2)), 0)), "")</f>
        <v>Water</v>
      </c>
      <c r="E4967">
        <f t="shared" si="77"/>
        <v>1</v>
      </c>
      <c r="F4967">
        <v>5</v>
      </c>
      <c r="G4967">
        <v>5</v>
      </c>
      <c r="H4967" s="1">
        <v>45149</v>
      </c>
    </row>
    <row r="4968" spans="1:9" x14ac:dyDescent="0.3">
      <c r="A4968" t="s">
        <v>5109</v>
      </c>
      <c r="B4968" t="s">
        <v>185</v>
      </c>
      <c r="C4968" t="s">
        <v>20</v>
      </c>
      <c r="D4968" t="str" cm="1">
        <f t="array" ref="D4968">IFERROR(INDEX('Lookup table'!$B$2:$B$15, MATCH(1, (TRIM('Lookup table'!$A$2:$A$15)=TRIM(C4968)) * (ROUND('Lookup table'!$C$2:$C$15,2)=ROUND(E4968,2)), 0)), "")</f>
        <v>Pasta Alfredo</v>
      </c>
      <c r="E4968">
        <f t="shared" si="77"/>
        <v>12</v>
      </c>
      <c r="F4968">
        <v>2</v>
      </c>
      <c r="G4968">
        <v>24</v>
      </c>
      <c r="H4968" s="1">
        <v>45262</v>
      </c>
      <c r="I4968" t="s">
        <v>13</v>
      </c>
    </row>
    <row r="4969" spans="1:9" x14ac:dyDescent="0.3">
      <c r="A4969" t="s">
        <v>5110</v>
      </c>
      <c r="B4969" t="s">
        <v>232</v>
      </c>
      <c r="C4969" t="s">
        <v>38</v>
      </c>
      <c r="D4969" t="s">
        <v>43</v>
      </c>
      <c r="E4969">
        <f t="shared" si="77"/>
        <v>6</v>
      </c>
      <c r="F4969">
        <v>5</v>
      </c>
      <c r="G4969">
        <v>30</v>
      </c>
      <c r="H4969" s="1">
        <v>44729</v>
      </c>
      <c r="I4969" t="s">
        <v>13</v>
      </c>
    </row>
    <row r="4970" spans="1:9" x14ac:dyDescent="0.3">
      <c r="A4970" t="s">
        <v>5111</v>
      </c>
      <c r="B4970" t="s">
        <v>240</v>
      </c>
      <c r="C4970" t="s">
        <v>20</v>
      </c>
      <c r="D4970" t="s">
        <v>21</v>
      </c>
      <c r="E4970">
        <f t="shared" si="77"/>
        <v>15</v>
      </c>
      <c r="F4970">
        <v>3</v>
      </c>
      <c r="G4970">
        <v>45</v>
      </c>
      <c r="H4970" s="1">
        <v>44715</v>
      </c>
      <c r="I4970" t="s">
        <v>28</v>
      </c>
    </row>
    <row r="4971" spans="1:9" x14ac:dyDescent="0.3">
      <c r="A4971" t="s">
        <v>5112</v>
      </c>
      <c r="B4971" t="s">
        <v>225</v>
      </c>
      <c r="C4971" t="s">
        <v>24</v>
      </c>
      <c r="D4971" t="s">
        <v>71</v>
      </c>
      <c r="E4971">
        <f t="shared" si="77"/>
        <v>3</v>
      </c>
      <c r="F4971">
        <v>3</v>
      </c>
      <c r="G4971">
        <v>9</v>
      </c>
      <c r="H4971" s="1">
        <v>44802</v>
      </c>
      <c r="I4971" t="s">
        <v>17</v>
      </c>
    </row>
    <row r="4972" spans="1:9" x14ac:dyDescent="0.3">
      <c r="A4972" t="s">
        <v>5113</v>
      </c>
      <c r="B4972" t="s">
        <v>92</v>
      </c>
      <c r="C4972" t="s">
        <v>38</v>
      </c>
      <c r="D4972" t="s">
        <v>43</v>
      </c>
      <c r="E4972">
        <f t="shared" si="77"/>
        <v>6</v>
      </c>
      <c r="F4972">
        <v>2</v>
      </c>
      <c r="G4972">
        <v>12</v>
      </c>
      <c r="H4972" s="1">
        <v>45197</v>
      </c>
      <c r="I4972" t="s">
        <v>28</v>
      </c>
    </row>
    <row r="4973" spans="1:9" x14ac:dyDescent="0.3">
      <c r="A4973" t="s">
        <v>5114</v>
      </c>
      <c r="B4973" t="s">
        <v>143</v>
      </c>
      <c r="C4973" t="s">
        <v>11</v>
      </c>
      <c r="D4973" t="s">
        <v>16</v>
      </c>
      <c r="E4973">
        <f t="shared" si="77"/>
        <v>4</v>
      </c>
      <c r="F4973">
        <v>1</v>
      </c>
      <c r="G4973">
        <v>4</v>
      </c>
      <c r="H4973" s="1">
        <v>45085</v>
      </c>
    </row>
    <row r="4974" spans="1:9" x14ac:dyDescent="0.3">
      <c r="A4974" t="s">
        <v>5115</v>
      </c>
      <c r="B4974" t="s">
        <v>15</v>
      </c>
      <c r="C4974" t="s">
        <v>50</v>
      </c>
      <c r="D4974" t="s">
        <v>99</v>
      </c>
      <c r="E4974">
        <f t="shared" si="77"/>
        <v>8</v>
      </c>
      <c r="F4974">
        <v>5</v>
      </c>
      <c r="G4974">
        <v>40</v>
      </c>
      <c r="H4974" s="1">
        <v>44918</v>
      </c>
      <c r="I4974" t="s">
        <v>17</v>
      </c>
    </row>
    <row r="4975" spans="1:9" x14ac:dyDescent="0.3">
      <c r="A4975" t="s">
        <v>5116</v>
      </c>
      <c r="B4975" t="s">
        <v>326</v>
      </c>
      <c r="C4975" t="s">
        <v>24</v>
      </c>
      <c r="D4975" t="s">
        <v>141</v>
      </c>
      <c r="E4975">
        <f t="shared" si="77"/>
        <v>2.5</v>
      </c>
      <c r="F4975">
        <v>5</v>
      </c>
      <c r="G4975">
        <v>12.5</v>
      </c>
      <c r="H4975" s="1">
        <v>45060</v>
      </c>
      <c r="I4975" t="s">
        <v>28</v>
      </c>
    </row>
    <row r="4976" spans="1:9" x14ac:dyDescent="0.3">
      <c r="A4976" t="s">
        <v>5117</v>
      </c>
      <c r="B4976" t="s">
        <v>88</v>
      </c>
      <c r="C4976" t="s">
        <v>24</v>
      </c>
      <c r="D4976" t="s">
        <v>77</v>
      </c>
      <c r="E4976">
        <f t="shared" si="77"/>
        <v>2.5</v>
      </c>
      <c r="F4976">
        <v>1</v>
      </c>
      <c r="G4976">
        <v>2.5</v>
      </c>
      <c r="H4976" s="1">
        <v>44939</v>
      </c>
      <c r="I4976" t="s">
        <v>13</v>
      </c>
    </row>
    <row r="4977" spans="1:9" x14ac:dyDescent="0.3">
      <c r="A4977" t="s">
        <v>5118</v>
      </c>
      <c r="B4977" t="s">
        <v>411</v>
      </c>
      <c r="C4977" t="s">
        <v>50</v>
      </c>
      <c r="D4977" t="s">
        <v>112</v>
      </c>
      <c r="E4977">
        <f t="shared" si="77"/>
        <v>4</v>
      </c>
      <c r="F4977">
        <v>1</v>
      </c>
      <c r="G4977">
        <v>4</v>
      </c>
      <c r="H4977" s="1">
        <v>44885</v>
      </c>
      <c r="I4977" t="s">
        <v>13</v>
      </c>
    </row>
    <row r="4978" spans="1:9" x14ac:dyDescent="0.3">
      <c r="A4978" t="s">
        <v>5119</v>
      </c>
      <c r="B4978" t="s">
        <v>114</v>
      </c>
      <c r="C4978" t="s">
        <v>11</v>
      </c>
      <c r="D4978" t="s">
        <v>16</v>
      </c>
      <c r="E4978">
        <f t="shared" si="77"/>
        <v>4</v>
      </c>
      <c r="F4978">
        <v>4</v>
      </c>
      <c r="G4978">
        <v>16</v>
      </c>
      <c r="H4978" s="1">
        <v>44786</v>
      </c>
      <c r="I4978" t="s">
        <v>17</v>
      </c>
    </row>
    <row r="4979" spans="1:9" x14ac:dyDescent="0.3">
      <c r="A4979" t="s">
        <v>5120</v>
      </c>
      <c r="B4979" t="s">
        <v>105</v>
      </c>
      <c r="C4979" t="s">
        <v>11</v>
      </c>
      <c r="D4979" t="s">
        <v>79</v>
      </c>
      <c r="E4979">
        <f t="shared" si="77"/>
        <v>5</v>
      </c>
      <c r="F4979">
        <v>2</v>
      </c>
      <c r="G4979">
        <v>10</v>
      </c>
      <c r="H4979" s="1">
        <v>45170</v>
      </c>
      <c r="I4979" t="s">
        <v>28</v>
      </c>
    </row>
    <row r="4980" spans="1:9" x14ac:dyDescent="0.3">
      <c r="A4980" t="s">
        <v>5121</v>
      </c>
      <c r="B4980" t="s">
        <v>305</v>
      </c>
      <c r="C4980" t="s">
        <v>20</v>
      </c>
      <c r="D4980" t="s">
        <v>41</v>
      </c>
      <c r="E4980">
        <f t="shared" si="77"/>
        <v>14</v>
      </c>
      <c r="F4980">
        <v>5</v>
      </c>
      <c r="G4980">
        <v>70</v>
      </c>
      <c r="H4980" s="1">
        <v>44565</v>
      </c>
      <c r="I4980" t="s">
        <v>17</v>
      </c>
    </row>
    <row r="4981" spans="1:9" x14ac:dyDescent="0.3">
      <c r="A4981" t="s">
        <v>5122</v>
      </c>
      <c r="B4981" t="s">
        <v>35</v>
      </c>
      <c r="C4981" t="s">
        <v>50</v>
      </c>
      <c r="D4981" t="s">
        <v>112</v>
      </c>
      <c r="E4981">
        <f t="shared" si="77"/>
        <v>4</v>
      </c>
      <c r="F4981">
        <v>1</v>
      </c>
      <c r="G4981">
        <v>4</v>
      </c>
      <c r="H4981" s="1">
        <v>45258</v>
      </c>
      <c r="I4981" t="s">
        <v>28</v>
      </c>
    </row>
    <row r="4982" spans="1:9" x14ac:dyDescent="0.3">
      <c r="A4982" t="s">
        <v>5123</v>
      </c>
      <c r="B4982" t="s">
        <v>90</v>
      </c>
      <c r="C4982" t="s">
        <v>24</v>
      </c>
      <c r="D4982" t="s">
        <v>168</v>
      </c>
      <c r="E4982">
        <f t="shared" si="77"/>
        <v>1</v>
      </c>
      <c r="F4982">
        <v>1</v>
      </c>
      <c r="G4982">
        <v>1</v>
      </c>
      <c r="H4982" s="1">
        <v>44796</v>
      </c>
      <c r="I4982" t="s">
        <v>17</v>
      </c>
    </row>
    <row r="4983" spans="1:9" x14ac:dyDescent="0.3">
      <c r="A4983" t="s">
        <v>5124</v>
      </c>
      <c r="B4983" t="s">
        <v>209</v>
      </c>
      <c r="C4983" t="s">
        <v>11</v>
      </c>
      <c r="D4983" t="s">
        <v>230</v>
      </c>
      <c r="E4983">
        <f t="shared" si="77"/>
        <v>5</v>
      </c>
      <c r="F4983">
        <v>3</v>
      </c>
      <c r="G4983">
        <v>15</v>
      </c>
      <c r="H4983" s="1">
        <v>45227</v>
      </c>
      <c r="I4983" t="s">
        <v>13</v>
      </c>
    </row>
    <row r="4984" spans="1:9" x14ac:dyDescent="0.3">
      <c r="A4984" t="s">
        <v>5125</v>
      </c>
      <c r="B4984" t="s">
        <v>55</v>
      </c>
      <c r="C4984" t="s">
        <v>38</v>
      </c>
      <c r="D4984" t="s">
        <v>121</v>
      </c>
      <c r="E4984">
        <f t="shared" si="77"/>
        <v>5</v>
      </c>
      <c r="F4984">
        <v>3</v>
      </c>
      <c r="G4984">
        <v>15</v>
      </c>
      <c r="H4984" s="1">
        <v>44791</v>
      </c>
      <c r="I4984" t="s">
        <v>28</v>
      </c>
    </row>
    <row r="4985" spans="1:9" x14ac:dyDescent="0.3">
      <c r="A4985" t="s">
        <v>5126</v>
      </c>
      <c r="B4985" t="s">
        <v>129</v>
      </c>
      <c r="C4985" t="s">
        <v>38</v>
      </c>
      <c r="D4985" t="s">
        <v>74</v>
      </c>
      <c r="E4985">
        <f t="shared" si="77"/>
        <v>6</v>
      </c>
      <c r="F4985">
        <v>1</v>
      </c>
      <c r="G4985">
        <v>6</v>
      </c>
      <c r="H4985" s="1">
        <v>45023</v>
      </c>
      <c r="I4985" t="s">
        <v>13</v>
      </c>
    </row>
    <row r="4986" spans="1:9" x14ac:dyDescent="0.3">
      <c r="A4986" t="s">
        <v>5127</v>
      </c>
      <c r="B4986" t="s">
        <v>58</v>
      </c>
      <c r="C4986" t="s">
        <v>24</v>
      </c>
      <c r="D4986" t="s">
        <v>168</v>
      </c>
      <c r="E4986">
        <f t="shared" si="77"/>
        <v>1</v>
      </c>
      <c r="F4986">
        <v>4</v>
      </c>
      <c r="G4986">
        <v>4</v>
      </c>
      <c r="H4986" s="1">
        <v>44865</v>
      </c>
      <c r="I4986" t="s">
        <v>17</v>
      </c>
    </row>
    <row r="4987" spans="1:9" x14ac:dyDescent="0.3">
      <c r="A4987" t="s">
        <v>5128</v>
      </c>
      <c r="B4987" t="s">
        <v>158</v>
      </c>
      <c r="C4987" t="s">
        <v>11</v>
      </c>
      <c r="D4987" t="s">
        <v>12</v>
      </c>
      <c r="E4987">
        <f t="shared" si="77"/>
        <v>3</v>
      </c>
      <c r="F4987">
        <v>5</v>
      </c>
      <c r="G4987">
        <v>15</v>
      </c>
      <c r="H4987" s="1">
        <v>44589</v>
      </c>
      <c r="I4987" t="s">
        <v>13</v>
      </c>
    </row>
    <row r="4988" spans="1:9" x14ac:dyDescent="0.3">
      <c r="A4988" t="s">
        <v>5129</v>
      </c>
      <c r="B4988" t="s">
        <v>254</v>
      </c>
      <c r="C4988" t="s">
        <v>20</v>
      </c>
      <c r="D4988" t="str" cm="1">
        <f t="array" ref="D4988">IFERROR(INDEX('Lookup table'!$B$2:$B$15, MATCH(1, (TRIM('Lookup table'!$A$2:$A$15)=TRIM(C4988)) * (ROUND('Lookup table'!$C$2:$C$15,2)=ROUND(E4988,2)), 0)), "")</f>
        <v>Pasta Alfredo</v>
      </c>
      <c r="E4988">
        <f t="shared" si="77"/>
        <v>12</v>
      </c>
      <c r="F4988">
        <v>1</v>
      </c>
      <c r="G4988">
        <v>12</v>
      </c>
      <c r="H4988" s="1">
        <v>45143</v>
      </c>
      <c r="I4988" t="s">
        <v>28</v>
      </c>
    </row>
    <row r="4989" spans="1:9" x14ac:dyDescent="0.3">
      <c r="A4989" t="s">
        <v>5130</v>
      </c>
      <c r="B4989" t="s">
        <v>62</v>
      </c>
      <c r="C4989" t="s">
        <v>38</v>
      </c>
      <c r="D4989" t="s">
        <v>74</v>
      </c>
      <c r="E4989">
        <f t="shared" si="77"/>
        <v>6</v>
      </c>
      <c r="F4989">
        <v>3</v>
      </c>
      <c r="G4989">
        <v>18</v>
      </c>
      <c r="H4989" s="1">
        <v>44943</v>
      </c>
      <c r="I4989" t="s">
        <v>17</v>
      </c>
    </row>
    <row r="4990" spans="1:9" x14ac:dyDescent="0.3">
      <c r="A4990" t="s">
        <v>5131</v>
      </c>
      <c r="B4990" t="s">
        <v>92</v>
      </c>
      <c r="C4990" t="s">
        <v>50</v>
      </c>
      <c r="D4990" t="s">
        <v>112</v>
      </c>
      <c r="E4990">
        <f t="shared" si="77"/>
        <v>4</v>
      </c>
      <c r="F4990">
        <v>3</v>
      </c>
      <c r="G4990">
        <v>12</v>
      </c>
      <c r="H4990" s="1">
        <v>44918</v>
      </c>
      <c r="I4990" t="s">
        <v>28</v>
      </c>
    </row>
    <row r="4991" spans="1:9" x14ac:dyDescent="0.3">
      <c r="A4991" t="s">
        <v>5132</v>
      </c>
      <c r="B4991" t="s">
        <v>152</v>
      </c>
      <c r="C4991" t="s">
        <v>20</v>
      </c>
      <c r="D4991" t="s">
        <v>21</v>
      </c>
      <c r="E4991">
        <f t="shared" si="77"/>
        <v>15</v>
      </c>
      <c r="F4991">
        <v>4</v>
      </c>
      <c r="G4991">
        <v>60</v>
      </c>
      <c r="H4991" s="1">
        <v>44926</v>
      </c>
      <c r="I4991" t="s">
        <v>13</v>
      </c>
    </row>
    <row r="4992" spans="1:9" x14ac:dyDescent="0.3">
      <c r="A4992" t="s">
        <v>5133</v>
      </c>
      <c r="B4992" t="s">
        <v>45</v>
      </c>
      <c r="C4992" t="s">
        <v>24</v>
      </c>
      <c r="D4992" t="s">
        <v>77</v>
      </c>
      <c r="E4992">
        <f t="shared" si="77"/>
        <v>2.5</v>
      </c>
      <c r="F4992">
        <v>1</v>
      </c>
      <c r="G4992">
        <v>2.5</v>
      </c>
      <c r="H4992" s="1">
        <v>45089</v>
      </c>
      <c r="I4992" t="s">
        <v>28</v>
      </c>
    </row>
    <row r="4993" spans="1:9" x14ac:dyDescent="0.3">
      <c r="A4993" t="s">
        <v>5134</v>
      </c>
      <c r="B4993" t="s">
        <v>19</v>
      </c>
      <c r="C4993" t="s">
        <v>20</v>
      </c>
      <c r="D4993" t="str" cm="1">
        <f t="array" ref="D4993">IFERROR(INDEX('Lookup table'!$B$2:$B$15, MATCH(1, (TRIM('Lookup table'!$A$2:$A$15)=TRIM(C4993)) * (ROUND('Lookup table'!$C$2:$C$15,2)=ROUND(E4993,2)), 0)), "")</f>
        <v>Pasta Alfredo</v>
      </c>
      <c r="E4993">
        <f t="shared" si="77"/>
        <v>12</v>
      </c>
      <c r="F4993">
        <v>4</v>
      </c>
      <c r="G4993">
        <v>48</v>
      </c>
      <c r="H4993" s="1">
        <v>44779</v>
      </c>
    </row>
    <row r="4994" spans="1:9" x14ac:dyDescent="0.3">
      <c r="A4994" t="s">
        <v>5135</v>
      </c>
      <c r="B4994" t="s">
        <v>134</v>
      </c>
      <c r="C4994" t="s">
        <v>20</v>
      </c>
      <c r="D4994" t="s">
        <v>27</v>
      </c>
      <c r="E4994">
        <f t="shared" si="77"/>
        <v>12</v>
      </c>
      <c r="F4994">
        <v>5</v>
      </c>
      <c r="G4994">
        <v>60</v>
      </c>
      <c r="H4994" s="1">
        <v>45165</v>
      </c>
      <c r="I4994" t="s">
        <v>28</v>
      </c>
    </row>
    <row r="4995" spans="1:9" x14ac:dyDescent="0.3">
      <c r="A4995" t="s">
        <v>5136</v>
      </c>
      <c r="B4995" t="s">
        <v>152</v>
      </c>
      <c r="C4995" t="s">
        <v>50</v>
      </c>
      <c r="D4995" t="s">
        <v>51</v>
      </c>
      <c r="E4995">
        <f t="shared" si="77"/>
        <v>5</v>
      </c>
      <c r="F4995">
        <v>2</v>
      </c>
      <c r="G4995">
        <v>10</v>
      </c>
      <c r="H4995" s="1">
        <v>45005</v>
      </c>
      <c r="I4995" t="s">
        <v>17</v>
      </c>
    </row>
    <row r="4996" spans="1:9" x14ac:dyDescent="0.3">
      <c r="A4996" t="s">
        <v>5137</v>
      </c>
      <c r="B4996" t="s">
        <v>145</v>
      </c>
      <c r="C4996" t="s">
        <v>38</v>
      </c>
      <c r="D4996" t="s">
        <v>74</v>
      </c>
      <c r="E4996">
        <f t="shared" si="77"/>
        <v>6</v>
      </c>
      <c r="F4996">
        <v>2</v>
      </c>
      <c r="G4996">
        <v>12</v>
      </c>
      <c r="H4996" s="1">
        <v>45075</v>
      </c>
      <c r="I4996" t="s">
        <v>13</v>
      </c>
    </row>
    <row r="4997" spans="1:9" x14ac:dyDescent="0.3">
      <c r="A4997" t="s">
        <v>5138</v>
      </c>
      <c r="B4997" t="s">
        <v>105</v>
      </c>
      <c r="C4997" t="s">
        <v>38</v>
      </c>
      <c r="D4997" t="s">
        <v>107</v>
      </c>
      <c r="E4997">
        <f t="shared" si="77"/>
        <v>4</v>
      </c>
      <c r="F4997">
        <v>1</v>
      </c>
      <c r="G4997">
        <v>4</v>
      </c>
      <c r="H4997" s="1">
        <v>45011</v>
      </c>
      <c r="I4997" t="s">
        <v>28</v>
      </c>
    </row>
    <row r="4998" spans="1:9" x14ac:dyDescent="0.3">
      <c r="A4998" t="s">
        <v>5139</v>
      </c>
      <c r="B4998" t="s">
        <v>200</v>
      </c>
      <c r="C4998" t="s">
        <v>50</v>
      </c>
      <c r="D4998" t="str" cm="1">
        <f t="array" ref="D4998">IFERROR(INDEX('Lookup table'!$B$2:$B$15, MATCH(1, (TRIM('Lookup table'!$A$2:$A$15)=TRIM(C4998)) * (ROUND('Lookup table'!$C$2:$C$15,2)=ROUND(E4998,2)), 0)), "")</f>
        <v/>
      </c>
      <c r="E4998">
        <f t="shared" ref="E4998:E5061" si="78">IF(AND(G4998&lt;&gt;0, F4998&lt;&gt;0), G4998/F4998, "")</f>
        <v>5</v>
      </c>
      <c r="F4998">
        <v>2</v>
      </c>
      <c r="G4998">
        <v>10</v>
      </c>
      <c r="H4998" s="1">
        <v>44912</v>
      </c>
      <c r="I4998" t="s">
        <v>28</v>
      </c>
    </row>
    <row r="4999" spans="1:9" x14ac:dyDescent="0.3">
      <c r="A4999" t="s">
        <v>5140</v>
      </c>
      <c r="B4999" t="s">
        <v>40</v>
      </c>
      <c r="C4999" t="s">
        <v>38</v>
      </c>
      <c r="D4999" t="s">
        <v>107</v>
      </c>
      <c r="E4999">
        <f t="shared" si="78"/>
        <v>4</v>
      </c>
      <c r="F4999">
        <v>3</v>
      </c>
      <c r="G4999">
        <v>12</v>
      </c>
      <c r="H4999" s="1">
        <v>44904</v>
      </c>
      <c r="I4999" t="s">
        <v>17</v>
      </c>
    </row>
    <row r="5000" spans="1:9" x14ac:dyDescent="0.3">
      <c r="A5000" t="s">
        <v>5141</v>
      </c>
      <c r="B5000" t="s">
        <v>196</v>
      </c>
      <c r="C5000" t="s">
        <v>24</v>
      </c>
      <c r="D5000" t="s">
        <v>56</v>
      </c>
      <c r="E5000">
        <f t="shared" si="78"/>
        <v>3</v>
      </c>
      <c r="F5000">
        <v>2</v>
      </c>
      <c r="G5000">
        <v>6</v>
      </c>
      <c r="H5000" s="1">
        <v>45103</v>
      </c>
      <c r="I5000" t="s">
        <v>13</v>
      </c>
    </row>
    <row r="5001" spans="1:9" x14ac:dyDescent="0.3">
      <c r="A5001" t="s">
        <v>5142</v>
      </c>
      <c r="B5001" t="s">
        <v>35</v>
      </c>
      <c r="C5001" t="s">
        <v>20</v>
      </c>
      <c r="D5001" t="s">
        <v>41</v>
      </c>
      <c r="E5001">
        <f t="shared" si="78"/>
        <v>14</v>
      </c>
      <c r="F5001">
        <v>3</v>
      </c>
      <c r="G5001">
        <v>42</v>
      </c>
      <c r="H5001" s="1">
        <v>44801</v>
      </c>
      <c r="I5001" t="s">
        <v>28</v>
      </c>
    </row>
    <row r="5002" spans="1:9" x14ac:dyDescent="0.3">
      <c r="A5002" t="s">
        <v>5143</v>
      </c>
      <c r="B5002" t="s">
        <v>209</v>
      </c>
      <c r="C5002" t="s">
        <v>20</v>
      </c>
      <c r="D5002" t="s">
        <v>27</v>
      </c>
      <c r="E5002">
        <f t="shared" si="78"/>
        <v>12</v>
      </c>
      <c r="F5002">
        <v>1</v>
      </c>
      <c r="G5002">
        <v>12</v>
      </c>
      <c r="H5002" s="1">
        <v>44900</v>
      </c>
      <c r="I5002" t="s">
        <v>13</v>
      </c>
    </row>
    <row r="5003" spans="1:9" x14ac:dyDescent="0.3">
      <c r="A5003" t="s">
        <v>5144</v>
      </c>
      <c r="B5003" t="s">
        <v>202</v>
      </c>
      <c r="C5003" t="s">
        <v>50</v>
      </c>
      <c r="D5003" t="s">
        <v>112</v>
      </c>
      <c r="E5003">
        <f t="shared" si="78"/>
        <v>4</v>
      </c>
      <c r="F5003">
        <v>4</v>
      </c>
      <c r="G5003">
        <v>16</v>
      </c>
      <c r="H5003" s="1">
        <v>45157</v>
      </c>
      <c r="I5003" t="s">
        <v>28</v>
      </c>
    </row>
    <row r="5004" spans="1:9" x14ac:dyDescent="0.3">
      <c r="A5004" t="s">
        <v>5145</v>
      </c>
      <c r="B5004" t="s">
        <v>37</v>
      </c>
      <c r="C5004" t="s">
        <v>24</v>
      </c>
      <c r="D5004" t="s">
        <v>168</v>
      </c>
      <c r="E5004">
        <f t="shared" si="78"/>
        <v>1</v>
      </c>
      <c r="F5004">
        <v>5</v>
      </c>
      <c r="G5004">
        <v>5</v>
      </c>
      <c r="H5004" s="1">
        <v>44988</v>
      </c>
      <c r="I5004" t="s">
        <v>17</v>
      </c>
    </row>
    <row r="5005" spans="1:9" x14ac:dyDescent="0.3">
      <c r="A5005" t="s">
        <v>5146</v>
      </c>
      <c r="B5005" t="s">
        <v>413</v>
      </c>
      <c r="C5005" t="s">
        <v>20</v>
      </c>
      <c r="D5005" t="s">
        <v>30</v>
      </c>
      <c r="E5005">
        <f t="shared" si="78"/>
        <v>18</v>
      </c>
      <c r="F5005">
        <v>3</v>
      </c>
      <c r="G5005">
        <v>54</v>
      </c>
      <c r="H5005" s="1">
        <v>44974</v>
      </c>
      <c r="I5005" t="s">
        <v>28</v>
      </c>
    </row>
    <row r="5006" spans="1:9" x14ac:dyDescent="0.3">
      <c r="A5006" t="s">
        <v>5147</v>
      </c>
      <c r="B5006" t="s">
        <v>215</v>
      </c>
      <c r="C5006" t="s">
        <v>50</v>
      </c>
      <c r="D5006" t="s">
        <v>86</v>
      </c>
      <c r="E5006">
        <f t="shared" si="78"/>
        <v>5</v>
      </c>
      <c r="F5006">
        <v>2</v>
      </c>
      <c r="G5006">
        <v>10</v>
      </c>
      <c r="H5006" s="1">
        <v>44821</v>
      </c>
      <c r="I5006" t="s">
        <v>17</v>
      </c>
    </row>
    <row r="5007" spans="1:9" x14ac:dyDescent="0.3">
      <c r="A5007" t="s">
        <v>5148</v>
      </c>
      <c r="B5007" t="s">
        <v>423</v>
      </c>
      <c r="C5007" t="s">
        <v>24</v>
      </c>
      <c r="D5007" t="s">
        <v>168</v>
      </c>
      <c r="E5007">
        <f t="shared" si="78"/>
        <v>1</v>
      </c>
      <c r="F5007">
        <v>4</v>
      </c>
      <c r="G5007">
        <v>4</v>
      </c>
      <c r="H5007" s="1">
        <v>44612</v>
      </c>
      <c r="I5007" t="s">
        <v>13</v>
      </c>
    </row>
    <row r="5008" spans="1:9" x14ac:dyDescent="0.3">
      <c r="A5008" t="s">
        <v>5149</v>
      </c>
      <c r="B5008" t="s">
        <v>23</v>
      </c>
      <c r="C5008" t="s">
        <v>50</v>
      </c>
      <c r="D5008" t="s">
        <v>86</v>
      </c>
      <c r="E5008">
        <f t="shared" si="78"/>
        <v>5</v>
      </c>
      <c r="F5008">
        <v>2</v>
      </c>
      <c r="G5008">
        <v>10</v>
      </c>
      <c r="H5008" s="1">
        <v>45015</v>
      </c>
      <c r="I5008" t="s">
        <v>28</v>
      </c>
    </row>
    <row r="5009" spans="1:9" x14ac:dyDescent="0.3">
      <c r="A5009" t="s">
        <v>5150</v>
      </c>
      <c r="B5009" t="s">
        <v>234</v>
      </c>
      <c r="C5009" t="s">
        <v>50</v>
      </c>
      <c r="D5009" t="s">
        <v>86</v>
      </c>
      <c r="E5009">
        <f t="shared" si="78"/>
        <v>5</v>
      </c>
      <c r="F5009">
        <v>2</v>
      </c>
      <c r="G5009">
        <v>10</v>
      </c>
      <c r="H5009" s="1">
        <v>44776</v>
      </c>
      <c r="I5009" t="s">
        <v>17</v>
      </c>
    </row>
    <row r="5010" spans="1:9" x14ac:dyDescent="0.3">
      <c r="A5010" t="s">
        <v>5151</v>
      </c>
      <c r="B5010" t="s">
        <v>103</v>
      </c>
      <c r="C5010" t="s">
        <v>38</v>
      </c>
      <c r="D5010" t="s">
        <v>74</v>
      </c>
      <c r="E5010">
        <f t="shared" si="78"/>
        <v>6</v>
      </c>
      <c r="F5010">
        <v>5</v>
      </c>
      <c r="G5010">
        <v>30</v>
      </c>
      <c r="H5010" s="1">
        <v>44718</v>
      </c>
      <c r="I5010" t="s">
        <v>13</v>
      </c>
    </row>
    <row r="5011" spans="1:9" x14ac:dyDescent="0.3">
      <c r="A5011" t="s">
        <v>5152</v>
      </c>
      <c r="B5011" t="s">
        <v>223</v>
      </c>
      <c r="C5011" t="s">
        <v>24</v>
      </c>
      <c r="D5011" t="s">
        <v>77</v>
      </c>
      <c r="E5011">
        <f t="shared" si="78"/>
        <v>2.5</v>
      </c>
      <c r="F5011">
        <v>2</v>
      </c>
      <c r="G5011">
        <v>5</v>
      </c>
      <c r="H5011" s="1">
        <v>44584</v>
      </c>
      <c r="I5011" t="s">
        <v>13</v>
      </c>
    </row>
    <row r="5012" spans="1:9" x14ac:dyDescent="0.3">
      <c r="A5012" t="s">
        <v>5153</v>
      </c>
      <c r="B5012" t="s">
        <v>62</v>
      </c>
      <c r="C5012" t="s">
        <v>11</v>
      </c>
      <c r="D5012" t="s">
        <v>12</v>
      </c>
      <c r="E5012">
        <f t="shared" si="78"/>
        <v>3</v>
      </c>
      <c r="F5012">
        <v>5</v>
      </c>
      <c r="G5012">
        <v>15</v>
      </c>
      <c r="H5012" s="1">
        <v>45087</v>
      </c>
      <c r="I5012" t="s">
        <v>28</v>
      </c>
    </row>
    <row r="5013" spans="1:9" x14ac:dyDescent="0.3">
      <c r="A5013" t="s">
        <v>5154</v>
      </c>
      <c r="B5013" t="s">
        <v>95</v>
      </c>
      <c r="C5013" t="s">
        <v>24</v>
      </c>
      <c r="D5013" t="s">
        <v>77</v>
      </c>
      <c r="E5013">
        <f t="shared" si="78"/>
        <v>2.5</v>
      </c>
      <c r="F5013">
        <v>4</v>
      </c>
      <c r="G5013">
        <v>10</v>
      </c>
      <c r="H5013" s="1">
        <v>45108</v>
      </c>
      <c r="I5013" t="s">
        <v>28</v>
      </c>
    </row>
    <row r="5014" spans="1:9" x14ac:dyDescent="0.3">
      <c r="A5014" t="s">
        <v>5155</v>
      </c>
      <c r="B5014" t="s">
        <v>254</v>
      </c>
      <c r="C5014" t="s">
        <v>50</v>
      </c>
      <c r="D5014" t="s">
        <v>112</v>
      </c>
      <c r="E5014">
        <f t="shared" si="78"/>
        <v>4</v>
      </c>
      <c r="F5014">
        <v>2</v>
      </c>
      <c r="G5014">
        <v>8</v>
      </c>
      <c r="H5014" s="1">
        <v>45238</v>
      </c>
      <c r="I5014" t="s">
        <v>17</v>
      </c>
    </row>
    <row r="5015" spans="1:9" x14ac:dyDescent="0.3">
      <c r="A5015" t="s">
        <v>5156</v>
      </c>
      <c r="B5015" t="s">
        <v>368</v>
      </c>
      <c r="C5015" t="s">
        <v>20</v>
      </c>
      <c r="D5015" t="s">
        <v>27</v>
      </c>
      <c r="E5015">
        <f t="shared" si="78"/>
        <v>12</v>
      </c>
      <c r="F5015">
        <v>1</v>
      </c>
      <c r="G5015">
        <v>12</v>
      </c>
      <c r="H5015" s="1">
        <v>45260</v>
      </c>
      <c r="I5015" t="s">
        <v>17</v>
      </c>
    </row>
    <row r="5016" spans="1:9" x14ac:dyDescent="0.3">
      <c r="A5016" t="s">
        <v>5157</v>
      </c>
      <c r="B5016" t="s">
        <v>205</v>
      </c>
      <c r="C5016" t="s">
        <v>11</v>
      </c>
      <c r="D5016" t="s">
        <v>33</v>
      </c>
      <c r="E5016">
        <f t="shared" si="78"/>
        <v>4</v>
      </c>
      <c r="F5016">
        <v>3</v>
      </c>
      <c r="G5016">
        <v>12</v>
      </c>
      <c r="H5016" s="1">
        <v>44952</v>
      </c>
      <c r="I5016" t="s">
        <v>28</v>
      </c>
    </row>
    <row r="5017" spans="1:9" x14ac:dyDescent="0.3">
      <c r="A5017" t="s">
        <v>5158</v>
      </c>
      <c r="B5017" t="s">
        <v>219</v>
      </c>
      <c r="C5017" t="s">
        <v>38</v>
      </c>
      <c r="D5017" t="s">
        <v>125</v>
      </c>
      <c r="E5017">
        <f t="shared" si="78"/>
        <v>7</v>
      </c>
      <c r="F5017">
        <v>1</v>
      </c>
      <c r="G5017">
        <v>7</v>
      </c>
      <c r="H5017" s="1">
        <v>44802</v>
      </c>
      <c r="I5017" t="s">
        <v>28</v>
      </c>
    </row>
    <row r="5018" spans="1:9" x14ac:dyDescent="0.3">
      <c r="A5018" t="s">
        <v>5159</v>
      </c>
      <c r="B5018" t="s">
        <v>60</v>
      </c>
      <c r="C5018" t="s">
        <v>50</v>
      </c>
      <c r="D5018" t="s">
        <v>86</v>
      </c>
      <c r="E5018">
        <f t="shared" si="78"/>
        <v>5</v>
      </c>
      <c r="F5018">
        <v>3</v>
      </c>
      <c r="G5018">
        <v>15</v>
      </c>
      <c r="H5018" s="1">
        <v>45268</v>
      </c>
      <c r="I5018" t="s">
        <v>17</v>
      </c>
    </row>
    <row r="5019" spans="1:9" x14ac:dyDescent="0.3">
      <c r="A5019" t="s">
        <v>5160</v>
      </c>
      <c r="B5019" t="s">
        <v>378</v>
      </c>
      <c r="C5019" t="s">
        <v>50</v>
      </c>
      <c r="D5019" t="s">
        <v>112</v>
      </c>
      <c r="E5019">
        <f t="shared" si="78"/>
        <v>4</v>
      </c>
      <c r="F5019">
        <v>2</v>
      </c>
      <c r="G5019">
        <v>8</v>
      </c>
      <c r="H5019" s="1">
        <v>44934</v>
      </c>
      <c r="I5019" t="s">
        <v>13</v>
      </c>
    </row>
    <row r="5020" spans="1:9" x14ac:dyDescent="0.3">
      <c r="A5020" t="s">
        <v>5161</v>
      </c>
      <c r="B5020" t="s">
        <v>281</v>
      </c>
      <c r="C5020" t="s">
        <v>38</v>
      </c>
      <c r="D5020" t="s">
        <v>43</v>
      </c>
      <c r="E5020">
        <f t="shared" si="78"/>
        <v>6</v>
      </c>
      <c r="F5020">
        <v>2</v>
      </c>
      <c r="G5020">
        <v>12</v>
      </c>
      <c r="H5020" s="1">
        <v>44699</v>
      </c>
      <c r="I5020" t="s">
        <v>13</v>
      </c>
    </row>
    <row r="5021" spans="1:9" x14ac:dyDescent="0.3">
      <c r="A5021" t="s">
        <v>5162</v>
      </c>
      <c r="B5021" t="s">
        <v>172</v>
      </c>
      <c r="C5021" t="s">
        <v>24</v>
      </c>
      <c r="D5021" t="s">
        <v>71</v>
      </c>
      <c r="E5021">
        <f t="shared" si="78"/>
        <v>3</v>
      </c>
      <c r="F5021">
        <v>2</v>
      </c>
      <c r="G5021">
        <v>6</v>
      </c>
      <c r="H5021" s="1">
        <v>45034</v>
      </c>
      <c r="I5021" t="s">
        <v>28</v>
      </c>
    </row>
    <row r="5022" spans="1:9" x14ac:dyDescent="0.3">
      <c r="A5022" t="s">
        <v>5163</v>
      </c>
      <c r="B5022" t="s">
        <v>103</v>
      </c>
      <c r="C5022" t="s">
        <v>50</v>
      </c>
      <c r="D5022" t="s">
        <v>112</v>
      </c>
      <c r="E5022">
        <f t="shared" si="78"/>
        <v>4</v>
      </c>
      <c r="F5022">
        <v>3</v>
      </c>
      <c r="G5022">
        <v>12</v>
      </c>
      <c r="H5022" s="1">
        <v>44630</v>
      </c>
      <c r="I5022" t="s">
        <v>13</v>
      </c>
    </row>
    <row r="5023" spans="1:9" x14ac:dyDescent="0.3">
      <c r="A5023" t="s">
        <v>5164</v>
      </c>
      <c r="B5023" t="s">
        <v>143</v>
      </c>
      <c r="C5023" t="s">
        <v>24</v>
      </c>
      <c r="D5023" t="s">
        <v>71</v>
      </c>
      <c r="E5023">
        <f t="shared" si="78"/>
        <v>3</v>
      </c>
      <c r="F5023">
        <v>5</v>
      </c>
      <c r="G5023">
        <v>15</v>
      </c>
      <c r="H5023" s="1">
        <v>44855</v>
      </c>
      <c r="I5023" t="s">
        <v>13</v>
      </c>
    </row>
    <row r="5024" spans="1:9" x14ac:dyDescent="0.3">
      <c r="A5024" t="s">
        <v>5165</v>
      </c>
      <c r="B5024" t="s">
        <v>127</v>
      </c>
      <c r="C5024" t="s">
        <v>20</v>
      </c>
      <c r="D5024" t="str" cm="1">
        <f t="array" ref="D5024">IFERROR(INDEX('Lookup table'!$B$2:$B$15, MATCH(1, (TRIM('Lookup table'!$A$2:$A$15)=TRIM(C5024)) * (ROUND('Lookup table'!$C$2:$C$15,2)=ROUND(E5024,2)), 0)), "")</f>
        <v/>
      </c>
      <c r="E5024" t="str">
        <f t="shared" si="78"/>
        <v/>
      </c>
      <c r="H5024" s="1">
        <v>44845</v>
      </c>
      <c r="I5024" t="s">
        <v>13</v>
      </c>
    </row>
    <row r="5025" spans="1:9" x14ac:dyDescent="0.3">
      <c r="A5025" t="s">
        <v>5166</v>
      </c>
      <c r="B5025" t="s">
        <v>90</v>
      </c>
      <c r="C5025" t="s">
        <v>20</v>
      </c>
      <c r="D5025" t="s">
        <v>41</v>
      </c>
      <c r="E5025">
        <f t="shared" si="78"/>
        <v>14</v>
      </c>
      <c r="F5025">
        <v>1</v>
      </c>
      <c r="G5025">
        <v>14</v>
      </c>
      <c r="H5025" s="1">
        <v>44887</v>
      </c>
      <c r="I5025" t="s">
        <v>28</v>
      </c>
    </row>
    <row r="5026" spans="1:9" x14ac:dyDescent="0.3">
      <c r="A5026" t="s">
        <v>5167</v>
      </c>
      <c r="B5026" t="s">
        <v>205</v>
      </c>
      <c r="C5026" t="s">
        <v>24</v>
      </c>
      <c r="D5026" t="s">
        <v>141</v>
      </c>
      <c r="E5026">
        <f t="shared" si="78"/>
        <v>2.5</v>
      </c>
      <c r="F5026">
        <v>3</v>
      </c>
      <c r="G5026">
        <v>7.5</v>
      </c>
      <c r="H5026" s="1">
        <v>44992</v>
      </c>
      <c r="I5026" t="s">
        <v>13</v>
      </c>
    </row>
    <row r="5027" spans="1:9" x14ac:dyDescent="0.3">
      <c r="A5027" t="s">
        <v>5168</v>
      </c>
      <c r="B5027" t="s">
        <v>345</v>
      </c>
      <c r="C5027" t="s">
        <v>11</v>
      </c>
      <c r="D5027" t="s">
        <v>12</v>
      </c>
      <c r="E5027">
        <f t="shared" si="78"/>
        <v>3</v>
      </c>
      <c r="F5027">
        <v>5</v>
      </c>
      <c r="G5027">
        <v>15</v>
      </c>
      <c r="H5027" s="1">
        <v>44905</v>
      </c>
      <c r="I5027" t="s">
        <v>28</v>
      </c>
    </row>
    <row r="5028" spans="1:9" x14ac:dyDescent="0.3">
      <c r="A5028" t="s">
        <v>5169</v>
      </c>
      <c r="B5028" t="s">
        <v>10</v>
      </c>
      <c r="C5028" t="s">
        <v>38</v>
      </c>
      <c r="D5028" t="s">
        <v>74</v>
      </c>
      <c r="E5028">
        <f t="shared" si="78"/>
        <v>6</v>
      </c>
      <c r="F5028">
        <v>3</v>
      </c>
      <c r="G5028">
        <v>18</v>
      </c>
      <c r="H5028" s="1">
        <v>45009</v>
      </c>
      <c r="I5028" t="s">
        <v>13</v>
      </c>
    </row>
    <row r="5029" spans="1:9" x14ac:dyDescent="0.3">
      <c r="A5029" t="s">
        <v>5170</v>
      </c>
      <c r="B5029" t="s">
        <v>120</v>
      </c>
      <c r="C5029" t="s">
        <v>11</v>
      </c>
      <c r="D5029" t="s">
        <v>16</v>
      </c>
      <c r="E5029">
        <f t="shared" si="78"/>
        <v>4</v>
      </c>
      <c r="F5029">
        <v>1</v>
      </c>
      <c r="G5029">
        <v>4</v>
      </c>
      <c r="H5029" s="1">
        <v>44580</v>
      </c>
      <c r="I5029" t="s">
        <v>17</v>
      </c>
    </row>
    <row r="5030" spans="1:9" x14ac:dyDescent="0.3">
      <c r="A5030" t="s">
        <v>5171</v>
      </c>
      <c r="B5030" t="s">
        <v>138</v>
      </c>
      <c r="C5030" t="s">
        <v>38</v>
      </c>
      <c r="D5030" t="s">
        <v>107</v>
      </c>
      <c r="E5030">
        <f t="shared" si="78"/>
        <v>4</v>
      </c>
      <c r="F5030">
        <v>5</v>
      </c>
      <c r="G5030">
        <v>20</v>
      </c>
      <c r="H5030" s="1">
        <v>45063</v>
      </c>
      <c r="I5030" t="s">
        <v>13</v>
      </c>
    </row>
    <row r="5031" spans="1:9" x14ac:dyDescent="0.3">
      <c r="A5031" t="s">
        <v>5172</v>
      </c>
      <c r="B5031" t="s">
        <v>158</v>
      </c>
      <c r="C5031" t="s">
        <v>24</v>
      </c>
      <c r="D5031" t="s">
        <v>77</v>
      </c>
      <c r="E5031">
        <f t="shared" si="78"/>
        <v>2.5</v>
      </c>
      <c r="F5031">
        <v>4</v>
      </c>
      <c r="G5031">
        <v>10</v>
      </c>
      <c r="H5031" s="1">
        <v>45291</v>
      </c>
      <c r="I5031" t="s">
        <v>13</v>
      </c>
    </row>
    <row r="5032" spans="1:9" x14ac:dyDescent="0.3">
      <c r="A5032" t="s">
        <v>5173</v>
      </c>
      <c r="B5032" t="s">
        <v>105</v>
      </c>
      <c r="C5032" t="s">
        <v>50</v>
      </c>
      <c r="D5032" t="s">
        <v>99</v>
      </c>
      <c r="E5032">
        <f t="shared" si="78"/>
        <v>8</v>
      </c>
      <c r="F5032">
        <v>2</v>
      </c>
      <c r="G5032">
        <v>16</v>
      </c>
      <c r="H5032" s="1">
        <v>45047</v>
      </c>
      <c r="I5032" t="s">
        <v>13</v>
      </c>
    </row>
    <row r="5033" spans="1:9" x14ac:dyDescent="0.3">
      <c r="A5033" t="s">
        <v>5174</v>
      </c>
      <c r="B5033" t="s">
        <v>167</v>
      </c>
      <c r="C5033" t="s">
        <v>11</v>
      </c>
      <c r="D5033" t="str" cm="1">
        <f t="array" ref="D5033">IFERROR(INDEX('Lookup table'!$B$2:$B$15, MATCH(1, (TRIM('Lookup table'!$A$2:$A$15)=TRIM(C5033)) * (ROUND('Lookup table'!$C$2:$C$15,2)=ROUND(E5033,2)), 0)), "")</f>
        <v/>
      </c>
      <c r="E5033" t="str">
        <f t="shared" si="78"/>
        <v/>
      </c>
      <c r="H5033" s="1">
        <v>45036</v>
      </c>
    </row>
    <row r="5034" spans="1:9" x14ac:dyDescent="0.3">
      <c r="A5034" t="s">
        <v>5175</v>
      </c>
      <c r="B5034" t="s">
        <v>234</v>
      </c>
      <c r="C5034" t="s">
        <v>11</v>
      </c>
      <c r="D5034" t="s">
        <v>12</v>
      </c>
      <c r="E5034">
        <f t="shared" si="78"/>
        <v>3</v>
      </c>
      <c r="F5034">
        <v>5</v>
      </c>
      <c r="G5034">
        <v>15</v>
      </c>
      <c r="H5034" s="1">
        <v>45208</v>
      </c>
      <c r="I5034" t="s">
        <v>28</v>
      </c>
    </row>
    <row r="5035" spans="1:9" x14ac:dyDescent="0.3">
      <c r="A5035" t="s">
        <v>5176</v>
      </c>
      <c r="B5035" t="s">
        <v>283</v>
      </c>
      <c r="C5035" t="s">
        <v>50</v>
      </c>
      <c r="D5035" t="s">
        <v>86</v>
      </c>
      <c r="E5035">
        <f t="shared" si="78"/>
        <v>5</v>
      </c>
      <c r="F5035">
        <v>2</v>
      </c>
      <c r="G5035">
        <v>10</v>
      </c>
      <c r="H5035" s="1">
        <v>44804</v>
      </c>
      <c r="I5035" t="s">
        <v>17</v>
      </c>
    </row>
    <row r="5036" spans="1:9" x14ac:dyDescent="0.3">
      <c r="A5036" t="s">
        <v>5177</v>
      </c>
      <c r="B5036" t="s">
        <v>26</v>
      </c>
      <c r="C5036" t="s">
        <v>24</v>
      </c>
      <c r="D5036" t="s">
        <v>168</v>
      </c>
      <c r="E5036">
        <f t="shared" si="78"/>
        <v>1</v>
      </c>
      <c r="F5036">
        <v>3</v>
      </c>
      <c r="G5036">
        <v>3</v>
      </c>
      <c r="H5036" s="1">
        <v>44951</v>
      </c>
      <c r="I5036" t="s">
        <v>28</v>
      </c>
    </row>
    <row r="5037" spans="1:9" x14ac:dyDescent="0.3">
      <c r="A5037" t="s">
        <v>5178</v>
      </c>
      <c r="B5037" t="s">
        <v>205</v>
      </c>
      <c r="C5037" t="s">
        <v>24</v>
      </c>
      <c r="D5037" t="s">
        <v>168</v>
      </c>
      <c r="E5037">
        <f t="shared" si="78"/>
        <v>1</v>
      </c>
      <c r="F5037">
        <v>3</v>
      </c>
      <c r="G5037">
        <v>3</v>
      </c>
      <c r="H5037" s="1">
        <v>44645</v>
      </c>
      <c r="I5037" t="s">
        <v>17</v>
      </c>
    </row>
    <row r="5038" spans="1:9" x14ac:dyDescent="0.3">
      <c r="A5038" t="s">
        <v>5179</v>
      </c>
      <c r="B5038" t="s">
        <v>172</v>
      </c>
      <c r="C5038" t="s">
        <v>50</v>
      </c>
      <c r="D5038" t="s">
        <v>112</v>
      </c>
      <c r="E5038">
        <f t="shared" si="78"/>
        <v>4</v>
      </c>
      <c r="F5038">
        <v>3</v>
      </c>
      <c r="G5038">
        <v>12</v>
      </c>
      <c r="H5038" s="1">
        <v>44674</v>
      </c>
      <c r="I5038" t="s">
        <v>17</v>
      </c>
    </row>
    <row r="5039" spans="1:9" x14ac:dyDescent="0.3">
      <c r="A5039" t="s">
        <v>5180</v>
      </c>
      <c r="B5039" t="s">
        <v>95</v>
      </c>
      <c r="C5039" t="s">
        <v>11</v>
      </c>
      <c r="D5039" t="s">
        <v>230</v>
      </c>
      <c r="E5039">
        <f t="shared" si="78"/>
        <v>5</v>
      </c>
      <c r="F5039">
        <v>1</v>
      </c>
      <c r="G5039">
        <v>5</v>
      </c>
      <c r="H5039" s="1">
        <v>45267</v>
      </c>
      <c r="I5039" t="s">
        <v>13</v>
      </c>
    </row>
    <row r="5040" spans="1:9" x14ac:dyDescent="0.3">
      <c r="A5040" t="s">
        <v>5181</v>
      </c>
      <c r="B5040" t="s">
        <v>105</v>
      </c>
      <c r="C5040" t="s">
        <v>11</v>
      </c>
      <c r="D5040" t="s">
        <v>12</v>
      </c>
      <c r="E5040">
        <f t="shared" si="78"/>
        <v>3</v>
      </c>
      <c r="F5040">
        <v>2</v>
      </c>
      <c r="G5040">
        <v>6</v>
      </c>
      <c r="H5040" s="1">
        <v>45202</v>
      </c>
      <c r="I5040" t="s">
        <v>13</v>
      </c>
    </row>
    <row r="5041" spans="1:9" x14ac:dyDescent="0.3">
      <c r="A5041" t="s">
        <v>5182</v>
      </c>
      <c r="B5041" t="s">
        <v>15</v>
      </c>
      <c r="C5041" t="s">
        <v>11</v>
      </c>
      <c r="D5041" t="s">
        <v>79</v>
      </c>
      <c r="E5041">
        <f t="shared" si="78"/>
        <v>5</v>
      </c>
      <c r="F5041">
        <v>5</v>
      </c>
      <c r="G5041">
        <v>25</v>
      </c>
      <c r="H5041" s="1">
        <v>45072</v>
      </c>
      <c r="I5041" t="s">
        <v>13</v>
      </c>
    </row>
    <row r="5042" spans="1:9" x14ac:dyDescent="0.3">
      <c r="A5042" t="s">
        <v>5183</v>
      </c>
      <c r="B5042" t="s">
        <v>305</v>
      </c>
      <c r="C5042" t="s">
        <v>20</v>
      </c>
      <c r="D5042" t="s">
        <v>41</v>
      </c>
      <c r="E5042">
        <f t="shared" si="78"/>
        <v>14</v>
      </c>
      <c r="F5042">
        <v>2</v>
      </c>
      <c r="G5042">
        <v>28</v>
      </c>
      <c r="H5042" s="1">
        <v>44596</v>
      </c>
      <c r="I5042" t="s">
        <v>17</v>
      </c>
    </row>
    <row r="5043" spans="1:9" x14ac:dyDescent="0.3">
      <c r="A5043" t="s">
        <v>5184</v>
      </c>
      <c r="B5043" t="s">
        <v>26</v>
      </c>
      <c r="C5043" t="s">
        <v>24</v>
      </c>
      <c r="D5043" t="s">
        <v>56</v>
      </c>
      <c r="E5043">
        <f t="shared" si="78"/>
        <v>3</v>
      </c>
      <c r="F5043">
        <v>4</v>
      </c>
      <c r="G5043">
        <v>12</v>
      </c>
      <c r="H5043" s="1">
        <v>44562</v>
      </c>
      <c r="I5043" t="s">
        <v>13</v>
      </c>
    </row>
    <row r="5044" spans="1:9" x14ac:dyDescent="0.3">
      <c r="A5044" t="s">
        <v>5185</v>
      </c>
      <c r="B5044" t="s">
        <v>457</v>
      </c>
      <c r="C5044" t="s">
        <v>20</v>
      </c>
      <c r="D5044" t="s">
        <v>21</v>
      </c>
      <c r="E5044">
        <f t="shared" si="78"/>
        <v>15</v>
      </c>
      <c r="F5044">
        <v>2</v>
      </c>
      <c r="G5044">
        <v>30</v>
      </c>
      <c r="H5044" s="1">
        <v>45099</v>
      </c>
      <c r="I5044" t="s">
        <v>28</v>
      </c>
    </row>
    <row r="5045" spans="1:9" x14ac:dyDescent="0.3">
      <c r="A5045" t="s">
        <v>5186</v>
      </c>
      <c r="B5045" t="s">
        <v>143</v>
      </c>
      <c r="C5045" t="s">
        <v>11</v>
      </c>
      <c r="D5045" t="s">
        <v>79</v>
      </c>
      <c r="E5045">
        <f t="shared" si="78"/>
        <v>5</v>
      </c>
      <c r="F5045">
        <v>1</v>
      </c>
      <c r="G5045">
        <v>5</v>
      </c>
      <c r="H5045" s="1">
        <v>44804</v>
      </c>
      <c r="I5045" t="s">
        <v>28</v>
      </c>
    </row>
    <row r="5046" spans="1:9" x14ac:dyDescent="0.3">
      <c r="A5046" t="s">
        <v>5187</v>
      </c>
      <c r="B5046" t="s">
        <v>109</v>
      </c>
      <c r="C5046" t="s">
        <v>50</v>
      </c>
      <c r="D5046" t="s">
        <v>51</v>
      </c>
      <c r="E5046">
        <f t="shared" si="78"/>
        <v>5</v>
      </c>
      <c r="F5046">
        <v>5</v>
      </c>
      <c r="G5046">
        <v>25</v>
      </c>
      <c r="H5046" s="1">
        <v>44622</v>
      </c>
      <c r="I5046" t="s">
        <v>28</v>
      </c>
    </row>
    <row r="5047" spans="1:9" x14ac:dyDescent="0.3">
      <c r="A5047" t="s">
        <v>5188</v>
      </c>
      <c r="B5047" t="s">
        <v>181</v>
      </c>
      <c r="C5047" t="s">
        <v>20</v>
      </c>
      <c r="D5047" t="s">
        <v>245</v>
      </c>
      <c r="E5047">
        <f t="shared" si="78"/>
        <v>20</v>
      </c>
      <c r="F5047">
        <v>5</v>
      </c>
      <c r="G5047">
        <v>100</v>
      </c>
      <c r="H5047" s="1">
        <v>44606</v>
      </c>
      <c r="I5047" t="s">
        <v>28</v>
      </c>
    </row>
    <row r="5048" spans="1:9" x14ac:dyDescent="0.3">
      <c r="A5048" t="s">
        <v>5189</v>
      </c>
      <c r="B5048" t="s">
        <v>26</v>
      </c>
      <c r="C5048" t="s">
        <v>24</v>
      </c>
      <c r="D5048" t="s">
        <v>168</v>
      </c>
      <c r="E5048">
        <f t="shared" si="78"/>
        <v>1</v>
      </c>
      <c r="F5048">
        <v>5</v>
      </c>
      <c r="G5048">
        <v>5</v>
      </c>
      <c r="H5048" s="1">
        <v>44961</v>
      </c>
      <c r="I5048" t="s">
        <v>28</v>
      </c>
    </row>
    <row r="5049" spans="1:9" x14ac:dyDescent="0.3">
      <c r="A5049" t="s">
        <v>5190</v>
      </c>
      <c r="B5049" t="s">
        <v>45</v>
      </c>
      <c r="C5049" t="s">
        <v>11</v>
      </c>
      <c r="D5049" t="s">
        <v>12</v>
      </c>
      <c r="E5049">
        <f t="shared" si="78"/>
        <v>3</v>
      </c>
      <c r="F5049">
        <v>5</v>
      </c>
      <c r="G5049">
        <v>15</v>
      </c>
      <c r="H5049" s="1">
        <v>44881</v>
      </c>
      <c r="I5049" t="s">
        <v>28</v>
      </c>
    </row>
    <row r="5050" spans="1:9" x14ac:dyDescent="0.3">
      <c r="A5050" t="s">
        <v>5191</v>
      </c>
      <c r="B5050" t="s">
        <v>81</v>
      </c>
      <c r="C5050" t="s">
        <v>50</v>
      </c>
      <c r="D5050" t="s">
        <v>86</v>
      </c>
      <c r="E5050">
        <f t="shared" si="78"/>
        <v>5</v>
      </c>
      <c r="F5050">
        <v>1</v>
      </c>
      <c r="G5050">
        <v>5</v>
      </c>
      <c r="H5050" s="1">
        <v>44899</v>
      </c>
      <c r="I5050" t="s">
        <v>17</v>
      </c>
    </row>
    <row r="5051" spans="1:9" x14ac:dyDescent="0.3">
      <c r="A5051" t="s">
        <v>5192</v>
      </c>
      <c r="B5051" t="s">
        <v>209</v>
      </c>
      <c r="C5051" t="s">
        <v>24</v>
      </c>
      <c r="D5051" t="s">
        <v>141</v>
      </c>
      <c r="E5051">
        <f t="shared" si="78"/>
        <v>2.5</v>
      </c>
      <c r="F5051">
        <v>5</v>
      </c>
      <c r="G5051">
        <v>12.5</v>
      </c>
      <c r="H5051" s="1">
        <v>44936</v>
      </c>
      <c r="I5051" t="s">
        <v>17</v>
      </c>
    </row>
    <row r="5052" spans="1:9" x14ac:dyDescent="0.3">
      <c r="A5052" t="s">
        <v>5193</v>
      </c>
      <c r="B5052" t="s">
        <v>55</v>
      </c>
      <c r="C5052" t="s">
        <v>11</v>
      </c>
      <c r="D5052" t="s">
        <v>33</v>
      </c>
      <c r="E5052">
        <f t="shared" si="78"/>
        <v>4</v>
      </c>
      <c r="F5052">
        <v>3</v>
      </c>
      <c r="G5052">
        <v>12</v>
      </c>
      <c r="H5052" s="1">
        <v>45047</v>
      </c>
      <c r="I5052" t="s">
        <v>28</v>
      </c>
    </row>
    <row r="5053" spans="1:9" x14ac:dyDescent="0.3">
      <c r="A5053" t="s">
        <v>5194</v>
      </c>
      <c r="B5053" t="s">
        <v>411</v>
      </c>
      <c r="C5053" t="s">
        <v>38</v>
      </c>
      <c r="D5053" t="s">
        <v>43</v>
      </c>
      <c r="E5053">
        <f t="shared" si="78"/>
        <v>6</v>
      </c>
      <c r="F5053">
        <v>1</v>
      </c>
      <c r="G5053">
        <v>6</v>
      </c>
      <c r="H5053" s="1">
        <v>44914</v>
      </c>
      <c r="I5053" t="s">
        <v>17</v>
      </c>
    </row>
    <row r="5054" spans="1:9" x14ac:dyDescent="0.3">
      <c r="A5054" t="s">
        <v>5195</v>
      </c>
      <c r="B5054" t="s">
        <v>15</v>
      </c>
      <c r="C5054" t="s">
        <v>20</v>
      </c>
      <c r="D5054" t="s">
        <v>27</v>
      </c>
      <c r="E5054">
        <f t="shared" si="78"/>
        <v>12</v>
      </c>
      <c r="F5054">
        <v>3</v>
      </c>
      <c r="G5054">
        <v>36</v>
      </c>
      <c r="H5054" s="1">
        <v>44913</v>
      </c>
      <c r="I5054" t="s">
        <v>13</v>
      </c>
    </row>
    <row r="5055" spans="1:9" x14ac:dyDescent="0.3">
      <c r="A5055" t="s">
        <v>5196</v>
      </c>
      <c r="B5055" t="s">
        <v>66</v>
      </c>
      <c r="C5055" t="s">
        <v>50</v>
      </c>
      <c r="D5055" t="s">
        <v>112</v>
      </c>
      <c r="E5055">
        <f t="shared" si="78"/>
        <v>4</v>
      </c>
      <c r="F5055">
        <v>4</v>
      </c>
      <c r="G5055">
        <v>16</v>
      </c>
      <c r="H5055" s="1">
        <v>44845</v>
      </c>
      <c r="I5055" t="s">
        <v>13</v>
      </c>
    </row>
    <row r="5056" spans="1:9" x14ac:dyDescent="0.3">
      <c r="A5056" t="s">
        <v>5197</v>
      </c>
      <c r="B5056" t="s">
        <v>92</v>
      </c>
      <c r="C5056" t="s">
        <v>38</v>
      </c>
      <c r="D5056" t="s">
        <v>74</v>
      </c>
      <c r="E5056">
        <f t="shared" si="78"/>
        <v>6</v>
      </c>
      <c r="F5056">
        <v>5</v>
      </c>
      <c r="G5056">
        <v>30</v>
      </c>
      <c r="H5056" s="1">
        <v>45029</v>
      </c>
    </row>
    <row r="5057" spans="1:9" x14ac:dyDescent="0.3">
      <c r="A5057" t="s">
        <v>5198</v>
      </c>
      <c r="B5057" t="s">
        <v>597</v>
      </c>
      <c r="C5057" t="s">
        <v>38</v>
      </c>
      <c r="D5057" t="s">
        <v>125</v>
      </c>
      <c r="E5057">
        <f t="shared" si="78"/>
        <v>7</v>
      </c>
      <c r="F5057">
        <v>4</v>
      </c>
      <c r="G5057">
        <v>28</v>
      </c>
      <c r="H5057" s="1">
        <v>44599</v>
      </c>
      <c r="I5057" t="s">
        <v>13</v>
      </c>
    </row>
    <row r="5058" spans="1:9" x14ac:dyDescent="0.3">
      <c r="A5058" t="s">
        <v>5199</v>
      </c>
      <c r="B5058" t="s">
        <v>49</v>
      </c>
      <c r="C5058" t="s">
        <v>20</v>
      </c>
      <c r="D5058" t="s">
        <v>21</v>
      </c>
      <c r="E5058">
        <f t="shared" si="78"/>
        <v>15</v>
      </c>
      <c r="F5058">
        <v>3</v>
      </c>
      <c r="G5058">
        <v>45</v>
      </c>
      <c r="H5058" s="1">
        <v>44959</v>
      </c>
    </row>
    <row r="5059" spans="1:9" x14ac:dyDescent="0.3">
      <c r="A5059" t="s">
        <v>5200</v>
      </c>
      <c r="B5059" t="s">
        <v>45</v>
      </c>
      <c r="C5059" t="s">
        <v>20</v>
      </c>
      <c r="D5059" t="s">
        <v>27</v>
      </c>
      <c r="E5059">
        <f t="shared" si="78"/>
        <v>12</v>
      </c>
      <c r="F5059">
        <v>2</v>
      </c>
      <c r="G5059">
        <v>24</v>
      </c>
      <c r="H5059" s="1">
        <v>44856</v>
      </c>
      <c r="I5059" t="s">
        <v>28</v>
      </c>
    </row>
    <row r="5060" spans="1:9" x14ac:dyDescent="0.3">
      <c r="A5060" t="s">
        <v>5201</v>
      </c>
      <c r="B5060" t="s">
        <v>10</v>
      </c>
      <c r="C5060" t="s">
        <v>20</v>
      </c>
      <c r="D5060" t="s">
        <v>27</v>
      </c>
      <c r="E5060">
        <f t="shared" si="78"/>
        <v>12</v>
      </c>
      <c r="F5060">
        <v>3</v>
      </c>
      <c r="G5060">
        <v>36</v>
      </c>
      <c r="H5060" s="1">
        <v>45220</v>
      </c>
      <c r="I5060" t="s">
        <v>17</v>
      </c>
    </row>
    <row r="5061" spans="1:9" x14ac:dyDescent="0.3">
      <c r="A5061" t="s">
        <v>5202</v>
      </c>
      <c r="B5061" t="s">
        <v>209</v>
      </c>
      <c r="C5061" t="s">
        <v>24</v>
      </c>
      <c r="D5061" t="s">
        <v>168</v>
      </c>
      <c r="E5061">
        <f t="shared" si="78"/>
        <v>1</v>
      </c>
      <c r="F5061">
        <v>2</v>
      </c>
      <c r="G5061">
        <v>2</v>
      </c>
      <c r="H5061" s="1">
        <v>45163</v>
      </c>
      <c r="I5061" t="s">
        <v>28</v>
      </c>
    </row>
    <row r="5062" spans="1:9" x14ac:dyDescent="0.3">
      <c r="A5062" t="s">
        <v>5203</v>
      </c>
      <c r="B5062" t="s">
        <v>372</v>
      </c>
      <c r="C5062" t="s">
        <v>11</v>
      </c>
      <c r="D5062" t="str" cm="1">
        <f t="array" ref="D5062">IFERROR(INDEX('Lookup table'!$B$2:$B$15, MATCH(1, (TRIM('Lookup table'!$A$2:$A$15)=TRIM(C5062)) * (ROUND('Lookup table'!$C$2:$C$15,2)=ROUND(E5062,2)), 0)), "")</f>
        <v/>
      </c>
      <c r="E5062" t="str">
        <f t="shared" ref="E5062:E5125" si="79">IF(AND(G5062&lt;&gt;0, F5062&lt;&gt;0), G5062/F5062, "")</f>
        <v/>
      </c>
      <c r="H5062" s="1">
        <v>45026</v>
      </c>
      <c r="I5062" t="s">
        <v>13</v>
      </c>
    </row>
    <row r="5063" spans="1:9" x14ac:dyDescent="0.3">
      <c r="A5063" t="s">
        <v>5204</v>
      </c>
      <c r="B5063" t="s">
        <v>181</v>
      </c>
      <c r="C5063" t="s">
        <v>38</v>
      </c>
      <c r="D5063" t="s">
        <v>107</v>
      </c>
      <c r="E5063">
        <f t="shared" si="79"/>
        <v>4</v>
      </c>
      <c r="F5063">
        <v>4</v>
      </c>
      <c r="G5063">
        <v>16</v>
      </c>
      <c r="H5063" s="1">
        <v>45140</v>
      </c>
      <c r="I5063" t="s">
        <v>28</v>
      </c>
    </row>
    <row r="5064" spans="1:9" x14ac:dyDescent="0.3">
      <c r="A5064" t="s">
        <v>5205</v>
      </c>
      <c r="B5064" t="s">
        <v>129</v>
      </c>
      <c r="C5064" t="s">
        <v>11</v>
      </c>
      <c r="D5064" t="s">
        <v>16</v>
      </c>
      <c r="E5064">
        <f t="shared" si="79"/>
        <v>4</v>
      </c>
      <c r="F5064">
        <v>4</v>
      </c>
      <c r="G5064">
        <v>16</v>
      </c>
      <c r="H5064" s="1">
        <v>44778</v>
      </c>
      <c r="I5064" t="s">
        <v>28</v>
      </c>
    </row>
    <row r="5065" spans="1:9" x14ac:dyDescent="0.3">
      <c r="A5065" t="s">
        <v>5206</v>
      </c>
      <c r="B5065" t="s">
        <v>62</v>
      </c>
      <c r="C5065" t="s">
        <v>20</v>
      </c>
      <c r="D5065" t="s">
        <v>30</v>
      </c>
      <c r="E5065">
        <f t="shared" si="79"/>
        <v>18</v>
      </c>
      <c r="F5065">
        <v>2</v>
      </c>
      <c r="G5065">
        <v>36</v>
      </c>
      <c r="H5065" s="1">
        <v>44724</v>
      </c>
      <c r="I5065" t="s">
        <v>28</v>
      </c>
    </row>
    <row r="5066" spans="1:9" x14ac:dyDescent="0.3">
      <c r="A5066" t="s">
        <v>5207</v>
      </c>
      <c r="B5066" t="s">
        <v>165</v>
      </c>
      <c r="C5066" t="s">
        <v>38</v>
      </c>
      <c r="D5066" t="s">
        <v>43</v>
      </c>
      <c r="E5066">
        <f t="shared" si="79"/>
        <v>6</v>
      </c>
      <c r="F5066">
        <v>4</v>
      </c>
      <c r="G5066">
        <v>24</v>
      </c>
      <c r="H5066" s="1">
        <v>44903</v>
      </c>
      <c r="I5066" t="s">
        <v>13</v>
      </c>
    </row>
    <row r="5067" spans="1:9" x14ac:dyDescent="0.3">
      <c r="A5067" t="s">
        <v>5208</v>
      </c>
      <c r="B5067" t="s">
        <v>215</v>
      </c>
      <c r="C5067" t="s">
        <v>38</v>
      </c>
      <c r="D5067" t="s">
        <v>43</v>
      </c>
      <c r="E5067">
        <f t="shared" si="79"/>
        <v>6</v>
      </c>
      <c r="F5067">
        <v>1</v>
      </c>
      <c r="G5067">
        <v>6</v>
      </c>
      <c r="H5067" s="1">
        <v>44578</v>
      </c>
    </row>
    <row r="5068" spans="1:9" x14ac:dyDescent="0.3">
      <c r="A5068" t="s">
        <v>5209</v>
      </c>
      <c r="B5068" t="s">
        <v>147</v>
      </c>
      <c r="C5068" t="s">
        <v>50</v>
      </c>
      <c r="D5068" t="s">
        <v>17678</v>
      </c>
      <c r="E5068">
        <f t="shared" si="79"/>
        <v>7</v>
      </c>
      <c r="F5068">
        <v>3</v>
      </c>
      <c r="G5068">
        <v>21</v>
      </c>
      <c r="H5068" s="1">
        <v>44839</v>
      </c>
      <c r="I5068" t="s">
        <v>17</v>
      </c>
    </row>
    <row r="5069" spans="1:9" x14ac:dyDescent="0.3">
      <c r="A5069" t="s">
        <v>5210</v>
      </c>
      <c r="B5069" t="s">
        <v>192</v>
      </c>
      <c r="C5069" t="s">
        <v>50</v>
      </c>
      <c r="D5069" t="s">
        <v>51</v>
      </c>
      <c r="E5069">
        <f t="shared" si="79"/>
        <v>5</v>
      </c>
      <c r="F5069">
        <v>5</v>
      </c>
      <c r="G5069">
        <v>25</v>
      </c>
      <c r="H5069" s="1">
        <v>44689</v>
      </c>
      <c r="I5069" t="s">
        <v>17</v>
      </c>
    </row>
    <row r="5070" spans="1:9" x14ac:dyDescent="0.3">
      <c r="A5070" t="s">
        <v>5211</v>
      </c>
      <c r="B5070" t="s">
        <v>209</v>
      </c>
      <c r="C5070" t="s">
        <v>50</v>
      </c>
      <c r="D5070" t="s">
        <v>112</v>
      </c>
      <c r="E5070">
        <f t="shared" si="79"/>
        <v>4</v>
      </c>
      <c r="F5070">
        <v>3</v>
      </c>
      <c r="G5070">
        <v>12</v>
      </c>
      <c r="H5070" s="1">
        <v>45256</v>
      </c>
      <c r="I5070" t="s">
        <v>17</v>
      </c>
    </row>
    <row r="5071" spans="1:9" x14ac:dyDescent="0.3">
      <c r="A5071" t="s">
        <v>5212</v>
      </c>
      <c r="B5071" t="s">
        <v>118</v>
      </c>
      <c r="C5071" t="s">
        <v>38</v>
      </c>
      <c r="D5071" t="str" cm="1">
        <f t="array" ref="D5071">IFERROR(INDEX('Lookup table'!$B$2:$B$15, MATCH(1, (TRIM('Lookup table'!$A$2:$A$15)=TRIM(C5071)) * (ROUND('Lookup table'!$C$2:$C$15,2)=ROUND(E5071,2)), 0)), "")</f>
        <v>Ice Cream</v>
      </c>
      <c r="E5071">
        <f t="shared" si="79"/>
        <v>5</v>
      </c>
      <c r="F5071">
        <v>3</v>
      </c>
      <c r="G5071">
        <v>15</v>
      </c>
      <c r="H5071" s="1">
        <v>45225</v>
      </c>
      <c r="I5071" t="s">
        <v>13</v>
      </c>
    </row>
    <row r="5072" spans="1:9" x14ac:dyDescent="0.3">
      <c r="A5072" t="s">
        <v>5213</v>
      </c>
      <c r="B5072" t="s">
        <v>95</v>
      </c>
      <c r="C5072" t="s">
        <v>24</v>
      </c>
      <c r="D5072" t="s">
        <v>77</v>
      </c>
      <c r="E5072">
        <f t="shared" si="79"/>
        <v>2.5</v>
      </c>
      <c r="F5072">
        <v>2</v>
      </c>
      <c r="G5072">
        <v>5</v>
      </c>
      <c r="H5072" s="1">
        <v>45012</v>
      </c>
      <c r="I5072" t="s">
        <v>13</v>
      </c>
    </row>
    <row r="5073" spans="1:9" x14ac:dyDescent="0.3">
      <c r="A5073" t="s">
        <v>5214</v>
      </c>
      <c r="B5073" t="s">
        <v>136</v>
      </c>
      <c r="C5073" t="s">
        <v>50</v>
      </c>
      <c r="D5073" t="s">
        <v>112</v>
      </c>
      <c r="E5073">
        <f t="shared" si="79"/>
        <v>4</v>
      </c>
      <c r="F5073">
        <v>3</v>
      </c>
      <c r="G5073">
        <v>12</v>
      </c>
      <c r="H5073" s="1">
        <v>45022</v>
      </c>
      <c r="I5073" t="s">
        <v>28</v>
      </c>
    </row>
    <row r="5074" spans="1:9" x14ac:dyDescent="0.3">
      <c r="A5074" t="s">
        <v>5215</v>
      </c>
      <c r="B5074" t="s">
        <v>60</v>
      </c>
      <c r="C5074" t="s">
        <v>38</v>
      </c>
      <c r="D5074" t="s">
        <v>74</v>
      </c>
      <c r="E5074">
        <f t="shared" si="79"/>
        <v>6</v>
      </c>
      <c r="F5074">
        <v>3</v>
      </c>
      <c r="G5074">
        <v>18</v>
      </c>
      <c r="H5074" s="1">
        <v>44835</v>
      </c>
      <c r="I5074" t="s">
        <v>28</v>
      </c>
    </row>
    <row r="5075" spans="1:9" x14ac:dyDescent="0.3">
      <c r="A5075" t="s">
        <v>5216</v>
      </c>
      <c r="B5075" t="s">
        <v>441</v>
      </c>
      <c r="C5075" t="s">
        <v>24</v>
      </c>
      <c r="D5075" t="s">
        <v>168</v>
      </c>
      <c r="E5075">
        <f t="shared" si="79"/>
        <v>1</v>
      </c>
      <c r="F5075">
        <v>3</v>
      </c>
      <c r="G5075">
        <v>3</v>
      </c>
      <c r="H5075" s="1">
        <v>45274</v>
      </c>
      <c r="I5075" t="s">
        <v>13</v>
      </c>
    </row>
    <row r="5076" spans="1:9" x14ac:dyDescent="0.3">
      <c r="A5076" t="s">
        <v>5217</v>
      </c>
      <c r="B5076" t="s">
        <v>134</v>
      </c>
      <c r="C5076" t="s">
        <v>24</v>
      </c>
      <c r="D5076" t="s">
        <v>71</v>
      </c>
      <c r="E5076">
        <f t="shared" si="79"/>
        <v>3</v>
      </c>
      <c r="F5076">
        <v>4</v>
      </c>
      <c r="G5076">
        <v>12</v>
      </c>
      <c r="H5076" s="1">
        <v>45110</v>
      </c>
      <c r="I5076" t="s">
        <v>17</v>
      </c>
    </row>
    <row r="5077" spans="1:9" x14ac:dyDescent="0.3">
      <c r="A5077" t="s">
        <v>5218</v>
      </c>
      <c r="B5077" t="s">
        <v>47</v>
      </c>
      <c r="C5077" t="s">
        <v>38</v>
      </c>
      <c r="D5077" t="s">
        <v>125</v>
      </c>
      <c r="E5077">
        <f t="shared" si="79"/>
        <v>7</v>
      </c>
      <c r="F5077">
        <v>3</v>
      </c>
      <c r="G5077">
        <v>21</v>
      </c>
      <c r="H5077" s="1">
        <v>44943</v>
      </c>
      <c r="I5077" t="s">
        <v>13</v>
      </c>
    </row>
    <row r="5078" spans="1:9" x14ac:dyDescent="0.3">
      <c r="A5078" t="s">
        <v>5219</v>
      </c>
      <c r="B5078" t="s">
        <v>101</v>
      </c>
      <c r="C5078" t="s">
        <v>20</v>
      </c>
      <c r="D5078" t="s">
        <v>21</v>
      </c>
      <c r="E5078">
        <f t="shared" si="79"/>
        <v>15</v>
      </c>
      <c r="F5078">
        <v>4</v>
      </c>
      <c r="G5078">
        <v>60</v>
      </c>
      <c r="H5078" s="1">
        <v>45179</v>
      </c>
      <c r="I5078" t="s">
        <v>17</v>
      </c>
    </row>
    <row r="5079" spans="1:9" x14ac:dyDescent="0.3">
      <c r="A5079" t="s">
        <v>5220</v>
      </c>
      <c r="B5079" t="s">
        <v>181</v>
      </c>
      <c r="C5079" t="s">
        <v>20</v>
      </c>
      <c r="D5079" t="str" cm="1">
        <f t="array" ref="D5079">IFERROR(INDEX('Lookup table'!$B$2:$B$15, MATCH(1, (TRIM('Lookup table'!$A$2:$A$15)=TRIM(C5079)) * (ROUND('Lookup table'!$C$2:$C$15,2)=ROUND(E5079,2)), 0)), "")</f>
        <v>Pasta Alfredo</v>
      </c>
      <c r="E5079">
        <f t="shared" si="79"/>
        <v>12</v>
      </c>
      <c r="F5079">
        <v>4</v>
      </c>
      <c r="G5079">
        <v>48</v>
      </c>
      <c r="H5079" s="1">
        <v>45155</v>
      </c>
      <c r="I5079" t="s">
        <v>17</v>
      </c>
    </row>
    <row r="5080" spans="1:9" x14ac:dyDescent="0.3">
      <c r="A5080" t="s">
        <v>5221</v>
      </c>
      <c r="B5080" t="s">
        <v>143</v>
      </c>
      <c r="C5080" t="s">
        <v>38</v>
      </c>
      <c r="D5080" t="s">
        <v>121</v>
      </c>
      <c r="E5080">
        <f t="shared" si="79"/>
        <v>5</v>
      </c>
      <c r="F5080">
        <v>2</v>
      </c>
      <c r="G5080">
        <v>10</v>
      </c>
      <c r="H5080" s="1">
        <v>44861</v>
      </c>
      <c r="I5080" t="s">
        <v>13</v>
      </c>
    </row>
    <row r="5081" spans="1:9" x14ac:dyDescent="0.3">
      <c r="A5081" t="s">
        <v>5222</v>
      </c>
      <c r="B5081" t="s">
        <v>69</v>
      </c>
      <c r="C5081" t="s">
        <v>20</v>
      </c>
      <c r="D5081" t="s">
        <v>27</v>
      </c>
      <c r="E5081">
        <f t="shared" si="79"/>
        <v>12</v>
      </c>
      <c r="F5081">
        <v>5</v>
      </c>
      <c r="G5081">
        <v>60</v>
      </c>
      <c r="H5081" s="1">
        <v>44991</v>
      </c>
      <c r="I5081" t="s">
        <v>17</v>
      </c>
    </row>
    <row r="5082" spans="1:9" x14ac:dyDescent="0.3">
      <c r="A5082" t="s">
        <v>5223</v>
      </c>
      <c r="B5082" t="s">
        <v>287</v>
      </c>
      <c r="C5082" t="s">
        <v>38</v>
      </c>
      <c r="D5082" t="s">
        <v>121</v>
      </c>
      <c r="E5082">
        <f t="shared" si="79"/>
        <v>5</v>
      </c>
      <c r="F5082">
        <v>3</v>
      </c>
      <c r="G5082">
        <v>15</v>
      </c>
      <c r="H5082" s="1">
        <v>44680</v>
      </c>
      <c r="I5082" t="s">
        <v>17</v>
      </c>
    </row>
    <row r="5083" spans="1:9" x14ac:dyDescent="0.3">
      <c r="A5083" t="s">
        <v>5224</v>
      </c>
      <c r="B5083" t="s">
        <v>19</v>
      </c>
      <c r="C5083" t="s">
        <v>50</v>
      </c>
      <c r="D5083" t="s">
        <v>86</v>
      </c>
      <c r="E5083">
        <f t="shared" si="79"/>
        <v>5</v>
      </c>
      <c r="F5083">
        <v>3</v>
      </c>
      <c r="G5083">
        <v>15</v>
      </c>
      <c r="H5083" s="1">
        <v>44570</v>
      </c>
      <c r="I5083" t="s">
        <v>13</v>
      </c>
    </row>
    <row r="5084" spans="1:9" x14ac:dyDescent="0.3">
      <c r="A5084" t="s">
        <v>5225</v>
      </c>
      <c r="B5084" t="s">
        <v>281</v>
      </c>
      <c r="C5084" t="s">
        <v>24</v>
      </c>
      <c r="D5084" t="s">
        <v>56</v>
      </c>
      <c r="E5084">
        <f t="shared" si="79"/>
        <v>3</v>
      </c>
      <c r="F5084">
        <v>5</v>
      </c>
      <c r="G5084">
        <v>15</v>
      </c>
      <c r="H5084" s="1">
        <v>44631</v>
      </c>
      <c r="I5084" t="s">
        <v>13</v>
      </c>
    </row>
    <row r="5085" spans="1:9" x14ac:dyDescent="0.3">
      <c r="A5085" t="s">
        <v>5226</v>
      </c>
      <c r="B5085" t="s">
        <v>205</v>
      </c>
      <c r="C5085" t="s">
        <v>11</v>
      </c>
      <c r="D5085" t="s">
        <v>16</v>
      </c>
      <c r="E5085">
        <f t="shared" si="79"/>
        <v>4</v>
      </c>
      <c r="F5085">
        <v>1</v>
      </c>
      <c r="G5085">
        <v>4</v>
      </c>
      <c r="H5085" s="1">
        <v>45167</v>
      </c>
    </row>
    <row r="5086" spans="1:9" x14ac:dyDescent="0.3">
      <c r="A5086" t="s">
        <v>5227</v>
      </c>
      <c r="B5086" t="s">
        <v>69</v>
      </c>
      <c r="C5086" t="s">
        <v>20</v>
      </c>
      <c r="D5086" t="s">
        <v>21</v>
      </c>
      <c r="E5086">
        <f t="shared" si="79"/>
        <v>15</v>
      </c>
      <c r="F5086">
        <v>3</v>
      </c>
      <c r="G5086">
        <v>45</v>
      </c>
      <c r="H5086" s="1">
        <v>44784</v>
      </c>
    </row>
    <row r="5087" spans="1:9" x14ac:dyDescent="0.3">
      <c r="A5087" t="s">
        <v>5228</v>
      </c>
      <c r="B5087" t="s">
        <v>143</v>
      </c>
      <c r="C5087" t="s">
        <v>38</v>
      </c>
      <c r="D5087" t="s">
        <v>125</v>
      </c>
      <c r="E5087">
        <f t="shared" si="79"/>
        <v>7</v>
      </c>
      <c r="F5087">
        <v>2</v>
      </c>
      <c r="G5087">
        <v>14</v>
      </c>
      <c r="H5087" s="1">
        <v>44746</v>
      </c>
      <c r="I5087" t="s">
        <v>13</v>
      </c>
    </row>
    <row r="5088" spans="1:9" x14ac:dyDescent="0.3">
      <c r="A5088" t="s">
        <v>5229</v>
      </c>
      <c r="B5088" t="s">
        <v>376</v>
      </c>
      <c r="C5088" t="s">
        <v>20</v>
      </c>
      <c r="D5088" t="s">
        <v>27</v>
      </c>
      <c r="E5088">
        <f t="shared" si="79"/>
        <v>12</v>
      </c>
      <c r="F5088">
        <v>4</v>
      </c>
      <c r="G5088">
        <v>48</v>
      </c>
      <c r="H5088" s="1">
        <v>45084</v>
      </c>
      <c r="I5088" t="s">
        <v>17</v>
      </c>
    </row>
    <row r="5089" spans="1:9" x14ac:dyDescent="0.3">
      <c r="A5089" t="s">
        <v>5230</v>
      </c>
      <c r="B5089" t="s">
        <v>15</v>
      </c>
      <c r="C5089" t="s">
        <v>11</v>
      </c>
      <c r="D5089" t="s">
        <v>16</v>
      </c>
      <c r="E5089">
        <f t="shared" si="79"/>
        <v>4</v>
      </c>
      <c r="F5089">
        <v>4</v>
      </c>
      <c r="G5089">
        <v>16</v>
      </c>
      <c r="H5089" s="1">
        <v>44929</v>
      </c>
      <c r="I5089" t="s">
        <v>17</v>
      </c>
    </row>
    <row r="5090" spans="1:9" x14ac:dyDescent="0.3">
      <c r="A5090" t="s">
        <v>5231</v>
      </c>
      <c r="B5090" t="s">
        <v>81</v>
      </c>
      <c r="C5090" t="s">
        <v>50</v>
      </c>
      <c r="D5090" t="s">
        <v>86</v>
      </c>
      <c r="E5090">
        <f t="shared" si="79"/>
        <v>5</v>
      </c>
      <c r="F5090">
        <v>4</v>
      </c>
      <c r="G5090">
        <v>20</v>
      </c>
      <c r="H5090" s="1">
        <v>44940</v>
      </c>
      <c r="I5090" t="s">
        <v>28</v>
      </c>
    </row>
    <row r="5091" spans="1:9" x14ac:dyDescent="0.3">
      <c r="A5091" t="s">
        <v>5232</v>
      </c>
      <c r="B5091" t="s">
        <v>163</v>
      </c>
      <c r="C5091" t="s">
        <v>38</v>
      </c>
      <c r="D5091" t="s">
        <v>121</v>
      </c>
      <c r="E5091">
        <f t="shared" si="79"/>
        <v>5</v>
      </c>
      <c r="F5091">
        <v>1</v>
      </c>
      <c r="G5091">
        <v>5</v>
      </c>
      <c r="H5091" s="1">
        <v>45239</v>
      </c>
      <c r="I5091" t="s">
        <v>13</v>
      </c>
    </row>
    <row r="5092" spans="1:9" x14ac:dyDescent="0.3">
      <c r="A5092" t="s">
        <v>5233</v>
      </c>
      <c r="B5092" t="s">
        <v>283</v>
      </c>
      <c r="C5092" t="s">
        <v>24</v>
      </c>
      <c r="D5092" t="s">
        <v>168</v>
      </c>
      <c r="E5092">
        <f t="shared" si="79"/>
        <v>1</v>
      </c>
      <c r="F5092">
        <v>3</v>
      </c>
      <c r="G5092">
        <v>3</v>
      </c>
      <c r="H5092" s="1">
        <v>44925</v>
      </c>
      <c r="I5092" t="s">
        <v>17</v>
      </c>
    </row>
    <row r="5093" spans="1:9" x14ac:dyDescent="0.3">
      <c r="A5093" t="s">
        <v>5234</v>
      </c>
      <c r="B5093" t="s">
        <v>194</v>
      </c>
      <c r="C5093" t="s">
        <v>11</v>
      </c>
      <c r="D5093" t="s">
        <v>12</v>
      </c>
      <c r="E5093">
        <f t="shared" si="79"/>
        <v>3</v>
      </c>
      <c r="F5093">
        <v>4</v>
      </c>
      <c r="G5093">
        <v>12</v>
      </c>
      <c r="H5093" s="1">
        <v>45254</v>
      </c>
      <c r="I5093" t="s">
        <v>28</v>
      </c>
    </row>
    <row r="5094" spans="1:9" x14ac:dyDescent="0.3">
      <c r="A5094" t="s">
        <v>5235</v>
      </c>
      <c r="B5094" t="s">
        <v>147</v>
      </c>
      <c r="C5094" t="s">
        <v>24</v>
      </c>
      <c r="D5094" t="s">
        <v>71</v>
      </c>
      <c r="E5094">
        <f t="shared" si="79"/>
        <v>3</v>
      </c>
      <c r="F5094">
        <v>3</v>
      </c>
      <c r="G5094">
        <v>9</v>
      </c>
      <c r="H5094" s="1">
        <v>44579</v>
      </c>
      <c r="I5094" t="s">
        <v>17</v>
      </c>
    </row>
    <row r="5095" spans="1:9" x14ac:dyDescent="0.3">
      <c r="A5095" t="s">
        <v>5236</v>
      </c>
      <c r="B5095" t="s">
        <v>32</v>
      </c>
      <c r="C5095" t="s">
        <v>11</v>
      </c>
      <c r="D5095" t="s">
        <v>12</v>
      </c>
      <c r="E5095">
        <f t="shared" si="79"/>
        <v>3</v>
      </c>
      <c r="F5095">
        <v>4</v>
      </c>
      <c r="G5095">
        <v>12</v>
      </c>
      <c r="H5095" s="1">
        <v>45177</v>
      </c>
      <c r="I5095" t="s">
        <v>13</v>
      </c>
    </row>
    <row r="5096" spans="1:9" x14ac:dyDescent="0.3">
      <c r="A5096" t="s">
        <v>5237</v>
      </c>
      <c r="B5096" t="s">
        <v>69</v>
      </c>
      <c r="C5096" t="s">
        <v>11</v>
      </c>
      <c r="D5096" t="s">
        <v>79</v>
      </c>
      <c r="E5096">
        <f t="shared" si="79"/>
        <v>5</v>
      </c>
      <c r="F5096">
        <v>5</v>
      </c>
      <c r="G5096">
        <v>25</v>
      </c>
      <c r="H5096" s="1">
        <v>44732</v>
      </c>
      <c r="I5096" t="s">
        <v>28</v>
      </c>
    </row>
    <row r="5097" spans="1:9" x14ac:dyDescent="0.3">
      <c r="A5097" t="s">
        <v>5238</v>
      </c>
      <c r="B5097" t="s">
        <v>240</v>
      </c>
      <c r="C5097" t="s">
        <v>11</v>
      </c>
      <c r="D5097" t="s">
        <v>12</v>
      </c>
      <c r="E5097">
        <f t="shared" si="79"/>
        <v>3</v>
      </c>
      <c r="F5097">
        <v>4</v>
      </c>
      <c r="G5097">
        <v>12</v>
      </c>
      <c r="H5097" s="1">
        <v>44869</v>
      </c>
      <c r="I5097" t="s">
        <v>17</v>
      </c>
    </row>
    <row r="5098" spans="1:9" x14ac:dyDescent="0.3">
      <c r="A5098" t="s">
        <v>5239</v>
      </c>
      <c r="B5098" t="s">
        <v>35</v>
      </c>
      <c r="C5098" t="s">
        <v>11</v>
      </c>
      <c r="D5098" t="s">
        <v>79</v>
      </c>
      <c r="E5098">
        <f t="shared" si="79"/>
        <v>5</v>
      </c>
      <c r="F5098">
        <v>1</v>
      </c>
      <c r="G5098">
        <v>5</v>
      </c>
      <c r="H5098" s="1">
        <v>44931</v>
      </c>
      <c r="I5098" t="s">
        <v>17</v>
      </c>
    </row>
    <row r="5099" spans="1:9" x14ac:dyDescent="0.3">
      <c r="A5099" t="s">
        <v>5240</v>
      </c>
      <c r="B5099" t="s">
        <v>58</v>
      </c>
      <c r="C5099" t="s">
        <v>11</v>
      </c>
      <c r="D5099" t="s">
        <v>16</v>
      </c>
      <c r="E5099">
        <f t="shared" si="79"/>
        <v>4</v>
      </c>
      <c r="F5099">
        <v>1</v>
      </c>
      <c r="G5099">
        <v>4</v>
      </c>
      <c r="H5099" s="1">
        <v>44664</v>
      </c>
      <c r="I5099" t="s">
        <v>13</v>
      </c>
    </row>
    <row r="5100" spans="1:9" x14ac:dyDescent="0.3">
      <c r="A5100" t="s">
        <v>5241</v>
      </c>
      <c r="B5100" t="s">
        <v>425</v>
      </c>
      <c r="C5100" t="s">
        <v>11</v>
      </c>
      <c r="D5100" t="s">
        <v>12</v>
      </c>
      <c r="E5100">
        <f t="shared" si="79"/>
        <v>3</v>
      </c>
      <c r="F5100">
        <v>5</v>
      </c>
      <c r="G5100">
        <v>15</v>
      </c>
      <c r="H5100" s="1">
        <v>45226</v>
      </c>
      <c r="I5100" t="s">
        <v>13</v>
      </c>
    </row>
    <row r="5101" spans="1:9" x14ac:dyDescent="0.3">
      <c r="A5101" t="s">
        <v>5242</v>
      </c>
      <c r="B5101" t="s">
        <v>200</v>
      </c>
      <c r="C5101" t="s">
        <v>20</v>
      </c>
      <c r="D5101" t="s">
        <v>27</v>
      </c>
      <c r="E5101">
        <f t="shared" si="79"/>
        <v>12</v>
      </c>
      <c r="F5101">
        <v>5</v>
      </c>
      <c r="G5101">
        <v>60</v>
      </c>
      <c r="H5101" s="1">
        <v>45097</v>
      </c>
      <c r="I5101" t="s">
        <v>17</v>
      </c>
    </row>
    <row r="5102" spans="1:9" x14ac:dyDescent="0.3">
      <c r="A5102" t="s">
        <v>5243</v>
      </c>
      <c r="B5102" t="s">
        <v>15</v>
      </c>
      <c r="C5102" t="s">
        <v>38</v>
      </c>
      <c r="D5102" t="s">
        <v>43</v>
      </c>
      <c r="E5102">
        <f t="shared" si="79"/>
        <v>6</v>
      </c>
      <c r="F5102">
        <v>1</v>
      </c>
      <c r="G5102">
        <v>6</v>
      </c>
      <c r="H5102" s="1">
        <v>44927</v>
      </c>
      <c r="I5102" t="s">
        <v>13</v>
      </c>
    </row>
    <row r="5103" spans="1:9" x14ac:dyDescent="0.3">
      <c r="A5103" t="s">
        <v>5244</v>
      </c>
      <c r="B5103" t="s">
        <v>281</v>
      </c>
      <c r="C5103" t="s">
        <v>38</v>
      </c>
      <c r="D5103" t="s">
        <v>107</v>
      </c>
      <c r="E5103">
        <f t="shared" si="79"/>
        <v>4</v>
      </c>
      <c r="F5103">
        <v>2</v>
      </c>
      <c r="G5103">
        <v>8</v>
      </c>
      <c r="H5103" s="1">
        <v>44665</v>
      </c>
      <c r="I5103" t="s">
        <v>28</v>
      </c>
    </row>
    <row r="5104" spans="1:9" x14ac:dyDescent="0.3">
      <c r="A5104" t="s">
        <v>5245</v>
      </c>
      <c r="B5104" t="s">
        <v>202</v>
      </c>
      <c r="C5104" t="s">
        <v>38</v>
      </c>
      <c r="D5104" t="s">
        <v>107</v>
      </c>
      <c r="E5104">
        <f t="shared" si="79"/>
        <v>4</v>
      </c>
      <c r="F5104">
        <v>2</v>
      </c>
      <c r="G5104">
        <v>8</v>
      </c>
      <c r="H5104" s="1">
        <v>44969</v>
      </c>
      <c r="I5104" t="s">
        <v>28</v>
      </c>
    </row>
    <row r="5105" spans="1:9" x14ac:dyDescent="0.3">
      <c r="A5105" t="s">
        <v>5246</v>
      </c>
      <c r="B5105" t="s">
        <v>15</v>
      </c>
      <c r="C5105" t="s">
        <v>24</v>
      </c>
      <c r="D5105" t="s">
        <v>71</v>
      </c>
      <c r="E5105">
        <f t="shared" si="79"/>
        <v>3</v>
      </c>
      <c r="F5105">
        <v>5</v>
      </c>
      <c r="G5105">
        <v>15</v>
      </c>
      <c r="H5105" s="1">
        <v>45198</v>
      </c>
    </row>
    <row r="5106" spans="1:9" x14ac:dyDescent="0.3">
      <c r="A5106" t="s">
        <v>5247</v>
      </c>
      <c r="B5106" t="s">
        <v>176</v>
      </c>
      <c r="C5106" t="s">
        <v>11</v>
      </c>
      <c r="D5106" t="s">
        <v>12</v>
      </c>
      <c r="E5106">
        <f t="shared" si="79"/>
        <v>3</v>
      </c>
      <c r="F5106">
        <v>4</v>
      </c>
      <c r="G5106">
        <v>12</v>
      </c>
      <c r="H5106" s="1">
        <v>45228</v>
      </c>
      <c r="I5106" t="s">
        <v>13</v>
      </c>
    </row>
    <row r="5107" spans="1:9" x14ac:dyDescent="0.3">
      <c r="A5107" t="s">
        <v>5248</v>
      </c>
      <c r="B5107" t="s">
        <v>411</v>
      </c>
      <c r="C5107" t="s">
        <v>20</v>
      </c>
      <c r="D5107" t="str" cm="1">
        <f t="array" ref="D5107">IFERROR(INDEX('Lookup table'!$B$2:$B$15, MATCH(1, (TRIM('Lookup table'!$A$2:$A$15)=TRIM(C5107)) * (ROUND('Lookup table'!$C$2:$C$15,2)=ROUND(E5107,2)), 0)), "")</f>
        <v/>
      </c>
      <c r="E5107" t="str">
        <f t="shared" si="79"/>
        <v/>
      </c>
      <c r="H5107" s="1">
        <v>45219</v>
      </c>
      <c r="I5107" t="s">
        <v>17</v>
      </c>
    </row>
    <row r="5108" spans="1:9" x14ac:dyDescent="0.3">
      <c r="A5108" t="s">
        <v>5249</v>
      </c>
      <c r="B5108" t="s">
        <v>188</v>
      </c>
      <c r="C5108" t="s">
        <v>11</v>
      </c>
      <c r="D5108" t="str" cm="1">
        <f t="array" ref="D5108">IFERROR(INDEX('Lookup table'!$B$2:$B$15, MATCH(1, (TRIM('Lookup table'!$A$2:$A$15)=TRIM(C5108)) * (ROUND('Lookup table'!$C$2:$C$15,2)=ROUND(E5108,2)), 0)), "")</f>
        <v/>
      </c>
      <c r="E5108" t="str">
        <f t="shared" si="79"/>
        <v/>
      </c>
      <c r="H5108" s="1">
        <v>44717</v>
      </c>
      <c r="I5108" t="s">
        <v>28</v>
      </c>
    </row>
    <row r="5109" spans="1:9" x14ac:dyDescent="0.3">
      <c r="A5109" t="s">
        <v>5250</v>
      </c>
      <c r="B5109" t="s">
        <v>305</v>
      </c>
      <c r="C5109" t="s">
        <v>50</v>
      </c>
      <c r="D5109" t="s">
        <v>51</v>
      </c>
      <c r="E5109">
        <f t="shared" si="79"/>
        <v>5</v>
      </c>
      <c r="F5109">
        <v>5</v>
      </c>
      <c r="G5109">
        <v>25</v>
      </c>
      <c r="H5109" s="1">
        <v>45183</v>
      </c>
      <c r="I5109" t="s">
        <v>17</v>
      </c>
    </row>
    <row r="5110" spans="1:9" x14ac:dyDescent="0.3">
      <c r="A5110" t="s">
        <v>5251</v>
      </c>
      <c r="B5110" t="s">
        <v>372</v>
      </c>
      <c r="C5110" t="s">
        <v>24</v>
      </c>
      <c r="D5110" t="s">
        <v>77</v>
      </c>
      <c r="E5110">
        <f t="shared" si="79"/>
        <v>2.5</v>
      </c>
      <c r="F5110">
        <v>3</v>
      </c>
      <c r="G5110">
        <v>7.5</v>
      </c>
      <c r="H5110" s="1">
        <v>45167</v>
      </c>
      <c r="I5110" t="s">
        <v>17</v>
      </c>
    </row>
    <row r="5111" spans="1:9" x14ac:dyDescent="0.3">
      <c r="A5111" t="s">
        <v>5252</v>
      </c>
      <c r="B5111" t="s">
        <v>92</v>
      </c>
      <c r="C5111" t="s">
        <v>20</v>
      </c>
      <c r="D5111" t="s">
        <v>30</v>
      </c>
      <c r="E5111">
        <f t="shared" si="79"/>
        <v>18</v>
      </c>
      <c r="F5111">
        <v>3</v>
      </c>
      <c r="G5111">
        <v>54</v>
      </c>
      <c r="H5111" s="1">
        <v>44784</v>
      </c>
      <c r="I5111" t="s">
        <v>13</v>
      </c>
    </row>
    <row r="5112" spans="1:9" x14ac:dyDescent="0.3">
      <c r="A5112" t="s">
        <v>5253</v>
      </c>
      <c r="B5112" t="s">
        <v>200</v>
      </c>
      <c r="C5112" t="s">
        <v>20</v>
      </c>
      <c r="D5112" t="s">
        <v>41</v>
      </c>
      <c r="E5112">
        <f t="shared" si="79"/>
        <v>14</v>
      </c>
      <c r="F5112">
        <v>5</v>
      </c>
      <c r="G5112">
        <v>70</v>
      </c>
      <c r="H5112" s="1">
        <v>45212</v>
      </c>
      <c r="I5112" t="s">
        <v>28</v>
      </c>
    </row>
    <row r="5113" spans="1:9" x14ac:dyDescent="0.3">
      <c r="A5113" t="s">
        <v>5254</v>
      </c>
      <c r="B5113" t="s">
        <v>413</v>
      </c>
      <c r="C5113" t="s">
        <v>24</v>
      </c>
      <c r="D5113" t="s">
        <v>168</v>
      </c>
      <c r="E5113">
        <f t="shared" si="79"/>
        <v>1</v>
      </c>
      <c r="F5113">
        <v>2</v>
      </c>
      <c r="G5113">
        <v>2</v>
      </c>
      <c r="H5113" s="1">
        <v>45018</v>
      </c>
      <c r="I5113" t="s">
        <v>17</v>
      </c>
    </row>
    <row r="5114" spans="1:9" x14ac:dyDescent="0.3">
      <c r="A5114" t="s">
        <v>5255</v>
      </c>
      <c r="B5114" t="s">
        <v>127</v>
      </c>
      <c r="C5114" t="s">
        <v>24</v>
      </c>
      <c r="D5114" t="s">
        <v>77</v>
      </c>
      <c r="E5114">
        <f t="shared" si="79"/>
        <v>2.5</v>
      </c>
      <c r="F5114">
        <v>1</v>
      </c>
      <c r="G5114">
        <v>2.5</v>
      </c>
      <c r="H5114" s="1">
        <v>44701</v>
      </c>
      <c r="I5114" t="s">
        <v>28</v>
      </c>
    </row>
    <row r="5115" spans="1:9" x14ac:dyDescent="0.3">
      <c r="A5115" t="s">
        <v>5256</v>
      </c>
      <c r="B5115" t="s">
        <v>81</v>
      </c>
      <c r="C5115" t="s">
        <v>24</v>
      </c>
      <c r="D5115" t="str" cm="1">
        <f t="array" ref="D5115">IFERROR(INDEX('Lookup table'!$B$2:$B$15, MATCH(1, (TRIM('Lookup table'!$A$2:$A$15)=TRIM(C5115)) * (ROUND('Lookup table'!$C$2:$C$15,2)=ROUND(E5115,2)), 0)), "")</f>
        <v>Water</v>
      </c>
      <c r="E5115">
        <f t="shared" si="79"/>
        <v>1</v>
      </c>
      <c r="F5115">
        <v>3</v>
      </c>
      <c r="G5115">
        <v>3</v>
      </c>
      <c r="H5115" s="1">
        <v>44895</v>
      </c>
      <c r="I5115" t="s">
        <v>13</v>
      </c>
    </row>
    <row r="5116" spans="1:9" x14ac:dyDescent="0.3">
      <c r="A5116" t="s">
        <v>5257</v>
      </c>
      <c r="B5116" t="s">
        <v>185</v>
      </c>
      <c r="C5116" t="s">
        <v>20</v>
      </c>
      <c r="D5116" t="str" cm="1">
        <f t="array" ref="D5116">IFERROR(INDEX('Lookup table'!$B$2:$B$15, MATCH(1, (TRIM('Lookup table'!$A$2:$A$15)=TRIM(C5116)) * (ROUND('Lookup table'!$C$2:$C$15,2)=ROUND(E5116,2)), 0)), "")</f>
        <v>Vegetarian Platter</v>
      </c>
      <c r="E5116">
        <f t="shared" si="79"/>
        <v>14</v>
      </c>
      <c r="F5116">
        <v>3</v>
      </c>
      <c r="G5116">
        <v>42</v>
      </c>
      <c r="H5116" s="1">
        <v>45026</v>
      </c>
      <c r="I5116" t="s">
        <v>13</v>
      </c>
    </row>
    <row r="5117" spans="1:9" x14ac:dyDescent="0.3">
      <c r="A5117" t="s">
        <v>5258</v>
      </c>
      <c r="B5117" t="s">
        <v>35</v>
      </c>
      <c r="C5117" t="s">
        <v>38</v>
      </c>
      <c r="D5117" t="s">
        <v>74</v>
      </c>
      <c r="E5117">
        <f t="shared" si="79"/>
        <v>6</v>
      </c>
      <c r="F5117">
        <v>5</v>
      </c>
      <c r="G5117">
        <v>30</v>
      </c>
      <c r="H5117" s="1">
        <v>45152</v>
      </c>
      <c r="I5117" t="s">
        <v>28</v>
      </c>
    </row>
    <row r="5118" spans="1:9" x14ac:dyDescent="0.3">
      <c r="A5118" t="s">
        <v>5259</v>
      </c>
      <c r="B5118" t="s">
        <v>32</v>
      </c>
      <c r="C5118" t="s">
        <v>20</v>
      </c>
      <c r="D5118" t="s">
        <v>30</v>
      </c>
      <c r="E5118">
        <f t="shared" si="79"/>
        <v>18</v>
      </c>
      <c r="F5118">
        <v>3</v>
      </c>
      <c r="G5118">
        <v>54</v>
      </c>
      <c r="H5118" s="1">
        <v>45200</v>
      </c>
      <c r="I5118" t="s">
        <v>17</v>
      </c>
    </row>
    <row r="5119" spans="1:9" x14ac:dyDescent="0.3">
      <c r="A5119" t="s">
        <v>5260</v>
      </c>
      <c r="B5119" t="s">
        <v>484</v>
      </c>
      <c r="C5119" t="s">
        <v>24</v>
      </c>
      <c r="D5119" t="str" cm="1">
        <f t="array" ref="D5119">IFERROR(INDEX('Lookup table'!$B$2:$B$15, MATCH(1, (TRIM('Lookup table'!$A$2:$A$15)=TRIM(C5119)) * (ROUND('Lookup table'!$C$2:$C$15,2)=ROUND(E5119,2)), 0)), "")</f>
        <v/>
      </c>
      <c r="E5119" t="str">
        <f t="shared" si="79"/>
        <v/>
      </c>
      <c r="H5119" s="1">
        <v>44571</v>
      </c>
    </row>
    <row r="5120" spans="1:9" x14ac:dyDescent="0.3">
      <c r="A5120" t="s">
        <v>5261</v>
      </c>
      <c r="B5120" t="s">
        <v>221</v>
      </c>
      <c r="C5120" t="s">
        <v>20</v>
      </c>
      <c r="D5120" t="s">
        <v>27</v>
      </c>
      <c r="E5120">
        <f t="shared" si="79"/>
        <v>12</v>
      </c>
      <c r="F5120">
        <v>4</v>
      </c>
      <c r="G5120">
        <v>48</v>
      </c>
      <c r="H5120" s="1">
        <v>44765</v>
      </c>
      <c r="I5120" t="s">
        <v>17</v>
      </c>
    </row>
    <row r="5121" spans="1:9" x14ac:dyDescent="0.3">
      <c r="A5121" t="s">
        <v>5262</v>
      </c>
      <c r="B5121" t="s">
        <v>111</v>
      </c>
      <c r="C5121" t="s">
        <v>24</v>
      </c>
      <c r="D5121" t="s">
        <v>56</v>
      </c>
      <c r="E5121">
        <f t="shared" si="79"/>
        <v>3</v>
      </c>
      <c r="F5121">
        <v>2</v>
      </c>
      <c r="G5121">
        <v>6</v>
      </c>
      <c r="H5121" s="1">
        <v>45256</v>
      </c>
      <c r="I5121" t="s">
        <v>28</v>
      </c>
    </row>
    <row r="5122" spans="1:9" x14ac:dyDescent="0.3">
      <c r="A5122" t="s">
        <v>5263</v>
      </c>
      <c r="B5122" t="s">
        <v>158</v>
      </c>
      <c r="C5122" t="s">
        <v>50</v>
      </c>
      <c r="D5122" t="s">
        <v>99</v>
      </c>
      <c r="E5122">
        <f t="shared" si="79"/>
        <v>8</v>
      </c>
      <c r="F5122">
        <v>5</v>
      </c>
      <c r="G5122">
        <v>40</v>
      </c>
      <c r="H5122" s="1">
        <v>44647</v>
      </c>
      <c r="I5122" t="s">
        <v>28</v>
      </c>
    </row>
    <row r="5123" spans="1:9" x14ac:dyDescent="0.3">
      <c r="A5123" t="s">
        <v>5264</v>
      </c>
      <c r="B5123" t="s">
        <v>47</v>
      </c>
      <c r="C5123" t="s">
        <v>11</v>
      </c>
      <c r="D5123" t="s">
        <v>12</v>
      </c>
      <c r="E5123">
        <f t="shared" si="79"/>
        <v>3</v>
      </c>
      <c r="F5123">
        <v>5</v>
      </c>
      <c r="G5123">
        <v>15</v>
      </c>
      <c r="H5123" s="1">
        <v>44775</v>
      </c>
      <c r="I5123" t="s">
        <v>28</v>
      </c>
    </row>
    <row r="5124" spans="1:9" x14ac:dyDescent="0.3">
      <c r="A5124" t="s">
        <v>5265</v>
      </c>
      <c r="B5124" t="s">
        <v>200</v>
      </c>
      <c r="C5124" t="s">
        <v>20</v>
      </c>
      <c r="D5124" t="s">
        <v>245</v>
      </c>
      <c r="E5124">
        <f t="shared" si="79"/>
        <v>20</v>
      </c>
      <c r="F5124">
        <v>5</v>
      </c>
      <c r="G5124">
        <v>100</v>
      </c>
      <c r="H5124" s="1">
        <v>45149</v>
      </c>
      <c r="I5124" t="s">
        <v>17</v>
      </c>
    </row>
    <row r="5125" spans="1:9" x14ac:dyDescent="0.3">
      <c r="A5125" t="s">
        <v>5266</v>
      </c>
      <c r="B5125" t="s">
        <v>145</v>
      </c>
      <c r="C5125" t="s">
        <v>11</v>
      </c>
      <c r="D5125" t="s">
        <v>230</v>
      </c>
      <c r="E5125">
        <f t="shared" si="79"/>
        <v>5</v>
      </c>
      <c r="F5125">
        <v>2</v>
      </c>
      <c r="G5125">
        <v>10</v>
      </c>
      <c r="H5125" s="1">
        <v>45038</v>
      </c>
      <c r="I5125" t="s">
        <v>28</v>
      </c>
    </row>
    <row r="5126" spans="1:9" x14ac:dyDescent="0.3">
      <c r="A5126" t="s">
        <v>5267</v>
      </c>
      <c r="B5126" t="s">
        <v>88</v>
      </c>
      <c r="C5126" t="s">
        <v>50</v>
      </c>
      <c r="D5126" t="s">
        <v>51</v>
      </c>
      <c r="E5126">
        <f t="shared" ref="E5126:E5189" si="80">IF(AND(G5126&lt;&gt;0, F5126&lt;&gt;0), G5126/F5126, "")</f>
        <v>5</v>
      </c>
      <c r="F5126">
        <v>5</v>
      </c>
      <c r="G5126">
        <v>25</v>
      </c>
      <c r="H5126" s="1">
        <v>44635</v>
      </c>
      <c r="I5126" t="s">
        <v>28</v>
      </c>
    </row>
    <row r="5127" spans="1:9" x14ac:dyDescent="0.3">
      <c r="A5127" t="s">
        <v>5268</v>
      </c>
      <c r="B5127" t="s">
        <v>372</v>
      </c>
      <c r="C5127" t="s">
        <v>50</v>
      </c>
      <c r="D5127" t="s">
        <v>99</v>
      </c>
      <c r="E5127">
        <f t="shared" si="80"/>
        <v>8</v>
      </c>
      <c r="F5127">
        <v>1</v>
      </c>
      <c r="G5127">
        <v>8</v>
      </c>
      <c r="H5127" s="1">
        <v>44843</v>
      </c>
      <c r="I5127" t="s">
        <v>13</v>
      </c>
    </row>
    <row r="5128" spans="1:9" x14ac:dyDescent="0.3">
      <c r="A5128" t="s">
        <v>5269</v>
      </c>
      <c r="B5128" t="s">
        <v>188</v>
      </c>
      <c r="C5128" t="s">
        <v>20</v>
      </c>
      <c r="D5128" t="str" cm="1">
        <f t="array" ref="D5128">IFERROR(INDEX('Lookup table'!$B$2:$B$15, MATCH(1, (TRIM('Lookup table'!$A$2:$A$15)=TRIM(C5128)) * (ROUND('Lookup table'!$C$2:$C$15,2)=ROUND(E5128,2)), 0)), "")</f>
        <v>Grilled Chicken</v>
      </c>
      <c r="E5128">
        <f t="shared" si="80"/>
        <v>15</v>
      </c>
      <c r="F5128">
        <v>5</v>
      </c>
      <c r="G5128">
        <v>75</v>
      </c>
      <c r="H5128" s="1">
        <v>45276</v>
      </c>
      <c r="I5128" t="s">
        <v>13</v>
      </c>
    </row>
    <row r="5129" spans="1:9" x14ac:dyDescent="0.3">
      <c r="A5129" t="s">
        <v>5270</v>
      </c>
      <c r="B5129" t="s">
        <v>283</v>
      </c>
      <c r="C5129" t="s">
        <v>38</v>
      </c>
      <c r="D5129" t="s">
        <v>121</v>
      </c>
      <c r="E5129">
        <f t="shared" si="80"/>
        <v>5</v>
      </c>
      <c r="F5129">
        <v>3</v>
      </c>
      <c r="G5129">
        <v>15</v>
      </c>
      <c r="H5129" s="1">
        <v>45222</v>
      </c>
      <c r="I5129" t="s">
        <v>28</v>
      </c>
    </row>
    <row r="5130" spans="1:9" x14ac:dyDescent="0.3">
      <c r="A5130" t="s">
        <v>5271</v>
      </c>
      <c r="B5130" t="s">
        <v>158</v>
      </c>
      <c r="C5130" t="s">
        <v>38</v>
      </c>
      <c r="D5130" t="s">
        <v>121</v>
      </c>
      <c r="E5130">
        <f t="shared" si="80"/>
        <v>5</v>
      </c>
      <c r="F5130">
        <v>5</v>
      </c>
      <c r="G5130">
        <v>25</v>
      </c>
      <c r="H5130" s="1">
        <v>45005</v>
      </c>
      <c r="I5130" t="s">
        <v>28</v>
      </c>
    </row>
    <row r="5131" spans="1:9" x14ac:dyDescent="0.3">
      <c r="A5131" t="s">
        <v>5272</v>
      </c>
      <c r="B5131" t="s">
        <v>95</v>
      </c>
      <c r="C5131" t="s">
        <v>50</v>
      </c>
      <c r="D5131" t="s">
        <v>112</v>
      </c>
      <c r="E5131">
        <f t="shared" si="80"/>
        <v>4</v>
      </c>
      <c r="F5131">
        <v>4</v>
      </c>
      <c r="G5131">
        <v>16</v>
      </c>
      <c r="H5131" s="1">
        <v>44808</v>
      </c>
      <c r="I5131" t="s">
        <v>28</v>
      </c>
    </row>
    <row r="5132" spans="1:9" x14ac:dyDescent="0.3">
      <c r="A5132" t="s">
        <v>5273</v>
      </c>
      <c r="B5132" t="s">
        <v>234</v>
      </c>
      <c r="C5132" t="s">
        <v>20</v>
      </c>
      <c r="D5132" t="s">
        <v>27</v>
      </c>
      <c r="E5132">
        <f t="shared" si="80"/>
        <v>12</v>
      </c>
      <c r="F5132">
        <v>5</v>
      </c>
      <c r="G5132">
        <v>60</v>
      </c>
      <c r="H5132" s="1">
        <v>44937</v>
      </c>
      <c r="I5132" t="s">
        <v>28</v>
      </c>
    </row>
    <row r="5133" spans="1:9" x14ac:dyDescent="0.3">
      <c r="A5133" t="s">
        <v>5274</v>
      </c>
      <c r="B5133" t="s">
        <v>423</v>
      </c>
      <c r="C5133" t="s">
        <v>20</v>
      </c>
      <c r="D5133" t="s">
        <v>21</v>
      </c>
      <c r="E5133">
        <f t="shared" si="80"/>
        <v>15</v>
      </c>
      <c r="F5133">
        <v>3</v>
      </c>
      <c r="G5133">
        <v>45</v>
      </c>
      <c r="H5133" s="1">
        <v>44754</v>
      </c>
      <c r="I5133" t="s">
        <v>28</v>
      </c>
    </row>
    <row r="5134" spans="1:9" x14ac:dyDescent="0.3">
      <c r="A5134" t="s">
        <v>5275</v>
      </c>
      <c r="B5134" t="s">
        <v>368</v>
      </c>
      <c r="C5134" t="s">
        <v>24</v>
      </c>
      <c r="D5134" t="s">
        <v>71</v>
      </c>
      <c r="E5134">
        <f t="shared" si="80"/>
        <v>3</v>
      </c>
      <c r="F5134">
        <v>1</v>
      </c>
      <c r="G5134">
        <v>3</v>
      </c>
      <c r="H5134" s="1">
        <v>44932</v>
      </c>
      <c r="I5134" t="s">
        <v>13</v>
      </c>
    </row>
    <row r="5135" spans="1:9" x14ac:dyDescent="0.3">
      <c r="A5135" t="s">
        <v>5276</v>
      </c>
      <c r="B5135" t="s">
        <v>129</v>
      </c>
      <c r="C5135" t="s">
        <v>20</v>
      </c>
      <c r="D5135" t="s">
        <v>27</v>
      </c>
      <c r="E5135">
        <f t="shared" si="80"/>
        <v>12</v>
      </c>
      <c r="F5135">
        <v>4</v>
      </c>
      <c r="G5135">
        <v>48</v>
      </c>
      <c r="H5135" s="1">
        <v>44855</v>
      </c>
      <c r="I5135" t="s">
        <v>13</v>
      </c>
    </row>
    <row r="5136" spans="1:9" x14ac:dyDescent="0.3">
      <c r="A5136" t="s">
        <v>5277</v>
      </c>
      <c r="B5136" t="s">
        <v>105</v>
      </c>
      <c r="C5136" t="s">
        <v>11</v>
      </c>
      <c r="D5136" t="s">
        <v>12</v>
      </c>
      <c r="E5136">
        <f t="shared" si="80"/>
        <v>3</v>
      </c>
      <c r="F5136">
        <v>1</v>
      </c>
      <c r="G5136">
        <v>3</v>
      </c>
      <c r="H5136" s="1">
        <v>44780</v>
      </c>
      <c r="I5136" t="s">
        <v>28</v>
      </c>
    </row>
    <row r="5137" spans="1:9" x14ac:dyDescent="0.3">
      <c r="A5137" t="s">
        <v>5278</v>
      </c>
      <c r="B5137" t="s">
        <v>283</v>
      </c>
      <c r="C5137" t="s">
        <v>50</v>
      </c>
      <c r="D5137" t="s">
        <v>86</v>
      </c>
      <c r="E5137">
        <f t="shared" si="80"/>
        <v>5</v>
      </c>
      <c r="F5137">
        <v>5</v>
      </c>
      <c r="G5137">
        <v>25</v>
      </c>
      <c r="H5137" s="1">
        <v>44690</v>
      </c>
      <c r="I5137" t="s">
        <v>17</v>
      </c>
    </row>
    <row r="5138" spans="1:9" x14ac:dyDescent="0.3">
      <c r="A5138" t="s">
        <v>5279</v>
      </c>
      <c r="B5138" t="s">
        <v>223</v>
      </c>
      <c r="C5138" t="s">
        <v>38</v>
      </c>
      <c r="D5138" t="s">
        <v>121</v>
      </c>
      <c r="E5138">
        <f t="shared" si="80"/>
        <v>5</v>
      </c>
      <c r="F5138">
        <v>3</v>
      </c>
      <c r="G5138">
        <v>15</v>
      </c>
      <c r="H5138" s="1">
        <v>45094</v>
      </c>
      <c r="I5138" t="s">
        <v>17</v>
      </c>
    </row>
    <row r="5139" spans="1:9" x14ac:dyDescent="0.3">
      <c r="A5139" t="s">
        <v>5280</v>
      </c>
      <c r="B5139" t="s">
        <v>129</v>
      </c>
      <c r="C5139" t="s">
        <v>50</v>
      </c>
      <c r="D5139" t="s">
        <v>112</v>
      </c>
      <c r="E5139">
        <f t="shared" si="80"/>
        <v>4</v>
      </c>
      <c r="F5139">
        <v>5</v>
      </c>
      <c r="G5139">
        <v>20</v>
      </c>
      <c r="H5139" s="1">
        <v>45291</v>
      </c>
      <c r="I5139" t="s">
        <v>28</v>
      </c>
    </row>
    <row r="5140" spans="1:9" x14ac:dyDescent="0.3">
      <c r="A5140" t="s">
        <v>5281</v>
      </c>
      <c r="B5140" t="s">
        <v>26</v>
      </c>
      <c r="C5140" t="s">
        <v>24</v>
      </c>
      <c r="D5140" t="s">
        <v>77</v>
      </c>
      <c r="E5140">
        <f t="shared" si="80"/>
        <v>2.5</v>
      </c>
      <c r="F5140">
        <v>3</v>
      </c>
      <c r="G5140">
        <v>7.5</v>
      </c>
      <c r="H5140" s="1">
        <v>44727</v>
      </c>
      <c r="I5140" t="s">
        <v>17</v>
      </c>
    </row>
    <row r="5141" spans="1:9" x14ac:dyDescent="0.3">
      <c r="A5141" t="s">
        <v>5282</v>
      </c>
      <c r="B5141" t="s">
        <v>73</v>
      </c>
      <c r="C5141" t="s">
        <v>38</v>
      </c>
      <c r="D5141" t="s">
        <v>74</v>
      </c>
      <c r="E5141">
        <f t="shared" si="80"/>
        <v>6</v>
      </c>
      <c r="F5141">
        <v>2</v>
      </c>
      <c r="G5141">
        <v>12</v>
      </c>
      <c r="H5141" s="1">
        <v>44778</v>
      </c>
      <c r="I5141" t="s">
        <v>13</v>
      </c>
    </row>
    <row r="5142" spans="1:9" x14ac:dyDescent="0.3">
      <c r="A5142" t="s">
        <v>5283</v>
      </c>
      <c r="B5142" t="s">
        <v>111</v>
      </c>
      <c r="C5142" t="s">
        <v>38</v>
      </c>
      <c r="D5142" t="s">
        <v>125</v>
      </c>
      <c r="E5142">
        <f t="shared" si="80"/>
        <v>7</v>
      </c>
      <c r="F5142">
        <v>3</v>
      </c>
      <c r="G5142">
        <v>21</v>
      </c>
      <c r="H5142" s="1">
        <v>44861</v>
      </c>
      <c r="I5142" t="s">
        <v>13</v>
      </c>
    </row>
    <row r="5143" spans="1:9" x14ac:dyDescent="0.3">
      <c r="A5143" t="s">
        <v>5284</v>
      </c>
      <c r="B5143" t="s">
        <v>35</v>
      </c>
      <c r="C5143" t="s">
        <v>20</v>
      </c>
      <c r="D5143" t="s">
        <v>245</v>
      </c>
      <c r="E5143">
        <f t="shared" si="80"/>
        <v>20</v>
      </c>
      <c r="F5143">
        <v>4</v>
      </c>
      <c r="G5143">
        <v>80</v>
      </c>
      <c r="H5143" s="1">
        <v>44819</v>
      </c>
      <c r="I5143" t="s">
        <v>28</v>
      </c>
    </row>
    <row r="5144" spans="1:9" x14ac:dyDescent="0.3">
      <c r="A5144" t="s">
        <v>5285</v>
      </c>
      <c r="B5144" t="s">
        <v>92</v>
      </c>
      <c r="C5144" t="s">
        <v>20</v>
      </c>
      <c r="D5144" t="s">
        <v>245</v>
      </c>
      <c r="E5144">
        <f t="shared" si="80"/>
        <v>20</v>
      </c>
      <c r="F5144">
        <v>5</v>
      </c>
      <c r="G5144">
        <v>100</v>
      </c>
      <c r="H5144" s="1">
        <v>45287</v>
      </c>
      <c r="I5144" t="s">
        <v>28</v>
      </c>
    </row>
    <row r="5145" spans="1:9" x14ac:dyDescent="0.3">
      <c r="A5145" t="s">
        <v>5286</v>
      </c>
      <c r="B5145" t="s">
        <v>167</v>
      </c>
      <c r="C5145" t="s">
        <v>11</v>
      </c>
      <c r="D5145" t="s">
        <v>12</v>
      </c>
      <c r="E5145">
        <f t="shared" si="80"/>
        <v>3</v>
      </c>
      <c r="F5145">
        <v>3</v>
      </c>
      <c r="G5145">
        <v>9</v>
      </c>
      <c r="H5145" s="1">
        <v>44594</v>
      </c>
      <c r="I5145" t="s">
        <v>28</v>
      </c>
    </row>
    <row r="5146" spans="1:9" x14ac:dyDescent="0.3">
      <c r="A5146" t="s">
        <v>5287</v>
      </c>
      <c r="B5146" t="s">
        <v>143</v>
      </c>
      <c r="C5146" t="s">
        <v>24</v>
      </c>
      <c r="D5146" t="s">
        <v>77</v>
      </c>
      <c r="E5146">
        <f t="shared" si="80"/>
        <v>2.5</v>
      </c>
      <c r="F5146">
        <v>4</v>
      </c>
      <c r="G5146">
        <v>10</v>
      </c>
      <c r="H5146" s="1">
        <v>45263</v>
      </c>
      <c r="I5146" t="s">
        <v>28</v>
      </c>
    </row>
    <row r="5147" spans="1:9" x14ac:dyDescent="0.3">
      <c r="A5147" t="s">
        <v>5288</v>
      </c>
      <c r="B5147" t="s">
        <v>423</v>
      </c>
      <c r="C5147" t="s">
        <v>20</v>
      </c>
      <c r="D5147" t="s">
        <v>41</v>
      </c>
      <c r="E5147">
        <f t="shared" si="80"/>
        <v>14</v>
      </c>
      <c r="F5147">
        <v>5</v>
      </c>
      <c r="G5147">
        <v>70</v>
      </c>
      <c r="H5147" s="1">
        <v>44851</v>
      </c>
      <c r="I5147" t="s">
        <v>28</v>
      </c>
    </row>
    <row r="5148" spans="1:9" x14ac:dyDescent="0.3">
      <c r="A5148" t="s">
        <v>5289</v>
      </c>
      <c r="B5148" t="s">
        <v>185</v>
      </c>
      <c r="C5148" t="s">
        <v>20</v>
      </c>
      <c r="D5148" t="s">
        <v>41</v>
      </c>
      <c r="E5148">
        <f t="shared" si="80"/>
        <v>14</v>
      </c>
      <c r="F5148">
        <v>4</v>
      </c>
      <c r="G5148">
        <v>56</v>
      </c>
      <c r="H5148" s="1">
        <v>44953</v>
      </c>
      <c r="I5148" t="s">
        <v>13</v>
      </c>
    </row>
    <row r="5149" spans="1:9" x14ac:dyDescent="0.3">
      <c r="A5149" t="s">
        <v>5290</v>
      </c>
      <c r="B5149" t="s">
        <v>95</v>
      </c>
      <c r="C5149" t="s">
        <v>20</v>
      </c>
      <c r="D5149" t="str" cm="1">
        <f t="array" ref="D5149">IFERROR(INDEX('Lookup table'!$B$2:$B$15, MATCH(1, (TRIM('Lookup table'!$A$2:$A$15)=TRIM(C5149)) * (ROUND('Lookup table'!$C$2:$C$15,2)=ROUND(E5149,2)), 0)), "")</f>
        <v>Pasta Alfredo</v>
      </c>
      <c r="E5149">
        <f t="shared" si="80"/>
        <v>12</v>
      </c>
      <c r="F5149">
        <v>4</v>
      </c>
      <c r="G5149">
        <v>48</v>
      </c>
      <c r="H5149" s="1">
        <v>44853</v>
      </c>
      <c r="I5149" t="s">
        <v>17</v>
      </c>
    </row>
    <row r="5150" spans="1:9" x14ac:dyDescent="0.3">
      <c r="A5150" t="s">
        <v>5291</v>
      </c>
      <c r="B5150" t="s">
        <v>298</v>
      </c>
      <c r="C5150" t="s">
        <v>38</v>
      </c>
      <c r="D5150" t="s">
        <v>121</v>
      </c>
      <c r="E5150">
        <f t="shared" si="80"/>
        <v>5</v>
      </c>
      <c r="F5150">
        <v>3</v>
      </c>
      <c r="G5150">
        <v>15</v>
      </c>
      <c r="H5150" s="1">
        <v>45288</v>
      </c>
      <c r="I5150" t="s">
        <v>28</v>
      </c>
    </row>
    <row r="5151" spans="1:9" x14ac:dyDescent="0.3">
      <c r="A5151" t="s">
        <v>5292</v>
      </c>
      <c r="B5151" t="s">
        <v>76</v>
      </c>
      <c r="C5151" t="s">
        <v>11</v>
      </c>
      <c r="D5151" t="s">
        <v>79</v>
      </c>
      <c r="E5151">
        <f t="shared" si="80"/>
        <v>5</v>
      </c>
      <c r="F5151">
        <v>1</v>
      </c>
      <c r="G5151">
        <v>5</v>
      </c>
      <c r="H5151" s="1">
        <v>44831</v>
      </c>
      <c r="I5151" t="s">
        <v>13</v>
      </c>
    </row>
    <row r="5152" spans="1:9" x14ac:dyDescent="0.3">
      <c r="A5152" t="s">
        <v>5293</v>
      </c>
      <c r="B5152" t="s">
        <v>53</v>
      </c>
      <c r="C5152" t="s">
        <v>50</v>
      </c>
      <c r="D5152" t="s">
        <v>86</v>
      </c>
      <c r="E5152">
        <f t="shared" si="80"/>
        <v>5</v>
      </c>
      <c r="F5152">
        <v>5</v>
      </c>
      <c r="G5152">
        <v>25</v>
      </c>
      <c r="H5152" s="1">
        <v>45162</v>
      </c>
      <c r="I5152" t="s">
        <v>17</v>
      </c>
    </row>
    <row r="5153" spans="1:9" x14ac:dyDescent="0.3">
      <c r="A5153" t="s">
        <v>5294</v>
      </c>
      <c r="B5153" t="s">
        <v>32</v>
      </c>
      <c r="C5153" t="s">
        <v>24</v>
      </c>
      <c r="D5153" t="str" cm="1">
        <f t="array" ref="D5153">IFERROR(INDEX('Lookup table'!$B$2:$B$15, MATCH(1, (TRIM('Lookup table'!$A$2:$A$15)=TRIM(C5153)) * (ROUND('Lookup table'!$C$2:$C$15,2)=ROUND(E5153,2)), 0)), "")</f>
        <v/>
      </c>
      <c r="E5153" t="str">
        <f t="shared" si="80"/>
        <v/>
      </c>
      <c r="H5153" s="1">
        <v>44927</v>
      </c>
    </row>
    <row r="5154" spans="1:9" x14ac:dyDescent="0.3">
      <c r="A5154" t="s">
        <v>5295</v>
      </c>
      <c r="B5154" t="s">
        <v>83</v>
      </c>
      <c r="C5154" t="s">
        <v>11</v>
      </c>
      <c r="D5154" t="s">
        <v>33</v>
      </c>
      <c r="E5154">
        <f t="shared" si="80"/>
        <v>4</v>
      </c>
      <c r="F5154">
        <v>4</v>
      </c>
      <c r="G5154">
        <v>16</v>
      </c>
      <c r="H5154" s="1">
        <v>44754</v>
      </c>
      <c r="I5154" t="s">
        <v>17</v>
      </c>
    </row>
    <row r="5155" spans="1:9" x14ac:dyDescent="0.3">
      <c r="A5155" t="s">
        <v>5296</v>
      </c>
      <c r="B5155" t="s">
        <v>221</v>
      </c>
      <c r="C5155" t="s">
        <v>11</v>
      </c>
      <c r="D5155" t="s">
        <v>33</v>
      </c>
      <c r="E5155">
        <f t="shared" si="80"/>
        <v>4</v>
      </c>
      <c r="F5155">
        <v>2</v>
      </c>
      <c r="G5155">
        <v>8</v>
      </c>
      <c r="H5155" s="1">
        <v>44813</v>
      </c>
      <c r="I5155" t="s">
        <v>28</v>
      </c>
    </row>
    <row r="5156" spans="1:9" x14ac:dyDescent="0.3">
      <c r="A5156" t="s">
        <v>5297</v>
      </c>
      <c r="B5156" t="s">
        <v>254</v>
      </c>
      <c r="C5156" t="s">
        <v>50</v>
      </c>
      <c r="D5156" t="s">
        <v>112</v>
      </c>
      <c r="E5156">
        <f t="shared" si="80"/>
        <v>4</v>
      </c>
      <c r="F5156">
        <v>2</v>
      </c>
      <c r="G5156">
        <v>8</v>
      </c>
      <c r="H5156" s="1">
        <v>45211</v>
      </c>
      <c r="I5156" t="s">
        <v>13</v>
      </c>
    </row>
    <row r="5157" spans="1:9" x14ac:dyDescent="0.3">
      <c r="A5157" t="s">
        <v>5298</v>
      </c>
      <c r="B5157" t="s">
        <v>345</v>
      </c>
      <c r="C5157" t="s">
        <v>20</v>
      </c>
      <c r="D5157" t="s">
        <v>30</v>
      </c>
      <c r="E5157">
        <f t="shared" si="80"/>
        <v>18</v>
      </c>
      <c r="F5157">
        <v>1</v>
      </c>
      <c r="G5157">
        <v>18</v>
      </c>
      <c r="H5157" s="1">
        <v>44660</v>
      </c>
      <c r="I5157" t="s">
        <v>17</v>
      </c>
    </row>
    <row r="5158" spans="1:9" x14ac:dyDescent="0.3">
      <c r="A5158" t="s">
        <v>5299</v>
      </c>
      <c r="B5158" t="s">
        <v>150</v>
      </c>
      <c r="C5158" t="s">
        <v>20</v>
      </c>
      <c r="D5158" t="s">
        <v>30</v>
      </c>
      <c r="E5158">
        <f t="shared" si="80"/>
        <v>18</v>
      </c>
      <c r="F5158">
        <v>4</v>
      </c>
      <c r="G5158">
        <v>72</v>
      </c>
      <c r="H5158" s="1">
        <v>44626</v>
      </c>
      <c r="I5158" t="s">
        <v>28</v>
      </c>
    </row>
    <row r="5159" spans="1:9" x14ac:dyDescent="0.3">
      <c r="A5159" t="s">
        <v>5300</v>
      </c>
      <c r="B5159" t="s">
        <v>287</v>
      </c>
      <c r="C5159" t="s">
        <v>24</v>
      </c>
      <c r="D5159" t="s">
        <v>168</v>
      </c>
      <c r="E5159">
        <f t="shared" si="80"/>
        <v>1</v>
      </c>
      <c r="F5159">
        <v>4</v>
      </c>
      <c r="G5159">
        <v>4</v>
      </c>
      <c r="H5159" s="1">
        <v>44635</v>
      </c>
      <c r="I5159" t="s">
        <v>28</v>
      </c>
    </row>
    <row r="5160" spans="1:9" x14ac:dyDescent="0.3">
      <c r="A5160" t="s">
        <v>5301</v>
      </c>
      <c r="B5160" t="s">
        <v>152</v>
      </c>
      <c r="C5160" t="s">
        <v>24</v>
      </c>
      <c r="D5160" t="s">
        <v>56</v>
      </c>
      <c r="E5160">
        <f t="shared" si="80"/>
        <v>3</v>
      </c>
      <c r="F5160">
        <v>2</v>
      </c>
      <c r="G5160">
        <v>6</v>
      </c>
      <c r="H5160" s="1">
        <v>45267</v>
      </c>
    </row>
    <row r="5161" spans="1:9" x14ac:dyDescent="0.3">
      <c r="A5161" t="s">
        <v>5302</v>
      </c>
      <c r="B5161" t="s">
        <v>163</v>
      </c>
      <c r="C5161" t="s">
        <v>38</v>
      </c>
      <c r="D5161" t="s">
        <v>43</v>
      </c>
      <c r="E5161">
        <f t="shared" si="80"/>
        <v>6</v>
      </c>
      <c r="F5161">
        <v>1</v>
      </c>
      <c r="G5161">
        <v>6</v>
      </c>
      <c r="H5161" s="1">
        <v>45248</v>
      </c>
    </row>
    <row r="5162" spans="1:9" x14ac:dyDescent="0.3">
      <c r="A5162" t="s">
        <v>5303</v>
      </c>
      <c r="B5162" t="s">
        <v>90</v>
      </c>
      <c r="C5162" t="s">
        <v>11</v>
      </c>
      <c r="D5162" t="str" cm="1">
        <f t="array" ref="D5162">IFERROR(INDEX('Lookup table'!$B$2:$B$15, MATCH(1, (TRIM('Lookup table'!$A$2:$A$15)=TRIM(C5162)) * (ROUND('Lookup table'!$C$2:$C$15,2)=ROUND(E5162,2)), 0)), "")</f>
        <v/>
      </c>
      <c r="E5162" t="str">
        <f t="shared" si="80"/>
        <v/>
      </c>
      <c r="H5162" s="1">
        <v>45116</v>
      </c>
      <c r="I5162" t="s">
        <v>13</v>
      </c>
    </row>
    <row r="5163" spans="1:9" x14ac:dyDescent="0.3">
      <c r="A5163" t="s">
        <v>5304</v>
      </c>
      <c r="B5163" t="s">
        <v>232</v>
      </c>
      <c r="C5163" t="s">
        <v>38</v>
      </c>
      <c r="D5163" t="s">
        <v>74</v>
      </c>
      <c r="E5163">
        <f t="shared" si="80"/>
        <v>6</v>
      </c>
      <c r="F5163">
        <v>4</v>
      </c>
      <c r="G5163">
        <v>24</v>
      </c>
      <c r="H5163" s="1">
        <v>44839</v>
      </c>
      <c r="I5163" t="s">
        <v>17</v>
      </c>
    </row>
    <row r="5164" spans="1:9" x14ac:dyDescent="0.3">
      <c r="A5164" t="s">
        <v>5305</v>
      </c>
      <c r="B5164" t="s">
        <v>127</v>
      </c>
      <c r="C5164" t="s">
        <v>50</v>
      </c>
      <c r="D5164" t="s">
        <v>112</v>
      </c>
      <c r="E5164">
        <f t="shared" si="80"/>
        <v>4</v>
      </c>
      <c r="F5164">
        <v>1</v>
      </c>
      <c r="G5164">
        <v>4</v>
      </c>
      <c r="H5164" s="1">
        <v>45057</v>
      </c>
      <c r="I5164" t="s">
        <v>28</v>
      </c>
    </row>
    <row r="5165" spans="1:9" x14ac:dyDescent="0.3">
      <c r="A5165" t="s">
        <v>5306</v>
      </c>
      <c r="B5165" t="s">
        <v>118</v>
      </c>
      <c r="C5165" t="s">
        <v>24</v>
      </c>
      <c r="D5165" t="str" cm="1">
        <f t="array" ref="D5165">IFERROR(INDEX('Lookup table'!$B$2:$B$15, MATCH(1, (TRIM('Lookup table'!$A$2:$A$15)=TRIM(C5165)) * (ROUND('Lookup table'!$C$2:$C$15,2)=ROUND(E5165,2)), 0)), "")</f>
        <v/>
      </c>
      <c r="E5165">
        <f t="shared" si="80"/>
        <v>2.5</v>
      </c>
      <c r="F5165">
        <v>2</v>
      </c>
      <c r="G5165">
        <v>5</v>
      </c>
      <c r="H5165" s="1">
        <v>45204</v>
      </c>
      <c r="I5165" t="s">
        <v>28</v>
      </c>
    </row>
    <row r="5166" spans="1:9" x14ac:dyDescent="0.3">
      <c r="A5166" t="s">
        <v>5307</v>
      </c>
      <c r="B5166" t="s">
        <v>129</v>
      </c>
      <c r="C5166" t="s">
        <v>24</v>
      </c>
      <c r="D5166" t="s">
        <v>71</v>
      </c>
      <c r="E5166">
        <f t="shared" si="80"/>
        <v>3</v>
      </c>
      <c r="F5166">
        <v>5</v>
      </c>
      <c r="G5166">
        <v>15</v>
      </c>
      <c r="H5166" s="1">
        <v>45108</v>
      </c>
      <c r="I5166" t="s">
        <v>17</v>
      </c>
    </row>
    <row r="5167" spans="1:9" x14ac:dyDescent="0.3">
      <c r="A5167" t="s">
        <v>5308</v>
      </c>
      <c r="B5167" t="s">
        <v>217</v>
      </c>
      <c r="C5167" t="s">
        <v>20</v>
      </c>
      <c r="D5167" t="s">
        <v>27</v>
      </c>
      <c r="E5167">
        <f t="shared" si="80"/>
        <v>12</v>
      </c>
      <c r="F5167">
        <v>2</v>
      </c>
      <c r="G5167">
        <v>24</v>
      </c>
      <c r="H5167" s="1">
        <v>44578</v>
      </c>
      <c r="I5167" t="s">
        <v>13</v>
      </c>
    </row>
    <row r="5168" spans="1:9" x14ac:dyDescent="0.3">
      <c r="A5168" t="s">
        <v>5309</v>
      </c>
      <c r="B5168" t="s">
        <v>129</v>
      </c>
      <c r="C5168" t="s">
        <v>38</v>
      </c>
      <c r="D5168" t="s">
        <v>121</v>
      </c>
      <c r="E5168">
        <f t="shared" si="80"/>
        <v>5</v>
      </c>
      <c r="F5168">
        <v>2</v>
      </c>
      <c r="G5168">
        <v>10</v>
      </c>
      <c r="H5168" s="1">
        <v>45119</v>
      </c>
      <c r="I5168" t="s">
        <v>17</v>
      </c>
    </row>
    <row r="5169" spans="1:9" x14ac:dyDescent="0.3">
      <c r="A5169" t="s">
        <v>5310</v>
      </c>
      <c r="B5169" t="s">
        <v>219</v>
      </c>
      <c r="C5169" t="s">
        <v>11</v>
      </c>
      <c r="D5169" t="s">
        <v>16</v>
      </c>
      <c r="E5169">
        <f t="shared" si="80"/>
        <v>4</v>
      </c>
      <c r="F5169">
        <v>1</v>
      </c>
      <c r="G5169">
        <v>4</v>
      </c>
      <c r="H5169" s="1">
        <v>44564</v>
      </c>
      <c r="I5169" t="s">
        <v>28</v>
      </c>
    </row>
    <row r="5170" spans="1:9" x14ac:dyDescent="0.3">
      <c r="A5170" t="s">
        <v>5311</v>
      </c>
      <c r="B5170" t="s">
        <v>372</v>
      </c>
      <c r="C5170" t="s">
        <v>11</v>
      </c>
      <c r="D5170" t="s">
        <v>16</v>
      </c>
      <c r="E5170">
        <f t="shared" si="80"/>
        <v>4</v>
      </c>
      <c r="F5170">
        <v>2</v>
      </c>
      <c r="G5170">
        <v>8</v>
      </c>
      <c r="H5170" s="1">
        <v>45127</v>
      </c>
      <c r="I5170" t="s">
        <v>13</v>
      </c>
    </row>
    <row r="5171" spans="1:9" x14ac:dyDescent="0.3">
      <c r="A5171" t="s">
        <v>5312</v>
      </c>
      <c r="B5171" t="s">
        <v>111</v>
      </c>
      <c r="C5171" t="s">
        <v>20</v>
      </c>
      <c r="D5171" t="s">
        <v>21</v>
      </c>
      <c r="E5171">
        <f t="shared" si="80"/>
        <v>15</v>
      </c>
      <c r="F5171">
        <v>1</v>
      </c>
      <c r="G5171">
        <v>15</v>
      </c>
      <c r="H5171" s="1">
        <v>45282</v>
      </c>
      <c r="I5171" t="s">
        <v>13</v>
      </c>
    </row>
    <row r="5172" spans="1:9" x14ac:dyDescent="0.3">
      <c r="A5172" t="s">
        <v>5313</v>
      </c>
      <c r="B5172" t="s">
        <v>127</v>
      </c>
      <c r="C5172" t="s">
        <v>24</v>
      </c>
      <c r="D5172" t="s">
        <v>168</v>
      </c>
      <c r="E5172">
        <f t="shared" si="80"/>
        <v>1</v>
      </c>
      <c r="F5172">
        <v>4</v>
      </c>
      <c r="G5172">
        <v>4</v>
      </c>
      <c r="H5172" s="1">
        <v>44820</v>
      </c>
      <c r="I5172" t="s">
        <v>13</v>
      </c>
    </row>
    <row r="5173" spans="1:9" x14ac:dyDescent="0.3">
      <c r="A5173" t="s">
        <v>5314</v>
      </c>
      <c r="B5173" t="s">
        <v>305</v>
      </c>
      <c r="C5173" t="s">
        <v>50</v>
      </c>
      <c r="D5173" t="s">
        <v>112</v>
      </c>
      <c r="E5173">
        <f t="shared" si="80"/>
        <v>4</v>
      </c>
      <c r="F5173">
        <v>3</v>
      </c>
      <c r="G5173">
        <v>12</v>
      </c>
      <c r="H5173" s="1">
        <v>44903</v>
      </c>
      <c r="I5173" t="s">
        <v>13</v>
      </c>
    </row>
    <row r="5174" spans="1:9" x14ac:dyDescent="0.3">
      <c r="A5174" t="s">
        <v>5315</v>
      </c>
      <c r="B5174" t="s">
        <v>240</v>
      </c>
      <c r="C5174" t="s">
        <v>50</v>
      </c>
      <c r="D5174" t="s">
        <v>51</v>
      </c>
      <c r="E5174">
        <f t="shared" si="80"/>
        <v>5</v>
      </c>
      <c r="F5174">
        <v>5</v>
      </c>
      <c r="G5174">
        <v>25</v>
      </c>
      <c r="H5174" s="1">
        <v>44914</v>
      </c>
      <c r="I5174" t="s">
        <v>28</v>
      </c>
    </row>
    <row r="5175" spans="1:9" x14ac:dyDescent="0.3">
      <c r="A5175" t="s">
        <v>5316</v>
      </c>
      <c r="B5175" t="s">
        <v>411</v>
      </c>
      <c r="C5175" t="s">
        <v>50</v>
      </c>
      <c r="D5175" t="s">
        <v>17678</v>
      </c>
      <c r="E5175">
        <f t="shared" si="80"/>
        <v>7</v>
      </c>
      <c r="F5175">
        <v>4</v>
      </c>
      <c r="G5175">
        <v>28</v>
      </c>
      <c r="H5175" s="1">
        <v>44714</v>
      </c>
      <c r="I5175" t="s">
        <v>17</v>
      </c>
    </row>
    <row r="5176" spans="1:9" x14ac:dyDescent="0.3">
      <c r="A5176" t="s">
        <v>5317</v>
      </c>
      <c r="B5176" t="s">
        <v>413</v>
      </c>
      <c r="C5176" t="s">
        <v>20</v>
      </c>
      <c r="D5176" t="s">
        <v>27</v>
      </c>
      <c r="E5176">
        <f t="shared" si="80"/>
        <v>12</v>
      </c>
      <c r="F5176">
        <v>2</v>
      </c>
      <c r="G5176">
        <v>24</v>
      </c>
      <c r="H5176" s="1">
        <v>44888</v>
      </c>
      <c r="I5176" t="s">
        <v>17</v>
      </c>
    </row>
    <row r="5177" spans="1:9" x14ac:dyDescent="0.3">
      <c r="A5177" t="s">
        <v>5318</v>
      </c>
      <c r="B5177" t="s">
        <v>10</v>
      </c>
      <c r="C5177" t="s">
        <v>20</v>
      </c>
      <c r="D5177" t="s">
        <v>245</v>
      </c>
      <c r="E5177">
        <f t="shared" si="80"/>
        <v>20</v>
      </c>
      <c r="F5177">
        <v>4</v>
      </c>
      <c r="G5177">
        <v>80</v>
      </c>
      <c r="H5177" s="1">
        <v>44657</v>
      </c>
      <c r="I5177" t="s">
        <v>17</v>
      </c>
    </row>
    <row r="5178" spans="1:9" x14ac:dyDescent="0.3">
      <c r="A5178" t="s">
        <v>5319</v>
      </c>
      <c r="B5178" t="s">
        <v>378</v>
      </c>
      <c r="C5178" t="s">
        <v>38</v>
      </c>
      <c r="D5178" t="s">
        <v>107</v>
      </c>
      <c r="E5178">
        <f t="shared" si="80"/>
        <v>4</v>
      </c>
      <c r="F5178">
        <v>2</v>
      </c>
      <c r="G5178">
        <v>8</v>
      </c>
      <c r="H5178" s="1">
        <v>45172</v>
      </c>
      <c r="I5178" t="s">
        <v>17</v>
      </c>
    </row>
    <row r="5179" spans="1:9" x14ac:dyDescent="0.3">
      <c r="A5179" t="s">
        <v>5320</v>
      </c>
      <c r="B5179" t="s">
        <v>35</v>
      </c>
      <c r="C5179" t="s">
        <v>38</v>
      </c>
      <c r="D5179" t="str" cm="1">
        <f t="array" ref="D5179">IFERROR(INDEX('Lookup table'!$B$2:$B$15, MATCH(1, (TRIM('Lookup table'!$A$2:$A$15)=TRIM(C5179)) * (ROUND('Lookup table'!$C$2:$C$15,2)=ROUND(E5179,2)), 0)), "")</f>
        <v>Ice Cream</v>
      </c>
      <c r="E5179">
        <f t="shared" si="80"/>
        <v>5</v>
      </c>
      <c r="F5179">
        <v>2</v>
      </c>
      <c r="G5179">
        <v>10</v>
      </c>
      <c r="H5179" s="1">
        <v>44972</v>
      </c>
    </row>
    <row r="5180" spans="1:9" x14ac:dyDescent="0.3">
      <c r="A5180" t="s">
        <v>5321</v>
      </c>
      <c r="B5180" t="s">
        <v>60</v>
      </c>
      <c r="C5180" t="s">
        <v>20</v>
      </c>
      <c r="D5180" t="s">
        <v>30</v>
      </c>
      <c r="E5180">
        <f t="shared" si="80"/>
        <v>18</v>
      </c>
      <c r="F5180">
        <v>3</v>
      </c>
      <c r="G5180">
        <v>54</v>
      </c>
      <c r="H5180" s="1">
        <v>44630</v>
      </c>
      <c r="I5180" t="s">
        <v>13</v>
      </c>
    </row>
    <row r="5181" spans="1:9" x14ac:dyDescent="0.3">
      <c r="A5181" t="s">
        <v>5322</v>
      </c>
      <c r="B5181" t="s">
        <v>441</v>
      </c>
      <c r="C5181" t="s">
        <v>11</v>
      </c>
      <c r="D5181" t="s">
        <v>16</v>
      </c>
      <c r="E5181">
        <f t="shared" si="80"/>
        <v>4</v>
      </c>
      <c r="F5181">
        <v>1</v>
      </c>
      <c r="G5181">
        <v>4</v>
      </c>
      <c r="H5181" s="1">
        <v>45031</v>
      </c>
      <c r="I5181" t="s">
        <v>13</v>
      </c>
    </row>
    <row r="5182" spans="1:9" x14ac:dyDescent="0.3">
      <c r="A5182" t="s">
        <v>5323</v>
      </c>
      <c r="B5182" t="s">
        <v>287</v>
      </c>
      <c r="C5182" t="s">
        <v>11</v>
      </c>
      <c r="D5182" t="s">
        <v>16</v>
      </c>
      <c r="E5182">
        <f t="shared" si="80"/>
        <v>4</v>
      </c>
      <c r="F5182">
        <v>2</v>
      </c>
      <c r="G5182">
        <v>8</v>
      </c>
      <c r="H5182" s="1">
        <v>44645</v>
      </c>
      <c r="I5182" t="s">
        <v>28</v>
      </c>
    </row>
    <row r="5183" spans="1:9" x14ac:dyDescent="0.3">
      <c r="A5183" t="s">
        <v>5324</v>
      </c>
      <c r="B5183" t="s">
        <v>152</v>
      </c>
      <c r="C5183" t="s">
        <v>50</v>
      </c>
      <c r="D5183" t="s">
        <v>99</v>
      </c>
      <c r="E5183">
        <f t="shared" si="80"/>
        <v>8</v>
      </c>
      <c r="F5183">
        <v>4</v>
      </c>
      <c r="G5183">
        <v>32</v>
      </c>
      <c r="H5183" s="1">
        <v>44902</v>
      </c>
      <c r="I5183" t="s">
        <v>28</v>
      </c>
    </row>
    <row r="5184" spans="1:9" x14ac:dyDescent="0.3">
      <c r="A5184" t="s">
        <v>5325</v>
      </c>
      <c r="B5184" t="s">
        <v>167</v>
      </c>
      <c r="C5184" t="s">
        <v>38</v>
      </c>
      <c r="D5184" t="s">
        <v>74</v>
      </c>
      <c r="E5184">
        <f t="shared" si="80"/>
        <v>6</v>
      </c>
      <c r="F5184">
        <v>3</v>
      </c>
      <c r="G5184">
        <v>18</v>
      </c>
      <c r="H5184" s="1">
        <v>44866</v>
      </c>
      <c r="I5184" t="s">
        <v>13</v>
      </c>
    </row>
    <row r="5185" spans="1:9" x14ac:dyDescent="0.3">
      <c r="A5185" t="s">
        <v>5326</v>
      </c>
      <c r="B5185" t="s">
        <v>232</v>
      </c>
      <c r="C5185" t="s">
        <v>38</v>
      </c>
      <c r="D5185" t="s">
        <v>121</v>
      </c>
      <c r="E5185">
        <f t="shared" si="80"/>
        <v>5</v>
      </c>
      <c r="F5185">
        <v>5</v>
      </c>
      <c r="G5185">
        <v>25</v>
      </c>
      <c r="H5185" s="1">
        <v>44782</v>
      </c>
      <c r="I5185" t="s">
        <v>13</v>
      </c>
    </row>
    <row r="5186" spans="1:9" x14ac:dyDescent="0.3">
      <c r="A5186" t="s">
        <v>5327</v>
      </c>
      <c r="B5186" t="s">
        <v>60</v>
      </c>
      <c r="C5186" t="s">
        <v>24</v>
      </c>
      <c r="D5186" t="s">
        <v>71</v>
      </c>
      <c r="E5186">
        <f t="shared" si="80"/>
        <v>3</v>
      </c>
      <c r="F5186">
        <v>3</v>
      </c>
      <c r="G5186">
        <v>9</v>
      </c>
      <c r="H5186" s="1">
        <v>44969</v>
      </c>
      <c r="I5186" t="s">
        <v>28</v>
      </c>
    </row>
    <row r="5187" spans="1:9" x14ac:dyDescent="0.3">
      <c r="A5187" t="s">
        <v>5328</v>
      </c>
      <c r="B5187" t="s">
        <v>105</v>
      </c>
      <c r="C5187" t="s">
        <v>50</v>
      </c>
      <c r="D5187" t="s">
        <v>51</v>
      </c>
      <c r="E5187">
        <f t="shared" si="80"/>
        <v>5</v>
      </c>
      <c r="F5187">
        <v>2</v>
      </c>
      <c r="G5187">
        <v>10</v>
      </c>
      <c r="H5187" s="1">
        <v>44874</v>
      </c>
      <c r="I5187" t="s">
        <v>28</v>
      </c>
    </row>
    <row r="5188" spans="1:9" x14ac:dyDescent="0.3">
      <c r="A5188" t="s">
        <v>5329</v>
      </c>
      <c r="B5188" t="s">
        <v>165</v>
      </c>
      <c r="C5188" t="s">
        <v>24</v>
      </c>
      <c r="D5188" t="s">
        <v>71</v>
      </c>
      <c r="E5188">
        <f t="shared" si="80"/>
        <v>3</v>
      </c>
      <c r="F5188">
        <v>1</v>
      </c>
      <c r="G5188">
        <v>3</v>
      </c>
      <c r="H5188" s="1">
        <v>44656</v>
      </c>
      <c r="I5188" t="s">
        <v>28</v>
      </c>
    </row>
    <row r="5189" spans="1:9" x14ac:dyDescent="0.3">
      <c r="A5189" t="s">
        <v>5330</v>
      </c>
      <c r="B5189" t="s">
        <v>188</v>
      </c>
      <c r="C5189" t="s">
        <v>50</v>
      </c>
      <c r="D5189" t="s">
        <v>112</v>
      </c>
      <c r="E5189">
        <f t="shared" si="80"/>
        <v>4</v>
      </c>
      <c r="F5189">
        <v>1</v>
      </c>
      <c r="G5189">
        <v>4</v>
      </c>
      <c r="H5189" s="1">
        <v>45065</v>
      </c>
      <c r="I5189" t="s">
        <v>17</v>
      </c>
    </row>
    <row r="5190" spans="1:9" x14ac:dyDescent="0.3">
      <c r="A5190" t="s">
        <v>5331</v>
      </c>
      <c r="B5190" t="s">
        <v>127</v>
      </c>
      <c r="C5190" t="s">
        <v>38</v>
      </c>
      <c r="D5190" t="s">
        <v>125</v>
      </c>
      <c r="E5190">
        <f t="shared" ref="E5190:E5253" si="81">IF(AND(G5190&lt;&gt;0, F5190&lt;&gt;0), G5190/F5190, "")</f>
        <v>7</v>
      </c>
      <c r="F5190">
        <v>1</v>
      </c>
      <c r="G5190">
        <v>7</v>
      </c>
      <c r="H5190" s="1">
        <v>44917</v>
      </c>
      <c r="I5190" t="s">
        <v>17</v>
      </c>
    </row>
    <row r="5191" spans="1:9" x14ac:dyDescent="0.3">
      <c r="A5191" t="s">
        <v>5332</v>
      </c>
      <c r="B5191" t="s">
        <v>109</v>
      </c>
      <c r="C5191" t="s">
        <v>38</v>
      </c>
      <c r="D5191" t="s">
        <v>125</v>
      </c>
      <c r="E5191">
        <f t="shared" si="81"/>
        <v>7</v>
      </c>
      <c r="F5191">
        <v>4</v>
      </c>
      <c r="G5191">
        <v>28</v>
      </c>
      <c r="H5191" s="1">
        <v>45007</v>
      </c>
      <c r="I5191" t="s">
        <v>28</v>
      </c>
    </row>
    <row r="5192" spans="1:9" x14ac:dyDescent="0.3">
      <c r="A5192" t="s">
        <v>5333</v>
      </c>
      <c r="B5192" t="s">
        <v>103</v>
      </c>
      <c r="C5192" t="s">
        <v>24</v>
      </c>
      <c r="D5192" t="s">
        <v>71</v>
      </c>
      <c r="E5192">
        <f t="shared" si="81"/>
        <v>3</v>
      </c>
      <c r="F5192">
        <v>3</v>
      </c>
      <c r="G5192">
        <v>9</v>
      </c>
      <c r="H5192" s="1">
        <v>44896</v>
      </c>
      <c r="I5192" t="s">
        <v>28</v>
      </c>
    </row>
    <row r="5193" spans="1:9" x14ac:dyDescent="0.3">
      <c r="A5193" t="s">
        <v>5334</v>
      </c>
      <c r="B5193" t="s">
        <v>236</v>
      </c>
      <c r="C5193" t="s">
        <v>11</v>
      </c>
      <c r="D5193" t="s">
        <v>33</v>
      </c>
      <c r="E5193">
        <f t="shared" si="81"/>
        <v>4</v>
      </c>
      <c r="F5193">
        <v>3</v>
      </c>
      <c r="G5193">
        <v>12</v>
      </c>
      <c r="H5193" s="1">
        <v>44565</v>
      </c>
      <c r="I5193" t="s">
        <v>17</v>
      </c>
    </row>
    <row r="5194" spans="1:9" x14ac:dyDescent="0.3">
      <c r="A5194" t="s">
        <v>5335</v>
      </c>
      <c r="B5194" t="s">
        <v>37</v>
      </c>
      <c r="C5194" t="s">
        <v>38</v>
      </c>
      <c r="D5194" t="s">
        <v>121</v>
      </c>
      <c r="E5194">
        <f t="shared" si="81"/>
        <v>5</v>
      </c>
      <c r="F5194">
        <v>1</v>
      </c>
      <c r="G5194">
        <v>5</v>
      </c>
      <c r="H5194" s="1">
        <v>45218</v>
      </c>
      <c r="I5194" t="s">
        <v>28</v>
      </c>
    </row>
    <row r="5195" spans="1:9" x14ac:dyDescent="0.3">
      <c r="A5195" t="s">
        <v>5336</v>
      </c>
      <c r="B5195" t="s">
        <v>15</v>
      </c>
      <c r="C5195" t="s">
        <v>20</v>
      </c>
      <c r="D5195" t="s">
        <v>27</v>
      </c>
      <c r="E5195">
        <f t="shared" si="81"/>
        <v>12</v>
      </c>
      <c r="F5195">
        <v>4</v>
      </c>
      <c r="G5195">
        <v>48</v>
      </c>
      <c r="H5195" s="1">
        <v>45013</v>
      </c>
      <c r="I5195" t="s">
        <v>17</v>
      </c>
    </row>
    <row r="5196" spans="1:9" x14ac:dyDescent="0.3">
      <c r="A5196" t="s">
        <v>5337</v>
      </c>
      <c r="B5196" t="s">
        <v>53</v>
      </c>
      <c r="C5196" t="s">
        <v>20</v>
      </c>
      <c r="D5196" t="s">
        <v>41</v>
      </c>
      <c r="E5196">
        <f t="shared" si="81"/>
        <v>14</v>
      </c>
      <c r="F5196">
        <v>1</v>
      </c>
      <c r="G5196">
        <v>14</v>
      </c>
      <c r="H5196" s="1">
        <v>44803</v>
      </c>
      <c r="I5196" t="s">
        <v>13</v>
      </c>
    </row>
    <row r="5197" spans="1:9" x14ac:dyDescent="0.3">
      <c r="A5197" t="s">
        <v>5338</v>
      </c>
      <c r="B5197" t="s">
        <v>196</v>
      </c>
      <c r="C5197" t="s">
        <v>50</v>
      </c>
      <c r="D5197" t="s">
        <v>86</v>
      </c>
      <c r="E5197">
        <f t="shared" si="81"/>
        <v>5</v>
      </c>
      <c r="F5197">
        <v>5</v>
      </c>
      <c r="G5197">
        <v>25</v>
      </c>
      <c r="H5197" s="1">
        <v>44742</v>
      </c>
      <c r="I5197" t="s">
        <v>28</v>
      </c>
    </row>
    <row r="5198" spans="1:9" x14ac:dyDescent="0.3">
      <c r="A5198" t="s">
        <v>5339</v>
      </c>
      <c r="B5198" t="s">
        <v>236</v>
      </c>
      <c r="C5198" t="s">
        <v>11</v>
      </c>
      <c r="D5198" t="s">
        <v>33</v>
      </c>
      <c r="E5198">
        <f t="shared" si="81"/>
        <v>4</v>
      </c>
      <c r="F5198">
        <v>1</v>
      </c>
      <c r="G5198">
        <v>4</v>
      </c>
      <c r="H5198" s="1">
        <v>44897</v>
      </c>
      <c r="I5198" t="s">
        <v>17</v>
      </c>
    </row>
    <row r="5199" spans="1:9" x14ac:dyDescent="0.3">
      <c r="A5199" t="s">
        <v>5340</v>
      </c>
      <c r="B5199" t="s">
        <v>217</v>
      </c>
      <c r="C5199" t="s">
        <v>50</v>
      </c>
      <c r="D5199" t="str" cm="1">
        <f t="array" ref="D5199">IFERROR(INDEX('Lookup table'!$B$2:$B$15, MATCH(1, (TRIM('Lookup table'!$A$2:$A$15)=TRIM(C5199)) * (ROUND('Lookup table'!$C$2:$C$15,2)=ROUND(E5199,2)), 0)), "")</f>
        <v>French Fries</v>
      </c>
      <c r="E5199">
        <f t="shared" si="81"/>
        <v>4</v>
      </c>
      <c r="F5199">
        <v>3</v>
      </c>
      <c r="G5199">
        <v>12</v>
      </c>
      <c r="H5199" s="1">
        <v>44933</v>
      </c>
    </row>
    <row r="5200" spans="1:9" x14ac:dyDescent="0.3">
      <c r="A5200" t="s">
        <v>5341</v>
      </c>
      <c r="B5200" t="s">
        <v>188</v>
      </c>
      <c r="C5200" t="s">
        <v>24</v>
      </c>
      <c r="D5200" t="s">
        <v>168</v>
      </c>
      <c r="E5200">
        <f t="shared" si="81"/>
        <v>1</v>
      </c>
      <c r="F5200">
        <v>1</v>
      </c>
      <c r="G5200">
        <v>1</v>
      </c>
      <c r="H5200" s="1">
        <v>45115</v>
      </c>
      <c r="I5200" t="s">
        <v>28</v>
      </c>
    </row>
    <row r="5201" spans="1:9" x14ac:dyDescent="0.3">
      <c r="A5201" t="s">
        <v>5342</v>
      </c>
      <c r="B5201" t="s">
        <v>160</v>
      </c>
      <c r="C5201" t="s">
        <v>24</v>
      </c>
      <c r="D5201" t="s">
        <v>168</v>
      </c>
      <c r="E5201">
        <f t="shared" si="81"/>
        <v>1</v>
      </c>
      <c r="F5201">
        <v>5</v>
      </c>
      <c r="G5201">
        <v>5</v>
      </c>
      <c r="H5201" s="1">
        <v>44639</v>
      </c>
      <c r="I5201" t="s">
        <v>17</v>
      </c>
    </row>
    <row r="5202" spans="1:9" x14ac:dyDescent="0.3">
      <c r="A5202" t="s">
        <v>5343</v>
      </c>
      <c r="B5202" t="s">
        <v>240</v>
      </c>
      <c r="C5202" t="s">
        <v>50</v>
      </c>
      <c r="D5202" t="s">
        <v>86</v>
      </c>
      <c r="E5202">
        <f t="shared" si="81"/>
        <v>5</v>
      </c>
      <c r="F5202">
        <v>4</v>
      </c>
      <c r="G5202">
        <v>20</v>
      </c>
      <c r="H5202" s="1">
        <v>45226</v>
      </c>
      <c r="I5202" t="s">
        <v>28</v>
      </c>
    </row>
    <row r="5203" spans="1:9" x14ac:dyDescent="0.3">
      <c r="A5203" t="s">
        <v>5344</v>
      </c>
      <c r="B5203" t="s">
        <v>281</v>
      </c>
      <c r="C5203" t="s">
        <v>38</v>
      </c>
      <c r="D5203" t="s">
        <v>121</v>
      </c>
      <c r="E5203">
        <f t="shared" si="81"/>
        <v>5</v>
      </c>
      <c r="F5203">
        <v>1</v>
      </c>
      <c r="G5203">
        <v>5</v>
      </c>
      <c r="H5203" s="1">
        <v>45120</v>
      </c>
      <c r="I5203" t="s">
        <v>28</v>
      </c>
    </row>
    <row r="5204" spans="1:9" x14ac:dyDescent="0.3">
      <c r="A5204" t="s">
        <v>5345</v>
      </c>
      <c r="B5204" t="s">
        <v>73</v>
      </c>
      <c r="C5204" t="s">
        <v>20</v>
      </c>
      <c r="D5204" t="str" cm="1">
        <f t="array" ref="D5204">IFERROR(INDEX('Lookup table'!$B$2:$B$15, MATCH(1, (TRIM('Lookup table'!$A$2:$A$15)=TRIM(C5204)) * (ROUND('Lookup table'!$C$2:$C$15,2)=ROUND(E5204,2)), 0)), "")</f>
        <v>Vegetarian Platter</v>
      </c>
      <c r="E5204">
        <f t="shared" si="81"/>
        <v>14</v>
      </c>
      <c r="F5204">
        <v>4</v>
      </c>
      <c r="G5204">
        <v>56</v>
      </c>
      <c r="H5204" s="1">
        <v>44835</v>
      </c>
      <c r="I5204" t="s">
        <v>28</v>
      </c>
    </row>
    <row r="5205" spans="1:9" x14ac:dyDescent="0.3">
      <c r="A5205" t="s">
        <v>5346</v>
      </c>
      <c r="B5205" t="s">
        <v>155</v>
      </c>
      <c r="C5205" t="s">
        <v>38</v>
      </c>
      <c r="D5205" t="s">
        <v>107</v>
      </c>
      <c r="E5205">
        <f t="shared" si="81"/>
        <v>4</v>
      </c>
      <c r="F5205">
        <v>4</v>
      </c>
      <c r="G5205">
        <v>16</v>
      </c>
      <c r="H5205" s="1">
        <v>44843</v>
      </c>
      <c r="I5205" t="s">
        <v>28</v>
      </c>
    </row>
    <row r="5206" spans="1:9" x14ac:dyDescent="0.3">
      <c r="A5206" t="s">
        <v>5347</v>
      </c>
      <c r="B5206" t="s">
        <v>32</v>
      </c>
      <c r="C5206" t="s">
        <v>11</v>
      </c>
      <c r="D5206" t="s">
        <v>16</v>
      </c>
      <c r="E5206">
        <f t="shared" si="81"/>
        <v>4</v>
      </c>
      <c r="F5206">
        <v>5</v>
      </c>
      <c r="G5206">
        <v>20</v>
      </c>
      <c r="H5206" s="1">
        <v>45005</v>
      </c>
      <c r="I5206" t="s">
        <v>17</v>
      </c>
    </row>
    <row r="5207" spans="1:9" x14ac:dyDescent="0.3">
      <c r="A5207" t="s">
        <v>5348</v>
      </c>
      <c r="B5207" t="s">
        <v>129</v>
      </c>
      <c r="C5207" t="s">
        <v>20</v>
      </c>
      <c r="D5207" t="s">
        <v>27</v>
      </c>
      <c r="E5207">
        <f t="shared" si="81"/>
        <v>12</v>
      </c>
      <c r="F5207">
        <v>5</v>
      </c>
      <c r="G5207">
        <v>60</v>
      </c>
      <c r="H5207" s="1">
        <v>44935</v>
      </c>
      <c r="I5207" t="s">
        <v>17</v>
      </c>
    </row>
    <row r="5208" spans="1:9" x14ac:dyDescent="0.3">
      <c r="A5208" t="s">
        <v>5349</v>
      </c>
      <c r="B5208" t="s">
        <v>268</v>
      </c>
      <c r="C5208" t="s">
        <v>50</v>
      </c>
      <c r="D5208" t="s">
        <v>112</v>
      </c>
      <c r="E5208">
        <f t="shared" si="81"/>
        <v>4</v>
      </c>
      <c r="F5208">
        <v>3</v>
      </c>
      <c r="G5208">
        <v>12</v>
      </c>
      <c r="H5208" s="1">
        <v>44990</v>
      </c>
      <c r="I5208" t="s">
        <v>28</v>
      </c>
    </row>
    <row r="5209" spans="1:9" x14ac:dyDescent="0.3">
      <c r="A5209" t="s">
        <v>5350</v>
      </c>
      <c r="B5209" t="s">
        <v>313</v>
      </c>
      <c r="C5209" t="s">
        <v>11</v>
      </c>
      <c r="D5209" t="s">
        <v>12</v>
      </c>
      <c r="E5209">
        <f t="shared" si="81"/>
        <v>3</v>
      </c>
      <c r="F5209">
        <v>2</v>
      </c>
      <c r="G5209">
        <v>6</v>
      </c>
      <c r="H5209" s="1">
        <v>45132</v>
      </c>
      <c r="I5209" t="s">
        <v>13</v>
      </c>
    </row>
    <row r="5210" spans="1:9" x14ac:dyDescent="0.3">
      <c r="A5210" t="s">
        <v>5351</v>
      </c>
      <c r="B5210" t="s">
        <v>35</v>
      </c>
      <c r="C5210" t="s">
        <v>24</v>
      </c>
      <c r="D5210" t="s">
        <v>71</v>
      </c>
      <c r="E5210">
        <f t="shared" si="81"/>
        <v>3</v>
      </c>
      <c r="F5210">
        <v>3</v>
      </c>
      <c r="G5210">
        <v>9</v>
      </c>
      <c r="H5210" s="1">
        <v>44570</v>
      </c>
      <c r="I5210" t="s">
        <v>13</v>
      </c>
    </row>
    <row r="5211" spans="1:9" x14ac:dyDescent="0.3">
      <c r="A5211" t="s">
        <v>5352</v>
      </c>
      <c r="B5211" t="s">
        <v>305</v>
      </c>
      <c r="C5211" t="s">
        <v>50</v>
      </c>
      <c r="D5211" t="s">
        <v>86</v>
      </c>
      <c r="E5211">
        <f t="shared" si="81"/>
        <v>5</v>
      </c>
      <c r="F5211">
        <v>3</v>
      </c>
      <c r="G5211">
        <v>15</v>
      </c>
      <c r="H5211" s="1">
        <v>44702</v>
      </c>
      <c r="I5211" t="s">
        <v>13</v>
      </c>
    </row>
    <row r="5212" spans="1:9" x14ac:dyDescent="0.3">
      <c r="A5212" t="s">
        <v>5353</v>
      </c>
      <c r="B5212" t="s">
        <v>345</v>
      </c>
      <c r="C5212" t="s">
        <v>38</v>
      </c>
      <c r="D5212" t="s">
        <v>74</v>
      </c>
      <c r="E5212">
        <f t="shared" si="81"/>
        <v>6</v>
      </c>
      <c r="F5212">
        <v>5</v>
      </c>
      <c r="G5212">
        <v>30</v>
      </c>
      <c r="H5212" s="1">
        <v>44810</v>
      </c>
      <c r="I5212" t="s">
        <v>13</v>
      </c>
    </row>
    <row r="5213" spans="1:9" x14ac:dyDescent="0.3">
      <c r="A5213" t="s">
        <v>5354</v>
      </c>
      <c r="B5213" t="s">
        <v>138</v>
      </c>
      <c r="C5213" t="s">
        <v>20</v>
      </c>
      <c r="D5213" t="s">
        <v>27</v>
      </c>
      <c r="E5213">
        <f t="shared" si="81"/>
        <v>12</v>
      </c>
      <c r="F5213">
        <v>5</v>
      </c>
      <c r="G5213">
        <v>60</v>
      </c>
      <c r="H5213" s="1">
        <v>44621</v>
      </c>
      <c r="I5213" t="s">
        <v>17</v>
      </c>
    </row>
    <row r="5214" spans="1:9" x14ac:dyDescent="0.3">
      <c r="A5214" t="s">
        <v>5355</v>
      </c>
      <c r="B5214" t="s">
        <v>194</v>
      </c>
      <c r="C5214" t="s">
        <v>50</v>
      </c>
      <c r="D5214" t="s">
        <v>112</v>
      </c>
      <c r="E5214">
        <f t="shared" si="81"/>
        <v>4</v>
      </c>
      <c r="F5214">
        <v>3</v>
      </c>
      <c r="G5214">
        <v>12</v>
      </c>
      <c r="H5214" s="1">
        <v>45184</v>
      </c>
      <c r="I5214" t="s">
        <v>13</v>
      </c>
    </row>
    <row r="5215" spans="1:9" x14ac:dyDescent="0.3">
      <c r="A5215" t="s">
        <v>5356</v>
      </c>
      <c r="B5215" t="s">
        <v>205</v>
      </c>
      <c r="C5215" t="s">
        <v>50</v>
      </c>
      <c r="D5215" t="s">
        <v>99</v>
      </c>
      <c r="E5215">
        <f t="shared" si="81"/>
        <v>8</v>
      </c>
      <c r="F5215">
        <v>3</v>
      </c>
      <c r="G5215">
        <v>24</v>
      </c>
      <c r="H5215" s="1">
        <v>45287</v>
      </c>
      <c r="I5215" t="s">
        <v>28</v>
      </c>
    </row>
    <row r="5216" spans="1:9" x14ac:dyDescent="0.3">
      <c r="A5216" t="s">
        <v>5357</v>
      </c>
      <c r="B5216" t="s">
        <v>223</v>
      </c>
      <c r="C5216" t="s">
        <v>24</v>
      </c>
      <c r="D5216" t="s">
        <v>56</v>
      </c>
      <c r="E5216">
        <f t="shared" si="81"/>
        <v>3</v>
      </c>
      <c r="F5216">
        <v>5</v>
      </c>
      <c r="G5216">
        <v>15</v>
      </c>
      <c r="H5216" s="1">
        <v>44880</v>
      </c>
      <c r="I5216" t="s">
        <v>13</v>
      </c>
    </row>
    <row r="5217" spans="1:9" x14ac:dyDescent="0.3">
      <c r="A5217" t="s">
        <v>5358</v>
      </c>
      <c r="B5217" t="s">
        <v>127</v>
      </c>
      <c r="C5217" t="s">
        <v>24</v>
      </c>
      <c r="D5217" t="s">
        <v>168</v>
      </c>
      <c r="E5217">
        <f t="shared" si="81"/>
        <v>1</v>
      </c>
      <c r="F5217">
        <v>5</v>
      </c>
      <c r="G5217">
        <v>5</v>
      </c>
      <c r="H5217" s="1">
        <v>45088</v>
      </c>
      <c r="I5217" t="s">
        <v>17</v>
      </c>
    </row>
    <row r="5218" spans="1:9" x14ac:dyDescent="0.3">
      <c r="A5218" t="s">
        <v>5359</v>
      </c>
      <c r="B5218" t="s">
        <v>118</v>
      </c>
      <c r="C5218" t="s">
        <v>20</v>
      </c>
      <c r="D5218" t="s">
        <v>41</v>
      </c>
      <c r="E5218">
        <f t="shared" si="81"/>
        <v>14</v>
      </c>
      <c r="F5218">
        <v>2</v>
      </c>
      <c r="G5218">
        <v>28</v>
      </c>
      <c r="H5218" s="1">
        <v>44820</v>
      </c>
      <c r="I5218" t="s">
        <v>17</v>
      </c>
    </row>
    <row r="5219" spans="1:9" x14ac:dyDescent="0.3">
      <c r="A5219" t="s">
        <v>5360</v>
      </c>
      <c r="B5219" t="s">
        <v>37</v>
      </c>
      <c r="C5219" t="s">
        <v>20</v>
      </c>
      <c r="D5219" t="s">
        <v>245</v>
      </c>
      <c r="E5219">
        <f t="shared" si="81"/>
        <v>20</v>
      </c>
      <c r="F5219">
        <v>5</v>
      </c>
      <c r="G5219">
        <v>100</v>
      </c>
      <c r="H5219" s="1">
        <v>45065</v>
      </c>
      <c r="I5219" t="s">
        <v>13</v>
      </c>
    </row>
    <row r="5220" spans="1:9" x14ac:dyDescent="0.3">
      <c r="A5220" t="s">
        <v>5361</v>
      </c>
      <c r="B5220" t="s">
        <v>234</v>
      </c>
      <c r="C5220" t="s">
        <v>24</v>
      </c>
      <c r="D5220" t="s">
        <v>77</v>
      </c>
      <c r="E5220">
        <f t="shared" si="81"/>
        <v>2.5</v>
      </c>
      <c r="F5220">
        <v>5</v>
      </c>
      <c r="G5220">
        <v>12.5</v>
      </c>
      <c r="H5220" s="1">
        <v>45146</v>
      </c>
      <c r="I5220" t="s">
        <v>13</v>
      </c>
    </row>
    <row r="5221" spans="1:9" x14ac:dyDescent="0.3">
      <c r="A5221" t="s">
        <v>5362</v>
      </c>
      <c r="B5221" t="s">
        <v>47</v>
      </c>
      <c r="C5221" t="s">
        <v>24</v>
      </c>
      <c r="D5221" t="s">
        <v>168</v>
      </c>
      <c r="E5221">
        <f t="shared" si="81"/>
        <v>1</v>
      </c>
      <c r="F5221">
        <v>4</v>
      </c>
      <c r="G5221">
        <v>4</v>
      </c>
      <c r="H5221" s="1">
        <v>44844</v>
      </c>
    </row>
    <row r="5222" spans="1:9" x14ac:dyDescent="0.3">
      <c r="A5222" t="s">
        <v>5363</v>
      </c>
      <c r="B5222" t="s">
        <v>232</v>
      </c>
      <c r="C5222" t="s">
        <v>11</v>
      </c>
      <c r="D5222" t="s">
        <v>16</v>
      </c>
      <c r="E5222">
        <f t="shared" si="81"/>
        <v>4</v>
      </c>
      <c r="F5222">
        <v>5</v>
      </c>
      <c r="G5222">
        <v>20</v>
      </c>
      <c r="H5222" s="1">
        <v>44781</v>
      </c>
      <c r="I5222" t="s">
        <v>17</v>
      </c>
    </row>
    <row r="5223" spans="1:9" x14ac:dyDescent="0.3">
      <c r="A5223" t="s">
        <v>5364</v>
      </c>
      <c r="B5223" t="s">
        <v>219</v>
      </c>
      <c r="C5223" t="s">
        <v>38</v>
      </c>
      <c r="D5223" t="s">
        <v>121</v>
      </c>
      <c r="E5223">
        <f t="shared" si="81"/>
        <v>5</v>
      </c>
      <c r="F5223">
        <v>4</v>
      </c>
      <c r="G5223">
        <v>20</v>
      </c>
      <c r="H5223" s="1">
        <v>44638</v>
      </c>
      <c r="I5223" t="s">
        <v>17</v>
      </c>
    </row>
    <row r="5224" spans="1:9" x14ac:dyDescent="0.3">
      <c r="A5224" t="s">
        <v>5365</v>
      </c>
      <c r="B5224" t="s">
        <v>281</v>
      </c>
      <c r="C5224" t="s">
        <v>24</v>
      </c>
      <c r="D5224" t="s">
        <v>168</v>
      </c>
      <c r="E5224">
        <f t="shared" si="81"/>
        <v>1</v>
      </c>
      <c r="F5224">
        <v>4</v>
      </c>
      <c r="G5224">
        <v>4</v>
      </c>
      <c r="H5224" s="1">
        <v>44702</v>
      </c>
      <c r="I5224" t="s">
        <v>13</v>
      </c>
    </row>
    <row r="5225" spans="1:9" x14ac:dyDescent="0.3">
      <c r="A5225" t="s">
        <v>5366</v>
      </c>
      <c r="B5225" t="s">
        <v>234</v>
      </c>
      <c r="C5225" t="s">
        <v>11</v>
      </c>
      <c r="D5225" t="s">
        <v>16</v>
      </c>
      <c r="E5225">
        <f t="shared" si="81"/>
        <v>4</v>
      </c>
      <c r="F5225">
        <v>3</v>
      </c>
      <c r="G5225">
        <v>12</v>
      </c>
      <c r="H5225" s="1">
        <v>45111</v>
      </c>
      <c r="I5225" t="s">
        <v>17</v>
      </c>
    </row>
    <row r="5226" spans="1:9" x14ac:dyDescent="0.3">
      <c r="A5226" t="s">
        <v>5367</v>
      </c>
      <c r="B5226" t="s">
        <v>165</v>
      </c>
      <c r="C5226" t="s">
        <v>50</v>
      </c>
      <c r="D5226" t="str" cm="1">
        <f t="array" ref="D5226">IFERROR(INDEX('Lookup table'!$B$2:$B$15, MATCH(1, (TRIM('Lookup table'!$A$2:$A$15)=TRIM(C5226)) * (ROUND('Lookup table'!$C$2:$C$15,2)=ROUND(E5226,2)), 0)), "")</f>
        <v/>
      </c>
      <c r="E5226" t="str">
        <f t="shared" si="81"/>
        <v/>
      </c>
      <c r="H5226" s="1">
        <v>44778</v>
      </c>
    </row>
    <row r="5227" spans="1:9" x14ac:dyDescent="0.3">
      <c r="A5227" t="s">
        <v>5368</v>
      </c>
      <c r="B5227" t="s">
        <v>268</v>
      </c>
      <c r="C5227" t="s">
        <v>38</v>
      </c>
      <c r="D5227" t="s">
        <v>74</v>
      </c>
      <c r="E5227">
        <f t="shared" si="81"/>
        <v>6</v>
      </c>
      <c r="F5227">
        <v>4</v>
      </c>
      <c r="G5227">
        <v>24</v>
      </c>
      <c r="H5227" s="1">
        <v>45097</v>
      </c>
      <c r="I5227" t="s">
        <v>17</v>
      </c>
    </row>
    <row r="5228" spans="1:9" x14ac:dyDescent="0.3">
      <c r="A5228" t="s">
        <v>5369</v>
      </c>
      <c r="B5228" t="s">
        <v>150</v>
      </c>
      <c r="C5228" t="s">
        <v>38</v>
      </c>
      <c r="D5228" t="s">
        <v>107</v>
      </c>
      <c r="E5228">
        <f t="shared" si="81"/>
        <v>4</v>
      </c>
      <c r="F5228">
        <v>2</v>
      </c>
      <c r="G5228">
        <v>8</v>
      </c>
      <c r="H5228" s="1">
        <v>44887</v>
      </c>
      <c r="I5228" t="s">
        <v>28</v>
      </c>
    </row>
    <row r="5229" spans="1:9" x14ac:dyDescent="0.3">
      <c r="A5229" t="s">
        <v>5370</v>
      </c>
      <c r="B5229" t="s">
        <v>254</v>
      </c>
      <c r="C5229" t="s">
        <v>38</v>
      </c>
      <c r="D5229" t="str" cm="1">
        <f t="array" ref="D5229">IFERROR(INDEX('Lookup table'!$B$2:$B$15, MATCH(1, (TRIM('Lookup table'!$A$2:$A$15)=TRIM(C5229)) * (ROUND('Lookup table'!$C$2:$C$15,2)=ROUND(E5229,2)), 0)), "")</f>
        <v>Ice Cream</v>
      </c>
      <c r="E5229">
        <f t="shared" si="81"/>
        <v>5</v>
      </c>
      <c r="F5229">
        <v>2</v>
      </c>
      <c r="G5229">
        <v>10</v>
      </c>
      <c r="H5229" s="1">
        <v>44894</v>
      </c>
      <c r="I5229" t="s">
        <v>13</v>
      </c>
    </row>
    <row r="5230" spans="1:9" x14ac:dyDescent="0.3">
      <c r="A5230" t="s">
        <v>5371</v>
      </c>
      <c r="B5230" t="s">
        <v>283</v>
      </c>
      <c r="C5230" t="s">
        <v>24</v>
      </c>
      <c r="D5230" t="s">
        <v>168</v>
      </c>
      <c r="E5230">
        <f t="shared" si="81"/>
        <v>1</v>
      </c>
      <c r="F5230">
        <v>5</v>
      </c>
      <c r="G5230">
        <v>5</v>
      </c>
      <c r="H5230" s="1">
        <v>44806</v>
      </c>
      <c r="I5230" t="s">
        <v>17</v>
      </c>
    </row>
    <row r="5231" spans="1:9" x14ac:dyDescent="0.3">
      <c r="A5231" t="s">
        <v>5372</v>
      </c>
      <c r="B5231" t="s">
        <v>597</v>
      </c>
      <c r="C5231" t="s">
        <v>11</v>
      </c>
      <c r="D5231" t="s">
        <v>12</v>
      </c>
      <c r="E5231">
        <f t="shared" si="81"/>
        <v>3</v>
      </c>
      <c r="F5231">
        <v>1</v>
      </c>
      <c r="G5231">
        <v>3</v>
      </c>
      <c r="H5231" s="1">
        <v>45150</v>
      </c>
      <c r="I5231" t="s">
        <v>17</v>
      </c>
    </row>
    <row r="5232" spans="1:9" x14ac:dyDescent="0.3">
      <c r="A5232" t="s">
        <v>5373</v>
      </c>
      <c r="B5232" t="s">
        <v>129</v>
      </c>
      <c r="C5232" t="s">
        <v>24</v>
      </c>
      <c r="D5232" t="s">
        <v>141</v>
      </c>
      <c r="E5232">
        <f t="shared" si="81"/>
        <v>2.5</v>
      </c>
      <c r="F5232">
        <v>4</v>
      </c>
      <c r="G5232">
        <v>10</v>
      </c>
      <c r="H5232" s="1">
        <v>44746</v>
      </c>
      <c r="I5232" t="s">
        <v>17</v>
      </c>
    </row>
    <row r="5233" spans="1:9" x14ac:dyDescent="0.3">
      <c r="A5233" t="s">
        <v>5374</v>
      </c>
      <c r="B5233" t="s">
        <v>105</v>
      </c>
      <c r="C5233" t="s">
        <v>11</v>
      </c>
      <c r="D5233" t="s">
        <v>16</v>
      </c>
      <c r="E5233">
        <f t="shared" si="81"/>
        <v>4</v>
      </c>
      <c r="F5233">
        <v>5</v>
      </c>
      <c r="G5233">
        <v>20</v>
      </c>
      <c r="H5233" s="1">
        <v>45253</v>
      </c>
      <c r="I5233" t="s">
        <v>28</v>
      </c>
    </row>
    <row r="5234" spans="1:9" x14ac:dyDescent="0.3">
      <c r="A5234" t="s">
        <v>5375</v>
      </c>
      <c r="B5234" t="s">
        <v>88</v>
      </c>
      <c r="C5234" t="s">
        <v>24</v>
      </c>
      <c r="D5234" t="s">
        <v>56</v>
      </c>
      <c r="E5234">
        <f t="shared" si="81"/>
        <v>3</v>
      </c>
      <c r="F5234">
        <v>3</v>
      </c>
      <c r="G5234">
        <v>9</v>
      </c>
      <c r="H5234" s="1">
        <v>45020</v>
      </c>
      <c r="I5234" t="s">
        <v>13</v>
      </c>
    </row>
    <row r="5235" spans="1:9" x14ac:dyDescent="0.3">
      <c r="A5235" t="s">
        <v>5376</v>
      </c>
      <c r="B5235" t="s">
        <v>150</v>
      </c>
      <c r="C5235" t="s">
        <v>24</v>
      </c>
      <c r="D5235" t="s">
        <v>71</v>
      </c>
      <c r="E5235">
        <f t="shared" si="81"/>
        <v>3</v>
      </c>
      <c r="F5235">
        <v>4</v>
      </c>
      <c r="G5235">
        <v>12</v>
      </c>
      <c r="H5235" s="1">
        <v>45243</v>
      </c>
      <c r="I5235" t="s">
        <v>13</v>
      </c>
    </row>
    <row r="5236" spans="1:9" x14ac:dyDescent="0.3">
      <c r="A5236" t="s">
        <v>5377</v>
      </c>
      <c r="B5236" t="s">
        <v>158</v>
      </c>
      <c r="C5236" t="s">
        <v>20</v>
      </c>
      <c r="D5236" t="s">
        <v>27</v>
      </c>
      <c r="E5236">
        <f t="shared" si="81"/>
        <v>12</v>
      </c>
      <c r="F5236">
        <v>5</v>
      </c>
      <c r="G5236">
        <v>60</v>
      </c>
      <c r="H5236" s="1">
        <v>44640</v>
      </c>
      <c r="I5236" t="s">
        <v>28</v>
      </c>
    </row>
    <row r="5237" spans="1:9" x14ac:dyDescent="0.3">
      <c r="A5237" t="s">
        <v>5378</v>
      </c>
      <c r="B5237" t="s">
        <v>298</v>
      </c>
      <c r="C5237" t="s">
        <v>50</v>
      </c>
      <c r="D5237" t="s">
        <v>51</v>
      </c>
      <c r="E5237">
        <f t="shared" si="81"/>
        <v>5</v>
      </c>
      <c r="F5237">
        <v>3</v>
      </c>
      <c r="G5237">
        <v>15</v>
      </c>
      <c r="H5237" s="1">
        <v>45162</v>
      </c>
      <c r="I5237" t="s">
        <v>17</v>
      </c>
    </row>
    <row r="5238" spans="1:9" x14ac:dyDescent="0.3">
      <c r="A5238" t="s">
        <v>5379</v>
      </c>
      <c r="B5238" t="s">
        <v>167</v>
      </c>
      <c r="C5238" t="s">
        <v>50</v>
      </c>
      <c r="D5238" t="s">
        <v>99</v>
      </c>
      <c r="E5238">
        <f t="shared" si="81"/>
        <v>8</v>
      </c>
      <c r="F5238">
        <v>5</v>
      </c>
      <c r="G5238">
        <v>40</v>
      </c>
      <c r="H5238" s="1">
        <v>44727</v>
      </c>
      <c r="I5238" t="s">
        <v>17</v>
      </c>
    </row>
    <row r="5239" spans="1:9" x14ac:dyDescent="0.3">
      <c r="A5239" t="s">
        <v>5380</v>
      </c>
      <c r="B5239" t="s">
        <v>88</v>
      </c>
      <c r="C5239" t="s">
        <v>11</v>
      </c>
      <c r="D5239" t="s">
        <v>230</v>
      </c>
      <c r="E5239">
        <f t="shared" si="81"/>
        <v>5</v>
      </c>
      <c r="F5239">
        <v>5</v>
      </c>
      <c r="G5239">
        <v>25</v>
      </c>
      <c r="H5239" s="1">
        <v>45272</v>
      </c>
      <c r="I5239" t="s">
        <v>13</v>
      </c>
    </row>
    <row r="5240" spans="1:9" x14ac:dyDescent="0.3">
      <c r="A5240" t="s">
        <v>5381</v>
      </c>
      <c r="B5240" t="s">
        <v>83</v>
      </c>
      <c r="C5240" t="s">
        <v>24</v>
      </c>
      <c r="D5240" t="s">
        <v>56</v>
      </c>
      <c r="E5240">
        <f t="shared" si="81"/>
        <v>3</v>
      </c>
      <c r="F5240">
        <v>3</v>
      </c>
      <c r="G5240">
        <v>9</v>
      </c>
      <c r="H5240" s="1">
        <v>45117</v>
      </c>
      <c r="I5240" t="s">
        <v>28</v>
      </c>
    </row>
    <row r="5241" spans="1:9" x14ac:dyDescent="0.3">
      <c r="A5241" t="s">
        <v>5382</v>
      </c>
      <c r="B5241" t="s">
        <v>372</v>
      </c>
      <c r="C5241" t="s">
        <v>38</v>
      </c>
      <c r="D5241" t="s">
        <v>74</v>
      </c>
      <c r="E5241">
        <f t="shared" si="81"/>
        <v>6</v>
      </c>
      <c r="F5241">
        <v>4</v>
      </c>
      <c r="G5241">
        <v>24</v>
      </c>
      <c r="H5241" s="1">
        <v>44980</v>
      </c>
      <c r="I5241" t="s">
        <v>28</v>
      </c>
    </row>
    <row r="5242" spans="1:9" x14ac:dyDescent="0.3">
      <c r="A5242" t="s">
        <v>5383</v>
      </c>
      <c r="B5242" t="s">
        <v>215</v>
      </c>
      <c r="C5242" t="s">
        <v>50</v>
      </c>
      <c r="D5242" t="s">
        <v>17678</v>
      </c>
      <c r="E5242">
        <f t="shared" si="81"/>
        <v>7</v>
      </c>
      <c r="F5242">
        <v>1</v>
      </c>
      <c r="G5242">
        <v>7</v>
      </c>
      <c r="H5242" s="1">
        <v>45159</v>
      </c>
      <c r="I5242" t="s">
        <v>28</v>
      </c>
    </row>
    <row r="5243" spans="1:9" x14ac:dyDescent="0.3">
      <c r="A5243" t="s">
        <v>5384</v>
      </c>
      <c r="B5243" t="s">
        <v>202</v>
      </c>
      <c r="C5243" t="s">
        <v>24</v>
      </c>
      <c r="D5243" t="s">
        <v>141</v>
      </c>
      <c r="E5243">
        <f t="shared" si="81"/>
        <v>2.5</v>
      </c>
      <c r="F5243">
        <v>3</v>
      </c>
      <c r="G5243">
        <v>7.5</v>
      </c>
      <c r="H5243" s="1">
        <v>45075</v>
      </c>
      <c r="I5243" t="s">
        <v>28</v>
      </c>
    </row>
    <row r="5244" spans="1:9" x14ac:dyDescent="0.3">
      <c r="A5244" t="s">
        <v>5385</v>
      </c>
      <c r="B5244" t="s">
        <v>134</v>
      </c>
      <c r="C5244" t="s">
        <v>38</v>
      </c>
      <c r="D5244" t="s">
        <v>107</v>
      </c>
      <c r="E5244">
        <f t="shared" si="81"/>
        <v>4</v>
      </c>
      <c r="F5244">
        <v>1</v>
      </c>
      <c r="G5244">
        <v>4</v>
      </c>
      <c r="H5244" s="1">
        <v>44991</v>
      </c>
      <c r="I5244" t="s">
        <v>28</v>
      </c>
    </row>
    <row r="5245" spans="1:9" x14ac:dyDescent="0.3">
      <c r="A5245" t="s">
        <v>5386</v>
      </c>
      <c r="B5245" t="s">
        <v>35</v>
      </c>
      <c r="C5245" t="s">
        <v>50</v>
      </c>
      <c r="D5245" t="s">
        <v>86</v>
      </c>
      <c r="E5245">
        <f t="shared" si="81"/>
        <v>5</v>
      </c>
      <c r="F5245">
        <v>5</v>
      </c>
      <c r="G5245">
        <v>25</v>
      </c>
      <c r="H5245" s="1">
        <v>44778</v>
      </c>
      <c r="I5245" t="s">
        <v>13</v>
      </c>
    </row>
    <row r="5246" spans="1:9" x14ac:dyDescent="0.3">
      <c r="A5246" t="s">
        <v>5387</v>
      </c>
      <c r="B5246" t="s">
        <v>372</v>
      </c>
      <c r="C5246" t="s">
        <v>11</v>
      </c>
      <c r="D5246" t="str" cm="1">
        <f t="array" ref="D5246">IFERROR(INDEX('Lookup table'!$B$2:$B$15, MATCH(1, (TRIM('Lookup table'!$A$2:$A$15)=TRIM(C5246)) * (ROUND('Lookup table'!$C$2:$C$15,2)=ROUND(E5246,2)), 0)), "")</f>
        <v/>
      </c>
      <c r="E5246">
        <f t="shared" si="81"/>
        <v>5</v>
      </c>
      <c r="F5246">
        <v>2</v>
      </c>
      <c r="G5246">
        <v>10</v>
      </c>
      <c r="H5246" s="1">
        <v>45055</v>
      </c>
      <c r="I5246" t="s">
        <v>17</v>
      </c>
    </row>
    <row r="5247" spans="1:9" x14ac:dyDescent="0.3">
      <c r="A5247" t="s">
        <v>5388</v>
      </c>
      <c r="B5247" t="s">
        <v>88</v>
      </c>
      <c r="C5247" t="s">
        <v>11</v>
      </c>
      <c r="D5247" t="s">
        <v>16</v>
      </c>
      <c r="E5247">
        <f t="shared" si="81"/>
        <v>4</v>
      </c>
      <c r="F5247">
        <v>3</v>
      </c>
      <c r="G5247">
        <v>12</v>
      </c>
      <c r="H5247" s="1">
        <v>44772</v>
      </c>
      <c r="I5247" t="s">
        <v>13</v>
      </c>
    </row>
    <row r="5248" spans="1:9" x14ac:dyDescent="0.3">
      <c r="A5248" t="s">
        <v>5389</v>
      </c>
      <c r="B5248" t="s">
        <v>413</v>
      </c>
      <c r="C5248" t="s">
        <v>11</v>
      </c>
      <c r="D5248" t="s">
        <v>12</v>
      </c>
      <c r="E5248">
        <f t="shared" si="81"/>
        <v>3</v>
      </c>
      <c r="F5248">
        <v>4</v>
      </c>
      <c r="G5248">
        <v>12</v>
      </c>
      <c r="H5248" s="1">
        <v>44935</v>
      </c>
      <c r="I5248" t="s">
        <v>28</v>
      </c>
    </row>
    <row r="5249" spans="1:9" x14ac:dyDescent="0.3">
      <c r="A5249" t="s">
        <v>5390</v>
      </c>
      <c r="B5249" t="s">
        <v>378</v>
      </c>
      <c r="C5249" t="s">
        <v>24</v>
      </c>
      <c r="D5249" t="s">
        <v>77</v>
      </c>
      <c r="E5249">
        <f t="shared" si="81"/>
        <v>2.5</v>
      </c>
      <c r="F5249">
        <v>2</v>
      </c>
      <c r="G5249">
        <v>5</v>
      </c>
      <c r="H5249" s="1">
        <v>44807</v>
      </c>
      <c r="I5249" t="s">
        <v>28</v>
      </c>
    </row>
    <row r="5250" spans="1:9" x14ac:dyDescent="0.3">
      <c r="A5250" t="s">
        <v>5391</v>
      </c>
      <c r="B5250" t="s">
        <v>37</v>
      </c>
      <c r="C5250" t="s">
        <v>11</v>
      </c>
      <c r="D5250" t="str" cm="1">
        <f t="array" ref="D5250">IFERROR(INDEX('Lookup table'!$B$2:$B$15, MATCH(1, (TRIM('Lookup table'!$A$2:$A$15)=TRIM(C5250)) * (ROUND('Lookup table'!$C$2:$C$15,2)=ROUND(E5250,2)), 0)), "")</f>
        <v/>
      </c>
      <c r="E5250">
        <f t="shared" si="81"/>
        <v>4</v>
      </c>
      <c r="F5250">
        <v>1</v>
      </c>
      <c r="G5250">
        <v>4</v>
      </c>
      <c r="H5250" s="1">
        <v>45139</v>
      </c>
      <c r="I5250" t="s">
        <v>13</v>
      </c>
    </row>
    <row r="5251" spans="1:9" x14ac:dyDescent="0.3">
      <c r="A5251" t="s">
        <v>5392</v>
      </c>
      <c r="B5251" t="s">
        <v>160</v>
      </c>
      <c r="C5251" t="s">
        <v>24</v>
      </c>
      <c r="D5251" t="s">
        <v>56</v>
      </c>
      <c r="E5251">
        <f t="shared" si="81"/>
        <v>3</v>
      </c>
      <c r="F5251">
        <v>3</v>
      </c>
      <c r="G5251">
        <v>9</v>
      </c>
      <c r="H5251" s="1">
        <v>44654</v>
      </c>
      <c r="I5251" t="s">
        <v>17</v>
      </c>
    </row>
    <row r="5252" spans="1:9" x14ac:dyDescent="0.3">
      <c r="A5252" t="s">
        <v>5393</v>
      </c>
      <c r="B5252" t="s">
        <v>254</v>
      </c>
      <c r="C5252" t="s">
        <v>38</v>
      </c>
      <c r="D5252" t="str" cm="1">
        <f t="array" ref="D5252">IFERROR(INDEX('Lookup table'!$B$2:$B$15, MATCH(1, (TRIM('Lookup table'!$A$2:$A$15)=TRIM(C5252)) * (ROUND('Lookup table'!$C$2:$C$15,2)=ROUND(E5252,2)), 0)), "")</f>
        <v/>
      </c>
      <c r="E5252" t="str">
        <f t="shared" si="81"/>
        <v/>
      </c>
      <c r="H5252" s="1">
        <v>44793</v>
      </c>
    </row>
    <row r="5253" spans="1:9" x14ac:dyDescent="0.3">
      <c r="A5253" t="s">
        <v>5394</v>
      </c>
      <c r="B5253" t="s">
        <v>37</v>
      </c>
      <c r="C5253" t="s">
        <v>24</v>
      </c>
      <c r="D5253" t="s">
        <v>56</v>
      </c>
      <c r="E5253">
        <f t="shared" si="81"/>
        <v>3</v>
      </c>
      <c r="F5253">
        <v>2</v>
      </c>
      <c r="G5253">
        <v>6</v>
      </c>
      <c r="H5253" s="1">
        <v>45086</v>
      </c>
      <c r="I5253" t="s">
        <v>13</v>
      </c>
    </row>
    <row r="5254" spans="1:9" x14ac:dyDescent="0.3">
      <c r="A5254" t="s">
        <v>5395</v>
      </c>
      <c r="B5254" t="s">
        <v>215</v>
      </c>
      <c r="C5254" t="s">
        <v>50</v>
      </c>
      <c r="D5254" t="s">
        <v>51</v>
      </c>
      <c r="E5254">
        <f t="shared" ref="E5254:E5317" si="82">IF(AND(G5254&lt;&gt;0, F5254&lt;&gt;0), G5254/F5254, "")</f>
        <v>5</v>
      </c>
      <c r="F5254">
        <v>4</v>
      </c>
      <c r="G5254">
        <v>20</v>
      </c>
      <c r="H5254" s="1">
        <v>44836</v>
      </c>
      <c r="I5254" t="s">
        <v>17</v>
      </c>
    </row>
    <row r="5255" spans="1:9" x14ac:dyDescent="0.3">
      <c r="A5255" t="s">
        <v>5396</v>
      </c>
      <c r="B5255" t="s">
        <v>109</v>
      </c>
      <c r="C5255" t="s">
        <v>38</v>
      </c>
      <c r="D5255" t="s">
        <v>74</v>
      </c>
      <c r="E5255">
        <f t="shared" si="82"/>
        <v>6</v>
      </c>
      <c r="F5255">
        <v>3</v>
      </c>
      <c r="G5255">
        <v>18</v>
      </c>
      <c r="H5255" s="1">
        <v>44716</v>
      </c>
      <c r="I5255" t="s">
        <v>28</v>
      </c>
    </row>
    <row r="5256" spans="1:9" x14ac:dyDescent="0.3">
      <c r="A5256" t="s">
        <v>5397</v>
      </c>
      <c r="B5256" t="s">
        <v>283</v>
      </c>
      <c r="C5256" t="s">
        <v>20</v>
      </c>
      <c r="D5256" t="str" cm="1">
        <f t="array" ref="D5256">IFERROR(INDEX('Lookup table'!$B$2:$B$15, MATCH(1, (TRIM('Lookup table'!$A$2:$A$15)=TRIM(C5256)) * (ROUND('Lookup table'!$C$2:$C$15,2)=ROUND(E5256,2)), 0)), "")</f>
        <v>Pasta Alfredo</v>
      </c>
      <c r="E5256">
        <f t="shared" si="82"/>
        <v>12</v>
      </c>
      <c r="F5256">
        <v>3</v>
      </c>
      <c r="G5256">
        <v>36</v>
      </c>
      <c r="H5256" s="1">
        <v>45024</v>
      </c>
      <c r="I5256" t="s">
        <v>28</v>
      </c>
    </row>
    <row r="5257" spans="1:9" x14ac:dyDescent="0.3">
      <c r="A5257" t="s">
        <v>5398</v>
      </c>
      <c r="B5257" t="s">
        <v>413</v>
      </c>
      <c r="C5257" t="s">
        <v>50</v>
      </c>
      <c r="D5257" t="s">
        <v>112</v>
      </c>
      <c r="E5257">
        <f t="shared" si="82"/>
        <v>4</v>
      </c>
      <c r="F5257">
        <v>2</v>
      </c>
      <c r="G5257">
        <v>8</v>
      </c>
      <c r="H5257" s="1">
        <v>44740</v>
      </c>
      <c r="I5257" t="s">
        <v>17</v>
      </c>
    </row>
    <row r="5258" spans="1:9" x14ac:dyDescent="0.3">
      <c r="A5258" t="s">
        <v>5399</v>
      </c>
      <c r="B5258" t="s">
        <v>147</v>
      </c>
      <c r="C5258" t="s">
        <v>50</v>
      </c>
      <c r="D5258" t="s">
        <v>17678</v>
      </c>
      <c r="E5258">
        <f t="shared" si="82"/>
        <v>7</v>
      </c>
      <c r="F5258">
        <v>5</v>
      </c>
      <c r="G5258">
        <v>35</v>
      </c>
      <c r="H5258" s="1">
        <v>44680</v>
      </c>
      <c r="I5258" t="s">
        <v>17</v>
      </c>
    </row>
    <row r="5259" spans="1:9" x14ac:dyDescent="0.3">
      <c r="A5259" t="s">
        <v>5400</v>
      </c>
      <c r="B5259" t="s">
        <v>219</v>
      </c>
      <c r="C5259" t="s">
        <v>38</v>
      </c>
      <c r="D5259" t="s">
        <v>107</v>
      </c>
      <c r="E5259">
        <f t="shared" si="82"/>
        <v>4</v>
      </c>
      <c r="F5259">
        <v>3</v>
      </c>
      <c r="G5259">
        <v>12</v>
      </c>
      <c r="H5259" s="1">
        <v>45174</v>
      </c>
      <c r="I5259" t="s">
        <v>17</v>
      </c>
    </row>
    <row r="5260" spans="1:9" x14ac:dyDescent="0.3">
      <c r="A5260" t="s">
        <v>5401</v>
      </c>
      <c r="B5260" t="s">
        <v>95</v>
      </c>
      <c r="C5260" t="s">
        <v>11</v>
      </c>
      <c r="D5260" t="s">
        <v>33</v>
      </c>
      <c r="E5260">
        <f t="shared" si="82"/>
        <v>4</v>
      </c>
      <c r="F5260">
        <v>2</v>
      </c>
      <c r="G5260">
        <v>8</v>
      </c>
      <c r="H5260" s="1">
        <v>45186</v>
      </c>
      <c r="I5260" t="s">
        <v>13</v>
      </c>
    </row>
    <row r="5261" spans="1:9" x14ac:dyDescent="0.3">
      <c r="A5261" t="s">
        <v>5402</v>
      </c>
      <c r="B5261" t="s">
        <v>225</v>
      </c>
      <c r="C5261" t="s">
        <v>38</v>
      </c>
      <c r="D5261" t="s">
        <v>121</v>
      </c>
      <c r="E5261">
        <f t="shared" si="82"/>
        <v>5</v>
      </c>
      <c r="F5261">
        <v>5</v>
      </c>
      <c r="G5261">
        <v>25</v>
      </c>
      <c r="H5261" s="1">
        <v>45100</v>
      </c>
      <c r="I5261" t="s">
        <v>13</v>
      </c>
    </row>
    <row r="5262" spans="1:9" x14ac:dyDescent="0.3">
      <c r="A5262" t="s">
        <v>5403</v>
      </c>
      <c r="B5262" t="s">
        <v>176</v>
      </c>
      <c r="C5262" t="s">
        <v>20</v>
      </c>
      <c r="D5262" t="s">
        <v>27</v>
      </c>
      <c r="E5262">
        <f t="shared" si="82"/>
        <v>12</v>
      </c>
      <c r="F5262">
        <v>1</v>
      </c>
      <c r="G5262">
        <v>12</v>
      </c>
      <c r="H5262" s="1">
        <v>44902</v>
      </c>
      <c r="I5262" t="s">
        <v>17</v>
      </c>
    </row>
    <row r="5263" spans="1:9" x14ac:dyDescent="0.3">
      <c r="A5263" t="s">
        <v>5404</v>
      </c>
      <c r="B5263" t="s">
        <v>202</v>
      </c>
      <c r="C5263" t="s">
        <v>20</v>
      </c>
      <c r="D5263" t="str" cm="1">
        <f t="array" ref="D5263">IFERROR(INDEX('Lookup table'!$B$2:$B$15, MATCH(1, (TRIM('Lookup table'!$A$2:$A$15)=TRIM(C5263)) * (ROUND('Lookup table'!$C$2:$C$15,2)=ROUND(E5263,2)), 0)), "")</f>
        <v>Grilled Chicken</v>
      </c>
      <c r="E5263">
        <f t="shared" si="82"/>
        <v>15</v>
      </c>
      <c r="F5263">
        <v>3</v>
      </c>
      <c r="G5263">
        <v>45</v>
      </c>
      <c r="H5263" s="1">
        <v>44876</v>
      </c>
      <c r="I5263" t="s">
        <v>13</v>
      </c>
    </row>
    <row r="5264" spans="1:9" x14ac:dyDescent="0.3">
      <c r="A5264" t="s">
        <v>5405</v>
      </c>
      <c r="B5264" t="s">
        <v>123</v>
      </c>
      <c r="C5264" t="s">
        <v>38</v>
      </c>
      <c r="D5264" t="s">
        <v>74</v>
      </c>
      <c r="E5264">
        <f t="shared" si="82"/>
        <v>6</v>
      </c>
      <c r="F5264">
        <v>1</v>
      </c>
      <c r="G5264">
        <v>6</v>
      </c>
      <c r="H5264" s="1">
        <v>45181</v>
      </c>
      <c r="I5264" t="s">
        <v>28</v>
      </c>
    </row>
    <row r="5265" spans="1:9" x14ac:dyDescent="0.3">
      <c r="A5265" t="s">
        <v>5406</v>
      </c>
      <c r="B5265" t="s">
        <v>76</v>
      </c>
      <c r="C5265" t="s">
        <v>24</v>
      </c>
      <c r="D5265" t="s">
        <v>71</v>
      </c>
      <c r="E5265">
        <f t="shared" si="82"/>
        <v>3</v>
      </c>
      <c r="F5265">
        <v>4</v>
      </c>
      <c r="G5265">
        <v>12</v>
      </c>
      <c r="H5265" s="1">
        <v>45255</v>
      </c>
      <c r="I5265" t="s">
        <v>13</v>
      </c>
    </row>
    <row r="5266" spans="1:9" x14ac:dyDescent="0.3">
      <c r="A5266" t="s">
        <v>5407</v>
      </c>
      <c r="B5266" t="s">
        <v>205</v>
      </c>
      <c r="C5266" t="s">
        <v>24</v>
      </c>
      <c r="D5266" t="s">
        <v>71</v>
      </c>
      <c r="E5266">
        <f t="shared" si="82"/>
        <v>3</v>
      </c>
      <c r="F5266">
        <v>2</v>
      </c>
      <c r="G5266">
        <v>6</v>
      </c>
      <c r="H5266" s="1">
        <v>45019</v>
      </c>
      <c r="I5266" t="s">
        <v>17</v>
      </c>
    </row>
    <row r="5267" spans="1:9" x14ac:dyDescent="0.3">
      <c r="A5267" t="s">
        <v>5408</v>
      </c>
      <c r="B5267" t="s">
        <v>413</v>
      </c>
      <c r="C5267" t="s">
        <v>50</v>
      </c>
      <c r="D5267" t="s">
        <v>17678</v>
      </c>
      <c r="E5267">
        <f t="shared" si="82"/>
        <v>7</v>
      </c>
      <c r="F5267">
        <v>5</v>
      </c>
      <c r="G5267">
        <v>35</v>
      </c>
      <c r="H5267" s="1">
        <v>44643</v>
      </c>
      <c r="I5267" t="s">
        <v>28</v>
      </c>
    </row>
    <row r="5268" spans="1:9" x14ac:dyDescent="0.3">
      <c r="A5268" t="s">
        <v>5409</v>
      </c>
      <c r="B5268" t="s">
        <v>378</v>
      </c>
      <c r="C5268" t="s">
        <v>38</v>
      </c>
      <c r="D5268" t="s">
        <v>74</v>
      </c>
      <c r="E5268">
        <f t="shared" si="82"/>
        <v>6</v>
      </c>
      <c r="F5268">
        <v>2</v>
      </c>
      <c r="G5268">
        <v>12</v>
      </c>
      <c r="H5268" s="1">
        <v>44990</v>
      </c>
      <c r="I5268" t="s">
        <v>28</v>
      </c>
    </row>
    <row r="5269" spans="1:9" x14ac:dyDescent="0.3">
      <c r="A5269" t="s">
        <v>5410</v>
      </c>
      <c r="B5269" t="s">
        <v>45</v>
      </c>
      <c r="C5269" t="s">
        <v>50</v>
      </c>
      <c r="D5269" t="s">
        <v>112</v>
      </c>
      <c r="E5269">
        <f t="shared" si="82"/>
        <v>4</v>
      </c>
      <c r="F5269">
        <v>1</v>
      </c>
      <c r="G5269">
        <v>4</v>
      </c>
      <c r="H5269" s="1">
        <v>44942</v>
      </c>
      <c r="I5269" t="s">
        <v>28</v>
      </c>
    </row>
    <row r="5270" spans="1:9" x14ac:dyDescent="0.3">
      <c r="A5270" t="s">
        <v>5411</v>
      </c>
      <c r="B5270" t="s">
        <v>120</v>
      </c>
      <c r="C5270" t="s">
        <v>24</v>
      </c>
      <c r="D5270" t="s">
        <v>71</v>
      </c>
      <c r="E5270">
        <f t="shared" si="82"/>
        <v>3</v>
      </c>
      <c r="F5270">
        <v>4</v>
      </c>
      <c r="G5270">
        <v>12</v>
      </c>
      <c r="H5270" s="1">
        <v>44725</v>
      </c>
      <c r="I5270" t="s">
        <v>28</v>
      </c>
    </row>
    <row r="5271" spans="1:9" x14ac:dyDescent="0.3">
      <c r="A5271" t="s">
        <v>5412</v>
      </c>
      <c r="B5271" t="s">
        <v>376</v>
      </c>
      <c r="C5271" t="s">
        <v>20</v>
      </c>
      <c r="D5271" t="s">
        <v>41</v>
      </c>
      <c r="E5271">
        <f t="shared" si="82"/>
        <v>14</v>
      </c>
      <c r="F5271">
        <v>5</v>
      </c>
      <c r="G5271">
        <v>70</v>
      </c>
      <c r="H5271" s="1">
        <v>44933</v>
      </c>
      <c r="I5271" t="s">
        <v>17</v>
      </c>
    </row>
    <row r="5272" spans="1:9" x14ac:dyDescent="0.3">
      <c r="A5272" t="s">
        <v>5413</v>
      </c>
      <c r="B5272" t="s">
        <v>202</v>
      </c>
      <c r="C5272" t="s">
        <v>24</v>
      </c>
      <c r="D5272" t="s">
        <v>77</v>
      </c>
      <c r="E5272">
        <f t="shared" si="82"/>
        <v>2.5</v>
      </c>
      <c r="F5272">
        <v>4</v>
      </c>
      <c r="G5272">
        <v>10</v>
      </c>
      <c r="H5272" s="1">
        <v>45054</v>
      </c>
      <c r="I5272" t="s">
        <v>17</v>
      </c>
    </row>
    <row r="5273" spans="1:9" x14ac:dyDescent="0.3">
      <c r="A5273" t="s">
        <v>5414</v>
      </c>
      <c r="B5273" t="s">
        <v>376</v>
      </c>
      <c r="C5273" t="s">
        <v>11</v>
      </c>
      <c r="D5273" t="s">
        <v>230</v>
      </c>
      <c r="E5273">
        <f t="shared" si="82"/>
        <v>5</v>
      </c>
      <c r="F5273">
        <v>3</v>
      </c>
      <c r="G5273">
        <v>15</v>
      </c>
      <c r="H5273" s="1">
        <v>44978</v>
      </c>
      <c r="I5273" t="s">
        <v>17</v>
      </c>
    </row>
    <row r="5274" spans="1:9" x14ac:dyDescent="0.3">
      <c r="A5274" t="s">
        <v>5415</v>
      </c>
      <c r="B5274" t="s">
        <v>120</v>
      </c>
      <c r="C5274" t="s">
        <v>24</v>
      </c>
      <c r="D5274" t="s">
        <v>168</v>
      </c>
      <c r="E5274">
        <f t="shared" si="82"/>
        <v>1</v>
      </c>
      <c r="F5274">
        <v>4</v>
      </c>
      <c r="G5274">
        <v>4</v>
      </c>
      <c r="H5274" s="1">
        <v>44885</v>
      </c>
      <c r="I5274" t="s">
        <v>13</v>
      </c>
    </row>
    <row r="5275" spans="1:9" x14ac:dyDescent="0.3">
      <c r="A5275" t="s">
        <v>5416</v>
      </c>
      <c r="B5275" t="s">
        <v>81</v>
      </c>
      <c r="C5275" t="s">
        <v>38</v>
      </c>
      <c r="D5275" t="s">
        <v>121</v>
      </c>
      <c r="E5275">
        <f t="shared" si="82"/>
        <v>5</v>
      </c>
      <c r="F5275">
        <v>4</v>
      </c>
      <c r="G5275">
        <v>20</v>
      </c>
      <c r="H5275" s="1">
        <v>44842</v>
      </c>
      <c r="I5275" t="s">
        <v>13</v>
      </c>
    </row>
    <row r="5276" spans="1:9" x14ac:dyDescent="0.3">
      <c r="A5276" t="s">
        <v>5417</v>
      </c>
      <c r="B5276" t="s">
        <v>219</v>
      </c>
      <c r="C5276" t="s">
        <v>24</v>
      </c>
      <c r="D5276" t="s">
        <v>77</v>
      </c>
      <c r="E5276">
        <f t="shared" si="82"/>
        <v>2.5</v>
      </c>
      <c r="F5276">
        <v>5</v>
      </c>
      <c r="G5276">
        <v>12.5</v>
      </c>
      <c r="H5276" s="1">
        <v>45176</v>
      </c>
      <c r="I5276" t="s">
        <v>17</v>
      </c>
    </row>
    <row r="5277" spans="1:9" x14ac:dyDescent="0.3">
      <c r="A5277" t="s">
        <v>5418</v>
      </c>
      <c r="B5277" t="s">
        <v>88</v>
      </c>
      <c r="C5277" t="s">
        <v>38</v>
      </c>
      <c r="D5277" t="s">
        <v>125</v>
      </c>
      <c r="E5277">
        <f t="shared" si="82"/>
        <v>7</v>
      </c>
      <c r="F5277">
        <v>1</v>
      </c>
      <c r="G5277">
        <v>7</v>
      </c>
      <c r="H5277" s="1">
        <v>45160</v>
      </c>
      <c r="I5277" t="s">
        <v>13</v>
      </c>
    </row>
    <row r="5278" spans="1:9" x14ac:dyDescent="0.3">
      <c r="A5278" t="s">
        <v>5419</v>
      </c>
      <c r="B5278" t="s">
        <v>345</v>
      </c>
      <c r="C5278" t="s">
        <v>24</v>
      </c>
      <c r="D5278" t="s">
        <v>77</v>
      </c>
      <c r="E5278">
        <f t="shared" si="82"/>
        <v>2.5</v>
      </c>
      <c r="F5278">
        <v>1</v>
      </c>
      <c r="G5278">
        <v>2.5</v>
      </c>
      <c r="H5278" s="1">
        <v>44968</v>
      </c>
      <c r="I5278" t="s">
        <v>28</v>
      </c>
    </row>
    <row r="5279" spans="1:9" x14ac:dyDescent="0.3">
      <c r="A5279" t="s">
        <v>5420</v>
      </c>
      <c r="B5279" t="s">
        <v>484</v>
      </c>
      <c r="C5279" t="s">
        <v>24</v>
      </c>
      <c r="D5279" t="str" cm="1">
        <f t="array" ref="D5279">IFERROR(INDEX('Lookup table'!$B$2:$B$15, MATCH(1, (TRIM('Lookup table'!$A$2:$A$15)=TRIM(C5279)) * (ROUND('Lookup table'!$C$2:$C$15,2)=ROUND(E5279,2)), 0)), "")</f>
        <v/>
      </c>
      <c r="E5279">
        <f t="shared" si="82"/>
        <v>2.5</v>
      </c>
      <c r="F5279">
        <v>5</v>
      </c>
      <c r="G5279">
        <v>12.5</v>
      </c>
      <c r="H5279" s="1">
        <v>45241</v>
      </c>
    </row>
    <row r="5280" spans="1:9" x14ac:dyDescent="0.3">
      <c r="A5280" t="s">
        <v>5421</v>
      </c>
      <c r="B5280" t="s">
        <v>49</v>
      </c>
      <c r="C5280" t="s">
        <v>11</v>
      </c>
      <c r="D5280" t="s">
        <v>230</v>
      </c>
      <c r="E5280">
        <f t="shared" si="82"/>
        <v>5</v>
      </c>
      <c r="F5280">
        <v>3</v>
      </c>
      <c r="G5280">
        <v>15</v>
      </c>
      <c r="H5280" s="1">
        <v>45238</v>
      </c>
      <c r="I5280" t="s">
        <v>17</v>
      </c>
    </row>
    <row r="5281" spans="1:9" x14ac:dyDescent="0.3">
      <c r="A5281" t="s">
        <v>5422</v>
      </c>
      <c r="B5281" t="s">
        <v>76</v>
      </c>
      <c r="C5281" t="s">
        <v>50</v>
      </c>
      <c r="D5281" t="s">
        <v>99</v>
      </c>
      <c r="E5281">
        <f t="shared" si="82"/>
        <v>8</v>
      </c>
      <c r="F5281">
        <v>4</v>
      </c>
      <c r="G5281">
        <v>32</v>
      </c>
      <c r="H5281" s="1">
        <v>44578</v>
      </c>
      <c r="I5281" t="s">
        <v>28</v>
      </c>
    </row>
    <row r="5282" spans="1:9" x14ac:dyDescent="0.3">
      <c r="A5282" t="s">
        <v>5423</v>
      </c>
      <c r="B5282" t="s">
        <v>172</v>
      </c>
      <c r="C5282" t="s">
        <v>24</v>
      </c>
      <c r="D5282" t="s">
        <v>168</v>
      </c>
      <c r="E5282">
        <f t="shared" si="82"/>
        <v>1</v>
      </c>
      <c r="F5282">
        <v>5</v>
      </c>
      <c r="G5282">
        <v>5</v>
      </c>
      <c r="H5282" s="1">
        <v>45176</v>
      </c>
    </row>
    <row r="5283" spans="1:9" x14ac:dyDescent="0.3">
      <c r="A5283" t="s">
        <v>5424</v>
      </c>
      <c r="B5283" t="s">
        <v>268</v>
      </c>
      <c r="C5283" t="s">
        <v>50</v>
      </c>
      <c r="D5283" t="s">
        <v>51</v>
      </c>
      <c r="E5283">
        <f t="shared" si="82"/>
        <v>5</v>
      </c>
      <c r="F5283">
        <v>1</v>
      </c>
      <c r="G5283">
        <v>5</v>
      </c>
      <c r="H5283" s="1">
        <v>44871</v>
      </c>
    </row>
    <row r="5284" spans="1:9" x14ac:dyDescent="0.3">
      <c r="A5284" t="s">
        <v>5425</v>
      </c>
      <c r="B5284" t="s">
        <v>254</v>
      </c>
      <c r="C5284" t="s">
        <v>50</v>
      </c>
      <c r="D5284" t="s">
        <v>99</v>
      </c>
      <c r="E5284">
        <f t="shared" si="82"/>
        <v>8</v>
      </c>
      <c r="F5284">
        <v>4</v>
      </c>
      <c r="G5284">
        <v>32</v>
      </c>
      <c r="H5284" s="1">
        <v>45026</v>
      </c>
      <c r="I5284" t="s">
        <v>17</v>
      </c>
    </row>
    <row r="5285" spans="1:9" x14ac:dyDescent="0.3">
      <c r="A5285" t="s">
        <v>5426</v>
      </c>
      <c r="B5285" t="s">
        <v>240</v>
      </c>
      <c r="C5285" t="s">
        <v>20</v>
      </c>
      <c r="D5285" t="s">
        <v>27</v>
      </c>
      <c r="E5285">
        <f t="shared" si="82"/>
        <v>12</v>
      </c>
      <c r="F5285">
        <v>4</v>
      </c>
      <c r="G5285">
        <v>48</v>
      </c>
      <c r="H5285" s="1">
        <v>45086</v>
      </c>
      <c r="I5285" t="s">
        <v>17</v>
      </c>
    </row>
    <row r="5286" spans="1:9" x14ac:dyDescent="0.3">
      <c r="A5286" t="s">
        <v>5427</v>
      </c>
      <c r="B5286" t="s">
        <v>114</v>
      </c>
      <c r="C5286" t="s">
        <v>24</v>
      </c>
      <c r="D5286" t="s">
        <v>168</v>
      </c>
      <c r="E5286">
        <f t="shared" si="82"/>
        <v>1</v>
      </c>
      <c r="F5286">
        <v>5</v>
      </c>
      <c r="G5286">
        <v>5</v>
      </c>
      <c r="H5286" s="1">
        <v>44837</v>
      </c>
      <c r="I5286" t="s">
        <v>13</v>
      </c>
    </row>
    <row r="5287" spans="1:9" x14ac:dyDescent="0.3">
      <c r="A5287" t="s">
        <v>5428</v>
      </c>
      <c r="B5287" t="s">
        <v>105</v>
      </c>
      <c r="C5287" t="s">
        <v>50</v>
      </c>
      <c r="D5287" t="s">
        <v>112</v>
      </c>
      <c r="E5287">
        <f t="shared" si="82"/>
        <v>4</v>
      </c>
      <c r="F5287">
        <v>5</v>
      </c>
      <c r="G5287">
        <v>20</v>
      </c>
      <c r="H5287" s="1">
        <v>44714</v>
      </c>
      <c r="I5287" t="s">
        <v>17</v>
      </c>
    </row>
    <row r="5288" spans="1:9" x14ac:dyDescent="0.3">
      <c r="A5288" t="s">
        <v>5429</v>
      </c>
      <c r="B5288" t="s">
        <v>69</v>
      </c>
      <c r="C5288" t="s">
        <v>24</v>
      </c>
      <c r="D5288" t="s">
        <v>168</v>
      </c>
      <c r="E5288">
        <f t="shared" si="82"/>
        <v>1</v>
      </c>
      <c r="F5288">
        <v>3</v>
      </c>
      <c r="G5288">
        <v>3</v>
      </c>
      <c r="H5288" s="1">
        <v>44909</v>
      </c>
      <c r="I5288" t="s">
        <v>17</v>
      </c>
    </row>
    <row r="5289" spans="1:9" x14ac:dyDescent="0.3">
      <c r="A5289" t="s">
        <v>5430</v>
      </c>
      <c r="B5289" t="s">
        <v>136</v>
      </c>
      <c r="C5289" t="s">
        <v>20</v>
      </c>
      <c r="D5289" t="s">
        <v>245</v>
      </c>
      <c r="E5289">
        <f t="shared" si="82"/>
        <v>20</v>
      </c>
      <c r="F5289">
        <v>4</v>
      </c>
      <c r="G5289">
        <v>80</v>
      </c>
      <c r="H5289" s="1">
        <v>44678</v>
      </c>
      <c r="I5289" t="s">
        <v>17</v>
      </c>
    </row>
    <row r="5290" spans="1:9" x14ac:dyDescent="0.3">
      <c r="A5290" t="s">
        <v>5431</v>
      </c>
      <c r="B5290" t="s">
        <v>172</v>
      </c>
      <c r="C5290" t="s">
        <v>38</v>
      </c>
      <c r="D5290" t="s">
        <v>43</v>
      </c>
      <c r="E5290">
        <f t="shared" si="82"/>
        <v>6</v>
      </c>
      <c r="F5290">
        <v>1</v>
      </c>
      <c r="G5290">
        <v>6</v>
      </c>
      <c r="H5290" s="1">
        <v>44719</v>
      </c>
      <c r="I5290" t="s">
        <v>13</v>
      </c>
    </row>
    <row r="5291" spans="1:9" x14ac:dyDescent="0.3">
      <c r="A5291" t="s">
        <v>5432</v>
      </c>
      <c r="B5291" t="s">
        <v>105</v>
      </c>
      <c r="C5291" t="s">
        <v>11</v>
      </c>
      <c r="D5291" t="s">
        <v>230</v>
      </c>
      <c r="E5291">
        <f t="shared" si="82"/>
        <v>5</v>
      </c>
      <c r="F5291">
        <v>1</v>
      </c>
      <c r="G5291">
        <v>5</v>
      </c>
      <c r="H5291" s="1">
        <v>44966</v>
      </c>
      <c r="I5291" t="s">
        <v>13</v>
      </c>
    </row>
    <row r="5292" spans="1:9" x14ac:dyDescent="0.3">
      <c r="A5292" t="s">
        <v>5433</v>
      </c>
      <c r="B5292" t="s">
        <v>62</v>
      </c>
      <c r="C5292" t="s">
        <v>24</v>
      </c>
      <c r="D5292" t="s">
        <v>71</v>
      </c>
      <c r="E5292">
        <f t="shared" si="82"/>
        <v>3</v>
      </c>
      <c r="F5292">
        <v>2</v>
      </c>
      <c r="G5292">
        <v>6</v>
      </c>
      <c r="H5292" s="1">
        <v>44572</v>
      </c>
      <c r="I5292" t="s">
        <v>28</v>
      </c>
    </row>
    <row r="5293" spans="1:9" x14ac:dyDescent="0.3">
      <c r="A5293" t="s">
        <v>5434</v>
      </c>
      <c r="B5293" t="s">
        <v>145</v>
      </c>
      <c r="C5293" t="s">
        <v>50</v>
      </c>
      <c r="D5293" t="s">
        <v>99</v>
      </c>
      <c r="E5293">
        <f t="shared" si="82"/>
        <v>8</v>
      </c>
      <c r="F5293">
        <v>4</v>
      </c>
      <c r="G5293">
        <v>32</v>
      </c>
      <c r="H5293" s="1">
        <v>44714</v>
      </c>
      <c r="I5293" t="s">
        <v>17</v>
      </c>
    </row>
    <row r="5294" spans="1:9" x14ac:dyDescent="0.3">
      <c r="A5294" t="s">
        <v>5435</v>
      </c>
      <c r="B5294" t="s">
        <v>425</v>
      </c>
      <c r="C5294" t="s">
        <v>50</v>
      </c>
      <c r="D5294" t="s">
        <v>112</v>
      </c>
      <c r="E5294">
        <f t="shared" si="82"/>
        <v>4</v>
      </c>
      <c r="F5294">
        <v>4</v>
      </c>
      <c r="G5294">
        <v>16</v>
      </c>
      <c r="H5294" s="1">
        <v>45188</v>
      </c>
      <c r="I5294" t="s">
        <v>28</v>
      </c>
    </row>
    <row r="5295" spans="1:9" x14ac:dyDescent="0.3">
      <c r="A5295" t="s">
        <v>5436</v>
      </c>
      <c r="B5295" t="s">
        <v>143</v>
      </c>
      <c r="C5295" t="s">
        <v>24</v>
      </c>
      <c r="D5295" t="s">
        <v>56</v>
      </c>
      <c r="E5295">
        <f t="shared" si="82"/>
        <v>3</v>
      </c>
      <c r="F5295">
        <v>4</v>
      </c>
      <c r="G5295">
        <v>12</v>
      </c>
      <c r="H5295" s="1">
        <v>44944</v>
      </c>
      <c r="I5295" t="s">
        <v>28</v>
      </c>
    </row>
    <row r="5296" spans="1:9" x14ac:dyDescent="0.3">
      <c r="A5296" t="s">
        <v>5437</v>
      </c>
      <c r="B5296" t="s">
        <v>172</v>
      </c>
      <c r="C5296" t="s">
        <v>11</v>
      </c>
      <c r="D5296" t="s">
        <v>16</v>
      </c>
      <c r="E5296">
        <f t="shared" si="82"/>
        <v>4</v>
      </c>
      <c r="F5296">
        <v>5</v>
      </c>
      <c r="G5296">
        <v>20</v>
      </c>
      <c r="H5296" s="1">
        <v>44988</v>
      </c>
      <c r="I5296" t="s">
        <v>13</v>
      </c>
    </row>
    <row r="5297" spans="1:9" x14ac:dyDescent="0.3">
      <c r="A5297" t="s">
        <v>5438</v>
      </c>
      <c r="B5297" t="s">
        <v>76</v>
      </c>
      <c r="C5297" t="s">
        <v>50</v>
      </c>
      <c r="D5297" t="s">
        <v>99</v>
      </c>
      <c r="E5297">
        <f t="shared" si="82"/>
        <v>8</v>
      </c>
      <c r="F5297">
        <v>3</v>
      </c>
      <c r="G5297">
        <v>24</v>
      </c>
      <c r="H5297" s="1">
        <v>45196</v>
      </c>
      <c r="I5297" t="s">
        <v>13</v>
      </c>
    </row>
    <row r="5298" spans="1:9" x14ac:dyDescent="0.3">
      <c r="A5298" t="s">
        <v>5439</v>
      </c>
      <c r="B5298" t="s">
        <v>287</v>
      </c>
      <c r="C5298" t="s">
        <v>50</v>
      </c>
      <c r="D5298" t="s">
        <v>99</v>
      </c>
      <c r="E5298">
        <f t="shared" si="82"/>
        <v>8</v>
      </c>
      <c r="F5298">
        <v>5</v>
      </c>
      <c r="G5298">
        <v>40</v>
      </c>
      <c r="H5298" s="1">
        <v>44739</v>
      </c>
      <c r="I5298" t="s">
        <v>17</v>
      </c>
    </row>
    <row r="5299" spans="1:9" x14ac:dyDescent="0.3">
      <c r="A5299" t="s">
        <v>5440</v>
      </c>
      <c r="B5299" t="s">
        <v>150</v>
      </c>
      <c r="C5299" t="s">
        <v>11</v>
      </c>
      <c r="D5299" t="str" cm="1">
        <f t="array" ref="D5299">IFERROR(INDEX('Lookup table'!$B$2:$B$15, MATCH(1, (TRIM('Lookup table'!$A$2:$A$15)=TRIM(C5299)) * (ROUND('Lookup table'!$C$2:$C$15,2)=ROUND(E5299,2)), 0)), "")</f>
        <v/>
      </c>
      <c r="E5299">
        <f t="shared" si="82"/>
        <v>5</v>
      </c>
      <c r="F5299">
        <v>1</v>
      </c>
      <c r="G5299">
        <v>5</v>
      </c>
      <c r="H5299" s="1">
        <v>45218</v>
      </c>
      <c r="I5299" t="s">
        <v>17</v>
      </c>
    </row>
    <row r="5300" spans="1:9" x14ac:dyDescent="0.3">
      <c r="A5300" t="s">
        <v>5441</v>
      </c>
      <c r="B5300" t="s">
        <v>167</v>
      </c>
      <c r="C5300" t="s">
        <v>50</v>
      </c>
      <c r="D5300" t="s">
        <v>17678</v>
      </c>
      <c r="E5300">
        <f t="shared" si="82"/>
        <v>7</v>
      </c>
      <c r="F5300">
        <v>5</v>
      </c>
      <c r="G5300">
        <v>35</v>
      </c>
      <c r="H5300" s="1">
        <v>45236</v>
      </c>
      <c r="I5300" t="s">
        <v>28</v>
      </c>
    </row>
    <row r="5301" spans="1:9" x14ac:dyDescent="0.3">
      <c r="A5301" t="s">
        <v>5442</v>
      </c>
      <c r="B5301" t="s">
        <v>58</v>
      </c>
      <c r="C5301" t="s">
        <v>11</v>
      </c>
      <c r="D5301" t="s">
        <v>16</v>
      </c>
      <c r="E5301">
        <f t="shared" si="82"/>
        <v>4</v>
      </c>
      <c r="F5301">
        <v>4</v>
      </c>
      <c r="G5301">
        <v>16</v>
      </c>
      <c r="H5301" s="1">
        <v>44575</v>
      </c>
      <c r="I5301" t="s">
        <v>28</v>
      </c>
    </row>
    <row r="5302" spans="1:9" x14ac:dyDescent="0.3">
      <c r="A5302" t="s">
        <v>5443</v>
      </c>
      <c r="B5302" t="s">
        <v>49</v>
      </c>
      <c r="C5302" t="s">
        <v>38</v>
      </c>
      <c r="D5302" t="s">
        <v>43</v>
      </c>
      <c r="E5302">
        <f t="shared" si="82"/>
        <v>6</v>
      </c>
      <c r="F5302">
        <v>4</v>
      </c>
      <c r="G5302">
        <v>24</v>
      </c>
      <c r="H5302" s="1">
        <v>44956</v>
      </c>
      <c r="I5302" t="s">
        <v>28</v>
      </c>
    </row>
    <row r="5303" spans="1:9" x14ac:dyDescent="0.3">
      <c r="A5303" t="s">
        <v>5444</v>
      </c>
      <c r="B5303" t="s">
        <v>32</v>
      </c>
      <c r="C5303" t="s">
        <v>24</v>
      </c>
      <c r="D5303" t="str" cm="1">
        <f t="array" ref="D5303">IFERROR(INDEX('Lookup table'!$B$2:$B$15, MATCH(1, (TRIM('Lookup table'!$A$2:$A$15)=TRIM(C5303)) * (ROUND('Lookup table'!$C$2:$C$15,2)=ROUND(E5303,2)), 0)), "")</f>
        <v/>
      </c>
      <c r="E5303">
        <f t="shared" si="82"/>
        <v>3</v>
      </c>
      <c r="F5303">
        <v>1</v>
      </c>
      <c r="G5303">
        <v>3</v>
      </c>
      <c r="H5303" s="1">
        <v>44781</v>
      </c>
    </row>
    <row r="5304" spans="1:9" x14ac:dyDescent="0.3">
      <c r="A5304" t="s">
        <v>5445</v>
      </c>
      <c r="B5304" t="s">
        <v>60</v>
      </c>
      <c r="C5304" t="s">
        <v>20</v>
      </c>
      <c r="D5304" t="s">
        <v>30</v>
      </c>
      <c r="E5304">
        <f t="shared" si="82"/>
        <v>18</v>
      </c>
      <c r="F5304">
        <v>5</v>
      </c>
      <c r="G5304">
        <v>90</v>
      </c>
      <c r="H5304" s="1">
        <v>44794</v>
      </c>
      <c r="I5304" t="s">
        <v>28</v>
      </c>
    </row>
    <row r="5305" spans="1:9" x14ac:dyDescent="0.3">
      <c r="A5305" t="s">
        <v>5446</v>
      </c>
      <c r="B5305" t="s">
        <v>372</v>
      </c>
      <c r="C5305" t="s">
        <v>24</v>
      </c>
      <c r="D5305" t="s">
        <v>77</v>
      </c>
      <c r="E5305">
        <f t="shared" si="82"/>
        <v>2.5</v>
      </c>
      <c r="F5305">
        <v>5</v>
      </c>
      <c r="G5305">
        <v>12.5</v>
      </c>
      <c r="H5305" s="1">
        <v>44698</v>
      </c>
      <c r="I5305" t="s">
        <v>17</v>
      </c>
    </row>
    <row r="5306" spans="1:9" x14ac:dyDescent="0.3">
      <c r="A5306" t="s">
        <v>5447</v>
      </c>
      <c r="B5306" t="s">
        <v>202</v>
      </c>
      <c r="C5306" t="s">
        <v>38</v>
      </c>
      <c r="D5306" t="s">
        <v>74</v>
      </c>
      <c r="E5306">
        <f t="shared" si="82"/>
        <v>6</v>
      </c>
      <c r="F5306">
        <v>5</v>
      </c>
      <c r="G5306">
        <v>30</v>
      </c>
      <c r="H5306" s="1">
        <v>44751</v>
      </c>
      <c r="I5306" t="s">
        <v>13</v>
      </c>
    </row>
    <row r="5307" spans="1:9" x14ac:dyDescent="0.3">
      <c r="A5307" t="s">
        <v>5448</v>
      </c>
      <c r="B5307" t="s">
        <v>101</v>
      </c>
      <c r="C5307" t="s">
        <v>11</v>
      </c>
      <c r="D5307" t="s">
        <v>79</v>
      </c>
      <c r="E5307">
        <f t="shared" si="82"/>
        <v>5</v>
      </c>
      <c r="F5307">
        <v>4</v>
      </c>
      <c r="G5307">
        <v>20</v>
      </c>
      <c r="H5307" s="1">
        <v>45196</v>
      </c>
      <c r="I5307" t="s">
        <v>13</v>
      </c>
    </row>
    <row r="5308" spans="1:9" x14ac:dyDescent="0.3">
      <c r="A5308" t="s">
        <v>5449</v>
      </c>
      <c r="B5308" t="s">
        <v>35</v>
      </c>
      <c r="C5308" t="s">
        <v>50</v>
      </c>
      <c r="D5308" t="s">
        <v>51</v>
      </c>
      <c r="E5308">
        <f t="shared" si="82"/>
        <v>5</v>
      </c>
      <c r="F5308">
        <v>4</v>
      </c>
      <c r="G5308">
        <v>20</v>
      </c>
      <c r="H5308" s="1">
        <v>45061</v>
      </c>
      <c r="I5308" t="s">
        <v>17</v>
      </c>
    </row>
    <row r="5309" spans="1:9" x14ac:dyDescent="0.3">
      <c r="A5309" t="s">
        <v>5450</v>
      </c>
      <c r="B5309" t="s">
        <v>176</v>
      </c>
      <c r="C5309" t="s">
        <v>38</v>
      </c>
      <c r="D5309" t="s">
        <v>74</v>
      </c>
      <c r="E5309">
        <f t="shared" si="82"/>
        <v>6</v>
      </c>
      <c r="F5309">
        <v>3</v>
      </c>
      <c r="G5309">
        <v>18</v>
      </c>
      <c r="H5309" s="1">
        <v>44660</v>
      </c>
      <c r="I5309" t="s">
        <v>13</v>
      </c>
    </row>
    <row r="5310" spans="1:9" x14ac:dyDescent="0.3">
      <c r="A5310" t="s">
        <v>5451</v>
      </c>
      <c r="B5310" t="s">
        <v>283</v>
      </c>
      <c r="C5310" t="s">
        <v>11</v>
      </c>
      <c r="D5310" t="s">
        <v>79</v>
      </c>
      <c r="E5310">
        <f t="shared" si="82"/>
        <v>5</v>
      </c>
      <c r="F5310">
        <v>3</v>
      </c>
      <c r="G5310">
        <v>15</v>
      </c>
      <c r="H5310" s="1">
        <v>45192</v>
      </c>
      <c r="I5310" t="s">
        <v>17</v>
      </c>
    </row>
    <row r="5311" spans="1:9" x14ac:dyDescent="0.3">
      <c r="A5311" t="s">
        <v>5452</v>
      </c>
      <c r="B5311" t="s">
        <v>176</v>
      </c>
      <c r="C5311" t="s">
        <v>24</v>
      </c>
      <c r="D5311" t="s">
        <v>77</v>
      </c>
      <c r="E5311">
        <f t="shared" si="82"/>
        <v>2.5</v>
      </c>
      <c r="F5311">
        <v>4</v>
      </c>
      <c r="G5311">
        <v>10</v>
      </c>
      <c r="H5311" s="1">
        <v>44824</v>
      </c>
      <c r="I5311" t="s">
        <v>13</v>
      </c>
    </row>
    <row r="5312" spans="1:9" x14ac:dyDescent="0.3">
      <c r="A5312" t="s">
        <v>5453</v>
      </c>
      <c r="B5312" t="s">
        <v>597</v>
      </c>
      <c r="C5312" t="s">
        <v>11</v>
      </c>
      <c r="D5312" t="s">
        <v>16</v>
      </c>
      <c r="E5312">
        <f t="shared" si="82"/>
        <v>4</v>
      </c>
      <c r="F5312">
        <v>4</v>
      </c>
      <c r="G5312">
        <v>16</v>
      </c>
      <c r="H5312" s="1">
        <v>44690</v>
      </c>
      <c r="I5312" t="s">
        <v>17</v>
      </c>
    </row>
    <row r="5313" spans="1:9" x14ac:dyDescent="0.3">
      <c r="A5313" t="s">
        <v>5454</v>
      </c>
      <c r="B5313" t="s">
        <v>194</v>
      </c>
      <c r="C5313" t="s">
        <v>20</v>
      </c>
      <c r="D5313" t="s">
        <v>245</v>
      </c>
      <c r="E5313">
        <f t="shared" si="82"/>
        <v>20</v>
      </c>
      <c r="F5313">
        <v>4</v>
      </c>
      <c r="G5313">
        <v>80</v>
      </c>
      <c r="H5313" s="1">
        <v>44781</v>
      </c>
      <c r="I5313" t="s">
        <v>28</v>
      </c>
    </row>
    <row r="5314" spans="1:9" x14ac:dyDescent="0.3">
      <c r="A5314" t="s">
        <v>5455</v>
      </c>
      <c r="B5314" t="s">
        <v>15</v>
      </c>
      <c r="C5314" t="s">
        <v>11</v>
      </c>
      <c r="D5314" t="str" cm="1">
        <f t="array" ref="D5314">IFERROR(INDEX('Lookup table'!$B$2:$B$15, MATCH(1, (TRIM('Lookup table'!$A$2:$A$15)=TRIM(C5314)) * (ROUND('Lookup table'!$C$2:$C$15,2)=ROUND(E5314,2)), 0)), "")</f>
        <v>Side Salad</v>
      </c>
      <c r="E5314">
        <f t="shared" si="82"/>
        <v>3</v>
      </c>
      <c r="F5314">
        <v>3</v>
      </c>
      <c r="G5314">
        <v>9</v>
      </c>
      <c r="H5314" s="1">
        <v>45287</v>
      </c>
      <c r="I5314" t="s">
        <v>28</v>
      </c>
    </row>
    <row r="5315" spans="1:9" x14ac:dyDescent="0.3">
      <c r="A5315" t="s">
        <v>5456</v>
      </c>
      <c r="B5315" t="s">
        <v>305</v>
      </c>
      <c r="C5315" t="s">
        <v>20</v>
      </c>
      <c r="D5315" t="s">
        <v>21</v>
      </c>
      <c r="E5315">
        <f t="shared" si="82"/>
        <v>15</v>
      </c>
      <c r="F5315">
        <v>4</v>
      </c>
      <c r="G5315">
        <v>60</v>
      </c>
      <c r="H5315" s="1">
        <v>44597</v>
      </c>
      <c r="I5315" t="s">
        <v>17</v>
      </c>
    </row>
    <row r="5316" spans="1:9" x14ac:dyDescent="0.3">
      <c r="A5316" t="s">
        <v>5457</v>
      </c>
      <c r="B5316" t="s">
        <v>10</v>
      </c>
      <c r="C5316" t="s">
        <v>11</v>
      </c>
      <c r="D5316" t="s">
        <v>79</v>
      </c>
      <c r="E5316">
        <f t="shared" si="82"/>
        <v>5</v>
      </c>
      <c r="F5316">
        <v>4</v>
      </c>
      <c r="G5316">
        <v>20</v>
      </c>
      <c r="H5316" s="1">
        <v>44824</v>
      </c>
      <c r="I5316" t="s">
        <v>17</v>
      </c>
    </row>
    <row r="5317" spans="1:9" x14ac:dyDescent="0.3">
      <c r="A5317" t="s">
        <v>5458</v>
      </c>
      <c r="B5317" t="s">
        <v>53</v>
      </c>
      <c r="C5317" t="s">
        <v>50</v>
      </c>
      <c r="D5317" t="s">
        <v>51</v>
      </c>
      <c r="E5317">
        <f t="shared" si="82"/>
        <v>5</v>
      </c>
      <c r="F5317">
        <v>2</v>
      </c>
      <c r="G5317">
        <v>10</v>
      </c>
      <c r="H5317" s="1">
        <v>44574</v>
      </c>
      <c r="I5317" t="s">
        <v>13</v>
      </c>
    </row>
    <row r="5318" spans="1:9" x14ac:dyDescent="0.3">
      <c r="A5318" t="s">
        <v>5459</v>
      </c>
      <c r="B5318" t="s">
        <v>136</v>
      </c>
      <c r="C5318" t="s">
        <v>50</v>
      </c>
      <c r="D5318" t="s">
        <v>112</v>
      </c>
      <c r="E5318">
        <f t="shared" ref="E5318:E5381" si="83">IF(AND(G5318&lt;&gt;0, F5318&lt;&gt;0), G5318/F5318, "")</f>
        <v>4</v>
      </c>
      <c r="F5318">
        <v>1</v>
      </c>
      <c r="G5318">
        <v>4</v>
      </c>
      <c r="H5318" s="1">
        <v>44592</v>
      </c>
      <c r="I5318" t="s">
        <v>13</v>
      </c>
    </row>
    <row r="5319" spans="1:9" x14ac:dyDescent="0.3">
      <c r="A5319" t="s">
        <v>5460</v>
      </c>
      <c r="B5319" t="s">
        <v>413</v>
      </c>
      <c r="C5319" t="s">
        <v>11</v>
      </c>
      <c r="D5319" t="s">
        <v>33</v>
      </c>
      <c r="E5319">
        <f t="shared" si="83"/>
        <v>4</v>
      </c>
      <c r="F5319">
        <v>3</v>
      </c>
      <c r="G5319">
        <v>12</v>
      </c>
      <c r="H5319" s="1">
        <v>44919</v>
      </c>
      <c r="I5319" t="s">
        <v>13</v>
      </c>
    </row>
    <row r="5320" spans="1:9" x14ac:dyDescent="0.3">
      <c r="A5320" t="s">
        <v>5461</v>
      </c>
      <c r="B5320" t="s">
        <v>441</v>
      </c>
      <c r="C5320" t="s">
        <v>38</v>
      </c>
      <c r="D5320" t="s">
        <v>43</v>
      </c>
      <c r="E5320">
        <f t="shared" si="83"/>
        <v>6</v>
      </c>
      <c r="F5320">
        <v>4</v>
      </c>
      <c r="G5320">
        <v>24</v>
      </c>
      <c r="H5320" s="1">
        <v>44673</v>
      </c>
      <c r="I5320" t="s">
        <v>28</v>
      </c>
    </row>
    <row r="5321" spans="1:9" x14ac:dyDescent="0.3">
      <c r="A5321" t="s">
        <v>5462</v>
      </c>
      <c r="B5321" t="s">
        <v>150</v>
      </c>
      <c r="C5321" t="s">
        <v>20</v>
      </c>
      <c r="D5321" t="s">
        <v>27</v>
      </c>
      <c r="E5321">
        <f t="shared" si="83"/>
        <v>12</v>
      </c>
      <c r="F5321">
        <v>1</v>
      </c>
      <c r="G5321">
        <v>12</v>
      </c>
      <c r="H5321" s="1">
        <v>44892</v>
      </c>
      <c r="I5321" t="s">
        <v>13</v>
      </c>
    </row>
    <row r="5322" spans="1:9" x14ac:dyDescent="0.3">
      <c r="A5322" t="s">
        <v>5463</v>
      </c>
      <c r="B5322" t="s">
        <v>60</v>
      </c>
      <c r="C5322" t="s">
        <v>38</v>
      </c>
      <c r="D5322" t="str" cm="1">
        <f t="array" ref="D5322">IFERROR(INDEX('Lookup table'!$B$2:$B$15, MATCH(1, (TRIM('Lookup table'!$A$2:$A$15)=TRIM(C5322)) * (ROUND('Lookup table'!$C$2:$C$15,2)=ROUND(E5322,2)), 0)), "")</f>
        <v/>
      </c>
      <c r="E5322">
        <f t="shared" si="83"/>
        <v>6</v>
      </c>
      <c r="F5322">
        <v>1</v>
      </c>
      <c r="G5322">
        <v>6</v>
      </c>
      <c r="H5322" s="1">
        <v>45205</v>
      </c>
    </row>
    <row r="5323" spans="1:9" x14ac:dyDescent="0.3">
      <c r="A5323" t="s">
        <v>5464</v>
      </c>
      <c r="B5323" t="s">
        <v>411</v>
      </c>
      <c r="C5323" t="s">
        <v>24</v>
      </c>
      <c r="D5323" t="s">
        <v>168</v>
      </c>
      <c r="E5323">
        <f t="shared" si="83"/>
        <v>1</v>
      </c>
      <c r="F5323">
        <v>4</v>
      </c>
      <c r="G5323">
        <v>4</v>
      </c>
      <c r="H5323" s="1">
        <v>45150</v>
      </c>
      <c r="I5323" t="s">
        <v>28</v>
      </c>
    </row>
    <row r="5324" spans="1:9" x14ac:dyDescent="0.3">
      <c r="A5324" t="s">
        <v>5465</v>
      </c>
      <c r="B5324" t="s">
        <v>88</v>
      </c>
      <c r="C5324" t="s">
        <v>11</v>
      </c>
      <c r="D5324" t="s">
        <v>16</v>
      </c>
      <c r="E5324">
        <f t="shared" si="83"/>
        <v>4</v>
      </c>
      <c r="F5324">
        <v>1</v>
      </c>
      <c r="G5324">
        <v>4</v>
      </c>
      <c r="H5324" s="1">
        <v>44693</v>
      </c>
      <c r="I5324" t="s">
        <v>28</v>
      </c>
    </row>
    <row r="5325" spans="1:9" x14ac:dyDescent="0.3">
      <c r="A5325" t="s">
        <v>5466</v>
      </c>
      <c r="B5325" t="s">
        <v>167</v>
      </c>
      <c r="C5325" t="s">
        <v>11</v>
      </c>
      <c r="D5325" t="s">
        <v>16</v>
      </c>
      <c r="E5325">
        <f t="shared" si="83"/>
        <v>4</v>
      </c>
      <c r="F5325">
        <v>1</v>
      </c>
      <c r="G5325">
        <v>4</v>
      </c>
      <c r="H5325" s="1">
        <v>45287</v>
      </c>
      <c r="I5325" t="s">
        <v>13</v>
      </c>
    </row>
    <row r="5326" spans="1:9" x14ac:dyDescent="0.3">
      <c r="A5326" t="s">
        <v>5467</v>
      </c>
      <c r="B5326" t="s">
        <v>23</v>
      </c>
      <c r="C5326" t="s">
        <v>38</v>
      </c>
      <c r="D5326" t="s">
        <v>74</v>
      </c>
      <c r="E5326">
        <f t="shared" si="83"/>
        <v>6</v>
      </c>
      <c r="F5326">
        <v>2</v>
      </c>
      <c r="G5326">
        <v>12</v>
      </c>
      <c r="H5326" s="1">
        <v>44587</v>
      </c>
      <c r="I5326" t="s">
        <v>28</v>
      </c>
    </row>
    <row r="5327" spans="1:9" x14ac:dyDescent="0.3">
      <c r="A5327" t="s">
        <v>5468</v>
      </c>
      <c r="B5327" t="s">
        <v>58</v>
      </c>
      <c r="C5327" t="s">
        <v>38</v>
      </c>
      <c r="D5327" t="s">
        <v>125</v>
      </c>
      <c r="E5327">
        <f t="shared" si="83"/>
        <v>7</v>
      </c>
      <c r="F5327">
        <v>3</v>
      </c>
      <c r="G5327">
        <v>21</v>
      </c>
      <c r="H5327" s="1">
        <v>45021</v>
      </c>
      <c r="I5327" t="s">
        <v>28</v>
      </c>
    </row>
    <row r="5328" spans="1:9" x14ac:dyDescent="0.3">
      <c r="A5328" t="s">
        <v>5469</v>
      </c>
      <c r="B5328" t="s">
        <v>232</v>
      </c>
      <c r="C5328" t="s">
        <v>11</v>
      </c>
      <c r="D5328" t="s">
        <v>12</v>
      </c>
      <c r="E5328">
        <f t="shared" si="83"/>
        <v>3</v>
      </c>
      <c r="F5328">
        <v>4</v>
      </c>
      <c r="G5328">
        <v>12</v>
      </c>
      <c r="H5328" s="1">
        <v>45042</v>
      </c>
      <c r="I5328" t="s">
        <v>13</v>
      </c>
    </row>
    <row r="5329" spans="1:9" x14ac:dyDescent="0.3">
      <c r="A5329" t="s">
        <v>5470</v>
      </c>
      <c r="B5329" t="s">
        <v>90</v>
      </c>
      <c r="C5329" t="s">
        <v>50</v>
      </c>
      <c r="D5329" t="s">
        <v>17678</v>
      </c>
      <c r="E5329">
        <f t="shared" si="83"/>
        <v>7</v>
      </c>
      <c r="F5329">
        <v>3</v>
      </c>
      <c r="G5329">
        <v>21</v>
      </c>
      <c r="H5329" s="1">
        <v>44705</v>
      </c>
      <c r="I5329" t="s">
        <v>13</v>
      </c>
    </row>
    <row r="5330" spans="1:9" x14ac:dyDescent="0.3">
      <c r="A5330" t="s">
        <v>5471</v>
      </c>
      <c r="B5330" t="s">
        <v>10</v>
      </c>
      <c r="C5330" t="s">
        <v>38</v>
      </c>
      <c r="D5330" t="str" cm="1">
        <f t="array" ref="D5330">IFERROR(INDEX('Lookup table'!$B$2:$B$15, MATCH(1, (TRIM('Lookup table'!$A$2:$A$15)=TRIM(C5330)) * (ROUND('Lookup table'!$C$2:$C$15,2)=ROUND(E5330,2)), 0)), "")</f>
        <v/>
      </c>
      <c r="E5330" t="str">
        <f t="shared" si="83"/>
        <v/>
      </c>
      <c r="H5330" s="1">
        <v>45128</v>
      </c>
      <c r="I5330" t="s">
        <v>17</v>
      </c>
    </row>
    <row r="5331" spans="1:9" x14ac:dyDescent="0.3">
      <c r="A5331" t="s">
        <v>5472</v>
      </c>
      <c r="B5331" t="s">
        <v>69</v>
      </c>
      <c r="C5331" t="s">
        <v>20</v>
      </c>
      <c r="D5331" t="s">
        <v>27</v>
      </c>
      <c r="E5331">
        <f t="shared" si="83"/>
        <v>12</v>
      </c>
      <c r="F5331">
        <v>5</v>
      </c>
      <c r="G5331">
        <v>60</v>
      </c>
      <c r="H5331" s="1">
        <v>45022</v>
      </c>
      <c r="I5331" t="s">
        <v>28</v>
      </c>
    </row>
    <row r="5332" spans="1:9" x14ac:dyDescent="0.3">
      <c r="A5332" t="s">
        <v>5473</v>
      </c>
      <c r="B5332" t="s">
        <v>37</v>
      </c>
      <c r="C5332" t="s">
        <v>24</v>
      </c>
      <c r="D5332" t="s">
        <v>77</v>
      </c>
      <c r="E5332">
        <f t="shared" si="83"/>
        <v>2.5</v>
      </c>
      <c r="F5332">
        <v>1</v>
      </c>
      <c r="G5332">
        <v>2.5</v>
      </c>
      <c r="H5332" s="1">
        <v>44824</v>
      </c>
      <c r="I5332" t="s">
        <v>28</v>
      </c>
    </row>
    <row r="5333" spans="1:9" x14ac:dyDescent="0.3">
      <c r="A5333" t="s">
        <v>5474</v>
      </c>
      <c r="B5333" t="s">
        <v>147</v>
      </c>
      <c r="C5333" t="s">
        <v>38</v>
      </c>
      <c r="D5333" t="s">
        <v>74</v>
      </c>
      <c r="E5333">
        <f t="shared" si="83"/>
        <v>6</v>
      </c>
      <c r="F5333">
        <v>5</v>
      </c>
      <c r="G5333">
        <v>30</v>
      </c>
      <c r="H5333" s="1">
        <v>44793</v>
      </c>
      <c r="I5333" t="s">
        <v>13</v>
      </c>
    </row>
    <row r="5334" spans="1:9" x14ac:dyDescent="0.3">
      <c r="A5334" t="s">
        <v>5475</v>
      </c>
      <c r="B5334" t="s">
        <v>305</v>
      </c>
      <c r="C5334" t="s">
        <v>20</v>
      </c>
      <c r="D5334" t="str" cm="1">
        <f t="array" ref="D5334">IFERROR(INDEX('Lookup table'!$B$2:$B$15, MATCH(1, (TRIM('Lookup table'!$A$2:$A$15)=TRIM(C5334)) * (ROUND('Lookup table'!$C$2:$C$15,2)=ROUND(E5334,2)), 0)), "")</f>
        <v/>
      </c>
      <c r="E5334" t="str">
        <f t="shared" si="83"/>
        <v/>
      </c>
      <c r="H5334" s="1">
        <v>44564</v>
      </c>
    </row>
    <row r="5335" spans="1:9" x14ac:dyDescent="0.3">
      <c r="A5335" t="s">
        <v>5476</v>
      </c>
      <c r="B5335" t="s">
        <v>597</v>
      </c>
      <c r="C5335" t="s">
        <v>50</v>
      </c>
      <c r="D5335" t="s">
        <v>207</v>
      </c>
      <c r="E5335">
        <f t="shared" si="83"/>
        <v>10</v>
      </c>
      <c r="F5335">
        <v>3</v>
      </c>
      <c r="G5335">
        <v>30</v>
      </c>
      <c r="H5335" s="1">
        <v>45222</v>
      </c>
      <c r="I5335" t="s">
        <v>28</v>
      </c>
    </row>
    <row r="5336" spans="1:9" x14ac:dyDescent="0.3">
      <c r="A5336" t="s">
        <v>5477</v>
      </c>
      <c r="B5336" t="s">
        <v>150</v>
      </c>
      <c r="C5336" t="s">
        <v>50</v>
      </c>
      <c r="D5336" t="s">
        <v>86</v>
      </c>
      <c r="E5336">
        <f t="shared" si="83"/>
        <v>5</v>
      </c>
      <c r="F5336">
        <v>2</v>
      </c>
      <c r="G5336">
        <v>10</v>
      </c>
      <c r="H5336" s="1">
        <v>44895</v>
      </c>
      <c r="I5336" t="s">
        <v>13</v>
      </c>
    </row>
    <row r="5337" spans="1:9" x14ac:dyDescent="0.3">
      <c r="A5337" t="s">
        <v>5478</v>
      </c>
      <c r="B5337" t="s">
        <v>368</v>
      </c>
      <c r="C5337" t="s">
        <v>24</v>
      </c>
      <c r="D5337" t="s">
        <v>168</v>
      </c>
      <c r="E5337">
        <f t="shared" si="83"/>
        <v>1</v>
      </c>
      <c r="F5337">
        <v>4</v>
      </c>
      <c r="G5337">
        <v>4</v>
      </c>
      <c r="H5337" s="1">
        <v>45056</v>
      </c>
      <c r="I5337" t="s">
        <v>28</v>
      </c>
    </row>
    <row r="5338" spans="1:9" x14ac:dyDescent="0.3">
      <c r="A5338" t="s">
        <v>5479</v>
      </c>
      <c r="B5338" t="s">
        <v>47</v>
      </c>
      <c r="C5338" t="s">
        <v>20</v>
      </c>
      <c r="D5338" t="s">
        <v>27</v>
      </c>
      <c r="E5338">
        <f t="shared" si="83"/>
        <v>12</v>
      </c>
      <c r="F5338">
        <v>2</v>
      </c>
      <c r="G5338">
        <v>24</v>
      </c>
      <c r="H5338" s="1">
        <v>45064</v>
      </c>
      <c r="I5338" t="s">
        <v>28</v>
      </c>
    </row>
    <row r="5339" spans="1:9" x14ac:dyDescent="0.3">
      <c r="A5339" t="s">
        <v>5480</v>
      </c>
      <c r="B5339" t="s">
        <v>192</v>
      </c>
      <c r="C5339" t="s">
        <v>24</v>
      </c>
      <c r="D5339" t="s">
        <v>56</v>
      </c>
      <c r="E5339">
        <f t="shared" si="83"/>
        <v>3</v>
      </c>
      <c r="F5339">
        <v>1</v>
      </c>
      <c r="G5339">
        <v>3</v>
      </c>
      <c r="H5339" s="1">
        <v>44597</v>
      </c>
      <c r="I5339" t="s">
        <v>13</v>
      </c>
    </row>
    <row r="5340" spans="1:9" x14ac:dyDescent="0.3">
      <c r="A5340" t="s">
        <v>5481</v>
      </c>
      <c r="B5340" t="s">
        <v>209</v>
      </c>
      <c r="C5340" t="s">
        <v>24</v>
      </c>
      <c r="D5340" t="s">
        <v>56</v>
      </c>
      <c r="E5340">
        <f t="shared" si="83"/>
        <v>3</v>
      </c>
      <c r="F5340">
        <v>4</v>
      </c>
      <c r="G5340">
        <v>12</v>
      </c>
      <c r="H5340" s="1">
        <v>44892</v>
      </c>
      <c r="I5340" t="s">
        <v>17</v>
      </c>
    </row>
    <row r="5341" spans="1:9" x14ac:dyDescent="0.3">
      <c r="A5341" t="s">
        <v>5482</v>
      </c>
      <c r="B5341" t="s">
        <v>101</v>
      </c>
      <c r="C5341" t="s">
        <v>50</v>
      </c>
      <c r="D5341" t="str" cm="1">
        <f t="array" ref="D5341">IFERROR(INDEX('Lookup table'!$B$2:$B$15, MATCH(1, (TRIM('Lookup table'!$A$2:$A$15)=TRIM(C5341)) * (ROUND('Lookup table'!$C$2:$C$15,2)=ROUND(E5341,2)), 0)), "")</f>
        <v>French Fries</v>
      </c>
      <c r="E5341">
        <f t="shared" si="83"/>
        <v>4</v>
      </c>
      <c r="F5341">
        <v>3</v>
      </c>
      <c r="G5341">
        <v>12</v>
      </c>
      <c r="H5341" s="1">
        <v>44764</v>
      </c>
      <c r="I5341" t="s">
        <v>28</v>
      </c>
    </row>
    <row r="5342" spans="1:9" x14ac:dyDescent="0.3">
      <c r="A5342" t="s">
        <v>5483</v>
      </c>
      <c r="B5342" t="s">
        <v>118</v>
      </c>
      <c r="C5342" t="s">
        <v>20</v>
      </c>
      <c r="D5342" t="s">
        <v>245</v>
      </c>
      <c r="E5342">
        <f t="shared" si="83"/>
        <v>20</v>
      </c>
      <c r="F5342">
        <v>1</v>
      </c>
      <c r="G5342">
        <v>20</v>
      </c>
      <c r="H5342" s="1">
        <v>44936</v>
      </c>
      <c r="I5342" t="s">
        <v>17</v>
      </c>
    </row>
    <row r="5343" spans="1:9" x14ac:dyDescent="0.3">
      <c r="A5343" t="s">
        <v>5484</v>
      </c>
      <c r="B5343" t="s">
        <v>53</v>
      </c>
      <c r="C5343" t="s">
        <v>20</v>
      </c>
      <c r="D5343" t="s">
        <v>27</v>
      </c>
      <c r="E5343">
        <f t="shared" si="83"/>
        <v>12</v>
      </c>
      <c r="F5343">
        <v>1</v>
      </c>
      <c r="G5343">
        <v>12</v>
      </c>
      <c r="H5343" s="1">
        <v>45200</v>
      </c>
      <c r="I5343" t="s">
        <v>17</v>
      </c>
    </row>
    <row r="5344" spans="1:9" x14ac:dyDescent="0.3">
      <c r="A5344" t="s">
        <v>5485</v>
      </c>
      <c r="B5344" t="s">
        <v>26</v>
      </c>
      <c r="C5344" t="s">
        <v>24</v>
      </c>
      <c r="D5344" t="s">
        <v>77</v>
      </c>
      <c r="E5344">
        <f t="shared" si="83"/>
        <v>2.5</v>
      </c>
      <c r="F5344">
        <v>1</v>
      </c>
      <c r="G5344">
        <v>2.5</v>
      </c>
      <c r="H5344" s="1">
        <v>44813</v>
      </c>
      <c r="I5344" t="s">
        <v>28</v>
      </c>
    </row>
    <row r="5345" spans="1:9" x14ac:dyDescent="0.3">
      <c r="A5345" t="s">
        <v>5486</v>
      </c>
      <c r="B5345" t="s">
        <v>136</v>
      </c>
      <c r="C5345" t="s">
        <v>11</v>
      </c>
      <c r="D5345" t="str" cm="1">
        <f t="array" ref="D5345">IFERROR(INDEX('Lookup table'!$B$2:$B$15, MATCH(1, (TRIM('Lookup table'!$A$2:$A$15)=TRIM(C5345)) * (ROUND('Lookup table'!$C$2:$C$15,2)=ROUND(E5345,2)), 0)), "")</f>
        <v>Side Salad</v>
      </c>
      <c r="E5345">
        <f t="shared" si="83"/>
        <v>3</v>
      </c>
      <c r="F5345">
        <v>3</v>
      </c>
      <c r="G5345">
        <v>9</v>
      </c>
      <c r="H5345" s="1">
        <v>44757</v>
      </c>
      <c r="I5345" t="s">
        <v>13</v>
      </c>
    </row>
    <row r="5346" spans="1:9" x14ac:dyDescent="0.3">
      <c r="A5346" t="s">
        <v>5487</v>
      </c>
      <c r="B5346" t="s">
        <v>188</v>
      </c>
      <c r="C5346" t="s">
        <v>38</v>
      </c>
      <c r="D5346" t="s">
        <v>121</v>
      </c>
      <c r="E5346">
        <f t="shared" si="83"/>
        <v>5</v>
      </c>
      <c r="F5346">
        <v>4</v>
      </c>
      <c r="G5346">
        <v>20</v>
      </c>
      <c r="H5346" s="1">
        <v>45190</v>
      </c>
      <c r="I5346" t="s">
        <v>13</v>
      </c>
    </row>
    <row r="5347" spans="1:9" x14ac:dyDescent="0.3">
      <c r="A5347" t="s">
        <v>5488</v>
      </c>
      <c r="B5347" t="s">
        <v>172</v>
      </c>
      <c r="C5347" t="s">
        <v>20</v>
      </c>
      <c r="D5347" t="str" cm="1">
        <f t="array" ref="D5347">IFERROR(INDEX('Lookup table'!$B$2:$B$15, MATCH(1, (TRIM('Lookup table'!$A$2:$A$15)=TRIM(C5347)) * (ROUND('Lookup table'!$C$2:$C$15,2)=ROUND(E5347,2)), 0)), "")</f>
        <v>Grilled Chicken</v>
      </c>
      <c r="E5347">
        <f t="shared" si="83"/>
        <v>15</v>
      </c>
      <c r="F5347">
        <v>3</v>
      </c>
      <c r="G5347">
        <v>45</v>
      </c>
      <c r="H5347" s="1">
        <v>44641</v>
      </c>
      <c r="I5347" t="s">
        <v>28</v>
      </c>
    </row>
    <row r="5348" spans="1:9" x14ac:dyDescent="0.3">
      <c r="A5348" t="s">
        <v>5489</v>
      </c>
      <c r="B5348" t="s">
        <v>73</v>
      </c>
      <c r="C5348" t="s">
        <v>20</v>
      </c>
      <c r="D5348" t="s">
        <v>27</v>
      </c>
      <c r="E5348">
        <f t="shared" si="83"/>
        <v>12</v>
      </c>
      <c r="F5348">
        <v>2</v>
      </c>
      <c r="G5348">
        <v>24</v>
      </c>
      <c r="H5348" s="1">
        <v>44799</v>
      </c>
      <c r="I5348" t="s">
        <v>17</v>
      </c>
    </row>
    <row r="5349" spans="1:9" x14ac:dyDescent="0.3">
      <c r="A5349" t="s">
        <v>5490</v>
      </c>
      <c r="B5349" t="s">
        <v>254</v>
      </c>
      <c r="C5349" t="s">
        <v>38</v>
      </c>
      <c r="D5349" t="s">
        <v>125</v>
      </c>
      <c r="E5349">
        <f t="shared" si="83"/>
        <v>7</v>
      </c>
      <c r="F5349">
        <v>5</v>
      </c>
      <c r="G5349">
        <v>35</v>
      </c>
      <c r="H5349" s="1">
        <v>45194</v>
      </c>
      <c r="I5349" t="s">
        <v>28</v>
      </c>
    </row>
    <row r="5350" spans="1:9" x14ac:dyDescent="0.3">
      <c r="A5350" t="s">
        <v>5491</v>
      </c>
      <c r="B5350" t="s">
        <v>167</v>
      </c>
      <c r="C5350" t="s">
        <v>38</v>
      </c>
      <c r="D5350" t="str" cm="1">
        <f t="array" ref="D5350">IFERROR(INDEX('Lookup table'!$B$2:$B$15, MATCH(1, (TRIM('Lookup table'!$A$2:$A$15)=TRIM(C5350)) * (ROUND('Lookup table'!$C$2:$C$15,2)=ROUND(E5350,2)), 0)), "")</f>
        <v/>
      </c>
      <c r="E5350" t="str">
        <f t="shared" si="83"/>
        <v/>
      </c>
      <c r="H5350" s="1">
        <v>45050</v>
      </c>
      <c r="I5350" t="s">
        <v>13</v>
      </c>
    </row>
    <row r="5351" spans="1:9" x14ac:dyDescent="0.3">
      <c r="A5351" t="s">
        <v>5492</v>
      </c>
      <c r="B5351" t="s">
        <v>95</v>
      </c>
      <c r="C5351" t="s">
        <v>20</v>
      </c>
      <c r="D5351" t="s">
        <v>21</v>
      </c>
      <c r="E5351">
        <f t="shared" si="83"/>
        <v>15</v>
      </c>
      <c r="F5351">
        <v>1</v>
      </c>
      <c r="G5351">
        <v>15</v>
      </c>
      <c r="H5351" s="1">
        <v>44601</v>
      </c>
      <c r="I5351" t="s">
        <v>13</v>
      </c>
    </row>
    <row r="5352" spans="1:9" x14ac:dyDescent="0.3">
      <c r="A5352" t="s">
        <v>5493</v>
      </c>
      <c r="B5352" t="s">
        <v>35</v>
      </c>
      <c r="C5352" t="s">
        <v>50</v>
      </c>
      <c r="D5352" t="s">
        <v>17678</v>
      </c>
      <c r="E5352">
        <f t="shared" si="83"/>
        <v>7</v>
      </c>
      <c r="F5352">
        <v>4</v>
      </c>
      <c r="G5352">
        <v>28</v>
      </c>
      <c r="H5352" s="1">
        <v>44661</v>
      </c>
      <c r="I5352" t="s">
        <v>13</v>
      </c>
    </row>
    <row r="5353" spans="1:9" x14ac:dyDescent="0.3">
      <c r="A5353" t="s">
        <v>5494</v>
      </c>
      <c r="B5353" t="s">
        <v>152</v>
      </c>
      <c r="C5353" t="s">
        <v>50</v>
      </c>
      <c r="D5353" t="s">
        <v>112</v>
      </c>
      <c r="E5353">
        <f t="shared" si="83"/>
        <v>4</v>
      </c>
      <c r="F5353">
        <v>5</v>
      </c>
      <c r="G5353">
        <v>20</v>
      </c>
      <c r="H5353" s="1">
        <v>44915</v>
      </c>
      <c r="I5353" t="s">
        <v>13</v>
      </c>
    </row>
    <row r="5354" spans="1:9" x14ac:dyDescent="0.3">
      <c r="A5354" t="s">
        <v>5495</v>
      </c>
      <c r="B5354" t="s">
        <v>160</v>
      </c>
      <c r="C5354" t="s">
        <v>11</v>
      </c>
      <c r="D5354" t="s">
        <v>79</v>
      </c>
      <c r="E5354">
        <f t="shared" si="83"/>
        <v>5</v>
      </c>
      <c r="F5354">
        <v>3</v>
      </c>
      <c r="G5354">
        <v>15</v>
      </c>
      <c r="H5354" s="1">
        <v>44733</v>
      </c>
      <c r="I5354" t="s">
        <v>28</v>
      </c>
    </row>
    <row r="5355" spans="1:9" x14ac:dyDescent="0.3">
      <c r="A5355" t="s">
        <v>5496</v>
      </c>
      <c r="B5355" t="s">
        <v>62</v>
      </c>
      <c r="C5355" t="s">
        <v>20</v>
      </c>
      <c r="D5355" t="str" cm="1">
        <f t="array" ref="D5355">IFERROR(INDEX('Lookup table'!$B$2:$B$15, MATCH(1, (TRIM('Lookup table'!$A$2:$A$15)=TRIM(C5355)) * (ROUND('Lookup table'!$C$2:$C$15,2)=ROUND(E5355,2)), 0)), "")</f>
        <v/>
      </c>
      <c r="E5355" t="str">
        <f t="shared" si="83"/>
        <v/>
      </c>
      <c r="H5355" s="1">
        <v>44728</v>
      </c>
      <c r="I5355" t="s">
        <v>17</v>
      </c>
    </row>
    <row r="5356" spans="1:9" x14ac:dyDescent="0.3">
      <c r="A5356" t="s">
        <v>5497</v>
      </c>
      <c r="B5356" t="s">
        <v>19</v>
      </c>
      <c r="C5356" t="s">
        <v>50</v>
      </c>
      <c r="D5356" t="s">
        <v>112</v>
      </c>
      <c r="E5356">
        <f t="shared" si="83"/>
        <v>4</v>
      </c>
      <c r="F5356">
        <v>5</v>
      </c>
      <c r="G5356">
        <v>20</v>
      </c>
      <c r="H5356" s="1">
        <v>44640</v>
      </c>
      <c r="I5356" t="s">
        <v>17</v>
      </c>
    </row>
    <row r="5357" spans="1:9" x14ac:dyDescent="0.3">
      <c r="A5357" t="s">
        <v>5498</v>
      </c>
      <c r="B5357" t="s">
        <v>109</v>
      </c>
      <c r="C5357" t="s">
        <v>20</v>
      </c>
      <c r="D5357" t="s">
        <v>21</v>
      </c>
      <c r="E5357">
        <f t="shared" si="83"/>
        <v>15</v>
      </c>
      <c r="F5357">
        <v>5</v>
      </c>
      <c r="G5357">
        <v>75</v>
      </c>
      <c r="H5357" s="1">
        <v>45000</v>
      </c>
      <c r="I5357" t="s">
        <v>28</v>
      </c>
    </row>
    <row r="5358" spans="1:9" x14ac:dyDescent="0.3">
      <c r="A5358" t="s">
        <v>5499</v>
      </c>
      <c r="B5358" t="s">
        <v>423</v>
      </c>
      <c r="C5358" t="s">
        <v>20</v>
      </c>
      <c r="D5358" t="s">
        <v>245</v>
      </c>
      <c r="E5358">
        <f t="shared" si="83"/>
        <v>20</v>
      </c>
      <c r="F5358">
        <v>4</v>
      </c>
      <c r="G5358">
        <v>80</v>
      </c>
      <c r="H5358" s="1">
        <v>45084</v>
      </c>
      <c r="I5358" t="s">
        <v>17</v>
      </c>
    </row>
    <row r="5359" spans="1:9" x14ac:dyDescent="0.3">
      <c r="A5359" t="s">
        <v>5500</v>
      </c>
      <c r="B5359" t="s">
        <v>32</v>
      </c>
      <c r="C5359" t="s">
        <v>50</v>
      </c>
      <c r="D5359" t="s">
        <v>51</v>
      </c>
      <c r="E5359">
        <f t="shared" si="83"/>
        <v>5</v>
      </c>
      <c r="F5359">
        <v>1</v>
      </c>
      <c r="G5359">
        <v>5</v>
      </c>
      <c r="H5359" s="1">
        <v>45033</v>
      </c>
      <c r="I5359" t="s">
        <v>13</v>
      </c>
    </row>
    <row r="5360" spans="1:9" x14ac:dyDescent="0.3">
      <c r="A5360" t="s">
        <v>5501</v>
      </c>
      <c r="B5360" t="s">
        <v>32</v>
      </c>
      <c r="C5360" t="s">
        <v>20</v>
      </c>
      <c r="D5360" t="s">
        <v>21</v>
      </c>
      <c r="E5360">
        <f t="shared" si="83"/>
        <v>15</v>
      </c>
      <c r="F5360">
        <v>4</v>
      </c>
      <c r="G5360">
        <v>60</v>
      </c>
      <c r="H5360" s="1">
        <v>44600</v>
      </c>
      <c r="I5360" t="s">
        <v>28</v>
      </c>
    </row>
    <row r="5361" spans="1:9" x14ac:dyDescent="0.3">
      <c r="A5361" t="s">
        <v>5502</v>
      </c>
      <c r="B5361" t="s">
        <v>283</v>
      </c>
      <c r="C5361" t="s">
        <v>11</v>
      </c>
      <c r="D5361" t="s">
        <v>16</v>
      </c>
      <c r="E5361">
        <f t="shared" si="83"/>
        <v>4</v>
      </c>
      <c r="F5361">
        <v>5</v>
      </c>
      <c r="G5361">
        <v>20</v>
      </c>
      <c r="H5361" s="1">
        <v>45248</v>
      </c>
      <c r="I5361" t="s">
        <v>13</v>
      </c>
    </row>
    <row r="5362" spans="1:9" x14ac:dyDescent="0.3">
      <c r="A5362" t="s">
        <v>5503</v>
      </c>
      <c r="B5362" t="s">
        <v>76</v>
      </c>
      <c r="C5362" t="s">
        <v>20</v>
      </c>
      <c r="D5362" t="s">
        <v>245</v>
      </c>
      <c r="E5362">
        <f t="shared" si="83"/>
        <v>20</v>
      </c>
      <c r="F5362">
        <v>1</v>
      </c>
      <c r="G5362">
        <v>20</v>
      </c>
      <c r="H5362" s="1">
        <v>44872</v>
      </c>
      <c r="I5362" t="s">
        <v>13</v>
      </c>
    </row>
    <row r="5363" spans="1:9" x14ac:dyDescent="0.3">
      <c r="A5363" t="s">
        <v>5504</v>
      </c>
      <c r="B5363" t="s">
        <v>60</v>
      </c>
      <c r="C5363" t="s">
        <v>50</v>
      </c>
      <c r="D5363" t="s">
        <v>86</v>
      </c>
      <c r="E5363">
        <f t="shared" si="83"/>
        <v>5</v>
      </c>
      <c r="F5363">
        <v>4</v>
      </c>
      <c r="G5363">
        <v>20</v>
      </c>
      <c r="H5363" s="1">
        <v>44889</v>
      </c>
      <c r="I5363" t="s">
        <v>13</v>
      </c>
    </row>
    <row r="5364" spans="1:9" x14ac:dyDescent="0.3">
      <c r="A5364" t="s">
        <v>5505</v>
      </c>
      <c r="B5364" t="s">
        <v>234</v>
      </c>
      <c r="C5364" t="s">
        <v>24</v>
      </c>
      <c r="D5364" t="s">
        <v>141</v>
      </c>
      <c r="E5364">
        <f t="shared" si="83"/>
        <v>2.5</v>
      </c>
      <c r="F5364">
        <v>2</v>
      </c>
      <c r="G5364">
        <v>5</v>
      </c>
      <c r="H5364" s="1">
        <v>44920</v>
      </c>
      <c r="I5364" t="s">
        <v>13</v>
      </c>
    </row>
    <row r="5365" spans="1:9" x14ac:dyDescent="0.3">
      <c r="A5365" t="s">
        <v>5506</v>
      </c>
      <c r="B5365" t="s">
        <v>127</v>
      </c>
      <c r="C5365" t="s">
        <v>50</v>
      </c>
      <c r="D5365" t="s">
        <v>17678</v>
      </c>
      <c r="E5365">
        <f t="shared" si="83"/>
        <v>7</v>
      </c>
      <c r="F5365">
        <v>3</v>
      </c>
      <c r="G5365">
        <v>21</v>
      </c>
      <c r="H5365" s="1">
        <v>44843</v>
      </c>
      <c r="I5365" t="s">
        <v>13</v>
      </c>
    </row>
    <row r="5366" spans="1:9" x14ac:dyDescent="0.3">
      <c r="A5366" t="s">
        <v>5507</v>
      </c>
      <c r="B5366" t="s">
        <v>129</v>
      </c>
      <c r="C5366" t="s">
        <v>38</v>
      </c>
      <c r="D5366" t="s">
        <v>121</v>
      </c>
      <c r="E5366">
        <f t="shared" si="83"/>
        <v>5</v>
      </c>
      <c r="F5366">
        <v>3</v>
      </c>
      <c r="G5366">
        <v>15</v>
      </c>
      <c r="H5366" s="1">
        <v>44919</v>
      </c>
      <c r="I5366" t="s">
        <v>17</v>
      </c>
    </row>
    <row r="5367" spans="1:9" x14ac:dyDescent="0.3">
      <c r="A5367" t="s">
        <v>5508</v>
      </c>
      <c r="B5367" t="s">
        <v>196</v>
      </c>
      <c r="C5367" t="s">
        <v>38</v>
      </c>
      <c r="D5367" t="s">
        <v>121</v>
      </c>
      <c r="E5367">
        <f t="shared" si="83"/>
        <v>5</v>
      </c>
      <c r="F5367">
        <v>3</v>
      </c>
      <c r="G5367">
        <v>15</v>
      </c>
      <c r="H5367" s="1">
        <v>45184</v>
      </c>
      <c r="I5367" t="s">
        <v>28</v>
      </c>
    </row>
    <row r="5368" spans="1:9" x14ac:dyDescent="0.3">
      <c r="A5368" t="s">
        <v>5509</v>
      </c>
      <c r="B5368" t="s">
        <v>397</v>
      </c>
      <c r="C5368" t="s">
        <v>20</v>
      </c>
      <c r="D5368" t="s">
        <v>30</v>
      </c>
      <c r="E5368">
        <f t="shared" si="83"/>
        <v>18</v>
      </c>
      <c r="F5368">
        <v>1</v>
      </c>
      <c r="G5368">
        <v>18</v>
      </c>
      <c r="H5368" s="1">
        <v>45098</v>
      </c>
      <c r="I5368" t="s">
        <v>17</v>
      </c>
    </row>
    <row r="5369" spans="1:9" x14ac:dyDescent="0.3">
      <c r="A5369" t="s">
        <v>5510</v>
      </c>
      <c r="B5369" t="s">
        <v>313</v>
      </c>
      <c r="C5369" t="s">
        <v>20</v>
      </c>
      <c r="D5369" t="s">
        <v>245</v>
      </c>
      <c r="E5369">
        <f t="shared" si="83"/>
        <v>20</v>
      </c>
      <c r="F5369">
        <v>1</v>
      </c>
      <c r="G5369">
        <v>20</v>
      </c>
      <c r="H5369" s="1">
        <v>44884</v>
      </c>
      <c r="I5369" t="s">
        <v>13</v>
      </c>
    </row>
    <row r="5370" spans="1:9" x14ac:dyDescent="0.3">
      <c r="A5370" t="s">
        <v>5511</v>
      </c>
      <c r="B5370" t="s">
        <v>205</v>
      </c>
      <c r="C5370" t="s">
        <v>50</v>
      </c>
      <c r="D5370" t="s">
        <v>112</v>
      </c>
      <c r="E5370">
        <f t="shared" si="83"/>
        <v>4</v>
      </c>
      <c r="F5370">
        <v>1</v>
      </c>
      <c r="G5370">
        <v>4</v>
      </c>
      <c r="H5370" s="1">
        <v>44851</v>
      </c>
      <c r="I5370" t="s">
        <v>13</v>
      </c>
    </row>
    <row r="5371" spans="1:9" x14ac:dyDescent="0.3">
      <c r="A5371" t="s">
        <v>5512</v>
      </c>
      <c r="B5371" t="s">
        <v>69</v>
      </c>
      <c r="C5371" t="s">
        <v>24</v>
      </c>
      <c r="D5371" t="s">
        <v>77</v>
      </c>
      <c r="E5371">
        <f t="shared" si="83"/>
        <v>2.5</v>
      </c>
      <c r="F5371">
        <v>1</v>
      </c>
      <c r="G5371">
        <v>2.5</v>
      </c>
      <c r="H5371" s="1">
        <v>44822</v>
      </c>
      <c r="I5371" t="s">
        <v>13</v>
      </c>
    </row>
    <row r="5372" spans="1:9" x14ac:dyDescent="0.3">
      <c r="A5372" t="s">
        <v>5513</v>
      </c>
      <c r="B5372" t="s">
        <v>185</v>
      </c>
      <c r="C5372" t="s">
        <v>11</v>
      </c>
      <c r="D5372" t="s">
        <v>79</v>
      </c>
      <c r="E5372">
        <f t="shared" si="83"/>
        <v>5</v>
      </c>
      <c r="F5372">
        <v>5</v>
      </c>
      <c r="G5372">
        <v>25</v>
      </c>
      <c r="H5372" s="1">
        <v>44981</v>
      </c>
      <c r="I5372" t="s">
        <v>28</v>
      </c>
    </row>
    <row r="5373" spans="1:9" x14ac:dyDescent="0.3">
      <c r="A5373" t="s">
        <v>5514</v>
      </c>
      <c r="B5373" t="s">
        <v>185</v>
      </c>
      <c r="C5373" t="s">
        <v>38</v>
      </c>
      <c r="D5373" t="s">
        <v>107</v>
      </c>
      <c r="E5373">
        <f t="shared" si="83"/>
        <v>4</v>
      </c>
      <c r="F5373">
        <v>3</v>
      </c>
      <c r="G5373">
        <v>12</v>
      </c>
      <c r="H5373" s="1">
        <v>44815</v>
      </c>
      <c r="I5373" t="s">
        <v>13</v>
      </c>
    </row>
    <row r="5374" spans="1:9" x14ac:dyDescent="0.3">
      <c r="A5374" t="s">
        <v>5515</v>
      </c>
      <c r="B5374" t="s">
        <v>92</v>
      </c>
      <c r="C5374" t="s">
        <v>11</v>
      </c>
      <c r="D5374" t="s">
        <v>12</v>
      </c>
      <c r="E5374">
        <f t="shared" si="83"/>
        <v>3</v>
      </c>
      <c r="F5374">
        <v>4</v>
      </c>
      <c r="G5374">
        <v>12</v>
      </c>
      <c r="H5374" s="1">
        <v>45184</v>
      </c>
      <c r="I5374" t="s">
        <v>17</v>
      </c>
    </row>
    <row r="5375" spans="1:9" x14ac:dyDescent="0.3">
      <c r="A5375" t="s">
        <v>5516</v>
      </c>
      <c r="B5375" t="s">
        <v>181</v>
      </c>
      <c r="C5375" t="s">
        <v>11</v>
      </c>
      <c r="D5375" t="s">
        <v>16</v>
      </c>
      <c r="E5375">
        <f t="shared" si="83"/>
        <v>4</v>
      </c>
      <c r="F5375">
        <v>5</v>
      </c>
      <c r="G5375">
        <v>20</v>
      </c>
      <c r="H5375" s="1">
        <v>45081</v>
      </c>
      <c r="I5375" t="s">
        <v>28</v>
      </c>
    </row>
    <row r="5376" spans="1:9" x14ac:dyDescent="0.3">
      <c r="A5376" t="s">
        <v>5517</v>
      </c>
      <c r="B5376" t="s">
        <v>23</v>
      </c>
      <c r="C5376" t="s">
        <v>50</v>
      </c>
      <c r="D5376" t="s">
        <v>112</v>
      </c>
      <c r="E5376">
        <f t="shared" si="83"/>
        <v>4</v>
      </c>
      <c r="F5376">
        <v>4</v>
      </c>
      <c r="G5376">
        <v>16</v>
      </c>
      <c r="H5376" s="1">
        <v>44948</v>
      </c>
      <c r="I5376" t="s">
        <v>17</v>
      </c>
    </row>
    <row r="5377" spans="1:9" x14ac:dyDescent="0.3">
      <c r="A5377" t="s">
        <v>5518</v>
      </c>
      <c r="B5377" t="s">
        <v>134</v>
      </c>
      <c r="C5377" t="s">
        <v>24</v>
      </c>
      <c r="D5377" t="s">
        <v>141</v>
      </c>
      <c r="E5377">
        <f t="shared" si="83"/>
        <v>2.5</v>
      </c>
      <c r="F5377">
        <v>4</v>
      </c>
      <c r="G5377">
        <v>10</v>
      </c>
      <c r="H5377" s="1">
        <v>44960</v>
      </c>
      <c r="I5377" t="s">
        <v>13</v>
      </c>
    </row>
    <row r="5378" spans="1:9" x14ac:dyDescent="0.3">
      <c r="A5378" t="s">
        <v>5519</v>
      </c>
      <c r="B5378" t="s">
        <v>47</v>
      </c>
      <c r="C5378" t="s">
        <v>50</v>
      </c>
      <c r="D5378" t="s">
        <v>99</v>
      </c>
      <c r="E5378">
        <f t="shared" si="83"/>
        <v>8</v>
      </c>
      <c r="F5378">
        <v>2</v>
      </c>
      <c r="G5378">
        <v>16</v>
      </c>
      <c r="H5378" s="1">
        <v>45076</v>
      </c>
      <c r="I5378" t="s">
        <v>17</v>
      </c>
    </row>
    <row r="5379" spans="1:9" x14ac:dyDescent="0.3">
      <c r="A5379" t="s">
        <v>5520</v>
      </c>
      <c r="B5379" t="s">
        <v>305</v>
      </c>
      <c r="C5379" t="s">
        <v>11</v>
      </c>
      <c r="D5379" t="s">
        <v>79</v>
      </c>
      <c r="E5379">
        <f t="shared" si="83"/>
        <v>5</v>
      </c>
      <c r="F5379">
        <v>3</v>
      </c>
      <c r="G5379">
        <v>15</v>
      </c>
      <c r="H5379" s="1">
        <v>44928</v>
      </c>
      <c r="I5379" t="s">
        <v>13</v>
      </c>
    </row>
    <row r="5380" spans="1:9" x14ac:dyDescent="0.3">
      <c r="A5380" t="s">
        <v>5521</v>
      </c>
      <c r="B5380" t="s">
        <v>32</v>
      </c>
      <c r="C5380" t="s">
        <v>20</v>
      </c>
      <c r="D5380" t="s">
        <v>21</v>
      </c>
      <c r="E5380">
        <f t="shared" si="83"/>
        <v>15</v>
      </c>
      <c r="F5380">
        <v>4</v>
      </c>
      <c r="G5380">
        <v>60</v>
      </c>
      <c r="H5380" s="1">
        <v>44839</v>
      </c>
    </row>
    <row r="5381" spans="1:9" x14ac:dyDescent="0.3">
      <c r="A5381" t="s">
        <v>5522</v>
      </c>
      <c r="B5381" t="s">
        <v>101</v>
      </c>
      <c r="C5381" t="s">
        <v>20</v>
      </c>
      <c r="D5381" t="str" cm="1">
        <f t="array" ref="D5381">IFERROR(INDEX('Lookup table'!$B$2:$B$15, MATCH(1, (TRIM('Lookup table'!$A$2:$A$15)=TRIM(C5381)) * (ROUND('Lookup table'!$C$2:$C$15,2)=ROUND(E5381,2)), 0)), "")</f>
        <v>Pasta Alfredo</v>
      </c>
      <c r="E5381">
        <f t="shared" si="83"/>
        <v>12</v>
      </c>
      <c r="F5381">
        <v>5</v>
      </c>
      <c r="G5381">
        <v>60</v>
      </c>
      <c r="H5381" s="1">
        <v>45012</v>
      </c>
      <c r="I5381" t="s">
        <v>13</v>
      </c>
    </row>
    <row r="5382" spans="1:9" x14ac:dyDescent="0.3">
      <c r="A5382" t="s">
        <v>5523</v>
      </c>
      <c r="B5382" t="s">
        <v>372</v>
      </c>
      <c r="C5382" t="s">
        <v>11</v>
      </c>
      <c r="D5382" t="s">
        <v>16</v>
      </c>
      <c r="E5382">
        <f t="shared" ref="E5382:E5445" si="84">IF(AND(G5382&lt;&gt;0, F5382&lt;&gt;0), G5382/F5382, "")</f>
        <v>4</v>
      </c>
      <c r="F5382">
        <v>1</v>
      </c>
      <c r="G5382">
        <v>4</v>
      </c>
      <c r="H5382" s="1">
        <v>44790</v>
      </c>
    </row>
    <row r="5383" spans="1:9" x14ac:dyDescent="0.3">
      <c r="A5383" t="s">
        <v>5524</v>
      </c>
      <c r="B5383" t="s">
        <v>60</v>
      </c>
      <c r="C5383" t="s">
        <v>24</v>
      </c>
      <c r="D5383" t="s">
        <v>168</v>
      </c>
      <c r="E5383">
        <f t="shared" si="84"/>
        <v>1</v>
      </c>
      <c r="F5383">
        <v>4</v>
      </c>
      <c r="G5383">
        <v>4</v>
      </c>
      <c r="H5383" s="1">
        <v>44633</v>
      </c>
      <c r="I5383" t="s">
        <v>13</v>
      </c>
    </row>
    <row r="5384" spans="1:9" x14ac:dyDescent="0.3">
      <c r="A5384" t="s">
        <v>5525</v>
      </c>
      <c r="B5384" t="s">
        <v>397</v>
      </c>
      <c r="C5384" t="s">
        <v>50</v>
      </c>
      <c r="D5384" t="s">
        <v>99</v>
      </c>
      <c r="E5384">
        <f t="shared" si="84"/>
        <v>8</v>
      </c>
      <c r="F5384">
        <v>5</v>
      </c>
      <c r="G5384">
        <v>40</v>
      </c>
      <c r="H5384" s="1">
        <v>45099</v>
      </c>
      <c r="I5384" t="s">
        <v>28</v>
      </c>
    </row>
    <row r="5385" spans="1:9" x14ac:dyDescent="0.3">
      <c r="A5385" t="s">
        <v>5526</v>
      </c>
      <c r="B5385" t="s">
        <v>111</v>
      </c>
      <c r="C5385" t="s">
        <v>20</v>
      </c>
      <c r="D5385" t="s">
        <v>245</v>
      </c>
      <c r="E5385">
        <f t="shared" si="84"/>
        <v>20</v>
      </c>
      <c r="F5385">
        <v>3</v>
      </c>
      <c r="G5385">
        <v>60</v>
      </c>
      <c r="H5385" s="1">
        <v>45200</v>
      </c>
      <c r="I5385" t="s">
        <v>28</v>
      </c>
    </row>
    <row r="5386" spans="1:9" x14ac:dyDescent="0.3">
      <c r="A5386" t="s">
        <v>5527</v>
      </c>
      <c r="B5386" t="s">
        <v>188</v>
      </c>
      <c r="C5386" t="s">
        <v>38</v>
      </c>
      <c r="D5386" t="s">
        <v>74</v>
      </c>
      <c r="E5386">
        <f t="shared" si="84"/>
        <v>6</v>
      </c>
      <c r="F5386">
        <v>2</v>
      </c>
      <c r="G5386">
        <v>12</v>
      </c>
      <c r="H5386" s="1">
        <v>45062</v>
      </c>
      <c r="I5386" t="s">
        <v>13</v>
      </c>
    </row>
    <row r="5387" spans="1:9" x14ac:dyDescent="0.3">
      <c r="A5387" t="s">
        <v>5528</v>
      </c>
      <c r="B5387" t="s">
        <v>268</v>
      </c>
      <c r="C5387" t="s">
        <v>38</v>
      </c>
      <c r="D5387" t="s">
        <v>74</v>
      </c>
      <c r="E5387">
        <f t="shared" si="84"/>
        <v>6</v>
      </c>
      <c r="F5387">
        <v>4</v>
      </c>
      <c r="G5387">
        <v>24</v>
      </c>
      <c r="H5387" s="1">
        <v>44600</v>
      </c>
      <c r="I5387" t="s">
        <v>28</v>
      </c>
    </row>
    <row r="5388" spans="1:9" x14ac:dyDescent="0.3">
      <c r="A5388" t="s">
        <v>5529</v>
      </c>
      <c r="B5388" t="s">
        <v>155</v>
      </c>
      <c r="C5388" t="s">
        <v>50</v>
      </c>
      <c r="D5388" t="s">
        <v>112</v>
      </c>
      <c r="E5388">
        <f t="shared" si="84"/>
        <v>4</v>
      </c>
      <c r="F5388">
        <v>2</v>
      </c>
      <c r="G5388">
        <v>8</v>
      </c>
      <c r="H5388" s="1">
        <v>44851</v>
      </c>
      <c r="I5388" t="s">
        <v>28</v>
      </c>
    </row>
    <row r="5389" spans="1:9" x14ac:dyDescent="0.3">
      <c r="A5389" t="s">
        <v>5530</v>
      </c>
      <c r="B5389" t="s">
        <v>232</v>
      </c>
      <c r="C5389" t="s">
        <v>20</v>
      </c>
      <c r="D5389" t="s">
        <v>30</v>
      </c>
      <c r="E5389">
        <f t="shared" si="84"/>
        <v>18</v>
      </c>
      <c r="F5389">
        <v>2</v>
      </c>
      <c r="G5389">
        <v>36</v>
      </c>
      <c r="H5389" s="1">
        <v>44636</v>
      </c>
      <c r="I5389" t="s">
        <v>13</v>
      </c>
    </row>
    <row r="5390" spans="1:9" x14ac:dyDescent="0.3">
      <c r="A5390" t="s">
        <v>5531</v>
      </c>
      <c r="B5390" t="s">
        <v>47</v>
      </c>
      <c r="C5390" t="s">
        <v>50</v>
      </c>
      <c r="D5390" t="s">
        <v>112</v>
      </c>
      <c r="E5390">
        <f t="shared" si="84"/>
        <v>4</v>
      </c>
      <c r="F5390">
        <v>1</v>
      </c>
      <c r="G5390">
        <v>4</v>
      </c>
      <c r="H5390" s="1">
        <v>44846</v>
      </c>
      <c r="I5390" t="s">
        <v>17</v>
      </c>
    </row>
    <row r="5391" spans="1:9" x14ac:dyDescent="0.3">
      <c r="A5391" t="s">
        <v>5532</v>
      </c>
      <c r="B5391" t="s">
        <v>81</v>
      </c>
      <c r="C5391" t="s">
        <v>50</v>
      </c>
      <c r="D5391" t="s">
        <v>51</v>
      </c>
      <c r="E5391">
        <f t="shared" si="84"/>
        <v>5</v>
      </c>
      <c r="F5391">
        <v>2</v>
      </c>
      <c r="G5391">
        <v>10</v>
      </c>
      <c r="H5391" s="1">
        <v>44758</v>
      </c>
      <c r="I5391" t="s">
        <v>28</v>
      </c>
    </row>
    <row r="5392" spans="1:9" x14ac:dyDescent="0.3">
      <c r="A5392" t="s">
        <v>5533</v>
      </c>
      <c r="B5392" t="s">
        <v>147</v>
      </c>
      <c r="C5392" t="s">
        <v>50</v>
      </c>
      <c r="D5392" t="s">
        <v>17678</v>
      </c>
      <c r="E5392">
        <f t="shared" si="84"/>
        <v>7</v>
      </c>
      <c r="F5392">
        <v>1</v>
      </c>
      <c r="G5392">
        <v>7</v>
      </c>
      <c r="H5392" s="1">
        <v>45037</v>
      </c>
      <c r="I5392" t="s">
        <v>13</v>
      </c>
    </row>
    <row r="5393" spans="1:9" x14ac:dyDescent="0.3">
      <c r="A5393" t="s">
        <v>5534</v>
      </c>
      <c r="B5393" t="s">
        <v>254</v>
      </c>
      <c r="C5393" t="s">
        <v>38</v>
      </c>
      <c r="D5393" t="s">
        <v>121</v>
      </c>
      <c r="E5393">
        <f t="shared" si="84"/>
        <v>5</v>
      </c>
      <c r="F5393">
        <v>3</v>
      </c>
      <c r="G5393">
        <v>15</v>
      </c>
      <c r="H5393" s="1">
        <v>44711</v>
      </c>
      <c r="I5393" t="s">
        <v>17</v>
      </c>
    </row>
    <row r="5394" spans="1:9" x14ac:dyDescent="0.3">
      <c r="A5394" t="s">
        <v>5535</v>
      </c>
      <c r="B5394" t="s">
        <v>155</v>
      </c>
      <c r="C5394" t="s">
        <v>20</v>
      </c>
      <c r="D5394" t="s">
        <v>41</v>
      </c>
      <c r="E5394">
        <f t="shared" si="84"/>
        <v>14</v>
      </c>
      <c r="F5394">
        <v>5</v>
      </c>
      <c r="G5394">
        <v>70</v>
      </c>
      <c r="H5394" s="1">
        <v>45269</v>
      </c>
      <c r="I5394" t="s">
        <v>28</v>
      </c>
    </row>
    <row r="5395" spans="1:9" x14ac:dyDescent="0.3">
      <c r="A5395" t="s">
        <v>5536</v>
      </c>
      <c r="B5395" t="s">
        <v>484</v>
      </c>
      <c r="C5395" t="s">
        <v>38</v>
      </c>
      <c r="D5395" t="s">
        <v>107</v>
      </c>
      <c r="E5395">
        <f t="shared" si="84"/>
        <v>4</v>
      </c>
      <c r="F5395">
        <v>4</v>
      </c>
      <c r="G5395">
        <v>16</v>
      </c>
      <c r="H5395" s="1">
        <v>44740</v>
      </c>
      <c r="I5395" t="s">
        <v>28</v>
      </c>
    </row>
    <row r="5396" spans="1:9" x14ac:dyDescent="0.3">
      <c r="A5396" t="s">
        <v>5537</v>
      </c>
      <c r="B5396" t="s">
        <v>109</v>
      </c>
      <c r="C5396" t="s">
        <v>24</v>
      </c>
      <c r="D5396" t="s">
        <v>168</v>
      </c>
      <c r="E5396">
        <f t="shared" si="84"/>
        <v>1</v>
      </c>
      <c r="F5396">
        <v>3</v>
      </c>
      <c r="G5396">
        <v>3</v>
      </c>
      <c r="H5396" s="1">
        <v>44716</v>
      </c>
      <c r="I5396" t="s">
        <v>13</v>
      </c>
    </row>
    <row r="5397" spans="1:9" x14ac:dyDescent="0.3">
      <c r="A5397" t="s">
        <v>5538</v>
      </c>
      <c r="B5397" t="s">
        <v>95</v>
      </c>
      <c r="C5397" t="s">
        <v>50</v>
      </c>
      <c r="D5397" t="s">
        <v>112</v>
      </c>
      <c r="E5397">
        <f t="shared" si="84"/>
        <v>4</v>
      </c>
      <c r="F5397">
        <v>1</v>
      </c>
      <c r="G5397">
        <v>4</v>
      </c>
      <c r="H5397" s="1">
        <v>44998</v>
      </c>
      <c r="I5397" t="s">
        <v>13</v>
      </c>
    </row>
    <row r="5398" spans="1:9" x14ac:dyDescent="0.3">
      <c r="A5398" t="s">
        <v>5539</v>
      </c>
      <c r="B5398" t="s">
        <v>236</v>
      </c>
      <c r="C5398" t="s">
        <v>50</v>
      </c>
      <c r="D5398" t="s">
        <v>51</v>
      </c>
      <c r="E5398">
        <f t="shared" si="84"/>
        <v>5</v>
      </c>
      <c r="F5398">
        <v>4</v>
      </c>
      <c r="G5398">
        <v>20</v>
      </c>
      <c r="H5398" s="1">
        <v>44761</v>
      </c>
      <c r="I5398" t="s">
        <v>17</v>
      </c>
    </row>
    <row r="5399" spans="1:9" x14ac:dyDescent="0.3">
      <c r="A5399" t="s">
        <v>5540</v>
      </c>
      <c r="B5399" t="s">
        <v>167</v>
      </c>
      <c r="C5399" t="s">
        <v>38</v>
      </c>
      <c r="D5399" t="s">
        <v>121</v>
      </c>
      <c r="E5399">
        <f t="shared" si="84"/>
        <v>5</v>
      </c>
      <c r="F5399">
        <v>3</v>
      </c>
      <c r="G5399">
        <v>15</v>
      </c>
      <c r="H5399" s="1">
        <v>44581</v>
      </c>
      <c r="I5399" t="s">
        <v>13</v>
      </c>
    </row>
    <row r="5400" spans="1:9" x14ac:dyDescent="0.3">
      <c r="A5400" t="s">
        <v>5541</v>
      </c>
      <c r="B5400" t="s">
        <v>457</v>
      </c>
      <c r="C5400" t="s">
        <v>20</v>
      </c>
      <c r="D5400" t="s">
        <v>30</v>
      </c>
      <c r="E5400">
        <f t="shared" si="84"/>
        <v>18</v>
      </c>
      <c r="F5400">
        <v>3</v>
      </c>
      <c r="G5400">
        <v>54</v>
      </c>
      <c r="H5400" s="1">
        <v>44618</v>
      </c>
      <c r="I5400" t="s">
        <v>28</v>
      </c>
    </row>
    <row r="5401" spans="1:9" x14ac:dyDescent="0.3">
      <c r="A5401" t="s">
        <v>5542</v>
      </c>
      <c r="B5401" t="s">
        <v>188</v>
      </c>
      <c r="C5401" t="s">
        <v>11</v>
      </c>
      <c r="D5401" t="s">
        <v>33</v>
      </c>
      <c r="E5401">
        <f t="shared" si="84"/>
        <v>4</v>
      </c>
      <c r="F5401">
        <v>1</v>
      </c>
      <c r="G5401">
        <v>4</v>
      </c>
      <c r="H5401" s="1">
        <v>44730</v>
      </c>
      <c r="I5401" t="s">
        <v>28</v>
      </c>
    </row>
    <row r="5402" spans="1:9" x14ac:dyDescent="0.3">
      <c r="A5402" t="s">
        <v>5543</v>
      </c>
      <c r="B5402" t="s">
        <v>185</v>
      </c>
      <c r="C5402" t="s">
        <v>20</v>
      </c>
      <c r="D5402" t="str" cm="1">
        <f t="array" ref="D5402">IFERROR(INDEX('Lookup table'!$B$2:$B$15, MATCH(1, (TRIM('Lookup table'!$A$2:$A$15)=TRIM(C5402)) * (ROUND('Lookup table'!$C$2:$C$15,2)=ROUND(E5402,2)), 0)), "")</f>
        <v>Salmon</v>
      </c>
      <c r="E5402">
        <f t="shared" si="84"/>
        <v>18</v>
      </c>
      <c r="F5402">
        <v>2</v>
      </c>
      <c r="G5402">
        <v>36</v>
      </c>
      <c r="H5402" s="1">
        <v>44878</v>
      </c>
    </row>
    <row r="5403" spans="1:9" x14ac:dyDescent="0.3">
      <c r="A5403" t="s">
        <v>5544</v>
      </c>
      <c r="B5403" t="s">
        <v>283</v>
      </c>
      <c r="C5403" t="s">
        <v>38</v>
      </c>
      <c r="D5403" t="s">
        <v>121</v>
      </c>
      <c r="E5403">
        <f t="shared" si="84"/>
        <v>5</v>
      </c>
      <c r="F5403">
        <v>5</v>
      </c>
      <c r="G5403">
        <v>25</v>
      </c>
      <c r="H5403" s="1">
        <v>45131</v>
      </c>
      <c r="I5403" t="s">
        <v>13</v>
      </c>
    </row>
    <row r="5404" spans="1:9" x14ac:dyDescent="0.3">
      <c r="A5404" t="s">
        <v>5545</v>
      </c>
      <c r="B5404" t="s">
        <v>111</v>
      </c>
      <c r="C5404" t="s">
        <v>38</v>
      </c>
      <c r="D5404" t="s">
        <v>74</v>
      </c>
      <c r="E5404">
        <f t="shared" si="84"/>
        <v>6</v>
      </c>
      <c r="F5404">
        <v>4</v>
      </c>
      <c r="G5404">
        <v>24</v>
      </c>
      <c r="H5404" s="1">
        <v>44836</v>
      </c>
      <c r="I5404" t="s">
        <v>13</v>
      </c>
    </row>
    <row r="5405" spans="1:9" x14ac:dyDescent="0.3">
      <c r="A5405" t="s">
        <v>5546</v>
      </c>
      <c r="B5405" t="s">
        <v>123</v>
      </c>
      <c r="C5405" t="s">
        <v>11</v>
      </c>
      <c r="D5405" t="str" cm="1">
        <f t="array" ref="D5405">IFERROR(INDEX('Lookup table'!$B$2:$B$15, MATCH(1, (TRIM('Lookup table'!$A$2:$A$15)=TRIM(C5405)) * (ROUND('Lookup table'!$C$2:$C$15,2)=ROUND(E5405,2)), 0)), "")</f>
        <v/>
      </c>
      <c r="E5405" t="str">
        <f t="shared" si="84"/>
        <v/>
      </c>
      <c r="H5405" s="1">
        <v>44633</v>
      </c>
      <c r="I5405" t="s">
        <v>17</v>
      </c>
    </row>
    <row r="5406" spans="1:9" x14ac:dyDescent="0.3">
      <c r="A5406" t="s">
        <v>5547</v>
      </c>
      <c r="B5406" t="s">
        <v>268</v>
      </c>
      <c r="C5406" t="s">
        <v>50</v>
      </c>
      <c r="D5406" t="s">
        <v>112</v>
      </c>
      <c r="E5406">
        <f t="shared" si="84"/>
        <v>4</v>
      </c>
      <c r="F5406">
        <v>1</v>
      </c>
      <c r="G5406">
        <v>4</v>
      </c>
      <c r="H5406" s="1">
        <v>44614</v>
      </c>
      <c r="I5406" t="s">
        <v>13</v>
      </c>
    </row>
    <row r="5407" spans="1:9" x14ac:dyDescent="0.3">
      <c r="A5407" t="s">
        <v>5548</v>
      </c>
      <c r="B5407" t="s">
        <v>60</v>
      </c>
      <c r="C5407" t="s">
        <v>24</v>
      </c>
      <c r="D5407" t="s">
        <v>168</v>
      </c>
      <c r="E5407">
        <f t="shared" si="84"/>
        <v>1</v>
      </c>
      <c r="F5407">
        <v>3</v>
      </c>
      <c r="G5407">
        <v>3</v>
      </c>
      <c r="H5407" s="1">
        <v>44856</v>
      </c>
      <c r="I5407" t="s">
        <v>28</v>
      </c>
    </row>
    <row r="5408" spans="1:9" x14ac:dyDescent="0.3">
      <c r="A5408" t="s">
        <v>5549</v>
      </c>
      <c r="B5408" t="s">
        <v>202</v>
      </c>
      <c r="C5408" t="s">
        <v>11</v>
      </c>
      <c r="D5408" t="s">
        <v>12</v>
      </c>
      <c r="E5408">
        <f t="shared" si="84"/>
        <v>3</v>
      </c>
      <c r="F5408">
        <v>3</v>
      </c>
      <c r="G5408">
        <v>9</v>
      </c>
      <c r="H5408" s="1">
        <v>45098</v>
      </c>
      <c r="I5408" t="s">
        <v>13</v>
      </c>
    </row>
    <row r="5409" spans="1:9" x14ac:dyDescent="0.3">
      <c r="A5409" t="s">
        <v>5550</v>
      </c>
      <c r="B5409" t="s">
        <v>411</v>
      </c>
      <c r="C5409" t="s">
        <v>38</v>
      </c>
      <c r="D5409" t="s">
        <v>74</v>
      </c>
      <c r="E5409">
        <f t="shared" si="84"/>
        <v>6</v>
      </c>
      <c r="F5409">
        <v>5</v>
      </c>
      <c r="G5409">
        <v>30</v>
      </c>
      <c r="H5409" s="1">
        <v>44866</v>
      </c>
      <c r="I5409" t="s">
        <v>17</v>
      </c>
    </row>
    <row r="5410" spans="1:9" x14ac:dyDescent="0.3">
      <c r="A5410" t="s">
        <v>5551</v>
      </c>
      <c r="B5410" t="s">
        <v>143</v>
      </c>
      <c r="C5410" t="s">
        <v>11</v>
      </c>
      <c r="D5410" t="s">
        <v>79</v>
      </c>
      <c r="E5410">
        <f t="shared" si="84"/>
        <v>5</v>
      </c>
      <c r="F5410">
        <v>5</v>
      </c>
      <c r="G5410">
        <v>25</v>
      </c>
      <c r="H5410" s="1">
        <v>45111</v>
      </c>
      <c r="I5410" t="s">
        <v>28</v>
      </c>
    </row>
    <row r="5411" spans="1:9" x14ac:dyDescent="0.3">
      <c r="A5411" t="s">
        <v>5552</v>
      </c>
      <c r="B5411" t="s">
        <v>145</v>
      </c>
      <c r="C5411" t="s">
        <v>50</v>
      </c>
      <c r="D5411" t="str" cm="1">
        <f t="array" ref="D5411">IFERROR(INDEX('Lookup table'!$B$2:$B$15, MATCH(1, (TRIM('Lookup table'!$A$2:$A$15)=TRIM(C5411)) * (ROUND('Lookup table'!$C$2:$C$15,2)=ROUND(E5411,2)), 0)), "")</f>
        <v>Chicken Melt</v>
      </c>
      <c r="E5411">
        <f t="shared" si="84"/>
        <v>8</v>
      </c>
      <c r="F5411">
        <v>4</v>
      </c>
      <c r="G5411">
        <v>32</v>
      </c>
      <c r="H5411" s="1">
        <v>44600</v>
      </c>
      <c r="I5411" t="s">
        <v>28</v>
      </c>
    </row>
    <row r="5412" spans="1:9" x14ac:dyDescent="0.3">
      <c r="A5412" t="s">
        <v>5553</v>
      </c>
      <c r="B5412" t="s">
        <v>163</v>
      </c>
      <c r="C5412" t="s">
        <v>11</v>
      </c>
      <c r="D5412" t="s">
        <v>12</v>
      </c>
      <c r="E5412">
        <f t="shared" si="84"/>
        <v>3</v>
      </c>
      <c r="F5412">
        <v>2</v>
      </c>
      <c r="G5412">
        <v>6</v>
      </c>
      <c r="H5412" s="1">
        <v>44872</v>
      </c>
      <c r="I5412" t="s">
        <v>13</v>
      </c>
    </row>
    <row r="5413" spans="1:9" x14ac:dyDescent="0.3">
      <c r="A5413" t="s">
        <v>5554</v>
      </c>
      <c r="B5413" t="s">
        <v>134</v>
      </c>
      <c r="C5413" t="s">
        <v>50</v>
      </c>
      <c r="D5413" t="str" cm="1">
        <f t="array" ref="D5413">IFERROR(INDEX('Lookup table'!$B$2:$B$15, MATCH(1, (TRIM('Lookup table'!$A$2:$A$15)=TRIM(C5413)) * (ROUND('Lookup table'!$C$2:$C$15,2)=ROUND(E5413,2)), 0)), "")</f>
        <v/>
      </c>
      <c r="E5413" t="str">
        <f t="shared" si="84"/>
        <v/>
      </c>
      <c r="H5413" s="1">
        <v>45089</v>
      </c>
      <c r="I5413" t="s">
        <v>13</v>
      </c>
    </row>
    <row r="5414" spans="1:9" x14ac:dyDescent="0.3">
      <c r="A5414" t="s">
        <v>5555</v>
      </c>
      <c r="B5414" t="s">
        <v>205</v>
      </c>
      <c r="C5414" t="s">
        <v>20</v>
      </c>
      <c r="D5414" t="s">
        <v>245</v>
      </c>
      <c r="E5414">
        <f t="shared" si="84"/>
        <v>20</v>
      </c>
      <c r="F5414">
        <v>1</v>
      </c>
      <c r="G5414">
        <v>20</v>
      </c>
      <c r="H5414" s="1">
        <v>44657</v>
      </c>
      <c r="I5414" t="s">
        <v>17</v>
      </c>
    </row>
    <row r="5415" spans="1:9" x14ac:dyDescent="0.3">
      <c r="A5415" t="s">
        <v>5556</v>
      </c>
      <c r="B5415" t="s">
        <v>55</v>
      </c>
      <c r="C5415" t="s">
        <v>24</v>
      </c>
      <c r="D5415" t="s">
        <v>168</v>
      </c>
      <c r="E5415">
        <f t="shared" si="84"/>
        <v>1</v>
      </c>
      <c r="F5415">
        <v>2</v>
      </c>
      <c r="G5415">
        <v>2</v>
      </c>
      <c r="H5415" s="1">
        <v>44848</v>
      </c>
      <c r="I5415" t="s">
        <v>13</v>
      </c>
    </row>
    <row r="5416" spans="1:9" x14ac:dyDescent="0.3">
      <c r="A5416" t="s">
        <v>5557</v>
      </c>
      <c r="B5416" t="s">
        <v>111</v>
      </c>
      <c r="C5416" t="s">
        <v>50</v>
      </c>
      <c r="D5416" t="s">
        <v>99</v>
      </c>
      <c r="E5416">
        <f t="shared" si="84"/>
        <v>8</v>
      </c>
      <c r="F5416">
        <v>1</v>
      </c>
      <c r="G5416">
        <v>8</v>
      </c>
      <c r="H5416" s="1">
        <v>45193</v>
      </c>
      <c r="I5416" t="s">
        <v>13</v>
      </c>
    </row>
    <row r="5417" spans="1:9" x14ac:dyDescent="0.3">
      <c r="A5417" t="s">
        <v>5558</v>
      </c>
      <c r="B5417" t="s">
        <v>69</v>
      </c>
      <c r="C5417" t="s">
        <v>24</v>
      </c>
      <c r="D5417" t="s">
        <v>141</v>
      </c>
      <c r="E5417">
        <f t="shared" si="84"/>
        <v>2.5</v>
      </c>
      <c r="F5417">
        <v>3</v>
      </c>
      <c r="G5417">
        <v>7.5</v>
      </c>
      <c r="H5417" s="1">
        <v>44895</v>
      </c>
      <c r="I5417" t="s">
        <v>17</v>
      </c>
    </row>
    <row r="5418" spans="1:9" x14ac:dyDescent="0.3">
      <c r="A5418" t="s">
        <v>5559</v>
      </c>
      <c r="B5418" t="s">
        <v>221</v>
      </c>
      <c r="C5418" t="s">
        <v>24</v>
      </c>
      <c r="D5418" t="s">
        <v>56</v>
      </c>
      <c r="E5418">
        <f t="shared" si="84"/>
        <v>3</v>
      </c>
      <c r="F5418">
        <v>5</v>
      </c>
      <c r="G5418">
        <v>15</v>
      </c>
      <c r="H5418" s="1">
        <v>45224</v>
      </c>
      <c r="I5418" t="s">
        <v>17</v>
      </c>
    </row>
    <row r="5419" spans="1:9" x14ac:dyDescent="0.3">
      <c r="A5419" t="s">
        <v>5560</v>
      </c>
      <c r="B5419" t="s">
        <v>597</v>
      </c>
      <c r="C5419" t="s">
        <v>38</v>
      </c>
      <c r="D5419" t="s">
        <v>107</v>
      </c>
      <c r="E5419">
        <f t="shared" si="84"/>
        <v>4</v>
      </c>
      <c r="F5419">
        <v>2</v>
      </c>
      <c r="G5419">
        <v>8</v>
      </c>
      <c r="H5419" s="1">
        <v>45010</v>
      </c>
      <c r="I5419" t="s">
        <v>13</v>
      </c>
    </row>
    <row r="5420" spans="1:9" x14ac:dyDescent="0.3">
      <c r="A5420" t="s">
        <v>5561</v>
      </c>
      <c r="B5420" t="s">
        <v>155</v>
      </c>
      <c r="C5420" t="s">
        <v>24</v>
      </c>
      <c r="D5420" t="s">
        <v>56</v>
      </c>
      <c r="E5420">
        <f t="shared" si="84"/>
        <v>3</v>
      </c>
      <c r="F5420">
        <v>4</v>
      </c>
      <c r="G5420">
        <v>12</v>
      </c>
      <c r="H5420" s="1">
        <v>44834</v>
      </c>
      <c r="I5420" t="s">
        <v>28</v>
      </c>
    </row>
    <row r="5421" spans="1:9" x14ac:dyDescent="0.3">
      <c r="A5421" t="s">
        <v>5562</v>
      </c>
      <c r="B5421" t="s">
        <v>205</v>
      </c>
      <c r="C5421" t="s">
        <v>20</v>
      </c>
      <c r="D5421" t="s">
        <v>21</v>
      </c>
      <c r="E5421">
        <f t="shared" si="84"/>
        <v>15</v>
      </c>
      <c r="F5421">
        <v>2</v>
      </c>
      <c r="G5421">
        <v>30</v>
      </c>
      <c r="H5421" s="1">
        <v>45025</v>
      </c>
      <c r="I5421" t="s">
        <v>28</v>
      </c>
    </row>
    <row r="5422" spans="1:9" x14ac:dyDescent="0.3">
      <c r="A5422" t="s">
        <v>5563</v>
      </c>
      <c r="B5422" t="s">
        <v>411</v>
      </c>
      <c r="C5422" t="s">
        <v>20</v>
      </c>
      <c r="D5422" t="str" cm="1">
        <f t="array" ref="D5422">IFERROR(INDEX('Lookup table'!$B$2:$B$15, MATCH(1, (TRIM('Lookup table'!$A$2:$A$15)=TRIM(C5422)) * (ROUND('Lookup table'!$C$2:$C$15,2)=ROUND(E5422,2)), 0)), "")</f>
        <v/>
      </c>
      <c r="E5422" t="str">
        <f t="shared" si="84"/>
        <v/>
      </c>
      <c r="H5422" s="1">
        <v>45106</v>
      </c>
    </row>
    <row r="5423" spans="1:9" x14ac:dyDescent="0.3">
      <c r="A5423" t="s">
        <v>5564</v>
      </c>
      <c r="B5423" t="s">
        <v>202</v>
      </c>
      <c r="C5423" t="s">
        <v>38</v>
      </c>
      <c r="D5423" t="s">
        <v>107</v>
      </c>
      <c r="E5423">
        <f t="shared" si="84"/>
        <v>4</v>
      </c>
      <c r="F5423">
        <v>2</v>
      </c>
      <c r="G5423">
        <v>8</v>
      </c>
      <c r="H5423" s="1">
        <v>45137</v>
      </c>
      <c r="I5423" t="s">
        <v>13</v>
      </c>
    </row>
    <row r="5424" spans="1:9" x14ac:dyDescent="0.3">
      <c r="A5424" t="s">
        <v>5565</v>
      </c>
      <c r="B5424" t="s">
        <v>158</v>
      </c>
      <c r="C5424" t="s">
        <v>24</v>
      </c>
      <c r="D5424" t="s">
        <v>77</v>
      </c>
      <c r="E5424">
        <f t="shared" si="84"/>
        <v>2.5</v>
      </c>
      <c r="F5424">
        <v>4</v>
      </c>
      <c r="G5424">
        <v>10</v>
      </c>
      <c r="H5424" s="1">
        <v>44696</v>
      </c>
      <c r="I5424" t="s">
        <v>13</v>
      </c>
    </row>
    <row r="5425" spans="1:9" x14ac:dyDescent="0.3">
      <c r="A5425" t="s">
        <v>5566</v>
      </c>
      <c r="B5425" t="s">
        <v>92</v>
      </c>
      <c r="C5425" t="s">
        <v>38</v>
      </c>
      <c r="D5425" t="s">
        <v>74</v>
      </c>
      <c r="E5425">
        <f t="shared" si="84"/>
        <v>6</v>
      </c>
      <c r="F5425">
        <v>5</v>
      </c>
      <c r="G5425">
        <v>30</v>
      </c>
      <c r="H5425" s="1">
        <v>45150</v>
      </c>
      <c r="I5425" t="s">
        <v>28</v>
      </c>
    </row>
    <row r="5426" spans="1:9" x14ac:dyDescent="0.3">
      <c r="A5426" t="s">
        <v>5567</v>
      </c>
      <c r="B5426" t="s">
        <v>69</v>
      </c>
      <c r="C5426" t="s">
        <v>38</v>
      </c>
      <c r="D5426" t="s">
        <v>125</v>
      </c>
      <c r="E5426">
        <f t="shared" si="84"/>
        <v>7</v>
      </c>
      <c r="F5426">
        <v>2</v>
      </c>
      <c r="G5426">
        <v>14</v>
      </c>
      <c r="H5426" s="1">
        <v>44586</v>
      </c>
      <c r="I5426" t="s">
        <v>17</v>
      </c>
    </row>
    <row r="5427" spans="1:9" x14ac:dyDescent="0.3">
      <c r="A5427" t="s">
        <v>5568</v>
      </c>
      <c r="B5427" t="s">
        <v>181</v>
      </c>
      <c r="C5427" t="s">
        <v>24</v>
      </c>
      <c r="D5427" t="s">
        <v>141</v>
      </c>
      <c r="E5427">
        <f t="shared" si="84"/>
        <v>2.5</v>
      </c>
      <c r="F5427">
        <v>4</v>
      </c>
      <c r="G5427">
        <v>10</v>
      </c>
      <c r="H5427" s="1">
        <v>44924</v>
      </c>
      <c r="I5427" t="s">
        <v>17</v>
      </c>
    </row>
    <row r="5428" spans="1:9" x14ac:dyDescent="0.3">
      <c r="A5428" t="s">
        <v>5569</v>
      </c>
      <c r="B5428" t="s">
        <v>372</v>
      </c>
      <c r="C5428" t="s">
        <v>20</v>
      </c>
      <c r="D5428" t="s">
        <v>27</v>
      </c>
      <c r="E5428">
        <f t="shared" si="84"/>
        <v>12</v>
      </c>
      <c r="F5428">
        <v>2</v>
      </c>
      <c r="G5428">
        <v>24</v>
      </c>
      <c r="H5428" s="1">
        <v>45087</v>
      </c>
      <c r="I5428" t="s">
        <v>13</v>
      </c>
    </row>
    <row r="5429" spans="1:9" x14ac:dyDescent="0.3">
      <c r="A5429" t="s">
        <v>5570</v>
      </c>
      <c r="B5429" t="s">
        <v>326</v>
      </c>
      <c r="C5429" t="s">
        <v>50</v>
      </c>
      <c r="D5429" t="s">
        <v>112</v>
      </c>
      <c r="E5429">
        <f t="shared" si="84"/>
        <v>4</v>
      </c>
      <c r="F5429">
        <v>5</v>
      </c>
      <c r="G5429">
        <v>20</v>
      </c>
      <c r="H5429" s="1">
        <v>45160</v>
      </c>
      <c r="I5429" t="s">
        <v>28</v>
      </c>
    </row>
    <row r="5430" spans="1:9" x14ac:dyDescent="0.3">
      <c r="A5430" t="s">
        <v>5571</v>
      </c>
      <c r="B5430" t="s">
        <v>138</v>
      </c>
      <c r="C5430" t="s">
        <v>20</v>
      </c>
      <c r="D5430" t="str" cm="1">
        <f t="array" ref="D5430">IFERROR(INDEX('Lookup table'!$B$2:$B$15, MATCH(1, (TRIM('Lookup table'!$A$2:$A$15)=TRIM(C5430)) * (ROUND('Lookup table'!$C$2:$C$15,2)=ROUND(E5430,2)), 0)), "")</f>
        <v>Pasta Alfredo</v>
      </c>
      <c r="E5430">
        <f t="shared" si="84"/>
        <v>12</v>
      </c>
      <c r="F5430">
        <v>2</v>
      </c>
      <c r="G5430">
        <v>24</v>
      </c>
      <c r="H5430" s="1">
        <v>44680</v>
      </c>
      <c r="I5430" t="s">
        <v>13</v>
      </c>
    </row>
    <row r="5431" spans="1:9" x14ac:dyDescent="0.3">
      <c r="A5431" t="s">
        <v>5572</v>
      </c>
      <c r="B5431" t="s">
        <v>134</v>
      </c>
      <c r="C5431" t="s">
        <v>24</v>
      </c>
      <c r="D5431" t="s">
        <v>168</v>
      </c>
      <c r="E5431">
        <f t="shared" si="84"/>
        <v>1</v>
      </c>
      <c r="F5431">
        <v>4</v>
      </c>
      <c r="G5431">
        <v>4</v>
      </c>
      <c r="H5431" s="1">
        <v>45260</v>
      </c>
      <c r="I5431" t="s">
        <v>28</v>
      </c>
    </row>
    <row r="5432" spans="1:9" x14ac:dyDescent="0.3">
      <c r="A5432" t="s">
        <v>5573</v>
      </c>
      <c r="B5432" t="s">
        <v>597</v>
      </c>
      <c r="C5432" t="s">
        <v>11</v>
      </c>
      <c r="D5432" t="str" cm="1">
        <f t="array" ref="D5432">IFERROR(INDEX('Lookup table'!$B$2:$B$15, MATCH(1, (TRIM('Lookup table'!$A$2:$A$15)=TRIM(C5432)) * (ROUND('Lookup table'!$C$2:$C$15,2)=ROUND(E5432,2)), 0)), "")</f>
        <v>Side Salad</v>
      </c>
      <c r="E5432">
        <f t="shared" si="84"/>
        <v>3</v>
      </c>
      <c r="F5432">
        <v>3</v>
      </c>
      <c r="G5432">
        <v>9</v>
      </c>
      <c r="H5432" s="1">
        <v>44601</v>
      </c>
    </row>
    <row r="5433" spans="1:9" x14ac:dyDescent="0.3">
      <c r="A5433" t="s">
        <v>5574</v>
      </c>
      <c r="B5433" t="s">
        <v>120</v>
      </c>
      <c r="C5433" t="s">
        <v>38</v>
      </c>
      <c r="D5433" t="s">
        <v>125</v>
      </c>
      <c r="E5433">
        <f t="shared" si="84"/>
        <v>7</v>
      </c>
      <c r="F5433">
        <v>4</v>
      </c>
      <c r="G5433">
        <v>28</v>
      </c>
      <c r="H5433" s="1">
        <v>44619</v>
      </c>
      <c r="I5433" t="s">
        <v>13</v>
      </c>
    </row>
    <row r="5434" spans="1:9" x14ac:dyDescent="0.3">
      <c r="A5434" t="s">
        <v>5575</v>
      </c>
      <c r="B5434" t="s">
        <v>114</v>
      </c>
      <c r="C5434" t="s">
        <v>11</v>
      </c>
      <c r="D5434" t="s">
        <v>16</v>
      </c>
      <c r="E5434">
        <f t="shared" si="84"/>
        <v>4</v>
      </c>
      <c r="F5434">
        <v>1</v>
      </c>
      <c r="G5434">
        <v>4</v>
      </c>
      <c r="H5434" s="1">
        <v>45016</v>
      </c>
    </row>
    <row r="5435" spans="1:9" x14ac:dyDescent="0.3">
      <c r="A5435" t="s">
        <v>5576</v>
      </c>
      <c r="B5435" t="s">
        <v>131</v>
      </c>
      <c r="C5435" t="s">
        <v>24</v>
      </c>
      <c r="D5435" t="s">
        <v>77</v>
      </c>
      <c r="E5435">
        <f t="shared" si="84"/>
        <v>2.5</v>
      </c>
      <c r="F5435">
        <v>1</v>
      </c>
      <c r="G5435">
        <v>2.5</v>
      </c>
      <c r="H5435" s="1">
        <v>45249</v>
      </c>
      <c r="I5435" t="s">
        <v>17</v>
      </c>
    </row>
    <row r="5436" spans="1:9" x14ac:dyDescent="0.3">
      <c r="A5436" t="s">
        <v>5577</v>
      </c>
      <c r="B5436" t="s">
        <v>165</v>
      </c>
      <c r="C5436" t="s">
        <v>24</v>
      </c>
      <c r="D5436" t="s">
        <v>168</v>
      </c>
      <c r="E5436">
        <f t="shared" si="84"/>
        <v>1</v>
      </c>
      <c r="F5436">
        <v>2</v>
      </c>
      <c r="G5436">
        <v>2</v>
      </c>
      <c r="H5436" s="1">
        <v>45051</v>
      </c>
      <c r="I5436" t="s">
        <v>17</v>
      </c>
    </row>
    <row r="5437" spans="1:9" x14ac:dyDescent="0.3">
      <c r="A5437" t="s">
        <v>5578</v>
      </c>
      <c r="B5437" t="s">
        <v>32</v>
      </c>
      <c r="C5437" t="s">
        <v>24</v>
      </c>
      <c r="D5437" t="str" cm="1">
        <f t="array" ref="D5437">IFERROR(INDEX('Lookup table'!$B$2:$B$15, MATCH(1, (TRIM('Lookup table'!$A$2:$A$15)=TRIM(C5437)) * (ROUND('Lookup table'!$C$2:$C$15,2)=ROUND(E5437,2)), 0)), "")</f>
        <v/>
      </c>
      <c r="E5437" t="str">
        <f t="shared" si="84"/>
        <v/>
      </c>
      <c r="H5437" s="1">
        <v>45152</v>
      </c>
      <c r="I5437" t="s">
        <v>13</v>
      </c>
    </row>
    <row r="5438" spans="1:9" x14ac:dyDescent="0.3">
      <c r="A5438" t="s">
        <v>5579</v>
      </c>
      <c r="B5438" t="s">
        <v>97</v>
      </c>
      <c r="C5438" t="s">
        <v>24</v>
      </c>
      <c r="D5438" t="s">
        <v>168</v>
      </c>
      <c r="E5438">
        <f t="shared" si="84"/>
        <v>1</v>
      </c>
      <c r="F5438">
        <v>1</v>
      </c>
      <c r="G5438">
        <v>1</v>
      </c>
      <c r="H5438" s="1">
        <v>45116</v>
      </c>
      <c r="I5438" t="s">
        <v>28</v>
      </c>
    </row>
    <row r="5439" spans="1:9" x14ac:dyDescent="0.3">
      <c r="A5439" t="s">
        <v>5580</v>
      </c>
      <c r="B5439" t="s">
        <v>47</v>
      </c>
      <c r="C5439" t="s">
        <v>38</v>
      </c>
      <c r="D5439" t="s">
        <v>74</v>
      </c>
      <c r="E5439">
        <f t="shared" si="84"/>
        <v>6</v>
      </c>
      <c r="F5439">
        <v>2</v>
      </c>
      <c r="G5439">
        <v>12</v>
      </c>
      <c r="H5439" s="1">
        <v>44918</v>
      </c>
      <c r="I5439" t="s">
        <v>17</v>
      </c>
    </row>
    <row r="5440" spans="1:9" x14ac:dyDescent="0.3">
      <c r="A5440" t="s">
        <v>5581</v>
      </c>
      <c r="B5440" t="s">
        <v>219</v>
      </c>
      <c r="C5440" t="s">
        <v>50</v>
      </c>
      <c r="D5440" t="s">
        <v>17678</v>
      </c>
      <c r="E5440">
        <f t="shared" si="84"/>
        <v>7</v>
      </c>
      <c r="F5440">
        <v>3</v>
      </c>
      <c r="G5440">
        <v>21</v>
      </c>
      <c r="H5440" s="1">
        <v>44666</v>
      </c>
      <c r="I5440" t="s">
        <v>13</v>
      </c>
    </row>
    <row r="5441" spans="1:9" x14ac:dyDescent="0.3">
      <c r="A5441" t="s">
        <v>5582</v>
      </c>
      <c r="B5441" t="s">
        <v>376</v>
      </c>
      <c r="C5441" t="s">
        <v>11</v>
      </c>
      <c r="D5441" t="str" cm="1">
        <f t="array" ref="D5441">IFERROR(INDEX('Lookup table'!$B$2:$B$15, MATCH(1, (TRIM('Lookup table'!$A$2:$A$15)=TRIM(C5441)) * (ROUND('Lookup table'!$C$2:$C$15,2)=ROUND(E5441,2)), 0)), "")</f>
        <v/>
      </c>
      <c r="E5441">
        <f t="shared" si="84"/>
        <v>4</v>
      </c>
      <c r="F5441">
        <v>4</v>
      </c>
      <c r="G5441">
        <v>16</v>
      </c>
      <c r="H5441" s="1">
        <v>44939</v>
      </c>
      <c r="I5441" t="s">
        <v>28</v>
      </c>
    </row>
    <row r="5442" spans="1:9" x14ac:dyDescent="0.3">
      <c r="A5442" t="s">
        <v>5583</v>
      </c>
      <c r="B5442" t="s">
        <v>147</v>
      </c>
      <c r="C5442" t="s">
        <v>50</v>
      </c>
      <c r="D5442" t="s">
        <v>99</v>
      </c>
      <c r="E5442">
        <f t="shared" si="84"/>
        <v>8</v>
      </c>
      <c r="F5442">
        <v>2</v>
      </c>
      <c r="G5442">
        <v>16</v>
      </c>
      <c r="H5442" s="1">
        <v>44984</v>
      </c>
      <c r="I5442" t="s">
        <v>13</v>
      </c>
    </row>
    <row r="5443" spans="1:9" x14ac:dyDescent="0.3">
      <c r="A5443" t="s">
        <v>5584</v>
      </c>
      <c r="B5443" t="s">
        <v>103</v>
      </c>
      <c r="C5443" t="s">
        <v>50</v>
      </c>
      <c r="D5443" t="s">
        <v>112</v>
      </c>
      <c r="E5443">
        <f t="shared" si="84"/>
        <v>4</v>
      </c>
      <c r="F5443">
        <v>5</v>
      </c>
      <c r="G5443">
        <v>20</v>
      </c>
      <c r="H5443" s="1">
        <v>44599</v>
      </c>
      <c r="I5443" t="s">
        <v>28</v>
      </c>
    </row>
    <row r="5444" spans="1:9" x14ac:dyDescent="0.3">
      <c r="A5444" t="s">
        <v>5585</v>
      </c>
      <c r="B5444" t="s">
        <v>147</v>
      </c>
      <c r="C5444" t="s">
        <v>38</v>
      </c>
      <c r="D5444" t="s">
        <v>74</v>
      </c>
      <c r="E5444">
        <f t="shared" si="84"/>
        <v>6</v>
      </c>
      <c r="F5444">
        <v>1</v>
      </c>
      <c r="G5444">
        <v>6</v>
      </c>
      <c r="H5444" s="1">
        <v>44627</v>
      </c>
      <c r="I5444" t="s">
        <v>17</v>
      </c>
    </row>
    <row r="5445" spans="1:9" x14ac:dyDescent="0.3">
      <c r="A5445" t="s">
        <v>5586</v>
      </c>
      <c r="B5445" t="s">
        <v>378</v>
      </c>
      <c r="C5445" t="s">
        <v>24</v>
      </c>
      <c r="D5445" t="str" cm="1">
        <f t="array" ref="D5445">IFERROR(INDEX('Lookup table'!$B$2:$B$15, MATCH(1, (TRIM('Lookup table'!$A$2:$A$15)=TRIM(C5445)) * (ROUND('Lookup table'!$C$2:$C$15,2)=ROUND(E5445,2)), 0)), "")</f>
        <v/>
      </c>
      <c r="E5445">
        <f t="shared" si="84"/>
        <v>2.5</v>
      </c>
      <c r="F5445">
        <v>3</v>
      </c>
      <c r="G5445">
        <v>7.5</v>
      </c>
      <c r="H5445" s="1">
        <v>44581</v>
      </c>
      <c r="I5445" t="s">
        <v>17</v>
      </c>
    </row>
    <row r="5446" spans="1:9" x14ac:dyDescent="0.3">
      <c r="A5446" t="s">
        <v>5587</v>
      </c>
      <c r="B5446" t="s">
        <v>281</v>
      </c>
      <c r="C5446" t="s">
        <v>24</v>
      </c>
      <c r="D5446" t="s">
        <v>168</v>
      </c>
      <c r="E5446">
        <f t="shared" ref="E5446:E5509" si="85">IF(AND(G5446&lt;&gt;0, F5446&lt;&gt;0), G5446/F5446, "")</f>
        <v>1</v>
      </c>
      <c r="F5446">
        <v>4</v>
      </c>
      <c r="G5446">
        <v>4</v>
      </c>
      <c r="H5446" s="1">
        <v>45083</v>
      </c>
      <c r="I5446" t="s">
        <v>28</v>
      </c>
    </row>
    <row r="5447" spans="1:9" x14ac:dyDescent="0.3">
      <c r="A5447" t="s">
        <v>5588</v>
      </c>
      <c r="B5447" t="s">
        <v>313</v>
      </c>
      <c r="C5447" t="s">
        <v>24</v>
      </c>
      <c r="D5447" t="s">
        <v>77</v>
      </c>
      <c r="E5447">
        <f t="shared" si="85"/>
        <v>2.5</v>
      </c>
      <c r="F5447">
        <v>2</v>
      </c>
      <c r="G5447">
        <v>5</v>
      </c>
      <c r="H5447" s="1">
        <v>44706</v>
      </c>
      <c r="I5447" t="s">
        <v>28</v>
      </c>
    </row>
    <row r="5448" spans="1:9" x14ac:dyDescent="0.3">
      <c r="A5448" t="s">
        <v>5589</v>
      </c>
      <c r="B5448" t="s">
        <v>40</v>
      </c>
      <c r="C5448" t="s">
        <v>24</v>
      </c>
      <c r="D5448" t="s">
        <v>71</v>
      </c>
      <c r="E5448">
        <f t="shared" si="85"/>
        <v>3</v>
      </c>
      <c r="F5448">
        <v>5</v>
      </c>
      <c r="G5448">
        <v>15</v>
      </c>
      <c r="H5448" s="1">
        <v>44659</v>
      </c>
      <c r="I5448" t="s">
        <v>28</v>
      </c>
    </row>
    <row r="5449" spans="1:9" x14ac:dyDescent="0.3">
      <c r="A5449" t="s">
        <v>5590</v>
      </c>
      <c r="B5449" t="s">
        <v>58</v>
      </c>
      <c r="C5449" t="s">
        <v>20</v>
      </c>
      <c r="D5449" t="s">
        <v>41</v>
      </c>
      <c r="E5449">
        <f t="shared" si="85"/>
        <v>14</v>
      </c>
      <c r="F5449">
        <v>1</v>
      </c>
      <c r="G5449">
        <v>14</v>
      </c>
      <c r="H5449" s="1">
        <v>44983</v>
      </c>
      <c r="I5449" t="s">
        <v>28</v>
      </c>
    </row>
    <row r="5450" spans="1:9" x14ac:dyDescent="0.3">
      <c r="A5450" t="s">
        <v>5591</v>
      </c>
      <c r="B5450" t="s">
        <v>287</v>
      </c>
      <c r="C5450" t="s">
        <v>20</v>
      </c>
      <c r="D5450" t="s">
        <v>27</v>
      </c>
      <c r="E5450">
        <f t="shared" si="85"/>
        <v>12</v>
      </c>
      <c r="F5450">
        <v>2</v>
      </c>
      <c r="G5450">
        <v>24</v>
      </c>
      <c r="H5450" s="1">
        <v>44968</v>
      </c>
      <c r="I5450" t="s">
        <v>28</v>
      </c>
    </row>
    <row r="5451" spans="1:9" x14ac:dyDescent="0.3">
      <c r="A5451" t="s">
        <v>5592</v>
      </c>
      <c r="B5451" t="s">
        <v>305</v>
      </c>
      <c r="C5451" t="s">
        <v>20</v>
      </c>
      <c r="D5451" t="s">
        <v>30</v>
      </c>
      <c r="E5451">
        <f t="shared" si="85"/>
        <v>18</v>
      </c>
      <c r="F5451">
        <v>3</v>
      </c>
      <c r="G5451">
        <v>54</v>
      </c>
      <c r="H5451" s="1">
        <v>44584</v>
      </c>
      <c r="I5451" t="s">
        <v>17</v>
      </c>
    </row>
    <row r="5452" spans="1:9" x14ac:dyDescent="0.3">
      <c r="A5452" t="s">
        <v>5593</v>
      </c>
      <c r="B5452" t="s">
        <v>378</v>
      </c>
      <c r="C5452" t="s">
        <v>38</v>
      </c>
      <c r="D5452" t="str" cm="1">
        <f t="array" ref="D5452">IFERROR(INDEX('Lookup table'!$B$2:$B$15, MATCH(1, (TRIM('Lookup table'!$A$2:$A$15)=TRIM(C5452)) * (ROUND('Lookup table'!$C$2:$C$15,2)=ROUND(E5452,2)), 0)), "")</f>
        <v>Ice Cream</v>
      </c>
      <c r="E5452">
        <f t="shared" si="85"/>
        <v>5</v>
      </c>
      <c r="F5452">
        <v>1</v>
      </c>
      <c r="G5452">
        <v>5</v>
      </c>
      <c r="H5452" s="1">
        <v>45237</v>
      </c>
    </row>
    <row r="5453" spans="1:9" x14ac:dyDescent="0.3">
      <c r="A5453" t="s">
        <v>5594</v>
      </c>
      <c r="B5453" t="s">
        <v>234</v>
      </c>
      <c r="C5453" t="s">
        <v>24</v>
      </c>
      <c r="D5453" t="s">
        <v>56</v>
      </c>
      <c r="E5453">
        <f t="shared" si="85"/>
        <v>3</v>
      </c>
      <c r="F5453">
        <v>5</v>
      </c>
      <c r="G5453">
        <v>15</v>
      </c>
      <c r="H5453" s="1">
        <v>44920</v>
      </c>
      <c r="I5453" t="s">
        <v>17</v>
      </c>
    </row>
    <row r="5454" spans="1:9" x14ac:dyDescent="0.3">
      <c r="A5454" t="s">
        <v>5595</v>
      </c>
      <c r="B5454" t="s">
        <v>58</v>
      </c>
      <c r="C5454" t="s">
        <v>38</v>
      </c>
      <c r="D5454" t="s">
        <v>125</v>
      </c>
      <c r="E5454">
        <f t="shared" si="85"/>
        <v>7</v>
      </c>
      <c r="F5454">
        <v>5</v>
      </c>
      <c r="G5454">
        <v>35</v>
      </c>
      <c r="H5454" s="1">
        <v>44915</v>
      </c>
      <c r="I5454" t="s">
        <v>13</v>
      </c>
    </row>
    <row r="5455" spans="1:9" x14ac:dyDescent="0.3">
      <c r="A5455" t="s">
        <v>5596</v>
      </c>
      <c r="B5455" t="s">
        <v>143</v>
      </c>
      <c r="C5455" t="s">
        <v>50</v>
      </c>
      <c r="D5455" t="s">
        <v>112</v>
      </c>
      <c r="E5455">
        <f t="shared" si="85"/>
        <v>4</v>
      </c>
      <c r="F5455">
        <v>1</v>
      </c>
      <c r="G5455">
        <v>4</v>
      </c>
      <c r="H5455" s="1">
        <v>45291</v>
      </c>
      <c r="I5455" t="s">
        <v>28</v>
      </c>
    </row>
    <row r="5456" spans="1:9" x14ac:dyDescent="0.3">
      <c r="A5456" t="s">
        <v>5597</v>
      </c>
      <c r="B5456" t="s">
        <v>283</v>
      </c>
      <c r="C5456" t="s">
        <v>20</v>
      </c>
      <c r="D5456" t="s">
        <v>21</v>
      </c>
      <c r="E5456">
        <f t="shared" si="85"/>
        <v>15</v>
      </c>
      <c r="F5456">
        <v>3</v>
      </c>
      <c r="G5456">
        <v>45</v>
      </c>
      <c r="H5456" s="1">
        <v>44862</v>
      </c>
      <c r="I5456" t="s">
        <v>28</v>
      </c>
    </row>
    <row r="5457" spans="1:9" x14ac:dyDescent="0.3">
      <c r="A5457" t="s">
        <v>5598</v>
      </c>
      <c r="B5457" t="s">
        <v>223</v>
      </c>
      <c r="C5457" t="s">
        <v>38</v>
      </c>
      <c r="D5457" t="s">
        <v>107</v>
      </c>
      <c r="E5457">
        <f t="shared" si="85"/>
        <v>4</v>
      </c>
      <c r="F5457">
        <v>1</v>
      </c>
      <c r="G5457">
        <v>4</v>
      </c>
      <c r="H5457" s="1">
        <v>44735</v>
      </c>
      <c r="I5457" t="s">
        <v>13</v>
      </c>
    </row>
    <row r="5458" spans="1:9" x14ac:dyDescent="0.3">
      <c r="A5458" t="s">
        <v>5599</v>
      </c>
      <c r="B5458" t="s">
        <v>88</v>
      </c>
      <c r="C5458" t="s">
        <v>11</v>
      </c>
      <c r="D5458" t="str" cm="1">
        <f t="array" ref="D5458">IFERROR(INDEX('Lookup table'!$B$2:$B$15, MATCH(1, (TRIM('Lookup table'!$A$2:$A$15)=TRIM(C5458)) * (ROUND('Lookup table'!$C$2:$C$15,2)=ROUND(E5458,2)), 0)), "")</f>
        <v/>
      </c>
      <c r="E5458">
        <f t="shared" si="85"/>
        <v>4</v>
      </c>
      <c r="F5458">
        <v>4</v>
      </c>
      <c r="G5458">
        <v>16</v>
      </c>
      <c r="H5458" s="1">
        <v>44595</v>
      </c>
    </row>
    <row r="5459" spans="1:9" x14ac:dyDescent="0.3">
      <c r="A5459" t="s">
        <v>5600</v>
      </c>
      <c r="B5459" t="s">
        <v>58</v>
      </c>
      <c r="C5459" t="s">
        <v>24</v>
      </c>
      <c r="D5459" t="s">
        <v>141</v>
      </c>
      <c r="E5459">
        <f t="shared" si="85"/>
        <v>2.5</v>
      </c>
      <c r="F5459">
        <v>5</v>
      </c>
      <c r="G5459">
        <v>12.5</v>
      </c>
      <c r="H5459" s="1">
        <v>44770</v>
      </c>
      <c r="I5459" t="s">
        <v>13</v>
      </c>
    </row>
    <row r="5460" spans="1:9" x14ac:dyDescent="0.3">
      <c r="A5460" t="s">
        <v>5601</v>
      </c>
      <c r="B5460" t="s">
        <v>109</v>
      </c>
      <c r="C5460" t="s">
        <v>11</v>
      </c>
      <c r="D5460" t="s">
        <v>79</v>
      </c>
      <c r="E5460">
        <f t="shared" si="85"/>
        <v>5</v>
      </c>
      <c r="F5460">
        <v>3</v>
      </c>
      <c r="G5460">
        <v>15</v>
      </c>
      <c r="H5460" s="1">
        <v>45077</v>
      </c>
      <c r="I5460" t="s">
        <v>13</v>
      </c>
    </row>
    <row r="5461" spans="1:9" x14ac:dyDescent="0.3">
      <c r="A5461" t="s">
        <v>5602</v>
      </c>
      <c r="B5461" t="s">
        <v>123</v>
      </c>
      <c r="C5461" t="s">
        <v>24</v>
      </c>
      <c r="D5461" t="s">
        <v>71</v>
      </c>
      <c r="E5461">
        <f t="shared" si="85"/>
        <v>3</v>
      </c>
      <c r="F5461">
        <v>5</v>
      </c>
      <c r="G5461">
        <v>15</v>
      </c>
      <c r="H5461" s="1">
        <v>44927</v>
      </c>
      <c r="I5461" t="s">
        <v>13</v>
      </c>
    </row>
    <row r="5462" spans="1:9" x14ac:dyDescent="0.3">
      <c r="A5462" t="s">
        <v>5603</v>
      </c>
      <c r="B5462" t="s">
        <v>597</v>
      </c>
      <c r="C5462" t="s">
        <v>24</v>
      </c>
      <c r="D5462" t="s">
        <v>168</v>
      </c>
      <c r="E5462">
        <f t="shared" si="85"/>
        <v>1</v>
      </c>
      <c r="F5462">
        <v>3</v>
      </c>
      <c r="G5462">
        <v>3</v>
      </c>
      <c r="H5462" s="1">
        <v>44635</v>
      </c>
      <c r="I5462" t="s">
        <v>28</v>
      </c>
    </row>
    <row r="5463" spans="1:9" x14ac:dyDescent="0.3">
      <c r="A5463" t="s">
        <v>5604</v>
      </c>
      <c r="B5463" t="s">
        <v>240</v>
      </c>
      <c r="C5463" t="s">
        <v>24</v>
      </c>
      <c r="D5463" t="s">
        <v>168</v>
      </c>
      <c r="E5463">
        <f t="shared" si="85"/>
        <v>1</v>
      </c>
      <c r="F5463">
        <v>4</v>
      </c>
      <c r="G5463">
        <v>4</v>
      </c>
      <c r="H5463" s="1">
        <v>44594</v>
      </c>
      <c r="I5463" t="s">
        <v>28</v>
      </c>
    </row>
    <row r="5464" spans="1:9" x14ac:dyDescent="0.3">
      <c r="A5464" t="s">
        <v>5605</v>
      </c>
      <c r="B5464" t="s">
        <v>90</v>
      </c>
      <c r="C5464" t="s">
        <v>24</v>
      </c>
      <c r="D5464" t="s">
        <v>168</v>
      </c>
      <c r="E5464">
        <f t="shared" si="85"/>
        <v>1</v>
      </c>
      <c r="F5464">
        <v>3</v>
      </c>
      <c r="G5464">
        <v>3</v>
      </c>
      <c r="H5464" s="1">
        <v>44638</v>
      </c>
      <c r="I5464" t="s">
        <v>28</v>
      </c>
    </row>
    <row r="5465" spans="1:9" x14ac:dyDescent="0.3">
      <c r="A5465" t="s">
        <v>5606</v>
      </c>
      <c r="B5465" t="s">
        <v>103</v>
      </c>
      <c r="C5465" t="s">
        <v>20</v>
      </c>
      <c r="D5465" t="s">
        <v>27</v>
      </c>
      <c r="E5465">
        <f t="shared" si="85"/>
        <v>12</v>
      </c>
      <c r="F5465">
        <v>2</v>
      </c>
      <c r="G5465">
        <v>24</v>
      </c>
      <c r="H5465" s="1">
        <v>44867</v>
      </c>
      <c r="I5465" t="s">
        <v>28</v>
      </c>
    </row>
    <row r="5466" spans="1:9" x14ac:dyDescent="0.3">
      <c r="A5466" t="s">
        <v>5607</v>
      </c>
      <c r="B5466" t="s">
        <v>103</v>
      </c>
      <c r="C5466" t="s">
        <v>24</v>
      </c>
      <c r="D5466" t="s">
        <v>56</v>
      </c>
      <c r="E5466">
        <f t="shared" si="85"/>
        <v>3</v>
      </c>
      <c r="F5466">
        <v>4</v>
      </c>
      <c r="G5466">
        <v>12</v>
      </c>
      <c r="H5466" s="1">
        <v>44608</v>
      </c>
      <c r="I5466" t="s">
        <v>13</v>
      </c>
    </row>
    <row r="5467" spans="1:9" x14ac:dyDescent="0.3">
      <c r="A5467" t="s">
        <v>5608</v>
      </c>
      <c r="B5467" t="s">
        <v>81</v>
      </c>
      <c r="C5467" t="s">
        <v>24</v>
      </c>
      <c r="D5467" t="s">
        <v>168</v>
      </c>
      <c r="E5467">
        <f t="shared" si="85"/>
        <v>1</v>
      </c>
      <c r="F5467">
        <v>3</v>
      </c>
      <c r="G5467">
        <v>3</v>
      </c>
      <c r="H5467" s="1">
        <v>44971</v>
      </c>
      <c r="I5467" t="s">
        <v>13</v>
      </c>
    </row>
    <row r="5468" spans="1:9" x14ac:dyDescent="0.3">
      <c r="A5468" t="s">
        <v>5609</v>
      </c>
      <c r="B5468" t="s">
        <v>83</v>
      </c>
      <c r="C5468" t="s">
        <v>38</v>
      </c>
      <c r="D5468" t="s">
        <v>125</v>
      </c>
      <c r="E5468">
        <f t="shared" si="85"/>
        <v>7</v>
      </c>
      <c r="F5468">
        <v>4</v>
      </c>
      <c r="G5468">
        <v>28</v>
      </c>
      <c r="H5468" s="1">
        <v>44728</v>
      </c>
      <c r="I5468" t="s">
        <v>13</v>
      </c>
    </row>
    <row r="5469" spans="1:9" x14ac:dyDescent="0.3">
      <c r="A5469" t="s">
        <v>5610</v>
      </c>
      <c r="B5469" t="s">
        <v>172</v>
      </c>
      <c r="C5469" t="s">
        <v>24</v>
      </c>
      <c r="D5469" t="s">
        <v>71</v>
      </c>
      <c r="E5469">
        <f t="shared" si="85"/>
        <v>3</v>
      </c>
      <c r="F5469">
        <v>1</v>
      </c>
      <c r="G5469">
        <v>3</v>
      </c>
      <c r="H5469" s="1">
        <v>45010</v>
      </c>
      <c r="I5469" t="s">
        <v>13</v>
      </c>
    </row>
    <row r="5470" spans="1:9" x14ac:dyDescent="0.3">
      <c r="A5470" t="s">
        <v>5611</v>
      </c>
      <c r="B5470" t="s">
        <v>215</v>
      </c>
      <c r="C5470" t="s">
        <v>38</v>
      </c>
      <c r="D5470" t="str" cm="1">
        <f t="array" ref="D5470">IFERROR(INDEX('Lookup table'!$B$2:$B$15, MATCH(1, (TRIM('Lookup table'!$A$2:$A$15)=TRIM(C5470)) * (ROUND('Lookup table'!$C$2:$C$15,2)=ROUND(E5470,2)), 0)), "")</f>
        <v>Ice Cream</v>
      </c>
      <c r="E5470">
        <f t="shared" si="85"/>
        <v>5</v>
      </c>
      <c r="F5470">
        <v>1</v>
      </c>
      <c r="G5470">
        <v>5</v>
      </c>
      <c r="H5470" s="1">
        <v>44949</v>
      </c>
    </row>
    <row r="5471" spans="1:9" x14ac:dyDescent="0.3">
      <c r="A5471" t="s">
        <v>5612</v>
      </c>
      <c r="B5471" t="s">
        <v>287</v>
      </c>
      <c r="C5471" t="s">
        <v>50</v>
      </c>
      <c r="D5471" t="s">
        <v>86</v>
      </c>
      <c r="E5471">
        <f t="shared" si="85"/>
        <v>5</v>
      </c>
      <c r="F5471">
        <v>2</v>
      </c>
      <c r="G5471">
        <v>10</v>
      </c>
      <c r="H5471" s="1">
        <v>44804</v>
      </c>
      <c r="I5471" t="s">
        <v>17</v>
      </c>
    </row>
    <row r="5472" spans="1:9" x14ac:dyDescent="0.3">
      <c r="A5472" t="s">
        <v>5613</v>
      </c>
      <c r="B5472" t="s">
        <v>188</v>
      </c>
      <c r="C5472" t="s">
        <v>50</v>
      </c>
      <c r="D5472" t="s">
        <v>86</v>
      </c>
      <c r="E5472">
        <f t="shared" si="85"/>
        <v>5</v>
      </c>
      <c r="F5472">
        <v>2</v>
      </c>
      <c r="G5472">
        <v>10</v>
      </c>
      <c r="H5472" s="1">
        <v>44917</v>
      </c>
      <c r="I5472" t="s">
        <v>13</v>
      </c>
    </row>
    <row r="5473" spans="1:9" x14ac:dyDescent="0.3">
      <c r="A5473" t="s">
        <v>5614</v>
      </c>
      <c r="B5473" t="s">
        <v>221</v>
      </c>
      <c r="C5473" t="s">
        <v>50</v>
      </c>
      <c r="D5473" t="s">
        <v>207</v>
      </c>
      <c r="E5473">
        <f t="shared" si="85"/>
        <v>10</v>
      </c>
      <c r="F5473">
        <v>5</v>
      </c>
      <c r="G5473">
        <v>50</v>
      </c>
      <c r="H5473" s="1">
        <v>44981</v>
      </c>
      <c r="I5473" t="s">
        <v>13</v>
      </c>
    </row>
    <row r="5474" spans="1:9" x14ac:dyDescent="0.3">
      <c r="A5474" t="s">
        <v>5615</v>
      </c>
      <c r="B5474" t="s">
        <v>138</v>
      </c>
      <c r="C5474" t="s">
        <v>50</v>
      </c>
      <c r="D5474" t="s">
        <v>112</v>
      </c>
      <c r="E5474">
        <f t="shared" si="85"/>
        <v>4</v>
      </c>
      <c r="F5474">
        <v>3</v>
      </c>
      <c r="G5474">
        <v>12</v>
      </c>
      <c r="H5474" s="1">
        <v>45210</v>
      </c>
      <c r="I5474" t="s">
        <v>13</v>
      </c>
    </row>
    <row r="5475" spans="1:9" x14ac:dyDescent="0.3">
      <c r="A5475" t="s">
        <v>5616</v>
      </c>
      <c r="B5475" t="s">
        <v>205</v>
      </c>
      <c r="C5475" t="s">
        <v>11</v>
      </c>
      <c r="D5475" t="s">
        <v>16</v>
      </c>
      <c r="E5475">
        <f t="shared" si="85"/>
        <v>4</v>
      </c>
      <c r="F5475">
        <v>2</v>
      </c>
      <c r="G5475">
        <v>8</v>
      </c>
      <c r="H5475" s="1">
        <v>45111</v>
      </c>
      <c r="I5475" t="s">
        <v>17</v>
      </c>
    </row>
    <row r="5476" spans="1:9" x14ac:dyDescent="0.3">
      <c r="A5476" t="s">
        <v>5617</v>
      </c>
      <c r="B5476" t="s">
        <v>145</v>
      </c>
      <c r="C5476" t="s">
        <v>20</v>
      </c>
      <c r="D5476" t="s">
        <v>21</v>
      </c>
      <c r="E5476">
        <f t="shared" si="85"/>
        <v>15</v>
      </c>
      <c r="F5476">
        <v>2</v>
      </c>
      <c r="G5476">
        <v>30</v>
      </c>
      <c r="H5476" s="1">
        <v>44767</v>
      </c>
      <c r="I5476" t="s">
        <v>13</v>
      </c>
    </row>
    <row r="5477" spans="1:9" x14ac:dyDescent="0.3">
      <c r="A5477" t="s">
        <v>5618</v>
      </c>
      <c r="B5477" t="s">
        <v>62</v>
      </c>
      <c r="C5477" t="s">
        <v>38</v>
      </c>
      <c r="D5477" t="s">
        <v>74</v>
      </c>
      <c r="E5477">
        <f t="shared" si="85"/>
        <v>6</v>
      </c>
      <c r="F5477">
        <v>2</v>
      </c>
      <c r="G5477">
        <v>12</v>
      </c>
      <c r="H5477" s="1">
        <v>45273</v>
      </c>
      <c r="I5477" t="s">
        <v>13</v>
      </c>
    </row>
    <row r="5478" spans="1:9" x14ac:dyDescent="0.3">
      <c r="A5478" t="s">
        <v>5619</v>
      </c>
      <c r="B5478" t="s">
        <v>53</v>
      </c>
      <c r="C5478" t="s">
        <v>11</v>
      </c>
      <c r="D5478" t="s">
        <v>230</v>
      </c>
      <c r="E5478">
        <f t="shared" si="85"/>
        <v>5</v>
      </c>
      <c r="F5478">
        <v>2</v>
      </c>
      <c r="G5478">
        <v>10</v>
      </c>
      <c r="H5478" s="1">
        <v>44757</v>
      </c>
      <c r="I5478" t="s">
        <v>17</v>
      </c>
    </row>
    <row r="5479" spans="1:9" x14ac:dyDescent="0.3">
      <c r="A5479" t="s">
        <v>5620</v>
      </c>
      <c r="B5479" t="s">
        <v>95</v>
      </c>
      <c r="C5479" t="s">
        <v>50</v>
      </c>
      <c r="D5479" t="s">
        <v>207</v>
      </c>
      <c r="E5479">
        <f t="shared" si="85"/>
        <v>10</v>
      </c>
      <c r="F5479">
        <v>4</v>
      </c>
      <c r="G5479">
        <v>40</v>
      </c>
      <c r="H5479" s="1">
        <v>44819</v>
      </c>
      <c r="I5479" t="s">
        <v>28</v>
      </c>
    </row>
    <row r="5480" spans="1:9" x14ac:dyDescent="0.3">
      <c r="A5480" t="s">
        <v>5621</v>
      </c>
      <c r="B5480" t="s">
        <v>127</v>
      </c>
      <c r="C5480" t="s">
        <v>50</v>
      </c>
      <c r="D5480" t="s">
        <v>51</v>
      </c>
      <c r="E5480">
        <f t="shared" si="85"/>
        <v>5</v>
      </c>
      <c r="F5480">
        <v>2</v>
      </c>
      <c r="G5480">
        <v>10</v>
      </c>
      <c r="H5480" s="1">
        <v>45239</v>
      </c>
      <c r="I5480" t="s">
        <v>28</v>
      </c>
    </row>
    <row r="5481" spans="1:9" x14ac:dyDescent="0.3">
      <c r="A5481" t="s">
        <v>5622</v>
      </c>
      <c r="B5481" t="s">
        <v>232</v>
      </c>
      <c r="C5481" t="s">
        <v>38</v>
      </c>
      <c r="D5481" t="str" cm="1">
        <f t="array" ref="D5481">IFERROR(INDEX('Lookup table'!$B$2:$B$15, MATCH(1, (TRIM('Lookup table'!$A$2:$A$15)=TRIM(C5481)) * (ROUND('Lookup table'!$C$2:$C$15,2)=ROUND(E5481,2)), 0)), "")</f>
        <v/>
      </c>
      <c r="E5481">
        <f t="shared" si="85"/>
        <v>6</v>
      </c>
      <c r="F5481">
        <v>5</v>
      </c>
      <c r="G5481">
        <v>30</v>
      </c>
      <c r="H5481" s="1">
        <v>45035</v>
      </c>
      <c r="I5481" t="s">
        <v>13</v>
      </c>
    </row>
    <row r="5482" spans="1:9" x14ac:dyDescent="0.3">
      <c r="A5482" t="s">
        <v>5623</v>
      </c>
      <c r="B5482" t="s">
        <v>105</v>
      </c>
      <c r="C5482" t="s">
        <v>20</v>
      </c>
      <c r="D5482" t="s">
        <v>245</v>
      </c>
      <c r="E5482">
        <f t="shared" si="85"/>
        <v>20</v>
      </c>
      <c r="F5482">
        <v>5</v>
      </c>
      <c r="G5482">
        <v>100</v>
      </c>
      <c r="H5482" s="1">
        <v>44708</v>
      </c>
      <c r="I5482" t="s">
        <v>17</v>
      </c>
    </row>
    <row r="5483" spans="1:9" x14ac:dyDescent="0.3">
      <c r="A5483" t="s">
        <v>5624</v>
      </c>
      <c r="B5483" t="s">
        <v>109</v>
      </c>
      <c r="C5483" t="s">
        <v>11</v>
      </c>
      <c r="D5483" t="s">
        <v>230</v>
      </c>
      <c r="E5483">
        <f t="shared" si="85"/>
        <v>5</v>
      </c>
      <c r="F5483">
        <v>1</v>
      </c>
      <c r="G5483">
        <v>5</v>
      </c>
      <c r="H5483" s="1">
        <v>44798</v>
      </c>
      <c r="I5483" t="s">
        <v>17</v>
      </c>
    </row>
    <row r="5484" spans="1:9" x14ac:dyDescent="0.3">
      <c r="A5484" t="s">
        <v>5625</v>
      </c>
      <c r="B5484" t="s">
        <v>114</v>
      </c>
      <c r="C5484" t="s">
        <v>50</v>
      </c>
      <c r="D5484" t="s">
        <v>17678</v>
      </c>
      <c r="E5484">
        <f t="shared" si="85"/>
        <v>7</v>
      </c>
      <c r="F5484">
        <v>5</v>
      </c>
      <c r="G5484">
        <v>35</v>
      </c>
      <c r="H5484" s="1">
        <v>44885</v>
      </c>
      <c r="I5484" t="s">
        <v>28</v>
      </c>
    </row>
    <row r="5485" spans="1:9" x14ac:dyDescent="0.3">
      <c r="A5485" t="s">
        <v>5626</v>
      </c>
      <c r="B5485" t="s">
        <v>26</v>
      </c>
      <c r="C5485" t="s">
        <v>38</v>
      </c>
      <c r="D5485" t="s">
        <v>121</v>
      </c>
      <c r="E5485">
        <f t="shared" si="85"/>
        <v>5</v>
      </c>
      <c r="F5485">
        <v>4</v>
      </c>
      <c r="G5485">
        <v>20</v>
      </c>
      <c r="H5485" s="1">
        <v>44909</v>
      </c>
    </row>
    <row r="5486" spans="1:9" x14ac:dyDescent="0.3">
      <c r="A5486" t="s">
        <v>5627</v>
      </c>
      <c r="B5486" t="s">
        <v>101</v>
      </c>
      <c r="C5486" t="s">
        <v>20</v>
      </c>
      <c r="D5486" t="s">
        <v>30</v>
      </c>
      <c r="E5486">
        <f t="shared" si="85"/>
        <v>18</v>
      </c>
      <c r="F5486">
        <v>3</v>
      </c>
      <c r="G5486">
        <v>54</v>
      </c>
      <c r="H5486" s="1">
        <v>44623</v>
      </c>
      <c r="I5486" t="s">
        <v>28</v>
      </c>
    </row>
    <row r="5487" spans="1:9" x14ac:dyDescent="0.3">
      <c r="A5487" t="s">
        <v>5628</v>
      </c>
      <c r="B5487" t="s">
        <v>188</v>
      </c>
      <c r="C5487" t="s">
        <v>24</v>
      </c>
      <c r="D5487" t="s">
        <v>168</v>
      </c>
      <c r="E5487">
        <f t="shared" si="85"/>
        <v>1</v>
      </c>
      <c r="F5487">
        <v>1</v>
      </c>
      <c r="G5487">
        <v>1</v>
      </c>
      <c r="H5487" s="1">
        <v>44672</v>
      </c>
      <c r="I5487" t="s">
        <v>17</v>
      </c>
    </row>
    <row r="5488" spans="1:9" x14ac:dyDescent="0.3">
      <c r="A5488" t="s">
        <v>5629</v>
      </c>
      <c r="B5488" t="s">
        <v>209</v>
      </c>
      <c r="C5488" t="s">
        <v>50</v>
      </c>
      <c r="D5488" t="s">
        <v>112</v>
      </c>
      <c r="E5488">
        <f t="shared" si="85"/>
        <v>4</v>
      </c>
      <c r="F5488">
        <v>3</v>
      </c>
      <c r="G5488">
        <v>12</v>
      </c>
      <c r="H5488" s="1">
        <v>45247</v>
      </c>
      <c r="I5488" t="s">
        <v>13</v>
      </c>
    </row>
    <row r="5489" spans="1:9" x14ac:dyDescent="0.3">
      <c r="A5489" t="s">
        <v>5630</v>
      </c>
      <c r="B5489" t="s">
        <v>411</v>
      </c>
      <c r="C5489" t="s">
        <v>50</v>
      </c>
      <c r="D5489" t="s">
        <v>112</v>
      </c>
      <c r="E5489">
        <f t="shared" si="85"/>
        <v>4</v>
      </c>
      <c r="F5489">
        <v>3</v>
      </c>
      <c r="G5489">
        <v>12</v>
      </c>
      <c r="H5489" s="1">
        <v>44973</v>
      </c>
      <c r="I5489" t="s">
        <v>28</v>
      </c>
    </row>
    <row r="5490" spans="1:9" x14ac:dyDescent="0.3">
      <c r="A5490" t="s">
        <v>5631</v>
      </c>
      <c r="B5490" t="s">
        <v>23</v>
      </c>
      <c r="C5490" t="s">
        <v>20</v>
      </c>
      <c r="D5490" t="s">
        <v>245</v>
      </c>
      <c r="E5490">
        <f t="shared" si="85"/>
        <v>20</v>
      </c>
      <c r="F5490">
        <v>2</v>
      </c>
      <c r="G5490">
        <v>40</v>
      </c>
      <c r="H5490" s="1">
        <v>45157</v>
      </c>
      <c r="I5490" t="s">
        <v>13</v>
      </c>
    </row>
    <row r="5491" spans="1:9" x14ac:dyDescent="0.3">
      <c r="A5491" t="s">
        <v>5632</v>
      </c>
      <c r="B5491" t="s">
        <v>232</v>
      </c>
      <c r="C5491" t="s">
        <v>24</v>
      </c>
      <c r="D5491" t="s">
        <v>168</v>
      </c>
      <c r="E5491">
        <f t="shared" si="85"/>
        <v>1</v>
      </c>
      <c r="F5491">
        <v>1</v>
      </c>
      <c r="G5491">
        <v>1</v>
      </c>
      <c r="H5491" s="1">
        <v>45062</v>
      </c>
      <c r="I5491" t="s">
        <v>13</v>
      </c>
    </row>
    <row r="5492" spans="1:9" x14ac:dyDescent="0.3">
      <c r="A5492" t="s">
        <v>5633</v>
      </c>
      <c r="B5492" t="s">
        <v>188</v>
      </c>
      <c r="C5492" t="s">
        <v>50</v>
      </c>
      <c r="D5492" t="s">
        <v>17678</v>
      </c>
      <c r="E5492">
        <f t="shared" si="85"/>
        <v>7</v>
      </c>
      <c r="F5492">
        <v>5</v>
      </c>
      <c r="G5492">
        <v>35</v>
      </c>
      <c r="H5492" s="1">
        <v>44622</v>
      </c>
      <c r="I5492" t="s">
        <v>28</v>
      </c>
    </row>
    <row r="5493" spans="1:9" x14ac:dyDescent="0.3">
      <c r="A5493" t="s">
        <v>5634</v>
      </c>
      <c r="B5493" t="s">
        <v>305</v>
      </c>
      <c r="C5493" t="s">
        <v>11</v>
      </c>
      <c r="D5493" t="s">
        <v>230</v>
      </c>
      <c r="E5493">
        <f t="shared" si="85"/>
        <v>5</v>
      </c>
      <c r="F5493">
        <v>1</v>
      </c>
      <c r="G5493">
        <v>5</v>
      </c>
      <c r="H5493" s="1">
        <v>44569</v>
      </c>
      <c r="I5493" t="s">
        <v>17</v>
      </c>
    </row>
    <row r="5494" spans="1:9" x14ac:dyDescent="0.3">
      <c r="A5494" t="s">
        <v>5635</v>
      </c>
      <c r="B5494" t="s">
        <v>397</v>
      </c>
      <c r="C5494" t="s">
        <v>38</v>
      </c>
      <c r="D5494" t="s">
        <v>121</v>
      </c>
      <c r="E5494">
        <f t="shared" si="85"/>
        <v>5</v>
      </c>
      <c r="F5494">
        <v>3</v>
      </c>
      <c r="G5494">
        <v>15</v>
      </c>
      <c r="H5494" s="1">
        <v>44843</v>
      </c>
      <c r="I5494" t="s">
        <v>17</v>
      </c>
    </row>
    <row r="5495" spans="1:9" x14ac:dyDescent="0.3">
      <c r="A5495" t="s">
        <v>5636</v>
      </c>
      <c r="B5495" t="s">
        <v>58</v>
      </c>
      <c r="C5495" t="s">
        <v>50</v>
      </c>
      <c r="D5495" t="s">
        <v>99</v>
      </c>
      <c r="E5495">
        <f t="shared" si="85"/>
        <v>8</v>
      </c>
      <c r="F5495">
        <v>3</v>
      </c>
      <c r="G5495">
        <v>24</v>
      </c>
      <c r="H5495" s="1">
        <v>44774</v>
      </c>
      <c r="I5495" t="s">
        <v>28</v>
      </c>
    </row>
    <row r="5496" spans="1:9" x14ac:dyDescent="0.3">
      <c r="A5496" t="s">
        <v>5637</v>
      </c>
      <c r="B5496" t="s">
        <v>123</v>
      </c>
      <c r="C5496" t="s">
        <v>24</v>
      </c>
      <c r="D5496" t="s">
        <v>168</v>
      </c>
      <c r="E5496">
        <f t="shared" si="85"/>
        <v>1</v>
      </c>
      <c r="F5496">
        <v>3</v>
      </c>
      <c r="G5496">
        <v>3</v>
      </c>
      <c r="H5496" s="1">
        <v>45133</v>
      </c>
      <c r="I5496" t="s">
        <v>13</v>
      </c>
    </row>
    <row r="5497" spans="1:9" x14ac:dyDescent="0.3">
      <c r="A5497" t="s">
        <v>5638</v>
      </c>
      <c r="B5497" t="s">
        <v>217</v>
      </c>
      <c r="C5497" t="s">
        <v>24</v>
      </c>
      <c r="D5497" t="s">
        <v>141</v>
      </c>
      <c r="E5497">
        <f t="shared" si="85"/>
        <v>2.5</v>
      </c>
      <c r="F5497">
        <v>3</v>
      </c>
      <c r="G5497">
        <v>7.5</v>
      </c>
      <c r="H5497" s="1">
        <v>45113</v>
      </c>
      <c r="I5497" t="s">
        <v>17</v>
      </c>
    </row>
    <row r="5498" spans="1:9" x14ac:dyDescent="0.3">
      <c r="A5498" t="s">
        <v>5639</v>
      </c>
      <c r="B5498" t="s">
        <v>40</v>
      </c>
      <c r="C5498" t="s">
        <v>38</v>
      </c>
      <c r="D5498" t="s">
        <v>107</v>
      </c>
      <c r="E5498">
        <f t="shared" si="85"/>
        <v>4</v>
      </c>
      <c r="F5498">
        <v>1</v>
      </c>
      <c r="G5498">
        <v>4</v>
      </c>
      <c r="H5498" s="1">
        <v>44788</v>
      </c>
      <c r="I5498" t="s">
        <v>13</v>
      </c>
    </row>
    <row r="5499" spans="1:9" x14ac:dyDescent="0.3">
      <c r="A5499" t="s">
        <v>5640</v>
      </c>
      <c r="B5499" t="s">
        <v>143</v>
      </c>
      <c r="C5499" t="s">
        <v>20</v>
      </c>
      <c r="D5499" t="s">
        <v>27</v>
      </c>
      <c r="E5499">
        <f t="shared" si="85"/>
        <v>12</v>
      </c>
      <c r="F5499">
        <v>4</v>
      </c>
      <c r="G5499">
        <v>48</v>
      </c>
      <c r="H5499" s="1">
        <v>44757</v>
      </c>
      <c r="I5499" t="s">
        <v>17</v>
      </c>
    </row>
    <row r="5500" spans="1:9" x14ac:dyDescent="0.3">
      <c r="A5500" t="s">
        <v>5641</v>
      </c>
      <c r="B5500" t="s">
        <v>219</v>
      </c>
      <c r="C5500" t="s">
        <v>20</v>
      </c>
      <c r="D5500" t="str" cm="1">
        <f t="array" ref="D5500">IFERROR(INDEX('Lookup table'!$B$2:$B$15, MATCH(1, (TRIM('Lookup table'!$A$2:$A$15)=TRIM(C5500)) * (ROUND('Lookup table'!$C$2:$C$15,2)=ROUND(E5500,2)), 0)), "")</f>
        <v>Pasta Alfredo</v>
      </c>
      <c r="E5500">
        <f t="shared" si="85"/>
        <v>12</v>
      </c>
      <c r="F5500">
        <v>3</v>
      </c>
      <c r="G5500">
        <v>36</v>
      </c>
      <c r="H5500" s="1">
        <v>44674</v>
      </c>
      <c r="I5500" t="s">
        <v>28</v>
      </c>
    </row>
    <row r="5501" spans="1:9" x14ac:dyDescent="0.3">
      <c r="A5501" t="s">
        <v>5642</v>
      </c>
      <c r="B5501" t="s">
        <v>326</v>
      </c>
      <c r="C5501" t="s">
        <v>11</v>
      </c>
      <c r="D5501" t="s">
        <v>33</v>
      </c>
      <c r="E5501">
        <f t="shared" si="85"/>
        <v>4</v>
      </c>
      <c r="F5501">
        <v>2</v>
      </c>
      <c r="G5501">
        <v>8</v>
      </c>
      <c r="H5501" s="1">
        <v>44925</v>
      </c>
      <c r="I5501" t="s">
        <v>17</v>
      </c>
    </row>
    <row r="5502" spans="1:9" x14ac:dyDescent="0.3">
      <c r="A5502" t="s">
        <v>5643</v>
      </c>
      <c r="B5502" t="s">
        <v>158</v>
      </c>
      <c r="C5502" t="s">
        <v>38</v>
      </c>
      <c r="D5502" t="s">
        <v>121</v>
      </c>
      <c r="E5502">
        <f t="shared" si="85"/>
        <v>5</v>
      </c>
      <c r="F5502">
        <v>1</v>
      </c>
      <c r="G5502">
        <v>5</v>
      </c>
      <c r="H5502" s="1">
        <v>44584</v>
      </c>
      <c r="I5502" t="s">
        <v>28</v>
      </c>
    </row>
    <row r="5503" spans="1:9" x14ac:dyDescent="0.3">
      <c r="A5503" t="s">
        <v>5644</v>
      </c>
      <c r="B5503" t="s">
        <v>103</v>
      </c>
      <c r="C5503" t="s">
        <v>50</v>
      </c>
      <c r="D5503" t="s">
        <v>86</v>
      </c>
      <c r="E5503">
        <f t="shared" si="85"/>
        <v>5</v>
      </c>
      <c r="F5503">
        <v>1</v>
      </c>
      <c r="G5503">
        <v>5</v>
      </c>
      <c r="H5503" s="1">
        <v>44609</v>
      </c>
      <c r="I5503" t="s">
        <v>17</v>
      </c>
    </row>
    <row r="5504" spans="1:9" x14ac:dyDescent="0.3">
      <c r="A5504" t="s">
        <v>5645</v>
      </c>
      <c r="B5504" t="s">
        <v>298</v>
      </c>
      <c r="C5504" t="s">
        <v>38</v>
      </c>
      <c r="D5504" t="s">
        <v>74</v>
      </c>
      <c r="E5504">
        <f t="shared" si="85"/>
        <v>6</v>
      </c>
      <c r="F5504">
        <v>5</v>
      </c>
      <c r="G5504">
        <v>30</v>
      </c>
      <c r="H5504" s="1">
        <v>45038</v>
      </c>
      <c r="I5504" t="s">
        <v>28</v>
      </c>
    </row>
    <row r="5505" spans="1:9" x14ac:dyDescent="0.3">
      <c r="A5505" t="s">
        <v>5646</v>
      </c>
      <c r="B5505" t="s">
        <v>49</v>
      </c>
      <c r="C5505" t="s">
        <v>11</v>
      </c>
      <c r="D5505" t="s">
        <v>79</v>
      </c>
      <c r="E5505">
        <f t="shared" si="85"/>
        <v>5</v>
      </c>
      <c r="F5505">
        <v>3</v>
      </c>
      <c r="G5505">
        <v>15</v>
      </c>
      <c r="H5505" s="1">
        <v>44719</v>
      </c>
    </row>
    <row r="5506" spans="1:9" x14ac:dyDescent="0.3">
      <c r="A5506" t="s">
        <v>5647</v>
      </c>
      <c r="B5506" t="s">
        <v>105</v>
      </c>
      <c r="C5506" t="s">
        <v>11</v>
      </c>
      <c r="D5506" t="s">
        <v>33</v>
      </c>
      <c r="E5506">
        <f t="shared" si="85"/>
        <v>4</v>
      </c>
      <c r="F5506">
        <v>2</v>
      </c>
      <c r="G5506">
        <v>8</v>
      </c>
      <c r="H5506" s="1">
        <v>44849</v>
      </c>
      <c r="I5506" t="s">
        <v>13</v>
      </c>
    </row>
    <row r="5507" spans="1:9" x14ac:dyDescent="0.3">
      <c r="A5507" t="s">
        <v>5648</v>
      </c>
      <c r="B5507" t="s">
        <v>131</v>
      </c>
      <c r="C5507" t="s">
        <v>24</v>
      </c>
      <c r="D5507" t="str" cm="1">
        <f t="array" ref="D5507">IFERROR(INDEX('Lookup table'!$B$2:$B$15, MATCH(1, (TRIM('Lookup table'!$A$2:$A$15)=TRIM(C5507)) * (ROUND('Lookup table'!$C$2:$C$15,2)=ROUND(E5507,2)), 0)), "")</f>
        <v>Water</v>
      </c>
      <c r="E5507">
        <f t="shared" si="85"/>
        <v>1</v>
      </c>
      <c r="F5507">
        <v>5</v>
      </c>
      <c r="G5507">
        <v>5</v>
      </c>
      <c r="H5507" s="1">
        <v>44782</v>
      </c>
      <c r="I5507" t="s">
        <v>13</v>
      </c>
    </row>
    <row r="5508" spans="1:9" x14ac:dyDescent="0.3">
      <c r="A5508" t="s">
        <v>5649</v>
      </c>
      <c r="B5508" t="s">
        <v>196</v>
      </c>
      <c r="C5508" t="s">
        <v>24</v>
      </c>
      <c r="D5508" t="s">
        <v>168</v>
      </c>
      <c r="E5508">
        <f t="shared" si="85"/>
        <v>1</v>
      </c>
      <c r="F5508">
        <v>3</v>
      </c>
      <c r="G5508">
        <v>3</v>
      </c>
      <c r="H5508" s="1">
        <v>44770</v>
      </c>
      <c r="I5508" t="s">
        <v>28</v>
      </c>
    </row>
    <row r="5509" spans="1:9" x14ac:dyDescent="0.3">
      <c r="A5509" t="s">
        <v>5650</v>
      </c>
      <c r="B5509" t="s">
        <v>76</v>
      </c>
      <c r="C5509" t="s">
        <v>24</v>
      </c>
      <c r="D5509" t="s">
        <v>168</v>
      </c>
      <c r="E5509">
        <f t="shared" si="85"/>
        <v>1</v>
      </c>
      <c r="F5509">
        <v>5</v>
      </c>
      <c r="G5509">
        <v>5</v>
      </c>
      <c r="H5509" s="1">
        <v>44885</v>
      </c>
    </row>
    <row r="5510" spans="1:9" x14ac:dyDescent="0.3">
      <c r="A5510" t="s">
        <v>5651</v>
      </c>
      <c r="B5510" t="s">
        <v>185</v>
      </c>
      <c r="C5510" t="s">
        <v>11</v>
      </c>
      <c r="D5510" t="s">
        <v>16</v>
      </c>
      <c r="E5510">
        <f t="shared" ref="E5510:E5573" si="86">IF(AND(G5510&lt;&gt;0, F5510&lt;&gt;0), G5510/F5510, "")</f>
        <v>4</v>
      </c>
      <c r="F5510">
        <v>4</v>
      </c>
      <c r="G5510">
        <v>16</v>
      </c>
      <c r="H5510" s="1">
        <v>44642</v>
      </c>
      <c r="I5510" t="s">
        <v>28</v>
      </c>
    </row>
    <row r="5511" spans="1:9" x14ac:dyDescent="0.3">
      <c r="A5511" t="s">
        <v>5652</v>
      </c>
      <c r="B5511" t="s">
        <v>192</v>
      </c>
      <c r="C5511" t="s">
        <v>38</v>
      </c>
      <c r="D5511" t="s">
        <v>121</v>
      </c>
      <c r="E5511">
        <f t="shared" si="86"/>
        <v>5</v>
      </c>
      <c r="F5511">
        <v>1</v>
      </c>
      <c r="G5511">
        <v>5</v>
      </c>
      <c r="H5511" s="1">
        <v>45055</v>
      </c>
      <c r="I5511" t="s">
        <v>17</v>
      </c>
    </row>
    <row r="5512" spans="1:9" x14ac:dyDescent="0.3">
      <c r="A5512" t="s">
        <v>5653</v>
      </c>
      <c r="B5512" t="s">
        <v>88</v>
      </c>
      <c r="C5512" t="s">
        <v>38</v>
      </c>
      <c r="D5512" t="s">
        <v>74</v>
      </c>
      <c r="E5512">
        <f t="shared" si="86"/>
        <v>6</v>
      </c>
      <c r="F5512">
        <v>2</v>
      </c>
      <c r="G5512">
        <v>12</v>
      </c>
      <c r="H5512" s="1">
        <v>44711</v>
      </c>
      <c r="I5512" t="s">
        <v>17</v>
      </c>
    </row>
    <row r="5513" spans="1:9" x14ac:dyDescent="0.3">
      <c r="A5513" t="s">
        <v>5654</v>
      </c>
      <c r="B5513" t="s">
        <v>205</v>
      </c>
      <c r="C5513" t="s">
        <v>38</v>
      </c>
      <c r="D5513" t="s">
        <v>74</v>
      </c>
      <c r="E5513">
        <f t="shared" si="86"/>
        <v>6</v>
      </c>
      <c r="F5513">
        <v>2</v>
      </c>
      <c r="G5513">
        <v>12</v>
      </c>
      <c r="H5513" s="1">
        <v>44753</v>
      </c>
      <c r="I5513" t="s">
        <v>28</v>
      </c>
    </row>
    <row r="5514" spans="1:9" x14ac:dyDescent="0.3">
      <c r="A5514" t="s">
        <v>5655</v>
      </c>
      <c r="B5514" t="s">
        <v>345</v>
      </c>
      <c r="C5514" t="s">
        <v>50</v>
      </c>
      <c r="D5514" t="s">
        <v>86</v>
      </c>
      <c r="E5514">
        <f t="shared" si="86"/>
        <v>5</v>
      </c>
      <c r="F5514">
        <v>3</v>
      </c>
      <c r="G5514">
        <v>15</v>
      </c>
      <c r="H5514" s="1">
        <v>44637</v>
      </c>
      <c r="I5514" t="s">
        <v>13</v>
      </c>
    </row>
    <row r="5515" spans="1:9" x14ac:dyDescent="0.3">
      <c r="A5515" t="s">
        <v>5656</v>
      </c>
      <c r="B5515" t="s">
        <v>217</v>
      </c>
      <c r="C5515" t="s">
        <v>24</v>
      </c>
      <c r="D5515" t="s">
        <v>71</v>
      </c>
      <c r="E5515">
        <f t="shared" si="86"/>
        <v>3</v>
      </c>
      <c r="F5515">
        <v>1</v>
      </c>
      <c r="G5515">
        <v>3</v>
      </c>
      <c r="H5515" s="1">
        <v>44743</v>
      </c>
      <c r="I5515" t="s">
        <v>17</v>
      </c>
    </row>
    <row r="5516" spans="1:9" x14ac:dyDescent="0.3">
      <c r="A5516" t="s">
        <v>5657</v>
      </c>
      <c r="B5516" t="s">
        <v>111</v>
      </c>
      <c r="C5516" t="s">
        <v>20</v>
      </c>
      <c r="D5516" t="s">
        <v>245</v>
      </c>
      <c r="E5516">
        <f t="shared" si="86"/>
        <v>20</v>
      </c>
      <c r="F5516">
        <v>3</v>
      </c>
      <c r="G5516">
        <v>60</v>
      </c>
      <c r="H5516" s="1">
        <v>45196</v>
      </c>
      <c r="I5516" t="s">
        <v>28</v>
      </c>
    </row>
    <row r="5517" spans="1:9" x14ac:dyDescent="0.3">
      <c r="A5517" t="s">
        <v>5658</v>
      </c>
      <c r="B5517" t="s">
        <v>196</v>
      </c>
      <c r="C5517" t="s">
        <v>20</v>
      </c>
      <c r="D5517" t="s">
        <v>245</v>
      </c>
      <c r="E5517">
        <f t="shared" si="86"/>
        <v>20</v>
      </c>
      <c r="F5517">
        <v>3</v>
      </c>
      <c r="G5517">
        <v>60</v>
      </c>
      <c r="H5517" s="1">
        <v>44948</v>
      </c>
      <c r="I5517" t="s">
        <v>17</v>
      </c>
    </row>
    <row r="5518" spans="1:9" x14ac:dyDescent="0.3">
      <c r="A5518" t="s">
        <v>5659</v>
      </c>
      <c r="B5518" t="s">
        <v>147</v>
      </c>
      <c r="C5518" t="s">
        <v>11</v>
      </c>
      <c r="D5518" t="s">
        <v>16</v>
      </c>
      <c r="E5518">
        <f t="shared" si="86"/>
        <v>4</v>
      </c>
      <c r="F5518">
        <v>1</v>
      </c>
      <c r="G5518">
        <v>4</v>
      </c>
      <c r="H5518" s="1">
        <v>45179</v>
      </c>
      <c r="I5518" t="s">
        <v>28</v>
      </c>
    </row>
    <row r="5519" spans="1:9" x14ac:dyDescent="0.3">
      <c r="A5519" t="s">
        <v>5660</v>
      </c>
      <c r="B5519" t="s">
        <v>160</v>
      </c>
      <c r="C5519" t="s">
        <v>20</v>
      </c>
      <c r="D5519" t="s">
        <v>41</v>
      </c>
      <c r="E5519">
        <f t="shared" si="86"/>
        <v>14</v>
      </c>
      <c r="F5519">
        <v>3</v>
      </c>
      <c r="G5519">
        <v>42</v>
      </c>
      <c r="H5519" s="1">
        <v>44778</v>
      </c>
      <c r="I5519" t="s">
        <v>28</v>
      </c>
    </row>
    <row r="5520" spans="1:9" x14ac:dyDescent="0.3">
      <c r="A5520" t="s">
        <v>5661</v>
      </c>
      <c r="B5520" t="s">
        <v>66</v>
      </c>
      <c r="C5520" t="s">
        <v>20</v>
      </c>
      <c r="D5520" t="s">
        <v>21</v>
      </c>
      <c r="E5520">
        <f t="shared" si="86"/>
        <v>15</v>
      </c>
      <c r="F5520">
        <v>4</v>
      </c>
      <c r="G5520">
        <v>60</v>
      </c>
      <c r="H5520" s="1">
        <v>45169</v>
      </c>
      <c r="I5520" t="s">
        <v>13</v>
      </c>
    </row>
    <row r="5521" spans="1:9" x14ac:dyDescent="0.3">
      <c r="A5521" t="s">
        <v>5662</v>
      </c>
      <c r="B5521" t="s">
        <v>158</v>
      </c>
      <c r="C5521" t="s">
        <v>50</v>
      </c>
      <c r="D5521" t="str" cm="1">
        <f t="array" ref="D5521">IFERROR(INDEX('Lookup table'!$B$2:$B$15, MATCH(1, (TRIM('Lookup table'!$A$2:$A$15)=TRIM(C5521)) * (ROUND('Lookup table'!$C$2:$C$15,2)=ROUND(E5521,2)), 0)), "")</f>
        <v>Chicken Melt</v>
      </c>
      <c r="E5521">
        <f t="shared" si="86"/>
        <v>8</v>
      </c>
      <c r="F5521">
        <v>4</v>
      </c>
      <c r="G5521">
        <v>32</v>
      </c>
      <c r="H5521" s="1">
        <v>44985</v>
      </c>
    </row>
    <row r="5522" spans="1:9" x14ac:dyDescent="0.3">
      <c r="A5522" t="s">
        <v>5663</v>
      </c>
      <c r="B5522" t="s">
        <v>441</v>
      </c>
      <c r="C5522" t="s">
        <v>50</v>
      </c>
      <c r="D5522" t="s">
        <v>112</v>
      </c>
      <c r="E5522">
        <f t="shared" si="86"/>
        <v>4</v>
      </c>
      <c r="F5522">
        <v>5</v>
      </c>
      <c r="G5522">
        <v>20</v>
      </c>
      <c r="H5522" s="1">
        <v>44778</v>
      </c>
      <c r="I5522" t="s">
        <v>13</v>
      </c>
    </row>
    <row r="5523" spans="1:9" x14ac:dyDescent="0.3">
      <c r="A5523" t="s">
        <v>5664</v>
      </c>
      <c r="B5523" t="s">
        <v>254</v>
      </c>
      <c r="C5523" t="s">
        <v>20</v>
      </c>
      <c r="D5523" t="s">
        <v>27</v>
      </c>
      <c r="E5523">
        <f t="shared" si="86"/>
        <v>12</v>
      </c>
      <c r="F5523">
        <v>5</v>
      </c>
      <c r="G5523">
        <v>60</v>
      </c>
      <c r="H5523" s="1">
        <v>44887</v>
      </c>
      <c r="I5523" t="s">
        <v>13</v>
      </c>
    </row>
    <row r="5524" spans="1:9" x14ac:dyDescent="0.3">
      <c r="A5524" t="s">
        <v>5665</v>
      </c>
      <c r="B5524" t="s">
        <v>192</v>
      </c>
      <c r="C5524" t="s">
        <v>11</v>
      </c>
      <c r="D5524" t="s">
        <v>33</v>
      </c>
      <c r="E5524">
        <f t="shared" si="86"/>
        <v>4</v>
      </c>
      <c r="F5524">
        <v>5</v>
      </c>
      <c r="G5524">
        <v>20</v>
      </c>
      <c r="H5524" s="1">
        <v>44587</v>
      </c>
      <c r="I5524" t="s">
        <v>13</v>
      </c>
    </row>
    <row r="5525" spans="1:9" x14ac:dyDescent="0.3">
      <c r="A5525" t="s">
        <v>5666</v>
      </c>
      <c r="B5525" t="s">
        <v>88</v>
      </c>
      <c r="C5525" t="s">
        <v>11</v>
      </c>
      <c r="D5525" t="s">
        <v>12</v>
      </c>
      <c r="E5525">
        <f t="shared" si="86"/>
        <v>3</v>
      </c>
      <c r="F5525">
        <v>2</v>
      </c>
      <c r="G5525">
        <v>6</v>
      </c>
      <c r="H5525" s="1">
        <v>44951</v>
      </c>
    </row>
    <row r="5526" spans="1:9" x14ac:dyDescent="0.3">
      <c r="A5526" t="s">
        <v>5667</v>
      </c>
      <c r="B5526" t="s">
        <v>441</v>
      </c>
      <c r="C5526" t="s">
        <v>38</v>
      </c>
      <c r="D5526" t="s">
        <v>125</v>
      </c>
      <c r="E5526">
        <f t="shared" si="86"/>
        <v>7</v>
      </c>
      <c r="F5526">
        <v>1</v>
      </c>
      <c r="G5526">
        <v>7</v>
      </c>
      <c r="H5526" s="1">
        <v>45260</v>
      </c>
      <c r="I5526" t="s">
        <v>13</v>
      </c>
    </row>
    <row r="5527" spans="1:9" x14ac:dyDescent="0.3">
      <c r="A5527" t="s">
        <v>5668</v>
      </c>
      <c r="B5527" t="s">
        <v>223</v>
      </c>
      <c r="C5527" t="s">
        <v>11</v>
      </c>
      <c r="D5527" t="str" cm="1">
        <f t="array" ref="D5527">IFERROR(INDEX('Lookup table'!$B$2:$B$15, MATCH(1, (TRIM('Lookup table'!$A$2:$A$15)=TRIM(C5527)) * (ROUND('Lookup table'!$C$2:$C$15,2)=ROUND(E5527,2)), 0)), "")</f>
        <v/>
      </c>
      <c r="E5527" t="str">
        <f t="shared" si="86"/>
        <v/>
      </c>
      <c r="H5527" s="1">
        <v>45276</v>
      </c>
      <c r="I5527" t="s">
        <v>28</v>
      </c>
    </row>
    <row r="5528" spans="1:9" x14ac:dyDescent="0.3">
      <c r="A5528" t="s">
        <v>5669</v>
      </c>
      <c r="B5528" t="s">
        <v>83</v>
      </c>
      <c r="C5528" t="s">
        <v>24</v>
      </c>
      <c r="D5528" t="s">
        <v>168</v>
      </c>
      <c r="E5528">
        <f t="shared" si="86"/>
        <v>1</v>
      </c>
      <c r="F5528">
        <v>3</v>
      </c>
      <c r="G5528">
        <v>3</v>
      </c>
      <c r="H5528" s="1">
        <v>44687</v>
      </c>
      <c r="I5528" t="s">
        <v>17</v>
      </c>
    </row>
    <row r="5529" spans="1:9" x14ac:dyDescent="0.3">
      <c r="A5529" t="s">
        <v>5670</v>
      </c>
      <c r="B5529" t="s">
        <v>62</v>
      </c>
      <c r="C5529" t="s">
        <v>20</v>
      </c>
      <c r="D5529" t="s">
        <v>41</v>
      </c>
      <c r="E5529">
        <f t="shared" si="86"/>
        <v>14</v>
      </c>
      <c r="F5529">
        <v>5</v>
      </c>
      <c r="G5529">
        <v>70</v>
      </c>
      <c r="H5529" s="1">
        <v>44608</v>
      </c>
      <c r="I5529" t="s">
        <v>13</v>
      </c>
    </row>
    <row r="5530" spans="1:9" x14ac:dyDescent="0.3">
      <c r="A5530" t="s">
        <v>5671</v>
      </c>
      <c r="B5530" t="s">
        <v>26</v>
      </c>
      <c r="C5530" t="s">
        <v>24</v>
      </c>
      <c r="D5530" t="str" cm="1">
        <f t="array" ref="D5530">IFERROR(INDEX('Lookup table'!$B$2:$B$15, MATCH(1, (TRIM('Lookup table'!$A$2:$A$15)=TRIM(C5530)) * (ROUND('Lookup table'!$C$2:$C$15,2)=ROUND(E5530,2)), 0)), "")</f>
        <v/>
      </c>
      <c r="E5530">
        <f t="shared" si="86"/>
        <v>3</v>
      </c>
      <c r="F5530">
        <v>2</v>
      </c>
      <c r="G5530">
        <v>6</v>
      </c>
      <c r="H5530" s="1">
        <v>44756</v>
      </c>
      <c r="I5530" t="s">
        <v>17</v>
      </c>
    </row>
    <row r="5531" spans="1:9" x14ac:dyDescent="0.3">
      <c r="A5531" t="s">
        <v>5672</v>
      </c>
      <c r="B5531" t="s">
        <v>101</v>
      </c>
      <c r="C5531" t="s">
        <v>11</v>
      </c>
      <c r="D5531" t="s">
        <v>12</v>
      </c>
      <c r="E5531">
        <f t="shared" si="86"/>
        <v>3</v>
      </c>
      <c r="F5531">
        <v>4</v>
      </c>
      <c r="G5531">
        <v>12</v>
      </c>
      <c r="H5531" s="1">
        <v>44796</v>
      </c>
      <c r="I5531" t="s">
        <v>28</v>
      </c>
    </row>
    <row r="5532" spans="1:9" x14ac:dyDescent="0.3">
      <c r="A5532" t="s">
        <v>5673</v>
      </c>
      <c r="B5532" t="s">
        <v>597</v>
      </c>
      <c r="C5532" t="s">
        <v>38</v>
      </c>
      <c r="D5532" t="s">
        <v>74</v>
      </c>
      <c r="E5532">
        <f t="shared" si="86"/>
        <v>6</v>
      </c>
      <c r="F5532">
        <v>4</v>
      </c>
      <c r="G5532">
        <v>24</v>
      </c>
      <c r="H5532" s="1">
        <v>45125</v>
      </c>
      <c r="I5532" t="s">
        <v>28</v>
      </c>
    </row>
    <row r="5533" spans="1:9" x14ac:dyDescent="0.3">
      <c r="A5533" t="s">
        <v>5674</v>
      </c>
      <c r="B5533" t="s">
        <v>32</v>
      </c>
      <c r="C5533" t="s">
        <v>20</v>
      </c>
      <c r="D5533" t="s">
        <v>21</v>
      </c>
      <c r="E5533">
        <f t="shared" si="86"/>
        <v>15</v>
      </c>
      <c r="F5533">
        <v>4</v>
      </c>
      <c r="G5533">
        <v>60</v>
      </c>
      <c r="H5533" s="1">
        <v>44891</v>
      </c>
      <c r="I5533" t="s">
        <v>17</v>
      </c>
    </row>
    <row r="5534" spans="1:9" x14ac:dyDescent="0.3">
      <c r="A5534" t="s">
        <v>5675</v>
      </c>
      <c r="B5534" t="s">
        <v>441</v>
      </c>
      <c r="C5534" t="s">
        <v>11</v>
      </c>
      <c r="D5534" t="s">
        <v>12</v>
      </c>
      <c r="E5534">
        <f t="shared" si="86"/>
        <v>3</v>
      </c>
      <c r="F5534">
        <v>1</v>
      </c>
      <c r="G5534">
        <v>3</v>
      </c>
      <c r="H5534" s="1">
        <v>45038</v>
      </c>
      <c r="I5534" t="s">
        <v>28</v>
      </c>
    </row>
    <row r="5535" spans="1:9" x14ac:dyDescent="0.3">
      <c r="A5535" t="s">
        <v>5676</v>
      </c>
      <c r="B5535" t="s">
        <v>254</v>
      </c>
      <c r="C5535" t="s">
        <v>11</v>
      </c>
      <c r="D5535" t="s">
        <v>16</v>
      </c>
      <c r="E5535">
        <f t="shared" si="86"/>
        <v>4</v>
      </c>
      <c r="F5535">
        <v>2</v>
      </c>
      <c r="G5535">
        <v>8</v>
      </c>
      <c r="H5535" s="1">
        <v>45193</v>
      </c>
      <c r="I5535" t="s">
        <v>28</v>
      </c>
    </row>
    <row r="5536" spans="1:9" x14ac:dyDescent="0.3">
      <c r="A5536" t="s">
        <v>5677</v>
      </c>
      <c r="B5536" t="s">
        <v>47</v>
      </c>
      <c r="C5536" t="s">
        <v>50</v>
      </c>
      <c r="D5536" t="s">
        <v>99</v>
      </c>
      <c r="E5536">
        <f t="shared" si="86"/>
        <v>8</v>
      </c>
      <c r="F5536">
        <v>3</v>
      </c>
      <c r="G5536">
        <v>24</v>
      </c>
      <c r="H5536" s="1">
        <v>44834</v>
      </c>
      <c r="I5536" t="s">
        <v>28</v>
      </c>
    </row>
    <row r="5537" spans="1:9" x14ac:dyDescent="0.3">
      <c r="A5537" t="s">
        <v>5678</v>
      </c>
      <c r="B5537" t="s">
        <v>105</v>
      </c>
      <c r="C5537" t="s">
        <v>20</v>
      </c>
      <c r="D5537" t="s">
        <v>27</v>
      </c>
      <c r="E5537">
        <f t="shared" si="86"/>
        <v>12</v>
      </c>
      <c r="F5537">
        <v>2</v>
      </c>
      <c r="G5537">
        <v>24</v>
      </c>
      <c r="H5537" s="1">
        <v>44888</v>
      </c>
      <c r="I5537" t="s">
        <v>17</v>
      </c>
    </row>
    <row r="5538" spans="1:9" x14ac:dyDescent="0.3">
      <c r="A5538" t="s">
        <v>5679</v>
      </c>
      <c r="B5538" t="s">
        <v>66</v>
      </c>
      <c r="C5538" t="s">
        <v>20</v>
      </c>
      <c r="D5538" t="s">
        <v>41</v>
      </c>
      <c r="E5538">
        <f t="shared" si="86"/>
        <v>14</v>
      </c>
      <c r="F5538">
        <v>1</v>
      </c>
      <c r="G5538">
        <v>14</v>
      </c>
      <c r="H5538" s="1">
        <v>44630</v>
      </c>
      <c r="I5538" t="s">
        <v>17</v>
      </c>
    </row>
    <row r="5539" spans="1:9" x14ac:dyDescent="0.3">
      <c r="A5539" t="s">
        <v>5680</v>
      </c>
      <c r="B5539" t="s">
        <v>55</v>
      </c>
      <c r="C5539" t="s">
        <v>24</v>
      </c>
      <c r="D5539" t="s">
        <v>168</v>
      </c>
      <c r="E5539">
        <f t="shared" si="86"/>
        <v>1</v>
      </c>
      <c r="F5539">
        <v>2</v>
      </c>
      <c r="G5539">
        <v>2</v>
      </c>
      <c r="H5539" s="1">
        <v>44858</v>
      </c>
      <c r="I5539" t="s">
        <v>28</v>
      </c>
    </row>
    <row r="5540" spans="1:9" x14ac:dyDescent="0.3">
      <c r="A5540" t="s">
        <v>5681</v>
      </c>
      <c r="B5540" t="s">
        <v>40</v>
      </c>
      <c r="C5540" t="s">
        <v>24</v>
      </c>
      <c r="D5540" t="str" cm="1">
        <f t="array" ref="D5540">IFERROR(INDEX('Lookup table'!$B$2:$B$15, MATCH(1, (TRIM('Lookup table'!$A$2:$A$15)=TRIM(C5540)) * (ROUND('Lookup table'!$C$2:$C$15,2)=ROUND(E5540,2)), 0)), "")</f>
        <v/>
      </c>
      <c r="E5540">
        <f t="shared" si="86"/>
        <v>2.5</v>
      </c>
      <c r="F5540">
        <v>4</v>
      </c>
      <c r="G5540">
        <v>10</v>
      </c>
      <c r="H5540" s="1">
        <v>45014</v>
      </c>
    </row>
    <row r="5541" spans="1:9" x14ac:dyDescent="0.3">
      <c r="A5541" t="s">
        <v>5682</v>
      </c>
      <c r="B5541" t="s">
        <v>47</v>
      </c>
      <c r="C5541" t="s">
        <v>50</v>
      </c>
      <c r="D5541" t="s">
        <v>51</v>
      </c>
      <c r="E5541">
        <f t="shared" si="86"/>
        <v>5</v>
      </c>
      <c r="F5541">
        <v>1</v>
      </c>
      <c r="G5541">
        <v>5</v>
      </c>
      <c r="H5541" s="1">
        <v>44732</v>
      </c>
      <c r="I5541" t="s">
        <v>17</v>
      </c>
    </row>
    <row r="5542" spans="1:9" x14ac:dyDescent="0.3">
      <c r="A5542" t="s">
        <v>5683</v>
      </c>
      <c r="B5542" t="s">
        <v>326</v>
      </c>
      <c r="C5542" t="s">
        <v>24</v>
      </c>
      <c r="D5542" t="s">
        <v>168</v>
      </c>
      <c r="E5542">
        <f t="shared" si="86"/>
        <v>1</v>
      </c>
      <c r="F5542">
        <v>5</v>
      </c>
      <c r="G5542">
        <v>5</v>
      </c>
      <c r="H5542" s="1">
        <v>45023</v>
      </c>
      <c r="I5542" t="s">
        <v>13</v>
      </c>
    </row>
    <row r="5543" spans="1:9" x14ac:dyDescent="0.3">
      <c r="A5543" t="s">
        <v>5684</v>
      </c>
      <c r="B5543" t="s">
        <v>109</v>
      </c>
      <c r="C5543" t="s">
        <v>20</v>
      </c>
      <c r="D5543" t="s">
        <v>27</v>
      </c>
      <c r="E5543">
        <f t="shared" si="86"/>
        <v>12</v>
      </c>
      <c r="F5543">
        <v>5</v>
      </c>
      <c r="G5543">
        <v>60</v>
      </c>
      <c r="H5543" s="1">
        <v>45160</v>
      </c>
      <c r="I5543" t="s">
        <v>17</v>
      </c>
    </row>
    <row r="5544" spans="1:9" x14ac:dyDescent="0.3">
      <c r="A5544" t="s">
        <v>5685</v>
      </c>
      <c r="B5544" t="s">
        <v>397</v>
      </c>
      <c r="C5544" t="s">
        <v>24</v>
      </c>
      <c r="D5544" t="s">
        <v>77</v>
      </c>
      <c r="E5544">
        <f t="shared" si="86"/>
        <v>2.5</v>
      </c>
      <c r="F5544">
        <v>2</v>
      </c>
      <c r="G5544">
        <v>5</v>
      </c>
      <c r="H5544" s="1">
        <v>44784</v>
      </c>
      <c r="I5544" t="s">
        <v>13</v>
      </c>
    </row>
    <row r="5545" spans="1:9" x14ac:dyDescent="0.3">
      <c r="A5545" t="s">
        <v>5686</v>
      </c>
      <c r="B5545" t="s">
        <v>202</v>
      </c>
      <c r="C5545" t="s">
        <v>20</v>
      </c>
      <c r="D5545" t="s">
        <v>41</v>
      </c>
      <c r="E5545">
        <f t="shared" si="86"/>
        <v>14</v>
      </c>
      <c r="F5545">
        <v>3</v>
      </c>
      <c r="G5545">
        <v>42</v>
      </c>
      <c r="H5545" s="1">
        <v>45288</v>
      </c>
      <c r="I5545" t="s">
        <v>13</v>
      </c>
    </row>
    <row r="5546" spans="1:9" x14ac:dyDescent="0.3">
      <c r="A5546" t="s">
        <v>5687</v>
      </c>
      <c r="B5546" t="s">
        <v>484</v>
      </c>
      <c r="C5546" t="s">
        <v>20</v>
      </c>
      <c r="D5546" t="s">
        <v>27</v>
      </c>
      <c r="E5546">
        <f t="shared" si="86"/>
        <v>12</v>
      </c>
      <c r="F5546">
        <v>5</v>
      </c>
      <c r="G5546">
        <v>60</v>
      </c>
      <c r="H5546" s="1">
        <v>44800</v>
      </c>
      <c r="I5546" t="s">
        <v>13</v>
      </c>
    </row>
    <row r="5547" spans="1:9" x14ac:dyDescent="0.3">
      <c r="A5547" t="s">
        <v>5688</v>
      </c>
      <c r="B5547" t="s">
        <v>240</v>
      </c>
      <c r="C5547" t="s">
        <v>38</v>
      </c>
      <c r="D5547" t="s">
        <v>74</v>
      </c>
      <c r="E5547">
        <f t="shared" si="86"/>
        <v>6</v>
      </c>
      <c r="F5547">
        <v>4</v>
      </c>
      <c r="G5547">
        <v>24</v>
      </c>
      <c r="H5547" s="1">
        <v>45136</v>
      </c>
      <c r="I5547" t="s">
        <v>13</v>
      </c>
    </row>
    <row r="5548" spans="1:9" x14ac:dyDescent="0.3">
      <c r="A5548" t="s">
        <v>5689</v>
      </c>
      <c r="B5548" t="s">
        <v>196</v>
      </c>
      <c r="C5548" t="s">
        <v>11</v>
      </c>
      <c r="D5548" t="s">
        <v>79</v>
      </c>
      <c r="E5548">
        <f t="shared" si="86"/>
        <v>5</v>
      </c>
      <c r="F5548">
        <v>4</v>
      </c>
      <c r="G5548">
        <v>20</v>
      </c>
      <c r="H5548" s="1">
        <v>44785</v>
      </c>
      <c r="I5548" t="s">
        <v>28</v>
      </c>
    </row>
    <row r="5549" spans="1:9" x14ac:dyDescent="0.3">
      <c r="A5549" t="s">
        <v>5690</v>
      </c>
      <c r="B5549" t="s">
        <v>423</v>
      </c>
      <c r="C5549" t="s">
        <v>50</v>
      </c>
      <c r="D5549" t="s">
        <v>99</v>
      </c>
      <c r="E5549">
        <f t="shared" si="86"/>
        <v>8</v>
      </c>
      <c r="F5549">
        <v>5</v>
      </c>
      <c r="G5549">
        <v>40</v>
      </c>
      <c r="H5549" s="1">
        <v>44676</v>
      </c>
      <c r="I5549" t="s">
        <v>13</v>
      </c>
    </row>
    <row r="5550" spans="1:9" x14ac:dyDescent="0.3">
      <c r="A5550" t="s">
        <v>5691</v>
      </c>
      <c r="B5550" t="s">
        <v>92</v>
      </c>
      <c r="C5550" t="s">
        <v>38</v>
      </c>
      <c r="D5550" t="str" cm="1">
        <f t="array" ref="D5550">IFERROR(INDEX('Lookup table'!$B$2:$B$15, MATCH(1, (TRIM('Lookup table'!$A$2:$A$15)=TRIM(C5550)) * (ROUND('Lookup table'!$C$2:$C$15,2)=ROUND(E5550,2)), 0)), "")</f>
        <v/>
      </c>
      <c r="E5550" t="str">
        <f t="shared" si="86"/>
        <v/>
      </c>
      <c r="H5550" s="1">
        <v>45138</v>
      </c>
      <c r="I5550" t="s">
        <v>17</v>
      </c>
    </row>
    <row r="5551" spans="1:9" x14ac:dyDescent="0.3">
      <c r="A5551" t="s">
        <v>5692</v>
      </c>
      <c r="B5551" t="s">
        <v>236</v>
      </c>
      <c r="C5551" t="s">
        <v>24</v>
      </c>
      <c r="D5551" t="s">
        <v>77</v>
      </c>
      <c r="E5551">
        <f t="shared" si="86"/>
        <v>2.5</v>
      </c>
      <c r="F5551">
        <v>5</v>
      </c>
      <c r="G5551">
        <v>12.5</v>
      </c>
      <c r="H5551" s="1">
        <v>44812</v>
      </c>
      <c r="I5551" t="s">
        <v>28</v>
      </c>
    </row>
    <row r="5552" spans="1:9" x14ac:dyDescent="0.3">
      <c r="A5552" t="s">
        <v>5693</v>
      </c>
      <c r="B5552" t="s">
        <v>158</v>
      </c>
      <c r="C5552" t="s">
        <v>50</v>
      </c>
      <c r="D5552" t="s">
        <v>86</v>
      </c>
      <c r="E5552">
        <f t="shared" si="86"/>
        <v>5</v>
      </c>
      <c r="F5552">
        <v>4</v>
      </c>
      <c r="G5552">
        <v>20</v>
      </c>
      <c r="H5552" s="1">
        <v>45290</v>
      </c>
      <c r="I5552" t="s">
        <v>13</v>
      </c>
    </row>
    <row r="5553" spans="1:9" x14ac:dyDescent="0.3">
      <c r="A5553" t="s">
        <v>5694</v>
      </c>
      <c r="B5553" t="s">
        <v>109</v>
      </c>
      <c r="C5553" t="s">
        <v>50</v>
      </c>
      <c r="D5553" t="s">
        <v>51</v>
      </c>
      <c r="E5553">
        <f t="shared" si="86"/>
        <v>5</v>
      </c>
      <c r="F5553">
        <v>2</v>
      </c>
      <c r="G5553">
        <v>10</v>
      </c>
      <c r="H5553" s="1">
        <v>45285</v>
      </c>
      <c r="I5553" t="s">
        <v>28</v>
      </c>
    </row>
    <row r="5554" spans="1:9" x14ac:dyDescent="0.3">
      <c r="A5554" t="s">
        <v>5695</v>
      </c>
      <c r="B5554" t="s">
        <v>64</v>
      </c>
      <c r="C5554" t="s">
        <v>38</v>
      </c>
      <c r="D5554" t="str" cm="1">
        <f t="array" ref="D5554">IFERROR(INDEX('Lookup table'!$B$2:$B$15, MATCH(1, (TRIM('Lookup table'!$A$2:$A$15)=TRIM(C5554)) * (ROUND('Lookup table'!$C$2:$C$15,2)=ROUND(E5554,2)), 0)), "")</f>
        <v>Ice Cream</v>
      </c>
      <c r="E5554">
        <f t="shared" si="86"/>
        <v>5</v>
      </c>
      <c r="F5554">
        <v>2</v>
      </c>
      <c r="G5554">
        <v>10</v>
      </c>
      <c r="H5554" s="1">
        <v>44924</v>
      </c>
      <c r="I5554" t="s">
        <v>28</v>
      </c>
    </row>
    <row r="5555" spans="1:9" x14ac:dyDescent="0.3">
      <c r="A5555" t="s">
        <v>5696</v>
      </c>
      <c r="B5555" t="s">
        <v>217</v>
      </c>
      <c r="C5555" t="s">
        <v>38</v>
      </c>
      <c r="D5555" t="s">
        <v>43</v>
      </c>
      <c r="E5555">
        <f t="shared" si="86"/>
        <v>6</v>
      </c>
      <c r="F5555">
        <v>1</v>
      </c>
      <c r="G5555">
        <v>6</v>
      </c>
      <c r="H5555" s="1">
        <v>44963</v>
      </c>
      <c r="I5555" t="s">
        <v>17</v>
      </c>
    </row>
    <row r="5556" spans="1:9" x14ac:dyDescent="0.3">
      <c r="A5556" t="s">
        <v>5697</v>
      </c>
      <c r="B5556" t="s">
        <v>413</v>
      </c>
      <c r="C5556" t="s">
        <v>50</v>
      </c>
      <c r="D5556" t="s">
        <v>17678</v>
      </c>
      <c r="E5556">
        <f t="shared" si="86"/>
        <v>7</v>
      </c>
      <c r="F5556">
        <v>5</v>
      </c>
      <c r="G5556">
        <v>35</v>
      </c>
      <c r="H5556" s="1">
        <v>45145</v>
      </c>
      <c r="I5556" t="s">
        <v>28</v>
      </c>
    </row>
    <row r="5557" spans="1:9" x14ac:dyDescent="0.3">
      <c r="A5557" t="s">
        <v>5698</v>
      </c>
      <c r="B5557" t="s">
        <v>19</v>
      </c>
      <c r="C5557" t="s">
        <v>24</v>
      </c>
      <c r="D5557" t="s">
        <v>56</v>
      </c>
      <c r="E5557">
        <f t="shared" si="86"/>
        <v>3</v>
      </c>
      <c r="F5557">
        <v>2</v>
      </c>
      <c r="G5557">
        <v>6</v>
      </c>
      <c r="H5557" s="1">
        <v>44837</v>
      </c>
      <c r="I5557" t="s">
        <v>28</v>
      </c>
    </row>
    <row r="5558" spans="1:9" x14ac:dyDescent="0.3">
      <c r="A5558" t="s">
        <v>5699</v>
      </c>
      <c r="B5558" t="s">
        <v>397</v>
      </c>
      <c r="C5558" t="s">
        <v>50</v>
      </c>
      <c r="D5558" t="s">
        <v>99</v>
      </c>
      <c r="E5558">
        <f t="shared" si="86"/>
        <v>8</v>
      </c>
      <c r="F5558">
        <v>3</v>
      </c>
      <c r="G5558">
        <v>24</v>
      </c>
      <c r="H5558" s="1">
        <v>45071</v>
      </c>
      <c r="I5558" t="s">
        <v>28</v>
      </c>
    </row>
    <row r="5559" spans="1:9" x14ac:dyDescent="0.3">
      <c r="A5559" t="s">
        <v>5700</v>
      </c>
      <c r="B5559" t="s">
        <v>298</v>
      </c>
      <c r="C5559" t="s">
        <v>11</v>
      </c>
      <c r="D5559" t="str" cm="1">
        <f t="array" ref="D5559">IFERROR(INDEX('Lookup table'!$B$2:$B$15, MATCH(1, (TRIM('Lookup table'!$A$2:$A$15)=TRIM(C5559)) * (ROUND('Lookup table'!$C$2:$C$15,2)=ROUND(E5559,2)), 0)), "")</f>
        <v/>
      </c>
      <c r="E5559">
        <f t="shared" si="86"/>
        <v>5</v>
      </c>
      <c r="F5559">
        <v>4</v>
      </c>
      <c r="G5559">
        <v>20</v>
      </c>
      <c r="H5559" s="1">
        <v>44901</v>
      </c>
      <c r="I5559" t="s">
        <v>28</v>
      </c>
    </row>
    <row r="5560" spans="1:9" x14ac:dyDescent="0.3">
      <c r="A5560" t="s">
        <v>5701</v>
      </c>
      <c r="B5560" t="s">
        <v>53</v>
      </c>
      <c r="C5560" t="s">
        <v>24</v>
      </c>
      <c r="D5560" t="s">
        <v>56</v>
      </c>
      <c r="E5560">
        <f t="shared" si="86"/>
        <v>3</v>
      </c>
      <c r="F5560">
        <v>4</v>
      </c>
      <c r="G5560">
        <v>12</v>
      </c>
      <c r="H5560" s="1">
        <v>44669</v>
      </c>
      <c r="I5560" t="s">
        <v>13</v>
      </c>
    </row>
    <row r="5561" spans="1:9" x14ac:dyDescent="0.3">
      <c r="A5561" t="s">
        <v>5702</v>
      </c>
      <c r="B5561" t="s">
        <v>205</v>
      </c>
      <c r="C5561" t="s">
        <v>20</v>
      </c>
      <c r="D5561" t="s">
        <v>27</v>
      </c>
      <c r="E5561">
        <f t="shared" si="86"/>
        <v>12</v>
      </c>
      <c r="F5561">
        <v>1</v>
      </c>
      <c r="G5561">
        <v>12</v>
      </c>
      <c r="H5561" s="1">
        <v>44734</v>
      </c>
      <c r="I5561" t="s">
        <v>17</v>
      </c>
    </row>
    <row r="5562" spans="1:9" x14ac:dyDescent="0.3">
      <c r="A5562" t="s">
        <v>5703</v>
      </c>
      <c r="B5562" t="s">
        <v>111</v>
      </c>
      <c r="C5562" t="s">
        <v>50</v>
      </c>
      <c r="D5562" t="s">
        <v>17678</v>
      </c>
      <c r="E5562">
        <f t="shared" si="86"/>
        <v>7</v>
      </c>
      <c r="F5562">
        <v>2</v>
      </c>
      <c r="G5562">
        <v>14</v>
      </c>
      <c r="H5562" s="1">
        <v>45036</v>
      </c>
      <c r="I5562" t="s">
        <v>28</v>
      </c>
    </row>
    <row r="5563" spans="1:9" x14ac:dyDescent="0.3">
      <c r="A5563" t="s">
        <v>5704</v>
      </c>
      <c r="B5563" t="s">
        <v>83</v>
      </c>
      <c r="C5563" t="s">
        <v>50</v>
      </c>
      <c r="D5563" t="s">
        <v>86</v>
      </c>
      <c r="E5563">
        <f t="shared" si="86"/>
        <v>5</v>
      </c>
      <c r="F5563">
        <v>3</v>
      </c>
      <c r="G5563">
        <v>15</v>
      </c>
      <c r="H5563" s="1">
        <v>44745</v>
      </c>
      <c r="I5563" t="s">
        <v>28</v>
      </c>
    </row>
    <row r="5564" spans="1:9" x14ac:dyDescent="0.3">
      <c r="A5564" t="s">
        <v>5705</v>
      </c>
      <c r="B5564" t="s">
        <v>92</v>
      </c>
      <c r="C5564" t="s">
        <v>50</v>
      </c>
      <c r="D5564" t="s">
        <v>99</v>
      </c>
      <c r="E5564">
        <f t="shared" si="86"/>
        <v>8</v>
      </c>
      <c r="F5564">
        <v>3</v>
      </c>
      <c r="G5564">
        <v>24</v>
      </c>
      <c r="H5564" s="1">
        <v>44842</v>
      </c>
      <c r="I5564" t="s">
        <v>17</v>
      </c>
    </row>
    <row r="5565" spans="1:9" x14ac:dyDescent="0.3">
      <c r="A5565" t="s">
        <v>5706</v>
      </c>
      <c r="B5565" t="s">
        <v>305</v>
      </c>
      <c r="C5565" t="s">
        <v>11</v>
      </c>
      <c r="D5565" t="s">
        <v>79</v>
      </c>
      <c r="E5565">
        <f t="shared" si="86"/>
        <v>5</v>
      </c>
      <c r="F5565">
        <v>5</v>
      </c>
      <c r="G5565">
        <v>25</v>
      </c>
      <c r="H5565" s="1">
        <v>44789</v>
      </c>
      <c r="I5565" t="s">
        <v>13</v>
      </c>
    </row>
    <row r="5566" spans="1:9" x14ac:dyDescent="0.3">
      <c r="A5566" t="s">
        <v>5707</v>
      </c>
      <c r="B5566" t="s">
        <v>23</v>
      </c>
      <c r="C5566" t="s">
        <v>24</v>
      </c>
      <c r="D5566" t="s">
        <v>168</v>
      </c>
      <c r="E5566">
        <f t="shared" si="86"/>
        <v>1</v>
      </c>
      <c r="F5566">
        <v>5</v>
      </c>
      <c r="G5566">
        <v>5</v>
      </c>
      <c r="H5566" s="1">
        <v>44849</v>
      </c>
      <c r="I5566" t="s">
        <v>28</v>
      </c>
    </row>
    <row r="5567" spans="1:9" x14ac:dyDescent="0.3">
      <c r="A5567" t="s">
        <v>5708</v>
      </c>
      <c r="B5567" t="s">
        <v>88</v>
      </c>
      <c r="C5567" t="s">
        <v>50</v>
      </c>
      <c r="D5567" t="s">
        <v>99</v>
      </c>
      <c r="E5567">
        <f t="shared" si="86"/>
        <v>8</v>
      </c>
      <c r="F5567">
        <v>4</v>
      </c>
      <c r="G5567">
        <v>32</v>
      </c>
      <c r="H5567" s="1">
        <v>45035</v>
      </c>
      <c r="I5567" t="s">
        <v>17</v>
      </c>
    </row>
    <row r="5568" spans="1:9" x14ac:dyDescent="0.3">
      <c r="A5568" t="s">
        <v>5709</v>
      </c>
      <c r="B5568" t="s">
        <v>131</v>
      </c>
      <c r="C5568" t="s">
        <v>24</v>
      </c>
      <c r="D5568" t="s">
        <v>141</v>
      </c>
      <c r="E5568">
        <f t="shared" si="86"/>
        <v>2.5</v>
      </c>
      <c r="F5568">
        <v>1</v>
      </c>
      <c r="G5568">
        <v>2.5</v>
      </c>
      <c r="H5568" s="1">
        <v>44880</v>
      </c>
      <c r="I5568" t="s">
        <v>17</v>
      </c>
    </row>
    <row r="5569" spans="1:9" x14ac:dyDescent="0.3">
      <c r="A5569" t="s">
        <v>5710</v>
      </c>
      <c r="B5569" t="s">
        <v>58</v>
      </c>
      <c r="C5569" t="s">
        <v>24</v>
      </c>
      <c r="D5569" t="s">
        <v>77</v>
      </c>
      <c r="E5569">
        <f t="shared" si="86"/>
        <v>2.5</v>
      </c>
      <c r="F5569">
        <v>3</v>
      </c>
      <c r="G5569">
        <v>7.5</v>
      </c>
      <c r="H5569" s="1">
        <v>44696</v>
      </c>
      <c r="I5569" t="s">
        <v>28</v>
      </c>
    </row>
    <row r="5570" spans="1:9" x14ac:dyDescent="0.3">
      <c r="A5570" t="s">
        <v>5711</v>
      </c>
      <c r="B5570" t="s">
        <v>287</v>
      </c>
      <c r="C5570" t="s">
        <v>38</v>
      </c>
      <c r="D5570" t="s">
        <v>107</v>
      </c>
      <c r="E5570">
        <f t="shared" si="86"/>
        <v>4</v>
      </c>
      <c r="F5570">
        <v>1</v>
      </c>
      <c r="G5570">
        <v>4</v>
      </c>
      <c r="H5570" s="1">
        <v>44716</v>
      </c>
      <c r="I5570" t="s">
        <v>28</v>
      </c>
    </row>
    <row r="5571" spans="1:9" x14ac:dyDescent="0.3">
      <c r="A5571" t="s">
        <v>5712</v>
      </c>
      <c r="B5571" t="s">
        <v>127</v>
      </c>
      <c r="C5571" t="s">
        <v>11</v>
      </c>
      <c r="D5571" t="s">
        <v>12</v>
      </c>
      <c r="E5571">
        <f t="shared" si="86"/>
        <v>3</v>
      </c>
      <c r="F5571">
        <v>1</v>
      </c>
      <c r="G5571">
        <v>3</v>
      </c>
      <c r="H5571" s="1">
        <v>45115</v>
      </c>
      <c r="I5571" t="s">
        <v>13</v>
      </c>
    </row>
    <row r="5572" spans="1:9" x14ac:dyDescent="0.3">
      <c r="A5572" t="s">
        <v>5713</v>
      </c>
      <c r="B5572" t="s">
        <v>167</v>
      </c>
      <c r="C5572" t="s">
        <v>24</v>
      </c>
      <c r="D5572" t="s">
        <v>56</v>
      </c>
      <c r="E5572">
        <f t="shared" si="86"/>
        <v>3</v>
      </c>
      <c r="F5572">
        <v>5</v>
      </c>
      <c r="G5572">
        <v>15</v>
      </c>
      <c r="H5572" s="1">
        <v>45197</v>
      </c>
      <c r="I5572" t="s">
        <v>17</v>
      </c>
    </row>
    <row r="5573" spans="1:9" x14ac:dyDescent="0.3">
      <c r="A5573" t="s">
        <v>5714</v>
      </c>
      <c r="B5573" t="s">
        <v>127</v>
      </c>
      <c r="C5573" t="s">
        <v>24</v>
      </c>
      <c r="D5573" t="s">
        <v>168</v>
      </c>
      <c r="E5573">
        <f t="shared" si="86"/>
        <v>1</v>
      </c>
      <c r="F5573">
        <v>1</v>
      </c>
      <c r="G5573">
        <v>1</v>
      </c>
      <c r="H5573" s="1">
        <v>44616</v>
      </c>
    </row>
    <row r="5574" spans="1:9" x14ac:dyDescent="0.3">
      <c r="A5574" t="s">
        <v>5715</v>
      </c>
      <c r="B5574" t="s">
        <v>225</v>
      </c>
      <c r="C5574" t="s">
        <v>38</v>
      </c>
      <c r="D5574" t="s">
        <v>74</v>
      </c>
      <c r="E5574">
        <f t="shared" ref="E5574:E5637" si="87">IF(AND(G5574&lt;&gt;0, F5574&lt;&gt;0), G5574/F5574, "")</f>
        <v>6</v>
      </c>
      <c r="F5574">
        <v>3</v>
      </c>
      <c r="G5574">
        <v>18</v>
      </c>
      <c r="H5574" s="1">
        <v>45205</v>
      </c>
      <c r="I5574" t="s">
        <v>13</v>
      </c>
    </row>
    <row r="5575" spans="1:9" x14ac:dyDescent="0.3">
      <c r="A5575" t="s">
        <v>5716</v>
      </c>
      <c r="B5575" t="s">
        <v>160</v>
      </c>
      <c r="C5575" t="s">
        <v>20</v>
      </c>
      <c r="D5575" t="s">
        <v>30</v>
      </c>
      <c r="E5575">
        <f t="shared" si="87"/>
        <v>18</v>
      </c>
      <c r="F5575">
        <v>4</v>
      </c>
      <c r="G5575">
        <v>72</v>
      </c>
      <c r="H5575" s="1">
        <v>45279</v>
      </c>
      <c r="I5575" t="s">
        <v>17</v>
      </c>
    </row>
    <row r="5576" spans="1:9" x14ac:dyDescent="0.3">
      <c r="A5576" t="s">
        <v>5717</v>
      </c>
      <c r="B5576" t="s">
        <v>163</v>
      </c>
      <c r="C5576" t="s">
        <v>24</v>
      </c>
      <c r="D5576" t="s">
        <v>71</v>
      </c>
      <c r="E5576">
        <f t="shared" si="87"/>
        <v>3</v>
      </c>
      <c r="F5576">
        <v>1</v>
      </c>
      <c r="G5576">
        <v>3</v>
      </c>
      <c r="H5576" s="1">
        <v>45251</v>
      </c>
      <c r="I5576" t="s">
        <v>17</v>
      </c>
    </row>
    <row r="5577" spans="1:9" x14ac:dyDescent="0.3">
      <c r="A5577" t="s">
        <v>5718</v>
      </c>
      <c r="B5577" t="s">
        <v>40</v>
      </c>
      <c r="C5577" t="s">
        <v>38</v>
      </c>
      <c r="D5577" t="s">
        <v>121</v>
      </c>
      <c r="E5577">
        <f t="shared" si="87"/>
        <v>5</v>
      </c>
      <c r="F5577">
        <v>4</v>
      </c>
      <c r="G5577">
        <v>20</v>
      </c>
      <c r="H5577" s="1">
        <v>45254</v>
      </c>
      <c r="I5577" t="s">
        <v>28</v>
      </c>
    </row>
    <row r="5578" spans="1:9" x14ac:dyDescent="0.3">
      <c r="A5578" t="s">
        <v>5719</v>
      </c>
      <c r="B5578" t="s">
        <v>49</v>
      </c>
      <c r="C5578" t="s">
        <v>38</v>
      </c>
      <c r="D5578" t="s">
        <v>43</v>
      </c>
      <c r="E5578">
        <f t="shared" si="87"/>
        <v>6</v>
      </c>
      <c r="F5578">
        <v>1</v>
      </c>
      <c r="G5578">
        <v>6</v>
      </c>
      <c r="H5578" s="1">
        <v>44765</v>
      </c>
      <c r="I5578" t="s">
        <v>28</v>
      </c>
    </row>
    <row r="5579" spans="1:9" x14ac:dyDescent="0.3">
      <c r="A5579" t="s">
        <v>5720</v>
      </c>
      <c r="B5579" t="s">
        <v>49</v>
      </c>
      <c r="C5579" t="s">
        <v>50</v>
      </c>
      <c r="D5579" t="s">
        <v>86</v>
      </c>
      <c r="E5579">
        <f t="shared" si="87"/>
        <v>5</v>
      </c>
      <c r="F5579">
        <v>4</v>
      </c>
      <c r="G5579">
        <v>20</v>
      </c>
      <c r="H5579" s="1">
        <v>44739</v>
      </c>
      <c r="I5579" t="s">
        <v>28</v>
      </c>
    </row>
    <row r="5580" spans="1:9" x14ac:dyDescent="0.3">
      <c r="A5580" t="s">
        <v>5721</v>
      </c>
      <c r="B5580" t="s">
        <v>111</v>
      </c>
      <c r="C5580" t="s">
        <v>11</v>
      </c>
      <c r="D5580" t="s">
        <v>33</v>
      </c>
      <c r="E5580">
        <f t="shared" si="87"/>
        <v>4</v>
      </c>
      <c r="F5580">
        <v>3</v>
      </c>
      <c r="G5580">
        <v>12</v>
      </c>
      <c r="H5580" s="1">
        <v>44653</v>
      </c>
      <c r="I5580" t="s">
        <v>28</v>
      </c>
    </row>
    <row r="5581" spans="1:9" x14ac:dyDescent="0.3">
      <c r="A5581" t="s">
        <v>5722</v>
      </c>
      <c r="B5581" t="s">
        <v>305</v>
      </c>
      <c r="C5581" t="s">
        <v>11</v>
      </c>
      <c r="D5581" t="s">
        <v>16</v>
      </c>
      <c r="E5581">
        <f t="shared" si="87"/>
        <v>4</v>
      </c>
      <c r="F5581">
        <v>2</v>
      </c>
      <c r="G5581">
        <v>8</v>
      </c>
      <c r="H5581" s="1">
        <v>44595</v>
      </c>
      <c r="I5581" t="s">
        <v>17</v>
      </c>
    </row>
    <row r="5582" spans="1:9" x14ac:dyDescent="0.3">
      <c r="A5582" t="s">
        <v>5723</v>
      </c>
      <c r="B5582" t="s">
        <v>40</v>
      </c>
      <c r="C5582" t="s">
        <v>20</v>
      </c>
      <c r="D5582" t="s">
        <v>245</v>
      </c>
      <c r="E5582">
        <f t="shared" si="87"/>
        <v>20</v>
      </c>
      <c r="F5582">
        <v>4</v>
      </c>
      <c r="G5582">
        <v>80</v>
      </c>
      <c r="H5582" s="1">
        <v>45013</v>
      </c>
      <c r="I5582" t="s">
        <v>28</v>
      </c>
    </row>
    <row r="5583" spans="1:9" x14ac:dyDescent="0.3">
      <c r="A5583" t="s">
        <v>5724</v>
      </c>
      <c r="B5583" t="s">
        <v>53</v>
      </c>
      <c r="C5583" t="s">
        <v>24</v>
      </c>
      <c r="D5583" t="s">
        <v>71</v>
      </c>
      <c r="E5583">
        <f t="shared" si="87"/>
        <v>3</v>
      </c>
      <c r="F5583">
        <v>1</v>
      </c>
      <c r="G5583">
        <v>3</v>
      </c>
      <c r="H5583" s="1">
        <v>44804</v>
      </c>
      <c r="I5583" t="s">
        <v>17</v>
      </c>
    </row>
    <row r="5584" spans="1:9" x14ac:dyDescent="0.3">
      <c r="A5584" t="s">
        <v>5725</v>
      </c>
      <c r="B5584" t="s">
        <v>118</v>
      </c>
      <c r="C5584" t="s">
        <v>24</v>
      </c>
      <c r="D5584" t="s">
        <v>141</v>
      </c>
      <c r="E5584">
        <f t="shared" si="87"/>
        <v>2.5</v>
      </c>
      <c r="F5584">
        <v>1</v>
      </c>
      <c r="G5584">
        <v>2.5</v>
      </c>
      <c r="H5584" s="1">
        <v>45197</v>
      </c>
      <c r="I5584" t="s">
        <v>28</v>
      </c>
    </row>
    <row r="5585" spans="1:9" x14ac:dyDescent="0.3">
      <c r="A5585" t="s">
        <v>5726</v>
      </c>
      <c r="B5585" t="s">
        <v>345</v>
      </c>
      <c r="C5585" t="s">
        <v>24</v>
      </c>
      <c r="D5585" t="s">
        <v>168</v>
      </c>
      <c r="E5585">
        <f t="shared" si="87"/>
        <v>1</v>
      </c>
      <c r="F5585">
        <v>3</v>
      </c>
      <c r="G5585">
        <v>3</v>
      </c>
      <c r="H5585" s="1">
        <v>45246</v>
      </c>
      <c r="I5585" t="s">
        <v>28</v>
      </c>
    </row>
    <row r="5586" spans="1:9" x14ac:dyDescent="0.3">
      <c r="A5586" t="s">
        <v>5727</v>
      </c>
      <c r="B5586" t="s">
        <v>172</v>
      </c>
      <c r="C5586" t="s">
        <v>11</v>
      </c>
      <c r="D5586" t="str" cm="1">
        <f t="array" ref="D5586">IFERROR(INDEX('Lookup table'!$B$2:$B$15, MATCH(1, (TRIM('Lookup table'!$A$2:$A$15)=TRIM(C5586)) * (ROUND('Lookup table'!$C$2:$C$15,2)=ROUND(E5586,2)), 0)), "")</f>
        <v/>
      </c>
      <c r="E5586" t="str">
        <f t="shared" si="87"/>
        <v/>
      </c>
      <c r="H5586" s="1">
        <v>44583</v>
      </c>
      <c r="I5586" t="s">
        <v>17</v>
      </c>
    </row>
    <row r="5587" spans="1:9" x14ac:dyDescent="0.3">
      <c r="A5587" t="s">
        <v>5728</v>
      </c>
      <c r="B5587" t="s">
        <v>47</v>
      </c>
      <c r="C5587" t="s">
        <v>50</v>
      </c>
      <c r="D5587" t="s">
        <v>86</v>
      </c>
      <c r="E5587">
        <f t="shared" si="87"/>
        <v>5</v>
      </c>
      <c r="F5587">
        <v>2</v>
      </c>
      <c r="G5587">
        <v>10</v>
      </c>
      <c r="H5587" s="1">
        <v>44879</v>
      </c>
      <c r="I5587" t="s">
        <v>13</v>
      </c>
    </row>
    <row r="5588" spans="1:9" x14ac:dyDescent="0.3">
      <c r="A5588" t="s">
        <v>5729</v>
      </c>
      <c r="B5588" t="s">
        <v>234</v>
      </c>
      <c r="C5588" t="s">
        <v>11</v>
      </c>
      <c r="D5588" t="str" cm="1">
        <f t="array" ref="D5588">IFERROR(INDEX('Lookup table'!$B$2:$B$15, MATCH(1, (TRIM('Lookup table'!$A$2:$A$15)=TRIM(C5588)) * (ROUND('Lookup table'!$C$2:$C$15,2)=ROUND(E5588,2)), 0)), "")</f>
        <v/>
      </c>
      <c r="E5588" t="str">
        <f t="shared" si="87"/>
        <v/>
      </c>
      <c r="H5588" s="1">
        <v>45024</v>
      </c>
    </row>
    <row r="5589" spans="1:9" x14ac:dyDescent="0.3">
      <c r="A5589" t="s">
        <v>5730</v>
      </c>
      <c r="B5589" t="s">
        <v>234</v>
      </c>
      <c r="C5589" t="s">
        <v>50</v>
      </c>
      <c r="D5589" t="s">
        <v>86</v>
      </c>
      <c r="E5589">
        <f t="shared" si="87"/>
        <v>5</v>
      </c>
      <c r="F5589">
        <v>4</v>
      </c>
      <c r="G5589">
        <v>20</v>
      </c>
      <c r="H5589" s="1">
        <v>44836</v>
      </c>
      <c r="I5589" t="s">
        <v>13</v>
      </c>
    </row>
    <row r="5590" spans="1:9" x14ac:dyDescent="0.3">
      <c r="A5590" t="s">
        <v>5731</v>
      </c>
      <c r="B5590" t="s">
        <v>209</v>
      </c>
      <c r="C5590" t="s">
        <v>20</v>
      </c>
      <c r="D5590" t="str" cm="1">
        <f t="array" ref="D5590">IFERROR(INDEX('Lookup table'!$B$2:$B$15, MATCH(1, (TRIM('Lookup table'!$A$2:$A$15)=TRIM(C5590)) * (ROUND('Lookup table'!$C$2:$C$15,2)=ROUND(E5590,2)), 0)), "")</f>
        <v>Grilled Chicken</v>
      </c>
      <c r="E5590">
        <f t="shared" si="87"/>
        <v>15</v>
      </c>
      <c r="F5590">
        <v>1</v>
      </c>
      <c r="G5590">
        <v>15</v>
      </c>
      <c r="H5590" s="1">
        <v>45151</v>
      </c>
      <c r="I5590" t="s">
        <v>13</v>
      </c>
    </row>
    <row r="5591" spans="1:9" x14ac:dyDescent="0.3">
      <c r="A5591" t="s">
        <v>5732</v>
      </c>
      <c r="B5591" t="s">
        <v>215</v>
      </c>
      <c r="C5591" t="s">
        <v>50</v>
      </c>
      <c r="D5591" t="s">
        <v>112</v>
      </c>
      <c r="E5591">
        <f t="shared" si="87"/>
        <v>4</v>
      </c>
      <c r="F5591">
        <v>4</v>
      </c>
      <c r="G5591">
        <v>16</v>
      </c>
      <c r="H5591" s="1">
        <v>45042</v>
      </c>
      <c r="I5591" t="s">
        <v>17</v>
      </c>
    </row>
    <row r="5592" spans="1:9" x14ac:dyDescent="0.3">
      <c r="A5592" t="s">
        <v>5733</v>
      </c>
      <c r="B5592" t="s">
        <v>118</v>
      </c>
      <c r="C5592" t="s">
        <v>38</v>
      </c>
      <c r="D5592" t="s">
        <v>74</v>
      </c>
      <c r="E5592">
        <f t="shared" si="87"/>
        <v>6</v>
      </c>
      <c r="F5592">
        <v>1</v>
      </c>
      <c r="G5592">
        <v>6</v>
      </c>
      <c r="H5592" s="1">
        <v>44797</v>
      </c>
      <c r="I5592" t="s">
        <v>13</v>
      </c>
    </row>
    <row r="5593" spans="1:9" x14ac:dyDescent="0.3">
      <c r="A5593" t="s">
        <v>5734</v>
      </c>
      <c r="B5593" t="s">
        <v>81</v>
      </c>
      <c r="C5593" t="s">
        <v>20</v>
      </c>
      <c r="D5593" t="s">
        <v>27</v>
      </c>
      <c r="E5593">
        <f t="shared" si="87"/>
        <v>12</v>
      </c>
      <c r="F5593">
        <v>3</v>
      </c>
      <c r="G5593">
        <v>36</v>
      </c>
      <c r="H5593" s="1">
        <v>44700</v>
      </c>
      <c r="I5593" t="s">
        <v>17</v>
      </c>
    </row>
    <row r="5594" spans="1:9" x14ac:dyDescent="0.3">
      <c r="A5594" t="s">
        <v>5735</v>
      </c>
      <c r="B5594" t="s">
        <v>40</v>
      </c>
      <c r="C5594" t="s">
        <v>38</v>
      </c>
      <c r="D5594" t="s">
        <v>74</v>
      </c>
      <c r="E5594">
        <f t="shared" si="87"/>
        <v>6</v>
      </c>
      <c r="F5594">
        <v>1</v>
      </c>
      <c r="G5594">
        <v>6</v>
      </c>
      <c r="H5594" s="1">
        <v>45184</v>
      </c>
      <c r="I5594" t="s">
        <v>17</v>
      </c>
    </row>
    <row r="5595" spans="1:9" x14ac:dyDescent="0.3">
      <c r="A5595" t="s">
        <v>5736</v>
      </c>
      <c r="B5595" t="s">
        <v>223</v>
      </c>
      <c r="C5595" t="s">
        <v>24</v>
      </c>
      <c r="D5595" t="s">
        <v>77</v>
      </c>
      <c r="E5595">
        <f t="shared" si="87"/>
        <v>2.5</v>
      </c>
      <c r="F5595">
        <v>3</v>
      </c>
      <c r="G5595">
        <v>7.5</v>
      </c>
      <c r="H5595" s="1">
        <v>44644</v>
      </c>
      <c r="I5595" t="s">
        <v>17</v>
      </c>
    </row>
    <row r="5596" spans="1:9" x14ac:dyDescent="0.3">
      <c r="A5596" t="s">
        <v>5737</v>
      </c>
      <c r="B5596" t="s">
        <v>101</v>
      </c>
      <c r="C5596" t="s">
        <v>24</v>
      </c>
      <c r="D5596" t="s">
        <v>56</v>
      </c>
      <c r="E5596">
        <f t="shared" si="87"/>
        <v>3</v>
      </c>
      <c r="F5596">
        <v>5</v>
      </c>
      <c r="G5596">
        <v>15</v>
      </c>
      <c r="H5596" s="1">
        <v>44959</v>
      </c>
      <c r="I5596" t="s">
        <v>17</v>
      </c>
    </row>
    <row r="5597" spans="1:9" x14ac:dyDescent="0.3">
      <c r="A5597" t="s">
        <v>5738</v>
      </c>
      <c r="B5597" t="s">
        <v>172</v>
      </c>
      <c r="C5597" t="s">
        <v>20</v>
      </c>
      <c r="D5597" t="s">
        <v>41</v>
      </c>
      <c r="E5597">
        <f t="shared" si="87"/>
        <v>14</v>
      </c>
      <c r="F5597">
        <v>2</v>
      </c>
      <c r="G5597">
        <v>28</v>
      </c>
      <c r="H5597" s="1">
        <v>45201</v>
      </c>
      <c r="I5597" t="s">
        <v>28</v>
      </c>
    </row>
    <row r="5598" spans="1:9" x14ac:dyDescent="0.3">
      <c r="A5598" t="s">
        <v>5739</v>
      </c>
      <c r="B5598" t="s">
        <v>165</v>
      </c>
      <c r="C5598" t="s">
        <v>50</v>
      </c>
      <c r="D5598" t="s">
        <v>17678</v>
      </c>
      <c r="E5598">
        <f t="shared" si="87"/>
        <v>7</v>
      </c>
      <c r="F5598">
        <v>3</v>
      </c>
      <c r="G5598">
        <v>21</v>
      </c>
      <c r="H5598" s="1">
        <v>45004</v>
      </c>
      <c r="I5598" t="s">
        <v>13</v>
      </c>
    </row>
    <row r="5599" spans="1:9" x14ac:dyDescent="0.3">
      <c r="A5599" t="s">
        <v>5740</v>
      </c>
      <c r="B5599" t="s">
        <v>232</v>
      </c>
      <c r="C5599" t="s">
        <v>24</v>
      </c>
      <c r="D5599" t="s">
        <v>168</v>
      </c>
      <c r="E5599">
        <f t="shared" si="87"/>
        <v>1</v>
      </c>
      <c r="F5599">
        <v>1</v>
      </c>
      <c r="G5599">
        <v>1</v>
      </c>
      <c r="H5599" s="1">
        <v>44990</v>
      </c>
      <c r="I5599" t="s">
        <v>13</v>
      </c>
    </row>
    <row r="5600" spans="1:9" x14ac:dyDescent="0.3">
      <c r="A5600" t="s">
        <v>5741</v>
      </c>
      <c r="B5600" t="s">
        <v>81</v>
      </c>
      <c r="C5600" t="s">
        <v>38</v>
      </c>
      <c r="D5600" t="s">
        <v>121</v>
      </c>
      <c r="E5600">
        <f t="shared" si="87"/>
        <v>5</v>
      </c>
      <c r="F5600">
        <v>5</v>
      </c>
      <c r="G5600">
        <v>25</v>
      </c>
      <c r="H5600" s="1">
        <v>44934</v>
      </c>
      <c r="I5600" t="s">
        <v>17</v>
      </c>
    </row>
    <row r="5601" spans="1:9" x14ac:dyDescent="0.3">
      <c r="A5601" t="s">
        <v>5742</v>
      </c>
      <c r="B5601" t="s">
        <v>223</v>
      </c>
      <c r="C5601" t="s">
        <v>11</v>
      </c>
      <c r="D5601" t="s">
        <v>16</v>
      </c>
      <c r="E5601">
        <f t="shared" si="87"/>
        <v>4</v>
      </c>
      <c r="F5601">
        <v>3</v>
      </c>
      <c r="G5601">
        <v>12</v>
      </c>
      <c r="H5601" s="1">
        <v>44643</v>
      </c>
      <c r="I5601" t="s">
        <v>13</v>
      </c>
    </row>
    <row r="5602" spans="1:9" x14ac:dyDescent="0.3">
      <c r="A5602" t="s">
        <v>5743</v>
      </c>
      <c r="B5602" t="s">
        <v>111</v>
      </c>
      <c r="C5602" t="s">
        <v>20</v>
      </c>
      <c r="D5602" t="s">
        <v>27</v>
      </c>
      <c r="E5602">
        <f t="shared" si="87"/>
        <v>12</v>
      </c>
      <c r="F5602">
        <v>1</v>
      </c>
      <c r="G5602">
        <v>12</v>
      </c>
      <c r="H5602" s="1">
        <v>45183</v>
      </c>
      <c r="I5602" t="s">
        <v>13</v>
      </c>
    </row>
    <row r="5603" spans="1:9" x14ac:dyDescent="0.3">
      <c r="A5603" t="s">
        <v>5744</v>
      </c>
      <c r="B5603" t="s">
        <v>223</v>
      </c>
      <c r="C5603" t="s">
        <v>11</v>
      </c>
      <c r="D5603" t="s">
        <v>16</v>
      </c>
      <c r="E5603">
        <f t="shared" si="87"/>
        <v>4</v>
      </c>
      <c r="F5603">
        <v>4</v>
      </c>
      <c r="G5603">
        <v>16</v>
      </c>
      <c r="H5603" s="1">
        <v>44876</v>
      </c>
      <c r="I5603" t="s">
        <v>13</v>
      </c>
    </row>
    <row r="5604" spans="1:9" x14ac:dyDescent="0.3">
      <c r="A5604" t="s">
        <v>5745</v>
      </c>
      <c r="B5604" t="s">
        <v>326</v>
      </c>
      <c r="C5604" t="s">
        <v>20</v>
      </c>
      <c r="D5604" t="s">
        <v>21</v>
      </c>
      <c r="E5604">
        <f t="shared" si="87"/>
        <v>15</v>
      </c>
      <c r="F5604">
        <v>3</v>
      </c>
      <c r="G5604">
        <v>45</v>
      </c>
      <c r="H5604" s="1">
        <v>44689</v>
      </c>
      <c r="I5604" t="s">
        <v>13</v>
      </c>
    </row>
    <row r="5605" spans="1:9" x14ac:dyDescent="0.3">
      <c r="A5605" t="s">
        <v>5746</v>
      </c>
      <c r="B5605" t="s">
        <v>313</v>
      </c>
      <c r="C5605" t="s">
        <v>20</v>
      </c>
      <c r="D5605" t="s">
        <v>27</v>
      </c>
      <c r="E5605">
        <f t="shared" si="87"/>
        <v>12</v>
      </c>
      <c r="F5605">
        <v>5</v>
      </c>
      <c r="G5605">
        <v>60</v>
      </c>
      <c r="H5605" s="1">
        <v>45099</v>
      </c>
      <c r="I5605" t="s">
        <v>17</v>
      </c>
    </row>
    <row r="5606" spans="1:9" x14ac:dyDescent="0.3">
      <c r="A5606" t="s">
        <v>5747</v>
      </c>
      <c r="B5606" t="s">
        <v>345</v>
      </c>
      <c r="C5606" t="s">
        <v>50</v>
      </c>
      <c r="D5606" t="s">
        <v>86</v>
      </c>
      <c r="E5606">
        <f t="shared" si="87"/>
        <v>5</v>
      </c>
      <c r="F5606">
        <v>4</v>
      </c>
      <c r="G5606">
        <v>20</v>
      </c>
      <c r="H5606" s="1">
        <v>45282</v>
      </c>
      <c r="I5606" t="s">
        <v>17</v>
      </c>
    </row>
    <row r="5607" spans="1:9" x14ac:dyDescent="0.3">
      <c r="A5607" t="s">
        <v>5748</v>
      </c>
      <c r="B5607" t="s">
        <v>49</v>
      </c>
      <c r="C5607" t="s">
        <v>50</v>
      </c>
      <c r="D5607" t="s">
        <v>17678</v>
      </c>
      <c r="E5607">
        <f t="shared" si="87"/>
        <v>7</v>
      </c>
      <c r="F5607">
        <v>2</v>
      </c>
      <c r="G5607">
        <v>14</v>
      </c>
      <c r="H5607" s="1">
        <v>44632</v>
      </c>
      <c r="I5607" t="s">
        <v>17</v>
      </c>
    </row>
    <row r="5608" spans="1:9" x14ac:dyDescent="0.3">
      <c r="A5608" t="s">
        <v>5749</v>
      </c>
      <c r="B5608" t="s">
        <v>200</v>
      </c>
      <c r="C5608" t="s">
        <v>11</v>
      </c>
      <c r="D5608" t="s">
        <v>230</v>
      </c>
      <c r="E5608">
        <f t="shared" si="87"/>
        <v>5</v>
      </c>
      <c r="F5608">
        <v>5</v>
      </c>
      <c r="G5608">
        <v>25</v>
      </c>
      <c r="H5608" s="1">
        <v>45149</v>
      </c>
      <c r="I5608" t="s">
        <v>28</v>
      </c>
    </row>
    <row r="5609" spans="1:9" x14ac:dyDescent="0.3">
      <c r="A5609" t="s">
        <v>5750</v>
      </c>
      <c r="B5609" t="s">
        <v>172</v>
      </c>
      <c r="C5609" t="s">
        <v>20</v>
      </c>
      <c r="D5609" t="s">
        <v>27</v>
      </c>
      <c r="E5609">
        <f t="shared" si="87"/>
        <v>12</v>
      </c>
      <c r="F5609">
        <v>4</v>
      </c>
      <c r="G5609">
        <v>48</v>
      </c>
      <c r="H5609" s="1">
        <v>45254</v>
      </c>
      <c r="I5609" t="s">
        <v>17</v>
      </c>
    </row>
    <row r="5610" spans="1:9" x14ac:dyDescent="0.3">
      <c r="A5610" t="s">
        <v>5751</v>
      </c>
      <c r="B5610" t="s">
        <v>129</v>
      </c>
      <c r="C5610" t="s">
        <v>11</v>
      </c>
      <c r="D5610" t="str" cm="1">
        <f t="array" ref="D5610">IFERROR(INDEX('Lookup table'!$B$2:$B$15, MATCH(1, (TRIM('Lookup table'!$A$2:$A$15)=TRIM(C5610)) * (ROUND('Lookup table'!$C$2:$C$15,2)=ROUND(E5610,2)), 0)), "")</f>
        <v/>
      </c>
      <c r="E5610" t="str">
        <f t="shared" si="87"/>
        <v/>
      </c>
      <c r="H5610" s="1">
        <v>44610</v>
      </c>
      <c r="I5610" t="s">
        <v>17</v>
      </c>
    </row>
    <row r="5611" spans="1:9" x14ac:dyDescent="0.3">
      <c r="A5611" t="s">
        <v>5752</v>
      </c>
      <c r="B5611" t="s">
        <v>254</v>
      </c>
      <c r="C5611" t="s">
        <v>11</v>
      </c>
      <c r="D5611" t="s">
        <v>16</v>
      </c>
      <c r="E5611">
        <f t="shared" si="87"/>
        <v>4</v>
      </c>
      <c r="F5611">
        <v>1</v>
      </c>
      <c r="G5611">
        <v>4</v>
      </c>
      <c r="H5611" s="1">
        <v>44949</v>
      </c>
      <c r="I5611" t="s">
        <v>13</v>
      </c>
    </row>
    <row r="5612" spans="1:9" x14ac:dyDescent="0.3">
      <c r="A5612" t="s">
        <v>5753</v>
      </c>
      <c r="B5612" t="s">
        <v>425</v>
      </c>
      <c r="C5612" t="s">
        <v>20</v>
      </c>
      <c r="D5612" t="s">
        <v>30</v>
      </c>
      <c r="E5612">
        <f t="shared" si="87"/>
        <v>18</v>
      </c>
      <c r="F5612">
        <v>4</v>
      </c>
      <c r="G5612">
        <v>72</v>
      </c>
      <c r="H5612" s="1">
        <v>44569</v>
      </c>
      <c r="I5612" t="s">
        <v>17</v>
      </c>
    </row>
    <row r="5613" spans="1:9" x14ac:dyDescent="0.3">
      <c r="A5613" t="s">
        <v>5754</v>
      </c>
      <c r="B5613" t="s">
        <v>60</v>
      </c>
      <c r="C5613" t="s">
        <v>38</v>
      </c>
      <c r="D5613" t="s">
        <v>74</v>
      </c>
      <c r="E5613">
        <f t="shared" si="87"/>
        <v>6</v>
      </c>
      <c r="F5613">
        <v>4</v>
      </c>
      <c r="G5613">
        <v>24</v>
      </c>
      <c r="H5613" s="1">
        <v>45074</v>
      </c>
      <c r="I5613" t="s">
        <v>17</v>
      </c>
    </row>
    <row r="5614" spans="1:9" x14ac:dyDescent="0.3">
      <c r="A5614" t="s">
        <v>5755</v>
      </c>
      <c r="B5614" t="s">
        <v>411</v>
      </c>
      <c r="C5614" t="s">
        <v>20</v>
      </c>
      <c r="D5614" t="s">
        <v>27</v>
      </c>
      <c r="E5614">
        <f t="shared" si="87"/>
        <v>12</v>
      </c>
      <c r="F5614">
        <v>3</v>
      </c>
      <c r="G5614">
        <v>36</v>
      </c>
      <c r="H5614" s="1">
        <v>44774</v>
      </c>
      <c r="I5614" t="s">
        <v>13</v>
      </c>
    </row>
    <row r="5615" spans="1:9" x14ac:dyDescent="0.3">
      <c r="A5615" t="s">
        <v>5756</v>
      </c>
      <c r="B5615" t="s">
        <v>127</v>
      </c>
      <c r="C5615" t="s">
        <v>20</v>
      </c>
      <c r="D5615" t="s">
        <v>30</v>
      </c>
      <c r="E5615">
        <f t="shared" si="87"/>
        <v>18</v>
      </c>
      <c r="F5615">
        <v>1</v>
      </c>
      <c r="G5615">
        <v>18</v>
      </c>
      <c r="H5615" s="1">
        <v>45047</v>
      </c>
      <c r="I5615" t="s">
        <v>17</v>
      </c>
    </row>
    <row r="5616" spans="1:9" x14ac:dyDescent="0.3">
      <c r="A5616" t="s">
        <v>5757</v>
      </c>
      <c r="B5616" t="s">
        <v>147</v>
      </c>
      <c r="C5616" t="s">
        <v>50</v>
      </c>
      <c r="D5616" t="s">
        <v>99</v>
      </c>
      <c r="E5616">
        <f t="shared" si="87"/>
        <v>8</v>
      </c>
      <c r="F5616">
        <v>1</v>
      </c>
      <c r="G5616">
        <v>8</v>
      </c>
      <c r="H5616" s="1">
        <v>44763</v>
      </c>
      <c r="I5616" t="s">
        <v>13</v>
      </c>
    </row>
    <row r="5617" spans="1:9" x14ac:dyDescent="0.3">
      <c r="A5617" t="s">
        <v>5758</v>
      </c>
      <c r="B5617" t="s">
        <v>172</v>
      </c>
      <c r="C5617" t="s">
        <v>11</v>
      </c>
      <c r="D5617" t="s">
        <v>12</v>
      </c>
      <c r="E5617">
        <f t="shared" si="87"/>
        <v>3</v>
      </c>
      <c r="F5617">
        <v>3</v>
      </c>
      <c r="G5617">
        <v>9</v>
      </c>
      <c r="H5617" s="1">
        <v>44990</v>
      </c>
      <c r="I5617" t="s">
        <v>13</v>
      </c>
    </row>
    <row r="5618" spans="1:9" x14ac:dyDescent="0.3">
      <c r="A5618" t="s">
        <v>5759</v>
      </c>
      <c r="B5618" t="s">
        <v>160</v>
      </c>
      <c r="C5618" t="s">
        <v>20</v>
      </c>
      <c r="D5618" t="s">
        <v>245</v>
      </c>
      <c r="E5618">
        <f t="shared" si="87"/>
        <v>20</v>
      </c>
      <c r="F5618">
        <v>2</v>
      </c>
      <c r="G5618">
        <v>40</v>
      </c>
      <c r="H5618" s="1">
        <v>44699</v>
      </c>
      <c r="I5618" t="s">
        <v>13</v>
      </c>
    </row>
    <row r="5619" spans="1:9" x14ac:dyDescent="0.3">
      <c r="A5619" t="s">
        <v>5760</v>
      </c>
      <c r="B5619" t="s">
        <v>305</v>
      </c>
      <c r="C5619" t="s">
        <v>38</v>
      </c>
      <c r="D5619" t="s">
        <v>107</v>
      </c>
      <c r="E5619">
        <f t="shared" si="87"/>
        <v>4</v>
      </c>
      <c r="F5619">
        <v>1</v>
      </c>
      <c r="G5619">
        <v>4</v>
      </c>
      <c r="H5619" s="1">
        <v>44619</v>
      </c>
      <c r="I5619" t="s">
        <v>17</v>
      </c>
    </row>
    <row r="5620" spans="1:9" x14ac:dyDescent="0.3">
      <c r="A5620" t="s">
        <v>5761</v>
      </c>
      <c r="B5620" t="s">
        <v>114</v>
      </c>
      <c r="C5620" t="s">
        <v>38</v>
      </c>
      <c r="D5620" t="s">
        <v>125</v>
      </c>
      <c r="E5620">
        <f t="shared" si="87"/>
        <v>7</v>
      </c>
      <c r="F5620">
        <v>4</v>
      </c>
      <c r="G5620">
        <v>28</v>
      </c>
      <c r="H5620" s="1">
        <v>45248</v>
      </c>
      <c r="I5620" t="s">
        <v>17</v>
      </c>
    </row>
    <row r="5621" spans="1:9" x14ac:dyDescent="0.3">
      <c r="A5621" t="s">
        <v>5762</v>
      </c>
      <c r="B5621" t="s">
        <v>281</v>
      </c>
      <c r="C5621" t="s">
        <v>20</v>
      </c>
      <c r="D5621" t="s">
        <v>27</v>
      </c>
      <c r="E5621">
        <f t="shared" si="87"/>
        <v>12</v>
      </c>
      <c r="F5621">
        <v>2</v>
      </c>
      <c r="G5621">
        <v>24</v>
      </c>
      <c r="H5621" s="1">
        <v>44684</v>
      </c>
      <c r="I5621" t="s">
        <v>13</v>
      </c>
    </row>
    <row r="5622" spans="1:9" x14ac:dyDescent="0.3">
      <c r="A5622" t="s">
        <v>5763</v>
      </c>
      <c r="B5622" t="s">
        <v>127</v>
      </c>
      <c r="C5622" t="s">
        <v>50</v>
      </c>
      <c r="D5622" t="s">
        <v>86</v>
      </c>
      <c r="E5622">
        <f t="shared" si="87"/>
        <v>5</v>
      </c>
      <c r="F5622">
        <v>1</v>
      </c>
      <c r="G5622">
        <v>5</v>
      </c>
      <c r="H5622" s="1">
        <v>45162</v>
      </c>
      <c r="I5622" t="s">
        <v>17</v>
      </c>
    </row>
    <row r="5623" spans="1:9" x14ac:dyDescent="0.3">
      <c r="A5623" t="s">
        <v>5764</v>
      </c>
      <c r="B5623" t="s">
        <v>232</v>
      </c>
      <c r="C5623" t="s">
        <v>50</v>
      </c>
      <c r="D5623" t="s">
        <v>99</v>
      </c>
      <c r="E5623">
        <f t="shared" si="87"/>
        <v>8</v>
      </c>
      <c r="F5623">
        <v>3</v>
      </c>
      <c r="G5623">
        <v>24</v>
      </c>
      <c r="H5623" s="1">
        <v>45046</v>
      </c>
      <c r="I5623" t="s">
        <v>13</v>
      </c>
    </row>
    <row r="5624" spans="1:9" x14ac:dyDescent="0.3">
      <c r="A5624" t="s">
        <v>5765</v>
      </c>
      <c r="B5624" t="s">
        <v>129</v>
      </c>
      <c r="C5624" t="s">
        <v>11</v>
      </c>
      <c r="D5624" t="s">
        <v>230</v>
      </c>
      <c r="E5624">
        <f t="shared" si="87"/>
        <v>5</v>
      </c>
      <c r="F5624">
        <v>5</v>
      </c>
      <c r="G5624">
        <v>25</v>
      </c>
      <c r="H5624" s="1">
        <v>45287</v>
      </c>
      <c r="I5624" t="s">
        <v>17</v>
      </c>
    </row>
    <row r="5625" spans="1:9" x14ac:dyDescent="0.3">
      <c r="A5625" t="s">
        <v>5766</v>
      </c>
      <c r="B5625" t="s">
        <v>138</v>
      </c>
      <c r="C5625" t="s">
        <v>50</v>
      </c>
      <c r="D5625" t="s">
        <v>112</v>
      </c>
      <c r="E5625">
        <f t="shared" si="87"/>
        <v>4</v>
      </c>
      <c r="F5625">
        <v>1</v>
      </c>
      <c r="G5625">
        <v>4</v>
      </c>
      <c r="H5625" s="1">
        <v>44568</v>
      </c>
      <c r="I5625" t="s">
        <v>13</v>
      </c>
    </row>
    <row r="5626" spans="1:9" x14ac:dyDescent="0.3">
      <c r="A5626" t="s">
        <v>5767</v>
      </c>
      <c r="B5626" t="s">
        <v>378</v>
      </c>
      <c r="C5626" t="s">
        <v>38</v>
      </c>
      <c r="D5626" t="s">
        <v>121</v>
      </c>
      <c r="E5626">
        <f t="shared" si="87"/>
        <v>5</v>
      </c>
      <c r="F5626">
        <v>3</v>
      </c>
      <c r="G5626">
        <v>15</v>
      </c>
      <c r="H5626" s="1">
        <v>45197</v>
      </c>
      <c r="I5626" t="s">
        <v>28</v>
      </c>
    </row>
    <row r="5627" spans="1:9" x14ac:dyDescent="0.3">
      <c r="A5627" t="s">
        <v>5768</v>
      </c>
      <c r="B5627" t="s">
        <v>150</v>
      </c>
      <c r="C5627" t="s">
        <v>50</v>
      </c>
      <c r="D5627" t="s">
        <v>112</v>
      </c>
      <c r="E5627">
        <f t="shared" si="87"/>
        <v>4</v>
      </c>
      <c r="F5627">
        <v>5</v>
      </c>
      <c r="G5627">
        <v>20</v>
      </c>
      <c r="H5627" s="1">
        <v>44995</v>
      </c>
      <c r="I5627" t="s">
        <v>13</v>
      </c>
    </row>
    <row r="5628" spans="1:9" x14ac:dyDescent="0.3">
      <c r="A5628" t="s">
        <v>5769</v>
      </c>
      <c r="B5628" t="s">
        <v>45</v>
      </c>
      <c r="C5628" t="s">
        <v>50</v>
      </c>
      <c r="D5628" t="s">
        <v>51</v>
      </c>
      <c r="E5628">
        <f t="shared" si="87"/>
        <v>5</v>
      </c>
      <c r="F5628">
        <v>1</v>
      </c>
      <c r="G5628">
        <v>5</v>
      </c>
      <c r="H5628" s="1">
        <v>44754</v>
      </c>
      <c r="I5628" t="s">
        <v>28</v>
      </c>
    </row>
    <row r="5629" spans="1:9" x14ac:dyDescent="0.3">
      <c r="A5629" t="s">
        <v>5770</v>
      </c>
      <c r="B5629" t="s">
        <v>58</v>
      </c>
      <c r="C5629" t="s">
        <v>24</v>
      </c>
      <c r="D5629" t="str" cm="1">
        <f t="array" ref="D5629">IFERROR(INDEX('Lookup table'!$B$2:$B$15, MATCH(1, (TRIM('Lookup table'!$A$2:$A$15)=TRIM(C5629)) * (ROUND('Lookup table'!$C$2:$C$15,2)=ROUND(E5629,2)), 0)), "")</f>
        <v>Water</v>
      </c>
      <c r="E5629">
        <f t="shared" si="87"/>
        <v>1</v>
      </c>
      <c r="F5629">
        <v>4</v>
      </c>
      <c r="G5629">
        <v>4</v>
      </c>
      <c r="H5629" s="1">
        <v>44972</v>
      </c>
    </row>
    <row r="5630" spans="1:9" x14ac:dyDescent="0.3">
      <c r="A5630" t="s">
        <v>5771</v>
      </c>
      <c r="B5630" t="s">
        <v>90</v>
      </c>
      <c r="C5630" t="s">
        <v>11</v>
      </c>
      <c r="D5630" t="str" cm="1">
        <f t="array" ref="D5630">IFERROR(INDEX('Lookup table'!$B$2:$B$15, MATCH(1, (TRIM('Lookup table'!$A$2:$A$15)=TRIM(C5630)) * (ROUND('Lookup table'!$C$2:$C$15,2)=ROUND(E5630,2)), 0)), "")</f>
        <v/>
      </c>
      <c r="E5630">
        <f t="shared" si="87"/>
        <v>5</v>
      </c>
      <c r="F5630">
        <v>5</v>
      </c>
      <c r="G5630">
        <v>25</v>
      </c>
      <c r="H5630" s="1">
        <v>44832</v>
      </c>
      <c r="I5630" t="s">
        <v>17</v>
      </c>
    </row>
    <row r="5631" spans="1:9" x14ac:dyDescent="0.3">
      <c r="A5631" t="s">
        <v>5772</v>
      </c>
      <c r="B5631" t="s">
        <v>109</v>
      </c>
      <c r="C5631" t="s">
        <v>20</v>
      </c>
      <c r="D5631" t="s">
        <v>245</v>
      </c>
      <c r="E5631">
        <f t="shared" si="87"/>
        <v>20</v>
      </c>
      <c r="F5631">
        <v>3</v>
      </c>
      <c r="G5631">
        <v>60</v>
      </c>
      <c r="H5631" s="1">
        <v>44783</v>
      </c>
      <c r="I5631" t="s">
        <v>13</v>
      </c>
    </row>
    <row r="5632" spans="1:9" x14ac:dyDescent="0.3">
      <c r="A5632" t="s">
        <v>5773</v>
      </c>
      <c r="B5632" t="s">
        <v>47</v>
      </c>
      <c r="C5632" t="s">
        <v>20</v>
      </c>
      <c r="D5632" t="s">
        <v>21</v>
      </c>
      <c r="E5632">
        <f t="shared" si="87"/>
        <v>15</v>
      </c>
      <c r="F5632">
        <v>2</v>
      </c>
      <c r="G5632">
        <v>30</v>
      </c>
      <c r="H5632" s="1">
        <v>44847</v>
      </c>
      <c r="I5632" t="s">
        <v>17</v>
      </c>
    </row>
    <row r="5633" spans="1:9" x14ac:dyDescent="0.3">
      <c r="A5633" t="s">
        <v>5774</v>
      </c>
      <c r="B5633" t="s">
        <v>49</v>
      </c>
      <c r="C5633" t="s">
        <v>24</v>
      </c>
      <c r="D5633" t="s">
        <v>71</v>
      </c>
      <c r="E5633">
        <f t="shared" si="87"/>
        <v>3</v>
      </c>
      <c r="F5633">
        <v>2</v>
      </c>
      <c r="G5633">
        <v>6</v>
      </c>
      <c r="H5633" s="1">
        <v>44878</v>
      </c>
      <c r="I5633" t="s">
        <v>28</v>
      </c>
    </row>
    <row r="5634" spans="1:9" x14ac:dyDescent="0.3">
      <c r="A5634" t="s">
        <v>5775</v>
      </c>
      <c r="B5634" t="s">
        <v>66</v>
      </c>
      <c r="C5634" t="s">
        <v>20</v>
      </c>
      <c r="D5634" t="s">
        <v>27</v>
      </c>
      <c r="E5634">
        <f t="shared" si="87"/>
        <v>12</v>
      </c>
      <c r="F5634">
        <v>2</v>
      </c>
      <c r="G5634">
        <v>24</v>
      </c>
      <c r="H5634" s="1">
        <v>45020</v>
      </c>
      <c r="I5634" t="s">
        <v>17</v>
      </c>
    </row>
    <row r="5635" spans="1:9" x14ac:dyDescent="0.3">
      <c r="A5635" t="s">
        <v>5776</v>
      </c>
      <c r="B5635" t="s">
        <v>26</v>
      </c>
      <c r="C5635" t="s">
        <v>11</v>
      </c>
      <c r="D5635" t="s">
        <v>33</v>
      </c>
      <c r="E5635">
        <f t="shared" si="87"/>
        <v>4</v>
      </c>
      <c r="F5635">
        <v>2</v>
      </c>
      <c r="G5635">
        <v>8</v>
      </c>
      <c r="H5635" s="1">
        <v>45199</v>
      </c>
      <c r="I5635" t="s">
        <v>28</v>
      </c>
    </row>
    <row r="5636" spans="1:9" x14ac:dyDescent="0.3">
      <c r="A5636" t="s">
        <v>5777</v>
      </c>
      <c r="B5636" t="s">
        <v>114</v>
      </c>
      <c r="C5636" t="s">
        <v>38</v>
      </c>
      <c r="D5636" t="s">
        <v>74</v>
      </c>
      <c r="E5636">
        <f t="shared" si="87"/>
        <v>6</v>
      </c>
      <c r="F5636">
        <v>5</v>
      </c>
      <c r="G5636">
        <v>30</v>
      </c>
      <c r="H5636" s="1">
        <v>45184</v>
      </c>
      <c r="I5636" t="s">
        <v>13</v>
      </c>
    </row>
    <row r="5637" spans="1:9" x14ac:dyDescent="0.3">
      <c r="A5637" t="s">
        <v>5778</v>
      </c>
      <c r="B5637" t="s">
        <v>181</v>
      </c>
      <c r="C5637" t="s">
        <v>11</v>
      </c>
      <c r="D5637" t="s">
        <v>16</v>
      </c>
      <c r="E5637">
        <f t="shared" si="87"/>
        <v>4</v>
      </c>
      <c r="F5637">
        <v>1</v>
      </c>
      <c r="G5637">
        <v>4</v>
      </c>
      <c r="H5637" s="1">
        <v>44959</v>
      </c>
      <c r="I5637" t="s">
        <v>13</v>
      </c>
    </row>
    <row r="5638" spans="1:9" x14ac:dyDescent="0.3">
      <c r="A5638" t="s">
        <v>5779</v>
      </c>
      <c r="B5638" t="s">
        <v>81</v>
      </c>
      <c r="C5638" t="s">
        <v>11</v>
      </c>
      <c r="D5638" t="s">
        <v>12</v>
      </c>
      <c r="E5638">
        <f t="shared" ref="E5638:E5701" si="88">IF(AND(G5638&lt;&gt;0, F5638&lt;&gt;0), G5638/F5638, "")</f>
        <v>3</v>
      </c>
      <c r="F5638">
        <v>2</v>
      </c>
      <c r="G5638">
        <v>6</v>
      </c>
      <c r="H5638" s="1">
        <v>45010</v>
      </c>
      <c r="I5638" t="s">
        <v>13</v>
      </c>
    </row>
    <row r="5639" spans="1:9" x14ac:dyDescent="0.3">
      <c r="A5639" t="s">
        <v>5780</v>
      </c>
      <c r="B5639" t="s">
        <v>73</v>
      </c>
      <c r="C5639" t="s">
        <v>20</v>
      </c>
      <c r="D5639" t="s">
        <v>30</v>
      </c>
      <c r="E5639">
        <f t="shared" si="88"/>
        <v>18</v>
      </c>
      <c r="F5639">
        <v>1</v>
      </c>
      <c r="G5639">
        <v>18</v>
      </c>
      <c r="H5639" s="1">
        <v>44801</v>
      </c>
      <c r="I5639" t="s">
        <v>13</v>
      </c>
    </row>
    <row r="5640" spans="1:9" x14ac:dyDescent="0.3">
      <c r="A5640" t="s">
        <v>5781</v>
      </c>
      <c r="B5640" t="s">
        <v>163</v>
      </c>
      <c r="C5640" t="s">
        <v>24</v>
      </c>
      <c r="D5640" t="s">
        <v>71</v>
      </c>
      <c r="E5640">
        <f t="shared" si="88"/>
        <v>3</v>
      </c>
      <c r="F5640">
        <v>5</v>
      </c>
      <c r="G5640">
        <v>15</v>
      </c>
      <c r="H5640" s="1">
        <v>44861</v>
      </c>
      <c r="I5640" t="s">
        <v>28</v>
      </c>
    </row>
    <row r="5641" spans="1:9" x14ac:dyDescent="0.3">
      <c r="A5641" t="s">
        <v>5782</v>
      </c>
      <c r="B5641" t="s">
        <v>368</v>
      </c>
      <c r="C5641" t="s">
        <v>38</v>
      </c>
      <c r="D5641" t="s">
        <v>107</v>
      </c>
      <c r="E5641">
        <f t="shared" si="88"/>
        <v>4</v>
      </c>
      <c r="F5641">
        <v>4</v>
      </c>
      <c r="G5641">
        <v>16</v>
      </c>
      <c r="H5641" s="1">
        <v>45053</v>
      </c>
      <c r="I5641" t="s">
        <v>28</v>
      </c>
    </row>
    <row r="5642" spans="1:9" x14ac:dyDescent="0.3">
      <c r="A5642" t="s">
        <v>5783</v>
      </c>
      <c r="B5642" t="s">
        <v>194</v>
      </c>
      <c r="C5642" t="s">
        <v>38</v>
      </c>
      <c r="D5642" t="s">
        <v>125</v>
      </c>
      <c r="E5642">
        <f t="shared" si="88"/>
        <v>7</v>
      </c>
      <c r="F5642">
        <v>2</v>
      </c>
      <c r="G5642">
        <v>14</v>
      </c>
      <c r="H5642" s="1">
        <v>44968</v>
      </c>
      <c r="I5642" t="s">
        <v>17</v>
      </c>
    </row>
    <row r="5643" spans="1:9" x14ac:dyDescent="0.3">
      <c r="A5643" t="s">
        <v>5784</v>
      </c>
      <c r="B5643" t="s">
        <v>215</v>
      </c>
      <c r="C5643" t="s">
        <v>20</v>
      </c>
      <c r="D5643" t="s">
        <v>30</v>
      </c>
      <c r="E5643">
        <f t="shared" si="88"/>
        <v>18</v>
      </c>
      <c r="F5643">
        <v>5</v>
      </c>
      <c r="G5643">
        <v>90</v>
      </c>
      <c r="H5643" s="1">
        <v>44711</v>
      </c>
      <c r="I5643" t="s">
        <v>28</v>
      </c>
    </row>
    <row r="5644" spans="1:9" x14ac:dyDescent="0.3">
      <c r="A5644" t="s">
        <v>5785</v>
      </c>
      <c r="B5644" t="s">
        <v>268</v>
      </c>
      <c r="C5644" t="s">
        <v>38</v>
      </c>
      <c r="D5644" t="s">
        <v>125</v>
      </c>
      <c r="E5644">
        <f t="shared" si="88"/>
        <v>7</v>
      </c>
      <c r="F5644">
        <v>4</v>
      </c>
      <c r="G5644">
        <v>28</v>
      </c>
      <c r="H5644" s="1">
        <v>44863</v>
      </c>
      <c r="I5644" t="s">
        <v>17</v>
      </c>
    </row>
    <row r="5645" spans="1:9" x14ac:dyDescent="0.3">
      <c r="A5645" t="s">
        <v>5786</v>
      </c>
      <c r="B5645" t="s">
        <v>62</v>
      </c>
      <c r="C5645" t="s">
        <v>20</v>
      </c>
      <c r="D5645" t="s">
        <v>30</v>
      </c>
      <c r="E5645">
        <f t="shared" si="88"/>
        <v>18</v>
      </c>
      <c r="F5645">
        <v>5</v>
      </c>
      <c r="G5645">
        <v>90</v>
      </c>
      <c r="H5645" s="1">
        <v>45231</v>
      </c>
      <c r="I5645" t="s">
        <v>13</v>
      </c>
    </row>
    <row r="5646" spans="1:9" x14ac:dyDescent="0.3">
      <c r="A5646" t="s">
        <v>5787</v>
      </c>
      <c r="B5646" t="s">
        <v>109</v>
      </c>
      <c r="C5646" t="s">
        <v>20</v>
      </c>
      <c r="D5646" t="s">
        <v>245</v>
      </c>
      <c r="E5646">
        <f t="shared" si="88"/>
        <v>20</v>
      </c>
      <c r="F5646">
        <v>3</v>
      </c>
      <c r="G5646">
        <v>60</v>
      </c>
      <c r="H5646" s="1">
        <v>44570</v>
      </c>
      <c r="I5646" t="s">
        <v>17</v>
      </c>
    </row>
    <row r="5647" spans="1:9" x14ac:dyDescent="0.3">
      <c r="A5647" t="s">
        <v>5788</v>
      </c>
      <c r="B5647" t="s">
        <v>62</v>
      </c>
      <c r="C5647" t="s">
        <v>50</v>
      </c>
      <c r="D5647" t="s">
        <v>51</v>
      </c>
      <c r="E5647">
        <f t="shared" si="88"/>
        <v>5</v>
      </c>
      <c r="F5647">
        <v>4</v>
      </c>
      <c r="G5647">
        <v>20</v>
      </c>
      <c r="H5647" s="1">
        <v>44833</v>
      </c>
      <c r="I5647" t="s">
        <v>28</v>
      </c>
    </row>
    <row r="5648" spans="1:9" x14ac:dyDescent="0.3">
      <c r="A5648" t="s">
        <v>5789</v>
      </c>
      <c r="B5648" t="s">
        <v>90</v>
      </c>
      <c r="C5648" t="s">
        <v>20</v>
      </c>
      <c r="D5648" t="s">
        <v>27</v>
      </c>
      <c r="E5648">
        <f t="shared" si="88"/>
        <v>12</v>
      </c>
      <c r="F5648">
        <v>4</v>
      </c>
      <c r="G5648">
        <v>48</v>
      </c>
      <c r="H5648" s="1">
        <v>44621</v>
      </c>
      <c r="I5648" t="s">
        <v>28</v>
      </c>
    </row>
    <row r="5649" spans="1:9" x14ac:dyDescent="0.3">
      <c r="A5649" t="s">
        <v>5790</v>
      </c>
      <c r="B5649" t="s">
        <v>120</v>
      </c>
      <c r="C5649" t="s">
        <v>20</v>
      </c>
      <c r="D5649" t="s">
        <v>27</v>
      </c>
      <c r="E5649">
        <f t="shared" si="88"/>
        <v>12</v>
      </c>
      <c r="F5649">
        <v>3</v>
      </c>
      <c r="G5649">
        <v>36</v>
      </c>
      <c r="H5649" s="1">
        <v>44997</v>
      </c>
      <c r="I5649" t="s">
        <v>13</v>
      </c>
    </row>
    <row r="5650" spans="1:9" x14ac:dyDescent="0.3">
      <c r="A5650" t="s">
        <v>5791</v>
      </c>
      <c r="B5650" t="s">
        <v>413</v>
      </c>
      <c r="C5650" t="s">
        <v>20</v>
      </c>
      <c r="D5650" t="s">
        <v>27</v>
      </c>
      <c r="E5650">
        <f t="shared" si="88"/>
        <v>12</v>
      </c>
      <c r="F5650">
        <v>5</v>
      </c>
      <c r="G5650">
        <v>60</v>
      </c>
      <c r="H5650" s="1">
        <v>45114</v>
      </c>
      <c r="I5650" t="s">
        <v>28</v>
      </c>
    </row>
    <row r="5651" spans="1:9" x14ac:dyDescent="0.3">
      <c r="A5651" t="s">
        <v>5792</v>
      </c>
      <c r="B5651" t="s">
        <v>81</v>
      </c>
      <c r="C5651" t="s">
        <v>20</v>
      </c>
      <c r="D5651" t="s">
        <v>245</v>
      </c>
      <c r="E5651">
        <f t="shared" si="88"/>
        <v>20</v>
      </c>
      <c r="F5651">
        <v>4</v>
      </c>
      <c r="G5651">
        <v>80</v>
      </c>
      <c r="H5651" s="1">
        <v>44611</v>
      </c>
      <c r="I5651" t="s">
        <v>17</v>
      </c>
    </row>
    <row r="5652" spans="1:9" x14ac:dyDescent="0.3">
      <c r="A5652" t="s">
        <v>5793</v>
      </c>
      <c r="B5652" t="s">
        <v>58</v>
      </c>
      <c r="C5652" t="s">
        <v>24</v>
      </c>
      <c r="D5652" t="s">
        <v>56</v>
      </c>
      <c r="E5652">
        <f t="shared" si="88"/>
        <v>3</v>
      </c>
      <c r="F5652">
        <v>5</v>
      </c>
      <c r="G5652">
        <v>15</v>
      </c>
      <c r="H5652" s="1">
        <v>44770</v>
      </c>
      <c r="I5652" t="s">
        <v>13</v>
      </c>
    </row>
    <row r="5653" spans="1:9" x14ac:dyDescent="0.3">
      <c r="A5653" t="s">
        <v>5794</v>
      </c>
      <c r="B5653" t="s">
        <v>118</v>
      </c>
      <c r="C5653" t="s">
        <v>38</v>
      </c>
      <c r="D5653" t="str" cm="1">
        <f t="array" ref="D5653">IFERROR(INDEX('Lookup table'!$B$2:$B$15, MATCH(1, (TRIM('Lookup table'!$A$2:$A$15)=TRIM(C5653)) * (ROUND('Lookup table'!$C$2:$C$15,2)=ROUND(E5653,2)), 0)), "")</f>
        <v/>
      </c>
      <c r="E5653">
        <f t="shared" si="88"/>
        <v>6</v>
      </c>
      <c r="F5653">
        <v>3</v>
      </c>
      <c r="G5653">
        <v>18</v>
      </c>
      <c r="H5653" s="1">
        <v>45018</v>
      </c>
      <c r="I5653" t="s">
        <v>28</v>
      </c>
    </row>
    <row r="5654" spans="1:9" x14ac:dyDescent="0.3">
      <c r="A5654" t="s">
        <v>5795</v>
      </c>
      <c r="B5654" t="s">
        <v>32</v>
      </c>
      <c r="C5654" t="s">
        <v>11</v>
      </c>
      <c r="D5654" t="s">
        <v>12</v>
      </c>
      <c r="E5654">
        <f t="shared" si="88"/>
        <v>3</v>
      </c>
      <c r="F5654">
        <v>1</v>
      </c>
      <c r="G5654">
        <v>3</v>
      </c>
      <c r="H5654" s="1">
        <v>44610</v>
      </c>
      <c r="I5654" t="s">
        <v>28</v>
      </c>
    </row>
    <row r="5655" spans="1:9" x14ac:dyDescent="0.3">
      <c r="A5655" t="s">
        <v>5796</v>
      </c>
      <c r="B5655" t="s">
        <v>413</v>
      </c>
      <c r="C5655" t="s">
        <v>11</v>
      </c>
      <c r="D5655" t="s">
        <v>230</v>
      </c>
      <c r="E5655">
        <f t="shared" si="88"/>
        <v>5</v>
      </c>
      <c r="F5655">
        <v>3</v>
      </c>
      <c r="G5655">
        <v>15</v>
      </c>
      <c r="H5655" s="1">
        <v>45032</v>
      </c>
      <c r="I5655" t="s">
        <v>13</v>
      </c>
    </row>
    <row r="5656" spans="1:9" x14ac:dyDescent="0.3">
      <c r="A5656" t="s">
        <v>5797</v>
      </c>
      <c r="B5656" t="s">
        <v>58</v>
      </c>
      <c r="C5656" t="s">
        <v>24</v>
      </c>
      <c r="D5656" t="str" cm="1">
        <f t="array" ref="D5656">IFERROR(INDEX('Lookup table'!$B$2:$B$15, MATCH(1, (TRIM('Lookup table'!$A$2:$A$15)=TRIM(C5656)) * (ROUND('Lookup table'!$C$2:$C$15,2)=ROUND(E5656,2)), 0)), "")</f>
        <v>Water</v>
      </c>
      <c r="E5656">
        <f t="shared" si="88"/>
        <v>1</v>
      </c>
      <c r="F5656">
        <v>2</v>
      </c>
      <c r="G5656">
        <v>2</v>
      </c>
      <c r="H5656" s="1">
        <v>45053</v>
      </c>
      <c r="I5656" t="s">
        <v>28</v>
      </c>
    </row>
    <row r="5657" spans="1:9" x14ac:dyDescent="0.3">
      <c r="A5657" t="s">
        <v>5798</v>
      </c>
      <c r="B5657" t="s">
        <v>90</v>
      </c>
      <c r="C5657" t="s">
        <v>20</v>
      </c>
      <c r="D5657" t="s">
        <v>21</v>
      </c>
      <c r="E5657">
        <f t="shared" si="88"/>
        <v>15</v>
      </c>
      <c r="F5657">
        <v>2</v>
      </c>
      <c r="G5657">
        <v>30</v>
      </c>
      <c r="H5657" s="1">
        <v>45228</v>
      </c>
      <c r="I5657" t="s">
        <v>13</v>
      </c>
    </row>
    <row r="5658" spans="1:9" x14ac:dyDescent="0.3">
      <c r="A5658" t="s">
        <v>5799</v>
      </c>
      <c r="B5658" t="s">
        <v>131</v>
      </c>
      <c r="C5658" t="s">
        <v>50</v>
      </c>
      <c r="D5658" t="s">
        <v>207</v>
      </c>
      <c r="E5658">
        <f t="shared" si="88"/>
        <v>10</v>
      </c>
      <c r="F5658">
        <v>5</v>
      </c>
      <c r="G5658">
        <v>50</v>
      </c>
      <c r="H5658" s="1">
        <v>44637</v>
      </c>
      <c r="I5658" t="s">
        <v>28</v>
      </c>
    </row>
    <row r="5659" spans="1:9" x14ac:dyDescent="0.3">
      <c r="A5659" t="s">
        <v>5800</v>
      </c>
      <c r="B5659" t="s">
        <v>134</v>
      </c>
      <c r="C5659" t="s">
        <v>20</v>
      </c>
      <c r="D5659" t="s">
        <v>41</v>
      </c>
      <c r="E5659">
        <f t="shared" si="88"/>
        <v>14</v>
      </c>
      <c r="F5659">
        <v>2</v>
      </c>
      <c r="G5659">
        <v>28</v>
      </c>
      <c r="H5659" s="1">
        <v>45139</v>
      </c>
      <c r="I5659" t="s">
        <v>13</v>
      </c>
    </row>
    <row r="5660" spans="1:9" x14ac:dyDescent="0.3">
      <c r="A5660" t="s">
        <v>5801</v>
      </c>
      <c r="B5660" t="s">
        <v>19</v>
      </c>
      <c r="C5660" t="s">
        <v>20</v>
      </c>
      <c r="D5660" t="s">
        <v>245</v>
      </c>
      <c r="E5660">
        <f t="shared" si="88"/>
        <v>20</v>
      </c>
      <c r="F5660">
        <v>2</v>
      </c>
      <c r="G5660">
        <v>40</v>
      </c>
      <c r="H5660" s="1">
        <v>45166</v>
      </c>
      <c r="I5660" t="s">
        <v>28</v>
      </c>
    </row>
    <row r="5661" spans="1:9" x14ac:dyDescent="0.3">
      <c r="A5661" t="s">
        <v>5802</v>
      </c>
      <c r="B5661" t="s">
        <v>305</v>
      </c>
      <c r="C5661" t="s">
        <v>50</v>
      </c>
      <c r="D5661" t="s">
        <v>17678</v>
      </c>
      <c r="E5661">
        <f t="shared" si="88"/>
        <v>7</v>
      </c>
      <c r="F5661">
        <v>3</v>
      </c>
      <c r="G5661">
        <v>21</v>
      </c>
      <c r="H5661" s="1">
        <v>44720</v>
      </c>
      <c r="I5661" t="s">
        <v>28</v>
      </c>
    </row>
    <row r="5662" spans="1:9" x14ac:dyDescent="0.3">
      <c r="A5662" t="s">
        <v>5803</v>
      </c>
      <c r="B5662" t="s">
        <v>225</v>
      </c>
      <c r="C5662" t="s">
        <v>24</v>
      </c>
      <c r="D5662" t="s">
        <v>77</v>
      </c>
      <c r="E5662">
        <f t="shared" si="88"/>
        <v>2.5</v>
      </c>
      <c r="F5662">
        <v>3</v>
      </c>
      <c r="G5662">
        <v>7.5</v>
      </c>
      <c r="H5662" s="1">
        <v>45282</v>
      </c>
      <c r="I5662" t="s">
        <v>13</v>
      </c>
    </row>
    <row r="5663" spans="1:9" x14ac:dyDescent="0.3">
      <c r="A5663" t="s">
        <v>5804</v>
      </c>
      <c r="B5663" t="s">
        <v>254</v>
      </c>
      <c r="C5663" t="s">
        <v>11</v>
      </c>
      <c r="D5663" t="s">
        <v>33</v>
      </c>
      <c r="E5663">
        <f t="shared" si="88"/>
        <v>4</v>
      </c>
      <c r="F5663">
        <v>4</v>
      </c>
      <c r="G5663">
        <v>16</v>
      </c>
      <c r="H5663" s="1">
        <v>45115</v>
      </c>
      <c r="I5663" t="s">
        <v>13</v>
      </c>
    </row>
    <row r="5664" spans="1:9" x14ac:dyDescent="0.3">
      <c r="A5664" t="s">
        <v>5805</v>
      </c>
      <c r="B5664" t="s">
        <v>188</v>
      </c>
      <c r="C5664" t="s">
        <v>20</v>
      </c>
      <c r="D5664" t="s">
        <v>27</v>
      </c>
      <c r="E5664">
        <f t="shared" si="88"/>
        <v>12</v>
      </c>
      <c r="F5664">
        <v>4</v>
      </c>
      <c r="G5664">
        <v>48</v>
      </c>
      <c r="H5664" s="1">
        <v>44879</v>
      </c>
      <c r="I5664" t="s">
        <v>17</v>
      </c>
    </row>
    <row r="5665" spans="1:9" x14ac:dyDescent="0.3">
      <c r="A5665" t="s">
        <v>5806</v>
      </c>
      <c r="B5665" t="s">
        <v>192</v>
      </c>
      <c r="C5665" t="s">
        <v>38</v>
      </c>
      <c r="D5665" t="s">
        <v>121</v>
      </c>
      <c r="E5665">
        <f t="shared" si="88"/>
        <v>5</v>
      </c>
      <c r="F5665">
        <v>2</v>
      </c>
      <c r="G5665">
        <v>10</v>
      </c>
      <c r="H5665" s="1">
        <v>44846</v>
      </c>
      <c r="I5665" t="s">
        <v>28</v>
      </c>
    </row>
    <row r="5666" spans="1:9" x14ac:dyDescent="0.3">
      <c r="A5666" t="s">
        <v>5807</v>
      </c>
      <c r="B5666" t="s">
        <v>64</v>
      </c>
      <c r="C5666" t="s">
        <v>38</v>
      </c>
      <c r="D5666" t="s">
        <v>74</v>
      </c>
      <c r="E5666">
        <f t="shared" si="88"/>
        <v>6</v>
      </c>
      <c r="F5666">
        <v>3</v>
      </c>
      <c r="G5666">
        <v>18</v>
      </c>
      <c r="H5666" s="1">
        <v>44753</v>
      </c>
      <c r="I5666" t="s">
        <v>17</v>
      </c>
    </row>
    <row r="5667" spans="1:9" x14ac:dyDescent="0.3">
      <c r="A5667" t="s">
        <v>5808</v>
      </c>
      <c r="B5667" t="s">
        <v>413</v>
      </c>
      <c r="C5667" t="s">
        <v>24</v>
      </c>
      <c r="D5667" t="s">
        <v>168</v>
      </c>
      <c r="E5667">
        <f t="shared" si="88"/>
        <v>1</v>
      </c>
      <c r="F5667">
        <v>3</v>
      </c>
      <c r="G5667">
        <v>3</v>
      </c>
      <c r="H5667" s="1">
        <v>44904</v>
      </c>
      <c r="I5667" t="s">
        <v>28</v>
      </c>
    </row>
    <row r="5668" spans="1:9" x14ac:dyDescent="0.3">
      <c r="A5668" t="s">
        <v>5809</v>
      </c>
      <c r="B5668" t="s">
        <v>62</v>
      </c>
      <c r="C5668" t="s">
        <v>50</v>
      </c>
      <c r="D5668" t="s">
        <v>17678</v>
      </c>
      <c r="E5668">
        <f t="shared" si="88"/>
        <v>7</v>
      </c>
      <c r="F5668">
        <v>4</v>
      </c>
      <c r="G5668">
        <v>28</v>
      </c>
      <c r="H5668" s="1">
        <v>44795</v>
      </c>
      <c r="I5668" t="s">
        <v>13</v>
      </c>
    </row>
    <row r="5669" spans="1:9" x14ac:dyDescent="0.3">
      <c r="A5669" t="s">
        <v>5810</v>
      </c>
      <c r="B5669" t="s">
        <v>134</v>
      </c>
      <c r="C5669" t="s">
        <v>20</v>
      </c>
      <c r="D5669" t="s">
        <v>27</v>
      </c>
      <c r="E5669">
        <f t="shared" si="88"/>
        <v>12</v>
      </c>
      <c r="F5669">
        <v>4</v>
      </c>
      <c r="G5669">
        <v>48</v>
      </c>
      <c r="H5669" s="1">
        <v>45017</v>
      </c>
      <c r="I5669" t="s">
        <v>28</v>
      </c>
    </row>
    <row r="5670" spans="1:9" x14ac:dyDescent="0.3">
      <c r="A5670" t="s">
        <v>5811</v>
      </c>
      <c r="B5670" t="s">
        <v>105</v>
      </c>
      <c r="C5670" t="s">
        <v>11</v>
      </c>
      <c r="D5670" t="s">
        <v>79</v>
      </c>
      <c r="E5670">
        <f t="shared" si="88"/>
        <v>5</v>
      </c>
      <c r="F5670">
        <v>4</v>
      </c>
      <c r="G5670">
        <v>20</v>
      </c>
      <c r="H5670" s="1">
        <v>44662</v>
      </c>
    </row>
    <row r="5671" spans="1:9" x14ac:dyDescent="0.3">
      <c r="A5671" t="s">
        <v>5812</v>
      </c>
      <c r="B5671" t="s">
        <v>597</v>
      </c>
      <c r="C5671" t="s">
        <v>38</v>
      </c>
      <c r="D5671" t="str" cm="1">
        <f t="array" ref="D5671">IFERROR(INDEX('Lookup table'!$B$2:$B$15, MATCH(1, (TRIM('Lookup table'!$A$2:$A$15)=TRIM(C5671)) * (ROUND('Lookup table'!$C$2:$C$15,2)=ROUND(E5671,2)), 0)), "")</f>
        <v/>
      </c>
      <c r="E5671">
        <f t="shared" si="88"/>
        <v>6</v>
      </c>
      <c r="F5671">
        <v>5</v>
      </c>
      <c r="G5671">
        <v>30</v>
      </c>
      <c r="H5671" s="1">
        <v>44650</v>
      </c>
      <c r="I5671" t="s">
        <v>17</v>
      </c>
    </row>
    <row r="5672" spans="1:9" x14ac:dyDescent="0.3">
      <c r="A5672" t="s">
        <v>5813</v>
      </c>
      <c r="B5672" t="s">
        <v>114</v>
      </c>
      <c r="C5672" t="s">
        <v>11</v>
      </c>
      <c r="D5672" t="s">
        <v>12</v>
      </c>
      <c r="E5672">
        <f t="shared" si="88"/>
        <v>3</v>
      </c>
      <c r="F5672">
        <v>5</v>
      </c>
      <c r="G5672">
        <v>15</v>
      </c>
      <c r="H5672" s="1">
        <v>45044</v>
      </c>
      <c r="I5672" t="s">
        <v>17</v>
      </c>
    </row>
    <row r="5673" spans="1:9" x14ac:dyDescent="0.3">
      <c r="A5673" t="s">
        <v>5814</v>
      </c>
      <c r="B5673" t="s">
        <v>167</v>
      </c>
      <c r="C5673" t="s">
        <v>50</v>
      </c>
      <c r="D5673" t="s">
        <v>99</v>
      </c>
      <c r="E5673">
        <f t="shared" si="88"/>
        <v>8</v>
      </c>
      <c r="F5673">
        <v>3</v>
      </c>
      <c r="G5673">
        <v>24</v>
      </c>
      <c r="H5673" s="1">
        <v>45130</v>
      </c>
      <c r="I5673" t="s">
        <v>28</v>
      </c>
    </row>
    <row r="5674" spans="1:9" x14ac:dyDescent="0.3">
      <c r="A5674" t="s">
        <v>5815</v>
      </c>
      <c r="B5674" t="s">
        <v>23</v>
      </c>
      <c r="C5674" t="s">
        <v>50</v>
      </c>
      <c r="D5674" t="s">
        <v>112</v>
      </c>
      <c r="E5674">
        <f t="shared" si="88"/>
        <v>4</v>
      </c>
      <c r="F5674">
        <v>3</v>
      </c>
      <c r="G5674">
        <v>12</v>
      </c>
      <c r="H5674" s="1">
        <v>44643</v>
      </c>
      <c r="I5674" t="s">
        <v>13</v>
      </c>
    </row>
    <row r="5675" spans="1:9" x14ac:dyDescent="0.3">
      <c r="A5675" t="s">
        <v>5816</v>
      </c>
      <c r="B5675" t="s">
        <v>413</v>
      </c>
      <c r="C5675" t="s">
        <v>24</v>
      </c>
      <c r="D5675" t="s">
        <v>168</v>
      </c>
      <c r="E5675">
        <f t="shared" si="88"/>
        <v>1</v>
      </c>
      <c r="F5675">
        <v>2</v>
      </c>
      <c r="G5675">
        <v>2</v>
      </c>
      <c r="H5675" s="1">
        <v>44637</v>
      </c>
      <c r="I5675" t="s">
        <v>17</v>
      </c>
    </row>
    <row r="5676" spans="1:9" x14ac:dyDescent="0.3">
      <c r="A5676" t="s">
        <v>5817</v>
      </c>
      <c r="B5676" t="s">
        <v>32</v>
      </c>
      <c r="C5676" t="s">
        <v>50</v>
      </c>
      <c r="D5676" t="s">
        <v>17678</v>
      </c>
      <c r="E5676">
        <f t="shared" si="88"/>
        <v>7</v>
      </c>
      <c r="F5676">
        <v>3</v>
      </c>
      <c r="G5676">
        <v>21</v>
      </c>
      <c r="H5676" s="1">
        <v>44606</v>
      </c>
    </row>
    <row r="5677" spans="1:9" x14ac:dyDescent="0.3">
      <c r="A5677" t="s">
        <v>5818</v>
      </c>
      <c r="B5677" t="s">
        <v>192</v>
      </c>
      <c r="C5677" t="s">
        <v>11</v>
      </c>
      <c r="D5677" t="s">
        <v>16</v>
      </c>
      <c r="E5677">
        <f t="shared" si="88"/>
        <v>4</v>
      </c>
      <c r="F5677">
        <v>5</v>
      </c>
      <c r="G5677">
        <v>20</v>
      </c>
      <c r="H5677" s="1">
        <v>44888</v>
      </c>
      <c r="I5677" t="s">
        <v>13</v>
      </c>
    </row>
    <row r="5678" spans="1:9" x14ac:dyDescent="0.3">
      <c r="A5678" t="s">
        <v>5819</v>
      </c>
      <c r="B5678" t="s">
        <v>138</v>
      </c>
      <c r="C5678" t="s">
        <v>24</v>
      </c>
      <c r="D5678" t="s">
        <v>71</v>
      </c>
      <c r="E5678">
        <f t="shared" si="88"/>
        <v>3</v>
      </c>
      <c r="F5678">
        <v>1</v>
      </c>
      <c r="G5678">
        <v>3</v>
      </c>
      <c r="H5678" s="1">
        <v>45185</v>
      </c>
      <c r="I5678" t="s">
        <v>13</v>
      </c>
    </row>
    <row r="5679" spans="1:9" x14ac:dyDescent="0.3">
      <c r="A5679" t="s">
        <v>5820</v>
      </c>
      <c r="B5679" t="s">
        <v>283</v>
      </c>
      <c r="C5679" t="s">
        <v>50</v>
      </c>
      <c r="D5679" t="s">
        <v>99</v>
      </c>
      <c r="E5679">
        <f t="shared" si="88"/>
        <v>8</v>
      </c>
      <c r="F5679">
        <v>3</v>
      </c>
      <c r="G5679">
        <v>24</v>
      </c>
      <c r="H5679" s="1">
        <v>44763</v>
      </c>
      <c r="I5679" t="s">
        <v>28</v>
      </c>
    </row>
    <row r="5680" spans="1:9" x14ac:dyDescent="0.3">
      <c r="A5680" t="s">
        <v>5821</v>
      </c>
      <c r="B5680" t="s">
        <v>129</v>
      </c>
      <c r="C5680" t="s">
        <v>11</v>
      </c>
      <c r="D5680" t="s">
        <v>33</v>
      </c>
      <c r="E5680">
        <f t="shared" si="88"/>
        <v>4</v>
      </c>
      <c r="F5680">
        <v>4</v>
      </c>
      <c r="G5680">
        <v>16</v>
      </c>
      <c r="H5680" s="1">
        <v>45157</v>
      </c>
      <c r="I5680" t="s">
        <v>13</v>
      </c>
    </row>
    <row r="5681" spans="1:9" x14ac:dyDescent="0.3">
      <c r="A5681" t="s">
        <v>5822</v>
      </c>
      <c r="B5681" t="s">
        <v>215</v>
      </c>
      <c r="C5681" t="s">
        <v>24</v>
      </c>
      <c r="D5681" t="s">
        <v>56</v>
      </c>
      <c r="E5681">
        <f t="shared" si="88"/>
        <v>3</v>
      </c>
      <c r="F5681">
        <v>3</v>
      </c>
      <c r="G5681">
        <v>9</v>
      </c>
      <c r="H5681" s="1">
        <v>44832</v>
      </c>
      <c r="I5681" t="s">
        <v>28</v>
      </c>
    </row>
    <row r="5682" spans="1:9" x14ac:dyDescent="0.3">
      <c r="A5682" t="s">
        <v>5823</v>
      </c>
      <c r="B5682" t="s">
        <v>215</v>
      </c>
      <c r="C5682" t="s">
        <v>50</v>
      </c>
      <c r="D5682" t="s">
        <v>86</v>
      </c>
      <c r="E5682">
        <f t="shared" si="88"/>
        <v>5</v>
      </c>
      <c r="F5682">
        <v>3</v>
      </c>
      <c r="G5682">
        <v>15</v>
      </c>
      <c r="H5682" s="1">
        <v>44579</v>
      </c>
      <c r="I5682" t="s">
        <v>28</v>
      </c>
    </row>
    <row r="5683" spans="1:9" x14ac:dyDescent="0.3">
      <c r="A5683" t="s">
        <v>5824</v>
      </c>
      <c r="B5683" t="s">
        <v>413</v>
      </c>
      <c r="C5683" t="s">
        <v>38</v>
      </c>
      <c r="D5683" t="s">
        <v>121</v>
      </c>
      <c r="E5683">
        <f t="shared" si="88"/>
        <v>5</v>
      </c>
      <c r="F5683">
        <v>3</v>
      </c>
      <c r="G5683">
        <v>15</v>
      </c>
      <c r="H5683" s="1">
        <v>44692</v>
      </c>
      <c r="I5683" t="s">
        <v>17</v>
      </c>
    </row>
    <row r="5684" spans="1:9" x14ac:dyDescent="0.3">
      <c r="A5684" t="s">
        <v>5825</v>
      </c>
      <c r="B5684" t="s">
        <v>345</v>
      </c>
      <c r="C5684" t="s">
        <v>24</v>
      </c>
      <c r="D5684" t="str" cm="1">
        <f t="array" ref="D5684">IFERROR(INDEX('Lookup table'!$B$2:$B$15, MATCH(1, (TRIM('Lookup table'!$A$2:$A$15)=TRIM(C5684)) * (ROUND('Lookup table'!$C$2:$C$15,2)=ROUND(E5684,2)), 0)), "")</f>
        <v/>
      </c>
      <c r="E5684">
        <f t="shared" si="88"/>
        <v>2.5</v>
      </c>
      <c r="F5684">
        <v>2</v>
      </c>
      <c r="G5684">
        <v>5</v>
      </c>
      <c r="H5684" s="1">
        <v>44598</v>
      </c>
      <c r="I5684" t="s">
        <v>28</v>
      </c>
    </row>
    <row r="5685" spans="1:9" x14ac:dyDescent="0.3">
      <c r="A5685" t="s">
        <v>5826</v>
      </c>
      <c r="B5685" t="s">
        <v>53</v>
      </c>
      <c r="C5685" t="s">
        <v>24</v>
      </c>
      <c r="D5685" t="s">
        <v>168</v>
      </c>
      <c r="E5685">
        <f t="shared" si="88"/>
        <v>1</v>
      </c>
      <c r="F5685">
        <v>4</v>
      </c>
      <c r="G5685">
        <v>4</v>
      </c>
      <c r="H5685" s="1">
        <v>44608</v>
      </c>
      <c r="I5685" t="s">
        <v>17</v>
      </c>
    </row>
    <row r="5686" spans="1:9" x14ac:dyDescent="0.3">
      <c r="A5686" t="s">
        <v>5827</v>
      </c>
      <c r="B5686" t="s">
        <v>176</v>
      </c>
      <c r="C5686" t="s">
        <v>20</v>
      </c>
      <c r="D5686" t="s">
        <v>27</v>
      </c>
      <c r="E5686">
        <f t="shared" si="88"/>
        <v>12</v>
      </c>
      <c r="F5686">
        <v>4</v>
      </c>
      <c r="G5686">
        <v>48</v>
      </c>
      <c r="H5686" s="1">
        <v>45274</v>
      </c>
    </row>
    <row r="5687" spans="1:9" x14ac:dyDescent="0.3">
      <c r="A5687" t="s">
        <v>5828</v>
      </c>
      <c r="B5687" t="s">
        <v>143</v>
      </c>
      <c r="C5687" t="s">
        <v>38</v>
      </c>
      <c r="D5687" t="s">
        <v>74</v>
      </c>
      <c r="E5687">
        <f t="shared" si="88"/>
        <v>6</v>
      </c>
      <c r="F5687">
        <v>2</v>
      </c>
      <c r="G5687">
        <v>12</v>
      </c>
      <c r="H5687" s="1">
        <v>45118</v>
      </c>
      <c r="I5687" t="s">
        <v>28</v>
      </c>
    </row>
    <row r="5688" spans="1:9" x14ac:dyDescent="0.3">
      <c r="A5688" t="s">
        <v>5829</v>
      </c>
      <c r="B5688" t="s">
        <v>202</v>
      </c>
      <c r="C5688" t="s">
        <v>20</v>
      </c>
      <c r="D5688" t="s">
        <v>27</v>
      </c>
      <c r="E5688">
        <f t="shared" si="88"/>
        <v>12</v>
      </c>
      <c r="F5688">
        <v>5</v>
      </c>
      <c r="G5688">
        <v>60</v>
      </c>
      <c r="H5688" s="1">
        <v>44857</v>
      </c>
      <c r="I5688" t="s">
        <v>13</v>
      </c>
    </row>
    <row r="5689" spans="1:9" x14ac:dyDescent="0.3">
      <c r="A5689" t="s">
        <v>5830</v>
      </c>
      <c r="B5689" t="s">
        <v>326</v>
      </c>
      <c r="C5689" t="s">
        <v>11</v>
      </c>
      <c r="D5689" t="s">
        <v>79</v>
      </c>
      <c r="E5689">
        <f t="shared" si="88"/>
        <v>5</v>
      </c>
      <c r="F5689">
        <v>2</v>
      </c>
      <c r="G5689">
        <v>10</v>
      </c>
      <c r="H5689" s="1">
        <v>45063</v>
      </c>
    </row>
    <row r="5690" spans="1:9" x14ac:dyDescent="0.3">
      <c r="A5690" t="s">
        <v>5831</v>
      </c>
      <c r="B5690" t="s">
        <v>185</v>
      </c>
      <c r="C5690" t="s">
        <v>11</v>
      </c>
      <c r="D5690" t="s">
        <v>12</v>
      </c>
      <c r="E5690">
        <f t="shared" si="88"/>
        <v>3</v>
      </c>
      <c r="F5690">
        <v>2</v>
      </c>
      <c r="G5690">
        <v>6</v>
      </c>
      <c r="H5690" s="1">
        <v>44711</v>
      </c>
      <c r="I5690" t="s">
        <v>13</v>
      </c>
    </row>
    <row r="5691" spans="1:9" x14ac:dyDescent="0.3">
      <c r="A5691" t="s">
        <v>5832</v>
      </c>
      <c r="B5691" t="s">
        <v>165</v>
      </c>
      <c r="C5691" t="s">
        <v>38</v>
      </c>
      <c r="D5691" t="s">
        <v>107</v>
      </c>
      <c r="E5691">
        <f t="shared" si="88"/>
        <v>4</v>
      </c>
      <c r="F5691">
        <v>2</v>
      </c>
      <c r="G5691">
        <v>8</v>
      </c>
      <c r="H5691" s="1">
        <v>44606</v>
      </c>
      <c r="I5691" t="s">
        <v>28</v>
      </c>
    </row>
    <row r="5692" spans="1:9" x14ac:dyDescent="0.3">
      <c r="A5692" t="s">
        <v>5833</v>
      </c>
      <c r="B5692" t="s">
        <v>160</v>
      </c>
      <c r="C5692" t="s">
        <v>38</v>
      </c>
      <c r="D5692" t="s">
        <v>121</v>
      </c>
      <c r="E5692">
        <f t="shared" si="88"/>
        <v>5</v>
      </c>
      <c r="F5692">
        <v>4</v>
      </c>
      <c r="G5692">
        <v>20</v>
      </c>
      <c r="H5692" s="1">
        <v>44628</v>
      </c>
      <c r="I5692" t="s">
        <v>17</v>
      </c>
    </row>
    <row r="5693" spans="1:9" x14ac:dyDescent="0.3">
      <c r="A5693" t="s">
        <v>5834</v>
      </c>
      <c r="B5693" t="s">
        <v>136</v>
      </c>
      <c r="C5693" t="s">
        <v>38</v>
      </c>
      <c r="D5693" t="s">
        <v>121</v>
      </c>
      <c r="E5693">
        <f t="shared" si="88"/>
        <v>5</v>
      </c>
      <c r="F5693">
        <v>5</v>
      </c>
      <c r="G5693">
        <v>25</v>
      </c>
      <c r="H5693" s="1">
        <v>44604</v>
      </c>
      <c r="I5693" t="s">
        <v>13</v>
      </c>
    </row>
    <row r="5694" spans="1:9" x14ac:dyDescent="0.3">
      <c r="A5694" t="s">
        <v>5835</v>
      </c>
      <c r="B5694" t="s">
        <v>597</v>
      </c>
      <c r="C5694" t="s">
        <v>24</v>
      </c>
      <c r="D5694" t="s">
        <v>168</v>
      </c>
      <c r="E5694">
        <f t="shared" si="88"/>
        <v>1</v>
      </c>
      <c r="F5694">
        <v>5</v>
      </c>
      <c r="G5694">
        <v>5</v>
      </c>
      <c r="H5694" s="1">
        <v>44645</v>
      </c>
      <c r="I5694" t="s">
        <v>28</v>
      </c>
    </row>
    <row r="5695" spans="1:9" x14ac:dyDescent="0.3">
      <c r="A5695" t="s">
        <v>5836</v>
      </c>
      <c r="B5695" t="s">
        <v>131</v>
      </c>
      <c r="C5695" t="s">
        <v>20</v>
      </c>
      <c r="D5695" t="s">
        <v>245</v>
      </c>
      <c r="E5695">
        <f t="shared" si="88"/>
        <v>20</v>
      </c>
      <c r="F5695">
        <v>2</v>
      </c>
      <c r="G5695">
        <v>40</v>
      </c>
      <c r="H5695" s="1">
        <v>45043</v>
      </c>
      <c r="I5695" t="s">
        <v>13</v>
      </c>
    </row>
    <row r="5696" spans="1:9" x14ac:dyDescent="0.3">
      <c r="A5696" t="s">
        <v>5837</v>
      </c>
      <c r="B5696" t="s">
        <v>172</v>
      </c>
      <c r="C5696" t="s">
        <v>38</v>
      </c>
      <c r="D5696" t="s">
        <v>43</v>
      </c>
      <c r="E5696">
        <f t="shared" si="88"/>
        <v>6</v>
      </c>
      <c r="F5696">
        <v>3</v>
      </c>
      <c r="G5696">
        <v>18</v>
      </c>
      <c r="H5696" s="1">
        <v>44904</v>
      </c>
      <c r="I5696" t="s">
        <v>13</v>
      </c>
    </row>
    <row r="5697" spans="1:9" x14ac:dyDescent="0.3">
      <c r="A5697" t="s">
        <v>5838</v>
      </c>
      <c r="B5697" t="s">
        <v>160</v>
      </c>
      <c r="C5697" t="s">
        <v>20</v>
      </c>
      <c r="D5697" t="s">
        <v>27</v>
      </c>
      <c r="E5697">
        <f t="shared" si="88"/>
        <v>12</v>
      </c>
      <c r="F5697">
        <v>1</v>
      </c>
      <c r="G5697">
        <v>12</v>
      </c>
      <c r="H5697" s="1">
        <v>45260</v>
      </c>
      <c r="I5697" t="s">
        <v>17</v>
      </c>
    </row>
    <row r="5698" spans="1:9" x14ac:dyDescent="0.3">
      <c r="A5698" t="s">
        <v>5839</v>
      </c>
      <c r="B5698" t="s">
        <v>254</v>
      </c>
      <c r="C5698" t="s">
        <v>24</v>
      </c>
      <c r="D5698" t="s">
        <v>71</v>
      </c>
      <c r="E5698">
        <f t="shared" si="88"/>
        <v>3</v>
      </c>
      <c r="F5698">
        <v>3</v>
      </c>
      <c r="G5698">
        <v>9</v>
      </c>
      <c r="H5698" s="1">
        <v>44745</v>
      </c>
      <c r="I5698" t="s">
        <v>13</v>
      </c>
    </row>
    <row r="5699" spans="1:9" x14ac:dyDescent="0.3">
      <c r="A5699" t="s">
        <v>5840</v>
      </c>
      <c r="B5699" t="s">
        <v>129</v>
      </c>
      <c r="C5699" t="s">
        <v>11</v>
      </c>
      <c r="D5699" t="s">
        <v>79</v>
      </c>
      <c r="E5699">
        <f t="shared" si="88"/>
        <v>5</v>
      </c>
      <c r="F5699">
        <v>2</v>
      </c>
      <c r="G5699">
        <v>10</v>
      </c>
      <c r="H5699" s="1">
        <v>44772</v>
      </c>
      <c r="I5699" t="s">
        <v>28</v>
      </c>
    </row>
    <row r="5700" spans="1:9" x14ac:dyDescent="0.3">
      <c r="A5700" t="s">
        <v>5841</v>
      </c>
      <c r="B5700" t="s">
        <v>215</v>
      </c>
      <c r="C5700" t="s">
        <v>24</v>
      </c>
      <c r="D5700" t="s">
        <v>168</v>
      </c>
      <c r="E5700">
        <f t="shared" si="88"/>
        <v>1</v>
      </c>
      <c r="F5700">
        <v>4</v>
      </c>
      <c r="G5700">
        <v>4</v>
      </c>
      <c r="H5700" s="1">
        <v>45025</v>
      </c>
      <c r="I5700" t="s">
        <v>13</v>
      </c>
    </row>
    <row r="5701" spans="1:9" x14ac:dyDescent="0.3">
      <c r="A5701" t="s">
        <v>5842</v>
      </c>
      <c r="B5701" t="s">
        <v>66</v>
      </c>
      <c r="C5701" t="s">
        <v>20</v>
      </c>
      <c r="D5701" t="s">
        <v>27</v>
      </c>
      <c r="E5701">
        <f t="shared" si="88"/>
        <v>12</v>
      </c>
      <c r="F5701">
        <v>1</v>
      </c>
      <c r="G5701">
        <v>12</v>
      </c>
      <c r="H5701" s="1">
        <v>45225</v>
      </c>
      <c r="I5701" t="s">
        <v>28</v>
      </c>
    </row>
    <row r="5702" spans="1:9" x14ac:dyDescent="0.3">
      <c r="A5702" t="s">
        <v>5843</v>
      </c>
      <c r="B5702" t="s">
        <v>185</v>
      </c>
      <c r="C5702" t="s">
        <v>50</v>
      </c>
      <c r="D5702" t="s">
        <v>17678</v>
      </c>
      <c r="E5702">
        <f t="shared" ref="E5702:E5765" si="89">IF(AND(G5702&lt;&gt;0, F5702&lt;&gt;0), G5702/F5702, "")</f>
        <v>7</v>
      </c>
      <c r="F5702">
        <v>1</v>
      </c>
      <c r="G5702">
        <v>7</v>
      </c>
      <c r="H5702" s="1">
        <v>45092</v>
      </c>
      <c r="I5702" t="s">
        <v>28</v>
      </c>
    </row>
    <row r="5703" spans="1:9" x14ac:dyDescent="0.3">
      <c r="A5703" t="s">
        <v>5844</v>
      </c>
      <c r="B5703" t="s">
        <v>232</v>
      </c>
      <c r="C5703" t="s">
        <v>20</v>
      </c>
      <c r="D5703" t="s">
        <v>27</v>
      </c>
      <c r="E5703">
        <f t="shared" si="89"/>
        <v>12</v>
      </c>
      <c r="F5703">
        <v>5</v>
      </c>
      <c r="G5703">
        <v>60</v>
      </c>
      <c r="H5703" s="1">
        <v>45094</v>
      </c>
      <c r="I5703" t="s">
        <v>28</v>
      </c>
    </row>
    <row r="5704" spans="1:9" x14ac:dyDescent="0.3">
      <c r="A5704" t="s">
        <v>5845</v>
      </c>
      <c r="B5704" t="s">
        <v>40</v>
      </c>
      <c r="C5704" t="s">
        <v>11</v>
      </c>
      <c r="D5704" t="s">
        <v>79</v>
      </c>
      <c r="E5704">
        <f t="shared" si="89"/>
        <v>5</v>
      </c>
      <c r="F5704">
        <v>5</v>
      </c>
      <c r="G5704">
        <v>25</v>
      </c>
      <c r="H5704" s="1">
        <v>45288</v>
      </c>
      <c r="I5704" t="s">
        <v>28</v>
      </c>
    </row>
    <row r="5705" spans="1:9" x14ac:dyDescent="0.3">
      <c r="A5705" t="s">
        <v>5846</v>
      </c>
      <c r="B5705" t="s">
        <v>326</v>
      </c>
      <c r="C5705" t="s">
        <v>24</v>
      </c>
      <c r="D5705" t="s">
        <v>168</v>
      </c>
      <c r="E5705">
        <f t="shared" si="89"/>
        <v>1</v>
      </c>
      <c r="F5705">
        <v>5</v>
      </c>
      <c r="G5705">
        <v>5</v>
      </c>
      <c r="H5705" s="1">
        <v>44968</v>
      </c>
      <c r="I5705" t="s">
        <v>17</v>
      </c>
    </row>
    <row r="5706" spans="1:9" x14ac:dyDescent="0.3">
      <c r="A5706" t="s">
        <v>5847</v>
      </c>
      <c r="B5706" t="s">
        <v>313</v>
      </c>
      <c r="C5706" t="s">
        <v>38</v>
      </c>
      <c r="D5706" t="s">
        <v>121</v>
      </c>
      <c r="E5706">
        <f t="shared" si="89"/>
        <v>5</v>
      </c>
      <c r="F5706">
        <v>4</v>
      </c>
      <c r="G5706">
        <v>20</v>
      </c>
      <c r="H5706" s="1">
        <v>44805</v>
      </c>
      <c r="I5706" t="s">
        <v>13</v>
      </c>
    </row>
    <row r="5707" spans="1:9" x14ac:dyDescent="0.3">
      <c r="A5707" t="s">
        <v>5848</v>
      </c>
      <c r="B5707" t="s">
        <v>326</v>
      </c>
      <c r="C5707" t="s">
        <v>38</v>
      </c>
      <c r="D5707" t="s">
        <v>125</v>
      </c>
      <c r="E5707">
        <f t="shared" si="89"/>
        <v>7</v>
      </c>
      <c r="F5707">
        <v>4</v>
      </c>
      <c r="G5707">
        <v>28</v>
      </c>
      <c r="H5707" s="1">
        <v>44852</v>
      </c>
      <c r="I5707" t="s">
        <v>13</v>
      </c>
    </row>
    <row r="5708" spans="1:9" x14ac:dyDescent="0.3">
      <c r="A5708" t="s">
        <v>5849</v>
      </c>
      <c r="B5708" t="s">
        <v>88</v>
      </c>
      <c r="C5708" t="s">
        <v>11</v>
      </c>
      <c r="D5708" t="s">
        <v>12</v>
      </c>
      <c r="E5708">
        <f t="shared" si="89"/>
        <v>3</v>
      </c>
      <c r="F5708">
        <v>1</v>
      </c>
      <c r="G5708">
        <v>3</v>
      </c>
      <c r="H5708" s="1">
        <v>45234</v>
      </c>
      <c r="I5708" t="s">
        <v>28</v>
      </c>
    </row>
    <row r="5709" spans="1:9" x14ac:dyDescent="0.3">
      <c r="A5709" t="s">
        <v>5850</v>
      </c>
      <c r="B5709" t="s">
        <v>167</v>
      </c>
      <c r="C5709" t="s">
        <v>50</v>
      </c>
      <c r="D5709" t="s">
        <v>51</v>
      </c>
      <c r="E5709">
        <f t="shared" si="89"/>
        <v>5</v>
      </c>
      <c r="F5709">
        <v>3</v>
      </c>
      <c r="G5709">
        <v>15</v>
      </c>
      <c r="H5709" s="1">
        <v>45096</v>
      </c>
    </row>
    <row r="5710" spans="1:9" x14ac:dyDescent="0.3">
      <c r="A5710" t="s">
        <v>5851</v>
      </c>
      <c r="B5710" t="s">
        <v>298</v>
      </c>
      <c r="C5710" t="s">
        <v>50</v>
      </c>
      <c r="D5710" t="s">
        <v>112</v>
      </c>
      <c r="E5710">
        <f t="shared" si="89"/>
        <v>4</v>
      </c>
      <c r="F5710">
        <v>4</v>
      </c>
      <c r="G5710">
        <v>16</v>
      </c>
      <c r="H5710" s="1">
        <v>44954</v>
      </c>
      <c r="I5710" t="s">
        <v>28</v>
      </c>
    </row>
    <row r="5711" spans="1:9" x14ac:dyDescent="0.3">
      <c r="A5711" t="s">
        <v>5852</v>
      </c>
      <c r="B5711" t="s">
        <v>181</v>
      </c>
      <c r="C5711" t="s">
        <v>38</v>
      </c>
      <c r="D5711" t="s">
        <v>121</v>
      </c>
      <c r="E5711">
        <f t="shared" si="89"/>
        <v>5</v>
      </c>
      <c r="F5711">
        <v>3</v>
      </c>
      <c r="G5711">
        <v>15</v>
      </c>
      <c r="H5711" s="1">
        <v>45203</v>
      </c>
      <c r="I5711" t="s">
        <v>13</v>
      </c>
    </row>
    <row r="5712" spans="1:9" x14ac:dyDescent="0.3">
      <c r="A5712" t="s">
        <v>5853</v>
      </c>
      <c r="B5712" t="s">
        <v>35</v>
      </c>
      <c r="C5712" t="s">
        <v>24</v>
      </c>
      <c r="D5712" t="s">
        <v>168</v>
      </c>
      <c r="E5712">
        <f t="shared" si="89"/>
        <v>1</v>
      </c>
      <c r="F5712">
        <v>1</v>
      </c>
      <c r="G5712">
        <v>1</v>
      </c>
      <c r="H5712" s="1">
        <v>45150</v>
      </c>
      <c r="I5712" t="s">
        <v>17</v>
      </c>
    </row>
    <row r="5713" spans="1:9" x14ac:dyDescent="0.3">
      <c r="A5713" t="s">
        <v>5854</v>
      </c>
      <c r="B5713" t="s">
        <v>192</v>
      </c>
      <c r="C5713" t="s">
        <v>38</v>
      </c>
      <c r="D5713" t="s">
        <v>121</v>
      </c>
      <c r="E5713">
        <f t="shared" si="89"/>
        <v>5</v>
      </c>
      <c r="F5713">
        <v>3</v>
      </c>
      <c r="G5713">
        <v>15</v>
      </c>
      <c r="H5713" s="1">
        <v>44980</v>
      </c>
      <c r="I5713" t="s">
        <v>17</v>
      </c>
    </row>
    <row r="5714" spans="1:9" x14ac:dyDescent="0.3">
      <c r="A5714" t="s">
        <v>5855</v>
      </c>
      <c r="B5714" t="s">
        <v>23</v>
      </c>
      <c r="C5714" t="s">
        <v>20</v>
      </c>
      <c r="D5714" t="str" cm="1">
        <f t="array" ref="D5714">IFERROR(INDEX('Lookup table'!$B$2:$B$15, MATCH(1, (TRIM('Lookup table'!$A$2:$A$15)=TRIM(C5714)) * (ROUND('Lookup table'!$C$2:$C$15,2)=ROUND(E5714,2)), 0)), "")</f>
        <v>Pasta Alfredo</v>
      </c>
      <c r="E5714">
        <f t="shared" si="89"/>
        <v>12</v>
      </c>
      <c r="F5714">
        <v>5</v>
      </c>
      <c r="G5714">
        <v>60</v>
      </c>
      <c r="H5714" s="1">
        <v>44628</v>
      </c>
    </row>
    <row r="5715" spans="1:9" x14ac:dyDescent="0.3">
      <c r="A5715" t="s">
        <v>5856</v>
      </c>
      <c r="B5715" t="s">
        <v>305</v>
      </c>
      <c r="C5715" t="s">
        <v>24</v>
      </c>
      <c r="D5715" t="s">
        <v>77</v>
      </c>
      <c r="E5715">
        <f t="shared" si="89"/>
        <v>2.5</v>
      </c>
      <c r="F5715">
        <v>3</v>
      </c>
      <c r="G5715">
        <v>7.5</v>
      </c>
      <c r="H5715" s="1">
        <v>44717</v>
      </c>
      <c r="I5715" t="s">
        <v>17</v>
      </c>
    </row>
    <row r="5716" spans="1:9" x14ac:dyDescent="0.3">
      <c r="A5716" t="s">
        <v>5857</v>
      </c>
      <c r="B5716" t="s">
        <v>26</v>
      </c>
      <c r="C5716" t="s">
        <v>11</v>
      </c>
      <c r="D5716" t="s">
        <v>79</v>
      </c>
      <c r="E5716">
        <f t="shared" si="89"/>
        <v>5</v>
      </c>
      <c r="F5716">
        <v>3</v>
      </c>
      <c r="G5716">
        <v>15</v>
      </c>
      <c r="H5716" s="1">
        <v>44830</v>
      </c>
      <c r="I5716" t="s">
        <v>28</v>
      </c>
    </row>
    <row r="5717" spans="1:9" x14ac:dyDescent="0.3">
      <c r="A5717" t="s">
        <v>5858</v>
      </c>
      <c r="B5717" t="s">
        <v>26</v>
      </c>
      <c r="C5717" t="s">
        <v>20</v>
      </c>
      <c r="D5717" t="s">
        <v>21</v>
      </c>
      <c r="E5717">
        <f t="shared" si="89"/>
        <v>15</v>
      </c>
      <c r="F5717">
        <v>4</v>
      </c>
      <c r="G5717">
        <v>60</v>
      </c>
      <c r="H5717" s="1">
        <v>45030</v>
      </c>
      <c r="I5717" t="s">
        <v>13</v>
      </c>
    </row>
    <row r="5718" spans="1:9" x14ac:dyDescent="0.3">
      <c r="A5718" t="s">
        <v>5859</v>
      </c>
      <c r="B5718" t="s">
        <v>143</v>
      </c>
      <c r="C5718" t="s">
        <v>50</v>
      </c>
      <c r="D5718" t="s">
        <v>207</v>
      </c>
      <c r="E5718">
        <f t="shared" si="89"/>
        <v>10</v>
      </c>
      <c r="F5718">
        <v>2</v>
      </c>
      <c r="G5718">
        <v>20</v>
      </c>
      <c r="H5718" s="1">
        <v>45068</v>
      </c>
      <c r="I5718" t="s">
        <v>28</v>
      </c>
    </row>
    <row r="5719" spans="1:9" x14ac:dyDescent="0.3">
      <c r="A5719" t="s">
        <v>5860</v>
      </c>
      <c r="B5719" t="s">
        <v>345</v>
      </c>
      <c r="C5719" t="s">
        <v>50</v>
      </c>
      <c r="D5719" t="s">
        <v>112</v>
      </c>
      <c r="E5719">
        <f t="shared" si="89"/>
        <v>4</v>
      </c>
      <c r="F5719">
        <v>2</v>
      </c>
      <c r="G5719">
        <v>8</v>
      </c>
      <c r="H5719" s="1">
        <v>44832</v>
      </c>
      <c r="I5719" t="s">
        <v>28</v>
      </c>
    </row>
    <row r="5720" spans="1:9" x14ac:dyDescent="0.3">
      <c r="A5720" t="s">
        <v>5861</v>
      </c>
      <c r="B5720" t="s">
        <v>145</v>
      </c>
      <c r="C5720" t="s">
        <v>50</v>
      </c>
      <c r="D5720" t="str" cm="1">
        <f t="array" ref="D5720">IFERROR(INDEX('Lookup table'!$B$2:$B$15, MATCH(1, (TRIM('Lookup table'!$A$2:$A$15)=TRIM(C5720)) * (ROUND('Lookup table'!$C$2:$C$15,2)=ROUND(E5720,2)), 0)), "")</f>
        <v>Beef Chilli</v>
      </c>
      <c r="E5720">
        <f t="shared" si="89"/>
        <v>7</v>
      </c>
      <c r="F5720">
        <v>4</v>
      </c>
      <c r="G5720">
        <v>28</v>
      </c>
      <c r="H5720" s="1">
        <v>45027</v>
      </c>
    </row>
    <row r="5721" spans="1:9" x14ac:dyDescent="0.3">
      <c r="A5721" t="s">
        <v>5862</v>
      </c>
      <c r="B5721" t="s">
        <v>232</v>
      </c>
      <c r="C5721" t="s">
        <v>20</v>
      </c>
      <c r="D5721" t="s">
        <v>27</v>
      </c>
      <c r="E5721">
        <f t="shared" si="89"/>
        <v>12</v>
      </c>
      <c r="F5721">
        <v>2</v>
      </c>
      <c r="G5721">
        <v>24</v>
      </c>
      <c r="H5721" s="1">
        <v>45019</v>
      </c>
      <c r="I5721" t="s">
        <v>17</v>
      </c>
    </row>
    <row r="5722" spans="1:9" x14ac:dyDescent="0.3">
      <c r="A5722" t="s">
        <v>5863</v>
      </c>
      <c r="B5722" t="s">
        <v>268</v>
      </c>
      <c r="C5722" t="s">
        <v>50</v>
      </c>
      <c r="D5722" t="s">
        <v>86</v>
      </c>
      <c r="E5722">
        <f t="shared" si="89"/>
        <v>5</v>
      </c>
      <c r="F5722">
        <v>2</v>
      </c>
      <c r="G5722">
        <v>10</v>
      </c>
      <c r="H5722" s="1">
        <v>45015</v>
      </c>
      <c r="I5722" t="s">
        <v>13</v>
      </c>
    </row>
    <row r="5723" spans="1:9" x14ac:dyDescent="0.3">
      <c r="A5723" t="s">
        <v>5864</v>
      </c>
      <c r="B5723" t="s">
        <v>225</v>
      </c>
      <c r="C5723" t="s">
        <v>20</v>
      </c>
      <c r="D5723" t="s">
        <v>27</v>
      </c>
      <c r="E5723">
        <f t="shared" si="89"/>
        <v>12</v>
      </c>
      <c r="F5723">
        <v>4</v>
      </c>
      <c r="G5723">
        <v>48</v>
      </c>
      <c r="H5723" s="1">
        <v>45219</v>
      </c>
      <c r="I5723" t="s">
        <v>17</v>
      </c>
    </row>
    <row r="5724" spans="1:9" x14ac:dyDescent="0.3">
      <c r="A5724" t="s">
        <v>5865</v>
      </c>
      <c r="B5724" t="s">
        <v>69</v>
      </c>
      <c r="C5724" t="s">
        <v>50</v>
      </c>
      <c r="D5724" t="s">
        <v>112</v>
      </c>
      <c r="E5724">
        <f t="shared" si="89"/>
        <v>4</v>
      </c>
      <c r="F5724">
        <v>2</v>
      </c>
      <c r="G5724">
        <v>8</v>
      </c>
      <c r="H5724" s="1">
        <v>44835</v>
      </c>
      <c r="I5724" t="s">
        <v>13</v>
      </c>
    </row>
    <row r="5725" spans="1:9" x14ac:dyDescent="0.3">
      <c r="A5725" t="s">
        <v>5866</v>
      </c>
      <c r="B5725" t="s">
        <v>69</v>
      </c>
      <c r="C5725" t="s">
        <v>38</v>
      </c>
      <c r="D5725" t="s">
        <v>125</v>
      </c>
      <c r="E5725">
        <f t="shared" si="89"/>
        <v>7</v>
      </c>
      <c r="F5725">
        <v>4</v>
      </c>
      <c r="G5725">
        <v>28</v>
      </c>
      <c r="H5725" s="1">
        <v>44747</v>
      </c>
      <c r="I5725" t="s">
        <v>28</v>
      </c>
    </row>
    <row r="5726" spans="1:9" x14ac:dyDescent="0.3">
      <c r="A5726" t="s">
        <v>5867</v>
      </c>
      <c r="B5726" t="s">
        <v>200</v>
      </c>
      <c r="C5726" t="s">
        <v>50</v>
      </c>
      <c r="D5726" t="s">
        <v>207</v>
      </c>
      <c r="E5726">
        <f t="shared" si="89"/>
        <v>10</v>
      </c>
      <c r="F5726">
        <v>2</v>
      </c>
      <c r="G5726">
        <v>20</v>
      </c>
      <c r="H5726" s="1">
        <v>44854</v>
      </c>
      <c r="I5726" t="s">
        <v>17</v>
      </c>
    </row>
    <row r="5727" spans="1:9" x14ac:dyDescent="0.3">
      <c r="A5727" t="s">
        <v>5868</v>
      </c>
      <c r="B5727" t="s">
        <v>134</v>
      </c>
      <c r="C5727" t="s">
        <v>24</v>
      </c>
      <c r="D5727" t="s">
        <v>56</v>
      </c>
      <c r="E5727">
        <f t="shared" si="89"/>
        <v>3</v>
      </c>
      <c r="F5727">
        <v>5</v>
      </c>
      <c r="G5727">
        <v>15</v>
      </c>
      <c r="H5727" s="1">
        <v>44900</v>
      </c>
      <c r="I5727" t="s">
        <v>17</v>
      </c>
    </row>
    <row r="5728" spans="1:9" x14ac:dyDescent="0.3">
      <c r="A5728" t="s">
        <v>5869</v>
      </c>
      <c r="B5728" t="s">
        <v>101</v>
      </c>
      <c r="C5728" t="s">
        <v>24</v>
      </c>
      <c r="D5728" t="s">
        <v>56</v>
      </c>
      <c r="E5728">
        <f t="shared" si="89"/>
        <v>3</v>
      </c>
      <c r="F5728">
        <v>3</v>
      </c>
      <c r="G5728">
        <v>9</v>
      </c>
      <c r="H5728" s="1">
        <v>44911</v>
      </c>
    </row>
    <row r="5729" spans="1:9" x14ac:dyDescent="0.3">
      <c r="A5729" t="s">
        <v>5870</v>
      </c>
      <c r="B5729" t="s">
        <v>287</v>
      </c>
      <c r="C5729" t="s">
        <v>20</v>
      </c>
      <c r="D5729" t="s">
        <v>27</v>
      </c>
      <c r="E5729">
        <f t="shared" si="89"/>
        <v>12</v>
      </c>
      <c r="F5729">
        <v>4</v>
      </c>
      <c r="G5729">
        <v>48</v>
      </c>
      <c r="H5729" s="1">
        <v>44921</v>
      </c>
      <c r="I5729" t="s">
        <v>17</v>
      </c>
    </row>
    <row r="5730" spans="1:9" x14ac:dyDescent="0.3">
      <c r="A5730" t="s">
        <v>5871</v>
      </c>
      <c r="B5730" t="s">
        <v>19</v>
      </c>
      <c r="C5730" t="s">
        <v>24</v>
      </c>
      <c r="D5730" t="s">
        <v>56</v>
      </c>
      <c r="E5730">
        <f t="shared" si="89"/>
        <v>3</v>
      </c>
      <c r="F5730">
        <v>4</v>
      </c>
      <c r="G5730">
        <v>12</v>
      </c>
      <c r="H5730" s="1">
        <v>44706</v>
      </c>
      <c r="I5730" t="s">
        <v>13</v>
      </c>
    </row>
    <row r="5731" spans="1:9" x14ac:dyDescent="0.3">
      <c r="A5731" t="s">
        <v>5872</v>
      </c>
      <c r="B5731" t="s">
        <v>69</v>
      </c>
      <c r="C5731" t="s">
        <v>11</v>
      </c>
      <c r="D5731" t="s">
        <v>16</v>
      </c>
      <c r="E5731">
        <f t="shared" si="89"/>
        <v>4</v>
      </c>
      <c r="F5731">
        <v>1</v>
      </c>
      <c r="G5731">
        <v>4</v>
      </c>
      <c r="H5731" s="1">
        <v>44965</v>
      </c>
      <c r="I5731" t="s">
        <v>17</v>
      </c>
    </row>
    <row r="5732" spans="1:9" x14ac:dyDescent="0.3">
      <c r="A5732" t="s">
        <v>5873</v>
      </c>
      <c r="B5732" t="s">
        <v>196</v>
      </c>
      <c r="C5732" t="s">
        <v>11</v>
      </c>
      <c r="D5732" t="str" cm="1">
        <f t="array" ref="D5732">IFERROR(INDEX('Lookup table'!$B$2:$B$15, MATCH(1, (TRIM('Lookup table'!$A$2:$A$15)=TRIM(C5732)) * (ROUND('Lookup table'!$C$2:$C$15,2)=ROUND(E5732,2)), 0)), "")</f>
        <v/>
      </c>
      <c r="E5732" t="str">
        <f t="shared" si="89"/>
        <v/>
      </c>
      <c r="H5732" s="1">
        <v>45217</v>
      </c>
      <c r="I5732" t="s">
        <v>13</v>
      </c>
    </row>
    <row r="5733" spans="1:9" x14ac:dyDescent="0.3">
      <c r="A5733" t="s">
        <v>5874</v>
      </c>
      <c r="B5733" t="s">
        <v>49</v>
      </c>
      <c r="C5733" t="s">
        <v>50</v>
      </c>
      <c r="D5733" t="s">
        <v>17678</v>
      </c>
      <c r="E5733">
        <f t="shared" si="89"/>
        <v>7</v>
      </c>
      <c r="F5733">
        <v>2</v>
      </c>
      <c r="G5733">
        <v>14</v>
      </c>
      <c r="H5733" s="1">
        <v>44907</v>
      </c>
      <c r="I5733" t="s">
        <v>28</v>
      </c>
    </row>
    <row r="5734" spans="1:9" x14ac:dyDescent="0.3">
      <c r="A5734" t="s">
        <v>5875</v>
      </c>
      <c r="B5734" t="s">
        <v>372</v>
      </c>
      <c r="C5734" t="s">
        <v>20</v>
      </c>
      <c r="D5734" t="s">
        <v>245</v>
      </c>
      <c r="E5734">
        <f t="shared" si="89"/>
        <v>20</v>
      </c>
      <c r="F5734">
        <v>5</v>
      </c>
      <c r="G5734">
        <v>100</v>
      </c>
      <c r="H5734" s="1">
        <v>44636</v>
      </c>
      <c r="I5734" t="s">
        <v>28</v>
      </c>
    </row>
    <row r="5735" spans="1:9" x14ac:dyDescent="0.3">
      <c r="A5735" t="s">
        <v>5876</v>
      </c>
      <c r="B5735" t="s">
        <v>194</v>
      </c>
      <c r="C5735" t="s">
        <v>50</v>
      </c>
      <c r="D5735" t="s">
        <v>99</v>
      </c>
      <c r="E5735">
        <f t="shared" si="89"/>
        <v>8</v>
      </c>
      <c r="F5735">
        <v>4</v>
      </c>
      <c r="G5735">
        <v>32</v>
      </c>
      <c r="H5735" s="1">
        <v>44598</v>
      </c>
      <c r="I5735" t="s">
        <v>28</v>
      </c>
    </row>
    <row r="5736" spans="1:9" x14ac:dyDescent="0.3">
      <c r="A5736" t="s">
        <v>5877</v>
      </c>
      <c r="B5736" t="s">
        <v>298</v>
      </c>
      <c r="C5736" t="s">
        <v>50</v>
      </c>
      <c r="D5736" t="s">
        <v>112</v>
      </c>
      <c r="E5736">
        <f t="shared" si="89"/>
        <v>4</v>
      </c>
      <c r="F5736">
        <v>2</v>
      </c>
      <c r="G5736">
        <v>8</v>
      </c>
      <c r="H5736" s="1">
        <v>44848</v>
      </c>
      <c r="I5736" t="s">
        <v>28</v>
      </c>
    </row>
    <row r="5737" spans="1:9" x14ac:dyDescent="0.3">
      <c r="A5737" t="s">
        <v>5878</v>
      </c>
      <c r="B5737" t="s">
        <v>287</v>
      </c>
      <c r="C5737" t="s">
        <v>24</v>
      </c>
      <c r="D5737" t="s">
        <v>56</v>
      </c>
      <c r="E5737">
        <f t="shared" si="89"/>
        <v>3</v>
      </c>
      <c r="F5737">
        <v>2</v>
      </c>
      <c r="G5737">
        <v>6</v>
      </c>
      <c r="H5737" s="1">
        <v>45128</v>
      </c>
      <c r="I5737" t="s">
        <v>17</v>
      </c>
    </row>
    <row r="5738" spans="1:9" x14ac:dyDescent="0.3">
      <c r="A5738" t="s">
        <v>5879</v>
      </c>
      <c r="B5738" t="s">
        <v>345</v>
      </c>
      <c r="C5738" t="s">
        <v>50</v>
      </c>
      <c r="D5738" t="s">
        <v>99</v>
      </c>
      <c r="E5738">
        <f t="shared" si="89"/>
        <v>8</v>
      </c>
      <c r="F5738">
        <v>1</v>
      </c>
      <c r="G5738">
        <v>8</v>
      </c>
      <c r="H5738" s="1">
        <v>44673</v>
      </c>
      <c r="I5738" t="s">
        <v>28</v>
      </c>
    </row>
    <row r="5739" spans="1:9" x14ac:dyDescent="0.3">
      <c r="A5739" t="s">
        <v>5880</v>
      </c>
      <c r="B5739" t="s">
        <v>32</v>
      </c>
      <c r="C5739" t="s">
        <v>24</v>
      </c>
      <c r="D5739" t="s">
        <v>168</v>
      </c>
      <c r="E5739">
        <f t="shared" si="89"/>
        <v>1</v>
      </c>
      <c r="F5739">
        <v>3</v>
      </c>
      <c r="G5739">
        <v>3</v>
      </c>
      <c r="H5739" s="1">
        <v>44657</v>
      </c>
    </row>
    <row r="5740" spans="1:9" x14ac:dyDescent="0.3">
      <c r="A5740" t="s">
        <v>5881</v>
      </c>
      <c r="B5740" t="s">
        <v>62</v>
      </c>
      <c r="C5740" t="s">
        <v>38</v>
      </c>
      <c r="D5740" t="s">
        <v>43</v>
      </c>
      <c r="E5740">
        <f t="shared" si="89"/>
        <v>6</v>
      </c>
      <c r="F5740">
        <v>2</v>
      </c>
      <c r="G5740">
        <v>12</v>
      </c>
      <c r="H5740" s="1">
        <v>45115</v>
      </c>
      <c r="I5740" t="s">
        <v>13</v>
      </c>
    </row>
    <row r="5741" spans="1:9" x14ac:dyDescent="0.3">
      <c r="A5741" t="s">
        <v>5882</v>
      </c>
      <c r="B5741" t="s">
        <v>118</v>
      </c>
      <c r="C5741" t="s">
        <v>20</v>
      </c>
      <c r="D5741" t="s">
        <v>30</v>
      </c>
      <c r="E5741">
        <f t="shared" si="89"/>
        <v>18</v>
      </c>
      <c r="F5741">
        <v>5</v>
      </c>
      <c r="G5741">
        <v>90</v>
      </c>
      <c r="H5741" s="1">
        <v>45286</v>
      </c>
      <c r="I5741" t="s">
        <v>13</v>
      </c>
    </row>
    <row r="5742" spans="1:9" x14ac:dyDescent="0.3">
      <c r="A5742" t="s">
        <v>5883</v>
      </c>
      <c r="B5742" t="s">
        <v>64</v>
      </c>
      <c r="C5742" t="s">
        <v>24</v>
      </c>
      <c r="D5742" t="s">
        <v>168</v>
      </c>
      <c r="E5742">
        <f t="shared" si="89"/>
        <v>1</v>
      </c>
      <c r="F5742">
        <v>2</v>
      </c>
      <c r="G5742">
        <v>2</v>
      </c>
      <c r="H5742" s="1">
        <v>44740</v>
      </c>
      <c r="I5742" t="s">
        <v>17</v>
      </c>
    </row>
    <row r="5743" spans="1:9" x14ac:dyDescent="0.3">
      <c r="A5743" t="s">
        <v>5884</v>
      </c>
      <c r="B5743" t="s">
        <v>172</v>
      </c>
      <c r="C5743" t="s">
        <v>20</v>
      </c>
      <c r="D5743" t="s">
        <v>27</v>
      </c>
      <c r="E5743">
        <f t="shared" si="89"/>
        <v>12</v>
      </c>
      <c r="F5743">
        <v>1</v>
      </c>
      <c r="G5743">
        <v>12</v>
      </c>
      <c r="H5743" s="1">
        <v>44579</v>
      </c>
      <c r="I5743" t="s">
        <v>13</v>
      </c>
    </row>
    <row r="5744" spans="1:9" x14ac:dyDescent="0.3">
      <c r="A5744" t="s">
        <v>5885</v>
      </c>
      <c r="B5744" t="s">
        <v>232</v>
      </c>
      <c r="C5744" t="s">
        <v>38</v>
      </c>
      <c r="D5744" t="s">
        <v>43</v>
      </c>
      <c r="E5744">
        <f t="shared" si="89"/>
        <v>6</v>
      </c>
      <c r="F5744">
        <v>1</v>
      </c>
      <c r="G5744">
        <v>6</v>
      </c>
      <c r="H5744" s="1">
        <v>45178</v>
      </c>
      <c r="I5744" t="s">
        <v>28</v>
      </c>
    </row>
    <row r="5745" spans="1:9" x14ac:dyDescent="0.3">
      <c r="A5745" t="s">
        <v>5886</v>
      </c>
      <c r="B5745" t="s">
        <v>114</v>
      </c>
      <c r="C5745" t="s">
        <v>20</v>
      </c>
      <c r="D5745" t="s">
        <v>21</v>
      </c>
      <c r="E5745">
        <f t="shared" si="89"/>
        <v>15</v>
      </c>
      <c r="F5745">
        <v>3</v>
      </c>
      <c r="G5745">
        <v>45</v>
      </c>
      <c r="H5745" s="1">
        <v>44948</v>
      </c>
      <c r="I5745" t="s">
        <v>17</v>
      </c>
    </row>
    <row r="5746" spans="1:9" x14ac:dyDescent="0.3">
      <c r="A5746" t="s">
        <v>5887</v>
      </c>
      <c r="B5746" t="s">
        <v>145</v>
      </c>
      <c r="C5746" t="s">
        <v>20</v>
      </c>
      <c r="D5746" t="s">
        <v>41</v>
      </c>
      <c r="E5746">
        <f t="shared" si="89"/>
        <v>14</v>
      </c>
      <c r="F5746">
        <v>4</v>
      </c>
      <c r="G5746">
        <v>56</v>
      </c>
      <c r="H5746" s="1">
        <v>44736</v>
      </c>
      <c r="I5746" t="s">
        <v>28</v>
      </c>
    </row>
    <row r="5747" spans="1:9" x14ac:dyDescent="0.3">
      <c r="A5747" t="s">
        <v>5888</v>
      </c>
      <c r="B5747" t="s">
        <v>223</v>
      </c>
      <c r="C5747" t="s">
        <v>11</v>
      </c>
      <c r="D5747" t="s">
        <v>12</v>
      </c>
      <c r="E5747">
        <f t="shared" si="89"/>
        <v>3</v>
      </c>
      <c r="F5747">
        <v>3</v>
      </c>
      <c r="G5747">
        <v>9</v>
      </c>
      <c r="H5747" s="1">
        <v>45163</v>
      </c>
      <c r="I5747" t="s">
        <v>13</v>
      </c>
    </row>
    <row r="5748" spans="1:9" x14ac:dyDescent="0.3">
      <c r="A5748" t="s">
        <v>5889</v>
      </c>
      <c r="B5748" t="s">
        <v>103</v>
      </c>
      <c r="C5748" t="s">
        <v>24</v>
      </c>
      <c r="D5748" t="str" cm="1">
        <f t="array" ref="D5748">IFERROR(INDEX('Lookup table'!$B$2:$B$15, MATCH(1, (TRIM('Lookup table'!$A$2:$A$15)=TRIM(C5748)) * (ROUND('Lookup table'!$C$2:$C$15,2)=ROUND(E5748,2)), 0)), "")</f>
        <v/>
      </c>
      <c r="E5748">
        <f t="shared" si="89"/>
        <v>3</v>
      </c>
      <c r="F5748">
        <v>4</v>
      </c>
      <c r="G5748">
        <v>12</v>
      </c>
      <c r="H5748" s="1">
        <v>44601</v>
      </c>
      <c r="I5748" t="s">
        <v>17</v>
      </c>
    </row>
    <row r="5749" spans="1:9" x14ac:dyDescent="0.3">
      <c r="A5749" t="s">
        <v>5890</v>
      </c>
      <c r="B5749" t="s">
        <v>64</v>
      </c>
      <c r="C5749" t="s">
        <v>50</v>
      </c>
      <c r="D5749" t="s">
        <v>207</v>
      </c>
      <c r="E5749">
        <f t="shared" si="89"/>
        <v>10</v>
      </c>
      <c r="F5749">
        <v>2</v>
      </c>
      <c r="G5749">
        <v>20</v>
      </c>
      <c r="H5749" s="1">
        <v>44763</v>
      </c>
      <c r="I5749" t="s">
        <v>17</v>
      </c>
    </row>
    <row r="5750" spans="1:9" x14ac:dyDescent="0.3">
      <c r="A5750" t="s">
        <v>5891</v>
      </c>
      <c r="B5750" t="s">
        <v>136</v>
      </c>
      <c r="C5750" t="s">
        <v>24</v>
      </c>
      <c r="D5750" t="s">
        <v>56</v>
      </c>
      <c r="E5750">
        <f t="shared" si="89"/>
        <v>3</v>
      </c>
      <c r="F5750">
        <v>2</v>
      </c>
      <c r="G5750">
        <v>6</v>
      </c>
      <c r="H5750" s="1">
        <v>45160</v>
      </c>
      <c r="I5750" t="s">
        <v>17</v>
      </c>
    </row>
    <row r="5751" spans="1:9" x14ac:dyDescent="0.3">
      <c r="A5751" t="s">
        <v>5892</v>
      </c>
      <c r="B5751" t="s">
        <v>376</v>
      </c>
      <c r="C5751" t="s">
        <v>20</v>
      </c>
      <c r="D5751" t="s">
        <v>27</v>
      </c>
      <c r="E5751">
        <f t="shared" si="89"/>
        <v>12</v>
      </c>
      <c r="F5751">
        <v>2</v>
      </c>
      <c r="G5751">
        <v>24</v>
      </c>
      <c r="H5751" s="1">
        <v>44680</v>
      </c>
      <c r="I5751" t="s">
        <v>28</v>
      </c>
    </row>
    <row r="5752" spans="1:9" x14ac:dyDescent="0.3">
      <c r="A5752" t="s">
        <v>5893</v>
      </c>
      <c r="B5752" t="s">
        <v>129</v>
      </c>
      <c r="C5752" t="s">
        <v>38</v>
      </c>
      <c r="D5752" t="s">
        <v>74</v>
      </c>
      <c r="E5752">
        <f t="shared" si="89"/>
        <v>6</v>
      </c>
      <c r="F5752">
        <v>3</v>
      </c>
      <c r="G5752">
        <v>18</v>
      </c>
      <c r="H5752" s="1">
        <v>44612</v>
      </c>
      <c r="I5752" t="s">
        <v>17</v>
      </c>
    </row>
    <row r="5753" spans="1:9" x14ac:dyDescent="0.3">
      <c r="A5753" t="s">
        <v>5894</v>
      </c>
      <c r="B5753" t="s">
        <v>254</v>
      </c>
      <c r="C5753" t="s">
        <v>11</v>
      </c>
      <c r="D5753" t="s">
        <v>79</v>
      </c>
      <c r="E5753">
        <f t="shared" si="89"/>
        <v>5</v>
      </c>
      <c r="F5753">
        <v>5</v>
      </c>
      <c r="G5753">
        <v>25</v>
      </c>
      <c r="H5753" s="1">
        <v>45262</v>
      </c>
      <c r="I5753" t="s">
        <v>28</v>
      </c>
    </row>
    <row r="5754" spans="1:9" x14ac:dyDescent="0.3">
      <c r="A5754" t="s">
        <v>5895</v>
      </c>
      <c r="B5754" t="s">
        <v>202</v>
      </c>
      <c r="C5754" t="s">
        <v>11</v>
      </c>
      <c r="D5754" t="s">
        <v>16</v>
      </c>
      <c r="E5754">
        <f t="shared" si="89"/>
        <v>4</v>
      </c>
      <c r="F5754">
        <v>1</v>
      </c>
      <c r="G5754">
        <v>4</v>
      </c>
      <c r="H5754" s="1">
        <v>45197</v>
      </c>
      <c r="I5754" t="s">
        <v>13</v>
      </c>
    </row>
    <row r="5755" spans="1:9" x14ac:dyDescent="0.3">
      <c r="A5755" t="s">
        <v>5896</v>
      </c>
      <c r="B5755" t="s">
        <v>413</v>
      </c>
      <c r="C5755" t="s">
        <v>11</v>
      </c>
      <c r="D5755" t="s">
        <v>230</v>
      </c>
      <c r="E5755">
        <f t="shared" si="89"/>
        <v>5</v>
      </c>
      <c r="F5755">
        <v>2</v>
      </c>
      <c r="G5755">
        <v>10</v>
      </c>
      <c r="H5755" s="1">
        <v>44884</v>
      </c>
      <c r="I5755" t="s">
        <v>17</v>
      </c>
    </row>
    <row r="5756" spans="1:9" x14ac:dyDescent="0.3">
      <c r="A5756" t="s">
        <v>5897</v>
      </c>
      <c r="B5756" t="s">
        <v>152</v>
      </c>
      <c r="C5756" t="s">
        <v>20</v>
      </c>
      <c r="D5756" t="s">
        <v>30</v>
      </c>
      <c r="E5756">
        <f t="shared" si="89"/>
        <v>18</v>
      </c>
      <c r="F5756">
        <v>1</v>
      </c>
      <c r="G5756">
        <v>18</v>
      </c>
      <c r="H5756" s="1">
        <v>45173</v>
      </c>
      <c r="I5756" t="s">
        <v>28</v>
      </c>
    </row>
    <row r="5757" spans="1:9" x14ac:dyDescent="0.3">
      <c r="A5757" t="s">
        <v>5898</v>
      </c>
      <c r="B5757" t="s">
        <v>155</v>
      </c>
      <c r="C5757" t="s">
        <v>20</v>
      </c>
      <c r="D5757" t="s">
        <v>21</v>
      </c>
      <c r="E5757">
        <f t="shared" si="89"/>
        <v>15</v>
      </c>
      <c r="F5757">
        <v>5</v>
      </c>
      <c r="G5757">
        <v>75</v>
      </c>
      <c r="H5757" s="1">
        <v>44747</v>
      </c>
      <c r="I5757" t="s">
        <v>13</v>
      </c>
    </row>
    <row r="5758" spans="1:9" x14ac:dyDescent="0.3">
      <c r="A5758" t="s">
        <v>5899</v>
      </c>
      <c r="B5758" t="s">
        <v>19</v>
      </c>
      <c r="C5758" t="s">
        <v>24</v>
      </c>
      <c r="D5758" t="s">
        <v>141</v>
      </c>
      <c r="E5758">
        <f t="shared" si="89"/>
        <v>2.5</v>
      </c>
      <c r="F5758">
        <v>4</v>
      </c>
      <c r="G5758">
        <v>10</v>
      </c>
      <c r="H5758" s="1">
        <v>44731</v>
      </c>
      <c r="I5758" t="s">
        <v>17</v>
      </c>
    </row>
    <row r="5759" spans="1:9" x14ac:dyDescent="0.3">
      <c r="A5759" t="s">
        <v>5900</v>
      </c>
      <c r="B5759" t="s">
        <v>205</v>
      </c>
      <c r="C5759" t="s">
        <v>11</v>
      </c>
      <c r="D5759" t="s">
        <v>16</v>
      </c>
      <c r="E5759">
        <f t="shared" si="89"/>
        <v>4</v>
      </c>
      <c r="F5759">
        <v>3</v>
      </c>
      <c r="G5759">
        <v>12</v>
      </c>
      <c r="H5759" s="1">
        <v>44563</v>
      </c>
      <c r="I5759" t="s">
        <v>17</v>
      </c>
    </row>
    <row r="5760" spans="1:9" x14ac:dyDescent="0.3">
      <c r="A5760" t="s">
        <v>5901</v>
      </c>
      <c r="B5760" t="s">
        <v>37</v>
      </c>
      <c r="C5760" t="s">
        <v>11</v>
      </c>
      <c r="D5760" t="s">
        <v>12</v>
      </c>
      <c r="E5760">
        <f t="shared" si="89"/>
        <v>3</v>
      </c>
      <c r="F5760">
        <v>3</v>
      </c>
      <c r="G5760">
        <v>9</v>
      </c>
      <c r="H5760" s="1">
        <v>44691</v>
      </c>
      <c r="I5760" t="s">
        <v>13</v>
      </c>
    </row>
    <row r="5761" spans="1:9" x14ac:dyDescent="0.3">
      <c r="A5761" t="s">
        <v>5902</v>
      </c>
      <c r="B5761" t="s">
        <v>188</v>
      </c>
      <c r="C5761" t="s">
        <v>24</v>
      </c>
      <c r="D5761" t="s">
        <v>77</v>
      </c>
      <c r="E5761">
        <f t="shared" si="89"/>
        <v>2.5</v>
      </c>
      <c r="F5761">
        <v>5</v>
      </c>
      <c r="G5761">
        <v>12.5</v>
      </c>
      <c r="H5761" s="1">
        <v>45079</v>
      </c>
      <c r="I5761" t="s">
        <v>17</v>
      </c>
    </row>
    <row r="5762" spans="1:9" x14ac:dyDescent="0.3">
      <c r="A5762" t="s">
        <v>5903</v>
      </c>
      <c r="B5762" t="s">
        <v>165</v>
      </c>
      <c r="C5762" t="s">
        <v>11</v>
      </c>
      <c r="D5762" t="s">
        <v>79</v>
      </c>
      <c r="E5762">
        <f t="shared" si="89"/>
        <v>5</v>
      </c>
      <c r="F5762">
        <v>5</v>
      </c>
      <c r="G5762">
        <v>25</v>
      </c>
      <c r="H5762" s="1">
        <v>44907</v>
      </c>
      <c r="I5762" t="s">
        <v>13</v>
      </c>
    </row>
    <row r="5763" spans="1:9" x14ac:dyDescent="0.3">
      <c r="A5763" t="s">
        <v>5904</v>
      </c>
      <c r="B5763" t="s">
        <v>147</v>
      </c>
      <c r="C5763" t="s">
        <v>24</v>
      </c>
      <c r="D5763" t="s">
        <v>56</v>
      </c>
      <c r="E5763">
        <f t="shared" si="89"/>
        <v>3</v>
      </c>
      <c r="F5763">
        <v>5</v>
      </c>
      <c r="G5763">
        <v>15</v>
      </c>
      <c r="H5763" s="1">
        <v>45024</v>
      </c>
      <c r="I5763" t="s">
        <v>13</v>
      </c>
    </row>
    <row r="5764" spans="1:9" x14ac:dyDescent="0.3">
      <c r="A5764" t="s">
        <v>5905</v>
      </c>
      <c r="B5764" t="s">
        <v>131</v>
      </c>
      <c r="C5764" t="s">
        <v>11</v>
      </c>
      <c r="D5764" t="s">
        <v>79</v>
      </c>
      <c r="E5764">
        <f t="shared" si="89"/>
        <v>5</v>
      </c>
      <c r="F5764">
        <v>4</v>
      </c>
      <c r="G5764">
        <v>20</v>
      </c>
      <c r="H5764" s="1">
        <v>45164</v>
      </c>
      <c r="I5764" t="s">
        <v>17</v>
      </c>
    </row>
    <row r="5765" spans="1:9" x14ac:dyDescent="0.3">
      <c r="A5765" t="s">
        <v>5906</v>
      </c>
      <c r="B5765" t="s">
        <v>225</v>
      </c>
      <c r="C5765" t="s">
        <v>11</v>
      </c>
      <c r="D5765" t="s">
        <v>12</v>
      </c>
      <c r="E5765">
        <f t="shared" si="89"/>
        <v>3</v>
      </c>
      <c r="F5765">
        <v>5</v>
      </c>
      <c r="G5765">
        <v>15</v>
      </c>
      <c r="H5765" s="1">
        <v>44727</v>
      </c>
      <c r="I5765" t="s">
        <v>28</v>
      </c>
    </row>
    <row r="5766" spans="1:9" x14ac:dyDescent="0.3">
      <c r="A5766" t="s">
        <v>5907</v>
      </c>
      <c r="B5766" t="s">
        <v>62</v>
      </c>
      <c r="C5766" t="s">
        <v>11</v>
      </c>
      <c r="D5766" t="s">
        <v>16</v>
      </c>
      <c r="E5766">
        <f t="shared" ref="E5766:E5829" si="90">IF(AND(G5766&lt;&gt;0, F5766&lt;&gt;0), G5766/F5766, "")</f>
        <v>4</v>
      </c>
      <c r="F5766">
        <v>1</v>
      </c>
      <c r="G5766">
        <v>4</v>
      </c>
      <c r="H5766" s="1">
        <v>45054</v>
      </c>
      <c r="I5766" t="s">
        <v>28</v>
      </c>
    </row>
    <row r="5767" spans="1:9" x14ac:dyDescent="0.3">
      <c r="A5767" t="s">
        <v>5908</v>
      </c>
      <c r="B5767" t="s">
        <v>26</v>
      </c>
      <c r="C5767" t="s">
        <v>20</v>
      </c>
      <c r="D5767" t="str" cm="1">
        <f t="array" ref="D5767">IFERROR(INDEX('Lookup table'!$B$2:$B$15, MATCH(1, (TRIM('Lookup table'!$A$2:$A$15)=TRIM(C5767)) * (ROUND('Lookup table'!$C$2:$C$15,2)=ROUND(E5767,2)), 0)), "")</f>
        <v>Pasta Alfredo</v>
      </c>
      <c r="E5767">
        <f t="shared" si="90"/>
        <v>12</v>
      </c>
      <c r="F5767">
        <v>2</v>
      </c>
      <c r="G5767">
        <v>24</v>
      </c>
      <c r="H5767" s="1">
        <v>44950</v>
      </c>
      <c r="I5767" t="s">
        <v>13</v>
      </c>
    </row>
    <row r="5768" spans="1:9" x14ac:dyDescent="0.3">
      <c r="A5768" t="s">
        <v>5909</v>
      </c>
      <c r="B5768" t="s">
        <v>37</v>
      </c>
      <c r="C5768" t="s">
        <v>11</v>
      </c>
      <c r="D5768" t="s">
        <v>12</v>
      </c>
      <c r="E5768">
        <f t="shared" si="90"/>
        <v>3</v>
      </c>
      <c r="F5768">
        <v>2</v>
      </c>
      <c r="G5768">
        <v>6</v>
      </c>
      <c r="H5768" s="1">
        <v>44774</v>
      </c>
      <c r="I5768" t="s">
        <v>28</v>
      </c>
    </row>
    <row r="5769" spans="1:9" x14ac:dyDescent="0.3">
      <c r="A5769" t="s">
        <v>5910</v>
      </c>
      <c r="B5769" t="s">
        <v>134</v>
      </c>
      <c r="C5769" t="s">
        <v>50</v>
      </c>
      <c r="D5769" t="str" cm="1">
        <f t="array" ref="D5769">IFERROR(INDEX('Lookup table'!$B$2:$B$15, MATCH(1, (TRIM('Lookup table'!$A$2:$A$15)=TRIM(C5769)) * (ROUND('Lookup table'!$C$2:$C$15,2)=ROUND(E5769,2)), 0)), "")</f>
        <v>Chicken Melt</v>
      </c>
      <c r="E5769">
        <f t="shared" si="90"/>
        <v>8</v>
      </c>
      <c r="F5769">
        <v>2</v>
      </c>
      <c r="G5769">
        <v>16</v>
      </c>
      <c r="H5769" s="1">
        <v>44651</v>
      </c>
      <c r="I5769" t="s">
        <v>28</v>
      </c>
    </row>
    <row r="5770" spans="1:9" x14ac:dyDescent="0.3">
      <c r="A5770" t="s">
        <v>5911</v>
      </c>
      <c r="B5770" t="s">
        <v>425</v>
      </c>
      <c r="C5770" t="s">
        <v>50</v>
      </c>
      <c r="D5770" t="s">
        <v>51</v>
      </c>
      <c r="E5770">
        <f t="shared" si="90"/>
        <v>5</v>
      </c>
      <c r="F5770">
        <v>2</v>
      </c>
      <c r="G5770">
        <v>10</v>
      </c>
      <c r="H5770" s="1">
        <v>44676</v>
      </c>
      <c r="I5770" t="s">
        <v>28</v>
      </c>
    </row>
    <row r="5771" spans="1:9" x14ac:dyDescent="0.3">
      <c r="A5771" t="s">
        <v>5912</v>
      </c>
      <c r="B5771" t="s">
        <v>372</v>
      </c>
      <c r="C5771" t="s">
        <v>24</v>
      </c>
      <c r="D5771" t="s">
        <v>168</v>
      </c>
      <c r="E5771">
        <f t="shared" si="90"/>
        <v>1</v>
      </c>
      <c r="F5771">
        <v>5</v>
      </c>
      <c r="G5771">
        <v>5</v>
      </c>
      <c r="H5771" s="1">
        <v>44642</v>
      </c>
      <c r="I5771" t="s">
        <v>28</v>
      </c>
    </row>
    <row r="5772" spans="1:9" x14ac:dyDescent="0.3">
      <c r="A5772" t="s">
        <v>5913</v>
      </c>
      <c r="B5772" t="s">
        <v>10</v>
      </c>
      <c r="C5772" t="s">
        <v>11</v>
      </c>
      <c r="D5772" t="s">
        <v>12</v>
      </c>
      <c r="E5772">
        <f t="shared" si="90"/>
        <v>3</v>
      </c>
      <c r="F5772">
        <v>3</v>
      </c>
      <c r="G5772">
        <v>9</v>
      </c>
      <c r="H5772" s="1">
        <v>44603</v>
      </c>
      <c r="I5772" t="s">
        <v>17</v>
      </c>
    </row>
    <row r="5773" spans="1:9" x14ac:dyDescent="0.3">
      <c r="A5773" t="s">
        <v>5914</v>
      </c>
      <c r="B5773" t="s">
        <v>147</v>
      </c>
      <c r="C5773" t="s">
        <v>50</v>
      </c>
      <c r="D5773" t="s">
        <v>86</v>
      </c>
      <c r="E5773">
        <f t="shared" si="90"/>
        <v>5</v>
      </c>
      <c r="F5773">
        <v>3</v>
      </c>
      <c r="G5773">
        <v>15</v>
      </c>
      <c r="H5773" s="1">
        <v>44722</v>
      </c>
      <c r="I5773" t="s">
        <v>13</v>
      </c>
    </row>
    <row r="5774" spans="1:9" x14ac:dyDescent="0.3">
      <c r="A5774" t="s">
        <v>5915</v>
      </c>
      <c r="B5774" t="s">
        <v>73</v>
      </c>
      <c r="C5774" t="s">
        <v>20</v>
      </c>
      <c r="D5774" t="s">
        <v>27</v>
      </c>
      <c r="E5774">
        <f t="shared" si="90"/>
        <v>12</v>
      </c>
      <c r="F5774">
        <v>2</v>
      </c>
      <c r="G5774">
        <v>24</v>
      </c>
      <c r="H5774" s="1">
        <v>44820</v>
      </c>
      <c r="I5774" t="s">
        <v>17</v>
      </c>
    </row>
    <row r="5775" spans="1:9" x14ac:dyDescent="0.3">
      <c r="A5775" t="s">
        <v>5916</v>
      </c>
      <c r="B5775" t="s">
        <v>372</v>
      </c>
      <c r="C5775" t="s">
        <v>20</v>
      </c>
      <c r="D5775" t="s">
        <v>41</v>
      </c>
      <c r="E5775">
        <f t="shared" si="90"/>
        <v>14</v>
      </c>
      <c r="F5775">
        <v>3</v>
      </c>
      <c r="G5775">
        <v>42</v>
      </c>
      <c r="H5775" s="1">
        <v>44867</v>
      </c>
      <c r="I5775" t="s">
        <v>28</v>
      </c>
    </row>
    <row r="5776" spans="1:9" x14ac:dyDescent="0.3">
      <c r="A5776" t="s">
        <v>5917</v>
      </c>
      <c r="B5776" t="s">
        <v>76</v>
      </c>
      <c r="C5776" t="s">
        <v>20</v>
      </c>
      <c r="D5776" t="s">
        <v>27</v>
      </c>
      <c r="E5776">
        <f t="shared" si="90"/>
        <v>12</v>
      </c>
      <c r="F5776">
        <v>5</v>
      </c>
      <c r="G5776">
        <v>60</v>
      </c>
      <c r="H5776" s="1">
        <v>44583</v>
      </c>
      <c r="I5776" t="s">
        <v>17</v>
      </c>
    </row>
    <row r="5777" spans="1:9" x14ac:dyDescent="0.3">
      <c r="A5777" t="s">
        <v>5918</v>
      </c>
      <c r="B5777" t="s">
        <v>129</v>
      </c>
      <c r="C5777" t="s">
        <v>50</v>
      </c>
      <c r="D5777" t="s">
        <v>99</v>
      </c>
      <c r="E5777">
        <f t="shared" si="90"/>
        <v>8</v>
      </c>
      <c r="F5777">
        <v>3</v>
      </c>
      <c r="G5777">
        <v>24</v>
      </c>
      <c r="H5777" s="1">
        <v>44840</v>
      </c>
      <c r="I5777" t="s">
        <v>13</v>
      </c>
    </row>
    <row r="5778" spans="1:9" x14ac:dyDescent="0.3">
      <c r="A5778" t="s">
        <v>5919</v>
      </c>
      <c r="B5778" t="s">
        <v>10</v>
      </c>
      <c r="C5778" t="s">
        <v>50</v>
      </c>
      <c r="D5778" t="s">
        <v>17678</v>
      </c>
      <c r="E5778">
        <f t="shared" si="90"/>
        <v>7</v>
      </c>
      <c r="F5778">
        <v>1</v>
      </c>
      <c r="G5778">
        <v>7</v>
      </c>
      <c r="H5778" s="1">
        <v>44775</v>
      </c>
      <c r="I5778" t="s">
        <v>28</v>
      </c>
    </row>
    <row r="5779" spans="1:9" x14ac:dyDescent="0.3">
      <c r="A5779" t="s">
        <v>5920</v>
      </c>
      <c r="B5779" t="s">
        <v>283</v>
      </c>
      <c r="C5779" t="s">
        <v>24</v>
      </c>
      <c r="D5779" t="s">
        <v>141</v>
      </c>
      <c r="E5779">
        <f t="shared" si="90"/>
        <v>2.5</v>
      </c>
      <c r="F5779">
        <v>1</v>
      </c>
      <c r="G5779">
        <v>2.5</v>
      </c>
      <c r="H5779" s="1">
        <v>44929</v>
      </c>
      <c r="I5779" t="s">
        <v>17</v>
      </c>
    </row>
    <row r="5780" spans="1:9" x14ac:dyDescent="0.3">
      <c r="A5780" t="s">
        <v>5921</v>
      </c>
      <c r="B5780" t="s">
        <v>202</v>
      </c>
      <c r="C5780" t="s">
        <v>11</v>
      </c>
      <c r="D5780" t="s">
        <v>12</v>
      </c>
      <c r="E5780">
        <f t="shared" si="90"/>
        <v>3</v>
      </c>
      <c r="F5780">
        <v>4</v>
      </c>
      <c r="G5780">
        <v>12</v>
      </c>
      <c r="H5780" s="1">
        <v>45052</v>
      </c>
      <c r="I5780" t="s">
        <v>13</v>
      </c>
    </row>
    <row r="5781" spans="1:9" x14ac:dyDescent="0.3">
      <c r="A5781" t="s">
        <v>5922</v>
      </c>
      <c r="B5781" t="s">
        <v>47</v>
      </c>
      <c r="C5781" t="s">
        <v>50</v>
      </c>
      <c r="D5781" t="s">
        <v>51</v>
      </c>
      <c r="E5781">
        <f t="shared" si="90"/>
        <v>5</v>
      </c>
      <c r="F5781">
        <v>2</v>
      </c>
      <c r="G5781">
        <v>10</v>
      </c>
      <c r="H5781" s="1">
        <v>44673</v>
      </c>
      <c r="I5781" t="s">
        <v>17</v>
      </c>
    </row>
    <row r="5782" spans="1:9" x14ac:dyDescent="0.3">
      <c r="A5782" t="s">
        <v>5923</v>
      </c>
      <c r="B5782" t="s">
        <v>225</v>
      </c>
      <c r="C5782" t="s">
        <v>38</v>
      </c>
      <c r="D5782" t="s">
        <v>121</v>
      </c>
      <c r="E5782">
        <f t="shared" si="90"/>
        <v>5</v>
      </c>
      <c r="F5782">
        <v>1</v>
      </c>
      <c r="G5782">
        <v>5</v>
      </c>
      <c r="H5782" s="1">
        <v>44663</v>
      </c>
      <c r="I5782" t="s">
        <v>13</v>
      </c>
    </row>
    <row r="5783" spans="1:9" x14ac:dyDescent="0.3">
      <c r="A5783" t="s">
        <v>5924</v>
      </c>
      <c r="B5783" t="s">
        <v>35</v>
      </c>
      <c r="C5783" t="s">
        <v>20</v>
      </c>
      <c r="D5783" t="s">
        <v>245</v>
      </c>
      <c r="E5783">
        <f t="shared" si="90"/>
        <v>20</v>
      </c>
      <c r="F5783">
        <v>1</v>
      </c>
      <c r="G5783">
        <v>20</v>
      </c>
      <c r="H5783" s="1">
        <v>44925</v>
      </c>
      <c r="I5783" t="s">
        <v>17</v>
      </c>
    </row>
    <row r="5784" spans="1:9" x14ac:dyDescent="0.3">
      <c r="A5784" t="s">
        <v>5925</v>
      </c>
      <c r="B5784" t="s">
        <v>172</v>
      </c>
      <c r="C5784" t="s">
        <v>20</v>
      </c>
      <c r="D5784" t="s">
        <v>21</v>
      </c>
      <c r="E5784">
        <f t="shared" si="90"/>
        <v>15</v>
      </c>
      <c r="F5784">
        <v>4</v>
      </c>
      <c r="G5784">
        <v>60</v>
      </c>
      <c r="H5784" s="1">
        <v>45248</v>
      </c>
      <c r="I5784" t="s">
        <v>13</v>
      </c>
    </row>
    <row r="5785" spans="1:9" x14ac:dyDescent="0.3">
      <c r="A5785" t="s">
        <v>5926</v>
      </c>
      <c r="B5785" t="s">
        <v>49</v>
      </c>
      <c r="C5785" t="s">
        <v>20</v>
      </c>
      <c r="D5785" t="s">
        <v>27</v>
      </c>
      <c r="E5785">
        <f t="shared" si="90"/>
        <v>12</v>
      </c>
      <c r="F5785">
        <v>1</v>
      </c>
      <c r="G5785">
        <v>12</v>
      </c>
      <c r="H5785" s="1">
        <v>45051</v>
      </c>
      <c r="I5785" t="s">
        <v>13</v>
      </c>
    </row>
    <row r="5786" spans="1:9" x14ac:dyDescent="0.3">
      <c r="A5786" t="s">
        <v>5927</v>
      </c>
      <c r="B5786" t="s">
        <v>223</v>
      </c>
      <c r="C5786" t="s">
        <v>38</v>
      </c>
      <c r="D5786" t="s">
        <v>107</v>
      </c>
      <c r="E5786">
        <f t="shared" si="90"/>
        <v>4</v>
      </c>
      <c r="F5786">
        <v>3</v>
      </c>
      <c r="G5786">
        <v>12</v>
      </c>
      <c r="H5786" s="1">
        <v>44965</v>
      </c>
      <c r="I5786" t="s">
        <v>17</v>
      </c>
    </row>
    <row r="5787" spans="1:9" x14ac:dyDescent="0.3">
      <c r="A5787" t="s">
        <v>5928</v>
      </c>
      <c r="B5787" t="s">
        <v>109</v>
      </c>
      <c r="C5787" t="s">
        <v>24</v>
      </c>
      <c r="D5787" t="s">
        <v>141</v>
      </c>
      <c r="E5787">
        <f t="shared" si="90"/>
        <v>2.5</v>
      </c>
      <c r="F5787">
        <v>3</v>
      </c>
      <c r="G5787">
        <v>7.5</v>
      </c>
      <c r="H5787" s="1">
        <v>44935</v>
      </c>
      <c r="I5787" t="s">
        <v>13</v>
      </c>
    </row>
    <row r="5788" spans="1:9" x14ac:dyDescent="0.3">
      <c r="A5788" t="s">
        <v>5929</v>
      </c>
      <c r="B5788" t="s">
        <v>172</v>
      </c>
      <c r="C5788" t="s">
        <v>24</v>
      </c>
      <c r="D5788" t="s">
        <v>56</v>
      </c>
      <c r="E5788">
        <f t="shared" si="90"/>
        <v>3</v>
      </c>
      <c r="F5788">
        <v>3</v>
      </c>
      <c r="G5788">
        <v>9</v>
      </c>
      <c r="H5788" s="1">
        <v>45140</v>
      </c>
      <c r="I5788" t="s">
        <v>13</v>
      </c>
    </row>
    <row r="5789" spans="1:9" x14ac:dyDescent="0.3">
      <c r="A5789" t="s">
        <v>5930</v>
      </c>
      <c r="B5789" t="s">
        <v>10</v>
      </c>
      <c r="C5789" t="s">
        <v>38</v>
      </c>
      <c r="D5789" t="s">
        <v>74</v>
      </c>
      <c r="E5789">
        <f t="shared" si="90"/>
        <v>6</v>
      </c>
      <c r="F5789">
        <v>3</v>
      </c>
      <c r="G5789">
        <v>18</v>
      </c>
      <c r="H5789" s="1">
        <v>45054</v>
      </c>
      <c r="I5789" t="s">
        <v>17</v>
      </c>
    </row>
    <row r="5790" spans="1:9" x14ac:dyDescent="0.3">
      <c r="A5790" t="s">
        <v>5931</v>
      </c>
      <c r="B5790" t="s">
        <v>55</v>
      </c>
      <c r="C5790" t="s">
        <v>24</v>
      </c>
      <c r="D5790" t="s">
        <v>168</v>
      </c>
      <c r="E5790">
        <f t="shared" si="90"/>
        <v>1</v>
      </c>
      <c r="F5790">
        <v>5</v>
      </c>
      <c r="G5790">
        <v>5</v>
      </c>
      <c r="H5790" s="1">
        <v>44647</v>
      </c>
      <c r="I5790" t="s">
        <v>13</v>
      </c>
    </row>
    <row r="5791" spans="1:9" x14ac:dyDescent="0.3">
      <c r="A5791" t="s">
        <v>5932</v>
      </c>
      <c r="B5791" t="s">
        <v>55</v>
      </c>
      <c r="C5791" t="s">
        <v>20</v>
      </c>
      <c r="D5791" t="s">
        <v>21</v>
      </c>
      <c r="E5791">
        <f t="shared" si="90"/>
        <v>15</v>
      </c>
      <c r="F5791">
        <v>5</v>
      </c>
      <c r="G5791">
        <v>75</v>
      </c>
      <c r="H5791" s="1">
        <v>45125</v>
      </c>
      <c r="I5791" t="s">
        <v>13</v>
      </c>
    </row>
    <row r="5792" spans="1:9" x14ac:dyDescent="0.3">
      <c r="A5792" t="s">
        <v>5933</v>
      </c>
      <c r="B5792" t="s">
        <v>152</v>
      </c>
      <c r="C5792" t="s">
        <v>38</v>
      </c>
      <c r="D5792" t="s">
        <v>74</v>
      </c>
      <c r="E5792">
        <f t="shared" si="90"/>
        <v>6</v>
      </c>
      <c r="F5792">
        <v>5</v>
      </c>
      <c r="G5792">
        <v>30</v>
      </c>
      <c r="H5792" s="1">
        <v>45262</v>
      </c>
      <c r="I5792" t="s">
        <v>28</v>
      </c>
    </row>
    <row r="5793" spans="1:9" x14ac:dyDescent="0.3">
      <c r="A5793" t="s">
        <v>5934</v>
      </c>
      <c r="B5793" t="s">
        <v>240</v>
      </c>
      <c r="C5793" t="s">
        <v>24</v>
      </c>
      <c r="D5793" t="s">
        <v>71</v>
      </c>
      <c r="E5793">
        <f t="shared" si="90"/>
        <v>3</v>
      </c>
      <c r="F5793">
        <v>4</v>
      </c>
      <c r="G5793">
        <v>12</v>
      </c>
      <c r="H5793" s="1">
        <v>44656</v>
      </c>
      <c r="I5793" t="s">
        <v>28</v>
      </c>
    </row>
    <row r="5794" spans="1:9" x14ac:dyDescent="0.3">
      <c r="A5794" t="s">
        <v>5935</v>
      </c>
      <c r="B5794" t="s">
        <v>73</v>
      </c>
      <c r="C5794" t="s">
        <v>20</v>
      </c>
      <c r="D5794" t="s">
        <v>27</v>
      </c>
      <c r="E5794">
        <f t="shared" si="90"/>
        <v>12</v>
      </c>
      <c r="F5794">
        <v>4</v>
      </c>
      <c r="G5794">
        <v>48</v>
      </c>
      <c r="H5794" s="1">
        <v>44616</v>
      </c>
    </row>
    <row r="5795" spans="1:9" x14ac:dyDescent="0.3">
      <c r="A5795" t="s">
        <v>5936</v>
      </c>
      <c r="B5795" t="s">
        <v>234</v>
      </c>
      <c r="C5795" t="s">
        <v>50</v>
      </c>
      <c r="D5795" t="s">
        <v>99</v>
      </c>
      <c r="E5795">
        <f t="shared" si="90"/>
        <v>8</v>
      </c>
      <c r="F5795">
        <v>3</v>
      </c>
      <c r="G5795">
        <v>24</v>
      </c>
      <c r="H5795" s="1">
        <v>45002</v>
      </c>
      <c r="I5795" t="s">
        <v>28</v>
      </c>
    </row>
    <row r="5796" spans="1:9" x14ac:dyDescent="0.3">
      <c r="A5796" t="s">
        <v>5937</v>
      </c>
      <c r="B5796" t="s">
        <v>97</v>
      </c>
      <c r="C5796" t="s">
        <v>11</v>
      </c>
      <c r="D5796" t="s">
        <v>79</v>
      </c>
      <c r="E5796">
        <f t="shared" si="90"/>
        <v>5</v>
      </c>
      <c r="F5796">
        <v>4</v>
      </c>
      <c r="G5796">
        <v>20</v>
      </c>
      <c r="H5796" s="1">
        <v>44639</v>
      </c>
    </row>
    <row r="5797" spans="1:9" x14ac:dyDescent="0.3">
      <c r="A5797" t="s">
        <v>5938</v>
      </c>
      <c r="B5797" t="s">
        <v>223</v>
      </c>
      <c r="C5797" t="s">
        <v>50</v>
      </c>
      <c r="D5797" t="s">
        <v>86</v>
      </c>
      <c r="E5797">
        <f t="shared" si="90"/>
        <v>5</v>
      </c>
      <c r="F5797">
        <v>1</v>
      </c>
      <c r="G5797">
        <v>5</v>
      </c>
      <c r="H5797" s="1">
        <v>45084</v>
      </c>
      <c r="I5797" t="s">
        <v>13</v>
      </c>
    </row>
    <row r="5798" spans="1:9" x14ac:dyDescent="0.3">
      <c r="A5798" t="s">
        <v>5939</v>
      </c>
      <c r="B5798" t="s">
        <v>129</v>
      </c>
      <c r="C5798" t="s">
        <v>20</v>
      </c>
      <c r="D5798" t="s">
        <v>245</v>
      </c>
      <c r="E5798">
        <f t="shared" si="90"/>
        <v>20</v>
      </c>
      <c r="F5798">
        <v>5</v>
      </c>
      <c r="G5798">
        <v>100</v>
      </c>
      <c r="H5798" s="1">
        <v>45112</v>
      </c>
      <c r="I5798" t="s">
        <v>28</v>
      </c>
    </row>
    <row r="5799" spans="1:9" x14ac:dyDescent="0.3">
      <c r="A5799" t="s">
        <v>5940</v>
      </c>
      <c r="B5799" t="s">
        <v>268</v>
      </c>
      <c r="C5799" t="s">
        <v>38</v>
      </c>
      <c r="D5799" t="s">
        <v>74</v>
      </c>
      <c r="E5799">
        <f t="shared" si="90"/>
        <v>6</v>
      </c>
      <c r="F5799">
        <v>1</v>
      </c>
      <c r="G5799">
        <v>6</v>
      </c>
      <c r="H5799" s="1">
        <v>45133</v>
      </c>
      <c r="I5799" t="s">
        <v>13</v>
      </c>
    </row>
    <row r="5800" spans="1:9" x14ac:dyDescent="0.3">
      <c r="A5800" t="s">
        <v>5941</v>
      </c>
      <c r="B5800" t="s">
        <v>62</v>
      </c>
      <c r="C5800" t="s">
        <v>11</v>
      </c>
      <c r="D5800" t="s">
        <v>33</v>
      </c>
      <c r="E5800">
        <f t="shared" si="90"/>
        <v>4</v>
      </c>
      <c r="F5800">
        <v>1</v>
      </c>
      <c r="G5800">
        <v>4</v>
      </c>
      <c r="H5800" s="1">
        <v>44979</v>
      </c>
      <c r="I5800" t="s">
        <v>13</v>
      </c>
    </row>
    <row r="5801" spans="1:9" x14ac:dyDescent="0.3">
      <c r="A5801" t="s">
        <v>5942</v>
      </c>
      <c r="B5801" t="s">
        <v>176</v>
      </c>
      <c r="C5801" t="s">
        <v>24</v>
      </c>
      <c r="D5801" t="s">
        <v>77</v>
      </c>
      <c r="E5801">
        <f t="shared" si="90"/>
        <v>2.5</v>
      </c>
      <c r="F5801">
        <v>3</v>
      </c>
      <c r="G5801">
        <v>7.5</v>
      </c>
      <c r="H5801" s="1">
        <v>44651</v>
      </c>
      <c r="I5801" t="s">
        <v>17</v>
      </c>
    </row>
    <row r="5802" spans="1:9" x14ac:dyDescent="0.3">
      <c r="A5802" t="s">
        <v>5943</v>
      </c>
      <c r="B5802" t="s">
        <v>129</v>
      </c>
      <c r="C5802" t="s">
        <v>38</v>
      </c>
      <c r="D5802" t="s">
        <v>121</v>
      </c>
      <c r="E5802">
        <f t="shared" si="90"/>
        <v>5</v>
      </c>
      <c r="F5802">
        <v>2</v>
      </c>
      <c r="G5802">
        <v>10</v>
      </c>
      <c r="H5802" s="1">
        <v>45247</v>
      </c>
      <c r="I5802" t="s">
        <v>17</v>
      </c>
    </row>
    <row r="5803" spans="1:9" x14ac:dyDescent="0.3">
      <c r="A5803" t="s">
        <v>5944</v>
      </c>
      <c r="B5803" t="s">
        <v>185</v>
      </c>
      <c r="C5803" t="s">
        <v>11</v>
      </c>
      <c r="D5803" t="s">
        <v>12</v>
      </c>
      <c r="E5803">
        <f t="shared" si="90"/>
        <v>3</v>
      </c>
      <c r="F5803">
        <v>2</v>
      </c>
      <c r="G5803">
        <v>6</v>
      </c>
      <c r="H5803" s="1">
        <v>45211</v>
      </c>
      <c r="I5803" t="s">
        <v>28</v>
      </c>
    </row>
    <row r="5804" spans="1:9" x14ac:dyDescent="0.3">
      <c r="A5804" t="s">
        <v>5945</v>
      </c>
      <c r="B5804" t="s">
        <v>313</v>
      </c>
      <c r="C5804" t="s">
        <v>38</v>
      </c>
      <c r="D5804" t="s">
        <v>74</v>
      </c>
      <c r="E5804">
        <f t="shared" si="90"/>
        <v>6</v>
      </c>
      <c r="F5804">
        <v>2</v>
      </c>
      <c r="G5804">
        <v>12</v>
      </c>
      <c r="H5804" s="1">
        <v>45105</v>
      </c>
      <c r="I5804" t="s">
        <v>13</v>
      </c>
    </row>
    <row r="5805" spans="1:9" x14ac:dyDescent="0.3">
      <c r="A5805" t="s">
        <v>5946</v>
      </c>
      <c r="B5805" t="s">
        <v>236</v>
      </c>
      <c r="C5805" t="s">
        <v>11</v>
      </c>
      <c r="D5805" t="s">
        <v>12</v>
      </c>
      <c r="E5805">
        <f t="shared" si="90"/>
        <v>3</v>
      </c>
      <c r="F5805">
        <v>1</v>
      </c>
      <c r="G5805">
        <v>3</v>
      </c>
      <c r="H5805" s="1">
        <v>44833</v>
      </c>
      <c r="I5805" t="s">
        <v>28</v>
      </c>
    </row>
    <row r="5806" spans="1:9" x14ac:dyDescent="0.3">
      <c r="A5806" t="s">
        <v>5947</v>
      </c>
      <c r="B5806" t="s">
        <v>129</v>
      </c>
      <c r="C5806" t="s">
        <v>24</v>
      </c>
      <c r="D5806" t="str" cm="1">
        <f t="array" ref="D5806">IFERROR(INDEX('Lookup table'!$B$2:$B$15, MATCH(1, (TRIM('Lookup table'!$A$2:$A$15)=TRIM(C5806)) * (ROUND('Lookup table'!$C$2:$C$15,2)=ROUND(E5806,2)), 0)), "")</f>
        <v>Water</v>
      </c>
      <c r="E5806">
        <f t="shared" si="90"/>
        <v>1</v>
      </c>
      <c r="F5806">
        <v>4</v>
      </c>
      <c r="G5806">
        <v>4</v>
      </c>
      <c r="H5806" s="1">
        <v>44771</v>
      </c>
    </row>
    <row r="5807" spans="1:9" x14ac:dyDescent="0.3">
      <c r="A5807" t="s">
        <v>5948</v>
      </c>
      <c r="B5807" t="s">
        <v>62</v>
      </c>
      <c r="C5807" t="s">
        <v>11</v>
      </c>
      <c r="D5807" t="s">
        <v>79</v>
      </c>
      <c r="E5807">
        <f t="shared" si="90"/>
        <v>5</v>
      </c>
      <c r="F5807">
        <v>4</v>
      </c>
      <c r="G5807">
        <v>20</v>
      </c>
      <c r="H5807" s="1">
        <v>45008</v>
      </c>
      <c r="I5807" t="s">
        <v>17</v>
      </c>
    </row>
    <row r="5808" spans="1:9" x14ac:dyDescent="0.3">
      <c r="A5808" t="s">
        <v>5949</v>
      </c>
      <c r="B5808" t="s">
        <v>47</v>
      </c>
      <c r="C5808" t="s">
        <v>24</v>
      </c>
      <c r="D5808" t="s">
        <v>168</v>
      </c>
      <c r="E5808">
        <f t="shared" si="90"/>
        <v>1</v>
      </c>
      <c r="F5808">
        <v>2</v>
      </c>
      <c r="G5808">
        <v>2</v>
      </c>
      <c r="H5808" s="1">
        <v>45043</v>
      </c>
      <c r="I5808" t="s">
        <v>17</v>
      </c>
    </row>
    <row r="5809" spans="1:9" x14ac:dyDescent="0.3">
      <c r="A5809" t="s">
        <v>5950</v>
      </c>
      <c r="B5809" t="s">
        <v>194</v>
      </c>
      <c r="C5809" t="s">
        <v>38</v>
      </c>
      <c r="D5809" t="str" cm="1">
        <f t="array" ref="D5809">IFERROR(INDEX('Lookup table'!$B$2:$B$15, MATCH(1, (TRIM('Lookup table'!$A$2:$A$15)=TRIM(C5809)) * (ROUND('Lookup table'!$C$2:$C$15,2)=ROUND(E5809,2)), 0)), "")</f>
        <v>Ice Cream</v>
      </c>
      <c r="E5809">
        <f t="shared" si="90"/>
        <v>5</v>
      </c>
      <c r="F5809">
        <v>2</v>
      </c>
      <c r="G5809">
        <v>10</v>
      </c>
      <c r="H5809" s="1">
        <v>45269</v>
      </c>
      <c r="I5809" t="s">
        <v>17</v>
      </c>
    </row>
    <row r="5810" spans="1:9" x14ac:dyDescent="0.3">
      <c r="A5810" t="s">
        <v>5951</v>
      </c>
      <c r="B5810" t="s">
        <v>254</v>
      </c>
      <c r="C5810" t="s">
        <v>38</v>
      </c>
      <c r="D5810" t="s">
        <v>74</v>
      </c>
      <c r="E5810">
        <f t="shared" si="90"/>
        <v>6</v>
      </c>
      <c r="F5810">
        <v>4</v>
      </c>
      <c r="G5810">
        <v>24</v>
      </c>
      <c r="H5810" s="1">
        <v>44617</v>
      </c>
      <c r="I5810" t="s">
        <v>17</v>
      </c>
    </row>
    <row r="5811" spans="1:9" x14ac:dyDescent="0.3">
      <c r="A5811" t="s">
        <v>5952</v>
      </c>
      <c r="B5811" t="s">
        <v>188</v>
      </c>
      <c r="C5811" t="s">
        <v>24</v>
      </c>
      <c r="D5811" t="s">
        <v>168</v>
      </c>
      <c r="E5811">
        <f t="shared" si="90"/>
        <v>1</v>
      </c>
      <c r="F5811">
        <v>1</v>
      </c>
      <c r="G5811">
        <v>1</v>
      </c>
      <c r="H5811" s="1">
        <v>45291</v>
      </c>
      <c r="I5811" t="s">
        <v>13</v>
      </c>
    </row>
    <row r="5812" spans="1:9" x14ac:dyDescent="0.3">
      <c r="A5812" t="s">
        <v>5953</v>
      </c>
      <c r="B5812" t="s">
        <v>81</v>
      </c>
      <c r="C5812" t="s">
        <v>38</v>
      </c>
      <c r="D5812" t="s">
        <v>121</v>
      </c>
      <c r="E5812">
        <f t="shared" si="90"/>
        <v>5</v>
      </c>
      <c r="F5812">
        <v>2</v>
      </c>
      <c r="G5812">
        <v>10</v>
      </c>
      <c r="H5812" s="1">
        <v>44616</v>
      </c>
      <c r="I5812" t="s">
        <v>17</v>
      </c>
    </row>
    <row r="5813" spans="1:9" x14ac:dyDescent="0.3">
      <c r="A5813" t="s">
        <v>5954</v>
      </c>
      <c r="B5813" t="s">
        <v>88</v>
      </c>
      <c r="C5813" t="s">
        <v>50</v>
      </c>
      <c r="D5813" t="s">
        <v>86</v>
      </c>
      <c r="E5813">
        <f t="shared" si="90"/>
        <v>5</v>
      </c>
      <c r="F5813">
        <v>4</v>
      </c>
      <c r="G5813">
        <v>20</v>
      </c>
      <c r="H5813" s="1">
        <v>44937</v>
      </c>
      <c r="I5813" t="s">
        <v>13</v>
      </c>
    </row>
    <row r="5814" spans="1:9" x14ac:dyDescent="0.3">
      <c r="A5814" t="s">
        <v>5955</v>
      </c>
      <c r="B5814" t="s">
        <v>138</v>
      </c>
      <c r="C5814" t="s">
        <v>50</v>
      </c>
      <c r="D5814" t="s">
        <v>51</v>
      </c>
      <c r="E5814">
        <f t="shared" si="90"/>
        <v>5</v>
      </c>
      <c r="F5814">
        <v>2</v>
      </c>
      <c r="G5814">
        <v>10</v>
      </c>
      <c r="H5814" s="1">
        <v>44990</v>
      </c>
      <c r="I5814" t="s">
        <v>28</v>
      </c>
    </row>
    <row r="5815" spans="1:9" x14ac:dyDescent="0.3">
      <c r="A5815" t="s">
        <v>5956</v>
      </c>
      <c r="B5815" t="s">
        <v>145</v>
      </c>
      <c r="C5815" t="s">
        <v>11</v>
      </c>
      <c r="D5815" t="s">
        <v>16</v>
      </c>
      <c r="E5815">
        <f t="shared" si="90"/>
        <v>4</v>
      </c>
      <c r="F5815">
        <v>5</v>
      </c>
      <c r="G5815">
        <v>20</v>
      </c>
      <c r="H5815" s="1">
        <v>45290</v>
      </c>
      <c r="I5815" t="s">
        <v>13</v>
      </c>
    </row>
    <row r="5816" spans="1:9" x14ac:dyDescent="0.3">
      <c r="A5816" t="s">
        <v>5957</v>
      </c>
      <c r="B5816" t="s">
        <v>281</v>
      </c>
      <c r="C5816" t="s">
        <v>38</v>
      </c>
      <c r="D5816" t="s">
        <v>121</v>
      </c>
      <c r="E5816">
        <f t="shared" si="90"/>
        <v>5</v>
      </c>
      <c r="F5816">
        <v>4</v>
      </c>
      <c r="G5816">
        <v>20</v>
      </c>
      <c r="H5816" s="1">
        <v>44755</v>
      </c>
      <c r="I5816" t="s">
        <v>13</v>
      </c>
    </row>
    <row r="5817" spans="1:9" x14ac:dyDescent="0.3">
      <c r="A5817" t="s">
        <v>5958</v>
      </c>
      <c r="B5817" t="s">
        <v>88</v>
      </c>
      <c r="C5817" t="s">
        <v>20</v>
      </c>
      <c r="D5817" t="str" cm="1">
        <f t="array" ref="D5817">IFERROR(INDEX('Lookup table'!$B$2:$B$15, MATCH(1, (TRIM('Lookup table'!$A$2:$A$15)=TRIM(C5817)) * (ROUND('Lookup table'!$C$2:$C$15,2)=ROUND(E5817,2)), 0)), "")</f>
        <v/>
      </c>
      <c r="E5817" t="str">
        <f t="shared" si="90"/>
        <v/>
      </c>
      <c r="H5817" s="1">
        <v>44785</v>
      </c>
      <c r="I5817" t="s">
        <v>28</v>
      </c>
    </row>
    <row r="5818" spans="1:9" x14ac:dyDescent="0.3">
      <c r="A5818" t="s">
        <v>5959</v>
      </c>
      <c r="B5818" t="s">
        <v>167</v>
      </c>
      <c r="C5818" t="s">
        <v>11</v>
      </c>
      <c r="D5818" t="s">
        <v>79</v>
      </c>
      <c r="E5818">
        <f t="shared" si="90"/>
        <v>5</v>
      </c>
      <c r="F5818">
        <v>3</v>
      </c>
      <c r="G5818">
        <v>15</v>
      </c>
      <c r="H5818" s="1">
        <v>44562</v>
      </c>
      <c r="I5818" t="s">
        <v>28</v>
      </c>
    </row>
    <row r="5819" spans="1:9" x14ac:dyDescent="0.3">
      <c r="A5819" t="s">
        <v>5960</v>
      </c>
      <c r="B5819" t="s">
        <v>215</v>
      </c>
      <c r="C5819" t="s">
        <v>24</v>
      </c>
      <c r="D5819" t="s">
        <v>71</v>
      </c>
      <c r="E5819">
        <f t="shared" si="90"/>
        <v>3</v>
      </c>
      <c r="F5819">
        <v>2</v>
      </c>
      <c r="G5819">
        <v>6</v>
      </c>
      <c r="H5819" s="1">
        <v>45190</v>
      </c>
      <c r="I5819" t="s">
        <v>17</v>
      </c>
    </row>
    <row r="5820" spans="1:9" x14ac:dyDescent="0.3">
      <c r="A5820" t="s">
        <v>5961</v>
      </c>
      <c r="B5820" t="s">
        <v>397</v>
      </c>
      <c r="C5820" t="s">
        <v>24</v>
      </c>
      <c r="D5820" t="s">
        <v>168</v>
      </c>
      <c r="E5820">
        <f t="shared" si="90"/>
        <v>1</v>
      </c>
      <c r="F5820">
        <v>1</v>
      </c>
      <c r="G5820">
        <v>1</v>
      </c>
      <c r="H5820" s="1">
        <v>44770</v>
      </c>
      <c r="I5820" t="s">
        <v>28</v>
      </c>
    </row>
    <row r="5821" spans="1:9" x14ac:dyDescent="0.3">
      <c r="A5821" t="s">
        <v>5962</v>
      </c>
      <c r="B5821" t="s">
        <v>165</v>
      </c>
      <c r="C5821" t="s">
        <v>24</v>
      </c>
      <c r="D5821" t="s">
        <v>71</v>
      </c>
      <c r="E5821">
        <f t="shared" si="90"/>
        <v>3</v>
      </c>
      <c r="F5821">
        <v>4</v>
      </c>
      <c r="G5821">
        <v>12</v>
      </c>
      <c r="H5821" s="1">
        <v>44730</v>
      </c>
      <c r="I5821" t="s">
        <v>28</v>
      </c>
    </row>
    <row r="5822" spans="1:9" x14ac:dyDescent="0.3">
      <c r="A5822" t="s">
        <v>5963</v>
      </c>
      <c r="B5822" t="s">
        <v>194</v>
      </c>
      <c r="C5822" t="s">
        <v>11</v>
      </c>
      <c r="D5822" t="s">
        <v>16</v>
      </c>
      <c r="E5822">
        <f t="shared" si="90"/>
        <v>4</v>
      </c>
      <c r="F5822">
        <v>1</v>
      </c>
      <c r="G5822">
        <v>4</v>
      </c>
      <c r="H5822" s="1">
        <v>44628</v>
      </c>
      <c r="I5822" t="s">
        <v>28</v>
      </c>
    </row>
    <row r="5823" spans="1:9" x14ac:dyDescent="0.3">
      <c r="A5823" t="s">
        <v>5964</v>
      </c>
      <c r="B5823" t="s">
        <v>281</v>
      </c>
      <c r="C5823" t="s">
        <v>20</v>
      </c>
      <c r="D5823" t="s">
        <v>27</v>
      </c>
      <c r="E5823">
        <f t="shared" si="90"/>
        <v>12</v>
      </c>
      <c r="F5823">
        <v>3</v>
      </c>
      <c r="G5823">
        <v>36</v>
      </c>
      <c r="H5823" s="1">
        <v>45180</v>
      </c>
      <c r="I5823" t="s">
        <v>13</v>
      </c>
    </row>
    <row r="5824" spans="1:9" x14ac:dyDescent="0.3">
      <c r="A5824" t="s">
        <v>5965</v>
      </c>
      <c r="B5824" t="s">
        <v>232</v>
      </c>
      <c r="C5824" t="s">
        <v>38</v>
      </c>
      <c r="D5824" t="s">
        <v>74</v>
      </c>
      <c r="E5824">
        <f t="shared" si="90"/>
        <v>6</v>
      </c>
      <c r="F5824">
        <v>1</v>
      </c>
      <c r="G5824">
        <v>6</v>
      </c>
      <c r="H5824" s="1">
        <v>44934</v>
      </c>
      <c r="I5824" t="s">
        <v>13</v>
      </c>
    </row>
    <row r="5825" spans="1:9" x14ac:dyDescent="0.3">
      <c r="A5825" t="s">
        <v>5966</v>
      </c>
      <c r="B5825" t="s">
        <v>101</v>
      </c>
      <c r="C5825" t="s">
        <v>50</v>
      </c>
      <c r="D5825" t="s">
        <v>86</v>
      </c>
      <c r="E5825">
        <f t="shared" si="90"/>
        <v>5</v>
      </c>
      <c r="F5825">
        <v>5</v>
      </c>
      <c r="G5825">
        <v>25</v>
      </c>
      <c r="H5825" s="1">
        <v>45033</v>
      </c>
      <c r="I5825" t="s">
        <v>13</v>
      </c>
    </row>
    <row r="5826" spans="1:9" x14ac:dyDescent="0.3">
      <c r="A5826" t="s">
        <v>5967</v>
      </c>
      <c r="B5826" t="s">
        <v>194</v>
      </c>
      <c r="C5826" t="s">
        <v>24</v>
      </c>
      <c r="D5826" t="s">
        <v>56</v>
      </c>
      <c r="E5826">
        <f t="shared" si="90"/>
        <v>3</v>
      </c>
      <c r="F5826">
        <v>1</v>
      </c>
      <c r="G5826">
        <v>3</v>
      </c>
      <c r="H5826" s="1">
        <v>45101</v>
      </c>
      <c r="I5826" t="s">
        <v>28</v>
      </c>
    </row>
    <row r="5827" spans="1:9" x14ac:dyDescent="0.3">
      <c r="A5827" t="s">
        <v>5968</v>
      </c>
      <c r="B5827" t="s">
        <v>202</v>
      </c>
      <c r="C5827" t="s">
        <v>20</v>
      </c>
      <c r="D5827" t="s">
        <v>245</v>
      </c>
      <c r="E5827">
        <f t="shared" si="90"/>
        <v>20</v>
      </c>
      <c r="F5827">
        <v>4</v>
      </c>
      <c r="G5827">
        <v>80</v>
      </c>
      <c r="H5827" s="1">
        <v>44763</v>
      </c>
      <c r="I5827" t="s">
        <v>28</v>
      </c>
    </row>
    <row r="5828" spans="1:9" x14ac:dyDescent="0.3">
      <c r="A5828" t="s">
        <v>5969</v>
      </c>
      <c r="B5828" t="s">
        <v>123</v>
      </c>
      <c r="C5828" t="s">
        <v>11</v>
      </c>
      <c r="D5828" t="s">
        <v>16</v>
      </c>
      <c r="E5828">
        <f t="shared" si="90"/>
        <v>4</v>
      </c>
      <c r="F5828">
        <v>4</v>
      </c>
      <c r="G5828">
        <v>16</v>
      </c>
      <c r="H5828" s="1">
        <v>44577</v>
      </c>
      <c r="I5828" t="s">
        <v>13</v>
      </c>
    </row>
    <row r="5829" spans="1:9" x14ac:dyDescent="0.3">
      <c r="A5829" t="s">
        <v>5970</v>
      </c>
      <c r="B5829" t="s">
        <v>45</v>
      </c>
      <c r="C5829" t="s">
        <v>24</v>
      </c>
      <c r="D5829" t="s">
        <v>141</v>
      </c>
      <c r="E5829">
        <f t="shared" si="90"/>
        <v>2.5</v>
      </c>
      <c r="F5829">
        <v>4</v>
      </c>
      <c r="G5829">
        <v>10</v>
      </c>
      <c r="H5829" s="1">
        <v>44758</v>
      </c>
      <c r="I5829" t="s">
        <v>13</v>
      </c>
    </row>
    <row r="5830" spans="1:9" x14ac:dyDescent="0.3">
      <c r="A5830" t="s">
        <v>5971</v>
      </c>
      <c r="B5830" t="s">
        <v>129</v>
      </c>
      <c r="C5830" t="s">
        <v>38</v>
      </c>
      <c r="D5830" t="s">
        <v>74</v>
      </c>
      <c r="E5830">
        <f t="shared" ref="E5830:E5893" si="91">IF(AND(G5830&lt;&gt;0, F5830&lt;&gt;0), G5830/F5830, "")</f>
        <v>6</v>
      </c>
      <c r="F5830">
        <v>4</v>
      </c>
      <c r="G5830">
        <v>24</v>
      </c>
      <c r="H5830" s="1">
        <v>44993</v>
      </c>
      <c r="I5830" t="s">
        <v>17</v>
      </c>
    </row>
    <row r="5831" spans="1:9" x14ac:dyDescent="0.3">
      <c r="A5831" t="s">
        <v>5972</v>
      </c>
      <c r="B5831" t="s">
        <v>172</v>
      </c>
      <c r="C5831" t="s">
        <v>50</v>
      </c>
      <c r="D5831" t="s">
        <v>99</v>
      </c>
      <c r="E5831">
        <f t="shared" si="91"/>
        <v>8</v>
      </c>
      <c r="F5831">
        <v>2</v>
      </c>
      <c r="G5831">
        <v>16</v>
      </c>
      <c r="H5831" s="1">
        <v>44956</v>
      </c>
      <c r="I5831" t="s">
        <v>17</v>
      </c>
    </row>
    <row r="5832" spans="1:9" x14ac:dyDescent="0.3">
      <c r="A5832" t="s">
        <v>5973</v>
      </c>
      <c r="B5832" t="s">
        <v>205</v>
      </c>
      <c r="C5832" t="s">
        <v>50</v>
      </c>
      <c r="D5832" t="s">
        <v>112</v>
      </c>
      <c r="E5832">
        <f t="shared" si="91"/>
        <v>4</v>
      </c>
      <c r="F5832">
        <v>1</v>
      </c>
      <c r="G5832">
        <v>4</v>
      </c>
      <c r="H5832" s="1">
        <v>45280</v>
      </c>
      <c r="I5832" t="s">
        <v>13</v>
      </c>
    </row>
    <row r="5833" spans="1:9" x14ac:dyDescent="0.3">
      <c r="A5833" t="s">
        <v>5974</v>
      </c>
      <c r="B5833" t="s">
        <v>114</v>
      </c>
      <c r="C5833" t="s">
        <v>50</v>
      </c>
      <c r="D5833" t="s">
        <v>112</v>
      </c>
      <c r="E5833">
        <f t="shared" si="91"/>
        <v>4</v>
      </c>
      <c r="F5833">
        <v>5</v>
      </c>
      <c r="G5833">
        <v>20</v>
      </c>
      <c r="H5833" s="1">
        <v>45068</v>
      </c>
      <c r="I5833" t="s">
        <v>28</v>
      </c>
    </row>
    <row r="5834" spans="1:9" x14ac:dyDescent="0.3">
      <c r="A5834" t="s">
        <v>5975</v>
      </c>
      <c r="B5834" t="s">
        <v>217</v>
      </c>
      <c r="C5834" t="s">
        <v>50</v>
      </c>
      <c r="D5834" t="s">
        <v>51</v>
      </c>
      <c r="E5834">
        <f t="shared" si="91"/>
        <v>5</v>
      </c>
      <c r="F5834">
        <v>5</v>
      </c>
      <c r="G5834">
        <v>25</v>
      </c>
      <c r="H5834" s="1">
        <v>44730</v>
      </c>
      <c r="I5834" t="s">
        <v>13</v>
      </c>
    </row>
    <row r="5835" spans="1:9" x14ac:dyDescent="0.3">
      <c r="A5835" t="s">
        <v>5976</v>
      </c>
      <c r="B5835" t="s">
        <v>188</v>
      </c>
      <c r="C5835" t="s">
        <v>50</v>
      </c>
      <c r="D5835" t="s">
        <v>51</v>
      </c>
      <c r="E5835">
        <f t="shared" si="91"/>
        <v>5</v>
      </c>
      <c r="F5835">
        <v>1</v>
      </c>
      <c r="G5835">
        <v>5</v>
      </c>
      <c r="H5835" s="1">
        <v>45148</v>
      </c>
      <c r="I5835" t="s">
        <v>28</v>
      </c>
    </row>
    <row r="5836" spans="1:9" x14ac:dyDescent="0.3">
      <c r="A5836" t="s">
        <v>5977</v>
      </c>
      <c r="B5836" t="s">
        <v>217</v>
      </c>
      <c r="C5836" t="s">
        <v>20</v>
      </c>
      <c r="D5836" t="s">
        <v>30</v>
      </c>
      <c r="E5836">
        <f t="shared" si="91"/>
        <v>18</v>
      </c>
      <c r="F5836">
        <v>1</v>
      </c>
      <c r="G5836">
        <v>18</v>
      </c>
      <c r="H5836" s="1">
        <v>44843</v>
      </c>
      <c r="I5836" t="s">
        <v>17</v>
      </c>
    </row>
    <row r="5837" spans="1:9" x14ac:dyDescent="0.3">
      <c r="A5837" t="s">
        <v>5978</v>
      </c>
      <c r="B5837" t="s">
        <v>55</v>
      </c>
      <c r="C5837" t="s">
        <v>20</v>
      </c>
      <c r="D5837" t="s">
        <v>27</v>
      </c>
      <c r="E5837">
        <f t="shared" si="91"/>
        <v>12</v>
      </c>
      <c r="F5837">
        <v>1</v>
      </c>
      <c r="G5837">
        <v>12</v>
      </c>
      <c r="H5837" s="1">
        <v>45050</v>
      </c>
      <c r="I5837" t="s">
        <v>28</v>
      </c>
    </row>
    <row r="5838" spans="1:9" x14ac:dyDescent="0.3">
      <c r="A5838" t="s">
        <v>5979</v>
      </c>
      <c r="B5838" t="s">
        <v>167</v>
      </c>
      <c r="C5838" t="s">
        <v>50</v>
      </c>
      <c r="D5838" t="str" cm="1">
        <f t="array" ref="D5838">IFERROR(INDEX('Lookup table'!$B$2:$B$15, MATCH(1, (TRIM('Lookup table'!$A$2:$A$15)=TRIM(C5838)) * (ROUND('Lookup table'!$C$2:$C$15,2)=ROUND(E5838,2)), 0)), "")</f>
        <v/>
      </c>
      <c r="E5838" t="str">
        <f t="shared" si="91"/>
        <v/>
      </c>
      <c r="H5838" s="1">
        <v>44762</v>
      </c>
      <c r="I5838" t="s">
        <v>13</v>
      </c>
    </row>
    <row r="5839" spans="1:9" x14ac:dyDescent="0.3">
      <c r="A5839" t="s">
        <v>5980</v>
      </c>
      <c r="B5839" t="s">
        <v>64</v>
      </c>
      <c r="C5839" t="s">
        <v>38</v>
      </c>
      <c r="D5839" t="s">
        <v>121</v>
      </c>
      <c r="E5839">
        <f t="shared" si="91"/>
        <v>5</v>
      </c>
      <c r="F5839">
        <v>4</v>
      </c>
      <c r="G5839">
        <v>20</v>
      </c>
      <c r="H5839" s="1">
        <v>44850</v>
      </c>
      <c r="I5839" t="s">
        <v>17</v>
      </c>
    </row>
    <row r="5840" spans="1:9" x14ac:dyDescent="0.3">
      <c r="A5840" t="s">
        <v>5981</v>
      </c>
      <c r="B5840" t="s">
        <v>298</v>
      </c>
      <c r="C5840" t="s">
        <v>38</v>
      </c>
      <c r="D5840" t="s">
        <v>125</v>
      </c>
      <c r="E5840">
        <f t="shared" si="91"/>
        <v>7</v>
      </c>
      <c r="F5840">
        <v>2</v>
      </c>
      <c r="G5840">
        <v>14</v>
      </c>
      <c r="H5840" s="1">
        <v>44659</v>
      </c>
      <c r="I5840" t="s">
        <v>17</v>
      </c>
    </row>
    <row r="5841" spans="1:9" x14ac:dyDescent="0.3">
      <c r="A5841" t="s">
        <v>5982</v>
      </c>
      <c r="B5841" t="s">
        <v>181</v>
      </c>
      <c r="C5841" t="s">
        <v>50</v>
      </c>
      <c r="D5841" t="s">
        <v>99</v>
      </c>
      <c r="E5841">
        <f t="shared" si="91"/>
        <v>8</v>
      </c>
      <c r="F5841">
        <v>1</v>
      </c>
      <c r="G5841">
        <v>8</v>
      </c>
      <c r="H5841" s="1">
        <v>44631</v>
      </c>
      <c r="I5841" t="s">
        <v>13</v>
      </c>
    </row>
    <row r="5842" spans="1:9" x14ac:dyDescent="0.3">
      <c r="A5842" t="s">
        <v>5983</v>
      </c>
      <c r="B5842" t="s">
        <v>397</v>
      </c>
      <c r="C5842" t="s">
        <v>50</v>
      </c>
      <c r="D5842" t="s">
        <v>112</v>
      </c>
      <c r="E5842">
        <f t="shared" si="91"/>
        <v>4</v>
      </c>
      <c r="F5842">
        <v>1</v>
      </c>
      <c r="G5842">
        <v>4</v>
      </c>
      <c r="H5842" s="1">
        <v>44724</v>
      </c>
      <c r="I5842" t="s">
        <v>17</v>
      </c>
    </row>
    <row r="5843" spans="1:9" x14ac:dyDescent="0.3">
      <c r="A5843" t="s">
        <v>5984</v>
      </c>
      <c r="B5843" t="s">
        <v>143</v>
      </c>
      <c r="C5843" t="s">
        <v>50</v>
      </c>
      <c r="D5843" t="s">
        <v>17678</v>
      </c>
      <c r="E5843">
        <f t="shared" si="91"/>
        <v>7</v>
      </c>
      <c r="F5843">
        <v>4</v>
      </c>
      <c r="G5843">
        <v>28</v>
      </c>
      <c r="H5843" s="1">
        <v>44590</v>
      </c>
      <c r="I5843" t="s">
        <v>13</v>
      </c>
    </row>
    <row r="5844" spans="1:9" x14ac:dyDescent="0.3">
      <c r="A5844" t="s">
        <v>5985</v>
      </c>
      <c r="B5844" t="s">
        <v>105</v>
      </c>
      <c r="C5844" t="s">
        <v>50</v>
      </c>
      <c r="D5844" t="s">
        <v>99</v>
      </c>
      <c r="E5844">
        <f t="shared" si="91"/>
        <v>8</v>
      </c>
      <c r="F5844">
        <v>4</v>
      </c>
      <c r="G5844">
        <v>32</v>
      </c>
      <c r="H5844" s="1">
        <v>45010</v>
      </c>
      <c r="I5844" t="s">
        <v>17</v>
      </c>
    </row>
    <row r="5845" spans="1:9" x14ac:dyDescent="0.3">
      <c r="A5845" t="s">
        <v>5986</v>
      </c>
      <c r="B5845" t="s">
        <v>217</v>
      </c>
      <c r="C5845" t="s">
        <v>11</v>
      </c>
      <c r="D5845" t="str" cm="1">
        <f t="array" ref="D5845">IFERROR(INDEX('Lookup table'!$B$2:$B$15, MATCH(1, (TRIM('Lookup table'!$A$2:$A$15)=TRIM(C5845)) * (ROUND('Lookup table'!$C$2:$C$15,2)=ROUND(E5845,2)), 0)), "")</f>
        <v/>
      </c>
      <c r="E5845">
        <f t="shared" si="91"/>
        <v>5</v>
      </c>
      <c r="F5845">
        <v>4</v>
      </c>
      <c r="G5845">
        <v>20</v>
      </c>
      <c r="H5845" s="1">
        <v>44739</v>
      </c>
    </row>
    <row r="5846" spans="1:9" x14ac:dyDescent="0.3">
      <c r="A5846" t="s">
        <v>5987</v>
      </c>
      <c r="B5846" t="s">
        <v>326</v>
      </c>
      <c r="C5846" t="s">
        <v>38</v>
      </c>
      <c r="D5846" t="s">
        <v>74</v>
      </c>
      <c r="E5846">
        <f t="shared" si="91"/>
        <v>6</v>
      </c>
      <c r="F5846">
        <v>2</v>
      </c>
      <c r="G5846">
        <v>12</v>
      </c>
      <c r="H5846" s="1">
        <v>44901</v>
      </c>
      <c r="I5846" t="s">
        <v>13</v>
      </c>
    </row>
    <row r="5847" spans="1:9" x14ac:dyDescent="0.3">
      <c r="A5847" t="s">
        <v>5988</v>
      </c>
      <c r="B5847" t="s">
        <v>90</v>
      </c>
      <c r="C5847" t="s">
        <v>50</v>
      </c>
      <c r="D5847" t="s">
        <v>207</v>
      </c>
      <c r="E5847">
        <f t="shared" si="91"/>
        <v>10</v>
      </c>
      <c r="F5847">
        <v>5</v>
      </c>
      <c r="G5847">
        <v>50</v>
      </c>
      <c r="H5847" s="1">
        <v>44619</v>
      </c>
      <c r="I5847" t="s">
        <v>13</v>
      </c>
    </row>
    <row r="5848" spans="1:9" x14ac:dyDescent="0.3">
      <c r="A5848" t="s">
        <v>5989</v>
      </c>
      <c r="B5848" t="s">
        <v>234</v>
      </c>
      <c r="C5848" t="s">
        <v>38</v>
      </c>
      <c r="D5848" t="s">
        <v>121</v>
      </c>
      <c r="E5848">
        <f t="shared" si="91"/>
        <v>5</v>
      </c>
      <c r="F5848">
        <v>2</v>
      </c>
      <c r="G5848">
        <v>10</v>
      </c>
      <c r="H5848" s="1">
        <v>44636</v>
      </c>
      <c r="I5848" t="s">
        <v>28</v>
      </c>
    </row>
    <row r="5849" spans="1:9" x14ac:dyDescent="0.3">
      <c r="A5849" t="s">
        <v>5990</v>
      </c>
      <c r="B5849" t="s">
        <v>23</v>
      </c>
      <c r="C5849" t="s">
        <v>24</v>
      </c>
      <c r="D5849" t="s">
        <v>56</v>
      </c>
      <c r="E5849">
        <f t="shared" si="91"/>
        <v>3</v>
      </c>
      <c r="F5849">
        <v>5</v>
      </c>
      <c r="G5849">
        <v>15</v>
      </c>
      <c r="H5849" s="1">
        <v>44761</v>
      </c>
      <c r="I5849" t="s">
        <v>28</v>
      </c>
    </row>
    <row r="5850" spans="1:9" x14ac:dyDescent="0.3">
      <c r="A5850" t="s">
        <v>5991</v>
      </c>
      <c r="B5850" t="s">
        <v>378</v>
      </c>
      <c r="C5850" t="s">
        <v>24</v>
      </c>
      <c r="D5850" t="s">
        <v>168</v>
      </c>
      <c r="E5850">
        <f t="shared" si="91"/>
        <v>1</v>
      </c>
      <c r="F5850">
        <v>2</v>
      </c>
      <c r="G5850">
        <v>2</v>
      </c>
      <c r="H5850" s="1">
        <v>45286</v>
      </c>
      <c r="I5850" t="s">
        <v>28</v>
      </c>
    </row>
    <row r="5851" spans="1:9" x14ac:dyDescent="0.3">
      <c r="A5851" t="s">
        <v>5992</v>
      </c>
      <c r="B5851" t="s">
        <v>397</v>
      </c>
      <c r="C5851" t="s">
        <v>50</v>
      </c>
      <c r="D5851" t="str" cm="1">
        <f t="array" ref="D5851">IFERROR(INDEX('Lookup table'!$B$2:$B$15, MATCH(1, (TRIM('Lookup table'!$A$2:$A$15)=TRIM(C5851)) * (ROUND('Lookup table'!$C$2:$C$15,2)=ROUND(E5851,2)), 0)), "")</f>
        <v/>
      </c>
      <c r="E5851" t="str">
        <f t="shared" si="91"/>
        <v/>
      </c>
      <c r="H5851" s="1">
        <v>45245</v>
      </c>
    </row>
    <row r="5852" spans="1:9" x14ac:dyDescent="0.3">
      <c r="A5852" t="s">
        <v>5993</v>
      </c>
      <c r="B5852" t="s">
        <v>127</v>
      </c>
      <c r="C5852" t="s">
        <v>24</v>
      </c>
      <c r="D5852" t="str" cm="1">
        <f t="array" ref="D5852">IFERROR(INDEX('Lookup table'!$B$2:$B$15, MATCH(1, (TRIM('Lookup table'!$A$2:$A$15)=TRIM(C5852)) * (ROUND('Lookup table'!$C$2:$C$15,2)=ROUND(E5852,2)), 0)), "")</f>
        <v>Water</v>
      </c>
      <c r="E5852">
        <f t="shared" si="91"/>
        <v>1</v>
      </c>
      <c r="F5852">
        <v>1</v>
      </c>
      <c r="G5852">
        <v>1</v>
      </c>
      <c r="H5852" s="1">
        <v>45154</v>
      </c>
      <c r="I5852" t="s">
        <v>28</v>
      </c>
    </row>
    <row r="5853" spans="1:9" x14ac:dyDescent="0.3">
      <c r="A5853" t="s">
        <v>5994</v>
      </c>
      <c r="B5853" t="s">
        <v>105</v>
      </c>
      <c r="C5853" t="s">
        <v>20</v>
      </c>
      <c r="D5853" t="s">
        <v>27</v>
      </c>
      <c r="E5853">
        <f t="shared" si="91"/>
        <v>12</v>
      </c>
      <c r="F5853">
        <v>5</v>
      </c>
      <c r="G5853">
        <v>60</v>
      </c>
      <c r="H5853" s="1">
        <v>44688</v>
      </c>
      <c r="I5853" t="s">
        <v>28</v>
      </c>
    </row>
    <row r="5854" spans="1:9" x14ac:dyDescent="0.3">
      <c r="A5854" t="s">
        <v>5995</v>
      </c>
      <c r="B5854" t="s">
        <v>127</v>
      </c>
      <c r="C5854" t="s">
        <v>38</v>
      </c>
      <c r="D5854" t="s">
        <v>121</v>
      </c>
      <c r="E5854">
        <f t="shared" si="91"/>
        <v>5</v>
      </c>
      <c r="F5854">
        <v>1</v>
      </c>
      <c r="G5854">
        <v>5</v>
      </c>
      <c r="H5854" s="1">
        <v>44895</v>
      </c>
      <c r="I5854" t="s">
        <v>13</v>
      </c>
    </row>
    <row r="5855" spans="1:9" x14ac:dyDescent="0.3">
      <c r="A5855" t="s">
        <v>5996</v>
      </c>
      <c r="B5855" t="s">
        <v>134</v>
      </c>
      <c r="C5855" t="s">
        <v>24</v>
      </c>
      <c r="D5855" t="s">
        <v>71</v>
      </c>
      <c r="E5855">
        <f t="shared" si="91"/>
        <v>3</v>
      </c>
      <c r="F5855">
        <v>4</v>
      </c>
      <c r="G5855">
        <v>12</v>
      </c>
      <c r="H5855" s="1">
        <v>44998</v>
      </c>
      <c r="I5855" t="s">
        <v>28</v>
      </c>
    </row>
    <row r="5856" spans="1:9" x14ac:dyDescent="0.3">
      <c r="A5856" t="s">
        <v>5997</v>
      </c>
      <c r="B5856" t="s">
        <v>200</v>
      </c>
      <c r="C5856" t="s">
        <v>38</v>
      </c>
      <c r="D5856" t="s">
        <v>74</v>
      </c>
      <c r="E5856">
        <f t="shared" si="91"/>
        <v>6</v>
      </c>
      <c r="F5856">
        <v>5</v>
      </c>
      <c r="G5856">
        <v>30</v>
      </c>
      <c r="H5856" s="1">
        <v>45092</v>
      </c>
      <c r="I5856" t="s">
        <v>28</v>
      </c>
    </row>
    <row r="5857" spans="1:9" x14ac:dyDescent="0.3">
      <c r="A5857" t="s">
        <v>5998</v>
      </c>
      <c r="B5857" t="s">
        <v>196</v>
      </c>
      <c r="C5857" t="s">
        <v>20</v>
      </c>
      <c r="D5857" t="s">
        <v>30</v>
      </c>
      <c r="E5857">
        <f t="shared" si="91"/>
        <v>18</v>
      </c>
      <c r="F5857">
        <v>2</v>
      </c>
      <c r="G5857">
        <v>36</v>
      </c>
      <c r="H5857" s="1">
        <v>44989</v>
      </c>
      <c r="I5857" t="s">
        <v>17</v>
      </c>
    </row>
    <row r="5858" spans="1:9" x14ac:dyDescent="0.3">
      <c r="A5858" t="s">
        <v>5999</v>
      </c>
      <c r="B5858" t="s">
        <v>160</v>
      </c>
      <c r="C5858" t="s">
        <v>11</v>
      </c>
      <c r="D5858" t="s">
        <v>16</v>
      </c>
      <c r="E5858">
        <f t="shared" si="91"/>
        <v>4</v>
      </c>
      <c r="F5858">
        <v>2</v>
      </c>
      <c r="G5858">
        <v>8</v>
      </c>
      <c r="H5858" s="1">
        <v>44729</v>
      </c>
      <c r="I5858" t="s">
        <v>13</v>
      </c>
    </row>
    <row r="5859" spans="1:9" x14ac:dyDescent="0.3">
      <c r="A5859" t="s">
        <v>6000</v>
      </c>
      <c r="B5859" t="s">
        <v>160</v>
      </c>
      <c r="C5859" t="s">
        <v>20</v>
      </c>
      <c r="D5859" t="s">
        <v>27</v>
      </c>
      <c r="E5859">
        <f t="shared" si="91"/>
        <v>12</v>
      </c>
      <c r="F5859">
        <v>3</v>
      </c>
      <c r="G5859">
        <v>36</v>
      </c>
      <c r="H5859" s="1">
        <v>44598</v>
      </c>
      <c r="I5859" t="s">
        <v>28</v>
      </c>
    </row>
    <row r="5860" spans="1:9" x14ac:dyDescent="0.3">
      <c r="A5860" t="s">
        <v>6001</v>
      </c>
      <c r="B5860" t="s">
        <v>105</v>
      </c>
      <c r="C5860" t="s">
        <v>38</v>
      </c>
      <c r="D5860" t="s">
        <v>107</v>
      </c>
      <c r="E5860">
        <f t="shared" si="91"/>
        <v>4</v>
      </c>
      <c r="F5860">
        <v>4</v>
      </c>
      <c r="G5860">
        <v>16</v>
      </c>
      <c r="H5860" s="1">
        <v>44853</v>
      </c>
      <c r="I5860" t="s">
        <v>28</v>
      </c>
    </row>
    <row r="5861" spans="1:9" x14ac:dyDescent="0.3">
      <c r="A5861" t="s">
        <v>6002</v>
      </c>
      <c r="B5861" t="s">
        <v>95</v>
      </c>
      <c r="C5861" t="s">
        <v>50</v>
      </c>
      <c r="D5861" t="s">
        <v>17678</v>
      </c>
      <c r="E5861">
        <f t="shared" si="91"/>
        <v>7</v>
      </c>
      <c r="F5861">
        <v>5</v>
      </c>
      <c r="G5861">
        <v>35</v>
      </c>
      <c r="H5861" s="1">
        <v>45007</v>
      </c>
      <c r="I5861" t="s">
        <v>13</v>
      </c>
    </row>
    <row r="5862" spans="1:9" x14ac:dyDescent="0.3">
      <c r="A5862" t="s">
        <v>6003</v>
      </c>
      <c r="B5862" t="s">
        <v>368</v>
      </c>
      <c r="C5862" t="s">
        <v>50</v>
      </c>
      <c r="D5862" t="s">
        <v>112</v>
      </c>
      <c r="E5862">
        <f t="shared" si="91"/>
        <v>4</v>
      </c>
      <c r="F5862">
        <v>2</v>
      </c>
      <c r="G5862">
        <v>8</v>
      </c>
      <c r="H5862" s="1">
        <v>44645</v>
      </c>
      <c r="I5862" t="s">
        <v>17</v>
      </c>
    </row>
    <row r="5863" spans="1:9" x14ac:dyDescent="0.3">
      <c r="A5863" t="s">
        <v>6004</v>
      </c>
      <c r="B5863" t="s">
        <v>202</v>
      </c>
      <c r="C5863" t="s">
        <v>38</v>
      </c>
      <c r="D5863" t="s">
        <v>121</v>
      </c>
      <c r="E5863">
        <f t="shared" si="91"/>
        <v>5</v>
      </c>
      <c r="F5863">
        <v>5</v>
      </c>
      <c r="G5863">
        <v>25</v>
      </c>
      <c r="H5863" s="1">
        <v>44563</v>
      </c>
      <c r="I5863" t="s">
        <v>13</v>
      </c>
    </row>
    <row r="5864" spans="1:9" x14ac:dyDescent="0.3">
      <c r="A5864" t="s">
        <v>6005</v>
      </c>
      <c r="B5864" t="s">
        <v>19</v>
      </c>
      <c r="C5864" t="s">
        <v>50</v>
      </c>
      <c r="D5864" t="str" cm="1">
        <f t="array" ref="D5864">IFERROR(INDEX('Lookup table'!$B$2:$B$15, MATCH(1, (TRIM('Lookup table'!$A$2:$A$15)=TRIM(C5864)) * (ROUND('Lookup table'!$C$2:$C$15,2)=ROUND(E5864,2)), 0)), "")</f>
        <v/>
      </c>
      <c r="E5864" t="str">
        <f t="shared" si="91"/>
        <v/>
      </c>
      <c r="H5864" s="1">
        <v>44622</v>
      </c>
      <c r="I5864" t="s">
        <v>17</v>
      </c>
    </row>
    <row r="5865" spans="1:9" x14ac:dyDescent="0.3">
      <c r="A5865" t="s">
        <v>6006</v>
      </c>
      <c r="B5865" t="s">
        <v>378</v>
      </c>
      <c r="C5865" t="s">
        <v>20</v>
      </c>
      <c r="D5865" t="s">
        <v>245</v>
      </c>
      <c r="E5865">
        <f t="shared" si="91"/>
        <v>20</v>
      </c>
      <c r="F5865">
        <v>2</v>
      </c>
      <c r="G5865">
        <v>40</v>
      </c>
      <c r="H5865" s="1">
        <v>44926</v>
      </c>
      <c r="I5865" t="s">
        <v>17</v>
      </c>
    </row>
    <row r="5866" spans="1:9" x14ac:dyDescent="0.3">
      <c r="A5866" t="s">
        <v>6007</v>
      </c>
      <c r="B5866" t="s">
        <v>32</v>
      </c>
      <c r="C5866" t="s">
        <v>20</v>
      </c>
      <c r="D5866" t="s">
        <v>41</v>
      </c>
      <c r="E5866">
        <f t="shared" si="91"/>
        <v>14</v>
      </c>
      <c r="F5866">
        <v>1</v>
      </c>
      <c r="G5866">
        <v>14</v>
      </c>
      <c r="H5866" s="1">
        <v>45242</v>
      </c>
      <c r="I5866" t="s">
        <v>17</v>
      </c>
    </row>
    <row r="5867" spans="1:9" x14ac:dyDescent="0.3">
      <c r="A5867" t="s">
        <v>6008</v>
      </c>
      <c r="B5867" t="s">
        <v>283</v>
      </c>
      <c r="C5867" t="s">
        <v>20</v>
      </c>
      <c r="D5867" t="s">
        <v>21</v>
      </c>
      <c r="E5867">
        <f t="shared" si="91"/>
        <v>15</v>
      </c>
      <c r="F5867">
        <v>3</v>
      </c>
      <c r="G5867">
        <v>45</v>
      </c>
      <c r="H5867" s="1">
        <v>44819</v>
      </c>
      <c r="I5867" t="s">
        <v>28</v>
      </c>
    </row>
    <row r="5868" spans="1:9" x14ac:dyDescent="0.3">
      <c r="A5868" t="s">
        <v>6009</v>
      </c>
      <c r="B5868" t="s">
        <v>167</v>
      </c>
      <c r="C5868" t="s">
        <v>38</v>
      </c>
      <c r="D5868" t="s">
        <v>74</v>
      </c>
      <c r="E5868">
        <f t="shared" si="91"/>
        <v>6</v>
      </c>
      <c r="F5868">
        <v>3</v>
      </c>
      <c r="G5868">
        <v>18</v>
      </c>
      <c r="H5868" s="1">
        <v>45277</v>
      </c>
      <c r="I5868" t="s">
        <v>13</v>
      </c>
    </row>
    <row r="5869" spans="1:9" x14ac:dyDescent="0.3">
      <c r="A5869" t="s">
        <v>6010</v>
      </c>
      <c r="B5869" t="s">
        <v>58</v>
      </c>
      <c r="C5869" t="s">
        <v>11</v>
      </c>
      <c r="D5869" t="s">
        <v>12</v>
      </c>
      <c r="E5869">
        <f t="shared" si="91"/>
        <v>3</v>
      </c>
      <c r="F5869">
        <v>5</v>
      </c>
      <c r="G5869">
        <v>15</v>
      </c>
      <c r="H5869" s="1">
        <v>45132</v>
      </c>
      <c r="I5869" t="s">
        <v>13</v>
      </c>
    </row>
    <row r="5870" spans="1:9" x14ac:dyDescent="0.3">
      <c r="A5870" t="s">
        <v>6011</v>
      </c>
      <c r="B5870" t="s">
        <v>192</v>
      </c>
      <c r="C5870" t="s">
        <v>38</v>
      </c>
      <c r="D5870" t="s">
        <v>121</v>
      </c>
      <c r="E5870">
        <f t="shared" si="91"/>
        <v>5</v>
      </c>
      <c r="F5870">
        <v>5</v>
      </c>
      <c r="G5870">
        <v>25</v>
      </c>
      <c r="H5870" s="1">
        <v>44590</v>
      </c>
      <c r="I5870" t="s">
        <v>28</v>
      </c>
    </row>
    <row r="5871" spans="1:9" x14ac:dyDescent="0.3">
      <c r="A5871" t="s">
        <v>6012</v>
      </c>
      <c r="B5871" t="s">
        <v>73</v>
      </c>
      <c r="C5871" t="s">
        <v>38</v>
      </c>
      <c r="D5871" t="s">
        <v>43</v>
      </c>
      <c r="E5871">
        <f t="shared" si="91"/>
        <v>6</v>
      </c>
      <c r="F5871">
        <v>2</v>
      </c>
      <c r="G5871">
        <v>12</v>
      </c>
      <c r="H5871" s="1">
        <v>44817</v>
      </c>
      <c r="I5871" t="s">
        <v>17</v>
      </c>
    </row>
    <row r="5872" spans="1:9" x14ac:dyDescent="0.3">
      <c r="A5872" t="s">
        <v>6013</v>
      </c>
      <c r="B5872" t="s">
        <v>129</v>
      </c>
      <c r="C5872" t="s">
        <v>38</v>
      </c>
      <c r="D5872" t="s">
        <v>107</v>
      </c>
      <c r="E5872">
        <f t="shared" si="91"/>
        <v>4</v>
      </c>
      <c r="F5872">
        <v>1</v>
      </c>
      <c r="G5872">
        <v>4</v>
      </c>
      <c r="H5872" s="1">
        <v>45264</v>
      </c>
      <c r="I5872" t="s">
        <v>17</v>
      </c>
    </row>
    <row r="5873" spans="1:9" x14ac:dyDescent="0.3">
      <c r="A5873" t="s">
        <v>6014</v>
      </c>
      <c r="B5873" t="s">
        <v>413</v>
      </c>
      <c r="C5873" t="s">
        <v>11</v>
      </c>
      <c r="D5873" t="s">
        <v>12</v>
      </c>
      <c r="E5873">
        <f t="shared" si="91"/>
        <v>3</v>
      </c>
      <c r="F5873">
        <v>2</v>
      </c>
      <c r="G5873">
        <v>6</v>
      </c>
      <c r="H5873" s="1">
        <v>45261</v>
      </c>
      <c r="I5873" t="s">
        <v>13</v>
      </c>
    </row>
    <row r="5874" spans="1:9" x14ac:dyDescent="0.3">
      <c r="A5874" t="s">
        <v>6015</v>
      </c>
      <c r="B5874" t="s">
        <v>397</v>
      </c>
      <c r="C5874" t="s">
        <v>11</v>
      </c>
      <c r="D5874" t="s">
        <v>79</v>
      </c>
      <c r="E5874">
        <f t="shared" si="91"/>
        <v>5</v>
      </c>
      <c r="F5874">
        <v>5</v>
      </c>
      <c r="G5874">
        <v>25</v>
      </c>
      <c r="H5874" s="1">
        <v>44780</v>
      </c>
      <c r="I5874" t="s">
        <v>13</v>
      </c>
    </row>
    <row r="5875" spans="1:9" x14ac:dyDescent="0.3">
      <c r="A5875" t="s">
        <v>6016</v>
      </c>
      <c r="B5875" t="s">
        <v>111</v>
      </c>
      <c r="C5875" t="s">
        <v>38</v>
      </c>
      <c r="D5875" t="s">
        <v>74</v>
      </c>
      <c r="E5875">
        <f t="shared" si="91"/>
        <v>6</v>
      </c>
      <c r="F5875">
        <v>2</v>
      </c>
      <c r="G5875">
        <v>12</v>
      </c>
      <c r="H5875" s="1">
        <v>44676</v>
      </c>
      <c r="I5875" t="s">
        <v>13</v>
      </c>
    </row>
    <row r="5876" spans="1:9" x14ac:dyDescent="0.3">
      <c r="A5876" t="s">
        <v>6017</v>
      </c>
      <c r="B5876" t="s">
        <v>163</v>
      </c>
      <c r="C5876" t="s">
        <v>50</v>
      </c>
      <c r="D5876" t="str" cm="1">
        <f t="array" ref="D5876">IFERROR(INDEX('Lookup table'!$B$2:$B$15, MATCH(1, (TRIM('Lookup table'!$A$2:$A$15)=TRIM(C5876)) * (ROUND('Lookup table'!$C$2:$C$15,2)=ROUND(E5876,2)), 0)), "")</f>
        <v>French Fries</v>
      </c>
      <c r="E5876">
        <f t="shared" si="91"/>
        <v>4</v>
      </c>
      <c r="F5876">
        <v>4</v>
      </c>
      <c r="G5876">
        <v>16</v>
      </c>
      <c r="H5876" s="1">
        <v>45265</v>
      </c>
      <c r="I5876" t="s">
        <v>13</v>
      </c>
    </row>
    <row r="5877" spans="1:9" x14ac:dyDescent="0.3">
      <c r="A5877" t="s">
        <v>6018</v>
      </c>
      <c r="B5877" t="s">
        <v>234</v>
      </c>
      <c r="C5877" t="s">
        <v>50</v>
      </c>
      <c r="D5877" t="s">
        <v>99</v>
      </c>
      <c r="E5877">
        <f t="shared" si="91"/>
        <v>8</v>
      </c>
      <c r="F5877">
        <v>3</v>
      </c>
      <c r="G5877">
        <v>24</v>
      </c>
      <c r="H5877" s="1">
        <v>44784</v>
      </c>
      <c r="I5877" t="s">
        <v>13</v>
      </c>
    </row>
    <row r="5878" spans="1:9" x14ac:dyDescent="0.3">
      <c r="A5878" t="s">
        <v>6019</v>
      </c>
      <c r="B5878" t="s">
        <v>97</v>
      </c>
      <c r="C5878" t="s">
        <v>50</v>
      </c>
      <c r="D5878" t="s">
        <v>112</v>
      </c>
      <c r="E5878">
        <f t="shared" si="91"/>
        <v>4</v>
      </c>
      <c r="F5878">
        <v>3</v>
      </c>
      <c r="G5878">
        <v>12</v>
      </c>
      <c r="H5878" s="1">
        <v>44608</v>
      </c>
      <c r="I5878" t="s">
        <v>13</v>
      </c>
    </row>
    <row r="5879" spans="1:9" x14ac:dyDescent="0.3">
      <c r="A5879" t="s">
        <v>6020</v>
      </c>
      <c r="B5879" t="s">
        <v>60</v>
      </c>
      <c r="C5879" t="s">
        <v>20</v>
      </c>
      <c r="D5879" t="s">
        <v>27</v>
      </c>
      <c r="E5879">
        <f t="shared" si="91"/>
        <v>12</v>
      </c>
      <c r="F5879">
        <v>3</v>
      </c>
      <c r="G5879">
        <v>36</v>
      </c>
      <c r="H5879" s="1">
        <v>44986</v>
      </c>
      <c r="I5879" t="s">
        <v>28</v>
      </c>
    </row>
    <row r="5880" spans="1:9" x14ac:dyDescent="0.3">
      <c r="A5880" t="s">
        <v>6021</v>
      </c>
      <c r="B5880" t="s">
        <v>200</v>
      </c>
      <c r="C5880" t="s">
        <v>24</v>
      </c>
      <c r="D5880" t="s">
        <v>77</v>
      </c>
      <c r="E5880">
        <f t="shared" si="91"/>
        <v>2.5</v>
      </c>
      <c r="F5880">
        <v>4</v>
      </c>
      <c r="G5880">
        <v>10</v>
      </c>
      <c r="H5880" s="1">
        <v>44959</v>
      </c>
      <c r="I5880" t="s">
        <v>28</v>
      </c>
    </row>
    <row r="5881" spans="1:9" x14ac:dyDescent="0.3">
      <c r="A5881" t="s">
        <v>6022</v>
      </c>
      <c r="B5881" t="s">
        <v>58</v>
      </c>
      <c r="C5881" t="s">
        <v>38</v>
      </c>
      <c r="D5881" t="str" cm="1">
        <f t="array" ref="D5881">IFERROR(INDEX('Lookup table'!$B$2:$B$15, MATCH(1, (TRIM('Lookup table'!$A$2:$A$15)=TRIM(C5881)) * (ROUND('Lookup table'!$C$2:$C$15,2)=ROUND(E5881,2)), 0)), "")</f>
        <v>Cheesecake</v>
      </c>
      <c r="E5881">
        <f t="shared" si="91"/>
        <v>7</v>
      </c>
      <c r="F5881">
        <v>2</v>
      </c>
      <c r="G5881">
        <v>14</v>
      </c>
      <c r="H5881" s="1">
        <v>44651</v>
      </c>
      <c r="I5881" t="s">
        <v>17</v>
      </c>
    </row>
    <row r="5882" spans="1:9" x14ac:dyDescent="0.3">
      <c r="A5882" t="s">
        <v>6023</v>
      </c>
      <c r="B5882" t="s">
        <v>209</v>
      </c>
      <c r="C5882" t="s">
        <v>11</v>
      </c>
      <c r="D5882" t="s">
        <v>79</v>
      </c>
      <c r="E5882">
        <f t="shared" si="91"/>
        <v>5</v>
      </c>
      <c r="F5882">
        <v>5</v>
      </c>
      <c r="G5882">
        <v>25</v>
      </c>
      <c r="H5882" s="1">
        <v>44905</v>
      </c>
      <c r="I5882" t="s">
        <v>13</v>
      </c>
    </row>
    <row r="5883" spans="1:9" x14ac:dyDescent="0.3">
      <c r="A5883" t="s">
        <v>6024</v>
      </c>
      <c r="B5883" t="s">
        <v>234</v>
      </c>
      <c r="C5883" t="s">
        <v>11</v>
      </c>
      <c r="D5883" t="s">
        <v>230</v>
      </c>
      <c r="E5883">
        <f t="shared" si="91"/>
        <v>5</v>
      </c>
      <c r="F5883">
        <v>4</v>
      </c>
      <c r="G5883">
        <v>20</v>
      </c>
      <c r="H5883" s="1">
        <v>44795</v>
      </c>
      <c r="I5883" t="s">
        <v>28</v>
      </c>
    </row>
    <row r="5884" spans="1:9" x14ac:dyDescent="0.3">
      <c r="A5884" t="s">
        <v>6025</v>
      </c>
      <c r="B5884" t="s">
        <v>240</v>
      </c>
      <c r="C5884" t="s">
        <v>24</v>
      </c>
      <c r="D5884" t="s">
        <v>56</v>
      </c>
      <c r="E5884">
        <f t="shared" si="91"/>
        <v>3</v>
      </c>
      <c r="F5884">
        <v>2</v>
      </c>
      <c r="G5884">
        <v>6</v>
      </c>
      <c r="H5884" s="1">
        <v>44716</v>
      </c>
      <c r="I5884" t="s">
        <v>17</v>
      </c>
    </row>
    <row r="5885" spans="1:9" x14ac:dyDescent="0.3">
      <c r="A5885" t="s">
        <v>6026</v>
      </c>
      <c r="B5885" t="s">
        <v>313</v>
      </c>
      <c r="C5885" t="s">
        <v>50</v>
      </c>
      <c r="D5885" t="s">
        <v>99</v>
      </c>
      <c r="E5885">
        <f t="shared" si="91"/>
        <v>8</v>
      </c>
      <c r="F5885">
        <v>2</v>
      </c>
      <c r="G5885">
        <v>16</v>
      </c>
      <c r="H5885" s="1">
        <v>44775</v>
      </c>
      <c r="I5885" t="s">
        <v>28</v>
      </c>
    </row>
    <row r="5886" spans="1:9" x14ac:dyDescent="0.3">
      <c r="A5886" t="s">
        <v>6027</v>
      </c>
      <c r="B5886" t="s">
        <v>234</v>
      </c>
      <c r="C5886" t="s">
        <v>24</v>
      </c>
      <c r="D5886" t="s">
        <v>141</v>
      </c>
      <c r="E5886">
        <f t="shared" si="91"/>
        <v>2.5</v>
      </c>
      <c r="F5886">
        <v>4</v>
      </c>
      <c r="G5886">
        <v>10</v>
      </c>
      <c r="H5886" s="1">
        <v>45113</v>
      </c>
      <c r="I5886" t="s">
        <v>28</v>
      </c>
    </row>
    <row r="5887" spans="1:9" x14ac:dyDescent="0.3">
      <c r="A5887" t="s">
        <v>6028</v>
      </c>
      <c r="B5887" t="s">
        <v>155</v>
      </c>
      <c r="C5887" t="s">
        <v>24</v>
      </c>
      <c r="D5887" t="s">
        <v>77</v>
      </c>
      <c r="E5887">
        <f t="shared" si="91"/>
        <v>2.5</v>
      </c>
      <c r="F5887">
        <v>3</v>
      </c>
      <c r="G5887">
        <v>7.5</v>
      </c>
      <c r="H5887" s="1">
        <v>44715</v>
      </c>
      <c r="I5887" t="s">
        <v>13</v>
      </c>
    </row>
    <row r="5888" spans="1:9" x14ac:dyDescent="0.3">
      <c r="A5888" t="s">
        <v>6029</v>
      </c>
      <c r="B5888" t="s">
        <v>372</v>
      </c>
      <c r="C5888" t="s">
        <v>24</v>
      </c>
      <c r="D5888" t="s">
        <v>168</v>
      </c>
      <c r="E5888">
        <f t="shared" si="91"/>
        <v>1</v>
      </c>
      <c r="F5888">
        <v>5</v>
      </c>
      <c r="G5888">
        <v>5</v>
      </c>
      <c r="H5888" s="1">
        <v>44565</v>
      </c>
      <c r="I5888" t="s">
        <v>17</v>
      </c>
    </row>
    <row r="5889" spans="1:9" x14ac:dyDescent="0.3">
      <c r="A5889" t="s">
        <v>6030</v>
      </c>
      <c r="B5889" t="s">
        <v>176</v>
      </c>
      <c r="C5889" t="s">
        <v>38</v>
      </c>
      <c r="D5889" t="s">
        <v>121</v>
      </c>
      <c r="E5889">
        <f t="shared" si="91"/>
        <v>5</v>
      </c>
      <c r="F5889">
        <v>2</v>
      </c>
      <c r="G5889">
        <v>10</v>
      </c>
      <c r="H5889" s="1">
        <v>44746</v>
      </c>
      <c r="I5889" t="s">
        <v>28</v>
      </c>
    </row>
    <row r="5890" spans="1:9" x14ac:dyDescent="0.3">
      <c r="A5890" t="s">
        <v>6031</v>
      </c>
      <c r="B5890" t="s">
        <v>425</v>
      </c>
      <c r="C5890" t="s">
        <v>50</v>
      </c>
      <c r="D5890" t="str" cm="1">
        <f t="array" ref="D5890">IFERROR(INDEX('Lookup table'!$B$2:$B$15, MATCH(1, (TRIM('Lookup table'!$A$2:$A$15)=TRIM(C5890)) * (ROUND('Lookup table'!$C$2:$C$15,2)=ROUND(E5890,2)), 0)), "")</f>
        <v/>
      </c>
      <c r="E5890" t="str">
        <f t="shared" si="91"/>
        <v/>
      </c>
      <c r="H5890" s="1">
        <v>44701</v>
      </c>
    </row>
    <row r="5891" spans="1:9" x14ac:dyDescent="0.3">
      <c r="A5891" t="s">
        <v>6032</v>
      </c>
      <c r="B5891" t="s">
        <v>240</v>
      </c>
      <c r="C5891" t="s">
        <v>24</v>
      </c>
      <c r="D5891" t="s">
        <v>168</v>
      </c>
      <c r="E5891">
        <f t="shared" si="91"/>
        <v>1</v>
      </c>
      <c r="F5891">
        <v>2</v>
      </c>
      <c r="G5891">
        <v>2</v>
      </c>
      <c r="H5891" s="1">
        <v>45011</v>
      </c>
      <c r="I5891" t="s">
        <v>28</v>
      </c>
    </row>
    <row r="5892" spans="1:9" x14ac:dyDescent="0.3">
      <c r="A5892" t="s">
        <v>6033</v>
      </c>
      <c r="B5892" t="s">
        <v>194</v>
      </c>
      <c r="C5892" t="s">
        <v>38</v>
      </c>
      <c r="D5892" t="s">
        <v>107</v>
      </c>
      <c r="E5892">
        <f t="shared" si="91"/>
        <v>4</v>
      </c>
      <c r="F5892">
        <v>5</v>
      </c>
      <c r="G5892">
        <v>20</v>
      </c>
      <c r="H5892" s="1">
        <v>44780</v>
      </c>
      <c r="I5892" t="s">
        <v>28</v>
      </c>
    </row>
    <row r="5893" spans="1:9" x14ac:dyDescent="0.3">
      <c r="A5893" t="s">
        <v>6034</v>
      </c>
      <c r="B5893" t="s">
        <v>225</v>
      </c>
      <c r="C5893" t="s">
        <v>20</v>
      </c>
      <c r="D5893" t="s">
        <v>27</v>
      </c>
      <c r="E5893">
        <f t="shared" si="91"/>
        <v>12</v>
      </c>
      <c r="F5893">
        <v>1</v>
      </c>
      <c r="G5893">
        <v>12</v>
      </c>
      <c r="H5893" s="1">
        <v>45189</v>
      </c>
      <c r="I5893" t="s">
        <v>28</v>
      </c>
    </row>
    <row r="5894" spans="1:9" x14ac:dyDescent="0.3">
      <c r="A5894" t="s">
        <v>6035</v>
      </c>
      <c r="B5894" t="s">
        <v>83</v>
      </c>
      <c r="C5894" t="s">
        <v>24</v>
      </c>
      <c r="D5894" t="str" cm="1">
        <f t="array" ref="D5894">IFERROR(INDEX('Lookup table'!$B$2:$B$15, MATCH(1, (TRIM('Lookup table'!$A$2:$A$15)=TRIM(C5894)) * (ROUND('Lookup table'!$C$2:$C$15,2)=ROUND(E5894,2)), 0)), "")</f>
        <v/>
      </c>
      <c r="E5894">
        <f t="shared" ref="E5894:E5957" si="92">IF(AND(G5894&lt;&gt;0, F5894&lt;&gt;0), G5894/F5894, "")</f>
        <v>3</v>
      </c>
      <c r="F5894">
        <v>5</v>
      </c>
      <c r="G5894">
        <v>15</v>
      </c>
      <c r="H5894" s="1">
        <v>45274</v>
      </c>
      <c r="I5894" t="s">
        <v>17</v>
      </c>
    </row>
    <row r="5895" spans="1:9" x14ac:dyDescent="0.3">
      <c r="A5895" t="s">
        <v>6036</v>
      </c>
      <c r="B5895" t="s">
        <v>209</v>
      </c>
      <c r="C5895" t="s">
        <v>38</v>
      </c>
      <c r="D5895" t="s">
        <v>121</v>
      </c>
      <c r="E5895">
        <f t="shared" si="92"/>
        <v>5</v>
      </c>
      <c r="F5895">
        <v>5</v>
      </c>
      <c r="G5895">
        <v>25</v>
      </c>
      <c r="H5895" s="1">
        <v>44827</v>
      </c>
      <c r="I5895" t="s">
        <v>28</v>
      </c>
    </row>
    <row r="5896" spans="1:9" x14ac:dyDescent="0.3">
      <c r="A5896" t="s">
        <v>6037</v>
      </c>
      <c r="B5896" t="s">
        <v>397</v>
      </c>
      <c r="C5896" t="s">
        <v>11</v>
      </c>
      <c r="D5896" t="s">
        <v>12</v>
      </c>
      <c r="E5896">
        <f t="shared" si="92"/>
        <v>3</v>
      </c>
      <c r="F5896">
        <v>5</v>
      </c>
      <c r="G5896">
        <v>15</v>
      </c>
      <c r="H5896" s="1">
        <v>45210</v>
      </c>
      <c r="I5896" t="s">
        <v>13</v>
      </c>
    </row>
    <row r="5897" spans="1:9" x14ac:dyDescent="0.3">
      <c r="A5897" t="s">
        <v>6038</v>
      </c>
      <c r="B5897" t="s">
        <v>188</v>
      </c>
      <c r="C5897" t="s">
        <v>11</v>
      </c>
      <c r="D5897" t="str" cm="1">
        <f t="array" ref="D5897">IFERROR(INDEX('Lookup table'!$B$2:$B$15, MATCH(1, (TRIM('Lookup table'!$A$2:$A$15)=TRIM(C5897)) * (ROUND('Lookup table'!$C$2:$C$15,2)=ROUND(E5897,2)), 0)), "")</f>
        <v/>
      </c>
      <c r="E5897" t="str">
        <f t="shared" si="92"/>
        <v/>
      </c>
      <c r="H5897" s="1">
        <v>45253</v>
      </c>
      <c r="I5897" t="s">
        <v>13</v>
      </c>
    </row>
    <row r="5898" spans="1:9" x14ac:dyDescent="0.3">
      <c r="A5898" t="s">
        <v>6039</v>
      </c>
      <c r="B5898" t="s">
        <v>202</v>
      </c>
      <c r="C5898" t="s">
        <v>20</v>
      </c>
      <c r="D5898" t="s">
        <v>21</v>
      </c>
      <c r="E5898">
        <f t="shared" si="92"/>
        <v>15</v>
      </c>
      <c r="F5898">
        <v>3</v>
      </c>
      <c r="G5898">
        <v>45</v>
      </c>
      <c r="H5898" s="1">
        <v>44977</v>
      </c>
      <c r="I5898" t="s">
        <v>28</v>
      </c>
    </row>
    <row r="5899" spans="1:9" x14ac:dyDescent="0.3">
      <c r="A5899" t="s">
        <v>6040</v>
      </c>
      <c r="B5899" t="s">
        <v>69</v>
      </c>
      <c r="C5899" t="s">
        <v>38</v>
      </c>
      <c r="D5899" t="s">
        <v>121</v>
      </c>
      <c r="E5899">
        <f t="shared" si="92"/>
        <v>5</v>
      </c>
      <c r="F5899">
        <v>1</v>
      </c>
      <c r="G5899">
        <v>5</v>
      </c>
      <c r="H5899" s="1">
        <v>45176</v>
      </c>
      <c r="I5899" t="s">
        <v>17</v>
      </c>
    </row>
    <row r="5900" spans="1:9" x14ac:dyDescent="0.3">
      <c r="A5900" t="s">
        <v>6041</v>
      </c>
      <c r="B5900" t="s">
        <v>47</v>
      </c>
      <c r="C5900" t="s">
        <v>11</v>
      </c>
      <c r="D5900" t="s">
        <v>16</v>
      </c>
      <c r="E5900">
        <f t="shared" si="92"/>
        <v>4</v>
      </c>
      <c r="F5900">
        <v>3</v>
      </c>
      <c r="G5900">
        <v>12</v>
      </c>
      <c r="H5900" s="1">
        <v>44594</v>
      </c>
      <c r="I5900" t="s">
        <v>17</v>
      </c>
    </row>
    <row r="5901" spans="1:9" x14ac:dyDescent="0.3">
      <c r="A5901" t="s">
        <v>6042</v>
      </c>
      <c r="B5901" t="s">
        <v>215</v>
      </c>
      <c r="C5901" t="s">
        <v>20</v>
      </c>
      <c r="D5901" t="s">
        <v>30</v>
      </c>
      <c r="E5901">
        <f t="shared" si="92"/>
        <v>18</v>
      </c>
      <c r="F5901">
        <v>1</v>
      </c>
      <c r="G5901">
        <v>18</v>
      </c>
      <c r="H5901" s="1">
        <v>44802</v>
      </c>
      <c r="I5901" t="s">
        <v>13</v>
      </c>
    </row>
    <row r="5902" spans="1:9" x14ac:dyDescent="0.3">
      <c r="A5902" t="s">
        <v>6043</v>
      </c>
      <c r="B5902" t="s">
        <v>345</v>
      </c>
      <c r="C5902" t="s">
        <v>11</v>
      </c>
      <c r="D5902" t="s">
        <v>12</v>
      </c>
      <c r="E5902">
        <f t="shared" si="92"/>
        <v>3</v>
      </c>
      <c r="F5902">
        <v>4</v>
      </c>
      <c r="G5902">
        <v>12</v>
      </c>
      <c r="H5902" s="1">
        <v>45265</v>
      </c>
      <c r="I5902" t="s">
        <v>13</v>
      </c>
    </row>
    <row r="5903" spans="1:9" x14ac:dyDescent="0.3">
      <c r="A5903" t="s">
        <v>6044</v>
      </c>
      <c r="B5903" t="s">
        <v>326</v>
      </c>
      <c r="C5903" t="s">
        <v>24</v>
      </c>
      <c r="D5903" t="s">
        <v>168</v>
      </c>
      <c r="E5903">
        <f t="shared" si="92"/>
        <v>1</v>
      </c>
      <c r="F5903">
        <v>2</v>
      </c>
      <c r="G5903">
        <v>2</v>
      </c>
      <c r="H5903" s="1">
        <v>44570</v>
      </c>
      <c r="I5903" t="s">
        <v>17</v>
      </c>
    </row>
    <row r="5904" spans="1:9" x14ac:dyDescent="0.3">
      <c r="A5904" t="s">
        <v>6045</v>
      </c>
      <c r="B5904" t="s">
        <v>138</v>
      </c>
      <c r="C5904" t="s">
        <v>50</v>
      </c>
      <c r="D5904" t="s">
        <v>112</v>
      </c>
      <c r="E5904">
        <f t="shared" si="92"/>
        <v>4</v>
      </c>
      <c r="F5904">
        <v>2</v>
      </c>
      <c r="G5904">
        <v>8</v>
      </c>
      <c r="H5904" s="1">
        <v>45128</v>
      </c>
      <c r="I5904" t="s">
        <v>13</v>
      </c>
    </row>
    <row r="5905" spans="1:9" x14ac:dyDescent="0.3">
      <c r="A5905" t="s">
        <v>6046</v>
      </c>
      <c r="B5905" t="s">
        <v>232</v>
      </c>
      <c r="C5905" t="s">
        <v>24</v>
      </c>
      <c r="D5905" t="s">
        <v>168</v>
      </c>
      <c r="E5905">
        <f t="shared" si="92"/>
        <v>1</v>
      </c>
      <c r="F5905">
        <v>5</v>
      </c>
      <c r="G5905">
        <v>5</v>
      </c>
      <c r="H5905" s="1">
        <v>44928</v>
      </c>
      <c r="I5905" t="s">
        <v>28</v>
      </c>
    </row>
    <row r="5906" spans="1:9" x14ac:dyDescent="0.3">
      <c r="A5906" t="s">
        <v>6047</v>
      </c>
      <c r="B5906" t="s">
        <v>181</v>
      </c>
      <c r="C5906" t="s">
        <v>50</v>
      </c>
      <c r="D5906" t="s">
        <v>86</v>
      </c>
      <c r="E5906">
        <f t="shared" si="92"/>
        <v>5</v>
      </c>
      <c r="F5906">
        <v>5</v>
      </c>
      <c r="G5906">
        <v>25</v>
      </c>
      <c r="H5906" s="1">
        <v>44993</v>
      </c>
      <c r="I5906" t="s">
        <v>28</v>
      </c>
    </row>
    <row r="5907" spans="1:9" x14ac:dyDescent="0.3">
      <c r="A5907" t="s">
        <v>6048</v>
      </c>
      <c r="B5907" t="s">
        <v>165</v>
      </c>
      <c r="C5907" t="s">
        <v>50</v>
      </c>
      <c r="D5907" t="s">
        <v>112</v>
      </c>
      <c r="E5907">
        <f t="shared" si="92"/>
        <v>4</v>
      </c>
      <c r="F5907">
        <v>3</v>
      </c>
      <c r="G5907">
        <v>12</v>
      </c>
      <c r="H5907" s="1">
        <v>45163</v>
      </c>
      <c r="I5907" t="s">
        <v>13</v>
      </c>
    </row>
    <row r="5908" spans="1:9" x14ac:dyDescent="0.3">
      <c r="A5908" t="s">
        <v>6049</v>
      </c>
      <c r="B5908" t="s">
        <v>176</v>
      </c>
      <c r="C5908" t="s">
        <v>24</v>
      </c>
      <c r="D5908" t="str" cm="1">
        <f t="array" ref="D5908">IFERROR(INDEX('Lookup table'!$B$2:$B$15, MATCH(1, (TRIM('Lookup table'!$A$2:$A$15)=TRIM(C5908)) * (ROUND('Lookup table'!$C$2:$C$15,2)=ROUND(E5908,2)), 0)), "")</f>
        <v/>
      </c>
      <c r="E5908">
        <f t="shared" si="92"/>
        <v>3</v>
      </c>
      <c r="F5908">
        <v>2</v>
      </c>
      <c r="G5908">
        <v>6</v>
      </c>
      <c r="H5908" s="1">
        <v>45016</v>
      </c>
      <c r="I5908" t="s">
        <v>17</v>
      </c>
    </row>
    <row r="5909" spans="1:9" x14ac:dyDescent="0.3">
      <c r="A5909" t="s">
        <v>6050</v>
      </c>
      <c r="B5909" t="s">
        <v>345</v>
      </c>
      <c r="C5909" t="s">
        <v>38</v>
      </c>
      <c r="D5909" t="s">
        <v>74</v>
      </c>
      <c r="E5909">
        <f t="shared" si="92"/>
        <v>6</v>
      </c>
      <c r="F5909">
        <v>4</v>
      </c>
      <c r="G5909">
        <v>24</v>
      </c>
      <c r="H5909" s="1">
        <v>44799</v>
      </c>
      <c r="I5909" t="s">
        <v>28</v>
      </c>
    </row>
    <row r="5910" spans="1:9" x14ac:dyDescent="0.3">
      <c r="A5910" t="s">
        <v>6051</v>
      </c>
      <c r="B5910" t="s">
        <v>62</v>
      </c>
      <c r="C5910" t="s">
        <v>24</v>
      </c>
      <c r="D5910" t="s">
        <v>168</v>
      </c>
      <c r="E5910">
        <f t="shared" si="92"/>
        <v>1</v>
      </c>
      <c r="F5910">
        <v>2</v>
      </c>
      <c r="G5910">
        <v>2</v>
      </c>
      <c r="H5910" s="1">
        <v>44851</v>
      </c>
      <c r="I5910" t="s">
        <v>17</v>
      </c>
    </row>
    <row r="5911" spans="1:9" x14ac:dyDescent="0.3">
      <c r="A5911" t="s">
        <v>6052</v>
      </c>
      <c r="B5911" t="s">
        <v>597</v>
      </c>
      <c r="C5911" t="s">
        <v>11</v>
      </c>
      <c r="D5911" t="str" cm="1">
        <f t="array" ref="D5911">IFERROR(INDEX('Lookup table'!$B$2:$B$15, MATCH(1, (TRIM('Lookup table'!$A$2:$A$15)=TRIM(C5911)) * (ROUND('Lookup table'!$C$2:$C$15,2)=ROUND(E5911,2)), 0)), "")</f>
        <v>Side Salad</v>
      </c>
      <c r="E5911">
        <f t="shared" si="92"/>
        <v>3</v>
      </c>
      <c r="F5911">
        <v>3</v>
      </c>
      <c r="G5911">
        <v>9</v>
      </c>
      <c r="H5911" s="1">
        <v>44920</v>
      </c>
      <c r="I5911" t="s">
        <v>17</v>
      </c>
    </row>
    <row r="5912" spans="1:9" x14ac:dyDescent="0.3">
      <c r="A5912" t="s">
        <v>6053</v>
      </c>
      <c r="B5912" t="s">
        <v>127</v>
      </c>
      <c r="C5912" t="s">
        <v>50</v>
      </c>
      <c r="D5912" t="s">
        <v>99</v>
      </c>
      <c r="E5912">
        <f t="shared" si="92"/>
        <v>8</v>
      </c>
      <c r="F5912">
        <v>2</v>
      </c>
      <c r="G5912">
        <v>16</v>
      </c>
      <c r="H5912" s="1">
        <v>45138</v>
      </c>
      <c r="I5912" t="s">
        <v>13</v>
      </c>
    </row>
    <row r="5913" spans="1:9" x14ac:dyDescent="0.3">
      <c r="A5913" t="s">
        <v>6054</v>
      </c>
      <c r="B5913" t="s">
        <v>484</v>
      </c>
      <c r="C5913" t="s">
        <v>24</v>
      </c>
      <c r="D5913" t="s">
        <v>77</v>
      </c>
      <c r="E5913">
        <f t="shared" si="92"/>
        <v>2.5</v>
      </c>
      <c r="F5913">
        <v>4</v>
      </c>
      <c r="G5913">
        <v>10</v>
      </c>
      <c r="H5913" s="1">
        <v>45108</v>
      </c>
      <c r="I5913" t="s">
        <v>13</v>
      </c>
    </row>
    <row r="5914" spans="1:9" x14ac:dyDescent="0.3">
      <c r="A5914" t="s">
        <v>6055</v>
      </c>
      <c r="B5914" t="s">
        <v>15</v>
      </c>
      <c r="C5914" t="s">
        <v>11</v>
      </c>
      <c r="D5914" t="s">
        <v>79</v>
      </c>
      <c r="E5914">
        <f t="shared" si="92"/>
        <v>5</v>
      </c>
      <c r="F5914">
        <v>2</v>
      </c>
      <c r="G5914">
        <v>10</v>
      </c>
      <c r="H5914" s="1">
        <v>45244</v>
      </c>
      <c r="I5914" t="s">
        <v>28</v>
      </c>
    </row>
    <row r="5915" spans="1:9" x14ac:dyDescent="0.3">
      <c r="A5915" t="s">
        <v>6056</v>
      </c>
      <c r="B5915" t="s">
        <v>88</v>
      </c>
      <c r="C5915" t="s">
        <v>50</v>
      </c>
      <c r="D5915" t="s">
        <v>51</v>
      </c>
      <c r="E5915">
        <f t="shared" si="92"/>
        <v>5</v>
      </c>
      <c r="F5915">
        <v>2</v>
      </c>
      <c r="G5915">
        <v>10</v>
      </c>
      <c r="H5915" s="1">
        <v>45287</v>
      </c>
      <c r="I5915" t="s">
        <v>28</v>
      </c>
    </row>
    <row r="5916" spans="1:9" x14ac:dyDescent="0.3">
      <c r="A5916" t="s">
        <v>6057</v>
      </c>
      <c r="B5916" t="s">
        <v>185</v>
      </c>
      <c r="C5916" t="s">
        <v>50</v>
      </c>
      <c r="D5916" t="s">
        <v>207</v>
      </c>
      <c r="E5916">
        <f t="shared" si="92"/>
        <v>10</v>
      </c>
      <c r="F5916">
        <v>1</v>
      </c>
      <c r="G5916">
        <v>10</v>
      </c>
      <c r="H5916" s="1">
        <v>45204</v>
      </c>
      <c r="I5916" t="s">
        <v>13</v>
      </c>
    </row>
    <row r="5917" spans="1:9" x14ac:dyDescent="0.3">
      <c r="A5917" t="s">
        <v>6058</v>
      </c>
      <c r="B5917" t="s">
        <v>172</v>
      </c>
      <c r="C5917" t="s">
        <v>24</v>
      </c>
      <c r="D5917" t="s">
        <v>168</v>
      </c>
      <c r="E5917">
        <f t="shared" si="92"/>
        <v>1</v>
      </c>
      <c r="F5917">
        <v>4</v>
      </c>
      <c r="G5917">
        <v>4</v>
      </c>
      <c r="H5917" s="1">
        <v>44646</v>
      </c>
      <c r="I5917" t="s">
        <v>17</v>
      </c>
    </row>
    <row r="5918" spans="1:9" x14ac:dyDescent="0.3">
      <c r="A5918" t="s">
        <v>6059</v>
      </c>
      <c r="B5918" t="s">
        <v>192</v>
      </c>
      <c r="C5918" t="s">
        <v>50</v>
      </c>
      <c r="D5918" t="s">
        <v>51</v>
      </c>
      <c r="E5918">
        <f t="shared" si="92"/>
        <v>5</v>
      </c>
      <c r="F5918">
        <v>5</v>
      </c>
      <c r="G5918">
        <v>25</v>
      </c>
      <c r="H5918" s="1">
        <v>45014</v>
      </c>
      <c r="I5918" t="s">
        <v>17</v>
      </c>
    </row>
    <row r="5919" spans="1:9" x14ac:dyDescent="0.3">
      <c r="A5919" t="s">
        <v>6060</v>
      </c>
      <c r="B5919" t="s">
        <v>232</v>
      </c>
      <c r="C5919" t="s">
        <v>50</v>
      </c>
      <c r="D5919" t="s">
        <v>99</v>
      </c>
      <c r="E5919">
        <f t="shared" si="92"/>
        <v>8</v>
      </c>
      <c r="F5919">
        <v>1</v>
      </c>
      <c r="G5919">
        <v>8</v>
      </c>
      <c r="H5919" s="1">
        <v>45238</v>
      </c>
      <c r="I5919" t="s">
        <v>13</v>
      </c>
    </row>
    <row r="5920" spans="1:9" x14ac:dyDescent="0.3">
      <c r="A5920" t="s">
        <v>6061</v>
      </c>
      <c r="B5920" t="s">
        <v>196</v>
      </c>
      <c r="C5920" t="s">
        <v>11</v>
      </c>
      <c r="D5920" t="s">
        <v>33</v>
      </c>
      <c r="E5920">
        <f t="shared" si="92"/>
        <v>4</v>
      </c>
      <c r="F5920">
        <v>1</v>
      </c>
      <c r="G5920">
        <v>4</v>
      </c>
      <c r="H5920" s="1">
        <v>44829</v>
      </c>
      <c r="I5920" t="s">
        <v>28</v>
      </c>
    </row>
    <row r="5921" spans="1:9" x14ac:dyDescent="0.3">
      <c r="A5921" t="s">
        <v>6062</v>
      </c>
      <c r="B5921" t="s">
        <v>143</v>
      </c>
      <c r="C5921" t="s">
        <v>50</v>
      </c>
      <c r="D5921" t="s">
        <v>99</v>
      </c>
      <c r="E5921">
        <f t="shared" si="92"/>
        <v>8</v>
      </c>
      <c r="F5921">
        <v>4</v>
      </c>
      <c r="G5921">
        <v>32</v>
      </c>
      <c r="H5921" s="1">
        <v>44581</v>
      </c>
      <c r="I5921" t="s">
        <v>28</v>
      </c>
    </row>
    <row r="5922" spans="1:9" x14ac:dyDescent="0.3">
      <c r="A5922" t="s">
        <v>6063</v>
      </c>
      <c r="B5922" t="s">
        <v>192</v>
      </c>
      <c r="C5922" t="s">
        <v>20</v>
      </c>
      <c r="D5922" t="s">
        <v>21</v>
      </c>
      <c r="E5922">
        <f t="shared" si="92"/>
        <v>15</v>
      </c>
      <c r="F5922">
        <v>5</v>
      </c>
      <c r="G5922">
        <v>75</v>
      </c>
      <c r="H5922" s="1">
        <v>44810</v>
      </c>
      <c r="I5922" t="s">
        <v>28</v>
      </c>
    </row>
    <row r="5923" spans="1:9" x14ac:dyDescent="0.3">
      <c r="A5923" t="s">
        <v>6064</v>
      </c>
      <c r="B5923" t="s">
        <v>425</v>
      </c>
      <c r="C5923" t="s">
        <v>50</v>
      </c>
      <c r="D5923" t="s">
        <v>51</v>
      </c>
      <c r="E5923">
        <f t="shared" si="92"/>
        <v>5</v>
      </c>
      <c r="F5923">
        <v>3</v>
      </c>
      <c r="G5923">
        <v>15</v>
      </c>
      <c r="H5923" s="1">
        <v>44887</v>
      </c>
      <c r="I5923" t="s">
        <v>28</v>
      </c>
    </row>
    <row r="5924" spans="1:9" x14ac:dyDescent="0.3">
      <c r="A5924" t="s">
        <v>6065</v>
      </c>
      <c r="B5924" t="s">
        <v>47</v>
      </c>
      <c r="C5924" t="s">
        <v>50</v>
      </c>
      <c r="D5924" t="s">
        <v>112</v>
      </c>
      <c r="E5924">
        <f t="shared" si="92"/>
        <v>4</v>
      </c>
      <c r="F5924">
        <v>5</v>
      </c>
      <c r="G5924">
        <v>20</v>
      </c>
      <c r="H5924" s="1">
        <v>45027</v>
      </c>
      <c r="I5924" t="s">
        <v>28</v>
      </c>
    </row>
    <row r="5925" spans="1:9" x14ac:dyDescent="0.3">
      <c r="A5925" t="s">
        <v>6066</v>
      </c>
      <c r="B5925" t="s">
        <v>158</v>
      </c>
      <c r="C5925" t="s">
        <v>11</v>
      </c>
      <c r="D5925" t="s">
        <v>16</v>
      </c>
      <c r="E5925">
        <f t="shared" si="92"/>
        <v>4</v>
      </c>
      <c r="F5925">
        <v>2</v>
      </c>
      <c r="G5925">
        <v>8</v>
      </c>
      <c r="H5925" s="1">
        <v>44789</v>
      </c>
      <c r="I5925" t="s">
        <v>28</v>
      </c>
    </row>
    <row r="5926" spans="1:9" x14ac:dyDescent="0.3">
      <c r="A5926" t="s">
        <v>6067</v>
      </c>
      <c r="B5926" t="s">
        <v>194</v>
      </c>
      <c r="C5926" t="s">
        <v>50</v>
      </c>
      <c r="D5926" t="s">
        <v>99</v>
      </c>
      <c r="E5926">
        <f t="shared" si="92"/>
        <v>8</v>
      </c>
      <c r="F5926">
        <v>5</v>
      </c>
      <c r="G5926">
        <v>40</v>
      </c>
      <c r="H5926" s="1">
        <v>44856</v>
      </c>
      <c r="I5926" t="s">
        <v>28</v>
      </c>
    </row>
    <row r="5927" spans="1:9" x14ac:dyDescent="0.3">
      <c r="A5927" t="s">
        <v>6068</v>
      </c>
      <c r="B5927" t="s">
        <v>64</v>
      </c>
      <c r="C5927" t="s">
        <v>20</v>
      </c>
      <c r="D5927" t="str" cm="1">
        <f t="array" ref="D5927">IFERROR(INDEX('Lookup table'!$B$2:$B$15, MATCH(1, (TRIM('Lookup table'!$A$2:$A$15)=TRIM(C5927)) * (ROUND('Lookup table'!$C$2:$C$15,2)=ROUND(E5927,2)), 0)), "")</f>
        <v/>
      </c>
      <c r="E5927" t="str">
        <f t="shared" si="92"/>
        <v/>
      </c>
      <c r="H5927" s="1">
        <v>44787</v>
      </c>
      <c r="I5927" t="s">
        <v>17</v>
      </c>
    </row>
    <row r="5928" spans="1:9" x14ac:dyDescent="0.3">
      <c r="A5928" t="s">
        <v>6069</v>
      </c>
      <c r="B5928" t="s">
        <v>240</v>
      </c>
      <c r="C5928" t="s">
        <v>24</v>
      </c>
      <c r="D5928" t="s">
        <v>71</v>
      </c>
      <c r="E5928">
        <f t="shared" si="92"/>
        <v>3</v>
      </c>
      <c r="F5928">
        <v>3</v>
      </c>
      <c r="G5928">
        <v>9</v>
      </c>
      <c r="H5928" s="1">
        <v>45182</v>
      </c>
      <c r="I5928" t="s">
        <v>13</v>
      </c>
    </row>
    <row r="5929" spans="1:9" x14ac:dyDescent="0.3">
      <c r="A5929" t="s">
        <v>6070</v>
      </c>
      <c r="B5929" t="s">
        <v>313</v>
      </c>
      <c r="C5929" t="s">
        <v>20</v>
      </c>
      <c r="D5929" t="s">
        <v>27</v>
      </c>
      <c r="E5929">
        <f t="shared" si="92"/>
        <v>12</v>
      </c>
      <c r="F5929">
        <v>3</v>
      </c>
      <c r="G5929">
        <v>36</v>
      </c>
      <c r="H5929" s="1">
        <v>45120</v>
      </c>
      <c r="I5929" t="s">
        <v>13</v>
      </c>
    </row>
    <row r="5930" spans="1:9" x14ac:dyDescent="0.3">
      <c r="A5930" t="s">
        <v>6071</v>
      </c>
      <c r="B5930" t="s">
        <v>313</v>
      </c>
      <c r="C5930" t="s">
        <v>11</v>
      </c>
      <c r="D5930" t="s">
        <v>12</v>
      </c>
      <c r="E5930">
        <f t="shared" si="92"/>
        <v>3</v>
      </c>
      <c r="F5930">
        <v>4</v>
      </c>
      <c r="G5930">
        <v>12</v>
      </c>
      <c r="H5930" s="1">
        <v>44739</v>
      </c>
      <c r="I5930" t="s">
        <v>13</v>
      </c>
    </row>
    <row r="5931" spans="1:9" x14ac:dyDescent="0.3">
      <c r="A5931" t="s">
        <v>6072</v>
      </c>
      <c r="B5931" t="s">
        <v>217</v>
      </c>
      <c r="C5931" t="s">
        <v>20</v>
      </c>
      <c r="D5931" t="s">
        <v>27</v>
      </c>
      <c r="E5931">
        <f t="shared" si="92"/>
        <v>12</v>
      </c>
      <c r="F5931">
        <v>3</v>
      </c>
      <c r="G5931">
        <v>36</v>
      </c>
      <c r="H5931" s="1">
        <v>45273</v>
      </c>
      <c r="I5931" t="s">
        <v>28</v>
      </c>
    </row>
    <row r="5932" spans="1:9" x14ac:dyDescent="0.3">
      <c r="A5932" t="s">
        <v>6073</v>
      </c>
      <c r="B5932" t="s">
        <v>200</v>
      </c>
      <c r="C5932" t="s">
        <v>50</v>
      </c>
      <c r="D5932" t="s">
        <v>112</v>
      </c>
      <c r="E5932">
        <f t="shared" si="92"/>
        <v>4</v>
      </c>
      <c r="F5932">
        <v>1</v>
      </c>
      <c r="G5932">
        <v>4</v>
      </c>
      <c r="H5932" s="1">
        <v>45042</v>
      </c>
      <c r="I5932" t="s">
        <v>17</v>
      </c>
    </row>
    <row r="5933" spans="1:9" x14ac:dyDescent="0.3">
      <c r="A5933" t="s">
        <v>6074</v>
      </c>
      <c r="B5933" t="s">
        <v>73</v>
      </c>
      <c r="C5933" t="s">
        <v>50</v>
      </c>
      <c r="D5933" t="s">
        <v>51</v>
      </c>
      <c r="E5933">
        <f t="shared" si="92"/>
        <v>5</v>
      </c>
      <c r="F5933">
        <v>4</v>
      </c>
      <c r="G5933">
        <v>20</v>
      </c>
      <c r="H5933" s="1">
        <v>44804</v>
      </c>
      <c r="I5933" t="s">
        <v>13</v>
      </c>
    </row>
    <row r="5934" spans="1:9" x14ac:dyDescent="0.3">
      <c r="A5934" t="s">
        <v>6075</v>
      </c>
      <c r="B5934" t="s">
        <v>376</v>
      </c>
      <c r="C5934" t="s">
        <v>50</v>
      </c>
      <c r="D5934" t="s">
        <v>17678</v>
      </c>
      <c r="E5934">
        <f t="shared" si="92"/>
        <v>7</v>
      </c>
      <c r="F5934">
        <v>4</v>
      </c>
      <c r="G5934">
        <v>28</v>
      </c>
      <c r="H5934" s="1">
        <v>44686</v>
      </c>
      <c r="I5934" t="s">
        <v>17</v>
      </c>
    </row>
    <row r="5935" spans="1:9" x14ac:dyDescent="0.3">
      <c r="A5935" t="s">
        <v>6076</v>
      </c>
      <c r="B5935" t="s">
        <v>26</v>
      </c>
      <c r="C5935" t="s">
        <v>50</v>
      </c>
      <c r="D5935" t="s">
        <v>99</v>
      </c>
      <c r="E5935">
        <f t="shared" si="92"/>
        <v>8</v>
      </c>
      <c r="F5935">
        <v>3</v>
      </c>
      <c r="G5935">
        <v>24</v>
      </c>
      <c r="H5935" s="1">
        <v>44733</v>
      </c>
      <c r="I5935" t="s">
        <v>13</v>
      </c>
    </row>
    <row r="5936" spans="1:9" x14ac:dyDescent="0.3">
      <c r="A5936" t="s">
        <v>6077</v>
      </c>
      <c r="B5936" t="s">
        <v>66</v>
      </c>
      <c r="C5936" t="s">
        <v>20</v>
      </c>
      <c r="D5936" t="str" cm="1">
        <f t="array" ref="D5936">IFERROR(INDEX('Lookup table'!$B$2:$B$15, MATCH(1, (TRIM('Lookup table'!$A$2:$A$15)=TRIM(C5936)) * (ROUND('Lookup table'!$C$2:$C$15,2)=ROUND(E5936,2)), 0)), "")</f>
        <v>Pasta Alfredo</v>
      </c>
      <c r="E5936">
        <f t="shared" si="92"/>
        <v>12</v>
      </c>
      <c r="F5936">
        <v>4</v>
      </c>
      <c r="G5936">
        <v>48</v>
      </c>
      <c r="H5936" s="1">
        <v>45144</v>
      </c>
      <c r="I5936" t="s">
        <v>13</v>
      </c>
    </row>
    <row r="5937" spans="1:9" x14ac:dyDescent="0.3">
      <c r="A5937" t="s">
        <v>6078</v>
      </c>
      <c r="B5937" t="s">
        <v>10</v>
      </c>
      <c r="C5937" t="s">
        <v>50</v>
      </c>
      <c r="D5937" t="s">
        <v>17678</v>
      </c>
      <c r="E5937">
        <f t="shared" si="92"/>
        <v>7</v>
      </c>
      <c r="F5937">
        <v>1</v>
      </c>
      <c r="G5937">
        <v>7</v>
      </c>
      <c r="H5937" s="1">
        <v>44654</v>
      </c>
      <c r="I5937" t="s">
        <v>17</v>
      </c>
    </row>
    <row r="5938" spans="1:9" x14ac:dyDescent="0.3">
      <c r="A5938" t="s">
        <v>6079</v>
      </c>
      <c r="B5938" t="s">
        <v>345</v>
      </c>
      <c r="C5938" t="s">
        <v>11</v>
      </c>
      <c r="D5938" t="s">
        <v>12</v>
      </c>
      <c r="E5938">
        <f t="shared" si="92"/>
        <v>3</v>
      </c>
      <c r="F5938">
        <v>2</v>
      </c>
      <c r="G5938">
        <v>6</v>
      </c>
      <c r="H5938" s="1">
        <v>44589</v>
      </c>
      <c r="I5938" t="s">
        <v>13</v>
      </c>
    </row>
    <row r="5939" spans="1:9" x14ac:dyDescent="0.3">
      <c r="A5939" t="s">
        <v>6080</v>
      </c>
      <c r="B5939" t="s">
        <v>234</v>
      </c>
      <c r="C5939" t="s">
        <v>11</v>
      </c>
      <c r="D5939" t="s">
        <v>230</v>
      </c>
      <c r="E5939">
        <f t="shared" si="92"/>
        <v>5</v>
      </c>
      <c r="F5939">
        <v>1</v>
      </c>
      <c r="G5939">
        <v>5</v>
      </c>
      <c r="H5939" s="1">
        <v>44653</v>
      </c>
      <c r="I5939" t="s">
        <v>17</v>
      </c>
    </row>
    <row r="5940" spans="1:9" x14ac:dyDescent="0.3">
      <c r="A5940" t="s">
        <v>6081</v>
      </c>
      <c r="B5940" t="s">
        <v>209</v>
      </c>
      <c r="C5940" t="s">
        <v>11</v>
      </c>
      <c r="D5940" t="s">
        <v>16</v>
      </c>
      <c r="E5940">
        <f t="shared" si="92"/>
        <v>4</v>
      </c>
      <c r="F5940">
        <v>2</v>
      </c>
      <c r="G5940">
        <v>8</v>
      </c>
      <c r="H5940" s="1">
        <v>45015</v>
      </c>
      <c r="I5940" t="s">
        <v>17</v>
      </c>
    </row>
    <row r="5941" spans="1:9" x14ac:dyDescent="0.3">
      <c r="A5941" t="s">
        <v>6082</v>
      </c>
      <c r="B5941" t="s">
        <v>90</v>
      </c>
      <c r="C5941" t="s">
        <v>11</v>
      </c>
      <c r="D5941" t="s">
        <v>16</v>
      </c>
      <c r="E5941">
        <f t="shared" si="92"/>
        <v>4</v>
      </c>
      <c r="F5941">
        <v>4</v>
      </c>
      <c r="G5941">
        <v>16</v>
      </c>
      <c r="H5941" s="1">
        <v>44706</v>
      </c>
    </row>
    <row r="5942" spans="1:9" x14ac:dyDescent="0.3">
      <c r="A5942" t="s">
        <v>6083</v>
      </c>
      <c r="B5942" t="s">
        <v>234</v>
      </c>
      <c r="C5942" t="s">
        <v>50</v>
      </c>
      <c r="D5942" t="s">
        <v>207</v>
      </c>
      <c r="E5942">
        <f t="shared" si="92"/>
        <v>10</v>
      </c>
      <c r="F5942">
        <v>3</v>
      </c>
      <c r="G5942">
        <v>30</v>
      </c>
      <c r="H5942" s="1">
        <v>44733</v>
      </c>
      <c r="I5942" t="s">
        <v>13</v>
      </c>
    </row>
    <row r="5943" spans="1:9" x14ac:dyDescent="0.3">
      <c r="A5943" t="s">
        <v>6084</v>
      </c>
      <c r="B5943" t="s">
        <v>345</v>
      </c>
      <c r="C5943" t="s">
        <v>38</v>
      </c>
      <c r="D5943" t="s">
        <v>43</v>
      </c>
      <c r="E5943">
        <f t="shared" si="92"/>
        <v>6</v>
      </c>
      <c r="F5943">
        <v>5</v>
      </c>
      <c r="G5943">
        <v>30</v>
      </c>
      <c r="H5943" s="1">
        <v>45282</v>
      </c>
      <c r="I5943" t="s">
        <v>13</v>
      </c>
    </row>
    <row r="5944" spans="1:9" x14ac:dyDescent="0.3">
      <c r="A5944" t="s">
        <v>6085</v>
      </c>
      <c r="B5944" t="s">
        <v>236</v>
      </c>
      <c r="C5944" t="s">
        <v>20</v>
      </c>
      <c r="D5944" t="s">
        <v>27</v>
      </c>
      <c r="E5944">
        <f t="shared" si="92"/>
        <v>12</v>
      </c>
      <c r="F5944">
        <v>5</v>
      </c>
      <c r="G5944">
        <v>60</v>
      </c>
      <c r="H5944" s="1">
        <v>45056</v>
      </c>
      <c r="I5944" t="s">
        <v>17</v>
      </c>
    </row>
    <row r="5945" spans="1:9" x14ac:dyDescent="0.3">
      <c r="A5945" t="s">
        <v>6086</v>
      </c>
      <c r="B5945" t="s">
        <v>152</v>
      </c>
      <c r="C5945" t="s">
        <v>11</v>
      </c>
      <c r="D5945" t="s">
        <v>33</v>
      </c>
      <c r="E5945">
        <f t="shared" si="92"/>
        <v>4</v>
      </c>
      <c r="F5945">
        <v>3</v>
      </c>
      <c r="G5945">
        <v>12</v>
      </c>
      <c r="H5945" s="1">
        <v>45261</v>
      </c>
      <c r="I5945" t="s">
        <v>17</v>
      </c>
    </row>
    <row r="5946" spans="1:9" x14ac:dyDescent="0.3">
      <c r="A5946" t="s">
        <v>6087</v>
      </c>
      <c r="B5946" t="s">
        <v>441</v>
      </c>
      <c r="C5946" t="s">
        <v>50</v>
      </c>
      <c r="D5946" t="s">
        <v>86</v>
      </c>
      <c r="E5946">
        <f t="shared" si="92"/>
        <v>5</v>
      </c>
      <c r="F5946">
        <v>3</v>
      </c>
      <c r="G5946">
        <v>15</v>
      </c>
      <c r="H5946" s="1">
        <v>44690</v>
      </c>
      <c r="I5946" t="s">
        <v>28</v>
      </c>
    </row>
    <row r="5947" spans="1:9" x14ac:dyDescent="0.3">
      <c r="A5947" t="s">
        <v>6088</v>
      </c>
      <c r="B5947" t="s">
        <v>60</v>
      </c>
      <c r="C5947" t="s">
        <v>50</v>
      </c>
      <c r="D5947" t="s">
        <v>86</v>
      </c>
      <c r="E5947">
        <f t="shared" si="92"/>
        <v>5</v>
      </c>
      <c r="F5947">
        <v>1</v>
      </c>
      <c r="G5947">
        <v>5</v>
      </c>
      <c r="H5947" s="1">
        <v>45057</v>
      </c>
    </row>
    <row r="5948" spans="1:9" x14ac:dyDescent="0.3">
      <c r="A5948" t="s">
        <v>6089</v>
      </c>
      <c r="B5948" t="s">
        <v>35</v>
      </c>
      <c r="C5948" t="s">
        <v>24</v>
      </c>
      <c r="D5948" t="s">
        <v>71</v>
      </c>
      <c r="E5948">
        <f t="shared" si="92"/>
        <v>3</v>
      </c>
      <c r="F5948">
        <v>3</v>
      </c>
      <c r="G5948">
        <v>9</v>
      </c>
      <c r="H5948" s="1">
        <v>44622</v>
      </c>
      <c r="I5948" t="s">
        <v>17</v>
      </c>
    </row>
    <row r="5949" spans="1:9" x14ac:dyDescent="0.3">
      <c r="A5949" t="s">
        <v>6090</v>
      </c>
      <c r="B5949" t="s">
        <v>35</v>
      </c>
      <c r="C5949" t="s">
        <v>50</v>
      </c>
      <c r="D5949" t="str" cm="1">
        <f t="array" ref="D5949">IFERROR(INDEX('Lookup table'!$B$2:$B$15, MATCH(1, (TRIM('Lookup table'!$A$2:$A$15)=TRIM(C5949)) * (ROUND('Lookup table'!$C$2:$C$15,2)=ROUND(E5949,2)), 0)), "")</f>
        <v/>
      </c>
      <c r="E5949" t="str">
        <f t="shared" si="92"/>
        <v/>
      </c>
      <c r="H5949" s="1">
        <v>44876</v>
      </c>
    </row>
    <row r="5950" spans="1:9" x14ac:dyDescent="0.3">
      <c r="A5950" t="s">
        <v>6091</v>
      </c>
      <c r="B5950" t="s">
        <v>194</v>
      </c>
      <c r="C5950" t="s">
        <v>20</v>
      </c>
      <c r="D5950" t="s">
        <v>41</v>
      </c>
      <c r="E5950">
        <f t="shared" si="92"/>
        <v>14</v>
      </c>
      <c r="F5950">
        <v>1</v>
      </c>
      <c r="G5950">
        <v>14</v>
      </c>
      <c r="H5950" s="1">
        <v>44758</v>
      </c>
      <c r="I5950" t="s">
        <v>28</v>
      </c>
    </row>
    <row r="5951" spans="1:9" x14ac:dyDescent="0.3">
      <c r="A5951" t="s">
        <v>6092</v>
      </c>
      <c r="B5951" t="s">
        <v>97</v>
      </c>
      <c r="C5951" t="s">
        <v>11</v>
      </c>
      <c r="D5951" t="s">
        <v>79</v>
      </c>
      <c r="E5951">
        <f t="shared" si="92"/>
        <v>5</v>
      </c>
      <c r="F5951">
        <v>3</v>
      </c>
      <c r="G5951">
        <v>15</v>
      </c>
      <c r="H5951" s="1">
        <v>44969</v>
      </c>
      <c r="I5951" t="s">
        <v>17</v>
      </c>
    </row>
    <row r="5952" spans="1:9" x14ac:dyDescent="0.3">
      <c r="A5952" t="s">
        <v>6093</v>
      </c>
      <c r="B5952" t="s">
        <v>155</v>
      </c>
      <c r="C5952" t="s">
        <v>24</v>
      </c>
      <c r="D5952" t="s">
        <v>71</v>
      </c>
      <c r="E5952">
        <f t="shared" si="92"/>
        <v>3</v>
      </c>
      <c r="F5952">
        <v>3</v>
      </c>
      <c r="G5952">
        <v>9</v>
      </c>
      <c r="H5952" s="1">
        <v>44959</v>
      </c>
      <c r="I5952" t="s">
        <v>28</v>
      </c>
    </row>
    <row r="5953" spans="1:9" x14ac:dyDescent="0.3">
      <c r="A5953" t="s">
        <v>6094</v>
      </c>
      <c r="B5953" t="s">
        <v>76</v>
      </c>
      <c r="C5953" t="s">
        <v>38</v>
      </c>
      <c r="D5953" t="s">
        <v>121</v>
      </c>
      <c r="E5953">
        <f t="shared" si="92"/>
        <v>5</v>
      </c>
      <c r="F5953">
        <v>2</v>
      </c>
      <c r="G5953">
        <v>10</v>
      </c>
      <c r="H5953" s="1">
        <v>45229</v>
      </c>
      <c r="I5953" t="s">
        <v>13</v>
      </c>
    </row>
    <row r="5954" spans="1:9" x14ac:dyDescent="0.3">
      <c r="A5954" t="s">
        <v>6095</v>
      </c>
      <c r="B5954" t="s">
        <v>40</v>
      </c>
      <c r="C5954" t="s">
        <v>20</v>
      </c>
      <c r="D5954" t="s">
        <v>21</v>
      </c>
      <c r="E5954">
        <f t="shared" si="92"/>
        <v>15</v>
      </c>
      <c r="F5954">
        <v>2</v>
      </c>
      <c r="G5954">
        <v>30</v>
      </c>
      <c r="H5954" s="1">
        <v>45181</v>
      </c>
      <c r="I5954" t="s">
        <v>17</v>
      </c>
    </row>
    <row r="5955" spans="1:9" x14ac:dyDescent="0.3">
      <c r="A5955" t="s">
        <v>6096</v>
      </c>
      <c r="B5955" t="s">
        <v>205</v>
      </c>
      <c r="C5955" t="s">
        <v>24</v>
      </c>
      <c r="D5955" t="s">
        <v>168</v>
      </c>
      <c r="E5955">
        <f t="shared" si="92"/>
        <v>1</v>
      </c>
      <c r="F5955">
        <v>3</v>
      </c>
      <c r="G5955">
        <v>3</v>
      </c>
      <c r="H5955" s="1">
        <v>44799</v>
      </c>
      <c r="I5955" t="s">
        <v>28</v>
      </c>
    </row>
    <row r="5956" spans="1:9" x14ac:dyDescent="0.3">
      <c r="A5956" t="s">
        <v>6097</v>
      </c>
      <c r="B5956" t="s">
        <v>313</v>
      </c>
      <c r="C5956" t="s">
        <v>24</v>
      </c>
      <c r="D5956" t="str" cm="1">
        <f t="array" ref="D5956">IFERROR(INDEX('Lookup table'!$B$2:$B$15, MATCH(1, (TRIM('Lookup table'!$A$2:$A$15)=TRIM(C5956)) * (ROUND('Lookup table'!$C$2:$C$15,2)=ROUND(E5956,2)), 0)), "")</f>
        <v/>
      </c>
      <c r="E5956">
        <f t="shared" si="92"/>
        <v>3</v>
      </c>
      <c r="F5956">
        <v>3</v>
      </c>
      <c r="G5956">
        <v>9</v>
      </c>
      <c r="H5956" s="1">
        <v>44755</v>
      </c>
      <c r="I5956" t="s">
        <v>13</v>
      </c>
    </row>
    <row r="5957" spans="1:9" x14ac:dyDescent="0.3">
      <c r="A5957" t="s">
        <v>6098</v>
      </c>
      <c r="B5957" t="s">
        <v>163</v>
      </c>
      <c r="C5957" t="s">
        <v>38</v>
      </c>
      <c r="D5957" t="s">
        <v>74</v>
      </c>
      <c r="E5957">
        <f t="shared" si="92"/>
        <v>6</v>
      </c>
      <c r="F5957">
        <v>2</v>
      </c>
      <c r="G5957">
        <v>12</v>
      </c>
      <c r="H5957" s="1">
        <v>45108</v>
      </c>
      <c r="I5957" t="s">
        <v>28</v>
      </c>
    </row>
    <row r="5958" spans="1:9" x14ac:dyDescent="0.3">
      <c r="A5958" t="s">
        <v>6099</v>
      </c>
      <c r="B5958" t="s">
        <v>240</v>
      </c>
      <c r="C5958" t="s">
        <v>24</v>
      </c>
      <c r="D5958" t="s">
        <v>77</v>
      </c>
      <c r="E5958">
        <f t="shared" ref="E5958:E6021" si="93">IF(AND(G5958&lt;&gt;0, F5958&lt;&gt;0), G5958/F5958, "")</f>
        <v>2.5</v>
      </c>
      <c r="F5958">
        <v>1</v>
      </c>
      <c r="G5958">
        <v>2.5</v>
      </c>
      <c r="H5958" s="1">
        <v>44655</v>
      </c>
      <c r="I5958" t="s">
        <v>13</v>
      </c>
    </row>
    <row r="5959" spans="1:9" x14ac:dyDescent="0.3">
      <c r="A5959" t="s">
        <v>6100</v>
      </c>
      <c r="B5959" t="s">
        <v>202</v>
      </c>
      <c r="C5959" t="s">
        <v>20</v>
      </c>
      <c r="D5959" t="s">
        <v>27</v>
      </c>
      <c r="E5959">
        <f t="shared" si="93"/>
        <v>12</v>
      </c>
      <c r="F5959">
        <v>3</v>
      </c>
      <c r="G5959">
        <v>36</v>
      </c>
      <c r="H5959" s="1">
        <v>45098</v>
      </c>
      <c r="I5959" t="s">
        <v>13</v>
      </c>
    </row>
    <row r="5960" spans="1:9" x14ac:dyDescent="0.3">
      <c r="A5960" t="s">
        <v>6101</v>
      </c>
      <c r="B5960" t="s">
        <v>23</v>
      </c>
      <c r="C5960" t="s">
        <v>50</v>
      </c>
      <c r="D5960" t="s">
        <v>99</v>
      </c>
      <c r="E5960">
        <f t="shared" si="93"/>
        <v>8</v>
      </c>
      <c r="F5960">
        <v>3</v>
      </c>
      <c r="G5960">
        <v>24</v>
      </c>
      <c r="H5960" s="1">
        <v>44633</v>
      </c>
      <c r="I5960" t="s">
        <v>13</v>
      </c>
    </row>
    <row r="5961" spans="1:9" x14ac:dyDescent="0.3">
      <c r="A5961" t="s">
        <v>6102</v>
      </c>
      <c r="B5961" t="s">
        <v>313</v>
      </c>
      <c r="C5961" t="s">
        <v>38</v>
      </c>
      <c r="D5961" t="str" cm="1">
        <f t="array" ref="D5961">IFERROR(INDEX('Lookup table'!$B$2:$B$15, MATCH(1, (TRIM('Lookup table'!$A$2:$A$15)=TRIM(C5961)) * (ROUND('Lookup table'!$C$2:$C$15,2)=ROUND(E5961,2)), 0)), "")</f>
        <v>Ice Cream</v>
      </c>
      <c r="E5961">
        <f t="shared" si="93"/>
        <v>5</v>
      </c>
      <c r="F5961">
        <v>5</v>
      </c>
      <c r="G5961">
        <v>25</v>
      </c>
      <c r="H5961" s="1">
        <v>45096</v>
      </c>
      <c r="I5961" t="s">
        <v>13</v>
      </c>
    </row>
    <row r="5962" spans="1:9" x14ac:dyDescent="0.3">
      <c r="A5962" t="s">
        <v>6103</v>
      </c>
      <c r="B5962" t="s">
        <v>313</v>
      </c>
      <c r="C5962" t="s">
        <v>38</v>
      </c>
      <c r="D5962" t="s">
        <v>121</v>
      </c>
      <c r="E5962">
        <f t="shared" si="93"/>
        <v>5</v>
      </c>
      <c r="F5962">
        <v>3</v>
      </c>
      <c r="G5962">
        <v>15</v>
      </c>
      <c r="H5962" s="1">
        <v>44734</v>
      </c>
      <c r="I5962" t="s">
        <v>28</v>
      </c>
    </row>
    <row r="5963" spans="1:9" x14ac:dyDescent="0.3">
      <c r="A5963" t="s">
        <v>6104</v>
      </c>
      <c r="B5963" t="s">
        <v>219</v>
      </c>
      <c r="C5963" t="s">
        <v>38</v>
      </c>
      <c r="D5963" t="s">
        <v>74</v>
      </c>
      <c r="E5963">
        <f t="shared" si="93"/>
        <v>6</v>
      </c>
      <c r="F5963">
        <v>2</v>
      </c>
      <c r="G5963">
        <v>12</v>
      </c>
      <c r="H5963" s="1">
        <v>44570</v>
      </c>
      <c r="I5963" t="s">
        <v>28</v>
      </c>
    </row>
    <row r="5964" spans="1:9" x14ac:dyDescent="0.3">
      <c r="A5964" t="s">
        <v>6105</v>
      </c>
      <c r="B5964" t="s">
        <v>368</v>
      </c>
      <c r="C5964" t="s">
        <v>38</v>
      </c>
      <c r="D5964" t="s">
        <v>74</v>
      </c>
      <c r="E5964">
        <f t="shared" si="93"/>
        <v>6</v>
      </c>
      <c r="F5964">
        <v>3</v>
      </c>
      <c r="G5964">
        <v>18</v>
      </c>
      <c r="H5964" s="1">
        <v>44965</v>
      </c>
      <c r="I5964" t="s">
        <v>13</v>
      </c>
    </row>
    <row r="5965" spans="1:9" x14ac:dyDescent="0.3">
      <c r="A5965" t="s">
        <v>6106</v>
      </c>
      <c r="B5965" t="s">
        <v>223</v>
      </c>
      <c r="C5965" t="s">
        <v>50</v>
      </c>
      <c r="D5965" t="s">
        <v>86</v>
      </c>
      <c r="E5965">
        <f t="shared" si="93"/>
        <v>5</v>
      </c>
      <c r="F5965">
        <v>4</v>
      </c>
      <c r="G5965">
        <v>20</v>
      </c>
      <c r="H5965" s="1">
        <v>44702</v>
      </c>
    </row>
    <row r="5966" spans="1:9" x14ac:dyDescent="0.3">
      <c r="A5966" t="s">
        <v>6107</v>
      </c>
      <c r="B5966" t="s">
        <v>484</v>
      </c>
      <c r="C5966" t="s">
        <v>11</v>
      </c>
      <c r="D5966" t="s">
        <v>12</v>
      </c>
      <c r="E5966">
        <f t="shared" si="93"/>
        <v>3</v>
      </c>
      <c r="F5966">
        <v>3</v>
      </c>
      <c r="G5966">
        <v>9</v>
      </c>
      <c r="H5966" s="1">
        <v>44653</v>
      </c>
      <c r="I5966" t="s">
        <v>13</v>
      </c>
    </row>
    <row r="5967" spans="1:9" x14ac:dyDescent="0.3">
      <c r="A5967" t="s">
        <v>6108</v>
      </c>
      <c r="B5967" t="s">
        <v>205</v>
      </c>
      <c r="C5967" t="s">
        <v>50</v>
      </c>
      <c r="D5967" t="s">
        <v>86</v>
      </c>
      <c r="E5967">
        <f t="shared" si="93"/>
        <v>5</v>
      </c>
      <c r="F5967">
        <v>5</v>
      </c>
      <c r="G5967">
        <v>25</v>
      </c>
      <c r="H5967" s="1">
        <v>44720</v>
      </c>
      <c r="I5967" t="s">
        <v>17</v>
      </c>
    </row>
    <row r="5968" spans="1:9" x14ac:dyDescent="0.3">
      <c r="A5968" t="s">
        <v>6109</v>
      </c>
      <c r="B5968" t="s">
        <v>205</v>
      </c>
      <c r="C5968" t="s">
        <v>50</v>
      </c>
      <c r="D5968" t="s">
        <v>99</v>
      </c>
      <c r="E5968">
        <f t="shared" si="93"/>
        <v>8</v>
      </c>
      <c r="F5968">
        <v>2</v>
      </c>
      <c r="G5968">
        <v>16</v>
      </c>
      <c r="H5968" s="1">
        <v>44692</v>
      </c>
      <c r="I5968" t="s">
        <v>17</v>
      </c>
    </row>
    <row r="5969" spans="1:9" x14ac:dyDescent="0.3">
      <c r="A5969" t="s">
        <v>6110</v>
      </c>
      <c r="B5969" t="s">
        <v>185</v>
      </c>
      <c r="C5969" t="s">
        <v>11</v>
      </c>
      <c r="D5969" t="s">
        <v>12</v>
      </c>
      <c r="E5969">
        <f t="shared" si="93"/>
        <v>3</v>
      </c>
      <c r="F5969">
        <v>5</v>
      </c>
      <c r="G5969">
        <v>15</v>
      </c>
      <c r="H5969" s="1">
        <v>44751</v>
      </c>
      <c r="I5969" t="s">
        <v>17</v>
      </c>
    </row>
    <row r="5970" spans="1:9" x14ac:dyDescent="0.3">
      <c r="A5970" t="s">
        <v>6111</v>
      </c>
      <c r="B5970" t="s">
        <v>105</v>
      </c>
      <c r="C5970" t="s">
        <v>20</v>
      </c>
      <c r="D5970" t="s">
        <v>27</v>
      </c>
      <c r="E5970">
        <f t="shared" si="93"/>
        <v>12</v>
      </c>
      <c r="F5970">
        <v>1</v>
      </c>
      <c r="G5970">
        <v>12</v>
      </c>
      <c r="H5970" s="1">
        <v>44855</v>
      </c>
      <c r="I5970" t="s">
        <v>17</v>
      </c>
    </row>
    <row r="5971" spans="1:9" x14ac:dyDescent="0.3">
      <c r="A5971" t="s">
        <v>6112</v>
      </c>
      <c r="B5971" t="s">
        <v>225</v>
      </c>
      <c r="C5971" t="s">
        <v>50</v>
      </c>
      <c r="D5971" t="s">
        <v>17678</v>
      </c>
      <c r="E5971">
        <f t="shared" si="93"/>
        <v>7</v>
      </c>
      <c r="F5971">
        <v>1</v>
      </c>
      <c r="G5971">
        <v>7</v>
      </c>
      <c r="H5971" s="1">
        <v>44894</v>
      </c>
    </row>
    <row r="5972" spans="1:9" x14ac:dyDescent="0.3">
      <c r="A5972" t="s">
        <v>6113</v>
      </c>
      <c r="B5972" t="s">
        <v>109</v>
      </c>
      <c r="C5972" t="s">
        <v>38</v>
      </c>
      <c r="D5972" t="s">
        <v>121</v>
      </c>
      <c r="E5972">
        <f t="shared" si="93"/>
        <v>5</v>
      </c>
      <c r="F5972">
        <v>2</v>
      </c>
      <c r="G5972">
        <v>10</v>
      </c>
      <c r="H5972" s="1">
        <v>44573</v>
      </c>
      <c r="I5972" t="s">
        <v>28</v>
      </c>
    </row>
    <row r="5973" spans="1:9" x14ac:dyDescent="0.3">
      <c r="A5973" t="s">
        <v>6114</v>
      </c>
      <c r="B5973" t="s">
        <v>167</v>
      </c>
      <c r="C5973" t="s">
        <v>11</v>
      </c>
      <c r="D5973" t="s">
        <v>12</v>
      </c>
      <c r="E5973">
        <f t="shared" si="93"/>
        <v>3</v>
      </c>
      <c r="F5973">
        <v>1</v>
      </c>
      <c r="G5973">
        <v>3</v>
      </c>
      <c r="H5973" s="1">
        <v>44652</v>
      </c>
      <c r="I5973" t="s">
        <v>13</v>
      </c>
    </row>
    <row r="5974" spans="1:9" x14ac:dyDescent="0.3">
      <c r="A5974" t="s">
        <v>6115</v>
      </c>
      <c r="B5974" t="s">
        <v>234</v>
      </c>
      <c r="C5974" t="s">
        <v>38</v>
      </c>
      <c r="D5974" t="s">
        <v>121</v>
      </c>
      <c r="E5974">
        <f t="shared" si="93"/>
        <v>5</v>
      </c>
      <c r="F5974">
        <v>3</v>
      </c>
      <c r="G5974">
        <v>15</v>
      </c>
      <c r="H5974" s="1">
        <v>44721</v>
      </c>
      <c r="I5974" t="s">
        <v>13</v>
      </c>
    </row>
    <row r="5975" spans="1:9" x14ac:dyDescent="0.3">
      <c r="A5975" t="s">
        <v>6116</v>
      </c>
      <c r="B5975" t="s">
        <v>160</v>
      </c>
      <c r="C5975" t="s">
        <v>11</v>
      </c>
      <c r="D5975" t="s">
        <v>79</v>
      </c>
      <c r="E5975">
        <f t="shared" si="93"/>
        <v>5</v>
      </c>
      <c r="F5975">
        <v>4</v>
      </c>
      <c r="G5975">
        <v>20</v>
      </c>
      <c r="H5975" s="1">
        <v>45122</v>
      </c>
      <c r="I5975" t="s">
        <v>28</v>
      </c>
    </row>
    <row r="5976" spans="1:9" x14ac:dyDescent="0.3">
      <c r="A5976" t="s">
        <v>6117</v>
      </c>
      <c r="B5976" t="s">
        <v>138</v>
      </c>
      <c r="C5976" t="s">
        <v>50</v>
      </c>
      <c r="D5976" t="str" cm="1">
        <f t="array" ref="D5976">IFERROR(INDEX('Lookup table'!$B$2:$B$15, MATCH(1, (TRIM('Lookup table'!$A$2:$A$15)=TRIM(C5976)) * (ROUND('Lookup table'!$C$2:$C$15,2)=ROUND(E5976,2)), 0)), "")</f>
        <v/>
      </c>
      <c r="E5976">
        <f t="shared" si="93"/>
        <v>5</v>
      </c>
      <c r="F5976">
        <v>2</v>
      </c>
      <c r="G5976">
        <v>10</v>
      </c>
      <c r="H5976" s="1">
        <v>44826</v>
      </c>
      <c r="I5976" t="s">
        <v>28</v>
      </c>
    </row>
    <row r="5977" spans="1:9" x14ac:dyDescent="0.3">
      <c r="A5977" t="s">
        <v>6118</v>
      </c>
      <c r="B5977" t="s">
        <v>97</v>
      </c>
      <c r="C5977" t="s">
        <v>38</v>
      </c>
      <c r="D5977" t="s">
        <v>43</v>
      </c>
      <c r="E5977">
        <f t="shared" si="93"/>
        <v>6</v>
      </c>
      <c r="F5977">
        <v>4</v>
      </c>
      <c r="G5977">
        <v>24</v>
      </c>
      <c r="H5977" s="1">
        <v>44762</v>
      </c>
      <c r="I5977" t="s">
        <v>17</v>
      </c>
    </row>
    <row r="5978" spans="1:9" x14ac:dyDescent="0.3">
      <c r="A5978" t="s">
        <v>6119</v>
      </c>
      <c r="B5978" t="s">
        <v>83</v>
      </c>
      <c r="C5978" t="s">
        <v>50</v>
      </c>
      <c r="D5978" t="s">
        <v>86</v>
      </c>
      <c r="E5978">
        <f t="shared" si="93"/>
        <v>5</v>
      </c>
      <c r="F5978">
        <v>1</v>
      </c>
      <c r="G5978">
        <v>5</v>
      </c>
      <c r="H5978" s="1">
        <v>44873</v>
      </c>
      <c r="I5978" t="s">
        <v>13</v>
      </c>
    </row>
    <row r="5979" spans="1:9" x14ac:dyDescent="0.3">
      <c r="A5979" t="s">
        <v>6120</v>
      </c>
      <c r="B5979" t="s">
        <v>37</v>
      </c>
      <c r="C5979" t="s">
        <v>20</v>
      </c>
      <c r="D5979" t="s">
        <v>21</v>
      </c>
      <c r="E5979">
        <f t="shared" si="93"/>
        <v>15</v>
      </c>
      <c r="F5979">
        <v>3</v>
      </c>
      <c r="G5979">
        <v>45</v>
      </c>
      <c r="H5979" s="1">
        <v>44653</v>
      </c>
      <c r="I5979" t="s">
        <v>28</v>
      </c>
    </row>
    <row r="5980" spans="1:9" x14ac:dyDescent="0.3">
      <c r="A5980" t="s">
        <v>6121</v>
      </c>
      <c r="B5980" t="s">
        <v>129</v>
      </c>
      <c r="C5980" t="s">
        <v>20</v>
      </c>
      <c r="D5980" t="s">
        <v>21</v>
      </c>
      <c r="E5980">
        <f t="shared" si="93"/>
        <v>15</v>
      </c>
      <c r="F5980">
        <v>2</v>
      </c>
      <c r="G5980">
        <v>30</v>
      </c>
      <c r="H5980" s="1">
        <v>45211</v>
      </c>
      <c r="I5980" t="s">
        <v>13</v>
      </c>
    </row>
    <row r="5981" spans="1:9" x14ac:dyDescent="0.3">
      <c r="A5981" t="s">
        <v>6122</v>
      </c>
      <c r="B5981" t="s">
        <v>234</v>
      </c>
      <c r="C5981" t="s">
        <v>50</v>
      </c>
      <c r="D5981" t="str" cm="1">
        <f t="array" ref="D5981">IFERROR(INDEX('Lookup table'!$B$2:$B$15, MATCH(1, (TRIM('Lookup table'!$A$2:$A$15)=TRIM(C5981)) * (ROUND('Lookup table'!$C$2:$C$15,2)=ROUND(E5981,2)), 0)), "")</f>
        <v>Chicken Melt</v>
      </c>
      <c r="E5981">
        <f t="shared" si="93"/>
        <v>8</v>
      </c>
      <c r="F5981">
        <v>1</v>
      </c>
      <c r="G5981">
        <v>8</v>
      </c>
      <c r="H5981" s="1">
        <v>44865</v>
      </c>
      <c r="I5981" t="s">
        <v>13</v>
      </c>
    </row>
    <row r="5982" spans="1:9" x14ac:dyDescent="0.3">
      <c r="A5982" t="s">
        <v>6123</v>
      </c>
      <c r="B5982" t="s">
        <v>397</v>
      </c>
      <c r="C5982" t="s">
        <v>20</v>
      </c>
      <c r="D5982" t="s">
        <v>27</v>
      </c>
      <c r="E5982">
        <f t="shared" si="93"/>
        <v>12</v>
      </c>
      <c r="F5982">
        <v>5</v>
      </c>
      <c r="G5982">
        <v>60</v>
      </c>
      <c r="H5982" s="1">
        <v>45146</v>
      </c>
      <c r="I5982" t="s">
        <v>28</v>
      </c>
    </row>
    <row r="5983" spans="1:9" x14ac:dyDescent="0.3">
      <c r="A5983" t="s">
        <v>6124</v>
      </c>
      <c r="B5983" t="s">
        <v>202</v>
      </c>
      <c r="C5983" t="s">
        <v>50</v>
      </c>
      <c r="D5983" t="s">
        <v>86</v>
      </c>
      <c r="E5983">
        <f t="shared" si="93"/>
        <v>5</v>
      </c>
      <c r="F5983">
        <v>3</v>
      </c>
      <c r="G5983">
        <v>15</v>
      </c>
      <c r="H5983" s="1">
        <v>45072</v>
      </c>
      <c r="I5983" t="s">
        <v>13</v>
      </c>
    </row>
    <row r="5984" spans="1:9" x14ac:dyDescent="0.3">
      <c r="A5984" t="s">
        <v>6125</v>
      </c>
      <c r="B5984" t="s">
        <v>81</v>
      </c>
      <c r="C5984" t="s">
        <v>38</v>
      </c>
      <c r="D5984" t="s">
        <v>125</v>
      </c>
      <c r="E5984">
        <f t="shared" si="93"/>
        <v>7</v>
      </c>
      <c r="F5984">
        <v>1</v>
      </c>
      <c r="G5984">
        <v>7</v>
      </c>
      <c r="H5984" s="1">
        <v>44851</v>
      </c>
      <c r="I5984" t="s">
        <v>17</v>
      </c>
    </row>
    <row r="5985" spans="1:9" x14ac:dyDescent="0.3">
      <c r="A5985" t="s">
        <v>6126</v>
      </c>
      <c r="B5985" t="s">
        <v>101</v>
      </c>
      <c r="C5985" t="s">
        <v>20</v>
      </c>
      <c r="D5985" t="s">
        <v>30</v>
      </c>
      <c r="E5985">
        <f t="shared" si="93"/>
        <v>18</v>
      </c>
      <c r="F5985">
        <v>4</v>
      </c>
      <c r="G5985">
        <v>72</v>
      </c>
      <c r="H5985" s="1">
        <v>45166</v>
      </c>
      <c r="I5985" t="s">
        <v>17</v>
      </c>
    </row>
    <row r="5986" spans="1:9" x14ac:dyDescent="0.3">
      <c r="A5986" t="s">
        <v>6127</v>
      </c>
      <c r="B5986" t="s">
        <v>597</v>
      </c>
      <c r="C5986" t="s">
        <v>11</v>
      </c>
      <c r="D5986" t="s">
        <v>79</v>
      </c>
      <c r="E5986">
        <f t="shared" si="93"/>
        <v>5</v>
      </c>
      <c r="F5986">
        <v>1</v>
      </c>
      <c r="G5986">
        <v>5</v>
      </c>
      <c r="H5986" s="1">
        <v>44570</v>
      </c>
      <c r="I5986" t="s">
        <v>17</v>
      </c>
    </row>
    <row r="5987" spans="1:9" x14ac:dyDescent="0.3">
      <c r="A5987" t="s">
        <v>6128</v>
      </c>
      <c r="B5987" t="s">
        <v>134</v>
      </c>
      <c r="C5987" t="s">
        <v>20</v>
      </c>
      <c r="D5987" t="s">
        <v>41</v>
      </c>
      <c r="E5987">
        <f t="shared" si="93"/>
        <v>14</v>
      </c>
      <c r="F5987">
        <v>5</v>
      </c>
      <c r="G5987">
        <v>70</v>
      </c>
      <c r="H5987" s="1">
        <v>44897</v>
      </c>
      <c r="I5987" t="s">
        <v>28</v>
      </c>
    </row>
    <row r="5988" spans="1:9" x14ac:dyDescent="0.3">
      <c r="A5988" t="s">
        <v>6129</v>
      </c>
      <c r="B5988" t="s">
        <v>305</v>
      </c>
      <c r="C5988" t="s">
        <v>11</v>
      </c>
      <c r="D5988" t="s">
        <v>230</v>
      </c>
      <c r="E5988">
        <f t="shared" si="93"/>
        <v>5</v>
      </c>
      <c r="F5988">
        <v>5</v>
      </c>
      <c r="G5988">
        <v>25</v>
      </c>
      <c r="H5988" s="1">
        <v>45026</v>
      </c>
      <c r="I5988" t="s">
        <v>13</v>
      </c>
    </row>
    <row r="5989" spans="1:9" x14ac:dyDescent="0.3">
      <c r="A5989" t="s">
        <v>6130</v>
      </c>
      <c r="B5989" t="s">
        <v>234</v>
      </c>
      <c r="C5989" t="s">
        <v>11</v>
      </c>
      <c r="D5989" t="s">
        <v>16</v>
      </c>
      <c r="E5989">
        <f t="shared" si="93"/>
        <v>4</v>
      </c>
      <c r="F5989">
        <v>5</v>
      </c>
      <c r="G5989">
        <v>20</v>
      </c>
      <c r="H5989" s="1">
        <v>44771</v>
      </c>
      <c r="I5989" t="s">
        <v>28</v>
      </c>
    </row>
    <row r="5990" spans="1:9" x14ac:dyDescent="0.3">
      <c r="A5990" t="s">
        <v>6131</v>
      </c>
      <c r="B5990" t="s">
        <v>109</v>
      </c>
      <c r="C5990" t="s">
        <v>50</v>
      </c>
      <c r="D5990" t="s">
        <v>51</v>
      </c>
      <c r="E5990">
        <f t="shared" si="93"/>
        <v>5</v>
      </c>
      <c r="F5990">
        <v>1</v>
      </c>
      <c r="G5990">
        <v>5</v>
      </c>
      <c r="H5990" s="1">
        <v>44639</v>
      </c>
      <c r="I5990" t="s">
        <v>28</v>
      </c>
    </row>
    <row r="5991" spans="1:9" x14ac:dyDescent="0.3">
      <c r="A5991" t="s">
        <v>6132</v>
      </c>
      <c r="B5991" t="s">
        <v>69</v>
      </c>
      <c r="C5991" t="s">
        <v>11</v>
      </c>
      <c r="D5991" t="s">
        <v>12</v>
      </c>
      <c r="E5991">
        <f t="shared" si="93"/>
        <v>3</v>
      </c>
      <c r="F5991">
        <v>3</v>
      </c>
      <c r="G5991">
        <v>9</v>
      </c>
      <c r="H5991" s="1">
        <v>45220</v>
      </c>
      <c r="I5991" t="s">
        <v>17</v>
      </c>
    </row>
    <row r="5992" spans="1:9" x14ac:dyDescent="0.3">
      <c r="A5992" t="s">
        <v>6133</v>
      </c>
      <c r="B5992" t="s">
        <v>219</v>
      </c>
      <c r="C5992" t="s">
        <v>50</v>
      </c>
      <c r="D5992" t="s">
        <v>86</v>
      </c>
      <c r="E5992">
        <f t="shared" si="93"/>
        <v>5</v>
      </c>
      <c r="F5992">
        <v>2</v>
      </c>
      <c r="G5992">
        <v>10</v>
      </c>
      <c r="H5992" s="1">
        <v>44816</v>
      </c>
    </row>
    <row r="5993" spans="1:9" x14ac:dyDescent="0.3">
      <c r="A5993" t="s">
        <v>6134</v>
      </c>
      <c r="B5993" t="s">
        <v>105</v>
      </c>
      <c r="C5993" t="s">
        <v>11</v>
      </c>
      <c r="D5993" t="s">
        <v>12</v>
      </c>
      <c r="E5993">
        <f t="shared" si="93"/>
        <v>3</v>
      </c>
      <c r="F5993">
        <v>2</v>
      </c>
      <c r="G5993">
        <v>6</v>
      </c>
      <c r="H5993" s="1">
        <v>44751</v>
      </c>
      <c r="I5993" t="s">
        <v>17</v>
      </c>
    </row>
    <row r="5994" spans="1:9" x14ac:dyDescent="0.3">
      <c r="A5994" t="s">
        <v>6135</v>
      </c>
      <c r="B5994" t="s">
        <v>95</v>
      </c>
      <c r="C5994" t="s">
        <v>38</v>
      </c>
      <c r="D5994" t="str" cm="1">
        <f t="array" ref="D5994">IFERROR(INDEX('Lookup table'!$B$2:$B$15, MATCH(1, (TRIM('Lookup table'!$A$2:$A$15)=TRIM(C5994)) * (ROUND('Lookup table'!$C$2:$C$15,2)=ROUND(E5994,2)), 0)), "")</f>
        <v/>
      </c>
      <c r="E5994" t="str">
        <f t="shared" si="93"/>
        <v/>
      </c>
      <c r="H5994" s="1">
        <v>44628</v>
      </c>
    </row>
    <row r="5995" spans="1:9" x14ac:dyDescent="0.3">
      <c r="A5995" t="s">
        <v>6136</v>
      </c>
      <c r="B5995" t="s">
        <v>217</v>
      </c>
      <c r="C5995" t="s">
        <v>20</v>
      </c>
      <c r="D5995" t="s">
        <v>30</v>
      </c>
      <c r="E5995">
        <f t="shared" si="93"/>
        <v>18</v>
      </c>
      <c r="F5995">
        <v>5</v>
      </c>
      <c r="G5995">
        <v>90</v>
      </c>
      <c r="H5995" s="1">
        <v>44659</v>
      </c>
      <c r="I5995" t="s">
        <v>28</v>
      </c>
    </row>
    <row r="5996" spans="1:9" x14ac:dyDescent="0.3">
      <c r="A5996" t="s">
        <v>6137</v>
      </c>
      <c r="B5996" t="s">
        <v>425</v>
      </c>
      <c r="C5996" t="s">
        <v>11</v>
      </c>
      <c r="D5996" t="str" cm="1">
        <f t="array" ref="D5996">IFERROR(INDEX('Lookup table'!$B$2:$B$15, MATCH(1, (TRIM('Lookup table'!$A$2:$A$15)=TRIM(C5996)) * (ROUND('Lookup table'!$C$2:$C$15,2)=ROUND(E5996,2)), 0)), "")</f>
        <v/>
      </c>
      <c r="E5996">
        <f t="shared" si="93"/>
        <v>5</v>
      </c>
      <c r="F5996">
        <v>4</v>
      </c>
      <c r="G5996">
        <v>20</v>
      </c>
      <c r="H5996" s="1">
        <v>45167</v>
      </c>
      <c r="I5996" t="s">
        <v>13</v>
      </c>
    </row>
    <row r="5997" spans="1:9" x14ac:dyDescent="0.3">
      <c r="A5997" t="s">
        <v>6138</v>
      </c>
      <c r="B5997" t="s">
        <v>326</v>
      </c>
      <c r="C5997" t="s">
        <v>11</v>
      </c>
      <c r="D5997" t="s">
        <v>33</v>
      </c>
      <c r="E5997">
        <f t="shared" si="93"/>
        <v>4</v>
      </c>
      <c r="F5997">
        <v>5</v>
      </c>
      <c r="G5997">
        <v>20</v>
      </c>
      <c r="H5997" s="1">
        <v>44904</v>
      </c>
      <c r="I5997" t="s">
        <v>13</v>
      </c>
    </row>
    <row r="5998" spans="1:9" x14ac:dyDescent="0.3">
      <c r="A5998" t="s">
        <v>6139</v>
      </c>
      <c r="B5998" t="s">
        <v>181</v>
      </c>
      <c r="C5998" t="s">
        <v>11</v>
      </c>
      <c r="D5998" t="s">
        <v>16</v>
      </c>
      <c r="E5998">
        <f t="shared" si="93"/>
        <v>4</v>
      </c>
      <c r="F5998">
        <v>5</v>
      </c>
      <c r="G5998">
        <v>20</v>
      </c>
      <c r="H5998" s="1">
        <v>45180</v>
      </c>
      <c r="I5998" t="s">
        <v>28</v>
      </c>
    </row>
    <row r="5999" spans="1:9" x14ac:dyDescent="0.3">
      <c r="A5999" t="s">
        <v>6140</v>
      </c>
      <c r="B5999" t="s">
        <v>111</v>
      </c>
      <c r="C5999" t="s">
        <v>50</v>
      </c>
      <c r="D5999" t="str" cm="1">
        <f t="array" ref="D5999">IFERROR(INDEX('Lookup table'!$B$2:$B$15, MATCH(1, (TRIM('Lookup table'!$A$2:$A$15)=TRIM(C5999)) * (ROUND('Lookup table'!$C$2:$C$15,2)=ROUND(E5999,2)), 0)), "")</f>
        <v/>
      </c>
      <c r="E5999" t="str">
        <f t="shared" si="93"/>
        <v/>
      </c>
      <c r="H5999" s="1">
        <v>44723</v>
      </c>
    </row>
    <row r="6000" spans="1:9" x14ac:dyDescent="0.3">
      <c r="A6000" t="s">
        <v>6141</v>
      </c>
      <c r="B6000" t="s">
        <v>298</v>
      </c>
      <c r="C6000" t="s">
        <v>38</v>
      </c>
      <c r="D6000" t="s">
        <v>43</v>
      </c>
      <c r="E6000">
        <f t="shared" si="93"/>
        <v>6</v>
      </c>
      <c r="F6000">
        <v>5</v>
      </c>
      <c r="G6000">
        <v>30</v>
      </c>
      <c r="H6000" s="1">
        <v>45136</v>
      </c>
      <c r="I6000" t="s">
        <v>13</v>
      </c>
    </row>
    <row r="6001" spans="1:9" x14ac:dyDescent="0.3">
      <c r="A6001" t="s">
        <v>6142</v>
      </c>
      <c r="B6001" t="s">
        <v>423</v>
      </c>
      <c r="C6001" t="s">
        <v>24</v>
      </c>
      <c r="D6001" t="str" cm="1">
        <f t="array" ref="D6001">IFERROR(INDEX('Lookup table'!$B$2:$B$15, MATCH(1, (TRIM('Lookup table'!$A$2:$A$15)=TRIM(C6001)) * (ROUND('Lookup table'!$C$2:$C$15,2)=ROUND(E6001,2)), 0)), "")</f>
        <v/>
      </c>
      <c r="E6001">
        <f t="shared" si="93"/>
        <v>3</v>
      </c>
      <c r="F6001">
        <v>5</v>
      </c>
      <c r="G6001">
        <v>15</v>
      </c>
      <c r="H6001" s="1">
        <v>45273</v>
      </c>
    </row>
    <row r="6002" spans="1:9" x14ac:dyDescent="0.3">
      <c r="A6002" t="s">
        <v>6143</v>
      </c>
      <c r="B6002" t="s">
        <v>221</v>
      </c>
      <c r="C6002" t="s">
        <v>24</v>
      </c>
      <c r="D6002" t="s">
        <v>77</v>
      </c>
      <c r="E6002">
        <f t="shared" si="93"/>
        <v>2.5</v>
      </c>
      <c r="F6002">
        <v>4</v>
      </c>
      <c r="G6002">
        <v>10</v>
      </c>
      <c r="H6002" s="1">
        <v>45131</v>
      </c>
      <c r="I6002" t="s">
        <v>17</v>
      </c>
    </row>
    <row r="6003" spans="1:9" x14ac:dyDescent="0.3">
      <c r="A6003" t="s">
        <v>6144</v>
      </c>
      <c r="B6003" t="s">
        <v>90</v>
      </c>
      <c r="C6003" t="s">
        <v>50</v>
      </c>
      <c r="D6003" t="s">
        <v>17678</v>
      </c>
      <c r="E6003">
        <f t="shared" si="93"/>
        <v>7</v>
      </c>
      <c r="F6003">
        <v>4</v>
      </c>
      <c r="G6003">
        <v>28</v>
      </c>
      <c r="H6003" s="1">
        <v>45044</v>
      </c>
      <c r="I6003" t="s">
        <v>17</v>
      </c>
    </row>
    <row r="6004" spans="1:9" x14ac:dyDescent="0.3">
      <c r="A6004" t="s">
        <v>6145</v>
      </c>
      <c r="B6004" t="s">
        <v>457</v>
      </c>
      <c r="C6004" t="s">
        <v>50</v>
      </c>
      <c r="D6004" t="s">
        <v>17678</v>
      </c>
      <c r="E6004">
        <f t="shared" si="93"/>
        <v>7</v>
      </c>
      <c r="F6004">
        <v>1</v>
      </c>
      <c r="G6004">
        <v>7</v>
      </c>
      <c r="H6004" s="1">
        <v>44619</v>
      </c>
      <c r="I6004" t="s">
        <v>28</v>
      </c>
    </row>
    <row r="6005" spans="1:9" x14ac:dyDescent="0.3">
      <c r="A6005" t="s">
        <v>6146</v>
      </c>
      <c r="B6005" t="s">
        <v>95</v>
      </c>
      <c r="C6005" t="s">
        <v>11</v>
      </c>
      <c r="D6005" t="s">
        <v>230</v>
      </c>
      <c r="E6005">
        <f t="shared" si="93"/>
        <v>5</v>
      </c>
      <c r="F6005">
        <v>5</v>
      </c>
      <c r="G6005">
        <v>25</v>
      </c>
      <c r="H6005" s="1">
        <v>45146</v>
      </c>
    </row>
    <row r="6006" spans="1:9" x14ac:dyDescent="0.3">
      <c r="A6006" t="s">
        <v>6147</v>
      </c>
      <c r="B6006" t="s">
        <v>37</v>
      </c>
      <c r="C6006" t="s">
        <v>38</v>
      </c>
      <c r="D6006" t="s">
        <v>125</v>
      </c>
      <c r="E6006">
        <f t="shared" si="93"/>
        <v>7</v>
      </c>
      <c r="F6006">
        <v>1</v>
      </c>
      <c r="G6006">
        <v>7</v>
      </c>
      <c r="H6006" s="1">
        <v>44903</v>
      </c>
      <c r="I6006" t="s">
        <v>28</v>
      </c>
    </row>
    <row r="6007" spans="1:9" x14ac:dyDescent="0.3">
      <c r="A6007" t="s">
        <v>6148</v>
      </c>
      <c r="B6007" t="s">
        <v>97</v>
      </c>
      <c r="C6007" t="s">
        <v>38</v>
      </c>
      <c r="D6007" t="s">
        <v>121</v>
      </c>
      <c r="E6007">
        <f t="shared" si="93"/>
        <v>5</v>
      </c>
      <c r="F6007">
        <v>3</v>
      </c>
      <c r="G6007">
        <v>15</v>
      </c>
      <c r="H6007" s="1">
        <v>44854</v>
      </c>
      <c r="I6007" t="s">
        <v>28</v>
      </c>
    </row>
    <row r="6008" spans="1:9" x14ac:dyDescent="0.3">
      <c r="A6008" t="s">
        <v>6149</v>
      </c>
      <c r="B6008" t="s">
        <v>131</v>
      </c>
      <c r="C6008" t="s">
        <v>24</v>
      </c>
      <c r="D6008" t="s">
        <v>56</v>
      </c>
      <c r="E6008">
        <f t="shared" si="93"/>
        <v>3</v>
      </c>
      <c r="F6008">
        <v>2</v>
      </c>
      <c r="G6008">
        <v>6</v>
      </c>
      <c r="H6008" s="1">
        <v>44868</v>
      </c>
      <c r="I6008" t="s">
        <v>28</v>
      </c>
    </row>
    <row r="6009" spans="1:9" x14ac:dyDescent="0.3">
      <c r="A6009" t="s">
        <v>6150</v>
      </c>
      <c r="B6009" t="s">
        <v>172</v>
      </c>
      <c r="C6009" t="s">
        <v>50</v>
      </c>
      <c r="D6009" t="s">
        <v>86</v>
      </c>
      <c r="E6009">
        <f t="shared" si="93"/>
        <v>5</v>
      </c>
      <c r="F6009">
        <v>2</v>
      </c>
      <c r="G6009">
        <v>10</v>
      </c>
      <c r="H6009" s="1">
        <v>44654</v>
      </c>
      <c r="I6009" t="s">
        <v>28</v>
      </c>
    </row>
    <row r="6010" spans="1:9" x14ac:dyDescent="0.3">
      <c r="A6010" t="s">
        <v>6151</v>
      </c>
      <c r="B6010" t="s">
        <v>313</v>
      </c>
      <c r="C6010" t="s">
        <v>38</v>
      </c>
      <c r="D6010" t="s">
        <v>107</v>
      </c>
      <c r="E6010">
        <f t="shared" si="93"/>
        <v>4</v>
      </c>
      <c r="F6010">
        <v>5</v>
      </c>
      <c r="G6010">
        <v>20</v>
      </c>
      <c r="H6010" s="1">
        <v>44572</v>
      </c>
      <c r="I6010" t="s">
        <v>17</v>
      </c>
    </row>
    <row r="6011" spans="1:9" x14ac:dyDescent="0.3">
      <c r="A6011" t="s">
        <v>6152</v>
      </c>
      <c r="B6011" t="s">
        <v>232</v>
      </c>
      <c r="C6011" t="s">
        <v>20</v>
      </c>
      <c r="D6011" t="str" cm="1">
        <f t="array" ref="D6011">IFERROR(INDEX('Lookup table'!$B$2:$B$15, MATCH(1, (TRIM('Lookup table'!$A$2:$A$15)=TRIM(C6011)) * (ROUND('Lookup table'!$C$2:$C$15,2)=ROUND(E6011,2)), 0)), "")</f>
        <v>Grilled Chicken</v>
      </c>
      <c r="E6011">
        <f t="shared" si="93"/>
        <v>15</v>
      </c>
      <c r="F6011">
        <v>3</v>
      </c>
      <c r="G6011">
        <v>45</v>
      </c>
      <c r="H6011" s="1">
        <v>44861</v>
      </c>
    </row>
    <row r="6012" spans="1:9" x14ac:dyDescent="0.3">
      <c r="A6012" t="s">
        <v>6153</v>
      </c>
      <c r="B6012" t="s">
        <v>223</v>
      </c>
      <c r="C6012" t="s">
        <v>11</v>
      </c>
      <c r="D6012" t="str" cm="1">
        <f t="array" ref="D6012">IFERROR(INDEX('Lookup table'!$B$2:$B$15, MATCH(1, (TRIM('Lookup table'!$A$2:$A$15)=TRIM(C6012)) * (ROUND('Lookup table'!$C$2:$C$15,2)=ROUND(E6012,2)), 0)), "")</f>
        <v/>
      </c>
      <c r="E6012">
        <f t="shared" si="93"/>
        <v>5</v>
      </c>
      <c r="F6012">
        <v>5</v>
      </c>
      <c r="G6012">
        <v>25</v>
      </c>
      <c r="H6012" s="1">
        <v>44881</v>
      </c>
      <c r="I6012" t="s">
        <v>13</v>
      </c>
    </row>
    <row r="6013" spans="1:9" x14ac:dyDescent="0.3">
      <c r="A6013" t="s">
        <v>6154</v>
      </c>
      <c r="B6013" t="s">
        <v>138</v>
      </c>
      <c r="C6013" t="s">
        <v>50</v>
      </c>
      <c r="D6013" t="s">
        <v>86</v>
      </c>
      <c r="E6013">
        <f t="shared" si="93"/>
        <v>5</v>
      </c>
      <c r="F6013">
        <v>4</v>
      </c>
      <c r="G6013">
        <v>20</v>
      </c>
      <c r="H6013" s="1">
        <v>44793</v>
      </c>
      <c r="I6013" t="s">
        <v>28</v>
      </c>
    </row>
    <row r="6014" spans="1:9" x14ac:dyDescent="0.3">
      <c r="A6014" t="s">
        <v>6155</v>
      </c>
      <c r="B6014" t="s">
        <v>441</v>
      </c>
      <c r="C6014" t="s">
        <v>24</v>
      </c>
      <c r="D6014" t="s">
        <v>71</v>
      </c>
      <c r="E6014">
        <f t="shared" si="93"/>
        <v>3</v>
      </c>
      <c r="F6014">
        <v>5</v>
      </c>
      <c r="G6014">
        <v>15</v>
      </c>
      <c r="H6014" s="1">
        <v>45038</v>
      </c>
      <c r="I6014" t="s">
        <v>28</v>
      </c>
    </row>
    <row r="6015" spans="1:9" x14ac:dyDescent="0.3">
      <c r="A6015" t="s">
        <v>6156</v>
      </c>
      <c r="B6015" t="s">
        <v>111</v>
      </c>
      <c r="C6015" t="s">
        <v>50</v>
      </c>
      <c r="D6015" t="s">
        <v>17678</v>
      </c>
      <c r="E6015">
        <f t="shared" si="93"/>
        <v>7</v>
      </c>
      <c r="F6015">
        <v>4</v>
      </c>
      <c r="G6015">
        <v>28</v>
      </c>
      <c r="H6015" s="1">
        <v>44799</v>
      </c>
      <c r="I6015" t="s">
        <v>13</v>
      </c>
    </row>
    <row r="6016" spans="1:9" x14ac:dyDescent="0.3">
      <c r="A6016" t="s">
        <v>6157</v>
      </c>
      <c r="B6016" t="s">
        <v>81</v>
      </c>
      <c r="C6016" t="s">
        <v>20</v>
      </c>
      <c r="D6016" t="s">
        <v>21</v>
      </c>
      <c r="E6016">
        <f t="shared" si="93"/>
        <v>15</v>
      </c>
      <c r="F6016">
        <v>1</v>
      </c>
      <c r="G6016">
        <v>15</v>
      </c>
      <c r="H6016" s="1">
        <v>44883</v>
      </c>
      <c r="I6016" t="s">
        <v>17</v>
      </c>
    </row>
    <row r="6017" spans="1:9" x14ac:dyDescent="0.3">
      <c r="A6017" t="s">
        <v>6158</v>
      </c>
      <c r="B6017" t="s">
        <v>127</v>
      </c>
      <c r="C6017" t="s">
        <v>38</v>
      </c>
      <c r="D6017" t="s">
        <v>125</v>
      </c>
      <c r="E6017">
        <f t="shared" si="93"/>
        <v>7</v>
      </c>
      <c r="F6017">
        <v>2</v>
      </c>
      <c r="G6017">
        <v>14</v>
      </c>
      <c r="H6017" s="1">
        <v>45080</v>
      </c>
      <c r="I6017" t="s">
        <v>13</v>
      </c>
    </row>
    <row r="6018" spans="1:9" x14ac:dyDescent="0.3">
      <c r="A6018" t="s">
        <v>6159</v>
      </c>
      <c r="B6018" t="s">
        <v>95</v>
      </c>
      <c r="C6018" t="s">
        <v>50</v>
      </c>
      <c r="D6018" t="s">
        <v>99</v>
      </c>
      <c r="E6018">
        <f t="shared" si="93"/>
        <v>8</v>
      </c>
      <c r="F6018">
        <v>5</v>
      </c>
      <c r="G6018">
        <v>40</v>
      </c>
      <c r="H6018" s="1">
        <v>45160</v>
      </c>
      <c r="I6018" t="s">
        <v>28</v>
      </c>
    </row>
    <row r="6019" spans="1:9" x14ac:dyDescent="0.3">
      <c r="A6019" t="s">
        <v>6160</v>
      </c>
      <c r="B6019" t="s">
        <v>145</v>
      </c>
      <c r="C6019" t="s">
        <v>50</v>
      </c>
      <c r="D6019" t="s">
        <v>17678</v>
      </c>
      <c r="E6019">
        <f t="shared" si="93"/>
        <v>7</v>
      </c>
      <c r="F6019">
        <v>1</v>
      </c>
      <c r="G6019">
        <v>7</v>
      </c>
      <c r="H6019" s="1">
        <v>44982</v>
      </c>
      <c r="I6019" t="s">
        <v>28</v>
      </c>
    </row>
    <row r="6020" spans="1:9" x14ac:dyDescent="0.3">
      <c r="A6020" t="s">
        <v>6161</v>
      </c>
      <c r="B6020" t="s">
        <v>53</v>
      </c>
      <c r="C6020" t="s">
        <v>11</v>
      </c>
      <c r="D6020" t="s">
        <v>16</v>
      </c>
      <c r="E6020">
        <f t="shared" si="93"/>
        <v>4</v>
      </c>
      <c r="F6020">
        <v>1</v>
      </c>
      <c r="G6020">
        <v>4</v>
      </c>
      <c r="H6020" s="1">
        <v>44578</v>
      </c>
      <c r="I6020" t="s">
        <v>17</v>
      </c>
    </row>
    <row r="6021" spans="1:9" x14ac:dyDescent="0.3">
      <c r="A6021" t="s">
        <v>6162</v>
      </c>
      <c r="B6021" t="s">
        <v>423</v>
      </c>
      <c r="C6021" t="s">
        <v>11</v>
      </c>
      <c r="D6021" t="s">
        <v>16</v>
      </c>
      <c r="E6021">
        <f t="shared" si="93"/>
        <v>4</v>
      </c>
      <c r="F6021">
        <v>3</v>
      </c>
      <c r="G6021">
        <v>12</v>
      </c>
      <c r="H6021" s="1">
        <v>44736</v>
      </c>
      <c r="I6021" t="s">
        <v>17</v>
      </c>
    </row>
    <row r="6022" spans="1:9" x14ac:dyDescent="0.3">
      <c r="A6022" t="s">
        <v>6163</v>
      </c>
      <c r="B6022" t="s">
        <v>131</v>
      </c>
      <c r="C6022" t="s">
        <v>38</v>
      </c>
      <c r="D6022" t="s">
        <v>121</v>
      </c>
      <c r="E6022">
        <f t="shared" ref="E6022:E6085" si="94">IF(AND(G6022&lt;&gt;0, F6022&lt;&gt;0), G6022/F6022, "")</f>
        <v>5</v>
      </c>
      <c r="F6022">
        <v>1</v>
      </c>
      <c r="G6022">
        <v>5</v>
      </c>
      <c r="H6022" s="1">
        <v>44807</v>
      </c>
      <c r="I6022" t="s">
        <v>13</v>
      </c>
    </row>
    <row r="6023" spans="1:9" x14ac:dyDescent="0.3">
      <c r="A6023" t="s">
        <v>6164</v>
      </c>
      <c r="B6023" t="s">
        <v>163</v>
      </c>
      <c r="C6023" t="s">
        <v>50</v>
      </c>
      <c r="D6023" t="s">
        <v>17678</v>
      </c>
      <c r="E6023">
        <f t="shared" si="94"/>
        <v>7</v>
      </c>
      <c r="F6023">
        <v>4</v>
      </c>
      <c r="G6023">
        <v>28</v>
      </c>
      <c r="H6023" s="1">
        <v>45093</v>
      </c>
      <c r="I6023" t="s">
        <v>28</v>
      </c>
    </row>
    <row r="6024" spans="1:9" x14ac:dyDescent="0.3">
      <c r="A6024" t="s">
        <v>6165</v>
      </c>
      <c r="B6024" t="s">
        <v>345</v>
      </c>
      <c r="C6024" t="s">
        <v>20</v>
      </c>
      <c r="D6024" t="s">
        <v>21</v>
      </c>
      <c r="E6024">
        <f t="shared" si="94"/>
        <v>15</v>
      </c>
      <c r="F6024">
        <v>2</v>
      </c>
      <c r="G6024">
        <v>30</v>
      </c>
      <c r="H6024" s="1">
        <v>45093</v>
      </c>
      <c r="I6024" t="s">
        <v>13</v>
      </c>
    </row>
    <row r="6025" spans="1:9" x14ac:dyDescent="0.3">
      <c r="A6025" t="s">
        <v>6166</v>
      </c>
      <c r="B6025" t="s">
        <v>127</v>
      </c>
      <c r="C6025" t="s">
        <v>24</v>
      </c>
      <c r="D6025" t="s">
        <v>77</v>
      </c>
      <c r="E6025">
        <f t="shared" si="94"/>
        <v>2.5</v>
      </c>
      <c r="F6025">
        <v>3</v>
      </c>
      <c r="G6025">
        <v>7.5</v>
      </c>
      <c r="H6025" s="1">
        <v>45280</v>
      </c>
      <c r="I6025" t="s">
        <v>28</v>
      </c>
    </row>
    <row r="6026" spans="1:9" x14ac:dyDescent="0.3">
      <c r="A6026" t="s">
        <v>6167</v>
      </c>
      <c r="B6026" t="s">
        <v>35</v>
      </c>
      <c r="C6026" t="s">
        <v>50</v>
      </c>
      <c r="D6026" t="s">
        <v>112</v>
      </c>
      <c r="E6026">
        <f t="shared" si="94"/>
        <v>4</v>
      </c>
      <c r="F6026">
        <v>4</v>
      </c>
      <c r="G6026">
        <v>16</v>
      </c>
      <c r="H6026" s="1">
        <v>44882</v>
      </c>
      <c r="I6026" t="s">
        <v>13</v>
      </c>
    </row>
    <row r="6027" spans="1:9" x14ac:dyDescent="0.3">
      <c r="A6027" t="s">
        <v>6168</v>
      </c>
      <c r="B6027" t="s">
        <v>40</v>
      </c>
      <c r="C6027" t="s">
        <v>11</v>
      </c>
      <c r="D6027" t="s">
        <v>16</v>
      </c>
      <c r="E6027">
        <f t="shared" si="94"/>
        <v>4</v>
      </c>
      <c r="F6027">
        <v>2</v>
      </c>
      <c r="G6027">
        <v>8</v>
      </c>
      <c r="H6027" s="1">
        <v>45061</v>
      </c>
      <c r="I6027" t="s">
        <v>17</v>
      </c>
    </row>
    <row r="6028" spans="1:9" x14ac:dyDescent="0.3">
      <c r="A6028" t="s">
        <v>6169</v>
      </c>
      <c r="B6028" t="s">
        <v>194</v>
      </c>
      <c r="C6028" t="s">
        <v>38</v>
      </c>
      <c r="D6028" t="s">
        <v>74</v>
      </c>
      <c r="E6028">
        <f t="shared" si="94"/>
        <v>6</v>
      </c>
      <c r="F6028">
        <v>3</v>
      </c>
      <c r="G6028">
        <v>18</v>
      </c>
      <c r="H6028" s="1">
        <v>45230</v>
      </c>
      <c r="I6028" t="s">
        <v>13</v>
      </c>
    </row>
    <row r="6029" spans="1:9" x14ac:dyDescent="0.3">
      <c r="A6029" t="s">
        <v>6170</v>
      </c>
      <c r="B6029" t="s">
        <v>95</v>
      </c>
      <c r="C6029" t="s">
        <v>38</v>
      </c>
      <c r="D6029" t="s">
        <v>121</v>
      </c>
      <c r="E6029">
        <f t="shared" si="94"/>
        <v>5</v>
      </c>
      <c r="F6029">
        <v>1</v>
      </c>
      <c r="G6029">
        <v>5</v>
      </c>
      <c r="H6029" s="1">
        <v>44834</v>
      </c>
      <c r="I6029" t="s">
        <v>17</v>
      </c>
    </row>
    <row r="6030" spans="1:9" x14ac:dyDescent="0.3">
      <c r="A6030" t="s">
        <v>6171</v>
      </c>
      <c r="B6030" t="s">
        <v>268</v>
      </c>
      <c r="C6030" t="s">
        <v>50</v>
      </c>
      <c r="D6030" t="s">
        <v>99</v>
      </c>
      <c r="E6030">
        <f t="shared" si="94"/>
        <v>8</v>
      </c>
      <c r="F6030">
        <v>5</v>
      </c>
      <c r="G6030">
        <v>40</v>
      </c>
      <c r="H6030" s="1">
        <v>44585</v>
      </c>
      <c r="I6030" t="s">
        <v>13</v>
      </c>
    </row>
    <row r="6031" spans="1:9" x14ac:dyDescent="0.3">
      <c r="A6031" t="s">
        <v>6172</v>
      </c>
      <c r="B6031" t="s">
        <v>484</v>
      </c>
      <c r="C6031" t="s">
        <v>38</v>
      </c>
      <c r="D6031" t="s">
        <v>121</v>
      </c>
      <c r="E6031">
        <f t="shared" si="94"/>
        <v>5</v>
      </c>
      <c r="F6031">
        <v>2</v>
      </c>
      <c r="G6031">
        <v>10</v>
      </c>
      <c r="H6031" s="1">
        <v>44911</v>
      </c>
      <c r="I6031" t="s">
        <v>17</v>
      </c>
    </row>
    <row r="6032" spans="1:9" x14ac:dyDescent="0.3">
      <c r="A6032" t="s">
        <v>6173</v>
      </c>
      <c r="B6032" t="s">
        <v>92</v>
      </c>
      <c r="C6032" t="s">
        <v>50</v>
      </c>
      <c r="D6032" t="str" cm="1">
        <f t="array" ref="D6032">IFERROR(INDEX('Lookup table'!$B$2:$B$15, MATCH(1, (TRIM('Lookup table'!$A$2:$A$15)=TRIM(C6032)) * (ROUND('Lookup table'!$C$2:$C$15,2)=ROUND(E6032,2)), 0)), "")</f>
        <v/>
      </c>
      <c r="E6032">
        <f t="shared" si="94"/>
        <v>5</v>
      </c>
      <c r="F6032">
        <v>2</v>
      </c>
      <c r="G6032">
        <v>10</v>
      </c>
      <c r="H6032" s="1">
        <v>45014</v>
      </c>
      <c r="I6032" t="s">
        <v>28</v>
      </c>
    </row>
    <row r="6033" spans="1:9" x14ac:dyDescent="0.3">
      <c r="A6033" t="s">
        <v>6174</v>
      </c>
      <c r="B6033" t="s">
        <v>200</v>
      </c>
      <c r="C6033" t="s">
        <v>11</v>
      </c>
      <c r="D6033" t="s">
        <v>79</v>
      </c>
      <c r="E6033">
        <f t="shared" si="94"/>
        <v>5</v>
      </c>
      <c r="F6033">
        <v>5</v>
      </c>
      <c r="G6033">
        <v>25</v>
      </c>
      <c r="H6033" s="1">
        <v>44758</v>
      </c>
      <c r="I6033" t="s">
        <v>13</v>
      </c>
    </row>
    <row r="6034" spans="1:9" x14ac:dyDescent="0.3">
      <c r="A6034" t="s">
        <v>6175</v>
      </c>
      <c r="B6034" t="s">
        <v>413</v>
      </c>
      <c r="C6034" t="s">
        <v>11</v>
      </c>
      <c r="D6034" t="s">
        <v>33</v>
      </c>
      <c r="E6034">
        <f t="shared" si="94"/>
        <v>4</v>
      </c>
      <c r="F6034">
        <v>2</v>
      </c>
      <c r="G6034">
        <v>8</v>
      </c>
      <c r="H6034" s="1">
        <v>44670</v>
      </c>
      <c r="I6034" t="s">
        <v>17</v>
      </c>
    </row>
    <row r="6035" spans="1:9" x14ac:dyDescent="0.3">
      <c r="A6035" t="s">
        <v>6176</v>
      </c>
      <c r="B6035" t="s">
        <v>150</v>
      </c>
      <c r="C6035" t="s">
        <v>11</v>
      </c>
      <c r="D6035" t="s">
        <v>79</v>
      </c>
      <c r="E6035">
        <f t="shared" si="94"/>
        <v>5</v>
      </c>
      <c r="F6035">
        <v>4</v>
      </c>
      <c r="G6035">
        <v>20</v>
      </c>
      <c r="H6035" s="1">
        <v>44648</v>
      </c>
      <c r="I6035" t="s">
        <v>28</v>
      </c>
    </row>
    <row r="6036" spans="1:9" x14ac:dyDescent="0.3">
      <c r="A6036" t="s">
        <v>6177</v>
      </c>
      <c r="B6036" t="s">
        <v>287</v>
      </c>
      <c r="C6036" t="s">
        <v>38</v>
      </c>
      <c r="D6036" t="s">
        <v>121</v>
      </c>
      <c r="E6036">
        <f t="shared" si="94"/>
        <v>5</v>
      </c>
      <c r="F6036">
        <v>4</v>
      </c>
      <c r="G6036">
        <v>20</v>
      </c>
      <c r="H6036" s="1">
        <v>45207</v>
      </c>
      <c r="I6036" t="s">
        <v>28</v>
      </c>
    </row>
    <row r="6037" spans="1:9" x14ac:dyDescent="0.3">
      <c r="A6037" t="s">
        <v>6178</v>
      </c>
      <c r="B6037" t="s">
        <v>118</v>
      </c>
      <c r="C6037" t="s">
        <v>20</v>
      </c>
      <c r="D6037" t="str" cm="1">
        <f t="array" ref="D6037">IFERROR(INDEX('Lookup table'!$B$2:$B$15, MATCH(1, (TRIM('Lookup table'!$A$2:$A$15)=TRIM(C6037)) * (ROUND('Lookup table'!$C$2:$C$15,2)=ROUND(E6037,2)), 0)), "")</f>
        <v>Grilled Chicken</v>
      </c>
      <c r="E6037">
        <f t="shared" si="94"/>
        <v>15</v>
      </c>
      <c r="F6037">
        <v>3</v>
      </c>
      <c r="G6037">
        <v>45</v>
      </c>
      <c r="H6037" s="1">
        <v>45286</v>
      </c>
      <c r="I6037" t="s">
        <v>13</v>
      </c>
    </row>
    <row r="6038" spans="1:9" x14ac:dyDescent="0.3">
      <c r="A6038" t="s">
        <v>6179</v>
      </c>
      <c r="B6038" t="s">
        <v>287</v>
      </c>
      <c r="C6038" t="s">
        <v>38</v>
      </c>
      <c r="D6038" t="s">
        <v>107</v>
      </c>
      <c r="E6038">
        <f t="shared" si="94"/>
        <v>4</v>
      </c>
      <c r="F6038">
        <v>5</v>
      </c>
      <c r="G6038">
        <v>20</v>
      </c>
      <c r="H6038" s="1">
        <v>45195</v>
      </c>
      <c r="I6038" t="s">
        <v>28</v>
      </c>
    </row>
    <row r="6039" spans="1:9" x14ac:dyDescent="0.3">
      <c r="A6039" t="s">
        <v>6180</v>
      </c>
      <c r="B6039" t="s">
        <v>221</v>
      </c>
      <c r="C6039" t="s">
        <v>50</v>
      </c>
      <c r="D6039" t="s">
        <v>86</v>
      </c>
      <c r="E6039">
        <f t="shared" si="94"/>
        <v>5</v>
      </c>
      <c r="F6039">
        <v>1</v>
      </c>
      <c r="G6039">
        <v>5</v>
      </c>
      <c r="H6039" s="1">
        <v>45064</v>
      </c>
      <c r="I6039" t="s">
        <v>13</v>
      </c>
    </row>
    <row r="6040" spans="1:9" x14ac:dyDescent="0.3">
      <c r="A6040" t="s">
        <v>6181</v>
      </c>
      <c r="B6040" t="s">
        <v>66</v>
      </c>
      <c r="C6040" t="s">
        <v>50</v>
      </c>
      <c r="D6040" t="s">
        <v>51</v>
      </c>
      <c r="E6040">
        <f t="shared" si="94"/>
        <v>5</v>
      </c>
      <c r="F6040">
        <v>3</v>
      </c>
      <c r="G6040">
        <v>15</v>
      </c>
      <c r="H6040" s="1">
        <v>45000</v>
      </c>
      <c r="I6040" t="s">
        <v>28</v>
      </c>
    </row>
    <row r="6041" spans="1:9" x14ac:dyDescent="0.3">
      <c r="A6041" t="s">
        <v>6182</v>
      </c>
      <c r="B6041" t="s">
        <v>196</v>
      </c>
      <c r="C6041" t="s">
        <v>38</v>
      </c>
      <c r="D6041" t="s">
        <v>43</v>
      </c>
      <c r="E6041">
        <f t="shared" si="94"/>
        <v>6</v>
      </c>
      <c r="F6041">
        <v>3</v>
      </c>
      <c r="G6041">
        <v>18</v>
      </c>
      <c r="H6041" s="1">
        <v>45168</v>
      </c>
      <c r="I6041" t="s">
        <v>13</v>
      </c>
    </row>
    <row r="6042" spans="1:9" x14ac:dyDescent="0.3">
      <c r="A6042" t="s">
        <v>6183</v>
      </c>
      <c r="B6042" t="s">
        <v>64</v>
      </c>
      <c r="C6042" t="s">
        <v>20</v>
      </c>
      <c r="D6042" t="s">
        <v>41</v>
      </c>
      <c r="E6042">
        <f t="shared" si="94"/>
        <v>14</v>
      </c>
      <c r="F6042">
        <v>2</v>
      </c>
      <c r="G6042">
        <v>28</v>
      </c>
      <c r="H6042" s="1">
        <v>44875</v>
      </c>
      <c r="I6042" t="s">
        <v>28</v>
      </c>
    </row>
    <row r="6043" spans="1:9" x14ac:dyDescent="0.3">
      <c r="A6043" t="s">
        <v>6184</v>
      </c>
      <c r="B6043" t="s">
        <v>326</v>
      </c>
      <c r="C6043" t="s">
        <v>50</v>
      </c>
      <c r="D6043" t="s">
        <v>86</v>
      </c>
      <c r="E6043">
        <f t="shared" si="94"/>
        <v>5</v>
      </c>
      <c r="F6043">
        <v>4</v>
      </c>
      <c r="G6043">
        <v>20</v>
      </c>
      <c r="H6043" s="1">
        <v>44950</v>
      </c>
      <c r="I6043" t="s">
        <v>17</v>
      </c>
    </row>
    <row r="6044" spans="1:9" x14ac:dyDescent="0.3">
      <c r="A6044" t="s">
        <v>6185</v>
      </c>
      <c r="B6044" t="s">
        <v>163</v>
      </c>
      <c r="C6044" t="s">
        <v>50</v>
      </c>
      <c r="D6044" t="s">
        <v>207</v>
      </c>
      <c r="E6044">
        <f t="shared" si="94"/>
        <v>10</v>
      </c>
      <c r="F6044">
        <v>4</v>
      </c>
      <c r="G6044">
        <v>40</v>
      </c>
      <c r="H6044" s="1">
        <v>45030</v>
      </c>
      <c r="I6044" t="s">
        <v>13</v>
      </c>
    </row>
    <row r="6045" spans="1:9" x14ac:dyDescent="0.3">
      <c r="A6045" t="s">
        <v>6186</v>
      </c>
      <c r="B6045" t="s">
        <v>313</v>
      </c>
      <c r="C6045" t="s">
        <v>20</v>
      </c>
      <c r="D6045" t="s">
        <v>27</v>
      </c>
      <c r="E6045">
        <f t="shared" si="94"/>
        <v>12</v>
      </c>
      <c r="F6045">
        <v>3</v>
      </c>
      <c r="G6045">
        <v>36</v>
      </c>
      <c r="H6045" s="1">
        <v>45249</v>
      </c>
      <c r="I6045" t="s">
        <v>13</v>
      </c>
    </row>
    <row r="6046" spans="1:9" x14ac:dyDescent="0.3">
      <c r="A6046" t="s">
        <v>6187</v>
      </c>
      <c r="B6046" t="s">
        <v>378</v>
      </c>
      <c r="C6046" t="s">
        <v>20</v>
      </c>
      <c r="D6046" t="s">
        <v>21</v>
      </c>
      <c r="E6046">
        <f t="shared" si="94"/>
        <v>15</v>
      </c>
      <c r="F6046">
        <v>3</v>
      </c>
      <c r="G6046">
        <v>45</v>
      </c>
      <c r="H6046" s="1">
        <v>44679</v>
      </c>
      <c r="I6046" t="s">
        <v>17</v>
      </c>
    </row>
    <row r="6047" spans="1:9" x14ac:dyDescent="0.3">
      <c r="A6047" t="s">
        <v>6188</v>
      </c>
      <c r="B6047" t="s">
        <v>109</v>
      </c>
      <c r="C6047" t="s">
        <v>38</v>
      </c>
      <c r="D6047" t="s">
        <v>121</v>
      </c>
      <c r="E6047">
        <f t="shared" si="94"/>
        <v>5</v>
      </c>
      <c r="F6047">
        <v>4</v>
      </c>
      <c r="G6047">
        <v>20</v>
      </c>
      <c r="H6047" s="1">
        <v>45173</v>
      </c>
      <c r="I6047" t="s">
        <v>17</v>
      </c>
    </row>
    <row r="6048" spans="1:9" x14ac:dyDescent="0.3">
      <c r="A6048" t="s">
        <v>6189</v>
      </c>
      <c r="B6048" t="s">
        <v>372</v>
      </c>
      <c r="C6048" t="s">
        <v>20</v>
      </c>
      <c r="D6048" t="s">
        <v>21</v>
      </c>
      <c r="E6048">
        <f t="shared" si="94"/>
        <v>15</v>
      </c>
      <c r="F6048">
        <v>5</v>
      </c>
      <c r="G6048">
        <v>75</v>
      </c>
      <c r="H6048" s="1">
        <v>45162</v>
      </c>
      <c r="I6048" t="s">
        <v>17</v>
      </c>
    </row>
    <row r="6049" spans="1:9" x14ac:dyDescent="0.3">
      <c r="A6049" t="s">
        <v>6190</v>
      </c>
      <c r="B6049" t="s">
        <v>118</v>
      </c>
      <c r="C6049" t="s">
        <v>20</v>
      </c>
      <c r="D6049" t="s">
        <v>30</v>
      </c>
      <c r="E6049">
        <f t="shared" si="94"/>
        <v>18</v>
      </c>
      <c r="F6049">
        <v>2</v>
      </c>
      <c r="G6049">
        <v>36</v>
      </c>
      <c r="H6049" s="1">
        <v>44842</v>
      </c>
      <c r="I6049" t="s">
        <v>17</v>
      </c>
    </row>
    <row r="6050" spans="1:9" x14ac:dyDescent="0.3">
      <c r="A6050" t="s">
        <v>6191</v>
      </c>
      <c r="B6050" t="s">
        <v>326</v>
      </c>
      <c r="C6050" t="s">
        <v>24</v>
      </c>
      <c r="D6050" t="s">
        <v>141</v>
      </c>
      <c r="E6050">
        <f t="shared" si="94"/>
        <v>2.5</v>
      </c>
      <c r="F6050">
        <v>1</v>
      </c>
      <c r="G6050">
        <v>2.5</v>
      </c>
      <c r="H6050" s="1">
        <v>45082</v>
      </c>
      <c r="I6050" t="s">
        <v>13</v>
      </c>
    </row>
    <row r="6051" spans="1:9" x14ac:dyDescent="0.3">
      <c r="A6051" t="s">
        <v>6192</v>
      </c>
      <c r="B6051" t="s">
        <v>81</v>
      </c>
      <c r="C6051" t="s">
        <v>38</v>
      </c>
      <c r="D6051" t="s">
        <v>125</v>
      </c>
      <c r="E6051">
        <f t="shared" si="94"/>
        <v>7</v>
      </c>
      <c r="F6051">
        <v>3</v>
      </c>
      <c r="G6051">
        <v>21</v>
      </c>
      <c r="H6051" s="1">
        <v>45109</v>
      </c>
      <c r="I6051" t="s">
        <v>17</v>
      </c>
    </row>
    <row r="6052" spans="1:9" x14ac:dyDescent="0.3">
      <c r="A6052" t="s">
        <v>6193</v>
      </c>
      <c r="B6052" t="s">
        <v>45</v>
      </c>
      <c r="C6052" t="s">
        <v>11</v>
      </c>
      <c r="D6052" t="s">
        <v>12</v>
      </c>
      <c r="E6052">
        <f t="shared" si="94"/>
        <v>3</v>
      </c>
      <c r="F6052">
        <v>4</v>
      </c>
      <c r="G6052">
        <v>12</v>
      </c>
      <c r="H6052" s="1">
        <v>45173</v>
      </c>
      <c r="I6052" t="s">
        <v>17</v>
      </c>
    </row>
    <row r="6053" spans="1:9" x14ac:dyDescent="0.3">
      <c r="A6053" t="s">
        <v>6194</v>
      </c>
      <c r="B6053" t="s">
        <v>281</v>
      </c>
      <c r="C6053" t="s">
        <v>11</v>
      </c>
      <c r="D6053" t="s">
        <v>230</v>
      </c>
      <c r="E6053">
        <f t="shared" si="94"/>
        <v>5</v>
      </c>
      <c r="F6053">
        <v>4</v>
      </c>
      <c r="G6053">
        <v>20</v>
      </c>
      <c r="H6053" s="1">
        <v>44688</v>
      </c>
      <c r="I6053" t="s">
        <v>17</v>
      </c>
    </row>
    <row r="6054" spans="1:9" x14ac:dyDescent="0.3">
      <c r="A6054" t="s">
        <v>6195</v>
      </c>
      <c r="B6054" t="s">
        <v>76</v>
      </c>
      <c r="C6054" t="s">
        <v>38</v>
      </c>
      <c r="D6054" t="s">
        <v>74</v>
      </c>
      <c r="E6054">
        <f t="shared" si="94"/>
        <v>6</v>
      </c>
      <c r="F6054">
        <v>5</v>
      </c>
      <c r="G6054">
        <v>30</v>
      </c>
      <c r="H6054" s="1">
        <v>44800</v>
      </c>
      <c r="I6054" t="s">
        <v>17</v>
      </c>
    </row>
    <row r="6055" spans="1:9" x14ac:dyDescent="0.3">
      <c r="A6055" t="s">
        <v>6196</v>
      </c>
      <c r="B6055" t="s">
        <v>136</v>
      </c>
      <c r="C6055" t="s">
        <v>24</v>
      </c>
      <c r="D6055" t="s">
        <v>71</v>
      </c>
      <c r="E6055">
        <f t="shared" si="94"/>
        <v>3</v>
      </c>
      <c r="F6055">
        <v>3</v>
      </c>
      <c r="G6055">
        <v>9</v>
      </c>
      <c r="H6055" s="1">
        <v>44577</v>
      </c>
      <c r="I6055" t="s">
        <v>13</v>
      </c>
    </row>
    <row r="6056" spans="1:9" x14ac:dyDescent="0.3">
      <c r="A6056" t="s">
        <v>6197</v>
      </c>
      <c r="B6056" t="s">
        <v>136</v>
      </c>
      <c r="C6056" t="s">
        <v>38</v>
      </c>
      <c r="D6056" t="s">
        <v>121</v>
      </c>
      <c r="E6056">
        <f t="shared" si="94"/>
        <v>5</v>
      </c>
      <c r="F6056">
        <v>5</v>
      </c>
      <c r="G6056">
        <v>25</v>
      </c>
      <c r="H6056" s="1">
        <v>44576</v>
      </c>
      <c r="I6056" t="s">
        <v>17</v>
      </c>
    </row>
    <row r="6057" spans="1:9" x14ac:dyDescent="0.3">
      <c r="A6057" t="s">
        <v>6198</v>
      </c>
      <c r="B6057" t="s">
        <v>95</v>
      </c>
      <c r="C6057" t="s">
        <v>20</v>
      </c>
      <c r="D6057" t="s">
        <v>41</v>
      </c>
      <c r="E6057">
        <f t="shared" si="94"/>
        <v>14</v>
      </c>
      <c r="F6057">
        <v>1</v>
      </c>
      <c r="G6057">
        <v>14</v>
      </c>
      <c r="H6057" s="1">
        <v>44908</v>
      </c>
      <c r="I6057" t="s">
        <v>17</v>
      </c>
    </row>
    <row r="6058" spans="1:9" x14ac:dyDescent="0.3">
      <c r="A6058" t="s">
        <v>6199</v>
      </c>
      <c r="B6058" t="s">
        <v>378</v>
      </c>
      <c r="C6058" t="s">
        <v>24</v>
      </c>
      <c r="D6058" t="s">
        <v>168</v>
      </c>
      <c r="E6058">
        <f t="shared" si="94"/>
        <v>1</v>
      </c>
      <c r="F6058">
        <v>5</v>
      </c>
      <c r="G6058">
        <v>5</v>
      </c>
      <c r="H6058" s="1">
        <v>44873</v>
      </c>
      <c r="I6058" t="s">
        <v>17</v>
      </c>
    </row>
    <row r="6059" spans="1:9" x14ac:dyDescent="0.3">
      <c r="A6059" t="s">
        <v>6200</v>
      </c>
      <c r="B6059" t="s">
        <v>205</v>
      </c>
      <c r="C6059" t="s">
        <v>24</v>
      </c>
      <c r="D6059" t="s">
        <v>168</v>
      </c>
      <c r="E6059">
        <f t="shared" si="94"/>
        <v>1</v>
      </c>
      <c r="F6059">
        <v>3</v>
      </c>
      <c r="G6059">
        <v>3</v>
      </c>
      <c r="H6059" s="1">
        <v>44809</v>
      </c>
      <c r="I6059" t="s">
        <v>28</v>
      </c>
    </row>
    <row r="6060" spans="1:9" x14ac:dyDescent="0.3">
      <c r="A6060" t="s">
        <v>6201</v>
      </c>
      <c r="B6060" t="s">
        <v>378</v>
      </c>
      <c r="C6060" t="s">
        <v>11</v>
      </c>
      <c r="D6060" t="s">
        <v>12</v>
      </c>
      <c r="E6060">
        <f t="shared" si="94"/>
        <v>3</v>
      </c>
      <c r="F6060">
        <v>5</v>
      </c>
      <c r="G6060">
        <v>15</v>
      </c>
      <c r="H6060" s="1">
        <v>44607</v>
      </c>
      <c r="I6060" t="s">
        <v>17</v>
      </c>
    </row>
    <row r="6061" spans="1:9" x14ac:dyDescent="0.3">
      <c r="A6061" t="s">
        <v>6202</v>
      </c>
      <c r="B6061" t="s">
        <v>109</v>
      </c>
      <c r="C6061" t="s">
        <v>50</v>
      </c>
      <c r="D6061" t="s">
        <v>17678</v>
      </c>
      <c r="E6061">
        <f t="shared" si="94"/>
        <v>7</v>
      </c>
      <c r="F6061">
        <v>3</v>
      </c>
      <c r="G6061">
        <v>21</v>
      </c>
      <c r="H6061" s="1">
        <v>44670</v>
      </c>
      <c r="I6061" t="s">
        <v>17</v>
      </c>
    </row>
    <row r="6062" spans="1:9" x14ac:dyDescent="0.3">
      <c r="A6062" t="s">
        <v>6203</v>
      </c>
      <c r="B6062" t="s">
        <v>163</v>
      </c>
      <c r="C6062" t="s">
        <v>50</v>
      </c>
      <c r="D6062" t="s">
        <v>99</v>
      </c>
      <c r="E6062">
        <f t="shared" si="94"/>
        <v>8</v>
      </c>
      <c r="F6062">
        <v>2</v>
      </c>
      <c r="G6062">
        <v>16</v>
      </c>
      <c r="H6062" s="1">
        <v>45013</v>
      </c>
      <c r="I6062" t="s">
        <v>13</v>
      </c>
    </row>
    <row r="6063" spans="1:9" x14ac:dyDescent="0.3">
      <c r="A6063" t="s">
        <v>6204</v>
      </c>
      <c r="B6063" t="s">
        <v>152</v>
      </c>
      <c r="C6063" t="s">
        <v>38</v>
      </c>
      <c r="D6063" t="s">
        <v>121</v>
      </c>
      <c r="E6063">
        <f t="shared" si="94"/>
        <v>5</v>
      </c>
      <c r="F6063">
        <v>2</v>
      </c>
      <c r="G6063">
        <v>10</v>
      </c>
      <c r="H6063" s="1">
        <v>44563</v>
      </c>
      <c r="I6063" t="s">
        <v>28</v>
      </c>
    </row>
    <row r="6064" spans="1:9" x14ac:dyDescent="0.3">
      <c r="A6064" t="s">
        <v>6205</v>
      </c>
      <c r="B6064" t="s">
        <v>45</v>
      </c>
      <c r="C6064" t="s">
        <v>24</v>
      </c>
      <c r="D6064" t="s">
        <v>141</v>
      </c>
      <c r="E6064">
        <f t="shared" si="94"/>
        <v>2.5</v>
      </c>
      <c r="F6064">
        <v>5</v>
      </c>
      <c r="G6064">
        <v>12.5</v>
      </c>
      <c r="H6064" s="1">
        <v>45121</v>
      </c>
      <c r="I6064" t="s">
        <v>13</v>
      </c>
    </row>
    <row r="6065" spans="1:9" x14ac:dyDescent="0.3">
      <c r="A6065" t="s">
        <v>6206</v>
      </c>
      <c r="B6065" t="s">
        <v>134</v>
      </c>
      <c r="C6065" t="s">
        <v>11</v>
      </c>
      <c r="D6065" t="s">
        <v>79</v>
      </c>
      <c r="E6065">
        <f t="shared" si="94"/>
        <v>5</v>
      </c>
      <c r="F6065">
        <v>3</v>
      </c>
      <c r="G6065">
        <v>15</v>
      </c>
      <c r="H6065" s="1">
        <v>45045</v>
      </c>
      <c r="I6065" t="s">
        <v>13</v>
      </c>
    </row>
    <row r="6066" spans="1:9" x14ac:dyDescent="0.3">
      <c r="A6066" t="s">
        <v>6207</v>
      </c>
      <c r="B6066" t="s">
        <v>209</v>
      </c>
      <c r="C6066" t="s">
        <v>24</v>
      </c>
      <c r="D6066" t="s">
        <v>141</v>
      </c>
      <c r="E6066">
        <f t="shared" si="94"/>
        <v>2.5</v>
      </c>
      <c r="F6066">
        <v>3</v>
      </c>
      <c r="G6066">
        <v>7.5</v>
      </c>
      <c r="H6066" s="1">
        <v>45012</v>
      </c>
      <c r="I6066" t="s">
        <v>13</v>
      </c>
    </row>
    <row r="6067" spans="1:9" x14ac:dyDescent="0.3">
      <c r="A6067" t="s">
        <v>6208</v>
      </c>
      <c r="B6067" t="s">
        <v>26</v>
      </c>
      <c r="C6067" t="s">
        <v>24</v>
      </c>
      <c r="D6067" t="s">
        <v>168</v>
      </c>
      <c r="E6067">
        <f t="shared" si="94"/>
        <v>1</v>
      </c>
      <c r="F6067">
        <v>4</v>
      </c>
      <c r="G6067">
        <v>4</v>
      </c>
      <c r="H6067" s="1">
        <v>44877</v>
      </c>
      <c r="I6067" t="s">
        <v>28</v>
      </c>
    </row>
    <row r="6068" spans="1:9" x14ac:dyDescent="0.3">
      <c r="A6068" t="s">
        <v>6209</v>
      </c>
      <c r="B6068" t="s">
        <v>236</v>
      </c>
      <c r="C6068" t="s">
        <v>38</v>
      </c>
      <c r="D6068" t="s">
        <v>107</v>
      </c>
      <c r="E6068">
        <f t="shared" si="94"/>
        <v>4</v>
      </c>
      <c r="F6068">
        <v>1</v>
      </c>
      <c r="G6068">
        <v>4</v>
      </c>
      <c r="H6068" s="1">
        <v>45021</v>
      </c>
      <c r="I6068" t="s">
        <v>17</v>
      </c>
    </row>
    <row r="6069" spans="1:9" x14ac:dyDescent="0.3">
      <c r="A6069" t="s">
        <v>6210</v>
      </c>
      <c r="B6069" t="s">
        <v>62</v>
      </c>
      <c r="C6069" t="s">
        <v>38</v>
      </c>
      <c r="D6069" t="s">
        <v>125</v>
      </c>
      <c r="E6069">
        <f t="shared" si="94"/>
        <v>7</v>
      </c>
      <c r="F6069">
        <v>3</v>
      </c>
      <c r="G6069">
        <v>21</v>
      </c>
      <c r="H6069" s="1">
        <v>44583</v>
      </c>
      <c r="I6069" t="s">
        <v>28</v>
      </c>
    </row>
    <row r="6070" spans="1:9" x14ac:dyDescent="0.3">
      <c r="A6070" t="s">
        <v>6211</v>
      </c>
      <c r="B6070" t="s">
        <v>129</v>
      </c>
      <c r="C6070" t="s">
        <v>38</v>
      </c>
      <c r="D6070" t="s">
        <v>43</v>
      </c>
      <c r="E6070">
        <f t="shared" si="94"/>
        <v>6</v>
      </c>
      <c r="F6070">
        <v>2</v>
      </c>
      <c r="G6070">
        <v>12</v>
      </c>
      <c r="H6070" s="1">
        <v>45249</v>
      </c>
      <c r="I6070" t="s">
        <v>17</v>
      </c>
    </row>
    <row r="6071" spans="1:9" x14ac:dyDescent="0.3">
      <c r="A6071" t="s">
        <v>6212</v>
      </c>
      <c r="B6071" t="s">
        <v>123</v>
      </c>
      <c r="C6071" t="s">
        <v>24</v>
      </c>
      <c r="D6071" t="s">
        <v>71</v>
      </c>
      <c r="E6071">
        <f t="shared" si="94"/>
        <v>3</v>
      </c>
      <c r="F6071">
        <v>1</v>
      </c>
      <c r="G6071">
        <v>3</v>
      </c>
      <c r="H6071" s="1">
        <v>44717</v>
      </c>
      <c r="I6071" t="s">
        <v>28</v>
      </c>
    </row>
    <row r="6072" spans="1:9" x14ac:dyDescent="0.3">
      <c r="A6072" t="s">
        <v>6213</v>
      </c>
      <c r="B6072" t="s">
        <v>92</v>
      </c>
      <c r="C6072" t="s">
        <v>11</v>
      </c>
      <c r="D6072" t="s">
        <v>12</v>
      </c>
      <c r="E6072">
        <f t="shared" si="94"/>
        <v>3</v>
      </c>
      <c r="F6072">
        <v>2</v>
      </c>
      <c r="G6072">
        <v>6</v>
      </c>
      <c r="H6072" s="1">
        <v>44774</v>
      </c>
      <c r="I6072" t="s">
        <v>17</v>
      </c>
    </row>
    <row r="6073" spans="1:9" x14ac:dyDescent="0.3">
      <c r="A6073" t="s">
        <v>6214</v>
      </c>
      <c r="B6073" t="s">
        <v>118</v>
      </c>
      <c r="C6073" t="s">
        <v>20</v>
      </c>
      <c r="D6073" t="s">
        <v>27</v>
      </c>
      <c r="E6073">
        <f t="shared" si="94"/>
        <v>12</v>
      </c>
      <c r="F6073">
        <v>4</v>
      </c>
      <c r="G6073">
        <v>48</v>
      </c>
      <c r="H6073" s="1">
        <v>44755</v>
      </c>
      <c r="I6073" t="s">
        <v>13</v>
      </c>
    </row>
    <row r="6074" spans="1:9" x14ac:dyDescent="0.3">
      <c r="A6074" t="s">
        <v>6215</v>
      </c>
      <c r="B6074" t="s">
        <v>200</v>
      </c>
      <c r="C6074" t="s">
        <v>24</v>
      </c>
      <c r="D6074" t="s">
        <v>77</v>
      </c>
      <c r="E6074">
        <f t="shared" si="94"/>
        <v>2.5</v>
      </c>
      <c r="F6074">
        <v>2</v>
      </c>
      <c r="G6074">
        <v>5</v>
      </c>
      <c r="H6074" s="1">
        <v>45158</v>
      </c>
      <c r="I6074" t="s">
        <v>17</v>
      </c>
    </row>
    <row r="6075" spans="1:9" x14ac:dyDescent="0.3">
      <c r="A6075" t="s">
        <v>6216</v>
      </c>
      <c r="B6075" t="s">
        <v>64</v>
      </c>
      <c r="C6075" t="s">
        <v>50</v>
      </c>
      <c r="D6075" t="s">
        <v>112</v>
      </c>
      <c r="E6075">
        <f t="shared" si="94"/>
        <v>4</v>
      </c>
      <c r="F6075">
        <v>4</v>
      </c>
      <c r="G6075">
        <v>16</v>
      </c>
      <c r="H6075" s="1">
        <v>45115</v>
      </c>
      <c r="I6075" t="s">
        <v>28</v>
      </c>
    </row>
    <row r="6076" spans="1:9" x14ac:dyDescent="0.3">
      <c r="A6076" t="s">
        <v>6217</v>
      </c>
      <c r="B6076" t="s">
        <v>23</v>
      </c>
      <c r="C6076" t="s">
        <v>50</v>
      </c>
      <c r="D6076" t="s">
        <v>86</v>
      </c>
      <c r="E6076">
        <f t="shared" si="94"/>
        <v>5</v>
      </c>
      <c r="F6076">
        <v>1</v>
      </c>
      <c r="G6076">
        <v>5</v>
      </c>
      <c r="H6076" s="1">
        <v>45121</v>
      </c>
      <c r="I6076" t="s">
        <v>28</v>
      </c>
    </row>
    <row r="6077" spans="1:9" x14ac:dyDescent="0.3">
      <c r="A6077" t="s">
        <v>6218</v>
      </c>
      <c r="B6077" t="s">
        <v>202</v>
      </c>
      <c r="C6077" t="s">
        <v>24</v>
      </c>
      <c r="D6077" t="s">
        <v>71</v>
      </c>
      <c r="E6077">
        <f t="shared" si="94"/>
        <v>3</v>
      </c>
      <c r="F6077">
        <v>4</v>
      </c>
      <c r="G6077">
        <v>12</v>
      </c>
      <c r="H6077" s="1">
        <v>45271</v>
      </c>
      <c r="I6077" t="s">
        <v>17</v>
      </c>
    </row>
    <row r="6078" spans="1:9" x14ac:dyDescent="0.3">
      <c r="A6078" t="s">
        <v>6219</v>
      </c>
      <c r="B6078" t="s">
        <v>131</v>
      </c>
      <c r="C6078" t="s">
        <v>24</v>
      </c>
      <c r="D6078" t="s">
        <v>141</v>
      </c>
      <c r="E6078">
        <f t="shared" si="94"/>
        <v>2.5</v>
      </c>
      <c r="F6078">
        <v>4</v>
      </c>
      <c r="G6078">
        <v>10</v>
      </c>
      <c r="H6078" s="1">
        <v>44686</v>
      </c>
      <c r="I6078" t="s">
        <v>13</v>
      </c>
    </row>
    <row r="6079" spans="1:9" x14ac:dyDescent="0.3">
      <c r="A6079" t="s">
        <v>6220</v>
      </c>
      <c r="B6079" t="s">
        <v>378</v>
      </c>
      <c r="C6079" t="s">
        <v>50</v>
      </c>
      <c r="D6079" t="s">
        <v>86</v>
      </c>
      <c r="E6079">
        <f t="shared" si="94"/>
        <v>5</v>
      </c>
      <c r="F6079">
        <v>3</v>
      </c>
      <c r="G6079">
        <v>15</v>
      </c>
      <c r="H6079" s="1">
        <v>45031</v>
      </c>
      <c r="I6079" t="s">
        <v>28</v>
      </c>
    </row>
    <row r="6080" spans="1:9" x14ac:dyDescent="0.3">
      <c r="A6080" t="s">
        <v>6221</v>
      </c>
      <c r="B6080" t="s">
        <v>60</v>
      </c>
      <c r="C6080" t="s">
        <v>20</v>
      </c>
      <c r="D6080" t="s">
        <v>30</v>
      </c>
      <c r="E6080">
        <f t="shared" si="94"/>
        <v>18</v>
      </c>
      <c r="F6080">
        <v>1</v>
      </c>
      <c r="G6080">
        <v>18</v>
      </c>
      <c r="H6080" s="1">
        <v>44941</v>
      </c>
      <c r="I6080" t="s">
        <v>28</v>
      </c>
    </row>
    <row r="6081" spans="1:9" x14ac:dyDescent="0.3">
      <c r="A6081" t="s">
        <v>6222</v>
      </c>
      <c r="B6081" t="s">
        <v>283</v>
      </c>
      <c r="C6081" t="s">
        <v>38</v>
      </c>
      <c r="D6081" t="s">
        <v>107</v>
      </c>
      <c r="E6081">
        <f t="shared" si="94"/>
        <v>4</v>
      </c>
      <c r="F6081">
        <v>5</v>
      </c>
      <c r="G6081">
        <v>20</v>
      </c>
      <c r="H6081" s="1">
        <v>44632</v>
      </c>
      <c r="I6081" t="s">
        <v>17</v>
      </c>
    </row>
    <row r="6082" spans="1:9" x14ac:dyDescent="0.3">
      <c r="A6082" t="s">
        <v>6223</v>
      </c>
      <c r="B6082" t="s">
        <v>372</v>
      </c>
      <c r="C6082" t="s">
        <v>38</v>
      </c>
      <c r="D6082" t="s">
        <v>121</v>
      </c>
      <c r="E6082">
        <f t="shared" si="94"/>
        <v>5</v>
      </c>
      <c r="F6082">
        <v>4</v>
      </c>
      <c r="G6082">
        <v>20</v>
      </c>
      <c r="H6082" s="1">
        <v>45221</v>
      </c>
      <c r="I6082" t="s">
        <v>13</v>
      </c>
    </row>
    <row r="6083" spans="1:9" x14ac:dyDescent="0.3">
      <c r="A6083" t="s">
        <v>6224</v>
      </c>
      <c r="B6083" t="s">
        <v>185</v>
      </c>
      <c r="C6083" t="s">
        <v>38</v>
      </c>
      <c r="D6083" t="str" cm="1">
        <f t="array" ref="D6083">IFERROR(INDEX('Lookup table'!$B$2:$B$15, MATCH(1, (TRIM('Lookup table'!$A$2:$A$15)=TRIM(C6083)) * (ROUND('Lookup table'!$C$2:$C$15,2)=ROUND(E6083,2)), 0)), "")</f>
        <v>Ice Cream</v>
      </c>
      <c r="E6083">
        <f t="shared" si="94"/>
        <v>5</v>
      </c>
      <c r="F6083">
        <v>5</v>
      </c>
      <c r="G6083">
        <v>25</v>
      </c>
      <c r="H6083" s="1">
        <v>45240</v>
      </c>
      <c r="I6083" t="s">
        <v>17</v>
      </c>
    </row>
    <row r="6084" spans="1:9" x14ac:dyDescent="0.3">
      <c r="A6084" t="s">
        <v>6225</v>
      </c>
      <c r="B6084" t="s">
        <v>326</v>
      </c>
      <c r="C6084" t="s">
        <v>24</v>
      </c>
      <c r="D6084" t="s">
        <v>56</v>
      </c>
      <c r="E6084">
        <f t="shared" si="94"/>
        <v>3</v>
      </c>
      <c r="F6084">
        <v>1</v>
      </c>
      <c r="G6084">
        <v>3</v>
      </c>
      <c r="H6084" s="1">
        <v>45103</v>
      </c>
      <c r="I6084" t="s">
        <v>13</v>
      </c>
    </row>
    <row r="6085" spans="1:9" x14ac:dyDescent="0.3">
      <c r="A6085" t="s">
        <v>6226</v>
      </c>
      <c r="B6085" t="s">
        <v>196</v>
      </c>
      <c r="C6085" t="s">
        <v>20</v>
      </c>
      <c r="D6085" t="s">
        <v>41</v>
      </c>
      <c r="E6085">
        <f t="shared" si="94"/>
        <v>14</v>
      </c>
      <c r="F6085">
        <v>1</v>
      </c>
      <c r="G6085">
        <v>14</v>
      </c>
      <c r="H6085" s="1">
        <v>44963</v>
      </c>
      <c r="I6085" t="s">
        <v>28</v>
      </c>
    </row>
    <row r="6086" spans="1:9" x14ac:dyDescent="0.3">
      <c r="A6086" t="s">
        <v>6227</v>
      </c>
      <c r="B6086" t="s">
        <v>457</v>
      </c>
      <c r="C6086" t="s">
        <v>50</v>
      </c>
      <c r="D6086" t="s">
        <v>17678</v>
      </c>
      <c r="E6086">
        <f t="shared" ref="E6086:E6149" si="95">IF(AND(G6086&lt;&gt;0, F6086&lt;&gt;0), G6086/F6086, "")</f>
        <v>7</v>
      </c>
      <c r="F6086">
        <v>4</v>
      </c>
      <c r="G6086">
        <v>28</v>
      </c>
      <c r="H6086" s="1">
        <v>44670</v>
      </c>
      <c r="I6086" t="s">
        <v>13</v>
      </c>
    </row>
    <row r="6087" spans="1:9" x14ac:dyDescent="0.3">
      <c r="A6087" t="s">
        <v>6228</v>
      </c>
      <c r="B6087" t="s">
        <v>118</v>
      </c>
      <c r="C6087" t="s">
        <v>24</v>
      </c>
      <c r="D6087" t="s">
        <v>141</v>
      </c>
      <c r="E6087">
        <f t="shared" si="95"/>
        <v>2.5</v>
      </c>
      <c r="F6087">
        <v>3</v>
      </c>
      <c r="G6087">
        <v>7.5</v>
      </c>
      <c r="H6087" s="1">
        <v>45084</v>
      </c>
      <c r="I6087" t="s">
        <v>13</v>
      </c>
    </row>
    <row r="6088" spans="1:9" x14ac:dyDescent="0.3">
      <c r="A6088" t="s">
        <v>6229</v>
      </c>
      <c r="B6088" t="s">
        <v>287</v>
      </c>
      <c r="C6088" t="s">
        <v>20</v>
      </c>
      <c r="D6088" t="s">
        <v>21</v>
      </c>
      <c r="E6088">
        <f t="shared" si="95"/>
        <v>15</v>
      </c>
      <c r="F6088">
        <v>3</v>
      </c>
      <c r="G6088">
        <v>45</v>
      </c>
      <c r="H6088" s="1">
        <v>44778</v>
      </c>
      <c r="I6088" t="s">
        <v>17</v>
      </c>
    </row>
    <row r="6089" spans="1:9" x14ac:dyDescent="0.3">
      <c r="A6089" t="s">
        <v>6230</v>
      </c>
      <c r="B6089" t="s">
        <v>134</v>
      </c>
      <c r="C6089" t="s">
        <v>11</v>
      </c>
      <c r="D6089" t="s">
        <v>230</v>
      </c>
      <c r="E6089">
        <f t="shared" si="95"/>
        <v>5</v>
      </c>
      <c r="F6089">
        <v>4</v>
      </c>
      <c r="G6089">
        <v>20</v>
      </c>
      <c r="H6089" s="1">
        <v>44614</v>
      </c>
      <c r="I6089" t="s">
        <v>13</v>
      </c>
    </row>
    <row r="6090" spans="1:9" x14ac:dyDescent="0.3">
      <c r="A6090" t="s">
        <v>6231</v>
      </c>
      <c r="B6090" t="s">
        <v>217</v>
      </c>
      <c r="C6090" t="s">
        <v>24</v>
      </c>
      <c r="D6090" t="s">
        <v>77</v>
      </c>
      <c r="E6090">
        <f t="shared" si="95"/>
        <v>2.5</v>
      </c>
      <c r="F6090">
        <v>4</v>
      </c>
      <c r="G6090">
        <v>10</v>
      </c>
      <c r="H6090" s="1">
        <v>44746</v>
      </c>
      <c r="I6090" t="s">
        <v>17</v>
      </c>
    </row>
    <row r="6091" spans="1:9" x14ac:dyDescent="0.3">
      <c r="A6091" t="s">
        <v>6232</v>
      </c>
      <c r="B6091" t="s">
        <v>411</v>
      </c>
      <c r="C6091" t="s">
        <v>11</v>
      </c>
      <c r="D6091" t="s">
        <v>12</v>
      </c>
      <c r="E6091">
        <f t="shared" si="95"/>
        <v>3</v>
      </c>
      <c r="F6091">
        <v>3</v>
      </c>
      <c r="G6091">
        <v>9</v>
      </c>
      <c r="H6091" s="1">
        <v>45115</v>
      </c>
      <c r="I6091" t="s">
        <v>13</v>
      </c>
    </row>
    <row r="6092" spans="1:9" x14ac:dyDescent="0.3">
      <c r="A6092" t="s">
        <v>6233</v>
      </c>
      <c r="B6092" t="s">
        <v>268</v>
      </c>
      <c r="C6092" t="s">
        <v>11</v>
      </c>
      <c r="D6092" t="s">
        <v>16</v>
      </c>
      <c r="E6092">
        <f t="shared" si="95"/>
        <v>4</v>
      </c>
      <c r="F6092">
        <v>4</v>
      </c>
      <c r="G6092">
        <v>16</v>
      </c>
      <c r="H6092" s="1">
        <v>44597</v>
      </c>
      <c r="I6092" t="s">
        <v>28</v>
      </c>
    </row>
    <row r="6093" spans="1:9" x14ac:dyDescent="0.3">
      <c r="A6093" t="s">
        <v>6234</v>
      </c>
      <c r="B6093" t="s">
        <v>176</v>
      </c>
      <c r="C6093" t="s">
        <v>11</v>
      </c>
      <c r="D6093" t="str" cm="1">
        <f t="array" ref="D6093">IFERROR(INDEX('Lookup table'!$B$2:$B$15, MATCH(1, (TRIM('Lookup table'!$A$2:$A$15)=TRIM(C6093)) * (ROUND('Lookup table'!$C$2:$C$15,2)=ROUND(E6093,2)), 0)), "")</f>
        <v/>
      </c>
      <c r="E6093" t="str">
        <f t="shared" si="95"/>
        <v/>
      </c>
      <c r="H6093" s="1">
        <v>45099</v>
      </c>
    </row>
    <row r="6094" spans="1:9" x14ac:dyDescent="0.3">
      <c r="A6094" t="s">
        <v>6235</v>
      </c>
      <c r="B6094" t="s">
        <v>118</v>
      </c>
      <c r="C6094" t="s">
        <v>20</v>
      </c>
      <c r="D6094" t="s">
        <v>30</v>
      </c>
      <c r="E6094">
        <f t="shared" si="95"/>
        <v>18</v>
      </c>
      <c r="F6094">
        <v>5</v>
      </c>
      <c r="G6094">
        <v>90</v>
      </c>
      <c r="H6094" s="1">
        <v>44997</v>
      </c>
      <c r="I6094" t="s">
        <v>28</v>
      </c>
    </row>
    <row r="6095" spans="1:9" x14ac:dyDescent="0.3">
      <c r="A6095" t="s">
        <v>6236</v>
      </c>
      <c r="B6095" t="s">
        <v>60</v>
      </c>
      <c r="C6095" t="s">
        <v>50</v>
      </c>
      <c r="D6095" t="s">
        <v>112</v>
      </c>
      <c r="E6095">
        <f t="shared" si="95"/>
        <v>4</v>
      </c>
      <c r="F6095">
        <v>2</v>
      </c>
      <c r="G6095">
        <v>8</v>
      </c>
      <c r="H6095" s="1">
        <v>44821</v>
      </c>
    </row>
    <row r="6096" spans="1:9" x14ac:dyDescent="0.3">
      <c r="A6096" t="s">
        <v>6237</v>
      </c>
      <c r="B6096" t="s">
        <v>200</v>
      </c>
      <c r="C6096" t="s">
        <v>38</v>
      </c>
      <c r="D6096" t="s">
        <v>121</v>
      </c>
      <c r="E6096">
        <f t="shared" si="95"/>
        <v>5</v>
      </c>
      <c r="F6096">
        <v>2</v>
      </c>
      <c r="G6096">
        <v>10</v>
      </c>
      <c r="H6096" s="1">
        <v>44666</v>
      </c>
      <c r="I6096" t="s">
        <v>17</v>
      </c>
    </row>
    <row r="6097" spans="1:9" x14ac:dyDescent="0.3">
      <c r="A6097" t="s">
        <v>6238</v>
      </c>
      <c r="B6097" t="s">
        <v>120</v>
      </c>
      <c r="C6097" t="s">
        <v>38</v>
      </c>
      <c r="D6097" t="s">
        <v>43</v>
      </c>
      <c r="E6097">
        <f t="shared" si="95"/>
        <v>6</v>
      </c>
      <c r="F6097">
        <v>1</v>
      </c>
      <c r="G6097">
        <v>6</v>
      </c>
      <c r="H6097" s="1">
        <v>44916</v>
      </c>
      <c r="I6097" t="s">
        <v>28</v>
      </c>
    </row>
    <row r="6098" spans="1:9" x14ac:dyDescent="0.3">
      <c r="A6098" t="s">
        <v>6239</v>
      </c>
      <c r="B6098" t="s">
        <v>145</v>
      </c>
      <c r="C6098" t="s">
        <v>24</v>
      </c>
      <c r="D6098" t="s">
        <v>56</v>
      </c>
      <c r="E6098">
        <f t="shared" si="95"/>
        <v>3</v>
      </c>
      <c r="F6098">
        <v>2</v>
      </c>
      <c r="G6098">
        <v>6</v>
      </c>
      <c r="H6098" s="1">
        <v>45049</v>
      </c>
      <c r="I6098" t="s">
        <v>28</v>
      </c>
    </row>
    <row r="6099" spans="1:9" x14ac:dyDescent="0.3">
      <c r="A6099" t="s">
        <v>6240</v>
      </c>
      <c r="B6099" t="s">
        <v>163</v>
      </c>
      <c r="C6099" t="s">
        <v>24</v>
      </c>
      <c r="D6099" t="s">
        <v>71</v>
      </c>
      <c r="E6099">
        <f t="shared" si="95"/>
        <v>3</v>
      </c>
      <c r="F6099">
        <v>4</v>
      </c>
      <c r="G6099">
        <v>12</v>
      </c>
      <c r="H6099" s="1">
        <v>44754</v>
      </c>
      <c r="I6099" t="s">
        <v>28</v>
      </c>
    </row>
    <row r="6100" spans="1:9" x14ac:dyDescent="0.3">
      <c r="A6100" t="s">
        <v>6241</v>
      </c>
      <c r="B6100" t="s">
        <v>35</v>
      </c>
      <c r="C6100" t="s">
        <v>11</v>
      </c>
      <c r="D6100" t="s">
        <v>16</v>
      </c>
      <c r="E6100">
        <f t="shared" si="95"/>
        <v>4</v>
      </c>
      <c r="F6100">
        <v>3</v>
      </c>
      <c r="G6100">
        <v>12</v>
      </c>
      <c r="H6100" s="1">
        <v>45175</v>
      </c>
    </row>
    <row r="6101" spans="1:9" x14ac:dyDescent="0.3">
      <c r="A6101" t="s">
        <v>6242</v>
      </c>
      <c r="B6101" t="s">
        <v>158</v>
      </c>
      <c r="C6101" t="s">
        <v>24</v>
      </c>
      <c r="D6101" t="s">
        <v>168</v>
      </c>
      <c r="E6101">
        <f t="shared" si="95"/>
        <v>1</v>
      </c>
      <c r="F6101">
        <v>2</v>
      </c>
      <c r="G6101">
        <v>2</v>
      </c>
      <c r="H6101" s="1">
        <v>45140</v>
      </c>
      <c r="I6101" t="s">
        <v>17</v>
      </c>
    </row>
    <row r="6102" spans="1:9" x14ac:dyDescent="0.3">
      <c r="A6102" t="s">
        <v>6243</v>
      </c>
      <c r="B6102" t="s">
        <v>240</v>
      </c>
      <c r="C6102" t="s">
        <v>20</v>
      </c>
      <c r="D6102" t="s">
        <v>21</v>
      </c>
      <c r="E6102">
        <f t="shared" si="95"/>
        <v>15</v>
      </c>
      <c r="F6102">
        <v>3</v>
      </c>
      <c r="G6102">
        <v>45</v>
      </c>
      <c r="H6102" s="1">
        <v>44865</v>
      </c>
      <c r="I6102" t="s">
        <v>17</v>
      </c>
    </row>
    <row r="6103" spans="1:9" x14ac:dyDescent="0.3">
      <c r="A6103" t="s">
        <v>6244</v>
      </c>
      <c r="B6103" t="s">
        <v>136</v>
      </c>
      <c r="C6103" t="s">
        <v>50</v>
      </c>
      <c r="D6103" t="s">
        <v>17678</v>
      </c>
      <c r="E6103">
        <f t="shared" si="95"/>
        <v>7</v>
      </c>
      <c r="F6103">
        <v>4</v>
      </c>
      <c r="G6103">
        <v>28</v>
      </c>
      <c r="H6103" s="1">
        <v>44896</v>
      </c>
      <c r="I6103" t="s">
        <v>17</v>
      </c>
    </row>
    <row r="6104" spans="1:9" x14ac:dyDescent="0.3">
      <c r="A6104" t="s">
        <v>6245</v>
      </c>
      <c r="B6104" t="s">
        <v>10</v>
      </c>
      <c r="C6104" t="s">
        <v>11</v>
      </c>
      <c r="D6104" t="s">
        <v>12</v>
      </c>
      <c r="E6104">
        <f t="shared" si="95"/>
        <v>3</v>
      </c>
      <c r="F6104">
        <v>2</v>
      </c>
      <c r="G6104">
        <v>6</v>
      </c>
      <c r="H6104" s="1">
        <v>44841</v>
      </c>
      <c r="I6104" t="s">
        <v>17</v>
      </c>
    </row>
    <row r="6105" spans="1:9" x14ac:dyDescent="0.3">
      <c r="A6105" t="s">
        <v>6246</v>
      </c>
      <c r="B6105" t="s">
        <v>47</v>
      </c>
      <c r="C6105" t="s">
        <v>38</v>
      </c>
      <c r="D6105" t="str" cm="1">
        <f t="array" ref="D6105">IFERROR(INDEX('Lookup table'!$B$2:$B$15, MATCH(1, (TRIM('Lookup table'!$A$2:$A$15)=TRIM(C6105)) * (ROUND('Lookup table'!$C$2:$C$15,2)=ROUND(E6105,2)), 0)), "")</f>
        <v>Ice Cream</v>
      </c>
      <c r="E6105">
        <f t="shared" si="95"/>
        <v>5</v>
      </c>
      <c r="F6105">
        <v>2</v>
      </c>
      <c r="G6105">
        <v>10</v>
      </c>
      <c r="H6105" s="1">
        <v>44729</v>
      </c>
      <c r="I6105" t="s">
        <v>17</v>
      </c>
    </row>
    <row r="6106" spans="1:9" x14ac:dyDescent="0.3">
      <c r="A6106" t="s">
        <v>6247</v>
      </c>
      <c r="B6106" t="s">
        <v>223</v>
      </c>
      <c r="C6106" t="s">
        <v>11</v>
      </c>
      <c r="D6106" t="s">
        <v>33</v>
      </c>
      <c r="E6106">
        <f t="shared" si="95"/>
        <v>4</v>
      </c>
      <c r="F6106">
        <v>2</v>
      </c>
      <c r="G6106">
        <v>8</v>
      </c>
      <c r="H6106" s="1">
        <v>45244</v>
      </c>
      <c r="I6106" t="s">
        <v>17</v>
      </c>
    </row>
    <row r="6107" spans="1:9" x14ac:dyDescent="0.3">
      <c r="A6107" t="s">
        <v>6248</v>
      </c>
      <c r="B6107" t="s">
        <v>200</v>
      </c>
      <c r="C6107" t="s">
        <v>20</v>
      </c>
      <c r="D6107" t="s">
        <v>27</v>
      </c>
      <c r="E6107">
        <f t="shared" si="95"/>
        <v>12</v>
      </c>
      <c r="F6107">
        <v>5</v>
      </c>
      <c r="G6107">
        <v>60</v>
      </c>
      <c r="H6107" s="1">
        <v>45065</v>
      </c>
    </row>
    <row r="6108" spans="1:9" x14ac:dyDescent="0.3">
      <c r="A6108" t="s">
        <v>6249</v>
      </c>
      <c r="B6108" t="s">
        <v>49</v>
      </c>
      <c r="C6108" t="s">
        <v>20</v>
      </c>
      <c r="D6108" t="s">
        <v>21</v>
      </c>
      <c r="E6108">
        <f t="shared" si="95"/>
        <v>15</v>
      </c>
      <c r="F6108">
        <v>4</v>
      </c>
      <c r="G6108">
        <v>60</v>
      </c>
      <c r="H6108" s="1">
        <v>45006</v>
      </c>
      <c r="I6108" t="s">
        <v>28</v>
      </c>
    </row>
    <row r="6109" spans="1:9" x14ac:dyDescent="0.3">
      <c r="A6109" t="s">
        <v>6250</v>
      </c>
      <c r="B6109" t="s">
        <v>147</v>
      </c>
      <c r="C6109" t="s">
        <v>38</v>
      </c>
      <c r="D6109" t="s">
        <v>74</v>
      </c>
      <c r="E6109">
        <f t="shared" si="95"/>
        <v>6</v>
      </c>
      <c r="F6109">
        <v>1</v>
      </c>
      <c r="G6109">
        <v>6</v>
      </c>
      <c r="H6109" s="1">
        <v>44897</v>
      </c>
      <c r="I6109" t="s">
        <v>17</v>
      </c>
    </row>
    <row r="6110" spans="1:9" x14ac:dyDescent="0.3">
      <c r="A6110" t="s">
        <v>6251</v>
      </c>
      <c r="B6110" t="s">
        <v>202</v>
      </c>
      <c r="C6110" t="s">
        <v>24</v>
      </c>
      <c r="D6110" t="s">
        <v>141</v>
      </c>
      <c r="E6110">
        <f t="shared" si="95"/>
        <v>2.5</v>
      </c>
      <c r="F6110">
        <v>5</v>
      </c>
      <c r="G6110">
        <v>12.5</v>
      </c>
      <c r="H6110" s="1">
        <v>44961</v>
      </c>
      <c r="I6110" t="s">
        <v>28</v>
      </c>
    </row>
    <row r="6111" spans="1:9" x14ac:dyDescent="0.3">
      <c r="A6111" t="s">
        <v>6252</v>
      </c>
      <c r="B6111" t="s">
        <v>103</v>
      </c>
      <c r="C6111" t="s">
        <v>11</v>
      </c>
      <c r="D6111" t="s">
        <v>16</v>
      </c>
      <c r="E6111">
        <f t="shared" si="95"/>
        <v>4</v>
      </c>
      <c r="F6111">
        <v>5</v>
      </c>
      <c r="G6111">
        <v>20</v>
      </c>
      <c r="H6111" s="1">
        <v>44913</v>
      </c>
      <c r="I6111" t="s">
        <v>28</v>
      </c>
    </row>
    <row r="6112" spans="1:9" x14ac:dyDescent="0.3">
      <c r="A6112" t="s">
        <v>6253</v>
      </c>
      <c r="B6112" t="s">
        <v>114</v>
      </c>
      <c r="C6112" t="s">
        <v>24</v>
      </c>
      <c r="D6112" t="s">
        <v>168</v>
      </c>
      <c r="E6112">
        <f t="shared" si="95"/>
        <v>1</v>
      </c>
      <c r="F6112">
        <v>3</v>
      </c>
      <c r="G6112">
        <v>3</v>
      </c>
      <c r="H6112" s="1">
        <v>44771</v>
      </c>
      <c r="I6112" t="s">
        <v>17</v>
      </c>
    </row>
    <row r="6113" spans="1:9" x14ac:dyDescent="0.3">
      <c r="A6113" t="s">
        <v>6254</v>
      </c>
      <c r="B6113" t="s">
        <v>95</v>
      </c>
      <c r="C6113" t="s">
        <v>38</v>
      </c>
      <c r="D6113" t="s">
        <v>121</v>
      </c>
      <c r="E6113">
        <f t="shared" si="95"/>
        <v>5</v>
      </c>
      <c r="F6113">
        <v>5</v>
      </c>
      <c r="G6113">
        <v>25</v>
      </c>
      <c r="H6113" s="1">
        <v>44784</v>
      </c>
      <c r="I6113" t="s">
        <v>17</v>
      </c>
    </row>
    <row r="6114" spans="1:9" x14ac:dyDescent="0.3">
      <c r="A6114" t="s">
        <v>6255</v>
      </c>
      <c r="B6114" t="s">
        <v>88</v>
      </c>
      <c r="C6114" t="s">
        <v>38</v>
      </c>
      <c r="D6114" t="s">
        <v>121</v>
      </c>
      <c r="E6114">
        <f t="shared" si="95"/>
        <v>5</v>
      </c>
      <c r="F6114">
        <v>4</v>
      </c>
      <c r="G6114">
        <v>20</v>
      </c>
      <c r="H6114" s="1">
        <v>44821</v>
      </c>
    </row>
    <row r="6115" spans="1:9" x14ac:dyDescent="0.3">
      <c r="A6115" t="s">
        <v>6256</v>
      </c>
      <c r="B6115" t="s">
        <v>101</v>
      </c>
      <c r="C6115" t="s">
        <v>20</v>
      </c>
      <c r="D6115" t="s">
        <v>41</v>
      </c>
      <c r="E6115">
        <f t="shared" si="95"/>
        <v>14</v>
      </c>
      <c r="F6115">
        <v>2</v>
      </c>
      <c r="G6115">
        <v>28</v>
      </c>
      <c r="H6115" s="1">
        <v>45137</v>
      </c>
      <c r="I6115" t="s">
        <v>28</v>
      </c>
    </row>
    <row r="6116" spans="1:9" x14ac:dyDescent="0.3">
      <c r="A6116" t="s">
        <v>6257</v>
      </c>
      <c r="B6116" t="s">
        <v>411</v>
      </c>
      <c r="C6116" t="s">
        <v>24</v>
      </c>
      <c r="D6116" t="s">
        <v>168</v>
      </c>
      <c r="E6116">
        <f t="shared" si="95"/>
        <v>1</v>
      </c>
      <c r="F6116">
        <v>3</v>
      </c>
      <c r="G6116">
        <v>3</v>
      </c>
      <c r="H6116" s="1">
        <v>45174</v>
      </c>
      <c r="I6116" t="s">
        <v>28</v>
      </c>
    </row>
    <row r="6117" spans="1:9" x14ac:dyDescent="0.3">
      <c r="A6117" t="s">
        <v>6258</v>
      </c>
      <c r="B6117" t="s">
        <v>221</v>
      </c>
      <c r="C6117" t="s">
        <v>24</v>
      </c>
      <c r="D6117" t="s">
        <v>77</v>
      </c>
      <c r="E6117">
        <f t="shared" si="95"/>
        <v>2.5</v>
      </c>
      <c r="F6117">
        <v>2</v>
      </c>
      <c r="G6117">
        <v>5</v>
      </c>
      <c r="H6117" s="1">
        <v>45275</v>
      </c>
      <c r="I6117" t="s">
        <v>28</v>
      </c>
    </row>
    <row r="6118" spans="1:9" x14ac:dyDescent="0.3">
      <c r="A6118" t="s">
        <v>6259</v>
      </c>
      <c r="B6118" t="s">
        <v>152</v>
      </c>
      <c r="C6118" t="s">
        <v>24</v>
      </c>
      <c r="D6118" t="s">
        <v>77</v>
      </c>
      <c r="E6118">
        <f t="shared" si="95"/>
        <v>2.5</v>
      </c>
      <c r="F6118">
        <v>1</v>
      </c>
      <c r="G6118">
        <v>2.5</v>
      </c>
      <c r="H6118" s="1">
        <v>45185</v>
      </c>
      <c r="I6118" t="s">
        <v>17</v>
      </c>
    </row>
    <row r="6119" spans="1:9" x14ac:dyDescent="0.3">
      <c r="A6119" t="s">
        <v>6260</v>
      </c>
      <c r="B6119" t="s">
        <v>196</v>
      </c>
      <c r="C6119" t="s">
        <v>50</v>
      </c>
      <c r="D6119" t="str" cm="1">
        <f t="array" ref="D6119">IFERROR(INDEX('Lookup table'!$B$2:$B$15, MATCH(1, (TRIM('Lookup table'!$A$2:$A$15)=TRIM(C6119)) * (ROUND('Lookup table'!$C$2:$C$15,2)=ROUND(E6119,2)), 0)), "")</f>
        <v/>
      </c>
      <c r="E6119">
        <f t="shared" si="95"/>
        <v>5</v>
      </c>
      <c r="F6119">
        <v>5</v>
      </c>
      <c r="G6119">
        <v>25</v>
      </c>
      <c r="H6119" s="1">
        <v>44838</v>
      </c>
      <c r="I6119" t="s">
        <v>28</v>
      </c>
    </row>
    <row r="6120" spans="1:9" x14ac:dyDescent="0.3">
      <c r="A6120" t="s">
        <v>6261</v>
      </c>
      <c r="B6120" t="s">
        <v>76</v>
      </c>
      <c r="C6120" t="s">
        <v>11</v>
      </c>
      <c r="D6120" t="str" cm="1">
        <f t="array" ref="D6120">IFERROR(INDEX('Lookup table'!$B$2:$B$15, MATCH(1, (TRIM('Lookup table'!$A$2:$A$15)=TRIM(C6120)) * (ROUND('Lookup table'!$C$2:$C$15,2)=ROUND(E6120,2)), 0)), "")</f>
        <v/>
      </c>
      <c r="E6120" t="str">
        <f t="shared" si="95"/>
        <v/>
      </c>
      <c r="H6120" s="1">
        <v>44775</v>
      </c>
    </row>
    <row r="6121" spans="1:9" x14ac:dyDescent="0.3">
      <c r="A6121" t="s">
        <v>6262</v>
      </c>
      <c r="B6121" t="s">
        <v>35</v>
      </c>
      <c r="C6121" t="s">
        <v>11</v>
      </c>
      <c r="D6121" t="s">
        <v>16</v>
      </c>
      <c r="E6121">
        <f t="shared" si="95"/>
        <v>4</v>
      </c>
      <c r="F6121">
        <v>2</v>
      </c>
      <c r="G6121">
        <v>8</v>
      </c>
      <c r="H6121" s="1">
        <v>44913</v>
      </c>
      <c r="I6121" t="s">
        <v>17</v>
      </c>
    </row>
    <row r="6122" spans="1:9" x14ac:dyDescent="0.3">
      <c r="A6122" t="s">
        <v>6263</v>
      </c>
      <c r="B6122" t="s">
        <v>76</v>
      </c>
      <c r="C6122" t="s">
        <v>24</v>
      </c>
      <c r="D6122" t="s">
        <v>56</v>
      </c>
      <c r="E6122">
        <f t="shared" si="95"/>
        <v>3</v>
      </c>
      <c r="F6122">
        <v>1</v>
      </c>
      <c r="G6122">
        <v>3</v>
      </c>
      <c r="H6122" s="1">
        <v>44651</v>
      </c>
      <c r="I6122" t="s">
        <v>17</v>
      </c>
    </row>
    <row r="6123" spans="1:9" x14ac:dyDescent="0.3">
      <c r="A6123" t="s">
        <v>6264</v>
      </c>
      <c r="B6123" t="s">
        <v>118</v>
      </c>
      <c r="C6123" t="s">
        <v>50</v>
      </c>
      <c r="D6123" t="s">
        <v>51</v>
      </c>
      <c r="E6123">
        <f t="shared" si="95"/>
        <v>5</v>
      </c>
      <c r="F6123">
        <v>5</v>
      </c>
      <c r="G6123">
        <v>25</v>
      </c>
      <c r="H6123" s="1">
        <v>45070</v>
      </c>
      <c r="I6123" t="s">
        <v>17</v>
      </c>
    </row>
    <row r="6124" spans="1:9" x14ac:dyDescent="0.3">
      <c r="A6124" t="s">
        <v>6265</v>
      </c>
      <c r="B6124" t="s">
        <v>10</v>
      </c>
      <c r="C6124" t="s">
        <v>11</v>
      </c>
      <c r="D6124" t="s">
        <v>16</v>
      </c>
      <c r="E6124">
        <f t="shared" si="95"/>
        <v>4</v>
      </c>
      <c r="F6124">
        <v>2</v>
      </c>
      <c r="G6124">
        <v>8</v>
      </c>
      <c r="H6124" s="1">
        <v>44677</v>
      </c>
      <c r="I6124" t="s">
        <v>17</v>
      </c>
    </row>
    <row r="6125" spans="1:9" x14ac:dyDescent="0.3">
      <c r="A6125" t="s">
        <v>6266</v>
      </c>
      <c r="B6125" t="s">
        <v>127</v>
      </c>
      <c r="C6125" t="s">
        <v>24</v>
      </c>
      <c r="D6125" t="s">
        <v>168</v>
      </c>
      <c r="E6125">
        <f t="shared" si="95"/>
        <v>1</v>
      </c>
      <c r="F6125">
        <v>1</v>
      </c>
      <c r="G6125">
        <v>1</v>
      </c>
      <c r="H6125" s="1">
        <v>44931</v>
      </c>
      <c r="I6125" t="s">
        <v>13</v>
      </c>
    </row>
    <row r="6126" spans="1:9" x14ac:dyDescent="0.3">
      <c r="A6126" t="s">
        <v>6267</v>
      </c>
      <c r="B6126" t="s">
        <v>234</v>
      </c>
      <c r="C6126" t="s">
        <v>20</v>
      </c>
      <c r="D6126" t="s">
        <v>21</v>
      </c>
      <c r="E6126">
        <f t="shared" si="95"/>
        <v>15</v>
      </c>
      <c r="F6126">
        <v>3</v>
      </c>
      <c r="G6126">
        <v>45</v>
      </c>
      <c r="H6126" s="1">
        <v>45196</v>
      </c>
      <c r="I6126" t="s">
        <v>17</v>
      </c>
    </row>
    <row r="6127" spans="1:9" x14ac:dyDescent="0.3">
      <c r="A6127" t="s">
        <v>6268</v>
      </c>
      <c r="B6127" t="s">
        <v>32</v>
      </c>
      <c r="C6127" t="s">
        <v>38</v>
      </c>
      <c r="D6127" t="s">
        <v>107</v>
      </c>
      <c r="E6127">
        <f t="shared" si="95"/>
        <v>4</v>
      </c>
      <c r="F6127">
        <v>5</v>
      </c>
      <c r="G6127">
        <v>20</v>
      </c>
      <c r="H6127" s="1">
        <v>44570</v>
      </c>
      <c r="I6127" t="s">
        <v>13</v>
      </c>
    </row>
    <row r="6128" spans="1:9" x14ac:dyDescent="0.3">
      <c r="A6128" t="s">
        <v>6269</v>
      </c>
      <c r="B6128" t="s">
        <v>441</v>
      </c>
      <c r="C6128" t="s">
        <v>24</v>
      </c>
      <c r="D6128" t="str" cm="1">
        <f t="array" ref="D6128">IFERROR(INDEX('Lookup table'!$B$2:$B$15, MATCH(1, (TRIM('Lookup table'!$A$2:$A$15)=TRIM(C6128)) * (ROUND('Lookup table'!$C$2:$C$15,2)=ROUND(E6128,2)), 0)), "")</f>
        <v/>
      </c>
      <c r="E6128">
        <f t="shared" si="95"/>
        <v>2.5</v>
      </c>
      <c r="F6128">
        <v>3</v>
      </c>
      <c r="G6128">
        <v>7.5</v>
      </c>
      <c r="H6128" s="1">
        <v>44641</v>
      </c>
      <c r="I6128" t="s">
        <v>17</v>
      </c>
    </row>
    <row r="6129" spans="1:9" x14ac:dyDescent="0.3">
      <c r="A6129" t="s">
        <v>6270</v>
      </c>
      <c r="B6129" t="s">
        <v>232</v>
      </c>
      <c r="C6129" t="s">
        <v>50</v>
      </c>
      <c r="D6129" t="s">
        <v>86</v>
      </c>
      <c r="E6129">
        <f t="shared" si="95"/>
        <v>5</v>
      </c>
      <c r="F6129">
        <v>5</v>
      </c>
      <c r="G6129">
        <v>25</v>
      </c>
      <c r="H6129" s="1">
        <v>44931</v>
      </c>
      <c r="I6129" t="s">
        <v>28</v>
      </c>
    </row>
    <row r="6130" spans="1:9" x14ac:dyDescent="0.3">
      <c r="A6130" t="s">
        <v>6271</v>
      </c>
      <c r="B6130" t="s">
        <v>150</v>
      </c>
      <c r="C6130" t="s">
        <v>50</v>
      </c>
      <c r="D6130" t="s">
        <v>51</v>
      </c>
      <c r="E6130">
        <f t="shared" si="95"/>
        <v>5</v>
      </c>
      <c r="F6130">
        <v>2</v>
      </c>
      <c r="G6130">
        <v>10</v>
      </c>
      <c r="H6130" s="1">
        <v>44567</v>
      </c>
      <c r="I6130" t="s">
        <v>17</v>
      </c>
    </row>
    <row r="6131" spans="1:9" x14ac:dyDescent="0.3">
      <c r="A6131" t="s">
        <v>6272</v>
      </c>
      <c r="B6131" t="s">
        <v>143</v>
      </c>
      <c r="C6131" t="s">
        <v>20</v>
      </c>
      <c r="D6131" t="s">
        <v>21</v>
      </c>
      <c r="E6131">
        <f t="shared" si="95"/>
        <v>15</v>
      </c>
      <c r="F6131">
        <v>5</v>
      </c>
      <c r="G6131">
        <v>75</v>
      </c>
      <c r="H6131" s="1">
        <v>45219</v>
      </c>
      <c r="I6131" t="s">
        <v>28</v>
      </c>
    </row>
    <row r="6132" spans="1:9" x14ac:dyDescent="0.3">
      <c r="A6132" t="s">
        <v>6273</v>
      </c>
      <c r="B6132" t="s">
        <v>219</v>
      </c>
      <c r="C6132" t="s">
        <v>50</v>
      </c>
      <c r="D6132" t="s">
        <v>112</v>
      </c>
      <c r="E6132">
        <f t="shared" si="95"/>
        <v>4</v>
      </c>
      <c r="F6132">
        <v>2</v>
      </c>
      <c r="G6132">
        <v>8</v>
      </c>
      <c r="H6132" s="1">
        <v>44896</v>
      </c>
      <c r="I6132" t="s">
        <v>17</v>
      </c>
    </row>
    <row r="6133" spans="1:9" x14ac:dyDescent="0.3">
      <c r="A6133" t="s">
        <v>6274</v>
      </c>
      <c r="B6133" t="s">
        <v>23</v>
      </c>
      <c r="C6133" t="s">
        <v>11</v>
      </c>
      <c r="D6133" t="s">
        <v>12</v>
      </c>
      <c r="E6133">
        <f t="shared" si="95"/>
        <v>3</v>
      </c>
      <c r="F6133">
        <v>4</v>
      </c>
      <c r="G6133">
        <v>12</v>
      </c>
      <c r="H6133" s="1">
        <v>44894</v>
      </c>
      <c r="I6133" t="s">
        <v>13</v>
      </c>
    </row>
    <row r="6134" spans="1:9" x14ac:dyDescent="0.3">
      <c r="A6134" t="s">
        <v>6275</v>
      </c>
      <c r="B6134" t="s">
        <v>163</v>
      </c>
      <c r="C6134" t="s">
        <v>24</v>
      </c>
      <c r="D6134" t="s">
        <v>168</v>
      </c>
      <c r="E6134">
        <f t="shared" si="95"/>
        <v>1</v>
      </c>
      <c r="F6134">
        <v>3</v>
      </c>
      <c r="G6134">
        <v>3</v>
      </c>
      <c r="H6134" s="1">
        <v>44594</v>
      </c>
      <c r="I6134" t="s">
        <v>17</v>
      </c>
    </row>
    <row r="6135" spans="1:9" x14ac:dyDescent="0.3">
      <c r="A6135" t="s">
        <v>6276</v>
      </c>
      <c r="B6135" t="s">
        <v>64</v>
      </c>
      <c r="C6135" t="s">
        <v>24</v>
      </c>
      <c r="D6135" t="s">
        <v>141</v>
      </c>
      <c r="E6135">
        <f t="shared" si="95"/>
        <v>2.5</v>
      </c>
      <c r="F6135">
        <v>5</v>
      </c>
      <c r="G6135">
        <v>12.5</v>
      </c>
      <c r="H6135" s="1">
        <v>45115</v>
      </c>
      <c r="I6135" t="s">
        <v>17</v>
      </c>
    </row>
    <row r="6136" spans="1:9" x14ac:dyDescent="0.3">
      <c r="A6136" t="s">
        <v>6277</v>
      </c>
      <c r="B6136" t="s">
        <v>64</v>
      </c>
      <c r="C6136" t="s">
        <v>38</v>
      </c>
      <c r="D6136" t="s">
        <v>107</v>
      </c>
      <c r="E6136">
        <f t="shared" si="95"/>
        <v>4</v>
      </c>
      <c r="F6136">
        <v>5</v>
      </c>
      <c r="G6136">
        <v>20</v>
      </c>
      <c r="H6136" s="1">
        <v>44595</v>
      </c>
      <c r="I6136" t="s">
        <v>17</v>
      </c>
    </row>
    <row r="6137" spans="1:9" x14ac:dyDescent="0.3">
      <c r="A6137" t="s">
        <v>6278</v>
      </c>
      <c r="B6137" t="s">
        <v>55</v>
      </c>
      <c r="C6137" t="s">
        <v>50</v>
      </c>
      <c r="D6137" t="s">
        <v>112</v>
      </c>
      <c r="E6137">
        <f t="shared" si="95"/>
        <v>4</v>
      </c>
      <c r="F6137">
        <v>5</v>
      </c>
      <c r="G6137">
        <v>20</v>
      </c>
      <c r="H6137" s="1">
        <v>45020</v>
      </c>
      <c r="I6137" t="s">
        <v>28</v>
      </c>
    </row>
    <row r="6138" spans="1:9" x14ac:dyDescent="0.3">
      <c r="A6138" t="s">
        <v>6279</v>
      </c>
      <c r="B6138" t="s">
        <v>15</v>
      </c>
      <c r="C6138" t="s">
        <v>38</v>
      </c>
      <c r="D6138" t="s">
        <v>43</v>
      </c>
      <c r="E6138">
        <f t="shared" si="95"/>
        <v>6</v>
      </c>
      <c r="F6138">
        <v>4</v>
      </c>
      <c r="G6138">
        <v>24</v>
      </c>
      <c r="H6138" s="1">
        <v>44720</v>
      </c>
      <c r="I6138" t="s">
        <v>28</v>
      </c>
    </row>
    <row r="6139" spans="1:9" x14ac:dyDescent="0.3">
      <c r="A6139" t="s">
        <v>6280</v>
      </c>
      <c r="B6139" t="s">
        <v>441</v>
      </c>
      <c r="C6139" t="s">
        <v>11</v>
      </c>
      <c r="D6139" t="str" cm="1">
        <f t="array" ref="D6139">IFERROR(INDEX('Lookup table'!$B$2:$B$15, MATCH(1, (TRIM('Lookup table'!$A$2:$A$15)=TRIM(C6139)) * (ROUND('Lookup table'!$C$2:$C$15,2)=ROUND(E6139,2)), 0)), "")</f>
        <v/>
      </c>
      <c r="E6139">
        <f t="shared" si="95"/>
        <v>4</v>
      </c>
      <c r="F6139">
        <v>5</v>
      </c>
      <c r="G6139">
        <v>20</v>
      </c>
      <c r="H6139" s="1">
        <v>44818</v>
      </c>
      <c r="I6139" t="s">
        <v>13</v>
      </c>
    </row>
    <row r="6140" spans="1:9" x14ac:dyDescent="0.3">
      <c r="A6140" t="s">
        <v>6281</v>
      </c>
      <c r="B6140" t="s">
        <v>26</v>
      </c>
      <c r="C6140" t="s">
        <v>24</v>
      </c>
      <c r="D6140" t="s">
        <v>141</v>
      </c>
      <c r="E6140">
        <f t="shared" si="95"/>
        <v>2.5</v>
      </c>
      <c r="F6140">
        <v>4</v>
      </c>
      <c r="G6140">
        <v>10</v>
      </c>
      <c r="H6140" s="1">
        <v>45271</v>
      </c>
      <c r="I6140" t="s">
        <v>13</v>
      </c>
    </row>
    <row r="6141" spans="1:9" x14ac:dyDescent="0.3">
      <c r="A6141" t="s">
        <v>6282</v>
      </c>
      <c r="B6141" t="s">
        <v>88</v>
      </c>
      <c r="C6141" t="s">
        <v>38</v>
      </c>
      <c r="D6141" t="s">
        <v>125</v>
      </c>
      <c r="E6141">
        <f t="shared" si="95"/>
        <v>7</v>
      </c>
      <c r="F6141">
        <v>3</v>
      </c>
      <c r="G6141">
        <v>21</v>
      </c>
      <c r="H6141" s="1">
        <v>44615</v>
      </c>
      <c r="I6141" t="s">
        <v>13</v>
      </c>
    </row>
    <row r="6142" spans="1:9" x14ac:dyDescent="0.3">
      <c r="A6142" t="s">
        <v>6283</v>
      </c>
      <c r="B6142" t="s">
        <v>118</v>
      </c>
      <c r="C6142" t="s">
        <v>38</v>
      </c>
      <c r="D6142" t="s">
        <v>74</v>
      </c>
      <c r="E6142">
        <f t="shared" si="95"/>
        <v>6</v>
      </c>
      <c r="F6142">
        <v>5</v>
      </c>
      <c r="G6142">
        <v>30</v>
      </c>
      <c r="H6142" s="1">
        <v>44707</v>
      </c>
      <c r="I6142" t="s">
        <v>13</v>
      </c>
    </row>
    <row r="6143" spans="1:9" x14ac:dyDescent="0.3">
      <c r="A6143" t="s">
        <v>6284</v>
      </c>
      <c r="B6143" t="s">
        <v>188</v>
      </c>
      <c r="C6143" t="s">
        <v>11</v>
      </c>
      <c r="D6143" t="s">
        <v>16</v>
      </c>
      <c r="E6143">
        <f t="shared" si="95"/>
        <v>4</v>
      </c>
      <c r="F6143">
        <v>1</v>
      </c>
      <c r="G6143">
        <v>4</v>
      </c>
      <c r="H6143" s="1">
        <v>45158</v>
      </c>
      <c r="I6143" t="s">
        <v>28</v>
      </c>
    </row>
    <row r="6144" spans="1:9" x14ac:dyDescent="0.3">
      <c r="A6144" t="s">
        <v>6285</v>
      </c>
      <c r="B6144" t="s">
        <v>73</v>
      </c>
      <c r="C6144" t="s">
        <v>11</v>
      </c>
      <c r="D6144" t="str" cm="1">
        <f t="array" ref="D6144">IFERROR(INDEX('Lookup table'!$B$2:$B$15, MATCH(1, (TRIM('Lookup table'!$A$2:$A$15)=TRIM(C6144)) * (ROUND('Lookup table'!$C$2:$C$15,2)=ROUND(E6144,2)), 0)), "")</f>
        <v/>
      </c>
      <c r="E6144" t="str">
        <f t="shared" si="95"/>
        <v/>
      </c>
      <c r="H6144" s="1">
        <v>44874</v>
      </c>
    </row>
    <row r="6145" spans="1:9" x14ac:dyDescent="0.3">
      <c r="A6145" t="s">
        <v>6286</v>
      </c>
      <c r="B6145" t="s">
        <v>55</v>
      </c>
      <c r="C6145" t="s">
        <v>11</v>
      </c>
      <c r="D6145" t="str" cm="1">
        <f t="array" ref="D6145">IFERROR(INDEX('Lookup table'!$B$2:$B$15, MATCH(1, (TRIM('Lookup table'!$A$2:$A$15)=TRIM(C6145)) * (ROUND('Lookup table'!$C$2:$C$15,2)=ROUND(E6145,2)), 0)), "")</f>
        <v/>
      </c>
      <c r="E6145">
        <f t="shared" si="95"/>
        <v>4</v>
      </c>
      <c r="F6145">
        <v>2</v>
      </c>
      <c r="G6145">
        <v>8</v>
      </c>
      <c r="H6145" s="1">
        <v>44888</v>
      </c>
      <c r="I6145" t="s">
        <v>17</v>
      </c>
    </row>
    <row r="6146" spans="1:9" x14ac:dyDescent="0.3">
      <c r="A6146" t="s">
        <v>6287</v>
      </c>
      <c r="B6146" t="s">
        <v>15</v>
      </c>
      <c r="C6146" t="s">
        <v>24</v>
      </c>
      <c r="D6146" t="s">
        <v>71</v>
      </c>
      <c r="E6146">
        <f t="shared" si="95"/>
        <v>3</v>
      </c>
      <c r="F6146">
        <v>4</v>
      </c>
      <c r="G6146">
        <v>12</v>
      </c>
      <c r="H6146" s="1">
        <v>45234</v>
      </c>
      <c r="I6146" t="s">
        <v>28</v>
      </c>
    </row>
    <row r="6147" spans="1:9" x14ac:dyDescent="0.3">
      <c r="A6147" t="s">
        <v>6288</v>
      </c>
      <c r="B6147" t="s">
        <v>484</v>
      </c>
      <c r="C6147" t="s">
        <v>50</v>
      </c>
      <c r="D6147" t="str" cm="1">
        <f t="array" ref="D6147">IFERROR(INDEX('Lookup table'!$B$2:$B$15, MATCH(1, (TRIM('Lookup table'!$A$2:$A$15)=TRIM(C6147)) * (ROUND('Lookup table'!$C$2:$C$15,2)=ROUND(E6147,2)), 0)), "")</f>
        <v/>
      </c>
      <c r="E6147">
        <f t="shared" si="95"/>
        <v>5</v>
      </c>
      <c r="F6147">
        <v>1</v>
      </c>
      <c r="G6147">
        <v>5</v>
      </c>
      <c r="H6147" s="1">
        <v>45153</v>
      </c>
      <c r="I6147" t="s">
        <v>17</v>
      </c>
    </row>
    <row r="6148" spans="1:9" x14ac:dyDescent="0.3">
      <c r="A6148" t="s">
        <v>6289</v>
      </c>
      <c r="B6148" t="s">
        <v>23</v>
      </c>
      <c r="C6148" t="s">
        <v>38</v>
      </c>
      <c r="D6148" t="s">
        <v>121</v>
      </c>
      <c r="E6148">
        <f t="shared" si="95"/>
        <v>5</v>
      </c>
      <c r="F6148">
        <v>5</v>
      </c>
      <c r="G6148">
        <v>25</v>
      </c>
      <c r="H6148" s="1">
        <v>44791</v>
      </c>
      <c r="I6148" t="s">
        <v>17</v>
      </c>
    </row>
    <row r="6149" spans="1:9" x14ac:dyDescent="0.3">
      <c r="A6149" t="s">
        <v>6290</v>
      </c>
      <c r="B6149" t="s">
        <v>118</v>
      </c>
      <c r="C6149" t="s">
        <v>50</v>
      </c>
      <c r="D6149" t="s">
        <v>112</v>
      </c>
      <c r="E6149">
        <f t="shared" si="95"/>
        <v>4</v>
      </c>
      <c r="F6149">
        <v>1</v>
      </c>
      <c r="G6149">
        <v>4</v>
      </c>
      <c r="H6149" s="1">
        <v>44636</v>
      </c>
      <c r="I6149" t="s">
        <v>17</v>
      </c>
    </row>
    <row r="6150" spans="1:9" x14ac:dyDescent="0.3">
      <c r="A6150" t="s">
        <v>6291</v>
      </c>
      <c r="B6150" t="s">
        <v>55</v>
      </c>
      <c r="C6150" t="s">
        <v>20</v>
      </c>
      <c r="D6150" t="s">
        <v>30</v>
      </c>
      <c r="E6150">
        <f t="shared" ref="E6150:E6213" si="96">IF(AND(G6150&lt;&gt;0, F6150&lt;&gt;0), G6150/F6150, "")</f>
        <v>18</v>
      </c>
      <c r="F6150">
        <v>1</v>
      </c>
      <c r="G6150">
        <v>18</v>
      </c>
      <c r="H6150" s="1">
        <v>44778</v>
      </c>
      <c r="I6150" t="s">
        <v>13</v>
      </c>
    </row>
    <row r="6151" spans="1:9" x14ac:dyDescent="0.3">
      <c r="A6151" t="s">
        <v>6292</v>
      </c>
      <c r="B6151" t="s">
        <v>234</v>
      </c>
      <c r="C6151" t="s">
        <v>11</v>
      </c>
      <c r="D6151" t="s">
        <v>16</v>
      </c>
      <c r="E6151">
        <f t="shared" si="96"/>
        <v>4</v>
      </c>
      <c r="F6151">
        <v>4</v>
      </c>
      <c r="G6151">
        <v>16</v>
      </c>
      <c r="H6151" s="1">
        <v>44818</v>
      </c>
      <c r="I6151" t="s">
        <v>17</v>
      </c>
    </row>
    <row r="6152" spans="1:9" x14ac:dyDescent="0.3">
      <c r="A6152" t="s">
        <v>6293</v>
      </c>
      <c r="B6152" t="s">
        <v>35</v>
      </c>
      <c r="C6152" t="s">
        <v>20</v>
      </c>
      <c r="D6152" t="s">
        <v>21</v>
      </c>
      <c r="E6152">
        <f t="shared" si="96"/>
        <v>15</v>
      </c>
      <c r="F6152">
        <v>3</v>
      </c>
      <c r="G6152">
        <v>45</v>
      </c>
      <c r="H6152" s="1">
        <v>44829</v>
      </c>
      <c r="I6152" t="s">
        <v>28</v>
      </c>
    </row>
    <row r="6153" spans="1:9" x14ac:dyDescent="0.3">
      <c r="A6153" t="s">
        <v>6294</v>
      </c>
      <c r="B6153" t="s">
        <v>326</v>
      </c>
      <c r="C6153" t="s">
        <v>50</v>
      </c>
      <c r="D6153" t="s">
        <v>86</v>
      </c>
      <c r="E6153">
        <f t="shared" si="96"/>
        <v>5</v>
      </c>
      <c r="F6153">
        <v>5</v>
      </c>
      <c r="G6153">
        <v>25</v>
      </c>
      <c r="H6153" s="1">
        <v>44820</v>
      </c>
      <c r="I6153" t="s">
        <v>13</v>
      </c>
    </row>
    <row r="6154" spans="1:9" x14ac:dyDescent="0.3">
      <c r="A6154" t="s">
        <v>6295</v>
      </c>
      <c r="B6154" t="s">
        <v>15</v>
      </c>
      <c r="C6154" t="s">
        <v>50</v>
      </c>
      <c r="D6154" t="s">
        <v>112</v>
      </c>
      <c r="E6154">
        <f t="shared" si="96"/>
        <v>4</v>
      </c>
      <c r="F6154">
        <v>5</v>
      </c>
      <c r="G6154">
        <v>20</v>
      </c>
      <c r="H6154" s="1">
        <v>44611</v>
      </c>
      <c r="I6154" t="s">
        <v>13</v>
      </c>
    </row>
    <row r="6155" spans="1:9" x14ac:dyDescent="0.3">
      <c r="A6155" t="s">
        <v>6296</v>
      </c>
      <c r="B6155" t="s">
        <v>150</v>
      </c>
      <c r="C6155" t="s">
        <v>20</v>
      </c>
      <c r="D6155" t="s">
        <v>27</v>
      </c>
      <c r="E6155">
        <f t="shared" si="96"/>
        <v>12</v>
      </c>
      <c r="F6155">
        <v>4</v>
      </c>
      <c r="G6155">
        <v>48</v>
      </c>
      <c r="H6155" s="1">
        <v>44679</v>
      </c>
      <c r="I6155" t="s">
        <v>13</v>
      </c>
    </row>
    <row r="6156" spans="1:9" x14ac:dyDescent="0.3">
      <c r="A6156" t="s">
        <v>6297</v>
      </c>
      <c r="B6156" t="s">
        <v>397</v>
      </c>
      <c r="C6156" t="s">
        <v>38</v>
      </c>
      <c r="D6156" t="s">
        <v>125</v>
      </c>
      <c r="E6156">
        <f t="shared" si="96"/>
        <v>7</v>
      </c>
      <c r="F6156">
        <v>3</v>
      </c>
      <c r="G6156">
        <v>21</v>
      </c>
      <c r="H6156" s="1">
        <v>45085</v>
      </c>
      <c r="I6156" t="s">
        <v>28</v>
      </c>
    </row>
    <row r="6157" spans="1:9" x14ac:dyDescent="0.3">
      <c r="A6157" t="s">
        <v>6298</v>
      </c>
      <c r="B6157" t="s">
        <v>158</v>
      </c>
      <c r="C6157" t="s">
        <v>11</v>
      </c>
      <c r="D6157" t="s">
        <v>230</v>
      </c>
      <c r="E6157">
        <f t="shared" si="96"/>
        <v>5</v>
      </c>
      <c r="F6157">
        <v>2</v>
      </c>
      <c r="G6157">
        <v>10</v>
      </c>
      <c r="H6157" s="1">
        <v>44913</v>
      </c>
      <c r="I6157" t="s">
        <v>28</v>
      </c>
    </row>
    <row r="6158" spans="1:9" x14ac:dyDescent="0.3">
      <c r="A6158" t="s">
        <v>6299</v>
      </c>
      <c r="B6158" t="s">
        <v>45</v>
      </c>
      <c r="C6158" t="s">
        <v>50</v>
      </c>
      <c r="D6158" t="s">
        <v>17678</v>
      </c>
      <c r="E6158">
        <f t="shared" si="96"/>
        <v>7</v>
      </c>
      <c r="F6158">
        <v>3</v>
      </c>
      <c r="G6158">
        <v>21</v>
      </c>
      <c r="H6158" s="1">
        <v>44778</v>
      </c>
      <c r="I6158" t="s">
        <v>13</v>
      </c>
    </row>
    <row r="6159" spans="1:9" x14ac:dyDescent="0.3">
      <c r="A6159" t="s">
        <v>6300</v>
      </c>
      <c r="B6159" t="s">
        <v>88</v>
      </c>
      <c r="C6159" t="s">
        <v>20</v>
      </c>
      <c r="D6159" t="s">
        <v>245</v>
      </c>
      <c r="E6159">
        <f t="shared" si="96"/>
        <v>20</v>
      </c>
      <c r="F6159">
        <v>4</v>
      </c>
      <c r="G6159">
        <v>80</v>
      </c>
      <c r="H6159" s="1">
        <v>44932</v>
      </c>
      <c r="I6159" t="s">
        <v>28</v>
      </c>
    </row>
    <row r="6160" spans="1:9" x14ac:dyDescent="0.3">
      <c r="A6160" t="s">
        <v>6301</v>
      </c>
      <c r="B6160" t="s">
        <v>484</v>
      </c>
      <c r="C6160" t="s">
        <v>20</v>
      </c>
      <c r="D6160" t="s">
        <v>21</v>
      </c>
      <c r="E6160">
        <f t="shared" si="96"/>
        <v>15</v>
      </c>
      <c r="F6160">
        <v>4</v>
      </c>
      <c r="G6160">
        <v>60</v>
      </c>
      <c r="H6160" s="1">
        <v>45046</v>
      </c>
      <c r="I6160" t="s">
        <v>13</v>
      </c>
    </row>
    <row r="6161" spans="1:9" x14ac:dyDescent="0.3">
      <c r="A6161" t="s">
        <v>6302</v>
      </c>
      <c r="B6161" t="s">
        <v>423</v>
      </c>
      <c r="C6161" t="s">
        <v>11</v>
      </c>
      <c r="D6161" t="s">
        <v>12</v>
      </c>
      <c r="E6161">
        <f t="shared" si="96"/>
        <v>3</v>
      </c>
      <c r="F6161">
        <v>1</v>
      </c>
      <c r="G6161">
        <v>3</v>
      </c>
      <c r="H6161" s="1">
        <v>44917</v>
      </c>
      <c r="I6161" t="s">
        <v>13</v>
      </c>
    </row>
    <row r="6162" spans="1:9" x14ac:dyDescent="0.3">
      <c r="A6162" t="s">
        <v>6303</v>
      </c>
      <c r="B6162" t="s">
        <v>111</v>
      </c>
      <c r="C6162" t="s">
        <v>38</v>
      </c>
      <c r="D6162" t="s">
        <v>43</v>
      </c>
      <c r="E6162">
        <f t="shared" si="96"/>
        <v>6</v>
      </c>
      <c r="F6162">
        <v>1</v>
      </c>
      <c r="G6162">
        <v>6</v>
      </c>
      <c r="H6162" s="1">
        <v>45118</v>
      </c>
      <c r="I6162" t="s">
        <v>28</v>
      </c>
    </row>
    <row r="6163" spans="1:9" x14ac:dyDescent="0.3">
      <c r="A6163" t="s">
        <v>6304</v>
      </c>
      <c r="B6163" t="s">
        <v>105</v>
      </c>
      <c r="C6163" t="s">
        <v>24</v>
      </c>
      <c r="D6163" t="s">
        <v>71</v>
      </c>
      <c r="E6163">
        <f t="shared" si="96"/>
        <v>3</v>
      </c>
      <c r="F6163">
        <v>1</v>
      </c>
      <c r="G6163">
        <v>3</v>
      </c>
      <c r="H6163" s="1">
        <v>44995</v>
      </c>
      <c r="I6163" t="s">
        <v>17</v>
      </c>
    </row>
    <row r="6164" spans="1:9" x14ac:dyDescent="0.3">
      <c r="A6164" t="s">
        <v>6305</v>
      </c>
      <c r="B6164" t="s">
        <v>32</v>
      </c>
      <c r="C6164" t="s">
        <v>11</v>
      </c>
      <c r="D6164" t="s">
        <v>12</v>
      </c>
      <c r="E6164">
        <f t="shared" si="96"/>
        <v>3</v>
      </c>
      <c r="F6164">
        <v>2</v>
      </c>
      <c r="G6164">
        <v>6</v>
      </c>
      <c r="H6164" s="1">
        <v>44653</v>
      </c>
      <c r="I6164" t="s">
        <v>13</v>
      </c>
    </row>
    <row r="6165" spans="1:9" x14ac:dyDescent="0.3">
      <c r="A6165" t="s">
        <v>6306</v>
      </c>
      <c r="B6165" t="s">
        <v>95</v>
      </c>
      <c r="C6165" t="s">
        <v>50</v>
      </c>
      <c r="D6165" t="s">
        <v>17678</v>
      </c>
      <c r="E6165">
        <f t="shared" si="96"/>
        <v>7</v>
      </c>
      <c r="F6165">
        <v>1</v>
      </c>
      <c r="G6165">
        <v>7</v>
      </c>
      <c r="H6165" s="1">
        <v>44987</v>
      </c>
      <c r="I6165" t="s">
        <v>17</v>
      </c>
    </row>
    <row r="6166" spans="1:9" x14ac:dyDescent="0.3">
      <c r="A6166" t="s">
        <v>6307</v>
      </c>
      <c r="B6166" t="s">
        <v>129</v>
      </c>
      <c r="C6166" t="s">
        <v>20</v>
      </c>
      <c r="D6166" t="s">
        <v>245</v>
      </c>
      <c r="E6166">
        <f t="shared" si="96"/>
        <v>20</v>
      </c>
      <c r="F6166">
        <v>3</v>
      </c>
      <c r="G6166">
        <v>60</v>
      </c>
      <c r="H6166" s="1">
        <v>44741</v>
      </c>
      <c r="I6166" t="s">
        <v>13</v>
      </c>
    </row>
    <row r="6167" spans="1:9" x14ac:dyDescent="0.3">
      <c r="A6167" t="s">
        <v>6308</v>
      </c>
      <c r="B6167" t="s">
        <v>47</v>
      </c>
      <c r="C6167" t="s">
        <v>50</v>
      </c>
      <c r="D6167" t="s">
        <v>86</v>
      </c>
      <c r="E6167">
        <f t="shared" si="96"/>
        <v>5</v>
      </c>
      <c r="F6167">
        <v>1</v>
      </c>
      <c r="G6167">
        <v>5</v>
      </c>
      <c r="H6167" s="1">
        <v>45222</v>
      </c>
      <c r="I6167" t="s">
        <v>28</v>
      </c>
    </row>
    <row r="6168" spans="1:9" x14ac:dyDescent="0.3">
      <c r="A6168" t="s">
        <v>6309</v>
      </c>
      <c r="B6168" t="s">
        <v>155</v>
      </c>
      <c r="C6168" t="s">
        <v>24</v>
      </c>
      <c r="D6168" t="str" cm="1">
        <f t="array" ref="D6168">IFERROR(INDEX('Lookup table'!$B$2:$B$15, MATCH(1, (TRIM('Lookup table'!$A$2:$A$15)=TRIM(C6168)) * (ROUND('Lookup table'!$C$2:$C$15,2)=ROUND(E6168,2)), 0)), "")</f>
        <v/>
      </c>
      <c r="E6168" t="str">
        <f t="shared" si="96"/>
        <v/>
      </c>
      <c r="H6168" s="1">
        <v>45244</v>
      </c>
      <c r="I6168" t="s">
        <v>17</v>
      </c>
    </row>
    <row r="6169" spans="1:9" x14ac:dyDescent="0.3">
      <c r="A6169" t="s">
        <v>6310</v>
      </c>
      <c r="B6169" t="s">
        <v>181</v>
      </c>
      <c r="C6169" t="s">
        <v>11</v>
      </c>
      <c r="D6169" t="s">
        <v>79</v>
      </c>
      <c r="E6169">
        <f t="shared" si="96"/>
        <v>5</v>
      </c>
      <c r="F6169">
        <v>1</v>
      </c>
      <c r="G6169">
        <v>5</v>
      </c>
      <c r="H6169" s="1">
        <v>45206</v>
      </c>
      <c r="I6169" t="s">
        <v>17</v>
      </c>
    </row>
    <row r="6170" spans="1:9" x14ac:dyDescent="0.3">
      <c r="A6170" t="s">
        <v>6311</v>
      </c>
      <c r="B6170" t="s">
        <v>45</v>
      </c>
      <c r="C6170" t="s">
        <v>24</v>
      </c>
      <c r="D6170" t="s">
        <v>168</v>
      </c>
      <c r="E6170">
        <f t="shared" si="96"/>
        <v>1</v>
      </c>
      <c r="F6170">
        <v>1</v>
      </c>
      <c r="G6170">
        <v>1</v>
      </c>
      <c r="H6170" s="1">
        <v>45063</v>
      </c>
      <c r="I6170" t="s">
        <v>28</v>
      </c>
    </row>
    <row r="6171" spans="1:9" x14ac:dyDescent="0.3">
      <c r="A6171" t="s">
        <v>6312</v>
      </c>
      <c r="B6171" t="s">
        <v>69</v>
      </c>
      <c r="C6171" t="s">
        <v>11</v>
      </c>
      <c r="D6171" t="s">
        <v>12</v>
      </c>
      <c r="E6171">
        <f t="shared" si="96"/>
        <v>3</v>
      </c>
      <c r="F6171">
        <v>5</v>
      </c>
      <c r="G6171">
        <v>15</v>
      </c>
      <c r="H6171" s="1">
        <v>45035</v>
      </c>
      <c r="I6171" t="s">
        <v>28</v>
      </c>
    </row>
    <row r="6172" spans="1:9" x14ac:dyDescent="0.3">
      <c r="A6172" t="s">
        <v>6313</v>
      </c>
      <c r="B6172" t="s">
        <v>131</v>
      </c>
      <c r="C6172" t="s">
        <v>50</v>
      </c>
      <c r="D6172" t="s">
        <v>86</v>
      </c>
      <c r="E6172">
        <f t="shared" si="96"/>
        <v>5</v>
      </c>
      <c r="F6172">
        <v>5</v>
      </c>
      <c r="G6172">
        <v>25</v>
      </c>
      <c r="H6172" s="1">
        <v>44688</v>
      </c>
      <c r="I6172" t="s">
        <v>17</v>
      </c>
    </row>
    <row r="6173" spans="1:9" x14ac:dyDescent="0.3">
      <c r="A6173" t="s">
        <v>6314</v>
      </c>
      <c r="B6173" t="s">
        <v>10</v>
      </c>
      <c r="C6173" t="s">
        <v>20</v>
      </c>
      <c r="D6173" t="s">
        <v>27</v>
      </c>
      <c r="E6173">
        <f t="shared" si="96"/>
        <v>12</v>
      </c>
      <c r="F6173">
        <v>1</v>
      </c>
      <c r="G6173">
        <v>12</v>
      </c>
      <c r="H6173" s="1">
        <v>44826</v>
      </c>
      <c r="I6173" t="s">
        <v>13</v>
      </c>
    </row>
    <row r="6174" spans="1:9" x14ac:dyDescent="0.3">
      <c r="A6174" t="s">
        <v>6315</v>
      </c>
      <c r="B6174" t="s">
        <v>167</v>
      </c>
      <c r="C6174" t="s">
        <v>38</v>
      </c>
      <c r="D6174" t="s">
        <v>43</v>
      </c>
      <c r="E6174">
        <f t="shared" si="96"/>
        <v>6</v>
      </c>
      <c r="F6174">
        <v>1</v>
      </c>
      <c r="G6174">
        <v>6</v>
      </c>
      <c r="H6174" s="1">
        <v>44877</v>
      </c>
      <c r="I6174" t="s">
        <v>17</v>
      </c>
    </row>
    <row r="6175" spans="1:9" x14ac:dyDescent="0.3">
      <c r="A6175" t="s">
        <v>6316</v>
      </c>
      <c r="B6175" t="s">
        <v>101</v>
      </c>
      <c r="C6175" t="s">
        <v>50</v>
      </c>
      <c r="D6175" t="s">
        <v>99</v>
      </c>
      <c r="E6175">
        <f t="shared" si="96"/>
        <v>8</v>
      </c>
      <c r="F6175">
        <v>2</v>
      </c>
      <c r="G6175">
        <v>16</v>
      </c>
      <c r="H6175" s="1">
        <v>45282</v>
      </c>
      <c r="I6175" t="s">
        <v>17</v>
      </c>
    </row>
    <row r="6176" spans="1:9" x14ac:dyDescent="0.3">
      <c r="A6176" t="s">
        <v>6317</v>
      </c>
      <c r="B6176" t="s">
        <v>313</v>
      </c>
      <c r="C6176" t="s">
        <v>11</v>
      </c>
      <c r="D6176" t="s">
        <v>33</v>
      </c>
      <c r="E6176">
        <f t="shared" si="96"/>
        <v>4</v>
      </c>
      <c r="F6176">
        <v>1</v>
      </c>
      <c r="G6176">
        <v>4</v>
      </c>
      <c r="H6176" s="1">
        <v>45289</v>
      </c>
    </row>
    <row r="6177" spans="1:9" x14ac:dyDescent="0.3">
      <c r="A6177" t="s">
        <v>6318</v>
      </c>
      <c r="B6177" t="s">
        <v>413</v>
      </c>
      <c r="C6177" t="s">
        <v>38</v>
      </c>
      <c r="D6177" t="s">
        <v>74</v>
      </c>
      <c r="E6177">
        <f t="shared" si="96"/>
        <v>6</v>
      </c>
      <c r="F6177">
        <v>5</v>
      </c>
      <c r="G6177">
        <v>30</v>
      </c>
      <c r="H6177" s="1">
        <v>44875</v>
      </c>
      <c r="I6177" t="s">
        <v>13</v>
      </c>
    </row>
    <row r="6178" spans="1:9" x14ac:dyDescent="0.3">
      <c r="A6178" t="s">
        <v>6319</v>
      </c>
      <c r="B6178" t="s">
        <v>143</v>
      </c>
      <c r="C6178" t="s">
        <v>11</v>
      </c>
      <c r="D6178" t="str" cm="1">
        <f t="array" ref="D6178">IFERROR(INDEX('Lookup table'!$B$2:$B$15, MATCH(1, (TRIM('Lookup table'!$A$2:$A$15)=TRIM(C6178)) * (ROUND('Lookup table'!$C$2:$C$15,2)=ROUND(E6178,2)), 0)), "")</f>
        <v/>
      </c>
      <c r="E6178">
        <f t="shared" si="96"/>
        <v>5</v>
      </c>
      <c r="F6178">
        <v>3</v>
      </c>
      <c r="G6178">
        <v>15</v>
      </c>
      <c r="H6178" s="1">
        <v>45082</v>
      </c>
      <c r="I6178" t="s">
        <v>13</v>
      </c>
    </row>
    <row r="6179" spans="1:9" x14ac:dyDescent="0.3">
      <c r="A6179" t="s">
        <v>6320</v>
      </c>
      <c r="B6179" t="s">
        <v>196</v>
      </c>
      <c r="C6179" t="s">
        <v>50</v>
      </c>
      <c r="D6179" t="str" cm="1">
        <f t="array" ref="D6179">IFERROR(INDEX('Lookup table'!$B$2:$B$15, MATCH(1, (TRIM('Lookup table'!$A$2:$A$15)=TRIM(C6179)) * (ROUND('Lookup table'!$C$2:$C$15,2)=ROUND(E6179,2)), 0)), "")</f>
        <v>Chicken Melt</v>
      </c>
      <c r="E6179">
        <f t="shared" si="96"/>
        <v>8</v>
      </c>
      <c r="F6179">
        <v>4</v>
      </c>
      <c r="G6179">
        <v>32</v>
      </c>
      <c r="H6179" s="1">
        <v>44568</v>
      </c>
    </row>
    <row r="6180" spans="1:9" x14ac:dyDescent="0.3">
      <c r="A6180" t="s">
        <v>6321</v>
      </c>
      <c r="B6180" t="s">
        <v>66</v>
      </c>
      <c r="C6180" t="s">
        <v>38</v>
      </c>
      <c r="D6180" t="str" cm="1">
        <f t="array" ref="D6180">IFERROR(INDEX('Lookup table'!$B$2:$B$15, MATCH(1, (TRIM('Lookup table'!$A$2:$A$15)=TRIM(C6180)) * (ROUND('Lookup table'!$C$2:$C$15,2)=ROUND(E6180,2)), 0)), "")</f>
        <v/>
      </c>
      <c r="E6180">
        <f t="shared" si="96"/>
        <v>6</v>
      </c>
      <c r="F6180">
        <v>3</v>
      </c>
      <c r="G6180">
        <v>18</v>
      </c>
      <c r="H6180" s="1">
        <v>45210</v>
      </c>
      <c r="I6180" t="s">
        <v>17</v>
      </c>
    </row>
    <row r="6181" spans="1:9" x14ac:dyDescent="0.3">
      <c r="A6181" t="s">
        <v>6322</v>
      </c>
      <c r="B6181" t="s">
        <v>240</v>
      </c>
      <c r="C6181" t="s">
        <v>24</v>
      </c>
      <c r="D6181" t="s">
        <v>77</v>
      </c>
      <c r="E6181">
        <f t="shared" si="96"/>
        <v>2.5</v>
      </c>
      <c r="F6181">
        <v>3</v>
      </c>
      <c r="G6181">
        <v>7.5</v>
      </c>
      <c r="H6181" s="1">
        <v>45213</v>
      </c>
      <c r="I6181" t="s">
        <v>17</v>
      </c>
    </row>
    <row r="6182" spans="1:9" x14ac:dyDescent="0.3">
      <c r="A6182" t="s">
        <v>6323</v>
      </c>
      <c r="B6182" t="s">
        <v>268</v>
      </c>
      <c r="C6182" t="s">
        <v>20</v>
      </c>
      <c r="D6182" t="s">
        <v>27</v>
      </c>
      <c r="E6182">
        <f t="shared" si="96"/>
        <v>12</v>
      </c>
      <c r="F6182">
        <v>2</v>
      </c>
      <c r="G6182">
        <v>24</v>
      </c>
      <c r="H6182" s="1">
        <v>45282</v>
      </c>
      <c r="I6182" t="s">
        <v>17</v>
      </c>
    </row>
    <row r="6183" spans="1:9" x14ac:dyDescent="0.3">
      <c r="A6183" t="s">
        <v>6324</v>
      </c>
      <c r="B6183" t="s">
        <v>378</v>
      </c>
      <c r="C6183" t="s">
        <v>38</v>
      </c>
      <c r="D6183" t="s">
        <v>125</v>
      </c>
      <c r="E6183">
        <f t="shared" si="96"/>
        <v>7</v>
      </c>
      <c r="F6183">
        <v>5</v>
      </c>
      <c r="G6183">
        <v>35</v>
      </c>
      <c r="H6183" s="1">
        <v>44773</v>
      </c>
      <c r="I6183" t="s">
        <v>17</v>
      </c>
    </row>
    <row r="6184" spans="1:9" x14ac:dyDescent="0.3">
      <c r="A6184" t="s">
        <v>6325</v>
      </c>
      <c r="B6184" t="s">
        <v>368</v>
      </c>
      <c r="C6184" t="s">
        <v>11</v>
      </c>
      <c r="D6184" t="s">
        <v>79</v>
      </c>
      <c r="E6184">
        <f t="shared" si="96"/>
        <v>5</v>
      </c>
      <c r="F6184">
        <v>4</v>
      </c>
      <c r="G6184">
        <v>20</v>
      </c>
      <c r="H6184" s="1">
        <v>45074</v>
      </c>
      <c r="I6184" t="s">
        <v>28</v>
      </c>
    </row>
    <row r="6185" spans="1:9" x14ac:dyDescent="0.3">
      <c r="A6185" t="s">
        <v>6326</v>
      </c>
      <c r="B6185" t="s">
        <v>232</v>
      </c>
      <c r="C6185" t="s">
        <v>50</v>
      </c>
      <c r="D6185" t="s">
        <v>112</v>
      </c>
      <c r="E6185">
        <f t="shared" si="96"/>
        <v>4</v>
      </c>
      <c r="F6185">
        <v>1</v>
      </c>
      <c r="G6185">
        <v>4</v>
      </c>
      <c r="H6185" s="1">
        <v>45161</v>
      </c>
      <c r="I6185" t="s">
        <v>28</v>
      </c>
    </row>
    <row r="6186" spans="1:9" x14ac:dyDescent="0.3">
      <c r="A6186" t="s">
        <v>6327</v>
      </c>
      <c r="B6186" t="s">
        <v>165</v>
      </c>
      <c r="C6186" t="s">
        <v>11</v>
      </c>
      <c r="D6186" t="s">
        <v>79</v>
      </c>
      <c r="E6186">
        <f t="shared" si="96"/>
        <v>5</v>
      </c>
      <c r="F6186">
        <v>3</v>
      </c>
      <c r="G6186">
        <v>15</v>
      </c>
      <c r="H6186" s="1">
        <v>44868</v>
      </c>
      <c r="I6186" t="s">
        <v>17</v>
      </c>
    </row>
    <row r="6187" spans="1:9" x14ac:dyDescent="0.3">
      <c r="A6187" t="s">
        <v>6328</v>
      </c>
      <c r="B6187" t="s">
        <v>131</v>
      </c>
      <c r="C6187" t="s">
        <v>11</v>
      </c>
      <c r="D6187" t="s">
        <v>230</v>
      </c>
      <c r="E6187">
        <f t="shared" si="96"/>
        <v>5</v>
      </c>
      <c r="F6187">
        <v>1</v>
      </c>
      <c r="G6187">
        <v>5</v>
      </c>
      <c r="H6187" s="1">
        <v>45023</v>
      </c>
      <c r="I6187" t="s">
        <v>28</v>
      </c>
    </row>
    <row r="6188" spans="1:9" x14ac:dyDescent="0.3">
      <c r="A6188" t="s">
        <v>6329</v>
      </c>
      <c r="B6188" t="s">
        <v>223</v>
      </c>
      <c r="C6188" t="s">
        <v>50</v>
      </c>
      <c r="D6188" t="s">
        <v>112</v>
      </c>
      <c r="E6188">
        <f t="shared" si="96"/>
        <v>4</v>
      </c>
      <c r="F6188">
        <v>2</v>
      </c>
      <c r="G6188">
        <v>8</v>
      </c>
      <c r="H6188" s="1">
        <v>45078</v>
      </c>
      <c r="I6188" t="s">
        <v>28</v>
      </c>
    </row>
    <row r="6189" spans="1:9" x14ac:dyDescent="0.3">
      <c r="A6189" t="s">
        <v>6330</v>
      </c>
      <c r="B6189" t="s">
        <v>196</v>
      </c>
      <c r="C6189" t="s">
        <v>38</v>
      </c>
      <c r="D6189" t="s">
        <v>74</v>
      </c>
      <c r="E6189">
        <f t="shared" si="96"/>
        <v>6</v>
      </c>
      <c r="F6189">
        <v>2</v>
      </c>
      <c r="G6189">
        <v>12</v>
      </c>
      <c r="H6189" s="1">
        <v>44772</v>
      </c>
      <c r="I6189" t="s">
        <v>28</v>
      </c>
    </row>
    <row r="6190" spans="1:9" x14ac:dyDescent="0.3">
      <c r="A6190" t="s">
        <v>6331</v>
      </c>
      <c r="B6190" t="s">
        <v>147</v>
      </c>
      <c r="C6190" t="s">
        <v>20</v>
      </c>
      <c r="D6190" t="s">
        <v>21</v>
      </c>
      <c r="E6190">
        <f t="shared" si="96"/>
        <v>15</v>
      </c>
      <c r="F6190">
        <v>4</v>
      </c>
      <c r="G6190">
        <v>60</v>
      </c>
      <c r="H6190" s="1">
        <v>44625</v>
      </c>
      <c r="I6190" t="s">
        <v>28</v>
      </c>
    </row>
    <row r="6191" spans="1:9" x14ac:dyDescent="0.3">
      <c r="A6191" t="s">
        <v>6332</v>
      </c>
      <c r="B6191" t="s">
        <v>129</v>
      </c>
      <c r="C6191" t="s">
        <v>24</v>
      </c>
      <c r="D6191" t="s">
        <v>71</v>
      </c>
      <c r="E6191">
        <f t="shared" si="96"/>
        <v>3</v>
      </c>
      <c r="F6191">
        <v>5</v>
      </c>
      <c r="G6191">
        <v>15</v>
      </c>
      <c r="H6191" s="1">
        <v>45141</v>
      </c>
      <c r="I6191" t="s">
        <v>28</v>
      </c>
    </row>
    <row r="6192" spans="1:9" x14ac:dyDescent="0.3">
      <c r="A6192" t="s">
        <v>6333</v>
      </c>
      <c r="B6192" t="s">
        <v>225</v>
      </c>
      <c r="C6192" t="s">
        <v>50</v>
      </c>
      <c r="D6192" t="s">
        <v>17678</v>
      </c>
      <c r="E6192">
        <f t="shared" si="96"/>
        <v>7</v>
      </c>
      <c r="F6192">
        <v>3</v>
      </c>
      <c r="G6192">
        <v>21</v>
      </c>
      <c r="H6192" s="1">
        <v>45243</v>
      </c>
      <c r="I6192" t="s">
        <v>17</v>
      </c>
    </row>
    <row r="6193" spans="1:9" x14ac:dyDescent="0.3">
      <c r="A6193" t="s">
        <v>6334</v>
      </c>
      <c r="B6193" t="s">
        <v>103</v>
      </c>
      <c r="C6193" t="s">
        <v>38</v>
      </c>
      <c r="D6193" t="s">
        <v>121</v>
      </c>
      <c r="E6193">
        <f t="shared" si="96"/>
        <v>5</v>
      </c>
      <c r="F6193">
        <v>4</v>
      </c>
      <c r="G6193">
        <v>20</v>
      </c>
      <c r="H6193" s="1">
        <v>44576</v>
      </c>
      <c r="I6193" t="s">
        <v>13</v>
      </c>
    </row>
    <row r="6194" spans="1:9" x14ac:dyDescent="0.3">
      <c r="A6194" t="s">
        <v>6335</v>
      </c>
      <c r="B6194" t="s">
        <v>202</v>
      </c>
      <c r="C6194" t="s">
        <v>24</v>
      </c>
      <c r="D6194" t="s">
        <v>77</v>
      </c>
      <c r="E6194">
        <f t="shared" si="96"/>
        <v>2.5</v>
      </c>
      <c r="F6194">
        <v>5</v>
      </c>
      <c r="G6194">
        <v>12.5</v>
      </c>
      <c r="H6194" s="1">
        <v>45278</v>
      </c>
      <c r="I6194" t="s">
        <v>13</v>
      </c>
    </row>
    <row r="6195" spans="1:9" x14ac:dyDescent="0.3">
      <c r="A6195" t="s">
        <v>6336</v>
      </c>
      <c r="B6195" t="s">
        <v>223</v>
      </c>
      <c r="C6195" t="s">
        <v>20</v>
      </c>
      <c r="D6195" t="s">
        <v>27</v>
      </c>
      <c r="E6195">
        <f t="shared" si="96"/>
        <v>12</v>
      </c>
      <c r="F6195">
        <v>5</v>
      </c>
      <c r="G6195">
        <v>60</v>
      </c>
      <c r="H6195" s="1">
        <v>44563</v>
      </c>
      <c r="I6195" t="s">
        <v>13</v>
      </c>
    </row>
    <row r="6196" spans="1:9" x14ac:dyDescent="0.3">
      <c r="A6196" t="s">
        <v>6337</v>
      </c>
      <c r="B6196" t="s">
        <v>76</v>
      </c>
      <c r="C6196" t="s">
        <v>50</v>
      </c>
      <c r="D6196" t="s">
        <v>51</v>
      </c>
      <c r="E6196">
        <f t="shared" si="96"/>
        <v>5</v>
      </c>
      <c r="F6196">
        <v>2</v>
      </c>
      <c r="G6196">
        <v>10</v>
      </c>
      <c r="H6196" s="1">
        <v>44645</v>
      </c>
      <c r="I6196" t="s">
        <v>13</v>
      </c>
    </row>
    <row r="6197" spans="1:9" x14ac:dyDescent="0.3">
      <c r="A6197" t="s">
        <v>6338</v>
      </c>
      <c r="B6197" t="s">
        <v>101</v>
      </c>
      <c r="C6197" t="s">
        <v>24</v>
      </c>
      <c r="D6197" t="s">
        <v>71</v>
      </c>
      <c r="E6197">
        <f t="shared" si="96"/>
        <v>3</v>
      </c>
      <c r="F6197">
        <v>2</v>
      </c>
      <c r="G6197">
        <v>6</v>
      </c>
      <c r="H6197" s="1">
        <v>44571</v>
      </c>
    </row>
    <row r="6198" spans="1:9" x14ac:dyDescent="0.3">
      <c r="A6198" t="s">
        <v>6339</v>
      </c>
      <c r="B6198" t="s">
        <v>105</v>
      </c>
      <c r="C6198" t="s">
        <v>50</v>
      </c>
      <c r="D6198" t="s">
        <v>207</v>
      </c>
      <c r="E6198">
        <f t="shared" si="96"/>
        <v>10</v>
      </c>
      <c r="F6198">
        <v>2</v>
      </c>
      <c r="G6198">
        <v>20</v>
      </c>
      <c r="H6198" s="1">
        <v>44844</v>
      </c>
      <c r="I6198" t="s">
        <v>28</v>
      </c>
    </row>
    <row r="6199" spans="1:9" x14ac:dyDescent="0.3">
      <c r="A6199" t="s">
        <v>6340</v>
      </c>
      <c r="B6199" t="s">
        <v>185</v>
      </c>
      <c r="C6199" t="s">
        <v>20</v>
      </c>
      <c r="D6199" t="s">
        <v>245</v>
      </c>
      <c r="E6199">
        <f t="shared" si="96"/>
        <v>20</v>
      </c>
      <c r="F6199">
        <v>3</v>
      </c>
      <c r="G6199">
        <v>60</v>
      </c>
      <c r="H6199" s="1">
        <v>44961</v>
      </c>
      <c r="I6199" t="s">
        <v>13</v>
      </c>
    </row>
    <row r="6200" spans="1:9" x14ac:dyDescent="0.3">
      <c r="A6200" t="s">
        <v>6341</v>
      </c>
      <c r="B6200" t="s">
        <v>413</v>
      </c>
      <c r="C6200" t="s">
        <v>20</v>
      </c>
      <c r="D6200" t="s">
        <v>245</v>
      </c>
      <c r="E6200">
        <f t="shared" si="96"/>
        <v>20</v>
      </c>
      <c r="F6200">
        <v>5</v>
      </c>
      <c r="G6200">
        <v>100</v>
      </c>
      <c r="H6200" s="1">
        <v>44593</v>
      </c>
      <c r="I6200" t="s">
        <v>17</v>
      </c>
    </row>
    <row r="6201" spans="1:9" x14ac:dyDescent="0.3">
      <c r="A6201" t="s">
        <v>6342</v>
      </c>
      <c r="B6201" t="s">
        <v>397</v>
      </c>
      <c r="C6201" t="s">
        <v>11</v>
      </c>
      <c r="D6201" t="s">
        <v>230</v>
      </c>
      <c r="E6201">
        <f t="shared" si="96"/>
        <v>5</v>
      </c>
      <c r="F6201">
        <v>5</v>
      </c>
      <c r="G6201">
        <v>25</v>
      </c>
      <c r="H6201" s="1">
        <v>45127</v>
      </c>
      <c r="I6201" t="s">
        <v>28</v>
      </c>
    </row>
    <row r="6202" spans="1:9" x14ac:dyDescent="0.3">
      <c r="A6202" t="s">
        <v>6343</v>
      </c>
      <c r="B6202" t="s">
        <v>69</v>
      </c>
      <c r="C6202" t="s">
        <v>50</v>
      </c>
      <c r="D6202" t="s">
        <v>112</v>
      </c>
      <c r="E6202">
        <f t="shared" si="96"/>
        <v>4</v>
      </c>
      <c r="F6202">
        <v>1</v>
      </c>
      <c r="G6202">
        <v>4</v>
      </c>
      <c r="H6202" s="1">
        <v>44922</v>
      </c>
      <c r="I6202" t="s">
        <v>17</v>
      </c>
    </row>
    <row r="6203" spans="1:9" x14ac:dyDescent="0.3">
      <c r="A6203" t="s">
        <v>6344</v>
      </c>
      <c r="B6203" t="s">
        <v>53</v>
      </c>
      <c r="C6203" t="s">
        <v>50</v>
      </c>
      <c r="D6203" t="s">
        <v>51</v>
      </c>
      <c r="E6203">
        <f t="shared" si="96"/>
        <v>5</v>
      </c>
      <c r="F6203">
        <v>4</v>
      </c>
      <c r="G6203">
        <v>20</v>
      </c>
      <c r="H6203" s="1">
        <v>44684</v>
      </c>
      <c r="I6203" t="s">
        <v>13</v>
      </c>
    </row>
    <row r="6204" spans="1:9" x14ac:dyDescent="0.3">
      <c r="A6204" t="s">
        <v>6345</v>
      </c>
      <c r="B6204" t="s">
        <v>64</v>
      </c>
      <c r="C6204" t="s">
        <v>50</v>
      </c>
      <c r="D6204" t="s">
        <v>17678</v>
      </c>
      <c r="E6204">
        <f t="shared" si="96"/>
        <v>7</v>
      </c>
      <c r="F6204">
        <v>3</v>
      </c>
      <c r="G6204">
        <v>21</v>
      </c>
      <c r="H6204" s="1">
        <v>45034</v>
      </c>
      <c r="I6204" t="s">
        <v>28</v>
      </c>
    </row>
    <row r="6205" spans="1:9" x14ac:dyDescent="0.3">
      <c r="A6205" t="s">
        <v>6346</v>
      </c>
      <c r="B6205" t="s">
        <v>120</v>
      </c>
      <c r="C6205" t="s">
        <v>24</v>
      </c>
      <c r="D6205" t="s">
        <v>168</v>
      </c>
      <c r="E6205">
        <f t="shared" si="96"/>
        <v>1</v>
      </c>
      <c r="F6205">
        <v>2</v>
      </c>
      <c r="G6205">
        <v>2</v>
      </c>
      <c r="H6205" s="1">
        <v>44710</v>
      </c>
      <c r="I6205" t="s">
        <v>13</v>
      </c>
    </row>
    <row r="6206" spans="1:9" x14ac:dyDescent="0.3">
      <c r="A6206" t="s">
        <v>6347</v>
      </c>
      <c r="B6206" t="s">
        <v>64</v>
      </c>
      <c r="C6206" t="s">
        <v>50</v>
      </c>
      <c r="D6206" t="str" cm="1">
        <f t="array" ref="D6206">IFERROR(INDEX('Lookup table'!$B$2:$B$15, MATCH(1, (TRIM('Lookup table'!$A$2:$A$15)=TRIM(C6206)) * (ROUND('Lookup table'!$C$2:$C$15,2)=ROUND(E6206,2)), 0)), "")</f>
        <v>Beef Chilli</v>
      </c>
      <c r="E6206">
        <f t="shared" si="96"/>
        <v>7</v>
      </c>
      <c r="F6206">
        <v>4</v>
      </c>
      <c r="G6206">
        <v>28</v>
      </c>
      <c r="H6206" s="1">
        <v>44744</v>
      </c>
      <c r="I6206" t="s">
        <v>17</v>
      </c>
    </row>
    <row r="6207" spans="1:9" x14ac:dyDescent="0.3">
      <c r="A6207" t="s">
        <v>6348</v>
      </c>
      <c r="B6207" t="s">
        <v>92</v>
      </c>
      <c r="C6207" t="s">
        <v>20</v>
      </c>
      <c r="D6207" t="s">
        <v>27</v>
      </c>
      <c r="E6207">
        <f t="shared" si="96"/>
        <v>12</v>
      </c>
      <c r="F6207">
        <v>2</v>
      </c>
      <c r="G6207">
        <v>24</v>
      </c>
      <c r="H6207" s="1">
        <v>44838</v>
      </c>
      <c r="I6207" t="s">
        <v>17</v>
      </c>
    </row>
    <row r="6208" spans="1:9" x14ac:dyDescent="0.3">
      <c r="A6208" t="s">
        <v>6349</v>
      </c>
      <c r="B6208" t="s">
        <v>281</v>
      </c>
      <c r="C6208" t="s">
        <v>11</v>
      </c>
      <c r="D6208" t="str" cm="1">
        <f t="array" ref="D6208">IFERROR(INDEX('Lookup table'!$B$2:$B$15, MATCH(1, (TRIM('Lookup table'!$A$2:$A$15)=TRIM(C6208)) * (ROUND('Lookup table'!$C$2:$C$15,2)=ROUND(E6208,2)), 0)), "")</f>
        <v>Side Salad</v>
      </c>
      <c r="E6208">
        <f t="shared" si="96"/>
        <v>3</v>
      </c>
      <c r="F6208">
        <v>2</v>
      </c>
      <c r="G6208">
        <v>6</v>
      </c>
      <c r="H6208" s="1">
        <v>45095</v>
      </c>
    </row>
    <row r="6209" spans="1:9" x14ac:dyDescent="0.3">
      <c r="A6209" t="s">
        <v>6350</v>
      </c>
      <c r="B6209" t="s">
        <v>47</v>
      </c>
      <c r="C6209" t="s">
        <v>20</v>
      </c>
      <c r="D6209" t="s">
        <v>245</v>
      </c>
      <c r="E6209">
        <f t="shared" si="96"/>
        <v>20</v>
      </c>
      <c r="F6209">
        <v>4</v>
      </c>
      <c r="G6209">
        <v>80</v>
      </c>
      <c r="H6209" s="1">
        <v>44570</v>
      </c>
      <c r="I6209" t="s">
        <v>28</v>
      </c>
    </row>
    <row r="6210" spans="1:9" x14ac:dyDescent="0.3">
      <c r="A6210" t="s">
        <v>6351</v>
      </c>
      <c r="B6210" t="s">
        <v>55</v>
      </c>
      <c r="C6210" t="s">
        <v>38</v>
      </c>
      <c r="D6210" t="s">
        <v>74</v>
      </c>
      <c r="E6210">
        <f t="shared" si="96"/>
        <v>6</v>
      </c>
      <c r="F6210">
        <v>1</v>
      </c>
      <c r="G6210">
        <v>6</v>
      </c>
      <c r="H6210" s="1">
        <v>44869</v>
      </c>
      <c r="I6210" t="s">
        <v>28</v>
      </c>
    </row>
    <row r="6211" spans="1:9" x14ac:dyDescent="0.3">
      <c r="A6211" t="s">
        <v>6352</v>
      </c>
      <c r="B6211" t="s">
        <v>597</v>
      </c>
      <c r="C6211" t="s">
        <v>50</v>
      </c>
      <c r="D6211" t="s">
        <v>112</v>
      </c>
      <c r="E6211">
        <f t="shared" si="96"/>
        <v>4</v>
      </c>
      <c r="F6211">
        <v>2</v>
      </c>
      <c r="G6211">
        <v>8</v>
      </c>
      <c r="H6211" s="1">
        <v>44865</v>
      </c>
      <c r="I6211" t="s">
        <v>13</v>
      </c>
    </row>
    <row r="6212" spans="1:9" x14ac:dyDescent="0.3">
      <c r="A6212" t="s">
        <v>6353</v>
      </c>
      <c r="B6212" t="s">
        <v>88</v>
      </c>
      <c r="C6212" t="s">
        <v>11</v>
      </c>
      <c r="D6212" t="s">
        <v>230</v>
      </c>
      <c r="E6212">
        <f t="shared" si="96"/>
        <v>5</v>
      </c>
      <c r="F6212">
        <v>4</v>
      </c>
      <c r="G6212">
        <v>20</v>
      </c>
      <c r="H6212" s="1">
        <v>44745</v>
      </c>
      <c r="I6212" t="s">
        <v>28</v>
      </c>
    </row>
    <row r="6213" spans="1:9" x14ac:dyDescent="0.3">
      <c r="A6213" t="s">
        <v>6354</v>
      </c>
      <c r="B6213" t="s">
        <v>225</v>
      </c>
      <c r="C6213" t="s">
        <v>11</v>
      </c>
      <c r="D6213" t="s">
        <v>33</v>
      </c>
      <c r="E6213">
        <f t="shared" si="96"/>
        <v>4</v>
      </c>
      <c r="F6213">
        <v>4</v>
      </c>
      <c r="G6213">
        <v>16</v>
      </c>
      <c r="H6213" s="1">
        <v>44966</v>
      </c>
      <c r="I6213" t="s">
        <v>28</v>
      </c>
    </row>
    <row r="6214" spans="1:9" x14ac:dyDescent="0.3">
      <c r="A6214" t="s">
        <v>6355</v>
      </c>
      <c r="B6214" t="s">
        <v>45</v>
      </c>
      <c r="C6214" t="s">
        <v>38</v>
      </c>
      <c r="D6214" t="str" cm="1">
        <f t="array" ref="D6214">IFERROR(INDEX('Lookup table'!$B$2:$B$15, MATCH(1, (TRIM('Lookup table'!$A$2:$A$15)=TRIM(C6214)) * (ROUND('Lookup table'!$C$2:$C$15,2)=ROUND(E6214,2)), 0)), "")</f>
        <v>Cheesecake</v>
      </c>
      <c r="E6214">
        <f t="shared" ref="E6214:E6277" si="97">IF(AND(G6214&lt;&gt;0, F6214&lt;&gt;0), G6214/F6214, "")</f>
        <v>7</v>
      </c>
      <c r="F6214">
        <v>4</v>
      </c>
      <c r="G6214">
        <v>28</v>
      </c>
      <c r="H6214" s="1">
        <v>45015</v>
      </c>
      <c r="I6214" t="s">
        <v>13</v>
      </c>
    </row>
    <row r="6215" spans="1:9" x14ac:dyDescent="0.3">
      <c r="A6215" t="s">
        <v>6356</v>
      </c>
      <c r="B6215" t="s">
        <v>111</v>
      </c>
      <c r="C6215" t="s">
        <v>38</v>
      </c>
      <c r="D6215" t="s">
        <v>74</v>
      </c>
      <c r="E6215">
        <f t="shared" si="97"/>
        <v>6</v>
      </c>
      <c r="F6215">
        <v>2</v>
      </c>
      <c r="G6215">
        <v>12</v>
      </c>
      <c r="H6215" s="1">
        <v>44956</v>
      </c>
    </row>
    <row r="6216" spans="1:9" x14ac:dyDescent="0.3">
      <c r="A6216" t="s">
        <v>6357</v>
      </c>
      <c r="B6216" t="s">
        <v>47</v>
      </c>
      <c r="C6216" t="s">
        <v>50</v>
      </c>
      <c r="D6216" t="s">
        <v>112</v>
      </c>
      <c r="E6216">
        <f t="shared" si="97"/>
        <v>4</v>
      </c>
      <c r="F6216">
        <v>4</v>
      </c>
      <c r="G6216">
        <v>16</v>
      </c>
      <c r="H6216" s="1">
        <v>44638</v>
      </c>
      <c r="I6216" t="s">
        <v>17</v>
      </c>
    </row>
    <row r="6217" spans="1:9" x14ac:dyDescent="0.3">
      <c r="A6217" t="s">
        <v>6358</v>
      </c>
      <c r="B6217" t="s">
        <v>268</v>
      </c>
      <c r="C6217" t="s">
        <v>11</v>
      </c>
      <c r="D6217" t="s">
        <v>33</v>
      </c>
      <c r="E6217">
        <f t="shared" si="97"/>
        <v>4</v>
      </c>
      <c r="F6217">
        <v>2</v>
      </c>
      <c r="G6217">
        <v>8</v>
      </c>
      <c r="H6217" s="1">
        <v>44609</v>
      </c>
      <c r="I6217" t="s">
        <v>17</v>
      </c>
    </row>
    <row r="6218" spans="1:9" x14ac:dyDescent="0.3">
      <c r="A6218" t="s">
        <v>6359</v>
      </c>
      <c r="B6218" t="s">
        <v>202</v>
      </c>
      <c r="C6218" t="s">
        <v>20</v>
      </c>
      <c r="D6218" t="str" cm="1">
        <f t="array" ref="D6218">IFERROR(INDEX('Lookup table'!$B$2:$B$15, MATCH(1, (TRIM('Lookup table'!$A$2:$A$15)=TRIM(C6218)) * (ROUND('Lookup table'!$C$2:$C$15,2)=ROUND(E6218,2)), 0)), "")</f>
        <v>Pasta Alfredo</v>
      </c>
      <c r="E6218">
        <f t="shared" si="97"/>
        <v>12</v>
      </c>
      <c r="F6218">
        <v>5</v>
      </c>
      <c r="G6218">
        <v>60</v>
      </c>
      <c r="H6218" s="1">
        <v>44936</v>
      </c>
    </row>
    <row r="6219" spans="1:9" x14ac:dyDescent="0.3">
      <c r="A6219" t="s">
        <v>6360</v>
      </c>
      <c r="B6219" t="s">
        <v>484</v>
      </c>
      <c r="C6219" t="s">
        <v>38</v>
      </c>
      <c r="D6219" t="s">
        <v>107</v>
      </c>
      <c r="E6219">
        <f t="shared" si="97"/>
        <v>4</v>
      </c>
      <c r="F6219">
        <v>5</v>
      </c>
      <c r="G6219">
        <v>20</v>
      </c>
      <c r="H6219" s="1">
        <v>44851</v>
      </c>
      <c r="I6219" t="s">
        <v>28</v>
      </c>
    </row>
    <row r="6220" spans="1:9" x14ac:dyDescent="0.3">
      <c r="A6220" t="s">
        <v>6361</v>
      </c>
      <c r="B6220" t="s">
        <v>40</v>
      </c>
      <c r="C6220" t="s">
        <v>20</v>
      </c>
      <c r="D6220" t="s">
        <v>27</v>
      </c>
      <c r="E6220">
        <f t="shared" si="97"/>
        <v>12</v>
      </c>
      <c r="F6220">
        <v>2</v>
      </c>
      <c r="G6220">
        <v>24</v>
      </c>
      <c r="H6220" s="1">
        <v>44692</v>
      </c>
      <c r="I6220" t="s">
        <v>17</v>
      </c>
    </row>
    <row r="6221" spans="1:9" x14ac:dyDescent="0.3">
      <c r="A6221" t="s">
        <v>6362</v>
      </c>
      <c r="B6221" t="s">
        <v>95</v>
      </c>
      <c r="C6221" t="s">
        <v>50</v>
      </c>
      <c r="D6221" t="s">
        <v>51</v>
      </c>
      <c r="E6221">
        <f t="shared" si="97"/>
        <v>5</v>
      </c>
      <c r="F6221">
        <v>4</v>
      </c>
      <c r="G6221">
        <v>20</v>
      </c>
      <c r="H6221" s="1">
        <v>45232</v>
      </c>
      <c r="I6221" t="s">
        <v>28</v>
      </c>
    </row>
    <row r="6222" spans="1:9" x14ac:dyDescent="0.3">
      <c r="A6222" t="s">
        <v>6363</v>
      </c>
      <c r="B6222" t="s">
        <v>196</v>
      </c>
      <c r="C6222" t="s">
        <v>50</v>
      </c>
      <c r="D6222" t="s">
        <v>17678</v>
      </c>
      <c r="E6222">
        <f t="shared" si="97"/>
        <v>7</v>
      </c>
      <c r="F6222">
        <v>4</v>
      </c>
      <c r="G6222">
        <v>28</v>
      </c>
      <c r="H6222" s="1">
        <v>44621</v>
      </c>
      <c r="I6222" t="s">
        <v>28</v>
      </c>
    </row>
    <row r="6223" spans="1:9" x14ac:dyDescent="0.3">
      <c r="A6223" t="s">
        <v>6364</v>
      </c>
      <c r="B6223" t="s">
        <v>32</v>
      </c>
      <c r="C6223" t="s">
        <v>24</v>
      </c>
      <c r="D6223" t="s">
        <v>71</v>
      </c>
      <c r="E6223">
        <f t="shared" si="97"/>
        <v>3</v>
      </c>
      <c r="F6223">
        <v>3</v>
      </c>
      <c r="G6223">
        <v>9</v>
      </c>
      <c r="H6223" s="1">
        <v>45244</v>
      </c>
      <c r="I6223" t="s">
        <v>13</v>
      </c>
    </row>
    <row r="6224" spans="1:9" x14ac:dyDescent="0.3">
      <c r="A6224" t="s">
        <v>6365</v>
      </c>
      <c r="B6224" t="s">
        <v>155</v>
      </c>
      <c r="C6224" t="s">
        <v>50</v>
      </c>
      <c r="D6224" t="s">
        <v>17678</v>
      </c>
      <c r="E6224">
        <f t="shared" si="97"/>
        <v>7</v>
      </c>
      <c r="F6224">
        <v>3</v>
      </c>
      <c r="G6224">
        <v>21</v>
      </c>
      <c r="H6224" s="1">
        <v>44761</v>
      </c>
      <c r="I6224" t="s">
        <v>28</v>
      </c>
    </row>
    <row r="6225" spans="1:9" x14ac:dyDescent="0.3">
      <c r="A6225" t="s">
        <v>6366</v>
      </c>
      <c r="B6225" t="s">
        <v>145</v>
      </c>
      <c r="C6225" t="s">
        <v>11</v>
      </c>
      <c r="D6225" t="s">
        <v>33</v>
      </c>
      <c r="E6225">
        <f t="shared" si="97"/>
        <v>4</v>
      </c>
      <c r="F6225">
        <v>3</v>
      </c>
      <c r="G6225">
        <v>12</v>
      </c>
      <c r="H6225" s="1">
        <v>44628</v>
      </c>
      <c r="I6225" t="s">
        <v>28</v>
      </c>
    </row>
    <row r="6226" spans="1:9" x14ac:dyDescent="0.3">
      <c r="A6226" t="s">
        <v>6367</v>
      </c>
      <c r="B6226" t="s">
        <v>23</v>
      </c>
      <c r="C6226" t="s">
        <v>24</v>
      </c>
      <c r="D6226" t="s">
        <v>168</v>
      </c>
      <c r="E6226">
        <f t="shared" si="97"/>
        <v>1</v>
      </c>
      <c r="F6226">
        <v>3</v>
      </c>
      <c r="G6226">
        <v>3</v>
      </c>
      <c r="H6226" s="1">
        <v>45169</v>
      </c>
      <c r="I6226" t="s">
        <v>13</v>
      </c>
    </row>
    <row r="6227" spans="1:9" x14ac:dyDescent="0.3">
      <c r="A6227" t="s">
        <v>6368</v>
      </c>
      <c r="B6227" t="s">
        <v>411</v>
      </c>
      <c r="C6227" t="s">
        <v>20</v>
      </c>
      <c r="D6227" t="s">
        <v>21</v>
      </c>
      <c r="E6227">
        <f t="shared" si="97"/>
        <v>15</v>
      </c>
      <c r="F6227">
        <v>4</v>
      </c>
      <c r="G6227">
        <v>60</v>
      </c>
      <c r="H6227" s="1">
        <v>44928</v>
      </c>
      <c r="I6227" t="s">
        <v>28</v>
      </c>
    </row>
    <row r="6228" spans="1:9" x14ac:dyDescent="0.3">
      <c r="A6228" t="s">
        <v>6369</v>
      </c>
      <c r="B6228" t="s">
        <v>165</v>
      </c>
      <c r="C6228" t="s">
        <v>20</v>
      </c>
      <c r="D6228" t="s">
        <v>21</v>
      </c>
      <c r="E6228">
        <f t="shared" si="97"/>
        <v>15</v>
      </c>
      <c r="F6228">
        <v>5</v>
      </c>
      <c r="G6228">
        <v>75</v>
      </c>
      <c r="H6228" s="1">
        <v>44816</v>
      </c>
      <c r="I6228" t="s">
        <v>13</v>
      </c>
    </row>
    <row r="6229" spans="1:9" x14ac:dyDescent="0.3">
      <c r="A6229" t="s">
        <v>6370</v>
      </c>
      <c r="B6229" t="s">
        <v>92</v>
      </c>
      <c r="C6229" t="s">
        <v>24</v>
      </c>
      <c r="D6229" t="s">
        <v>71</v>
      </c>
      <c r="E6229">
        <f t="shared" si="97"/>
        <v>3</v>
      </c>
      <c r="F6229">
        <v>3</v>
      </c>
      <c r="G6229">
        <v>9</v>
      </c>
      <c r="H6229" s="1">
        <v>44765</v>
      </c>
      <c r="I6229" t="s">
        <v>17</v>
      </c>
    </row>
    <row r="6230" spans="1:9" x14ac:dyDescent="0.3">
      <c r="A6230" t="s">
        <v>6371</v>
      </c>
      <c r="B6230" t="s">
        <v>134</v>
      </c>
      <c r="C6230" t="s">
        <v>38</v>
      </c>
      <c r="D6230" t="s">
        <v>121</v>
      </c>
      <c r="E6230">
        <f t="shared" si="97"/>
        <v>5</v>
      </c>
      <c r="F6230">
        <v>4</v>
      </c>
      <c r="G6230">
        <v>20</v>
      </c>
      <c r="H6230" s="1">
        <v>44845</v>
      </c>
      <c r="I6230" t="s">
        <v>28</v>
      </c>
    </row>
    <row r="6231" spans="1:9" x14ac:dyDescent="0.3">
      <c r="A6231" t="s">
        <v>6372</v>
      </c>
      <c r="B6231" t="s">
        <v>120</v>
      </c>
      <c r="C6231" t="s">
        <v>20</v>
      </c>
      <c r="D6231" t="s">
        <v>27</v>
      </c>
      <c r="E6231">
        <f t="shared" si="97"/>
        <v>12</v>
      </c>
      <c r="F6231">
        <v>5</v>
      </c>
      <c r="G6231">
        <v>60</v>
      </c>
      <c r="H6231" s="1">
        <v>44883</v>
      </c>
      <c r="I6231" t="s">
        <v>13</v>
      </c>
    </row>
    <row r="6232" spans="1:9" x14ac:dyDescent="0.3">
      <c r="A6232" t="s">
        <v>6373</v>
      </c>
      <c r="B6232" t="s">
        <v>200</v>
      </c>
      <c r="C6232" t="s">
        <v>11</v>
      </c>
      <c r="D6232" t="str" cm="1">
        <f t="array" ref="D6232">IFERROR(INDEX('Lookup table'!$B$2:$B$15, MATCH(1, (TRIM('Lookup table'!$A$2:$A$15)=TRIM(C6232)) * (ROUND('Lookup table'!$C$2:$C$15,2)=ROUND(E6232,2)), 0)), "")</f>
        <v>Side Salad</v>
      </c>
      <c r="E6232">
        <f t="shared" si="97"/>
        <v>3</v>
      </c>
      <c r="F6232">
        <v>2</v>
      </c>
      <c r="G6232">
        <v>6</v>
      </c>
      <c r="H6232" s="1">
        <v>44703</v>
      </c>
    </row>
    <row r="6233" spans="1:9" x14ac:dyDescent="0.3">
      <c r="A6233" t="s">
        <v>6374</v>
      </c>
      <c r="B6233" t="s">
        <v>90</v>
      </c>
      <c r="C6233" t="s">
        <v>11</v>
      </c>
      <c r="D6233" t="s">
        <v>33</v>
      </c>
      <c r="E6233">
        <f t="shared" si="97"/>
        <v>4</v>
      </c>
      <c r="F6233">
        <v>2</v>
      </c>
      <c r="G6233">
        <v>8</v>
      </c>
      <c r="H6233" s="1">
        <v>44945</v>
      </c>
      <c r="I6233" t="s">
        <v>17</v>
      </c>
    </row>
    <row r="6234" spans="1:9" x14ac:dyDescent="0.3">
      <c r="A6234" t="s">
        <v>6375</v>
      </c>
      <c r="B6234" t="s">
        <v>232</v>
      </c>
      <c r="C6234" t="s">
        <v>50</v>
      </c>
      <c r="D6234" t="s">
        <v>51</v>
      </c>
      <c r="E6234">
        <f t="shared" si="97"/>
        <v>5</v>
      </c>
      <c r="F6234">
        <v>1</v>
      </c>
      <c r="G6234">
        <v>5</v>
      </c>
      <c r="H6234" s="1">
        <v>45086</v>
      </c>
      <c r="I6234" t="s">
        <v>17</v>
      </c>
    </row>
    <row r="6235" spans="1:9" x14ac:dyDescent="0.3">
      <c r="A6235" t="s">
        <v>6376</v>
      </c>
      <c r="B6235" t="s">
        <v>155</v>
      </c>
      <c r="C6235" t="s">
        <v>20</v>
      </c>
      <c r="D6235" t="s">
        <v>41</v>
      </c>
      <c r="E6235">
        <f t="shared" si="97"/>
        <v>14</v>
      </c>
      <c r="F6235">
        <v>5</v>
      </c>
      <c r="G6235">
        <v>70</v>
      </c>
      <c r="H6235" s="1">
        <v>44729</v>
      </c>
      <c r="I6235" t="s">
        <v>28</v>
      </c>
    </row>
    <row r="6236" spans="1:9" x14ac:dyDescent="0.3">
      <c r="A6236" t="s">
        <v>6377</v>
      </c>
      <c r="B6236" t="s">
        <v>413</v>
      </c>
      <c r="C6236" t="s">
        <v>20</v>
      </c>
      <c r="D6236" t="s">
        <v>21</v>
      </c>
      <c r="E6236">
        <f t="shared" si="97"/>
        <v>15</v>
      </c>
      <c r="F6236">
        <v>4</v>
      </c>
      <c r="G6236">
        <v>60</v>
      </c>
      <c r="H6236" s="1">
        <v>45259</v>
      </c>
      <c r="I6236" t="s">
        <v>13</v>
      </c>
    </row>
    <row r="6237" spans="1:9" x14ac:dyDescent="0.3">
      <c r="A6237" t="s">
        <v>6378</v>
      </c>
      <c r="B6237" t="s">
        <v>147</v>
      </c>
      <c r="C6237" t="s">
        <v>20</v>
      </c>
      <c r="D6237" t="s">
        <v>21</v>
      </c>
      <c r="E6237">
        <f t="shared" si="97"/>
        <v>15</v>
      </c>
      <c r="F6237">
        <v>3</v>
      </c>
      <c r="G6237">
        <v>45</v>
      </c>
      <c r="H6237" s="1">
        <v>45170</v>
      </c>
      <c r="I6237" t="s">
        <v>28</v>
      </c>
    </row>
    <row r="6238" spans="1:9" x14ac:dyDescent="0.3">
      <c r="A6238" t="s">
        <v>6379</v>
      </c>
      <c r="B6238" t="s">
        <v>268</v>
      </c>
      <c r="C6238" t="s">
        <v>24</v>
      </c>
      <c r="D6238" t="s">
        <v>77</v>
      </c>
      <c r="E6238">
        <f t="shared" si="97"/>
        <v>2.5</v>
      </c>
      <c r="F6238">
        <v>3</v>
      </c>
      <c r="G6238">
        <v>7.5</v>
      </c>
      <c r="H6238" s="1">
        <v>44750</v>
      </c>
      <c r="I6238" t="s">
        <v>13</v>
      </c>
    </row>
    <row r="6239" spans="1:9" x14ac:dyDescent="0.3">
      <c r="A6239" t="s">
        <v>6380</v>
      </c>
      <c r="B6239" t="s">
        <v>484</v>
      </c>
      <c r="C6239" t="s">
        <v>50</v>
      </c>
      <c r="D6239" t="s">
        <v>17678</v>
      </c>
      <c r="E6239">
        <f t="shared" si="97"/>
        <v>7</v>
      </c>
      <c r="F6239">
        <v>1</v>
      </c>
      <c r="G6239">
        <v>7</v>
      </c>
      <c r="H6239" s="1">
        <v>44816</v>
      </c>
      <c r="I6239" t="s">
        <v>17</v>
      </c>
    </row>
    <row r="6240" spans="1:9" x14ac:dyDescent="0.3">
      <c r="A6240" t="s">
        <v>6381</v>
      </c>
      <c r="B6240" t="s">
        <v>120</v>
      </c>
      <c r="C6240" t="s">
        <v>50</v>
      </c>
      <c r="D6240" t="s">
        <v>112</v>
      </c>
      <c r="E6240">
        <f t="shared" si="97"/>
        <v>4</v>
      </c>
      <c r="F6240">
        <v>5</v>
      </c>
      <c r="G6240">
        <v>20</v>
      </c>
      <c r="H6240" s="1">
        <v>45103</v>
      </c>
      <c r="I6240" t="s">
        <v>17</v>
      </c>
    </row>
    <row r="6241" spans="1:9" x14ac:dyDescent="0.3">
      <c r="A6241" t="s">
        <v>6382</v>
      </c>
      <c r="B6241" t="s">
        <v>138</v>
      </c>
      <c r="C6241" t="s">
        <v>50</v>
      </c>
      <c r="D6241" t="str" cm="1">
        <f t="array" ref="D6241">IFERROR(INDEX('Lookup table'!$B$2:$B$15, MATCH(1, (TRIM('Lookup table'!$A$2:$A$15)=TRIM(C6241)) * (ROUND('Lookup table'!$C$2:$C$15,2)=ROUND(E6241,2)), 0)), "")</f>
        <v/>
      </c>
      <c r="E6241" t="str">
        <f t="shared" si="97"/>
        <v/>
      </c>
      <c r="H6241" s="1">
        <v>44860</v>
      </c>
      <c r="I6241" t="s">
        <v>17</v>
      </c>
    </row>
    <row r="6242" spans="1:9" x14ac:dyDescent="0.3">
      <c r="A6242" t="s">
        <v>6383</v>
      </c>
      <c r="B6242" t="s">
        <v>131</v>
      </c>
      <c r="C6242" t="s">
        <v>20</v>
      </c>
      <c r="D6242" t="s">
        <v>245</v>
      </c>
      <c r="E6242">
        <f t="shared" si="97"/>
        <v>20</v>
      </c>
      <c r="F6242">
        <v>4</v>
      </c>
      <c r="G6242">
        <v>80</v>
      </c>
      <c r="H6242" s="1">
        <v>44750</v>
      </c>
      <c r="I6242" t="s">
        <v>28</v>
      </c>
    </row>
    <row r="6243" spans="1:9" x14ac:dyDescent="0.3">
      <c r="A6243" t="s">
        <v>6384</v>
      </c>
      <c r="B6243" t="s">
        <v>45</v>
      </c>
      <c r="C6243" t="s">
        <v>38</v>
      </c>
      <c r="D6243" t="str" cm="1">
        <f t="array" ref="D6243">IFERROR(INDEX('Lookup table'!$B$2:$B$15, MATCH(1, (TRIM('Lookup table'!$A$2:$A$15)=TRIM(C6243)) * (ROUND('Lookup table'!$C$2:$C$15,2)=ROUND(E6243,2)), 0)), "")</f>
        <v/>
      </c>
      <c r="E6243">
        <f t="shared" si="97"/>
        <v>6</v>
      </c>
      <c r="F6243">
        <v>2</v>
      </c>
      <c r="G6243">
        <v>12</v>
      </c>
      <c r="H6243" s="1">
        <v>44740</v>
      </c>
      <c r="I6243" t="s">
        <v>28</v>
      </c>
    </row>
    <row r="6244" spans="1:9" x14ac:dyDescent="0.3">
      <c r="A6244" t="s">
        <v>6385</v>
      </c>
      <c r="B6244" t="s">
        <v>32</v>
      </c>
      <c r="C6244" t="s">
        <v>38</v>
      </c>
      <c r="D6244" t="s">
        <v>121</v>
      </c>
      <c r="E6244">
        <f t="shared" si="97"/>
        <v>5</v>
      </c>
      <c r="F6244">
        <v>1</v>
      </c>
      <c r="G6244">
        <v>5</v>
      </c>
      <c r="H6244" s="1">
        <v>45041</v>
      </c>
      <c r="I6244" t="s">
        <v>28</v>
      </c>
    </row>
    <row r="6245" spans="1:9" x14ac:dyDescent="0.3">
      <c r="A6245" t="s">
        <v>6386</v>
      </c>
      <c r="B6245" t="s">
        <v>283</v>
      </c>
      <c r="C6245" t="s">
        <v>11</v>
      </c>
      <c r="D6245" t="s">
        <v>16</v>
      </c>
      <c r="E6245">
        <f t="shared" si="97"/>
        <v>4</v>
      </c>
      <c r="F6245">
        <v>1</v>
      </c>
      <c r="G6245">
        <v>4</v>
      </c>
      <c r="H6245" s="1">
        <v>44836</v>
      </c>
      <c r="I6245" t="s">
        <v>13</v>
      </c>
    </row>
    <row r="6246" spans="1:9" x14ac:dyDescent="0.3">
      <c r="A6246" t="s">
        <v>6387</v>
      </c>
      <c r="B6246" t="s">
        <v>441</v>
      </c>
      <c r="C6246" t="s">
        <v>11</v>
      </c>
      <c r="D6246" t="s">
        <v>16</v>
      </c>
      <c r="E6246">
        <f t="shared" si="97"/>
        <v>4</v>
      </c>
      <c r="F6246">
        <v>5</v>
      </c>
      <c r="G6246">
        <v>20</v>
      </c>
      <c r="H6246" s="1">
        <v>44945</v>
      </c>
      <c r="I6246" t="s">
        <v>28</v>
      </c>
    </row>
    <row r="6247" spans="1:9" x14ac:dyDescent="0.3">
      <c r="A6247" t="s">
        <v>6388</v>
      </c>
      <c r="B6247" t="s">
        <v>194</v>
      </c>
      <c r="C6247" t="s">
        <v>11</v>
      </c>
      <c r="D6247" t="s">
        <v>79</v>
      </c>
      <c r="E6247">
        <f t="shared" si="97"/>
        <v>5</v>
      </c>
      <c r="F6247">
        <v>4</v>
      </c>
      <c r="G6247">
        <v>20</v>
      </c>
      <c r="H6247" s="1">
        <v>44700</v>
      </c>
      <c r="I6247" t="s">
        <v>13</v>
      </c>
    </row>
    <row r="6248" spans="1:9" x14ac:dyDescent="0.3">
      <c r="A6248" t="s">
        <v>6389</v>
      </c>
      <c r="B6248" t="s">
        <v>484</v>
      </c>
      <c r="C6248" t="s">
        <v>24</v>
      </c>
      <c r="D6248" t="s">
        <v>77</v>
      </c>
      <c r="E6248">
        <f t="shared" si="97"/>
        <v>2.5</v>
      </c>
      <c r="F6248">
        <v>3</v>
      </c>
      <c r="G6248">
        <v>7.5</v>
      </c>
      <c r="H6248" s="1">
        <v>44713</v>
      </c>
      <c r="I6248" t="s">
        <v>28</v>
      </c>
    </row>
    <row r="6249" spans="1:9" x14ac:dyDescent="0.3">
      <c r="A6249" t="s">
        <v>6390</v>
      </c>
      <c r="B6249" t="s">
        <v>234</v>
      </c>
      <c r="C6249" t="s">
        <v>50</v>
      </c>
      <c r="D6249" t="s">
        <v>99</v>
      </c>
      <c r="E6249">
        <f t="shared" si="97"/>
        <v>8</v>
      </c>
      <c r="F6249">
        <v>3</v>
      </c>
      <c r="G6249">
        <v>24</v>
      </c>
      <c r="H6249" s="1">
        <v>44829</v>
      </c>
      <c r="I6249" t="s">
        <v>28</v>
      </c>
    </row>
    <row r="6250" spans="1:9" x14ac:dyDescent="0.3">
      <c r="A6250" t="s">
        <v>6391</v>
      </c>
      <c r="B6250" t="s">
        <v>53</v>
      </c>
      <c r="C6250" t="s">
        <v>24</v>
      </c>
      <c r="D6250" t="s">
        <v>141</v>
      </c>
      <c r="E6250">
        <f t="shared" si="97"/>
        <v>2.5</v>
      </c>
      <c r="F6250">
        <v>4</v>
      </c>
      <c r="G6250">
        <v>10</v>
      </c>
      <c r="H6250" s="1">
        <v>45159</v>
      </c>
      <c r="I6250" t="s">
        <v>17</v>
      </c>
    </row>
    <row r="6251" spans="1:9" x14ac:dyDescent="0.3">
      <c r="A6251" t="s">
        <v>6392</v>
      </c>
      <c r="B6251" t="s">
        <v>15</v>
      </c>
      <c r="C6251" t="s">
        <v>11</v>
      </c>
      <c r="D6251" t="s">
        <v>12</v>
      </c>
      <c r="E6251">
        <f t="shared" si="97"/>
        <v>3</v>
      </c>
      <c r="F6251">
        <v>5</v>
      </c>
      <c r="G6251">
        <v>15</v>
      </c>
      <c r="H6251" s="1">
        <v>45124</v>
      </c>
      <c r="I6251" t="s">
        <v>17</v>
      </c>
    </row>
    <row r="6252" spans="1:9" x14ac:dyDescent="0.3">
      <c r="A6252" t="s">
        <v>6393</v>
      </c>
      <c r="B6252" t="s">
        <v>64</v>
      </c>
      <c r="C6252" t="s">
        <v>11</v>
      </c>
      <c r="D6252" t="s">
        <v>79</v>
      </c>
      <c r="E6252">
        <f t="shared" si="97"/>
        <v>5</v>
      </c>
      <c r="F6252">
        <v>2</v>
      </c>
      <c r="G6252">
        <v>10</v>
      </c>
      <c r="H6252" s="1">
        <v>44604</v>
      </c>
      <c r="I6252" t="s">
        <v>28</v>
      </c>
    </row>
    <row r="6253" spans="1:9" x14ac:dyDescent="0.3">
      <c r="A6253" t="s">
        <v>6394</v>
      </c>
      <c r="B6253" t="s">
        <v>313</v>
      </c>
      <c r="C6253" t="s">
        <v>24</v>
      </c>
      <c r="D6253" t="s">
        <v>71</v>
      </c>
      <c r="E6253">
        <f t="shared" si="97"/>
        <v>3</v>
      </c>
      <c r="F6253">
        <v>4</v>
      </c>
      <c r="G6253">
        <v>12</v>
      </c>
      <c r="H6253" s="1">
        <v>44955</v>
      </c>
      <c r="I6253" t="s">
        <v>13</v>
      </c>
    </row>
    <row r="6254" spans="1:9" x14ac:dyDescent="0.3">
      <c r="A6254" t="s">
        <v>6395</v>
      </c>
      <c r="B6254" t="s">
        <v>425</v>
      </c>
      <c r="C6254" t="s">
        <v>11</v>
      </c>
      <c r="D6254" t="s">
        <v>33</v>
      </c>
      <c r="E6254">
        <f t="shared" si="97"/>
        <v>4</v>
      </c>
      <c r="F6254">
        <v>5</v>
      </c>
      <c r="G6254">
        <v>20</v>
      </c>
      <c r="H6254" s="1">
        <v>44568</v>
      </c>
      <c r="I6254" t="s">
        <v>17</v>
      </c>
    </row>
    <row r="6255" spans="1:9" x14ac:dyDescent="0.3">
      <c r="A6255" t="s">
        <v>6396</v>
      </c>
      <c r="B6255" t="s">
        <v>123</v>
      </c>
      <c r="C6255" t="s">
        <v>11</v>
      </c>
      <c r="D6255" t="s">
        <v>12</v>
      </c>
      <c r="E6255">
        <f t="shared" si="97"/>
        <v>3</v>
      </c>
      <c r="F6255">
        <v>3</v>
      </c>
      <c r="G6255">
        <v>9</v>
      </c>
      <c r="H6255" s="1">
        <v>45143</v>
      </c>
      <c r="I6255" t="s">
        <v>13</v>
      </c>
    </row>
    <row r="6256" spans="1:9" x14ac:dyDescent="0.3">
      <c r="A6256" t="s">
        <v>6397</v>
      </c>
      <c r="B6256" t="s">
        <v>143</v>
      </c>
      <c r="C6256" t="s">
        <v>50</v>
      </c>
      <c r="D6256" t="s">
        <v>51</v>
      </c>
      <c r="E6256">
        <f t="shared" si="97"/>
        <v>5</v>
      </c>
      <c r="F6256">
        <v>2</v>
      </c>
      <c r="G6256">
        <v>10</v>
      </c>
      <c r="H6256" s="1">
        <v>44831</v>
      </c>
      <c r="I6256" t="s">
        <v>17</v>
      </c>
    </row>
    <row r="6257" spans="1:9" x14ac:dyDescent="0.3">
      <c r="A6257" t="s">
        <v>6398</v>
      </c>
      <c r="B6257" t="s">
        <v>425</v>
      </c>
      <c r="C6257" t="s">
        <v>11</v>
      </c>
      <c r="D6257" t="s">
        <v>230</v>
      </c>
      <c r="E6257">
        <f t="shared" si="97"/>
        <v>5</v>
      </c>
      <c r="F6257">
        <v>2</v>
      </c>
      <c r="G6257">
        <v>10</v>
      </c>
      <c r="H6257" s="1">
        <v>44889</v>
      </c>
      <c r="I6257" t="s">
        <v>28</v>
      </c>
    </row>
    <row r="6258" spans="1:9" x14ac:dyDescent="0.3">
      <c r="A6258" t="s">
        <v>6399</v>
      </c>
      <c r="B6258" t="s">
        <v>196</v>
      </c>
      <c r="C6258" t="s">
        <v>11</v>
      </c>
      <c r="D6258" t="s">
        <v>79</v>
      </c>
      <c r="E6258">
        <f t="shared" si="97"/>
        <v>5</v>
      </c>
      <c r="F6258">
        <v>4</v>
      </c>
      <c r="G6258">
        <v>20</v>
      </c>
      <c r="H6258" s="1">
        <v>44849</v>
      </c>
      <c r="I6258" t="s">
        <v>17</v>
      </c>
    </row>
    <row r="6259" spans="1:9" x14ac:dyDescent="0.3">
      <c r="A6259" t="s">
        <v>6400</v>
      </c>
      <c r="B6259" t="s">
        <v>234</v>
      </c>
      <c r="C6259" t="s">
        <v>24</v>
      </c>
      <c r="D6259" t="s">
        <v>71</v>
      </c>
      <c r="E6259">
        <f t="shared" si="97"/>
        <v>3</v>
      </c>
      <c r="F6259">
        <v>4</v>
      </c>
      <c r="G6259">
        <v>12</v>
      </c>
      <c r="H6259" s="1">
        <v>44618</v>
      </c>
      <c r="I6259" t="s">
        <v>28</v>
      </c>
    </row>
    <row r="6260" spans="1:9" x14ac:dyDescent="0.3">
      <c r="A6260" t="s">
        <v>6401</v>
      </c>
      <c r="B6260" t="s">
        <v>283</v>
      </c>
      <c r="C6260" t="s">
        <v>11</v>
      </c>
      <c r="D6260" t="str" cm="1">
        <f t="array" ref="D6260">IFERROR(INDEX('Lookup table'!$B$2:$B$15, MATCH(1, (TRIM('Lookup table'!$A$2:$A$15)=TRIM(C6260)) * (ROUND('Lookup table'!$C$2:$C$15,2)=ROUND(E6260,2)), 0)), "")</f>
        <v/>
      </c>
      <c r="E6260">
        <f t="shared" si="97"/>
        <v>4</v>
      </c>
      <c r="F6260">
        <v>5</v>
      </c>
      <c r="G6260">
        <v>20</v>
      </c>
      <c r="H6260" s="1">
        <v>44902</v>
      </c>
      <c r="I6260" t="s">
        <v>17</v>
      </c>
    </row>
    <row r="6261" spans="1:9" x14ac:dyDescent="0.3">
      <c r="A6261" t="s">
        <v>6402</v>
      </c>
      <c r="B6261" t="s">
        <v>345</v>
      </c>
      <c r="C6261" t="s">
        <v>11</v>
      </c>
      <c r="D6261" t="s">
        <v>230</v>
      </c>
      <c r="E6261">
        <f t="shared" si="97"/>
        <v>5</v>
      </c>
      <c r="F6261">
        <v>5</v>
      </c>
      <c r="G6261">
        <v>25</v>
      </c>
      <c r="H6261" s="1">
        <v>45050</v>
      </c>
      <c r="I6261" t="s">
        <v>17</v>
      </c>
    </row>
    <row r="6262" spans="1:9" x14ac:dyDescent="0.3">
      <c r="A6262" t="s">
        <v>6403</v>
      </c>
      <c r="B6262" t="s">
        <v>313</v>
      </c>
      <c r="C6262" t="s">
        <v>50</v>
      </c>
      <c r="D6262" t="s">
        <v>112</v>
      </c>
      <c r="E6262">
        <f t="shared" si="97"/>
        <v>4</v>
      </c>
      <c r="F6262">
        <v>2</v>
      </c>
      <c r="G6262">
        <v>8</v>
      </c>
      <c r="H6262" s="1">
        <v>45261</v>
      </c>
      <c r="I6262" t="s">
        <v>17</v>
      </c>
    </row>
    <row r="6263" spans="1:9" x14ac:dyDescent="0.3">
      <c r="A6263" t="s">
        <v>6404</v>
      </c>
      <c r="B6263" t="s">
        <v>176</v>
      </c>
      <c r="C6263" t="s">
        <v>11</v>
      </c>
      <c r="D6263" t="s">
        <v>16</v>
      </c>
      <c r="E6263">
        <f t="shared" si="97"/>
        <v>4</v>
      </c>
      <c r="F6263">
        <v>5</v>
      </c>
      <c r="G6263">
        <v>20</v>
      </c>
      <c r="H6263" s="1">
        <v>45247</v>
      </c>
      <c r="I6263" t="s">
        <v>28</v>
      </c>
    </row>
    <row r="6264" spans="1:9" x14ac:dyDescent="0.3">
      <c r="A6264" t="s">
        <v>6405</v>
      </c>
      <c r="B6264" t="s">
        <v>217</v>
      </c>
      <c r="C6264" t="s">
        <v>50</v>
      </c>
      <c r="D6264" t="s">
        <v>86</v>
      </c>
      <c r="E6264">
        <f t="shared" si="97"/>
        <v>5</v>
      </c>
      <c r="F6264">
        <v>1</v>
      </c>
      <c r="G6264">
        <v>5</v>
      </c>
      <c r="H6264" s="1">
        <v>44807</v>
      </c>
      <c r="I6264" t="s">
        <v>17</v>
      </c>
    </row>
    <row r="6265" spans="1:9" x14ac:dyDescent="0.3">
      <c r="A6265" t="s">
        <v>6406</v>
      </c>
      <c r="B6265" t="s">
        <v>196</v>
      </c>
      <c r="C6265" t="s">
        <v>50</v>
      </c>
      <c r="D6265" t="s">
        <v>86</v>
      </c>
      <c r="E6265">
        <f t="shared" si="97"/>
        <v>5</v>
      </c>
      <c r="F6265">
        <v>4</v>
      </c>
      <c r="G6265">
        <v>20</v>
      </c>
      <c r="H6265" s="1">
        <v>45048</v>
      </c>
      <c r="I6265" t="s">
        <v>17</v>
      </c>
    </row>
    <row r="6266" spans="1:9" x14ac:dyDescent="0.3">
      <c r="A6266" t="s">
        <v>6407</v>
      </c>
      <c r="B6266" t="s">
        <v>234</v>
      </c>
      <c r="C6266" t="s">
        <v>11</v>
      </c>
      <c r="D6266" t="str" cm="1">
        <f t="array" ref="D6266">IFERROR(INDEX('Lookup table'!$B$2:$B$15, MATCH(1, (TRIM('Lookup table'!$A$2:$A$15)=TRIM(C6266)) * (ROUND('Lookup table'!$C$2:$C$15,2)=ROUND(E6266,2)), 0)), "")</f>
        <v/>
      </c>
      <c r="E6266" t="str">
        <f t="shared" si="97"/>
        <v/>
      </c>
      <c r="H6266" s="1">
        <v>44644</v>
      </c>
    </row>
    <row r="6267" spans="1:9" x14ac:dyDescent="0.3">
      <c r="A6267" t="s">
        <v>6408</v>
      </c>
      <c r="B6267" t="s">
        <v>209</v>
      </c>
      <c r="C6267" t="s">
        <v>50</v>
      </c>
      <c r="D6267" t="s">
        <v>86</v>
      </c>
      <c r="E6267">
        <f t="shared" si="97"/>
        <v>5</v>
      </c>
      <c r="F6267">
        <v>3</v>
      </c>
      <c r="G6267">
        <v>15</v>
      </c>
      <c r="H6267" s="1">
        <v>45059</v>
      </c>
      <c r="I6267" t="s">
        <v>13</v>
      </c>
    </row>
    <row r="6268" spans="1:9" x14ac:dyDescent="0.3">
      <c r="A6268" t="s">
        <v>6409</v>
      </c>
      <c r="B6268" t="s">
        <v>181</v>
      </c>
      <c r="C6268" t="s">
        <v>50</v>
      </c>
      <c r="D6268" t="s">
        <v>112</v>
      </c>
      <c r="E6268">
        <f t="shared" si="97"/>
        <v>4</v>
      </c>
      <c r="F6268">
        <v>3</v>
      </c>
      <c r="G6268">
        <v>12</v>
      </c>
      <c r="H6268" s="1">
        <v>44739</v>
      </c>
      <c r="I6268" t="s">
        <v>17</v>
      </c>
    </row>
    <row r="6269" spans="1:9" x14ac:dyDescent="0.3">
      <c r="A6269" t="s">
        <v>6410</v>
      </c>
      <c r="B6269" t="s">
        <v>120</v>
      </c>
      <c r="C6269" t="s">
        <v>20</v>
      </c>
      <c r="D6269" t="s">
        <v>245</v>
      </c>
      <c r="E6269">
        <f t="shared" si="97"/>
        <v>20</v>
      </c>
      <c r="F6269">
        <v>3</v>
      </c>
      <c r="G6269">
        <v>60</v>
      </c>
      <c r="H6269" s="1">
        <v>45216</v>
      </c>
      <c r="I6269" t="s">
        <v>17</v>
      </c>
    </row>
    <row r="6270" spans="1:9" x14ac:dyDescent="0.3">
      <c r="A6270" t="s">
        <v>6411</v>
      </c>
      <c r="B6270" t="s">
        <v>441</v>
      </c>
      <c r="C6270" t="s">
        <v>11</v>
      </c>
      <c r="D6270" t="s">
        <v>79</v>
      </c>
      <c r="E6270">
        <f t="shared" si="97"/>
        <v>5</v>
      </c>
      <c r="F6270">
        <v>5</v>
      </c>
      <c r="G6270">
        <v>25</v>
      </c>
      <c r="H6270" s="1">
        <v>44875</v>
      </c>
      <c r="I6270" t="s">
        <v>13</v>
      </c>
    </row>
    <row r="6271" spans="1:9" x14ac:dyDescent="0.3">
      <c r="A6271" t="s">
        <v>6412</v>
      </c>
      <c r="B6271" t="s">
        <v>372</v>
      </c>
      <c r="C6271" t="s">
        <v>24</v>
      </c>
      <c r="D6271" t="s">
        <v>168</v>
      </c>
      <c r="E6271">
        <f t="shared" si="97"/>
        <v>1</v>
      </c>
      <c r="F6271">
        <v>5</v>
      </c>
      <c r="G6271">
        <v>5</v>
      </c>
      <c r="H6271" s="1">
        <v>44565</v>
      </c>
    </row>
    <row r="6272" spans="1:9" x14ac:dyDescent="0.3">
      <c r="A6272" t="s">
        <v>6413</v>
      </c>
      <c r="B6272" t="s">
        <v>397</v>
      </c>
      <c r="C6272" t="s">
        <v>50</v>
      </c>
      <c r="D6272" t="s">
        <v>112</v>
      </c>
      <c r="E6272">
        <f t="shared" si="97"/>
        <v>4</v>
      </c>
      <c r="F6272">
        <v>4</v>
      </c>
      <c r="G6272">
        <v>16</v>
      </c>
      <c r="H6272" s="1">
        <v>44885</v>
      </c>
      <c r="I6272" t="s">
        <v>28</v>
      </c>
    </row>
    <row r="6273" spans="1:9" x14ac:dyDescent="0.3">
      <c r="A6273" t="s">
        <v>6414</v>
      </c>
      <c r="B6273" t="s">
        <v>83</v>
      </c>
      <c r="C6273" t="s">
        <v>24</v>
      </c>
      <c r="D6273" t="s">
        <v>168</v>
      </c>
      <c r="E6273">
        <f t="shared" si="97"/>
        <v>1</v>
      </c>
      <c r="F6273">
        <v>5</v>
      </c>
      <c r="G6273">
        <v>5</v>
      </c>
      <c r="H6273" s="1">
        <v>44650</v>
      </c>
      <c r="I6273" t="s">
        <v>28</v>
      </c>
    </row>
    <row r="6274" spans="1:9" x14ac:dyDescent="0.3">
      <c r="A6274" t="s">
        <v>6415</v>
      </c>
      <c r="B6274" t="s">
        <v>196</v>
      </c>
      <c r="C6274" t="s">
        <v>24</v>
      </c>
      <c r="D6274" t="s">
        <v>56</v>
      </c>
      <c r="E6274">
        <f t="shared" si="97"/>
        <v>3</v>
      </c>
      <c r="F6274">
        <v>2</v>
      </c>
      <c r="G6274">
        <v>6</v>
      </c>
      <c r="H6274" s="1">
        <v>45223</v>
      </c>
      <c r="I6274" t="s">
        <v>17</v>
      </c>
    </row>
    <row r="6275" spans="1:9" x14ac:dyDescent="0.3">
      <c r="A6275" t="s">
        <v>6416</v>
      </c>
      <c r="B6275" t="s">
        <v>97</v>
      </c>
      <c r="C6275" t="s">
        <v>11</v>
      </c>
      <c r="D6275" t="s">
        <v>12</v>
      </c>
      <c r="E6275">
        <f t="shared" si="97"/>
        <v>3</v>
      </c>
      <c r="F6275">
        <v>2</v>
      </c>
      <c r="G6275">
        <v>6</v>
      </c>
      <c r="H6275" s="1">
        <v>45156</v>
      </c>
      <c r="I6275" t="s">
        <v>13</v>
      </c>
    </row>
    <row r="6276" spans="1:9" x14ac:dyDescent="0.3">
      <c r="A6276" t="s">
        <v>6417</v>
      </c>
      <c r="B6276" t="s">
        <v>287</v>
      </c>
      <c r="C6276" t="s">
        <v>38</v>
      </c>
      <c r="D6276" t="s">
        <v>107</v>
      </c>
      <c r="E6276">
        <f t="shared" si="97"/>
        <v>4</v>
      </c>
      <c r="F6276">
        <v>1</v>
      </c>
      <c r="G6276">
        <v>4</v>
      </c>
      <c r="H6276" s="1">
        <v>44919</v>
      </c>
      <c r="I6276" t="s">
        <v>28</v>
      </c>
    </row>
    <row r="6277" spans="1:9" x14ac:dyDescent="0.3">
      <c r="A6277" t="s">
        <v>6418</v>
      </c>
      <c r="B6277" t="s">
        <v>167</v>
      </c>
      <c r="C6277" t="s">
        <v>50</v>
      </c>
      <c r="D6277" t="s">
        <v>17678</v>
      </c>
      <c r="E6277">
        <f t="shared" si="97"/>
        <v>7</v>
      </c>
      <c r="F6277">
        <v>3</v>
      </c>
      <c r="G6277">
        <v>21</v>
      </c>
      <c r="H6277" s="1">
        <v>44693</v>
      </c>
      <c r="I6277" t="s">
        <v>13</v>
      </c>
    </row>
    <row r="6278" spans="1:9" x14ac:dyDescent="0.3">
      <c r="A6278" t="s">
        <v>6419</v>
      </c>
      <c r="B6278" t="s">
        <v>90</v>
      </c>
      <c r="C6278" t="s">
        <v>11</v>
      </c>
      <c r="D6278" t="s">
        <v>33</v>
      </c>
      <c r="E6278">
        <f t="shared" ref="E6278:E6341" si="98">IF(AND(G6278&lt;&gt;0, F6278&lt;&gt;0), G6278/F6278, "")</f>
        <v>4</v>
      </c>
      <c r="F6278">
        <v>5</v>
      </c>
      <c r="G6278">
        <v>20</v>
      </c>
      <c r="H6278" s="1">
        <v>44979</v>
      </c>
      <c r="I6278" t="s">
        <v>17</v>
      </c>
    </row>
    <row r="6279" spans="1:9" x14ac:dyDescent="0.3">
      <c r="A6279" t="s">
        <v>6420</v>
      </c>
      <c r="B6279" t="s">
        <v>40</v>
      </c>
      <c r="C6279" t="s">
        <v>24</v>
      </c>
      <c r="D6279" t="s">
        <v>77</v>
      </c>
      <c r="E6279">
        <f t="shared" si="98"/>
        <v>2.5</v>
      </c>
      <c r="F6279">
        <v>3</v>
      </c>
      <c r="G6279">
        <v>7.5</v>
      </c>
      <c r="H6279" s="1">
        <v>44863</v>
      </c>
      <c r="I6279" t="s">
        <v>13</v>
      </c>
    </row>
    <row r="6280" spans="1:9" x14ac:dyDescent="0.3">
      <c r="A6280" t="s">
        <v>6421</v>
      </c>
      <c r="B6280" t="s">
        <v>69</v>
      </c>
      <c r="C6280" t="s">
        <v>38</v>
      </c>
      <c r="D6280" t="s">
        <v>107</v>
      </c>
      <c r="E6280">
        <f t="shared" si="98"/>
        <v>4</v>
      </c>
      <c r="F6280">
        <v>2</v>
      </c>
      <c r="G6280">
        <v>8</v>
      </c>
      <c r="H6280" s="1">
        <v>45246</v>
      </c>
      <c r="I6280" t="s">
        <v>17</v>
      </c>
    </row>
    <row r="6281" spans="1:9" x14ac:dyDescent="0.3">
      <c r="A6281" t="s">
        <v>6422</v>
      </c>
      <c r="B6281" t="s">
        <v>221</v>
      </c>
      <c r="C6281" t="s">
        <v>11</v>
      </c>
      <c r="D6281" t="s">
        <v>230</v>
      </c>
      <c r="E6281">
        <f t="shared" si="98"/>
        <v>5</v>
      </c>
      <c r="F6281">
        <v>2</v>
      </c>
      <c r="G6281">
        <v>10</v>
      </c>
      <c r="H6281" s="1">
        <v>44719</v>
      </c>
      <c r="I6281" t="s">
        <v>28</v>
      </c>
    </row>
    <row r="6282" spans="1:9" x14ac:dyDescent="0.3">
      <c r="A6282" t="s">
        <v>6423</v>
      </c>
      <c r="B6282" t="s">
        <v>167</v>
      </c>
      <c r="C6282" t="s">
        <v>38</v>
      </c>
      <c r="D6282" t="s">
        <v>74</v>
      </c>
      <c r="E6282">
        <f t="shared" si="98"/>
        <v>6</v>
      </c>
      <c r="F6282">
        <v>1</v>
      </c>
      <c r="G6282">
        <v>6</v>
      </c>
      <c r="H6282" s="1">
        <v>44756</v>
      </c>
      <c r="I6282" t="s">
        <v>13</v>
      </c>
    </row>
    <row r="6283" spans="1:9" x14ac:dyDescent="0.3">
      <c r="A6283" t="s">
        <v>6424</v>
      </c>
      <c r="B6283" t="s">
        <v>103</v>
      </c>
      <c r="C6283" t="s">
        <v>11</v>
      </c>
      <c r="D6283" t="s">
        <v>230</v>
      </c>
      <c r="E6283">
        <f t="shared" si="98"/>
        <v>5</v>
      </c>
      <c r="F6283">
        <v>2</v>
      </c>
      <c r="G6283">
        <v>10</v>
      </c>
      <c r="H6283" s="1">
        <v>44892</v>
      </c>
      <c r="I6283" t="s">
        <v>17</v>
      </c>
    </row>
    <row r="6284" spans="1:9" x14ac:dyDescent="0.3">
      <c r="A6284" t="s">
        <v>6425</v>
      </c>
      <c r="B6284" t="s">
        <v>181</v>
      </c>
      <c r="C6284" t="s">
        <v>38</v>
      </c>
      <c r="D6284" t="str" cm="1">
        <f t="array" ref="D6284">IFERROR(INDEX('Lookup table'!$B$2:$B$15, MATCH(1, (TRIM('Lookup table'!$A$2:$A$15)=TRIM(C6284)) * (ROUND('Lookup table'!$C$2:$C$15,2)=ROUND(E6284,2)), 0)), "")</f>
        <v>Fruit Salad</v>
      </c>
      <c r="E6284">
        <f t="shared" si="98"/>
        <v>4</v>
      </c>
      <c r="F6284">
        <v>4</v>
      </c>
      <c r="G6284">
        <v>16</v>
      </c>
      <c r="H6284" s="1">
        <v>45005</v>
      </c>
    </row>
    <row r="6285" spans="1:9" x14ac:dyDescent="0.3">
      <c r="A6285" t="s">
        <v>6426</v>
      </c>
      <c r="B6285" t="s">
        <v>92</v>
      </c>
      <c r="C6285" t="s">
        <v>24</v>
      </c>
      <c r="D6285" t="s">
        <v>168</v>
      </c>
      <c r="E6285">
        <f t="shared" si="98"/>
        <v>1</v>
      </c>
      <c r="F6285">
        <v>4</v>
      </c>
      <c r="G6285">
        <v>4</v>
      </c>
      <c r="H6285" s="1">
        <v>44590</v>
      </c>
      <c r="I6285" t="s">
        <v>17</v>
      </c>
    </row>
    <row r="6286" spans="1:9" x14ac:dyDescent="0.3">
      <c r="A6286" t="s">
        <v>6427</v>
      </c>
      <c r="B6286" t="s">
        <v>155</v>
      </c>
      <c r="C6286" t="s">
        <v>24</v>
      </c>
      <c r="D6286" t="s">
        <v>56</v>
      </c>
      <c r="E6286">
        <f t="shared" si="98"/>
        <v>3</v>
      </c>
      <c r="F6286">
        <v>3</v>
      </c>
      <c r="G6286">
        <v>9</v>
      </c>
      <c r="H6286" s="1">
        <v>44658</v>
      </c>
      <c r="I6286" t="s">
        <v>28</v>
      </c>
    </row>
    <row r="6287" spans="1:9" x14ac:dyDescent="0.3">
      <c r="A6287" t="s">
        <v>6428</v>
      </c>
      <c r="B6287" t="s">
        <v>423</v>
      </c>
      <c r="C6287" t="s">
        <v>11</v>
      </c>
      <c r="D6287" t="s">
        <v>230</v>
      </c>
      <c r="E6287">
        <f t="shared" si="98"/>
        <v>5</v>
      </c>
      <c r="F6287">
        <v>2</v>
      </c>
      <c r="G6287">
        <v>10</v>
      </c>
      <c r="H6287" s="1">
        <v>44608</v>
      </c>
      <c r="I6287" t="s">
        <v>13</v>
      </c>
    </row>
    <row r="6288" spans="1:9" x14ac:dyDescent="0.3">
      <c r="A6288" t="s">
        <v>6429</v>
      </c>
      <c r="B6288" t="s">
        <v>376</v>
      </c>
      <c r="C6288" t="s">
        <v>24</v>
      </c>
      <c r="D6288" t="s">
        <v>141</v>
      </c>
      <c r="E6288">
        <f t="shared" si="98"/>
        <v>2.5</v>
      </c>
      <c r="F6288">
        <v>2</v>
      </c>
      <c r="G6288">
        <v>5</v>
      </c>
      <c r="H6288" s="1">
        <v>45149</v>
      </c>
      <c r="I6288" t="s">
        <v>28</v>
      </c>
    </row>
    <row r="6289" spans="1:9" x14ac:dyDescent="0.3">
      <c r="A6289" t="s">
        <v>6430</v>
      </c>
      <c r="B6289" t="s">
        <v>45</v>
      </c>
      <c r="C6289" t="s">
        <v>50</v>
      </c>
      <c r="D6289" t="str" cm="1">
        <f t="array" ref="D6289">IFERROR(INDEX('Lookup table'!$B$2:$B$15, MATCH(1, (TRIM('Lookup table'!$A$2:$A$15)=TRIM(C6289)) * (ROUND('Lookup table'!$C$2:$C$15,2)=ROUND(E6289,2)), 0)), "")</f>
        <v>French Fries</v>
      </c>
      <c r="E6289">
        <f t="shared" si="98"/>
        <v>4</v>
      </c>
      <c r="F6289">
        <v>4</v>
      </c>
      <c r="G6289">
        <v>16</v>
      </c>
      <c r="H6289" s="1">
        <v>44921</v>
      </c>
      <c r="I6289" t="s">
        <v>13</v>
      </c>
    </row>
    <row r="6290" spans="1:9" x14ac:dyDescent="0.3">
      <c r="A6290" t="s">
        <v>6431</v>
      </c>
      <c r="B6290" t="s">
        <v>372</v>
      </c>
      <c r="C6290" t="s">
        <v>38</v>
      </c>
      <c r="D6290" t="s">
        <v>74</v>
      </c>
      <c r="E6290">
        <f t="shared" si="98"/>
        <v>6</v>
      </c>
      <c r="F6290">
        <v>5</v>
      </c>
      <c r="G6290">
        <v>30</v>
      </c>
      <c r="H6290" s="1">
        <v>45031</v>
      </c>
      <c r="I6290" t="s">
        <v>17</v>
      </c>
    </row>
    <row r="6291" spans="1:9" x14ac:dyDescent="0.3">
      <c r="A6291" t="s">
        <v>6432</v>
      </c>
      <c r="B6291" t="s">
        <v>240</v>
      </c>
      <c r="C6291" t="s">
        <v>20</v>
      </c>
      <c r="D6291" t="s">
        <v>41</v>
      </c>
      <c r="E6291">
        <f t="shared" si="98"/>
        <v>14</v>
      </c>
      <c r="F6291">
        <v>2</v>
      </c>
      <c r="G6291">
        <v>28</v>
      </c>
      <c r="H6291" s="1">
        <v>44721</v>
      </c>
      <c r="I6291" t="s">
        <v>17</v>
      </c>
    </row>
    <row r="6292" spans="1:9" x14ac:dyDescent="0.3">
      <c r="A6292" t="s">
        <v>6433</v>
      </c>
      <c r="B6292" t="s">
        <v>15</v>
      </c>
      <c r="C6292" t="s">
        <v>24</v>
      </c>
      <c r="D6292" t="s">
        <v>168</v>
      </c>
      <c r="E6292">
        <f t="shared" si="98"/>
        <v>1</v>
      </c>
      <c r="F6292">
        <v>2</v>
      </c>
      <c r="G6292">
        <v>2</v>
      </c>
      <c r="H6292" s="1">
        <v>44623</v>
      </c>
      <c r="I6292" t="s">
        <v>28</v>
      </c>
    </row>
    <row r="6293" spans="1:9" x14ac:dyDescent="0.3">
      <c r="A6293" t="s">
        <v>6434</v>
      </c>
      <c r="B6293" t="s">
        <v>221</v>
      </c>
      <c r="C6293" t="s">
        <v>20</v>
      </c>
      <c r="D6293" t="s">
        <v>30</v>
      </c>
      <c r="E6293">
        <f t="shared" si="98"/>
        <v>18</v>
      </c>
      <c r="F6293">
        <v>3</v>
      </c>
      <c r="G6293">
        <v>54</v>
      </c>
      <c r="H6293" s="1">
        <v>44967</v>
      </c>
      <c r="I6293" t="s">
        <v>17</v>
      </c>
    </row>
    <row r="6294" spans="1:9" x14ac:dyDescent="0.3">
      <c r="A6294" t="s">
        <v>6435</v>
      </c>
      <c r="B6294" t="s">
        <v>15</v>
      </c>
      <c r="C6294" t="s">
        <v>50</v>
      </c>
      <c r="D6294" t="s">
        <v>99</v>
      </c>
      <c r="E6294">
        <f t="shared" si="98"/>
        <v>8</v>
      </c>
      <c r="F6294">
        <v>3</v>
      </c>
      <c r="G6294">
        <v>24</v>
      </c>
      <c r="H6294" s="1">
        <v>44960</v>
      </c>
      <c r="I6294" t="s">
        <v>13</v>
      </c>
    </row>
    <row r="6295" spans="1:9" x14ac:dyDescent="0.3">
      <c r="A6295" t="s">
        <v>6436</v>
      </c>
      <c r="B6295" t="s">
        <v>49</v>
      </c>
      <c r="C6295" t="s">
        <v>20</v>
      </c>
      <c r="D6295" t="s">
        <v>41</v>
      </c>
      <c r="E6295">
        <f t="shared" si="98"/>
        <v>14</v>
      </c>
      <c r="F6295">
        <v>1</v>
      </c>
      <c r="G6295">
        <v>14</v>
      </c>
      <c r="H6295" s="1">
        <v>44761</v>
      </c>
      <c r="I6295" t="s">
        <v>28</v>
      </c>
    </row>
    <row r="6296" spans="1:9" x14ac:dyDescent="0.3">
      <c r="A6296" t="s">
        <v>6437</v>
      </c>
      <c r="B6296" t="s">
        <v>425</v>
      </c>
      <c r="C6296" t="s">
        <v>11</v>
      </c>
      <c r="D6296" t="str" cm="1">
        <f t="array" ref="D6296">IFERROR(INDEX('Lookup table'!$B$2:$B$15, MATCH(1, (TRIM('Lookup table'!$A$2:$A$15)=TRIM(C6296)) * (ROUND('Lookup table'!$C$2:$C$15,2)=ROUND(E6296,2)), 0)), "")</f>
        <v/>
      </c>
      <c r="E6296" t="str">
        <f t="shared" si="98"/>
        <v/>
      </c>
      <c r="H6296" s="1">
        <v>45191</v>
      </c>
      <c r="I6296" t="s">
        <v>17</v>
      </c>
    </row>
    <row r="6297" spans="1:9" x14ac:dyDescent="0.3">
      <c r="A6297" t="s">
        <v>6438</v>
      </c>
      <c r="B6297" t="s">
        <v>185</v>
      </c>
      <c r="C6297" t="s">
        <v>50</v>
      </c>
      <c r="D6297" t="str" cm="1">
        <f t="array" ref="D6297">IFERROR(INDEX('Lookup table'!$B$2:$B$15, MATCH(1, (TRIM('Lookup table'!$A$2:$A$15)=TRIM(C6297)) * (ROUND('Lookup table'!$C$2:$C$15,2)=ROUND(E6297,2)), 0)), "")</f>
        <v/>
      </c>
      <c r="E6297">
        <f t="shared" si="98"/>
        <v>5</v>
      </c>
      <c r="F6297">
        <v>4</v>
      </c>
      <c r="G6297">
        <v>20</v>
      </c>
      <c r="H6297" s="1">
        <v>44857</v>
      </c>
      <c r="I6297" t="s">
        <v>28</v>
      </c>
    </row>
    <row r="6298" spans="1:9" x14ac:dyDescent="0.3">
      <c r="A6298" t="s">
        <v>6439</v>
      </c>
      <c r="B6298" t="s">
        <v>240</v>
      </c>
      <c r="C6298" t="s">
        <v>11</v>
      </c>
      <c r="D6298" t="str" cm="1">
        <f t="array" ref="D6298">IFERROR(INDEX('Lookup table'!$B$2:$B$15, MATCH(1, (TRIM('Lookup table'!$A$2:$A$15)=TRIM(C6298)) * (ROUND('Lookup table'!$C$2:$C$15,2)=ROUND(E6298,2)), 0)), "")</f>
        <v/>
      </c>
      <c r="E6298">
        <f t="shared" si="98"/>
        <v>4</v>
      </c>
      <c r="F6298">
        <v>1</v>
      </c>
      <c r="G6298">
        <v>4</v>
      </c>
      <c r="H6298" s="1">
        <v>44562</v>
      </c>
    </row>
    <row r="6299" spans="1:9" x14ac:dyDescent="0.3">
      <c r="A6299" t="s">
        <v>6440</v>
      </c>
      <c r="B6299" t="s">
        <v>597</v>
      </c>
      <c r="C6299" t="s">
        <v>38</v>
      </c>
      <c r="D6299" t="str" cm="1">
        <f t="array" ref="D6299">IFERROR(INDEX('Lookup table'!$B$2:$B$15, MATCH(1, (TRIM('Lookup table'!$A$2:$A$15)=TRIM(C6299)) * (ROUND('Lookup table'!$C$2:$C$15,2)=ROUND(E6299,2)), 0)), "")</f>
        <v/>
      </c>
      <c r="E6299" t="str">
        <f t="shared" si="98"/>
        <v/>
      </c>
      <c r="H6299" s="1">
        <v>44604</v>
      </c>
    </row>
    <row r="6300" spans="1:9" x14ac:dyDescent="0.3">
      <c r="A6300" t="s">
        <v>6441</v>
      </c>
      <c r="B6300" t="s">
        <v>118</v>
      </c>
      <c r="C6300" t="s">
        <v>20</v>
      </c>
      <c r="D6300" t="s">
        <v>27</v>
      </c>
      <c r="E6300">
        <f t="shared" si="98"/>
        <v>12</v>
      </c>
      <c r="F6300">
        <v>3</v>
      </c>
      <c r="G6300">
        <v>36</v>
      </c>
      <c r="H6300" s="1">
        <v>44718</v>
      </c>
      <c r="I6300" t="s">
        <v>17</v>
      </c>
    </row>
    <row r="6301" spans="1:9" x14ac:dyDescent="0.3">
      <c r="A6301" t="s">
        <v>6442</v>
      </c>
      <c r="B6301" t="s">
        <v>55</v>
      </c>
      <c r="C6301" t="s">
        <v>20</v>
      </c>
      <c r="D6301" t="s">
        <v>245</v>
      </c>
      <c r="E6301">
        <f t="shared" si="98"/>
        <v>20</v>
      </c>
      <c r="F6301">
        <v>1</v>
      </c>
      <c r="G6301">
        <v>20</v>
      </c>
      <c r="H6301" s="1">
        <v>44594</v>
      </c>
      <c r="I6301" t="s">
        <v>28</v>
      </c>
    </row>
    <row r="6302" spans="1:9" x14ac:dyDescent="0.3">
      <c r="A6302" t="s">
        <v>6443</v>
      </c>
      <c r="B6302" t="s">
        <v>150</v>
      </c>
      <c r="C6302" t="s">
        <v>38</v>
      </c>
      <c r="D6302" t="s">
        <v>74</v>
      </c>
      <c r="E6302">
        <f t="shared" si="98"/>
        <v>6</v>
      </c>
      <c r="F6302">
        <v>5</v>
      </c>
      <c r="G6302">
        <v>30</v>
      </c>
      <c r="H6302" s="1">
        <v>45267</v>
      </c>
      <c r="I6302" t="s">
        <v>13</v>
      </c>
    </row>
    <row r="6303" spans="1:9" x14ac:dyDescent="0.3">
      <c r="A6303" t="s">
        <v>6444</v>
      </c>
      <c r="B6303" t="s">
        <v>127</v>
      </c>
      <c r="C6303" t="s">
        <v>50</v>
      </c>
      <c r="D6303" t="s">
        <v>112</v>
      </c>
      <c r="E6303">
        <f t="shared" si="98"/>
        <v>4</v>
      </c>
      <c r="F6303">
        <v>4</v>
      </c>
      <c r="G6303">
        <v>16</v>
      </c>
      <c r="H6303" s="1">
        <v>44813</v>
      </c>
      <c r="I6303" t="s">
        <v>13</v>
      </c>
    </row>
    <row r="6304" spans="1:9" x14ac:dyDescent="0.3">
      <c r="A6304" t="s">
        <v>6445</v>
      </c>
      <c r="B6304" t="s">
        <v>134</v>
      </c>
      <c r="C6304" t="s">
        <v>50</v>
      </c>
      <c r="D6304" t="s">
        <v>112</v>
      </c>
      <c r="E6304">
        <f t="shared" si="98"/>
        <v>4</v>
      </c>
      <c r="F6304">
        <v>5</v>
      </c>
      <c r="G6304">
        <v>20</v>
      </c>
      <c r="H6304" s="1">
        <v>44903</v>
      </c>
      <c r="I6304" t="s">
        <v>28</v>
      </c>
    </row>
    <row r="6305" spans="1:9" x14ac:dyDescent="0.3">
      <c r="A6305" t="s">
        <v>6446</v>
      </c>
      <c r="B6305" t="s">
        <v>194</v>
      </c>
      <c r="C6305" t="s">
        <v>11</v>
      </c>
      <c r="D6305" t="s">
        <v>33</v>
      </c>
      <c r="E6305">
        <f t="shared" si="98"/>
        <v>4</v>
      </c>
      <c r="F6305">
        <v>1</v>
      </c>
      <c r="G6305">
        <v>4</v>
      </c>
      <c r="H6305" s="1">
        <v>44989</v>
      </c>
      <c r="I6305" t="s">
        <v>28</v>
      </c>
    </row>
    <row r="6306" spans="1:9" x14ac:dyDescent="0.3">
      <c r="A6306" t="s">
        <v>6447</v>
      </c>
      <c r="B6306" t="s">
        <v>411</v>
      </c>
      <c r="C6306" t="s">
        <v>11</v>
      </c>
      <c r="D6306" t="s">
        <v>230</v>
      </c>
      <c r="E6306">
        <f t="shared" si="98"/>
        <v>5</v>
      </c>
      <c r="F6306">
        <v>4</v>
      </c>
      <c r="G6306">
        <v>20</v>
      </c>
      <c r="H6306" s="1">
        <v>44631</v>
      </c>
    </row>
    <row r="6307" spans="1:9" x14ac:dyDescent="0.3">
      <c r="A6307" t="s">
        <v>6448</v>
      </c>
      <c r="B6307" t="s">
        <v>441</v>
      </c>
      <c r="C6307" t="s">
        <v>38</v>
      </c>
      <c r="D6307" t="s">
        <v>121</v>
      </c>
      <c r="E6307">
        <f t="shared" si="98"/>
        <v>5</v>
      </c>
      <c r="F6307">
        <v>5</v>
      </c>
      <c r="G6307">
        <v>25</v>
      </c>
      <c r="H6307" s="1">
        <v>44600</v>
      </c>
      <c r="I6307" t="s">
        <v>17</v>
      </c>
    </row>
    <row r="6308" spans="1:9" x14ac:dyDescent="0.3">
      <c r="A6308" t="s">
        <v>6449</v>
      </c>
      <c r="B6308" t="s">
        <v>254</v>
      </c>
      <c r="C6308" t="s">
        <v>50</v>
      </c>
      <c r="D6308" t="s">
        <v>86</v>
      </c>
      <c r="E6308">
        <f t="shared" si="98"/>
        <v>5</v>
      </c>
      <c r="F6308">
        <v>1</v>
      </c>
      <c r="G6308">
        <v>5</v>
      </c>
      <c r="H6308" s="1">
        <v>44928</v>
      </c>
      <c r="I6308" t="s">
        <v>17</v>
      </c>
    </row>
    <row r="6309" spans="1:9" x14ac:dyDescent="0.3">
      <c r="A6309" t="s">
        <v>6450</v>
      </c>
      <c r="B6309" t="s">
        <v>35</v>
      </c>
      <c r="C6309" t="s">
        <v>20</v>
      </c>
      <c r="D6309" t="s">
        <v>245</v>
      </c>
      <c r="E6309">
        <f t="shared" si="98"/>
        <v>20</v>
      </c>
      <c r="F6309">
        <v>3</v>
      </c>
      <c r="G6309">
        <v>60</v>
      </c>
      <c r="H6309" s="1">
        <v>44596</v>
      </c>
      <c r="I6309" t="s">
        <v>13</v>
      </c>
    </row>
    <row r="6310" spans="1:9" x14ac:dyDescent="0.3">
      <c r="A6310" t="s">
        <v>6451</v>
      </c>
      <c r="B6310" t="s">
        <v>105</v>
      </c>
      <c r="C6310" t="s">
        <v>38</v>
      </c>
      <c r="D6310" t="str" cm="1">
        <f t="array" ref="D6310">IFERROR(INDEX('Lookup table'!$B$2:$B$15, MATCH(1, (TRIM('Lookup table'!$A$2:$A$15)=TRIM(C6310)) * (ROUND('Lookup table'!$C$2:$C$15,2)=ROUND(E6310,2)), 0)), "")</f>
        <v/>
      </c>
      <c r="E6310" t="str">
        <f t="shared" si="98"/>
        <v/>
      </c>
      <c r="H6310" s="1">
        <v>44861</v>
      </c>
    </row>
    <row r="6311" spans="1:9" x14ac:dyDescent="0.3">
      <c r="A6311" t="s">
        <v>6452</v>
      </c>
      <c r="B6311" t="s">
        <v>281</v>
      </c>
      <c r="C6311" t="s">
        <v>50</v>
      </c>
      <c r="D6311" t="s">
        <v>99</v>
      </c>
      <c r="E6311">
        <f t="shared" si="98"/>
        <v>8</v>
      </c>
      <c r="F6311">
        <v>2</v>
      </c>
      <c r="G6311">
        <v>16</v>
      </c>
      <c r="H6311" s="1">
        <v>44852</v>
      </c>
      <c r="I6311" t="s">
        <v>17</v>
      </c>
    </row>
    <row r="6312" spans="1:9" x14ac:dyDescent="0.3">
      <c r="A6312" t="s">
        <v>6453</v>
      </c>
      <c r="B6312" t="s">
        <v>136</v>
      </c>
      <c r="C6312" t="s">
        <v>20</v>
      </c>
      <c r="D6312" t="s">
        <v>21</v>
      </c>
      <c r="E6312">
        <f t="shared" si="98"/>
        <v>15</v>
      </c>
      <c r="F6312">
        <v>1</v>
      </c>
      <c r="G6312">
        <v>15</v>
      </c>
      <c r="H6312" s="1">
        <v>44740</v>
      </c>
      <c r="I6312" t="s">
        <v>28</v>
      </c>
    </row>
    <row r="6313" spans="1:9" x14ac:dyDescent="0.3">
      <c r="A6313" t="s">
        <v>6454</v>
      </c>
      <c r="B6313" t="s">
        <v>194</v>
      </c>
      <c r="C6313" t="s">
        <v>38</v>
      </c>
      <c r="D6313" t="str" cm="1">
        <f t="array" ref="D6313">IFERROR(INDEX('Lookup table'!$B$2:$B$15, MATCH(1, (TRIM('Lookup table'!$A$2:$A$15)=TRIM(C6313)) * (ROUND('Lookup table'!$C$2:$C$15,2)=ROUND(E6313,2)), 0)), "")</f>
        <v>Ice Cream</v>
      </c>
      <c r="E6313">
        <f t="shared" si="98"/>
        <v>5</v>
      </c>
      <c r="F6313">
        <v>4</v>
      </c>
      <c r="G6313">
        <v>20</v>
      </c>
      <c r="H6313" s="1">
        <v>45252</v>
      </c>
      <c r="I6313" t="s">
        <v>28</v>
      </c>
    </row>
    <row r="6314" spans="1:9" x14ac:dyDescent="0.3">
      <c r="A6314" t="s">
        <v>6455</v>
      </c>
      <c r="B6314" t="s">
        <v>95</v>
      </c>
      <c r="C6314" t="s">
        <v>38</v>
      </c>
      <c r="D6314" t="s">
        <v>74</v>
      </c>
      <c r="E6314">
        <f t="shared" si="98"/>
        <v>6</v>
      </c>
      <c r="F6314">
        <v>1</v>
      </c>
      <c r="G6314">
        <v>6</v>
      </c>
      <c r="H6314" s="1">
        <v>44938</v>
      </c>
      <c r="I6314" t="s">
        <v>17</v>
      </c>
    </row>
    <row r="6315" spans="1:9" x14ac:dyDescent="0.3">
      <c r="A6315" t="s">
        <v>6456</v>
      </c>
      <c r="B6315" t="s">
        <v>109</v>
      </c>
      <c r="C6315" t="s">
        <v>20</v>
      </c>
      <c r="D6315" t="s">
        <v>27</v>
      </c>
      <c r="E6315">
        <f t="shared" si="98"/>
        <v>12</v>
      </c>
      <c r="F6315">
        <v>1</v>
      </c>
      <c r="G6315">
        <v>12</v>
      </c>
      <c r="H6315" s="1">
        <v>45145</v>
      </c>
      <c r="I6315" t="s">
        <v>28</v>
      </c>
    </row>
    <row r="6316" spans="1:9" x14ac:dyDescent="0.3">
      <c r="A6316" t="s">
        <v>6457</v>
      </c>
      <c r="B6316" t="s">
        <v>234</v>
      </c>
      <c r="C6316" t="s">
        <v>11</v>
      </c>
      <c r="D6316" t="s">
        <v>12</v>
      </c>
      <c r="E6316">
        <f t="shared" si="98"/>
        <v>3</v>
      </c>
      <c r="F6316">
        <v>3</v>
      </c>
      <c r="G6316">
        <v>9</v>
      </c>
      <c r="H6316" s="1">
        <v>45121</v>
      </c>
      <c r="I6316" t="s">
        <v>28</v>
      </c>
    </row>
    <row r="6317" spans="1:9" x14ac:dyDescent="0.3">
      <c r="A6317" t="s">
        <v>6458</v>
      </c>
      <c r="B6317" t="s">
        <v>81</v>
      </c>
      <c r="C6317" t="s">
        <v>11</v>
      </c>
      <c r="D6317" t="s">
        <v>12</v>
      </c>
      <c r="E6317">
        <f t="shared" si="98"/>
        <v>3</v>
      </c>
      <c r="F6317">
        <v>3</v>
      </c>
      <c r="G6317">
        <v>9</v>
      </c>
      <c r="H6317" s="1">
        <v>45073</v>
      </c>
      <c r="I6317" t="s">
        <v>17</v>
      </c>
    </row>
    <row r="6318" spans="1:9" x14ac:dyDescent="0.3">
      <c r="A6318" t="s">
        <v>6459</v>
      </c>
      <c r="B6318" t="s">
        <v>23</v>
      </c>
      <c r="C6318" t="s">
        <v>50</v>
      </c>
      <c r="D6318" t="s">
        <v>99</v>
      </c>
      <c r="E6318">
        <f t="shared" si="98"/>
        <v>8</v>
      </c>
      <c r="F6318">
        <v>4</v>
      </c>
      <c r="G6318">
        <v>32</v>
      </c>
      <c r="H6318" s="1">
        <v>44672</v>
      </c>
      <c r="I6318" t="s">
        <v>28</v>
      </c>
    </row>
    <row r="6319" spans="1:9" x14ac:dyDescent="0.3">
      <c r="A6319" t="s">
        <v>6460</v>
      </c>
      <c r="B6319" t="s">
        <v>81</v>
      </c>
      <c r="C6319" t="s">
        <v>24</v>
      </c>
      <c r="D6319" t="str" cm="1">
        <f t="array" ref="D6319">IFERROR(INDEX('Lookup table'!$B$2:$B$15, MATCH(1, (TRIM('Lookup table'!$A$2:$A$15)=TRIM(C6319)) * (ROUND('Lookup table'!$C$2:$C$15,2)=ROUND(E6319,2)), 0)), "")</f>
        <v/>
      </c>
      <c r="E6319">
        <f t="shared" si="98"/>
        <v>2.5</v>
      </c>
      <c r="F6319">
        <v>5</v>
      </c>
      <c r="G6319">
        <v>12.5</v>
      </c>
      <c r="H6319" s="1">
        <v>45197</v>
      </c>
      <c r="I6319" t="s">
        <v>28</v>
      </c>
    </row>
    <row r="6320" spans="1:9" x14ac:dyDescent="0.3">
      <c r="A6320" t="s">
        <v>6461</v>
      </c>
      <c r="B6320" t="s">
        <v>167</v>
      </c>
      <c r="C6320" t="s">
        <v>38</v>
      </c>
      <c r="D6320" t="s">
        <v>125</v>
      </c>
      <c r="E6320">
        <f t="shared" si="98"/>
        <v>7</v>
      </c>
      <c r="F6320">
        <v>3</v>
      </c>
      <c r="G6320">
        <v>21</v>
      </c>
      <c r="H6320" s="1">
        <v>45244</v>
      </c>
      <c r="I6320" t="s">
        <v>13</v>
      </c>
    </row>
    <row r="6321" spans="1:9" x14ac:dyDescent="0.3">
      <c r="A6321" t="s">
        <v>6462</v>
      </c>
      <c r="B6321" t="s">
        <v>111</v>
      </c>
      <c r="C6321" t="s">
        <v>20</v>
      </c>
      <c r="D6321" t="s">
        <v>30</v>
      </c>
      <c r="E6321">
        <f t="shared" si="98"/>
        <v>18</v>
      </c>
      <c r="F6321">
        <v>5</v>
      </c>
      <c r="G6321">
        <v>90</v>
      </c>
      <c r="H6321" s="1">
        <v>45173</v>
      </c>
      <c r="I6321" t="s">
        <v>28</v>
      </c>
    </row>
    <row r="6322" spans="1:9" x14ac:dyDescent="0.3">
      <c r="A6322" t="s">
        <v>6463</v>
      </c>
      <c r="B6322" t="s">
        <v>236</v>
      </c>
      <c r="C6322" t="s">
        <v>50</v>
      </c>
      <c r="D6322" t="s">
        <v>112</v>
      </c>
      <c r="E6322">
        <f t="shared" si="98"/>
        <v>4</v>
      </c>
      <c r="F6322">
        <v>1</v>
      </c>
      <c r="G6322">
        <v>4</v>
      </c>
      <c r="H6322" s="1">
        <v>44930</v>
      </c>
      <c r="I6322" t="s">
        <v>13</v>
      </c>
    </row>
    <row r="6323" spans="1:9" x14ac:dyDescent="0.3">
      <c r="A6323" t="s">
        <v>6464</v>
      </c>
      <c r="B6323" t="s">
        <v>62</v>
      </c>
      <c r="C6323" t="s">
        <v>50</v>
      </c>
      <c r="D6323" t="s">
        <v>51</v>
      </c>
      <c r="E6323">
        <f t="shared" si="98"/>
        <v>5</v>
      </c>
      <c r="F6323">
        <v>2</v>
      </c>
      <c r="G6323">
        <v>10</v>
      </c>
      <c r="H6323" s="1">
        <v>44647</v>
      </c>
      <c r="I6323" t="s">
        <v>13</v>
      </c>
    </row>
    <row r="6324" spans="1:9" x14ac:dyDescent="0.3">
      <c r="A6324" t="s">
        <v>6465</v>
      </c>
      <c r="B6324" t="s">
        <v>83</v>
      </c>
      <c r="C6324" t="s">
        <v>50</v>
      </c>
      <c r="D6324" t="s">
        <v>207</v>
      </c>
      <c r="E6324">
        <f t="shared" si="98"/>
        <v>10</v>
      </c>
      <c r="F6324">
        <v>2</v>
      </c>
      <c r="G6324">
        <v>20</v>
      </c>
      <c r="H6324" s="1">
        <v>44912</v>
      </c>
      <c r="I6324" t="s">
        <v>13</v>
      </c>
    </row>
    <row r="6325" spans="1:9" x14ac:dyDescent="0.3">
      <c r="A6325" t="s">
        <v>6466</v>
      </c>
      <c r="B6325" t="s">
        <v>172</v>
      </c>
      <c r="C6325" t="s">
        <v>20</v>
      </c>
      <c r="D6325" t="str" cm="1">
        <f t="array" ref="D6325">IFERROR(INDEX('Lookup table'!$B$2:$B$15, MATCH(1, (TRIM('Lookup table'!$A$2:$A$15)=TRIM(C6325)) * (ROUND('Lookup table'!$C$2:$C$15,2)=ROUND(E6325,2)), 0)), "")</f>
        <v>Steak</v>
      </c>
      <c r="E6325">
        <f t="shared" si="98"/>
        <v>20</v>
      </c>
      <c r="F6325">
        <v>1</v>
      </c>
      <c r="G6325">
        <v>20</v>
      </c>
      <c r="H6325" s="1">
        <v>44733</v>
      </c>
      <c r="I6325" t="s">
        <v>28</v>
      </c>
    </row>
    <row r="6326" spans="1:9" x14ac:dyDescent="0.3">
      <c r="A6326" t="s">
        <v>6467</v>
      </c>
      <c r="B6326" t="s">
        <v>326</v>
      </c>
      <c r="C6326" t="s">
        <v>24</v>
      </c>
      <c r="D6326" t="s">
        <v>56</v>
      </c>
      <c r="E6326">
        <f t="shared" si="98"/>
        <v>3</v>
      </c>
      <c r="F6326">
        <v>4</v>
      </c>
      <c r="G6326">
        <v>12</v>
      </c>
      <c r="H6326" s="1">
        <v>45194</v>
      </c>
      <c r="I6326" t="s">
        <v>28</v>
      </c>
    </row>
    <row r="6327" spans="1:9" x14ac:dyDescent="0.3">
      <c r="A6327" t="s">
        <v>6468</v>
      </c>
      <c r="B6327" t="s">
        <v>397</v>
      </c>
      <c r="C6327" t="s">
        <v>24</v>
      </c>
      <c r="D6327" t="str" cm="1">
        <f t="array" ref="D6327">IFERROR(INDEX('Lookup table'!$B$2:$B$15, MATCH(1, (TRIM('Lookup table'!$A$2:$A$15)=TRIM(C6327)) * (ROUND('Lookup table'!$C$2:$C$15,2)=ROUND(E6327,2)), 0)), "")</f>
        <v/>
      </c>
      <c r="E6327">
        <f t="shared" si="98"/>
        <v>3</v>
      </c>
      <c r="F6327">
        <v>4</v>
      </c>
      <c r="G6327">
        <v>12</v>
      </c>
      <c r="H6327" s="1">
        <v>44798</v>
      </c>
    </row>
    <row r="6328" spans="1:9" x14ac:dyDescent="0.3">
      <c r="A6328" t="s">
        <v>6469</v>
      </c>
      <c r="B6328" t="s">
        <v>254</v>
      </c>
      <c r="C6328" t="s">
        <v>11</v>
      </c>
      <c r="D6328" t="s">
        <v>12</v>
      </c>
      <c r="E6328">
        <f t="shared" si="98"/>
        <v>3</v>
      </c>
      <c r="F6328">
        <v>3</v>
      </c>
      <c r="G6328">
        <v>9</v>
      </c>
      <c r="H6328" s="1">
        <v>44691</v>
      </c>
      <c r="I6328" t="s">
        <v>13</v>
      </c>
    </row>
    <row r="6329" spans="1:9" x14ac:dyDescent="0.3">
      <c r="A6329" t="s">
        <v>6470</v>
      </c>
      <c r="B6329" t="s">
        <v>120</v>
      </c>
      <c r="C6329" t="s">
        <v>24</v>
      </c>
      <c r="D6329" t="s">
        <v>77</v>
      </c>
      <c r="E6329">
        <f t="shared" si="98"/>
        <v>2.5</v>
      </c>
      <c r="F6329">
        <v>3</v>
      </c>
      <c r="G6329">
        <v>7.5</v>
      </c>
      <c r="H6329" s="1">
        <v>44804</v>
      </c>
      <c r="I6329" t="s">
        <v>13</v>
      </c>
    </row>
    <row r="6330" spans="1:9" x14ac:dyDescent="0.3">
      <c r="A6330" t="s">
        <v>6471</v>
      </c>
      <c r="B6330" t="s">
        <v>219</v>
      </c>
      <c r="C6330" t="s">
        <v>20</v>
      </c>
      <c r="D6330" t="s">
        <v>245</v>
      </c>
      <c r="E6330">
        <f t="shared" si="98"/>
        <v>20</v>
      </c>
      <c r="F6330">
        <v>3</v>
      </c>
      <c r="G6330">
        <v>60</v>
      </c>
      <c r="H6330" s="1">
        <v>45164</v>
      </c>
      <c r="I6330" t="s">
        <v>17</v>
      </c>
    </row>
    <row r="6331" spans="1:9" x14ac:dyDescent="0.3">
      <c r="A6331" t="s">
        <v>6472</v>
      </c>
      <c r="B6331" t="s">
        <v>185</v>
      </c>
      <c r="C6331" t="s">
        <v>24</v>
      </c>
      <c r="D6331" t="s">
        <v>77</v>
      </c>
      <c r="E6331">
        <f t="shared" si="98"/>
        <v>2.5</v>
      </c>
      <c r="F6331">
        <v>1</v>
      </c>
      <c r="G6331">
        <v>2.5</v>
      </c>
      <c r="H6331" s="1">
        <v>44567</v>
      </c>
      <c r="I6331" t="s">
        <v>17</v>
      </c>
    </row>
    <row r="6332" spans="1:9" x14ac:dyDescent="0.3">
      <c r="A6332" t="s">
        <v>6473</v>
      </c>
      <c r="B6332" t="s">
        <v>484</v>
      </c>
      <c r="C6332" t="s">
        <v>11</v>
      </c>
      <c r="D6332" t="s">
        <v>230</v>
      </c>
      <c r="E6332">
        <f t="shared" si="98"/>
        <v>5</v>
      </c>
      <c r="F6332">
        <v>4</v>
      </c>
      <c r="G6332">
        <v>20</v>
      </c>
      <c r="H6332" s="1">
        <v>44929</v>
      </c>
      <c r="I6332" t="s">
        <v>17</v>
      </c>
    </row>
    <row r="6333" spans="1:9" x14ac:dyDescent="0.3">
      <c r="A6333" t="s">
        <v>6474</v>
      </c>
      <c r="B6333" t="s">
        <v>192</v>
      </c>
      <c r="C6333" t="s">
        <v>50</v>
      </c>
      <c r="D6333" t="s">
        <v>112</v>
      </c>
      <c r="E6333">
        <f t="shared" si="98"/>
        <v>4</v>
      </c>
      <c r="F6333">
        <v>3</v>
      </c>
      <c r="G6333">
        <v>12</v>
      </c>
      <c r="H6333" s="1">
        <v>45138</v>
      </c>
      <c r="I6333" t="s">
        <v>13</v>
      </c>
    </row>
    <row r="6334" spans="1:9" x14ac:dyDescent="0.3">
      <c r="A6334" t="s">
        <v>6475</v>
      </c>
      <c r="B6334" t="s">
        <v>143</v>
      </c>
      <c r="C6334" t="s">
        <v>20</v>
      </c>
      <c r="D6334" t="s">
        <v>245</v>
      </c>
      <c r="E6334">
        <f t="shared" si="98"/>
        <v>20</v>
      </c>
      <c r="F6334">
        <v>1</v>
      </c>
      <c r="G6334">
        <v>20</v>
      </c>
      <c r="H6334" s="1">
        <v>45270</v>
      </c>
      <c r="I6334" t="s">
        <v>17</v>
      </c>
    </row>
    <row r="6335" spans="1:9" x14ac:dyDescent="0.3">
      <c r="A6335" t="s">
        <v>6476</v>
      </c>
      <c r="B6335" t="s">
        <v>192</v>
      </c>
      <c r="C6335" t="s">
        <v>50</v>
      </c>
      <c r="D6335" t="s">
        <v>51</v>
      </c>
      <c r="E6335">
        <f t="shared" si="98"/>
        <v>5</v>
      </c>
      <c r="F6335">
        <v>2</v>
      </c>
      <c r="G6335">
        <v>10</v>
      </c>
      <c r="H6335" s="1">
        <v>44632</v>
      </c>
      <c r="I6335" t="s">
        <v>17</v>
      </c>
    </row>
    <row r="6336" spans="1:9" x14ac:dyDescent="0.3">
      <c r="A6336" t="s">
        <v>6477</v>
      </c>
      <c r="B6336" t="s">
        <v>15</v>
      </c>
      <c r="C6336" t="s">
        <v>11</v>
      </c>
      <c r="D6336" t="s">
        <v>12</v>
      </c>
      <c r="E6336">
        <f t="shared" si="98"/>
        <v>3</v>
      </c>
      <c r="F6336">
        <v>2</v>
      </c>
      <c r="G6336">
        <v>6</v>
      </c>
      <c r="H6336" s="1">
        <v>45065</v>
      </c>
      <c r="I6336" t="s">
        <v>17</v>
      </c>
    </row>
    <row r="6337" spans="1:9" x14ac:dyDescent="0.3">
      <c r="A6337" t="s">
        <v>6478</v>
      </c>
      <c r="B6337" t="s">
        <v>219</v>
      </c>
      <c r="C6337" t="s">
        <v>24</v>
      </c>
      <c r="D6337" t="s">
        <v>77</v>
      </c>
      <c r="E6337">
        <f t="shared" si="98"/>
        <v>2.5</v>
      </c>
      <c r="F6337">
        <v>4</v>
      </c>
      <c r="G6337">
        <v>10</v>
      </c>
      <c r="H6337" s="1">
        <v>44720</v>
      </c>
      <c r="I6337" t="s">
        <v>13</v>
      </c>
    </row>
    <row r="6338" spans="1:9" x14ac:dyDescent="0.3">
      <c r="A6338" t="s">
        <v>6479</v>
      </c>
      <c r="B6338" t="s">
        <v>254</v>
      </c>
      <c r="C6338" t="s">
        <v>50</v>
      </c>
      <c r="D6338" t="s">
        <v>51</v>
      </c>
      <c r="E6338">
        <f t="shared" si="98"/>
        <v>5</v>
      </c>
      <c r="F6338">
        <v>1</v>
      </c>
      <c r="G6338">
        <v>5</v>
      </c>
      <c r="H6338" s="1">
        <v>44756</v>
      </c>
      <c r="I6338" t="s">
        <v>17</v>
      </c>
    </row>
    <row r="6339" spans="1:9" x14ac:dyDescent="0.3">
      <c r="A6339" t="s">
        <v>6480</v>
      </c>
      <c r="B6339" t="s">
        <v>221</v>
      </c>
      <c r="C6339" t="s">
        <v>24</v>
      </c>
      <c r="D6339" t="s">
        <v>56</v>
      </c>
      <c r="E6339">
        <f t="shared" si="98"/>
        <v>3</v>
      </c>
      <c r="F6339">
        <v>1</v>
      </c>
      <c r="G6339">
        <v>3</v>
      </c>
      <c r="H6339" s="1">
        <v>44573</v>
      </c>
      <c r="I6339" t="s">
        <v>13</v>
      </c>
    </row>
    <row r="6340" spans="1:9" x14ac:dyDescent="0.3">
      <c r="A6340" t="s">
        <v>6481</v>
      </c>
      <c r="B6340" t="s">
        <v>58</v>
      </c>
      <c r="C6340" t="s">
        <v>20</v>
      </c>
      <c r="D6340" t="s">
        <v>27</v>
      </c>
      <c r="E6340">
        <f t="shared" si="98"/>
        <v>12</v>
      </c>
      <c r="F6340">
        <v>4</v>
      </c>
      <c r="G6340">
        <v>48</v>
      </c>
      <c r="H6340" s="1">
        <v>44616</v>
      </c>
    </row>
    <row r="6341" spans="1:9" x14ac:dyDescent="0.3">
      <c r="A6341" t="s">
        <v>6482</v>
      </c>
      <c r="B6341" t="s">
        <v>45</v>
      </c>
      <c r="C6341" t="s">
        <v>11</v>
      </c>
      <c r="D6341" t="s">
        <v>12</v>
      </c>
      <c r="E6341">
        <f t="shared" si="98"/>
        <v>3</v>
      </c>
      <c r="F6341">
        <v>1</v>
      </c>
      <c r="G6341">
        <v>3</v>
      </c>
      <c r="H6341" s="1">
        <v>44789</v>
      </c>
      <c r="I6341" t="s">
        <v>13</v>
      </c>
    </row>
    <row r="6342" spans="1:9" x14ac:dyDescent="0.3">
      <c r="A6342" t="s">
        <v>6483</v>
      </c>
      <c r="B6342" t="s">
        <v>40</v>
      </c>
      <c r="C6342" t="s">
        <v>20</v>
      </c>
      <c r="D6342" t="s">
        <v>21</v>
      </c>
      <c r="E6342">
        <f t="shared" ref="E6342:E6405" si="99">IF(AND(G6342&lt;&gt;0, F6342&lt;&gt;0), G6342/F6342, "")</f>
        <v>15</v>
      </c>
      <c r="F6342">
        <v>2</v>
      </c>
      <c r="G6342">
        <v>30</v>
      </c>
      <c r="H6342" s="1">
        <v>44877</v>
      </c>
      <c r="I6342" t="s">
        <v>17</v>
      </c>
    </row>
    <row r="6343" spans="1:9" x14ac:dyDescent="0.3">
      <c r="A6343" t="s">
        <v>6484</v>
      </c>
      <c r="B6343" t="s">
        <v>219</v>
      </c>
      <c r="C6343" t="s">
        <v>11</v>
      </c>
      <c r="D6343" t="s">
        <v>12</v>
      </c>
      <c r="E6343">
        <f t="shared" si="99"/>
        <v>3</v>
      </c>
      <c r="F6343">
        <v>1</v>
      </c>
      <c r="G6343">
        <v>3</v>
      </c>
      <c r="H6343" s="1">
        <v>44740</v>
      </c>
      <c r="I6343" t="s">
        <v>13</v>
      </c>
    </row>
    <row r="6344" spans="1:9" x14ac:dyDescent="0.3">
      <c r="A6344" t="s">
        <v>6485</v>
      </c>
      <c r="B6344" t="s">
        <v>378</v>
      </c>
      <c r="C6344" t="s">
        <v>50</v>
      </c>
      <c r="D6344" t="s">
        <v>207</v>
      </c>
      <c r="E6344">
        <f t="shared" si="99"/>
        <v>10</v>
      </c>
      <c r="F6344">
        <v>5</v>
      </c>
      <c r="G6344">
        <v>50</v>
      </c>
      <c r="H6344" s="1">
        <v>44968</v>
      </c>
      <c r="I6344" t="s">
        <v>28</v>
      </c>
    </row>
    <row r="6345" spans="1:9" x14ac:dyDescent="0.3">
      <c r="A6345" t="s">
        <v>6486</v>
      </c>
      <c r="B6345" t="s">
        <v>58</v>
      </c>
      <c r="C6345" t="s">
        <v>50</v>
      </c>
      <c r="D6345" t="s">
        <v>17678</v>
      </c>
      <c r="E6345">
        <f t="shared" si="99"/>
        <v>7</v>
      </c>
      <c r="F6345">
        <v>3</v>
      </c>
      <c r="G6345">
        <v>21</v>
      </c>
      <c r="H6345" s="1">
        <v>44874</v>
      </c>
      <c r="I6345" t="s">
        <v>13</v>
      </c>
    </row>
    <row r="6346" spans="1:9" x14ac:dyDescent="0.3">
      <c r="A6346" t="s">
        <v>6487</v>
      </c>
      <c r="B6346" t="s">
        <v>45</v>
      </c>
      <c r="C6346" t="s">
        <v>24</v>
      </c>
      <c r="D6346" t="s">
        <v>168</v>
      </c>
      <c r="E6346">
        <f t="shared" si="99"/>
        <v>1</v>
      </c>
      <c r="F6346">
        <v>4</v>
      </c>
      <c r="G6346">
        <v>4</v>
      </c>
      <c r="H6346" s="1">
        <v>45110</v>
      </c>
      <c r="I6346" t="s">
        <v>13</v>
      </c>
    </row>
    <row r="6347" spans="1:9" x14ac:dyDescent="0.3">
      <c r="A6347" t="s">
        <v>6488</v>
      </c>
      <c r="B6347" t="s">
        <v>145</v>
      </c>
      <c r="C6347" t="s">
        <v>20</v>
      </c>
      <c r="D6347" t="s">
        <v>21</v>
      </c>
      <c r="E6347">
        <f t="shared" si="99"/>
        <v>15</v>
      </c>
      <c r="F6347">
        <v>2</v>
      </c>
      <c r="G6347">
        <v>30</v>
      </c>
      <c r="H6347" s="1">
        <v>45221</v>
      </c>
      <c r="I6347" t="s">
        <v>17</v>
      </c>
    </row>
    <row r="6348" spans="1:9" x14ac:dyDescent="0.3">
      <c r="A6348" t="s">
        <v>6489</v>
      </c>
      <c r="B6348" t="s">
        <v>411</v>
      </c>
      <c r="C6348" t="s">
        <v>38</v>
      </c>
      <c r="D6348" t="str" cm="1">
        <f t="array" ref="D6348">IFERROR(INDEX('Lookup table'!$B$2:$B$15, MATCH(1, (TRIM('Lookup table'!$A$2:$A$15)=TRIM(C6348)) * (ROUND('Lookup table'!$C$2:$C$15,2)=ROUND(E6348,2)), 0)), "")</f>
        <v>Cheesecake</v>
      </c>
      <c r="E6348">
        <f t="shared" si="99"/>
        <v>7</v>
      </c>
      <c r="F6348">
        <v>1</v>
      </c>
      <c r="G6348">
        <v>7</v>
      </c>
      <c r="H6348" s="1">
        <v>44986</v>
      </c>
      <c r="I6348" t="s">
        <v>17</v>
      </c>
    </row>
    <row r="6349" spans="1:9" x14ac:dyDescent="0.3">
      <c r="A6349" t="s">
        <v>6490</v>
      </c>
      <c r="B6349" t="s">
        <v>145</v>
      </c>
      <c r="C6349" t="s">
        <v>24</v>
      </c>
      <c r="D6349" t="s">
        <v>71</v>
      </c>
      <c r="E6349">
        <f t="shared" si="99"/>
        <v>3</v>
      </c>
      <c r="F6349">
        <v>4</v>
      </c>
      <c r="G6349">
        <v>12</v>
      </c>
      <c r="H6349" s="1">
        <v>45115</v>
      </c>
      <c r="I6349" t="s">
        <v>13</v>
      </c>
    </row>
    <row r="6350" spans="1:9" x14ac:dyDescent="0.3">
      <c r="A6350" t="s">
        <v>6491</v>
      </c>
      <c r="B6350" t="s">
        <v>196</v>
      </c>
      <c r="C6350" t="s">
        <v>20</v>
      </c>
      <c r="D6350" t="s">
        <v>245</v>
      </c>
      <c r="E6350">
        <f t="shared" si="99"/>
        <v>20</v>
      </c>
      <c r="F6350">
        <v>5</v>
      </c>
      <c r="G6350">
        <v>100</v>
      </c>
      <c r="H6350" s="1">
        <v>44753</v>
      </c>
      <c r="I6350" t="s">
        <v>13</v>
      </c>
    </row>
    <row r="6351" spans="1:9" x14ac:dyDescent="0.3">
      <c r="A6351" t="s">
        <v>6492</v>
      </c>
      <c r="B6351" t="s">
        <v>123</v>
      </c>
      <c r="C6351" t="s">
        <v>38</v>
      </c>
      <c r="D6351" t="s">
        <v>121</v>
      </c>
      <c r="E6351">
        <f t="shared" si="99"/>
        <v>5</v>
      </c>
      <c r="F6351">
        <v>1</v>
      </c>
      <c r="G6351">
        <v>5</v>
      </c>
      <c r="H6351" s="1">
        <v>45042</v>
      </c>
      <c r="I6351" t="s">
        <v>13</v>
      </c>
    </row>
    <row r="6352" spans="1:9" x14ac:dyDescent="0.3">
      <c r="A6352" t="s">
        <v>6493</v>
      </c>
      <c r="B6352" t="s">
        <v>136</v>
      </c>
      <c r="C6352" t="s">
        <v>24</v>
      </c>
      <c r="D6352" t="s">
        <v>71</v>
      </c>
      <c r="E6352">
        <f t="shared" si="99"/>
        <v>3</v>
      </c>
      <c r="F6352">
        <v>5</v>
      </c>
      <c r="G6352">
        <v>15</v>
      </c>
      <c r="H6352" s="1">
        <v>45168</v>
      </c>
      <c r="I6352" t="s">
        <v>13</v>
      </c>
    </row>
    <row r="6353" spans="1:9" x14ac:dyDescent="0.3">
      <c r="A6353" t="s">
        <v>6494</v>
      </c>
      <c r="B6353" t="s">
        <v>160</v>
      </c>
      <c r="C6353" t="s">
        <v>50</v>
      </c>
      <c r="D6353" t="s">
        <v>99</v>
      </c>
      <c r="E6353">
        <f t="shared" si="99"/>
        <v>8</v>
      </c>
      <c r="F6353">
        <v>2</v>
      </c>
      <c r="G6353">
        <v>16</v>
      </c>
      <c r="H6353" s="1">
        <v>44671</v>
      </c>
      <c r="I6353" t="s">
        <v>17</v>
      </c>
    </row>
    <row r="6354" spans="1:9" x14ac:dyDescent="0.3">
      <c r="A6354" t="s">
        <v>6495</v>
      </c>
      <c r="B6354" t="s">
        <v>234</v>
      </c>
      <c r="C6354" t="s">
        <v>38</v>
      </c>
      <c r="D6354" t="s">
        <v>107</v>
      </c>
      <c r="E6354">
        <f t="shared" si="99"/>
        <v>4</v>
      </c>
      <c r="F6354">
        <v>4</v>
      </c>
      <c r="G6354">
        <v>16</v>
      </c>
      <c r="H6354" s="1">
        <v>44860</v>
      </c>
      <c r="I6354" t="s">
        <v>13</v>
      </c>
    </row>
    <row r="6355" spans="1:9" x14ac:dyDescent="0.3">
      <c r="A6355" t="s">
        <v>6496</v>
      </c>
      <c r="B6355" t="s">
        <v>484</v>
      </c>
      <c r="C6355" t="s">
        <v>20</v>
      </c>
      <c r="D6355" t="s">
        <v>245</v>
      </c>
      <c r="E6355">
        <f t="shared" si="99"/>
        <v>20</v>
      </c>
      <c r="F6355">
        <v>4</v>
      </c>
      <c r="G6355">
        <v>80</v>
      </c>
      <c r="H6355" s="1">
        <v>45033</v>
      </c>
      <c r="I6355" t="s">
        <v>13</v>
      </c>
    </row>
    <row r="6356" spans="1:9" x14ac:dyDescent="0.3">
      <c r="A6356" t="s">
        <v>6497</v>
      </c>
      <c r="B6356" t="s">
        <v>234</v>
      </c>
      <c r="C6356" t="s">
        <v>11</v>
      </c>
      <c r="D6356" t="s">
        <v>230</v>
      </c>
      <c r="E6356">
        <f t="shared" si="99"/>
        <v>5</v>
      </c>
      <c r="F6356">
        <v>5</v>
      </c>
      <c r="G6356">
        <v>25</v>
      </c>
      <c r="H6356" s="1">
        <v>45166</v>
      </c>
      <c r="I6356" t="s">
        <v>17</v>
      </c>
    </row>
    <row r="6357" spans="1:9" x14ac:dyDescent="0.3">
      <c r="A6357" t="s">
        <v>6498</v>
      </c>
      <c r="B6357" t="s">
        <v>23</v>
      </c>
      <c r="C6357" t="s">
        <v>38</v>
      </c>
      <c r="D6357" t="str" cm="1">
        <f t="array" ref="D6357">IFERROR(INDEX('Lookup table'!$B$2:$B$15, MATCH(1, (TRIM('Lookup table'!$A$2:$A$15)=TRIM(C6357)) * (ROUND('Lookup table'!$C$2:$C$15,2)=ROUND(E6357,2)), 0)), "")</f>
        <v>Cheesecake</v>
      </c>
      <c r="E6357">
        <f t="shared" si="99"/>
        <v>7</v>
      </c>
      <c r="F6357">
        <v>5</v>
      </c>
      <c r="G6357">
        <v>35</v>
      </c>
      <c r="H6357" s="1">
        <v>44938</v>
      </c>
      <c r="I6357" t="s">
        <v>13</v>
      </c>
    </row>
    <row r="6358" spans="1:9" x14ac:dyDescent="0.3">
      <c r="A6358" t="s">
        <v>6499</v>
      </c>
      <c r="B6358" t="s">
        <v>81</v>
      </c>
      <c r="C6358" t="s">
        <v>50</v>
      </c>
      <c r="D6358" t="s">
        <v>51</v>
      </c>
      <c r="E6358">
        <f t="shared" si="99"/>
        <v>5</v>
      </c>
      <c r="F6358">
        <v>3</v>
      </c>
      <c r="G6358">
        <v>15</v>
      </c>
      <c r="H6358" s="1">
        <v>45097</v>
      </c>
      <c r="I6358" t="s">
        <v>13</v>
      </c>
    </row>
    <row r="6359" spans="1:9" x14ac:dyDescent="0.3">
      <c r="A6359" t="s">
        <v>6500</v>
      </c>
      <c r="B6359" t="s">
        <v>597</v>
      </c>
      <c r="C6359" t="s">
        <v>38</v>
      </c>
      <c r="D6359" t="str" cm="1">
        <f t="array" ref="D6359">IFERROR(INDEX('Lookup table'!$B$2:$B$15, MATCH(1, (TRIM('Lookup table'!$A$2:$A$15)=TRIM(C6359)) * (ROUND('Lookup table'!$C$2:$C$15,2)=ROUND(E6359,2)), 0)), "")</f>
        <v/>
      </c>
      <c r="E6359" t="str">
        <f t="shared" si="99"/>
        <v/>
      </c>
      <c r="H6359" s="1">
        <v>45289</v>
      </c>
      <c r="I6359" t="s">
        <v>28</v>
      </c>
    </row>
    <row r="6360" spans="1:9" x14ac:dyDescent="0.3">
      <c r="A6360" t="s">
        <v>6501</v>
      </c>
      <c r="B6360" t="s">
        <v>397</v>
      </c>
      <c r="C6360" t="s">
        <v>38</v>
      </c>
      <c r="D6360" t="s">
        <v>121</v>
      </c>
      <c r="E6360">
        <f t="shared" si="99"/>
        <v>5</v>
      </c>
      <c r="F6360">
        <v>5</v>
      </c>
      <c r="G6360">
        <v>25</v>
      </c>
      <c r="H6360" s="1">
        <v>44577</v>
      </c>
      <c r="I6360" t="s">
        <v>28</v>
      </c>
    </row>
    <row r="6361" spans="1:9" x14ac:dyDescent="0.3">
      <c r="A6361" t="s">
        <v>6502</v>
      </c>
      <c r="B6361" t="s">
        <v>441</v>
      </c>
      <c r="C6361" t="s">
        <v>50</v>
      </c>
      <c r="D6361" t="s">
        <v>51</v>
      </c>
      <c r="E6361">
        <f t="shared" si="99"/>
        <v>5</v>
      </c>
      <c r="F6361">
        <v>2</v>
      </c>
      <c r="G6361">
        <v>10</v>
      </c>
      <c r="H6361" s="1">
        <v>44735</v>
      </c>
      <c r="I6361" t="s">
        <v>13</v>
      </c>
    </row>
    <row r="6362" spans="1:9" x14ac:dyDescent="0.3">
      <c r="A6362" t="s">
        <v>6503</v>
      </c>
      <c r="B6362" t="s">
        <v>92</v>
      </c>
      <c r="C6362" t="s">
        <v>11</v>
      </c>
      <c r="D6362" t="s">
        <v>12</v>
      </c>
      <c r="E6362">
        <f t="shared" si="99"/>
        <v>3</v>
      </c>
      <c r="F6362">
        <v>3</v>
      </c>
      <c r="G6362">
        <v>9</v>
      </c>
      <c r="H6362" s="1">
        <v>44764</v>
      </c>
      <c r="I6362" t="s">
        <v>17</v>
      </c>
    </row>
    <row r="6363" spans="1:9" x14ac:dyDescent="0.3">
      <c r="A6363" t="s">
        <v>6504</v>
      </c>
      <c r="B6363" t="s">
        <v>76</v>
      </c>
      <c r="C6363" t="s">
        <v>50</v>
      </c>
      <c r="D6363" t="s">
        <v>99</v>
      </c>
      <c r="E6363">
        <f t="shared" si="99"/>
        <v>8</v>
      </c>
      <c r="F6363">
        <v>2</v>
      </c>
      <c r="G6363">
        <v>16</v>
      </c>
      <c r="H6363" s="1">
        <v>45045</v>
      </c>
      <c r="I6363" t="s">
        <v>17</v>
      </c>
    </row>
    <row r="6364" spans="1:9" x14ac:dyDescent="0.3">
      <c r="A6364" t="s">
        <v>6505</v>
      </c>
      <c r="B6364" t="s">
        <v>76</v>
      </c>
      <c r="C6364" t="s">
        <v>24</v>
      </c>
      <c r="D6364" t="s">
        <v>77</v>
      </c>
      <c r="E6364">
        <f t="shared" si="99"/>
        <v>2.5</v>
      </c>
      <c r="F6364">
        <v>3</v>
      </c>
      <c r="G6364">
        <v>7.5</v>
      </c>
      <c r="H6364" s="1">
        <v>45053</v>
      </c>
      <c r="I6364" t="s">
        <v>17</v>
      </c>
    </row>
    <row r="6365" spans="1:9" x14ac:dyDescent="0.3">
      <c r="A6365" t="s">
        <v>6506</v>
      </c>
      <c r="B6365" t="s">
        <v>47</v>
      </c>
      <c r="C6365" t="s">
        <v>38</v>
      </c>
      <c r="D6365" t="s">
        <v>74</v>
      </c>
      <c r="E6365">
        <f t="shared" si="99"/>
        <v>6</v>
      </c>
      <c r="F6365">
        <v>3</v>
      </c>
      <c r="G6365">
        <v>18</v>
      </c>
      <c r="H6365" s="1">
        <v>45077</v>
      </c>
      <c r="I6365" t="s">
        <v>13</v>
      </c>
    </row>
    <row r="6366" spans="1:9" x14ac:dyDescent="0.3">
      <c r="A6366" t="s">
        <v>6507</v>
      </c>
      <c r="B6366" t="s">
        <v>40</v>
      </c>
      <c r="C6366" t="s">
        <v>38</v>
      </c>
      <c r="D6366" t="s">
        <v>121</v>
      </c>
      <c r="E6366">
        <f t="shared" si="99"/>
        <v>5</v>
      </c>
      <c r="F6366">
        <v>1</v>
      </c>
      <c r="G6366">
        <v>5</v>
      </c>
      <c r="H6366" s="1">
        <v>44829</v>
      </c>
      <c r="I6366" t="s">
        <v>17</v>
      </c>
    </row>
    <row r="6367" spans="1:9" x14ac:dyDescent="0.3">
      <c r="A6367" t="s">
        <v>6508</v>
      </c>
      <c r="B6367" t="s">
        <v>283</v>
      </c>
      <c r="C6367" t="s">
        <v>38</v>
      </c>
      <c r="D6367" t="s">
        <v>125</v>
      </c>
      <c r="E6367">
        <f t="shared" si="99"/>
        <v>7</v>
      </c>
      <c r="F6367">
        <v>3</v>
      </c>
      <c r="G6367">
        <v>21</v>
      </c>
      <c r="H6367" s="1">
        <v>45137</v>
      </c>
      <c r="I6367" t="s">
        <v>28</v>
      </c>
    </row>
    <row r="6368" spans="1:9" x14ac:dyDescent="0.3">
      <c r="A6368" t="s">
        <v>6509</v>
      </c>
      <c r="B6368" t="s">
        <v>188</v>
      </c>
      <c r="C6368" t="s">
        <v>50</v>
      </c>
      <c r="D6368" t="s">
        <v>99</v>
      </c>
      <c r="E6368">
        <f t="shared" si="99"/>
        <v>8</v>
      </c>
      <c r="F6368">
        <v>3</v>
      </c>
      <c r="G6368">
        <v>24</v>
      </c>
      <c r="H6368" s="1">
        <v>44596</v>
      </c>
      <c r="I6368" t="s">
        <v>13</v>
      </c>
    </row>
    <row r="6369" spans="1:9" x14ac:dyDescent="0.3">
      <c r="A6369" t="s">
        <v>6510</v>
      </c>
      <c r="B6369" t="s">
        <v>90</v>
      </c>
      <c r="C6369" t="s">
        <v>38</v>
      </c>
      <c r="D6369" t="s">
        <v>74</v>
      </c>
      <c r="E6369">
        <f t="shared" si="99"/>
        <v>6</v>
      </c>
      <c r="F6369">
        <v>5</v>
      </c>
      <c r="G6369">
        <v>30</v>
      </c>
      <c r="H6369" s="1">
        <v>45018</v>
      </c>
      <c r="I6369" t="s">
        <v>28</v>
      </c>
    </row>
    <row r="6370" spans="1:9" x14ac:dyDescent="0.3">
      <c r="A6370" t="s">
        <v>6511</v>
      </c>
      <c r="B6370" t="s">
        <v>200</v>
      </c>
      <c r="C6370" t="s">
        <v>50</v>
      </c>
      <c r="D6370" t="s">
        <v>17678</v>
      </c>
      <c r="E6370">
        <f t="shared" si="99"/>
        <v>7</v>
      </c>
      <c r="F6370">
        <v>4</v>
      </c>
      <c r="G6370">
        <v>28</v>
      </c>
      <c r="H6370" s="1">
        <v>45068</v>
      </c>
      <c r="I6370" t="s">
        <v>13</v>
      </c>
    </row>
    <row r="6371" spans="1:9" x14ac:dyDescent="0.3">
      <c r="A6371" t="s">
        <v>6512</v>
      </c>
      <c r="B6371" t="s">
        <v>192</v>
      </c>
      <c r="C6371" t="s">
        <v>38</v>
      </c>
      <c r="D6371" t="s">
        <v>107</v>
      </c>
      <c r="E6371">
        <f t="shared" si="99"/>
        <v>4</v>
      </c>
      <c r="F6371">
        <v>4</v>
      </c>
      <c r="G6371">
        <v>16</v>
      </c>
      <c r="H6371" s="1">
        <v>44670</v>
      </c>
      <c r="I6371" t="s">
        <v>13</v>
      </c>
    </row>
    <row r="6372" spans="1:9" x14ac:dyDescent="0.3">
      <c r="A6372" t="s">
        <v>6513</v>
      </c>
      <c r="B6372" t="s">
        <v>172</v>
      </c>
      <c r="C6372" t="s">
        <v>50</v>
      </c>
      <c r="D6372" t="s">
        <v>17678</v>
      </c>
      <c r="E6372">
        <f t="shared" si="99"/>
        <v>7</v>
      </c>
      <c r="F6372">
        <v>4</v>
      </c>
      <c r="G6372">
        <v>28</v>
      </c>
      <c r="H6372" s="1">
        <v>44666</v>
      </c>
      <c r="I6372" t="s">
        <v>13</v>
      </c>
    </row>
    <row r="6373" spans="1:9" x14ac:dyDescent="0.3">
      <c r="A6373" t="s">
        <v>6514</v>
      </c>
      <c r="B6373" t="s">
        <v>32</v>
      </c>
      <c r="C6373" t="s">
        <v>50</v>
      </c>
      <c r="D6373" t="s">
        <v>51</v>
      </c>
      <c r="E6373">
        <f t="shared" si="99"/>
        <v>5</v>
      </c>
      <c r="F6373">
        <v>2</v>
      </c>
      <c r="G6373">
        <v>10</v>
      </c>
      <c r="H6373" s="1">
        <v>44639</v>
      </c>
      <c r="I6373" t="s">
        <v>28</v>
      </c>
    </row>
    <row r="6374" spans="1:9" x14ac:dyDescent="0.3">
      <c r="A6374" t="s">
        <v>6515</v>
      </c>
      <c r="B6374" t="s">
        <v>136</v>
      </c>
      <c r="C6374" t="s">
        <v>50</v>
      </c>
      <c r="D6374" t="s">
        <v>86</v>
      </c>
      <c r="E6374">
        <f t="shared" si="99"/>
        <v>5</v>
      </c>
      <c r="F6374">
        <v>5</v>
      </c>
      <c r="G6374">
        <v>25</v>
      </c>
      <c r="H6374" s="1">
        <v>44771</v>
      </c>
      <c r="I6374" t="s">
        <v>28</v>
      </c>
    </row>
    <row r="6375" spans="1:9" x14ac:dyDescent="0.3">
      <c r="A6375" t="s">
        <v>6516</v>
      </c>
      <c r="B6375" t="s">
        <v>97</v>
      </c>
      <c r="C6375" t="s">
        <v>24</v>
      </c>
      <c r="D6375" t="s">
        <v>56</v>
      </c>
      <c r="E6375">
        <f t="shared" si="99"/>
        <v>3</v>
      </c>
      <c r="F6375">
        <v>4</v>
      </c>
      <c r="G6375">
        <v>12</v>
      </c>
      <c r="H6375" s="1">
        <v>44756</v>
      </c>
      <c r="I6375" t="s">
        <v>17</v>
      </c>
    </row>
    <row r="6376" spans="1:9" x14ac:dyDescent="0.3">
      <c r="A6376" t="s">
        <v>6517</v>
      </c>
      <c r="B6376" t="s">
        <v>150</v>
      </c>
      <c r="C6376" t="s">
        <v>20</v>
      </c>
      <c r="D6376" t="s">
        <v>27</v>
      </c>
      <c r="E6376">
        <f t="shared" si="99"/>
        <v>12</v>
      </c>
      <c r="F6376">
        <v>1</v>
      </c>
      <c r="G6376">
        <v>12</v>
      </c>
      <c r="H6376" s="1">
        <v>44962</v>
      </c>
      <c r="I6376" t="s">
        <v>13</v>
      </c>
    </row>
    <row r="6377" spans="1:9" x14ac:dyDescent="0.3">
      <c r="A6377" t="s">
        <v>6518</v>
      </c>
      <c r="B6377" t="s">
        <v>254</v>
      </c>
      <c r="C6377" t="s">
        <v>24</v>
      </c>
      <c r="D6377" t="s">
        <v>56</v>
      </c>
      <c r="E6377">
        <f t="shared" si="99"/>
        <v>3</v>
      </c>
      <c r="F6377">
        <v>1</v>
      </c>
      <c r="G6377">
        <v>3</v>
      </c>
      <c r="H6377" s="1">
        <v>45257</v>
      </c>
      <c r="I6377" t="s">
        <v>17</v>
      </c>
    </row>
    <row r="6378" spans="1:9" x14ac:dyDescent="0.3">
      <c r="A6378" t="s">
        <v>6519</v>
      </c>
      <c r="B6378" t="s">
        <v>225</v>
      </c>
      <c r="C6378" t="s">
        <v>24</v>
      </c>
      <c r="D6378" t="s">
        <v>168</v>
      </c>
      <c r="E6378">
        <f t="shared" si="99"/>
        <v>1</v>
      </c>
      <c r="F6378">
        <v>1</v>
      </c>
      <c r="G6378">
        <v>1</v>
      </c>
      <c r="H6378" s="1">
        <v>44803</v>
      </c>
      <c r="I6378" t="s">
        <v>17</v>
      </c>
    </row>
    <row r="6379" spans="1:9" x14ac:dyDescent="0.3">
      <c r="A6379" t="s">
        <v>6520</v>
      </c>
      <c r="B6379" t="s">
        <v>194</v>
      </c>
      <c r="C6379" t="s">
        <v>24</v>
      </c>
      <c r="D6379" t="s">
        <v>168</v>
      </c>
      <c r="E6379">
        <f t="shared" si="99"/>
        <v>1</v>
      </c>
      <c r="F6379">
        <v>1</v>
      </c>
      <c r="G6379">
        <v>1</v>
      </c>
      <c r="H6379" s="1">
        <v>44828</v>
      </c>
      <c r="I6379" t="s">
        <v>17</v>
      </c>
    </row>
    <row r="6380" spans="1:9" x14ac:dyDescent="0.3">
      <c r="A6380" t="s">
        <v>6521</v>
      </c>
      <c r="B6380" t="s">
        <v>120</v>
      </c>
      <c r="C6380" t="s">
        <v>11</v>
      </c>
      <c r="D6380" t="s">
        <v>12</v>
      </c>
      <c r="E6380">
        <f t="shared" si="99"/>
        <v>3</v>
      </c>
      <c r="F6380">
        <v>3</v>
      </c>
      <c r="G6380">
        <v>9</v>
      </c>
      <c r="H6380" s="1">
        <v>45207</v>
      </c>
      <c r="I6380" t="s">
        <v>13</v>
      </c>
    </row>
    <row r="6381" spans="1:9" x14ac:dyDescent="0.3">
      <c r="A6381" t="s">
        <v>6522</v>
      </c>
      <c r="B6381" t="s">
        <v>326</v>
      </c>
      <c r="C6381" t="s">
        <v>20</v>
      </c>
      <c r="D6381" t="s">
        <v>21</v>
      </c>
      <c r="E6381">
        <f t="shared" si="99"/>
        <v>15</v>
      </c>
      <c r="F6381">
        <v>4</v>
      </c>
      <c r="G6381">
        <v>60</v>
      </c>
      <c r="H6381" s="1">
        <v>44789</v>
      </c>
      <c r="I6381" t="s">
        <v>28</v>
      </c>
    </row>
    <row r="6382" spans="1:9" x14ac:dyDescent="0.3">
      <c r="A6382" t="s">
        <v>6523</v>
      </c>
      <c r="B6382" t="s">
        <v>92</v>
      </c>
      <c r="C6382" t="s">
        <v>50</v>
      </c>
      <c r="D6382" t="s">
        <v>51</v>
      </c>
      <c r="E6382">
        <f t="shared" si="99"/>
        <v>5</v>
      </c>
      <c r="F6382">
        <v>4</v>
      </c>
      <c r="G6382">
        <v>20</v>
      </c>
      <c r="H6382" s="1">
        <v>44808</v>
      </c>
      <c r="I6382" t="s">
        <v>17</v>
      </c>
    </row>
    <row r="6383" spans="1:9" x14ac:dyDescent="0.3">
      <c r="A6383" t="s">
        <v>6524</v>
      </c>
      <c r="B6383" t="s">
        <v>254</v>
      </c>
      <c r="C6383" t="s">
        <v>50</v>
      </c>
      <c r="D6383" t="str" cm="1">
        <f t="array" ref="D6383">IFERROR(INDEX('Lookup table'!$B$2:$B$15, MATCH(1, (TRIM('Lookup table'!$A$2:$A$15)=TRIM(C6383)) * (ROUND('Lookup table'!$C$2:$C$15,2)=ROUND(E6383,2)), 0)), "")</f>
        <v/>
      </c>
      <c r="E6383" t="str">
        <f t="shared" si="99"/>
        <v/>
      </c>
      <c r="H6383" s="1">
        <v>44939</v>
      </c>
      <c r="I6383" t="s">
        <v>28</v>
      </c>
    </row>
    <row r="6384" spans="1:9" x14ac:dyDescent="0.3">
      <c r="A6384" t="s">
        <v>6525</v>
      </c>
      <c r="B6384" t="s">
        <v>95</v>
      </c>
      <c r="C6384" t="s">
        <v>38</v>
      </c>
      <c r="D6384" t="s">
        <v>125</v>
      </c>
      <c r="E6384">
        <f t="shared" si="99"/>
        <v>7</v>
      </c>
      <c r="F6384">
        <v>2</v>
      </c>
      <c r="G6384">
        <v>14</v>
      </c>
      <c r="H6384" s="1">
        <v>45157</v>
      </c>
      <c r="I6384" t="s">
        <v>28</v>
      </c>
    </row>
    <row r="6385" spans="1:9" x14ac:dyDescent="0.3">
      <c r="A6385" t="s">
        <v>6526</v>
      </c>
      <c r="B6385" t="s">
        <v>101</v>
      </c>
      <c r="C6385" t="s">
        <v>11</v>
      </c>
      <c r="D6385" t="s">
        <v>16</v>
      </c>
      <c r="E6385">
        <f t="shared" si="99"/>
        <v>4</v>
      </c>
      <c r="F6385">
        <v>5</v>
      </c>
      <c r="G6385">
        <v>20</v>
      </c>
      <c r="H6385" s="1">
        <v>44791</v>
      </c>
      <c r="I6385" t="s">
        <v>28</v>
      </c>
    </row>
    <row r="6386" spans="1:9" x14ac:dyDescent="0.3">
      <c r="A6386" t="s">
        <v>6527</v>
      </c>
      <c r="B6386" t="s">
        <v>176</v>
      </c>
      <c r="C6386" t="s">
        <v>24</v>
      </c>
      <c r="D6386" t="s">
        <v>77</v>
      </c>
      <c r="E6386">
        <f t="shared" si="99"/>
        <v>2.5</v>
      </c>
      <c r="F6386">
        <v>3</v>
      </c>
      <c r="G6386">
        <v>7.5</v>
      </c>
      <c r="H6386" s="1">
        <v>44938</v>
      </c>
      <c r="I6386" t="s">
        <v>17</v>
      </c>
    </row>
    <row r="6387" spans="1:9" x14ac:dyDescent="0.3">
      <c r="A6387" t="s">
        <v>6528</v>
      </c>
      <c r="B6387" t="s">
        <v>232</v>
      </c>
      <c r="C6387" t="s">
        <v>38</v>
      </c>
      <c r="D6387" t="s">
        <v>121</v>
      </c>
      <c r="E6387">
        <f t="shared" si="99"/>
        <v>5</v>
      </c>
      <c r="F6387">
        <v>1</v>
      </c>
      <c r="G6387">
        <v>5</v>
      </c>
      <c r="H6387" s="1">
        <v>44989</v>
      </c>
      <c r="I6387" t="s">
        <v>13</v>
      </c>
    </row>
    <row r="6388" spans="1:9" x14ac:dyDescent="0.3">
      <c r="A6388" t="s">
        <v>6529</v>
      </c>
      <c r="B6388" t="s">
        <v>26</v>
      </c>
      <c r="C6388" t="s">
        <v>20</v>
      </c>
      <c r="D6388" t="s">
        <v>21</v>
      </c>
      <c r="E6388">
        <f t="shared" si="99"/>
        <v>15</v>
      </c>
      <c r="F6388">
        <v>2</v>
      </c>
      <c r="G6388">
        <v>30</v>
      </c>
      <c r="H6388" s="1">
        <v>45262</v>
      </c>
      <c r="I6388" t="s">
        <v>13</v>
      </c>
    </row>
    <row r="6389" spans="1:9" x14ac:dyDescent="0.3">
      <c r="A6389" t="s">
        <v>6530</v>
      </c>
      <c r="B6389" t="s">
        <v>223</v>
      </c>
      <c r="C6389" t="s">
        <v>38</v>
      </c>
      <c r="D6389" t="s">
        <v>43</v>
      </c>
      <c r="E6389">
        <f t="shared" si="99"/>
        <v>6</v>
      </c>
      <c r="F6389">
        <v>5</v>
      </c>
      <c r="G6389">
        <v>30</v>
      </c>
      <c r="H6389" s="1">
        <v>44741</v>
      </c>
      <c r="I6389" t="s">
        <v>17</v>
      </c>
    </row>
    <row r="6390" spans="1:9" x14ac:dyDescent="0.3">
      <c r="A6390" t="s">
        <v>6531</v>
      </c>
      <c r="B6390" t="s">
        <v>368</v>
      </c>
      <c r="C6390" t="s">
        <v>50</v>
      </c>
      <c r="D6390" t="s">
        <v>51</v>
      </c>
      <c r="E6390">
        <f t="shared" si="99"/>
        <v>5</v>
      </c>
      <c r="F6390">
        <v>5</v>
      </c>
      <c r="G6390">
        <v>25</v>
      </c>
      <c r="H6390" s="1">
        <v>44829</v>
      </c>
      <c r="I6390" t="s">
        <v>13</v>
      </c>
    </row>
    <row r="6391" spans="1:9" x14ac:dyDescent="0.3">
      <c r="A6391" t="s">
        <v>6532</v>
      </c>
      <c r="B6391" t="s">
        <v>423</v>
      </c>
      <c r="C6391" t="s">
        <v>38</v>
      </c>
      <c r="D6391" t="s">
        <v>125</v>
      </c>
      <c r="E6391">
        <f t="shared" si="99"/>
        <v>7</v>
      </c>
      <c r="F6391">
        <v>5</v>
      </c>
      <c r="G6391">
        <v>35</v>
      </c>
      <c r="H6391" s="1">
        <v>45077</v>
      </c>
      <c r="I6391" t="s">
        <v>17</v>
      </c>
    </row>
    <row r="6392" spans="1:9" x14ac:dyDescent="0.3">
      <c r="A6392" t="s">
        <v>6533</v>
      </c>
      <c r="B6392" t="s">
        <v>287</v>
      </c>
      <c r="C6392" t="s">
        <v>24</v>
      </c>
      <c r="D6392" t="s">
        <v>71</v>
      </c>
      <c r="E6392">
        <f t="shared" si="99"/>
        <v>3</v>
      </c>
      <c r="F6392">
        <v>1</v>
      </c>
      <c r="G6392">
        <v>3</v>
      </c>
      <c r="H6392" s="1">
        <v>44570</v>
      </c>
      <c r="I6392" t="s">
        <v>28</v>
      </c>
    </row>
    <row r="6393" spans="1:9" x14ac:dyDescent="0.3">
      <c r="A6393" t="s">
        <v>6534</v>
      </c>
      <c r="B6393" t="s">
        <v>194</v>
      </c>
      <c r="C6393" t="s">
        <v>38</v>
      </c>
      <c r="D6393" t="s">
        <v>125</v>
      </c>
      <c r="E6393">
        <f t="shared" si="99"/>
        <v>7</v>
      </c>
      <c r="F6393">
        <v>5</v>
      </c>
      <c r="G6393">
        <v>35</v>
      </c>
      <c r="H6393" s="1">
        <v>44761</v>
      </c>
      <c r="I6393" t="s">
        <v>13</v>
      </c>
    </row>
    <row r="6394" spans="1:9" x14ac:dyDescent="0.3">
      <c r="A6394" t="s">
        <v>6535</v>
      </c>
      <c r="B6394" t="s">
        <v>60</v>
      </c>
      <c r="C6394" t="s">
        <v>24</v>
      </c>
      <c r="D6394" t="s">
        <v>168</v>
      </c>
      <c r="E6394">
        <f t="shared" si="99"/>
        <v>1</v>
      </c>
      <c r="F6394">
        <v>4</v>
      </c>
      <c r="G6394">
        <v>4</v>
      </c>
      <c r="H6394" s="1">
        <v>44856</v>
      </c>
      <c r="I6394" t="s">
        <v>28</v>
      </c>
    </row>
    <row r="6395" spans="1:9" x14ac:dyDescent="0.3">
      <c r="A6395" t="s">
        <v>6536</v>
      </c>
      <c r="B6395" t="s">
        <v>37</v>
      </c>
      <c r="C6395" t="s">
        <v>24</v>
      </c>
      <c r="D6395" t="str" cm="1">
        <f t="array" ref="D6395">IFERROR(INDEX('Lookup table'!$B$2:$B$15, MATCH(1, (TRIM('Lookup table'!$A$2:$A$15)=TRIM(C6395)) * (ROUND('Lookup table'!$C$2:$C$15,2)=ROUND(E6395,2)), 0)), "")</f>
        <v>Water</v>
      </c>
      <c r="E6395">
        <f t="shared" si="99"/>
        <v>1</v>
      </c>
      <c r="F6395">
        <v>3</v>
      </c>
      <c r="G6395">
        <v>3</v>
      </c>
      <c r="H6395" s="1">
        <v>45204</v>
      </c>
      <c r="I6395" t="s">
        <v>17</v>
      </c>
    </row>
    <row r="6396" spans="1:9" x14ac:dyDescent="0.3">
      <c r="A6396" t="s">
        <v>6537</v>
      </c>
      <c r="B6396" t="s">
        <v>92</v>
      </c>
      <c r="C6396" t="s">
        <v>20</v>
      </c>
      <c r="D6396" t="str" cm="1">
        <f t="array" ref="D6396">IFERROR(INDEX('Lookup table'!$B$2:$B$15, MATCH(1, (TRIM('Lookup table'!$A$2:$A$15)=TRIM(C6396)) * (ROUND('Lookup table'!$C$2:$C$15,2)=ROUND(E6396,2)), 0)), "")</f>
        <v>Salmon</v>
      </c>
      <c r="E6396">
        <f t="shared" si="99"/>
        <v>18</v>
      </c>
      <c r="F6396">
        <v>1</v>
      </c>
      <c r="G6396">
        <v>18</v>
      </c>
      <c r="H6396" s="1">
        <v>45007</v>
      </c>
      <c r="I6396" t="s">
        <v>17</v>
      </c>
    </row>
    <row r="6397" spans="1:9" x14ac:dyDescent="0.3">
      <c r="A6397" t="s">
        <v>6538</v>
      </c>
      <c r="B6397" t="s">
        <v>145</v>
      </c>
      <c r="C6397" t="s">
        <v>24</v>
      </c>
      <c r="D6397" t="s">
        <v>71</v>
      </c>
      <c r="E6397">
        <f t="shared" si="99"/>
        <v>3</v>
      </c>
      <c r="F6397">
        <v>4</v>
      </c>
      <c r="G6397">
        <v>12</v>
      </c>
      <c r="H6397" s="1">
        <v>45237</v>
      </c>
      <c r="I6397" t="s">
        <v>13</v>
      </c>
    </row>
    <row r="6398" spans="1:9" x14ac:dyDescent="0.3">
      <c r="A6398" t="s">
        <v>6539</v>
      </c>
      <c r="B6398" t="s">
        <v>147</v>
      </c>
      <c r="C6398" t="s">
        <v>38</v>
      </c>
      <c r="D6398" t="s">
        <v>125</v>
      </c>
      <c r="E6398">
        <f t="shared" si="99"/>
        <v>7</v>
      </c>
      <c r="F6398">
        <v>3</v>
      </c>
      <c r="G6398">
        <v>21</v>
      </c>
      <c r="H6398" s="1">
        <v>44984</v>
      </c>
    </row>
    <row r="6399" spans="1:9" x14ac:dyDescent="0.3">
      <c r="A6399" t="s">
        <v>6540</v>
      </c>
      <c r="B6399" t="s">
        <v>123</v>
      </c>
      <c r="C6399" t="s">
        <v>20</v>
      </c>
      <c r="D6399" t="s">
        <v>41</v>
      </c>
      <c r="E6399">
        <f t="shared" si="99"/>
        <v>14</v>
      </c>
      <c r="F6399">
        <v>4</v>
      </c>
      <c r="G6399">
        <v>56</v>
      </c>
      <c r="H6399" s="1">
        <v>45152</v>
      </c>
      <c r="I6399" t="s">
        <v>28</v>
      </c>
    </row>
    <row r="6400" spans="1:9" x14ac:dyDescent="0.3">
      <c r="A6400" t="s">
        <v>6541</v>
      </c>
      <c r="B6400" t="s">
        <v>62</v>
      </c>
      <c r="C6400" t="s">
        <v>50</v>
      </c>
      <c r="D6400" t="s">
        <v>51</v>
      </c>
      <c r="E6400">
        <f t="shared" si="99"/>
        <v>5</v>
      </c>
      <c r="F6400">
        <v>3</v>
      </c>
      <c r="G6400">
        <v>15</v>
      </c>
      <c r="H6400" s="1">
        <v>44700</v>
      </c>
      <c r="I6400" t="s">
        <v>28</v>
      </c>
    </row>
    <row r="6401" spans="1:9" x14ac:dyDescent="0.3">
      <c r="A6401" t="s">
        <v>6542</v>
      </c>
      <c r="B6401" t="s">
        <v>123</v>
      </c>
      <c r="C6401" t="s">
        <v>20</v>
      </c>
      <c r="D6401" t="s">
        <v>21</v>
      </c>
      <c r="E6401">
        <f t="shared" si="99"/>
        <v>15</v>
      </c>
      <c r="F6401">
        <v>5</v>
      </c>
      <c r="G6401">
        <v>75</v>
      </c>
      <c r="H6401" s="1">
        <v>45066</v>
      </c>
      <c r="I6401" t="s">
        <v>28</v>
      </c>
    </row>
    <row r="6402" spans="1:9" x14ac:dyDescent="0.3">
      <c r="A6402" t="s">
        <v>6543</v>
      </c>
      <c r="B6402" t="s">
        <v>425</v>
      </c>
      <c r="C6402" t="s">
        <v>24</v>
      </c>
      <c r="D6402" t="str" cm="1">
        <f t="array" ref="D6402">IFERROR(INDEX('Lookup table'!$B$2:$B$15, MATCH(1, (TRIM('Lookup table'!$A$2:$A$15)=TRIM(C6402)) * (ROUND('Lookup table'!$C$2:$C$15,2)=ROUND(E6402,2)), 0)), "")</f>
        <v/>
      </c>
      <c r="E6402" t="str">
        <f t="shared" si="99"/>
        <v/>
      </c>
      <c r="H6402" s="1">
        <v>44578</v>
      </c>
    </row>
    <row r="6403" spans="1:9" x14ac:dyDescent="0.3">
      <c r="A6403" t="s">
        <v>6544</v>
      </c>
      <c r="B6403" t="s">
        <v>345</v>
      </c>
      <c r="C6403" t="s">
        <v>24</v>
      </c>
      <c r="D6403" t="s">
        <v>77</v>
      </c>
      <c r="E6403">
        <f t="shared" si="99"/>
        <v>2.5</v>
      </c>
      <c r="F6403">
        <v>1</v>
      </c>
      <c r="G6403">
        <v>2.5</v>
      </c>
      <c r="H6403" s="1">
        <v>45064</v>
      </c>
      <c r="I6403" t="s">
        <v>28</v>
      </c>
    </row>
    <row r="6404" spans="1:9" x14ac:dyDescent="0.3">
      <c r="A6404" t="s">
        <v>6545</v>
      </c>
      <c r="B6404" t="s">
        <v>165</v>
      </c>
      <c r="C6404" t="s">
        <v>24</v>
      </c>
      <c r="D6404" t="s">
        <v>168</v>
      </c>
      <c r="E6404">
        <f t="shared" si="99"/>
        <v>1</v>
      </c>
      <c r="F6404">
        <v>3</v>
      </c>
      <c r="G6404">
        <v>3</v>
      </c>
      <c r="H6404" s="1">
        <v>44833</v>
      </c>
      <c r="I6404" t="s">
        <v>13</v>
      </c>
    </row>
    <row r="6405" spans="1:9" x14ac:dyDescent="0.3">
      <c r="A6405" t="s">
        <v>6546</v>
      </c>
      <c r="B6405" t="s">
        <v>254</v>
      </c>
      <c r="C6405" t="s">
        <v>38</v>
      </c>
      <c r="D6405" t="s">
        <v>43</v>
      </c>
      <c r="E6405">
        <f t="shared" si="99"/>
        <v>6</v>
      </c>
      <c r="F6405">
        <v>2</v>
      </c>
      <c r="G6405">
        <v>12</v>
      </c>
      <c r="H6405" s="1">
        <v>44806</v>
      </c>
      <c r="I6405" t="s">
        <v>17</v>
      </c>
    </row>
    <row r="6406" spans="1:9" x14ac:dyDescent="0.3">
      <c r="A6406" t="s">
        <v>6547</v>
      </c>
      <c r="B6406" t="s">
        <v>423</v>
      </c>
      <c r="C6406" t="s">
        <v>11</v>
      </c>
      <c r="D6406" t="str" cm="1">
        <f t="array" ref="D6406">IFERROR(INDEX('Lookup table'!$B$2:$B$15, MATCH(1, (TRIM('Lookup table'!$A$2:$A$15)=TRIM(C6406)) * (ROUND('Lookup table'!$C$2:$C$15,2)=ROUND(E6406,2)), 0)), "")</f>
        <v/>
      </c>
      <c r="E6406" t="str">
        <f t="shared" ref="E6406:E6469" si="100">IF(AND(G6406&lt;&gt;0, F6406&lt;&gt;0), G6406/F6406, "")</f>
        <v/>
      </c>
      <c r="H6406" s="1">
        <v>45251</v>
      </c>
    </row>
    <row r="6407" spans="1:9" x14ac:dyDescent="0.3">
      <c r="A6407" t="s">
        <v>6548</v>
      </c>
      <c r="B6407" t="s">
        <v>45</v>
      </c>
      <c r="C6407" t="s">
        <v>24</v>
      </c>
      <c r="D6407" t="s">
        <v>141</v>
      </c>
      <c r="E6407">
        <f t="shared" si="100"/>
        <v>2.5</v>
      </c>
      <c r="F6407">
        <v>1</v>
      </c>
      <c r="G6407">
        <v>2.5</v>
      </c>
      <c r="H6407" s="1">
        <v>44669</v>
      </c>
      <c r="I6407" t="s">
        <v>28</v>
      </c>
    </row>
    <row r="6408" spans="1:9" x14ac:dyDescent="0.3">
      <c r="A6408" t="s">
        <v>6549</v>
      </c>
      <c r="B6408" t="s">
        <v>109</v>
      </c>
      <c r="C6408" t="s">
        <v>38</v>
      </c>
      <c r="D6408" t="s">
        <v>121</v>
      </c>
      <c r="E6408">
        <f t="shared" si="100"/>
        <v>5</v>
      </c>
      <c r="F6408">
        <v>5</v>
      </c>
      <c r="G6408">
        <v>25</v>
      </c>
      <c r="H6408" s="1">
        <v>45189</v>
      </c>
      <c r="I6408" t="s">
        <v>17</v>
      </c>
    </row>
    <row r="6409" spans="1:9" x14ac:dyDescent="0.3">
      <c r="A6409" t="s">
        <v>6550</v>
      </c>
      <c r="B6409" t="s">
        <v>40</v>
      </c>
      <c r="C6409" t="s">
        <v>24</v>
      </c>
      <c r="D6409" t="s">
        <v>71</v>
      </c>
      <c r="E6409">
        <f t="shared" si="100"/>
        <v>3</v>
      </c>
      <c r="F6409">
        <v>5</v>
      </c>
      <c r="G6409">
        <v>15</v>
      </c>
      <c r="H6409" s="1">
        <v>44916</v>
      </c>
      <c r="I6409" t="s">
        <v>13</v>
      </c>
    </row>
    <row r="6410" spans="1:9" x14ac:dyDescent="0.3">
      <c r="A6410" t="s">
        <v>6551</v>
      </c>
      <c r="B6410" t="s">
        <v>397</v>
      </c>
      <c r="C6410" t="s">
        <v>11</v>
      </c>
      <c r="D6410" t="s">
        <v>12</v>
      </c>
      <c r="E6410">
        <f t="shared" si="100"/>
        <v>3</v>
      </c>
      <c r="F6410">
        <v>1</v>
      </c>
      <c r="G6410">
        <v>3</v>
      </c>
      <c r="H6410" s="1">
        <v>44914</v>
      </c>
      <c r="I6410" t="s">
        <v>17</v>
      </c>
    </row>
    <row r="6411" spans="1:9" x14ac:dyDescent="0.3">
      <c r="A6411" t="s">
        <v>6552</v>
      </c>
      <c r="B6411" t="s">
        <v>268</v>
      </c>
      <c r="C6411" t="s">
        <v>20</v>
      </c>
      <c r="D6411" t="s">
        <v>21</v>
      </c>
      <c r="E6411">
        <f t="shared" si="100"/>
        <v>15</v>
      </c>
      <c r="F6411">
        <v>3</v>
      </c>
      <c r="G6411">
        <v>45</v>
      </c>
      <c r="H6411" s="1">
        <v>44971</v>
      </c>
      <c r="I6411" t="s">
        <v>28</v>
      </c>
    </row>
    <row r="6412" spans="1:9" x14ac:dyDescent="0.3">
      <c r="A6412" t="s">
        <v>6553</v>
      </c>
      <c r="B6412" t="s">
        <v>143</v>
      </c>
      <c r="C6412" t="s">
        <v>38</v>
      </c>
      <c r="D6412" t="s">
        <v>121</v>
      </c>
      <c r="E6412">
        <f t="shared" si="100"/>
        <v>5</v>
      </c>
      <c r="F6412">
        <v>4</v>
      </c>
      <c r="G6412">
        <v>20</v>
      </c>
      <c r="H6412" s="1">
        <v>44789</v>
      </c>
      <c r="I6412" t="s">
        <v>13</v>
      </c>
    </row>
    <row r="6413" spans="1:9" x14ac:dyDescent="0.3">
      <c r="A6413" t="s">
        <v>6554</v>
      </c>
      <c r="B6413" t="s">
        <v>131</v>
      </c>
      <c r="C6413" t="s">
        <v>50</v>
      </c>
      <c r="D6413" t="s">
        <v>112</v>
      </c>
      <c r="E6413">
        <f t="shared" si="100"/>
        <v>4</v>
      </c>
      <c r="F6413">
        <v>1</v>
      </c>
      <c r="G6413">
        <v>4</v>
      </c>
      <c r="H6413" s="1">
        <v>45179</v>
      </c>
      <c r="I6413" t="s">
        <v>17</v>
      </c>
    </row>
    <row r="6414" spans="1:9" x14ac:dyDescent="0.3">
      <c r="A6414" t="s">
        <v>6555</v>
      </c>
      <c r="B6414" t="s">
        <v>194</v>
      </c>
      <c r="C6414" t="s">
        <v>50</v>
      </c>
      <c r="D6414" t="s">
        <v>112</v>
      </c>
      <c r="E6414">
        <f t="shared" si="100"/>
        <v>4</v>
      </c>
      <c r="F6414">
        <v>5</v>
      </c>
      <c r="G6414">
        <v>20</v>
      </c>
      <c r="H6414" s="1">
        <v>44792</v>
      </c>
      <c r="I6414" t="s">
        <v>17</v>
      </c>
    </row>
    <row r="6415" spans="1:9" x14ac:dyDescent="0.3">
      <c r="A6415" t="s">
        <v>6556</v>
      </c>
      <c r="B6415" t="s">
        <v>10</v>
      </c>
      <c r="C6415" t="s">
        <v>50</v>
      </c>
      <c r="D6415" t="s">
        <v>99</v>
      </c>
      <c r="E6415">
        <f t="shared" si="100"/>
        <v>8</v>
      </c>
      <c r="F6415">
        <v>2</v>
      </c>
      <c r="G6415">
        <v>16</v>
      </c>
      <c r="H6415" s="1">
        <v>44580</v>
      </c>
      <c r="I6415" t="s">
        <v>28</v>
      </c>
    </row>
    <row r="6416" spans="1:9" x14ac:dyDescent="0.3">
      <c r="A6416" t="s">
        <v>6557</v>
      </c>
      <c r="B6416" t="s">
        <v>287</v>
      </c>
      <c r="C6416" t="s">
        <v>38</v>
      </c>
      <c r="D6416" t="s">
        <v>121</v>
      </c>
      <c r="E6416">
        <f t="shared" si="100"/>
        <v>5</v>
      </c>
      <c r="F6416">
        <v>4</v>
      </c>
      <c r="G6416">
        <v>20</v>
      </c>
      <c r="H6416" s="1">
        <v>45164</v>
      </c>
      <c r="I6416" t="s">
        <v>17</v>
      </c>
    </row>
    <row r="6417" spans="1:9" x14ac:dyDescent="0.3">
      <c r="A6417" t="s">
        <v>6558</v>
      </c>
      <c r="B6417" t="s">
        <v>150</v>
      </c>
      <c r="C6417" t="s">
        <v>11</v>
      </c>
      <c r="D6417" t="s">
        <v>16</v>
      </c>
      <c r="E6417">
        <f t="shared" si="100"/>
        <v>4</v>
      </c>
      <c r="F6417">
        <v>3</v>
      </c>
      <c r="G6417">
        <v>12</v>
      </c>
      <c r="H6417" s="1">
        <v>45155</v>
      </c>
      <c r="I6417" t="s">
        <v>28</v>
      </c>
    </row>
    <row r="6418" spans="1:9" x14ac:dyDescent="0.3">
      <c r="A6418" t="s">
        <v>6559</v>
      </c>
      <c r="B6418" t="s">
        <v>10</v>
      </c>
      <c r="C6418" t="s">
        <v>38</v>
      </c>
      <c r="D6418" t="s">
        <v>121</v>
      </c>
      <c r="E6418">
        <f t="shared" si="100"/>
        <v>5</v>
      </c>
      <c r="F6418">
        <v>1</v>
      </c>
      <c r="G6418">
        <v>5</v>
      </c>
      <c r="H6418" s="1">
        <v>44814</v>
      </c>
      <c r="I6418" t="s">
        <v>17</v>
      </c>
    </row>
    <row r="6419" spans="1:9" x14ac:dyDescent="0.3">
      <c r="A6419" t="s">
        <v>6560</v>
      </c>
      <c r="B6419" t="s">
        <v>76</v>
      </c>
      <c r="C6419" t="s">
        <v>50</v>
      </c>
      <c r="D6419" t="s">
        <v>112</v>
      </c>
      <c r="E6419">
        <f t="shared" si="100"/>
        <v>4</v>
      </c>
      <c r="F6419">
        <v>5</v>
      </c>
      <c r="G6419">
        <v>20</v>
      </c>
      <c r="H6419" s="1">
        <v>45112</v>
      </c>
      <c r="I6419" t="s">
        <v>28</v>
      </c>
    </row>
    <row r="6420" spans="1:9" x14ac:dyDescent="0.3">
      <c r="A6420" t="s">
        <v>6561</v>
      </c>
      <c r="B6420" t="s">
        <v>114</v>
      </c>
      <c r="C6420" t="s">
        <v>20</v>
      </c>
      <c r="D6420" t="s">
        <v>27</v>
      </c>
      <c r="E6420">
        <f t="shared" si="100"/>
        <v>12</v>
      </c>
      <c r="F6420">
        <v>2</v>
      </c>
      <c r="G6420">
        <v>24</v>
      </c>
      <c r="H6420" s="1">
        <v>45088</v>
      </c>
      <c r="I6420" t="s">
        <v>28</v>
      </c>
    </row>
    <row r="6421" spans="1:9" x14ac:dyDescent="0.3">
      <c r="A6421" t="s">
        <v>6562</v>
      </c>
      <c r="B6421" t="s">
        <v>172</v>
      </c>
      <c r="C6421" t="s">
        <v>20</v>
      </c>
      <c r="D6421" t="s">
        <v>27</v>
      </c>
      <c r="E6421">
        <f t="shared" si="100"/>
        <v>12</v>
      </c>
      <c r="F6421">
        <v>5</v>
      </c>
      <c r="G6421">
        <v>60</v>
      </c>
      <c r="H6421" s="1">
        <v>45229</v>
      </c>
      <c r="I6421" t="s">
        <v>13</v>
      </c>
    </row>
    <row r="6422" spans="1:9" x14ac:dyDescent="0.3">
      <c r="A6422" t="s">
        <v>6563</v>
      </c>
      <c r="B6422" t="s">
        <v>143</v>
      </c>
      <c r="C6422" t="s">
        <v>38</v>
      </c>
      <c r="D6422" t="s">
        <v>125</v>
      </c>
      <c r="E6422">
        <f t="shared" si="100"/>
        <v>7</v>
      </c>
      <c r="F6422">
        <v>3</v>
      </c>
      <c r="G6422">
        <v>21</v>
      </c>
      <c r="H6422" s="1">
        <v>44695</v>
      </c>
      <c r="I6422" t="s">
        <v>13</v>
      </c>
    </row>
    <row r="6423" spans="1:9" x14ac:dyDescent="0.3">
      <c r="A6423" t="s">
        <v>6564</v>
      </c>
      <c r="B6423" t="s">
        <v>283</v>
      </c>
      <c r="C6423" t="s">
        <v>38</v>
      </c>
      <c r="D6423" t="s">
        <v>121</v>
      </c>
      <c r="E6423">
        <f t="shared" si="100"/>
        <v>5</v>
      </c>
      <c r="F6423">
        <v>4</v>
      </c>
      <c r="G6423">
        <v>20</v>
      </c>
      <c r="H6423" s="1">
        <v>44782</v>
      </c>
      <c r="I6423" t="s">
        <v>17</v>
      </c>
    </row>
    <row r="6424" spans="1:9" x14ac:dyDescent="0.3">
      <c r="A6424" t="s">
        <v>6565</v>
      </c>
      <c r="B6424" t="s">
        <v>597</v>
      </c>
      <c r="C6424" t="s">
        <v>50</v>
      </c>
      <c r="D6424" t="s">
        <v>112</v>
      </c>
      <c r="E6424">
        <f t="shared" si="100"/>
        <v>4</v>
      </c>
      <c r="F6424">
        <v>2</v>
      </c>
      <c r="G6424">
        <v>8</v>
      </c>
      <c r="H6424" s="1">
        <v>44664</v>
      </c>
      <c r="I6424" t="s">
        <v>17</v>
      </c>
    </row>
    <row r="6425" spans="1:9" x14ac:dyDescent="0.3">
      <c r="A6425" t="s">
        <v>6566</v>
      </c>
      <c r="B6425" t="s">
        <v>185</v>
      </c>
      <c r="C6425" t="s">
        <v>11</v>
      </c>
      <c r="D6425" t="str" cm="1">
        <f t="array" ref="D6425">IFERROR(INDEX('Lookup table'!$B$2:$B$15, MATCH(1, (TRIM('Lookup table'!$A$2:$A$15)=TRIM(C6425)) * (ROUND('Lookup table'!$C$2:$C$15,2)=ROUND(E6425,2)), 0)), "")</f>
        <v/>
      </c>
      <c r="E6425" t="str">
        <f t="shared" si="100"/>
        <v/>
      </c>
      <c r="H6425" s="1">
        <v>44770</v>
      </c>
      <c r="I6425" t="s">
        <v>28</v>
      </c>
    </row>
    <row r="6426" spans="1:9" x14ac:dyDescent="0.3">
      <c r="A6426" t="s">
        <v>6567</v>
      </c>
      <c r="B6426" t="s">
        <v>326</v>
      </c>
      <c r="C6426" t="s">
        <v>20</v>
      </c>
      <c r="D6426" t="s">
        <v>30</v>
      </c>
      <c r="E6426">
        <f t="shared" si="100"/>
        <v>18</v>
      </c>
      <c r="F6426">
        <v>1</v>
      </c>
      <c r="G6426">
        <v>18</v>
      </c>
      <c r="H6426" s="1">
        <v>44851</v>
      </c>
      <c r="I6426" t="s">
        <v>28</v>
      </c>
    </row>
    <row r="6427" spans="1:9" x14ac:dyDescent="0.3">
      <c r="A6427" t="s">
        <v>6568</v>
      </c>
      <c r="B6427" t="s">
        <v>109</v>
      </c>
      <c r="C6427" t="s">
        <v>50</v>
      </c>
      <c r="D6427" t="s">
        <v>17678</v>
      </c>
      <c r="E6427">
        <f t="shared" si="100"/>
        <v>7</v>
      </c>
      <c r="F6427">
        <v>3</v>
      </c>
      <c r="G6427">
        <v>21</v>
      </c>
      <c r="H6427" s="1">
        <v>45040</v>
      </c>
    </row>
    <row r="6428" spans="1:9" x14ac:dyDescent="0.3">
      <c r="A6428" t="s">
        <v>6569</v>
      </c>
      <c r="B6428" t="s">
        <v>62</v>
      </c>
      <c r="C6428" t="s">
        <v>20</v>
      </c>
      <c r="D6428" t="s">
        <v>27</v>
      </c>
      <c r="E6428">
        <f t="shared" si="100"/>
        <v>12</v>
      </c>
      <c r="F6428">
        <v>5</v>
      </c>
      <c r="G6428">
        <v>60</v>
      </c>
      <c r="H6428" s="1">
        <v>44644</v>
      </c>
      <c r="I6428" t="s">
        <v>28</v>
      </c>
    </row>
    <row r="6429" spans="1:9" x14ac:dyDescent="0.3">
      <c r="A6429" t="s">
        <v>6570</v>
      </c>
      <c r="B6429" t="s">
        <v>200</v>
      </c>
      <c r="C6429" t="s">
        <v>20</v>
      </c>
      <c r="D6429" t="s">
        <v>21</v>
      </c>
      <c r="E6429">
        <f t="shared" si="100"/>
        <v>15</v>
      </c>
      <c r="F6429">
        <v>4</v>
      </c>
      <c r="G6429">
        <v>60</v>
      </c>
      <c r="H6429" s="1">
        <v>45089</v>
      </c>
      <c r="I6429" t="s">
        <v>28</v>
      </c>
    </row>
    <row r="6430" spans="1:9" x14ac:dyDescent="0.3">
      <c r="A6430" t="s">
        <v>6571</v>
      </c>
      <c r="B6430" t="s">
        <v>53</v>
      </c>
      <c r="C6430" t="s">
        <v>20</v>
      </c>
      <c r="D6430" t="s">
        <v>21</v>
      </c>
      <c r="E6430">
        <f t="shared" si="100"/>
        <v>15</v>
      </c>
      <c r="F6430">
        <v>2</v>
      </c>
      <c r="G6430">
        <v>30</v>
      </c>
      <c r="H6430" s="1">
        <v>44596</v>
      </c>
      <c r="I6430" t="s">
        <v>17</v>
      </c>
    </row>
    <row r="6431" spans="1:9" x14ac:dyDescent="0.3">
      <c r="A6431" t="s">
        <v>6572</v>
      </c>
      <c r="B6431" t="s">
        <v>83</v>
      </c>
      <c r="C6431" t="s">
        <v>24</v>
      </c>
      <c r="D6431" t="s">
        <v>168</v>
      </c>
      <c r="E6431">
        <f t="shared" si="100"/>
        <v>1</v>
      </c>
      <c r="F6431">
        <v>4</v>
      </c>
      <c r="G6431">
        <v>4</v>
      </c>
      <c r="H6431" s="1">
        <v>44609</v>
      </c>
      <c r="I6431" t="s">
        <v>17</v>
      </c>
    </row>
    <row r="6432" spans="1:9" x14ac:dyDescent="0.3">
      <c r="A6432" t="s">
        <v>6573</v>
      </c>
      <c r="B6432" t="s">
        <v>131</v>
      </c>
      <c r="C6432" t="s">
        <v>24</v>
      </c>
      <c r="D6432" t="s">
        <v>141</v>
      </c>
      <c r="E6432">
        <f t="shared" si="100"/>
        <v>2.5</v>
      </c>
      <c r="F6432">
        <v>5</v>
      </c>
      <c r="G6432">
        <v>12.5</v>
      </c>
      <c r="H6432" s="1">
        <v>45291</v>
      </c>
      <c r="I6432" t="s">
        <v>13</v>
      </c>
    </row>
    <row r="6433" spans="1:9" x14ac:dyDescent="0.3">
      <c r="A6433" t="s">
        <v>6574</v>
      </c>
      <c r="B6433" t="s">
        <v>88</v>
      </c>
      <c r="C6433" t="s">
        <v>50</v>
      </c>
      <c r="D6433" t="s">
        <v>17678</v>
      </c>
      <c r="E6433">
        <f t="shared" si="100"/>
        <v>7</v>
      </c>
      <c r="F6433">
        <v>3</v>
      </c>
      <c r="G6433">
        <v>21</v>
      </c>
      <c r="H6433" s="1">
        <v>44890</v>
      </c>
      <c r="I6433" t="s">
        <v>13</v>
      </c>
    </row>
    <row r="6434" spans="1:9" x14ac:dyDescent="0.3">
      <c r="A6434" t="s">
        <v>6575</v>
      </c>
      <c r="B6434" t="s">
        <v>457</v>
      </c>
      <c r="C6434" t="s">
        <v>24</v>
      </c>
      <c r="D6434" t="s">
        <v>77</v>
      </c>
      <c r="E6434">
        <f t="shared" si="100"/>
        <v>2.5</v>
      </c>
      <c r="F6434">
        <v>4</v>
      </c>
      <c r="G6434">
        <v>10</v>
      </c>
      <c r="H6434" s="1">
        <v>44945</v>
      </c>
      <c r="I6434" t="s">
        <v>13</v>
      </c>
    </row>
    <row r="6435" spans="1:9" x14ac:dyDescent="0.3">
      <c r="A6435" t="s">
        <v>6576</v>
      </c>
      <c r="B6435" t="s">
        <v>413</v>
      </c>
      <c r="C6435" t="s">
        <v>38</v>
      </c>
      <c r="D6435" t="s">
        <v>125</v>
      </c>
      <c r="E6435">
        <f t="shared" si="100"/>
        <v>7</v>
      </c>
      <c r="F6435">
        <v>1</v>
      </c>
      <c r="G6435">
        <v>7</v>
      </c>
      <c r="H6435" s="1">
        <v>45104</v>
      </c>
      <c r="I6435" t="s">
        <v>17</v>
      </c>
    </row>
    <row r="6436" spans="1:9" x14ac:dyDescent="0.3">
      <c r="A6436" t="s">
        <v>6577</v>
      </c>
      <c r="B6436" t="s">
        <v>192</v>
      </c>
      <c r="C6436" t="s">
        <v>24</v>
      </c>
      <c r="D6436" t="str" cm="1">
        <f t="array" ref="D6436">IFERROR(INDEX('Lookup table'!$B$2:$B$15, MATCH(1, (TRIM('Lookup table'!$A$2:$A$15)=TRIM(C6436)) * (ROUND('Lookup table'!$C$2:$C$15,2)=ROUND(E6436,2)), 0)), "")</f>
        <v/>
      </c>
      <c r="E6436" t="str">
        <f t="shared" si="100"/>
        <v/>
      </c>
      <c r="H6436" s="1">
        <v>44934</v>
      </c>
      <c r="I6436" t="s">
        <v>28</v>
      </c>
    </row>
    <row r="6437" spans="1:9" x14ac:dyDescent="0.3">
      <c r="A6437" t="s">
        <v>6578</v>
      </c>
      <c r="B6437" t="s">
        <v>147</v>
      </c>
      <c r="C6437" t="s">
        <v>38</v>
      </c>
      <c r="D6437" t="s">
        <v>74</v>
      </c>
      <c r="E6437">
        <f t="shared" si="100"/>
        <v>6</v>
      </c>
      <c r="F6437">
        <v>5</v>
      </c>
      <c r="G6437">
        <v>30</v>
      </c>
      <c r="H6437" s="1">
        <v>44927</v>
      </c>
      <c r="I6437" t="s">
        <v>13</v>
      </c>
    </row>
    <row r="6438" spans="1:9" x14ac:dyDescent="0.3">
      <c r="A6438" t="s">
        <v>6579</v>
      </c>
      <c r="B6438" t="s">
        <v>127</v>
      </c>
      <c r="C6438" t="s">
        <v>24</v>
      </c>
      <c r="D6438" t="s">
        <v>77</v>
      </c>
      <c r="E6438">
        <f t="shared" si="100"/>
        <v>2.5</v>
      </c>
      <c r="F6438">
        <v>1</v>
      </c>
      <c r="G6438">
        <v>2.5</v>
      </c>
      <c r="H6438" s="1">
        <v>45131</v>
      </c>
      <c r="I6438" t="s">
        <v>28</v>
      </c>
    </row>
    <row r="6439" spans="1:9" x14ac:dyDescent="0.3">
      <c r="A6439" t="s">
        <v>6580</v>
      </c>
      <c r="B6439" t="s">
        <v>10</v>
      </c>
      <c r="C6439" t="s">
        <v>11</v>
      </c>
      <c r="D6439" t="s">
        <v>12</v>
      </c>
      <c r="E6439">
        <f t="shared" si="100"/>
        <v>3</v>
      </c>
      <c r="F6439">
        <v>4</v>
      </c>
      <c r="G6439">
        <v>12</v>
      </c>
      <c r="H6439" s="1">
        <v>44807</v>
      </c>
      <c r="I6439" t="s">
        <v>13</v>
      </c>
    </row>
    <row r="6440" spans="1:9" x14ac:dyDescent="0.3">
      <c r="A6440" t="s">
        <v>6581</v>
      </c>
      <c r="B6440" t="s">
        <v>32</v>
      </c>
      <c r="C6440" t="s">
        <v>20</v>
      </c>
      <c r="D6440" t="s">
        <v>245</v>
      </c>
      <c r="E6440">
        <f t="shared" si="100"/>
        <v>20</v>
      </c>
      <c r="F6440">
        <v>4</v>
      </c>
      <c r="G6440">
        <v>80</v>
      </c>
      <c r="H6440" s="1">
        <v>44701</v>
      </c>
      <c r="I6440" t="s">
        <v>13</v>
      </c>
    </row>
    <row r="6441" spans="1:9" x14ac:dyDescent="0.3">
      <c r="A6441" t="s">
        <v>6582</v>
      </c>
      <c r="B6441" t="s">
        <v>134</v>
      </c>
      <c r="C6441" t="s">
        <v>24</v>
      </c>
      <c r="D6441" t="s">
        <v>56</v>
      </c>
      <c r="E6441">
        <f t="shared" si="100"/>
        <v>3</v>
      </c>
      <c r="F6441">
        <v>5</v>
      </c>
      <c r="G6441">
        <v>15</v>
      </c>
      <c r="H6441" s="1">
        <v>44651</v>
      </c>
      <c r="I6441" t="s">
        <v>28</v>
      </c>
    </row>
    <row r="6442" spans="1:9" x14ac:dyDescent="0.3">
      <c r="A6442" t="s">
        <v>6583</v>
      </c>
      <c r="B6442" t="s">
        <v>10</v>
      </c>
      <c r="C6442" t="s">
        <v>11</v>
      </c>
      <c r="D6442" t="s">
        <v>230</v>
      </c>
      <c r="E6442">
        <f t="shared" si="100"/>
        <v>5</v>
      </c>
      <c r="F6442">
        <v>1</v>
      </c>
      <c r="G6442">
        <v>5</v>
      </c>
      <c r="H6442" s="1">
        <v>44620</v>
      </c>
      <c r="I6442" t="s">
        <v>28</v>
      </c>
    </row>
    <row r="6443" spans="1:9" x14ac:dyDescent="0.3">
      <c r="A6443" t="s">
        <v>6584</v>
      </c>
      <c r="B6443" t="s">
        <v>411</v>
      </c>
      <c r="C6443" t="s">
        <v>50</v>
      </c>
      <c r="D6443" t="s">
        <v>207</v>
      </c>
      <c r="E6443">
        <f t="shared" si="100"/>
        <v>10</v>
      </c>
      <c r="F6443">
        <v>5</v>
      </c>
      <c r="G6443">
        <v>50</v>
      </c>
      <c r="H6443" s="1">
        <v>44896</v>
      </c>
      <c r="I6443" t="s">
        <v>17</v>
      </c>
    </row>
    <row r="6444" spans="1:9" x14ac:dyDescent="0.3">
      <c r="A6444" t="s">
        <v>6585</v>
      </c>
      <c r="B6444" t="s">
        <v>200</v>
      </c>
      <c r="C6444" t="s">
        <v>20</v>
      </c>
      <c r="D6444" t="s">
        <v>21</v>
      </c>
      <c r="E6444">
        <f t="shared" si="100"/>
        <v>15</v>
      </c>
      <c r="F6444">
        <v>5</v>
      </c>
      <c r="G6444">
        <v>75</v>
      </c>
      <c r="H6444" s="1">
        <v>44957</v>
      </c>
      <c r="I6444" t="s">
        <v>28</v>
      </c>
    </row>
    <row r="6445" spans="1:9" x14ac:dyDescent="0.3">
      <c r="A6445" t="s">
        <v>6586</v>
      </c>
      <c r="B6445" t="s">
        <v>221</v>
      </c>
      <c r="C6445" t="s">
        <v>24</v>
      </c>
      <c r="D6445" t="s">
        <v>141</v>
      </c>
      <c r="E6445">
        <f t="shared" si="100"/>
        <v>2.5</v>
      </c>
      <c r="F6445">
        <v>5</v>
      </c>
      <c r="G6445">
        <v>12.5</v>
      </c>
      <c r="H6445" s="1">
        <v>44696</v>
      </c>
      <c r="I6445" t="s">
        <v>17</v>
      </c>
    </row>
    <row r="6446" spans="1:9" x14ac:dyDescent="0.3">
      <c r="A6446" t="s">
        <v>6587</v>
      </c>
      <c r="B6446" t="s">
        <v>83</v>
      </c>
      <c r="C6446" t="s">
        <v>24</v>
      </c>
      <c r="D6446" t="s">
        <v>168</v>
      </c>
      <c r="E6446">
        <f t="shared" si="100"/>
        <v>1</v>
      </c>
      <c r="F6446">
        <v>5</v>
      </c>
      <c r="G6446">
        <v>5</v>
      </c>
      <c r="H6446" s="1">
        <v>44990</v>
      </c>
      <c r="I6446" t="s">
        <v>17</v>
      </c>
    </row>
    <row r="6447" spans="1:9" x14ac:dyDescent="0.3">
      <c r="A6447" t="s">
        <v>6588</v>
      </c>
      <c r="B6447" t="s">
        <v>58</v>
      </c>
      <c r="C6447" t="s">
        <v>24</v>
      </c>
      <c r="D6447" t="s">
        <v>168</v>
      </c>
      <c r="E6447">
        <f t="shared" si="100"/>
        <v>1</v>
      </c>
      <c r="F6447">
        <v>2</v>
      </c>
      <c r="G6447">
        <v>2</v>
      </c>
      <c r="H6447" s="1">
        <v>44605</v>
      </c>
      <c r="I6447" t="s">
        <v>13</v>
      </c>
    </row>
    <row r="6448" spans="1:9" x14ac:dyDescent="0.3">
      <c r="A6448" t="s">
        <v>6589</v>
      </c>
      <c r="B6448" t="s">
        <v>101</v>
      </c>
      <c r="C6448" t="s">
        <v>50</v>
      </c>
      <c r="D6448" t="s">
        <v>17678</v>
      </c>
      <c r="E6448">
        <f t="shared" si="100"/>
        <v>7</v>
      </c>
      <c r="F6448">
        <v>1</v>
      </c>
      <c r="G6448">
        <v>7</v>
      </c>
      <c r="H6448" s="1">
        <v>45148</v>
      </c>
      <c r="I6448" t="s">
        <v>28</v>
      </c>
    </row>
    <row r="6449" spans="1:9" x14ac:dyDescent="0.3">
      <c r="A6449" t="s">
        <v>6590</v>
      </c>
      <c r="B6449" t="s">
        <v>66</v>
      </c>
      <c r="C6449" t="s">
        <v>38</v>
      </c>
      <c r="D6449" t="str" cm="1">
        <f t="array" ref="D6449">IFERROR(INDEX('Lookup table'!$B$2:$B$15, MATCH(1, (TRIM('Lookup table'!$A$2:$A$15)=TRIM(C6449)) * (ROUND('Lookup table'!$C$2:$C$15,2)=ROUND(E6449,2)), 0)), "")</f>
        <v>Cheesecake</v>
      </c>
      <c r="E6449">
        <f t="shared" si="100"/>
        <v>7</v>
      </c>
      <c r="F6449">
        <v>3</v>
      </c>
      <c r="G6449">
        <v>21</v>
      </c>
      <c r="H6449" s="1">
        <v>44836</v>
      </c>
    </row>
    <row r="6450" spans="1:9" x14ac:dyDescent="0.3">
      <c r="A6450" t="s">
        <v>6591</v>
      </c>
      <c r="B6450" t="s">
        <v>165</v>
      </c>
      <c r="C6450" t="s">
        <v>11</v>
      </c>
      <c r="D6450" t="str" cm="1">
        <f t="array" ref="D6450">IFERROR(INDEX('Lookup table'!$B$2:$B$15, MATCH(1, (TRIM('Lookup table'!$A$2:$A$15)=TRIM(C6450)) * (ROUND('Lookup table'!$C$2:$C$15,2)=ROUND(E6450,2)), 0)), "")</f>
        <v/>
      </c>
      <c r="E6450">
        <f t="shared" si="100"/>
        <v>5</v>
      </c>
      <c r="F6450">
        <v>3</v>
      </c>
      <c r="G6450">
        <v>15</v>
      </c>
      <c r="H6450" s="1">
        <v>44829</v>
      </c>
    </row>
    <row r="6451" spans="1:9" x14ac:dyDescent="0.3">
      <c r="A6451" t="s">
        <v>6592</v>
      </c>
      <c r="B6451" t="s">
        <v>200</v>
      </c>
      <c r="C6451" t="s">
        <v>24</v>
      </c>
      <c r="D6451" t="str" cm="1">
        <f t="array" ref="D6451">IFERROR(INDEX('Lookup table'!$B$2:$B$15, MATCH(1, (TRIM('Lookup table'!$A$2:$A$15)=TRIM(C6451)) * (ROUND('Lookup table'!$C$2:$C$15,2)=ROUND(E6451,2)), 0)), "")</f>
        <v/>
      </c>
      <c r="E6451" t="str">
        <f t="shared" si="100"/>
        <v/>
      </c>
      <c r="H6451" s="1">
        <v>44876</v>
      </c>
      <c r="I6451" t="s">
        <v>28</v>
      </c>
    </row>
    <row r="6452" spans="1:9" x14ac:dyDescent="0.3">
      <c r="A6452" t="s">
        <v>6593</v>
      </c>
      <c r="B6452" t="s">
        <v>131</v>
      </c>
      <c r="C6452" t="s">
        <v>20</v>
      </c>
      <c r="D6452" t="s">
        <v>27</v>
      </c>
      <c r="E6452">
        <f t="shared" si="100"/>
        <v>12</v>
      </c>
      <c r="F6452">
        <v>3</v>
      </c>
      <c r="G6452">
        <v>36</v>
      </c>
      <c r="H6452" s="1">
        <v>44717</v>
      </c>
    </row>
    <row r="6453" spans="1:9" x14ac:dyDescent="0.3">
      <c r="A6453" t="s">
        <v>6594</v>
      </c>
      <c r="B6453" t="s">
        <v>413</v>
      </c>
      <c r="C6453" t="s">
        <v>20</v>
      </c>
      <c r="D6453" t="s">
        <v>245</v>
      </c>
      <c r="E6453">
        <f t="shared" si="100"/>
        <v>20</v>
      </c>
      <c r="F6453">
        <v>2</v>
      </c>
      <c r="G6453">
        <v>40</v>
      </c>
      <c r="H6453" s="1">
        <v>44986</v>
      </c>
      <c r="I6453" t="s">
        <v>13</v>
      </c>
    </row>
    <row r="6454" spans="1:9" x14ac:dyDescent="0.3">
      <c r="A6454" t="s">
        <v>6595</v>
      </c>
      <c r="B6454" t="s">
        <v>129</v>
      </c>
      <c r="C6454" t="s">
        <v>50</v>
      </c>
      <c r="D6454" t="str" cm="1">
        <f t="array" ref="D6454">IFERROR(INDEX('Lookup table'!$B$2:$B$15, MATCH(1, (TRIM('Lookup table'!$A$2:$A$15)=TRIM(C6454)) * (ROUND('Lookup table'!$C$2:$C$15,2)=ROUND(E6454,2)), 0)), "")</f>
        <v/>
      </c>
      <c r="E6454">
        <f t="shared" si="100"/>
        <v>5</v>
      </c>
      <c r="F6454">
        <v>5</v>
      </c>
      <c r="G6454">
        <v>25</v>
      </c>
      <c r="H6454" s="1">
        <v>44949</v>
      </c>
    </row>
    <row r="6455" spans="1:9" x14ac:dyDescent="0.3">
      <c r="A6455" t="s">
        <v>6596</v>
      </c>
      <c r="B6455" t="s">
        <v>69</v>
      </c>
      <c r="C6455" t="s">
        <v>50</v>
      </c>
      <c r="D6455" t="s">
        <v>86</v>
      </c>
      <c r="E6455">
        <f t="shared" si="100"/>
        <v>5</v>
      </c>
      <c r="F6455">
        <v>3</v>
      </c>
      <c r="G6455">
        <v>15</v>
      </c>
      <c r="H6455" s="1">
        <v>44888</v>
      </c>
      <c r="I6455" t="s">
        <v>28</v>
      </c>
    </row>
    <row r="6456" spans="1:9" x14ac:dyDescent="0.3">
      <c r="A6456" t="s">
        <v>6597</v>
      </c>
      <c r="B6456" t="s">
        <v>47</v>
      </c>
      <c r="C6456" t="s">
        <v>11</v>
      </c>
      <c r="D6456" t="s">
        <v>79</v>
      </c>
      <c r="E6456">
        <f t="shared" si="100"/>
        <v>5</v>
      </c>
      <c r="F6456">
        <v>5</v>
      </c>
      <c r="G6456">
        <v>25</v>
      </c>
      <c r="H6456" s="1">
        <v>45253</v>
      </c>
      <c r="I6456" t="s">
        <v>13</v>
      </c>
    </row>
    <row r="6457" spans="1:9" x14ac:dyDescent="0.3">
      <c r="A6457" t="s">
        <v>6598</v>
      </c>
      <c r="B6457" t="s">
        <v>326</v>
      </c>
      <c r="C6457" t="s">
        <v>50</v>
      </c>
      <c r="D6457" t="s">
        <v>51</v>
      </c>
      <c r="E6457">
        <f t="shared" si="100"/>
        <v>5</v>
      </c>
      <c r="F6457">
        <v>2</v>
      </c>
      <c r="G6457">
        <v>10</v>
      </c>
      <c r="H6457" s="1">
        <v>44712</v>
      </c>
      <c r="I6457" t="s">
        <v>13</v>
      </c>
    </row>
    <row r="6458" spans="1:9" x14ac:dyDescent="0.3">
      <c r="A6458" t="s">
        <v>6599</v>
      </c>
      <c r="B6458" t="s">
        <v>219</v>
      </c>
      <c r="C6458" t="s">
        <v>20</v>
      </c>
      <c r="D6458" t="s">
        <v>245</v>
      </c>
      <c r="E6458">
        <f t="shared" si="100"/>
        <v>20</v>
      </c>
      <c r="F6458">
        <v>5</v>
      </c>
      <c r="G6458">
        <v>100</v>
      </c>
      <c r="H6458" s="1">
        <v>44620</v>
      </c>
      <c r="I6458" t="s">
        <v>28</v>
      </c>
    </row>
    <row r="6459" spans="1:9" x14ac:dyDescent="0.3">
      <c r="A6459" t="s">
        <v>6600</v>
      </c>
      <c r="B6459" t="s">
        <v>441</v>
      </c>
      <c r="C6459" t="s">
        <v>20</v>
      </c>
      <c r="D6459" t="s">
        <v>27</v>
      </c>
      <c r="E6459">
        <f t="shared" si="100"/>
        <v>12</v>
      </c>
      <c r="F6459">
        <v>3</v>
      </c>
      <c r="G6459">
        <v>36</v>
      </c>
      <c r="H6459" s="1">
        <v>44815</v>
      </c>
      <c r="I6459" t="s">
        <v>28</v>
      </c>
    </row>
    <row r="6460" spans="1:9" x14ac:dyDescent="0.3">
      <c r="A6460" t="s">
        <v>6601</v>
      </c>
      <c r="B6460" t="s">
        <v>147</v>
      </c>
      <c r="C6460" t="s">
        <v>11</v>
      </c>
      <c r="D6460" t="s">
        <v>230</v>
      </c>
      <c r="E6460">
        <f t="shared" si="100"/>
        <v>5</v>
      </c>
      <c r="F6460">
        <v>1</v>
      </c>
      <c r="G6460">
        <v>5</v>
      </c>
      <c r="H6460" s="1">
        <v>44641</v>
      </c>
      <c r="I6460" t="s">
        <v>17</v>
      </c>
    </row>
    <row r="6461" spans="1:9" x14ac:dyDescent="0.3">
      <c r="A6461" t="s">
        <v>6602</v>
      </c>
      <c r="B6461" t="s">
        <v>597</v>
      </c>
      <c r="C6461" t="s">
        <v>20</v>
      </c>
      <c r="D6461" t="s">
        <v>27</v>
      </c>
      <c r="E6461">
        <f t="shared" si="100"/>
        <v>12</v>
      </c>
      <c r="F6461">
        <v>2</v>
      </c>
      <c r="G6461">
        <v>24</v>
      </c>
      <c r="H6461" s="1">
        <v>44600</v>
      </c>
      <c r="I6461" t="s">
        <v>13</v>
      </c>
    </row>
    <row r="6462" spans="1:9" x14ac:dyDescent="0.3">
      <c r="A6462" t="s">
        <v>6603</v>
      </c>
      <c r="B6462" t="s">
        <v>196</v>
      </c>
      <c r="C6462" t="s">
        <v>50</v>
      </c>
      <c r="D6462" t="s">
        <v>86</v>
      </c>
      <c r="E6462">
        <f t="shared" si="100"/>
        <v>5</v>
      </c>
      <c r="F6462">
        <v>3</v>
      </c>
      <c r="G6462">
        <v>15</v>
      </c>
      <c r="H6462" s="1">
        <v>45127</v>
      </c>
      <c r="I6462" t="s">
        <v>13</v>
      </c>
    </row>
    <row r="6463" spans="1:9" x14ac:dyDescent="0.3">
      <c r="A6463" t="s">
        <v>6604</v>
      </c>
      <c r="B6463" t="s">
        <v>305</v>
      </c>
      <c r="C6463" t="s">
        <v>50</v>
      </c>
      <c r="D6463" t="s">
        <v>17678</v>
      </c>
      <c r="E6463">
        <f t="shared" si="100"/>
        <v>7</v>
      </c>
      <c r="F6463">
        <v>1</v>
      </c>
      <c r="G6463">
        <v>7</v>
      </c>
      <c r="H6463" s="1">
        <v>44745</v>
      </c>
      <c r="I6463" t="s">
        <v>28</v>
      </c>
    </row>
    <row r="6464" spans="1:9" x14ac:dyDescent="0.3">
      <c r="A6464" t="s">
        <v>6605</v>
      </c>
      <c r="B6464" t="s">
        <v>127</v>
      </c>
      <c r="C6464" t="s">
        <v>11</v>
      </c>
      <c r="D6464" t="s">
        <v>79</v>
      </c>
      <c r="E6464">
        <f t="shared" si="100"/>
        <v>5</v>
      </c>
      <c r="F6464">
        <v>5</v>
      </c>
      <c r="G6464">
        <v>25</v>
      </c>
      <c r="H6464" s="1">
        <v>44994</v>
      </c>
      <c r="I6464" t="s">
        <v>17</v>
      </c>
    </row>
    <row r="6465" spans="1:9" x14ac:dyDescent="0.3">
      <c r="A6465" t="s">
        <v>6606</v>
      </c>
      <c r="B6465" t="s">
        <v>105</v>
      </c>
      <c r="C6465" t="s">
        <v>24</v>
      </c>
      <c r="D6465" t="s">
        <v>71</v>
      </c>
      <c r="E6465">
        <f t="shared" si="100"/>
        <v>3</v>
      </c>
      <c r="F6465">
        <v>5</v>
      </c>
      <c r="G6465">
        <v>15</v>
      </c>
      <c r="H6465" s="1">
        <v>45137</v>
      </c>
      <c r="I6465" t="s">
        <v>13</v>
      </c>
    </row>
    <row r="6466" spans="1:9" x14ac:dyDescent="0.3">
      <c r="A6466" t="s">
        <v>6607</v>
      </c>
      <c r="B6466" t="s">
        <v>158</v>
      </c>
      <c r="C6466" t="s">
        <v>38</v>
      </c>
      <c r="D6466" t="s">
        <v>125</v>
      </c>
      <c r="E6466">
        <f t="shared" si="100"/>
        <v>7</v>
      </c>
      <c r="F6466">
        <v>2</v>
      </c>
      <c r="G6466">
        <v>14</v>
      </c>
      <c r="H6466" s="1">
        <v>44708</v>
      </c>
      <c r="I6466" t="s">
        <v>13</v>
      </c>
    </row>
    <row r="6467" spans="1:9" x14ac:dyDescent="0.3">
      <c r="A6467" t="s">
        <v>6608</v>
      </c>
      <c r="B6467" t="s">
        <v>92</v>
      </c>
      <c r="C6467" t="s">
        <v>11</v>
      </c>
      <c r="D6467" t="s">
        <v>16</v>
      </c>
      <c r="E6467">
        <f t="shared" si="100"/>
        <v>4</v>
      </c>
      <c r="F6467">
        <v>5</v>
      </c>
      <c r="G6467">
        <v>20</v>
      </c>
      <c r="H6467" s="1">
        <v>44578</v>
      </c>
      <c r="I6467" t="s">
        <v>28</v>
      </c>
    </row>
    <row r="6468" spans="1:9" x14ac:dyDescent="0.3">
      <c r="A6468" t="s">
        <v>6609</v>
      </c>
      <c r="B6468" t="s">
        <v>64</v>
      </c>
      <c r="C6468" t="s">
        <v>20</v>
      </c>
      <c r="D6468" t="str" cm="1">
        <f t="array" ref="D6468">IFERROR(INDEX('Lookup table'!$B$2:$B$15, MATCH(1, (TRIM('Lookup table'!$A$2:$A$15)=TRIM(C6468)) * (ROUND('Lookup table'!$C$2:$C$15,2)=ROUND(E6468,2)), 0)), "")</f>
        <v>Vegetarian Platter</v>
      </c>
      <c r="E6468">
        <f t="shared" si="100"/>
        <v>14</v>
      </c>
      <c r="F6468">
        <v>5</v>
      </c>
      <c r="G6468">
        <v>70</v>
      </c>
      <c r="H6468" s="1">
        <v>45137</v>
      </c>
      <c r="I6468" t="s">
        <v>17</v>
      </c>
    </row>
    <row r="6469" spans="1:9" x14ac:dyDescent="0.3">
      <c r="A6469" t="s">
        <v>6610</v>
      </c>
      <c r="B6469" t="s">
        <v>64</v>
      </c>
      <c r="C6469" t="s">
        <v>11</v>
      </c>
      <c r="D6469" t="s">
        <v>79</v>
      </c>
      <c r="E6469">
        <f t="shared" si="100"/>
        <v>5</v>
      </c>
      <c r="F6469">
        <v>1</v>
      </c>
      <c r="G6469">
        <v>5</v>
      </c>
      <c r="H6469" s="1">
        <v>45117</v>
      </c>
      <c r="I6469" t="s">
        <v>13</v>
      </c>
    </row>
    <row r="6470" spans="1:9" x14ac:dyDescent="0.3">
      <c r="A6470" t="s">
        <v>6611</v>
      </c>
      <c r="B6470" t="s">
        <v>145</v>
      </c>
      <c r="C6470" t="s">
        <v>20</v>
      </c>
      <c r="D6470" t="s">
        <v>245</v>
      </c>
      <c r="E6470">
        <f t="shared" ref="E6470:E6533" si="101">IF(AND(G6470&lt;&gt;0, F6470&lt;&gt;0), G6470/F6470, "")</f>
        <v>20</v>
      </c>
      <c r="F6470">
        <v>2</v>
      </c>
      <c r="G6470">
        <v>40</v>
      </c>
      <c r="H6470" s="1">
        <v>44742</v>
      </c>
      <c r="I6470" t="s">
        <v>13</v>
      </c>
    </row>
    <row r="6471" spans="1:9" x14ac:dyDescent="0.3">
      <c r="A6471" t="s">
        <v>6612</v>
      </c>
      <c r="B6471" t="s">
        <v>176</v>
      </c>
      <c r="C6471" t="s">
        <v>11</v>
      </c>
      <c r="D6471" t="s">
        <v>16</v>
      </c>
      <c r="E6471">
        <f t="shared" si="101"/>
        <v>4</v>
      </c>
      <c r="F6471">
        <v>5</v>
      </c>
      <c r="G6471">
        <v>20</v>
      </c>
      <c r="H6471" s="1">
        <v>44989</v>
      </c>
      <c r="I6471" t="s">
        <v>13</v>
      </c>
    </row>
    <row r="6472" spans="1:9" x14ac:dyDescent="0.3">
      <c r="A6472" t="s">
        <v>6613</v>
      </c>
      <c r="B6472" t="s">
        <v>232</v>
      </c>
      <c r="C6472" t="s">
        <v>11</v>
      </c>
      <c r="D6472" t="s">
        <v>12</v>
      </c>
      <c r="E6472">
        <f t="shared" si="101"/>
        <v>3</v>
      </c>
      <c r="F6472">
        <v>1</v>
      </c>
      <c r="G6472">
        <v>3</v>
      </c>
      <c r="H6472" s="1">
        <v>45245</v>
      </c>
      <c r="I6472" t="s">
        <v>28</v>
      </c>
    </row>
    <row r="6473" spans="1:9" x14ac:dyDescent="0.3">
      <c r="A6473" t="s">
        <v>6614</v>
      </c>
      <c r="B6473" t="s">
        <v>397</v>
      </c>
      <c r="C6473" t="s">
        <v>11</v>
      </c>
      <c r="D6473" t="s">
        <v>230</v>
      </c>
      <c r="E6473">
        <f t="shared" si="101"/>
        <v>5</v>
      </c>
      <c r="F6473">
        <v>3</v>
      </c>
      <c r="G6473">
        <v>15</v>
      </c>
      <c r="H6473" s="1">
        <v>45033</v>
      </c>
      <c r="I6473" t="s">
        <v>28</v>
      </c>
    </row>
    <row r="6474" spans="1:9" x14ac:dyDescent="0.3">
      <c r="A6474" t="s">
        <v>6615</v>
      </c>
      <c r="B6474" t="s">
        <v>254</v>
      </c>
      <c r="C6474" t="s">
        <v>20</v>
      </c>
      <c r="D6474" t="s">
        <v>21</v>
      </c>
      <c r="E6474">
        <f t="shared" si="101"/>
        <v>15</v>
      </c>
      <c r="F6474">
        <v>2</v>
      </c>
      <c r="G6474">
        <v>30</v>
      </c>
      <c r="H6474" s="1">
        <v>44886</v>
      </c>
      <c r="I6474" t="s">
        <v>28</v>
      </c>
    </row>
    <row r="6475" spans="1:9" x14ac:dyDescent="0.3">
      <c r="A6475" t="s">
        <v>6616</v>
      </c>
      <c r="B6475" t="s">
        <v>47</v>
      </c>
      <c r="C6475" t="s">
        <v>50</v>
      </c>
      <c r="D6475" t="s">
        <v>207</v>
      </c>
      <c r="E6475">
        <f t="shared" si="101"/>
        <v>10</v>
      </c>
      <c r="F6475">
        <v>3</v>
      </c>
      <c r="G6475">
        <v>30</v>
      </c>
      <c r="H6475" s="1">
        <v>44590</v>
      </c>
      <c r="I6475" t="s">
        <v>13</v>
      </c>
    </row>
    <row r="6476" spans="1:9" x14ac:dyDescent="0.3">
      <c r="A6476" t="s">
        <v>6617</v>
      </c>
      <c r="B6476" t="s">
        <v>53</v>
      </c>
      <c r="C6476" t="s">
        <v>24</v>
      </c>
      <c r="D6476" t="s">
        <v>77</v>
      </c>
      <c r="E6476">
        <f t="shared" si="101"/>
        <v>2.5</v>
      </c>
      <c r="F6476">
        <v>3</v>
      </c>
      <c r="G6476">
        <v>7.5</v>
      </c>
      <c r="H6476" s="1">
        <v>45078</v>
      </c>
      <c r="I6476" t="s">
        <v>13</v>
      </c>
    </row>
    <row r="6477" spans="1:9" x14ac:dyDescent="0.3">
      <c r="A6477" t="s">
        <v>6618</v>
      </c>
      <c r="B6477" t="s">
        <v>378</v>
      </c>
      <c r="C6477" t="s">
        <v>11</v>
      </c>
      <c r="D6477" t="s">
        <v>12</v>
      </c>
      <c r="E6477">
        <f t="shared" si="101"/>
        <v>3</v>
      </c>
      <c r="F6477">
        <v>3</v>
      </c>
      <c r="G6477">
        <v>9</v>
      </c>
      <c r="H6477" s="1">
        <v>45283</v>
      </c>
      <c r="I6477" t="s">
        <v>28</v>
      </c>
    </row>
    <row r="6478" spans="1:9" x14ac:dyDescent="0.3">
      <c r="A6478" t="s">
        <v>6619</v>
      </c>
      <c r="B6478" t="s">
        <v>167</v>
      </c>
      <c r="C6478" t="s">
        <v>38</v>
      </c>
      <c r="D6478" t="str" cm="1">
        <f t="array" ref="D6478">IFERROR(INDEX('Lookup table'!$B$2:$B$15, MATCH(1, (TRIM('Lookup table'!$A$2:$A$15)=TRIM(C6478)) * (ROUND('Lookup table'!$C$2:$C$15,2)=ROUND(E6478,2)), 0)), "")</f>
        <v/>
      </c>
      <c r="E6478">
        <f t="shared" si="101"/>
        <v>6</v>
      </c>
      <c r="F6478">
        <v>5</v>
      </c>
      <c r="G6478">
        <v>30</v>
      </c>
      <c r="H6478" s="1">
        <v>45128</v>
      </c>
      <c r="I6478" t="s">
        <v>13</v>
      </c>
    </row>
    <row r="6479" spans="1:9" x14ac:dyDescent="0.3">
      <c r="A6479" t="s">
        <v>6620</v>
      </c>
      <c r="B6479" t="s">
        <v>62</v>
      </c>
      <c r="C6479" t="s">
        <v>38</v>
      </c>
      <c r="D6479" t="s">
        <v>107</v>
      </c>
      <c r="E6479">
        <f t="shared" si="101"/>
        <v>4</v>
      </c>
      <c r="F6479">
        <v>5</v>
      </c>
      <c r="G6479">
        <v>20</v>
      </c>
      <c r="H6479" s="1">
        <v>45122</v>
      </c>
      <c r="I6479" t="s">
        <v>13</v>
      </c>
    </row>
    <row r="6480" spans="1:9" x14ac:dyDescent="0.3">
      <c r="A6480" t="s">
        <v>6621</v>
      </c>
      <c r="B6480" t="s">
        <v>152</v>
      </c>
      <c r="C6480" t="s">
        <v>11</v>
      </c>
      <c r="D6480" t="s">
        <v>33</v>
      </c>
      <c r="E6480">
        <f t="shared" si="101"/>
        <v>4</v>
      </c>
      <c r="F6480">
        <v>4</v>
      </c>
      <c r="G6480">
        <v>16</v>
      </c>
      <c r="H6480" s="1">
        <v>44666</v>
      </c>
      <c r="I6480" t="s">
        <v>28</v>
      </c>
    </row>
    <row r="6481" spans="1:9" x14ac:dyDescent="0.3">
      <c r="A6481" t="s">
        <v>6622</v>
      </c>
      <c r="B6481" t="s">
        <v>205</v>
      </c>
      <c r="C6481" t="s">
        <v>11</v>
      </c>
      <c r="D6481" t="s">
        <v>16</v>
      </c>
      <c r="E6481">
        <f t="shared" si="101"/>
        <v>4</v>
      </c>
      <c r="F6481">
        <v>1</v>
      </c>
      <c r="G6481">
        <v>4</v>
      </c>
      <c r="H6481" s="1">
        <v>44818</v>
      </c>
      <c r="I6481" t="s">
        <v>13</v>
      </c>
    </row>
    <row r="6482" spans="1:9" x14ac:dyDescent="0.3">
      <c r="A6482" t="s">
        <v>6623</v>
      </c>
      <c r="B6482" t="s">
        <v>118</v>
      </c>
      <c r="C6482" t="s">
        <v>24</v>
      </c>
      <c r="D6482" t="s">
        <v>71</v>
      </c>
      <c r="E6482">
        <f t="shared" si="101"/>
        <v>3</v>
      </c>
      <c r="F6482">
        <v>3</v>
      </c>
      <c r="G6482">
        <v>9</v>
      </c>
      <c r="H6482" s="1">
        <v>44627</v>
      </c>
      <c r="I6482" t="s">
        <v>28</v>
      </c>
    </row>
    <row r="6483" spans="1:9" x14ac:dyDescent="0.3">
      <c r="A6483" t="s">
        <v>6624</v>
      </c>
      <c r="B6483" t="s">
        <v>49</v>
      </c>
      <c r="C6483" t="s">
        <v>11</v>
      </c>
      <c r="D6483" t="s">
        <v>33</v>
      </c>
      <c r="E6483">
        <f t="shared" si="101"/>
        <v>4</v>
      </c>
      <c r="F6483">
        <v>4</v>
      </c>
      <c r="G6483">
        <v>16</v>
      </c>
      <c r="H6483" s="1">
        <v>45268</v>
      </c>
      <c r="I6483" t="s">
        <v>13</v>
      </c>
    </row>
    <row r="6484" spans="1:9" x14ac:dyDescent="0.3">
      <c r="A6484" t="s">
        <v>6625</v>
      </c>
      <c r="B6484" t="s">
        <v>111</v>
      </c>
      <c r="C6484" t="s">
        <v>24</v>
      </c>
      <c r="D6484" t="s">
        <v>77</v>
      </c>
      <c r="E6484">
        <f t="shared" si="101"/>
        <v>2.5</v>
      </c>
      <c r="F6484">
        <v>2</v>
      </c>
      <c r="G6484">
        <v>5</v>
      </c>
      <c r="H6484" s="1">
        <v>45048</v>
      </c>
      <c r="I6484" t="s">
        <v>28</v>
      </c>
    </row>
    <row r="6485" spans="1:9" x14ac:dyDescent="0.3">
      <c r="A6485" t="s">
        <v>6626</v>
      </c>
      <c r="B6485" t="s">
        <v>176</v>
      </c>
      <c r="C6485" t="s">
        <v>20</v>
      </c>
      <c r="D6485" t="s">
        <v>21</v>
      </c>
      <c r="E6485">
        <f t="shared" si="101"/>
        <v>15</v>
      </c>
      <c r="F6485">
        <v>4</v>
      </c>
      <c r="G6485">
        <v>60</v>
      </c>
      <c r="H6485" s="1">
        <v>44971</v>
      </c>
      <c r="I6485" t="s">
        <v>28</v>
      </c>
    </row>
    <row r="6486" spans="1:9" x14ac:dyDescent="0.3">
      <c r="A6486" t="s">
        <v>6627</v>
      </c>
      <c r="B6486" t="s">
        <v>150</v>
      </c>
      <c r="C6486" t="s">
        <v>50</v>
      </c>
      <c r="D6486" t="s">
        <v>17678</v>
      </c>
      <c r="E6486">
        <f t="shared" si="101"/>
        <v>7</v>
      </c>
      <c r="F6486">
        <v>1</v>
      </c>
      <c r="G6486">
        <v>7</v>
      </c>
      <c r="H6486" s="1">
        <v>44854</v>
      </c>
      <c r="I6486" t="s">
        <v>28</v>
      </c>
    </row>
    <row r="6487" spans="1:9" x14ac:dyDescent="0.3">
      <c r="A6487" t="s">
        <v>6628</v>
      </c>
      <c r="B6487" t="s">
        <v>287</v>
      </c>
      <c r="C6487" t="s">
        <v>20</v>
      </c>
      <c r="D6487" t="s">
        <v>41</v>
      </c>
      <c r="E6487">
        <f t="shared" si="101"/>
        <v>14</v>
      </c>
      <c r="F6487">
        <v>4</v>
      </c>
      <c r="G6487">
        <v>56</v>
      </c>
      <c r="H6487" s="1">
        <v>44889</v>
      </c>
      <c r="I6487" t="s">
        <v>13</v>
      </c>
    </row>
    <row r="6488" spans="1:9" x14ac:dyDescent="0.3">
      <c r="A6488" t="s">
        <v>6629</v>
      </c>
      <c r="B6488" t="s">
        <v>215</v>
      </c>
      <c r="C6488" t="s">
        <v>20</v>
      </c>
      <c r="D6488" t="s">
        <v>30</v>
      </c>
      <c r="E6488">
        <f t="shared" si="101"/>
        <v>18</v>
      </c>
      <c r="F6488">
        <v>4</v>
      </c>
      <c r="G6488">
        <v>72</v>
      </c>
      <c r="H6488" s="1">
        <v>44798</v>
      </c>
      <c r="I6488" t="s">
        <v>17</v>
      </c>
    </row>
    <row r="6489" spans="1:9" x14ac:dyDescent="0.3">
      <c r="A6489" t="s">
        <v>6630</v>
      </c>
      <c r="B6489" t="s">
        <v>281</v>
      </c>
      <c r="C6489" t="s">
        <v>38</v>
      </c>
      <c r="D6489" t="s">
        <v>74</v>
      </c>
      <c r="E6489">
        <f t="shared" si="101"/>
        <v>6</v>
      </c>
      <c r="F6489">
        <v>1</v>
      </c>
      <c r="G6489">
        <v>6</v>
      </c>
      <c r="H6489" s="1">
        <v>45033</v>
      </c>
      <c r="I6489" t="s">
        <v>28</v>
      </c>
    </row>
    <row r="6490" spans="1:9" x14ac:dyDescent="0.3">
      <c r="A6490" t="s">
        <v>6631</v>
      </c>
      <c r="B6490" t="s">
        <v>225</v>
      </c>
      <c r="C6490" t="s">
        <v>24</v>
      </c>
      <c r="D6490" t="s">
        <v>71</v>
      </c>
      <c r="E6490">
        <f t="shared" si="101"/>
        <v>3</v>
      </c>
      <c r="F6490">
        <v>1</v>
      </c>
      <c r="G6490">
        <v>3</v>
      </c>
      <c r="H6490" s="1">
        <v>44917</v>
      </c>
      <c r="I6490" t="s">
        <v>13</v>
      </c>
    </row>
    <row r="6491" spans="1:9" x14ac:dyDescent="0.3">
      <c r="A6491" t="s">
        <v>6632</v>
      </c>
      <c r="B6491" t="s">
        <v>313</v>
      </c>
      <c r="C6491" t="s">
        <v>38</v>
      </c>
      <c r="D6491" t="s">
        <v>74</v>
      </c>
      <c r="E6491">
        <f t="shared" si="101"/>
        <v>6</v>
      </c>
      <c r="F6491">
        <v>1</v>
      </c>
      <c r="G6491">
        <v>6</v>
      </c>
      <c r="H6491" s="1">
        <v>45008</v>
      </c>
      <c r="I6491" t="s">
        <v>28</v>
      </c>
    </row>
    <row r="6492" spans="1:9" x14ac:dyDescent="0.3">
      <c r="A6492" t="s">
        <v>6633</v>
      </c>
      <c r="B6492" t="s">
        <v>15</v>
      </c>
      <c r="C6492" t="s">
        <v>38</v>
      </c>
      <c r="D6492" t="s">
        <v>107</v>
      </c>
      <c r="E6492">
        <f t="shared" si="101"/>
        <v>4</v>
      </c>
      <c r="F6492">
        <v>1</v>
      </c>
      <c r="G6492">
        <v>4</v>
      </c>
      <c r="H6492" s="1">
        <v>44606</v>
      </c>
      <c r="I6492" t="s">
        <v>28</v>
      </c>
    </row>
    <row r="6493" spans="1:9" x14ac:dyDescent="0.3">
      <c r="A6493" t="s">
        <v>6634</v>
      </c>
      <c r="B6493" t="s">
        <v>597</v>
      </c>
      <c r="C6493" t="s">
        <v>24</v>
      </c>
      <c r="D6493" t="str" cm="1">
        <f t="array" ref="D6493">IFERROR(INDEX('Lookup table'!$B$2:$B$15, MATCH(1, (TRIM('Lookup table'!$A$2:$A$15)=TRIM(C6493)) * (ROUND('Lookup table'!$C$2:$C$15,2)=ROUND(E6493,2)), 0)), "")</f>
        <v>Water</v>
      </c>
      <c r="E6493">
        <f t="shared" si="101"/>
        <v>1</v>
      </c>
      <c r="F6493">
        <v>5</v>
      </c>
      <c r="G6493">
        <v>5</v>
      </c>
      <c r="H6493" s="1">
        <v>44615</v>
      </c>
    </row>
    <row r="6494" spans="1:9" x14ac:dyDescent="0.3">
      <c r="A6494" t="s">
        <v>6635</v>
      </c>
      <c r="B6494" t="s">
        <v>47</v>
      </c>
      <c r="C6494" t="s">
        <v>50</v>
      </c>
      <c r="D6494" t="s">
        <v>207</v>
      </c>
      <c r="E6494">
        <f t="shared" si="101"/>
        <v>10</v>
      </c>
      <c r="F6494">
        <v>1</v>
      </c>
      <c r="G6494">
        <v>10</v>
      </c>
      <c r="H6494" s="1">
        <v>44674</v>
      </c>
      <c r="I6494" t="s">
        <v>28</v>
      </c>
    </row>
    <row r="6495" spans="1:9" x14ac:dyDescent="0.3">
      <c r="A6495" t="s">
        <v>6636</v>
      </c>
      <c r="B6495" t="s">
        <v>441</v>
      </c>
      <c r="C6495" t="s">
        <v>20</v>
      </c>
      <c r="D6495" t="s">
        <v>21</v>
      </c>
      <c r="E6495">
        <f t="shared" si="101"/>
        <v>15</v>
      </c>
      <c r="F6495">
        <v>5</v>
      </c>
      <c r="G6495">
        <v>75</v>
      </c>
      <c r="H6495" s="1">
        <v>45117</v>
      </c>
      <c r="I6495" t="s">
        <v>28</v>
      </c>
    </row>
    <row r="6496" spans="1:9" x14ac:dyDescent="0.3">
      <c r="A6496" t="s">
        <v>6637</v>
      </c>
      <c r="B6496" t="s">
        <v>23</v>
      </c>
      <c r="C6496" t="s">
        <v>20</v>
      </c>
      <c r="D6496" t="s">
        <v>27</v>
      </c>
      <c r="E6496">
        <f t="shared" si="101"/>
        <v>12</v>
      </c>
      <c r="F6496">
        <v>3</v>
      </c>
      <c r="G6496">
        <v>36</v>
      </c>
      <c r="H6496" s="1">
        <v>44604</v>
      </c>
      <c r="I6496" t="s">
        <v>28</v>
      </c>
    </row>
    <row r="6497" spans="1:9" x14ac:dyDescent="0.3">
      <c r="A6497" t="s">
        <v>6638</v>
      </c>
      <c r="B6497" t="s">
        <v>150</v>
      </c>
      <c r="C6497" t="s">
        <v>38</v>
      </c>
      <c r="D6497" t="s">
        <v>121</v>
      </c>
      <c r="E6497">
        <f t="shared" si="101"/>
        <v>5</v>
      </c>
      <c r="F6497">
        <v>5</v>
      </c>
      <c r="G6497">
        <v>25</v>
      </c>
      <c r="H6497" s="1">
        <v>44989</v>
      </c>
      <c r="I6497" t="s">
        <v>13</v>
      </c>
    </row>
    <row r="6498" spans="1:9" x14ac:dyDescent="0.3">
      <c r="A6498" t="s">
        <v>6639</v>
      </c>
      <c r="B6498" t="s">
        <v>287</v>
      </c>
      <c r="C6498" t="s">
        <v>50</v>
      </c>
      <c r="D6498" t="s">
        <v>112</v>
      </c>
      <c r="E6498">
        <f t="shared" si="101"/>
        <v>4</v>
      </c>
      <c r="F6498">
        <v>2</v>
      </c>
      <c r="G6498">
        <v>8</v>
      </c>
      <c r="H6498" s="1">
        <v>45134</v>
      </c>
      <c r="I6498" t="s">
        <v>13</v>
      </c>
    </row>
    <row r="6499" spans="1:9" x14ac:dyDescent="0.3">
      <c r="A6499" t="s">
        <v>6640</v>
      </c>
      <c r="B6499" t="s">
        <v>19</v>
      </c>
      <c r="C6499" t="s">
        <v>38</v>
      </c>
      <c r="D6499" t="s">
        <v>74</v>
      </c>
      <c r="E6499">
        <f t="shared" si="101"/>
        <v>6</v>
      </c>
      <c r="F6499">
        <v>5</v>
      </c>
      <c r="G6499">
        <v>30</v>
      </c>
      <c r="H6499" s="1">
        <v>44894</v>
      </c>
      <c r="I6499" t="s">
        <v>13</v>
      </c>
    </row>
    <row r="6500" spans="1:9" x14ac:dyDescent="0.3">
      <c r="A6500" t="s">
        <v>6641</v>
      </c>
      <c r="B6500" t="s">
        <v>163</v>
      </c>
      <c r="C6500" t="s">
        <v>24</v>
      </c>
      <c r="D6500" t="str" cm="1">
        <f t="array" ref="D6500">IFERROR(INDEX('Lookup table'!$B$2:$B$15, MATCH(1, (TRIM('Lookup table'!$A$2:$A$15)=TRIM(C6500)) * (ROUND('Lookup table'!$C$2:$C$15,2)=ROUND(E6500,2)), 0)), "")</f>
        <v/>
      </c>
      <c r="E6500" t="str">
        <f t="shared" si="101"/>
        <v/>
      </c>
      <c r="H6500" s="1">
        <v>45039</v>
      </c>
    </row>
    <row r="6501" spans="1:9" x14ac:dyDescent="0.3">
      <c r="A6501" t="s">
        <v>6642</v>
      </c>
      <c r="B6501" t="s">
        <v>10</v>
      </c>
      <c r="C6501" t="s">
        <v>11</v>
      </c>
      <c r="D6501" t="s">
        <v>12</v>
      </c>
      <c r="E6501">
        <f t="shared" si="101"/>
        <v>3</v>
      </c>
      <c r="F6501">
        <v>4</v>
      </c>
      <c r="G6501">
        <v>12</v>
      </c>
      <c r="H6501" s="1">
        <v>44694</v>
      </c>
      <c r="I6501" t="s">
        <v>17</v>
      </c>
    </row>
    <row r="6502" spans="1:9" x14ac:dyDescent="0.3">
      <c r="A6502" t="s">
        <v>6643</v>
      </c>
      <c r="B6502" t="s">
        <v>163</v>
      </c>
      <c r="C6502" t="s">
        <v>11</v>
      </c>
      <c r="D6502" t="s">
        <v>79</v>
      </c>
      <c r="E6502">
        <f t="shared" si="101"/>
        <v>5</v>
      </c>
      <c r="F6502">
        <v>1</v>
      </c>
      <c r="G6502">
        <v>5</v>
      </c>
      <c r="H6502" s="1">
        <v>44921</v>
      </c>
      <c r="I6502" t="s">
        <v>13</v>
      </c>
    </row>
    <row r="6503" spans="1:9" x14ac:dyDescent="0.3">
      <c r="A6503" t="s">
        <v>6644</v>
      </c>
      <c r="B6503" t="s">
        <v>457</v>
      </c>
      <c r="C6503" t="s">
        <v>24</v>
      </c>
      <c r="D6503" t="s">
        <v>168</v>
      </c>
      <c r="E6503">
        <f t="shared" si="101"/>
        <v>1</v>
      </c>
      <c r="F6503">
        <v>5</v>
      </c>
      <c r="G6503">
        <v>5</v>
      </c>
      <c r="H6503" s="1">
        <v>44647</v>
      </c>
      <c r="I6503" t="s">
        <v>28</v>
      </c>
    </row>
    <row r="6504" spans="1:9" x14ac:dyDescent="0.3">
      <c r="A6504" t="s">
        <v>6645</v>
      </c>
      <c r="B6504" t="s">
        <v>281</v>
      </c>
      <c r="C6504" t="s">
        <v>24</v>
      </c>
      <c r="D6504" t="s">
        <v>168</v>
      </c>
      <c r="E6504">
        <f t="shared" si="101"/>
        <v>1</v>
      </c>
      <c r="F6504">
        <v>3</v>
      </c>
      <c r="G6504">
        <v>3</v>
      </c>
      <c r="H6504" s="1">
        <v>44931</v>
      </c>
      <c r="I6504" t="s">
        <v>13</v>
      </c>
    </row>
    <row r="6505" spans="1:9" x14ac:dyDescent="0.3">
      <c r="A6505" t="s">
        <v>6646</v>
      </c>
      <c r="B6505" t="s">
        <v>127</v>
      </c>
      <c r="C6505" t="s">
        <v>38</v>
      </c>
      <c r="D6505" t="str" cm="1">
        <f t="array" ref="D6505">IFERROR(INDEX('Lookup table'!$B$2:$B$15, MATCH(1, (TRIM('Lookup table'!$A$2:$A$15)=TRIM(C6505)) * (ROUND('Lookup table'!$C$2:$C$15,2)=ROUND(E6505,2)), 0)), "")</f>
        <v>Ice Cream</v>
      </c>
      <c r="E6505">
        <f t="shared" si="101"/>
        <v>5</v>
      </c>
      <c r="F6505">
        <v>3</v>
      </c>
      <c r="G6505">
        <v>15</v>
      </c>
      <c r="H6505" s="1">
        <v>44969</v>
      </c>
      <c r="I6505" t="s">
        <v>28</v>
      </c>
    </row>
    <row r="6506" spans="1:9" x14ac:dyDescent="0.3">
      <c r="A6506" t="s">
        <v>6647</v>
      </c>
      <c r="B6506" t="s">
        <v>411</v>
      </c>
      <c r="C6506" t="s">
        <v>38</v>
      </c>
      <c r="D6506" t="str" cm="1">
        <f t="array" ref="D6506">IFERROR(INDEX('Lookup table'!$B$2:$B$15, MATCH(1, (TRIM('Lookup table'!$A$2:$A$15)=TRIM(C6506)) * (ROUND('Lookup table'!$C$2:$C$15,2)=ROUND(E6506,2)), 0)), "")</f>
        <v>Ice Cream</v>
      </c>
      <c r="E6506">
        <f t="shared" si="101"/>
        <v>5</v>
      </c>
      <c r="F6506">
        <v>2</v>
      </c>
      <c r="G6506">
        <v>10</v>
      </c>
      <c r="H6506" s="1">
        <v>45198</v>
      </c>
      <c r="I6506" t="s">
        <v>28</v>
      </c>
    </row>
    <row r="6507" spans="1:9" x14ac:dyDescent="0.3">
      <c r="A6507" t="s">
        <v>6648</v>
      </c>
      <c r="B6507" t="s">
        <v>423</v>
      </c>
      <c r="C6507" t="s">
        <v>50</v>
      </c>
      <c r="D6507" t="str" cm="1">
        <f t="array" ref="D6507">IFERROR(INDEX('Lookup table'!$B$2:$B$15, MATCH(1, (TRIM('Lookup table'!$A$2:$A$15)=TRIM(C6507)) * (ROUND('Lookup table'!$C$2:$C$15,2)=ROUND(E6507,2)), 0)), "")</f>
        <v>Beef Chilli</v>
      </c>
      <c r="E6507">
        <f t="shared" si="101"/>
        <v>7</v>
      </c>
      <c r="F6507">
        <v>1</v>
      </c>
      <c r="G6507">
        <v>7</v>
      </c>
      <c r="H6507" s="1">
        <v>45058</v>
      </c>
      <c r="I6507" t="s">
        <v>28</v>
      </c>
    </row>
    <row r="6508" spans="1:9" x14ac:dyDescent="0.3">
      <c r="A6508" t="s">
        <v>6649</v>
      </c>
      <c r="B6508" t="s">
        <v>120</v>
      </c>
      <c r="C6508" t="s">
        <v>50</v>
      </c>
      <c r="D6508" t="s">
        <v>51</v>
      </c>
      <c r="E6508">
        <f t="shared" si="101"/>
        <v>5</v>
      </c>
      <c r="F6508">
        <v>3</v>
      </c>
      <c r="G6508">
        <v>15</v>
      </c>
      <c r="H6508" s="1">
        <v>45184</v>
      </c>
      <c r="I6508" t="s">
        <v>13</v>
      </c>
    </row>
    <row r="6509" spans="1:9" x14ac:dyDescent="0.3">
      <c r="A6509" t="s">
        <v>6650</v>
      </c>
      <c r="B6509" t="s">
        <v>58</v>
      </c>
      <c r="C6509" t="s">
        <v>38</v>
      </c>
      <c r="D6509" t="s">
        <v>43</v>
      </c>
      <c r="E6509">
        <f t="shared" si="101"/>
        <v>6</v>
      </c>
      <c r="F6509">
        <v>2</v>
      </c>
      <c r="G6509">
        <v>12</v>
      </c>
      <c r="H6509" s="1">
        <v>44869</v>
      </c>
      <c r="I6509" t="s">
        <v>28</v>
      </c>
    </row>
    <row r="6510" spans="1:9" x14ac:dyDescent="0.3">
      <c r="A6510" t="s">
        <v>6651</v>
      </c>
      <c r="B6510" t="s">
        <v>129</v>
      </c>
      <c r="C6510" t="s">
        <v>38</v>
      </c>
      <c r="D6510" t="s">
        <v>125</v>
      </c>
      <c r="E6510">
        <f t="shared" si="101"/>
        <v>7</v>
      </c>
      <c r="F6510">
        <v>3</v>
      </c>
      <c r="G6510">
        <v>21</v>
      </c>
      <c r="H6510" s="1">
        <v>44879</v>
      </c>
      <c r="I6510" t="s">
        <v>13</v>
      </c>
    </row>
    <row r="6511" spans="1:9" x14ac:dyDescent="0.3">
      <c r="A6511" t="s">
        <v>6652</v>
      </c>
      <c r="B6511" t="s">
        <v>134</v>
      </c>
      <c r="C6511" t="s">
        <v>38</v>
      </c>
      <c r="D6511" t="s">
        <v>43</v>
      </c>
      <c r="E6511">
        <f t="shared" si="101"/>
        <v>6</v>
      </c>
      <c r="F6511">
        <v>5</v>
      </c>
      <c r="G6511">
        <v>30</v>
      </c>
      <c r="H6511" s="1">
        <v>45052</v>
      </c>
      <c r="I6511" t="s">
        <v>28</v>
      </c>
    </row>
    <row r="6512" spans="1:9" x14ac:dyDescent="0.3">
      <c r="A6512" t="s">
        <v>6653</v>
      </c>
      <c r="B6512" t="s">
        <v>413</v>
      </c>
      <c r="C6512" t="s">
        <v>38</v>
      </c>
      <c r="D6512" t="s">
        <v>121</v>
      </c>
      <c r="E6512">
        <f t="shared" si="101"/>
        <v>5</v>
      </c>
      <c r="F6512">
        <v>3</v>
      </c>
      <c r="G6512">
        <v>15</v>
      </c>
      <c r="H6512" s="1">
        <v>44799</v>
      </c>
      <c r="I6512" t="s">
        <v>28</v>
      </c>
    </row>
    <row r="6513" spans="1:9" x14ac:dyDescent="0.3">
      <c r="A6513" t="s">
        <v>6654</v>
      </c>
      <c r="B6513" t="s">
        <v>281</v>
      </c>
      <c r="C6513" t="s">
        <v>38</v>
      </c>
      <c r="D6513" t="s">
        <v>74</v>
      </c>
      <c r="E6513">
        <f t="shared" si="101"/>
        <v>6</v>
      </c>
      <c r="F6513">
        <v>4</v>
      </c>
      <c r="G6513">
        <v>24</v>
      </c>
      <c r="H6513" s="1">
        <v>44830</v>
      </c>
    </row>
    <row r="6514" spans="1:9" x14ac:dyDescent="0.3">
      <c r="A6514" t="s">
        <v>6655</v>
      </c>
      <c r="B6514" t="s">
        <v>165</v>
      </c>
      <c r="C6514" t="s">
        <v>11</v>
      </c>
      <c r="D6514" t="s">
        <v>79</v>
      </c>
      <c r="E6514">
        <f t="shared" si="101"/>
        <v>5</v>
      </c>
      <c r="F6514">
        <v>5</v>
      </c>
      <c r="G6514">
        <v>25</v>
      </c>
      <c r="H6514" s="1">
        <v>45266</v>
      </c>
      <c r="I6514" t="s">
        <v>28</v>
      </c>
    </row>
    <row r="6515" spans="1:9" x14ac:dyDescent="0.3">
      <c r="A6515" t="s">
        <v>6656</v>
      </c>
      <c r="B6515" t="s">
        <v>118</v>
      </c>
      <c r="C6515" t="s">
        <v>20</v>
      </c>
      <c r="D6515" t="s">
        <v>27</v>
      </c>
      <c r="E6515">
        <f t="shared" si="101"/>
        <v>12</v>
      </c>
      <c r="F6515">
        <v>1</v>
      </c>
      <c r="G6515">
        <v>12</v>
      </c>
      <c r="H6515" s="1">
        <v>45258</v>
      </c>
      <c r="I6515" t="s">
        <v>28</v>
      </c>
    </row>
    <row r="6516" spans="1:9" x14ac:dyDescent="0.3">
      <c r="A6516" t="s">
        <v>6657</v>
      </c>
      <c r="B6516" t="s">
        <v>223</v>
      </c>
      <c r="C6516" t="s">
        <v>11</v>
      </c>
      <c r="D6516" t="s">
        <v>12</v>
      </c>
      <c r="E6516">
        <f t="shared" si="101"/>
        <v>3</v>
      </c>
      <c r="F6516">
        <v>2</v>
      </c>
      <c r="G6516">
        <v>6</v>
      </c>
      <c r="H6516" s="1">
        <v>45013</v>
      </c>
      <c r="I6516" t="s">
        <v>17</v>
      </c>
    </row>
    <row r="6517" spans="1:9" x14ac:dyDescent="0.3">
      <c r="A6517" t="s">
        <v>6658</v>
      </c>
      <c r="B6517" t="s">
        <v>378</v>
      </c>
      <c r="C6517" t="s">
        <v>38</v>
      </c>
      <c r="D6517" t="s">
        <v>74</v>
      </c>
      <c r="E6517">
        <f t="shared" si="101"/>
        <v>6</v>
      </c>
      <c r="F6517">
        <v>2</v>
      </c>
      <c r="G6517">
        <v>12</v>
      </c>
      <c r="H6517" s="1">
        <v>45028</v>
      </c>
      <c r="I6517" t="s">
        <v>17</v>
      </c>
    </row>
    <row r="6518" spans="1:9" x14ac:dyDescent="0.3">
      <c r="A6518" t="s">
        <v>6659</v>
      </c>
      <c r="B6518" t="s">
        <v>597</v>
      </c>
      <c r="C6518" t="s">
        <v>11</v>
      </c>
      <c r="D6518" t="s">
        <v>12</v>
      </c>
      <c r="E6518">
        <f t="shared" si="101"/>
        <v>3</v>
      </c>
      <c r="F6518">
        <v>2</v>
      </c>
      <c r="G6518">
        <v>6</v>
      </c>
      <c r="H6518" s="1">
        <v>44712</v>
      </c>
      <c r="I6518" t="s">
        <v>28</v>
      </c>
    </row>
    <row r="6519" spans="1:9" x14ac:dyDescent="0.3">
      <c r="A6519" t="s">
        <v>6660</v>
      </c>
      <c r="B6519" t="s">
        <v>172</v>
      </c>
      <c r="C6519" t="s">
        <v>24</v>
      </c>
      <c r="D6519" t="s">
        <v>77</v>
      </c>
      <c r="E6519">
        <f t="shared" si="101"/>
        <v>2.5</v>
      </c>
      <c r="F6519">
        <v>2</v>
      </c>
      <c r="G6519">
        <v>5</v>
      </c>
      <c r="H6519" s="1">
        <v>45015</v>
      </c>
      <c r="I6519" t="s">
        <v>13</v>
      </c>
    </row>
    <row r="6520" spans="1:9" x14ac:dyDescent="0.3">
      <c r="A6520" t="s">
        <v>6661</v>
      </c>
      <c r="B6520" t="s">
        <v>423</v>
      </c>
      <c r="C6520" t="s">
        <v>20</v>
      </c>
      <c r="D6520" t="s">
        <v>30</v>
      </c>
      <c r="E6520">
        <f t="shared" si="101"/>
        <v>18</v>
      </c>
      <c r="F6520">
        <v>3</v>
      </c>
      <c r="G6520">
        <v>54</v>
      </c>
      <c r="H6520" s="1">
        <v>44704</v>
      </c>
      <c r="I6520" t="s">
        <v>17</v>
      </c>
    </row>
    <row r="6521" spans="1:9" x14ac:dyDescent="0.3">
      <c r="A6521" t="s">
        <v>6662</v>
      </c>
      <c r="B6521" t="s">
        <v>423</v>
      </c>
      <c r="C6521" t="s">
        <v>50</v>
      </c>
      <c r="D6521" t="s">
        <v>99</v>
      </c>
      <c r="E6521">
        <f t="shared" si="101"/>
        <v>8</v>
      </c>
      <c r="F6521">
        <v>4</v>
      </c>
      <c r="G6521">
        <v>32</v>
      </c>
      <c r="H6521" s="1">
        <v>44592</v>
      </c>
      <c r="I6521" t="s">
        <v>17</v>
      </c>
    </row>
    <row r="6522" spans="1:9" x14ac:dyDescent="0.3">
      <c r="A6522" t="s">
        <v>6663</v>
      </c>
      <c r="B6522" t="s">
        <v>287</v>
      </c>
      <c r="C6522" t="s">
        <v>24</v>
      </c>
      <c r="D6522" t="s">
        <v>168</v>
      </c>
      <c r="E6522">
        <f t="shared" si="101"/>
        <v>1</v>
      </c>
      <c r="F6522">
        <v>2</v>
      </c>
      <c r="G6522">
        <v>2</v>
      </c>
      <c r="H6522" s="1">
        <v>44952</v>
      </c>
      <c r="I6522" t="s">
        <v>28</v>
      </c>
    </row>
    <row r="6523" spans="1:9" x14ac:dyDescent="0.3">
      <c r="A6523" t="s">
        <v>6664</v>
      </c>
      <c r="B6523" t="s">
        <v>60</v>
      </c>
      <c r="C6523" t="s">
        <v>38</v>
      </c>
      <c r="D6523" t="s">
        <v>107</v>
      </c>
      <c r="E6523">
        <f t="shared" si="101"/>
        <v>4</v>
      </c>
      <c r="F6523">
        <v>1</v>
      </c>
      <c r="G6523">
        <v>4</v>
      </c>
      <c r="H6523" s="1">
        <v>45113</v>
      </c>
      <c r="I6523" t="s">
        <v>28</v>
      </c>
    </row>
    <row r="6524" spans="1:9" x14ac:dyDescent="0.3">
      <c r="A6524" t="s">
        <v>6665</v>
      </c>
      <c r="B6524" t="s">
        <v>163</v>
      </c>
      <c r="C6524" t="s">
        <v>50</v>
      </c>
      <c r="D6524" t="s">
        <v>112</v>
      </c>
      <c r="E6524">
        <f t="shared" si="101"/>
        <v>4</v>
      </c>
      <c r="F6524">
        <v>4</v>
      </c>
      <c r="G6524">
        <v>16</v>
      </c>
      <c r="H6524" s="1">
        <v>44881</v>
      </c>
    </row>
    <row r="6525" spans="1:9" x14ac:dyDescent="0.3">
      <c r="A6525" t="s">
        <v>6666</v>
      </c>
      <c r="B6525" t="s">
        <v>49</v>
      </c>
      <c r="C6525" t="s">
        <v>20</v>
      </c>
      <c r="D6525" t="s">
        <v>41</v>
      </c>
      <c r="E6525">
        <f t="shared" si="101"/>
        <v>14</v>
      </c>
      <c r="F6525">
        <v>2</v>
      </c>
      <c r="G6525">
        <v>28</v>
      </c>
      <c r="H6525" s="1">
        <v>45050</v>
      </c>
      <c r="I6525" t="s">
        <v>28</v>
      </c>
    </row>
    <row r="6526" spans="1:9" x14ac:dyDescent="0.3">
      <c r="A6526" t="s">
        <v>6667</v>
      </c>
      <c r="B6526" t="s">
        <v>254</v>
      </c>
      <c r="C6526" t="s">
        <v>50</v>
      </c>
      <c r="D6526" t="s">
        <v>86</v>
      </c>
      <c r="E6526">
        <f t="shared" si="101"/>
        <v>5</v>
      </c>
      <c r="F6526">
        <v>4</v>
      </c>
      <c r="G6526">
        <v>20</v>
      </c>
      <c r="H6526" s="1">
        <v>44915</v>
      </c>
      <c r="I6526" t="s">
        <v>28</v>
      </c>
    </row>
    <row r="6527" spans="1:9" x14ac:dyDescent="0.3">
      <c r="A6527" t="s">
        <v>6668</v>
      </c>
      <c r="B6527" t="s">
        <v>145</v>
      </c>
      <c r="C6527" t="s">
        <v>11</v>
      </c>
      <c r="D6527" t="s">
        <v>12</v>
      </c>
      <c r="E6527">
        <f t="shared" si="101"/>
        <v>3</v>
      </c>
      <c r="F6527">
        <v>3</v>
      </c>
      <c r="G6527">
        <v>9</v>
      </c>
      <c r="H6527" s="1">
        <v>44773</v>
      </c>
      <c r="I6527" t="s">
        <v>28</v>
      </c>
    </row>
    <row r="6528" spans="1:9" x14ac:dyDescent="0.3">
      <c r="A6528" t="s">
        <v>6669</v>
      </c>
      <c r="B6528" t="s">
        <v>225</v>
      </c>
      <c r="C6528" t="s">
        <v>24</v>
      </c>
      <c r="D6528" t="s">
        <v>168</v>
      </c>
      <c r="E6528">
        <f t="shared" si="101"/>
        <v>1</v>
      </c>
      <c r="F6528">
        <v>5</v>
      </c>
      <c r="G6528">
        <v>5</v>
      </c>
      <c r="H6528" s="1">
        <v>44633</v>
      </c>
      <c r="I6528" t="s">
        <v>13</v>
      </c>
    </row>
    <row r="6529" spans="1:9" x14ac:dyDescent="0.3">
      <c r="A6529" t="s">
        <v>6670</v>
      </c>
      <c r="B6529" t="s">
        <v>105</v>
      </c>
      <c r="C6529" t="s">
        <v>50</v>
      </c>
      <c r="D6529" t="s">
        <v>112</v>
      </c>
      <c r="E6529">
        <f t="shared" si="101"/>
        <v>4</v>
      </c>
      <c r="F6529">
        <v>2</v>
      </c>
      <c r="G6529">
        <v>8</v>
      </c>
      <c r="H6529" s="1">
        <v>44603</v>
      </c>
      <c r="I6529" t="s">
        <v>17</v>
      </c>
    </row>
    <row r="6530" spans="1:9" x14ac:dyDescent="0.3">
      <c r="A6530" t="s">
        <v>6671</v>
      </c>
      <c r="B6530" t="s">
        <v>101</v>
      </c>
      <c r="C6530" t="s">
        <v>11</v>
      </c>
      <c r="D6530" t="s">
        <v>12</v>
      </c>
      <c r="E6530">
        <f t="shared" si="101"/>
        <v>3</v>
      </c>
      <c r="F6530">
        <v>1</v>
      </c>
      <c r="G6530">
        <v>3</v>
      </c>
      <c r="H6530" s="1">
        <v>44779</v>
      </c>
      <c r="I6530" t="s">
        <v>17</v>
      </c>
    </row>
    <row r="6531" spans="1:9" x14ac:dyDescent="0.3">
      <c r="A6531" t="s">
        <v>6672</v>
      </c>
      <c r="B6531" t="s">
        <v>105</v>
      </c>
      <c r="C6531" t="s">
        <v>38</v>
      </c>
      <c r="D6531" t="str" cm="1">
        <f t="array" ref="D6531">IFERROR(INDEX('Lookup table'!$B$2:$B$15, MATCH(1, (TRIM('Lookup table'!$A$2:$A$15)=TRIM(C6531)) * (ROUND('Lookup table'!$C$2:$C$15,2)=ROUND(E6531,2)), 0)), "")</f>
        <v/>
      </c>
      <c r="E6531" t="str">
        <f t="shared" si="101"/>
        <v/>
      </c>
      <c r="H6531" s="1">
        <v>44880</v>
      </c>
      <c r="I6531" t="s">
        <v>28</v>
      </c>
    </row>
    <row r="6532" spans="1:9" x14ac:dyDescent="0.3">
      <c r="A6532" t="s">
        <v>6673</v>
      </c>
      <c r="B6532" t="s">
        <v>215</v>
      </c>
      <c r="C6532" t="s">
        <v>50</v>
      </c>
      <c r="D6532" t="s">
        <v>17678</v>
      </c>
      <c r="E6532">
        <f t="shared" si="101"/>
        <v>7</v>
      </c>
      <c r="F6532">
        <v>1</v>
      </c>
      <c r="G6532">
        <v>7</v>
      </c>
      <c r="H6532" s="1">
        <v>45163</v>
      </c>
      <c r="I6532" t="s">
        <v>17</v>
      </c>
    </row>
    <row r="6533" spans="1:9" x14ac:dyDescent="0.3">
      <c r="A6533" t="s">
        <v>6674</v>
      </c>
      <c r="B6533" t="s">
        <v>53</v>
      </c>
      <c r="C6533" t="s">
        <v>11</v>
      </c>
      <c r="D6533" t="s">
        <v>79</v>
      </c>
      <c r="E6533">
        <f t="shared" si="101"/>
        <v>5</v>
      </c>
      <c r="F6533">
        <v>3</v>
      </c>
      <c r="G6533">
        <v>15</v>
      </c>
      <c r="H6533" s="1">
        <v>44694</v>
      </c>
      <c r="I6533" t="s">
        <v>28</v>
      </c>
    </row>
    <row r="6534" spans="1:9" x14ac:dyDescent="0.3">
      <c r="A6534" t="s">
        <v>6675</v>
      </c>
      <c r="B6534" t="s">
        <v>145</v>
      </c>
      <c r="C6534" t="s">
        <v>50</v>
      </c>
      <c r="D6534" t="s">
        <v>17678</v>
      </c>
      <c r="E6534">
        <f t="shared" ref="E6534:E6597" si="102">IF(AND(G6534&lt;&gt;0, F6534&lt;&gt;0), G6534/F6534, "")</f>
        <v>7</v>
      </c>
      <c r="F6534">
        <v>3</v>
      </c>
      <c r="G6534">
        <v>21</v>
      </c>
      <c r="H6534" s="1">
        <v>44873</v>
      </c>
      <c r="I6534" t="s">
        <v>28</v>
      </c>
    </row>
    <row r="6535" spans="1:9" x14ac:dyDescent="0.3">
      <c r="A6535" t="s">
        <v>6676</v>
      </c>
      <c r="B6535" t="s">
        <v>64</v>
      </c>
      <c r="C6535" t="s">
        <v>50</v>
      </c>
      <c r="D6535" t="str" cm="1">
        <f t="array" ref="D6535">IFERROR(INDEX('Lookup table'!$B$2:$B$15, MATCH(1, (TRIM('Lookup table'!$A$2:$A$15)=TRIM(C6535)) * (ROUND('Lookup table'!$C$2:$C$15,2)=ROUND(E6535,2)), 0)), "")</f>
        <v/>
      </c>
      <c r="E6535">
        <f t="shared" si="102"/>
        <v>5</v>
      </c>
      <c r="F6535">
        <v>1</v>
      </c>
      <c r="G6535">
        <v>5</v>
      </c>
      <c r="H6535" s="1">
        <v>44651</v>
      </c>
    </row>
    <row r="6536" spans="1:9" x14ac:dyDescent="0.3">
      <c r="A6536" t="s">
        <v>6677</v>
      </c>
      <c r="B6536" t="s">
        <v>192</v>
      </c>
      <c r="C6536" t="s">
        <v>11</v>
      </c>
      <c r="D6536" t="s">
        <v>16</v>
      </c>
      <c r="E6536">
        <f t="shared" si="102"/>
        <v>4</v>
      </c>
      <c r="F6536">
        <v>2</v>
      </c>
      <c r="G6536">
        <v>8</v>
      </c>
      <c r="H6536" s="1">
        <v>44889</v>
      </c>
      <c r="I6536" t="s">
        <v>13</v>
      </c>
    </row>
    <row r="6537" spans="1:9" x14ac:dyDescent="0.3">
      <c r="A6537" t="s">
        <v>6678</v>
      </c>
      <c r="B6537" t="s">
        <v>35</v>
      </c>
      <c r="C6537" t="s">
        <v>38</v>
      </c>
      <c r="D6537" t="s">
        <v>107</v>
      </c>
      <c r="E6537">
        <f t="shared" si="102"/>
        <v>4</v>
      </c>
      <c r="F6537">
        <v>1</v>
      </c>
      <c r="G6537">
        <v>4</v>
      </c>
      <c r="H6537" s="1">
        <v>45017</v>
      </c>
      <c r="I6537" t="s">
        <v>28</v>
      </c>
    </row>
    <row r="6538" spans="1:9" x14ac:dyDescent="0.3">
      <c r="A6538" t="s">
        <v>6679</v>
      </c>
      <c r="B6538" t="s">
        <v>19</v>
      </c>
      <c r="C6538" t="s">
        <v>11</v>
      </c>
      <c r="D6538" t="s">
        <v>79</v>
      </c>
      <c r="E6538">
        <f t="shared" si="102"/>
        <v>5</v>
      </c>
      <c r="F6538">
        <v>4</v>
      </c>
      <c r="G6538">
        <v>20</v>
      </c>
      <c r="H6538" s="1">
        <v>44778</v>
      </c>
      <c r="I6538" t="s">
        <v>28</v>
      </c>
    </row>
    <row r="6539" spans="1:9" x14ac:dyDescent="0.3">
      <c r="A6539" t="s">
        <v>6680</v>
      </c>
      <c r="B6539" t="s">
        <v>15</v>
      </c>
      <c r="C6539" t="s">
        <v>11</v>
      </c>
      <c r="D6539" t="s">
        <v>79</v>
      </c>
      <c r="E6539">
        <f t="shared" si="102"/>
        <v>5</v>
      </c>
      <c r="F6539">
        <v>2</v>
      </c>
      <c r="G6539">
        <v>10</v>
      </c>
      <c r="H6539" s="1">
        <v>44769</v>
      </c>
      <c r="I6539" t="s">
        <v>28</v>
      </c>
    </row>
    <row r="6540" spans="1:9" x14ac:dyDescent="0.3">
      <c r="A6540" t="s">
        <v>6681</v>
      </c>
      <c r="B6540" t="s">
        <v>188</v>
      </c>
      <c r="C6540" t="s">
        <v>38</v>
      </c>
      <c r="D6540" t="s">
        <v>121</v>
      </c>
      <c r="E6540">
        <f t="shared" si="102"/>
        <v>5</v>
      </c>
      <c r="F6540">
        <v>2</v>
      </c>
      <c r="G6540">
        <v>10</v>
      </c>
      <c r="H6540" s="1">
        <v>44805</v>
      </c>
      <c r="I6540" t="s">
        <v>13</v>
      </c>
    </row>
    <row r="6541" spans="1:9" x14ac:dyDescent="0.3">
      <c r="A6541" t="s">
        <v>6682</v>
      </c>
      <c r="B6541" t="s">
        <v>160</v>
      </c>
      <c r="C6541" t="s">
        <v>50</v>
      </c>
      <c r="D6541" t="s">
        <v>112</v>
      </c>
      <c r="E6541">
        <f t="shared" si="102"/>
        <v>4</v>
      </c>
      <c r="F6541">
        <v>3</v>
      </c>
      <c r="G6541">
        <v>12</v>
      </c>
      <c r="H6541" s="1">
        <v>44893</v>
      </c>
      <c r="I6541" t="s">
        <v>13</v>
      </c>
    </row>
    <row r="6542" spans="1:9" x14ac:dyDescent="0.3">
      <c r="A6542" t="s">
        <v>6683</v>
      </c>
      <c r="B6542" t="s">
        <v>378</v>
      </c>
      <c r="C6542" t="s">
        <v>38</v>
      </c>
      <c r="D6542" t="s">
        <v>74</v>
      </c>
      <c r="E6542">
        <f t="shared" si="102"/>
        <v>6</v>
      </c>
      <c r="F6542">
        <v>2</v>
      </c>
      <c r="G6542">
        <v>12</v>
      </c>
      <c r="H6542" s="1">
        <v>44822</v>
      </c>
      <c r="I6542" t="s">
        <v>28</v>
      </c>
    </row>
    <row r="6543" spans="1:9" x14ac:dyDescent="0.3">
      <c r="A6543" t="s">
        <v>6684</v>
      </c>
      <c r="B6543" t="s">
        <v>155</v>
      </c>
      <c r="C6543" t="s">
        <v>20</v>
      </c>
      <c r="D6543" t="s">
        <v>21</v>
      </c>
      <c r="E6543">
        <f t="shared" si="102"/>
        <v>15</v>
      </c>
      <c r="F6543">
        <v>2</v>
      </c>
      <c r="G6543">
        <v>30</v>
      </c>
      <c r="H6543" s="1">
        <v>45224</v>
      </c>
      <c r="I6543" t="s">
        <v>17</v>
      </c>
    </row>
    <row r="6544" spans="1:9" x14ac:dyDescent="0.3">
      <c r="A6544" t="s">
        <v>6685</v>
      </c>
      <c r="B6544" t="s">
        <v>254</v>
      </c>
      <c r="C6544" t="s">
        <v>50</v>
      </c>
      <c r="D6544" t="s">
        <v>99</v>
      </c>
      <c r="E6544">
        <f t="shared" si="102"/>
        <v>8</v>
      </c>
      <c r="F6544">
        <v>5</v>
      </c>
      <c r="G6544">
        <v>40</v>
      </c>
      <c r="H6544" s="1">
        <v>45069</v>
      </c>
      <c r="I6544" t="s">
        <v>13</v>
      </c>
    </row>
    <row r="6545" spans="1:9" x14ac:dyDescent="0.3">
      <c r="A6545" t="s">
        <v>6686</v>
      </c>
      <c r="B6545" t="s">
        <v>202</v>
      </c>
      <c r="C6545" t="s">
        <v>38</v>
      </c>
      <c r="D6545" t="s">
        <v>43</v>
      </c>
      <c r="E6545">
        <f t="shared" si="102"/>
        <v>6</v>
      </c>
      <c r="F6545">
        <v>3</v>
      </c>
      <c r="G6545">
        <v>18</v>
      </c>
      <c r="H6545" s="1">
        <v>45121</v>
      </c>
      <c r="I6545" t="s">
        <v>28</v>
      </c>
    </row>
    <row r="6546" spans="1:9" x14ac:dyDescent="0.3">
      <c r="A6546" t="s">
        <v>6687</v>
      </c>
      <c r="B6546" t="s">
        <v>143</v>
      </c>
      <c r="C6546" t="s">
        <v>20</v>
      </c>
      <c r="D6546" t="s">
        <v>41</v>
      </c>
      <c r="E6546">
        <f t="shared" si="102"/>
        <v>14</v>
      </c>
      <c r="F6546">
        <v>4</v>
      </c>
      <c r="G6546">
        <v>56</v>
      </c>
      <c r="H6546" s="1">
        <v>44861</v>
      </c>
      <c r="I6546" t="s">
        <v>28</v>
      </c>
    </row>
    <row r="6547" spans="1:9" x14ac:dyDescent="0.3">
      <c r="A6547" t="s">
        <v>6688</v>
      </c>
      <c r="B6547" t="s">
        <v>397</v>
      </c>
      <c r="C6547" t="s">
        <v>20</v>
      </c>
      <c r="D6547" t="s">
        <v>21</v>
      </c>
      <c r="E6547">
        <f t="shared" si="102"/>
        <v>15</v>
      </c>
      <c r="F6547">
        <v>4</v>
      </c>
      <c r="G6547">
        <v>60</v>
      </c>
      <c r="H6547" s="1">
        <v>45106</v>
      </c>
      <c r="I6547" t="s">
        <v>28</v>
      </c>
    </row>
    <row r="6548" spans="1:9" x14ac:dyDescent="0.3">
      <c r="A6548" t="s">
        <v>6689</v>
      </c>
      <c r="B6548" t="s">
        <v>223</v>
      </c>
      <c r="C6548" t="s">
        <v>50</v>
      </c>
      <c r="D6548" t="s">
        <v>86</v>
      </c>
      <c r="E6548">
        <f t="shared" si="102"/>
        <v>5</v>
      </c>
      <c r="F6548">
        <v>4</v>
      </c>
      <c r="G6548">
        <v>20</v>
      </c>
      <c r="H6548" s="1">
        <v>44898</v>
      </c>
      <c r="I6548" t="s">
        <v>17</v>
      </c>
    </row>
    <row r="6549" spans="1:9" x14ac:dyDescent="0.3">
      <c r="A6549" t="s">
        <v>6690</v>
      </c>
      <c r="B6549" t="s">
        <v>88</v>
      </c>
      <c r="C6549" t="s">
        <v>24</v>
      </c>
      <c r="D6549" t="s">
        <v>77</v>
      </c>
      <c r="E6549">
        <f t="shared" si="102"/>
        <v>2.5</v>
      </c>
      <c r="F6549">
        <v>2</v>
      </c>
      <c r="G6549">
        <v>5</v>
      </c>
      <c r="H6549" s="1">
        <v>45124</v>
      </c>
      <c r="I6549" t="s">
        <v>13</v>
      </c>
    </row>
    <row r="6550" spans="1:9" x14ac:dyDescent="0.3">
      <c r="A6550" t="s">
        <v>6691</v>
      </c>
      <c r="B6550" t="s">
        <v>81</v>
      </c>
      <c r="C6550" t="s">
        <v>38</v>
      </c>
      <c r="D6550" t="s">
        <v>107</v>
      </c>
      <c r="E6550">
        <f t="shared" si="102"/>
        <v>4</v>
      </c>
      <c r="F6550">
        <v>5</v>
      </c>
      <c r="G6550">
        <v>20</v>
      </c>
      <c r="H6550" s="1">
        <v>44701</v>
      </c>
      <c r="I6550" t="s">
        <v>17</v>
      </c>
    </row>
    <row r="6551" spans="1:9" x14ac:dyDescent="0.3">
      <c r="A6551" t="s">
        <v>6692</v>
      </c>
      <c r="B6551" t="s">
        <v>378</v>
      </c>
      <c r="C6551" t="s">
        <v>24</v>
      </c>
      <c r="D6551" t="s">
        <v>168</v>
      </c>
      <c r="E6551">
        <f t="shared" si="102"/>
        <v>1</v>
      </c>
      <c r="F6551">
        <v>3</v>
      </c>
      <c r="G6551">
        <v>3</v>
      </c>
      <c r="H6551" s="1">
        <v>45042</v>
      </c>
      <c r="I6551" t="s">
        <v>13</v>
      </c>
    </row>
    <row r="6552" spans="1:9" x14ac:dyDescent="0.3">
      <c r="A6552" t="s">
        <v>6693</v>
      </c>
      <c r="B6552" t="s">
        <v>345</v>
      </c>
      <c r="C6552" t="s">
        <v>11</v>
      </c>
      <c r="D6552" t="s">
        <v>16</v>
      </c>
      <c r="E6552">
        <f t="shared" si="102"/>
        <v>4</v>
      </c>
      <c r="F6552">
        <v>3</v>
      </c>
      <c r="G6552">
        <v>12</v>
      </c>
      <c r="H6552" s="1">
        <v>45167</v>
      </c>
      <c r="I6552" t="s">
        <v>17</v>
      </c>
    </row>
    <row r="6553" spans="1:9" x14ac:dyDescent="0.3">
      <c r="A6553" t="s">
        <v>6694</v>
      </c>
      <c r="B6553" t="s">
        <v>172</v>
      </c>
      <c r="C6553" t="s">
        <v>24</v>
      </c>
      <c r="D6553" t="s">
        <v>77</v>
      </c>
      <c r="E6553">
        <f t="shared" si="102"/>
        <v>2.5</v>
      </c>
      <c r="F6553">
        <v>4</v>
      </c>
      <c r="G6553">
        <v>10</v>
      </c>
      <c r="H6553" s="1">
        <v>44612</v>
      </c>
      <c r="I6553" t="s">
        <v>17</v>
      </c>
    </row>
    <row r="6554" spans="1:9" x14ac:dyDescent="0.3">
      <c r="A6554" t="s">
        <v>6695</v>
      </c>
      <c r="B6554" t="s">
        <v>35</v>
      </c>
      <c r="C6554" t="s">
        <v>24</v>
      </c>
      <c r="D6554" t="s">
        <v>77</v>
      </c>
      <c r="E6554">
        <f t="shared" si="102"/>
        <v>2.5</v>
      </c>
      <c r="F6554">
        <v>3</v>
      </c>
      <c r="G6554">
        <v>7.5</v>
      </c>
      <c r="H6554" s="1">
        <v>44592</v>
      </c>
      <c r="I6554" t="s">
        <v>17</v>
      </c>
    </row>
    <row r="6555" spans="1:9" x14ac:dyDescent="0.3">
      <c r="A6555" t="s">
        <v>6696</v>
      </c>
      <c r="B6555" t="s">
        <v>155</v>
      </c>
      <c r="C6555" t="s">
        <v>20</v>
      </c>
      <c r="D6555" t="s">
        <v>27</v>
      </c>
      <c r="E6555">
        <f t="shared" si="102"/>
        <v>12</v>
      </c>
      <c r="F6555">
        <v>2</v>
      </c>
      <c r="G6555">
        <v>24</v>
      </c>
      <c r="H6555" s="1">
        <v>44866</v>
      </c>
      <c r="I6555" t="s">
        <v>17</v>
      </c>
    </row>
    <row r="6556" spans="1:9" x14ac:dyDescent="0.3">
      <c r="A6556" t="s">
        <v>6697</v>
      </c>
      <c r="B6556" t="s">
        <v>423</v>
      </c>
      <c r="C6556" t="s">
        <v>50</v>
      </c>
      <c r="D6556" t="s">
        <v>51</v>
      </c>
      <c r="E6556">
        <f t="shared" si="102"/>
        <v>5</v>
      </c>
      <c r="F6556">
        <v>4</v>
      </c>
      <c r="G6556">
        <v>20</v>
      </c>
      <c r="H6556" s="1">
        <v>44683</v>
      </c>
      <c r="I6556" t="s">
        <v>17</v>
      </c>
    </row>
    <row r="6557" spans="1:9" x14ac:dyDescent="0.3">
      <c r="A6557" t="s">
        <v>6698</v>
      </c>
      <c r="B6557" t="s">
        <v>313</v>
      </c>
      <c r="C6557" t="s">
        <v>50</v>
      </c>
      <c r="D6557" t="s">
        <v>99</v>
      </c>
      <c r="E6557">
        <f t="shared" si="102"/>
        <v>8</v>
      </c>
      <c r="F6557">
        <v>4</v>
      </c>
      <c r="G6557">
        <v>32</v>
      </c>
      <c r="H6557" s="1">
        <v>45019</v>
      </c>
      <c r="I6557" t="s">
        <v>17</v>
      </c>
    </row>
    <row r="6558" spans="1:9" x14ac:dyDescent="0.3">
      <c r="A6558" t="s">
        <v>6699</v>
      </c>
      <c r="B6558" t="s">
        <v>152</v>
      </c>
      <c r="C6558" t="s">
        <v>11</v>
      </c>
      <c r="D6558" t="s">
        <v>230</v>
      </c>
      <c r="E6558">
        <f t="shared" si="102"/>
        <v>5</v>
      </c>
      <c r="F6558">
        <v>4</v>
      </c>
      <c r="G6558">
        <v>20</v>
      </c>
      <c r="H6558" s="1">
        <v>45243</v>
      </c>
      <c r="I6558" t="s">
        <v>28</v>
      </c>
    </row>
    <row r="6559" spans="1:9" x14ac:dyDescent="0.3">
      <c r="A6559" t="s">
        <v>6700</v>
      </c>
      <c r="B6559" t="s">
        <v>196</v>
      </c>
      <c r="C6559" t="s">
        <v>38</v>
      </c>
      <c r="D6559" t="s">
        <v>125</v>
      </c>
      <c r="E6559">
        <f t="shared" si="102"/>
        <v>7</v>
      </c>
      <c r="F6559">
        <v>1</v>
      </c>
      <c r="G6559">
        <v>7</v>
      </c>
      <c r="H6559" s="1">
        <v>44762</v>
      </c>
      <c r="I6559" t="s">
        <v>28</v>
      </c>
    </row>
    <row r="6560" spans="1:9" x14ac:dyDescent="0.3">
      <c r="A6560" t="s">
        <v>6701</v>
      </c>
      <c r="B6560" t="s">
        <v>167</v>
      </c>
      <c r="C6560" t="s">
        <v>50</v>
      </c>
      <c r="D6560" t="s">
        <v>51</v>
      </c>
      <c r="E6560">
        <f t="shared" si="102"/>
        <v>5</v>
      </c>
      <c r="F6560">
        <v>1</v>
      </c>
      <c r="G6560">
        <v>5</v>
      </c>
      <c r="H6560" s="1">
        <v>44866</v>
      </c>
      <c r="I6560" t="s">
        <v>17</v>
      </c>
    </row>
    <row r="6561" spans="1:9" x14ac:dyDescent="0.3">
      <c r="A6561" t="s">
        <v>6702</v>
      </c>
      <c r="B6561" t="s">
        <v>109</v>
      </c>
      <c r="C6561" t="s">
        <v>50</v>
      </c>
      <c r="D6561" t="s">
        <v>112</v>
      </c>
      <c r="E6561">
        <f t="shared" si="102"/>
        <v>4</v>
      </c>
      <c r="F6561">
        <v>3</v>
      </c>
      <c r="G6561">
        <v>12</v>
      </c>
      <c r="H6561" s="1">
        <v>44622</v>
      </c>
    </row>
    <row r="6562" spans="1:9" x14ac:dyDescent="0.3">
      <c r="A6562" t="s">
        <v>6703</v>
      </c>
      <c r="B6562" t="s">
        <v>76</v>
      </c>
      <c r="C6562" t="s">
        <v>24</v>
      </c>
      <c r="D6562" t="s">
        <v>168</v>
      </c>
      <c r="E6562">
        <f t="shared" si="102"/>
        <v>1</v>
      </c>
      <c r="F6562">
        <v>4</v>
      </c>
      <c r="G6562">
        <v>4</v>
      </c>
      <c r="H6562" s="1">
        <v>44752</v>
      </c>
      <c r="I6562" t="s">
        <v>13</v>
      </c>
    </row>
    <row r="6563" spans="1:9" x14ac:dyDescent="0.3">
      <c r="A6563" t="s">
        <v>6704</v>
      </c>
      <c r="B6563" t="s">
        <v>101</v>
      </c>
      <c r="C6563" t="s">
        <v>11</v>
      </c>
      <c r="D6563" t="s">
        <v>79</v>
      </c>
      <c r="E6563">
        <f t="shared" si="102"/>
        <v>5</v>
      </c>
      <c r="F6563">
        <v>1</v>
      </c>
      <c r="G6563">
        <v>5</v>
      </c>
      <c r="H6563" s="1">
        <v>44893</v>
      </c>
      <c r="I6563" t="s">
        <v>28</v>
      </c>
    </row>
    <row r="6564" spans="1:9" x14ac:dyDescent="0.3">
      <c r="A6564" t="s">
        <v>6705</v>
      </c>
      <c r="B6564" t="s">
        <v>158</v>
      </c>
      <c r="C6564" t="s">
        <v>11</v>
      </c>
      <c r="D6564" t="s">
        <v>12</v>
      </c>
      <c r="E6564">
        <f t="shared" si="102"/>
        <v>3</v>
      </c>
      <c r="F6564">
        <v>5</v>
      </c>
      <c r="G6564">
        <v>15</v>
      </c>
      <c r="H6564" s="1">
        <v>44617</v>
      </c>
      <c r="I6564" t="s">
        <v>13</v>
      </c>
    </row>
    <row r="6565" spans="1:9" x14ac:dyDescent="0.3">
      <c r="A6565" t="s">
        <v>6706</v>
      </c>
      <c r="B6565" t="s">
        <v>205</v>
      </c>
      <c r="C6565" t="s">
        <v>11</v>
      </c>
      <c r="D6565" t="s">
        <v>16</v>
      </c>
      <c r="E6565">
        <f t="shared" si="102"/>
        <v>4</v>
      </c>
      <c r="F6565">
        <v>1</v>
      </c>
      <c r="G6565">
        <v>4</v>
      </c>
      <c r="H6565" s="1">
        <v>44713</v>
      </c>
      <c r="I6565" t="s">
        <v>28</v>
      </c>
    </row>
    <row r="6566" spans="1:9" x14ac:dyDescent="0.3">
      <c r="A6566" t="s">
        <v>6707</v>
      </c>
      <c r="B6566" t="s">
        <v>326</v>
      </c>
      <c r="C6566" t="s">
        <v>11</v>
      </c>
      <c r="D6566" t="s">
        <v>79</v>
      </c>
      <c r="E6566">
        <f t="shared" si="102"/>
        <v>5</v>
      </c>
      <c r="F6566">
        <v>2</v>
      </c>
      <c r="G6566">
        <v>10</v>
      </c>
      <c r="H6566" s="1">
        <v>44964</v>
      </c>
      <c r="I6566" t="s">
        <v>17</v>
      </c>
    </row>
    <row r="6567" spans="1:9" x14ac:dyDescent="0.3">
      <c r="A6567" t="s">
        <v>6708</v>
      </c>
      <c r="B6567" t="s">
        <v>129</v>
      </c>
      <c r="C6567" t="s">
        <v>20</v>
      </c>
      <c r="D6567" t="s">
        <v>41</v>
      </c>
      <c r="E6567">
        <f t="shared" si="102"/>
        <v>14</v>
      </c>
      <c r="F6567">
        <v>1</v>
      </c>
      <c r="G6567">
        <v>14</v>
      </c>
      <c r="H6567" s="1">
        <v>44660</v>
      </c>
      <c r="I6567" t="s">
        <v>28</v>
      </c>
    </row>
    <row r="6568" spans="1:9" x14ac:dyDescent="0.3">
      <c r="A6568" t="s">
        <v>6709</v>
      </c>
      <c r="B6568" t="s">
        <v>35</v>
      </c>
      <c r="C6568" t="s">
        <v>50</v>
      </c>
      <c r="D6568" t="s">
        <v>17678</v>
      </c>
      <c r="E6568">
        <f t="shared" si="102"/>
        <v>7</v>
      </c>
      <c r="F6568">
        <v>3</v>
      </c>
      <c r="G6568">
        <v>21</v>
      </c>
      <c r="H6568" s="1">
        <v>45126</v>
      </c>
      <c r="I6568" t="s">
        <v>28</v>
      </c>
    </row>
    <row r="6569" spans="1:9" x14ac:dyDescent="0.3">
      <c r="A6569" t="s">
        <v>6710</v>
      </c>
      <c r="B6569" t="s">
        <v>192</v>
      </c>
      <c r="C6569" t="s">
        <v>24</v>
      </c>
      <c r="D6569" t="str" cm="1">
        <f t="array" ref="D6569">IFERROR(INDEX('Lookup table'!$B$2:$B$15, MATCH(1, (TRIM('Lookup table'!$A$2:$A$15)=TRIM(C6569)) * (ROUND('Lookup table'!$C$2:$C$15,2)=ROUND(E6569,2)), 0)), "")</f>
        <v/>
      </c>
      <c r="E6569">
        <f t="shared" si="102"/>
        <v>3</v>
      </c>
      <c r="F6569">
        <v>3</v>
      </c>
      <c r="G6569">
        <v>9</v>
      </c>
      <c r="H6569" s="1">
        <v>44896</v>
      </c>
      <c r="I6569" t="s">
        <v>13</v>
      </c>
    </row>
    <row r="6570" spans="1:9" x14ac:dyDescent="0.3">
      <c r="A6570" t="s">
        <v>6711</v>
      </c>
      <c r="B6570" t="s">
        <v>73</v>
      </c>
      <c r="C6570" t="s">
        <v>38</v>
      </c>
      <c r="D6570" t="s">
        <v>74</v>
      </c>
      <c r="E6570">
        <f t="shared" si="102"/>
        <v>6</v>
      </c>
      <c r="F6570">
        <v>2</v>
      </c>
      <c r="G6570">
        <v>12</v>
      </c>
      <c r="H6570" s="1">
        <v>45290</v>
      </c>
      <c r="I6570" t="s">
        <v>13</v>
      </c>
    </row>
    <row r="6571" spans="1:9" x14ac:dyDescent="0.3">
      <c r="A6571" t="s">
        <v>6712</v>
      </c>
      <c r="B6571" t="s">
        <v>114</v>
      </c>
      <c r="C6571" t="s">
        <v>38</v>
      </c>
      <c r="D6571" t="s">
        <v>43</v>
      </c>
      <c r="E6571">
        <f t="shared" si="102"/>
        <v>6</v>
      </c>
      <c r="F6571">
        <v>5</v>
      </c>
      <c r="G6571">
        <v>30</v>
      </c>
      <c r="H6571" s="1">
        <v>44792</v>
      </c>
      <c r="I6571" t="s">
        <v>28</v>
      </c>
    </row>
    <row r="6572" spans="1:9" x14ac:dyDescent="0.3">
      <c r="A6572" t="s">
        <v>6713</v>
      </c>
      <c r="B6572" t="s">
        <v>205</v>
      </c>
      <c r="C6572" t="s">
        <v>11</v>
      </c>
      <c r="D6572" t="s">
        <v>230</v>
      </c>
      <c r="E6572">
        <f t="shared" si="102"/>
        <v>5</v>
      </c>
      <c r="F6572">
        <v>5</v>
      </c>
      <c r="G6572">
        <v>25</v>
      </c>
      <c r="H6572" s="1">
        <v>44767</v>
      </c>
      <c r="I6572" t="s">
        <v>13</v>
      </c>
    </row>
    <row r="6573" spans="1:9" x14ac:dyDescent="0.3">
      <c r="A6573" t="s">
        <v>6714</v>
      </c>
      <c r="B6573" t="s">
        <v>10</v>
      </c>
      <c r="C6573" t="s">
        <v>20</v>
      </c>
      <c r="D6573" t="s">
        <v>27</v>
      </c>
      <c r="E6573">
        <f t="shared" si="102"/>
        <v>12</v>
      </c>
      <c r="F6573">
        <v>4</v>
      </c>
      <c r="G6573">
        <v>48</v>
      </c>
      <c r="H6573" s="1">
        <v>44842</v>
      </c>
      <c r="I6573" t="s">
        <v>17</v>
      </c>
    </row>
    <row r="6574" spans="1:9" x14ac:dyDescent="0.3">
      <c r="A6574" t="s">
        <v>6715</v>
      </c>
      <c r="B6574" t="s">
        <v>76</v>
      </c>
      <c r="C6574" t="s">
        <v>11</v>
      </c>
      <c r="D6574" t="s">
        <v>33</v>
      </c>
      <c r="E6574">
        <f t="shared" si="102"/>
        <v>4</v>
      </c>
      <c r="F6574">
        <v>5</v>
      </c>
      <c r="G6574">
        <v>20</v>
      </c>
      <c r="H6574" s="1">
        <v>45186</v>
      </c>
      <c r="I6574" t="s">
        <v>28</v>
      </c>
    </row>
    <row r="6575" spans="1:9" x14ac:dyDescent="0.3">
      <c r="A6575" t="s">
        <v>6716</v>
      </c>
      <c r="B6575" t="s">
        <v>103</v>
      </c>
      <c r="C6575" t="s">
        <v>20</v>
      </c>
      <c r="D6575" t="s">
        <v>245</v>
      </c>
      <c r="E6575">
        <f t="shared" si="102"/>
        <v>20</v>
      </c>
      <c r="F6575">
        <v>2</v>
      </c>
      <c r="G6575">
        <v>40</v>
      </c>
      <c r="H6575" s="1">
        <v>44984</v>
      </c>
      <c r="I6575" t="s">
        <v>17</v>
      </c>
    </row>
    <row r="6576" spans="1:9" x14ac:dyDescent="0.3">
      <c r="A6576" t="s">
        <v>6717</v>
      </c>
      <c r="B6576" t="s">
        <v>215</v>
      </c>
      <c r="C6576" t="s">
        <v>24</v>
      </c>
      <c r="D6576" t="s">
        <v>168</v>
      </c>
      <c r="E6576">
        <f t="shared" si="102"/>
        <v>1</v>
      </c>
      <c r="F6576">
        <v>2</v>
      </c>
      <c r="G6576">
        <v>2</v>
      </c>
      <c r="H6576" s="1">
        <v>45170</v>
      </c>
      <c r="I6576" t="s">
        <v>28</v>
      </c>
    </row>
    <row r="6577" spans="1:9" x14ac:dyDescent="0.3">
      <c r="A6577" t="s">
        <v>6718</v>
      </c>
      <c r="B6577" t="s">
        <v>163</v>
      </c>
      <c r="C6577" t="s">
        <v>24</v>
      </c>
      <c r="D6577" t="s">
        <v>168</v>
      </c>
      <c r="E6577">
        <f t="shared" si="102"/>
        <v>1</v>
      </c>
      <c r="F6577">
        <v>1</v>
      </c>
      <c r="G6577">
        <v>1</v>
      </c>
      <c r="H6577" s="1">
        <v>45179</v>
      </c>
      <c r="I6577" t="s">
        <v>13</v>
      </c>
    </row>
    <row r="6578" spans="1:9" x14ac:dyDescent="0.3">
      <c r="A6578" t="s">
        <v>6719</v>
      </c>
      <c r="B6578" t="s">
        <v>225</v>
      </c>
      <c r="C6578" t="s">
        <v>24</v>
      </c>
      <c r="D6578" t="s">
        <v>77</v>
      </c>
      <c r="E6578">
        <f t="shared" si="102"/>
        <v>2.5</v>
      </c>
      <c r="F6578">
        <v>4</v>
      </c>
      <c r="G6578">
        <v>10</v>
      </c>
      <c r="H6578" s="1">
        <v>44684</v>
      </c>
      <c r="I6578" t="s">
        <v>13</v>
      </c>
    </row>
    <row r="6579" spans="1:9" x14ac:dyDescent="0.3">
      <c r="A6579" t="s">
        <v>6720</v>
      </c>
      <c r="B6579" t="s">
        <v>69</v>
      </c>
      <c r="C6579" t="s">
        <v>24</v>
      </c>
      <c r="D6579" t="s">
        <v>168</v>
      </c>
      <c r="E6579">
        <f t="shared" si="102"/>
        <v>1</v>
      </c>
      <c r="F6579">
        <v>2</v>
      </c>
      <c r="G6579">
        <v>2</v>
      </c>
      <c r="H6579" s="1">
        <v>45097</v>
      </c>
      <c r="I6579" t="s">
        <v>13</v>
      </c>
    </row>
    <row r="6580" spans="1:9" x14ac:dyDescent="0.3">
      <c r="A6580" t="s">
        <v>6721</v>
      </c>
      <c r="B6580" t="s">
        <v>188</v>
      </c>
      <c r="C6580" t="s">
        <v>11</v>
      </c>
      <c r="D6580" t="s">
        <v>79</v>
      </c>
      <c r="E6580">
        <f t="shared" si="102"/>
        <v>5</v>
      </c>
      <c r="F6580">
        <v>4</v>
      </c>
      <c r="G6580">
        <v>20</v>
      </c>
      <c r="H6580" s="1">
        <v>44966</v>
      </c>
      <c r="I6580" t="s">
        <v>13</v>
      </c>
    </row>
    <row r="6581" spans="1:9" x14ac:dyDescent="0.3">
      <c r="A6581" t="s">
        <v>6722</v>
      </c>
      <c r="B6581" t="s">
        <v>298</v>
      </c>
      <c r="C6581" t="s">
        <v>38</v>
      </c>
      <c r="D6581" t="s">
        <v>74</v>
      </c>
      <c r="E6581">
        <f t="shared" si="102"/>
        <v>6</v>
      </c>
      <c r="F6581">
        <v>1</v>
      </c>
      <c r="G6581">
        <v>6</v>
      </c>
      <c r="H6581" s="1">
        <v>45216</v>
      </c>
      <c r="I6581" t="s">
        <v>17</v>
      </c>
    </row>
    <row r="6582" spans="1:9" x14ac:dyDescent="0.3">
      <c r="A6582" t="s">
        <v>6723</v>
      </c>
      <c r="B6582" t="s">
        <v>313</v>
      </c>
      <c r="C6582" t="s">
        <v>20</v>
      </c>
      <c r="D6582" t="s">
        <v>245</v>
      </c>
      <c r="E6582">
        <f t="shared" si="102"/>
        <v>20</v>
      </c>
      <c r="F6582">
        <v>4</v>
      </c>
      <c r="G6582">
        <v>80</v>
      </c>
      <c r="H6582" s="1">
        <v>44637</v>
      </c>
      <c r="I6582" t="s">
        <v>28</v>
      </c>
    </row>
    <row r="6583" spans="1:9" x14ac:dyDescent="0.3">
      <c r="A6583" t="s">
        <v>6724</v>
      </c>
      <c r="B6583" t="s">
        <v>88</v>
      </c>
      <c r="C6583" t="s">
        <v>20</v>
      </c>
      <c r="D6583" t="s">
        <v>30</v>
      </c>
      <c r="E6583">
        <f t="shared" si="102"/>
        <v>18</v>
      </c>
      <c r="F6583">
        <v>2</v>
      </c>
      <c r="G6583">
        <v>36</v>
      </c>
      <c r="H6583" s="1">
        <v>44709</v>
      </c>
      <c r="I6583" t="s">
        <v>13</v>
      </c>
    </row>
    <row r="6584" spans="1:9" x14ac:dyDescent="0.3">
      <c r="A6584" t="s">
        <v>6725</v>
      </c>
      <c r="B6584" t="s">
        <v>66</v>
      </c>
      <c r="C6584" t="s">
        <v>24</v>
      </c>
      <c r="D6584" t="s">
        <v>168</v>
      </c>
      <c r="E6584">
        <f t="shared" si="102"/>
        <v>1</v>
      </c>
      <c r="F6584">
        <v>5</v>
      </c>
      <c r="G6584">
        <v>5</v>
      </c>
      <c r="H6584" s="1">
        <v>44567</v>
      </c>
      <c r="I6584" t="s">
        <v>28</v>
      </c>
    </row>
    <row r="6585" spans="1:9" x14ac:dyDescent="0.3">
      <c r="A6585" t="s">
        <v>6726</v>
      </c>
      <c r="B6585" t="s">
        <v>345</v>
      </c>
      <c r="C6585" t="s">
        <v>24</v>
      </c>
      <c r="D6585" t="s">
        <v>56</v>
      </c>
      <c r="E6585">
        <f t="shared" si="102"/>
        <v>3</v>
      </c>
      <c r="F6585">
        <v>3</v>
      </c>
      <c r="G6585">
        <v>9</v>
      </c>
      <c r="H6585" s="1">
        <v>44575</v>
      </c>
      <c r="I6585" t="s">
        <v>28</v>
      </c>
    </row>
    <row r="6586" spans="1:9" x14ac:dyDescent="0.3">
      <c r="A6586" t="s">
        <v>6727</v>
      </c>
      <c r="B6586" t="s">
        <v>160</v>
      </c>
      <c r="C6586" t="s">
        <v>11</v>
      </c>
      <c r="D6586" t="s">
        <v>16</v>
      </c>
      <c r="E6586">
        <f t="shared" si="102"/>
        <v>4</v>
      </c>
      <c r="F6586">
        <v>3</v>
      </c>
      <c r="G6586">
        <v>12</v>
      </c>
      <c r="H6586" s="1">
        <v>45017</v>
      </c>
      <c r="I6586" t="s">
        <v>28</v>
      </c>
    </row>
    <row r="6587" spans="1:9" x14ac:dyDescent="0.3">
      <c r="A6587" t="s">
        <v>6728</v>
      </c>
      <c r="B6587" t="s">
        <v>176</v>
      </c>
      <c r="C6587" t="s">
        <v>11</v>
      </c>
      <c r="D6587" t="s">
        <v>16</v>
      </c>
      <c r="E6587">
        <f t="shared" si="102"/>
        <v>4</v>
      </c>
      <c r="F6587">
        <v>4</v>
      </c>
      <c r="G6587">
        <v>16</v>
      </c>
      <c r="H6587" s="1">
        <v>45070</v>
      </c>
      <c r="I6587" t="s">
        <v>17</v>
      </c>
    </row>
    <row r="6588" spans="1:9" x14ac:dyDescent="0.3">
      <c r="A6588" t="s">
        <v>6729</v>
      </c>
      <c r="B6588" t="s">
        <v>90</v>
      </c>
      <c r="C6588" t="s">
        <v>20</v>
      </c>
      <c r="D6588" t="s">
        <v>245</v>
      </c>
      <c r="E6588">
        <f t="shared" si="102"/>
        <v>20</v>
      </c>
      <c r="F6588">
        <v>3</v>
      </c>
      <c r="G6588">
        <v>60</v>
      </c>
      <c r="H6588" s="1">
        <v>44796</v>
      </c>
      <c r="I6588" t="s">
        <v>28</v>
      </c>
    </row>
    <row r="6589" spans="1:9" x14ac:dyDescent="0.3">
      <c r="A6589" t="s">
        <v>6730</v>
      </c>
      <c r="B6589" t="s">
        <v>19</v>
      </c>
      <c r="C6589" t="s">
        <v>11</v>
      </c>
      <c r="D6589" t="s">
        <v>33</v>
      </c>
      <c r="E6589">
        <f t="shared" si="102"/>
        <v>4</v>
      </c>
      <c r="F6589">
        <v>1</v>
      </c>
      <c r="G6589">
        <v>4</v>
      </c>
      <c r="H6589" s="1">
        <v>45035</v>
      </c>
      <c r="I6589" t="s">
        <v>17</v>
      </c>
    </row>
    <row r="6590" spans="1:9" x14ac:dyDescent="0.3">
      <c r="A6590" t="s">
        <v>6731</v>
      </c>
      <c r="B6590" t="s">
        <v>97</v>
      </c>
      <c r="C6590" t="s">
        <v>20</v>
      </c>
      <c r="D6590" t="s">
        <v>21</v>
      </c>
      <c r="E6590">
        <f t="shared" si="102"/>
        <v>15</v>
      </c>
      <c r="F6590">
        <v>3</v>
      </c>
      <c r="G6590">
        <v>45</v>
      </c>
      <c r="H6590" s="1">
        <v>45143</v>
      </c>
      <c r="I6590" t="s">
        <v>17</v>
      </c>
    </row>
    <row r="6591" spans="1:9" x14ac:dyDescent="0.3">
      <c r="A6591" t="s">
        <v>6732</v>
      </c>
      <c r="B6591" t="s">
        <v>152</v>
      </c>
      <c r="C6591" t="s">
        <v>50</v>
      </c>
      <c r="D6591" t="s">
        <v>17678</v>
      </c>
      <c r="E6591">
        <f t="shared" si="102"/>
        <v>7</v>
      </c>
      <c r="F6591">
        <v>2</v>
      </c>
      <c r="G6591">
        <v>14</v>
      </c>
      <c r="H6591" s="1">
        <v>44843</v>
      </c>
      <c r="I6591" t="s">
        <v>17</v>
      </c>
    </row>
    <row r="6592" spans="1:9" x14ac:dyDescent="0.3">
      <c r="A6592" t="s">
        <v>6733</v>
      </c>
      <c r="B6592" t="s">
        <v>372</v>
      </c>
      <c r="C6592" t="s">
        <v>20</v>
      </c>
      <c r="D6592" t="s">
        <v>21</v>
      </c>
      <c r="E6592">
        <f t="shared" si="102"/>
        <v>15</v>
      </c>
      <c r="F6592">
        <v>4</v>
      </c>
      <c r="G6592">
        <v>60</v>
      </c>
      <c r="H6592" s="1">
        <v>45130</v>
      </c>
      <c r="I6592" t="s">
        <v>28</v>
      </c>
    </row>
    <row r="6593" spans="1:9" x14ac:dyDescent="0.3">
      <c r="A6593" t="s">
        <v>6734</v>
      </c>
      <c r="B6593" t="s">
        <v>47</v>
      </c>
      <c r="C6593" t="s">
        <v>11</v>
      </c>
      <c r="D6593" t="s">
        <v>16</v>
      </c>
      <c r="E6593">
        <f t="shared" si="102"/>
        <v>4</v>
      </c>
      <c r="F6593">
        <v>5</v>
      </c>
      <c r="G6593">
        <v>20</v>
      </c>
      <c r="H6593" s="1">
        <v>45223</v>
      </c>
      <c r="I6593" t="s">
        <v>13</v>
      </c>
    </row>
    <row r="6594" spans="1:9" x14ac:dyDescent="0.3">
      <c r="A6594" t="s">
        <v>6735</v>
      </c>
      <c r="B6594" t="s">
        <v>143</v>
      </c>
      <c r="C6594" t="s">
        <v>20</v>
      </c>
      <c r="D6594" t="s">
        <v>27</v>
      </c>
      <c r="E6594">
        <f t="shared" si="102"/>
        <v>12</v>
      </c>
      <c r="F6594">
        <v>2</v>
      </c>
      <c r="G6594">
        <v>24</v>
      </c>
      <c r="H6594" s="1">
        <v>44563</v>
      </c>
      <c r="I6594" t="s">
        <v>13</v>
      </c>
    </row>
    <row r="6595" spans="1:9" x14ac:dyDescent="0.3">
      <c r="A6595" t="s">
        <v>6736</v>
      </c>
      <c r="B6595" t="s">
        <v>97</v>
      </c>
      <c r="C6595" t="s">
        <v>20</v>
      </c>
      <c r="D6595" t="s">
        <v>30</v>
      </c>
      <c r="E6595">
        <f t="shared" si="102"/>
        <v>18</v>
      </c>
      <c r="F6595">
        <v>5</v>
      </c>
      <c r="G6595">
        <v>90</v>
      </c>
      <c r="H6595" s="1">
        <v>44768</v>
      </c>
      <c r="I6595" t="s">
        <v>17</v>
      </c>
    </row>
    <row r="6596" spans="1:9" x14ac:dyDescent="0.3">
      <c r="A6596" t="s">
        <v>6737</v>
      </c>
      <c r="B6596" t="s">
        <v>232</v>
      </c>
      <c r="C6596" t="s">
        <v>24</v>
      </c>
      <c r="D6596" t="s">
        <v>56</v>
      </c>
      <c r="E6596">
        <f t="shared" si="102"/>
        <v>3</v>
      </c>
      <c r="F6596">
        <v>3</v>
      </c>
      <c r="G6596">
        <v>9</v>
      </c>
      <c r="H6596" s="1">
        <v>45289</v>
      </c>
      <c r="I6596" t="s">
        <v>28</v>
      </c>
    </row>
    <row r="6597" spans="1:9" x14ac:dyDescent="0.3">
      <c r="A6597" t="s">
        <v>6738</v>
      </c>
      <c r="B6597" t="s">
        <v>287</v>
      </c>
      <c r="C6597" t="s">
        <v>38</v>
      </c>
      <c r="D6597" t="s">
        <v>74</v>
      </c>
      <c r="E6597">
        <f t="shared" si="102"/>
        <v>6</v>
      </c>
      <c r="F6597">
        <v>2</v>
      </c>
      <c r="G6597">
        <v>12</v>
      </c>
      <c r="H6597" s="1">
        <v>45188</v>
      </c>
      <c r="I6597" t="s">
        <v>28</v>
      </c>
    </row>
    <row r="6598" spans="1:9" x14ac:dyDescent="0.3">
      <c r="A6598" t="s">
        <v>6739</v>
      </c>
      <c r="B6598" t="s">
        <v>378</v>
      </c>
      <c r="C6598" t="s">
        <v>24</v>
      </c>
      <c r="D6598" t="s">
        <v>77</v>
      </c>
      <c r="E6598">
        <f t="shared" ref="E6598:E6661" si="103">IF(AND(G6598&lt;&gt;0, F6598&lt;&gt;0), G6598/F6598, "")</f>
        <v>2.5</v>
      </c>
      <c r="F6598">
        <v>2</v>
      </c>
      <c r="G6598">
        <v>5</v>
      </c>
      <c r="H6598" s="1">
        <v>45140</v>
      </c>
      <c r="I6598" t="s">
        <v>17</v>
      </c>
    </row>
    <row r="6599" spans="1:9" x14ac:dyDescent="0.3">
      <c r="A6599" t="s">
        <v>6740</v>
      </c>
      <c r="B6599" t="s">
        <v>64</v>
      </c>
      <c r="C6599" t="s">
        <v>20</v>
      </c>
      <c r="D6599" t="s">
        <v>21</v>
      </c>
      <c r="E6599">
        <f t="shared" si="103"/>
        <v>15</v>
      </c>
      <c r="F6599">
        <v>3</v>
      </c>
      <c r="G6599">
        <v>45</v>
      </c>
      <c r="H6599" s="1">
        <v>44639</v>
      </c>
      <c r="I6599" t="s">
        <v>13</v>
      </c>
    </row>
    <row r="6600" spans="1:9" x14ac:dyDescent="0.3">
      <c r="A6600" t="s">
        <v>6741</v>
      </c>
      <c r="B6600" t="s">
        <v>49</v>
      </c>
      <c r="C6600" t="s">
        <v>50</v>
      </c>
      <c r="D6600" t="s">
        <v>17678</v>
      </c>
      <c r="E6600">
        <f t="shared" si="103"/>
        <v>7</v>
      </c>
      <c r="F6600">
        <v>5</v>
      </c>
      <c r="G6600">
        <v>35</v>
      </c>
      <c r="H6600" s="1">
        <v>44879</v>
      </c>
      <c r="I6600" t="s">
        <v>17</v>
      </c>
    </row>
    <row r="6601" spans="1:9" x14ac:dyDescent="0.3">
      <c r="A6601" t="s">
        <v>6742</v>
      </c>
      <c r="B6601" t="s">
        <v>55</v>
      </c>
      <c r="C6601" t="s">
        <v>20</v>
      </c>
      <c r="D6601" t="str" cm="1">
        <f t="array" ref="D6601">IFERROR(INDEX('Lookup table'!$B$2:$B$15, MATCH(1, (TRIM('Lookup table'!$A$2:$A$15)=TRIM(C6601)) * (ROUND('Lookup table'!$C$2:$C$15,2)=ROUND(E6601,2)), 0)), "")</f>
        <v/>
      </c>
      <c r="E6601" t="str">
        <f t="shared" si="103"/>
        <v/>
      </c>
      <c r="H6601" s="1">
        <v>45192</v>
      </c>
      <c r="I6601" t="s">
        <v>28</v>
      </c>
    </row>
    <row r="6602" spans="1:9" x14ac:dyDescent="0.3">
      <c r="A6602" t="s">
        <v>6743</v>
      </c>
      <c r="B6602" t="s">
        <v>60</v>
      </c>
      <c r="C6602" t="s">
        <v>38</v>
      </c>
      <c r="D6602" t="s">
        <v>74</v>
      </c>
      <c r="E6602">
        <f t="shared" si="103"/>
        <v>6</v>
      </c>
      <c r="F6602">
        <v>2</v>
      </c>
      <c r="G6602">
        <v>12</v>
      </c>
      <c r="H6602" s="1">
        <v>44994</v>
      </c>
    </row>
    <row r="6603" spans="1:9" x14ac:dyDescent="0.3">
      <c r="A6603" t="s">
        <v>6744</v>
      </c>
      <c r="B6603" t="s">
        <v>10</v>
      </c>
      <c r="C6603" t="s">
        <v>11</v>
      </c>
      <c r="D6603" t="s">
        <v>12</v>
      </c>
      <c r="E6603">
        <f t="shared" si="103"/>
        <v>3</v>
      </c>
      <c r="F6603">
        <v>5</v>
      </c>
      <c r="G6603">
        <v>15</v>
      </c>
      <c r="H6603" s="1">
        <v>45070</v>
      </c>
    </row>
    <row r="6604" spans="1:9" x14ac:dyDescent="0.3">
      <c r="A6604" t="s">
        <v>6745</v>
      </c>
      <c r="B6604" t="s">
        <v>103</v>
      </c>
      <c r="C6604" t="s">
        <v>38</v>
      </c>
      <c r="D6604" t="s">
        <v>107</v>
      </c>
      <c r="E6604">
        <f t="shared" si="103"/>
        <v>4</v>
      </c>
      <c r="F6604">
        <v>1</v>
      </c>
      <c r="G6604">
        <v>4</v>
      </c>
      <c r="H6604" s="1">
        <v>45216</v>
      </c>
      <c r="I6604" t="s">
        <v>17</v>
      </c>
    </row>
    <row r="6605" spans="1:9" x14ac:dyDescent="0.3">
      <c r="A6605" t="s">
        <v>6746</v>
      </c>
      <c r="B6605" t="s">
        <v>111</v>
      </c>
      <c r="C6605" t="s">
        <v>24</v>
      </c>
      <c r="D6605" t="str" cm="1">
        <f t="array" ref="D6605">IFERROR(INDEX('Lookup table'!$B$2:$B$15, MATCH(1, (TRIM('Lookup table'!$A$2:$A$15)=TRIM(C6605)) * (ROUND('Lookup table'!$C$2:$C$15,2)=ROUND(E6605,2)), 0)), "")</f>
        <v/>
      </c>
      <c r="E6605" t="str">
        <f t="shared" si="103"/>
        <v/>
      </c>
      <c r="H6605" s="1">
        <v>45123</v>
      </c>
      <c r="I6605" t="s">
        <v>17</v>
      </c>
    </row>
    <row r="6606" spans="1:9" x14ac:dyDescent="0.3">
      <c r="A6606" t="s">
        <v>6747</v>
      </c>
      <c r="B6606" t="s">
        <v>217</v>
      </c>
      <c r="C6606" t="s">
        <v>50</v>
      </c>
      <c r="D6606" t="s">
        <v>86</v>
      </c>
      <c r="E6606">
        <f t="shared" si="103"/>
        <v>5</v>
      </c>
      <c r="F6606">
        <v>4</v>
      </c>
      <c r="G6606">
        <v>20</v>
      </c>
      <c r="H6606" s="1">
        <v>44713</v>
      </c>
      <c r="I6606" t="s">
        <v>13</v>
      </c>
    </row>
    <row r="6607" spans="1:9" x14ac:dyDescent="0.3">
      <c r="A6607" t="s">
        <v>6748</v>
      </c>
      <c r="B6607" t="s">
        <v>127</v>
      </c>
      <c r="C6607" t="s">
        <v>50</v>
      </c>
      <c r="D6607" t="s">
        <v>86</v>
      </c>
      <c r="E6607">
        <f t="shared" si="103"/>
        <v>5</v>
      </c>
      <c r="F6607">
        <v>1</v>
      </c>
      <c r="G6607">
        <v>5</v>
      </c>
      <c r="H6607" s="1">
        <v>44643</v>
      </c>
      <c r="I6607" t="s">
        <v>28</v>
      </c>
    </row>
    <row r="6608" spans="1:9" x14ac:dyDescent="0.3">
      <c r="A6608" t="s">
        <v>6749</v>
      </c>
      <c r="B6608" t="s">
        <v>192</v>
      </c>
      <c r="C6608" t="s">
        <v>38</v>
      </c>
      <c r="D6608" t="s">
        <v>121</v>
      </c>
      <c r="E6608">
        <f t="shared" si="103"/>
        <v>5</v>
      </c>
      <c r="F6608">
        <v>5</v>
      </c>
      <c r="G6608">
        <v>25</v>
      </c>
      <c r="H6608" s="1">
        <v>44712</v>
      </c>
      <c r="I6608" t="s">
        <v>28</v>
      </c>
    </row>
    <row r="6609" spans="1:9" x14ac:dyDescent="0.3">
      <c r="A6609" t="s">
        <v>6750</v>
      </c>
      <c r="B6609" t="s">
        <v>425</v>
      </c>
      <c r="C6609" t="s">
        <v>20</v>
      </c>
      <c r="D6609" t="str" cm="1">
        <f t="array" ref="D6609">IFERROR(INDEX('Lookup table'!$B$2:$B$15, MATCH(1, (TRIM('Lookup table'!$A$2:$A$15)=TRIM(C6609)) * (ROUND('Lookup table'!$C$2:$C$15,2)=ROUND(E6609,2)), 0)), "")</f>
        <v>Pasta Alfredo</v>
      </c>
      <c r="E6609">
        <f t="shared" si="103"/>
        <v>12</v>
      </c>
      <c r="F6609">
        <v>3</v>
      </c>
      <c r="G6609">
        <v>36</v>
      </c>
      <c r="H6609" s="1">
        <v>45056</v>
      </c>
      <c r="I6609" t="s">
        <v>28</v>
      </c>
    </row>
    <row r="6610" spans="1:9" x14ac:dyDescent="0.3">
      <c r="A6610" t="s">
        <v>6751</v>
      </c>
      <c r="B6610" t="s">
        <v>55</v>
      </c>
      <c r="C6610" t="s">
        <v>24</v>
      </c>
      <c r="D6610" t="s">
        <v>77</v>
      </c>
      <c r="E6610">
        <f t="shared" si="103"/>
        <v>2.5</v>
      </c>
      <c r="F6610">
        <v>3</v>
      </c>
      <c r="G6610">
        <v>7.5</v>
      </c>
      <c r="H6610" s="1">
        <v>44680</v>
      </c>
      <c r="I6610" t="s">
        <v>17</v>
      </c>
    </row>
    <row r="6611" spans="1:9" x14ac:dyDescent="0.3">
      <c r="A6611" t="s">
        <v>6752</v>
      </c>
      <c r="B6611" t="s">
        <v>138</v>
      </c>
      <c r="C6611" t="s">
        <v>11</v>
      </c>
      <c r="D6611" t="str" cm="1">
        <f t="array" ref="D6611">IFERROR(INDEX('Lookup table'!$B$2:$B$15, MATCH(1, (TRIM('Lookup table'!$A$2:$A$15)=TRIM(C6611)) * (ROUND('Lookup table'!$C$2:$C$15,2)=ROUND(E6611,2)), 0)), "")</f>
        <v>Side Salad</v>
      </c>
      <c r="E6611">
        <f t="shared" si="103"/>
        <v>3</v>
      </c>
      <c r="F6611">
        <v>4</v>
      </c>
      <c r="G6611">
        <v>12</v>
      </c>
      <c r="H6611" s="1">
        <v>44720</v>
      </c>
      <c r="I6611" t="s">
        <v>17</v>
      </c>
    </row>
    <row r="6612" spans="1:9" x14ac:dyDescent="0.3">
      <c r="A6612" t="s">
        <v>6753</v>
      </c>
      <c r="B6612" t="s">
        <v>215</v>
      </c>
      <c r="C6612" t="s">
        <v>38</v>
      </c>
      <c r="D6612" t="s">
        <v>74</v>
      </c>
      <c r="E6612">
        <f t="shared" si="103"/>
        <v>6</v>
      </c>
      <c r="F6612">
        <v>4</v>
      </c>
      <c r="G6612">
        <v>24</v>
      </c>
      <c r="H6612" s="1">
        <v>44926</v>
      </c>
      <c r="I6612" t="s">
        <v>13</v>
      </c>
    </row>
    <row r="6613" spans="1:9" x14ac:dyDescent="0.3">
      <c r="A6613" t="s">
        <v>6754</v>
      </c>
      <c r="B6613" t="s">
        <v>176</v>
      </c>
      <c r="C6613" t="s">
        <v>24</v>
      </c>
      <c r="D6613" t="s">
        <v>168</v>
      </c>
      <c r="E6613">
        <f t="shared" si="103"/>
        <v>1</v>
      </c>
      <c r="F6613">
        <v>5</v>
      </c>
      <c r="G6613">
        <v>5</v>
      </c>
      <c r="H6613" s="1">
        <v>44965</v>
      </c>
      <c r="I6613" t="s">
        <v>13</v>
      </c>
    </row>
    <row r="6614" spans="1:9" x14ac:dyDescent="0.3">
      <c r="A6614" t="s">
        <v>6755</v>
      </c>
      <c r="B6614" t="s">
        <v>131</v>
      </c>
      <c r="C6614" t="s">
        <v>11</v>
      </c>
      <c r="D6614" t="s">
        <v>12</v>
      </c>
      <c r="E6614">
        <f t="shared" si="103"/>
        <v>3</v>
      </c>
      <c r="F6614">
        <v>3</v>
      </c>
      <c r="G6614">
        <v>9</v>
      </c>
      <c r="H6614" s="1">
        <v>45145</v>
      </c>
      <c r="I6614" t="s">
        <v>17</v>
      </c>
    </row>
    <row r="6615" spans="1:9" x14ac:dyDescent="0.3">
      <c r="A6615" t="s">
        <v>6756</v>
      </c>
      <c r="B6615" t="s">
        <v>73</v>
      </c>
      <c r="C6615" t="s">
        <v>11</v>
      </c>
      <c r="D6615" t="s">
        <v>12</v>
      </c>
      <c r="E6615">
        <f t="shared" si="103"/>
        <v>3</v>
      </c>
      <c r="F6615">
        <v>5</v>
      </c>
      <c r="G6615">
        <v>15</v>
      </c>
      <c r="H6615" s="1">
        <v>45193</v>
      </c>
      <c r="I6615" t="s">
        <v>13</v>
      </c>
    </row>
    <row r="6616" spans="1:9" x14ac:dyDescent="0.3">
      <c r="A6616" t="s">
        <v>6757</v>
      </c>
      <c r="B6616" t="s">
        <v>64</v>
      </c>
      <c r="C6616" t="s">
        <v>11</v>
      </c>
      <c r="D6616" t="s">
        <v>16</v>
      </c>
      <c r="E6616">
        <f t="shared" si="103"/>
        <v>4</v>
      </c>
      <c r="F6616">
        <v>1</v>
      </c>
      <c r="G6616">
        <v>4</v>
      </c>
      <c r="H6616" s="1">
        <v>45137</v>
      </c>
      <c r="I6616" t="s">
        <v>17</v>
      </c>
    </row>
    <row r="6617" spans="1:9" x14ac:dyDescent="0.3">
      <c r="A6617" t="s">
        <v>6758</v>
      </c>
      <c r="B6617" t="s">
        <v>10</v>
      </c>
      <c r="C6617" t="s">
        <v>24</v>
      </c>
      <c r="D6617" t="s">
        <v>77</v>
      </c>
      <c r="E6617">
        <f t="shared" si="103"/>
        <v>2.5</v>
      </c>
      <c r="F6617">
        <v>2</v>
      </c>
      <c r="G6617">
        <v>5</v>
      </c>
      <c r="H6617" s="1">
        <v>44694</v>
      </c>
      <c r="I6617" t="s">
        <v>17</v>
      </c>
    </row>
    <row r="6618" spans="1:9" x14ac:dyDescent="0.3">
      <c r="A6618" t="s">
        <v>6759</v>
      </c>
      <c r="B6618" t="s">
        <v>66</v>
      </c>
      <c r="C6618" t="s">
        <v>50</v>
      </c>
      <c r="D6618" t="s">
        <v>86</v>
      </c>
      <c r="E6618">
        <f t="shared" si="103"/>
        <v>5</v>
      </c>
      <c r="F6618">
        <v>2</v>
      </c>
      <c r="G6618">
        <v>10</v>
      </c>
      <c r="H6618" s="1">
        <v>44764</v>
      </c>
      <c r="I6618" t="s">
        <v>28</v>
      </c>
    </row>
    <row r="6619" spans="1:9" x14ac:dyDescent="0.3">
      <c r="A6619" t="s">
        <v>6760</v>
      </c>
      <c r="B6619" t="s">
        <v>268</v>
      </c>
      <c r="C6619" t="s">
        <v>11</v>
      </c>
      <c r="D6619" t="s">
        <v>16</v>
      </c>
      <c r="E6619">
        <f t="shared" si="103"/>
        <v>4</v>
      </c>
      <c r="F6619">
        <v>2</v>
      </c>
      <c r="G6619">
        <v>8</v>
      </c>
      <c r="H6619" s="1">
        <v>45065</v>
      </c>
      <c r="I6619" t="s">
        <v>13</v>
      </c>
    </row>
    <row r="6620" spans="1:9" x14ac:dyDescent="0.3">
      <c r="A6620" t="s">
        <v>6761</v>
      </c>
      <c r="B6620" t="s">
        <v>234</v>
      </c>
      <c r="C6620" t="s">
        <v>38</v>
      </c>
      <c r="D6620" t="s">
        <v>121</v>
      </c>
      <c r="E6620">
        <f t="shared" si="103"/>
        <v>5</v>
      </c>
      <c r="F6620">
        <v>3</v>
      </c>
      <c r="G6620">
        <v>15</v>
      </c>
      <c r="H6620" s="1">
        <v>45072</v>
      </c>
      <c r="I6620" t="s">
        <v>28</v>
      </c>
    </row>
    <row r="6621" spans="1:9" x14ac:dyDescent="0.3">
      <c r="A6621" t="s">
        <v>6762</v>
      </c>
      <c r="B6621" t="s">
        <v>143</v>
      </c>
      <c r="C6621" t="s">
        <v>24</v>
      </c>
      <c r="D6621" t="s">
        <v>71</v>
      </c>
      <c r="E6621">
        <f t="shared" si="103"/>
        <v>3</v>
      </c>
      <c r="F6621">
        <v>2</v>
      </c>
      <c r="G6621">
        <v>6</v>
      </c>
      <c r="H6621" s="1">
        <v>44656</v>
      </c>
      <c r="I6621" t="s">
        <v>13</v>
      </c>
    </row>
    <row r="6622" spans="1:9" x14ac:dyDescent="0.3">
      <c r="A6622" t="s">
        <v>6763</v>
      </c>
      <c r="B6622" t="s">
        <v>188</v>
      </c>
      <c r="C6622" t="s">
        <v>11</v>
      </c>
      <c r="D6622" t="s">
        <v>16</v>
      </c>
      <c r="E6622">
        <f t="shared" si="103"/>
        <v>4</v>
      </c>
      <c r="F6622">
        <v>1</v>
      </c>
      <c r="G6622">
        <v>4</v>
      </c>
      <c r="H6622" s="1">
        <v>44579</v>
      </c>
      <c r="I6622" t="s">
        <v>13</v>
      </c>
    </row>
    <row r="6623" spans="1:9" x14ac:dyDescent="0.3">
      <c r="A6623" t="s">
        <v>6764</v>
      </c>
      <c r="B6623" t="s">
        <v>76</v>
      </c>
      <c r="C6623" t="s">
        <v>38</v>
      </c>
      <c r="D6623" t="s">
        <v>74</v>
      </c>
      <c r="E6623">
        <f t="shared" si="103"/>
        <v>6</v>
      </c>
      <c r="F6623">
        <v>3</v>
      </c>
      <c r="G6623">
        <v>18</v>
      </c>
      <c r="H6623" s="1">
        <v>44887</v>
      </c>
      <c r="I6623" t="s">
        <v>17</v>
      </c>
    </row>
    <row r="6624" spans="1:9" x14ac:dyDescent="0.3">
      <c r="A6624" t="s">
        <v>6765</v>
      </c>
      <c r="B6624" t="s">
        <v>76</v>
      </c>
      <c r="C6624" t="s">
        <v>20</v>
      </c>
      <c r="D6624" t="str" cm="1">
        <f t="array" ref="D6624">IFERROR(INDEX('Lookup table'!$B$2:$B$15, MATCH(1, (TRIM('Lookup table'!$A$2:$A$15)=TRIM(C6624)) * (ROUND('Lookup table'!$C$2:$C$15,2)=ROUND(E6624,2)), 0)), "")</f>
        <v>Grilled Chicken</v>
      </c>
      <c r="E6624">
        <f t="shared" si="103"/>
        <v>15</v>
      </c>
      <c r="F6624">
        <v>1</v>
      </c>
      <c r="G6624">
        <v>15</v>
      </c>
      <c r="H6624" s="1">
        <v>45108</v>
      </c>
      <c r="I6624" t="s">
        <v>17</v>
      </c>
    </row>
    <row r="6625" spans="1:9" x14ac:dyDescent="0.3">
      <c r="A6625" t="s">
        <v>6766</v>
      </c>
      <c r="B6625" t="s">
        <v>196</v>
      </c>
      <c r="C6625" t="s">
        <v>20</v>
      </c>
      <c r="D6625" t="s">
        <v>30</v>
      </c>
      <c r="E6625">
        <f t="shared" si="103"/>
        <v>18</v>
      </c>
      <c r="F6625">
        <v>1</v>
      </c>
      <c r="G6625">
        <v>18</v>
      </c>
      <c r="H6625" s="1">
        <v>44811</v>
      </c>
      <c r="I6625" t="s">
        <v>28</v>
      </c>
    </row>
    <row r="6626" spans="1:9" x14ac:dyDescent="0.3">
      <c r="A6626" t="s">
        <v>6767</v>
      </c>
      <c r="B6626" t="s">
        <v>345</v>
      </c>
      <c r="C6626" t="s">
        <v>24</v>
      </c>
      <c r="D6626" t="s">
        <v>141</v>
      </c>
      <c r="E6626">
        <f t="shared" si="103"/>
        <v>2.5</v>
      </c>
      <c r="F6626">
        <v>4</v>
      </c>
      <c r="G6626">
        <v>10</v>
      </c>
      <c r="H6626" s="1">
        <v>44915</v>
      </c>
      <c r="I6626" t="s">
        <v>17</v>
      </c>
    </row>
    <row r="6627" spans="1:9" x14ac:dyDescent="0.3">
      <c r="A6627" t="s">
        <v>6768</v>
      </c>
      <c r="B6627" t="s">
        <v>254</v>
      </c>
      <c r="C6627" t="s">
        <v>20</v>
      </c>
      <c r="D6627" t="s">
        <v>21</v>
      </c>
      <c r="E6627">
        <f t="shared" si="103"/>
        <v>15</v>
      </c>
      <c r="F6627">
        <v>5</v>
      </c>
      <c r="G6627">
        <v>75</v>
      </c>
      <c r="H6627" s="1">
        <v>45007</v>
      </c>
      <c r="I6627" t="s">
        <v>13</v>
      </c>
    </row>
    <row r="6628" spans="1:9" x14ac:dyDescent="0.3">
      <c r="A6628" t="s">
        <v>6769</v>
      </c>
      <c r="B6628" t="s">
        <v>145</v>
      </c>
      <c r="C6628" t="s">
        <v>20</v>
      </c>
      <c r="D6628" t="s">
        <v>27</v>
      </c>
      <c r="E6628">
        <f t="shared" si="103"/>
        <v>12</v>
      </c>
      <c r="F6628">
        <v>2</v>
      </c>
      <c r="G6628">
        <v>24</v>
      </c>
      <c r="H6628" s="1">
        <v>45035</v>
      </c>
      <c r="I6628" t="s">
        <v>28</v>
      </c>
    </row>
    <row r="6629" spans="1:9" x14ac:dyDescent="0.3">
      <c r="A6629" t="s">
        <v>6770</v>
      </c>
      <c r="B6629" t="s">
        <v>143</v>
      </c>
      <c r="C6629" t="s">
        <v>24</v>
      </c>
      <c r="D6629" t="str" cm="1">
        <f t="array" ref="D6629">IFERROR(INDEX('Lookup table'!$B$2:$B$15, MATCH(1, (TRIM('Lookup table'!$A$2:$A$15)=TRIM(C6629)) * (ROUND('Lookup table'!$C$2:$C$15,2)=ROUND(E6629,2)), 0)), "")</f>
        <v>Water</v>
      </c>
      <c r="E6629">
        <f t="shared" si="103"/>
        <v>1</v>
      </c>
      <c r="F6629">
        <v>4</v>
      </c>
      <c r="G6629">
        <v>4</v>
      </c>
      <c r="H6629" s="1">
        <v>45001</v>
      </c>
    </row>
    <row r="6630" spans="1:9" x14ac:dyDescent="0.3">
      <c r="A6630" t="s">
        <v>6771</v>
      </c>
      <c r="B6630" t="s">
        <v>49</v>
      </c>
      <c r="C6630" t="s">
        <v>11</v>
      </c>
      <c r="D6630" t="s">
        <v>16</v>
      </c>
      <c r="E6630">
        <f t="shared" si="103"/>
        <v>4</v>
      </c>
      <c r="F6630">
        <v>1</v>
      </c>
      <c r="G6630">
        <v>4</v>
      </c>
      <c r="H6630" s="1">
        <v>45130</v>
      </c>
      <c r="I6630" t="s">
        <v>13</v>
      </c>
    </row>
    <row r="6631" spans="1:9" x14ac:dyDescent="0.3">
      <c r="A6631" t="s">
        <v>6772</v>
      </c>
      <c r="B6631" t="s">
        <v>55</v>
      </c>
      <c r="C6631" t="s">
        <v>38</v>
      </c>
      <c r="D6631" t="str" cm="1">
        <f t="array" ref="D6631">IFERROR(INDEX('Lookup table'!$B$2:$B$15, MATCH(1, (TRIM('Lookup table'!$A$2:$A$15)=TRIM(C6631)) * (ROUND('Lookup table'!$C$2:$C$15,2)=ROUND(E6631,2)), 0)), "")</f>
        <v>Ice Cream</v>
      </c>
      <c r="E6631">
        <f t="shared" si="103"/>
        <v>5</v>
      </c>
      <c r="F6631">
        <v>3</v>
      </c>
      <c r="G6631">
        <v>15</v>
      </c>
      <c r="H6631" s="1">
        <v>44993</v>
      </c>
      <c r="I6631" t="s">
        <v>28</v>
      </c>
    </row>
    <row r="6632" spans="1:9" x14ac:dyDescent="0.3">
      <c r="A6632" t="s">
        <v>6773</v>
      </c>
      <c r="B6632" t="s">
        <v>411</v>
      </c>
      <c r="C6632" t="s">
        <v>38</v>
      </c>
      <c r="D6632" t="s">
        <v>107</v>
      </c>
      <c r="E6632">
        <f t="shared" si="103"/>
        <v>4</v>
      </c>
      <c r="F6632">
        <v>1</v>
      </c>
      <c r="G6632">
        <v>4</v>
      </c>
      <c r="H6632" s="1">
        <v>45237</v>
      </c>
      <c r="I6632" t="s">
        <v>28</v>
      </c>
    </row>
    <row r="6633" spans="1:9" x14ac:dyDescent="0.3">
      <c r="A6633" t="s">
        <v>6774</v>
      </c>
      <c r="B6633" t="s">
        <v>167</v>
      </c>
      <c r="C6633" t="s">
        <v>20</v>
      </c>
      <c r="D6633" t="s">
        <v>245</v>
      </c>
      <c r="E6633">
        <f t="shared" si="103"/>
        <v>20</v>
      </c>
      <c r="F6633">
        <v>1</v>
      </c>
      <c r="G6633">
        <v>20</v>
      </c>
      <c r="H6633" s="1">
        <v>44575</v>
      </c>
      <c r="I6633" t="s">
        <v>17</v>
      </c>
    </row>
    <row r="6634" spans="1:9" x14ac:dyDescent="0.3">
      <c r="A6634" t="s">
        <v>6775</v>
      </c>
      <c r="B6634" t="s">
        <v>165</v>
      </c>
      <c r="C6634" t="s">
        <v>50</v>
      </c>
      <c r="D6634" t="s">
        <v>17678</v>
      </c>
      <c r="E6634">
        <f t="shared" si="103"/>
        <v>7</v>
      </c>
      <c r="F6634">
        <v>5</v>
      </c>
      <c r="G6634">
        <v>35</v>
      </c>
      <c r="H6634" s="1">
        <v>45010</v>
      </c>
      <c r="I6634" t="s">
        <v>28</v>
      </c>
    </row>
    <row r="6635" spans="1:9" x14ac:dyDescent="0.3">
      <c r="A6635" t="s">
        <v>6776</v>
      </c>
      <c r="B6635" t="s">
        <v>88</v>
      </c>
      <c r="C6635" t="s">
        <v>38</v>
      </c>
      <c r="D6635" t="s">
        <v>107</v>
      </c>
      <c r="E6635">
        <f t="shared" si="103"/>
        <v>4</v>
      </c>
      <c r="F6635">
        <v>5</v>
      </c>
      <c r="G6635">
        <v>20</v>
      </c>
      <c r="H6635" s="1">
        <v>44784</v>
      </c>
      <c r="I6635" t="s">
        <v>28</v>
      </c>
    </row>
    <row r="6636" spans="1:9" x14ac:dyDescent="0.3">
      <c r="A6636" t="s">
        <v>6777</v>
      </c>
      <c r="B6636" t="s">
        <v>597</v>
      </c>
      <c r="C6636" t="s">
        <v>24</v>
      </c>
      <c r="D6636" t="str" cm="1">
        <f t="array" ref="D6636">IFERROR(INDEX('Lookup table'!$B$2:$B$15, MATCH(1, (TRIM('Lookup table'!$A$2:$A$15)=TRIM(C6636)) * (ROUND('Lookup table'!$C$2:$C$15,2)=ROUND(E6636,2)), 0)), "")</f>
        <v/>
      </c>
      <c r="E6636">
        <f t="shared" si="103"/>
        <v>3</v>
      </c>
      <c r="F6636">
        <v>5</v>
      </c>
      <c r="G6636">
        <v>15</v>
      </c>
      <c r="H6636" s="1">
        <v>45065</v>
      </c>
    </row>
    <row r="6637" spans="1:9" x14ac:dyDescent="0.3">
      <c r="A6637" t="s">
        <v>6778</v>
      </c>
      <c r="B6637" t="s">
        <v>32</v>
      </c>
      <c r="C6637" t="s">
        <v>24</v>
      </c>
      <c r="D6637" t="s">
        <v>77</v>
      </c>
      <c r="E6637">
        <f t="shared" si="103"/>
        <v>2.5</v>
      </c>
      <c r="F6637">
        <v>4</v>
      </c>
      <c r="G6637">
        <v>10</v>
      </c>
      <c r="H6637" s="1">
        <v>45107</v>
      </c>
      <c r="I6637" t="s">
        <v>28</v>
      </c>
    </row>
    <row r="6638" spans="1:9" x14ac:dyDescent="0.3">
      <c r="A6638" t="s">
        <v>6779</v>
      </c>
      <c r="B6638" t="s">
        <v>109</v>
      </c>
      <c r="C6638" t="s">
        <v>20</v>
      </c>
      <c r="D6638" t="s">
        <v>21</v>
      </c>
      <c r="E6638">
        <f t="shared" si="103"/>
        <v>15</v>
      </c>
      <c r="F6638">
        <v>1</v>
      </c>
      <c r="G6638">
        <v>15</v>
      </c>
      <c r="H6638" s="1">
        <v>45042</v>
      </c>
      <c r="I6638" t="s">
        <v>13</v>
      </c>
    </row>
    <row r="6639" spans="1:9" x14ac:dyDescent="0.3">
      <c r="A6639" t="s">
        <v>6780</v>
      </c>
      <c r="B6639" t="s">
        <v>160</v>
      </c>
      <c r="C6639" t="s">
        <v>11</v>
      </c>
      <c r="D6639" t="str" cm="1">
        <f t="array" ref="D6639">IFERROR(INDEX('Lookup table'!$B$2:$B$15, MATCH(1, (TRIM('Lookup table'!$A$2:$A$15)=TRIM(C6639)) * (ROUND('Lookup table'!$C$2:$C$15,2)=ROUND(E6639,2)), 0)), "")</f>
        <v>Side Salad</v>
      </c>
      <c r="E6639">
        <f t="shared" si="103"/>
        <v>3</v>
      </c>
      <c r="F6639">
        <v>2</v>
      </c>
      <c r="G6639">
        <v>6</v>
      </c>
      <c r="H6639" s="1">
        <v>44740</v>
      </c>
      <c r="I6639" t="s">
        <v>13</v>
      </c>
    </row>
    <row r="6640" spans="1:9" x14ac:dyDescent="0.3">
      <c r="A6640" t="s">
        <v>6781</v>
      </c>
      <c r="B6640" t="s">
        <v>150</v>
      </c>
      <c r="C6640" t="s">
        <v>38</v>
      </c>
      <c r="D6640" t="s">
        <v>43</v>
      </c>
      <c r="E6640">
        <f t="shared" si="103"/>
        <v>6</v>
      </c>
      <c r="F6640">
        <v>5</v>
      </c>
      <c r="G6640">
        <v>30</v>
      </c>
      <c r="H6640" s="1">
        <v>45230</v>
      </c>
      <c r="I6640" t="s">
        <v>13</v>
      </c>
    </row>
    <row r="6641" spans="1:9" x14ac:dyDescent="0.3">
      <c r="A6641" t="s">
        <v>6782</v>
      </c>
      <c r="B6641" t="s">
        <v>298</v>
      </c>
      <c r="C6641" t="s">
        <v>20</v>
      </c>
      <c r="D6641" t="s">
        <v>41</v>
      </c>
      <c r="E6641">
        <f t="shared" si="103"/>
        <v>14</v>
      </c>
      <c r="F6641">
        <v>1</v>
      </c>
      <c r="G6641">
        <v>14</v>
      </c>
      <c r="H6641" s="1">
        <v>44999</v>
      </c>
      <c r="I6641" t="s">
        <v>17</v>
      </c>
    </row>
    <row r="6642" spans="1:9" x14ac:dyDescent="0.3">
      <c r="A6642" t="s">
        <v>6783</v>
      </c>
      <c r="B6642" t="s">
        <v>215</v>
      </c>
      <c r="C6642" t="s">
        <v>11</v>
      </c>
      <c r="D6642" t="str" cm="1">
        <f t="array" ref="D6642">IFERROR(INDEX('Lookup table'!$B$2:$B$15, MATCH(1, (TRIM('Lookup table'!$A$2:$A$15)=TRIM(C6642)) * (ROUND('Lookup table'!$C$2:$C$15,2)=ROUND(E6642,2)), 0)), "")</f>
        <v/>
      </c>
      <c r="E6642" t="str">
        <f t="shared" si="103"/>
        <v/>
      </c>
      <c r="H6642" s="1">
        <v>44894</v>
      </c>
      <c r="I6642" t="s">
        <v>28</v>
      </c>
    </row>
    <row r="6643" spans="1:9" x14ac:dyDescent="0.3">
      <c r="A6643" t="s">
        <v>6784</v>
      </c>
      <c r="B6643" t="s">
        <v>103</v>
      </c>
      <c r="C6643" t="s">
        <v>20</v>
      </c>
      <c r="D6643" t="s">
        <v>30</v>
      </c>
      <c r="E6643">
        <f t="shared" si="103"/>
        <v>18</v>
      </c>
      <c r="F6643">
        <v>3</v>
      </c>
      <c r="G6643">
        <v>54</v>
      </c>
      <c r="H6643" s="1">
        <v>44927</v>
      </c>
      <c r="I6643" t="s">
        <v>17</v>
      </c>
    </row>
    <row r="6644" spans="1:9" x14ac:dyDescent="0.3">
      <c r="A6644" t="s">
        <v>6785</v>
      </c>
      <c r="B6644" t="s">
        <v>88</v>
      </c>
      <c r="C6644" t="s">
        <v>38</v>
      </c>
      <c r="D6644" t="s">
        <v>43</v>
      </c>
      <c r="E6644">
        <f t="shared" si="103"/>
        <v>6</v>
      </c>
      <c r="F6644">
        <v>1</v>
      </c>
      <c r="G6644">
        <v>6</v>
      </c>
      <c r="H6644" s="1">
        <v>44757</v>
      </c>
      <c r="I6644" t="s">
        <v>28</v>
      </c>
    </row>
    <row r="6645" spans="1:9" x14ac:dyDescent="0.3">
      <c r="A6645" t="s">
        <v>6786</v>
      </c>
      <c r="B6645" t="s">
        <v>200</v>
      </c>
      <c r="C6645" t="s">
        <v>38</v>
      </c>
      <c r="D6645" t="s">
        <v>43</v>
      </c>
      <c r="E6645">
        <f t="shared" si="103"/>
        <v>6</v>
      </c>
      <c r="F6645">
        <v>1</v>
      </c>
      <c r="G6645">
        <v>6</v>
      </c>
      <c r="H6645" s="1">
        <v>45010</v>
      </c>
    </row>
    <row r="6646" spans="1:9" x14ac:dyDescent="0.3">
      <c r="A6646" t="s">
        <v>6787</v>
      </c>
      <c r="B6646" t="s">
        <v>376</v>
      </c>
      <c r="C6646" t="s">
        <v>20</v>
      </c>
      <c r="D6646" t="str" cm="1">
        <f t="array" ref="D6646">IFERROR(INDEX('Lookup table'!$B$2:$B$15, MATCH(1, (TRIM('Lookup table'!$A$2:$A$15)=TRIM(C6646)) * (ROUND('Lookup table'!$C$2:$C$15,2)=ROUND(E6646,2)), 0)), "")</f>
        <v>Pasta Alfredo</v>
      </c>
      <c r="E6646">
        <f t="shared" si="103"/>
        <v>12</v>
      </c>
      <c r="F6646">
        <v>5</v>
      </c>
      <c r="G6646">
        <v>60</v>
      </c>
      <c r="H6646" s="1">
        <v>44984</v>
      </c>
    </row>
    <row r="6647" spans="1:9" x14ac:dyDescent="0.3">
      <c r="A6647" t="s">
        <v>6788</v>
      </c>
      <c r="B6647" t="s">
        <v>234</v>
      </c>
      <c r="C6647" t="s">
        <v>20</v>
      </c>
      <c r="D6647" t="s">
        <v>21</v>
      </c>
      <c r="E6647">
        <f t="shared" si="103"/>
        <v>15</v>
      </c>
      <c r="F6647">
        <v>1</v>
      </c>
      <c r="G6647">
        <v>15</v>
      </c>
      <c r="H6647" s="1">
        <v>45151</v>
      </c>
      <c r="I6647" t="s">
        <v>13</v>
      </c>
    </row>
    <row r="6648" spans="1:9" x14ac:dyDescent="0.3">
      <c r="A6648" t="s">
        <v>6789</v>
      </c>
      <c r="B6648" t="s">
        <v>205</v>
      </c>
      <c r="C6648" t="s">
        <v>20</v>
      </c>
      <c r="D6648" t="s">
        <v>27</v>
      </c>
      <c r="E6648">
        <f t="shared" si="103"/>
        <v>12</v>
      </c>
      <c r="F6648">
        <v>1</v>
      </c>
      <c r="G6648">
        <v>12</v>
      </c>
      <c r="H6648" s="1">
        <v>45088</v>
      </c>
      <c r="I6648" t="s">
        <v>17</v>
      </c>
    </row>
    <row r="6649" spans="1:9" x14ac:dyDescent="0.3">
      <c r="A6649" t="s">
        <v>6790</v>
      </c>
      <c r="B6649" t="s">
        <v>215</v>
      </c>
      <c r="C6649" t="s">
        <v>50</v>
      </c>
      <c r="D6649" t="s">
        <v>86</v>
      </c>
      <c r="E6649">
        <f t="shared" si="103"/>
        <v>5</v>
      </c>
      <c r="F6649">
        <v>3</v>
      </c>
      <c r="G6649">
        <v>15</v>
      </c>
      <c r="H6649" s="1">
        <v>44634</v>
      </c>
      <c r="I6649" t="s">
        <v>28</v>
      </c>
    </row>
    <row r="6650" spans="1:9" x14ac:dyDescent="0.3">
      <c r="A6650" t="s">
        <v>6791</v>
      </c>
      <c r="B6650" t="s">
        <v>287</v>
      </c>
      <c r="C6650" t="s">
        <v>50</v>
      </c>
      <c r="D6650" t="s">
        <v>112</v>
      </c>
      <c r="E6650">
        <f t="shared" si="103"/>
        <v>4</v>
      </c>
      <c r="F6650">
        <v>2</v>
      </c>
      <c r="G6650">
        <v>8</v>
      </c>
      <c r="H6650" s="1">
        <v>44584</v>
      </c>
      <c r="I6650" t="s">
        <v>17</v>
      </c>
    </row>
    <row r="6651" spans="1:9" x14ac:dyDescent="0.3">
      <c r="A6651" t="s">
        <v>6792</v>
      </c>
      <c r="B6651" t="s">
        <v>60</v>
      </c>
      <c r="C6651" t="s">
        <v>38</v>
      </c>
      <c r="D6651" t="s">
        <v>74</v>
      </c>
      <c r="E6651">
        <f t="shared" si="103"/>
        <v>6</v>
      </c>
      <c r="F6651">
        <v>1</v>
      </c>
      <c r="G6651">
        <v>6</v>
      </c>
      <c r="H6651" s="1">
        <v>44888</v>
      </c>
      <c r="I6651" t="s">
        <v>13</v>
      </c>
    </row>
    <row r="6652" spans="1:9" x14ac:dyDescent="0.3">
      <c r="A6652" t="s">
        <v>6793</v>
      </c>
      <c r="B6652" t="s">
        <v>298</v>
      </c>
      <c r="C6652" t="s">
        <v>38</v>
      </c>
      <c r="D6652" t="s">
        <v>121</v>
      </c>
      <c r="E6652">
        <f t="shared" si="103"/>
        <v>5</v>
      </c>
      <c r="F6652">
        <v>3</v>
      </c>
      <c r="G6652">
        <v>15</v>
      </c>
      <c r="H6652" s="1">
        <v>44826</v>
      </c>
      <c r="I6652" t="s">
        <v>13</v>
      </c>
    </row>
    <row r="6653" spans="1:9" x14ac:dyDescent="0.3">
      <c r="A6653" t="s">
        <v>6794</v>
      </c>
      <c r="B6653" t="s">
        <v>345</v>
      </c>
      <c r="C6653" t="s">
        <v>50</v>
      </c>
      <c r="D6653" t="s">
        <v>112</v>
      </c>
      <c r="E6653">
        <f t="shared" si="103"/>
        <v>4</v>
      </c>
      <c r="F6653">
        <v>3</v>
      </c>
      <c r="G6653">
        <v>12</v>
      </c>
      <c r="H6653" s="1">
        <v>44680</v>
      </c>
      <c r="I6653" t="s">
        <v>13</v>
      </c>
    </row>
    <row r="6654" spans="1:9" x14ac:dyDescent="0.3">
      <c r="A6654" t="s">
        <v>6795</v>
      </c>
      <c r="B6654" t="s">
        <v>165</v>
      </c>
      <c r="C6654" t="s">
        <v>24</v>
      </c>
      <c r="D6654" t="s">
        <v>77</v>
      </c>
      <c r="E6654">
        <f t="shared" si="103"/>
        <v>2.5</v>
      </c>
      <c r="F6654">
        <v>3</v>
      </c>
      <c r="G6654">
        <v>7.5</v>
      </c>
      <c r="H6654" s="1">
        <v>44930</v>
      </c>
      <c r="I6654" t="s">
        <v>28</v>
      </c>
    </row>
    <row r="6655" spans="1:9" x14ac:dyDescent="0.3">
      <c r="A6655" t="s">
        <v>6796</v>
      </c>
      <c r="B6655" t="s">
        <v>234</v>
      </c>
      <c r="C6655" t="s">
        <v>20</v>
      </c>
      <c r="D6655" t="s">
        <v>27</v>
      </c>
      <c r="E6655">
        <f t="shared" si="103"/>
        <v>12</v>
      </c>
      <c r="F6655">
        <v>4</v>
      </c>
      <c r="G6655">
        <v>48</v>
      </c>
      <c r="H6655" s="1">
        <v>45207</v>
      </c>
      <c r="I6655" t="s">
        <v>13</v>
      </c>
    </row>
    <row r="6656" spans="1:9" x14ac:dyDescent="0.3">
      <c r="A6656" t="s">
        <v>6797</v>
      </c>
      <c r="B6656" t="s">
        <v>425</v>
      </c>
      <c r="C6656" t="s">
        <v>50</v>
      </c>
      <c r="D6656" t="s">
        <v>112</v>
      </c>
      <c r="E6656">
        <f t="shared" si="103"/>
        <v>4</v>
      </c>
      <c r="F6656">
        <v>1</v>
      </c>
      <c r="G6656">
        <v>4</v>
      </c>
      <c r="H6656" s="1">
        <v>44808</v>
      </c>
      <c r="I6656" t="s">
        <v>28</v>
      </c>
    </row>
    <row r="6657" spans="1:9" x14ac:dyDescent="0.3">
      <c r="A6657" t="s">
        <v>6798</v>
      </c>
      <c r="B6657" t="s">
        <v>457</v>
      </c>
      <c r="C6657" t="s">
        <v>24</v>
      </c>
      <c r="D6657" t="s">
        <v>141</v>
      </c>
      <c r="E6657">
        <f t="shared" si="103"/>
        <v>2.5</v>
      </c>
      <c r="F6657">
        <v>1</v>
      </c>
      <c r="G6657">
        <v>2.5</v>
      </c>
      <c r="H6657" s="1">
        <v>45136</v>
      </c>
      <c r="I6657" t="s">
        <v>17</v>
      </c>
    </row>
    <row r="6658" spans="1:9" x14ac:dyDescent="0.3">
      <c r="A6658" t="s">
        <v>6799</v>
      </c>
      <c r="B6658" t="s">
        <v>313</v>
      </c>
      <c r="C6658" t="s">
        <v>11</v>
      </c>
      <c r="D6658" t="s">
        <v>16</v>
      </c>
      <c r="E6658">
        <f t="shared" si="103"/>
        <v>4</v>
      </c>
      <c r="F6658">
        <v>3</v>
      </c>
      <c r="G6658">
        <v>12</v>
      </c>
      <c r="H6658" s="1">
        <v>44639</v>
      </c>
      <c r="I6658" t="s">
        <v>17</v>
      </c>
    </row>
    <row r="6659" spans="1:9" x14ac:dyDescent="0.3">
      <c r="A6659" t="s">
        <v>6800</v>
      </c>
      <c r="B6659" t="s">
        <v>26</v>
      </c>
      <c r="C6659" t="s">
        <v>50</v>
      </c>
      <c r="D6659" t="s">
        <v>112</v>
      </c>
      <c r="E6659">
        <f t="shared" si="103"/>
        <v>4</v>
      </c>
      <c r="F6659">
        <v>4</v>
      </c>
      <c r="G6659">
        <v>16</v>
      </c>
      <c r="H6659" s="1">
        <v>44990</v>
      </c>
      <c r="I6659" t="s">
        <v>13</v>
      </c>
    </row>
    <row r="6660" spans="1:9" x14ac:dyDescent="0.3">
      <c r="A6660" t="s">
        <v>6801</v>
      </c>
      <c r="B6660" t="s">
        <v>215</v>
      </c>
      <c r="C6660" t="s">
        <v>50</v>
      </c>
      <c r="D6660" t="s">
        <v>99</v>
      </c>
      <c r="E6660">
        <f t="shared" si="103"/>
        <v>8</v>
      </c>
      <c r="F6660">
        <v>2</v>
      </c>
      <c r="G6660">
        <v>16</v>
      </c>
      <c r="H6660" s="1">
        <v>45014</v>
      </c>
      <c r="I6660" t="s">
        <v>13</v>
      </c>
    </row>
    <row r="6661" spans="1:9" x14ac:dyDescent="0.3">
      <c r="A6661" t="s">
        <v>6802</v>
      </c>
      <c r="B6661" t="s">
        <v>92</v>
      </c>
      <c r="C6661" t="s">
        <v>20</v>
      </c>
      <c r="D6661" t="s">
        <v>21</v>
      </c>
      <c r="E6661">
        <f t="shared" si="103"/>
        <v>15</v>
      </c>
      <c r="F6661">
        <v>4</v>
      </c>
      <c r="G6661">
        <v>60</v>
      </c>
      <c r="H6661" s="1">
        <v>44830</v>
      </c>
      <c r="I6661" t="s">
        <v>17</v>
      </c>
    </row>
    <row r="6662" spans="1:9" x14ac:dyDescent="0.3">
      <c r="A6662" t="s">
        <v>6803</v>
      </c>
      <c r="B6662" t="s">
        <v>298</v>
      </c>
      <c r="C6662" t="s">
        <v>50</v>
      </c>
      <c r="D6662" t="s">
        <v>17678</v>
      </c>
      <c r="E6662">
        <f t="shared" ref="E6662:E6725" si="104">IF(AND(G6662&lt;&gt;0, F6662&lt;&gt;0), G6662/F6662, "")</f>
        <v>7</v>
      </c>
      <c r="F6662">
        <v>5</v>
      </c>
      <c r="G6662">
        <v>35</v>
      </c>
      <c r="H6662" s="1">
        <v>44897</v>
      </c>
      <c r="I6662" t="s">
        <v>17</v>
      </c>
    </row>
    <row r="6663" spans="1:9" x14ac:dyDescent="0.3">
      <c r="A6663" t="s">
        <v>6804</v>
      </c>
      <c r="B6663" t="s">
        <v>76</v>
      </c>
      <c r="C6663" t="s">
        <v>20</v>
      </c>
      <c r="D6663" t="s">
        <v>30</v>
      </c>
      <c r="E6663">
        <f t="shared" si="104"/>
        <v>18</v>
      </c>
      <c r="F6663">
        <v>1</v>
      </c>
      <c r="G6663">
        <v>18</v>
      </c>
      <c r="H6663" s="1">
        <v>45089</v>
      </c>
      <c r="I6663" t="s">
        <v>13</v>
      </c>
    </row>
    <row r="6664" spans="1:9" x14ac:dyDescent="0.3">
      <c r="A6664" t="s">
        <v>6805</v>
      </c>
      <c r="B6664" t="s">
        <v>221</v>
      </c>
      <c r="C6664" t="s">
        <v>24</v>
      </c>
      <c r="D6664" t="s">
        <v>168</v>
      </c>
      <c r="E6664">
        <f t="shared" si="104"/>
        <v>1</v>
      </c>
      <c r="F6664">
        <v>2</v>
      </c>
      <c r="G6664">
        <v>2</v>
      </c>
      <c r="H6664" s="1">
        <v>44895</v>
      </c>
      <c r="I6664" t="s">
        <v>28</v>
      </c>
    </row>
    <row r="6665" spans="1:9" x14ac:dyDescent="0.3">
      <c r="A6665" t="s">
        <v>6806</v>
      </c>
      <c r="B6665" t="s">
        <v>221</v>
      </c>
      <c r="C6665" t="s">
        <v>20</v>
      </c>
      <c r="D6665" t="s">
        <v>245</v>
      </c>
      <c r="E6665">
        <f t="shared" si="104"/>
        <v>20</v>
      </c>
      <c r="F6665">
        <v>2</v>
      </c>
      <c r="G6665">
        <v>40</v>
      </c>
      <c r="H6665" s="1">
        <v>44581</v>
      </c>
      <c r="I6665" t="s">
        <v>28</v>
      </c>
    </row>
    <row r="6666" spans="1:9" x14ac:dyDescent="0.3">
      <c r="A6666" t="s">
        <v>6807</v>
      </c>
      <c r="B6666" t="s">
        <v>185</v>
      </c>
      <c r="C6666" t="s">
        <v>38</v>
      </c>
      <c r="D6666" t="s">
        <v>125</v>
      </c>
      <c r="E6666">
        <f t="shared" si="104"/>
        <v>7</v>
      </c>
      <c r="F6666">
        <v>4</v>
      </c>
      <c r="G6666">
        <v>28</v>
      </c>
      <c r="H6666" s="1">
        <v>44581</v>
      </c>
      <c r="I6666" t="s">
        <v>13</v>
      </c>
    </row>
    <row r="6667" spans="1:9" x14ac:dyDescent="0.3">
      <c r="A6667" t="s">
        <v>6808</v>
      </c>
      <c r="B6667" t="s">
        <v>90</v>
      </c>
      <c r="C6667" t="s">
        <v>24</v>
      </c>
      <c r="D6667" t="s">
        <v>56</v>
      </c>
      <c r="E6667">
        <f t="shared" si="104"/>
        <v>3</v>
      </c>
      <c r="F6667">
        <v>5</v>
      </c>
      <c r="G6667">
        <v>15</v>
      </c>
      <c r="H6667" s="1">
        <v>44904</v>
      </c>
      <c r="I6667" t="s">
        <v>17</v>
      </c>
    </row>
    <row r="6668" spans="1:9" x14ac:dyDescent="0.3">
      <c r="A6668" t="s">
        <v>6809</v>
      </c>
      <c r="B6668" t="s">
        <v>90</v>
      </c>
      <c r="C6668" t="s">
        <v>50</v>
      </c>
      <c r="D6668" t="s">
        <v>112</v>
      </c>
      <c r="E6668">
        <f t="shared" si="104"/>
        <v>4</v>
      </c>
      <c r="F6668">
        <v>2</v>
      </c>
      <c r="G6668">
        <v>8</v>
      </c>
      <c r="H6668" s="1">
        <v>44635</v>
      </c>
    </row>
    <row r="6669" spans="1:9" x14ac:dyDescent="0.3">
      <c r="A6669" t="s">
        <v>6810</v>
      </c>
      <c r="B6669" t="s">
        <v>185</v>
      </c>
      <c r="C6669" t="s">
        <v>20</v>
      </c>
      <c r="D6669" t="s">
        <v>27</v>
      </c>
      <c r="E6669">
        <f t="shared" si="104"/>
        <v>12</v>
      </c>
      <c r="F6669">
        <v>3</v>
      </c>
      <c r="G6669">
        <v>36</v>
      </c>
      <c r="H6669" s="1">
        <v>45019</v>
      </c>
      <c r="I6669" t="s">
        <v>28</v>
      </c>
    </row>
    <row r="6670" spans="1:9" x14ac:dyDescent="0.3">
      <c r="A6670" t="s">
        <v>6811</v>
      </c>
      <c r="B6670" t="s">
        <v>64</v>
      </c>
      <c r="C6670" t="s">
        <v>38</v>
      </c>
      <c r="D6670" t="s">
        <v>107</v>
      </c>
      <c r="E6670">
        <f t="shared" si="104"/>
        <v>4</v>
      </c>
      <c r="F6670">
        <v>1</v>
      </c>
      <c r="G6670">
        <v>4</v>
      </c>
      <c r="H6670" s="1">
        <v>44713</v>
      </c>
      <c r="I6670" t="s">
        <v>13</v>
      </c>
    </row>
    <row r="6671" spans="1:9" x14ac:dyDescent="0.3">
      <c r="A6671" t="s">
        <v>6812</v>
      </c>
      <c r="B6671" t="s">
        <v>127</v>
      </c>
      <c r="C6671" t="s">
        <v>11</v>
      </c>
      <c r="D6671" t="s">
        <v>230</v>
      </c>
      <c r="E6671">
        <f t="shared" si="104"/>
        <v>5</v>
      </c>
      <c r="F6671">
        <v>4</v>
      </c>
      <c r="G6671">
        <v>20</v>
      </c>
      <c r="H6671" s="1">
        <v>44583</v>
      </c>
      <c r="I6671" t="s">
        <v>28</v>
      </c>
    </row>
    <row r="6672" spans="1:9" x14ac:dyDescent="0.3">
      <c r="A6672" t="s">
        <v>6813</v>
      </c>
      <c r="B6672" t="s">
        <v>441</v>
      </c>
      <c r="C6672" t="s">
        <v>11</v>
      </c>
      <c r="D6672" t="str" cm="1">
        <f t="array" ref="D6672">IFERROR(INDEX('Lookup table'!$B$2:$B$15, MATCH(1, (TRIM('Lookup table'!$A$2:$A$15)=TRIM(C6672)) * (ROUND('Lookup table'!$C$2:$C$15,2)=ROUND(E6672,2)), 0)), "")</f>
        <v/>
      </c>
      <c r="E6672">
        <f t="shared" si="104"/>
        <v>5</v>
      </c>
      <c r="F6672">
        <v>2</v>
      </c>
      <c r="G6672">
        <v>10</v>
      </c>
      <c r="H6672" s="1">
        <v>44944</v>
      </c>
      <c r="I6672" t="s">
        <v>28</v>
      </c>
    </row>
    <row r="6673" spans="1:9" x14ac:dyDescent="0.3">
      <c r="A6673" t="s">
        <v>6814</v>
      </c>
      <c r="B6673" t="s">
        <v>425</v>
      </c>
      <c r="C6673" t="s">
        <v>38</v>
      </c>
      <c r="D6673" t="s">
        <v>43</v>
      </c>
      <c r="E6673">
        <f t="shared" si="104"/>
        <v>6</v>
      </c>
      <c r="F6673">
        <v>1</v>
      </c>
      <c r="G6673">
        <v>6</v>
      </c>
      <c r="H6673" s="1">
        <v>44667</v>
      </c>
      <c r="I6673" t="s">
        <v>17</v>
      </c>
    </row>
    <row r="6674" spans="1:9" x14ac:dyDescent="0.3">
      <c r="A6674" t="s">
        <v>6815</v>
      </c>
      <c r="B6674" t="s">
        <v>23</v>
      </c>
      <c r="C6674" t="s">
        <v>38</v>
      </c>
      <c r="D6674" t="str" cm="1">
        <f t="array" ref="D6674">IFERROR(INDEX('Lookup table'!$B$2:$B$15, MATCH(1, (TRIM('Lookup table'!$A$2:$A$15)=TRIM(C6674)) * (ROUND('Lookup table'!$C$2:$C$15,2)=ROUND(E6674,2)), 0)), "")</f>
        <v>Ice Cream</v>
      </c>
      <c r="E6674">
        <f t="shared" si="104"/>
        <v>5</v>
      </c>
      <c r="F6674">
        <v>4</v>
      </c>
      <c r="G6674">
        <v>20</v>
      </c>
      <c r="H6674" s="1">
        <v>44990</v>
      </c>
      <c r="I6674" t="s">
        <v>28</v>
      </c>
    </row>
    <row r="6675" spans="1:9" x14ac:dyDescent="0.3">
      <c r="A6675" t="s">
        <v>6816</v>
      </c>
      <c r="B6675" t="s">
        <v>45</v>
      </c>
      <c r="C6675" t="s">
        <v>24</v>
      </c>
      <c r="D6675" t="str" cm="1">
        <f t="array" ref="D6675">IFERROR(INDEX('Lookup table'!$B$2:$B$15, MATCH(1, (TRIM('Lookup table'!$A$2:$A$15)=TRIM(C6675)) * (ROUND('Lookup table'!$C$2:$C$15,2)=ROUND(E6675,2)), 0)), "")</f>
        <v/>
      </c>
      <c r="E6675">
        <f t="shared" si="104"/>
        <v>3</v>
      </c>
      <c r="F6675">
        <v>3</v>
      </c>
      <c r="G6675">
        <v>9</v>
      </c>
      <c r="H6675" s="1">
        <v>44854</v>
      </c>
    </row>
    <row r="6676" spans="1:9" x14ac:dyDescent="0.3">
      <c r="A6676" t="s">
        <v>6817</v>
      </c>
      <c r="B6676" t="s">
        <v>368</v>
      </c>
      <c r="C6676" t="s">
        <v>50</v>
      </c>
      <c r="D6676" t="s">
        <v>99</v>
      </c>
      <c r="E6676">
        <f t="shared" si="104"/>
        <v>8</v>
      </c>
      <c r="F6676">
        <v>3</v>
      </c>
      <c r="G6676">
        <v>24</v>
      </c>
      <c r="H6676" s="1">
        <v>44852</v>
      </c>
      <c r="I6676" t="s">
        <v>13</v>
      </c>
    </row>
    <row r="6677" spans="1:9" x14ac:dyDescent="0.3">
      <c r="A6677" t="s">
        <v>6818</v>
      </c>
      <c r="B6677" t="s">
        <v>127</v>
      </c>
      <c r="C6677" t="s">
        <v>38</v>
      </c>
      <c r="D6677" t="s">
        <v>121</v>
      </c>
      <c r="E6677">
        <f t="shared" si="104"/>
        <v>5</v>
      </c>
      <c r="F6677">
        <v>4</v>
      </c>
      <c r="G6677">
        <v>20</v>
      </c>
      <c r="H6677" s="1">
        <v>44570</v>
      </c>
      <c r="I6677" t="s">
        <v>17</v>
      </c>
    </row>
    <row r="6678" spans="1:9" x14ac:dyDescent="0.3">
      <c r="A6678" t="s">
        <v>6819</v>
      </c>
      <c r="B6678" t="s">
        <v>62</v>
      </c>
      <c r="C6678" t="s">
        <v>38</v>
      </c>
      <c r="D6678" t="s">
        <v>107</v>
      </c>
      <c r="E6678">
        <f t="shared" si="104"/>
        <v>4</v>
      </c>
      <c r="F6678">
        <v>4</v>
      </c>
      <c r="G6678">
        <v>16</v>
      </c>
      <c r="H6678" s="1">
        <v>44619</v>
      </c>
      <c r="I6678" t="s">
        <v>28</v>
      </c>
    </row>
    <row r="6679" spans="1:9" x14ac:dyDescent="0.3">
      <c r="A6679" t="s">
        <v>6820</v>
      </c>
      <c r="B6679" t="s">
        <v>90</v>
      </c>
      <c r="C6679" t="s">
        <v>24</v>
      </c>
      <c r="D6679" t="str" cm="1">
        <f t="array" ref="D6679">IFERROR(INDEX('Lookup table'!$B$2:$B$15, MATCH(1, (TRIM('Lookup table'!$A$2:$A$15)=TRIM(C6679)) * (ROUND('Lookup table'!$C$2:$C$15,2)=ROUND(E6679,2)), 0)), "")</f>
        <v/>
      </c>
      <c r="E6679" t="str">
        <f t="shared" si="104"/>
        <v/>
      </c>
      <c r="H6679" s="1">
        <v>44947</v>
      </c>
    </row>
    <row r="6680" spans="1:9" x14ac:dyDescent="0.3">
      <c r="A6680" t="s">
        <v>6821</v>
      </c>
      <c r="B6680" t="s">
        <v>69</v>
      </c>
      <c r="C6680" t="s">
        <v>11</v>
      </c>
      <c r="D6680" t="s">
        <v>12</v>
      </c>
      <c r="E6680">
        <f t="shared" si="104"/>
        <v>3</v>
      </c>
      <c r="F6680">
        <v>1</v>
      </c>
      <c r="G6680">
        <v>3</v>
      </c>
      <c r="H6680" s="1">
        <v>45110</v>
      </c>
      <c r="I6680" t="s">
        <v>13</v>
      </c>
    </row>
    <row r="6681" spans="1:9" x14ac:dyDescent="0.3">
      <c r="A6681" t="s">
        <v>6822</v>
      </c>
      <c r="B6681" t="s">
        <v>225</v>
      </c>
      <c r="C6681" t="s">
        <v>38</v>
      </c>
      <c r="D6681" t="s">
        <v>43</v>
      </c>
      <c r="E6681">
        <f t="shared" si="104"/>
        <v>6</v>
      </c>
      <c r="F6681">
        <v>2</v>
      </c>
      <c r="G6681">
        <v>12</v>
      </c>
      <c r="H6681" s="1">
        <v>45249</v>
      </c>
      <c r="I6681" t="s">
        <v>17</v>
      </c>
    </row>
    <row r="6682" spans="1:9" x14ac:dyDescent="0.3">
      <c r="A6682" t="s">
        <v>6823</v>
      </c>
      <c r="B6682" t="s">
        <v>105</v>
      </c>
      <c r="C6682" t="s">
        <v>50</v>
      </c>
      <c r="D6682" t="s">
        <v>207</v>
      </c>
      <c r="E6682">
        <f t="shared" si="104"/>
        <v>10</v>
      </c>
      <c r="F6682">
        <v>2</v>
      </c>
      <c r="G6682">
        <v>20</v>
      </c>
      <c r="H6682" s="1">
        <v>45009</v>
      </c>
      <c r="I6682" t="s">
        <v>28</v>
      </c>
    </row>
    <row r="6683" spans="1:9" x14ac:dyDescent="0.3">
      <c r="A6683" t="s">
        <v>6824</v>
      </c>
      <c r="B6683" t="s">
        <v>109</v>
      </c>
      <c r="C6683" t="s">
        <v>24</v>
      </c>
      <c r="D6683" t="s">
        <v>77</v>
      </c>
      <c r="E6683">
        <f t="shared" si="104"/>
        <v>2.5</v>
      </c>
      <c r="F6683">
        <v>5</v>
      </c>
      <c r="G6683">
        <v>12.5</v>
      </c>
      <c r="H6683" s="1">
        <v>45107</v>
      </c>
      <c r="I6683" t="s">
        <v>13</v>
      </c>
    </row>
    <row r="6684" spans="1:9" x14ac:dyDescent="0.3">
      <c r="A6684" t="s">
        <v>6825</v>
      </c>
      <c r="B6684" t="s">
        <v>150</v>
      </c>
      <c r="C6684" t="s">
        <v>50</v>
      </c>
      <c r="D6684" t="s">
        <v>112</v>
      </c>
      <c r="E6684">
        <f t="shared" si="104"/>
        <v>4</v>
      </c>
      <c r="F6684">
        <v>5</v>
      </c>
      <c r="G6684">
        <v>20</v>
      </c>
      <c r="H6684" s="1">
        <v>44764</v>
      </c>
      <c r="I6684" t="s">
        <v>17</v>
      </c>
    </row>
    <row r="6685" spans="1:9" x14ac:dyDescent="0.3">
      <c r="A6685" t="s">
        <v>6826</v>
      </c>
      <c r="B6685" t="s">
        <v>150</v>
      </c>
      <c r="C6685" t="s">
        <v>50</v>
      </c>
      <c r="D6685" t="s">
        <v>17678</v>
      </c>
      <c r="E6685">
        <f t="shared" si="104"/>
        <v>7</v>
      </c>
      <c r="F6685">
        <v>4</v>
      </c>
      <c r="G6685">
        <v>28</v>
      </c>
      <c r="H6685" s="1">
        <v>45264</v>
      </c>
      <c r="I6685" t="s">
        <v>28</v>
      </c>
    </row>
    <row r="6686" spans="1:9" x14ac:dyDescent="0.3">
      <c r="A6686" t="s">
        <v>6827</v>
      </c>
      <c r="B6686" t="s">
        <v>219</v>
      </c>
      <c r="C6686" t="s">
        <v>11</v>
      </c>
      <c r="D6686" t="s">
        <v>79</v>
      </c>
      <c r="E6686">
        <f t="shared" si="104"/>
        <v>5</v>
      </c>
      <c r="F6686">
        <v>3</v>
      </c>
      <c r="G6686">
        <v>15</v>
      </c>
      <c r="H6686" s="1">
        <v>44879</v>
      </c>
      <c r="I6686" t="s">
        <v>17</v>
      </c>
    </row>
    <row r="6687" spans="1:9" x14ac:dyDescent="0.3">
      <c r="A6687" t="s">
        <v>6828</v>
      </c>
      <c r="B6687" t="s">
        <v>165</v>
      </c>
      <c r="C6687" t="s">
        <v>50</v>
      </c>
      <c r="D6687" t="s">
        <v>112</v>
      </c>
      <c r="E6687">
        <f t="shared" si="104"/>
        <v>4</v>
      </c>
      <c r="F6687">
        <v>4</v>
      </c>
      <c r="G6687">
        <v>16</v>
      </c>
      <c r="H6687" s="1">
        <v>44864</v>
      </c>
      <c r="I6687" t="s">
        <v>13</v>
      </c>
    </row>
    <row r="6688" spans="1:9" x14ac:dyDescent="0.3">
      <c r="A6688" t="s">
        <v>6829</v>
      </c>
      <c r="B6688" t="s">
        <v>10</v>
      </c>
      <c r="C6688" t="s">
        <v>24</v>
      </c>
      <c r="D6688" t="s">
        <v>77</v>
      </c>
      <c r="E6688">
        <f t="shared" si="104"/>
        <v>2.5</v>
      </c>
      <c r="F6688">
        <v>4</v>
      </c>
      <c r="G6688">
        <v>10</v>
      </c>
      <c r="H6688" s="1">
        <v>45089</v>
      </c>
      <c r="I6688" t="s">
        <v>28</v>
      </c>
    </row>
    <row r="6689" spans="1:9" x14ac:dyDescent="0.3">
      <c r="A6689" t="s">
        <v>6830</v>
      </c>
      <c r="B6689" t="s">
        <v>200</v>
      </c>
      <c r="C6689" t="s">
        <v>20</v>
      </c>
      <c r="D6689" t="s">
        <v>245</v>
      </c>
      <c r="E6689">
        <f t="shared" si="104"/>
        <v>20</v>
      </c>
      <c r="F6689">
        <v>5</v>
      </c>
      <c r="G6689">
        <v>100</v>
      </c>
      <c r="H6689" s="1">
        <v>44949</v>
      </c>
      <c r="I6689" t="s">
        <v>13</v>
      </c>
    </row>
    <row r="6690" spans="1:9" x14ac:dyDescent="0.3">
      <c r="A6690" t="s">
        <v>6831</v>
      </c>
      <c r="B6690" t="s">
        <v>123</v>
      </c>
      <c r="C6690" t="s">
        <v>50</v>
      </c>
      <c r="D6690" t="s">
        <v>17678</v>
      </c>
      <c r="E6690">
        <f t="shared" si="104"/>
        <v>7</v>
      </c>
      <c r="F6690">
        <v>5</v>
      </c>
      <c r="G6690">
        <v>35</v>
      </c>
      <c r="H6690" s="1">
        <v>44773</v>
      </c>
      <c r="I6690" t="s">
        <v>28</v>
      </c>
    </row>
    <row r="6691" spans="1:9" x14ac:dyDescent="0.3">
      <c r="A6691" t="s">
        <v>6832</v>
      </c>
      <c r="B6691" t="s">
        <v>32</v>
      </c>
      <c r="C6691" t="s">
        <v>11</v>
      </c>
      <c r="D6691" t="s">
        <v>230</v>
      </c>
      <c r="E6691">
        <f t="shared" si="104"/>
        <v>5</v>
      </c>
      <c r="F6691">
        <v>2</v>
      </c>
      <c r="G6691">
        <v>10</v>
      </c>
      <c r="H6691" s="1">
        <v>44597</v>
      </c>
      <c r="I6691" t="s">
        <v>13</v>
      </c>
    </row>
    <row r="6692" spans="1:9" x14ac:dyDescent="0.3">
      <c r="A6692" t="s">
        <v>6833</v>
      </c>
      <c r="B6692" t="s">
        <v>326</v>
      </c>
      <c r="C6692" t="s">
        <v>24</v>
      </c>
      <c r="D6692" t="str" cm="1">
        <f t="array" ref="D6692">IFERROR(INDEX('Lookup table'!$B$2:$B$15, MATCH(1, (TRIM('Lookup table'!$A$2:$A$15)=TRIM(C6692)) * (ROUND('Lookup table'!$C$2:$C$15,2)=ROUND(E6692,2)), 0)), "")</f>
        <v/>
      </c>
      <c r="E6692">
        <f t="shared" si="104"/>
        <v>3</v>
      </c>
      <c r="F6692">
        <v>2</v>
      </c>
      <c r="G6692">
        <v>6</v>
      </c>
      <c r="H6692" s="1">
        <v>44651</v>
      </c>
      <c r="I6692" t="s">
        <v>13</v>
      </c>
    </row>
    <row r="6693" spans="1:9" x14ac:dyDescent="0.3">
      <c r="A6693" t="s">
        <v>6834</v>
      </c>
      <c r="B6693" t="s">
        <v>232</v>
      </c>
      <c r="C6693" t="s">
        <v>11</v>
      </c>
      <c r="D6693" t="s">
        <v>16</v>
      </c>
      <c r="E6693">
        <f t="shared" si="104"/>
        <v>4</v>
      </c>
      <c r="F6693">
        <v>1</v>
      </c>
      <c r="G6693">
        <v>4</v>
      </c>
      <c r="H6693" s="1">
        <v>44714</v>
      </c>
      <c r="I6693" t="s">
        <v>13</v>
      </c>
    </row>
    <row r="6694" spans="1:9" x14ac:dyDescent="0.3">
      <c r="A6694" t="s">
        <v>6835</v>
      </c>
      <c r="B6694" t="s">
        <v>47</v>
      </c>
      <c r="C6694" t="s">
        <v>11</v>
      </c>
      <c r="D6694" t="s">
        <v>33</v>
      </c>
      <c r="E6694">
        <f t="shared" si="104"/>
        <v>4</v>
      </c>
      <c r="F6694">
        <v>5</v>
      </c>
      <c r="G6694">
        <v>20</v>
      </c>
      <c r="H6694" s="1">
        <v>44772</v>
      </c>
      <c r="I6694" t="s">
        <v>13</v>
      </c>
    </row>
    <row r="6695" spans="1:9" x14ac:dyDescent="0.3">
      <c r="A6695" t="s">
        <v>6836</v>
      </c>
      <c r="B6695" t="s">
        <v>88</v>
      </c>
      <c r="C6695" t="s">
        <v>24</v>
      </c>
      <c r="D6695" t="s">
        <v>56</v>
      </c>
      <c r="E6695">
        <f t="shared" si="104"/>
        <v>3</v>
      </c>
      <c r="F6695">
        <v>1</v>
      </c>
      <c r="G6695">
        <v>3</v>
      </c>
      <c r="H6695" s="1">
        <v>44787</v>
      </c>
      <c r="I6695" t="s">
        <v>13</v>
      </c>
    </row>
    <row r="6696" spans="1:9" x14ac:dyDescent="0.3">
      <c r="A6696" t="s">
        <v>6837</v>
      </c>
      <c r="B6696" t="s">
        <v>109</v>
      </c>
      <c r="C6696" t="s">
        <v>50</v>
      </c>
      <c r="D6696" t="str" cm="1">
        <f t="array" ref="D6696">IFERROR(INDEX('Lookup table'!$B$2:$B$15, MATCH(1, (TRIM('Lookup table'!$A$2:$A$15)=TRIM(C6696)) * (ROUND('Lookup table'!$C$2:$C$15,2)=ROUND(E6696,2)), 0)), "")</f>
        <v/>
      </c>
      <c r="E6696">
        <f t="shared" si="104"/>
        <v>5</v>
      </c>
      <c r="F6696">
        <v>5</v>
      </c>
      <c r="G6696">
        <v>25</v>
      </c>
      <c r="H6696" s="1">
        <v>45230</v>
      </c>
    </row>
    <row r="6697" spans="1:9" x14ac:dyDescent="0.3">
      <c r="A6697" t="s">
        <v>6838</v>
      </c>
      <c r="B6697" t="s">
        <v>123</v>
      </c>
      <c r="C6697" t="s">
        <v>38</v>
      </c>
      <c r="D6697" t="s">
        <v>121</v>
      </c>
      <c r="E6697">
        <f t="shared" si="104"/>
        <v>5</v>
      </c>
      <c r="F6697">
        <v>4</v>
      </c>
      <c r="G6697">
        <v>20</v>
      </c>
      <c r="H6697" s="1">
        <v>44738</v>
      </c>
    </row>
    <row r="6698" spans="1:9" x14ac:dyDescent="0.3">
      <c r="A6698" t="s">
        <v>6839</v>
      </c>
      <c r="B6698" t="s">
        <v>326</v>
      </c>
      <c r="C6698" t="s">
        <v>20</v>
      </c>
      <c r="D6698" t="s">
        <v>21</v>
      </c>
      <c r="E6698">
        <f t="shared" si="104"/>
        <v>15</v>
      </c>
      <c r="F6698">
        <v>4</v>
      </c>
      <c r="G6698">
        <v>60</v>
      </c>
      <c r="H6698" s="1">
        <v>44713</v>
      </c>
      <c r="I6698" t="s">
        <v>17</v>
      </c>
    </row>
    <row r="6699" spans="1:9" x14ac:dyDescent="0.3">
      <c r="A6699" t="s">
        <v>6840</v>
      </c>
      <c r="B6699" t="s">
        <v>49</v>
      </c>
      <c r="C6699" t="s">
        <v>20</v>
      </c>
      <c r="D6699" t="s">
        <v>27</v>
      </c>
      <c r="E6699">
        <f t="shared" si="104"/>
        <v>12</v>
      </c>
      <c r="F6699">
        <v>5</v>
      </c>
      <c r="G6699">
        <v>60</v>
      </c>
      <c r="H6699" s="1">
        <v>44662</v>
      </c>
      <c r="I6699" t="s">
        <v>28</v>
      </c>
    </row>
    <row r="6700" spans="1:9" x14ac:dyDescent="0.3">
      <c r="A6700" t="s">
        <v>6841</v>
      </c>
      <c r="B6700" t="s">
        <v>326</v>
      </c>
      <c r="C6700" t="s">
        <v>11</v>
      </c>
      <c r="D6700" t="s">
        <v>33</v>
      </c>
      <c r="E6700">
        <f t="shared" si="104"/>
        <v>4</v>
      </c>
      <c r="F6700">
        <v>4</v>
      </c>
      <c r="G6700">
        <v>16</v>
      </c>
      <c r="H6700" s="1">
        <v>44992</v>
      </c>
      <c r="I6700" t="s">
        <v>28</v>
      </c>
    </row>
    <row r="6701" spans="1:9" x14ac:dyDescent="0.3">
      <c r="A6701" t="s">
        <v>6842</v>
      </c>
      <c r="B6701" t="s">
        <v>138</v>
      </c>
      <c r="C6701" t="s">
        <v>50</v>
      </c>
      <c r="D6701" t="s">
        <v>99</v>
      </c>
      <c r="E6701">
        <f t="shared" si="104"/>
        <v>8</v>
      </c>
      <c r="F6701">
        <v>4</v>
      </c>
      <c r="G6701">
        <v>32</v>
      </c>
      <c r="H6701" s="1">
        <v>44918</v>
      </c>
      <c r="I6701" t="s">
        <v>28</v>
      </c>
    </row>
    <row r="6702" spans="1:9" x14ac:dyDescent="0.3">
      <c r="A6702" t="s">
        <v>6843</v>
      </c>
      <c r="B6702" t="s">
        <v>90</v>
      </c>
      <c r="C6702" t="s">
        <v>24</v>
      </c>
      <c r="D6702" t="s">
        <v>168</v>
      </c>
      <c r="E6702">
        <f t="shared" si="104"/>
        <v>1</v>
      </c>
      <c r="F6702">
        <v>5</v>
      </c>
      <c r="G6702">
        <v>5</v>
      </c>
      <c r="H6702" s="1">
        <v>44879</v>
      </c>
      <c r="I6702" t="s">
        <v>13</v>
      </c>
    </row>
    <row r="6703" spans="1:9" x14ac:dyDescent="0.3">
      <c r="A6703" t="s">
        <v>6844</v>
      </c>
      <c r="B6703" t="s">
        <v>83</v>
      </c>
      <c r="C6703" t="s">
        <v>50</v>
      </c>
      <c r="D6703" t="s">
        <v>99</v>
      </c>
      <c r="E6703">
        <f t="shared" si="104"/>
        <v>8</v>
      </c>
      <c r="F6703">
        <v>5</v>
      </c>
      <c r="G6703">
        <v>40</v>
      </c>
      <c r="H6703" s="1">
        <v>44711</v>
      </c>
      <c r="I6703" t="s">
        <v>17</v>
      </c>
    </row>
    <row r="6704" spans="1:9" x14ac:dyDescent="0.3">
      <c r="A6704" t="s">
        <v>6845</v>
      </c>
      <c r="B6704" t="s">
        <v>217</v>
      </c>
      <c r="C6704" t="s">
        <v>50</v>
      </c>
      <c r="D6704" t="s">
        <v>112</v>
      </c>
      <c r="E6704">
        <f t="shared" si="104"/>
        <v>4</v>
      </c>
      <c r="F6704">
        <v>2</v>
      </c>
      <c r="G6704">
        <v>8</v>
      </c>
      <c r="H6704" s="1">
        <v>45199</v>
      </c>
      <c r="I6704" t="s">
        <v>13</v>
      </c>
    </row>
    <row r="6705" spans="1:9" x14ac:dyDescent="0.3">
      <c r="A6705" t="s">
        <v>6846</v>
      </c>
      <c r="B6705" t="s">
        <v>441</v>
      </c>
      <c r="C6705" t="s">
        <v>24</v>
      </c>
      <c r="D6705" t="s">
        <v>77</v>
      </c>
      <c r="E6705">
        <f t="shared" si="104"/>
        <v>2.5</v>
      </c>
      <c r="F6705">
        <v>5</v>
      </c>
      <c r="G6705">
        <v>12.5</v>
      </c>
      <c r="H6705" s="1">
        <v>44609</v>
      </c>
      <c r="I6705" t="s">
        <v>28</v>
      </c>
    </row>
    <row r="6706" spans="1:9" x14ac:dyDescent="0.3">
      <c r="A6706" t="s">
        <v>6847</v>
      </c>
      <c r="B6706" t="s">
        <v>457</v>
      </c>
      <c r="C6706" t="s">
        <v>20</v>
      </c>
      <c r="D6706" t="s">
        <v>21</v>
      </c>
      <c r="E6706">
        <f t="shared" si="104"/>
        <v>15</v>
      </c>
      <c r="F6706">
        <v>3</v>
      </c>
      <c r="G6706">
        <v>45</v>
      </c>
      <c r="H6706" s="1">
        <v>44896</v>
      </c>
      <c r="I6706" t="s">
        <v>28</v>
      </c>
    </row>
    <row r="6707" spans="1:9" x14ac:dyDescent="0.3">
      <c r="A6707" t="s">
        <v>6848</v>
      </c>
      <c r="B6707" t="s">
        <v>103</v>
      </c>
      <c r="C6707" t="s">
        <v>11</v>
      </c>
      <c r="D6707" t="s">
        <v>12</v>
      </c>
      <c r="E6707">
        <f t="shared" si="104"/>
        <v>3</v>
      </c>
      <c r="F6707">
        <v>3</v>
      </c>
      <c r="G6707">
        <v>9</v>
      </c>
      <c r="H6707" s="1">
        <v>44838</v>
      </c>
      <c r="I6707" t="s">
        <v>13</v>
      </c>
    </row>
    <row r="6708" spans="1:9" x14ac:dyDescent="0.3">
      <c r="A6708" t="s">
        <v>6849</v>
      </c>
      <c r="B6708" t="s">
        <v>368</v>
      </c>
      <c r="C6708" t="s">
        <v>50</v>
      </c>
      <c r="D6708" t="s">
        <v>99</v>
      </c>
      <c r="E6708">
        <f t="shared" si="104"/>
        <v>8</v>
      </c>
      <c r="F6708">
        <v>1</v>
      </c>
      <c r="G6708">
        <v>8</v>
      </c>
      <c r="H6708" s="1">
        <v>44675</v>
      </c>
      <c r="I6708" t="s">
        <v>28</v>
      </c>
    </row>
    <row r="6709" spans="1:9" x14ac:dyDescent="0.3">
      <c r="A6709" t="s">
        <v>6850</v>
      </c>
      <c r="B6709" t="s">
        <v>205</v>
      </c>
      <c r="C6709" t="s">
        <v>24</v>
      </c>
      <c r="D6709" t="s">
        <v>71</v>
      </c>
      <c r="E6709">
        <f t="shared" si="104"/>
        <v>3</v>
      </c>
      <c r="F6709">
        <v>2</v>
      </c>
      <c r="G6709">
        <v>6</v>
      </c>
      <c r="H6709" s="1">
        <v>44585</v>
      </c>
      <c r="I6709" t="s">
        <v>13</v>
      </c>
    </row>
    <row r="6710" spans="1:9" x14ac:dyDescent="0.3">
      <c r="A6710" t="s">
        <v>6851</v>
      </c>
      <c r="B6710" t="s">
        <v>219</v>
      </c>
      <c r="C6710" t="s">
        <v>20</v>
      </c>
      <c r="D6710" t="s">
        <v>27</v>
      </c>
      <c r="E6710">
        <f t="shared" si="104"/>
        <v>12</v>
      </c>
      <c r="F6710">
        <v>4</v>
      </c>
      <c r="G6710">
        <v>48</v>
      </c>
      <c r="H6710" s="1">
        <v>44784</v>
      </c>
      <c r="I6710" t="s">
        <v>17</v>
      </c>
    </row>
    <row r="6711" spans="1:9" x14ac:dyDescent="0.3">
      <c r="A6711" t="s">
        <v>6852</v>
      </c>
      <c r="B6711" t="s">
        <v>58</v>
      </c>
      <c r="C6711" t="s">
        <v>50</v>
      </c>
      <c r="D6711" t="s">
        <v>86</v>
      </c>
      <c r="E6711">
        <f t="shared" si="104"/>
        <v>5</v>
      </c>
      <c r="F6711">
        <v>5</v>
      </c>
      <c r="G6711">
        <v>25</v>
      </c>
      <c r="H6711" s="1">
        <v>45043</v>
      </c>
      <c r="I6711" t="s">
        <v>28</v>
      </c>
    </row>
    <row r="6712" spans="1:9" x14ac:dyDescent="0.3">
      <c r="A6712" t="s">
        <v>6853</v>
      </c>
      <c r="B6712" t="s">
        <v>202</v>
      </c>
      <c r="C6712" t="s">
        <v>11</v>
      </c>
      <c r="D6712" t="s">
        <v>12</v>
      </c>
      <c r="E6712">
        <f t="shared" si="104"/>
        <v>3</v>
      </c>
      <c r="F6712">
        <v>1</v>
      </c>
      <c r="G6712">
        <v>3</v>
      </c>
      <c r="H6712" s="1">
        <v>44587</v>
      </c>
      <c r="I6712" t="s">
        <v>17</v>
      </c>
    </row>
    <row r="6713" spans="1:9" x14ac:dyDescent="0.3">
      <c r="A6713" t="s">
        <v>6854</v>
      </c>
      <c r="B6713" t="s">
        <v>103</v>
      </c>
      <c r="C6713" t="s">
        <v>38</v>
      </c>
      <c r="D6713" t="s">
        <v>125</v>
      </c>
      <c r="E6713">
        <f t="shared" si="104"/>
        <v>7</v>
      </c>
      <c r="F6713">
        <v>4</v>
      </c>
      <c r="G6713">
        <v>28</v>
      </c>
      <c r="H6713" s="1">
        <v>44618</v>
      </c>
      <c r="I6713" t="s">
        <v>28</v>
      </c>
    </row>
    <row r="6714" spans="1:9" x14ac:dyDescent="0.3">
      <c r="A6714" t="s">
        <v>6855</v>
      </c>
      <c r="B6714" t="s">
        <v>111</v>
      </c>
      <c r="C6714" t="s">
        <v>20</v>
      </c>
      <c r="D6714" t="s">
        <v>245</v>
      </c>
      <c r="E6714">
        <f t="shared" si="104"/>
        <v>20</v>
      </c>
      <c r="F6714">
        <v>3</v>
      </c>
      <c r="G6714">
        <v>60</v>
      </c>
      <c r="H6714" s="1">
        <v>44864</v>
      </c>
      <c r="I6714" t="s">
        <v>28</v>
      </c>
    </row>
    <row r="6715" spans="1:9" x14ac:dyDescent="0.3">
      <c r="A6715" t="s">
        <v>6856</v>
      </c>
      <c r="B6715" t="s">
        <v>26</v>
      </c>
      <c r="C6715" t="s">
        <v>20</v>
      </c>
      <c r="D6715" t="s">
        <v>27</v>
      </c>
      <c r="E6715">
        <f t="shared" si="104"/>
        <v>12</v>
      </c>
      <c r="F6715">
        <v>5</v>
      </c>
      <c r="G6715">
        <v>60</v>
      </c>
      <c r="H6715" s="1">
        <v>45128</v>
      </c>
      <c r="I6715" t="s">
        <v>17</v>
      </c>
    </row>
    <row r="6716" spans="1:9" x14ac:dyDescent="0.3">
      <c r="A6716" t="s">
        <v>6857</v>
      </c>
      <c r="B6716" t="s">
        <v>53</v>
      </c>
      <c r="C6716" t="s">
        <v>50</v>
      </c>
      <c r="D6716" t="s">
        <v>86</v>
      </c>
      <c r="E6716">
        <f t="shared" si="104"/>
        <v>5</v>
      </c>
      <c r="F6716">
        <v>1</v>
      </c>
      <c r="G6716">
        <v>5</v>
      </c>
      <c r="H6716" s="1">
        <v>44694</v>
      </c>
      <c r="I6716" t="s">
        <v>13</v>
      </c>
    </row>
    <row r="6717" spans="1:9" x14ac:dyDescent="0.3">
      <c r="A6717" t="s">
        <v>6858</v>
      </c>
      <c r="B6717" t="s">
        <v>413</v>
      </c>
      <c r="C6717" t="s">
        <v>50</v>
      </c>
      <c r="D6717" t="s">
        <v>99</v>
      </c>
      <c r="E6717">
        <f t="shared" si="104"/>
        <v>8</v>
      </c>
      <c r="F6717">
        <v>5</v>
      </c>
      <c r="G6717">
        <v>40</v>
      </c>
      <c r="H6717" s="1">
        <v>45257</v>
      </c>
      <c r="I6717" t="s">
        <v>13</v>
      </c>
    </row>
    <row r="6718" spans="1:9" x14ac:dyDescent="0.3">
      <c r="A6718" t="s">
        <v>6859</v>
      </c>
      <c r="B6718" t="s">
        <v>53</v>
      </c>
      <c r="C6718" t="s">
        <v>11</v>
      </c>
      <c r="D6718" t="s">
        <v>12</v>
      </c>
      <c r="E6718">
        <f t="shared" si="104"/>
        <v>3</v>
      </c>
      <c r="F6718">
        <v>2</v>
      </c>
      <c r="G6718">
        <v>6</v>
      </c>
      <c r="H6718" s="1">
        <v>44776</v>
      </c>
      <c r="I6718" t="s">
        <v>28</v>
      </c>
    </row>
    <row r="6719" spans="1:9" x14ac:dyDescent="0.3">
      <c r="A6719" t="s">
        <v>6860</v>
      </c>
      <c r="B6719" t="s">
        <v>160</v>
      </c>
      <c r="C6719" t="s">
        <v>50</v>
      </c>
      <c r="D6719" t="s">
        <v>99</v>
      </c>
      <c r="E6719">
        <f t="shared" si="104"/>
        <v>8</v>
      </c>
      <c r="F6719">
        <v>3</v>
      </c>
      <c r="G6719">
        <v>24</v>
      </c>
      <c r="H6719" s="1">
        <v>44641</v>
      </c>
      <c r="I6719" t="s">
        <v>13</v>
      </c>
    </row>
    <row r="6720" spans="1:9" x14ac:dyDescent="0.3">
      <c r="A6720" t="s">
        <v>6861</v>
      </c>
      <c r="B6720" t="s">
        <v>15</v>
      </c>
      <c r="C6720" t="s">
        <v>38</v>
      </c>
      <c r="D6720" t="s">
        <v>125</v>
      </c>
      <c r="E6720">
        <f t="shared" si="104"/>
        <v>7</v>
      </c>
      <c r="F6720">
        <v>3</v>
      </c>
      <c r="G6720">
        <v>21</v>
      </c>
      <c r="H6720" s="1">
        <v>44723</v>
      </c>
      <c r="I6720" t="s">
        <v>17</v>
      </c>
    </row>
    <row r="6721" spans="1:9" x14ac:dyDescent="0.3">
      <c r="A6721" t="s">
        <v>6862</v>
      </c>
      <c r="B6721" t="s">
        <v>129</v>
      </c>
      <c r="C6721" t="s">
        <v>24</v>
      </c>
      <c r="D6721" t="s">
        <v>77</v>
      </c>
      <c r="E6721">
        <f t="shared" si="104"/>
        <v>2.5</v>
      </c>
      <c r="F6721">
        <v>1</v>
      </c>
      <c r="G6721">
        <v>2.5</v>
      </c>
      <c r="H6721" s="1">
        <v>45278</v>
      </c>
      <c r="I6721" t="s">
        <v>13</v>
      </c>
    </row>
    <row r="6722" spans="1:9" x14ac:dyDescent="0.3">
      <c r="A6722" t="s">
        <v>6863</v>
      </c>
      <c r="B6722" t="s">
        <v>53</v>
      </c>
      <c r="C6722" t="s">
        <v>11</v>
      </c>
      <c r="D6722" t="s">
        <v>16</v>
      </c>
      <c r="E6722">
        <f t="shared" si="104"/>
        <v>4</v>
      </c>
      <c r="F6722">
        <v>3</v>
      </c>
      <c r="G6722">
        <v>12</v>
      </c>
      <c r="H6722" s="1">
        <v>44866</v>
      </c>
      <c r="I6722" t="s">
        <v>17</v>
      </c>
    </row>
    <row r="6723" spans="1:9" x14ac:dyDescent="0.3">
      <c r="A6723" t="s">
        <v>6864</v>
      </c>
      <c r="B6723" t="s">
        <v>143</v>
      </c>
      <c r="C6723" t="s">
        <v>20</v>
      </c>
      <c r="D6723" t="s">
        <v>21</v>
      </c>
      <c r="E6723">
        <f t="shared" si="104"/>
        <v>15</v>
      </c>
      <c r="F6723">
        <v>3</v>
      </c>
      <c r="G6723">
        <v>45</v>
      </c>
      <c r="H6723" s="1">
        <v>44756</v>
      </c>
      <c r="I6723" t="s">
        <v>13</v>
      </c>
    </row>
    <row r="6724" spans="1:9" x14ac:dyDescent="0.3">
      <c r="A6724" t="s">
        <v>6865</v>
      </c>
      <c r="B6724" t="s">
        <v>234</v>
      </c>
      <c r="C6724" t="s">
        <v>24</v>
      </c>
      <c r="D6724" t="s">
        <v>168</v>
      </c>
      <c r="E6724">
        <f t="shared" si="104"/>
        <v>1</v>
      </c>
      <c r="F6724">
        <v>4</v>
      </c>
      <c r="G6724">
        <v>4</v>
      </c>
      <c r="H6724" s="1">
        <v>44841</v>
      </c>
      <c r="I6724" t="s">
        <v>13</v>
      </c>
    </row>
    <row r="6725" spans="1:9" x14ac:dyDescent="0.3">
      <c r="A6725" t="s">
        <v>6866</v>
      </c>
      <c r="B6725" t="s">
        <v>81</v>
      </c>
      <c r="C6725" t="s">
        <v>24</v>
      </c>
      <c r="D6725" t="s">
        <v>71</v>
      </c>
      <c r="E6725">
        <f t="shared" si="104"/>
        <v>3</v>
      </c>
      <c r="F6725">
        <v>3</v>
      </c>
      <c r="G6725">
        <v>9</v>
      </c>
      <c r="H6725" s="1">
        <v>44705</v>
      </c>
      <c r="I6725" t="s">
        <v>17</v>
      </c>
    </row>
    <row r="6726" spans="1:9" x14ac:dyDescent="0.3">
      <c r="A6726" t="s">
        <v>6867</v>
      </c>
      <c r="B6726" t="s">
        <v>95</v>
      </c>
      <c r="C6726" t="s">
        <v>38</v>
      </c>
      <c r="D6726" t="s">
        <v>43</v>
      </c>
      <c r="E6726">
        <f t="shared" ref="E6726:E6789" si="105">IF(AND(G6726&lt;&gt;0, F6726&lt;&gt;0), G6726/F6726, "")</f>
        <v>6</v>
      </c>
      <c r="F6726">
        <v>2</v>
      </c>
      <c r="G6726">
        <v>12</v>
      </c>
      <c r="H6726" s="1">
        <v>45014</v>
      </c>
      <c r="I6726" t="s">
        <v>13</v>
      </c>
    </row>
    <row r="6727" spans="1:9" x14ac:dyDescent="0.3">
      <c r="A6727" t="s">
        <v>6868</v>
      </c>
      <c r="B6727" t="s">
        <v>83</v>
      </c>
      <c r="C6727" t="s">
        <v>38</v>
      </c>
      <c r="D6727" t="s">
        <v>125</v>
      </c>
      <c r="E6727">
        <f t="shared" si="105"/>
        <v>7</v>
      </c>
      <c r="F6727">
        <v>2</v>
      </c>
      <c r="G6727">
        <v>14</v>
      </c>
      <c r="H6727" s="1">
        <v>45010</v>
      </c>
      <c r="I6727" t="s">
        <v>13</v>
      </c>
    </row>
    <row r="6728" spans="1:9" x14ac:dyDescent="0.3">
      <c r="A6728" t="s">
        <v>6869</v>
      </c>
      <c r="B6728" t="s">
        <v>155</v>
      </c>
      <c r="C6728" t="s">
        <v>20</v>
      </c>
      <c r="D6728" t="s">
        <v>245</v>
      </c>
      <c r="E6728">
        <f t="shared" si="105"/>
        <v>20</v>
      </c>
      <c r="F6728">
        <v>3</v>
      </c>
      <c r="G6728">
        <v>60</v>
      </c>
      <c r="H6728" s="1">
        <v>44991</v>
      </c>
      <c r="I6728" t="s">
        <v>17</v>
      </c>
    </row>
    <row r="6729" spans="1:9" x14ac:dyDescent="0.3">
      <c r="A6729" t="s">
        <v>6870</v>
      </c>
      <c r="B6729" t="s">
        <v>194</v>
      </c>
      <c r="C6729" t="s">
        <v>11</v>
      </c>
      <c r="D6729" t="s">
        <v>12</v>
      </c>
      <c r="E6729">
        <f t="shared" si="105"/>
        <v>3</v>
      </c>
      <c r="F6729">
        <v>3</v>
      </c>
      <c r="G6729">
        <v>9</v>
      </c>
      <c r="H6729" s="1">
        <v>45054</v>
      </c>
      <c r="I6729" t="s">
        <v>13</v>
      </c>
    </row>
    <row r="6730" spans="1:9" x14ac:dyDescent="0.3">
      <c r="A6730" t="s">
        <v>6871</v>
      </c>
      <c r="B6730" t="s">
        <v>127</v>
      </c>
      <c r="C6730" t="s">
        <v>38</v>
      </c>
      <c r="D6730" t="s">
        <v>125</v>
      </c>
      <c r="E6730">
        <f t="shared" si="105"/>
        <v>7</v>
      </c>
      <c r="F6730">
        <v>2</v>
      </c>
      <c r="G6730">
        <v>14</v>
      </c>
      <c r="H6730" s="1">
        <v>45104</v>
      </c>
      <c r="I6730" t="s">
        <v>28</v>
      </c>
    </row>
    <row r="6731" spans="1:9" x14ac:dyDescent="0.3">
      <c r="A6731" t="s">
        <v>6872</v>
      </c>
      <c r="B6731" t="s">
        <v>32</v>
      </c>
      <c r="C6731" t="s">
        <v>20</v>
      </c>
      <c r="D6731" t="s">
        <v>21</v>
      </c>
      <c r="E6731">
        <f t="shared" si="105"/>
        <v>15</v>
      </c>
      <c r="F6731">
        <v>1</v>
      </c>
      <c r="G6731">
        <v>15</v>
      </c>
      <c r="H6731" s="1">
        <v>44676</v>
      </c>
      <c r="I6731" t="s">
        <v>28</v>
      </c>
    </row>
    <row r="6732" spans="1:9" x14ac:dyDescent="0.3">
      <c r="A6732" t="s">
        <v>6873</v>
      </c>
      <c r="B6732" t="s">
        <v>281</v>
      </c>
      <c r="C6732" t="s">
        <v>11</v>
      </c>
      <c r="D6732" t="s">
        <v>12</v>
      </c>
      <c r="E6732">
        <f t="shared" si="105"/>
        <v>3</v>
      </c>
      <c r="F6732">
        <v>4</v>
      </c>
      <c r="G6732">
        <v>12</v>
      </c>
      <c r="H6732" s="1">
        <v>44763</v>
      </c>
      <c r="I6732" t="s">
        <v>28</v>
      </c>
    </row>
    <row r="6733" spans="1:9" x14ac:dyDescent="0.3">
      <c r="A6733" t="s">
        <v>6874</v>
      </c>
      <c r="B6733" t="s">
        <v>372</v>
      </c>
      <c r="C6733" t="s">
        <v>11</v>
      </c>
      <c r="D6733" t="s">
        <v>230</v>
      </c>
      <c r="E6733">
        <f t="shared" si="105"/>
        <v>5</v>
      </c>
      <c r="F6733">
        <v>5</v>
      </c>
      <c r="G6733">
        <v>25</v>
      </c>
      <c r="H6733" s="1">
        <v>45135</v>
      </c>
      <c r="I6733" t="s">
        <v>28</v>
      </c>
    </row>
    <row r="6734" spans="1:9" x14ac:dyDescent="0.3">
      <c r="A6734" t="s">
        <v>6875</v>
      </c>
      <c r="B6734" t="s">
        <v>268</v>
      </c>
      <c r="C6734" t="s">
        <v>50</v>
      </c>
      <c r="D6734" t="s">
        <v>86</v>
      </c>
      <c r="E6734">
        <f t="shared" si="105"/>
        <v>5</v>
      </c>
      <c r="F6734">
        <v>3</v>
      </c>
      <c r="G6734">
        <v>15</v>
      </c>
      <c r="H6734" s="1">
        <v>44618</v>
      </c>
      <c r="I6734" t="s">
        <v>28</v>
      </c>
    </row>
    <row r="6735" spans="1:9" x14ac:dyDescent="0.3">
      <c r="A6735" t="s">
        <v>6876</v>
      </c>
      <c r="B6735" t="s">
        <v>597</v>
      </c>
      <c r="C6735" t="s">
        <v>11</v>
      </c>
      <c r="D6735" t="s">
        <v>79</v>
      </c>
      <c r="E6735">
        <f t="shared" si="105"/>
        <v>5</v>
      </c>
      <c r="F6735">
        <v>3</v>
      </c>
      <c r="G6735">
        <v>15</v>
      </c>
      <c r="H6735" s="1">
        <v>45118</v>
      </c>
      <c r="I6735" t="s">
        <v>13</v>
      </c>
    </row>
    <row r="6736" spans="1:9" x14ac:dyDescent="0.3">
      <c r="A6736" t="s">
        <v>6877</v>
      </c>
      <c r="B6736" t="s">
        <v>313</v>
      </c>
      <c r="C6736" t="s">
        <v>24</v>
      </c>
      <c r="D6736" t="s">
        <v>168</v>
      </c>
      <c r="E6736">
        <f t="shared" si="105"/>
        <v>1</v>
      </c>
      <c r="F6736">
        <v>2</v>
      </c>
      <c r="G6736">
        <v>2</v>
      </c>
      <c r="H6736" s="1">
        <v>45080</v>
      </c>
      <c r="I6736" t="s">
        <v>28</v>
      </c>
    </row>
    <row r="6737" spans="1:9" x14ac:dyDescent="0.3">
      <c r="A6737" t="s">
        <v>6878</v>
      </c>
      <c r="B6737" t="s">
        <v>192</v>
      </c>
      <c r="C6737" t="s">
        <v>20</v>
      </c>
      <c r="D6737" t="s">
        <v>30</v>
      </c>
      <c r="E6737">
        <f t="shared" si="105"/>
        <v>18</v>
      </c>
      <c r="F6737">
        <v>3</v>
      </c>
      <c r="G6737">
        <v>54</v>
      </c>
      <c r="H6737" s="1">
        <v>45194</v>
      </c>
      <c r="I6737" t="s">
        <v>13</v>
      </c>
    </row>
    <row r="6738" spans="1:9" x14ac:dyDescent="0.3">
      <c r="A6738" t="s">
        <v>6879</v>
      </c>
      <c r="B6738" t="s">
        <v>58</v>
      </c>
      <c r="C6738" t="s">
        <v>20</v>
      </c>
      <c r="D6738" t="s">
        <v>27</v>
      </c>
      <c r="E6738">
        <f t="shared" si="105"/>
        <v>12</v>
      </c>
      <c r="F6738">
        <v>2</v>
      </c>
      <c r="G6738">
        <v>24</v>
      </c>
      <c r="H6738" s="1">
        <v>44685</v>
      </c>
      <c r="I6738" t="s">
        <v>17</v>
      </c>
    </row>
    <row r="6739" spans="1:9" x14ac:dyDescent="0.3">
      <c r="A6739" t="s">
        <v>6880</v>
      </c>
      <c r="B6739" t="s">
        <v>127</v>
      </c>
      <c r="C6739" t="s">
        <v>11</v>
      </c>
      <c r="D6739" t="s">
        <v>12</v>
      </c>
      <c r="E6739">
        <f t="shared" si="105"/>
        <v>3</v>
      </c>
      <c r="F6739">
        <v>1</v>
      </c>
      <c r="G6739">
        <v>3</v>
      </c>
      <c r="H6739" s="1">
        <v>44702</v>
      </c>
      <c r="I6739" t="s">
        <v>13</v>
      </c>
    </row>
    <row r="6740" spans="1:9" x14ac:dyDescent="0.3">
      <c r="A6740" t="s">
        <v>6881</v>
      </c>
      <c r="B6740" t="s">
        <v>305</v>
      </c>
      <c r="C6740" t="s">
        <v>20</v>
      </c>
      <c r="D6740" t="s">
        <v>30</v>
      </c>
      <c r="E6740">
        <f t="shared" si="105"/>
        <v>18</v>
      </c>
      <c r="F6740">
        <v>3</v>
      </c>
      <c r="G6740">
        <v>54</v>
      </c>
      <c r="H6740" s="1">
        <v>44938</v>
      </c>
      <c r="I6740" t="s">
        <v>17</v>
      </c>
    </row>
    <row r="6741" spans="1:9" x14ac:dyDescent="0.3">
      <c r="A6741" t="s">
        <v>6882</v>
      </c>
      <c r="B6741" t="s">
        <v>111</v>
      </c>
      <c r="C6741" t="s">
        <v>20</v>
      </c>
      <c r="D6741" t="s">
        <v>21</v>
      </c>
      <c r="E6741">
        <f t="shared" si="105"/>
        <v>15</v>
      </c>
      <c r="F6741">
        <v>1</v>
      </c>
      <c r="G6741">
        <v>15</v>
      </c>
      <c r="H6741" s="1">
        <v>44586</v>
      </c>
      <c r="I6741" t="s">
        <v>17</v>
      </c>
    </row>
    <row r="6742" spans="1:9" x14ac:dyDescent="0.3">
      <c r="A6742" t="s">
        <v>6883</v>
      </c>
      <c r="B6742" t="s">
        <v>95</v>
      </c>
      <c r="C6742" t="s">
        <v>38</v>
      </c>
      <c r="D6742" t="s">
        <v>121</v>
      </c>
      <c r="E6742">
        <f t="shared" si="105"/>
        <v>5</v>
      </c>
      <c r="F6742">
        <v>4</v>
      </c>
      <c r="G6742">
        <v>20</v>
      </c>
      <c r="H6742" s="1">
        <v>44833</v>
      </c>
      <c r="I6742" t="s">
        <v>17</v>
      </c>
    </row>
    <row r="6743" spans="1:9" x14ac:dyDescent="0.3">
      <c r="A6743" t="s">
        <v>6884</v>
      </c>
      <c r="B6743" t="s">
        <v>40</v>
      </c>
      <c r="C6743" t="s">
        <v>38</v>
      </c>
      <c r="D6743" t="s">
        <v>121</v>
      </c>
      <c r="E6743">
        <f t="shared" si="105"/>
        <v>5</v>
      </c>
      <c r="F6743">
        <v>1</v>
      </c>
      <c r="G6743">
        <v>5</v>
      </c>
      <c r="H6743" s="1">
        <v>45266</v>
      </c>
      <c r="I6743" t="s">
        <v>13</v>
      </c>
    </row>
    <row r="6744" spans="1:9" x14ac:dyDescent="0.3">
      <c r="A6744" t="s">
        <v>6885</v>
      </c>
      <c r="B6744" t="s">
        <v>217</v>
      </c>
      <c r="C6744" t="s">
        <v>11</v>
      </c>
      <c r="D6744" t="s">
        <v>16</v>
      </c>
      <c r="E6744">
        <f t="shared" si="105"/>
        <v>4</v>
      </c>
      <c r="F6744">
        <v>3</v>
      </c>
      <c r="G6744">
        <v>12</v>
      </c>
      <c r="H6744" s="1">
        <v>45288</v>
      </c>
      <c r="I6744" t="s">
        <v>13</v>
      </c>
    </row>
    <row r="6745" spans="1:9" x14ac:dyDescent="0.3">
      <c r="A6745" t="s">
        <v>6886</v>
      </c>
      <c r="B6745" t="s">
        <v>15</v>
      </c>
      <c r="C6745" t="s">
        <v>24</v>
      </c>
      <c r="D6745" t="s">
        <v>77</v>
      </c>
      <c r="E6745">
        <f t="shared" si="105"/>
        <v>2.5</v>
      </c>
      <c r="F6745">
        <v>4</v>
      </c>
      <c r="G6745">
        <v>10</v>
      </c>
      <c r="H6745" s="1">
        <v>44988</v>
      </c>
      <c r="I6745" t="s">
        <v>28</v>
      </c>
    </row>
    <row r="6746" spans="1:9" x14ac:dyDescent="0.3">
      <c r="A6746" t="s">
        <v>6887</v>
      </c>
      <c r="B6746" t="s">
        <v>55</v>
      </c>
      <c r="C6746" t="s">
        <v>38</v>
      </c>
      <c r="D6746" t="s">
        <v>74</v>
      </c>
      <c r="E6746">
        <f t="shared" si="105"/>
        <v>6</v>
      </c>
      <c r="F6746">
        <v>4</v>
      </c>
      <c r="G6746">
        <v>24</v>
      </c>
      <c r="H6746" s="1">
        <v>44888</v>
      </c>
      <c r="I6746" t="s">
        <v>28</v>
      </c>
    </row>
    <row r="6747" spans="1:9" x14ac:dyDescent="0.3">
      <c r="A6747" t="s">
        <v>6888</v>
      </c>
      <c r="B6747" t="s">
        <v>55</v>
      </c>
      <c r="C6747" t="s">
        <v>24</v>
      </c>
      <c r="D6747" t="s">
        <v>77</v>
      </c>
      <c r="E6747">
        <f t="shared" si="105"/>
        <v>2.5</v>
      </c>
      <c r="F6747">
        <v>3</v>
      </c>
      <c r="G6747">
        <v>7.5</v>
      </c>
      <c r="H6747" s="1">
        <v>44782</v>
      </c>
      <c r="I6747" t="s">
        <v>28</v>
      </c>
    </row>
    <row r="6748" spans="1:9" x14ac:dyDescent="0.3">
      <c r="A6748" t="s">
        <v>6889</v>
      </c>
      <c r="B6748" t="s">
        <v>53</v>
      </c>
      <c r="C6748" t="s">
        <v>11</v>
      </c>
      <c r="D6748" t="s">
        <v>79</v>
      </c>
      <c r="E6748">
        <f t="shared" si="105"/>
        <v>5</v>
      </c>
      <c r="F6748">
        <v>2</v>
      </c>
      <c r="G6748">
        <v>10</v>
      </c>
      <c r="H6748" s="1">
        <v>44973</v>
      </c>
      <c r="I6748" t="s">
        <v>28</v>
      </c>
    </row>
    <row r="6749" spans="1:9" x14ac:dyDescent="0.3">
      <c r="A6749" t="s">
        <v>6890</v>
      </c>
      <c r="B6749" t="s">
        <v>597</v>
      </c>
      <c r="C6749" t="s">
        <v>11</v>
      </c>
      <c r="D6749" t="s">
        <v>16</v>
      </c>
      <c r="E6749">
        <f t="shared" si="105"/>
        <v>4</v>
      </c>
      <c r="F6749">
        <v>4</v>
      </c>
      <c r="G6749">
        <v>16</v>
      </c>
      <c r="H6749" s="1">
        <v>44960</v>
      </c>
      <c r="I6749" t="s">
        <v>13</v>
      </c>
    </row>
    <row r="6750" spans="1:9" x14ac:dyDescent="0.3">
      <c r="A6750" t="s">
        <v>6891</v>
      </c>
      <c r="B6750" t="s">
        <v>240</v>
      </c>
      <c r="C6750" t="s">
        <v>11</v>
      </c>
      <c r="D6750" t="s">
        <v>16</v>
      </c>
      <c r="E6750">
        <f t="shared" si="105"/>
        <v>4</v>
      </c>
      <c r="F6750">
        <v>4</v>
      </c>
      <c r="G6750">
        <v>16</v>
      </c>
      <c r="H6750" s="1">
        <v>45228</v>
      </c>
      <c r="I6750" t="s">
        <v>13</v>
      </c>
    </row>
    <row r="6751" spans="1:9" x14ac:dyDescent="0.3">
      <c r="A6751" t="s">
        <v>6892</v>
      </c>
      <c r="B6751" t="s">
        <v>165</v>
      </c>
      <c r="C6751" t="s">
        <v>38</v>
      </c>
      <c r="D6751" t="s">
        <v>43</v>
      </c>
      <c r="E6751">
        <f t="shared" si="105"/>
        <v>6</v>
      </c>
      <c r="F6751">
        <v>4</v>
      </c>
      <c r="G6751">
        <v>24</v>
      </c>
      <c r="H6751" s="1">
        <v>44850</v>
      </c>
      <c r="I6751" t="s">
        <v>17</v>
      </c>
    </row>
    <row r="6752" spans="1:9" x14ac:dyDescent="0.3">
      <c r="A6752" t="s">
        <v>6893</v>
      </c>
      <c r="B6752" t="s">
        <v>217</v>
      </c>
      <c r="C6752" t="s">
        <v>50</v>
      </c>
      <c r="D6752" t="s">
        <v>51</v>
      </c>
      <c r="E6752">
        <f t="shared" si="105"/>
        <v>5</v>
      </c>
      <c r="F6752">
        <v>2</v>
      </c>
      <c r="G6752">
        <v>10</v>
      </c>
      <c r="H6752" s="1">
        <v>44583</v>
      </c>
      <c r="I6752" t="s">
        <v>13</v>
      </c>
    </row>
    <row r="6753" spans="1:9" x14ac:dyDescent="0.3">
      <c r="A6753" t="s">
        <v>6894</v>
      </c>
      <c r="B6753" t="s">
        <v>95</v>
      </c>
      <c r="C6753" t="s">
        <v>24</v>
      </c>
      <c r="D6753" t="s">
        <v>141</v>
      </c>
      <c r="E6753">
        <f t="shared" si="105"/>
        <v>2.5</v>
      </c>
      <c r="F6753">
        <v>3</v>
      </c>
      <c r="G6753">
        <v>7.5</v>
      </c>
      <c r="H6753" s="1">
        <v>45268</v>
      </c>
      <c r="I6753" t="s">
        <v>13</v>
      </c>
    </row>
    <row r="6754" spans="1:9" x14ac:dyDescent="0.3">
      <c r="A6754" t="s">
        <v>6895</v>
      </c>
      <c r="B6754" t="s">
        <v>155</v>
      </c>
      <c r="C6754" t="s">
        <v>20</v>
      </c>
      <c r="D6754" t="s">
        <v>27</v>
      </c>
      <c r="E6754">
        <f t="shared" si="105"/>
        <v>12</v>
      </c>
      <c r="F6754">
        <v>1</v>
      </c>
      <c r="G6754">
        <v>12</v>
      </c>
      <c r="H6754" s="1">
        <v>44688</v>
      </c>
      <c r="I6754" t="s">
        <v>13</v>
      </c>
    </row>
    <row r="6755" spans="1:9" x14ac:dyDescent="0.3">
      <c r="A6755" t="s">
        <v>6896</v>
      </c>
      <c r="B6755" t="s">
        <v>32</v>
      </c>
      <c r="C6755" t="s">
        <v>50</v>
      </c>
      <c r="D6755" t="str" cm="1">
        <f t="array" ref="D6755">IFERROR(INDEX('Lookup table'!$B$2:$B$15, MATCH(1, (TRIM('Lookup table'!$A$2:$A$15)=TRIM(C6755)) * (ROUND('Lookup table'!$C$2:$C$15,2)=ROUND(E6755,2)), 0)), "")</f>
        <v/>
      </c>
      <c r="E6755">
        <f t="shared" si="105"/>
        <v>5</v>
      </c>
      <c r="F6755">
        <v>5</v>
      </c>
      <c r="G6755">
        <v>25</v>
      </c>
      <c r="H6755" s="1">
        <v>44893</v>
      </c>
      <c r="I6755" t="s">
        <v>13</v>
      </c>
    </row>
    <row r="6756" spans="1:9" x14ac:dyDescent="0.3">
      <c r="A6756" t="s">
        <v>6897</v>
      </c>
      <c r="B6756" t="s">
        <v>413</v>
      </c>
      <c r="C6756" t="s">
        <v>20</v>
      </c>
      <c r="D6756" t="s">
        <v>27</v>
      </c>
      <c r="E6756">
        <f t="shared" si="105"/>
        <v>12</v>
      </c>
      <c r="F6756">
        <v>3</v>
      </c>
      <c r="G6756">
        <v>36</v>
      </c>
      <c r="H6756" s="1">
        <v>44901</v>
      </c>
      <c r="I6756" t="s">
        <v>28</v>
      </c>
    </row>
    <row r="6757" spans="1:9" x14ac:dyDescent="0.3">
      <c r="A6757" t="s">
        <v>6898</v>
      </c>
      <c r="B6757" t="s">
        <v>19</v>
      </c>
      <c r="C6757" t="s">
        <v>50</v>
      </c>
      <c r="D6757" t="s">
        <v>207</v>
      </c>
      <c r="E6757">
        <f t="shared" si="105"/>
        <v>10</v>
      </c>
      <c r="F6757">
        <v>1</v>
      </c>
      <c r="G6757">
        <v>10</v>
      </c>
      <c r="H6757" s="1">
        <v>44880</v>
      </c>
      <c r="I6757" t="s">
        <v>13</v>
      </c>
    </row>
    <row r="6758" spans="1:9" x14ac:dyDescent="0.3">
      <c r="A6758" t="s">
        <v>6899</v>
      </c>
      <c r="B6758" t="s">
        <v>215</v>
      </c>
      <c r="C6758" t="s">
        <v>11</v>
      </c>
      <c r="D6758" t="s">
        <v>79</v>
      </c>
      <c r="E6758">
        <f t="shared" si="105"/>
        <v>5</v>
      </c>
      <c r="F6758">
        <v>4</v>
      </c>
      <c r="G6758">
        <v>20</v>
      </c>
      <c r="H6758" s="1">
        <v>44818</v>
      </c>
      <c r="I6758" t="s">
        <v>17</v>
      </c>
    </row>
    <row r="6759" spans="1:9" x14ac:dyDescent="0.3">
      <c r="A6759" t="s">
        <v>6900</v>
      </c>
      <c r="B6759" t="s">
        <v>185</v>
      </c>
      <c r="C6759" t="s">
        <v>38</v>
      </c>
      <c r="D6759" t="s">
        <v>74</v>
      </c>
      <c r="E6759">
        <f t="shared" si="105"/>
        <v>6</v>
      </c>
      <c r="F6759">
        <v>1</v>
      </c>
      <c r="G6759">
        <v>6</v>
      </c>
      <c r="H6759" s="1">
        <v>45284</v>
      </c>
      <c r="I6759" t="s">
        <v>28</v>
      </c>
    </row>
    <row r="6760" spans="1:9" x14ac:dyDescent="0.3">
      <c r="A6760" t="s">
        <v>6901</v>
      </c>
      <c r="B6760" t="s">
        <v>103</v>
      </c>
      <c r="C6760" t="s">
        <v>50</v>
      </c>
      <c r="D6760" t="s">
        <v>112</v>
      </c>
      <c r="E6760">
        <f t="shared" si="105"/>
        <v>4</v>
      </c>
      <c r="F6760">
        <v>4</v>
      </c>
      <c r="G6760">
        <v>16</v>
      </c>
      <c r="H6760" s="1">
        <v>44603</v>
      </c>
      <c r="I6760" t="s">
        <v>17</v>
      </c>
    </row>
    <row r="6761" spans="1:9" x14ac:dyDescent="0.3">
      <c r="A6761" t="s">
        <v>6902</v>
      </c>
      <c r="B6761" t="s">
        <v>49</v>
      </c>
      <c r="C6761" t="s">
        <v>38</v>
      </c>
      <c r="D6761" t="str" cm="1">
        <f t="array" ref="D6761">IFERROR(INDEX('Lookup table'!$B$2:$B$15, MATCH(1, (TRIM('Lookup table'!$A$2:$A$15)=TRIM(C6761)) * (ROUND('Lookup table'!$C$2:$C$15,2)=ROUND(E6761,2)), 0)), "")</f>
        <v>Fruit Salad</v>
      </c>
      <c r="E6761">
        <f t="shared" si="105"/>
        <v>4</v>
      </c>
      <c r="F6761">
        <v>4</v>
      </c>
      <c r="G6761">
        <v>16</v>
      </c>
      <c r="H6761" s="1">
        <v>45150</v>
      </c>
    </row>
    <row r="6762" spans="1:9" x14ac:dyDescent="0.3">
      <c r="A6762" t="s">
        <v>6903</v>
      </c>
      <c r="B6762" t="s">
        <v>109</v>
      </c>
      <c r="C6762" t="s">
        <v>24</v>
      </c>
      <c r="D6762" t="s">
        <v>168</v>
      </c>
      <c r="E6762">
        <f t="shared" si="105"/>
        <v>1</v>
      </c>
      <c r="F6762">
        <v>4</v>
      </c>
      <c r="G6762">
        <v>4</v>
      </c>
      <c r="H6762" s="1">
        <v>45000</v>
      </c>
      <c r="I6762" t="s">
        <v>13</v>
      </c>
    </row>
    <row r="6763" spans="1:9" x14ac:dyDescent="0.3">
      <c r="A6763" t="s">
        <v>6904</v>
      </c>
      <c r="B6763" t="s">
        <v>423</v>
      </c>
      <c r="C6763" t="s">
        <v>24</v>
      </c>
      <c r="D6763" t="s">
        <v>168</v>
      </c>
      <c r="E6763">
        <f t="shared" si="105"/>
        <v>1</v>
      </c>
      <c r="F6763">
        <v>3</v>
      </c>
      <c r="G6763">
        <v>3</v>
      </c>
      <c r="H6763" s="1">
        <v>45273</v>
      </c>
      <c r="I6763" t="s">
        <v>13</v>
      </c>
    </row>
    <row r="6764" spans="1:9" x14ac:dyDescent="0.3">
      <c r="A6764" t="s">
        <v>6905</v>
      </c>
      <c r="B6764" t="s">
        <v>45</v>
      </c>
      <c r="C6764" t="s">
        <v>24</v>
      </c>
      <c r="D6764" t="str" cm="1">
        <f t="array" ref="D6764">IFERROR(INDEX('Lookup table'!$B$2:$B$15, MATCH(1, (TRIM('Lookup table'!$A$2:$A$15)=TRIM(C6764)) * (ROUND('Lookup table'!$C$2:$C$15,2)=ROUND(E6764,2)), 0)), "")</f>
        <v/>
      </c>
      <c r="E6764" t="str">
        <f t="shared" si="105"/>
        <v/>
      </c>
      <c r="H6764" s="1">
        <v>44588</v>
      </c>
    </row>
    <row r="6765" spans="1:9" x14ac:dyDescent="0.3">
      <c r="A6765" t="s">
        <v>6906</v>
      </c>
      <c r="B6765" t="s">
        <v>185</v>
      </c>
      <c r="C6765" t="s">
        <v>38</v>
      </c>
      <c r="D6765" t="str" cm="1">
        <f t="array" ref="D6765">IFERROR(INDEX('Lookup table'!$B$2:$B$15, MATCH(1, (TRIM('Lookup table'!$A$2:$A$15)=TRIM(C6765)) * (ROUND('Lookup table'!$C$2:$C$15,2)=ROUND(E6765,2)), 0)), "")</f>
        <v>Ice Cream</v>
      </c>
      <c r="E6765">
        <f t="shared" si="105"/>
        <v>5</v>
      </c>
      <c r="F6765">
        <v>1</v>
      </c>
      <c r="G6765">
        <v>5</v>
      </c>
      <c r="H6765" s="1">
        <v>44671</v>
      </c>
      <c r="I6765" t="s">
        <v>28</v>
      </c>
    </row>
    <row r="6766" spans="1:9" x14ac:dyDescent="0.3">
      <c r="A6766" t="s">
        <v>6907</v>
      </c>
      <c r="B6766" t="s">
        <v>114</v>
      </c>
      <c r="C6766" t="s">
        <v>50</v>
      </c>
      <c r="D6766" t="s">
        <v>112</v>
      </c>
      <c r="E6766">
        <f t="shared" si="105"/>
        <v>4</v>
      </c>
      <c r="F6766">
        <v>4</v>
      </c>
      <c r="G6766">
        <v>16</v>
      </c>
      <c r="H6766" s="1">
        <v>44799</v>
      </c>
    </row>
    <row r="6767" spans="1:9" x14ac:dyDescent="0.3">
      <c r="A6767" t="s">
        <v>6908</v>
      </c>
      <c r="B6767" t="s">
        <v>40</v>
      </c>
      <c r="C6767" t="s">
        <v>20</v>
      </c>
      <c r="D6767" t="s">
        <v>21</v>
      </c>
      <c r="E6767">
        <f t="shared" si="105"/>
        <v>15</v>
      </c>
      <c r="F6767">
        <v>2</v>
      </c>
      <c r="G6767">
        <v>30</v>
      </c>
      <c r="H6767" s="1">
        <v>44603</v>
      </c>
      <c r="I6767" t="s">
        <v>28</v>
      </c>
    </row>
    <row r="6768" spans="1:9" x14ac:dyDescent="0.3">
      <c r="A6768" t="s">
        <v>6909</v>
      </c>
      <c r="B6768" t="s">
        <v>147</v>
      </c>
      <c r="C6768" t="s">
        <v>50</v>
      </c>
      <c r="D6768" t="s">
        <v>51</v>
      </c>
      <c r="E6768">
        <f t="shared" si="105"/>
        <v>5</v>
      </c>
      <c r="F6768">
        <v>1</v>
      </c>
      <c r="G6768">
        <v>5</v>
      </c>
      <c r="H6768" s="1">
        <v>44943</v>
      </c>
      <c r="I6768" t="s">
        <v>13</v>
      </c>
    </row>
    <row r="6769" spans="1:9" x14ac:dyDescent="0.3">
      <c r="A6769" t="s">
        <v>6910</v>
      </c>
      <c r="B6769" t="s">
        <v>378</v>
      </c>
      <c r="C6769" t="s">
        <v>24</v>
      </c>
      <c r="D6769" t="s">
        <v>71</v>
      </c>
      <c r="E6769">
        <f t="shared" si="105"/>
        <v>3</v>
      </c>
      <c r="F6769">
        <v>2</v>
      </c>
      <c r="G6769">
        <v>6</v>
      </c>
      <c r="H6769" s="1">
        <v>44874</v>
      </c>
      <c r="I6769" t="s">
        <v>17</v>
      </c>
    </row>
    <row r="6770" spans="1:9" x14ac:dyDescent="0.3">
      <c r="A6770" t="s">
        <v>6911</v>
      </c>
      <c r="B6770" t="s">
        <v>441</v>
      </c>
      <c r="C6770" t="s">
        <v>24</v>
      </c>
      <c r="D6770" t="s">
        <v>168</v>
      </c>
      <c r="E6770">
        <f t="shared" si="105"/>
        <v>1</v>
      </c>
      <c r="F6770">
        <v>3</v>
      </c>
      <c r="G6770">
        <v>3</v>
      </c>
      <c r="H6770" s="1">
        <v>44849</v>
      </c>
      <c r="I6770" t="s">
        <v>17</v>
      </c>
    </row>
    <row r="6771" spans="1:9" x14ac:dyDescent="0.3">
      <c r="A6771" t="s">
        <v>6912</v>
      </c>
      <c r="B6771" t="s">
        <v>118</v>
      </c>
      <c r="C6771" t="s">
        <v>50</v>
      </c>
      <c r="D6771" t="s">
        <v>112</v>
      </c>
      <c r="E6771">
        <f t="shared" si="105"/>
        <v>4</v>
      </c>
      <c r="F6771">
        <v>1</v>
      </c>
      <c r="G6771">
        <v>4</v>
      </c>
      <c r="H6771" s="1">
        <v>44802</v>
      </c>
      <c r="I6771" t="s">
        <v>28</v>
      </c>
    </row>
    <row r="6772" spans="1:9" x14ac:dyDescent="0.3">
      <c r="A6772" t="s">
        <v>6913</v>
      </c>
      <c r="B6772" t="s">
        <v>185</v>
      </c>
      <c r="C6772" t="s">
        <v>11</v>
      </c>
      <c r="D6772" t="s">
        <v>230</v>
      </c>
      <c r="E6772">
        <f t="shared" si="105"/>
        <v>5</v>
      </c>
      <c r="F6772">
        <v>1</v>
      </c>
      <c r="G6772">
        <v>5</v>
      </c>
      <c r="H6772" s="1">
        <v>45108</v>
      </c>
      <c r="I6772" t="s">
        <v>17</v>
      </c>
    </row>
    <row r="6773" spans="1:9" x14ac:dyDescent="0.3">
      <c r="A6773" t="s">
        <v>6914</v>
      </c>
      <c r="B6773" t="s">
        <v>58</v>
      </c>
      <c r="C6773" t="s">
        <v>20</v>
      </c>
      <c r="D6773" t="s">
        <v>245</v>
      </c>
      <c r="E6773">
        <f t="shared" si="105"/>
        <v>20</v>
      </c>
      <c r="F6773">
        <v>2</v>
      </c>
      <c r="G6773">
        <v>40</v>
      </c>
      <c r="H6773" s="1">
        <v>44772</v>
      </c>
      <c r="I6773" t="s">
        <v>17</v>
      </c>
    </row>
    <row r="6774" spans="1:9" x14ac:dyDescent="0.3">
      <c r="A6774" t="s">
        <v>6915</v>
      </c>
      <c r="B6774" t="s">
        <v>181</v>
      </c>
      <c r="C6774" t="s">
        <v>11</v>
      </c>
      <c r="D6774" t="s">
        <v>79</v>
      </c>
      <c r="E6774">
        <f t="shared" si="105"/>
        <v>5</v>
      </c>
      <c r="F6774">
        <v>1</v>
      </c>
      <c r="G6774">
        <v>5</v>
      </c>
      <c r="H6774" s="1">
        <v>45032</v>
      </c>
      <c r="I6774" t="s">
        <v>28</v>
      </c>
    </row>
    <row r="6775" spans="1:9" x14ac:dyDescent="0.3">
      <c r="A6775" t="s">
        <v>6916</v>
      </c>
      <c r="B6775" t="s">
        <v>118</v>
      </c>
      <c r="C6775" t="s">
        <v>20</v>
      </c>
      <c r="D6775" t="s">
        <v>245</v>
      </c>
      <c r="E6775">
        <f t="shared" si="105"/>
        <v>20</v>
      </c>
      <c r="F6775">
        <v>2</v>
      </c>
      <c r="G6775">
        <v>40</v>
      </c>
      <c r="H6775" s="1">
        <v>44995</v>
      </c>
      <c r="I6775" t="s">
        <v>28</v>
      </c>
    </row>
    <row r="6776" spans="1:9" x14ac:dyDescent="0.3">
      <c r="A6776" t="s">
        <v>6917</v>
      </c>
      <c r="B6776" t="s">
        <v>145</v>
      </c>
      <c r="C6776" t="s">
        <v>20</v>
      </c>
      <c r="D6776" t="s">
        <v>30</v>
      </c>
      <c r="E6776">
        <f t="shared" si="105"/>
        <v>18</v>
      </c>
      <c r="F6776">
        <v>2</v>
      </c>
      <c r="G6776">
        <v>36</v>
      </c>
      <c r="H6776" s="1">
        <v>45229</v>
      </c>
      <c r="I6776" t="s">
        <v>28</v>
      </c>
    </row>
    <row r="6777" spans="1:9" x14ac:dyDescent="0.3">
      <c r="A6777" t="s">
        <v>6918</v>
      </c>
      <c r="B6777" t="s">
        <v>176</v>
      </c>
      <c r="C6777" t="s">
        <v>20</v>
      </c>
      <c r="D6777" t="s">
        <v>41</v>
      </c>
      <c r="E6777">
        <f t="shared" si="105"/>
        <v>14</v>
      </c>
      <c r="F6777">
        <v>5</v>
      </c>
      <c r="G6777">
        <v>70</v>
      </c>
      <c r="H6777" s="1">
        <v>45194</v>
      </c>
      <c r="I6777" t="s">
        <v>13</v>
      </c>
    </row>
    <row r="6778" spans="1:9" x14ac:dyDescent="0.3">
      <c r="A6778" t="s">
        <v>6919</v>
      </c>
      <c r="B6778" t="s">
        <v>111</v>
      </c>
      <c r="C6778" t="s">
        <v>20</v>
      </c>
      <c r="D6778" t="s">
        <v>21</v>
      </c>
      <c r="E6778">
        <f t="shared" si="105"/>
        <v>15</v>
      </c>
      <c r="F6778">
        <v>4</v>
      </c>
      <c r="G6778">
        <v>60</v>
      </c>
      <c r="H6778" s="1">
        <v>44853</v>
      </c>
      <c r="I6778" t="s">
        <v>17</v>
      </c>
    </row>
    <row r="6779" spans="1:9" x14ac:dyDescent="0.3">
      <c r="A6779" t="s">
        <v>6920</v>
      </c>
      <c r="B6779" t="s">
        <v>105</v>
      </c>
      <c r="C6779" t="s">
        <v>38</v>
      </c>
      <c r="D6779" t="s">
        <v>121</v>
      </c>
      <c r="E6779">
        <f t="shared" si="105"/>
        <v>5</v>
      </c>
      <c r="F6779">
        <v>5</v>
      </c>
      <c r="G6779">
        <v>25</v>
      </c>
      <c r="H6779" s="1">
        <v>44628</v>
      </c>
      <c r="I6779" t="s">
        <v>28</v>
      </c>
    </row>
    <row r="6780" spans="1:9" x14ac:dyDescent="0.3">
      <c r="A6780" t="s">
        <v>6921</v>
      </c>
      <c r="B6780" t="s">
        <v>90</v>
      </c>
      <c r="C6780" t="s">
        <v>38</v>
      </c>
      <c r="D6780" t="s">
        <v>74</v>
      </c>
      <c r="E6780">
        <f t="shared" si="105"/>
        <v>6</v>
      </c>
      <c r="F6780">
        <v>2</v>
      </c>
      <c r="G6780">
        <v>12</v>
      </c>
      <c r="H6780" s="1">
        <v>44954</v>
      </c>
      <c r="I6780" t="s">
        <v>13</v>
      </c>
    </row>
    <row r="6781" spans="1:9" x14ac:dyDescent="0.3">
      <c r="A6781" t="s">
        <v>6922</v>
      </c>
      <c r="B6781" t="s">
        <v>181</v>
      </c>
      <c r="C6781" t="s">
        <v>38</v>
      </c>
      <c r="D6781" t="s">
        <v>43</v>
      </c>
      <c r="E6781">
        <f t="shared" si="105"/>
        <v>6</v>
      </c>
      <c r="F6781">
        <v>5</v>
      </c>
      <c r="G6781">
        <v>30</v>
      </c>
      <c r="H6781" s="1">
        <v>44781</v>
      </c>
      <c r="I6781" t="s">
        <v>28</v>
      </c>
    </row>
    <row r="6782" spans="1:9" x14ac:dyDescent="0.3">
      <c r="A6782" t="s">
        <v>6923</v>
      </c>
      <c r="B6782" t="s">
        <v>158</v>
      </c>
      <c r="C6782" t="s">
        <v>50</v>
      </c>
      <c r="D6782" t="s">
        <v>51</v>
      </c>
      <c r="E6782">
        <f t="shared" si="105"/>
        <v>5</v>
      </c>
      <c r="F6782">
        <v>1</v>
      </c>
      <c r="G6782">
        <v>5</v>
      </c>
      <c r="H6782" s="1">
        <v>45155</v>
      </c>
    </row>
    <row r="6783" spans="1:9" x14ac:dyDescent="0.3">
      <c r="A6783" t="s">
        <v>6924</v>
      </c>
      <c r="B6783" t="s">
        <v>152</v>
      </c>
      <c r="C6783" t="s">
        <v>50</v>
      </c>
      <c r="D6783" t="str" cm="1">
        <f t="array" ref="D6783">IFERROR(INDEX('Lookup table'!$B$2:$B$15, MATCH(1, (TRIM('Lookup table'!$A$2:$A$15)=TRIM(C6783)) * (ROUND('Lookup table'!$C$2:$C$15,2)=ROUND(E6783,2)), 0)), "")</f>
        <v>Beef Chilli</v>
      </c>
      <c r="E6783">
        <f t="shared" si="105"/>
        <v>7</v>
      </c>
      <c r="F6783">
        <v>3</v>
      </c>
      <c r="G6783">
        <v>21</v>
      </c>
      <c r="H6783" s="1">
        <v>44937</v>
      </c>
      <c r="I6783" t="s">
        <v>13</v>
      </c>
    </row>
    <row r="6784" spans="1:9" x14ac:dyDescent="0.3">
      <c r="A6784" t="s">
        <v>6925</v>
      </c>
      <c r="B6784" t="s">
        <v>147</v>
      </c>
      <c r="C6784" t="s">
        <v>38</v>
      </c>
      <c r="D6784" t="str" cm="1">
        <f t="array" ref="D6784">IFERROR(INDEX('Lookup table'!$B$2:$B$15, MATCH(1, (TRIM('Lookup table'!$A$2:$A$15)=TRIM(C6784)) * (ROUND('Lookup table'!$C$2:$C$15,2)=ROUND(E6784,2)), 0)), "")</f>
        <v/>
      </c>
      <c r="E6784" t="str">
        <f t="shared" si="105"/>
        <v/>
      </c>
      <c r="H6784" s="1">
        <v>44813</v>
      </c>
      <c r="I6784" t="s">
        <v>13</v>
      </c>
    </row>
    <row r="6785" spans="1:9" x14ac:dyDescent="0.3">
      <c r="A6785" t="s">
        <v>6926</v>
      </c>
      <c r="B6785" t="s">
        <v>215</v>
      </c>
      <c r="C6785" t="s">
        <v>38</v>
      </c>
      <c r="D6785" t="s">
        <v>74</v>
      </c>
      <c r="E6785">
        <f t="shared" si="105"/>
        <v>6</v>
      </c>
      <c r="F6785">
        <v>3</v>
      </c>
      <c r="G6785">
        <v>18</v>
      </c>
      <c r="H6785" s="1">
        <v>45249</v>
      </c>
      <c r="I6785" t="s">
        <v>13</v>
      </c>
    </row>
    <row r="6786" spans="1:9" x14ac:dyDescent="0.3">
      <c r="A6786" t="s">
        <v>6927</v>
      </c>
      <c r="B6786" t="s">
        <v>95</v>
      </c>
      <c r="C6786" t="s">
        <v>24</v>
      </c>
      <c r="D6786" t="s">
        <v>77</v>
      </c>
      <c r="E6786">
        <f t="shared" si="105"/>
        <v>2.5</v>
      </c>
      <c r="F6786">
        <v>5</v>
      </c>
      <c r="G6786">
        <v>12.5</v>
      </c>
      <c r="H6786" s="1">
        <v>45051</v>
      </c>
      <c r="I6786" t="s">
        <v>28</v>
      </c>
    </row>
    <row r="6787" spans="1:9" x14ac:dyDescent="0.3">
      <c r="A6787" t="s">
        <v>6928</v>
      </c>
      <c r="B6787" t="s">
        <v>150</v>
      </c>
      <c r="C6787" t="s">
        <v>38</v>
      </c>
      <c r="D6787" t="s">
        <v>74</v>
      </c>
      <c r="E6787">
        <f t="shared" si="105"/>
        <v>6</v>
      </c>
      <c r="F6787">
        <v>3</v>
      </c>
      <c r="G6787">
        <v>18</v>
      </c>
      <c r="H6787" s="1">
        <v>45061</v>
      </c>
      <c r="I6787" t="s">
        <v>17</v>
      </c>
    </row>
    <row r="6788" spans="1:9" x14ac:dyDescent="0.3">
      <c r="A6788" t="s">
        <v>6929</v>
      </c>
      <c r="B6788" t="s">
        <v>163</v>
      </c>
      <c r="C6788" t="s">
        <v>24</v>
      </c>
      <c r="D6788" t="s">
        <v>77</v>
      </c>
      <c r="E6788">
        <f t="shared" si="105"/>
        <v>2.5</v>
      </c>
      <c r="F6788">
        <v>3</v>
      </c>
      <c r="G6788">
        <v>7.5</v>
      </c>
      <c r="H6788" s="1">
        <v>45152</v>
      </c>
      <c r="I6788" t="s">
        <v>28</v>
      </c>
    </row>
    <row r="6789" spans="1:9" x14ac:dyDescent="0.3">
      <c r="A6789" t="s">
        <v>6930</v>
      </c>
      <c r="B6789" t="s">
        <v>19</v>
      </c>
      <c r="C6789" t="s">
        <v>50</v>
      </c>
      <c r="D6789" t="s">
        <v>51</v>
      </c>
      <c r="E6789">
        <f t="shared" si="105"/>
        <v>5</v>
      </c>
      <c r="F6789">
        <v>1</v>
      </c>
      <c r="G6789">
        <v>5</v>
      </c>
      <c r="H6789" s="1">
        <v>45278</v>
      </c>
      <c r="I6789" t="s">
        <v>17</v>
      </c>
    </row>
    <row r="6790" spans="1:9" x14ac:dyDescent="0.3">
      <c r="A6790" t="s">
        <v>6931</v>
      </c>
      <c r="B6790" t="s">
        <v>597</v>
      </c>
      <c r="C6790" t="s">
        <v>24</v>
      </c>
      <c r="D6790" t="s">
        <v>168</v>
      </c>
      <c r="E6790">
        <f t="shared" ref="E6790:E6853" si="106">IF(AND(G6790&lt;&gt;0, F6790&lt;&gt;0), G6790/F6790, "")</f>
        <v>1</v>
      </c>
      <c r="F6790">
        <v>4</v>
      </c>
      <c r="G6790">
        <v>4</v>
      </c>
      <c r="H6790" s="1">
        <v>45057</v>
      </c>
      <c r="I6790" t="s">
        <v>13</v>
      </c>
    </row>
    <row r="6791" spans="1:9" x14ac:dyDescent="0.3">
      <c r="A6791" t="s">
        <v>6932</v>
      </c>
      <c r="B6791" t="s">
        <v>221</v>
      </c>
      <c r="C6791" t="s">
        <v>24</v>
      </c>
      <c r="D6791" t="s">
        <v>141</v>
      </c>
      <c r="E6791">
        <f t="shared" si="106"/>
        <v>2.5</v>
      </c>
      <c r="F6791">
        <v>2</v>
      </c>
      <c r="G6791">
        <v>5</v>
      </c>
      <c r="H6791" s="1">
        <v>44770</v>
      </c>
      <c r="I6791" t="s">
        <v>17</v>
      </c>
    </row>
    <row r="6792" spans="1:9" x14ac:dyDescent="0.3">
      <c r="A6792" t="s">
        <v>6933</v>
      </c>
      <c r="B6792" t="s">
        <v>221</v>
      </c>
      <c r="C6792" t="s">
        <v>20</v>
      </c>
      <c r="D6792" t="s">
        <v>30</v>
      </c>
      <c r="E6792">
        <f t="shared" si="106"/>
        <v>18</v>
      </c>
      <c r="F6792">
        <v>3</v>
      </c>
      <c r="G6792">
        <v>54</v>
      </c>
      <c r="H6792" s="1">
        <v>44758</v>
      </c>
      <c r="I6792" t="s">
        <v>28</v>
      </c>
    </row>
    <row r="6793" spans="1:9" x14ac:dyDescent="0.3">
      <c r="A6793" t="s">
        <v>6934</v>
      </c>
      <c r="B6793" t="s">
        <v>120</v>
      </c>
      <c r="C6793" t="s">
        <v>50</v>
      </c>
      <c r="D6793" t="s">
        <v>112</v>
      </c>
      <c r="E6793">
        <f t="shared" si="106"/>
        <v>4</v>
      </c>
      <c r="F6793">
        <v>3</v>
      </c>
      <c r="G6793">
        <v>12</v>
      </c>
      <c r="H6793" s="1">
        <v>44768</v>
      </c>
      <c r="I6793" t="s">
        <v>13</v>
      </c>
    </row>
    <row r="6794" spans="1:9" x14ac:dyDescent="0.3">
      <c r="A6794" t="s">
        <v>6935</v>
      </c>
      <c r="B6794" t="s">
        <v>55</v>
      </c>
      <c r="C6794" t="s">
        <v>24</v>
      </c>
      <c r="D6794" t="s">
        <v>77</v>
      </c>
      <c r="E6794">
        <f t="shared" si="106"/>
        <v>2.5</v>
      </c>
      <c r="F6794">
        <v>2</v>
      </c>
      <c r="G6794">
        <v>5</v>
      </c>
      <c r="H6794" s="1">
        <v>45163</v>
      </c>
      <c r="I6794" t="s">
        <v>17</v>
      </c>
    </row>
    <row r="6795" spans="1:9" x14ac:dyDescent="0.3">
      <c r="A6795" t="s">
        <v>6936</v>
      </c>
      <c r="B6795" t="s">
        <v>145</v>
      </c>
      <c r="C6795" t="s">
        <v>11</v>
      </c>
      <c r="D6795" t="s">
        <v>33</v>
      </c>
      <c r="E6795">
        <f t="shared" si="106"/>
        <v>4</v>
      </c>
      <c r="F6795">
        <v>4</v>
      </c>
      <c r="G6795">
        <v>16</v>
      </c>
      <c r="H6795" s="1">
        <v>44620</v>
      </c>
    </row>
    <row r="6796" spans="1:9" x14ac:dyDescent="0.3">
      <c r="A6796" t="s">
        <v>6937</v>
      </c>
      <c r="B6796" t="s">
        <v>172</v>
      </c>
      <c r="C6796" t="s">
        <v>11</v>
      </c>
      <c r="D6796" t="s">
        <v>33</v>
      </c>
      <c r="E6796">
        <f t="shared" si="106"/>
        <v>4</v>
      </c>
      <c r="F6796">
        <v>2</v>
      </c>
      <c r="G6796">
        <v>8</v>
      </c>
      <c r="H6796" s="1">
        <v>44998</v>
      </c>
      <c r="I6796" t="s">
        <v>17</v>
      </c>
    </row>
    <row r="6797" spans="1:9" x14ac:dyDescent="0.3">
      <c r="A6797" t="s">
        <v>6938</v>
      </c>
      <c r="B6797" t="s">
        <v>35</v>
      </c>
      <c r="C6797" t="s">
        <v>11</v>
      </c>
      <c r="D6797" t="s">
        <v>79</v>
      </c>
      <c r="E6797">
        <f t="shared" si="106"/>
        <v>5</v>
      </c>
      <c r="F6797">
        <v>2</v>
      </c>
      <c r="G6797">
        <v>10</v>
      </c>
      <c r="H6797" s="1">
        <v>44814</v>
      </c>
      <c r="I6797" t="s">
        <v>13</v>
      </c>
    </row>
    <row r="6798" spans="1:9" x14ac:dyDescent="0.3">
      <c r="A6798" t="s">
        <v>6939</v>
      </c>
      <c r="B6798" t="s">
        <v>118</v>
      </c>
      <c r="C6798" t="s">
        <v>24</v>
      </c>
      <c r="D6798" t="s">
        <v>168</v>
      </c>
      <c r="E6798">
        <f t="shared" si="106"/>
        <v>1</v>
      </c>
      <c r="F6798">
        <v>1</v>
      </c>
      <c r="G6798">
        <v>1</v>
      </c>
      <c r="H6798" s="1">
        <v>44586</v>
      </c>
      <c r="I6798" t="s">
        <v>17</v>
      </c>
    </row>
    <row r="6799" spans="1:9" x14ac:dyDescent="0.3">
      <c r="A6799" t="s">
        <v>6940</v>
      </c>
      <c r="B6799" t="s">
        <v>129</v>
      </c>
      <c r="C6799" t="s">
        <v>50</v>
      </c>
      <c r="D6799" t="s">
        <v>86</v>
      </c>
      <c r="E6799">
        <f t="shared" si="106"/>
        <v>5</v>
      </c>
      <c r="F6799">
        <v>1</v>
      </c>
      <c r="G6799">
        <v>5</v>
      </c>
      <c r="H6799" s="1">
        <v>44810</v>
      </c>
      <c r="I6799" t="s">
        <v>13</v>
      </c>
    </row>
    <row r="6800" spans="1:9" x14ac:dyDescent="0.3">
      <c r="A6800" t="s">
        <v>6941</v>
      </c>
      <c r="B6800" t="s">
        <v>136</v>
      </c>
      <c r="C6800" t="s">
        <v>11</v>
      </c>
      <c r="D6800" t="s">
        <v>12</v>
      </c>
      <c r="E6800">
        <f t="shared" si="106"/>
        <v>3</v>
      </c>
      <c r="F6800">
        <v>2</v>
      </c>
      <c r="G6800">
        <v>6</v>
      </c>
      <c r="H6800" s="1">
        <v>45245</v>
      </c>
      <c r="I6800" t="s">
        <v>28</v>
      </c>
    </row>
    <row r="6801" spans="1:9" x14ac:dyDescent="0.3">
      <c r="A6801" t="s">
        <v>6942</v>
      </c>
      <c r="B6801" t="s">
        <v>114</v>
      </c>
      <c r="C6801" t="s">
        <v>50</v>
      </c>
      <c r="D6801" t="s">
        <v>112</v>
      </c>
      <c r="E6801">
        <f t="shared" si="106"/>
        <v>4</v>
      </c>
      <c r="F6801">
        <v>5</v>
      </c>
      <c r="G6801">
        <v>20</v>
      </c>
      <c r="H6801" s="1">
        <v>44858</v>
      </c>
      <c r="I6801" t="s">
        <v>13</v>
      </c>
    </row>
    <row r="6802" spans="1:9" x14ac:dyDescent="0.3">
      <c r="A6802" t="s">
        <v>6943</v>
      </c>
      <c r="B6802" t="s">
        <v>425</v>
      </c>
      <c r="C6802" t="s">
        <v>50</v>
      </c>
      <c r="D6802" t="s">
        <v>17678</v>
      </c>
      <c r="E6802">
        <f t="shared" si="106"/>
        <v>7</v>
      </c>
      <c r="F6802">
        <v>4</v>
      </c>
      <c r="G6802">
        <v>28</v>
      </c>
      <c r="H6802" s="1">
        <v>44933</v>
      </c>
      <c r="I6802" t="s">
        <v>13</v>
      </c>
    </row>
    <row r="6803" spans="1:9" x14ac:dyDescent="0.3">
      <c r="A6803" t="s">
        <v>6944</v>
      </c>
      <c r="B6803" t="s">
        <v>234</v>
      </c>
      <c r="C6803" t="s">
        <v>50</v>
      </c>
      <c r="D6803" t="s">
        <v>86</v>
      </c>
      <c r="E6803">
        <f t="shared" si="106"/>
        <v>5</v>
      </c>
      <c r="F6803">
        <v>4</v>
      </c>
      <c r="G6803">
        <v>20</v>
      </c>
      <c r="H6803" s="1">
        <v>44601</v>
      </c>
      <c r="I6803" t="s">
        <v>17</v>
      </c>
    </row>
    <row r="6804" spans="1:9" x14ac:dyDescent="0.3">
      <c r="A6804" t="s">
        <v>6945</v>
      </c>
      <c r="B6804" t="s">
        <v>368</v>
      </c>
      <c r="C6804" t="s">
        <v>50</v>
      </c>
      <c r="D6804" t="s">
        <v>17678</v>
      </c>
      <c r="E6804">
        <f t="shared" si="106"/>
        <v>7</v>
      </c>
      <c r="F6804">
        <v>2</v>
      </c>
      <c r="G6804">
        <v>14</v>
      </c>
      <c r="H6804" s="1">
        <v>44585</v>
      </c>
      <c r="I6804" t="s">
        <v>28</v>
      </c>
    </row>
    <row r="6805" spans="1:9" x14ac:dyDescent="0.3">
      <c r="A6805" t="s">
        <v>6946</v>
      </c>
      <c r="B6805" t="s">
        <v>221</v>
      </c>
      <c r="C6805" t="s">
        <v>20</v>
      </c>
      <c r="D6805" t="s">
        <v>27</v>
      </c>
      <c r="E6805">
        <f t="shared" si="106"/>
        <v>12</v>
      </c>
      <c r="F6805">
        <v>1</v>
      </c>
      <c r="G6805">
        <v>12</v>
      </c>
      <c r="H6805" s="1">
        <v>44819</v>
      </c>
      <c r="I6805" t="s">
        <v>28</v>
      </c>
    </row>
    <row r="6806" spans="1:9" x14ac:dyDescent="0.3">
      <c r="A6806" t="s">
        <v>6947</v>
      </c>
      <c r="B6806" t="s">
        <v>234</v>
      </c>
      <c r="C6806" t="s">
        <v>50</v>
      </c>
      <c r="D6806" t="s">
        <v>112</v>
      </c>
      <c r="E6806">
        <f t="shared" si="106"/>
        <v>4</v>
      </c>
      <c r="F6806">
        <v>5</v>
      </c>
      <c r="G6806">
        <v>20</v>
      </c>
      <c r="H6806" s="1">
        <v>44701</v>
      </c>
      <c r="I6806" t="s">
        <v>28</v>
      </c>
    </row>
    <row r="6807" spans="1:9" x14ac:dyDescent="0.3">
      <c r="A6807" t="s">
        <v>6948</v>
      </c>
      <c r="B6807" t="s">
        <v>368</v>
      </c>
      <c r="C6807" t="s">
        <v>20</v>
      </c>
      <c r="D6807" t="str" cm="1">
        <f t="array" ref="D6807">IFERROR(INDEX('Lookup table'!$B$2:$B$15, MATCH(1, (TRIM('Lookup table'!$A$2:$A$15)=TRIM(C6807)) * (ROUND('Lookup table'!$C$2:$C$15,2)=ROUND(E6807,2)), 0)), "")</f>
        <v/>
      </c>
      <c r="E6807" t="str">
        <f t="shared" si="106"/>
        <v/>
      </c>
      <c r="H6807" s="1">
        <v>44871</v>
      </c>
      <c r="I6807" t="s">
        <v>17</v>
      </c>
    </row>
    <row r="6808" spans="1:9" x14ac:dyDescent="0.3">
      <c r="A6808" t="s">
        <v>6949</v>
      </c>
      <c r="B6808" t="s">
        <v>47</v>
      </c>
      <c r="C6808" t="s">
        <v>24</v>
      </c>
      <c r="D6808" t="s">
        <v>56</v>
      </c>
      <c r="E6808">
        <f t="shared" si="106"/>
        <v>3</v>
      </c>
      <c r="F6808">
        <v>2</v>
      </c>
      <c r="G6808">
        <v>6</v>
      </c>
      <c r="H6808" s="1">
        <v>44970</v>
      </c>
      <c r="I6808" t="s">
        <v>13</v>
      </c>
    </row>
    <row r="6809" spans="1:9" x14ac:dyDescent="0.3">
      <c r="A6809" t="s">
        <v>6950</v>
      </c>
      <c r="B6809" t="s">
        <v>196</v>
      </c>
      <c r="C6809" t="s">
        <v>20</v>
      </c>
      <c r="D6809" t="s">
        <v>245</v>
      </c>
      <c r="E6809">
        <f t="shared" si="106"/>
        <v>20</v>
      </c>
      <c r="F6809">
        <v>1</v>
      </c>
      <c r="G6809">
        <v>20</v>
      </c>
      <c r="H6809" s="1">
        <v>45115</v>
      </c>
      <c r="I6809" t="s">
        <v>13</v>
      </c>
    </row>
    <row r="6810" spans="1:9" x14ac:dyDescent="0.3">
      <c r="A6810" t="s">
        <v>6951</v>
      </c>
      <c r="B6810" t="s">
        <v>97</v>
      </c>
      <c r="C6810" t="s">
        <v>11</v>
      </c>
      <c r="D6810" t="s">
        <v>16</v>
      </c>
      <c r="E6810">
        <f t="shared" si="106"/>
        <v>4</v>
      </c>
      <c r="F6810">
        <v>3</v>
      </c>
      <c r="G6810">
        <v>12</v>
      </c>
      <c r="H6810" s="1">
        <v>44666</v>
      </c>
      <c r="I6810" t="s">
        <v>13</v>
      </c>
    </row>
    <row r="6811" spans="1:9" x14ac:dyDescent="0.3">
      <c r="A6811" t="s">
        <v>6952</v>
      </c>
      <c r="B6811" t="s">
        <v>457</v>
      </c>
      <c r="C6811" t="s">
        <v>24</v>
      </c>
      <c r="D6811" t="s">
        <v>141</v>
      </c>
      <c r="E6811">
        <f t="shared" si="106"/>
        <v>2.5</v>
      </c>
      <c r="F6811">
        <v>5</v>
      </c>
      <c r="G6811">
        <v>12.5</v>
      </c>
      <c r="H6811" s="1">
        <v>44656</v>
      </c>
      <c r="I6811" t="s">
        <v>28</v>
      </c>
    </row>
    <row r="6812" spans="1:9" x14ac:dyDescent="0.3">
      <c r="A6812" t="s">
        <v>6953</v>
      </c>
      <c r="B6812" t="s">
        <v>105</v>
      </c>
      <c r="C6812" t="s">
        <v>38</v>
      </c>
      <c r="D6812" t="s">
        <v>74</v>
      </c>
      <c r="E6812">
        <f t="shared" si="106"/>
        <v>6</v>
      </c>
      <c r="F6812">
        <v>2</v>
      </c>
      <c r="G6812">
        <v>12</v>
      </c>
      <c r="H6812" s="1">
        <v>45251</v>
      </c>
    </row>
    <row r="6813" spans="1:9" x14ac:dyDescent="0.3">
      <c r="A6813" t="s">
        <v>6954</v>
      </c>
      <c r="B6813" t="s">
        <v>181</v>
      </c>
      <c r="C6813" t="s">
        <v>50</v>
      </c>
      <c r="D6813" t="s">
        <v>51</v>
      </c>
      <c r="E6813">
        <f t="shared" si="106"/>
        <v>5</v>
      </c>
      <c r="F6813">
        <v>3</v>
      </c>
      <c r="G6813">
        <v>15</v>
      </c>
      <c r="H6813" s="1">
        <v>45002</v>
      </c>
      <c r="I6813" t="s">
        <v>17</v>
      </c>
    </row>
    <row r="6814" spans="1:9" x14ac:dyDescent="0.3">
      <c r="A6814" t="s">
        <v>6955</v>
      </c>
      <c r="B6814" t="s">
        <v>205</v>
      </c>
      <c r="C6814" t="s">
        <v>11</v>
      </c>
      <c r="D6814" t="s">
        <v>16</v>
      </c>
      <c r="E6814">
        <f t="shared" si="106"/>
        <v>4</v>
      </c>
      <c r="F6814">
        <v>2</v>
      </c>
      <c r="G6814">
        <v>8</v>
      </c>
      <c r="H6814" s="1">
        <v>44815</v>
      </c>
      <c r="I6814" t="s">
        <v>13</v>
      </c>
    </row>
    <row r="6815" spans="1:9" x14ac:dyDescent="0.3">
      <c r="A6815" t="s">
        <v>6956</v>
      </c>
      <c r="B6815" t="s">
        <v>134</v>
      </c>
      <c r="C6815" t="s">
        <v>11</v>
      </c>
      <c r="D6815" t="s">
        <v>16</v>
      </c>
      <c r="E6815">
        <f t="shared" si="106"/>
        <v>4</v>
      </c>
      <c r="F6815">
        <v>4</v>
      </c>
      <c r="G6815">
        <v>16</v>
      </c>
      <c r="H6815" s="1">
        <v>45221</v>
      </c>
      <c r="I6815" t="s">
        <v>17</v>
      </c>
    </row>
    <row r="6816" spans="1:9" x14ac:dyDescent="0.3">
      <c r="A6816" t="s">
        <v>6957</v>
      </c>
      <c r="B6816" t="s">
        <v>423</v>
      </c>
      <c r="C6816" t="s">
        <v>38</v>
      </c>
      <c r="D6816" t="s">
        <v>43</v>
      </c>
      <c r="E6816">
        <f t="shared" si="106"/>
        <v>6</v>
      </c>
      <c r="F6816">
        <v>1</v>
      </c>
      <c r="G6816">
        <v>6</v>
      </c>
      <c r="H6816" s="1">
        <v>44662</v>
      </c>
      <c r="I6816" t="s">
        <v>13</v>
      </c>
    </row>
    <row r="6817" spans="1:9" x14ac:dyDescent="0.3">
      <c r="A6817" t="s">
        <v>6958</v>
      </c>
      <c r="B6817" t="s">
        <v>287</v>
      </c>
      <c r="C6817" t="s">
        <v>24</v>
      </c>
      <c r="D6817" t="s">
        <v>77</v>
      </c>
      <c r="E6817">
        <f t="shared" si="106"/>
        <v>2.5</v>
      </c>
      <c r="F6817">
        <v>5</v>
      </c>
      <c r="G6817">
        <v>12.5</v>
      </c>
      <c r="H6817" s="1">
        <v>45239</v>
      </c>
      <c r="I6817" t="s">
        <v>13</v>
      </c>
    </row>
    <row r="6818" spans="1:9" x14ac:dyDescent="0.3">
      <c r="A6818" t="s">
        <v>6959</v>
      </c>
      <c r="B6818" t="s">
        <v>90</v>
      </c>
      <c r="C6818" t="s">
        <v>38</v>
      </c>
      <c r="D6818" t="s">
        <v>125</v>
      </c>
      <c r="E6818">
        <f t="shared" si="106"/>
        <v>7</v>
      </c>
      <c r="F6818">
        <v>1</v>
      </c>
      <c r="G6818">
        <v>7</v>
      </c>
      <c r="H6818" s="1">
        <v>45165</v>
      </c>
      <c r="I6818" t="s">
        <v>13</v>
      </c>
    </row>
    <row r="6819" spans="1:9" x14ac:dyDescent="0.3">
      <c r="A6819" t="s">
        <v>6960</v>
      </c>
      <c r="B6819" t="s">
        <v>158</v>
      </c>
      <c r="C6819" t="s">
        <v>20</v>
      </c>
      <c r="D6819" t="s">
        <v>30</v>
      </c>
      <c r="E6819">
        <f t="shared" si="106"/>
        <v>18</v>
      </c>
      <c r="F6819">
        <v>2</v>
      </c>
      <c r="G6819">
        <v>36</v>
      </c>
      <c r="H6819" s="1">
        <v>45080</v>
      </c>
      <c r="I6819" t="s">
        <v>13</v>
      </c>
    </row>
    <row r="6820" spans="1:9" x14ac:dyDescent="0.3">
      <c r="A6820" t="s">
        <v>6961</v>
      </c>
      <c r="B6820" t="s">
        <v>202</v>
      </c>
      <c r="C6820" t="s">
        <v>20</v>
      </c>
      <c r="D6820" t="s">
        <v>21</v>
      </c>
      <c r="E6820">
        <f t="shared" si="106"/>
        <v>15</v>
      </c>
      <c r="F6820">
        <v>1</v>
      </c>
      <c r="G6820">
        <v>15</v>
      </c>
      <c r="H6820" s="1">
        <v>44676</v>
      </c>
      <c r="I6820" t="s">
        <v>28</v>
      </c>
    </row>
    <row r="6821" spans="1:9" x14ac:dyDescent="0.3">
      <c r="A6821" t="s">
        <v>6962</v>
      </c>
      <c r="B6821" t="s">
        <v>219</v>
      </c>
      <c r="C6821" t="s">
        <v>11</v>
      </c>
      <c r="D6821" t="s">
        <v>12</v>
      </c>
      <c r="E6821">
        <f t="shared" si="106"/>
        <v>3</v>
      </c>
      <c r="F6821">
        <v>2</v>
      </c>
      <c r="G6821">
        <v>6</v>
      </c>
      <c r="H6821" s="1">
        <v>44961</v>
      </c>
      <c r="I6821" t="s">
        <v>17</v>
      </c>
    </row>
    <row r="6822" spans="1:9" x14ac:dyDescent="0.3">
      <c r="A6822" t="s">
        <v>6963</v>
      </c>
      <c r="B6822" t="s">
        <v>97</v>
      </c>
      <c r="C6822" t="s">
        <v>11</v>
      </c>
      <c r="D6822" t="s">
        <v>230</v>
      </c>
      <c r="E6822">
        <f t="shared" si="106"/>
        <v>5</v>
      </c>
      <c r="F6822">
        <v>5</v>
      </c>
      <c r="G6822">
        <v>25</v>
      </c>
      <c r="H6822" s="1">
        <v>44730</v>
      </c>
      <c r="I6822" t="s">
        <v>28</v>
      </c>
    </row>
    <row r="6823" spans="1:9" x14ac:dyDescent="0.3">
      <c r="A6823" t="s">
        <v>6964</v>
      </c>
      <c r="B6823" t="s">
        <v>23</v>
      </c>
      <c r="C6823" t="s">
        <v>38</v>
      </c>
      <c r="D6823" t="s">
        <v>74</v>
      </c>
      <c r="E6823">
        <f t="shared" si="106"/>
        <v>6</v>
      </c>
      <c r="F6823">
        <v>5</v>
      </c>
      <c r="G6823">
        <v>30</v>
      </c>
      <c r="H6823" s="1">
        <v>45091</v>
      </c>
      <c r="I6823" t="s">
        <v>13</v>
      </c>
    </row>
    <row r="6824" spans="1:9" x14ac:dyDescent="0.3">
      <c r="A6824" t="s">
        <v>6965</v>
      </c>
      <c r="B6824" t="s">
        <v>83</v>
      </c>
      <c r="C6824" t="s">
        <v>50</v>
      </c>
      <c r="D6824" t="s">
        <v>86</v>
      </c>
      <c r="E6824">
        <f t="shared" si="106"/>
        <v>5</v>
      </c>
      <c r="F6824">
        <v>3</v>
      </c>
      <c r="G6824">
        <v>15</v>
      </c>
      <c r="H6824" s="1">
        <v>44895</v>
      </c>
      <c r="I6824" t="s">
        <v>28</v>
      </c>
    </row>
    <row r="6825" spans="1:9" x14ac:dyDescent="0.3">
      <c r="A6825" t="s">
        <v>6966</v>
      </c>
      <c r="B6825" t="s">
        <v>313</v>
      </c>
      <c r="C6825" t="s">
        <v>38</v>
      </c>
      <c r="D6825" t="s">
        <v>74</v>
      </c>
      <c r="E6825">
        <f t="shared" si="106"/>
        <v>6</v>
      </c>
      <c r="F6825">
        <v>1</v>
      </c>
      <c r="G6825">
        <v>6</v>
      </c>
      <c r="H6825" s="1">
        <v>45045</v>
      </c>
      <c r="I6825" t="s">
        <v>17</v>
      </c>
    </row>
    <row r="6826" spans="1:9" x14ac:dyDescent="0.3">
      <c r="A6826" t="s">
        <v>6967</v>
      </c>
      <c r="B6826" t="s">
        <v>411</v>
      </c>
      <c r="C6826" t="s">
        <v>20</v>
      </c>
      <c r="D6826" t="s">
        <v>30</v>
      </c>
      <c r="E6826">
        <f t="shared" si="106"/>
        <v>18</v>
      </c>
      <c r="F6826">
        <v>1</v>
      </c>
      <c r="G6826">
        <v>18</v>
      </c>
      <c r="H6826" s="1">
        <v>45080</v>
      </c>
      <c r="I6826" t="s">
        <v>28</v>
      </c>
    </row>
    <row r="6827" spans="1:9" x14ac:dyDescent="0.3">
      <c r="A6827" t="s">
        <v>6968</v>
      </c>
      <c r="B6827" t="s">
        <v>423</v>
      </c>
      <c r="C6827" t="s">
        <v>20</v>
      </c>
      <c r="D6827" t="s">
        <v>27</v>
      </c>
      <c r="E6827">
        <f t="shared" si="106"/>
        <v>12</v>
      </c>
      <c r="F6827">
        <v>5</v>
      </c>
      <c r="G6827">
        <v>60</v>
      </c>
      <c r="H6827" s="1">
        <v>45247</v>
      </c>
      <c r="I6827" t="s">
        <v>17</v>
      </c>
    </row>
    <row r="6828" spans="1:9" x14ac:dyDescent="0.3">
      <c r="A6828" t="s">
        <v>6969</v>
      </c>
      <c r="B6828" t="s">
        <v>254</v>
      </c>
      <c r="C6828" t="s">
        <v>20</v>
      </c>
      <c r="D6828" t="s">
        <v>30</v>
      </c>
      <c r="E6828">
        <f t="shared" si="106"/>
        <v>18</v>
      </c>
      <c r="F6828">
        <v>1</v>
      </c>
      <c r="G6828">
        <v>18</v>
      </c>
      <c r="H6828" s="1">
        <v>45252</v>
      </c>
      <c r="I6828" t="s">
        <v>17</v>
      </c>
    </row>
    <row r="6829" spans="1:9" x14ac:dyDescent="0.3">
      <c r="A6829" t="s">
        <v>6970</v>
      </c>
      <c r="B6829" t="s">
        <v>118</v>
      </c>
      <c r="C6829" t="s">
        <v>50</v>
      </c>
      <c r="D6829" t="s">
        <v>86</v>
      </c>
      <c r="E6829">
        <f t="shared" si="106"/>
        <v>5</v>
      </c>
      <c r="F6829">
        <v>5</v>
      </c>
      <c r="G6829">
        <v>25</v>
      </c>
      <c r="H6829" s="1">
        <v>44622</v>
      </c>
      <c r="I6829" t="s">
        <v>28</v>
      </c>
    </row>
    <row r="6830" spans="1:9" x14ac:dyDescent="0.3">
      <c r="A6830" t="s">
        <v>6971</v>
      </c>
      <c r="B6830" t="s">
        <v>19</v>
      </c>
      <c r="C6830" t="s">
        <v>24</v>
      </c>
      <c r="D6830" t="str" cm="1">
        <f t="array" ref="D6830">IFERROR(INDEX('Lookup table'!$B$2:$B$15, MATCH(1, (TRIM('Lookup table'!$A$2:$A$15)=TRIM(C6830)) * (ROUND('Lookup table'!$C$2:$C$15,2)=ROUND(E6830,2)), 0)), "")</f>
        <v/>
      </c>
      <c r="E6830">
        <f t="shared" si="106"/>
        <v>2.5</v>
      </c>
      <c r="F6830">
        <v>5</v>
      </c>
      <c r="G6830">
        <v>12.5</v>
      </c>
      <c r="H6830" s="1">
        <v>44670</v>
      </c>
      <c r="I6830" t="s">
        <v>17</v>
      </c>
    </row>
    <row r="6831" spans="1:9" x14ac:dyDescent="0.3">
      <c r="A6831" t="s">
        <v>6972</v>
      </c>
      <c r="B6831" t="s">
        <v>32</v>
      </c>
      <c r="C6831" t="s">
        <v>38</v>
      </c>
      <c r="D6831" t="s">
        <v>125</v>
      </c>
      <c r="E6831">
        <f t="shared" si="106"/>
        <v>7</v>
      </c>
      <c r="F6831">
        <v>4</v>
      </c>
      <c r="G6831">
        <v>28</v>
      </c>
      <c r="H6831" s="1">
        <v>44667</v>
      </c>
      <c r="I6831" t="s">
        <v>17</v>
      </c>
    </row>
    <row r="6832" spans="1:9" x14ac:dyDescent="0.3">
      <c r="A6832" t="s">
        <v>6973</v>
      </c>
      <c r="B6832" t="s">
        <v>23</v>
      </c>
      <c r="C6832" t="s">
        <v>38</v>
      </c>
      <c r="D6832" t="s">
        <v>74</v>
      </c>
      <c r="E6832">
        <f t="shared" si="106"/>
        <v>6</v>
      </c>
      <c r="F6832">
        <v>2</v>
      </c>
      <c r="G6832">
        <v>12</v>
      </c>
      <c r="H6832" s="1">
        <v>44578</v>
      </c>
      <c r="I6832" t="s">
        <v>13</v>
      </c>
    </row>
    <row r="6833" spans="1:9" x14ac:dyDescent="0.3">
      <c r="A6833" t="s">
        <v>6974</v>
      </c>
      <c r="B6833" t="s">
        <v>19</v>
      </c>
      <c r="C6833" t="s">
        <v>38</v>
      </c>
      <c r="D6833" t="s">
        <v>74</v>
      </c>
      <c r="E6833">
        <f t="shared" si="106"/>
        <v>6</v>
      </c>
      <c r="F6833">
        <v>1</v>
      </c>
      <c r="G6833">
        <v>6</v>
      </c>
      <c r="H6833" s="1">
        <v>44740</v>
      </c>
      <c r="I6833" t="s">
        <v>28</v>
      </c>
    </row>
    <row r="6834" spans="1:9" x14ac:dyDescent="0.3">
      <c r="A6834" t="s">
        <v>6975</v>
      </c>
      <c r="B6834" t="s">
        <v>397</v>
      </c>
      <c r="C6834" t="s">
        <v>38</v>
      </c>
      <c r="D6834" t="s">
        <v>43</v>
      </c>
      <c r="E6834">
        <f t="shared" si="106"/>
        <v>6</v>
      </c>
      <c r="F6834">
        <v>4</v>
      </c>
      <c r="G6834">
        <v>24</v>
      </c>
      <c r="H6834" s="1">
        <v>45039</v>
      </c>
      <c r="I6834" t="s">
        <v>28</v>
      </c>
    </row>
    <row r="6835" spans="1:9" x14ac:dyDescent="0.3">
      <c r="A6835" t="s">
        <v>6976</v>
      </c>
      <c r="B6835" t="s">
        <v>313</v>
      </c>
      <c r="C6835" t="s">
        <v>24</v>
      </c>
      <c r="D6835" t="s">
        <v>168</v>
      </c>
      <c r="E6835">
        <f t="shared" si="106"/>
        <v>1</v>
      </c>
      <c r="F6835">
        <v>3</v>
      </c>
      <c r="G6835">
        <v>3</v>
      </c>
      <c r="H6835" s="1">
        <v>44595</v>
      </c>
      <c r="I6835" t="s">
        <v>28</v>
      </c>
    </row>
    <row r="6836" spans="1:9" x14ac:dyDescent="0.3">
      <c r="A6836" t="s">
        <v>6977</v>
      </c>
      <c r="B6836" t="s">
        <v>209</v>
      </c>
      <c r="C6836" t="s">
        <v>50</v>
      </c>
      <c r="D6836" t="str" cm="1">
        <f t="array" ref="D6836">IFERROR(INDEX('Lookup table'!$B$2:$B$15, MATCH(1, (TRIM('Lookup table'!$A$2:$A$15)=TRIM(C6836)) * (ROUND('Lookup table'!$C$2:$C$15,2)=ROUND(E6836,2)), 0)), "")</f>
        <v/>
      </c>
      <c r="E6836" t="str">
        <f t="shared" si="106"/>
        <v/>
      </c>
      <c r="H6836" s="1">
        <v>44607</v>
      </c>
      <c r="I6836" t="s">
        <v>28</v>
      </c>
    </row>
    <row r="6837" spans="1:9" x14ac:dyDescent="0.3">
      <c r="A6837" t="s">
        <v>6978</v>
      </c>
      <c r="B6837" t="s">
        <v>90</v>
      </c>
      <c r="C6837" t="s">
        <v>38</v>
      </c>
      <c r="D6837" t="s">
        <v>121</v>
      </c>
      <c r="E6837">
        <f t="shared" si="106"/>
        <v>5</v>
      </c>
      <c r="F6837">
        <v>1</v>
      </c>
      <c r="G6837">
        <v>5</v>
      </c>
      <c r="H6837" s="1">
        <v>44746</v>
      </c>
      <c r="I6837" t="s">
        <v>17</v>
      </c>
    </row>
    <row r="6838" spans="1:9" x14ac:dyDescent="0.3">
      <c r="A6838" t="s">
        <v>6979</v>
      </c>
      <c r="B6838" t="s">
        <v>90</v>
      </c>
      <c r="C6838" t="s">
        <v>11</v>
      </c>
      <c r="D6838" t="s">
        <v>230</v>
      </c>
      <c r="E6838">
        <f t="shared" si="106"/>
        <v>5</v>
      </c>
      <c r="F6838">
        <v>5</v>
      </c>
      <c r="G6838">
        <v>25</v>
      </c>
      <c r="H6838" s="1">
        <v>44613</v>
      </c>
      <c r="I6838" t="s">
        <v>17</v>
      </c>
    </row>
    <row r="6839" spans="1:9" x14ac:dyDescent="0.3">
      <c r="A6839" t="s">
        <v>6980</v>
      </c>
      <c r="B6839" t="s">
        <v>15</v>
      </c>
      <c r="C6839" t="s">
        <v>20</v>
      </c>
      <c r="D6839" t="str" cm="1">
        <f t="array" ref="D6839">IFERROR(INDEX('Lookup table'!$B$2:$B$15, MATCH(1, (TRIM('Lookup table'!$A$2:$A$15)=TRIM(C6839)) * (ROUND('Lookup table'!$C$2:$C$15,2)=ROUND(E6839,2)), 0)), "")</f>
        <v>Steak</v>
      </c>
      <c r="E6839">
        <f t="shared" si="106"/>
        <v>20</v>
      </c>
      <c r="F6839">
        <v>1</v>
      </c>
      <c r="G6839">
        <v>20</v>
      </c>
      <c r="H6839" s="1">
        <v>44816</v>
      </c>
      <c r="I6839" t="s">
        <v>17</v>
      </c>
    </row>
    <row r="6840" spans="1:9" x14ac:dyDescent="0.3">
      <c r="A6840" t="s">
        <v>6981</v>
      </c>
      <c r="B6840" t="s">
        <v>90</v>
      </c>
      <c r="C6840" t="s">
        <v>38</v>
      </c>
      <c r="D6840" t="str" cm="1">
        <f t="array" ref="D6840">IFERROR(INDEX('Lookup table'!$B$2:$B$15, MATCH(1, (TRIM('Lookup table'!$A$2:$A$15)=TRIM(C6840)) * (ROUND('Lookup table'!$C$2:$C$15,2)=ROUND(E6840,2)), 0)), "")</f>
        <v>Ice Cream</v>
      </c>
      <c r="E6840">
        <f t="shared" si="106"/>
        <v>5</v>
      </c>
      <c r="F6840">
        <v>1</v>
      </c>
      <c r="G6840">
        <v>5</v>
      </c>
      <c r="H6840" s="1">
        <v>44874</v>
      </c>
      <c r="I6840" t="s">
        <v>28</v>
      </c>
    </row>
    <row r="6841" spans="1:9" x14ac:dyDescent="0.3">
      <c r="A6841" t="s">
        <v>6982</v>
      </c>
      <c r="B6841" t="s">
        <v>83</v>
      </c>
      <c r="C6841" t="s">
        <v>20</v>
      </c>
      <c r="D6841" t="s">
        <v>245</v>
      </c>
      <c r="E6841">
        <f t="shared" si="106"/>
        <v>20</v>
      </c>
      <c r="F6841">
        <v>3</v>
      </c>
      <c r="G6841">
        <v>60</v>
      </c>
      <c r="H6841" s="1">
        <v>44987</v>
      </c>
      <c r="I6841" t="s">
        <v>28</v>
      </c>
    </row>
    <row r="6842" spans="1:9" x14ac:dyDescent="0.3">
      <c r="A6842" t="s">
        <v>6983</v>
      </c>
      <c r="B6842" t="s">
        <v>287</v>
      </c>
      <c r="C6842" t="s">
        <v>11</v>
      </c>
      <c r="D6842" t="s">
        <v>230</v>
      </c>
      <c r="E6842">
        <f t="shared" si="106"/>
        <v>5</v>
      </c>
      <c r="F6842">
        <v>4</v>
      </c>
      <c r="G6842">
        <v>20</v>
      </c>
      <c r="H6842" s="1">
        <v>44677</v>
      </c>
      <c r="I6842" t="s">
        <v>13</v>
      </c>
    </row>
    <row r="6843" spans="1:9" x14ac:dyDescent="0.3">
      <c r="A6843" t="s">
        <v>6984</v>
      </c>
      <c r="B6843" t="s">
        <v>150</v>
      </c>
      <c r="C6843" t="s">
        <v>50</v>
      </c>
      <c r="D6843" t="s">
        <v>51</v>
      </c>
      <c r="E6843">
        <f t="shared" si="106"/>
        <v>5</v>
      </c>
      <c r="F6843">
        <v>2</v>
      </c>
      <c r="G6843">
        <v>10</v>
      </c>
      <c r="H6843" s="1">
        <v>45030</v>
      </c>
      <c r="I6843" t="s">
        <v>28</v>
      </c>
    </row>
    <row r="6844" spans="1:9" x14ac:dyDescent="0.3">
      <c r="A6844" t="s">
        <v>6985</v>
      </c>
      <c r="B6844" t="s">
        <v>185</v>
      </c>
      <c r="C6844" t="s">
        <v>20</v>
      </c>
      <c r="D6844" t="s">
        <v>21</v>
      </c>
      <c r="E6844">
        <f t="shared" si="106"/>
        <v>15</v>
      </c>
      <c r="F6844">
        <v>3</v>
      </c>
      <c r="G6844">
        <v>45</v>
      </c>
      <c r="H6844" s="1">
        <v>44782</v>
      </c>
      <c r="I6844" t="s">
        <v>13</v>
      </c>
    </row>
    <row r="6845" spans="1:9" x14ac:dyDescent="0.3">
      <c r="A6845" t="s">
        <v>6986</v>
      </c>
      <c r="B6845" t="s">
        <v>326</v>
      </c>
      <c r="C6845" t="s">
        <v>20</v>
      </c>
      <c r="D6845" t="s">
        <v>21</v>
      </c>
      <c r="E6845">
        <f t="shared" si="106"/>
        <v>15</v>
      </c>
      <c r="F6845">
        <v>5</v>
      </c>
      <c r="G6845">
        <v>75</v>
      </c>
      <c r="H6845" s="1">
        <v>44592</v>
      </c>
      <c r="I6845" t="s">
        <v>28</v>
      </c>
    </row>
    <row r="6846" spans="1:9" x14ac:dyDescent="0.3">
      <c r="A6846" t="s">
        <v>6987</v>
      </c>
      <c r="B6846" t="s">
        <v>597</v>
      </c>
      <c r="C6846" t="s">
        <v>24</v>
      </c>
      <c r="D6846" t="s">
        <v>77</v>
      </c>
      <c r="E6846">
        <f t="shared" si="106"/>
        <v>2.5</v>
      </c>
      <c r="F6846">
        <v>3</v>
      </c>
      <c r="G6846">
        <v>7.5</v>
      </c>
      <c r="H6846" s="1">
        <v>45068</v>
      </c>
      <c r="I6846" t="s">
        <v>28</v>
      </c>
    </row>
    <row r="6847" spans="1:9" x14ac:dyDescent="0.3">
      <c r="A6847" t="s">
        <v>6988</v>
      </c>
      <c r="B6847" t="s">
        <v>26</v>
      </c>
      <c r="C6847" t="s">
        <v>20</v>
      </c>
      <c r="D6847" t="s">
        <v>21</v>
      </c>
      <c r="E6847">
        <f t="shared" si="106"/>
        <v>15</v>
      </c>
      <c r="F6847">
        <v>5</v>
      </c>
      <c r="G6847">
        <v>75</v>
      </c>
      <c r="H6847" s="1">
        <v>44717</v>
      </c>
      <c r="I6847" t="s">
        <v>13</v>
      </c>
    </row>
    <row r="6848" spans="1:9" x14ac:dyDescent="0.3">
      <c r="A6848" t="s">
        <v>6989</v>
      </c>
      <c r="B6848" t="s">
        <v>188</v>
      </c>
      <c r="C6848" t="s">
        <v>24</v>
      </c>
      <c r="D6848" t="s">
        <v>168</v>
      </c>
      <c r="E6848">
        <f t="shared" si="106"/>
        <v>1</v>
      </c>
      <c r="F6848">
        <v>5</v>
      </c>
      <c r="G6848">
        <v>5</v>
      </c>
      <c r="H6848" s="1">
        <v>44910</v>
      </c>
      <c r="I6848" t="s">
        <v>17</v>
      </c>
    </row>
    <row r="6849" spans="1:9" x14ac:dyDescent="0.3">
      <c r="A6849" t="s">
        <v>6990</v>
      </c>
      <c r="B6849" t="s">
        <v>200</v>
      </c>
      <c r="C6849" t="s">
        <v>20</v>
      </c>
      <c r="D6849" t="str" cm="1">
        <f t="array" ref="D6849">IFERROR(INDEX('Lookup table'!$B$2:$B$15, MATCH(1, (TRIM('Lookup table'!$A$2:$A$15)=TRIM(C6849)) * (ROUND('Lookup table'!$C$2:$C$15,2)=ROUND(E6849,2)), 0)), "")</f>
        <v>Steak</v>
      </c>
      <c r="E6849">
        <f t="shared" si="106"/>
        <v>20</v>
      </c>
      <c r="F6849">
        <v>1</v>
      </c>
      <c r="G6849">
        <v>20</v>
      </c>
      <c r="H6849" s="1">
        <v>44950</v>
      </c>
      <c r="I6849" t="s">
        <v>17</v>
      </c>
    </row>
    <row r="6850" spans="1:9" x14ac:dyDescent="0.3">
      <c r="A6850" t="s">
        <v>6991</v>
      </c>
      <c r="B6850" t="s">
        <v>55</v>
      </c>
      <c r="C6850" t="s">
        <v>11</v>
      </c>
      <c r="D6850" t="s">
        <v>230</v>
      </c>
      <c r="E6850">
        <f t="shared" si="106"/>
        <v>5</v>
      </c>
      <c r="F6850">
        <v>1</v>
      </c>
      <c r="G6850">
        <v>5</v>
      </c>
      <c r="H6850" s="1">
        <v>45208</v>
      </c>
      <c r="I6850" t="s">
        <v>28</v>
      </c>
    </row>
    <row r="6851" spans="1:9" x14ac:dyDescent="0.3">
      <c r="A6851" t="s">
        <v>6992</v>
      </c>
      <c r="B6851" t="s">
        <v>92</v>
      </c>
      <c r="C6851" t="s">
        <v>20</v>
      </c>
      <c r="D6851" t="s">
        <v>27</v>
      </c>
      <c r="E6851">
        <f t="shared" si="106"/>
        <v>12</v>
      </c>
      <c r="F6851">
        <v>2</v>
      </c>
      <c r="G6851">
        <v>24</v>
      </c>
      <c r="H6851" s="1">
        <v>44853</v>
      </c>
      <c r="I6851" t="s">
        <v>17</v>
      </c>
    </row>
    <row r="6852" spans="1:9" x14ac:dyDescent="0.3">
      <c r="A6852" t="s">
        <v>6993</v>
      </c>
      <c r="B6852" t="s">
        <v>372</v>
      </c>
      <c r="C6852" t="s">
        <v>50</v>
      </c>
      <c r="D6852" t="str" cm="1">
        <f t="array" ref="D6852">IFERROR(INDEX('Lookup table'!$B$2:$B$15, MATCH(1, (TRIM('Lookup table'!$A$2:$A$15)=TRIM(C6852)) * (ROUND('Lookup table'!$C$2:$C$15,2)=ROUND(E6852,2)), 0)), "")</f>
        <v/>
      </c>
      <c r="E6852">
        <f t="shared" si="106"/>
        <v>5</v>
      </c>
      <c r="F6852">
        <v>4</v>
      </c>
      <c r="G6852">
        <v>20</v>
      </c>
      <c r="H6852" s="1">
        <v>44790</v>
      </c>
    </row>
    <row r="6853" spans="1:9" x14ac:dyDescent="0.3">
      <c r="A6853" t="s">
        <v>6994</v>
      </c>
      <c r="B6853" t="s">
        <v>217</v>
      </c>
      <c r="C6853" t="s">
        <v>24</v>
      </c>
      <c r="D6853" t="s">
        <v>141</v>
      </c>
      <c r="E6853">
        <f t="shared" si="106"/>
        <v>2.5</v>
      </c>
      <c r="F6853">
        <v>4</v>
      </c>
      <c r="G6853">
        <v>10</v>
      </c>
      <c r="H6853" s="1">
        <v>45120</v>
      </c>
      <c r="I6853" t="s">
        <v>17</v>
      </c>
    </row>
    <row r="6854" spans="1:9" x14ac:dyDescent="0.3">
      <c r="A6854" t="s">
        <v>6995</v>
      </c>
      <c r="B6854" t="s">
        <v>103</v>
      </c>
      <c r="C6854" t="s">
        <v>11</v>
      </c>
      <c r="D6854" t="s">
        <v>79</v>
      </c>
      <c r="E6854">
        <f t="shared" ref="E6854:E6917" si="107">IF(AND(G6854&lt;&gt;0, F6854&lt;&gt;0), G6854/F6854, "")</f>
        <v>5</v>
      </c>
      <c r="F6854">
        <v>4</v>
      </c>
      <c r="G6854">
        <v>20</v>
      </c>
      <c r="H6854" s="1">
        <v>45201</v>
      </c>
      <c r="I6854" t="s">
        <v>13</v>
      </c>
    </row>
    <row r="6855" spans="1:9" x14ac:dyDescent="0.3">
      <c r="A6855" t="s">
        <v>6996</v>
      </c>
      <c r="B6855" t="s">
        <v>223</v>
      </c>
      <c r="C6855" t="s">
        <v>38</v>
      </c>
      <c r="D6855" t="s">
        <v>121</v>
      </c>
      <c r="E6855">
        <f t="shared" si="107"/>
        <v>5</v>
      </c>
      <c r="F6855">
        <v>5</v>
      </c>
      <c r="G6855">
        <v>25</v>
      </c>
      <c r="H6855" s="1">
        <v>45276</v>
      </c>
      <c r="I6855" t="s">
        <v>28</v>
      </c>
    </row>
    <row r="6856" spans="1:9" x14ac:dyDescent="0.3">
      <c r="A6856" t="s">
        <v>6997</v>
      </c>
      <c r="B6856" t="s">
        <v>423</v>
      </c>
      <c r="C6856" t="s">
        <v>24</v>
      </c>
      <c r="D6856" t="str" cm="1">
        <f t="array" ref="D6856">IFERROR(INDEX('Lookup table'!$B$2:$B$15, MATCH(1, (TRIM('Lookup table'!$A$2:$A$15)=TRIM(C6856)) * (ROUND('Lookup table'!$C$2:$C$15,2)=ROUND(E6856,2)), 0)), "")</f>
        <v/>
      </c>
      <c r="E6856" t="str">
        <f t="shared" si="107"/>
        <v/>
      </c>
      <c r="H6856" s="1">
        <v>45247</v>
      </c>
    </row>
    <row r="6857" spans="1:9" x14ac:dyDescent="0.3">
      <c r="A6857" t="s">
        <v>6998</v>
      </c>
      <c r="B6857" t="s">
        <v>345</v>
      </c>
      <c r="C6857" t="s">
        <v>11</v>
      </c>
      <c r="D6857" t="s">
        <v>16</v>
      </c>
      <c r="E6857">
        <f t="shared" si="107"/>
        <v>4</v>
      </c>
      <c r="F6857">
        <v>3</v>
      </c>
      <c r="G6857">
        <v>12</v>
      </c>
      <c r="H6857" s="1">
        <v>44579</v>
      </c>
      <c r="I6857" t="s">
        <v>28</v>
      </c>
    </row>
    <row r="6858" spans="1:9" x14ac:dyDescent="0.3">
      <c r="A6858" t="s">
        <v>6999</v>
      </c>
      <c r="B6858" t="s">
        <v>15</v>
      </c>
      <c r="C6858" t="s">
        <v>50</v>
      </c>
      <c r="D6858" t="s">
        <v>112</v>
      </c>
      <c r="E6858">
        <f t="shared" si="107"/>
        <v>4</v>
      </c>
      <c r="F6858">
        <v>3</v>
      </c>
      <c r="G6858">
        <v>12</v>
      </c>
      <c r="H6858" s="1">
        <v>44693</v>
      </c>
      <c r="I6858" t="s">
        <v>28</v>
      </c>
    </row>
    <row r="6859" spans="1:9" x14ac:dyDescent="0.3">
      <c r="A6859" t="s">
        <v>7000</v>
      </c>
      <c r="B6859" t="s">
        <v>76</v>
      </c>
      <c r="C6859" t="s">
        <v>38</v>
      </c>
      <c r="D6859" t="s">
        <v>74</v>
      </c>
      <c r="E6859">
        <f t="shared" si="107"/>
        <v>6</v>
      </c>
      <c r="F6859">
        <v>4</v>
      </c>
      <c r="G6859">
        <v>24</v>
      </c>
      <c r="H6859" s="1">
        <v>45140</v>
      </c>
      <c r="I6859" t="s">
        <v>13</v>
      </c>
    </row>
    <row r="6860" spans="1:9" x14ac:dyDescent="0.3">
      <c r="A6860" t="s">
        <v>7001</v>
      </c>
      <c r="B6860" t="s">
        <v>83</v>
      </c>
      <c r="C6860" t="s">
        <v>20</v>
      </c>
      <c r="D6860" t="s">
        <v>30</v>
      </c>
      <c r="E6860">
        <f t="shared" si="107"/>
        <v>18</v>
      </c>
      <c r="F6860">
        <v>1</v>
      </c>
      <c r="G6860">
        <v>18</v>
      </c>
      <c r="H6860" s="1">
        <v>44787</v>
      </c>
      <c r="I6860" t="s">
        <v>28</v>
      </c>
    </row>
    <row r="6861" spans="1:9" x14ac:dyDescent="0.3">
      <c r="A6861" t="s">
        <v>7002</v>
      </c>
      <c r="B6861" t="s">
        <v>196</v>
      </c>
      <c r="C6861" t="s">
        <v>38</v>
      </c>
      <c r="D6861" t="s">
        <v>121</v>
      </c>
      <c r="E6861">
        <f t="shared" si="107"/>
        <v>5</v>
      </c>
      <c r="F6861">
        <v>2</v>
      </c>
      <c r="G6861">
        <v>10</v>
      </c>
      <c r="H6861" s="1">
        <v>44628</v>
      </c>
      <c r="I6861" t="s">
        <v>13</v>
      </c>
    </row>
    <row r="6862" spans="1:9" x14ac:dyDescent="0.3">
      <c r="A6862" t="s">
        <v>7003</v>
      </c>
      <c r="B6862" t="s">
        <v>60</v>
      </c>
      <c r="C6862" t="s">
        <v>50</v>
      </c>
      <c r="D6862" t="s">
        <v>112</v>
      </c>
      <c r="E6862">
        <f t="shared" si="107"/>
        <v>4</v>
      </c>
      <c r="F6862">
        <v>4</v>
      </c>
      <c r="G6862">
        <v>16</v>
      </c>
      <c r="H6862" s="1">
        <v>44820</v>
      </c>
      <c r="I6862" t="s">
        <v>13</v>
      </c>
    </row>
    <row r="6863" spans="1:9" x14ac:dyDescent="0.3">
      <c r="A6863" t="s">
        <v>7004</v>
      </c>
      <c r="B6863" t="s">
        <v>298</v>
      </c>
      <c r="C6863" t="s">
        <v>11</v>
      </c>
      <c r="D6863" t="s">
        <v>79</v>
      </c>
      <c r="E6863">
        <f t="shared" si="107"/>
        <v>5</v>
      </c>
      <c r="F6863">
        <v>2</v>
      </c>
      <c r="G6863">
        <v>10</v>
      </c>
      <c r="H6863" s="1">
        <v>45193</v>
      </c>
      <c r="I6863" t="s">
        <v>13</v>
      </c>
    </row>
    <row r="6864" spans="1:9" x14ac:dyDescent="0.3">
      <c r="A6864" t="s">
        <v>7005</v>
      </c>
      <c r="B6864" t="s">
        <v>147</v>
      </c>
      <c r="C6864" t="s">
        <v>38</v>
      </c>
      <c r="D6864" t="s">
        <v>121</v>
      </c>
      <c r="E6864">
        <f t="shared" si="107"/>
        <v>5</v>
      </c>
      <c r="F6864">
        <v>2</v>
      </c>
      <c r="G6864">
        <v>10</v>
      </c>
      <c r="H6864" s="1">
        <v>45205</v>
      </c>
      <c r="I6864" t="s">
        <v>17</v>
      </c>
    </row>
    <row r="6865" spans="1:9" x14ac:dyDescent="0.3">
      <c r="A6865" t="s">
        <v>7006</v>
      </c>
      <c r="B6865" t="s">
        <v>64</v>
      </c>
      <c r="C6865" t="s">
        <v>20</v>
      </c>
      <c r="D6865" t="s">
        <v>245</v>
      </c>
      <c r="E6865">
        <f t="shared" si="107"/>
        <v>20</v>
      </c>
      <c r="F6865">
        <v>1</v>
      </c>
      <c r="G6865">
        <v>20</v>
      </c>
      <c r="H6865" s="1">
        <v>45201</v>
      </c>
      <c r="I6865" t="s">
        <v>28</v>
      </c>
    </row>
    <row r="6866" spans="1:9" x14ac:dyDescent="0.3">
      <c r="A6866" t="s">
        <v>7007</v>
      </c>
      <c r="B6866" t="s">
        <v>120</v>
      </c>
      <c r="C6866" t="s">
        <v>24</v>
      </c>
      <c r="D6866" t="s">
        <v>77</v>
      </c>
      <c r="E6866">
        <f t="shared" si="107"/>
        <v>2.5</v>
      </c>
      <c r="F6866">
        <v>3</v>
      </c>
      <c r="G6866">
        <v>7.5</v>
      </c>
      <c r="H6866" s="1">
        <v>45161</v>
      </c>
      <c r="I6866" t="s">
        <v>28</v>
      </c>
    </row>
    <row r="6867" spans="1:9" x14ac:dyDescent="0.3">
      <c r="A6867" t="s">
        <v>7008</v>
      </c>
      <c r="B6867" t="s">
        <v>145</v>
      </c>
      <c r="C6867" t="s">
        <v>11</v>
      </c>
      <c r="D6867" t="s">
        <v>16</v>
      </c>
      <c r="E6867">
        <f t="shared" si="107"/>
        <v>4</v>
      </c>
      <c r="F6867">
        <v>3</v>
      </c>
      <c r="G6867">
        <v>12</v>
      </c>
      <c r="H6867" s="1">
        <v>44796</v>
      </c>
      <c r="I6867" t="s">
        <v>28</v>
      </c>
    </row>
    <row r="6868" spans="1:9" x14ac:dyDescent="0.3">
      <c r="A6868" t="s">
        <v>7009</v>
      </c>
      <c r="B6868" t="s">
        <v>47</v>
      </c>
      <c r="C6868" t="s">
        <v>20</v>
      </c>
      <c r="D6868" t="str" cm="1">
        <f t="array" ref="D6868">IFERROR(INDEX('Lookup table'!$B$2:$B$15, MATCH(1, (TRIM('Lookup table'!$A$2:$A$15)=TRIM(C6868)) * (ROUND('Lookup table'!$C$2:$C$15,2)=ROUND(E6868,2)), 0)), "")</f>
        <v>Vegetarian Platter</v>
      </c>
      <c r="E6868">
        <f t="shared" si="107"/>
        <v>14</v>
      </c>
      <c r="F6868">
        <v>2</v>
      </c>
      <c r="G6868">
        <v>28</v>
      </c>
      <c r="H6868" s="1">
        <v>45017</v>
      </c>
    </row>
    <row r="6869" spans="1:9" x14ac:dyDescent="0.3">
      <c r="A6869" t="s">
        <v>7010</v>
      </c>
      <c r="B6869" t="s">
        <v>134</v>
      </c>
      <c r="C6869" t="s">
        <v>20</v>
      </c>
      <c r="D6869" t="s">
        <v>41</v>
      </c>
      <c r="E6869">
        <f t="shared" si="107"/>
        <v>14</v>
      </c>
      <c r="F6869">
        <v>2</v>
      </c>
      <c r="G6869">
        <v>28</v>
      </c>
      <c r="H6869" s="1">
        <v>44757</v>
      </c>
      <c r="I6869" t="s">
        <v>17</v>
      </c>
    </row>
    <row r="6870" spans="1:9" x14ac:dyDescent="0.3">
      <c r="A6870" t="s">
        <v>7011</v>
      </c>
      <c r="B6870" t="s">
        <v>66</v>
      </c>
      <c r="C6870" t="s">
        <v>38</v>
      </c>
      <c r="D6870" t="s">
        <v>107</v>
      </c>
      <c r="E6870">
        <f t="shared" si="107"/>
        <v>4</v>
      </c>
      <c r="F6870">
        <v>5</v>
      </c>
      <c r="G6870">
        <v>20</v>
      </c>
      <c r="H6870" s="1">
        <v>44864</v>
      </c>
      <c r="I6870" t="s">
        <v>13</v>
      </c>
    </row>
    <row r="6871" spans="1:9" x14ac:dyDescent="0.3">
      <c r="A6871" t="s">
        <v>7012</v>
      </c>
      <c r="B6871" t="s">
        <v>32</v>
      </c>
      <c r="C6871" t="s">
        <v>11</v>
      </c>
      <c r="D6871" t="s">
        <v>16</v>
      </c>
      <c r="E6871">
        <f t="shared" si="107"/>
        <v>4</v>
      </c>
      <c r="F6871">
        <v>4</v>
      </c>
      <c r="G6871">
        <v>16</v>
      </c>
      <c r="H6871" s="1">
        <v>44609</v>
      </c>
      <c r="I6871" t="s">
        <v>13</v>
      </c>
    </row>
    <row r="6872" spans="1:9" x14ac:dyDescent="0.3">
      <c r="A6872" t="s">
        <v>7013</v>
      </c>
      <c r="B6872" t="s">
        <v>40</v>
      </c>
      <c r="C6872" t="s">
        <v>24</v>
      </c>
      <c r="D6872" t="s">
        <v>56</v>
      </c>
      <c r="E6872">
        <f t="shared" si="107"/>
        <v>3</v>
      </c>
      <c r="F6872">
        <v>4</v>
      </c>
      <c r="G6872">
        <v>12</v>
      </c>
      <c r="H6872" s="1">
        <v>44983</v>
      </c>
    </row>
    <row r="6873" spans="1:9" x14ac:dyDescent="0.3">
      <c r="A6873" t="s">
        <v>7014</v>
      </c>
      <c r="B6873" t="s">
        <v>411</v>
      </c>
      <c r="C6873" t="s">
        <v>11</v>
      </c>
      <c r="D6873" t="s">
        <v>12</v>
      </c>
      <c r="E6873">
        <f t="shared" si="107"/>
        <v>3</v>
      </c>
      <c r="F6873">
        <v>2</v>
      </c>
      <c r="G6873">
        <v>6</v>
      </c>
      <c r="H6873" s="1">
        <v>44955</v>
      </c>
      <c r="I6873" t="s">
        <v>13</v>
      </c>
    </row>
    <row r="6874" spans="1:9" x14ac:dyDescent="0.3">
      <c r="A6874" t="s">
        <v>7015</v>
      </c>
      <c r="B6874" t="s">
        <v>150</v>
      </c>
      <c r="C6874" t="s">
        <v>20</v>
      </c>
      <c r="D6874" t="str" cm="1">
        <f t="array" ref="D6874">IFERROR(INDEX('Lookup table'!$B$2:$B$15, MATCH(1, (TRIM('Lookup table'!$A$2:$A$15)=TRIM(C6874)) * (ROUND('Lookup table'!$C$2:$C$15,2)=ROUND(E6874,2)), 0)), "")</f>
        <v/>
      </c>
      <c r="E6874" t="str">
        <f t="shared" si="107"/>
        <v/>
      </c>
      <c r="H6874" s="1">
        <v>44735</v>
      </c>
      <c r="I6874" t="s">
        <v>13</v>
      </c>
    </row>
    <row r="6875" spans="1:9" x14ac:dyDescent="0.3">
      <c r="A6875" t="s">
        <v>7016</v>
      </c>
      <c r="B6875" t="s">
        <v>196</v>
      </c>
      <c r="C6875" t="s">
        <v>24</v>
      </c>
      <c r="D6875" t="s">
        <v>77</v>
      </c>
      <c r="E6875">
        <f t="shared" si="107"/>
        <v>2.5</v>
      </c>
      <c r="F6875">
        <v>3</v>
      </c>
      <c r="G6875">
        <v>7.5</v>
      </c>
      <c r="H6875" s="1">
        <v>44887</v>
      </c>
      <c r="I6875" t="s">
        <v>13</v>
      </c>
    </row>
    <row r="6876" spans="1:9" x14ac:dyDescent="0.3">
      <c r="A6876" t="s">
        <v>7017</v>
      </c>
      <c r="B6876" t="s">
        <v>40</v>
      </c>
      <c r="C6876" t="s">
        <v>20</v>
      </c>
      <c r="D6876" t="s">
        <v>245</v>
      </c>
      <c r="E6876">
        <f t="shared" si="107"/>
        <v>20</v>
      </c>
      <c r="F6876">
        <v>1</v>
      </c>
      <c r="G6876">
        <v>20</v>
      </c>
      <c r="H6876" s="1">
        <v>44680</v>
      </c>
      <c r="I6876" t="s">
        <v>13</v>
      </c>
    </row>
    <row r="6877" spans="1:9" x14ac:dyDescent="0.3">
      <c r="A6877" t="s">
        <v>7018</v>
      </c>
      <c r="B6877" t="s">
        <v>114</v>
      </c>
      <c r="C6877" t="s">
        <v>11</v>
      </c>
      <c r="D6877" t="s">
        <v>12</v>
      </c>
      <c r="E6877">
        <f t="shared" si="107"/>
        <v>3</v>
      </c>
      <c r="F6877">
        <v>2</v>
      </c>
      <c r="G6877">
        <v>6</v>
      </c>
      <c r="H6877" s="1">
        <v>45221</v>
      </c>
      <c r="I6877" t="s">
        <v>13</v>
      </c>
    </row>
    <row r="6878" spans="1:9" x14ac:dyDescent="0.3">
      <c r="A6878" t="s">
        <v>7019</v>
      </c>
      <c r="B6878" t="s">
        <v>81</v>
      </c>
      <c r="C6878" t="s">
        <v>11</v>
      </c>
      <c r="D6878" t="s">
        <v>12</v>
      </c>
      <c r="E6878">
        <f t="shared" si="107"/>
        <v>3</v>
      </c>
      <c r="F6878">
        <v>4</v>
      </c>
      <c r="G6878">
        <v>12</v>
      </c>
      <c r="H6878" s="1">
        <v>45206</v>
      </c>
      <c r="I6878" t="s">
        <v>13</v>
      </c>
    </row>
    <row r="6879" spans="1:9" x14ac:dyDescent="0.3">
      <c r="A6879" t="s">
        <v>7020</v>
      </c>
      <c r="B6879" t="s">
        <v>240</v>
      </c>
      <c r="C6879" t="s">
        <v>24</v>
      </c>
      <c r="D6879" t="s">
        <v>71</v>
      </c>
      <c r="E6879">
        <f t="shared" si="107"/>
        <v>3</v>
      </c>
      <c r="F6879">
        <v>1</v>
      </c>
      <c r="G6879">
        <v>3</v>
      </c>
      <c r="H6879" s="1">
        <v>44891</v>
      </c>
      <c r="I6879" t="s">
        <v>13</v>
      </c>
    </row>
    <row r="6880" spans="1:9" x14ac:dyDescent="0.3">
      <c r="A6880" t="s">
        <v>7021</v>
      </c>
      <c r="B6880" t="s">
        <v>26</v>
      </c>
      <c r="C6880" t="s">
        <v>11</v>
      </c>
      <c r="D6880" t="s">
        <v>12</v>
      </c>
      <c r="E6880">
        <f t="shared" si="107"/>
        <v>3</v>
      </c>
      <c r="F6880">
        <v>5</v>
      </c>
      <c r="G6880">
        <v>15</v>
      </c>
      <c r="H6880" s="1">
        <v>45051</v>
      </c>
      <c r="I6880" t="s">
        <v>28</v>
      </c>
    </row>
    <row r="6881" spans="1:9" x14ac:dyDescent="0.3">
      <c r="A6881" t="s">
        <v>7022</v>
      </c>
      <c r="B6881" t="s">
        <v>55</v>
      </c>
      <c r="C6881" t="s">
        <v>24</v>
      </c>
      <c r="D6881" t="s">
        <v>77</v>
      </c>
      <c r="E6881">
        <f t="shared" si="107"/>
        <v>2.5</v>
      </c>
      <c r="F6881">
        <v>3</v>
      </c>
      <c r="G6881">
        <v>7.5</v>
      </c>
      <c r="H6881" s="1">
        <v>44714</v>
      </c>
      <c r="I6881" t="s">
        <v>13</v>
      </c>
    </row>
    <row r="6882" spans="1:9" x14ac:dyDescent="0.3">
      <c r="A6882" t="s">
        <v>7023</v>
      </c>
      <c r="B6882" t="s">
        <v>287</v>
      </c>
      <c r="C6882" t="s">
        <v>24</v>
      </c>
      <c r="D6882" t="str" cm="1">
        <f t="array" ref="D6882">IFERROR(INDEX('Lookup table'!$B$2:$B$15, MATCH(1, (TRIM('Lookup table'!$A$2:$A$15)=TRIM(C6882)) * (ROUND('Lookup table'!$C$2:$C$15,2)=ROUND(E6882,2)), 0)), "")</f>
        <v>Water</v>
      </c>
      <c r="E6882">
        <f t="shared" si="107"/>
        <v>1</v>
      </c>
      <c r="F6882">
        <v>2</v>
      </c>
      <c r="G6882">
        <v>2</v>
      </c>
      <c r="H6882" s="1">
        <v>44808</v>
      </c>
      <c r="I6882" t="s">
        <v>13</v>
      </c>
    </row>
    <row r="6883" spans="1:9" x14ac:dyDescent="0.3">
      <c r="A6883" t="s">
        <v>7024</v>
      </c>
      <c r="B6883" t="s">
        <v>287</v>
      </c>
      <c r="C6883" t="s">
        <v>11</v>
      </c>
      <c r="D6883" t="s">
        <v>230</v>
      </c>
      <c r="E6883">
        <f t="shared" si="107"/>
        <v>5</v>
      </c>
      <c r="F6883">
        <v>4</v>
      </c>
      <c r="G6883">
        <v>20</v>
      </c>
      <c r="H6883" s="1">
        <v>44850</v>
      </c>
      <c r="I6883" t="s">
        <v>17</v>
      </c>
    </row>
    <row r="6884" spans="1:9" x14ac:dyDescent="0.3">
      <c r="A6884" t="s">
        <v>7025</v>
      </c>
      <c r="B6884" t="s">
        <v>597</v>
      </c>
      <c r="C6884" t="s">
        <v>50</v>
      </c>
      <c r="D6884" t="s">
        <v>112</v>
      </c>
      <c r="E6884">
        <f t="shared" si="107"/>
        <v>4</v>
      </c>
      <c r="F6884">
        <v>1</v>
      </c>
      <c r="G6884">
        <v>4</v>
      </c>
      <c r="H6884" s="1">
        <v>44645</v>
      </c>
      <c r="I6884" t="s">
        <v>17</v>
      </c>
    </row>
    <row r="6885" spans="1:9" x14ac:dyDescent="0.3">
      <c r="A6885" t="s">
        <v>7026</v>
      </c>
      <c r="B6885" t="s">
        <v>484</v>
      </c>
      <c r="C6885" t="s">
        <v>11</v>
      </c>
      <c r="D6885" t="s">
        <v>16</v>
      </c>
      <c r="E6885">
        <f t="shared" si="107"/>
        <v>4</v>
      </c>
      <c r="F6885">
        <v>5</v>
      </c>
      <c r="G6885">
        <v>20</v>
      </c>
      <c r="H6885" s="1">
        <v>45231</v>
      </c>
      <c r="I6885" t="s">
        <v>13</v>
      </c>
    </row>
    <row r="6886" spans="1:9" x14ac:dyDescent="0.3">
      <c r="A6886" t="s">
        <v>7027</v>
      </c>
      <c r="B6886" t="s">
        <v>457</v>
      </c>
      <c r="C6886" t="s">
        <v>50</v>
      </c>
      <c r="D6886" t="s">
        <v>17678</v>
      </c>
      <c r="E6886">
        <f t="shared" si="107"/>
        <v>7</v>
      </c>
      <c r="F6886">
        <v>5</v>
      </c>
      <c r="G6886">
        <v>35</v>
      </c>
      <c r="H6886" s="1">
        <v>44938</v>
      </c>
      <c r="I6886" t="s">
        <v>28</v>
      </c>
    </row>
    <row r="6887" spans="1:9" x14ac:dyDescent="0.3">
      <c r="A6887" t="s">
        <v>7028</v>
      </c>
      <c r="B6887" t="s">
        <v>209</v>
      </c>
      <c r="C6887" t="s">
        <v>20</v>
      </c>
      <c r="D6887" t="s">
        <v>30</v>
      </c>
      <c r="E6887">
        <f t="shared" si="107"/>
        <v>18</v>
      </c>
      <c r="F6887">
        <v>5</v>
      </c>
      <c r="G6887">
        <v>90</v>
      </c>
      <c r="H6887" s="1">
        <v>44660</v>
      </c>
      <c r="I6887" t="s">
        <v>13</v>
      </c>
    </row>
    <row r="6888" spans="1:9" x14ac:dyDescent="0.3">
      <c r="A6888" t="s">
        <v>7029</v>
      </c>
      <c r="B6888" t="s">
        <v>58</v>
      </c>
      <c r="C6888" t="s">
        <v>38</v>
      </c>
      <c r="D6888" t="s">
        <v>121</v>
      </c>
      <c r="E6888">
        <f t="shared" si="107"/>
        <v>5</v>
      </c>
      <c r="F6888">
        <v>5</v>
      </c>
      <c r="G6888">
        <v>25</v>
      </c>
      <c r="H6888" s="1">
        <v>44657</v>
      </c>
      <c r="I6888" t="s">
        <v>13</v>
      </c>
    </row>
    <row r="6889" spans="1:9" x14ac:dyDescent="0.3">
      <c r="A6889" t="s">
        <v>7030</v>
      </c>
      <c r="B6889" t="s">
        <v>92</v>
      </c>
      <c r="C6889" t="s">
        <v>24</v>
      </c>
      <c r="D6889" t="s">
        <v>56</v>
      </c>
      <c r="E6889">
        <f t="shared" si="107"/>
        <v>3</v>
      </c>
      <c r="F6889">
        <v>2</v>
      </c>
      <c r="G6889">
        <v>6</v>
      </c>
      <c r="H6889" s="1">
        <v>44826</v>
      </c>
      <c r="I6889" t="s">
        <v>28</v>
      </c>
    </row>
    <row r="6890" spans="1:9" x14ac:dyDescent="0.3">
      <c r="A6890" t="s">
        <v>7031</v>
      </c>
      <c r="B6890" t="s">
        <v>345</v>
      </c>
      <c r="C6890" t="s">
        <v>11</v>
      </c>
      <c r="D6890" t="str" cm="1">
        <f t="array" ref="D6890">IFERROR(INDEX('Lookup table'!$B$2:$B$15, MATCH(1, (TRIM('Lookup table'!$A$2:$A$15)=TRIM(C6890)) * (ROUND('Lookup table'!$C$2:$C$15,2)=ROUND(E6890,2)), 0)), "")</f>
        <v/>
      </c>
      <c r="E6890" t="str">
        <f t="shared" si="107"/>
        <v/>
      </c>
      <c r="H6890" s="1">
        <v>44745</v>
      </c>
      <c r="I6890" t="s">
        <v>13</v>
      </c>
    </row>
    <row r="6891" spans="1:9" x14ac:dyDescent="0.3">
      <c r="A6891" t="s">
        <v>7032</v>
      </c>
      <c r="B6891" t="s">
        <v>15</v>
      </c>
      <c r="C6891" t="s">
        <v>20</v>
      </c>
      <c r="D6891" t="s">
        <v>245</v>
      </c>
      <c r="E6891">
        <f t="shared" si="107"/>
        <v>20</v>
      </c>
      <c r="F6891">
        <v>5</v>
      </c>
      <c r="G6891">
        <v>100</v>
      </c>
      <c r="H6891" s="1">
        <v>44896</v>
      </c>
      <c r="I6891" t="s">
        <v>13</v>
      </c>
    </row>
    <row r="6892" spans="1:9" x14ac:dyDescent="0.3">
      <c r="A6892" t="s">
        <v>7033</v>
      </c>
      <c r="B6892" t="s">
        <v>55</v>
      </c>
      <c r="C6892" t="s">
        <v>20</v>
      </c>
      <c r="D6892" t="s">
        <v>41</v>
      </c>
      <c r="E6892">
        <f t="shared" si="107"/>
        <v>14</v>
      </c>
      <c r="F6892">
        <v>2</v>
      </c>
      <c r="G6892">
        <v>28</v>
      </c>
      <c r="H6892" s="1">
        <v>45158</v>
      </c>
      <c r="I6892" t="s">
        <v>17</v>
      </c>
    </row>
    <row r="6893" spans="1:9" x14ac:dyDescent="0.3">
      <c r="A6893" t="s">
        <v>7034</v>
      </c>
      <c r="B6893" t="s">
        <v>423</v>
      </c>
      <c r="C6893" t="s">
        <v>11</v>
      </c>
      <c r="D6893" t="s">
        <v>12</v>
      </c>
      <c r="E6893">
        <f t="shared" si="107"/>
        <v>3</v>
      </c>
      <c r="F6893">
        <v>1</v>
      </c>
      <c r="G6893">
        <v>3</v>
      </c>
      <c r="H6893" s="1">
        <v>45272</v>
      </c>
      <c r="I6893" t="s">
        <v>17</v>
      </c>
    </row>
    <row r="6894" spans="1:9" x14ac:dyDescent="0.3">
      <c r="A6894" t="s">
        <v>7035</v>
      </c>
      <c r="B6894" t="s">
        <v>118</v>
      </c>
      <c r="C6894" t="s">
        <v>24</v>
      </c>
      <c r="D6894" t="s">
        <v>56</v>
      </c>
      <c r="E6894">
        <f t="shared" si="107"/>
        <v>3</v>
      </c>
      <c r="F6894">
        <v>2</v>
      </c>
      <c r="G6894">
        <v>6</v>
      </c>
      <c r="H6894" s="1">
        <v>44668</v>
      </c>
      <c r="I6894" t="s">
        <v>28</v>
      </c>
    </row>
    <row r="6895" spans="1:9" x14ac:dyDescent="0.3">
      <c r="A6895" t="s">
        <v>7036</v>
      </c>
      <c r="B6895" t="s">
        <v>196</v>
      </c>
      <c r="C6895" t="s">
        <v>11</v>
      </c>
      <c r="D6895" t="s">
        <v>12</v>
      </c>
      <c r="E6895">
        <f t="shared" si="107"/>
        <v>3</v>
      </c>
      <c r="F6895">
        <v>2</v>
      </c>
      <c r="G6895">
        <v>6</v>
      </c>
      <c r="H6895" s="1">
        <v>45225</v>
      </c>
      <c r="I6895" t="s">
        <v>28</v>
      </c>
    </row>
    <row r="6896" spans="1:9" x14ac:dyDescent="0.3">
      <c r="A6896" t="s">
        <v>7037</v>
      </c>
      <c r="B6896" t="s">
        <v>131</v>
      </c>
      <c r="C6896" t="s">
        <v>38</v>
      </c>
      <c r="D6896" t="s">
        <v>125</v>
      </c>
      <c r="E6896">
        <f t="shared" si="107"/>
        <v>7</v>
      </c>
      <c r="F6896">
        <v>1</v>
      </c>
      <c r="G6896">
        <v>7</v>
      </c>
      <c r="H6896" s="1">
        <v>45169</v>
      </c>
      <c r="I6896" t="s">
        <v>13</v>
      </c>
    </row>
    <row r="6897" spans="1:9" x14ac:dyDescent="0.3">
      <c r="A6897" t="s">
        <v>7038</v>
      </c>
      <c r="B6897" t="s">
        <v>66</v>
      </c>
      <c r="C6897" t="s">
        <v>11</v>
      </c>
      <c r="D6897" t="str" cm="1">
        <f t="array" ref="D6897">IFERROR(INDEX('Lookup table'!$B$2:$B$15, MATCH(1, (TRIM('Lookup table'!$A$2:$A$15)=TRIM(C6897)) * (ROUND('Lookup table'!$C$2:$C$15,2)=ROUND(E6897,2)), 0)), "")</f>
        <v>Side Salad</v>
      </c>
      <c r="E6897">
        <f t="shared" si="107"/>
        <v>3</v>
      </c>
      <c r="F6897">
        <v>4</v>
      </c>
      <c r="G6897">
        <v>12</v>
      </c>
      <c r="H6897" s="1">
        <v>45205</v>
      </c>
      <c r="I6897" t="s">
        <v>17</v>
      </c>
    </row>
    <row r="6898" spans="1:9" x14ac:dyDescent="0.3">
      <c r="A6898" t="s">
        <v>7039</v>
      </c>
      <c r="B6898" t="s">
        <v>194</v>
      </c>
      <c r="C6898" t="s">
        <v>24</v>
      </c>
      <c r="D6898" t="s">
        <v>56</v>
      </c>
      <c r="E6898">
        <f t="shared" si="107"/>
        <v>3</v>
      </c>
      <c r="F6898">
        <v>5</v>
      </c>
      <c r="G6898">
        <v>15</v>
      </c>
      <c r="H6898" s="1">
        <v>45111</v>
      </c>
      <c r="I6898" t="s">
        <v>17</v>
      </c>
    </row>
    <row r="6899" spans="1:9" x14ac:dyDescent="0.3">
      <c r="A6899" t="s">
        <v>7040</v>
      </c>
      <c r="B6899" t="s">
        <v>158</v>
      </c>
      <c r="C6899" t="s">
        <v>20</v>
      </c>
      <c r="D6899" t="s">
        <v>41</v>
      </c>
      <c r="E6899">
        <f t="shared" si="107"/>
        <v>14</v>
      </c>
      <c r="F6899">
        <v>3</v>
      </c>
      <c r="G6899">
        <v>42</v>
      </c>
      <c r="H6899" s="1">
        <v>44653</v>
      </c>
      <c r="I6899" t="s">
        <v>28</v>
      </c>
    </row>
    <row r="6900" spans="1:9" x14ac:dyDescent="0.3">
      <c r="A6900" t="s">
        <v>7041</v>
      </c>
      <c r="B6900" t="s">
        <v>58</v>
      </c>
      <c r="C6900" t="s">
        <v>38</v>
      </c>
      <c r="D6900" t="s">
        <v>43</v>
      </c>
      <c r="E6900">
        <f t="shared" si="107"/>
        <v>6</v>
      </c>
      <c r="F6900">
        <v>3</v>
      </c>
      <c r="G6900">
        <v>18</v>
      </c>
      <c r="H6900" s="1">
        <v>45018</v>
      </c>
      <c r="I6900" t="s">
        <v>17</v>
      </c>
    </row>
    <row r="6901" spans="1:9" x14ac:dyDescent="0.3">
      <c r="A6901" t="s">
        <v>7042</v>
      </c>
      <c r="B6901" t="s">
        <v>441</v>
      </c>
      <c r="C6901" t="s">
        <v>20</v>
      </c>
      <c r="D6901" t="s">
        <v>21</v>
      </c>
      <c r="E6901">
        <f t="shared" si="107"/>
        <v>15</v>
      </c>
      <c r="F6901">
        <v>3</v>
      </c>
      <c r="G6901">
        <v>45</v>
      </c>
      <c r="H6901" s="1">
        <v>45013</v>
      </c>
      <c r="I6901" t="s">
        <v>28</v>
      </c>
    </row>
    <row r="6902" spans="1:9" x14ac:dyDescent="0.3">
      <c r="A6902" t="s">
        <v>7043</v>
      </c>
      <c r="B6902" t="s">
        <v>120</v>
      </c>
      <c r="C6902" t="s">
        <v>11</v>
      </c>
      <c r="D6902" t="s">
        <v>79</v>
      </c>
      <c r="E6902">
        <f t="shared" si="107"/>
        <v>5</v>
      </c>
      <c r="F6902">
        <v>2</v>
      </c>
      <c r="G6902">
        <v>10</v>
      </c>
      <c r="H6902" s="1">
        <v>44904</v>
      </c>
      <c r="I6902" t="s">
        <v>28</v>
      </c>
    </row>
    <row r="6903" spans="1:9" x14ac:dyDescent="0.3">
      <c r="A6903" t="s">
        <v>7044</v>
      </c>
      <c r="B6903" t="s">
        <v>81</v>
      </c>
      <c r="C6903" t="s">
        <v>24</v>
      </c>
      <c r="D6903" t="s">
        <v>141</v>
      </c>
      <c r="E6903">
        <f t="shared" si="107"/>
        <v>2.5</v>
      </c>
      <c r="F6903">
        <v>3</v>
      </c>
      <c r="G6903">
        <v>7.5</v>
      </c>
      <c r="H6903" s="1">
        <v>44675</v>
      </c>
      <c r="I6903" t="s">
        <v>13</v>
      </c>
    </row>
    <row r="6904" spans="1:9" x14ac:dyDescent="0.3">
      <c r="A6904" t="s">
        <v>7045</v>
      </c>
      <c r="B6904" t="s">
        <v>163</v>
      </c>
      <c r="C6904" t="s">
        <v>38</v>
      </c>
      <c r="D6904" t="s">
        <v>121</v>
      </c>
      <c r="E6904">
        <f t="shared" si="107"/>
        <v>5</v>
      </c>
      <c r="F6904">
        <v>5</v>
      </c>
      <c r="G6904">
        <v>25</v>
      </c>
      <c r="H6904" s="1">
        <v>44984</v>
      </c>
      <c r="I6904" t="s">
        <v>28</v>
      </c>
    </row>
    <row r="6905" spans="1:9" x14ac:dyDescent="0.3">
      <c r="A6905" t="s">
        <v>7046</v>
      </c>
      <c r="B6905" t="s">
        <v>219</v>
      </c>
      <c r="C6905" t="s">
        <v>50</v>
      </c>
      <c r="D6905" t="s">
        <v>17678</v>
      </c>
      <c r="E6905">
        <f t="shared" si="107"/>
        <v>7</v>
      </c>
      <c r="F6905">
        <v>1</v>
      </c>
      <c r="G6905">
        <v>7</v>
      </c>
      <c r="H6905" s="1">
        <v>44932</v>
      </c>
      <c r="I6905" t="s">
        <v>13</v>
      </c>
    </row>
    <row r="6906" spans="1:9" x14ac:dyDescent="0.3">
      <c r="A6906" t="s">
        <v>7047</v>
      </c>
      <c r="B6906" t="s">
        <v>97</v>
      </c>
      <c r="C6906" t="s">
        <v>20</v>
      </c>
      <c r="D6906" t="s">
        <v>21</v>
      </c>
      <c r="E6906">
        <f t="shared" si="107"/>
        <v>15</v>
      </c>
      <c r="F6906">
        <v>3</v>
      </c>
      <c r="G6906">
        <v>45</v>
      </c>
      <c r="H6906" s="1">
        <v>45067</v>
      </c>
      <c r="I6906" t="s">
        <v>13</v>
      </c>
    </row>
    <row r="6907" spans="1:9" x14ac:dyDescent="0.3">
      <c r="A6907" t="s">
        <v>7048</v>
      </c>
      <c r="B6907" t="s">
        <v>283</v>
      </c>
      <c r="C6907" t="s">
        <v>24</v>
      </c>
      <c r="D6907" t="s">
        <v>77</v>
      </c>
      <c r="E6907">
        <f t="shared" si="107"/>
        <v>2.5</v>
      </c>
      <c r="F6907">
        <v>3</v>
      </c>
      <c r="G6907">
        <v>7.5</v>
      </c>
      <c r="H6907" s="1">
        <v>45189</v>
      </c>
      <c r="I6907" t="s">
        <v>17</v>
      </c>
    </row>
    <row r="6908" spans="1:9" x14ac:dyDescent="0.3">
      <c r="A6908" t="s">
        <v>7049</v>
      </c>
      <c r="B6908" t="s">
        <v>425</v>
      </c>
      <c r="C6908" t="s">
        <v>38</v>
      </c>
      <c r="D6908" t="s">
        <v>74</v>
      </c>
      <c r="E6908">
        <f t="shared" si="107"/>
        <v>6</v>
      </c>
      <c r="F6908">
        <v>2</v>
      </c>
      <c r="G6908">
        <v>12</v>
      </c>
      <c r="H6908" s="1">
        <v>44610</v>
      </c>
      <c r="I6908" t="s">
        <v>17</v>
      </c>
    </row>
    <row r="6909" spans="1:9" x14ac:dyDescent="0.3">
      <c r="A6909" t="s">
        <v>7050</v>
      </c>
      <c r="B6909" t="s">
        <v>163</v>
      </c>
      <c r="C6909" t="s">
        <v>50</v>
      </c>
      <c r="D6909" t="s">
        <v>86</v>
      </c>
      <c r="E6909">
        <f t="shared" si="107"/>
        <v>5</v>
      </c>
      <c r="F6909">
        <v>2</v>
      </c>
      <c r="G6909">
        <v>10</v>
      </c>
      <c r="H6909" s="1">
        <v>44810</v>
      </c>
      <c r="I6909" t="s">
        <v>17</v>
      </c>
    </row>
    <row r="6910" spans="1:9" x14ac:dyDescent="0.3">
      <c r="A6910" t="s">
        <v>7051</v>
      </c>
      <c r="B6910" t="s">
        <v>88</v>
      </c>
      <c r="C6910" t="s">
        <v>20</v>
      </c>
      <c r="D6910" t="s">
        <v>30</v>
      </c>
      <c r="E6910">
        <f t="shared" si="107"/>
        <v>18</v>
      </c>
      <c r="F6910">
        <v>5</v>
      </c>
      <c r="G6910">
        <v>90</v>
      </c>
      <c r="H6910" s="1">
        <v>44962</v>
      </c>
      <c r="I6910" t="s">
        <v>13</v>
      </c>
    </row>
    <row r="6911" spans="1:9" x14ac:dyDescent="0.3">
      <c r="A6911" t="s">
        <v>7052</v>
      </c>
      <c r="B6911" t="s">
        <v>32</v>
      </c>
      <c r="C6911" t="s">
        <v>11</v>
      </c>
      <c r="D6911" t="s">
        <v>16</v>
      </c>
      <c r="E6911">
        <f t="shared" si="107"/>
        <v>4</v>
      </c>
      <c r="F6911">
        <v>1</v>
      </c>
      <c r="G6911">
        <v>4</v>
      </c>
      <c r="H6911" s="1">
        <v>44754</v>
      </c>
      <c r="I6911" t="s">
        <v>13</v>
      </c>
    </row>
    <row r="6912" spans="1:9" x14ac:dyDescent="0.3">
      <c r="A6912" t="s">
        <v>7053</v>
      </c>
      <c r="B6912" t="s">
        <v>60</v>
      </c>
      <c r="C6912" t="s">
        <v>24</v>
      </c>
      <c r="D6912" t="str" cm="1">
        <f t="array" ref="D6912">IFERROR(INDEX('Lookup table'!$B$2:$B$15, MATCH(1, (TRIM('Lookup table'!$A$2:$A$15)=TRIM(C6912)) * (ROUND('Lookup table'!$C$2:$C$15,2)=ROUND(E6912,2)), 0)), "")</f>
        <v/>
      </c>
      <c r="E6912">
        <f t="shared" si="107"/>
        <v>3</v>
      </c>
      <c r="F6912">
        <v>5</v>
      </c>
      <c r="G6912">
        <v>15</v>
      </c>
      <c r="H6912" s="1">
        <v>44856</v>
      </c>
    </row>
    <row r="6913" spans="1:9" x14ac:dyDescent="0.3">
      <c r="A6913" t="s">
        <v>7054</v>
      </c>
      <c r="B6913" t="s">
        <v>35</v>
      </c>
      <c r="C6913" t="s">
        <v>50</v>
      </c>
      <c r="D6913" t="s">
        <v>51</v>
      </c>
      <c r="E6913">
        <f t="shared" si="107"/>
        <v>5</v>
      </c>
      <c r="F6913">
        <v>1</v>
      </c>
      <c r="G6913">
        <v>5</v>
      </c>
      <c r="H6913" s="1">
        <v>44956</v>
      </c>
      <c r="I6913" t="s">
        <v>13</v>
      </c>
    </row>
    <row r="6914" spans="1:9" x14ac:dyDescent="0.3">
      <c r="A6914" t="s">
        <v>7055</v>
      </c>
      <c r="B6914" t="s">
        <v>60</v>
      </c>
      <c r="C6914" t="s">
        <v>11</v>
      </c>
      <c r="D6914" t="s">
        <v>12</v>
      </c>
      <c r="E6914">
        <f t="shared" si="107"/>
        <v>3</v>
      </c>
      <c r="F6914">
        <v>2</v>
      </c>
      <c r="G6914">
        <v>6</v>
      </c>
      <c r="H6914" s="1">
        <v>45231</v>
      </c>
      <c r="I6914" t="s">
        <v>28</v>
      </c>
    </row>
    <row r="6915" spans="1:9" x14ac:dyDescent="0.3">
      <c r="A6915" t="s">
        <v>7056</v>
      </c>
      <c r="B6915" t="s">
        <v>165</v>
      </c>
      <c r="C6915" t="s">
        <v>38</v>
      </c>
      <c r="D6915" t="str" cm="1">
        <f t="array" ref="D6915">IFERROR(INDEX('Lookup table'!$B$2:$B$15, MATCH(1, (TRIM('Lookup table'!$A$2:$A$15)=TRIM(C6915)) * (ROUND('Lookup table'!$C$2:$C$15,2)=ROUND(E6915,2)), 0)), "")</f>
        <v/>
      </c>
      <c r="E6915" t="str">
        <f t="shared" si="107"/>
        <v/>
      </c>
      <c r="H6915" s="1">
        <v>45136</v>
      </c>
      <c r="I6915" t="s">
        <v>17</v>
      </c>
    </row>
    <row r="6916" spans="1:9" x14ac:dyDescent="0.3">
      <c r="A6916" t="s">
        <v>7057</v>
      </c>
      <c r="B6916" t="s">
        <v>597</v>
      </c>
      <c r="C6916" t="s">
        <v>38</v>
      </c>
      <c r="D6916" t="s">
        <v>107</v>
      </c>
      <c r="E6916">
        <f t="shared" si="107"/>
        <v>4</v>
      </c>
      <c r="F6916">
        <v>5</v>
      </c>
      <c r="G6916">
        <v>20</v>
      </c>
      <c r="H6916" s="1">
        <v>44604</v>
      </c>
      <c r="I6916" t="s">
        <v>13</v>
      </c>
    </row>
    <row r="6917" spans="1:9" x14ac:dyDescent="0.3">
      <c r="A6917" t="s">
        <v>7058</v>
      </c>
      <c r="B6917" t="s">
        <v>35</v>
      </c>
      <c r="C6917" t="s">
        <v>50</v>
      </c>
      <c r="D6917" t="s">
        <v>99</v>
      </c>
      <c r="E6917">
        <f t="shared" si="107"/>
        <v>8</v>
      </c>
      <c r="F6917">
        <v>5</v>
      </c>
      <c r="G6917">
        <v>40</v>
      </c>
      <c r="H6917" s="1">
        <v>44752</v>
      </c>
      <c r="I6917" t="s">
        <v>17</v>
      </c>
    </row>
    <row r="6918" spans="1:9" x14ac:dyDescent="0.3">
      <c r="A6918" t="s">
        <v>7059</v>
      </c>
      <c r="B6918" t="s">
        <v>484</v>
      </c>
      <c r="C6918" t="s">
        <v>20</v>
      </c>
      <c r="D6918" t="str" cm="1">
        <f t="array" ref="D6918">IFERROR(INDEX('Lookup table'!$B$2:$B$15, MATCH(1, (TRIM('Lookup table'!$A$2:$A$15)=TRIM(C6918)) * (ROUND('Lookup table'!$C$2:$C$15,2)=ROUND(E6918,2)), 0)), "")</f>
        <v/>
      </c>
      <c r="E6918" t="str">
        <f t="shared" ref="E6918:E6981" si="108">IF(AND(G6918&lt;&gt;0, F6918&lt;&gt;0), G6918/F6918, "")</f>
        <v/>
      </c>
      <c r="H6918" s="1">
        <v>45227</v>
      </c>
      <c r="I6918" t="s">
        <v>13</v>
      </c>
    </row>
    <row r="6919" spans="1:9" x14ac:dyDescent="0.3">
      <c r="A6919" t="s">
        <v>7060</v>
      </c>
      <c r="B6919" t="s">
        <v>123</v>
      </c>
      <c r="C6919" t="s">
        <v>24</v>
      </c>
      <c r="D6919" t="str" cm="1">
        <f t="array" ref="D6919">IFERROR(INDEX('Lookup table'!$B$2:$B$15, MATCH(1, (TRIM('Lookup table'!$A$2:$A$15)=TRIM(C6919)) * (ROUND('Lookup table'!$C$2:$C$15,2)=ROUND(E6919,2)), 0)), "")</f>
        <v>Water</v>
      </c>
      <c r="E6919">
        <f t="shared" si="108"/>
        <v>1</v>
      </c>
      <c r="F6919">
        <v>1</v>
      </c>
      <c r="G6919">
        <v>1</v>
      </c>
      <c r="H6919" s="1">
        <v>44591</v>
      </c>
      <c r="I6919" t="s">
        <v>13</v>
      </c>
    </row>
    <row r="6920" spans="1:9" x14ac:dyDescent="0.3">
      <c r="A6920" t="s">
        <v>7061</v>
      </c>
      <c r="B6920" t="s">
        <v>53</v>
      </c>
      <c r="C6920" t="s">
        <v>20</v>
      </c>
      <c r="D6920" t="s">
        <v>21</v>
      </c>
      <c r="E6920">
        <f t="shared" si="108"/>
        <v>15</v>
      </c>
      <c r="F6920">
        <v>2</v>
      </c>
      <c r="G6920">
        <v>30</v>
      </c>
      <c r="H6920" s="1">
        <v>44591</v>
      </c>
      <c r="I6920" t="s">
        <v>17</v>
      </c>
    </row>
    <row r="6921" spans="1:9" x14ac:dyDescent="0.3">
      <c r="A6921" t="s">
        <v>7062</v>
      </c>
      <c r="B6921" t="s">
        <v>283</v>
      </c>
      <c r="C6921" t="s">
        <v>50</v>
      </c>
      <c r="D6921" t="s">
        <v>112</v>
      </c>
      <c r="E6921">
        <f t="shared" si="108"/>
        <v>4</v>
      </c>
      <c r="F6921">
        <v>1</v>
      </c>
      <c r="G6921">
        <v>4</v>
      </c>
      <c r="H6921" s="1">
        <v>44668</v>
      </c>
      <c r="I6921" t="s">
        <v>28</v>
      </c>
    </row>
    <row r="6922" spans="1:9" x14ac:dyDescent="0.3">
      <c r="A6922" t="s">
        <v>7063</v>
      </c>
      <c r="B6922" t="s">
        <v>234</v>
      </c>
      <c r="C6922" t="s">
        <v>50</v>
      </c>
      <c r="D6922" t="s">
        <v>112</v>
      </c>
      <c r="E6922">
        <f t="shared" si="108"/>
        <v>4</v>
      </c>
      <c r="F6922">
        <v>4</v>
      </c>
      <c r="G6922">
        <v>16</v>
      </c>
      <c r="H6922" s="1">
        <v>44642</v>
      </c>
      <c r="I6922" t="s">
        <v>13</v>
      </c>
    </row>
    <row r="6923" spans="1:9" x14ac:dyDescent="0.3">
      <c r="A6923" t="s">
        <v>7064</v>
      </c>
      <c r="B6923" t="s">
        <v>129</v>
      </c>
      <c r="C6923" t="s">
        <v>24</v>
      </c>
      <c r="D6923" t="s">
        <v>77</v>
      </c>
      <c r="E6923">
        <f t="shared" si="108"/>
        <v>2.5</v>
      </c>
      <c r="F6923">
        <v>3</v>
      </c>
      <c r="G6923">
        <v>7.5</v>
      </c>
      <c r="H6923" s="1">
        <v>44599</v>
      </c>
      <c r="I6923" t="s">
        <v>13</v>
      </c>
    </row>
    <row r="6924" spans="1:9" x14ac:dyDescent="0.3">
      <c r="A6924" t="s">
        <v>7065</v>
      </c>
      <c r="B6924" t="s">
        <v>425</v>
      </c>
      <c r="C6924" t="s">
        <v>20</v>
      </c>
      <c r="D6924" t="s">
        <v>245</v>
      </c>
      <c r="E6924">
        <f t="shared" si="108"/>
        <v>20</v>
      </c>
      <c r="F6924">
        <v>5</v>
      </c>
      <c r="G6924">
        <v>100</v>
      </c>
      <c r="H6924" s="1">
        <v>44835</v>
      </c>
      <c r="I6924" t="s">
        <v>28</v>
      </c>
    </row>
    <row r="6925" spans="1:9" x14ac:dyDescent="0.3">
      <c r="A6925" t="s">
        <v>7066</v>
      </c>
      <c r="B6925" t="s">
        <v>165</v>
      </c>
      <c r="C6925" t="s">
        <v>38</v>
      </c>
      <c r="D6925" t="s">
        <v>121</v>
      </c>
      <c r="E6925">
        <f t="shared" si="108"/>
        <v>5</v>
      </c>
      <c r="F6925">
        <v>2</v>
      </c>
      <c r="G6925">
        <v>10</v>
      </c>
      <c r="H6925" s="1">
        <v>44582</v>
      </c>
      <c r="I6925" t="s">
        <v>13</v>
      </c>
    </row>
    <row r="6926" spans="1:9" x14ac:dyDescent="0.3">
      <c r="A6926" t="s">
        <v>7067</v>
      </c>
      <c r="B6926" t="s">
        <v>118</v>
      </c>
      <c r="C6926" t="s">
        <v>38</v>
      </c>
      <c r="D6926" t="str" cm="1">
        <f t="array" ref="D6926">IFERROR(INDEX('Lookup table'!$B$2:$B$15, MATCH(1, (TRIM('Lookup table'!$A$2:$A$15)=TRIM(C6926)) * (ROUND('Lookup table'!$C$2:$C$15,2)=ROUND(E6926,2)), 0)), "")</f>
        <v/>
      </c>
      <c r="E6926">
        <f t="shared" si="108"/>
        <v>6</v>
      </c>
      <c r="F6926">
        <v>4</v>
      </c>
      <c r="G6926">
        <v>24</v>
      </c>
      <c r="H6926" s="1">
        <v>44976</v>
      </c>
      <c r="I6926" t="s">
        <v>17</v>
      </c>
    </row>
    <row r="6927" spans="1:9" x14ac:dyDescent="0.3">
      <c r="A6927" t="s">
        <v>7068</v>
      </c>
      <c r="B6927" t="s">
        <v>109</v>
      </c>
      <c r="C6927" t="s">
        <v>24</v>
      </c>
      <c r="D6927" t="s">
        <v>71</v>
      </c>
      <c r="E6927">
        <f t="shared" si="108"/>
        <v>3</v>
      </c>
      <c r="F6927">
        <v>5</v>
      </c>
      <c r="G6927">
        <v>15</v>
      </c>
      <c r="H6927" s="1">
        <v>45266</v>
      </c>
      <c r="I6927" t="s">
        <v>17</v>
      </c>
    </row>
    <row r="6928" spans="1:9" x14ac:dyDescent="0.3">
      <c r="A6928" t="s">
        <v>7069</v>
      </c>
      <c r="B6928" t="s">
        <v>66</v>
      </c>
      <c r="C6928" t="s">
        <v>20</v>
      </c>
      <c r="D6928" t="s">
        <v>245</v>
      </c>
      <c r="E6928">
        <f t="shared" si="108"/>
        <v>20</v>
      </c>
      <c r="F6928">
        <v>2</v>
      </c>
      <c r="G6928">
        <v>40</v>
      </c>
      <c r="H6928" s="1">
        <v>44565</v>
      </c>
      <c r="I6928" t="s">
        <v>17</v>
      </c>
    </row>
    <row r="6929" spans="1:9" x14ac:dyDescent="0.3">
      <c r="A6929" t="s">
        <v>7070</v>
      </c>
      <c r="B6929" t="s">
        <v>109</v>
      </c>
      <c r="C6929" t="s">
        <v>24</v>
      </c>
      <c r="D6929" t="s">
        <v>168</v>
      </c>
      <c r="E6929">
        <f t="shared" si="108"/>
        <v>1</v>
      </c>
      <c r="F6929">
        <v>1</v>
      </c>
      <c r="G6929">
        <v>1</v>
      </c>
      <c r="H6929" s="1">
        <v>45024</v>
      </c>
      <c r="I6929" t="s">
        <v>17</v>
      </c>
    </row>
    <row r="6930" spans="1:9" x14ac:dyDescent="0.3">
      <c r="A6930" t="s">
        <v>7071</v>
      </c>
      <c r="B6930" t="s">
        <v>225</v>
      </c>
      <c r="C6930" t="s">
        <v>24</v>
      </c>
      <c r="D6930" t="s">
        <v>71</v>
      </c>
      <c r="E6930">
        <f t="shared" si="108"/>
        <v>3</v>
      </c>
      <c r="F6930">
        <v>5</v>
      </c>
      <c r="G6930">
        <v>15</v>
      </c>
      <c r="H6930" s="1">
        <v>44622</v>
      </c>
      <c r="I6930" t="s">
        <v>13</v>
      </c>
    </row>
    <row r="6931" spans="1:9" x14ac:dyDescent="0.3">
      <c r="A6931" t="s">
        <v>7072</v>
      </c>
      <c r="B6931" t="s">
        <v>136</v>
      </c>
      <c r="C6931" t="s">
        <v>11</v>
      </c>
      <c r="D6931" t="s">
        <v>12</v>
      </c>
      <c r="E6931">
        <f t="shared" si="108"/>
        <v>3</v>
      </c>
      <c r="F6931">
        <v>5</v>
      </c>
      <c r="G6931">
        <v>15</v>
      </c>
      <c r="H6931" s="1">
        <v>45235</v>
      </c>
      <c r="I6931" t="s">
        <v>28</v>
      </c>
    </row>
    <row r="6932" spans="1:9" x14ac:dyDescent="0.3">
      <c r="A6932" t="s">
        <v>7073</v>
      </c>
      <c r="B6932" t="s">
        <v>234</v>
      </c>
      <c r="C6932" t="s">
        <v>24</v>
      </c>
      <c r="D6932" t="s">
        <v>77</v>
      </c>
      <c r="E6932">
        <f t="shared" si="108"/>
        <v>2.5</v>
      </c>
      <c r="F6932">
        <v>4</v>
      </c>
      <c r="G6932">
        <v>10</v>
      </c>
      <c r="H6932" s="1">
        <v>44692</v>
      </c>
      <c r="I6932" t="s">
        <v>28</v>
      </c>
    </row>
    <row r="6933" spans="1:9" x14ac:dyDescent="0.3">
      <c r="A6933" t="s">
        <v>7074</v>
      </c>
      <c r="B6933" t="s">
        <v>131</v>
      </c>
      <c r="C6933" t="s">
        <v>50</v>
      </c>
      <c r="D6933" t="s">
        <v>207</v>
      </c>
      <c r="E6933">
        <f t="shared" si="108"/>
        <v>10</v>
      </c>
      <c r="F6933">
        <v>1</v>
      </c>
      <c r="G6933">
        <v>10</v>
      </c>
      <c r="H6933" s="1">
        <v>44625</v>
      </c>
      <c r="I6933" t="s">
        <v>28</v>
      </c>
    </row>
    <row r="6934" spans="1:9" x14ac:dyDescent="0.3">
      <c r="A6934" t="s">
        <v>7075</v>
      </c>
      <c r="B6934" t="s">
        <v>268</v>
      </c>
      <c r="C6934" t="s">
        <v>11</v>
      </c>
      <c r="D6934" t="s">
        <v>12</v>
      </c>
      <c r="E6934">
        <f t="shared" si="108"/>
        <v>3</v>
      </c>
      <c r="F6934">
        <v>3</v>
      </c>
      <c r="G6934">
        <v>9</v>
      </c>
      <c r="H6934" s="1">
        <v>45000</v>
      </c>
      <c r="I6934" t="s">
        <v>28</v>
      </c>
    </row>
    <row r="6935" spans="1:9" x14ac:dyDescent="0.3">
      <c r="A6935" t="s">
        <v>7076</v>
      </c>
      <c r="B6935" t="s">
        <v>109</v>
      </c>
      <c r="C6935" t="s">
        <v>50</v>
      </c>
      <c r="D6935" t="s">
        <v>86</v>
      </c>
      <c r="E6935">
        <f t="shared" si="108"/>
        <v>5</v>
      </c>
      <c r="F6935">
        <v>3</v>
      </c>
      <c r="G6935">
        <v>15</v>
      </c>
      <c r="H6935" s="1">
        <v>44893</v>
      </c>
    </row>
    <row r="6936" spans="1:9" x14ac:dyDescent="0.3">
      <c r="A6936" t="s">
        <v>7077</v>
      </c>
      <c r="B6936" t="s">
        <v>172</v>
      </c>
      <c r="C6936" t="s">
        <v>50</v>
      </c>
      <c r="D6936" t="s">
        <v>112</v>
      </c>
      <c r="E6936">
        <f t="shared" si="108"/>
        <v>4</v>
      </c>
      <c r="F6936">
        <v>1</v>
      </c>
      <c r="G6936">
        <v>4</v>
      </c>
      <c r="H6936" s="1">
        <v>45277</v>
      </c>
      <c r="I6936" t="s">
        <v>17</v>
      </c>
    </row>
    <row r="6937" spans="1:9" x14ac:dyDescent="0.3">
      <c r="A6937" t="s">
        <v>7078</v>
      </c>
      <c r="B6937" t="s">
        <v>411</v>
      </c>
      <c r="C6937" t="s">
        <v>38</v>
      </c>
      <c r="D6937" t="s">
        <v>74</v>
      </c>
      <c r="E6937">
        <f t="shared" si="108"/>
        <v>6</v>
      </c>
      <c r="F6937">
        <v>1</v>
      </c>
      <c r="G6937">
        <v>6</v>
      </c>
      <c r="H6937" s="1">
        <v>44789</v>
      </c>
      <c r="I6937" t="s">
        <v>17</v>
      </c>
    </row>
    <row r="6938" spans="1:9" x14ac:dyDescent="0.3">
      <c r="A6938" t="s">
        <v>7079</v>
      </c>
      <c r="B6938" t="s">
        <v>298</v>
      </c>
      <c r="C6938" t="s">
        <v>50</v>
      </c>
      <c r="D6938" t="s">
        <v>112</v>
      </c>
      <c r="E6938">
        <f t="shared" si="108"/>
        <v>4</v>
      </c>
      <c r="F6938">
        <v>2</v>
      </c>
      <c r="G6938">
        <v>8</v>
      </c>
      <c r="H6938" s="1">
        <v>44893</v>
      </c>
      <c r="I6938" t="s">
        <v>13</v>
      </c>
    </row>
    <row r="6939" spans="1:9" x14ac:dyDescent="0.3">
      <c r="A6939" t="s">
        <v>7080</v>
      </c>
      <c r="B6939" t="s">
        <v>49</v>
      </c>
      <c r="C6939" t="s">
        <v>24</v>
      </c>
      <c r="D6939" t="s">
        <v>71</v>
      </c>
      <c r="E6939">
        <f t="shared" si="108"/>
        <v>3</v>
      </c>
      <c r="F6939">
        <v>5</v>
      </c>
      <c r="G6939">
        <v>15</v>
      </c>
      <c r="H6939" s="1">
        <v>45246</v>
      </c>
    </row>
    <row r="6940" spans="1:9" x14ac:dyDescent="0.3">
      <c r="A6940" t="s">
        <v>7081</v>
      </c>
      <c r="B6940" t="s">
        <v>134</v>
      </c>
      <c r="C6940" t="s">
        <v>50</v>
      </c>
      <c r="D6940" t="s">
        <v>86</v>
      </c>
      <c r="E6940">
        <f t="shared" si="108"/>
        <v>5</v>
      </c>
      <c r="F6940">
        <v>5</v>
      </c>
      <c r="G6940">
        <v>25</v>
      </c>
      <c r="H6940" s="1">
        <v>44882</v>
      </c>
      <c r="I6940" t="s">
        <v>17</v>
      </c>
    </row>
    <row r="6941" spans="1:9" x14ac:dyDescent="0.3">
      <c r="A6941" t="s">
        <v>7082</v>
      </c>
      <c r="B6941" t="s">
        <v>81</v>
      </c>
      <c r="C6941" t="s">
        <v>20</v>
      </c>
      <c r="D6941" t="str" cm="1">
        <f t="array" ref="D6941">IFERROR(INDEX('Lookup table'!$B$2:$B$15, MATCH(1, (TRIM('Lookup table'!$A$2:$A$15)=TRIM(C6941)) * (ROUND('Lookup table'!$C$2:$C$15,2)=ROUND(E6941,2)), 0)), "")</f>
        <v>Steak</v>
      </c>
      <c r="E6941">
        <f t="shared" si="108"/>
        <v>20</v>
      </c>
      <c r="F6941">
        <v>5</v>
      </c>
      <c r="G6941">
        <v>100</v>
      </c>
      <c r="H6941" s="1">
        <v>45065</v>
      </c>
      <c r="I6941" t="s">
        <v>17</v>
      </c>
    </row>
    <row r="6942" spans="1:9" x14ac:dyDescent="0.3">
      <c r="A6942" t="s">
        <v>7083</v>
      </c>
      <c r="B6942" t="s">
        <v>10</v>
      </c>
      <c r="C6942" t="s">
        <v>24</v>
      </c>
      <c r="D6942" t="s">
        <v>168</v>
      </c>
      <c r="E6942">
        <f t="shared" si="108"/>
        <v>1</v>
      </c>
      <c r="F6942">
        <v>5</v>
      </c>
      <c r="G6942">
        <v>5</v>
      </c>
      <c r="H6942" s="1">
        <v>45125</v>
      </c>
      <c r="I6942" t="s">
        <v>17</v>
      </c>
    </row>
    <row r="6943" spans="1:9" x14ac:dyDescent="0.3">
      <c r="A6943" t="s">
        <v>7084</v>
      </c>
      <c r="B6943" t="s">
        <v>176</v>
      </c>
      <c r="C6943" t="s">
        <v>38</v>
      </c>
      <c r="D6943" t="s">
        <v>74</v>
      </c>
      <c r="E6943">
        <f t="shared" si="108"/>
        <v>6</v>
      </c>
      <c r="F6943">
        <v>2</v>
      </c>
      <c r="G6943">
        <v>12</v>
      </c>
      <c r="H6943" s="1">
        <v>44879</v>
      </c>
      <c r="I6943" t="s">
        <v>13</v>
      </c>
    </row>
    <row r="6944" spans="1:9" x14ac:dyDescent="0.3">
      <c r="A6944" t="s">
        <v>7085</v>
      </c>
      <c r="B6944" t="s">
        <v>368</v>
      </c>
      <c r="C6944" t="s">
        <v>20</v>
      </c>
      <c r="D6944" t="s">
        <v>41</v>
      </c>
      <c r="E6944">
        <f t="shared" si="108"/>
        <v>14</v>
      </c>
      <c r="F6944">
        <v>2</v>
      </c>
      <c r="G6944">
        <v>28</v>
      </c>
      <c r="H6944" s="1">
        <v>44787</v>
      </c>
      <c r="I6944" t="s">
        <v>17</v>
      </c>
    </row>
    <row r="6945" spans="1:9" x14ac:dyDescent="0.3">
      <c r="A6945" t="s">
        <v>7086</v>
      </c>
      <c r="B6945" t="s">
        <v>283</v>
      </c>
      <c r="C6945" t="s">
        <v>11</v>
      </c>
      <c r="D6945" t="s">
        <v>79</v>
      </c>
      <c r="E6945">
        <f t="shared" si="108"/>
        <v>5</v>
      </c>
      <c r="F6945">
        <v>5</v>
      </c>
      <c r="G6945">
        <v>25</v>
      </c>
      <c r="H6945" s="1">
        <v>45050</v>
      </c>
      <c r="I6945" t="s">
        <v>13</v>
      </c>
    </row>
    <row r="6946" spans="1:9" x14ac:dyDescent="0.3">
      <c r="A6946" t="s">
        <v>7087</v>
      </c>
      <c r="B6946" t="s">
        <v>209</v>
      </c>
      <c r="C6946" t="s">
        <v>11</v>
      </c>
      <c r="D6946" t="s">
        <v>12</v>
      </c>
      <c r="E6946">
        <f t="shared" si="108"/>
        <v>3</v>
      </c>
      <c r="F6946">
        <v>2</v>
      </c>
      <c r="G6946">
        <v>6</v>
      </c>
      <c r="H6946" s="1">
        <v>44805</v>
      </c>
      <c r="I6946" t="s">
        <v>17</v>
      </c>
    </row>
    <row r="6947" spans="1:9" x14ac:dyDescent="0.3">
      <c r="A6947" t="s">
        <v>7088</v>
      </c>
      <c r="B6947" t="s">
        <v>58</v>
      </c>
      <c r="C6947" t="s">
        <v>24</v>
      </c>
      <c r="D6947" t="s">
        <v>56</v>
      </c>
      <c r="E6947">
        <f t="shared" si="108"/>
        <v>3</v>
      </c>
      <c r="F6947">
        <v>4</v>
      </c>
      <c r="G6947">
        <v>12</v>
      </c>
      <c r="H6947" s="1">
        <v>44939</v>
      </c>
      <c r="I6947" t="s">
        <v>17</v>
      </c>
    </row>
    <row r="6948" spans="1:9" x14ac:dyDescent="0.3">
      <c r="A6948" t="s">
        <v>7089</v>
      </c>
      <c r="B6948" t="s">
        <v>69</v>
      </c>
      <c r="C6948" t="s">
        <v>24</v>
      </c>
      <c r="D6948" t="s">
        <v>77</v>
      </c>
      <c r="E6948">
        <f t="shared" si="108"/>
        <v>2.5</v>
      </c>
      <c r="F6948">
        <v>5</v>
      </c>
      <c r="G6948">
        <v>12.5</v>
      </c>
      <c r="H6948" s="1">
        <v>45176</v>
      </c>
      <c r="I6948" t="s">
        <v>13</v>
      </c>
    </row>
    <row r="6949" spans="1:9" x14ac:dyDescent="0.3">
      <c r="A6949" t="s">
        <v>7090</v>
      </c>
      <c r="B6949" t="s">
        <v>326</v>
      </c>
      <c r="C6949" t="s">
        <v>11</v>
      </c>
      <c r="D6949" t="s">
        <v>79</v>
      </c>
      <c r="E6949">
        <f t="shared" si="108"/>
        <v>5</v>
      </c>
      <c r="F6949">
        <v>5</v>
      </c>
      <c r="G6949">
        <v>25</v>
      </c>
      <c r="H6949" s="1">
        <v>45251</v>
      </c>
      <c r="I6949" t="s">
        <v>17</v>
      </c>
    </row>
    <row r="6950" spans="1:9" x14ac:dyDescent="0.3">
      <c r="A6950" t="s">
        <v>7091</v>
      </c>
      <c r="B6950" t="s">
        <v>58</v>
      </c>
      <c r="C6950" t="s">
        <v>24</v>
      </c>
      <c r="D6950" t="s">
        <v>71</v>
      </c>
      <c r="E6950">
        <f t="shared" si="108"/>
        <v>3</v>
      </c>
      <c r="F6950">
        <v>3</v>
      </c>
      <c r="G6950">
        <v>9</v>
      </c>
      <c r="H6950" s="1">
        <v>44678</v>
      </c>
      <c r="I6950" t="s">
        <v>17</v>
      </c>
    </row>
    <row r="6951" spans="1:9" x14ac:dyDescent="0.3">
      <c r="A6951" t="s">
        <v>7092</v>
      </c>
      <c r="B6951" t="s">
        <v>192</v>
      </c>
      <c r="C6951" t="s">
        <v>24</v>
      </c>
      <c r="D6951" t="s">
        <v>56</v>
      </c>
      <c r="E6951">
        <f t="shared" si="108"/>
        <v>3</v>
      </c>
      <c r="F6951">
        <v>1</v>
      </c>
      <c r="G6951">
        <v>3</v>
      </c>
      <c r="H6951" s="1">
        <v>44745</v>
      </c>
      <c r="I6951" t="s">
        <v>17</v>
      </c>
    </row>
    <row r="6952" spans="1:9" x14ac:dyDescent="0.3">
      <c r="A6952" t="s">
        <v>7093</v>
      </c>
      <c r="B6952" t="s">
        <v>105</v>
      </c>
      <c r="C6952" t="s">
        <v>50</v>
      </c>
      <c r="D6952" t="str" cm="1">
        <f t="array" ref="D6952">IFERROR(INDEX('Lookup table'!$B$2:$B$15, MATCH(1, (TRIM('Lookup table'!$A$2:$A$15)=TRIM(C6952)) * (ROUND('Lookup table'!$C$2:$C$15,2)=ROUND(E6952,2)), 0)), "")</f>
        <v>Beef Chilli</v>
      </c>
      <c r="E6952">
        <f t="shared" si="108"/>
        <v>7</v>
      </c>
      <c r="F6952">
        <v>4</v>
      </c>
      <c r="G6952">
        <v>28</v>
      </c>
      <c r="H6952" s="1">
        <v>44622</v>
      </c>
      <c r="I6952" t="s">
        <v>13</v>
      </c>
    </row>
    <row r="6953" spans="1:9" x14ac:dyDescent="0.3">
      <c r="A6953" t="s">
        <v>7094</v>
      </c>
      <c r="B6953" t="s">
        <v>215</v>
      </c>
      <c r="C6953" t="s">
        <v>11</v>
      </c>
      <c r="D6953" t="str" cm="1">
        <f t="array" ref="D6953">IFERROR(INDEX('Lookup table'!$B$2:$B$15, MATCH(1, (TRIM('Lookup table'!$A$2:$A$15)=TRIM(C6953)) * (ROUND('Lookup table'!$C$2:$C$15,2)=ROUND(E6953,2)), 0)), "")</f>
        <v>Side Salad</v>
      </c>
      <c r="E6953">
        <f t="shared" si="108"/>
        <v>3</v>
      </c>
      <c r="F6953">
        <v>4</v>
      </c>
      <c r="G6953">
        <v>12</v>
      </c>
      <c r="H6953" s="1">
        <v>45233</v>
      </c>
      <c r="I6953" t="s">
        <v>28</v>
      </c>
    </row>
    <row r="6954" spans="1:9" x14ac:dyDescent="0.3">
      <c r="A6954" t="s">
        <v>7095</v>
      </c>
      <c r="B6954" t="s">
        <v>423</v>
      </c>
      <c r="C6954" t="s">
        <v>20</v>
      </c>
      <c r="D6954" t="s">
        <v>245</v>
      </c>
      <c r="E6954">
        <f t="shared" si="108"/>
        <v>20</v>
      </c>
      <c r="F6954">
        <v>5</v>
      </c>
      <c r="G6954">
        <v>100</v>
      </c>
      <c r="H6954" s="1">
        <v>44690</v>
      </c>
      <c r="I6954" t="s">
        <v>13</v>
      </c>
    </row>
    <row r="6955" spans="1:9" x14ac:dyDescent="0.3">
      <c r="A6955" t="s">
        <v>7096</v>
      </c>
      <c r="B6955" t="s">
        <v>205</v>
      </c>
      <c r="C6955" t="s">
        <v>20</v>
      </c>
      <c r="D6955" t="s">
        <v>27</v>
      </c>
      <c r="E6955">
        <f t="shared" si="108"/>
        <v>12</v>
      </c>
      <c r="F6955">
        <v>4</v>
      </c>
      <c r="G6955">
        <v>48</v>
      </c>
      <c r="H6955" s="1">
        <v>45282</v>
      </c>
      <c r="I6955" t="s">
        <v>28</v>
      </c>
    </row>
    <row r="6956" spans="1:9" x14ac:dyDescent="0.3">
      <c r="A6956" t="s">
        <v>7097</v>
      </c>
      <c r="B6956" t="s">
        <v>147</v>
      </c>
      <c r="C6956" t="s">
        <v>20</v>
      </c>
      <c r="D6956" t="s">
        <v>30</v>
      </c>
      <c r="E6956">
        <f t="shared" si="108"/>
        <v>18</v>
      </c>
      <c r="F6956">
        <v>3</v>
      </c>
      <c r="G6956">
        <v>54</v>
      </c>
      <c r="H6956" s="1">
        <v>45123</v>
      </c>
      <c r="I6956" t="s">
        <v>17</v>
      </c>
    </row>
    <row r="6957" spans="1:9" x14ac:dyDescent="0.3">
      <c r="A6957" t="s">
        <v>7098</v>
      </c>
      <c r="B6957" t="s">
        <v>240</v>
      </c>
      <c r="C6957" t="s">
        <v>24</v>
      </c>
      <c r="D6957" t="s">
        <v>56</v>
      </c>
      <c r="E6957">
        <f t="shared" si="108"/>
        <v>3</v>
      </c>
      <c r="F6957">
        <v>2</v>
      </c>
      <c r="G6957">
        <v>6</v>
      </c>
      <c r="H6957" s="1">
        <v>45144</v>
      </c>
      <c r="I6957" t="s">
        <v>17</v>
      </c>
    </row>
    <row r="6958" spans="1:9" x14ac:dyDescent="0.3">
      <c r="A6958" t="s">
        <v>7099</v>
      </c>
      <c r="B6958" t="s">
        <v>114</v>
      </c>
      <c r="C6958" t="s">
        <v>38</v>
      </c>
      <c r="D6958" t="s">
        <v>43</v>
      </c>
      <c r="E6958">
        <f t="shared" si="108"/>
        <v>6</v>
      </c>
      <c r="F6958">
        <v>3</v>
      </c>
      <c r="G6958">
        <v>18</v>
      </c>
      <c r="H6958" s="1">
        <v>45034</v>
      </c>
      <c r="I6958" t="s">
        <v>17</v>
      </c>
    </row>
    <row r="6959" spans="1:9" x14ac:dyDescent="0.3">
      <c r="A6959" t="s">
        <v>7100</v>
      </c>
      <c r="B6959" t="s">
        <v>109</v>
      </c>
      <c r="C6959" t="s">
        <v>24</v>
      </c>
      <c r="D6959" t="s">
        <v>56</v>
      </c>
      <c r="E6959">
        <f t="shared" si="108"/>
        <v>3</v>
      </c>
      <c r="F6959">
        <v>1</v>
      </c>
      <c r="G6959">
        <v>3</v>
      </c>
      <c r="H6959" s="1">
        <v>44585</v>
      </c>
      <c r="I6959" t="s">
        <v>17</v>
      </c>
    </row>
    <row r="6960" spans="1:9" x14ac:dyDescent="0.3">
      <c r="A6960" t="s">
        <v>7101</v>
      </c>
      <c r="B6960" t="s">
        <v>58</v>
      </c>
      <c r="C6960" t="s">
        <v>20</v>
      </c>
      <c r="D6960" t="s">
        <v>30</v>
      </c>
      <c r="E6960">
        <f t="shared" si="108"/>
        <v>18</v>
      </c>
      <c r="F6960">
        <v>3</v>
      </c>
      <c r="G6960">
        <v>54</v>
      </c>
      <c r="H6960" s="1">
        <v>45109</v>
      </c>
      <c r="I6960" t="s">
        <v>28</v>
      </c>
    </row>
    <row r="6961" spans="1:9" x14ac:dyDescent="0.3">
      <c r="A6961" t="s">
        <v>7102</v>
      </c>
      <c r="B6961" t="s">
        <v>69</v>
      </c>
      <c r="C6961" t="s">
        <v>24</v>
      </c>
      <c r="D6961" t="s">
        <v>141</v>
      </c>
      <c r="E6961">
        <f t="shared" si="108"/>
        <v>2.5</v>
      </c>
      <c r="F6961">
        <v>5</v>
      </c>
      <c r="G6961">
        <v>12.5</v>
      </c>
      <c r="H6961" s="1">
        <v>44816</v>
      </c>
      <c r="I6961" t="s">
        <v>13</v>
      </c>
    </row>
    <row r="6962" spans="1:9" x14ac:dyDescent="0.3">
      <c r="A6962" t="s">
        <v>7103</v>
      </c>
      <c r="B6962" t="s">
        <v>64</v>
      </c>
      <c r="C6962" t="s">
        <v>11</v>
      </c>
      <c r="D6962" t="s">
        <v>12</v>
      </c>
      <c r="E6962">
        <f t="shared" si="108"/>
        <v>3</v>
      </c>
      <c r="F6962">
        <v>1</v>
      </c>
      <c r="G6962">
        <v>3</v>
      </c>
      <c r="H6962" s="1">
        <v>44844</v>
      </c>
      <c r="I6962" t="s">
        <v>13</v>
      </c>
    </row>
    <row r="6963" spans="1:9" x14ac:dyDescent="0.3">
      <c r="A6963" t="s">
        <v>7104</v>
      </c>
      <c r="B6963" t="s">
        <v>158</v>
      </c>
      <c r="C6963" t="s">
        <v>50</v>
      </c>
      <c r="D6963" t="s">
        <v>51</v>
      </c>
      <c r="E6963">
        <f t="shared" si="108"/>
        <v>5</v>
      </c>
      <c r="F6963">
        <v>5</v>
      </c>
      <c r="G6963">
        <v>25</v>
      </c>
      <c r="H6963" s="1">
        <v>44999</v>
      </c>
      <c r="I6963" t="s">
        <v>13</v>
      </c>
    </row>
    <row r="6964" spans="1:9" x14ac:dyDescent="0.3">
      <c r="A6964" t="s">
        <v>7105</v>
      </c>
      <c r="B6964" t="s">
        <v>411</v>
      </c>
      <c r="C6964" t="s">
        <v>24</v>
      </c>
      <c r="D6964" t="s">
        <v>56</v>
      </c>
      <c r="E6964">
        <f t="shared" si="108"/>
        <v>3</v>
      </c>
      <c r="F6964">
        <v>1</v>
      </c>
      <c r="G6964">
        <v>3</v>
      </c>
      <c r="H6964" s="1">
        <v>45265</v>
      </c>
      <c r="I6964" t="s">
        <v>17</v>
      </c>
    </row>
    <row r="6965" spans="1:9" x14ac:dyDescent="0.3">
      <c r="A6965" t="s">
        <v>7106</v>
      </c>
      <c r="B6965" t="s">
        <v>69</v>
      </c>
      <c r="C6965" t="s">
        <v>20</v>
      </c>
      <c r="D6965" t="str" cm="1">
        <f t="array" ref="D6965">IFERROR(INDEX('Lookup table'!$B$2:$B$15, MATCH(1, (TRIM('Lookup table'!$A$2:$A$15)=TRIM(C6965)) * (ROUND('Lookup table'!$C$2:$C$15,2)=ROUND(E6965,2)), 0)), "")</f>
        <v>Vegetarian Platter</v>
      </c>
      <c r="E6965">
        <f t="shared" si="108"/>
        <v>14</v>
      </c>
      <c r="F6965">
        <v>2</v>
      </c>
      <c r="G6965">
        <v>28</v>
      </c>
      <c r="H6965" s="1">
        <v>44718</v>
      </c>
      <c r="I6965" t="s">
        <v>17</v>
      </c>
    </row>
    <row r="6966" spans="1:9" x14ac:dyDescent="0.3">
      <c r="A6966" t="s">
        <v>7107</v>
      </c>
      <c r="B6966" t="s">
        <v>40</v>
      </c>
      <c r="C6966" t="s">
        <v>50</v>
      </c>
      <c r="D6966" t="s">
        <v>112</v>
      </c>
      <c r="E6966">
        <f t="shared" si="108"/>
        <v>4</v>
      </c>
      <c r="F6966">
        <v>3</v>
      </c>
      <c r="G6966">
        <v>12</v>
      </c>
      <c r="H6966" s="1">
        <v>45196</v>
      </c>
      <c r="I6966" t="s">
        <v>13</v>
      </c>
    </row>
    <row r="6967" spans="1:9" x14ac:dyDescent="0.3">
      <c r="A6967" t="s">
        <v>7108</v>
      </c>
      <c r="B6967" t="s">
        <v>10</v>
      </c>
      <c r="C6967" t="s">
        <v>20</v>
      </c>
      <c r="D6967" t="s">
        <v>27</v>
      </c>
      <c r="E6967">
        <f t="shared" si="108"/>
        <v>12</v>
      </c>
      <c r="F6967">
        <v>1</v>
      </c>
      <c r="G6967">
        <v>12</v>
      </c>
      <c r="H6967" s="1">
        <v>45224</v>
      </c>
      <c r="I6967" t="s">
        <v>13</v>
      </c>
    </row>
    <row r="6968" spans="1:9" x14ac:dyDescent="0.3">
      <c r="A6968" t="s">
        <v>7109</v>
      </c>
      <c r="B6968" t="s">
        <v>49</v>
      </c>
      <c r="C6968" t="s">
        <v>38</v>
      </c>
      <c r="D6968" t="s">
        <v>121</v>
      </c>
      <c r="E6968">
        <f t="shared" si="108"/>
        <v>5</v>
      </c>
      <c r="F6968">
        <v>1</v>
      </c>
      <c r="G6968">
        <v>5</v>
      </c>
      <c r="H6968" s="1">
        <v>44799</v>
      </c>
    </row>
    <row r="6969" spans="1:9" x14ac:dyDescent="0.3">
      <c r="A6969" t="s">
        <v>7110</v>
      </c>
      <c r="B6969" t="s">
        <v>441</v>
      </c>
      <c r="C6969" t="s">
        <v>38</v>
      </c>
      <c r="D6969" t="str" cm="1">
        <f t="array" ref="D6969">IFERROR(INDEX('Lookup table'!$B$2:$B$15, MATCH(1, (TRIM('Lookup table'!$A$2:$A$15)=TRIM(C6969)) * (ROUND('Lookup table'!$C$2:$C$15,2)=ROUND(E6969,2)), 0)), "")</f>
        <v/>
      </c>
      <c r="E6969">
        <f t="shared" si="108"/>
        <v>6</v>
      </c>
      <c r="F6969">
        <v>3</v>
      </c>
      <c r="G6969">
        <v>18</v>
      </c>
      <c r="H6969" s="1">
        <v>45209</v>
      </c>
    </row>
    <row r="6970" spans="1:9" x14ac:dyDescent="0.3">
      <c r="A6970" t="s">
        <v>7111</v>
      </c>
      <c r="B6970" t="s">
        <v>114</v>
      </c>
      <c r="C6970" t="s">
        <v>50</v>
      </c>
      <c r="D6970" t="s">
        <v>17678</v>
      </c>
      <c r="E6970">
        <f t="shared" si="108"/>
        <v>7</v>
      </c>
      <c r="F6970">
        <v>4</v>
      </c>
      <c r="G6970">
        <v>28</v>
      </c>
      <c r="H6970" s="1">
        <v>45258</v>
      </c>
      <c r="I6970" t="s">
        <v>17</v>
      </c>
    </row>
    <row r="6971" spans="1:9" x14ac:dyDescent="0.3">
      <c r="A6971" t="s">
        <v>7112</v>
      </c>
      <c r="B6971" t="s">
        <v>376</v>
      </c>
      <c r="C6971" t="s">
        <v>50</v>
      </c>
      <c r="D6971" t="str" cm="1">
        <f t="array" ref="D6971">IFERROR(INDEX('Lookup table'!$B$2:$B$15, MATCH(1, (TRIM('Lookup table'!$A$2:$A$15)=TRIM(C6971)) * (ROUND('Lookup table'!$C$2:$C$15,2)=ROUND(E6971,2)), 0)), "")</f>
        <v/>
      </c>
      <c r="E6971">
        <f t="shared" si="108"/>
        <v>5</v>
      </c>
      <c r="F6971">
        <v>4</v>
      </c>
      <c r="G6971">
        <v>20</v>
      </c>
      <c r="H6971" s="1">
        <v>44986</v>
      </c>
      <c r="I6971" t="s">
        <v>13</v>
      </c>
    </row>
    <row r="6972" spans="1:9" x14ac:dyDescent="0.3">
      <c r="A6972" t="s">
        <v>7113</v>
      </c>
      <c r="B6972" t="s">
        <v>196</v>
      </c>
      <c r="C6972" t="s">
        <v>38</v>
      </c>
      <c r="D6972" t="s">
        <v>43</v>
      </c>
      <c r="E6972">
        <f t="shared" si="108"/>
        <v>6</v>
      </c>
      <c r="F6972">
        <v>4</v>
      </c>
      <c r="G6972">
        <v>24</v>
      </c>
      <c r="H6972" s="1">
        <v>44848</v>
      </c>
      <c r="I6972" t="s">
        <v>17</v>
      </c>
    </row>
    <row r="6973" spans="1:9" x14ac:dyDescent="0.3">
      <c r="A6973" t="s">
        <v>7114</v>
      </c>
      <c r="B6973" t="s">
        <v>202</v>
      </c>
      <c r="C6973" t="s">
        <v>24</v>
      </c>
      <c r="D6973" t="s">
        <v>168</v>
      </c>
      <c r="E6973">
        <f t="shared" si="108"/>
        <v>1</v>
      </c>
      <c r="F6973">
        <v>4</v>
      </c>
      <c r="G6973">
        <v>4</v>
      </c>
      <c r="H6973" s="1">
        <v>45020</v>
      </c>
      <c r="I6973" t="s">
        <v>28</v>
      </c>
    </row>
    <row r="6974" spans="1:9" x14ac:dyDescent="0.3">
      <c r="A6974" t="s">
        <v>7115</v>
      </c>
      <c r="B6974" t="s">
        <v>165</v>
      </c>
      <c r="C6974" t="s">
        <v>20</v>
      </c>
      <c r="D6974" t="str" cm="1">
        <f t="array" ref="D6974">IFERROR(INDEX('Lookup table'!$B$2:$B$15, MATCH(1, (TRIM('Lookup table'!$A$2:$A$15)=TRIM(C6974)) * (ROUND('Lookup table'!$C$2:$C$15,2)=ROUND(E6974,2)), 0)), "")</f>
        <v>Salmon</v>
      </c>
      <c r="E6974">
        <f t="shared" si="108"/>
        <v>18</v>
      </c>
      <c r="F6974">
        <v>2</v>
      </c>
      <c r="G6974">
        <v>36</v>
      </c>
      <c r="H6974" s="1">
        <v>44777</v>
      </c>
      <c r="I6974" t="s">
        <v>13</v>
      </c>
    </row>
    <row r="6975" spans="1:9" x14ac:dyDescent="0.3">
      <c r="A6975" t="s">
        <v>7116</v>
      </c>
      <c r="B6975" t="s">
        <v>114</v>
      </c>
      <c r="C6975" t="s">
        <v>11</v>
      </c>
      <c r="D6975" t="s">
        <v>33</v>
      </c>
      <c r="E6975">
        <f t="shared" si="108"/>
        <v>4</v>
      </c>
      <c r="F6975">
        <v>2</v>
      </c>
      <c r="G6975">
        <v>8</v>
      </c>
      <c r="H6975" s="1">
        <v>44792</v>
      </c>
      <c r="I6975" t="s">
        <v>17</v>
      </c>
    </row>
    <row r="6976" spans="1:9" x14ac:dyDescent="0.3">
      <c r="A6976" t="s">
        <v>7117</v>
      </c>
      <c r="B6976" t="s">
        <v>19</v>
      </c>
      <c r="C6976" t="s">
        <v>38</v>
      </c>
      <c r="D6976" t="s">
        <v>43</v>
      </c>
      <c r="E6976">
        <f t="shared" si="108"/>
        <v>6</v>
      </c>
      <c r="F6976">
        <v>2</v>
      </c>
      <c r="G6976">
        <v>12</v>
      </c>
      <c r="H6976" s="1">
        <v>44935</v>
      </c>
      <c r="I6976" t="s">
        <v>17</v>
      </c>
    </row>
    <row r="6977" spans="1:9" x14ac:dyDescent="0.3">
      <c r="A6977" t="s">
        <v>7118</v>
      </c>
      <c r="B6977" t="s">
        <v>205</v>
      </c>
      <c r="C6977" t="s">
        <v>24</v>
      </c>
      <c r="D6977" t="s">
        <v>141</v>
      </c>
      <c r="E6977">
        <f t="shared" si="108"/>
        <v>2.5</v>
      </c>
      <c r="F6977">
        <v>1</v>
      </c>
      <c r="G6977">
        <v>2.5</v>
      </c>
      <c r="H6977" s="1">
        <v>44644</v>
      </c>
      <c r="I6977" t="s">
        <v>13</v>
      </c>
    </row>
    <row r="6978" spans="1:9" x14ac:dyDescent="0.3">
      <c r="A6978" t="s">
        <v>7119</v>
      </c>
      <c r="B6978" t="s">
        <v>205</v>
      </c>
      <c r="C6978" t="s">
        <v>24</v>
      </c>
      <c r="D6978" t="s">
        <v>168</v>
      </c>
      <c r="E6978">
        <f t="shared" si="108"/>
        <v>1</v>
      </c>
      <c r="F6978">
        <v>1</v>
      </c>
      <c r="G6978">
        <v>1</v>
      </c>
      <c r="H6978" s="1">
        <v>45143</v>
      </c>
      <c r="I6978" t="s">
        <v>13</v>
      </c>
    </row>
    <row r="6979" spans="1:9" x14ac:dyDescent="0.3">
      <c r="A6979" t="s">
        <v>7120</v>
      </c>
      <c r="B6979" t="s">
        <v>188</v>
      </c>
      <c r="C6979" t="s">
        <v>50</v>
      </c>
      <c r="D6979" t="s">
        <v>51</v>
      </c>
      <c r="E6979">
        <f t="shared" si="108"/>
        <v>5</v>
      </c>
      <c r="F6979">
        <v>4</v>
      </c>
      <c r="G6979">
        <v>20</v>
      </c>
      <c r="H6979" s="1">
        <v>44619</v>
      </c>
      <c r="I6979" t="s">
        <v>28</v>
      </c>
    </row>
    <row r="6980" spans="1:9" x14ac:dyDescent="0.3">
      <c r="A6980" t="s">
        <v>7121</v>
      </c>
      <c r="B6980" t="s">
        <v>95</v>
      </c>
      <c r="C6980" t="s">
        <v>24</v>
      </c>
      <c r="D6980" t="s">
        <v>56</v>
      </c>
      <c r="E6980">
        <f t="shared" si="108"/>
        <v>3</v>
      </c>
      <c r="F6980">
        <v>2</v>
      </c>
      <c r="G6980">
        <v>6</v>
      </c>
      <c r="H6980" s="1">
        <v>44843</v>
      </c>
      <c r="I6980" t="s">
        <v>28</v>
      </c>
    </row>
    <row r="6981" spans="1:9" x14ac:dyDescent="0.3">
      <c r="A6981" t="s">
        <v>7122</v>
      </c>
      <c r="B6981" t="s">
        <v>129</v>
      </c>
      <c r="C6981" t="s">
        <v>20</v>
      </c>
      <c r="D6981" t="s">
        <v>27</v>
      </c>
      <c r="E6981">
        <f t="shared" si="108"/>
        <v>12</v>
      </c>
      <c r="F6981">
        <v>3</v>
      </c>
      <c r="G6981">
        <v>36</v>
      </c>
      <c r="H6981" s="1">
        <v>44935</v>
      </c>
      <c r="I6981" t="s">
        <v>17</v>
      </c>
    </row>
    <row r="6982" spans="1:9" x14ac:dyDescent="0.3">
      <c r="A6982" t="s">
        <v>7123</v>
      </c>
      <c r="B6982" t="s">
        <v>37</v>
      </c>
      <c r="C6982" t="s">
        <v>24</v>
      </c>
      <c r="D6982" t="s">
        <v>77</v>
      </c>
      <c r="E6982">
        <f t="shared" ref="E6982:E7045" si="109">IF(AND(G6982&lt;&gt;0, F6982&lt;&gt;0), G6982/F6982, "")</f>
        <v>2.5</v>
      </c>
      <c r="F6982">
        <v>3</v>
      </c>
      <c r="G6982">
        <v>7.5</v>
      </c>
      <c r="H6982" s="1">
        <v>45214</v>
      </c>
      <c r="I6982" t="s">
        <v>28</v>
      </c>
    </row>
    <row r="6983" spans="1:9" x14ac:dyDescent="0.3">
      <c r="A6983" t="s">
        <v>7124</v>
      </c>
      <c r="B6983" t="s">
        <v>441</v>
      </c>
      <c r="C6983" t="s">
        <v>38</v>
      </c>
      <c r="D6983" t="s">
        <v>121</v>
      </c>
      <c r="E6983">
        <f t="shared" si="109"/>
        <v>5</v>
      </c>
      <c r="F6983">
        <v>3</v>
      </c>
      <c r="G6983">
        <v>15</v>
      </c>
      <c r="H6983" s="1">
        <v>44841</v>
      </c>
      <c r="I6983" t="s">
        <v>13</v>
      </c>
    </row>
    <row r="6984" spans="1:9" x14ac:dyDescent="0.3">
      <c r="A6984" t="s">
        <v>7125</v>
      </c>
      <c r="B6984" t="s">
        <v>196</v>
      </c>
      <c r="C6984" t="s">
        <v>24</v>
      </c>
      <c r="D6984" t="s">
        <v>168</v>
      </c>
      <c r="E6984">
        <f t="shared" si="109"/>
        <v>1</v>
      </c>
      <c r="F6984">
        <v>4</v>
      </c>
      <c r="G6984">
        <v>4</v>
      </c>
      <c r="H6984" s="1">
        <v>44734</v>
      </c>
      <c r="I6984" t="s">
        <v>28</v>
      </c>
    </row>
    <row r="6985" spans="1:9" x14ac:dyDescent="0.3">
      <c r="A6985" t="s">
        <v>7126</v>
      </c>
      <c r="B6985" t="s">
        <v>287</v>
      </c>
      <c r="C6985" t="s">
        <v>11</v>
      </c>
      <c r="D6985" t="s">
        <v>16</v>
      </c>
      <c r="E6985">
        <f t="shared" si="109"/>
        <v>4</v>
      </c>
      <c r="F6985">
        <v>4</v>
      </c>
      <c r="G6985">
        <v>16</v>
      </c>
      <c r="H6985" s="1">
        <v>44679</v>
      </c>
      <c r="I6985" t="s">
        <v>13</v>
      </c>
    </row>
    <row r="6986" spans="1:9" x14ac:dyDescent="0.3">
      <c r="A6986" t="s">
        <v>7127</v>
      </c>
      <c r="B6986" t="s">
        <v>23</v>
      </c>
      <c r="C6986" t="s">
        <v>24</v>
      </c>
      <c r="D6986" t="s">
        <v>77</v>
      </c>
      <c r="E6986">
        <f t="shared" si="109"/>
        <v>2.5</v>
      </c>
      <c r="F6986">
        <v>3</v>
      </c>
      <c r="G6986">
        <v>7.5</v>
      </c>
      <c r="H6986" s="1">
        <v>45200</v>
      </c>
      <c r="I6986" t="s">
        <v>17</v>
      </c>
    </row>
    <row r="6987" spans="1:9" x14ac:dyDescent="0.3">
      <c r="A6987" t="s">
        <v>7128</v>
      </c>
      <c r="B6987" t="s">
        <v>192</v>
      </c>
      <c r="C6987" t="s">
        <v>11</v>
      </c>
      <c r="D6987" t="s">
        <v>79</v>
      </c>
      <c r="E6987">
        <f t="shared" si="109"/>
        <v>5</v>
      </c>
      <c r="F6987">
        <v>1</v>
      </c>
      <c r="G6987">
        <v>5</v>
      </c>
      <c r="H6987" s="1">
        <v>44648</v>
      </c>
      <c r="I6987" t="s">
        <v>28</v>
      </c>
    </row>
    <row r="6988" spans="1:9" x14ac:dyDescent="0.3">
      <c r="A6988" t="s">
        <v>7129</v>
      </c>
      <c r="B6988" t="s">
        <v>219</v>
      </c>
      <c r="C6988" t="s">
        <v>38</v>
      </c>
      <c r="D6988" t="s">
        <v>121</v>
      </c>
      <c r="E6988">
        <f t="shared" si="109"/>
        <v>5</v>
      </c>
      <c r="F6988">
        <v>1</v>
      </c>
      <c r="G6988">
        <v>5</v>
      </c>
      <c r="H6988" s="1">
        <v>45278</v>
      </c>
      <c r="I6988" t="s">
        <v>28</v>
      </c>
    </row>
    <row r="6989" spans="1:9" x14ac:dyDescent="0.3">
      <c r="A6989" t="s">
        <v>7130</v>
      </c>
      <c r="B6989" t="s">
        <v>313</v>
      </c>
      <c r="C6989" t="s">
        <v>11</v>
      </c>
      <c r="D6989" t="s">
        <v>16</v>
      </c>
      <c r="E6989">
        <f t="shared" si="109"/>
        <v>4</v>
      </c>
      <c r="F6989">
        <v>2</v>
      </c>
      <c r="G6989">
        <v>8</v>
      </c>
      <c r="H6989" s="1">
        <v>44676</v>
      </c>
      <c r="I6989" t="s">
        <v>28</v>
      </c>
    </row>
    <row r="6990" spans="1:9" x14ac:dyDescent="0.3">
      <c r="A6990" t="s">
        <v>7131</v>
      </c>
      <c r="B6990" t="s">
        <v>240</v>
      </c>
      <c r="C6990" t="s">
        <v>24</v>
      </c>
      <c r="D6990" t="s">
        <v>77</v>
      </c>
      <c r="E6990">
        <f t="shared" si="109"/>
        <v>2.5</v>
      </c>
      <c r="F6990">
        <v>2</v>
      </c>
      <c r="G6990">
        <v>5</v>
      </c>
      <c r="H6990" s="1">
        <v>45249</v>
      </c>
      <c r="I6990" t="s">
        <v>28</v>
      </c>
    </row>
    <row r="6991" spans="1:9" x14ac:dyDescent="0.3">
      <c r="A6991" t="s">
        <v>7132</v>
      </c>
      <c r="B6991" t="s">
        <v>378</v>
      </c>
      <c r="C6991" t="s">
        <v>20</v>
      </c>
      <c r="D6991" t="s">
        <v>21</v>
      </c>
      <c r="E6991">
        <f t="shared" si="109"/>
        <v>15</v>
      </c>
      <c r="F6991">
        <v>3</v>
      </c>
      <c r="G6991">
        <v>45</v>
      </c>
      <c r="H6991" s="1">
        <v>44799</v>
      </c>
      <c r="I6991" t="s">
        <v>17</v>
      </c>
    </row>
    <row r="6992" spans="1:9" x14ac:dyDescent="0.3">
      <c r="A6992" t="s">
        <v>7133</v>
      </c>
      <c r="B6992" t="s">
        <v>219</v>
      </c>
      <c r="C6992" t="s">
        <v>11</v>
      </c>
      <c r="D6992" t="s">
        <v>12</v>
      </c>
      <c r="E6992">
        <f t="shared" si="109"/>
        <v>3</v>
      </c>
      <c r="F6992">
        <v>2</v>
      </c>
      <c r="G6992">
        <v>6</v>
      </c>
      <c r="H6992" s="1">
        <v>44849</v>
      </c>
      <c r="I6992" t="s">
        <v>28</v>
      </c>
    </row>
    <row r="6993" spans="1:9" x14ac:dyDescent="0.3">
      <c r="A6993" t="s">
        <v>7134</v>
      </c>
      <c r="B6993" t="s">
        <v>163</v>
      </c>
      <c r="C6993" t="s">
        <v>24</v>
      </c>
      <c r="D6993" t="s">
        <v>168</v>
      </c>
      <c r="E6993">
        <f t="shared" si="109"/>
        <v>1</v>
      </c>
      <c r="F6993">
        <v>4</v>
      </c>
      <c r="G6993">
        <v>4</v>
      </c>
      <c r="H6993" s="1">
        <v>44991</v>
      </c>
      <c r="I6993" t="s">
        <v>28</v>
      </c>
    </row>
    <row r="6994" spans="1:9" x14ac:dyDescent="0.3">
      <c r="A6994" t="s">
        <v>7135</v>
      </c>
      <c r="B6994" t="s">
        <v>103</v>
      </c>
      <c r="C6994" t="s">
        <v>38</v>
      </c>
      <c r="D6994" t="s">
        <v>43</v>
      </c>
      <c r="E6994">
        <f t="shared" si="109"/>
        <v>6</v>
      </c>
      <c r="F6994">
        <v>3</v>
      </c>
      <c r="G6994">
        <v>18</v>
      </c>
      <c r="H6994" s="1">
        <v>44591</v>
      </c>
      <c r="I6994" t="s">
        <v>13</v>
      </c>
    </row>
    <row r="6995" spans="1:9" x14ac:dyDescent="0.3">
      <c r="A6995" t="s">
        <v>7136</v>
      </c>
      <c r="B6995" t="s">
        <v>138</v>
      </c>
      <c r="C6995" t="s">
        <v>50</v>
      </c>
      <c r="D6995" t="s">
        <v>51</v>
      </c>
      <c r="E6995">
        <f t="shared" si="109"/>
        <v>5</v>
      </c>
      <c r="F6995">
        <v>4</v>
      </c>
      <c r="G6995">
        <v>20</v>
      </c>
      <c r="H6995" s="1">
        <v>44963</v>
      </c>
      <c r="I6995" t="s">
        <v>28</v>
      </c>
    </row>
    <row r="6996" spans="1:9" x14ac:dyDescent="0.3">
      <c r="A6996" t="s">
        <v>7137</v>
      </c>
      <c r="B6996" t="s">
        <v>47</v>
      </c>
      <c r="C6996" t="s">
        <v>50</v>
      </c>
      <c r="D6996" t="s">
        <v>112</v>
      </c>
      <c r="E6996">
        <f t="shared" si="109"/>
        <v>4</v>
      </c>
      <c r="F6996">
        <v>3</v>
      </c>
      <c r="G6996">
        <v>12</v>
      </c>
      <c r="H6996" s="1">
        <v>44741</v>
      </c>
      <c r="I6996" t="s">
        <v>28</v>
      </c>
    </row>
    <row r="6997" spans="1:9" x14ac:dyDescent="0.3">
      <c r="A6997" t="s">
        <v>7138</v>
      </c>
      <c r="B6997" t="s">
        <v>281</v>
      </c>
      <c r="C6997" t="s">
        <v>50</v>
      </c>
      <c r="D6997" t="s">
        <v>51</v>
      </c>
      <c r="E6997">
        <f t="shared" si="109"/>
        <v>5</v>
      </c>
      <c r="F6997">
        <v>4</v>
      </c>
      <c r="G6997">
        <v>20</v>
      </c>
      <c r="H6997" s="1">
        <v>44809</v>
      </c>
      <c r="I6997" t="s">
        <v>17</v>
      </c>
    </row>
    <row r="6998" spans="1:9" x14ac:dyDescent="0.3">
      <c r="A6998" t="s">
        <v>7139</v>
      </c>
      <c r="B6998" t="s">
        <v>378</v>
      </c>
      <c r="C6998" t="s">
        <v>38</v>
      </c>
      <c r="D6998" t="s">
        <v>107</v>
      </c>
      <c r="E6998">
        <f t="shared" si="109"/>
        <v>4</v>
      </c>
      <c r="F6998">
        <v>4</v>
      </c>
      <c r="G6998">
        <v>16</v>
      </c>
      <c r="H6998" s="1">
        <v>44972</v>
      </c>
      <c r="I6998" t="s">
        <v>17</v>
      </c>
    </row>
    <row r="6999" spans="1:9" x14ac:dyDescent="0.3">
      <c r="A6999" t="s">
        <v>7140</v>
      </c>
      <c r="B6999" t="s">
        <v>181</v>
      </c>
      <c r="C6999" t="s">
        <v>50</v>
      </c>
      <c r="D6999" t="s">
        <v>112</v>
      </c>
      <c r="E6999">
        <f t="shared" si="109"/>
        <v>4</v>
      </c>
      <c r="F6999">
        <v>5</v>
      </c>
      <c r="G6999">
        <v>20</v>
      </c>
      <c r="H6999" s="1">
        <v>44969</v>
      </c>
      <c r="I6999" t="s">
        <v>13</v>
      </c>
    </row>
    <row r="7000" spans="1:9" x14ac:dyDescent="0.3">
      <c r="A7000" t="s">
        <v>7141</v>
      </c>
      <c r="B7000" t="s">
        <v>35</v>
      </c>
      <c r="C7000" t="s">
        <v>38</v>
      </c>
      <c r="D7000" t="str" cm="1">
        <f t="array" ref="D7000">IFERROR(INDEX('Lookup table'!$B$2:$B$15, MATCH(1, (TRIM('Lookup table'!$A$2:$A$15)=TRIM(C7000)) * (ROUND('Lookup table'!$C$2:$C$15,2)=ROUND(E7000,2)), 0)), "")</f>
        <v/>
      </c>
      <c r="E7000">
        <f t="shared" si="109"/>
        <v>6</v>
      </c>
      <c r="F7000">
        <v>1</v>
      </c>
      <c r="G7000">
        <v>6</v>
      </c>
      <c r="H7000" s="1">
        <v>45213</v>
      </c>
      <c r="I7000" t="s">
        <v>17</v>
      </c>
    </row>
    <row r="7001" spans="1:9" x14ac:dyDescent="0.3">
      <c r="A7001" t="s">
        <v>7142</v>
      </c>
      <c r="B7001" t="s">
        <v>411</v>
      </c>
      <c r="C7001" t="s">
        <v>24</v>
      </c>
      <c r="D7001" t="s">
        <v>56</v>
      </c>
      <c r="E7001">
        <f t="shared" si="109"/>
        <v>3</v>
      </c>
      <c r="F7001">
        <v>3</v>
      </c>
      <c r="G7001">
        <v>9</v>
      </c>
      <c r="H7001" s="1">
        <v>44953</v>
      </c>
      <c r="I7001" t="s">
        <v>17</v>
      </c>
    </row>
    <row r="7002" spans="1:9" x14ac:dyDescent="0.3">
      <c r="A7002" t="s">
        <v>7143</v>
      </c>
      <c r="B7002" t="s">
        <v>138</v>
      </c>
      <c r="C7002" t="s">
        <v>50</v>
      </c>
      <c r="D7002" t="s">
        <v>99</v>
      </c>
      <c r="E7002">
        <f t="shared" si="109"/>
        <v>8</v>
      </c>
      <c r="F7002">
        <v>4</v>
      </c>
      <c r="G7002">
        <v>32</v>
      </c>
      <c r="H7002" s="1">
        <v>44966</v>
      </c>
    </row>
    <row r="7003" spans="1:9" x14ac:dyDescent="0.3">
      <c r="A7003" t="s">
        <v>7144</v>
      </c>
      <c r="B7003" t="s">
        <v>345</v>
      </c>
      <c r="C7003" t="s">
        <v>50</v>
      </c>
      <c r="D7003" t="s">
        <v>86</v>
      </c>
      <c r="E7003">
        <f t="shared" si="109"/>
        <v>5</v>
      </c>
      <c r="F7003">
        <v>5</v>
      </c>
      <c r="G7003">
        <v>25</v>
      </c>
      <c r="H7003" s="1">
        <v>44666</v>
      </c>
    </row>
    <row r="7004" spans="1:9" x14ac:dyDescent="0.3">
      <c r="A7004" t="s">
        <v>7145</v>
      </c>
      <c r="B7004" t="s">
        <v>181</v>
      </c>
      <c r="C7004" t="s">
        <v>50</v>
      </c>
      <c r="D7004" t="s">
        <v>112</v>
      </c>
      <c r="E7004">
        <f t="shared" si="109"/>
        <v>4</v>
      </c>
      <c r="F7004">
        <v>3</v>
      </c>
      <c r="G7004">
        <v>12</v>
      </c>
      <c r="H7004" s="1">
        <v>44677</v>
      </c>
      <c r="I7004" t="s">
        <v>17</v>
      </c>
    </row>
    <row r="7005" spans="1:9" x14ac:dyDescent="0.3">
      <c r="A7005" t="s">
        <v>7146</v>
      </c>
      <c r="B7005" t="s">
        <v>138</v>
      </c>
      <c r="C7005" t="s">
        <v>20</v>
      </c>
      <c r="D7005" t="s">
        <v>41</v>
      </c>
      <c r="E7005">
        <f t="shared" si="109"/>
        <v>14</v>
      </c>
      <c r="F7005">
        <v>1</v>
      </c>
      <c r="G7005">
        <v>14</v>
      </c>
      <c r="H7005" s="1">
        <v>44745</v>
      </c>
      <c r="I7005" t="s">
        <v>13</v>
      </c>
    </row>
    <row r="7006" spans="1:9" x14ac:dyDescent="0.3">
      <c r="A7006" t="s">
        <v>7147</v>
      </c>
      <c r="B7006" t="s">
        <v>111</v>
      </c>
      <c r="C7006" t="s">
        <v>11</v>
      </c>
      <c r="D7006" t="s">
        <v>79</v>
      </c>
      <c r="E7006">
        <f t="shared" si="109"/>
        <v>5</v>
      </c>
      <c r="F7006">
        <v>4</v>
      </c>
      <c r="G7006">
        <v>20</v>
      </c>
      <c r="H7006" s="1">
        <v>45022</v>
      </c>
      <c r="I7006" t="s">
        <v>17</v>
      </c>
    </row>
    <row r="7007" spans="1:9" x14ac:dyDescent="0.3">
      <c r="A7007" t="s">
        <v>7148</v>
      </c>
      <c r="B7007" t="s">
        <v>376</v>
      </c>
      <c r="C7007" t="s">
        <v>20</v>
      </c>
      <c r="D7007" t="s">
        <v>27</v>
      </c>
      <c r="E7007">
        <f t="shared" si="109"/>
        <v>12</v>
      </c>
      <c r="F7007">
        <v>5</v>
      </c>
      <c r="G7007">
        <v>60</v>
      </c>
      <c r="H7007" s="1">
        <v>44650</v>
      </c>
      <c r="I7007" t="s">
        <v>28</v>
      </c>
    </row>
    <row r="7008" spans="1:9" x14ac:dyDescent="0.3">
      <c r="A7008" t="s">
        <v>7149</v>
      </c>
      <c r="B7008" t="s">
        <v>23</v>
      </c>
      <c r="C7008" t="s">
        <v>20</v>
      </c>
      <c r="D7008" t="s">
        <v>27</v>
      </c>
      <c r="E7008">
        <f t="shared" si="109"/>
        <v>12</v>
      </c>
      <c r="F7008">
        <v>3</v>
      </c>
      <c r="G7008">
        <v>36</v>
      </c>
      <c r="H7008" s="1">
        <v>44998</v>
      </c>
      <c r="I7008" t="s">
        <v>28</v>
      </c>
    </row>
    <row r="7009" spans="1:9" x14ac:dyDescent="0.3">
      <c r="A7009" t="s">
        <v>7150</v>
      </c>
      <c r="B7009" t="s">
        <v>209</v>
      </c>
      <c r="C7009" t="s">
        <v>11</v>
      </c>
      <c r="D7009" t="str" cm="1">
        <f t="array" ref="D7009">IFERROR(INDEX('Lookup table'!$B$2:$B$15, MATCH(1, (TRIM('Lookup table'!$A$2:$A$15)=TRIM(C7009)) * (ROUND('Lookup table'!$C$2:$C$15,2)=ROUND(E7009,2)), 0)), "")</f>
        <v>Side Salad</v>
      </c>
      <c r="E7009">
        <f t="shared" si="109"/>
        <v>3</v>
      </c>
      <c r="F7009">
        <v>2</v>
      </c>
      <c r="G7009">
        <v>6</v>
      </c>
      <c r="H7009" s="1">
        <v>44768</v>
      </c>
    </row>
    <row r="7010" spans="1:9" x14ac:dyDescent="0.3">
      <c r="A7010" t="s">
        <v>7151</v>
      </c>
      <c r="B7010" t="s">
        <v>423</v>
      </c>
      <c r="C7010" t="s">
        <v>24</v>
      </c>
      <c r="D7010" t="s">
        <v>141</v>
      </c>
      <c r="E7010">
        <f t="shared" si="109"/>
        <v>2.5</v>
      </c>
      <c r="F7010">
        <v>2</v>
      </c>
      <c r="G7010">
        <v>5</v>
      </c>
      <c r="H7010" s="1">
        <v>45192</v>
      </c>
      <c r="I7010" t="s">
        <v>13</v>
      </c>
    </row>
    <row r="7011" spans="1:9" x14ac:dyDescent="0.3">
      <c r="A7011" t="s">
        <v>7152</v>
      </c>
      <c r="B7011" t="s">
        <v>83</v>
      </c>
      <c r="C7011" t="s">
        <v>20</v>
      </c>
      <c r="D7011" t="s">
        <v>27</v>
      </c>
      <c r="E7011">
        <f t="shared" si="109"/>
        <v>12</v>
      </c>
      <c r="F7011">
        <v>2</v>
      </c>
      <c r="G7011">
        <v>24</v>
      </c>
      <c r="H7011" s="1">
        <v>44853</v>
      </c>
      <c r="I7011" t="s">
        <v>13</v>
      </c>
    </row>
    <row r="7012" spans="1:9" x14ac:dyDescent="0.3">
      <c r="A7012" t="s">
        <v>7153</v>
      </c>
      <c r="B7012" t="s">
        <v>64</v>
      </c>
      <c r="C7012" t="s">
        <v>11</v>
      </c>
      <c r="D7012" t="s">
        <v>16</v>
      </c>
      <c r="E7012">
        <f t="shared" si="109"/>
        <v>4</v>
      </c>
      <c r="F7012">
        <v>3</v>
      </c>
      <c r="G7012">
        <v>12</v>
      </c>
      <c r="H7012" s="1">
        <v>44954</v>
      </c>
      <c r="I7012" t="s">
        <v>17</v>
      </c>
    </row>
    <row r="7013" spans="1:9" x14ac:dyDescent="0.3">
      <c r="A7013" t="s">
        <v>7154</v>
      </c>
      <c r="B7013" t="s">
        <v>176</v>
      </c>
      <c r="C7013" t="s">
        <v>20</v>
      </c>
      <c r="D7013" t="s">
        <v>30</v>
      </c>
      <c r="E7013">
        <f t="shared" si="109"/>
        <v>18</v>
      </c>
      <c r="F7013">
        <v>1</v>
      </c>
      <c r="G7013">
        <v>18</v>
      </c>
      <c r="H7013" s="1">
        <v>44637</v>
      </c>
    </row>
    <row r="7014" spans="1:9" x14ac:dyDescent="0.3">
      <c r="A7014" t="s">
        <v>7155</v>
      </c>
      <c r="B7014" t="s">
        <v>101</v>
      </c>
      <c r="C7014" t="s">
        <v>38</v>
      </c>
      <c r="D7014" t="s">
        <v>121</v>
      </c>
      <c r="E7014">
        <f t="shared" si="109"/>
        <v>5</v>
      </c>
      <c r="F7014">
        <v>4</v>
      </c>
      <c r="G7014">
        <v>20</v>
      </c>
      <c r="H7014" s="1">
        <v>45187</v>
      </c>
      <c r="I7014" t="s">
        <v>13</v>
      </c>
    </row>
    <row r="7015" spans="1:9" x14ac:dyDescent="0.3">
      <c r="A7015" t="s">
        <v>7156</v>
      </c>
      <c r="B7015" t="s">
        <v>49</v>
      </c>
      <c r="C7015" t="s">
        <v>38</v>
      </c>
      <c r="D7015" t="s">
        <v>121</v>
      </c>
      <c r="E7015">
        <f t="shared" si="109"/>
        <v>5</v>
      </c>
      <c r="F7015">
        <v>2</v>
      </c>
      <c r="G7015">
        <v>10</v>
      </c>
      <c r="H7015" s="1">
        <v>45090</v>
      </c>
      <c r="I7015" t="s">
        <v>28</v>
      </c>
    </row>
    <row r="7016" spans="1:9" x14ac:dyDescent="0.3">
      <c r="A7016" t="s">
        <v>7157</v>
      </c>
      <c r="B7016" t="s">
        <v>40</v>
      </c>
      <c r="C7016" t="s">
        <v>38</v>
      </c>
      <c r="D7016" t="s">
        <v>121</v>
      </c>
      <c r="E7016">
        <f t="shared" si="109"/>
        <v>5</v>
      </c>
      <c r="F7016">
        <v>1</v>
      </c>
      <c r="G7016">
        <v>5</v>
      </c>
      <c r="H7016" s="1">
        <v>44854</v>
      </c>
      <c r="I7016" t="s">
        <v>13</v>
      </c>
    </row>
    <row r="7017" spans="1:9" x14ac:dyDescent="0.3">
      <c r="A7017" t="s">
        <v>7158</v>
      </c>
      <c r="B7017" t="s">
        <v>185</v>
      </c>
      <c r="C7017" t="s">
        <v>50</v>
      </c>
      <c r="D7017" t="s">
        <v>17678</v>
      </c>
      <c r="E7017">
        <f t="shared" si="109"/>
        <v>7</v>
      </c>
      <c r="F7017">
        <v>2</v>
      </c>
      <c r="G7017">
        <v>14</v>
      </c>
      <c r="H7017" s="1">
        <v>44815</v>
      </c>
      <c r="I7017" t="s">
        <v>13</v>
      </c>
    </row>
    <row r="7018" spans="1:9" x14ac:dyDescent="0.3">
      <c r="A7018" t="s">
        <v>7159</v>
      </c>
      <c r="B7018" t="s">
        <v>97</v>
      </c>
      <c r="C7018" t="s">
        <v>50</v>
      </c>
      <c r="D7018" t="s">
        <v>207</v>
      </c>
      <c r="E7018">
        <f t="shared" si="109"/>
        <v>10</v>
      </c>
      <c r="F7018">
        <v>3</v>
      </c>
      <c r="G7018">
        <v>30</v>
      </c>
      <c r="H7018" s="1">
        <v>45278</v>
      </c>
      <c r="I7018" t="s">
        <v>13</v>
      </c>
    </row>
    <row r="7019" spans="1:9" x14ac:dyDescent="0.3">
      <c r="A7019" t="s">
        <v>7160</v>
      </c>
      <c r="B7019" t="s">
        <v>457</v>
      </c>
      <c r="C7019" t="s">
        <v>20</v>
      </c>
      <c r="D7019" t="s">
        <v>21</v>
      </c>
      <c r="E7019">
        <f t="shared" si="109"/>
        <v>15</v>
      </c>
      <c r="F7019">
        <v>1</v>
      </c>
      <c r="G7019">
        <v>15</v>
      </c>
      <c r="H7019" s="1">
        <v>45166</v>
      </c>
      <c r="I7019" t="s">
        <v>13</v>
      </c>
    </row>
    <row r="7020" spans="1:9" x14ac:dyDescent="0.3">
      <c r="A7020" t="s">
        <v>7161</v>
      </c>
      <c r="B7020" t="s">
        <v>163</v>
      </c>
      <c r="C7020" t="s">
        <v>38</v>
      </c>
      <c r="D7020" t="s">
        <v>125</v>
      </c>
      <c r="E7020">
        <f t="shared" si="109"/>
        <v>7</v>
      </c>
      <c r="F7020">
        <v>2</v>
      </c>
      <c r="G7020">
        <v>14</v>
      </c>
      <c r="H7020" s="1">
        <v>44737</v>
      </c>
      <c r="I7020" t="s">
        <v>17</v>
      </c>
    </row>
    <row r="7021" spans="1:9" x14ac:dyDescent="0.3">
      <c r="A7021" t="s">
        <v>7162</v>
      </c>
      <c r="B7021" t="s">
        <v>165</v>
      </c>
      <c r="C7021" t="s">
        <v>11</v>
      </c>
      <c r="D7021" t="s">
        <v>16</v>
      </c>
      <c r="E7021">
        <f t="shared" si="109"/>
        <v>4</v>
      </c>
      <c r="F7021">
        <v>2</v>
      </c>
      <c r="G7021">
        <v>8</v>
      </c>
      <c r="H7021" s="1">
        <v>45026</v>
      </c>
      <c r="I7021" t="s">
        <v>28</v>
      </c>
    </row>
    <row r="7022" spans="1:9" x14ac:dyDescent="0.3">
      <c r="A7022" t="s">
        <v>7163</v>
      </c>
      <c r="B7022" t="s">
        <v>83</v>
      </c>
      <c r="C7022" t="s">
        <v>20</v>
      </c>
      <c r="D7022" t="s">
        <v>27</v>
      </c>
      <c r="E7022">
        <f t="shared" si="109"/>
        <v>12</v>
      </c>
      <c r="F7022">
        <v>5</v>
      </c>
      <c r="G7022">
        <v>60</v>
      </c>
      <c r="H7022" s="1">
        <v>44721</v>
      </c>
      <c r="I7022" t="s">
        <v>28</v>
      </c>
    </row>
    <row r="7023" spans="1:9" x14ac:dyDescent="0.3">
      <c r="A7023" t="s">
        <v>7164</v>
      </c>
      <c r="B7023" t="s">
        <v>313</v>
      </c>
      <c r="C7023" t="s">
        <v>50</v>
      </c>
      <c r="D7023" t="s">
        <v>86</v>
      </c>
      <c r="E7023">
        <f t="shared" si="109"/>
        <v>5</v>
      </c>
      <c r="F7023">
        <v>3</v>
      </c>
      <c r="G7023">
        <v>15</v>
      </c>
      <c r="H7023" s="1">
        <v>44623</v>
      </c>
      <c r="I7023" t="s">
        <v>28</v>
      </c>
    </row>
    <row r="7024" spans="1:9" x14ac:dyDescent="0.3">
      <c r="A7024" t="s">
        <v>7165</v>
      </c>
      <c r="B7024" t="s">
        <v>95</v>
      </c>
      <c r="C7024" t="s">
        <v>24</v>
      </c>
      <c r="D7024" t="s">
        <v>77</v>
      </c>
      <c r="E7024">
        <f t="shared" si="109"/>
        <v>2.5</v>
      </c>
      <c r="F7024">
        <v>2</v>
      </c>
      <c r="G7024">
        <v>5</v>
      </c>
      <c r="H7024" s="1">
        <v>44838</v>
      </c>
      <c r="I7024" t="s">
        <v>17</v>
      </c>
    </row>
    <row r="7025" spans="1:9" x14ac:dyDescent="0.3">
      <c r="A7025" t="s">
        <v>7166</v>
      </c>
      <c r="B7025" t="s">
        <v>368</v>
      </c>
      <c r="C7025" t="s">
        <v>11</v>
      </c>
      <c r="D7025" t="s">
        <v>230</v>
      </c>
      <c r="E7025">
        <f t="shared" si="109"/>
        <v>5</v>
      </c>
      <c r="F7025">
        <v>5</v>
      </c>
      <c r="G7025">
        <v>25</v>
      </c>
      <c r="H7025" s="1">
        <v>44898</v>
      </c>
      <c r="I7025" t="s">
        <v>13</v>
      </c>
    </row>
    <row r="7026" spans="1:9" x14ac:dyDescent="0.3">
      <c r="A7026" t="s">
        <v>7167</v>
      </c>
      <c r="B7026" t="s">
        <v>378</v>
      </c>
      <c r="C7026" t="s">
        <v>24</v>
      </c>
      <c r="D7026" t="s">
        <v>77</v>
      </c>
      <c r="E7026">
        <f t="shared" si="109"/>
        <v>2.5</v>
      </c>
      <c r="F7026">
        <v>2</v>
      </c>
      <c r="G7026">
        <v>5</v>
      </c>
      <c r="H7026" s="1">
        <v>44687</v>
      </c>
      <c r="I7026" t="s">
        <v>28</v>
      </c>
    </row>
    <row r="7027" spans="1:9" x14ac:dyDescent="0.3">
      <c r="A7027" t="s">
        <v>7168</v>
      </c>
      <c r="B7027" t="s">
        <v>298</v>
      </c>
      <c r="C7027" t="s">
        <v>11</v>
      </c>
      <c r="D7027" t="s">
        <v>12</v>
      </c>
      <c r="E7027">
        <f t="shared" si="109"/>
        <v>3</v>
      </c>
      <c r="F7027">
        <v>5</v>
      </c>
      <c r="G7027">
        <v>15</v>
      </c>
      <c r="H7027" s="1">
        <v>44676</v>
      </c>
      <c r="I7027" t="s">
        <v>28</v>
      </c>
    </row>
    <row r="7028" spans="1:9" x14ac:dyDescent="0.3">
      <c r="A7028" t="s">
        <v>7169</v>
      </c>
      <c r="B7028" t="s">
        <v>55</v>
      </c>
      <c r="C7028" t="s">
        <v>11</v>
      </c>
      <c r="D7028" t="s">
        <v>79</v>
      </c>
      <c r="E7028">
        <f t="shared" si="109"/>
        <v>5</v>
      </c>
      <c r="F7028">
        <v>1</v>
      </c>
      <c r="G7028">
        <v>5</v>
      </c>
      <c r="H7028" s="1">
        <v>44925</v>
      </c>
      <c r="I7028" t="s">
        <v>17</v>
      </c>
    </row>
    <row r="7029" spans="1:9" x14ac:dyDescent="0.3">
      <c r="A7029" t="s">
        <v>7170</v>
      </c>
      <c r="B7029" t="s">
        <v>66</v>
      </c>
      <c r="C7029" t="s">
        <v>24</v>
      </c>
      <c r="D7029" t="s">
        <v>56</v>
      </c>
      <c r="E7029">
        <f t="shared" si="109"/>
        <v>3</v>
      </c>
      <c r="F7029">
        <v>5</v>
      </c>
      <c r="G7029">
        <v>15</v>
      </c>
      <c r="H7029" s="1">
        <v>45140</v>
      </c>
      <c r="I7029" t="s">
        <v>28</v>
      </c>
    </row>
    <row r="7030" spans="1:9" x14ac:dyDescent="0.3">
      <c r="A7030" t="s">
        <v>7171</v>
      </c>
      <c r="B7030" t="s">
        <v>165</v>
      </c>
      <c r="C7030" t="s">
        <v>11</v>
      </c>
      <c r="D7030" t="s">
        <v>16</v>
      </c>
      <c r="E7030">
        <f t="shared" si="109"/>
        <v>4</v>
      </c>
      <c r="F7030">
        <v>2</v>
      </c>
      <c r="G7030">
        <v>8</v>
      </c>
      <c r="H7030" s="1">
        <v>45005</v>
      </c>
      <c r="I7030" t="s">
        <v>17</v>
      </c>
    </row>
    <row r="7031" spans="1:9" x14ac:dyDescent="0.3">
      <c r="A7031" t="s">
        <v>7172</v>
      </c>
      <c r="B7031" t="s">
        <v>196</v>
      </c>
      <c r="C7031" t="s">
        <v>50</v>
      </c>
      <c r="D7031" t="s">
        <v>112</v>
      </c>
      <c r="E7031">
        <f t="shared" si="109"/>
        <v>4</v>
      </c>
      <c r="F7031">
        <v>2</v>
      </c>
      <c r="G7031">
        <v>8</v>
      </c>
      <c r="H7031" s="1">
        <v>45283</v>
      </c>
      <c r="I7031" t="s">
        <v>28</v>
      </c>
    </row>
    <row r="7032" spans="1:9" x14ac:dyDescent="0.3">
      <c r="A7032" t="s">
        <v>7173</v>
      </c>
      <c r="B7032" t="s">
        <v>597</v>
      </c>
      <c r="C7032" t="s">
        <v>20</v>
      </c>
      <c r="D7032" t="str" cm="1">
        <f t="array" ref="D7032">IFERROR(INDEX('Lookup table'!$B$2:$B$15, MATCH(1, (TRIM('Lookup table'!$A$2:$A$15)=TRIM(C7032)) * (ROUND('Lookup table'!$C$2:$C$15,2)=ROUND(E7032,2)), 0)), "")</f>
        <v/>
      </c>
      <c r="E7032" t="str">
        <f t="shared" si="109"/>
        <v/>
      </c>
      <c r="H7032" s="1">
        <v>45262</v>
      </c>
    </row>
    <row r="7033" spans="1:9" x14ac:dyDescent="0.3">
      <c r="A7033" t="s">
        <v>7174</v>
      </c>
      <c r="B7033" t="s">
        <v>136</v>
      </c>
      <c r="C7033" t="s">
        <v>11</v>
      </c>
      <c r="D7033" t="s">
        <v>79</v>
      </c>
      <c r="E7033">
        <f t="shared" si="109"/>
        <v>5</v>
      </c>
      <c r="F7033">
        <v>3</v>
      </c>
      <c r="G7033">
        <v>15</v>
      </c>
      <c r="H7033" s="1">
        <v>44920</v>
      </c>
      <c r="I7033" t="s">
        <v>28</v>
      </c>
    </row>
    <row r="7034" spans="1:9" x14ac:dyDescent="0.3">
      <c r="A7034" t="s">
        <v>7175</v>
      </c>
      <c r="B7034" t="s">
        <v>181</v>
      </c>
      <c r="C7034" t="s">
        <v>50</v>
      </c>
      <c r="D7034" t="s">
        <v>112</v>
      </c>
      <c r="E7034">
        <f t="shared" si="109"/>
        <v>4</v>
      </c>
      <c r="F7034">
        <v>2</v>
      </c>
      <c r="G7034">
        <v>8</v>
      </c>
      <c r="H7034" s="1">
        <v>44979</v>
      </c>
      <c r="I7034" t="s">
        <v>13</v>
      </c>
    </row>
    <row r="7035" spans="1:9" x14ac:dyDescent="0.3">
      <c r="A7035" t="s">
        <v>7176</v>
      </c>
      <c r="B7035" t="s">
        <v>425</v>
      </c>
      <c r="C7035" t="s">
        <v>11</v>
      </c>
      <c r="D7035" t="s">
        <v>16</v>
      </c>
      <c r="E7035">
        <f t="shared" si="109"/>
        <v>4</v>
      </c>
      <c r="F7035">
        <v>4</v>
      </c>
      <c r="G7035">
        <v>16</v>
      </c>
      <c r="H7035" s="1">
        <v>45139</v>
      </c>
      <c r="I7035" t="s">
        <v>28</v>
      </c>
    </row>
    <row r="7036" spans="1:9" x14ac:dyDescent="0.3">
      <c r="A7036" t="s">
        <v>7177</v>
      </c>
      <c r="B7036" t="s">
        <v>158</v>
      </c>
      <c r="C7036" t="s">
        <v>38</v>
      </c>
      <c r="D7036" t="s">
        <v>121</v>
      </c>
      <c r="E7036">
        <f t="shared" si="109"/>
        <v>5</v>
      </c>
      <c r="F7036">
        <v>2</v>
      </c>
      <c r="G7036">
        <v>10</v>
      </c>
      <c r="H7036" s="1">
        <v>45288</v>
      </c>
      <c r="I7036" t="s">
        <v>17</v>
      </c>
    </row>
    <row r="7037" spans="1:9" x14ac:dyDescent="0.3">
      <c r="A7037" t="s">
        <v>7178</v>
      </c>
      <c r="B7037" t="s">
        <v>131</v>
      </c>
      <c r="C7037" t="s">
        <v>20</v>
      </c>
      <c r="D7037" t="str" cm="1">
        <f t="array" ref="D7037">IFERROR(INDEX('Lookup table'!$B$2:$B$15, MATCH(1, (TRIM('Lookup table'!$A$2:$A$15)=TRIM(C7037)) * (ROUND('Lookup table'!$C$2:$C$15,2)=ROUND(E7037,2)), 0)), "")</f>
        <v>Steak</v>
      </c>
      <c r="E7037">
        <f t="shared" si="109"/>
        <v>20</v>
      </c>
      <c r="F7037">
        <v>4</v>
      </c>
      <c r="G7037">
        <v>80</v>
      </c>
      <c r="H7037" s="1">
        <v>44864</v>
      </c>
      <c r="I7037" t="s">
        <v>17</v>
      </c>
    </row>
    <row r="7038" spans="1:9" x14ac:dyDescent="0.3">
      <c r="A7038" t="s">
        <v>7179</v>
      </c>
      <c r="B7038" t="s">
        <v>181</v>
      </c>
      <c r="C7038" t="s">
        <v>24</v>
      </c>
      <c r="D7038" t="s">
        <v>56</v>
      </c>
      <c r="E7038">
        <f t="shared" si="109"/>
        <v>3</v>
      </c>
      <c r="F7038">
        <v>5</v>
      </c>
      <c r="G7038">
        <v>15</v>
      </c>
      <c r="H7038" s="1">
        <v>45162</v>
      </c>
      <c r="I7038" t="s">
        <v>28</v>
      </c>
    </row>
    <row r="7039" spans="1:9" x14ac:dyDescent="0.3">
      <c r="A7039" t="s">
        <v>7180</v>
      </c>
      <c r="B7039" t="s">
        <v>118</v>
      </c>
      <c r="C7039" t="s">
        <v>20</v>
      </c>
      <c r="D7039" t="s">
        <v>245</v>
      </c>
      <c r="E7039">
        <f t="shared" si="109"/>
        <v>20</v>
      </c>
      <c r="F7039">
        <v>4</v>
      </c>
      <c r="G7039">
        <v>80</v>
      </c>
      <c r="H7039" s="1">
        <v>45255</v>
      </c>
      <c r="I7039" t="s">
        <v>17</v>
      </c>
    </row>
    <row r="7040" spans="1:9" x14ac:dyDescent="0.3">
      <c r="A7040" t="s">
        <v>7181</v>
      </c>
      <c r="B7040" t="s">
        <v>47</v>
      </c>
      <c r="C7040" t="s">
        <v>38</v>
      </c>
      <c r="D7040" t="s">
        <v>121</v>
      </c>
      <c r="E7040">
        <f t="shared" si="109"/>
        <v>5</v>
      </c>
      <c r="F7040">
        <v>4</v>
      </c>
      <c r="G7040">
        <v>20</v>
      </c>
      <c r="H7040" s="1">
        <v>45090</v>
      </c>
      <c r="I7040" t="s">
        <v>17</v>
      </c>
    </row>
    <row r="7041" spans="1:9" x14ac:dyDescent="0.3">
      <c r="A7041" t="s">
        <v>7182</v>
      </c>
      <c r="B7041" t="s">
        <v>114</v>
      </c>
      <c r="C7041" t="s">
        <v>11</v>
      </c>
      <c r="D7041" t="str" cm="1">
        <f t="array" ref="D7041">IFERROR(INDEX('Lookup table'!$B$2:$B$15, MATCH(1, (TRIM('Lookup table'!$A$2:$A$15)=TRIM(C7041)) * (ROUND('Lookup table'!$C$2:$C$15,2)=ROUND(E7041,2)), 0)), "")</f>
        <v/>
      </c>
      <c r="E7041">
        <f t="shared" si="109"/>
        <v>5</v>
      </c>
      <c r="F7041">
        <v>5</v>
      </c>
      <c r="G7041">
        <v>25</v>
      </c>
      <c r="H7041" s="1">
        <v>45054</v>
      </c>
    </row>
    <row r="7042" spans="1:9" x14ac:dyDescent="0.3">
      <c r="A7042" t="s">
        <v>7183</v>
      </c>
      <c r="B7042" t="s">
        <v>240</v>
      </c>
      <c r="C7042" t="s">
        <v>24</v>
      </c>
      <c r="D7042" t="s">
        <v>77</v>
      </c>
      <c r="E7042">
        <f t="shared" si="109"/>
        <v>2.5</v>
      </c>
      <c r="F7042">
        <v>3</v>
      </c>
      <c r="G7042">
        <v>7.5</v>
      </c>
      <c r="H7042" s="1">
        <v>45192</v>
      </c>
      <c r="I7042" t="s">
        <v>28</v>
      </c>
    </row>
    <row r="7043" spans="1:9" x14ac:dyDescent="0.3">
      <c r="A7043" t="s">
        <v>7184</v>
      </c>
      <c r="B7043" t="s">
        <v>236</v>
      </c>
      <c r="C7043" t="s">
        <v>20</v>
      </c>
      <c r="D7043" t="s">
        <v>30</v>
      </c>
      <c r="E7043">
        <f t="shared" si="109"/>
        <v>18</v>
      </c>
      <c r="F7043">
        <v>3</v>
      </c>
      <c r="G7043">
        <v>54</v>
      </c>
      <c r="H7043" s="1">
        <v>45023</v>
      </c>
      <c r="I7043" t="s">
        <v>13</v>
      </c>
    </row>
    <row r="7044" spans="1:9" x14ac:dyDescent="0.3">
      <c r="A7044" t="s">
        <v>7185</v>
      </c>
      <c r="B7044" t="s">
        <v>236</v>
      </c>
      <c r="C7044" t="s">
        <v>50</v>
      </c>
      <c r="D7044" t="s">
        <v>17678</v>
      </c>
      <c r="E7044">
        <f t="shared" si="109"/>
        <v>7</v>
      </c>
      <c r="F7044">
        <v>4</v>
      </c>
      <c r="G7044">
        <v>28</v>
      </c>
      <c r="H7044" s="1">
        <v>44672</v>
      </c>
      <c r="I7044" t="s">
        <v>13</v>
      </c>
    </row>
    <row r="7045" spans="1:9" x14ac:dyDescent="0.3">
      <c r="A7045" t="s">
        <v>7186</v>
      </c>
      <c r="B7045" t="s">
        <v>254</v>
      </c>
      <c r="C7045" t="s">
        <v>20</v>
      </c>
      <c r="D7045" t="s">
        <v>245</v>
      </c>
      <c r="E7045">
        <f t="shared" si="109"/>
        <v>20</v>
      </c>
      <c r="F7045">
        <v>1</v>
      </c>
      <c r="G7045">
        <v>20</v>
      </c>
      <c r="H7045" s="1">
        <v>44721</v>
      </c>
      <c r="I7045" t="s">
        <v>17</v>
      </c>
    </row>
    <row r="7046" spans="1:9" x14ac:dyDescent="0.3">
      <c r="A7046" t="s">
        <v>7187</v>
      </c>
      <c r="B7046" t="s">
        <v>181</v>
      </c>
      <c r="C7046" t="s">
        <v>50</v>
      </c>
      <c r="D7046" t="s">
        <v>51</v>
      </c>
      <c r="E7046">
        <f t="shared" ref="E7046:E7109" si="110">IF(AND(G7046&lt;&gt;0, F7046&lt;&gt;0), G7046/F7046, "")</f>
        <v>5</v>
      </c>
      <c r="F7046">
        <v>5</v>
      </c>
      <c r="G7046">
        <v>25</v>
      </c>
      <c r="H7046" s="1">
        <v>45153</v>
      </c>
      <c r="I7046" t="s">
        <v>28</v>
      </c>
    </row>
    <row r="7047" spans="1:9" x14ac:dyDescent="0.3">
      <c r="A7047" t="s">
        <v>7188</v>
      </c>
      <c r="B7047" t="s">
        <v>181</v>
      </c>
      <c r="C7047" t="s">
        <v>11</v>
      </c>
      <c r="D7047" t="s">
        <v>230</v>
      </c>
      <c r="E7047">
        <f t="shared" si="110"/>
        <v>5</v>
      </c>
      <c r="F7047">
        <v>3</v>
      </c>
      <c r="G7047">
        <v>15</v>
      </c>
      <c r="H7047" s="1">
        <v>44687</v>
      </c>
      <c r="I7047" t="s">
        <v>13</v>
      </c>
    </row>
    <row r="7048" spans="1:9" x14ac:dyDescent="0.3">
      <c r="A7048" t="s">
        <v>7189</v>
      </c>
      <c r="B7048" t="s">
        <v>326</v>
      </c>
      <c r="C7048" t="s">
        <v>50</v>
      </c>
      <c r="D7048" t="s">
        <v>207</v>
      </c>
      <c r="E7048">
        <f t="shared" si="110"/>
        <v>10</v>
      </c>
      <c r="F7048">
        <v>2</v>
      </c>
      <c r="G7048">
        <v>20</v>
      </c>
      <c r="H7048" s="1">
        <v>45110</v>
      </c>
      <c r="I7048" t="s">
        <v>13</v>
      </c>
    </row>
    <row r="7049" spans="1:9" x14ac:dyDescent="0.3">
      <c r="A7049" t="s">
        <v>7190</v>
      </c>
      <c r="B7049" t="s">
        <v>58</v>
      </c>
      <c r="C7049" t="s">
        <v>24</v>
      </c>
      <c r="D7049" t="str" cm="1">
        <f t="array" ref="D7049">IFERROR(INDEX('Lookup table'!$B$2:$B$15, MATCH(1, (TRIM('Lookup table'!$A$2:$A$15)=TRIM(C7049)) * (ROUND('Lookup table'!$C$2:$C$15,2)=ROUND(E7049,2)), 0)), "")</f>
        <v>Water</v>
      </c>
      <c r="E7049">
        <f t="shared" si="110"/>
        <v>1</v>
      </c>
      <c r="F7049">
        <v>4</v>
      </c>
      <c r="G7049">
        <v>4</v>
      </c>
      <c r="H7049" s="1">
        <v>44596</v>
      </c>
      <c r="I7049" t="s">
        <v>13</v>
      </c>
    </row>
    <row r="7050" spans="1:9" x14ac:dyDescent="0.3">
      <c r="A7050" t="s">
        <v>7191</v>
      </c>
      <c r="B7050" t="s">
        <v>223</v>
      </c>
      <c r="C7050" t="s">
        <v>20</v>
      </c>
      <c r="D7050" t="s">
        <v>245</v>
      </c>
      <c r="E7050">
        <f t="shared" si="110"/>
        <v>20</v>
      </c>
      <c r="F7050">
        <v>2</v>
      </c>
      <c r="G7050">
        <v>40</v>
      </c>
      <c r="H7050" s="1">
        <v>44762</v>
      </c>
      <c r="I7050" t="s">
        <v>28</v>
      </c>
    </row>
    <row r="7051" spans="1:9" x14ac:dyDescent="0.3">
      <c r="A7051" t="s">
        <v>7192</v>
      </c>
      <c r="B7051" t="s">
        <v>232</v>
      </c>
      <c r="C7051" t="s">
        <v>38</v>
      </c>
      <c r="D7051" t="s">
        <v>43</v>
      </c>
      <c r="E7051">
        <f t="shared" si="110"/>
        <v>6</v>
      </c>
      <c r="F7051">
        <v>2</v>
      </c>
      <c r="G7051">
        <v>12</v>
      </c>
      <c r="H7051" s="1">
        <v>45031</v>
      </c>
      <c r="I7051" t="s">
        <v>28</v>
      </c>
    </row>
    <row r="7052" spans="1:9" x14ac:dyDescent="0.3">
      <c r="A7052" t="s">
        <v>7193</v>
      </c>
      <c r="B7052" t="s">
        <v>105</v>
      </c>
      <c r="C7052" t="s">
        <v>24</v>
      </c>
      <c r="D7052" t="s">
        <v>168</v>
      </c>
      <c r="E7052">
        <f t="shared" si="110"/>
        <v>1</v>
      </c>
      <c r="F7052">
        <v>5</v>
      </c>
      <c r="G7052">
        <v>5</v>
      </c>
      <c r="H7052" s="1">
        <v>44818</v>
      </c>
      <c r="I7052" t="s">
        <v>17</v>
      </c>
    </row>
    <row r="7053" spans="1:9" x14ac:dyDescent="0.3">
      <c r="A7053" t="s">
        <v>7194</v>
      </c>
      <c r="B7053" t="s">
        <v>26</v>
      </c>
      <c r="C7053" t="s">
        <v>50</v>
      </c>
      <c r="D7053" t="s">
        <v>17678</v>
      </c>
      <c r="E7053">
        <f t="shared" si="110"/>
        <v>7</v>
      </c>
      <c r="F7053">
        <v>4</v>
      </c>
      <c r="G7053">
        <v>28</v>
      </c>
      <c r="H7053" s="1">
        <v>44860</v>
      </c>
    </row>
    <row r="7054" spans="1:9" x14ac:dyDescent="0.3">
      <c r="A7054" t="s">
        <v>7195</v>
      </c>
      <c r="B7054" t="s">
        <v>457</v>
      </c>
      <c r="C7054" t="s">
        <v>50</v>
      </c>
      <c r="D7054" t="s">
        <v>86</v>
      </c>
      <c r="E7054">
        <f t="shared" si="110"/>
        <v>5</v>
      </c>
      <c r="F7054">
        <v>5</v>
      </c>
      <c r="G7054">
        <v>25</v>
      </c>
      <c r="H7054" s="1">
        <v>44720</v>
      </c>
      <c r="I7054" t="s">
        <v>28</v>
      </c>
    </row>
    <row r="7055" spans="1:9" x14ac:dyDescent="0.3">
      <c r="A7055" t="s">
        <v>7196</v>
      </c>
      <c r="B7055" t="s">
        <v>155</v>
      </c>
      <c r="C7055" t="s">
        <v>20</v>
      </c>
      <c r="D7055" t="s">
        <v>41</v>
      </c>
      <c r="E7055">
        <f t="shared" si="110"/>
        <v>14</v>
      </c>
      <c r="F7055">
        <v>1</v>
      </c>
      <c r="G7055">
        <v>14</v>
      </c>
      <c r="H7055" s="1">
        <v>44756</v>
      </c>
      <c r="I7055" t="s">
        <v>13</v>
      </c>
    </row>
    <row r="7056" spans="1:9" x14ac:dyDescent="0.3">
      <c r="A7056" t="s">
        <v>7197</v>
      </c>
      <c r="B7056" t="s">
        <v>60</v>
      </c>
      <c r="C7056" t="s">
        <v>38</v>
      </c>
      <c r="D7056" t="s">
        <v>107</v>
      </c>
      <c r="E7056">
        <f t="shared" si="110"/>
        <v>4</v>
      </c>
      <c r="F7056">
        <v>3</v>
      </c>
      <c r="G7056">
        <v>12</v>
      </c>
      <c r="H7056" s="1">
        <v>45163</v>
      </c>
      <c r="I7056" t="s">
        <v>13</v>
      </c>
    </row>
    <row r="7057" spans="1:9" x14ac:dyDescent="0.3">
      <c r="A7057" t="s">
        <v>7198</v>
      </c>
      <c r="B7057" t="s">
        <v>305</v>
      </c>
      <c r="C7057" t="s">
        <v>50</v>
      </c>
      <c r="D7057" t="s">
        <v>99</v>
      </c>
      <c r="E7057">
        <f t="shared" si="110"/>
        <v>8</v>
      </c>
      <c r="F7057">
        <v>1</v>
      </c>
      <c r="G7057">
        <v>8</v>
      </c>
      <c r="H7057" s="1">
        <v>44878</v>
      </c>
      <c r="I7057" t="s">
        <v>13</v>
      </c>
    </row>
    <row r="7058" spans="1:9" x14ac:dyDescent="0.3">
      <c r="A7058" t="s">
        <v>7199</v>
      </c>
      <c r="B7058" t="s">
        <v>90</v>
      </c>
      <c r="C7058" t="s">
        <v>20</v>
      </c>
      <c r="D7058" t="s">
        <v>27</v>
      </c>
      <c r="E7058">
        <f t="shared" si="110"/>
        <v>12</v>
      </c>
      <c r="F7058">
        <v>3</v>
      </c>
      <c r="G7058">
        <v>36</v>
      </c>
      <c r="H7058" s="1">
        <v>44572</v>
      </c>
      <c r="I7058" t="s">
        <v>17</v>
      </c>
    </row>
    <row r="7059" spans="1:9" x14ac:dyDescent="0.3">
      <c r="A7059" t="s">
        <v>7200</v>
      </c>
      <c r="B7059" t="s">
        <v>32</v>
      </c>
      <c r="C7059" t="s">
        <v>24</v>
      </c>
      <c r="D7059" t="s">
        <v>71</v>
      </c>
      <c r="E7059">
        <f t="shared" si="110"/>
        <v>3</v>
      </c>
      <c r="F7059">
        <v>4</v>
      </c>
      <c r="G7059">
        <v>12</v>
      </c>
      <c r="H7059" s="1">
        <v>44778</v>
      </c>
      <c r="I7059" t="s">
        <v>17</v>
      </c>
    </row>
    <row r="7060" spans="1:9" x14ac:dyDescent="0.3">
      <c r="A7060" t="s">
        <v>7201</v>
      </c>
      <c r="B7060" t="s">
        <v>134</v>
      </c>
      <c r="C7060" t="s">
        <v>50</v>
      </c>
      <c r="D7060" t="str" cm="1">
        <f t="array" ref="D7060">IFERROR(INDEX('Lookup table'!$B$2:$B$15, MATCH(1, (TRIM('Lookup table'!$A$2:$A$15)=TRIM(C7060)) * (ROUND('Lookup table'!$C$2:$C$15,2)=ROUND(E7060,2)), 0)), "")</f>
        <v/>
      </c>
      <c r="E7060">
        <f t="shared" si="110"/>
        <v>5</v>
      </c>
      <c r="F7060">
        <v>2</v>
      </c>
      <c r="G7060">
        <v>10</v>
      </c>
      <c r="H7060" s="1">
        <v>44610</v>
      </c>
      <c r="I7060" t="s">
        <v>28</v>
      </c>
    </row>
    <row r="7061" spans="1:9" x14ac:dyDescent="0.3">
      <c r="A7061" t="s">
        <v>7202</v>
      </c>
      <c r="B7061" t="s">
        <v>114</v>
      </c>
      <c r="C7061" t="s">
        <v>11</v>
      </c>
      <c r="D7061" t="s">
        <v>12</v>
      </c>
      <c r="E7061">
        <f t="shared" si="110"/>
        <v>3</v>
      </c>
      <c r="F7061">
        <v>2</v>
      </c>
      <c r="G7061">
        <v>6</v>
      </c>
      <c r="H7061" s="1">
        <v>45022</v>
      </c>
      <c r="I7061" t="s">
        <v>28</v>
      </c>
    </row>
    <row r="7062" spans="1:9" x14ac:dyDescent="0.3">
      <c r="A7062" t="s">
        <v>7203</v>
      </c>
      <c r="B7062" t="s">
        <v>196</v>
      </c>
      <c r="C7062" t="s">
        <v>50</v>
      </c>
      <c r="D7062" t="str" cm="1">
        <f t="array" ref="D7062">IFERROR(INDEX('Lookup table'!$B$2:$B$15, MATCH(1, (TRIM('Lookup table'!$A$2:$A$15)=TRIM(C7062)) * (ROUND('Lookup table'!$C$2:$C$15,2)=ROUND(E7062,2)), 0)), "")</f>
        <v/>
      </c>
      <c r="E7062">
        <f t="shared" si="110"/>
        <v>5</v>
      </c>
      <c r="F7062">
        <v>1</v>
      </c>
      <c r="G7062">
        <v>5</v>
      </c>
      <c r="H7062" s="1">
        <v>44814</v>
      </c>
      <c r="I7062" t="s">
        <v>17</v>
      </c>
    </row>
    <row r="7063" spans="1:9" x14ac:dyDescent="0.3">
      <c r="A7063" t="s">
        <v>7204</v>
      </c>
      <c r="B7063" t="s">
        <v>200</v>
      </c>
      <c r="C7063" t="s">
        <v>24</v>
      </c>
      <c r="D7063" t="str" cm="1">
        <f t="array" ref="D7063">IFERROR(INDEX('Lookup table'!$B$2:$B$15, MATCH(1, (TRIM('Lookup table'!$A$2:$A$15)=TRIM(C7063)) * (ROUND('Lookup table'!$C$2:$C$15,2)=ROUND(E7063,2)), 0)), "")</f>
        <v/>
      </c>
      <c r="E7063">
        <f t="shared" si="110"/>
        <v>2.5</v>
      </c>
      <c r="F7063">
        <v>4</v>
      </c>
      <c r="G7063">
        <v>10</v>
      </c>
      <c r="H7063" s="1">
        <v>44803</v>
      </c>
      <c r="I7063" t="s">
        <v>17</v>
      </c>
    </row>
    <row r="7064" spans="1:9" x14ac:dyDescent="0.3">
      <c r="A7064" t="s">
        <v>7205</v>
      </c>
      <c r="B7064" t="s">
        <v>83</v>
      </c>
      <c r="C7064" t="s">
        <v>38</v>
      </c>
      <c r="D7064" t="s">
        <v>74</v>
      </c>
      <c r="E7064">
        <f t="shared" si="110"/>
        <v>6</v>
      </c>
      <c r="F7064">
        <v>3</v>
      </c>
      <c r="G7064">
        <v>18</v>
      </c>
      <c r="H7064" s="1">
        <v>44789</v>
      </c>
      <c r="I7064" t="s">
        <v>13</v>
      </c>
    </row>
    <row r="7065" spans="1:9" x14ac:dyDescent="0.3">
      <c r="A7065" t="s">
        <v>7206</v>
      </c>
      <c r="B7065" t="s">
        <v>215</v>
      </c>
      <c r="C7065" t="s">
        <v>50</v>
      </c>
      <c r="D7065" t="s">
        <v>207</v>
      </c>
      <c r="E7065">
        <f t="shared" si="110"/>
        <v>10</v>
      </c>
      <c r="F7065">
        <v>3</v>
      </c>
      <c r="G7065">
        <v>30</v>
      </c>
      <c r="H7065" s="1">
        <v>45143</v>
      </c>
      <c r="I7065" t="s">
        <v>17</v>
      </c>
    </row>
    <row r="7066" spans="1:9" x14ac:dyDescent="0.3">
      <c r="A7066" t="s">
        <v>7207</v>
      </c>
      <c r="B7066" t="s">
        <v>225</v>
      </c>
      <c r="C7066" t="s">
        <v>24</v>
      </c>
      <c r="D7066" t="s">
        <v>71</v>
      </c>
      <c r="E7066">
        <f t="shared" si="110"/>
        <v>3</v>
      </c>
      <c r="F7066">
        <v>4</v>
      </c>
      <c r="G7066">
        <v>12</v>
      </c>
      <c r="H7066" s="1">
        <v>44774</v>
      </c>
      <c r="I7066" t="s">
        <v>17</v>
      </c>
    </row>
    <row r="7067" spans="1:9" x14ac:dyDescent="0.3">
      <c r="A7067" t="s">
        <v>7208</v>
      </c>
      <c r="B7067" t="s">
        <v>58</v>
      </c>
      <c r="C7067" t="s">
        <v>38</v>
      </c>
      <c r="D7067" t="s">
        <v>125</v>
      </c>
      <c r="E7067">
        <f t="shared" si="110"/>
        <v>7</v>
      </c>
      <c r="F7067">
        <v>5</v>
      </c>
      <c r="G7067">
        <v>35</v>
      </c>
      <c r="H7067" s="1">
        <v>44657</v>
      </c>
      <c r="I7067" t="s">
        <v>28</v>
      </c>
    </row>
    <row r="7068" spans="1:9" x14ac:dyDescent="0.3">
      <c r="A7068" t="s">
        <v>7209</v>
      </c>
      <c r="B7068" t="s">
        <v>23</v>
      </c>
      <c r="C7068" t="s">
        <v>20</v>
      </c>
      <c r="D7068" t="s">
        <v>41</v>
      </c>
      <c r="E7068">
        <f t="shared" si="110"/>
        <v>14</v>
      </c>
      <c r="F7068">
        <v>3</v>
      </c>
      <c r="G7068">
        <v>42</v>
      </c>
      <c r="H7068" s="1">
        <v>45041</v>
      </c>
      <c r="I7068" t="s">
        <v>17</v>
      </c>
    </row>
    <row r="7069" spans="1:9" x14ac:dyDescent="0.3">
      <c r="A7069" t="s">
        <v>7210</v>
      </c>
      <c r="B7069" t="s">
        <v>109</v>
      </c>
      <c r="C7069" t="s">
        <v>24</v>
      </c>
      <c r="D7069" t="s">
        <v>71</v>
      </c>
      <c r="E7069">
        <f t="shared" si="110"/>
        <v>3</v>
      </c>
      <c r="F7069">
        <v>1</v>
      </c>
      <c r="G7069">
        <v>3</v>
      </c>
      <c r="H7069" s="1">
        <v>44754</v>
      </c>
      <c r="I7069" t="s">
        <v>13</v>
      </c>
    </row>
    <row r="7070" spans="1:9" x14ac:dyDescent="0.3">
      <c r="A7070" t="s">
        <v>7211</v>
      </c>
      <c r="B7070" t="s">
        <v>236</v>
      </c>
      <c r="C7070" t="s">
        <v>20</v>
      </c>
      <c r="D7070" t="s">
        <v>21</v>
      </c>
      <c r="E7070">
        <f t="shared" si="110"/>
        <v>15</v>
      </c>
      <c r="F7070">
        <v>1</v>
      </c>
      <c r="G7070">
        <v>15</v>
      </c>
      <c r="H7070" s="1">
        <v>44842</v>
      </c>
      <c r="I7070" t="s">
        <v>13</v>
      </c>
    </row>
    <row r="7071" spans="1:9" x14ac:dyDescent="0.3">
      <c r="A7071" t="s">
        <v>7212</v>
      </c>
      <c r="B7071" t="s">
        <v>155</v>
      </c>
      <c r="C7071" t="s">
        <v>24</v>
      </c>
      <c r="D7071" t="s">
        <v>168</v>
      </c>
      <c r="E7071">
        <f t="shared" si="110"/>
        <v>1</v>
      </c>
      <c r="F7071">
        <v>2</v>
      </c>
      <c r="G7071">
        <v>2</v>
      </c>
      <c r="H7071" s="1">
        <v>44812</v>
      </c>
      <c r="I7071" t="s">
        <v>13</v>
      </c>
    </row>
    <row r="7072" spans="1:9" x14ac:dyDescent="0.3">
      <c r="A7072" t="s">
        <v>7213</v>
      </c>
      <c r="B7072" t="s">
        <v>167</v>
      </c>
      <c r="C7072" t="s">
        <v>20</v>
      </c>
      <c r="D7072" t="s">
        <v>27</v>
      </c>
      <c r="E7072">
        <f t="shared" si="110"/>
        <v>12</v>
      </c>
      <c r="F7072">
        <v>1</v>
      </c>
      <c r="G7072">
        <v>12</v>
      </c>
      <c r="H7072" s="1">
        <v>45048</v>
      </c>
      <c r="I7072" t="s">
        <v>17</v>
      </c>
    </row>
    <row r="7073" spans="1:9" x14ac:dyDescent="0.3">
      <c r="A7073" t="s">
        <v>7214</v>
      </c>
      <c r="B7073" t="s">
        <v>155</v>
      </c>
      <c r="C7073" t="s">
        <v>38</v>
      </c>
      <c r="D7073" t="str" cm="1">
        <f t="array" ref="D7073">IFERROR(INDEX('Lookup table'!$B$2:$B$15, MATCH(1, (TRIM('Lookup table'!$A$2:$A$15)=TRIM(C7073)) * (ROUND('Lookup table'!$C$2:$C$15,2)=ROUND(E7073,2)), 0)), "")</f>
        <v/>
      </c>
      <c r="E7073">
        <f t="shared" si="110"/>
        <v>6</v>
      </c>
      <c r="F7073">
        <v>4</v>
      </c>
      <c r="G7073">
        <v>24</v>
      </c>
      <c r="H7073" s="1">
        <v>45228</v>
      </c>
      <c r="I7073" t="s">
        <v>17</v>
      </c>
    </row>
    <row r="7074" spans="1:9" x14ac:dyDescent="0.3">
      <c r="A7074" t="s">
        <v>7215</v>
      </c>
      <c r="B7074" t="s">
        <v>83</v>
      </c>
      <c r="C7074" t="s">
        <v>24</v>
      </c>
      <c r="D7074" t="s">
        <v>77</v>
      </c>
      <c r="E7074">
        <f t="shared" si="110"/>
        <v>2.5</v>
      </c>
      <c r="F7074">
        <v>3</v>
      </c>
      <c r="G7074">
        <v>7.5</v>
      </c>
      <c r="H7074" s="1">
        <v>44638</v>
      </c>
      <c r="I7074" t="s">
        <v>17</v>
      </c>
    </row>
    <row r="7075" spans="1:9" x14ac:dyDescent="0.3">
      <c r="A7075" t="s">
        <v>7216</v>
      </c>
      <c r="B7075" t="s">
        <v>283</v>
      </c>
      <c r="C7075" t="s">
        <v>50</v>
      </c>
      <c r="D7075" t="s">
        <v>207</v>
      </c>
      <c r="E7075">
        <f t="shared" si="110"/>
        <v>10</v>
      </c>
      <c r="F7075">
        <v>3</v>
      </c>
      <c r="G7075">
        <v>30</v>
      </c>
      <c r="H7075" s="1">
        <v>44994</v>
      </c>
      <c r="I7075" t="s">
        <v>17</v>
      </c>
    </row>
    <row r="7076" spans="1:9" x14ac:dyDescent="0.3">
      <c r="A7076" t="s">
        <v>7217</v>
      </c>
      <c r="B7076" t="s">
        <v>143</v>
      </c>
      <c r="C7076" t="s">
        <v>20</v>
      </c>
      <c r="D7076" t="s">
        <v>27</v>
      </c>
      <c r="E7076">
        <f t="shared" si="110"/>
        <v>12</v>
      </c>
      <c r="F7076">
        <v>3</v>
      </c>
      <c r="G7076">
        <v>36</v>
      </c>
      <c r="H7076" s="1">
        <v>45085</v>
      </c>
      <c r="I7076" t="s">
        <v>17</v>
      </c>
    </row>
    <row r="7077" spans="1:9" x14ac:dyDescent="0.3">
      <c r="A7077" t="s">
        <v>7218</v>
      </c>
      <c r="B7077" t="s">
        <v>225</v>
      </c>
      <c r="C7077" t="s">
        <v>50</v>
      </c>
      <c r="D7077" t="s">
        <v>86</v>
      </c>
      <c r="E7077">
        <f t="shared" si="110"/>
        <v>5</v>
      </c>
      <c r="F7077">
        <v>3</v>
      </c>
      <c r="G7077">
        <v>15</v>
      </c>
      <c r="H7077" s="1">
        <v>44857</v>
      </c>
      <c r="I7077" t="s">
        <v>28</v>
      </c>
    </row>
    <row r="7078" spans="1:9" x14ac:dyDescent="0.3">
      <c r="A7078" t="s">
        <v>7219</v>
      </c>
      <c r="B7078" t="s">
        <v>484</v>
      </c>
      <c r="C7078" t="s">
        <v>38</v>
      </c>
      <c r="D7078" t="s">
        <v>125</v>
      </c>
      <c r="E7078">
        <f t="shared" si="110"/>
        <v>7</v>
      </c>
      <c r="F7078">
        <v>2</v>
      </c>
      <c r="G7078">
        <v>14</v>
      </c>
      <c r="H7078" s="1">
        <v>44701</v>
      </c>
      <c r="I7078" t="s">
        <v>17</v>
      </c>
    </row>
    <row r="7079" spans="1:9" x14ac:dyDescent="0.3">
      <c r="A7079" t="s">
        <v>7220</v>
      </c>
      <c r="B7079" t="s">
        <v>423</v>
      </c>
      <c r="C7079" t="s">
        <v>50</v>
      </c>
      <c r="D7079" t="s">
        <v>99</v>
      </c>
      <c r="E7079">
        <f t="shared" si="110"/>
        <v>8</v>
      </c>
      <c r="F7079">
        <v>3</v>
      </c>
      <c r="G7079">
        <v>24</v>
      </c>
      <c r="H7079" s="1">
        <v>45204</v>
      </c>
      <c r="I7079" t="s">
        <v>28</v>
      </c>
    </row>
    <row r="7080" spans="1:9" x14ac:dyDescent="0.3">
      <c r="A7080" t="s">
        <v>7221</v>
      </c>
      <c r="B7080" t="s">
        <v>219</v>
      </c>
      <c r="C7080" t="s">
        <v>50</v>
      </c>
      <c r="D7080" t="s">
        <v>99</v>
      </c>
      <c r="E7080">
        <f t="shared" si="110"/>
        <v>8</v>
      </c>
      <c r="F7080">
        <v>5</v>
      </c>
      <c r="G7080">
        <v>40</v>
      </c>
      <c r="H7080" s="1">
        <v>45014</v>
      </c>
      <c r="I7080" t="s">
        <v>17</v>
      </c>
    </row>
    <row r="7081" spans="1:9" x14ac:dyDescent="0.3">
      <c r="A7081" t="s">
        <v>7222</v>
      </c>
      <c r="B7081" t="s">
        <v>232</v>
      </c>
      <c r="C7081" t="s">
        <v>24</v>
      </c>
      <c r="D7081" t="str" cm="1">
        <f t="array" ref="D7081">IFERROR(INDEX('Lookup table'!$B$2:$B$15, MATCH(1, (TRIM('Lookup table'!$A$2:$A$15)=TRIM(C7081)) * (ROUND('Lookup table'!$C$2:$C$15,2)=ROUND(E7081,2)), 0)), "")</f>
        <v/>
      </c>
      <c r="E7081" t="str">
        <f t="shared" si="110"/>
        <v/>
      </c>
      <c r="H7081" s="1">
        <v>44585</v>
      </c>
    </row>
    <row r="7082" spans="1:9" x14ac:dyDescent="0.3">
      <c r="A7082" t="s">
        <v>7223</v>
      </c>
      <c r="B7082" t="s">
        <v>131</v>
      </c>
      <c r="C7082" t="s">
        <v>38</v>
      </c>
      <c r="D7082" t="s">
        <v>74</v>
      </c>
      <c r="E7082">
        <f t="shared" si="110"/>
        <v>6</v>
      </c>
      <c r="F7082">
        <v>3</v>
      </c>
      <c r="G7082">
        <v>18</v>
      </c>
      <c r="H7082" s="1">
        <v>45033</v>
      </c>
      <c r="I7082" t="s">
        <v>28</v>
      </c>
    </row>
    <row r="7083" spans="1:9" x14ac:dyDescent="0.3">
      <c r="A7083" t="s">
        <v>7224</v>
      </c>
      <c r="B7083" t="s">
        <v>58</v>
      </c>
      <c r="C7083" t="s">
        <v>11</v>
      </c>
      <c r="D7083" t="s">
        <v>230</v>
      </c>
      <c r="E7083">
        <f t="shared" si="110"/>
        <v>5</v>
      </c>
      <c r="F7083">
        <v>1</v>
      </c>
      <c r="G7083">
        <v>5</v>
      </c>
      <c r="H7083" s="1">
        <v>44743</v>
      </c>
      <c r="I7083" t="s">
        <v>28</v>
      </c>
    </row>
    <row r="7084" spans="1:9" x14ac:dyDescent="0.3">
      <c r="A7084" t="s">
        <v>7225</v>
      </c>
      <c r="B7084" t="s">
        <v>64</v>
      </c>
      <c r="C7084" t="s">
        <v>24</v>
      </c>
      <c r="D7084" t="s">
        <v>77</v>
      </c>
      <c r="E7084">
        <f t="shared" si="110"/>
        <v>2.5</v>
      </c>
      <c r="F7084">
        <v>1</v>
      </c>
      <c r="G7084">
        <v>2.5</v>
      </c>
      <c r="H7084" s="1">
        <v>44978</v>
      </c>
      <c r="I7084" t="s">
        <v>28</v>
      </c>
    </row>
    <row r="7085" spans="1:9" x14ac:dyDescent="0.3">
      <c r="A7085" t="s">
        <v>7226</v>
      </c>
      <c r="B7085" t="s">
        <v>167</v>
      </c>
      <c r="C7085" t="s">
        <v>24</v>
      </c>
      <c r="D7085" t="s">
        <v>56</v>
      </c>
      <c r="E7085">
        <f t="shared" si="110"/>
        <v>3</v>
      </c>
      <c r="F7085">
        <v>4</v>
      </c>
      <c r="G7085">
        <v>12</v>
      </c>
      <c r="H7085" s="1">
        <v>45007</v>
      </c>
      <c r="I7085" t="s">
        <v>17</v>
      </c>
    </row>
    <row r="7086" spans="1:9" x14ac:dyDescent="0.3">
      <c r="A7086" t="s">
        <v>7227</v>
      </c>
      <c r="B7086" t="s">
        <v>441</v>
      </c>
      <c r="C7086" t="s">
        <v>11</v>
      </c>
      <c r="D7086" t="s">
        <v>79</v>
      </c>
      <c r="E7086">
        <f t="shared" si="110"/>
        <v>5</v>
      </c>
      <c r="F7086">
        <v>4</v>
      </c>
      <c r="G7086">
        <v>20</v>
      </c>
      <c r="H7086" s="1">
        <v>44669</v>
      </c>
      <c r="I7086" t="s">
        <v>17</v>
      </c>
    </row>
    <row r="7087" spans="1:9" x14ac:dyDescent="0.3">
      <c r="A7087" t="s">
        <v>7228</v>
      </c>
      <c r="B7087" t="s">
        <v>188</v>
      </c>
      <c r="C7087" t="s">
        <v>11</v>
      </c>
      <c r="D7087" t="s">
        <v>16</v>
      </c>
      <c r="E7087">
        <f t="shared" si="110"/>
        <v>4</v>
      </c>
      <c r="F7087">
        <v>5</v>
      </c>
      <c r="G7087">
        <v>20</v>
      </c>
      <c r="H7087" s="1">
        <v>44925</v>
      </c>
      <c r="I7087" t="s">
        <v>28</v>
      </c>
    </row>
    <row r="7088" spans="1:9" x14ac:dyDescent="0.3">
      <c r="A7088" t="s">
        <v>7229</v>
      </c>
      <c r="B7088" t="s">
        <v>35</v>
      </c>
      <c r="C7088" t="s">
        <v>24</v>
      </c>
      <c r="D7088" t="s">
        <v>141</v>
      </c>
      <c r="E7088">
        <f t="shared" si="110"/>
        <v>2.5</v>
      </c>
      <c r="F7088">
        <v>1</v>
      </c>
      <c r="G7088">
        <v>2.5</v>
      </c>
      <c r="H7088" s="1">
        <v>45255</v>
      </c>
      <c r="I7088" t="s">
        <v>28</v>
      </c>
    </row>
    <row r="7089" spans="1:9" x14ac:dyDescent="0.3">
      <c r="A7089" t="s">
        <v>7230</v>
      </c>
      <c r="B7089" t="s">
        <v>217</v>
      </c>
      <c r="C7089" t="s">
        <v>50</v>
      </c>
      <c r="D7089" t="str" cm="1">
        <f t="array" ref="D7089">IFERROR(INDEX('Lookup table'!$B$2:$B$15, MATCH(1, (TRIM('Lookup table'!$A$2:$A$15)=TRIM(C7089)) * (ROUND('Lookup table'!$C$2:$C$15,2)=ROUND(E7089,2)), 0)), "")</f>
        <v/>
      </c>
      <c r="E7089" t="str">
        <f t="shared" si="110"/>
        <v/>
      </c>
      <c r="H7089" s="1">
        <v>44582</v>
      </c>
      <c r="I7089" t="s">
        <v>17</v>
      </c>
    </row>
    <row r="7090" spans="1:9" x14ac:dyDescent="0.3">
      <c r="A7090" t="s">
        <v>7231</v>
      </c>
      <c r="B7090" t="s">
        <v>181</v>
      </c>
      <c r="C7090" t="s">
        <v>20</v>
      </c>
      <c r="D7090" t="s">
        <v>245</v>
      </c>
      <c r="E7090">
        <f t="shared" si="110"/>
        <v>20</v>
      </c>
      <c r="F7090">
        <v>1</v>
      </c>
      <c r="G7090">
        <v>20</v>
      </c>
      <c r="H7090" s="1">
        <v>44946</v>
      </c>
      <c r="I7090" t="s">
        <v>28</v>
      </c>
    </row>
    <row r="7091" spans="1:9" x14ac:dyDescent="0.3">
      <c r="A7091" t="s">
        <v>7232</v>
      </c>
      <c r="B7091" t="s">
        <v>10</v>
      </c>
      <c r="C7091" t="s">
        <v>50</v>
      </c>
      <c r="D7091" t="s">
        <v>112</v>
      </c>
      <c r="E7091">
        <f t="shared" si="110"/>
        <v>4</v>
      </c>
      <c r="F7091">
        <v>3</v>
      </c>
      <c r="G7091">
        <v>12</v>
      </c>
      <c r="H7091" s="1">
        <v>45136</v>
      </c>
      <c r="I7091" t="s">
        <v>13</v>
      </c>
    </row>
    <row r="7092" spans="1:9" x14ac:dyDescent="0.3">
      <c r="A7092" t="s">
        <v>7233</v>
      </c>
      <c r="B7092" t="s">
        <v>283</v>
      </c>
      <c r="C7092" t="s">
        <v>11</v>
      </c>
      <c r="D7092" t="s">
        <v>16</v>
      </c>
      <c r="E7092">
        <f t="shared" si="110"/>
        <v>4</v>
      </c>
      <c r="F7092">
        <v>2</v>
      </c>
      <c r="G7092">
        <v>8</v>
      </c>
      <c r="H7092" s="1">
        <v>44810</v>
      </c>
      <c r="I7092" t="s">
        <v>13</v>
      </c>
    </row>
    <row r="7093" spans="1:9" x14ac:dyDescent="0.3">
      <c r="A7093" t="s">
        <v>7234</v>
      </c>
      <c r="B7093" t="s">
        <v>152</v>
      </c>
      <c r="C7093" t="s">
        <v>11</v>
      </c>
      <c r="D7093" t="s">
        <v>16</v>
      </c>
      <c r="E7093">
        <f t="shared" si="110"/>
        <v>4</v>
      </c>
      <c r="F7093">
        <v>3</v>
      </c>
      <c r="G7093">
        <v>12</v>
      </c>
      <c r="H7093" s="1">
        <v>44576</v>
      </c>
      <c r="I7093" t="s">
        <v>28</v>
      </c>
    </row>
    <row r="7094" spans="1:9" x14ac:dyDescent="0.3">
      <c r="A7094" t="s">
        <v>7235</v>
      </c>
      <c r="B7094" t="s">
        <v>60</v>
      </c>
      <c r="C7094" t="s">
        <v>24</v>
      </c>
      <c r="D7094" t="s">
        <v>56</v>
      </c>
      <c r="E7094">
        <f t="shared" si="110"/>
        <v>3</v>
      </c>
      <c r="F7094">
        <v>1</v>
      </c>
      <c r="G7094">
        <v>3</v>
      </c>
      <c r="H7094" s="1">
        <v>44602</v>
      </c>
      <c r="I7094" t="s">
        <v>17</v>
      </c>
    </row>
    <row r="7095" spans="1:9" x14ac:dyDescent="0.3">
      <c r="A7095" t="s">
        <v>7236</v>
      </c>
      <c r="B7095" t="s">
        <v>236</v>
      </c>
      <c r="C7095" t="s">
        <v>20</v>
      </c>
      <c r="D7095" t="s">
        <v>30</v>
      </c>
      <c r="E7095">
        <f t="shared" si="110"/>
        <v>18</v>
      </c>
      <c r="F7095">
        <v>3</v>
      </c>
      <c r="G7095">
        <v>54</v>
      </c>
      <c r="H7095" s="1">
        <v>44627</v>
      </c>
      <c r="I7095" t="s">
        <v>13</v>
      </c>
    </row>
    <row r="7096" spans="1:9" x14ac:dyDescent="0.3">
      <c r="A7096" t="s">
        <v>7237</v>
      </c>
      <c r="B7096" t="s">
        <v>165</v>
      </c>
      <c r="C7096" t="s">
        <v>20</v>
      </c>
      <c r="D7096" t="s">
        <v>27</v>
      </c>
      <c r="E7096">
        <f t="shared" si="110"/>
        <v>12</v>
      </c>
      <c r="F7096">
        <v>3</v>
      </c>
      <c r="G7096">
        <v>36</v>
      </c>
      <c r="H7096" s="1">
        <v>44621</v>
      </c>
      <c r="I7096" t="s">
        <v>17</v>
      </c>
    </row>
    <row r="7097" spans="1:9" x14ac:dyDescent="0.3">
      <c r="A7097" t="s">
        <v>7238</v>
      </c>
      <c r="B7097" t="s">
        <v>215</v>
      </c>
      <c r="C7097" t="s">
        <v>11</v>
      </c>
      <c r="D7097" t="str" cm="1">
        <f t="array" ref="D7097">IFERROR(INDEX('Lookup table'!$B$2:$B$15, MATCH(1, (TRIM('Lookup table'!$A$2:$A$15)=TRIM(C7097)) * (ROUND('Lookup table'!$C$2:$C$15,2)=ROUND(E7097,2)), 0)), "")</f>
        <v/>
      </c>
      <c r="E7097" t="str">
        <f t="shared" si="110"/>
        <v/>
      </c>
      <c r="H7097" s="1">
        <v>44860</v>
      </c>
      <c r="I7097" t="s">
        <v>13</v>
      </c>
    </row>
    <row r="7098" spans="1:9" x14ac:dyDescent="0.3">
      <c r="A7098" t="s">
        <v>7239</v>
      </c>
      <c r="B7098" t="s">
        <v>118</v>
      </c>
      <c r="C7098" t="s">
        <v>24</v>
      </c>
      <c r="D7098" t="s">
        <v>71</v>
      </c>
      <c r="E7098">
        <f t="shared" si="110"/>
        <v>3</v>
      </c>
      <c r="F7098">
        <v>1</v>
      </c>
      <c r="G7098">
        <v>3</v>
      </c>
      <c r="H7098" s="1">
        <v>45266</v>
      </c>
      <c r="I7098" t="s">
        <v>17</v>
      </c>
    </row>
    <row r="7099" spans="1:9" x14ac:dyDescent="0.3">
      <c r="A7099" t="s">
        <v>7240</v>
      </c>
      <c r="B7099" t="s">
        <v>40</v>
      </c>
      <c r="C7099" t="s">
        <v>50</v>
      </c>
      <c r="D7099" t="s">
        <v>112</v>
      </c>
      <c r="E7099">
        <f t="shared" si="110"/>
        <v>4</v>
      </c>
      <c r="F7099">
        <v>1</v>
      </c>
      <c r="G7099">
        <v>4</v>
      </c>
      <c r="H7099" s="1">
        <v>45050</v>
      </c>
      <c r="I7099" t="s">
        <v>28</v>
      </c>
    </row>
    <row r="7100" spans="1:9" x14ac:dyDescent="0.3">
      <c r="A7100" t="s">
        <v>7241</v>
      </c>
      <c r="B7100" t="s">
        <v>326</v>
      </c>
      <c r="C7100" t="s">
        <v>50</v>
      </c>
      <c r="D7100" t="s">
        <v>112</v>
      </c>
      <c r="E7100">
        <f t="shared" si="110"/>
        <v>4</v>
      </c>
      <c r="F7100">
        <v>5</v>
      </c>
      <c r="G7100">
        <v>20</v>
      </c>
      <c r="H7100" s="1">
        <v>44758</v>
      </c>
      <c r="I7100" t="s">
        <v>13</v>
      </c>
    </row>
    <row r="7101" spans="1:9" x14ac:dyDescent="0.3">
      <c r="A7101" t="s">
        <v>7242</v>
      </c>
      <c r="B7101" t="s">
        <v>60</v>
      </c>
      <c r="C7101" t="s">
        <v>20</v>
      </c>
      <c r="D7101" t="s">
        <v>41</v>
      </c>
      <c r="E7101">
        <f t="shared" si="110"/>
        <v>14</v>
      </c>
      <c r="F7101">
        <v>3</v>
      </c>
      <c r="G7101">
        <v>42</v>
      </c>
      <c r="H7101" s="1">
        <v>45123</v>
      </c>
      <c r="I7101" t="s">
        <v>17</v>
      </c>
    </row>
    <row r="7102" spans="1:9" x14ac:dyDescent="0.3">
      <c r="A7102" t="s">
        <v>7243</v>
      </c>
      <c r="B7102" t="s">
        <v>147</v>
      </c>
      <c r="C7102" t="s">
        <v>11</v>
      </c>
      <c r="D7102" t="s">
        <v>12</v>
      </c>
      <c r="E7102">
        <f t="shared" si="110"/>
        <v>3</v>
      </c>
      <c r="F7102">
        <v>1</v>
      </c>
      <c r="G7102">
        <v>3</v>
      </c>
      <c r="H7102" s="1">
        <v>45138</v>
      </c>
      <c r="I7102" t="s">
        <v>13</v>
      </c>
    </row>
    <row r="7103" spans="1:9" x14ac:dyDescent="0.3">
      <c r="A7103" t="s">
        <v>7244</v>
      </c>
      <c r="B7103" t="s">
        <v>69</v>
      </c>
      <c r="C7103" t="s">
        <v>11</v>
      </c>
      <c r="D7103" t="s">
        <v>33</v>
      </c>
      <c r="E7103">
        <f t="shared" si="110"/>
        <v>4</v>
      </c>
      <c r="F7103">
        <v>2</v>
      </c>
      <c r="G7103">
        <v>8</v>
      </c>
      <c r="H7103" s="1">
        <v>45231</v>
      </c>
      <c r="I7103" t="s">
        <v>17</v>
      </c>
    </row>
    <row r="7104" spans="1:9" x14ac:dyDescent="0.3">
      <c r="A7104" t="s">
        <v>7245</v>
      </c>
      <c r="B7104" t="s">
        <v>101</v>
      </c>
      <c r="C7104" t="s">
        <v>50</v>
      </c>
      <c r="D7104" t="str" cm="1">
        <f t="array" ref="D7104">IFERROR(INDEX('Lookup table'!$B$2:$B$15, MATCH(1, (TRIM('Lookup table'!$A$2:$A$15)=TRIM(C7104)) * (ROUND('Lookup table'!$C$2:$C$15,2)=ROUND(E7104,2)), 0)), "")</f>
        <v>Chicken Melt</v>
      </c>
      <c r="E7104">
        <f t="shared" si="110"/>
        <v>8</v>
      </c>
      <c r="F7104">
        <v>2</v>
      </c>
      <c r="G7104">
        <v>16</v>
      </c>
      <c r="H7104" s="1">
        <v>44775</v>
      </c>
      <c r="I7104" t="s">
        <v>17</v>
      </c>
    </row>
    <row r="7105" spans="1:9" x14ac:dyDescent="0.3">
      <c r="A7105" t="s">
        <v>7246</v>
      </c>
      <c r="B7105" t="s">
        <v>92</v>
      </c>
      <c r="C7105" t="s">
        <v>24</v>
      </c>
      <c r="D7105" t="s">
        <v>56</v>
      </c>
      <c r="E7105">
        <f t="shared" si="110"/>
        <v>3</v>
      </c>
      <c r="F7105">
        <v>2</v>
      </c>
      <c r="G7105">
        <v>6</v>
      </c>
      <c r="H7105" s="1">
        <v>44824</v>
      </c>
      <c r="I7105" t="s">
        <v>28</v>
      </c>
    </row>
    <row r="7106" spans="1:9" x14ac:dyDescent="0.3">
      <c r="A7106" t="s">
        <v>7247</v>
      </c>
      <c r="B7106" t="s">
        <v>64</v>
      </c>
      <c r="C7106" t="s">
        <v>38</v>
      </c>
      <c r="D7106" t="s">
        <v>74</v>
      </c>
      <c r="E7106">
        <f t="shared" si="110"/>
        <v>6</v>
      </c>
      <c r="F7106">
        <v>2</v>
      </c>
      <c r="G7106">
        <v>12</v>
      </c>
      <c r="H7106" s="1">
        <v>44757</v>
      </c>
      <c r="I7106" t="s">
        <v>13</v>
      </c>
    </row>
    <row r="7107" spans="1:9" x14ac:dyDescent="0.3">
      <c r="A7107" t="s">
        <v>7248</v>
      </c>
      <c r="B7107" t="s">
        <v>45</v>
      </c>
      <c r="C7107" t="s">
        <v>11</v>
      </c>
      <c r="D7107" t="s">
        <v>16</v>
      </c>
      <c r="E7107">
        <f t="shared" si="110"/>
        <v>4</v>
      </c>
      <c r="F7107">
        <v>5</v>
      </c>
      <c r="G7107">
        <v>20</v>
      </c>
      <c r="H7107" s="1">
        <v>44593</v>
      </c>
      <c r="I7107" t="s">
        <v>17</v>
      </c>
    </row>
    <row r="7108" spans="1:9" x14ac:dyDescent="0.3">
      <c r="A7108" t="s">
        <v>7249</v>
      </c>
      <c r="B7108" t="s">
        <v>143</v>
      </c>
      <c r="C7108" t="s">
        <v>38</v>
      </c>
      <c r="D7108" t="s">
        <v>121</v>
      </c>
      <c r="E7108">
        <f t="shared" si="110"/>
        <v>5</v>
      </c>
      <c r="F7108">
        <v>5</v>
      </c>
      <c r="G7108">
        <v>25</v>
      </c>
      <c r="H7108" s="1">
        <v>45115</v>
      </c>
      <c r="I7108" t="s">
        <v>13</v>
      </c>
    </row>
    <row r="7109" spans="1:9" x14ac:dyDescent="0.3">
      <c r="A7109" t="s">
        <v>7250</v>
      </c>
      <c r="B7109" t="s">
        <v>305</v>
      </c>
      <c r="C7109" t="s">
        <v>50</v>
      </c>
      <c r="D7109" t="s">
        <v>51</v>
      </c>
      <c r="E7109">
        <f t="shared" si="110"/>
        <v>5</v>
      </c>
      <c r="F7109">
        <v>4</v>
      </c>
      <c r="G7109">
        <v>20</v>
      </c>
      <c r="H7109" s="1">
        <v>44773</v>
      </c>
      <c r="I7109" t="s">
        <v>13</v>
      </c>
    </row>
    <row r="7110" spans="1:9" x14ac:dyDescent="0.3">
      <c r="A7110" t="s">
        <v>7251</v>
      </c>
      <c r="B7110" t="s">
        <v>200</v>
      </c>
      <c r="C7110" t="s">
        <v>50</v>
      </c>
      <c r="D7110" t="s">
        <v>86</v>
      </c>
      <c r="E7110">
        <f t="shared" ref="E7110:E7173" si="111">IF(AND(G7110&lt;&gt;0, F7110&lt;&gt;0), G7110/F7110, "")</f>
        <v>5</v>
      </c>
      <c r="F7110">
        <v>4</v>
      </c>
      <c r="G7110">
        <v>20</v>
      </c>
      <c r="H7110" s="1">
        <v>44949</v>
      </c>
      <c r="I7110" t="s">
        <v>17</v>
      </c>
    </row>
    <row r="7111" spans="1:9" x14ac:dyDescent="0.3">
      <c r="A7111" t="s">
        <v>7252</v>
      </c>
      <c r="B7111" t="s">
        <v>441</v>
      </c>
      <c r="C7111" t="s">
        <v>50</v>
      </c>
      <c r="D7111" t="s">
        <v>112</v>
      </c>
      <c r="E7111">
        <f t="shared" si="111"/>
        <v>4</v>
      </c>
      <c r="F7111">
        <v>4</v>
      </c>
      <c r="G7111">
        <v>16</v>
      </c>
      <c r="H7111" s="1">
        <v>45050</v>
      </c>
      <c r="I7111" t="s">
        <v>28</v>
      </c>
    </row>
    <row r="7112" spans="1:9" x14ac:dyDescent="0.3">
      <c r="A7112" t="s">
        <v>7253</v>
      </c>
      <c r="B7112" t="s">
        <v>131</v>
      </c>
      <c r="C7112" t="s">
        <v>20</v>
      </c>
      <c r="D7112" t="s">
        <v>21</v>
      </c>
      <c r="E7112">
        <f t="shared" si="111"/>
        <v>15</v>
      </c>
      <c r="F7112">
        <v>1</v>
      </c>
      <c r="G7112">
        <v>15</v>
      </c>
      <c r="H7112" s="1">
        <v>44938</v>
      </c>
      <c r="I7112" t="s">
        <v>28</v>
      </c>
    </row>
    <row r="7113" spans="1:9" x14ac:dyDescent="0.3">
      <c r="A7113" t="s">
        <v>7254</v>
      </c>
      <c r="B7113" t="s">
        <v>136</v>
      </c>
      <c r="C7113" t="s">
        <v>38</v>
      </c>
      <c r="D7113" t="s">
        <v>107</v>
      </c>
      <c r="E7113">
        <f t="shared" si="111"/>
        <v>4</v>
      </c>
      <c r="F7113">
        <v>4</v>
      </c>
      <c r="G7113">
        <v>16</v>
      </c>
      <c r="H7113" s="1">
        <v>45240</v>
      </c>
      <c r="I7113" t="s">
        <v>28</v>
      </c>
    </row>
    <row r="7114" spans="1:9" x14ac:dyDescent="0.3">
      <c r="A7114" t="s">
        <v>7255</v>
      </c>
      <c r="B7114" t="s">
        <v>127</v>
      </c>
      <c r="C7114" t="s">
        <v>11</v>
      </c>
      <c r="D7114" t="s">
        <v>12</v>
      </c>
      <c r="E7114">
        <f t="shared" si="111"/>
        <v>3</v>
      </c>
      <c r="F7114">
        <v>3</v>
      </c>
      <c r="G7114">
        <v>9</v>
      </c>
      <c r="H7114" s="1">
        <v>44742</v>
      </c>
      <c r="I7114" t="s">
        <v>17</v>
      </c>
    </row>
    <row r="7115" spans="1:9" x14ac:dyDescent="0.3">
      <c r="A7115" t="s">
        <v>7256</v>
      </c>
      <c r="B7115" t="s">
        <v>60</v>
      </c>
      <c r="C7115" t="s">
        <v>11</v>
      </c>
      <c r="D7115" t="s">
        <v>12</v>
      </c>
      <c r="E7115">
        <f t="shared" si="111"/>
        <v>3</v>
      </c>
      <c r="F7115">
        <v>2</v>
      </c>
      <c r="G7115">
        <v>6</v>
      </c>
      <c r="H7115" s="1">
        <v>44686</v>
      </c>
      <c r="I7115" t="s">
        <v>17</v>
      </c>
    </row>
    <row r="7116" spans="1:9" x14ac:dyDescent="0.3">
      <c r="A7116" t="s">
        <v>7257</v>
      </c>
      <c r="B7116" t="s">
        <v>163</v>
      </c>
      <c r="C7116" t="s">
        <v>24</v>
      </c>
      <c r="D7116" t="s">
        <v>168</v>
      </c>
      <c r="E7116">
        <f t="shared" si="111"/>
        <v>1</v>
      </c>
      <c r="F7116">
        <v>2</v>
      </c>
      <c r="G7116">
        <v>2</v>
      </c>
      <c r="H7116" s="1">
        <v>44693</v>
      </c>
      <c r="I7116" t="s">
        <v>17</v>
      </c>
    </row>
    <row r="7117" spans="1:9" x14ac:dyDescent="0.3">
      <c r="A7117" t="s">
        <v>7258</v>
      </c>
      <c r="B7117" t="s">
        <v>53</v>
      </c>
      <c r="C7117" t="s">
        <v>38</v>
      </c>
      <c r="D7117" t="str" cm="1">
        <f t="array" ref="D7117">IFERROR(INDEX('Lookup table'!$B$2:$B$15, MATCH(1, (TRIM('Lookup table'!$A$2:$A$15)=TRIM(C7117)) * (ROUND('Lookup table'!$C$2:$C$15,2)=ROUND(E7117,2)), 0)), "")</f>
        <v>Cheesecake</v>
      </c>
      <c r="E7117">
        <f t="shared" si="111"/>
        <v>7</v>
      </c>
      <c r="F7117">
        <v>4</v>
      </c>
      <c r="G7117">
        <v>28</v>
      </c>
      <c r="H7117" s="1">
        <v>44614</v>
      </c>
    </row>
    <row r="7118" spans="1:9" x14ac:dyDescent="0.3">
      <c r="A7118" t="s">
        <v>7259</v>
      </c>
      <c r="B7118" t="s">
        <v>205</v>
      </c>
      <c r="C7118" t="s">
        <v>11</v>
      </c>
      <c r="D7118" t="s">
        <v>12</v>
      </c>
      <c r="E7118">
        <f t="shared" si="111"/>
        <v>3</v>
      </c>
      <c r="F7118">
        <v>5</v>
      </c>
      <c r="G7118">
        <v>15</v>
      </c>
      <c r="H7118" s="1">
        <v>45170</v>
      </c>
      <c r="I7118" t="s">
        <v>13</v>
      </c>
    </row>
    <row r="7119" spans="1:9" x14ac:dyDescent="0.3">
      <c r="A7119" t="s">
        <v>7260</v>
      </c>
      <c r="B7119" t="s">
        <v>66</v>
      </c>
      <c r="C7119" t="s">
        <v>50</v>
      </c>
      <c r="D7119" t="str" cm="1">
        <f t="array" ref="D7119">IFERROR(INDEX('Lookup table'!$B$2:$B$15, MATCH(1, (TRIM('Lookup table'!$A$2:$A$15)=TRIM(C7119)) * (ROUND('Lookup table'!$C$2:$C$15,2)=ROUND(E7119,2)), 0)), "")</f>
        <v/>
      </c>
      <c r="E7119" t="str">
        <f t="shared" si="111"/>
        <v/>
      </c>
      <c r="H7119" s="1">
        <v>45027</v>
      </c>
      <c r="I7119" t="s">
        <v>17</v>
      </c>
    </row>
    <row r="7120" spans="1:9" x14ac:dyDescent="0.3">
      <c r="A7120" t="s">
        <v>7261</v>
      </c>
      <c r="B7120" t="s">
        <v>441</v>
      </c>
      <c r="C7120" t="s">
        <v>24</v>
      </c>
      <c r="D7120" t="s">
        <v>71</v>
      </c>
      <c r="E7120">
        <f t="shared" si="111"/>
        <v>3</v>
      </c>
      <c r="F7120">
        <v>5</v>
      </c>
      <c r="G7120">
        <v>15</v>
      </c>
      <c r="H7120" s="1">
        <v>45250</v>
      </c>
      <c r="I7120" t="s">
        <v>17</v>
      </c>
    </row>
    <row r="7121" spans="1:9" x14ac:dyDescent="0.3">
      <c r="A7121" t="s">
        <v>7262</v>
      </c>
      <c r="B7121" t="s">
        <v>60</v>
      </c>
      <c r="C7121" t="s">
        <v>24</v>
      </c>
      <c r="D7121" t="s">
        <v>71</v>
      </c>
      <c r="E7121">
        <f t="shared" si="111"/>
        <v>3</v>
      </c>
      <c r="F7121">
        <v>5</v>
      </c>
      <c r="G7121">
        <v>15</v>
      </c>
      <c r="H7121" s="1">
        <v>44716</v>
      </c>
      <c r="I7121" t="s">
        <v>17</v>
      </c>
    </row>
    <row r="7122" spans="1:9" x14ac:dyDescent="0.3">
      <c r="A7122" t="s">
        <v>7263</v>
      </c>
      <c r="B7122" t="s">
        <v>413</v>
      </c>
      <c r="C7122" t="s">
        <v>11</v>
      </c>
      <c r="D7122" t="s">
        <v>230</v>
      </c>
      <c r="E7122">
        <f t="shared" si="111"/>
        <v>5</v>
      </c>
      <c r="F7122">
        <v>4</v>
      </c>
      <c r="G7122">
        <v>20</v>
      </c>
      <c r="H7122" s="1">
        <v>44650</v>
      </c>
      <c r="I7122" t="s">
        <v>17</v>
      </c>
    </row>
    <row r="7123" spans="1:9" x14ac:dyDescent="0.3">
      <c r="A7123" t="s">
        <v>7264</v>
      </c>
      <c r="B7123" t="s">
        <v>234</v>
      </c>
      <c r="C7123" t="s">
        <v>24</v>
      </c>
      <c r="D7123" t="str" cm="1">
        <f t="array" ref="D7123">IFERROR(INDEX('Lookup table'!$B$2:$B$15, MATCH(1, (TRIM('Lookup table'!$A$2:$A$15)=TRIM(C7123)) * (ROUND('Lookup table'!$C$2:$C$15,2)=ROUND(E7123,2)), 0)), "")</f>
        <v>Water</v>
      </c>
      <c r="E7123">
        <f t="shared" si="111"/>
        <v>1</v>
      </c>
      <c r="F7123">
        <v>2</v>
      </c>
      <c r="G7123">
        <v>2</v>
      </c>
      <c r="H7123" s="1">
        <v>44953</v>
      </c>
    </row>
    <row r="7124" spans="1:9" x14ac:dyDescent="0.3">
      <c r="A7124" t="s">
        <v>7265</v>
      </c>
      <c r="B7124" t="s">
        <v>188</v>
      </c>
      <c r="C7124" t="s">
        <v>20</v>
      </c>
      <c r="D7124" t="s">
        <v>21</v>
      </c>
      <c r="E7124">
        <f t="shared" si="111"/>
        <v>15</v>
      </c>
      <c r="F7124">
        <v>5</v>
      </c>
      <c r="G7124">
        <v>75</v>
      </c>
      <c r="H7124" s="1">
        <v>45102</v>
      </c>
      <c r="I7124" t="s">
        <v>13</v>
      </c>
    </row>
    <row r="7125" spans="1:9" x14ac:dyDescent="0.3">
      <c r="A7125" t="s">
        <v>7266</v>
      </c>
      <c r="B7125" t="s">
        <v>147</v>
      </c>
      <c r="C7125" t="s">
        <v>11</v>
      </c>
      <c r="D7125" t="str" cm="1">
        <f t="array" ref="D7125">IFERROR(INDEX('Lookup table'!$B$2:$B$15, MATCH(1, (TRIM('Lookup table'!$A$2:$A$15)=TRIM(C7125)) * (ROUND('Lookup table'!$C$2:$C$15,2)=ROUND(E7125,2)), 0)), "")</f>
        <v/>
      </c>
      <c r="E7125">
        <f t="shared" si="111"/>
        <v>4</v>
      </c>
      <c r="F7125">
        <v>5</v>
      </c>
      <c r="G7125">
        <v>20</v>
      </c>
      <c r="H7125" s="1">
        <v>44739</v>
      </c>
      <c r="I7125" t="s">
        <v>28</v>
      </c>
    </row>
    <row r="7126" spans="1:9" x14ac:dyDescent="0.3">
      <c r="A7126" t="s">
        <v>7267</v>
      </c>
      <c r="B7126" t="s">
        <v>83</v>
      </c>
      <c r="C7126" t="s">
        <v>24</v>
      </c>
      <c r="D7126" t="s">
        <v>77</v>
      </c>
      <c r="E7126">
        <f t="shared" si="111"/>
        <v>2.5</v>
      </c>
      <c r="F7126">
        <v>5</v>
      </c>
      <c r="G7126">
        <v>12.5</v>
      </c>
      <c r="H7126" s="1">
        <v>44870</v>
      </c>
      <c r="I7126" t="s">
        <v>17</v>
      </c>
    </row>
    <row r="7127" spans="1:9" x14ac:dyDescent="0.3">
      <c r="A7127" t="s">
        <v>7268</v>
      </c>
      <c r="B7127" t="s">
        <v>158</v>
      </c>
      <c r="C7127" t="s">
        <v>38</v>
      </c>
      <c r="D7127" t="s">
        <v>125</v>
      </c>
      <c r="E7127">
        <f t="shared" si="111"/>
        <v>7</v>
      </c>
      <c r="F7127">
        <v>5</v>
      </c>
      <c r="G7127">
        <v>35</v>
      </c>
      <c r="H7127" s="1">
        <v>45010</v>
      </c>
      <c r="I7127" t="s">
        <v>17</v>
      </c>
    </row>
    <row r="7128" spans="1:9" x14ac:dyDescent="0.3">
      <c r="A7128" t="s">
        <v>7269</v>
      </c>
      <c r="B7128" t="s">
        <v>202</v>
      </c>
      <c r="C7128" t="s">
        <v>38</v>
      </c>
      <c r="D7128" t="s">
        <v>74</v>
      </c>
      <c r="E7128">
        <f t="shared" si="111"/>
        <v>6</v>
      </c>
      <c r="F7128">
        <v>4</v>
      </c>
      <c r="G7128">
        <v>24</v>
      </c>
      <c r="H7128" s="1">
        <v>44726</v>
      </c>
      <c r="I7128" t="s">
        <v>17</v>
      </c>
    </row>
    <row r="7129" spans="1:9" x14ac:dyDescent="0.3">
      <c r="A7129" t="s">
        <v>7270</v>
      </c>
      <c r="B7129" t="s">
        <v>136</v>
      </c>
      <c r="C7129" t="s">
        <v>20</v>
      </c>
      <c r="D7129" t="s">
        <v>245</v>
      </c>
      <c r="E7129">
        <f t="shared" si="111"/>
        <v>20</v>
      </c>
      <c r="F7129">
        <v>1</v>
      </c>
      <c r="G7129">
        <v>20</v>
      </c>
      <c r="H7129" s="1">
        <v>44624</v>
      </c>
      <c r="I7129" t="s">
        <v>28</v>
      </c>
    </row>
    <row r="7130" spans="1:9" x14ac:dyDescent="0.3">
      <c r="A7130" t="s">
        <v>7271</v>
      </c>
      <c r="B7130" t="s">
        <v>62</v>
      </c>
      <c r="C7130" t="s">
        <v>50</v>
      </c>
      <c r="D7130" t="str" cm="1">
        <f t="array" ref="D7130">IFERROR(INDEX('Lookup table'!$B$2:$B$15, MATCH(1, (TRIM('Lookup table'!$A$2:$A$15)=TRIM(C7130)) * (ROUND('Lookup table'!$C$2:$C$15,2)=ROUND(E7130,2)), 0)), "")</f>
        <v/>
      </c>
      <c r="E7130" t="str">
        <f t="shared" si="111"/>
        <v/>
      </c>
      <c r="H7130" s="1">
        <v>45142</v>
      </c>
      <c r="I7130" t="s">
        <v>28</v>
      </c>
    </row>
    <row r="7131" spans="1:9" x14ac:dyDescent="0.3">
      <c r="A7131" t="s">
        <v>7272</v>
      </c>
      <c r="B7131" t="s">
        <v>53</v>
      </c>
      <c r="C7131" t="s">
        <v>11</v>
      </c>
      <c r="D7131" t="s">
        <v>16</v>
      </c>
      <c r="E7131">
        <f t="shared" si="111"/>
        <v>4</v>
      </c>
      <c r="F7131">
        <v>5</v>
      </c>
      <c r="G7131">
        <v>20</v>
      </c>
      <c r="H7131" s="1">
        <v>45035</v>
      </c>
      <c r="I7131" t="s">
        <v>13</v>
      </c>
    </row>
    <row r="7132" spans="1:9" x14ac:dyDescent="0.3">
      <c r="A7132" t="s">
        <v>7273</v>
      </c>
      <c r="B7132" t="s">
        <v>232</v>
      </c>
      <c r="C7132" t="s">
        <v>11</v>
      </c>
      <c r="D7132" t="s">
        <v>33</v>
      </c>
      <c r="E7132">
        <f t="shared" si="111"/>
        <v>4</v>
      </c>
      <c r="F7132">
        <v>4</v>
      </c>
      <c r="G7132">
        <v>16</v>
      </c>
      <c r="H7132" s="1">
        <v>44793</v>
      </c>
      <c r="I7132" t="s">
        <v>17</v>
      </c>
    </row>
    <row r="7133" spans="1:9" x14ac:dyDescent="0.3">
      <c r="A7133" t="s">
        <v>7274</v>
      </c>
      <c r="B7133" t="s">
        <v>378</v>
      </c>
      <c r="C7133" t="s">
        <v>20</v>
      </c>
      <c r="D7133" t="s">
        <v>21</v>
      </c>
      <c r="E7133">
        <f t="shared" si="111"/>
        <v>15</v>
      </c>
      <c r="F7133">
        <v>2</v>
      </c>
      <c r="G7133">
        <v>30</v>
      </c>
      <c r="H7133" s="1">
        <v>44668</v>
      </c>
      <c r="I7133" t="s">
        <v>17</v>
      </c>
    </row>
    <row r="7134" spans="1:9" x14ac:dyDescent="0.3">
      <c r="A7134" t="s">
        <v>7275</v>
      </c>
      <c r="B7134" t="s">
        <v>234</v>
      </c>
      <c r="C7134" t="s">
        <v>24</v>
      </c>
      <c r="D7134" t="s">
        <v>77</v>
      </c>
      <c r="E7134">
        <f t="shared" si="111"/>
        <v>2.5</v>
      </c>
      <c r="F7134">
        <v>5</v>
      </c>
      <c r="G7134">
        <v>12.5</v>
      </c>
      <c r="H7134" s="1">
        <v>44940</v>
      </c>
      <c r="I7134" t="s">
        <v>28</v>
      </c>
    </row>
    <row r="7135" spans="1:9" x14ac:dyDescent="0.3">
      <c r="A7135" t="s">
        <v>7276</v>
      </c>
      <c r="B7135" t="s">
        <v>160</v>
      </c>
      <c r="C7135" t="s">
        <v>24</v>
      </c>
      <c r="D7135" t="s">
        <v>56</v>
      </c>
      <c r="E7135">
        <f t="shared" si="111"/>
        <v>3</v>
      </c>
      <c r="F7135">
        <v>1</v>
      </c>
      <c r="G7135">
        <v>3</v>
      </c>
      <c r="H7135" s="1">
        <v>45206</v>
      </c>
      <c r="I7135" t="s">
        <v>28</v>
      </c>
    </row>
    <row r="7136" spans="1:9" x14ac:dyDescent="0.3">
      <c r="A7136" t="s">
        <v>7277</v>
      </c>
      <c r="B7136" t="s">
        <v>457</v>
      </c>
      <c r="C7136" t="s">
        <v>11</v>
      </c>
      <c r="D7136" t="s">
        <v>12</v>
      </c>
      <c r="E7136">
        <f t="shared" si="111"/>
        <v>3</v>
      </c>
      <c r="F7136">
        <v>3</v>
      </c>
      <c r="G7136">
        <v>9</v>
      </c>
      <c r="H7136" s="1">
        <v>44598</v>
      </c>
      <c r="I7136" t="s">
        <v>28</v>
      </c>
    </row>
    <row r="7137" spans="1:9" x14ac:dyDescent="0.3">
      <c r="A7137" t="s">
        <v>7278</v>
      </c>
      <c r="B7137" t="s">
        <v>411</v>
      </c>
      <c r="C7137" t="s">
        <v>38</v>
      </c>
      <c r="D7137" t="s">
        <v>121</v>
      </c>
      <c r="E7137">
        <f t="shared" si="111"/>
        <v>5</v>
      </c>
      <c r="F7137">
        <v>5</v>
      </c>
      <c r="G7137">
        <v>25</v>
      </c>
      <c r="H7137" s="1">
        <v>44878</v>
      </c>
      <c r="I7137" t="s">
        <v>28</v>
      </c>
    </row>
    <row r="7138" spans="1:9" x14ac:dyDescent="0.3">
      <c r="A7138" t="s">
        <v>7279</v>
      </c>
      <c r="B7138" t="s">
        <v>217</v>
      </c>
      <c r="C7138" t="s">
        <v>20</v>
      </c>
      <c r="D7138" t="s">
        <v>21</v>
      </c>
      <c r="E7138">
        <f t="shared" si="111"/>
        <v>15</v>
      </c>
      <c r="F7138">
        <v>5</v>
      </c>
      <c r="G7138">
        <v>75</v>
      </c>
      <c r="H7138" s="1">
        <v>44789</v>
      </c>
      <c r="I7138" t="s">
        <v>28</v>
      </c>
    </row>
    <row r="7139" spans="1:9" x14ac:dyDescent="0.3">
      <c r="A7139" t="s">
        <v>7280</v>
      </c>
      <c r="B7139" t="s">
        <v>123</v>
      </c>
      <c r="C7139" t="s">
        <v>50</v>
      </c>
      <c r="D7139" t="s">
        <v>99</v>
      </c>
      <c r="E7139">
        <f t="shared" si="111"/>
        <v>8</v>
      </c>
      <c r="F7139">
        <v>5</v>
      </c>
      <c r="G7139">
        <v>40</v>
      </c>
      <c r="H7139" s="1">
        <v>44632</v>
      </c>
    </row>
    <row r="7140" spans="1:9" x14ac:dyDescent="0.3">
      <c r="A7140" t="s">
        <v>7281</v>
      </c>
      <c r="B7140" t="s">
        <v>219</v>
      </c>
      <c r="C7140" t="s">
        <v>20</v>
      </c>
      <c r="D7140" t="s">
        <v>245</v>
      </c>
      <c r="E7140">
        <f t="shared" si="111"/>
        <v>20</v>
      </c>
      <c r="F7140">
        <v>1</v>
      </c>
      <c r="G7140">
        <v>20</v>
      </c>
      <c r="H7140" s="1">
        <v>45247</v>
      </c>
      <c r="I7140" t="s">
        <v>13</v>
      </c>
    </row>
    <row r="7141" spans="1:9" x14ac:dyDescent="0.3">
      <c r="A7141" t="s">
        <v>7282</v>
      </c>
      <c r="B7141" t="s">
        <v>176</v>
      </c>
      <c r="C7141" t="s">
        <v>38</v>
      </c>
      <c r="D7141" t="str" cm="1">
        <f t="array" ref="D7141">IFERROR(INDEX('Lookup table'!$B$2:$B$15, MATCH(1, (TRIM('Lookup table'!$A$2:$A$15)=TRIM(C7141)) * (ROUND('Lookup table'!$C$2:$C$15,2)=ROUND(E7141,2)), 0)), "")</f>
        <v>Ice Cream</v>
      </c>
      <c r="E7141">
        <f t="shared" si="111"/>
        <v>5</v>
      </c>
      <c r="F7141">
        <v>1</v>
      </c>
      <c r="G7141">
        <v>5</v>
      </c>
      <c r="H7141" s="1">
        <v>45227</v>
      </c>
    </row>
    <row r="7142" spans="1:9" x14ac:dyDescent="0.3">
      <c r="A7142" t="s">
        <v>7283</v>
      </c>
      <c r="B7142" t="s">
        <v>597</v>
      </c>
      <c r="C7142" t="s">
        <v>20</v>
      </c>
      <c r="D7142" t="s">
        <v>30</v>
      </c>
      <c r="E7142">
        <f t="shared" si="111"/>
        <v>18</v>
      </c>
      <c r="F7142">
        <v>3</v>
      </c>
      <c r="G7142">
        <v>54</v>
      </c>
      <c r="H7142" s="1">
        <v>45124</v>
      </c>
      <c r="I7142" t="s">
        <v>17</v>
      </c>
    </row>
    <row r="7143" spans="1:9" x14ac:dyDescent="0.3">
      <c r="A7143" t="s">
        <v>7284</v>
      </c>
      <c r="B7143" t="s">
        <v>287</v>
      </c>
      <c r="C7143" t="s">
        <v>38</v>
      </c>
      <c r="D7143" t="s">
        <v>107</v>
      </c>
      <c r="E7143">
        <f t="shared" si="111"/>
        <v>4</v>
      </c>
      <c r="F7143">
        <v>3</v>
      </c>
      <c r="G7143">
        <v>12</v>
      </c>
      <c r="H7143" s="1">
        <v>45138</v>
      </c>
      <c r="I7143" t="s">
        <v>13</v>
      </c>
    </row>
    <row r="7144" spans="1:9" x14ac:dyDescent="0.3">
      <c r="A7144" t="s">
        <v>7285</v>
      </c>
      <c r="B7144" t="s">
        <v>200</v>
      </c>
      <c r="C7144" t="s">
        <v>20</v>
      </c>
      <c r="D7144" t="s">
        <v>21</v>
      </c>
      <c r="E7144">
        <f t="shared" si="111"/>
        <v>15</v>
      </c>
      <c r="F7144">
        <v>3</v>
      </c>
      <c r="G7144">
        <v>45</v>
      </c>
      <c r="H7144" s="1">
        <v>44728</v>
      </c>
      <c r="I7144" t="s">
        <v>13</v>
      </c>
    </row>
    <row r="7145" spans="1:9" x14ac:dyDescent="0.3">
      <c r="A7145" t="s">
        <v>7286</v>
      </c>
      <c r="B7145" t="s">
        <v>111</v>
      </c>
      <c r="C7145" t="s">
        <v>38</v>
      </c>
      <c r="D7145" t="s">
        <v>121</v>
      </c>
      <c r="E7145">
        <f t="shared" si="111"/>
        <v>5</v>
      </c>
      <c r="F7145">
        <v>2</v>
      </c>
      <c r="G7145">
        <v>10</v>
      </c>
      <c r="H7145" s="1">
        <v>44901</v>
      </c>
      <c r="I7145" t="s">
        <v>28</v>
      </c>
    </row>
    <row r="7146" spans="1:9" x14ac:dyDescent="0.3">
      <c r="A7146" t="s">
        <v>7287</v>
      </c>
      <c r="B7146" t="s">
        <v>101</v>
      </c>
      <c r="C7146" t="s">
        <v>38</v>
      </c>
      <c r="D7146" t="s">
        <v>125</v>
      </c>
      <c r="E7146">
        <f t="shared" si="111"/>
        <v>7</v>
      </c>
      <c r="F7146">
        <v>2</v>
      </c>
      <c r="G7146">
        <v>14</v>
      </c>
      <c r="H7146" s="1">
        <v>44850</v>
      </c>
      <c r="I7146" t="s">
        <v>17</v>
      </c>
    </row>
    <row r="7147" spans="1:9" x14ac:dyDescent="0.3">
      <c r="A7147" t="s">
        <v>7288</v>
      </c>
      <c r="B7147" t="s">
        <v>76</v>
      </c>
      <c r="C7147" t="s">
        <v>20</v>
      </c>
      <c r="D7147" t="s">
        <v>245</v>
      </c>
      <c r="E7147">
        <f t="shared" si="111"/>
        <v>20</v>
      </c>
      <c r="F7147">
        <v>1</v>
      </c>
      <c r="G7147">
        <v>20</v>
      </c>
      <c r="H7147" s="1">
        <v>44592</v>
      </c>
      <c r="I7147" t="s">
        <v>17</v>
      </c>
    </row>
    <row r="7148" spans="1:9" x14ac:dyDescent="0.3">
      <c r="A7148" t="s">
        <v>7289</v>
      </c>
      <c r="B7148" t="s">
        <v>425</v>
      </c>
      <c r="C7148" t="s">
        <v>50</v>
      </c>
      <c r="D7148" t="s">
        <v>17678</v>
      </c>
      <c r="E7148">
        <f t="shared" si="111"/>
        <v>7</v>
      </c>
      <c r="F7148">
        <v>3</v>
      </c>
      <c r="G7148">
        <v>21</v>
      </c>
      <c r="H7148" s="1">
        <v>45142</v>
      </c>
      <c r="I7148" t="s">
        <v>17</v>
      </c>
    </row>
    <row r="7149" spans="1:9" x14ac:dyDescent="0.3">
      <c r="A7149" t="s">
        <v>7290</v>
      </c>
      <c r="B7149" t="s">
        <v>55</v>
      </c>
      <c r="C7149" t="s">
        <v>50</v>
      </c>
      <c r="D7149" t="s">
        <v>99</v>
      </c>
      <c r="E7149">
        <f t="shared" si="111"/>
        <v>8</v>
      </c>
      <c r="F7149">
        <v>1</v>
      </c>
      <c r="G7149">
        <v>8</v>
      </c>
      <c r="H7149" s="1">
        <v>44963</v>
      </c>
      <c r="I7149" t="s">
        <v>13</v>
      </c>
    </row>
    <row r="7150" spans="1:9" x14ac:dyDescent="0.3">
      <c r="A7150" t="s">
        <v>7291</v>
      </c>
      <c r="B7150" t="s">
        <v>58</v>
      </c>
      <c r="C7150" t="s">
        <v>38</v>
      </c>
      <c r="D7150" t="s">
        <v>107</v>
      </c>
      <c r="E7150">
        <f t="shared" si="111"/>
        <v>4</v>
      </c>
      <c r="F7150">
        <v>5</v>
      </c>
      <c r="G7150">
        <v>20</v>
      </c>
      <c r="H7150" s="1">
        <v>44798</v>
      </c>
      <c r="I7150" t="s">
        <v>13</v>
      </c>
    </row>
    <row r="7151" spans="1:9" x14ac:dyDescent="0.3">
      <c r="A7151" t="s">
        <v>7292</v>
      </c>
      <c r="B7151" t="s">
        <v>60</v>
      </c>
      <c r="C7151" t="s">
        <v>20</v>
      </c>
      <c r="D7151" t="s">
        <v>21</v>
      </c>
      <c r="E7151">
        <f t="shared" si="111"/>
        <v>15</v>
      </c>
      <c r="F7151">
        <v>3</v>
      </c>
      <c r="G7151">
        <v>45</v>
      </c>
      <c r="H7151" s="1">
        <v>45120</v>
      </c>
      <c r="I7151" t="s">
        <v>28</v>
      </c>
    </row>
    <row r="7152" spans="1:9" x14ac:dyDescent="0.3">
      <c r="A7152" t="s">
        <v>7293</v>
      </c>
      <c r="B7152" t="s">
        <v>185</v>
      </c>
      <c r="C7152" t="s">
        <v>38</v>
      </c>
      <c r="D7152" t="s">
        <v>74</v>
      </c>
      <c r="E7152">
        <f t="shared" si="111"/>
        <v>6</v>
      </c>
      <c r="F7152">
        <v>5</v>
      </c>
      <c r="G7152">
        <v>30</v>
      </c>
      <c r="H7152" s="1">
        <v>45145</v>
      </c>
      <c r="I7152" t="s">
        <v>13</v>
      </c>
    </row>
    <row r="7153" spans="1:9" x14ac:dyDescent="0.3">
      <c r="A7153" t="s">
        <v>7294</v>
      </c>
      <c r="B7153" t="s">
        <v>147</v>
      </c>
      <c r="C7153" t="s">
        <v>24</v>
      </c>
      <c r="D7153" t="s">
        <v>77</v>
      </c>
      <c r="E7153">
        <f t="shared" si="111"/>
        <v>2.5</v>
      </c>
      <c r="F7153">
        <v>1</v>
      </c>
      <c r="G7153">
        <v>2.5</v>
      </c>
      <c r="H7153" s="1">
        <v>44660</v>
      </c>
      <c r="I7153" t="s">
        <v>17</v>
      </c>
    </row>
    <row r="7154" spans="1:9" x14ac:dyDescent="0.3">
      <c r="A7154" t="s">
        <v>7295</v>
      </c>
      <c r="B7154" t="s">
        <v>240</v>
      </c>
      <c r="C7154" t="s">
        <v>38</v>
      </c>
      <c r="D7154" t="s">
        <v>74</v>
      </c>
      <c r="E7154">
        <f t="shared" si="111"/>
        <v>6</v>
      </c>
      <c r="F7154">
        <v>5</v>
      </c>
      <c r="G7154">
        <v>30</v>
      </c>
      <c r="H7154" s="1">
        <v>45286</v>
      </c>
      <c r="I7154" t="s">
        <v>13</v>
      </c>
    </row>
    <row r="7155" spans="1:9" x14ac:dyDescent="0.3">
      <c r="A7155" t="s">
        <v>7296</v>
      </c>
      <c r="B7155" t="s">
        <v>160</v>
      </c>
      <c r="C7155" t="s">
        <v>11</v>
      </c>
      <c r="D7155" t="s">
        <v>230</v>
      </c>
      <c r="E7155">
        <f t="shared" si="111"/>
        <v>5</v>
      </c>
      <c r="F7155">
        <v>3</v>
      </c>
      <c r="G7155">
        <v>15</v>
      </c>
      <c r="H7155" s="1">
        <v>44594</v>
      </c>
      <c r="I7155" t="s">
        <v>13</v>
      </c>
    </row>
    <row r="7156" spans="1:9" x14ac:dyDescent="0.3">
      <c r="A7156" t="s">
        <v>7297</v>
      </c>
      <c r="B7156" t="s">
        <v>597</v>
      </c>
      <c r="C7156" t="s">
        <v>38</v>
      </c>
      <c r="D7156" t="s">
        <v>43</v>
      </c>
      <c r="E7156">
        <f t="shared" si="111"/>
        <v>6</v>
      </c>
      <c r="F7156">
        <v>3</v>
      </c>
      <c r="G7156">
        <v>18</v>
      </c>
      <c r="H7156" s="1">
        <v>45263</v>
      </c>
      <c r="I7156" t="s">
        <v>28</v>
      </c>
    </row>
    <row r="7157" spans="1:9" x14ac:dyDescent="0.3">
      <c r="A7157" t="s">
        <v>7298</v>
      </c>
      <c r="B7157" t="s">
        <v>196</v>
      </c>
      <c r="C7157" t="s">
        <v>38</v>
      </c>
      <c r="D7157" t="s">
        <v>43</v>
      </c>
      <c r="E7157">
        <f t="shared" si="111"/>
        <v>6</v>
      </c>
      <c r="F7157">
        <v>1</v>
      </c>
      <c r="G7157">
        <v>6</v>
      </c>
      <c r="H7157" s="1">
        <v>44664</v>
      </c>
      <c r="I7157" t="s">
        <v>17</v>
      </c>
    </row>
    <row r="7158" spans="1:9" x14ac:dyDescent="0.3">
      <c r="A7158" t="s">
        <v>7299</v>
      </c>
      <c r="B7158" t="s">
        <v>136</v>
      </c>
      <c r="C7158" t="s">
        <v>11</v>
      </c>
      <c r="D7158" t="s">
        <v>79</v>
      </c>
      <c r="E7158">
        <f t="shared" si="111"/>
        <v>5</v>
      </c>
      <c r="F7158">
        <v>1</v>
      </c>
      <c r="G7158">
        <v>5</v>
      </c>
      <c r="H7158" s="1">
        <v>44672</v>
      </c>
      <c r="I7158" t="s">
        <v>17</v>
      </c>
    </row>
    <row r="7159" spans="1:9" x14ac:dyDescent="0.3">
      <c r="A7159" t="s">
        <v>7300</v>
      </c>
      <c r="B7159" t="s">
        <v>176</v>
      </c>
      <c r="C7159" t="s">
        <v>50</v>
      </c>
      <c r="D7159" t="s">
        <v>112</v>
      </c>
      <c r="E7159">
        <f t="shared" si="111"/>
        <v>4</v>
      </c>
      <c r="F7159">
        <v>3</v>
      </c>
      <c r="G7159">
        <v>12</v>
      </c>
      <c r="H7159" s="1">
        <v>44995</v>
      </c>
      <c r="I7159" t="s">
        <v>13</v>
      </c>
    </row>
    <row r="7160" spans="1:9" x14ac:dyDescent="0.3">
      <c r="A7160" t="s">
        <v>7301</v>
      </c>
      <c r="B7160" t="s">
        <v>160</v>
      </c>
      <c r="C7160" t="s">
        <v>20</v>
      </c>
      <c r="D7160" t="s">
        <v>21</v>
      </c>
      <c r="E7160">
        <f t="shared" si="111"/>
        <v>15</v>
      </c>
      <c r="F7160">
        <v>4</v>
      </c>
      <c r="G7160">
        <v>60</v>
      </c>
      <c r="H7160" s="1">
        <v>45183</v>
      </c>
      <c r="I7160" t="s">
        <v>13</v>
      </c>
    </row>
    <row r="7161" spans="1:9" x14ac:dyDescent="0.3">
      <c r="A7161" t="s">
        <v>7302</v>
      </c>
      <c r="B7161" t="s">
        <v>123</v>
      </c>
      <c r="C7161" t="s">
        <v>11</v>
      </c>
      <c r="D7161" t="s">
        <v>79</v>
      </c>
      <c r="E7161">
        <f t="shared" si="111"/>
        <v>5</v>
      </c>
      <c r="F7161">
        <v>1</v>
      </c>
      <c r="G7161">
        <v>5</v>
      </c>
      <c r="H7161" s="1">
        <v>44642</v>
      </c>
      <c r="I7161" t="s">
        <v>17</v>
      </c>
    </row>
    <row r="7162" spans="1:9" x14ac:dyDescent="0.3">
      <c r="A7162" t="s">
        <v>7303</v>
      </c>
      <c r="B7162" t="s">
        <v>45</v>
      </c>
      <c r="C7162" t="s">
        <v>50</v>
      </c>
      <c r="D7162" t="s">
        <v>112</v>
      </c>
      <c r="E7162">
        <f t="shared" si="111"/>
        <v>4</v>
      </c>
      <c r="F7162">
        <v>5</v>
      </c>
      <c r="G7162">
        <v>20</v>
      </c>
      <c r="H7162" s="1">
        <v>45067</v>
      </c>
      <c r="I7162" t="s">
        <v>13</v>
      </c>
    </row>
    <row r="7163" spans="1:9" x14ac:dyDescent="0.3">
      <c r="A7163" t="s">
        <v>7304</v>
      </c>
      <c r="B7163" t="s">
        <v>95</v>
      </c>
      <c r="C7163" t="s">
        <v>20</v>
      </c>
      <c r="D7163" t="s">
        <v>30</v>
      </c>
      <c r="E7163">
        <f t="shared" si="111"/>
        <v>18</v>
      </c>
      <c r="F7163">
        <v>5</v>
      </c>
      <c r="G7163">
        <v>90</v>
      </c>
      <c r="H7163" s="1">
        <v>44934</v>
      </c>
      <c r="I7163" t="s">
        <v>13</v>
      </c>
    </row>
    <row r="7164" spans="1:9" x14ac:dyDescent="0.3">
      <c r="A7164" t="s">
        <v>7305</v>
      </c>
      <c r="B7164" t="s">
        <v>95</v>
      </c>
      <c r="C7164" t="s">
        <v>38</v>
      </c>
      <c r="D7164" t="s">
        <v>125</v>
      </c>
      <c r="E7164">
        <f t="shared" si="111"/>
        <v>7</v>
      </c>
      <c r="F7164">
        <v>1</v>
      </c>
      <c r="G7164">
        <v>7</v>
      </c>
      <c r="H7164" s="1">
        <v>45105</v>
      </c>
      <c r="I7164" t="s">
        <v>28</v>
      </c>
    </row>
    <row r="7165" spans="1:9" x14ac:dyDescent="0.3">
      <c r="A7165" t="s">
        <v>7306</v>
      </c>
      <c r="B7165" t="s">
        <v>73</v>
      </c>
      <c r="C7165" t="s">
        <v>11</v>
      </c>
      <c r="D7165" t="s">
        <v>12</v>
      </c>
      <c r="E7165">
        <f t="shared" si="111"/>
        <v>3</v>
      </c>
      <c r="F7165">
        <v>5</v>
      </c>
      <c r="G7165">
        <v>15</v>
      </c>
      <c r="H7165" s="1">
        <v>44914</v>
      </c>
      <c r="I7165" t="s">
        <v>28</v>
      </c>
    </row>
    <row r="7166" spans="1:9" x14ac:dyDescent="0.3">
      <c r="A7166" t="s">
        <v>7307</v>
      </c>
      <c r="B7166" t="s">
        <v>111</v>
      </c>
      <c r="C7166" t="s">
        <v>20</v>
      </c>
      <c r="D7166" t="s">
        <v>21</v>
      </c>
      <c r="E7166">
        <f t="shared" si="111"/>
        <v>15</v>
      </c>
      <c r="F7166">
        <v>3</v>
      </c>
      <c r="G7166">
        <v>45</v>
      </c>
      <c r="H7166" s="1">
        <v>44800</v>
      </c>
      <c r="I7166" t="s">
        <v>13</v>
      </c>
    </row>
    <row r="7167" spans="1:9" x14ac:dyDescent="0.3">
      <c r="A7167" t="s">
        <v>7308</v>
      </c>
      <c r="B7167" t="s">
        <v>118</v>
      </c>
      <c r="C7167" t="s">
        <v>38</v>
      </c>
      <c r="D7167" t="s">
        <v>125</v>
      </c>
      <c r="E7167">
        <f t="shared" si="111"/>
        <v>7</v>
      </c>
      <c r="F7167">
        <v>3</v>
      </c>
      <c r="G7167">
        <v>21</v>
      </c>
      <c r="H7167" s="1">
        <v>44958</v>
      </c>
      <c r="I7167" t="s">
        <v>17</v>
      </c>
    </row>
    <row r="7168" spans="1:9" x14ac:dyDescent="0.3">
      <c r="A7168" t="s">
        <v>7309</v>
      </c>
      <c r="B7168" t="s">
        <v>145</v>
      </c>
      <c r="C7168" t="s">
        <v>20</v>
      </c>
      <c r="D7168" t="s">
        <v>21</v>
      </c>
      <c r="E7168">
        <f t="shared" si="111"/>
        <v>15</v>
      </c>
      <c r="F7168">
        <v>3</v>
      </c>
      <c r="G7168">
        <v>45</v>
      </c>
      <c r="H7168" s="1">
        <v>44793</v>
      </c>
      <c r="I7168" t="s">
        <v>13</v>
      </c>
    </row>
    <row r="7169" spans="1:9" x14ac:dyDescent="0.3">
      <c r="A7169" t="s">
        <v>7310</v>
      </c>
      <c r="B7169" t="s">
        <v>234</v>
      </c>
      <c r="C7169" t="s">
        <v>20</v>
      </c>
      <c r="D7169" t="s">
        <v>27</v>
      </c>
      <c r="E7169">
        <f t="shared" si="111"/>
        <v>12</v>
      </c>
      <c r="F7169">
        <v>5</v>
      </c>
      <c r="G7169">
        <v>60</v>
      </c>
      <c r="H7169" s="1">
        <v>45079</v>
      </c>
      <c r="I7169" t="s">
        <v>13</v>
      </c>
    </row>
    <row r="7170" spans="1:9" x14ac:dyDescent="0.3">
      <c r="A7170" t="s">
        <v>7311</v>
      </c>
      <c r="B7170" t="s">
        <v>196</v>
      </c>
      <c r="C7170" t="s">
        <v>38</v>
      </c>
      <c r="D7170" t="s">
        <v>125</v>
      </c>
      <c r="E7170">
        <f t="shared" si="111"/>
        <v>7</v>
      </c>
      <c r="F7170">
        <v>2</v>
      </c>
      <c r="G7170">
        <v>14</v>
      </c>
      <c r="H7170" s="1">
        <v>45077</v>
      </c>
      <c r="I7170" t="s">
        <v>13</v>
      </c>
    </row>
    <row r="7171" spans="1:9" x14ac:dyDescent="0.3">
      <c r="A7171" t="s">
        <v>7312</v>
      </c>
      <c r="B7171" t="s">
        <v>217</v>
      </c>
      <c r="C7171" t="s">
        <v>38</v>
      </c>
      <c r="D7171" t="s">
        <v>43</v>
      </c>
      <c r="E7171">
        <f t="shared" si="111"/>
        <v>6</v>
      </c>
      <c r="F7171">
        <v>1</v>
      </c>
      <c r="G7171">
        <v>6</v>
      </c>
      <c r="H7171" s="1">
        <v>44943</v>
      </c>
      <c r="I7171" t="s">
        <v>28</v>
      </c>
    </row>
    <row r="7172" spans="1:9" x14ac:dyDescent="0.3">
      <c r="A7172" t="s">
        <v>7313</v>
      </c>
      <c r="B7172" t="s">
        <v>60</v>
      </c>
      <c r="C7172" t="s">
        <v>38</v>
      </c>
      <c r="D7172" t="s">
        <v>107</v>
      </c>
      <c r="E7172">
        <f t="shared" si="111"/>
        <v>4</v>
      </c>
      <c r="F7172">
        <v>3</v>
      </c>
      <c r="G7172">
        <v>12</v>
      </c>
      <c r="H7172" s="1">
        <v>45059</v>
      </c>
      <c r="I7172" t="s">
        <v>17</v>
      </c>
    </row>
    <row r="7173" spans="1:9" x14ac:dyDescent="0.3">
      <c r="A7173" t="s">
        <v>7314</v>
      </c>
      <c r="B7173" t="s">
        <v>202</v>
      </c>
      <c r="C7173" t="s">
        <v>24</v>
      </c>
      <c r="D7173" t="s">
        <v>71</v>
      </c>
      <c r="E7173">
        <f t="shared" si="111"/>
        <v>3</v>
      </c>
      <c r="F7173">
        <v>5</v>
      </c>
      <c r="G7173">
        <v>15</v>
      </c>
      <c r="H7173" s="1">
        <v>44565</v>
      </c>
      <c r="I7173" t="s">
        <v>13</v>
      </c>
    </row>
    <row r="7174" spans="1:9" x14ac:dyDescent="0.3">
      <c r="A7174" t="s">
        <v>7315</v>
      </c>
      <c r="B7174" t="s">
        <v>215</v>
      </c>
      <c r="C7174" t="s">
        <v>50</v>
      </c>
      <c r="D7174" t="s">
        <v>112</v>
      </c>
      <c r="E7174">
        <f t="shared" ref="E7174:E7237" si="112">IF(AND(G7174&lt;&gt;0, F7174&lt;&gt;0), G7174/F7174, "")</f>
        <v>4</v>
      </c>
      <c r="F7174">
        <v>3</v>
      </c>
      <c r="G7174">
        <v>12</v>
      </c>
      <c r="H7174" s="1">
        <v>45031</v>
      </c>
      <c r="I7174" t="s">
        <v>28</v>
      </c>
    </row>
    <row r="7175" spans="1:9" x14ac:dyDescent="0.3">
      <c r="A7175" t="s">
        <v>7316</v>
      </c>
      <c r="B7175" t="s">
        <v>298</v>
      </c>
      <c r="C7175" t="s">
        <v>11</v>
      </c>
      <c r="D7175" t="s">
        <v>12</v>
      </c>
      <c r="E7175">
        <f t="shared" si="112"/>
        <v>3</v>
      </c>
      <c r="F7175">
        <v>1</v>
      </c>
      <c r="G7175">
        <v>3</v>
      </c>
      <c r="H7175" s="1">
        <v>44812</v>
      </c>
      <c r="I7175" t="s">
        <v>13</v>
      </c>
    </row>
    <row r="7176" spans="1:9" x14ac:dyDescent="0.3">
      <c r="A7176" t="s">
        <v>7317</v>
      </c>
      <c r="B7176" t="s">
        <v>64</v>
      </c>
      <c r="C7176" t="s">
        <v>50</v>
      </c>
      <c r="D7176" t="s">
        <v>17678</v>
      </c>
      <c r="E7176">
        <f t="shared" si="112"/>
        <v>7</v>
      </c>
      <c r="F7176">
        <v>4</v>
      </c>
      <c r="G7176">
        <v>28</v>
      </c>
      <c r="H7176" s="1">
        <v>45281</v>
      </c>
    </row>
    <row r="7177" spans="1:9" x14ac:dyDescent="0.3">
      <c r="A7177" t="s">
        <v>7318</v>
      </c>
      <c r="B7177" t="s">
        <v>457</v>
      </c>
      <c r="C7177" t="s">
        <v>50</v>
      </c>
      <c r="D7177" t="s">
        <v>17678</v>
      </c>
      <c r="E7177">
        <f t="shared" si="112"/>
        <v>7</v>
      </c>
      <c r="F7177">
        <v>5</v>
      </c>
      <c r="G7177">
        <v>35</v>
      </c>
      <c r="H7177" s="1">
        <v>44743</v>
      </c>
      <c r="I7177" t="s">
        <v>13</v>
      </c>
    </row>
    <row r="7178" spans="1:9" x14ac:dyDescent="0.3">
      <c r="A7178" t="s">
        <v>7319</v>
      </c>
      <c r="B7178" t="s">
        <v>90</v>
      </c>
      <c r="C7178" t="s">
        <v>20</v>
      </c>
      <c r="D7178" t="s">
        <v>27</v>
      </c>
      <c r="E7178">
        <f t="shared" si="112"/>
        <v>12</v>
      </c>
      <c r="F7178">
        <v>5</v>
      </c>
      <c r="G7178">
        <v>60</v>
      </c>
      <c r="H7178" s="1">
        <v>45237</v>
      </c>
      <c r="I7178" t="s">
        <v>28</v>
      </c>
    </row>
    <row r="7179" spans="1:9" x14ac:dyDescent="0.3">
      <c r="A7179" t="s">
        <v>7320</v>
      </c>
      <c r="B7179" t="s">
        <v>105</v>
      </c>
      <c r="C7179" t="s">
        <v>11</v>
      </c>
      <c r="D7179" t="s">
        <v>12</v>
      </c>
      <c r="E7179">
        <f t="shared" si="112"/>
        <v>3</v>
      </c>
      <c r="F7179">
        <v>2</v>
      </c>
      <c r="G7179">
        <v>6</v>
      </c>
      <c r="H7179" s="1">
        <v>45252</v>
      </c>
      <c r="I7179" t="s">
        <v>13</v>
      </c>
    </row>
    <row r="7180" spans="1:9" x14ac:dyDescent="0.3">
      <c r="A7180" t="s">
        <v>7321</v>
      </c>
      <c r="B7180" t="s">
        <v>368</v>
      </c>
      <c r="C7180" t="s">
        <v>20</v>
      </c>
      <c r="D7180" t="s">
        <v>245</v>
      </c>
      <c r="E7180">
        <f t="shared" si="112"/>
        <v>20</v>
      </c>
      <c r="F7180">
        <v>2</v>
      </c>
      <c r="G7180">
        <v>40</v>
      </c>
      <c r="H7180" s="1">
        <v>44931</v>
      </c>
      <c r="I7180" t="s">
        <v>17</v>
      </c>
    </row>
    <row r="7181" spans="1:9" x14ac:dyDescent="0.3">
      <c r="A7181" t="s">
        <v>7322</v>
      </c>
      <c r="B7181" t="s">
        <v>202</v>
      </c>
      <c r="C7181" t="s">
        <v>24</v>
      </c>
      <c r="D7181" t="s">
        <v>56</v>
      </c>
      <c r="E7181">
        <f t="shared" si="112"/>
        <v>3</v>
      </c>
      <c r="F7181">
        <v>1</v>
      </c>
      <c r="G7181">
        <v>3</v>
      </c>
      <c r="H7181" s="1">
        <v>44662</v>
      </c>
      <c r="I7181" t="s">
        <v>28</v>
      </c>
    </row>
    <row r="7182" spans="1:9" x14ac:dyDescent="0.3">
      <c r="A7182" t="s">
        <v>7323</v>
      </c>
      <c r="B7182" t="s">
        <v>287</v>
      </c>
      <c r="C7182" t="s">
        <v>50</v>
      </c>
      <c r="D7182" t="s">
        <v>17678</v>
      </c>
      <c r="E7182">
        <f t="shared" si="112"/>
        <v>7</v>
      </c>
      <c r="F7182">
        <v>4</v>
      </c>
      <c r="G7182">
        <v>28</v>
      </c>
      <c r="H7182" s="1">
        <v>44967</v>
      </c>
      <c r="I7182" t="s">
        <v>13</v>
      </c>
    </row>
    <row r="7183" spans="1:9" x14ac:dyDescent="0.3">
      <c r="A7183" t="s">
        <v>7324</v>
      </c>
      <c r="B7183" t="s">
        <v>188</v>
      </c>
      <c r="C7183" t="s">
        <v>24</v>
      </c>
      <c r="D7183" t="s">
        <v>168</v>
      </c>
      <c r="E7183">
        <f t="shared" si="112"/>
        <v>1</v>
      </c>
      <c r="F7183">
        <v>3</v>
      </c>
      <c r="G7183">
        <v>3</v>
      </c>
      <c r="H7183" s="1">
        <v>45046</v>
      </c>
      <c r="I7183" t="s">
        <v>13</v>
      </c>
    </row>
    <row r="7184" spans="1:9" x14ac:dyDescent="0.3">
      <c r="A7184" t="s">
        <v>7325</v>
      </c>
      <c r="B7184" t="s">
        <v>81</v>
      </c>
      <c r="C7184" t="s">
        <v>38</v>
      </c>
      <c r="D7184" t="str" cm="1">
        <f t="array" ref="D7184">IFERROR(INDEX('Lookup table'!$B$2:$B$15, MATCH(1, (TRIM('Lookup table'!$A$2:$A$15)=TRIM(C7184)) * (ROUND('Lookup table'!$C$2:$C$15,2)=ROUND(E7184,2)), 0)), "")</f>
        <v>Cheesecake</v>
      </c>
      <c r="E7184">
        <f t="shared" si="112"/>
        <v>7</v>
      </c>
      <c r="F7184">
        <v>1</v>
      </c>
      <c r="G7184">
        <v>7</v>
      </c>
      <c r="H7184" s="1">
        <v>45043</v>
      </c>
    </row>
    <row r="7185" spans="1:9" x14ac:dyDescent="0.3">
      <c r="A7185" t="s">
        <v>7326</v>
      </c>
      <c r="B7185" t="s">
        <v>76</v>
      </c>
      <c r="C7185" t="s">
        <v>24</v>
      </c>
      <c r="D7185" t="str" cm="1">
        <f t="array" ref="D7185">IFERROR(INDEX('Lookup table'!$B$2:$B$15, MATCH(1, (TRIM('Lookup table'!$A$2:$A$15)=TRIM(C7185)) * (ROUND('Lookup table'!$C$2:$C$15,2)=ROUND(E7185,2)), 0)), "")</f>
        <v/>
      </c>
      <c r="E7185">
        <f t="shared" si="112"/>
        <v>3</v>
      </c>
      <c r="F7185">
        <v>2</v>
      </c>
      <c r="G7185">
        <v>6</v>
      </c>
      <c r="H7185" s="1">
        <v>44634</v>
      </c>
      <c r="I7185" t="s">
        <v>28</v>
      </c>
    </row>
    <row r="7186" spans="1:9" x14ac:dyDescent="0.3">
      <c r="A7186" t="s">
        <v>7327</v>
      </c>
      <c r="B7186" t="s">
        <v>111</v>
      </c>
      <c r="C7186" t="s">
        <v>38</v>
      </c>
      <c r="D7186" t="s">
        <v>43</v>
      </c>
      <c r="E7186">
        <f t="shared" si="112"/>
        <v>6</v>
      </c>
      <c r="F7186">
        <v>2</v>
      </c>
      <c r="G7186">
        <v>12</v>
      </c>
      <c r="H7186" s="1">
        <v>44955</v>
      </c>
      <c r="I7186" t="s">
        <v>17</v>
      </c>
    </row>
    <row r="7187" spans="1:9" x14ac:dyDescent="0.3">
      <c r="A7187" t="s">
        <v>7328</v>
      </c>
      <c r="B7187" t="s">
        <v>69</v>
      </c>
      <c r="C7187" t="s">
        <v>50</v>
      </c>
      <c r="D7187" t="s">
        <v>17678</v>
      </c>
      <c r="E7187">
        <f t="shared" si="112"/>
        <v>7</v>
      </c>
      <c r="F7187">
        <v>4</v>
      </c>
      <c r="G7187">
        <v>28</v>
      </c>
      <c r="H7187" s="1">
        <v>45172</v>
      </c>
      <c r="I7187" t="s">
        <v>17</v>
      </c>
    </row>
    <row r="7188" spans="1:9" x14ac:dyDescent="0.3">
      <c r="A7188" t="s">
        <v>7329</v>
      </c>
      <c r="B7188" t="s">
        <v>305</v>
      </c>
      <c r="C7188" t="s">
        <v>20</v>
      </c>
      <c r="D7188" t="s">
        <v>27</v>
      </c>
      <c r="E7188">
        <f t="shared" si="112"/>
        <v>12</v>
      </c>
      <c r="F7188">
        <v>2</v>
      </c>
      <c r="G7188">
        <v>24</v>
      </c>
      <c r="H7188" s="1">
        <v>44912</v>
      </c>
      <c r="I7188" t="s">
        <v>28</v>
      </c>
    </row>
    <row r="7189" spans="1:9" x14ac:dyDescent="0.3">
      <c r="A7189" t="s">
        <v>7330</v>
      </c>
      <c r="B7189" t="s">
        <v>181</v>
      </c>
      <c r="C7189" t="s">
        <v>20</v>
      </c>
      <c r="D7189" t="s">
        <v>27</v>
      </c>
      <c r="E7189">
        <f t="shared" si="112"/>
        <v>12</v>
      </c>
      <c r="F7189">
        <v>5</v>
      </c>
      <c r="G7189">
        <v>60</v>
      </c>
      <c r="H7189" s="1">
        <v>44842</v>
      </c>
      <c r="I7189" t="s">
        <v>28</v>
      </c>
    </row>
    <row r="7190" spans="1:9" x14ac:dyDescent="0.3">
      <c r="A7190" t="s">
        <v>7331</v>
      </c>
      <c r="B7190" t="s">
        <v>219</v>
      </c>
      <c r="C7190" t="s">
        <v>11</v>
      </c>
      <c r="D7190" t="s">
        <v>12</v>
      </c>
      <c r="E7190">
        <f t="shared" si="112"/>
        <v>3</v>
      </c>
      <c r="F7190">
        <v>5</v>
      </c>
      <c r="G7190">
        <v>15</v>
      </c>
      <c r="H7190" s="1">
        <v>45235</v>
      </c>
      <c r="I7190" t="s">
        <v>17</v>
      </c>
    </row>
    <row r="7191" spans="1:9" x14ac:dyDescent="0.3">
      <c r="A7191" t="s">
        <v>7332</v>
      </c>
      <c r="B7191" t="s">
        <v>158</v>
      </c>
      <c r="C7191" t="s">
        <v>38</v>
      </c>
      <c r="D7191" t="s">
        <v>43</v>
      </c>
      <c r="E7191">
        <f t="shared" si="112"/>
        <v>6</v>
      </c>
      <c r="F7191">
        <v>5</v>
      </c>
      <c r="G7191">
        <v>30</v>
      </c>
      <c r="H7191" s="1">
        <v>44651</v>
      </c>
      <c r="I7191" t="s">
        <v>28</v>
      </c>
    </row>
    <row r="7192" spans="1:9" x14ac:dyDescent="0.3">
      <c r="A7192" t="s">
        <v>7333</v>
      </c>
      <c r="B7192" t="s">
        <v>19</v>
      </c>
      <c r="C7192" t="s">
        <v>24</v>
      </c>
      <c r="D7192" t="s">
        <v>168</v>
      </c>
      <c r="E7192">
        <f t="shared" si="112"/>
        <v>1</v>
      </c>
      <c r="F7192">
        <v>4</v>
      </c>
      <c r="G7192">
        <v>4</v>
      </c>
      <c r="H7192" s="1">
        <v>44678</v>
      </c>
      <c r="I7192" t="s">
        <v>17</v>
      </c>
    </row>
    <row r="7193" spans="1:9" x14ac:dyDescent="0.3">
      <c r="A7193" t="s">
        <v>7334</v>
      </c>
      <c r="B7193" t="s">
        <v>457</v>
      </c>
      <c r="C7193" t="s">
        <v>50</v>
      </c>
      <c r="D7193" t="s">
        <v>207</v>
      </c>
      <c r="E7193">
        <f t="shared" si="112"/>
        <v>10</v>
      </c>
      <c r="F7193">
        <v>4</v>
      </c>
      <c r="G7193">
        <v>40</v>
      </c>
      <c r="H7193" s="1">
        <v>44947</v>
      </c>
      <c r="I7193" t="s">
        <v>13</v>
      </c>
    </row>
    <row r="7194" spans="1:9" x14ac:dyDescent="0.3">
      <c r="A7194" t="s">
        <v>7335</v>
      </c>
      <c r="B7194" t="s">
        <v>111</v>
      </c>
      <c r="C7194" t="s">
        <v>38</v>
      </c>
      <c r="D7194" t="s">
        <v>121</v>
      </c>
      <c r="E7194">
        <f t="shared" si="112"/>
        <v>5</v>
      </c>
      <c r="F7194">
        <v>5</v>
      </c>
      <c r="G7194">
        <v>25</v>
      </c>
      <c r="H7194" s="1">
        <v>45017</v>
      </c>
      <c r="I7194" t="s">
        <v>17</v>
      </c>
    </row>
    <row r="7195" spans="1:9" x14ac:dyDescent="0.3">
      <c r="A7195" t="s">
        <v>7336</v>
      </c>
      <c r="B7195" t="s">
        <v>10</v>
      </c>
      <c r="C7195" t="s">
        <v>24</v>
      </c>
      <c r="D7195" t="s">
        <v>168</v>
      </c>
      <c r="E7195">
        <f t="shared" si="112"/>
        <v>1</v>
      </c>
      <c r="F7195">
        <v>4</v>
      </c>
      <c r="G7195">
        <v>4</v>
      </c>
      <c r="H7195" s="1">
        <v>44697</v>
      </c>
      <c r="I7195" t="s">
        <v>28</v>
      </c>
    </row>
    <row r="7196" spans="1:9" x14ac:dyDescent="0.3">
      <c r="A7196" t="s">
        <v>7337</v>
      </c>
      <c r="B7196" t="s">
        <v>232</v>
      </c>
      <c r="C7196" t="s">
        <v>50</v>
      </c>
      <c r="D7196" t="s">
        <v>86</v>
      </c>
      <c r="E7196">
        <f t="shared" si="112"/>
        <v>5</v>
      </c>
      <c r="F7196">
        <v>3</v>
      </c>
      <c r="G7196">
        <v>15</v>
      </c>
      <c r="H7196" s="1">
        <v>44718</v>
      </c>
      <c r="I7196" t="s">
        <v>28</v>
      </c>
    </row>
    <row r="7197" spans="1:9" x14ac:dyDescent="0.3">
      <c r="A7197" t="s">
        <v>7338</v>
      </c>
      <c r="B7197" t="s">
        <v>160</v>
      </c>
      <c r="C7197" t="s">
        <v>24</v>
      </c>
      <c r="D7197" t="s">
        <v>71</v>
      </c>
      <c r="E7197">
        <f t="shared" si="112"/>
        <v>3</v>
      </c>
      <c r="F7197">
        <v>1</v>
      </c>
      <c r="G7197">
        <v>3</v>
      </c>
      <c r="H7197" s="1">
        <v>45203</v>
      </c>
    </row>
    <row r="7198" spans="1:9" x14ac:dyDescent="0.3">
      <c r="A7198" t="s">
        <v>7339</v>
      </c>
      <c r="B7198" t="s">
        <v>223</v>
      </c>
      <c r="C7198" t="s">
        <v>38</v>
      </c>
      <c r="D7198" t="s">
        <v>74</v>
      </c>
      <c r="E7198">
        <f t="shared" si="112"/>
        <v>6</v>
      </c>
      <c r="F7198">
        <v>4</v>
      </c>
      <c r="G7198">
        <v>24</v>
      </c>
      <c r="H7198" s="1">
        <v>44601</v>
      </c>
      <c r="I7198" t="s">
        <v>28</v>
      </c>
    </row>
    <row r="7199" spans="1:9" x14ac:dyDescent="0.3">
      <c r="A7199" t="s">
        <v>7340</v>
      </c>
      <c r="B7199" t="s">
        <v>88</v>
      </c>
      <c r="C7199" t="s">
        <v>38</v>
      </c>
      <c r="D7199" t="s">
        <v>125</v>
      </c>
      <c r="E7199">
        <f t="shared" si="112"/>
        <v>7</v>
      </c>
      <c r="F7199">
        <v>3</v>
      </c>
      <c r="G7199">
        <v>21</v>
      </c>
      <c r="H7199" s="1">
        <v>45193</v>
      </c>
      <c r="I7199" t="s">
        <v>17</v>
      </c>
    </row>
    <row r="7200" spans="1:9" x14ac:dyDescent="0.3">
      <c r="A7200" t="s">
        <v>7341</v>
      </c>
      <c r="B7200" t="s">
        <v>147</v>
      </c>
      <c r="C7200" t="s">
        <v>38</v>
      </c>
      <c r="D7200" t="s">
        <v>121</v>
      </c>
      <c r="E7200">
        <f t="shared" si="112"/>
        <v>5</v>
      </c>
      <c r="F7200">
        <v>1</v>
      </c>
      <c r="G7200">
        <v>5</v>
      </c>
      <c r="H7200" s="1">
        <v>44582</v>
      </c>
      <c r="I7200" t="s">
        <v>17</v>
      </c>
    </row>
    <row r="7201" spans="1:9" x14ac:dyDescent="0.3">
      <c r="A7201" t="s">
        <v>7342</v>
      </c>
      <c r="B7201" t="s">
        <v>129</v>
      </c>
      <c r="C7201" t="s">
        <v>11</v>
      </c>
      <c r="D7201" t="s">
        <v>230</v>
      </c>
      <c r="E7201">
        <f t="shared" si="112"/>
        <v>5</v>
      </c>
      <c r="F7201">
        <v>1</v>
      </c>
      <c r="G7201">
        <v>5</v>
      </c>
      <c r="H7201" s="1">
        <v>44979</v>
      </c>
      <c r="I7201" t="s">
        <v>17</v>
      </c>
    </row>
    <row r="7202" spans="1:9" x14ac:dyDescent="0.3">
      <c r="A7202" t="s">
        <v>7343</v>
      </c>
      <c r="B7202" t="s">
        <v>192</v>
      </c>
      <c r="C7202" t="s">
        <v>38</v>
      </c>
      <c r="D7202" t="s">
        <v>107</v>
      </c>
      <c r="E7202">
        <f t="shared" si="112"/>
        <v>4</v>
      </c>
      <c r="F7202">
        <v>5</v>
      </c>
      <c r="G7202">
        <v>20</v>
      </c>
      <c r="H7202" s="1">
        <v>44920</v>
      </c>
      <c r="I7202" t="s">
        <v>28</v>
      </c>
    </row>
    <row r="7203" spans="1:9" x14ac:dyDescent="0.3">
      <c r="A7203" t="s">
        <v>7344</v>
      </c>
      <c r="B7203" t="s">
        <v>58</v>
      </c>
      <c r="C7203" t="s">
        <v>20</v>
      </c>
      <c r="D7203" t="s">
        <v>30</v>
      </c>
      <c r="E7203">
        <f t="shared" si="112"/>
        <v>18</v>
      </c>
      <c r="F7203">
        <v>5</v>
      </c>
      <c r="G7203">
        <v>90</v>
      </c>
      <c r="H7203" s="1">
        <v>45062</v>
      </c>
      <c r="I7203" t="s">
        <v>17</v>
      </c>
    </row>
    <row r="7204" spans="1:9" x14ac:dyDescent="0.3">
      <c r="A7204" t="s">
        <v>7345</v>
      </c>
      <c r="B7204" t="s">
        <v>441</v>
      </c>
      <c r="C7204" t="s">
        <v>11</v>
      </c>
      <c r="D7204" t="s">
        <v>16</v>
      </c>
      <c r="E7204">
        <f t="shared" si="112"/>
        <v>4</v>
      </c>
      <c r="F7204">
        <v>2</v>
      </c>
      <c r="G7204">
        <v>8</v>
      </c>
      <c r="H7204" s="1">
        <v>44868</v>
      </c>
      <c r="I7204" t="s">
        <v>13</v>
      </c>
    </row>
    <row r="7205" spans="1:9" x14ac:dyDescent="0.3">
      <c r="A7205" t="s">
        <v>7346</v>
      </c>
      <c r="B7205" t="s">
        <v>123</v>
      </c>
      <c r="C7205" t="s">
        <v>24</v>
      </c>
      <c r="D7205" t="s">
        <v>77</v>
      </c>
      <c r="E7205">
        <f t="shared" si="112"/>
        <v>2.5</v>
      </c>
      <c r="F7205">
        <v>2</v>
      </c>
      <c r="G7205">
        <v>5</v>
      </c>
      <c r="H7205" s="1">
        <v>45076</v>
      </c>
      <c r="I7205" t="s">
        <v>28</v>
      </c>
    </row>
    <row r="7206" spans="1:9" x14ac:dyDescent="0.3">
      <c r="A7206" t="s">
        <v>7347</v>
      </c>
      <c r="B7206" t="s">
        <v>23</v>
      </c>
      <c r="C7206" t="s">
        <v>50</v>
      </c>
      <c r="D7206" t="s">
        <v>86</v>
      </c>
      <c r="E7206">
        <f t="shared" si="112"/>
        <v>5</v>
      </c>
      <c r="F7206">
        <v>4</v>
      </c>
      <c r="G7206">
        <v>20</v>
      </c>
      <c r="H7206" s="1">
        <v>44635</v>
      </c>
      <c r="I7206" t="s">
        <v>17</v>
      </c>
    </row>
    <row r="7207" spans="1:9" x14ac:dyDescent="0.3">
      <c r="A7207" t="s">
        <v>7348</v>
      </c>
      <c r="B7207" t="s">
        <v>298</v>
      </c>
      <c r="C7207" t="s">
        <v>38</v>
      </c>
      <c r="D7207" t="s">
        <v>74</v>
      </c>
      <c r="E7207">
        <f t="shared" si="112"/>
        <v>6</v>
      </c>
      <c r="F7207">
        <v>2</v>
      </c>
      <c r="G7207">
        <v>12</v>
      </c>
      <c r="H7207" s="1">
        <v>44599</v>
      </c>
      <c r="I7207" t="s">
        <v>17</v>
      </c>
    </row>
    <row r="7208" spans="1:9" x14ac:dyDescent="0.3">
      <c r="A7208" t="s">
        <v>7349</v>
      </c>
      <c r="B7208" t="s">
        <v>287</v>
      </c>
      <c r="C7208" t="s">
        <v>11</v>
      </c>
      <c r="D7208" t="s">
        <v>12</v>
      </c>
      <c r="E7208">
        <f t="shared" si="112"/>
        <v>3</v>
      </c>
      <c r="F7208">
        <v>5</v>
      </c>
      <c r="G7208">
        <v>15</v>
      </c>
      <c r="H7208" s="1">
        <v>44864</v>
      </c>
      <c r="I7208" t="s">
        <v>17</v>
      </c>
    </row>
    <row r="7209" spans="1:9" x14ac:dyDescent="0.3">
      <c r="A7209" t="s">
        <v>7350</v>
      </c>
      <c r="B7209" t="s">
        <v>372</v>
      </c>
      <c r="C7209" t="s">
        <v>50</v>
      </c>
      <c r="D7209" t="s">
        <v>17678</v>
      </c>
      <c r="E7209">
        <f t="shared" si="112"/>
        <v>7</v>
      </c>
      <c r="F7209">
        <v>5</v>
      </c>
      <c r="G7209">
        <v>35</v>
      </c>
      <c r="H7209" s="1">
        <v>45243</v>
      </c>
      <c r="I7209" t="s">
        <v>28</v>
      </c>
    </row>
    <row r="7210" spans="1:9" x14ac:dyDescent="0.3">
      <c r="A7210" t="s">
        <v>7351</v>
      </c>
      <c r="B7210" t="s">
        <v>66</v>
      </c>
      <c r="C7210" t="s">
        <v>24</v>
      </c>
      <c r="D7210" t="s">
        <v>168</v>
      </c>
      <c r="E7210">
        <f t="shared" si="112"/>
        <v>1</v>
      </c>
      <c r="F7210">
        <v>4</v>
      </c>
      <c r="G7210">
        <v>4</v>
      </c>
      <c r="H7210" s="1">
        <v>44930</v>
      </c>
      <c r="I7210" t="s">
        <v>28</v>
      </c>
    </row>
    <row r="7211" spans="1:9" x14ac:dyDescent="0.3">
      <c r="A7211" t="s">
        <v>7352</v>
      </c>
      <c r="B7211" t="s">
        <v>165</v>
      </c>
      <c r="C7211" t="s">
        <v>50</v>
      </c>
      <c r="D7211" t="s">
        <v>112</v>
      </c>
      <c r="E7211">
        <f t="shared" si="112"/>
        <v>4</v>
      </c>
      <c r="F7211">
        <v>2</v>
      </c>
      <c r="G7211">
        <v>8</v>
      </c>
      <c r="H7211" s="1">
        <v>44803</v>
      </c>
      <c r="I7211" t="s">
        <v>13</v>
      </c>
    </row>
    <row r="7212" spans="1:9" x14ac:dyDescent="0.3">
      <c r="A7212" t="s">
        <v>7353</v>
      </c>
      <c r="B7212" t="s">
        <v>176</v>
      </c>
      <c r="C7212" t="s">
        <v>24</v>
      </c>
      <c r="D7212" t="s">
        <v>141</v>
      </c>
      <c r="E7212">
        <f t="shared" si="112"/>
        <v>2.5</v>
      </c>
      <c r="F7212">
        <v>4</v>
      </c>
      <c r="G7212">
        <v>10</v>
      </c>
      <c r="H7212" s="1">
        <v>44704</v>
      </c>
      <c r="I7212" t="s">
        <v>28</v>
      </c>
    </row>
    <row r="7213" spans="1:9" x14ac:dyDescent="0.3">
      <c r="A7213" t="s">
        <v>7354</v>
      </c>
      <c r="B7213" t="s">
        <v>158</v>
      </c>
      <c r="C7213" t="s">
        <v>38</v>
      </c>
      <c r="D7213" t="s">
        <v>121</v>
      </c>
      <c r="E7213">
        <f t="shared" si="112"/>
        <v>5</v>
      </c>
      <c r="F7213">
        <v>5</v>
      </c>
      <c r="G7213">
        <v>25</v>
      </c>
      <c r="H7213" s="1">
        <v>44628</v>
      </c>
      <c r="I7213" t="s">
        <v>28</v>
      </c>
    </row>
    <row r="7214" spans="1:9" x14ac:dyDescent="0.3">
      <c r="A7214" t="s">
        <v>7355</v>
      </c>
      <c r="B7214" t="s">
        <v>45</v>
      </c>
      <c r="C7214" t="s">
        <v>20</v>
      </c>
      <c r="D7214" t="s">
        <v>21</v>
      </c>
      <c r="E7214">
        <f t="shared" si="112"/>
        <v>15</v>
      </c>
      <c r="F7214">
        <v>4</v>
      </c>
      <c r="G7214">
        <v>60</v>
      </c>
      <c r="H7214" s="1">
        <v>44965</v>
      </c>
    </row>
    <row r="7215" spans="1:9" x14ac:dyDescent="0.3">
      <c r="A7215" t="s">
        <v>7356</v>
      </c>
      <c r="B7215" t="s">
        <v>92</v>
      </c>
      <c r="C7215" t="s">
        <v>11</v>
      </c>
      <c r="D7215" t="str" cm="1">
        <f t="array" ref="D7215">IFERROR(INDEX('Lookup table'!$B$2:$B$15, MATCH(1, (TRIM('Lookup table'!$A$2:$A$15)=TRIM(C7215)) * (ROUND('Lookup table'!$C$2:$C$15,2)=ROUND(E7215,2)), 0)), "")</f>
        <v/>
      </c>
      <c r="E7215">
        <f t="shared" si="112"/>
        <v>4</v>
      </c>
      <c r="F7215">
        <v>1</v>
      </c>
      <c r="G7215">
        <v>4</v>
      </c>
      <c r="H7215" s="1">
        <v>44718</v>
      </c>
      <c r="I7215" t="s">
        <v>17</v>
      </c>
    </row>
    <row r="7216" spans="1:9" x14ac:dyDescent="0.3">
      <c r="A7216" t="s">
        <v>7357</v>
      </c>
      <c r="B7216" t="s">
        <v>160</v>
      </c>
      <c r="C7216" t="s">
        <v>11</v>
      </c>
      <c r="D7216" t="s">
        <v>79</v>
      </c>
      <c r="E7216">
        <f t="shared" si="112"/>
        <v>5</v>
      </c>
      <c r="F7216">
        <v>4</v>
      </c>
      <c r="G7216">
        <v>20</v>
      </c>
      <c r="H7216" s="1">
        <v>45228</v>
      </c>
      <c r="I7216" t="s">
        <v>28</v>
      </c>
    </row>
    <row r="7217" spans="1:9" x14ac:dyDescent="0.3">
      <c r="A7217" t="s">
        <v>7358</v>
      </c>
      <c r="B7217" t="s">
        <v>181</v>
      </c>
      <c r="C7217" t="s">
        <v>11</v>
      </c>
      <c r="D7217" t="s">
        <v>12</v>
      </c>
      <c r="E7217">
        <f t="shared" si="112"/>
        <v>3</v>
      </c>
      <c r="F7217">
        <v>4</v>
      </c>
      <c r="G7217">
        <v>12</v>
      </c>
      <c r="H7217" s="1">
        <v>45109</v>
      </c>
      <c r="I7217" t="s">
        <v>17</v>
      </c>
    </row>
    <row r="7218" spans="1:9" x14ac:dyDescent="0.3">
      <c r="A7218" t="s">
        <v>7359</v>
      </c>
      <c r="B7218" t="s">
        <v>53</v>
      </c>
      <c r="C7218" t="s">
        <v>11</v>
      </c>
      <c r="D7218" t="s">
        <v>230</v>
      </c>
      <c r="E7218">
        <f t="shared" si="112"/>
        <v>5</v>
      </c>
      <c r="F7218">
        <v>5</v>
      </c>
      <c r="G7218">
        <v>25</v>
      </c>
      <c r="H7218" s="1">
        <v>45215</v>
      </c>
      <c r="I7218" t="s">
        <v>28</v>
      </c>
    </row>
    <row r="7219" spans="1:9" x14ac:dyDescent="0.3">
      <c r="A7219" t="s">
        <v>7360</v>
      </c>
      <c r="B7219" t="s">
        <v>305</v>
      </c>
      <c r="C7219" t="s">
        <v>38</v>
      </c>
      <c r="D7219" t="s">
        <v>125</v>
      </c>
      <c r="E7219">
        <f t="shared" si="112"/>
        <v>7</v>
      </c>
      <c r="F7219">
        <v>1</v>
      </c>
      <c r="G7219">
        <v>7</v>
      </c>
      <c r="H7219" s="1">
        <v>44693</v>
      </c>
      <c r="I7219" t="s">
        <v>28</v>
      </c>
    </row>
    <row r="7220" spans="1:9" x14ac:dyDescent="0.3">
      <c r="A7220" t="s">
        <v>7361</v>
      </c>
      <c r="B7220" t="s">
        <v>209</v>
      </c>
      <c r="C7220" t="s">
        <v>38</v>
      </c>
      <c r="D7220" t="s">
        <v>125</v>
      </c>
      <c r="E7220">
        <f t="shared" si="112"/>
        <v>7</v>
      </c>
      <c r="F7220">
        <v>4</v>
      </c>
      <c r="G7220">
        <v>28</v>
      </c>
      <c r="H7220" s="1">
        <v>45178</v>
      </c>
      <c r="I7220" t="s">
        <v>13</v>
      </c>
    </row>
    <row r="7221" spans="1:9" x14ac:dyDescent="0.3">
      <c r="A7221" t="s">
        <v>7362</v>
      </c>
      <c r="B7221" t="s">
        <v>136</v>
      </c>
      <c r="C7221" t="s">
        <v>38</v>
      </c>
      <c r="D7221" t="str" cm="1">
        <f t="array" ref="D7221">IFERROR(INDEX('Lookup table'!$B$2:$B$15, MATCH(1, (TRIM('Lookup table'!$A$2:$A$15)=TRIM(C7221)) * (ROUND('Lookup table'!$C$2:$C$15,2)=ROUND(E7221,2)), 0)), "")</f>
        <v/>
      </c>
      <c r="E7221">
        <f t="shared" si="112"/>
        <v>6</v>
      </c>
      <c r="F7221">
        <v>3</v>
      </c>
      <c r="G7221">
        <v>18</v>
      </c>
      <c r="H7221" s="1">
        <v>45214</v>
      </c>
    </row>
    <row r="7222" spans="1:9" x14ac:dyDescent="0.3">
      <c r="A7222" t="s">
        <v>7363</v>
      </c>
      <c r="B7222" t="s">
        <v>181</v>
      </c>
      <c r="C7222" t="s">
        <v>20</v>
      </c>
      <c r="D7222" t="s">
        <v>21</v>
      </c>
      <c r="E7222">
        <f t="shared" si="112"/>
        <v>15</v>
      </c>
      <c r="F7222">
        <v>3</v>
      </c>
      <c r="G7222">
        <v>45</v>
      </c>
      <c r="H7222" s="1">
        <v>45169</v>
      </c>
      <c r="I7222" t="s">
        <v>13</v>
      </c>
    </row>
    <row r="7223" spans="1:9" x14ac:dyDescent="0.3">
      <c r="A7223" t="s">
        <v>7364</v>
      </c>
      <c r="B7223" t="s">
        <v>160</v>
      </c>
      <c r="C7223" t="s">
        <v>24</v>
      </c>
      <c r="D7223" t="s">
        <v>77</v>
      </c>
      <c r="E7223">
        <f t="shared" si="112"/>
        <v>2.5</v>
      </c>
      <c r="F7223">
        <v>3</v>
      </c>
      <c r="G7223">
        <v>7.5</v>
      </c>
      <c r="H7223" s="1">
        <v>44958</v>
      </c>
      <c r="I7223" t="s">
        <v>13</v>
      </c>
    </row>
    <row r="7224" spans="1:9" x14ac:dyDescent="0.3">
      <c r="A7224" t="s">
        <v>7365</v>
      </c>
      <c r="B7224" t="s">
        <v>76</v>
      </c>
      <c r="C7224" t="s">
        <v>20</v>
      </c>
      <c r="D7224" t="s">
        <v>21</v>
      </c>
      <c r="E7224">
        <f t="shared" si="112"/>
        <v>15</v>
      </c>
      <c r="F7224">
        <v>1</v>
      </c>
      <c r="G7224">
        <v>15</v>
      </c>
      <c r="H7224" s="1">
        <v>45001</v>
      </c>
      <c r="I7224" t="s">
        <v>28</v>
      </c>
    </row>
    <row r="7225" spans="1:9" x14ac:dyDescent="0.3">
      <c r="A7225" t="s">
        <v>7366</v>
      </c>
      <c r="B7225" t="s">
        <v>88</v>
      </c>
      <c r="C7225" t="s">
        <v>50</v>
      </c>
      <c r="D7225" t="s">
        <v>99</v>
      </c>
      <c r="E7225">
        <f t="shared" si="112"/>
        <v>8</v>
      </c>
      <c r="F7225">
        <v>4</v>
      </c>
      <c r="G7225">
        <v>32</v>
      </c>
      <c r="H7225" s="1">
        <v>44647</v>
      </c>
      <c r="I7225" t="s">
        <v>28</v>
      </c>
    </row>
    <row r="7226" spans="1:9" x14ac:dyDescent="0.3">
      <c r="A7226" t="s">
        <v>7367</v>
      </c>
      <c r="B7226" t="s">
        <v>88</v>
      </c>
      <c r="C7226" t="s">
        <v>50</v>
      </c>
      <c r="D7226" t="s">
        <v>112</v>
      </c>
      <c r="E7226">
        <f t="shared" si="112"/>
        <v>4</v>
      </c>
      <c r="F7226">
        <v>5</v>
      </c>
      <c r="G7226">
        <v>20</v>
      </c>
      <c r="H7226" s="1">
        <v>44902</v>
      </c>
      <c r="I7226" t="s">
        <v>17</v>
      </c>
    </row>
    <row r="7227" spans="1:9" x14ac:dyDescent="0.3">
      <c r="A7227" t="s">
        <v>7368</v>
      </c>
      <c r="B7227" t="s">
        <v>127</v>
      </c>
      <c r="C7227" t="s">
        <v>11</v>
      </c>
      <c r="D7227" t="s">
        <v>33</v>
      </c>
      <c r="E7227">
        <f t="shared" si="112"/>
        <v>4</v>
      </c>
      <c r="F7227">
        <v>4</v>
      </c>
      <c r="G7227">
        <v>16</v>
      </c>
      <c r="H7227" s="1">
        <v>45148</v>
      </c>
      <c r="I7227" t="s">
        <v>28</v>
      </c>
    </row>
    <row r="7228" spans="1:9" x14ac:dyDescent="0.3">
      <c r="A7228" t="s">
        <v>7369</v>
      </c>
      <c r="B7228" t="s">
        <v>64</v>
      </c>
      <c r="C7228" t="s">
        <v>24</v>
      </c>
      <c r="D7228" t="s">
        <v>71</v>
      </c>
      <c r="E7228">
        <f t="shared" si="112"/>
        <v>3</v>
      </c>
      <c r="F7228">
        <v>3</v>
      </c>
      <c r="G7228">
        <v>9</v>
      </c>
      <c r="H7228" s="1">
        <v>44854</v>
      </c>
      <c r="I7228" t="s">
        <v>13</v>
      </c>
    </row>
    <row r="7229" spans="1:9" x14ac:dyDescent="0.3">
      <c r="A7229" t="s">
        <v>7370</v>
      </c>
      <c r="B7229" t="s">
        <v>188</v>
      </c>
      <c r="C7229" t="s">
        <v>11</v>
      </c>
      <c r="D7229" t="s">
        <v>12</v>
      </c>
      <c r="E7229">
        <f t="shared" si="112"/>
        <v>3</v>
      </c>
      <c r="F7229">
        <v>4</v>
      </c>
      <c r="G7229">
        <v>12</v>
      </c>
      <c r="H7229" s="1">
        <v>44572</v>
      </c>
      <c r="I7229" t="s">
        <v>13</v>
      </c>
    </row>
    <row r="7230" spans="1:9" x14ac:dyDescent="0.3">
      <c r="A7230" t="s">
        <v>7371</v>
      </c>
      <c r="B7230" t="s">
        <v>118</v>
      </c>
      <c r="C7230" t="s">
        <v>20</v>
      </c>
      <c r="D7230" t="s">
        <v>27</v>
      </c>
      <c r="E7230">
        <f t="shared" si="112"/>
        <v>12</v>
      </c>
      <c r="F7230">
        <v>5</v>
      </c>
      <c r="G7230">
        <v>60</v>
      </c>
      <c r="H7230" s="1">
        <v>44898</v>
      </c>
      <c r="I7230" t="s">
        <v>13</v>
      </c>
    </row>
    <row r="7231" spans="1:9" x14ac:dyDescent="0.3">
      <c r="A7231" t="s">
        <v>7372</v>
      </c>
      <c r="B7231" t="s">
        <v>181</v>
      </c>
      <c r="C7231" t="s">
        <v>50</v>
      </c>
      <c r="D7231" t="s">
        <v>112</v>
      </c>
      <c r="E7231">
        <f t="shared" si="112"/>
        <v>4</v>
      </c>
      <c r="F7231">
        <v>3</v>
      </c>
      <c r="G7231">
        <v>12</v>
      </c>
      <c r="H7231" s="1">
        <v>44779</v>
      </c>
      <c r="I7231" t="s">
        <v>17</v>
      </c>
    </row>
    <row r="7232" spans="1:9" x14ac:dyDescent="0.3">
      <c r="A7232" t="s">
        <v>7373</v>
      </c>
      <c r="B7232" t="s">
        <v>127</v>
      </c>
      <c r="C7232" t="s">
        <v>24</v>
      </c>
      <c r="D7232" t="s">
        <v>141</v>
      </c>
      <c r="E7232">
        <f t="shared" si="112"/>
        <v>2.5</v>
      </c>
      <c r="F7232">
        <v>5</v>
      </c>
      <c r="G7232">
        <v>12.5</v>
      </c>
      <c r="H7232" s="1">
        <v>45018</v>
      </c>
      <c r="I7232" t="s">
        <v>17</v>
      </c>
    </row>
    <row r="7233" spans="1:9" x14ac:dyDescent="0.3">
      <c r="A7233" t="s">
        <v>7374</v>
      </c>
      <c r="B7233" t="s">
        <v>136</v>
      </c>
      <c r="C7233" t="s">
        <v>38</v>
      </c>
      <c r="D7233" t="s">
        <v>125</v>
      </c>
      <c r="E7233">
        <f t="shared" si="112"/>
        <v>7</v>
      </c>
      <c r="F7233">
        <v>2</v>
      </c>
      <c r="G7233">
        <v>14</v>
      </c>
      <c r="H7233" s="1">
        <v>44929</v>
      </c>
      <c r="I7233" t="s">
        <v>17</v>
      </c>
    </row>
    <row r="7234" spans="1:9" x14ac:dyDescent="0.3">
      <c r="A7234" t="s">
        <v>7375</v>
      </c>
      <c r="B7234" t="s">
        <v>236</v>
      </c>
      <c r="C7234" t="s">
        <v>50</v>
      </c>
      <c r="D7234" t="s">
        <v>86</v>
      </c>
      <c r="E7234">
        <f t="shared" si="112"/>
        <v>5</v>
      </c>
      <c r="F7234">
        <v>4</v>
      </c>
      <c r="G7234">
        <v>20</v>
      </c>
      <c r="H7234" s="1">
        <v>44591</v>
      </c>
      <c r="I7234" t="s">
        <v>13</v>
      </c>
    </row>
    <row r="7235" spans="1:9" x14ac:dyDescent="0.3">
      <c r="A7235" t="s">
        <v>7376</v>
      </c>
      <c r="B7235" t="s">
        <v>215</v>
      </c>
      <c r="C7235" t="s">
        <v>24</v>
      </c>
      <c r="D7235" t="s">
        <v>77</v>
      </c>
      <c r="E7235">
        <f t="shared" si="112"/>
        <v>2.5</v>
      </c>
      <c r="F7235">
        <v>4</v>
      </c>
      <c r="G7235">
        <v>10</v>
      </c>
      <c r="H7235" s="1">
        <v>45216</v>
      </c>
      <c r="I7235" t="s">
        <v>13</v>
      </c>
    </row>
    <row r="7236" spans="1:9" x14ac:dyDescent="0.3">
      <c r="A7236" t="s">
        <v>7377</v>
      </c>
      <c r="B7236" t="s">
        <v>181</v>
      </c>
      <c r="C7236" t="s">
        <v>11</v>
      </c>
      <c r="D7236" t="s">
        <v>12</v>
      </c>
      <c r="E7236">
        <f t="shared" si="112"/>
        <v>3</v>
      </c>
      <c r="F7236">
        <v>2</v>
      </c>
      <c r="G7236">
        <v>6</v>
      </c>
      <c r="H7236" s="1">
        <v>44667</v>
      </c>
      <c r="I7236" t="s">
        <v>17</v>
      </c>
    </row>
    <row r="7237" spans="1:9" x14ac:dyDescent="0.3">
      <c r="A7237" t="s">
        <v>7378</v>
      </c>
      <c r="B7237" t="s">
        <v>90</v>
      </c>
      <c r="C7237" t="s">
        <v>38</v>
      </c>
      <c r="D7237" t="s">
        <v>74</v>
      </c>
      <c r="E7237">
        <f t="shared" si="112"/>
        <v>6</v>
      </c>
      <c r="F7237">
        <v>1</v>
      </c>
      <c r="G7237">
        <v>6</v>
      </c>
      <c r="H7237" s="1">
        <v>44675</v>
      </c>
      <c r="I7237" t="s">
        <v>13</v>
      </c>
    </row>
    <row r="7238" spans="1:9" x14ac:dyDescent="0.3">
      <c r="A7238" t="s">
        <v>7379</v>
      </c>
      <c r="B7238" t="s">
        <v>215</v>
      </c>
      <c r="C7238" t="s">
        <v>24</v>
      </c>
      <c r="D7238" t="s">
        <v>168</v>
      </c>
      <c r="E7238">
        <f t="shared" ref="E7238:E7301" si="113">IF(AND(G7238&lt;&gt;0, F7238&lt;&gt;0), G7238/F7238, "")</f>
        <v>1</v>
      </c>
      <c r="F7238">
        <v>3</v>
      </c>
      <c r="G7238">
        <v>3</v>
      </c>
      <c r="H7238" s="1">
        <v>45000</v>
      </c>
      <c r="I7238" t="s">
        <v>13</v>
      </c>
    </row>
    <row r="7239" spans="1:9" x14ac:dyDescent="0.3">
      <c r="A7239" t="s">
        <v>7380</v>
      </c>
      <c r="B7239" t="s">
        <v>202</v>
      </c>
      <c r="C7239" t="s">
        <v>20</v>
      </c>
      <c r="D7239" t="s">
        <v>245</v>
      </c>
      <c r="E7239">
        <f t="shared" si="113"/>
        <v>20</v>
      </c>
      <c r="F7239">
        <v>5</v>
      </c>
      <c r="G7239">
        <v>100</v>
      </c>
      <c r="H7239" s="1">
        <v>44660</v>
      </c>
      <c r="I7239" t="s">
        <v>17</v>
      </c>
    </row>
    <row r="7240" spans="1:9" x14ac:dyDescent="0.3">
      <c r="A7240" t="s">
        <v>7381</v>
      </c>
      <c r="B7240" t="s">
        <v>196</v>
      </c>
      <c r="C7240" t="s">
        <v>11</v>
      </c>
      <c r="D7240" t="s">
        <v>16</v>
      </c>
      <c r="E7240">
        <f t="shared" si="113"/>
        <v>4</v>
      </c>
      <c r="F7240">
        <v>5</v>
      </c>
      <c r="G7240">
        <v>20</v>
      </c>
      <c r="H7240" s="1">
        <v>44957</v>
      </c>
      <c r="I7240" t="s">
        <v>13</v>
      </c>
    </row>
    <row r="7241" spans="1:9" x14ac:dyDescent="0.3">
      <c r="A7241" t="s">
        <v>7382</v>
      </c>
      <c r="B7241" t="s">
        <v>158</v>
      </c>
      <c r="C7241" t="s">
        <v>20</v>
      </c>
      <c r="D7241" t="s">
        <v>245</v>
      </c>
      <c r="E7241">
        <f t="shared" si="113"/>
        <v>20</v>
      </c>
      <c r="F7241">
        <v>1</v>
      </c>
      <c r="G7241">
        <v>20</v>
      </c>
      <c r="H7241" s="1">
        <v>44969</v>
      </c>
    </row>
    <row r="7242" spans="1:9" x14ac:dyDescent="0.3">
      <c r="A7242" t="s">
        <v>7383</v>
      </c>
      <c r="B7242" t="s">
        <v>411</v>
      </c>
      <c r="C7242" t="s">
        <v>50</v>
      </c>
      <c r="D7242" t="s">
        <v>17678</v>
      </c>
      <c r="E7242">
        <f t="shared" si="113"/>
        <v>7</v>
      </c>
      <c r="F7242">
        <v>1</v>
      </c>
      <c r="G7242">
        <v>7</v>
      </c>
      <c r="H7242" s="1">
        <v>44942</v>
      </c>
      <c r="I7242" t="s">
        <v>13</v>
      </c>
    </row>
    <row r="7243" spans="1:9" x14ac:dyDescent="0.3">
      <c r="A7243" t="s">
        <v>7384</v>
      </c>
      <c r="B7243" t="s">
        <v>83</v>
      </c>
      <c r="C7243" t="s">
        <v>24</v>
      </c>
      <c r="D7243" t="s">
        <v>77</v>
      </c>
      <c r="E7243">
        <f t="shared" si="113"/>
        <v>2.5</v>
      </c>
      <c r="F7243">
        <v>2</v>
      </c>
      <c r="G7243">
        <v>5</v>
      </c>
      <c r="H7243" s="1">
        <v>45230</v>
      </c>
      <c r="I7243" t="s">
        <v>28</v>
      </c>
    </row>
    <row r="7244" spans="1:9" x14ac:dyDescent="0.3">
      <c r="A7244" t="s">
        <v>7385</v>
      </c>
      <c r="B7244" t="s">
        <v>123</v>
      </c>
      <c r="C7244" t="s">
        <v>38</v>
      </c>
      <c r="D7244" t="s">
        <v>121</v>
      </c>
      <c r="E7244">
        <f t="shared" si="113"/>
        <v>5</v>
      </c>
      <c r="F7244">
        <v>4</v>
      </c>
      <c r="G7244">
        <v>20</v>
      </c>
      <c r="H7244" s="1">
        <v>44717</v>
      </c>
      <c r="I7244" t="s">
        <v>17</v>
      </c>
    </row>
    <row r="7245" spans="1:9" x14ac:dyDescent="0.3">
      <c r="A7245" t="s">
        <v>7386</v>
      </c>
      <c r="B7245" t="s">
        <v>313</v>
      </c>
      <c r="C7245" t="s">
        <v>24</v>
      </c>
      <c r="D7245" t="s">
        <v>168</v>
      </c>
      <c r="E7245">
        <f t="shared" si="113"/>
        <v>1</v>
      </c>
      <c r="F7245">
        <v>1</v>
      </c>
      <c r="G7245">
        <v>1</v>
      </c>
      <c r="H7245" s="1">
        <v>44633</v>
      </c>
      <c r="I7245" t="s">
        <v>13</v>
      </c>
    </row>
    <row r="7246" spans="1:9" x14ac:dyDescent="0.3">
      <c r="A7246" t="s">
        <v>7387</v>
      </c>
      <c r="B7246" t="s">
        <v>35</v>
      </c>
      <c r="C7246" t="s">
        <v>38</v>
      </c>
      <c r="D7246" t="s">
        <v>107</v>
      </c>
      <c r="E7246">
        <f t="shared" si="113"/>
        <v>4</v>
      </c>
      <c r="F7246">
        <v>1</v>
      </c>
      <c r="G7246">
        <v>4</v>
      </c>
      <c r="H7246" s="1">
        <v>44976</v>
      </c>
      <c r="I7246" t="s">
        <v>17</v>
      </c>
    </row>
    <row r="7247" spans="1:9" x14ac:dyDescent="0.3">
      <c r="A7247" t="s">
        <v>7388</v>
      </c>
      <c r="B7247" t="s">
        <v>143</v>
      </c>
      <c r="C7247" t="s">
        <v>20</v>
      </c>
      <c r="D7247" t="s">
        <v>27</v>
      </c>
      <c r="E7247">
        <f t="shared" si="113"/>
        <v>12</v>
      </c>
      <c r="F7247">
        <v>4</v>
      </c>
      <c r="G7247">
        <v>48</v>
      </c>
      <c r="H7247" s="1">
        <v>45115</v>
      </c>
      <c r="I7247" t="s">
        <v>28</v>
      </c>
    </row>
    <row r="7248" spans="1:9" x14ac:dyDescent="0.3">
      <c r="A7248" t="s">
        <v>7389</v>
      </c>
      <c r="B7248" t="s">
        <v>49</v>
      </c>
      <c r="C7248" t="s">
        <v>50</v>
      </c>
      <c r="D7248" t="str" cm="1">
        <f t="array" ref="D7248">IFERROR(INDEX('Lookup table'!$B$2:$B$15, MATCH(1, (TRIM('Lookup table'!$A$2:$A$15)=TRIM(C7248)) * (ROUND('Lookup table'!$C$2:$C$15,2)=ROUND(E7248,2)), 0)), "")</f>
        <v/>
      </c>
      <c r="E7248">
        <f t="shared" si="113"/>
        <v>5</v>
      </c>
      <c r="F7248">
        <v>5</v>
      </c>
      <c r="G7248">
        <v>25</v>
      </c>
      <c r="H7248" s="1">
        <v>44694</v>
      </c>
      <c r="I7248" t="s">
        <v>28</v>
      </c>
    </row>
    <row r="7249" spans="1:9" x14ac:dyDescent="0.3">
      <c r="A7249" t="s">
        <v>7390</v>
      </c>
      <c r="B7249" t="s">
        <v>97</v>
      </c>
      <c r="C7249" t="s">
        <v>38</v>
      </c>
      <c r="D7249" t="s">
        <v>74</v>
      </c>
      <c r="E7249">
        <f t="shared" si="113"/>
        <v>6</v>
      </c>
      <c r="F7249">
        <v>1</v>
      </c>
      <c r="G7249">
        <v>6</v>
      </c>
      <c r="H7249" s="1">
        <v>44620</v>
      </c>
      <c r="I7249" t="s">
        <v>17</v>
      </c>
    </row>
    <row r="7250" spans="1:9" x14ac:dyDescent="0.3">
      <c r="A7250" t="s">
        <v>7391</v>
      </c>
      <c r="B7250" t="s">
        <v>123</v>
      </c>
      <c r="C7250" t="s">
        <v>20</v>
      </c>
      <c r="D7250" t="s">
        <v>21</v>
      </c>
      <c r="E7250">
        <f t="shared" si="113"/>
        <v>15</v>
      </c>
      <c r="F7250">
        <v>2</v>
      </c>
      <c r="G7250">
        <v>30</v>
      </c>
      <c r="H7250" s="1">
        <v>44738</v>
      </c>
      <c r="I7250" t="s">
        <v>17</v>
      </c>
    </row>
    <row r="7251" spans="1:9" x14ac:dyDescent="0.3">
      <c r="A7251" t="s">
        <v>7392</v>
      </c>
      <c r="B7251" t="s">
        <v>129</v>
      </c>
      <c r="C7251" t="s">
        <v>24</v>
      </c>
      <c r="D7251" t="s">
        <v>77</v>
      </c>
      <c r="E7251">
        <f t="shared" si="113"/>
        <v>2.5</v>
      </c>
      <c r="F7251">
        <v>2</v>
      </c>
      <c r="G7251">
        <v>5</v>
      </c>
      <c r="H7251" s="1">
        <v>45232</v>
      </c>
      <c r="I7251" t="s">
        <v>13</v>
      </c>
    </row>
    <row r="7252" spans="1:9" x14ac:dyDescent="0.3">
      <c r="A7252" t="s">
        <v>7393</v>
      </c>
      <c r="B7252" t="s">
        <v>35</v>
      </c>
      <c r="C7252" t="s">
        <v>50</v>
      </c>
      <c r="D7252" t="s">
        <v>112</v>
      </c>
      <c r="E7252">
        <f t="shared" si="113"/>
        <v>4</v>
      </c>
      <c r="F7252">
        <v>4</v>
      </c>
      <c r="G7252">
        <v>16</v>
      </c>
      <c r="H7252" s="1">
        <v>45094</v>
      </c>
      <c r="I7252" t="s">
        <v>17</v>
      </c>
    </row>
    <row r="7253" spans="1:9" x14ac:dyDescent="0.3">
      <c r="A7253" t="s">
        <v>7394</v>
      </c>
      <c r="B7253" t="s">
        <v>221</v>
      </c>
      <c r="C7253" t="s">
        <v>24</v>
      </c>
      <c r="D7253" t="s">
        <v>168</v>
      </c>
      <c r="E7253">
        <f t="shared" si="113"/>
        <v>1</v>
      </c>
      <c r="F7253">
        <v>4</v>
      </c>
      <c r="G7253">
        <v>4</v>
      </c>
      <c r="H7253" s="1">
        <v>44624</v>
      </c>
      <c r="I7253" t="s">
        <v>13</v>
      </c>
    </row>
    <row r="7254" spans="1:9" x14ac:dyDescent="0.3">
      <c r="A7254" t="s">
        <v>7395</v>
      </c>
      <c r="B7254" t="s">
        <v>597</v>
      </c>
      <c r="C7254" t="s">
        <v>20</v>
      </c>
      <c r="D7254" t="s">
        <v>21</v>
      </c>
      <c r="E7254">
        <f t="shared" si="113"/>
        <v>15</v>
      </c>
      <c r="F7254">
        <v>3</v>
      </c>
      <c r="G7254">
        <v>45</v>
      </c>
      <c r="H7254" s="1">
        <v>44781</v>
      </c>
      <c r="I7254" t="s">
        <v>13</v>
      </c>
    </row>
    <row r="7255" spans="1:9" x14ac:dyDescent="0.3">
      <c r="A7255" t="s">
        <v>7396</v>
      </c>
      <c r="B7255" t="s">
        <v>131</v>
      </c>
      <c r="C7255" t="s">
        <v>11</v>
      </c>
      <c r="D7255" t="s">
        <v>16</v>
      </c>
      <c r="E7255">
        <f t="shared" si="113"/>
        <v>4</v>
      </c>
      <c r="F7255">
        <v>5</v>
      </c>
      <c r="G7255">
        <v>20</v>
      </c>
      <c r="H7255" s="1">
        <v>45100</v>
      </c>
    </row>
    <row r="7256" spans="1:9" x14ac:dyDescent="0.3">
      <c r="A7256" t="s">
        <v>7397</v>
      </c>
      <c r="B7256" t="s">
        <v>40</v>
      </c>
      <c r="C7256" t="s">
        <v>38</v>
      </c>
      <c r="D7256" t="s">
        <v>43</v>
      </c>
      <c r="E7256">
        <f t="shared" si="113"/>
        <v>6</v>
      </c>
      <c r="F7256">
        <v>2</v>
      </c>
      <c r="G7256">
        <v>12</v>
      </c>
      <c r="H7256" s="1">
        <v>45011</v>
      </c>
      <c r="I7256" t="s">
        <v>28</v>
      </c>
    </row>
    <row r="7257" spans="1:9" x14ac:dyDescent="0.3">
      <c r="A7257" t="s">
        <v>7398</v>
      </c>
      <c r="B7257" t="s">
        <v>120</v>
      </c>
      <c r="C7257" t="s">
        <v>38</v>
      </c>
      <c r="D7257" t="s">
        <v>43</v>
      </c>
      <c r="E7257">
        <f t="shared" si="113"/>
        <v>6</v>
      </c>
      <c r="F7257">
        <v>5</v>
      </c>
      <c r="G7257">
        <v>30</v>
      </c>
      <c r="H7257" s="1">
        <v>44971</v>
      </c>
      <c r="I7257" t="s">
        <v>17</v>
      </c>
    </row>
    <row r="7258" spans="1:9" x14ac:dyDescent="0.3">
      <c r="A7258" t="s">
        <v>7399</v>
      </c>
      <c r="B7258" t="s">
        <v>118</v>
      </c>
      <c r="C7258" t="s">
        <v>50</v>
      </c>
      <c r="D7258" t="s">
        <v>112</v>
      </c>
      <c r="E7258">
        <f t="shared" si="113"/>
        <v>4</v>
      </c>
      <c r="F7258">
        <v>3</v>
      </c>
      <c r="G7258">
        <v>12</v>
      </c>
      <c r="H7258" s="1">
        <v>45123</v>
      </c>
      <c r="I7258" t="s">
        <v>17</v>
      </c>
    </row>
    <row r="7259" spans="1:9" x14ac:dyDescent="0.3">
      <c r="A7259" t="s">
        <v>7400</v>
      </c>
      <c r="B7259" t="s">
        <v>111</v>
      </c>
      <c r="C7259" t="s">
        <v>38</v>
      </c>
      <c r="D7259" t="s">
        <v>107</v>
      </c>
      <c r="E7259">
        <f t="shared" si="113"/>
        <v>4</v>
      </c>
      <c r="F7259">
        <v>2</v>
      </c>
      <c r="G7259">
        <v>8</v>
      </c>
      <c r="H7259" s="1">
        <v>44742</v>
      </c>
      <c r="I7259" t="s">
        <v>13</v>
      </c>
    </row>
    <row r="7260" spans="1:9" x14ac:dyDescent="0.3">
      <c r="A7260" t="s">
        <v>7401</v>
      </c>
      <c r="B7260" t="s">
        <v>55</v>
      </c>
      <c r="C7260" t="s">
        <v>24</v>
      </c>
      <c r="D7260" t="s">
        <v>168</v>
      </c>
      <c r="E7260">
        <f t="shared" si="113"/>
        <v>1</v>
      </c>
      <c r="F7260">
        <v>3</v>
      </c>
      <c r="G7260">
        <v>3</v>
      </c>
      <c r="H7260" s="1">
        <v>45187</v>
      </c>
      <c r="I7260" t="s">
        <v>17</v>
      </c>
    </row>
    <row r="7261" spans="1:9" x14ac:dyDescent="0.3">
      <c r="A7261" t="s">
        <v>7402</v>
      </c>
      <c r="B7261" t="s">
        <v>90</v>
      </c>
      <c r="C7261" t="s">
        <v>50</v>
      </c>
      <c r="D7261" t="s">
        <v>51</v>
      </c>
      <c r="E7261">
        <f t="shared" si="113"/>
        <v>5</v>
      </c>
      <c r="F7261">
        <v>1</v>
      </c>
      <c r="G7261">
        <v>5</v>
      </c>
      <c r="H7261" s="1">
        <v>44933</v>
      </c>
      <c r="I7261" t="s">
        <v>17</v>
      </c>
    </row>
    <row r="7262" spans="1:9" x14ac:dyDescent="0.3">
      <c r="A7262" t="s">
        <v>7403</v>
      </c>
      <c r="B7262" t="s">
        <v>287</v>
      </c>
      <c r="C7262" t="s">
        <v>50</v>
      </c>
      <c r="D7262" t="s">
        <v>17678</v>
      </c>
      <c r="E7262">
        <f t="shared" si="113"/>
        <v>7</v>
      </c>
      <c r="F7262">
        <v>2</v>
      </c>
      <c r="G7262">
        <v>14</v>
      </c>
      <c r="H7262" s="1">
        <v>45085</v>
      </c>
      <c r="I7262" t="s">
        <v>17</v>
      </c>
    </row>
    <row r="7263" spans="1:9" x14ac:dyDescent="0.3">
      <c r="A7263" t="s">
        <v>7404</v>
      </c>
      <c r="B7263" t="s">
        <v>111</v>
      </c>
      <c r="C7263" t="s">
        <v>24</v>
      </c>
      <c r="D7263" t="s">
        <v>77</v>
      </c>
      <c r="E7263">
        <f t="shared" si="113"/>
        <v>2.5</v>
      </c>
      <c r="F7263">
        <v>1</v>
      </c>
      <c r="G7263">
        <v>2.5</v>
      </c>
      <c r="H7263" s="1">
        <v>45204</v>
      </c>
      <c r="I7263" t="s">
        <v>28</v>
      </c>
    </row>
    <row r="7264" spans="1:9" x14ac:dyDescent="0.3">
      <c r="A7264" t="s">
        <v>7405</v>
      </c>
      <c r="B7264" t="s">
        <v>163</v>
      </c>
      <c r="C7264" t="s">
        <v>20</v>
      </c>
      <c r="D7264" t="s">
        <v>21</v>
      </c>
      <c r="E7264">
        <f t="shared" si="113"/>
        <v>15</v>
      </c>
      <c r="F7264">
        <v>1</v>
      </c>
      <c r="G7264">
        <v>15</v>
      </c>
      <c r="H7264" s="1">
        <v>45046</v>
      </c>
      <c r="I7264" t="s">
        <v>13</v>
      </c>
    </row>
    <row r="7265" spans="1:9" x14ac:dyDescent="0.3">
      <c r="A7265" t="s">
        <v>7406</v>
      </c>
      <c r="B7265" t="s">
        <v>111</v>
      </c>
      <c r="C7265" t="s">
        <v>38</v>
      </c>
      <c r="D7265" t="s">
        <v>74</v>
      </c>
      <c r="E7265">
        <f t="shared" si="113"/>
        <v>6</v>
      </c>
      <c r="F7265">
        <v>4</v>
      </c>
      <c r="G7265">
        <v>24</v>
      </c>
      <c r="H7265" s="1">
        <v>44712</v>
      </c>
      <c r="I7265" t="s">
        <v>13</v>
      </c>
    </row>
    <row r="7266" spans="1:9" x14ac:dyDescent="0.3">
      <c r="A7266" t="s">
        <v>7407</v>
      </c>
      <c r="B7266" t="s">
        <v>10</v>
      </c>
      <c r="C7266" t="s">
        <v>38</v>
      </c>
      <c r="D7266" t="s">
        <v>121</v>
      </c>
      <c r="E7266">
        <f t="shared" si="113"/>
        <v>5</v>
      </c>
      <c r="F7266">
        <v>3</v>
      </c>
      <c r="G7266">
        <v>15</v>
      </c>
      <c r="H7266" s="1">
        <v>45042</v>
      </c>
      <c r="I7266" t="s">
        <v>17</v>
      </c>
    </row>
    <row r="7267" spans="1:9" x14ac:dyDescent="0.3">
      <c r="A7267" t="s">
        <v>7408</v>
      </c>
      <c r="B7267" t="s">
        <v>62</v>
      </c>
      <c r="C7267" t="s">
        <v>24</v>
      </c>
      <c r="D7267" t="s">
        <v>56</v>
      </c>
      <c r="E7267">
        <f t="shared" si="113"/>
        <v>3</v>
      </c>
      <c r="F7267">
        <v>4</v>
      </c>
      <c r="G7267">
        <v>12</v>
      </c>
      <c r="H7267" s="1">
        <v>44681</v>
      </c>
      <c r="I7267" t="s">
        <v>17</v>
      </c>
    </row>
    <row r="7268" spans="1:9" x14ac:dyDescent="0.3">
      <c r="A7268" t="s">
        <v>7409</v>
      </c>
      <c r="B7268" t="s">
        <v>64</v>
      </c>
      <c r="C7268" t="s">
        <v>11</v>
      </c>
      <c r="D7268" t="s">
        <v>16</v>
      </c>
      <c r="E7268">
        <f t="shared" si="113"/>
        <v>4</v>
      </c>
      <c r="F7268">
        <v>5</v>
      </c>
      <c r="G7268">
        <v>20</v>
      </c>
      <c r="H7268" s="1">
        <v>44643</v>
      </c>
      <c r="I7268" t="s">
        <v>13</v>
      </c>
    </row>
    <row r="7269" spans="1:9" x14ac:dyDescent="0.3">
      <c r="A7269" t="s">
        <v>7410</v>
      </c>
      <c r="B7269" t="s">
        <v>597</v>
      </c>
      <c r="C7269" t="s">
        <v>38</v>
      </c>
      <c r="D7269" t="s">
        <v>74</v>
      </c>
      <c r="E7269">
        <f t="shared" si="113"/>
        <v>6</v>
      </c>
      <c r="F7269">
        <v>5</v>
      </c>
      <c r="G7269">
        <v>30</v>
      </c>
      <c r="H7269" s="1">
        <v>44617</v>
      </c>
      <c r="I7269" t="s">
        <v>28</v>
      </c>
    </row>
    <row r="7270" spans="1:9" x14ac:dyDescent="0.3">
      <c r="A7270" t="s">
        <v>7411</v>
      </c>
      <c r="B7270" t="s">
        <v>281</v>
      </c>
      <c r="C7270" t="s">
        <v>20</v>
      </c>
      <c r="D7270" t="s">
        <v>30</v>
      </c>
      <c r="E7270">
        <f t="shared" si="113"/>
        <v>18</v>
      </c>
      <c r="F7270">
        <v>4</v>
      </c>
      <c r="G7270">
        <v>72</v>
      </c>
      <c r="H7270" s="1">
        <v>45036</v>
      </c>
      <c r="I7270" t="s">
        <v>13</v>
      </c>
    </row>
    <row r="7271" spans="1:9" x14ac:dyDescent="0.3">
      <c r="A7271" t="s">
        <v>7412</v>
      </c>
      <c r="B7271" t="s">
        <v>225</v>
      </c>
      <c r="C7271" t="s">
        <v>24</v>
      </c>
      <c r="D7271" t="s">
        <v>168</v>
      </c>
      <c r="E7271">
        <f t="shared" si="113"/>
        <v>1</v>
      </c>
      <c r="F7271">
        <v>5</v>
      </c>
      <c r="G7271">
        <v>5</v>
      </c>
      <c r="H7271" s="1">
        <v>45141</v>
      </c>
      <c r="I7271" t="s">
        <v>28</v>
      </c>
    </row>
    <row r="7272" spans="1:9" x14ac:dyDescent="0.3">
      <c r="A7272" t="s">
        <v>7413</v>
      </c>
      <c r="B7272" t="s">
        <v>457</v>
      </c>
      <c r="C7272" t="s">
        <v>38</v>
      </c>
      <c r="D7272" t="str" cm="1">
        <f t="array" ref="D7272">IFERROR(INDEX('Lookup table'!$B$2:$B$15, MATCH(1, (TRIM('Lookup table'!$A$2:$A$15)=TRIM(C7272)) * (ROUND('Lookup table'!$C$2:$C$15,2)=ROUND(E7272,2)), 0)), "")</f>
        <v/>
      </c>
      <c r="E7272" t="str">
        <f t="shared" si="113"/>
        <v/>
      </c>
      <c r="H7272" s="1">
        <v>45261</v>
      </c>
    </row>
    <row r="7273" spans="1:9" x14ac:dyDescent="0.3">
      <c r="A7273" t="s">
        <v>7414</v>
      </c>
      <c r="B7273" t="s">
        <v>147</v>
      </c>
      <c r="C7273" t="s">
        <v>50</v>
      </c>
      <c r="D7273" t="s">
        <v>207</v>
      </c>
      <c r="E7273">
        <f t="shared" si="113"/>
        <v>10</v>
      </c>
      <c r="F7273">
        <v>5</v>
      </c>
      <c r="G7273">
        <v>50</v>
      </c>
      <c r="H7273" s="1">
        <v>44844</v>
      </c>
      <c r="I7273" t="s">
        <v>13</v>
      </c>
    </row>
    <row r="7274" spans="1:9" x14ac:dyDescent="0.3">
      <c r="A7274" t="s">
        <v>7415</v>
      </c>
      <c r="B7274" t="s">
        <v>120</v>
      </c>
      <c r="C7274" t="s">
        <v>11</v>
      </c>
      <c r="D7274" t="s">
        <v>79</v>
      </c>
      <c r="E7274">
        <f t="shared" si="113"/>
        <v>5</v>
      </c>
      <c r="F7274">
        <v>1</v>
      </c>
      <c r="G7274">
        <v>5</v>
      </c>
      <c r="H7274" s="1">
        <v>44676</v>
      </c>
      <c r="I7274" t="s">
        <v>13</v>
      </c>
    </row>
    <row r="7275" spans="1:9" x14ac:dyDescent="0.3">
      <c r="A7275" t="s">
        <v>7416</v>
      </c>
      <c r="B7275" t="s">
        <v>49</v>
      </c>
      <c r="C7275" t="s">
        <v>50</v>
      </c>
      <c r="D7275" t="s">
        <v>51</v>
      </c>
      <c r="E7275">
        <f t="shared" si="113"/>
        <v>5</v>
      </c>
      <c r="F7275">
        <v>1</v>
      </c>
      <c r="G7275">
        <v>5</v>
      </c>
      <c r="H7275" s="1">
        <v>44810</v>
      </c>
      <c r="I7275" t="s">
        <v>28</v>
      </c>
    </row>
    <row r="7276" spans="1:9" x14ac:dyDescent="0.3">
      <c r="A7276" t="s">
        <v>7417</v>
      </c>
      <c r="B7276" t="s">
        <v>97</v>
      </c>
      <c r="C7276" t="s">
        <v>24</v>
      </c>
      <c r="D7276" t="s">
        <v>77</v>
      </c>
      <c r="E7276">
        <f t="shared" si="113"/>
        <v>2.5</v>
      </c>
      <c r="F7276">
        <v>5</v>
      </c>
      <c r="G7276">
        <v>12.5</v>
      </c>
      <c r="H7276" s="1">
        <v>45126</v>
      </c>
      <c r="I7276" t="s">
        <v>28</v>
      </c>
    </row>
    <row r="7277" spans="1:9" x14ac:dyDescent="0.3">
      <c r="A7277" t="s">
        <v>7418</v>
      </c>
      <c r="B7277" t="s">
        <v>136</v>
      </c>
      <c r="C7277" t="s">
        <v>50</v>
      </c>
      <c r="D7277" t="s">
        <v>112</v>
      </c>
      <c r="E7277">
        <f t="shared" si="113"/>
        <v>4</v>
      </c>
      <c r="F7277">
        <v>1</v>
      </c>
      <c r="G7277">
        <v>4</v>
      </c>
      <c r="H7277" s="1">
        <v>44865</v>
      </c>
      <c r="I7277" t="s">
        <v>17</v>
      </c>
    </row>
    <row r="7278" spans="1:9" x14ac:dyDescent="0.3">
      <c r="A7278" t="s">
        <v>7419</v>
      </c>
      <c r="B7278" t="s">
        <v>254</v>
      </c>
      <c r="C7278" t="s">
        <v>50</v>
      </c>
      <c r="D7278" t="s">
        <v>51</v>
      </c>
      <c r="E7278">
        <f t="shared" si="113"/>
        <v>5</v>
      </c>
      <c r="F7278">
        <v>4</v>
      </c>
      <c r="G7278">
        <v>20</v>
      </c>
      <c r="H7278" s="1">
        <v>44869</v>
      </c>
      <c r="I7278" t="s">
        <v>13</v>
      </c>
    </row>
    <row r="7279" spans="1:9" x14ac:dyDescent="0.3">
      <c r="A7279" t="s">
        <v>7420</v>
      </c>
      <c r="B7279" t="s">
        <v>281</v>
      </c>
      <c r="C7279" t="s">
        <v>24</v>
      </c>
      <c r="D7279" t="s">
        <v>56</v>
      </c>
      <c r="E7279">
        <f t="shared" si="113"/>
        <v>3</v>
      </c>
      <c r="F7279">
        <v>4</v>
      </c>
      <c r="G7279">
        <v>12</v>
      </c>
      <c r="H7279" s="1">
        <v>45018</v>
      </c>
      <c r="I7279" t="s">
        <v>13</v>
      </c>
    </row>
    <row r="7280" spans="1:9" x14ac:dyDescent="0.3">
      <c r="A7280" t="s">
        <v>7421</v>
      </c>
      <c r="B7280" t="s">
        <v>23</v>
      </c>
      <c r="C7280" t="s">
        <v>24</v>
      </c>
      <c r="D7280" t="s">
        <v>56</v>
      </c>
      <c r="E7280">
        <f t="shared" si="113"/>
        <v>3</v>
      </c>
      <c r="F7280">
        <v>5</v>
      </c>
      <c r="G7280">
        <v>15</v>
      </c>
      <c r="H7280" s="1">
        <v>45288</v>
      </c>
    </row>
    <row r="7281" spans="1:9" x14ac:dyDescent="0.3">
      <c r="A7281" t="s">
        <v>7422</v>
      </c>
      <c r="B7281" t="s">
        <v>411</v>
      </c>
      <c r="C7281" t="s">
        <v>38</v>
      </c>
      <c r="D7281" t="s">
        <v>121</v>
      </c>
      <c r="E7281">
        <f t="shared" si="113"/>
        <v>5</v>
      </c>
      <c r="F7281">
        <v>3</v>
      </c>
      <c r="G7281">
        <v>15</v>
      </c>
      <c r="H7281" s="1">
        <v>44973</v>
      </c>
      <c r="I7281" t="s">
        <v>13</v>
      </c>
    </row>
    <row r="7282" spans="1:9" x14ac:dyDescent="0.3">
      <c r="A7282" t="s">
        <v>7423</v>
      </c>
      <c r="B7282" t="s">
        <v>287</v>
      </c>
      <c r="C7282" t="s">
        <v>24</v>
      </c>
      <c r="D7282" t="s">
        <v>71</v>
      </c>
      <c r="E7282">
        <f t="shared" si="113"/>
        <v>3</v>
      </c>
      <c r="F7282">
        <v>2</v>
      </c>
      <c r="G7282">
        <v>6</v>
      </c>
      <c r="H7282" s="1">
        <v>45259</v>
      </c>
      <c r="I7282" t="s">
        <v>13</v>
      </c>
    </row>
    <row r="7283" spans="1:9" x14ac:dyDescent="0.3">
      <c r="A7283" t="s">
        <v>7424</v>
      </c>
      <c r="B7283" t="s">
        <v>15</v>
      </c>
      <c r="C7283" t="s">
        <v>38</v>
      </c>
      <c r="D7283" t="s">
        <v>125</v>
      </c>
      <c r="E7283">
        <f t="shared" si="113"/>
        <v>7</v>
      </c>
      <c r="F7283">
        <v>1</v>
      </c>
      <c r="G7283">
        <v>7</v>
      </c>
      <c r="H7283" s="1">
        <v>44926</v>
      </c>
      <c r="I7283" t="s">
        <v>13</v>
      </c>
    </row>
    <row r="7284" spans="1:9" x14ac:dyDescent="0.3">
      <c r="A7284" t="s">
        <v>7425</v>
      </c>
      <c r="B7284" t="s">
        <v>217</v>
      </c>
      <c r="C7284" t="s">
        <v>24</v>
      </c>
      <c r="D7284" t="s">
        <v>141</v>
      </c>
      <c r="E7284">
        <f t="shared" si="113"/>
        <v>2.5</v>
      </c>
      <c r="F7284">
        <v>5</v>
      </c>
      <c r="G7284">
        <v>12.5</v>
      </c>
      <c r="H7284" s="1">
        <v>45078</v>
      </c>
      <c r="I7284" t="s">
        <v>17</v>
      </c>
    </row>
    <row r="7285" spans="1:9" x14ac:dyDescent="0.3">
      <c r="A7285" t="s">
        <v>7426</v>
      </c>
      <c r="B7285" t="s">
        <v>194</v>
      </c>
      <c r="C7285" t="s">
        <v>11</v>
      </c>
      <c r="D7285" t="s">
        <v>12</v>
      </c>
      <c r="E7285">
        <f t="shared" si="113"/>
        <v>3</v>
      </c>
      <c r="F7285">
        <v>5</v>
      </c>
      <c r="G7285">
        <v>15</v>
      </c>
      <c r="H7285" s="1">
        <v>45126</v>
      </c>
      <c r="I7285" t="s">
        <v>28</v>
      </c>
    </row>
    <row r="7286" spans="1:9" x14ac:dyDescent="0.3">
      <c r="A7286" t="s">
        <v>7427</v>
      </c>
      <c r="B7286" t="s">
        <v>26</v>
      </c>
      <c r="C7286" t="s">
        <v>24</v>
      </c>
      <c r="D7286" t="s">
        <v>77</v>
      </c>
      <c r="E7286">
        <f t="shared" si="113"/>
        <v>2.5</v>
      </c>
      <c r="F7286">
        <v>5</v>
      </c>
      <c r="G7286">
        <v>12.5</v>
      </c>
      <c r="H7286" s="1">
        <v>45290</v>
      </c>
      <c r="I7286" t="s">
        <v>17</v>
      </c>
    </row>
    <row r="7287" spans="1:9" x14ac:dyDescent="0.3">
      <c r="A7287" t="s">
        <v>7428</v>
      </c>
      <c r="B7287" t="s">
        <v>192</v>
      </c>
      <c r="C7287" t="s">
        <v>50</v>
      </c>
      <c r="D7287" t="s">
        <v>99</v>
      </c>
      <c r="E7287">
        <f t="shared" si="113"/>
        <v>8</v>
      </c>
      <c r="F7287">
        <v>1</v>
      </c>
      <c r="G7287">
        <v>8</v>
      </c>
      <c r="H7287" s="1">
        <v>45014</v>
      </c>
      <c r="I7287" t="s">
        <v>17</v>
      </c>
    </row>
    <row r="7288" spans="1:9" x14ac:dyDescent="0.3">
      <c r="A7288" t="s">
        <v>7429</v>
      </c>
      <c r="B7288" t="s">
        <v>152</v>
      </c>
      <c r="C7288" t="s">
        <v>24</v>
      </c>
      <c r="D7288" t="s">
        <v>56</v>
      </c>
      <c r="E7288">
        <f t="shared" si="113"/>
        <v>3</v>
      </c>
      <c r="F7288">
        <v>3</v>
      </c>
      <c r="G7288">
        <v>9</v>
      </c>
      <c r="H7288" s="1">
        <v>44822</v>
      </c>
      <c r="I7288" t="s">
        <v>28</v>
      </c>
    </row>
    <row r="7289" spans="1:9" x14ac:dyDescent="0.3">
      <c r="A7289" t="s">
        <v>7430</v>
      </c>
      <c r="B7289" t="s">
        <v>185</v>
      </c>
      <c r="C7289" t="s">
        <v>11</v>
      </c>
      <c r="D7289" t="str" cm="1">
        <f t="array" ref="D7289">IFERROR(INDEX('Lookup table'!$B$2:$B$15, MATCH(1, (TRIM('Lookup table'!$A$2:$A$15)=TRIM(C7289)) * (ROUND('Lookup table'!$C$2:$C$15,2)=ROUND(E7289,2)), 0)), "")</f>
        <v/>
      </c>
      <c r="E7289">
        <f t="shared" si="113"/>
        <v>4</v>
      </c>
      <c r="F7289">
        <v>1</v>
      </c>
      <c r="G7289">
        <v>4</v>
      </c>
      <c r="H7289" s="1">
        <v>44960</v>
      </c>
    </row>
    <row r="7290" spans="1:9" x14ac:dyDescent="0.3">
      <c r="A7290" t="s">
        <v>7431</v>
      </c>
      <c r="B7290" t="s">
        <v>64</v>
      </c>
      <c r="C7290" t="s">
        <v>38</v>
      </c>
      <c r="D7290" t="s">
        <v>125</v>
      </c>
      <c r="E7290">
        <f t="shared" si="113"/>
        <v>7</v>
      </c>
      <c r="F7290">
        <v>1</v>
      </c>
      <c r="G7290">
        <v>7</v>
      </c>
      <c r="H7290" s="1">
        <v>44728</v>
      </c>
      <c r="I7290" t="s">
        <v>13</v>
      </c>
    </row>
    <row r="7291" spans="1:9" x14ac:dyDescent="0.3">
      <c r="A7291" t="s">
        <v>7432</v>
      </c>
      <c r="B7291" t="s">
        <v>281</v>
      </c>
      <c r="C7291" t="s">
        <v>24</v>
      </c>
      <c r="D7291" t="s">
        <v>77</v>
      </c>
      <c r="E7291">
        <f t="shared" si="113"/>
        <v>2.5</v>
      </c>
      <c r="F7291">
        <v>4</v>
      </c>
      <c r="G7291">
        <v>10</v>
      </c>
      <c r="H7291" s="1">
        <v>44889</v>
      </c>
      <c r="I7291" t="s">
        <v>28</v>
      </c>
    </row>
    <row r="7292" spans="1:9" x14ac:dyDescent="0.3">
      <c r="A7292" t="s">
        <v>7433</v>
      </c>
      <c r="B7292" t="s">
        <v>188</v>
      </c>
      <c r="C7292" t="s">
        <v>38</v>
      </c>
      <c r="D7292" t="str" cm="1">
        <f t="array" ref="D7292">IFERROR(INDEX('Lookup table'!$B$2:$B$15, MATCH(1, (TRIM('Lookup table'!$A$2:$A$15)=TRIM(C7292)) * (ROUND('Lookup table'!$C$2:$C$15,2)=ROUND(E7292,2)), 0)), "")</f>
        <v/>
      </c>
      <c r="E7292">
        <f t="shared" si="113"/>
        <v>6</v>
      </c>
      <c r="F7292">
        <v>2</v>
      </c>
      <c r="G7292">
        <v>12</v>
      </c>
      <c r="H7292" s="1">
        <v>44869</v>
      </c>
      <c r="I7292" t="s">
        <v>13</v>
      </c>
    </row>
    <row r="7293" spans="1:9" x14ac:dyDescent="0.3">
      <c r="A7293" t="s">
        <v>7434</v>
      </c>
      <c r="B7293" t="s">
        <v>26</v>
      </c>
      <c r="C7293" t="s">
        <v>38</v>
      </c>
      <c r="D7293" t="s">
        <v>43</v>
      </c>
      <c r="E7293">
        <f t="shared" si="113"/>
        <v>6</v>
      </c>
      <c r="F7293">
        <v>3</v>
      </c>
      <c r="G7293">
        <v>18</v>
      </c>
      <c r="H7293" s="1">
        <v>45043</v>
      </c>
      <c r="I7293" t="s">
        <v>17</v>
      </c>
    </row>
    <row r="7294" spans="1:9" x14ac:dyDescent="0.3">
      <c r="A7294" t="s">
        <v>7435</v>
      </c>
      <c r="B7294" t="s">
        <v>81</v>
      </c>
      <c r="C7294" t="s">
        <v>50</v>
      </c>
      <c r="D7294" t="s">
        <v>51</v>
      </c>
      <c r="E7294">
        <f t="shared" si="113"/>
        <v>5</v>
      </c>
      <c r="F7294">
        <v>2</v>
      </c>
      <c r="G7294">
        <v>10</v>
      </c>
      <c r="H7294" s="1">
        <v>44787</v>
      </c>
      <c r="I7294" t="s">
        <v>17</v>
      </c>
    </row>
    <row r="7295" spans="1:9" x14ac:dyDescent="0.3">
      <c r="A7295" t="s">
        <v>7436</v>
      </c>
      <c r="B7295" t="s">
        <v>26</v>
      </c>
      <c r="C7295" t="s">
        <v>24</v>
      </c>
      <c r="D7295" t="s">
        <v>71</v>
      </c>
      <c r="E7295">
        <f t="shared" si="113"/>
        <v>3</v>
      </c>
      <c r="F7295">
        <v>2</v>
      </c>
      <c r="G7295">
        <v>6</v>
      </c>
      <c r="H7295" s="1">
        <v>45239</v>
      </c>
      <c r="I7295" t="s">
        <v>17</v>
      </c>
    </row>
    <row r="7296" spans="1:9" x14ac:dyDescent="0.3">
      <c r="A7296" t="s">
        <v>7437</v>
      </c>
      <c r="B7296" t="s">
        <v>111</v>
      </c>
      <c r="C7296" t="s">
        <v>11</v>
      </c>
      <c r="D7296" t="s">
        <v>79</v>
      </c>
      <c r="E7296">
        <f t="shared" si="113"/>
        <v>5</v>
      </c>
      <c r="F7296">
        <v>3</v>
      </c>
      <c r="G7296">
        <v>15</v>
      </c>
      <c r="H7296" s="1">
        <v>45013</v>
      </c>
      <c r="I7296" t="s">
        <v>28</v>
      </c>
    </row>
    <row r="7297" spans="1:9" x14ac:dyDescent="0.3">
      <c r="A7297" t="s">
        <v>7438</v>
      </c>
      <c r="B7297" t="s">
        <v>185</v>
      </c>
      <c r="C7297" t="s">
        <v>11</v>
      </c>
      <c r="D7297" t="str" cm="1">
        <f t="array" ref="D7297">IFERROR(INDEX('Lookup table'!$B$2:$B$15, MATCH(1, (TRIM('Lookup table'!$A$2:$A$15)=TRIM(C7297)) * (ROUND('Lookup table'!$C$2:$C$15,2)=ROUND(E7297,2)), 0)), "")</f>
        <v/>
      </c>
      <c r="E7297">
        <f t="shared" si="113"/>
        <v>5</v>
      </c>
      <c r="F7297">
        <v>2</v>
      </c>
      <c r="G7297">
        <v>10</v>
      </c>
      <c r="H7297" s="1">
        <v>44964</v>
      </c>
      <c r="I7297" t="s">
        <v>28</v>
      </c>
    </row>
    <row r="7298" spans="1:9" x14ac:dyDescent="0.3">
      <c r="A7298" t="s">
        <v>7439</v>
      </c>
      <c r="B7298" t="s">
        <v>597</v>
      </c>
      <c r="C7298" t="s">
        <v>38</v>
      </c>
      <c r="D7298" t="str" cm="1">
        <f t="array" ref="D7298">IFERROR(INDEX('Lookup table'!$B$2:$B$15, MATCH(1, (TRIM('Lookup table'!$A$2:$A$15)=TRIM(C7298)) * (ROUND('Lookup table'!$C$2:$C$15,2)=ROUND(E7298,2)), 0)), "")</f>
        <v>Fruit Salad</v>
      </c>
      <c r="E7298">
        <f t="shared" si="113"/>
        <v>4</v>
      </c>
      <c r="F7298">
        <v>5</v>
      </c>
      <c r="G7298">
        <v>20</v>
      </c>
      <c r="H7298" s="1">
        <v>44842</v>
      </c>
      <c r="I7298" t="s">
        <v>17</v>
      </c>
    </row>
    <row r="7299" spans="1:9" x14ac:dyDescent="0.3">
      <c r="A7299" t="s">
        <v>7440</v>
      </c>
      <c r="B7299" t="s">
        <v>209</v>
      </c>
      <c r="C7299" t="s">
        <v>20</v>
      </c>
      <c r="D7299" t="s">
        <v>30</v>
      </c>
      <c r="E7299">
        <f t="shared" si="113"/>
        <v>18</v>
      </c>
      <c r="F7299">
        <v>1</v>
      </c>
      <c r="G7299">
        <v>18</v>
      </c>
      <c r="H7299" s="1">
        <v>44597</v>
      </c>
      <c r="I7299" t="s">
        <v>17</v>
      </c>
    </row>
    <row r="7300" spans="1:9" x14ac:dyDescent="0.3">
      <c r="A7300" t="s">
        <v>7441</v>
      </c>
      <c r="B7300" t="s">
        <v>69</v>
      </c>
      <c r="C7300" t="s">
        <v>20</v>
      </c>
      <c r="D7300" t="s">
        <v>27</v>
      </c>
      <c r="E7300">
        <f t="shared" si="113"/>
        <v>12</v>
      </c>
      <c r="F7300">
        <v>5</v>
      </c>
      <c r="G7300">
        <v>60</v>
      </c>
      <c r="H7300" s="1">
        <v>44740</v>
      </c>
      <c r="I7300" t="s">
        <v>17</v>
      </c>
    </row>
    <row r="7301" spans="1:9" x14ac:dyDescent="0.3">
      <c r="A7301" t="s">
        <v>7442</v>
      </c>
      <c r="B7301" t="s">
        <v>268</v>
      </c>
      <c r="C7301" t="s">
        <v>38</v>
      </c>
      <c r="D7301" t="str" cm="1">
        <f t="array" ref="D7301">IFERROR(INDEX('Lookup table'!$B$2:$B$15, MATCH(1, (TRIM('Lookup table'!$A$2:$A$15)=TRIM(C7301)) * (ROUND('Lookup table'!$C$2:$C$15,2)=ROUND(E7301,2)), 0)), "")</f>
        <v/>
      </c>
      <c r="E7301">
        <f t="shared" si="113"/>
        <v>6</v>
      </c>
      <c r="F7301">
        <v>3</v>
      </c>
      <c r="G7301">
        <v>18</v>
      </c>
      <c r="H7301" s="1">
        <v>44737</v>
      </c>
      <c r="I7301" t="s">
        <v>13</v>
      </c>
    </row>
    <row r="7302" spans="1:9" x14ac:dyDescent="0.3">
      <c r="A7302" t="s">
        <v>7443</v>
      </c>
      <c r="B7302" t="s">
        <v>202</v>
      </c>
      <c r="C7302" t="s">
        <v>20</v>
      </c>
      <c r="D7302" t="s">
        <v>30</v>
      </c>
      <c r="E7302">
        <f t="shared" ref="E7302:E7365" si="114">IF(AND(G7302&lt;&gt;0, F7302&lt;&gt;0), G7302/F7302, "")</f>
        <v>18</v>
      </c>
      <c r="F7302">
        <v>3</v>
      </c>
      <c r="G7302">
        <v>54</v>
      </c>
      <c r="H7302" s="1">
        <v>44715</v>
      </c>
      <c r="I7302" t="s">
        <v>17</v>
      </c>
    </row>
    <row r="7303" spans="1:9" x14ac:dyDescent="0.3">
      <c r="A7303" t="s">
        <v>7444</v>
      </c>
      <c r="B7303" t="s">
        <v>92</v>
      </c>
      <c r="C7303" t="s">
        <v>20</v>
      </c>
      <c r="D7303" t="s">
        <v>30</v>
      </c>
      <c r="E7303">
        <f t="shared" si="114"/>
        <v>18</v>
      </c>
      <c r="F7303">
        <v>1</v>
      </c>
      <c r="G7303">
        <v>18</v>
      </c>
      <c r="H7303" s="1">
        <v>44975</v>
      </c>
      <c r="I7303" t="s">
        <v>28</v>
      </c>
    </row>
    <row r="7304" spans="1:9" x14ac:dyDescent="0.3">
      <c r="A7304" t="s">
        <v>7445</v>
      </c>
      <c r="B7304" t="s">
        <v>60</v>
      </c>
      <c r="C7304" t="s">
        <v>11</v>
      </c>
      <c r="D7304" t="s">
        <v>79</v>
      </c>
      <c r="E7304">
        <f t="shared" si="114"/>
        <v>5</v>
      </c>
      <c r="F7304">
        <v>5</v>
      </c>
      <c r="G7304">
        <v>25</v>
      </c>
      <c r="H7304" s="1">
        <v>44733</v>
      </c>
      <c r="I7304" t="s">
        <v>28</v>
      </c>
    </row>
    <row r="7305" spans="1:9" x14ac:dyDescent="0.3">
      <c r="A7305" t="s">
        <v>7446</v>
      </c>
      <c r="B7305" t="s">
        <v>32</v>
      </c>
      <c r="C7305" t="s">
        <v>11</v>
      </c>
      <c r="D7305" t="s">
        <v>230</v>
      </c>
      <c r="E7305">
        <f t="shared" si="114"/>
        <v>5</v>
      </c>
      <c r="F7305">
        <v>4</v>
      </c>
      <c r="G7305">
        <v>20</v>
      </c>
      <c r="H7305" s="1">
        <v>44908</v>
      </c>
      <c r="I7305" t="s">
        <v>17</v>
      </c>
    </row>
    <row r="7306" spans="1:9" x14ac:dyDescent="0.3">
      <c r="A7306" t="s">
        <v>7447</v>
      </c>
      <c r="B7306" t="s">
        <v>240</v>
      </c>
      <c r="C7306" t="s">
        <v>50</v>
      </c>
      <c r="D7306" t="s">
        <v>207</v>
      </c>
      <c r="E7306">
        <f t="shared" si="114"/>
        <v>10</v>
      </c>
      <c r="F7306">
        <v>2</v>
      </c>
      <c r="G7306">
        <v>20</v>
      </c>
      <c r="H7306" s="1">
        <v>45228</v>
      </c>
      <c r="I7306" t="s">
        <v>17</v>
      </c>
    </row>
    <row r="7307" spans="1:9" x14ac:dyDescent="0.3">
      <c r="A7307" t="s">
        <v>7448</v>
      </c>
      <c r="B7307" t="s">
        <v>155</v>
      </c>
      <c r="C7307" t="s">
        <v>38</v>
      </c>
      <c r="D7307" t="str" cm="1">
        <f t="array" ref="D7307">IFERROR(INDEX('Lookup table'!$B$2:$B$15, MATCH(1, (TRIM('Lookup table'!$A$2:$A$15)=TRIM(C7307)) * (ROUND('Lookup table'!$C$2:$C$15,2)=ROUND(E7307,2)), 0)), "")</f>
        <v>Cheesecake</v>
      </c>
      <c r="E7307">
        <f t="shared" si="114"/>
        <v>7</v>
      </c>
      <c r="F7307">
        <v>4</v>
      </c>
      <c r="G7307">
        <v>28</v>
      </c>
      <c r="H7307" s="1">
        <v>45100</v>
      </c>
      <c r="I7307" t="s">
        <v>17</v>
      </c>
    </row>
    <row r="7308" spans="1:9" x14ac:dyDescent="0.3">
      <c r="A7308" t="s">
        <v>7449</v>
      </c>
      <c r="B7308" t="s">
        <v>62</v>
      </c>
      <c r="C7308" t="s">
        <v>50</v>
      </c>
      <c r="D7308" t="s">
        <v>99</v>
      </c>
      <c r="E7308">
        <f t="shared" si="114"/>
        <v>8</v>
      </c>
      <c r="F7308">
        <v>1</v>
      </c>
      <c r="G7308">
        <v>8</v>
      </c>
      <c r="H7308" s="1">
        <v>45101</v>
      </c>
      <c r="I7308" t="s">
        <v>28</v>
      </c>
    </row>
    <row r="7309" spans="1:9" x14ac:dyDescent="0.3">
      <c r="A7309" t="s">
        <v>7450</v>
      </c>
      <c r="B7309" t="s">
        <v>376</v>
      </c>
      <c r="C7309" t="s">
        <v>24</v>
      </c>
      <c r="D7309" t="s">
        <v>71</v>
      </c>
      <c r="E7309">
        <f t="shared" si="114"/>
        <v>3</v>
      </c>
      <c r="F7309">
        <v>5</v>
      </c>
      <c r="G7309">
        <v>15</v>
      </c>
      <c r="H7309" s="1">
        <v>44969</v>
      </c>
      <c r="I7309" t="s">
        <v>13</v>
      </c>
    </row>
    <row r="7310" spans="1:9" x14ac:dyDescent="0.3">
      <c r="A7310" t="s">
        <v>7451</v>
      </c>
      <c r="B7310" t="s">
        <v>192</v>
      </c>
      <c r="C7310" t="s">
        <v>50</v>
      </c>
      <c r="D7310" t="s">
        <v>51</v>
      </c>
      <c r="E7310">
        <f t="shared" si="114"/>
        <v>5</v>
      </c>
      <c r="F7310">
        <v>5</v>
      </c>
      <c r="G7310">
        <v>25</v>
      </c>
      <c r="H7310" s="1">
        <v>44952</v>
      </c>
      <c r="I7310" t="s">
        <v>28</v>
      </c>
    </row>
    <row r="7311" spans="1:9" x14ac:dyDescent="0.3">
      <c r="A7311" t="s">
        <v>7452</v>
      </c>
      <c r="B7311" t="s">
        <v>76</v>
      </c>
      <c r="C7311" t="s">
        <v>20</v>
      </c>
      <c r="D7311" t="s">
        <v>30</v>
      </c>
      <c r="E7311">
        <f t="shared" si="114"/>
        <v>18</v>
      </c>
      <c r="F7311">
        <v>2</v>
      </c>
      <c r="G7311">
        <v>36</v>
      </c>
      <c r="H7311" s="1">
        <v>44856</v>
      </c>
      <c r="I7311" t="s">
        <v>28</v>
      </c>
    </row>
    <row r="7312" spans="1:9" x14ac:dyDescent="0.3">
      <c r="A7312" t="s">
        <v>7453</v>
      </c>
      <c r="B7312" t="s">
        <v>305</v>
      </c>
      <c r="C7312" t="s">
        <v>20</v>
      </c>
      <c r="D7312" t="s">
        <v>21</v>
      </c>
      <c r="E7312">
        <f t="shared" si="114"/>
        <v>15</v>
      </c>
      <c r="F7312">
        <v>5</v>
      </c>
      <c r="G7312">
        <v>75</v>
      </c>
      <c r="H7312" s="1">
        <v>44785</v>
      </c>
      <c r="I7312" t="s">
        <v>17</v>
      </c>
    </row>
    <row r="7313" spans="1:9" x14ac:dyDescent="0.3">
      <c r="A7313" t="s">
        <v>7454</v>
      </c>
      <c r="B7313" t="s">
        <v>281</v>
      </c>
      <c r="C7313" t="s">
        <v>50</v>
      </c>
      <c r="D7313" t="s">
        <v>86</v>
      </c>
      <c r="E7313">
        <f t="shared" si="114"/>
        <v>5</v>
      </c>
      <c r="F7313">
        <v>4</v>
      </c>
      <c r="G7313">
        <v>20</v>
      </c>
      <c r="H7313" s="1">
        <v>45200</v>
      </c>
      <c r="I7313" t="s">
        <v>13</v>
      </c>
    </row>
    <row r="7314" spans="1:9" x14ac:dyDescent="0.3">
      <c r="A7314" t="s">
        <v>7455</v>
      </c>
      <c r="B7314" t="s">
        <v>305</v>
      </c>
      <c r="C7314" t="s">
        <v>38</v>
      </c>
      <c r="D7314" t="s">
        <v>107</v>
      </c>
      <c r="E7314">
        <f t="shared" si="114"/>
        <v>4</v>
      </c>
      <c r="F7314">
        <v>5</v>
      </c>
      <c r="G7314">
        <v>20</v>
      </c>
      <c r="H7314" s="1">
        <v>44732</v>
      </c>
      <c r="I7314" t="s">
        <v>17</v>
      </c>
    </row>
    <row r="7315" spans="1:9" x14ac:dyDescent="0.3">
      <c r="A7315" t="s">
        <v>7456</v>
      </c>
      <c r="B7315" t="s">
        <v>15</v>
      </c>
      <c r="C7315" t="s">
        <v>50</v>
      </c>
      <c r="D7315" t="s">
        <v>17678</v>
      </c>
      <c r="E7315">
        <f t="shared" si="114"/>
        <v>7</v>
      </c>
      <c r="F7315">
        <v>4</v>
      </c>
      <c r="G7315">
        <v>28</v>
      </c>
      <c r="H7315" s="1">
        <v>45077</v>
      </c>
      <c r="I7315" t="s">
        <v>17</v>
      </c>
    </row>
    <row r="7316" spans="1:9" x14ac:dyDescent="0.3">
      <c r="A7316" t="s">
        <v>7457</v>
      </c>
      <c r="B7316" t="s">
        <v>15</v>
      </c>
      <c r="C7316" t="s">
        <v>38</v>
      </c>
      <c r="D7316" t="str" cm="1">
        <f t="array" ref="D7316">IFERROR(INDEX('Lookup table'!$B$2:$B$15, MATCH(1, (TRIM('Lookup table'!$A$2:$A$15)=TRIM(C7316)) * (ROUND('Lookup table'!$C$2:$C$15,2)=ROUND(E7316,2)), 0)), "")</f>
        <v/>
      </c>
      <c r="E7316" t="str">
        <f t="shared" si="114"/>
        <v/>
      </c>
      <c r="H7316" s="1">
        <v>44666</v>
      </c>
    </row>
    <row r="7317" spans="1:9" x14ac:dyDescent="0.3">
      <c r="A7317" t="s">
        <v>7458</v>
      </c>
      <c r="B7317" t="s">
        <v>81</v>
      </c>
      <c r="C7317" t="s">
        <v>24</v>
      </c>
      <c r="D7317" t="s">
        <v>77</v>
      </c>
      <c r="E7317">
        <f t="shared" si="114"/>
        <v>2.5</v>
      </c>
      <c r="F7317">
        <v>1</v>
      </c>
      <c r="G7317">
        <v>2.5</v>
      </c>
      <c r="H7317" s="1">
        <v>45000</v>
      </c>
      <c r="I7317" t="s">
        <v>28</v>
      </c>
    </row>
    <row r="7318" spans="1:9" x14ac:dyDescent="0.3">
      <c r="A7318" t="s">
        <v>7459</v>
      </c>
      <c r="B7318" t="s">
        <v>35</v>
      </c>
      <c r="C7318" t="s">
        <v>24</v>
      </c>
      <c r="D7318" t="s">
        <v>77</v>
      </c>
      <c r="E7318">
        <f t="shared" si="114"/>
        <v>2.5</v>
      </c>
      <c r="F7318">
        <v>2</v>
      </c>
      <c r="G7318">
        <v>5</v>
      </c>
      <c r="H7318" s="1">
        <v>45000</v>
      </c>
      <c r="I7318" t="s">
        <v>13</v>
      </c>
    </row>
    <row r="7319" spans="1:9" x14ac:dyDescent="0.3">
      <c r="A7319" t="s">
        <v>7460</v>
      </c>
      <c r="B7319" t="s">
        <v>163</v>
      </c>
      <c r="C7319" t="s">
        <v>38</v>
      </c>
      <c r="D7319" t="s">
        <v>121</v>
      </c>
      <c r="E7319">
        <f t="shared" si="114"/>
        <v>5</v>
      </c>
      <c r="F7319">
        <v>4</v>
      </c>
      <c r="G7319">
        <v>20</v>
      </c>
      <c r="H7319" s="1">
        <v>45168</v>
      </c>
      <c r="I7319" t="s">
        <v>28</v>
      </c>
    </row>
    <row r="7320" spans="1:9" x14ac:dyDescent="0.3">
      <c r="A7320" t="s">
        <v>7461</v>
      </c>
      <c r="B7320" t="s">
        <v>167</v>
      </c>
      <c r="C7320" t="s">
        <v>20</v>
      </c>
      <c r="D7320" t="s">
        <v>245</v>
      </c>
      <c r="E7320">
        <f t="shared" si="114"/>
        <v>20</v>
      </c>
      <c r="F7320">
        <v>1</v>
      </c>
      <c r="G7320">
        <v>20</v>
      </c>
      <c r="H7320" s="1">
        <v>45204</v>
      </c>
      <c r="I7320" t="s">
        <v>13</v>
      </c>
    </row>
    <row r="7321" spans="1:9" x14ac:dyDescent="0.3">
      <c r="A7321" t="s">
        <v>7462</v>
      </c>
      <c r="B7321" t="s">
        <v>234</v>
      </c>
      <c r="C7321" t="s">
        <v>38</v>
      </c>
      <c r="D7321" t="s">
        <v>43</v>
      </c>
      <c r="E7321">
        <f t="shared" si="114"/>
        <v>6</v>
      </c>
      <c r="F7321">
        <v>5</v>
      </c>
      <c r="G7321">
        <v>30</v>
      </c>
      <c r="H7321" s="1">
        <v>45052</v>
      </c>
      <c r="I7321" t="s">
        <v>13</v>
      </c>
    </row>
    <row r="7322" spans="1:9" x14ac:dyDescent="0.3">
      <c r="A7322" t="s">
        <v>7463</v>
      </c>
      <c r="B7322" t="s">
        <v>165</v>
      </c>
      <c r="C7322" t="s">
        <v>11</v>
      </c>
      <c r="D7322" t="s">
        <v>12</v>
      </c>
      <c r="E7322">
        <f t="shared" si="114"/>
        <v>3</v>
      </c>
      <c r="F7322">
        <v>3</v>
      </c>
      <c r="G7322">
        <v>9</v>
      </c>
      <c r="H7322" s="1">
        <v>44956</v>
      </c>
      <c r="I7322" t="s">
        <v>13</v>
      </c>
    </row>
    <row r="7323" spans="1:9" x14ac:dyDescent="0.3">
      <c r="A7323" t="s">
        <v>7464</v>
      </c>
      <c r="B7323" t="s">
        <v>35</v>
      </c>
      <c r="C7323" t="s">
        <v>11</v>
      </c>
      <c r="D7323" t="s">
        <v>16</v>
      </c>
      <c r="E7323">
        <f t="shared" si="114"/>
        <v>4</v>
      </c>
      <c r="F7323">
        <v>1</v>
      </c>
      <c r="G7323">
        <v>4</v>
      </c>
      <c r="H7323" s="1">
        <v>44925</v>
      </c>
      <c r="I7323" t="s">
        <v>17</v>
      </c>
    </row>
    <row r="7324" spans="1:9" x14ac:dyDescent="0.3">
      <c r="A7324" t="s">
        <v>7465</v>
      </c>
      <c r="B7324" t="s">
        <v>196</v>
      </c>
      <c r="C7324" t="s">
        <v>38</v>
      </c>
      <c r="D7324" t="s">
        <v>121</v>
      </c>
      <c r="E7324">
        <f t="shared" si="114"/>
        <v>5</v>
      </c>
      <c r="F7324">
        <v>4</v>
      </c>
      <c r="G7324">
        <v>20</v>
      </c>
      <c r="H7324" s="1">
        <v>45067</v>
      </c>
      <c r="I7324" t="s">
        <v>17</v>
      </c>
    </row>
    <row r="7325" spans="1:9" x14ac:dyDescent="0.3">
      <c r="A7325" t="s">
        <v>7466</v>
      </c>
      <c r="B7325" t="s">
        <v>188</v>
      </c>
      <c r="C7325" t="s">
        <v>50</v>
      </c>
      <c r="D7325" t="s">
        <v>17678</v>
      </c>
      <c r="E7325">
        <f t="shared" si="114"/>
        <v>7</v>
      </c>
      <c r="F7325">
        <v>1</v>
      </c>
      <c r="G7325">
        <v>7</v>
      </c>
      <c r="H7325" s="1">
        <v>45112</v>
      </c>
      <c r="I7325" t="s">
        <v>13</v>
      </c>
    </row>
    <row r="7326" spans="1:9" x14ac:dyDescent="0.3">
      <c r="A7326" t="s">
        <v>7467</v>
      </c>
      <c r="B7326" t="s">
        <v>283</v>
      </c>
      <c r="C7326" t="s">
        <v>50</v>
      </c>
      <c r="D7326" t="s">
        <v>86</v>
      </c>
      <c r="E7326">
        <f t="shared" si="114"/>
        <v>5</v>
      </c>
      <c r="F7326">
        <v>1</v>
      </c>
      <c r="G7326">
        <v>5</v>
      </c>
      <c r="H7326" s="1">
        <v>45275</v>
      </c>
      <c r="I7326" t="s">
        <v>13</v>
      </c>
    </row>
    <row r="7327" spans="1:9" x14ac:dyDescent="0.3">
      <c r="A7327" t="s">
        <v>7468</v>
      </c>
      <c r="B7327" t="s">
        <v>19</v>
      </c>
      <c r="C7327" t="s">
        <v>50</v>
      </c>
      <c r="D7327" t="s">
        <v>51</v>
      </c>
      <c r="E7327">
        <f t="shared" si="114"/>
        <v>5</v>
      </c>
      <c r="F7327">
        <v>1</v>
      </c>
      <c r="G7327">
        <v>5</v>
      </c>
      <c r="H7327" s="1">
        <v>45066</v>
      </c>
      <c r="I7327" t="s">
        <v>17</v>
      </c>
    </row>
    <row r="7328" spans="1:9" x14ac:dyDescent="0.3">
      <c r="A7328" t="s">
        <v>7469</v>
      </c>
      <c r="B7328" t="s">
        <v>457</v>
      </c>
      <c r="C7328" t="s">
        <v>20</v>
      </c>
      <c r="D7328" t="str" cm="1">
        <f t="array" ref="D7328">IFERROR(INDEX('Lookup table'!$B$2:$B$15, MATCH(1, (TRIM('Lookup table'!$A$2:$A$15)=TRIM(C7328)) * (ROUND('Lookup table'!$C$2:$C$15,2)=ROUND(E7328,2)), 0)), "")</f>
        <v/>
      </c>
      <c r="E7328" t="str">
        <f t="shared" si="114"/>
        <v/>
      </c>
      <c r="H7328" s="1">
        <v>44885</v>
      </c>
      <c r="I7328" t="s">
        <v>13</v>
      </c>
    </row>
    <row r="7329" spans="1:9" x14ac:dyDescent="0.3">
      <c r="A7329" t="s">
        <v>7470</v>
      </c>
      <c r="B7329" t="s">
        <v>64</v>
      </c>
      <c r="C7329" t="s">
        <v>50</v>
      </c>
      <c r="D7329" t="s">
        <v>86</v>
      </c>
      <c r="E7329">
        <f t="shared" si="114"/>
        <v>5</v>
      </c>
      <c r="F7329">
        <v>3</v>
      </c>
      <c r="G7329">
        <v>15</v>
      </c>
      <c r="H7329" s="1">
        <v>45053</v>
      </c>
      <c r="I7329" t="s">
        <v>28</v>
      </c>
    </row>
    <row r="7330" spans="1:9" x14ac:dyDescent="0.3">
      <c r="A7330" t="s">
        <v>7471</v>
      </c>
      <c r="B7330" t="s">
        <v>145</v>
      </c>
      <c r="C7330" t="s">
        <v>24</v>
      </c>
      <c r="D7330" t="s">
        <v>168</v>
      </c>
      <c r="E7330">
        <f t="shared" si="114"/>
        <v>1</v>
      </c>
      <c r="F7330">
        <v>4</v>
      </c>
      <c r="G7330">
        <v>4</v>
      </c>
      <c r="H7330" s="1">
        <v>45265</v>
      </c>
      <c r="I7330" t="s">
        <v>28</v>
      </c>
    </row>
    <row r="7331" spans="1:9" x14ac:dyDescent="0.3">
      <c r="A7331" t="s">
        <v>7472</v>
      </c>
      <c r="B7331" t="s">
        <v>254</v>
      </c>
      <c r="C7331" t="s">
        <v>38</v>
      </c>
      <c r="D7331" t="s">
        <v>43</v>
      </c>
      <c r="E7331">
        <f t="shared" si="114"/>
        <v>6</v>
      </c>
      <c r="F7331">
        <v>4</v>
      </c>
      <c r="G7331">
        <v>24</v>
      </c>
      <c r="H7331" s="1">
        <v>44740</v>
      </c>
      <c r="I7331" t="s">
        <v>28</v>
      </c>
    </row>
    <row r="7332" spans="1:9" x14ac:dyDescent="0.3">
      <c r="A7332" t="s">
        <v>7473</v>
      </c>
      <c r="B7332" t="s">
        <v>60</v>
      </c>
      <c r="C7332" t="s">
        <v>38</v>
      </c>
      <c r="D7332" t="s">
        <v>74</v>
      </c>
      <c r="E7332">
        <f t="shared" si="114"/>
        <v>6</v>
      </c>
      <c r="F7332">
        <v>1</v>
      </c>
      <c r="G7332">
        <v>6</v>
      </c>
      <c r="H7332" s="1">
        <v>44732</v>
      </c>
      <c r="I7332" t="s">
        <v>17</v>
      </c>
    </row>
    <row r="7333" spans="1:9" x14ac:dyDescent="0.3">
      <c r="A7333" t="s">
        <v>7474</v>
      </c>
      <c r="B7333" t="s">
        <v>109</v>
      </c>
      <c r="C7333" t="s">
        <v>24</v>
      </c>
      <c r="D7333" t="s">
        <v>141</v>
      </c>
      <c r="E7333">
        <f t="shared" si="114"/>
        <v>2.5</v>
      </c>
      <c r="F7333">
        <v>2</v>
      </c>
      <c r="G7333">
        <v>5</v>
      </c>
      <c r="H7333" s="1">
        <v>45201</v>
      </c>
      <c r="I7333" t="s">
        <v>17</v>
      </c>
    </row>
    <row r="7334" spans="1:9" x14ac:dyDescent="0.3">
      <c r="A7334" t="s">
        <v>7475</v>
      </c>
      <c r="B7334" t="s">
        <v>53</v>
      </c>
      <c r="C7334" t="s">
        <v>24</v>
      </c>
      <c r="D7334" t="s">
        <v>168</v>
      </c>
      <c r="E7334">
        <f t="shared" si="114"/>
        <v>1</v>
      </c>
      <c r="F7334">
        <v>5</v>
      </c>
      <c r="G7334">
        <v>5</v>
      </c>
      <c r="H7334" s="1">
        <v>44791</v>
      </c>
      <c r="I7334" t="s">
        <v>17</v>
      </c>
    </row>
    <row r="7335" spans="1:9" x14ac:dyDescent="0.3">
      <c r="A7335" t="s">
        <v>7476</v>
      </c>
      <c r="B7335" t="s">
        <v>64</v>
      </c>
      <c r="C7335" t="s">
        <v>11</v>
      </c>
      <c r="D7335" t="s">
        <v>12</v>
      </c>
      <c r="E7335">
        <f t="shared" si="114"/>
        <v>3</v>
      </c>
      <c r="F7335">
        <v>1</v>
      </c>
      <c r="G7335">
        <v>3</v>
      </c>
      <c r="H7335" s="1">
        <v>45062</v>
      </c>
      <c r="I7335" t="s">
        <v>13</v>
      </c>
    </row>
    <row r="7336" spans="1:9" x14ac:dyDescent="0.3">
      <c r="A7336" t="s">
        <v>7477</v>
      </c>
      <c r="B7336" t="s">
        <v>287</v>
      </c>
      <c r="C7336" t="s">
        <v>50</v>
      </c>
      <c r="D7336" t="s">
        <v>17678</v>
      </c>
      <c r="E7336">
        <f t="shared" si="114"/>
        <v>7</v>
      </c>
      <c r="F7336">
        <v>4</v>
      </c>
      <c r="G7336">
        <v>28</v>
      </c>
      <c r="H7336" s="1">
        <v>44649</v>
      </c>
      <c r="I7336" t="s">
        <v>17</v>
      </c>
    </row>
    <row r="7337" spans="1:9" x14ac:dyDescent="0.3">
      <c r="A7337" t="s">
        <v>7478</v>
      </c>
      <c r="B7337" t="s">
        <v>215</v>
      </c>
      <c r="C7337" t="s">
        <v>38</v>
      </c>
      <c r="D7337" t="s">
        <v>107</v>
      </c>
      <c r="E7337">
        <f t="shared" si="114"/>
        <v>4</v>
      </c>
      <c r="F7337">
        <v>3</v>
      </c>
      <c r="G7337">
        <v>12</v>
      </c>
      <c r="H7337" s="1">
        <v>44780</v>
      </c>
      <c r="I7337" t="s">
        <v>28</v>
      </c>
    </row>
    <row r="7338" spans="1:9" x14ac:dyDescent="0.3">
      <c r="A7338" t="s">
        <v>7479</v>
      </c>
      <c r="B7338" t="s">
        <v>103</v>
      </c>
      <c r="C7338" t="s">
        <v>24</v>
      </c>
      <c r="D7338" t="s">
        <v>71</v>
      </c>
      <c r="E7338">
        <f t="shared" si="114"/>
        <v>3</v>
      </c>
      <c r="F7338">
        <v>1</v>
      </c>
      <c r="G7338">
        <v>3</v>
      </c>
      <c r="H7338" s="1">
        <v>44629</v>
      </c>
      <c r="I7338" t="s">
        <v>28</v>
      </c>
    </row>
    <row r="7339" spans="1:9" x14ac:dyDescent="0.3">
      <c r="A7339" t="s">
        <v>7480</v>
      </c>
      <c r="B7339" t="s">
        <v>66</v>
      </c>
      <c r="C7339" t="s">
        <v>20</v>
      </c>
      <c r="D7339" t="s">
        <v>30</v>
      </c>
      <c r="E7339">
        <f t="shared" si="114"/>
        <v>18</v>
      </c>
      <c r="F7339">
        <v>1</v>
      </c>
      <c r="G7339">
        <v>18</v>
      </c>
      <c r="H7339" s="1">
        <v>44926</v>
      </c>
      <c r="I7339" t="s">
        <v>17</v>
      </c>
    </row>
    <row r="7340" spans="1:9" x14ac:dyDescent="0.3">
      <c r="A7340" t="s">
        <v>7481</v>
      </c>
      <c r="B7340" t="s">
        <v>313</v>
      </c>
      <c r="C7340" t="s">
        <v>38</v>
      </c>
      <c r="D7340" t="s">
        <v>121</v>
      </c>
      <c r="E7340">
        <f t="shared" si="114"/>
        <v>5</v>
      </c>
      <c r="F7340">
        <v>5</v>
      </c>
      <c r="G7340">
        <v>25</v>
      </c>
      <c r="H7340" s="1">
        <v>44723</v>
      </c>
      <c r="I7340" t="s">
        <v>13</v>
      </c>
    </row>
    <row r="7341" spans="1:9" x14ac:dyDescent="0.3">
      <c r="A7341" t="s">
        <v>7482</v>
      </c>
      <c r="B7341" t="s">
        <v>221</v>
      </c>
      <c r="C7341" t="s">
        <v>20</v>
      </c>
      <c r="D7341" t="s">
        <v>27</v>
      </c>
      <c r="E7341">
        <f t="shared" si="114"/>
        <v>12</v>
      </c>
      <c r="F7341">
        <v>2</v>
      </c>
      <c r="G7341">
        <v>24</v>
      </c>
      <c r="H7341" s="1">
        <v>45137</v>
      </c>
      <c r="I7341" t="s">
        <v>13</v>
      </c>
    </row>
    <row r="7342" spans="1:9" x14ac:dyDescent="0.3">
      <c r="A7342" t="s">
        <v>7483</v>
      </c>
      <c r="B7342" t="s">
        <v>158</v>
      </c>
      <c r="C7342" t="s">
        <v>20</v>
      </c>
      <c r="D7342" t="s">
        <v>27</v>
      </c>
      <c r="E7342">
        <f t="shared" si="114"/>
        <v>12</v>
      </c>
      <c r="F7342">
        <v>1</v>
      </c>
      <c r="G7342">
        <v>12</v>
      </c>
      <c r="H7342" s="1">
        <v>44825</v>
      </c>
      <c r="I7342" t="s">
        <v>17</v>
      </c>
    </row>
    <row r="7343" spans="1:9" x14ac:dyDescent="0.3">
      <c r="A7343" t="s">
        <v>7484</v>
      </c>
      <c r="B7343" t="s">
        <v>254</v>
      </c>
      <c r="C7343" t="s">
        <v>38</v>
      </c>
      <c r="D7343" t="s">
        <v>43</v>
      </c>
      <c r="E7343">
        <f t="shared" si="114"/>
        <v>6</v>
      </c>
      <c r="F7343">
        <v>5</v>
      </c>
      <c r="G7343">
        <v>30</v>
      </c>
      <c r="H7343" s="1">
        <v>45255</v>
      </c>
      <c r="I7343" t="s">
        <v>28</v>
      </c>
    </row>
    <row r="7344" spans="1:9" x14ac:dyDescent="0.3">
      <c r="A7344" t="s">
        <v>7485</v>
      </c>
      <c r="B7344" t="s">
        <v>136</v>
      </c>
      <c r="C7344" t="s">
        <v>50</v>
      </c>
      <c r="D7344" t="str" cm="1">
        <f t="array" ref="D7344">IFERROR(INDEX('Lookup table'!$B$2:$B$15, MATCH(1, (TRIM('Lookup table'!$A$2:$A$15)=TRIM(C7344)) * (ROUND('Lookup table'!$C$2:$C$15,2)=ROUND(E7344,2)), 0)), "")</f>
        <v>French Fries</v>
      </c>
      <c r="E7344">
        <f t="shared" si="114"/>
        <v>4</v>
      </c>
      <c r="F7344">
        <v>4</v>
      </c>
      <c r="G7344">
        <v>16</v>
      </c>
      <c r="H7344" s="1">
        <v>44836</v>
      </c>
      <c r="I7344" t="s">
        <v>17</v>
      </c>
    </row>
    <row r="7345" spans="1:9" x14ac:dyDescent="0.3">
      <c r="A7345" t="s">
        <v>7486</v>
      </c>
      <c r="B7345" t="s">
        <v>145</v>
      </c>
      <c r="C7345" t="s">
        <v>20</v>
      </c>
      <c r="D7345" t="s">
        <v>245</v>
      </c>
      <c r="E7345">
        <f t="shared" si="114"/>
        <v>20</v>
      </c>
      <c r="F7345">
        <v>4</v>
      </c>
      <c r="G7345">
        <v>80</v>
      </c>
      <c r="H7345" s="1">
        <v>45027</v>
      </c>
      <c r="I7345" t="s">
        <v>28</v>
      </c>
    </row>
    <row r="7346" spans="1:9" x14ac:dyDescent="0.3">
      <c r="A7346" t="s">
        <v>7487</v>
      </c>
      <c r="B7346" t="s">
        <v>219</v>
      </c>
      <c r="C7346" t="s">
        <v>50</v>
      </c>
      <c r="D7346" t="s">
        <v>207</v>
      </c>
      <c r="E7346">
        <f t="shared" si="114"/>
        <v>10</v>
      </c>
      <c r="F7346">
        <v>3</v>
      </c>
      <c r="G7346">
        <v>30</v>
      </c>
      <c r="H7346" s="1">
        <v>45256</v>
      </c>
      <c r="I7346" t="s">
        <v>28</v>
      </c>
    </row>
    <row r="7347" spans="1:9" x14ac:dyDescent="0.3">
      <c r="A7347" t="s">
        <v>7488</v>
      </c>
      <c r="B7347" t="s">
        <v>147</v>
      </c>
      <c r="C7347" t="s">
        <v>20</v>
      </c>
      <c r="D7347" t="s">
        <v>245</v>
      </c>
      <c r="E7347">
        <f t="shared" si="114"/>
        <v>20</v>
      </c>
      <c r="F7347">
        <v>1</v>
      </c>
      <c r="G7347">
        <v>20</v>
      </c>
      <c r="H7347" s="1">
        <v>44626</v>
      </c>
      <c r="I7347" t="s">
        <v>28</v>
      </c>
    </row>
    <row r="7348" spans="1:9" x14ac:dyDescent="0.3">
      <c r="A7348" t="s">
        <v>7489</v>
      </c>
      <c r="B7348" t="s">
        <v>152</v>
      </c>
      <c r="C7348" t="s">
        <v>20</v>
      </c>
      <c r="D7348" t="s">
        <v>27</v>
      </c>
      <c r="E7348">
        <f t="shared" si="114"/>
        <v>12</v>
      </c>
      <c r="F7348">
        <v>1</v>
      </c>
      <c r="G7348">
        <v>12</v>
      </c>
      <c r="H7348" s="1">
        <v>44760</v>
      </c>
      <c r="I7348" t="s">
        <v>13</v>
      </c>
    </row>
    <row r="7349" spans="1:9" x14ac:dyDescent="0.3">
      <c r="A7349" t="s">
        <v>7490</v>
      </c>
      <c r="B7349" t="s">
        <v>66</v>
      </c>
      <c r="C7349" t="s">
        <v>24</v>
      </c>
      <c r="D7349" t="s">
        <v>56</v>
      </c>
      <c r="E7349">
        <f t="shared" si="114"/>
        <v>3</v>
      </c>
      <c r="F7349">
        <v>5</v>
      </c>
      <c r="G7349">
        <v>15</v>
      </c>
      <c r="H7349" s="1">
        <v>44590</v>
      </c>
      <c r="I7349" t="s">
        <v>13</v>
      </c>
    </row>
    <row r="7350" spans="1:9" x14ac:dyDescent="0.3">
      <c r="A7350" t="s">
        <v>7491</v>
      </c>
      <c r="B7350" t="s">
        <v>45</v>
      </c>
      <c r="C7350" t="s">
        <v>50</v>
      </c>
      <c r="D7350" t="s">
        <v>86</v>
      </c>
      <c r="E7350">
        <f t="shared" si="114"/>
        <v>5</v>
      </c>
      <c r="F7350">
        <v>4</v>
      </c>
      <c r="G7350">
        <v>20</v>
      </c>
      <c r="H7350" s="1">
        <v>45185</v>
      </c>
      <c r="I7350" t="s">
        <v>13</v>
      </c>
    </row>
    <row r="7351" spans="1:9" x14ac:dyDescent="0.3">
      <c r="A7351" t="s">
        <v>7492</v>
      </c>
      <c r="B7351" t="s">
        <v>172</v>
      </c>
      <c r="C7351" t="s">
        <v>50</v>
      </c>
      <c r="D7351" t="s">
        <v>112</v>
      </c>
      <c r="E7351">
        <f t="shared" si="114"/>
        <v>4</v>
      </c>
      <c r="F7351">
        <v>4</v>
      </c>
      <c r="G7351">
        <v>16</v>
      </c>
      <c r="H7351" s="1">
        <v>45253</v>
      </c>
      <c r="I7351" t="s">
        <v>13</v>
      </c>
    </row>
    <row r="7352" spans="1:9" x14ac:dyDescent="0.3">
      <c r="A7352" t="s">
        <v>7493</v>
      </c>
      <c r="B7352" t="s">
        <v>73</v>
      </c>
      <c r="C7352" t="s">
        <v>20</v>
      </c>
      <c r="D7352" t="s">
        <v>21</v>
      </c>
      <c r="E7352">
        <f t="shared" si="114"/>
        <v>15</v>
      </c>
      <c r="F7352">
        <v>5</v>
      </c>
      <c r="G7352">
        <v>75</v>
      </c>
      <c r="H7352" s="1">
        <v>45253</v>
      </c>
      <c r="I7352" t="s">
        <v>17</v>
      </c>
    </row>
    <row r="7353" spans="1:9" x14ac:dyDescent="0.3">
      <c r="A7353" t="s">
        <v>7494</v>
      </c>
      <c r="B7353" t="s">
        <v>23</v>
      </c>
      <c r="C7353" t="s">
        <v>20</v>
      </c>
      <c r="D7353" t="s">
        <v>41</v>
      </c>
      <c r="E7353">
        <f t="shared" si="114"/>
        <v>14</v>
      </c>
      <c r="F7353">
        <v>2</v>
      </c>
      <c r="G7353">
        <v>28</v>
      </c>
      <c r="H7353" s="1">
        <v>45047</v>
      </c>
      <c r="I7353" t="s">
        <v>13</v>
      </c>
    </row>
    <row r="7354" spans="1:9" x14ac:dyDescent="0.3">
      <c r="A7354" t="s">
        <v>7495</v>
      </c>
      <c r="B7354" t="s">
        <v>114</v>
      </c>
      <c r="C7354" t="s">
        <v>50</v>
      </c>
      <c r="D7354" t="s">
        <v>86</v>
      </c>
      <c r="E7354">
        <f t="shared" si="114"/>
        <v>5</v>
      </c>
      <c r="F7354">
        <v>1</v>
      </c>
      <c r="G7354">
        <v>5</v>
      </c>
      <c r="H7354" s="1">
        <v>44642</v>
      </c>
      <c r="I7354" t="s">
        <v>13</v>
      </c>
    </row>
    <row r="7355" spans="1:9" x14ac:dyDescent="0.3">
      <c r="A7355" t="s">
        <v>7496</v>
      </c>
      <c r="B7355" t="s">
        <v>378</v>
      </c>
      <c r="C7355" t="s">
        <v>50</v>
      </c>
      <c r="D7355" t="s">
        <v>86</v>
      </c>
      <c r="E7355">
        <f t="shared" si="114"/>
        <v>5</v>
      </c>
      <c r="F7355">
        <v>4</v>
      </c>
      <c r="G7355">
        <v>20</v>
      </c>
      <c r="H7355" s="1">
        <v>45242</v>
      </c>
      <c r="I7355" t="s">
        <v>17</v>
      </c>
    </row>
    <row r="7356" spans="1:9" x14ac:dyDescent="0.3">
      <c r="A7356" t="s">
        <v>7497</v>
      </c>
      <c r="B7356" t="s">
        <v>37</v>
      </c>
      <c r="C7356" t="s">
        <v>38</v>
      </c>
      <c r="D7356" t="s">
        <v>74</v>
      </c>
      <c r="E7356">
        <f t="shared" si="114"/>
        <v>6</v>
      </c>
      <c r="F7356">
        <v>4</v>
      </c>
      <c r="G7356">
        <v>24</v>
      </c>
      <c r="H7356" s="1">
        <v>45206</v>
      </c>
      <c r="I7356" t="s">
        <v>28</v>
      </c>
    </row>
    <row r="7357" spans="1:9" x14ac:dyDescent="0.3">
      <c r="A7357" t="s">
        <v>7498</v>
      </c>
      <c r="B7357" t="s">
        <v>35</v>
      </c>
      <c r="C7357" t="s">
        <v>20</v>
      </c>
      <c r="D7357" t="s">
        <v>27</v>
      </c>
      <c r="E7357">
        <f t="shared" si="114"/>
        <v>12</v>
      </c>
      <c r="F7357">
        <v>4</v>
      </c>
      <c r="G7357">
        <v>48</v>
      </c>
      <c r="H7357" s="1">
        <v>44991</v>
      </c>
      <c r="I7357" t="s">
        <v>13</v>
      </c>
    </row>
    <row r="7358" spans="1:9" x14ac:dyDescent="0.3">
      <c r="A7358" t="s">
        <v>7499</v>
      </c>
      <c r="B7358" t="s">
        <v>109</v>
      </c>
      <c r="C7358" t="s">
        <v>24</v>
      </c>
      <c r="D7358" t="s">
        <v>77</v>
      </c>
      <c r="E7358">
        <f t="shared" si="114"/>
        <v>2.5</v>
      </c>
      <c r="F7358">
        <v>5</v>
      </c>
      <c r="G7358">
        <v>12.5</v>
      </c>
      <c r="H7358" s="1">
        <v>44789</v>
      </c>
      <c r="I7358" t="s">
        <v>17</v>
      </c>
    </row>
    <row r="7359" spans="1:9" x14ac:dyDescent="0.3">
      <c r="A7359" t="s">
        <v>7500</v>
      </c>
      <c r="B7359" t="s">
        <v>19</v>
      </c>
      <c r="C7359" t="s">
        <v>50</v>
      </c>
      <c r="D7359" t="s">
        <v>99</v>
      </c>
      <c r="E7359">
        <f t="shared" si="114"/>
        <v>8</v>
      </c>
      <c r="F7359">
        <v>5</v>
      </c>
      <c r="G7359">
        <v>40</v>
      </c>
      <c r="H7359" s="1">
        <v>44571</v>
      </c>
      <c r="I7359" t="s">
        <v>28</v>
      </c>
    </row>
    <row r="7360" spans="1:9" x14ac:dyDescent="0.3">
      <c r="A7360" t="s">
        <v>7501</v>
      </c>
      <c r="B7360" t="s">
        <v>152</v>
      </c>
      <c r="C7360" t="s">
        <v>20</v>
      </c>
      <c r="D7360" t="s">
        <v>27</v>
      </c>
      <c r="E7360">
        <f t="shared" si="114"/>
        <v>12</v>
      </c>
      <c r="F7360">
        <v>2</v>
      </c>
      <c r="G7360">
        <v>24</v>
      </c>
      <c r="H7360" s="1">
        <v>44634</v>
      </c>
      <c r="I7360" t="s">
        <v>13</v>
      </c>
    </row>
    <row r="7361" spans="1:9" x14ac:dyDescent="0.3">
      <c r="A7361" t="s">
        <v>7502</v>
      </c>
      <c r="B7361" t="s">
        <v>83</v>
      </c>
      <c r="C7361" t="s">
        <v>38</v>
      </c>
      <c r="D7361" t="s">
        <v>74</v>
      </c>
      <c r="E7361">
        <f t="shared" si="114"/>
        <v>6</v>
      </c>
      <c r="F7361">
        <v>4</v>
      </c>
      <c r="G7361">
        <v>24</v>
      </c>
      <c r="H7361" s="1">
        <v>44906</v>
      </c>
      <c r="I7361" t="s">
        <v>28</v>
      </c>
    </row>
    <row r="7362" spans="1:9" x14ac:dyDescent="0.3">
      <c r="A7362" t="s">
        <v>7503</v>
      </c>
      <c r="B7362" t="s">
        <v>202</v>
      </c>
      <c r="C7362" t="s">
        <v>38</v>
      </c>
      <c r="D7362" t="s">
        <v>107</v>
      </c>
      <c r="E7362">
        <f t="shared" si="114"/>
        <v>4</v>
      </c>
      <c r="F7362">
        <v>4</v>
      </c>
      <c r="G7362">
        <v>16</v>
      </c>
      <c r="H7362" s="1">
        <v>45136</v>
      </c>
      <c r="I7362" t="s">
        <v>17</v>
      </c>
    </row>
    <row r="7363" spans="1:9" x14ac:dyDescent="0.3">
      <c r="A7363" t="s">
        <v>7504</v>
      </c>
      <c r="B7363" t="s">
        <v>138</v>
      </c>
      <c r="C7363" t="s">
        <v>24</v>
      </c>
      <c r="D7363" t="s">
        <v>168</v>
      </c>
      <c r="E7363">
        <f t="shared" si="114"/>
        <v>1</v>
      </c>
      <c r="F7363">
        <v>5</v>
      </c>
      <c r="G7363">
        <v>5</v>
      </c>
      <c r="H7363" s="1">
        <v>45139</v>
      </c>
      <c r="I7363" t="s">
        <v>17</v>
      </c>
    </row>
    <row r="7364" spans="1:9" x14ac:dyDescent="0.3">
      <c r="A7364" t="s">
        <v>7505</v>
      </c>
      <c r="B7364" t="s">
        <v>47</v>
      </c>
      <c r="C7364" t="s">
        <v>38</v>
      </c>
      <c r="D7364" t="s">
        <v>107</v>
      </c>
      <c r="E7364">
        <f t="shared" si="114"/>
        <v>4</v>
      </c>
      <c r="F7364">
        <v>4</v>
      </c>
      <c r="G7364">
        <v>16</v>
      </c>
      <c r="H7364" s="1">
        <v>45106</v>
      </c>
      <c r="I7364" t="s">
        <v>28</v>
      </c>
    </row>
    <row r="7365" spans="1:9" x14ac:dyDescent="0.3">
      <c r="A7365" t="s">
        <v>7506</v>
      </c>
      <c r="B7365" t="s">
        <v>165</v>
      </c>
      <c r="C7365" t="s">
        <v>11</v>
      </c>
      <c r="D7365" t="s">
        <v>12</v>
      </c>
      <c r="E7365">
        <f t="shared" si="114"/>
        <v>3</v>
      </c>
      <c r="F7365">
        <v>2</v>
      </c>
      <c r="G7365">
        <v>6</v>
      </c>
      <c r="H7365" s="1">
        <v>45056</v>
      </c>
      <c r="I7365" t="s">
        <v>17</v>
      </c>
    </row>
    <row r="7366" spans="1:9" x14ac:dyDescent="0.3">
      <c r="A7366" t="s">
        <v>7507</v>
      </c>
      <c r="B7366" t="s">
        <v>120</v>
      </c>
      <c r="C7366" t="s">
        <v>20</v>
      </c>
      <c r="D7366" t="s">
        <v>21</v>
      </c>
      <c r="E7366">
        <f t="shared" ref="E7366:E7429" si="115">IF(AND(G7366&lt;&gt;0, F7366&lt;&gt;0), G7366/F7366, "")</f>
        <v>15</v>
      </c>
      <c r="F7366">
        <v>1</v>
      </c>
      <c r="G7366">
        <v>15</v>
      </c>
      <c r="H7366" s="1">
        <v>44744</v>
      </c>
      <c r="I7366" t="s">
        <v>28</v>
      </c>
    </row>
    <row r="7367" spans="1:9" x14ac:dyDescent="0.3">
      <c r="A7367" t="s">
        <v>7508</v>
      </c>
      <c r="B7367" t="s">
        <v>138</v>
      </c>
      <c r="C7367" t="s">
        <v>20</v>
      </c>
      <c r="D7367" t="s">
        <v>27</v>
      </c>
      <c r="E7367">
        <f t="shared" si="115"/>
        <v>12</v>
      </c>
      <c r="F7367">
        <v>2</v>
      </c>
      <c r="G7367">
        <v>24</v>
      </c>
      <c r="H7367" s="1">
        <v>44775</v>
      </c>
      <c r="I7367" t="s">
        <v>17</v>
      </c>
    </row>
    <row r="7368" spans="1:9" x14ac:dyDescent="0.3">
      <c r="A7368" t="s">
        <v>7509</v>
      </c>
      <c r="B7368" t="s">
        <v>49</v>
      </c>
      <c r="C7368" t="s">
        <v>38</v>
      </c>
      <c r="D7368" t="s">
        <v>107</v>
      </c>
      <c r="E7368">
        <f t="shared" si="115"/>
        <v>4</v>
      </c>
      <c r="F7368">
        <v>3</v>
      </c>
      <c r="G7368">
        <v>12</v>
      </c>
      <c r="H7368" s="1">
        <v>44618</v>
      </c>
      <c r="I7368" t="s">
        <v>13</v>
      </c>
    </row>
    <row r="7369" spans="1:9" x14ac:dyDescent="0.3">
      <c r="A7369" t="s">
        <v>7510</v>
      </c>
      <c r="B7369" t="s">
        <v>49</v>
      </c>
      <c r="C7369" t="s">
        <v>20</v>
      </c>
      <c r="D7369" t="s">
        <v>30</v>
      </c>
      <c r="E7369">
        <f t="shared" si="115"/>
        <v>18</v>
      </c>
      <c r="F7369">
        <v>3</v>
      </c>
      <c r="G7369">
        <v>54</v>
      </c>
      <c r="H7369" s="1">
        <v>44866</v>
      </c>
      <c r="I7369" t="s">
        <v>28</v>
      </c>
    </row>
    <row r="7370" spans="1:9" x14ac:dyDescent="0.3">
      <c r="A7370" t="s">
        <v>7511</v>
      </c>
      <c r="B7370" t="s">
        <v>81</v>
      </c>
      <c r="C7370" t="s">
        <v>20</v>
      </c>
      <c r="D7370" t="s">
        <v>27</v>
      </c>
      <c r="E7370">
        <f t="shared" si="115"/>
        <v>12</v>
      </c>
      <c r="F7370">
        <v>1</v>
      </c>
      <c r="G7370">
        <v>12</v>
      </c>
      <c r="H7370" s="1">
        <v>44653</v>
      </c>
      <c r="I7370" t="s">
        <v>28</v>
      </c>
    </row>
    <row r="7371" spans="1:9" x14ac:dyDescent="0.3">
      <c r="A7371" t="s">
        <v>7512</v>
      </c>
      <c r="B7371" t="s">
        <v>49</v>
      </c>
      <c r="C7371" t="s">
        <v>24</v>
      </c>
      <c r="D7371" t="str" cm="1">
        <f t="array" ref="D7371">IFERROR(INDEX('Lookup table'!$B$2:$B$15, MATCH(1, (TRIM('Lookup table'!$A$2:$A$15)=TRIM(C7371)) * (ROUND('Lookup table'!$C$2:$C$15,2)=ROUND(E7371,2)), 0)), "")</f>
        <v/>
      </c>
      <c r="E7371">
        <f t="shared" si="115"/>
        <v>3</v>
      </c>
      <c r="F7371">
        <v>1</v>
      </c>
      <c r="G7371">
        <v>3</v>
      </c>
      <c r="H7371" s="1">
        <v>45134</v>
      </c>
    </row>
    <row r="7372" spans="1:9" x14ac:dyDescent="0.3">
      <c r="A7372" t="s">
        <v>7513</v>
      </c>
      <c r="B7372" t="s">
        <v>120</v>
      </c>
      <c r="C7372" t="s">
        <v>38</v>
      </c>
      <c r="D7372" t="s">
        <v>43</v>
      </c>
      <c r="E7372">
        <f t="shared" si="115"/>
        <v>6</v>
      </c>
      <c r="F7372">
        <v>2</v>
      </c>
      <c r="G7372">
        <v>12</v>
      </c>
      <c r="H7372" s="1">
        <v>44875</v>
      </c>
      <c r="I7372" t="s">
        <v>28</v>
      </c>
    </row>
    <row r="7373" spans="1:9" x14ac:dyDescent="0.3">
      <c r="A7373" t="s">
        <v>7514</v>
      </c>
      <c r="B7373" t="s">
        <v>134</v>
      </c>
      <c r="C7373" t="s">
        <v>20</v>
      </c>
      <c r="D7373" t="s">
        <v>21</v>
      </c>
      <c r="E7373">
        <f t="shared" si="115"/>
        <v>15</v>
      </c>
      <c r="F7373">
        <v>4</v>
      </c>
      <c r="G7373">
        <v>60</v>
      </c>
      <c r="H7373" s="1">
        <v>45207</v>
      </c>
      <c r="I7373" t="s">
        <v>17</v>
      </c>
    </row>
    <row r="7374" spans="1:9" x14ac:dyDescent="0.3">
      <c r="A7374" t="s">
        <v>7515</v>
      </c>
      <c r="B7374" t="s">
        <v>152</v>
      </c>
      <c r="C7374" t="s">
        <v>50</v>
      </c>
      <c r="D7374" t="s">
        <v>86</v>
      </c>
      <c r="E7374">
        <f t="shared" si="115"/>
        <v>5</v>
      </c>
      <c r="F7374">
        <v>4</v>
      </c>
      <c r="G7374">
        <v>20</v>
      </c>
      <c r="H7374" s="1">
        <v>44566</v>
      </c>
      <c r="I7374" t="s">
        <v>13</v>
      </c>
    </row>
    <row r="7375" spans="1:9" x14ac:dyDescent="0.3">
      <c r="A7375" t="s">
        <v>7516</v>
      </c>
      <c r="B7375" t="s">
        <v>92</v>
      </c>
      <c r="C7375" t="s">
        <v>38</v>
      </c>
      <c r="D7375" t="s">
        <v>125</v>
      </c>
      <c r="E7375">
        <f t="shared" si="115"/>
        <v>7</v>
      </c>
      <c r="F7375">
        <v>1</v>
      </c>
      <c r="G7375">
        <v>7</v>
      </c>
      <c r="H7375" s="1">
        <v>44865</v>
      </c>
      <c r="I7375" t="s">
        <v>28</v>
      </c>
    </row>
    <row r="7376" spans="1:9" x14ac:dyDescent="0.3">
      <c r="A7376" t="s">
        <v>7517</v>
      </c>
      <c r="B7376" t="s">
        <v>441</v>
      </c>
      <c r="C7376" t="s">
        <v>24</v>
      </c>
      <c r="D7376" t="str" cm="1">
        <f t="array" ref="D7376">IFERROR(INDEX('Lookup table'!$B$2:$B$15, MATCH(1, (TRIM('Lookup table'!$A$2:$A$15)=TRIM(C7376)) * (ROUND('Lookup table'!$C$2:$C$15,2)=ROUND(E7376,2)), 0)), "")</f>
        <v/>
      </c>
      <c r="E7376">
        <f t="shared" si="115"/>
        <v>3</v>
      </c>
      <c r="F7376">
        <v>1</v>
      </c>
      <c r="G7376">
        <v>3</v>
      </c>
      <c r="H7376" s="1">
        <v>44952</v>
      </c>
      <c r="I7376" t="s">
        <v>17</v>
      </c>
    </row>
    <row r="7377" spans="1:9" x14ac:dyDescent="0.3">
      <c r="A7377" t="s">
        <v>7518</v>
      </c>
      <c r="B7377" t="s">
        <v>90</v>
      </c>
      <c r="C7377" t="s">
        <v>38</v>
      </c>
      <c r="D7377" t="s">
        <v>74</v>
      </c>
      <c r="E7377">
        <f t="shared" si="115"/>
        <v>6</v>
      </c>
      <c r="F7377">
        <v>2</v>
      </c>
      <c r="G7377">
        <v>12</v>
      </c>
      <c r="H7377" s="1">
        <v>45095</v>
      </c>
      <c r="I7377" t="s">
        <v>13</v>
      </c>
    </row>
    <row r="7378" spans="1:9" x14ac:dyDescent="0.3">
      <c r="A7378" t="s">
        <v>7519</v>
      </c>
      <c r="B7378" t="s">
        <v>114</v>
      </c>
      <c r="C7378" t="s">
        <v>24</v>
      </c>
      <c r="D7378" t="s">
        <v>56</v>
      </c>
      <c r="E7378">
        <f t="shared" si="115"/>
        <v>3</v>
      </c>
      <c r="F7378">
        <v>3</v>
      </c>
      <c r="G7378">
        <v>9</v>
      </c>
      <c r="H7378" s="1">
        <v>44925</v>
      </c>
      <c r="I7378" t="s">
        <v>13</v>
      </c>
    </row>
    <row r="7379" spans="1:9" x14ac:dyDescent="0.3">
      <c r="A7379" t="s">
        <v>7520</v>
      </c>
      <c r="B7379" t="s">
        <v>114</v>
      </c>
      <c r="C7379" t="s">
        <v>20</v>
      </c>
      <c r="D7379" t="s">
        <v>27</v>
      </c>
      <c r="E7379">
        <f t="shared" si="115"/>
        <v>12</v>
      </c>
      <c r="F7379">
        <v>4</v>
      </c>
      <c r="G7379">
        <v>48</v>
      </c>
      <c r="H7379" s="1">
        <v>45045</v>
      </c>
    </row>
    <row r="7380" spans="1:9" x14ac:dyDescent="0.3">
      <c r="A7380" t="s">
        <v>7521</v>
      </c>
      <c r="B7380" t="s">
        <v>209</v>
      </c>
      <c r="C7380" t="s">
        <v>24</v>
      </c>
      <c r="D7380" t="s">
        <v>168</v>
      </c>
      <c r="E7380">
        <f t="shared" si="115"/>
        <v>1</v>
      </c>
      <c r="F7380">
        <v>5</v>
      </c>
      <c r="G7380">
        <v>5</v>
      </c>
      <c r="H7380" s="1">
        <v>44922</v>
      </c>
      <c r="I7380" t="s">
        <v>13</v>
      </c>
    </row>
    <row r="7381" spans="1:9" x14ac:dyDescent="0.3">
      <c r="A7381" t="s">
        <v>7522</v>
      </c>
      <c r="B7381" t="s">
        <v>298</v>
      </c>
      <c r="C7381" t="s">
        <v>24</v>
      </c>
      <c r="D7381" t="s">
        <v>71</v>
      </c>
      <c r="E7381">
        <f t="shared" si="115"/>
        <v>3</v>
      </c>
      <c r="F7381">
        <v>3</v>
      </c>
      <c r="G7381">
        <v>9</v>
      </c>
      <c r="H7381" s="1">
        <v>44659</v>
      </c>
    </row>
    <row r="7382" spans="1:9" x14ac:dyDescent="0.3">
      <c r="A7382" t="s">
        <v>7523</v>
      </c>
      <c r="B7382" t="s">
        <v>423</v>
      </c>
      <c r="C7382" t="s">
        <v>50</v>
      </c>
      <c r="D7382" t="s">
        <v>51</v>
      </c>
      <c r="E7382">
        <f t="shared" si="115"/>
        <v>5</v>
      </c>
      <c r="F7382">
        <v>5</v>
      </c>
      <c r="G7382">
        <v>25</v>
      </c>
      <c r="H7382" s="1">
        <v>45158</v>
      </c>
      <c r="I7382" t="s">
        <v>17</v>
      </c>
    </row>
    <row r="7383" spans="1:9" x14ac:dyDescent="0.3">
      <c r="A7383" t="s">
        <v>7524</v>
      </c>
      <c r="B7383" t="s">
        <v>143</v>
      </c>
      <c r="C7383" t="s">
        <v>50</v>
      </c>
      <c r="D7383" t="s">
        <v>112</v>
      </c>
      <c r="E7383">
        <f t="shared" si="115"/>
        <v>4</v>
      </c>
      <c r="F7383">
        <v>5</v>
      </c>
      <c r="G7383">
        <v>20</v>
      </c>
      <c r="H7383" s="1">
        <v>45183</v>
      </c>
      <c r="I7383" t="s">
        <v>13</v>
      </c>
    </row>
    <row r="7384" spans="1:9" x14ac:dyDescent="0.3">
      <c r="A7384" t="s">
        <v>7525</v>
      </c>
      <c r="B7384" t="s">
        <v>81</v>
      </c>
      <c r="C7384" t="s">
        <v>38</v>
      </c>
      <c r="D7384" t="s">
        <v>74</v>
      </c>
      <c r="E7384">
        <f t="shared" si="115"/>
        <v>6</v>
      </c>
      <c r="F7384">
        <v>4</v>
      </c>
      <c r="G7384">
        <v>24</v>
      </c>
      <c r="H7384" s="1">
        <v>44610</v>
      </c>
      <c r="I7384" t="s">
        <v>28</v>
      </c>
    </row>
    <row r="7385" spans="1:9" x14ac:dyDescent="0.3">
      <c r="A7385" t="s">
        <v>7526</v>
      </c>
      <c r="B7385" t="s">
        <v>150</v>
      </c>
      <c r="C7385" t="s">
        <v>11</v>
      </c>
      <c r="D7385" t="str" cm="1">
        <f t="array" ref="D7385">IFERROR(INDEX('Lookup table'!$B$2:$B$15, MATCH(1, (TRIM('Lookup table'!$A$2:$A$15)=TRIM(C7385)) * (ROUND('Lookup table'!$C$2:$C$15,2)=ROUND(E7385,2)), 0)), "")</f>
        <v/>
      </c>
      <c r="E7385">
        <f t="shared" si="115"/>
        <v>4</v>
      </c>
      <c r="F7385">
        <v>4</v>
      </c>
      <c r="G7385">
        <v>16</v>
      </c>
      <c r="H7385" s="1">
        <v>45042</v>
      </c>
    </row>
    <row r="7386" spans="1:9" x14ac:dyDescent="0.3">
      <c r="A7386" t="s">
        <v>7527</v>
      </c>
      <c r="B7386" t="s">
        <v>81</v>
      </c>
      <c r="C7386" t="s">
        <v>20</v>
      </c>
      <c r="D7386" t="s">
        <v>21</v>
      </c>
      <c r="E7386">
        <f t="shared" si="115"/>
        <v>15</v>
      </c>
      <c r="F7386">
        <v>4</v>
      </c>
      <c r="G7386">
        <v>60</v>
      </c>
      <c r="H7386" s="1">
        <v>45285</v>
      </c>
      <c r="I7386" t="s">
        <v>13</v>
      </c>
    </row>
    <row r="7387" spans="1:9" x14ac:dyDescent="0.3">
      <c r="A7387" t="s">
        <v>7528</v>
      </c>
      <c r="B7387" t="s">
        <v>66</v>
      </c>
      <c r="C7387" t="s">
        <v>11</v>
      </c>
      <c r="D7387" t="s">
        <v>79</v>
      </c>
      <c r="E7387">
        <f t="shared" si="115"/>
        <v>5</v>
      </c>
      <c r="F7387">
        <v>2</v>
      </c>
      <c r="G7387">
        <v>10</v>
      </c>
      <c r="H7387" s="1">
        <v>45279</v>
      </c>
      <c r="I7387" t="s">
        <v>17</v>
      </c>
    </row>
    <row r="7388" spans="1:9" x14ac:dyDescent="0.3">
      <c r="A7388" t="s">
        <v>7529</v>
      </c>
      <c r="B7388" t="s">
        <v>37</v>
      </c>
      <c r="C7388" t="s">
        <v>20</v>
      </c>
      <c r="D7388" t="s">
        <v>30</v>
      </c>
      <c r="E7388">
        <f t="shared" si="115"/>
        <v>18</v>
      </c>
      <c r="F7388">
        <v>3</v>
      </c>
      <c r="G7388">
        <v>54</v>
      </c>
      <c r="H7388" s="1">
        <v>44843</v>
      </c>
      <c r="I7388" t="s">
        <v>13</v>
      </c>
    </row>
    <row r="7389" spans="1:9" x14ac:dyDescent="0.3">
      <c r="A7389" t="s">
        <v>7530</v>
      </c>
      <c r="B7389" t="s">
        <v>58</v>
      </c>
      <c r="C7389" t="s">
        <v>24</v>
      </c>
      <c r="D7389" t="s">
        <v>168</v>
      </c>
      <c r="E7389">
        <f t="shared" si="115"/>
        <v>1</v>
      </c>
      <c r="F7389">
        <v>3</v>
      </c>
      <c r="G7389">
        <v>3</v>
      </c>
      <c r="H7389" s="1">
        <v>45260</v>
      </c>
      <c r="I7389" t="s">
        <v>17</v>
      </c>
    </row>
    <row r="7390" spans="1:9" x14ac:dyDescent="0.3">
      <c r="A7390" t="s">
        <v>7531</v>
      </c>
      <c r="B7390" t="s">
        <v>58</v>
      </c>
      <c r="C7390" t="s">
        <v>20</v>
      </c>
      <c r="D7390" t="s">
        <v>27</v>
      </c>
      <c r="E7390">
        <f t="shared" si="115"/>
        <v>12</v>
      </c>
      <c r="F7390">
        <v>3</v>
      </c>
      <c r="G7390">
        <v>36</v>
      </c>
      <c r="H7390" s="1">
        <v>44988</v>
      </c>
      <c r="I7390" t="s">
        <v>28</v>
      </c>
    </row>
    <row r="7391" spans="1:9" x14ac:dyDescent="0.3">
      <c r="A7391" t="s">
        <v>7532</v>
      </c>
      <c r="B7391" t="s">
        <v>90</v>
      </c>
      <c r="C7391" t="s">
        <v>50</v>
      </c>
      <c r="D7391" t="s">
        <v>51</v>
      </c>
      <c r="E7391">
        <f t="shared" si="115"/>
        <v>5</v>
      </c>
      <c r="F7391">
        <v>2</v>
      </c>
      <c r="G7391">
        <v>10</v>
      </c>
      <c r="H7391" s="1">
        <v>44834</v>
      </c>
      <c r="I7391" t="s">
        <v>13</v>
      </c>
    </row>
    <row r="7392" spans="1:9" x14ac:dyDescent="0.3">
      <c r="A7392" t="s">
        <v>7533</v>
      </c>
      <c r="B7392" t="s">
        <v>95</v>
      </c>
      <c r="C7392" t="s">
        <v>20</v>
      </c>
      <c r="D7392" t="str" cm="1">
        <f t="array" ref="D7392">IFERROR(INDEX('Lookup table'!$B$2:$B$15, MATCH(1, (TRIM('Lookup table'!$A$2:$A$15)=TRIM(C7392)) * (ROUND('Lookup table'!$C$2:$C$15,2)=ROUND(E7392,2)), 0)), "")</f>
        <v/>
      </c>
      <c r="E7392" t="str">
        <f t="shared" si="115"/>
        <v/>
      </c>
      <c r="H7392" s="1">
        <v>44623</v>
      </c>
    </row>
    <row r="7393" spans="1:9" x14ac:dyDescent="0.3">
      <c r="A7393" t="s">
        <v>7534</v>
      </c>
      <c r="B7393" t="s">
        <v>62</v>
      </c>
      <c r="C7393" t="s">
        <v>20</v>
      </c>
      <c r="D7393" t="str" cm="1">
        <f t="array" ref="D7393">IFERROR(INDEX('Lookup table'!$B$2:$B$15, MATCH(1, (TRIM('Lookup table'!$A$2:$A$15)=TRIM(C7393)) * (ROUND('Lookup table'!$C$2:$C$15,2)=ROUND(E7393,2)), 0)), "")</f>
        <v/>
      </c>
      <c r="E7393" t="str">
        <f t="shared" si="115"/>
        <v/>
      </c>
      <c r="H7393" s="1">
        <v>44751</v>
      </c>
    </row>
    <row r="7394" spans="1:9" x14ac:dyDescent="0.3">
      <c r="A7394" t="s">
        <v>7535</v>
      </c>
      <c r="B7394" t="s">
        <v>23</v>
      </c>
      <c r="C7394" t="s">
        <v>50</v>
      </c>
      <c r="D7394" t="str" cm="1">
        <f t="array" ref="D7394">IFERROR(INDEX('Lookup table'!$B$2:$B$15, MATCH(1, (TRIM('Lookup table'!$A$2:$A$15)=TRIM(C7394)) * (ROUND('Lookup table'!$C$2:$C$15,2)=ROUND(E7394,2)), 0)), "")</f>
        <v>French Fries</v>
      </c>
      <c r="E7394">
        <f t="shared" si="115"/>
        <v>4</v>
      </c>
      <c r="F7394">
        <v>5</v>
      </c>
      <c r="G7394">
        <v>20</v>
      </c>
      <c r="H7394" s="1">
        <v>45199</v>
      </c>
    </row>
    <row r="7395" spans="1:9" x14ac:dyDescent="0.3">
      <c r="A7395" t="s">
        <v>7536</v>
      </c>
      <c r="B7395" t="s">
        <v>15</v>
      </c>
      <c r="C7395" t="s">
        <v>50</v>
      </c>
      <c r="D7395" t="s">
        <v>51</v>
      </c>
      <c r="E7395">
        <f t="shared" si="115"/>
        <v>5</v>
      </c>
      <c r="F7395">
        <v>4</v>
      </c>
      <c r="G7395">
        <v>20</v>
      </c>
      <c r="H7395" s="1">
        <v>45199</v>
      </c>
    </row>
    <row r="7396" spans="1:9" x14ac:dyDescent="0.3">
      <c r="A7396" t="s">
        <v>7537</v>
      </c>
      <c r="B7396" t="s">
        <v>90</v>
      </c>
      <c r="C7396" t="s">
        <v>50</v>
      </c>
      <c r="D7396" t="s">
        <v>51</v>
      </c>
      <c r="E7396">
        <f t="shared" si="115"/>
        <v>5</v>
      </c>
      <c r="F7396">
        <v>5</v>
      </c>
      <c r="G7396">
        <v>25</v>
      </c>
      <c r="H7396" s="1">
        <v>44991</v>
      </c>
    </row>
    <row r="7397" spans="1:9" x14ac:dyDescent="0.3">
      <c r="A7397" t="s">
        <v>7538</v>
      </c>
      <c r="B7397" t="s">
        <v>109</v>
      </c>
      <c r="C7397" t="s">
        <v>24</v>
      </c>
      <c r="D7397" t="s">
        <v>141</v>
      </c>
      <c r="E7397">
        <f t="shared" si="115"/>
        <v>2.5</v>
      </c>
      <c r="F7397">
        <v>5</v>
      </c>
      <c r="G7397">
        <v>12.5</v>
      </c>
      <c r="H7397" s="1">
        <v>45239</v>
      </c>
      <c r="I7397" t="s">
        <v>28</v>
      </c>
    </row>
    <row r="7398" spans="1:9" x14ac:dyDescent="0.3">
      <c r="A7398" t="s">
        <v>7539</v>
      </c>
      <c r="B7398" t="s">
        <v>129</v>
      </c>
      <c r="C7398" t="s">
        <v>38</v>
      </c>
      <c r="D7398" t="s">
        <v>121</v>
      </c>
      <c r="E7398">
        <f t="shared" si="115"/>
        <v>5</v>
      </c>
      <c r="F7398">
        <v>1</v>
      </c>
      <c r="G7398">
        <v>5</v>
      </c>
      <c r="H7398" s="1">
        <v>45123</v>
      </c>
      <c r="I7398" t="s">
        <v>13</v>
      </c>
    </row>
    <row r="7399" spans="1:9" x14ac:dyDescent="0.3">
      <c r="A7399" t="s">
        <v>7540</v>
      </c>
      <c r="B7399" t="s">
        <v>425</v>
      </c>
      <c r="C7399" t="s">
        <v>38</v>
      </c>
      <c r="D7399" t="s">
        <v>121</v>
      </c>
      <c r="E7399">
        <f t="shared" si="115"/>
        <v>5</v>
      </c>
      <c r="F7399">
        <v>3</v>
      </c>
      <c r="G7399">
        <v>15</v>
      </c>
      <c r="H7399" s="1">
        <v>44762</v>
      </c>
      <c r="I7399" t="s">
        <v>17</v>
      </c>
    </row>
    <row r="7400" spans="1:9" x14ac:dyDescent="0.3">
      <c r="A7400" t="s">
        <v>7541</v>
      </c>
      <c r="B7400" t="s">
        <v>129</v>
      </c>
      <c r="C7400" t="s">
        <v>20</v>
      </c>
      <c r="D7400" t="s">
        <v>41</v>
      </c>
      <c r="E7400">
        <f t="shared" si="115"/>
        <v>14</v>
      </c>
      <c r="F7400">
        <v>3</v>
      </c>
      <c r="G7400">
        <v>42</v>
      </c>
      <c r="H7400" s="1">
        <v>45163</v>
      </c>
      <c r="I7400" t="s">
        <v>13</v>
      </c>
    </row>
    <row r="7401" spans="1:9" x14ac:dyDescent="0.3">
      <c r="A7401" t="s">
        <v>7542</v>
      </c>
      <c r="B7401" t="s">
        <v>376</v>
      </c>
      <c r="C7401" t="s">
        <v>20</v>
      </c>
      <c r="D7401" t="s">
        <v>245</v>
      </c>
      <c r="E7401">
        <f t="shared" si="115"/>
        <v>20</v>
      </c>
      <c r="F7401">
        <v>1</v>
      </c>
      <c r="G7401">
        <v>20</v>
      </c>
      <c r="H7401" s="1">
        <v>44874</v>
      </c>
      <c r="I7401" t="s">
        <v>17</v>
      </c>
    </row>
    <row r="7402" spans="1:9" x14ac:dyDescent="0.3">
      <c r="A7402" t="s">
        <v>7543</v>
      </c>
      <c r="B7402" t="s">
        <v>127</v>
      </c>
      <c r="C7402" t="s">
        <v>11</v>
      </c>
      <c r="D7402" t="s">
        <v>16</v>
      </c>
      <c r="E7402">
        <f t="shared" si="115"/>
        <v>4</v>
      </c>
      <c r="F7402">
        <v>4</v>
      </c>
      <c r="G7402">
        <v>16</v>
      </c>
      <c r="H7402" s="1">
        <v>45262</v>
      </c>
      <c r="I7402" t="s">
        <v>17</v>
      </c>
    </row>
    <row r="7403" spans="1:9" x14ac:dyDescent="0.3">
      <c r="A7403" t="s">
        <v>7544</v>
      </c>
      <c r="B7403" t="s">
        <v>118</v>
      </c>
      <c r="C7403" t="s">
        <v>11</v>
      </c>
      <c r="D7403" t="s">
        <v>12</v>
      </c>
      <c r="E7403">
        <f t="shared" si="115"/>
        <v>3</v>
      </c>
      <c r="F7403">
        <v>2</v>
      </c>
      <c r="G7403">
        <v>6</v>
      </c>
      <c r="H7403" s="1">
        <v>45128</v>
      </c>
      <c r="I7403" t="s">
        <v>17</v>
      </c>
    </row>
    <row r="7404" spans="1:9" x14ac:dyDescent="0.3">
      <c r="A7404" t="s">
        <v>7545</v>
      </c>
      <c r="B7404" t="s">
        <v>313</v>
      </c>
      <c r="C7404" t="s">
        <v>24</v>
      </c>
      <c r="D7404" t="s">
        <v>77</v>
      </c>
      <c r="E7404">
        <f t="shared" si="115"/>
        <v>2.5</v>
      </c>
      <c r="F7404">
        <v>2</v>
      </c>
      <c r="G7404">
        <v>5</v>
      </c>
      <c r="H7404" s="1">
        <v>44944</v>
      </c>
    </row>
    <row r="7405" spans="1:9" x14ac:dyDescent="0.3">
      <c r="A7405" t="s">
        <v>7546</v>
      </c>
      <c r="B7405" t="s">
        <v>83</v>
      </c>
      <c r="C7405" t="s">
        <v>24</v>
      </c>
      <c r="D7405" t="s">
        <v>168</v>
      </c>
      <c r="E7405">
        <f t="shared" si="115"/>
        <v>1</v>
      </c>
      <c r="F7405">
        <v>1</v>
      </c>
      <c r="G7405">
        <v>1</v>
      </c>
      <c r="H7405" s="1">
        <v>45006</v>
      </c>
      <c r="I7405" t="s">
        <v>13</v>
      </c>
    </row>
    <row r="7406" spans="1:9" x14ac:dyDescent="0.3">
      <c r="A7406" t="s">
        <v>7547</v>
      </c>
      <c r="B7406" t="s">
        <v>109</v>
      </c>
      <c r="C7406" t="s">
        <v>38</v>
      </c>
      <c r="D7406" t="s">
        <v>121</v>
      </c>
      <c r="E7406">
        <f t="shared" si="115"/>
        <v>5</v>
      </c>
      <c r="F7406">
        <v>3</v>
      </c>
      <c r="G7406">
        <v>15</v>
      </c>
      <c r="H7406" s="1">
        <v>44619</v>
      </c>
      <c r="I7406" t="s">
        <v>17</v>
      </c>
    </row>
    <row r="7407" spans="1:9" x14ac:dyDescent="0.3">
      <c r="A7407" t="s">
        <v>7548</v>
      </c>
      <c r="B7407" t="s">
        <v>127</v>
      </c>
      <c r="C7407" t="s">
        <v>50</v>
      </c>
      <c r="D7407" t="s">
        <v>86</v>
      </c>
      <c r="E7407">
        <f t="shared" si="115"/>
        <v>5</v>
      </c>
      <c r="F7407">
        <v>2</v>
      </c>
      <c r="G7407">
        <v>10</v>
      </c>
      <c r="H7407" s="1">
        <v>44600</v>
      </c>
      <c r="I7407" t="s">
        <v>28</v>
      </c>
    </row>
    <row r="7408" spans="1:9" x14ac:dyDescent="0.3">
      <c r="A7408" t="s">
        <v>7549</v>
      </c>
      <c r="B7408" t="s">
        <v>111</v>
      </c>
      <c r="C7408" t="s">
        <v>11</v>
      </c>
      <c r="D7408" t="s">
        <v>33</v>
      </c>
      <c r="E7408">
        <f t="shared" si="115"/>
        <v>4</v>
      </c>
      <c r="F7408">
        <v>2</v>
      </c>
      <c r="G7408">
        <v>8</v>
      </c>
      <c r="H7408" s="1">
        <v>44687</v>
      </c>
      <c r="I7408" t="s">
        <v>17</v>
      </c>
    </row>
    <row r="7409" spans="1:9" x14ac:dyDescent="0.3">
      <c r="A7409" t="s">
        <v>7550</v>
      </c>
      <c r="B7409" t="s">
        <v>37</v>
      </c>
      <c r="C7409" t="s">
        <v>24</v>
      </c>
      <c r="D7409" t="s">
        <v>168</v>
      </c>
      <c r="E7409">
        <f t="shared" si="115"/>
        <v>1</v>
      </c>
      <c r="F7409">
        <v>2</v>
      </c>
      <c r="G7409">
        <v>2</v>
      </c>
      <c r="H7409" s="1">
        <v>44838</v>
      </c>
      <c r="I7409" t="s">
        <v>17</v>
      </c>
    </row>
    <row r="7410" spans="1:9" x14ac:dyDescent="0.3">
      <c r="A7410" t="s">
        <v>7551</v>
      </c>
      <c r="B7410" t="s">
        <v>236</v>
      </c>
      <c r="C7410" t="s">
        <v>11</v>
      </c>
      <c r="D7410" t="s">
        <v>12</v>
      </c>
      <c r="E7410">
        <f t="shared" si="115"/>
        <v>3</v>
      </c>
      <c r="F7410">
        <v>2</v>
      </c>
      <c r="G7410">
        <v>6</v>
      </c>
      <c r="H7410" s="1">
        <v>45116</v>
      </c>
      <c r="I7410" t="s">
        <v>17</v>
      </c>
    </row>
    <row r="7411" spans="1:9" x14ac:dyDescent="0.3">
      <c r="A7411" t="s">
        <v>7552</v>
      </c>
      <c r="B7411" t="s">
        <v>172</v>
      </c>
      <c r="C7411" t="s">
        <v>11</v>
      </c>
      <c r="D7411" t="s">
        <v>12</v>
      </c>
      <c r="E7411">
        <f t="shared" si="115"/>
        <v>3</v>
      </c>
      <c r="F7411">
        <v>4</v>
      </c>
      <c r="G7411">
        <v>12</v>
      </c>
      <c r="H7411" s="1">
        <v>45131</v>
      </c>
      <c r="I7411" t="s">
        <v>17</v>
      </c>
    </row>
    <row r="7412" spans="1:9" x14ac:dyDescent="0.3">
      <c r="A7412" t="s">
        <v>7553</v>
      </c>
      <c r="B7412" t="s">
        <v>313</v>
      </c>
      <c r="C7412" t="s">
        <v>11</v>
      </c>
      <c r="D7412" t="str" cm="1">
        <f t="array" ref="D7412">IFERROR(INDEX('Lookup table'!$B$2:$B$15, MATCH(1, (TRIM('Lookup table'!$A$2:$A$15)=TRIM(C7412)) * (ROUND('Lookup table'!$C$2:$C$15,2)=ROUND(E7412,2)), 0)), "")</f>
        <v>Side Salad</v>
      </c>
      <c r="E7412">
        <f t="shared" si="115"/>
        <v>3</v>
      </c>
      <c r="F7412">
        <v>3</v>
      </c>
      <c r="G7412">
        <v>9</v>
      </c>
      <c r="H7412" s="1">
        <v>44968</v>
      </c>
      <c r="I7412" t="s">
        <v>17</v>
      </c>
    </row>
    <row r="7413" spans="1:9" x14ac:dyDescent="0.3">
      <c r="A7413" t="s">
        <v>7554</v>
      </c>
      <c r="B7413" t="s">
        <v>129</v>
      </c>
      <c r="C7413" t="s">
        <v>11</v>
      </c>
      <c r="D7413" t="s">
        <v>12</v>
      </c>
      <c r="E7413">
        <f t="shared" si="115"/>
        <v>3</v>
      </c>
      <c r="F7413">
        <v>1</v>
      </c>
      <c r="G7413">
        <v>3</v>
      </c>
      <c r="H7413" s="1">
        <v>44654</v>
      </c>
      <c r="I7413" t="s">
        <v>28</v>
      </c>
    </row>
    <row r="7414" spans="1:9" x14ac:dyDescent="0.3">
      <c r="A7414" t="s">
        <v>7555</v>
      </c>
      <c r="B7414" t="s">
        <v>10</v>
      </c>
      <c r="C7414" t="s">
        <v>38</v>
      </c>
      <c r="D7414" t="s">
        <v>125</v>
      </c>
      <c r="E7414">
        <f t="shared" si="115"/>
        <v>7</v>
      </c>
      <c r="F7414">
        <v>1</v>
      </c>
      <c r="G7414">
        <v>7</v>
      </c>
      <c r="H7414" s="1">
        <v>45193</v>
      </c>
      <c r="I7414" t="s">
        <v>28</v>
      </c>
    </row>
    <row r="7415" spans="1:9" x14ac:dyDescent="0.3">
      <c r="A7415" t="s">
        <v>7556</v>
      </c>
      <c r="B7415" t="s">
        <v>378</v>
      </c>
      <c r="C7415" t="s">
        <v>50</v>
      </c>
      <c r="D7415" t="str" cm="1">
        <f t="array" ref="D7415">IFERROR(INDEX('Lookup table'!$B$2:$B$15, MATCH(1, (TRIM('Lookup table'!$A$2:$A$15)=TRIM(C7415)) * (ROUND('Lookup table'!$C$2:$C$15,2)=ROUND(E7415,2)), 0)), "")</f>
        <v>Beef Chilli</v>
      </c>
      <c r="E7415">
        <f t="shared" si="115"/>
        <v>7</v>
      </c>
      <c r="F7415">
        <v>5</v>
      </c>
      <c r="G7415">
        <v>35</v>
      </c>
      <c r="H7415" s="1">
        <v>45041</v>
      </c>
      <c r="I7415" t="s">
        <v>28</v>
      </c>
    </row>
    <row r="7416" spans="1:9" x14ac:dyDescent="0.3">
      <c r="A7416" t="s">
        <v>7557</v>
      </c>
      <c r="B7416" t="s">
        <v>225</v>
      </c>
      <c r="C7416" t="s">
        <v>38</v>
      </c>
      <c r="D7416" t="s">
        <v>43</v>
      </c>
      <c r="E7416">
        <f t="shared" si="115"/>
        <v>6</v>
      </c>
      <c r="F7416">
        <v>5</v>
      </c>
      <c r="G7416">
        <v>30</v>
      </c>
      <c r="H7416" s="1">
        <v>44701</v>
      </c>
    </row>
    <row r="7417" spans="1:9" x14ac:dyDescent="0.3">
      <c r="A7417" t="s">
        <v>7558</v>
      </c>
      <c r="B7417" t="s">
        <v>411</v>
      </c>
      <c r="C7417" t="s">
        <v>11</v>
      </c>
      <c r="D7417" t="s">
        <v>79</v>
      </c>
      <c r="E7417">
        <f t="shared" si="115"/>
        <v>5</v>
      </c>
      <c r="F7417">
        <v>5</v>
      </c>
      <c r="G7417">
        <v>25</v>
      </c>
      <c r="H7417" s="1">
        <v>44788</v>
      </c>
      <c r="I7417" t="s">
        <v>13</v>
      </c>
    </row>
    <row r="7418" spans="1:9" x14ac:dyDescent="0.3">
      <c r="A7418" t="s">
        <v>7559</v>
      </c>
      <c r="B7418" t="s">
        <v>81</v>
      </c>
      <c r="C7418" t="s">
        <v>38</v>
      </c>
      <c r="D7418" t="s">
        <v>125</v>
      </c>
      <c r="E7418">
        <f t="shared" si="115"/>
        <v>7</v>
      </c>
      <c r="F7418">
        <v>2</v>
      </c>
      <c r="G7418">
        <v>14</v>
      </c>
      <c r="H7418" s="1">
        <v>45267</v>
      </c>
      <c r="I7418" t="s">
        <v>13</v>
      </c>
    </row>
    <row r="7419" spans="1:9" x14ac:dyDescent="0.3">
      <c r="A7419" t="s">
        <v>7560</v>
      </c>
      <c r="B7419" t="s">
        <v>83</v>
      </c>
      <c r="C7419" t="s">
        <v>24</v>
      </c>
      <c r="D7419" t="s">
        <v>77</v>
      </c>
      <c r="E7419">
        <f t="shared" si="115"/>
        <v>2.5</v>
      </c>
      <c r="F7419">
        <v>3</v>
      </c>
      <c r="G7419">
        <v>7.5</v>
      </c>
      <c r="H7419" s="1">
        <v>44683</v>
      </c>
      <c r="I7419" t="s">
        <v>13</v>
      </c>
    </row>
    <row r="7420" spans="1:9" x14ac:dyDescent="0.3">
      <c r="A7420" t="s">
        <v>7561</v>
      </c>
      <c r="B7420" t="s">
        <v>287</v>
      </c>
      <c r="C7420" t="s">
        <v>11</v>
      </c>
      <c r="D7420" t="s">
        <v>79</v>
      </c>
      <c r="E7420">
        <f t="shared" si="115"/>
        <v>5</v>
      </c>
      <c r="F7420">
        <v>4</v>
      </c>
      <c r="G7420">
        <v>20</v>
      </c>
      <c r="H7420" s="1">
        <v>44986</v>
      </c>
      <c r="I7420" t="s">
        <v>13</v>
      </c>
    </row>
    <row r="7421" spans="1:9" x14ac:dyDescent="0.3">
      <c r="A7421" t="s">
        <v>7562</v>
      </c>
      <c r="B7421" t="s">
        <v>368</v>
      </c>
      <c r="C7421" t="s">
        <v>24</v>
      </c>
      <c r="D7421" t="s">
        <v>71</v>
      </c>
      <c r="E7421">
        <f t="shared" si="115"/>
        <v>3</v>
      </c>
      <c r="F7421">
        <v>4</v>
      </c>
      <c r="G7421">
        <v>12</v>
      </c>
      <c r="H7421" s="1">
        <v>45270</v>
      </c>
      <c r="I7421" t="s">
        <v>17</v>
      </c>
    </row>
    <row r="7422" spans="1:9" x14ac:dyDescent="0.3">
      <c r="A7422" t="s">
        <v>7563</v>
      </c>
      <c r="B7422" t="s">
        <v>129</v>
      </c>
      <c r="C7422" t="s">
        <v>20</v>
      </c>
      <c r="D7422" t="s">
        <v>245</v>
      </c>
      <c r="E7422">
        <f t="shared" si="115"/>
        <v>20</v>
      </c>
      <c r="F7422">
        <v>2</v>
      </c>
      <c r="G7422">
        <v>40</v>
      </c>
      <c r="H7422" s="1">
        <v>44648</v>
      </c>
      <c r="I7422" t="s">
        <v>17</v>
      </c>
    </row>
    <row r="7423" spans="1:9" x14ac:dyDescent="0.3">
      <c r="A7423" t="s">
        <v>7564</v>
      </c>
      <c r="B7423" t="s">
        <v>92</v>
      </c>
      <c r="C7423" t="s">
        <v>20</v>
      </c>
      <c r="D7423" t="s">
        <v>245</v>
      </c>
      <c r="E7423">
        <f t="shared" si="115"/>
        <v>20</v>
      </c>
      <c r="F7423">
        <v>3</v>
      </c>
      <c r="G7423">
        <v>60</v>
      </c>
      <c r="H7423" s="1">
        <v>45160</v>
      </c>
      <c r="I7423" t="s">
        <v>13</v>
      </c>
    </row>
    <row r="7424" spans="1:9" x14ac:dyDescent="0.3">
      <c r="A7424" t="s">
        <v>7565</v>
      </c>
      <c r="B7424" t="s">
        <v>40</v>
      </c>
      <c r="C7424" t="s">
        <v>50</v>
      </c>
      <c r="D7424" t="s">
        <v>112</v>
      </c>
      <c r="E7424">
        <f t="shared" si="115"/>
        <v>4</v>
      </c>
      <c r="F7424">
        <v>3</v>
      </c>
      <c r="G7424">
        <v>12</v>
      </c>
      <c r="H7424" s="1">
        <v>45016</v>
      </c>
      <c r="I7424" t="s">
        <v>17</v>
      </c>
    </row>
    <row r="7425" spans="1:9" x14ac:dyDescent="0.3">
      <c r="A7425" t="s">
        <v>7566</v>
      </c>
      <c r="B7425" t="s">
        <v>152</v>
      </c>
      <c r="C7425" t="s">
        <v>50</v>
      </c>
      <c r="D7425" t="s">
        <v>112</v>
      </c>
      <c r="E7425">
        <f t="shared" si="115"/>
        <v>4</v>
      </c>
      <c r="F7425">
        <v>3</v>
      </c>
      <c r="G7425">
        <v>12</v>
      </c>
      <c r="H7425" s="1">
        <v>44888</v>
      </c>
      <c r="I7425" t="s">
        <v>13</v>
      </c>
    </row>
    <row r="7426" spans="1:9" x14ac:dyDescent="0.3">
      <c r="A7426" t="s">
        <v>7567</v>
      </c>
      <c r="B7426" t="s">
        <v>305</v>
      </c>
      <c r="C7426" t="s">
        <v>20</v>
      </c>
      <c r="D7426" t="s">
        <v>27</v>
      </c>
      <c r="E7426">
        <f t="shared" si="115"/>
        <v>12</v>
      </c>
      <c r="F7426">
        <v>2</v>
      </c>
      <c r="G7426">
        <v>24</v>
      </c>
      <c r="H7426" s="1">
        <v>45175</v>
      </c>
      <c r="I7426" t="s">
        <v>13</v>
      </c>
    </row>
    <row r="7427" spans="1:9" x14ac:dyDescent="0.3">
      <c r="A7427" t="s">
        <v>7568</v>
      </c>
      <c r="B7427" t="s">
        <v>326</v>
      </c>
      <c r="C7427" t="s">
        <v>38</v>
      </c>
      <c r="D7427" t="s">
        <v>121</v>
      </c>
      <c r="E7427">
        <f t="shared" si="115"/>
        <v>5</v>
      </c>
      <c r="F7427">
        <v>3</v>
      </c>
      <c r="G7427">
        <v>15</v>
      </c>
      <c r="H7427" s="1">
        <v>45232</v>
      </c>
      <c r="I7427" t="s">
        <v>13</v>
      </c>
    </row>
    <row r="7428" spans="1:9" x14ac:dyDescent="0.3">
      <c r="A7428" t="s">
        <v>7569</v>
      </c>
      <c r="B7428" t="s">
        <v>425</v>
      </c>
      <c r="C7428" t="s">
        <v>24</v>
      </c>
      <c r="D7428" t="str" cm="1">
        <f t="array" ref="D7428">IFERROR(INDEX('Lookup table'!$B$2:$B$15, MATCH(1, (TRIM('Lookup table'!$A$2:$A$15)=TRIM(C7428)) * (ROUND('Lookup table'!$C$2:$C$15,2)=ROUND(E7428,2)), 0)), "")</f>
        <v/>
      </c>
      <c r="E7428">
        <f t="shared" si="115"/>
        <v>3</v>
      </c>
      <c r="F7428">
        <v>3</v>
      </c>
      <c r="G7428">
        <v>9</v>
      </c>
      <c r="H7428" s="1">
        <v>44946</v>
      </c>
    </row>
    <row r="7429" spans="1:9" x14ac:dyDescent="0.3">
      <c r="A7429" t="s">
        <v>7570</v>
      </c>
      <c r="B7429" t="s">
        <v>176</v>
      </c>
      <c r="C7429" t="s">
        <v>11</v>
      </c>
      <c r="D7429" t="s">
        <v>12</v>
      </c>
      <c r="E7429">
        <f t="shared" si="115"/>
        <v>3</v>
      </c>
      <c r="F7429">
        <v>5</v>
      </c>
      <c r="G7429">
        <v>15</v>
      </c>
      <c r="H7429" s="1">
        <v>45160</v>
      </c>
      <c r="I7429" t="s">
        <v>17</v>
      </c>
    </row>
    <row r="7430" spans="1:9" x14ac:dyDescent="0.3">
      <c r="A7430" t="s">
        <v>7571</v>
      </c>
      <c r="B7430" t="s">
        <v>45</v>
      </c>
      <c r="C7430" t="s">
        <v>50</v>
      </c>
      <c r="D7430" t="s">
        <v>17678</v>
      </c>
      <c r="E7430">
        <f t="shared" ref="E7430:E7493" si="116">IF(AND(G7430&lt;&gt;0, F7430&lt;&gt;0), G7430/F7430, "")</f>
        <v>7</v>
      </c>
      <c r="F7430">
        <v>5</v>
      </c>
      <c r="G7430">
        <v>35</v>
      </c>
      <c r="H7430" s="1">
        <v>44681</v>
      </c>
      <c r="I7430" t="s">
        <v>17</v>
      </c>
    </row>
    <row r="7431" spans="1:9" x14ac:dyDescent="0.3">
      <c r="A7431" t="s">
        <v>7572</v>
      </c>
      <c r="B7431" t="s">
        <v>83</v>
      </c>
      <c r="C7431" t="s">
        <v>11</v>
      </c>
      <c r="D7431" t="s">
        <v>12</v>
      </c>
      <c r="E7431">
        <f t="shared" si="116"/>
        <v>3</v>
      </c>
      <c r="F7431">
        <v>1</v>
      </c>
      <c r="G7431">
        <v>3</v>
      </c>
      <c r="H7431" s="1">
        <v>44597</v>
      </c>
      <c r="I7431" t="s">
        <v>13</v>
      </c>
    </row>
    <row r="7432" spans="1:9" x14ac:dyDescent="0.3">
      <c r="A7432" t="s">
        <v>7573</v>
      </c>
      <c r="B7432" t="s">
        <v>105</v>
      </c>
      <c r="C7432" t="s">
        <v>11</v>
      </c>
      <c r="D7432" t="s">
        <v>12</v>
      </c>
      <c r="E7432">
        <f t="shared" si="116"/>
        <v>3</v>
      </c>
      <c r="F7432">
        <v>4</v>
      </c>
      <c r="G7432">
        <v>12</v>
      </c>
      <c r="H7432" s="1">
        <v>44963</v>
      </c>
      <c r="I7432" t="s">
        <v>17</v>
      </c>
    </row>
    <row r="7433" spans="1:9" x14ac:dyDescent="0.3">
      <c r="A7433" t="s">
        <v>7574</v>
      </c>
      <c r="B7433" t="s">
        <v>23</v>
      </c>
      <c r="C7433" t="s">
        <v>20</v>
      </c>
      <c r="D7433" t="s">
        <v>27</v>
      </c>
      <c r="E7433">
        <f t="shared" si="116"/>
        <v>12</v>
      </c>
      <c r="F7433">
        <v>2</v>
      </c>
      <c r="G7433">
        <v>24</v>
      </c>
      <c r="H7433" s="1">
        <v>45154</v>
      </c>
      <c r="I7433" t="s">
        <v>28</v>
      </c>
    </row>
    <row r="7434" spans="1:9" x14ac:dyDescent="0.3">
      <c r="A7434" t="s">
        <v>7575</v>
      </c>
      <c r="B7434" t="s">
        <v>120</v>
      </c>
      <c r="C7434" t="s">
        <v>20</v>
      </c>
      <c r="D7434" t="s">
        <v>27</v>
      </c>
      <c r="E7434">
        <f t="shared" si="116"/>
        <v>12</v>
      </c>
      <c r="F7434">
        <v>2</v>
      </c>
      <c r="G7434">
        <v>24</v>
      </c>
      <c r="H7434" s="1">
        <v>44790</v>
      </c>
      <c r="I7434" t="s">
        <v>13</v>
      </c>
    </row>
    <row r="7435" spans="1:9" x14ac:dyDescent="0.3">
      <c r="A7435" t="s">
        <v>7576</v>
      </c>
      <c r="B7435" t="s">
        <v>150</v>
      </c>
      <c r="C7435" t="s">
        <v>38</v>
      </c>
      <c r="D7435" t="s">
        <v>74</v>
      </c>
      <c r="E7435">
        <f t="shared" si="116"/>
        <v>6</v>
      </c>
      <c r="F7435">
        <v>5</v>
      </c>
      <c r="G7435">
        <v>30</v>
      </c>
      <c r="H7435" s="1">
        <v>44992</v>
      </c>
      <c r="I7435" t="s">
        <v>17</v>
      </c>
    </row>
    <row r="7436" spans="1:9" x14ac:dyDescent="0.3">
      <c r="A7436" t="s">
        <v>7577</v>
      </c>
      <c r="B7436" t="s">
        <v>83</v>
      </c>
      <c r="C7436" t="s">
        <v>20</v>
      </c>
      <c r="D7436" t="s">
        <v>27</v>
      </c>
      <c r="E7436">
        <f t="shared" si="116"/>
        <v>12</v>
      </c>
      <c r="F7436">
        <v>3</v>
      </c>
      <c r="G7436">
        <v>36</v>
      </c>
      <c r="H7436" s="1">
        <v>44824</v>
      </c>
      <c r="I7436" t="s">
        <v>28</v>
      </c>
    </row>
    <row r="7437" spans="1:9" x14ac:dyDescent="0.3">
      <c r="A7437" t="s">
        <v>7578</v>
      </c>
      <c r="B7437" t="s">
        <v>372</v>
      </c>
      <c r="C7437" t="s">
        <v>50</v>
      </c>
      <c r="D7437" t="s">
        <v>51</v>
      </c>
      <c r="E7437">
        <f t="shared" si="116"/>
        <v>5</v>
      </c>
      <c r="F7437">
        <v>5</v>
      </c>
      <c r="G7437">
        <v>25</v>
      </c>
      <c r="H7437" s="1">
        <v>44622</v>
      </c>
      <c r="I7437" t="s">
        <v>28</v>
      </c>
    </row>
    <row r="7438" spans="1:9" x14ac:dyDescent="0.3">
      <c r="A7438" t="s">
        <v>7579</v>
      </c>
      <c r="B7438" t="s">
        <v>188</v>
      </c>
      <c r="C7438" t="s">
        <v>20</v>
      </c>
      <c r="D7438" t="s">
        <v>21</v>
      </c>
      <c r="E7438">
        <f t="shared" si="116"/>
        <v>15</v>
      </c>
      <c r="F7438">
        <v>2</v>
      </c>
      <c r="G7438">
        <v>30</v>
      </c>
      <c r="H7438" s="1">
        <v>44813</v>
      </c>
      <c r="I7438" t="s">
        <v>13</v>
      </c>
    </row>
    <row r="7439" spans="1:9" x14ac:dyDescent="0.3">
      <c r="A7439" t="s">
        <v>7580</v>
      </c>
      <c r="B7439" t="s">
        <v>163</v>
      </c>
      <c r="C7439" t="s">
        <v>24</v>
      </c>
      <c r="D7439" t="s">
        <v>71</v>
      </c>
      <c r="E7439">
        <f t="shared" si="116"/>
        <v>3</v>
      </c>
      <c r="F7439">
        <v>5</v>
      </c>
      <c r="G7439">
        <v>15</v>
      </c>
      <c r="H7439" s="1">
        <v>44838</v>
      </c>
      <c r="I7439" t="s">
        <v>13</v>
      </c>
    </row>
    <row r="7440" spans="1:9" x14ac:dyDescent="0.3">
      <c r="A7440" t="s">
        <v>7581</v>
      </c>
      <c r="B7440" t="s">
        <v>200</v>
      </c>
      <c r="C7440" t="s">
        <v>50</v>
      </c>
      <c r="D7440" t="s">
        <v>51</v>
      </c>
      <c r="E7440">
        <f t="shared" si="116"/>
        <v>5</v>
      </c>
      <c r="F7440">
        <v>5</v>
      </c>
      <c r="G7440">
        <v>25</v>
      </c>
      <c r="H7440" s="1">
        <v>44670</v>
      </c>
      <c r="I7440" t="s">
        <v>28</v>
      </c>
    </row>
    <row r="7441" spans="1:9" x14ac:dyDescent="0.3">
      <c r="A7441" t="s">
        <v>7582</v>
      </c>
      <c r="B7441" t="s">
        <v>66</v>
      </c>
      <c r="C7441" t="s">
        <v>50</v>
      </c>
      <c r="D7441" t="s">
        <v>207</v>
      </c>
      <c r="E7441">
        <f t="shared" si="116"/>
        <v>10</v>
      </c>
      <c r="F7441">
        <v>3</v>
      </c>
      <c r="G7441">
        <v>30</v>
      </c>
      <c r="H7441" s="1">
        <v>45194</v>
      </c>
      <c r="I7441" t="s">
        <v>17</v>
      </c>
    </row>
    <row r="7442" spans="1:9" x14ac:dyDescent="0.3">
      <c r="A7442" t="s">
        <v>7583</v>
      </c>
      <c r="B7442" t="s">
        <v>90</v>
      </c>
      <c r="C7442" t="s">
        <v>38</v>
      </c>
      <c r="D7442" t="s">
        <v>121</v>
      </c>
      <c r="E7442">
        <f t="shared" si="116"/>
        <v>5</v>
      </c>
      <c r="F7442">
        <v>1</v>
      </c>
      <c r="G7442">
        <v>5</v>
      </c>
      <c r="H7442" s="1">
        <v>44719</v>
      </c>
      <c r="I7442" t="s">
        <v>13</v>
      </c>
    </row>
    <row r="7443" spans="1:9" x14ac:dyDescent="0.3">
      <c r="A7443" t="s">
        <v>7584</v>
      </c>
      <c r="B7443" t="s">
        <v>120</v>
      </c>
      <c r="C7443" t="s">
        <v>50</v>
      </c>
      <c r="D7443" t="s">
        <v>86</v>
      </c>
      <c r="E7443">
        <f t="shared" si="116"/>
        <v>5</v>
      </c>
      <c r="F7443">
        <v>1</v>
      </c>
      <c r="G7443">
        <v>5</v>
      </c>
      <c r="H7443" s="1">
        <v>45144</v>
      </c>
      <c r="I7443" t="s">
        <v>17</v>
      </c>
    </row>
    <row r="7444" spans="1:9" x14ac:dyDescent="0.3">
      <c r="A7444" t="s">
        <v>7585</v>
      </c>
      <c r="B7444" t="s">
        <v>202</v>
      </c>
      <c r="C7444" t="s">
        <v>20</v>
      </c>
      <c r="D7444" t="s">
        <v>27</v>
      </c>
      <c r="E7444">
        <f t="shared" si="116"/>
        <v>12</v>
      </c>
      <c r="F7444">
        <v>1</v>
      </c>
      <c r="G7444">
        <v>12</v>
      </c>
      <c r="H7444" s="1">
        <v>45236</v>
      </c>
      <c r="I7444" t="s">
        <v>13</v>
      </c>
    </row>
    <row r="7445" spans="1:9" x14ac:dyDescent="0.3">
      <c r="A7445" t="s">
        <v>7586</v>
      </c>
      <c r="B7445" t="s">
        <v>120</v>
      </c>
      <c r="C7445" t="s">
        <v>20</v>
      </c>
      <c r="D7445" t="s">
        <v>21</v>
      </c>
      <c r="E7445">
        <f t="shared" si="116"/>
        <v>15</v>
      </c>
      <c r="F7445">
        <v>5</v>
      </c>
      <c r="G7445">
        <v>75</v>
      </c>
      <c r="H7445" s="1">
        <v>44845</v>
      </c>
      <c r="I7445" t="s">
        <v>28</v>
      </c>
    </row>
    <row r="7446" spans="1:9" x14ac:dyDescent="0.3">
      <c r="A7446" t="s">
        <v>7587</v>
      </c>
      <c r="B7446" t="s">
        <v>73</v>
      </c>
      <c r="C7446" t="s">
        <v>50</v>
      </c>
      <c r="D7446" t="s">
        <v>112</v>
      </c>
      <c r="E7446">
        <f t="shared" si="116"/>
        <v>4</v>
      </c>
      <c r="F7446">
        <v>1</v>
      </c>
      <c r="G7446">
        <v>4</v>
      </c>
      <c r="H7446" s="1">
        <v>45089</v>
      </c>
      <c r="I7446" t="s">
        <v>28</v>
      </c>
    </row>
    <row r="7447" spans="1:9" x14ac:dyDescent="0.3">
      <c r="A7447" t="s">
        <v>7588</v>
      </c>
      <c r="B7447" t="s">
        <v>45</v>
      </c>
      <c r="C7447" t="s">
        <v>50</v>
      </c>
      <c r="D7447" t="s">
        <v>86</v>
      </c>
      <c r="E7447">
        <f t="shared" si="116"/>
        <v>5</v>
      </c>
      <c r="F7447">
        <v>4</v>
      </c>
      <c r="G7447">
        <v>20</v>
      </c>
      <c r="H7447" s="1">
        <v>45072</v>
      </c>
      <c r="I7447" t="s">
        <v>17</v>
      </c>
    </row>
    <row r="7448" spans="1:9" x14ac:dyDescent="0.3">
      <c r="A7448" t="s">
        <v>7589</v>
      </c>
      <c r="B7448" t="s">
        <v>368</v>
      </c>
      <c r="C7448" t="s">
        <v>24</v>
      </c>
      <c r="D7448" t="s">
        <v>168</v>
      </c>
      <c r="E7448">
        <f t="shared" si="116"/>
        <v>1</v>
      </c>
      <c r="F7448">
        <v>5</v>
      </c>
      <c r="G7448">
        <v>5</v>
      </c>
      <c r="H7448" s="1">
        <v>45070</v>
      </c>
      <c r="I7448" t="s">
        <v>28</v>
      </c>
    </row>
    <row r="7449" spans="1:9" x14ac:dyDescent="0.3">
      <c r="A7449" t="s">
        <v>7590</v>
      </c>
      <c r="B7449" t="s">
        <v>188</v>
      </c>
      <c r="C7449" t="s">
        <v>50</v>
      </c>
      <c r="D7449" t="s">
        <v>112</v>
      </c>
      <c r="E7449">
        <f t="shared" si="116"/>
        <v>4</v>
      </c>
      <c r="F7449">
        <v>2</v>
      </c>
      <c r="G7449">
        <v>8</v>
      </c>
      <c r="H7449" s="1">
        <v>45144</v>
      </c>
      <c r="I7449" t="s">
        <v>13</v>
      </c>
    </row>
    <row r="7450" spans="1:9" x14ac:dyDescent="0.3">
      <c r="A7450" t="s">
        <v>7591</v>
      </c>
      <c r="B7450" t="s">
        <v>194</v>
      </c>
      <c r="C7450" t="s">
        <v>38</v>
      </c>
      <c r="D7450" t="s">
        <v>107</v>
      </c>
      <c r="E7450">
        <f t="shared" si="116"/>
        <v>4</v>
      </c>
      <c r="F7450">
        <v>1</v>
      </c>
      <c r="G7450">
        <v>4</v>
      </c>
      <c r="H7450" s="1">
        <v>44845</v>
      </c>
      <c r="I7450" t="s">
        <v>28</v>
      </c>
    </row>
    <row r="7451" spans="1:9" x14ac:dyDescent="0.3">
      <c r="A7451" t="s">
        <v>7592</v>
      </c>
      <c r="B7451" t="s">
        <v>423</v>
      </c>
      <c r="C7451" t="s">
        <v>38</v>
      </c>
      <c r="D7451" t="s">
        <v>107</v>
      </c>
      <c r="E7451">
        <f t="shared" si="116"/>
        <v>4</v>
      </c>
      <c r="F7451">
        <v>3</v>
      </c>
      <c r="G7451">
        <v>12</v>
      </c>
      <c r="H7451" s="1">
        <v>44678</v>
      </c>
      <c r="I7451" t="s">
        <v>28</v>
      </c>
    </row>
    <row r="7452" spans="1:9" x14ac:dyDescent="0.3">
      <c r="A7452" t="s">
        <v>7593</v>
      </c>
      <c r="B7452" t="s">
        <v>423</v>
      </c>
      <c r="C7452" t="s">
        <v>38</v>
      </c>
      <c r="D7452" t="s">
        <v>125</v>
      </c>
      <c r="E7452">
        <f t="shared" si="116"/>
        <v>7</v>
      </c>
      <c r="F7452">
        <v>2</v>
      </c>
      <c r="G7452">
        <v>14</v>
      </c>
      <c r="H7452" s="1">
        <v>45025</v>
      </c>
      <c r="I7452" t="s">
        <v>13</v>
      </c>
    </row>
    <row r="7453" spans="1:9" x14ac:dyDescent="0.3">
      <c r="A7453" t="s">
        <v>7594</v>
      </c>
      <c r="B7453" t="s">
        <v>131</v>
      </c>
      <c r="C7453" t="s">
        <v>50</v>
      </c>
      <c r="D7453" t="s">
        <v>17678</v>
      </c>
      <c r="E7453">
        <f t="shared" si="116"/>
        <v>7</v>
      </c>
      <c r="F7453">
        <v>4</v>
      </c>
      <c r="G7453">
        <v>28</v>
      </c>
      <c r="H7453" s="1">
        <v>44739</v>
      </c>
      <c r="I7453" t="s">
        <v>13</v>
      </c>
    </row>
    <row r="7454" spans="1:9" x14ac:dyDescent="0.3">
      <c r="A7454" t="s">
        <v>7595</v>
      </c>
      <c r="B7454" t="s">
        <v>423</v>
      </c>
      <c r="C7454" t="s">
        <v>38</v>
      </c>
      <c r="D7454" t="s">
        <v>43</v>
      </c>
      <c r="E7454">
        <f t="shared" si="116"/>
        <v>6</v>
      </c>
      <c r="F7454">
        <v>3</v>
      </c>
      <c r="G7454">
        <v>18</v>
      </c>
      <c r="H7454" s="1">
        <v>45106</v>
      </c>
      <c r="I7454" t="s">
        <v>28</v>
      </c>
    </row>
    <row r="7455" spans="1:9" x14ac:dyDescent="0.3">
      <c r="A7455" t="s">
        <v>7596</v>
      </c>
      <c r="B7455" t="s">
        <v>305</v>
      </c>
      <c r="C7455" t="s">
        <v>50</v>
      </c>
      <c r="D7455" t="s">
        <v>99</v>
      </c>
      <c r="E7455">
        <f t="shared" si="116"/>
        <v>8</v>
      </c>
      <c r="F7455">
        <v>5</v>
      </c>
      <c r="G7455">
        <v>40</v>
      </c>
      <c r="H7455" s="1">
        <v>45291</v>
      </c>
      <c r="I7455" t="s">
        <v>28</v>
      </c>
    </row>
    <row r="7456" spans="1:9" x14ac:dyDescent="0.3">
      <c r="A7456" t="s">
        <v>7597</v>
      </c>
      <c r="B7456" t="s">
        <v>32</v>
      </c>
      <c r="C7456" t="s">
        <v>11</v>
      </c>
      <c r="D7456" t="s">
        <v>79</v>
      </c>
      <c r="E7456">
        <f t="shared" si="116"/>
        <v>5</v>
      </c>
      <c r="F7456">
        <v>1</v>
      </c>
      <c r="G7456">
        <v>5</v>
      </c>
      <c r="H7456" s="1">
        <v>44718</v>
      </c>
      <c r="I7456" t="s">
        <v>13</v>
      </c>
    </row>
    <row r="7457" spans="1:9" x14ac:dyDescent="0.3">
      <c r="A7457" t="s">
        <v>7598</v>
      </c>
      <c r="B7457" t="s">
        <v>26</v>
      </c>
      <c r="C7457" t="s">
        <v>20</v>
      </c>
      <c r="D7457" t="str" cm="1">
        <f t="array" ref="D7457">IFERROR(INDEX('Lookup table'!$B$2:$B$15, MATCH(1, (TRIM('Lookup table'!$A$2:$A$15)=TRIM(C7457)) * (ROUND('Lookup table'!$C$2:$C$15,2)=ROUND(E7457,2)), 0)), "")</f>
        <v>Salmon</v>
      </c>
      <c r="E7457">
        <f t="shared" si="116"/>
        <v>18</v>
      </c>
      <c r="F7457">
        <v>2</v>
      </c>
      <c r="G7457">
        <v>36</v>
      </c>
      <c r="H7457" s="1">
        <v>44565</v>
      </c>
      <c r="I7457" t="s">
        <v>13</v>
      </c>
    </row>
    <row r="7458" spans="1:9" x14ac:dyDescent="0.3">
      <c r="A7458" t="s">
        <v>7599</v>
      </c>
      <c r="B7458" t="s">
        <v>35</v>
      </c>
      <c r="C7458" t="s">
        <v>20</v>
      </c>
      <c r="D7458" t="s">
        <v>245</v>
      </c>
      <c r="E7458">
        <f t="shared" si="116"/>
        <v>20</v>
      </c>
      <c r="F7458">
        <v>4</v>
      </c>
      <c r="G7458">
        <v>80</v>
      </c>
      <c r="H7458" s="1">
        <v>45045</v>
      </c>
      <c r="I7458" t="s">
        <v>13</v>
      </c>
    </row>
    <row r="7459" spans="1:9" x14ac:dyDescent="0.3">
      <c r="A7459" t="s">
        <v>7600</v>
      </c>
      <c r="B7459" t="s">
        <v>26</v>
      </c>
      <c r="C7459" t="s">
        <v>20</v>
      </c>
      <c r="D7459" t="str" cm="1">
        <f t="array" ref="D7459">IFERROR(INDEX('Lookup table'!$B$2:$B$15, MATCH(1, (TRIM('Lookup table'!$A$2:$A$15)=TRIM(C7459)) * (ROUND('Lookup table'!$C$2:$C$15,2)=ROUND(E7459,2)), 0)), "")</f>
        <v>Steak</v>
      </c>
      <c r="E7459">
        <f t="shared" si="116"/>
        <v>20</v>
      </c>
      <c r="F7459">
        <v>2</v>
      </c>
      <c r="G7459">
        <v>40</v>
      </c>
      <c r="H7459" s="1">
        <v>45027</v>
      </c>
      <c r="I7459" t="s">
        <v>17</v>
      </c>
    </row>
    <row r="7460" spans="1:9" x14ac:dyDescent="0.3">
      <c r="A7460" t="s">
        <v>7601</v>
      </c>
      <c r="B7460" t="s">
        <v>281</v>
      </c>
      <c r="C7460" t="s">
        <v>38</v>
      </c>
      <c r="D7460" t="s">
        <v>121</v>
      </c>
      <c r="E7460">
        <f t="shared" si="116"/>
        <v>5</v>
      </c>
      <c r="F7460">
        <v>3</v>
      </c>
      <c r="G7460">
        <v>15</v>
      </c>
      <c r="H7460" s="1">
        <v>45051</v>
      </c>
      <c r="I7460" t="s">
        <v>13</v>
      </c>
    </row>
    <row r="7461" spans="1:9" x14ac:dyDescent="0.3">
      <c r="A7461" t="s">
        <v>7602</v>
      </c>
      <c r="B7461" t="s">
        <v>92</v>
      </c>
      <c r="C7461" t="s">
        <v>50</v>
      </c>
      <c r="D7461" t="s">
        <v>17678</v>
      </c>
      <c r="E7461">
        <f t="shared" si="116"/>
        <v>7</v>
      </c>
      <c r="F7461">
        <v>4</v>
      </c>
      <c r="G7461">
        <v>28</v>
      </c>
      <c r="H7461" s="1">
        <v>44947</v>
      </c>
      <c r="I7461" t="s">
        <v>28</v>
      </c>
    </row>
    <row r="7462" spans="1:9" x14ac:dyDescent="0.3">
      <c r="A7462" t="s">
        <v>7603</v>
      </c>
      <c r="B7462" t="s">
        <v>19</v>
      </c>
      <c r="C7462" t="s">
        <v>38</v>
      </c>
      <c r="D7462" t="s">
        <v>125</v>
      </c>
      <c r="E7462">
        <f t="shared" si="116"/>
        <v>7</v>
      </c>
      <c r="F7462">
        <v>2</v>
      </c>
      <c r="G7462">
        <v>14</v>
      </c>
      <c r="H7462" s="1">
        <v>44898</v>
      </c>
      <c r="I7462" t="s">
        <v>28</v>
      </c>
    </row>
    <row r="7463" spans="1:9" x14ac:dyDescent="0.3">
      <c r="A7463" t="s">
        <v>7604</v>
      </c>
      <c r="B7463" t="s">
        <v>236</v>
      </c>
      <c r="C7463" t="s">
        <v>11</v>
      </c>
      <c r="D7463" t="s">
        <v>79</v>
      </c>
      <c r="E7463">
        <f t="shared" si="116"/>
        <v>5</v>
      </c>
      <c r="F7463">
        <v>2</v>
      </c>
      <c r="G7463">
        <v>10</v>
      </c>
      <c r="H7463" s="1">
        <v>45096</v>
      </c>
      <c r="I7463" t="s">
        <v>13</v>
      </c>
    </row>
    <row r="7464" spans="1:9" x14ac:dyDescent="0.3">
      <c r="A7464" t="s">
        <v>7605</v>
      </c>
      <c r="B7464" t="s">
        <v>103</v>
      </c>
      <c r="C7464" t="s">
        <v>20</v>
      </c>
      <c r="D7464" t="s">
        <v>21</v>
      </c>
      <c r="E7464">
        <f t="shared" si="116"/>
        <v>15</v>
      </c>
      <c r="F7464">
        <v>2</v>
      </c>
      <c r="G7464">
        <v>30</v>
      </c>
      <c r="H7464" s="1">
        <v>44564</v>
      </c>
      <c r="I7464" t="s">
        <v>28</v>
      </c>
    </row>
    <row r="7465" spans="1:9" x14ac:dyDescent="0.3">
      <c r="A7465" t="s">
        <v>7606</v>
      </c>
      <c r="B7465" t="s">
        <v>376</v>
      </c>
      <c r="C7465" t="s">
        <v>11</v>
      </c>
      <c r="D7465" t="s">
        <v>16</v>
      </c>
      <c r="E7465">
        <f t="shared" si="116"/>
        <v>4</v>
      </c>
      <c r="F7465">
        <v>5</v>
      </c>
      <c r="G7465">
        <v>20</v>
      </c>
      <c r="H7465" s="1">
        <v>45063</v>
      </c>
      <c r="I7465" t="s">
        <v>13</v>
      </c>
    </row>
    <row r="7466" spans="1:9" x14ac:dyDescent="0.3">
      <c r="A7466" t="s">
        <v>7607</v>
      </c>
      <c r="B7466" t="s">
        <v>53</v>
      </c>
      <c r="C7466" t="s">
        <v>20</v>
      </c>
      <c r="D7466" t="s">
        <v>27</v>
      </c>
      <c r="E7466">
        <f t="shared" si="116"/>
        <v>12</v>
      </c>
      <c r="F7466">
        <v>4</v>
      </c>
      <c r="G7466">
        <v>48</v>
      </c>
      <c r="H7466" s="1">
        <v>44880</v>
      </c>
      <c r="I7466" t="s">
        <v>17</v>
      </c>
    </row>
    <row r="7467" spans="1:9" x14ac:dyDescent="0.3">
      <c r="A7467" t="s">
        <v>7608</v>
      </c>
      <c r="B7467" t="s">
        <v>76</v>
      </c>
      <c r="C7467" t="s">
        <v>50</v>
      </c>
      <c r="D7467" t="s">
        <v>112</v>
      </c>
      <c r="E7467">
        <f t="shared" si="116"/>
        <v>4</v>
      </c>
      <c r="F7467">
        <v>5</v>
      </c>
      <c r="G7467">
        <v>20</v>
      </c>
      <c r="H7467" s="1">
        <v>45112</v>
      </c>
      <c r="I7467" t="s">
        <v>17</v>
      </c>
    </row>
    <row r="7468" spans="1:9" x14ac:dyDescent="0.3">
      <c r="A7468" t="s">
        <v>7609</v>
      </c>
      <c r="B7468" t="s">
        <v>217</v>
      </c>
      <c r="C7468" t="s">
        <v>38</v>
      </c>
      <c r="D7468" t="s">
        <v>74</v>
      </c>
      <c r="E7468">
        <f t="shared" si="116"/>
        <v>6</v>
      </c>
      <c r="F7468">
        <v>3</v>
      </c>
      <c r="G7468">
        <v>18</v>
      </c>
      <c r="H7468" s="1">
        <v>44735</v>
      </c>
      <c r="I7468" t="s">
        <v>17</v>
      </c>
    </row>
    <row r="7469" spans="1:9" x14ac:dyDescent="0.3">
      <c r="A7469" t="s">
        <v>7610</v>
      </c>
      <c r="B7469" t="s">
        <v>53</v>
      </c>
      <c r="C7469" t="s">
        <v>20</v>
      </c>
      <c r="D7469" t="s">
        <v>27</v>
      </c>
      <c r="E7469">
        <f t="shared" si="116"/>
        <v>12</v>
      </c>
      <c r="F7469">
        <v>2</v>
      </c>
      <c r="G7469">
        <v>24</v>
      </c>
      <c r="H7469" s="1">
        <v>45170</v>
      </c>
      <c r="I7469" t="s">
        <v>13</v>
      </c>
    </row>
    <row r="7470" spans="1:9" x14ac:dyDescent="0.3">
      <c r="A7470" t="s">
        <v>7611</v>
      </c>
      <c r="B7470" t="s">
        <v>134</v>
      </c>
      <c r="C7470" t="s">
        <v>50</v>
      </c>
      <c r="D7470" t="s">
        <v>51</v>
      </c>
      <c r="E7470">
        <f t="shared" si="116"/>
        <v>5</v>
      </c>
      <c r="F7470">
        <v>5</v>
      </c>
      <c r="G7470">
        <v>25</v>
      </c>
      <c r="H7470" s="1">
        <v>44753</v>
      </c>
      <c r="I7470" t="s">
        <v>13</v>
      </c>
    </row>
    <row r="7471" spans="1:9" x14ac:dyDescent="0.3">
      <c r="A7471" t="s">
        <v>7612</v>
      </c>
      <c r="B7471" t="s">
        <v>95</v>
      </c>
      <c r="C7471" t="s">
        <v>50</v>
      </c>
      <c r="D7471" t="s">
        <v>112</v>
      </c>
      <c r="E7471">
        <f t="shared" si="116"/>
        <v>4</v>
      </c>
      <c r="F7471">
        <v>5</v>
      </c>
      <c r="G7471">
        <v>20</v>
      </c>
      <c r="H7471" s="1">
        <v>45174</v>
      </c>
      <c r="I7471" t="s">
        <v>13</v>
      </c>
    </row>
    <row r="7472" spans="1:9" x14ac:dyDescent="0.3">
      <c r="A7472" t="s">
        <v>7613</v>
      </c>
      <c r="B7472" t="s">
        <v>326</v>
      </c>
      <c r="C7472" t="s">
        <v>50</v>
      </c>
      <c r="D7472" t="s">
        <v>112</v>
      </c>
      <c r="E7472">
        <f t="shared" si="116"/>
        <v>4</v>
      </c>
      <c r="F7472">
        <v>2</v>
      </c>
      <c r="G7472">
        <v>8</v>
      </c>
      <c r="H7472" s="1">
        <v>44629</v>
      </c>
      <c r="I7472" t="s">
        <v>17</v>
      </c>
    </row>
    <row r="7473" spans="1:9" x14ac:dyDescent="0.3">
      <c r="A7473" t="s">
        <v>7614</v>
      </c>
      <c r="B7473" t="s">
        <v>62</v>
      </c>
      <c r="C7473" t="s">
        <v>24</v>
      </c>
      <c r="D7473" t="s">
        <v>71</v>
      </c>
      <c r="E7473">
        <f t="shared" si="116"/>
        <v>3</v>
      </c>
      <c r="F7473">
        <v>1</v>
      </c>
      <c r="G7473">
        <v>3</v>
      </c>
      <c r="H7473" s="1">
        <v>44786</v>
      </c>
      <c r="I7473" t="s">
        <v>17</v>
      </c>
    </row>
    <row r="7474" spans="1:9" x14ac:dyDescent="0.3">
      <c r="A7474" t="s">
        <v>7615</v>
      </c>
      <c r="B7474" t="s">
        <v>378</v>
      </c>
      <c r="C7474" t="s">
        <v>11</v>
      </c>
      <c r="D7474" t="s">
        <v>230</v>
      </c>
      <c r="E7474">
        <f t="shared" si="116"/>
        <v>5</v>
      </c>
      <c r="F7474">
        <v>4</v>
      </c>
      <c r="G7474">
        <v>20</v>
      </c>
      <c r="H7474" s="1">
        <v>44862</v>
      </c>
      <c r="I7474" t="s">
        <v>13</v>
      </c>
    </row>
    <row r="7475" spans="1:9" x14ac:dyDescent="0.3">
      <c r="A7475" t="s">
        <v>7616</v>
      </c>
      <c r="B7475" t="s">
        <v>118</v>
      </c>
      <c r="C7475" t="s">
        <v>24</v>
      </c>
      <c r="D7475" t="s">
        <v>71</v>
      </c>
      <c r="E7475">
        <f t="shared" si="116"/>
        <v>3</v>
      </c>
      <c r="F7475">
        <v>3</v>
      </c>
      <c r="G7475">
        <v>9</v>
      </c>
      <c r="H7475" s="1">
        <v>44848</v>
      </c>
      <c r="I7475" t="s">
        <v>17</v>
      </c>
    </row>
    <row r="7476" spans="1:9" x14ac:dyDescent="0.3">
      <c r="A7476" t="s">
        <v>7617</v>
      </c>
      <c r="B7476" t="s">
        <v>19</v>
      </c>
      <c r="C7476" t="s">
        <v>24</v>
      </c>
      <c r="D7476" t="s">
        <v>168</v>
      </c>
      <c r="E7476">
        <f t="shared" si="116"/>
        <v>1</v>
      </c>
      <c r="F7476">
        <v>1</v>
      </c>
      <c r="G7476">
        <v>1</v>
      </c>
      <c r="H7476" s="1">
        <v>45174</v>
      </c>
      <c r="I7476" t="s">
        <v>17</v>
      </c>
    </row>
    <row r="7477" spans="1:9" x14ac:dyDescent="0.3">
      <c r="A7477" t="s">
        <v>7618</v>
      </c>
      <c r="B7477" t="s">
        <v>221</v>
      </c>
      <c r="C7477" t="s">
        <v>24</v>
      </c>
      <c r="D7477" t="s">
        <v>168</v>
      </c>
      <c r="E7477">
        <f t="shared" si="116"/>
        <v>1</v>
      </c>
      <c r="F7477">
        <v>3</v>
      </c>
      <c r="G7477">
        <v>3</v>
      </c>
      <c r="H7477" s="1">
        <v>44904</v>
      </c>
      <c r="I7477" t="s">
        <v>28</v>
      </c>
    </row>
    <row r="7478" spans="1:9" x14ac:dyDescent="0.3">
      <c r="A7478" t="s">
        <v>7619</v>
      </c>
      <c r="B7478" t="s">
        <v>97</v>
      </c>
      <c r="C7478" t="s">
        <v>11</v>
      </c>
      <c r="D7478" t="s">
        <v>12</v>
      </c>
      <c r="E7478">
        <f t="shared" si="116"/>
        <v>3</v>
      </c>
      <c r="F7478">
        <v>1</v>
      </c>
      <c r="G7478">
        <v>3</v>
      </c>
      <c r="H7478" s="1">
        <v>44584</v>
      </c>
      <c r="I7478" t="s">
        <v>13</v>
      </c>
    </row>
    <row r="7479" spans="1:9" x14ac:dyDescent="0.3">
      <c r="A7479" t="s">
        <v>7620</v>
      </c>
      <c r="B7479" t="s">
        <v>215</v>
      </c>
      <c r="C7479" t="s">
        <v>24</v>
      </c>
      <c r="D7479" t="s">
        <v>168</v>
      </c>
      <c r="E7479">
        <f t="shared" si="116"/>
        <v>1</v>
      </c>
      <c r="F7479">
        <v>1</v>
      </c>
      <c r="G7479">
        <v>1</v>
      </c>
      <c r="H7479" s="1">
        <v>45021</v>
      </c>
      <c r="I7479" t="s">
        <v>28</v>
      </c>
    </row>
    <row r="7480" spans="1:9" x14ac:dyDescent="0.3">
      <c r="A7480" t="s">
        <v>7621</v>
      </c>
      <c r="B7480" t="s">
        <v>200</v>
      </c>
      <c r="C7480" t="s">
        <v>50</v>
      </c>
      <c r="D7480" t="s">
        <v>207</v>
      </c>
      <c r="E7480">
        <f t="shared" si="116"/>
        <v>10</v>
      </c>
      <c r="F7480">
        <v>4</v>
      </c>
      <c r="G7480">
        <v>40</v>
      </c>
      <c r="H7480" s="1">
        <v>45258</v>
      </c>
      <c r="I7480" t="s">
        <v>28</v>
      </c>
    </row>
    <row r="7481" spans="1:9" x14ac:dyDescent="0.3">
      <c r="A7481" t="s">
        <v>7622</v>
      </c>
      <c r="B7481" t="s">
        <v>143</v>
      </c>
      <c r="C7481" t="s">
        <v>20</v>
      </c>
      <c r="D7481" t="str" cm="1">
        <f t="array" ref="D7481">IFERROR(INDEX('Lookup table'!$B$2:$B$15, MATCH(1, (TRIM('Lookup table'!$A$2:$A$15)=TRIM(C7481)) * (ROUND('Lookup table'!$C$2:$C$15,2)=ROUND(E7481,2)), 0)), "")</f>
        <v>Grilled Chicken</v>
      </c>
      <c r="E7481">
        <f t="shared" si="116"/>
        <v>15</v>
      </c>
      <c r="F7481">
        <v>3</v>
      </c>
      <c r="G7481">
        <v>45</v>
      </c>
      <c r="H7481" s="1">
        <v>44617</v>
      </c>
    </row>
    <row r="7482" spans="1:9" x14ac:dyDescent="0.3">
      <c r="A7482" t="s">
        <v>7623</v>
      </c>
      <c r="B7482" t="s">
        <v>221</v>
      </c>
      <c r="C7482" t="s">
        <v>38</v>
      </c>
      <c r="D7482" t="s">
        <v>107</v>
      </c>
      <c r="E7482">
        <f t="shared" si="116"/>
        <v>4</v>
      </c>
      <c r="F7482">
        <v>2</v>
      </c>
      <c r="G7482">
        <v>8</v>
      </c>
      <c r="H7482" s="1">
        <v>44959</v>
      </c>
      <c r="I7482" t="s">
        <v>13</v>
      </c>
    </row>
    <row r="7483" spans="1:9" x14ac:dyDescent="0.3">
      <c r="A7483" t="s">
        <v>7624</v>
      </c>
      <c r="B7483" t="s">
        <v>152</v>
      </c>
      <c r="C7483" t="s">
        <v>20</v>
      </c>
      <c r="D7483" t="s">
        <v>30</v>
      </c>
      <c r="E7483">
        <f t="shared" si="116"/>
        <v>18</v>
      </c>
      <c r="F7483">
        <v>4</v>
      </c>
      <c r="G7483">
        <v>72</v>
      </c>
      <c r="H7483" s="1">
        <v>44917</v>
      </c>
    </row>
    <row r="7484" spans="1:9" x14ac:dyDescent="0.3">
      <c r="A7484" t="s">
        <v>7625</v>
      </c>
      <c r="B7484" t="s">
        <v>55</v>
      </c>
      <c r="C7484" t="s">
        <v>38</v>
      </c>
      <c r="D7484" t="s">
        <v>74</v>
      </c>
      <c r="E7484">
        <f t="shared" si="116"/>
        <v>6</v>
      </c>
      <c r="F7484">
        <v>2</v>
      </c>
      <c r="G7484">
        <v>12</v>
      </c>
      <c r="H7484" s="1">
        <v>44712</v>
      </c>
      <c r="I7484" t="s">
        <v>28</v>
      </c>
    </row>
    <row r="7485" spans="1:9" x14ac:dyDescent="0.3">
      <c r="A7485" t="s">
        <v>7626</v>
      </c>
      <c r="B7485" t="s">
        <v>19</v>
      </c>
      <c r="C7485" t="s">
        <v>11</v>
      </c>
      <c r="D7485" t="s">
        <v>33</v>
      </c>
      <c r="E7485">
        <f t="shared" si="116"/>
        <v>4</v>
      </c>
      <c r="F7485">
        <v>2</v>
      </c>
      <c r="G7485">
        <v>8</v>
      </c>
      <c r="H7485" s="1">
        <v>45024</v>
      </c>
      <c r="I7485" t="s">
        <v>13</v>
      </c>
    </row>
    <row r="7486" spans="1:9" x14ac:dyDescent="0.3">
      <c r="A7486" t="s">
        <v>7627</v>
      </c>
      <c r="B7486" t="s">
        <v>147</v>
      </c>
      <c r="C7486" t="s">
        <v>38</v>
      </c>
      <c r="D7486" t="s">
        <v>74</v>
      </c>
      <c r="E7486">
        <f t="shared" si="116"/>
        <v>6</v>
      </c>
      <c r="F7486">
        <v>5</v>
      </c>
      <c r="G7486">
        <v>30</v>
      </c>
      <c r="H7486" s="1">
        <v>44971</v>
      </c>
      <c r="I7486" t="s">
        <v>13</v>
      </c>
    </row>
    <row r="7487" spans="1:9" x14ac:dyDescent="0.3">
      <c r="A7487" t="s">
        <v>7628</v>
      </c>
      <c r="B7487" t="s">
        <v>45</v>
      </c>
      <c r="C7487" t="s">
        <v>20</v>
      </c>
      <c r="D7487" t="s">
        <v>27</v>
      </c>
      <c r="E7487">
        <f t="shared" si="116"/>
        <v>12</v>
      </c>
      <c r="F7487">
        <v>5</v>
      </c>
      <c r="G7487">
        <v>60</v>
      </c>
      <c r="H7487" s="1">
        <v>44890</v>
      </c>
      <c r="I7487" t="s">
        <v>13</v>
      </c>
    </row>
    <row r="7488" spans="1:9" x14ac:dyDescent="0.3">
      <c r="A7488" t="s">
        <v>7629</v>
      </c>
      <c r="B7488" t="s">
        <v>281</v>
      </c>
      <c r="C7488" t="s">
        <v>50</v>
      </c>
      <c r="D7488" t="s">
        <v>17678</v>
      </c>
      <c r="E7488">
        <f t="shared" si="116"/>
        <v>7</v>
      </c>
      <c r="F7488">
        <v>1</v>
      </c>
      <c r="G7488">
        <v>7</v>
      </c>
      <c r="H7488" s="1">
        <v>45197</v>
      </c>
      <c r="I7488" t="s">
        <v>28</v>
      </c>
    </row>
    <row r="7489" spans="1:9" x14ac:dyDescent="0.3">
      <c r="A7489" t="s">
        <v>7630</v>
      </c>
      <c r="B7489" t="s">
        <v>163</v>
      </c>
      <c r="C7489" t="s">
        <v>20</v>
      </c>
      <c r="D7489" t="s">
        <v>245</v>
      </c>
      <c r="E7489">
        <f t="shared" si="116"/>
        <v>20</v>
      </c>
      <c r="F7489">
        <v>1</v>
      </c>
      <c r="G7489">
        <v>20</v>
      </c>
      <c r="H7489" s="1">
        <v>45262</v>
      </c>
      <c r="I7489" t="s">
        <v>13</v>
      </c>
    </row>
    <row r="7490" spans="1:9" x14ac:dyDescent="0.3">
      <c r="A7490" t="s">
        <v>7631</v>
      </c>
      <c r="B7490" t="s">
        <v>45</v>
      </c>
      <c r="C7490" t="s">
        <v>38</v>
      </c>
      <c r="D7490" t="s">
        <v>121</v>
      </c>
      <c r="E7490">
        <f t="shared" si="116"/>
        <v>5</v>
      </c>
      <c r="F7490">
        <v>2</v>
      </c>
      <c r="G7490">
        <v>10</v>
      </c>
      <c r="H7490" s="1">
        <v>45176</v>
      </c>
      <c r="I7490" t="s">
        <v>28</v>
      </c>
    </row>
    <row r="7491" spans="1:9" x14ac:dyDescent="0.3">
      <c r="A7491" t="s">
        <v>7632</v>
      </c>
      <c r="B7491" t="s">
        <v>441</v>
      </c>
      <c r="C7491" t="s">
        <v>50</v>
      </c>
      <c r="D7491" t="s">
        <v>99</v>
      </c>
      <c r="E7491">
        <f t="shared" si="116"/>
        <v>8</v>
      </c>
      <c r="F7491">
        <v>3</v>
      </c>
      <c r="G7491">
        <v>24</v>
      </c>
      <c r="H7491" s="1">
        <v>45071</v>
      </c>
      <c r="I7491" t="s">
        <v>28</v>
      </c>
    </row>
    <row r="7492" spans="1:9" x14ac:dyDescent="0.3">
      <c r="A7492" t="s">
        <v>7633</v>
      </c>
      <c r="B7492" t="s">
        <v>254</v>
      </c>
      <c r="C7492" t="s">
        <v>38</v>
      </c>
      <c r="D7492" t="s">
        <v>121</v>
      </c>
      <c r="E7492">
        <f t="shared" si="116"/>
        <v>5</v>
      </c>
      <c r="F7492">
        <v>4</v>
      </c>
      <c r="G7492">
        <v>20</v>
      </c>
      <c r="H7492" s="1">
        <v>44997</v>
      </c>
      <c r="I7492" t="s">
        <v>17</v>
      </c>
    </row>
    <row r="7493" spans="1:9" x14ac:dyDescent="0.3">
      <c r="A7493" t="s">
        <v>7634</v>
      </c>
      <c r="B7493" t="s">
        <v>423</v>
      </c>
      <c r="C7493" t="s">
        <v>24</v>
      </c>
      <c r="D7493" t="s">
        <v>56</v>
      </c>
      <c r="E7493">
        <f t="shared" si="116"/>
        <v>3</v>
      </c>
      <c r="F7493">
        <v>4</v>
      </c>
      <c r="G7493">
        <v>12</v>
      </c>
      <c r="H7493" s="1">
        <v>45252</v>
      </c>
      <c r="I7493" t="s">
        <v>13</v>
      </c>
    </row>
    <row r="7494" spans="1:9" x14ac:dyDescent="0.3">
      <c r="A7494" t="s">
        <v>7635</v>
      </c>
      <c r="B7494" t="s">
        <v>202</v>
      </c>
      <c r="C7494" t="s">
        <v>24</v>
      </c>
      <c r="D7494" t="str" cm="1">
        <f t="array" ref="D7494">IFERROR(INDEX('Lookup table'!$B$2:$B$15, MATCH(1, (TRIM('Lookup table'!$A$2:$A$15)=TRIM(C7494)) * (ROUND('Lookup table'!$C$2:$C$15,2)=ROUND(E7494,2)), 0)), "")</f>
        <v/>
      </c>
      <c r="E7494" t="str">
        <f t="shared" ref="E7494:E7557" si="117">IF(AND(G7494&lt;&gt;0, F7494&lt;&gt;0), G7494/F7494, "")</f>
        <v/>
      </c>
      <c r="H7494" s="1">
        <v>44723</v>
      </c>
      <c r="I7494" t="s">
        <v>13</v>
      </c>
    </row>
    <row r="7495" spans="1:9" x14ac:dyDescent="0.3">
      <c r="A7495" t="s">
        <v>7636</v>
      </c>
      <c r="B7495" t="s">
        <v>118</v>
      </c>
      <c r="C7495" t="s">
        <v>24</v>
      </c>
      <c r="D7495" t="s">
        <v>168</v>
      </c>
      <c r="E7495">
        <f t="shared" si="117"/>
        <v>1</v>
      </c>
      <c r="F7495">
        <v>5</v>
      </c>
      <c r="G7495">
        <v>5</v>
      </c>
      <c r="H7495" s="1">
        <v>44573</v>
      </c>
      <c r="I7495" t="s">
        <v>13</v>
      </c>
    </row>
    <row r="7496" spans="1:9" x14ac:dyDescent="0.3">
      <c r="A7496" t="s">
        <v>7637</v>
      </c>
      <c r="B7496" t="s">
        <v>88</v>
      </c>
      <c r="C7496" t="s">
        <v>50</v>
      </c>
      <c r="D7496" t="s">
        <v>207</v>
      </c>
      <c r="E7496">
        <f t="shared" si="117"/>
        <v>10</v>
      </c>
      <c r="F7496">
        <v>1</v>
      </c>
      <c r="G7496">
        <v>10</v>
      </c>
      <c r="H7496" s="1">
        <v>44944</v>
      </c>
      <c r="I7496" t="s">
        <v>13</v>
      </c>
    </row>
    <row r="7497" spans="1:9" x14ac:dyDescent="0.3">
      <c r="A7497" t="s">
        <v>7638</v>
      </c>
      <c r="B7497" t="s">
        <v>378</v>
      </c>
      <c r="C7497" t="s">
        <v>11</v>
      </c>
      <c r="D7497" t="s">
        <v>16</v>
      </c>
      <c r="E7497">
        <f t="shared" si="117"/>
        <v>4</v>
      </c>
      <c r="F7497">
        <v>4</v>
      </c>
      <c r="G7497">
        <v>16</v>
      </c>
      <c r="H7497" s="1">
        <v>44683</v>
      </c>
      <c r="I7497" t="s">
        <v>13</v>
      </c>
    </row>
    <row r="7498" spans="1:9" x14ac:dyDescent="0.3">
      <c r="A7498" t="s">
        <v>7639</v>
      </c>
      <c r="B7498" t="s">
        <v>23</v>
      </c>
      <c r="C7498" t="s">
        <v>50</v>
      </c>
      <c r="D7498" t="s">
        <v>17678</v>
      </c>
      <c r="E7498">
        <f t="shared" si="117"/>
        <v>7</v>
      </c>
      <c r="F7498">
        <v>2</v>
      </c>
      <c r="G7498">
        <v>14</v>
      </c>
      <c r="H7498" s="1">
        <v>44782</v>
      </c>
      <c r="I7498" t="s">
        <v>13</v>
      </c>
    </row>
    <row r="7499" spans="1:9" x14ac:dyDescent="0.3">
      <c r="A7499" t="s">
        <v>7640</v>
      </c>
      <c r="B7499" t="s">
        <v>281</v>
      </c>
      <c r="C7499" t="s">
        <v>24</v>
      </c>
      <c r="D7499" t="s">
        <v>77</v>
      </c>
      <c r="E7499">
        <f t="shared" si="117"/>
        <v>2.5</v>
      </c>
      <c r="F7499">
        <v>3</v>
      </c>
      <c r="G7499">
        <v>7.5</v>
      </c>
      <c r="H7499" s="1">
        <v>45130</v>
      </c>
      <c r="I7499" t="s">
        <v>28</v>
      </c>
    </row>
    <row r="7500" spans="1:9" x14ac:dyDescent="0.3">
      <c r="A7500" t="s">
        <v>7641</v>
      </c>
      <c r="B7500" t="s">
        <v>138</v>
      </c>
      <c r="C7500" t="s">
        <v>50</v>
      </c>
      <c r="D7500" t="str" cm="1">
        <f t="array" ref="D7500">IFERROR(INDEX('Lookup table'!$B$2:$B$15, MATCH(1, (TRIM('Lookup table'!$A$2:$A$15)=TRIM(C7500)) * (ROUND('Lookup table'!$C$2:$C$15,2)=ROUND(E7500,2)), 0)), "")</f>
        <v/>
      </c>
      <c r="E7500" t="str">
        <f t="shared" si="117"/>
        <v/>
      </c>
      <c r="H7500" s="1">
        <v>45098</v>
      </c>
      <c r="I7500" t="s">
        <v>28</v>
      </c>
    </row>
    <row r="7501" spans="1:9" x14ac:dyDescent="0.3">
      <c r="A7501" t="s">
        <v>7642</v>
      </c>
      <c r="B7501" t="s">
        <v>97</v>
      </c>
      <c r="C7501" t="s">
        <v>20</v>
      </c>
      <c r="D7501" t="s">
        <v>41</v>
      </c>
      <c r="E7501">
        <f t="shared" si="117"/>
        <v>14</v>
      </c>
      <c r="F7501">
        <v>2</v>
      </c>
      <c r="G7501">
        <v>28</v>
      </c>
      <c r="H7501" s="1">
        <v>44631</v>
      </c>
      <c r="I7501" t="s">
        <v>28</v>
      </c>
    </row>
    <row r="7502" spans="1:9" x14ac:dyDescent="0.3">
      <c r="A7502" t="s">
        <v>7643</v>
      </c>
      <c r="B7502" t="s">
        <v>378</v>
      </c>
      <c r="C7502" t="s">
        <v>11</v>
      </c>
      <c r="D7502" t="s">
        <v>12</v>
      </c>
      <c r="E7502">
        <f t="shared" si="117"/>
        <v>3</v>
      </c>
      <c r="F7502">
        <v>2</v>
      </c>
      <c r="G7502">
        <v>6</v>
      </c>
      <c r="H7502" s="1">
        <v>45174</v>
      </c>
      <c r="I7502" t="s">
        <v>17</v>
      </c>
    </row>
    <row r="7503" spans="1:9" x14ac:dyDescent="0.3">
      <c r="A7503" t="s">
        <v>7644</v>
      </c>
      <c r="B7503" t="s">
        <v>397</v>
      </c>
      <c r="C7503" t="s">
        <v>11</v>
      </c>
      <c r="D7503" t="s">
        <v>230</v>
      </c>
      <c r="E7503">
        <f t="shared" si="117"/>
        <v>5</v>
      </c>
      <c r="F7503">
        <v>1</v>
      </c>
      <c r="G7503">
        <v>5</v>
      </c>
      <c r="H7503" s="1">
        <v>44684</v>
      </c>
      <c r="I7503" t="s">
        <v>13</v>
      </c>
    </row>
    <row r="7504" spans="1:9" x14ac:dyDescent="0.3">
      <c r="A7504" t="s">
        <v>7645</v>
      </c>
      <c r="B7504" t="s">
        <v>76</v>
      </c>
      <c r="C7504" t="s">
        <v>38</v>
      </c>
      <c r="D7504" t="str" cm="1">
        <f t="array" ref="D7504">IFERROR(INDEX('Lookup table'!$B$2:$B$15, MATCH(1, (TRIM('Lookup table'!$A$2:$A$15)=TRIM(C7504)) * (ROUND('Lookup table'!$C$2:$C$15,2)=ROUND(E7504,2)), 0)), "")</f>
        <v/>
      </c>
      <c r="E7504">
        <f t="shared" si="117"/>
        <v>6</v>
      </c>
      <c r="F7504">
        <v>5</v>
      </c>
      <c r="G7504">
        <v>30</v>
      </c>
      <c r="H7504" s="1">
        <v>44683</v>
      </c>
      <c r="I7504" t="s">
        <v>13</v>
      </c>
    </row>
    <row r="7505" spans="1:9" x14ac:dyDescent="0.3">
      <c r="A7505" t="s">
        <v>7646</v>
      </c>
      <c r="B7505" t="s">
        <v>145</v>
      </c>
      <c r="C7505" t="s">
        <v>38</v>
      </c>
      <c r="D7505" t="s">
        <v>107</v>
      </c>
      <c r="E7505">
        <f t="shared" si="117"/>
        <v>4</v>
      </c>
      <c r="F7505">
        <v>3</v>
      </c>
      <c r="G7505">
        <v>12</v>
      </c>
      <c r="H7505" s="1">
        <v>44931</v>
      </c>
    </row>
    <row r="7506" spans="1:9" x14ac:dyDescent="0.3">
      <c r="A7506" t="s">
        <v>7647</v>
      </c>
      <c r="B7506" t="s">
        <v>131</v>
      </c>
      <c r="C7506" t="s">
        <v>38</v>
      </c>
      <c r="D7506" t="s">
        <v>121</v>
      </c>
      <c r="E7506">
        <f t="shared" si="117"/>
        <v>5</v>
      </c>
      <c r="F7506">
        <v>4</v>
      </c>
      <c r="G7506">
        <v>20</v>
      </c>
      <c r="H7506" s="1">
        <v>44786</v>
      </c>
      <c r="I7506" t="s">
        <v>17</v>
      </c>
    </row>
    <row r="7507" spans="1:9" x14ac:dyDescent="0.3">
      <c r="A7507" t="s">
        <v>7648</v>
      </c>
      <c r="B7507" t="s">
        <v>76</v>
      </c>
      <c r="C7507" t="s">
        <v>11</v>
      </c>
      <c r="D7507" t="s">
        <v>12</v>
      </c>
      <c r="E7507">
        <f t="shared" si="117"/>
        <v>3</v>
      </c>
      <c r="F7507">
        <v>1</v>
      </c>
      <c r="G7507">
        <v>3</v>
      </c>
      <c r="H7507" s="1">
        <v>45247</v>
      </c>
      <c r="I7507" t="s">
        <v>28</v>
      </c>
    </row>
    <row r="7508" spans="1:9" x14ac:dyDescent="0.3">
      <c r="A7508" t="s">
        <v>7649</v>
      </c>
      <c r="B7508" t="s">
        <v>55</v>
      </c>
      <c r="C7508" t="s">
        <v>20</v>
      </c>
      <c r="D7508" t="s">
        <v>30</v>
      </c>
      <c r="E7508">
        <f t="shared" si="117"/>
        <v>18</v>
      </c>
      <c r="F7508">
        <v>3</v>
      </c>
      <c r="G7508">
        <v>54</v>
      </c>
      <c r="H7508" s="1">
        <v>44929</v>
      </c>
    </row>
    <row r="7509" spans="1:9" x14ac:dyDescent="0.3">
      <c r="A7509" t="s">
        <v>7650</v>
      </c>
      <c r="B7509" t="s">
        <v>441</v>
      </c>
      <c r="C7509" t="s">
        <v>24</v>
      </c>
      <c r="D7509" t="s">
        <v>141</v>
      </c>
      <c r="E7509">
        <f t="shared" si="117"/>
        <v>2.5</v>
      </c>
      <c r="F7509">
        <v>1</v>
      </c>
      <c r="G7509">
        <v>2.5</v>
      </c>
      <c r="H7509" s="1">
        <v>45243</v>
      </c>
    </row>
    <row r="7510" spans="1:9" x14ac:dyDescent="0.3">
      <c r="A7510" t="s">
        <v>7651</v>
      </c>
      <c r="B7510" t="s">
        <v>131</v>
      </c>
      <c r="C7510" t="s">
        <v>11</v>
      </c>
      <c r="D7510" t="s">
        <v>16</v>
      </c>
      <c r="E7510">
        <f t="shared" si="117"/>
        <v>4</v>
      </c>
      <c r="F7510">
        <v>5</v>
      </c>
      <c r="G7510">
        <v>20</v>
      </c>
      <c r="H7510" s="1">
        <v>44672</v>
      </c>
      <c r="I7510" t="s">
        <v>13</v>
      </c>
    </row>
    <row r="7511" spans="1:9" x14ac:dyDescent="0.3">
      <c r="A7511" t="s">
        <v>7652</v>
      </c>
      <c r="B7511" t="s">
        <v>281</v>
      </c>
      <c r="C7511" t="s">
        <v>50</v>
      </c>
      <c r="D7511" t="str" cm="1">
        <f t="array" ref="D7511">IFERROR(INDEX('Lookup table'!$B$2:$B$15, MATCH(1, (TRIM('Lookup table'!$A$2:$A$15)=TRIM(C7511)) * (ROUND('Lookup table'!$C$2:$C$15,2)=ROUND(E7511,2)), 0)), "")</f>
        <v/>
      </c>
      <c r="E7511">
        <f t="shared" si="117"/>
        <v>5</v>
      </c>
      <c r="F7511">
        <v>1</v>
      </c>
      <c r="G7511">
        <v>5</v>
      </c>
      <c r="H7511" s="1">
        <v>44704</v>
      </c>
      <c r="I7511" t="s">
        <v>28</v>
      </c>
    </row>
    <row r="7512" spans="1:9" x14ac:dyDescent="0.3">
      <c r="A7512" t="s">
        <v>7653</v>
      </c>
      <c r="B7512" t="s">
        <v>150</v>
      </c>
      <c r="C7512" t="s">
        <v>38</v>
      </c>
      <c r="D7512" t="s">
        <v>107</v>
      </c>
      <c r="E7512">
        <f t="shared" si="117"/>
        <v>4</v>
      </c>
      <c r="F7512">
        <v>3</v>
      </c>
      <c r="G7512">
        <v>12</v>
      </c>
      <c r="H7512" s="1">
        <v>44793</v>
      </c>
      <c r="I7512" t="s">
        <v>28</v>
      </c>
    </row>
    <row r="7513" spans="1:9" x14ac:dyDescent="0.3">
      <c r="A7513" t="s">
        <v>7654</v>
      </c>
      <c r="B7513" t="s">
        <v>158</v>
      </c>
      <c r="C7513" t="s">
        <v>50</v>
      </c>
      <c r="D7513" t="s">
        <v>17678</v>
      </c>
      <c r="E7513">
        <f t="shared" si="117"/>
        <v>7</v>
      </c>
      <c r="F7513">
        <v>5</v>
      </c>
      <c r="G7513">
        <v>35</v>
      </c>
      <c r="H7513" s="1">
        <v>45092</v>
      </c>
      <c r="I7513" t="s">
        <v>28</v>
      </c>
    </row>
    <row r="7514" spans="1:9" x14ac:dyDescent="0.3">
      <c r="A7514" t="s">
        <v>7655</v>
      </c>
      <c r="B7514" t="s">
        <v>55</v>
      </c>
      <c r="C7514" t="s">
        <v>38</v>
      </c>
      <c r="D7514" t="s">
        <v>107</v>
      </c>
      <c r="E7514">
        <f t="shared" si="117"/>
        <v>4</v>
      </c>
      <c r="F7514">
        <v>2</v>
      </c>
      <c r="G7514">
        <v>8</v>
      </c>
      <c r="H7514" s="1">
        <v>45158</v>
      </c>
      <c r="I7514" t="s">
        <v>17</v>
      </c>
    </row>
    <row r="7515" spans="1:9" x14ac:dyDescent="0.3">
      <c r="A7515" t="s">
        <v>7656</v>
      </c>
      <c r="B7515" t="s">
        <v>192</v>
      </c>
      <c r="C7515" t="s">
        <v>38</v>
      </c>
      <c r="D7515" t="s">
        <v>121</v>
      </c>
      <c r="E7515">
        <f t="shared" si="117"/>
        <v>5</v>
      </c>
      <c r="F7515">
        <v>4</v>
      </c>
      <c r="G7515">
        <v>20</v>
      </c>
      <c r="H7515" s="1">
        <v>45192</v>
      </c>
      <c r="I7515" t="s">
        <v>13</v>
      </c>
    </row>
    <row r="7516" spans="1:9" x14ac:dyDescent="0.3">
      <c r="A7516" t="s">
        <v>7657</v>
      </c>
      <c r="B7516" t="s">
        <v>194</v>
      </c>
      <c r="C7516" t="s">
        <v>11</v>
      </c>
      <c r="D7516" t="s">
        <v>16</v>
      </c>
      <c r="E7516">
        <f t="shared" si="117"/>
        <v>4</v>
      </c>
      <c r="F7516">
        <v>4</v>
      </c>
      <c r="G7516">
        <v>16</v>
      </c>
      <c r="H7516" s="1">
        <v>45134</v>
      </c>
      <c r="I7516" t="s">
        <v>28</v>
      </c>
    </row>
    <row r="7517" spans="1:9" x14ac:dyDescent="0.3">
      <c r="A7517" t="s">
        <v>7658</v>
      </c>
      <c r="B7517" t="s">
        <v>194</v>
      </c>
      <c r="C7517" t="s">
        <v>24</v>
      </c>
      <c r="D7517" t="s">
        <v>56</v>
      </c>
      <c r="E7517">
        <f t="shared" si="117"/>
        <v>3</v>
      </c>
      <c r="F7517">
        <v>1</v>
      </c>
      <c r="G7517">
        <v>3</v>
      </c>
      <c r="H7517" s="1">
        <v>45147</v>
      </c>
      <c r="I7517" t="s">
        <v>13</v>
      </c>
    </row>
    <row r="7518" spans="1:9" x14ac:dyDescent="0.3">
      <c r="A7518" t="s">
        <v>7659</v>
      </c>
      <c r="B7518" t="s">
        <v>196</v>
      </c>
      <c r="C7518" t="s">
        <v>38</v>
      </c>
      <c r="D7518" t="s">
        <v>107</v>
      </c>
      <c r="E7518">
        <f t="shared" si="117"/>
        <v>4</v>
      </c>
      <c r="F7518">
        <v>4</v>
      </c>
      <c r="G7518">
        <v>16</v>
      </c>
      <c r="H7518" s="1">
        <v>45001</v>
      </c>
      <c r="I7518" t="s">
        <v>28</v>
      </c>
    </row>
    <row r="7519" spans="1:9" x14ac:dyDescent="0.3">
      <c r="A7519" t="s">
        <v>7660</v>
      </c>
      <c r="B7519" t="s">
        <v>411</v>
      </c>
      <c r="C7519" t="s">
        <v>38</v>
      </c>
      <c r="D7519" t="s">
        <v>107</v>
      </c>
      <c r="E7519">
        <f t="shared" si="117"/>
        <v>4</v>
      </c>
      <c r="F7519">
        <v>1</v>
      </c>
      <c r="G7519">
        <v>4</v>
      </c>
      <c r="H7519" s="1">
        <v>45009</v>
      </c>
      <c r="I7519" t="s">
        <v>28</v>
      </c>
    </row>
    <row r="7520" spans="1:9" x14ac:dyDescent="0.3">
      <c r="A7520" t="s">
        <v>7661</v>
      </c>
      <c r="B7520" t="s">
        <v>223</v>
      </c>
      <c r="C7520" t="s">
        <v>11</v>
      </c>
      <c r="D7520" t="s">
        <v>12</v>
      </c>
      <c r="E7520">
        <f t="shared" si="117"/>
        <v>3</v>
      </c>
      <c r="F7520">
        <v>3</v>
      </c>
      <c r="G7520">
        <v>9</v>
      </c>
      <c r="H7520" s="1">
        <v>44589</v>
      </c>
      <c r="I7520" t="s">
        <v>17</v>
      </c>
    </row>
    <row r="7521" spans="1:9" x14ac:dyDescent="0.3">
      <c r="A7521" t="s">
        <v>7662</v>
      </c>
      <c r="B7521" t="s">
        <v>131</v>
      </c>
      <c r="C7521" t="s">
        <v>50</v>
      </c>
      <c r="D7521" t="s">
        <v>86</v>
      </c>
      <c r="E7521">
        <f t="shared" si="117"/>
        <v>5</v>
      </c>
      <c r="F7521">
        <v>3</v>
      </c>
      <c r="G7521">
        <v>15</v>
      </c>
      <c r="H7521" s="1">
        <v>45080</v>
      </c>
      <c r="I7521" t="s">
        <v>28</v>
      </c>
    </row>
    <row r="7522" spans="1:9" x14ac:dyDescent="0.3">
      <c r="A7522" t="s">
        <v>7663</v>
      </c>
      <c r="B7522" t="s">
        <v>217</v>
      </c>
      <c r="C7522" t="s">
        <v>11</v>
      </c>
      <c r="D7522" t="s">
        <v>230</v>
      </c>
      <c r="E7522">
        <f t="shared" si="117"/>
        <v>5</v>
      </c>
      <c r="F7522">
        <v>5</v>
      </c>
      <c r="G7522">
        <v>25</v>
      </c>
      <c r="H7522" s="1">
        <v>45242</v>
      </c>
      <c r="I7522" t="s">
        <v>28</v>
      </c>
    </row>
    <row r="7523" spans="1:9" x14ac:dyDescent="0.3">
      <c r="A7523" t="s">
        <v>7664</v>
      </c>
      <c r="B7523" t="s">
        <v>60</v>
      </c>
      <c r="C7523" t="s">
        <v>24</v>
      </c>
      <c r="D7523" t="s">
        <v>141</v>
      </c>
      <c r="E7523">
        <f t="shared" si="117"/>
        <v>2.5</v>
      </c>
      <c r="F7523">
        <v>3</v>
      </c>
      <c r="G7523">
        <v>7.5</v>
      </c>
      <c r="H7523" s="1">
        <v>44691</v>
      </c>
    </row>
    <row r="7524" spans="1:9" x14ac:dyDescent="0.3">
      <c r="A7524" t="s">
        <v>7665</v>
      </c>
      <c r="B7524" t="s">
        <v>202</v>
      </c>
      <c r="C7524" t="s">
        <v>24</v>
      </c>
      <c r="D7524" t="s">
        <v>77</v>
      </c>
      <c r="E7524">
        <f t="shared" si="117"/>
        <v>2.5</v>
      </c>
      <c r="F7524">
        <v>1</v>
      </c>
      <c r="G7524">
        <v>2.5</v>
      </c>
      <c r="H7524" s="1">
        <v>45135</v>
      </c>
      <c r="I7524" t="s">
        <v>13</v>
      </c>
    </row>
    <row r="7525" spans="1:9" x14ac:dyDescent="0.3">
      <c r="A7525" t="s">
        <v>7666</v>
      </c>
      <c r="B7525" t="s">
        <v>62</v>
      </c>
      <c r="C7525" t="s">
        <v>24</v>
      </c>
      <c r="D7525" t="s">
        <v>77</v>
      </c>
      <c r="E7525">
        <f t="shared" si="117"/>
        <v>2.5</v>
      </c>
      <c r="F7525">
        <v>1</v>
      </c>
      <c r="G7525">
        <v>2.5</v>
      </c>
      <c r="H7525" s="1">
        <v>44670</v>
      </c>
      <c r="I7525" t="s">
        <v>28</v>
      </c>
    </row>
    <row r="7526" spans="1:9" x14ac:dyDescent="0.3">
      <c r="A7526" t="s">
        <v>7667</v>
      </c>
      <c r="B7526" t="s">
        <v>127</v>
      </c>
      <c r="C7526" t="s">
        <v>50</v>
      </c>
      <c r="D7526" t="s">
        <v>99</v>
      </c>
      <c r="E7526">
        <f t="shared" si="117"/>
        <v>8</v>
      </c>
      <c r="F7526">
        <v>4</v>
      </c>
      <c r="G7526">
        <v>32</v>
      </c>
      <c r="H7526" s="1">
        <v>45180</v>
      </c>
      <c r="I7526" t="s">
        <v>28</v>
      </c>
    </row>
    <row r="7527" spans="1:9" x14ac:dyDescent="0.3">
      <c r="A7527" t="s">
        <v>7668</v>
      </c>
      <c r="B7527" t="s">
        <v>62</v>
      </c>
      <c r="C7527" t="s">
        <v>11</v>
      </c>
      <c r="D7527" t="s">
        <v>12</v>
      </c>
      <c r="E7527">
        <f t="shared" si="117"/>
        <v>3</v>
      </c>
      <c r="F7527">
        <v>5</v>
      </c>
      <c r="G7527">
        <v>15</v>
      </c>
      <c r="H7527" s="1">
        <v>44738</v>
      </c>
      <c r="I7527" t="s">
        <v>28</v>
      </c>
    </row>
    <row r="7528" spans="1:9" x14ac:dyDescent="0.3">
      <c r="A7528" t="s">
        <v>7669</v>
      </c>
      <c r="B7528" t="s">
        <v>58</v>
      </c>
      <c r="C7528" t="s">
        <v>11</v>
      </c>
      <c r="D7528" t="s">
        <v>33</v>
      </c>
      <c r="E7528">
        <f t="shared" si="117"/>
        <v>4</v>
      </c>
      <c r="F7528">
        <v>3</v>
      </c>
      <c r="G7528">
        <v>12</v>
      </c>
      <c r="H7528" s="1">
        <v>44960</v>
      </c>
      <c r="I7528" t="s">
        <v>13</v>
      </c>
    </row>
    <row r="7529" spans="1:9" x14ac:dyDescent="0.3">
      <c r="A7529" t="s">
        <v>7670</v>
      </c>
      <c r="B7529" t="s">
        <v>88</v>
      </c>
      <c r="C7529" t="s">
        <v>11</v>
      </c>
      <c r="D7529" t="s">
        <v>16</v>
      </c>
      <c r="E7529">
        <f t="shared" si="117"/>
        <v>4</v>
      </c>
      <c r="F7529">
        <v>4</v>
      </c>
      <c r="G7529">
        <v>16</v>
      </c>
      <c r="H7529" s="1">
        <v>44597</v>
      </c>
      <c r="I7529" t="s">
        <v>17</v>
      </c>
    </row>
    <row r="7530" spans="1:9" x14ac:dyDescent="0.3">
      <c r="A7530" t="s">
        <v>7671</v>
      </c>
      <c r="B7530" t="s">
        <v>127</v>
      </c>
      <c r="C7530" t="s">
        <v>11</v>
      </c>
      <c r="D7530" t="s">
        <v>79</v>
      </c>
      <c r="E7530">
        <f t="shared" si="117"/>
        <v>5</v>
      </c>
      <c r="F7530">
        <v>2</v>
      </c>
      <c r="G7530">
        <v>10</v>
      </c>
      <c r="H7530" s="1">
        <v>44715</v>
      </c>
      <c r="I7530" t="s">
        <v>28</v>
      </c>
    </row>
    <row r="7531" spans="1:9" x14ac:dyDescent="0.3">
      <c r="A7531" t="s">
        <v>7672</v>
      </c>
      <c r="B7531" t="s">
        <v>111</v>
      </c>
      <c r="C7531" t="s">
        <v>11</v>
      </c>
      <c r="D7531" t="s">
        <v>12</v>
      </c>
      <c r="E7531">
        <f t="shared" si="117"/>
        <v>3</v>
      </c>
      <c r="F7531">
        <v>3</v>
      </c>
      <c r="G7531">
        <v>9</v>
      </c>
      <c r="H7531" s="1">
        <v>44671</v>
      </c>
      <c r="I7531" t="s">
        <v>17</v>
      </c>
    </row>
    <row r="7532" spans="1:9" x14ac:dyDescent="0.3">
      <c r="A7532" t="s">
        <v>7673</v>
      </c>
      <c r="B7532" t="s">
        <v>92</v>
      </c>
      <c r="C7532" t="s">
        <v>50</v>
      </c>
      <c r="D7532" t="s">
        <v>99</v>
      </c>
      <c r="E7532">
        <f t="shared" si="117"/>
        <v>8</v>
      </c>
      <c r="F7532">
        <v>3</v>
      </c>
      <c r="G7532">
        <v>24</v>
      </c>
      <c r="H7532" s="1">
        <v>44813</v>
      </c>
      <c r="I7532" t="s">
        <v>13</v>
      </c>
    </row>
    <row r="7533" spans="1:9" x14ac:dyDescent="0.3">
      <c r="A7533" t="s">
        <v>7674</v>
      </c>
      <c r="B7533" t="s">
        <v>378</v>
      </c>
      <c r="C7533" t="s">
        <v>50</v>
      </c>
      <c r="D7533" t="s">
        <v>86</v>
      </c>
      <c r="E7533">
        <f t="shared" si="117"/>
        <v>5</v>
      </c>
      <c r="F7533">
        <v>3</v>
      </c>
      <c r="G7533">
        <v>15</v>
      </c>
      <c r="H7533" s="1">
        <v>45128</v>
      </c>
      <c r="I7533" t="s">
        <v>13</v>
      </c>
    </row>
    <row r="7534" spans="1:9" x14ac:dyDescent="0.3">
      <c r="A7534" t="s">
        <v>7675</v>
      </c>
      <c r="B7534" t="s">
        <v>88</v>
      </c>
      <c r="C7534" t="s">
        <v>20</v>
      </c>
      <c r="D7534" t="s">
        <v>245</v>
      </c>
      <c r="E7534">
        <f t="shared" si="117"/>
        <v>20</v>
      </c>
      <c r="F7534">
        <v>3</v>
      </c>
      <c r="G7534">
        <v>60</v>
      </c>
      <c r="H7534" s="1">
        <v>45200</v>
      </c>
      <c r="I7534" t="s">
        <v>28</v>
      </c>
    </row>
    <row r="7535" spans="1:9" x14ac:dyDescent="0.3">
      <c r="A7535" t="s">
        <v>7676</v>
      </c>
      <c r="B7535" t="s">
        <v>73</v>
      </c>
      <c r="C7535" t="s">
        <v>24</v>
      </c>
      <c r="D7535" t="s">
        <v>141</v>
      </c>
      <c r="E7535">
        <f t="shared" si="117"/>
        <v>2.5</v>
      </c>
      <c r="F7535">
        <v>2</v>
      </c>
      <c r="G7535">
        <v>5</v>
      </c>
      <c r="H7535" s="1">
        <v>44931</v>
      </c>
      <c r="I7535" t="s">
        <v>13</v>
      </c>
    </row>
    <row r="7536" spans="1:9" x14ac:dyDescent="0.3">
      <c r="A7536" t="s">
        <v>7677</v>
      </c>
      <c r="B7536" t="s">
        <v>372</v>
      </c>
      <c r="C7536" t="s">
        <v>38</v>
      </c>
      <c r="D7536" t="s">
        <v>125</v>
      </c>
      <c r="E7536">
        <f t="shared" si="117"/>
        <v>7</v>
      </c>
      <c r="F7536">
        <v>4</v>
      </c>
      <c r="G7536">
        <v>28</v>
      </c>
      <c r="H7536" s="1">
        <v>44771</v>
      </c>
      <c r="I7536" t="s">
        <v>13</v>
      </c>
    </row>
    <row r="7537" spans="1:9" x14ac:dyDescent="0.3">
      <c r="A7537" t="s">
        <v>7678</v>
      </c>
      <c r="B7537" t="s">
        <v>32</v>
      </c>
      <c r="C7537" t="s">
        <v>24</v>
      </c>
      <c r="D7537" t="s">
        <v>71</v>
      </c>
      <c r="E7537">
        <f t="shared" si="117"/>
        <v>3</v>
      </c>
      <c r="F7537">
        <v>4</v>
      </c>
      <c r="G7537">
        <v>12</v>
      </c>
      <c r="H7537" s="1">
        <v>44880</v>
      </c>
      <c r="I7537" t="s">
        <v>17</v>
      </c>
    </row>
    <row r="7538" spans="1:9" x14ac:dyDescent="0.3">
      <c r="A7538" t="s">
        <v>7679</v>
      </c>
      <c r="B7538" t="s">
        <v>53</v>
      </c>
      <c r="C7538" t="s">
        <v>38</v>
      </c>
      <c r="D7538" t="s">
        <v>74</v>
      </c>
      <c r="E7538">
        <f t="shared" si="117"/>
        <v>6</v>
      </c>
      <c r="F7538">
        <v>5</v>
      </c>
      <c r="G7538">
        <v>30</v>
      </c>
      <c r="H7538" s="1">
        <v>44764</v>
      </c>
      <c r="I7538" t="s">
        <v>28</v>
      </c>
    </row>
    <row r="7539" spans="1:9" x14ac:dyDescent="0.3">
      <c r="A7539" t="s">
        <v>7680</v>
      </c>
      <c r="B7539" t="s">
        <v>423</v>
      </c>
      <c r="C7539" t="s">
        <v>50</v>
      </c>
      <c r="D7539" t="s">
        <v>112</v>
      </c>
      <c r="E7539">
        <f t="shared" si="117"/>
        <v>4</v>
      </c>
      <c r="F7539">
        <v>2</v>
      </c>
      <c r="G7539">
        <v>8</v>
      </c>
      <c r="H7539" s="1">
        <v>44598</v>
      </c>
      <c r="I7539" t="s">
        <v>17</v>
      </c>
    </row>
    <row r="7540" spans="1:9" x14ac:dyDescent="0.3">
      <c r="A7540" t="s">
        <v>7681</v>
      </c>
      <c r="B7540" t="s">
        <v>136</v>
      </c>
      <c r="C7540" t="s">
        <v>11</v>
      </c>
      <c r="D7540" t="s">
        <v>12</v>
      </c>
      <c r="E7540">
        <f t="shared" si="117"/>
        <v>3</v>
      </c>
      <c r="F7540">
        <v>4</v>
      </c>
      <c r="G7540">
        <v>12</v>
      </c>
      <c r="H7540" s="1">
        <v>45043</v>
      </c>
      <c r="I7540" t="s">
        <v>28</v>
      </c>
    </row>
    <row r="7541" spans="1:9" x14ac:dyDescent="0.3">
      <c r="A7541" t="s">
        <v>7682</v>
      </c>
      <c r="B7541" t="s">
        <v>202</v>
      </c>
      <c r="C7541" t="s">
        <v>24</v>
      </c>
      <c r="D7541" t="s">
        <v>168</v>
      </c>
      <c r="E7541">
        <f t="shared" si="117"/>
        <v>1</v>
      </c>
      <c r="F7541">
        <v>2</v>
      </c>
      <c r="G7541">
        <v>2</v>
      </c>
      <c r="H7541" s="1">
        <v>45096</v>
      </c>
      <c r="I7541" t="s">
        <v>17</v>
      </c>
    </row>
    <row r="7542" spans="1:9" x14ac:dyDescent="0.3">
      <c r="A7542" t="s">
        <v>7683</v>
      </c>
      <c r="B7542" t="s">
        <v>150</v>
      </c>
      <c r="C7542" t="s">
        <v>38</v>
      </c>
      <c r="D7542" t="s">
        <v>74</v>
      </c>
      <c r="E7542">
        <f t="shared" si="117"/>
        <v>6</v>
      </c>
      <c r="F7542">
        <v>2</v>
      </c>
      <c r="G7542">
        <v>12</v>
      </c>
      <c r="H7542" s="1">
        <v>44595</v>
      </c>
      <c r="I7542" t="s">
        <v>17</v>
      </c>
    </row>
    <row r="7543" spans="1:9" x14ac:dyDescent="0.3">
      <c r="A7543" t="s">
        <v>7684</v>
      </c>
      <c r="B7543" t="s">
        <v>136</v>
      </c>
      <c r="C7543" t="s">
        <v>24</v>
      </c>
      <c r="D7543" t="s">
        <v>141</v>
      </c>
      <c r="E7543">
        <f t="shared" si="117"/>
        <v>2.5</v>
      </c>
      <c r="F7543">
        <v>1</v>
      </c>
      <c r="G7543">
        <v>2.5</v>
      </c>
      <c r="H7543" s="1">
        <v>44693</v>
      </c>
      <c r="I7543" t="s">
        <v>28</v>
      </c>
    </row>
    <row r="7544" spans="1:9" x14ac:dyDescent="0.3">
      <c r="A7544" t="s">
        <v>7685</v>
      </c>
      <c r="B7544" t="s">
        <v>60</v>
      </c>
      <c r="C7544" t="s">
        <v>24</v>
      </c>
      <c r="D7544" t="s">
        <v>168</v>
      </c>
      <c r="E7544">
        <f t="shared" si="117"/>
        <v>1</v>
      </c>
      <c r="F7544">
        <v>1</v>
      </c>
      <c r="G7544">
        <v>1</v>
      </c>
      <c r="H7544" s="1">
        <v>45288</v>
      </c>
      <c r="I7544" t="s">
        <v>17</v>
      </c>
    </row>
    <row r="7545" spans="1:9" x14ac:dyDescent="0.3">
      <c r="A7545" t="s">
        <v>7686</v>
      </c>
      <c r="B7545" t="s">
        <v>66</v>
      </c>
      <c r="C7545" t="s">
        <v>24</v>
      </c>
      <c r="D7545" t="str" cm="1">
        <f t="array" ref="D7545">IFERROR(INDEX('Lookup table'!$B$2:$B$15, MATCH(1, (TRIM('Lookup table'!$A$2:$A$15)=TRIM(C7545)) * (ROUND('Lookup table'!$C$2:$C$15,2)=ROUND(E7545,2)), 0)), "")</f>
        <v/>
      </c>
      <c r="E7545">
        <f t="shared" si="117"/>
        <v>2.5</v>
      </c>
      <c r="F7545">
        <v>2</v>
      </c>
      <c r="G7545">
        <v>5</v>
      </c>
      <c r="H7545" s="1">
        <v>45042</v>
      </c>
      <c r="I7545" t="s">
        <v>28</v>
      </c>
    </row>
    <row r="7546" spans="1:9" x14ac:dyDescent="0.3">
      <c r="A7546" t="s">
        <v>7687</v>
      </c>
      <c r="B7546" t="s">
        <v>136</v>
      </c>
      <c r="C7546" t="s">
        <v>38</v>
      </c>
      <c r="D7546" t="s">
        <v>107</v>
      </c>
      <c r="E7546">
        <f t="shared" si="117"/>
        <v>4</v>
      </c>
      <c r="F7546">
        <v>3</v>
      </c>
      <c r="G7546">
        <v>12</v>
      </c>
      <c r="H7546" s="1">
        <v>44585</v>
      </c>
      <c r="I7546" t="s">
        <v>17</v>
      </c>
    </row>
    <row r="7547" spans="1:9" x14ac:dyDescent="0.3">
      <c r="A7547" t="s">
        <v>7688</v>
      </c>
      <c r="B7547" t="s">
        <v>60</v>
      </c>
      <c r="C7547" t="s">
        <v>24</v>
      </c>
      <c r="D7547" t="s">
        <v>71</v>
      </c>
      <c r="E7547">
        <f t="shared" si="117"/>
        <v>3</v>
      </c>
      <c r="F7547">
        <v>3</v>
      </c>
      <c r="G7547">
        <v>9</v>
      </c>
      <c r="H7547" s="1">
        <v>45047</v>
      </c>
      <c r="I7547" t="s">
        <v>28</v>
      </c>
    </row>
    <row r="7548" spans="1:9" x14ac:dyDescent="0.3">
      <c r="A7548" t="s">
        <v>7689</v>
      </c>
      <c r="B7548" t="s">
        <v>120</v>
      </c>
      <c r="C7548" t="s">
        <v>11</v>
      </c>
      <c r="D7548" t="s">
        <v>12</v>
      </c>
      <c r="E7548">
        <f t="shared" si="117"/>
        <v>3</v>
      </c>
      <c r="F7548">
        <v>2</v>
      </c>
      <c r="G7548">
        <v>6</v>
      </c>
      <c r="H7548" s="1">
        <v>45142</v>
      </c>
      <c r="I7548" t="s">
        <v>13</v>
      </c>
    </row>
    <row r="7549" spans="1:9" x14ac:dyDescent="0.3">
      <c r="A7549" t="s">
        <v>7690</v>
      </c>
      <c r="B7549" t="s">
        <v>62</v>
      </c>
      <c r="C7549" t="s">
        <v>38</v>
      </c>
      <c r="D7549" t="s">
        <v>125</v>
      </c>
      <c r="E7549">
        <f t="shared" si="117"/>
        <v>7</v>
      </c>
      <c r="F7549">
        <v>2</v>
      </c>
      <c r="G7549">
        <v>14</v>
      </c>
      <c r="H7549" s="1">
        <v>44795</v>
      </c>
      <c r="I7549" t="s">
        <v>13</v>
      </c>
    </row>
    <row r="7550" spans="1:9" x14ac:dyDescent="0.3">
      <c r="A7550" t="s">
        <v>7691</v>
      </c>
      <c r="B7550" t="s">
        <v>69</v>
      </c>
      <c r="C7550" t="s">
        <v>20</v>
      </c>
      <c r="D7550" t="str" cm="1">
        <f t="array" ref="D7550">IFERROR(INDEX('Lookup table'!$B$2:$B$15, MATCH(1, (TRIM('Lookup table'!$A$2:$A$15)=TRIM(C7550)) * (ROUND('Lookup table'!$C$2:$C$15,2)=ROUND(E7550,2)), 0)), "")</f>
        <v/>
      </c>
      <c r="E7550" t="str">
        <f t="shared" si="117"/>
        <v/>
      </c>
      <c r="H7550" s="1">
        <v>44678</v>
      </c>
    </row>
    <row r="7551" spans="1:9" x14ac:dyDescent="0.3">
      <c r="A7551" t="s">
        <v>7692</v>
      </c>
      <c r="B7551" t="s">
        <v>188</v>
      </c>
      <c r="C7551" t="s">
        <v>50</v>
      </c>
      <c r="D7551" t="s">
        <v>86</v>
      </c>
      <c r="E7551">
        <f t="shared" si="117"/>
        <v>5</v>
      </c>
      <c r="F7551">
        <v>2</v>
      </c>
      <c r="G7551">
        <v>10</v>
      </c>
      <c r="H7551" s="1">
        <v>44871</v>
      </c>
      <c r="I7551" t="s">
        <v>17</v>
      </c>
    </row>
    <row r="7552" spans="1:9" x14ac:dyDescent="0.3">
      <c r="A7552" t="s">
        <v>7693</v>
      </c>
      <c r="B7552" t="s">
        <v>268</v>
      </c>
      <c r="C7552" t="s">
        <v>50</v>
      </c>
      <c r="D7552" t="s">
        <v>86</v>
      </c>
      <c r="E7552">
        <f t="shared" si="117"/>
        <v>5</v>
      </c>
      <c r="F7552">
        <v>2</v>
      </c>
      <c r="G7552">
        <v>10</v>
      </c>
      <c r="H7552" s="1">
        <v>44641</v>
      </c>
      <c r="I7552" t="s">
        <v>17</v>
      </c>
    </row>
    <row r="7553" spans="1:9" x14ac:dyDescent="0.3">
      <c r="A7553" t="s">
        <v>7694</v>
      </c>
      <c r="B7553" t="s">
        <v>423</v>
      </c>
      <c r="C7553" t="s">
        <v>11</v>
      </c>
      <c r="D7553" t="s">
        <v>79</v>
      </c>
      <c r="E7553">
        <f t="shared" si="117"/>
        <v>5</v>
      </c>
      <c r="F7553">
        <v>4</v>
      </c>
      <c r="G7553">
        <v>20</v>
      </c>
      <c r="H7553" s="1">
        <v>45126</v>
      </c>
      <c r="I7553" t="s">
        <v>13</v>
      </c>
    </row>
    <row r="7554" spans="1:9" x14ac:dyDescent="0.3">
      <c r="A7554" t="s">
        <v>7695</v>
      </c>
      <c r="B7554" t="s">
        <v>95</v>
      </c>
      <c r="C7554" t="s">
        <v>38</v>
      </c>
      <c r="D7554" t="s">
        <v>121</v>
      </c>
      <c r="E7554">
        <f t="shared" si="117"/>
        <v>5</v>
      </c>
      <c r="F7554">
        <v>3</v>
      </c>
      <c r="G7554">
        <v>15</v>
      </c>
      <c r="H7554" s="1">
        <v>44606</v>
      </c>
      <c r="I7554" t="s">
        <v>13</v>
      </c>
    </row>
    <row r="7555" spans="1:9" x14ac:dyDescent="0.3">
      <c r="A7555" t="s">
        <v>7696</v>
      </c>
      <c r="B7555" t="s">
        <v>64</v>
      </c>
      <c r="C7555" t="s">
        <v>20</v>
      </c>
      <c r="D7555" t="s">
        <v>27</v>
      </c>
      <c r="E7555">
        <f t="shared" si="117"/>
        <v>12</v>
      </c>
      <c r="F7555">
        <v>5</v>
      </c>
      <c r="G7555">
        <v>60</v>
      </c>
      <c r="H7555" s="1">
        <v>44742</v>
      </c>
      <c r="I7555" t="s">
        <v>17</v>
      </c>
    </row>
    <row r="7556" spans="1:9" x14ac:dyDescent="0.3">
      <c r="A7556" t="s">
        <v>7697</v>
      </c>
      <c r="B7556" t="s">
        <v>76</v>
      </c>
      <c r="C7556" t="s">
        <v>11</v>
      </c>
      <c r="D7556" t="s">
        <v>12</v>
      </c>
      <c r="E7556">
        <f t="shared" si="117"/>
        <v>3</v>
      </c>
      <c r="F7556">
        <v>4</v>
      </c>
      <c r="G7556">
        <v>12</v>
      </c>
      <c r="H7556" s="1">
        <v>44838</v>
      </c>
      <c r="I7556" t="s">
        <v>17</v>
      </c>
    </row>
    <row r="7557" spans="1:9" x14ac:dyDescent="0.3">
      <c r="A7557" t="s">
        <v>7698</v>
      </c>
      <c r="B7557" t="s">
        <v>484</v>
      </c>
      <c r="C7557" t="s">
        <v>11</v>
      </c>
      <c r="D7557" t="s">
        <v>230</v>
      </c>
      <c r="E7557">
        <f t="shared" si="117"/>
        <v>5</v>
      </c>
      <c r="F7557">
        <v>2</v>
      </c>
      <c r="G7557">
        <v>10</v>
      </c>
      <c r="H7557" s="1">
        <v>45160</v>
      </c>
      <c r="I7557" t="s">
        <v>13</v>
      </c>
    </row>
    <row r="7558" spans="1:9" x14ac:dyDescent="0.3">
      <c r="A7558" t="s">
        <v>7699</v>
      </c>
      <c r="B7558" t="s">
        <v>268</v>
      </c>
      <c r="C7558" t="s">
        <v>50</v>
      </c>
      <c r="D7558" t="s">
        <v>17678</v>
      </c>
      <c r="E7558">
        <f t="shared" ref="E7558:E7621" si="118">IF(AND(G7558&lt;&gt;0, F7558&lt;&gt;0), G7558/F7558, "")</f>
        <v>7</v>
      </c>
      <c r="F7558">
        <v>5</v>
      </c>
      <c r="G7558">
        <v>35</v>
      </c>
      <c r="H7558" s="1">
        <v>45170</v>
      </c>
      <c r="I7558" t="s">
        <v>13</v>
      </c>
    </row>
    <row r="7559" spans="1:9" x14ac:dyDescent="0.3">
      <c r="A7559" t="s">
        <v>7700</v>
      </c>
      <c r="B7559" t="s">
        <v>209</v>
      </c>
      <c r="C7559" t="s">
        <v>38</v>
      </c>
      <c r="D7559" t="s">
        <v>43</v>
      </c>
      <c r="E7559">
        <f t="shared" si="118"/>
        <v>6</v>
      </c>
      <c r="F7559">
        <v>5</v>
      </c>
      <c r="G7559">
        <v>30</v>
      </c>
      <c r="H7559" s="1">
        <v>44816</v>
      </c>
      <c r="I7559" t="s">
        <v>17</v>
      </c>
    </row>
    <row r="7560" spans="1:9" x14ac:dyDescent="0.3">
      <c r="A7560" t="s">
        <v>7701</v>
      </c>
      <c r="B7560" t="s">
        <v>423</v>
      </c>
      <c r="C7560" t="s">
        <v>20</v>
      </c>
      <c r="D7560" t="s">
        <v>21</v>
      </c>
      <c r="E7560">
        <f t="shared" si="118"/>
        <v>15</v>
      </c>
      <c r="F7560">
        <v>2</v>
      </c>
      <c r="G7560">
        <v>30</v>
      </c>
      <c r="H7560" s="1">
        <v>44562</v>
      </c>
      <c r="I7560" t="s">
        <v>28</v>
      </c>
    </row>
    <row r="7561" spans="1:9" x14ac:dyDescent="0.3">
      <c r="A7561" t="s">
        <v>7702</v>
      </c>
      <c r="B7561" t="s">
        <v>457</v>
      </c>
      <c r="C7561" t="s">
        <v>38</v>
      </c>
      <c r="D7561" t="s">
        <v>74</v>
      </c>
      <c r="E7561">
        <f t="shared" si="118"/>
        <v>6</v>
      </c>
      <c r="F7561">
        <v>2</v>
      </c>
      <c r="G7561">
        <v>12</v>
      </c>
      <c r="H7561" s="1">
        <v>44938</v>
      </c>
      <c r="I7561" t="s">
        <v>28</v>
      </c>
    </row>
    <row r="7562" spans="1:9" x14ac:dyDescent="0.3">
      <c r="A7562" t="s">
        <v>7703</v>
      </c>
      <c r="B7562" t="s">
        <v>283</v>
      </c>
      <c r="C7562" t="s">
        <v>11</v>
      </c>
      <c r="D7562" t="s">
        <v>33</v>
      </c>
      <c r="E7562">
        <f t="shared" si="118"/>
        <v>4</v>
      </c>
      <c r="F7562">
        <v>4</v>
      </c>
      <c r="G7562">
        <v>16</v>
      </c>
      <c r="H7562" s="1">
        <v>45174</v>
      </c>
      <c r="I7562" t="s">
        <v>28</v>
      </c>
    </row>
    <row r="7563" spans="1:9" x14ac:dyDescent="0.3">
      <c r="A7563" t="s">
        <v>7704</v>
      </c>
      <c r="B7563" t="s">
        <v>188</v>
      </c>
      <c r="C7563" t="s">
        <v>20</v>
      </c>
      <c r="D7563" t="s">
        <v>41</v>
      </c>
      <c r="E7563">
        <f t="shared" si="118"/>
        <v>14</v>
      </c>
      <c r="F7563">
        <v>4</v>
      </c>
      <c r="G7563">
        <v>56</v>
      </c>
      <c r="H7563" s="1">
        <v>45248</v>
      </c>
      <c r="I7563" t="s">
        <v>17</v>
      </c>
    </row>
    <row r="7564" spans="1:9" x14ac:dyDescent="0.3">
      <c r="A7564" t="s">
        <v>7705</v>
      </c>
      <c r="B7564" t="s">
        <v>40</v>
      </c>
      <c r="C7564" t="s">
        <v>11</v>
      </c>
      <c r="D7564" t="s">
        <v>33</v>
      </c>
      <c r="E7564">
        <f t="shared" si="118"/>
        <v>4</v>
      </c>
      <c r="F7564">
        <v>3</v>
      </c>
      <c r="G7564">
        <v>12</v>
      </c>
      <c r="H7564" s="1">
        <v>44762</v>
      </c>
      <c r="I7564" t="s">
        <v>13</v>
      </c>
    </row>
    <row r="7565" spans="1:9" x14ac:dyDescent="0.3">
      <c r="A7565" t="s">
        <v>7706</v>
      </c>
      <c r="B7565" t="s">
        <v>225</v>
      </c>
      <c r="C7565" t="s">
        <v>38</v>
      </c>
      <c r="D7565" t="s">
        <v>121</v>
      </c>
      <c r="E7565">
        <f t="shared" si="118"/>
        <v>5</v>
      </c>
      <c r="F7565">
        <v>5</v>
      </c>
      <c r="G7565">
        <v>25</v>
      </c>
      <c r="H7565" s="1">
        <v>45151</v>
      </c>
      <c r="I7565" t="s">
        <v>17</v>
      </c>
    </row>
    <row r="7566" spans="1:9" x14ac:dyDescent="0.3">
      <c r="A7566" t="s">
        <v>7707</v>
      </c>
      <c r="B7566" t="s">
        <v>209</v>
      </c>
      <c r="C7566" t="s">
        <v>11</v>
      </c>
      <c r="D7566" t="s">
        <v>16</v>
      </c>
      <c r="E7566">
        <f t="shared" si="118"/>
        <v>4</v>
      </c>
      <c r="F7566">
        <v>4</v>
      </c>
      <c r="G7566">
        <v>16</v>
      </c>
      <c r="H7566" s="1">
        <v>44943</v>
      </c>
      <c r="I7566" t="s">
        <v>28</v>
      </c>
    </row>
    <row r="7567" spans="1:9" x14ac:dyDescent="0.3">
      <c r="A7567" t="s">
        <v>7708</v>
      </c>
      <c r="B7567" t="s">
        <v>26</v>
      </c>
      <c r="C7567" t="s">
        <v>50</v>
      </c>
      <c r="D7567" t="s">
        <v>99</v>
      </c>
      <c r="E7567">
        <f t="shared" si="118"/>
        <v>8</v>
      </c>
      <c r="F7567">
        <v>5</v>
      </c>
      <c r="G7567">
        <v>40</v>
      </c>
      <c r="H7567" s="1">
        <v>45169</v>
      </c>
    </row>
    <row r="7568" spans="1:9" x14ac:dyDescent="0.3">
      <c r="A7568" t="s">
        <v>7709</v>
      </c>
      <c r="B7568" t="s">
        <v>95</v>
      </c>
      <c r="C7568" t="s">
        <v>50</v>
      </c>
      <c r="D7568" t="s">
        <v>86</v>
      </c>
      <c r="E7568">
        <f t="shared" si="118"/>
        <v>5</v>
      </c>
      <c r="F7568">
        <v>1</v>
      </c>
      <c r="G7568">
        <v>5</v>
      </c>
      <c r="H7568" s="1">
        <v>44823</v>
      </c>
      <c r="I7568" t="s">
        <v>13</v>
      </c>
    </row>
    <row r="7569" spans="1:9" x14ac:dyDescent="0.3">
      <c r="A7569" t="s">
        <v>7710</v>
      </c>
      <c r="B7569" t="s">
        <v>53</v>
      </c>
      <c r="C7569" t="s">
        <v>24</v>
      </c>
      <c r="D7569" t="s">
        <v>71</v>
      </c>
      <c r="E7569">
        <f t="shared" si="118"/>
        <v>3</v>
      </c>
      <c r="F7569">
        <v>1</v>
      </c>
      <c r="G7569">
        <v>3</v>
      </c>
      <c r="H7569" s="1">
        <v>44966</v>
      </c>
      <c r="I7569" t="s">
        <v>17</v>
      </c>
    </row>
    <row r="7570" spans="1:9" x14ac:dyDescent="0.3">
      <c r="A7570" t="s">
        <v>7711</v>
      </c>
      <c r="B7570" t="s">
        <v>131</v>
      </c>
      <c r="C7570" t="s">
        <v>20</v>
      </c>
      <c r="D7570" t="s">
        <v>245</v>
      </c>
      <c r="E7570">
        <f t="shared" si="118"/>
        <v>20</v>
      </c>
      <c r="F7570">
        <v>3</v>
      </c>
      <c r="G7570">
        <v>60</v>
      </c>
      <c r="H7570" s="1">
        <v>44678</v>
      </c>
      <c r="I7570" t="s">
        <v>17</v>
      </c>
    </row>
    <row r="7571" spans="1:9" x14ac:dyDescent="0.3">
      <c r="A7571" t="s">
        <v>7712</v>
      </c>
      <c r="B7571" t="s">
        <v>484</v>
      </c>
      <c r="C7571" t="s">
        <v>50</v>
      </c>
      <c r="D7571" t="s">
        <v>112</v>
      </c>
      <c r="E7571">
        <f t="shared" si="118"/>
        <v>4</v>
      </c>
      <c r="F7571">
        <v>4</v>
      </c>
      <c r="G7571">
        <v>16</v>
      </c>
      <c r="H7571" s="1">
        <v>44850</v>
      </c>
      <c r="I7571" t="s">
        <v>13</v>
      </c>
    </row>
    <row r="7572" spans="1:9" x14ac:dyDescent="0.3">
      <c r="A7572" t="s">
        <v>7713</v>
      </c>
      <c r="B7572" t="s">
        <v>73</v>
      </c>
      <c r="C7572" t="s">
        <v>11</v>
      </c>
      <c r="D7572" t="s">
        <v>33</v>
      </c>
      <c r="E7572">
        <f t="shared" si="118"/>
        <v>4</v>
      </c>
      <c r="F7572">
        <v>4</v>
      </c>
      <c r="G7572">
        <v>16</v>
      </c>
      <c r="H7572" s="1">
        <v>44629</v>
      </c>
      <c r="I7572" t="s">
        <v>17</v>
      </c>
    </row>
    <row r="7573" spans="1:9" x14ac:dyDescent="0.3">
      <c r="A7573" t="s">
        <v>7714</v>
      </c>
      <c r="B7573" t="s">
        <v>53</v>
      </c>
      <c r="C7573" t="s">
        <v>38</v>
      </c>
      <c r="D7573" t="s">
        <v>125</v>
      </c>
      <c r="E7573">
        <f t="shared" si="118"/>
        <v>7</v>
      </c>
      <c r="F7573">
        <v>5</v>
      </c>
      <c r="G7573">
        <v>35</v>
      </c>
      <c r="H7573" s="1">
        <v>45208</v>
      </c>
      <c r="I7573" t="s">
        <v>17</v>
      </c>
    </row>
    <row r="7574" spans="1:9" x14ac:dyDescent="0.3">
      <c r="A7574" t="s">
        <v>7715</v>
      </c>
      <c r="B7574" t="s">
        <v>234</v>
      </c>
      <c r="C7574" t="s">
        <v>20</v>
      </c>
      <c r="D7574" t="s">
        <v>27</v>
      </c>
      <c r="E7574">
        <f t="shared" si="118"/>
        <v>12</v>
      </c>
      <c r="F7574">
        <v>4</v>
      </c>
      <c r="G7574">
        <v>48</v>
      </c>
      <c r="H7574" s="1">
        <v>45108</v>
      </c>
    </row>
    <row r="7575" spans="1:9" x14ac:dyDescent="0.3">
      <c r="A7575" t="s">
        <v>7716</v>
      </c>
      <c r="B7575" t="s">
        <v>160</v>
      </c>
      <c r="C7575" t="s">
        <v>11</v>
      </c>
      <c r="D7575" t="str" cm="1">
        <f t="array" ref="D7575">IFERROR(INDEX('Lookup table'!$B$2:$B$15, MATCH(1, (TRIM('Lookup table'!$A$2:$A$15)=TRIM(C7575)) * (ROUND('Lookup table'!$C$2:$C$15,2)=ROUND(E7575,2)), 0)), "")</f>
        <v>Side Salad</v>
      </c>
      <c r="E7575">
        <f t="shared" si="118"/>
        <v>3</v>
      </c>
      <c r="F7575">
        <v>4</v>
      </c>
      <c r="G7575">
        <v>12</v>
      </c>
      <c r="H7575" s="1">
        <v>44879</v>
      </c>
      <c r="I7575" t="s">
        <v>28</v>
      </c>
    </row>
    <row r="7576" spans="1:9" x14ac:dyDescent="0.3">
      <c r="A7576" t="s">
        <v>7717</v>
      </c>
      <c r="B7576" t="s">
        <v>32</v>
      </c>
      <c r="C7576" t="s">
        <v>20</v>
      </c>
      <c r="D7576" t="s">
        <v>245</v>
      </c>
      <c r="E7576">
        <f t="shared" si="118"/>
        <v>20</v>
      </c>
      <c r="F7576">
        <v>2</v>
      </c>
      <c r="G7576">
        <v>40</v>
      </c>
      <c r="H7576" s="1">
        <v>45106</v>
      </c>
      <c r="I7576" t="s">
        <v>13</v>
      </c>
    </row>
    <row r="7577" spans="1:9" x14ac:dyDescent="0.3">
      <c r="A7577" t="s">
        <v>7718</v>
      </c>
      <c r="B7577" t="s">
        <v>88</v>
      </c>
      <c r="C7577" t="s">
        <v>24</v>
      </c>
      <c r="D7577" t="s">
        <v>71</v>
      </c>
      <c r="E7577">
        <f t="shared" si="118"/>
        <v>3</v>
      </c>
      <c r="F7577">
        <v>5</v>
      </c>
      <c r="G7577">
        <v>15</v>
      </c>
      <c r="H7577" s="1">
        <v>45252</v>
      </c>
      <c r="I7577" t="s">
        <v>28</v>
      </c>
    </row>
    <row r="7578" spans="1:9" x14ac:dyDescent="0.3">
      <c r="A7578" t="s">
        <v>7719</v>
      </c>
      <c r="B7578" t="s">
        <v>105</v>
      </c>
      <c r="C7578" t="s">
        <v>20</v>
      </c>
      <c r="D7578" t="s">
        <v>21</v>
      </c>
      <c r="E7578">
        <f t="shared" si="118"/>
        <v>15</v>
      </c>
      <c r="F7578">
        <v>3</v>
      </c>
      <c r="G7578">
        <v>45</v>
      </c>
      <c r="H7578" s="1">
        <v>44750</v>
      </c>
      <c r="I7578" t="s">
        <v>28</v>
      </c>
    </row>
    <row r="7579" spans="1:9" x14ac:dyDescent="0.3">
      <c r="A7579" t="s">
        <v>7720</v>
      </c>
      <c r="B7579" t="s">
        <v>145</v>
      </c>
      <c r="C7579" t="s">
        <v>20</v>
      </c>
      <c r="D7579" t="s">
        <v>27</v>
      </c>
      <c r="E7579">
        <f t="shared" si="118"/>
        <v>12</v>
      </c>
      <c r="F7579">
        <v>5</v>
      </c>
      <c r="G7579">
        <v>60</v>
      </c>
      <c r="H7579" s="1">
        <v>44605</v>
      </c>
      <c r="I7579" t="s">
        <v>28</v>
      </c>
    </row>
    <row r="7580" spans="1:9" x14ac:dyDescent="0.3">
      <c r="A7580" t="s">
        <v>7721</v>
      </c>
      <c r="B7580" t="s">
        <v>172</v>
      </c>
      <c r="C7580" t="s">
        <v>11</v>
      </c>
      <c r="D7580" t="s">
        <v>230</v>
      </c>
      <c r="E7580">
        <f t="shared" si="118"/>
        <v>5</v>
      </c>
      <c r="F7580">
        <v>3</v>
      </c>
      <c r="G7580">
        <v>15</v>
      </c>
      <c r="H7580" s="1">
        <v>44690</v>
      </c>
      <c r="I7580" t="s">
        <v>13</v>
      </c>
    </row>
    <row r="7581" spans="1:9" x14ac:dyDescent="0.3">
      <c r="A7581" t="s">
        <v>7722</v>
      </c>
      <c r="B7581" t="s">
        <v>23</v>
      </c>
      <c r="C7581" t="s">
        <v>50</v>
      </c>
      <c r="D7581" t="s">
        <v>51</v>
      </c>
      <c r="E7581">
        <f t="shared" si="118"/>
        <v>5</v>
      </c>
      <c r="F7581">
        <v>1</v>
      </c>
      <c r="G7581">
        <v>5</v>
      </c>
      <c r="H7581" s="1">
        <v>45144</v>
      </c>
      <c r="I7581" t="s">
        <v>13</v>
      </c>
    </row>
    <row r="7582" spans="1:9" x14ac:dyDescent="0.3">
      <c r="A7582" t="s">
        <v>7723</v>
      </c>
      <c r="B7582" t="s">
        <v>597</v>
      </c>
      <c r="C7582" t="s">
        <v>11</v>
      </c>
      <c r="D7582" t="s">
        <v>79</v>
      </c>
      <c r="E7582">
        <f t="shared" si="118"/>
        <v>5</v>
      </c>
      <c r="F7582">
        <v>3</v>
      </c>
      <c r="G7582">
        <v>15</v>
      </c>
      <c r="H7582" s="1">
        <v>44999</v>
      </c>
      <c r="I7582" t="s">
        <v>17</v>
      </c>
    </row>
    <row r="7583" spans="1:9" x14ac:dyDescent="0.3">
      <c r="A7583" t="s">
        <v>7724</v>
      </c>
      <c r="B7583" t="s">
        <v>97</v>
      </c>
      <c r="C7583" t="s">
        <v>38</v>
      </c>
      <c r="D7583" t="s">
        <v>125</v>
      </c>
      <c r="E7583">
        <f t="shared" si="118"/>
        <v>7</v>
      </c>
      <c r="F7583">
        <v>3</v>
      </c>
      <c r="G7583">
        <v>21</v>
      </c>
      <c r="H7583" s="1">
        <v>44620</v>
      </c>
      <c r="I7583" t="s">
        <v>17</v>
      </c>
    </row>
    <row r="7584" spans="1:9" x14ac:dyDescent="0.3">
      <c r="A7584" t="s">
        <v>7725</v>
      </c>
      <c r="B7584" t="s">
        <v>223</v>
      </c>
      <c r="C7584" t="s">
        <v>24</v>
      </c>
      <c r="D7584" t="s">
        <v>71</v>
      </c>
      <c r="E7584">
        <f t="shared" si="118"/>
        <v>3</v>
      </c>
      <c r="F7584">
        <v>1</v>
      </c>
      <c r="G7584">
        <v>3</v>
      </c>
      <c r="H7584" s="1">
        <v>45084</v>
      </c>
      <c r="I7584" t="s">
        <v>13</v>
      </c>
    </row>
    <row r="7585" spans="1:9" x14ac:dyDescent="0.3">
      <c r="A7585" t="s">
        <v>7726</v>
      </c>
      <c r="B7585" t="s">
        <v>281</v>
      </c>
      <c r="C7585" t="s">
        <v>11</v>
      </c>
      <c r="D7585" t="s">
        <v>230</v>
      </c>
      <c r="E7585">
        <f t="shared" si="118"/>
        <v>5</v>
      </c>
      <c r="F7585">
        <v>1</v>
      </c>
      <c r="G7585">
        <v>5</v>
      </c>
      <c r="H7585" s="1">
        <v>45121</v>
      </c>
      <c r="I7585" t="s">
        <v>17</v>
      </c>
    </row>
    <row r="7586" spans="1:9" x14ac:dyDescent="0.3">
      <c r="A7586" t="s">
        <v>7727</v>
      </c>
      <c r="B7586" t="s">
        <v>167</v>
      </c>
      <c r="C7586" t="s">
        <v>11</v>
      </c>
      <c r="D7586" t="s">
        <v>230</v>
      </c>
      <c r="E7586">
        <f t="shared" si="118"/>
        <v>5</v>
      </c>
      <c r="F7586">
        <v>5</v>
      </c>
      <c r="G7586">
        <v>25</v>
      </c>
      <c r="H7586" s="1">
        <v>45192</v>
      </c>
      <c r="I7586" t="s">
        <v>13</v>
      </c>
    </row>
    <row r="7587" spans="1:9" x14ac:dyDescent="0.3">
      <c r="A7587" t="s">
        <v>7728</v>
      </c>
      <c r="B7587" t="s">
        <v>423</v>
      </c>
      <c r="C7587" t="s">
        <v>38</v>
      </c>
      <c r="D7587" t="s">
        <v>121</v>
      </c>
      <c r="E7587">
        <f t="shared" si="118"/>
        <v>5</v>
      </c>
      <c r="F7587">
        <v>2</v>
      </c>
      <c r="G7587">
        <v>10</v>
      </c>
      <c r="H7587" s="1">
        <v>44933</v>
      </c>
      <c r="I7587" t="s">
        <v>13</v>
      </c>
    </row>
    <row r="7588" spans="1:9" x14ac:dyDescent="0.3">
      <c r="A7588" t="s">
        <v>7729</v>
      </c>
      <c r="B7588" t="s">
        <v>53</v>
      </c>
      <c r="C7588" t="s">
        <v>20</v>
      </c>
      <c r="D7588" t="s">
        <v>27</v>
      </c>
      <c r="E7588">
        <f t="shared" si="118"/>
        <v>12</v>
      </c>
      <c r="F7588">
        <v>2</v>
      </c>
      <c r="G7588">
        <v>24</v>
      </c>
      <c r="H7588" s="1">
        <v>45212</v>
      </c>
      <c r="I7588" t="s">
        <v>17</v>
      </c>
    </row>
    <row r="7589" spans="1:9" x14ac:dyDescent="0.3">
      <c r="A7589" t="s">
        <v>7730</v>
      </c>
      <c r="B7589" t="s">
        <v>131</v>
      </c>
      <c r="C7589" t="s">
        <v>20</v>
      </c>
      <c r="D7589" t="s">
        <v>27</v>
      </c>
      <c r="E7589">
        <f t="shared" si="118"/>
        <v>12</v>
      </c>
      <c r="F7589">
        <v>3</v>
      </c>
      <c r="G7589">
        <v>36</v>
      </c>
      <c r="H7589" s="1">
        <v>45115</v>
      </c>
      <c r="I7589" t="s">
        <v>13</v>
      </c>
    </row>
    <row r="7590" spans="1:9" x14ac:dyDescent="0.3">
      <c r="A7590" t="s">
        <v>7731</v>
      </c>
      <c r="B7590" t="s">
        <v>221</v>
      </c>
      <c r="C7590" t="s">
        <v>20</v>
      </c>
      <c r="D7590" t="s">
        <v>245</v>
      </c>
      <c r="E7590">
        <f t="shared" si="118"/>
        <v>20</v>
      </c>
      <c r="F7590">
        <v>2</v>
      </c>
      <c r="G7590">
        <v>40</v>
      </c>
      <c r="H7590" s="1">
        <v>45137</v>
      </c>
      <c r="I7590" t="s">
        <v>17</v>
      </c>
    </row>
    <row r="7591" spans="1:9" x14ac:dyDescent="0.3">
      <c r="A7591" t="s">
        <v>7732</v>
      </c>
      <c r="B7591" t="s">
        <v>287</v>
      </c>
      <c r="C7591" t="s">
        <v>50</v>
      </c>
      <c r="D7591" t="s">
        <v>112</v>
      </c>
      <c r="E7591">
        <f t="shared" si="118"/>
        <v>4</v>
      </c>
      <c r="F7591">
        <v>4</v>
      </c>
      <c r="G7591">
        <v>16</v>
      </c>
      <c r="H7591" s="1">
        <v>45074</v>
      </c>
      <c r="I7591" t="s">
        <v>17</v>
      </c>
    </row>
    <row r="7592" spans="1:9" x14ac:dyDescent="0.3">
      <c r="A7592" t="s">
        <v>7733</v>
      </c>
      <c r="B7592" t="s">
        <v>90</v>
      </c>
      <c r="C7592" t="s">
        <v>20</v>
      </c>
      <c r="D7592" t="str" cm="1">
        <f t="array" ref="D7592">IFERROR(INDEX('Lookup table'!$B$2:$B$15, MATCH(1, (TRIM('Lookup table'!$A$2:$A$15)=TRIM(C7592)) * (ROUND('Lookup table'!$C$2:$C$15,2)=ROUND(E7592,2)), 0)), "")</f>
        <v>Pasta Alfredo</v>
      </c>
      <c r="E7592">
        <f t="shared" si="118"/>
        <v>12</v>
      </c>
      <c r="F7592">
        <v>1</v>
      </c>
      <c r="G7592">
        <v>12</v>
      </c>
      <c r="H7592" s="1">
        <v>44792</v>
      </c>
      <c r="I7592" t="s">
        <v>13</v>
      </c>
    </row>
    <row r="7593" spans="1:9" x14ac:dyDescent="0.3">
      <c r="A7593" t="s">
        <v>7734</v>
      </c>
      <c r="B7593" t="s">
        <v>97</v>
      </c>
      <c r="C7593" t="s">
        <v>38</v>
      </c>
      <c r="D7593" t="str" cm="1">
        <f t="array" ref="D7593">IFERROR(INDEX('Lookup table'!$B$2:$B$15, MATCH(1, (TRIM('Lookup table'!$A$2:$A$15)=TRIM(C7593)) * (ROUND('Lookup table'!$C$2:$C$15,2)=ROUND(E7593,2)), 0)), "")</f>
        <v/>
      </c>
      <c r="E7593">
        <f t="shared" si="118"/>
        <v>6</v>
      </c>
      <c r="F7593">
        <v>5</v>
      </c>
      <c r="G7593">
        <v>30</v>
      </c>
      <c r="H7593" s="1">
        <v>44730</v>
      </c>
    </row>
    <row r="7594" spans="1:9" x14ac:dyDescent="0.3">
      <c r="A7594" t="s">
        <v>7735</v>
      </c>
      <c r="B7594" t="s">
        <v>101</v>
      </c>
      <c r="C7594" t="s">
        <v>38</v>
      </c>
      <c r="D7594" t="s">
        <v>43</v>
      </c>
      <c r="E7594">
        <f t="shared" si="118"/>
        <v>6</v>
      </c>
      <c r="F7594">
        <v>3</v>
      </c>
      <c r="G7594">
        <v>18</v>
      </c>
      <c r="H7594" s="1">
        <v>44611</v>
      </c>
      <c r="I7594" t="s">
        <v>13</v>
      </c>
    </row>
    <row r="7595" spans="1:9" x14ac:dyDescent="0.3">
      <c r="A7595" t="s">
        <v>7736</v>
      </c>
      <c r="B7595" t="s">
        <v>58</v>
      </c>
      <c r="C7595" t="s">
        <v>11</v>
      </c>
      <c r="D7595" t="s">
        <v>12</v>
      </c>
      <c r="E7595">
        <f t="shared" si="118"/>
        <v>3</v>
      </c>
      <c r="F7595">
        <v>3</v>
      </c>
      <c r="G7595">
        <v>9</v>
      </c>
      <c r="H7595" s="1">
        <v>44842</v>
      </c>
      <c r="I7595" t="s">
        <v>13</v>
      </c>
    </row>
    <row r="7596" spans="1:9" x14ac:dyDescent="0.3">
      <c r="A7596" t="s">
        <v>7737</v>
      </c>
      <c r="B7596" t="s">
        <v>223</v>
      </c>
      <c r="C7596" t="s">
        <v>11</v>
      </c>
      <c r="D7596" t="s">
        <v>33</v>
      </c>
      <c r="E7596">
        <f t="shared" si="118"/>
        <v>4</v>
      </c>
      <c r="F7596">
        <v>5</v>
      </c>
      <c r="G7596">
        <v>20</v>
      </c>
      <c r="H7596" s="1">
        <v>45198</v>
      </c>
      <c r="I7596" t="s">
        <v>17</v>
      </c>
    </row>
    <row r="7597" spans="1:9" x14ac:dyDescent="0.3">
      <c r="A7597" t="s">
        <v>7738</v>
      </c>
      <c r="B7597" t="s">
        <v>219</v>
      </c>
      <c r="C7597" t="s">
        <v>20</v>
      </c>
      <c r="D7597" t="s">
        <v>27</v>
      </c>
      <c r="E7597">
        <f t="shared" si="118"/>
        <v>12</v>
      </c>
      <c r="F7597">
        <v>4</v>
      </c>
      <c r="G7597">
        <v>48</v>
      </c>
      <c r="H7597" s="1">
        <v>45223</v>
      </c>
      <c r="I7597" t="s">
        <v>28</v>
      </c>
    </row>
    <row r="7598" spans="1:9" x14ac:dyDescent="0.3">
      <c r="A7598" t="s">
        <v>7739</v>
      </c>
      <c r="B7598" t="s">
        <v>123</v>
      </c>
      <c r="C7598" t="s">
        <v>11</v>
      </c>
      <c r="D7598" t="s">
        <v>33</v>
      </c>
      <c r="E7598">
        <f t="shared" si="118"/>
        <v>4</v>
      </c>
      <c r="F7598">
        <v>3</v>
      </c>
      <c r="G7598">
        <v>12</v>
      </c>
      <c r="H7598" s="1">
        <v>45250</v>
      </c>
      <c r="I7598" t="s">
        <v>13</v>
      </c>
    </row>
    <row r="7599" spans="1:9" x14ac:dyDescent="0.3">
      <c r="A7599" t="s">
        <v>7740</v>
      </c>
      <c r="B7599" t="s">
        <v>236</v>
      </c>
      <c r="C7599" t="s">
        <v>24</v>
      </c>
      <c r="D7599" t="s">
        <v>168</v>
      </c>
      <c r="E7599">
        <f t="shared" si="118"/>
        <v>1</v>
      </c>
      <c r="F7599">
        <v>1</v>
      </c>
      <c r="G7599">
        <v>1</v>
      </c>
      <c r="H7599" s="1">
        <v>45011</v>
      </c>
      <c r="I7599" t="s">
        <v>28</v>
      </c>
    </row>
    <row r="7600" spans="1:9" x14ac:dyDescent="0.3">
      <c r="A7600" t="s">
        <v>7741</v>
      </c>
      <c r="B7600" t="s">
        <v>136</v>
      </c>
      <c r="C7600" t="s">
        <v>24</v>
      </c>
      <c r="D7600" t="s">
        <v>77</v>
      </c>
      <c r="E7600">
        <f t="shared" si="118"/>
        <v>2.5</v>
      </c>
      <c r="F7600">
        <v>1</v>
      </c>
      <c r="G7600">
        <v>2.5</v>
      </c>
      <c r="H7600" s="1">
        <v>44887</v>
      </c>
      <c r="I7600" t="s">
        <v>17</v>
      </c>
    </row>
    <row r="7601" spans="1:9" x14ac:dyDescent="0.3">
      <c r="A7601" t="s">
        <v>7742</v>
      </c>
      <c r="B7601" t="s">
        <v>101</v>
      </c>
      <c r="C7601" t="s">
        <v>11</v>
      </c>
      <c r="D7601" t="s">
        <v>230</v>
      </c>
      <c r="E7601">
        <f t="shared" si="118"/>
        <v>5</v>
      </c>
      <c r="F7601">
        <v>1</v>
      </c>
      <c r="G7601">
        <v>5</v>
      </c>
      <c r="H7601" s="1">
        <v>44723</v>
      </c>
      <c r="I7601" t="s">
        <v>17</v>
      </c>
    </row>
    <row r="7602" spans="1:9" x14ac:dyDescent="0.3">
      <c r="A7602" t="s">
        <v>7743</v>
      </c>
      <c r="B7602" t="s">
        <v>129</v>
      </c>
      <c r="C7602" t="s">
        <v>11</v>
      </c>
      <c r="D7602" t="str" cm="1">
        <f t="array" ref="D7602">IFERROR(INDEX('Lookup table'!$B$2:$B$15, MATCH(1, (TRIM('Lookup table'!$A$2:$A$15)=TRIM(C7602)) * (ROUND('Lookup table'!$C$2:$C$15,2)=ROUND(E7602,2)), 0)), "")</f>
        <v/>
      </c>
      <c r="E7602">
        <f t="shared" si="118"/>
        <v>5</v>
      </c>
      <c r="F7602">
        <v>1</v>
      </c>
      <c r="G7602">
        <v>5</v>
      </c>
      <c r="H7602" s="1">
        <v>44793</v>
      </c>
      <c r="I7602" t="s">
        <v>13</v>
      </c>
    </row>
    <row r="7603" spans="1:9" x14ac:dyDescent="0.3">
      <c r="A7603" t="s">
        <v>7744</v>
      </c>
      <c r="B7603" t="s">
        <v>97</v>
      </c>
      <c r="C7603" t="s">
        <v>24</v>
      </c>
      <c r="D7603" t="s">
        <v>56</v>
      </c>
      <c r="E7603">
        <f t="shared" si="118"/>
        <v>3</v>
      </c>
      <c r="F7603">
        <v>3</v>
      </c>
      <c r="G7603">
        <v>9</v>
      </c>
      <c r="H7603" s="1">
        <v>45092</v>
      </c>
      <c r="I7603" t="s">
        <v>17</v>
      </c>
    </row>
    <row r="7604" spans="1:9" x14ac:dyDescent="0.3">
      <c r="A7604" t="s">
        <v>7745</v>
      </c>
      <c r="B7604" t="s">
        <v>88</v>
      </c>
      <c r="C7604" t="s">
        <v>24</v>
      </c>
      <c r="D7604" t="s">
        <v>56</v>
      </c>
      <c r="E7604">
        <f t="shared" si="118"/>
        <v>3</v>
      </c>
      <c r="F7604">
        <v>1</v>
      </c>
      <c r="G7604">
        <v>3</v>
      </c>
      <c r="H7604" s="1">
        <v>44569</v>
      </c>
    </row>
    <row r="7605" spans="1:9" x14ac:dyDescent="0.3">
      <c r="A7605" t="s">
        <v>7746</v>
      </c>
      <c r="B7605" t="s">
        <v>372</v>
      </c>
      <c r="C7605" t="s">
        <v>11</v>
      </c>
      <c r="D7605" t="str" cm="1">
        <f t="array" ref="D7605">IFERROR(INDEX('Lookup table'!$B$2:$B$15, MATCH(1, (TRIM('Lookup table'!$A$2:$A$15)=TRIM(C7605)) * (ROUND('Lookup table'!$C$2:$C$15,2)=ROUND(E7605,2)), 0)), "")</f>
        <v>Side Salad</v>
      </c>
      <c r="E7605">
        <f t="shared" si="118"/>
        <v>3</v>
      </c>
      <c r="F7605">
        <v>4</v>
      </c>
      <c r="G7605">
        <v>12</v>
      </c>
      <c r="H7605" s="1">
        <v>45095</v>
      </c>
      <c r="I7605" t="s">
        <v>28</v>
      </c>
    </row>
    <row r="7606" spans="1:9" x14ac:dyDescent="0.3">
      <c r="A7606" t="s">
        <v>7747</v>
      </c>
      <c r="B7606" t="s">
        <v>163</v>
      </c>
      <c r="C7606" t="s">
        <v>24</v>
      </c>
      <c r="D7606" t="s">
        <v>71</v>
      </c>
      <c r="E7606">
        <f t="shared" si="118"/>
        <v>3</v>
      </c>
      <c r="F7606">
        <v>1</v>
      </c>
      <c r="G7606">
        <v>3</v>
      </c>
      <c r="H7606" s="1">
        <v>44773</v>
      </c>
      <c r="I7606" t="s">
        <v>13</v>
      </c>
    </row>
    <row r="7607" spans="1:9" x14ac:dyDescent="0.3">
      <c r="A7607" t="s">
        <v>7748</v>
      </c>
      <c r="B7607" t="s">
        <v>150</v>
      </c>
      <c r="C7607" t="s">
        <v>11</v>
      </c>
      <c r="D7607" t="s">
        <v>79</v>
      </c>
      <c r="E7607">
        <f t="shared" si="118"/>
        <v>5</v>
      </c>
      <c r="F7607">
        <v>2</v>
      </c>
      <c r="G7607">
        <v>10</v>
      </c>
      <c r="H7607" s="1">
        <v>45219</v>
      </c>
      <c r="I7607" t="s">
        <v>28</v>
      </c>
    </row>
    <row r="7608" spans="1:9" x14ac:dyDescent="0.3">
      <c r="A7608" t="s">
        <v>7749</v>
      </c>
      <c r="B7608" t="s">
        <v>165</v>
      </c>
      <c r="C7608" t="s">
        <v>20</v>
      </c>
      <c r="D7608" t="s">
        <v>27</v>
      </c>
      <c r="E7608">
        <f t="shared" si="118"/>
        <v>12</v>
      </c>
      <c r="F7608">
        <v>5</v>
      </c>
      <c r="G7608">
        <v>60</v>
      </c>
      <c r="H7608" s="1">
        <v>44608</v>
      </c>
      <c r="I7608" t="s">
        <v>13</v>
      </c>
    </row>
    <row r="7609" spans="1:9" x14ac:dyDescent="0.3">
      <c r="A7609" t="s">
        <v>7750</v>
      </c>
      <c r="B7609" t="s">
        <v>90</v>
      </c>
      <c r="C7609" t="s">
        <v>38</v>
      </c>
      <c r="D7609" t="s">
        <v>107</v>
      </c>
      <c r="E7609">
        <f t="shared" si="118"/>
        <v>4</v>
      </c>
      <c r="F7609">
        <v>1</v>
      </c>
      <c r="G7609">
        <v>4</v>
      </c>
      <c r="H7609" s="1">
        <v>44754</v>
      </c>
      <c r="I7609" t="s">
        <v>17</v>
      </c>
    </row>
    <row r="7610" spans="1:9" x14ac:dyDescent="0.3">
      <c r="A7610" t="s">
        <v>7751</v>
      </c>
      <c r="B7610" t="s">
        <v>69</v>
      </c>
      <c r="C7610" t="s">
        <v>38</v>
      </c>
      <c r="D7610" t="s">
        <v>121</v>
      </c>
      <c r="E7610">
        <f t="shared" si="118"/>
        <v>5</v>
      </c>
      <c r="F7610">
        <v>4</v>
      </c>
      <c r="G7610">
        <v>20</v>
      </c>
      <c r="H7610" s="1">
        <v>45102</v>
      </c>
      <c r="I7610" t="s">
        <v>28</v>
      </c>
    </row>
    <row r="7611" spans="1:9" x14ac:dyDescent="0.3">
      <c r="A7611" t="s">
        <v>7752</v>
      </c>
      <c r="B7611" t="s">
        <v>221</v>
      </c>
      <c r="C7611" t="s">
        <v>50</v>
      </c>
      <c r="D7611" t="s">
        <v>112</v>
      </c>
      <c r="E7611">
        <f t="shared" si="118"/>
        <v>4</v>
      </c>
      <c r="F7611">
        <v>3</v>
      </c>
      <c r="G7611">
        <v>12</v>
      </c>
      <c r="H7611" s="1">
        <v>44698</v>
      </c>
      <c r="I7611" t="s">
        <v>13</v>
      </c>
    </row>
    <row r="7612" spans="1:9" x14ac:dyDescent="0.3">
      <c r="A7612" t="s">
        <v>7753</v>
      </c>
      <c r="B7612" t="s">
        <v>37</v>
      </c>
      <c r="C7612" t="s">
        <v>11</v>
      </c>
      <c r="D7612" t="str" cm="1">
        <f t="array" ref="D7612">IFERROR(INDEX('Lookup table'!$B$2:$B$15, MATCH(1, (TRIM('Lookup table'!$A$2:$A$15)=TRIM(C7612)) * (ROUND('Lookup table'!$C$2:$C$15,2)=ROUND(E7612,2)), 0)), "")</f>
        <v/>
      </c>
      <c r="E7612">
        <f t="shared" si="118"/>
        <v>5</v>
      </c>
      <c r="F7612">
        <v>1</v>
      </c>
      <c r="G7612">
        <v>5</v>
      </c>
      <c r="H7612" s="1">
        <v>44958</v>
      </c>
    </row>
    <row r="7613" spans="1:9" x14ac:dyDescent="0.3">
      <c r="A7613" t="s">
        <v>7754</v>
      </c>
      <c r="B7613" t="s">
        <v>103</v>
      </c>
      <c r="C7613" t="s">
        <v>50</v>
      </c>
      <c r="D7613" t="str" cm="1">
        <f t="array" ref="D7613">IFERROR(INDEX('Lookup table'!$B$2:$B$15, MATCH(1, (TRIM('Lookup table'!$A$2:$A$15)=TRIM(C7613)) * (ROUND('Lookup table'!$C$2:$C$15,2)=ROUND(E7613,2)), 0)), "")</f>
        <v/>
      </c>
      <c r="E7613">
        <f t="shared" si="118"/>
        <v>5</v>
      </c>
      <c r="F7613">
        <v>5</v>
      </c>
      <c r="G7613">
        <v>25</v>
      </c>
      <c r="H7613" s="1">
        <v>45125</v>
      </c>
      <c r="I7613" t="s">
        <v>17</v>
      </c>
    </row>
    <row r="7614" spans="1:9" x14ac:dyDescent="0.3">
      <c r="A7614" t="s">
        <v>7755</v>
      </c>
      <c r="B7614" t="s">
        <v>283</v>
      </c>
      <c r="C7614" t="s">
        <v>11</v>
      </c>
      <c r="D7614" t="s">
        <v>33</v>
      </c>
      <c r="E7614">
        <f t="shared" si="118"/>
        <v>4</v>
      </c>
      <c r="F7614">
        <v>3</v>
      </c>
      <c r="G7614">
        <v>12</v>
      </c>
      <c r="H7614" s="1">
        <v>45276</v>
      </c>
      <c r="I7614" t="s">
        <v>17</v>
      </c>
    </row>
    <row r="7615" spans="1:9" x14ac:dyDescent="0.3">
      <c r="A7615" t="s">
        <v>7756</v>
      </c>
      <c r="B7615" t="s">
        <v>95</v>
      </c>
      <c r="C7615" t="s">
        <v>38</v>
      </c>
      <c r="D7615" t="s">
        <v>121</v>
      </c>
      <c r="E7615">
        <f t="shared" si="118"/>
        <v>5</v>
      </c>
      <c r="F7615">
        <v>5</v>
      </c>
      <c r="G7615">
        <v>25</v>
      </c>
      <c r="H7615" s="1">
        <v>44672</v>
      </c>
      <c r="I7615" t="s">
        <v>17</v>
      </c>
    </row>
    <row r="7616" spans="1:9" x14ac:dyDescent="0.3">
      <c r="A7616" t="s">
        <v>7757</v>
      </c>
      <c r="B7616" t="s">
        <v>40</v>
      </c>
      <c r="C7616" t="s">
        <v>38</v>
      </c>
      <c r="D7616" t="s">
        <v>107</v>
      </c>
      <c r="E7616">
        <f t="shared" si="118"/>
        <v>4</v>
      </c>
      <c r="F7616">
        <v>5</v>
      </c>
      <c r="G7616">
        <v>20</v>
      </c>
      <c r="H7616" s="1">
        <v>45146</v>
      </c>
      <c r="I7616" t="s">
        <v>28</v>
      </c>
    </row>
    <row r="7617" spans="1:9" x14ac:dyDescent="0.3">
      <c r="A7617" t="s">
        <v>7758</v>
      </c>
      <c r="B7617" t="s">
        <v>37</v>
      </c>
      <c r="C7617" t="s">
        <v>24</v>
      </c>
      <c r="D7617" t="s">
        <v>168</v>
      </c>
      <c r="E7617">
        <f t="shared" si="118"/>
        <v>1</v>
      </c>
      <c r="F7617">
        <v>1</v>
      </c>
      <c r="G7617">
        <v>1</v>
      </c>
      <c r="H7617" s="1">
        <v>44602</v>
      </c>
      <c r="I7617" t="s">
        <v>13</v>
      </c>
    </row>
    <row r="7618" spans="1:9" x14ac:dyDescent="0.3">
      <c r="A7618" t="s">
        <v>7759</v>
      </c>
      <c r="B7618" t="s">
        <v>368</v>
      </c>
      <c r="C7618" t="s">
        <v>20</v>
      </c>
      <c r="D7618" t="s">
        <v>27</v>
      </c>
      <c r="E7618">
        <f t="shared" si="118"/>
        <v>12</v>
      </c>
      <c r="F7618">
        <v>2</v>
      </c>
      <c r="G7618">
        <v>24</v>
      </c>
      <c r="H7618" s="1">
        <v>44994</v>
      </c>
    </row>
    <row r="7619" spans="1:9" x14ac:dyDescent="0.3">
      <c r="A7619" t="s">
        <v>7760</v>
      </c>
      <c r="B7619" t="s">
        <v>287</v>
      </c>
      <c r="C7619" t="s">
        <v>50</v>
      </c>
      <c r="D7619" t="s">
        <v>207</v>
      </c>
      <c r="E7619">
        <f t="shared" si="118"/>
        <v>10</v>
      </c>
      <c r="F7619">
        <v>5</v>
      </c>
      <c r="G7619">
        <v>50</v>
      </c>
      <c r="H7619" s="1">
        <v>44691</v>
      </c>
      <c r="I7619" t="s">
        <v>13</v>
      </c>
    </row>
    <row r="7620" spans="1:9" x14ac:dyDescent="0.3">
      <c r="A7620" t="s">
        <v>7761</v>
      </c>
      <c r="B7620" t="s">
        <v>181</v>
      </c>
      <c r="C7620" t="s">
        <v>20</v>
      </c>
      <c r="D7620" t="s">
        <v>21</v>
      </c>
      <c r="E7620">
        <f t="shared" si="118"/>
        <v>15</v>
      </c>
      <c r="F7620">
        <v>2</v>
      </c>
      <c r="G7620">
        <v>30</v>
      </c>
      <c r="H7620" s="1">
        <v>44693</v>
      </c>
      <c r="I7620" t="s">
        <v>17</v>
      </c>
    </row>
    <row r="7621" spans="1:9" x14ac:dyDescent="0.3">
      <c r="A7621" t="s">
        <v>7762</v>
      </c>
      <c r="B7621" t="s">
        <v>158</v>
      </c>
      <c r="C7621" t="s">
        <v>50</v>
      </c>
      <c r="D7621" t="s">
        <v>112</v>
      </c>
      <c r="E7621">
        <f t="shared" si="118"/>
        <v>4</v>
      </c>
      <c r="F7621">
        <v>1</v>
      </c>
      <c r="G7621">
        <v>4</v>
      </c>
      <c r="H7621" s="1">
        <v>45129</v>
      </c>
      <c r="I7621" t="s">
        <v>13</v>
      </c>
    </row>
    <row r="7622" spans="1:9" x14ac:dyDescent="0.3">
      <c r="A7622" t="s">
        <v>7763</v>
      </c>
      <c r="B7622" t="s">
        <v>283</v>
      </c>
      <c r="C7622" t="s">
        <v>38</v>
      </c>
      <c r="D7622" t="s">
        <v>74</v>
      </c>
      <c r="E7622">
        <f t="shared" ref="E7622:E7685" si="119">IF(AND(G7622&lt;&gt;0, F7622&lt;&gt;0), G7622/F7622, "")</f>
        <v>6</v>
      </c>
      <c r="F7622">
        <v>2</v>
      </c>
      <c r="G7622">
        <v>12</v>
      </c>
      <c r="H7622" s="1">
        <v>44657</v>
      </c>
      <c r="I7622" t="s">
        <v>13</v>
      </c>
    </row>
    <row r="7623" spans="1:9" x14ac:dyDescent="0.3">
      <c r="A7623" t="s">
        <v>7764</v>
      </c>
      <c r="B7623" t="s">
        <v>138</v>
      </c>
      <c r="C7623" t="s">
        <v>50</v>
      </c>
      <c r="D7623" t="s">
        <v>99</v>
      </c>
      <c r="E7623">
        <f t="shared" si="119"/>
        <v>8</v>
      </c>
      <c r="F7623">
        <v>2</v>
      </c>
      <c r="G7623">
        <v>16</v>
      </c>
      <c r="H7623" s="1">
        <v>44735</v>
      </c>
      <c r="I7623" t="s">
        <v>28</v>
      </c>
    </row>
    <row r="7624" spans="1:9" x14ac:dyDescent="0.3">
      <c r="A7624" t="s">
        <v>7765</v>
      </c>
      <c r="B7624" t="s">
        <v>129</v>
      </c>
      <c r="C7624" t="s">
        <v>50</v>
      </c>
      <c r="D7624" t="s">
        <v>99</v>
      </c>
      <c r="E7624">
        <f t="shared" si="119"/>
        <v>8</v>
      </c>
      <c r="F7624">
        <v>2</v>
      </c>
      <c r="G7624">
        <v>16</v>
      </c>
      <c r="H7624" s="1">
        <v>45080</v>
      </c>
      <c r="I7624" t="s">
        <v>17</v>
      </c>
    </row>
    <row r="7625" spans="1:9" x14ac:dyDescent="0.3">
      <c r="A7625" t="s">
        <v>7766</v>
      </c>
      <c r="B7625" t="s">
        <v>155</v>
      </c>
      <c r="C7625" t="s">
        <v>24</v>
      </c>
      <c r="D7625" t="s">
        <v>141</v>
      </c>
      <c r="E7625">
        <f t="shared" si="119"/>
        <v>2.5</v>
      </c>
      <c r="F7625">
        <v>2</v>
      </c>
      <c r="G7625">
        <v>5</v>
      </c>
      <c r="H7625" s="1">
        <v>45284</v>
      </c>
      <c r="I7625" t="s">
        <v>13</v>
      </c>
    </row>
    <row r="7626" spans="1:9" x14ac:dyDescent="0.3">
      <c r="A7626" t="s">
        <v>7767</v>
      </c>
      <c r="B7626" t="s">
        <v>240</v>
      </c>
      <c r="C7626" t="s">
        <v>38</v>
      </c>
      <c r="D7626" t="s">
        <v>107</v>
      </c>
      <c r="E7626">
        <f t="shared" si="119"/>
        <v>4</v>
      </c>
      <c r="F7626">
        <v>5</v>
      </c>
      <c r="G7626">
        <v>20</v>
      </c>
      <c r="H7626" s="1">
        <v>44636</v>
      </c>
      <c r="I7626" t="s">
        <v>17</v>
      </c>
    </row>
    <row r="7627" spans="1:9" x14ac:dyDescent="0.3">
      <c r="A7627" t="s">
        <v>7768</v>
      </c>
      <c r="B7627" t="s">
        <v>167</v>
      </c>
      <c r="C7627" t="s">
        <v>24</v>
      </c>
      <c r="D7627" t="s">
        <v>77</v>
      </c>
      <c r="E7627">
        <f t="shared" si="119"/>
        <v>2.5</v>
      </c>
      <c r="F7627">
        <v>5</v>
      </c>
      <c r="G7627">
        <v>12.5</v>
      </c>
      <c r="H7627" s="1">
        <v>45287</v>
      </c>
      <c r="I7627" t="s">
        <v>13</v>
      </c>
    </row>
    <row r="7628" spans="1:9" x14ac:dyDescent="0.3">
      <c r="A7628" t="s">
        <v>7769</v>
      </c>
      <c r="B7628" t="s">
        <v>240</v>
      </c>
      <c r="C7628" t="s">
        <v>20</v>
      </c>
      <c r="D7628" t="s">
        <v>41</v>
      </c>
      <c r="E7628">
        <f t="shared" si="119"/>
        <v>14</v>
      </c>
      <c r="F7628">
        <v>2</v>
      </c>
      <c r="G7628">
        <v>28</v>
      </c>
      <c r="H7628" s="1">
        <v>44958</v>
      </c>
      <c r="I7628" t="s">
        <v>28</v>
      </c>
    </row>
    <row r="7629" spans="1:9" x14ac:dyDescent="0.3">
      <c r="A7629" t="s">
        <v>7770</v>
      </c>
      <c r="B7629" t="s">
        <v>411</v>
      </c>
      <c r="C7629" t="s">
        <v>11</v>
      </c>
      <c r="D7629" t="s">
        <v>230</v>
      </c>
      <c r="E7629">
        <f t="shared" si="119"/>
        <v>5</v>
      </c>
      <c r="F7629">
        <v>5</v>
      </c>
      <c r="G7629">
        <v>25</v>
      </c>
      <c r="H7629" s="1">
        <v>45281</v>
      </c>
      <c r="I7629" t="s">
        <v>17</v>
      </c>
    </row>
    <row r="7630" spans="1:9" x14ac:dyDescent="0.3">
      <c r="A7630" t="s">
        <v>7771</v>
      </c>
      <c r="B7630" t="s">
        <v>150</v>
      </c>
      <c r="C7630" t="s">
        <v>24</v>
      </c>
      <c r="D7630" t="s">
        <v>56</v>
      </c>
      <c r="E7630">
        <f t="shared" si="119"/>
        <v>3</v>
      </c>
      <c r="F7630">
        <v>3</v>
      </c>
      <c r="G7630">
        <v>9</v>
      </c>
      <c r="H7630" s="1">
        <v>44961</v>
      </c>
      <c r="I7630" t="s">
        <v>28</v>
      </c>
    </row>
    <row r="7631" spans="1:9" x14ac:dyDescent="0.3">
      <c r="A7631" t="s">
        <v>7772</v>
      </c>
      <c r="B7631" t="s">
        <v>95</v>
      </c>
      <c r="C7631" t="s">
        <v>38</v>
      </c>
      <c r="D7631" t="s">
        <v>107</v>
      </c>
      <c r="E7631">
        <f t="shared" si="119"/>
        <v>4</v>
      </c>
      <c r="F7631">
        <v>1</v>
      </c>
      <c r="G7631">
        <v>4</v>
      </c>
      <c r="H7631" s="1">
        <v>44684</v>
      </c>
      <c r="I7631" t="s">
        <v>13</v>
      </c>
    </row>
    <row r="7632" spans="1:9" x14ac:dyDescent="0.3">
      <c r="A7632" t="s">
        <v>7773</v>
      </c>
      <c r="B7632" t="s">
        <v>205</v>
      </c>
      <c r="C7632" t="s">
        <v>24</v>
      </c>
      <c r="D7632" t="s">
        <v>77</v>
      </c>
      <c r="E7632">
        <f t="shared" si="119"/>
        <v>2.5</v>
      </c>
      <c r="F7632">
        <v>4</v>
      </c>
      <c r="G7632">
        <v>10</v>
      </c>
      <c r="H7632" s="1">
        <v>44608</v>
      </c>
      <c r="I7632" t="s">
        <v>13</v>
      </c>
    </row>
    <row r="7633" spans="1:9" x14ac:dyDescent="0.3">
      <c r="A7633" t="s">
        <v>7774</v>
      </c>
      <c r="B7633" t="s">
        <v>118</v>
      </c>
      <c r="C7633" t="s">
        <v>24</v>
      </c>
      <c r="D7633" t="s">
        <v>71</v>
      </c>
      <c r="E7633">
        <f t="shared" si="119"/>
        <v>3</v>
      </c>
      <c r="F7633">
        <v>3</v>
      </c>
      <c r="G7633">
        <v>9</v>
      </c>
      <c r="H7633" s="1">
        <v>44983</v>
      </c>
      <c r="I7633" t="s">
        <v>28</v>
      </c>
    </row>
    <row r="7634" spans="1:9" x14ac:dyDescent="0.3">
      <c r="A7634" t="s">
        <v>7775</v>
      </c>
      <c r="B7634" t="s">
        <v>457</v>
      </c>
      <c r="C7634" t="s">
        <v>11</v>
      </c>
      <c r="D7634" t="s">
        <v>12</v>
      </c>
      <c r="E7634">
        <f t="shared" si="119"/>
        <v>3</v>
      </c>
      <c r="F7634">
        <v>2</v>
      </c>
      <c r="G7634">
        <v>6</v>
      </c>
      <c r="H7634" s="1">
        <v>44988</v>
      </c>
      <c r="I7634" t="s">
        <v>13</v>
      </c>
    </row>
    <row r="7635" spans="1:9" x14ac:dyDescent="0.3">
      <c r="A7635" t="s">
        <v>7776</v>
      </c>
      <c r="B7635" t="s">
        <v>202</v>
      </c>
      <c r="C7635" t="s">
        <v>38</v>
      </c>
      <c r="D7635" t="s">
        <v>125</v>
      </c>
      <c r="E7635">
        <f t="shared" si="119"/>
        <v>7</v>
      </c>
      <c r="F7635">
        <v>2</v>
      </c>
      <c r="G7635">
        <v>14</v>
      </c>
      <c r="H7635" s="1">
        <v>44645</v>
      </c>
      <c r="I7635" t="s">
        <v>28</v>
      </c>
    </row>
    <row r="7636" spans="1:9" x14ac:dyDescent="0.3">
      <c r="A7636" t="s">
        <v>7777</v>
      </c>
      <c r="B7636" t="s">
        <v>37</v>
      </c>
      <c r="C7636" t="s">
        <v>20</v>
      </c>
      <c r="D7636" t="s">
        <v>30</v>
      </c>
      <c r="E7636">
        <f t="shared" si="119"/>
        <v>18</v>
      </c>
      <c r="F7636">
        <v>3</v>
      </c>
      <c r="G7636">
        <v>54</v>
      </c>
      <c r="H7636" s="1">
        <v>44850</v>
      </c>
      <c r="I7636" t="s">
        <v>13</v>
      </c>
    </row>
    <row r="7637" spans="1:9" x14ac:dyDescent="0.3">
      <c r="A7637" t="s">
        <v>7778</v>
      </c>
      <c r="B7637" t="s">
        <v>66</v>
      </c>
      <c r="C7637" t="s">
        <v>20</v>
      </c>
      <c r="D7637" t="s">
        <v>30</v>
      </c>
      <c r="E7637">
        <f t="shared" si="119"/>
        <v>18</v>
      </c>
      <c r="F7637">
        <v>5</v>
      </c>
      <c r="G7637">
        <v>90</v>
      </c>
      <c r="H7637" s="1">
        <v>45124</v>
      </c>
      <c r="I7637" t="s">
        <v>13</v>
      </c>
    </row>
    <row r="7638" spans="1:9" x14ac:dyDescent="0.3">
      <c r="A7638" t="s">
        <v>7779</v>
      </c>
      <c r="B7638" t="s">
        <v>219</v>
      </c>
      <c r="C7638" t="s">
        <v>11</v>
      </c>
      <c r="D7638" t="s">
        <v>230</v>
      </c>
      <c r="E7638">
        <f t="shared" si="119"/>
        <v>5</v>
      </c>
      <c r="F7638">
        <v>3</v>
      </c>
      <c r="G7638">
        <v>15</v>
      </c>
      <c r="H7638" s="1">
        <v>44629</v>
      </c>
      <c r="I7638" t="s">
        <v>13</v>
      </c>
    </row>
    <row r="7639" spans="1:9" x14ac:dyDescent="0.3">
      <c r="A7639" t="s">
        <v>7780</v>
      </c>
      <c r="B7639" t="s">
        <v>145</v>
      </c>
      <c r="C7639" t="s">
        <v>11</v>
      </c>
      <c r="D7639" t="s">
        <v>16</v>
      </c>
      <c r="E7639">
        <f t="shared" si="119"/>
        <v>4</v>
      </c>
      <c r="F7639">
        <v>1</v>
      </c>
      <c r="G7639">
        <v>4</v>
      </c>
      <c r="H7639" s="1">
        <v>45142</v>
      </c>
      <c r="I7639" t="s">
        <v>28</v>
      </c>
    </row>
    <row r="7640" spans="1:9" x14ac:dyDescent="0.3">
      <c r="A7640" t="s">
        <v>7781</v>
      </c>
      <c r="B7640" t="s">
        <v>103</v>
      </c>
      <c r="C7640" t="s">
        <v>11</v>
      </c>
      <c r="D7640" t="s">
        <v>12</v>
      </c>
      <c r="E7640">
        <f t="shared" si="119"/>
        <v>3</v>
      </c>
      <c r="F7640">
        <v>5</v>
      </c>
      <c r="G7640">
        <v>15</v>
      </c>
      <c r="H7640" s="1">
        <v>45249</v>
      </c>
      <c r="I7640" t="s">
        <v>17</v>
      </c>
    </row>
    <row r="7641" spans="1:9" x14ac:dyDescent="0.3">
      <c r="A7641" t="s">
        <v>7782</v>
      </c>
      <c r="B7641" t="s">
        <v>287</v>
      </c>
      <c r="C7641" t="s">
        <v>11</v>
      </c>
      <c r="D7641" t="s">
        <v>230</v>
      </c>
      <c r="E7641">
        <f t="shared" si="119"/>
        <v>5</v>
      </c>
      <c r="F7641">
        <v>3</v>
      </c>
      <c r="G7641">
        <v>15</v>
      </c>
      <c r="H7641" s="1">
        <v>44901</v>
      </c>
      <c r="I7641" t="s">
        <v>28</v>
      </c>
    </row>
    <row r="7642" spans="1:9" x14ac:dyDescent="0.3">
      <c r="A7642" t="s">
        <v>7783</v>
      </c>
      <c r="B7642" t="s">
        <v>236</v>
      </c>
      <c r="C7642" t="s">
        <v>24</v>
      </c>
      <c r="D7642" t="s">
        <v>71</v>
      </c>
      <c r="E7642">
        <f t="shared" si="119"/>
        <v>3</v>
      </c>
      <c r="F7642">
        <v>5</v>
      </c>
      <c r="G7642">
        <v>15</v>
      </c>
      <c r="H7642" s="1">
        <v>45094</v>
      </c>
      <c r="I7642" t="s">
        <v>13</v>
      </c>
    </row>
    <row r="7643" spans="1:9" x14ac:dyDescent="0.3">
      <c r="A7643" t="s">
        <v>7784</v>
      </c>
      <c r="B7643" t="s">
        <v>194</v>
      </c>
      <c r="C7643" t="s">
        <v>24</v>
      </c>
      <c r="D7643" t="s">
        <v>71</v>
      </c>
      <c r="E7643">
        <f t="shared" si="119"/>
        <v>3</v>
      </c>
      <c r="F7643">
        <v>2</v>
      </c>
      <c r="G7643">
        <v>6</v>
      </c>
      <c r="H7643" s="1">
        <v>44752</v>
      </c>
      <c r="I7643" t="s">
        <v>28</v>
      </c>
    </row>
    <row r="7644" spans="1:9" x14ac:dyDescent="0.3">
      <c r="A7644" t="s">
        <v>7785</v>
      </c>
      <c r="B7644" t="s">
        <v>127</v>
      </c>
      <c r="C7644" t="s">
        <v>38</v>
      </c>
      <c r="D7644" t="s">
        <v>74</v>
      </c>
      <c r="E7644">
        <f t="shared" si="119"/>
        <v>6</v>
      </c>
      <c r="F7644">
        <v>5</v>
      </c>
      <c r="G7644">
        <v>30</v>
      </c>
      <c r="H7644" s="1">
        <v>44881</v>
      </c>
      <c r="I7644" t="s">
        <v>17</v>
      </c>
    </row>
    <row r="7645" spans="1:9" x14ac:dyDescent="0.3">
      <c r="A7645" t="s">
        <v>7786</v>
      </c>
      <c r="B7645" t="s">
        <v>131</v>
      </c>
      <c r="C7645" t="s">
        <v>20</v>
      </c>
      <c r="D7645" t="s">
        <v>21</v>
      </c>
      <c r="E7645">
        <f t="shared" si="119"/>
        <v>15</v>
      </c>
      <c r="F7645">
        <v>1</v>
      </c>
      <c r="G7645">
        <v>15</v>
      </c>
      <c r="H7645" s="1">
        <v>44706</v>
      </c>
      <c r="I7645" t="s">
        <v>17</v>
      </c>
    </row>
    <row r="7646" spans="1:9" x14ac:dyDescent="0.3">
      <c r="A7646" t="s">
        <v>7787</v>
      </c>
      <c r="B7646" t="s">
        <v>35</v>
      </c>
      <c r="C7646" t="s">
        <v>20</v>
      </c>
      <c r="D7646" t="s">
        <v>245</v>
      </c>
      <c r="E7646">
        <f t="shared" si="119"/>
        <v>20</v>
      </c>
      <c r="F7646">
        <v>4</v>
      </c>
      <c r="G7646">
        <v>80</v>
      </c>
      <c r="H7646" s="1">
        <v>44694</v>
      </c>
      <c r="I7646" t="s">
        <v>13</v>
      </c>
    </row>
    <row r="7647" spans="1:9" x14ac:dyDescent="0.3">
      <c r="A7647" t="s">
        <v>7788</v>
      </c>
      <c r="B7647" t="s">
        <v>55</v>
      </c>
      <c r="C7647" t="s">
        <v>38</v>
      </c>
      <c r="D7647" t="s">
        <v>74</v>
      </c>
      <c r="E7647">
        <f t="shared" si="119"/>
        <v>6</v>
      </c>
      <c r="F7647">
        <v>2</v>
      </c>
      <c r="G7647">
        <v>12</v>
      </c>
      <c r="H7647" s="1">
        <v>44796</v>
      </c>
      <c r="I7647" t="s">
        <v>13</v>
      </c>
    </row>
    <row r="7648" spans="1:9" x14ac:dyDescent="0.3">
      <c r="A7648" t="s">
        <v>7789</v>
      </c>
      <c r="B7648" t="s">
        <v>368</v>
      </c>
      <c r="C7648" t="s">
        <v>38</v>
      </c>
      <c r="D7648" t="s">
        <v>74</v>
      </c>
      <c r="E7648">
        <f t="shared" si="119"/>
        <v>6</v>
      </c>
      <c r="F7648">
        <v>3</v>
      </c>
      <c r="G7648">
        <v>18</v>
      </c>
      <c r="H7648" s="1">
        <v>45237</v>
      </c>
      <c r="I7648" t="s">
        <v>28</v>
      </c>
    </row>
    <row r="7649" spans="1:9" x14ac:dyDescent="0.3">
      <c r="A7649" t="s">
        <v>7790</v>
      </c>
      <c r="B7649" t="s">
        <v>64</v>
      </c>
      <c r="C7649" t="s">
        <v>20</v>
      </c>
      <c r="D7649" t="str" cm="1">
        <f t="array" ref="D7649">IFERROR(INDEX('Lookup table'!$B$2:$B$15, MATCH(1, (TRIM('Lookup table'!$A$2:$A$15)=TRIM(C7649)) * (ROUND('Lookup table'!$C$2:$C$15,2)=ROUND(E7649,2)), 0)), "")</f>
        <v/>
      </c>
      <c r="E7649" t="str">
        <f t="shared" si="119"/>
        <v/>
      </c>
      <c r="H7649" s="1">
        <v>45167</v>
      </c>
      <c r="I7649" t="s">
        <v>13</v>
      </c>
    </row>
    <row r="7650" spans="1:9" x14ac:dyDescent="0.3">
      <c r="A7650" t="s">
        <v>7791</v>
      </c>
      <c r="B7650" t="s">
        <v>53</v>
      </c>
      <c r="C7650" t="s">
        <v>11</v>
      </c>
      <c r="D7650" t="s">
        <v>12</v>
      </c>
      <c r="E7650">
        <f t="shared" si="119"/>
        <v>3</v>
      </c>
      <c r="F7650">
        <v>3</v>
      </c>
      <c r="G7650">
        <v>9</v>
      </c>
      <c r="H7650" s="1">
        <v>44640</v>
      </c>
      <c r="I7650" t="s">
        <v>28</v>
      </c>
    </row>
    <row r="7651" spans="1:9" x14ac:dyDescent="0.3">
      <c r="A7651" t="s">
        <v>7792</v>
      </c>
      <c r="B7651" t="s">
        <v>123</v>
      </c>
      <c r="C7651" t="s">
        <v>38</v>
      </c>
      <c r="D7651" t="s">
        <v>121</v>
      </c>
      <c r="E7651">
        <f t="shared" si="119"/>
        <v>5</v>
      </c>
      <c r="F7651">
        <v>2</v>
      </c>
      <c r="G7651">
        <v>10</v>
      </c>
      <c r="H7651" s="1">
        <v>44956</v>
      </c>
      <c r="I7651" t="s">
        <v>17</v>
      </c>
    </row>
    <row r="7652" spans="1:9" x14ac:dyDescent="0.3">
      <c r="A7652" t="s">
        <v>7793</v>
      </c>
      <c r="B7652" t="s">
        <v>185</v>
      </c>
      <c r="C7652" t="s">
        <v>50</v>
      </c>
      <c r="D7652" t="s">
        <v>51</v>
      </c>
      <c r="E7652">
        <f t="shared" si="119"/>
        <v>5</v>
      </c>
      <c r="F7652">
        <v>1</v>
      </c>
      <c r="G7652">
        <v>5</v>
      </c>
      <c r="H7652" s="1">
        <v>44684</v>
      </c>
      <c r="I7652" t="s">
        <v>17</v>
      </c>
    </row>
    <row r="7653" spans="1:9" x14ac:dyDescent="0.3">
      <c r="A7653" t="s">
        <v>7794</v>
      </c>
      <c r="B7653" t="s">
        <v>205</v>
      </c>
      <c r="C7653" t="s">
        <v>50</v>
      </c>
      <c r="D7653" t="s">
        <v>17678</v>
      </c>
      <c r="E7653">
        <f t="shared" si="119"/>
        <v>7</v>
      </c>
      <c r="F7653">
        <v>1</v>
      </c>
      <c r="G7653">
        <v>7</v>
      </c>
      <c r="H7653" s="1">
        <v>44652</v>
      </c>
      <c r="I7653" t="s">
        <v>28</v>
      </c>
    </row>
    <row r="7654" spans="1:9" x14ac:dyDescent="0.3">
      <c r="A7654" t="s">
        <v>7795</v>
      </c>
      <c r="B7654" t="s">
        <v>209</v>
      </c>
      <c r="C7654" t="s">
        <v>50</v>
      </c>
      <c r="D7654" t="s">
        <v>17678</v>
      </c>
      <c r="E7654">
        <f t="shared" si="119"/>
        <v>7</v>
      </c>
      <c r="F7654">
        <v>1</v>
      </c>
      <c r="G7654">
        <v>7</v>
      </c>
      <c r="H7654" s="1">
        <v>44780</v>
      </c>
      <c r="I7654" t="s">
        <v>28</v>
      </c>
    </row>
    <row r="7655" spans="1:9" x14ac:dyDescent="0.3">
      <c r="A7655" t="s">
        <v>7796</v>
      </c>
      <c r="B7655" t="s">
        <v>240</v>
      </c>
      <c r="C7655" t="s">
        <v>11</v>
      </c>
      <c r="D7655" t="s">
        <v>16</v>
      </c>
      <c r="E7655">
        <f t="shared" si="119"/>
        <v>4</v>
      </c>
      <c r="F7655">
        <v>3</v>
      </c>
      <c r="G7655">
        <v>12</v>
      </c>
      <c r="H7655" s="1">
        <v>44644</v>
      </c>
      <c r="I7655" t="s">
        <v>28</v>
      </c>
    </row>
    <row r="7656" spans="1:9" x14ac:dyDescent="0.3">
      <c r="A7656" t="s">
        <v>7797</v>
      </c>
      <c r="B7656" t="s">
        <v>58</v>
      </c>
      <c r="C7656" t="s">
        <v>50</v>
      </c>
      <c r="D7656" t="s">
        <v>86</v>
      </c>
      <c r="E7656">
        <f t="shared" si="119"/>
        <v>5</v>
      </c>
      <c r="F7656">
        <v>1</v>
      </c>
      <c r="G7656">
        <v>5</v>
      </c>
      <c r="H7656" s="1">
        <v>44677</v>
      </c>
      <c r="I7656" t="s">
        <v>17</v>
      </c>
    </row>
    <row r="7657" spans="1:9" x14ac:dyDescent="0.3">
      <c r="A7657" t="s">
        <v>7798</v>
      </c>
      <c r="B7657" t="s">
        <v>105</v>
      </c>
      <c r="C7657" t="s">
        <v>38</v>
      </c>
      <c r="D7657" t="s">
        <v>121</v>
      </c>
      <c r="E7657">
        <f t="shared" si="119"/>
        <v>5</v>
      </c>
      <c r="F7657">
        <v>5</v>
      </c>
      <c r="G7657">
        <v>25</v>
      </c>
      <c r="H7657" s="1">
        <v>44580</v>
      </c>
      <c r="I7657" t="s">
        <v>28</v>
      </c>
    </row>
    <row r="7658" spans="1:9" x14ac:dyDescent="0.3">
      <c r="A7658" t="s">
        <v>7799</v>
      </c>
      <c r="B7658" t="s">
        <v>181</v>
      </c>
      <c r="C7658" t="s">
        <v>11</v>
      </c>
      <c r="D7658" t="s">
        <v>79</v>
      </c>
      <c r="E7658">
        <f t="shared" si="119"/>
        <v>5</v>
      </c>
      <c r="F7658">
        <v>1</v>
      </c>
      <c r="G7658">
        <v>5</v>
      </c>
      <c r="H7658" s="1">
        <v>45231</v>
      </c>
      <c r="I7658" t="s">
        <v>13</v>
      </c>
    </row>
    <row r="7659" spans="1:9" x14ac:dyDescent="0.3">
      <c r="A7659" t="s">
        <v>7800</v>
      </c>
      <c r="B7659" t="s">
        <v>254</v>
      </c>
      <c r="C7659" t="s">
        <v>20</v>
      </c>
      <c r="D7659" t="s">
        <v>27</v>
      </c>
      <c r="E7659">
        <f t="shared" si="119"/>
        <v>12</v>
      </c>
      <c r="F7659">
        <v>2</v>
      </c>
      <c r="G7659">
        <v>24</v>
      </c>
      <c r="H7659" s="1">
        <v>44653</v>
      </c>
      <c r="I7659" t="s">
        <v>13</v>
      </c>
    </row>
    <row r="7660" spans="1:9" x14ac:dyDescent="0.3">
      <c r="A7660" t="s">
        <v>7801</v>
      </c>
      <c r="B7660" t="s">
        <v>143</v>
      </c>
      <c r="C7660" t="s">
        <v>38</v>
      </c>
      <c r="D7660" t="s">
        <v>74</v>
      </c>
      <c r="E7660">
        <f t="shared" si="119"/>
        <v>6</v>
      </c>
      <c r="F7660">
        <v>1</v>
      </c>
      <c r="G7660">
        <v>6</v>
      </c>
      <c r="H7660" s="1">
        <v>44785</v>
      </c>
      <c r="I7660" t="s">
        <v>17</v>
      </c>
    </row>
    <row r="7661" spans="1:9" x14ac:dyDescent="0.3">
      <c r="A7661" t="s">
        <v>7802</v>
      </c>
      <c r="B7661" t="s">
        <v>127</v>
      </c>
      <c r="C7661" t="s">
        <v>24</v>
      </c>
      <c r="D7661" t="s">
        <v>77</v>
      </c>
      <c r="E7661">
        <f t="shared" si="119"/>
        <v>2.5</v>
      </c>
      <c r="F7661">
        <v>1</v>
      </c>
      <c r="G7661">
        <v>2.5</v>
      </c>
      <c r="H7661" s="1">
        <v>44975</v>
      </c>
    </row>
    <row r="7662" spans="1:9" x14ac:dyDescent="0.3">
      <c r="A7662" t="s">
        <v>7803</v>
      </c>
      <c r="B7662" t="s">
        <v>55</v>
      </c>
      <c r="C7662" t="s">
        <v>11</v>
      </c>
      <c r="D7662" t="s">
        <v>33</v>
      </c>
      <c r="E7662">
        <f t="shared" si="119"/>
        <v>4</v>
      </c>
      <c r="F7662">
        <v>1</v>
      </c>
      <c r="G7662">
        <v>4</v>
      </c>
      <c r="H7662" s="1">
        <v>45025</v>
      </c>
      <c r="I7662" t="s">
        <v>17</v>
      </c>
    </row>
    <row r="7663" spans="1:9" x14ac:dyDescent="0.3">
      <c r="A7663" t="s">
        <v>7804</v>
      </c>
      <c r="B7663" t="s">
        <v>147</v>
      </c>
      <c r="C7663" t="s">
        <v>20</v>
      </c>
      <c r="D7663" t="s">
        <v>27</v>
      </c>
      <c r="E7663">
        <f t="shared" si="119"/>
        <v>12</v>
      </c>
      <c r="F7663">
        <v>5</v>
      </c>
      <c r="G7663">
        <v>60</v>
      </c>
      <c r="H7663" s="1">
        <v>44775</v>
      </c>
      <c r="I7663" t="s">
        <v>28</v>
      </c>
    </row>
    <row r="7664" spans="1:9" x14ac:dyDescent="0.3">
      <c r="A7664" t="s">
        <v>7805</v>
      </c>
      <c r="B7664" t="s">
        <v>60</v>
      </c>
      <c r="C7664" t="s">
        <v>11</v>
      </c>
      <c r="D7664" t="s">
        <v>12</v>
      </c>
      <c r="E7664">
        <f t="shared" si="119"/>
        <v>3</v>
      </c>
      <c r="F7664">
        <v>4</v>
      </c>
      <c r="G7664">
        <v>12</v>
      </c>
      <c r="H7664" s="1">
        <v>44893</v>
      </c>
      <c r="I7664" t="s">
        <v>13</v>
      </c>
    </row>
    <row r="7665" spans="1:9" x14ac:dyDescent="0.3">
      <c r="A7665" t="s">
        <v>7806</v>
      </c>
      <c r="B7665" t="s">
        <v>172</v>
      </c>
      <c r="C7665" t="s">
        <v>50</v>
      </c>
      <c r="D7665" t="s">
        <v>99</v>
      </c>
      <c r="E7665">
        <f t="shared" si="119"/>
        <v>8</v>
      </c>
      <c r="F7665">
        <v>1</v>
      </c>
      <c r="G7665">
        <v>8</v>
      </c>
      <c r="H7665" s="1">
        <v>45196</v>
      </c>
      <c r="I7665" t="s">
        <v>28</v>
      </c>
    </row>
    <row r="7666" spans="1:9" x14ac:dyDescent="0.3">
      <c r="A7666" t="s">
        <v>7807</v>
      </c>
      <c r="B7666" t="s">
        <v>172</v>
      </c>
      <c r="C7666" t="s">
        <v>20</v>
      </c>
      <c r="D7666" t="s">
        <v>27</v>
      </c>
      <c r="E7666">
        <f t="shared" si="119"/>
        <v>12</v>
      </c>
      <c r="F7666">
        <v>1</v>
      </c>
      <c r="G7666">
        <v>12</v>
      </c>
      <c r="H7666" s="1">
        <v>45076</v>
      </c>
      <c r="I7666" t="s">
        <v>13</v>
      </c>
    </row>
    <row r="7667" spans="1:9" x14ac:dyDescent="0.3">
      <c r="A7667" t="s">
        <v>7808</v>
      </c>
      <c r="B7667" t="s">
        <v>76</v>
      </c>
      <c r="C7667" t="s">
        <v>11</v>
      </c>
      <c r="D7667" t="s">
        <v>230</v>
      </c>
      <c r="E7667">
        <f t="shared" si="119"/>
        <v>5</v>
      </c>
      <c r="F7667">
        <v>2</v>
      </c>
      <c r="G7667">
        <v>10</v>
      </c>
      <c r="H7667" s="1">
        <v>45146</v>
      </c>
      <c r="I7667" t="s">
        <v>13</v>
      </c>
    </row>
    <row r="7668" spans="1:9" x14ac:dyDescent="0.3">
      <c r="A7668" t="s">
        <v>7809</v>
      </c>
      <c r="B7668" t="s">
        <v>32</v>
      </c>
      <c r="C7668" t="s">
        <v>24</v>
      </c>
      <c r="D7668" t="s">
        <v>71</v>
      </c>
      <c r="E7668">
        <f t="shared" si="119"/>
        <v>3</v>
      </c>
      <c r="F7668">
        <v>2</v>
      </c>
      <c r="G7668">
        <v>6</v>
      </c>
      <c r="H7668" s="1">
        <v>44575</v>
      </c>
      <c r="I7668" t="s">
        <v>28</v>
      </c>
    </row>
    <row r="7669" spans="1:9" x14ac:dyDescent="0.3">
      <c r="A7669" t="s">
        <v>7810</v>
      </c>
      <c r="B7669" t="s">
        <v>109</v>
      </c>
      <c r="C7669" t="s">
        <v>24</v>
      </c>
      <c r="D7669" t="s">
        <v>141</v>
      </c>
      <c r="E7669">
        <f t="shared" si="119"/>
        <v>2.5</v>
      </c>
      <c r="F7669">
        <v>5</v>
      </c>
      <c r="G7669">
        <v>12.5</v>
      </c>
      <c r="H7669" s="1">
        <v>44876</v>
      </c>
      <c r="I7669" t="s">
        <v>13</v>
      </c>
    </row>
    <row r="7670" spans="1:9" x14ac:dyDescent="0.3">
      <c r="A7670" t="s">
        <v>7811</v>
      </c>
      <c r="B7670" t="s">
        <v>181</v>
      </c>
      <c r="C7670" t="s">
        <v>20</v>
      </c>
      <c r="D7670" t="s">
        <v>245</v>
      </c>
      <c r="E7670">
        <f t="shared" si="119"/>
        <v>20</v>
      </c>
      <c r="F7670">
        <v>5</v>
      </c>
      <c r="G7670">
        <v>100</v>
      </c>
      <c r="H7670" s="1">
        <v>44976</v>
      </c>
      <c r="I7670" t="s">
        <v>13</v>
      </c>
    </row>
    <row r="7671" spans="1:9" x14ac:dyDescent="0.3">
      <c r="A7671" t="s">
        <v>7812</v>
      </c>
      <c r="B7671" t="s">
        <v>413</v>
      </c>
      <c r="C7671" t="s">
        <v>11</v>
      </c>
      <c r="D7671" t="str" cm="1">
        <f t="array" ref="D7671">IFERROR(INDEX('Lookup table'!$B$2:$B$15, MATCH(1, (TRIM('Lookup table'!$A$2:$A$15)=TRIM(C7671)) * (ROUND('Lookup table'!$C$2:$C$15,2)=ROUND(E7671,2)), 0)), "")</f>
        <v/>
      </c>
      <c r="E7671">
        <f t="shared" si="119"/>
        <v>5</v>
      </c>
      <c r="F7671">
        <v>4</v>
      </c>
      <c r="G7671">
        <v>20</v>
      </c>
      <c r="H7671" s="1">
        <v>44685</v>
      </c>
      <c r="I7671" t="s">
        <v>13</v>
      </c>
    </row>
    <row r="7672" spans="1:9" x14ac:dyDescent="0.3">
      <c r="A7672" t="s">
        <v>7813</v>
      </c>
      <c r="B7672" t="s">
        <v>287</v>
      </c>
      <c r="C7672" t="s">
        <v>11</v>
      </c>
      <c r="D7672" t="s">
        <v>79</v>
      </c>
      <c r="E7672">
        <f t="shared" si="119"/>
        <v>5</v>
      </c>
      <c r="F7672">
        <v>4</v>
      </c>
      <c r="G7672">
        <v>20</v>
      </c>
      <c r="H7672" s="1">
        <v>44712</v>
      </c>
      <c r="I7672" t="s">
        <v>17</v>
      </c>
    </row>
    <row r="7673" spans="1:9" x14ac:dyDescent="0.3">
      <c r="A7673" t="s">
        <v>7814</v>
      </c>
      <c r="B7673" t="s">
        <v>95</v>
      </c>
      <c r="C7673" t="s">
        <v>20</v>
      </c>
      <c r="D7673" t="s">
        <v>245</v>
      </c>
      <c r="E7673">
        <f t="shared" si="119"/>
        <v>20</v>
      </c>
      <c r="F7673">
        <v>4</v>
      </c>
      <c r="G7673">
        <v>80</v>
      </c>
      <c r="H7673" s="1">
        <v>44955</v>
      </c>
      <c r="I7673" t="s">
        <v>17</v>
      </c>
    </row>
    <row r="7674" spans="1:9" x14ac:dyDescent="0.3">
      <c r="A7674" t="s">
        <v>7815</v>
      </c>
      <c r="B7674" t="s">
        <v>185</v>
      </c>
      <c r="C7674" t="s">
        <v>20</v>
      </c>
      <c r="D7674" t="str" cm="1">
        <f t="array" ref="D7674">IFERROR(INDEX('Lookup table'!$B$2:$B$15, MATCH(1, (TRIM('Lookup table'!$A$2:$A$15)=TRIM(C7674)) * (ROUND('Lookup table'!$C$2:$C$15,2)=ROUND(E7674,2)), 0)), "")</f>
        <v>Grilled Chicken</v>
      </c>
      <c r="E7674">
        <f t="shared" si="119"/>
        <v>15</v>
      </c>
      <c r="F7674">
        <v>1</v>
      </c>
      <c r="G7674">
        <v>15</v>
      </c>
      <c r="H7674" s="1">
        <v>44732</v>
      </c>
    </row>
    <row r="7675" spans="1:9" x14ac:dyDescent="0.3">
      <c r="A7675" t="s">
        <v>7816</v>
      </c>
      <c r="B7675" t="s">
        <v>441</v>
      </c>
      <c r="C7675" t="s">
        <v>38</v>
      </c>
      <c r="D7675" t="s">
        <v>121</v>
      </c>
      <c r="E7675">
        <f t="shared" si="119"/>
        <v>5</v>
      </c>
      <c r="F7675">
        <v>4</v>
      </c>
      <c r="G7675">
        <v>20</v>
      </c>
      <c r="H7675" s="1">
        <v>45253</v>
      </c>
      <c r="I7675" t="s">
        <v>28</v>
      </c>
    </row>
    <row r="7676" spans="1:9" x14ac:dyDescent="0.3">
      <c r="A7676" t="s">
        <v>7817</v>
      </c>
      <c r="B7676" t="s">
        <v>281</v>
      </c>
      <c r="C7676" t="s">
        <v>11</v>
      </c>
      <c r="D7676" t="s">
        <v>33</v>
      </c>
      <c r="E7676">
        <f t="shared" si="119"/>
        <v>4</v>
      </c>
      <c r="F7676">
        <v>3</v>
      </c>
      <c r="G7676">
        <v>12</v>
      </c>
      <c r="H7676" s="1">
        <v>45030</v>
      </c>
    </row>
    <row r="7677" spans="1:9" x14ac:dyDescent="0.3">
      <c r="A7677" t="s">
        <v>7818</v>
      </c>
      <c r="B7677" t="s">
        <v>90</v>
      </c>
      <c r="C7677" t="s">
        <v>38</v>
      </c>
      <c r="D7677" t="s">
        <v>121</v>
      </c>
      <c r="E7677">
        <f t="shared" si="119"/>
        <v>5</v>
      </c>
      <c r="F7677">
        <v>1</v>
      </c>
      <c r="G7677">
        <v>5</v>
      </c>
      <c r="H7677" s="1">
        <v>45287</v>
      </c>
      <c r="I7677" t="s">
        <v>17</v>
      </c>
    </row>
    <row r="7678" spans="1:9" x14ac:dyDescent="0.3">
      <c r="A7678" t="s">
        <v>7819</v>
      </c>
      <c r="B7678" t="s">
        <v>185</v>
      </c>
      <c r="C7678" t="s">
        <v>50</v>
      </c>
      <c r="D7678" t="s">
        <v>112</v>
      </c>
      <c r="E7678">
        <f t="shared" si="119"/>
        <v>4</v>
      </c>
      <c r="F7678">
        <v>3</v>
      </c>
      <c r="G7678">
        <v>12</v>
      </c>
      <c r="H7678" s="1">
        <v>44800</v>
      </c>
      <c r="I7678" t="s">
        <v>13</v>
      </c>
    </row>
    <row r="7679" spans="1:9" x14ac:dyDescent="0.3">
      <c r="A7679" t="s">
        <v>7820</v>
      </c>
      <c r="B7679" t="s">
        <v>215</v>
      </c>
      <c r="C7679" t="s">
        <v>38</v>
      </c>
      <c r="D7679" t="s">
        <v>43</v>
      </c>
      <c r="E7679">
        <f t="shared" si="119"/>
        <v>6</v>
      </c>
      <c r="F7679">
        <v>3</v>
      </c>
      <c r="G7679">
        <v>18</v>
      </c>
      <c r="H7679" s="1">
        <v>44959</v>
      </c>
      <c r="I7679" t="s">
        <v>17</v>
      </c>
    </row>
    <row r="7680" spans="1:9" x14ac:dyDescent="0.3">
      <c r="A7680" t="s">
        <v>7821</v>
      </c>
      <c r="B7680" t="s">
        <v>441</v>
      </c>
      <c r="C7680" t="s">
        <v>50</v>
      </c>
      <c r="D7680" t="s">
        <v>112</v>
      </c>
      <c r="E7680">
        <f t="shared" si="119"/>
        <v>4</v>
      </c>
      <c r="F7680">
        <v>1</v>
      </c>
      <c r="G7680">
        <v>4</v>
      </c>
      <c r="H7680" s="1">
        <v>44649</v>
      </c>
      <c r="I7680" t="s">
        <v>28</v>
      </c>
    </row>
    <row r="7681" spans="1:9" x14ac:dyDescent="0.3">
      <c r="A7681" t="s">
        <v>7822</v>
      </c>
      <c r="B7681" t="s">
        <v>160</v>
      </c>
      <c r="C7681" t="s">
        <v>50</v>
      </c>
      <c r="D7681" t="s">
        <v>51</v>
      </c>
      <c r="E7681">
        <f t="shared" si="119"/>
        <v>5</v>
      </c>
      <c r="F7681">
        <v>4</v>
      </c>
      <c r="G7681">
        <v>20</v>
      </c>
      <c r="H7681" s="1">
        <v>45008</v>
      </c>
      <c r="I7681" t="s">
        <v>13</v>
      </c>
    </row>
    <row r="7682" spans="1:9" x14ac:dyDescent="0.3">
      <c r="A7682" t="s">
        <v>7823</v>
      </c>
      <c r="B7682" t="s">
        <v>23</v>
      </c>
      <c r="C7682" t="s">
        <v>24</v>
      </c>
      <c r="D7682" t="s">
        <v>56</v>
      </c>
      <c r="E7682">
        <f t="shared" si="119"/>
        <v>3</v>
      </c>
      <c r="F7682">
        <v>3</v>
      </c>
      <c r="G7682">
        <v>9</v>
      </c>
      <c r="H7682" s="1">
        <v>45235</v>
      </c>
      <c r="I7682" t="s">
        <v>13</v>
      </c>
    </row>
    <row r="7683" spans="1:9" x14ac:dyDescent="0.3">
      <c r="A7683" t="s">
        <v>7824</v>
      </c>
      <c r="B7683" t="s">
        <v>200</v>
      </c>
      <c r="C7683" t="s">
        <v>20</v>
      </c>
      <c r="D7683" t="s">
        <v>21</v>
      </c>
      <c r="E7683">
        <f t="shared" si="119"/>
        <v>15</v>
      </c>
      <c r="F7683">
        <v>4</v>
      </c>
      <c r="G7683">
        <v>60</v>
      </c>
      <c r="H7683" s="1">
        <v>44772</v>
      </c>
      <c r="I7683" t="s">
        <v>28</v>
      </c>
    </row>
    <row r="7684" spans="1:9" x14ac:dyDescent="0.3">
      <c r="A7684" t="s">
        <v>7825</v>
      </c>
      <c r="B7684" t="s">
        <v>397</v>
      </c>
      <c r="C7684" t="s">
        <v>24</v>
      </c>
      <c r="D7684" t="s">
        <v>71</v>
      </c>
      <c r="E7684">
        <f t="shared" si="119"/>
        <v>3</v>
      </c>
      <c r="F7684">
        <v>1</v>
      </c>
      <c r="G7684">
        <v>3</v>
      </c>
      <c r="H7684" s="1">
        <v>45157</v>
      </c>
      <c r="I7684" t="s">
        <v>17</v>
      </c>
    </row>
    <row r="7685" spans="1:9" x14ac:dyDescent="0.3">
      <c r="A7685" t="s">
        <v>7826</v>
      </c>
      <c r="B7685" t="s">
        <v>268</v>
      </c>
      <c r="C7685" t="s">
        <v>24</v>
      </c>
      <c r="D7685" t="s">
        <v>77</v>
      </c>
      <c r="E7685">
        <f t="shared" si="119"/>
        <v>2.5</v>
      </c>
      <c r="F7685">
        <v>4</v>
      </c>
      <c r="G7685">
        <v>10</v>
      </c>
      <c r="H7685" s="1">
        <v>44930</v>
      </c>
      <c r="I7685" t="s">
        <v>13</v>
      </c>
    </row>
    <row r="7686" spans="1:9" x14ac:dyDescent="0.3">
      <c r="A7686" t="s">
        <v>7827</v>
      </c>
      <c r="B7686" t="s">
        <v>134</v>
      </c>
      <c r="C7686" t="s">
        <v>24</v>
      </c>
      <c r="D7686" t="s">
        <v>168</v>
      </c>
      <c r="E7686">
        <f t="shared" ref="E7686:E7749" si="120">IF(AND(G7686&lt;&gt;0, F7686&lt;&gt;0), G7686/F7686, "")</f>
        <v>1</v>
      </c>
      <c r="F7686">
        <v>1</v>
      </c>
      <c r="G7686">
        <v>1</v>
      </c>
      <c r="H7686" s="1">
        <v>45150</v>
      </c>
      <c r="I7686" t="s">
        <v>13</v>
      </c>
    </row>
    <row r="7687" spans="1:9" x14ac:dyDescent="0.3">
      <c r="A7687" t="s">
        <v>7828</v>
      </c>
      <c r="B7687" t="s">
        <v>313</v>
      </c>
      <c r="C7687" t="s">
        <v>11</v>
      </c>
      <c r="D7687" t="s">
        <v>12</v>
      </c>
      <c r="E7687">
        <f t="shared" si="120"/>
        <v>3</v>
      </c>
      <c r="F7687">
        <v>2</v>
      </c>
      <c r="G7687">
        <v>6</v>
      </c>
      <c r="H7687" s="1">
        <v>45063</v>
      </c>
      <c r="I7687" t="s">
        <v>17</v>
      </c>
    </row>
    <row r="7688" spans="1:9" x14ac:dyDescent="0.3">
      <c r="A7688" t="s">
        <v>7829</v>
      </c>
      <c r="B7688" t="s">
        <v>88</v>
      </c>
      <c r="C7688" t="s">
        <v>11</v>
      </c>
      <c r="D7688" t="s">
        <v>230</v>
      </c>
      <c r="E7688">
        <f t="shared" si="120"/>
        <v>5</v>
      </c>
      <c r="F7688">
        <v>1</v>
      </c>
      <c r="G7688">
        <v>5</v>
      </c>
      <c r="H7688" s="1">
        <v>44952</v>
      </c>
      <c r="I7688" t="s">
        <v>17</v>
      </c>
    </row>
    <row r="7689" spans="1:9" x14ac:dyDescent="0.3">
      <c r="A7689" t="s">
        <v>7830</v>
      </c>
      <c r="B7689" t="s">
        <v>147</v>
      </c>
      <c r="C7689" t="s">
        <v>24</v>
      </c>
      <c r="D7689" t="s">
        <v>56</v>
      </c>
      <c r="E7689">
        <f t="shared" si="120"/>
        <v>3</v>
      </c>
      <c r="F7689">
        <v>1</v>
      </c>
      <c r="G7689">
        <v>3</v>
      </c>
      <c r="H7689" s="1">
        <v>44810</v>
      </c>
      <c r="I7689" t="s">
        <v>13</v>
      </c>
    </row>
    <row r="7690" spans="1:9" x14ac:dyDescent="0.3">
      <c r="A7690" t="s">
        <v>7831</v>
      </c>
      <c r="B7690" t="s">
        <v>202</v>
      </c>
      <c r="C7690" t="s">
        <v>38</v>
      </c>
      <c r="D7690" t="s">
        <v>125</v>
      </c>
      <c r="E7690">
        <f t="shared" si="120"/>
        <v>7</v>
      </c>
      <c r="F7690">
        <v>5</v>
      </c>
      <c r="G7690">
        <v>35</v>
      </c>
      <c r="H7690" s="1">
        <v>45251</v>
      </c>
      <c r="I7690" t="s">
        <v>28</v>
      </c>
    </row>
    <row r="7691" spans="1:9" x14ac:dyDescent="0.3">
      <c r="A7691" t="s">
        <v>7832</v>
      </c>
      <c r="B7691" t="s">
        <v>165</v>
      </c>
      <c r="C7691" t="s">
        <v>38</v>
      </c>
      <c r="D7691" t="str" cm="1">
        <f t="array" ref="D7691">IFERROR(INDEX('Lookup table'!$B$2:$B$15, MATCH(1, (TRIM('Lookup table'!$A$2:$A$15)=TRIM(C7691)) * (ROUND('Lookup table'!$C$2:$C$15,2)=ROUND(E7691,2)), 0)), "")</f>
        <v/>
      </c>
      <c r="E7691">
        <f t="shared" si="120"/>
        <v>6</v>
      </c>
      <c r="F7691">
        <v>2</v>
      </c>
      <c r="G7691">
        <v>12</v>
      </c>
      <c r="H7691" s="1">
        <v>44882</v>
      </c>
    </row>
    <row r="7692" spans="1:9" x14ac:dyDescent="0.3">
      <c r="A7692" t="s">
        <v>7833</v>
      </c>
      <c r="B7692" t="s">
        <v>26</v>
      </c>
      <c r="C7692" t="s">
        <v>50</v>
      </c>
      <c r="D7692" t="s">
        <v>112</v>
      </c>
      <c r="E7692">
        <f t="shared" si="120"/>
        <v>4</v>
      </c>
      <c r="F7692">
        <v>2</v>
      </c>
      <c r="G7692">
        <v>8</v>
      </c>
      <c r="H7692" s="1">
        <v>45051</v>
      </c>
      <c r="I7692" t="s">
        <v>17</v>
      </c>
    </row>
    <row r="7693" spans="1:9" x14ac:dyDescent="0.3">
      <c r="A7693" t="s">
        <v>7834</v>
      </c>
      <c r="B7693" t="s">
        <v>397</v>
      </c>
      <c r="C7693" t="s">
        <v>11</v>
      </c>
      <c r="D7693" t="s">
        <v>12</v>
      </c>
      <c r="E7693">
        <f t="shared" si="120"/>
        <v>3</v>
      </c>
      <c r="F7693">
        <v>4</v>
      </c>
      <c r="G7693">
        <v>12</v>
      </c>
      <c r="H7693" s="1">
        <v>45093</v>
      </c>
      <c r="I7693" t="s">
        <v>13</v>
      </c>
    </row>
    <row r="7694" spans="1:9" x14ac:dyDescent="0.3">
      <c r="A7694" t="s">
        <v>7835</v>
      </c>
      <c r="B7694" t="s">
        <v>90</v>
      </c>
      <c r="C7694" t="s">
        <v>50</v>
      </c>
      <c r="D7694" t="s">
        <v>99</v>
      </c>
      <c r="E7694">
        <f t="shared" si="120"/>
        <v>8</v>
      </c>
      <c r="F7694">
        <v>3</v>
      </c>
      <c r="G7694">
        <v>24</v>
      </c>
      <c r="H7694" s="1">
        <v>45177</v>
      </c>
      <c r="I7694" t="s">
        <v>13</v>
      </c>
    </row>
    <row r="7695" spans="1:9" x14ac:dyDescent="0.3">
      <c r="A7695" t="s">
        <v>7836</v>
      </c>
      <c r="B7695" t="s">
        <v>118</v>
      </c>
      <c r="C7695" t="s">
        <v>20</v>
      </c>
      <c r="D7695" t="s">
        <v>27</v>
      </c>
      <c r="E7695">
        <f t="shared" si="120"/>
        <v>12</v>
      </c>
      <c r="F7695">
        <v>3</v>
      </c>
      <c r="G7695">
        <v>36</v>
      </c>
      <c r="H7695" s="1">
        <v>44795</v>
      </c>
      <c r="I7695" t="s">
        <v>13</v>
      </c>
    </row>
    <row r="7696" spans="1:9" x14ac:dyDescent="0.3">
      <c r="A7696" t="s">
        <v>7837</v>
      </c>
      <c r="B7696" t="s">
        <v>97</v>
      </c>
      <c r="C7696" t="s">
        <v>50</v>
      </c>
      <c r="D7696" t="s">
        <v>207</v>
      </c>
      <c r="E7696">
        <f t="shared" si="120"/>
        <v>10</v>
      </c>
      <c r="F7696">
        <v>4</v>
      </c>
      <c r="G7696">
        <v>40</v>
      </c>
      <c r="H7696" s="1">
        <v>44754</v>
      </c>
      <c r="I7696" t="s">
        <v>13</v>
      </c>
    </row>
    <row r="7697" spans="1:9" x14ac:dyDescent="0.3">
      <c r="A7697" t="s">
        <v>7838</v>
      </c>
      <c r="B7697" t="s">
        <v>240</v>
      </c>
      <c r="C7697" t="s">
        <v>24</v>
      </c>
      <c r="D7697" t="s">
        <v>168</v>
      </c>
      <c r="E7697">
        <f t="shared" si="120"/>
        <v>1</v>
      </c>
      <c r="F7697">
        <v>2</v>
      </c>
      <c r="G7697">
        <v>2</v>
      </c>
      <c r="H7697" s="1">
        <v>45220</v>
      </c>
      <c r="I7697" t="s">
        <v>17</v>
      </c>
    </row>
    <row r="7698" spans="1:9" x14ac:dyDescent="0.3">
      <c r="A7698" t="s">
        <v>7839</v>
      </c>
      <c r="B7698" t="s">
        <v>221</v>
      </c>
      <c r="C7698" t="s">
        <v>38</v>
      </c>
      <c r="D7698" t="s">
        <v>121</v>
      </c>
      <c r="E7698">
        <f t="shared" si="120"/>
        <v>5</v>
      </c>
      <c r="F7698">
        <v>3</v>
      </c>
      <c r="G7698">
        <v>15</v>
      </c>
      <c r="H7698" s="1">
        <v>44750</v>
      </c>
      <c r="I7698" t="s">
        <v>13</v>
      </c>
    </row>
    <row r="7699" spans="1:9" x14ac:dyDescent="0.3">
      <c r="A7699" t="s">
        <v>7840</v>
      </c>
      <c r="B7699" t="s">
        <v>423</v>
      </c>
      <c r="C7699" t="s">
        <v>24</v>
      </c>
      <c r="D7699" t="s">
        <v>77</v>
      </c>
      <c r="E7699">
        <f t="shared" si="120"/>
        <v>2.5</v>
      </c>
      <c r="F7699">
        <v>1</v>
      </c>
      <c r="G7699">
        <v>2.5</v>
      </c>
      <c r="H7699" s="1">
        <v>44821</v>
      </c>
      <c r="I7699" t="s">
        <v>17</v>
      </c>
    </row>
    <row r="7700" spans="1:9" x14ac:dyDescent="0.3">
      <c r="A7700" t="s">
        <v>7841</v>
      </c>
      <c r="B7700" t="s">
        <v>45</v>
      </c>
      <c r="C7700" t="s">
        <v>11</v>
      </c>
      <c r="D7700" t="s">
        <v>79</v>
      </c>
      <c r="E7700">
        <f t="shared" si="120"/>
        <v>5</v>
      </c>
      <c r="F7700">
        <v>3</v>
      </c>
      <c r="G7700">
        <v>15</v>
      </c>
      <c r="H7700" s="1">
        <v>45232</v>
      </c>
      <c r="I7700" t="s">
        <v>28</v>
      </c>
    </row>
    <row r="7701" spans="1:9" x14ac:dyDescent="0.3">
      <c r="A7701" t="s">
        <v>7842</v>
      </c>
      <c r="B7701" t="s">
        <v>236</v>
      </c>
      <c r="C7701" t="s">
        <v>38</v>
      </c>
      <c r="D7701" t="s">
        <v>125</v>
      </c>
      <c r="E7701">
        <f t="shared" si="120"/>
        <v>7</v>
      </c>
      <c r="F7701">
        <v>4</v>
      </c>
      <c r="G7701">
        <v>28</v>
      </c>
      <c r="H7701" s="1">
        <v>44970</v>
      </c>
      <c r="I7701" t="s">
        <v>13</v>
      </c>
    </row>
    <row r="7702" spans="1:9" x14ac:dyDescent="0.3">
      <c r="A7702" t="s">
        <v>7843</v>
      </c>
      <c r="B7702" t="s">
        <v>58</v>
      </c>
      <c r="C7702" t="s">
        <v>24</v>
      </c>
      <c r="D7702" t="s">
        <v>77</v>
      </c>
      <c r="E7702">
        <f t="shared" si="120"/>
        <v>2.5</v>
      </c>
      <c r="F7702">
        <v>3</v>
      </c>
      <c r="G7702">
        <v>7.5</v>
      </c>
      <c r="H7702" s="1">
        <v>44726</v>
      </c>
      <c r="I7702" t="s">
        <v>17</v>
      </c>
    </row>
    <row r="7703" spans="1:9" x14ac:dyDescent="0.3">
      <c r="A7703" t="s">
        <v>7844</v>
      </c>
      <c r="B7703" t="s">
        <v>163</v>
      </c>
      <c r="C7703" t="s">
        <v>38</v>
      </c>
      <c r="D7703" t="s">
        <v>125</v>
      </c>
      <c r="E7703">
        <f t="shared" si="120"/>
        <v>7</v>
      </c>
      <c r="F7703">
        <v>4</v>
      </c>
      <c r="G7703">
        <v>28</v>
      </c>
      <c r="H7703" s="1">
        <v>45055</v>
      </c>
      <c r="I7703" t="s">
        <v>17</v>
      </c>
    </row>
    <row r="7704" spans="1:9" x14ac:dyDescent="0.3">
      <c r="A7704" t="s">
        <v>7845</v>
      </c>
      <c r="B7704" t="s">
        <v>60</v>
      </c>
      <c r="C7704" t="s">
        <v>38</v>
      </c>
      <c r="D7704" t="s">
        <v>121</v>
      </c>
      <c r="E7704">
        <f t="shared" si="120"/>
        <v>5</v>
      </c>
      <c r="F7704">
        <v>1</v>
      </c>
      <c r="G7704">
        <v>5</v>
      </c>
      <c r="H7704" s="1">
        <v>45253</v>
      </c>
      <c r="I7704" t="s">
        <v>17</v>
      </c>
    </row>
    <row r="7705" spans="1:9" x14ac:dyDescent="0.3">
      <c r="A7705" t="s">
        <v>7846</v>
      </c>
      <c r="B7705" t="s">
        <v>88</v>
      </c>
      <c r="C7705" t="s">
        <v>20</v>
      </c>
      <c r="D7705" t="s">
        <v>245</v>
      </c>
      <c r="E7705">
        <f t="shared" si="120"/>
        <v>20</v>
      </c>
      <c r="F7705">
        <v>4</v>
      </c>
      <c r="G7705">
        <v>80</v>
      </c>
      <c r="H7705" s="1">
        <v>44831</v>
      </c>
      <c r="I7705" t="s">
        <v>13</v>
      </c>
    </row>
    <row r="7706" spans="1:9" x14ac:dyDescent="0.3">
      <c r="A7706" t="s">
        <v>7847</v>
      </c>
      <c r="B7706" t="s">
        <v>313</v>
      </c>
      <c r="C7706" t="s">
        <v>38</v>
      </c>
      <c r="D7706" t="s">
        <v>74</v>
      </c>
      <c r="E7706">
        <f t="shared" si="120"/>
        <v>6</v>
      </c>
      <c r="F7706">
        <v>5</v>
      </c>
      <c r="G7706">
        <v>30</v>
      </c>
      <c r="H7706" s="1">
        <v>44728</v>
      </c>
      <c r="I7706" t="s">
        <v>28</v>
      </c>
    </row>
    <row r="7707" spans="1:9" x14ac:dyDescent="0.3">
      <c r="A7707" t="s">
        <v>7848</v>
      </c>
      <c r="B7707" t="s">
        <v>62</v>
      </c>
      <c r="C7707" t="s">
        <v>24</v>
      </c>
      <c r="D7707" t="s">
        <v>141</v>
      </c>
      <c r="E7707">
        <f t="shared" si="120"/>
        <v>2.5</v>
      </c>
      <c r="F7707">
        <v>2</v>
      </c>
      <c r="G7707">
        <v>5</v>
      </c>
      <c r="H7707" s="1">
        <v>45092</v>
      </c>
      <c r="I7707" t="s">
        <v>17</v>
      </c>
    </row>
    <row r="7708" spans="1:9" x14ac:dyDescent="0.3">
      <c r="A7708" t="s">
        <v>7849</v>
      </c>
      <c r="B7708" t="s">
        <v>155</v>
      </c>
      <c r="C7708" t="s">
        <v>20</v>
      </c>
      <c r="D7708" t="str" cm="1">
        <f t="array" ref="D7708">IFERROR(INDEX('Lookup table'!$B$2:$B$15, MATCH(1, (TRIM('Lookup table'!$A$2:$A$15)=TRIM(C7708)) * (ROUND('Lookup table'!$C$2:$C$15,2)=ROUND(E7708,2)), 0)), "")</f>
        <v>Pasta Alfredo</v>
      </c>
      <c r="E7708">
        <f t="shared" si="120"/>
        <v>12</v>
      </c>
      <c r="F7708">
        <v>4</v>
      </c>
      <c r="G7708">
        <v>48</v>
      </c>
      <c r="H7708" s="1">
        <v>45178</v>
      </c>
      <c r="I7708" t="s">
        <v>13</v>
      </c>
    </row>
    <row r="7709" spans="1:9" x14ac:dyDescent="0.3">
      <c r="A7709" t="s">
        <v>7850</v>
      </c>
      <c r="B7709" t="s">
        <v>136</v>
      </c>
      <c r="C7709" t="s">
        <v>50</v>
      </c>
      <c r="D7709" t="s">
        <v>99</v>
      </c>
      <c r="E7709">
        <f t="shared" si="120"/>
        <v>8</v>
      </c>
      <c r="F7709">
        <v>4</v>
      </c>
      <c r="G7709">
        <v>32</v>
      </c>
      <c r="H7709" s="1">
        <v>45103</v>
      </c>
      <c r="I7709" t="s">
        <v>17</v>
      </c>
    </row>
    <row r="7710" spans="1:9" x14ac:dyDescent="0.3">
      <c r="A7710" t="s">
        <v>7851</v>
      </c>
      <c r="B7710" t="s">
        <v>90</v>
      </c>
      <c r="C7710" t="s">
        <v>11</v>
      </c>
      <c r="D7710" t="s">
        <v>230</v>
      </c>
      <c r="E7710">
        <f t="shared" si="120"/>
        <v>5</v>
      </c>
      <c r="F7710">
        <v>2</v>
      </c>
      <c r="G7710">
        <v>10</v>
      </c>
      <c r="H7710" s="1">
        <v>44586</v>
      </c>
      <c r="I7710" t="s">
        <v>17</v>
      </c>
    </row>
    <row r="7711" spans="1:9" x14ac:dyDescent="0.3">
      <c r="A7711" t="s">
        <v>7852</v>
      </c>
      <c r="B7711" t="s">
        <v>120</v>
      </c>
      <c r="C7711" t="s">
        <v>11</v>
      </c>
      <c r="D7711" t="s">
        <v>33</v>
      </c>
      <c r="E7711">
        <f t="shared" si="120"/>
        <v>4</v>
      </c>
      <c r="F7711">
        <v>5</v>
      </c>
      <c r="G7711">
        <v>20</v>
      </c>
      <c r="H7711" s="1">
        <v>44896</v>
      </c>
      <c r="I7711" t="s">
        <v>17</v>
      </c>
    </row>
    <row r="7712" spans="1:9" x14ac:dyDescent="0.3">
      <c r="A7712" t="s">
        <v>7853</v>
      </c>
      <c r="B7712" t="s">
        <v>232</v>
      </c>
      <c r="C7712" t="s">
        <v>38</v>
      </c>
      <c r="D7712" t="s">
        <v>121</v>
      </c>
      <c r="E7712">
        <f t="shared" si="120"/>
        <v>5</v>
      </c>
      <c r="F7712">
        <v>3</v>
      </c>
      <c r="G7712">
        <v>15</v>
      </c>
      <c r="H7712" s="1">
        <v>44817</v>
      </c>
      <c r="I7712" t="s">
        <v>28</v>
      </c>
    </row>
    <row r="7713" spans="1:9" x14ac:dyDescent="0.3">
      <c r="A7713" t="s">
        <v>7854</v>
      </c>
      <c r="B7713" t="s">
        <v>32</v>
      </c>
      <c r="C7713" t="s">
        <v>38</v>
      </c>
      <c r="D7713" t="s">
        <v>125</v>
      </c>
      <c r="E7713">
        <f t="shared" si="120"/>
        <v>7</v>
      </c>
      <c r="F7713">
        <v>3</v>
      </c>
      <c r="G7713">
        <v>21</v>
      </c>
      <c r="H7713" s="1">
        <v>44984</v>
      </c>
      <c r="I7713" t="s">
        <v>28</v>
      </c>
    </row>
    <row r="7714" spans="1:9" x14ac:dyDescent="0.3">
      <c r="A7714" t="s">
        <v>7855</v>
      </c>
      <c r="B7714" t="s">
        <v>234</v>
      </c>
      <c r="C7714" t="s">
        <v>24</v>
      </c>
      <c r="D7714" t="s">
        <v>77</v>
      </c>
      <c r="E7714">
        <f t="shared" si="120"/>
        <v>2.5</v>
      </c>
      <c r="F7714">
        <v>5</v>
      </c>
      <c r="G7714">
        <v>12.5</v>
      </c>
      <c r="H7714" s="1">
        <v>44989</v>
      </c>
      <c r="I7714" t="s">
        <v>17</v>
      </c>
    </row>
    <row r="7715" spans="1:9" x14ac:dyDescent="0.3">
      <c r="A7715" t="s">
        <v>7856</v>
      </c>
      <c r="B7715" t="s">
        <v>26</v>
      </c>
      <c r="C7715" t="s">
        <v>20</v>
      </c>
      <c r="D7715" t="s">
        <v>245</v>
      </c>
      <c r="E7715">
        <f t="shared" si="120"/>
        <v>20</v>
      </c>
      <c r="F7715">
        <v>3</v>
      </c>
      <c r="G7715">
        <v>60</v>
      </c>
      <c r="H7715" s="1">
        <v>44696</v>
      </c>
      <c r="I7715" t="s">
        <v>28</v>
      </c>
    </row>
    <row r="7716" spans="1:9" x14ac:dyDescent="0.3">
      <c r="A7716" t="s">
        <v>7857</v>
      </c>
      <c r="B7716" t="s">
        <v>134</v>
      </c>
      <c r="C7716" t="s">
        <v>38</v>
      </c>
      <c r="D7716" t="s">
        <v>74</v>
      </c>
      <c r="E7716">
        <f t="shared" si="120"/>
        <v>6</v>
      </c>
      <c r="F7716">
        <v>2</v>
      </c>
      <c r="G7716">
        <v>12</v>
      </c>
      <c r="H7716" s="1">
        <v>44904</v>
      </c>
      <c r="I7716" t="s">
        <v>17</v>
      </c>
    </row>
    <row r="7717" spans="1:9" x14ac:dyDescent="0.3">
      <c r="A7717" t="s">
        <v>7858</v>
      </c>
      <c r="B7717" t="s">
        <v>223</v>
      </c>
      <c r="C7717" t="s">
        <v>20</v>
      </c>
      <c r="D7717" t="s">
        <v>27</v>
      </c>
      <c r="E7717">
        <f t="shared" si="120"/>
        <v>12</v>
      </c>
      <c r="F7717">
        <v>3</v>
      </c>
      <c r="G7717">
        <v>36</v>
      </c>
      <c r="H7717" s="1">
        <v>44925</v>
      </c>
      <c r="I7717" t="s">
        <v>17</v>
      </c>
    </row>
    <row r="7718" spans="1:9" x14ac:dyDescent="0.3">
      <c r="A7718" t="s">
        <v>7859</v>
      </c>
      <c r="B7718" t="s">
        <v>129</v>
      </c>
      <c r="C7718" t="s">
        <v>20</v>
      </c>
      <c r="D7718" t="s">
        <v>27</v>
      </c>
      <c r="E7718">
        <f t="shared" si="120"/>
        <v>12</v>
      </c>
      <c r="F7718">
        <v>5</v>
      </c>
      <c r="G7718">
        <v>60</v>
      </c>
      <c r="H7718" s="1">
        <v>44797</v>
      </c>
      <c r="I7718" t="s">
        <v>17</v>
      </c>
    </row>
    <row r="7719" spans="1:9" x14ac:dyDescent="0.3">
      <c r="A7719" t="s">
        <v>7860</v>
      </c>
      <c r="B7719" t="s">
        <v>64</v>
      </c>
      <c r="C7719" t="s">
        <v>11</v>
      </c>
      <c r="D7719" t="s">
        <v>16</v>
      </c>
      <c r="E7719">
        <f t="shared" si="120"/>
        <v>4</v>
      </c>
      <c r="F7719">
        <v>3</v>
      </c>
      <c r="G7719">
        <v>12</v>
      </c>
      <c r="H7719" s="1">
        <v>44809</v>
      </c>
      <c r="I7719" t="s">
        <v>17</v>
      </c>
    </row>
    <row r="7720" spans="1:9" x14ac:dyDescent="0.3">
      <c r="A7720" t="s">
        <v>7861</v>
      </c>
      <c r="B7720" t="s">
        <v>45</v>
      </c>
      <c r="C7720" t="s">
        <v>11</v>
      </c>
      <c r="D7720" t="s">
        <v>16</v>
      </c>
      <c r="E7720">
        <f t="shared" si="120"/>
        <v>4</v>
      </c>
      <c r="F7720">
        <v>2</v>
      </c>
      <c r="G7720">
        <v>8</v>
      </c>
      <c r="H7720" s="1">
        <v>45201</v>
      </c>
      <c r="I7720" t="s">
        <v>13</v>
      </c>
    </row>
    <row r="7721" spans="1:9" x14ac:dyDescent="0.3">
      <c r="A7721" t="s">
        <v>7862</v>
      </c>
      <c r="B7721" t="s">
        <v>484</v>
      </c>
      <c r="C7721" t="s">
        <v>20</v>
      </c>
      <c r="D7721" t="s">
        <v>30</v>
      </c>
      <c r="E7721">
        <f t="shared" si="120"/>
        <v>18</v>
      </c>
      <c r="F7721">
        <v>2</v>
      </c>
      <c r="G7721">
        <v>36</v>
      </c>
      <c r="H7721" s="1">
        <v>44616</v>
      </c>
      <c r="I7721" t="s">
        <v>28</v>
      </c>
    </row>
    <row r="7722" spans="1:9" x14ac:dyDescent="0.3">
      <c r="A7722" t="s">
        <v>7863</v>
      </c>
      <c r="B7722" t="s">
        <v>40</v>
      </c>
      <c r="C7722" t="s">
        <v>11</v>
      </c>
      <c r="D7722" t="s">
        <v>12</v>
      </c>
      <c r="E7722">
        <f t="shared" si="120"/>
        <v>3</v>
      </c>
      <c r="F7722">
        <v>4</v>
      </c>
      <c r="G7722">
        <v>12</v>
      </c>
      <c r="H7722" s="1">
        <v>44667</v>
      </c>
      <c r="I7722" t="s">
        <v>28</v>
      </c>
    </row>
    <row r="7723" spans="1:9" x14ac:dyDescent="0.3">
      <c r="A7723" t="s">
        <v>7864</v>
      </c>
      <c r="B7723" t="s">
        <v>217</v>
      </c>
      <c r="C7723" t="s">
        <v>20</v>
      </c>
      <c r="D7723" t="s">
        <v>21</v>
      </c>
      <c r="E7723">
        <f t="shared" si="120"/>
        <v>15</v>
      </c>
      <c r="F7723">
        <v>2</v>
      </c>
      <c r="G7723">
        <v>30</v>
      </c>
      <c r="H7723" s="1">
        <v>44797</v>
      </c>
      <c r="I7723" t="s">
        <v>28</v>
      </c>
    </row>
    <row r="7724" spans="1:9" x14ac:dyDescent="0.3">
      <c r="A7724" t="s">
        <v>7865</v>
      </c>
      <c r="B7724" t="s">
        <v>152</v>
      </c>
      <c r="C7724" t="s">
        <v>20</v>
      </c>
      <c r="D7724" t="s">
        <v>21</v>
      </c>
      <c r="E7724">
        <f t="shared" si="120"/>
        <v>15</v>
      </c>
      <c r="F7724">
        <v>2</v>
      </c>
      <c r="G7724">
        <v>30</v>
      </c>
      <c r="H7724" s="1">
        <v>44904</v>
      </c>
      <c r="I7724" t="s">
        <v>13</v>
      </c>
    </row>
    <row r="7725" spans="1:9" x14ac:dyDescent="0.3">
      <c r="A7725" t="s">
        <v>7866</v>
      </c>
      <c r="B7725" t="s">
        <v>37</v>
      </c>
      <c r="C7725" t="s">
        <v>11</v>
      </c>
      <c r="D7725" t="s">
        <v>16</v>
      </c>
      <c r="E7725">
        <f t="shared" si="120"/>
        <v>4</v>
      </c>
      <c r="F7725">
        <v>4</v>
      </c>
      <c r="G7725">
        <v>16</v>
      </c>
      <c r="H7725" s="1">
        <v>44662</v>
      </c>
      <c r="I7725" t="s">
        <v>13</v>
      </c>
    </row>
    <row r="7726" spans="1:9" x14ac:dyDescent="0.3">
      <c r="A7726" t="s">
        <v>7867</v>
      </c>
      <c r="B7726" t="s">
        <v>326</v>
      </c>
      <c r="C7726" t="s">
        <v>24</v>
      </c>
      <c r="D7726" t="s">
        <v>168</v>
      </c>
      <c r="E7726">
        <f t="shared" si="120"/>
        <v>1</v>
      </c>
      <c r="F7726">
        <v>4</v>
      </c>
      <c r="G7726">
        <v>4</v>
      </c>
      <c r="H7726" s="1">
        <v>45075</v>
      </c>
      <c r="I7726" t="s">
        <v>28</v>
      </c>
    </row>
    <row r="7727" spans="1:9" x14ac:dyDescent="0.3">
      <c r="A7727" t="s">
        <v>7868</v>
      </c>
      <c r="B7727" t="s">
        <v>411</v>
      </c>
      <c r="C7727" t="s">
        <v>38</v>
      </c>
      <c r="D7727" t="s">
        <v>125</v>
      </c>
      <c r="E7727">
        <f t="shared" si="120"/>
        <v>7</v>
      </c>
      <c r="F7727">
        <v>3</v>
      </c>
      <c r="G7727">
        <v>21</v>
      </c>
      <c r="H7727" s="1">
        <v>44914</v>
      </c>
      <c r="I7727" t="s">
        <v>17</v>
      </c>
    </row>
    <row r="7728" spans="1:9" x14ac:dyDescent="0.3">
      <c r="A7728" t="s">
        <v>7869</v>
      </c>
      <c r="B7728" t="s">
        <v>83</v>
      </c>
      <c r="C7728" t="s">
        <v>38</v>
      </c>
      <c r="D7728" t="s">
        <v>107</v>
      </c>
      <c r="E7728">
        <f t="shared" si="120"/>
        <v>4</v>
      </c>
      <c r="F7728">
        <v>3</v>
      </c>
      <c r="G7728">
        <v>12</v>
      </c>
      <c r="H7728" s="1">
        <v>45172</v>
      </c>
      <c r="I7728" t="s">
        <v>17</v>
      </c>
    </row>
    <row r="7729" spans="1:9" x14ac:dyDescent="0.3">
      <c r="A7729" t="s">
        <v>7870</v>
      </c>
      <c r="B7729" t="s">
        <v>326</v>
      </c>
      <c r="C7729" t="s">
        <v>11</v>
      </c>
      <c r="D7729" t="s">
        <v>16</v>
      </c>
      <c r="E7729">
        <f t="shared" si="120"/>
        <v>4</v>
      </c>
      <c r="F7729">
        <v>4</v>
      </c>
      <c r="G7729">
        <v>16</v>
      </c>
      <c r="H7729" s="1">
        <v>44941</v>
      </c>
      <c r="I7729" t="s">
        <v>17</v>
      </c>
    </row>
    <row r="7730" spans="1:9" x14ac:dyDescent="0.3">
      <c r="A7730" t="s">
        <v>7871</v>
      </c>
      <c r="B7730" t="s">
        <v>215</v>
      </c>
      <c r="C7730" t="s">
        <v>20</v>
      </c>
      <c r="D7730" t="s">
        <v>41</v>
      </c>
      <c r="E7730">
        <f t="shared" si="120"/>
        <v>14</v>
      </c>
      <c r="F7730">
        <v>4</v>
      </c>
      <c r="G7730">
        <v>56</v>
      </c>
      <c r="H7730" s="1">
        <v>45121</v>
      </c>
      <c r="I7730" t="s">
        <v>28</v>
      </c>
    </row>
    <row r="7731" spans="1:9" x14ac:dyDescent="0.3">
      <c r="A7731" t="s">
        <v>7872</v>
      </c>
      <c r="B7731" t="s">
        <v>105</v>
      </c>
      <c r="C7731" t="s">
        <v>11</v>
      </c>
      <c r="D7731" t="s">
        <v>33</v>
      </c>
      <c r="E7731">
        <f t="shared" si="120"/>
        <v>4</v>
      </c>
      <c r="F7731">
        <v>3</v>
      </c>
      <c r="G7731">
        <v>12</v>
      </c>
      <c r="H7731" s="1">
        <v>44624</v>
      </c>
      <c r="I7731" t="s">
        <v>13</v>
      </c>
    </row>
    <row r="7732" spans="1:9" x14ac:dyDescent="0.3">
      <c r="A7732" t="s">
        <v>7873</v>
      </c>
      <c r="B7732" t="s">
        <v>221</v>
      </c>
      <c r="C7732" t="s">
        <v>24</v>
      </c>
      <c r="D7732" t="str" cm="1">
        <f t="array" ref="D7732">IFERROR(INDEX('Lookup table'!$B$2:$B$15, MATCH(1, (TRIM('Lookup table'!$A$2:$A$15)=TRIM(C7732)) * (ROUND('Lookup table'!$C$2:$C$15,2)=ROUND(E7732,2)), 0)), "")</f>
        <v/>
      </c>
      <c r="E7732" t="str">
        <f t="shared" si="120"/>
        <v/>
      </c>
      <c r="H7732" s="1">
        <v>44936</v>
      </c>
      <c r="I7732" t="s">
        <v>17</v>
      </c>
    </row>
    <row r="7733" spans="1:9" x14ac:dyDescent="0.3">
      <c r="A7733" t="s">
        <v>7874</v>
      </c>
      <c r="B7733" t="s">
        <v>326</v>
      </c>
      <c r="C7733" t="s">
        <v>38</v>
      </c>
      <c r="D7733" t="s">
        <v>43</v>
      </c>
      <c r="E7733">
        <f t="shared" si="120"/>
        <v>6</v>
      </c>
      <c r="F7733">
        <v>1</v>
      </c>
      <c r="G7733">
        <v>6</v>
      </c>
      <c r="H7733" s="1">
        <v>44653</v>
      </c>
      <c r="I7733" t="s">
        <v>13</v>
      </c>
    </row>
    <row r="7734" spans="1:9" x14ac:dyDescent="0.3">
      <c r="A7734" t="s">
        <v>7875</v>
      </c>
      <c r="B7734" t="s">
        <v>219</v>
      </c>
      <c r="C7734" t="s">
        <v>50</v>
      </c>
      <c r="D7734" t="s">
        <v>51</v>
      </c>
      <c r="E7734">
        <f t="shared" si="120"/>
        <v>5</v>
      </c>
      <c r="F7734">
        <v>1</v>
      </c>
      <c r="G7734">
        <v>5</v>
      </c>
      <c r="H7734" s="1">
        <v>44884</v>
      </c>
      <c r="I7734" t="s">
        <v>13</v>
      </c>
    </row>
    <row r="7735" spans="1:9" x14ac:dyDescent="0.3">
      <c r="A7735" t="s">
        <v>7876</v>
      </c>
      <c r="B7735" t="s">
        <v>62</v>
      </c>
      <c r="C7735" t="s">
        <v>20</v>
      </c>
      <c r="D7735" t="s">
        <v>30</v>
      </c>
      <c r="E7735">
        <f t="shared" si="120"/>
        <v>18</v>
      </c>
      <c r="F7735">
        <v>3</v>
      </c>
      <c r="G7735">
        <v>54</v>
      </c>
      <c r="H7735" s="1">
        <v>45083</v>
      </c>
      <c r="I7735" t="s">
        <v>28</v>
      </c>
    </row>
    <row r="7736" spans="1:9" x14ac:dyDescent="0.3">
      <c r="A7736" t="s">
        <v>7877</v>
      </c>
      <c r="B7736" t="s">
        <v>368</v>
      </c>
      <c r="C7736" t="s">
        <v>38</v>
      </c>
      <c r="D7736" t="s">
        <v>125</v>
      </c>
      <c r="E7736">
        <f t="shared" si="120"/>
        <v>7</v>
      </c>
      <c r="F7736">
        <v>4</v>
      </c>
      <c r="G7736">
        <v>28</v>
      </c>
      <c r="H7736" s="1">
        <v>44673</v>
      </c>
      <c r="I7736" t="s">
        <v>17</v>
      </c>
    </row>
    <row r="7737" spans="1:9" x14ac:dyDescent="0.3">
      <c r="A7737" t="s">
        <v>7878</v>
      </c>
      <c r="B7737" t="s">
        <v>194</v>
      </c>
      <c r="C7737" t="s">
        <v>20</v>
      </c>
      <c r="D7737" t="s">
        <v>27</v>
      </c>
      <c r="E7737">
        <f t="shared" si="120"/>
        <v>12</v>
      </c>
      <c r="F7737">
        <v>2</v>
      </c>
      <c r="G7737">
        <v>24</v>
      </c>
      <c r="H7737" s="1">
        <v>45144</v>
      </c>
      <c r="I7737" t="s">
        <v>17</v>
      </c>
    </row>
    <row r="7738" spans="1:9" x14ac:dyDescent="0.3">
      <c r="A7738" t="s">
        <v>7879</v>
      </c>
      <c r="B7738" t="s">
        <v>55</v>
      </c>
      <c r="C7738" t="s">
        <v>24</v>
      </c>
      <c r="D7738" t="s">
        <v>77</v>
      </c>
      <c r="E7738">
        <f t="shared" si="120"/>
        <v>2.5</v>
      </c>
      <c r="F7738">
        <v>3</v>
      </c>
      <c r="G7738">
        <v>7.5</v>
      </c>
      <c r="H7738" s="1">
        <v>44573</v>
      </c>
      <c r="I7738" t="s">
        <v>28</v>
      </c>
    </row>
    <row r="7739" spans="1:9" x14ac:dyDescent="0.3">
      <c r="A7739" t="s">
        <v>7880</v>
      </c>
      <c r="B7739" t="s">
        <v>372</v>
      </c>
      <c r="C7739" t="s">
        <v>24</v>
      </c>
      <c r="D7739" t="s">
        <v>168</v>
      </c>
      <c r="E7739">
        <f t="shared" si="120"/>
        <v>1</v>
      </c>
      <c r="F7739">
        <v>5</v>
      </c>
      <c r="G7739">
        <v>5</v>
      </c>
      <c r="H7739" s="1">
        <v>44831</v>
      </c>
      <c r="I7739" t="s">
        <v>28</v>
      </c>
    </row>
    <row r="7740" spans="1:9" x14ac:dyDescent="0.3">
      <c r="A7740" t="s">
        <v>7881</v>
      </c>
      <c r="B7740" t="s">
        <v>176</v>
      </c>
      <c r="C7740" t="s">
        <v>20</v>
      </c>
      <c r="D7740" t="s">
        <v>27</v>
      </c>
      <c r="E7740">
        <f t="shared" si="120"/>
        <v>12</v>
      </c>
      <c r="F7740">
        <v>5</v>
      </c>
      <c r="G7740">
        <v>60</v>
      </c>
      <c r="H7740" s="1">
        <v>45184</v>
      </c>
      <c r="I7740" t="s">
        <v>13</v>
      </c>
    </row>
    <row r="7741" spans="1:9" x14ac:dyDescent="0.3">
      <c r="A7741" t="s">
        <v>7882</v>
      </c>
      <c r="B7741" t="s">
        <v>185</v>
      </c>
      <c r="C7741" t="s">
        <v>50</v>
      </c>
      <c r="D7741" t="s">
        <v>51</v>
      </c>
      <c r="E7741">
        <f t="shared" si="120"/>
        <v>5</v>
      </c>
      <c r="F7741">
        <v>5</v>
      </c>
      <c r="G7741">
        <v>25</v>
      </c>
      <c r="H7741" s="1">
        <v>45014</v>
      </c>
      <c r="I7741" t="s">
        <v>28</v>
      </c>
    </row>
    <row r="7742" spans="1:9" x14ac:dyDescent="0.3">
      <c r="A7742" t="s">
        <v>7883</v>
      </c>
      <c r="B7742" t="s">
        <v>298</v>
      </c>
      <c r="C7742" t="s">
        <v>11</v>
      </c>
      <c r="D7742" t="str" cm="1">
        <f t="array" ref="D7742">IFERROR(INDEX('Lookup table'!$B$2:$B$15, MATCH(1, (TRIM('Lookup table'!$A$2:$A$15)=TRIM(C7742)) * (ROUND('Lookup table'!$C$2:$C$15,2)=ROUND(E7742,2)), 0)), "")</f>
        <v>Side Salad</v>
      </c>
      <c r="E7742">
        <f t="shared" si="120"/>
        <v>3</v>
      </c>
      <c r="F7742">
        <v>2</v>
      </c>
      <c r="G7742">
        <v>6</v>
      </c>
      <c r="H7742" s="1">
        <v>44820</v>
      </c>
      <c r="I7742" t="s">
        <v>13</v>
      </c>
    </row>
    <row r="7743" spans="1:9" x14ac:dyDescent="0.3">
      <c r="A7743" t="s">
        <v>7884</v>
      </c>
      <c r="B7743" t="s">
        <v>97</v>
      </c>
      <c r="C7743" t="s">
        <v>50</v>
      </c>
      <c r="D7743" t="s">
        <v>17678</v>
      </c>
      <c r="E7743">
        <f t="shared" si="120"/>
        <v>7</v>
      </c>
      <c r="F7743">
        <v>4</v>
      </c>
      <c r="G7743">
        <v>28</v>
      </c>
      <c r="H7743" s="1">
        <v>45055</v>
      </c>
      <c r="I7743" t="s">
        <v>13</v>
      </c>
    </row>
    <row r="7744" spans="1:9" x14ac:dyDescent="0.3">
      <c r="A7744" t="s">
        <v>7885</v>
      </c>
      <c r="B7744" t="s">
        <v>64</v>
      </c>
      <c r="C7744" t="s">
        <v>24</v>
      </c>
      <c r="D7744" t="s">
        <v>56</v>
      </c>
      <c r="E7744">
        <f t="shared" si="120"/>
        <v>3</v>
      </c>
      <c r="F7744">
        <v>5</v>
      </c>
      <c r="G7744">
        <v>15</v>
      </c>
      <c r="H7744" s="1">
        <v>45055</v>
      </c>
      <c r="I7744" t="s">
        <v>17</v>
      </c>
    </row>
    <row r="7745" spans="1:9" x14ac:dyDescent="0.3">
      <c r="A7745" t="s">
        <v>7886</v>
      </c>
      <c r="B7745" t="s">
        <v>90</v>
      </c>
      <c r="C7745" t="s">
        <v>24</v>
      </c>
      <c r="D7745" t="s">
        <v>168</v>
      </c>
      <c r="E7745">
        <f t="shared" si="120"/>
        <v>1</v>
      </c>
      <c r="F7745">
        <v>5</v>
      </c>
      <c r="G7745">
        <v>5</v>
      </c>
      <c r="H7745" s="1">
        <v>44995</v>
      </c>
      <c r="I7745" t="s">
        <v>28</v>
      </c>
    </row>
    <row r="7746" spans="1:9" x14ac:dyDescent="0.3">
      <c r="A7746" t="s">
        <v>7887</v>
      </c>
      <c r="B7746" t="s">
        <v>200</v>
      </c>
      <c r="C7746" t="s">
        <v>20</v>
      </c>
      <c r="D7746" t="s">
        <v>27</v>
      </c>
      <c r="E7746">
        <f t="shared" si="120"/>
        <v>12</v>
      </c>
      <c r="F7746">
        <v>3</v>
      </c>
      <c r="G7746">
        <v>36</v>
      </c>
      <c r="H7746" s="1">
        <v>44625</v>
      </c>
      <c r="I7746" t="s">
        <v>17</v>
      </c>
    </row>
    <row r="7747" spans="1:9" x14ac:dyDescent="0.3">
      <c r="A7747" t="s">
        <v>7888</v>
      </c>
      <c r="B7747" t="s">
        <v>83</v>
      </c>
      <c r="C7747" t="s">
        <v>50</v>
      </c>
      <c r="D7747" t="s">
        <v>112</v>
      </c>
      <c r="E7747">
        <f t="shared" si="120"/>
        <v>4</v>
      </c>
      <c r="F7747">
        <v>1</v>
      </c>
      <c r="G7747">
        <v>4</v>
      </c>
      <c r="H7747" s="1">
        <v>44811</v>
      </c>
      <c r="I7747" t="s">
        <v>17</v>
      </c>
    </row>
    <row r="7748" spans="1:9" x14ac:dyDescent="0.3">
      <c r="A7748" t="s">
        <v>7889</v>
      </c>
      <c r="B7748" t="s">
        <v>152</v>
      </c>
      <c r="C7748" t="s">
        <v>50</v>
      </c>
      <c r="D7748" t="s">
        <v>112</v>
      </c>
      <c r="E7748">
        <f t="shared" si="120"/>
        <v>4</v>
      </c>
      <c r="F7748">
        <v>2</v>
      </c>
      <c r="G7748">
        <v>8</v>
      </c>
      <c r="H7748" s="1">
        <v>44743</v>
      </c>
      <c r="I7748" t="s">
        <v>28</v>
      </c>
    </row>
    <row r="7749" spans="1:9" x14ac:dyDescent="0.3">
      <c r="A7749" t="s">
        <v>7890</v>
      </c>
      <c r="B7749" t="s">
        <v>81</v>
      </c>
      <c r="C7749" t="s">
        <v>20</v>
      </c>
      <c r="D7749" t="s">
        <v>21</v>
      </c>
      <c r="E7749">
        <f t="shared" si="120"/>
        <v>15</v>
      </c>
      <c r="F7749">
        <v>3</v>
      </c>
      <c r="G7749">
        <v>45</v>
      </c>
      <c r="H7749" s="1">
        <v>45176</v>
      </c>
      <c r="I7749" t="s">
        <v>17</v>
      </c>
    </row>
    <row r="7750" spans="1:9" x14ac:dyDescent="0.3">
      <c r="A7750" t="s">
        <v>7891</v>
      </c>
      <c r="B7750" t="s">
        <v>181</v>
      </c>
      <c r="C7750" t="s">
        <v>24</v>
      </c>
      <c r="D7750" t="s">
        <v>168</v>
      </c>
      <c r="E7750">
        <f t="shared" ref="E7750:E7813" si="121">IF(AND(G7750&lt;&gt;0, F7750&lt;&gt;0), G7750/F7750, "")</f>
        <v>1</v>
      </c>
      <c r="F7750">
        <v>2</v>
      </c>
      <c r="G7750">
        <v>2</v>
      </c>
      <c r="H7750" s="1">
        <v>45257</v>
      </c>
      <c r="I7750" t="s">
        <v>28</v>
      </c>
    </row>
    <row r="7751" spans="1:9" x14ac:dyDescent="0.3">
      <c r="A7751" t="s">
        <v>7892</v>
      </c>
      <c r="B7751" t="s">
        <v>368</v>
      </c>
      <c r="C7751" t="s">
        <v>50</v>
      </c>
      <c r="D7751" t="s">
        <v>86</v>
      </c>
      <c r="E7751">
        <f t="shared" si="121"/>
        <v>5</v>
      </c>
      <c r="F7751">
        <v>4</v>
      </c>
      <c r="G7751">
        <v>20</v>
      </c>
      <c r="H7751" s="1">
        <v>44639</v>
      </c>
      <c r="I7751" t="s">
        <v>13</v>
      </c>
    </row>
    <row r="7752" spans="1:9" x14ac:dyDescent="0.3">
      <c r="A7752" t="s">
        <v>7893</v>
      </c>
      <c r="B7752" t="s">
        <v>62</v>
      </c>
      <c r="C7752" t="s">
        <v>38</v>
      </c>
      <c r="D7752" t="s">
        <v>43</v>
      </c>
      <c r="E7752">
        <f t="shared" si="121"/>
        <v>6</v>
      </c>
      <c r="F7752">
        <v>2</v>
      </c>
      <c r="G7752">
        <v>12</v>
      </c>
      <c r="H7752" s="1">
        <v>45063</v>
      </c>
      <c r="I7752" t="s">
        <v>13</v>
      </c>
    </row>
    <row r="7753" spans="1:9" x14ac:dyDescent="0.3">
      <c r="A7753" t="s">
        <v>7894</v>
      </c>
      <c r="B7753" t="s">
        <v>129</v>
      </c>
      <c r="C7753" t="s">
        <v>20</v>
      </c>
      <c r="D7753" t="s">
        <v>27</v>
      </c>
      <c r="E7753">
        <f t="shared" si="121"/>
        <v>12</v>
      </c>
      <c r="F7753">
        <v>1</v>
      </c>
      <c r="G7753">
        <v>12</v>
      </c>
      <c r="H7753" s="1">
        <v>44860</v>
      </c>
      <c r="I7753" t="s">
        <v>17</v>
      </c>
    </row>
    <row r="7754" spans="1:9" x14ac:dyDescent="0.3">
      <c r="A7754" t="s">
        <v>7895</v>
      </c>
      <c r="B7754" t="s">
        <v>185</v>
      </c>
      <c r="C7754" t="s">
        <v>24</v>
      </c>
      <c r="D7754" t="s">
        <v>168</v>
      </c>
      <c r="E7754">
        <f t="shared" si="121"/>
        <v>1</v>
      </c>
      <c r="F7754">
        <v>4</v>
      </c>
      <c r="G7754">
        <v>4</v>
      </c>
      <c r="H7754" s="1">
        <v>44644</v>
      </c>
      <c r="I7754" t="s">
        <v>17</v>
      </c>
    </row>
    <row r="7755" spans="1:9" x14ac:dyDescent="0.3">
      <c r="A7755" t="s">
        <v>7896</v>
      </c>
      <c r="B7755" t="s">
        <v>90</v>
      </c>
      <c r="C7755" t="s">
        <v>24</v>
      </c>
      <c r="D7755" t="s">
        <v>168</v>
      </c>
      <c r="E7755">
        <f t="shared" si="121"/>
        <v>1</v>
      </c>
      <c r="F7755">
        <v>5</v>
      </c>
      <c r="G7755">
        <v>5</v>
      </c>
      <c r="H7755" s="1">
        <v>44755</v>
      </c>
      <c r="I7755" t="s">
        <v>28</v>
      </c>
    </row>
    <row r="7756" spans="1:9" x14ac:dyDescent="0.3">
      <c r="A7756" t="s">
        <v>7897</v>
      </c>
      <c r="B7756" t="s">
        <v>26</v>
      </c>
      <c r="C7756" t="s">
        <v>50</v>
      </c>
      <c r="D7756" t="s">
        <v>112</v>
      </c>
      <c r="E7756">
        <f t="shared" si="121"/>
        <v>4</v>
      </c>
      <c r="F7756">
        <v>1</v>
      </c>
      <c r="G7756">
        <v>4</v>
      </c>
      <c r="H7756" s="1">
        <v>44688</v>
      </c>
      <c r="I7756" t="s">
        <v>17</v>
      </c>
    </row>
    <row r="7757" spans="1:9" x14ac:dyDescent="0.3">
      <c r="A7757" t="s">
        <v>7898</v>
      </c>
      <c r="B7757" t="s">
        <v>283</v>
      </c>
      <c r="C7757" t="s">
        <v>11</v>
      </c>
      <c r="D7757" t="s">
        <v>33</v>
      </c>
      <c r="E7757">
        <f t="shared" si="121"/>
        <v>4</v>
      </c>
      <c r="F7757">
        <v>1</v>
      </c>
      <c r="G7757">
        <v>4</v>
      </c>
      <c r="H7757" s="1">
        <v>44764</v>
      </c>
      <c r="I7757" t="s">
        <v>13</v>
      </c>
    </row>
    <row r="7758" spans="1:9" x14ac:dyDescent="0.3">
      <c r="A7758" t="s">
        <v>7899</v>
      </c>
      <c r="B7758" t="s">
        <v>95</v>
      </c>
      <c r="C7758" t="s">
        <v>50</v>
      </c>
      <c r="D7758" t="str" cm="1">
        <f t="array" ref="D7758">IFERROR(INDEX('Lookup table'!$B$2:$B$15, MATCH(1, (TRIM('Lookup table'!$A$2:$A$15)=TRIM(C7758)) * (ROUND('Lookup table'!$C$2:$C$15,2)=ROUND(E7758,2)), 0)), "")</f>
        <v>French Fries</v>
      </c>
      <c r="E7758">
        <f t="shared" si="121"/>
        <v>4</v>
      </c>
      <c r="F7758">
        <v>4</v>
      </c>
      <c r="G7758">
        <v>16</v>
      </c>
      <c r="H7758" s="1">
        <v>44688</v>
      </c>
      <c r="I7758" t="s">
        <v>28</v>
      </c>
    </row>
    <row r="7759" spans="1:9" x14ac:dyDescent="0.3">
      <c r="A7759" t="s">
        <v>7900</v>
      </c>
      <c r="B7759" t="s">
        <v>73</v>
      </c>
      <c r="C7759" t="s">
        <v>20</v>
      </c>
      <c r="D7759" t="str" cm="1">
        <f t="array" ref="D7759">IFERROR(INDEX('Lookup table'!$B$2:$B$15, MATCH(1, (TRIM('Lookup table'!$A$2:$A$15)=TRIM(C7759)) * (ROUND('Lookup table'!$C$2:$C$15,2)=ROUND(E7759,2)), 0)), "")</f>
        <v>Pasta Alfredo</v>
      </c>
      <c r="E7759">
        <f t="shared" si="121"/>
        <v>12</v>
      </c>
      <c r="F7759">
        <v>3</v>
      </c>
      <c r="G7759">
        <v>36</v>
      </c>
      <c r="H7759" s="1">
        <v>44821</v>
      </c>
      <c r="I7759" t="s">
        <v>13</v>
      </c>
    </row>
    <row r="7760" spans="1:9" x14ac:dyDescent="0.3">
      <c r="A7760" t="s">
        <v>7901</v>
      </c>
      <c r="B7760" t="s">
        <v>10</v>
      </c>
      <c r="C7760" t="s">
        <v>38</v>
      </c>
      <c r="D7760" t="s">
        <v>107</v>
      </c>
      <c r="E7760">
        <f t="shared" si="121"/>
        <v>4</v>
      </c>
      <c r="F7760">
        <v>4</v>
      </c>
      <c r="G7760">
        <v>16</v>
      </c>
      <c r="H7760" s="1">
        <v>44599</v>
      </c>
      <c r="I7760" t="s">
        <v>17</v>
      </c>
    </row>
    <row r="7761" spans="1:9" x14ac:dyDescent="0.3">
      <c r="A7761" t="s">
        <v>7902</v>
      </c>
      <c r="B7761" t="s">
        <v>254</v>
      </c>
      <c r="C7761" t="s">
        <v>24</v>
      </c>
      <c r="D7761" t="s">
        <v>168</v>
      </c>
      <c r="E7761">
        <f t="shared" si="121"/>
        <v>1</v>
      </c>
      <c r="F7761">
        <v>2</v>
      </c>
      <c r="G7761">
        <v>2</v>
      </c>
      <c r="H7761" s="1">
        <v>44799</v>
      </c>
      <c r="I7761" t="s">
        <v>17</v>
      </c>
    </row>
    <row r="7762" spans="1:9" x14ac:dyDescent="0.3">
      <c r="A7762" t="s">
        <v>7903</v>
      </c>
      <c r="B7762" t="s">
        <v>326</v>
      </c>
      <c r="C7762" t="s">
        <v>24</v>
      </c>
      <c r="D7762" t="s">
        <v>141</v>
      </c>
      <c r="E7762">
        <f t="shared" si="121"/>
        <v>2.5</v>
      </c>
      <c r="F7762">
        <v>2</v>
      </c>
      <c r="G7762">
        <v>5</v>
      </c>
      <c r="H7762" s="1">
        <v>44859</v>
      </c>
      <c r="I7762" t="s">
        <v>13</v>
      </c>
    </row>
    <row r="7763" spans="1:9" x14ac:dyDescent="0.3">
      <c r="A7763" t="s">
        <v>7904</v>
      </c>
      <c r="B7763" t="s">
        <v>129</v>
      </c>
      <c r="C7763" t="s">
        <v>38</v>
      </c>
      <c r="D7763" t="s">
        <v>125</v>
      </c>
      <c r="E7763">
        <f t="shared" si="121"/>
        <v>7</v>
      </c>
      <c r="F7763">
        <v>4</v>
      </c>
      <c r="G7763">
        <v>28</v>
      </c>
      <c r="H7763" s="1">
        <v>45047</v>
      </c>
      <c r="I7763" t="s">
        <v>13</v>
      </c>
    </row>
    <row r="7764" spans="1:9" x14ac:dyDescent="0.3">
      <c r="A7764" t="s">
        <v>7905</v>
      </c>
      <c r="B7764" t="s">
        <v>326</v>
      </c>
      <c r="C7764" t="s">
        <v>11</v>
      </c>
      <c r="D7764" t="s">
        <v>16</v>
      </c>
      <c r="E7764">
        <f t="shared" si="121"/>
        <v>4</v>
      </c>
      <c r="F7764">
        <v>4</v>
      </c>
      <c r="G7764">
        <v>16</v>
      </c>
      <c r="H7764" s="1">
        <v>44608</v>
      </c>
      <c r="I7764" t="s">
        <v>28</v>
      </c>
    </row>
    <row r="7765" spans="1:9" x14ac:dyDescent="0.3">
      <c r="A7765" t="s">
        <v>7906</v>
      </c>
      <c r="B7765" t="s">
        <v>194</v>
      </c>
      <c r="C7765" t="s">
        <v>24</v>
      </c>
      <c r="D7765" t="s">
        <v>168</v>
      </c>
      <c r="E7765">
        <f t="shared" si="121"/>
        <v>1</v>
      </c>
      <c r="F7765">
        <v>2</v>
      </c>
      <c r="G7765">
        <v>2</v>
      </c>
      <c r="H7765" s="1">
        <v>45120</v>
      </c>
      <c r="I7765" t="s">
        <v>13</v>
      </c>
    </row>
    <row r="7766" spans="1:9" x14ac:dyDescent="0.3">
      <c r="A7766" t="s">
        <v>7907</v>
      </c>
      <c r="B7766" t="s">
        <v>105</v>
      </c>
      <c r="C7766" t="s">
        <v>50</v>
      </c>
      <c r="D7766" t="s">
        <v>112</v>
      </c>
      <c r="E7766">
        <f t="shared" si="121"/>
        <v>4</v>
      </c>
      <c r="F7766">
        <v>1</v>
      </c>
      <c r="G7766">
        <v>4</v>
      </c>
      <c r="H7766" s="1">
        <v>44931</v>
      </c>
      <c r="I7766" t="s">
        <v>28</v>
      </c>
    </row>
    <row r="7767" spans="1:9" x14ac:dyDescent="0.3">
      <c r="A7767" t="s">
        <v>7908</v>
      </c>
      <c r="B7767" t="s">
        <v>192</v>
      </c>
      <c r="C7767" t="s">
        <v>50</v>
      </c>
      <c r="D7767" t="s">
        <v>51</v>
      </c>
      <c r="E7767">
        <f t="shared" si="121"/>
        <v>5</v>
      </c>
      <c r="F7767">
        <v>5</v>
      </c>
      <c r="G7767">
        <v>25</v>
      </c>
      <c r="H7767" s="1">
        <v>44617</v>
      </c>
      <c r="I7767" t="s">
        <v>13</v>
      </c>
    </row>
    <row r="7768" spans="1:9" x14ac:dyDescent="0.3">
      <c r="A7768" t="s">
        <v>7909</v>
      </c>
      <c r="B7768" t="s">
        <v>138</v>
      </c>
      <c r="C7768" t="s">
        <v>11</v>
      </c>
      <c r="D7768" t="str" cm="1">
        <f t="array" ref="D7768">IFERROR(INDEX('Lookup table'!$B$2:$B$15, MATCH(1, (TRIM('Lookup table'!$A$2:$A$15)=TRIM(C7768)) * (ROUND('Lookup table'!$C$2:$C$15,2)=ROUND(E7768,2)), 0)), "")</f>
        <v/>
      </c>
      <c r="E7768">
        <f t="shared" si="121"/>
        <v>5</v>
      </c>
      <c r="F7768">
        <v>4</v>
      </c>
      <c r="G7768">
        <v>20</v>
      </c>
      <c r="H7768" s="1">
        <v>44886</v>
      </c>
    </row>
    <row r="7769" spans="1:9" x14ac:dyDescent="0.3">
      <c r="A7769" t="s">
        <v>7910</v>
      </c>
      <c r="B7769" t="s">
        <v>81</v>
      </c>
      <c r="C7769" t="s">
        <v>11</v>
      </c>
      <c r="D7769" t="s">
        <v>79</v>
      </c>
      <c r="E7769">
        <f t="shared" si="121"/>
        <v>5</v>
      </c>
      <c r="F7769">
        <v>5</v>
      </c>
      <c r="G7769">
        <v>25</v>
      </c>
      <c r="H7769" s="1">
        <v>44905</v>
      </c>
      <c r="I7769" t="s">
        <v>28</v>
      </c>
    </row>
    <row r="7770" spans="1:9" x14ac:dyDescent="0.3">
      <c r="A7770" t="s">
        <v>7911</v>
      </c>
      <c r="B7770" t="s">
        <v>60</v>
      </c>
      <c r="C7770" t="s">
        <v>11</v>
      </c>
      <c r="D7770" t="s">
        <v>12</v>
      </c>
      <c r="E7770">
        <f t="shared" si="121"/>
        <v>3</v>
      </c>
      <c r="F7770">
        <v>1</v>
      </c>
      <c r="G7770">
        <v>3</v>
      </c>
      <c r="H7770" s="1">
        <v>44898</v>
      </c>
      <c r="I7770" t="s">
        <v>28</v>
      </c>
    </row>
    <row r="7771" spans="1:9" x14ac:dyDescent="0.3">
      <c r="A7771" t="s">
        <v>7912</v>
      </c>
      <c r="B7771" t="s">
        <v>223</v>
      </c>
      <c r="C7771" t="s">
        <v>20</v>
      </c>
      <c r="D7771" t="s">
        <v>21</v>
      </c>
      <c r="E7771">
        <f t="shared" si="121"/>
        <v>15</v>
      </c>
      <c r="F7771">
        <v>5</v>
      </c>
      <c r="G7771">
        <v>75</v>
      </c>
      <c r="H7771" s="1">
        <v>45013</v>
      </c>
      <c r="I7771" t="s">
        <v>17</v>
      </c>
    </row>
    <row r="7772" spans="1:9" x14ac:dyDescent="0.3">
      <c r="A7772" t="s">
        <v>7913</v>
      </c>
      <c r="B7772" t="s">
        <v>60</v>
      </c>
      <c r="C7772" t="s">
        <v>20</v>
      </c>
      <c r="D7772" t="str" cm="1">
        <f t="array" ref="D7772">IFERROR(INDEX('Lookup table'!$B$2:$B$15, MATCH(1, (TRIM('Lookup table'!$A$2:$A$15)=TRIM(C7772)) * (ROUND('Lookup table'!$C$2:$C$15,2)=ROUND(E7772,2)), 0)), "")</f>
        <v>Grilled Chicken</v>
      </c>
      <c r="E7772">
        <f t="shared" si="121"/>
        <v>15</v>
      </c>
      <c r="F7772">
        <v>3</v>
      </c>
      <c r="G7772">
        <v>45</v>
      </c>
      <c r="H7772" s="1">
        <v>44899</v>
      </c>
    </row>
    <row r="7773" spans="1:9" x14ac:dyDescent="0.3">
      <c r="A7773" t="s">
        <v>7914</v>
      </c>
      <c r="B7773" t="s">
        <v>165</v>
      </c>
      <c r="C7773" t="s">
        <v>11</v>
      </c>
      <c r="D7773" t="s">
        <v>16</v>
      </c>
      <c r="E7773">
        <f t="shared" si="121"/>
        <v>4</v>
      </c>
      <c r="F7773">
        <v>1</v>
      </c>
      <c r="G7773">
        <v>4</v>
      </c>
      <c r="H7773" s="1">
        <v>44936</v>
      </c>
      <c r="I7773" t="s">
        <v>17</v>
      </c>
    </row>
    <row r="7774" spans="1:9" x14ac:dyDescent="0.3">
      <c r="A7774" t="s">
        <v>7915</v>
      </c>
      <c r="B7774" t="s">
        <v>109</v>
      </c>
      <c r="C7774" t="s">
        <v>11</v>
      </c>
      <c r="D7774" t="s">
        <v>12</v>
      </c>
      <c r="E7774">
        <f t="shared" si="121"/>
        <v>3</v>
      </c>
      <c r="F7774">
        <v>3</v>
      </c>
      <c r="G7774">
        <v>9</v>
      </c>
      <c r="H7774" s="1">
        <v>44735</v>
      </c>
      <c r="I7774" t="s">
        <v>28</v>
      </c>
    </row>
    <row r="7775" spans="1:9" x14ac:dyDescent="0.3">
      <c r="A7775" t="s">
        <v>7916</v>
      </c>
      <c r="B7775" t="s">
        <v>205</v>
      </c>
      <c r="C7775" t="s">
        <v>50</v>
      </c>
      <c r="D7775" t="s">
        <v>86</v>
      </c>
      <c r="E7775">
        <f t="shared" si="121"/>
        <v>5</v>
      </c>
      <c r="F7775">
        <v>4</v>
      </c>
      <c r="G7775">
        <v>20</v>
      </c>
      <c r="H7775" s="1">
        <v>44820</v>
      </c>
      <c r="I7775" t="s">
        <v>28</v>
      </c>
    </row>
    <row r="7776" spans="1:9" x14ac:dyDescent="0.3">
      <c r="A7776" t="s">
        <v>7917</v>
      </c>
      <c r="B7776" t="s">
        <v>368</v>
      </c>
      <c r="C7776" t="s">
        <v>50</v>
      </c>
      <c r="D7776" t="s">
        <v>112</v>
      </c>
      <c r="E7776">
        <f t="shared" si="121"/>
        <v>4</v>
      </c>
      <c r="F7776">
        <v>5</v>
      </c>
      <c r="G7776">
        <v>20</v>
      </c>
      <c r="H7776" s="1">
        <v>44688</v>
      </c>
      <c r="I7776" t="s">
        <v>28</v>
      </c>
    </row>
    <row r="7777" spans="1:9" x14ac:dyDescent="0.3">
      <c r="A7777" t="s">
        <v>7918</v>
      </c>
      <c r="B7777" t="s">
        <v>397</v>
      </c>
      <c r="C7777" t="s">
        <v>11</v>
      </c>
      <c r="D7777" t="s">
        <v>16</v>
      </c>
      <c r="E7777">
        <f t="shared" si="121"/>
        <v>4</v>
      </c>
      <c r="F7777">
        <v>5</v>
      </c>
      <c r="G7777">
        <v>20</v>
      </c>
      <c r="H7777" s="1">
        <v>45030</v>
      </c>
      <c r="I7777" t="s">
        <v>17</v>
      </c>
    </row>
    <row r="7778" spans="1:9" x14ac:dyDescent="0.3">
      <c r="A7778" t="s">
        <v>7919</v>
      </c>
      <c r="B7778" t="s">
        <v>223</v>
      </c>
      <c r="C7778" t="s">
        <v>24</v>
      </c>
      <c r="D7778" t="s">
        <v>56</v>
      </c>
      <c r="E7778">
        <f t="shared" si="121"/>
        <v>3</v>
      </c>
      <c r="F7778">
        <v>3</v>
      </c>
      <c r="G7778">
        <v>9</v>
      </c>
      <c r="H7778" s="1">
        <v>45287</v>
      </c>
      <c r="I7778" t="s">
        <v>13</v>
      </c>
    </row>
    <row r="7779" spans="1:9" x14ac:dyDescent="0.3">
      <c r="A7779" t="s">
        <v>7920</v>
      </c>
      <c r="B7779" t="s">
        <v>129</v>
      </c>
      <c r="C7779" t="s">
        <v>11</v>
      </c>
      <c r="D7779" t="s">
        <v>230</v>
      </c>
      <c r="E7779">
        <f t="shared" si="121"/>
        <v>5</v>
      </c>
      <c r="F7779">
        <v>1</v>
      </c>
      <c r="G7779">
        <v>5</v>
      </c>
      <c r="H7779" s="1">
        <v>45133</v>
      </c>
      <c r="I7779" t="s">
        <v>28</v>
      </c>
    </row>
    <row r="7780" spans="1:9" x14ac:dyDescent="0.3">
      <c r="A7780" t="s">
        <v>7921</v>
      </c>
      <c r="B7780" t="s">
        <v>40</v>
      </c>
      <c r="C7780" t="s">
        <v>11</v>
      </c>
      <c r="D7780" t="s">
        <v>16</v>
      </c>
      <c r="E7780">
        <f t="shared" si="121"/>
        <v>4</v>
      </c>
      <c r="F7780">
        <v>4</v>
      </c>
      <c r="G7780">
        <v>16</v>
      </c>
      <c r="H7780" s="1">
        <v>44846</v>
      </c>
      <c r="I7780" t="s">
        <v>17</v>
      </c>
    </row>
    <row r="7781" spans="1:9" x14ac:dyDescent="0.3">
      <c r="A7781" t="s">
        <v>7922</v>
      </c>
      <c r="B7781" t="s">
        <v>138</v>
      </c>
      <c r="C7781" t="s">
        <v>11</v>
      </c>
      <c r="D7781" t="s">
        <v>16</v>
      </c>
      <c r="E7781">
        <f t="shared" si="121"/>
        <v>4</v>
      </c>
      <c r="F7781">
        <v>2</v>
      </c>
      <c r="G7781">
        <v>8</v>
      </c>
      <c r="H7781" s="1">
        <v>44759</v>
      </c>
      <c r="I7781" t="s">
        <v>28</v>
      </c>
    </row>
    <row r="7782" spans="1:9" x14ac:dyDescent="0.3">
      <c r="A7782" t="s">
        <v>7923</v>
      </c>
      <c r="B7782" t="s">
        <v>136</v>
      </c>
      <c r="C7782" t="s">
        <v>50</v>
      </c>
      <c r="D7782" t="s">
        <v>112</v>
      </c>
      <c r="E7782">
        <f t="shared" si="121"/>
        <v>4</v>
      </c>
      <c r="F7782">
        <v>3</v>
      </c>
      <c r="G7782">
        <v>12</v>
      </c>
      <c r="H7782" s="1">
        <v>45079</v>
      </c>
      <c r="I7782" t="s">
        <v>28</v>
      </c>
    </row>
    <row r="7783" spans="1:9" x14ac:dyDescent="0.3">
      <c r="A7783" t="s">
        <v>7924</v>
      </c>
      <c r="B7783" t="s">
        <v>114</v>
      </c>
      <c r="C7783" t="s">
        <v>38</v>
      </c>
      <c r="D7783" t="s">
        <v>74</v>
      </c>
      <c r="E7783">
        <f t="shared" si="121"/>
        <v>6</v>
      </c>
      <c r="F7783">
        <v>3</v>
      </c>
      <c r="G7783">
        <v>18</v>
      </c>
      <c r="H7783" s="1">
        <v>45051</v>
      </c>
      <c r="I7783" t="s">
        <v>13</v>
      </c>
    </row>
    <row r="7784" spans="1:9" x14ac:dyDescent="0.3">
      <c r="A7784" t="s">
        <v>7925</v>
      </c>
      <c r="B7784" t="s">
        <v>35</v>
      </c>
      <c r="C7784" t="s">
        <v>50</v>
      </c>
      <c r="D7784" t="s">
        <v>112</v>
      </c>
      <c r="E7784">
        <f t="shared" si="121"/>
        <v>4</v>
      </c>
      <c r="F7784">
        <v>1</v>
      </c>
      <c r="G7784">
        <v>4</v>
      </c>
      <c r="H7784" s="1">
        <v>45274</v>
      </c>
      <c r="I7784" t="s">
        <v>28</v>
      </c>
    </row>
    <row r="7785" spans="1:9" x14ac:dyDescent="0.3">
      <c r="A7785" t="s">
        <v>7926</v>
      </c>
      <c r="B7785" t="s">
        <v>64</v>
      </c>
      <c r="C7785" t="s">
        <v>11</v>
      </c>
      <c r="D7785" t="s">
        <v>16</v>
      </c>
      <c r="E7785">
        <f t="shared" si="121"/>
        <v>4</v>
      </c>
      <c r="F7785">
        <v>3</v>
      </c>
      <c r="G7785">
        <v>12</v>
      </c>
      <c r="H7785" s="1">
        <v>45254</v>
      </c>
      <c r="I7785" t="s">
        <v>17</v>
      </c>
    </row>
    <row r="7786" spans="1:9" x14ac:dyDescent="0.3">
      <c r="A7786" t="s">
        <v>7927</v>
      </c>
      <c r="B7786" t="s">
        <v>129</v>
      </c>
      <c r="C7786" t="s">
        <v>24</v>
      </c>
      <c r="D7786" t="s">
        <v>168</v>
      </c>
      <c r="E7786">
        <f t="shared" si="121"/>
        <v>1</v>
      </c>
      <c r="F7786">
        <v>5</v>
      </c>
      <c r="G7786">
        <v>5</v>
      </c>
      <c r="H7786" s="1">
        <v>45203</v>
      </c>
      <c r="I7786" t="s">
        <v>13</v>
      </c>
    </row>
    <row r="7787" spans="1:9" x14ac:dyDescent="0.3">
      <c r="A7787" t="s">
        <v>7928</v>
      </c>
      <c r="B7787" t="s">
        <v>64</v>
      </c>
      <c r="C7787" t="s">
        <v>24</v>
      </c>
      <c r="D7787" t="s">
        <v>168</v>
      </c>
      <c r="E7787">
        <f t="shared" si="121"/>
        <v>1</v>
      </c>
      <c r="F7787">
        <v>3</v>
      </c>
      <c r="G7787">
        <v>3</v>
      </c>
      <c r="H7787" s="1">
        <v>45077</v>
      </c>
      <c r="I7787" t="s">
        <v>13</v>
      </c>
    </row>
    <row r="7788" spans="1:9" x14ac:dyDescent="0.3">
      <c r="A7788" t="s">
        <v>7929</v>
      </c>
      <c r="B7788" t="s">
        <v>221</v>
      </c>
      <c r="C7788" t="s">
        <v>20</v>
      </c>
      <c r="D7788" t="str" cm="1">
        <f t="array" ref="D7788">IFERROR(INDEX('Lookup table'!$B$2:$B$15, MATCH(1, (TRIM('Lookup table'!$A$2:$A$15)=TRIM(C7788)) * (ROUND('Lookup table'!$C$2:$C$15,2)=ROUND(E7788,2)), 0)), "")</f>
        <v>Vegetarian Platter</v>
      </c>
      <c r="E7788">
        <f t="shared" si="121"/>
        <v>14</v>
      </c>
      <c r="F7788">
        <v>3</v>
      </c>
      <c r="G7788">
        <v>42</v>
      </c>
      <c r="H7788" s="1">
        <v>45065</v>
      </c>
    </row>
    <row r="7789" spans="1:9" x14ac:dyDescent="0.3">
      <c r="A7789" t="s">
        <v>7930</v>
      </c>
      <c r="B7789" t="s">
        <v>10</v>
      </c>
      <c r="C7789" t="s">
        <v>50</v>
      </c>
      <c r="D7789" t="s">
        <v>86</v>
      </c>
      <c r="E7789">
        <f t="shared" si="121"/>
        <v>5</v>
      </c>
      <c r="F7789">
        <v>4</v>
      </c>
      <c r="G7789">
        <v>20</v>
      </c>
      <c r="H7789" s="1">
        <v>44826</v>
      </c>
      <c r="I7789" t="s">
        <v>13</v>
      </c>
    </row>
    <row r="7790" spans="1:9" x14ac:dyDescent="0.3">
      <c r="A7790" t="s">
        <v>7931</v>
      </c>
      <c r="B7790" t="s">
        <v>298</v>
      </c>
      <c r="C7790" t="s">
        <v>24</v>
      </c>
      <c r="D7790" t="s">
        <v>141</v>
      </c>
      <c r="E7790">
        <f t="shared" si="121"/>
        <v>2.5</v>
      </c>
      <c r="F7790">
        <v>5</v>
      </c>
      <c r="G7790">
        <v>12.5</v>
      </c>
      <c r="H7790" s="1">
        <v>45254</v>
      </c>
      <c r="I7790" t="s">
        <v>28</v>
      </c>
    </row>
    <row r="7791" spans="1:9" x14ac:dyDescent="0.3">
      <c r="A7791" t="s">
        <v>7932</v>
      </c>
      <c r="B7791" t="s">
        <v>240</v>
      </c>
      <c r="C7791" t="s">
        <v>38</v>
      </c>
      <c r="D7791" t="str" cm="1">
        <f t="array" ref="D7791">IFERROR(INDEX('Lookup table'!$B$2:$B$15, MATCH(1, (TRIM('Lookup table'!$A$2:$A$15)=TRIM(C7791)) * (ROUND('Lookup table'!$C$2:$C$15,2)=ROUND(E7791,2)), 0)), "")</f>
        <v>Ice Cream</v>
      </c>
      <c r="E7791">
        <f t="shared" si="121"/>
        <v>5</v>
      </c>
      <c r="F7791">
        <v>5</v>
      </c>
      <c r="G7791">
        <v>25</v>
      </c>
      <c r="H7791" s="1">
        <v>45226</v>
      </c>
      <c r="I7791" t="s">
        <v>13</v>
      </c>
    </row>
    <row r="7792" spans="1:9" x14ac:dyDescent="0.3">
      <c r="A7792" t="s">
        <v>7933</v>
      </c>
      <c r="B7792" t="s">
        <v>160</v>
      </c>
      <c r="C7792" t="s">
        <v>11</v>
      </c>
      <c r="D7792" t="s">
        <v>12</v>
      </c>
      <c r="E7792">
        <f t="shared" si="121"/>
        <v>3</v>
      </c>
      <c r="F7792">
        <v>5</v>
      </c>
      <c r="G7792">
        <v>15</v>
      </c>
      <c r="H7792" s="1">
        <v>45256</v>
      </c>
      <c r="I7792" t="s">
        <v>13</v>
      </c>
    </row>
    <row r="7793" spans="1:9" x14ac:dyDescent="0.3">
      <c r="A7793" t="s">
        <v>7934</v>
      </c>
      <c r="B7793" t="s">
        <v>413</v>
      </c>
      <c r="C7793" t="s">
        <v>38</v>
      </c>
      <c r="D7793" t="s">
        <v>74</v>
      </c>
      <c r="E7793">
        <f t="shared" si="121"/>
        <v>6</v>
      </c>
      <c r="F7793">
        <v>3</v>
      </c>
      <c r="G7793">
        <v>18</v>
      </c>
      <c r="H7793" s="1">
        <v>45055</v>
      </c>
    </row>
    <row r="7794" spans="1:9" x14ac:dyDescent="0.3">
      <c r="A7794" t="s">
        <v>7935</v>
      </c>
      <c r="B7794" t="s">
        <v>62</v>
      </c>
      <c r="C7794" t="s">
        <v>24</v>
      </c>
      <c r="D7794" t="s">
        <v>56</v>
      </c>
      <c r="E7794">
        <f t="shared" si="121"/>
        <v>3</v>
      </c>
      <c r="F7794">
        <v>3</v>
      </c>
      <c r="G7794">
        <v>9</v>
      </c>
      <c r="H7794" s="1">
        <v>45237</v>
      </c>
      <c r="I7794" t="s">
        <v>17</v>
      </c>
    </row>
    <row r="7795" spans="1:9" x14ac:dyDescent="0.3">
      <c r="A7795" t="s">
        <v>7936</v>
      </c>
      <c r="B7795" t="s">
        <v>62</v>
      </c>
      <c r="C7795" t="s">
        <v>38</v>
      </c>
      <c r="D7795" t="s">
        <v>121</v>
      </c>
      <c r="E7795">
        <f t="shared" si="121"/>
        <v>5</v>
      </c>
      <c r="F7795">
        <v>4</v>
      </c>
      <c r="G7795">
        <v>20</v>
      </c>
      <c r="H7795" s="1">
        <v>44588</v>
      </c>
      <c r="I7795" t="s">
        <v>17</v>
      </c>
    </row>
    <row r="7796" spans="1:9" x14ac:dyDescent="0.3">
      <c r="A7796" t="s">
        <v>7937</v>
      </c>
      <c r="B7796" t="s">
        <v>372</v>
      </c>
      <c r="C7796" t="s">
        <v>24</v>
      </c>
      <c r="D7796" t="str" cm="1">
        <f t="array" ref="D7796">IFERROR(INDEX('Lookup table'!$B$2:$B$15, MATCH(1, (TRIM('Lookup table'!$A$2:$A$15)=TRIM(C7796)) * (ROUND('Lookup table'!$C$2:$C$15,2)=ROUND(E7796,2)), 0)), "")</f>
        <v>Water</v>
      </c>
      <c r="E7796">
        <f t="shared" si="121"/>
        <v>1</v>
      </c>
      <c r="F7796">
        <v>2</v>
      </c>
      <c r="G7796">
        <v>2</v>
      </c>
      <c r="H7796" s="1">
        <v>44629</v>
      </c>
    </row>
    <row r="7797" spans="1:9" x14ac:dyDescent="0.3">
      <c r="A7797" t="s">
        <v>7938</v>
      </c>
      <c r="B7797" t="s">
        <v>425</v>
      </c>
      <c r="C7797" t="s">
        <v>11</v>
      </c>
      <c r="D7797" t="s">
        <v>33</v>
      </c>
      <c r="E7797">
        <f t="shared" si="121"/>
        <v>4</v>
      </c>
      <c r="F7797">
        <v>4</v>
      </c>
      <c r="G7797">
        <v>16</v>
      </c>
      <c r="H7797" s="1">
        <v>44860</v>
      </c>
      <c r="I7797" t="s">
        <v>28</v>
      </c>
    </row>
    <row r="7798" spans="1:9" x14ac:dyDescent="0.3">
      <c r="A7798" t="s">
        <v>7939</v>
      </c>
      <c r="B7798" t="s">
        <v>120</v>
      </c>
      <c r="C7798" t="s">
        <v>50</v>
      </c>
      <c r="D7798" t="s">
        <v>112</v>
      </c>
      <c r="E7798">
        <f t="shared" si="121"/>
        <v>4</v>
      </c>
      <c r="F7798">
        <v>5</v>
      </c>
      <c r="G7798">
        <v>20</v>
      </c>
      <c r="H7798" s="1">
        <v>44965</v>
      </c>
      <c r="I7798" t="s">
        <v>17</v>
      </c>
    </row>
    <row r="7799" spans="1:9" x14ac:dyDescent="0.3">
      <c r="A7799" t="s">
        <v>7940</v>
      </c>
      <c r="B7799" t="s">
        <v>413</v>
      </c>
      <c r="C7799" t="s">
        <v>50</v>
      </c>
      <c r="D7799" t="str" cm="1">
        <f t="array" ref="D7799">IFERROR(INDEX('Lookup table'!$B$2:$B$15, MATCH(1, (TRIM('Lookup table'!$A$2:$A$15)=TRIM(C7799)) * (ROUND('Lookup table'!$C$2:$C$15,2)=ROUND(E7799,2)), 0)), "")</f>
        <v/>
      </c>
      <c r="E7799" t="str">
        <f t="shared" si="121"/>
        <v/>
      </c>
      <c r="H7799" s="1">
        <v>45127</v>
      </c>
    </row>
    <row r="7800" spans="1:9" x14ac:dyDescent="0.3">
      <c r="A7800" t="s">
        <v>7941</v>
      </c>
      <c r="B7800" t="s">
        <v>66</v>
      </c>
      <c r="C7800" t="s">
        <v>20</v>
      </c>
      <c r="D7800" t="s">
        <v>245</v>
      </c>
      <c r="E7800">
        <f t="shared" si="121"/>
        <v>20</v>
      </c>
      <c r="F7800">
        <v>2</v>
      </c>
      <c r="G7800">
        <v>40</v>
      </c>
      <c r="H7800" s="1">
        <v>44591</v>
      </c>
      <c r="I7800" t="s">
        <v>28</v>
      </c>
    </row>
    <row r="7801" spans="1:9" x14ac:dyDescent="0.3">
      <c r="A7801" t="s">
        <v>7942</v>
      </c>
      <c r="B7801" t="s">
        <v>305</v>
      </c>
      <c r="C7801" t="s">
        <v>11</v>
      </c>
      <c r="D7801" t="s">
        <v>33</v>
      </c>
      <c r="E7801">
        <f t="shared" si="121"/>
        <v>4</v>
      </c>
      <c r="F7801">
        <v>1</v>
      </c>
      <c r="G7801">
        <v>4</v>
      </c>
      <c r="H7801" s="1">
        <v>44710</v>
      </c>
      <c r="I7801" t="s">
        <v>28</v>
      </c>
    </row>
    <row r="7802" spans="1:9" x14ac:dyDescent="0.3">
      <c r="A7802" t="s">
        <v>7943</v>
      </c>
      <c r="B7802" t="s">
        <v>326</v>
      </c>
      <c r="C7802" t="s">
        <v>38</v>
      </c>
      <c r="D7802" t="str" cm="1">
        <f t="array" ref="D7802">IFERROR(INDEX('Lookup table'!$B$2:$B$15, MATCH(1, (TRIM('Lookup table'!$A$2:$A$15)=TRIM(C7802)) * (ROUND('Lookup table'!$C$2:$C$15,2)=ROUND(E7802,2)), 0)), "")</f>
        <v>Ice Cream</v>
      </c>
      <c r="E7802">
        <f t="shared" si="121"/>
        <v>5</v>
      </c>
      <c r="F7802">
        <v>3</v>
      </c>
      <c r="G7802">
        <v>15</v>
      </c>
      <c r="H7802" s="1">
        <v>45147</v>
      </c>
      <c r="I7802" t="s">
        <v>13</v>
      </c>
    </row>
    <row r="7803" spans="1:9" x14ac:dyDescent="0.3">
      <c r="A7803" t="s">
        <v>7944</v>
      </c>
      <c r="B7803" t="s">
        <v>221</v>
      </c>
      <c r="C7803" t="s">
        <v>20</v>
      </c>
      <c r="D7803" t="s">
        <v>30</v>
      </c>
      <c r="E7803">
        <f t="shared" si="121"/>
        <v>18</v>
      </c>
      <c r="F7803">
        <v>4</v>
      </c>
      <c r="G7803">
        <v>72</v>
      </c>
      <c r="H7803" s="1">
        <v>45011</v>
      </c>
      <c r="I7803" t="s">
        <v>17</v>
      </c>
    </row>
    <row r="7804" spans="1:9" x14ac:dyDescent="0.3">
      <c r="A7804" t="s">
        <v>7945</v>
      </c>
      <c r="B7804" t="s">
        <v>484</v>
      </c>
      <c r="C7804" t="s">
        <v>24</v>
      </c>
      <c r="D7804" t="s">
        <v>168</v>
      </c>
      <c r="E7804">
        <f t="shared" si="121"/>
        <v>1</v>
      </c>
      <c r="F7804">
        <v>2</v>
      </c>
      <c r="G7804">
        <v>2</v>
      </c>
      <c r="H7804" s="1">
        <v>44721</v>
      </c>
      <c r="I7804" t="s">
        <v>28</v>
      </c>
    </row>
    <row r="7805" spans="1:9" x14ac:dyDescent="0.3">
      <c r="A7805" t="s">
        <v>7946</v>
      </c>
      <c r="B7805" t="s">
        <v>368</v>
      </c>
      <c r="C7805" t="s">
        <v>20</v>
      </c>
      <c r="D7805" t="s">
        <v>41</v>
      </c>
      <c r="E7805">
        <f t="shared" si="121"/>
        <v>14</v>
      </c>
      <c r="F7805">
        <v>5</v>
      </c>
      <c r="G7805">
        <v>70</v>
      </c>
      <c r="H7805" s="1">
        <v>44990</v>
      </c>
    </row>
    <row r="7806" spans="1:9" x14ac:dyDescent="0.3">
      <c r="A7806" t="s">
        <v>7947</v>
      </c>
      <c r="B7806" t="s">
        <v>221</v>
      </c>
      <c r="C7806" t="s">
        <v>20</v>
      </c>
      <c r="D7806" t="s">
        <v>27</v>
      </c>
      <c r="E7806">
        <f t="shared" si="121"/>
        <v>12</v>
      </c>
      <c r="F7806">
        <v>4</v>
      </c>
      <c r="G7806">
        <v>48</v>
      </c>
      <c r="H7806" s="1">
        <v>45093</v>
      </c>
      <c r="I7806" t="s">
        <v>13</v>
      </c>
    </row>
    <row r="7807" spans="1:9" x14ac:dyDescent="0.3">
      <c r="A7807" t="s">
        <v>7948</v>
      </c>
      <c r="B7807" t="s">
        <v>283</v>
      </c>
      <c r="C7807" t="s">
        <v>11</v>
      </c>
      <c r="D7807" t="s">
        <v>16</v>
      </c>
      <c r="E7807">
        <f t="shared" si="121"/>
        <v>4</v>
      </c>
      <c r="F7807">
        <v>1</v>
      </c>
      <c r="G7807">
        <v>4</v>
      </c>
      <c r="H7807" s="1">
        <v>44738</v>
      </c>
      <c r="I7807" t="s">
        <v>13</v>
      </c>
    </row>
    <row r="7808" spans="1:9" x14ac:dyDescent="0.3">
      <c r="A7808" t="s">
        <v>7949</v>
      </c>
      <c r="B7808" t="s">
        <v>101</v>
      </c>
      <c r="C7808" t="s">
        <v>24</v>
      </c>
      <c r="D7808" t="s">
        <v>56</v>
      </c>
      <c r="E7808">
        <f t="shared" si="121"/>
        <v>3</v>
      </c>
      <c r="F7808">
        <v>5</v>
      </c>
      <c r="G7808">
        <v>15</v>
      </c>
      <c r="H7808" s="1">
        <v>44611</v>
      </c>
      <c r="I7808" t="s">
        <v>17</v>
      </c>
    </row>
    <row r="7809" spans="1:9" x14ac:dyDescent="0.3">
      <c r="A7809" t="s">
        <v>7950</v>
      </c>
      <c r="B7809" t="s">
        <v>45</v>
      </c>
      <c r="C7809" t="s">
        <v>11</v>
      </c>
      <c r="D7809" t="s">
        <v>79</v>
      </c>
      <c r="E7809">
        <f t="shared" si="121"/>
        <v>5</v>
      </c>
      <c r="F7809">
        <v>5</v>
      </c>
      <c r="G7809">
        <v>25</v>
      </c>
      <c r="H7809" s="1">
        <v>44564</v>
      </c>
      <c r="I7809" t="s">
        <v>17</v>
      </c>
    </row>
    <row r="7810" spans="1:9" x14ac:dyDescent="0.3">
      <c r="A7810" t="s">
        <v>7951</v>
      </c>
      <c r="B7810" t="s">
        <v>236</v>
      </c>
      <c r="C7810" t="s">
        <v>20</v>
      </c>
      <c r="D7810" t="s">
        <v>21</v>
      </c>
      <c r="E7810">
        <f t="shared" si="121"/>
        <v>15</v>
      </c>
      <c r="F7810">
        <v>1</v>
      </c>
      <c r="G7810">
        <v>15</v>
      </c>
      <c r="H7810" s="1">
        <v>45182</v>
      </c>
      <c r="I7810" t="s">
        <v>13</v>
      </c>
    </row>
    <row r="7811" spans="1:9" x14ac:dyDescent="0.3">
      <c r="A7811" t="s">
        <v>7952</v>
      </c>
      <c r="B7811" t="s">
        <v>397</v>
      </c>
      <c r="C7811" t="s">
        <v>38</v>
      </c>
      <c r="D7811" t="s">
        <v>74</v>
      </c>
      <c r="E7811">
        <f t="shared" si="121"/>
        <v>6</v>
      </c>
      <c r="F7811">
        <v>4</v>
      </c>
      <c r="G7811">
        <v>24</v>
      </c>
      <c r="H7811" s="1">
        <v>45091</v>
      </c>
      <c r="I7811" t="s">
        <v>17</v>
      </c>
    </row>
    <row r="7812" spans="1:9" x14ac:dyDescent="0.3">
      <c r="A7812" t="s">
        <v>7953</v>
      </c>
      <c r="B7812" t="s">
        <v>205</v>
      </c>
      <c r="C7812" t="s">
        <v>20</v>
      </c>
      <c r="D7812" t="str" cm="1">
        <f t="array" ref="D7812">IFERROR(INDEX('Lookup table'!$B$2:$B$15, MATCH(1, (TRIM('Lookup table'!$A$2:$A$15)=TRIM(C7812)) * (ROUND('Lookup table'!$C$2:$C$15,2)=ROUND(E7812,2)), 0)), "")</f>
        <v>Pasta Alfredo</v>
      </c>
      <c r="E7812">
        <f t="shared" si="121"/>
        <v>12</v>
      </c>
      <c r="F7812">
        <v>4</v>
      </c>
      <c r="G7812">
        <v>48</v>
      </c>
      <c r="H7812" s="1">
        <v>44858</v>
      </c>
      <c r="I7812" t="s">
        <v>13</v>
      </c>
    </row>
    <row r="7813" spans="1:9" x14ac:dyDescent="0.3">
      <c r="A7813" t="s">
        <v>7954</v>
      </c>
      <c r="B7813" t="s">
        <v>215</v>
      </c>
      <c r="C7813" t="s">
        <v>50</v>
      </c>
      <c r="D7813" t="s">
        <v>17678</v>
      </c>
      <c r="E7813">
        <f t="shared" si="121"/>
        <v>7</v>
      </c>
      <c r="F7813">
        <v>3</v>
      </c>
      <c r="G7813">
        <v>21</v>
      </c>
      <c r="H7813" s="1">
        <v>44825</v>
      </c>
      <c r="I7813" t="s">
        <v>28</v>
      </c>
    </row>
    <row r="7814" spans="1:9" x14ac:dyDescent="0.3">
      <c r="A7814" t="s">
        <v>7955</v>
      </c>
      <c r="B7814" t="s">
        <v>423</v>
      </c>
      <c r="C7814" t="s">
        <v>38</v>
      </c>
      <c r="D7814" t="s">
        <v>125</v>
      </c>
      <c r="E7814">
        <f t="shared" ref="E7814:E7877" si="122">IF(AND(G7814&lt;&gt;0, F7814&lt;&gt;0), G7814/F7814, "")</f>
        <v>7</v>
      </c>
      <c r="F7814">
        <v>4</v>
      </c>
      <c r="G7814">
        <v>28</v>
      </c>
      <c r="H7814" s="1">
        <v>44891</v>
      </c>
      <c r="I7814" t="s">
        <v>13</v>
      </c>
    </row>
    <row r="7815" spans="1:9" x14ac:dyDescent="0.3">
      <c r="A7815" t="s">
        <v>7956</v>
      </c>
      <c r="B7815" t="s">
        <v>597</v>
      </c>
      <c r="C7815" t="s">
        <v>50</v>
      </c>
      <c r="D7815" t="s">
        <v>112</v>
      </c>
      <c r="E7815">
        <f t="shared" si="122"/>
        <v>4</v>
      </c>
      <c r="F7815">
        <v>3</v>
      </c>
      <c r="G7815">
        <v>12</v>
      </c>
      <c r="H7815" s="1">
        <v>44873</v>
      </c>
      <c r="I7815" t="s">
        <v>13</v>
      </c>
    </row>
    <row r="7816" spans="1:9" x14ac:dyDescent="0.3">
      <c r="A7816" t="s">
        <v>7957</v>
      </c>
      <c r="B7816" t="s">
        <v>92</v>
      </c>
      <c r="C7816" t="s">
        <v>20</v>
      </c>
      <c r="D7816" t="s">
        <v>245</v>
      </c>
      <c r="E7816">
        <f t="shared" si="122"/>
        <v>20</v>
      </c>
      <c r="F7816">
        <v>4</v>
      </c>
      <c r="G7816">
        <v>80</v>
      </c>
      <c r="H7816" s="1">
        <v>44726</v>
      </c>
      <c r="I7816" t="s">
        <v>28</v>
      </c>
    </row>
    <row r="7817" spans="1:9" x14ac:dyDescent="0.3">
      <c r="A7817" t="s">
        <v>7958</v>
      </c>
      <c r="B7817" t="s">
        <v>66</v>
      </c>
      <c r="C7817" t="s">
        <v>50</v>
      </c>
      <c r="D7817" t="s">
        <v>17678</v>
      </c>
      <c r="E7817">
        <f t="shared" si="122"/>
        <v>7</v>
      </c>
      <c r="F7817">
        <v>5</v>
      </c>
      <c r="G7817">
        <v>35</v>
      </c>
      <c r="H7817" s="1">
        <v>45097</v>
      </c>
      <c r="I7817" t="s">
        <v>17</v>
      </c>
    </row>
    <row r="7818" spans="1:9" x14ac:dyDescent="0.3">
      <c r="A7818" t="s">
        <v>7959</v>
      </c>
      <c r="B7818" t="s">
        <v>131</v>
      </c>
      <c r="C7818" t="s">
        <v>11</v>
      </c>
      <c r="D7818" t="s">
        <v>79</v>
      </c>
      <c r="E7818">
        <f t="shared" si="122"/>
        <v>5</v>
      </c>
      <c r="F7818">
        <v>2</v>
      </c>
      <c r="G7818">
        <v>10</v>
      </c>
      <c r="H7818" s="1">
        <v>45204</v>
      </c>
      <c r="I7818" t="s">
        <v>28</v>
      </c>
    </row>
    <row r="7819" spans="1:9" x14ac:dyDescent="0.3">
      <c r="A7819" t="s">
        <v>7960</v>
      </c>
      <c r="B7819" t="s">
        <v>129</v>
      </c>
      <c r="C7819" t="s">
        <v>11</v>
      </c>
      <c r="D7819" t="s">
        <v>12</v>
      </c>
      <c r="E7819">
        <f t="shared" si="122"/>
        <v>3</v>
      </c>
      <c r="F7819">
        <v>5</v>
      </c>
      <c r="G7819">
        <v>15</v>
      </c>
      <c r="H7819" s="1">
        <v>44600</v>
      </c>
      <c r="I7819" t="s">
        <v>13</v>
      </c>
    </row>
    <row r="7820" spans="1:9" x14ac:dyDescent="0.3">
      <c r="A7820" t="s">
        <v>7961</v>
      </c>
      <c r="B7820" t="s">
        <v>155</v>
      </c>
      <c r="C7820" t="s">
        <v>38</v>
      </c>
      <c r="D7820" t="s">
        <v>107</v>
      </c>
      <c r="E7820">
        <f t="shared" si="122"/>
        <v>4</v>
      </c>
      <c r="F7820">
        <v>1</v>
      </c>
      <c r="G7820">
        <v>4</v>
      </c>
      <c r="H7820" s="1">
        <v>45283</v>
      </c>
      <c r="I7820" t="s">
        <v>13</v>
      </c>
    </row>
    <row r="7821" spans="1:9" x14ac:dyDescent="0.3">
      <c r="A7821" t="s">
        <v>7962</v>
      </c>
      <c r="B7821" t="s">
        <v>188</v>
      </c>
      <c r="C7821" t="s">
        <v>50</v>
      </c>
      <c r="D7821" t="s">
        <v>112</v>
      </c>
      <c r="E7821">
        <f t="shared" si="122"/>
        <v>4</v>
      </c>
      <c r="F7821">
        <v>5</v>
      </c>
      <c r="G7821">
        <v>20</v>
      </c>
      <c r="H7821" s="1">
        <v>45020</v>
      </c>
      <c r="I7821" t="s">
        <v>13</v>
      </c>
    </row>
    <row r="7822" spans="1:9" x14ac:dyDescent="0.3">
      <c r="A7822" t="s">
        <v>7963</v>
      </c>
      <c r="B7822" t="s">
        <v>215</v>
      </c>
      <c r="C7822" t="s">
        <v>50</v>
      </c>
      <c r="D7822" t="str" cm="1">
        <f t="array" ref="D7822">IFERROR(INDEX('Lookup table'!$B$2:$B$15, MATCH(1, (TRIM('Lookup table'!$A$2:$A$15)=TRIM(C7822)) * (ROUND('Lookup table'!$C$2:$C$15,2)=ROUND(E7822,2)), 0)), "")</f>
        <v>French Fries</v>
      </c>
      <c r="E7822">
        <f t="shared" si="122"/>
        <v>4</v>
      </c>
      <c r="F7822">
        <v>4</v>
      </c>
      <c r="G7822">
        <v>16</v>
      </c>
      <c r="H7822" s="1">
        <v>44691</v>
      </c>
      <c r="I7822" t="s">
        <v>28</v>
      </c>
    </row>
    <row r="7823" spans="1:9" x14ac:dyDescent="0.3">
      <c r="A7823" t="s">
        <v>7964</v>
      </c>
      <c r="B7823" t="s">
        <v>45</v>
      </c>
      <c r="C7823" t="s">
        <v>20</v>
      </c>
      <c r="D7823" t="s">
        <v>27</v>
      </c>
      <c r="E7823">
        <f t="shared" si="122"/>
        <v>12</v>
      </c>
      <c r="F7823">
        <v>5</v>
      </c>
      <c r="G7823">
        <v>60</v>
      </c>
      <c r="H7823" s="1">
        <v>44715</v>
      </c>
      <c r="I7823" t="s">
        <v>13</v>
      </c>
    </row>
    <row r="7824" spans="1:9" x14ac:dyDescent="0.3">
      <c r="A7824" t="s">
        <v>7965</v>
      </c>
      <c r="B7824" t="s">
        <v>26</v>
      </c>
      <c r="C7824" t="s">
        <v>50</v>
      </c>
      <c r="D7824" t="s">
        <v>99</v>
      </c>
      <c r="E7824">
        <f t="shared" si="122"/>
        <v>8</v>
      </c>
      <c r="F7824">
        <v>1</v>
      </c>
      <c r="G7824">
        <v>8</v>
      </c>
      <c r="H7824" s="1">
        <v>45126</v>
      </c>
      <c r="I7824" t="s">
        <v>17</v>
      </c>
    </row>
    <row r="7825" spans="1:9" x14ac:dyDescent="0.3">
      <c r="A7825" t="s">
        <v>7966</v>
      </c>
      <c r="B7825" t="s">
        <v>200</v>
      </c>
      <c r="C7825" t="s">
        <v>20</v>
      </c>
      <c r="D7825" t="s">
        <v>30</v>
      </c>
      <c r="E7825">
        <f t="shared" si="122"/>
        <v>18</v>
      </c>
      <c r="F7825">
        <v>4</v>
      </c>
      <c r="G7825">
        <v>72</v>
      </c>
      <c r="H7825" s="1">
        <v>44812</v>
      </c>
      <c r="I7825" t="s">
        <v>28</v>
      </c>
    </row>
    <row r="7826" spans="1:9" x14ac:dyDescent="0.3">
      <c r="A7826" t="s">
        <v>7967</v>
      </c>
      <c r="B7826" t="s">
        <v>129</v>
      </c>
      <c r="C7826" t="s">
        <v>11</v>
      </c>
      <c r="D7826" t="s">
        <v>16</v>
      </c>
      <c r="E7826">
        <f t="shared" si="122"/>
        <v>4</v>
      </c>
      <c r="F7826">
        <v>5</v>
      </c>
      <c r="G7826">
        <v>20</v>
      </c>
      <c r="H7826" s="1">
        <v>44791</v>
      </c>
      <c r="I7826" t="s">
        <v>13</v>
      </c>
    </row>
    <row r="7827" spans="1:9" x14ac:dyDescent="0.3">
      <c r="A7827" t="s">
        <v>7968</v>
      </c>
      <c r="B7827" t="s">
        <v>163</v>
      </c>
      <c r="C7827" t="s">
        <v>11</v>
      </c>
      <c r="D7827" t="s">
        <v>16</v>
      </c>
      <c r="E7827">
        <f t="shared" si="122"/>
        <v>4</v>
      </c>
      <c r="F7827">
        <v>2</v>
      </c>
      <c r="G7827">
        <v>8</v>
      </c>
      <c r="H7827" s="1">
        <v>44937</v>
      </c>
      <c r="I7827" t="s">
        <v>17</v>
      </c>
    </row>
    <row r="7828" spans="1:9" x14ac:dyDescent="0.3">
      <c r="A7828" t="s">
        <v>7969</v>
      </c>
      <c r="B7828" t="s">
        <v>90</v>
      </c>
      <c r="C7828" t="s">
        <v>20</v>
      </c>
      <c r="D7828" t="s">
        <v>30</v>
      </c>
      <c r="E7828">
        <f t="shared" si="122"/>
        <v>18</v>
      </c>
      <c r="F7828">
        <v>2</v>
      </c>
      <c r="G7828">
        <v>36</v>
      </c>
      <c r="H7828" s="1">
        <v>44680</v>
      </c>
      <c r="I7828" t="s">
        <v>13</v>
      </c>
    </row>
    <row r="7829" spans="1:9" x14ac:dyDescent="0.3">
      <c r="A7829" t="s">
        <v>7970</v>
      </c>
      <c r="B7829" t="s">
        <v>127</v>
      </c>
      <c r="C7829" t="s">
        <v>24</v>
      </c>
      <c r="D7829" t="s">
        <v>56</v>
      </c>
      <c r="E7829">
        <f t="shared" si="122"/>
        <v>3</v>
      </c>
      <c r="F7829">
        <v>1</v>
      </c>
      <c r="G7829">
        <v>3</v>
      </c>
      <c r="H7829" s="1">
        <v>45127</v>
      </c>
      <c r="I7829" t="s">
        <v>13</v>
      </c>
    </row>
    <row r="7830" spans="1:9" x14ac:dyDescent="0.3">
      <c r="A7830" t="s">
        <v>7971</v>
      </c>
      <c r="B7830" t="s">
        <v>158</v>
      </c>
      <c r="C7830" t="s">
        <v>11</v>
      </c>
      <c r="D7830" t="str" cm="1">
        <f t="array" ref="D7830">IFERROR(INDEX('Lookup table'!$B$2:$B$15, MATCH(1, (TRIM('Lookup table'!$A$2:$A$15)=TRIM(C7830)) * (ROUND('Lookup table'!$C$2:$C$15,2)=ROUND(E7830,2)), 0)), "")</f>
        <v/>
      </c>
      <c r="E7830">
        <f t="shared" si="122"/>
        <v>4</v>
      </c>
      <c r="F7830">
        <v>3</v>
      </c>
      <c r="G7830">
        <v>12</v>
      </c>
      <c r="H7830" s="1">
        <v>44861</v>
      </c>
      <c r="I7830" t="s">
        <v>28</v>
      </c>
    </row>
    <row r="7831" spans="1:9" x14ac:dyDescent="0.3">
      <c r="A7831" t="s">
        <v>7972</v>
      </c>
      <c r="B7831" t="s">
        <v>597</v>
      </c>
      <c r="C7831" t="s">
        <v>11</v>
      </c>
      <c r="D7831" t="s">
        <v>16</v>
      </c>
      <c r="E7831">
        <f t="shared" si="122"/>
        <v>4</v>
      </c>
      <c r="F7831">
        <v>5</v>
      </c>
      <c r="G7831">
        <v>20</v>
      </c>
      <c r="H7831" s="1">
        <v>44698</v>
      </c>
      <c r="I7831" t="s">
        <v>28</v>
      </c>
    </row>
    <row r="7832" spans="1:9" x14ac:dyDescent="0.3">
      <c r="A7832" t="s">
        <v>7973</v>
      </c>
      <c r="B7832" t="s">
        <v>176</v>
      </c>
      <c r="C7832" t="s">
        <v>20</v>
      </c>
      <c r="D7832" t="str" cm="1">
        <f t="array" ref="D7832">IFERROR(INDEX('Lookup table'!$B$2:$B$15, MATCH(1, (TRIM('Lookup table'!$A$2:$A$15)=TRIM(C7832)) * (ROUND('Lookup table'!$C$2:$C$15,2)=ROUND(E7832,2)), 0)), "")</f>
        <v/>
      </c>
      <c r="E7832" t="str">
        <f t="shared" si="122"/>
        <v/>
      </c>
      <c r="H7832" s="1">
        <v>44998</v>
      </c>
      <c r="I7832" t="s">
        <v>17</v>
      </c>
    </row>
    <row r="7833" spans="1:9" x14ac:dyDescent="0.3">
      <c r="A7833" t="s">
        <v>7974</v>
      </c>
      <c r="B7833" t="s">
        <v>372</v>
      </c>
      <c r="C7833" t="s">
        <v>20</v>
      </c>
      <c r="D7833" t="s">
        <v>21</v>
      </c>
      <c r="E7833">
        <f t="shared" si="122"/>
        <v>15</v>
      </c>
      <c r="F7833">
        <v>1</v>
      </c>
      <c r="G7833">
        <v>15</v>
      </c>
      <c r="H7833" s="1">
        <v>44890</v>
      </c>
      <c r="I7833" t="s">
        <v>28</v>
      </c>
    </row>
    <row r="7834" spans="1:9" x14ac:dyDescent="0.3">
      <c r="A7834" t="s">
        <v>7975</v>
      </c>
      <c r="B7834" t="s">
        <v>202</v>
      </c>
      <c r="C7834" t="s">
        <v>20</v>
      </c>
      <c r="D7834" t="s">
        <v>21</v>
      </c>
      <c r="E7834">
        <f t="shared" si="122"/>
        <v>15</v>
      </c>
      <c r="F7834">
        <v>2</v>
      </c>
      <c r="G7834">
        <v>30</v>
      </c>
      <c r="H7834" s="1">
        <v>45152</v>
      </c>
      <c r="I7834" t="s">
        <v>13</v>
      </c>
    </row>
    <row r="7835" spans="1:9" x14ac:dyDescent="0.3">
      <c r="A7835" t="s">
        <v>7976</v>
      </c>
      <c r="B7835" t="s">
        <v>19</v>
      </c>
      <c r="C7835" t="s">
        <v>50</v>
      </c>
      <c r="D7835" t="s">
        <v>51</v>
      </c>
      <c r="E7835">
        <f t="shared" si="122"/>
        <v>5</v>
      </c>
      <c r="F7835">
        <v>5</v>
      </c>
      <c r="G7835">
        <v>25</v>
      </c>
      <c r="H7835" s="1">
        <v>45105</v>
      </c>
      <c r="I7835" t="s">
        <v>28</v>
      </c>
    </row>
    <row r="7836" spans="1:9" x14ac:dyDescent="0.3">
      <c r="A7836" t="s">
        <v>7977</v>
      </c>
      <c r="B7836" t="s">
        <v>441</v>
      </c>
      <c r="C7836" t="s">
        <v>24</v>
      </c>
      <c r="D7836" t="s">
        <v>141</v>
      </c>
      <c r="E7836">
        <f t="shared" si="122"/>
        <v>2.5</v>
      </c>
      <c r="F7836">
        <v>5</v>
      </c>
      <c r="G7836">
        <v>12.5</v>
      </c>
      <c r="H7836" s="1">
        <v>44925</v>
      </c>
    </row>
    <row r="7837" spans="1:9" x14ac:dyDescent="0.3">
      <c r="A7837" t="s">
        <v>7978</v>
      </c>
      <c r="B7837" t="s">
        <v>105</v>
      </c>
      <c r="C7837" t="s">
        <v>20</v>
      </c>
      <c r="D7837" t="str" cm="1">
        <f t="array" ref="D7837">IFERROR(INDEX('Lookup table'!$B$2:$B$15, MATCH(1, (TRIM('Lookup table'!$A$2:$A$15)=TRIM(C7837)) * (ROUND('Lookup table'!$C$2:$C$15,2)=ROUND(E7837,2)), 0)), "")</f>
        <v>Salmon</v>
      </c>
      <c r="E7837">
        <f t="shared" si="122"/>
        <v>18</v>
      </c>
      <c r="F7837">
        <v>5</v>
      </c>
      <c r="G7837">
        <v>90</v>
      </c>
      <c r="H7837" s="1">
        <v>45018</v>
      </c>
      <c r="I7837" t="s">
        <v>13</v>
      </c>
    </row>
    <row r="7838" spans="1:9" x14ac:dyDescent="0.3">
      <c r="A7838" t="s">
        <v>7979</v>
      </c>
      <c r="B7838" t="s">
        <v>60</v>
      </c>
      <c r="C7838" t="s">
        <v>11</v>
      </c>
      <c r="D7838" t="s">
        <v>12</v>
      </c>
      <c r="E7838">
        <f t="shared" si="122"/>
        <v>3</v>
      </c>
      <c r="F7838">
        <v>1</v>
      </c>
      <c r="G7838">
        <v>3</v>
      </c>
      <c r="H7838" s="1">
        <v>44812</v>
      </c>
      <c r="I7838" t="s">
        <v>13</v>
      </c>
    </row>
    <row r="7839" spans="1:9" x14ac:dyDescent="0.3">
      <c r="A7839" t="s">
        <v>7980</v>
      </c>
      <c r="B7839" t="s">
        <v>234</v>
      </c>
      <c r="C7839" t="s">
        <v>24</v>
      </c>
      <c r="D7839" t="s">
        <v>168</v>
      </c>
      <c r="E7839">
        <f t="shared" si="122"/>
        <v>1</v>
      </c>
      <c r="F7839">
        <v>2</v>
      </c>
      <c r="G7839">
        <v>2</v>
      </c>
      <c r="H7839" s="1">
        <v>44723</v>
      </c>
      <c r="I7839" t="s">
        <v>17</v>
      </c>
    </row>
    <row r="7840" spans="1:9" x14ac:dyDescent="0.3">
      <c r="A7840" t="s">
        <v>7981</v>
      </c>
      <c r="B7840" t="s">
        <v>176</v>
      </c>
      <c r="C7840" t="s">
        <v>38</v>
      </c>
      <c r="D7840" t="s">
        <v>43</v>
      </c>
      <c r="E7840">
        <f t="shared" si="122"/>
        <v>6</v>
      </c>
      <c r="F7840">
        <v>1</v>
      </c>
      <c r="G7840">
        <v>6</v>
      </c>
      <c r="H7840" s="1">
        <v>45181</v>
      </c>
      <c r="I7840" t="s">
        <v>17</v>
      </c>
    </row>
    <row r="7841" spans="1:9" x14ac:dyDescent="0.3">
      <c r="A7841" t="s">
        <v>7982</v>
      </c>
      <c r="B7841" t="s">
        <v>287</v>
      </c>
      <c r="C7841" t="s">
        <v>50</v>
      </c>
      <c r="D7841" t="s">
        <v>51</v>
      </c>
      <c r="E7841">
        <f t="shared" si="122"/>
        <v>5</v>
      </c>
      <c r="F7841">
        <v>2</v>
      </c>
      <c r="G7841">
        <v>10</v>
      </c>
      <c r="H7841" s="1">
        <v>44878</v>
      </c>
      <c r="I7841" t="s">
        <v>17</v>
      </c>
    </row>
    <row r="7842" spans="1:9" x14ac:dyDescent="0.3">
      <c r="A7842" t="s">
        <v>7983</v>
      </c>
      <c r="B7842" t="s">
        <v>95</v>
      </c>
      <c r="C7842" t="s">
        <v>24</v>
      </c>
      <c r="D7842" t="s">
        <v>77</v>
      </c>
      <c r="E7842">
        <f t="shared" si="122"/>
        <v>2.5</v>
      </c>
      <c r="F7842">
        <v>4</v>
      </c>
      <c r="G7842">
        <v>10</v>
      </c>
      <c r="H7842" s="1">
        <v>44832</v>
      </c>
      <c r="I7842" t="s">
        <v>28</v>
      </c>
    </row>
    <row r="7843" spans="1:9" x14ac:dyDescent="0.3">
      <c r="A7843" t="s">
        <v>7984</v>
      </c>
      <c r="B7843" t="s">
        <v>129</v>
      </c>
      <c r="C7843" t="s">
        <v>20</v>
      </c>
      <c r="D7843" t="s">
        <v>41</v>
      </c>
      <c r="E7843">
        <f t="shared" si="122"/>
        <v>14</v>
      </c>
      <c r="F7843">
        <v>1</v>
      </c>
      <c r="G7843">
        <v>14</v>
      </c>
      <c r="H7843" s="1">
        <v>44607</v>
      </c>
    </row>
    <row r="7844" spans="1:9" x14ac:dyDescent="0.3">
      <c r="A7844" t="s">
        <v>7985</v>
      </c>
      <c r="B7844" t="s">
        <v>281</v>
      </c>
      <c r="C7844" t="s">
        <v>50</v>
      </c>
      <c r="D7844" t="str" cm="1">
        <f t="array" ref="D7844">IFERROR(INDEX('Lookup table'!$B$2:$B$15, MATCH(1, (TRIM('Lookup table'!$A$2:$A$15)=TRIM(C7844)) * (ROUND('Lookup table'!$C$2:$C$15,2)=ROUND(E7844,2)), 0)), "")</f>
        <v>Beef Chilli</v>
      </c>
      <c r="E7844">
        <f t="shared" si="122"/>
        <v>7</v>
      </c>
      <c r="F7844">
        <v>4</v>
      </c>
      <c r="G7844">
        <v>28</v>
      </c>
      <c r="H7844" s="1">
        <v>44596</v>
      </c>
      <c r="I7844" t="s">
        <v>28</v>
      </c>
    </row>
    <row r="7845" spans="1:9" x14ac:dyDescent="0.3">
      <c r="A7845" t="s">
        <v>7986</v>
      </c>
      <c r="B7845" t="s">
        <v>185</v>
      </c>
      <c r="C7845" t="s">
        <v>20</v>
      </c>
      <c r="D7845" t="s">
        <v>27</v>
      </c>
      <c r="E7845">
        <f t="shared" si="122"/>
        <v>12</v>
      </c>
      <c r="F7845">
        <v>5</v>
      </c>
      <c r="G7845">
        <v>60</v>
      </c>
      <c r="H7845" s="1">
        <v>45279</v>
      </c>
      <c r="I7845" t="s">
        <v>17</v>
      </c>
    </row>
    <row r="7846" spans="1:9" x14ac:dyDescent="0.3">
      <c r="A7846" t="s">
        <v>7987</v>
      </c>
      <c r="B7846" t="s">
        <v>287</v>
      </c>
      <c r="C7846" t="s">
        <v>20</v>
      </c>
      <c r="D7846" t="s">
        <v>41</v>
      </c>
      <c r="E7846">
        <f t="shared" si="122"/>
        <v>14</v>
      </c>
      <c r="F7846">
        <v>4</v>
      </c>
      <c r="G7846">
        <v>56</v>
      </c>
      <c r="H7846" s="1">
        <v>44725</v>
      </c>
      <c r="I7846" t="s">
        <v>17</v>
      </c>
    </row>
    <row r="7847" spans="1:9" x14ac:dyDescent="0.3">
      <c r="A7847" t="s">
        <v>7988</v>
      </c>
      <c r="B7847" t="s">
        <v>158</v>
      </c>
      <c r="C7847" t="s">
        <v>11</v>
      </c>
      <c r="D7847" t="s">
        <v>12</v>
      </c>
      <c r="E7847">
        <f t="shared" si="122"/>
        <v>3</v>
      </c>
      <c r="F7847">
        <v>1</v>
      </c>
      <c r="G7847">
        <v>3</v>
      </c>
      <c r="H7847" s="1">
        <v>44782</v>
      </c>
      <c r="I7847" t="s">
        <v>28</v>
      </c>
    </row>
    <row r="7848" spans="1:9" x14ac:dyDescent="0.3">
      <c r="A7848" t="s">
        <v>7989</v>
      </c>
      <c r="B7848" t="s">
        <v>97</v>
      </c>
      <c r="C7848" t="s">
        <v>24</v>
      </c>
      <c r="D7848" t="str" cm="1">
        <f t="array" ref="D7848">IFERROR(INDEX('Lookup table'!$B$2:$B$15, MATCH(1, (TRIM('Lookup table'!$A$2:$A$15)=TRIM(C7848)) * (ROUND('Lookup table'!$C$2:$C$15,2)=ROUND(E7848,2)), 0)), "")</f>
        <v/>
      </c>
      <c r="E7848">
        <f t="shared" si="122"/>
        <v>3</v>
      </c>
      <c r="F7848">
        <v>5</v>
      </c>
      <c r="G7848">
        <v>15</v>
      </c>
      <c r="H7848" s="1">
        <v>44931</v>
      </c>
      <c r="I7848" t="s">
        <v>17</v>
      </c>
    </row>
    <row r="7849" spans="1:9" x14ac:dyDescent="0.3">
      <c r="A7849" t="s">
        <v>7990</v>
      </c>
      <c r="B7849" t="s">
        <v>192</v>
      </c>
      <c r="C7849" t="s">
        <v>20</v>
      </c>
      <c r="D7849" t="s">
        <v>21</v>
      </c>
      <c r="E7849">
        <f t="shared" si="122"/>
        <v>15</v>
      </c>
      <c r="F7849">
        <v>2</v>
      </c>
      <c r="G7849">
        <v>30</v>
      </c>
      <c r="H7849" s="1">
        <v>44703</v>
      </c>
      <c r="I7849" t="s">
        <v>28</v>
      </c>
    </row>
    <row r="7850" spans="1:9" x14ac:dyDescent="0.3">
      <c r="A7850" t="s">
        <v>7991</v>
      </c>
      <c r="B7850" t="s">
        <v>209</v>
      </c>
      <c r="C7850" t="s">
        <v>38</v>
      </c>
      <c r="D7850" t="s">
        <v>74</v>
      </c>
      <c r="E7850">
        <f t="shared" si="122"/>
        <v>6</v>
      </c>
      <c r="F7850">
        <v>3</v>
      </c>
      <c r="G7850">
        <v>18</v>
      </c>
      <c r="H7850" s="1">
        <v>44959</v>
      </c>
      <c r="I7850" t="s">
        <v>13</v>
      </c>
    </row>
    <row r="7851" spans="1:9" x14ac:dyDescent="0.3">
      <c r="A7851" t="s">
        <v>7992</v>
      </c>
      <c r="B7851" t="s">
        <v>181</v>
      </c>
      <c r="C7851" t="s">
        <v>50</v>
      </c>
      <c r="D7851" t="s">
        <v>112</v>
      </c>
      <c r="E7851">
        <f t="shared" si="122"/>
        <v>4</v>
      </c>
      <c r="F7851">
        <v>4</v>
      </c>
      <c r="G7851">
        <v>16</v>
      </c>
      <c r="H7851" s="1">
        <v>44973</v>
      </c>
      <c r="I7851" t="s">
        <v>13</v>
      </c>
    </row>
    <row r="7852" spans="1:9" x14ac:dyDescent="0.3">
      <c r="A7852" t="s">
        <v>7993</v>
      </c>
      <c r="B7852" t="s">
        <v>92</v>
      </c>
      <c r="C7852" t="s">
        <v>38</v>
      </c>
      <c r="D7852" t="s">
        <v>107</v>
      </c>
      <c r="E7852">
        <f t="shared" si="122"/>
        <v>4</v>
      </c>
      <c r="F7852">
        <v>2</v>
      </c>
      <c r="G7852">
        <v>8</v>
      </c>
      <c r="H7852" s="1">
        <v>44881</v>
      </c>
      <c r="I7852" t="s">
        <v>28</v>
      </c>
    </row>
    <row r="7853" spans="1:9" x14ac:dyDescent="0.3">
      <c r="A7853" t="s">
        <v>7994</v>
      </c>
      <c r="B7853" t="s">
        <v>281</v>
      </c>
      <c r="C7853" t="s">
        <v>24</v>
      </c>
      <c r="D7853" t="s">
        <v>168</v>
      </c>
      <c r="E7853">
        <f t="shared" si="122"/>
        <v>1</v>
      </c>
      <c r="F7853">
        <v>5</v>
      </c>
      <c r="G7853">
        <v>5</v>
      </c>
      <c r="H7853" s="1">
        <v>45269</v>
      </c>
      <c r="I7853" t="s">
        <v>17</v>
      </c>
    </row>
    <row r="7854" spans="1:9" x14ac:dyDescent="0.3">
      <c r="A7854" t="s">
        <v>7995</v>
      </c>
      <c r="B7854" t="s">
        <v>298</v>
      </c>
      <c r="C7854" t="s">
        <v>38</v>
      </c>
      <c r="D7854" t="s">
        <v>43</v>
      </c>
      <c r="E7854">
        <f t="shared" si="122"/>
        <v>6</v>
      </c>
      <c r="F7854">
        <v>1</v>
      </c>
      <c r="G7854">
        <v>6</v>
      </c>
      <c r="H7854" s="1">
        <v>45204</v>
      </c>
      <c r="I7854" t="s">
        <v>28</v>
      </c>
    </row>
    <row r="7855" spans="1:9" x14ac:dyDescent="0.3">
      <c r="A7855" t="s">
        <v>7996</v>
      </c>
      <c r="B7855" t="s">
        <v>83</v>
      </c>
      <c r="C7855" t="s">
        <v>11</v>
      </c>
      <c r="D7855" t="s">
        <v>16</v>
      </c>
      <c r="E7855">
        <f t="shared" si="122"/>
        <v>4</v>
      </c>
      <c r="F7855">
        <v>4</v>
      </c>
      <c r="G7855">
        <v>16</v>
      </c>
      <c r="H7855" s="1">
        <v>44851</v>
      </c>
      <c r="I7855" t="s">
        <v>13</v>
      </c>
    </row>
    <row r="7856" spans="1:9" x14ac:dyDescent="0.3">
      <c r="A7856" t="s">
        <v>7997</v>
      </c>
      <c r="B7856" t="s">
        <v>163</v>
      </c>
      <c r="C7856" t="s">
        <v>50</v>
      </c>
      <c r="D7856" t="s">
        <v>112</v>
      </c>
      <c r="E7856">
        <f t="shared" si="122"/>
        <v>4</v>
      </c>
      <c r="F7856">
        <v>5</v>
      </c>
      <c r="G7856">
        <v>20</v>
      </c>
      <c r="H7856" s="1">
        <v>44572</v>
      </c>
      <c r="I7856" t="s">
        <v>17</v>
      </c>
    </row>
    <row r="7857" spans="1:9" x14ac:dyDescent="0.3">
      <c r="A7857" t="s">
        <v>7998</v>
      </c>
      <c r="B7857" t="s">
        <v>81</v>
      </c>
      <c r="C7857" t="s">
        <v>24</v>
      </c>
      <c r="D7857" t="s">
        <v>168</v>
      </c>
      <c r="E7857">
        <f t="shared" si="122"/>
        <v>1</v>
      </c>
      <c r="F7857">
        <v>2</v>
      </c>
      <c r="G7857">
        <v>2</v>
      </c>
      <c r="H7857" s="1">
        <v>44757</v>
      </c>
      <c r="I7857" t="s">
        <v>28</v>
      </c>
    </row>
    <row r="7858" spans="1:9" x14ac:dyDescent="0.3">
      <c r="A7858" t="s">
        <v>7999</v>
      </c>
      <c r="B7858" t="s">
        <v>215</v>
      </c>
      <c r="C7858" t="s">
        <v>24</v>
      </c>
      <c r="D7858" t="s">
        <v>77</v>
      </c>
      <c r="E7858">
        <f t="shared" si="122"/>
        <v>2.5</v>
      </c>
      <c r="F7858">
        <v>3</v>
      </c>
      <c r="G7858">
        <v>7.5</v>
      </c>
      <c r="H7858" s="1">
        <v>44753</v>
      </c>
    </row>
    <row r="7859" spans="1:9" x14ac:dyDescent="0.3">
      <c r="A7859" t="s">
        <v>8000</v>
      </c>
      <c r="B7859" t="s">
        <v>120</v>
      </c>
      <c r="C7859" t="s">
        <v>11</v>
      </c>
      <c r="D7859" t="s">
        <v>16</v>
      </c>
      <c r="E7859">
        <f t="shared" si="122"/>
        <v>4</v>
      </c>
      <c r="F7859">
        <v>4</v>
      </c>
      <c r="G7859">
        <v>16</v>
      </c>
      <c r="H7859" s="1">
        <v>44838</v>
      </c>
      <c r="I7859" t="s">
        <v>17</v>
      </c>
    </row>
    <row r="7860" spans="1:9" x14ac:dyDescent="0.3">
      <c r="A7860" t="s">
        <v>8001</v>
      </c>
      <c r="B7860" t="s">
        <v>90</v>
      </c>
      <c r="C7860" t="s">
        <v>50</v>
      </c>
      <c r="D7860" t="s">
        <v>112</v>
      </c>
      <c r="E7860">
        <f t="shared" si="122"/>
        <v>4</v>
      </c>
      <c r="F7860">
        <v>3</v>
      </c>
      <c r="G7860">
        <v>12</v>
      </c>
      <c r="H7860" s="1">
        <v>45175</v>
      </c>
      <c r="I7860" t="s">
        <v>13</v>
      </c>
    </row>
    <row r="7861" spans="1:9" x14ac:dyDescent="0.3">
      <c r="A7861" t="s">
        <v>8002</v>
      </c>
      <c r="B7861" t="s">
        <v>165</v>
      </c>
      <c r="C7861" t="s">
        <v>38</v>
      </c>
      <c r="D7861" t="s">
        <v>107</v>
      </c>
      <c r="E7861">
        <f t="shared" si="122"/>
        <v>4</v>
      </c>
      <c r="F7861">
        <v>2</v>
      </c>
      <c r="G7861">
        <v>8</v>
      </c>
      <c r="H7861" s="1">
        <v>44979</v>
      </c>
      <c r="I7861" t="s">
        <v>13</v>
      </c>
    </row>
    <row r="7862" spans="1:9" x14ac:dyDescent="0.3">
      <c r="A7862" t="s">
        <v>8003</v>
      </c>
      <c r="B7862" t="s">
        <v>10</v>
      </c>
      <c r="C7862" t="s">
        <v>20</v>
      </c>
      <c r="D7862" t="s">
        <v>41</v>
      </c>
      <c r="E7862">
        <f t="shared" si="122"/>
        <v>14</v>
      </c>
      <c r="F7862">
        <v>2</v>
      </c>
      <c r="G7862">
        <v>28</v>
      </c>
      <c r="H7862" s="1">
        <v>44736</v>
      </c>
      <c r="I7862" t="s">
        <v>17</v>
      </c>
    </row>
    <row r="7863" spans="1:9" x14ac:dyDescent="0.3">
      <c r="A7863" t="s">
        <v>8004</v>
      </c>
      <c r="B7863" t="s">
        <v>37</v>
      </c>
      <c r="C7863" t="s">
        <v>20</v>
      </c>
      <c r="D7863" t="s">
        <v>27</v>
      </c>
      <c r="E7863">
        <f t="shared" si="122"/>
        <v>12</v>
      </c>
      <c r="F7863">
        <v>1</v>
      </c>
      <c r="G7863">
        <v>12</v>
      </c>
      <c r="H7863" s="1">
        <v>44978</v>
      </c>
      <c r="I7863" t="s">
        <v>17</v>
      </c>
    </row>
    <row r="7864" spans="1:9" x14ac:dyDescent="0.3">
      <c r="A7864" t="s">
        <v>8005</v>
      </c>
      <c r="B7864" t="s">
        <v>234</v>
      </c>
      <c r="C7864" t="s">
        <v>20</v>
      </c>
      <c r="D7864" t="s">
        <v>21</v>
      </c>
      <c r="E7864">
        <f t="shared" si="122"/>
        <v>15</v>
      </c>
      <c r="F7864">
        <v>3</v>
      </c>
      <c r="G7864">
        <v>45</v>
      </c>
      <c r="H7864" s="1">
        <v>45107</v>
      </c>
      <c r="I7864" t="s">
        <v>17</v>
      </c>
    </row>
    <row r="7865" spans="1:9" x14ac:dyDescent="0.3">
      <c r="A7865" t="s">
        <v>8006</v>
      </c>
      <c r="B7865" t="s">
        <v>90</v>
      </c>
      <c r="C7865" t="s">
        <v>11</v>
      </c>
      <c r="D7865" t="s">
        <v>230</v>
      </c>
      <c r="E7865">
        <f t="shared" si="122"/>
        <v>5</v>
      </c>
      <c r="F7865">
        <v>3</v>
      </c>
      <c r="G7865">
        <v>15</v>
      </c>
      <c r="H7865" s="1">
        <v>45142</v>
      </c>
      <c r="I7865" t="s">
        <v>13</v>
      </c>
    </row>
    <row r="7866" spans="1:9" x14ac:dyDescent="0.3">
      <c r="A7866" t="s">
        <v>8007</v>
      </c>
      <c r="B7866" t="s">
        <v>26</v>
      </c>
      <c r="C7866" t="s">
        <v>50</v>
      </c>
      <c r="D7866" t="s">
        <v>86</v>
      </c>
      <c r="E7866">
        <f t="shared" si="122"/>
        <v>5</v>
      </c>
      <c r="F7866">
        <v>1</v>
      </c>
      <c r="G7866">
        <v>5</v>
      </c>
      <c r="H7866" s="1">
        <v>44964</v>
      </c>
      <c r="I7866" t="s">
        <v>13</v>
      </c>
    </row>
    <row r="7867" spans="1:9" x14ac:dyDescent="0.3">
      <c r="A7867" t="s">
        <v>8008</v>
      </c>
      <c r="B7867" t="s">
        <v>372</v>
      </c>
      <c r="C7867" t="s">
        <v>50</v>
      </c>
      <c r="D7867" t="s">
        <v>99</v>
      </c>
      <c r="E7867">
        <f t="shared" si="122"/>
        <v>8</v>
      </c>
      <c r="F7867">
        <v>3</v>
      </c>
      <c r="G7867">
        <v>24</v>
      </c>
      <c r="H7867" s="1">
        <v>44767</v>
      </c>
      <c r="I7867" t="s">
        <v>28</v>
      </c>
    </row>
    <row r="7868" spans="1:9" x14ac:dyDescent="0.3">
      <c r="A7868" t="s">
        <v>8009</v>
      </c>
      <c r="B7868" t="s">
        <v>60</v>
      </c>
      <c r="C7868" t="s">
        <v>20</v>
      </c>
      <c r="D7868" t="s">
        <v>30</v>
      </c>
      <c r="E7868">
        <f t="shared" si="122"/>
        <v>18</v>
      </c>
      <c r="F7868">
        <v>1</v>
      </c>
      <c r="G7868">
        <v>18</v>
      </c>
      <c r="H7868" s="1">
        <v>44706</v>
      </c>
      <c r="I7868" t="s">
        <v>13</v>
      </c>
    </row>
    <row r="7869" spans="1:9" x14ac:dyDescent="0.3">
      <c r="A7869" t="s">
        <v>8010</v>
      </c>
      <c r="B7869" t="s">
        <v>101</v>
      </c>
      <c r="C7869" t="s">
        <v>38</v>
      </c>
      <c r="D7869" t="s">
        <v>43</v>
      </c>
      <c r="E7869">
        <f t="shared" si="122"/>
        <v>6</v>
      </c>
      <c r="F7869">
        <v>4</v>
      </c>
      <c r="G7869">
        <v>24</v>
      </c>
      <c r="H7869" s="1">
        <v>45266</v>
      </c>
      <c r="I7869" t="s">
        <v>28</v>
      </c>
    </row>
    <row r="7870" spans="1:9" x14ac:dyDescent="0.3">
      <c r="A7870" t="s">
        <v>8011</v>
      </c>
      <c r="B7870" t="s">
        <v>134</v>
      </c>
      <c r="C7870" t="s">
        <v>24</v>
      </c>
      <c r="D7870" t="s">
        <v>77</v>
      </c>
      <c r="E7870">
        <f t="shared" si="122"/>
        <v>2.5</v>
      </c>
      <c r="F7870">
        <v>3</v>
      </c>
      <c r="G7870">
        <v>7.5</v>
      </c>
      <c r="H7870" s="1">
        <v>45198</v>
      </c>
      <c r="I7870" t="s">
        <v>17</v>
      </c>
    </row>
    <row r="7871" spans="1:9" x14ac:dyDescent="0.3">
      <c r="A7871" t="s">
        <v>8012</v>
      </c>
      <c r="B7871" t="s">
        <v>147</v>
      </c>
      <c r="C7871" t="s">
        <v>24</v>
      </c>
      <c r="D7871" t="s">
        <v>71</v>
      </c>
      <c r="E7871">
        <f t="shared" si="122"/>
        <v>3</v>
      </c>
      <c r="F7871">
        <v>2</v>
      </c>
      <c r="G7871">
        <v>6</v>
      </c>
      <c r="H7871" s="1">
        <v>45139</v>
      </c>
      <c r="I7871" t="s">
        <v>28</v>
      </c>
    </row>
    <row r="7872" spans="1:9" x14ac:dyDescent="0.3">
      <c r="A7872" t="s">
        <v>8013</v>
      </c>
      <c r="B7872" t="s">
        <v>95</v>
      </c>
      <c r="C7872" t="s">
        <v>20</v>
      </c>
      <c r="D7872" t="str" cm="1">
        <f t="array" ref="D7872">IFERROR(INDEX('Lookup table'!$B$2:$B$15, MATCH(1, (TRIM('Lookup table'!$A$2:$A$15)=TRIM(C7872)) * (ROUND('Lookup table'!$C$2:$C$15,2)=ROUND(E7872,2)), 0)), "")</f>
        <v>Pasta Alfredo</v>
      </c>
      <c r="E7872">
        <f t="shared" si="122"/>
        <v>12</v>
      </c>
      <c r="F7872">
        <v>2</v>
      </c>
      <c r="G7872">
        <v>24</v>
      </c>
      <c r="H7872" s="1">
        <v>44741</v>
      </c>
      <c r="I7872" t="s">
        <v>13</v>
      </c>
    </row>
    <row r="7873" spans="1:9" x14ac:dyDescent="0.3">
      <c r="A7873" t="s">
        <v>8014</v>
      </c>
      <c r="B7873" t="s">
        <v>378</v>
      </c>
      <c r="C7873" t="s">
        <v>24</v>
      </c>
      <c r="D7873" t="s">
        <v>71</v>
      </c>
      <c r="E7873">
        <f t="shared" si="122"/>
        <v>3</v>
      </c>
      <c r="F7873">
        <v>1</v>
      </c>
      <c r="G7873">
        <v>3</v>
      </c>
      <c r="H7873" s="1">
        <v>44825</v>
      </c>
      <c r="I7873" t="s">
        <v>13</v>
      </c>
    </row>
    <row r="7874" spans="1:9" x14ac:dyDescent="0.3">
      <c r="A7874" t="s">
        <v>8015</v>
      </c>
      <c r="B7874" t="s">
        <v>181</v>
      </c>
      <c r="C7874" t="s">
        <v>24</v>
      </c>
      <c r="D7874" t="s">
        <v>168</v>
      </c>
      <c r="E7874">
        <f t="shared" si="122"/>
        <v>1</v>
      </c>
      <c r="F7874">
        <v>3</v>
      </c>
      <c r="G7874">
        <v>3</v>
      </c>
      <c r="H7874" s="1">
        <v>45163</v>
      </c>
      <c r="I7874" t="s">
        <v>13</v>
      </c>
    </row>
    <row r="7875" spans="1:9" x14ac:dyDescent="0.3">
      <c r="A7875" t="s">
        <v>8016</v>
      </c>
      <c r="B7875" t="s">
        <v>105</v>
      </c>
      <c r="C7875" t="s">
        <v>24</v>
      </c>
      <c r="D7875" t="s">
        <v>77</v>
      </c>
      <c r="E7875">
        <f t="shared" si="122"/>
        <v>2.5</v>
      </c>
      <c r="F7875">
        <v>1</v>
      </c>
      <c r="G7875">
        <v>2.5</v>
      </c>
      <c r="H7875" s="1">
        <v>45223</v>
      </c>
      <c r="I7875" t="s">
        <v>17</v>
      </c>
    </row>
    <row r="7876" spans="1:9" x14ac:dyDescent="0.3">
      <c r="A7876" t="s">
        <v>8017</v>
      </c>
      <c r="B7876" t="s">
        <v>234</v>
      </c>
      <c r="C7876" t="s">
        <v>50</v>
      </c>
      <c r="D7876" t="s">
        <v>51</v>
      </c>
      <c r="E7876">
        <f t="shared" si="122"/>
        <v>5</v>
      </c>
      <c r="F7876">
        <v>2</v>
      </c>
      <c r="G7876">
        <v>10</v>
      </c>
      <c r="H7876" s="1">
        <v>45210</v>
      </c>
      <c r="I7876" t="s">
        <v>17</v>
      </c>
    </row>
    <row r="7877" spans="1:9" x14ac:dyDescent="0.3">
      <c r="A7877" t="s">
        <v>8018</v>
      </c>
      <c r="B7877" t="s">
        <v>188</v>
      </c>
      <c r="C7877" t="s">
        <v>24</v>
      </c>
      <c r="D7877" t="s">
        <v>168</v>
      </c>
      <c r="E7877">
        <f t="shared" si="122"/>
        <v>1</v>
      </c>
      <c r="F7877">
        <v>1</v>
      </c>
      <c r="G7877">
        <v>1</v>
      </c>
      <c r="H7877" s="1">
        <v>45238</v>
      </c>
      <c r="I7877" t="s">
        <v>13</v>
      </c>
    </row>
    <row r="7878" spans="1:9" x14ac:dyDescent="0.3">
      <c r="A7878" t="s">
        <v>8019</v>
      </c>
      <c r="B7878" t="s">
        <v>150</v>
      </c>
      <c r="C7878" t="s">
        <v>50</v>
      </c>
      <c r="D7878" t="s">
        <v>17678</v>
      </c>
      <c r="E7878">
        <f t="shared" ref="E7878:E7941" si="123">IF(AND(G7878&lt;&gt;0, F7878&lt;&gt;0), G7878/F7878, "")</f>
        <v>7</v>
      </c>
      <c r="F7878">
        <v>2</v>
      </c>
      <c r="G7878">
        <v>14</v>
      </c>
      <c r="H7878" s="1">
        <v>44751</v>
      </c>
      <c r="I7878" t="s">
        <v>13</v>
      </c>
    </row>
    <row r="7879" spans="1:9" x14ac:dyDescent="0.3">
      <c r="A7879" t="s">
        <v>8020</v>
      </c>
      <c r="B7879" t="s">
        <v>165</v>
      </c>
      <c r="C7879" t="s">
        <v>38</v>
      </c>
      <c r="D7879" t="s">
        <v>74</v>
      </c>
      <c r="E7879">
        <f t="shared" si="123"/>
        <v>6</v>
      </c>
      <c r="F7879">
        <v>3</v>
      </c>
      <c r="G7879">
        <v>18</v>
      </c>
      <c r="H7879" s="1">
        <v>45283</v>
      </c>
      <c r="I7879" t="s">
        <v>28</v>
      </c>
    </row>
    <row r="7880" spans="1:9" x14ac:dyDescent="0.3">
      <c r="A7880" t="s">
        <v>8021</v>
      </c>
      <c r="B7880" t="s">
        <v>368</v>
      </c>
      <c r="C7880" t="s">
        <v>11</v>
      </c>
      <c r="D7880" t="s">
        <v>12</v>
      </c>
      <c r="E7880">
        <f t="shared" si="123"/>
        <v>3</v>
      </c>
      <c r="F7880">
        <v>4</v>
      </c>
      <c r="G7880">
        <v>12</v>
      </c>
      <c r="H7880" s="1">
        <v>45206</v>
      </c>
      <c r="I7880" t="s">
        <v>17</v>
      </c>
    </row>
    <row r="7881" spans="1:9" x14ac:dyDescent="0.3">
      <c r="A7881" t="s">
        <v>8022</v>
      </c>
      <c r="B7881" t="s">
        <v>368</v>
      </c>
      <c r="C7881" t="s">
        <v>11</v>
      </c>
      <c r="D7881" t="str" cm="1">
        <f t="array" ref="D7881">IFERROR(INDEX('Lookup table'!$B$2:$B$15, MATCH(1, (TRIM('Lookup table'!$A$2:$A$15)=TRIM(C7881)) * (ROUND('Lookup table'!$C$2:$C$15,2)=ROUND(E7881,2)), 0)), "")</f>
        <v>Side Salad</v>
      </c>
      <c r="E7881">
        <f t="shared" si="123"/>
        <v>3</v>
      </c>
      <c r="F7881">
        <v>1</v>
      </c>
      <c r="G7881">
        <v>3</v>
      </c>
      <c r="H7881" s="1">
        <v>44653</v>
      </c>
    </row>
    <row r="7882" spans="1:9" x14ac:dyDescent="0.3">
      <c r="A7882" t="s">
        <v>8023</v>
      </c>
      <c r="B7882" t="s">
        <v>411</v>
      </c>
      <c r="C7882" t="s">
        <v>20</v>
      </c>
      <c r="D7882" t="str" cm="1">
        <f t="array" ref="D7882">IFERROR(INDEX('Lookup table'!$B$2:$B$15, MATCH(1, (TRIM('Lookup table'!$A$2:$A$15)=TRIM(C7882)) * (ROUND('Lookup table'!$C$2:$C$15,2)=ROUND(E7882,2)), 0)), "")</f>
        <v>Grilled Chicken</v>
      </c>
      <c r="E7882">
        <f t="shared" si="123"/>
        <v>15</v>
      </c>
      <c r="F7882">
        <v>2</v>
      </c>
      <c r="G7882">
        <v>30</v>
      </c>
      <c r="H7882" s="1">
        <v>44814</v>
      </c>
    </row>
    <row r="7883" spans="1:9" x14ac:dyDescent="0.3">
      <c r="A7883" t="s">
        <v>8024</v>
      </c>
      <c r="B7883" t="s">
        <v>105</v>
      </c>
      <c r="C7883" t="s">
        <v>38</v>
      </c>
      <c r="D7883" t="s">
        <v>74</v>
      </c>
      <c r="E7883">
        <f t="shared" si="123"/>
        <v>6</v>
      </c>
      <c r="F7883">
        <v>1</v>
      </c>
      <c r="G7883">
        <v>6</v>
      </c>
      <c r="H7883" s="1">
        <v>45059</v>
      </c>
      <c r="I7883" t="s">
        <v>13</v>
      </c>
    </row>
    <row r="7884" spans="1:9" x14ac:dyDescent="0.3">
      <c r="A7884" t="s">
        <v>8025</v>
      </c>
      <c r="B7884" t="s">
        <v>90</v>
      </c>
      <c r="C7884" t="s">
        <v>24</v>
      </c>
      <c r="D7884" t="s">
        <v>168</v>
      </c>
      <c r="E7884">
        <f t="shared" si="123"/>
        <v>1</v>
      </c>
      <c r="F7884">
        <v>3</v>
      </c>
      <c r="G7884">
        <v>3</v>
      </c>
      <c r="H7884" s="1">
        <v>45068</v>
      </c>
      <c r="I7884" t="s">
        <v>28</v>
      </c>
    </row>
    <row r="7885" spans="1:9" x14ac:dyDescent="0.3">
      <c r="A7885" t="s">
        <v>8026</v>
      </c>
      <c r="B7885" t="s">
        <v>101</v>
      </c>
      <c r="C7885" t="s">
        <v>20</v>
      </c>
      <c r="D7885" t="s">
        <v>27</v>
      </c>
      <c r="E7885">
        <f t="shared" si="123"/>
        <v>12</v>
      </c>
      <c r="F7885">
        <v>4</v>
      </c>
      <c r="G7885">
        <v>48</v>
      </c>
      <c r="H7885" s="1">
        <v>44705</v>
      </c>
    </row>
    <row r="7886" spans="1:9" x14ac:dyDescent="0.3">
      <c r="A7886" t="s">
        <v>8027</v>
      </c>
      <c r="B7886" t="s">
        <v>76</v>
      </c>
      <c r="C7886" t="s">
        <v>50</v>
      </c>
      <c r="D7886" t="str" cm="1">
        <f t="array" ref="D7886">IFERROR(INDEX('Lookup table'!$B$2:$B$15, MATCH(1, (TRIM('Lookup table'!$A$2:$A$15)=TRIM(C7886)) * (ROUND('Lookup table'!$C$2:$C$15,2)=ROUND(E7886,2)), 0)), "")</f>
        <v/>
      </c>
      <c r="E7886" t="str">
        <f t="shared" si="123"/>
        <v/>
      </c>
      <c r="H7886" s="1">
        <v>44670</v>
      </c>
      <c r="I7886" t="s">
        <v>13</v>
      </c>
    </row>
    <row r="7887" spans="1:9" x14ac:dyDescent="0.3">
      <c r="A7887" t="s">
        <v>8028</v>
      </c>
      <c r="B7887" t="s">
        <v>200</v>
      </c>
      <c r="C7887" t="s">
        <v>20</v>
      </c>
      <c r="D7887" t="s">
        <v>21</v>
      </c>
      <c r="E7887">
        <f t="shared" si="123"/>
        <v>15</v>
      </c>
      <c r="F7887">
        <v>2</v>
      </c>
      <c r="G7887">
        <v>30</v>
      </c>
      <c r="H7887" s="1">
        <v>45113</v>
      </c>
      <c r="I7887" t="s">
        <v>28</v>
      </c>
    </row>
    <row r="7888" spans="1:9" x14ac:dyDescent="0.3">
      <c r="A7888" t="s">
        <v>8029</v>
      </c>
      <c r="B7888" t="s">
        <v>240</v>
      </c>
      <c r="C7888" t="s">
        <v>38</v>
      </c>
      <c r="D7888" t="s">
        <v>107</v>
      </c>
      <c r="E7888">
        <f t="shared" si="123"/>
        <v>4</v>
      </c>
      <c r="F7888">
        <v>1</v>
      </c>
      <c r="G7888">
        <v>4</v>
      </c>
      <c r="H7888" s="1">
        <v>44688</v>
      </c>
      <c r="I7888" t="s">
        <v>17</v>
      </c>
    </row>
    <row r="7889" spans="1:9" x14ac:dyDescent="0.3">
      <c r="A7889" t="s">
        <v>8030</v>
      </c>
      <c r="B7889" t="s">
        <v>368</v>
      </c>
      <c r="C7889" t="s">
        <v>24</v>
      </c>
      <c r="D7889" t="s">
        <v>168</v>
      </c>
      <c r="E7889">
        <f t="shared" si="123"/>
        <v>1</v>
      </c>
      <c r="F7889">
        <v>2</v>
      </c>
      <c r="G7889">
        <v>2</v>
      </c>
      <c r="H7889" s="1">
        <v>44903</v>
      </c>
      <c r="I7889" t="s">
        <v>28</v>
      </c>
    </row>
    <row r="7890" spans="1:9" x14ac:dyDescent="0.3">
      <c r="A7890" t="s">
        <v>8031</v>
      </c>
      <c r="B7890" t="s">
        <v>40</v>
      </c>
      <c r="C7890" t="s">
        <v>24</v>
      </c>
      <c r="D7890" t="s">
        <v>77</v>
      </c>
      <c r="E7890">
        <f t="shared" si="123"/>
        <v>2.5</v>
      </c>
      <c r="F7890">
        <v>1</v>
      </c>
      <c r="G7890">
        <v>2.5</v>
      </c>
      <c r="H7890" s="1">
        <v>45110</v>
      </c>
      <c r="I7890" t="s">
        <v>17</v>
      </c>
    </row>
    <row r="7891" spans="1:9" x14ac:dyDescent="0.3">
      <c r="A7891" t="s">
        <v>8032</v>
      </c>
      <c r="B7891" t="s">
        <v>441</v>
      </c>
      <c r="C7891" t="s">
        <v>20</v>
      </c>
      <c r="D7891" t="s">
        <v>27</v>
      </c>
      <c r="E7891">
        <f t="shared" si="123"/>
        <v>12</v>
      </c>
      <c r="F7891">
        <v>4</v>
      </c>
      <c r="G7891">
        <v>48</v>
      </c>
      <c r="H7891" s="1">
        <v>44815</v>
      </c>
      <c r="I7891" t="s">
        <v>17</v>
      </c>
    </row>
    <row r="7892" spans="1:9" x14ac:dyDescent="0.3">
      <c r="A7892" t="s">
        <v>8033</v>
      </c>
      <c r="B7892" t="s">
        <v>217</v>
      </c>
      <c r="C7892" t="s">
        <v>11</v>
      </c>
      <c r="D7892" t="s">
        <v>33</v>
      </c>
      <c r="E7892">
        <f t="shared" si="123"/>
        <v>4</v>
      </c>
      <c r="F7892">
        <v>5</v>
      </c>
      <c r="G7892">
        <v>20</v>
      </c>
      <c r="H7892" s="1">
        <v>44716</v>
      </c>
      <c r="I7892" t="s">
        <v>13</v>
      </c>
    </row>
    <row r="7893" spans="1:9" x14ac:dyDescent="0.3">
      <c r="A7893" t="s">
        <v>8034</v>
      </c>
      <c r="B7893" t="s">
        <v>283</v>
      </c>
      <c r="C7893" t="s">
        <v>20</v>
      </c>
      <c r="D7893" t="s">
        <v>21</v>
      </c>
      <c r="E7893">
        <f t="shared" si="123"/>
        <v>15</v>
      </c>
      <c r="F7893">
        <v>1</v>
      </c>
      <c r="G7893">
        <v>15</v>
      </c>
      <c r="H7893" s="1">
        <v>44899</v>
      </c>
      <c r="I7893" t="s">
        <v>17</v>
      </c>
    </row>
    <row r="7894" spans="1:9" x14ac:dyDescent="0.3">
      <c r="A7894" t="s">
        <v>8035</v>
      </c>
      <c r="B7894" t="s">
        <v>326</v>
      </c>
      <c r="C7894" t="s">
        <v>50</v>
      </c>
      <c r="D7894" t="s">
        <v>112</v>
      </c>
      <c r="E7894">
        <f t="shared" si="123"/>
        <v>4</v>
      </c>
      <c r="F7894">
        <v>1</v>
      </c>
      <c r="G7894">
        <v>4</v>
      </c>
      <c r="H7894" s="1">
        <v>44982</v>
      </c>
      <c r="I7894" t="s">
        <v>17</v>
      </c>
    </row>
    <row r="7895" spans="1:9" x14ac:dyDescent="0.3">
      <c r="A7895" t="s">
        <v>8036</v>
      </c>
      <c r="B7895" t="s">
        <v>194</v>
      </c>
      <c r="C7895" t="s">
        <v>20</v>
      </c>
      <c r="D7895" t="s">
        <v>27</v>
      </c>
      <c r="E7895">
        <f t="shared" si="123"/>
        <v>12</v>
      </c>
      <c r="F7895">
        <v>4</v>
      </c>
      <c r="G7895">
        <v>48</v>
      </c>
      <c r="H7895" s="1">
        <v>44963</v>
      </c>
      <c r="I7895" t="s">
        <v>13</v>
      </c>
    </row>
    <row r="7896" spans="1:9" x14ac:dyDescent="0.3">
      <c r="A7896" t="s">
        <v>8037</v>
      </c>
      <c r="B7896" t="s">
        <v>202</v>
      </c>
      <c r="C7896" t="s">
        <v>11</v>
      </c>
      <c r="D7896" t="s">
        <v>12</v>
      </c>
      <c r="E7896">
        <f t="shared" si="123"/>
        <v>3</v>
      </c>
      <c r="F7896">
        <v>3</v>
      </c>
      <c r="G7896">
        <v>9</v>
      </c>
      <c r="H7896" s="1">
        <v>45245</v>
      </c>
      <c r="I7896" t="s">
        <v>28</v>
      </c>
    </row>
    <row r="7897" spans="1:9" x14ac:dyDescent="0.3">
      <c r="A7897" t="s">
        <v>8038</v>
      </c>
      <c r="B7897" t="s">
        <v>129</v>
      </c>
      <c r="C7897" t="s">
        <v>11</v>
      </c>
      <c r="D7897" t="s">
        <v>12</v>
      </c>
      <c r="E7897">
        <f t="shared" si="123"/>
        <v>3</v>
      </c>
      <c r="F7897">
        <v>4</v>
      </c>
      <c r="G7897">
        <v>12</v>
      </c>
      <c r="H7897" s="1">
        <v>45285</v>
      </c>
      <c r="I7897" t="s">
        <v>17</v>
      </c>
    </row>
    <row r="7898" spans="1:9" x14ac:dyDescent="0.3">
      <c r="A7898" t="s">
        <v>8039</v>
      </c>
      <c r="B7898" t="s">
        <v>217</v>
      </c>
      <c r="C7898" t="s">
        <v>24</v>
      </c>
      <c r="D7898" t="s">
        <v>71</v>
      </c>
      <c r="E7898">
        <f t="shared" si="123"/>
        <v>3</v>
      </c>
      <c r="F7898">
        <v>4</v>
      </c>
      <c r="G7898">
        <v>12</v>
      </c>
      <c r="H7898" s="1">
        <v>45093</v>
      </c>
      <c r="I7898" t="s">
        <v>13</v>
      </c>
    </row>
    <row r="7899" spans="1:9" x14ac:dyDescent="0.3">
      <c r="A7899" t="s">
        <v>8040</v>
      </c>
      <c r="B7899" t="s">
        <v>83</v>
      </c>
      <c r="C7899" t="s">
        <v>20</v>
      </c>
      <c r="D7899" t="str" cm="1">
        <f t="array" ref="D7899">IFERROR(INDEX('Lookup table'!$B$2:$B$15, MATCH(1, (TRIM('Lookup table'!$A$2:$A$15)=TRIM(C7899)) * (ROUND('Lookup table'!$C$2:$C$15,2)=ROUND(E7899,2)), 0)), "")</f>
        <v/>
      </c>
      <c r="E7899" t="str">
        <f t="shared" si="123"/>
        <v/>
      </c>
      <c r="H7899" s="1">
        <v>44912</v>
      </c>
    </row>
    <row r="7900" spans="1:9" x14ac:dyDescent="0.3">
      <c r="A7900" t="s">
        <v>8041</v>
      </c>
      <c r="B7900" t="s">
        <v>232</v>
      </c>
      <c r="C7900" t="s">
        <v>20</v>
      </c>
      <c r="D7900" t="s">
        <v>245</v>
      </c>
      <c r="E7900">
        <f t="shared" si="123"/>
        <v>20</v>
      </c>
      <c r="F7900">
        <v>4</v>
      </c>
      <c r="G7900">
        <v>80</v>
      </c>
      <c r="H7900" s="1">
        <v>45091</v>
      </c>
    </row>
    <row r="7901" spans="1:9" x14ac:dyDescent="0.3">
      <c r="A7901" t="s">
        <v>8042</v>
      </c>
      <c r="B7901" t="s">
        <v>152</v>
      </c>
      <c r="C7901" t="s">
        <v>50</v>
      </c>
      <c r="D7901" t="s">
        <v>51</v>
      </c>
      <c r="E7901">
        <f t="shared" si="123"/>
        <v>5</v>
      </c>
      <c r="F7901">
        <v>1</v>
      </c>
      <c r="G7901">
        <v>5</v>
      </c>
      <c r="H7901" s="1">
        <v>44841</v>
      </c>
      <c r="I7901" t="s">
        <v>28</v>
      </c>
    </row>
    <row r="7902" spans="1:9" x14ac:dyDescent="0.3">
      <c r="A7902" t="s">
        <v>8043</v>
      </c>
      <c r="B7902" t="s">
        <v>35</v>
      </c>
      <c r="C7902" t="s">
        <v>20</v>
      </c>
      <c r="D7902" t="s">
        <v>21</v>
      </c>
      <c r="E7902">
        <f t="shared" si="123"/>
        <v>15</v>
      </c>
      <c r="F7902">
        <v>3</v>
      </c>
      <c r="G7902">
        <v>45</v>
      </c>
      <c r="H7902" s="1">
        <v>44650</v>
      </c>
      <c r="I7902" t="s">
        <v>28</v>
      </c>
    </row>
    <row r="7903" spans="1:9" x14ac:dyDescent="0.3">
      <c r="A7903" t="s">
        <v>8044</v>
      </c>
      <c r="B7903" t="s">
        <v>73</v>
      </c>
      <c r="C7903" t="s">
        <v>38</v>
      </c>
      <c r="D7903" t="s">
        <v>121</v>
      </c>
      <c r="E7903">
        <f t="shared" si="123"/>
        <v>5</v>
      </c>
      <c r="F7903">
        <v>2</v>
      </c>
      <c r="G7903">
        <v>10</v>
      </c>
      <c r="H7903" s="1">
        <v>44651</v>
      </c>
      <c r="I7903" t="s">
        <v>17</v>
      </c>
    </row>
    <row r="7904" spans="1:9" x14ac:dyDescent="0.3">
      <c r="A7904" t="s">
        <v>8045</v>
      </c>
      <c r="B7904" t="s">
        <v>53</v>
      </c>
      <c r="C7904" t="s">
        <v>20</v>
      </c>
      <c r="D7904" t="str" cm="1">
        <f t="array" ref="D7904">IFERROR(INDEX('Lookup table'!$B$2:$B$15, MATCH(1, (TRIM('Lookup table'!$A$2:$A$15)=TRIM(C7904)) * (ROUND('Lookup table'!$C$2:$C$15,2)=ROUND(E7904,2)), 0)), "")</f>
        <v/>
      </c>
      <c r="E7904" t="str">
        <f t="shared" si="123"/>
        <v/>
      </c>
      <c r="H7904" s="1">
        <v>44796</v>
      </c>
      <c r="I7904" t="s">
        <v>28</v>
      </c>
    </row>
    <row r="7905" spans="1:9" x14ac:dyDescent="0.3">
      <c r="A7905" t="s">
        <v>8046</v>
      </c>
      <c r="B7905" t="s">
        <v>40</v>
      </c>
      <c r="C7905" t="s">
        <v>20</v>
      </c>
      <c r="D7905" t="s">
        <v>27</v>
      </c>
      <c r="E7905">
        <f t="shared" si="123"/>
        <v>12</v>
      </c>
      <c r="F7905">
        <v>4</v>
      </c>
      <c r="G7905">
        <v>48</v>
      </c>
      <c r="H7905" s="1">
        <v>45173</v>
      </c>
      <c r="I7905" t="s">
        <v>17</v>
      </c>
    </row>
    <row r="7906" spans="1:9" x14ac:dyDescent="0.3">
      <c r="A7906" t="s">
        <v>8047</v>
      </c>
      <c r="B7906" t="s">
        <v>131</v>
      </c>
      <c r="C7906" t="s">
        <v>38</v>
      </c>
      <c r="D7906" t="s">
        <v>121</v>
      </c>
      <c r="E7906">
        <f t="shared" si="123"/>
        <v>5</v>
      </c>
      <c r="F7906">
        <v>5</v>
      </c>
      <c r="G7906">
        <v>25</v>
      </c>
      <c r="H7906" s="1">
        <v>45273</v>
      </c>
      <c r="I7906" t="s">
        <v>13</v>
      </c>
    </row>
    <row r="7907" spans="1:9" x14ac:dyDescent="0.3">
      <c r="A7907" t="s">
        <v>8048</v>
      </c>
      <c r="B7907" t="s">
        <v>81</v>
      </c>
      <c r="C7907" t="s">
        <v>38</v>
      </c>
      <c r="D7907" t="s">
        <v>125</v>
      </c>
      <c r="E7907">
        <f t="shared" si="123"/>
        <v>7</v>
      </c>
      <c r="F7907">
        <v>2</v>
      </c>
      <c r="G7907">
        <v>14</v>
      </c>
      <c r="H7907" s="1">
        <v>45026</v>
      </c>
      <c r="I7907" t="s">
        <v>13</v>
      </c>
    </row>
    <row r="7908" spans="1:9" x14ac:dyDescent="0.3">
      <c r="A7908" t="s">
        <v>8049</v>
      </c>
      <c r="B7908" t="s">
        <v>457</v>
      </c>
      <c r="C7908" t="s">
        <v>50</v>
      </c>
      <c r="D7908" t="s">
        <v>51</v>
      </c>
      <c r="E7908">
        <f t="shared" si="123"/>
        <v>5</v>
      </c>
      <c r="F7908">
        <v>5</v>
      </c>
      <c r="G7908">
        <v>25</v>
      </c>
      <c r="H7908" s="1">
        <v>45031</v>
      </c>
      <c r="I7908" t="s">
        <v>13</v>
      </c>
    </row>
    <row r="7909" spans="1:9" x14ac:dyDescent="0.3">
      <c r="A7909" t="s">
        <v>8050</v>
      </c>
      <c r="B7909" t="s">
        <v>232</v>
      </c>
      <c r="C7909" t="s">
        <v>11</v>
      </c>
      <c r="D7909" t="s">
        <v>12</v>
      </c>
      <c r="E7909">
        <f t="shared" si="123"/>
        <v>3</v>
      </c>
      <c r="F7909">
        <v>2</v>
      </c>
      <c r="G7909">
        <v>6</v>
      </c>
      <c r="H7909" s="1">
        <v>44849</v>
      </c>
      <c r="I7909" t="s">
        <v>28</v>
      </c>
    </row>
    <row r="7910" spans="1:9" x14ac:dyDescent="0.3">
      <c r="A7910" t="s">
        <v>8051</v>
      </c>
      <c r="B7910" t="s">
        <v>138</v>
      </c>
      <c r="C7910" t="s">
        <v>20</v>
      </c>
      <c r="D7910" t="str" cm="1">
        <f t="array" ref="D7910">IFERROR(INDEX('Lookup table'!$B$2:$B$15, MATCH(1, (TRIM('Lookup table'!$A$2:$A$15)=TRIM(C7910)) * (ROUND('Lookup table'!$C$2:$C$15,2)=ROUND(E7910,2)), 0)), "")</f>
        <v/>
      </c>
      <c r="E7910" t="str">
        <f t="shared" si="123"/>
        <v/>
      </c>
      <c r="H7910" s="1">
        <v>44752</v>
      </c>
    </row>
    <row r="7911" spans="1:9" x14ac:dyDescent="0.3">
      <c r="A7911" t="s">
        <v>8052</v>
      </c>
      <c r="B7911" t="s">
        <v>49</v>
      </c>
      <c r="C7911" t="s">
        <v>24</v>
      </c>
      <c r="D7911" t="s">
        <v>168</v>
      </c>
      <c r="E7911">
        <f t="shared" si="123"/>
        <v>1</v>
      </c>
      <c r="F7911">
        <v>1</v>
      </c>
      <c r="G7911">
        <v>1</v>
      </c>
      <c r="H7911" s="1">
        <v>44591</v>
      </c>
      <c r="I7911" t="s">
        <v>28</v>
      </c>
    </row>
    <row r="7912" spans="1:9" x14ac:dyDescent="0.3">
      <c r="A7912" t="s">
        <v>8053</v>
      </c>
      <c r="B7912" t="s">
        <v>47</v>
      </c>
      <c r="C7912" t="s">
        <v>20</v>
      </c>
      <c r="D7912" t="s">
        <v>27</v>
      </c>
      <c r="E7912">
        <f t="shared" si="123"/>
        <v>12</v>
      </c>
      <c r="F7912">
        <v>1</v>
      </c>
      <c r="G7912">
        <v>12</v>
      </c>
      <c r="H7912" s="1">
        <v>45087</v>
      </c>
      <c r="I7912" t="s">
        <v>28</v>
      </c>
    </row>
    <row r="7913" spans="1:9" x14ac:dyDescent="0.3">
      <c r="A7913" t="s">
        <v>8054</v>
      </c>
      <c r="B7913" t="s">
        <v>313</v>
      </c>
      <c r="C7913" t="s">
        <v>50</v>
      </c>
      <c r="D7913" t="s">
        <v>17678</v>
      </c>
      <c r="E7913">
        <f t="shared" si="123"/>
        <v>7</v>
      </c>
      <c r="F7913">
        <v>2</v>
      </c>
      <c r="G7913">
        <v>14</v>
      </c>
      <c r="H7913" s="1">
        <v>44601</v>
      </c>
      <c r="I7913" t="s">
        <v>28</v>
      </c>
    </row>
    <row r="7914" spans="1:9" x14ac:dyDescent="0.3">
      <c r="A7914" t="s">
        <v>8055</v>
      </c>
      <c r="B7914" t="s">
        <v>234</v>
      </c>
      <c r="C7914" t="s">
        <v>24</v>
      </c>
      <c r="D7914" t="s">
        <v>56</v>
      </c>
      <c r="E7914">
        <f t="shared" si="123"/>
        <v>3</v>
      </c>
      <c r="F7914">
        <v>2</v>
      </c>
      <c r="G7914">
        <v>6</v>
      </c>
      <c r="H7914" s="1">
        <v>44986</v>
      </c>
      <c r="I7914" t="s">
        <v>28</v>
      </c>
    </row>
    <row r="7915" spans="1:9" x14ac:dyDescent="0.3">
      <c r="A7915" t="s">
        <v>8056</v>
      </c>
      <c r="B7915" t="s">
        <v>457</v>
      </c>
      <c r="C7915" t="s">
        <v>11</v>
      </c>
      <c r="D7915" t="s">
        <v>16</v>
      </c>
      <c r="E7915">
        <f t="shared" si="123"/>
        <v>4</v>
      </c>
      <c r="F7915">
        <v>5</v>
      </c>
      <c r="G7915">
        <v>20</v>
      </c>
      <c r="H7915" s="1">
        <v>44986</v>
      </c>
      <c r="I7915" t="s">
        <v>13</v>
      </c>
    </row>
    <row r="7916" spans="1:9" x14ac:dyDescent="0.3">
      <c r="A7916" t="s">
        <v>8057</v>
      </c>
      <c r="B7916" t="s">
        <v>236</v>
      </c>
      <c r="C7916" t="s">
        <v>24</v>
      </c>
      <c r="D7916" t="s">
        <v>141</v>
      </c>
      <c r="E7916">
        <f t="shared" si="123"/>
        <v>2.5</v>
      </c>
      <c r="F7916">
        <v>2</v>
      </c>
      <c r="G7916">
        <v>5</v>
      </c>
      <c r="H7916" s="1">
        <v>45280</v>
      </c>
      <c r="I7916" t="s">
        <v>17</v>
      </c>
    </row>
    <row r="7917" spans="1:9" x14ac:dyDescent="0.3">
      <c r="A7917" t="s">
        <v>8058</v>
      </c>
      <c r="B7917" t="s">
        <v>134</v>
      </c>
      <c r="C7917" t="s">
        <v>20</v>
      </c>
      <c r="D7917" t="s">
        <v>27</v>
      </c>
      <c r="E7917">
        <f t="shared" si="123"/>
        <v>12</v>
      </c>
      <c r="F7917">
        <v>4</v>
      </c>
      <c r="G7917">
        <v>48</v>
      </c>
      <c r="H7917" s="1">
        <v>44714</v>
      </c>
      <c r="I7917" t="s">
        <v>17</v>
      </c>
    </row>
    <row r="7918" spans="1:9" x14ac:dyDescent="0.3">
      <c r="A7918" t="s">
        <v>8059</v>
      </c>
      <c r="B7918" t="s">
        <v>484</v>
      </c>
      <c r="C7918" t="s">
        <v>20</v>
      </c>
      <c r="D7918" t="s">
        <v>245</v>
      </c>
      <c r="E7918">
        <f t="shared" si="123"/>
        <v>20</v>
      </c>
      <c r="F7918">
        <v>2</v>
      </c>
      <c r="G7918">
        <v>40</v>
      </c>
      <c r="H7918" s="1">
        <v>45163</v>
      </c>
      <c r="I7918" t="s">
        <v>28</v>
      </c>
    </row>
    <row r="7919" spans="1:9" x14ac:dyDescent="0.3">
      <c r="A7919" t="s">
        <v>8060</v>
      </c>
      <c r="B7919" t="s">
        <v>200</v>
      </c>
      <c r="C7919" t="s">
        <v>20</v>
      </c>
      <c r="D7919" t="s">
        <v>30</v>
      </c>
      <c r="E7919">
        <f t="shared" si="123"/>
        <v>18</v>
      </c>
      <c r="F7919">
        <v>3</v>
      </c>
      <c r="G7919">
        <v>54</v>
      </c>
      <c r="H7919" s="1">
        <v>45003</v>
      </c>
      <c r="I7919" t="s">
        <v>13</v>
      </c>
    </row>
    <row r="7920" spans="1:9" x14ac:dyDescent="0.3">
      <c r="A7920" t="s">
        <v>8061</v>
      </c>
      <c r="B7920" t="s">
        <v>35</v>
      </c>
      <c r="C7920" t="s">
        <v>20</v>
      </c>
      <c r="D7920" t="s">
        <v>21</v>
      </c>
      <c r="E7920">
        <f t="shared" si="123"/>
        <v>15</v>
      </c>
      <c r="F7920">
        <v>1</v>
      </c>
      <c r="G7920">
        <v>15</v>
      </c>
      <c r="H7920" s="1">
        <v>45256</v>
      </c>
      <c r="I7920" t="s">
        <v>13</v>
      </c>
    </row>
    <row r="7921" spans="1:9" x14ac:dyDescent="0.3">
      <c r="A7921" t="s">
        <v>8062</v>
      </c>
      <c r="B7921" t="s">
        <v>95</v>
      </c>
      <c r="C7921" t="s">
        <v>38</v>
      </c>
      <c r="D7921" t="s">
        <v>43</v>
      </c>
      <c r="E7921">
        <f t="shared" si="123"/>
        <v>6</v>
      </c>
      <c r="F7921">
        <v>1</v>
      </c>
      <c r="G7921">
        <v>6</v>
      </c>
      <c r="H7921" s="1">
        <v>44914</v>
      </c>
      <c r="I7921" t="s">
        <v>17</v>
      </c>
    </row>
    <row r="7922" spans="1:9" x14ac:dyDescent="0.3">
      <c r="A7922" t="s">
        <v>8063</v>
      </c>
      <c r="B7922" t="s">
        <v>111</v>
      </c>
      <c r="C7922" t="s">
        <v>50</v>
      </c>
      <c r="D7922" t="s">
        <v>207</v>
      </c>
      <c r="E7922">
        <f t="shared" si="123"/>
        <v>10</v>
      </c>
      <c r="F7922">
        <v>2</v>
      </c>
      <c r="G7922">
        <v>20</v>
      </c>
      <c r="H7922" s="1">
        <v>44710</v>
      </c>
      <c r="I7922" t="s">
        <v>17</v>
      </c>
    </row>
    <row r="7923" spans="1:9" x14ac:dyDescent="0.3">
      <c r="A7923" t="s">
        <v>8064</v>
      </c>
      <c r="B7923" t="s">
        <v>97</v>
      </c>
      <c r="C7923" t="s">
        <v>11</v>
      </c>
      <c r="D7923" t="s">
        <v>230</v>
      </c>
      <c r="E7923">
        <f t="shared" si="123"/>
        <v>5</v>
      </c>
      <c r="F7923">
        <v>2</v>
      </c>
      <c r="G7923">
        <v>10</v>
      </c>
      <c r="H7923" s="1">
        <v>45148</v>
      </c>
      <c r="I7923" t="s">
        <v>17</v>
      </c>
    </row>
    <row r="7924" spans="1:9" x14ac:dyDescent="0.3">
      <c r="A7924" t="s">
        <v>8065</v>
      </c>
      <c r="B7924" t="s">
        <v>76</v>
      </c>
      <c r="C7924" t="s">
        <v>50</v>
      </c>
      <c r="D7924" t="s">
        <v>112</v>
      </c>
      <c r="E7924">
        <f t="shared" si="123"/>
        <v>4</v>
      </c>
      <c r="F7924">
        <v>2</v>
      </c>
      <c r="G7924">
        <v>8</v>
      </c>
      <c r="H7924" s="1">
        <v>44905</v>
      </c>
      <c r="I7924" t="s">
        <v>17</v>
      </c>
    </row>
    <row r="7925" spans="1:9" x14ac:dyDescent="0.3">
      <c r="A7925" t="s">
        <v>8066</v>
      </c>
      <c r="B7925" t="s">
        <v>145</v>
      </c>
      <c r="C7925" t="s">
        <v>11</v>
      </c>
      <c r="D7925" t="s">
        <v>12</v>
      </c>
      <c r="E7925">
        <f t="shared" si="123"/>
        <v>3</v>
      </c>
      <c r="F7925">
        <v>4</v>
      </c>
      <c r="G7925">
        <v>12</v>
      </c>
      <c r="H7925" s="1">
        <v>44742</v>
      </c>
      <c r="I7925" t="s">
        <v>17</v>
      </c>
    </row>
    <row r="7926" spans="1:9" x14ac:dyDescent="0.3">
      <c r="A7926" t="s">
        <v>8067</v>
      </c>
      <c r="B7926" t="s">
        <v>90</v>
      </c>
      <c r="C7926" t="s">
        <v>20</v>
      </c>
      <c r="D7926" t="s">
        <v>245</v>
      </c>
      <c r="E7926">
        <f t="shared" si="123"/>
        <v>20</v>
      </c>
      <c r="F7926">
        <v>3</v>
      </c>
      <c r="G7926">
        <v>60</v>
      </c>
      <c r="H7926" s="1">
        <v>44988</v>
      </c>
      <c r="I7926" t="s">
        <v>13</v>
      </c>
    </row>
    <row r="7927" spans="1:9" x14ac:dyDescent="0.3">
      <c r="A7927" t="s">
        <v>8068</v>
      </c>
      <c r="B7927" t="s">
        <v>15</v>
      </c>
      <c r="C7927" t="s">
        <v>38</v>
      </c>
      <c r="D7927" t="s">
        <v>121</v>
      </c>
      <c r="E7927">
        <f t="shared" si="123"/>
        <v>5</v>
      </c>
      <c r="F7927">
        <v>4</v>
      </c>
      <c r="G7927">
        <v>20</v>
      </c>
      <c r="H7927" s="1">
        <v>44721</v>
      </c>
      <c r="I7927" t="s">
        <v>28</v>
      </c>
    </row>
    <row r="7928" spans="1:9" x14ac:dyDescent="0.3">
      <c r="A7928" t="s">
        <v>8069</v>
      </c>
      <c r="B7928" t="s">
        <v>23</v>
      </c>
      <c r="C7928" t="s">
        <v>20</v>
      </c>
      <c r="D7928" t="s">
        <v>41</v>
      </c>
      <c r="E7928">
        <f t="shared" si="123"/>
        <v>14</v>
      </c>
      <c r="F7928">
        <v>5</v>
      </c>
      <c r="G7928">
        <v>70</v>
      </c>
      <c r="H7928" s="1">
        <v>44752</v>
      </c>
      <c r="I7928" t="s">
        <v>13</v>
      </c>
    </row>
    <row r="7929" spans="1:9" x14ac:dyDescent="0.3">
      <c r="A7929" t="s">
        <v>8070</v>
      </c>
      <c r="B7929" t="s">
        <v>425</v>
      </c>
      <c r="C7929" t="s">
        <v>24</v>
      </c>
      <c r="D7929" t="s">
        <v>168</v>
      </c>
      <c r="E7929">
        <f t="shared" si="123"/>
        <v>1</v>
      </c>
      <c r="F7929">
        <v>4</v>
      </c>
      <c r="G7929">
        <v>4</v>
      </c>
      <c r="H7929" s="1">
        <v>44966</v>
      </c>
      <c r="I7929" t="s">
        <v>13</v>
      </c>
    </row>
    <row r="7930" spans="1:9" x14ac:dyDescent="0.3">
      <c r="A7930" t="s">
        <v>8071</v>
      </c>
      <c r="B7930" t="s">
        <v>188</v>
      </c>
      <c r="C7930" t="s">
        <v>38</v>
      </c>
      <c r="D7930" t="s">
        <v>107</v>
      </c>
      <c r="E7930">
        <f t="shared" si="123"/>
        <v>4</v>
      </c>
      <c r="F7930">
        <v>5</v>
      </c>
      <c r="G7930">
        <v>20</v>
      </c>
      <c r="H7930" s="1">
        <v>45216</v>
      </c>
      <c r="I7930" t="s">
        <v>28</v>
      </c>
    </row>
    <row r="7931" spans="1:9" x14ac:dyDescent="0.3">
      <c r="A7931" t="s">
        <v>8072</v>
      </c>
      <c r="B7931" t="s">
        <v>484</v>
      </c>
      <c r="C7931" t="s">
        <v>50</v>
      </c>
      <c r="D7931" t="str" cm="1">
        <f t="array" ref="D7931">IFERROR(INDEX('Lookup table'!$B$2:$B$15, MATCH(1, (TRIM('Lookup table'!$A$2:$A$15)=TRIM(C7931)) * (ROUND('Lookup table'!$C$2:$C$15,2)=ROUND(E7931,2)), 0)), "")</f>
        <v/>
      </c>
      <c r="E7931" t="str">
        <f t="shared" si="123"/>
        <v/>
      </c>
      <c r="H7931" s="1">
        <v>45031</v>
      </c>
    </row>
    <row r="7932" spans="1:9" x14ac:dyDescent="0.3">
      <c r="A7932" t="s">
        <v>8073</v>
      </c>
      <c r="B7932" t="s">
        <v>37</v>
      </c>
      <c r="C7932" t="s">
        <v>38</v>
      </c>
      <c r="D7932" t="s">
        <v>107</v>
      </c>
      <c r="E7932">
        <f t="shared" si="123"/>
        <v>4</v>
      </c>
      <c r="F7932">
        <v>4</v>
      </c>
      <c r="G7932">
        <v>16</v>
      </c>
      <c r="H7932" s="1">
        <v>44910</v>
      </c>
      <c r="I7932" t="s">
        <v>17</v>
      </c>
    </row>
    <row r="7933" spans="1:9" x14ac:dyDescent="0.3">
      <c r="A7933" t="s">
        <v>8074</v>
      </c>
      <c r="B7933" t="s">
        <v>165</v>
      </c>
      <c r="C7933" t="s">
        <v>50</v>
      </c>
      <c r="D7933" t="s">
        <v>51</v>
      </c>
      <c r="E7933">
        <f t="shared" si="123"/>
        <v>5</v>
      </c>
      <c r="F7933">
        <v>1</v>
      </c>
      <c r="G7933">
        <v>5</v>
      </c>
      <c r="H7933" s="1">
        <v>45125</v>
      </c>
      <c r="I7933" t="s">
        <v>17</v>
      </c>
    </row>
    <row r="7934" spans="1:9" x14ac:dyDescent="0.3">
      <c r="A7934" t="s">
        <v>8075</v>
      </c>
      <c r="B7934" t="s">
        <v>188</v>
      </c>
      <c r="C7934" t="s">
        <v>20</v>
      </c>
      <c r="D7934" t="s">
        <v>245</v>
      </c>
      <c r="E7934">
        <f t="shared" si="123"/>
        <v>20</v>
      </c>
      <c r="F7934">
        <v>3</v>
      </c>
      <c r="G7934">
        <v>60</v>
      </c>
      <c r="H7934" s="1">
        <v>44997</v>
      </c>
      <c r="I7934" t="s">
        <v>13</v>
      </c>
    </row>
    <row r="7935" spans="1:9" x14ac:dyDescent="0.3">
      <c r="A7935" t="s">
        <v>8076</v>
      </c>
      <c r="B7935" t="s">
        <v>345</v>
      </c>
      <c r="C7935" t="s">
        <v>50</v>
      </c>
      <c r="D7935" t="s">
        <v>112</v>
      </c>
      <c r="E7935">
        <f t="shared" si="123"/>
        <v>4</v>
      </c>
      <c r="F7935">
        <v>1</v>
      </c>
      <c r="G7935">
        <v>4</v>
      </c>
      <c r="H7935" s="1">
        <v>44661</v>
      </c>
      <c r="I7935" t="s">
        <v>28</v>
      </c>
    </row>
    <row r="7936" spans="1:9" x14ac:dyDescent="0.3">
      <c r="A7936" t="s">
        <v>8077</v>
      </c>
      <c r="B7936" t="s">
        <v>114</v>
      </c>
      <c r="C7936" t="s">
        <v>24</v>
      </c>
      <c r="D7936" t="str" cm="1">
        <f t="array" ref="D7936">IFERROR(INDEX('Lookup table'!$B$2:$B$15, MATCH(1, (TRIM('Lookup table'!$A$2:$A$15)=TRIM(C7936)) * (ROUND('Lookup table'!$C$2:$C$15,2)=ROUND(E7936,2)), 0)), "")</f>
        <v/>
      </c>
      <c r="E7936" t="str">
        <f t="shared" si="123"/>
        <v/>
      </c>
      <c r="H7936" s="1">
        <v>44566</v>
      </c>
      <c r="I7936" t="s">
        <v>13</v>
      </c>
    </row>
    <row r="7937" spans="1:9" x14ac:dyDescent="0.3">
      <c r="A7937" t="s">
        <v>8078</v>
      </c>
      <c r="B7937" t="s">
        <v>215</v>
      </c>
      <c r="C7937" t="s">
        <v>11</v>
      </c>
      <c r="D7937" t="s">
        <v>12</v>
      </c>
      <c r="E7937">
        <f t="shared" si="123"/>
        <v>3</v>
      </c>
      <c r="F7937">
        <v>2</v>
      </c>
      <c r="G7937">
        <v>6</v>
      </c>
      <c r="H7937" s="1">
        <v>45054</v>
      </c>
      <c r="I7937" t="s">
        <v>28</v>
      </c>
    </row>
    <row r="7938" spans="1:9" x14ac:dyDescent="0.3">
      <c r="A7938" t="s">
        <v>8079</v>
      </c>
      <c r="B7938" t="s">
        <v>376</v>
      </c>
      <c r="C7938" t="s">
        <v>11</v>
      </c>
      <c r="D7938" t="s">
        <v>12</v>
      </c>
      <c r="E7938">
        <f t="shared" si="123"/>
        <v>3</v>
      </c>
      <c r="F7938">
        <v>3</v>
      </c>
      <c r="G7938">
        <v>9</v>
      </c>
      <c r="H7938" s="1">
        <v>45190</v>
      </c>
      <c r="I7938" t="s">
        <v>28</v>
      </c>
    </row>
    <row r="7939" spans="1:9" x14ac:dyDescent="0.3">
      <c r="A7939" t="s">
        <v>8080</v>
      </c>
      <c r="B7939" t="s">
        <v>120</v>
      </c>
      <c r="C7939" t="s">
        <v>20</v>
      </c>
      <c r="D7939" t="s">
        <v>245</v>
      </c>
      <c r="E7939">
        <f t="shared" si="123"/>
        <v>20</v>
      </c>
      <c r="F7939">
        <v>1</v>
      </c>
      <c r="G7939">
        <v>20</v>
      </c>
      <c r="H7939" s="1">
        <v>44924</v>
      </c>
      <c r="I7939" t="s">
        <v>17</v>
      </c>
    </row>
    <row r="7940" spans="1:9" x14ac:dyDescent="0.3">
      <c r="A7940" t="s">
        <v>8081</v>
      </c>
      <c r="B7940" t="s">
        <v>219</v>
      </c>
      <c r="C7940" t="s">
        <v>38</v>
      </c>
      <c r="D7940" t="s">
        <v>74</v>
      </c>
      <c r="E7940">
        <f t="shared" si="123"/>
        <v>6</v>
      </c>
      <c r="F7940">
        <v>3</v>
      </c>
      <c r="G7940">
        <v>18</v>
      </c>
      <c r="H7940" s="1">
        <v>44662</v>
      </c>
      <c r="I7940" t="s">
        <v>13</v>
      </c>
    </row>
    <row r="7941" spans="1:9" x14ac:dyDescent="0.3">
      <c r="A7941" t="s">
        <v>8082</v>
      </c>
      <c r="B7941" t="s">
        <v>97</v>
      </c>
      <c r="C7941" t="s">
        <v>50</v>
      </c>
      <c r="D7941" t="s">
        <v>112</v>
      </c>
      <c r="E7941">
        <f t="shared" si="123"/>
        <v>4</v>
      </c>
      <c r="F7941">
        <v>1</v>
      </c>
      <c r="G7941">
        <v>4</v>
      </c>
      <c r="H7941" s="1">
        <v>45225</v>
      </c>
      <c r="I7941" t="s">
        <v>17</v>
      </c>
    </row>
    <row r="7942" spans="1:9" x14ac:dyDescent="0.3">
      <c r="A7942" t="s">
        <v>8083</v>
      </c>
      <c r="B7942" t="s">
        <v>223</v>
      </c>
      <c r="C7942" t="s">
        <v>11</v>
      </c>
      <c r="D7942" t="s">
        <v>33</v>
      </c>
      <c r="E7942">
        <f t="shared" ref="E7942:E8005" si="124">IF(AND(G7942&lt;&gt;0, F7942&lt;&gt;0), G7942/F7942, "")</f>
        <v>4</v>
      </c>
      <c r="F7942">
        <v>3</v>
      </c>
      <c r="G7942">
        <v>12</v>
      </c>
      <c r="H7942" s="1">
        <v>44636</v>
      </c>
      <c r="I7942" t="s">
        <v>13</v>
      </c>
    </row>
    <row r="7943" spans="1:9" x14ac:dyDescent="0.3">
      <c r="A7943" t="s">
        <v>8084</v>
      </c>
      <c r="B7943" t="s">
        <v>181</v>
      </c>
      <c r="C7943" t="s">
        <v>38</v>
      </c>
      <c r="D7943" t="s">
        <v>125</v>
      </c>
      <c r="E7943">
        <f t="shared" si="124"/>
        <v>7</v>
      </c>
      <c r="F7943">
        <v>5</v>
      </c>
      <c r="G7943">
        <v>35</v>
      </c>
      <c r="H7943" s="1">
        <v>44562</v>
      </c>
      <c r="I7943" t="s">
        <v>17</v>
      </c>
    </row>
    <row r="7944" spans="1:9" x14ac:dyDescent="0.3">
      <c r="A7944" t="s">
        <v>8085</v>
      </c>
      <c r="B7944" t="s">
        <v>109</v>
      </c>
      <c r="C7944" t="s">
        <v>38</v>
      </c>
      <c r="D7944" t="s">
        <v>74</v>
      </c>
      <c r="E7944">
        <f t="shared" si="124"/>
        <v>6</v>
      </c>
      <c r="F7944">
        <v>2</v>
      </c>
      <c r="G7944">
        <v>12</v>
      </c>
      <c r="H7944" s="1">
        <v>44654</v>
      </c>
      <c r="I7944" t="s">
        <v>17</v>
      </c>
    </row>
    <row r="7945" spans="1:9" x14ac:dyDescent="0.3">
      <c r="A7945" t="s">
        <v>8086</v>
      </c>
      <c r="B7945" t="s">
        <v>287</v>
      </c>
      <c r="C7945" t="s">
        <v>38</v>
      </c>
      <c r="D7945" t="s">
        <v>125</v>
      </c>
      <c r="E7945">
        <f t="shared" si="124"/>
        <v>7</v>
      </c>
      <c r="F7945">
        <v>5</v>
      </c>
      <c r="G7945">
        <v>35</v>
      </c>
      <c r="H7945" s="1">
        <v>45179</v>
      </c>
      <c r="I7945" t="s">
        <v>28</v>
      </c>
    </row>
    <row r="7946" spans="1:9" x14ac:dyDescent="0.3">
      <c r="A7946" t="s">
        <v>8087</v>
      </c>
      <c r="B7946" t="s">
        <v>145</v>
      </c>
      <c r="C7946" t="s">
        <v>38</v>
      </c>
      <c r="D7946" t="s">
        <v>121</v>
      </c>
      <c r="E7946">
        <f t="shared" si="124"/>
        <v>5</v>
      </c>
      <c r="F7946">
        <v>3</v>
      </c>
      <c r="G7946">
        <v>15</v>
      </c>
      <c r="H7946" s="1">
        <v>44907</v>
      </c>
      <c r="I7946" t="s">
        <v>17</v>
      </c>
    </row>
    <row r="7947" spans="1:9" x14ac:dyDescent="0.3">
      <c r="A7947" t="s">
        <v>8088</v>
      </c>
      <c r="B7947" t="s">
        <v>172</v>
      </c>
      <c r="C7947" t="s">
        <v>38</v>
      </c>
      <c r="D7947" t="s">
        <v>43</v>
      </c>
      <c r="E7947">
        <f t="shared" si="124"/>
        <v>6</v>
      </c>
      <c r="F7947">
        <v>2</v>
      </c>
      <c r="G7947">
        <v>12</v>
      </c>
      <c r="H7947" s="1">
        <v>45195</v>
      </c>
      <c r="I7947" t="s">
        <v>13</v>
      </c>
    </row>
    <row r="7948" spans="1:9" x14ac:dyDescent="0.3">
      <c r="A7948" t="s">
        <v>8089</v>
      </c>
      <c r="B7948" t="s">
        <v>326</v>
      </c>
      <c r="C7948" t="s">
        <v>20</v>
      </c>
      <c r="D7948" t="str" cm="1">
        <f t="array" ref="D7948">IFERROR(INDEX('Lookup table'!$B$2:$B$15, MATCH(1, (TRIM('Lookup table'!$A$2:$A$15)=TRIM(C7948)) * (ROUND('Lookup table'!$C$2:$C$15,2)=ROUND(E7948,2)), 0)), "")</f>
        <v/>
      </c>
      <c r="E7948" t="str">
        <f t="shared" si="124"/>
        <v/>
      </c>
      <c r="H7948" s="1">
        <v>44566</v>
      </c>
    </row>
    <row r="7949" spans="1:9" x14ac:dyDescent="0.3">
      <c r="A7949" t="s">
        <v>8090</v>
      </c>
      <c r="B7949" t="s">
        <v>83</v>
      </c>
      <c r="C7949" t="s">
        <v>38</v>
      </c>
      <c r="D7949" t="s">
        <v>121</v>
      </c>
      <c r="E7949">
        <f t="shared" si="124"/>
        <v>5</v>
      </c>
      <c r="F7949">
        <v>1</v>
      </c>
      <c r="G7949">
        <v>5</v>
      </c>
      <c r="H7949" s="1">
        <v>44968</v>
      </c>
      <c r="I7949" t="s">
        <v>17</v>
      </c>
    </row>
    <row r="7950" spans="1:9" x14ac:dyDescent="0.3">
      <c r="A7950" t="s">
        <v>8091</v>
      </c>
      <c r="B7950" t="s">
        <v>240</v>
      </c>
      <c r="C7950" t="s">
        <v>11</v>
      </c>
      <c r="D7950" t="s">
        <v>33</v>
      </c>
      <c r="E7950">
        <f t="shared" si="124"/>
        <v>4</v>
      </c>
      <c r="F7950">
        <v>1</v>
      </c>
      <c r="G7950">
        <v>4</v>
      </c>
      <c r="H7950" s="1">
        <v>44718</v>
      </c>
    </row>
    <row r="7951" spans="1:9" x14ac:dyDescent="0.3">
      <c r="A7951" t="s">
        <v>8092</v>
      </c>
      <c r="B7951" t="s">
        <v>95</v>
      </c>
      <c r="C7951" t="s">
        <v>11</v>
      </c>
      <c r="D7951" t="s">
        <v>79</v>
      </c>
      <c r="E7951">
        <f t="shared" si="124"/>
        <v>5</v>
      </c>
      <c r="F7951">
        <v>2</v>
      </c>
      <c r="G7951">
        <v>10</v>
      </c>
      <c r="H7951" s="1">
        <v>44872</v>
      </c>
      <c r="I7951" t="s">
        <v>17</v>
      </c>
    </row>
    <row r="7952" spans="1:9" x14ac:dyDescent="0.3">
      <c r="A7952" t="s">
        <v>8093</v>
      </c>
      <c r="B7952" t="s">
        <v>484</v>
      </c>
      <c r="C7952" t="s">
        <v>11</v>
      </c>
      <c r="D7952" t="s">
        <v>16</v>
      </c>
      <c r="E7952">
        <f t="shared" si="124"/>
        <v>4</v>
      </c>
      <c r="F7952">
        <v>3</v>
      </c>
      <c r="G7952">
        <v>12</v>
      </c>
      <c r="H7952" s="1">
        <v>44851</v>
      </c>
      <c r="I7952" t="s">
        <v>13</v>
      </c>
    </row>
    <row r="7953" spans="1:9" x14ac:dyDescent="0.3">
      <c r="A7953" t="s">
        <v>8094</v>
      </c>
      <c r="B7953" t="s">
        <v>53</v>
      </c>
      <c r="C7953" t="s">
        <v>20</v>
      </c>
      <c r="D7953" t="str" cm="1">
        <f t="array" ref="D7953">IFERROR(INDEX('Lookup table'!$B$2:$B$15, MATCH(1, (TRIM('Lookup table'!$A$2:$A$15)=TRIM(C7953)) * (ROUND('Lookup table'!$C$2:$C$15,2)=ROUND(E7953,2)), 0)), "")</f>
        <v>Steak</v>
      </c>
      <c r="E7953">
        <f t="shared" si="124"/>
        <v>20</v>
      </c>
      <c r="F7953">
        <v>3</v>
      </c>
      <c r="G7953">
        <v>60</v>
      </c>
      <c r="H7953" s="1">
        <v>44670</v>
      </c>
    </row>
    <row r="7954" spans="1:9" x14ac:dyDescent="0.3">
      <c r="A7954" t="s">
        <v>8095</v>
      </c>
      <c r="B7954" t="s">
        <v>185</v>
      </c>
      <c r="C7954" t="s">
        <v>38</v>
      </c>
      <c r="D7954" t="s">
        <v>125</v>
      </c>
      <c r="E7954">
        <f t="shared" si="124"/>
        <v>7</v>
      </c>
      <c r="F7954">
        <v>1</v>
      </c>
      <c r="G7954">
        <v>7</v>
      </c>
      <c r="H7954" s="1">
        <v>44876</v>
      </c>
      <c r="I7954" t="s">
        <v>13</v>
      </c>
    </row>
    <row r="7955" spans="1:9" x14ac:dyDescent="0.3">
      <c r="A7955" t="s">
        <v>8096</v>
      </c>
      <c r="B7955" t="s">
        <v>209</v>
      </c>
      <c r="C7955" t="s">
        <v>20</v>
      </c>
      <c r="D7955" t="s">
        <v>41</v>
      </c>
      <c r="E7955">
        <f t="shared" si="124"/>
        <v>14</v>
      </c>
      <c r="F7955">
        <v>4</v>
      </c>
      <c r="G7955">
        <v>56</v>
      </c>
      <c r="H7955" s="1">
        <v>45142</v>
      </c>
      <c r="I7955" t="s">
        <v>17</v>
      </c>
    </row>
    <row r="7956" spans="1:9" x14ac:dyDescent="0.3">
      <c r="A7956" t="s">
        <v>8097</v>
      </c>
      <c r="B7956" t="s">
        <v>163</v>
      </c>
      <c r="C7956" t="s">
        <v>24</v>
      </c>
      <c r="D7956" t="s">
        <v>168</v>
      </c>
      <c r="E7956">
        <f t="shared" si="124"/>
        <v>1</v>
      </c>
      <c r="F7956">
        <v>5</v>
      </c>
      <c r="G7956">
        <v>5</v>
      </c>
      <c r="H7956" s="1">
        <v>45217</v>
      </c>
      <c r="I7956" t="s">
        <v>28</v>
      </c>
    </row>
    <row r="7957" spans="1:9" x14ac:dyDescent="0.3">
      <c r="A7957" t="s">
        <v>8098</v>
      </c>
      <c r="B7957" t="s">
        <v>192</v>
      </c>
      <c r="C7957" t="s">
        <v>20</v>
      </c>
      <c r="D7957" t="s">
        <v>245</v>
      </c>
      <c r="E7957">
        <f t="shared" si="124"/>
        <v>20</v>
      </c>
      <c r="F7957">
        <v>5</v>
      </c>
      <c r="G7957">
        <v>100</v>
      </c>
      <c r="H7957" s="1">
        <v>45209</v>
      </c>
      <c r="I7957" t="s">
        <v>28</v>
      </c>
    </row>
    <row r="7958" spans="1:9" x14ac:dyDescent="0.3">
      <c r="A7958" t="s">
        <v>8099</v>
      </c>
      <c r="B7958" t="s">
        <v>223</v>
      </c>
      <c r="C7958" t="s">
        <v>50</v>
      </c>
      <c r="D7958" t="s">
        <v>86</v>
      </c>
      <c r="E7958">
        <f t="shared" si="124"/>
        <v>5</v>
      </c>
      <c r="F7958">
        <v>4</v>
      </c>
      <c r="G7958">
        <v>20</v>
      </c>
      <c r="H7958" s="1">
        <v>44744</v>
      </c>
    </row>
    <row r="7959" spans="1:9" x14ac:dyDescent="0.3">
      <c r="A7959" t="s">
        <v>8100</v>
      </c>
      <c r="B7959" t="s">
        <v>413</v>
      </c>
      <c r="C7959" t="s">
        <v>20</v>
      </c>
      <c r="D7959" t="s">
        <v>41</v>
      </c>
      <c r="E7959">
        <f t="shared" si="124"/>
        <v>14</v>
      </c>
      <c r="F7959">
        <v>1</v>
      </c>
      <c r="G7959">
        <v>14</v>
      </c>
      <c r="H7959" s="1">
        <v>45117</v>
      </c>
      <c r="I7959" t="s">
        <v>13</v>
      </c>
    </row>
    <row r="7960" spans="1:9" x14ac:dyDescent="0.3">
      <c r="A7960" t="s">
        <v>8101</v>
      </c>
      <c r="B7960" t="s">
        <v>97</v>
      </c>
      <c r="C7960" t="s">
        <v>20</v>
      </c>
      <c r="D7960" t="str" cm="1">
        <f t="array" ref="D7960">IFERROR(INDEX('Lookup table'!$B$2:$B$15, MATCH(1, (TRIM('Lookup table'!$A$2:$A$15)=TRIM(C7960)) * (ROUND('Lookup table'!$C$2:$C$15,2)=ROUND(E7960,2)), 0)), "")</f>
        <v>Vegetarian Platter</v>
      </c>
      <c r="E7960">
        <f t="shared" si="124"/>
        <v>14</v>
      </c>
      <c r="F7960">
        <v>4</v>
      </c>
      <c r="G7960">
        <v>56</v>
      </c>
      <c r="H7960" s="1">
        <v>44745</v>
      </c>
      <c r="I7960" t="s">
        <v>28</v>
      </c>
    </row>
    <row r="7961" spans="1:9" x14ac:dyDescent="0.3">
      <c r="A7961" t="s">
        <v>8102</v>
      </c>
      <c r="B7961" t="s">
        <v>58</v>
      </c>
      <c r="C7961" t="s">
        <v>24</v>
      </c>
      <c r="D7961" t="s">
        <v>56</v>
      </c>
      <c r="E7961">
        <f t="shared" si="124"/>
        <v>3</v>
      </c>
      <c r="F7961">
        <v>4</v>
      </c>
      <c r="G7961">
        <v>12</v>
      </c>
      <c r="H7961" s="1">
        <v>45073</v>
      </c>
      <c r="I7961" t="s">
        <v>28</v>
      </c>
    </row>
    <row r="7962" spans="1:9" x14ac:dyDescent="0.3">
      <c r="A7962" t="s">
        <v>8103</v>
      </c>
      <c r="B7962" t="s">
        <v>129</v>
      </c>
      <c r="C7962" t="s">
        <v>38</v>
      </c>
      <c r="D7962" t="s">
        <v>74</v>
      </c>
      <c r="E7962">
        <f t="shared" si="124"/>
        <v>6</v>
      </c>
      <c r="F7962">
        <v>2</v>
      </c>
      <c r="G7962">
        <v>12</v>
      </c>
      <c r="H7962" s="1">
        <v>44806</v>
      </c>
      <c r="I7962" t="s">
        <v>17</v>
      </c>
    </row>
    <row r="7963" spans="1:9" x14ac:dyDescent="0.3">
      <c r="A7963" t="s">
        <v>8104</v>
      </c>
      <c r="B7963" t="s">
        <v>234</v>
      </c>
      <c r="C7963" t="s">
        <v>24</v>
      </c>
      <c r="D7963" t="s">
        <v>141</v>
      </c>
      <c r="E7963">
        <f t="shared" si="124"/>
        <v>2.5</v>
      </c>
      <c r="F7963">
        <v>2</v>
      </c>
      <c r="G7963">
        <v>5</v>
      </c>
      <c r="H7963" s="1">
        <v>45224</v>
      </c>
      <c r="I7963" t="s">
        <v>28</v>
      </c>
    </row>
    <row r="7964" spans="1:9" x14ac:dyDescent="0.3">
      <c r="A7964" t="s">
        <v>8105</v>
      </c>
      <c r="B7964" t="s">
        <v>219</v>
      </c>
      <c r="C7964" t="s">
        <v>24</v>
      </c>
      <c r="D7964" t="s">
        <v>141</v>
      </c>
      <c r="E7964">
        <f t="shared" si="124"/>
        <v>2.5</v>
      </c>
      <c r="F7964">
        <v>5</v>
      </c>
      <c r="G7964">
        <v>12.5</v>
      </c>
      <c r="H7964" s="1">
        <v>44981</v>
      </c>
      <c r="I7964" t="s">
        <v>17</v>
      </c>
    </row>
    <row r="7965" spans="1:9" x14ac:dyDescent="0.3">
      <c r="A7965" t="s">
        <v>8106</v>
      </c>
      <c r="B7965" t="s">
        <v>131</v>
      </c>
      <c r="C7965" t="s">
        <v>24</v>
      </c>
      <c r="D7965" t="s">
        <v>141</v>
      </c>
      <c r="E7965">
        <f t="shared" si="124"/>
        <v>2.5</v>
      </c>
      <c r="F7965">
        <v>4</v>
      </c>
      <c r="G7965">
        <v>10</v>
      </c>
      <c r="H7965" s="1">
        <v>45053</v>
      </c>
      <c r="I7965" t="s">
        <v>17</v>
      </c>
    </row>
    <row r="7966" spans="1:9" x14ac:dyDescent="0.3">
      <c r="A7966" t="s">
        <v>8107</v>
      </c>
      <c r="B7966" t="s">
        <v>160</v>
      </c>
      <c r="C7966" t="s">
        <v>50</v>
      </c>
      <c r="D7966" t="s">
        <v>99</v>
      </c>
      <c r="E7966">
        <f t="shared" si="124"/>
        <v>8</v>
      </c>
      <c r="F7966">
        <v>5</v>
      </c>
      <c r="G7966">
        <v>40</v>
      </c>
      <c r="H7966" s="1">
        <v>44793</v>
      </c>
      <c r="I7966" t="s">
        <v>28</v>
      </c>
    </row>
    <row r="7967" spans="1:9" x14ac:dyDescent="0.3">
      <c r="A7967" t="s">
        <v>8108</v>
      </c>
      <c r="B7967" t="s">
        <v>69</v>
      </c>
      <c r="C7967" t="s">
        <v>20</v>
      </c>
      <c r="D7967" t="s">
        <v>245</v>
      </c>
      <c r="E7967">
        <f t="shared" si="124"/>
        <v>20</v>
      </c>
      <c r="F7967">
        <v>5</v>
      </c>
      <c r="G7967">
        <v>100</v>
      </c>
      <c r="H7967" s="1">
        <v>44631</v>
      </c>
      <c r="I7967" t="s">
        <v>28</v>
      </c>
    </row>
    <row r="7968" spans="1:9" x14ac:dyDescent="0.3">
      <c r="A7968" t="s">
        <v>8109</v>
      </c>
      <c r="B7968" t="s">
        <v>129</v>
      </c>
      <c r="C7968" t="s">
        <v>50</v>
      </c>
      <c r="D7968" t="s">
        <v>86</v>
      </c>
      <c r="E7968">
        <f t="shared" si="124"/>
        <v>5</v>
      </c>
      <c r="F7968">
        <v>3</v>
      </c>
      <c r="G7968">
        <v>15</v>
      </c>
      <c r="H7968" s="1">
        <v>44877</v>
      </c>
      <c r="I7968" t="s">
        <v>17</v>
      </c>
    </row>
    <row r="7969" spans="1:9" x14ac:dyDescent="0.3">
      <c r="A7969" t="s">
        <v>8110</v>
      </c>
      <c r="B7969" t="s">
        <v>69</v>
      </c>
      <c r="C7969" t="s">
        <v>50</v>
      </c>
      <c r="D7969" t="s">
        <v>17678</v>
      </c>
      <c r="E7969">
        <f t="shared" si="124"/>
        <v>7</v>
      </c>
      <c r="F7969">
        <v>4</v>
      </c>
      <c r="G7969">
        <v>28</v>
      </c>
      <c r="H7969" s="1">
        <v>44743</v>
      </c>
      <c r="I7969" t="s">
        <v>28</v>
      </c>
    </row>
    <row r="7970" spans="1:9" x14ac:dyDescent="0.3">
      <c r="A7970" t="s">
        <v>8111</v>
      </c>
      <c r="B7970" t="s">
        <v>167</v>
      </c>
      <c r="C7970" t="s">
        <v>11</v>
      </c>
      <c r="D7970" t="s">
        <v>79</v>
      </c>
      <c r="E7970">
        <f t="shared" si="124"/>
        <v>5</v>
      </c>
      <c r="F7970">
        <v>1</v>
      </c>
      <c r="G7970">
        <v>5</v>
      </c>
      <c r="H7970" s="1">
        <v>44730</v>
      </c>
      <c r="I7970" t="s">
        <v>13</v>
      </c>
    </row>
    <row r="7971" spans="1:9" x14ac:dyDescent="0.3">
      <c r="A7971" t="s">
        <v>8112</v>
      </c>
      <c r="B7971" t="s">
        <v>83</v>
      </c>
      <c r="C7971" t="s">
        <v>24</v>
      </c>
      <c r="D7971" t="s">
        <v>71</v>
      </c>
      <c r="E7971">
        <f t="shared" si="124"/>
        <v>3</v>
      </c>
      <c r="F7971">
        <v>4</v>
      </c>
      <c r="G7971">
        <v>12</v>
      </c>
      <c r="H7971" s="1">
        <v>44748</v>
      </c>
      <c r="I7971" t="s">
        <v>28</v>
      </c>
    </row>
    <row r="7972" spans="1:9" x14ac:dyDescent="0.3">
      <c r="A7972" t="s">
        <v>8113</v>
      </c>
      <c r="B7972" t="s">
        <v>287</v>
      </c>
      <c r="C7972" t="s">
        <v>24</v>
      </c>
      <c r="D7972" t="s">
        <v>71</v>
      </c>
      <c r="E7972">
        <f t="shared" si="124"/>
        <v>3</v>
      </c>
      <c r="F7972">
        <v>4</v>
      </c>
      <c r="G7972">
        <v>12</v>
      </c>
      <c r="H7972" s="1">
        <v>44828</v>
      </c>
      <c r="I7972" t="s">
        <v>28</v>
      </c>
    </row>
    <row r="7973" spans="1:9" x14ac:dyDescent="0.3">
      <c r="A7973" t="s">
        <v>8114</v>
      </c>
      <c r="B7973" t="s">
        <v>209</v>
      </c>
      <c r="C7973" t="s">
        <v>20</v>
      </c>
      <c r="D7973" t="s">
        <v>21</v>
      </c>
      <c r="E7973">
        <f t="shared" si="124"/>
        <v>15</v>
      </c>
      <c r="F7973">
        <v>3</v>
      </c>
      <c r="G7973">
        <v>45</v>
      </c>
      <c r="H7973" s="1">
        <v>44993</v>
      </c>
      <c r="I7973" t="s">
        <v>17</v>
      </c>
    </row>
    <row r="7974" spans="1:9" x14ac:dyDescent="0.3">
      <c r="A7974" t="s">
        <v>8115</v>
      </c>
      <c r="B7974" t="s">
        <v>152</v>
      </c>
      <c r="C7974" t="s">
        <v>38</v>
      </c>
      <c r="D7974" t="s">
        <v>121</v>
      </c>
      <c r="E7974">
        <f t="shared" si="124"/>
        <v>5</v>
      </c>
      <c r="F7974">
        <v>3</v>
      </c>
      <c r="G7974">
        <v>15</v>
      </c>
      <c r="H7974" s="1">
        <v>45255</v>
      </c>
      <c r="I7974" t="s">
        <v>28</v>
      </c>
    </row>
    <row r="7975" spans="1:9" x14ac:dyDescent="0.3">
      <c r="A7975" t="s">
        <v>8116</v>
      </c>
      <c r="B7975" t="s">
        <v>209</v>
      </c>
      <c r="C7975" t="s">
        <v>11</v>
      </c>
      <c r="D7975" t="s">
        <v>12</v>
      </c>
      <c r="E7975">
        <f t="shared" si="124"/>
        <v>3</v>
      </c>
      <c r="F7975">
        <v>2</v>
      </c>
      <c r="G7975">
        <v>6</v>
      </c>
      <c r="H7975" s="1">
        <v>45095</v>
      </c>
      <c r="I7975" t="s">
        <v>13</v>
      </c>
    </row>
    <row r="7976" spans="1:9" x14ac:dyDescent="0.3">
      <c r="A7976" t="s">
        <v>8117</v>
      </c>
      <c r="B7976" t="s">
        <v>163</v>
      </c>
      <c r="C7976" t="s">
        <v>20</v>
      </c>
      <c r="D7976" t="s">
        <v>27</v>
      </c>
      <c r="E7976">
        <f t="shared" si="124"/>
        <v>12</v>
      </c>
      <c r="F7976">
        <v>3</v>
      </c>
      <c r="G7976">
        <v>36</v>
      </c>
      <c r="H7976" s="1">
        <v>44692</v>
      </c>
      <c r="I7976" t="s">
        <v>13</v>
      </c>
    </row>
    <row r="7977" spans="1:9" x14ac:dyDescent="0.3">
      <c r="A7977" t="s">
        <v>8118</v>
      </c>
      <c r="B7977" t="s">
        <v>53</v>
      </c>
      <c r="C7977" t="s">
        <v>38</v>
      </c>
      <c r="D7977" t="s">
        <v>121</v>
      </c>
      <c r="E7977">
        <f t="shared" si="124"/>
        <v>5</v>
      </c>
      <c r="F7977">
        <v>1</v>
      </c>
      <c r="G7977">
        <v>5</v>
      </c>
      <c r="H7977" s="1">
        <v>44623</v>
      </c>
      <c r="I7977" t="s">
        <v>13</v>
      </c>
    </row>
    <row r="7978" spans="1:9" x14ac:dyDescent="0.3">
      <c r="A7978" t="s">
        <v>8119</v>
      </c>
      <c r="B7978" t="s">
        <v>103</v>
      </c>
      <c r="C7978" t="s">
        <v>24</v>
      </c>
      <c r="D7978" t="s">
        <v>168</v>
      </c>
      <c r="E7978">
        <f t="shared" si="124"/>
        <v>1</v>
      </c>
      <c r="F7978">
        <v>5</v>
      </c>
      <c r="G7978">
        <v>5</v>
      </c>
      <c r="H7978" s="1">
        <v>45096</v>
      </c>
      <c r="I7978" t="s">
        <v>13</v>
      </c>
    </row>
    <row r="7979" spans="1:9" x14ac:dyDescent="0.3">
      <c r="A7979" t="s">
        <v>8120</v>
      </c>
      <c r="B7979" t="s">
        <v>232</v>
      </c>
      <c r="C7979" t="s">
        <v>20</v>
      </c>
      <c r="D7979" t="s">
        <v>27</v>
      </c>
      <c r="E7979">
        <f t="shared" si="124"/>
        <v>12</v>
      </c>
      <c r="F7979">
        <v>4</v>
      </c>
      <c r="G7979">
        <v>48</v>
      </c>
      <c r="H7979" s="1">
        <v>44690</v>
      </c>
      <c r="I7979" t="s">
        <v>13</v>
      </c>
    </row>
    <row r="7980" spans="1:9" x14ac:dyDescent="0.3">
      <c r="A7980" t="s">
        <v>8121</v>
      </c>
      <c r="B7980" t="s">
        <v>53</v>
      </c>
      <c r="C7980" t="s">
        <v>50</v>
      </c>
      <c r="D7980" t="s">
        <v>99</v>
      </c>
      <c r="E7980">
        <f t="shared" si="124"/>
        <v>8</v>
      </c>
      <c r="F7980">
        <v>3</v>
      </c>
      <c r="G7980">
        <v>24</v>
      </c>
      <c r="H7980" s="1">
        <v>44667</v>
      </c>
      <c r="I7980" t="s">
        <v>17</v>
      </c>
    </row>
    <row r="7981" spans="1:9" x14ac:dyDescent="0.3">
      <c r="A7981" t="s">
        <v>8122</v>
      </c>
      <c r="B7981" t="s">
        <v>155</v>
      </c>
      <c r="C7981" t="s">
        <v>50</v>
      </c>
      <c r="D7981" t="s">
        <v>86</v>
      </c>
      <c r="E7981">
        <f t="shared" si="124"/>
        <v>5</v>
      </c>
      <c r="F7981">
        <v>5</v>
      </c>
      <c r="G7981">
        <v>25</v>
      </c>
      <c r="H7981" s="1">
        <v>44596</v>
      </c>
      <c r="I7981" t="s">
        <v>28</v>
      </c>
    </row>
    <row r="7982" spans="1:9" x14ac:dyDescent="0.3">
      <c r="A7982" t="s">
        <v>8123</v>
      </c>
      <c r="B7982" t="s">
        <v>298</v>
      </c>
      <c r="C7982" t="s">
        <v>11</v>
      </c>
      <c r="D7982" t="s">
        <v>79</v>
      </c>
      <c r="E7982">
        <f t="shared" si="124"/>
        <v>5</v>
      </c>
      <c r="F7982">
        <v>4</v>
      </c>
      <c r="G7982">
        <v>20</v>
      </c>
      <c r="H7982" s="1">
        <v>45262</v>
      </c>
      <c r="I7982" t="s">
        <v>13</v>
      </c>
    </row>
    <row r="7983" spans="1:9" x14ac:dyDescent="0.3">
      <c r="A7983" t="s">
        <v>8124</v>
      </c>
      <c r="B7983" t="s">
        <v>37</v>
      </c>
      <c r="C7983" t="s">
        <v>20</v>
      </c>
      <c r="D7983" t="s">
        <v>245</v>
      </c>
      <c r="E7983">
        <f t="shared" si="124"/>
        <v>20</v>
      </c>
      <c r="F7983">
        <v>4</v>
      </c>
      <c r="G7983">
        <v>80</v>
      </c>
      <c r="H7983" s="1">
        <v>44819</v>
      </c>
      <c r="I7983" t="s">
        <v>28</v>
      </c>
    </row>
    <row r="7984" spans="1:9" x14ac:dyDescent="0.3">
      <c r="A7984" t="s">
        <v>8125</v>
      </c>
      <c r="B7984" t="s">
        <v>287</v>
      </c>
      <c r="C7984" t="s">
        <v>50</v>
      </c>
      <c r="D7984" t="s">
        <v>86</v>
      </c>
      <c r="E7984">
        <f t="shared" si="124"/>
        <v>5</v>
      </c>
      <c r="F7984">
        <v>5</v>
      </c>
      <c r="G7984">
        <v>25</v>
      </c>
      <c r="H7984" s="1">
        <v>44599</v>
      </c>
      <c r="I7984" t="s">
        <v>13</v>
      </c>
    </row>
    <row r="7985" spans="1:9" x14ac:dyDescent="0.3">
      <c r="A7985" t="s">
        <v>8126</v>
      </c>
      <c r="B7985" t="s">
        <v>97</v>
      </c>
      <c r="C7985" t="s">
        <v>50</v>
      </c>
      <c r="D7985" t="s">
        <v>112</v>
      </c>
      <c r="E7985">
        <f t="shared" si="124"/>
        <v>4</v>
      </c>
      <c r="F7985">
        <v>2</v>
      </c>
      <c r="G7985">
        <v>8</v>
      </c>
      <c r="H7985" s="1">
        <v>45023</v>
      </c>
      <c r="I7985" t="s">
        <v>28</v>
      </c>
    </row>
    <row r="7986" spans="1:9" x14ac:dyDescent="0.3">
      <c r="A7986" t="s">
        <v>8127</v>
      </c>
      <c r="B7986" t="s">
        <v>425</v>
      </c>
      <c r="C7986" t="s">
        <v>50</v>
      </c>
      <c r="D7986" t="s">
        <v>112</v>
      </c>
      <c r="E7986">
        <f t="shared" si="124"/>
        <v>4</v>
      </c>
      <c r="F7986">
        <v>3</v>
      </c>
      <c r="G7986">
        <v>12</v>
      </c>
      <c r="H7986" s="1">
        <v>45115</v>
      </c>
      <c r="I7986" t="s">
        <v>13</v>
      </c>
    </row>
    <row r="7987" spans="1:9" x14ac:dyDescent="0.3">
      <c r="A7987" t="s">
        <v>8128</v>
      </c>
      <c r="B7987" t="s">
        <v>281</v>
      </c>
      <c r="C7987" t="s">
        <v>50</v>
      </c>
      <c r="D7987" t="s">
        <v>112</v>
      </c>
      <c r="E7987">
        <f t="shared" si="124"/>
        <v>4</v>
      </c>
      <c r="F7987">
        <v>1</v>
      </c>
      <c r="G7987">
        <v>4</v>
      </c>
      <c r="H7987" s="1">
        <v>44712</v>
      </c>
      <c r="I7987" t="s">
        <v>17</v>
      </c>
    </row>
    <row r="7988" spans="1:9" x14ac:dyDescent="0.3">
      <c r="A7988" t="s">
        <v>8129</v>
      </c>
      <c r="B7988" t="s">
        <v>111</v>
      </c>
      <c r="C7988" t="s">
        <v>38</v>
      </c>
      <c r="D7988" t="s">
        <v>74</v>
      </c>
      <c r="E7988">
        <f t="shared" si="124"/>
        <v>6</v>
      </c>
      <c r="F7988">
        <v>1</v>
      </c>
      <c r="G7988">
        <v>6</v>
      </c>
      <c r="H7988" s="1">
        <v>45122</v>
      </c>
      <c r="I7988" t="s">
        <v>17</v>
      </c>
    </row>
    <row r="7989" spans="1:9" x14ac:dyDescent="0.3">
      <c r="A7989" t="s">
        <v>8130</v>
      </c>
      <c r="B7989" t="s">
        <v>378</v>
      </c>
      <c r="C7989" t="s">
        <v>50</v>
      </c>
      <c r="D7989" t="s">
        <v>86</v>
      </c>
      <c r="E7989">
        <f t="shared" si="124"/>
        <v>5</v>
      </c>
      <c r="F7989">
        <v>5</v>
      </c>
      <c r="G7989">
        <v>25</v>
      </c>
      <c r="H7989" s="1">
        <v>44574</v>
      </c>
      <c r="I7989" t="s">
        <v>17</v>
      </c>
    </row>
    <row r="7990" spans="1:9" x14ac:dyDescent="0.3">
      <c r="A7990" t="s">
        <v>8131</v>
      </c>
      <c r="B7990" t="s">
        <v>345</v>
      </c>
      <c r="C7990" t="s">
        <v>50</v>
      </c>
      <c r="D7990" t="s">
        <v>51</v>
      </c>
      <c r="E7990">
        <f t="shared" si="124"/>
        <v>5</v>
      </c>
      <c r="F7990">
        <v>4</v>
      </c>
      <c r="G7990">
        <v>20</v>
      </c>
      <c r="H7990" s="1">
        <v>45124</v>
      </c>
      <c r="I7990" t="s">
        <v>13</v>
      </c>
    </row>
    <row r="7991" spans="1:9" x14ac:dyDescent="0.3">
      <c r="A7991" t="s">
        <v>8132</v>
      </c>
      <c r="B7991" t="s">
        <v>10</v>
      </c>
      <c r="C7991" t="s">
        <v>38</v>
      </c>
      <c r="D7991" t="s">
        <v>125</v>
      </c>
      <c r="E7991">
        <f t="shared" si="124"/>
        <v>7</v>
      </c>
      <c r="F7991">
        <v>4</v>
      </c>
      <c r="G7991">
        <v>28</v>
      </c>
      <c r="H7991" s="1">
        <v>44628</v>
      </c>
      <c r="I7991" t="s">
        <v>28</v>
      </c>
    </row>
    <row r="7992" spans="1:9" x14ac:dyDescent="0.3">
      <c r="A7992" t="s">
        <v>8133</v>
      </c>
      <c r="B7992" t="s">
        <v>165</v>
      </c>
      <c r="C7992" t="s">
        <v>38</v>
      </c>
      <c r="D7992" t="s">
        <v>121</v>
      </c>
      <c r="E7992">
        <f t="shared" si="124"/>
        <v>5</v>
      </c>
      <c r="F7992">
        <v>3</v>
      </c>
      <c r="G7992">
        <v>15</v>
      </c>
      <c r="H7992" s="1">
        <v>44799</v>
      </c>
      <c r="I7992" t="s">
        <v>13</v>
      </c>
    </row>
    <row r="7993" spans="1:9" x14ac:dyDescent="0.3">
      <c r="A7993" t="s">
        <v>8134</v>
      </c>
      <c r="B7993" t="s">
        <v>83</v>
      </c>
      <c r="C7993" t="s">
        <v>50</v>
      </c>
      <c r="D7993" t="s">
        <v>99</v>
      </c>
      <c r="E7993">
        <f t="shared" si="124"/>
        <v>8</v>
      </c>
      <c r="F7993">
        <v>4</v>
      </c>
      <c r="G7993">
        <v>32</v>
      </c>
      <c r="H7993" s="1">
        <v>44719</v>
      </c>
      <c r="I7993" t="s">
        <v>17</v>
      </c>
    </row>
    <row r="7994" spans="1:9" x14ac:dyDescent="0.3">
      <c r="A7994" t="s">
        <v>8135</v>
      </c>
      <c r="B7994" t="s">
        <v>209</v>
      </c>
      <c r="C7994" t="s">
        <v>38</v>
      </c>
      <c r="D7994" t="s">
        <v>107</v>
      </c>
      <c r="E7994">
        <f t="shared" si="124"/>
        <v>4</v>
      </c>
      <c r="F7994">
        <v>3</v>
      </c>
      <c r="G7994">
        <v>12</v>
      </c>
      <c r="H7994" s="1">
        <v>45042</v>
      </c>
      <c r="I7994" t="s">
        <v>28</v>
      </c>
    </row>
    <row r="7995" spans="1:9" x14ac:dyDescent="0.3">
      <c r="A7995" t="s">
        <v>8136</v>
      </c>
      <c r="B7995" t="s">
        <v>147</v>
      </c>
      <c r="C7995" t="s">
        <v>50</v>
      </c>
      <c r="D7995" t="s">
        <v>51</v>
      </c>
      <c r="E7995">
        <f t="shared" si="124"/>
        <v>5</v>
      </c>
      <c r="F7995">
        <v>1</v>
      </c>
      <c r="G7995">
        <v>5</v>
      </c>
      <c r="H7995" s="1">
        <v>44939</v>
      </c>
      <c r="I7995" t="s">
        <v>28</v>
      </c>
    </row>
    <row r="7996" spans="1:9" x14ac:dyDescent="0.3">
      <c r="A7996" t="s">
        <v>8137</v>
      </c>
      <c r="B7996" t="s">
        <v>35</v>
      </c>
      <c r="C7996" t="s">
        <v>11</v>
      </c>
      <c r="D7996" t="s">
        <v>230</v>
      </c>
      <c r="E7996">
        <f t="shared" si="124"/>
        <v>5</v>
      </c>
      <c r="F7996">
        <v>2</v>
      </c>
      <c r="G7996">
        <v>10</v>
      </c>
      <c r="H7996" s="1">
        <v>44988</v>
      </c>
      <c r="I7996" t="s">
        <v>13</v>
      </c>
    </row>
    <row r="7997" spans="1:9" x14ac:dyDescent="0.3">
      <c r="A7997" t="s">
        <v>8138</v>
      </c>
      <c r="B7997" t="s">
        <v>88</v>
      </c>
      <c r="C7997" t="s">
        <v>50</v>
      </c>
      <c r="D7997" t="s">
        <v>207</v>
      </c>
      <c r="E7997">
        <f t="shared" si="124"/>
        <v>10</v>
      </c>
      <c r="F7997">
        <v>4</v>
      </c>
      <c r="G7997">
        <v>40</v>
      </c>
      <c r="H7997" s="1">
        <v>45212</v>
      </c>
      <c r="I7997" t="s">
        <v>13</v>
      </c>
    </row>
    <row r="7998" spans="1:9" x14ac:dyDescent="0.3">
      <c r="A7998" t="s">
        <v>8139</v>
      </c>
      <c r="B7998" t="s">
        <v>441</v>
      </c>
      <c r="C7998" t="s">
        <v>38</v>
      </c>
      <c r="D7998" t="s">
        <v>121</v>
      </c>
      <c r="E7998">
        <f t="shared" si="124"/>
        <v>5</v>
      </c>
      <c r="F7998">
        <v>5</v>
      </c>
      <c r="G7998">
        <v>25</v>
      </c>
      <c r="H7998" s="1">
        <v>44846</v>
      </c>
      <c r="I7998" t="s">
        <v>28</v>
      </c>
    </row>
    <row r="7999" spans="1:9" x14ac:dyDescent="0.3">
      <c r="A7999" t="s">
        <v>8140</v>
      </c>
      <c r="B7999" t="s">
        <v>163</v>
      </c>
      <c r="C7999" t="s">
        <v>24</v>
      </c>
      <c r="D7999" t="str" cm="1">
        <f t="array" ref="D7999">IFERROR(INDEX('Lookup table'!$B$2:$B$15, MATCH(1, (TRIM('Lookup table'!$A$2:$A$15)=TRIM(C7999)) * (ROUND('Lookup table'!$C$2:$C$15,2)=ROUND(E7999,2)), 0)), "")</f>
        <v/>
      </c>
      <c r="E7999">
        <f t="shared" si="124"/>
        <v>2.5</v>
      </c>
      <c r="F7999">
        <v>4</v>
      </c>
      <c r="G7999">
        <v>10</v>
      </c>
      <c r="H7999" s="1">
        <v>45217</v>
      </c>
      <c r="I7999" t="s">
        <v>17</v>
      </c>
    </row>
    <row r="8000" spans="1:9" x14ac:dyDescent="0.3">
      <c r="A8000" t="s">
        <v>8141</v>
      </c>
      <c r="B8000" t="s">
        <v>165</v>
      </c>
      <c r="C8000" t="s">
        <v>24</v>
      </c>
      <c r="D8000" t="s">
        <v>77</v>
      </c>
      <c r="E8000">
        <f t="shared" si="124"/>
        <v>2.5</v>
      </c>
      <c r="F8000">
        <v>1</v>
      </c>
      <c r="G8000">
        <v>2.5</v>
      </c>
      <c r="H8000" s="1">
        <v>44680</v>
      </c>
      <c r="I8000" t="s">
        <v>13</v>
      </c>
    </row>
    <row r="8001" spans="1:9" x14ac:dyDescent="0.3">
      <c r="A8001" t="s">
        <v>8142</v>
      </c>
      <c r="B8001" t="s">
        <v>200</v>
      </c>
      <c r="C8001" t="s">
        <v>50</v>
      </c>
      <c r="D8001" t="s">
        <v>17678</v>
      </c>
      <c r="E8001">
        <f t="shared" si="124"/>
        <v>7</v>
      </c>
      <c r="F8001">
        <v>1</v>
      </c>
      <c r="G8001">
        <v>7</v>
      </c>
      <c r="H8001" s="1">
        <v>44992</v>
      </c>
      <c r="I8001" t="s">
        <v>28</v>
      </c>
    </row>
    <row r="8002" spans="1:9" x14ac:dyDescent="0.3">
      <c r="A8002" t="s">
        <v>8143</v>
      </c>
      <c r="B8002" t="s">
        <v>55</v>
      </c>
      <c r="C8002" t="s">
        <v>20</v>
      </c>
      <c r="D8002" t="s">
        <v>21</v>
      </c>
      <c r="E8002">
        <f t="shared" si="124"/>
        <v>15</v>
      </c>
      <c r="F8002">
        <v>1</v>
      </c>
      <c r="G8002">
        <v>15</v>
      </c>
      <c r="H8002" s="1">
        <v>45068</v>
      </c>
      <c r="I8002" t="s">
        <v>17</v>
      </c>
    </row>
    <row r="8003" spans="1:9" x14ac:dyDescent="0.3">
      <c r="A8003" t="s">
        <v>8144</v>
      </c>
      <c r="B8003" t="s">
        <v>425</v>
      </c>
      <c r="C8003" t="s">
        <v>38</v>
      </c>
      <c r="D8003" t="s">
        <v>74</v>
      </c>
      <c r="E8003">
        <f t="shared" si="124"/>
        <v>6</v>
      </c>
      <c r="F8003">
        <v>1</v>
      </c>
      <c r="G8003">
        <v>6</v>
      </c>
      <c r="H8003" s="1">
        <v>44983</v>
      </c>
      <c r="I8003" t="s">
        <v>13</v>
      </c>
    </row>
    <row r="8004" spans="1:9" x14ac:dyDescent="0.3">
      <c r="A8004" t="s">
        <v>8145</v>
      </c>
      <c r="B8004" t="s">
        <v>167</v>
      </c>
      <c r="C8004" t="s">
        <v>20</v>
      </c>
      <c r="D8004" t="s">
        <v>21</v>
      </c>
      <c r="E8004">
        <f t="shared" si="124"/>
        <v>15</v>
      </c>
      <c r="F8004">
        <v>3</v>
      </c>
      <c r="G8004">
        <v>45</v>
      </c>
      <c r="H8004" s="1">
        <v>44569</v>
      </c>
      <c r="I8004" t="s">
        <v>28</v>
      </c>
    </row>
    <row r="8005" spans="1:9" x14ac:dyDescent="0.3">
      <c r="A8005" t="s">
        <v>8146</v>
      </c>
      <c r="B8005" t="s">
        <v>223</v>
      </c>
      <c r="C8005" t="s">
        <v>11</v>
      </c>
      <c r="D8005" t="s">
        <v>79</v>
      </c>
      <c r="E8005">
        <f t="shared" si="124"/>
        <v>5</v>
      </c>
      <c r="F8005">
        <v>4</v>
      </c>
      <c r="G8005">
        <v>20</v>
      </c>
      <c r="H8005" s="1">
        <v>44971</v>
      </c>
      <c r="I8005" t="s">
        <v>13</v>
      </c>
    </row>
    <row r="8006" spans="1:9" x14ac:dyDescent="0.3">
      <c r="A8006" t="s">
        <v>8147</v>
      </c>
      <c r="B8006" t="s">
        <v>49</v>
      </c>
      <c r="C8006" t="s">
        <v>38</v>
      </c>
      <c r="D8006" t="s">
        <v>43</v>
      </c>
      <c r="E8006">
        <f t="shared" ref="E8006:E8069" si="125">IF(AND(G8006&lt;&gt;0, F8006&lt;&gt;0), G8006/F8006, "")</f>
        <v>6</v>
      </c>
      <c r="F8006">
        <v>4</v>
      </c>
      <c r="G8006">
        <v>24</v>
      </c>
      <c r="H8006" s="1">
        <v>44772</v>
      </c>
      <c r="I8006" t="s">
        <v>17</v>
      </c>
    </row>
    <row r="8007" spans="1:9" x14ac:dyDescent="0.3">
      <c r="A8007" t="s">
        <v>8148</v>
      </c>
      <c r="B8007" t="s">
        <v>597</v>
      </c>
      <c r="C8007" t="s">
        <v>24</v>
      </c>
      <c r="D8007" t="s">
        <v>168</v>
      </c>
      <c r="E8007">
        <f t="shared" si="125"/>
        <v>1</v>
      </c>
      <c r="F8007">
        <v>3</v>
      </c>
      <c r="G8007">
        <v>3</v>
      </c>
      <c r="H8007" s="1">
        <v>44748</v>
      </c>
      <c r="I8007" t="s">
        <v>28</v>
      </c>
    </row>
    <row r="8008" spans="1:9" x14ac:dyDescent="0.3">
      <c r="A8008" t="s">
        <v>8149</v>
      </c>
      <c r="B8008" t="s">
        <v>194</v>
      </c>
      <c r="C8008" t="s">
        <v>11</v>
      </c>
      <c r="D8008" t="s">
        <v>12</v>
      </c>
      <c r="E8008">
        <f t="shared" si="125"/>
        <v>3</v>
      </c>
      <c r="F8008">
        <v>1</v>
      </c>
      <c r="G8008">
        <v>3</v>
      </c>
      <c r="H8008" s="1">
        <v>45135</v>
      </c>
      <c r="I8008" t="s">
        <v>28</v>
      </c>
    </row>
    <row r="8009" spans="1:9" x14ac:dyDescent="0.3">
      <c r="A8009" t="s">
        <v>8150</v>
      </c>
      <c r="B8009" t="s">
        <v>283</v>
      </c>
      <c r="C8009" t="s">
        <v>20</v>
      </c>
      <c r="D8009" t="s">
        <v>27</v>
      </c>
      <c r="E8009">
        <f t="shared" si="125"/>
        <v>12</v>
      </c>
      <c r="F8009">
        <v>3</v>
      </c>
      <c r="G8009">
        <v>36</v>
      </c>
      <c r="H8009" s="1">
        <v>45143</v>
      </c>
      <c r="I8009" t="s">
        <v>13</v>
      </c>
    </row>
    <row r="8010" spans="1:9" x14ac:dyDescent="0.3">
      <c r="A8010" t="s">
        <v>8151</v>
      </c>
      <c r="B8010" t="s">
        <v>441</v>
      </c>
      <c r="C8010" t="s">
        <v>50</v>
      </c>
      <c r="D8010" t="s">
        <v>112</v>
      </c>
      <c r="E8010">
        <f t="shared" si="125"/>
        <v>4</v>
      </c>
      <c r="F8010">
        <v>4</v>
      </c>
      <c r="G8010">
        <v>16</v>
      </c>
      <c r="H8010" s="1">
        <v>44936</v>
      </c>
      <c r="I8010" t="s">
        <v>28</v>
      </c>
    </row>
    <row r="8011" spans="1:9" x14ac:dyDescent="0.3">
      <c r="A8011" t="s">
        <v>8152</v>
      </c>
      <c r="B8011" t="s">
        <v>143</v>
      </c>
      <c r="C8011" t="s">
        <v>20</v>
      </c>
      <c r="D8011" t="str" cm="1">
        <f t="array" ref="D8011">IFERROR(INDEX('Lookup table'!$B$2:$B$15, MATCH(1, (TRIM('Lookup table'!$A$2:$A$15)=TRIM(C8011)) * (ROUND('Lookup table'!$C$2:$C$15,2)=ROUND(E8011,2)), 0)), "")</f>
        <v>Grilled Chicken</v>
      </c>
      <c r="E8011">
        <f t="shared" si="125"/>
        <v>15</v>
      </c>
      <c r="F8011">
        <v>5</v>
      </c>
      <c r="G8011">
        <v>75</v>
      </c>
      <c r="H8011" s="1">
        <v>44673</v>
      </c>
    </row>
    <row r="8012" spans="1:9" x14ac:dyDescent="0.3">
      <c r="A8012" t="s">
        <v>8153</v>
      </c>
      <c r="B8012" t="s">
        <v>118</v>
      </c>
      <c r="C8012" t="s">
        <v>38</v>
      </c>
      <c r="D8012" t="s">
        <v>121</v>
      </c>
      <c r="E8012">
        <f t="shared" si="125"/>
        <v>5</v>
      </c>
      <c r="F8012">
        <v>3</v>
      </c>
      <c r="G8012">
        <v>15</v>
      </c>
      <c r="H8012" s="1">
        <v>44887</v>
      </c>
      <c r="I8012" t="s">
        <v>17</v>
      </c>
    </row>
    <row r="8013" spans="1:9" x14ac:dyDescent="0.3">
      <c r="A8013" t="s">
        <v>8154</v>
      </c>
      <c r="B8013" t="s">
        <v>441</v>
      </c>
      <c r="C8013" t="s">
        <v>11</v>
      </c>
      <c r="D8013" t="s">
        <v>16</v>
      </c>
      <c r="E8013">
        <f t="shared" si="125"/>
        <v>4</v>
      </c>
      <c r="F8013">
        <v>5</v>
      </c>
      <c r="G8013">
        <v>20</v>
      </c>
      <c r="H8013" s="1">
        <v>45018</v>
      </c>
      <c r="I8013" t="s">
        <v>13</v>
      </c>
    </row>
    <row r="8014" spans="1:9" x14ac:dyDescent="0.3">
      <c r="A8014" t="s">
        <v>8155</v>
      </c>
      <c r="B8014" t="s">
        <v>81</v>
      </c>
      <c r="C8014" t="s">
        <v>24</v>
      </c>
      <c r="D8014" t="s">
        <v>168</v>
      </c>
      <c r="E8014">
        <f t="shared" si="125"/>
        <v>1</v>
      </c>
      <c r="F8014">
        <v>5</v>
      </c>
      <c r="G8014">
        <v>5</v>
      </c>
      <c r="H8014" s="1">
        <v>44778</v>
      </c>
      <c r="I8014" t="s">
        <v>17</v>
      </c>
    </row>
    <row r="8015" spans="1:9" x14ac:dyDescent="0.3">
      <c r="A8015" t="s">
        <v>8156</v>
      </c>
      <c r="B8015" t="s">
        <v>345</v>
      </c>
      <c r="C8015" t="s">
        <v>50</v>
      </c>
      <c r="D8015" t="s">
        <v>112</v>
      </c>
      <c r="E8015">
        <f t="shared" si="125"/>
        <v>4</v>
      </c>
      <c r="F8015">
        <v>4</v>
      </c>
      <c r="G8015">
        <v>16</v>
      </c>
      <c r="H8015" s="1">
        <v>44616</v>
      </c>
      <c r="I8015" t="s">
        <v>28</v>
      </c>
    </row>
    <row r="8016" spans="1:9" x14ac:dyDescent="0.3">
      <c r="A8016" t="s">
        <v>8157</v>
      </c>
      <c r="B8016" t="s">
        <v>281</v>
      </c>
      <c r="C8016" t="s">
        <v>50</v>
      </c>
      <c r="D8016" t="s">
        <v>112</v>
      </c>
      <c r="E8016">
        <f t="shared" si="125"/>
        <v>4</v>
      </c>
      <c r="F8016">
        <v>2</v>
      </c>
      <c r="G8016">
        <v>8</v>
      </c>
      <c r="H8016" s="1">
        <v>44604</v>
      </c>
      <c r="I8016" t="s">
        <v>13</v>
      </c>
    </row>
    <row r="8017" spans="1:9" x14ac:dyDescent="0.3">
      <c r="A8017" t="s">
        <v>8158</v>
      </c>
      <c r="B8017" t="s">
        <v>192</v>
      </c>
      <c r="C8017" t="s">
        <v>50</v>
      </c>
      <c r="D8017" t="s">
        <v>17678</v>
      </c>
      <c r="E8017">
        <f t="shared" si="125"/>
        <v>7</v>
      </c>
      <c r="F8017">
        <v>3</v>
      </c>
      <c r="G8017">
        <v>21</v>
      </c>
      <c r="H8017" s="1">
        <v>44918</v>
      </c>
      <c r="I8017" t="s">
        <v>17</v>
      </c>
    </row>
    <row r="8018" spans="1:9" x14ac:dyDescent="0.3">
      <c r="A8018" t="s">
        <v>8159</v>
      </c>
      <c r="B8018" t="s">
        <v>134</v>
      </c>
      <c r="C8018" t="s">
        <v>11</v>
      </c>
      <c r="D8018" t="s">
        <v>12</v>
      </c>
      <c r="E8018">
        <f t="shared" si="125"/>
        <v>3</v>
      </c>
      <c r="F8018">
        <v>3</v>
      </c>
      <c r="G8018">
        <v>9</v>
      </c>
      <c r="H8018" s="1">
        <v>45046</v>
      </c>
      <c r="I8018" t="s">
        <v>28</v>
      </c>
    </row>
    <row r="8019" spans="1:9" x14ac:dyDescent="0.3">
      <c r="A8019" t="s">
        <v>8160</v>
      </c>
      <c r="B8019" t="s">
        <v>105</v>
      </c>
      <c r="C8019" t="s">
        <v>11</v>
      </c>
      <c r="D8019" t="s">
        <v>16</v>
      </c>
      <c r="E8019">
        <f t="shared" si="125"/>
        <v>4</v>
      </c>
      <c r="F8019">
        <v>3</v>
      </c>
      <c r="G8019">
        <v>12</v>
      </c>
      <c r="H8019" s="1">
        <v>44824</v>
      </c>
      <c r="I8019" t="s">
        <v>17</v>
      </c>
    </row>
    <row r="8020" spans="1:9" x14ac:dyDescent="0.3">
      <c r="A8020" t="s">
        <v>8161</v>
      </c>
      <c r="B8020" t="s">
        <v>397</v>
      </c>
      <c r="C8020" t="s">
        <v>50</v>
      </c>
      <c r="D8020" t="s">
        <v>207</v>
      </c>
      <c r="E8020">
        <f t="shared" si="125"/>
        <v>10</v>
      </c>
      <c r="F8020">
        <v>5</v>
      </c>
      <c r="G8020">
        <v>50</v>
      </c>
      <c r="H8020" s="1">
        <v>44582</v>
      </c>
      <c r="I8020" t="s">
        <v>13</v>
      </c>
    </row>
    <row r="8021" spans="1:9" x14ac:dyDescent="0.3">
      <c r="A8021" t="s">
        <v>8162</v>
      </c>
      <c r="B8021" t="s">
        <v>372</v>
      </c>
      <c r="C8021" t="s">
        <v>50</v>
      </c>
      <c r="D8021" t="s">
        <v>51</v>
      </c>
      <c r="E8021">
        <f t="shared" si="125"/>
        <v>5</v>
      </c>
      <c r="F8021">
        <v>1</v>
      </c>
      <c r="G8021">
        <v>5</v>
      </c>
      <c r="H8021" s="1">
        <v>44782</v>
      </c>
      <c r="I8021" t="s">
        <v>28</v>
      </c>
    </row>
    <row r="8022" spans="1:9" x14ac:dyDescent="0.3">
      <c r="A8022" t="s">
        <v>8163</v>
      </c>
      <c r="B8022" t="s">
        <v>64</v>
      </c>
      <c r="C8022" t="s">
        <v>38</v>
      </c>
      <c r="D8022" t="s">
        <v>107</v>
      </c>
      <c r="E8022">
        <f t="shared" si="125"/>
        <v>4</v>
      </c>
      <c r="F8022">
        <v>2</v>
      </c>
      <c r="G8022">
        <v>8</v>
      </c>
      <c r="H8022" s="1">
        <v>44750</v>
      </c>
      <c r="I8022" t="s">
        <v>17</v>
      </c>
    </row>
    <row r="8023" spans="1:9" x14ac:dyDescent="0.3">
      <c r="A8023" t="s">
        <v>8164</v>
      </c>
      <c r="B8023" t="s">
        <v>368</v>
      </c>
      <c r="C8023" t="s">
        <v>50</v>
      </c>
      <c r="D8023" t="s">
        <v>112</v>
      </c>
      <c r="E8023">
        <f t="shared" si="125"/>
        <v>4</v>
      </c>
      <c r="F8023">
        <v>5</v>
      </c>
      <c r="G8023">
        <v>20</v>
      </c>
      <c r="H8023" s="1">
        <v>44852</v>
      </c>
      <c r="I8023" t="s">
        <v>13</v>
      </c>
    </row>
    <row r="8024" spans="1:9" x14ac:dyDescent="0.3">
      <c r="A8024" t="s">
        <v>8165</v>
      </c>
      <c r="B8024" t="s">
        <v>457</v>
      </c>
      <c r="C8024" t="s">
        <v>20</v>
      </c>
      <c r="D8024" t="s">
        <v>30</v>
      </c>
      <c r="E8024">
        <f t="shared" si="125"/>
        <v>18</v>
      </c>
      <c r="F8024">
        <v>1</v>
      </c>
      <c r="G8024">
        <v>18</v>
      </c>
      <c r="H8024" s="1">
        <v>44571</v>
      </c>
      <c r="I8024" t="s">
        <v>13</v>
      </c>
    </row>
    <row r="8025" spans="1:9" x14ac:dyDescent="0.3">
      <c r="A8025" t="s">
        <v>8166</v>
      </c>
      <c r="B8025" t="s">
        <v>92</v>
      </c>
      <c r="C8025" t="s">
        <v>50</v>
      </c>
      <c r="D8025" t="s">
        <v>99</v>
      </c>
      <c r="E8025">
        <f t="shared" si="125"/>
        <v>8</v>
      </c>
      <c r="F8025">
        <v>4</v>
      </c>
      <c r="G8025">
        <v>32</v>
      </c>
      <c r="H8025" s="1">
        <v>45063</v>
      </c>
      <c r="I8025" t="s">
        <v>13</v>
      </c>
    </row>
    <row r="8026" spans="1:9" x14ac:dyDescent="0.3">
      <c r="A8026" t="s">
        <v>8167</v>
      </c>
      <c r="B8026" t="s">
        <v>281</v>
      </c>
      <c r="C8026" t="s">
        <v>24</v>
      </c>
      <c r="D8026" t="s">
        <v>168</v>
      </c>
      <c r="E8026">
        <f t="shared" si="125"/>
        <v>1</v>
      </c>
      <c r="F8026">
        <v>5</v>
      </c>
      <c r="G8026">
        <v>5</v>
      </c>
      <c r="H8026" s="1">
        <v>45160</v>
      </c>
      <c r="I8026" t="s">
        <v>17</v>
      </c>
    </row>
    <row r="8027" spans="1:9" x14ac:dyDescent="0.3">
      <c r="A8027" t="s">
        <v>8168</v>
      </c>
      <c r="B8027" t="s">
        <v>37</v>
      </c>
      <c r="C8027" t="s">
        <v>38</v>
      </c>
      <c r="D8027" t="s">
        <v>107</v>
      </c>
      <c r="E8027">
        <f t="shared" si="125"/>
        <v>4</v>
      </c>
      <c r="F8027">
        <v>5</v>
      </c>
      <c r="G8027">
        <v>20</v>
      </c>
      <c r="H8027" s="1">
        <v>45177</v>
      </c>
      <c r="I8027" t="s">
        <v>28</v>
      </c>
    </row>
    <row r="8028" spans="1:9" x14ac:dyDescent="0.3">
      <c r="A8028" t="s">
        <v>8169</v>
      </c>
      <c r="B8028" t="s">
        <v>88</v>
      </c>
      <c r="C8028" t="s">
        <v>50</v>
      </c>
      <c r="D8028" t="s">
        <v>51</v>
      </c>
      <c r="E8028">
        <f t="shared" si="125"/>
        <v>5</v>
      </c>
      <c r="F8028">
        <v>1</v>
      </c>
      <c r="G8028">
        <v>5</v>
      </c>
      <c r="H8028" s="1">
        <v>45152</v>
      </c>
      <c r="I8028" t="s">
        <v>13</v>
      </c>
    </row>
    <row r="8029" spans="1:9" x14ac:dyDescent="0.3">
      <c r="A8029" t="s">
        <v>8170</v>
      </c>
      <c r="B8029" t="s">
        <v>287</v>
      </c>
      <c r="C8029" t="s">
        <v>20</v>
      </c>
      <c r="D8029" t="s">
        <v>41</v>
      </c>
      <c r="E8029">
        <f t="shared" si="125"/>
        <v>14</v>
      </c>
      <c r="F8029">
        <v>1</v>
      </c>
      <c r="G8029">
        <v>14</v>
      </c>
      <c r="H8029" s="1">
        <v>44773</v>
      </c>
      <c r="I8029" t="s">
        <v>17</v>
      </c>
    </row>
    <row r="8030" spans="1:9" x14ac:dyDescent="0.3">
      <c r="A8030" t="s">
        <v>8171</v>
      </c>
      <c r="B8030" t="s">
        <v>101</v>
      </c>
      <c r="C8030" t="s">
        <v>24</v>
      </c>
      <c r="D8030" t="s">
        <v>77</v>
      </c>
      <c r="E8030">
        <f t="shared" si="125"/>
        <v>2.5</v>
      </c>
      <c r="F8030">
        <v>5</v>
      </c>
      <c r="G8030">
        <v>12.5</v>
      </c>
      <c r="H8030" s="1">
        <v>45230</v>
      </c>
      <c r="I8030" t="s">
        <v>17</v>
      </c>
    </row>
    <row r="8031" spans="1:9" x14ac:dyDescent="0.3">
      <c r="A8031" t="s">
        <v>8172</v>
      </c>
      <c r="B8031" t="s">
        <v>49</v>
      </c>
      <c r="C8031" t="s">
        <v>24</v>
      </c>
      <c r="D8031" t="s">
        <v>168</v>
      </c>
      <c r="E8031">
        <f t="shared" si="125"/>
        <v>1</v>
      </c>
      <c r="F8031">
        <v>5</v>
      </c>
      <c r="G8031">
        <v>5</v>
      </c>
      <c r="H8031" s="1">
        <v>45212</v>
      </c>
      <c r="I8031" t="s">
        <v>17</v>
      </c>
    </row>
    <row r="8032" spans="1:9" x14ac:dyDescent="0.3">
      <c r="A8032" t="s">
        <v>8173</v>
      </c>
      <c r="B8032" t="s">
        <v>10</v>
      </c>
      <c r="C8032" t="s">
        <v>24</v>
      </c>
      <c r="D8032" t="s">
        <v>168</v>
      </c>
      <c r="E8032">
        <f t="shared" si="125"/>
        <v>1</v>
      </c>
      <c r="F8032">
        <v>5</v>
      </c>
      <c r="G8032">
        <v>5</v>
      </c>
      <c r="H8032" s="1">
        <v>45006</v>
      </c>
      <c r="I8032" t="s">
        <v>13</v>
      </c>
    </row>
    <row r="8033" spans="1:9" x14ac:dyDescent="0.3">
      <c r="A8033" t="s">
        <v>8174</v>
      </c>
      <c r="B8033" t="s">
        <v>62</v>
      </c>
      <c r="C8033" t="s">
        <v>20</v>
      </c>
      <c r="D8033" t="str" cm="1">
        <f t="array" ref="D8033">IFERROR(INDEX('Lookup table'!$B$2:$B$15, MATCH(1, (TRIM('Lookup table'!$A$2:$A$15)=TRIM(C8033)) * (ROUND('Lookup table'!$C$2:$C$15,2)=ROUND(E8033,2)), 0)), "")</f>
        <v/>
      </c>
      <c r="E8033" t="str">
        <f t="shared" si="125"/>
        <v/>
      </c>
      <c r="H8033" s="1">
        <v>44809</v>
      </c>
      <c r="I8033" t="s">
        <v>28</v>
      </c>
    </row>
    <row r="8034" spans="1:9" x14ac:dyDescent="0.3">
      <c r="A8034" t="s">
        <v>8175</v>
      </c>
      <c r="B8034" t="s">
        <v>32</v>
      </c>
      <c r="C8034" t="s">
        <v>20</v>
      </c>
      <c r="D8034" t="s">
        <v>30</v>
      </c>
      <c r="E8034">
        <f t="shared" si="125"/>
        <v>18</v>
      </c>
      <c r="F8034">
        <v>1</v>
      </c>
      <c r="G8034">
        <v>18</v>
      </c>
      <c r="H8034" s="1">
        <v>45289</v>
      </c>
      <c r="I8034" t="s">
        <v>17</v>
      </c>
    </row>
    <row r="8035" spans="1:9" x14ac:dyDescent="0.3">
      <c r="A8035" t="s">
        <v>8176</v>
      </c>
      <c r="B8035" t="s">
        <v>55</v>
      </c>
      <c r="C8035" t="s">
        <v>38</v>
      </c>
      <c r="D8035" t="str" cm="1">
        <f t="array" ref="D8035">IFERROR(INDEX('Lookup table'!$B$2:$B$15, MATCH(1, (TRIM('Lookup table'!$A$2:$A$15)=TRIM(C8035)) * (ROUND('Lookup table'!$C$2:$C$15,2)=ROUND(E8035,2)), 0)), "")</f>
        <v/>
      </c>
      <c r="E8035" t="str">
        <f t="shared" si="125"/>
        <v/>
      </c>
      <c r="H8035" s="1">
        <v>44746</v>
      </c>
      <c r="I8035" t="s">
        <v>28</v>
      </c>
    </row>
    <row r="8036" spans="1:9" x14ac:dyDescent="0.3">
      <c r="A8036" t="s">
        <v>8177</v>
      </c>
      <c r="B8036" t="s">
        <v>150</v>
      </c>
      <c r="C8036" t="s">
        <v>50</v>
      </c>
      <c r="D8036" t="s">
        <v>112</v>
      </c>
      <c r="E8036">
        <f t="shared" si="125"/>
        <v>4</v>
      </c>
      <c r="F8036">
        <v>2</v>
      </c>
      <c r="G8036">
        <v>8</v>
      </c>
      <c r="H8036" s="1">
        <v>45266</v>
      </c>
      <c r="I8036" t="s">
        <v>17</v>
      </c>
    </row>
    <row r="8037" spans="1:9" x14ac:dyDescent="0.3">
      <c r="A8037" t="s">
        <v>8178</v>
      </c>
      <c r="B8037" t="s">
        <v>160</v>
      </c>
      <c r="C8037" t="s">
        <v>50</v>
      </c>
      <c r="D8037" t="s">
        <v>51</v>
      </c>
      <c r="E8037">
        <f t="shared" si="125"/>
        <v>5</v>
      </c>
      <c r="F8037">
        <v>3</v>
      </c>
      <c r="G8037">
        <v>15</v>
      </c>
      <c r="H8037" s="1">
        <v>44665</v>
      </c>
      <c r="I8037" t="s">
        <v>13</v>
      </c>
    </row>
    <row r="8038" spans="1:9" x14ac:dyDescent="0.3">
      <c r="A8038" t="s">
        <v>8179</v>
      </c>
      <c r="B8038" t="s">
        <v>232</v>
      </c>
      <c r="C8038" t="s">
        <v>38</v>
      </c>
      <c r="D8038" t="s">
        <v>121</v>
      </c>
      <c r="E8038">
        <f t="shared" si="125"/>
        <v>5</v>
      </c>
      <c r="F8038">
        <v>2</v>
      </c>
      <c r="G8038">
        <v>10</v>
      </c>
      <c r="H8038" s="1">
        <v>44567</v>
      </c>
      <c r="I8038" t="s">
        <v>17</v>
      </c>
    </row>
    <row r="8039" spans="1:9" x14ac:dyDescent="0.3">
      <c r="A8039" t="s">
        <v>8180</v>
      </c>
      <c r="B8039" t="s">
        <v>215</v>
      </c>
      <c r="C8039" t="s">
        <v>20</v>
      </c>
      <c r="D8039" t="s">
        <v>21</v>
      </c>
      <c r="E8039">
        <f t="shared" si="125"/>
        <v>15</v>
      </c>
      <c r="F8039">
        <v>3</v>
      </c>
      <c r="G8039">
        <v>45</v>
      </c>
      <c r="H8039" s="1">
        <v>44832</v>
      </c>
      <c r="I8039" t="s">
        <v>13</v>
      </c>
    </row>
    <row r="8040" spans="1:9" x14ac:dyDescent="0.3">
      <c r="A8040" t="s">
        <v>8181</v>
      </c>
      <c r="B8040" t="s">
        <v>423</v>
      </c>
      <c r="C8040" t="s">
        <v>50</v>
      </c>
      <c r="D8040" t="s">
        <v>17678</v>
      </c>
      <c r="E8040">
        <f t="shared" si="125"/>
        <v>7</v>
      </c>
      <c r="F8040">
        <v>1</v>
      </c>
      <c r="G8040">
        <v>7</v>
      </c>
      <c r="H8040" s="1">
        <v>44634</v>
      </c>
      <c r="I8040" t="s">
        <v>17</v>
      </c>
    </row>
    <row r="8041" spans="1:9" x14ac:dyDescent="0.3">
      <c r="A8041" t="s">
        <v>8182</v>
      </c>
      <c r="B8041" t="s">
        <v>143</v>
      </c>
      <c r="C8041" t="s">
        <v>50</v>
      </c>
      <c r="D8041" t="str" cm="1">
        <f t="array" ref="D8041">IFERROR(INDEX('Lookup table'!$B$2:$B$15, MATCH(1, (TRIM('Lookup table'!$A$2:$A$15)=TRIM(C8041)) * (ROUND('Lookup table'!$C$2:$C$15,2)=ROUND(E8041,2)), 0)), "")</f>
        <v>Chicken Melt</v>
      </c>
      <c r="E8041">
        <f t="shared" si="125"/>
        <v>8</v>
      </c>
      <c r="F8041">
        <v>1</v>
      </c>
      <c r="G8041">
        <v>8</v>
      </c>
      <c r="H8041" s="1">
        <v>44789</v>
      </c>
      <c r="I8041" t="s">
        <v>13</v>
      </c>
    </row>
    <row r="8042" spans="1:9" x14ac:dyDescent="0.3">
      <c r="A8042" t="s">
        <v>8183</v>
      </c>
      <c r="B8042" t="s">
        <v>45</v>
      </c>
      <c r="C8042" t="s">
        <v>20</v>
      </c>
      <c r="D8042" t="s">
        <v>27</v>
      </c>
      <c r="E8042">
        <f t="shared" si="125"/>
        <v>12</v>
      </c>
      <c r="F8042">
        <v>4</v>
      </c>
      <c r="G8042">
        <v>48</v>
      </c>
      <c r="H8042" s="1">
        <v>44922</v>
      </c>
      <c r="I8042" t="s">
        <v>17</v>
      </c>
    </row>
    <row r="8043" spans="1:9" x14ac:dyDescent="0.3">
      <c r="A8043" t="s">
        <v>8184</v>
      </c>
      <c r="B8043" t="s">
        <v>484</v>
      </c>
      <c r="C8043" t="s">
        <v>38</v>
      </c>
      <c r="D8043" t="s">
        <v>43</v>
      </c>
      <c r="E8043">
        <f t="shared" si="125"/>
        <v>6</v>
      </c>
      <c r="F8043">
        <v>1</v>
      </c>
      <c r="G8043">
        <v>6</v>
      </c>
      <c r="H8043" s="1">
        <v>44636</v>
      </c>
      <c r="I8043" t="s">
        <v>28</v>
      </c>
    </row>
    <row r="8044" spans="1:9" x14ac:dyDescent="0.3">
      <c r="A8044" t="s">
        <v>8185</v>
      </c>
      <c r="B8044" t="s">
        <v>69</v>
      </c>
      <c r="C8044" t="s">
        <v>38</v>
      </c>
      <c r="D8044" t="s">
        <v>43</v>
      </c>
      <c r="E8044">
        <f t="shared" si="125"/>
        <v>6</v>
      </c>
      <c r="F8044">
        <v>1</v>
      </c>
      <c r="G8044">
        <v>6</v>
      </c>
      <c r="H8044" s="1">
        <v>44623</v>
      </c>
      <c r="I8044" t="s">
        <v>17</v>
      </c>
    </row>
    <row r="8045" spans="1:9" x14ac:dyDescent="0.3">
      <c r="A8045" t="s">
        <v>8186</v>
      </c>
      <c r="B8045" t="s">
        <v>372</v>
      </c>
      <c r="C8045" t="s">
        <v>20</v>
      </c>
      <c r="D8045" t="s">
        <v>21</v>
      </c>
      <c r="E8045">
        <f t="shared" si="125"/>
        <v>15</v>
      </c>
      <c r="F8045">
        <v>2</v>
      </c>
      <c r="G8045">
        <v>30</v>
      </c>
      <c r="H8045" s="1">
        <v>44719</v>
      </c>
      <c r="I8045" t="s">
        <v>28</v>
      </c>
    </row>
    <row r="8046" spans="1:9" x14ac:dyDescent="0.3">
      <c r="A8046" t="s">
        <v>8187</v>
      </c>
      <c r="B8046" t="s">
        <v>62</v>
      </c>
      <c r="C8046" t="s">
        <v>24</v>
      </c>
      <c r="D8046" t="s">
        <v>77</v>
      </c>
      <c r="E8046">
        <f t="shared" si="125"/>
        <v>2.5</v>
      </c>
      <c r="F8046">
        <v>5</v>
      </c>
      <c r="G8046">
        <v>12.5</v>
      </c>
      <c r="H8046" s="1">
        <v>44683</v>
      </c>
      <c r="I8046" t="s">
        <v>28</v>
      </c>
    </row>
    <row r="8047" spans="1:9" x14ac:dyDescent="0.3">
      <c r="A8047" t="s">
        <v>8188</v>
      </c>
      <c r="B8047" t="s">
        <v>81</v>
      </c>
      <c r="C8047" t="s">
        <v>38</v>
      </c>
      <c r="D8047" t="s">
        <v>125</v>
      </c>
      <c r="E8047">
        <f t="shared" si="125"/>
        <v>7</v>
      </c>
      <c r="F8047">
        <v>1</v>
      </c>
      <c r="G8047">
        <v>7</v>
      </c>
      <c r="H8047" s="1">
        <v>44636</v>
      </c>
      <c r="I8047" t="s">
        <v>28</v>
      </c>
    </row>
    <row r="8048" spans="1:9" x14ac:dyDescent="0.3">
      <c r="A8048" t="s">
        <v>8189</v>
      </c>
      <c r="B8048" t="s">
        <v>69</v>
      </c>
      <c r="C8048" t="s">
        <v>38</v>
      </c>
      <c r="D8048" t="s">
        <v>121</v>
      </c>
      <c r="E8048">
        <f t="shared" si="125"/>
        <v>5</v>
      </c>
      <c r="F8048">
        <v>1</v>
      </c>
      <c r="G8048">
        <v>5</v>
      </c>
      <c r="H8048" s="1">
        <v>44905</v>
      </c>
      <c r="I8048" t="s">
        <v>28</v>
      </c>
    </row>
    <row r="8049" spans="1:9" x14ac:dyDescent="0.3">
      <c r="A8049" t="s">
        <v>8190</v>
      </c>
      <c r="B8049" t="s">
        <v>232</v>
      </c>
      <c r="C8049" t="s">
        <v>20</v>
      </c>
      <c r="D8049" t="s">
        <v>21</v>
      </c>
      <c r="E8049">
        <f t="shared" si="125"/>
        <v>15</v>
      </c>
      <c r="F8049">
        <v>1</v>
      </c>
      <c r="G8049">
        <v>15</v>
      </c>
      <c r="H8049" s="1">
        <v>44651</v>
      </c>
    </row>
    <row r="8050" spans="1:9" x14ac:dyDescent="0.3">
      <c r="A8050" t="s">
        <v>8191</v>
      </c>
      <c r="B8050" t="s">
        <v>194</v>
      </c>
      <c r="C8050" t="s">
        <v>24</v>
      </c>
      <c r="D8050" t="s">
        <v>56</v>
      </c>
      <c r="E8050">
        <f t="shared" si="125"/>
        <v>3</v>
      </c>
      <c r="F8050">
        <v>5</v>
      </c>
      <c r="G8050">
        <v>15</v>
      </c>
      <c r="H8050" s="1">
        <v>44584</v>
      </c>
      <c r="I8050" t="s">
        <v>17</v>
      </c>
    </row>
    <row r="8051" spans="1:9" x14ac:dyDescent="0.3">
      <c r="A8051" t="s">
        <v>8192</v>
      </c>
      <c r="B8051" t="s">
        <v>202</v>
      </c>
      <c r="C8051" t="s">
        <v>50</v>
      </c>
      <c r="D8051" t="s">
        <v>51</v>
      </c>
      <c r="E8051">
        <f t="shared" si="125"/>
        <v>5</v>
      </c>
      <c r="F8051">
        <v>2</v>
      </c>
      <c r="G8051">
        <v>10</v>
      </c>
      <c r="H8051" s="1">
        <v>44687</v>
      </c>
      <c r="I8051" t="s">
        <v>28</v>
      </c>
    </row>
    <row r="8052" spans="1:9" x14ac:dyDescent="0.3">
      <c r="A8052" t="s">
        <v>8193</v>
      </c>
      <c r="B8052" t="s">
        <v>103</v>
      </c>
      <c r="C8052" t="s">
        <v>20</v>
      </c>
      <c r="D8052" t="s">
        <v>245</v>
      </c>
      <c r="E8052">
        <f t="shared" si="125"/>
        <v>20</v>
      </c>
      <c r="F8052">
        <v>2</v>
      </c>
      <c r="G8052">
        <v>40</v>
      </c>
      <c r="H8052" s="1">
        <v>44587</v>
      </c>
      <c r="I8052" t="s">
        <v>28</v>
      </c>
    </row>
    <row r="8053" spans="1:9" x14ac:dyDescent="0.3">
      <c r="A8053" t="s">
        <v>8194</v>
      </c>
      <c r="B8053" t="s">
        <v>64</v>
      </c>
      <c r="C8053" t="s">
        <v>50</v>
      </c>
      <c r="D8053" t="s">
        <v>86</v>
      </c>
      <c r="E8053">
        <f t="shared" si="125"/>
        <v>5</v>
      </c>
      <c r="F8053">
        <v>2</v>
      </c>
      <c r="G8053">
        <v>10</v>
      </c>
      <c r="H8053" s="1">
        <v>45144</v>
      </c>
      <c r="I8053" t="s">
        <v>28</v>
      </c>
    </row>
    <row r="8054" spans="1:9" x14ac:dyDescent="0.3">
      <c r="A8054" t="s">
        <v>8195</v>
      </c>
      <c r="B8054" t="s">
        <v>232</v>
      </c>
      <c r="C8054" t="s">
        <v>24</v>
      </c>
      <c r="D8054" t="s">
        <v>168</v>
      </c>
      <c r="E8054">
        <f t="shared" si="125"/>
        <v>1</v>
      </c>
      <c r="F8054">
        <v>2</v>
      </c>
      <c r="G8054">
        <v>2</v>
      </c>
      <c r="H8054" s="1">
        <v>45187</v>
      </c>
      <c r="I8054" t="s">
        <v>13</v>
      </c>
    </row>
    <row r="8055" spans="1:9" x14ac:dyDescent="0.3">
      <c r="A8055" t="s">
        <v>8196</v>
      </c>
      <c r="B8055" t="s">
        <v>397</v>
      </c>
      <c r="C8055" t="s">
        <v>50</v>
      </c>
      <c r="D8055" t="s">
        <v>112</v>
      </c>
      <c r="E8055">
        <f t="shared" si="125"/>
        <v>4</v>
      </c>
      <c r="F8055">
        <v>2</v>
      </c>
      <c r="G8055">
        <v>8</v>
      </c>
      <c r="H8055" s="1">
        <v>44894</v>
      </c>
      <c r="I8055" t="s">
        <v>28</v>
      </c>
    </row>
    <row r="8056" spans="1:9" x14ac:dyDescent="0.3">
      <c r="A8056" t="s">
        <v>8197</v>
      </c>
      <c r="B8056" t="s">
        <v>219</v>
      </c>
      <c r="C8056" t="s">
        <v>11</v>
      </c>
      <c r="D8056" t="s">
        <v>79</v>
      </c>
      <c r="E8056">
        <f t="shared" si="125"/>
        <v>5</v>
      </c>
      <c r="F8056">
        <v>3</v>
      </c>
      <c r="G8056">
        <v>15</v>
      </c>
      <c r="H8056" s="1">
        <v>44879</v>
      </c>
      <c r="I8056" t="s">
        <v>17</v>
      </c>
    </row>
    <row r="8057" spans="1:9" x14ac:dyDescent="0.3">
      <c r="A8057" t="s">
        <v>8198</v>
      </c>
      <c r="B8057" t="s">
        <v>236</v>
      </c>
      <c r="C8057" t="s">
        <v>20</v>
      </c>
      <c r="D8057" t="s">
        <v>21</v>
      </c>
      <c r="E8057">
        <f t="shared" si="125"/>
        <v>15</v>
      </c>
      <c r="F8057">
        <v>4</v>
      </c>
      <c r="G8057">
        <v>60</v>
      </c>
      <c r="H8057" s="1">
        <v>44970</v>
      </c>
      <c r="I8057" t="s">
        <v>13</v>
      </c>
    </row>
    <row r="8058" spans="1:9" x14ac:dyDescent="0.3">
      <c r="A8058" t="s">
        <v>8199</v>
      </c>
      <c r="B8058" t="s">
        <v>76</v>
      </c>
      <c r="C8058" t="s">
        <v>38</v>
      </c>
      <c r="D8058" t="s">
        <v>121</v>
      </c>
      <c r="E8058">
        <f t="shared" si="125"/>
        <v>5</v>
      </c>
      <c r="F8058">
        <v>4</v>
      </c>
      <c r="G8058">
        <v>20</v>
      </c>
      <c r="H8058" s="1">
        <v>44736</v>
      </c>
      <c r="I8058" t="s">
        <v>28</v>
      </c>
    </row>
    <row r="8059" spans="1:9" x14ac:dyDescent="0.3">
      <c r="A8059" t="s">
        <v>8200</v>
      </c>
      <c r="B8059" t="s">
        <v>413</v>
      </c>
      <c r="C8059" t="s">
        <v>20</v>
      </c>
      <c r="D8059" t="s">
        <v>245</v>
      </c>
      <c r="E8059">
        <f t="shared" si="125"/>
        <v>20</v>
      </c>
      <c r="F8059">
        <v>3</v>
      </c>
      <c r="G8059">
        <v>60</v>
      </c>
      <c r="H8059" s="1">
        <v>45099</v>
      </c>
      <c r="I8059" t="s">
        <v>28</v>
      </c>
    </row>
    <row r="8060" spans="1:9" x14ac:dyDescent="0.3">
      <c r="A8060" t="s">
        <v>8201</v>
      </c>
      <c r="B8060" t="s">
        <v>66</v>
      </c>
      <c r="C8060" t="s">
        <v>38</v>
      </c>
      <c r="D8060" t="s">
        <v>121</v>
      </c>
      <c r="E8060">
        <f t="shared" si="125"/>
        <v>5</v>
      </c>
      <c r="F8060">
        <v>3</v>
      </c>
      <c r="G8060">
        <v>15</v>
      </c>
      <c r="H8060" s="1">
        <v>44917</v>
      </c>
      <c r="I8060" t="s">
        <v>13</v>
      </c>
    </row>
    <row r="8061" spans="1:9" x14ac:dyDescent="0.3">
      <c r="A8061" t="s">
        <v>8202</v>
      </c>
      <c r="B8061" t="s">
        <v>345</v>
      </c>
      <c r="C8061" t="s">
        <v>38</v>
      </c>
      <c r="D8061" t="s">
        <v>125</v>
      </c>
      <c r="E8061">
        <f t="shared" si="125"/>
        <v>7</v>
      </c>
      <c r="F8061">
        <v>4</v>
      </c>
      <c r="G8061">
        <v>28</v>
      </c>
      <c r="H8061" s="1">
        <v>44900</v>
      </c>
      <c r="I8061" t="s">
        <v>13</v>
      </c>
    </row>
    <row r="8062" spans="1:9" x14ac:dyDescent="0.3">
      <c r="A8062" t="s">
        <v>8203</v>
      </c>
      <c r="B8062" t="s">
        <v>597</v>
      </c>
      <c r="C8062" t="s">
        <v>50</v>
      </c>
      <c r="D8062" t="s">
        <v>112</v>
      </c>
      <c r="E8062">
        <f t="shared" si="125"/>
        <v>4</v>
      </c>
      <c r="F8062">
        <v>5</v>
      </c>
      <c r="G8062">
        <v>20</v>
      </c>
      <c r="H8062" s="1">
        <v>44796</v>
      </c>
      <c r="I8062" t="s">
        <v>28</v>
      </c>
    </row>
    <row r="8063" spans="1:9" x14ac:dyDescent="0.3">
      <c r="A8063" t="s">
        <v>8204</v>
      </c>
      <c r="B8063" t="s">
        <v>268</v>
      </c>
      <c r="C8063" t="s">
        <v>11</v>
      </c>
      <c r="D8063" t="s">
        <v>16</v>
      </c>
      <c r="E8063">
        <f t="shared" si="125"/>
        <v>4</v>
      </c>
      <c r="F8063">
        <v>2</v>
      </c>
      <c r="G8063">
        <v>8</v>
      </c>
      <c r="H8063" s="1">
        <v>44963</v>
      </c>
      <c r="I8063" t="s">
        <v>13</v>
      </c>
    </row>
    <row r="8064" spans="1:9" x14ac:dyDescent="0.3">
      <c r="A8064" t="s">
        <v>8205</v>
      </c>
      <c r="B8064" t="s">
        <v>111</v>
      </c>
      <c r="C8064" t="s">
        <v>24</v>
      </c>
      <c r="D8064" t="s">
        <v>141</v>
      </c>
      <c r="E8064">
        <f t="shared" si="125"/>
        <v>2.5</v>
      </c>
      <c r="F8064">
        <v>5</v>
      </c>
      <c r="G8064">
        <v>12.5</v>
      </c>
      <c r="H8064" s="1">
        <v>44968</v>
      </c>
      <c r="I8064" t="s">
        <v>17</v>
      </c>
    </row>
    <row r="8065" spans="1:9" x14ac:dyDescent="0.3">
      <c r="A8065" t="s">
        <v>8206</v>
      </c>
      <c r="B8065" t="s">
        <v>368</v>
      </c>
      <c r="C8065" t="s">
        <v>20</v>
      </c>
      <c r="D8065" t="s">
        <v>245</v>
      </c>
      <c r="E8065">
        <f t="shared" si="125"/>
        <v>20</v>
      </c>
      <c r="F8065">
        <v>3</v>
      </c>
      <c r="G8065">
        <v>60</v>
      </c>
      <c r="H8065" s="1">
        <v>45150</v>
      </c>
      <c r="I8065" t="s">
        <v>13</v>
      </c>
    </row>
    <row r="8066" spans="1:9" x14ac:dyDescent="0.3">
      <c r="A8066" t="s">
        <v>8207</v>
      </c>
      <c r="B8066" t="s">
        <v>150</v>
      </c>
      <c r="C8066" t="s">
        <v>20</v>
      </c>
      <c r="D8066" t="s">
        <v>27</v>
      </c>
      <c r="E8066">
        <f t="shared" si="125"/>
        <v>12</v>
      </c>
      <c r="F8066">
        <v>1</v>
      </c>
      <c r="G8066">
        <v>12</v>
      </c>
      <c r="H8066" s="1">
        <v>44838</v>
      </c>
      <c r="I8066" t="s">
        <v>28</v>
      </c>
    </row>
    <row r="8067" spans="1:9" x14ac:dyDescent="0.3">
      <c r="A8067" t="s">
        <v>8208</v>
      </c>
      <c r="B8067" t="s">
        <v>268</v>
      </c>
      <c r="C8067" t="s">
        <v>50</v>
      </c>
      <c r="D8067" t="s">
        <v>112</v>
      </c>
      <c r="E8067">
        <f t="shared" si="125"/>
        <v>4</v>
      </c>
      <c r="F8067">
        <v>5</v>
      </c>
      <c r="G8067">
        <v>20</v>
      </c>
      <c r="H8067" s="1">
        <v>44877</v>
      </c>
      <c r="I8067" t="s">
        <v>13</v>
      </c>
    </row>
    <row r="8068" spans="1:9" x14ac:dyDescent="0.3">
      <c r="A8068" t="s">
        <v>8209</v>
      </c>
      <c r="B8068" t="s">
        <v>60</v>
      </c>
      <c r="C8068" t="s">
        <v>38</v>
      </c>
      <c r="D8068" t="s">
        <v>43</v>
      </c>
      <c r="E8068">
        <f t="shared" si="125"/>
        <v>6</v>
      </c>
      <c r="F8068">
        <v>4</v>
      </c>
      <c r="G8068">
        <v>24</v>
      </c>
      <c r="H8068" s="1">
        <v>45209</v>
      </c>
      <c r="I8068" t="s">
        <v>28</v>
      </c>
    </row>
    <row r="8069" spans="1:9" x14ac:dyDescent="0.3">
      <c r="A8069" t="s">
        <v>8210</v>
      </c>
      <c r="B8069" t="s">
        <v>134</v>
      </c>
      <c r="C8069" t="s">
        <v>50</v>
      </c>
      <c r="D8069" t="s">
        <v>112</v>
      </c>
      <c r="E8069">
        <f t="shared" si="125"/>
        <v>4</v>
      </c>
      <c r="F8069">
        <v>3</v>
      </c>
      <c r="G8069">
        <v>12</v>
      </c>
      <c r="H8069" s="1">
        <v>45094</v>
      </c>
      <c r="I8069" t="s">
        <v>13</v>
      </c>
    </row>
    <row r="8070" spans="1:9" x14ac:dyDescent="0.3">
      <c r="A8070" t="s">
        <v>8211</v>
      </c>
      <c r="B8070" t="s">
        <v>69</v>
      </c>
      <c r="C8070" t="s">
        <v>38</v>
      </c>
      <c r="D8070" t="s">
        <v>121</v>
      </c>
      <c r="E8070">
        <f t="shared" ref="E8070:E8133" si="126">IF(AND(G8070&lt;&gt;0, F8070&lt;&gt;0), G8070/F8070, "")</f>
        <v>5</v>
      </c>
      <c r="F8070">
        <v>1</v>
      </c>
      <c r="G8070">
        <v>5</v>
      </c>
      <c r="H8070" s="1">
        <v>45078</v>
      </c>
      <c r="I8070" t="s">
        <v>17</v>
      </c>
    </row>
    <row r="8071" spans="1:9" x14ac:dyDescent="0.3">
      <c r="A8071" t="s">
        <v>8212</v>
      </c>
      <c r="B8071" t="s">
        <v>15</v>
      </c>
      <c r="C8071" t="s">
        <v>20</v>
      </c>
      <c r="D8071" t="s">
        <v>27</v>
      </c>
      <c r="E8071">
        <f t="shared" si="126"/>
        <v>12</v>
      </c>
      <c r="F8071">
        <v>2</v>
      </c>
      <c r="G8071">
        <v>24</v>
      </c>
      <c r="H8071" s="1">
        <v>44695</v>
      </c>
      <c r="I8071" t="s">
        <v>13</v>
      </c>
    </row>
    <row r="8072" spans="1:9" x14ac:dyDescent="0.3">
      <c r="A8072" t="s">
        <v>8213</v>
      </c>
      <c r="B8072" t="s">
        <v>138</v>
      </c>
      <c r="C8072" t="s">
        <v>11</v>
      </c>
      <c r="D8072" t="s">
        <v>16</v>
      </c>
      <c r="E8072">
        <f t="shared" si="126"/>
        <v>4</v>
      </c>
      <c r="F8072">
        <v>5</v>
      </c>
      <c r="G8072">
        <v>20</v>
      </c>
      <c r="H8072" s="1">
        <v>44743</v>
      </c>
      <c r="I8072" t="s">
        <v>13</v>
      </c>
    </row>
    <row r="8073" spans="1:9" x14ac:dyDescent="0.3">
      <c r="A8073" t="s">
        <v>8214</v>
      </c>
      <c r="B8073" t="s">
        <v>202</v>
      </c>
      <c r="C8073" t="s">
        <v>50</v>
      </c>
      <c r="D8073" t="s">
        <v>99</v>
      </c>
      <c r="E8073">
        <f t="shared" si="126"/>
        <v>8</v>
      </c>
      <c r="F8073">
        <v>3</v>
      </c>
      <c r="G8073">
        <v>24</v>
      </c>
      <c r="H8073" s="1">
        <v>44662</v>
      </c>
      <c r="I8073" t="s">
        <v>13</v>
      </c>
    </row>
    <row r="8074" spans="1:9" x14ac:dyDescent="0.3">
      <c r="A8074" t="s">
        <v>8215</v>
      </c>
      <c r="B8074" t="s">
        <v>176</v>
      </c>
      <c r="C8074" t="s">
        <v>20</v>
      </c>
      <c r="D8074" t="s">
        <v>30</v>
      </c>
      <c r="E8074">
        <f t="shared" si="126"/>
        <v>18</v>
      </c>
      <c r="F8074">
        <v>4</v>
      </c>
      <c r="G8074">
        <v>72</v>
      </c>
      <c r="H8074" s="1">
        <v>45271</v>
      </c>
      <c r="I8074" t="s">
        <v>13</v>
      </c>
    </row>
    <row r="8075" spans="1:9" x14ac:dyDescent="0.3">
      <c r="A8075" t="s">
        <v>8216</v>
      </c>
      <c r="B8075" t="s">
        <v>73</v>
      </c>
      <c r="C8075" t="s">
        <v>38</v>
      </c>
      <c r="D8075" t="s">
        <v>125</v>
      </c>
      <c r="E8075">
        <f t="shared" si="126"/>
        <v>7</v>
      </c>
      <c r="F8075">
        <v>1</v>
      </c>
      <c r="G8075">
        <v>7</v>
      </c>
      <c r="H8075" s="1">
        <v>44620</v>
      </c>
      <c r="I8075" t="s">
        <v>28</v>
      </c>
    </row>
    <row r="8076" spans="1:9" x14ac:dyDescent="0.3">
      <c r="A8076" t="s">
        <v>8217</v>
      </c>
      <c r="B8076" t="s">
        <v>101</v>
      </c>
      <c r="C8076" t="s">
        <v>50</v>
      </c>
      <c r="D8076" t="s">
        <v>99</v>
      </c>
      <c r="E8076">
        <f t="shared" si="126"/>
        <v>8</v>
      </c>
      <c r="F8076">
        <v>4</v>
      </c>
      <c r="G8076">
        <v>32</v>
      </c>
      <c r="H8076" s="1">
        <v>44937</v>
      </c>
      <c r="I8076" t="s">
        <v>17</v>
      </c>
    </row>
    <row r="8077" spans="1:9" x14ac:dyDescent="0.3">
      <c r="A8077" t="s">
        <v>8218</v>
      </c>
      <c r="B8077" t="s">
        <v>53</v>
      </c>
      <c r="C8077" t="s">
        <v>24</v>
      </c>
      <c r="D8077" t="s">
        <v>77</v>
      </c>
      <c r="E8077">
        <f t="shared" si="126"/>
        <v>2.5</v>
      </c>
      <c r="F8077">
        <v>3</v>
      </c>
      <c r="G8077">
        <v>7.5</v>
      </c>
      <c r="H8077" s="1">
        <v>45240</v>
      </c>
      <c r="I8077" t="s">
        <v>28</v>
      </c>
    </row>
    <row r="8078" spans="1:9" x14ac:dyDescent="0.3">
      <c r="A8078" t="s">
        <v>8219</v>
      </c>
      <c r="B8078" t="s">
        <v>176</v>
      </c>
      <c r="C8078" t="s">
        <v>20</v>
      </c>
      <c r="D8078" t="s">
        <v>27</v>
      </c>
      <c r="E8078">
        <f t="shared" si="126"/>
        <v>12</v>
      </c>
      <c r="F8078">
        <v>4</v>
      </c>
      <c r="G8078">
        <v>48</v>
      </c>
      <c r="H8078" s="1">
        <v>44810</v>
      </c>
      <c r="I8078" t="s">
        <v>13</v>
      </c>
    </row>
    <row r="8079" spans="1:9" x14ac:dyDescent="0.3">
      <c r="A8079" t="s">
        <v>8220</v>
      </c>
      <c r="B8079" t="s">
        <v>298</v>
      </c>
      <c r="C8079" t="s">
        <v>11</v>
      </c>
      <c r="D8079" t="s">
        <v>230</v>
      </c>
      <c r="E8079">
        <f t="shared" si="126"/>
        <v>5</v>
      </c>
      <c r="F8079">
        <v>1</v>
      </c>
      <c r="G8079">
        <v>5</v>
      </c>
      <c r="H8079" s="1">
        <v>45137</v>
      </c>
      <c r="I8079" t="s">
        <v>17</v>
      </c>
    </row>
    <row r="8080" spans="1:9" x14ac:dyDescent="0.3">
      <c r="A8080" t="s">
        <v>8221</v>
      </c>
      <c r="B8080" t="s">
        <v>413</v>
      </c>
      <c r="C8080" t="s">
        <v>11</v>
      </c>
      <c r="D8080" t="s">
        <v>12</v>
      </c>
      <c r="E8080">
        <f t="shared" si="126"/>
        <v>3</v>
      </c>
      <c r="F8080">
        <v>2</v>
      </c>
      <c r="G8080">
        <v>6</v>
      </c>
      <c r="H8080" s="1">
        <v>45272</v>
      </c>
      <c r="I8080" t="s">
        <v>17</v>
      </c>
    </row>
    <row r="8081" spans="1:9" x14ac:dyDescent="0.3">
      <c r="A8081" t="s">
        <v>8222</v>
      </c>
      <c r="B8081" t="s">
        <v>254</v>
      </c>
      <c r="C8081" t="s">
        <v>20</v>
      </c>
      <c r="D8081" t="s">
        <v>27</v>
      </c>
      <c r="E8081">
        <f t="shared" si="126"/>
        <v>12</v>
      </c>
      <c r="F8081">
        <v>3</v>
      </c>
      <c r="G8081">
        <v>36</v>
      </c>
      <c r="H8081" s="1">
        <v>44887</v>
      </c>
      <c r="I8081" t="s">
        <v>13</v>
      </c>
    </row>
    <row r="8082" spans="1:9" x14ac:dyDescent="0.3">
      <c r="A8082" t="s">
        <v>8223</v>
      </c>
      <c r="B8082" t="s">
        <v>95</v>
      </c>
      <c r="C8082" t="s">
        <v>50</v>
      </c>
      <c r="D8082" t="s">
        <v>112</v>
      </c>
      <c r="E8082">
        <f t="shared" si="126"/>
        <v>4</v>
      </c>
      <c r="F8082">
        <v>5</v>
      </c>
      <c r="G8082">
        <v>20</v>
      </c>
      <c r="H8082" s="1">
        <v>44817</v>
      </c>
      <c r="I8082" t="s">
        <v>13</v>
      </c>
    </row>
    <row r="8083" spans="1:9" x14ac:dyDescent="0.3">
      <c r="A8083" t="s">
        <v>8224</v>
      </c>
      <c r="B8083" t="s">
        <v>268</v>
      </c>
      <c r="C8083" t="s">
        <v>38</v>
      </c>
      <c r="D8083" t="s">
        <v>74</v>
      </c>
      <c r="E8083">
        <f t="shared" si="126"/>
        <v>6</v>
      </c>
      <c r="F8083">
        <v>3</v>
      </c>
      <c r="G8083">
        <v>18</v>
      </c>
      <c r="H8083" s="1">
        <v>45214</v>
      </c>
      <c r="I8083" t="s">
        <v>13</v>
      </c>
    </row>
    <row r="8084" spans="1:9" x14ac:dyDescent="0.3">
      <c r="A8084" t="s">
        <v>8225</v>
      </c>
      <c r="B8084" t="s">
        <v>138</v>
      </c>
      <c r="C8084" t="s">
        <v>20</v>
      </c>
      <c r="D8084" t="s">
        <v>27</v>
      </c>
      <c r="E8084">
        <f t="shared" si="126"/>
        <v>12</v>
      </c>
      <c r="F8084">
        <v>4</v>
      </c>
      <c r="G8084">
        <v>48</v>
      </c>
      <c r="H8084" s="1">
        <v>44857</v>
      </c>
      <c r="I8084" t="s">
        <v>28</v>
      </c>
    </row>
    <row r="8085" spans="1:9" x14ac:dyDescent="0.3">
      <c r="A8085" t="s">
        <v>8226</v>
      </c>
      <c r="B8085" t="s">
        <v>281</v>
      </c>
      <c r="C8085" t="s">
        <v>11</v>
      </c>
      <c r="D8085" t="s">
        <v>33</v>
      </c>
      <c r="E8085">
        <f t="shared" si="126"/>
        <v>4</v>
      </c>
      <c r="F8085">
        <v>1</v>
      </c>
      <c r="G8085">
        <v>4</v>
      </c>
      <c r="H8085" s="1">
        <v>45099</v>
      </c>
      <c r="I8085" t="s">
        <v>28</v>
      </c>
    </row>
    <row r="8086" spans="1:9" x14ac:dyDescent="0.3">
      <c r="A8086" t="s">
        <v>8227</v>
      </c>
      <c r="B8086" t="s">
        <v>268</v>
      </c>
      <c r="C8086" t="s">
        <v>38</v>
      </c>
      <c r="D8086" t="s">
        <v>107</v>
      </c>
      <c r="E8086">
        <f t="shared" si="126"/>
        <v>4</v>
      </c>
      <c r="F8086">
        <v>3</v>
      </c>
      <c r="G8086">
        <v>12</v>
      </c>
      <c r="H8086" s="1">
        <v>44749</v>
      </c>
      <c r="I8086" t="s">
        <v>28</v>
      </c>
    </row>
    <row r="8087" spans="1:9" x14ac:dyDescent="0.3">
      <c r="A8087" t="s">
        <v>8228</v>
      </c>
      <c r="B8087" t="s">
        <v>47</v>
      </c>
      <c r="C8087" t="s">
        <v>38</v>
      </c>
      <c r="D8087" t="str" cm="1">
        <f t="array" ref="D8087">IFERROR(INDEX('Lookup table'!$B$2:$B$15, MATCH(1, (TRIM('Lookup table'!$A$2:$A$15)=TRIM(C8087)) * (ROUND('Lookup table'!$C$2:$C$15,2)=ROUND(E8087,2)), 0)), "")</f>
        <v>Fruit Salad</v>
      </c>
      <c r="E8087">
        <f t="shared" si="126"/>
        <v>4</v>
      </c>
      <c r="F8087">
        <v>3</v>
      </c>
      <c r="G8087">
        <v>12</v>
      </c>
      <c r="H8087" s="1">
        <v>44964</v>
      </c>
    </row>
    <row r="8088" spans="1:9" x14ac:dyDescent="0.3">
      <c r="A8088" t="s">
        <v>8229</v>
      </c>
      <c r="B8088" t="s">
        <v>10</v>
      </c>
      <c r="C8088" t="s">
        <v>20</v>
      </c>
      <c r="D8088" t="s">
        <v>27</v>
      </c>
      <c r="E8088">
        <f t="shared" si="126"/>
        <v>12</v>
      </c>
      <c r="F8088">
        <v>3</v>
      </c>
      <c r="G8088">
        <v>36</v>
      </c>
      <c r="H8088" s="1">
        <v>44932</v>
      </c>
      <c r="I8088" t="s">
        <v>13</v>
      </c>
    </row>
    <row r="8089" spans="1:9" x14ac:dyDescent="0.3">
      <c r="A8089" t="s">
        <v>8230</v>
      </c>
      <c r="B8089" t="s">
        <v>97</v>
      </c>
      <c r="C8089" t="s">
        <v>11</v>
      </c>
      <c r="D8089" t="s">
        <v>230</v>
      </c>
      <c r="E8089">
        <f t="shared" si="126"/>
        <v>5</v>
      </c>
      <c r="F8089">
        <v>4</v>
      </c>
      <c r="G8089">
        <v>20</v>
      </c>
      <c r="H8089" s="1">
        <v>44885</v>
      </c>
      <c r="I8089" t="s">
        <v>17</v>
      </c>
    </row>
    <row r="8090" spans="1:9" x14ac:dyDescent="0.3">
      <c r="A8090" t="s">
        <v>8231</v>
      </c>
      <c r="B8090" t="s">
        <v>287</v>
      </c>
      <c r="C8090" t="s">
        <v>50</v>
      </c>
      <c r="D8090" t="s">
        <v>99</v>
      </c>
      <c r="E8090">
        <f t="shared" si="126"/>
        <v>8</v>
      </c>
      <c r="F8090">
        <v>5</v>
      </c>
      <c r="G8090">
        <v>40</v>
      </c>
      <c r="H8090" s="1">
        <v>45028</v>
      </c>
      <c r="I8090" t="s">
        <v>13</v>
      </c>
    </row>
    <row r="8091" spans="1:9" x14ac:dyDescent="0.3">
      <c r="A8091" t="s">
        <v>8232</v>
      </c>
      <c r="B8091" t="s">
        <v>95</v>
      </c>
      <c r="C8091" t="s">
        <v>24</v>
      </c>
      <c r="D8091" t="s">
        <v>71</v>
      </c>
      <c r="E8091">
        <f t="shared" si="126"/>
        <v>3</v>
      </c>
      <c r="F8091">
        <v>1</v>
      </c>
      <c r="G8091">
        <v>3</v>
      </c>
      <c r="H8091" s="1">
        <v>44570</v>
      </c>
      <c r="I8091" t="s">
        <v>28</v>
      </c>
    </row>
    <row r="8092" spans="1:9" x14ac:dyDescent="0.3">
      <c r="A8092" t="s">
        <v>8233</v>
      </c>
      <c r="B8092" t="s">
        <v>109</v>
      </c>
      <c r="C8092" t="s">
        <v>24</v>
      </c>
      <c r="D8092" t="str" cm="1">
        <f t="array" ref="D8092">IFERROR(INDEX('Lookup table'!$B$2:$B$15, MATCH(1, (TRIM('Lookup table'!$A$2:$A$15)=TRIM(C8092)) * (ROUND('Lookup table'!$C$2:$C$15,2)=ROUND(E8092,2)), 0)), "")</f>
        <v>Water</v>
      </c>
      <c r="E8092">
        <f t="shared" si="126"/>
        <v>1</v>
      </c>
      <c r="F8092">
        <v>3</v>
      </c>
      <c r="G8092">
        <v>3</v>
      </c>
      <c r="H8092" s="1">
        <v>44637</v>
      </c>
      <c r="I8092" t="s">
        <v>28</v>
      </c>
    </row>
    <row r="8093" spans="1:9" x14ac:dyDescent="0.3">
      <c r="A8093" t="s">
        <v>8234</v>
      </c>
      <c r="B8093" t="s">
        <v>35</v>
      </c>
      <c r="C8093" t="s">
        <v>24</v>
      </c>
      <c r="D8093" t="s">
        <v>56</v>
      </c>
      <c r="E8093">
        <f t="shared" si="126"/>
        <v>3</v>
      </c>
      <c r="F8093">
        <v>3</v>
      </c>
      <c r="G8093">
        <v>9</v>
      </c>
      <c r="H8093" s="1">
        <v>45083</v>
      </c>
      <c r="I8093" t="s">
        <v>28</v>
      </c>
    </row>
    <row r="8094" spans="1:9" x14ac:dyDescent="0.3">
      <c r="A8094" t="s">
        <v>8235</v>
      </c>
      <c r="B8094" t="s">
        <v>254</v>
      </c>
      <c r="C8094" t="s">
        <v>11</v>
      </c>
      <c r="D8094" t="s">
        <v>12</v>
      </c>
      <c r="E8094">
        <f t="shared" si="126"/>
        <v>3</v>
      </c>
      <c r="F8094">
        <v>4</v>
      </c>
      <c r="G8094">
        <v>12</v>
      </c>
      <c r="H8094" s="1">
        <v>44863</v>
      </c>
      <c r="I8094" t="s">
        <v>13</v>
      </c>
    </row>
    <row r="8095" spans="1:9" x14ac:dyDescent="0.3">
      <c r="A8095" t="s">
        <v>8236</v>
      </c>
      <c r="B8095" t="s">
        <v>123</v>
      </c>
      <c r="C8095" t="s">
        <v>38</v>
      </c>
      <c r="D8095" t="s">
        <v>121</v>
      </c>
      <c r="E8095">
        <f t="shared" si="126"/>
        <v>5</v>
      </c>
      <c r="F8095">
        <v>1</v>
      </c>
      <c r="G8095">
        <v>5</v>
      </c>
      <c r="H8095" s="1">
        <v>45123</v>
      </c>
      <c r="I8095" t="s">
        <v>13</v>
      </c>
    </row>
    <row r="8096" spans="1:9" x14ac:dyDescent="0.3">
      <c r="A8096" t="s">
        <v>8237</v>
      </c>
      <c r="B8096" t="s">
        <v>150</v>
      </c>
      <c r="C8096" t="s">
        <v>24</v>
      </c>
      <c r="D8096" t="s">
        <v>77</v>
      </c>
      <c r="E8096">
        <f t="shared" si="126"/>
        <v>2.5</v>
      </c>
      <c r="F8096">
        <v>4</v>
      </c>
      <c r="G8096">
        <v>10</v>
      </c>
      <c r="H8096" s="1">
        <v>44628</v>
      </c>
      <c r="I8096" t="s">
        <v>17</v>
      </c>
    </row>
    <row r="8097" spans="1:9" x14ac:dyDescent="0.3">
      <c r="A8097" t="s">
        <v>8238</v>
      </c>
      <c r="B8097" t="s">
        <v>158</v>
      </c>
      <c r="C8097" t="s">
        <v>24</v>
      </c>
      <c r="D8097" t="s">
        <v>168</v>
      </c>
      <c r="E8097">
        <f t="shared" si="126"/>
        <v>1</v>
      </c>
      <c r="F8097">
        <v>2</v>
      </c>
      <c r="G8097">
        <v>2</v>
      </c>
      <c r="H8097" s="1">
        <v>44831</v>
      </c>
      <c r="I8097" t="s">
        <v>28</v>
      </c>
    </row>
    <row r="8098" spans="1:9" x14ac:dyDescent="0.3">
      <c r="A8098" t="s">
        <v>8239</v>
      </c>
      <c r="B8098" t="s">
        <v>345</v>
      </c>
      <c r="C8098" t="s">
        <v>24</v>
      </c>
      <c r="D8098" t="s">
        <v>168</v>
      </c>
      <c r="E8098">
        <f t="shared" si="126"/>
        <v>1</v>
      </c>
      <c r="F8098">
        <v>3</v>
      </c>
      <c r="G8098">
        <v>3</v>
      </c>
      <c r="H8098" s="1">
        <v>45164</v>
      </c>
      <c r="I8098" t="s">
        <v>17</v>
      </c>
    </row>
    <row r="8099" spans="1:9" x14ac:dyDescent="0.3">
      <c r="A8099" t="s">
        <v>8240</v>
      </c>
      <c r="B8099" t="s">
        <v>53</v>
      </c>
      <c r="C8099" t="s">
        <v>38</v>
      </c>
      <c r="D8099" t="s">
        <v>107</v>
      </c>
      <c r="E8099">
        <f t="shared" si="126"/>
        <v>4</v>
      </c>
      <c r="F8099">
        <v>5</v>
      </c>
      <c r="G8099">
        <v>20</v>
      </c>
      <c r="H8099" s="1">
        <v>45151</v>
      </c>
      <c r="I8099" t="s">
        <v>17</v>
      </c>
    </row>
    <row r="8100" spans="1:9" x14ac:dyDescent="0.3">
      <c r="A8100" t="s">
        <v>8241</v>
      </c>
      <c r="B8100" t="s">
        <v>176</v>
      </c>
      <c r="C8100" t="s">
        <v>11</v>
      </c>
      <c r="D8100" t="s">
        <v>12</v>
      </c>
      <c r="E8100">
        <f t="shared" si="126"/>
        <v>3</v>
      </c>
      <c r="F8100">
        <v>2</v>
      </c>
      <c r="G8100">
        <v>6</v>
      </c>
      <c r="H8100" s="1">
        <v>45228</v>
      </c>
      <c r="I8100" t="s">
        <v>13</v>
      </c>
    </row>
    <row r="8101" spans="1:9" x14ac:dyDescent="0.3">
      <c r="A8101" t="s">
        <v>8242</v>
      </c>
      <c r="B8101" t="s">
        <v>23</v>
      </c>
      <c r="C8101" t="s">
        <v>38</v>
      </c>
      <c r="D8101" t="s">
        <v>43</v>
      </c>
      <c r="E8101">
        <f t="shared" si="126"/>
        <v>6</v>
      </c>
      <c r="F8101">
        <v>3</v>
      </c>
      <c r="G8101">
        <v>18</v>
      </c>
      <c r="H8101" s="1">
        <v>44975</v>
      </c>
      <c r="I8101" t="s">
        <v>13</v>
      </c>
    </row>
    <row r="8102" spans="1:9" x14ac:dyDescent="0.3">
      <c r="A8102" t="s">
        <v>8243</v>
      </c>
      <c r="B8102" t="s">
        <v>221</v>
      </c>
      <c r="C8102" t="s">
        <v>20</v>
      </c>
      <c r="D8102" t="s">
        <v>30</v>
      </c>
      <c r="E8102">
        <f t="shared" si="126"/>
        <v>18</v>
      </c>
      <c r="F8102">
        <v>5</v>
      </c>
      <c r="G8102">
        <v>90</v>
      </c>
      <c r="H8102" s="1">
        <v>45023</v>
      </c>
      <c r="I8102" t="s">
        <v>28</v>
      </c>
    </row>
    <row r="8103" spans="1:9" x14ac:dyDescent="0.3">
      <c r="A8103" t="s">
        <v>8244</v>
      </c>
      <c r="B8103" t="s">
        <v>49</v>
      </c>
      <c r="C8103" t="s">
        <v>38</v>
      </c>
      <c r="D8103" t="s">
        <v>43</v>
      </c>
      <c r="E8103">
        <f t="shared" si="126"/>
        <v>6</v>
      </c>
      <c r="F8103">
        <v>4</v>
      </c>
      <c r="G8103">
        <v>24</v>
      </c>
      <c r="H8103" s="1">
        <v>45217</v>
      </c>
      <c r="I8103" t="s">
        <v>17</v>
      </c>
    </row>
    <row r="8104" spans="1:9" x14ac:dyDescent="0.3">
      <c r="A8104" t="s">
        <v>8245</v>
      </c>
      <c r="B8104" t="s">
        <v>69</v>
      </c>
      <c r="C8104" t="s">
        <v>38</v>
      </c>
      <c r="D8104" t="s">
        <v>121</v>
      </c>
      <c r="E8104">
        <f t="shared" si="126"/>
        <v>5</v>
      </c>
      <c r="F8104">
        <v>3</v>
      </c>
      <c r="G8104">
        <v>15</v>
      </c>
      <c r="H8104" s="1">
        <v>44978</v>
      </c>
      <c r="I8104" t="s">
        <v>28</v>
      </c>
    </row>
    <row r="8105" spans="1:9" x14ac:dyDescent="0.3">
      <c r="A8105" t="s">
        <v>8246</v>
      </c>
      <c r="B8105" t="s">
        <v>155</v>
      </c>
      <c r="C8105" t="s">
        <v>50</v>
      </c>
      <c r="D8105" t="s">
        <v>51</v>
      </c>
      <c r="E8105">
        <f t="shared" si="126"/>
        <v>5</v>
      </c>
      <c r="F8105">
        <v>4</v>
      </c>
      <c r="G8105">
        <v>20</v>
      </c>
      <c r="H8105" s="1">
        <v>44858</v>
      </c>
      <c r="I8105" t="s">
        <v>28</v>
      </c>
    </row>
    <row r="8106" spans="1:9" x14ac:dyDescent="0.3">
      <c r="A8106" t="s">
        <v>8247</v>
      </c>
      <c r="B8106" t="s">
        <v>457</v>
      </c>
      <c r="C8106" t="s">
        <v>11</v>
      </c>
      <c r="D8106" t="s">
        <v>79</v>
      </c>
      <c r="E8106">
        <f t="shared" si="126"/>
        <v>5</v>
      </c>
      <c r="F8106">
        <v>2</v>
      </c>
      <c r="G8106">
        <v>10</v>
      </c>
      <c r="H8106" s="1">
        <v>45217</v>
      </c>
      <c r="I8106" t="s">
        <v>28</v>
      </c>
    </row>
    <row r="8107" spans="1:9" x14ac:dyDescent="0.3">
      <c r="A8107" t="s">
        <v>8248</v>
      </c>
      <c r="B8107" t="s">
        <v>127</v>
      </c>
      <c r="C8107" t="s">
        <v>11</v>
      </c>
      <c r="D8107" t="str" cm="1">
        <f t="array" ref="D8107">IFERROR(INDEX('Lookup table'!$B$2:$B$15, MATCH(1, (TRIM('Lookup table'!$A$2:$A$15)=TRIM(C8107)) * (ROUND('Lookup table'!$C$2:$C$15,2)=ROUND(E8107,2)), 0)), "")</f>
        <v/>
      </c>
      <c r="E8107" t="str">
        <f t="shared" si="126"/>
        <v/>
      </c>
      <c r="H8107" s="1">
        <v>44746</v>
      </c>
    </row>
    <row r="8108" spans="1:9" x14ac:dyDescent="0.3">
      <c r="A8108" t="s">
        <v>8249</v>
      </c>
      <c r="B8108" t="s">
        <v>150</v>
      </c>
      <c r="C8108" t="s">
        <v>11</v>
      </c>
      <c r="D8108" t="s">
        <v>230</v>
      </c>
      <c r="E8108">
        <f t="shared" si="126"/>
        <v>5</v>
      </c>
      <c r="F8108">
        <v>5</v>
      </c>
      <c r="G8108">
        <v>25</v>
      </c>
      <c r="H8108" s="1">
        <v>45234</v>
      </c>
      <c r="I8108" t="s">
        <v>28</v>
      </c>
    </row>
    <row r="8109" spans="1:9" x14ac:dyDescent="0.3">
      <c r="A8109" t="s">
        <v>8250</v>
      </c>
      <c r="B8109" t="s">
        <v>158</v>
      </c>
      <c r="C8109" t="s">
        <v>38</v>
      </c>
      <c r="D8109" t="s">
        <v>121</v>
      </c>
      <c r="E8109">
        <f t="shared" si="126"/>
        <v>5</v>
      </c>
      <c r="F8109">
        <v>5</v>
      </c>
      <c r="G8109">
        <v>25</v>
      </c>
      <c r="H8109" s="1">
        <v>44616</v>
      </c>
      <c r="I8109" t="s">
        <v>17</v>
      </c>
    </row>
    <row r="8110" spans="1:9" x14ac:dyDescent="0.3">
      <c r="A8110" t="s">
        <v>8251</v>
      </c>
      <c r="B8110" t="s">
        <v>111</v>
      </c>
      <c r="C8110" t="s">
        <v>20</v>
      </c>
      <c r="D8110" t="s">
        <v>245</v>
      </c>
      <c r="E8110">
        <f t="shared" si="126"/>
        <v>20</v>
      </c>
      <c r="F8110">
        <v>1</v>
      </c>
      <c r="G8110">
        <v>20</v>
      </c>
      <c r="H8110" s="1">
        <v>44914</v>
      </c>
      <c r="I8110" t="s">
        <v>13</v>
      </c>
    </row>
    <row r="8111" spans="1:9" x14ac:dyDescent="0.3">
      <c r="A8111" t="s">
        <v>8252</v>
      </c>
      <c r="B8111" t="s">
        <v>181</v>
      </c>
      <c r="C8111" t="s">
        <v>11</v>
      </c>
      <c r="D8111" t="s">
        <v>12</v>
      </c>
      <c r="E8111">
        <f t="shared" si="126"/>
        <v>3</v>
      </c>
      <c r="F8111">
        <v>4</v>
      </c>
      <c r="G8111">
        <v>12</v>
      </c>
      <c r="H8111" s="1">
        <v>45058</v>
      </c>
      <c r="I8111" t="s">
        <v>13</v>
      </c>
    </row>
    <row r="8112" spans="1:9" x14ac:dyDescent="0.3">
      <c r="A8112" t="s">
        <v>8253</v>
      </c>
      <c r="B8112" t="s">
        <v>152</v>
      </c>
      <c r="C8112" t="s">
        <v>20</v>
      </c>
      <c r="D8112" t="s">
        <v>21</v>
      </c>
      <c r="E8112">
        <f t="shared" si="126"/>
        <v>15</v>
      </c>
      <c r="F8112">
        <v>2</v>
      </c>
      <c r="G8112">
        <v>30</v>
      </c>
      <c r="H8112" s="1">
        <v>44905</v>
      </c>
      <c r="I8112" t="s">
        <v>17</v>
      </c>
    </row>
    <row r="8113" spans="1:9" x14ac:dyDescent="0.3">
      <c r="A8113" t="s">
        <v>8254</v>
      </c>
      <c r="B8113" t="s">
        <v>176</v>
      </c>
      <c r="C8113" t="s">
        <v>38</v>
      </c>
      <c r="D8113" t="s">
        <v>74</v>
      </c>
      <c r="E8113">
        <f t="shared" si="126"/>
        <v>6</v>
      </c>
      <c r="F8113">
        <v>4</v>
      </c>
      <c r="G8113">
        <v>24</v>
      </c>
      <c r="H8113" s="1">
        <v>45070</v>
      </c>
      <c r="I8113" t="s">
        <v>17</v>
      </c>
    </row>
    <row r="8114" spans="1:9" x14ac:dyDescent="0.3">
      <c r="A8114" t="s">
        <v>8255</v>
      </c>
      <c r="B8114" t="s">
        <v>114</v>
      </c>
      <c r="C8114" t="s">
        <v>20</v>
      </c>
      <c r="D8114" t="str" cm="1">
        <f t="array" ref="D8114">IFERROR(INDEX('Lookup table'!$B$2:$B$15, MATCH(1, (TRIM('Lookup table'!$A$2:$A$15)=TRIM(C8114)) * (ROUND('Lookup table'!$C$2:$C$15,2)=ROUND(E8114,2)), 0)), "")</f>
        <v>Vegetarian Platter</v>
      </c>
      <c r="E8114">
        <f t="shared" si="126"/>
        <v>14</v>
      </c>
      <c r="F8114">
        <v>3</v>
      </c>
      <c r="G8114">
        <v>42</v>
      </c>
      <c r="H8114" s="1">
        <v>44584</v>
      </c>
      <c r="I8114" t="s">
        <v>28</v>
      </c>
    </row>
    <row r="8115" spans="1:9" x14ac:dyDescent="0.3">
      <c r="A8115" t="s">
        <v>8256</v>
      </c>
      <c r="B8115" t="s">
        <v>15</v>
      </c>
      <c r="C8115" t="s">
        <v>20</v>
      </c>
      <c r="D8115" t="s">
        <v>27</v>
      </c>
      <c r="E8115">
        <f t="shared" si="126"/>
        <v>12</v>
      </c>
      <c r="F8115">
        <v>3</v>
      </c>
      <c r="G8115">
        <v>36</v>
      </c>
      <c r="H8115" s="1">
        <v>44905</v>
      </c>
      <c r="I8115" t="s">
        <v>17</v>
      </c>
    </row>
    <row r="8116" spans="1:9" x14ac:dyDescent="0.3">
      <c r="A8116" t="s">
        <v>8257</v>
      </c>
      <c r="B8116" t="s">
        <v>234</v>
      </c>
      <c r="C8116" t="s">
        <v>11</v>
      </c>
      <c r="D8116" t="s">
        <v>230</v>
      </c>
      <c r="E8116">
        <f t="shared" si="126"/>
        <v>5</v>
      </c>
      <c r="F8116">
        <v>2</v>
      </c>
      <c r="G8116">
        <v>10</v>
      </c>
      <c r="H8116" s="1">
        <v>44946</v>
      </c>
      <c r="I8116" t="s">
        <v>17</v>
      </c>
    </row>
    <row r="8117" spans="1:9" x14ac:dyDescent="0.3">
      <c r="A8117" t="s">
        <v>8258</v>
      </c>
      <c r="B8117" t="s">
        <v>457</v>
      </c>
      <c r="C8117" t="s">
        <v>50</v>
      </c>
      <c r="D8117" t="str" cm="1">
        <f t="array" ref="D8117">IFERROR(INDEX('Lookup table'!$B$2:$B$15, MATCH(1, (TRIM('Lookup table'!$A$2:$A$15)=TRIM(C8117)) * (ROUND('Lookup table'!$C$2:$C$15,2)=ROUND(E8117,2)), 0)), "")</f>
        <v>French Fries</v>
      </c>
      <c r="E8117">
        <f t="shared" si="126"/>
        <v>4</v>
      </c>
      <c r="F8117">
        <v>3</v>
      </c>
      <c r="G8117">
        <v>12</v>
      </c>
      <c r="H8117" s="1">
        <v>44961</v>
      </c>
    </row>
    <row r="8118" spans="1:9" x14ac:dyDescent="0.3">
      <c r="A8118" t="s">
        <v>8259</v>
      </c>
      <c r="B8118" t="s">
        <v>597</v>
      </c>
      <c r="C8118" t="s">
        <v>50</v>
      </c>
      <c r="D8118" t="s">
        <v>112</v>
      </c>
      <c r="E8118">
        <f t="shared" si="126"/>
        <v>4</v>
      </c>
      <c r="F8118">
        <v>1</v>
      </c>
      <c r="G8118">
        <v>4</v>
      </c>
      <c r="H8118" s="1">
        <v>45036</v>
      </c>
      <c r="I8118" t="s">
        <v>17</v>
      </c>
    </row>
    <row r="8119" spans="1:9" x14ac:dyDescent="0.3">
      <c r="A8119" t="s">
        <v>8260</v>
      </c>
      <c r="B8119" t="s">
        <v>155</v>
      </c>
      <c r="C8119" t="s">
        <v>11</v>
      </c>
      <c r="D8119" t="s">
        <v>79</v>
      </c>
      <c r="E8119">
        <f t="shared" si="126"/>
        <v>5</v>
      </c>
      <c r="F8119">
        <v>5</v>
      </c>
      <c r="G8119">
        <v>25</v>
      </c>
      <c r="H8119" s="1">
        <v>44882</v>
      </c>
      <c r="I8119" t="s">
        <v>13</v>
      </c>
    </row>
    <row r="8120" spans="1:9" x14ac:dyDescent="0.3">
      <c r="A8120" t="s">
        <v>8261</v>
      </c>
      <c r="B8120" t="s">
        <v>200</v>
      </c>
      <c r="C8120" t="s">
        <v>24</v>
      </c>
      <c r="D8120" t="s">
        <v>77</v>
      </c>
      <c r="E8120">
        <f t="shared" si="126"/>
        <v>2.5</v>
      </c>
      <c r="F8120">
        <v>3</v>
      </c>
      <c r="G8120">
        <v>7.5</v>
      </c>
      <c r="H8120" s="1">
        <v>45215</v>
      </c>
      <c r="I8120" t="s">
        <v>17</v>
      </c>
    </row>
    <row r="8121" spans="1:9" x14ac:dyDescent="0.3">
      <c r="A8121" t="s">
        <v>8262</v>
      </c>
      <c r="B8121" t="s">
        <v>232</v>
      </c>
      <c r="C8121" t="s">
        <v>20</v>
      </c>
      <c r="D8121" t="s">
        <v>27</v>
      </c>
      <c r="E8121">
        <f t="shared" si="126"/>
        <v>12</v>
      </c>
      <c r="F8121">
        <v>3</v>
      </c>
      <c r="G8121">
        <v>36</v>
      </c>
      <c r="H8121" s="1">
        <v>44719</v>
      </c>
      <c r="I8121" t="s">
        <v>13</v>
      </c>
    </row>
    <row r="8122" spans="1:9" x14ac:dyDescent="0.3">
      <c r="A8122" t="s">
        <v>8263</v>
      </c>
      <c r="B8122" t="s">
        <v>345</v>
      </c>
      <c r="C8122" t="s">
        <v>24</v>
      </c>
      <c r="D8122" t="s">
        <v>77</v>
      </c>
      <c r="E8122">
        <f t="shared" si="126"/>
        <v>2.5</v>
      </c>
      <c r="F8122">
        <v>4</v>
      </c>
      <c r="G8122">
        <v>10</v>
      </c>
      <c r="H8122" s="1">
        <v>44891</v>
      </c>
      <c r="I8122" t="s">
        <v>28</v>
      </c>
    </row>
    <row r="8123" spans="1:9" x14ac:dyDescent="0.3">
      <c r="A8123" t="s">
        <v>8264</v>
      </c>
      <c r="B8123" t="s">
        <v>223</v>
      </c>
      <c r="C8123" t="s">
        <v>24</v>
      </c>
      <c r="D8123" t="s">
        <v>56</v>
      </c>
      <c r="E8123">
        <f t="shared" si="126"/>
        <v>3</v>
      </c>
      <c r="F8123">
        <v>2</v>
      </c>
      <c r="G8123">
        <v>6</v>
      </c>
      <c r="H8123" s="1">
        <v>44736</v>
      </c>
      <c r="I8123" t="s">
        <v>28</v>
      </c>
    </row>
    <row r="8124" spans="1:9" x14ac:dyDescent="0.3">
      <c r="A8124" t="s">
        <v>8265</v>
      </c>
      <c r="B8124" t="s">
        <v>345</v>
      </c>
      <c r="C8124" t="s">
        <v>20</v>
      </c>
      <c r="D8124" t="s">
        <v>30</v>
      </c>
      <c r="E8124">
        <f t="shared" si="126"/>
        <v>18</v>
      </c>
      <c r="F8124">
        <v>1</v>
      </c>
      <c r="G8124">
        <v>18</v>
      </c>
      <c r="H8124" s="1">
        <v>45118</v>
      </c>
      <c r="I8124" t="s">
        <v>17</v>
      </c>
    </row>
    <row r="8125" spans="1:9" x14ac:dyDescent="0.3">
      <c r="A8125" t="s">
        <v>8266</v>
      </c>
      <c r="B8125" t="s">
        <v>58</v>
      </c>
      <c r="C8125" t="s">
        <v>50</v>
      </c>
      <c r="D8125" t="str" cm="1">
        <f t="array" ref="D8125">IFERROR(INDEX('Lookup table'!$B$2:$B$15, MATCH(1, (TRIM('Lookup table'!$A$2:$A$15)=TRIM(C8125)) * (ROUND('Lookup table'!$C$2:$C$15,2)=ROUND(E8125,2)), 0)), "")</f>
        <v/>
      </c>
      <c r="E8125">
        <f t="shared" si="126"/>
        <v>5</v>
      </c>
      <c r="F8125">
        <v>1</v>
      </c>
      <c r="G8125">
        <v>5</v>
      </c>
      <c r="H8125" s="1">
        <v>45273</v>
      </c>
      <c r="I8125" t="s">
        <v>28</v>
      </c>
    </row>
    <row r="8126" spans="1:9" x14ac:dyDescent="0.3">
      <c r="A8126" t="s">
        <v>8267</v>
      </c>
      <c r="B8126" t="s">
        <v>181</v>
      </c>
      <c r="C8126" t="s">
        <v>50</v>
      </c>
      <c r="D8126" t="str" cm="1">
        <f t="array" ref="D8126">IFERROR(INDEX('Lookup table'!$B$2:$B$15, MATCH(1, (TRIM('Lookup table'!$A$2:$A$15)=TRIM(C8126)) * (ROUND('Lookup table'!$C$2:$C$15,2)=ROUND(E8126,2)), 0)), "")</f>
        <v/>
      </c>
      <c r="E8126">
        <f t="shared" si="126"/>
        <v>5</v>
      </c>
      <c r="F8126">
        <v>4</v>
      </c>
      <c r="G8126">
        <v>20</v>
      </c>
      <c r="H8126" s="1">
        <v>44582</v>
      </c>
      <c r="I8126" t="s">
        <v>13</v>
      </c>
    </row>
    <row r="8127" spans="1:9" x14ac:dyDescent="0.3">
      <c r="A8127" t="s">
        <v>8268</v>
      </c>
      <c r="B8127" t="s">
        <v>58</v>
      </c>
      <c r="C8127" t="s">
        <v>20</v>
      </c>
      <c r="D8127" t="s">
        <v>27</v>
      </c>
      <c r="E8127">
        <f t="shared" si="126"/>
        <v>12</v>
      </c>
      <c r="F8127">
        <v>2</v>
      </c>
      <c r="G8127">
        <v>24</v>
      </c>
      <c r="H8127" s="1">
        <v>44950</v>
      </c>
      <c r="I8127" t="s">
        <v>28</v>
      </c>
    </row>
    <row r="8128" spans="1:9" x14ac:dyDescent="0.3">
      <c r="A8128" t="s">
        <v>8269</v>
      </c>
      <c r="B8128" t="s">
        <v>69</v>
      </c>
      <c r="C8128" t="s">
        <v>11</v>
      </c>
      <c r="D8128" t="s">
        <v>12</v>
      </c>
      <c r="E8128">
        <f t="shared" si="126"/>
        <v>3</v>
      </c>
      <c r="F8128">
        <v>4</v>
      </c>
      <c r="G8128">
        <v>12</v>
      </c>
      <c r="H8128" s="1">
        <v>44806</v>
      </c>
      <c r="I8128" t="s">
        <v>28</v>
      </c>
    </row>
    <row r="8129" spans="1:9" x14ac:dyDescent="0.3">
      <c r="A8129" t="s">
        <v>8270</v>
      </c>
      <c r="B8129" t="s">
        <v>411</v>
      </c>
      <c r="C8129" t="s">
        <v>11</v>
      </c>
      <c r="D8129" t="str" cm="1">
        <f t="array" ref="D8129">IFERROR(INDEX('Lookup table'!$B$2:$B$15, MATCH(1, (TRIM('Lookup table'!$A$2:$A$15)=TRIM(C8129)) * (ROUND('Lookup table'!$C$2:$C$15,2)=ROUND(E8129,2)), 0)), "")</f>
        <v/>
      </c>
      <c r="E8129">
        <f t="shared" si="126"/>
        <v>4</v>
      </c>
      <c r="F8129">
        <v>5</v>
      </c>
      <c r="G8129">
        <v>20</v>
      </c>
      <c r="H8129" s="1">
        <v>44576</v>
      </c>
      <c r="I8129" t="s">
        <v>13</v>
      </c>
    </row>
    <row r="8130" spans="1:9" x14ac:dyDescent="0.3">
      <c r="A8130" t="s">
        <v>8271</v>
      </c>
      <c r="B8130" t="s">
        <v>111</v>
      </c>
      <c r="C8130" t="s">
        <v>24</v>
      </c>
      <c r="D8130" t="s">
        <v>168</v>
      </c>
      <c r="E8130">
        <f t="shared" si="126"/>
        <v>1</v>
      </c>
      <c r="F8130">
        <v>2</v>
      </c>
      <c r="G8130">
        <v>2</v>
      </c>
      <c r="H8130" s="1">
        <v>44656</v>
      </c>
      <c r="I8130" t="s">
        <v>17</v>
      </c>
    </row>
    <row r="8131" spans="1:9" x14ac:dyDescent="0.3">
      <c r="A8131" t="s">
        <v>8272</v>
      </c>
      <c r="B8131" t="s">
        <v>90</v>
      </c>
      <c r="C8131" t="s">
        <v>11</v>
      </c>
      <c r="D8131" t="s">
        <v>16</v>
      </c>
      <c r="E8131">
        <f t="shared" si="126"/>
        <v>4</v>
      </c>
      <c r="F8131">
        <v>1</v>
      </c>
      <c r="G8131">
        <v>4</v>
      </c>
      <c r="H8131" s="1">
        <v>44564</v>
      </c>
      <c r="I8131" t="s">
        <v>28</v>
      </c>
    </row>
    <row r="8132" spans="1:9" x14ac:dyDescent="0.3">
      <c r="A8132" t="s">
        <v>8273</v>
      </c>
      <c r="B8132" t="s">
        <v>88</v>
      </c>
      <c r="C8132" t="s">
        <v>50</v>
      </c>
      <c r="D8132" t="s">
        <v>207</v>
      </c>
      <c r="E8132">
        <f t="shared" si="126"/>
        <v>10</v>
      </c>
      <c r="F8132">
        <v>5</v>
      </c>
      <c r="G8132">
        <v>50</v>
      </c>
      <c r="H8132" s="1">
        <v>44954</v>
      </c>
      <c r="I8132" t="s">
        <v>28</v>
      </c>
    </row>
    <row r="8133" spans="1:9" x14ac:dyDescent="0.3">
      <c r="A8133" t="s">
        <v>8274</v>
      </c>
      <c r="B8133" t="s">
        <v>305</v>
      </c>
      <c r="C8133" t="s">
        <v>24</v>
      </c>
      <c r="D8133" t="s">
        <v>168</v>
      </c>
      <c r="E8133">
        <f t="shared" si="126"/>
        <v>1</v>
      </c>
      <c r="F8133">
        <v>5</v>
      </c>
      <c r="G8133">
        <v>5</v>
      </c>
      <c r="H8133" s="1">
        <v>44949</v>
      </c>
      <c r="I8133" t="s">
        <v>28</v>
      </c>
    </row>
    <row r="8134" spans="1:9" x14ac:dyDescent="0.3">
      <c r="A8134" t="s">
        <v>8275</v>
      </c>
      <c r="B8134" t="s">
        <v>152</v>
      </c>
      <c r="C8134" t="s">
        <v>11</v>
      </c>
      <c r="D8134" t="s">
        <v>16</v>
      </c>
      <c r="E8134">
        <f t="shared" ref="E8134:E8197" si="127">IF(AND(G8134&lt;&gt;0, F8134&lt;&gt;0), G8134/F8134, "")</f>
        <v>4</v>
      </c>
      <c r="F8134">
        <v>1</v>
      </c>
      <c r="G8134">
        <v>4</v>
      </c>
      <c r="H8134" s="1">
        <v>44843</v>
      </c>
      <c r="I8134" t="s">
        <v>28</v>
      </c>
    </row>
    <row r="8135" spans="1:9" x14ac:dyDescent="0.3">
      <c r="A8135" t="s">
        <v>8276</v>
      </c>
      <c r="B8135" t="s">
        <v>152</v>
      </c>
      <c r="C8135" t="s">
        <v>24</v>
      </c>
      <c r="D8135" t="s">
        <v>77</v>
      </c>
      <c r="E8135">
        <f t="shared" si="127"/>
        <v>2.5</v>
      </c>
      <c r="F8135">
        <v>5</v>
      </c>
      <c r="G8135">
        <v>12.5</v>
      </c>
      <c r="H8135" s="1">
        <v>45057</v>
      </c>
      <c r="I8135" t="s">
        <v>28</v>
      </c>
    </row>
    <row r="8136" spans="1:9" x14ac:dyDescent="0.3">
      <c r="A8136" t="s">
        <v>8277</v>
      </c>
      <c r="B8136" t="s">
        <v>192</v>
      </c>
      <c r="C8136" t="s">
        <v>11</v>
      </c>
      <c r="D8136" t="s">
        <v>16</v>
      </c>
      <c r="E8136">
        <f t="shared" si="127"/>
        <v>4</v>
      </c>
      <c r="F8136">
        <v>4</v>
      </c>
      <c r="G8136">
        <v>16</v>
      </c>
      <c r="H8136" s="1">
        <v>44909</v>
      </c>
      <c r="I8136" t="s">
        <v>17</v>
      </c>
    </row>
    <row r="8137" spans="1:9" x14ac:dyDescent="0.3">
      <c r="A8137" t="s">
        <v>8278</v>
      </c>
      <c r="B8137" t="s">
        <v>131</v>
      </c>
      <c r="C8137" t="s">
        <v>20</v>
      </c>
      <c r="D8137" t="s">
        <v>30</v>
      </c>
      <c r="E8137">
        <f t="shared" si="127"/>
        <v>18</v>
      </c>
      <c r="F8137">
        <v>2</v>
      </c>
      <c r="G8137">
        <v>36</v>
      </c>
      <c r="H8137" s="1">
        <v>45139</v>
      </c>
      <c r="I8137" t="s">
        <v>17</v>
      </c>
    </row>
    <row r="8138" spans="1:9" x14ac:dyDescent="0.3">
      <c r="A8138" t="s">
        <v>8279</v>
      </c>
      <c r="B8138" t="s">
        <v>484</v>
      </c>
      <c r="C8138" t="s">
        <v>24</v>
      </c>
      <c r="D8138" t="s">
        <v>71</v>
      </c>
      <c r="E8138">
        <f t="shared" si="127"/>
        <v>3</v>
      </c>
      <c r="F8138">
        <v>1</v>
      </c>
      <c r="G8138">
        <v>3</v>
      </c>
      <c r="H8138" s="1">
        <v>44759</v>
      </c>
      <c r="I8138" t="s">
        <v>28</v>
      </c>
    </row>
    <row r="8139" spans="1:9" x14ac:dyDescent="0.3">
      <c r="A8139" t="s">
        <v>8280</v>
      </c>
      <c r="B8139" t="s">
        <v>138</v>
      </c>
      <c r="C8139" t="s">
        <v>24</v>
      </c>
      <c r="D8139" t="s">
        <v>141</v>
      </c>
      <c r="E8139">
        <f t="shared" si="127"/>
        <v>2.5</v>
      </c>
      <c r="F8139">
        <v>1</v>
      </c>
      <c r="G8139">
        <v>2.5</v>
      </c>
      <c r="H8139" s="1">
        <v>45207</v>
      </c>
      <c r="I8139" t="s">
        <v>28</v>
      </c>
    </row>
    <row r="8140" spans="1:9" x14ac:dyDescent="0.3">
      <c r="A8140" t="s">
        <v>8281</v>
      </c>
      <c r="B8140" t="s">
        <v>283</v>
      </c>
      <c r="C8140" t="s">
        <v>20</v>
      </c>
      <c r="D8140" t="s">
        <v>245</v>
      </c>
      <c r="E8140">
        <f t="shared" si="127"/>
        <v>20</v>
      </c>
      <c r="F8140">
        <v>4</v>
      </c>
      <c r="G8140">
        <v>80</v>
      </c>
      <c r="H8140" s="1">
        <v>45030</v>
      </c>
      <c r="I8140" t="s">
        <v>17</v>
      </c>
    </row>
    <row r="8141" spans="1:9" x14ac:dyDescent="0.3">
      <c r="A8141" t="s">
        <v>8282</v>
      </c>
      <c r="B8141" t="s">
        <v>221</v>
      </c>
      <c r="C8141" t="s">
        <v>11</v>
      </c>
      <c r="D8141" t="s">
        <v>33</v>
      </c>
      <c r="E8141">
        <f t="shared" si="127"/>
        <v>4</v>
      </c>
      <c r="F8141">
        <v>1</v>
      </c>
      <c r="G8141">
        <v>4</v>
      </c>
      <c r="H8141" s="1">
        <v>45181</v>
      </c>
      <c r="I8141" t="s">
        <v>13</v>
      </c>
    </row>
    <row r="8142" spans="1:9" x14ac:dyDescent="0.3">
      <c r="A8142" t="s">
        <v>8283</v>
      </c>
      <c r="B8142" t="s">
        <v>134</v>
      </c>
      <c r="C8142" t="s">
        <v>38</v>
      </c>
      <c r="D8142" t="s">
        <v>121</v>
      </c>
      <c r="E8142">
        <f t="shared" si="127"/>
        <v>5</v>
      </c>
      <c r="F8142">
        <v>2</v>
      </c>
      <c r="G8142">
        <v>10</v>
      </c>
      <c r="H8142" s="1">
        <v>45034</v>
      </c>
      <c r="I8142" t="s">
        <v>28</v>
      </c>
    </row>
    <row r="8143" spans="1:9" x14ac:dyDescent="0.3">
      <c r="A8143" t="s">
        <v>8284</v>
      </c>
      <c r="B8143" t="s">
        <v>165</v>
      </c>
      <c r="C8143" t="s">
        <v>24</v>
      </c>
      <c r="D8143" t="s">
        <v>56</v>
      </c>
      <c r="E8143">
        <f t="shared" si="127"/>
        <v>3</v>
      </c>
      <c r="F8143">
        <v>3</v>
      </c>
      <c r="G8143">
        <v>9</v>
      </c>
      <c r="H8143" s="1">
        <v>44845</v>
      </c>
      <c r="I8143" t="s">
        <v>28</v>
      </c>
    </row>
    <row r="8144" spans="1:9" x14ac:dyDescent="0.3">
      <c r="A8144" t="s">
        <v>8285</v>
      </c>
      <c r="B8144" t="s">
        <v>194</v>
      </c>
      <c r="C8144" t="s">
        <v>20</v>
      </c>
      <c r="D8144" t="s">
        <v>245</v>
      </c>
      <c r="E8144">
        <f t="shared" si="127"/>
        <v>20</v>
      </c>
      <c r="F8144">
        <v>2</v>
      </c>
      <c r="G8144">
        <v>40</v>
      </c>
      <c r="H8144" s="1">
        <v>44695</v>
      </c>
      <c r="I8144" t="s">
        <v>13</v>
      </c>
    </row>
    <row r="8145" spans="1:9" x14ac:dyDescent="0.3">
      <c r="A8145" t="s">
        <v>8286</v>
      </c>
      <c r="B8145" t="s">
        <v>185</v>
      </c>
      <c r="C8145" t="s">
        <v>24</v>
      </c>
      <c r="D8145" t="s">
        <v>77</v>
      </c>
      <c r="E8145">
        <f t="shared" si="127"/>
        <v>2.5</v>
      </c>
      <c r="F8145">
        <v>4</v>
      </c>
      <c r="G8145">
        <v>10</v>
      </c>
      <c r="H8145" s="1">
        <v>45179</v>
      </c>
      <c r="I8145" t="s">
        <v>17</v>
      </c>
    </row>
    <row r="8146" spans="1:9" x14ac:dyDescent="0.3">
      <c r="A8146" t="s">
        <v>8287</v>
      </c>
      <c r="B8146" t="s">
        <v>223</v>
      </c>
      <c r="C8146" t="s">
        <v>24</v>
      </c>
      <c r="D8146" t="s">
        <v>141</v>
      </c>
      <c r="E8146">
        <f t="shared" si="127"/>
        <v>2.5</v>
      </c>
      <c r="F8146">
        <v>4</v>
      </c>
      <c r="G8146">
        <v>10</v>
      </c>
      <c r="H8146" s="1">
        <v>44683</v>
      </c>
      <c r="I8146" t="s">
        <v>13</v>
      </c>
    </row>
    <row r="8147" spans="1:9" x14ac:dyDescent="0.3">
      <c r="A8147" t="s">
        <v>8288</v>
      </c>
      <c r="B8147" t="s">
        <v>118</v>
      </c>
      <c r="C8147" t="s">
        <v>38</v>
      </c>
      <c r="D8147" t="s">
        <v>125</v>
      </c>
      <c r="E8147">
        <f t="shared" si="127"/>
        <v>7</v>
      </c>
      <c r="F8147">
        <v>5</v>
      </c>
      <c r="G8147">
        <v>35</v>
      </c>
      <c r="H8147" s="1">
        <v>44800</v>
      </c>
    </row>
    <row r="8148" spans="1:9" x14ac:dyDescent="0.3">
      <c r="A8148" t="s">
        <v>8289</v>
      </c>
      <c r="B8148" t="s">
        <v>127</v>
      </c>
      <c r="C8148" t="s">
        <v>24</v>
      </c>
      <c r="D8148" t="s">
        <v>71</v>
      </c>
      <c r="E8148">
        <f t="shared" si="127"/>
        <v>3</v>
      </c>
      <c r="F8148">
        <v>2</v>
      </c>
      <c r="G8148">
        <v>6</v>
      </c>
      <c r="H8148" s="1">
        <v>44586</v>
      </c>
      <c r="I8148" t="s">
        <v>17</v>
      </c>
    </row>
    <row r="8149" spans="1:9" x14ac:dyDescent="0.3">
      <c r="A8149" t="s">
        <v>8290</v>
      </c>
      <c r="B8149" t="s">
        <v>150</v>
      </c>
      <c r="C8149" t="s">
        <v>24</v>
      </c>
      <c r="D8149" t="s">
        <v>77</v>
      </c>
      <c r="E8149">
        <f t="shared" si="127"/>
        <v>2.5</v>
      </c>
      <c r="F8149">
        <v>1</v>
      </c>
      <c r="G8149">
        <v>2.5</v>
      </c>
      <c r="H8149" s="1">
        <v>44589</v>
      </c>
      <c r="I8149" t="s">
        <v>17</v>
      </c>
    </row>
    <row r="8150" spans="1:9" x14ac:dyDescent="0.3">
      <c r="A8150" t="s">
        <v>8291</v>
      </c>
      <c r="B8150" t="s">
        <v>205</v>
      </c>
      <c r="C8150" t="s">
        <v>11</v>
      </c>
      <c r="D8150" t="s">
        <v>16</v>
      </c>
      <c r="E8150">
        <f t="shared" si="127"/>
        <v>4</v>
      </c>
      <c r="F8150">
        <v>3</v>
      </c>
      <c r="G8150">
        <v>12</v>
      </c>
      <c r="H8150" s="1">
        <v>44671</v>
      </c>
      <c r="I8150" t="s">
        <v>13</v>
      </c>
    </row>
    <row r="8151" spans="1:9" x14ac:dyDescent="0.3">
      <c r="A8151" t="s">
        <v>8292</v>
      </c>
      <c r="B8151" t="s">
        <v>118</v>
      </c>
      <c r="C8151" t="s">
        <v>11</v>
      </c>
      <c r="D8151" t="s">
        <v>16</v>
      </c>
      <c r="E8151">
        <f t="shared" si="127"/>
        <v>4</v>
      </c>
      <c r="F8151">
        <v>1</v>
      </c>
      <c r="G8151">
        <v>4</v>
      </c>
      <c r="H8151" s="1">
        <v>45211</v>
      </c>
      <c r="I8151" t="s">
        <v>13</v>
      </c>
    </row>
    <row r="8152" spans="1:9" x14ac:dyDescent="0.3">
      <c r="A8152" t="s">
        <v>8293</v>
      </c>
      <c r="B8152" t="s">
        <v>254</v>
      </c>
      <c r="C8152" t="s">
        <v>38</v>
      </c>
      <c r="D8152" t="s">
        <v>121</v>
      </c>
      <c r="E8152">
        <f t="shared" si="127"/>
        <v>5</v>
      </c>
      <c r="F8152">
        <v>1</v>
      </c>
      <c r="G8152">
        <v>5</v>
      </c>
      <c r="H8152" s="1">
        <v>45280</v>
      </c>
      <c r="I8152" t="s">
        <v>13</v>
      </c>
    </row>
    <row r="8153" spans="1:9" x14ac:dyDescent="0.3">
      <c r="A8153" t="s">
        <v>8294</v>
      </c>
      <c r="B8153" t="s">
        <v>225</v>
      </c>
      <c r="C8153" t="s">
        <v>50</v>
      </c>
      <c r="D8153" t="s">
        <v>112</v>
      </c>
      <c r="E8153">
        <f t="shared" si="127"/>
        <v>4</v>
      </c>
      <c r="F8153">
        <v>5</v>
      </c>
      <c r="G8153">
        <v>20</v>
      </c>
      <c r="H8153" s="1">
        <v>44603</v>
      </c>
      <c r="I8153" t="s">
        <v>28</v>
      </c>
    </row>
    <row r="8154" spans="1:9" x14ac:dyDescent="0.3">
      <c r="A8154" t="s">
        <v>8295</v>
      </c>
      <c r="B8154" t="s">
        <v>281</v>
      </c>
      <c r="C8154" t="s">
        <v>24</v>
      </c>
      <c r="D8154" t="s">
        <v>77</v>
      </c>
      <c r="E8154">
        <f t="shared" si="127"/>
        <v>2.5</v>
      </c>
      <c r="F8154">
        <v>2</v>
      </c>
      <c r="G8154">
        <v>5</v>
      </c>
      <c r="H8154" s="1">
        <v>45076</v>
      </c>
      <c r="I8154" t="s">
        <v>13</v>
      </c>
    </row>
    <row r="8155" spans="1:9" x14ac:dyDescent="0.3">
      <c r="A8155" t="s">
        <v>8296</v>
      </c>
      <c r="B8155" t="s">
        <v>200</v>
      </c>
      <c r="C8155" t="s">
        <v>20</v>
      </c>
      <c r="D8155" t="s">
        <v>30</v>
      </c>
      <c r="E8155">
        <f t="shared" si="127"/>
        <v>18</v>
      </c>
      <c r="F8155">
        <v>2</v>
      </c>
      <c r="G8155">
        <v>36</v>
      </c>
      <c r="H8155" s="1">
        <v>44660</v>
      </c>
      <c r="I8155" t="s">
        <v>28</v>
      </c>
    </row>
    <row r="8156" spans="1:9" x14ac:dyDescent="0.3">
      <c r="A8156" t="s">
        <v>8297</v>
      </c>
      <c r="B8156" t="s">
        <v>58</v>
      </c>
      <c r="C8156" t="s">
        <v>24</v>
      </c>
      <c r="D8156" t="s">
        <v>71</v>
      </c>
      <c r="E8156">
        <f t="shared" si="127"/>
        <v>3</v>
      </c>
      <c r="F8156">
        <v>2</v>
      </c>
      <c r="G8156">
        <v>6</v>
      </c>
      <c r="H8156" s="1">
        <v>45228</v>
      </c>
      <c r="I8156" t="s">
        <v>28</v>
      </c>
    </row>
    <row r="8157" spans="1:9" x14ac:dyDescent="0.3">
      <c r="A8157" t="s">
        <v>8298</v>
      </c>
      <c r="B8157" t="s">
        <v>484</v>
      </c>
      <c r="C8157" t="s">
        <v>20</v>
      </c>
      <c r="D8157" t="s">
        <v>21</v>
      </c>
      <c r="E8157">
        <f t="shared" si="127"/>
        <v>15</v>
      </c>
      <c r="F8157">
        <v>4</v>
      </c>
      <c r="G8157">
        <v>60</v>
      </c>
      <c r="H8157" s="1">
        <v>44583</v>
      </c>
      <c r="I8157" t="s">
        <v>17</v>
      </c>
    </row>
    <row r="8158" spans="1:9" x14ac:dyDescent="0.3">
      <c r="A8158" t="s">
        <v>8299</v>
      </c>
      <c r="B8158" t="s">
        <v>202</v>
      </c>
      <c r="C8158" t="s">
        <v>20</v>
      </c>
      <c r="D8158" t="s">
        <v>41</v>
      </c>
      <c r="E8158">
        <f t="shared" si="127"/>
        <v>14</v>
      </c>
      <c r="F8158">
        <v>2</v>
      </c>
      <c r="G8158">
        <v>28</v>
      </c>
      <c r="H8158" s="1">
        <v>44793</v>
      </c>
      <c r="I8158" t="s">
        <v>28</v>
      </c>
    </row>
    <row r="8159" spans="1:9" x14ac:dyDescent="0.3">
      <c r="A8159" t="s">
        <v>8300</v>
      </c>
      <c r="B8159" t="s">
        <v>114</v>
      </c>
      <c r="C8159" t="s">
        <v>11</v>
      </c>
      <c r="D8159" t="s">
        <v>12</v>
      </c>
      <c r="E8159">
        <f t="shared" si="127"/>
        <v>3</v>
      </c>
      <c r="F8159">
        <v>4</v>
      </c>
      <c r="G8159">
        <v>12</v>
      </c>
      <c r="H8159" s="1">
        <v>44657</v>
      </c>
      <c r="I8159" t="s">
        <v>13</v>
      </c>
    </row>
    <row r="8160" spans="1:9" x14ac:dyDescent="0.3">
      <c r="A8160" t="s">
        <v>8301</v>
      </c>
      <c r="B8160" t="s">
        <v>15</v>
      </c>
      <c r="C8160" t="s">
        <v>20</v>
      </c>
      <c r="D8160" t="s">
        <v>27</v>
      </c>
      <c r="E8160">
        <f t="shared" si="127"/>
        <v>12</v>
      </c>
      <c r="F8160">
        <v>4</v>
      </c>
      <c r="G8160">
        <v>48</v>
      </c>
      <c r="H8160" s="1">
        <v>44885</v>
      </c>
      <c r="I8160" t="s">
        <v>13</v>
      </c>
    </row>
    <row r="8161" spans="1:9" x14ac:dyDescent="0.3">
      <c r="A8161" t="s">
        <v>8302</v>
      </c>
      <c r="B8161" t="s">
        <v>232</v>
      </c>
      <c r="C8161" t="s">
        <v>38</v>
      </c>
      <c r="D8161" t="s">
        <v>125</v>
      </c>
      <c r="E8161">
        <f t="shared" si="127"/>
        <v>7</v>
      </c>
      <c r="F8161">
        <v>5</v>
      </c>
      <c r="G8161">
        <v>35</v>
      </c>
      <c r="H8161" s="1">
        <v>44791</v>
      </c>
      <c r="I8161" t="s">
        <v>17</v>
      </c>
    </row>
    <row r="8162" spans="1:9" x14ac:dyDescent="0.3">
      <c r="A8162" t="s">
        <v>8303</v>
      </c>
      <c r="B8162" t="s">
        <v>163</v>
      </c>
      <c r="C8162" t="s">
        <v>20</v>
      </c>
      <c r="D8162" t="s">
        <v>41</v>
      </c>
      <c r="E8162">
        <f t="shared" si="127"/>
        <v>14</v>
      </c>
      <c r="F8162">
        <v>1</v>
      </c>
      <c r="G8162">
        <v>14</v>
      </c>
      <c r="H8162" s="1">
        <v>44628</v>
      </c>
      <c r="I8162" t="s">
        <v>28</v>
      </c>
    </row>
    <row r="8163" spans="1:9" x14ac:dyDescent="0.3">
      <c r="A8163" t="s">
        <v>8304</v>
      </c>
      <c r="B8163" t="s">
        <v>90</v>
      </c>
      <c r="C8163" t="s">
        <v>20</v>
      </c>
      <c r="D8163" t="s">
        <v>27</v>
      </c>
      <c r="E8163">
        <f t="shared" si="127"/>
        <v>12</v>
      </c>
      <c r="F8163">
        <v>4</v>
      </c>
      <c r="G8163">
        <v>48</v>
      </c>
      <c r="H8163" s="1">
        <v>45255</v>
      </c>
      <c r="I8163" t="s">
        <v>28</v>
      </c>
    </row>
    <row r="8164" spans="1:9" x14ac:dyDescent="0.3">
      <c r="A8164" t="s">
        <v>8305</v>
      </c>
      <c r="B8164" t="s">
        <v>23</v>
      </c>
      <c r="C8164" t="s">
        <v>38</v>
      </c>
      <c r="D8164" t="s">
        <v>74</v>
      </c>
      <c r="E8164">
        <f t="shared" si="127"/>
        <v>6</v>
      </c>
      <c r="F8164">
        <v>1</v>
      </c>
      <c r="G8164">
        <v>6</v>
      </c>
      <c r="H8164" s="1">
        <v>44803</v>
      </c>
      <c r="I8164" t="s">
        <v>13</v>
      </c>
    </row>
    <row r="8165" spans="1:9" x14ac:dyDescent="0.3">
      <c r="A8165" t="s">
        <v>8306</v>
      </c>
      <c r="B8165" t="s">
        <v>283</v>
      </c>
      <c r="C8165" t="s">
        <v>38</v>
      </c>
      <c r="D8165" t="s">
        <v>107</v>
      </c>
      <c r="E8165">
        <f t="shared" si="127"/>
        <v>4</v>
      </c>
      <c r="F8165">
        <v>1</v>
      </c>
      <c r="G8165">
        <v>4</v>
      </c>
      <c r="H8165" s="1">
        <v>45256</v>
      </c>
      <c r="I8165" t="s">
        <v>17</v>
      </c>
    </row>
    <row r="8166" spans="1:9" x14ac:dyDescent="0.3">
      <c r="A8166" t="s">
        <v>8307</v>
      </c>
      <c r="B8166" t="s">
        <v>97</v>
      </c>
      <c r="C8166" t="s">
        <v>11</v>
      </c>
      <c r="D8166" t="s">
        <v>16</v>
      </c>
      <c r="E8166">
        <f t="shared" si="127"/>
        <v>4</v>
      </c>
      <c r="F8166">
        <v>3</v>
      </c>
      <c r="G8166">
        <v>12</v>
      </c>
      <c r="H8166" s="1">
        <v>45145</v>
      </c>
      <c r="I8166" t="s">
        <v>17</v>
      </c>
    </row>
    <row r="8167" spans="1:9" x14ac:dyDescent="0.3">
      <c r="A8167" t="s">
        <v>8308</v>
      </c>
      <c r="B8167" t="s">
        <v>64</v>
      </c>
      <c r="C8167" t="s">
        <v>24</v>
      </c>
      <c r="D8167" t="s">
        <v>168</v>
      </c>
      <c r="E8167">
        <f t="shared" si="127"/>
        <v>1</v>
      </c>
      <c r="F8167">
        <v>2</v>
      </c>
      <c r="G8167">
        <v>2</v>
      </c>
      <c r="H8167" s="1">
        <v>45253</v>
      </c>
      <c r="I8167" t="s">
        <v>13</v>
      </c>
    </row>
    <row r="8168" spans="1:9" x14ac:dyDescent="0.3">
      <c r="A8168" t="s">
        <v>8309</v>
      </c>
      <c r="B8168" t="s">
        <v>97</v>
      </c>
      <c r="C8168" t="s">
        <v>20</v>
      </c>
      <c r="D8168" t="s">
        <v>21</v>
      </c>
      <c r="E8168">
        <f t="shared" si="127"/>
        <v>15</v>
      </c>
      <c r="F8168">
        <v>1</v>
      </c>
      <c r="G8168">
        <v>15</v>
      </c>
      <c r="H8168" s="1">
        <v>44619</v>
      </c>
      <c r="I8168" t="s">
        <v>28</v>
      </c>
    </row>
    <row r="8169" spans="1:9" x14ac:dyDescent="0.3">
      <c r="A8169" t="s">
        <v>8310</v>
      </c>
      <c r="B8169" t="s">
        <v>23</v>
      </c>
      <c r="C8169" t="s">
        <v>50</v>
      </c>
      <c r="D8169" t="s">
        <v>17678</v>
      </c>
      <c r="E8169">
        <f t="shared" si="127"/>
        <v>7</v>
      </c>
      <c r="F8169">
        <v>2</v>
      </c>
      <c r="G8169">
        <v>14</v>
      </c>
      <c r="H8169" s="1">
        <v>44801</v>
      </c>
      <c r="I8169" t="s">
        <v>17</v>
      </c>
    </row>
    <row r="8170" spans="1:9" x14ac:dyDescent="0.3">
      <c r="A8170" t="s">
        <v>8311</v>
      </c>
      <c r="B8170" t="s">
        <v>217</v>
      </c>
      <c r="C8170" t="s">
        <v>38</v>
      </c>
      <c r="D8170" t="s">
        <v>121</v>
      </c>
      <c r="E8170">
        <f t="shared" si="127"/>
        <v>5</v>
      </c>
      <c r="F8170">
        <v>3</v>
      </c>
      <c r="G8170">
        <v>15</v>
      </c>
      <c r="H8170" s="1">
        <v>45250</v>
      </c>
      <c r="I8170" t="s">
        <v>17</v>
      </c>
    </row>
    <row r="8171" spans="1:9" x14ac:dyDescent="0.3">
      <c r="A8171" t="s">
        <v>8312</v>
      </c>
      <c r="B8171" t="s">
        <v>19</v>
      </c>
      <c r="C8171" t="s">
        <v>24</v>
      </c>
      <c r="D8171" t="s">
        <v>168</v>
      </c>
      <c r="E8171">
        <f t="shared" si="127"/>
        <v>1</v>
      </c>
      <c r="F8171">
        <v>1</v>
      </c>
      <c r="G8171">
        <v>1</v>
      </c>
      <c r="H8171" s="1">
        <v>44893</v>
      </c>
      <c r="I8171" t="s">
        <v>13</v>
      </c>
    </row>
    <row r="8172" spans="1:9" x14ac:dyDescent="0.3">
      <c r="A8172" t="s">
        <v>8313</v>
      </c>
      <c r="B8172" t="s">
        <v>66</v>
      </c>
      <c r="C8172" t="s">
        <v>20</v>
      </c>
      <c r="D8172" t="s">
        <v>245</v>
      </c>
      <c r="E8172">
        <f t="shared" si="127"/>
        <v>20</v>
      </c>
      <c r="F8172">
        <v>2</v>
      </c>
      <c r="G8172">
        <v>40</v>
      </c>
      <c r="H8172" s="1">
        <v>44885</v>
      </c>
      <c r="I8172" t="s">
        <v>13</v>
      </c>
    </row>
    <row r="8173" spans="1:9" x14ac:dyDescent="0.3">
      <c r="A8173" t="s">
        <v>8314</v>
      </c>
      <c r="B8173" t="s">
        <v>411</v>
      </c>
      <c r="C8173" t="s">
        <v>20</v>
      </c>
      <c r="D8173" t="s">
        <v>21</v>
      </c>
      <c r="E8173">
        <f t="shared" si="127"/>
        <v>15</v>
      </c>
      <c r="F8173">
        <v>1</v>
      </c>
      <c r="G8173">
        <v>15</v>
      </c>
      <c r="H8173" s="1">
        <v>44917</v>
      </c>
      <c r="I8173" t="s">
        <v>28</v>
      </c>
    </row>
    <row r="8174" spans="1:9" x14ac:dyDescent="0.3">
      <c r="A8174" t="s">
        <v>8315</v>
      </c>
      <c r="B8174" t="s">
        <v>58</v>
      </c>
      <c r="C8174" t="s">
        <v>20</v>
      </c>
      <c r="D8174" t="s">
        <v>27</v>
      </c>
      <c r="E8174">
        <f t="shared" si="127"/>
        <v>12</v>
      </c>
      <c r="F8174">
        <v>4</v>
      </c>
      <c r="G8174">
        <v>48</v>
      </c>
      <c r="H8174" s="1">
        <v>44747</v>
      </c>
      <c r="I8174" t="s">
        <v>13</v>
      </c>
    </row>
    <row r="8175" spans="1:9" x14ac:dyDescent="0.3">
      <c r="A8175" t="s">
        <v>8316</v>
      </c>
      <c r="B8175" t="s">
        <v>167</v>
      </c>
      <c r="C8175" t="s">
        <v>20</v>
      </c>
      <c r="D8175" t="s">
        <v>27</v>
      </c>
      <c r="E8175">
        <f t="shared" si="127"/>
        <v>12</v>
      </c>
      <c r="F8175">
        <v>4</v>
      </c>
      <c r="G8175">
        <v>48</v>
      </c>
      <c r="H8175" s="1">
        <v>44835</v>
      </c>
      <c r="I8175" t="s">
        <v>13</v>
      </c>
    </row>
    <row r="8176" spans="1:9" x14ac:dyDescent="0.3">
      <c r="A8176" t="s">
        <v>8317</v>
      </c>
      <c r="B8176" t="s">
        <v>188</v>
      </c>
      <c r="C8176" t="s">
        <v>20</v>
      </c>
      <c r="D8176" t="s">
        <v>21</v>
      </c>
      <c r="E8176">
        <f t="shared" si="127"/>
        <v>15</v>
      </c>
      <c r="F8176">
        <v>3</v>
      </c>
      <c r="G8176">
        <v>45</v>
      </c>
      <c r="H8176" s="1">
        <v>45071</v>
      </c>
      <c r="I8176" t="s">
        <v>28</v>
      </c>
    </row>
    <row r="8177" spans="1:9" x14ac:dyDescent="0.3">
      <c r="A8177" t="s">
        <v>8318</v>
      </c>
      <c r="B8177" t="s">
        <v>217</v>
      </c>
      <c r="C8177" t="s">
        <v>38</v>
      </c>
      <c r="D8177" t="s">
        <v>121</v>
      </c>
      <c r="E8177">
        <f t="shared" si="127"/>
        <v>5</v>
      </c>
      <c r="F8177">
        <v>5</v>
      </c>
      <c r="G8177">
        <v>25</v>
      </c>
      <c r="H8177" s="1">
        <v>44616</v>
      </c>
      <c r="I8177" t="s">
        <v>17</v>
      </c>
    </row>
    <row r="8178" spans="1:9" x14ac:dyDescent="0.3">
      <c r="A8178" t="s">
        <v>8319</v>
      </c>
      <c r="B8178" t="s">
        <v>281</v>
      </c>
      <c r="C8178" t="s">
        <v>11</v>
      </c>
      <c r="D8178" t="s">
        <v>12</v>
      </c>
      <c r="E8178">
        <f t="shared" si="127"/>
        <v>3</v>
      </c>
      <c r="F8178">
        <v>1</v>
      </c>
      <c r="G8178">
        <v>3</v>
      </c>
      <c r="H8178" s="1">
        <v>44731</v>
      </c>
      <c r="I8178" t="s">
        <v>17</v>
      </c>
    </row>
    <row r="8179" spans="1:9" x14ac:dyDescent="0.3">
      <c r="A8179" t="s">
        <v>8320</v>
      </c>
      <c r="B8179" t="s">
        <v>26</v>
      </c>
      <c r="C8179" t="s">
        <v>20</v>
      </c>
      <c r="D8179" t="s">
        <v>245</v>
      </c>
      <c r="E8179">
        <f t="shared" si="127"/>
        <v>20</v>
      </c>
      <c r="F8179">
        <v>2</v>
      </c>
      <c r="G8179">
        <v>40</v>
      </c>
      <c r="H8179" s="1">
        <v>44807</v>
      </c>
      <c r="I8179" t="s">
        <v>28</v>
      </c>
    </row>
    <row r="8180" spans="1:9" x14ac:dyDescent="0.3">
      <c r="A8180" t="s">
        <v>8321</v>
      </c>
      <c r="B8180" t="s">
        <v>23</v>
      </c>
      <c r="C8180" t="s">
        <v>11</v>
      </c>
      <c r="D8180" t="s">
        <v>12</v>
      </c>
      <c r="E8180">
        <f t="shared" si="127"/>
        <v>3</v>
      </c>
      <c r="F8180">
        <v>3</v>
      </c>
      <c r="G8180">
        <v>9</v>
      </c>
      <c r="H8180" s="1">
        <v>45023</v>
      </c>
      <c r="I8180" t="s">
        <v>28</v>
      </c>
    </row>
    <row r="8181" spans="1:9" x14ac:dyDescent="0.3">
      <c r="A8181" t="s">
        <v>8322</v>
      </c>
      <c r="B8181" t="s">
        <v>95</v>
      </c>
      <c r="C8181" t="s">
        <v>20</v>
      </c>
      <c r="D8181" t="s">
        <v>245</v>
      </c>
      <c r="E8181">
        <f t="shared" si="127"/>
        <v>20</v>
      </c>
      <c r="F8181">
        <v>4</v>
      </c>
      <c r="G8181">
        <v>80</v>
      </c>
      <c r="H8181" s="1">
        <v>45095</v>
      </c>
      <c r="I8181" t="s">
        <v>17</v>
      </c>
    </row>
    <row r="8182" spans="1:9" x14ac:dyDescent="0.3">
      <c r="A8182" t="s">
        <v>8323</v>
      </c>
      <c r="B8182" t="s">
        <v>92</v>
      </c>
      <c r="C8182" t="s">
        <v>38</v>
      </c>
      <c r="D8182" t="s">
        <v>121</v>
      </c>
      <c r="E8182">
        <f t="shared" si="127"/>
        <v>5</v>
      </c>
      <c r="F8182">
        <v>4</v>
      </c>
      <c r="G8182">
        <v>20</v>
      </c>
      <c r="H8182" s="1">
        <v>45191</v>
      </c>
      <c r="I8182" t="s">
        <v>17</v>
      </c>
    </row>
    <row r="8183" spans="1:9" x14ac:dyDescent="0.3">
      <c r="A8183" t="s">
        <v>8324</v>
      </c>
      <c r="B8183" t="s">
        <v>305</v>
      </c>
      <c r="C8183" t="s">
        <v>11</v>
      </c>
      <c r="D8183" t="s">
        <v>79</v>
      </c>
      <c r="E8183">
        <f t="shared" si="127"/>
        <v>5</v>
      </c>
      <c r="F8183">
        <v>5</v>
      </c>
      <c r="G8183">
        <v>25</v>
      </c>
      <c r="H8183" s="1">
        <v>44928</v>
      </c>
      <c r="I8183" t="s">
        <v>13</v>
      </c>
    </row>
    <row r="8184" spans="1:9" x14ac:dyDescent="0.3">
      <c r="A8184" t="s">
        <v>8325</v>
      </c>
      <c r="B8184" t="s">
        <v>103</v>
      </c>
      <c r="C8184" t="s">
        <v>24</v>
      </c>
      <c r="D8184" t="s">
        <v>71</v>
      </c>
      <c r="E8184">
        <f t="shared" si="127"/>
        <v>3</v>
      </c>
      <c r="F8184">
        <v>1</v>
      </c>
      <c r="G8184">
        <v>3</v>
      </c>
      <c r="H8184" s="1">
        <v>44730</v>
      </c>
      <c r="I8184" t="s">
        <v>17</v>
      </c>
    </row>
    <row r="8185" spans="1:9" x14ac:dyDescent="0.3">
      <c r="A8185" t="s">
        <v>8326</v>
      </c>
      <c r="B8185" t="s">
        <v>35</v>
      </c>
      <c r="C8185" t="s">
        <v>38</v>
      </c>
      <c r="D8185" t="s">
        <v>43</v>
      </c>
      <c r="E8185">
        <f t="shared" si="127"/>
        <v>6</v>
      </c>
      <c r="F8185">
        <v>4</v>
      </c>
      <c r="G8185">
        <v>24</v>
      </c>
      <c r="H8185" s="1">
        <v>44969</v>
      </c>
      <c r="I8185" t="s">
        <v>17</v>
      </c>
    </row>
    <row r="8186" spans="1:9" x14ac:dyDescent="0.3">
      <c r="A8186" t="s">
        <v>8327</v>
      </c>
      <c r="B8186" t="s">
        <v>597</v>
      </c>
      <c r="C8186" t="s">
        <v>11</v>
      </c>
      <c r="D8186" t="s">
        <v>16</v>
      </c>
      <c r="E8186">
        <f t="shared" si="127"/>
        <v>4</v>
      </c>
      <c r="F8186">
        <v>3</v>
      </c>
      <c r="G8186">
        <v>12</v>
      </c>
      <c r="H8186" s="1">
        <v>44635</v>
      </c>
      <c r="I8186" t="s">
        <v>28</v>
      </c>
    </row>
    <row r="8187" spans="1:9" x14ac:dyDescent="0.3">
      <c r="A8187" t="s">
        <v>8328</v>
      </c>
      <c r="B8187" t="s">
        <v>423</v>
      </c>
      <c r="C8187" t="s">
        <v>11</v>
      </c>
      <c r="D8187" t="str" cm="1">
        <f t="array" ref="D8187">IFERROR(INDEX('Lookup table'!$B$2:$B$15, MATCH(1, (TRIM('Lookup table'!$A$2:$A$15)=TRIM(C8187)) * (ROUND('Lookup table'!$C$2:$C$15,2)=ROUND(E8187,2)), 0)), "")</f>
        <v/>
      </c>
      <c r="E8187">
        <f t="shared" si="127"/>
        <v>4</v>
      </c>
      <c r="F8187">
        <v>4</v>
      </c>
      <c r="G8187">
        <v>16</v>
      </c>
      <c r="H8187" s="1">
        <v>45221</v>
      </c>
    </row>
    <row r="8188" spans="1:9" x14ac:dyDescent="0.3">
      <c r="A8188" t="s">
        <v>8329</v>
      </c>
      <c r="B8188" t="s">
        <v>221</v>
      </c>
      <c r="C8188" t="s">
        <v>11</v>
      </c>
      <c r="D8188" t="s">
        <v>230</v>
      </c>
      <c r="E8188">
        <f t="shared" si="127"/>
        <v>5</v>
      </c>
      <c r="F8188">
        <v>1</v>
      </c>
      <c r="G8188">
        <v>5</v>
      </c>
      <c r="H8188" s="1">
        <v>45043</v>
      </c>
      <c r="I8188" t="s">
        <v>13</v>
      </c>
    </row>
    <row r="8189" spans="1:9" x14ac:dyDescent="0.3">
      <c r="A8189" t="s">
        <v>8330</v>
      </c>
      <c r="B8189" t="s">
        <v>60</v>
      </c>
      <c r="C8189" t="s">
        <v>11</v>
      </c>
      <c r="D8189" t="s">
        <v>12</v>
      </c>
      <c r="E8189">
        <f t="shared" si="127"/>
        <v>3</v>
      </c>
      <c r="F8189">
        <v>3</v>
      </c>
      <c r="G8189">
        <v>9</v>
      </c>
      <c r="H8189" s="1">
        <v>44926</v>
      </c>
      <c r="I8189" t="s">
        <v>17</v>
      </c>
    </row>
    <row r="8190" spans="1:9" x14ac:dyDescent="0.3">
      <c r="A8190" t="s">
        <v>8331</v>
      </c>
      <c r="B8190" t="s">
        <v>200</v>
      </c>
      <c r="C8190" t="s">
        <v>38</v>
      </c>
      <c r="D8190" t="s">
        <v>74</v>
      </c>
      <c r="E8190">
        <f t="shared" si="127"/>
        <v>6</v>
      </c>
      <c r="F8190">
        <v>2</v>
      </c>
      <c r="G8190">
        <v>12</v>
      </c>
      <c r="H8190" s="1">
        <v>44730</v>
      </c>
      <c r="I8190" t="s">
        <v>13</v>
      </c>
    </row>
    <row r="8191" spans="1:9" x14ac:dyDescent="0.3">
      <c r="A8191" t="s">
        <v>8332</v>
      </c>
      <c r="B8191" t="s">
        <v>90</v>
      </c>
      <c r="C8191" t="s">
        <v>24</v>
      </c>
      <c r="D8191" t="s">
        <v>168</v>
      </c>
      <c r="E8191">
        <f t="shared" si="127"/>
        <v>1</v>
      </c>
      <c r="F8191">
        <v>1</v>
      </c>
      <c r="G8191">
        <v>1</v>
      </c>
      <c r="H8191" s="1">
        <v>44625</v>
      </c>
      <c r="I8191" t="s">
        <v>28</v>
      </c>
    </row>
    <row r="8192" spans="1:9" x14ac:dyDescent="0.3">
      <c r="A8192" t="s">
        <v>8333</v>
      </c>
      <c r="B8192" t="s">
        <v>160</v>
      </c>
      <c r="C8192" t="s">
        <v>50</v>
      </c>
      <c r="D8192" t="s">
        <v>112</v>
      </c>
      <c r="E8192">
        <f t="shared" si="127"/>
        <v>4</v>
      </c>
      <c r="F8192">
        <v>5</v>
      </c>
      <c r="G8192">
        <v>20</v>
      </c>
      <c r="H8192" s="1">
        <v>45004</v>
      </c>
      <c r="I8192" t="s">
        <v>28</v>
      </c>
    </row>
    <row r="8193" spans="1:9" x14ac:dyDescent="0.3">
      <c r="A8193" t="s">
        <v>8334</v>
      </c>
      <c r="B8193" t="s">
        <v>158</v>
      </c>
      <c r="C8193" t="s">
        <v>38</v>
      </c>
      <c r="D8193" t="s">
        <v>74</v>
      </c>
      <c r="E8193">
        <f t="shared" si="127"/>
        <v>6</v>
      </c>
      <c r="F8193">
        <v>2</v>
      </c>
      <c r="G8193">
        <v>12</v>
      </c>
      <c r="H8193" s="1">
        <v>44631</v>
      </c>
      <c r="I8193" t="s">
        <v>13</v>
      </c>
    </row>
    <row r="8194" spans="1:9" x14ac:dyDescent="0.3">
      <c r="A8194" t="s">
        <v>8335</v>
      </c>
      <c r="B8194" t="s">
        <v>217</v>
      </c>
      <c r="C8194" t="s">
        <v>50</v>
      </c>
      <c r="D8194" t="str" cm="1">
        <f t="array" ref="D8194">IFERROR(INDEX('Lookup table'!$B$2:$B$15, MATCH(1, (TRIM('Lookup table'!$A$2:$A$15)=TRIM(C8194)) * (ROUND('Lookup table'!$C$2:$C$15,2)=ROUND(E8194,2)), 0)), "")</f>
        <v>French Fries</v>
      </c>
      <c r="E8194">
        <f t="shared" si="127"/>
        <v>4</v>
      </c>
      <c r="F8194">
        <v>2</v>
      </c>
      <c r="G8194">
        <v>8</v>
      </c>
      <c r="H8194" s="1">
        <v>44665</v>
      </c>
      <c r="I8194" t="s">
        <v>28</v>
      </c>
    </row>
    <row r="8195" spans="1:9" x14ac:dyDescent="0.3">
      <c r="A8195" t="s">
        <v>8336</v>
      </c>
      <c r="B8195" t="s">
        <v>73</v>
      </c>
      <c r="C8195" t="s">
        <v>38</v>
      </c>
      <c r="D8195" t="s">
        <v>74</v>
      </c>
      <c r="E8195">
        <f t="shared" si="127"/>
        <v>6</v>
      </c>
      <c r="F8195">
        <v>1</v>
      </c>
      <c r="G8195">
        <v>6</v>
      </c>
      <c r="H8195" s="1">
        <v>44914</v>
      </c>
      <c r="I8195" t="s">
        <v>28</v>
      </c>
    </row>
    <row r="8196" spans="1:9" x14ac:dyDescent="0.3">
      <c r="A8196" t="s">
        <v>8337</v>
      </c>
      <c r="B8196" t="s">
        <v>138</v>
      </c>
      <c r="C8196" t="s">
        <v>50</v>
      </c>
      <c r="D8196" t="str" cm="1">
        <f t="array" ref="D8196">IFERROR(INDEX('Lookup table'!$B$2:$B$15, MATCH(1, (TRIM('Lookup table'!$A$2:$A$15)=TRIM(C8196)) * (ROUND('Lookup table'!$C$2:$C$15,2)=ROUND(E8196,2)), 0)), "")</f>
        <v>French Fries</v>
      </c>
      <c r="E8196">
        <f t="shared" si="127"/>
        <v>4</v>
      </c>
      <c r="F8196">
        <v>3</v>
      </c>
      <c r="G8196">
        <v>12</v>
      </c>
      <c r="H8196" s="1">
        <v>45260</v>
      </c>
      <c r="I8196" t="s">
        <v>28</v>
      </c>
    </row>
    <row r="8197" spans="1:9" x14ac:dyDescent="0.3">
      <c r="A8197" t="s">
        <v>8338</v>
      </c>
      <c r="B8197" t="s">
        <v>88</v>
      </c>
      <c r="C8197" t="s">
        <v>20</v>
      </c>
      <c r="D8197" t="s">
        <v>21</v>
      </c>
      <c r="E8197">
        <f t="shared" si="127"/>
        <v>15</v>
      </c>
      <c r="F8197">
        <v>5</v>
      </c>
      <c r="G8197">
        <v>75</v>
      </c>
      <c r="H8197" s="1">
        <v>44800</v>
      </c>
      <c r="I8197" t="s">
        <v>13</v>
      </c>
    </row>
    <row r="8198" spans="1:9" x14ac:dyDescent="0.3">
      <c r="A8198" t="s">
        <v>8339</v>
      </c>
      <c r="B8198" t="s">
        <v>185</v>
      </c>
      <c r="C8198" t="s">
        <v>38</v>
      </c>
      <c r="D8198" t="s">
        <v>121</v>
      </c>
      <c r="E8198">
        <f t="shared" ref="E8198:E8261" si="128">IF(AND(G8198&lt;&gt;0, F8198&lt;&gt;0), G8198/F8198, "")</f>
        <v>5</v>
      </c>
      <c r="F8198">
        <v>3</v>
      </c>
      <c r="G8198">
        <v>15</v>
      </c>
      <c r="H8198" s="1">
        <v>45255</v>
      </c>
      <c r="I8198" t="s">
        <v>28</v>
      </c>
    </row>
    <row r="8199" spans="1:9" x14ac:dyDescent="0.3">
      <c r="A8199" t="s">
        <v>8340</v>
      </c>
      <c r="B8199" t="s">
        <v>219</v>
      </c>
      <c r="C8199" t="s">
        <v>20</v>
      </c>
      <c r="D8199" t="s">
        <v>41</v>
      </c>
      <c r="E8199">
        <f t="shared" si="128"/>
        <v>14</v>
      </c>
      <c r="F8199">
        <v>3</v>
      </c>
      <c r="G8199">
        <v>42</v>
      </c>
      <c r="H8199" s="1">
        <v>44632</v>
      </c>
      <c r="I8199" t="s">
        <v>17</v>
      </c>
    </row>
    <row r="8200" spans="1:9" x14ac:dyDescent="0.3">
      <c r="A8200" t="s">
        <v>8341</v>
      </c>
      <c r="B8200" t="s">
        <v>15</v>
      </c>
      <c r="C8200" t="s">
        <v>24</v>
      </c>
      <c r="D8200" t="s">
        <v>168</v>
      </c>
      <c r="E8200">
        <f t="shared" si="128"/>
        <v>1</v>
      </c>
      <c r="F8200">
        <v>1</v>
      </c>
      <c r="G8200">
        <v>1</v>
      </c>
      <c r="H8200" s="1">
        <v>44998</v>
      </c>
      <c r="I8200" t="s">
        <v>28</v>
      </c>
    </row>
    <row r="8201" spans="1:9" x14ac:dyDescent="0.3">
      <c r="A8201" t="s">
        <v>8342</v>
      </c>
      <c r="B8201" t="s">
        <v>411</v>
      </c>
      <c r="C8201" t="s">
        <v>50</v>
      </c>
      <c r="D8201" t="s">
        <v>86</v>
      </c>
      <c r="E8201">
        <f t="shared" si="128"/>
        <v>5</v>
      </c>
      <c r="F8201">
        <v>3</v>
      </c>
      <c r="G8201">
        <v>15</v>
      </c>
      <c r="H8201" s="1">
        <v>45283</v>
      </c>
      <c r="I8201" t="s">
        <v>28</v>
      </c>
    </row>
    <row r="8202" spans="1:9" x14ac:dyDescent="0.3">
      <c r="A8202" t="s">
        <v>8343</v>
      </c>
      <c r="B8202" t="s">
        <v>129</v>
      </c>
      <c r="C8202" t="s">
        <v>24</v>
      </c>
      <c r="D8202" t="s">
        <v>168</v>
      </c>
      <c r="E8202">
        <f t="shared" si="128"/>
        <v>1</v>
      </c>
      <c r="F8202">
        <v>3</v>
      </c>
      <c r="G8202">
        <v>3</v>
      </c>
      <c r="H8202" s="1">
        <v>44975</v>
      </c>
      <c r="I8202" t="s">
        <v>28</v>
      </c>
    </row>
    <row r="8203" spans="1:9" x14ac:dyDescent="0.3">
      <c r="A8203" t="s">
        <v>8344</v>
      </c>
      <c r="B8203" t="s">
        <v>313</v>
      </c>
      <c r="C8203" t="s">
        <v>20</v>
      </c>
      <c r="D8203" t="s">
        <v>21</v>
      </c>
      <c r="E8203">
        <f t="shared" si="128"/>
        <v>15</v>
      </c>
      <c r="F8203">
        <v>5</v>
      </c>
      <c r="G8203">
        <v>75</v>
      </c>
      <c r="H8203" s="1">
        <v>45202</v>
      </c>
      <c r="I8203" t="s">
        <v>17</v>
      </c>
    </row>
    <row r="8204" spans="1:9" x14ac:dyDescent="0.3">
      <c r="A8204" t="s">
        <v>8345</v>
      </c>
      <c r="B8204" t="s">
        <v>134</v>
      </c>
      <c r="C8204" t="s">
        <v>24</v>
      </c>
      <c r="D8204" t="str" cm="1">
        <f t="array" ref="D8204">IFERROR(INDEX('Lookup table'!$B$2:$B$15, MATCH(1, (TRIM('Lookup table'!$A$2:$A$15)=TRIM(C8204)) * (ROUND('Lookup table'!$C$2:$C$15,2)=ROUND(E8204,2)), 0)), "")</f>
        <v/>
      </c>
      <c r="E8204">
        <f t="shared" si="128"/>
        <v>3</v>
      </c>
      <c r="F8204">
        <v>1</v>
      </c>
      <c r="G8204">
        <v>3</v>
      </c>
      <c r="H8204" s="1">
        <v>44867</v>
      </c>
    </row>
    <row r="8205" spans="1:9" x14ac:dyDescent="0.3">
      <c r="A8205" t="s">
        <v>8346</v>
      </c>
      <c r="B8205" t="s">
        <v>345</v>
      </c>
      <c r="C8205" t="s">
        <v>20</v>
      </c>
      <c r="D8205" t="str" cm="1">
        <f t="array" ref="D8205">IFERROR(INDEX('Lookup table'!$B$2:$B$15, MATCH(1, (TRIM('Lookup table'!$A$2:$A$15)=TRIM(C8205)) * (ROUND('Lookup table'!$C$2:$C$15,2)=ROUND(E8205,2)), 0)), "")</f>
        <v>Pasta Alfredo</v>
      </c>
      <c r="E8205">
        <f t="shared" si="128"/>
        <v>12</v>
      </c>
      <c r="F8205">
        <v>2</v>
      </c>
      <c r="G8205">
        <v>24</v>
      </c>
      <c r="H8205" s="1">
        <v>45016</v>
      </c>
      <c r="I8205" t="s">
        <v>13</v>
      </c>
    </row>
    <row r="8206" spans="1:9" x14ac:dyDescent="0.3">
      <c r="A8206" t="s">
        <v>8347</v>
      </c>
      <c r="B8206" t="s">
        <v>234</v>
      </c>
      <c r="C8206" t="s">
        <v>11</v>
      </c>
      <c r="D8206" t="s">
        <v>16</v>
      </c>
      <c r="E8206">
        <f t="shared" si="128"/>
        <v>4</v>
      </c>
      <c r="F8206">
        <v>3</v>
      </c>
      <c r="G8206">
        <v>12</v>
      </c>
      <c r="H8206" s="1">
        <v>44891</v>
      </c>
      <c r="I8206" t="s">
        <v>28</v>
      </c>
    </row>
    <row r="8207" spans="1:9" x14ac:dyDescent="0.3">
      <c r="A8207" t="s">
        <v>8348</v>
      </c>
      <c r="B8207" t="s">
        <v>64</v>
      </c>
      <c r="C8207" t="s">
        <v>38</v>
      </c>
      <c r="D8207" t="s">
        <v>74</v>
      </c>
      <c r="E8207">
        <f t="shared" si="128"/>
        <v>6</v>
      </c>
      <c r="F8207">
        <v>4</v>
      </c>
      <c r="G8207">
        <v>24</v>
      </c>
      <c r="H8207" s="1">
        <v>44937</v>
      </c>
      <c r="I8207" t="s">
        <v>28</v>
      </c>
    </row>
    <row r="8208" spans="1:9" x14ac:dyDescent="0.3">
      <c r="A8208" t="s">
        <v>8349</v>
      </c>
      <c r="B8208" t="s">
        <v>73</v>
      </c>
      <c r="C8208" t="s">
        <v>24</v>
      </c>
      <c r="D8208" t="s">
        <v>56</v>
      </c>
      <c r="E8208">
        <f t="shared" si="128"/>
        <v>3</v>
      </c>
      <c r="F8208">
        <v>1</v>
      </c>
      <c r="G8208">
        <v>3</v>
      </c>
      <c r="H8208" s="1">
        <v>45276</v>
      </c>
      <c r="I8208" t="s">
        <v>28</v>
      </c>
    </row>
    <row r="8209" spans="1:9" x14ac:dyDescent="0.3">
      <c r="A8209" t="s">
        <v>8350</v>
      </c>
      <c r="B8209" t="s">
        <v>45</v>
      </c>
      <c r="C8209" t="s">
        <v>50</v>
      </c>
      <c r="D8209" t="s">
        <v>99</v>
      </c>
      <c r="E8209">
        <f t="shared" si="128"/>
        <v>8</v>
      </c>
      <c r="F8209">
        <v>5</v>
      </c>
      <c r="G8209">
        <v>40</v>
      </c>
      <c r="H8209" s="1">
        <v>44954</v>
      </c>
      <c r="I8209" t="s">
        <v>13</v>
      </c>
    </row>
    <row r="8210" spans="1:9" x14ac:dyDescent="0.3">
      <c r="A8210" t="s">
        <v>8351</v>
      </c>
      <c r="B8210" t="s">
        <v>221</v>
      </c>
      <c r="C8210" t="s">
        <v>50</v>
      </c>
      <c r="D8210" t="s">
        <v>207</v>
      </c>
      <c r="E8210">
        <f t="shared" si="128"/>
        <v>10</v>
      </c>
      <c r="F8210">
        <v>1</v>
      </c>
      <c r="G8210">
        <v>10</v>
      </c>
      <c r="H8210" s="1">
        <v>44682</v>
      </c>
      <c r="I8210" t="s">
        <v>17</v>
      </c>
    </row>
    <row r="8211" spans="1:9" x14ac:dyDescent="0.3">
      <c r="A8211" t="s">
        <v>8352</v>
      </c>
      <c r="B8211" t="s">
        <v>155</v>
      </c>
      <c r="C8211" t="s">
        <v>11</v>
      </c>
      <c r="D8211" t="s">
        <v>79</v>
      </c>
      <c r="E8211">
        <f t="shared" si="128"/>
        <v>5</v>
      </c>
      <c r="F8211">
        <v>5</v>
      </c>
      <c r="G8211">
        <v>25</v>
      </c>
      <c r="H8211" s="1">
        <v>45102</v>
      </c>
      <c r="I8211" t="s">
        <v>28</v>
      </c>
    </row>
    <row r="8212" spans="1:9" x14ac:dyDescent="0.3">
      <c r="A8212" t="s">
        <v>8353</v>
      </c>
      <c r="B8212" t="s">
        <v>425</v>
      </c>
      <c r="C8212" t="s">
        <v>38</v>
      </c>
      <c r="D8212" t="s">
        <v>107</v>
      </c>
      <c r="E8212">
        <f t="shared" si="128"/>
        <v>4</v>
      </c>
      <c r="F8212">
        <v>2</v>
      </c>
      <c r="G8212">
        <v>8</v>
      </c>
      <c r="H8212" s="1">
        <v>44644</v>
      </c>
      <c r="I8212" t="s">
        <v>13</v>
      </c>
    </row>
    <row r="8213" spans="1:9" x14ac:dyDescent="0.3">
      <c r="A8213" t="s">
        <v>8354</v>
      </c>
      <c r="B8213" t="s">
        <v>200</v>
      </c>
      <c r="C8213" t="s">
        <v>50</v>
      </c>
      <c r="D8213" t="s">
        <v>112</v>
      </c>
      <c r="E8213">
        <f t="shared" si="128"/>
        <v>4</v>
      </c>
      <c r="F8213">
        <v>2</v>
      </c>
      <c r="G8213">
        <v>8</v>
      </c>
      <c r="H8213" s="1">
        <v>45196</v>
      </c>
      <c r="I8213" t="s">
        <v>28</v>
      </c>
    </row>
    <row r="8214" spans="1:9" x14ac:dyDescent="0.3">
      <c r="A8214" t="s">
        <v>8355</v>
      </c>
      <c r="B8214" t="s">
        <v>268</v>
      </c>
      <c r="C8214" t="s">
        <v>50</v>
      </c>
      <c r="D8214" t="s">
        <v>51</v>
      </c>
      <c r="E8214">
        <f t="shared" si="128"/>
        <v>5</v>
      </c>
      <c r="F8214">
        <v>3</v>
      </c>
      <c r="G8214">
        <v>15</v>
      </c>
      <c r="H8214" s="1">
        <v>45001</v>
      </c>
      <c r="I8214" t="s">
        <v>13</v>
      </c>
    </row>
    <row r="8215" spans="1:9" x14ac:dyDescent="0.3">
      <c r="A8215" t="s">
        <v>8356</v>
      </c>
      <c r="B8215" t="s">
        <v>114</v>
      </c>
      <c r="C8215" t="s">
        <v>24</v>
      </c>
      <c r="D8215" t="s">
        <v>168</v>
      </c>
      <c r="E8215">
        <f t="shared" si="128"/>
        <v>1</v>
      </c>
      <c r="F8215">
        <v>3</v>
      </c>
      <c r="G8215">
        <v>3</v>
      </c>
      <c r="H8215" s="1">
        <v>44757</v>
      </c>
      <c r="I8215" t="s">
        <v>28</v>
      </c>
    </row>
    <row r="8216" spans="1:9" x14ac:dyDescent="0.3">
      <c r="A8216" t="s">
        <v>8357</v>
      </c>
      <c r="B8216" t="s">
        <v>188</v>
      </c>
      <c r="C8216" t="s">
        <v>24</v>
      </c>
      <c r="D8216" t="s">
        <v>168</v>
      </c>
      <c r="E8216">
        <f t="shared" si="128"/>
        <v>1</v>
      </c>
      <c r="F8216">
        <v>3</v>
      </c>
      <c r="G8216">
        <v>3</v>
      </c>
      <c r="H8216" s="1">
        <v>45133</v>
      </c>
      <c r="I8216" t="s">
        <v>28</v>
      </c>
    </row>
    <row r="8217" spans="1:9" x14ac:dyDescent="0.3">
      <c r="A8217" t="s">
        <v>8358</v>
      </c>
      <c r="B8217" t="s">
        <v>147</v>
      </c>
      <c r="C8217" t="s">
        <v>24</v>
      </c>
      <c r="D8217" t="str" cm="1">
        <f t="array" ref="D8217">IFERROR(INDEX('Lookup table'!$B$2:$B$15, MATCH(1, (TRIM('Lookup table'!$A$2:$A$15)=TRIM(C8217)) * (ROUND('Lookup table'!$C$2:$C$15,2)=ROUND(E8217,2)), 0)), "")</f>
        <v>Water</v>
      </c>
      <c r="E8217">
        <f t="shared" si="128"/>
        <v>1</v>
      </c>
      <c r="F8217">
        <v>1</v>
      </c>
      <c r="G8217">
        <v>1</v>
      </c>
      <c r="H8217" s="1">
        <v>45000</v>
      </c>
      <c r="I8217" t="s">
        <v>28</v>
      </c>
    </row>
    <row r="8218" spans="1:9" x14ac:dyDescent="0.3">
      <c r="A8218" t="s">
        <v>8359</v>
      </c>
      <c r="B8218" t="s">
        <v>123</v>
      </c>
      <c r="C8218" t="s">
        <v>24</v>
      </c>
      <c r="D8218" t="str" cm="1">
        <f t="array" ref="D8218">IFERROR(INDEX('Lookup table'!$B$2:$B$15, MATCH(1, (TRIM('Lookup table'!$A$2:$A$15)=TRIM(C8218)) * (ROUND('Lookup table'!$C$2:$C$15,2)=ROUND(E8218,2)), 0)), "")</f>
        <v>Water</v>
      </c>
      <c r="E8218">
        <f t="shared" si="128"/>
        <v>1</v>
      </c>
      <c r="F8218">
        <v>2</v>
      </c>
      <c r="G8218">
        <v>2</v>
      </c>
      <c r="H8218" s="1">
        <v>44670</v>
      </c>
      <c r="I8218" t="s">
        <v>17</v>
      </c>
    </row>
    <row r="8219" spans="1:9" x14ac:dyDescent="0.3">
      <c r="A8219" t="s">
        <v>8360</v>
      </c>
      <c r="B8219" t="s">
        <v>209</v>
      </c>
      <c r="C8219" t="s">
        <v>38</v>
      </c>
      <c r="D8219" t="s">
        <v>121</v>
      </c>
      <c r="E8219">
        <f t="shared" si="128"/>
        <v>5</v>
      </c>
      <c r="F8219">
        <v>4</v>
      </c>
      <c r="G8219">
        <v>20</v>
      </c>
      <c r="H8219" s="1">
        <v>45045</v>
      </c>
      <c r="I8219" t="s">
        <v>28</v>
      </c>
    </row>
    <row r="8220" spans="1:9" x14ac:dyDescent="0.3">
      <c r="A8220" t="s">
        <v>8361</v>
      </c>
      <c r="B8220" t="s">
        <v>372</v>
      </c>
      <c r="C8220" t="s">
        <v>50</v>
      </c>
      <c r="D8220" t="s">
        <v>207</v>
      </c>
      <c r="E8220">
        <f t="shared" si="128"/>
        <v>10</v>
      </c>
      <c r="F8220">
        <v>1</v>
      </c>
      <c r="G8220">
        <v>10</v>
      </c>
      <c r="H8220" s="1">
        <v>44692</v>
      </c>
      <c r="I8220" t="s">
        <v>13</v>
      </c>
    </row>
    <row r="8221" spans="1:9" x14ac:dyDescent="0.3">
      <c r="A8221" t="s">
        <v>8362</v>
      </c>
      <c r="B8221" t="s">
        <v>176</v>
      </c>
      <c r="C8221" t="s">
        <v>20</v>
      </c>
      <c r="D8221" t="s">
        <v>27</v>
      </c>
      <c r="E8221">
        <f t="shared" si="128"/>
        <v>12</v>
      </c>
      <c r="F8221">
        <v>3</v>
      </c>
      <c r="G8221">
        <v>36</v>
      </c>
      <c r="H8221" s="1">
        <v>44912</v>
      </c>
      <c r="I8221" t="s">
        <v>17</v>
      </c>
    </row>
    <row r="8222" spans="1:9" x14ac:dyDescent="0.3">
      <c r="A8222" t="s">
        <v>8363</v>
      </c>
      <c r="B8222" t="s">
        <v>32</v>
      </c>
      <c r="C8222" t="s">
        <v>24</v>
      </c>
      <c r="D8222" t="s">
        <v>71</v>
      </c>
      <c r="E8222">
        <f t="shared" si="128"/>
        <v>3</v>
      </c>
      <c r="F8222">
        <v>3</v>
      </c>
      <c r="G8222">
        <v>9</v>
      </c>
      <c r="H8222" s="1">
        <v>44617</v>
      </c>
      <c r="I8222" t="s">
        <v>28</v>
      </c>
    </row>
    <row r="8223" spans="1:9" x14ac:dyDescent="0.3">
      <c r="A8223" t="s">
        <v>8364</v>
      </c>
      <c r="B8223" t="s">
        <v>53</v>
      </c>
      <c r="C8223" t="s">
        <v>50</v>
      </c>
      <c r="D8223" t="str" cm="1">
        <f t="array" ref="D8223">IFERROR(INDEX('Lookup table'!$B$2:$B$15, MATCH(1, (TRIM('Lookup table'!$A$2:$A$15)=TRIM(C8223)) * (ROUND('Lookup table'!$C$2:$C$15,2)=ROUND(E8223,2)), 0)), "")</f>
        <v>Chicken Melt</v>
      </c>
      <c r="E8223">
        <f t="shared" si="128"/>
        <v>8</v>
      </c>
      <c r="F8223">
        <v>2</v>
      </c>
      <c r="G8223">
        <v>16</v>
      </c>
      <c r="H8223" s="1">
        <v>44821</v>
      </c>
      <c r="I8223" t="s">
        <v>13</v>
      </c>
    </row>
    <row r="8224" spans="1:9" x14ac:dyDescent="0.3">
      <c r="A8224" t="s">
        <v>8365</v>
      </c>
      <c r="B8224" t="s">
        <v>88</v>
      </c>
      <c r="C8224" t="s">
        <v>24</v>
      </c>
      <c r="D8224" t="s">
        <v>77</v>
      </c>
      <c r="E8224">
        <f t="shared" si="128"/>
        <v>2.5</v>
      </c>
      <c r="F8224">
        <v>1</v>
      </c>
      <c r="G8224">
        <v>2.5</v>
      </c>
      <c r="H8224" s="1">
        <v>45197</v>
      </c>
      <c r="I8224" t="s">
        <v>13</v>
      </c>
    </row>
    <row r="8225" spans="1:9" x14ac:dyDescent="0.3">
      <c r="A8225" t="s">
        <v>8366</v>
      </c>
      <c r="B8225" t="s">
        <v>35</v>
      </c>
      <c r="C8225" t="s">
        <v>38</v>
      </c>
      <c r="D8225" t="s">
        <v>74</v>
      </c>
      <c r="E8225">
        <f t="shared" si="128"/>
        <v>6</v>
      </c>
      <c r="F8225">
        <v>1</v>
      </c>
      <c r="G8225">
        <v>6</v>
      </c>
      <c r="H8225" s="1">
        <v>45130</v>
      </c>
    </row>
    <row r="8226" spans="1:9" x14ac:dyDescent="0.3">
      <c r="A8226" t="s">
        <v>8367</v>
      </c>
      <c r="B8226" t="s">
        <v>192</v>
      </c>
      <c r="C8226" t="s">
        <v>38</v>
      </c>
      <c r="D8226" t="str" cm="1">
        <f t="array" ref="D8226">IFERROR(INDEX('Lookup table'!$B$2:$B$15, MATCH(1, (TRIM('Lookup table'!$A$2:$A$15)=TRIM(C8226)) * (ROUND('Lookup table'!$C$2:$C$15,2)=ROUND(E8226,2)), 0)), "")</f>
        <v/>
      </c>
      <c r="E8226">
        <f t="shared" si="128"/>
        <v>6</v>
      </c>
      <c r="F8226">
        <v>2</v>
      </c>
      <c r="G8226">
        <v>12</v>
      </c>
      <c r="H8226" s="1">
        <v>44639</v>
      </c>
      <c r="I8226" t="s">
        <v>13</v>
      </c>
    </row>
    <row r="8227" spans="1:9" x14ac:dyDescent="0.3">
      <c r="A8227" t="s">
        <v>8368</v>
      </c>
      <c r="B8227" t="s">
        <v>215</v>
      </c>
      <c r="C8227" t="s">
        <v>11</v>
      </c>
      <c r="D8227" t="s">
        <v>33</v>
      </c>
      <c r="E8227">
        <f t="shared" si="128"/>
        <v>4</v>
      </c>
      <c r="F8227">
        <v>5</v>
      </c>
      <c r="G8227">
        <v>20</v>
      </c>
      <c r="H8227" s="1">
        <v>44793</v>
      </c>
      <c r="I8227" t="s">
        <v>17</v>
      </c>
    </row>
    <row r="8228" spans="1:9" x14ac:dyDescent="0.3">
      <c r="A8228" t="s">
        <v>8369</v>
      </c>
      <c r="B8228" t="s">
        <v>120</v>
      </c>
      <c r="C8228" t="s">
        <v>24</v>
      </c>
      <c r="D8228" t="s">
        <v>168</v>
      </c>
      <c r="E8228">
        <f t="shared" si="128"/>
        <v>1</v>
      </c>
      <c r="F8228">
        <v>5</v>
      </c>
      <c r="G8228">
        <v>5</v>
      </c>
      <c r="H8228" s="1">
        <v>44645</v>
      </c>
      <c r="I8228" t="s">
        <v>17</v>
      </c>
    </row>
    <row r="8229" spans="1:9" x14ac:dyDescent="0.3">
      <c r="A8229" t="s">
        <v>8370</v>
      </c>
      <c r="B8229" t="s">
        <v>10</v>
      </c>
      <c r="C8229" t="s">
        <v>20</v>
      </c>
      <c r="D8229" t="s">
        <v>27</v>
      </c>
      <c r="E8229">
        <f t="shared" si="128"/>
        <v>12</v>
      </c>
      <c r="F8229">
        <v>5</v>
      </c>
      <c r="G8229">
        <v>60</v>
      </c>
      <c r="H8229" s="1">
        <v>45228</v>
      </c>
      <c r="I8229" t="s">
        <v>13</v>
      </c>
    </row>
    <row r="8230" spans="1:9" x14ac:dyDescent="0.3">
      <c r="A8230" t="s">
        <v>8371</v>
      </c>
      <c r="B8230" t="s">
        <v>378</v>
      </c>
      <c r="C8230" t="s">
        <v>11</v>
      </c>
      <c r="D8230" t="s">
        <v>230</v>
      </c>
      <c r="E8230">
        <f t="shared" si="128"/>
        <v>5</v>
      </c>
      <c r="F8230">
        <v>4</v>
      </c>
      <c r="G8230">
        <v>20</v>
      </c>
      <c r="H8230" s="1">
        <v>44868</v>
      </c>
      <c r="I8230" t="s">
        <v>17</v>
      </c>
    </row>
    <row r="8231" spans="1:9" x14ac:dyDescent="0.3">
      <c r="A8231" t="s">
        <v>8372</v>
      </c>
      <c r="B8231" t="s">
        <v>138</v>
      </c>
      <c r="C8231" t="s">
        <v>24</v>
      </c>
      <c r="D8231" t="s">
        <v>71</v>
      </c>
      <c r="E8231">
        <f t="shared" si="128"/>
        <v>3</v>
      </c>
      <c r="F8231">
        <v>3</v>
      </c>
      <c r="G8231">
        <v>9</v>
      </c>
      <c r="H8231" s="1">
        <v>44581</v>
      </c>
      <c r="I8231" t="s">
        <v>28</v>
      </c>
    </row>
    <row r="8232" spans="1:9" x14ac:dyDescent="0.3">
      <c r="A8232" t="s">
        <v>8373</v>
      </c>
      <c r="B8232" t="s">
        <v>136</v>
      </c>
      <c r="C8232" t="s">
        <v>11</v>
      </c>
      <c r="D8232" t="s">
        <v>16</v>
      </c>
      <c r="E8232">
        <f t="shared" si="128"/>
        <v>4</v>
      </c>
      <c r="F8232">
        <v>3</v>
      </c>
      <c r="G8232">
        <v>12</v>
      </c>
      <c r="H8232" s="1">
        <v>44754</v>
      </c>
      <c r="I8232" t="s">
        <v>13</v>
      </c>
    </row>
    <row r="8233" spans="1:9" x14ac:dyDescent="0.3">
      <c r="A8233" t="s">
        <v>8374</v>
      </c>
      <c r="B8233" t="s">
        <v>376</v>
      </c>
      <c r="C8233" t="s">
        <v>50</v>
      </c>
      <c r="D8233" t="s">
        <v>112</v>
      </c>
      <c r="E8233">
        <f t="shared" si="128"/>
        <v>4</v>
      </c>
      <c r="F8233">
        <v>1</v>
      </c>
      <c r="G8233">
        <v>4</v>
      </c>
      <c r="H8233" s="1">
        <v>45087</v>
      </c>
    </row>
    <row r="8234" spans="1:9" x14ac:dyDescent="0.3">
      <c r="A8234" t="s">
        <v>8375</v>
      </c>
      <c r="B8234" t="s">
        <v>425</v>
      </c>
      <c r="C8234" t="s">
        <v>11</v>
      </c>
      <c r="D8234" t="s">
        <v>79</v>
      </c>
      <c r="E8234">
        <f t="shared" si="128"/>
        <v>5</v>
      </c>
      <c r="F8234">
        <v>5</v>
      </c>
      <c r="G8234">
        <v>25</v>
      </c>
      <c r="H8234" s="1">
        <v>44625</v>
      </c>
      <c r="I8234" t="s">
        <v>17</v>
      </c>
    </row>
    <row r="8235" spans="1:9" x14ac:dyDescent="0.3">
      <c r="A8235" t="s">
        <v>8376</v>
      </c>
      <c r="B8235" t="s">
        <v>423</v>
      </c>
      <c r="C8235" t="s">
        <v>50</v>
      </c>
      <c r="D8235" t="s">
        <v>51</v>
      </c>
      <c r="E8235">
        <f t="shared" si="128"/>
        <v>5</v>
      </c>
      <c r="F8235">
        <v>1</v>
      </c>
      <c r="G8235">
        <v>5</v>
      </c>
      <c r="H8235" s="1">
        <v>44980</v>
      </c>
      <c r="I8235" t="s">
        <v>17</v>
      </c>
    </row>
    <row r="8236" spans="1:9" x14ac:dyDescent="0.3">
      <c r="A8236" t="s">
        <v>8377</v>
      </c>
      <c r="B8236" t="s">
        <v>105</v>
      </c>
      <c r="C8236" t="s">
        <v>20</v>
      </c>
      <c r="D8236" t="str" cm="1">
        <f t="array" ref="D8236">IFERROR(INDEX('Lookup table'!$B$2:$B$15, MATCH(1, (TRIM('Lookup table'!$A$2:$A$15)=TRIM(C8236)) * (ROUND('Lookup table'!$C$2:$C$15,2)=ROUND(E8236,2)), 0)), "")</f>
        <v/>
      </c>
      <c r="E8236" t="str">
        <f t="shared" si="128"/>
        <v/>
      </c>
      <c r="H8236" s="1">
        <v>45227</v>
      </c>
      <c r="I8236" t="s">
        <v>13</v>
      </c>
    </row>
    <row r="8237" spans="1:9" x14ac:dyDescent="0.3">
      <c r="A8237" t="s">
        <v>8378</v>
      </c>
      <c r="B8237" t="s">
        <v>129</v>
      </c>
      <c r="C8237" t="s">
        <v>38</v>
      </c>
      <c r="D8237" t="s">
        <v>74</v>
      </c>
      <c r="E8237">
        <f t="shared" si="128"/>
        <v>6</v>
      </c>
      <c r="F8237">
        <v>4</v>
      </c>
      <c r="G8237">
        <v>24</v>
      </c>
      <c r="H8237" s="1">
        <v>45136</v>
      </c>
      <c r="I8237" t="s">
        <v>17</v>
      </c>
    </row>
    <row r="8238" spans="1:9" x14ac:dyDescent="0.3">
      <c r="A8238" t="s">
        <v>8379</v>
      </c>
      <c r="B8238" t="s">
        <v>188</v>
      </c>
      <c r="C8238" t="s">
        <v>11</v>
      </c>
      <c r="D8238" t="s">
        <v>12</v>
      </c>
      <c r="E8238">
        <f t="shared" si="128"/>
        <v>3</v>
      </c>
      <c r="F8238">
        <v>3</v>
      </c>
      <c r="G8238">
        <v>9</v>
      </c>
      <c r="H8238" s="1">
        <v>44821</v>
      </c>
      <c r="I8238" t="s">
        <v>17</v>
      </c>
    </row>
    <row r="8239" spans="1:9" x14ac:dyDescent="0.3">
      <c r="A8239" t="s">
        <v>8380</v>
      </c>
      <c r="B8239" t="s">
        <v>298</v>
      </c>
      <c r="C8239" t="s">
        <v>20</v>
      </c>
      <c r="D8239" t="s">
        <v>27</v>
      </c>
      <c r="E8239">
        <f t="shared" si="128"/>
        <v>12</v>
      </c>
      <c r="F8239">
        <v>1</v>
      </c>
      <c r="G8239">
        <v>12</v>
      </c>
      <c r="H8239" s="1">
        <v>45291</v>
      </c>
      <c r="I8239" t="s">
        <v>28</v>
      </c>
    </row>
    <row r="8240" spans="1:9" x14ac:dyDescent="0.3">
      <c r="A8240" t="s">
        <v>8381</v>
      </c>
      <c r="B8240" t="s">
        <v>120</v>
      </c>
      <c r="C8240" t="s">
        <v>50</v>
      </c>
      <c r="D8240" t="str" cm="1">
        <f t="array" ref="D8240">IFERROR(INDEX('Lookup table'!$B$2:$B$15, MATCH(1, (TRIM('Lookup table'!$A$2:$A$15)=TRIM(C8240)) * (ROUND('Lookup table'!$C$2:$C$15,2)=ROUND(E8240,2)), 0)), "")</f>
        <v>French Fries</v>
      </c>
      <c r="E8240">
        <f t="shared" si="128"/>
        <v>4</v>
      </c>
      <c r="F8240">
        <v>2</v>
      </c>
      <c r="G8240">
        <v>8</v>
      </c>
      <c r="H8240" s="1">
        <v>44912</v>
      </c>
      <c r="I8240" t="s">
        <v>13</v>
      </c>
    </row>
    <row r="8241" spans="1:9" x14ac:dyDescent="0.3">
      <c r="A8241" t="s">
        <v>8382</v>
      </c>
      <c r="B8241" t="s">
        <v>345</v>
      </c>
      <c r="C8241" t="s">
        <v>50</v>
      </c>
      <c r="D8241" t="s">
        <v>207</v>
      </c>
      <c r="E8241">
        <f t="shared" si="128"/>
        <v>10</v>
      </c>
      <c r="F8241">
        <v>5</v>
      </c>
      <c r="G8241">
        <v>50</v>
      </c>
      <c r="H8241" s="1">
        <v>44588</v>
      </c>
      <c r="I8241" t="s">
        <v>28</v>
      </c>
    </row>
    <row r="8242" spans="1:9" x14ac:dyDescent="0.3">
      <c r="A8242" t="s">
        <v>8383</v>
      </c>
      <c r="B8242" t="s">
        <v>129</v>
      </c>
      <c r="C8242" t="s">
        <v>24</v>
      </c>
      <c r="D8242" t="s">
        <v>77</v>
      </c>
      <c r="E8242">
        <f t="shared" si="128"/>
        <v>2.5</v>
      </c>
      <c r="F8242">
        <v>2</v>
      </c>
      <c r="G8242">
        <v>5</v>
      </c>
      <c r="H8242" s="1">
        <v>45229</v>
      </c>
      <c r="I8242" t="s">
        <v>17</v>
      </c>
    </row>
    <row r="8243" spans="1:9" x14ac:dyDescent="0.3">
      <c r="A8243" t="s">
        <v>8384</v>
      </c>
      <c r="B8243" t="s">
        <v>134</v>
      </c>
      <c r="C8243" t="s">
        <v>11</v>
      </c>
      <c r="D8243" t="str" cm="1">
        <f t="array" ref="D8243">IFERROR(INDEX('Lookup table'!$B$2:$B$15, MATCH(1, (TRIM('Lookup table'!$A$2:$A$15)=TRIM(C8243)) * (ROUND('Lookup table'!$C$2:$C$15,2)=ROUND(E8243,2)), 0)), "")</f>
        <v>Side Salad</v>
      </c>
      <c r="E8243">
        <f t="shared" si="128"/>
        <v>3</v>
      </c>
      <c r="F8243">
        <v>3</v>
      </c>
      <c r="G8243">
        <v>9</v>
      </c>
      <c r="H8243" s="1">
        <v>45036</v>
      </c>
      <c r="I8243" t="s">
        <v>28</v>
      </c>
    </row>
    <row r="8244" spans="1:9" x14ac:dyDescent="0.3">
      <c r="A8244" t="s">
        <v>8385</v>
      </c>
      <c r="B8244" t="s">
        <v>40</v>
      </c>
      <c r="C8244" t="s">
        <v>38</v>
      </c>
      <c r="D8244" t="s">
        <v>107</v>
      </c>
      <c r="E8244">
        <f t="shared" si="128"/>
        <v>4</v>
      </c>
      <c r="F8244">
        <v>1</v>
      </c>
      <c r="G8244">
        <v>4</v>
      </c>
      <c r="H8244" s="1">
        <v>44650</v>
      </c>
      <c r="I8244" t="s">
        <v>17</v>
      </c>
    </row>
    <row r="8245" spans="1:9" x14ac:dyDescent="0.3">
      <c r="A8245" t="s">
        <v>8386</v>
      </c>
      <c r="B8245" t="s">
        <v>35</v>
      </c>
      <c r="C8245" t="s">
        <v>38</v>
      </c>
      <c r="D8245" t="s">
        <v>121</v>
      </c>
      <c r="E8245">
        <f t="shared" si="128"/>
        <v>5</v>
      </c>
      <c r="F8245">
        <v>5</v>
      </c>
      <c r="G8245">
        <v>25</v>
      </c>
      <c r="H8245" s="1">
        <v>44959</v>
      </c>
      <c r="I8245" t="s">
        <v>13</v>
      </c>
    </row>
    <row r="8246" spans="1:9" x14ac:dyDescent="0.3">
      <c r="A8246" t="s">
        <v>8387</v>
      </c>
      <c r="B8246" t="s">
        <v>152</v>
      </c>
      <c r="C8246" t="s">
        <v>38</v>
      </c>
      <c r="D8246" t="s">
        <v>121</v>
      </c>
      <c r="E8246">
        <f t="shared" si="128"/>
        <v>5</v>
      </c>
      <c r="F8246">
        <v>2</v>
      </c>
      <c r="G8246">
        <v>10</v>
      </c>
      <c r="H8246" s="1">
        <v>44680</v>
      </c>
      <c r="I8246" t="s">
        <v>28</v>
      </c>
    </row>
    <row r="8247" spans="1:9" x14ac:dyDescent="0.3">
      <c r="A8247" t="s">
        <v>8388</v>
      </c>
      <c r="B8247" t="s">
        <v>372</v>
      </c>
      <c r="C8247" t="s">
        <v>38</v>
      </c>
      <c r="D8247" t="s">
        <v>43</v>
      </c>
      <c r="E8247">
        <f t="shared" si="128"/>
        <v>6</v>
      </c>
      <c r="F8247">
        <v>3</v>
      </c>
      <c r="G8247">
        <v>18</v>
      </c>
      <c r="H8247" s="1">
        <v>45195</v>
      </c>
      <c r="I8247" t="s">
        <v>28</v>
      </c>
    </row>
    <row r="8248" spans="1:9" x14ac:dyDescent="0.3">
      <c r="A8248" t="s">
        <v>8389</v>
      </c>
      <c r="B8248" t="s">
        <v>376</v>
      </c>
      <c r="C8248" t="s">
        <v>50</v>
      </c>
      <c r="D8248" t="s">
        <v>99</v>
      </c>
      <c r="E8248">
        <f t="shared" si="128"/>
        <v>8</v>
      </c>
      <c r="F8248">
        <v>2</v>
      </c>
      <c r="G8248">
        <v>16</v>
      </c>
      <c r="H8248" s="1">
        <v>44746</v>
      </c>
      <c r="I8248" t="s">
        <v>17</v>
      </c>
    </row>
    <row r="8249" spans="1:9" x14ac:dyDescent="0.3">
      <c r="A8249" t="s">
        <v>8390</v>
      </c>
      <c r="B8249" t="s">
        <v>45</v>
      </c>
      <c r="C8249" t="s">
        <v>11</v>
      </c>
      <c r="D8249" t="s">
        <v>12</v>
      </c>
      <c r="E8249">
        <f t="shared" si="128"/>
        <v>3</v>
      </c>
      <c r="F8249">
        <v>2</v>
      </c>
      <c r="G8249">
        <v>6</v>
      </c>
      <c r="H8249" s="1">
        <v>44836</v>
      </c>
      <c r="I8249" t="s">
        <v>13</v>
      </c>
    </row>
    <row r="8250" spans="1:9" x14ac:dyDescent="0.3">
      <c r="A8250" t="s">
        <v>8391</v>
      </c>
      <c r="B8250" t="s">
        <v>287</v>
      </c>
      <c r="C8250" t="s">
        <v>24</v>
      </c>
      <c r="D8250" t="s">
        <v>168</v>
      </c>
      <c r="E8250">
        <f t="shared" si="128"/>
        <v>1</v>
      </c>
      <c r="F8250">
        <v>2</v>
      </c>
      <c r="G8250">
        <v>2</v>
      </c>
      <c r="H8250" s="1">
        <v>44984</v>
      </c>
      <c r="I8250" t="s">
        <v>17</v>
      </c>
    </row>
    <row r="8251" spans="1:9" x14ac:dyDescent="0.3">
      <c r="A8251" t="s">
        <v>8392</v>
      </c>
      <c r="B8251" t="s">
        <v>123</v>
      </c>
      <c r="C8251" t="s">
        <v>38</v>
      </c>
      <c r="D8251" t="s">
        <v>107</v>
      </c>
      <c r="E8251">
        <f t="shared" si="128"/>
        <v>4</v>
      </c>
      <c r="F8251">
        <v>2</v>
      </c>
      <c r="G8251">
        <v>8</v>
      </c>
      <c r="H8251" s="1">
        <v>44838</v>
      </c>
      <c r="I8251" t="s">
        <v>13</v>
      </c>
    </row>
    <row r="8252" spans="1:9" x14ac:dyDescent="0.3">
      <c r="A8252" t="s">
        <v>8393</v>
      </c>
      <c r="B8252" t="s">
        <v>217</v>
      </c>
      <c r="C8252" t="s">
        <v>38</v>
      </c>
      <c r="D8252" t="s">
        <v>125</v>
      </c>
      <c r="E8252">
        <f t="shared" si="128"/>
        <v>7</v>
      </c>
      <c r="F8252">
        <v>4</v>
      </c>
      <c r="G8252">
        <v>28</v>
      </c>
      <c r="H8252" s="1">
        <v>44716</v>
      </c>
      <c r="I8252" t="s">
        <v>17</v>
      </c>
    </row>
    <row r="8253" spans="1:9" x14ac:dyDescent="0.3">
      <c r="A8253" t="s">
        <v>8394</v>
      </c>
      <c r="B8253" t="s">
        <v>118</v>
      </c>
      <c r="C8253" t="s">
        <v>38</v>
      </c>
      <c r="D8253" t="s">
        <v>121</v>
      </c>
      <c r="E8253">
        <f t="shared" si="128"/>
        <v>5</v>
      </c>
      <c r="F8253">
        <v>5</v>
      </c>
      <c r="G8253">
        <v>25</v>
      </c>
      <c r="H8253" s="1">
        <v>44684</v>
      </c>
      <c r="I8253" t="s">
        <v>13</v>
      </c>
    </row>
    <row r="8254" spans="1:9" x14ac:dyDescent="0.3">
      <c r="A8254" t="s">
        <v>8395</v>
      </c>
      <c r="B8254" t="s">
        <v>313</v>
      </c>
      <c r="C8254" t="s">
        <v>50</v>
      </c>
      <c r="D8254" t="s">
        <v>51</v>
      </c>
      <c r="E8254">
        <f t="shared" si="128"/>
        <v>5</v>
      </c>
      <c r="F8254">
        <v>3</v>
      </c>
      <c r="G8254">
        <v>15</v>
      </c>
      <c r="H8254" s="1">
        <v>45132</v>
      </c>
      <c r="I8254" t="s">
        <v>13</v>
      </c>
    </row>
    <row r="8255" spans="1:9" x14ac:dyDescent="0.3">
      <c r="A8255" t="s">
        <v>8396</v>
      </c>
      <c r="B8255" t="s">
        <v>114</v>
      </c>
      <c r="C8255" t="s">
        <v>50</v>
      </c>
      <c r="D8255" t="s">
        <v>99</v>
      </c>
      <c r="E8255">
        <f t="shared" si="128"/>
        <v>8</v>
      </c>
      <c r="F8255">
        <v>2</v>
      </c>
      <c r="G8255">
        <v>16</v>
      </c>
      <c r="H8255" s="1">
        <v>45236</v>
      </c>
      <c r="I8255" t="s">
        <v>28</v>
      </c>
    </row>
    <row r="8256" spans="1:9" x14ac:dyDescent="0.3">
      <c r="A8256" t="s">
        <v>8397</v>
      </c>
      <c r="B8256" t="s">
        <v>368</v>
      </c>
      <c r="C8256" t="s">
        <v>24</v>
      </c>
      <c r="D8256" t="s">
        <v>71</v>
      </c>
      <c r="E8256">
        <f t="shared" si="128"/>
        <v>3</v>
      </c>
      <c r="F8256">
        <v>4</v>
      </c>
      <c r="G8256">
        <v>12</v>
      </c>
      <c r="H8256" s="1">
        <v>44564</v>
      </c>
      <c r="I8256" t="s">
        <v>13</v>
      </c>
    </row>
    <row r="8257" spans="1:9" x14ac:dyDescent="0.3">
      <c r="A8257" t="s">
        <v>8398</v>
      </c>
      <c r="B8257" t="s">
        <v>281</v>
      </c>
      <c r="C8257" t="s">
        <v>38</v>
      </c>
      <c r="D8257" t="s">
        <v>125</v>
      </c>
      <c r="E8257">
        <f t="shared" si="128"/>
        <v>7</v>
      </c>
      <c r="F8257">
        <v>4</v>
      </c>
      <c r="G8257">
        <v>28</v>
      </c>
      <c r="H8257" s="1">
        <v>45174</v>
      </c>
      <c r="I8257" t="s">
        <v>13</v>
      </c>
    </row>
    <row r="8258" spans="1:9" x14ac:dyDescent="0.3">
      <c r="A8258" t="s">
        <v>8399</v>
      </c>
      <c r="B8258" t="s">
        <v>55</v>
      </c>
      <c r="C8258" t="s">
        <v>24</v>
      </c>
      <c r="D8258" t="str" cm="1">
        <f t="array" ref="D8258">IFERROR(INDEX('Lookup table'!$B$2:$B$15, MATCH(1, (TRIM('Lookup table'!$A$2:$A$15)=TRIM(C8258)) * (ROUND('Lookup table'!$C$2:$C$15,2)=ROUND(E8258,2)), 0)), "")</f>
        <v/>
      </c>
      <c r="E8258" t="str">
        <f t="shared" si="128"/>
        <v/>
      </c>
      <c r="H8258" s="1">
        <v>44938</v>
      </c>
      <c r="I8258" t="s">
        <v>28</v>
      </c>
    </row>
    <row r="8259" spans="1:9" x14ac:dyDescent="0.3">
      <c r="A8259" t="s">
        <v>8400</v>
      </c>
      <c r="B8259" t="s">
        <v>181</v>
      </c>
      <c r="C8259" t="s">
        <v>11</v>
      </c>
      <c r="D8259" t="s">
        <v>230</v>
      </c>
      <c r="E8259">
        <f t="shared" si="128"/>
        <v>5</v>
      </c>
      <c r="F8259">
        <v>2</v>
      </c>
      <c r="G8259">
        <v>10</v>
      </c>
      <c r="H8259" s="1">
        <v>45023</v>
      </c>
      <c r="I8259" t="s">
        <v>28</v>
      </c>
    </row>
    <row r="8260" spans="1:9" x14ac:dyDescent="0.3">
      <c r="A8260" t="s">
        <v>8401</v>
      </c>
      <c r="B8260" t="s">
        <v>131</v>
      </c>
      <c r="C8260" t="s">
        <v>20</v>
      </c>
      <c r="D8260" t="str" cm="1">
        <f t="array" ref="D8260">IFERROR(INDEX('Lookup table'!$B$2:$B$15, MATCH(1, (TRIM('Lookup table'!$A$2:$A$15)=TRIM(C8260)) * (ROUND('Lookup table'!$C$2:$C$15,2)=ROUND(E8260,2)), 0)), "")</f>
        <v>Vegetarian Platter</v>
      </c>
      <c r="E8260">
        <f t="shared" si="128"/>
        <v>14</v>
      </c>
      <c r="F8260">
        <v>2</v>
      </c>
      <c r="G8260">
        <v>28</v>
      </c>
      <c r="H8260" s="1">
        <v>45255</v>
      </c>
      <c r="I8260" t="s">
        <v>13</v>
      </c>
    </row>
    <row r="8261" spans="1:9" x14ac:dyDescent="0.3">
      <c r="A8261" t="s">
        <v>8402</v>
      </c>
      <c r="B8261" t="s">
        <v>83</v>
      </c>
      <c r="C8261" t="s">
        <v>38</v>
      </c>
      <c r="D8261" t="s">
        <v>107</v>
      </c>
      <c r="E8261">
        <f t="shared" si="128"/>
        <v>4</v>
      </c>
      <c r="F8261">
        <v>3</v>
      </c>
      <c r="G8261">
        <v>12</v>
      </c>
      <c r="H8261" s="1">
        <v>44775</v>
      </c>
      <c r="I8261" t="s">
        <v>17</v>
      </c>
    </row>
    <row r="8262" spans="1:9" x14ac:dyDescent="0.3">
      <c r="A8262" t="s">
        <v>8403</v>
      </c>
      <c r="B8262" t="s">
        <v>136</v>
      </c>
      <c r="C8262" t="s">
        <v>11</v>
      </c>
      <c r="D8262" t="s">
        <v>230</v>
      </c>
      <c r="E8262">
        <f t="shared" ref="E8262:E8325" si="129">IF(AND(G8262&lt;&gt;0, F8262&lt;&gt;0), G8262/F8262, "")</f>
        <v>5</v>
      </c>
      <c r="F8262">
        <v>1</v>
      </c>
      <c r="G8262">
        <v>5</v>
      </c>
      <c r="H8262" s="1">
        <v>44753</v>
      </c>
      <c r="I8262" t="s">
        <v>13</v>
      </c>
    </row>
    <row r="8263" spans="1:9" x14ac:dyDescent="0.3">
      <c r="A8263" t="s">
        <v>8404</v>
      </c>
      <c r="B8263" t="s">
        <v>221</v>
      </c>
      <c r="C8263" t="s">
        <v>11</v>
      </c>
      <c r="D8263" t="s">
        <v>12</v>
      </c>
      <c r="E8263">
        <f t="shared" si="129"/>
        <v>3</v>
      </c>
      <c r="F8263">
        <v>3</v>
      </c>
      <c r="G8263">
        <v>9</v>
      </c>
      <c r="H8263" s="1">
        <v>45178</v>
      </c>
      <c r="I8263" t="s">
        <v>17</v>
      </c>
    </row>
    <row r="8264" spans="1:9" x14ac:dyDescent="0.3">
      <c r="A8264" t="s">
        <v>8405</v>
      </c>
      <c r="B8264" t="s">
        <v>425</v>
      </c>
      <c r="C8264" t="s">
        <v>50</v>
      </c>
      <c r="D8264" t="s">
        <v>51</v>
      </c>
      <c r="E8264">
        <f t="shared" si="129"/>
        <v>5</v>
      </c>
      <c r="F8264">
        <v>5</v>
      </c>
      <c r="G8264">
        <v>25</v>
      </c>
      <c r="H8264" s="1">
        <v>44912</v>
      </c>
      <c r="I8264" t="s">
        <v>17</v>
      </c>
    </row>
    <row r="8265" spans="1:9" x14ac:dyDescent="0.3">
      <c r="A8265" t="s">
        <v>8406</v>
      </c>
      <c r="B8265" t="s">
        <v>114</v>
      </c>
      <c r="C8265" t="s">
        <v>11</v>
      </c>
      <c r="D8265" t="s">
        <v>16</v>
      </c>
      <c r="E8265">
        <f t="shared" si="129"/>
        <v>4</v>
      </c>
      <c r="F8265">
        <v>3</v>
      </c>
      <c r="G8265">
        <v>12</v>
      </c>
      <c r="H8265" s="1">
        <v>45236</v>
      </c>
      <c r="I8265" t="s">
        <v>13</v>
      </c>
    </row>
    <row r="8266" spans="1:9" x14ac:dyDescent="0.3">
      <c r="A8266" t="s">
        <v>8407</v>
      </c>
      <c r="B8266" t="s">
        <v>131</v>
      </c>
      <c r="C8266" t="s">
        <v>38</v>
      </c>
      <c r="D8266" t="s">
        <v>107</v>
      </c>
      <c r="E8266">
        <f t="shared" si="129"/>
        <v>4</v>
      </c>
      <c r="F8266">
        <v>1</v>
      </c>
      <c r="G8266">
        <v>4</v>
      </c>
      <c r="H8266" s="1">
        <v>44965</v>
      </c>
      <c r="I8266" t="s">
        <v>13</v>
      </c>
    </row>
    <row r="8267" spans="1:9" x14ac:dyDescent="0.3">
      <c r="A8267" t="s">
        <v>8408</v>
      </c>
      <c r="B8267" t="s">
        <v>200</v>
      </c>
      <c r="C8267" t="s">
        <v>38</v>
      </c>
      <c r="D8267" t="s">
        <v>107</v>
      </c>
      <c r="E8267">
        <f t="shared" si="129"/>
        <v>4</v>
      </c>
      <c r="F8267">
        <v>3</v>
      </c>
      <c r="G8267">
        <v>12</v>
      </c>
      <c r="H8267" s="1">
        <v>44615</v>
      </c>
      <c r="I8267" t="s">
        <v>28</v>
      </c>
    </row>
    <row r="8268" spans="1:9" x14ac:dyDescent="0.3">
      <c r="A8268" t="s">
        <v>8409</v>
      </c>
      <c r="B8268" t="s">
        <v>326</v>
      </c>
      <c r="C8268" t="s">
        <v>38</v>
      </c>
      <c r="D8268" t="s">
        <v>107</v>
      </c>
      <c r="E8268">
        <f t="shared" si="129"/>
        <v>4</v>
      </c>
      <c r="F8268">
        <v>4</v>
      </c>
      <c r="G8268">
        <v>16</v>
      </c>
      <c r="H8268" s="1">
        <v>45013</v>
      </c>
      <c r="I8268" t="s">
        <v>28</v>
      </c>
    </row>
    <row r="8269" spans="1:9" x14ac:dyDescent="0.3">
      <c r="A8269" t="s">
        <v>8410</v>
      </c>
      <c r="B8269" t="s">
        <v>372</v>
      </c>
      <c r="C8269" t="s">
        <v>11</v>
      </c>
      <c r="D8269" t="s">
        <v>12</v>
      </c>
      <c r="E8269">
        <f t="shared" si="129"/>
        <v>3</v>
      </c>
      <c r="F8269">
        <v>2</v>
      </c>
      <c r="G8269">
        <v>6</v>
      </c>
      <c r="H8269" s="1">
        <v>44847</v>
      </c>
      <c r="I8269" t="s">
        <v>28</v>
      </c>
    </row>
    <row r="8270" spans="1:9" x14ac:dyDescent="0.3">
      <c r="A8270" t="s">
        <v>8411</v>
      </c>
      <c r="B8270" t="s">
        <v>103</v>
      </c>
      <c r="C8270" t="s">
        <v>50</v>
      </c>
      <c r="D8270" t="s">
        <v>99</v>
      </c>
      <c r="E8270">
        <f t="shared" si="129"/>
        <v>8</v>
      </c>
      <c r="F8270">
        <v>1</v>
      </c>
      <c r="G8270">
        <v>8</v>
      </c>
      <c r="H8270" s="1">
        <v>44815</v>
      </c>
      <c r="I8270" t="s">
        <v>28</v>
      </c>
    </row>
    <row r="8271" spans="1:9" x14ac:dyDescent="0.3">
      <c r="A8271" t="s">
        <v>8412</v>
      </c>
      <c r="B8271" t="s">
        <v>268</v>
      </c>
      <c r="C8271" t="s">
        <v>50</v>
      </c>
      <c r="D8271" t="str" cm="1">
        <f t="array" ref="D8271">IFERROR(INDEX('Lookup table'!$B$2:$B$15, MATCH(1, (TRIM('Lookup table'!$A$2:$A$15)=TRIM(C8271)) * (ROUND('Lookup table'!$C$2:$C$15,2)=ROUND(E8271,2)), 0)), "")</f>
        <v>French Fries</v>
      </c>
      <c r="E8271">
        <f t="shared" si="129"/>
        <v>4</v>
      </c>
      <c r="F8271">
        <v>1</v>
      </c>
      <c r="G8271">
        <v>4</v>
      </c>
      <c r="H8271" s="1">
        <v>45038</v>
      </c>
      <c r="I8271" t="s">
        <v>28</v>
      </c>
    </row>
    <row r="8272" spans="1:9" x14ac:dyDescent="0.3">
      <c r="A8272" t="s">
        <v>8413</v>
      </c>
      <c r="B8272" t="s">
        <v>196</v>
      </c>
      <c r="C8272" t="s">
        <v>20</v>
      </c>
      <c r="D8272" t="s">
        <v>21</v>
      </c>
      <c r="E8272">
        <f t="shared" si="129"/>
        <v>15</v>
      </c>
      <c r="F8272">
        <v>4</v>
      </c>
      <c r="G8272">
        <v>60</v>
      </c>
      <c r="H8272" s="1">
        <v>44804</v>
      </c>
      <c r="I8272" t="s">
        <v>28</v>
      </c>
    </row>
    <row r="8273" spans="1:9" x14ac:dyDescent="0.3">
      <c r="A8273" t="s">
        <v>8414</v>
      </c>
      <c r="B8273" t="s">
        <v>105</v>
      </c>
      <c r="C8273" t="s">
        <v>20</v>
      </c>
      <c r="D8273" t="s">
        <v>30</v>
      </c>
      <c r="E8273">
        <f t="shared" si="129"/>
        <v>18</v>
      </c>
      <c r="F8273">
        <v>3</v>
      </c>
      <c r="G8273">
        <v>54</v>
      </c>
      <c r="H8273" s="1">
        <v>45120</v>
      </c>
      <c r="I8273" t="s">
        <v>13</v>
      </c>
    </row>
    <row r="8274" spans="1:9" x14ac:dyDescent="0.3">
      <c r="A8274" t="s">
        <v>8415</v>
      </c>
      <c r="B8274" t="s">
        <v>165</v>
      </c>
      <c r="C8274" t="s">
        <v>11</v>
      </c>
      <c r="D8274" t="s">
        <v>12</v>
      </c>
      <c r="E8274">
        <f t="shared" si="129"/>
        <v>3</v>
      </c>
      <c r="F8274">
        <v>3</v>
      </c>
      <c r="G8274">
        <v>9</v>
      </c>
      <c r="H8274" s="1">
        <v>44645</v>
      </c>
      <c r="I8274" t="s">
        <v>28</v>
      </c>
    </row>
    <row r="8275" spans="1:9" x14ac:dyDescent="0.3">
      <c r="A8275" t="s">
        <v>8416</v>
      </c>
      <c r="B8275" t="s">
        <v>69</v>
      </c>
      <c r="C8275" t="s">
        <v>24</v>
      </c>
      <c r="D8275" t="s">
        <v>77</v>
      </c>
      <c r="E8275">
        <f t="shared" si="129"/>
        <v>2.5</v>
      </c>
      <c r="F8275">
        <v>3</v>
      </c>
      <c r="G8275">
        <v>7.5</v>
      </c>
      <c r="H8275" s="1">
        <v>44655</v>
      </c>
      <c r="I8275" t="s">
        <v>28</v>
      </c>
    </row>
    <row r="8276" spans="1:9" x14ac:dyDescent="0.3">
      <c r="A8276" t="s">
        <v>8417</v>
      </c>
      <c r="B8276" t="s">
        <v>221</v>
      </c>
      <c r="C8276" t="s">
        <v>50</v>
      </c>
      <c r="D8276" t="s">
        <v>112</v>
      </c>
      <c r="E8276">
        <f t="shared" si="129"/>
        <v>4</v>
      </c>
      <c r="F8276">
        <v>2</v>
      </c>
      <c r="G8276">
        <v>8</v>
      </c>
      <c r="H8276" s="1">
        <v>44697</v>
      </c>
      <c r="I8276" t="s">
        <v>17</v>
      </c>
    </row>
    <row r="8277" spans="1:9" x14ac:dyDescent="0.3">
      <c r="A8277" t="s">
        <v>8418</v>
      </c>
      <c r="B8277" t="s">
        <v>105</v>
      </c>
      <c r="C8277" t="s">
        <v>20</v>
      </c>
      <c r="D8277" t="s">
        <v>27</v>
      </c>
      <c r="E8277">
        <f t="shared" si="129"/>
        <v>12</v>
      </c>
      <c r="F8277">
        <v>3</v>
      </c>
      <c r="G8277">
        <v>36</v>
      </c>
      <c r="H8277" s="1">
        <v>44835</v>
      </c>
      <c r="I8277" t="s">
        <v>17</v>
      </c>
    </row>
    <row r="8278" spans="1:9" x14ac:dyDescent="0.3">
      <c r="A8278" t="s">
        <v>8419</v>
      </c>
      <c r="B8278" t="s">
        <v>155</v>
      </c>
      <c r="C8278" t="s">
        <v>50</v>
      </c>
      <c r="D8278" t="str" cm="1">
        <f t="array" ref="D8278">IFERROR(INDEX('Lookup table'!$B$2:$B$15, MATCH(1, (TRIM('Lookup table'!$A$2:$A$15)=TRIM(C8278)) * (ROUND('Lookup table'!$C$2:$C$15,2)=ROUND(E8278,2)), 0)), "")</f>
        <v>French Fries</v>
      </c>
      <c r="E8278">
        <f t="shared" si="129"/>
        <v>4</v>
      </c>
      <c r="F8278">
        <v>3</v>
      </c>
      <c r="G8278">
        <v>12</v>
      </c>
      <c r="H8278" s="1">
        <v>44578</v>
      </c>
      <c r="I8278" t="s">
        <v>13</v>
      </c>
    </row>
    <row r="8279" spans="1:9" x14ac:dyDescent="0.3">
      <c r="A8279" t="s">
        <v>8420</v>
      </c>
      <c r="B8279" t="s">
        <v>345</v>
      </c>
      <c r="C8279" t="s">
        <v>50</v>
      </c>
      <c r="D8279" t="s">
        <v>86</v>
      </c>
      <c r="E8279">
        <f t="shared" si="129"/>
        <v>5</v>
      </c>
      <c r="F8279">
        <v>1</v>
      </c>
      <c r="G8279">
        <v>5</v>
      </c>
      <c r="H8279" s="1">
        <v>44673</v>
      </c>
      <c r="I8279" t="s">
        <v>13</v>
      </c>
    </row>
    <row r="8280" spans="1:9" x14ac:dyDescent="0.3">
      <c r="A8280" t="s">
        <v>8421</v>
      </c>
      <c r="B8280" t="s">
        <v>95</v>
      </c>
      <c r="C8280" t="s">
        <v>11</v>
      </c>
      <c r="D8280" t="s">
        <v>12</v>
      </c>
      <c r="E8280">
        <f t="shared" si="129"/>
        <v>3</v>
      </c>
      <c r="F8280">
        <v>1</v>
      </c>
      <c r="G8280">
        <v>3</v>
      </c>
      <c r="H8280" s="1">
        <v>44795</v>
      </c>
      <c r="I8280" t="s">
        <v>28</v>
      </c>
    </row>
    <row r="8281" spans="1:9" x14ac:dyDescent="0.3">
      <c r="A8281" t="s">
        <v>8422</v>
      </c>
      <c r="B8281" t="s">
        <v>281</v>
      </c>
      <c r="C8281" t="s">
        <v>38</v>
      </c>
      <c r="D8281" t="str" cm="1">
        <f t="array" ref="D8281">IFERROR(INDEX('Lookup table'!$B$2:$B$15, MATCH(1, (TRIM('Lookup table'!$A$2:$A$15)=TRIM(C8281)) * (ROUND('Lookup table'!$C$2:$C$15,2)=ROUND(E8281,2)), 0)), "")</f>
        <v/>
      </c>
      <c r="E8281" t="str">
        <f t="shared" si="129"/>
        <v/>
      </c>
      <c r="H8281" s="1">
        <v>44765</v>
      </c>
    </row>
    <row r="8282" spans="1:9" x14ac:dyDescent="0.3">
      <c r="A8282" t="s">
        <v>8423</v>
      </c>
      <c r="B8282" t="s">
        <v>92</v>
      </c>
      <c r="C8282" t="s">
        <v>50</v>
      </c>
      <c r="D8282" t="s">
        <v>112</v>
      </c>
      <c r="E8282">
        <f t="shared" si="129"/>
        <v>4</v>
      </c>
      <c r="F8282">
        <v>2</v>
      </c>
      <c r="G8282">
        <v>8</v>
      </c>
      <c r="H8282" s="1">
        <v>45028</v>
      </c>
      <c r="I8282" t="s">
        <v>28</v>
      </c>
    </row>
    <row r="8283" spans="1:9" x14ac:dyDescent="0.3">
      <c r="A8283" t="s">
        <v>8424</v>
      </c>
      <c r="B8283" t="s">
        <v>225</v>
      </c>
      <c r="C8283" t="s">
        <v>24</v>
      </c>
      <c r="D8283" t="s">
        <v>77</v>
      </c>
      <c r="E8283">
        <f t="shared" si="129"/>
        <v>2.5</v>
      </c>
      <c r="F8283">
        <v>1</v>
      </c>
      <c r="G8283">
        <v>2.5</v>
      </c>
      <c r="H8283" s="1">
        <v>44698</v>
      </c>
      <c r="I8283" t="s">
        <v>28</v>
      </c>
    </row>
    <row r="8284" spans="1:9" x14ac:dyDescent="0.3">
      <c r="A8284" t="s">
        <v>8425</v>
      </c>
      <c r="B8284" t="s">
        <v>196</v>
      </c>
      <c r="C8284" t="s">
        <v>50</v>
      </c>
      <c r="D8284" t="s">
        <v>51</v>
      </c>
      <c r="E8284">
        <f t="shared" si="129"/>
        <v>5</v>
      </c>
      <c r="F8284">
        <v>5</v>
      </c>
      <c r="G8284">
        <v>25</v>
      </c>
      <c r="H8284" s="1">
        <v>44631</v>
      </c>
      <c r="I8284" t="s">
        <v>28</v>
      </c>
    </row>
    <row r="8285" spans="1:9" x14ac:dyDescent="0.3">
      <c r="A8285" t="s">
        <v>8426</v>
      </c>
      <c r="B8285" t="s">
        <v>150</v>
      </c>
      <c r="C8285" t="s">
        <v>20</v>
      </c>
      <c r="D8285" t="s">
        <v>21</v>
      </c>
      <c r="E8285">
        <f t="shared" si="129"/>
        <v>15</v>
      </c>
      <c r="F8285">
        <v>3</v>
      </c>
      <c r="G8285">
        <v>45</v>
      </c>
      <c r="H8285" s="1">
        <v>44848</v>
      </c>
      <c r="I8285" t="s">
        <v>28</v>
      </c>
    </row>
    <row r="8286" spans="1:9" x14ac:dyDescent="0.3">
      <c r="A8286" t="s">
        <v>8427</v>
      </c>
      <c r="B8286" t="s">
        <v>425</v>
      </c>
      <c r="C8286" t="s">
        <v>24</v>
      </c>
      <c r="D8286" t="s">
        <v>168</v>
      </c>
      <c r="E8286">
        <f t="shared" si="129"/>
        <v>1</v>
      </c>
      <c r="F8286">
        <v>5</v>
      </c>
      <c r="G8286">
        <v>5</v>
      </c>
      <c r="H8286" s="1">
        <v>44699</v>
      </c>
      <c r="I8286" t="s">
        <v>13</v>
      </c>
    </row>
    <row r="8287" spans="1:9" x14ac:dyDescent="0.3">
      <c r="A8287" t="s">
        <v>8428</v>
      </c>
      <c r="B8287" t="s">
        <v>35</v>
      </c>
      <c r="C8287" t="s">
        <v>20</v>
      </c>
      <c r="D8287" t="s">
        <v>27</v>
      </c>
      <c r="E8287">
        <f t="shared" si="129"/>
        <v>12</v>
      </c>
      <c r="F8287">
        <v>3</v>
      </c>
      <c r="G8287">
        <v>36</v>
      </c>
      <c r="H8287" s="1">
        <v>44758</v>
      </c>
      <c r="I8287" t="s">
        <v>13</v>
      </c>
    </row>
    <row r="8288" spans="1:9" x14ac:dyDescent="0.3">
      <c r="A8288" t="s">
        <v>8429</v>
      </c>
      <c r="B8288" t="s">
        <v>105</v>
      </c>
      <c r="C8288" t="s">
        <v>11</v>
      </c>
      <c r="D8288" t="s">
        <v>33</v>
      </c>
      <c r="E8288">
        <f t="shared" si="129"/>
        <v>4</v>
      </c>
      <c r="F8288">
        <v>2</v>
      </c>
      <c r="G8288">
        <v>8</v>
      </c>
      <c r="H8288" s="1">
        <v>44959</v>
      </c>
      <c r="I8288" t="s">
        <v>17</v>
      </c>
    </row>
    <row r="8289" spans="1:9" x14ac:dyDescent="0.3">
      <c r="A8289" t="s">
        <v>8430</v>
      </c>
      <c r="B8289" t="s">
        <v>225</v>
      </c>
      <c r="C8289" t="s">
        <v>24</v>
      </c>
      <c r="D8289" t="s">
        <v>56</v>
      </c>
      <c r="E8289">
        <f t="shared" si="129"/>
        <v>3</v>
      </c>
      <c r="F8289">
        <v>3</v>
      </c>
      <c r="G8289">
        <v>9</v>
      </c>
      <c r="H8289" s="1">
        <v>44606</v>
      </c>
      <c r="I8289" t="s">
        <v>13</v>
      </c>
    </row>
    <row r="8290" spans="1:9" x14ac:dyDescent="0.3">
      <c r="A8290" t="s">
        <v>8431</v>
      </c>
      <c r="B8290" t="s">
        <v>62</v>
      </c>
      <c r="C8290" t="s">
        <v>20</v>
      </c>
      <c r="D8290" t="s">
        <v>245</v>
      </c>
      <c r="E8290">
        <f t="shared" si="129"/>
        <v>20</v>
      </c>
      <c r="F8290">
        <v>5</v>
      </c>
      <c r="G8290">
        <v>100</v>
      </c>
      <c r="H8290" s="1">
        <v>44661</v>
      </c>
      <c r="I8290" t="s">
        <v>17</v>
      </c>
    </row>
    <row r="8291" spans="1:9" x14ac:dyDescent="0.3">
      <c r="A8291" t="s">
        <v>8432</v>
      </c>
      <c r="B8291" t="s">
        <v>188</v>
      </c>
      <c r="C8291" t="s">
        <v>24</v>
      </c>
      <c r="D8291" t="str" cm="1">
        <f t="array" ref="D8291">IFERROR(INDEX('Lookup table'!$B$2:$B$15, MATCH(1, (TRIM('Lookup table'!$A$2:$A$15)=TRIM(C8291)) * (ROUND('Lookup table'!$C$2:$C$15,2)=ROUND(E8291,2)), 0)), "")</f>
        <v>Water</v>
      </c>
      <c r="E8291">
        <f t="shared" si="129"/>
        <v>1</v>
      </c>
      <c r="F8291">
        <v>3</v>
      </c>
      <c r="G8291">
        <v>3</v>
      </c>
      <c r="H8291" s="1">
        <v>44943</v>
      </c>
      <c r="I8291" t="s">
        <v>17</v>
      </c>
    </row>
    <row r="8292" spans="1:9" x14ac:dyDescent="0.3">
      <c r="A8292" t="s">
        <v>8433</v>
      </c>
      <c r="B8292" t="s">
        <v>73</v>
      </c>
      <c r="C8292" t="s">
        <v>38</v>
      </c>
      <c r="D8292" t="s">
        <v>107</v>
      </c>
      <c r="E8292">
        <f t="shared" si="129"/>
        <v>4</v>
      </c>
      <c r="F8292">
        <v>5</v>
      </c>
      <c r="G8292">
        <v>20</v>
      </c>
      <c r="H8292" s="1">
        <v>45058</v>
      </c>
      <c r="I8292" t="s">
        <v>13</v>
      </c>
    </row>
    <row r="8293" spans="1:9" x14ac:dyDescent="0.3">
      <c r="A8293" t="s">
        <v>8434</v>
      </c>
      <c r="B8293" t="s">
        <v>40</v>
      </c>
      <c r="C8293" t="s">
        <v>11</v>
      </c>
      <c r="D8293" t="s">
        <v>230</v>
      </c>
      <c r="E8293">
        <f t="shared" si="129"/>
        <v>5</v>
      </c>
      <c r="F8293">
        <v>5</v>
      </c>
      <c r="G8293">
        <v>25</v>
      </c>
      <c r="H8293" s="1">
        <v>44917</v>
      </c>
      <c r="I8293" t="s">
        <v>28</v>
      </c>
    </row>
    <row r="8294" spans="1:9" x14ac:dyDescent="0.3">
      <c r="A8294" t="s">
        <v>8435</v>
      </c>
      <c r="B8294" t="s">
        <v>58</v>
      </c>
      <c r="C8294" t="s">
        <v>20</v>
      </c>
      <c r="D8294" t="s">
        <v>21</v>
      </c>
      <c r="E8294">
        <f t="shared" si="129"/>
        <v>15</v>
      </c>
      <c r="F8294">
        <v>2</v>
      </c>
      <c r="G8294">
        <v>30</v>
      </c>
      <c r="H8294" s="1">
        <v>45083</v>
      </c>
      <c r="I8294" t="s">
        <v>17</v>
      </c>
    </row>
    <row r="8295" spans="1:9" x14ac:dyDescent="0.3">
      <c r="A8295" t="s">
        <v>8436</v>
      </c>
      <c r="B8295" t="s">
        <v>35</v>
      </c>
      <c r="C8295" t="s">
        <v>50</v>
      </c>
      <c r="D8295" t="s">
        <v>86</v>
      </c>
      <c r="E8295">
        <f t="shared" si="129"/>
        <v>5</v>
      </c>
      <c r="F8295">
        <v>2</v>
      </c>
      <c r="G8295">
        <v>10</v>
      </c>
      <c r="H8295" s="1">
        <v>45195</v>
      </c>
      <c r="I8295" t="s">
        <v>13</v>
      </c>
    </row>
    <row r="8296" spans="1:9" x14ac:dyDescent="0.3">
      <c r="A8296" t="s">
        <v>8437</v>
      </c>
      <c r="B8296" t="s">
        <v>372</v>
      </c>
      <c r="C8296" t="s">
        <v>20</v>
      </c>
      <c r="D8296" t="s">
        <v>245</v>
      </c>
      <c r="E8296">
        <f t="shared" si="129"/>
        <v>20</v>
      </c>
      <c r="F8296">
        <v>4</v>
      </c>
      <c r="G8296">
        <v>80</v>
      </c>
      <c r="H8296" s="1">
        <v>44862</v>
      </c>
      <c r="I8296" t="s">
        <v>13</v>
      </c>
    </row>
    <row r="8297" spans="1:9" x14ac:dyDescent="0.3">
      <c r="A8297" t="s">
        <v>8438</v>
      </c>
      <c r="B8297" t="s">
        <v>10</v>
      </c>
      <c r="C8297" t="s">
        <v>11</v>
      </c>
      <c r="D8297" t="s">
        <v>79</v>
      </c>
      <c r="E8297">
        <f t="shared" si="129"/>
        <v>5</v>
      </c>
      <c r="F8297">
        <v>4</v>
      </c>
      <c r="G8297">
        <v>20</v>
      </c>
      <c r="H8297" s="1">
        <v>44957</v>
      </c>
      <c r="I8297" t="s">
        <v>28</v>
      </c>
    </row>
    <row r="8298" spans="1:9" x14ac:dyDescent="0.3">
      <c r="A8298" t="s">
        <v>8439</v>
      </c>
      <c r="B8298" t="s">
        <v>368</v>
      </c>
      <c r="C8298" t="s">
        <v>38</v>
      </c>
      <c r="D8298" t="s">
        <v>74</v>
      </c>
      <c r="E8298">
        <f t="shared" si="129"/>
        <v>6</v>
      </c>
      <c r="F8298">
        <v>4</v>
      </c>
      <c r="G8298">
        <v>24</v>
      </c>
      <c r="H8298" s="1">
        <v>44681</v>
      </c>
      <c r="I8298" t="s">
        <v>13</v>
      </c>
    </row>
    <row r="8299" spans="1:9" x14ac:dyDescent="0.3">
      <c r="A8299" t="s">
        <v>8440</v>
      </c>
      <c r="B8299" t="s">
        <v>40</v>
      </c>
      <c r="C8299" t="s">
        <v>50</v>
      </c>
      <c r="D8299" t="s">
        <v>51</v>
      </c>
      <c r="E8299">
        <f t="shared" si="129"/>
        <v>5</v>
      </c>
      <c r="F8299">
        <v>3</v>
      </c>
      <c r="G8299">
        <v>15</v>
      </c>
      <c r="H8299" s="1">
        <v>44608</v>
      </c>
      <c r="I8299" t="s">
        <v>17</v>
      </c>
    </row>
    <row r="8300" spans="1:9" x14ac:dyDescent="0.3">
      <c r="A8300" t="s">
        <v>8441</v>
      </c>
      <c r="B8300" t="s">
        <v>155</v>
      </c>
      <c r="C8300" t="s">
        <v>50</v>
      </c>
      <c r="D8300" t="s">
        <v>17678</v>
      </c>
      <c r="E8300">
        <f t="shared" si="129"/>
        <v>7</v>
      </c>
      <c r="F8300">
        <v>4</v>
      </c>
      <c r="G8300">
        <v>28</v>
      </c>
      <c r="H8300" s="1">
        <v>45139</v>
      </c>
      <c r="I8300" t="s">
        <v>13</v>
      </c>
    </row>
    <row r="8301" spans="1:9" x14ac:dyDescent="0.3">
      <c r="A8301" t="s">
        <v>8442</v>
      </c>
      <c r="B8301" t="s">
        <v>215</v>
      </c>
      <c r="C8301" t="s">
        <v>50</v>
      </c>
      <c r="D8301" t="s">
        <v>86</v>
      </c>
      <c r="E8301">
        <f t="shared" si="129"/>
        <v>5</v>
      </c>
      <c r="F8301">
        <v>5</v>
      </c>
      <c r="G8301">
        <v>25</v>
      </c>
      <c r="H8301" s="1">
        <v>44845</v>
      </c>
      <c r="I8301" t="s">
        <v>28</v>
      </c>
    </row>
    <row r="8302" spans="1:9" x14ac:dyDescent="0.3">
      <c r="A8302" t="s">
        <v>8443</v>
      </c>
      <c r="B8302" t="s">
        <v>219</v>
      </c>
      <c r="C8302" t="s">
        <v>24</v>
      </c>
      <c r="D8302" t="s">
        <v>71</v>
      </c>
      <c r="E8302">
        <f t="shared" si="129"/>
        <v>3</v>
      </c>
      <c r="F8302">
        <v>5</v>
      </c>
      <c r="G8302">
        <v>15</v>
      </c>
      <c r="H8302" s="1">
        <v>45153</v>
      </c>
      <c r="I8302" t="s">
        <v>28</v>
      </c>
    </row>
    <row r="8303" spans="1:9" x14ac:dyDescent="0.3">
      <c r="A8303" t="s">
        <v>8444</v>
      </c>
      <c r="B8303" t="s">
        <v>32</v>
      </c>
      <c r="C8303" t="s">
        <v>11</v>
      </c>
      <c r="D8303" t="s">
        <v>230</v>
      </c>
      <c r="E8303">
        <f t="shared" si="129"/>
        <v>5</v>
      </c>
      <c r="F8303">
        <v>2</v>
      </c>
      <c r="G8303">
        <v>10</v>
      </c>
      <c r="H8303" s="1">
        <v>44614</v>
      </c>
      <c r="I8303" t="s">
        <v>17</v>
      </c>
    </row>
    <row r="8304" spans="1:9" x14ac:dyDescent="0.3">
      <c r="A8304" t="s">
        <v>8445</v>
      </c>
      <c r="B8304" t="s">
        <v>111</v>
      </c>
      <c r="C8304" t="s">
        <v>38</v>
      </c>
      <c r="D8304" t="s">
        <v>43</v>
      </c>
      <c r="E8304">
        <f t="shared" si="129"/>
        <v>6</v>
      </c>
      <c r="F8304">
        <v>1</v>
      </c>
      <c r="G8304">
        <v>6</v>
      </c>
      <c r="H8304" s="1">
        <v>44698</v>
      </c>
      <c r="I8304" t="s">
        <v>28</v>
      </c>
    </row>
    <row r="8305" spans="1:9" x14ac:dyDescent="0.3">
      <c r="A8305" t="s">
        <v>8446</v>
      </c>
      <c r="B8305" t="s">
        <v>181</v>
      </c>
      <c r="C8305" t="s">
        <v>11</v>
      </c>
      <c r="D8305" t="s">
        <v>79</v>
      </c>
      <c r="E8305">
        <f t="shared" si="129"/>
        <v>5</v>
      </c>
      <c r="F8305">
        <v>1</v>
      </c>
      <c r="G8305">
        <v>5</v>
      </c>
      <c r="H8305" s="1">
        <v>44809</v>
      </c>
      <c r="I8305" t="s">
        <v>28</v>
      </c>
    </row>
    <row r="8306" spans="1:9" x14ac:dyDescent="0.3">
      <c r="A8306" t="s">
        <v>8447</v>
      </c>
      <c r="B8306" t="s">
        <v>101</v>
      </c>
      <c r="C8306" t="s">
        <v>50</v>
      </c>
      <c r="D8306" t="str" cm="1">
        <f t="array" ref="D8306">IFERROR(INDEX('Lookup table'!$B$2:$B$15, MATCH(1, (TRIM('Lookup table'!$A$2:$A$15)=TRIM(C8306)) * (ROUND('Lookup table'!$C$2:$C$15,2)=ROUND(E8306,2)), 0)), "")</f>
        <v/>
      </c>
      <c r="E8306" t="str">
        <f t="shared" si="129"/>
        <v/>
      </c>
      <c r="H8306" s="1">
        <v>44973</v>
      </c>
    </row>
    <row r="8307" spans="1:9" x14ac:dyDescent="0.3">
      <c r="A8307" t="s">
        <v>8448</v>
      </c>
      <c r="B8307" t="s">
        <v>40</v>
      </c>
      <c r="C8307" t="s">
        <v>50</v>
      </c>
      <c r="D8307" t="s">
        <v>86</v>
      </c>
      <c r="E8307">
        <f t="shared" si="129"/>
        <v>5</v>
      </c>
      <c r="F8307">
        <v>5</v>
      </c>
      <c r="G8307">
        <v>25</v>
      </c>
      <c r="H8307" s="1">
        <v>44981</v>
      </c>
      <c r="I8307" t="s">
        <v>17</v>
      </c>
    </row>
    <row r="8308" spans="1:9" x14ac:dyDescent="0.3">
      <c r="A8308" t="s">
        <v>8449</v>
      </c>
      <c r="B8308" t="s">
        <v>378</v>
      </c>
      <c r="C8308" t="s">
        <v>24</v>
      </c>
      <c r="D8308" t="str" cm="1">
        <f t="array" ref="D8308">IFERROR(INDEX('Lookup table'!$B$2:$B$15, MATCH(1, (TRIM('Lookup table'!$A$2:$A$15)=TRIM(C8308)) * (ROUND('Lookup table'!$C$2:$C$15,2)=ROUND(E8308,2)), 0)), "")</f>
        <v>Water</v>
      </c>
      <c r="E8308">
        <f t="shared" si="129"/>
        <v>1</v>
      </c>
      <c r="F8308">
        <v>4</v>
      </c>
      <c r="G8308">
        <v>4</v>
      </c>
      <c r="H8308" s="1">
        <v>45016</v>
      </c>
    </row>
    <row r="8309" spans="1:9" x14ac:dyDescent="0.3">
      <c r="A8309" t="s">
        <v>8450</v>
      </c>
      <c r="B8309" t="s">
        <v>118</v>
      </c>
      <c r="C8309" t="s">
        <v>38</v>
      </c>
      <c r="D8309" t="s">
        <v>74</v>
      </c>
      <c r="E8309">
        <f t="shared" si="129"/>
        <v>6</v>
      </c>
      <c r="F8309">
        <v>1</v>
      </c>
      <c r="G8309">
        <v>6</v>
      </c>
      <c r="H8309" s="1">
        <v>45041</v>
      </c>
      <c r="I8309" t="s">
        <v>17</v>
      </c>
    </row>
    <row r="8310" spans="1:9" x14ac:dyDescent="0.3">
      <c r="A8310" t="s">
        <v>8451</v>
      </c>
      <c r="B8310" t="s">
        <v>217</v>
      </c>
      <c r="C8310" t="s">
        <v>50</v>
      </c>
      <c r="D8310" t="s">
        <v>17678</v>
      </c>
      <c r="E8310">
        <f t="shared" si="129"/>
        <v>7</v>
      </c>
      <c r="F8310">
        <v>1</v>
      </c>
      <c r="G8310">
        <v>7</v>
      </c>
      <c r="H8310" s="1">
        <v>44711</v>
      </c>
      <c r="I8310" t="s">
        <v>28</v>
      </c>
    </row>
    <row r="8311" spans="1:9" x14ac:dyDescent="0.3">
      <c r="A8311" t="s">
        <v>8452</v>
      </c>
      <c r="B8311" t="s">
        <v>90</v>
      </c>
      <c r="C8311" t="s">
        <v>20</v>
      </c>
      <c r="D8311" t="s">
        <v>27</v>
      </c>
      <c r="E8311">
        <f t="shared" si="129"/>
        <v>12</v>
      </c>
      <c r="F8311">
        <v>3</v>
      </c>
      <c r="G8311">
        <v>36</v>
      </c>
      <c r="H8311" s="1">
        <v>44668</v>
      </c>
      <c r="I8311" t="s">
        <v>28</v>
      </c>
    </row>
    <row r="8312" spans="1:9" x14ac:dyDescent="0.3">
      <c r="A8312" t="s">
        <v>8453</v>
      </c>
      <c r="B8312" t="s">
        <v>123</v>
      </c>
      <c r="C8312" t="s">
        <v>24</v>
      </c>
      <c r="D8312" t="s">
        <v>71</v>
      </c>
      <c r="E8312">
        <f t="shared" si="129"/>
        <v>3</v>
      </c>
      <c r="F8312">
        <v>2</v>
      </c>
      <c r="G8312">
        <v>6</v>
      </c>
      <c r="H8312" s="1">
        <v>45058</v>
      </c>
      <c r="I8312" t="s">
        <v>28</v>
      </c>
    </row>
    <row r="8313" spans="1:9" x14ac:dyDescent="0.3">
      <c r="A8313" t="s">
        <v>8454</v>
      </c>
      <c r="B8313" t="s">
        <v>15</v>
      </c>
      <c r="C8313" t="s">
        <v>38</v>
      </c>
      <c r="D8313" t="str" cm="1">
        <f t="array" ref="D8313">IFERROR(INDEX('Lookup table'!$B$2:$B$15, MATCH(1, (TRIM('Lookup table'!$A$2:$A$15)=TRIM(C8313)) * (ROUND('Lookup table'!$C$2:$C$15,2)=ROUND(E8313,2)), 0)), "")</f>
        <v>Fruit Salad</v>
      </c>
      <c r="E8313">
        <f t="shared" si="129"/>
        <v>4</v>
      </c>
      <c r="F8313">
        <v>1</v>
      </c>
      <c r="G8313">
        <v>4</v>
      </c>
      <c r="H8313" s="1">
        <v>45201</v>
      </c>
    </row>
    <row r="8314" spans="1:9" x14ac:dyDescent="0.3">
      <c r="A8314" t="s">
        <v>8455</v>
      </c>
      <c r="B8314" t="s">
        <v>64</v>
      </c>
      <c r="C8314" t="s">
        <v>50</v>
      </c>
      <c r="D8314" t="s">
        <v>17678</v>
      </c>
      <c r="E8314">
        <f t="shared" si="129"/>
        <v>7</v>
      </c>
      <c r="F8314">
        <v>5</v>
      </c>
      <c r="G8314">
        <v>35</v>
      </c>
      <c r="H8314" s="1">
        <v>44772</v>
      </c>
      <c r="I8314" t="s">
        <v>13</v>
      </c>
    </row>
    <row r="8315" spans="1:9" x14ac:dyDescent="0.3">
      <c r="A8315" t="s">
        <v>8456</v>
      </c>
      <c r="B8315" t="s">
        <v>160</v>
      </c>
      <c r="C8315" t="s">
        <v>20</v>
      </c>
      <c r="D8315" t="s">
        <v>21</v>
      </c>
      <c r="E8315">
        <f t="shared" si="129"/>
        <v>15</v>
      </c>
      <c r="F8315">
        <v>2</v>
      </c>
      <c r="G8315">
        <v>30</v>
      </c>
      <c r="H8315" s="1">
        <v>44779</v>
      </c>
      <c r="I8315" t="s">
        <v>17</v>
      </c>
    </row>
    <row r="8316" spans="1:9" x14ac:dyDescent="0.3">
      <c r="A8316" t="s">
        <v>8457</v>
      </c>
      <c r="B8316" t="s">
        <v>188</v>
      </c>
      <c r="C8316" t="s">
        <v>11</v>
      </c>
      <c r="D8316" t="s">
        <v>16</v>
      </c>
      <c r="E8316">
        <f t="shared" si="129"/>
        <v>4</v>
      </c>
      <c r="F8316">
        <v>5</v>
      </c>
      <c r="G8316">
        <v>20</v>
      </c>
      <c r="H8316" s="1">
        <v>44905</v>
      </c>
      <c r="I8316" t="s">
        <v>13</v>
      </c>
    </row>
    <row r="8317" spans="1:9" x14ac:dyDescent="0.3">
      <c r="A8317" t="s">
        <v>8458</v>
      </c>
      <c r="B8317" t="s">
        <v>221</v>
      </c>
      <c r="C8317" t="s">
        <v>24</v>
      </c>
      <c r="D8317" t="s">
        <v>71</v>
      </c>
      <c r="E8317">
        <f t="shared" si="129"/>
        <v>3</v>
      </c>
      <c r="F8317">
        <v>5</v>
      </c>
      <c r="G8317">
        <v>15</v>
      </c>
      <c r="H8317" s="1">
        <v>44895</v>
      </c>
      <c r="I8317" t="s">
        <v>28</v>
      </c>
    </row>
    <row r="8318" spans="1:9" x14ac:dyDescent="0.3">
      <c r="A8318" t="s">
        <v>8459</v>
      </c>
      <c r="B8318" t="s">
        <v>26</v>
      </c>
      <c r="C8318" t="s">
        <v>38</v>
      </c>
      <c r="D8318" t="s">
        <v>121</v>
      </c>
      <c r="E8318">
        <f t="shared" si="129"/>
        <v>5</v>
      </c>
      <c r="F8318">
        <v>1</v>
      </c>
      <c r="G8318">
        <v>5</v>
      </c>
      <c r="H8318" s="1">
        <v>45008</v>
      </c>
      <c r="I8318" t="s">
        <v>13</v>
      </c>
    </row>
    <row r="8319" spans="1:9" x14ac:dyDescent="0.3">
      <c r="A8319" t="s">
        <v>8460</v>
      </c>
      <c r="B8319" t="s">
        <v>188</v>
      </c>
      <c r="C8319" t="s">
        <v>11</v>
      </c>
      <c r="D8319" t="s">
        <v>12</v>
      </c>
      <c r="E8319">
        <f t="shared" si="129"/>
        <v>3</v>
      </c>
      <c r="F8319">
        <v>1</v>
      </c>
      <c r="G8319">
        <v>3</v>
      </c>
      <c r="H8319" s="1">
        <v>44912</v>
      </c>
      <c r="I8319" t="s">
        <v>28</v>
      </c>
    </row>
    <row r="8320" spans="1:9" x14ac:dyDescent="0.3">
      <c r="A8320" t="s">
        <v>8461</v>
      </c>
      <c r="B8320" t="s">
        <v>240</v>
      </c>
      <c r="C8320" t="s">
        <v>11</v>
      </c>
      <c r="D8320" t="str" cm="1">
        <f t="array" ref="D8320">IFERROR(INDEX('Lookup table'!$B$2:$B$15, MATCH(1, (TRIM('Lookup table'!$A$2:$A$15)=TRIM(C8320)) * (ROUND('Lookup table'!$C$2:$C$15,2)=ROUND(E8320,2)), 0)), "")</f>
        <v>Side Salad</v>
      </c>
      <c r="E8320">
        <f t="shared" si="129"/>
        <v>3</v>
      </c>
      <c r="F8320">
        <v>2</v>
      </c>
      <c r="G8320">
        <v>6</v>
      </c>
      <c r="H8320" s="1">
        <v>44844</v>
      </c>
    </row>
    <row r="8321" spans="1:9" x14ac:dyDescent="0.3">
      <c r="A8321" t="s">
        <v>8462</v>
      </c>
      <c r="B8321" t="s">
        <v>209</v>
      </c>
      <c r="C8321" t="s">
        <v>50</v>
      </c>
      <c r="D8321" t="s">
        <v>86</v>
      </c>
      <c r="E8321">
        <f t="shared" si="129"/>
        <v>5</v>
      </c>
      <c r="F8321">
        <v>3</v>
      </c>
      <c r="G8321">
        <v>15</v>
      </c>
      <c r="H8321" s="1">
        <v>44869</v>
      </c>
      <c r="I8321" t="s">
        <v>17</v>
      </c>
    </row>
    <row r="8322" spans="1:9" x14ac:dyDescent="0.3">
      <c r="A8322" t="s">
        <v>8463</v>
      </c>
      <c r="B8322" t="s">
        <v>105</v>
      </c>
      <c r="C8322" t="s">
        <v>20</v>
      </c>
      <c r="D8322" t="s">
        <v>245</v>
      </c>
      <c r="E8322">
        <f t="shared" si="129"/>
        <v>20</v>
      </c>
      <c r="F8322">
        <v>4</v>
      </c>
      <c r="G8322">
        <v>80</v>
      </c>
      <c r="H8322" s="1">
        <v>44986</v>
      </c>
      <c r="I8322" t="s">
        <v>17</v>
      </c>
    </row>
    <row r="8323" spans="1:9" x14ac:dyDescent="0.3">
      <c r="A8323" t="s">
        <v>8464</v>
      </c>
      <c r="B8323" t="s">
        <v>194</v>
      </c>
      <c r="C8323" t="s">
        <v>38</v>
      </c>
      <c r="D8323" t="s">
        <v>121</v>
      </c>
      <c r="E8323">
        <f t="shared" si="129"/>
        <v>5</v>
      </c>
      <c r="F8323">
        <v>5</v>
      </c>
      <c r="G8323">
        <v>25</v>
      </c>
      <c r="H8323" s="1">
        <v>44836</v>
      </c>
      <c r="I8323" t="s">
        <v>17</v>
      </c>
    </row>
    <row r="8324" spans="1:9" x14ac:dyDescent="0.3">
      <c r="A8324" t="s">
        <v>8465</v>
      </c>
      <c r="B8324" t="s">
        <v>155</v>
      </c>
      <c r="C8324" t="s">
        <v>24</v>
      </c>
      <c r="D8324" t="s">
        <v>56</v>
      </c>
      <c r="E8324">
        <f t="shared" si="129"/>
        <v>3</v>
      </c>
      <c r="F8324">
        <v>1</v>
      </c>
      <c r="G8324">
        <v>3</v>
      </c>
      <c r="H8324" s="1">
        <v>44865</v>
      </c>
      <c r="I8324" t="s">
        <v>17</v>
      </c>
    </row>
    <row r="8325" spans="1:9" x14ac:dyDescent="0.3">
      <c r="A8325" t="s">
        <v>8466</v>
      </c>
      <c r="B8325" t="s">
        <v>58</v>
      </c>
      <c r="C8325" t="s">
        <v>20</v>
      </c>
      <c r="D8325" t="s">
        <v>41</v>
      </c>
      <c r="E8325">
        <f t="shared" si="129"/>
        <v>14</v>
      </c>
      <c r="F8325">
        <v>5</v>
      </c>
      <c r="G8325">
        <v>70</v>
      </c>
      <c r="H8325" s="1">
        <v>44711</v>
      </c>
      <c r="I8325" t="s">
        <v>13</v>
      </c>
    </row>
    <row r="8326" spans="1:9" x14ac:dyDescent="0.3">
      <c r="A8326" t="s">
        <v>8467</v>
      </c>
      <c r="B8326" t="s">
        <v>457</v>
      </c>
      <c r="C8326" t="s">
        <v>24</v>
      </c>
      <c r="D8326" t="s">
        <v>168</v>
      </c>
      <c r="E8326">
        <f t="shared" ref="E8326:E8389" si="130">IF(AND(G8326&lt;&gt;0, F8326&lt;&gt;0), G8326/F8326, "")</f>
        <v>1</v>
      </c>
      <c r="F8326">
        <v>4</v>
      </c>
      <c r="G8326">
        <v>4</v>
      </c>
      <c r="H8326" s="1">
        <v>45208</v>
      </c>
      <c r="I8326" t="s">
        <v>13</v>
      </c>
    </row>
    <row r="8327" spans="1:9" x14ac:dyDescent="0.3">
      <c r="A8327" t="s">
        <v>8468</v>
      </c>
      <c r="B8327" t="s">
        <v>185</v>
      </c>
      <c r="C8327" t="s">
        <v>50</v>
      </c>
      <c r="D8327" t="s">
        <v>51</v>
      </c>
      <c r="E8327">
        <f t="shared" si="130"/>
        <v>5</v>
      </c>
      <c r="F8327">
        <v>5</v>
      </c>
      <c r="G8327">
        <v>25</v>
      </c>
      <c r="H8327" s="1">
        <v>44864</v>
      </c>
      <c r="I8327" t="s">
        <v>13</v>
      </c>
    </row>
    <row r="8328" spans="1:9" x14ac:dyDescent="0.3">
      <c r="A8328" t="s">
        <v>8469</v>
      </c>
      <c r="B8328" t="s">
        <v>60</v>
      </c>
      <c r="C8328" t="s">
        <v>24</v>
      </c>
      <c r="D8328" t="s">
        <v>71</v>
      </c>
      <c r="E8328">
        <f t="shared" si="130"/>
        <v>3</v>
      </c>
      <c r="F8328">
        <v>3</v>
      </c>
      <c r="G8328">
        <v>9</v>
      </c>
      <c r="H8328" s="1">
        <v>45052</v>
      </c>
    </row>
    <row r="8329" spans="1:9" x14ac:dyDescent="0.3">
      <c r="A8329" t="s">
        <v>8470</v>
      </c>
      <c r="B8329" t="s">
        <v>143</v>
      </c>
      <c r="C8329" t="s">
        <v>50</v>
      </c>
      <c r="D8329" t="s">
        <v>99</v>
      </c>
      <c r="E8329">
        <f t="shared" si="130"/>
        <v>8</v>
      </c>
      <c r="F8329">
        <v>4</v>
      </c>
      <c r="G8329">
        <v>32</v>
      </c>
      <c r="H8329" s="1">
        <v>45153</v>
      </c>
      <c r="I8329" t="s">
        <v>28</v>
      </c>
    </row>
    <row r="8330" spans="1:9" x14ac:dyDescent="0.3">
      <c r="A8330" t="s">
        <v>8471</v>
      </c>
      <c r="B8330" t="s">
        <v>188</v>
      </c>
      <c r="C8330" t="s">
        <v>38</v>
      </c>
      <c r="D8330" t="s">
        <v>125</v>
      </c>
      <c r="E8330">
        <f t="shared" si="130"/>
        <v>7</v>
      </c>
      <c r="F8330">
        <v>2</v>
      </c>
      <c r="G8330">
        <v>14</v>
      </c>
      <c r="H8330" s="1">
        <v>44962</v>
      </c>
      <c r="I8330" t="s">
        <v>17</v>
      </c>
    </row>
    <row r="8331" spans="1:9" x14ac:dyDescent="0.3">
      <c r="A8331" t="s">
        <v>8472</v>
      </c>
      <c r="B8331" t="s">
        <v>298</v>
      </c>
      <c r="C8331" t="s">
        <v>50</v>
      </c>
      <c r="D8331" t="s">
        <v>112</v>
      </c>
      <c r="E8331">
        <f t="shared" si="130"/>
        <v>4</v>
      </c>
      <c r="F8331">
        <v>1</v>
      </c>
      <c r="G8331">
        <v>4</v>
      </c>
      <c r="H8331" s="1">
        <v>44610</v>
      </c>
      <c r="I8331" t="s">
        <v>13</v>
      </c>
    </row>
    <row r="8332" spans="1:9" x14ac:dyDescent="0.3">
      <c r="A8332" t="s">
        <v>8473</v>
      </c>
      <c r="B8332" t="s">
        <v>215</v>
      </c>
      <c r="C8332" t="s">
        <v>50</v>
      </c>
      <c r="D8332" t="s">
        <v>51</v>
      </c>
      <c r="E8332">
        <f t="shared" si="130"/>
        <v>5</v>
      </c>
      <c r="F8332">
        <v>1</v>
      </c>
      <c r="G8332">
        <v>5</v>
      </c>
      <c r="H8332" s="1">
        <v>44800</v>
      </c>
      <c r="I8332" t="s">
        <v>28</v>
      </c>
    </row>
    <row r="8333" spans="1:9" x14ac:dyDescent="0.3">
      <c r="A8333" t="s">
        <v>8474</v>
      </c>
      <c r="B8333" t="s">
        <v>97</v>
      </c>
      <c r="C8333" t="s">
        <v>24</v>
      </c>
      <c r="D8333" t="str" cm="1">
        <f t="array" ref="D8333">IFERROR(INDEX('Lookup table'!$B$2:$B$15, MATCH(1, (TRIM('Lookup table'!$A$2:$A$15)=TRIM(C8333)) * (ROUND('Lookup table'!$C$2:$C$15,2)=ROUND(E8333,2)), 0)), "")</f>
        <v/>
      </c>
      <c r="E8333">
        <f t="shared" si="130"/>
        <v>2.5</v>
      </c>
      <c r="F8333">
        <v>2</v>
      </c>
      <c r="G8333">
        <v>5</v>
      </c>
      <c r="H8333" s="1">
        <v>45173</v>
      </c>
      <c r="I8333" t="s">
        <v>28</v>
      </c>
    </row>
    <row r="8334" spans="1:9" x14ac:dyDescent="0.3">
      <c r="A8334" t="s">
        <v>8475</v>
      </c>
      <c r="B8334" t="s">
        <v>19</v>
      </c>
      <c r="C8334" t="s">
        <v>24</v>
      </c>
      <c r="D8334" t="s">
        <v>168</v>
      </c>
      <c r="E8334">
        <f t="shared" si="130"/>
        <v>1</v>
      </c>
      <c r="F8334">
        <v>5</v>
      </c>
      <c r="G8334">
        <v>5</v>
      </c>
      <c r="H8334" s="1">
        <v>44563</v>
      </c>
      <c r="I8334" t="s">
        <v>28</v>
      </c>
    </row>
    <row r="8335" spans="1:9" x14ac:dyDescent="0.3">
      <c r="A8335" t="s">
        <v>8476</v>
      </c>
      <c r="B8335" t="s">
        <v>217</v>
      </c>
      <c r="C8335" t="s">
        <v>38</v>
      </c>
      <c r="D8335" t="s">
        <v>121</v>
      </c>
      <c r="E8335">
        <f t="shared" si="130"/>
        <v>5</v>
      </c>
      <c r="F8335">
        <v>3</v>
      </c>
      <c r="G8335">
        <v>15</v>
      </c>
      <c r="H8335" s="1">
        <v>44636</v>
      </c>
      <c r="I8335" t="s">
        <v>28</v>
      </c>
    </row>
    <row r="8336" spans="1:9" x14ac:dyDescent="0.3">
      <c r="A8336" t="s">
        <v>8477</v>
      </c>
      <c r="B8336" t="s">
        <v>127</v>
      </c>
      <c r="C8336" t="s">
        <v>11</v>
      </c>
      <c r="D8336" t="str" cm="1">
        <f t="array" ref="D8336">IFERROR(INDEX('Lookup table'!$B$2:$B$15, MATCH(1, (TRIM('Lookup table'!$A$2:$A$15)=TRIM(C8336)) * (ROUND('Lookup table'!$C$2:$C$15,2)=ROUND(E8336,2)), 0)), "")</f>
        <v/>
      </c>
      <c r="E8336" t="str">
        <f t="shared" si="130"/>
        <v/>
      </c>
      <c r="H8336" s="1">
        <v>44784</v>
      </c>
      <c r="I8336" t="s">
        <v>28</v>
      </c>
    </row>
    <row r="8337" spans="1:9" x14ac:dyDescent="0.3">
      <c r="A8337" t="s">
        <v>8478</v>
      </c>
      <c r="B8337" t="s">
        <v>196</v>
      </c>
      <c r="C8337" t="s">
        <v>50</v>
      </c>
      <c r="D8337" t="s">
        <v>86</v>
      </c>
      <c r="E8337">
        <f t="shared" si="130"/>
        <v>5</v>
      </c>
      <c r="F8337">
        <v>3</v>
      </c>
      <c r="G8337">
        <v>15</v>
      </c>
      <c r="H8337" s="1">
        <v>44936</v>
      </c>
      <c r="I8337" t="s">
        <v>13</v>
      </c>
    </row>
    <row r="8338" spans="1:9" x14ac:dyDescent="0.3">
      <c r="A8338" t="s">
        <v>8479</v>
      </c>
      <c r="B8338" t="s">
        <v>101</v>
      </c>
      <c r="C8338" t="s">
        <v>11</v>
      </c>
      <c r="D8338" t="s">
        <v>33</v>
      </c>
      <c r="E8338">
        <f t="shared" si="130"/>
        <v>4</v>
      </c>
      <c r="F8338">
        <v>3</v>
      </c>
      <c r="G8338">
        <v>12</v>
      </c>
      <c r="H8338" s="1">
        <v>44863</v>
      </c>
      <c r="I8338" t="s">
        <v>28</v>
      </c>
    </row>
    <row r="8339" spans="1:9" x14ac:dyDescent="0.3">
      <c r="A8339" t="s">
        <v>8480</v>
      </c>
      <c r="B8339" t="s">
        <v>425</v>
      </c>
      <c r="C8339" t="s">
        <v>38</v>
      </c>
      <c r="D8339" t="s">
        <v>121</v>
      </c>
      <c r="E8339">
        <f t="shared" si="130"/>
        <v>5</v>
      </c>
      <c r="F8339">
        <v>2</v>
      </c>
      <c r="G8339">
        <v>10</v>
      </c>
      <c r="H8339" s="1">
        <v>44721</v>
      </c>
      <c r="I8339" t="s">
        <v>13</v>
      </c>
    </row>
    <row r="8340" spans="1:9" x14ac:dyDescent="0.3">
      <c r="A8340" t="s">
        <v>8481</v>
      </c>
      <c r="B8340" t="s">
        <v>158</v>
      </c>
      <c r="C8340" t="s">
        <v>20</v>
      </c>
      <c r="D8340" t="s">
        <v>27</v>
      </c>
      <c r="E8340">
        <f t="shared" si="130"/>
        <v>12</v>
      </c>
      <c r="F8340">
        <v>1</v>
      </c>
      <c r="G8340">
        <v>12</v>
      </c>
      <c r="H8340" s="1">
        <v>44973</v>
      </c>
      <c r="I8340" t="s">
        <v>13</v>
      </c>
    </row>
    <row r="8341" spans="1:9" x14ac:dyDescent="0.3">
      <c r="A8341" t="s">
        <v>8482</v>
      </c>
      <c r="B8341" t="s">
        <v>160</v>
      </c>
      <c r="C8341" t="s">
        <v>20</v>
      </c>
      <c r="D8341" t="s">
        <v>21</v>
      </c>
      <c r="E8341">
        <f t="shared" si="130"/>
        <v>15</v>
      </c>
      <c r="F8341">
        <v>4</v>
      </c>
      <c r="G8341">
        <v>60</v>
      </c>
      <c r="H8341" s="1">
        <v>44711</v>
      </c>
      <c r="I8341" t="s">
        <v>28</v>
      </c>
    </row>
    <row r="8342" spans="1:9" x14ac:dyDescent="0.3">
      <c r="A8342" t="s">
        <v>8483</v>
      </c>
      <c r="B8342" t="s">
        <v>196</v>
      </c>
      <c r="C8342" t="s">
        <v>38</v>
      </c>
      <c r="D8342" t="s">
        <v>74</v>
      </c>
      <c r="E8342">
        <f t="shared" si="130"/>
        <v>6</v>
      </c>
      <c r="F8342">
        <v>5</v>
      </c>
      <c r="G8342">
        <v>30</v>
      </c>
      <c r="H8342" s="1">
        <v>44641</v>
      </c>
      <c r="I8342" t="s">
        <v>13</v>
      </c>
    </row>
    <row r="8343" spans="1:9" x14ac:dyDescent="0.3">
      <c r="A8343" t="s">
        <v>8484</v>
      </c>
      <c r="B8343" t="s">
        <v>97</v>
      </c>
      <c r="C8343" t="s">
        <v>24</v>
      </c>
      <c r="D8343" t="s">
        <v>168</v>
      </c>
      <c r="E8343">
        <f t="shared" si="130"/>
        <v>1</v>
      </c>
      <c r="F8343">
        <v>1</v>
      </c>
      <c r="G8343">
        <v>1</v>
      </c>
      <c r="H8343" s="1">
        <v>44802</v>
      </c>
      <c r="I8343" t="s">
        <v>28</v>
      </c>
    </row>
    <row r="8344" spans="1:9" x14ac:dyDescent="0.3">
      <c r="A8344" t="s">
        <v>8485</v>
      </c>
      <c r="B8344" t="s">
        <v>134</v>
      </c>
      <c r="C8344" t="s">
        <v>50</v>
      </c>
      <c r="D8344" t="s">
        <v>86</v>
      </c>
      <c r="E8344">
        <f t="shared" si="130"/>
        <v>5</v>
      </c>
      <c r="F8344">
        <v>1</v>
      </c>
      <c r="G8344">
        <v>5</v>
      </c>
      <c r="H8344" s="1">
        <v>44646</v>
      </c>
      <c r="I8344" t="s">
        <v>17</v>
      </c>
    </row>
    <row r="8345" spans="1:9" x14ac:dyDescent="0.3">
      <c r="A8345" t="s">
        <v>8486</v>
      </c>
      <c r="B8345" t="s">
        <v>49</v>
      </c>
      <c r="C8345" t="s">
        <v>20</v>
      </c>
      <c r="D8345" t="s">
        <v>21</v>
      </c>
      <c r="E8345">
        <f t="shared" si="130"/>
        <v>15</v>
      </c>
      <c r="F8345">
        <v>4</v>
      </c>
      <c r="G8345">
        <v>60</v>
      </c>
      <c r="H8345" s="1">
        <v>45198</v>
      </c>
      <c r="I8345" t="s">
        <v>13</v>
      </c>
    </row>
    <row r="8346" spans="1:9" x14ac:dyDescent="0.3">
      <c r="A8346" t="s">
        <v>8487</v>
      </c>
      <c r="B8346" t="s">
        <v>376</v>
      </c>
      <c r="C8346" t="s">
        <v>20</v>
      </c>
      <c r="D8346" t="s">
        <v>21</v>
      </c>
      <c r="E8346">
        <f t="shared" si="130"/>
        <v>15</v>
      </c>
      <c r="F8346">
        <v>5</v>
      </c>
      <c r="G8346">
        <v>75</v>
      </c>
      <c r="H8346" s="1">
        <v>45160</v>
      </c>
      <c r="I8346" t="s">
        <v>28</v>
      </c>
    </row>
    <row r="8347" spans="1:9" x14ac:dyDescent="0.3">
      <c r="A8347" t="s">
        <v>8488</v>
      </c>
      <c r="B8347" t="s">
        <v>298</v>
      </c>
      <c r="C8347" t="s">
        <v>11</v>
      </c>
      <c r="D8347" t="s">
        <v>230</v>
      </c>
      <c r="E8347">
        <f t="shared" si="130"/>
        <v>5</v>
      </c>
      <c r="F8347">
        <v>5</v>
      </c>
      <c r="G8347">
        <v>25</v>
      </c>
      <c r="H8347" s="1">
        <v>44987</v>
      </c>
      <c r="I8347" t="s">
        <v>13</v>
      </c>
    </row>
    <row r="8348" spans="1:9" x14ac:dyDescent="0.3">
      <c r="A8348" t="s">
        <v>8489</v>
      </c>
      <c r="B8348" t="s">
        <v>397</v>
      </c>
      <c r="C8348" t="s">
        <v>11</v>
      </c>
      <c r="D8348" t="s">
        <v>230</v>
      </c>
      <c r="E8348">
        <f t="shared" si="130"/>
        <v>5</v>
      </c>
      <c r="F8348">
        <v>1</v>
      </c>
      <c r="G8348">
        <v>5</v>
      </c>
      <c r="H8348" s="1">
        <v>44660</v>
      </c>
      <c r="I8348" t="s">
        <v>28</v>
      </c>
    </row>
    <row r="8349" spans="1:9" x14ac:dyDescent="0.3">
      <c r="A8349" t="s">
        <v>8490</v>
      </c>
      <c r="B8349" t="s">
        <v>185</v>
      </c>
      <c r="C8349" t="s">
        <v>38</v>
      </c>
      <c r="D8349" t="str" cm="1">
        <f t="array" ref="D8349">IFERROR(INDEX('Lookup table'!$B$2:$B$15, MATCH(1, (TRIM('Lookup table'!$A$2:$A$15)=TRIM(C8349)) * (ROUND('Lookup table'!$C$2:$C$15,2)=ROUND(E8349,2)), 0)), "")</f>
        <v/>
      </c>
      <c r="E8349" t="str">
        <f t="shared" si="130"/>
        <v/>
      </c>
      <c r="H8349" s="1">
        <v>45080</v>
      </c>
      <c r="I8349" t="s">
        <v>28</v>
      </c>
    </row>
    <row r="8350" spans="1:9" x14ac:dyDescent="0.3">
      <c r="A8350" t="s">
        <v>8491</v>
      </c>
      <c r="B8350" t="s">
        <v>69</v>
      </c>
      <c r="C8350" t="s">
        <v>20</v>
      </c>
      <c r="D8350" t="s">
        <v>245</v>
      </c>
      <c r="E8350">
        <f t="shared" si="130"/>
        <v>20</v>
      </c>
      <c r="F8350">
        <v>1</v>
      </c>
      <c r="G8350">
        <v>20</v>
      </c>
      <c r="H8350" s="1">
        <v>44781</v>
      </c>
    </row>
    <row r="8351" spans="1:9" x14ac:dyDescent="0.3">
      <c r="A8351" t="s">
        <v>8492</v>
      </c>
      <c r="B8351" t="s">
        <v>597</v>
      </c>
      <c r="C8351" t="s">
        <v>24</v>
      </c>
      <c r="D8351" t="s">
        <v>168</v>
      </c>
      <c r="E8351">
        <f t="shared" si="130"/>
        <v>1</v>
      </c>
      <c r="F8351">
        <v>1</v>
      </c>
      <c r="G8351">
        <v>1</v>
      </c>
      <c r="H8351" s="1">
        <v>44616</v>
      </c>
      <c r="I8351" t="s">
        <v>28</v>
      </c>
    </row>
    <row r="8352" spans="1:9" x14ac:dyDescent="0.3">
      <c r="A8352" t="s">
        <v>8493</v>
      </c>
      <c r="B8352" t="s">
        <v>37</v>
      </c>
      <c r="C8352" t="s">
        <v>24</v>
      </c>
      <c r="D8352" t="s">
        <v>77</v>
      </c>
      <c r="E8352">
        <f t="shared" si="130"/>
        <v>2.5</v>
      </c>
      <c r="F8352">
        <v>3</v>
      </c>
      <c r="G8352">
        <v>7.5</v>
      </c>
      <c r="H8352" s="1">
        <v>45256</v>
      </c>
      <c r="I8352" t="s">
        <v>13</v>
      </c>
    </row>
    <row r="8353" spans="1:9" x14ac:dyDescent="0.3">
      <c r="A8353" t="s">
        <v>8494</v>
      </c>
      <c r="B8353" t="s">
        <v>88</v>
      </c>
      <c r="C8353" t="s">
        <v>24</v>
      </c>
      <c r="D8353" t="s">
        <v>71</v>
      </c>
      <c r="E8353">
        <f t="shared" si="130"/>
        <v>3</v>
      </c>
      <c r="F8353">
        <v>1</v>
      </c>
      <c r="G8353">
        <v>3</v>
      </c>
      <c r="H8353" s="1">
        <v>44752</v>
      </c>
      <c r="I8353" t="s">
        <v>13</v>
      </c>
    </row>
    <row r="8354" spans="1:9" x14ac:dyDescent="0.3">
      <c r="A8354" t="s">
        <v>8495</v>
      </c>
      <c r="B8354" t="s">
        <v>192</v>
      </c>
      <c r="C8354" t="s">
        <v>20</v>
      </c>
      <c r="D8354" t="s">
        <v>41</v>
      </c>
      <c r="E8354">
        <f t="shared" si="130"/>
        <v>14</v>
      </c>
      <c r="F8354">
        <v>3</v>
      </c>
      <c r="G8354">
        <v>42</v>
      </c>
      <c r="H8354" s="1">
        <v>44742</v>
      </c>
      <c r="I8354" t="s">
        <v>13</v>
      </c>
    </row>
    <row r="8355" spans="1:9" x14ac:dyDescent="0.3">
      <c r="A8355" t="s">
        <v>8496</v>
      </c>
      <c r="B8355" t="s">
        <v>40</v>
      </c>
      <c r="C8355" t="s">
        <v>50</v>
      </c>
      <c r="D8355" t="s">
        <v>99</v>
      </c>
      <c r="E8355">
        <f t="shared" si="130"/>
        <v>8</v>
      </c>
      <c r="F8355">
        <v>5</v>
      </c>
      <c r="G8355">
        <v>40</v>
      </c>
      <c r="H8355" s="1">
        <v>45051</v>
      </c>
      <c r="I8355" t="s">
        <v>13</v>
      </c>
    </row>
    <row r="8356" spans="1:9" x14ac:dyDescent="0.3">
      <c r="A8356" t="s">
        <v>8497</v>
      </c>
      <c r="B8356" t="s">
        <v>10</v>
      </c>
      <c r="C8356" t="s">
        <v>20</v>
      </c>
      <c r="D8356" t="str" cm="1">
        <f t="array" ref="D8356">IFERROR(INDEX('Lookup table'!$B$2:$B$15, MATCH(1, (TRIM('Lookup table'!$A$2:$A$15)=TRIM(C8356)) * (ROUND('Lookup table'!$C$2:$C$15,2)=ROUND(E8356,2)), 0)), "")</f>
        <v/>
      </c>
      <c r="E8356" t="str">
        <f t="shared" si="130"/>
        <v/>
      </c>
      <c r="H8356" s="1">
        <v>44657</v>
      </c>
      <c r="I8356" t="s">
        <v>13</v>
      </c>
    </row>
    <row r="8357" spans="1:9" x14ac:dyDescent="0.3">
      <c r="A8357" t="s">
        <v>8498</v>
      </c>
      <c r="B8357" t="s">
        <v>484</v>
      </c>
      <c r="C8357" t="s">
        <v>50</v>
      </c>
      <c r="D8357" t="s">
        <v>17678</v>
      </c>
      <c r="E8357">
        <f t="shared" si="130"/>
        <v>7</v>
      </c>
      <c r="F8357">
        <v>2</v>
      </c>
      <c r="G8357">
        <v>14</v>
      </c>
      <c r="H8357" s="1">
        <v>44783</v>
      </c>
      <c r="I8357" t="s">
        <v>28</v>
      </c>
    </row>
    <row r="8358" spans="1:9" x14ac:dyDescent="0.3">
      <c r="A8358" t="s">
        <v>8499</v>
      </c>
      <c r="B8358" t="s">
        <v>234</v>
      </c>
      <c r="C8358" t="s">
        <v>20</v>
      </c>
      <c r="D8358" t="s">
        <v>245</v>
      </c>
      <c r="E8358">
        <f t="shared" si="130"/>
        <v>20</v>
      </c>
      <c r="F8358">
        <v>3</v>
      </c>
      <c r="G8358">
        <v>60</v>
      </c>
      <c r="H8358" s="1">
        <v>44985</v>
      </c>
      <c r="I8358" t="s">
        <v>28</v>
      </c>
    </row>
    <row r="8359" spans="1:9" x14ac:dyDescent="0.3">
      <c r="A8359" t="s">
        <v>8500</v>
      </c>
      <c r="B8359" t="s">
        <v>181</v>
      </c>
      <c r="C8359" t="s">
        <v>11</v>
      </c>
      <c r="D8359" t="s">
        <v>79</v>
      </c>
      <c r="E8359">
        <f t="shared" si="130"/>
        <v>5</v>
      </c>
      <c r="F8359">
        <v>5</v>
      </c>
      <c r="G8359">
        <v>25</v>
      </c>
      <c r="H8359" s="1">
        <v>44779</v>
      </c>
      <c r="I8359" t="s">
        <v>28</v>
      </c>
    </row>
    <row r="8360" spans="1:9" x14ac:dyDescent="0.3">
      <c r="A8360" t="s">
        <v>8501</v>
      </c>
      <c r="B8360" t="s">
        <v>368</v>
      </c>
      <c r="C8360" t="s">
        <v>50</v>
      </c>
      <c r="D8360" t="str" cm="1">
        <f t="array" ref="D8360">IFERROR(INDEX('Lookup table'!$B$2:$B$15, MATCH(1, (TRIM('Lookup table'!$A$2:$A$15)=TRIM(C8360)) * (ROUND('Lookup table'!$C$2:$C$15,2)=ROUND(E8360,2)), 0)), "")</f>
        <v>Chicken Melt</v>
      </c>
      <c r="E8360">
        <f t="shared" si="130"/>
        <v>8</v>
      </c>
      <c r="F8360">
        <v>3</v>
      </c>
      <c r="G8360">
        <v>24</v>
      </c>
      <c r="H8360" s="1">
        <v>44578</v>
      </c>
      <c r="I8360" t="s">
        <v>17</v>
      </c>
    </row>
    <row r="8361" spans="1:9" x14ac:dyDescent="0.3">
      <c r="A8361" t="s">
        <v>8502</v>
      </c>
      <c r="B8361" t="s">
        <v>131</v>
      </c>
      <c r="C8361" t="s">
        <v>24</v>
      </c>
      <c r="D8361" t="s">
        <v>168</v>
      </c>
      <c r="E8361">
        <f t="shared" si="130"/>
        <v>1</v>
      </c>
      <c r="F8361">
        <v>2</v>
      </c>
      <c r="G8361">
        <v>2</v>
      </c>
      <c r="H8361" s="1">
        <v>44802</v>
      </c>
      <c r="I8361" t="s">
        <v>13</v>
      </c>
    </row>
    <row r="8362" spans="1:9" x14ac:dyDescent="0.3">
      <c r="A8362" t="s">
        <v>8503</v>
      </c>
      <c r="B8362" t="s">
        <v>32</v>
      </c>
      <c r="C8362" t="s">
        <v>38</v>
      </c>
      <c r="D8362" t="s">
        <v>74</v>
      </c>
      <c r="E8362">
        <f t="shared" si="130"/>
        <v>6</v>
      </c>
      <c r="F8362">
        <v>2</v>
      </c>
      <c r="G8362">
        <v>12</v>
      </c>
      <c r="H8362" s="1">
        <v>45171</v>
      </c>
      <c r="I8362" t="s">
        <v>13</v>
      </c>
    </row>
    <row r="8363" spans="1:9" x14ac:dyDescent="0.3">
      <c r="A8363" t="s">
        <v>8504</v>
      </c>
      <c r="B8363" t="s">
        <v>73</v>
      </c>
      <c r="C8363" t="s">
        <v>38</v>
      </c>
      <c r="D8363" t="s">
        <v>125</v>
      </c>
      <c r="E8363">
        <f t="shared" si="130"/>
        <v>7</v>
      </c>
      <c r="F8363">
        <v>2</v>
      </c>
      <c r="G8363">
        <v>14</v>
      </c>
      <c r="H8363" s="1">
        <v>44955</v>
      </c>
      <c r="I8363" t="s">
        <v>17</v>
      </c>
    </row>
    <row r="8364" spans="1:9" x14ac:dyDescent="0.3">
      <c r="A8364" t="s">
        <v>8505</v>
      </c>
      <c r="B8364" t="s">
        <v>196</v>
      </c>
      <c r="C8364" t="s">
        <v>11</v>
      </c>
      <c r="D8364" t="s">
        <v>79</v>
      </c>
      <c r="E8364">
        <f t="shared" si="130"/>
        <v>5</v>
      </c>
      <c r="F8364">
        <v>2</v>
      </c>
      <c r="G8364">
        <v>10</v>
      </c>
      <c r="H8364" s="1">
        <v>44820</v>
      </c>
      <c r="I8364" t="s">
        <v>28</v>
      </c>
    </row>
    <row r="8365" spans="1:9" x14ac:dyDescent="0.3">
      <c r="A8365" t="s">
        <v>8506</v>
      </c>
      <c r="B8365" t="s">
        <v>136</v>
      </c>
      <c r="C8365" t="s">
        <v>38</v>
      </c>
      <c r="D8365" t="s">
        <v>74</v>
      </c>
      <c r="E8365">
        <f t="shared" si="130"/>
        <v>6</v>
      </c>
      <c r="F8365">
        <v>2</v>
      </c>
      <c r="G8365">
        <v>12</v>
      </c>
      <c r="H8365" s="1">
        <v>45183</v>
      </c>
      <c r="I8365" t="s">
        <v>28</v>
      </c>
    </row>
    <row r="8366" spans="1:9" x14ac:dyDescent="0.3">
      <c r="A8366" t="s">
        <v>8507</v>
      </c>
      <c r="B8366" t="s">
        <v>45</v>
      </c>
      <c r="C8366" t="s">
        <v>24</v>
      </c>
      <c r="D8366" t="s">
        <v>168</v>
      </c>
      <c r="E8366">
        <f t="shared" si="130"/>
        <v>1</v>
      </c>
      <c r="F8366">
        <v>4</v>
      </c>
      <c r="G8366">
        <v>4</v>
      </c>
      <c r="H8366" s="1">
        <v>44777</v>
      </c>
      <c r="I8366" t="s">
        <v>13</v>
      </c>
    </row>
    <row r="8367" spans="1:9" x14ac:dyDescent="0.3">
      <c r="A8367" t="s">
        <v>8508</v>
      </c>
      <c r="B8367" t="s">
        <v>114</v>
      </c>
      <c r="C8367" t="s">
        <v>11</v>
      </c>
      <c r="D8367" t="s">
        <v>33</v>
      </c>
      <c r="E8367">
        <f t="shared" si="130"/>
        <v>4</v>
      </c>
      <c r="F8367">
        <v>3</v>
      </c>
      <c r="G8367">
        <v>12</v>
      </c>
      <c r="H8367" s="1">
        <v>44757</v>
      </c>
      <c r="I8367" t="s">
        <v>13</v>
      </c>
    </row>
    <row r="8368" spans="1:9" x14ac:dyDescent="0.3">
      <c r="A8368" t="s">
        <v>8509</v>
      </c>
      <c r="B8368" t="s">
        <v>97</v>
      </c>
      <c r="C8368" t="s">
        <v>50</v>
      </c>
      <c r="D8368" t="s">
        <v>207</v>
      </c>
      <c r="E8368">
        <f t="shared" si="130"/>
        <v>10</v>
      </c>
      <c r="F8368">
        <v>1</v>
      </c>
      <c r="G8368">
        <v>10</v>
      </c>
      <c r="H8368" s="1">
        <v>45135</v>
      </c>
      <c r="I8368" t="s">
        <v>28</v>
      </c>
    </row>
    <row r="8369" spans="1:9" x14ac:dyDescent="0.3">
      <c r="A8369" t="s">
        <v>8510</v>
      </c>
      <c r="B8369" t="s">
        <v>58</v>
      </c>
      <c r="C8369" t="s">
        <v>11</v>
      </c>
      <c r="D8369" t="s">
        <v>79</v>
      </c>
      <c r="E8369">
        <f t="shared" si="130"/>
        <v>5</v>
      </c>
      <c r="F8369">
        <v>1</v>
      </c>
      <c r="G8369">
        <v>5</v>
      </c>
      <c r="H8369" s="1">
        <v>45254</v>
      </c>
      <c r="I8369" t="s">
        <v>28</v>
      </c>
    </row>
    <row r="8370" spans="1:9" x14ac:dyDescent="0.3">
      <c r="A8370" t="s">
        <v>8511</v>
      </c>
      <c r="B8370" t="s">
        <v>188</v>
      </c>
      <c r="C8370" t="s">
        <v>24</v>
      </c>
      <c r="D8370" t="str" cm="1">
        <f t="array" ref="D8370">IFERROR(INDEX('Lookup table'!$B$2:$B$15, MATCH(1, (TRIM('Lookup table'!$A$2:$A$15)=TRIM(C8370)) * (ROUND('Lookup table'!$C$2:$C$15,2)=ROUND(E8370,2)), 0)), "")</f>
        <v/>
      </c>
      <c r="E8370">
        <f t="shared" si="130"/>
        <v>3</v>
      </c>
      <c r="F8370">
        <v>5</v>
      </c>
      <c r="G8370">
        <v>15</v>
      </c>
      <c r="H8370" s="1">
        <v>44831</v>
      </c>
    </row>
    <row r="8371" spans="1:9" x14ac:dyDescent="0.3">
      <c r="A8371" t="s">
        <v>8512</v>
      </c>
      <c r="B8371" t="s">
        <v>73</v>
      </c>
      <c r="C8371" t="s">
        <v>20</v>
      </c>
      <c r="D8371" t="s">
        <v>21</v>
      </c>
      <c r="E8371">
        <f t="shared" si="130"/>
        <v>15</v>
      </c>
      <c r="F8371">
        <v>1</v>
      </c>
      <c r="G8371">
        <v>15</v>
      </c>
      <c r="H8371" s="1">
        <v>44851</v>
      </c>
      <c r="I8371" t="s">
        <v>17</v>
      </c>
    </row>
    <row r="8372" spans="1:9" x14ac:dyDescent="0.3">
      <c r="A8372" t="s">
        <v>8513</v>
      </c>
      <c r="B8372" t="s">
        <v>123</v>
      </c>
      <c r="C8372" t="s">
        <v>20</v>
      </c>
      <c r="D8372" t="s">
        <v>41</v>
      </c>
      <c r="E8372">
        <f t="shared" si="130"/>
        <v>14</v>
      </c>
      <c r="F8372">
        <v>5</v>
      </c>
      <c r="G8372">
        <v>70</v>
      </c>
      <c r="H8372" s="1">
        <v>44912</v>
      </c>
      <c r="I8372" t="s">
        <v>13</v>
      </c>
    </row>
    <row r="8373" spans="1:9" x14ac:dyDescent="0.3">
      <c r="A8373" t="s">
        <v>8514</v>
      </c>
      <c r="B8373" t="s">
        <v>163</v>
      </c>
      <c r="C8373" t="s">
        <v>38</v>
      </c>
      <c r="D8373" t="s">
        <v>121</v>
      </c>
      <c r="E8373">
        <f t="shared" si="130"/>
        <v>5</v>
      </c>
      <c r="F8373">
        <v>5</v>
      </c>
      <c r="G8373">
        <v>25</v>
      </c>
      <c r="H8373" s="1">
        <v>44954</v>
      </c>
      <c r="I8373" t="s">
        <v>28</v>
      </c>
    </row>
    <row r="8374" spans="1:9" x14ac:dyDescent="0.3">
      <c r="A8374" t="s">
        <v>8515</v>
      </c>
      <c r="B8374" t="s">
        <v>345</v>
      </c>
      <c r="C8374" t="s">
        <v>11</v>
      </c>
      <c r="D8374" t="s">
        <v>16</v>
      </c>
      <c r="E8374">
        <f t="shared" si="130"/>
        <v>4</v>
      </c>
      <c r="F8374">
        <v>2</v>
      </c>
      <c r="G8374">
        <v>8</v>
      </c>
      <c r="H8374" s="1">
        <v>44907</v>
      </c>
      <c r="I8374" t="s">
        <v>13</v>
      </c>
    </row>
    <row r="8375" spans="1:9" x14ac:dyDescent="0.3">
      <c r="A8375" t="s">
        <v>8516</v>
      </c>
      <c r="B8375" t="s">
        <v>49</v>
      </c>
      <c r="C8375" t="s">
        <v>38</v>
      </c>
      <c r="D8375" t="s">
        <v>43</v>
      </c>
      <c r="E8375">
        <f t="shared" si="130"/>
        <v>6</v>
      </c>
      <c r="F8375">
        <v>3</v>
      </c>
      <c r="G8375">
        <v>18</v>
      </c>
      <c r="H8375" s="1">
        <v>45165</v>
      </c>
      <c r="I8375" t="s">
        <v>13</v>
      </c>
    </row>
    <row r="8376" spans="1:9" x14ac:dyDescent="0.3">
      <c r="A8376" t="s">
        <v>8517</v>
      </c>
      <c r="B8376" t="s">
        <v>181</v>
      </c>
      <c r="C8376" t="s">
        <v>20</v>
      </c>
      <c r="D8376" t="s">
        <v>245</v>
      </c>
      <c r="E8376">
        <f t="shared" si="130"/>
        <v>20</v>
      </c>
      <c r="F8376">
        <v>1</v>
      </c>
      <c r="G8376">
        <v>20</v>
      </c>
      <c r="H8376" s="1">
        <v>44790</v>
      </c>
      <c r="I8376" t="s">
        <v>28</v>
      </c>
    </row>
    <row r="8377" spans="1:9" x14ac:dyDescent="0.3">
      <c r="A8377" t="s">
        <v>8518</v>
      </c>
      <c r="B8377" t="s">
        <v>123</v>
      </c>
      <c r="C8377" t="s">
        <v>24</v>
      </c>
      <c r="D8377" t="s">
        <v>168</v>
      </c>
      <c r="E8377">
        <f t="shared" si="130"/>
        <v>1</v>
      </c>
      <c r="F8377">
        <v>4</v>
      </c>
      <c r="G8377">
        <v>4</v>
      </c>
      <c r="H8377" s="1">
        <v>44637</v>
      </c>
      <c r="I8377" t="s">
        <v>13</v>
      </c>
    </row>
    <row r="8378" spans="1:9" x14ac:dyDescent="0.3">
      <c r="A8378" t="s">
        <v>8519</v>
      </c>
      <c r="B8378" t="s">
        <v>181</v>
      </c>
      <c r="C8378" t="s">
        <v>20</v>
      </c>
      <c r="D8378" t="str" cm="1">
        <f t="array" ref="D8378">IFERROR(INDEX('Lookup table'!$B$2:$B$15, MATCH(1, (TRIM('Lookup table'!$A$2:$A$15)=TRIM(C8378)) * (ROUND('Lookup table'!$C$2:$C$15,2)=ROUND(E8378,2)), 0)), "")</f>
        <v>Grilled Chicken</v>
      </c>
      <c r="E8378">
        <f t="shared" si="130"/>
        <v>15</v>
      </c>
      <c r="F8378">
        <v>1</v>
      </c>
      <c r="G8378">
        <v>15</v>
      </c>
      <c r="H8378" s="1">
        <v>44971</v>
      </c>
      <c r="I8378" t="s">
        <v>28</v>
      </c>
    </row>
    <row r="8379" spans="1:9" x14ac:dyDescent="0.3">
      <c r="A8379" t="s">
        <v>8520</v>
      </c>
      <c r="B8379" t="s">
        <v>69</v>
      </c>
      <c r="C8379" t="s">
        <v>11</v>
      </c>
      <c r="D8379" t="s">
        <v>12</v>
      </c>
      <c r="E8379">
        <f t="shared" si="130"/>
        <v>3</v>
      </c>
      <c r="F8379">
        <v>5</v>
      </c>
      <c r="G8379">
        <v>15</v>
      </c>
      <c r="H8379" s="1">
        <v>45124</v>
      </c>
      <c r="I8379" t="s">
        <v>13</v>
      </c>
    </row>
    <row r="8380" spans="1:9" x14ac:dyDescent="0.3">
      <c r="A8380" t="s">
        <v>8521</v>
      </c>
      <c r="B8380" t="s">
        <v>49</v>
      </c>
      <c r="C8380" t="s">
        <v>20</v>
      </c>
      <c r="D8380" t="s">
        <v>41</v>
      </c>
      <c r="E8380">
        <f t="shared" si="130"/>
        <v>14</v>
      </c>
      <c r="F8380">
        <v>5</v>
      </c>
      <c r="G8380">
        <v>70</v>
      </c>
      <c r="H8380" s="1">
        <v>44781</v>
      </c>
      <c r="I8380" t="s">
        <v>13</v>
      </c>
    </row>
    <row r="8381" spans="1:9" x14ac:dyDescent="0.3">
      <c r="A8381" t="s">
        <v>8522</v>
      </c>
      <c r="B8381" t="s">
        <v>64</v>
      </c>
      <c r="C8381" t="s">
        <v>24</v>
      </c>
      <c r="D8381" t="str" cm="1">
        <f t="array" ref="D8381">IFERROR(INDEX('Lookup table'!$B$2:$B$15, MATCH(1, (TRIM('Lookup table'!$A$2:$A$15)=TRIM(C8381)) * (ROUND('Lookup table'!$C$2:$C$15,2)=ROUND(E8381,2)), 0)), "")</f>
        <v/>
      </c>
      <c r="E8381">
        <f t="shared" si="130"/>
        <v>3</v>
      </c>
      <c r="F8381">
        <v>2</v>
      </c>
      <c r="G8381">
        <v>6</v>
      </c>
      <c r="H8381" s="1">
        <v>44991</v>
      </c>
      <c r="I8381" t="s">
        <v>28</v>
      </c>
    </row>
    <row r="8382" spans="1:9" x14ac:dyDescent="0.3">
      <c r="A8382" t="s">
        <v>8523</v>
      </c>
      <c r="B8382" t="s">
        <v>484</v>
      </c>
      <c r="C8382" t="s">
        <v>50</v>
      </c>
      <c r="D8382" t="s">
        <v>86</v>
      </c>
      <c r="E8382">
        <f t="shared" si="130"/>
        <v>5</v>
      </c>
      <c r="F8382">
        <v>1</v>
      </c>
      <c r="G8382">
        <v>5</v>
      </c>
      <c r="H8382" s="1">
        <v>45016</v>
      </c>
      <c r="I8382" t="s">
        <v>13</v>
      </c>
    </row>
    <row r="8383" spans="1:9" x14ac:dyDescent="0.3">
      <c r="A8383" t="s">
        <v>8524</v>
      </c>
      <c r="B8383" t="s">
        <v>196</v>
      </c>
      <c r="C8383" t="s">
        <v>50</v>
      </c>
      <c r="D8383" t="str" cm="1">
        <f t="array" ref="D8383">IFERROR(INDEX('Lookup table'!$B$2:$B$15, MATCH(1, (TRIM('Lookup table'!$A$2:$A$15)=TRIM(C8383)) * (ROUND('Lookup table'!$C$2:$C$15,2)=ROUND(E8383,2)), 0)), "")</f>
        <v/>
      </c>
      <c r="E8383">
        <f t="shared" si="130"/>
        <v>5</v>
      </c>
      <c r="F8383">
        <v>4</v>
      </c>
      <c r="G8383">
        <v>20</v>
      </c>
      <c r="H8383" s="1">
        <v>44743</v>
      </c>
      <c r="I8383" t="s">
        <v>13</v>
      </c>
    </row>
    <row r="8384" spans="1:9" x14ac:dyDescent="0.3">
      <c r="A8384" t="s">
        <v>8525</v>
      </c>
      <c r="B8384" t="s">
        <v>92</v>
      </c>
      <c r="C8384" t="s">
        <v>50</v>
      </c>
      <c r="D8384" t="s">
        <v>112</v>
      </c>
      <c r="E8384">
        <f t="shared" si="130"/>
        <v>4</v>
      </c>
      <c r="F8384">
        <v>1</v>
      </c>
      <c r="G8384">
        <v>4</v>
      </c>
      <c r="H8384" s="1">
        <v>44788</v>
      </c>
      <c r="I8384" t="s">
        <v>28</v>
      </c>
    </row>
    <row r="8385" spans="1:9" x14ac:dyDescent="0.3">
      <c r="A8385" t="s">
        <v>8526</v>
      </c>
      <c r="B8385" t="s">
        <v>123</v>
      </c>
      <c r="C8385" t="s">
        <v>11</v>
      </c>
      <c r="D8385" t="s">
        <v>33</v>
      </c>
      <c r="E8385">
        <f t="shared" si="130"/>
        <v>4</v>
      </c>
      <c r="F8385">
        <v>5</v>
      </c>
      <c r="G8385">
        <v>20</v>
      </c>
      <c r="H8385" s="1">
        <v>45181</v>
      </c>
      <c r="I8385" t="s">
        <v>17</v>
      </c>
    </row>
    <row r="8386" spans="1:9" x14ac:dyDescent="0.3">
      <c r="A8386" t="s">
        <v>8527</v>
      </c>
      <c r="B8386" t="s">
        <v>62</v>
      </c>
      <c r="C8386" t="s">
        <v>50</v>
      </c>
      <c r="D8386" t="str" cm="1">
        <f t="array" ref="D8386">IFERROR(INDEX('Lookup table'!$B$2:$B$15, MATCH(1, (TRIM('Lookup table'!$A$2:$A$15)=TRIM(C8386)) * (ROUND('Lookup table'!$C$2:$C$15,2)=ROUND(E8386,2)), 0)), "")</f>
        <v/>
      </c>
      <c r="E8386" t="str">
        <f t="shared" si="130"/>
        <v/>
      </c>
      <c r="H8386" s="1">
        <v>44926</v>
      </c>
      <c r="I8386" t="s">
        <v>17</v>
      </c>
    </row>
    <row r="8387" spans="1:9" x14ac:dyDescent="0.3">
      <c r="A8387" t="s">
        <v>8528</v>
      </c>
      <c r="B8387" t="s">
        <v>225</v>
      </c>
      <c r="C8387" t="s">
        <v>24</v>
      </c>
      <c r="D8387" t="s">
        <v>56</v>
      </c>
      <c r="E8387">
        <f t="shared" si="130"/>
        <v>3</v>
      </c>
      <c r="F8387">
        <v>1</v>
      </c>
      <c r="G8387">
        <v>3</v>
      </c>
      <c r="H8387" s="1">
        <v>45198</v>
      </c>
      <c r="I8387" t="s">
        <v>17</v>
      </c>
    </row>
    <row r="8388" spans="1:9" x14ac:dyDescent="0.3">
      <c r="A8388" t="s">
        <v>8529</v>
      </c>
      <c r="B8388" t="s">
        <v>372</v>
      </c>
      <c r="C8388" t="s">
        <v>11</v>
      </c>
      <c r="D8388" t="str" cm="1">
        <f t="array" ref="D8388">IFERROR(INDEX('Lookup table'!$B$2:$B$15, MATCH(1, (TRIM('Lookup table'!$A$2:$A$15)=TRIM(C8388)) * (ROUND('Lookup table'!$C$2:$C$15,2)=ROUND(E8388,2)), 0)), "")</f>
        <v/>
      </c>
      <c r="E8388" t="str">
        <f t="shared" si="130"/>
        <v/>
      </c>
      <c r="H8388" s="1">
        <v>44863</v>
      </c>
    </row>
    <row r="8389" spans="1:9" x14ac:dyDescent="0.3">
      <c r="A8389" t="s">
        <v>8530</v>
      </c>
      <c r="B8389" t="s">
        <v>268</v>
      </c>
      <c r="C8389" t="s">
        <v>24</v>
      </c>
      <c r="D8389" t="s">
        <v>77</v>
      </c>
      <c r="E8389">
        <f t="shared" si="130"/>
        <v>2.5</v>
      </c>
      <c r="F8389">
        <v>4</v>
      </c>
      <c r="G8389">
        <v>10</v>
      </c>
      <c r="H8389" s="1">
        <v>44715</v>
      </c>
      <c r="I8389" t="s">
        <v>17</v>
      </c>
    </row>
    <row r="8390" spans="1:9" x14ac:dyDescent="0.3">
      <c r="A8390" t="s">
        <v>8531</v>
      </c>
      <c r="B8390" t="s">
        <v>313</v>
      </c>
      <c r="C8390" t="s">
        <v>11</v>
      </c>
      <c r="D8390" t="str" cm="1">
        <f t="array" ref="D8390">IFERROR(INDEX('Lookup table'!$B$2:$B$15, MATCH(1, (TRIM('Lookup table'!$A$2:$A$15)=TRIM(C8390)) * (ROUND('Lookup table'!$C$2:$C$15,2)=ROUND(E8390,2)), 0)), "")</f>
        <v/>
      </c>
      <c r="E8390">
        <f t="shared" ref="E8390:E8453" si="131">IF(AND(G8390&lt;&gt;0, F8390&lt;&gt;0), G8390/F8390, "")</f>
        <v>5</v>
      </c>
      <c r="F8390">
        <v>3</v>
      </c>
      <c r="G8390">
        <v>15</v>
      </c>
      <c r="H8390" s="1">
        <v>44862</v>
      </c>
      <c r="I8390" t="s">
        <v>17</v>
      </c>
    </row>
    <row r="8391" spans="1:9" x14ac:dyDescent="0.3">
      <c r="A8391" t="s">
        <v>8532</v>
      </c>
      <c r="B8391" t="s">
        <v>131</v>
      </c>
      <c r="C8391" t="s">
        <v>11</v>
      </c>
      <c r="D8391" t="s">
        <v>79</v>
      </c>
      <c r="E8391">
        <f t="shared" si="131"/>
        <v>5</v>
      </c>
      <c r="F8391">
        <v>4</v>
      </c>
      <c r="G8391">
        <v>20</v>
      </c>
      <c r="H8391" s="1">
        <v>44626</v>
      </c>
      <c r="I8391" t="s">
        <v>28</v>
      </c>
    </row>
    <row r="8392" spans="1:9" x14ac:dyDescent="0.3">
      <c r="A8392" t="s">
        <v>8533</v>
      </c>
      <c r="B8392" t="s">
        <v>15</v>
      </c>
      <c r="C8392" t="s">
        <v>24</v>
      </c>
      <c r="D8392" t="s">
        <v>77</v>
      </c>
      <c r="E8392">
        <f t="shared" si="131"/>
        <v>2.5</v>
      </c>
      <c r="F8392">
        <v>2</v>
      </c>
      <c r="G8392">
        <v>5</v>
      </c>
      <c r="H8392" s="1">
        <v>44750</v>
      </c>
      <c r="I8392" t="s">
        <v>13</v>
      </c>
    </row>
    <row r="8393" spans="1:9" x14ac:dyDescent="0.3">
      <c r="A8393" t="s">
        <v>8534</v>
      </c>
      <c r="B8393" t="s">
        <v>134</v>
      </c>
      <c r="C8393" t="s">
        <v>50</v>
      </c>
      <c r="D8393" t="s">
        <v>99</v>
      </c>
      <c r="E8393">
        <f t="shared" si="131"/>
        <v>8</v>
      </c>
      <c r="F8393">
        <v>4</v>
      </c>
      <c r="G8393">
        <v>32</v>
      </c>
      <c r="H8393" s="1">
        <v>44875</v>
      </c>
      <c r="I8393" t="s">
        <v>13</v>
      </c>
    </row>
    <row r="8394" spans="1:9" x14ac:dyDescent="0.3">
      <c r="A8394" t="s">
        <v>8535</v>
      </c>
      <c r="B8394" t="s">
        <v>131</v>
      </c>
      <c r="C8394" t="s">
        <v>11</v>
      </c>
      <c r="D8394" t="s">
        <v>79</v>
      </c>
      <c r="E8394">
        <f t="shared" si="131"/>
        <v>5</v>
      </c>
      <c r="F8394">
        <v>4</v>
      </c>
      <c r="G8394">
        <v>20</v>
      </c>
      <c r="H8394" s="1">
        <v>45202</v>
      </c>
      <c r="I8394" t="s">
        <v>13</v>
      </c>
    </row>
    <row r="8395" spans="1:9" x14ac:dyDescent="0.3">
      <c r="A8395" t="s">
        <v>8536</v>
      </c>
      <c r="B8395" t="s">
        <v>413</v>
      </c>
      <c r="C8395" t="s">
        <v>24</v>
      </c>
      <c r="D8395" t="s">
        <v>168</v>
      </c>
      <c r="E8395">
        <f t="shared" si="131"/>
        <v>1</v>
      </c>
      <c r="F8395">
        <v>2</v>
      </c>
      <c r="G8395">
        <v>2</v>
      </c>
      <c r="H8395" s="1">
        <v>45224</v>
      </c>
      <c r="I8395" t="s">
        <v>28</v>
      </c>
    </row>
    <row r="8396" spans="1:9" x14ac:dyDescent="0.3">
      <c r="A8396" t="s">
        <v>8537</v>
      </c>
      <c r="B8396" t="s">
        <v>234</v>
      </c>
      <c r="C8396" t="s">
        <v>38</v>
      </c>
      <c r="D8396" t="s">
        <v>74</v>
      </c>
      <c r="E8396">
        <f t="shared" si="131"/>
        <v>6</v>
      </c>
      <c r="F8396">
        <v>5</v>
      </c>
      <c r="G8396">
        <v>30</v>
      </c>
      <c r="H8396" s="1">
        <v>45177</v>
      </c>
      <c r="I8396" t="s">
        <v>17</v>
      </c>
    </row>
    <row r="8397" spans="1:9" x14ac:dyDescent="0.3">
      <c r="A8397" t="s">
        <v>8538</v>
      </c>
      <c r="B8397" t="s">
        <v>283</v>
      </c>
      <c r="C8397" t="s">
        <v>20</v>
      </c>
      <c r="D8397" t="s">
        <v>41</v>
      </c>
      <c r="E8397">
        <f t="shared" si="131"/>
        <v>14</v>
      </c>
      <c r="F8397">
        <v>1</v>
      </c>
      <c r="G8397">
        <v>14</v>
      </c>
      <c r="H8397" s="1">
        <v>44791</v>
      </c>
      <c r="I8397" t="s">
        <v>13</v>
      </c>
    </row>
    <row r="8398" spans="1:9" x14ac:dyDescent="0.3">
      <c r="A8398" t="s">
        <v>8539</v>
      </c>
      <c r="B8398" t="s">
        <v>138</v>
      </c>
      <c r="C8398" t="s">
        <v>38</v>
      </c>
      <c r="D8398" t="s">
        <v>107</v>
      </c>
      <c r="E8398">
        <f t="shared" si="131"/>
        <v>4</v>
      </c>
      <c r="F8398">
        <v>5</v>
      </c>
      <c r="G8398">
        <v>20</v>
      </c>
      <c r="H8398" s="1">
        <v>44878</v>
      </c>
      <c r="I8398" t="s">
        <v>28</v>
      </c>
    </row>
    <row r="8399" spans="1:9" x14ac:dyDescent="0.3">
      <c r="A8399" t="s">
        <v>8540</v>
      </c>
      <c r="B8399" t="s">
        <v>145</v>
      </c>
      <c r="C8399" t="s">
        <v>20</v>
      </c>
      <c r="D8399" t="s">
        <v>21</v>
      </c>
      <c r="E8399">
        <f t="shared" si="131"/>
        <v>15</v>
      </c>
      <c r="F8399">
        <v>1</v>
      </c>
      <c r="G8399">
        <v>15</v>
      </c>
      <c r="H8399" s="1">
        <v>45252</v>
      </c>
      <c r="I8399" t="s">
        <v>13</v>
      </c>
    </row>
    <row r="8400" spans="1:9" x14ac:dyDescent="0.3">
      <c r="A8400" t="s">
        <v>8541</v>
      </c>
      <c r="B8400" t="s">
        <v>232</v>
      </c>
      <c r="C8400" t="s">
        <v>24</v>
      </c>
      <c r="D8400" t="s">
        <v>71</v>
      </c>
      <c r="E8400">
        <f t="shared" si="131"/>
        <v>3</v>
      </c>
      <c r="F8400">
        <v>5</v>
      </c>
      <c r="G8400">
        <v>15</v>
      </c>
      <c r="H8400" s="1">
        <v>44796</v>
      </c>
      <c r="I8400" t="s">
        <v>17</v>
      </c>
    </row>
    <row r="8401" spans="1:9" x14ac:dyDescent="0.3">
      <c r="A8401" t="s">
        <v>8542</v>
      </c>
      <c r="B8401" t="s">
        <v>372</v>
      </c>
      <c r="C8401" t="s">
        <v>50</v>
      </c>
      <c r="D8401" t="s">
        <v>17678</v>
      </c>
      <c r="E8401">
        <f t="shared" si="131"/>
        <v>7</v>
      </c>
      <c r="F8401">
        <v>5</v>
      </c>
      <c r="G8401">
        <v>35</v>
      </c>
      <c r="H8401" s="1">
        <v>44990</v>
      </c>
    </row>
    <row r="8402" spans="1:9" x14ac:dyDescent="0.3">
      <c r="A8402" t="s">
        <v>8543</v>
      </c>
      <c r="B8402" t="s">
        <v>160</v>
      </c>
      <c r="C8402" t="s">
        <v>38</v>
      </c>
      <c r="D8402" t="s">
        <v>121</v>
      </c>
      <c r="E8402">
        <f t="shared" si="131"/>
        <v>5</v>
      </c>
      <c r="F8402">
        <v>1</v>
      </c>
      <c r="G8402">
        <v>5</v>
      </c>
      <c r="H8402" s="1">
        <v>44990</v>
      </c>
      <c r="I8402" t="s">
        <v>17</v>
      </c>
    </row>
    <row r="8403" spans="1:9" x14ac:dyDescent="0.3">
      <c r="A8403" t="s">
        <v>8544</v>
      </c>
      <c r="B8403" t="s">
        <v>172</v>
      </c>
      <c r="C8403" t="s">
        <v>20</v>
      </c>
      <c r="D8403" t="s">
        <v>30</v>
      </c>
      <c r="E8403">
        <f t="shared" si="131"/>
        <v>18</v>
      </c>
      <c r="F8403">
        <v>5</v>
      </c>
      <c r="G8403">
        <v>90</v>
      </c>
      <c r="H8403" s="1">
        <v>44577</v>
      </c>
      <c r="I8403" t="s">
        <v>17</v>
      </c>
    </row>
    <row r="8404" spans="1:9" x14ac:dyDescent="0.3">
      <c r="A8404" t="s">
        <v>8545</v>
      </c>
      <c r="B8404" t="s">
        <v>83</v>
      </c>
      <c r="C8404" t="s">
        <v>38</v>
      </c>
      <c r="D8404" t="s">
        <v>125</v>
      </c>
      <c r="E8404">
        <f t="shared" si="131"/>
        <v>7</v>
      </c>
      <c r="F8404">
        <v>3</v>
      </c>
      <c r="G8404">
        <v>21</v>
      </c>
      <c r="H8404" s="1">
        <v>44980</v>
      </c>
      <c r="I8404" t="s">
        <v>13</v>
      </c>
    </row>
    <row r="8405" spans="1:9" x14ac:dyDescent="0.3">
      <c r="A8405" t="s">
        <v>8546</v>
      </c>
      <c r="B8405" t="s">
        <v>217</v>
      </c>
      <c r="C8405" t="s">
        <v>20</v>
      </c>
      <c r="D8405" t="s">
        <v>30</v>
      </c>
      <c r="E8405">
        <f t="shared" si="131"/>
        <v>18</v>
      </c>
      <c r="F8405">
        <v>2</v>
      </c>
      <c r="G8405">
        <v>36</v>
      </c>
      <c r="H8405" s="1">
        <v>44803</v>
      </c>
      <c r="I8405" t="s">
        <v>17</v>
      </c>
    </row>
    <row r="8406" spans="1:9" x14ac:dyDescent="0.3">
      <c r="A8406" t="s">
        <v>8547</v>
      </c>
      <c r="B8406" t="s">
        <v>172</v>
      </c>
      <c r="C8406" t="s">
        <v>24</v>
      </c>
      <c r="D8406" t="s">
        <v>141</v>
      </c>
      <c r="E8406">
        <f t="shared" si="131"/>
        <v>2.5</v>
      </c>
      <c r="F8406">
        <v>2</v>
      </c>
      <c r="G8406">
        <v>5</v>
      </c>
      <c r="H8406" s="1">
        <v>45081</v>
      </c>
      <c r="I8406" t="s">
        <v>28</v>
      </c>
    </row>
    <row r="8407" spans="1:9" x14ac:dyDescent="0.3">
      <c r="A8407" t="s">
        <v>8548</v>
      </c>
      <c r="B8407" t="s">
        <v>372</v>
      </c>
      <c r="C8407" t="s">
        <v>20</v>
      </c>
      <c r="D8407" t="str" cm="1">
        <f t="array" ref="D8407">IFERROR(INDEX('Lookup table'!$B$2:$B$15, MATCH(1, (TRIM('Lookup table'!$A$2:$A$15)=TRIM(C8407)) * (ROUND('Lookup table'!$C$2:$C$15,2)=ROUND(E8407,2)), 0)), "")</f>
        <v>Steak</v>
      </c>
      <c r="E8407">
        <f t="shared" si="131"/>
        <v>20</v>
      </c>
      <c r="F8407">
        <v>3</v>
      </c>
      <c r="G8407">
        <v>60</v>
      </c>
      <c r="H8407" s="1">
        <v>44871</v>
      </c>
      <c r="I8407" t="s">
        <v>17</v>
      </c>
    </row>
    <row r="8408" spans="1:9" x14ac:dyDescent="0.3">
      <c r="A8408" t="s">
        <v>8549</v>
      </c>
      <c r="B8408" t="s">
        <v>40</v>
      </c>
      <c r="C8408" t="s">
        <v>11</v>
      </c>
      <c r="D8408" t="s">
        <v>79</v>
      </c>
      <c r="E8408">
        <f t="shared" si="131"/>
        <v>5</v>
      </c>
      <c r="F8408">
        <v>1</v>
      </c>
      <c r="G8408">
        <v>5</v>
      </c>
      <c r="H8408" s="1">
        <v>45201</v>
      </c>
      <c r="I8408" t="s">
        <v>28</v>
      </c>
    </row>
    <row r="8409" spans="1:9" x14ac:dyDescent="0.3">
      <c r="A8409" t="s">
        <v>8550</v>
      </c>
      <c r="B8409" t="s">
        <v>143</v>
      </c>
      <c r="C8409" t="s">
        <v>50</v>
      </c>
      <c r="D8409" t="s">
        <v>112</v>
      </c>
      <c r="E8409">
        <f t="shared" si="131"/>
        <v>4</v>
      </c>
      <c r="F8409">
        <v>5</v>
      </c>
      <c r="G8409">
        <v>20</v>
      </c>
      <c r="H8409" s="1">
        <v>44728</v>
      </c>
      <c r="I8409" t="s">
        <v>13</v>
      </c>
    </row>
    <row r="8410" spans="1:9" x14ac:dyDescent="0.3">
      <c r="A8410" t="s">
        <v>8551</v>
      </c>
      <c r="B8410" t="s">
        <v>219</v>
      </c>
      <c r="C8410" t="s">
        <v>38</v>
      </c>
      <c r="D8410" t="s">
        <v>74</v>
      </c>
      <c r="E8410">
        <f t="shared" si="131"/>
        <v>6</v>
      </c>
      <c r="F8410">
        <v>3</v>
      </c>
      <c r="G8410">
        <v>18</v>
      </c>
      <c r="H8410" s="1">
        <v>44901</v>
      </c>
      <c r="I8410" t="s">
        <v>17</v>
      </c>
    </row>
    <row r="8411" spans="1:9" x14ac:dyDescent="0.3">
      <c r="A8411" t="s">
        <v>8552</v>
      </c>
      <c r="B8411" t="s">
        <v>411</v>
      </c>
      <c r="C8411" t="s">
        <v>11</v>
      </c>
      <c r="D8411" t="s">
        <v>230</v>
      </c>
      <c r="E8411">
        <f t="shared" si="131"/>
        <v>5</v>
      </c>
      <c r="F8411">
        <v>3</v>
      </c>
      <c r="G8411">
        <v>15</v>
      </c>
      <c r="H8411" s="1">
        <v>44828</v>
      </c>
      <c r="I8411" t="s">
        <v>13</v>
      </c>
    </row>
    <row r="8412" spans="1:9" x14ac:dyDescent="0.3">
      <c r="A8412" t="s">
        <v>8553</v>
      </c>
      <c r="B8412" t="s">
        <v>90</v>
      </c>
      <c r="C8412" t="s">
        <v>50</v>
      </c>
      <c r="D8412" t="s">
        <v>99</v>
      </c>
      <c r="E8412">
        <f t="shared" si="131"/>
        <v>8</v>
      </c>
      <c r="F8412">
        <v>5</v>
      </c>
      <c r="G8412">
        <v>40</v>
      </c>
      <c r="H8412" s="1">
        <v>44684</v>
      </c>
      <c r="I8412" t="s">
        <v>17</v>
      </c>
    </row>
    <row r="8413" spans="1:9" x14ac:dyDescent="0.3">
      <c r="A8413" t="s">
        <v>8554</v>
      </c>
      <c r="B8413" t="s">
        <v>326</v>
      </c>
      <c r="C8413" t="s">
        <v>38</v>
      </c>
      <c r="D8413" t="s">
        <v>125</v>
      </c>
      <c r="E8413">
        <f t="shared" si="131"/>
        <v>7</v>
      </c>
      <c r="F8413">
        <v>1</v>
      </c>
      <c r="G8413">
        <v>7</v>
      </c>
      <c r="H8413" s="1">
        <v>44734</v>
      </c>
      <c r="I8413" t="s">
        <v>13</v>
      </c>
    </row>
    <row r="8414" spans="1:9" x14ac:dyDescent="0.3">
      <c r="A8414" t="s">
        <v>8555</v>
      </c>
      <c r="B8414" t="s">
        <v>136</v>
      </c>
      <c r="C8414" t="s">
        <v>50</v>
      </c>
      <c r="D8414" t="str" cm="1">
        <f t="array" ref="D8414">IFERROR(INDEX('Lookup table'!$B$2:$B$15, MATCH(1, (TRIM('Lookup table'!$A$2:$A$15)=TRIM(C8414)) * (ROUND('Lookup table'!$C$2:$C$15,2)=ROUND(E8414,2)), 0)), "")</f>
        <v/>
      </c>
      <c r="E8414">
        <f t="shared" si="131"/>
        <v>5</v>
      </c>
      <c r="F8414">
        <v>4</v>
      </c>
      <c r="G8414">
        <v>20</v>
      </c>
      <c r="H8414" s="1">
        <v>44640</v>
      </c>
      <c r="I8414" t="s">
        <v>28</v>
      </c>
    </row>
    <row r="8415" spans="1:9" x14ac:dyDescent="0.3">
      <c r="A8415" t="s">
        <v>8556</v>
      </c>
      <c r="B8415" t="s">
        <v>45</v>
      </c>
      <c r="C8415" t="s">
        <v>50</v>
      </c>
      <c r="D8415" t="s">
        <v>112</v>
      </c>
      <c r="E8415">
        <f t="shared" si="131"/>
        <v>4</v>
      </c>
      <c r="F8415">
        <v>4</v>
      </c>
      <c r="G8415">
        <v>16</v>
      </c>
      <c r="H8415" s="1">
        <v>45029</v>
      </c>
      <c r="I8415" t="s">
        <v>28</v>
      </c>
    </row>
    <row r="8416" spans="1:9" x14ac:dyDescent="0.3">
      <c r="A8416" t="s">
        <v>8557</v>
      </c>
      <c r="B8416" t="s">
        <v>76</v>
      </c>
      <c r="C8416" t="s">
        <v>11</v>
      </c>
      <c r="D8416" t="s">
        <v>16</v>
      </c>
      <c r="E8416">
        <f t="shared" si="131"/>
        <v>4</v>
      </c>
      <c r="F8416">
        <v>3</v>
      </c>
      <c r="G8416">
        <v>12</v>
      </c>
      <c r="H8416" s="1">
        <v>45074</v>
      </c>
      <c r="I8416" t="s">
        <v>13</v>
      </c>
    </row>
    <row r="8417" spans="1:9" x14ac:dyDescent="0.3">
      <c r="A8417" t="s">
        <v>8558</v>
      </c>
      <c r="B8417" t="s">
        <v>45</v>
      </c>
      <c r="C8417" t="s">
        <v>38</v>
      </c>
      <c r="D8417" t="s">
        <v>43</v>
      </c>
      <c r="E8417">
        <f t="shared" si="131"/>
        <v>6</v>
      </c>
      <c r="F8417">
        <v>3</v>
      </c>
      <c r="G8417">
        <v>18</v>
      </c>
      <c r="H8417" s="1">
        <v>45129</v>
      </c>
      <c r="I8417" t="s">
        <v>17</v>
      </c>
    </row>
    <row r="8418" spans="1:9" x14ac:dyDescent="0.3">
      <c r="A8418" t="s">
        <v>8559</v>
      </c>
      <c r="B8418" t="s">
        <v>145</v>
      </c>
      <c r="C8418" t="s">
        <v>50</v>
      </c>
      <c r="D8418" t="s">
        <v>112</v>
      </c>
      <c r="E8418">
        <f t="shared" si="131"/>
        <v>4</v>
      </c>
      <c r="F8418">
        <v>5</v>
      </c>
      <c r="G8418">
        <v>20</v>
      </c>
      <c r="H8418" s="1">
        <v>45214</v>
      </c>
      <c r="I8418" t="s">
        <v>28</v>
      </c>
    </row>
    <row r="8419" spans="1:9" x14ac:dyDescent="0.3">
      <c r="A8419" t="s">
        <v>8560</v>
      </c>
      <c r="B8419" t="s">
        <v>368</v>
      </c>
      <c r="C8419" t="s">
        <v>11</v>
      </c>
      <c r="D8419" t="s">
        <v>16</v>
      </c>
      <c r="E8419">
        <f t="shared" si="131"/>
        <v>4</v>
      </c>
      <c r="F8419">
        <v>3</v>
      </c>
      <c r="G8419">
        <v>12</v>
      </c>
      <c r="H8419" s="1">
        <v>45114</v>
      </c>
      <c r="I8419" t="s">
        <v>13</v>
      </c>
    </row>
    <row r="8420" spans="1:9" x14ac:dyDescent="0.3">
      <c r="A8420" t="s">
        <v>8561</v>
      </c>
      <c r="B8420" t="s">
        <v>217</v>
      </c>
      <c r="C8420" t="s">
        <v>11</v>
      </c>
      <c r="D8420" t="s">
        <v>230</v>
      </c>
      <c r="E8420">
        <f t="shared" si="131"/>
        <v>5</v>
      </c>
      <c r="F8420">
        <v>5</v>
      </c>
      <c r="G8420">
        <v>25</v>
      </c>
      <c r="H8420" s="1">
        <v>44728</v>
      </c>
      <c r="I8420" t="s">
        <v>17</v>
      </c>
    </row>
    <row r="8421" spans="1:9" x14ac:dyDescent="0.3">
      <c r="A8421" t="s">
        <v>8562</v>
      </c>
      <c r="B8421" t="s">
        <v>58</v>
      </c>
      <c r="C8421" t="s">
        <v>20</v>
      </c>
      <c r="D8421" t="s">
        <v>245</v>
      </c>
      <c r="E8421">
        <f t="shared" si="131"/>
        <v>20</v>
      </c>
      <c r="F8421">
        <v>2</v>
      </c>
      <c r="G8421">
        <v>40</v>
      </c>
      <c r="H8421" s="1">
        <v>44579</v>
      </c>
      <c r="I8421" t="s">
        <v>13</v>
      </c>
    </row>
    <row r="8422" spans="1:9" x14ac:dyDescent="0.3">
      <c r="A8422" t="s">
        <v>8563</v>
      </c>
      <c r="B8422" t="s">
        <v>240</v>
      </c>
      <c r="C8422" t="s">
        <v>38</v>
      </c>
      <c r="D8422" t="s">
        <v>43</v>
      </c>
      <c r="E8422">
        <f t="shared" si="131"/>
        <v>6</v>
      </c>
      <c r="F8422">
        <v>1</v>
      </c>
      <c r="G8422">
        <v>6</v>
      </c>
      <c r="H8422" s="1">
        <v>44811</v>
      </c>
      <c r="I8422" t="s">
        <v>28</v>
      </c>
    </row>
    <row r="8423" spans="1:9" x14ac:dyDescent="0.3">
      <c r="A8423" t="s">
        <v>8564</v>
      </c>
      <c r="B8423" t="s">
        <v>32</v>
      </c>
      <c r="C8423" t="s">
        <v>24</v>
      </c>
      <c r="D8423" t="s">
        <v>168</v>
      </c>
      <c r="E8423">
        <f t="shared" si="131"/>
        <v>1</v>
      </c>
      <c r="F8423">
        <v>4</v>
      </c>
      <c r="G8423">
        <v>4</v>
      </c>
      <c r="H8423" s="1">
        <v>44577</v>
      </c>
      <c r="I8423" t="s">
        <v>13</v>
      </c>
    </row>
    <row r="8424" spans="1:9" x14ac:dyDescent="0.3">
      <c r="A8424" t="s">
        <v>8565</v>
      </c>
      <c r="B8424" t="s">
        <v>345</v>
      </c>
      <c r="C8424" t="s">
        <v>20</v>
      </c>
      <c r="D8424" t="s">
        <v>245</v>
      </c>
      <c r="E8424">
        <f t="shared" si="131"/>
        <v>20</v>
      </c>
      <c r="F8424">
        <v>4</v>
      </c>
      <c r="G8424">
        <v>80</v>
      </c>
      <c r="H8424" s="1">
        <v>44708</v>
      </c>
      <c r="I8424" t="s">
        <v>17</v>
      </c>
    </row>
    <row r="8425" spans="1:9" x14ac:dyDescent="0.3">
      <c r="A8425" t="s">
        <v>8566</v>
      </c>
      <c r="B8425" t="s">
        <v>47</v>
      </c>
      <c r="C8425" t="s">
        <v>20</v>
      </c>
      <c r="D8425" t="s">
        <v>27</v>
      </c>
      <c r="E8425">
        <f t="shared" si="131"/>
        <v>12</v>
      </c>
      <c r="F8425">
        <v>3</v>
      </c>
      <c r="G8425">
        <v>36</v>
      </c>
      <c r="H8425" s="1">
        <v>44995</v>
      </c>
    </row>
    <row r="8426" spans="1:9" x14ac:dyDescent="0.3">
      <c r="A8426" t="s">
        <v>8567</v>
      </c>
      <c r="B8426" t="s">
        <v>103</v>
      </c>
      <c r="C8426" t="s">
        <v>50</v>
      </c>
      <c r="D8426" t="s">
        <v>99</v>
      </c>
      <c r="E8426">
        <f t="shared" si="131"/>
        <v>8</v>
      </c>
      <c r="F8426">
        <v>3</v>
      </c>
      <c r="G8426">
        <v>24</v>
      </c>
      <c r="H8426" s="1">
        <v>44585</v>
      </c>
      <c r="I8426" t="s">
        <v>28</v>
      </c>
    </row>
    <row r="8427" spans="1:9" x14ac:dyDescent="0.3">
      <c r="A8427" t="s">
        <v>8568</v>
      </c>
      <c r="B8427" t="s">
        <v>45</v>
      </c>
      <c r="C8427" t="s">
        <v>50</v>
      </c>
      <c r="D8427" t="s">
        <v>86</v>
      </c>
      <c r="E8427">
        <f t="shared" si="131"/>
        <v>5</v>
      </c>
      <c r="F8427">
        <v>1</v>
      </c>
      <c r="G8427">
        <v>5</v>
      </c>
      <c r="H8427" s="1">
        <v>44793</v>
      </c>
      <c r="I8427" t="s">
        <v>13</v>
      </c>
    </row>
    <row r="8428" spans="1:9" x14ac:dyDescent="0.3">
      <c r="A8428" t="s">
        <v>8569</v>
      </c>
      <c r="B8428" t="s">
        <v>196</v>
      </c>
      <c r="C8428" t="s">
        <v>50</v>
      </c>
      <c r="D8428" t="s">
        <v>51</v>
      </c>
      <c r="E8428">
        <f t="shared" si="131"/>
        <v>5</v>
      </c>
      <c r="F8428">
        <v>2</v>
      </c>
      <c r="G8428">
        <v>10</v>
      </c>
      <c r="H8428" s="1">
        <v>45077</v>
      </c>
      <c r="I8428" t="s">
        <v>28</v>
      </c>
    </row>
    <row r="8429" spans="1:9" x14ac:dyDescent="0.3">
      <c r="A8429" t="s">
        <v>8570</v>
      </c>
      <c r="B8429" t="s">
        <v>19</v>
      </c>
      <c r="C8429" t="s">
        <v>24</v>
      </c>
      <c r="D8429" t="s">
        <v>77</v>
      </c>
      <c r="E8429">
        <f t="shared" si="131"/>
        <v>2.5</v>
      </c>
      <c r="F8429">
        <v>4</v>
      </c>
      <c r="G8429">
        <v>10</v>
      </c>
      <c r="H8429" s="1">
        <v>45219</v>
      </c>
      <c r="I8429" t="s">
        <v>28</v>
      </c>
    </row>
    <row r="8430" spans="1:9" x14ac:dyDescent="0.3">
      <c r="A8430" t="s">
        <v>8571</v>
      </c>
      <c r="B8430" t="s">
        <v>134</v>
      </c>
      <c r="C8430" t="s">
        <v>24</v>
      </c>
      <c r="D8430" t="str" cm="1">
        <f t="array" ref="D8430">IFERROR(INDEX('Lookup table'!$B$2:$B$15, MATCH(1, (TRIM('Lookup table'!$A$2:$A$15)=TRIM(C8430)) * (ROUND('Lookup table'!$C$2:$C$15,2)=ROUND(E8430,2)), 0)), "")</f>
        <v/>
      </c>
      <c r="E8430" t="str">
        <f t="shared" si="131"/>
        <v/>
      </c>
      <c r="H8430" s="1">
        <v>44691</v>
      </c>
    </row>
    <row r="8431" spans="1:9" x14ac:dyDescent="0.3">
      <c r="A8431" t="s">
        <v>8572</v>
      </c>
      <c r="B8431" t="s">
        <v>298</v>
      </c>
      <c r="C8431" t="s">
        <v>20</v>
      </c>
      <c r="D8431" t="str" cm="1">
        <f t="array" ref="D8431">IFERROR(INDEX('Lookup table'!$B$2:$B$15, MATCH(1, (TRIM('Lookup table'!$A$2:$A$15)=TRIM(C8431)) * (ROUND('Lookup table'!$C$2:$C$15,2)=ROUND(E8431,2)), 0)), "")</f>
        <v>Steak</v>
      </c>
      <c r="E8431">
        <f t="shared" si="131"/>
        <v>20</v>
      </c>
      <c r="F8431">
        <v>5</v>
      </c>
      <c r="G8431">
        <v>100</v>
      </c>
      <c r="H8431" s="1">
        <v>44682</v>
      </c>
    </row>
    <row r="8432" spans="1:9" x14ac:dyDescent="0.3">
      <c r="A8432" t="s">
        <v>8573</v>
      </c>
      <c r="B8432" t="s">
        <v>232</v>
      </c>
      <c r="C8432" t="s">
        <v>50</v>
      </c>
      <c r="D8432" t="s">
        <v>17678</v>
      </c>
      <c r="E8432">
        <f t="shared" si="131"/>
        <v>7</v>
      </c>
      <c r="F8432">
        <v>5</v>
      </c>
      <c r="G8432">
        <v>35</v>
      </c>
      <c r="H8432" s="1">
        <v>44946</v>
      </c>
      <c r="I8432" t="s">
        <v>13</v>
      </c>
    </row>
    <row r="8433" spans="1:9" x14ac:dyDescent="0.3">
      <c r="A8433" t="s">
        <v>8574</v>
      </c>
      <c r="B8433" t="s">
        <v>165</v>
      </c>
      <c r="C8433" t="s">
        <v>50</v>
      </c>
      <c r="D8433" t="s">
        <v>17678</v>
      </c>
      <c r="E8433">
        <f t="shared" si="131"/>
        <v>7</v>
      </c>
      <c r="F8433">
        <v>3</v>
      </c>
      <c r="G8433">
        <v>21</v>
      </c>
      <c r="H8433" s="1">
        <v>45225</v>
      </c>
      <c r="I8433" t="s">
        <v>17</v>
      </c>
    </row>
    <row r="8434" spans="1:9" x14ac:dyDescent="0.3">
      <c r="A8434" t="s">
        <v>8575</v>
      </c>
      <c r="B8434" t="s">
        <v>118</v>
      </c>
      <c r="C8434" t="s">
        <v>20</v>
      </c>
      <c r="D8434" t="s">
        <v>21</v>
      </c>
      <c r="E8434">
        <f t="shared" si="131"/>
        <v>15</v>
      </c>
      <c r="F8434">
        <v>4</v>
      </c>
      <c r="G8434">
        <v>60</v>
      </c>
      <c r="H8434" s="1">
        <v>44724</v>
      </c>
      <c r="I8434" t="s">
        <v>17</v>
      </c>
    </row>
    <row r="8435" spans="1:9" x14ac:dyDescent="0.3">
      <c r="A8435" t="s">
        <v>8576</v>
      </c>
      <c r="B8435" t="s">
        <v>305</v>
      </c>
      <c r="C8435" t="s">
        <v>38</v>
      </c>
      <c r="D8435" t="s">
        <v>121</v>
      </c>
      <c r="E8435">
        <f t="shared" si="131"/>
        <v>5</v>
      </c>
      <c r="F8435">
        <v>3</v>
      </c>
      <c r="G8435">
        <v>15</v>
      </c>
      <c r="H8435" s="1">
        <v>45143</v>
      </c>
      <c r="I8435" t="s">
        <v>17</v>
      </c>
    </row>
    <row r="8436" spans="1:9" x14ac:dyDescent="0.3">
      <c r="A8436" t="s">
        <v>8577</v>
      </c>
      <c r="B8436" t="s">
        <v>202</v>
      </c>
      <c r="C8436" t="s">
        <v>11</v>
      </c>
      <c r="D8436" t="str" cm="1">
        <f t="array" ref="D8436">IFERROR(INDEX('Lookup table'!$B$2:$B$15, MATCH(1, (TRIM('Lookup table'!$A$2:$A$15)=TRIM(C8436)) * (ROUND('Lookup table'!$C$2:$C$15,2)=ROUND(E8436,2)), 0)), "")</f>
        <v/>
      </c>
      <c r="E8436">
        <f t="shared" si="131"/>
        <v>5</v>
      </c>
      <c r="F8436">
        <v>3</v>
      </c>
      <c r="G8436">
        <v>15</v>
      </c>
      <c r="H8436" s="1">
        <v>45220</v>
      </c>
      <c r="I8436" t="s">
        <v>13</v>
      </c>
    </row>
    <row r="8437" spans="1:9" x14ac:dyDescent="0.3">
      <c r="A8437" t="s">
        <v>8578</v>
      </c>
      <c r="B8437" t="s">
        <v>45</v>
      </c>
      <c r="C8437" t="s">
        <v>11</v>
      </c>
      <c r="D8437" t="s">
        <v>33</v>
      </c>
      <c r="E8437">
        <f t="shared" si="131"/>
        <v>4</v>
      </c>
      <c r="F8437">
        <v>3</v>
      </c>
      <c r="G8437">
        <v>12</v>
      </c>
      <c r="H8437" s="1">
        <v>45265</v>
      </c>
      <c r="I8437" t="s">
        <v>17</v>
      </c>
    </row>
    <row r="8438" spans="1:9" x14ac:dyDescent="0.3">
      <c r="A8438" t="s">
        <v>8579</v>
      </c>
      <c r="B8438" t="s">
        <v>90</v>
      </c>
      <c r="C8438" t="s">
        <v>24</v>
      </c>
      <c r="D8438" t="s">
        <v>168</v>
      </c>
      <c r="E8438">
        <f t="shared" si="131"/>
        <v>1</v>
      </c>
      <c r="F8438">
        <v>2</v>
      </c>
      <c r="G8438">
        <v>2</v>
      </c>
      <c r="H8438" s="1">
        <v>44848</v>
      </c>
      <c r="I8438" t="s">
        <v>13</v>
      </c>
    </row>
    <row r="8439" spans="1:9" x14ac:dyDescent="0.3">
      <c r="A8439" t="s">
        <v>8580</v>
      </c>
      <c r="B8439" t="s">
        <v>147</v>
      </c>
      <c r="C8439" t="s">
        <v>50</v>
      </c>
      <c r="D8439" t="s">
        <v>17678</v>
      </c>
      <c r="E8439">
        <f t="shared" si="131"/>
        <v>7</v>
      </c>
      <c r="F8439">
        <v>5</v>
      </c>
      <c r="G8439">
        <v>35</v>
      </c>
      <c r="H8439" s="1">
        <v>44716</v>
      </c>
      <c r="I8439" t="s">
        <v>17</v>
      </c>
    </row>
    <row r="8440" spans="1:9" x14ac:dyDescent="0.3">
      <c r="A8440" t="s">
        <v>8581</v>
      </c>
      <c r="B8440" t="s">
        <v>160</v>
      </c>
      <c r="C8440" t="s">
        <v>38</v>
      </c>
      <c r="D8440" t="s">
        <v>121</v>
      </c>
      <c r="E8440">
        <f t="shared" si="131"/>
        <v>5</v>
      </c>
      <c r="F8440">
        <v>5</v>
      </c>
      <c r="G8440">
        <v>25</v>
      </c>
      <c r="H8440" s="1">
        <v>45067</v>
      </c>
      <c r="I8440" t="s">
        <v>28</v>
      </c>
    </row>
    <row r="8441" spans="1:9" x14ac:dyDescent="0.3">
      <c r="A8441" t="s">
        <v>8582</v>
      </c>
      <c r="B8441" t="s">
        <v>240</v>
      </c>
      <c r="C8441" t="s">
        <v>38</v>
      </c>
      <c r="D8441" t="s">
        <v>107</v>
      </c>
      <c r="E8441">
        <f t="shared" si="131"/>
        <v>4</v>
      </c>
      <c r="F8441">
        <v>5</v>
      </c>
      <c r="G8441">
        <v>20</v>
      </c>
      <c r="H8441" s="1">
        <v>45128</v>
      </c>
      <c r="I8441" t="s">
        <v>28</v>
      </c>
    </row>
    <row r="8442" spans="1:9" x14ac:dyDescent="0.3">
      <c r="A8442" t="s">
        <v>8583</v>
      </c>
      <c r="B8442" t="s">
        <v>345</v>
      </c>
      <c r="C8442" t="s">
        <v>20</v>
      </c>
      <c r="D8442" t="s">
        <v>27</v>
      </c>
      <c r="E8442">
        <f t="shared" si="131"/>
        <v>12</v>
      </c>
      <c r="F8442">
        <v>3</v>
      </c>
      <c r="G8442">
        <v>36</v>
      </c>
      <c r="H8442" s="1">
        <v>44675</v>
      </c>
      <c r="I8442" t="s">
        <v>28</v>
      </c>
    </row>
    <row r="8443" spans="1:9" x14ac:dyDescent="0.3">
      <c r="A8443" t="s">
        <v>8584</v>
      </c>
      <c r="B8443" t="s">
        <v>234</v>
      </c>
      <c r="C8443" t="s">
        <v>20</v>
      </c>
      <c r="D8443" t="s">
        <v>41</v>
      </c>
      <c r="E8443">
        <f t="shared" si="131"/>
        <v>14</v>
      </c>
      <c r="F8443">
        <v>2</v>
      </c>
      <c r="G8443">
        <v>28</v>
      </c>
      <c r="H8443" s="1">
        <v>44692</v>
      </c>
    </row>
    <row r="8444" spans="1:9" x14ac:dyDescent="0.3">
      <c r="A8444" t="s">
        <v>8585</v>
      </c>
      <c r="B8444" t="s">
        <v>97</v>
      </c>
      <c r="C8444" t="s">
        <v>38</v>
      </c>
      <c r="D8444" t="s">
        <v>107</v>
      </c>
      <c r="E8444">
        <f t="shared" si="131"/>
        <v>4</v>
      </c>
      <c r="F8444">
        <v>1</v>
      </c>
      <c r="G8444">
        <v>4</v>
      </c>
      <c r="H8444" s="1">
        <v>45015</v>
      </c>
    </row>
    <row r="8445" spans="1:9" x14ac:dyDescent="0.3">
      <c r="A8445" t="s">
        <v>8586</v>
      </c>
      <c r="B8445" t="s">
        <v>281</v>
      </c>
      <c r="C8445" t="s">
        <v>11</v>
      </c>
      <c r="D8445" t="s">
        <v>12</v>
      </c>
      <c r="E8445">
        <f t="shared" si="131"/>
        <v>3</v>
      </c>
      <c r="F8445">
        <v>3</v>
      </c>
      <c r="G8445">
        <v>9</v>
      </c>
      <c r="H8445" s="1">
        <v>44849</v>
      </c>
      <c r="I8445" t="s">
        <v>13</v>
      </c>
    </row>
    <row r="8446" spans="1:9" x14ac:dyDescent="0.3">
      <c r="A8446" t="s">
        <v>8587</v>
      </c>
      <c r="B8446" t="s">
        <v>215</v>
      </c>
      <c r="C8446" t="s">
        <v>20</v>
      </c>
      <c r="D8446" t="s">
        <v>21</v>
      </c>
      <c r="E8446">
        <f t="shared" si="131"/>
        <v>15</v>
      </c>
      <c r="F8446">
        <v>1</v>
      </c>
      <c r="G8446">
        <v>15</v>
      </c>
      <c r="H8446" s="1">
        <v>44700</v>
      </c>
      <c r="I8446" t="s">
        <v>28</v>
      </c>
    </row>
    <row r="8447" spans="1:9" x14ac:dyDescent="0.3">
      <c r="A8447" t="s">
        <v>8588</v>
      </c>
      <c r="B8447" t="s">
        <v>254</v>
      </c>
      <c r="C8447" t="s">
        <v>50</v>
      </c>
      <c r="D8447" t="s">
        <v>112</v>
      </c>
      <c r="E8447">
        <f t="shared" si="131"/>
        <v>4</v>
      </c>
      <c r="F8447">
        <v>3</v>
      </c>
      <c r="G8447">
        <v>12</v>
      </c>
      <c r="H8447" s="1">
        <v>45157</v>
      </c>
      <c r="I8447" t="s">
        <v>17</v>
      </c>
    </row>
    <row r="8448" spans="1:9" x14ac:dyDescent="0.3">
      <c r="A8448" t="s">
        <v>8589</v>
      </c>
      <c r="B8448" t="s">
        <v>345</v>
      </c>
      <c r="C8448" t="s">
        <v>38</v>
      </c>
      <c r="D8448" t="s">
        <v>121</v>
      </c>
      <c r="E8448">
        <f t="shared" si="131"/>
        <v>5</v>
      </c>
      <c r="F8448">
        <v>2</v>
      </c>
      <c r="G8448">
        <v>10</v>
      </c>
      <c r="H8448" s="1">
        <v>45062</v>
      </c>
      <c r="I8448" t="s">
        <v>28</v>
      </c>
    </row>
    <row r="8449" spans="1:9" x14ac:dyDescent="0.3">
      <c r="A8449" t="s">
        <v>8590</v>
      </c>
      <c r="B8449" t="s">
        <v>73</v>
      </c>
      <c r="C8449" t="s">
        <v>20</v>
      </c>
      <c r="D8449" t="s">
        <v>245</v>
      </c>
      <c r="E8449">
        <f t="shared" si="131"/>
        <v>20</v>
      </c>
      <c r="F8449">
        <v>4</v>
      </c>
      <c r="G8449">
        <v>80</v>
      </c>
      <c r="H8449" s="1">
        <v>45191</v>
      </c>
      <c r="I8449" t="s">
        <v>17</v>
      </c>
    </row>
    <row r="8450" spans="1:9" x14ac:dyDescent="0.3">
      <c r="A8450" t="s">
        <v>8591</v>
      </c>
      <c r="B8450" t="s">
        <v>105</v>
      </c>
      <c r="C8450" t="s">
        <v>50</v>
      </c>
      <c r="D8450" t="s">
        <v>86</v>
      </c>
      <c r="E8450">
        <f t="shared" si="131"/>
        <v>5</v>
      </c>
      <c r="F8450">
        <v>1</v>
      </c>
      <c r="G8450">
        <v>5</v>
      </c>
      <c r="H8450" s="1">
        <v>45169</v>
      </c>
      <c r="I8450" t="s">
        <v>17</v>
      </c>
    </row>
    <row r="8451" spans="1:9" x14ac:dyDescent="0.3">
      <c r="A8451" t="s">
        <v>8592</v>
      </c>
      <c r="B8451" t="s">
        <v>88</v>
      </c>
      <c r="C8451" t="s">
        <v>11</v>
      </c>
      <c r="D8451" t="s">
        <v>79</v>
      </c>
      <c r="E8451">
        <f t="shared" si="131"/>
        <v>5</v>
      </c>
      <c r="F8451">
        <v>3</v>
      </c>
      <c r="G8451">
        <v>15</v>
      </c>
      <c r="H8451" s="1">
        <v>44654</v>
      </c>
      <c r="I8451" t="s">
        <v>28</v>
      </c>
    </row>
    <row r="8452" spans="1:9" x14ac:dyDescent="0.3">
      <c r="A8452" t="s">
        <v>8593</v>
      </c>
      <c r="B8452" t="s">
        <v>152</v>
      </c>
      <c r="C8452" t="s">
        <v>50</v>
      </c>
      <c r="D8452" t="s">
        <v>112</v>
      </c>
      <c r="E8452">
        <f t="shared" si="131"/>
        <v>4</v>
      </c>
      <c r="F8452">
        <v>5</v>
      </c>
      <c r="G8452">
        <v>20</v>
      </c>
      <c r="H8452" s="1">
        <v>44618</v>
      </c>
      <c r="I8452" t="s">
        <v>13</v>
      </c>
    </row>
    <row r="8453" spans="1:9" x14ac:dyDescent="0.3">
      <c r="A8453" t="s">
        <v>8594</v>
      </c>
      <c r="B8453" t="s">
        <v>196</v>
      </c>
      <c r="C8453" t="s">
        <v>11</v>
      </c>
      <c r="D8453" t="s">
        <v>16</v>
      </c>
      <c r="E8453">
        <f t="shared" si="131"/>
        <v>4</v>
      </c>
      <c r="F8453">
        <v>5</v>
      </c>
      <c r="G8453">
        <v>20</v>
      </c>
      <c r="H8453" s="1">
        <v>44727</v>
      </c>
      <c r="I8453" t="s">
        <v>28</v>
      </c>
    </row>
    <row r="8454" spans="1:9" x14ac:dyDescent="0.3">
      <c r="A8454" t="s">
        <v>8595</v>
      </c>
      <c r="B8454" t="s">
        <v>40</v>
      </c>
      <c r="C8454" t="s">
        <v>11</v>
      </c>
      <c r="D8454" t="str" cm="1">
        <f t="array" ref="D8454">IFERROR(INDEX('Lookup table'!$B$2:$B$15, MATCH(1, (TRIM('Lookup table'!$A$2:$A$15)=TRIM(C8454)) * (ROUND('Lookup table'!$C$2:$C$15,2)=ROUND(E8454,2)), 0)), "")</f>
        <v>Side Salad</v>
      </c>
      <c r="E8454">
        <f t="shared" ref="E8454:E8517" si="132">IF(AND(G8454&lt;&gt;0, F8454&lt;&gt;0), G8454/F8454, "")</f>
        <v>3</v>
      </c>
      <c r="F8454">
        <v>4</v>
      </c>
      <c r="G8454">
        <v>12</v>
      </c>
      <c r="H8454" s="1">
        <v>44565</v>
      </c>
      <c r="I8454" t="s">
        <v>13</v>
      </c>
    </row>
    <row r="8455" spans="1:9" x14ac:dyDescent="0.3">
      <c r="A8455" t="s">
        <v>8596</v>
      </c>
      <c r="B8455" t="s">
        <v>219</v>
      </c>
      <c r="C8455" t="s">
        <v>24</v>
      </c>
      <c r="D8455" t="s">
        <v>71</v>
      </c>
      <c r="E8455">
        <f t="shared" si="132"/>
        <v>3</v>
      </c>
      <c r="F8455">
        <v>5</v>
      </c>
      <c r="G8455">
        <v>15</v>
      </c>
      <c r="H8455" s="1">
        <v>44913</v>
      </c>
      <c r="I8455" t="s">
        <v>17</v>
      </c>
    </row>
    <row r="8456" spans="1:9" x14ac:dyDescent="0.3">
      <c r="A8456" t="s">
        <v>8597</v>
      </c>
      <c r="B8456" t="s">
        <v>326</v>
      </c>
      <c r="C8456" t="s">
        <v>20</v>
      </c>
      <c r="D8456" t="s">
        <v>27</v>
      </c>
      <c r="E8456">
        <f t="shared" si="132"/>
        <v>12</v>
      </c>
      <c r="F8456">
        <v>5</v>
      </c>
      <c r="G8456">
        <v>60</v>
      </c>
      <c r="H8456" s="1">
        <v>45119</v>
      </c>
      <c r="I8456" t="s">
        <v>17</v>
      </c>
    </row>
    <row r="8457" spans="1:9" x14ac:dyDescent="0.3">
      <c r="A8457" t="s">
        <v>8598</v>
      </c>
      <c r="B8457" t="s">
        <v>53</v>
      </c>
      <c r="C8457" t="s">
        <v>20</v>
      </c>
      <c r="D8457" t="s">
        <v>21</v>
      </c>
      <c r="E8457">
        <f t="shared" si="132"/>
        <v>15</v>
      </c>
      <c r="F8457">
        <v>2</v>
      </c>
      <c r="G8457">
        <v>30</v>
      </c>
      <c r="H8457" s="1">
        <v>45193</v>
      </c>
      <c r="I8457" t="s">
        <v>28</v>
      </c>
    </row>
    <row r="8458" spans="1:9" x14ac:dyDescent="0.3">
      <c r="A8458" t="s">
        <v>8599</v>
      </c>
      <c r="B8458" t="s">
        <v>368</v>
      </c>
      <c r="C8458" t="s">
        <v>50</v>
      </c>
      <c r="D8458" t="s">
        <v>17678</v>
      </c>
      <c r="E8458">
        <f t="shared" si="132"/>
        <v>7</v>
      </c>
      <c r="F8458">
        <v>5</v>
      </c>
      <c r="G8458">
        <v>35</v>
      </c>
      <c r="H8458" s="1">
        <v>45281</v>
      </c>
      <c r="I8458" t="s">
        <v>17</v>
      </c>
    </row>
    <row r="8459" spans="1:9" x14ac:dyDescent="0.3">
      <c r="A8459" t="s">
        <v>8600</v>
      </c>
      <c r="B8459" t="s">
        <v>217</v>
      </c>
      <c r="C8459" t="s">
        <v>38</v>
      </c>
      <c r="D8459" t="s">
        <v>125</v>
      </c>
      <c r="E8459">
        <f t="shared" si="132"/>
        <v>7</v>
      </c>
      <c r="F8459">
        <v>3</v>
      </c>
      <c r="G8459">
        <v>21</v>
      </c>
      <c r="H8459" s="1">
        <v>44788</v>
      </c>
      <c r="I8459" t="s">
        <v>17</v>
      </c>
    </row>
    <row r="8460" spans="1:9" x14ac:dyDescent="0.3">
      <c r="A8460" t="s">
        <v>8601</v>
      </c>
      <c r="B8460" t="s">
        <v>47</v>
      </c>
      <c r="C8460" t="s">
        <v>20</v>
      </c>
      <c r="D8460" t="s">
        <v>27</v>
      </c>
      <c r="E8460">
        <f t="shared" si="132"/>
        <v>12</v>
      </c>
      <c r="F8460">
        <v>1</v>
      </c>
      <c r="G8460">
        <v>12</v>
      </c>
      <c r="H8460" s="1">
        <v>44621</v>
      </c>
      <c r="I8460" t="s">
        <v>13</v>
      </c>
    </row>
    <row r="8461" spans="1:9" x14ac:dyDescent="0.3">
      <c r="A8461" t="s">
        <v>8602</v>
      </c>
      <c r="B8461" t="s">
        <v>368</v>
      </c>
      <c r="C8461" t="s">
        <v>20</v>
      </c>
      <c r="D8461" t="s">
        <v>27</v>
      </c>
      <c r="E8461">
        <f t="shared" si="132"/>
        <v>12</v>
      </c>
      <c r="F8461">
        <v>1</v>
      </c>
      <c r="G8461">
        <v>12</v>
      </c>
      <c r="H8461" s="1">
        <v>44884</v>
      </c>
      <c r="I8461" t="s">
        <v>28</v>
      </c>
    </row>
    <row r="8462" spans="1:9" x14ac:dyDescent="0.3">
      <c r="A8462" t="s">
        <v>8603</v>
      </c>
      <c r="B8462" t="s">
        <v>376</v>
      </c>
      <c r="C8462" t="s">
        <v>11</v>
      </c>
      <c r="D8462" t="s">
        <v>16</v>
      </c>
      <c r="E8462">
        <f t="shared" si="132"/>
        <v>4</v>
      </c>
      <c r="F8462">
        <v>4</v>
      </c>
      <c r="G8462">
        <v>16</v>
      </c>
      <c r="H8462" s="1">
        <v>45119</v>
      </c>
      <c r="I8462" t="s">
        <v>17</v>
      </c>
    </row>
    <row r="8463" spans="1:9" x14ac:dyDescent="0.3">
      <c r="A8463" t="s">
        <v>8604</v>
      </c>
      <c r="B8463" t="s">
        <v>378</v>
      </c>
      <c r="C8463" t="s">
        <v>11</v>
      </c>
      <c r="D8463" t="s">
        <v>16</v>
      </c>
      <c r="E8463">
        <f t="shared" si="132"/>
        <v>4</v>
      </c>
      <c r="F8463">
        <v>4</v>
      </c>
      <c r="G8463">
        <v>16</v>
      </c>
      <c r="H8463" s="1">
        <v>44713</v>
      </c>
      <c r="I8463" t="s">
        <v>28</v>
      </c>
    </row>
    <row r="8464" spans="1:9" x14ac:dyDescent="0.3">
      <c r="A8464" t="s">
        <v>8605</v>
      </c>
      <c r="B8464" t="s">
        <v>194</v>
      </c>
      <c r="C8464" t="s">
        <v>11</v>
      </c>
      <c r="D8464" t="s">
        <v>16</v>
      </c>
      <c r="E8464">
        <f t="shared" si="132"/>
        <v>4</v>
      </c>
      <c r="F8464">
        <v>4</v>
      </c>
      <c r="G8464">
        <v>16</v>
      </c>
      <c r="H8464" s="1">
        <v>45209</v>
      </c>
      <c r="I8464" t="s">
        <v>28</v>
      </c>
    </row>
    <row r="8465" spans="1:9" x14ac:dyDescent="0.3">
      <c r="A8465" t="s">
        <v>8606</v>
      </c>
      <c r="B8465" t="s">
        <v>268</v>
      </c>
      <c r="C8465" t="s">
        <v>50</v>
      </c>
      <c r="D8465" t="s">
        <v>99</v>
      </c>
      <c r="E8465">
        <f t="shared" si="132"/>
        <v>8</v>
      </c>
      <c r="F8465">
        <v>1</v>
      </c>
      <c r="G8465">
        <v>8</v>
      </c>
      <c r="H8465" s="1">
        <v>44933</v>
      </c>
      <c r="I8465" t="s">
        <v>17</v>
      </c>
    </row>
    <row r="8466" spans="1:9" x14ac:dyDescent="0.3">
      <c r="A8466" t="s">
        <v>8607</v>
      </c>
      <c r="B8466" t="s">
        <v>150</v>
      </c>
      <c r="C8466" t="s">
        <v>50</v>
      </c>
      <c r="D8466" t="s">
        <v>86</v>
      </c>
      <c r="E8466">
        <f t="shared" si="132"/>
        <v>5</v>
      </c>
      <c r="F8466">
        <v>1</v>
      </c>
      <c r="G8466">
        <v>5</v>
      </c>
      <c r="H8466" s="1">
        <v>44943</v>
      </c>
      <c r="I8466" t="s">
        <v>28</v>
      </c>
    </row>
    <row r="8467" spans="1:9" x14ac:dyDescent="0.3">
      <c r="A8467" t="s">
        <v>8608</v>
      </c>
      <c r="B8467" t="s">
        <v>209</v>
      </c>
      <c r="C8467" t="s">
        <v>50</v>
      </c>
      <c r="D8467" t="s">
        <v>17678</v>
      </c>
      <c r="E8467">
        <f t="shared" si="132"/>
        <v>7</v>
      </c>
      <c r="F8467">
        <v>3</v>
      </c>
      <c r="G8467">
        <v>21</v>
      </c>
      <c r="H8467" s="1">
        <v>44733</v>
      </c>
      <c r="I8467" t="s">
        <v>28</v>
      </c>
    </row>
    <row r="8468" spans="1:9" x14ac:dyDescent="0.3">
      <c r="A8468" t="s">
        <v>8609</v>
      </c>
      <c r="B8468" t="s">
        <v>423</v>
      </c>
      <c r="C8468" t="s">
        <v>24</v>
      </c>
      <c r="D8468" t="s">
        <v>168</v>
      </c>
      <c r="E8468">
        <f t="shared" si="132"/>
        <v>1</v>
      </c>
      <c r="F8468">
        <v>5</v>
      </c>
      <c r="G8468">
        <v>5</v>
      </c>
      <c r="H8468" s="1">
        <v>44886</v>
      </c>
      <c r="I8468" t="s">
        <v>28</v>
      </c>
    </row>
    <row r="8469" spans="1:9" x14ac:dyDescent="0.3">
      <c r="A8469" t="s">
        <v>8610</v>
      </c>
      <c r="B8469" t="s">
        <v>313</v>
      </c>
      <c r="C8469" t="s">
        <v>50</v>
      </c>
      <c r="D8469" t="s">
        <v>112</v>
      </c>
      <c r="E8469">
        <f t="shared" si="132"/>
        <v>4</v>
      </c>
      <c r="F8469">
        <v>1</v>
      </c>
      <c r="G8469">
        <v>4</v>
      </c>
      <c r="H8469" s="1">
        <v>45202</v>
      </c>
      <c r="I8469" t="s">
        <v>13</v>
      </c>
    </row>
    <row r="8470" spans="1:9" x14ac:dyDescent="0.3">
      <c r="A8470" t="s">
        <v>8611</v>
      </c>
      <c r="B8470" t="s">
        <v>83</v>
      </c>
      <c r="C8470" t="s">
        <v>20</v>
      </c>
      <c r="D8470" t="s">
        <v>245</v>
      </c>
      <c r="E8470">
        <f t="shared" si="132"/>
        <v>20</v>
      </c>
      <c r="F8470">
        <v>5</v>
      </c>
      <c r="G8470">
        <v>100</v>
      </c>
      <c r="H8470" s="1">
        <v>44710</v>
      </c>
      <c r="I8470" t="s">
        <v>13</v>
      </c>
    </row>
    <row r="8471" spans="1:9" x14ac:dyDescent="0.3">
      <c r="A8471" t="s">
        <v>8612</v>
      </c>
      <c r="B8471" t="s">
        <v>205</v>
      </c>
      <c r="C8471" t="s">
        <v>24</v>
      </c>
      <c r="D8471" t="s">
        <v>71</v>
      </c>
      <c r="E8471">
        <f t="shared" si="132"/>
        <v>3</v>
      </c>
      <c r="F8471">
        <v>2</v>
      </c>
      <c r="G8471">
        <v>6</v>
      </c>
      <c r="H8471" s="1">
        <v>44852</v>
      </c>
      <c r="I8471" t="s">
        <v>28</v>
      </c>
    </row>
    <row r="8472" spans="1:9" x14ac:dyDescent="0.3">
      <c r="A8472" t="s">
        <v>8613</v>
      </c>
      <c r="B8472" t="s">
        <v>76</v>
      </c>
      <c r="C8472" t="s">
        <v>20</v>
      </c>
      <c r="D8472" t="s">
        <v>21</v>
      </c>
      <c r="E8472">
        <f t="shared" si="132"/>
        <v>15</v>
      </c>
      <c r="F8472">
        <v>1</v>
      </c>
      <c r="G8472">
        <v>15</v>
      </c>
      <c r="H8472" s="1">
        <v>45086</v>
      </c>
      <c r="I8472" t="s">
        <v>17</v>
      </c>
    </row>
    <row r="8473" spans="1:9" x14ac:dyDescent="0.3">
      <c r="A8473" t="s">
        <v>8614</v>
      </c>
      <c r="B8473" t="s">
        <v>313</v>
      </c>
      <c r="C8473" t="s">
        <v>38</v>
      </c>
      <c r="D8473" t="s">
        <v>121</v>
      </c>
      <c r="E8473">
        <f t="shared" si="132"/>
        <v>5</v>
      </c>
      <c r="F8473">
        <v>3</v>
      </c>
      <c r="G8473">
        <v>15</v>
      </c>
      <c r="H8473" s="1">
        <v>44986</v>
      </c>
      <c r="I8473" t="s">
        <v>13</v>
      </c>
    </row>
    <row r="8474" spans="1:9" x14ac:dyDescent="0.3">
      <c r="A8474" t="s">
        <v>8615</v>
      </c>
      <c r="B8474" t="s">
        <v>95</v>
      </c>
      <c r="C8474" t="s">
        <v>38</v>
      </c>
      <c r="D8474" t="s">
        <v>74</v>
      </c>
      <c r="E8474">
        <f t="shared" si="132"/>
        <v>6</v>
      </c>
      <c r="F8474">
        <v>3</v>
      </c>
      <c r="G8474">
        <v>18</v>
      </c>
      <c r="H8474" s="1">
        <v>44825</v>
      </c>
      <c r="I8474" t="s">
        <v>13</v>
      </c>
    </row>
    <row r="8475" spans="1:9" x14ac:dyDescent="0.3">
      <c r="A8475" t="s">
        <v>8616</v>
      </c>
      <c r="B8475" t="s">
        <v>181</v>
      </c>
      <c r="C8475" t="s">
        <v>50</v>
      </c>
      <c r="D8475" t="s">
        <v>112</v>
      </c>
      <c r="E8475">
        <f t="shared" si="132"/>
        <v>4</v>
      </c>
      <c r="F8475">
        <v>4</v>
      </c>
      <c r="G8475">
        <v>16</v>
      </c>
      <c r="H8475" s="1">
        <v>45164</v>
      </c>
      <c r="I8475" t="s">
        <v>17</v>
      </c>
    </row>
    <row r="8476" spans="1:9" x14ac:dyDescent="0.3">
      <c r="A8476" t="s">
        <v>8617</v>
      </c>
      <c r="B8476" t="s">
        <v>484</v>
      </c>
      <c r="C8476" t="s">
        <v>38</v>
      </c>
      <c r="D8476" t="s">
        <v>121</v>
      </c>
      <c r="E8476">
        <f t="shared" si="132"/>
        <v>5</v>
      </c>
      <c r="F8476">
        <v>2</v>
      </c>
      <c r="G8476">
        <v>10</v>
      </c>
      <c r="H8476" s="1">
        <v>44625</v>
      </c>
      <c r="I8476" t="s">
        <v>28</v>
      </c>
    </row>
    <row r="8477" spans="1:9" x14ac:dyDescent="0.3">
      <c r="A8477" t="s">
        <v>8618</v>
      </c>
      <c r="B8477" t="s">
        <v>92</v>
      </c>
      <c r="C8477" t="s">
        <v>11</v>
      </c>
      <c r="D8477" t="str" cm="1">
        <f t="array" ref="D8477">IFERROR(INDEX('Lookup table'!$B$2:$B$15, MATCH(1, (TRIM('Lookup table'!$A$2:$A$15)=TRIM(C8477)) * (ROUND('Lookup table'!$C$2:$C$15,2)=ROUND(E8477,2)), 0)), "")</f>
        <v>Side Salad</v>
      </c>
      <c r="E8477">
        <f t="shared" si="132"/>
        <v>3</v>
      </c>
      <c r="F8477">
        <v>3</v>
      </c>
      <c r="G8477">
        <v>9</v>
      </c>
      <c r="H8477" s="1">
        <v>45097</v>
      </c>
      <c r="I8477" t="s">
        <v>28</v>
      </c>
    </row>
    <row r="8478" spans="1:9" x14ac:dyDescent="0.3">
      <c r="A8478" t="s">
        <v>8619</v>
      </c>
      <c r="B8478" t="s">
        <v>127</v>
      </c>
      <c r="C8478" t="s">
        <v>50</v>
      </c>
      <c r="D8478" t="str" cm="1">
        <f t="array" ref="D8478">IFERROR(INDEX('Lookup table'!$B$2:$B$15, MATCH(1, (TRIM('Lookup table'!$A$2:$A$15)=TRIM(C8478)) * (ROUND('Lookup table'!$C$2:$C$15,2)=ROUND(E8478,2)), 0)), "")</f>
        <v/>
      </c>
      <c r="E8478" t="str">
        <f t="shared" si="132"/>
        <v/>
      </c>
      <c r="H8478" s="1">
        <v>45064</v>
      </c>
      <c r="I8478" t="s">
        <v>17</v>
      </c>
    </row>
    <row r="8479" spans="1:9" x14ac:dyDescent="0.3">
      <c r="A8479" t="s">
        <v>8620</v>
      </c>
      <c r="B8479" t="s">
        <v>120</v>
      </c>
      <c r="C8479" t="s">
        <v>11</v>
      </c>
      <c r="D8479" t="s">
        <v>230</v>
      </c>
      <c r="E8479">
        <f t="shared" si="132"/>
        <v>5</v>
      </c>
      <c r="F8479">
        <v>4</v>
      </c>
      <c r="G8479">
        <v>20</v>
      </c>
      <c r="H8479" s="1">
        <v>45172</v>
      </c>
      <c r="I8479" t="s">
        <v>17</v>
      </c>
    </row>
    <row r="8480" spans="1:9" x14ac:dyDescent="0.3">
      <c r="A8480" t="s">
        <v>8621</v>
      </c>
      <c r="B8480" t="s">
        <v>176</v>
      </c>
      <c r="C8480" t="s">
        <v>24</v>
      </c>
      <c r="D8480" t="s">
        <v>168</v>
      </c>
      <c r="E8480">
        <f t="shared" si="132"/>
        <v>1</v>
      </c>
      <c r="F8480">
        <v>5</v>
      </c>
      <c r="G8480">
        <v>5</v>
      </c>
      <c r="H8480" s="1">
        <v>44728</v>
      </c>
      <c r="I8480" t="s">
        <v>17</v>
      </c>
    </row>
    <row r="8481" spans="1:9" x14ac:dyDescent="0.3">
      <c r="A8481" t="s">
        <v>8622</v>
      </c>
      <c r="B8481" t="s">
        <v>305</v>
      </c>
      <c r="C8481" t="s">
        <v>11</v>
      </c>
      <c r="D8481" t="s">
        <v>33</v>
      </c>
      <c r="E8481">
        <f t="shared" si="132"/>
        <v>4</v>
      </c>
      <c r="F8481">
        <v>3</v>
      </c>
      <c r="G8481">
        <v>12</v>
      </c>
      <c r="H8481" s="1">
        <v>44695</v>
      </c>
    </row>
    <row r="8482" spans="1:9" x14ac:dyDescent="0.3">
      <c r="A8482" t="s">
        <v>8623</v>
      </c>
      <c r="B8482" t="s">
        <v>345</v>
      </c>
      <c r="C8482" t="s">
        <v>20</v>
      </c>
      <c r="D8482" t="s">
        <v>30</v>
      </c>
      <c r="E8482">
        <f t="shared" si="132"/>
        <v>18</v>
      </c>
      <c r="F8482">
        <v>1</v>
      </c>
      <c r="G8482">
        <v>18</v>
      </c>
      <c r="H8482" s="1">
        <v>44976</v>
      </c>
      <c r="I8482" t="s">
        <v>17</v>
      </c>
    </row>
    <row r="8483" spans="1:9" x14ac:dyDescent="0.3">
      <c r="A8483" t="s">
        <v>8624</v>
      </c>
      <c r="B8483" t="s">
        <v>131</v>
      </c>
      <c r="C8483" t="s">
        <v>38</v>
      </c>
      <c r="D8483" t="str" cm="1">
        <f t="array" ref="D8483">IFERROR(INDEX('Lookup table'!$B$2:$B$15, MATCH(1, (TRIM('Lookup table'!$A$2:$A$15)=TRIM(C8483)) * (ROUND('Lookup table'!$C$2:$C$15,2)=ROUND(E8483,2)), 0)), "")</f>
        <v/>
      </c>
      <c r="E8483">
        <f t="shared" si="132"/>
        <v>6</v>
      </c>
      <c r="F8483">
        <v>3</v>
      </c>
      <c r="G8483">
        <v>18</v>
      </c>
      <c r="H8483" s="1">
        <v>44651</v>
      </c>
      <c r="I8483" t="s">
        <v>28</v>
      </c>
    </row>
    <row r="8484" spans="1:9" x14ac:dyDescent="0.3">
      <c r="A8484" t="s">
        <v>8625</v>
      </c>
      <c r="B8484" t="s">
        <v>92</v>
      </c>
      <c r="C8484" t="s">
        <v>11</v>
      </c>
      <c r="D8484" t="s">
        <v>33</v>
      </c>
      <c r="E8484">
        <f t="shared" si="132"/>
        <v>4</v>
      </c>
      <c r="F8484">
        <v>3</v>
      </c>
      <c r="G8484">
        <v>12</v>
      </c>
      <c r="H8484" s="1">
        <v>44733</v>
      </c>
      <c r="I8484" t="s">
        <v>28</v>
      </c>
    </row>
    <row r="8485" spans="1:9" x14ac:dyDescent="0.3">
      <c r="A8485" t="s">
        <v>8626</v>
      </c>
      <c r="B8485" t="s">
        <v>10</v>
      </c>
      <c r="C8485" t="s">
        <v>50</v>
      </c>
      <c r="D8485" t="s">
        <v>17678</v>
      </c>
      <c r="E8485">
        <f t="shared" si="132"/>
        <v>7</v>
      </c>
      <c r="F8485">
        <v>3</v>
      </c>
      <c r="G8485">
        <v>21</v>
      </c>
      <c r="H8485" s="1">
        <v>44696</v>
      </c>
      <c r="I8485" t="s">
        <v>13</v>
      </c>
    </row>
    <row r="8486" spans="1:9" x14ac:dyDescent="0.3">
      <c r="A8486" t="s">
        <v>8627</v>
      </c>
      <c r="B8486" t="s">
        <v>217</v>
      </c>
      <c r="C8486" t="s">
        <v>24</v>
      </c>
      <c r="D8486" t="s">
        <v>77</v>
      </c>
      <c r="E8486">
        <f t="shared" si="132"/>
        <v>2.5</v>
      </c>
      <c r="F8486">
        <v>1</v>
      </c>
      <c r="G8486">
        <v>2.5</v>
      </c>
      <c r="H8486" s="1">
        <v>44774</v>
      </c>
      <c r="I8486" t="s">
        <v>17</v>
      </c>
    </row>
    <row r="8487" spans="1:9" x14ac:dyDescent="0.3">
      <c r="A8487" t="s">
        <v>8628</v>
      </c>
      <c r="B8487" t="s">
        <v>165</v>
      </c>
      <c r="C8487" t="s">
        <v>20</v>
      </c>
      <c r="D8487" t="s">
        <v>245</v>
      </c>
      <c r="E8487">
        <f t="shared" si="132"/>
        <v>20</v>
      </c>
      <c r="F8487">
        <v>3</v>
      </c>
      <c r="G8487">
        <v>60</v>
      </c>
      <c r="H8487" s="1">
        <v>44878</v>
      </c>
      <c r="I8487" t="s">
        <v>17</v>
      </c>
    </row>
    <row r="8488" spans="1:9" x14ac:dyDescent="0.3">
      <c r="A8488" t="s">
        <v>8629</v>
      </c>
      <c r="B8488" t="s">
        <v>83</v>
      </c>
      <c r="C8488" t="s">
        <v>50</v>
      </c>
      <c r="D8488" t="s">
        <v>86</v>
      </c>
      <c r="E8488">
        <f t="shared" si="132"/>
        <v>5</v>
      </c>
      <c r="F8488">
        <v>4</v>
      </c>
      <c r="G8488">
        <v>20</v>
      </c>
      <c r="H8488" s="1">
        <v>44925</v>
      </c>
      <c r="I8488" t="s">
        <v>13</v>
      </c>
    </row>
    <row r="8489" spans="1:9" x14ac:dyDescent="0.3">
      <c r="A8489" t="s">
        <v>8630</v>
      </c>
      <c r="B8489" t="s">
        <v>397</v>
      </c>
      <c r="C8489" t="s">
        <v>20</v>
      </c>
      <c r="D8489" t="s">
        <v>245</v>
      </c>
      <c r="E8489">
        <f t="shared" si="132"/>
        <v>20</v>
      </c>
      <c r="F8489">
        <v>1</v>
      </c>
      <c r="G8489">
        <v>20</v>
      </c>
      <c r="H8489" s="1">
        <v>44951</v>
      </c>
      <c r="I8489" t="s">
        <v>17</v>
      </c>
    </row>
    <row r="8490" spans="1:9" x14ac:dyDescent="0.3">
      <c r="A8490" t="s">
        <v>8631</v>
      </c>
      <c r="B8490" t="s">
        <v>95</v>
      </c>
      <c r="C8490" t="s">
        <v>11</v>
      </c>
      <c r="D8490" t="s">
        <v>12</v>
      </c>
      <c r="E8490">
        <f t="shared" si="132"/>
        <v>3</v>
      </c>
      <c r="F8490">
        <v>3</v>
      </c>
      <c r="G8490">
        <v>9</v>
      </c>
      <c r="H8490" s="1">
        <v>44597</v>
      </c>
      <c r="I8490" t="s">
        <v>13</v>
      </c>
    </row>
    <row r="8491" spans="1:9" x14ac:dyDescent="0.3">
      <c r="A8491" t="s">
        <v>8632</v>
      </c>
      <c r="B8491" t="s">
        <v>160</v>
      </c>
      <c r="C8491" t="s">
        <v>50</v>
      </c>
      <c r="D8491" t="s">
        <v>86</v>
      </c>
      <c r="E8491">
        <f t="shared" si="132"/>
        <v>5</v>
      </c>
      <c r="F8491">
        <v>3</v>
      </c>
      <c r="G8491">
        <v>15</v>
      </c>
      <c r="H8491" s="1">
        <v>44855</v>
      </c>
      <c r="I8491" t="s">
        <v>28</v>
      </c>
    </row>
    <row r="8492" spans="1:9" x14ac:dyDescent="0.3">
      <c r="A8492" t="s">
        <v>8633</v>
      </c>
      <c r="B8492" t="s">
        <v>181</v>
      </c>
      <c r="C8492" t="s">
        <v>50</v>
      </c>
      <c r="D8492" t="s">
        <v>112</v>
      </c>
      <c r="E8492">
        <f t="shared" si="132"/>
        <v>4</v>
      </c>
      <c r="F8492">
        <v>4</v>
      </c>
      <c r="G8492">
        <v>16</v>
      </c>
      <c r="H8492" s="1">
        <v>44761</v>
      </c>
      <c r="I8492" t="s">
        <v>28</v>
      </c>
    </row>
    <row r="8493" spans="1:9" x14ac:dyDescent="0.3">
      <c r="A8493" t="s">
        <v>8634</v>
      </c>
      <c r="B8493" t="s">
        <v>160</v>
      </c>
      <c r="C8493" t="s">
        <v>20</v>
      </c>
      <c r="D8493" t="s">
        <v>21</v>
      </c>
      <c r="E8493">
        <f t="shared" si="132"/>
        <v>15</v>
      </c>
      <c r="F8493">
        <v>2</v>
      </c>
      <c r="G8493">
        <v>30</v>
      </c>
      <c r="H8493" s="1">
        <v>44729</v>
      </c>
      <c r="I8493" t="s">
        <v>17</v>
      </c>
    </row>
    <row r="8494" spans="1:9" x14ac:dyDescent="0.3">
      <c r="A8494" t="s">
        <v>8635</v>
      </c>
      <c r="B8494" t="s">
        <v>73</v>
      </c>
      <c r="C8494" t="s">
        <v>20</v>
      </c>
      <c r="D8494" t="s">
        <v>27</v>
      </c>
      <c r="E8494">
        <f t="shared" si="132"/>
        <v>12</v>
      </c>
      <c r="F8494">
        <v>1</v>
      </c>
      <c r="G8494">
        <v>12</v>
      </c>
      <c r="H8494" s="1">
        <v>44927</v>
      </c>
      <c r="I8494" t="s">
        <v>13</v>
      </c>
    </row>
    <row r="8495" spans="1:9" x14ac:dyDescent="0.3">
      <c r="A8495" t="s">
        <v>8636</v>
      </c>
      <c r="B8495" t="s">
        <v>92</v>
      </c>
      <c r="C8495" t="s">
        <v>50</v>
      </c>
      <c r="D8495" t="s">
        <v>86</v>
      </c>
      <c r="E8495">
        <f t="shared" si="132"/>
        <v>5</v>
      </c>
      <c r="F8495">
        <v>2</v>
      </c>
      <c r="G8495">
        <v>10</v>
      </c>
      <c r="H8495" s="1">
        <v>44745</v>
      </c>
    </row>
    <row r="8496" spans="1:9" x14ac:dyDescent="0.3">
      <c r="A8496" t="s">
        <v>8637</v>
      </c>
      <c r="B8496" t="s">
        <v>129</v>
      </c>
      <c r="C8496" t="s">
        <v>20</v>
      </c>
      <c r="D8496" t="s">
        <v>27</v>
      </c>
      <c r="E8496">
        <f t="shared" si="132"/>
        <v>12</v>
      </c>
      <c r="F8496">
        <v>1</v>
      </c>
      <c r="G8496">
        <v>12</v>
      </c>
      <c r="H8496" s="1">
        <v>44975</v>
      </c>
      <c r="I8496" t="s">
        <v>28</v>
      </c>
    </row>
    <row r="8497" spans="1:9" x14ac:dyDescent="0.3">
      <c r="A8497" t="s">
        <v>8638</v>
      </c>
      <c r="B8497" t="s">
        <v>45</v>
      </c>
      <c r="C8497" t="s">
        <v>11</v>
      </c>
      <c r="D8497" t="s">
        <v>12</v>
      </c>
      <c r="E8497">
        <f t="shared" si="132"/>
        <v>3</v>
      </c>
      <c r="F8497">
        <v>1</v>
      </c>
      <c r="G8497">
        <v>3</v>
      </c>
      <c r="H8497" s="1">
        <v>44585</v>
      </c>
      <c r="I8497" t="s">
        <v>13</v>
      </c>
    </row>
    <row r="8498" spans="1:9" x14ac:dyDescent="0.3">
      <c r="A8498" t="s">
        <v>8639</v>
      </c>
      <c r="B8498" t="s">
        <v>32</v>
      </c>
      <c r="C8498" t="s">
        <v>50</v>
      </c>
      <c r="D8498" t="s">
        <v>99</v>
      </c>
      <c r="E8498">
        <f t="shared" si="132"/>
        <v>8</v>
      </c>
      <c r="F8498">
        <v>4</v>
      </c>
      <c r="G8498">
        <v>32</v>
      </c>
      <c r="H8498" s="1">
        <v>44755</v>
      </c>
      <c r="I8498" t="s">
        <v>13</v>
      </c>
    </row>
    <row r="8499" spans="1:9" x14ac:dyDescent="0.3">
      <c r="A8499" t="s">
        <v>8640</v>
      </c>
      <c r="B8499" t="s">
        <v>281</v>
      </c>
      <c r="C8499" t="s">
        <v>24</v>
      </c>
      <c r="D8499" t="s">
        <v>141</v>
      </c>
      <c r="E8499">
        <f t="shared" si="132"/>
        <v>2.5</v>
      </c>
      <c r="F8499">
        <v>5</v>
      </c>
      <c r="G8499">
        <v>12.5</v>
      </c>
      <c r="H8499" s="1">
        <v>44692</v>
      </c>
      <c r="I8499" t="s">
        <v>28</v>
      </c>
    </row>
    <row r="8500" spans="1:9" x14ac:dyDescent="0.3">
      <c r="A8500" t="s">
        <v>8641</v>
      </c>
      <c r="B8500" t="s">
        <v>32</v>
      </c>
      <c r="C8500" t="s">
        <v>38</v>
      </c>
      <c r="D8500" t="s">
        <v>125</v>
      </c>
      <c r="E8500">
        <f t="shared" si="132"/>
        <v>7</v>
      </c>
      <c r="F8500">
        <v>2</v>
      </c>
      <c r="G8500">
        <v>14</v>
      </c>
      <c r="H8500" s="1">
        <v>45206</v>
      </c>
      <c r="I8500" t="s">
        <v>17</v>
      </c>
    </row>
    <row r="8501" spans="1:9" x14ac:dyDescent="0.3">
      <c r="A8501" t="s">
        <v>8642</v>
      </c>
      <c r="B8501" t="s">
        <v>129</v>
      </c>
      <c r="C8501" t="s">
        <v>20</v>
      </c>
      <c r="D8501" t="s">
        <v>245</v>
      </c>
      <c r="E8501">
        <f t="shared" si="132"/>
        <v>20</v>
      </c>
      <c r="F8501">
        <v>5</v>
      </c>
      <c r="G8501">
        <v>100</v>
      </c>
      <c r="H8501" s="1">
        <v>45096</v>
      </c>
      <c r="I8501" t="s">
        <v>17</v>
      </c>
    </row>
    <row r="8502" spans="1:9" x14ac:dyDescent="0.3">
      <c r="A8502" t="s">
        <v>8643</v>
      </c>
      <c r="B8502" t="s">
        <v>90</v>
      </c>
      <c r="C8502" t="s">
        <v>24</v>
      </c>
      <c r="D8502" t="s">
        <v>56</v>
      </c>
      <c r="E8502">
        <f t="shared" si="132"/>
        <v>3</v>
      </c>
      <c r="F8502">
        <v>2</v>
      </c>
      <c r="G8502">
        <v>6</v>
      </c>
      <c r="H8502" s="1">
        <v>44892</v>
      </c>
      <c r="I8502" t="s">
        <v>28</v>
      </c>
    </row>
    <row r="8503" spans="1:9" x14ac:dyDescent="0.3">
      <c r="A8503" t="s">
        <v>8644</v>
      </c>
      <c r="B8503" t="s">
        <v>10</v>
      </c>
      <c r="C8503" t="s">
        <v>24</v>
      </c>
      <c r="D8503" t="s">
        <v>168</v>
      </c>
      <c r="E8503">
        <f t="shared" si="132"/>
        <v>1</v>
      </c>
      <c r="F8503">
        <v>2</v>
      </c>
      <c r="G8503">
        <v>2</v>
      </c>
      <c r="H8503" s="1">
        <v>45284</v>
      </c>
      <c r="I8503" t="s">
        <v>13</v>
      </c>
    </row>
    <row r="8504" spans="1:9" x14ac:dyDescent="0.3">
      <c r="A8504" t="s">
        <v>8645</v>
      </c>
      <c r="B8504" t="s">
        <v>64</v>
      </c>
      <c r="C8504" t="s">
        <v>38</v>
      </c>
      <c r="D8504" t="s">
        <v>125</v>
      </c>
      <c r="E8504">
        <f t="shared" si="132"/>
        <v>7</v>
      </c>
      <c r="F8504">
        <v>1</v>
      </c>
      <c r="G8504">
        <v>7</v>
      </c>
      <c r="H8504" s="1">
        <v>45024</v>
      </c>
      <c r="I8504" t="s">
        <v>17</v>
      </c>
    </row>
    <row r="8505" spans="1:9" x14ac:dyDescent="0.3">
      <c r="A8505" t="s">
        <v>8646</v>
      </c>
      <c r="B8505" t="s">
        <v>69</v>
      </c>
      <c r="C8505" t="s">
        <v>38</v>
      </c>
      <c r="D8505" t="s">
        <v>121</v>
      </c>
      <c r="E8505">
        <f t="shared" si="132"/>
        <v>5</v>
      </c>
      <c r="F8505">
        <v>1</v>
      </c>
      <c r="G8505">
        <v>5</v>
      </c>
      <c r="H8505" s="1">
        <v>44933</v>
      </c>
      <c r="I8505" t="s">
        <v>28</v>
      </c>
    </row>
    <row r="8506" spans="1:9" x14ac:dyDescent="0.3">
      <c r="A8506" t="s">
        <v>8647</v>
      </c>
      <c r="B8506" t="s">
        <v>131</v>
      </c>
      <c r="C8506" t="s">
        <v>38</v>
      </c>
      <c r="D8506" t="s">
        <v>125</v>
      </c>
      <c r="E8506">
        <f t="shared" si="132"/>
        <v>7</v>
      </c>
      <c r="F8506">
        <v>2</v>
      </c>
      <c r="G8506">
        <v>14</v>
      </c>
      <c r="H8506" s="1">
        <v>45251</v>
      </c>
      <c r="I8506" t="s">
        <v>13</v>
      </c>
    </row>
    <row r="8507" spans="1:9" x14ac:dyDescent="0.3">
      <c r="A8507" t="s">
        <v>8648</v>
      </c>
      <c r="B8507" t="s">
        <v>236</v>
      </c>
      <c r="C8507" t="s">
        <v>20</v>
      </c>
      <c r="D8507" t="s">
        <v>245</v>
      </c>
      <c r="E8507">
        <f t="shared" si="132"/>
        <v>20</v>
      </c>
      <c r="F8507">
        <v>5</v>
      </c>
      <c r="G8507">
        <v>100</v>
      </c>
      <c r="H8507" s="1">
        <v>45147</v>
      </c>
      <c r="I8507" t="s">
        <v>28</v>
      </c>
    </row>
    <row r="8508" spans="1:9" x14ac:dyDescent="0.3">
      <c r="A8508" t="s">
        <v>8649</v>
      </c>
      <c r="B8508" t="s">
        <v>64</v>
      </c>
      <c r="C8508" t="s">
        <v>50</v>
      </c>
      <c r="D8508" t="str" cm="1">
        <f t="array" ref="D8508">IFERROR(INDEX('Lookup table'!$B$2:$B$15, MATCH(1, (TRIM('Lookup table'!$A$2:$A$15)=TRIM(C8508)) * (ROUND('Lookup table'!$C$2:$C$15,2)=ROUND(E8508,2)), 0)), "")</f>
        <v/>
      </c>
      <c r="E8508">
        <f t="shared" si="132"/>
        <v>5</v>
      </c>
      <c r="F8508">
        <v>1</v>
      </c>
      <c r="G8508">
        <v>5</v>
      </c>
      <c r="H8508" s="1">
        <v>45103</v>
      </c>
    </row>
    <row r="8509" spans="1:9" x14ac:dyDescent="0.3">
      <c r="A8509" t="s">
        <v>8650</v>
      </c>
      <c r="B8509" t="s">
        <v>147</v>
      </c>
      <c r="C8509" t="s">
        <v>11</v>
      </c>
      <c r="D8509" t="s">
        <v>79</v>
      </c>
      <c r="E8509">
        <f t="shared" si="132"/>
        <v>5</v>
      </c>
      <c r="F8509">
        <v>5</v>
      </c>
      <c r="G8509">
        <v>25</v>
      </c>
      <c r="H8509" s="1">
        <v>45269</v>
      </c>
      <c r="I8509" t="s">
        <v>13</v>
      </c>
    </row>
    <row r="8510" spans="1:9" x14ac:dyDescent="0.3">
      <c r="A8510" t="s">
        <v>8651</v>
      </c>
      <c r="B8510" t="s">
        <v>92</v>
      </c>
      <c r="C8510" t="s">
        <v>11</v>
      </c>
      <c r="D8510" t="s">
        <v>79</v>
      </c>
      <c r="E8510">
        <f t="shared" si="132"/>
        <v>5</v>
      </c>
      <c r="F8510">
        <v>2</v>
      </c>
      <c r="G8510">
        <v>10</v>
      </c>
      <c r="H8510" s="1">
        <v>45282</v>
      </c>
      <c r="I8510" t="s">
        <v>17</v>
      </c>
    </row>
    <row r="8511" spans="1:9" x14ac:dyDescent="0.3">
      <c r="A8511" t="s">
        <v>8652</v>
      </c>
      <c r="B8511" t="s">
        <v>268</v>
      </c>
      <c r="C8511" t="s">
        <v>38</v>
      </c>
      <c r="D8511" t="s">
        <v>125</v>
      </c>
      <c r="E8511">
        <f t="shared" si="132"/>
        <v>7</v>
      </c>
      <c r="F8511">
        <v>1</v>
      </c>
      <c r="G8511">
        <v>7</v>
      </c>
      <c r="H8511" s="1">
        <v>45096</v>
      </c>
      <c r="I8511" t="s">
        <v>28</v>
      </c>
    </row>
    <row r="8512" spans="1:9" x14ac:dyDescent="0.3">
      <c r="A8512" t="s">
        <v>8653</v>
      </c>
      <c r="B8512" t="s">
        <v>97</v>
      </c>
      <c r="C8512" t="s">
        <v>38</v>
      </c>
      <c r="D8512" t="s">
        <v>107</v>
      </c>
      <c r="E8512">
        <f t="shared" si="132"/>
        <v>4</v>
      </c>
      <c r="F8512">
        <v>4</v>
      </c>
      <c r="G8512">
        <v>16</v>
      </c>
      <c r="H8512" s="1">
        <v>44925</v>
      </c>
      <c r="I8512" t="s">
        <v>13</v>
      </c>
    </row>
    <row r="8513" spans="1:9" x14ac:dyDescent="0.3">
      <c r="A8513" t="s">
        <v>8654</v>
      </c>
      <c r="B8513" t="s">
        <v>15</v>
      </c>
      <c r="C8513" t="s">
        <v>38</v>
      </c>
      <c r="D8513" t="s">
        <v>121</v>
      </c>
      <c r="E8513">
        <f t="shared" si="132"/>
        <v>5</v>
      </c>
      <c r="F8513">
        <v>5</v>
      </c>
      <c r="G8513">
        <v>25</v>
      </c>
      <c r="H8513" s="1">
        <v>45198</v>
      </c>
      <c r="I8513" t="s">
        <v>28</v>
      </c>
    </row>
    <row r="8514" spans="1:9" x14ac:dyDescent="0.3">
      <c r="A8514" t="s">
        <v>8655</v>
      </c>
      <c r="B8514" t="s">
        <v>92</v>
      </c>
      <c r="C8514" t="s">
        <v>11</v>
      </c>
      <c r="D8514" t="str" cm="1">
        <f t="array" ref="D8514">IFERROR(INDEX('Lookup table'!$B$2:$B$15, MATCH(1, (TRIM('Lookup table'!$A$2:$A$15)=TRIM(C8514)) * (ROUND('Lookup table'!$C$2:$C$15,2)=ROUND(E8514,2)), 0)), "")</f>
        <v>Side Salad</v>
      </c>
      <c r="E8514">
        <f t="shared" si="132"/>
        <v>3</v>
      </c>
      <c r="F8514">
        <v>4</v>
      </c>
      <c r="G8514">
        <v>12</v>
      </c>
      <c r="H8514" s="1">
        <v>45092</v>
      </c>
      <c r="I8514" t="s">
        <v>13</v>
      </c>
    </row>
    <row r="8515" spans="1:9" x14ac:dyDescent="0.3">
      <c r="A8515" t="s">
        <v>8656</v>
      </c>
      <c r="B8515" t="s">
        <v>55</v>
      </c>
      <c r="C8515" t="s">
        <v>20</v>
      </c>
      <c r="D8515" t="s">
        <v>245</v>
      </c>
      <c r="E8515">
        <f t="shared" si="132"/>
        <v>20</v>
      </c>
      <c r="F8515">
        <v>2</v>
      </c>
      <c r="G8515">
        <v>40</v>
      </c>
      <c r="H8515" s="1">
        <v>45107</v>
      </c>
      <c r="I8515" t="s">
        <v>17</v>
      </c>
    </row>
    <row r="8516" spans="1:9" x14ac:dyDescent="0.3">
      <c r="A8516" t="s">
        <v>8657</v>
      </c>
      <c r="B8516" t="s">
        <v>58</v>
      </c>
      <c r="C8516" t="s">
        <v>11</v>
      </c>
      <c r="D8516" t="s">
        <v>16</v>
      </c>
      <c r="E8516">
        <f t="shared" si="132"/>
        <v>4</v>
      </c>
      <c r="F8516">
        <v>3</v>
      </c>
      <c r="G8516">
        <v>12</v>
      </c>
      <c r="H8516" s="1">
        <v>44759</v>
      </c>
      <c r="I8516" t="s">
        <v>28</v>
      </c>
    </row>
    <row r="8517" spans="1:9" x14ac:dyDescent="0.3">
      <c r="A8517" t="s">
        <v>8658</v>
      </c>
      <c r="B8517" t="s">
        <v>131</v>
      </c>
      <c r="C8517" t="s">
        <v>11</v>
      </c>
      <c r="D8517" t="s">
        <v>12</v>
      </c>
      <c r="E8517">
        <f t="shared" si="132"/>
        <v>3</v>
      </c>
      <c r="F8517">
        <v>4</v>
      </c>
      <c r="G8517">
        <v>12</v>
      </c>
      <c r="H8517" s="1">
        <v>44991</v>
      </c>
      <c r="I8517" t="s">
        <v>17</v>
      </c>
    </row>
    <row r="8518" spans="1:9" x14ac:dyDescent="0.3">
      <c r="A8518" t="s">
        <v>8659</v>
      </c>
      <c r="B8518" t="s">
        <v>64</v>
      </c>
      <c r="C8518" t="s">
        <v>24</v>
      </c>
      <c r="D8518" t="s">
        <v>168</v>
      </c>
      <c r="E8518">
        <f t="shared" ref="E8518:E8581" si="133">IF(AND(G8518&lt;&gt;0, F8518&lt;&gt;0), G8518/F8518, "")</f>
        <v>1</v>
      </c>
      <c r="F8518">
        <v>3</v>
      </c>
      <c r="G8518">
        <v>3</v>
      </c>
      <c r="H8518" s="1">
        <v>44804</v>
      </c>
      <c r="I8518" t="s">
        <v>28</v>
      </c>
    </row>
    <row r="8519" spans="1:9" x14ac:dyDescent="0.3">
      <c r="A8519" t="s">
        <v>8660</v>
      </c>
      <c r="B8519" t="s">
        <v>15</v>
      </c>
      <c r="C8519" t="s">
        <v>38</v>
      </c>
      <c r="D8519" t="s">
        <v>125</v>
      </c>
      <c r="E8519">
        <f t="shared" si="133"/>
        <v>7</v>
      </c>
      <c r="F8519">
        <v>3</v>
      </c>
      <c r="G8519">
        <v>21</v>
      </c>
      <c r="H8519" s="1">
        <v>44967</v>
      </c>
      <c r="I8519" t="s">
        <v>13</v>
      </c>
    </row>
    <row r="8520" spans="1:9" x14ac:dyDescent="0.3">
      <c r="A8520" t="s">
        <v>8661</v>
      </c>
      <c r="B8520" t="s">
        <v>26</v>
      </c>
      <c r="C8520" t="s">
        <v>50</v>
      </c>
      <c r="D8520" t="s">
        <v>17678</v>
      </c>
      <c r="E8520">
        <f t="shared" si="133"/>
        <v>7</v>
      </c>
      <c r="F8520">
        <v>3</v>
      </c>
      <c r="G8520">
        <v>21</v>
      </c>
      <c r="H8520" s="1">
        <v>44998</v>
      </c>
      <c r="I8520" t="s">
        <v>13</v>
      </c>
    </row>
    <row r="8521" spans="1:9" x14ac:dyDescent="0.3">
      <c r="A8521" t="s">
        <v>8662</v>
      </c>
      <c r="B8521" t="s">
        <v>232</v>
      </c>
      <c r="C8521" t="s">
        <v>50</v>
      </c>
      <c r="D8521" t="s">
        <v>51</v>
      </c>
      <c r="E8521">
        <f t="shared" si="133"/>
        <v>5</v>
      </c>
      <c r="F8521">
        <v>2</v>
      </c>
      <c r="G8521">
        <v>10</v>
      </c>
      <c r="H8521" s="1">
        <v>44702</v>
      </c>
      <c r="I8521" t="s">
        <v>13</v>
      </c>
    </row>
    <row r="8522" spans="1:9" x14ac:dyDescent="0.3">
      <c r="A8522" t="s">
        <v>8663</v>
      </c>
      <c r="B8522" t="s">
        <v>55</v>
      </c>
      <c r="C8522" t="s">
        <v>24</v>
      </c>
      <c r="D8522" t="s">
        <v>77</v>
      </c>
      <c r="E8522">
        <f t="shared" si="133"/>
        <v>2.5</v>
      </c>
      <c r="F8522">
        <v>1</v>
      </c>
      <c r="G8522">
        <v>2.5</v>
      </c>
      <c r="H8522" s="1">
        <v>44976</v>
      </c>
      <c r="I8522" t="s">
        <v>13</v>
      </c>
    </row>
    <row r="8523" spans="1:9" x14ac:dyDescent="0.3">
      <c r="A8523" t="s">
        <v>8664</v>
      </c>
      <c r="B8523" t="s">
        <v>123</v>
      </c>
      <c r="C8523" t="s">
        <v>24</v>
      </c>
      <c r="D8523" t="s">
        <v>141</v>
      </c>
      <c r="E8523">
        <f t="shared" si="133"/>
        <v>2.5</v>
      </c>
      <c r="F8523">
        <v>4</v>
      </c>
      <c r="G8523">
        <v>10</v>
      </c>
      <c r="H8523" s="1">
        <v>45199</v>
      </c>
      <c r="I8523" t="s">
        <v>17</v>
      </c>
    </row>
    <row r="8524" spans="1:9" x14ac:dyDescent="0.3">
      <c r="A8524" t="s">
        <v>8665</v>
      </c>
      <c r="B8524" t="s">
        <v>26</v>
      </c>
      <c r="C8524" t="s">
        <v>50</v>
      </c>
      <c r="D8524" t="s">
        <v>86</v>
      </c>
      <c r="E8524">
        <f t="shared" si="133"/>
        <v>5</v>
      </c>
      <c r="F8524">
        <v>1</v>
      </c>
      <c r="G8524">
        <v>5</v>
      </c>
      <c r="H8524" s="1">
        <v>44828</v>
      </c>
      <c r="I8524" t="s">
        <v>28</v>
      </c>
    </row>
    <row r="8525" spans="1:9" x14ac:dyDescent="0.3">
      <c r="A8525" t="s">
        <v>8666</v>
      </c>
      <c r="B8525" t="s">
        <v>69</v>
      </c>
      <c r="C8525" t="s">
        <v>50</v>
      </c>
      <c r="D8525" t="s">
        <v>86</v>
      </c>
      <c r="E8525">
        <f t="shared" si="133"/>
        <v>5</v>
      </c>
      <c r="F8525">
        <v>5</v>
      </c>
      <c r="G8525">
        <v>25</v>
      </c>
      <c r="H8525" s="1">
        <v>45162</v>
      </c>
      <c r="I8525" t="s">
        <v>28</v>
      </c>
    </row>
    <row r="8526" spans="1:9" x14ac:dyDescent="0.3">
      <c r="A8526" t="s">
        <v>8667</v>
      </c>
      <c r="B8526" t="s">
        <v>60</v>
      </c>
      <c r="C8526" t="s">
        <v>50</v>
      </c>
      <c r="D8526" t="s">
        <v>112</v>
      </c>
      <c r="E8526">
        <f t="shared" si="133"/>
        <v>4</v>
      </c>
      <c r="F8526">
        <v>1</v>
      </c>
      <c r="G8526">
        <v>4</v>
      </c>
      <c r="H8526" s="1">
        <v>44932</v>
      </c>
      <c r="I8526" t="s">
        <v>28</v>
      </c>
    </row>
    <row r="8527" spans="1:9" x14ac:dyDescent="0.3">
      <c r="A8527" t="s">
        <v>8668</v>
      </c>
      <c r="B8527" t="s">
        <v>105</v>
      </c>
      <c r="C8527" t="s">
        <v>20</v>
      </c>
      <c r="D8527" t="str" cm="1">
        <f t="array" ref="D8527">IFERROR(INDEX('Lookup table'!$B$2:$B$15, MATCH(1, (TRIM('Lookup table'!$A$2:$A$15)=TRIM(C8527)) * (ROUND('Lookup table'!$C$2:$C$15,2)=ROUND(E8527,2)), 0)), "")</f>
        <v>Vegetarian Platter</v>
      </c>
      <c r="E8527">
        <f t="shared" si="133"/>
        <v>14</v>
      </c>
      <c r="F8527">
        <v>5</v>
      </c>
      <c r="G8527">
        <v>70</v>
      </c>
      <c r="H8527" s="1">
        <v>45221</v>
      </c>
      <c r="I8527" t="s">
        <v>28</v>
      </c>
    </row>
    <row r="8528" spans="1:9" x14ac:dyDescent="0.3">
      <c r="A8528" t="s">
        <v>8669</v>
      </c>
      <c r="B8528" t="s">
        <v>345</v>
      </c>
      <c r="C8528" t="s">
        <v>50</v>
      </c>
      <c r="D8528" t="s">
        <v>17678</v>
      </c>
      <c r="E8528">
        <f t="shared" si="133"/>
        <v>7</v>
      </c>
      <c r="F8528">
        <v>5</v>
      </c>
      <c r="G8528">
        <v>35</v>
      </c>
      <c r="H8528" s="1">
        <v>44974</v>
      </c>
      <c r="I8528" t="s">
        <v>17</v>
      </c>
    </row>
    <row r="8529" spans="1:9" x14ac:dyDescent="0.3">
      <c r="A8529" t="s">
        <v>8670</v>
      </c>
      <c r="B8529" t="s">
        <v>19</v>
      </c>
      <c r="C8529" t="s">
        <v>20</v>
      </c>
      <c r="D8529" t="s">
        <v>245</v>
      </c>
      <c r="E8529">
        <f t="shared" si="133"/>
        <v>20</v>
      </c>
      <c r="F8529">
        <v>2</v>
      </c>
      <c r="G8529">
        <v>40</v>
      </c>
      <c r="H8529" s="1">
        <v>44638</v>
      </c>
      <c r="I8529" t="s">
        <v>13</v>
      </c>
    </row>
    <row r="8530" spans="1:9" x14ac:dyDescent="0.3">
      <c r="A8530" t="s">
        <v>8671</v>
      </c>
      <c r="B8530" t="s">
        <v>120</v>
      </c>
      <c r="C8530" t="s">
        <v>50</v>
      </c>
      <c r="D8530" t="s">
        <v>17678</v>
      </c>
      <c r="E8530">
        <f t="shared" si="133"/>
        <v>7</v>
      </c>
      <c r="F8530">
        <v>4</v>
      </c>
      <c r="G8530">
        <v>28</v>
      </c>
      <c r="H8530" s="1">
        <v>44637</v>
      </c>
      <c r="I8530" t="s">
        <v>13</v>
      </c>
    </row>
    <row r="8531" spans="1:9" x14ac:dyDescent="0.3">
      <c r="A8531" t="s">
        <v>8672</v>
      </c>
      <c r="B8531" t="s">
        <v>281</v>
      </c>
      <c r="C8531" t="s">
        <v>38</v>
      </c>
      <c r="D8531" t="s">
        <v>43</v>
      </c>
      <c r="E8531">
        <f t="shared" si="133"/>
        <v>6</v>
      </c>
      <c r="F8531">
        <v>5</v>
      </c>
      <c r="G8531">
        <v>30</v>
      </c>
      <c r="H8531" s="1">
        <v>44716</v>
      </c>
      <c r="I8531" t="s">
        <v>17</v>
      </c>
    </row>
    <row r="8532" spans="1:9" x14ac:dyDescent="0.3">
      <c r="A8532" t="s">
        <v>8673</v>
      </c>
      <c r="B8532" t="s">
        <v>10</v>
      </c>
      <c r="C8532" t="s">
        <v>24</v>
      </c>
      <c r="D8532" t="s">
        <v>168</v>
      </c>
      <c r="E8532">
        <f t="shared" si="133"/>
        <v>1</v>
      </c>
      <c r="F8532">
        <v>1</v>
      </c>
      <c r="G8532">
        <v>1</v>
      </c>
      <c r="H8532" s="1">
        <v>45155</v>
      </c>
      <c r="I8532" t="s">
        <v>17</v>
      </c>
    </row>
    <row r="8533" spans="1:9" x14ac:dyDescent="0.3">
      <c r="A8533" t="s">
        <v>8674</v>
      </c>
      <c r="B8533" t="s">
        <v>194</v>
      </c>
      <c r="C8533" t="s">
        <v>20</v>
      </c>
      <c r="D8533" t="s">
        <v>30</v>
      </c>
      <c r="E8533">
        <f t="shared" si="133"/>
        <v>18</v>
      </c>
      <c r="F8533">
        <v>4</v>
      </c>
      <c r="G8533">
        <v>72</v>
      </c>
      <c r="H8533" s="1">
        <v>45237</v>
      </c>
      <c r="I8533" t="s">
        <v>28</v>
      </c>
    </row>
    <row r="8534" spans="1:9" x14ac:dyDescent="0.3">
      <c r="A8534" t="s">
        <v>8675</v>
      </c>
      <c r="B8534" t="s">
        <v>105</v>
      </c>
      <c r="C8534" t="s">
        <v>20</v>
      </c>
      <c r="D8534" t="s">
        <v>27</v>
      </c>
      <c r="E8534">
        <f t="shared" si="133"/>
        <v>12</v>
      </c>
      <c r="F8534">
        <v>1</v>
      </c>
      <c r="G8534">
        <v>12</v>
      </c>
      <c r="H8534" s="1">
        <v>45248</v>
      </c>
      <c r="I8534" t="s">
        <v>17</v>
      </c>
    </row>
    <row r="8535" spans="1:9" x14ac:dyDescent="0.3">
      <c r="A8535" t="s">
        <v>8676</v>
      </c>
      <c r="B8535" t="s">
        <v>200</v>
      </c>
      <c r="C8535" t="s">
        <v>11</v>
      </c>
      <c r="D8535" t="s">
        <v>79</v>
      </c>
      <c r="E8535">
        <f t="shared" si="133"/>
        <v>5</v>
      </c>
      <c r="F8535">
        <v>5</v>
      </c>
      <c r="G8535">
        <v>25</v>
      </c>
      <c r="H8535" s="1">
        <v>44813</v>
      </c>
      <c r="I8535" t="s">
        <v>28</v>
      </c>
    </row>
    <row r="8536" spans="1:9" x14ac:dyDescent="0.3">
      <c r="A8536" t="s">
        <v>8677</v>
      </c>
      <c r="B8536" t="s">
        <v>97</v>
      </c>
      <c r="C8536" t="s">
        <v>20</v>
      </c>
      <c r="D8536" t="s">
        <v>30</v>
      </c>
      <c r="E8536">
        <f t="shared" si="133"/>
        <v>18</v>
      </c>
      <c r="F8536">
        <v>1</v>
      </c>
      <c r="G8536">
        <v>18</v>
      </c>
      <c r="H8536" s="1">
        <v>45234</v>
      </c>
    </row>
    <row r="8537" spans="1:9" x14ac:dyDescent="0.3">
      <c r="A8537" t="s">
        <v>8678</v>
      </c>
      <c r="B8537" t="s">
        <v>55</v>
      </c>
      <c r="C8537" t="s">
        <v>38</v>
      </c>
      <c r="D8537" t="s">
        <v>125</v>
      </c>
      <c r="E8537">
        <f t="shared" si="133"/>
        <v>7</v>
      </c>
      <c r="F8537">
        <v>3</v>
      </c>
      <c r="G8537">
        <v>21</v>
      </c>
      <c r="H8537" s="1">
        <v>45208</v>
      </c>
      <c r="I8537" t="s">
        <v>13</v>
      </c>
    </row>
    <row r="8538" spans="1:9" x14ac:dyDescent="0.3">
      <c r="A8538" t="s">
        <v>8679</v>
      </c>
      <c r="B8538" t="s">
        <v>103</v>
      </c>
      <c r="C8538" t="s">
        <v>20</v>
      </c>
      <c r="D8538" t="str" cm="1">
        <f t="array" ref="D8538">IFERROR(INDEX('Lookup table'!$B$2:$B$15, MATCH(1, (TRIM('Lookup table'!$A$2:$A$15)=TRIM(C8538)) * (ROUND('Lookup table'!$C$2:$C$15,2)=ROUND(E8538,2)), 0)), "")</f>
        <v>Steak</v>
      </c>
      <c r="E8538">
        <f t="shared" si="133"/>
        <v>20</v>
      </c>
      <c r="F8538">
        <v>1</v>
      </c>
      <c r="G8538">
        <v>20</v>
      </c>
      <c r="H8538" s="1">
        <v>44851</v>
      </c>
      <c r="I8538" t="s">
        <v>17</v>
      </c>
    </row>
    <row r="8539" spans="1:9" x14ac:dyDescent="0.3">
      <c r="A8539" t="s">
        <v>8680</v>
      </c>
      <c r="B8539" t="s">
        <v>240</v>
      </c>
      <c r="C8539" t="s">
        <v>11</v>
      </c>
      <c r="D8539" t="s">
        <v>33</v>
      </c>
      <c r="E8539">
        <f t="shared" si="133"/>
        <v>4</v>
      </c>
      <c r="F8539">
        <v>3</v>
      </c>
      <c r="G8539">
        <v>12</v>
      </c>
      <c r="H8539" s="1">
        <v>44816</v>
      </c>
      <c r="I8539" t="s">
        <v>17</v>
      </c>
    </row>
    <row r="8540" spans="1:9" x14ac:dyDescent="0.3">
      <c r="A8540" t="s">
        <v>8681</v>
      </c>
      <c r="B8540" t="s">
        <v>232</v>
      </c>
      <c r="C8540" t="s">
        <v>11</v>
      </c>
      <c r="D8540" t="s">
        <v>16</v>
      </c>
      <c r="E8540">
        <f t="shared" si="133"/>
        <v>4</v>
      </c>
      <c r="F8540">
        <v>1</v>
      </c>
      <c r="G8540">
        <v>4</v>
      </c>
      <c r="H8540" s="1">
        <v>45221</v>
      </c>
      <c r="I8540" t="s">
        <v>13</v>
      </c>
    </row>
    <row r="8541" spans="1:9" x14ac:dyDescent="0.3">
      <c r="A8541" t="s">
        <v>8682</v>
      </c>
      <c r="B8541" t="s">
        <v>37</v>
      </c>
      <c r="C8541" t="s">
        <v>11</v>
      </c>
      <c r="D8541" t="s">
        <v>12</v>
      </c>
      <c r="E8541">
        <f t="shared" si="133"/>
        <v>3</v>
      </c>
      <c r="F8541">
        <v>1</v>
      </c>
      <c r="G8541">
        <v>3</v>
      </c>
      <c r="H8541" s="1">
        <v>44774</v>
      </c>
      <c r="I8541" t="s">
        <v>17</v>
      </c>
    </row>
    <row r="8542" spans="1:9" x14ac:dyDescent="0.3">
      <c r="A8542" t="s">
        <v>8683</v>
      </c>
      <c r="B8542" t="s">
        <v>158</v>
      </c>
      <c r="C8542" t="s">
        <v>38</v>
      </c>
      <c r="D8542" t="s">
        <v>74</v>
      </c>
      <c r="E8542">
        <f t="shared" si="133"/>
        <v>6</v>
      </c>
      <c r="F8542">
        <v>2</v>
      </c>
      <c r="G8542">
        <v>12</v>
      </c>
      <c r="H8542" s="1">
        <v>44890</v>
      </c>
      <c r="I8542" t="s">
        <v>13</v>
      </c>
    </row>
    <row r="8543" spans="1:9" x14ac:dyDescent="0.3">
      <c r="A8543" t="s">
        <v>8684</v>
      </c>
      <c r="B8543" t="s">
        <v>58</v>
      </c>
      <c r="C8543" t="s">
        <v>38</v>
      </c>
      <c r="D8543" t="s">
        <v>107</v>
      </c>
      <c r="E8543">
        <f t="shared" si="133"/>
        <v>4</v>
      </c>
      <c r="F8543">
        <v>3</v>
      </c>
      <c r="G8543">
        <v>12</v>
      </c>
      <c r="H8543" s="1">
        <v>45163</v>
      </c>
      <c r="I8543" t="s">
        <v>28</v>
      </c>
    </row>
    <row r="8544" spans="1:9" x14ac:dyDescent="0.3">
      <c r="A8544" t="s">
        <v>8685</v>
      </c>
      <c r="B8544" t="s">
        <v>326</v>
      </c>
      <c r="C8544" t="s">
        <v>24</v>
      </c>
      <c r="D8544" t="s">
        <v>77</v>
      </c>
      <c r="E8544">
        <f t="shared" si="133"/>
        <v>2.5</v>
      </c>
      <c r="F8544">
        <v>3</v>
      </c>
      <c r="G8544">
        <v>7.5</v>
      </c>
      <c r="H8544" s="1">
        <v>44683</v>
      </c>
      <c r="I8544" t="s">
        <v>17</v>
      </c>
    </row>
    <row r="8545" spans="1:9" x14ac:dyDescent="0.3">
      <c r="A8545" t="s">
        <v>8686</v>
      </c>
      <c r="B8545" t="s">
        <v>152</v>
      </c>
      <c r="C8545" t="s">
        <v>38</v>
      </c>
      <c r="D8545" t="s">
        <v>125</v>
      </c>
      <c r="E8545">
        <f t="shared" si="133"/>
        <v>7</v>
      </c>
      <c r="F8545">
        <v>4</v>
      </c>
      <c r="G8545">
        <v>28</v>
      </c>
      <c r="H8545" s="1">
        <v>45137</v>
      </c>
      <c r="I8545" t="s">
        <v>13</v>
      </c>
    </row>
    <row r="8546" spans="1:9" x14ac:dyDescent="0.3">
      <c r="A8546" t="s">
        <v>8687</v>
      </c>
      <c r="B8546" t="s">
        <v>215</v>
      </c>
      <c r="C8546" t="s">
        <v>24</v>
      </c>
      <c r="D8546" t="s">
        <v>71</v>
      </c>
      <c r="E8546">
        <f t="shared" si="133"/>
        <v>3</v>
      </c>
      <c r="F8546">
        <v>4</v>
      </c>
      <c r="G8546">
        <v>12</v>
      </c>
      <c r="H8546" s="1">
        <v>45168</v>
      </c>
      <c r="I8546" t="s">
        <v>17</v>
      </c>
    </row>
    <row r="8547" spans="1:9" x14ac:dyDescent="0.3">
      <c r="A8547" t="s">
        <v>8688</v>
      </c>
      <c r="B8547" t="s">
        <v>423</v>
      </c>
      <c r="C8547" t="s">
        <v>11</v>
      </c>
      <c r="D8547" t="str" cm="1">
        <f t="array" ref="D8547">IFERROR(INDEX('Lookup table'!$B$2:$B$15, MATCH(1, (TRIM('Lookup table'!$A$2:$A$15)=TRIM(C8547)) * (ROUND('Lookup table'!$C$2:$C$15,2)=ROUND(E8547,2)), 0)), "")</f>
        <v/>
      </c>
      <c r="E8547">
        <f t="shared" si="133"/>
        <v>5</v>
      </c>
      <c r="F8547">
        <v>4</v>
      </c>
      <c r="G8547">
        <v>20</v>
      </c>
      <c r="H8547" s="1">
        <v>44754</v>
      </c>
      <c r="I8547" t="s">
        <v>17</v>
      </c>
    </row>
    <row r="8548" spans="1:9" x14ac:dyDescent="0.3">
      <c r="A8548" t="s">
        <v>8689</v>
      </c>
      <c r="B8548" t="s">
        <v>202</v>
      </c>
      <c r="C8548" t="s">
        <v>11</v>
      </c>
      <c r="D8548" t="s">
        <v>230</v>
      </c>
      <c r="E8548">
        <f t="shared" si="133"/>
        <v>5</v>
      </c>
      <c r="F8548">
        <v>4</v>
      </c>
      <c r="G8548">
        <v>20</v>
      </c>
      <c r="H8548" s="1">
        <v>44622</v>
      </c>
      <c r="I8548" t="s">
        <v>28</v>
      </c>
    </row>
    <row r="8549" spans="1:9" x14ac:dyDescent="0.3">
      <c r="A8549" t="s">
        <v>8690</v>
      </c>
      <c r="B8549" t="s">
        <v>69</v>
      </c>
      <c r="C8549" t="s">
        <v>20</v>
      </c>
      <c r="D8549" t="s">
        <v>245</v>
      </c>
      <c r="E8549">
        <f t="shared" si="133"/>
        <v>20</v>
      </c>
      <c r="F8549">
        <v>1</v>
      </c>
      <c r="G8549">
        <v>20</v>
      </c>
      <c r="H8549" s="1">
        <v>45204</v>
      </c>
      <c r="I8549" t="s">
        <v>28</v>
      </c>
    </row>
    <row r="8550" spans="1:9" x14ac:dyDescent="0.3">
      <c r="A8550" t="s">
        <v>8691</v>
      </c>
      <c r="B8550" t="s">
        <v>111</v>
      </c>
      <c r="C8550" t="s">
        <v>11</v>
      </c>
      <c r="D8550" t="s">
        <v>12</v>
      </c>
      <c r="E8550">
        <f t="shared" si="133"/>
        <v>3</v>
      </c>
      <c r="F8550">
        <v>2</v>
      </c>
      <c r="G8550">
        <v>6</v>
      </c>
      <c r="H8550" s="1">
        <v>44989</v>
      </c>
      <c r="I8550" t="s">
        <v>13</v>
      </c>
    </row>
    <row r="8551" spans="1:9" x14ac:dyDescent="0.3">
      <c r="A8551" t="s">
        <v>8692</v>
      </c>
      <c r="B8551" t="s">
        <v>425</v>
      </c>
      <c r="C8551" t="s">
        <v>50</v>
      </c>
      <c r="D8551" t="s">
        <v>51</v>
      </c>
      <c r="E8551">
        <f t="shared" si="133"/>
        <v>5</v>
      </c>
      <c r="F8551">
        <v>3</v>
      </c>
      <c r="G8551">
        <v>15</v>
      </c>
      <c r="H8551" s="1">
        <v>44841</v>
      </c>
      <c r="I8551" t="s">
        <v>28</v>
      </c>
    </row>
    <row r="8552" spans="1:9" x14ac:dyDescent="0.3">
      <c r="A8552" t="s">
        <v>8693</v>
      </c>
      <c r="B8552" t="s">
        <v>188</v>
      </c>
      <c r="C8552" t="s">
        <v>38</v>
      </c>
      <c r="D8552" t="s">
        <v>74</v>
      </c>
      <c r="E8552">
        <f t="shared" si="133"/>
        <v>6</v>
      </c>
      <c r="F8552">
        <v>2</v>
      </c>
      <c r="G8552">
        <v>12</v>
      </c>
      <c r="H8552" s="1">
        <v>45137</v>
      </c>
      <c r="I8552" t="s">
        <v>28</v>
      </c>
    </row>
    <row r="8553" spans="1:9" x14ac:dyDescent="0.3">
      <c r="A8553" t="s">
        <v>8694</v>
      </c>
      <c r="B8553" t="s">
        <v>160</v>
      </c>
      <c r="C8553" t="s">
        <v>11</v>
      </c>
      <c r="D8553" t="s">
        <v>16</v>
      </c>
      <c r="E8553">
        <f t="shared" si="133"/>
        <v>4</v>
      </c>
      <c r="F8553">
        <v>4</v>
      </c>
      <c r="G8553">
        <v>16</v>
      </c>
      <c r="H8553" s="1">
        <v>45095</v>
      </c>
      <c r="I8553" t="s">
        <v>13</v>
      </c>
    </row>
    <row r="8554" spans="1:9" x14ac:dyDescent="0.3">
      <c r="A8554" t="s">
        <v>8695</v>
      </c>
      <c r="B8554" t="s">
        <v>425</v>
      </c>
      <c r="C8554" t="s">
        <v>11</v>
      </c>
      <c r="D8554" t="s">
        <v>12</v>
      </c>
      <c r="E8554">
        <f t="shared" si="133"/>
        <v>3</v>
      </c>
      <c r="F8554">
        <v>1</v>
      </c>
      <c r="G8554">
        <v>3</v>
      </c>
      <c r="H8554" s="1">
        <v>45071</v>
      </c>
      <c r="I8554" t="s">
        <v>17</v>
      </c>
    </row>
    <row r="8555" spans="1:9" x14ac:dyDescent="0.3">
      <c r="A8555" t="s">
        <v>8696</v>
      </c>
      <c r="B8555" t="s">
        <v>219</v>
      </c>
      <c r="C8555" t="s">
        <v>38</v>
      </c>
      <c r="D8555" t="s">
        <v>43</v>
      </c>
      <c r="E8555">
        <f t="shared" si="133"/>
        <v>6</v>
      </c>
      <c r="F8555">
        <v>5</v>
      </c>
      <c r="G8555">
        <v>30</v>
      </c>
      <c r="H8555" s="1">
        <v>44658</v>
      </c>
      <c r="I8555" t="s">
        <v>28</v>
      </c>
    </row>
    <row r="8556" spans="1:9" x14ac:dyDescent="0.3">
      <c r="A8556" t="s">
        <v>8697</v>
      </c>
      <c r="B8556" t="s">
        <v>55</v>
      </c>
      <c r="C8556" t="s">
        <v>11</v>
      </c>
      <c r="D8556" t="s">
        <v>12</v>
      </c>
      <c r="E8556">
        <f t="shared" si="133"/>
        <v>3</v>
      </c>
      <c r="F8556">
        <v>4</v>
      </c>
      <c r="G8556">
        <v>12</v>
      </c>
      <c r="H8556" s="1">
        <v>45113</v>
      </c>
      <c r="I8556" t="s">
        <v>17</v>
      </c>
    </row>
    <row r="8557" spans="1:9" x14ac:dyDescent="0.3">
      <c r="A8557" t="s">
        <v>8698</v>
      </c>
      <c r="B8557" t="s">
        <v>134</v>
      </c>
      <c r="C8557" t="s">
        <v>38</v>
      </c>
      <c r="D8557" t="s">
        <v>121</v>
      </c>
      <c r="E8557">
        <f t="shared" si="133"/>
        <v>5</v>
      </c>
      <c r="F8557">
        <v>1</v>
      </c>
      <c r="G8557">
        <v>5</v>
      </c>
      <c r="H8557" s="1">
        <v>45035</v>
      </c>
      <c r="I8557" t="s">
        <v>17</v>
      </c>
    </row>
    <row r="8558" spans="1:9" x14ac:dyDescent="0.3">
      <c r="A8558" t="s">
        <v>8699</v>
      </c>
      <c r="B8558" t="s">
        <v>127</v>
      </c>
      <c r="C8558" t="s">
        <v>24</v>
      </c>
      <c r="D8558" t="s">
        <v>56</v>
      </c>
      <c r="E8558">
        <f t="shared" si="133"/>
        <v>3</v>
      </c>
      <c r="F8558">
        <v>1</v>
      </c>
      <c r="G8558">
        <v>3</v>
      </c>
      <c r="H8558" s="1">
        <v>45035</v>
      </c>
      <c r="I8558" t="s">
        <v>17</v>
      </c>
    </row>
    <row r="8559" spans="1:9" x14ac:dyDescent="0.3">
      <c r="A8559" t="s">
        <v>8700</v>
      </c>
      <c r="B8559" t="s">
        <v>217</v>
      </c>
      <c r="C8559" t="s">
        <v>24</v>
      </c>
      <c r="D8559" t="s">
        <v>168</v>
      </c>
      <c r="E8559">
        <f t="shared" si="133"/>
        <v>1</v>
      </c>
      <c r="F8559">
        <v>5</v>
      </c>
      <c r="G8559">
        <v>5</v>
      </c>
      <c r="H8559" s="1">
        <v>44704</v>
      </c>
      <c r="I8559" t="s">
        <v>28</v>
      </c>
    </row>
    <row r="8560" spans="1:9" x14ac:dyDescent="0.3">
      <c r="A8560" t="s">
        <v>8701</v>
      </c>
      <c r="B8560" t="s">
        <v>37</v>
      </c>
      <c r="C8560" t="s">
        <v>11</v>
      </c>
      <c r="D8560" t="s">
        <v>230</v>
      </c>
      <c r="E8560">
        <f t="shared" si="133"/>
        <v>5</v>
      </c>
      <c r="F8560">
        <v>2</v>
      </c>
      <c r="G8560">
        <v>10</v>
      </c>
      <c r="H8560" s="1">
        <v>45181</v>
      </c>
      <c r="I8560" t="s">
        <v>13</v>
      </c>
    </row>
    <row r="8561" spans="1:9" x14ac:dyDescent="0.3">
      <c r="A8561" t="s">
        <v>8702</v>
      </c>
      <c r="B8561" t="s">
        <v>37</v>
      </c>
      <c r="C8561" t="s">
        <v>20</v>
      </c>
      <c r="D8561" t="s">
        <v>30</v>
      </c>
      <c r="E8561">
        <f t="shared" si="133"/>
        <v>18</v>
      </c>
      <c r="F8561">
        <v>3</v>
      </c>
      <c r="G8561">
        <v>54</v>
      </c>
      <c r="H8561" s="1">
        <v>44676</v>
      </c>
      <c r="I8561" t="s">
        <v>28</v>
      </c>
    </row>
    <row r="8562" spans="1:9" x14ac:dyDescent="0.3">
      <c r="A8562" t="s">
        <v>8703</v>
      </c>
      <c r="B8562" t="s">
        <v>397</v>
      </c>
      <c r="C8562" t="s">
        <v>50</v>
      </c>
      <c r="D8562" t="s">
        <v>51</v>
      </c>
      <c r="E8562">
        <f t="shared" si="133"/>
        <v>5</v>
      </c>
      <c r="F8562">
        <v>5</v>
      </c>
      <c r="G8562">
        <v>25</v>
      </c>
      <c r="H8562" s="1">
        <v>44712</v>
      </c>
      <c r="I8562" t="s">
        <v>17</v>
      </c>
    </row>
    <row r="8563" spans="1:9" x14ac:dyDescent="0.3">
      <c r="A8563" t="s">
        <v>8704</v>
      </c>
      <c r="B8563" t="s">
        <v>49</v>
      </c>
      <c r="C8563" t="s">
        <v>38</v>
      </c>
      <c r="D8563" t="s">
        <v>107</v>
      </c>
      <c r="E8563">
        <f t="shared" si="133"/>
        <v>4</v>
      </c>
      <c r="F8563">
        <v>4</v>
      </c>
      <c r="G8563">
        <v>16</v>
      </c>
      <c r="H8563" s="1">
        <v>45144</v>
      </c>
      <c r="I8563" t="s">
        <v>17</v>
      </c>
    </row>
    <row r="8564" spans="1:9" x14ac:dyDescent="0.3">
      <c r="A8564" t="s">
        <v>8705</v>
      </c>
      <c r="B8564" t="s">
        <v>484</v>
      </c>
      <c r="C8564" t="s">
        <v>38</v>
      </c>
      <c r="D8564" t="s">
        <v>74</v>
      </c>
      <c r="E8564">
        <f t="shared" si="133"/>
        <v>6</v>
      </c>
      <c r="F8564">
        <v>3</v>
      </c>
      <c r="G8564">
        <v>18</v>
      </c>
      <c r="H8564" s="1">
        <v>45131</v>
      </c>
      <c r="I8564" t="s">
        <v>17</v>
      </c>
    </row>
    <row r="8565" spans="1:9" x14ac:dyDescent="0.3">
      <c r="A8565" t="s">
        <v>8706</v>
      </c>
      <c r="B8565" t="s">
        <v>268</v>
      </c>
      <c r="C8565" t="s">
        <v>20</v>
      </c>
      <c r="D8565" t="s">
        <v>245</v>
      </c>
      <c r="E8565">
        <f t="shared" si="133"/>
        <v>20</v>
      </c>
      <c r="F8565">
        <v>3</v>
      </c>
      <c r="G8565">
        <v>60</v>
      </c>
      <c r="H8565" s="1">
        <v>44649</v>
      </c>
      <c r="I8565" t="s">
        <v>17</v>
      </c>
    </row>
    <row r="8566" spans="1:9" x14ac:dyDescent="0.3">
      <c r="A8566" t="s">
        <v>8707</v>
      </c>
      <c r="B8566" t="s">
        <v>103</v>
      </c>
      <c r="C8566" t="s">
        <v>11</v>
      </c>
      <c r="D8566" t="s">
        <v>230</v>
      </c>
      <c r="E8566">
        <f t="shared" si="133"/>
        <v>5</v>
      </c>
      <c r="F8566">
        <v>2</v>
      </c>
      <c r="G8566">
        <v>10</v>
      </c>
      <c r="H8566" s="1">
        <v>45227</v>
      </c>
      <c r="I8566" t="s">
        <v>17</v>
      </c>
    </row>
    <row r="8567" spans="1:9" x14ac:dyDescent="0.3">
      <c r="A8567" t="s">
        <v>8708</v>
      </c>
      <c r="B8567" t="s">
        <v>120</v>
      </c>
      <c r="C8567" t="s">
        <v>38</v>
      </c>
      <c r="D8567" t="s">
        <v>74</v>
      </c>
      <c r="E8567">
        <f t="shared" si="133"/>
        <v>6</v>
      </c>
      <c r="F8567">
        <v>2</v>
      </c>
      <c r="G8567">
        <v>12</v>
      </c>
      <c r="H8567" s="1">
        <v>45181</v>
      </c>
      <c r="I8567" t="s">
        <v>17</v>
      </c>
    </row>
    <row r="8568" spans="1:9" x14ac:dyDescent="0.3">
      <c r="A8568" t="s">
        <v>8709</v>
      </c>
      <c r="B8568" t="s">
        <v>313</v>
      </c>
      <c r="C8568" t="s">
        <v>38</v>
      </c>
      <c r="D8568" t="s">
        <v>43</v>
      </c>
      <c r="E8568">
        <f t="shared" si="133"/>
        <v>6</v>
      </c>
      <c r="F8568">
        <v>4</v>
      </c>
      <c r="G8568">
        <v>24</v>
      </c>
      <c r="H8568" s="1">
        <v>44801</v>
      </c>
      <c r="I8568" t="s">
        <v>28</v>
      </c>
    </row>
    <row r="8569" spans="1:9" x14ac:dyDescent="0.3">
      <c r="A8569" t="s">
        <v>8710</v>
      </c>
      <c r="B8569" t="s">
        <v>45</v>
      </c>
      <c r="C8569" t="s">
        <v>24</v>
      </c>
      <c r="D8569" t="s">
        <v>168</v>
      </c>
      <c r="E8569">
        <f t="shared" si="133"/>
        <v>1</v>
      </c>
      <c r="F8569">
        <v>3</v>
      </c>
      <c r="G8569">
        <v>3</v>
      </c>
      <c r="H8569" s="1">
        <v>44727</v>
      </c>
      <c r="I8569" t="s">
        <v>17</v>
      </c>
    </row>
    <row r="8570" spans="1:9" x14ac:dyDescent="0.3">
      <c r="A8570" t="s">
        <v>8711</v>
      </c>
      <c r="B8570" t="s">
        <v>268</v>
      </c>
      <c r="C8570" t="s">
        <v>24</v>
      </c>
      <c r="D8570" t="s">
        <v>71</v>
      </c>
      <c r="E8570">
        <f t="shared" si="133"/>
        <v>3</v>
      </c>
      <c r="F8570">
        <v>3</v>
      </c>
      <c r="G8570">
        <v>9</v>
      </c>
      <c r="H8570" s="1">
        <v>45010</v>
      </c>
      <c r="I8570" t="s">
        <v>17</v>
      </c>
    </row>
    <row r="8571" spans="1:9" x14ac:dyDescent="0.3">
      <c r="A8571" t="s">
        <v>8712</v>
      </c>
      <c r="B8571" t="s">
        <v>35</v>
      </c>
      <c r="C8571" t="s">
        <v>38</v>
      </c>
      <c r="D8571" t="s">
        <v>121</v>
      </c>
      <c r="E8571">
        <f t="shared" si="133"/>
        <v>5</v>
      </c>
      <c r="F8571">
        <v>4</v>
      </c>
      <c r="G8571">
        <v>20</v>
      </c>
      <c r="H8571" s="1">
        <v>45027</v>
      </c>
      <c r="I8571" t="s">
        <v>17</v>
      </c>
    </row>
    <row r="8572" spans="1:9" x14ac:dyDescent="0.3">
      <c r="A8572" t="s">
        <v>8713</v>
      </c>
      <c r="B8572" t="s">
        <v>15</v>
      </c>
      <c r="C8572" t="s">
        <v>50</v>
      </c>
      <c r="D8572" t="s">
        <v>207</v>
      </c>
      <c r="E8572">
        <f t="shared" si="133"/>
        <v>10</v>
      </c>
      <c r="F8572">
        <v>5</v>
      </c>
      <c r="G8572">
        <v>50</v>
      </c>
      <c r="H8572" s="1">
        <v>44964</v>
      </c>
      <c r="I8572" t="s">
        <v>17</v>
      </c>
    </row>
    <row r="8573" spans="1:9" x14ac:dyDescent="0.3">
      <c r="A8573" t="s">
        <v>8714</v>
      </c>
      <c r="B8573" t="s">
        <v>26</v>
      </c>
      <c r="C8573" t="s">
        <v>38</v>
      </c>
      <c r="D8573" t="s">
        <v>74</v>
      </c>
      <c r="E8573">
        <f t="shared" si="133"/>
        <v>6</v>
      </c>
      <c r="F8573">
        <v>4</v>
      </c>
      <c r="G8573">
        <v>24</v>
      </c>
      <c r="H8573" s="1">
        <v>44713</v>
      </c>
      <c r="I8573" t="s">
        <v>28</v>
      </c>
    </row>
    <row r="8574" spans="1:9" x14ac:dyDescent="0.3">
      <c r="A8574" t="s">
        <v>8715</v>
      </c>
      <c r="B8574" t="s">
        <v>209</v>
      </c>
      <c r="C8574" t="s">
        <v>11</v>
      </c>
      <c r="D8574" t="str" cm="1">
        <f t="array" ref="D8574">IFERROR(INDEX('Lookup table'!$B$2:$B$15, MATCH(1, (TRIM('Lookup table'!$A$2:$A$15)=TRIM(C8574)) * (ROUND('Lookup table'!$C$2:$C$15,2)=ROUND(E8574,2)), 0)), "")</f>
        <v>Side Salad</v>
      </c>
      <c r="E8574">
        <f t="shared" si="133"/>
        <v>3</v>
      </c>
      <c r="F8574">
        <v>4</v>
      </c>
      <c r="G8574">
        <v>12</v>
      </c>
      <c r="H8574" s="1">
        <v>45151</v>
      </c>
      <c r="I8574" t="s">
        <v>17</v>
      </c>
    </row>
    <row r="8575" spans="1:9" x14ac:dyDescent="0.3">
      <c r="A8575" t="s">
        <v>8716</v>
      </c>
      <c r="B8575" t="s">
        <v>283</v>
      </c>
      <c r="C8575" t="s">
        <v>50</v>
      </c>
      <c r="D8575" t="s">
        <v>112</v>
      </c>
      <c r="E8575">
        <f t="shared" si="133"/>
        <v>4</v>
      </c>
      <c r="F8575">
        <v>3</v>
      </c>
      <c r="G8575">
        <v>12</v>
      </c>
      <c r="H8575" s="1">
        <v>44966</v>
      </c>
      <c r="I8575" t="s">
        <v>17</v>
      </c>
    </row>
    <row r="8576" spans="1:9" x14ac:dyDescent="0.3">
      <c r="A8576" t="s">
        <v>8717</v>
      </c>
      <c r="B8576" t="s">
        <v>155</v>
      </c>
      <c r="C8576" t="s">
        <v>20</v>
      </c>
      <c r="D8576" t="s">
        <v>27</v>
      </c>
      <c r="E8576">
        <f t="shared" si="133"/>
        <v>12</v>
      </c>
      <c r="F8576">
        <v>1</v>
      </c>
      <c r="G8576">
        <v>12</v>
      </c>
      <c r="H8576" s="1">
        <v>45152</v>
      </c>
    </row>
    <row r="8577" spans="1:9" x14ac:dyDescent="0.3">
      <c r="A8577" t="s">
        <v>8718</v>
      </c>
      <c r="B8577" t="s">
        <v>155</v>
      </c>
      <c r="C8577" t="s">
        <v>50</v>
      </c>
      <c r="D8577" t="s">
        <v>51</v>
      </c>
      <c r="E8577">
        <f t="shared" si="133"/>
        <v>5</v>
      </c>
      <c r="F8577">
        <v>3</v>
      </c>
      <c r="G8577">
        <v>15</v>
      </c>
      <c r="H8577" s="1">
        <v>44923</v>
      </c>
      <c r="I8577" t="s">
        <v>17</v>
      </c>
    </row>
    <row r="8578" spans="1:9" x14ac:dyDescent="0.3">
      <c r="A8578" t="s">
        <v>8719</v>
      </c>
      <c r="B8578" t="s">
        <v>45</v>
      </c>
      <c r="C8578" t="s">
        <v>20</v>
      </c>
      <c r="D8578" t="str" cm="1">
        <f t="array" ref="D8578">IFERROR(INDEX('Lookup table'!$B$2:$B$15, MATCH(1, (TRIM('Lookup table'!$A$2:$A$15)=TRIM(C8578)) * (ROUND('Lookup table'!$C$2:$C$15,2)=ROUND(E8578,2)), 0)), "")</f>
        <v>Steak</v>
      </c>
      <c r="E8578">
        <f t="shared" si="133"/>
        <v>20</v>
      </c>
      <c r="F8578">
        <v>2</v>
      </c>
      <c r="G8578">
        <v>40</v>
      </c>
      <c r="H8578" s="1">
        <v>45046</v>
      </c>
    </row>
    <row r="8579" spans="1:9" x14ac:dyDescent="0.3">
      <c r="A8579" t="s">
        <v>8720</v>
      </c>
      <c r="B8579" t="s">
        <v>145</v>
      </c>
      <c r="C8579" t="s">
        <v>50</v>
      </c>
      <c r="D8579" t="s">
        <v>86</v>
      </c>
      <c r="E8579">
        <f t="shared" si="133"/>
        <v>5</v>
      </c>
      <c r="F8579">
        <v>2</v>
      </c>
      <c r="G8579">
        <v>10</v>
      </c>
      <c r="H8579" s="1">
        <v>44690</v>
      </c>
      <c r="I8579" t="s">
        <v>28</v>
      </c>
    </row>
    <row r="8580" spans="1:9" x14ac:dyDescent="0.3">
      <c r="A8580" t="s">
        <v>8721</v>
      </c>
      <c r="B8580" t="s">
        <v>205</v>
      </c>
      <c r="C8580" t="s">
        <v>11</v>
      </c>
      <c r="D8580" t="s">
        <v>12</v>
      </c>
      <c r="E8580">
        <f t="shared" si="133"/>
        <v>3</v>
      </c>
      <c r="F8580">
        <v>1</v>
      </c>
      <c r="G8580">
        <v>3</v>
      </c>
      <c r="H8580" s="1">
        <v>45150</v>
      </c>
      <c r="I8580" t="s">
        <v>28</v>
      </c>
    </row>
    <row r="8581" spans="1:9" x14ac:dyDescent="0.3">
      <c r="A8581" t="s">
        <v>8722</v>
      </c>
      <c r="B8581" t="s">
        <v>200</v>
      </c>
      <c r="C8581" t="s">
        <v>20</v>
      </c>
      <c r="D8581" t="s">
        <v>21</v>
      </c>
      <c r="E8581">
        <f t="shared" si="133"/>
        <v>15</v>
      </c>
      <c r="F8581">
        <v>4</v>
      </c>
      <c r="G8581">
        <v>60</v>
      </c>
      <c r="H8581" s="1">
        <v>44855</v>
      </c>
      <c r="I8581" t="s">
        <v>28</v>
      </c>
    </row>
    <row r="8582" spans="1:9" x14ac:dyDescent="0.3">
      <c r="A8582" t="s">
        <v>8723</v>
      </c>
      <c r="B8582" t="s">
        <v>236</v>
      </c>
      <c r="C8582" t="s">
        <v>38</v>
      </c>
      <c r="D8582" t="s">
        <v>121</v>
      </c>
      <c r="E8582">
        <f t="shared" ref="E8582:E8645" si="134">IF(AND(G8582&lt;&gt;0, F8582&lt;&gt;0), G8582/F8582, "")</f>
        <v>5</v>
      </c>
      <c r="F8582">
        <v>3</v>
      </c>
      <c r="G8582">
        <v>15</v>
      </c>
      <c r="H8582" s="1">
        <v>44755</v>
      </c>
      <c r="I8582" t="s">
        <v>17</v>
      </c>
    </row>
    <row r="8583" spans="1:9" x14ac:dyDescent="0.3">
      <c r="A8583" t="s">
        <v>8724</v>
      </c>
      <c r="B8583" t="s">
        <v>138</v>
      </c>
      <c r="C8583" t="s">
        <v>24</v>
      </c>
      <c r="D8583" t="s">
        <v>77</v>
      </c>
      <c r="E8583">
        <f t="shared" si="134"/>
        <v>2.5</v>
      </c>
      <c r="F8583">
        <v>3</v>
      </c>
      <c r="G8583">
        <v>7.5</v>
      </c>
      <c r="H8583" s="1">
        <v>44922</v>
      </c>
      <c r="I8583" t="s">
        <v>28</v>
      </c>
    </row>
    <row r="8584" spans="1:9" x14ac:dyDescent="0.3">
      <c r="A8584" t="s">
        <v>8725</v>
      </c>
      <c r="B8584" t="s">
        <v>150</v>
      </c>
      <c r="C8584" t="s">
        <v>11</v>
      </c>
      <c r="D8584" t="s">
        <v>16</v>
      </c>
      <c r="E8584">
        <f t="shared" si="134"/>
        <v>4</v>
      </c>
      <c r="F8584">
        <v>3</v>
      </c>
      <c r="G8584">
        <v>12</v>
      </c>
      <c r="H8584" s="1">
        <v>44926</v>
      </c>
      <c r="I8584" t="s">
        <v>17</v>
      </c>
    </row>
    <row r="8585" spans="1:9" x14ac:dyDescent="0.3">
      <c r="A8585" t="s">
        <v>8726</v>
      </c>
      <c r="B8585" t="s">
        <v>58</v>
      </c>
      <c r="C8585" t="s">
        <v>38</v>
      </c>
      <c r="D8585" t="s">
        <v>121</v>
      </c>
      <c r="E8585">
        <f t="shared" si="134"/>
        <v>5</v>
      </c>
      <c r="F8585">
        <v>3</v>
      </c>
      <c r="G8585">
        <v>15</v>
      </c>
      <c r="H8585" s="1">
        <v>44746</v>
      </c>
      <c r="I8585" t="s">
        <v>28</v>
      </c>
    </row>
    <row r="8586" spans="1:9" x14ac:dyDescent="0.3">
      <c r="A8586" t="s">
        <v>8727</v>
      </c>
      <c r="B8586" t="s">
        <v>60</v>
      </c>
      <c r="C8586" t="s">
        <v>50</v>
      </c>
      <c r="D8586" t="s">
        <v>112</v>
      </c>
      <c r="E8586">
        <f t="shared" si="134"/>
        <v>4</v>
      </c>
      <c r="F8586">
        <v>4</v>
      </c>
      <c r="G8586">
        <v>16</v>
      </c>
      <c r="H8586" s="1">
        <v>44786</v>
      </c>
      <c r="I8586" t="s">
        <v>17</v>
      </c>
    </row>
    <row r="8587" spans="1:9" x14ac:dyDescent="0.3">
      <c r="A8587" t="s">
        <v>8728</v>
      </c>
      <c r="B8587" t="s">
        <v>200</v>
      </c>
      <c r="C8587" t="s">
        <v>50</v>
      </c>
      <c r="D8587" t="s">
        <v>86</v>
      </c>
      <c r="E8587">
        <f t="shared" si="134"/>
        <v>5</v>
      </c>
      <c r="F8587">
        <v>4</v>
      </c>
      <c r="G8587">
        <v>20</v>
      </c>
      <c r="H8587" s="1">
        <v>44889</v>
      </c>
      <c r="I8587" t="s">
        <v>28</v>
      </c>
    </row>
    <row r="8588" spans="1:9" x14ac:dyDescent="0.3">
      <c r="A8588" t="s">
        <v>8729</v>
      </c>
      <c r="B8588" t="s">
        <v>134</v>
      </c>
      <c r="C8588" t="s">
        <v>24</v>
      </c>
      <c r="D8588" t="s">
        <v>168</v>
      </c>
      <c r="E8588">
        <f t="shared" si="134"/>
        <v>1</v>
      </c>
      <c r="F8588">
        <v>4</v>
      </c>
      <c r="G8588">
        <v>4</v>
      </c>
      <c r="H8588" s="1">
        <v>45267</v>
      </c>
      <c r="I8588" t="s">
        <v>13</v>
      </c>
    </row>
    <row r="8589" spans="1:9" x14ac:dyDescent="0.3">
      <c r="A8589" t="s">
        <v>8730</v>
      </c>
      <c r="B8589" t="s">
        <v>73</v>
      </c>
      <c r="C8589" t="s">
        <v>20</v>
      </c>
      <c r="D8589" t="s">
        <v>245</v>
      </c>
      <c r="E8589">
        <f t="shared" si="134"/>
        <v>20</v>
      </c>
      <c r="F8589">
        <v>3</v>
      </c>
      <c r="G8589">
        <v>60</v>
      </c>
      <c r="H8589" s="1">
        <v>45241</v>
      </c>
      <c r="I8589" t="s">
        <v>28</v>
      </c>
    </row>
    <row r="8590" spans="1:9" x14ac:dyDescent="0.3">
      <c r="A8590" t="s">
        <v>8731</v>
      </c>
      <c r="B8590" t="s">
        <v>172</v>
      </c>
      <c r="C8590" t="s">
        <v>11</v>
      </c>
      <c r="D8590" t="s">
        <v>12</v>
      </c>
      <c r="E8590">
        <f t="shared" si="134"/>
        <v>3</v>
      </c>
      <c r="F8590">
        <v>3</v>
      </c>
      <c r="G8590">
        <v>9</v>
      </c>
      <c r="H8590" s="1">
        <v>44676</v>
      </c>
      <c r="I8590" t="s">
        <v>17</v>
      </c>
    </row>
    <row r="8591" spans="1:9" x14ac:dyDescent="0.3">
      <c r="A8591" t="s">
        <v>8732</v>
      </c>
      <c r="B8591" t="s">
        <v>19</v>
      </c>
      <c r="C8591" t="s">
        <v>11</v>
      </c>
      <c r="D8591" t="s">
        <v>12</v>
      </c>
      <c r="E8591">
        <f t="shared" si="134"/>
        <v>3</v>
      </c>
      <c r="F8591">
        <v>5</v>
      </c>
      <c r="G8591">
        <v>15</v>
      </c>
      <c r="H8591" s="1">
        <v>44741</v>
      </c>
      <c r="I8591" t="s">
        <v>17</v>
      </c>
    </row>
    <row r="8592" spans="1:9" x14ac:dyDescent="0.3">
      <c r="A8592" t="s">
        <v>8733</v>
      </c>
      <c r="B8592" t="s">
        <v>225</v>
      </c>
      <c r="C8592" t="s">
        <v>11</v>
      </c>
      <c r="D8592" t="s">
        <v>12</v>
      </c>
      <c r="E8592">
        <f t="shared" si="134"/>
        <v>3</v>
      </c>
      <c r="F8592">
        <v>4</v>
      </c>
      <c r="G8592">
        <v>12</v>
      </c>
      <c r="H8592" s="1">
        <v>44822</v>
      </c>
      <c r="I8592" t="s">
        <v>28</v>
      </c>
    </row>
    <row r="8593" spans="1:9" x14ac:dyDescent="0.3">
      <c r="A8593" t="s">
        <v>8734</v>
      </c>
      <c r="B8593" t="s">
        <v>69</v>
      </c>
      <c r="C8593" t="s">
        <v>38</v>
      </c>
      <c r="D8593" t="s">
        <v>121</v>
      </c>
      <c r="E8593">
        <f t="shared" si="134"/>
        <v>5</v>
      </c>
      <c r="F8593">
        <v>2</v>
      </c>
      <c r="G8593">
        <v>10</v>
      </c>
      <c r="H8593" s="1">
        <v>44834</v>
      </c>
      <c r="I8593" t="s">
        <v>13</v>
      </c>
    </row>
    <row r="8594" spans="1:9" x14ac:dyDescent="0.3">
      <c r="A8594" t="s">
        <v>8735</v>
      </c>
      <c r="B8594" t="s">
        <v>219</v>
      </c>
      <c r="C8594" t="s">
        <v>20</v>
      </c>
      <c r="D8594" t="str" cm="1">
        <f t="array" ref="D8594">IFERROR(INDEX('Lookup table'!$B$2:$B$15, MATCH(1, (TRIM('Lookup table'!$A$2:$A$15)=TRIM(C8594)) * (ROUND('Lookup table'!$C$2:$C$15,2)=ROUND(E8594,2)), 0)), "")</f>
        <v>Pasta Alfredo</v>
      </c>
      <c r="E8594">
        <f t="shared" si="134"/>
        <v>12</v>
      </c>
      <c r="F8594">
        <v>5</v>
      </c>
      <c r="G8594">
        <v>60</v>
      </c>
      <c r="H8594" s="1">
        <v>45206</v>
      </c>
      <c r="I8594" t="s">
        <v>28</v>
      </c>
    </row>
    <row r="8595" spans="1:9" x14ac:dyDescent="0.3">
      <c r="A8595" t="s">
        <v>8736</v>
      </c>
      <c r="B8595" t="s">
        <v>172</v>
      </c>
      <c r="C8595" t="s">
        <v>50</v>
      </c>
      <c r="D8595" t="str" cm="1">
        <f t="array" ref="D8595">IFERROR(INDEX('Lookup table'!$B$2:$B$15, MATCH(1, (TRIM('Lookup table'!$A$2:$A$15)=TRIM(C8595)) * (ROUND('Lookup table'!$C$2:$C$15,2)=ROUND(E8595,2)), 0)), "")</f>
        <v/>
      </c>
      <c r="E8595">
        <f t="shared" si="134"/>
        <v>5</v>
      </c>
      <c r="F8595">
        <v>5</v>
      </c>
      <c r="G8595">
        <v>25</v>
      </c>
      <c r="H8595" s="1">
        <v>44723</v>
      </c>
      <c r="I8595" t="s">
        <v>17</v>
      </c>
    </row>
    <row r="8596" spans="1:9" x14ac:dyDescent="0.3">
      <c r="A8596" t="s">
        <v>8737</v>
      </c>
      <c r="B8596" t="s">
        <v>234</v>
      </c>
      <c r="C8596" t="s">
        <v>50</v>
      </c>
      <c r="D8596" t="s">
        <v>17678</v>
      </c>
      <c r="E8596">
        <f t="shared" si="134"/>
        <v>7</v>
      </c>
      <c r="F8596">
        <v>3</v>
      </c>
      <c r="G8596">
        <v>21</v>
      </c>
      <c r="H8596" s="1">
        <v>44854</v>
      </c>
      <c r="I8596" t="s">
        <v>28</v>
      </c>
    </row>
    <row r="8597" spans="1:9" x14ac:dyDescent="0.3">
      <c r="A8597" t="s">
        <v>8738</v>
      </c>
      <c r="B8597" t="s">
        <v>32</v>
      </c>
      <c r="C8597" t="s">
        <v>38</v>
      </c>
      <c r="D8597" t="s">
        <v>125</v>
      </c>
      <c r="E8597">
        <f t="shared" si="134"/>
        <v>7</v>
      </c>
      <c r="F8597">
        <v>1</v>
      </c>
      <c r="G8597">
        <v>7</v>
      </c>
      <c r="H8597" s="1">
        <v>45124</v>
      </c>
      <c r="I8597" t="s">
        <v>28</v>
      </c>
    </row>
    <row r="8598" spans="1:9" x14ac:dyDescent="0.3">
      <c r="A8598" t="s">
        <v>8739</v>
      </c>
      <c r="B8598" t="s">
        <v>397</v>
      </c>
      <c r="C8598" t="s">
        <v>20</v>
      </c>
      <c r="D8598" t="s">
        <v>41</v>
      </c>
      <c r="E8598">
        <f t="shared" si="134"/>
        <v>14</v>
      </c>
      <c r="F8598">
        <v>2</v>
      </c>
      <c r="G8598">
        <v>28</v>
      </c>
      <c r="H8598" s="1">
        <v>44707</v>
      </c>
      <c r="I8598" t="s">
        <v>13</v>
      </c>
    </row>
    <row r="8599" spans="1:9" x14ac:dyDescent="0.3">
      <c r="A8599" t="s">
        <v>8740</v>
      </c>
      <c r="B8599" t="s">
        <v>413</v>
      </c>
      <c r="C8599" t="s">
        <v>20</v>
      </c>
      <c r="D8599" t="s">
        <v>21</v>
      </c>
      <c r="E8599">
        <f t="shared" si="134"/>
        <v>15</v>
      </c>
      <c r="F8599">
        <v>4</v>
      </c>
      <c r="G8599">
        <v>60</v>
      </c>
      <c r="H8599" s="1">
        <v>44601</v>
      </c>
      <c r="I8599" t="s">
        <v>17</v>
      </c>
    </row>
    <row r="8600" spans="1:9" x14ac:dyDescent="0.3">
      <c r="A8600" t="s">
        <v>8741</v>
      </c>
      <c r="B8600" t="s">
        <v>73</v>
      </c>
      <c r="C8600" t="s">
        <v>38</v>
      </c>
      <c r="D8600" t="str" cm="1">
        <f t="array" ref="D8600">IFERROR(INDEX('Lookup table'!$B$2:$B$15, MATCH(1, (TRIM('Lookup table'!$A$2:$A$15)=TRIM(C8600)) * (ROUND('Lookup table'!$C$2:$C$15,2)=ROUND(E8600,2)), 0)), "")</f>
        <v>Ice Cream</v>
      </c>
      <c r="E8600">
        <f t="shared" si="134"/>
        <v>5</v>
      </c>
      <c r="F8600">
        <v>3</v>
      </c>
      <c r="G8600">
        <v>15</v>
      </c>
      <c r="H8600" s="1">
        <v>45253</v>
      </c>
      <c r="I8600" t="s">
        <v>28</v>
      </c>
    </row>
    <row r="8601" spans="1:9" x14ac:dyDescent="0.3">
      <c r="A8601" t="s">
        <v>8742</v>
      </c>
      <c r="B8601" t="s">
        <v>376</v>
      </c>
      <c r="C8601" t="s">
        <v>50</v>
      </c>
      <c r="D8601" t="s">
        <v>17678</v>
      </c>
      <c r="E8601">
        <f t="shared" si="134"/>
        <v>7</v>
      </c>
      <c r="F8601">
        <v>2</v>
      </c>
      <c r="G8601">
        <v>14</v>
      </c>
      <c r="H8601" s="1">
        <v>45197</v>
      </c>
      <c r="I8601" t="s">
        <v>17</v>
      </c>
    </row>
    <row r="8602" spans="1:9" x14ac:dyDescent="0.3">
      <c r="A8602" t="s">
        <v>8743</v>
      </c>
      <c r="B8602" t="s">
        <v>60</v>
      </c>
      <c r="C8602" t="s">
        <v>50</v>
      </c>
      <c r="D8602" t="s">
        <v>99</v>
      </c>
      <c r="E8602">
        <f t="shared" si="134"/>
        <v>8</v>
      </c>
      <c r="F8602">
        <v>1</v>
      </c>
      <c r="G8602">
        <v>8</v>
      </c>
      <c r="H8602" s="1">
        <v>45207</v>
      </c>
      <c r="I8602" t="s">
        <v>17</v>
      </c>
    </row>
    <row r="8603" spans="1:9" x14ac:dyDescent="0.3">
      <c r="A8603" t="s">
        <v>8744</v>
      </c>
      <c r="B8603" t="s">
        <v>236</v>
      </c>
      <c r="C8603" t="s">
        <v>38</v>
      </c>
      <c r="D8603" t="str" cm="1">
        <f t="array" ref="D8603">IFERROR(INDEX('Lookup table'!$B$2:$B$15, MATCH(1, (TRIM('Lookup table'!$A$2:$A$15)=TRIM(C8603)) * (ROUND('Lookup table'!$C$2:$C$15,2)=ROUND(E8603,2)), 0)), "")</f>
        <v>Ice Cream</v>
      </c>
      <c r="E8603">
        <f t="shared" si="134"/>
        <v>5</v>
      </c>
      <c r="F8603">
        <v>5</v>
      </c>
      <c r="G8603">
        <v>25</v>
      </c>
      <c r="H8603" s="1">
        <v>44846</v>
      </c>
      <c r="I8603" t="s">
        <v>28</v>
      </c>
    </row>
    <row r="8604" spans="1:9" x14ac:dyDescent="0.3">
      <c r="A8604" t="s">
        <v>8745</v>
      </c>
      <c r="B8604" t="s">
        <v>26</v>
      </c>
      <c r="C8604" t="s">
        <v>11</v>
      </c>
      <c r="D8604" t="str" cm="1">
        <f t="array" ref="D8604">IFERROR(INDEX('Lookup table'!$B$2:$B$15, MATCH(1, (TRIM('Lookup table'!$A$2:$A$15)=TRIM(C8604)) * (ROUND('Lookup table'!$C$2:$C$15,2)=ROUND(E8604,2)), 0)), "")</f>
        <v/>
      </c>
      <c r="E8604" t="str">
        <f t="shared" si="134"/>
        <v/>
      </c>
      <c r="H8604" s="1">
        <v>45010</v>
      </c>
      <c r="I8604" t="s">
        <v>28</v>
      </c>
    </row>
    <row r="8605" spans="1:9" x14ac:dyDescent="0.3">
      <c r="A8605" t="s">
        <v>8746</v>
      </c>
      <c r="B8605" t="s">
        <v>240</v>
      </c>
      <c r="C8605" t="s">
        <v>50</v>
      </c>
      <c r="D8605" t="s">
        <v>86</v>
      </c>
      <c r="E8605">
        <f t="shared" si="134"/>
        <v>5</v>
      </c>
      <c r="F8605">
        <v>4</v>
      </c>
      <c r="G8605">
        <v>20</v>
      </c>
      <c r="H8605" s="1">
        <v>44978</v>
      </c>
      <c r="I8605" t="s">
        <v>28</v>
      </c>
    </row>
    <row r="8606" spans="1:9" x14ac:dyDescent="0.3">
      <c r="A8606" t="s">
        <v>8747</v>
      </c>
      <c r="B8606" t="s">
        <v>150</v>
      </c>
      <c r="C8606" t="s">
        <v>38</v>
      </c>
      <c r="D8606" t="str" cm="1">
        <f t="array" ref="D8606">IFERROR(INDEX('Lookup table'!$B$2:$B$15, MATCH(1, (TRIM('Lookup table'!$A$2:$A$15)=TRIM(C8606)) * (ROUND('Lookup table'!$C$2:$C$15,2)=ROUND(E8606,2)), 0)), "")</f>
        <v>Ice Cream</v>
      </c>
      <c r="E8606">
        <f t="shared" si="134"/>
        <v>5</v>
      </c>
      <c r="F8606">
        <v>5</v>
      </c>
      <c r="G8606">
        <v>25</v>
      </c>
      <c r="H8606" s="1">
        <v>45123</v>
      </c>
      <c r="I8606" t="s">
        <v>13</v>
      </c>
    </row>
    <row r="8607" spans="1:9" x14ac:dyDescent="0.3">
      <c r="A8607" t="s">
        <v>8748</v>
      </c>
      <c r="B8607" t="s">
        <v>92</v>
      </c>
      <c r="C8607" t="s">
        <v>24</v>
      </c>
      <c r="D8607" t="s">
        <v>56</v>
      </c>
      <c r="E8607">
        <f t="shared" si="134"/>
        <v>3</v>
      </c>
      <c r="F8607">
        <v>5</v>
      </c>
      <c r="G8607">
        <v>15</v>
      </c>
      <c r="H8607" s="1">
        <v>45040</v>
      </c>
      <c r="I8607" t="s">
        <v>13</v>
      </c>
    </row>
    <row r="8608" spans="1:9" x14ac:dyDescent="0.3">
      <c r="A8608" t="s">
        <v>8749</v>
      </c>
      <c r="B8608" t="s">
        <v>88</v>
      </c>
      <c r="C8608" t="s">
        <v>20</v>
      </c>
      <c r="D8608" t="s">
        <v>27</v>
      </c>
      <c r="E8608">
        <f t="shared" si="134"/>
        <v>12</v>
      </c>
      <c r="F8608">
        <v>3</v>
      </c>
      <c r="G8608">
        <v>36</v>
      </c>
      <c r="H8608" s="1">
        <v>45171</v>
      </c>
      <c r="I8608" t="s">
        <v>17</v>
      </c>
    </row>
    <row r="8609" spans="1:9" x14ac:dyDescent="0.3">
      <c r="A8609" t="s">
        <v>8750</v>
      </c>
      <c r="B8609" t="s">
        <v>114</v>
      </c>
      <c r="C8609" t="s">
        <v>38</v>
      </c>
      <c r="D8609" t="s">
        <v>121</v>
      </c>
      <c r="E8609">
        <f t="shared" si="134"/>
        <v>5</v>
      </c>
      <c r="F8609">
        <v>5</v>
      </c>
      <c r="G8609">
        <v>25</v>
      </c>
      <c r="H8609" s="1">
        <v>44882</v>
      </c>
      <c r="I8609" t="s">
        <v>17</v>
      </c>
    </row>
    <row r="8610" spans="1:9" x14ac:dyDescent="0.3">
      <c r="A8610" t="s">
        <v>8751</v>
      </c>
      <c r="B8610" t="s">
        <v>92</v>
      </c>
      <c r="C8610" t="s">
        <v>24</v>
      </c>
      <c r="D8610" t="s">
        <v>77</v>
      </c>
      <c r="E8610">
        <f t="shared" si="134"/>
        <v>2.5</v>
      </c>
      <c r="F8610">
        <v>3</v>
      </c>
      <c r="G8610">
        <v>7.5</v>
      </c>
      <c r="H8610" s="1">
        <v>45019</v>
      </c>
      <c r="I8610" t="s">
        <v>28</v>
      </c>
    </row>
    <row r="8611" spans="1:9" x14ac:dyDescent="0.3">
      <c r="A8611" t="s">
        <v>8752</v>
      </c>
      <c r="B8611" t="s">
        <v>88</v>
      </c>
      <c r="C8611" t="s">
        <v>50</v>
      </c>
      <c r="D8611" t="s">
        <v>51</v>
      </c>
      <c r="E8611">
        <f t="shared" si="134"/>
        <v>5</v>
      </c>
      <c r="F8611">
        <v>4</v>
      </c>
      <c r="G8611">
        <v>20</v>
      </c>
      <c r="H8611" s="1">
        <v>44683</v>
      </c>
      <c r="I8611" t="s">
        <v>13</v>
      </c>
    </row>
    <row r="8612" spans="1:9" x14ac:dyDescent="0.3">
      <c r="A8612" t="s">
        <v>8753</v>
      </c>
      <c r="B8612" t="s">
        <v>215</v>
      </c>
      <c r="C8612" t="s">
        <v>20</v>
      </c>
      <c r="D8612" t="s">
        <v>21</v>
      </c>
      <c r="E8612">
        <f t="shared" si="134"/>
        <v>15</v>
      </c>
      <c r="F8612">
        <v>5</v>
      </c>
      <c r="G8612">
        <v>75</v>
      </c>
      <c r="H8612" s="1">
        <v>44659</v>
      </c>
      <c r="I8612" t="s">
        <v>13</v>
      </c>
    </row>
    <row r="8613" spans="1:9" x14ac:dyDescent="0.3">
      <c r="A8613" t="s">
        <v>8754</v>
      </c>
      <c r="B8613" t="s">
        <v>45</v>
      </c>
      <c r="C8613" t="s">
        <v>50</v>
      </c>
      <c r="D8613" t="s">
        <v>112</v>
      </c>
      <c r="E8613">
        <f t="shared" si="134"/>
        <v>4</v>
      </c>
      <c r="F8613">
        <v>2</v>
      </c>
      <c r="G8613">
        <v>8</v>
      </c>
      <c r="H8613" s="1">
        <v>44868</v>
      </c>
      <c r="I8613" t="s">
        <v>28</v>
      </c>
    </row>
    <row r="8614" spans="1:9" x14ac:dyDescent="0.3">
      <c r="A8614" t="s">
        <v>8755</v>
      </c>
      <c r="B8614" t="s">
        <v>441</v>
      </c>
      <c r="C8614" t="s">
        <v>24</v>
      </c>
      <c r="D8614" t="s">
        <v>141</v>
      </c>
      <c r="E8614">
        <f t="shared" si="134"/>
        <v>2.5</v>
      </c>
      <c r="F8614">
        <v>5</v>
      </c>
      <c r="G8614">
        <v>12.5</v>
      </c>
      <c r="H8614" s="1">
        <v>44723</v>
      </c>
      <c r="I8614" t="s">
        <v>28</v>
      </c>
    </row>
    <row r="8615" spans="1:9" x14ac:dyDescent="0.3">
      <c r="A8615" t="s">
        <v>8756</v>
      </c>
      <c r="B8615" t="s">
        <v>155</v>
      </c>
      <c r="C8615" t="s">
        <v>50</v>
      </c>
      <c r="D8615" t="s">
        <v>112</v>
      </c>
      <c r="E8615">
        <f t="shared" si="134"/>
        <v>4</v>
      </c>
      <c r="F8615">
        <v>2</v>
      </c>
      <c r="G8615">
        <v>8</v>
      </c>
      <c r="H8615" s="1">
        <v>44592</v>
      </c>
      <c r="I8615" t="s">
        <v>13</v>
      </c>
    </row>
    <row r="8616" spans="1:9" x14ac:dyDescent="0.3">
      <c r="A8616" t="s">
        <v>8757</v>
      </c>
      <c r="B8616" t="s">
        <v>232</v>
      </c>
      <c r="C8616" t="s">
        <v>38</v>
      </c>
      <c r="D8616" t="str" cm="1">
        <f t="array" ref="D8616">IFERROR(INDEX('Lookup table'!$B$2:$B$15, MATCH(1, (TRIM('Lookup table'!$A$2:$A$15)=TRIM(C8616)) * (ROUND('Lookup table'!$C$2:$C$15,2)=ROUND(E8616,2)), 0)), "")</f>
        <v>Cheesecake</v>
      </c>
      <c r="E8616">
        <f t="shared" si="134"/>
        <v>7</v>
      </c>
      <c r="F8616">
        <v>1</v>
      </c>
      <c r="G8616">
        <v>7</v>
      </c>
      <c r="H8616" s="1">
        <v>44701</v>
      </c>
      <c r="I8616" t="s">
        <v>13</v>
      </c>
    </row>
    <row r="8617" spans="1:9" x14ac:dyDescent="0.3">
      <c r="A8617" t="s">
        <v>8758</v>
      </c>
      <c r="B8617" t="s">
        <v>118</v>
      </c>
      <c r="C8617" t="s">
        <v>11</v>
      </c>
      <c r="D8617" t="s">
        <v>230</v>
      </c>
      <c r="E8617">
        <f t="shared" si="134"/>
        <v>5</v>
      </c>
      <c r="F8617">
        <v>2</v>
      </c>
      <c r="G8617">
        <v>10</v>
      </c>
      <c r="H8617" s="1">
        <v>44895</v>
      </c>
      <c r="I8617" t="s">
        <v>17</v>
      </c>
    </row>
    <row r="8618" spans="1:9" x14ac:dyDescent="0.3">
      <c r="A8618" t="s">
        <v>8759</v>
      </c>
      <c r="B8618" t="s">
        <v>215</v>
      </c>
      <c r="C8618" t="s">
        <v>11</v>
      </c>
      <c r="D8618" t="s">
        <v>16</v>
      </c>
      <c r="E8618">
        <f t="shared" si="134"/>
        <v>4</v>
      </c>
      <c r="F8618">
        <v>3</v>
      </c>
      <c r="G8618">
        <v>12</v>
      </c>
      <c r="H8618" s="1">
        <v>44884</v>
      </c>
      <c r="I8618" t="s">
        <v>28</v>
      </c>
    </row>
    <row r="8619" spans="1:9" x14ac:dyDescent="0.3">
      <c r="A8619" t="s">
        <v>8760</v>
      </c>
      <c r="B8619" t="s">
        <v>165</v>
      </c>
      <c r="C8619" t="s">
        <v>11</v>
      </c>
      <c r="D8619" t="s">
        <v>79</v>
      </c>
      <c r="E8619">
        <f t="shared" si="134"/>
        <v>5</v>
      </c>
      <c r="F8619">
        <v>2</v>
      </c>
      <c r="G8619">
        <v>10</v>
      </c>
      <c r="H8619" s="1">
        <v>44711</v>
      </c>
    </row>
    <row r="8620" spans="1:9" x14ac:dyDescent="0.3">
      <c r="A8620" t="s">
        <v>8761</v>
      </c>
      <c r="B8620" t="s">
        <v>313</v>
      </c>
      <c r="C8620" t="s">
        <v>20</v>
      </c>
      <c r="D8620" t="s">
        <v>21</v>
      </c>
      <c r="E8620">
        <f t="shared" si="134"/>
        <v>15</v>
      </c>
      <c r="F8620">
        <v>5</v>
      </c>
      <c r="G8620">
        <v>75</v>
      </c>
      <c r="H8620" s="1">
        <v>44815</v>
      </c>
      <c r="I8620" t="s">
        <v>28</v>
      </c>
    </row>
    <row r="8621" spans="1:9" x14ac:dyDescent="0.3">
      <c r="A8621" t="s">
        <v>8762</v>
      </c>
      <c r="B8621" t="s">
        <v>73</v>
      </c>
      <c r="C8621" t="s">
        <v>11</v>
      </c>
      <c r="D8621" t="s">
        <v>12</v>
      </c>
      <c r="E8621">
        <f t="shared" si="134"/>
        <v>3</v>
      </c>
      <c r="F8621">
        <v>4</v>
      </c>
      <c r="G8621">
        <v>12</v>
      </c>
      <c r="H8621" s="1">
        <v>45061</v>
      </c>
      <c r="I8621" t="s">
        <v>17</v>
      </c>
    </row>
    <row r="8622" spans="1:9" x14ac:dyDescent="0.3">
      <c r="A8622" t="s">
        <v>8763</v>
      </c>
      <c r="B8622" t="s">
        <v>45</v>
      </c>
      <c r="C8622" t="s">
        <v>20</v>
      </c>
      <c r="D8622" t="s">
        <v>245</v>
      </c>
      <c r="E8622">
        <f t="shared" si="134"/>
        <v>20</v>
      </c>
      <c r="F8622">
        <v>2</v>
      </c>
      <c r="G8622">
        <v>40</v>
      </c>
      <c r="H8622" s="1">
        <v>45026</v>
      </c>
      <c r="I8622" t="s">
        <v>17</v>
      </c>
    </row>
    <row r="8623" spans="1:9" x14ac:dyDescent="0.3">
      <c r="A8623" t="s">
        <v>8764</v>
      </c>
      <c r="B8623" t="s">
        <v>101</v>
      </c>
      <c r="C8623" t="s">
        <v>38</v>
      </c>
      <c r="D8623" t="s">
        <v>43</v>
      </c>
      <c r="E8623">
        <f t="shared" si="134"/>
        <v>6</v>
      </c>
      <c r="F8623">
        <v>4</v>
      </c>
      <c r="G8623">
        <v>24</v>
      </c>
      <c r="H8623" s="1">
        <v>44806</v>
      </c>
      <c r="I8623" t="s">
        <v>28</v>
      </c>
    </row>
    <row r="8624" spans="1:9" x14ac:dyDescent="0.3">
      <c r="A8624" t="s">
        <v>8765</v>
      </c>
      <c r="B8624" t="s">
        <v>368</v>
      </c>
      <c r="C8624" t="s">
        <v>11</v>
      </c>
      <c r="D8624" t="s">
        <v>33</v>
      </c>
      <c r="E8624">
        <f t="shared" si="134"/>
        <v>4</v>
      </c>
      <c r="F8624">
        <v>5</v>
      </c>
      <c r="G8624">
        <v>20</v>
      </c>
      <c r="H8624" s="1">
        <v>45122</v>
      </c>
      <c r="I8624" t="s">
        <v>17</v>
      </c>
    </row>
    <row r="8625" spans="1:9" x14ac:dyDescent="0.3">
      <c r="A8625" t="s">
        <v>8766</v>
      </c>
      <c r="B8625" t="s">
        <v>83</v>
      </c>
      <c r="C8625" t="s">
        <v>24</v>
      </c>
      <c r="D8625" t="s">
        <v>77</v>
      </c>
      <c r="E8625">
        <f t="shared" si="134"/>
        <v>2.5</v>
      </c>
      <c r="F8625">
        <v>3</v>
      </c>
      <c r="G8625">
        <v>7.5</v>
      </c>
      <c r="H8625" s="1">
        <v>45272</v>
      </c>
      <c r="I8625" t="s">
        <v>13</v>
      </c>
    </row>
    <row r="8626" spans="1:9" x14ac:dyDescent="0.3">
      <c r="A8626" t="s">
        <v>8767</v>
      </c>
      <c r="B8626" t="s">
        <v>150</v>
      </c>
      <c r="C8626" t="s">
        <v>24</v>
      </c>
      <c r="D8626" t="s">
        <v>77</v>
      </c>
      <c r="E8626">
        <f t="shared" si="134"/>
        <v>2.5</v>
      </c>
      <c r="F8626">
        <v>3</v>
      </c>
      <c r="G8626">
        <v>7.5</v>
      </c>
      <c r="H8626" s="1">
        <v>44949</v>
      </c>
      <c r="I8626" t="s">
        <v>28</v>
      </c>
    </row>
    <row r="8627" spans="1:9" x14ac:dyDescent="0.3">
      <c r="A8627" t="s">
        <v>8768</v>
      </c>
      <c r="B8627" t="s">
        <v>152</v>
      </c>
      <c r="C8627" t="s">
        <v>20</v>
      </c>
      <c r="D8627" t="s">
        <v>21</v>
      </c>
      <c r="E8627">
        <f t="shared" si="134"/>
        <v>15</v>
      </c>
      <c r="F8627">
        <v>3</v>
      </c>
      <c r="G8627">
        <v>45</v>
      </c>
      <c r="H8627" s="1">
        <v>44843</v>
      </c>
      <c r="I8627" t="s">
        <v>28</v>
      </c>
    </row>
    <row r="8628" spans="1:9" x14ac:dyDescent="0.3">
      <c r="A8628" t="s">
        <v>8769</v>
      </c>
      <c r="B8628" t="s">
        <v>597</v>
      </c>
      <c r="C8628" t="s">
        <v>11</v>
      </c>
      <c r="D8628" t="s">
        <v>12</v>
      </c>
      <c r="E8628">
        <f t="shared" si="134"/>
        <v>3</v>
      </c>
      <c r="F8628">
        <v>5</v>
      </c>
      <c r="G8628">
        <v>15</v>
      </c>
      <c r="H8628" s="1">
        <v>45098</v>
      </c>
      <c r="I8628" t="s">
        <v>13</v>
      </c>
    </row>
    <row r="8629" spans="1:9" x14ac:dyDescent="0.3">
      <c r="A8629" t="s">
        <v>8770</v>
      </c>
      <c r="B8629" t="s">
        <v>69</v>
      </c>
      <c r="C8629" t="s">
        <v>20</v>
      </c>
      <c r="D8629" t="s">
        <v>30</v>
      </c>
      <c r="E8629">
        <f t="shared" si="134"/>
        <v>18</v>
      </c>
      <c r="F8629">
        <v>3</v>
      </c>
      <c r="G8629">
        <v>54</v>
      </c>
      <c r="H8629" s="1">
        <v>44939</v>
      </c>
      <c r="I8629" t="s">
        <v>13</v>
      </c>
    </row>
    <row r="8630" spans="1:9" x14ac:dyDescent="0.3">
      <c r="A8630" t="s">
        <v>8771</v>
      </c>
      <c r="B8630" t="s">
        <v>81</v>
      </c>
      <c r="C8630" t="s">
        <v>38</v>
      </c>
      <c r="D8630" t="s">
        <v>74</v>
      </c>
      <c r="E8630">
        <f t="shared" si="134"/>
        <v>6</v>
      </c>
      <c r="F8630">
        <v>2</v>
      </c>
      <c r="G8630">
        <v>12</v>
      </c>
      <c r="H8630" s="1">
        <v>44710</v>
      </c>
      <c r="I8630" t="s">
        <v>13</v>
      </c>
    </row>
    <row r="8631" spans="1:9" x14ac:dyDescent="0.3">
      <c r="A8631" t="s">
        <v>8772</v>
      </c>
      <c r="B8631" t="s">
        <v>326</v>
      </c>
      <c r="C8631" t="s">
        <v>38</v>
      </c>
      <c r="D8631" t="s">
        <v>121</v>
      </c>
      <c r="E8631">
        <f t="shared" si="134"/>
        <v>5</v>
      </c>
      <c r="F8631">
        <v>5</v>
      </c>
      <c r="G8631">
        <v>25</v>
      </c>
      <c r="H8631" s="1">
        <v>44833</v>
      </c>
      <c r="I8631" t="s">
        <v>17</v>
      </c>
    </row>
    <row r="8632" spans="1:9" x14ac:dyDescent="0.3">
      <c r="A8632" t="s">
        <v>8773</v>
      </c>
      <c r="B8632" t="s">
        <v>15</v>
      </c>
      <c r="C8632" t="s">
        <v>20</v>
      </c>
      <c r="D8632" t="s">
        <v>27</v>
      </c>
      <c r="E8632">
        <f t="shared" si="134"/>
        <v>12</v>
      </c>
      <c r="F8632">
        <v>3</v>
      </c>
      <c r="G8632">
        <v>36</v>
      </c>
      <c r="H8632" s="1">
        <v>44588</v>
      </c>
      <c r="I8632" t="s">
        <v>28</v>
      </c>
    </row>
    <row r="8633" spans="1:9" x14ac:dyDescent="0.3">
      <c r="A8633" t="s">
        <v>8774</v>
      </c>
      <c r="B8633" t="s">
        <v>127</v>
      </c>
      <c r="C8633" t="s">
        <v>20</v>
      </c>
      <c r="D8633" t="s">
        <v>21</v>
      </c>
      <c r="E8633">
        <f t="shared" si="134"/>
        <v>15</v>
      </c>
      <c r="F8633">
        <v>2</v>
      </c>
      <c r="G8633">
        <v>30</v>
      </c>
      <c r="H8633" s="1">
        <v>44675</v>
      </c>
      <c r="I8633" t="s">
        <v>17</v>
      </c>
    </row>
    <row r="8634" spans="1:9" x14ac:dyDescent="0.3">
      <c r="A8634" t="s">
        <v>8775</v>
      </c>
      <c r="B8634" t="s">
        <v>378</v>
      </c>
      <c r="C8634" t="s">
        <v>24</v>
      </c>
      <c r="D8634" t="s">
        <v>77</v>
      </c>
      <c r="E8634">
        <f t="shared" si="134"/>
        <v>2.5</v>
      </c>
      <c r="F8634">
        <v>2</v>
      </c>
      <c r="G8634">
        <v>5</v>
      </c>
      <c r="H8634" s="1">
        <v>44597</v>
      </c>
      <c r="I8634" t="s">
        <v>13</v>
      </c>
    </row>
    <row r="8635" spans="1:9" x14ac:dyDescent="0.3">
      <c r="A8635" t="s">
        <v>8776</v>
      </c>
      <c r="B8635" t="s">
        <v>205</v>
      </c>
      <c r="C8635" t="s">
        <v>24</v>
      </c>
      <c r="D8635" t="s">
        <v>71</v>
      </c>
      <c r="E8635">
        <f t="shared" si="134"/>
        <v>3</v>
      </c>
      <c r="F8635">
        <v>2</v>
      </c>
      <c r="G8635">
        <v>6</v>
      </c>
      <c r="H8635" s="1">
        <v>44659</v>
      </c>
      <c r="I8635" t="s">
        <v>28</v>
      </c>
    </row>
    <row r="8636" spans="1:9" x14ac:dyDescent="0.3">
      <c r="A8636" t="s">
        <v>8777</v>
      </c>
      <c r="B8636" t="s">
        <v>127</v>
      </c>
      <c r="C8636" t="s">
        <v>50</v>
      </c>
      <c r="D8636" t="s">
        <v>207</v>
      </c>
      <c r="E8636">
        <f t="shared" si="134"/>
        <v>10</v>
      </c>
      <c r="F8636">
        <v>4</v>
      </c>
      <c r="G8636">
        <v>40</v>
      </c>
      <c r="H8636" s="1">
        <v>44842</v>
      </c>
      <c r="I8636" t="s">
        <v>13</v>
      </c>
    </row>
    <row r="8637" spans="1:9" x14ac:dyDescent="0.3">
      <c r="A8637" t="s">
        <v>8778</v>
      </c>
      <c r="B8637" t="s">
        <v>114</v>
      </c>
      <c r="C8637" t="s">
        <v>38</v>
      </c>
      <c r="D8637" t="s">
        <v>74</v>
      </c>
      <c r="E8637">
        <f t="shared" si="134"/>
        <v>6</v>
      </c>
      <c r="F8637">
        <v>1</v>
      </c>
      <c r="G8637">
        <v>6</v>
      </c>
      <c r="H8637" s="1">
        <v>45101</v>
      </c>
      <c r="I8637" t="s">
        <v>17</v>
      </c>
    </row>
    <row r="8638" spans="1:9" x14ac:dyDescent="0.3">
      <c r="A8638" t="s">
        <v>8779</v>
      </c>
      <c r="B8638" t="s">
        <v>134</v>
      </c>
      <c r="C8638" t="s">
        <v>50</v>
      </c>
      <c r="D8638" t="s">
        <v>17678</v>
      </c>
      <c r="E8638">
        <f t="shared" si="134"/>
        <v>7</v>
      </c>
      <c r="F8638">
        <v>3</v>
      </c>
      <c r="G8638">
        <v>21</v>
      </c>
      <c r="H8638" s="1">
        <v>45006</v>
      </c>
      <c r="I8638" t="s">
        <v>17</v>
      </c>
    </row>
    <row r="8639" spans="1:9" x14ac:dyDescent="0.3">
      <c r="A8639" t="s">
        <v>8780</v>
      </c>
      <c r="B8639" t="s">
        <v>37</v>
      </c>
      <c r="C8639" t="s">
        <v>38</v>
      </c>
      <c r="D8639" t="s">
        <v>121</v>
      </c>
      <c r="E8639">
        <f t="shared" si="134"/>
        <v>5</v>
      </c>
      <c r="F8639">
        <v>4</v>
      </c>
      <c r="G8639">
        <v>20</v>
      </c>
      <c r="H8639" s="1">
        <v>45139</v>
      </c>
      <c r="I8639" t="s">
        <v>28</v>
      </c>
    </row>
    <row r="8640" spans="1:9" x14ac:dyDescent="0.3">
      <c r="A8640" t="s">
        <v>8781</v>
      </c>
      <c r="B8640" t="s">
        <v>196</v>
      </c>
      <c r="C8640" t="s">
        <v>38</v>
      </c>
      <c r="D8640" t="s">
        <v>121</v>
      </c>
      <c r="E8640">
        <f t="shared" si="134"/>
        <v>5</v>
      </c>
      <c r="F8640">
        <v>1</v>
      </c>
      <c r="G8640">
        <v>5</v>
      </c>
      <c r="H8640" s="1">
        <v>44960</v>
      </c>
      <c r="I8640" t="s">
        <v>28</v>
      </c>
    </row>
    <row r="8641" spans="1:9" x14ac:dyDescent="0.3">
      <c r="A8641" t="s">
        <v>8782</v>
      </c>
      <c r="B8641" t="s">
        <v>232</v>
      </c>
      <c r="C8641" t="s">
        <v>24</v>
      </c>
      <c r="D8641" t="s">
        <v>56</v>
      </c>
      <c r="E8641">
        <f t="shared" si="134"/>
        <v>3</v>
      </c>
      <c r="F8641">
        <v>5</v>
      </c>
      <c r="G8641">
        <v>15</v>
      </c>
      <c r="H8641" s="1">
        <v>44666</v>
      </c>
      <c r="I8641" t="s">
        <v>28</v>
      </c>
    </row>
    <row r="8642" spans="1:9" x14ac:dyDescent="0.3">
      <c r="A8642" t="s">
        <v>8783</v>
      </c>
      <c r="B8642" t="s">
        <v>457</v>
      </c>
      <c r="C8642" t="s">
        <v>24</v>
      </c>
      <c r="D8642" t="s">
        <v>168</v>
      </c>
      <c r="E8642">
        <f t="shared" si="134"/>
        <v>1</v>
      </c>
      <c r="F8642">
        <v>5</v>
      </c>
      <c r="G8642">
        <v>5</v>
      </c>
      <c r="H8642" s="1">
        <v>44586</v>
      </c>
      <c r="I8642" t="s">
        <v>13</v>
      </c>
    </row>
    <row r="8643" spans="1:9" x14ac:dyDescent="0.3">
      <c r="A8643" t="s">
        <v>8784</v>
      </c>
      <c r="B8643" t="s">
        <v>225</v>
      </c>
      <c r="C8643" t="s">
        <v>11</v>
      </c>
      <c r="D8643" t="s">
        <v>16</v>
      </c>
      <c r="E8643">
        <f t="shared" si="134"/>
        <v>4</v>
      </c>
      <c r="F8643">
        <v>4</v>
      </c>
      <c r="G8643">
        <v>16</v>
      </c>
      <c r="H8643" s="1">
        <v>44591</v>
      </c>
      <c r="I8643" t="s">
        <v>13</v>
      </c>
    </row>
    <row r="8644" spans="1:9" x14ac:dyDescent="0.3">
      <c r="A8644" t="s">
        <v>8785</v>
      </c>
      <c r="B8644" t="s">
        <v>221</v>
      </c>
      <c r="C8644" t="s">
        <v>50</v>
      </c>
      <c r="D8644" t="s">
        <v>17678</v>
      </c>
      <c r="E8644">
        <f t="shared" si="134"/>
        <v>7</v>
      </c>
      <c r="F8644">
        <v>3</v>
      </c>
      <c r="G8644">
        <v>21</v>
      </c>
      <c r="H8644" s="1">
        <v>44953</v>
      </c>
      <c r="I8644" t="s">
        <v>28</v>
      </c>
    </row>
    <row r="8645" spans="1:9" x14ac:dyDescent="0.3">
      <c r="A8645" t="s">
        <v>8786</v>
      </c>
      <c r="B8645" t="s">
        <v>136</v>
      </c>
      <c r="C8645" t="s">
        <v>50</v>
      </c>
      <c r="D8645" t="s">
        <v>99</v>
      </c>
      <c r="E8645">
        <f t="shared" si="134"/>
        <v>8</v>
      </c>
      <c r="F8645">
        <v>4</v>
      </c>
      <c r="G8645">
        <v>32</v>
      </c>
      <c r="H8645" s="1">
        <v>45273</v>
      </c>
      <c r="I8645" t="s">
        <v>17</v>
      </c>
    </row>
    <row r="8646" spans="1:9" x14ac:dyDescent="0.3">
      <c r="A8646" t="s">
        <v>8787</v>
      </c>
      <c r="B8646" t="s">
        <v>240</v>
      </c>
      <c r="C8646" t="s">
        <v>20</v>
      </c>
      <c r="D8646" t="s">
        <v>30</v>
      </c>
      <c r="E8646">
        <f t="shared" ref="E8646:E8709" si="135">IF(AND(G8646&lt;&gt;0, F8646&lt;&gt;0), G8646/F8646, "")</f>
        <v>18</v>
      </c>
      <c r="F8646">
        <v>5</v>
      </c>
      <c r="G8646">
        <v>90</v>
      </c>
      <c r="H8646" s="1">
        <v>44936</v>
      </c>
      <c r="I8646" t="s">
        <v>17</v>
      </c>
    </row>
    <row r="8647" spans="1:9" x14ac:dyDescent="0.3">
      <c r="A8647" t="s">
        <v>8788</v>
      </c>
      <c r="B8647" t="s">
        <v>313</v>
      </c>
      <c r="C8647" t="s">
        <v>24</v>
      </c>
      <c r="D8647" t="s">
        <v>71</v>
      </c>
      <c r="E8647">
        <f t="shared" si="135"/>
        <v>3</v>
      </c>
      <c r="F8647">
        <v>1</v>
      </c>
      <c r="G8647">
        <v>3</v>
      </c>
      <c r="H8647" s="1">
        <v>44826</v>
      </c>
      <c r="I8647" t="s">
        <v>13</v>
      </c>
    </row>
    <row r="8648" spans="1:9" x14ac:dyDescent="0.3">
      <c r="A8648" t="s">
        <v>8789</v>
      </c>
      <c r="B8648" t="s">
        <v>143</v>
      </c>
      <c r="C8648" t="s">
        <v>20</v>
      </c>
      <c r="D8648" t="s">
        <v>41</v>
      </c>
      <c r="E8648">
        <f t="shared" si="135"/>
        <v>14</v>
      </c>
      <c r="F8648">
        <v>1</v>
      </c>
      <c r="G8648">
        <v>14</v>
      </c>
      <c r="H8648" s="1">
        <v>44851</v>
      </c>
      <c r="I8648" t="s">
        <v>13</v>
      </c>
    </row>
    <row r="8649" spans="1:9" x14ac:dyDescent="0.3">
      <c r="A8649" t="s">
        <v>8790</v>
      </c>
      <c r="B8649" t="s">
        <v>32</v>
      </c>
      <c r="C8649" t="s">
        <v>50</v>
      </c>
      <c r="D8649" t="s">
        <v>112</v>
      </c>
      <c r="E8649">
        <f t="shared" si="135"/>
        <v>4</v>
      </c>
      <c r="F8649">
        <v>2</v>
      </c>
      <c r="G8649">
        <v>8</v>
      </c>
      <c r="H8649" s="1">
        <v>45005</v>
      </c>
      <c r="I8649" t="s">
        <v>13</v>
      </c>
    </row>
    <row r="8650" spans="1:9" x14ac:dyDescent="0.3">
      <c r="A8650" t="s">
        <v>8791</v>
      </c>
      <c r="B8650" t="s">
        <v>114</v>
      </c>
      <c r="C8650" t="s">
        <v>11</v>
      </c>
      <c r="D8650" t="str" cm="1">
        <f t="array" ref="D8650">IFERROR(INDEX('Lookup table'!$B$2:$B$15, MATCH(1, (TRIM('Lookup table'!$A$2:$A$15)=TRIM(C8650)) * (ROUND('Lookup table'!$C$2:$C$15,2)=ROUND(E8650,2)), 0)), "")</f>
        <v/>
      </c>
      <c r="E8650">
        <f t="shared" si="135"/>
        <v>5</v>
      </c>
      <c r="F8650">
        <v>5</v>
      </c>
      <c r="G8650">
        <v>25</v>
      </c>
      <c r="H8650" s="1">
        <v>44723</v>
      </c>
      <c r="I8650" t="s">
        <v>28</v>
      </c>
    </row>
    <row r="8651" spans="1:9" x14ac:dyDescent="0.3">
      <c r="A8651" t="s">
        <v>8792</v>
      </c>
      <c r="B8651" t="s">
        <v>32</v>
      </c>
      <c r="C8651" t="s">
        <v>38</v>
      </c>
      <c r="D8651" t="s">
        <v>121</v>
      </c>
      <c r="E8651">
        <f t="shared" si="135"/>
        <v>5</v>
      </c>
      <c r="F8651">
        <v>4</v>
      </c>
      <c r="G8651">
        <v>20</v>
      </c>
      <c r="H8651" s="1">
        <v>45121</v>
      </c>
      <c r="I8651" t="s">
        <v>28</v>
      </c>
    </row>
    <row r="8652" spans="1:9" x14ac:dyDescent="0.3">
      <c r="A8652" t="s">
        <v>8793</v>
      </c>
      <c r="B8652" t="s">
        <v>129</v>
      </c>
      <c r="C8652" t="s">
        <v>50</v>
      </c>
      <c r="D8652" t="s">
        <v>207</v>
      </c>
      <c r="E8652">
        <f t="shared" si="135"/>
        <v>10</v>
      </c>
      <c r="F8652">
        <v>2</v>
      </c>
      <c r="G8652">
        <v>20</v>
      </c>
      <c r="H8652" s="1">
        <v>45286</v>
      </c>
    </row>
    <row r="8653" spans="1:9" x14ac:dyDescent="0.3">
      <c r="A8653" t="s">
        <v>8794</v>
      </c>
      <c r="B8653" t="s">
        <v>127</v>
      </c>
      <c r="C8653" t="s">
        <v>20</v>
      </c>
      <c r="D8653" t="s">
        <v>21</v>
      </c>
      <c r="E8653">
        <f t="shared" si="135"/>
        <v>15</v>
      </c>
      <c r="F8653">
        <v>2</v>
      </c>
      <c r="G8653">
        <v>30</v>
      </c>
      <c r="H8653" s="1">
        <v>44816</v>
      </c>
      <c r="I8653" t="s">
        <v>17</v>
      </c>
    </row>
    <row r="8654" spans="1:9" x14ac:dyDescent="0.3">
      <c r="A8654" t="s">
        <v>8795</v>
      </c>
      <c r="B8654" t="s">
        <v>305</v>
      </c>
      <c r="C8654" t="s">
        <v>38</v>
      </c>
      <c r="D8654" t="s">
        <v>121</v>
      </c>
      <c r="E8654">
        <f t="shared" si="135"/>
        <v>5</v>
      </c>
      <c r="F8654">
        <v>4</v>
      </c>
      <c r="G8654">
        <v>20</v>
      </c>
      <c r="H8654" s="1">
        <v>44610</v>
      </c>
      <c r="I8654" t="s">
        <v>13</v>
      </c>
    </row>
    <row r="8655" spans="1:9" x14ac:dyDescent="0.3">
      <c r="A8655" t="s">
        <v>8796</v>
      </c>
      <c r="B8655" t="s">
        <v>64</v>
      </c>
      <c r="C8655" t="s">
        <v>11</v>
      </c>
      <c r="D8655" t="s">
        <v>16</v>
      </c>
      <c r="E8655">
        <f t="shared" si="135"/>
        <v>4</v>
      </c>
      <c r="F8655">
        <v>3</v>
      </c>
      <c r="G8655">
        <v>12</v>
      </c>
      <c r="H8655" s="1">
        <v>45254</v>
      </c>
      <c r="I8655" t="s">
        <v>13</v>
      </c>
    </row>
    <row r="8656" spans="1:9" x14ac:dyDescent="0.3">
      <c r="A8656" t="s">
        <v>8797</v>
      </c>
      <c r="B8656" t="s">
        <v>83</v>
      </c>
      <c r="C8656" t="s">
        <v>20</v>
      </c>
      <c r="D8656" t="s">
        <v>21</v>
      </c>
      <c r="E8656">
        <f t="shared" si="135"/>
        <v>15</v>
      </c>
      <c r="F8656">
        <v>5</v>
      </c>
      <c r="G8656">
        <v>75</v>
      </c>
      <c r="H8656" s="1">
        <v>45167</v>
      </c>
      <c r="I8656" t="s">
        <v>28</v>
      </c>
    </row>
    <row r="8657" spans="1:9" x14ac:dyDescent="0.3">
      <c r="A8657" t="s">
        <v>8798</v>
      </c>
      <c r="B8657" t="s">
        <v>127</v>
      </c>
      <c r="C8657" t="s">
        <v>38</v>
      </c>
      <c r="D8657" t="s">
        <v>121</v>
      </c>
      <c r="E8657">
        <f t="shared" si="135"/>
        <v>5</v>
      </c>
      <c r="F8657">
        <v>4</v>
      </c>
      <c r="G8657">
        <v>20</v>
      </c>
      <c r="H8657" s="1">
        <v>45141</v>
      </c>
      <c r="I8657" t="s">
        <v>17</v>
      </c>
    </row>
    <row r="8658" spans="1:9" x14ac:dyDescent="0.3">
      <c r="A8658" t="s">
        <v>8799</v>
      </c>
      <c r="B8658" t="s">
        <v>143</v>
      </c>
      <c r="C8658" t="s">
        <v>11</v>
      </c>
      <c r="D8658" t="s">
        <v>16</v>
      </c>
      <c r="E8658">
        <f t="shared" si="135"/>
        <v>4</v>
      </c>
      <c r="F8658">
        <v>5</v>
      </c>
      <c r="G8658">
        <v>20</v>
      </c>
      <c r="H8658" s="1">
        <v>44725</v>
      </c>
      <c r="I8658" t="s">
        <v>13</v>
      </c>
    </row>
    <row r="8659" spans="1:9" x14ac:dyDescent="0.3">
      <c r="A8659" t="s">
        <v>8800</v>
      </c>
      <c r="B8659" t="s">
        <v>219</v>
      </c>
      <c r="C8659" t="s">
        <v>20</v>
      </c>
      <c r="D8659" t="s">
        <v>245</v>
      </c>
      <c r="E8659">
        <f t="shared" si="135"/>
        <v>20</v>
      </c>
      <c r="F8659">
        <v>3</v>
      </c>
      <c r="G8659">
        <v>60</v>
      </c>
      <c r="H8659" s="1">
        <v>44658</v>
      </c>
      <c r="I8659" t="s">
        <v>13</v>
      </c>
    </row>
    <row r="8660" spans="1:9" x14ac:dyDescent="0.3">
      <c r="A8660" t="s">
        <v>8801</v>
      </c>
      <c r="B8660" t="s">
        <v>185</v>
      </c>
      <c r="C8660" t="s">
        <v>20</v>
      </c>
      <c r="D8660" t="str" cm="1">
        <f t="array" ref="D8660">IFERROR(INDEX('Lookup table'!$B$2:$B$15, MATCH(1, (TRIM('Lookup table'!$A$2:$A$15)=TRIM(C8660)) * (ROUND('Lookup table'!$C$2:$C$15,2)=ROUND(E8660,2)), 0)), "")</f>
        <v>Pasta Alfredo</v>
      </c>
      <c r="E8660">
        <f t="shared" si="135"/>
        <v>12</v>
      </c>
      <c r="F8660">
        <v>3</v>
      </c>
      <c r="G8660">
        <v>36</v>
      </c>
      <c r="H8660" s="1">
        <v>44737</v>
      </c>
      <c r="I8660" t="s">
        <v>17</v>
      </c>
    </row>
    <row r="8661" spans="1:9" x14ac:dyDescent="0.3">
      <c r="A8661" t="s">
        <v>8802</v>
      </c>
      <c r="B8661" t="s">
        <v>97</v>
      </c>
      <c r="C8661" t="s">
        <v>24</v>
      </c>
      <c r="D8661" t="s">
        <v>77</v>
      </c>
      <c r="E8661">
        <f t="shared" si="135"/>
        <v>2.5</v>
      </c>
      <c r="F8661">
        <v>5</v>
      </c>
      <c r="G8661">
        <v>12.5</v>
      </c>
      <c r="H8661" s="1">
        <v>45220</v>
      </c>
      <c r="I8661" t="s">
        <v>17</v>
      </c>
    </row>
    <row r="8662" spans="1:9" x14ac:dyDescent="0.3">
      <c r="A8662" t="s">
        <v>8803</v>
      </c>
      <c r="B8662" t="s">
        <v>45</v>
      </c>
      <c r="C8662" t="s">
        <v>38</v>
      </c>
      <c r="D8662" t="s">
        <v>125</v>
      </c>
      <c r="E8662">
        <f t="shared" si="135"/>
        <v>7</v>
      </c>
      <c r="F8662">
        <v>2</v>
      </c>
      <c r="G8662">
        <v>14</v>
      </c>
      <c r="H8662" s="1">
        <v>45055</v>
      </c>
      <c r="I8662" t="s">
        <v>13</v>
      </c>
    </row>
    <row r="8663" spans="1:9" x14ac:dyDescent="0.3">
      <c r="A8663" t="s">
        <v>8804</v>
      </c>
      <c r="B8663" t="s">
        <v>136</v>
      </c>
      <c r="C8663" t="s">
        <v>20</v>
      </c>
      <c r="D8663" t="s">
        <v>21</v>
      </c>
      <c r="E8663">
        <f t="shared" si="135"/>
        <v>15</v>
      </c>
      <c r="F8663">
        <v>3</v>
      </c>
      <c r="G8663">
        <v>45</v>
      </c>
      <c r="H8663" s="1">
        <v>45074</v>
      </c>
      <c r="I8663" t="s">
        <v>28</v>
      </c>
    </row>
    <row r="8664" spans="1:9" x14ac:dyDescent="0.3">
      <c r="A8664" t="s">
        <v>8805</v>
      </c>
      <c r="B8664" t="s">
        <v>185</v>
      </c>
      <c r="C8664" t="s">
        <v>50</v>
      </c>
      <c r="D8664" t="s">
        <v>207</v>
      </c>
      <c r="E8664">
        <f t="shared" si="135"/>
        <v>10</v>
      </c>
      <c r="F8664">
        <v>1</v>
      </c>
      <c r="G8664">
        <v>10</v>
      </c>
      <c r="H8664" s="1">
        <v>44867</v>
      </c>
      <c r="I8664" t="s">
        <v>28</v>
      </c>
    </row>
    <row r="8665" spans="1:9" x14ac:dyDescent="0.3">
      <c r="A8665" t="s">
        <v>8806</v>
      </c>
      <c r="B8665" t="s">
        <v>223</v>
      </c>
      <c r="C8665" t="s">
        <v>38</v>
      </c>
      <c r="D8665" t="s">
        <v>121</v>
      </c>
      <c r="E8665">
        <f t="shared" si="135"/>
        <v>5</v>
      </c>
      <c r="F8665">
        <v>5</v>
      </c>
      <c r="G8665">
        <v>25</v>
      </c>
      <c r="H8665" s="1">
        <v>45121</v>
      </c>
      <c r="I8665" t="s">
        <v>28</v>
      </c>
    </row>
    <row r="8666" spans="1:9" x14ac:dyDescent="0.3">
      <c r="A8666" t="s">
        <v>8807</v>
      </c>
      <c r="B8666" t="s">
        <v>129</v>
      </c>
      <c r="C8666" t="s">
        <v>20</v>
      </c>
      <c r="D8666" t="str" cm="1">
        <f t="array" ref="D8666">IFERROR(INDEX('Lookup table'!$B$2:$B$15, MATCH(1, (TRIM('Lookup table'!$A$2:$A$15)=TRIM(C8666)) * (ROUND('Lookup table'!$C$2:$C$15,2)=ROUND(E8666,2)), 0)), "")</f>
        <v>Vegetarian Platter</v>
      </c>
      <c r="E8666">
        <f t="shared" si="135"/>
        <v>14</v>
      </c>
      <c r="F8666">
        <v>2</v>
      </c>
      <c r="G8666">
        <v>28</v>
      </c>
      <c r="H8666" s="1">
        <v>44962</v>
      </c>
      <c r="I8666" t="s">
        <v>13</v>
      </c>
    </row>
    <row r="8667" spans="1:9" x14ac:dyDescent="0.3">
      <c r="A8667" t="s">
        <v>8808</v>
      </c>
      <c r="B8667" t="s">
        <v>413</v>
      </c>
      <c r="C8667" t="s">
        <v>50</v>
      </c>
      <c r="D8667" t="s">
        <v>86</v>
      </c>
      <c r="E8667">
        <f t="shared" si="135"/>
        <v>5</v>
      </c>
      <c r="F8667">
        <v>3</v>
      </c>
      <c r="G8667">
        <v>15</v>
      </c>
      <c r="H8667" s="1">
        <v>45073</v>
      </c>
      <c r="I8667" t="s">
        <v>17</v>
      </c>
    </row>
    <row r="8668" spans="1:9" x14ac:dyDescent="0.3">
      <c r="A8668" t="s">
        <v>8809</v>
      </c>
      <c r="B8668" t="s">
        <v>103</v>
      </c>
      <c r="C8668" t="s">
        <v>20</v>
      </c>
      <c r="D8668" t="str" cm="1">
        <f t="array" ref="D8668">IFERROR(INDEX('Lookup table'!$B$2:$B$15, MATCH(1, (TRIM('Lookup table'!$A$2:$A$15)=TRIM(C8668)) * (ROUND('Lookup table'!$C$2:$C$15,2)=ROUND(E8668,2)), 0)), "")</f>
        <v>Salmon</v>
      </c>
      <c r="E8668">
        <f t="shared" si="135"/>
        <v>18</v>
      </c>
      <c r="F8668">
        <v>4</v>
      </c>
      <c r="G8668">
        <v>72</v>
      </c>
      <c r="H8668" s="1">
        <v>44910</v>
      </c>
      <c r="I8668" t="s">
        <v>13</v>
      </c>
    </row>
    <row r="8669" spans="1:9" x14ac:dyDescent="0.3">
      <c r="A8669" t="s">
        <v>8810</v>
      </c>
      <c r="B8669" t="s">
        <v>105</v>
      </c>
      <c r="C8669" t="s">
        <v>38</v>
      </c>
      <c r="D8669" t="s">
        <v>43</v>
      </c>
      <c r="E8669">
        <f t="shared" si="135"/>
        <v>6</v>
      </c>
      <c r="F8669">
        <v>3</v>
      </c>
      <c r="G8669">
        <v>18</v>
      </c>
      <c r="H8669" s="1">
        <v>44634</v>
      </c>
      <c r="I8669" t="s">
        <v>13</v>
      </c>
    </row>
    <row r="8670" spans="1:9" x14ac:dyDescent="0.3">
      <c r="A8670" t="s">
        <v>8811</v>
      </c>
      <c r="B8670" t="s">
        <v>53</v>
      </c>
      <c r="C8670" t="s">
        <v>24</v>
      </c>
      <c r="D8670" t="s">
        <v>141</v>
      </c>
      <c r="E8670">
        <f t="shared" si="135"/>
        <v>2.5</v>
      </c>
      <c r="F8670">
        <v>5</v>
      </c>
      <c r="G8670">
        <v>12.5</v>
      </c>
      <c r="H8670" s="1">
        <v>44825</v>
      </c>
      <c r="I8670" t="s">
        <v>17</v>
      </c>
    </row>
    <row r="8671" spans="1:9" x14ac:dyDescent="0.3">
      <c r="A8671" t="s">
        <v>8812</v>
      </c>
      <c r="B8671" t="s">
        <v>163</v>
      </c>
      <c r="C8671" t="s">
        <v>11</v>
      </c>
      <c r="D8671" t="s">
        <v>230</v>
      </c>
      <c r="E8671">
        <f t="shared" si="135"/>
        <v>5</v>
      </c>
      <c r="F8671">
        <v>4</v>
      </c>
      <c r="G8671">
        <v>20</v>
      </c>
      <c r="H8671" s="1">
        <v>44949</v>
      </c>
      <c r="I8671" t="s">
        <v>13</v>
      </c>
    </row>
    <row r="8672" spans="1:9" x14ac:dyDescent="0.3">
      <c r="A8672" t="s">
        <v>8813</v>
      </c>
      <c r="B8672" t="s">
        <v>397</v>
      </c>
      <c r="C8672" t="s">
        <v>20</v>
      </c>
      <c r="D8672" t="s">
        <v>41</v>
      </c>
      <c r="E8672">
        <f t="shared" si="135"/>
        <v>14</v>
      </c>
      <c r="F8672">
        <v>4</v>
      </c>
      <c r="G8672">
        <v>56</v>
      </c>
      <c r="H8672" s="1">
        <v>45186</v>
      </c>
      <c r="I8672" t="s">
        <v>28</v>
      </c>
    </row>
    <row r="8673" spans="1:9" x14ac:dyDescent="0.3">
      <c r="A8673" t="s">
        <v>8814</v>
      </c>
      <c r="B8673" t="s">
        <v>167</v>
      </c>
      <c r="C8673" t="s">
        <v>20</v>
      </c>
      <c r="D8673" t="s">
        <v>27</v>
      </c>
      <c r="E8673">
        <f t="shared" si="135"/>
        <v>12</v>
      </c>
      <c r="F8673">
        <v>1</v>
      </c>
      <c r="G8673">
        <v>12</v>
      </c>
      <c r="H8673" s="1">
        <v>45273</v>
      </c>
      <c r="I8673" t="s">
        <v>28</v>
      </c>
    </row>
    <row r="8674" spans="1:9" x14ac:dyDescent="0.3">
      <c r="A8674" t="s">
        <v>8815</v>
      </c>
      <c r="B8674" t="s">
        <v>143</v>
      </c>
      <c r="C8674" t="s">
        <v>50</v>
      </c>
      <c r="D8674" t="s">
        <v>86</v>
      </c>
      <c r="E8674">
        <f t="shared" si="135"/>
        <v>5</v>
      </c>
      <c r="F8674">
        <v>2</v>
      </c>
      <c r="G8674">
        <v>10</v>
      </c>
      <c r="H8674" s="1">
        <v>45070</v>
      </c>
      <c r="I8674" t="s">
        <v>28</v>
      </c>
    </row>
    <row r="8675" spans="1:9" x14ac:dyDescent="0.3">
      <c r="A8675" t="s">
        <v>8816</v>
      </c>
      <c r="B8675" t="s">
        <v>326</v>
      </c>
      <c r="C8675" t="s">
        <v>11</v>
      </c>
      <c r="D8675" t="s">
        <v>12</v>
      </c>
      <c r="E8675">
        <f t="shared" si="135"/>
        <v>3</v>
      </c>
      <c r="F8675">
        <v>4</v>
      </c>
      <c r="G8675">
        <v>12</v>
      </c>
      <c r="H8675" s="1">
        <v>44923</v>
      </c>
      <c r="I8675" t="s">
        <v>13</v>
      </c>
    </row>
    <row r="8676" spans="1:9" x14ac:dyDescent="0.3">
      <c r="A8676" t="s">
        <v>8817</v>
      </c>
      <c r="B8676" t="s">
        <v>105</v>
      </c>
      <c r="C8676" t="s">
        <v>20</v>
      </c>
      <c r="D8676" t="s">
        <v>27</v>
      </c>
      <c r="E8676">
        <f t="shared" si="135"/>
        <v>12</v>
      </c>
      <c r="F8676">
        <v>3</v>
      </c>
      <c r="G8676">
        <v>36</v>
      </c>
      <c r="H8676" s="1">
        <v>44884</v>
      </c>
      <c r="I8676" t="s">
        <v>28</v>
      </c>
    </row>
    <row r="8677" spans="1:9" x14ac:dyDescent="0.3">
      <c r="A8677" t="s">
        <v>8818</v>
      </c>
      <c r="B8677" t="s">
        <v>69</v>
      </c>
      <c r="C8677" t="s">
        <v>20</v>
      </c>
      <c r="D8677" t="s">
        <v>27</v>
      </c>
      <c r="E8677">
        <f t="shared" si="135"/>
        <v>12</v>
      </c>
      <c r="F8677">
        <v>2</v>
      </c>
      <c r="G8677">
        <v>24</v>
      </c>
      <c r="H8677" s="1">
        <v>44845</v>
      </c>
      <c r="I8677" t="s">
        <v>28</v>
      </c>
    </row>
    <row r="8678" spans="1:9" x14ac:dyDescent="0.3">
      <c r="A8678" t="s">
        <v>8819</v>
      </c>
      <c r="B8678" t="s">
        <v>15</v>
      </c>
      <c r="C8678" t="s">
        <v>24</v>
      </c>
      <c r="D8678" t="s">
        <v>168</v>
      </c>
      <c r="E8678">
        <f t="shared" si="135"/>
        <v>1</v>
      </c>
      <c r="F8678">
        <v>4</v>
      </c>
      <c r="G8678">
        <v>4</v>
      </c>
      <c r="H8678" s="1">
        <v>45202</v>
      </c>
      <c r="I8678" t="s">
        <v>13</v>
      </c>
    </row>
    <row r="8679" spans="1:9" x14ac:dyDescent="0.3">
      <c r="A8679" t="s">
        <v>8820</v>
      </c>
      <c r="B8679" t="s">
        <v>64</v>
      </c>
      <c r="C8679" t="s">
        <v>20</v>
      </c>
      <c r="D8679" t="s">
        <v>21</v>
      </c>
      <c r="E8679">
        <f t="shared" si="135"/>
        <v>15</v>
      </c>
      <c r="F8679">
        <v>2</v>
      </c>
      <c r="G8679">
        <v>30</v>
      </c>
      <c r="H8679" s="1">
        <v>44843</v>
      </c>
      <c r="I8679" t="s">
        <v>28</v>
      </c>
    </row>
    <row r="8680" spans="1:9" x14ac:dyDescent="0.3">
      <c r="A8680" t="s">
        <v>8821</v>
      </c>
      <c r="B8680" t="s">
        <v>111</v>
      </c>
      <c r="C8680" t="s">
        <v>38</v>
      </c>
      <c r="D8680" t="s">
        <v>121</v>
      </c>
      <c r="E8680">
        <f t="shared" si="135"/>
        <v>5</v>
      </c>
      <c r="F8680">
        <v>4</v>
      </c>
      <c r="G8680">
        <v>20</v>
      </c>
      <c r="H8680" s="1">
        <v>44858</v>
      </c>
      <c r="I8680" t="s">
        <v>28</v>
      </c>
    </row>
    <row r="8681" spans="1:9" x14ac:dyDescent="0.3">
      <c r="A8681" t="s">
        <v>8822</v>
      </c>
      <c r="B8681" t="s">
        <v>76</v>
      </c>
      <c r="C8681" t="s">
        <v>50</v>
      </c>
      <c r="D8681" t="s">
        <v>86</v>
      </c>
      <c r="E8681">
        <f t="shared" si="135"/>
        <v>5</v>
      </c>
      <c r="F8681">
        <v>3</v>
      </c>
      <c r="G8681">
        <v>15</v>
      </c>
      <c r="H8681" s="1">
        <v>44814</v>
      </c>
      <c r="I8681" t="s">
        <v>17</v>
      </c>
    </row>
    <row r="8682" spans="1:9" x14ac:dyDescent="0.3">
      <c r="A8682" t="s">
        <v>8823</v>
      </c>
      <c r="B8682" t="s">
        <v>155</v>
      </c>
      <c r="C8682" t="s">
        <v>50</v>
      </c>
      <c r="D8682" t="s">
        <v>207</v>
      </c>
      <c r="E8682">
        <f t="shared" si="135"/>
        <v>10</v>
      </c>
      <c r="F8682">
        <v>1</v>
      </c>
      <c r="G8682">
        <v>10</v>
      </c>
      <c r="H8682" s="1">
        <v>45117</v>
      </c>
      <c r="I8682" t="s">
        <v>13</v>
      </c>
    </row>
    <row r="8683" spans="1:9" x14ac:dyDescent="0.3">
      <c r="A8683" t="s">
        <v>8824</v>
      </c>
      <c r="B8683" t="s">
        <v>167</v>
      </c>
      <c r="C8683" t="s">
        <v>50</v>
      </c>
      <c r="D8683" t="s">
        <v>112</v>
      </c>
      <c r="E8683">
        <f t="shared" si="135"/>
        <v>4</v>
      </c>
      <c r="F8683">
        <v>3</v>
      </c>
      <c r="G8683">
        <v>12</v>
      </c>
      <c r="H8683" s="1">
        <v>45224</v>
      </c>
      <c r="I8683" t="s">
        <v>28</v>
      </c>
    </row>
    <row r="8684" spans="1:9" x14ac:dyDescent="0.3">
      <c r="A8684" t="s">
        <v>8825</v>
      </c>
      <c r="B8684" t="s">
        <v>92</v>
      </c>
      <c r="C8684" t="s">
        <v>38</v>
      </c>
      <c r="D8684" t="s">
        <v>74</v>
      </c>
      <c r="E8684">
        <f t="shared" si="135"/>
        <v>6</v>
      </c>
      <c r="F8684">
        <v>4</v>
      </c>
      <c r="G8684">
        <v>24</v>
      </c>
      <c r="H8684" s="1">
        <v>45058</v>
      </c>
      <c r="I8684" t="s">
        <v>13</v>
      </c>
    </row>
    <row r="8685" spans="1:9" x14ac:dyDescent="0.3">
      <c r="A8685" t="s">
        <v>8826</v>
      </c>
      <c r="B8685" t="s">
        <v>129</v>
      </c>
      <c r="C8685" t="s">
        <v>11</v>
      </c>
      <c r="D8685" t="s">
        <v>12</v>
      </c>
      <c r="E8685">
        <f t="shared" si="135"/>
        <v>3</v>
      </c>
      <c r="F8685">
        <v>2</v>
      </c>
      <c r="G8685">
        <v>6</v>
      </c>
      <c r="H8685" s="1">
        <v>45093</v>
      </c>
      <c r="I8685" t="s">
        <v>28</v>
      </c>
    </row>
    <row r="8686" spans="1:9" x14ac:dyDescent="0.3">
      <c r="A8686" t="s">
        <v>8827</v>
      </c>
      <c r="B8686" t="s">
        <v>143</v>
      </c>
      <c r="C8686" t="s">
        <v>38</v>
      </c>
      <c r="D8686" t="s">
        <v>74</v>
      </c>
      <c r="E8686">
        <f t="shared" si="135"/>
        <v>6</v>
      </c>
      <c r="F8686">
        <v>1</v>
      </c>
      <c r="G8686">
        <v>6</v>
      </c>
      <c r="H8686" s="1">
        <v>45253</v>
      </c>
      <c r="I8686" t="s">
        <v>28</v>
      </c>
    </row>
    <row r="8687" spans="1:9" x14ac:dyDescent="0.3">
      <c r="A8687" t="s">
        <v>8828</v>
      </c>
      <c r="B8687" t="s">
        <v>368</v>
      </c>
      <c r="C8687" t="s">
        <v>11</v>
      </c>
      <c r="D8687" t="s">
        <v>12</v>
      </c>
      <c r="E8687">
        <f t="shared" si="135"/>
        <v>3</v>
      </c>
      <c r="F8687">
        <v>5</v>
      </c>
      <c r="G8687">
        <v>15</v>
      </c>
      <c r="H8687" s="1">
        <v>44855</v>
      </c>
      <c r="I8687" t="s">
        <v>28</v>
      </c>
    </row>
    <row r="8688" spans="1:9" x14ac:dyDescent="0.3">
      <c r="A8688" t="s">
        <v>8829</v>
      </c>
      <c r="B8688" t="s">
        <v>372</v>
      </c>
      <c r="C8688" t="s">
        <v>20</v>
      </c>
      <c r="D8688" t="s">
        <v>245</v>
      </c>
      <c r="E8688">
        <f t="shared" si="135"/>
        <v>20</v>
      </c>
      <c r="F8688">
        <v>4</v>
      </c>
      <c r="G8688">
        <v>80</v>
      </c>
      <c r="H8688" s="1">
        <v>44577</v>
      </c>
    </row>
    <row r="8689" spans="1:9" x14ac:dyDescent="0.3">
      <c r="A8689" t="s">
        <v>8830</v>
      </c>
      <c r="B8689" t="s">
        <v>200</v>
      </c>
      <c r="C8689" t="s">
        <v>20</v>
      </c>
      <c r="D8689" t="s">
        <v>27</v>
      </c>
      <c r="E8689">
        <f t="shared" si="135"/>
        <v>12</v>
      </c>
      <c r="F8689">
        <v>1</v>
      </c>
      <c r="G8689">
        <v>12</v>
      </c>
      <c r="H8689" s="1">
        <v>44750</v>
      </c>
      <c r="I8689" t="s">
        <v>13</v>
      </c>
    </row>
    <row r="8690" spans="1:9" x14ac:dyDescent="0.3">
      <c r="A8690" t="s">
        <v>8831</v>
      </c>
      <c r="B8690" t="s">
        <v>103</v>
      </c>
      <c r="C8690" t="s">
        <v>38</v>
      </c>
      <c r="D8690" t="s">
        <v>74</v>
      </c>
      <c r="E8690">
        <f t="shared" si="135"/>
        <v>6</v>
      </c>
      <c r="F8690">
        <v>2</v>
      </c>
      <c r="G8690">
        <v>12</v>
      </c>
      <c r="H8690" s="1">
        <v>44775</v>
      </c>
      <c r="I8690" t="s">
        <v>28</v>
      </c>
    </row>
    <row r="8691" spans="1:9" x14ac:dyDescent="0.3">
      <c r="A8691" t="s">
        <v>8832</v>
      </c>
      <c r="B8691" t="s">
        <v>64</v>
      </c>
      <c r="C8691" t="s">
        <v>38</v>
      </c>
      <c r="D8691" t="s">
        <v>125</v>
      </c>
      <c r="E8691">
        <f t="shared" si="135"/>
        <v>7</v>
      </c>
      <c r="F8691">
        <v>4</v>
      </c>
      <c r="G8691">
        <v>28</v>
      </c>
      <c r="H8691" s="1">
        <v>44698</v>
      </c>
      <c r="I8691" t="s">
        <v>13</v>
      </c>
    </row>
    <row r="8692" spans="1:9" x14ac:dyDescent="0.3">
      <c r="A8692" t="s">
        <v>8833</v>
      </c>
      <c r="B8692" t="s">
        <v>163</v>
      </c>
      <c r="C8692" t="s">
        <v>38</v>
      </c>
      <c r="D8692" t="s">
        <v>43</v>
      </c>
      <c r="E8692">
        <f t="shared" si="135"/>
        <v>6</v>
      </c>
      <c r="F8692">
        <v>3</v>
      </c>
      <c r="G8692">
        <v>18</v>
      </c>
      <c r="H8692" s="1">
        <v>44711</v>
      </c>
      <c r="I8692" t="s">
        <v>13</v>
      </c>
    </row>
    <row r="8693" spans="1:9" x14ac:dyDescent="0.3">
      <c r="A8693" t="s">
        <v>8834</v>
      </c>
      <c r="B8693" t="s">
        <v>90</v>
      </c>
      <c r="C8693" t="s">
        <v>50</v>
      </c>
      <c r="D8693" t="s">
        <v>86</v>
      </c>
      <c r="E8693">
        <f t="shared" si="135"/>
        <v>5</v>
      </c>
      <c r="F8693">
        <v>3</v>
      </c>
      <c r="G8693">
        <v>15</v>
      </c>
      <c r="H8693" s="1">
        <v>45261</v>
      </c>
      <c r="I8693" t="s">
        <v>28</v>
      </c>
    </row>
    <row r="8694" spans="1:9" x14ac:dyDescent="0.3">
      <c r="A8694" t="s">
        <v>8835</v>
      </c>
      <c r="B8694" t="s">
        <v>305</v>
      </c>
      <c r="C8694" t="s">
        <v>11</v>
      </c>
      <c r="D8694" t="s">
        <v>12</v>
      </c>
      <c r="E8694">
        <f t="shared" si="135"/>
        <v>3</v>
      </c>
      <c r="F8694">
        <v>4</v>
      </c>
      <c r="G8694">
        <v>12</v>
      </c>
      <c r="H8694" s="1">
        <v>44771</v>
      </c>
      <c r="I8694" t="s">
        <v>28</v>
      </c>
    </row>
    <row r="8695" spans="1:9" x14ac:dyDescent="0.3">
      <c r="A8695" t="s">
        <v>8836</v>
      </c>
      <c r="B8695" t="s">
        <v>234</v>
      </c>
      <c r="C8695" t="s">
        <v>50</v>
      </c>
      <c r="D8695" t="s">
        <v>99</v>
      </c>
      <c r="E8695">
        <f t="shared" si="135"/>
        <v>8</v>
      </c>
      <c r="F8695">
        <v>3</v>
      </c>
      <c r="G8695">
        <v>24</v>
      </c>
      <c r="H8695" s="1">
        <v>45079</v>
      </c>
      <c r="I8695" t="s">
        <v>13</v>
      </c>
    </row>
    <row r="8696" spans="1:9" x14ac:dyDescent="0.3">
      <c r="A8696" t="s">
        <v>8837</v>
      </c>
      <c r="B8696" t="s">
        <v>268</v>
      </c>
      <c r="C8696" t="s">
        <v>11</v>
      </c>
      <c r="D8696" t="s">
        <v>12</v>
      </c>
      <c r="E8696">
        <f t="shared" si="135"/>
        <v>3</v>
      </c>
      <c r="F8696">
        <v>3</v>
      </c>
      <c r="G8696">
        <v>9</v>
      </c>
      <c r="H8696" s="1">
        <v>44674</v>
      </c>
      <c r="I8696" t="s">
        <v>17</v>
      </c>
    </row>
    <row r="8697" spans="1:9" x14ac:dyDescent="0.3">
      <c r="A8697" t="s">
        <v>8838</v>
      </c>
      <c r="B8697" t="s">
        <v>105</v>
      </c>
      <c r="C8697" t="s">
        <v>38</v>
      </c>
      <c r="D8697" t="s">
        <v>121</v>
      </c>
      <c r="E8697">
        <f t="shared" si="135"/>
        <v>5</v>
      </c>
      <c r="F8697">
        <v>5</v>
      </c>
      <c r="G8697">
        <v>25</v>
      </c>
      <c r="H8697" s="1">
        <v>44947</v>
      </c>
      <c r="I8697" t="s">
        <v>17</v>
      </c>
    </row>
    <row r="8698" spans="1:9" x14ac:dyDescent="0.3">
      <c r="A8698" t="s">
        <v>8839</v>
      </c>
      <c r="B8698" t="s">
        <v>254</v>
      </c>
      <c r="C8698" t="s">
        <v>50</v>
      </c>
      <c r="D8698" t="str" cm="1">
        <f t="array" ref="D8698">IFERROR(INDEX('Lookup table'!$B$2:$B$15, MATCH(1, (TRIM('Lookup table'!$A$2:$A$15)=TRIM(C8698)) * (ROUND('Lookup table'!$C$2:$C$15,2)=ROUND(E8698,2)), 0)), "")</f>
        <v>Chicken Melt</v>
      </c>
      <c r="E8698">
        <f t="shared" si="135"/>
        <v>8</v>
      </c>
      <c r="F8698">
        <v>1</v>
      </c>
      <c r="G8698">
        <v>8</v>
      </c>
      <c r="H8698" s="1">
        <v>45247</v>
      </c>
      <c r="I8698" t="s">
        <v>17</v>
      </c>
    </row>
    <row r="8699" spans="1:9" x14ac:dyDescent="0.3">
      <c r="A8699" t="s">
        <v>8840</v>
      </c>
      <c r="B8699" t="s">
        <v>223</v>
      </c>
      <c r="C8699" t="s">
        <v>20</v>
      </c>
      <c r="D8699" t="s">
        <v>30</v>
      </c>
      <c r="E8699">
        <f t="shared" si="135"/>
        <v>18</v>
      </c>
      <c r="F8699">
        <v>3</v>
      </c>
      <c r="G8699">
        <v>54</v>
      </c>
      <c r="H8699" s="1">
        <v>44674</v>
      </c>
      <c r="I8699" t="s">
        <v>13</v>
      </c>
    </row>
    <row r="8700" spans="1:9" x14ac:dyDescent="0.3">
      <c r="A8700" t="s">
        <v>8841</v>
      </c>
      <c r="B8700" t="s">
        <v>484</v>
      </c>
      <c r="C8700" t="s">
        <v>11</v>
      </c>
      <c r="D8700" t="s">
        <v>16</v>
      </c>
      <c r="E8700">
        <f t="shared" si="135"/>
        <v>4</v>
      </c>
      <c r="F8700">
        <v>4</v>
      </c>
      <c r="G8700">
        <v>16</v>
      </c>
      <c r="H8700" s="1">
        <v>44892</v>
      </c>
      <c r="I8700" t="s">
        <v>13</v>
      </c>
    </row>
    <row r="8701" spans="1:9" x14ac:dyDescent="0.3">
      <c r="A8701" t="s">
        <v>8842</v>
      </c>
      <c r="B8701" t="s">
        <v>160</v>
      </c>
      <c r="C8701" t="s">
        <v>50</v>
      </c>
      <c r="D8701" t="s">
        <v>112</v>
      </c>
      <c r="E8701">
        <f t="shared" si="135"/>
        <v>4</v>
      </c>
      <c r="F8701">
        <v>3</v>
      </c>
      <c r="G8701">
        <v>12</v>
      </c>
      <c r="H8701" s="1">
        <v>44763</v>
      </c>
      <c r="I8701" t="s">
        <v>13</v>
      </c>
    </row>
    <row r="8702" spans="1:9" x14ac:dyDescent="0.3">
      <c r="A8702" t="s">
        <v>8843</v>
      </c>
      <c r="B8702" t="s">
        <v>118</v>
      </c>
      <c r="C8702" t="s">
        <v>11</v>
      </c>
      <c r="D8702" t="s">
        <v>33</v>
      </c>
      <c r="E8702">
        <f t="shared" si="135"/>
        <v>4</v>
      </c>
      <c r="F8702">
        <v>2</v>
      </c>
      <c r="G8702">
        <v>8</v>
      </c>
      <c r="H8702" s="1">
        <v>45175</v>
      </c>
      <c r="I8702" t="s">
        <v>17</v>
      </c>
    </row>
    <row r="8703" spans="1:9" x14ac:dyDescent="0.3">
      <c r="A8703" t="s">
        <v>8844</v>
      </c>
      <c r="B8703" t="s">
        <v>215</v>
      </c>
      <c r="C8703" t="s">
        <v>38</v>
      </c>
      <c r="D8703" t="s">
        <v>121</v>
      </c>
      <c r="E8703">
        <f t="shared" si="135"/>
        <v>5</v>
      </c>
      <c r="F8703">
        <v>3</v>
      </c>
      <c r="G8703">
        <v>15</v>
      </c>
      <c r="H8703" s="1">
        <v>45158</v>
      </c>
      <c r="I8703" t="s">
        <v>28</v>
      </c>
    </row>
    <row r="8704" spans="1:9" x14ac:dyDescent="0.3">
      <c r="A8704" t="s">
        <v>8845</v>
      </c>
      <c r="B8704" t="s">
        <v>313</v>
      </c>
      <c r="C8704" t="s">
        <v>20</v>
      </c>
      <c r="D8704" t="str" cm="1">
        <f t="array" ref="D8704">IFERROR(INDEX('Lookup table'!$B$2:$B$15, MATCH(1, (TRIM('Lookup table'!$A$2:$A$15)=TRIM(C8704)) * (ROUND('Lookup table'!$C$2:$C$15,2)=ROUND(E8704,2)), 0)), "")</f>
        <v>Pasta Alfredo</v>
      </c>
      <c r="E8704">
        <f t="shared" si="135"/>
        <v>12</v>
      </c>
      <c r="F8704">
        <v>5</v>
      </c>
      <c r="G8704">
        <v>60</v>
      </c>
      <c r="H8704" s="1">
        <v>45166</v>
      </c>
      <c r="I8704" t="s">
        <v>13</v>
      </c>
    </row>
    <row r="8705" spans="1:9" x14ac:dyDescent="0.3">
      <c r="A8705" t="s">
        <v>8846</v>
      </c>
      <c r="B8705" t="s">
        <v>45</v>
      </c>
      <c r="C8705" t="s">
        <v>24</v>
      </c>
      <c r="D8705" t="s">
        <v>56</v>
      </c>
      <c r="E8705">
        <f t="shared" si="135"/>
        <v>3</v>
      </c>
      <c r="F8705">
        <v>5</v>
      </c>
      <c r="G8705">
        <v>15</v>
      </c>
      <c r="H8705" s="1">
        <v>44669</v>
      </c>
      <c r="I8705" t="s">
        <v>13</v>
      </c>
    </row>
    <row r="8706" spans="1:9" x14ac:dyDescent="0.3">
      <c r="A8706" t="s">
        <v>8847</v>
      </c>
      <c r="B8706" t="s">
        <v>64</v>
      </c>
      <c r="C8706" t="s">
        <v>24</v>
      </c>
      <c r="D8706" t="s">
        <v>141</v>
      </c>
      <c r="E8706">
        <f t="shared" si="135"/>
        <v>2.5</v>
      </c>
      <c r="F8706">
        <v>3</v>
      </c>
      <c r="G8706">
        <v>7.5</v>
      </c>
      <c r="H8706" s="1">
        <v>44944</v>
      </c>
      <c r="I8706" t="s">
        <v>28</v>
      </c>
    </row>
    <row r="8707" spans="1:9" x14ac:dyDescent="0.3">
      <c r="A8707" t="s">
        <v>8848</v>
      </c>
      <c r="B8707" t="s">
        <v>225</v>
      </c>
      <c r="C8707" t="s">
        <v>20</v>
      </c>
      <c r="D8707" t="s">
        <v>21</v>
      </c>
      <c r="E8707">
        <f t="shared" si="135"/>
        <v>15</v>
      </c>
      <c r="F8707">
        <v>5</v>
      </c>
      <c r="G8707">
        <v>75</v>
      </c>
      <c r="H8707" s="1">
        <v>45181</v>
      </c>
      <c r="I8707" t="s">
        <v>17</v>
      </c>
    </row>
    <row r="8708" spans="1:9" x14ac:dyDescent="0.3">
      <c r="A8708" t="s">
        <v>8849</v>
      </c>
      <c r="B8708" t="s">
        <v>196</v>
      </c>
      <c r="C8708" t="s">
        <v>20</v>
      </c>
      <c r="D8708" t="s">
        <v>245</v>
      </c>
      <c r="E8708">
        <f t="shared" si="135"/>
        <v>20</v>
      </c>
      <c r="F8708">
        <v>1</v>
      </c>
      <c r="G8708">
        <v>20</v>
      </c>
      <c r="H8708" s="1">
        <v>44895</v>
      </c>
      <c r="I8708" t="s">
        <v>28</v>
      </c>
    </row>
    <row r="8709" spans="1:9" x14ac:dyDescent="0.3">
      <c r="A8709" t="s">
        <v>8850</v>
      </c>
      <c r="B8709" t="s">
        <v>45</v>
      </c>
      <c r="C8709" t="s">
        <v>20</v>
      </c>
      <c r="D8709" t="s">
        <v>30</v>
      </c>
      <c r="E8709">
        <f t="shared" si="135"/>
        <v>18</v>
      </c>
      <c r="F8709">
        <v>3</v>
      </c>
      <c r="G8709">
        <v>54</v>
      </c>
      <c r="H8709" s="1">
        <v>45153</v>
      </c>
      <c r="I8709" t="s">
        <v>13</v>
      </c>
    </row>
    <row r="8710" spans="1:9" x14ac:dyDescent="0.3">
      <c r="A8710" t="s">
        <v>8851</v>
      </c>
      <c r="B8710" t="s">
        <v>10</v>
      </c>
      <c r="C8710" t="s">
        <v>20</v>
      </c>
      <c r="D8710" t="s">
        <v>30</v>
      </c>
      <c r="E8710">
        <f t="shared" ref="E8710:E8773" si="136">IF(AND(G8710&lt;&gt;0, F8710&lt;&gt;0), G8710/F8710, "")</f>
        <v>18</v>
      </c>
      <c r="F8710">
        <v>3</v>
      </c>
      <c r="G8710">
        <v>54</v>
      </c>
      <c r="H8710" s="1">
        <v>45041</v>
      </c>
      <c r="I8710" t="s">
        <v>28</v>
      </c>
    </row>
    <row r="8711" spans="1:9" x14ac:dyDescent="0.3">
      <c r="A8711" t="s">
        <v>8852</v>
      </c>
      <c r="B8711" t="s">
        <v>209</v>
      </c>
      <c r="C8711" t="s">
        <v>11</v>
      </c>
      <c r="D8711" t="str" cm="1">
        <f t="array" ref="D8711">IFERROR(INDEX('Lookup table'!$B$2:$B$15, MATCH(1, (TRIM('Lookup table'!$A$2:$A$15)=TRIM(C8711)) * (ROUND('Lookup table'!$C$2:$C$15,2)=ROUND(E8711,2)), 0)), "")</f>
        <v>Side Salad</v>
      </c>
      <c r="E8711">
        <f t="shared" si="136"/>
        <v>3</v>
      </c>
      <c r="F8711">
        <v>3</v>
      </c>
      <c r="G8711">
        <v>9</v>
      </c>
      <c r="H8711" s="1">
        <v>44636</v>
      </c>
    </row>
    <row r="8712" spans="1:9" x14ac:dyDescent="0.3">
      <c r="A8712" t="s">
        <v>8853</v>
      </c>
      <c r="B8712" t="s">
        <v>167</v>
      </c>
      <c r="C8712" t="s">
        <v>20</v>
      </c>
      <c r="D8712" t="s">
        <v>21</v>
      </c>
      <c r="E8712">
        <f t="shared" si="136"/>
        <v>15</v>
      </c>
      <c r="F8712">
        <v>3</v>
      </c>
      <c r="G8712">
        <v>45</v>
      </c>
      <c r="H8712" s="1">
        <v>45031</v>
      </c>
      <c r="I8712" t="s">
        <v>17</v>
      </c>
    </row>
    <row r="8713" spans="1:9" x14ac:dyDescent="0.3">
      <c r="A8713" t="s">
        <v>8854</v>
      </c>
      <c r="B8713" t="s">
        <v>423</v>
      </c>
      <c r="C8713" t="s">
        <v>38</v>
      </c>
      <c r="D8713" t="s">
        <v>74</v>
      </c>
      <c r="E8713">
        <f t="shared" si="136"/>
        <v>6</v>
      </c>
      <c r="F8713">
        <v>5</v>
      </c>
      <c r="G8713">
        <v>30</v>
      </c>
      <c r="H8713" s="1">
        <v>44653</v>
      </c>
      <c r="I8713" t="s">
        <v>13</v>
      </c>
    </row>
    <row r="8714" spans="1:9" x14ac:dyDescent="0.3">
      <c r="A8714" t="s">
        <v>8855</v>
      </c>
      <c r="B8714" t="s">
        <v>58</v>
      </c>
      <c r="C8714" t="s">
        <v>20</v>
      </c>
      <c r="D8714" t="str" cm="1">
        <f t="array" ref="D8714">IFERROR(INDEX('Lookup table'!$B$2:$B$15, MATCH(1, (TRIM('Lookup table'!$A$2:$A$15)=TRIM(C8714)) * (ROUND('Lookup table'!$C$2:$C$15,2)=ROUND(E8714,2)), 0)), "")</f>
        <v>Grilled Chicken</v>
      </c>
      <c r="E8714">
        <f t="shared" si="136"/>
        <v>15</v>
      </c>
      <c r="F8714">
        <v>4</v>
      </c>
      <c r="G8714">
        <v>60</v>
      </c>
      <c r="H8714" s="1">
        <v>44705</v>
      </c>
      <c r="I8714" t="s">
        <v>28</v>
      </c>
    </row>
    <row r="8715" spans="1:9" x14ac:dyDescent="0.3">
      <c r="A8715" t="s">
        <v>8856</v>
      </c>
      <c r="B8715" t="s">
        <v>413</v>
      </c>
      <c r="C8715" t="s">
        <v>24</v>
      </c>
      <c r="D8715" t="s">
        <v>168</v>
      </c>
      <c r="E8715">
        <f t="shared" si="136"/>
        <v>1</v>
      </c>
      <c r="F8715">
        <v>5</v>
      </c>
      <c r="G8715">
        <v>5</v>
      </c>
      <c r="H8715" s="1">
        <v>44608</v>
      </c>
      <c r="I8715" t="s">
        <v>28</v>
      </c>
    </row>
    <row r="8716" spans="1:9" x14ac:dyDescent="0.3">
      <c r="A8716" t="s">
        <v>8857</v>
      </c>
      <c r="B8716" t="s">
        <v>35</v>
      </c>
      <c r="C8716" t="s">
        <v>20</v>
      </c>
      <c r="D8716" t="str" cm="1">
        <f t="array" ref="D8716">IFERROR(INDEX('Lookup table'!$B$2:$B$15, MATCH(1, (TRIM('Lookup table'!$A$2:$A$15)=TRIM(C8716)) * (ROUND('Lookup table'!$C$2:$C$15,2)=ROUND(E8716,2)), 0)), "")</f>
        <v>Vegetarian Platter</v>
      </c>
      <c r="E8716">
        <f t="shared" si="136"/>
        <v>14</v>
      </c>
      <c r="F8716">
        <v>5</v>
      </c>
      <c r="G8716">
        <v>70</v>
      </c>
      <c r="H8716" s="1">
        <v>44976</v>
      </c>
    </row>
    <row r="8717" spans="1:9" x14ac:dyDescent="0.3">
      <c r="A8717" t="s">
        <v>8858</v>
      </c>
      <c r="B8717" t="s">
        <v>105</v>
      </c>
      <c r="C8717" t="s">
        <v>11</v>
      </c>
      <c r="D8717" t="s">
        <v>16</v>
      </c>
      <c r="E8717">
        <f t="shared" si="136"/>
        <v>4</v>
      </c>
      <c r="F8717">
        <v>1</v>
      </c>
      <c r="G8717">
        <v>4</v>
      </c>
      <c r="H8717" s="1">
        <v>45140</v>
      </c>
      <c r="I8717" t="s">
        <v>28</v>
      </c>
    </row>
    <row r="8718" spans="1:9" x14ac:dyDescent="0.3">
      <c r="A8718" t="s">
        <v>8859</v>
      </c>
      <c r="B8718" t="s">
        <v>55</v>
      </c>
      <c r="C8718" t="s">
        <v>11</v>
      </c>
      <c r="D8718" t="s">
        <v>79</v>
      </c>
      <c r="E8718">
        <f t="shared" si="136"/>
        <v>5</v>
      </c>
      <c r="F8718">
        <v>2</v>
      </c>
      <c r="G8718">
        <v>10</v>
      </c>
      <c r="H8718" s="1">
        <v>45060</v>
      </c>
      <c r="I8718" t="s">
        <v>17</v>
      </c>
    </row>
    <row r="8719" spans="1:9" x14ac:dyDescent="0.3">
      <c r="A8719" t="s">
        <v>8860</v>
      </c>
      <c r="B8719" t="s">
        <v>223</v>
      </c>
      <c r="C8719" t="s">
        <v>11</v>
      </c>
      <c r="D8719" t="s">
        <v>33</v>
      </c>
      <c r="E8719">
        <f t="shared" si="136"/>
        <v>4</v>
      </c>
      <c r="F8719">
        <v>4</v>
      </c>
      <c r="G8719">
        <v>16</v>
      </c>
      <c r="H8719" s="1">
        <v>44709</v>
      </c>
      <c r="I8719" t="s">
        <v>17</v>
      </c>
    </row>
    <row r="8720" spans="1:9" x14ac:dyDescent="0.3">
      <c r="A8720" t="s">
        <v>8861</v>
      </c>
      <c r="B8720" t="s">
        <v>66</v>
      </c>
      <c r="C8720" t="s">
        <v>24</v>
      </c>
      <c r="D8720" t="s">
        <v>77</v>
      </c>
      <c r="E8720">
        <f t="shared" si="136"/>
        <v>2.5</v>
      </c>
      <c r="F8720">
        <v>5</v>
      </c>
      <c r="G8720">
        <v>12.5</v>
      </c>
      <c r="H8720" s="1">
        <v>45282</v>
      </c>
      <c r="I8720" t="s">
        <v>28</v>
      </c>
    </row>
    <row r="8721" spans="1:9" x14ac:dyDescent="0.3">
      <c r="A8721" t="s">
        <v>8862</v>
      </c>
      <c r="B8721" t="s">
        <v>305</v>
      </c>
      <c r="C8721" t="s">
        <v>38</v>
      </c>
      <c r="D8721" t="s">
        <v>121</v>
      </c>
      <c r="E8721">
        <f t="shared" si="136"/>
        <v>5</v>
      </c>
      <c r="F8721">
        <v>3</v>
      </c>
      <c r="G8721">
        <v>15</v>
      </c>
      <c r="H8721" s="1">
        <v>44883</v>
      </c>
      <c r="I8721" t="s">
        <v>13</v>
      </c>
    </row>
    <row r="8722" spans="1:9" x14ac:dyDescent="0.3">
      <c r="A8722" t="s">
        <v>8863</v>
      </c>
      <c r="B8722" t="s">
        <v>83</v>
      </c>
      <c r="C8722" t="s">
        <v>38</v>
      </c>
      <c r="D8722" t="s">
        <v>125</v>
      </c>
      <c r="E8722">
        <f t="shared" si="136"/>
        <v>7</v>
      </c>
      <c r="F8722">
        <v>4</v>
      </c>
      <c r="G8722">
        <v>28</v>
      </c>
      <c r="H8722" s="1">
        <v>44936</v>
      </c>
      <c r="I8722" t="s">
        <v>28</v>
      </c>
    </row>
    <row r="8723" spans="1:9" x14ac:dyDescent="0.3">
      <c r="A8723" t="s">
        <v>8864</v>
      </c>
      <c r="B8723" t="s">
        <v>10</v>
      </c>
      <c r="C8723" t="s">
        <v>38</v>
      </c>
      <c r="D8723" t="s">
        <v>43</v>
      </c>
      <c r="E8723">
        <f t="shared" si="136"/>
        <v>6</v>
      </c>
      <c r="F8723">
        <v>3</v>
      </c>
      <c r="G8723">
        <v>18</v>
      </c>
      <c r="H8723" s="1">
        <v>45259</v>
      </c>
      <c r="I8723" t="s">
        <v>17</v>
      </c>
    </row>
    <row r="8724" spans="1:9" x14ac:dyDescent="0.3">
      <c r="A8724" t="s">
        <v>8865</v>
      </c>
      <c r="B8724" t="s">
        <v>165</v>
      </c>
      <c r="C8724" t="s">
        <v>38</v>
      </c>
      <c r="D8724" t="s">
        <v>121</v>
      </c>
      <c r="E8724">
        <f t="shared" si="136"/>
        <v>5</v>
      </c>
      <c r="F8724">
        <v>1</v>
      </c>
      <c r="G8724">
        <v>5</v>
      </c>
      <c r="H8724" s="1">
        <v>44824</v>
      </c>
      <c r="I8724" t="s">
        <v>13</v>
      </c>
    </row>
    <row r="8725" spans="1:9" x14ac:dyDescent="0.3">
      <c r="A8725" t="s">
        <v>8866</v>
      </c>
      <c r="B8725" t="s">
        <v>123</v>
      </c>
      <c r="C8725" t="s">
        <v>24</v>
      </c>
      <c r="D8725" t="s">
        <v>141</v>
      </c>
      <c r="E8725">
        <f t="shared" si="136"/>
        <v>2.5</v>
      </c>
      <c r="F8725">
        <v>1</v>
      </c>
      <c r="G8725">
        <v>2.5</v>
      </c>
      <c r="H8725" s="1">
        <v>44763</v>
      </c>
      <c r="I8725" t="s">
        <v>17</v>
      </c>
    </row>
    <row r="8726" spans="1:9" x14ac:dyDescent="0.3">
      <c r="A8726" t="s">
        <v>8867</v>
      </c>
      <c r="B8726" t="s">
        <v>236</v>
      </c>
      <c r="C8726" t="s">
        <v>38</v>
      </c>
      <c r="D8726" t="s">
        <v>74</v>
      </c>
      <c r="E8726">
        <f t="shared" si="136"/>
        <v>6</v>
      </c>
      <c r="F8726">
        <v>4</v>
      </c>
      <c r="G8726">
        <v>24</v>
      </c>
      <c r="H8726" s="1">
        <v>44757</v>
      </c>
      <c r="I8726" t="s">
        <v>17</v>
      </c>
    </row>
    <row r="8727" spans="1:9" x14ac:dyDescent="0.3">
      <c r="A8727" t="s">
        <v>8868</v>
      </c>
      <c r="B8727" t="s">
        <v>120</v>
      </c>
      <c r="C8727" t="s">
        <v>24</v>
      </c>
      <c r="D8727" t="str" cm="1">
        <f t="array" ref="D8727">IFERROR(INDEX('Lookup table'!$B$2:$B$15, MATCH(1, (TRIM('Lookup table'!$A$2:$A$15)=TRIM(C8727)) * (ROUND('Lookup table'!$C$2:$C$15,2)=ROUND(E8727,2)), 0)), "")</f>
        <v/>
      </c>
      <c r="E8727" t="str">
        <f t="shared" si="136"/>
        <v/>
      </c>
      <c r="H8727" s="1">
        <v>44919</v>
      </c>
      <c r="I8727" t="s">
        <v>13</v>
      </c>
    </row>
    <row r="8728" spans="1:9" x14ac:dyDescent="0.3">
      <c r="A8728" t="s">
        <v>8869</v>
      </c>
      <c r="B8728" t="s">
        <v>143</v>
      </c>
      <c r="C8728" t="s">
        <v>50</v>
      </c>
      <c r="D8728" t="s">
        <v>86</v>
      </c>
      <c r="E8728">
        <f t="shared" si="136"/>
        <v>5</v>
      </c>
      <c r="F8728">
        <v>2</v>
      </c>
      <c r="G8728">
        <v>10</v>
      </c>
      <c r="H8728" s="1">
        <v>45196</v>
      </c>
      <c r="I8728" t="s">
        <v>13</v>
      </c>
    </row>
    <row r="8729" spans="1:9" x14ac:dyDescent="0.3">
      <c r="A8729" t="s">
        <v>8870</v>
      </c>
      <c r="B8729" t="s">
        <v>160</v>
      </c>
      <c r="C8729" t="s">
        <v>24</v>
      </c>
      <c r="D8729" t="s">
        <v>77</v>
      </c>
      <c r="E8729">
        <f t="shared" si="136"/>
        <v>2.5</v>
      </c>
      <c r="F8729">
        <v>1</v>
      </c>
      <c r="G8729">
        <v>2.5</v>
      </c>
      <c r="H8729" s="1">
        <v>45080</v>
      </c>
      <c r="I8729" t="s">
        <v>17</v>
      </c>
    </row>
    <row r="8730" spans="1:9" x14ac:dyDescent="0.3">
      <c r="A8730" t="s">
        <v>8871</v>
      </c>
      <c r="B8730" t="s">
        <v>62</v>
      </c>
      <c r="C8730" t="s">
        <v>38</v>
      </c>
      <c r="D8730" t="s">
        <v>125</v>
      </c>
      <c r="E8730">
        <f t="shared" si="136"/>
        <v>7</v>
      </c>
      <c r="F8730">
        <v>1</v>
      </c>
      <c r="G8730">
        <v>7</v>
      </c>
      <c r="H8730" s="1">
        <v>44790</v>
      </c>
      <c r="I8730" t="s">
        <v>17</v>
      </c>
    </row>
    <row r="8731" spans="1:9" x14ac:dyDescent="0.3">
      <c r="A8731" t="s">
        <v>8872</v>
      </c>
      <c r="B8731" t="s">
        <v>158</v>
      </c>
      <c r="C8731" t="s">
        <v>24</v>
      </c>
      <c r="D8731" t="s">
        <v>71</v>
      </c>
      <c r="E8731">
        <f t="shared" si="136"/>
        <v>3</v>
      </c>
      <c r="F8731">
        <v>4</v>
      </c>
      <c r="G8731">
        <v>12</v>
      </c>
      <c r="H8731" s="1">
        <v>44630</v>
      </c>
      <c r="I8731" t="s">
        <v>17</v>
      </c>
    </row>
    <row r="8732" spans="1:9" x14ac:dyDescent="0.3">
      <c r="A8732" t="s">
        <v>8873</v>
      </c>
      <c r="B8732" t="s">
        <v>10</v>
      </c>
      <c r="C8732" t="s">
        <v>50</v>
      </c>
      <c r="D8732" t="s">
        <v>17678</v>
      </c>
      <c r="E8732">
        <f t="shared" si="136"/>
        <v>7</v>
      </c>
      <c r="F8732">
        <v>3</v>
      </c>
      <c r="G8732">
        <v>21</v>
      </c>
      <c r="H8732" s="1">
        <v>44647</v>
      </c>
      <c r="I8732" t="s">
        <v>28</v>
      </c>
    </row>
    <row r="8733" spans="1:9" x14ac:dyDescent="0.3">
      <c r="A8733" t="s">
        <v>8874</v>
      </c>
      <c r="B8733" t="s">
        <v>120</v>
      </c>
      <c r="C8733" t="s">
        <v>24</v>
      </c>
      <c r="D8733" t="s">
        <v>168</v>
      </c>
      <c r="E8733">
        <f t="shared" si="136"/>
        <v>1</v>
      </c>
      <c r="F8733">
        <v>4</v>
      </c>
      <c r="G8733">
        <v>4</v>
      </c>
      <c r="H8733" s="1">
        <v>44603</v>
      </c>
      <c r="I8733" t="s">
        <v>13</v>
      </c>
    </row>
    <row r="8734" spans="1:9" x14ac:dyDescent="0.3">
      <c r="A8734" t="s">
        <v>8875</v>
      </c>
      <c r="B8734" t="s">
        <v>441</v>
      </c>
      <c r="C8734" t="s">
        <v>24</v>
      </c>
      <c r="D8734" t="s">
        <v>168</v>
      </c>
      <c r="E8734">
        <f t="shared" si="136"/>
        <v>1</v>
      </c>
      <c r="F8734">
        <v>4</v>
      </c>
      <c r="G8734">
        <v>4</v>
      </c>
      <c r="H8734" s="1">
        <v>45037</v>
      </c>
      <c r="I8734" t="s">
        <v>13</v>
      </c>
    </row>
    <row r="8735" spans="1:9" x14ac:dyDescent="0.3">
      <c r="A8735" t="s">
        <v>8876</v>
      </c>
      <c r="B8735" t="s">
        <v>200</v>
      </c>
      <c r="C8735" t="s">
        <v>24</v>
      </c>
      <c r="D8735" t="s">
        <v>168</v>
      </c>
      <c r="E8735">
        <f t="shared" si="136"/>
        <v>1</v>
      </c>
      <c r="F8735">
        <v>3</v>
      </c>
      <c r="G8735">
        <v>3</v>
      </c>
      <c r="H8735" s="1">
        <v>44836</v>
      </c>
      <c r="I8735" t="s">
        <v>17</v>
      </c>
    </row>
    <row r="8736" spans="1:9" x14ac:dyDescent="0.3">
      <c r="A8736" t="s">
        <v>8877</v>
      </c>
      <c r="B8736" t="s">
        <v>129</v>
      </c>
      <c r="C8736" t="s">
        <v>38</v>
      </c>
      <c r="D8736" t="s">
        <v>43</v>
      </c>
      <c r="E8736">
        <f t="shared" si="136"/>
        <v>6</v>
      </c>
      <c r="F8736">
        <v>2</v>
      </c>
      <c r="G8736">
        <v>12</v>
      </c>
      <c r="H8736" s="1">
        <v>44746</v>
      </c>
      <c r="I8736" t="s">
        <v>28</v>
      </c>
    </row>
    <row r="8737" spans="1:9" x14ac:dyDescent="0.3">
      <c r="A8737" t="s">
        <v>8878</v>
      </c>
      <c r="B8737" t="s">
        <v>163</v>
      </c>
      <c r="C8737" t="s">
        <v>11</v>
      </c>
      <c r="D8737" t="s">
        <v>79</v>
      </c>
      <c r="E8737">
        <f t="shared" si="136"/>
        <v>5</v>
      </c>
      <c r="F8737">
        <v>1</v>
      </c>
      <c r="G8737">
        <v>5</v>
      </c>
      <c r="H8737" s="1">
        <v>45257</v>
      </c>
      <c r="I8737" t="s">
        <v>17</v>
      </c>
    </row>
    <row r="8738" spans="1:9" x14ac:dyDescent="0.3">
      <c r="A8738" t="s">
        <v>8879</v>
      </c>
      <c r="B8738" t="s">
        <v>152</v>
      </c>
      <c r="C8738" t="s">
        <v>11</v>
      </c>
      <c r="D8738" t="s">
        <v>12</v>
      </c>
      <c r="E8738">
        <f t="shared" si="136"/>
        <v>3</v>
      </c>
      <c r="F8738">
        <v>5</v>
      </c>
      <c r="G8738">
        <v>15</v>
      </c>
      <c r="H8738" s="1">
        <v>45085</v>
      </c>
      <c r="I8738" t="s">
        <v>13</v>
      </c>
    </row>
    <row r="8739" spans="1:9" x14ac:dyDescent="0.3">
      <c r="A8739" t="s">
        <v>8880</v>
      </c>
      <c r="B8739" t="s">
        <v>202</v>
      </c>
      <c r="C8739" t="s">
        <v>24</v>
      </c>
      <c r="D8739" t="str" cm="1">
        <f t="array" ref="D8739">IFERROR(INDEX('Lookup table'!$B$2:$B$15, MATCH(1, (TRIM('Lookup table'!$A$2:$A$15)=TRIM(C8739)) * (ROUND('Lookup table'!$C$2:$C$15,2)=ROUND(E8739,2)), 0)), "")</f>
        <v/>
      </c>
      <c r="E8739">
        <f t="shared" si="136"/>
        <v>2.5</v>
      </c>
      <c r="F8739">
        <v>1</v>
      </c>
      <c r="G8739">
        <v>2.5</v>
      </c>
      <c r="H8739" s="1">
        <v>45276</v>
      </c>
      <c r="I8739" t="s">
        <v>13</v>
      </c>
    </row>
    <row r="8740" spans="1:9" x14ac:dyDescent="0.3">
      <c r="A8740" t="s">
        <v>8881</v>
      </c>
      <c r="B8740" t="s">
        <v>368</v>
      </c>
      <c r="C8740" t="s">
        <v>11</v>
      </c>
      <c r="D8740" t="s">
        <v>12</v>
      </c>
      <c r="E8740">
        <f t="shared" si="136"/>
        <v>3</v>
      </c>
      <c r="F8740">
        <v>1</v>
      </c>
      <c r="G8740">
        <v>3</v>
      </c>
      <c r="H8740" s="1">
        <v>44748</v>
      </c>
      <c r="I8740" t="s">
        <v>17</v>
      </c>
    </row>
    <row r="8741" spans="1:9" x14ac:dyDescent="0.3">
      <c r="A8741" t="s">
        <v>8882</v>
      </c>
      <c r="B8741" t="s">
        <v>192</v>
      </c>
      <c r="C8741" t="s">
        <v>24</v>
      </c>
      <c r="D8741" t="s">
        <v>56</v>
      </c>
      <c r="E8741">
        <f t="shared" si="136"/>
        <v>3</v>
      </c>
      <c r="F8741">
        <v>2</v>
      </c>
      <c r="G8741">
        <v>6</v>
      </c>
      <c r="H8741" s="1">
        <v>45198</v>
      </c>
      <c r="I8741" t="s">
        <v>17</v>
      </c>
    </row>
    <row r="8742" spans="1:9" x14ac:dyDescent="0.3">
      <c r="A8742" t="s">
        <v>8883</v>
      </c>
      <c r="B8742" t="s">
        <v>194</v>
      </c>
      <c r="C8742" t="s">
        <v>24</v>
      </c>
      <c r="D8742" t="s">
        <v>77</v>
      </c>
      <c r="E8742">
        <f t="shared" si="136"/>
        <v>2.5</v>
      </c>
      <c r="F8742">
        <v>1</v>
      </c>
      <c r="G8742">
        <v>2.5</v>
      </c>
      <c r="H8742" s="1">
        <v>44731</v>
      </c>
      <c r="I8742" t="s">
        <v>17</v>
      </c>
    </row>
    <row r="8743" spans="1:9" x14ac:dyDescent="0.3">
      <c r="A8743" t="s">
        <v>8884</v>
      </c>
      <c r="B8743" t="s">
        <v>425</v>
      </c>
      <c r="C8743" t="s">
        <v>11</v>
      </c>
      <c r="D8743" t="s">
        <v>16</v>
      </c>
      <c r="E8743">
        <f t="shared" si="136"/>
        <v>4</v>
      </c>
      <c r="F8743">
        <v>2</v>
      </c>
      <c r="G8743">
        <v>8</v>
      </c>
      <c r="H8743" s="1">
        <v>44802</v>
      </c>
      <c r="I8743" t="s">
        <v>28</v>
      </c>
    </row>
    <row r="8744" spans="1:9" x14ac:dyDescent="0.3">
      <c r="A8744" t="s">
        <v>8885</v>
      </c>
      <c r="B8744" t="s">
        <v>188</v>
      </c>
      <c r="C8744" t="s">
        <v>38</v>
      </c>
      <c r="D8744" t="s">
        <v>107</v>
      </c>
      <c r="E8744">
        <f t="shared" si="136"/>
        <v>4</v>
      </c>
      <c r="F8744">
        <v>5</v>
      </c>
      <c r="G8744">
        <v>20</v>
      </c>
      <c r="H8744" s="1">
        <v>45190</v>
      </c>
      <c r="I8744" t="s">
        <v>17</v>
      </c>
    </row>
    <row r="8745" spans="1:9" x14ac:dyDescent="0.3">
      <c r="A8745" t="s">
        <v>8886</v>
      </c>
      <c r="B8745" t="s">
        <v>200</v>
      </c>
      <c r="C8745" t="s">
        <v>50</v>
      </c>
      <c r="D8745" t="s">
        <v>112</v>
      </c>
      <c r="E8745">
        <f t="shared" si="136"/>
        <v>4</v>
      </c>
      <c r="F8745">
        <v>5</v>
      </c>
      <c r="G8745">
        <v>20</v>
      </c>
      <c r="H8745" s="1">
        <v>44805</v>
      </c>
      <c r="I8745" t="s">
        <v>13</v>
      </c>
    </row>
    <row r="8746" spans="1:9" x14ac:dyDescent="0.3">
      <c r="A8746" t="s">
        <v>8887</v>
      </c>
      <c r="B8746" t="s">
        <v>215</v>
      </c>
      <c r="C8746" t="s">
        <v>24</v>
      </c>
      <c r="D8746" t="s">
        <v>141</v>
      </c>
      <c r="E8746">
        <f t="shared" si="136"/>
        <v>2.5</v>
      </c>
      <c r="F8746">
        <v>4</v>
      </c>
      <c r="G8746">
        <v>10</v>
      </c>
      <c r="H8746" s="1">
        <v>44639</v>
      </c>
      <c r="I8746" t="s">
        <v>28</v>
      </c>
    </row>
    <row r="8747" spans="1:9" x14ac:dyDescent="0.3">
      <c r="A8747" t="s">
        <v>8888</v>
      </c>
      <c r="B8747" t="s">
        <v>45</v>
      </c>
      <c r="C8747" t="s">
        <v>11</v>
      </c>
      <c r="D8747" t="s">
        <v>230</v>
      </c>
      <c r="E8747">
        <f t="shared" si="136"/>
        <v>5</v>
      </c>
      <c r="F8747">
        <v>5</v>
      </c>
      <c r="G8747">
        <v>25</v>
      </c>
      <c r="H8747" s="1">
        <v>44703</v>
      </c>
      <c r="I8747" t="s">
        <v>28</v>
      </c>
    </row>
    <row r="8748" spans="1:9" x14ac:dyDescent="0.3">
      <c r="A8748" t="s">
        <v>8889</v>
      </c>
      <c r="B8748" t="s">
        <v>209</v>
      </c>
      <c r="C8748" t="s">
        <v>20</v>
      </c>
      <c r="D8748" t="s">
        <v>245</v>
      </c>
      <c r="E8748">
        <f t="shared" si="136"/>
        <v>20</v>
      </c>
      <c r="F8748">
        <v>4</v>
      </c>
      <c r="G8748">
        <v>80</v>
      </c>
      <c r="H8748" s="1">
        <v>44883</v>
      </c>
      <c r="I8748" t="s">
        <v>13</v>
      </c>
    </row>
    <row r="8749" spans="1:9" x14ac:dyDescent="0.3">
      <c r="A8749" t="s">
        <v>8890</v>
      </c>
      <c r="B8749" t="s">
        <v>287</v>
      </c>
      <c r="C8749" t="s">
        <v>38</v>
      </c>
      <c r="D8749" t="s">
        <v>121</v>
      </c>
      <c r="E8749">
        <f t="shared" si="136"/>
        <v>5</v>
      </c>
      <c r="F8749">
        <v>4</v>
      </c>
      <c r="G8749">
        <v>20</v>
      </c>
      <c r="H8749" s="1">
        <v>44938</v>
      </c>
      <c r="I8749" t="s">
        <v>13</v>
      </c>
    </row>
    <row r="8750" spans="1:9" x14ac:dyDescent="0.3">
      <c r="A8750" t="s">
        <v>8891</v>
      </c>
      <c r="B8750" t="s">
        <v>268</v>
      </c>
      <c r="C8750" t="s">
        <v>11</v>
      </c>
      <c r="D8750" t="s">
        <v>230</v>
      </c>
      <c r="E8750">
        <f t="shared" si="136"/>
        <v>5</v>
      </c>
      <c r="F8750">
        <v>2</v>
      </c>
      <c r="G8750">
        <v>10</v>
      </c>
      <c r="H8750" s="1">
        <v>44598</v>
      </c>
      <c r="I8750" t="s">
        <v>28</v>
      </c>
    </row>
    <row r="8751" spans="1:9" x14ac:dyDescent="0.3">
      <c r="A8751" t="s">
        <v>8892</v>
      </c>
      <c r="B8751" t="s">
        <v>176</v>
      </c>
      <c r="C8751" t="s">
        <v>11</v>
      </c>
      <c r="D8751" t="str" cm="1">
        <f t="array" ref="D8751">IFERROR(INDEX('Lookup table'!$B$2:$B$15, MATCH(1, (TRIM('Lookup table'!$A$2:$A$15)=TRIM(C8751)) * (ROUND('Lookup table'!$C$2:$C$15,2)=ROUND(E8751,2)), 0)), "")</f>
        <v/>
      </c>
      <c r="E8751">
        <f t="shared" si="136"/>
        <v>5</v>
      </c>
      <c r="F8751">
        <v>1</v>
      </c>
      <c r="G8751">
        <v>5</v>
      </c>
      <c r="H8751" s="1">
        <v>44863</v>
      </c>
      <c r="I8751" t="s">
        <v>17</v>
      </c>
    </row>
    <row r="8752" spans="1:9" x14ac:dyDescent="0.3">
      <c r="A8752" t="s">
        <v>8893</v>
      </c>
      <c r="B8752" t="s">
        <v>88</v>
      </c>
      <c r="C8752" t="s">
        <v>38</v>
      </c>
      <c r="D8752" t="s">
        <v>107</v>
      </c>
      <c r="E8752">
        <f t="shared" si="136"/>
        <v>4</v>
      </c>
      <c r="F8752">
        <v>4</v>
      </c>
      <c r="G8752">
        <v>16</v>
      </c>
      <c r="H8752" s="1">
        <v>45158</v>
      </c>
      <c r="I8752" t="s">
        <v>13</v>
      </c>
    </row>
    <row r="8753" spans="1:9" x14ac:dyDescent="0.3">
      <c r="A8753" t="s">
        <v>8894</v>
      </c>
      <c r="B8753" t="s">
        <v>90</v>
      </c>
      <c r="C8753" t="s">
        <v>24</v>
      </c>
      <c r="D8753" t="s">
        <v>168</v>
      </c>
      <c r="E8753">
        <f t="shared" si="136"/>
        <v>1</v>
      </c>
      <c r="F8753">
        <v>4</v>
      </c>
      <c r="G8753">
        <v>4</v>
      </c>
      <c r="H8753" s="1">
        <v>44705</v>
      </c>
      <c r="I8753" t="s">
        <v>13</v>
      </c>
    </row>
    <row r="8754" spans="1:9" x14ac:dyDescent="0.3">
      <c r="A8754" t="s">
        <v>8895</v>
      </c>
      <c r="B8754" t="s">
        <v>45</v>
      </c>
      <c r="C8754" t="s">
        <v>50</v>
      </c>
      <c r="D8754" t="s">
        <v>112</v>
      </c>
      <c r="E8754">
        <f t="shared" si="136"/>
        <v>4</v>
      </c>
      <c r="F8754">
        <v>1</v>
      </c>
      <c r="G8754">
        <v>4</v>
      </c>
      <c r="H8754" s="1">
        <v>45040</v>
      </c>
    </row>
    <row r="8755" spans="1:9" x14ac:dyDescent="0.3">
      <c r="A8755" t="s">
        <v>8896</v>
      </c>
      <c r="B8755" t="s">
        <v>326</v>
      </c>
      <c r="C8755" t="s">
        <v>38</v>
      </c>
      <c r="D8755" t="s">
        <v>43</v>
      </c>
      <c r="E8755">
        <f t="shared" si="136"/>
        <v>6</v>
      </c>
      <c r="F8755">
        <v>2</v>
      </c>
      <c r="G8755">
        <v>12</v>
      </c>
      <c r="H8755" s="1">
        <v>44905</v>
      </c>
      <c r="I8755" t="s">
        <v>17</v>
      </c>
    </row>
    <row r="8756" spans="1:9" x14ac:dyDescent="0.3">
      <c r="A8756" t="s">
        <v>8897</v>
      </c>
      <c r="B8756" t="s">
        <v>58</v>
      </c>
      <c r="C8756" t="s">
        <v>50</v>
      </c>
      <c r="D8756" t="s">
        <v>86</v>
      </c>
      <c r="E8756">
        <f t="shared" si="136"/>
        <v>5</v>
      </c>
      <c r="F8756">
        <v>2</v>
      </c>
      <c r="G8756">
        <v>10</v>
      </c>
      <c r="H8756" s="1">
        <v>45231</v>
      </c>
      <c r="I8756" t="s">
        <v>28</v>
      </c>
    </row>
    <row r="8757" spans="1:9" x14ac:dyDescent="0.3">
      <c r="A8757" t="s">
        <v>8898</v>
      </c>
      <c r="B8757" t="s">
        <v>225</v>
      </c>
      <c r="C8757" t="s">
        <v>11</v>
      </c>
      <c r="D8757" t="s">
        <v>33</v>
      </c>
      <c r="E8757">
        <f t="shared" si="136"/>
        <v>4</v>
      </c>
      <c r="F8757">
        <v>2</v>
      </c>
      <c r="G8757">
        <v>8</v>
      </c>
      <c r="H8757" s="1">
        <v>45269</v>
      </c>
      <c r="I8757" t="s">
        <v>13</v>
      </c>
    </row>
    <row r="8758" spans="1:9" x14ac:dyDescent="0.3">
      <c r="A8758" t="s">
        <v>8899</v>
      </c>
      <c r="B8758" t="s">
        <v>69</v>
      </c>
      <c r="C8758" t="s">
        <v>11</v>
      </c>
      <c r="D8758" t="s">
        <v>79</v>
      </c>
      <c r="E8758">
        <f t="shared" si="136"/>
        <v>5</v>
      </c>
      <c r="F8758">
        <v>2</v>
      </c>
      <c r="G8758">
        <v>10</v>
      </c>
      <c r="H8758" s="1">
        <v>45220</v>
      </c>
      <c r="I8758" t="s">
        <v>13</v>
      </c>
    </row>
    <row r="8759" spans="1:9" x14ac:dyDescent="0.3">
      <c r="A8759" t="s">
        <v>8900</v>
      </c>
      <c r="B8759" t="s">
        <v>40</v>
      </c>
      <c r="C8759" t="s">
        <v>24</v>
      </c>
      <c r="D8759" t="s">
        <v>168</v>
      </c>
      <c r="E8759">
        <f t="shared" si="136"/>
        <v>1</v>
      </c>
      <c r="F8759">
        <v>3</v>
      </c>
      <c r="G8759">
        <v>3</v>
      </c>
      <c r="H8759" s="1">
        <v>44710</v>
      </c>
      <c r="I8759" t="s">
        <v>28</v>
      </c>
    </row>
    <row r="8760" spans="1:9" x14ac:dyDescent="0.3">
      <c r="A8760" t="s">
        <v>8901</v>
      </c>
      <c r="B8760" t="s">
        <v>254</v>
      </c>
      <c r="C8760" t="s">
        <v>11</v>
      </c>
      <c r="D8760" t="s">
        <v>79</v>
      </c>
      <c r="E8760">
        <f t="shared" si="136"/>
        <v>5</v>
      </c>
      <c r="F8760">
        <v>5</v>
      </c>
      <c r="G8760">
        <v>25</v>
      </c>
      <c r="H8760" s="1">
        <v>44850</v>
      </c>
      <c r="I8760" t="s">
        <v>13</v>
      </c>
    </row>
    <row r="8761" spans="1:9" x14ac:dyDescent="0.3">
      <c r="A8761" t="s">
        <v>8902</v>
      </c>
      <c r="B8761" t="s">
        <v>32</v>
      </c>
      <c r="C8761" t="s">
        <v>38</v>
      </c>
      <c r="D8761" t="s">
        <v>121</v>
      </c>
      <c r="E8761">
        <f t="shared" si="136"/>
        <v>5</v>
      </c>
      <c r="F8761">
        <v>5</v>
      </c>
      <c r="G8761">
        <v>25</v>
      </c>
      <c r="H8761" s="1">
        <v>45028</v>
      </c>
      <c r="I8761" t="s">
        <v>17</v>
      </c>
    </row>
    <row r="8762" spans="1:9" x14ac:dyDescent="0.3">
      <c r="A8762" t="s">
        <v>8903</v>
      </c>
      <c r="B8762" t="s">
        <v>138</v>
      </c>
      <c r="C8762" t="s">
        <v>20</v>
      </c>
      <c r="D8762" t="s">
        <v>41</v>
      </c>
      <c r="E8762">
        <f t="shared" si="136"/>
        <v>14</v>
      </c>
      <c r="F8762">
        <v>5</v>
      </c>
      <c r="G8762">
        <v>70</v>
      </c>
      <c r="H8762" s="1">
        <v>45046</v>
      </c>
      <c r="I8762" t="s">
        <v>17</v>
      </c>
    </row>
    <row r="8763" spans="1:9" x14ac:dyDescent="0.3">
      <c r="A8763" t="s">
        <v>8904</v>
      </c>
      <c r="B8763" t="s">
        <v>232</v>
      </c>
      <c r="C8763" t="s">
        <v>24</v>
      </c>
      <c r="D8763" t="s">
        <v>77</v>
      </c>
      <c r="E8763">
        <f t="shared" si="136"/>
        <v>2.5</v>
      </c>
      <c r="F8763">
        <v>4</v>
      </c>
      <c r="G8763">
        <v>10</v>
      </c>
      <c r="H8763" s="1">
        <v>45038</v>
      </c>
      <c r="I8763" t="s">
        <v>28</v>
      </c>
    </row>
    <row r="8764" spans="1:9" x14ac:dyDescent="0.3">
      <c r="A8764" t="s">
        <v>8905</v>
      </c>
      <c r="B8764" t="s">
        <v>55</v>
      </c>
      <c r="C8764" t="s">
        <v>24</v>
      </c>
      <c r="D8764" t="s">
        <v>168</v>
      </c>
      <c r="E8764">
        <f t="shared" si="136"/>
        <v>1</v>
      </c>
      <c r="F8764">
        <v>4</v>
      </c>
      <c r="G8764">
        <v>4</v>
      </c>
      <c r="H8764" s="1">
        <v>45173</v>
      </c>
      <c r="I8764" t="s">
        <v>17</v>
      </c>
    </row>
    <row r="8765" spans="1:9" x14ac:dyDescent="0.3">
      <c r="A8765" t="s">
        <v>8906</v>
      </c>
      <c r="B8765" t="s">
        <v>62</v>
      </c>
      <c r="C8765" t="s">
        <v>11</v>
      </c>
      <c r="D8765" t="s">
        <v>16</v>
      </c>
      <c r="E8765">
        <f t="shared" si="136"/>
        <v>4</v>
      </c>
      <c r="F8765">
        <v>2</v>
      </c>
      <c r="G8765">
        <v>8</v>
      </c>
      <c r="H8765" s="1">
        <v>45163</v>
      </c>
      <c r="I8765" t="s">
        <v>13</v>
      </c>
    </row>
    <row r="8766" spans="1:9" x14ac:dyDescent="0.3">
      <c r="A8766" t="s">
        <v>8907</v>
      </c>
      <c r="B8766" t="s">
        <v>205</v>
      </c>
      <c r="C8766" t="s">
        <v>24</v>
      </c>
      <c r="D8766" t="s">
        <v>71</v>
      </c>
      <c r="E8766">
        <f t="shared" si="136"/>
        <v>3</v>
      </c>
      <c r="F8766">
        <v>4</v>
      </c>
      <c r="G8766">
        <v>12</v>
      </c>
      <c r="H8766" s="1">
        <v>44975</v>
      </c>
      <c r="I8766" t="s">
        <v>13</v>
      </c>
    </row>
    <row r="8767" spans="1:9" x14ac:dyDescent="0.3">
      <c r="A8767" t="s">
        <v>8908</v>
      </c>
      <c r="B8767" t="s">
        <v>185</v>
      </c>
      <c r="C8767" t="s">
        <v>11</v>
      </c>
      <c r="D8767" t="s">
        <v>33</v>
      </c>
      <c r="E8767">
        <f t="shared" si="136"/>
        <v>4</v>
      </c>
      <c r="F8767">
        <v>3</v>
      </c>
      <c r="G8767">
        <v>12</v>
      </c>
      <c r="H8767" s="1">
        <v>44764</v>
      </c>
      <c r="I8767" t="s">
        <v>17</v>
      </c>
    </row>
    <row r="8768" spans="1:9" x14ac:dyDescent="0.3">
      <c r="A8768" t="s">
        <v>8909</v>
      </c>
      <c r="B8768" t="s">
        <v>217</v>
      </c>
      <c r="C8768" t="s">
        <v>24</v>
      </c>
      <c r="D8768" t="s">
        <v>77</v>
      </c>
      <c r="E8768">
        <f t="shared" si="136"/>
        <v>2.5</v>
      </c>
      <c r="F8768">
        <v>3</v>
      </c>
      <c r="G8768">
        <v>7.5</v>
      </c>
      <c r="H8768" s="1">
        <v>44698</v>
      </c>
      <c r="I8768" t="s">
        <v>17</v>
      </c>
    </row>
    <row r="8769" spans="1:9" x14ac:dyDescent="0.3">
      <c r="A8769" t="s">
        <v>8910</v>
      </c>
      <c r="B8769" t="s">
        <v>185</v>
      </c>
      <c r="C8769" t="s">
        <v>50</v>
      </c>
      <c r="D8769" t="s">
        <v>51</v>
      </c>
      <c r="E8769">
        <f t="shared" si="136"/>
        <v>5</v>
      </c>
      <c r="F8769">
        <v>1</v>
      </c>
      <c r="G8769">
        <v>5</v>
      </c>
      <c r="H8769" s="1">
        <v>44718</v>
      </c>
      <c r="I8769" t="s">
        <v>28</v>
      </c>
    </row>
    <row r="8770" spans="1:9" x14ac:dyDescent="0.3">
      <c r="A8770" t="s">
        <v>8911</v>
      </c>
      <c r="B8770" t="s">
        <v>205</v>
      </c>
      <c r="C8770" t="s">
        <v>11</v>
      </c>
      <c r="D8770" t="s">
        <v>79</v>
      </c>
      <c r="E8770">
        <f t="shared" si="136"/>
        <v>5</v>
      </c>
      <c r="F8770">
        <v>1</v>
      </c>
      <c r="G8770">
        <v>5</v>
      </c>
      <c r="H8770" s="1">
        <v>45195</v>
      </c>
      <c r="I8770" t="s">
        <v>28</v>
      </c>
    </row>
    <row r="8771" spans="1:9" x14ac:dyDescent="0.3">
      <c r="A8771" t="s">
        <v>8912</v>
      </c>
      <c r="B8771" t="s">
        <v>134</v>
      </c>
      <c r="C8771" t="s">
        <v>24</v>
      </c>
      <c r="D8771" t="s">
        <v>168</v>
      </c>
      <c r="E8771">
        <f t="shared" si="136"/>
        <v>1</v>
      </c>
      <c r="F8771">
        <v>2</v>
      </c>
      <c r="G8771">
        <v>2</v>
      </c>
      <c r="H8771" s="1">
        <v>45185</v>
      </c>
      <c r="I8771" t="s">
        <v>28</v>
      </c>
    </row>
    <row r="8772" spans="1:9" x14ac:dyDescent="0.3">
      <c r="A8772" t="s">
        <v>8913</v>
      </c>
      <c r="B8772" t="s">
        <v>305</v>
      </c>
      <c r="C8772" t="s">
        <v>24</v>
      </c>
      <c r="D8772" t="s">
        <v>168</v>
      </c>
      <c r="E8772">
        <f t="shared" si="136"/>
        <v>1</v>
      </c>
      <c r="F8772">
        <v>2</v>
      </c>
      <c r="G8772">
        <v>2</v>
      </c>
      <c r="H8772" s="1">
        <v>44743</v>
      </c>
    </row>
    <row r="8773" spans="1:9" x14ac:dyDescent="0.3">
      <c r="A8773" t="s">
        <v>8914</v>
      </c>
      <c r="B8773" t="s">
        <v>55</v>
      </c>
      <c r="C8773" t="s">
        <v>20</v>
      </c>
      <c r="D8773" t="str" cm="1">
        <f t="array" ref="D8773">IFERROR(INDEX('Lookup table'!$B$2:$B$15, MATCH(1, (TRIM('Lookup table'!$A$2:$A$15)=TRIM(C8773)) * (ROUND('Lookup table'!$C$2:$C$15,2)=ROUND(E8773,2)), 0)), "")</f>
        <v>Pasta Alfredo</v>
      </c>
      <c r="E8773">
        <f t="shared" si="136"/>
        <v>12</v>
      </c>
      <c r="F8773">
        <v>1</v>
      </c>
      <c r="G8773">
        <v>12</v>
      </c>
      <c r="H8773" s="1">
        <v>45145</v>
      </c>
      <c r="I8773" t="s">
        <v>28</v>
      </c>
    </row>
    <row r="8774" spans="1:9" x14ac:dyDescent="0.3">
      <c r="A8774" t="s">
        <v>8915</v>
      </c>
      <c r="B8774" t="s">
        <v>160</v>
      </c>
      <c r="C8774" t="s">
        <v>24</v>
      </c>
      <c r="D8774" t="s">
        <v>77</v>
      </c>
      <c r="E8774">
        <f t="shared" ref="E8774:E8837" si="137">IF(AND(G8774&lt;&gt;0, F8774&lt;&gt;0), G8774/F8774, "")</f>
        <v>2.5</v>
      </c>
      <c r="F8774">
        <v>4</v>
      </c>
      <c r="G8774">
        <v>10</v>
      </c>
      <c r="H8774" s="1">
        <v>44708</v>
      </c>
      <c r="I8774" t="s">
        <v>17</v>
      </c>
    </row>
    <row r="8775" spans="1:9" x14ac:dyDescent="0.3">
      <c r="A8775" t="s">
        <v>8916</v>
      </c>
      <c r="B8775" t="s">
        <v>326</v>
      </c>
      <c r="C8775" t="s">
        <v>24</v>
      </c>
      <c r="D8775" t="s">
        <v>77</v>
      </c>
      <c r="E8775">
        <f t="shared" si="137"/>
        <v>2.5</v>
      </c>
      <c r="F8775">
        <v>1</v>
      </c>
      <c r="G8775">
        <v>2.5</v>
      </c>
      <c r="H8775" s="1">
        <v>45006</v>
      </c>
      <c r="I8775" t="s">
        <v>17</v>
      </c>
    </row>
    <row r="8776" spans="1:9" x14ac:dyDescent="0.3">
      <c r="A8776" t="s">
        <v>8917</v>
      </c>
      <c r="B8776" t="s">
        <v>194</v>
      </c>
      <c r="C8776" t="s">
        <v>50</v>
      </c>
      <c r="D8776" t="s">
        <v>86</v>
      </c>
      <c r="E8776">
        <f t="shared" si="137"/>
        <v>5</v>
      </c>
      <c r="F8776">
        <v>3</v>
      </c>
      <c r="G8776">
        <v>15</v>
      </c>
      <c r="H8776" s="1">
        <v>45101</v>
      </c>
      <c r="I8776" t="s">
        <v>13</v>
      </c>
    </row>
    <row r="8777" spans="1:9" x14ac:dyDescent="0.3">
      <c r="A8777" t="s">
        <v>8918</v>
      </c>
      <c r="B8777" t="s">
        <v>103</v>
      </c>
      <c r="C8777" t="s">
        <v>11</v>
      </c>
      <c r="D8777" t="s">
        <v>12</v>
      </c>
      <c r="E8777">
        <f t="shared" si="137"/>
        <v>3</v>
      </c>
      <c r="F8777">
        <v>3</v>
      </c>
      <c r="G8777">
        <v>9</v>
      </c>
      <c r="H8777" s="1">
        <v>44955</v>
      </c>
      <c r="I8777" t="s">
        <v>17</v>
      </c>
    </row>
    <row r="8778" spans="1:9" x14ac:dyDescent="0.3">
      <c r="A8778" t="s">
        <v>8919</v>
      </c>
      <c r="B8778" t="s">
        <v>268</v>
      </c>
      <c r="C8778" t="s">
        <v>50</v>
      </c>
      <c r="D8778" t="s">
        <v>17678</v>
      </c>
      <c r="E8778">
        <f t="shared" si="137"/>
        <v>7</v>
      </c>
      <c r="F8778">
        <v>5</v>
      </c>
      <c r="G8778">
        <v>35</v>
      </c>
      <c r="H8778" s="1">
        <v>44841</v>
      </c>
      <c r="I8778" t="s">
        <v>13</v>
      </c>
    </row>
    <row r="8779" spans="1:9" x14ac:dyDescent="0.3">
      <c r="A8779" t="s">
        <v>8920</v>
      </c>
      <c r="B8779" t="s">
        <v>368</v>
      </c>
      <c r="C8779" t="s">
        <v>50</v>
      </c>
      <c r="D8779" t="s">
        <v>86</v>
      </c>
      <c r="E8779">
        <f t="shared" si="137"/>
        <v>5</v>
      </c>
      <c r="F8779">
        <v>3</v>
      </c>
      <c r="G8779">
        <v>15</v>
      </c>
      <c r="H8779" s="1">
        <v>44970</v>
      </c>
      <c r="I8779" t="s">
        <v>28</v>
      </c>
    </row>
    <row r="8780" spans="1:9" x14ac:dyDescent="0.3">
      <c r="A8780" t="s">
        <v>8921</v>
      </c>
      <c r="B8780" t="s">
        <v>165</v>
      </c>
      <c r="C8780" t="s">
        <v>38</v>
      </c>
      <c r="D8780" t="s">
        <v>74</v>
      </c>
      <c r="E8780">
        <f t="shared" si="137"/>
        <v>6</v>
      </c>
      <c r="F8780">
        <v>3</v>
      </c>
      <c r="G8780">
        <v>18</v>
      </c>
      <c r="H8780" s="1">
        <v>44963</v>
      </c>
      <c r="I8780" t="s">
        <v>17</v>
      </c>
    </row>
    <row r="8781" spans="1:9" x14ac:dyDescent="0.3">
      <c r="A8781" t="s">
        <v>8922</v>
      </c>
      <c r="B8781" t="s">
        <v>313</v>
      </c>
      <c r="C8781" t="s">
        <v>50</v>
      </c>
      <c r="D8781" t="s">
        <v>51</v>
      </c>
      <c r="E8781">
        <f t="shared" si="137"/>
        <v>5</v>
      </c>
      <c r="F8781">
        <v>3</v>
      </c>
      <c r="G8781">
        <v>15</v>
      </c>
      <c r="H8781" s="1">
        <v>44569</v>
      </c>
      <c r="I8781" t="s">
        <v>13</v>
      </c>
    </row>
    <row r="8782" spans="1:9" x14ac:dyDescent="0.3">
      <c r="A8782" t="s">
        <v>8923</v>
      </c>
      <c r="B8782" t="s">
        <v>236</v>
      </c>
      <c r="C8782" t="s">
        <v>11</v>
      </c>
      <c r="D8782" t="s">
        <v>16</v>
      </c>
      <c r="E8782">
        <f t="shared" si="137"/>
        <v>4</v>
      </c>
      <c r="F8782">
        <v>2</v>
      </c>
      <c r="G8782">
        <v>8</v>
      </c>
      <c r="H8782" s="1">
        <v>45057</v>
      </c>
      <c r="I8782" t="s">
        <v>13</v>
      </c>
    </row>
    <row r="8783" spans="1:9" x14ac:dyDescent="0.3">
      <c r="A8783" t="s">
        <v>8924</v>
      </c>
      <c r="B8783" t="s">
        <v>215</v>
      </c>
      <c r="C8783" t="s">
        <v>20</v>
      </c>
      <c r="D8783" t="s">
        <v>245</v>
      </c>
      <c r="E8783">
        <f t="shared" si="137"/>
        <v>20</v>
      </c>
      <c r="F8783">
        <v>1</v>
      </c>
      <c r="G8783">
        <v>20</v>
      </c>
      <c r="H8783" s="1">
        <v>44616</v>
      </c>
      <c r="I8783" t="s">
        <v>17</v>
      </c>
    </row>
    <row r="8784" spans="1:9" x14ac:dyDescent="0.3">
      <c r="A8784" t="s">
        <v>8925</v>
      </c>
      <c r="B8784" t="s">
        <v>441</v>
      </c>
      <c r="C8784" t="s">
        <v>24</v>
      </c>
      <c r="D8784" t="s">
        <v>168</v>
      </c>
      <c r="E8784">
        <f t="shared" si="137"/>
        <v>1</v>
      </c>
      <c r="F8784">
        <v>3</v>
      </c>
      <c r="G8784">
        <v>3</v>
      </c>
      <c r="H8784" s="1">
        <v>45283</v>
      </c>
      <c r="I8784" t="s">
        <v>17</v>
      </c>
    </row>
    <row r="8785" spans="1:9" x14ac:dyDescent="0.3">
      <c r="A8785" t="s">
        <v>8926</v>
      </c>
      <c r="B8785" t="s">
        <v>114</v>
      </c>
      <c r="C8785" t="s">
        <v>20</v>
      </c>
      <c r="D8785" t="s">
        <v>245</v>
      </c>
      <c r="E8785">
        <f t="shared" si="137"/>
        <v>20</v>
      </c>
      <c r="F8785">
        <v>5</v>
      </c>
      <c r="G8785">
        <v>100</v>
      </c>
      <c r="H8785" s="1">
        <v>45041</v>
      </c>
      <c r="I8785" t="s">
        <v>13</v>
      </c>
    </row>
    <row r="8786" spans="1:9" x14ac:dyDescent="0.3">
      <c r="A8786" t="s">
        <v>8927</v>
      </c>
      <c r="B8786" t="s">
        <v>219</v>
      </c>
      <c r="C8786" t="s">
        <v>20</v>
      </c>
      <c r="D8786" t="s">
        <v>30</v>
      </c>
      <c r="E8786">
        <f t="shared" si="137"/>
        <v>18</v>
      </c>
      <c r="F8786">
        <v>5</v>
      </c>
      <c r="G8786">
        <v>90</v>
      </c>
      <c r="H8786" s="1">
        <v>44792</v>
      </c>
      <c r="I8786" t="s">
        <v>13</v>
      </c>
    </row>
    <row r="8787" spans="1:9" x14ac:dyDescent="0.3">
      <c r="A8787" t="s">
        <v>8928</v>
      </c>
      <c r="B8787" t="s">
        <v>287</v>
      </c>
      <c r="C8787" t="s">
        <v>20</v>
      </c>
      <c r="D8787" t="s">
        <v>21</v>
      </c>
      <c r="E8787">
        <f t="shared" si="137"/>
        <v>15</v>
      </c>
      <c r="F8787">
        <v>5</v>
      </c>
      <c r="G8787">
        <v>75</v>
      </c>
      <c r="H8787" s="1">
        <v>44687</v>
      </c>
      <c r="I8787" t="s">
        <v>17</v>
      </c>
    </row>
    <row r="8788" spans="1:9" x14ac:dyDescent="0.3">
      <c r="A8788" t="s">
        <v>8929</v>
      </c>
      <c r="B8788" t="s">
        <v>313</v>
      </c>
      <c r="C8788" t="s">
        <v>38</v>
      </c>
      <c r="D8788" t="s">
        <v>121</v>
      </c>
      <c r="E8788">
        <f t="shared" si="137"/>
        <v>5</v>
      </c>
      <c r="F8788">
        <v>5</v>
      </c>
      <c r="G8788">
        <v>25</v>
      </c>
      <c r="H8788" s="1">
        <v>44587</v>
      </c>
      <c r="I8788" t="s">
        <v>28</v>
      </c>
    </row>
    <row r="8789" spans="1:9" x14ac:dyDescent="0.3">
      <c r="A8789" t="s">
        <v>8930</v>
      </c>
      <c r="B8789" t="s">
        <v>53</v>
      </c>
      <c r="C8789" t="s">
        <v>11</v>
      </c>
      <c r="D8789" t="s">
        <v>16</v>
      </c>
      <c r="E8789">
        <f t="shared" si="137"/>
        <v>4</v>
      </c>
      <c r="F8789">
        <v>5</v>
      </c>
      <c r="G8789">
        <v>20</v>
      </c>
      <c r="H8789" s="1">
        <v>45195</v>
      </c>
      <c r="I8789" t="s">
        <v>13</v>
      </c>
    </row>
    <row r="8790" spans="1:9" x14ac:dyDescent="0.3">
      <c r="A8790" t="s">
        <v>8931</v>
      </c>
      <c r="B8790" t="s">
        <v>158</v>
      </c>
      <c r="C8790" t="s">
        <v>11</v>
      </c>
      <c r="D8790" t="s">
        <v>16</v>
      </c>
      <c r="E8790">
        <f t="shared" si="137"/>
        <v>4</v>
      </c>
      <c r="F8790">
        <v>3</v>
      </c>
      <c r="G8790">
        <v>12</v>
      </c>
      <c r="H8790" s="1">
        <v>44860</v>
      </c>
      <c r="I8790" t="s">
        <v>13</v>
      </c>
    </row>
    <row r="8791" spans="1:9" x14ac:dyDescent="0.3">
      <c r="A8791" t="s">
        <v>8932</v>
      </c>
      <c r="B8791" t="s">
        <v>45</v>
      </c>
      <c r="C8791" t="s">
        <v>50</v>
      </c>
      <c r="D8791" t="s">
        <v>112</v>
      </c>
      <c r="E8791">
        <f t="shared" si="137"/>
        <v>4</v>
      </c>
      <c r="F8791">
        <v>1</v>
      </c>
      <c r="G8791">
        <v>4</v>
      </c>
      <c r="H8791" s="1">
        <v>44745</v>
      </c>
      <c r="I8791" t="s">
        <v>28</v>
      </c>
    </row>
    <row r="8792" spans="1:9" x14ac:dyDescent="0.3">
      <c r="A8792" t="s">
        <v>8933</v>
      </c>
      <c r="B8792" t="s">
        <v>378</v>
      </c>
      <c r="C8792" t="s">
        <v>50</v>
      </c>
      <c r="D8792" t="s">
        <v>112</v>
      </c>
      <c r="E8792">
        <f t="shared" si="137"/>
        <v>4</v>
      </c>
      <c r="F8792">
        <v>5</v>
      </c>
      <c r="G8792">
        <v>20</v>
      </c>
      <c r="H8792" s="1">
        <v>44737</v>
      </c>
      <c r="I8792" t="s">
        <v>28</v>
      </c>
    </row>
    <row r="8793" spans="1:9" x14ac:dyDescent="0.3">
      <c r="A8793" t="s">
        <v>8934</v>
      </c>
      <c r="B8793" t="s">
        <v>129</v>
      </c>
      <c r="C8793" t="s">
        <v>11</v>
      </c>
      <c r="D8793" t="s">
        <v>79</v>
      </c>
      <c r="E8793">
        <f t="shared" si="137"/>
        <v>5</v>
      </c>
      <c r="F8793">
        <v>1</v>
      </c>
      <c r="G8793">
        <v>5</v>
      </c>
      <c r="H8793" s="1">
        <v>45122</v>
      </c>
      <c r="I8793" t="s">
        <v>28</v>
      </c>
    </row>
    <row r="8794" spans="1:9" x14ac:dyDescent="0.3">
      <c r="A8794" t="s">
        <v>8935</v>
      </c>
      <c r="B8794" t="s">
        <v>55</v>
      </c>
      <c r="C8794" t="s">
        <v>11</v>
      </c>
      <c r="D8794" t="s">
        <v>16</v>
      </c>
      <c r="E8794">
        <f t="shared" si="137"/>
        <v>4</v>
      </c>
      <c r="F8794">
        <v>4</v>
      </c>
      <c r="G8794">
        <v>16</v>
      </c>
      <c r="H8794" s="1">
        <v>44753</v>
      </c>
      <c r="I8794" t="s">
        <v>13</v>
      </c>
    </row>
    <row r="8795" spans="1:9" x14ac:dyDescent="0.3">
      <c r="A8795" t="s">
        <v>8936</v>
      </c>
      <c r="B8795" t="s">
        <v>114</v>
      </c>
      <c r="C8795" t="s">
        <v>11</v>
      </c>
      <c r="D8795" t="s">
        <v>79</v>
      </c>
      <c r="E8795">
        <f t="shared" si="137"/>
        <v>5</v>
      </c>
      <c r="F8795">
        <v>2</v>
      </c>
      <c r="G8795">
        <v>10</v>
      </c>
      <c r="H8795" s="1">
        <v>45050</v>
      </c>
      <c r="I8795" t="s">
        <v>28</v>
      </c>
    </row>
    <row r="8796" spans="1:9" x14ac:dyDescent="0.3">
      <c r="A8796" t="s">
        <v>8937</v>
      </c>
      <c r="B8796" t="s">
        <v>221</v>
      </c>
      <c r="C8796" t="s">
        <v>38</v>
      </c>
      <c r="D8796" t="s">
        <v>125</v>
      </c>
      <c r="E8796">
        <f t="shared" si="137"/>
        <v>7</v>
      </c>
      <c r="F8796">
        <v>2</v>
      </c>
      <c r="G8796">
        <v>14</v>
      </c>
      <c r="H8796" s="1">
        <v>45051</v>
      </c>
      <c r="I8796" t="s">
        <v>17</v>
      </c>
    </row>
    <row r="8797" spans="1:9" x14ac:dyDescent="0.3">
      <c r="A8797" t="s">
        <v>8938</v>
      </c>
      <c r="B8797" t="s">
        <v>368</v>
      </c>
      <c r="C8797" t="s">
        <v>20</v>
      </c>
      <c r="D8797" t="s">
        <v>27</v>
      </c>
      <c r="E8797">
        <f t="shared" si="137"/>
        <v>12</v>
      </c>
      <c r="F8797">
        <v>2</v>
      </c>
      <c r="G8797">
        <v>24</v>
      </c>
      <c r="H8797" s="1">
        <v>44974</v>
      </c>
      <c r="I8797" t="s">
        <v>28</v>
      </c>
    </row>
    <row r="8798" spans="1:9" x14ac:dyDescent="0.3">
      <c r="A8798" t="s">
        <v>8939</v>
      </c>
      <c r="B8798" t="s">
        <v>40</v>
      </c>
      <c r="C8798" t="s">
        <v>24</v>
      </c>
      <c r="D8798" t="s">
        <v>56</v>
      </c>
      <c r="E8798">
        <f t="shared" si="137"/>
        <v>3</v>
      </c>
      <c r="F8798">
        <v>5</v>
      </c>
      <c r="G8798">
        <v>15</v>
      </c>
      <c r="H8798" s="1">
        <v>44953</v>
      </c>
      <c r="I8798" t="s">
        <v>17</v>
      </c>
    </row>
    <row r="8799" spans="1:9" x14ac:dyDescent="0.3">
      <c r="A8799" t="s">
        <v>8940</v>
      </c>
      <c r="B8799" t="s">
        <v>111</v>
      </c>
      <c r="C8799" t="s">
        <v>50</v>
      </c>
      <c r="D8799" t="s">
        <v>51</v>
      </c>
      <c r="E8799">
        <f t="shared" si="137"/>
        <v>5</v>
      </c>
      <c r="F8799">
        <v>3</v>
      </c>
      <c r="G8799">
        <v>15</v>
      </c>
      <c r="H8799" s="1">
        <v>45021</v>
      </c>
      <c r="I8799" t="s">
        <v>17</v>
      </c>
    </row>
    <row r="8800" spans="1:9" x14ac:dyDescent="0.3">
      <c r="A8800" t="s">
        <v>8941</v>
      </c>
      <c r="B8800" t="s">
        <v>58</v>
      </c>
      <c r="C8800" t="s">
        <v>38</v>
      </c>
      <c r="D8800" t="s">
        <v>107</v>
      </c>
      <c r="E8800">
        <f t="shared" si="137"/>
        <v>4</v>
      </c>
      <c r="F8800">
        <v>2</v>
      </c>
      <c r="G8800">
        <v>8</v>
      </c>
      <c r="H8800" s="1">
        <v>44596</v>
      </c>
      <c r="I8800" t="s">
        <v>13</v>
      </c>
    </row>
    <row r="8801" spans="1:9" x14ac:dyDescent="0.3">
      <c r="A8801" t="s">
        <v>8942</v>
      </c>
      <c r="B8801" t="s">
        <v>131</v>
      </c>
      <c r="C8801" t="s">
        <v>50</v>
      </c>
      <c r="D8801" t="s">
        <v>112</v>
      </c>
      <c r="E8801">
        <f t="shared" si="137"/>
        <v>4</v>
      </c>
      <c r="F8801">
        <v>4</v>
      </c>
      <c r="G8801">
        <v>16</v>
      </c>
      <c r="H8801" s="1">
        <v>44916</v>
      </c>
      <c r="I8801" t="s">
        <v>13</v>
      </c>
    </row>
    <row r="8802" spans="1:9" x14ac:dyDescent="0.3">
      <c r="A8802" t="s">
        <v>8943</v>
      </c>
      <c r="B8802" t="s">
        <v>397</v>
      </c>
      <c r="C8802" t="s">
        <v>20</v>
      </c>
      <c r="D8802" t="s">
        <v>27</v>
      </c>
      <c r="E8802">
        <f t="shared" si="137"/>
        <v>12</v>
      </c>
      <c r="F8802">
        <v>1</v>
      </c>
      <c r="G8802">
        <v>12</v>
      </c>
      <c r="H8802" s="1">
        <v>44608</v>
      </c>
      <c r="I8802" t="s">
        <v>28</v>
      </c>
    </row>
    <row r="8803" spans="1:9" x14ac:dyDescent="0.3">
      <c r="A8803" t="s">
        <v>8944</v>
      </c>
      <c r="B8803" t="s">
        <v>97</v>
      </c>
      <c r="C8803" t="s">
        <v>24</v>
      </c>
      <c r="D8803" t="s">
        <v>56</v>
      </c>
      <c r="E8803">
        <f t="shared" si="137"/>
        <v>3</v>
      </c>
      <c r="F8803">
        <v>1</v>
      </c>
      <c r="G8803">
        <v>3</v>
      </c>
      <c r="H8803" s="1">
        <v>44771</v>
      </c>
      <c r="I8803" t="s">
        <v>28</v>
      </c>
    </row>
    <row r="8804" spans="1:9" x14ac:dyDescent="0.3">
      <c r="A8804" t="s">
        <v>8945</v>
      </c>
      <c r="B8804" t="s">
        <v>205</v>
      </c>
      <c r="C8804" t="s">
        <v>50</v>
      </c>
      <c r="D8804" t="s">
        <v>86</v>
      </c>
      <c r="E8804">
        <f t="shared" si="137"/>
        <v>5</v>
      </c>
      <c r="F8804">
        <v>4</v>
      </c>
      <c r="G8804">
        <v>20</v>
      </c>
      <c r="H8804" s="1">
        <v>44651</v>
      </c>
      <c r="I8804" t="s">
        <v>28</v>
      </c>
    </row>
    <row r="8805" spans="1:9" x14ac:dyDescent="0.3">
      <c r="A8805" t="s">
        <v>8946</v>
      </c>
      <c r="B8805" t="s">
        <v>81</v>
      </c>
      <c r="C8805" t="s">
        <v>24</v>
      </c>
      <c r="D8805" t="s">
        <v>56</v>
      </c>
      <c r="E8805">
        <f t="shared" si="137"/>
        <v>3</v>
      </c>
      <c r="F8805">
        <v>1</v>
      </c>
      <c r="G8805">
        <v>3</v>
      </c>
      <c r="H8805" s="1">
        <v>44698</v>
      </c>
      <c r="I8805" t="s">
        <v>17</v>
      </c>
    </row>
    <row r="8806" spans="1:9" x14ac:dyDescent="0.3">
      <c r="A8806" t="s">
        <v>8947</v>
      </c>
      <c r="B8806" t="s">
        <v>165</v>
      </c>
      <c r="C8806" t="s">
        <v>50</v>
      </c>
      <c r="D8806" t="s">
        <v>17678</v>
      </c>
      <c r="E8806">
        <f t="shared" si="137"/>
        <v>7</v>
      </c>
      <c r="F8806">
        <v>3</v>
      </c>
      <c r="G8806">
        <v>21</v>
      </c>
      <c r="H8806" s="1">
        <v>44863</v>
      </c>
      <c r="I8806" t="s">
        <v>13</v>
      </c>
    </row>
    <row r="8807" spans="1:9" x14ac:dyDescent="0.3">
      <c r="A8807" t="s">
        <v>8948</v>
      </c>
      <c r="B8807" t="s">
        <v>194</v>
      </c>
      <c r="C8807" t="s">
        <v>38</v>
      </c>
      <c r="D8807" t="s">
        <v>121</v>
      </c>
      <c r="E8807">
        <f t="shared" si="137"/>
        <v>5</v>
      </c>
      <c r="F8807">
        <v>4</v>
      </c>
      <c r="G8807">
        <v>20</v>
      </c>
      <c r="H8807" s="1">
        <v>45198</v>
      </c>
      <c r="I8807" t="s">
        <v>17</v>
      </c>
    </row>
    <row r="8808" spans="1:9" x14ac:dyDescent="0.3">
      <c r="A8808" t="s">
        <v>8949</v>
      </c>
      <c r="B8808" t="s">
        <v>76</v>
      </c>
      <c r="C8808" t="s">
        <v>20</v>
      </c>
      <c r="D8808" t="s">
        <v>245</v>
      </c>
      <c r="E8808">
        <f t="shared" si="137"/>
        <v>20</v>
      </c>
      <c r="F8808">
        <v>3</v>
      </c>
      <c r="G8808">
        <v>60</v>
      </c>
      <c r="H8808" s="1">
        <v>45275</v>
      </c>
      <c r="I8808" t="s">
        <v>17</v>
      </c>
    </row>
    <row r="8809" spans="1:9" x14ac:dyDescent="0.3">
      <c r="A8809" t="s">
        <v>8950</v>
      </c>
      <c r="B8809" t="s">
        <v>181</v>
      </c>
      <c r="C8809" t="s">
        <v>11</v>
      </c>
      <c r="D8809" t="s">
        <v>12</v>
      </c>
      <c r="E8809">
        <f t="shared" si="137"/>
        <v>3</v>
      </c>
      <c r="F8809">
        <v>5</v>
      </c>
      <c r="G8809">
        <v>15</v>
      </c>
      <c r="H8809" s="1">
        <v>44589</v>
      </c>
      <c r="I8809" t="s">
        <v>28</v>
      </c>
    </row>
    <row r="8810" spans="1:9" x14ac:dyDescent="0.3">
      <c r="A8810" t="s">
        <v>8951</v>
      </c>
      <c r="B8810" t="s">
        <v>209</v>
      </c>
      <c r="C8810" t="s">
        <v>24</v>
      </c>
      <c r="D8810" t="s">
        <v>56</v>
      </c>
      <c r="E8810">
        <f t="shared" si="137"/>
        <v>3</v>
      </c>
      <c r="F8810">
        <v>5</v>
      </c>
      <c r="G8810">
        <v>15</v>
      </c>
      <c r="H8810" s="1">
        <v>45102</v>
      </c>
      <c r="I8810" t="s">
        <v>28</v>
      </c>
    </row>
    <row r="8811" spans="1:9" x14ac:dyDescent="0.3">
      <c r="A8811" t="s">
        <v>8952</v>
      </c>
      <c r="B8811" t="s">
        <v>397</v>
      </c>
      <c r="C8811" t="s">
        <v>24</v>
      </c>
      <c r="D8811" t="s">
        <v>77</v>
      </c>
      <c r="E8811">
        <f t="shared" si="137"/>
        <v>2.5</v>
      </c>
      <c r="F8811">
        <v>1</v>
      </c>
      <c r="G8811">
        <v>2.5</v>
      </c>
      <c r="H8811" s="1">
        <v>44830</v>
      </c>
      <c r="I8811" t="s">
        <v>17</v>
      </c>
    </row>
    <row r="8812" spans="1:9" x14ac:dyDescent="0.3">
      <c r="A8812" t="s">
        <v>8953</v>
      </c>
      <c r="B8812" t="s">
        <v>345</v>
      </c>
      <c r="C8812" t="s">
        <v>50</v>
      </c>
      <c r="D8812" t="s">
        <v>86</v>
      </c>
      <c r="E8812">
        <f t="shared" si="137"/>
        <v>5</v>
      </c>
      <c r="F8812">
        <v>2</v>
      </c>
      <c r="G8812">
        <v>10</v>
      </c>
      <c r="H8812" s="1">
        <v>44658</v>
      </c>
      <c r="I8812" t="s">
        <v>28</v>
      </c>
    </row>
    <row r="8813" spans="1:9" x14ac:dyDescent="0.3">
      <c r="A8813" t="s">
        <v>8954</v>
      </c>
      <c r="B8813" t="s">
        <v>138</v>
      </c>
      <c r="C8813" t="s">
        <v>38</v>
      </c>
      <c r="D8813" t="s">
        <v>125</v>
      </c>
      <c r="E8813">
        <f t="shared" si="137"/>
        <v>7</v>
      </c>
      <c r="F8813">
        <v>4</v>
      </c>
      <c r="G8813">
        <v>28</v>
      </c>
      <c r="H8813" s="1">
        <v>44565</v>
      </c>
      <c r="I8813" t="s">
        <v>28</v>
      </c>
    </row>
    <row r="8814" spans="1:9" x14ac:dyDescent="0.3">
      <c r="A8814" t="s">
        <v>8955</v>
      </c>
      <c r="B8814" t="s">
        <v>47</v>
      </c>
      <c r="C8814" t="s">
        <v>11</v>
      </c>
      <c r="D8814" t="s">
        <v>33</v>
      </c>
      <c r="E8814">
        <f t="shared" si="137"/>
        <v>4</v>
      </c>
      <c r="F8814">
        <v>3</v>
      </c>
      <c r="G8814">
        <v>12</v>
      </c>
      <c r="H8814" s="1">
        <v>44567</v>
      </c>
      <c r="I8814" t="s">
        <v>13</v>
      </c>
    </row>
    <row r="8815" spans="1:9" x14ac:dyDescent="0.3">
      <c r="A8815" t="s">
        <v>8956</v>
      </c>
      <c r="B8815" t="s">
        <v>76</v>
      </c>
      <c r="C8815" t="s">
        <v>24</v>
      </c>
      <c r="D8815" t="s">
        <v>71</v>
      </c>
      <c r="E8815">
        <f t="shared" si="137"/>
        <v>3</v>
      </c>
      <c r="F8815">
        <v>5</v>
      </c>
      <c r="G8815">
        <v>15</v>
      </c>
      <c r="H8815" s="1">
        <v>44820</v>
      </c>
      <c r="I8815" t="s">
        <v>17</v>
      </c>
    </row>
    <row r="8816" spans="1:9" x14ac:dyDescent="0.3">
      <c r="A8816" t="s">
        <v>8957</v>
      </c>
      <c r="B8816" t="s">
        <v>196</v>
      </c>
      <c r="C8816" t="s">
        <v>38</v>
      </c>
      <c r="D8816" t="s">
        <v>74</v>
      </c>
      <c r="E8816">
        <f t="shared" si="137"/>
        <v>6</v>
      </c>
      <c r="F8816">
        <v>2</v>
      </c>
      <c r="G8816">
        <v>12</v>
      </c>
      <c r="H8816" s="1">
        <v>45148</v>
      </c>
      <c r="I8816" t="s">
        <v>13</v>
      </c>
    </row>
    <row r="8817" spans="1:9" x14ac:dyDescent="0.3">
      <c r="A8817" t="s">
        <v>8958</v>
      </c>
      <c r="B8817" t="s">
        <v>150</v>
      </c>
      <c r="C8817" t="s">
        <v>11</v>
      </c>
      <c r="D8817" t="str" cm="1">
        <f t="array" ref="D8817">IFERROR(INDEX('Lookup table'!$B$2:$B$15, MATCH(1, (TRIM('Lookup table'!$A$2:$A$15)=TRIM(C8817)) * (ROUND('Lookup table'!$C$2:$C$15,2)=ROUND(E8817,2)), 0)), "")</f>
        <v/>
      </c>
      <c r="E8817">
        <f t="shared" si="137"/>
        <v>5</v>
      </c>
      <c r="F8817">
        <v>1</v>
      </c>
      <c r="G8817">
        <v>5</v>
      </c>
      <c r="H8817" s="1">
        <v>44987</v>
      </c>
    </row>
    <row r="8818" spans="1:9" x14ac:dyDescent="0.3">
      <c r="A8818" t="s">
        <v>8959</v>
      </c>
      <c r="B8818" t="s">
        <v>138</v>
      </c>
      <c r="C8818" t="s">
        <v>11</v>
      </c>
      <c r="D8818" t="s">
        <v>79</v>
      </c>
      <c r="E8818">
        <f t="shared" si="137"/>
        <v>5</v>
      </c>
      <c r="F8818">
        <v>5</v>
      </c>
      <c r="G8818">
        <v>25</v>
      </c>
      <c r="H8818" s="1">
        <v>45135</v>
      </c>
      <c r="I8818" t="s">
        <v>13</v>
      </c>
    </row>
    <row r="8819" spans="1:9" x14ac:dyDescent="0.3">
      <c r="A8819" t="s">
        <v>8960</v>
      </c>
      <c r="B8819" t="s">
        <v>155</v>
      </c>
      <c r="C8819" t="s">
        <v>24</v>
      </c>
      <c r="D8819" t="s">
        <v>56</v>
      </c>
      <c r="E8819">
        <f t="shared" si="137"/>
        <v>3</v>
      </c>
      <c r="F8819">
        <v>5</v>
      </c>
      <c r="G8819">
        <v>15</v>
      </c>
      <c r="H8819" s="1">
        <v>45190</v>
      </c>
      <c r="I8819" t="s">
        <v>28</v>
      </c>
    </row>
    <row r="8820" spans="1:9" x14ac:dyDescent="0.3">
      <c r="A8820" t="s">
        <v>8961</v>
      </c>
      <c r="B8820" t="s">
        <v>165</v>
      </c>
      <c r="C8820" t="s">
        <v>11</v>
      </c>
      <c r="D8820" t="s">
        <v>16</v>
      </c>
      <c r="E8820">
        <f t="shared" si="137"/>
        <v>4</v>
      </c>
      <c r="F8820">
        <v>1</v>
      </c>
      <c r="G8820">
        <v>4</v>
      </c>
      <c r="H8820" s="1">
        <v>45205</v>
      </c>
      <c r="I8820" t="s">
        <v>28</v>
      </c>
    </row>
    <row r="8821" spans="1:9" x14ac:dyDescent="0.3">
      <c r="A8821" t="s">
        <v>8962</v>
      </c>
      <c r="B8821" t="s">
        <v>200</v>
      </c>
      <c r="C8821" t="s">
        <v>11</v>
      </c>
      <c r="D8821" t="s">
        <v>12</v>
      </c>
      <c r="E8821">
        <f t="shared" si="137"/>
        <v>3</v>
      </c>
      <c r="F8821">
        <v>3</v>
      </c>
      <c r="G8821">
        <v>9</v>
      </c>
      <c r="H8821" s="1">
        <v>44662</v>
      </c>
      <c r="I8821" t="s">
        <v>17</v>
      </c>
    </row>
    <row r="8822" spans="1:9" x14ac:dyDescent="0.3">
      <c r="A8822" t="s">
        <v>8963</v>
      </c>
      <c r="B8822" t="s">
        <v>457</v>
      </c>
      <c r="C8822" t="s">
        <v>11</v>
      </c>
      <c r="D8822" t="str" cm="1">
        <f t="array" ref="D8822">IFERROR(INDEX('Lookup table'!$B$2:$B$15, MATCH(1, (TRIM('Lookup table'!$A$2:$A$15)=TRIM(C8822)) * (ROUND('Lookup table'!$C$2:$C$15,2)=ROUND(E8822,2)), 0)), "")</f>
        <v/>
      </c>
      <c r="E8822">
        <f t="shared" si="137"/>
        <v>4</v>
      </c>
      <c r="F8822">
        <v>2</v>
      </c>
      <c r="G8822">
        <v>8</v>
      </c>
      <c r="H8822" s="1">
        <v>44645</v>
      </c>
      <c r="I8822" t="s">
        <v>28</v>
      </c>
    </row>
    <row r="8823" spans="1:9" x14ac:dyDescent="0.3">
      <c r="A8823" t="s">
        <v>8964</v>
      </c>
      <c r="B8823" t="s">
        <v>10</v>
      </c>
      <c r="C8823" t="s">
        <v>50</v>
      </c>
      <c r="D8823" t="s">
        <v>17678</v>
      </c>
      <c r="E8823">
        <f t="shared" si="137"/>
        <v>7</v>
      </c>
      <c r="F8823">
        <v>1</v>
      </c>
      <c r="G8823">
        <v>7</v>
      </c>
      <c r="H8823" s="1">
        <v>45089</v>
      </c>
      <c r="I8823" t="s">
        <v>28</v>
      </c>
    </row>
    <row r="8824" spans="1:9" x14ac:dyDescent="0.3">
      <c r="A8824" t="s">
        <v>8965</v>
      </c>
      <c r="B8824" t="s">
        <v>202</v>
      </c>
      <c r="C8824" t="s">
        <v>24</v>
      </c>
      <c r="D8824" t="str" cm="1">
        <f t="array" ref="D8824">IFERROR(INDEX('Lookup table'!$B$2:$B$15, MATCH(1, (TRIM('Lookup table'!$A$2:$A$15)=TRIM(C8824)) * (ROUND('Lookup table'!$C$2:$C$15,2)=ROUND(E8824,2)), 0)), "")</f>
        <v>Water</v>
      </c>
      <c r="E8824">
        <f t="shared" si="137"/>
        <v>1</v>
      </c>
      <c r="F8824">
        <v>1</v>
      </c>
      <c r="G8824">
        <v>1</v>
      </c>
      <c r="H8824" s="1">
        <v>45062</v>
      </c>
      <c r="I8824" t="s">
        <v>17</v>
      </c>
    </row>
    <row r="8825" spans="1:9" x14ac:dyDescent="0.3">
      <c r="A8825" t="s">
        <v>8966</v>
      </c>
      <c r="B8825" t="s">
        <v>69</v>
      </c>
      <c r="C8825" t="s">
        <v>11</v>
      </c>
      <c r="D8825" t="s">
        <v>230</v>
      </c>
      <c r="E8825">
        <f t="shared" si="137"/>
        <v>5</v>
      </c>
      <c r="F8825">
        <v>4</v>
      </c>
      <c r="G8825">
        <v>20</v>
      </c>
      <c r="H8825" s="1">
        <v>44856</v>
      </c>
      <c r="I8825" t="s">
        <v>28</v>
      </c>
    </row>
    <row r="8826" spans="1:9" x14ac:dyDescent="0.3">
      <c r="A8826" t="s">
        <v>8967</v>
      </c>
      <c r="B8826" t="s">
        <v>283</v>
      </c>
      <c r="C8826" t="s">
        <v>50</v>
      </c>
      <c r="D8826" t="s">
        <v>86</v>
      </c>
      <c r="E8826">
        <f t="shared" si="137"/>
        <v>5</v>
      </c>
      <c r="F8826">
        <v>1</v>
      </c>
      <c r="G8826">
        <v>5</v>
      </c>
      <c r="H8826" s="1">
        <v>44653</v>
      </c>
      <c r="I8826" t="s">
        <v>28</v>
      </c>
    </row>
    <row r="8827" spans="1:9" x14ac:dyDescent="0.3">
      <c r="A8827" t="s">
        <v>8968</v>
      </c>
      <c r="B8827" t="s">
        <v>326</v>
      </c>
      <c r="C8827" t="s">
        <v>24</v>
      </c>
      <c r="D8827" t="s">
        <v>141</v>
      </c>
      <c r="E8827">
        <f t="shared" si="137"/>
        <v>2.5</v>
      </c>
      <c r="F8827">
        <v>4</v>
      </c>
      <c r="G8827">
        <v>10</v>
      </c>
      <c r="H8827" s="1">
        <v>45274</v>
      </c>
      <c r="I8827" t="s">
        <v>17</v>
      </c>
    </row>
    <row r="8828" spans="1:9" x14ac:dyDescent="0.3">
      <c r="A8828" t="s">
        <v>8969</v>
      </c>
      <c r="B8828" t="s">
        <v>136</v>
      </c>
      <c r="C8828" t="s">
        <v>38</v>
      </c>
      <c r="D8828" t="s">
        <v>107</v>
      </c>
      <c r="E8828">
        <f t="shared" si="137"/>
        <v>4</v>
      </c>
      <c r="F8828">
        <v>5</v>
      </c>
      <c r="G8828">
        <v>20</v>
      </c>
      <c r="H8828" s="1">
        <v>45033</v>
      </c>
      <c r="I8828" t="s">
        <v>28</v>
      </c>
    </row>
    <row r="8829" spans="1:9" x14ac:dyDescent="0.3">
      <c r="A8829" t="s">
        <v>8970</v>
      </c>
      <c r="B8829" t="s">
        <v>181</v>
      </c>
      <c r="C8829" t="s">
        <v>24</v>
      </c>
      <c r="D8829" t="s">
        <v>168</v>
      </c>
      <c r="E8829">
        <f t="shared" si="137"/>
        <v>1</v>
      </c>
      <c r="F8829">
        <v>5</v>
      </c>
      <c r="G8829">
        <v>5</v>
      </c>
      <c r="H8829" s="1">
        <v>44775</v>
      </c>
      <c r="I8829" t="s">
        <v>13</v>
      </c>
    </row>
    <row r="8830" spans="1:9" x14ac:dyDescent="0.3">
      <c r="A8830" t="s">
        <v>8971</v>
      </c>
      <c r="B8830" t="s">
        <v>378</v>
      </c>
      <c r="C8830" t="s">
        <v>38</v>
      </c>
      <c r="D8830" t="s">
        <v>43</v>
      </c>
      <c r="E8830">
        <f t="shared" si="137"/>
        <v>6</v>
      </c>
      <c r="F8830">
        <v>4</v>
      </c>
      <c r="G8830">
        <v>24</v>
      </c>
      <c r="H8830" s="1">
        <v>44593</v>
      </c>
      <c r="I8830" t="s">
        <v>17</v>
      </c>
    </row>
    <row r="8831" spans="1:9" x14ac:dyDescent="0.3">
      <c r="A8831" t="s">
        <v>8972</v>
      </c>
      <c r="B8831" t="s">
        <v>95</v>
      </c>
      <c r="C8831" t="s">
        <v>50</v>
      </c>
      <c r="D8831" t="s">
        <v>112</v>
      </c>
      <c r="E8831">
        <f t="shared" si="137"/>
        <v>4</v>
      </c>
      <c r="F8831">
        <v>1</v>
      </c>
      <c r="G8831">
        <v>4</v>
      </c>
      <c r="H8831" s="1">
        <v>45233</v>
      </c>
      <c r="I8831" t="s">
        <v>17</v>
      </c>
    </row>
    <row r="8832" spans="1:9" x14ac:dyDescent="0.3">
      <c r="A8832" t="s">
        <v>8973</v>
      </c>
      <c r="B8832" t="s">
        <v>123</v>
      </c>
      <c r="C8832" t="s">
        <v>11</v>
      </c>
      <c r="D8832" t="s">
        <v>12</v>
      </c>
      <c r="E8832">
        <f t="shared" si="137"/>
        <v>3</v>
      </c>
      <c r="F8832">
        <v>4</v>
      </c>
      <c r="G8832">
        <v>12</v>
      </c>
      <c r="H8832" s="1">
        <v>45181</v>
      </c>
      <c r="I8832" t="s">
        <v>17</v>
      </c>
    </row>
    <row r="8833" spans="1:9" x14ac:dyDescent="0.3">
      <c r="A8833" t="s">
        <v>8974</v>
      </c>
      <c r="B8833" t="s">
        <v>167</v>
      </c>
      <c r="C8833" t="s">
        <v>11</v>
      </c>
      <c r="D8833" t="s">
        <v>12</v>
      </c>
      <c r="E8833">
        <f t="shared" si="137"/>
        <v>3</v>
      </c>
      <c r="F8833">
        <v>1</v>
      </c>
      <c r="G8833">
        <v>3</v>
      </c>
      <c r="H8833" s="1">
        <v>44651</v>
      </c>
      <c r="I8833" t="s">
        <v>13</v>
      </c>
    </row>
    <row r="8834" spans="1:9" x14ac:dyDescent="0.3">
      <c r="A8834" t="s">
        <v>8975</v>
      </c>
      <c r="B8834" t="s">
        <v>152</v>
      </c>
      <c r="C8834" t="s">
        <v>20</v>
      </c>
      <c r="D8834" t="s">
        <v>245</v>
      </c>
      <c r="E8834">
        <f t="shared" si="137"/>
        <v>20</v>
      </c>
      <c r="F8834">
        <v>4</v>
      </c>
      <c r="G8834">
        <v>80</v>
      </c>
      <c r="H8834" s="1">
        <v>45122</v>
      </c>
      <c r="I8834" t="s">
        <v>28</v>
      </c>
    </row>
    <row r="8835" spans="1:9" x14ac:dyDescent="0.3">
      <c r="A8835" t="s">
        <v>8976</v>
      </c>
      <c r="B8835" t="s">
        <v>376</v>
      </c>
      <c r="C8835" t="s">
        <v>50</v>
      </c>
      <c r="D8835" t="s">
        <v>86</v>
      </c>
      <c r="E8835">
        <f t="shared" si="137"/>
        <v>5</v>
      </c>
      <c r="F8835">
        <v>2</v>
      </c>
      <c r="G8835">
        <v>10</v>
      </c>
      <c r="H8835" s="1">
        <v>44729</v>
      </c>
      <c r="I8835" t="s">
        <v>17</v>
      </c>
    </row>
    <row r="8836" spans="1:9" x14ac:dyDescent="0.3">
      <c r="A8836" t="s">
        <v>8977</v>
      </c>
      <c r="B8836" t="s">
        <v>457</v>
      </c>
      <c r="C8836" t="s">
        <v>24</v>
      </c>
      <c r="D8836" t="s">
        <v>141</v>
      </c>
      <c r="E8836">
        <f t="shared" si="137"/>
        <v>2.5</v>
      </c>
      <c r="F8836">
        <v>1</v>
      </c>
      <c r="G8836">
        <v>2.5</v>
      </c>
      <c r="H8836" s="1">
        <v>44711</v>
      </c>
      <c r="I8836" t="s">
        <v>28</v>
      </c>
    </row>
    <row r="8837" spans="1:9" x14ac:dyDescent="0.3">
      <c r="A8837" t="s">
        <v>8978</v>
      </c>
      <c r="B8837" t="s">
        <v>209</v>
      </c>
      <c r="C8837" t="s">
        <v>20</v>
      </c>
      <c r="D8837" t="s">
        <v>245</v>
      </c>
      <c r="E8837">
        <f t="shared" si="137"/>
        <v>20</v>
      </c>
      <c r="F8837">
        <v>2</v>
      </c>
      <c r="G8837">
        <v>40</v>
      </c>
      <c r="H8837" s="1">
        <v>45221</v>
      </c>
      <c r="I8837" t="s">
        <v>13</v>
      </c>
    </row>
    <row r="8838" spans="1:9" x14ac:dyDescent="0.3">
      <c r="A8838" t="s">
        <v>8979</v>
      </c>
      <c r="B8838" t="s">
        <v>298</v>
      </c>
      <c r="C8838" t="s">
        <v>20</v>
      </c>
      <c r="D8838" t="s">
        <v>30</v>
      </c>
      <c r="E8838">
        <f t="shared" ref="E8838:E8901" si="138">IF(AND(G8838&lt;&gt;0, F8838&lt;&gt;0), G8838/F8838, "")</f>
        <v>18</v>
      </c>
      <c r="F8838">
        <v>3</v>
      </c>
      <c r="G8838">
        <v>54</v>
      </c>
      <c r="H8838" s="1">
        <v>44604</v>
      </c>
      <c r="I8838" t="s">
        <v>17</v>
      </c>
    </row>
    <row r="8839" spans="1:9" x14ac:dyDescent="0.3">
      <c r="A8839" t="s">
        <v>8980</v>
      </c>
      <c r="B8839" t="s">
        <v>378</v>
      </c>
      <c r="C8839" t="s">
        <v>38</v>
      </c>
      <c r="D8839" t="s">
        <v>43</v>
      </c>
      <c r="E8839">
        <f t="shared" si="138"/>
        <v>6</v>
      </c>
      <c r="F8839">
        <v>5</v>
      </c>
      <c r="G8839">
        <v>30</v>
      </c>
      <c r="H8839" s="1">
        <v>45004</v>
      </c>
      <c r="I8839" t="s">
        <v>13</v>
      </c>
    </row>
    <row r="8840" spans="1:9" x14ac:dyDescent="0.3">
      <c r="A8840" t="s">
        <v>8981</v>
      </c>
      <c r="B8840" t="s">
        <v>378</v>
      </c>
      <c r="C8840" t="s">
        <v>38</v>
      </c>
      <c r="D8840" t="s">
        <v>121</v>
      </c>
      <c r="E8840">
        <f t="shared" si="138"/>
        <v>5</v>
      </c>
      <c r="F8840">
        <v>2</v>
      </c>
      <c r="G8840">
        <v>10</v>
      </c>
      <c r="H8840" s="1">
        <v>44816</v>
      </c>
      <c r="I8840" t="s">
        <v>17</v>
      </c>
    </row>
    <row r="8841" spans="1:9" x14ac:dyDescent="0.3">
      <c r="A8841" t="s">
        <v>8982</v>
      </c>
      <c r="B8841" t="s">
        <v>88</v>
      </c>
      <c r="C8841" t="s">
        <v>20</v>
      </c>
      <c r="D8841" t="s">
        <v>30</v>
      </c>
      <c r="E8841">
        <f t="shared" si="138"/>
        <v>18</v>
      </c>
      <c r="F8841">
        <v>3</v>
      </c>
      <c r="G8841">
        <v>54</v>
      </c>
      <c r="H8841" s="1">
        <v>45174</v>
      </c>
      <c r="I8841" t="s">
        <v>17</v>
      </c>
    </row>
    <row r="8842" spans="1:9" x14ac:dyDescent="0.3">
      <c r="A8842" t="s">
        <v>8983</v>
      </c>
      <c r="B8842" t="s">
        <v>305</v>
      </c>
      <c r="C8842" t="s">
        <v>50</v>
      </c>
      <c r="D8842" t="str" cm="1">
        <f t="array" ref="D8842">IFERROR(INDEX('Lookup table'!$B$2:$B$15, MATCH(1, (TRIM('Lookup table'!$A$2:$A$15)=TRIM(C8842)) * (ROUND('Lookup table'!$C$2:$C$15,2)=ROUND(E8842,2)), 0)), "")</f>
        <v>Nachos Grande</v>
      </c>
      <c r="E8842">
        <f t="shared" si="138"/>
        <v>10</v>
      </c>
      <c r="F8842">
        <v>1</v>
      </c>
      <c r="G8842">
        <v>10</v>
      </c>
      <c r="H8842" s="1">
        <v>44869</v>
      </c>
    </row>
    <row r="8843" spans="1:9" x14ac:dyDescent="0.3">
      <c r="A8843" t="s">
        <v>8984</v>
      </c>
      <c r="B8843" t="s">
        <v>368</v>
      </c>
      <c r="C8843" t="s">
        <v>20</v>
      </c>
      <c r="D8843" t="s">
        <v>21</v>
      </c>
      <c r="E8843">
        <f t="shared" si="138"/>
        <v>15</v>
      </c>
      <c r="F8843">
        <v>1</v>
      </c>
      <c r="G8843">
        <v>15</v>
      </c>
      <c r="H8843" s="1">
        <v>44837</v>
      </c>
      <c r="I8843" t="s">
        <v>17</v>
      </c>
    </row>
    <row r="8844" spans="1:9" x14ac:dyDescent="0.3">
      <c r="A8844" t="s">
        <v>8985</v>
      </c>
      <c r="B8844" t="s">
        <v>114</v>
      </c>
      <c r="C8844" t="s">
        <v>24</v>
      </c>
      <c r="D8844" t="s">
        <v>168</v>
      </c>
      <c r="E8844">
        <f t="shared" si="138"/>
        <v>1</v>
      </c>
      <c r="F8844">
        <v>2</v>
      </c>
      <c r="G8844">
        <v>2</v>
      </c>
      <c r="H8844" s="1">
        <v>44600</v>
      </c>
      <c r="I8844" t="s">
        <v>13</v>
      </c>
    </row>
    <row r="8845" spans="1:9" x14ac:dyDescent="0.3">
      <c r="A8845" t="s">
        <v>8986</v>
      </c>
      <c r="B8845" t="s">
        <v>172</v>
      </c>
      <c r="C8845" t="s">
        <v>50</v>
      </c>
      <c r="D8845" t="s">
        <v>99</v>
      </c>
      <c r="E8845">
        <f t="shared" si="138"/>
        <v>8</v>
      </c>
      <c r="F8845">
        <v>4</v>
      </c>
      <c r="G8845">
        <v>32</v>
      </c>
      <c r="H8845" s="1">
        <v>44744</v>
      </c>
      <c r="I8845" t="s">
        <v>17</v>
      </c>
    </row>
    <row r="8846" spans="1:9" x14ac:dyDescent="0.3">
      <c r="A8846" t="s">
        <v>8987</v>
      </c>
      <c r="B8846" t="s">
        <v>413</v>
      </c>
      <c r="C8846" t="s">
        <v>24</v>
      </c>
      <c r="D8846" t="s">
        <v>168</v>
      </c>
      <c r="E8846">
        <f t="shared" si="138"/>
        <v>1</v>
      </c>
      <c r="F8846">
        <v>1</v>
      </c>
      <c r="G8846">
        <v>1</v>
      </c>
      <c r="H8846" s="1">
        <v>44839</v>
      </c>
      <c r="I8846" t="s">
        <v>28</v>
      </c>
    </row>
    <row r="8847" spans="1:9" x14ac:dyDescent="0.3">
      <c r="A8847" t="s">
        <v>8988</v>
      </c>
      <c r="B8847" t="s">
        <v>234</v>
      </c>
      <c r="C8847" t="s">
        <v>50</v>
      </c>
      <c r="D8847" t="s">
        <v>86</v>
      </c>
      <c r="E8847">
        <f t="shared" si="138"/>
        <v>5</v>
      </c>
      <c r="F8847">
        <v>4</v>
      </c>
      <c r="G8847">
        <v>20</v>
      </c>
      <c r="H8847" s="1">
        <v>44774</v>
      </c>
      <c r="I8847" t="s">
        <v>17</v>
      </c>
    </row>
    <row r="8848" spans="1:9" x14ac:dyDescent="0.3">
      <c r="A8848" t="s">
        <v>8989</v>
      </c>
      <c r="B8848" t="s">
        <v>298</v>
      </c>
      <c r="C8848" t="s">
        <v>20</v>
      </c>
      <c r="D8848" t="s">
        <v>27</v>
      </c>
      <c r="E8848">
        <f t="shared" si="138"/>
        <v>12</v>
      </c>
      <c r="F8848">
        <v>3</v>
      </c>
      <c r="G8848">
        <v>36</v>
      </c>
      <c r="H8848" s="1">
        <v>44969</v>
      </c>
      <c r="I8848" t="s">
        <v>17</v>
      </c>
    </row>
    <row r="8849" spans="1:9" x14ac:dyDescent="0.3">
      <c r="A8849" t="s">
        <v>8990</v>
      </c>
      <c r="B8849" t="s">
        <v>134</v>
      </c>
      <c r="C8849" t="s">
        <v>24</v>
      </c>
      <c r="D8849" t="str" cm="1">
        <f t="array" ref="D8849">IFERROR(INDEX('Lookup table'!$B$2:$B$15, MATCH(1, (TRIM('Lookup table'!$A$2:$A$15)=TRIM(C8849)) * (ROUND('Lookup table'!$C$2:$C$15,2)=ROUND(E8849,2)), 0)), "")</f>
        <v/>
      </c>
      <c r="E8849">
        <f t="shared" si="138"/>
        <v>2.5</v>
      </c>
      <c r="F8849">
        <v>1</v>
      </c>
      <c r="G8849">
        <v>2.5</v>
      </c>
      <c r="H8849" s="1">
        <v>45052</v>
      </c>
      <c r="I8849" t="s">
        <v>13</v>
      </c>
    </row>
    <row r="8850" spans="1:9" x14ac:dyDescent="0.3">
      <c r="A8850" t="s">
        <v>8991</v>
      </c>
      <c r="B8850" t="s">
        <v>127</v>
      </c>
      <c r="C8850" t="s">
        <v>11</v>
      </c>
      <c r="D8850" t="str" cm="1">
        <f t="array" ref="D8850">IFERROR(INDEX('Lookup table'!$B$2:$B$15, MATCH(1, (TRIM('Lookup table'!$A$2:$A$15)=TRIM(C8850)) * (ROUND('Lookup table'!$C$2:$C$15,2)=ROUND(E8850,2)), 0)), "")</f>
        <v/>
      </c>
      <c r="E8850">
        <f t="shared" si="138"/>
        <v>5</v>
      </c>
      <c r="F8850">
        <v>2</v>
      </c>
      <c r="G8850">
        <v>10</v>
      </c>
      <c r="H8850" s="1">
        <v>44951</v>
      </c>
    </row>
    <row r="8851" spans="1:9" x14ac:dyDescent="0.3">
      <c r="A8851" t="s">
        <v>8992</v>
      </c>
      <c r="B8851" t="s">
        <v>23</v>
      </c>
      <c r="C8851" t="s">
        <v>38</v>
      </c>
      <c r="D8851" t="s">
        <v>107</v>
      </c>
      <c r="E8851">
        <f t="shared" si="138"/>
        <v>4</v>
      </c>
      <c r="F8851">
        <v>3</v>
      </c>
      <c r="G8851">
        <v>12</v>
      </c>
      <c r="H8851" s="1">
        <v>44598</v>
      </c>
      <c r="I8851" t="s">
        <v>17</v>
      </c>
    </row>
    <row r="8852" spans="1:9" x14ac:dyDescent="0.3">
      <c r="A8852" t="s">
        <v>8993</v>
      </c>
      <c r="B8852" t="s">
        <v>95</v>
      </c>
      <c r="C8852" t="s">
        <v>11</v>
      </c>
      <c r="D8852" t="s">
        <v>12</v>
      </c>
      <c r="E8852">
        <f t="shared" si="138"/>
        <v>3</v>
      </c>
      <c r="F8852">
        <v>5</v>
      </c>
      <c r="G8852">
        <v>15</v>
      </c>
      <c r="H8852" s="1">
        <v>44819</v>
      </c>
      <c r="I8852" t="s">
        <v>13</v>
      </c>
    </row>
    <row r="8853" spans="1:9" x14ac:dyDescent="0.3">
      <c r="A8853" t="s">
        <v>8994</v>
      </c>
      <c r="B8853" t="s">
        <v>165</v>
      </c>
      <c r="C8853" t="s">
        <v>38</v>
      </c>
      <c r="D8853" t="s">
        <v>107</v>
      </c>
      <c r="E8853">
        <f t="shared" si="138"/>
        <v>4</v>
      </c>
      <c r="F8853">
        <v>1</v>
      </c>
      <c r="G8853">
        <v>4</v>
      </c>
      <c r="H8853" s="1">
        <v>45042</v>
      </c>
      <c r="I8853" t="s">
        <v>17</v>
      </c>
    </row>
    <row r="8854" spans="1:9" x14ac:dyDescent="0.3">
      <c r="A8854" t="s">
        <v>8995</v>
      </c>
      <c r="B8854" t="s">
        <v>118</v>
      </c>
      <c r="C8854" t="s">
        <v>24</v>
      </c>
      <c r="D8854" t="str" cm="1">
        <f t="array" ref="D8854">IFERROR(INDEX('Lookup table'!$B$2:$B$15, MATCH(1, (TRIM('Lookup table'!$A$2:$A$15)=TRIM(C8854)) * (ROUND('Lookup table'!$C$2:$C$15,2)=ROUND(E8854,2)), 0)), "")</f>
        <v/>
      </c>
      <c r="E8854" t="str">
        <f t="shared" si="138"/>
        <v/>
      </c>
      <c r="H8854" s="1">
        <v>44947</v>
      </c>
      <c r="I8854" t="s">
        <v>17</v>
      </c>
    </row>
    <row r="8855" spans="1:9" x14ac:dyDescent="0.3">
      <c r="A8855" t="s">
        <v>8996</v>
      </c>
      <c r="B8855" t="s">
        <v>155</v>
      </c>
      <c r="C8855" t="s">
        <v>20</v>
      </c>
      <c r="D8855" t="s">
        <v>27</v>
      </c>
      <c r="E8855">
        <f t="shared" si="138"/>
        <v>12</v>
      </c>
      <c r="F8855">
        <v>4</v>
      </c>
      <c r="G8855">
        <v>48</v>
      </c>
      <c r="H8855" s="1">
        <v>44759</v>
      </c>
      <c r="I8855" t="s">
        <v>28</v>
      </c>
    </row>
    <row r="8856" spans="1:9" x14ac:dyDescent="0.3">
      <c r="A8856" t="s">
        <v>8997</v>
      </c>
      <c r="B8856" t="s">
        <v>378</v>
      </c>
      <c r="C8856" t="s">
        <v>38</v>
      </c>
      <c r="D8856" t="s">
        <v>121</v>
      </c>
      <c r="E8856">
        <f t="shared" si="138"/>
        <v>5</v>
      </c>
      <c r="F8856">
        <v>1</v>
      </c>
      <c r="G8856">
        <v>5</v>
      </c>
      <c r="H8856" s="1">
        <v>45094</v>
      </c>
      <c r="I8856" t="s">
        <v>13</v>
      </c>
    </row>
    <row r="8857" spans="1:9" x14ac:dyDescent="0.3">
      <c r="A8857" t="s">
        <v>8998</v>
      </c>
      <c r="B8857" t="s">
        <v>209</v>
      </c>
      <c r="C8857" t="s">
        <v>50</v>
      </c>
      <c r="D8857" t="s">
        <v>99</v>
      </c>
      <c r="E8857">
        <f t="shared" si="138"/>
        <v>8</v>
      </c>
      <c r="F8857">
        <v>3</v>
      </c>
      <c r="G8857">
        <v>24</v>
      </c>
      <c r="H8857" s="1">
        <v>45120</v>
      </c>
      <c r="I8857" t="s">
        <v>13</v>
      </c>
    </row>
    <row r="8858" spans="1:9" x14ac:dyDescent="0.3">
      <c r="A8858" t="s">
        <v>8999</v>
      </c>
      <c r="B8858" t="s">
        <v>413</v>
      </c>
      <c r="C8858" t="s">
        <v>38</v>
      </c>
      <c r="D8858" t="str" cm="1">
        <f t="array" ref="D8858">IFERROR(INDEX('Lookup table'!$B$2:$B$15, MATCH(1, (TRIM('Lookup table'!$A$2:$A$15)=TRIM(C8858)) * (ROUND('Lookup table'!$C$2:$C$15,2)=ROUND(E8858,2)), 0)), "")</f>
        <v>Ice Cream</v>
      </c>
      <c r="E8858">
        <f t="shared" si="138"/>
        <v>5</v>
      </c>
      <c r="F8858">
        <v>3</v>
      </c>
      <c r="G8858">
        <v>15</v>
      </c>
      <c r="H8858" s="1">
        <v>45040</v>
      </c>
    </row>
    <row r="8859" spans="1:9" x14ac:dyDescent="0.3">
      <c r="A8859" t="s">
        <v>9000</v>
      </c>
      <c r="B8859" t="s">
        <v>150</v>
      </c>
      <c r="C8859" t="s">
        <v>20</v>
      </c>
      <c r="D8859" t="s">
        <v>30</v>
      </c>
      <c r="E8859">
        <f t="shared" si="138"/>
        <v>18</v>
      </c>
      <c r="F8859">
        <v>5</v>
      </c>
      <c r="G8859">
        <v>90</v>
      </c>
      <c r="H8859" s="1">
        <v>44739</v>
      </c>
      <c r="I8859" t="s">
        <v>28</v>
      </c>
    </row>
    <row r="8860" spans="1:9" x14ac:dyDescent="0.3">
      <c r="A8860" t="s">
        <v>9001</v>
      </c>
      <c r="B8860" t="s">
        <v>32</v>
      </c>
      <c r="C8860" t="s">
        <v>50</v>
      </c>
      <c r="D8860" t="s">
        <v>112</v>
      </c>
      <c r="E8860">
        <f t="shared" si="138"/>
        <v>4</v>
      </c>
      <c r="F8860">
        <v>3</v>
      </c>
      <c r="G8860">
        <v>12</v>
      </c>
      <c r="H8860" s="1">
        <v>45170</v>
      </c>
      <c r="I8860" t="s">
        <v>28</v>
      </c>
    </row>
    <row r="8861" spans="1:9" x14ac:dyDescent="0.3">
      <c r="A8861" t="s">
        <v>9002</v>
      </c>
      <c r="B8861" t="s">
        <v>152</v>
      </c>
      <c r="C8861" t="s">
        <v>50</v>
      </c>
      <c r="D8861" t="s">
        <v>112</v>
      </c>
      <c r="E8861">
        <f t="shared" si="138"/>
        <v>4</v>
      </c>
      <c r="F8861">
        <v>2</v>
      </c>
      <c r="G8861">
        <v>8</v>
      </c>
      <c r="H8861" s="1">
        <v>44723</v>
      </c>
      <c r="I8861" t="s">
        <v>28</v>
      </c>
    </row>
    <row r="8862" spans="1:9" x14ac:dyDescent="0.3">
      <c r="A8862" t="s">
        <v>9003</v>
      </c>
      <c r="B8862" t="s">
        <v>305</v>
      </c>
      <c r="C8862" t="s">
        <v>20</v>
      </c>
      <c r="D8862" t="s">
        <v>41</v>
      </c>
      <c r="E8862">
        <f t="shared" si="138"/>
        <v>14</v>
      </c>
      <c r="F8862">
        <v>2</v>
      </c>
      <c r="G8862">
        <v>28</v>
      </c>
      <c r="H8862" s="1">
        <v>45216</v>
      </c>
      <c r="I8862" t="s">
        <v>17</v>
      </c>
    </row>
    <row r="8863" spans="1:9" x14ac:dyDescent="0.3">
      <c r="A8863" t="s">
        <v>9004</v>
      </c>
      <c r="B8863" t="s">
        <v>163</v>
      </c>
      <c r="C8863" t="s">
        <v>38</v>
      </c>
      <c r="D8863" t="s">
        <v>125</v>
      </c>
      <c r="E8863">
        <f t="shared" si="138"/>
        <v>7</v>
      </c>
      <c r="F8863">
        <v>1</v>
      </c>
      <c r="G8863">
        <v>7</v>
      </c>
      <c r="H8863" s="1">
        <v>44704</v>
      </c>
      <c r="I8863" t="s">
        <v>13</v>
      </c>
    </row>
    <row r="8864" spans="1:9" x14ac:dyDescent="0.3">
      <c r="A8864" t="s">
        <v>9005</v>
      </c>
      <c r="B8864" t="s">
        <v>167</v>
      </c>
      <c r="C8864" t="s">
        <v>24</v>
      </c>
      <c r="D8864" t="s">
        <v>77</v>
      </c>
      <c r="E8864">
        <f t="shared" si="138"/>
        <v>2.5</v>
      </c>
      <c r="F8864">
        <v>3</v>
      </c>
      <c r="G8864">
        <v>7.5</v>
      </c>
      <c r="H8864" s="1">
        <v>44589</v>
      </c>
      <c r="I8864" t="s">
        <v>28</v>
      </c>
    </row>
    <row r="8865" spans="1:9" x14ac:dyDescent="0.3">
      <c r="A8865" t="s">
        <v>9006</v>
      </c>
      <c r="B8865" t="s">
        <v>283</v>
      </c>
      <c r="C8865" t="s">
        <v>24</v>
      </c>
      <c r="D8865" t="s">
        <v>168</v>
      </c>
      <c r="E8865">
        <f t="shared" si="138"/>
        <v>1</v>
      </c>
      <c r="F8865">
        <v>3</v>
      </c>
      <c r="G8865">
        <v>3</v>
      </c>
      <c r="H8865" s="1">
        <v>44894</v>
      </c>
      <c r="I8865" t="s">
        <v>17</v>
      </c>
    </row>
    <row r="8866" spans="1:9" x14ac:dyDescent="0.3">
      <c r="A8866" t="s">
        <v>9007</v>
      </c>
      <c r="B8866" t="s">
        <v>138</v>
      </c>
      <c r="C8866" t="s">
        <v>50</v>
      </c>
      <c r="D8866" t="s">
        <v>17678</v>
      </c>
      <c r="E8866">
        <f t="shared" si="138"/>
        <v>7</v>
      </c>
      <c r="F8866">
        <v>3</v>
      </c>
      <c r="G8866">
        <v>21</v>
      </c>
      <c r="H8866" s="1">
        <v>45082</v>
      </c>
      <c r="I8866" t="s">
        <v>13</v>
      </c>
    </row>
    <row r="8867" spans="1:9" x14ac:dyDescent="0.3">
      <c r="A8867" t="s">
        <v>9008</v>
      </c>
      <c r="B8867" t="s">
        <v>26</v>
      </c>
      <c r="C8867" t="s">
        <v>11</v>
      </c>
      <c r="D8867" t="s">
        <v>12</v>
      </c>
      <c r="E8867">
        <f t="shared" si="138"/>
        <v>3</v>
      </c>
      <c r="F8867">
        <v>5</v>
      </c>
      <c r="G8867">
        <v>15</v>
      </c>
      <c r="H8867" s="1">
        <v>44984</v>
      </c>
      <c r="I8867" t="s">
        <v>28</v>
      </c>
    </row>
    <row r="8868" spans="1:9" x14ac:dyDescent="0.3">
      <c r="A8868" t="s">
        <v>9009</v>
      </c>
      <c r="B8868" t="s">
        <v>32</v>
      </c>
      <c r="C8868" t="s">
        <v>20</v>
      </c>
      <c r="D8868" t="s">
        <v>27</v>
      </c>
      <c r="E8868">
        <f t="shared" si="138"/>
        <v>12</v>
      </c>
      <c r="F8868">
        <v>1</v>
      </c>
      <c r="G8868">
        <v>12</v>
      </c>
      <c r="H8868" s="1">
        <v>45219</v>
      </c>
      <c r="I8868" t="s">
        <v>13</v>
      </c>
    </row>
    <row r="8869" spans="1:9" x14ac:dyDescent="0.3">
      <c r="A8869" t="s">
        <v>9010</v>
      </c>
      <c r="B8869" t="s">
        <v>129</v>
      </c>
      <c r="C8869" t="s">
        <v>11</v>
      </c>
      <c r="D8869" t="s">
        <v>79</v>
      </c>
      <c r="E8869">
        <f t="shared" si="138"/>
        <v>5</v>
      </c>
      <c r="F8869">
        <v>5</v>
      </c>
      <c r="G8869">
        <v>25</v>
      </c>
      <c r="H8869" s="1">
        <v>44661</v>
      </c>
      <c r="I8869" t="s">
        <v>28</v>
      </c>
    </row>
    <row r="8870" spans="1:9" x14ac:dyDescent="0.3">
      <c r="A8870" t="s">
        <v>9011</v>
      </c>
      <c r="B8870" t="s">
        <v>234</v>
      </c>
      <c r="C8870" t="s">
        <v>20</v>
      </c>
      <c r="D8870" t="s">
        <v>245</v>
      </c>
      <c r="E8870">
        <f t="shared" si="138"/>
        <v>20</v>
      </c>
      <c r="F8870">
        <v>1</v>
      </c>
      <c r="G8870">
        <v>20</v>
      </c>
      <c r="H8870" s="1">
        <v>45230</v>
      </c>
      <c r="I8870" t="s">
        <v>28</v>
      </c>
    </row>
    <row r="8871" spans="1:9" x14ac:dyDescent="0.3">
      <c r="A8871" t="s">
        <v>9012</v>
      </c>
      <c r="B8871" t="s">
        <v>103</v>
      </c>
      <c r="C8871" t="s">
        <v>24</v>
      </c>
      <c r="D8871" t="s">
        <v>141</v>
      </c>
      <c r="E8871">
        <f t="shared" si="138"/>
        <v>2.5</v>
      </c>
      <c r="F8871">
        <v>3</v>
      </c>
      <c r="G8871">
        <v>7.5</v>
      </c>
      <c r="H8871" s="1">
        <v>44768</v>
      </c>
      <c r="I8871" t="s">
        <v>28</v>
      </c>
    </row>
    <row r="8872" spans="1:9" x14ac:dyDescent="0.3">
      <c r="A8872" t="s">
        <v>9013</v>
      </c>
      <c r="B8872" t="s">
        <v>202</v>
      </c>
      <c r="C8872" t="s">
        <v>11</v>
      </c>
      <c r="D8872" t="s">
        <v>16</v>
      </c>
      <c r="E8872">
        <f t="shared" si="138"/>
        <v>4</v>
      </c>
      <c r="F8872">
        <v>5</v>
      </c>
      <c r="G8872">
        <v>20</v>
      </c>
      <c r="H8872" s="1">
        <v>44672</v>
      </c>
      <c r="I8872" t="s">
        <v>28</v>
      </c>
    </row>
    <row r="8873" spans="1:9" x14ac:dyDescent="0.3">
      <c r="A8873" t="s">
        <v>9014</v>
      </c>
      <c r="B8873" t="s">
        <v>152</v>
      </c>
      <c r="C8873" t="s">
        <v>20</v>
      </c>
      <c r="D8873" t="s">
        <v>41</v>
      </c>
      <c r="E8873">
        <f t="shared" si="138"/>
        <v>14</v>
      </c>
      <c r="F8873">
        <v>3</v>
      </c>
      <c r="G8873">
        <v>42</v>
      </c>
      <c r="H8873" s="1">
        <v>45063</v>
      </c>
      <c r="I8873" t="s">
        <v>28</v>
      </c>
    </row>
    <row r="8874" spans="1:9" x14ac:dyDescent="0.3">
      <c r="A8874" t="s">
        <v>9015</v>
      </c>
      <c r="B8874" t="s">
        <v>368</v>
      </c>
      <c r="C8874" t="s">
        <v>20</v>
      </c>
      <c r="D8874" t="str" cm="1">
        <f t="array" ref="D8874">IFERROR(INDEX('Lookup table'!$B$2:$B$15, MATCH(1, (TRIM('Lookup table'!$A$2:$A$15)=TRIM(C8874)) * (ROUND('Lookup table'!$C$2:$C$15,2)=ROUND(E8874,2)), 0)), "")</f>
        <v/>
      </c>
      <c r="E8874" t="str">
        <f t="shared" si="138"/>
        <v/>
      </c>
      <c r="H8874" s="1">
        <v>44703</v>
      </c>
      <c r="I8874" t="s">
        <v>13</v>
      </c>
    </row>
    <row r="8875" spans="1:9" x14ac:dyDescent="0.3">
      <c r="A8875" t="s">
        <v>9016</v>
      </c>
      <c r="B8875" t="s">
        <v>131</v>
      </c>
      <c r="C8875" t="s">
        <v>24</v>
      </c>
      <c r="D8875" t="str" cm="1">
        <f t="array" ref="D8875">IFERROR(INDEX('Lookup table'!$B$2:$B$15, MATCH(1, (TRIM('Lookup table'!$A$2:$A$15)=TRIM(C8875)) * (ROUND('Lookup table'!$C$2:$C$15,2)=ROUND(E8875,2)), 0)), "")</f>
        <v/>
      </c>
      <c r="E8875">
        <f t="shared" si="138"/>
        <v>3</v>
      </c>
      <c r="F8875">
        <v>3</v>
      </c>
      <c r="G8875">
        <v>9</v>
      </c>
      <c r="H8875" s="1">
        <v>44939</v>
      </c>
      <c r="I8875" t="s">
        <v>28</v>
      </c>
    </row>
    <row r="8876" spans="1:9" x14ac:dyDescent="0.3">
      <c r="A8876" t="s">
        <v>9017</v>
      </c>
      <c r="B8876" t="s">
        <v>165</v>
      </c>
      <c r="C8876" t="s">
        <v>50</v>
      </c>
      <c r="D8876" t="s">
        <v>51</v>
      </c>
      <c r="E8876">
        <f t="shared" si="138"/>
        <v>5</v>
      </c>
      <c r="F8876">
        <v>5</v>
      </c>
      <c r="G8876">
        <v>25</v>
      </c>
      <c r="H8876" s="1">
        <v>44777</v>
      </c>
      <c r="I8876" t="s">
        <v>28</v>
      </c>
    </row>
    <row r="8877" spans="1:9" x14ac:dyDescent="0.3">
      <c r="A8877" t="s">
        <v>9018</v>
      </c>
      <c r="B8877" t="s">
        <v>326</v>
      </c>
      <c r="C8877" t="s">
        <v>24</v>
      </c>
      <c r="D8877" t="str" cm="1">
        <f t="array" ref="D8877">IFERROR(INDEX('Lookup table'!$B$2:$B$15, MATCH(1, (TRIM('Lookup table'!$A$2:$A$15)=TRIM(C8877)) * (ROUND('Lookup table'!$C$2:$C$15,2)=ROUND(E8877,2)), 0)), "")</f>
        <v>Water</v>
      </c>
      <c r="E8877">
        <f t="shared" si="138"/>
        <v>1</v>
      </c>
      <c r="F8877">
        <v>1</v>
      </c>
      <c r="G8877">
        <v>1</v>
      </c>
      <c r="H8877" s="1">
        <v>44603</v>
      </c>
    </row>
    <row r="8878" spans="1:9" x14ac:dyDescent="0.3">
      <c r="A8878" t="s">
        <v>9019</v>
      </c>
      <c r="B8878" t="s">
        <v>45</v>
      </c>
      <c r="C8878" t="s">
        <v>50</v>
      </c>
      <c r="D8878" t="s">
        <v>99</v>
      </c>
      <c r="E8878">
        <f t="shared" si="138"/>
        <v>8</v>
      </c>
      <c r="F8878">
        <v>5</v>
      </c>
      <c r="G8878">
        <v>40</v>
      </c>
      <c r="H8878" s="1">
        <v>45084</v>
      </c>
      <c r="I8878" t="s">
        <v>28</v>
      </c>
    </row>
    <row r="8879" spans="1:9" x14ac:dyDescent="0.3">
      <c r="A8879" t="s">
        <v>9020</v>
      </c>
      <c r="B8879" t="s">
        <v>32</v>
      </c>
      <c r="C8879" t="s">
        <v>24</v>
      </c>
      <c r="D8879" t="s">
        <v>141</v>
      </c>
      <c r="E8879">
        <f t="shared" si="138"/>
        <v>2.5</v>
      </c>
      <c r="F8879">
        <v>4</v>
      </c>
      <c r="G8879">
        <v>10</v>
      </c>
      <c r="H8879" s="1">
        <v>45044</v>
      </c>
      <c r="I8879" t="s">
        <v>17</v>
      </c>
    </row>
    <row r="8880" spans="1:9" x14ac:dyDescent="0.3">
      <c r="A8880" t="s">
        <v>9021</v>
      </c>
      <c r="B8880" t="s">
        <v>69</v>
      </c>
      <c r="C8880" t="s">
        <v>50</v>
      </c>
      <c r="D8880" t="s">
        <v>51</v>
      </c>
      <c r="E8880">
        <f t="shared" si="138"/>
        <v>5</v>
      </c>
      <c r="F8880">
        <v>1</v>
      </c>
      <c r="G8880">
        <v>5</v>
      </c>
      <c r="H8880" s="1">
        <v>44889</v>
      </c>
      <c r="I8880" t="s">
        <v>13</v>
      </c>
    </row>
    <row r="8881" spans="1:9" x14ac:dyDescent="0.3">
      <c r="A8881" t="s">
        <v>9022</v>
      </c>
      <c r="B8881" t="s">
        <v>484</v>
      </c>
      <c r="C8881" t="s">
        <v>50</v>
      </c>
      <c r="D8881" t="s">
        <v>112</v>
      </c>
      <c r="E8881">
        <f t="shared" si="138"/>
        <v>4</v>
      </c>
      <c r="F8881">
        <v>3</v>
      </c>
      <c r="G8881">
        <v>12</v>
      </c>
      <c r="H8881" s="1">
        <v>45216</v>
      </c>
      <c r="I8881" t="s">
        <v>13</v>
      </c>
    </row>
    <row r="8882" spans="1:9" x14ac:dyDescent="0.3">
      <c r="A8882" t="s">
        <v>9023</v>
      </c>
      <c r="B8882" t="s">
        <v>223</v>
      </c>
      <c r="C8882" t="s">
        <v>24</v>
      </c>
      <c r="D8882" t="s">
        <v>168</v>
      </c>
      <c r="E8882">
        <f t="shared" si="138"/>
        <v>1</v>
      </c>
      <c r="F8882">
        <v>5</v>
      </c>
      <c r="G8882">
        <v>5</v>
      </c>
      <c r="H8882" s="1">
        <v>45078</v>
      </c>
    </row>
    <row r="8883" spans="1:9" x14ac:dyDescent="0.3">
      <c r="A8883" t="s">
        <v>9024</v>
      </c>
      <c r="B8883" t="s">
        <v>152</v>
      </c>
      <c r="C8883" t="s">
        <v>38</v>
      </c>
      <c r="D8883" t="s">
        <v>121</v>
      </c>
      <c r="E8883">
        <f t="shared" si="138"/>
        <v>5</v>
      </c>
      <c r="F8883">
        <v>5</v>
      </c>
      <c r="G8883">
        <v>25</v>
      </c>
      <c r="H8883" s="1">
        <v>45088</v>
      </c>
      <c r="I8883" t="s">
        <v>13</v>
      </c>
    </row>
    <row r="8884" spans="1:9" x14ac:dyDescent="0.3">
      <c r="A8884" t="s">
        <v>9025</v>
      </c>
      <c r="B8884" t="s">
        <v>76</v>
      </c>
      <c r="C8884" t="s">
        <v>24</v>
      </c>
      <c r="D8884" t="s">
        <v>56</v>
      </c>
      <c r="E8884">
        <f t="shared" si="138"/>
        <v>3</v>
      </c>
      <c r="F8884">
        <v>1</v>
      </c>
      <c r="G8884">
        <v>3</v>
      </c>
      <c r="H8884" s="1">
        <v>44836</v>
      </c>
      <c r="I8884" t="s">
        <v>13</v>
      </c>
    </row>
    <row r="8885" spans="1:9" x14ac:dyDescent="0.3">
      <c r="A8885" t="s">
        <v>9026</v>
      </c>
      <c r="B8885" t="s">
        <v>123</v>
      </c>
      <c r="C8885" t="s">
        <v>20</v>
      </c>
      <c r="D8885" t="s">
        <v>21</v>
      </c>
      <c r="E8885">
        <f t="shared" si="138"/>
        <v>15</v>
      </c>
      <c r="F8885">
        <v>3</v>
      </c>
      <c r="G8885">
        <v>45</v>
      </c>
      <c r="H8885" s="1">
        <v>45242</v>
      </c>
      <c r="I8885" t="s">
        <v>17</v>
      </c>
    </row>
    <row r="8886" spans="1:9" x14ac:dyDescent="0.3">
      <c r="A8886" t="s">
        <v>9027</v>
      </c>
      <c r="B8886" t="s">
        <v>176</v>
      </c>
      <c r="C8886" t="s">
        <v>50</v>
      </c>
      <c r="D8886" t="s">
        <v>99</v>
      </c>
      <c r="E8886">
        <f t="shared" si="138"/>
        <v>8</v>
      </c>
      <c r="F8886">
        <v>1</v>
      </c>
      <c r="G8886">
        <v>8</v>
      </c>
      <c r="H8886" s="1">
        <v>44610</v>
      </c>
      <c r="I8886" t="s">
        <v>17</v>
      </c>
    </row>
    <row r="8887" spans="1:9" x14ac:dyDescent="0.3">
      <c r="A8887" t="s">
        <v>9028</v>
      </c>
      <c r="B8887" t="s">
        <v>58</v>
      </c>
      <c r="C8887" t="s">
        <v>24</v>
      </c>
      <c r="D8887" t="s">
        <v>168</v>
      </c>
      <c r="E8887">
        <f t="shared" si="138"/>
        <v>1</v>
      </c>
      <c r="F8887">
        <v>2</v>
      </c>
      <c r="G8887">
        <v>2</v>
      </c>
      <c r="H8887" s="1">
        <v>45248</v>
      </c>
      <c r="I8887" t="s">
        <v>17</v>
      </c>
    </row>
    <row r="8888" spans="1:9" x14ac:dyDescent="0.3">
      <c r="A8888" t="s">
        <v>9029</v>
      </c>
      <c r="B8888" t="s">
        <v>240</v>
      </c>
      <c r="C8888" t="s">
        <v>50</v>
      </c>
      <c r="D8888" t="s">
        <v>112</v>
      </c>
      <c r="E8888">
        <f t="shared" si="138"/>
        <v>4</v>
      </c>
      <c r="F8888">
        <v>5</v>
      </c>
      <c r="G8888">
        <v>20</v>
      </c>
      <c r="H8888" s="1">
        <v>44891</v>
      </c>
      <c r="I8888" t="s">
        <v>13</v>
      </c>
    </row>
    <row r="8889" spans="1:9" x14ac:dyDescent="0.3">
      <c r="A8889" t="s">
        <v>9030</v>
      </c>
      <c r="B8889" t="s">
        <v>92</v>
      </c>
      <c r="C8889" t="s">
        <v>11</v>
      </c>
      <c r="D8889" t="s">
        <v>16</v>
      </c>
      <c r="E8889">
        <f t="shared" si="138"/>
        <v>4</v>
      </c>
      <c r="F8889">
        <v>3</v>
      </c>
      <c r="G8889">
        <v>12</v>
      </c>
      <c r="H8889" s="1">
        <v>45113</v>
      </c>
      <c r="I8889" t="s">
        <v>13</v>
      </c>
    </row>
    <row r="8890" spans="1:9" x14ac:dyDescent="0.3">
      <c r="A8890" t="s">
        <v>9031</v>
      </c>
      <c r="B8890" t="s">
        <v>145</v>
      </c>
      <c r="C8890" t="s">
        <v>20</v>
      </c>
      <c r="D8890" t="s">
        <v>245</v>
      </c>
      <c r="E8890">
        <f t="shared" si="138"/>
        <v>20</v>
      </c>
      <c r="F8890">
        <v>4</v>
      </c>
      <c r="G8890">
        <v>80</v>
      </c>
      <c r="H8890" s="1">
        <v>44729</v>
      </c>
      <c r="I8890" t="s">
        <v>13</v>
      </c>
    </row>
    <row r="8891" spans="1:9" x14ac:dyDescent="0.3">
      <c r="A8891" t="s">
        <v>9032</v>
      </c>
      <c r="B8891" t="s">
        <v>114</v>
      </c>
      <c r="C8891" t="s">
        <v>50</v>
      </c>
      <c r="D8891" t="s">
        <v>112</v>
      </c>
      <c r="E8891">
        <f t="shared" si="138"/>
        <v>4</v>
      </c>
      <c r="F8891">
        <v>2</v>
      </c>
      <c r="G8891">
        <v>8</v>
      </c>
      <c r="H8891" s="1">
        <v>44860</v>
      </c>
      <c r="I8891" t="s">
        <v>13</v>
      </c>
    </row>
    <row r="8892" spans="1:9" x14ac:dyDescent="0.3">
      <c r="A8892" t="s">
        <v>9033</v>
      </c>
      <c r="B8892" t="s">
        <v>64</v>
      </c>
      <c r="C8892" t="s">
        <v>38</v>
      </c>
      <c r="D8892" t="s">
        <v>125</v>
      </c>
      <c r="E8892">
        <f t="shared" si="138"/>
        <v>7</v>
      </c>
      <c r="F8892">
        <v>2</v>
      </c>
      <c r="G8892">
        <v>14</v>
      </c>
      <c r="H8892" s="1">
        <v>45085</v>
      </c>
      <c r="I8892" t="s">
        <v>17</v>
      </c>
    </row>
    <row r="8893" spans="1:9" x14ac:dyDescent="0.3">
      <c r="A8893" t="s">
        <v>9034</v>
      </c>
      <c r="B8893" t="s">
        <v>215</v>
      </c>
      <c r="C8893" t="s">
        <v>38</v>
      </c>
      <c r="D8893" t="s">
        <v>121</v>
      </c>
      <c r="E8893">
        <f t="shared" si="138"/>
        <v>5</v>
      </c>
      <c r="F8893">
        <v>3</v>
      </c>
      <c r="G8893">
        <v>15</v>
      </c>
      <c r="H8893" s="1">
        <v>44620</v>
      </c>
      <c r="I8893" t="s">
        <v>28</v>
      </c>
    </row>
    <row r="8894" spans="1:9" x14ac:dyDescent="0.3">
      <c r="A8894" t="s">
        <v>9035</v>
      </c>
      <c r="B8894" t="s">
        <v>123</v>
      </c>
      <c r="C8894" t="s">
        <v>50</v>
      </c>
      <c r="D8894" t="s">
        <v>112</v>
      </c>
      <c r="E8894">
        <f t="shared" si="138"/>
        <v>4</v>
      </c>
      <c r="F8894">
        <v>2</v>
      </c>
      <c r="G8894">
        <v>8</v>
      </c>
      <c r="H8894" s="1">
        <v>44571</v>
      </c>
      <c r="I8894" t="s">
        <v>17</v>
      </c>
    </row>
    <row r="8895" spans="1:9" x14ac:dyDescent="0.3">
      <c r="A8895" t="s">
        <v>9036</v>
      </c>
      <c r="B8895" t="s">
        <v>217</v>
      </c>
      <c r="C8895" t="s">
        <v>24</v>
      </c>
      <c r="D8895" t="s">
        <v>71</v>
      </c>
      <c r="E8895">
        <f t="shared" si="138"/>
        <v>3</v>
      </c>
      <c r="F8895">
        <v>2</v>
      </c>
      <c r="G8895">
        <v>6</v>
      </c>
      <c r="H8895" s="1">
        <v>44862</v>
      </c>
      <c r="I8895" t="s">
        <v>17</v>
      </c>
    </row>
    <row r="8896" spans="1:9" x14ac:dyDescent="0.3">
      <c r="A8896" t="s">
        <v>9037</v>
      </c>
      <c r="B8896" t="s">
        <v>268</v>
      </c>
      <c r="C8896" t="s">
        <v>38</v>
      </c>
      <c r="D8896" t="s">
        <v>43</v>
      </c>
      <c r="E8896">
        <f t="shared" si="138"/>
        <v>6</v>
      </c>
      <c r="F8896">
        <v>4</v>
      </c>
      <c r="G8896">
        <v>24</v>
      </c>
      <c r="H8896" s="1">
        <v>44885</v>
      </c>
      <c r="I8896" t="s">
        <v>17</v>
      </c>
    </row>
    <row r="8897" spans="1:9" x14ac:dyDescent="0.3">
      <c r="A8897" t="s">
        <v>9038</v>
      </c>
      <c r="B8897" t="s">
        <v>32</v>
      </c>
      <c r="C8897" t="s">
        <v>11</v>
      </c>
      <c r="D8897" t="s">
        <v>230</v>
      </c>
      <c r="E8897">
        <f t="shared" si="138"/>
        <v>5</v>
      </c>
      <c r="F8897">
        <v>4</v>
      </c>
      <c r="G8897">
        <v>20</v>
      </c>
      <c r="H8897" s="1">
        <v>45171</v>
      </c>
      <c r="I8897" t="s">
        <v>28</v>
      </c>
    </row>
    <row r="8898" spans="1:9" x14ac:dyDescent="0.3">
      <c r="A8898" t="s">
        <v>9039</v>
      </c>
      <c r="B8898" t="s">
        <v>155</v>
      </c>
      <c r="C8898" t="s">
        <v>11</v>
      </c>
      <c r="D8898" t="s">
        <v>16</v>
      </c>
      <c r="E8898">
        <f t="shared" si="138"/>
        <v>4</v>
      </c>
      <c r="F8898">
        <v>1</v>
      </c>
      <c r="G8898">
        <v>4</v>
      </c>
      <c r="H8898" s="1">
        <v>45175</v>
      </c>
      <c r="I8898" t="s">
        <v>17</v>
      </c>
    </row>
    <row r="8899" spans="1:9" x14ac:dyDescent="0.3">
      <c r="A8899" t="s">
        <v>9040</v>
      </c>
      <c r="B8899" t="s">
        <v>95</v>
      </c>
      <c r="C8899" t="s">
        <v>50</v>
      </c>
      <c r="D8899" t="s">
        <v>112</v>
      </c>
      <c r="E8899">
        <f t="shared" si="138"/>
        <v>4</v>
      </c>
      <c r="F8899">
        <v>1</v>
      </c>
      <c r="G8899">
        <v>4</v>
      </c>
      <c r="H8899" s="1">
        <v>44985</v>
      </c>
      <c r="I8899" t="s">
        <v>28</v>
      </c>
    </row>
    <row r="8900" spans="1:9" x14ac:dyDescent="0.3">
      <c r="A8900" t="s">
        <v>9041</v>
      </c>
      <c r="B8900" t="s">
        <v>37</v>
      </c>
      <c r="C8900" t="s">
        <v>11</v>
      </c>
      <c r="D8900" t="s">
        <v>33</v>
      </c>
      <c r="E8900">
        <f t="shared" si="138"/>
        <v>4</v>
      </c>
      <c r="F8900">
        <v>3</v>
      </c>
      <c r="G8900">
        <v>12</v>
      </c>
      <c r="H8900" s="1">
        <v>44825</v>
      </c>
      <c r="I8900" t="s">
        <v>17</v>
      </c>
    </row>
    <row r="8901" spans="1:9" x14ac:dyDescent="0.3">
      <c r="A8901" t="s">
        <v>9042</v>
      </c>
      <c r="B8901" t="s">
        <v>200</v>
      </c>
      <c r="C8901" t="s">
        <v>20</v>
      </c>
      <c r="D8901" t="s">
        <v>27</v>
      </c>
      <c r="E8901">
        <f t="shared" si="138"/>
        <v>12</v>
      </c>
      <c r="F8901">
        <v>1</v>
      </c>
      <c r="G8901">
        <v>12</v>
      </c>
      <c r="H8901" s="1">
        <v>44969</v>
      </c>
      <c r="I8901" t="s">
        <v>17</v>
      </c>
    </row>
    <row r="8902" spans="1:9" x14ac:dyDescent="0.3">
      <c r="A8902" t="s">
        <v>9043</v>
      </c>
      <c r="B8902" t="s">
        <v>73</v>
      </c>
      <c r="C8902" t="s">
        <v>11</v>
      </c>
      <c r="D8902" t="s">
        <v>12</v>
      </c>
      <c r="E8902">
        <f t="shared" ref="E8902:E8965" si="139">IF(AND(G8902&lt;&gt;0, F8902&lt;&gt;0), G8902/F8902, "")</f>
        <v>3</v>
      </c>
      <c r="F8902">
        <v>2</v>
      </c>
      <c r="G8902">
        <v>6</v>
      </c>
      <c r="H8902" s="1">
        <v>44811</v>
      </c>
      <c r="I8902" t="s">
        <v>17</v>
      </c>
    </row>
    <row r="8903" spans="1:9" x14ac:dyDescent="0.3">
      <c r="A8903" t="s">
        <v>9044</v>
      </c>
      <c r="B8903" t="s">
        <v>58</v>
      </c>
      <c r="C8903" t="s">
        <v>50</v>
      </c>
      <c r="D8903" t="s">
        <v>112</v>
      </c>
      <c r="E8903">
        <f t="shared" si="139"/>
        <v>4</v>
      </c>
      <c r="F8903">
        <v>2</v>
      </c>
      <c r="G8903">
        <v>8</v>
      </c>
      <c r="H8903" s="1">
        <v>45070</v>
      </c>
      <c r="I8903" t="s">
        <v>13</v>
      </c>
    </row>
    <row r="8904" spans="1:9" x14ac:dyDescent="0.3">
      <c r="A8904" t="s">
        <v>9045</v>
      </c>
      <c r="B8904" t="s">
        <v>234</v>
      </c>
      <c r="C8904" t="s">
        <v>11</v>
      </c>
      <c r="D8904" t="s">
        <v>12</v>
      </c>
      <c r="E8904">
        <f t="shared" si="139"/>
        <v>3</v>
      </c>
      <c r="F8904">
        <v>1</v>
      </c>
      <c r="G8904">
        <v>3</v>
      </c>
      <c r="H8904" s="1">
        <v>44645</v>
      </c>
      <c r="I8904" t="s">
        <v>17</v>
      </c>
    </row>
    <row r="8905" spans="1:9" x14ac:dyDescent="0.3">
      <c r="A8905" t="s">
        <v>9046</v>
      </c>
      <c r="B8905" t="s">
        <v>150</v>
      </c>
      <c r="C8905" t="s">
        <v>11</v>
      </c>
      <c r="D8905" t="s">
        <v>230</v>
      </c>
      <c r="E8905">
        <f t="shared" si="139"/>
        <v>5</v>
      </c>
      <c r="F8905">
        <v>2</v>
      </c>
      <c r="G8905">
        <v>10</v>
      </c>
      <c r="H8905" s="1">
        <v>44622</v>
      </c>
      <c r="I8905" t="s">
        <v>13</v>
      </c>
    </row>
    <row r="8906" spans="1:9" x14ac:dyDescent="0.3">
      <c r="A8906" t="s">
        <v>9047</v>
      </c>
      <c r="B8906" t="s">
        <v>223</v>
      </c>
      <c r="C8906" t="s">
        <v>38</v>
      </c>
      <c r="D8906" t="s">
        <v>121</v>
      </c>
      <c r="E8906">
        <f t="shared" si="139"/>
        <v>5</v>
      </c>
      <c r="F8906">
        <v>3</v>
      </c>
      <c r="G8906">
        <v>15</v>
      </c>
      <c r="H8906" s="1">
        <v>44995</v>
      </c>
      <c r="I8906" t="s">
        <v>17</v>
      </c>
    </row>
    <row r="8907" spans="1:9" x14ac:dyDescent="0.3">
      <c r="A8907" t="s">
        <v>9048</v>
      </c>
      <c r="B8907" t="s">
        <v>60</v>
      </c>
      <c r="C8907" t="s">
        <v>50</v>
      </c>
      <c r="D8907" t="s">
        <v>17678</v>
      </c>
      <c r="E8907">
        <f t="shared" si="139"/>
        <v>7</v>
      </c>
      <c r="F8907">
        <v>2</v>
      </c>
      <c r="G8907">
        <v>14</v>
      </c>
      <c r="H8907" s="1">
        <v>44839</v>
      </c>
      <c r="I8907" t="s">
        <v>28</v>
      </c>
    </row>
    <row r="8908" spans="1:9" x14ac:dyDescent="0.3">
      <c r="A8908" t="s">
        <v>9049</v>
      </c>
      <c r="B8908" t="s">
        <v>160</v>
      </c>
      <c r="C8908" t="s">
        <v>24</v>
      </c>
      <c r="D8908" t="s">
        <v>168</v>
      </c>
      <c r="E8908">
        <f t="shared" si="139"/>
        <v>1</v>
      </c>
      <c r="F8908">
        <v>2</v>
      </c>
      <c r="G8908">
        <v>2</v>
      </c>
      <c r="H8908" s="1">
        <v>44627</v>
      </c>
      <c r="I8908" t="s">
        <v>17</v>
      </c>
    </row>
    <row r="8909" spans="1:9" x14ac:dyDescent="0.3">
      <c r="A8909" t="s">
        <v>9050</v>
      </c>
      <c r="B8909" t="s">
        <v>131</v>
      </c>
      <c r="C8909" t="s">
        <v>50</v>
      </c>
      <c r="D8909" t="s">
        <v>86</v>
      </c>
      <c r="E8909">
        <f t="shared" si="139"/>
        <v>5</v>
      </c>
      <c r="F8909">
        <v>2</v>
      </c>
      <c r="G8909">
        <v>10</v>
      </c>
      <c r="H8909" s="1">
        <v>44984</v>
      </c>
      <c r="I8909" t="s">
        <v>13</v>
      </c>
    </row>
    <row r="8910" spans="1:9" x14ac:dyDescent="0.3">
      <c r="A8910" t="s">
        <v>9051</v>
      </c>
      <c r="B8910" t="s">
        <v>411</v>
      </c>
      <c r="C8910" t="s">
        <v>11</v>
      </c>
      <c r="D8910" t="s">
        <v>33</v>
      </c>
      <c r="E8910">
        <f t="shared" si="139"/>
        <v>4</v>
      </c>
      <c r="F8910">
        <v>3</v>
      </c>
      <c r="G8910">
        <v>12</v>
      </c>
      <c r="H8910" s="1">
        <v>45114</v>
      </c>
      <c r="I8910" t="s">
        <v>28</v>
      </c>
    </row>
    <row r="8911" spans="1:9" x14ac:dyDescent="0.3">
      <c r="A8911" t="s">
        <v>9052</v>
      </c>
      <c r="B8911" t="s">
        <v>232</v>
      </c>
      <c r="C8911" t="s">
        <v>11</v>
      </c>
      <c r="D8911" t="s">
        <v>16</v>
      </c>
      <c r="E8911">
        <f t="shared" si="139"/>
        <v>4</v>
      </c>
      <c r="F8911">
        <v>2</v>
      </c>
      <c r="G8911">
        <v>8</v>
      </c>
      <c r="H8911" s="1">
        <v>45027</v>
      </c>
      <c r="I8911" t="s">
        <v>28</v>
      </c>
    </row>
    <row r="8912" spans="1:9" x14ac:dyDescent="0.3">
      <c r="A8912" t="s">
        <v>9053</v>
      </c>
      <c r="B8912" t="s">
        <v>155</v>
      </c>
      <c r="C8912" t="s">
        <v>24</v>
      </c>
      <c r="D8912" t="s">
        <v>77</v>
      </c>
      <c r="E8912">
        <f t="shared" si="139"/>
        <v>2.5</v>
      </c>
      <c r="F8912">
        <v>4</v>
      </c>
      <c r="G8912">
        <v>10</v>
      </c>
      <c r="H8912" s="1">
        <v>44637</v>
      </c>
      <c r="I8912" t="s">
        <v>17</v>
      </c>
    </row>
    <row r="8913" spans="1:9" x14ac:dyDescent="0.3">
      <c r="A8913" t="s">
        <v>9054</v>
      </c>
      <c r="B8913" t="s">
        <v>127</v>
      </c>
      <c r="C8913" t="s">
        <v>20</v>
      </c>
      <c r="D8913" t="s">
        <v>41</v>
      </c>
      <c r="E8913">
        <f t="shared" si="139"/>
        <v>14</v>
      </c>
      <c r="F8913">
        <v>4</v>
      </c>
      <c r="G8913">
        <v>56</v>
      </c>
      <c r="H8913" s="1">
        <v>44868</v>
      </c>
      <c r="I8913" t="s">
        <v>17</v>
      </c>
    </row>
    <row r="8914" spans="1:9" x14ac:dyDescent="0.3">
      <c r="A8914" t="s">
        <v>9055</v>
      </c>
      <c r="B8914" t="s">
        <v>219</v>
      </c>
      <c r="C8914" t="s">
        <v>24</v>
      </c>
      <c r="D8914" t="s">
        <v>141</v>
      </c>
      <c r="E8914">
        <f t="shared" si="139"/>
        <v>2.5</v>
      </c>
      <c r="F8914">
        <v>4</v>
      </c>
      <c r="G8914">
        <v>10</v>
      </c>
      <c r="H8914" s="1">
        <v>44741</v>
      </c>
      <c r="I8914" t="s">
        <v>17</v>
      </c>
    </row>
    <row r="8915" spans="1:9" x14ac:dyDescent="0.3">
      <c r="A8915" t="s">
        <v>9056</v>
      </c>
      <c r="B8915" t="s">
        <v>215</v>
      </c>
      <c r="C8915" t="s">
        <v>24</v>
      </c>
      <c r="D8915" t="s">
        <v>77</v>
      </c>
      <c r="E8915">
        <f t="shared" si="139"/>
        <v>2.5</v>
      </c>
      <c r="F8915">
        <v>4</v>
      </c>
      <c r="G8915">
        <v>10</v>
      </c>
      <c r="H8915" s="1">
        <v>44675</v>
      </c>
      <c r="I8915" t="s">
        <v>28</v>
      </c>
    </row>
    <row r="8916" spans="1:9" x14ac:dyDescent="0.3">
      <c r="A8916" t="s">
        <v>9057</v>
      </c>
      <c r="B8916" t="s">
        <v>73</v>
      </c>
      <c r="C8916" t="s">
        <v>50</v>
      </c>
      <c r="D8916" t="s">
        <v>17678</v>
      </c>
      <c r="E8916">
        <f t="shared" si="139"/>
        <v>7</v>
      </c>
      <c r="F8916">
        <v>3</v>
      </c>
      <c r="G8916">
        <v>21</v>
      </c>
      <c r="H8916" s="1">
        <v>45175</v>
      </c>
      <c r="I8916" t="s">
        <v>17</v>
      </c>
    </row>
    <row r="8917" spans="1:9" x14ac:dyDescent="0.3">
      <c r="A8917" t="s">
        <v>9058</v>
      </c>
      <c r="B8917" t="s">
        <v>105</v>
      </c>
      <c r="C8917" t="s">
        <v>24</v>
      </c>
      <c r="D8917" t="s">
        <v>168</v>
      </c>
      <c r="E8917">
        <f t="shared" si="139"/>
        <v>1</v>
      </c>
      <c r="F8917">
        <v>4</v>
      </c>
      <c r="G8917">
        <v>4</v>
      </c>
      <c r="H8917" s="1">
        <v>45098</v>
      </c>
      <c r="I8917" t="s">
        <v>13</v>
      </c>
    </row>
    <row r="8918" spans="1:9" x14ac:dyDescent="0.3">
      <c r="A8918" t="s">
        <v>9059</v>
      </c>
      <c r="B8918" t="s">
        <v>217</v>
      </c>
      <c r="C8918" t="s">
        <v>11</v>
      </c>
      <c r="D8918" t="str" cm="1">
        <f t="array" ref="D8918">IFERROR(INDEX('Lookup table'!$B$2:$B$15, MATCH(1, (TRIM('Lookup table'!$A$2:$A$15)=TRIM(C8918)) * (ROUND('Lookup table'!$C$2:$C$15,2)=ROUND(E8918,2)), 0)), "")</f>
        <v/>
      </c>
      <c r="E8918" t="str">
        <f t="shared" si="139"/>
        <v/>
      </c>
      <c r="H8918" s="1">
        <v>44877</v>
      </c>
      <c r="I8918" t="s">
        <v>28</v>
      </c>
    </row>
    <row r="8919" spans="1:9" x14ac:dyDescent="0.3">
      <c r="A8919" t="s">
        <v>9060</v>
      </c>
      <c r="B8919" t="s">
        <v>105</v>
      </c>
      <c r="C8919" t="s">
        <v>20</v>
      </c>
      <c r="D8919" t="str" cm="1">
        <f t="array" ref="D8919">IFERROR(INDEX('Lookup table'!$B$2:$B$15, MATCH(1, (TRIM('Lookup table'!$A$2:$A$15)=TRIM(C8919)) * (ROUND('Lookup table'!$C$2:$C$15,2)=ROUND(E8919,2)), 0)), "")</f>
        <v>Grilled Chicken</v>
      </c>
      <c r="E8919">
        <f t="shared" si="139"/>
        <v>15</v>
      </c>
      <c r="F8919">
        <v>4</v>
      </c>
      <c r="G8919">
        <v>60</v>
      </c>
      <c r="H8919" s="1">
        <v>44967</v>
      </c>
      <c r="I8919" t="s">
        <v>13</v>
      </c>
    </row>
    <row r="8920" spans="1:9" x14ac:dyDescent="0.3">
      <c r="A8920" t="s">
        <v>9061</v>
      </c>
      <c r="B8920" t="s">
        <v>58</v>
      </c>
      <c r="C8920" t="s">
        <v>20</v>
      </c>
      <c r="D8920" t="s">
        <v>245</v>
      </c>
      <c r="E8920">
        <f t="shared" si="139"/>
        <v>20</v>
      </c>
      <c r="F8920">
        <v>2</v>
      </c>
      <c r="G8920">
        <v>40</v>
      </c>
      <c r="H8920" s="1">
        <v>44651</v>
      </c>
      <c r="I8920" t="s">
        <v>13</v>
      </c>
    </row>
    <row r="8921" spans="1:9" x14ac:dyDescent="0.3">
      <c r="A8921" t="s">
        <v>9062</v>
      </c>
      <c r="B8921" t="s">
        <v>49</v>
      </c>
      <c r="C8921" t="s">
        <v>50</v>
      </c>
      <c r="D8921" t="s">
        <v>112</v>
      </c>
      <c r="E8921">
        <f t="shared" si="139"/>
        <v>4</v>
      </c>
      <c r="F8921">
        <v>5</v>
      </c>
      <c r="G8921">
        <v>20</v>
      </c>
      <c r="H8921" s="1">
        <v>44840</v>
      </c>
      <c r="I8921" t="s">
        <v>17</v>
      </c>
    </row>
    <row r="8922" spans="1:9" x14ac:dyDescent="0.3">
      <c r="A8922" t="s">
        <v>9063</v>
      </c>
      <c r="B8922" t="s">
        <v>73</v>
      </c>
      <c r="C8922" t="s">
        <v>11</v>
      </c>
      <c r="D8922" t="s">
        <v>16</v>
      </c>
      <c r="E8922">
        <f t="shared" si="139"/>
        <v>4</v>
      </c>
      <c r="F8922">
        <v>3</v>
      </c>
      <c r="G8922">
        <v>12</v>
      </c>
      <c r="H8922" s="1">
        <v>44763</v>
      </c>
      <c r="I8922" t="s">
        <v>17</v>
      </c>
    </row>
    <row r="8923" spans="1:9" x14ac:dyDescent="0.3">
      <c r="A8923" t="s">
        <v>9064</v>
      </c>
      <c r="B8923" t="s">
        <v>441</v>
      </c>
      <c r="C8923" t="s">
        <v>38</v>
      </c>
      <c r="D8923" t="str" cm="1">
        <f t="array" ref="D8923">IFERROR(INDEX('Lookup table'!$B$2:$B$15, MATCH(1, (TRIM('Lookup table'!$A$2:$A$15)=TRIM(C8923)) * (ROUND('Lookup table'!$C$2:$C$15,2)=ROUND(E8923,2)), 0)), "")</f>
        <v>Ice Cream</v>
      </c>
      <c r="E8923">
        <f t="shared" si="139"/>
        <v>5</v>
      </c>
      <c r="F8923">
        <v>2</v>
      </c>
      <c r="G8923">
        <v>10</v>
      </c>
      <c r="H8923" s="1">
        <v>45098</v>
      </c>
      <c r="I8923" t="s">
        <v>17</v>
      </c>
    </row>
    <row r="8924" spans="1:9" x14ac:dyDescent="0.3">
      <c r="A8924" t="s">
        <v>9065</v>
      </c>
      <c r="B8924" t="s">
        <v>397</v>
      </c>
      <c r="C8924" t="s">
        <v>38</v>
      </c>
      <c r="D8924" t="s">
        <v>74</v>
      </c>
      <c r="E8924">
        <f t="shared" si="139"/>
        <v>6</v>
      </c>
      <c r="F8924">
        <v>5</v>
      </c>
      <c r="G8924">
        <v>30</v>
      </c>
      <c r="H8924" s="1">
        <v>44903</v>
      </c>
      <c r="I8924" t="s">
        <v>17</v>
      </c>
    </row>
    <row r="8925" spans="1:9" x14ac:dyDescent="0.3">
      <c r="A8925" t="s">
        <v>9066</v>
      </c>
      <c r="B8925" t="s">
        <v>53</v>
      </c>
      <c r="C8925" t="s">
        <v>11</v>
      </c>
      <c r="D8925" t="s">
        <v>16</v>
      </c>
      <c r="E8925">
        <f t="shared" si="139"/>
        <v>4</v>
      </c>
      <c r="F8925">
        <v>2</v>
      </c>
      <c r="G8925">
        <v>8</v>
      </c>
      <c r="H8925" s="1">
        <v>45269</v>
      </c>
      <c r="I8925" t="s">
        <v>28</v>
      </c>
    </row>
    <row r="8926" spans="1:9" x14ac:dyDescent="0.3">
      <c r="A8926" t="s">
        <v>9067</v>
      </c>
      <c r="B8926" t="s">
        <v>326</v>
      </c>
      <c r="C8926" t="s">
        <v>38</v>
      </c>
      <c r="D8926" t="s">
        <v>74</v>
      </c>
      <c r="E8926">
        <f t="shared" si="139"/>
        <v>6</v>
      </c>
      <c r="F8926">
        <v>5</v>
      </c>
      <c r="G8926">
        <v>30</v>
      </c>
      <c r="H8926" s="1">
        <v>44992</v>
      </c>
      <c r="I8926" t="s">
        <v>28</v>
      </c>
    </row>
    <row r="8927" spans="1:9" x14ac:dyDescent="0.3">
      <c r="A8927" t="s">
        <v>9068</v>
      </c>
      <c r="B8927" t="s">
        <v>254</v>
      </c>
      <c r="C8927" t="s">
        <v>11</v>
      </c>
      <c r="D8927" t="s">
        <v>12</v>
      </c>
      <c r="E8927">
        <f t="shared" si="139"/>
        <v>3</v>
      </c>
      <c r="F8927">
        <v>2</v>
      </c>
      <c r="G8927">
        <v>6</v>
      </c>
      <c r="H8927" s="1">
        <v>45225</v>
      </c>
      <c r="I8927" t="s">
        <v>28</v>
      </c>
    </row>
    <row r="8928" spans="1:9" x14ac:dyDescent="0.3">
      <c r="A8928" t="s">
        <v>9069</v>
      </c>
      <c r="B8928" t="s">
        <v>221</v>
      </c>
      <c r="C8928" t="s">
        <v>24</v>
      </c>
      <c r="D8928" t="s">
        <v>77</v>
      </c>
      <c r="E8928">
        <f t="shared" si="139"/>
        <v>2.5</v>
      </c>
      <c r="F8928">
        <v>1</v>
      </c>
      <c r="G8928">
        <v>2.5</v>
      </c>
      <c r="H8928" s="1">
        <v>45097</v>
      </c>
      <c r="I8928" t="s">
        <v>13</v>
      </c>
    </row>
    <row r="8929" spans="1:9" x14ac:dyDescent="0.3">
      <c r="A8929" t="s">
        <v>9070</v>
      </c>
      <c r="B8929" t="s">
        <v>423</v>
      </c>
      <c r="C8929" t="s">
        <v>20</v>
      </c>
      <c r="D8929" t="s">
        <v>27</v>
      </c>
      <c r="E8929">
        <f t="shared" si="139"/>
        <v>12</v>
      </c>
      <c r="F8929">
        <v>5</v>
      </c>
      <c r="G8929">
        <v>60</v>
      </c>
      <c r="H8929" s="1">
        <v>44685</v>
      </c>
      <c r="I8929" t="s">
        <v>17</v>
      </c>
    </row>
    <row r="8930" spans="1:9" x14ac:dyDescent="0.3">
      <c r="A8930" t="s">
        <v>9071</v>
      </c>
      <c r="B8930" t="s">
        <v>136</v>
      </c>
      <c r="C8930" t="s">
        <v>50</v>
      </c>
      <c r="D8930" t="s">
        <v>86</v>
      </c>
      <c r="E8930">
        <f t="shared" si="139"/>
        <v>5</v>
      </c>
      <c r="F8930">
        <v>3</v>
      </c>
      <c r="G8930">
        <v>15</v>
      </c>
      <c r="H8930" s="1">
        <v>44761</v>
      </c>
      <c r="I8930" t="s">
        <v>17</v>
      </c>
    </row>
    <row r="8931" spans="1:9" x14ac:dyDescent="0.3">
      <c r="A8931" t="s">
        <v>9072</v>
      </c>
      <c r="B8931" t="s">
        <v>118</v>
      </c>
      <c r="C8931" t="s">
        <v>38</v>
      </c>
      <c r="D8931" t="s">
        <v>74</v>
      </c>
      <c r="E8931">
        <f t="shared" si="139"/>
        <v>6</v>
      </c>
      <c r="F8931">
        <v>3</v>
      </c>
      <c r="G8931">
        <v>18</v>
      </c>
      <c r="H8931" s="1">
        <v>44831</v>
      </c>
      <c r="I8931" t="s">
        <v>28</v>
      </c>
    </row>
    <row r="8932" spans="1:9" x14ac:dyDescent="0.3">
      <c r="A8932" t="s">
        <v>9073</v>
      </c>
      <c r="B8932" t="s">
        <v>425</v>
      </c>
      <c r="C8932" t="s">
        <v>20</v>
      </c>
      <c r="D8932" t="str" cm="1">
        <f t="array" ref="D8932">IFERROR(INDEX('Lookup table'!$B$2:$B$15, MATCH(1, (TRIM('Lookup table'!$A$2:$A$15)=TRIM(C8932)) * (ROUND('Lookup table'!$C$2:$C$15,2)=ROUND(E8932,2)), 0)), "")</f>
        <v/>
      </c>
      <c r="E8932" t="str">
        <f t="shared" si="139"/>
        <v/>
      </c>
      <c r="H8932" s="1">
        <v>44839</v>
      </c>
      <c r="I8932" t="s">
        <v>28</v>
      </c>
    </row>
    <row r="8933" spans="1:9" x14ac:dyDescent="0.3">
      <c r="A8933" t="s">
        <v>9074</v>
      </c>
      <c r="B8933" t="s">
        <v>64</v>
      </c>
      <c r="C8933" t="s">
        <v>38</v>
      </c>
      <c r="D8933" t="s">
        <v>74</v>
      </c>
      <c r="E8933">
        <f t="shared" si="139"/>
        <v>6</v>
      </c>
      <c r="F8933">
        <v>3</v>
      </c>
      <c r="G8933">
        <v>18</v>
      </c>
      <c r="H8933" s="1">
        <v>45124</v>
      </c>
      <c r="I8933" t="s">
        <v>17</v>
      </c>
    </row>
    <row r="8934" spans="1:9" x14ac:dyDescent="0.3">
      <c r="A8934" t="s">
        <v>9075</v>
      </c>
      <c r="B8934" t="s">
        <v>76</v>
      </c>
      <c r="C8934" t="s">
        <v>11</v>
      </c>
      <c r="D8934" t="s">
        <v>16</v>
      </c>
      <c r="E8934">
        <f t="shared" si="139"/>
        <v>4</v>
      </c>
      <c r="F8934">
        <v>4</v>
      </c>
      <c r="G8934">
        <v>16</v>
      </c>
      <c r="H8934" s="1">
        <v>44608</v>
      </c>
      <c r="I8934" t="s">
        <v>17</v>
      </c>
    </row>
    <row r="8935" spans="1:9" x14ac:dyDescent="0.3">
      <c r="A8935" t="s">
        <v>9076</v>
      </c>
      <c r="B8935" t="s">
        <v>167</v>
      </c>
      <c r="C8935" t="s">
        <v>50</v>
      </c>
      <c r="D8935" t="s">
        <v>51</v>
      </c>
      <c r="E8935">
        <f t="shared" si="139"/>
        <v>5</v>
      </c>
      <c r="F8935">
        <v>3</v>
      </c>
      <c r="G8935">
        <v>15</v>
      </c>
      <c r="H8935" s="1">
        <v>44682</v>
      </c>
      <c r="I8935" t="s">
        <v>13</v>
      </c>
    </row>
    <row r="8936" spans="1:9" x14ac:dyDescent="0.3">
      <c r="A8936" t="s">
        <v>9077</v>
      </c>
      <c r="B8936" t="s">
        <v>200</v>
      </c>
      <c r="C8936" t="s">
        <v>38</v>
      </c>
      <c r="D8936" t="s">
        <v>121</v>
      </c>
      <c r="E8936">
        <f t="shared" si="139"/>
        <v>5</v>
      </c>
      <c r="F8936">
        <v>5</v>
      </c>
      <c r="G8936">
        <v>25</v>
      </c>
      <c r="H8936" s="1">
        <v>44934</v>
      </c>
      <c r="I8936" t="s">
        <v>17</v>
      </c>
    </row>
    <row r="8937" spans="1:9" x14ac:dyDescent="0.3">
      <c r="A8937" t="s">
        <v>9078</v>
      </c>
      <c r="B8937" t="s">
        <v>298</v>
      </c>
      <c r="C8937" t="s">
        <v>38</v>
      </c>
      <c r="D8937" t="s">
        <v>74</v>
      </c>
      <c r="E8937">
        <f t="shared" si="139"/>
        <v>6</v>
      </c>
      <c r="F8937">
        <v>5</v>
      </c>
      <c r="G8937">
        <v>30</v>
      </c>
      <c r="H8937" s="1">
        <v>44911</v>
      </c>
      <c r="I8937" t="s">
        <v>17</v>
      </c>
    </row>
    <row r="8938" spans="1:9" x14ac:dyDescent="0.3">
      <c r="A8938" t="s">
        <v>9079</v>
      </c>
      <c r="B8938" t="s">
        <v>45</v>
      </c>
      <c r="C8938" t="s">
        <v>20</v>
      </c>
      <c r="D8938" t="s">
        <v>245</v>
      </c>
      <c r="E8938">
        <f t="shared" si="139"/>
        <v>20</v>
      </c>
      <c r="F8938">
        <v>1</v>
      </c>
      <c r="G8938">
        <v>20</v>
      </c>
      <c r="H8938" s="1">
        <v>44744</v>
      </c>
      <c r="I8938" t="s">
        <v>17</v>
      </c>
    </row>
    <row r="8939" spans="1:9" x14ac:dyDescent="0.3">
      <c r="A8939" t="s">
        <v>9080</v>
      </c>
      <c r="B8939" t="s">
        <v>49</v>
      </c>
      <c r="C8939" t="s">
        <v>11</v>
      </c>
      <c r="D8939" t="s">
        <v>33</v>
      </c>
      <c r="E8939">
        <f t="shared" si="139"/>
        <v>4</v>
      </c>
      <c r="F8939">
        <v>2</v>
      </c>
      <c r="G8939">
        <v>8</v>
      </c>
      <c r="H8939" s="1">
        <v>44899</v>
      </c>
    </row>
    <row r="8940" spans="1:9" x14ac:dyDescent="0.3">
      <c r="A8940" t="s">
        <v>9081</v>
      </c>
      <c r="B8940" t="s">
        <v>185</v>
      </c>
      <c r="C8940" t="s">
        <v>24</v>
      </c>
      <c r="D8940" t="s">
        <v>141</v>
      </c>
      <c r="E8940">
        <f t="shared" si="139"/>
        <v>2.5</v>
      </c>
      <c r="F8940">
        <v>4</v>
      </c>
      <c r="G8940">
        <v>10</v>
      </c>
      <c r="H8940" s="1">
        <v>44840</v>
      </c>
      <c r="I8940" t="s">
        <v>28</v>
      </c>
    </row>
    <row r="8941" spans="1:9" x14ac:dyDescent="0.3">
      <c r="A8941" t="s">
        <v>9082</v>
      </c>
      <c r="B8941" t="s">
        <v>425</v>
      </c>
      <c r="C8941" t="s">
        <v>20</v>
      </c>
      <c r="D8941" t="s">
        <v>27</v>
      </c>
      <c r="E8941">
        <f t="shared" si="139"/>
        <v>12</v>
      </c>
      <c r="F8941">
        <v>3</v>
      </c>
      <c r="G8941">
        <v>36</v>
      </c>
      <c r="H8941" s="1">
        <v>45074</v>
      </c>
      <c r="I8941" t="s">
        <v>28</v>
      </c>
    </row>
    <row r="8942" spans="1:9" x14ac:dyDescent="0.3">
      <c r="A8942" t="s">
        <v>9083</v>
      </c>
      <c r="B8942" t="s">
        <v>147</v>
      </c>
      <c r="C8942" t="s">
        <v>11</v>
      </c>
      <c r="D8942" t="s">
        <v>33</v>
      </c>
      <c r="E8942">
        <f t="shared" si="139"/>
        <v>4</v>
      </c>
      <c r="F8942">
        <v>4</v>
      </c>
      <c r="G8942">
        <v>16</v>
      </c>
      <c r="H8942" s="1">
        <v>44649</v>
      </c>
      <c r="I8942" t="s">
        <v>17</v>
      </c>
    </row>
    <row r="8943" spans="1:9" x14ac:dyDescent="0.3">
      <c r="A8943" t="s">
        <v>9084</v>
      </c>
      <c r="B8943" t="s">
        <v>281</v>
      </c>
      <c r="C8943" t="s">
        <v>11</v>
      </c>
      <c r="D8943" t="s">
        <v>12</v>
      </c>
      <c r="E8943">
        <f t="shared" si="139"/>
        <v>3</v>
      </c>
      <c r="F8943">
        <v>5</v>
      </c>
      <c r="G8943">
        <v>15</v>
      </c>
      <c r="H8943" s="1">
        <v>44734</v>
      </c>
      <c r="I8943" t="s">
        <v>28</v>
      </c>
    </row>
    <row r="8944" spans="1:9" x14ac:dyDescent="0.3">
      <c r="A8944" t="s">
        <v>9085</v>
      </c>
      <c r="B8944" t="s">
        <v>160</v>
      </c>
      <c r="C8944" t="s">
        <v>38</v>
      </c>
      <c r="D8944" t="s">
        <v>107</v>
      </c>
      <c r="E8944">
        <f t="shared" si="139"/>
        <v>4</v>
      </c>
      <c r="F8944">
        <v>5</v>
      </c>
      <c r="G8944">
        <v>20</v>
      </c>
      <c r="H8944" s="1">
        <v>45068</v>
      </c>
      <c r="I8944" t="s">
        <v>28</v>
      </c>
    </row>
    <row r="8945" spans="1:9" x14ac:dyDescent="0.3">
      <c r="A8945" t="s">
        <v>9086</v>
      </c>
      <c r="B8945" t="s">
        <v>313</v>
      </c>
      <c r="C8945" t="s">
        <v>11</v>
      </c>
      <c r="D8945" t="s">
        <v>16</v>
      </c>
      <c r="E8945">
        <f t="shared" si="139"/>
        <v>4</v>
      </c>
      <c r="F8945">
        <v>3</v>
      </c>
      <c r="G8945">
        <v>12</v>
      </c>
      <c r="H8945" s="1">
        <v>44910</v>
      </c>
      <c r="I8945" t="s">
        <v>13</v>
      </c>
    </row>
    <row r="8946" spans="1:9" x14ac:dyDescent="0.3">
      <c r="A8946" t="s">
        <v>9087</v>
      </c>
      <c r="B8946" t="s">
        <v>158</v>
      </c>
      <c r="C8946" t="s">
        <v>50</v>
      </c>
      <c r="D8946" t="s">
        <v>112</v>
      </c>
      <c r="E8946">
        <f t="shared" si="139"/>
        <v>4</v>
      </c>
      <c r="F8946">
        <v>4</v>
      </c>
      <c r="G8946">
        <v>16</v>
      </c>
      <c r="H8946" s="1">
        <v>44864</v>
      </c>
      <c r="I8946" t="s">
        <v>13</v>
      </c>
    </row>
    <row r="8947" spans="1:9" x14ac:dyDescent="0.3">
      <c r="A8947" t="s">
        <v>9088</v>
      </c>
      <c r="B8947" t="s">
        <v>134</v>
      </c>
      <c r="C8947" t="s">
        <v>50</v>
      </c>
      <c r="D8947" t="s">
        <v>86</v>
      </c>
      <c r="E8947">
        <f t="shared" si="139"/>
        <v>5</v>
      </c>
      <c r="F8947">
        <v>2</v>
      </c>
      <c r="G8947">
        <v>10</v>
      </c>
      <c r="H8947" s="1">
        <v>45168</v>
      </c>
      <c r="I8947" t="s">
        <v>17</v>
      </c>
    </row>
    <row r="8948" spans="1:9" x14ac:dyDescent="0.3">
      <c r="A8948" t="s">
        <v>9089</v>
      </c>
      <c r="B8948" t="s">
        <v>372</v>
      </c>
      <c r="C8948" t="s">
        <v>24</v>
      </c>
      <c r="D8948" t="s">
        <v>77</v>
      </c>
      <c r="E8948">
        <f t="shared" si="139"/>
        <v>2.5</v>
      </c>
      <c r="F8948">
        <v>2</v>
      </c>
      <c r="G8948">
        <v>5</v>
      </c>
      <c r="H8948" s="1">
        <v>44806</v>
      </c>
      <c r="I8948" t="s">
        <v>28</v>
      </c>
    </row>
    <row r="8949" spans="1:9" x14ac:dyDescent="0.3">
      <c r="A8949" t="s">
        <v>9090</v>
      </c>
      <c r="B8949" t="s">
        <v>103</v>
      </c>
      <c r="C8949" t="s">
        <v>24</v>
      </c>
      <c r="D8949" t="s">
        <v>77</v>
      </c>
      <c r="E8949">
        <f t="shared" si="139"/>
        <v>2.5</v>
      </c>
      <c r="F8949">
        <v>3</v>
      </c>
      <c r="G8949">
        <v>7.5</v>
      </c>
      <c r="H8949" s="1">
        <v>44638</v>
      </c>
      <c r="I8949" t="s">
        <v>17</v>
      </c>
    </row>
    <row r="8950" spans="1:9" x14ac:dyDescent="0.3">
      <c r="A8950" t="s">
        <v>9091</v>
      </c>
      <c r="B8950" t="s">
        <v>55</v>
      </c>
      <c r="C8950" t="s">
        <v>50</v>
      </c>
      <c r="D8950" t="s">
        <v>112</v>
      </c>
      <c r="E8950">
        <f t="shared" si="139"/>
        <v>4</v>
      </c>
      <c r="F8950">
        <v>4</v>
      </c>
      <c r="G8950">
        <v>16</v>
      </c>
      <c r="H8950" s="1">
        <v>44821</v>
      </c>
      <c r="I8950" t="s">
        <v>13</v>
      </c>
    </row>
    <row r="8951" spans="1:9" x14ac:dyDescent="0.3">
      <c r="A8951" t="s">
        <v>9092</v>
      </c>
      <c r="B8951" t="s">
        <v>202</v>
      </c>
      <c r="C8951" t="s">
        <v>50</v>
      </c>
      <c r="D8951" t="s">
        <v>51</v>
      </c>
      <c r="E8951">
        <f t="shared" si="139"/>
        <v>5</v>
      </c>
      <c r="F8951">
        <v>4</v>
      </c>
      <c r="G8951">
        <v>20</v>
      </c>
      <c r="H8951" s="1">
        <v>44729</v>
      </c>
      <c r="I8951" t="s">
        <v>17</v>
      </c>
    </row>
    <row r="8952" spans="1:9" x14ac:dyDescent="0.3">
      <c r="A8952" t="s">
        <v>9093</v>
      </c>
      <c r="B8952" t="s">
        <v>76</v>
      </c>
      <c r="C8952" t="s">
        <v>20</v>
      </c>
      <c r="D8952" t="s">
        <v>27</v>
      </c>
      <c r="E8952">
        <f t="shared" si="139"/>
        <v>12</v>
      </c>
      <c r="F8952">
        <v>2</v>
      </c>
      <c r="G8952">
        <v>24</v>
      </c>
      <c r="H8952" s="1">
        <v>45012</v>
      </c>
      <c r="I8952" t="s">
        <v>13</v>
      </c>
    </row>
    <row r="8953" spans="1:9" x14ac:dyDescent="0.3">
      <c r="A8953" t="s">
        <v>9094</v>
      </c>
      <c r="B8953" t="s">
        <v>188</v>
      </c>
      <c r="C8953" t="s">
        <v>50</v>
      </c>
      <c r="D8953" t="s">
        <v>51</v>
      </c>
      <c r="E8953">
        <f t="shared" si="139"/>
        <v>5</v>
      </c>
      <c r="F8953">
        <v>1</v>
      </c>
      <c r="G8953">
        <v>5</v>
      </c>
      <c r="H8953" s="1">
        <v>44931</v>
      </c>
    </row>
    <row r="8954" spans="1:9" x14ac:dyDescent="0.3">
      <c r="A8954" t="s">
        <v>9095</v>
      </c>
      <c r="B8954" t="s">
        <v>105</v>
      </c>
      <c r="C8954" t="s">
        <v>20</v>
      </c>
      <c r="D8954" t="s">
        <v>21</v>
      </c>
      <c r="E8954">
        <f t="shared" si="139"/>
        <v>15</v>
      </c>
      <c r="F8954">
        <v>2</v>
      </c>
      <c r="G8954">
        <v>30</v>
      </c>
      <c r="H8954" s="1">
        <v>44611</v>
      </c>
      <c r="I8954" t="s">
        <v>28</v>
      </c>
    </row>
    <row r="8955" spans="1:9" x14ac:dyDescent="0.3">
      <c r="A8955" t="s">
        <v>9096</v>
      </c>
      <c r="B8955" t="s">
        <v>92</v>
      </c>
      <c r="C8955" t="s">
        <v>20</v>
      </c>
      <c r="D8955" t="s">
        <v>30</v>
      </c>
      <c r="E8955">
        <f t="shared" si="139"/>
        <v>18</v>
      </c>
      <c r="F8955">
        <v>4</v>
      </c>
      <c r="G8955">
        <v>72</v>
      </c>
      <c r="H8955" s="1">
        <v>44653</v>
      </c>
      <c r="I8955" t="s">
        <v>17</v>
      </c>
    </row>
    <row r="8956" spans="1:9" x14ac:dyDescent="0.3">
      <c r="A8956" t="s">
        <v>9097</v>
      </c>
      <c r="B8956" t="s">
        <v>160</v>
      </c>
      <c r="C8956" t="s">
        <v>20</v>
      </c>
      <c r="D8956" t="s">
        <v>21</v>
      </c>
      <c r="E8956">
        <f t="shared" si="139"/>
        <v>15</v>
      </c>
      <c r="F8956">
        <v>5</v>
      </c>
      <c r="G8956">
        <v>75</v>
      </c>
      <c r="H8956" s="1">
        <v>45153</v>
      </c>
      <c r="I8956" t="s">
        <v>13</v>
      </c>
    </row>
    <row r="8957" spans="1:9" x14ac:dyDescent="0.3">
      <c r="A8957" t="s">
        <v>9098</v>
      </c>
      <c r="B8957" t="s">
        <v>10</v>
      </c>
      <c r="C8957" t="s">
        <v>11</v>
      </c>
      <c r="D8957" t="s">
        <v>16</v>
      </c>
      <c r="E8957">
        <f t="shared" si="139"/>
        <v>4</v>
      </c>
      <c r="F8957">
        <v>4</v>
      </c>
      <c r="G8957">
        <v>16</v>
      </c>
      <c r="H8957" s="1">
        <v>44776</v>
      </c>
      <c r="I8957" t="s">
        <v>13</v>
      </c>
    </row>
    <row r="8958" spans="1:9" x14ac:dyDescent="0.3">
      <c r="A8958" t="s">
        <v>9099</v>
      </c>
      <c r="B8958" t="s">
        <v>441</v>
      </c>
      <c r="C8958" t="s">
        <v>11</v>
      </c>
      <c r="D8958" t="s">
        <v>12</v>
      </c>
      <c r="E8958">
        <f t="shared" si="139"/>
        <v>3</v>
      </c>
      <c r="F8958">
        <v>3</v>
      </c>
      <c r="G8958">
        <v>9</v>
      </c>
      <c r="H8958" s="1">
        <v>44659</v>
      </c>
      <c r="I8958" t="s">
        <v>28</v>
      </c>
    </row>
    <row r="8959" spans="1:9" x14ac:dyDescent="0.3">
      <c r="A8959" t="s">
        <v>9100</v>
      </c>
      <c r="B8959" t="s">
        <v>305</v>
      </c>
      <c r="C8959" t="s">
        <v>24</v>
      </c>
      <c r="D8959" t="s">
        <v>77</v>
      </c>
      <c r="E8959">
        <f t="shared" si="139"/>
        <v>2.5</v>
      </c>
      <c r="F8959">
        <v>1</v>
      </c>
      <c r="G8959">
        <v>2.5</v>
      </c>
      <c r="H8959" s="1">
        <v>45147</v>
      </c>
      <c r="I8959" t="s">
        <v>17</v>
      </c>
    </row>
    <row r="8960" spans="1:9" x14ac:dyDescent="0.3">
      <c r="A8960" t="s">
        <v>9101</v>
      </c>
      <c r="B8960" t="s">
        <v>83</v>
      </c>
      <c r="C8960" t="s">
        <v>11</v>
      </c>
      <c r="D8960" t="s">
        <v>33</v>
      </c>
      <c r="E8960">
        <f t="shared" si="139"/>
        <v>4</v>
      </c>
      <c r="F8960">
        <v>2</v>
      </c>
      <c r="G8960">
        <v>8</v>
      </c>
      <c r="H8960" s="1">
        <v>44928</v>
      </c>
      <c r="I8960" t="s">
        <v>28</v>
      </c>
    </row>
    <row r="8961" spans="1:9" x14ac:dyDescent="0.3">
      <c r="A8961" t="s">
        <v>9102</v>
      </c>
      <c r="B8961" t="s">
        <v>83</v>
      </c>
      <c r="C8961" t="s">
        <v>24</v>
      </c>
      <c r="D8961" t="s">
        <v>168</v>
      </c>
      <c r="E8961">
        <f t="shared" si="139"/>
        <v>1</v>
      </c>
      <c r="F8961">
        <v>2</v>
      </c>
      <c r="G8961">
        <v>2</v>
      </c>
      <c r="H8961" s="1">
        <v>45246</v>
      </c>
      <c r="I8961" t="s">
        <v>28</v>
      </c>
    </row>
    <row r="8962" spans="1:9" x14ac:dyDescent="0.3">
      <c r="A8962" t="s">
        <v>9103</v>
      </c>
      <c r="B8962" t="s">
        <v>73</v>
      </c>
      <c r="C8962" t="s">
        <v>24</v>
      </c>
      <c r="D8962" t="s">
        <v>168</v>
      </c>
      <c r="E8962">
        <f t="shared" si="139"/>
        <v>1</v>
      </c>
      <c r="F8962">
        <v>5</v>
      </c>
      <c r="G8962">
        <v>5</v>
      </c>
      <c r="H8962" s="1">
        <v>44705</v>
      </c>
      <c r="I8962" t="s">
        <v>13</v>
      </c>
    </row>
    <row r="8963" spans="1:9" x14ac:dyDescent="0.3">
      <c r="A8963" t="s">
        <v>9104</v>
      </c>
      <c r="B8963" t="s">
        <v>97</v>
      </c>
      <c r="C8963" t="s">
        <v>11</v>
      </c>
      <c r="D8963" t="s">
        <v>16</v>
      </c>
      <c r="E8963">
        <f t="shared" si="139"/>
        <v>4</v>
      </c>
      <c r="F8963">
        <v>1</v>
      </c>
      <c r="G8963">
        <v>4</v>
      </c>
      <c r="H8963" s="1">
        <v>44738</v>
      </c>
      <c r="I8963" t="s">
        <v>13</v>
      </c>
    </row>
    <row r="8964" spans="1:9" x14ac:dyDescent="0.3">
      <c r="A8964" t="s">
        <v>9105</v>
      </c>
      <c r="B8964" t="s">
        <v>160</v>
      </c>
      <c r="C8964" t="s">
        <v>38</v>
      </c>
      <c r="D8964" t="s">
        <v>107</v>
      </c>
      <c r="E8964">
        <f t="shared" si="139"/>
        <v>4</v>
      </c>
      <c r="F8964">
        <v>1</v>
      </c>
      <c r="G8964">
        <v>4</v>
      </c>
      <c r="H8964" s="1">
        <v>45258</v>
      </c>
      <c r="I8964" t="s">
        <v>28</v>
      </c>
    </row>
    <row r="8965" spans="1:9" x14ac:dyDescent="0.3">
      <c r="A8965" t="s">
        <v>9106</v>
      </c>
      <c r="B8965" t="s">
        <v>81</v>
      </c>
      <c r="C8965" t="s">
        <v>24</v>
      </c>
      <c r="D8965" t="s">
        <v>77</v>
      </c>
      <c r="E8965">
        <f t="shared" si="139"/>
        <v>2.5</v>
      </c>
      <c r="F8965">
        <v>1</v>
      </c>
      <c r="G8965">
        <v>2.5</v>
      </c>
      <c r="H8965" s="1">
        <v>44667</v>
      </c>
    </row>
    <row r="8966" spans="1:9" x14ac:dyDescent="0.3">
      <c r="A8966" t="s">
        <v>9107</v>
      </c>
      <c r="B8966" t="s">
        <v>58</v>
      </c>
      <c r="C8966" t="s">
        <v>20</v>
      </c>
      <c r="D8966" t="s">
        <v>21</v>
      </c>
      <c r="E8966">
        <f t="shared" ref="E8966:E9029" si="140">IF(AND(G8966&lt;&gt;0, F8966&lt;&gt;0), G8966/F8966, "")</f>
        <v>15</v>
      </c>
      <c r="F8966">
        <v>2</v>
      </c>
      <c r="G8966">
        <v>30</v>
      </c>
      <c r="H8966" s="1">
        <v>44831</v>
      </c>
      <c r="I8966" t="s">
        <v>17</v>
      </c>
    </row>
    <row r="8967" spans="1:9" x14ac:dyDescent="0.3">
      <c r="A8967" t="s">
        <v>9108</v>
      </c>
      <c r="B8967" t="s">
        <v>234</v>
      </c>
      <c r="C8967" t="s">
        <v>20</v>
      </c>
      <c r="D8967" t="s">
        <v>27</v>
      </c>
      <c r="E8967">
        <f t="shared" si="140"/>
        <v>12</v>
      </c>
      <c r="F8967">
        <v>5</v>
      </c>
      <c r="G8967">
        <v>60</v>
      </c>
      <c r="H8967" s="1">
        <v>45182</v>
      </c>
      <c r="I8967" t="s">
        <v>13</v>
      </c>
    </row>
    <row r="8968" spans="1:9" x14ac:dyDescent="0.3">
      <c r="A8968" t="s">
        <v>9109</v>
      </c>
      <c r="B8968" t="s">
        <v>23</v>
      </c>
      <c r="C8968" t="s">
        <v>38</v>
      </c>
      <c r="D8968" t="s">
        <v>121</v>
      </c>
      <c r="E8968">
        <f t="shared" si="140"/>
        <v>5</v>
      </c>
      <c r="F8968">
        <v>2</v>
      </c>
      <c r="G8968">
        <v>10</v>
      </c>
      <c r="H8968" s="1">
        <v>44964</v>
      </c>
      <c r="I8968" t="s">
        <v>13</v>
      </c>
    </row>
    <row r="8969" spans="1:9" x14ac:dyDescent="0.3">
      <c r="A8969" t="s">
        <v>9110</v>
      </c>
      <c r="B8969" t="s">
        <v>484</v>
      </c>
      <c r="C8969" t="s">
        <v>20</v>
      </c>
      <c r="D8969" t="s">
        <v>27</v>
      </c>
      <c r="E8969">
        <f t="shared" si="140"/>
        <v>12</v>
      </c>
      <c r="F8969">
        <v>4</v>
      </c>
      <c r="G8969">
        <v>48</v>
      </c>
      <c r="H8969" s="1">
        <v>45245</v>
      </c>
      <c r="I8969" t="s">
        <v>28</v>
      </c>
    </row>
    <row r="8970" spans="1:9" x14ac:dyDescent="0.3">
      <c r="A8970" t="s">
        <v>9111</v>
      </c>
      <c r="B8970" t="s">
        <v>111</v>
      </c>
      <c r="C8970" t="s">
        <v>24</v>
      </c>
      <c r="D8970" t="s">
        <v>56</v>
      </c>
      <c r="E8970">
        <f t="shared" si="140"/>
        <v>3</v>
      </c>
      <c r="F8970">
        <v>1</v>
      </c>
      <c r="G8970">
        <v>3</v>
      </c>
      <c r="H8970" s="1">
        <v>44647</v>
      </c>
      <c r="I8970" t="s">
        <v>13</v>
      </c>
    </row>
    <row r="8971" spans="1:9" x14ac:dyDescent="0.3">
      <c r="A8971" t="s">
        <v>9112</v>
      </c>
      <c r="B8971" t="s">
        <v>185</v>
      </c>
      <c r="C8971" t="s">
        <v>20</v>
      </c>
      <c r="D8971" t="s">
        <v>21</v>
      </c>
      <c r="E8971">
        <f t="shared" si="140"/>
        <v>15</v>
      </c>
      <c r="F8971">
        <v>5</v>
      </c>
      <c r="G8971">
        <v>75</v>
      </c>
      <c r="H8971" s="1">
        <v>45173</v>
      </c>
      <c r="I8971" t="s">
        <v>28</v>
      </c>
    </row>
    <row r="8972" spans="1:9" x14ac:dyDescent="0.3">
      <c r="A8972" t="s">
        <v>9113</v>
      </c>
      <c r="B8972" t="s">
        <v>26</v>
      </c>
      <c r="C8972" t="s">
        <v>38</v>
      </c>
      <c r="D8972" t="s">
        <v>121</v>
      </c>
      <c r="E8972">
        <f t="shared" si="140"/>
        <v>5</v>
      </c>
      <c r="F8972">
        <v>4</v>
      </c>
      <c r="G8972">
        <v>20</v>
      </c>
      <c r="H8972" s="1">
        <v>44636</v>
      </c>
      <c r="I8972" t="s">
        <v>17</v>
      </c>
    </row>
    <row r="8973" spans="1:9" x14ac:dyDescent="0.3">
      <c r="A8973" t="s">
        <v>9114</v>
      </c>
      <c r="B8973" t="s">
        <v>150</v>
      </c>
      <c r="C8973" t="s">
        <v>20</v>
      </c>
      <c r="D8973" t="str" cm="1">
        <f t="array" ref="D8973">IFERROR(INDEX('Lookup table'!$B$2:$B$15, MATCH(1, (TRIM('Lookup table'!$A$2:$A$15)=TRIM(C8973)) * (ROUND('Lookup table'!$C$2:$C$15,2)=ROUND(E8973,2)), 0)), "")</f>
        <v>Salmon</v>
      </c>
      <c r="E8973">
        <f t="shared" si="140"/>
        <v>18</v>
      </c>
      <c r="F8973">
        <v>1</v>
      </c>
      <c r="G8973">
        <v>18</v>
      </c>
      <c r="H8973" s="1">
        <v>44814</v>
      </c>
    </row>
    <row r="8974" spans="1:9" x14ac:dyDescent="0.3">
      <c r="A8974" t="s">
        <v>9115</v>
      </c>
      <c r="B8974" t="s">
        <v>64</v>
      </c>
      <c r="C8974" t="s">
        <v>50</v>
      </c>
      <c r="D8974" t="s">
        <v>207</v>
      </c>
      <c r="E8974">
        <f t="shared" si="140"/>
        <v>10</v>
      </c>
      <c r="F8974">
        <v>2</v>
      </c>
      <c r="G8974">
        <v>20</v>
      </c>
      <c r="H8974" s="1">
        <v>44888</v>
      </c>
      <c r="I8974" t="s">
        <v>28</v>
      </c>
    </row>
    <row r="8975" spans="1:9" x14ac:dyDescent="0.3">
      <c r="A8975" t="s">
        <v>9116</v>
      </c>
      <c r="B8975" t="s">
        <v>88</v>
      </c>
      <c r="C8975" t="s">
        <v>24</v>
      </c>
      <c r="D8975" t="s">
        <v>77</v>
      </c>
      <c r="E8975">
        <f t="shared" si="140"/>
        <v>2.5</v>
      </c>
      <c r="F8975">
        <v>4</v>
      </c>
      <c r="G8975">
        <v>10</v>
      </c>
      <c r="H8975" s="1">
        <v>45107</v>
      </c>
    </row>
    <row r="8976" spans="1:9" x14ac:dyDescent="0.3">
      <c r="A8976" t="s">
        <v>9117</v>
      </c>
      <c r="B8976" t="s">
        <v>368</v>
      </c>
      <c r="C8976" t="s">
        <v>24</v>
      </c>
      <c r="D8976" t="s">
        <v>71</v>
      </c>
      <c r="E8976">
        <f t="shared" si="140"/>
        <v>3</v>
      </c>
      <c r="F8976">
        <v>1</v>
      </c>
      <c r="G8976">
        <v>3</v>
      </c>
      <c r="H8976" s="1">
        <v>45083</v>
      </c>
      <c r="I8976" t="s">
        <v>17</v>
      </c>
    </row>
    <row r="8977" spans="1:9" x14ac:dyDescent="0.3">
      <c r="A8977" t="s">
        <v>9118</v>
      </c>
      <c r="B8977" t="s">
        <v>55</v>
      </c>
      <c r="C8977" t="s">
        <v>11</v>
      </c>
      <c r="D8977" t="s">
        <v>33</v>
      </c>
      <c r="E8977">
        <f t="shared" si="140"/>
        <v>4</v>
      </c>
      <c r="F8977">
        <v>5</v>
      </c>
      <c r="G8977">
        <v>20</v>
      </c>
      <c r="H8977" s="1">
        <v>44806</v>
      </c>
      <c r="I8977" t="s">
        <v>28</v>
      </c>
    </row>
    <row r="8978" spans="1:9" x14ac:dyDescent="0.3">
      <c r="A8978" t="s">
        <v>9119</v>
      </c>
      <c r="B8978" t="s">
        <v>145</v>
      </c>
      <c r="C8978" t="s">
        <v>20</v>
      </c>
      <c r="D8978" t="s">
        <v>41</v>
      </c>
      <c r="E8978">
        <f t="shared" si="140"/>
        <v>14</v>
      </c>
      <c r="F8978">
        <v>4</v>
      </c>
      <c r="G8978">
        <v>56</v>
      </c>
      <c r="H8978" s="1">
        <v>44626</v>
      </c>
      <c r="I8978" t="s">
        <v>28</v>
      </c>
    </row>
    <row r="8979" spans="1:9" x14ac:dyDescent="0.3">
      <c r="A8979" t="s">
        <v>9120</v>
      </c>
      <c r="B8979" t="s">
        <v>123</v>
      </c>
      <c r="C8979" t="s">
        <v>38</v>
      </c>
      <c r="D8979" t="s">
        <v>43</v>
      </c>
      <c r="E8979">
        <f t="shared" si="140"/>
        <v>6</v>
      </c>
      <c r="F8979">
        <v>3</v>
      </c>
      <c r="G8979">
        <v>18</v>
      </c>
      <c r="H8979" s="1">
        <v>44910</v>
      </c>
      <c r="I8979" t="s">
        <v>13</v>
      </c>
    </row>
    <row r="8980" spans="1:9" x14ac:dyDescent="0.3">
      <c r="A8980" t="s">
        <v>9121</v>
      </c>
      <c r="B8980" t="s">
        <v>202</v>
      </c>
      <c r="C8980" t="s">
        <v>20</v>
      </c>
      <c r="D8980" t="s">
        <v>27</v>
      </c>
      <c r="E8980">
        <f t="shared" si="140"/>
        <v>12</v>
      </c>
      <c r="F8980">
        <v>5</v>
      </c>
      <c r="G8980">
        <v>60</v>
      </c>
      <c r="H8980" s="1">
        <v>45104</v>
      </c>
      <c r="I8980" t="s">
        <v>13</v>
      </c>
    </row>
    <row r="8981" spans="1:9" x14ac:dyDescent="0.3">
      <c r="A8981" t="s">
        <v>9122</v>
      </c>
      <c r="B8981" t="s">
        <v>138</v>
      </c>
      <c r="C8981" t="s">
        <v>38</v>
      </c>
      <c r="D8981" t="s">
        <v>125</v>
      </c>
      <c r="E8981">
        <f t="shared" si="140"/>
        <v>7</v>
      </c>
      <c r="F8981">
        <v>2</v>
      </c>
      <c r="G8981">
        <v>14</v>
      </c>
      <c r="H8981" s="1">
        <v>44622</v>
      </c>
      <c r="I8981" t="s">
        <v>28</v>
      </c>
    </row>
    <row r="8982" spans="1:9" x14ac:dyDescent="0.3">
      <c r="A8982" t="s">
        <v>9123</v>
      </c>
      <c r="B8982" t="s">
        <v>150</v>
      </c>
      <c r="C8982" t="s">
        <v>24</v>
      </c>
      <c r="D8982" t="s">
        <v>168</v>
      </c>
      <c r="E8982">
        <f t="shared" si="140"/>
        <v>1</v>
      </c>
      <c r="F8982">
        <v>5</v>
      </c>
      <c r="G8982">
        <v>5</v>
      </c>
      <c r="H8982" s="1">
        <v>44569</v>
      </c>
      <c r="I8982" t="s">
        <v>28</v>
      </c>
    </row>
    <row r="8983" spans="1:9" x14ac:dyDescent="0.3">
      <c r="A8983" t="s">
        <v>9124</v>
      </c>
      <c r="B8983" t="s">
        <v>219</v>
      </c>
      <c r="C8983" t="s">
        <v>20</v>
      </c>
      <c r="D8983" t="s">
        <v>41</v>
      </c>
      <c r="E8983">
        <f t="shared" si="140"/>
        <v>14</v>
      </c>
      <c r="F8983">
        <v>4</v>
      </c>
      <c r="G8983">
        <v>56</v>
      </c>
      <c r="H8983" s="1">
        <v>45077</v>
      </c>
      <c r="I8983" t="s">
        <v>13</v>
      </c>
    </row>
    <row r="8984" spans="1:9" x14ac:dyDescent="0.3">
      <c r="A8984" t="s">
        <v>9125</v>
      </c>
      <c r="B8984" t="s">
        <v>219</v>
      </c>
      <c r="C8984" t="s">
        <v>50</v>
      </c>
      <c r="D8984" t="s">
        <v>86</v>
      </c>
      <c r="E8984">
        <f t="shared" si="140"/>
        <v>5</v>
      </c>
      <c r="F8984">
        <v>4</v>
      </c>
      <c r="G8984">
        <v>20</v>
      </c>
      <c r="H8984" s="1">
        <v>44856</v>
      </c>
      <c r="I8984" t="s">
        <v>28</v>
      </c>
    </row>
    <row r="8985" spans="1:9" x14ac:dyDescent="0.3">
      <c r="A8985" t="s">
        <v>9126</v>
      </c>
      <c r="B8985" t="s">
        <v>15</v>
      </c>
      <c r="C8985" t="s">
        <v>24</v>
      </c>
      <c r="D8985" t="s">
        <v>77</v>
      </c>
      <c r="E8985">
        <f t="shared" si="140"/>
        <v>2.5</v>
      </c>
      <c r="F8985">
        <v>4</v>
      </c>
      <c r="G8985">
        <v>10</v>
      </c>
      <c r="H8985" s="1">
        <v>44673</v>
      </c>
      <c r="I8985" t="s">
        <v>28</v>
      </c>
    </row>
    <row r="8986" spans="1:9" x14ac:dyDescent="0.3">
      <c r="A8986" t="s">
        <v>9127</v>
      </c>
      <c r="B8986" t="s">
        <v>236</v>
      </c>
      <c r="C8986" t="s">
        <v>11</v>
      </c>
      <c r="D8986" t="s">
        <v>16</v>
      </c>
      <c r="E8986">
        <f t="shared" si="140"/>
        <v>4</v>
      </c>
      <c r="F8986">
        <v>1</v>
      </c>
      <c r="G8986">
        <v>4</v>
      </c>
      <c r="H8986" s="1">
        <v>45241</v>
      </c>
      <c r="I8986" t="s">
        <v>13</v>
      </c>
    </row>
    <row r="8987" spans="1:9" x14ac:dyDescent="0.3">
      <c r="A8987" t="s">
        <v>9128</v>
      </c>
      <c r="B8987" t="s">
        <v>181</v>
      </c>
      <c r="C8987" t="s">
        <v>38</v>
      </c>
      <c r="D8987" t="s">
        <v>43</v>
      </c>
      <c r="E8987">
        <f t="shared" si="140"/>
        <v>6</v>
      </c>
      <c r="F8987">
        <v>3</v>
      </c>
      <c r="G8987">
        <v>18</v>
      </c>
      <c r="H8987" s="1">
        <v>45128</v>
      </c>
      <c r="I8987" t="s">
        <v>28</v>
      </c>
    </row>
    <row r="8988" spans="1:9" x14ac:dyDescent="0.3">
      <c r="A8988" t="s">
        <v>9129</v>
      </c>
      <c r="B8988" t="s">
        <v>397</v>
      </c>
      <c r="C8988" t="s">
        <v>50</v>
      </c>
      <c r="D8988" t="s">
        <v>17678</v>
      </c>
      <c r="E8988">
        <f t="shared" si="140"/>
        <v>7</v>
      </c>
      <c r="F8988">
        <v>2</v>
      </c>
      <c r="G8988">
        <v>14</v>
      </c>
      <c r="H8988" s="1">
        <v>45255</v>
      </c>
      <c r="I8988" t="s">
        <v>17</v>
      </c>
    </row>
    <row r="8989" spans="1:9" x14ac:dyDescent="0.3">
      <c r="A8989" t="s">
        <v>9130</v>
      </c>
      <c r="B8989" t="s">
        <v>287</v>
      </c>
      <c r="C8989" t="s">
        <v>20</v>
      </c>
      <c r="D8989" t="s">
        <v>245</v>
      </c>
      <c r="E8989">
        <f t="shared" si="140"/>
        <v>20</v>
      </c>
      <c r="F8989">
        <v>5</v>
      </c>
      <c r="G8989">
        <v>100</v>
      </c>
      <c r="H8989" s="1">
        <v>45023</v>
      </c>
      <c r="I8989" t="s">
        <v>28</v>
      </c>
    </row>
    <row r="8990" spans="1:9" x14ac:dyDescent="0.3">
      <c r="A8990" t="s">
        <v>9131</v>
      </c>
      <c r="B8990" t="s">
        <v>313</v>
      </c>
      <c r="C8990" t="s">
        <v>38</v>
      </c>
      <c r="D8990" t="s">
        <v>121</v>
      </c>
      <c r="E8990">
        <f t="shared" si="140"/>
        <v>5</v>
      </c>
      <c r="F8990">
        <v>3</v>
      </c>
      <c r="G8990">
        <v>15</v>
      </c>
      <c r="H8990" s="1">
        <v>45287</v>
      </c>
      <c r="I8990" t="s">
        <v>28</v>
      </c>
    </row>
    <row r="8991" spans="1:9" x14ac:dyDescent="0.3">
      <c r="A8991" t="s">
        <v>9132</v>
      </c>
      <c r="B8991" t="s">
        <v>35</v>
      </c>
      <c r="C8991" t="s">
        <v>11</v>
      </c>
      <c r="D8991" t="str" cm="1">
        <f t="array" ref="D8991">IFERROR(INDEX('Lookup table'!$B$2:$B$15, MATCH(1, (TRIM('Lookup table'!$A$2:$A$15)=TRIM(C8991)) * (ROUND('Lookup table'!$C$2:$C$15,2)=ROUND(E8991,2)), 0)), "")</f>
        <v/>
      </c>
      <c r="E8991">
        <f t="shared" si="140"/>
        <v>4</v>
      </c>
      <c r="F8991">
        <v>5</v>
      </c>
      <c r="G8991">
        <v>20</v>
      </c>
      <c r="H8991" s="1">
        <v>45169</v>
      </c>
      <c r="I8991" t="s">
        <v>13</v>
      </c>
    </row>
    <row r="8992" spans="1:9" x14ac:dyDescent="0.3">
      <c r="A8992" t="s">
        <v>9133</v>
      </c>
      <c r="B8992" t="s">
        <v>64</v>
      </c>
      <c r="C8992" t="s">
        <v>50</v>
      </c>
      <c r="D8992" t="s">
        <v>112</v>
      </c>
      <c r="E8992">
        <f t="shared" si="140"/>
        <v>4</v>
      </c>
      <c r="F8992">
        <v>5</v>
      </c>
      <c r="G8992">
        <v>20</v>
      </c>
      <c r="H8992" s="1">
        <v>44743</v>
      </c>
      <c r="I8992" t="s">
        <v>17</v>
      </c>
    </row>
    <row r="8993" spans="1:9" x14ac:dyDescent="0.3">
      <c r="A8993" t="s">
        <v>9134</v>
      </c>
      <c r="B8993" t="s">
        <v>35</v>
      </c>
      <c r="C8993" t="s">
        <v>38</v>
      </c>
      <c r="D8993" t="str" cm="1">
        <f t="array" ref="D8993">IFERROR(INDEX('Lookup table'!$B$2:$B$15, MATCH(1, (TRIM('Lookup table'!$A$2:$A$15)=TRIM(C8993)) * (ROUND('Lookup table'!$C$2:$C$15,2)=ROUND(E8993,2)), 0)), "")</f>
        <v>Ice Cream</v>
      </c>
      <c r="E8993">
        <f t="shared" si="140"/>
        <v>5</v>
      </c>
      <c r="F8993">
        <v>3</v>
      </c>
      <c r="G8993">
        <v>15</v>
      </c>
      <c r="H8993" s="1">
        <v>45092</v>
      </c>
      <c r="I8993" t="s">
        <v>17</v>
      </c>
    </row>
    <row r="8994" spans="1:9" x14ac:dyDescent="0.3">
      <c r="A8994" t="s">
        <v>9135</v>
      </c>
      <c r="B8994" t="s">
        <v>345</v>
      </c>
      <c r="C8994" t="s">
        <v>24</v>
      </c>
      <c r="D8994" t="str" cm="1">
        <f t="array" ref="D8994">IFERROR(INDEX('Lookup table'!$B$2:$B$15, MATCH(1, (TRIM('Lookup table'!$A$2:$A$15)=TRIM(C8994)) * (ROUND('Lookup table'!$C$2:$C$15,2)=ROUND(E8994,2)), 0)), "")</f>
        <v/>
      </c>
      <c r="E8994">
        <f t="shared" si="140"/>
        <v>3</v>
      </c>
      <c r="F8994">
        <v>2</v>
      </c>
      <c r="G8994">
        <v>6</v>
      </c>
      <c r="H8994" s="1">
        <v>44660</v>
      </c>
    </row>
    <row r="8995" spans="1:9" x14ac:dyDescent="0.3">
      <c r="A8995" t="s">
        <v>9136</v>
      </c>
      <c r="B8995" t="s">
        <v>397</v>
      </c>
      <c r="C8995" t="s">
        <v>50</v>
      </c>
      <c r="D8995" t="s">
        <v>112</v>
      </c>
      <c r="E8995">
        <f t="shared" si="140"/>
        <v>4</v>
      </c>
      <c r="F8995">
        <v>1</v>
      </c>
      <c r="G8995">
        <v>4</v>
      </c>
      <c r="H8995" s="1">
        <v>44769</v>
      </c>
      <c r="I8995" t="s">
        <v>28</v>
      </c>
    </row>
    <row r="8996" spans="1:9" x14ac:dyDescent="0.3">
      <c r="A8996" t="s">
        <v>9137</v>
      </c>
      <c r="B8996" t="s">
        <v>225</v>
      </c>
      <c r="C8996" t="s">
        <v>20</v>
      </c>
      <c r="D8996" t="s">
        <v>27</v>
      </c>
      <c r="E8996">
        <f t="shared" si="140"/>
        <v>12</v>
      </c>
      <c r="F8996">
        <v>2</v>
      </c>
      <c r="G8996">
        <v>24</v>
      </c>
      <c r="H8996" s="1">
        <v>44844</v>
      </c>
      <c r="I8996" t="s">
        <v>17</v>
      </c>
    </row>
    <row r="8997" spans="1:9" x14ac:dyDescent="0.3">
      <c r="A8997" t="s">
        <v>9138</v>
      </c>
      <c r="B8997" t="s">
        <v>19</v>
      </c>
      <c r="C8997" t="s">
        <v>20</v>
      </c>
      <c r="D8997" t="str" cm="1">
        <f t="array" ref="D8997">IFERROR(INDEX('Lookup table'!$B$2:$B$15, MATCH(1, (TRIM('Lookup table'!$A$2:$A$15)=TRIM(C8997)) * (ROUND('Lookup table'!$C$2:$C$15,2)=ROUND(E8997,2)), 0)), "")</f>
        <v>Grilled Chicken</v>
      </c>
      <c r="E8997">
        <f t="shared" si="140"/>
        <v>15</v>
      </c>
      <c r="F8997">
        <v>5</v>
      </c>
      <c r="G8997">
        <v>75</v>
      </c>
      <c r="H8997" s="1">
        <v>44583</v>
      </c>
      <c r="I8997" t="s">
        <v>13</v>
      </c>
    </row>
    <row r="8998" spans="1:9" x14ac:dyDescent="0.3">
      <c r="A8998" t="s">
        <v>9139</v>
      </c>
      <c r="B8998" t="s">
        <v>202</v>
      </c>
      <c r="C8998" t="s">
        <v>24</v>
      </c>
      <c r="D8998" t="s">
        <v>77</v>
      </c>
      <c r="E8998">
        <f t="shared" si="140"/>
        <v>2.5</v>
      </c>
      <c r="F8998">
        <v>3</v>
      </c>
      <c r="G8998">
        <v>7.5</v>
      </c>
      <c r="H8998" s="1">
        <v>44786</v>
      </c>
      <c r="I8998" t="s">
        <v>13</v>
      </c>
    </row>
    <row r="8999" spans="1:9" x14ac:dyDescent="0.3">
      <c r="A8999" t="s">
        <v>9140</v>
      </c>
      <c r="B8999" t="s">
        <v>152</v>
      </c>
      <c r="C8999" t="s">
        <v>38</v>
      </c>
      <c r="D8999" t="s">
        <v>121</v>
      </c>
      <c r="E8999">
        <f t="shared" si="140"/>
        <v>5</v>
      </c>
      <c r="F8999">
        <v>4</v>
      </c>
      <c r="G8999">
        <v>20</v>
      </c>
      <c r="H8999" s="1">
        <v>45077</v>
      </c>
      <c r="I8999" t="s">
        <v>13</v>
      </c>
    </row>
    <row r="9000" spans="1:9" x14ac:dyDescent="0.3">
      <c r="A9000" t="s">
        <v>9141</v>
      </c>
      <c r="B9000" t="s">
        <v>254</v>
      </c>
      <c r="C9000" t="s">
        <v>38</v>
      </c>
      <c r="D9000" t="s">
        <v>121</v>
      </c>
      <c r="E9000">
        <f t="shared" si="140"/>
        <v>5</v>
      </c>
      <c r="F9000">
        <v>3</v>
      </c>
      <c r="G9000">
        <v>15</v>
      </c>
      <c r="H9000" s="1">
        <v>44959</v>
      </c>
      <c r="I9000" t="s">
        <v>28</v>
      </c>
    </row>
    <row r="9001" spans="1:9" x14ac:dyDescent="0.3">
      <c r="A9001" t="s">
        <v>9142</v>
      </c>
      <c r="B9001" t="s">
        <v>131</v>
      </c>
      <c r="C9001" t="s">
        <v>24</v>
      </c>
      <c r="D9001" t="s">
        <v>168</v>
      </c>
      <c r="E9001">
        <f t="shared" si="140"/>
        <v>1</v>
      </c>
      <c r="F9001">
        <v>1</v>
      </c>
      <c r="G9001">
        <v>1</v>
      </c>
      <c r="H9001" s="1">
        <v>45231</v>
      </c>
      <c r="I9001" t="s">
        <v>17</v>
      </c>
    </row>
    <row r="9002" spans="1:9" x14ac:dyDescent="0.3">
      <c r="A9002" t="s">
        <v>9143</v>
      </c>
      <c r="B9002" t="s">
        <v>73</v>
      </c>
      <c r="C9002" t="s">
        <v>24</v>
      </c>
      <c r="D9002" t="s">
        <v>168</v>
      </c>
      <c r="E9002">
        <f t="shared" si="140"/>
        <v>1</v>
      </c>
      <c r="F9002">
        <v>3</v>
      </c>
      <c r="G9002">
        <v>3</v>
      </c>
      <c r="H9002" s="1">
        <v>44908</v>
      </c>
      <c r="I9002" t="s">
        <v>28</v>
      </c>
    </row>
    <row r="9003" spans="1:9" x14ac:dyDescent="0.3">
      <c r="A9003" t="s">
        <v>9144</v>
      </c>
      <c r="B9003" t="s">
        <v>136</v>
      </c>
      <c r="C9003" t="s">
        <v>20</v>
      </c>
      <c r="D9003" t="s">
        <v>30</v>
      </c>
      <c r="E9003">
        <f t="shared" si="140"/>
        <v>18</v>
      </c>
      <c r="F9003">
        <v>4</v>
      </c>
      <c r="G9003">
        <v>72</v>
      </c>
      <c r="H9003" s="1">
        <v>44889</v>
      </c>
      <c r="I9003" t="s">
        <v>17</v>
      </c>
    </row>
    <row r="9004" spans="1:9" x14ac:dyDescent="0.3">
      <c r="A9004" t="s">
        <v>9145</v>
      </c>
      <c r="B9004" t="s">
        <v>185</v>
      </c>
      <c r="C9004" t="s">
        <v>20</v>
      </c>
      <c r="D9004" t="s">
        <v>21</v>
      </c>
      <c r="E9004">
        <f t="shared" si="140"/>
        <v>15</v>
      </c>
      <c r="F9004">
        <v>1</v>
      </c>
      <c r="G9004">
        <v>15</v>
      </c>
      <c r="H9004" s="1">
        <v>45047</v>
      </c>
      <c r="I9004" t="s">
        <v>13</v>
      </c>
    </row>
    <row r="9005" spans="1:9" x14ac:dyDescent="0.3">
      <c r="A9005" t="s">
        <v>9146</v>
      </c>
      <c r="B9005" t="s">
        <v>90</v>
      </c>
      <c r="C9005" t="s">
        <v>50</v>
      </c>
      <c r="D9005" t="s">
        <v>86</v>
      </c>
      <c r="E9005">
        <f t="shared" si="140"/>
        <v>5</v>
      </c>
      <c r="F9005">
        <v>4</v>
      </c>
      <c r="G9005">
        <v>20</v>
      </c>
      <c r="H9005" s="1">
        <v>45164</v>
      </c>
      <c r="I9005" t="s">
        <v>17</v>
      </c>
    </row>
    <row r="9006" spans="1:9" x14ac:dyDescent="0.3">
      <c r="A9006" t="s">
        <v>9147</v>
      </c>
      <c r="B9006" t="s">
        <v>60</v>
      </c>
      <c r="C9006" t="s">
        <v>24</v>
      </c>
      <c r="D9006" t="s">
        <v>168</v>
      </c>
      <c r="E9006">
        <f t="shared" si="140"/>
        <v>1</v>
      </c>
      <c r="F9006">
        <v>5</v>
      </c>
      <c r="G9006">
        <v>5</v>
      </c>
      <c r="H9006" s="1">
        <v>44694</v>
      </c>
    </row>
    <row r="9007" spans="1:9" x14ac:dyDescent="0.3">
      <c r="A9007" t="s">
        <v>9148</v>
      </c>
      <c r="B9007" t="s">
        <v>23</v>
      </c>
      <c r="C9007" t="s">
        <v>20</v>
      </c>
      <c r="D9007" t="s">
        <v>27</v>
      </c>
      <c r="E9007">
        <f t="shared" si="140"/>
        <v>12</v>
      </c>
      <c r="F9007">
        <v>2</v>
      </c>
      <c r="G9007">
        <v>24</v>
      </c>
      <c r="H9007" s="1">
        <v>44659</v>
      </c>
    </row>
    <row r="9008" spans="1:9" x14ac:dyDescent="0.3">
      <c r="A9008" t="s">
        <v>9149</v>
      </c>
      <c r="B9008" t="s">
        <v>163</v>
      </c>
      <c r="C9008" t="s">
        <v>11</v>
      </c>
      <c r="D9008" t="s">
        <v>230</v>
      </c>
      <c r="E9008">
        <f t="shared" si="140"/>
        <v>5</v>
      </c>
      <c r="F9008">
        <v>1</v>
      </c>
      <c r="G9008">
        <v>5</v>
      </c>
      <c r="H9008" s="1">
        <v>45108</v>
      </c>
      <c r="I9008" t="s">
        <v>13</v>
      </c>
    </row>
    <row r="9009" spans="1:9" x14ac:dyDescent="0.3">
      <c r="A9009" t="s">
        <v>9150</v>
      </c>
      <c r="B9009" t="s">
        <v>105</v>
      </c>
      <c r="C9009" t="s">
        <v>50</v>
      </c>
      <c r="D9009" t="s">
        <v>99</v>
      </c>
      <c r="E9009">
        <f t="shared" si="140"/>
        <v>8</v>
      </c>
      <c r="F9009">
        <v>1</v>
      </c>
      <c r="G9009">
        <v>8</v>
      </c>
      <c r="H9009" s="1">
        <v>44562</v>
      </c>
      <c r="I9009" t="s">
        <v>17</v>
      </c>
    </row>
    <row r="9010" spans="1:9" x14ac:dyDescent="0.3">
      <c r="A9010" t="s">
        <v>9151</v>
      </c>
      <c r="B9010" t="s">
        <v>103</v>
      </c>
      <c r="C9010" t="s">
        <v>50</v>
      </c>
      <c r="D9010" t="s">
        <v>86</v>
      </c>
      <c r="E9010">
        <f t="shared" si="140"/>
        <v>5</v>
      </c>
      <c r="F9010">
        <v>1</v>
      </c>
      <c r="G9010">
        <v>5</v>
      </c>
      <c r="H9010" s="1">
        <v>44616</v>
      </c>
      <c r="I9010" t="s">
        <v>13</v>
      </c>
    </row>
    <row r="9011" spans="1:9" x14ac:dyDescent="0.3">
      <c r="A9011" t="s">
        <v>9152</v>
      </c>
      <c r="B9011" t="s">
        <v>215</v>
      </c>
      <c r="C9011" t="s">
        <v>20</v>
      </c>
      <c r="D9011" t="s">
        <v>30</v>
      </c>
      <c r="E9011">
        <f t="shared" si="140"/>
        <v>18</v>
      </c>
      <c r="F9011">
        <v>2</v>
      </c>
      <c r="G9011">
        <v>36</v>
      </c>
      <c r="H9011" s="1">
        <v>44982</v>
      </c>
      <c r="I9011" t="s">
        <v>28</v>
      </c>
    </row>
    <row r="9012" spans="1:9" x14ac:dyDescent="0.3">
      <c r="A9012" t="s">
        <v>9153</v>
      </c>
      <c r="B9012" t="s">
        <v>103</v>
      </c>
      <c r="C9012" t="s">
        <v>38</v>
      </c>
      <c r="D9012" t="s">
        <v>107</v>
      </c>
      <c r="E9012">
        <f t="shared" si="140"/>
        <v>4</v>
      </c>
      <c r="F9012">
        <v>4</v>
      </c>
      <c r="G9012">
        <v>16</v>
      </c>
      <c r="H9012" s="1">
        <v>45086</v>
      </c>
      <c r="I9012" t="s">
        <v>17</v>
      </c>
    </row>
    <row r="9013" spans="1:9" x14ac:dyDescent="0.3">
      <c r="A9013" t="s">
        <v>9154</v>
      </c>
      <c r="B9013" t="s">
        <v>88</v>
      </c>
      <c r="C9013" t="s">
        <v>24</v>
      </c>
      <c r="D9013" t="s">
        <v>168</v>
      </c>
      <c r="E9013">
        <f t="shared" si="140"/>
        <v>1</v>
      </c>
      <c r="F9013">
        <v>4</v>
      </c>
      <c r="G9013">
        <v>4</v>
      </c>
      <c r="H9013" s="1">
        <v>44690</v>
      </c>
      <c r="I9013" t="s">
        <v>13</v>
      </c>
    </row>
    <row r="9014" spans="1:9" x14ac:dyDescent="0.3">
      <c r="A9014" t="s">
        <v>9155</v>
      </c>
      <c r="B9014" t="s">
        <v>131</v>
      </c>
      <c r="C9014" t="s">
        <v>24</v>
      </c>
      <c r="D9014" t="s">
        <v>71</v>
      </c>
      <c r="E9014">
        <f t="shared" si="140"/>
        <v>3</v>
      </c>
      <c r="F9014">
        <v>1</v>
      </c>
      <c r="G9014">
        <v>3</v>
      </c>
      <c r="H9014" s="1">
        <v>44659</v>
      </c>
      <c r="I9014" t="s">
        <v>13</v>
      </c>
    </row>
    <row r="9015" spans="1:9" x14ac:dyDescent="0.3">
      <c r="A9015" t="s">
        <v>9156</v>
      </c>
      <c r="B9015" t="s">
        <v>81</v>
      </c>
      <c r="C9015" t="s">
        <v>11</v>
      </c>
      <c r="D9015" t="s">
        <v>230</v>
      </c>
      <c r="E9015">
        <f t="shared" si="140"/>
        <v>5</v>
      </c>
      <c r="F9015">
        <v>5</v>
      </c>
      <c r="G9015">
        <v>25</v>
      </c>
      <c r="H9015" s="1">
        <v>44572</v>
      </c>
      <c r="I9015" t="s">
        <v>13</v>
      </c>
    </row>
    <row r="9016" spans="1:9" x14ac:dyDescent="0.3">
      <c r="A9016" t="s">
        <v>9157</v>
      </c>
      <c r="B9016" t="s">
        <v>147</v>
      </c>
      <c r="C9016" t="s">
        <v>20</v>
      </c>
      <c r="D9016" t="s">
        <v>21</v>
      </c>
      <c r="E9016">
        <f t="shared" si="140"/>
        <v>15</v>
      </c>
      <c r="F9016">
        <v>2</v>
      </c>
      <c r="G9016">
        <v>30</v>
      </c>
      <c r="H9016" s="1">
        <v>44786</v>
      </c>
      <c r="I9016" t="s">
        <v>17</v>
      </c>
    </row>
    <row r="9017" spans="1:9" x14ac:dyDescent="0.3">
      <c r="A9017" t="s">
        <v>9158</v>
      </c>
      <c r="B9017" t="s">
        <v>484</v>
      </c>
      <c r="C9017" t="s">
        <v>20</v>
      </c>
      <c r="D9017" t="s">
        <v>30</v>
      </c>
      <c r="E9017">
        <f t="shared" si="140"/>
        <v>18</v>
      </c>
      <c r="F9017">
        <v>1</v>
      </c>
      <c r="G9017">
        <v>18</v>
      </c>
      <c r="H9017" s="1">
        <v>45083</v>
      </c>
      <c r="I9017" t="s">
        <v>17</v>
      </c>
    </row>
    <row r="9018" spans="1:9" x14ac:dyDescent="0.3">
      <c r="A9018" t="s">
        <v>9159</v>
      </c>
      <c r="B9018" t="s">
        <v>165</v>
      </c>
      <c r="C9018" t="s">
        <v>24</v>
      </c>
      <c r="D9018" t="s">
        <v>71</v>
      </c>
      <c r="E9018">
        <f t="shared" si="140"/>
        <v>3</v>
      </c>
      <c r="F9018">
        <v>2</v>
      </c>
      <c r="G9018">
        <v>6</v>
      </c>
      <c r="H9018" s="1">
        <v>44862</v>
      </c>
      <c r="I9018" t="s">
        <v>13</v>
      </c>
    </row>
    <row r="9019" spans="1:9" x14ac:dyDescent="0.3">
      <c r="A9019" t="s">
        <v>9160</v>
      </c>
      <c r="B9019" t="s">
        <v>136</v>
      </c>
      <c r="C9019" t="s">
        <v>50</v>
      </c>
      <c r="D9019" t="s">
        <v>51</v>
      </c>
      <c r="E9019">
        <f t="shared" si="140"/>
        <v>5</v>
      </c>
      <c r="F9019">
        <v>5</v>
      </c>
      <c r="G9019">
        <v>25</v>
      </c>
      <c r="H9019" s="1">
        <v>44661</v>
      </c>
      <c r="I9019" t="s">
        <v>13</v>
      </c>
    </row>
    <row r="9020" spans="1:9" x14ac:dyDescent="0.3">
      <c r="A9020" t="s">
        <v>9161</v>
      </c>
      <c r="B9020" t="s">
        <v>185</v>
      </c>
      <c r="C9020" t="s">
        <v>50</v>
      </c>
      <c r="D9020" t="s">
        <v>99</v>
      </c>
      <c r="E9020">
        <f t="shared" si="140"/>
        <v>8</v>
      </c>
      <c r="F9020">
        <v>2</v>
      </c>
      <c r="G9020">
        <v>16</v>
      </c>
      <c r="H9020" s="1">
        <v>44824</v>
      </c>
      <c r="I9020" t="s">
        <v>13</v>
      </c>
    </row>
    <row r="9021" spans="1:9" x14ac:dyDescent="0.3">
      <c r="A9021" t="s">
        <v>9162</v>
      </c>
      <c r="B9021" t="s">
        <v>298</v>
      </c>
      <c r="C9021" t="s">
        <v>50</v>
      </c>
      <c r="D9021" t="s">
        <v>86</v>
      </c>
      <c r="E9021">
        <f t="shared" si="140"/>
        <v>5</v>
      </c>
      <c r="F9021">
        <v>2</v>
      </c>
      <c r="G9021">
        <v>10</v>
      </c>
      <c r="H9021" s="1">
        <v>45011</v>
      </c>
      <c r="I9021" t="s">
        <v>13</v>
      </c>
    </row>
    <row r="9022" spans="1:9" x14ac:dyDescent="0.3">
      <c r="A9022" t="s">
        <v>9163</v>
      </c>
      <c r="B9022" t="s">
        <v>76</v>
      </c>
      <c r="C9022" t="s">
        <v>20</v>
      </c>
      <c r="D9022" t="s">
        <v>27</v>
      </c>
      <c r="E9022">
        <f t="shared" si="140"/>
        <v>12</v>
      </c>
      <c r="F9022">
        <v>4</v>
      </c>
      <c r="G9022">
        <v>48</v>
      </c>
      <c r="H9022" s="1">
        <v>45135</v>
      </c>
      <c r="I9022" t="s">
        <v>13</v>
      </c>
    </row>
    <row r="9023" spans="1:9" x14ac:dyDescent="0.3">
      <c r="A9023" t="s">
        <v>9164</v>
      </c>
      <c r="B9023" t="s">
        <v>47</v>
      </c>
      <c r="C9023" t="s">
        <v>20</v>
      </c>
      <c r="D9023" t="s">
        <v>27</v>
      </c>
      <c r="E9023">
        <f t="shared" si="140"/>
        <v>12</v>
      </c>
      <c r="F9023">
        <v>4</v>
      </c>
      <c r="G9023">
        <v>48</v>
      </c>
      <c r="H9023" s="1">
        <v>44655</v>
      </c>
      <c r="I9023" t="s">
        <v>28</v>
      </c>
    </row>
    <row r="9024" spans="1:9" x14ac:dyDescent="0.3">
      <c r="A9024" t="s">
        <v>9165</v>
      </c>
      <c r="B9024" t="s">
        <v>69</v>
      </c>
      <c r="C9024" t="s">
        <v>11</v>
      </c>
      <c r="D9024" t="s">
        <v>230</v>
      </c>
      <c r="E9024">
        <f t="shared" si="140"/>
        <v>5</v>
      </c>
      <c r="F9024">
        <v>4</v>
      </c>
      <c r="G9024">
        <v>20</v>
      </c>
      <c r="H9024" s="1">
        <v>45242</v>
      </c>
      <c r="I9024" t="s">
        <v>28</v>
      </c>
    </row>
    <row r="9025" spans="1:9" x14ac:dyDescent="0.3">
      <c r="A9025" t="s">
        <v>9166</v>
      </c>
      <c r="B9025" t="s">
        <v>152</v>
      </c>
      <c r="C9025" t="s">
        <v>50</v>
      </c>
      <c r="D9025" t="s">
        <v>112</v>
      </c>
      <c r="E9025">
        <f t="shared" si="140"/>
        <v>4</v>
      </c>
      <c r="F9025">
        <v>2</v>
      </c>
      <c r="G9025">
        <v>8</v>
      </c>
      <c r="H9025" s="1">
        <v>44842</v>
      </c>
      <c r="I9025" t="s">
        <v>13</v>
      </c>
    </row>
    <row r="9026" spans="1:9" x14ac:dyDescent="0.3">
      <c r="A9026" t="s">
        <v>9167</v>
      </c>
      <c r="B9026" t="s">
        <v>64</v>
      </c>
      <c r="C9026" t="s">
        <v>11</v>
      </c>
      <c r="D9026" t="s">
        <v>230</v>
      </c>
      <c r="E9026">
        <f t="shared" si="140"/>
        <v>5</v>
      </c>
      <c r="F9026">
        <v>3</v>
      </c>
      <c r="G9026">
        <v>15</v>
      </c>
      <c r="H9026" s="1">
        <v>45123</v>
      </c>
      <c r="I9026" t="s">
        <v>13</v>
      </c>
    </row>
    <row r="9027" spans="1:9" x14ac:dyDescent="0.3">
      <c r="A9027" t="s">
        <v>9168</v>
      </c>
      <c r="B9027" t="s">
        <v>40</v>
      </c>
      <c r="C9027" t="s">
        <v>24</v>
      </c>
      <c r="D9027" t="s">
        <v>168</v>
      </c>
      <c r="E9027">
        <f t="shared" si="140"/>
        <v>1</v>
      </c>
      <c r="F9027">
        <v>2</v>
      </c>
      <c r="G9027">
        <v>2</v>
      </c>
      <c r="H9027" s="1">
        <v>45066</v>
      </c>
      <c r="I9027" t="s">
        <v>28</v>
      </c>
    </row>
    <row r="9028" spans="1:9" x14ac:dyDescent="0.3">
      <c r="A9028" t="s">
        <v>9169</v>
      </c>
      <c r="B9028" t="s">
        <v>192</v>
      </c>
      <c r="C9028" t="s">
        <v>11</v>
      </c>
      <c r="D9028" t="s">
        <v>16</v>
      </c>
      <c r="E9028">
        <f t="shared" si="140"/>
        <v>4</v>
      </c>
      <c r="F9028">
        <v>5</v>
      </c>
      <c r="G9028">
        <v>20</v>
      </c>
      <c r="H9028" s="1">
        <v>44872</v>
      </c>
      <c r="I9028" t="s">
        <v>13</v>
      </c>
    </row>
    <row r="9029" spans="1:9" x14ac:dyDescent="0.3">
      <c r="A9029" t="s">
        <v>9170</v>
      </c>
      <c r="B9029" t="s">
        <v>221</v>
      </c>
      <c r="C9029" t="s">
        <v>24</v>
      </c>
      <c r="D9029" t="s">
        <v>56</v>
      </c>
      <c r="E9029">
        <f t="shared" si="140"/>
        <v>3</v>
      </c>
      <c r="F9029">
        <v>4</v>
      </c>
      <c r="G9029">
        <v>12</v>
      </c>
      <c r="H9029" s="1">
        <v>45215</v>
      </c>
      <c r="I9029" t="s">
        <v>28</v>
      </c>
    </row>
    <row r="9030" spans="1:9" x14ac:dyDescent="0.3">
      <c r="A9030" t="s">
        <v>9171</v>
      </c>
      <c r="B9030" t="s">
        <v>217</v>
      </c>
      <c r="C9030" t="s">
        <v>11</v>
      </c>
      <c r="D9030" t="s">
        <v>16</v>
      </c>
      <c r="E9030">
        <f t="shared" ref="E9030:E9093" si="141">IF(AND(G9030&lt;&gt;0, F9030&lt;&gt;0), G9030/F9030, "")</f>
        <v>4</v>
      </c>
      <c r="F9030">
        <v>2</v>
      </c>
      <c r="G9030">
        <v>8</v>
      </c>
      <c r="H9030" s="1">
        <v>44752</v>
      </c>
      <c r="I9030" t="s">
        <v>17</v>
      </c>
    </row>
    <row r="9031" spans="1:9" x14ac:dyDescent="0.3">
      <c r="A9031" t="s">
        <v>9172</v>
      </c>
      <c r="B9031" t="s">
        <v>484</v>
      </c>
      <c r="C9031" t="s">
        <v>38</v>
      </c>
      <c r="D9031" t="s">
        <v>121</v>
      </c>
      <c r="E9031">
        <f t="shared" si="141"/>
        <v>5</v>
      </c>
      <c r="F9031">
        <v>5</v>
      </c>
      <c r="G9031">
        <v>25</v>
      </c>
      <c r="H9031" s="1">
        <v>44760</v>
      </c>
      <c r="I9031" t="s">
        <v>13</v>
      </c>
    </row>
    <row r="9032" spans="1:9" x14ac:dyDescent="0.3">
      <c r="A9032" t="s">
        <v>9173</v>
      </c>
      <c r="B9032" t="s">
        <v>55</v>
      </c>
      <c r="C9032" t="s">
        <v>11</v>
      </c>
      <c r="D9032" t="s">
        <v>12</v>
      </c>
      <c r="E9032">
        <f t="shared" si="141"/>
        <v>3</v>
      </c>
      <c r="F9032">
        <v>1</v>
      </c>
      <c r="G9032">
        <v>3</v>
      </c>
      <c r="H9032" s="1">
        <v>44589</v>
      </c>
    </row>
    <row r="9033" spans="1:9" x14ac:dyDescent="0.3">
      <c r="A9033" t="s">
        <v>9174</v>
      </c>
      <c r="B9033" t="s">
        <v>196</v>
      </c>
      <c r="C9033" t="s">
        <v>20</v>
      </c>
      <c r="D9033" t="s">
        <v>27</v>
      </c>
      <c r="E9033">
        <f t="shared" si="141"/>
        <v>12</v>
      </c>
      <c r="F9033">
        <v>4</v>
      </c>
      <c r="G9033">
        <v>48</v>
      </c>
      <c r="H9033" s="1">
        <v>44882</v>
      </c>
      <c r="I9033" t="s">
        <v>13</v>
      </c>
    </row>
    <row r="9034" spans="1:9" x14ac:dyDescent="0.3">
      <c r="A9034" t="s">
        <v>9175</v>
      </c>
      <c r="B9034" t="s">
        <v>413</v>
      </c>
      <c r="C9034" t="s">
        <v>11</v>
      </c>
      <c r="D9034" t="s">
        <v>230</v>
      </c>
      <c r="E9034">
        <f t="shared" si="141"/>
        <v>5</v>
      </c>
      <c r="F9034">
        <v>5</v>
      </c>
      <c r="G9034">
        <v>25</v>
      </c>
      <c r="H9034" s="1">
        <v>45023</v>
      </c>
      <c r="I9034" t="s">
        <v>13</v>
      </c>
    </row>
    <row r="9035" spans="1:9" x14ac:dyDescent="0.3">
      <c r="A9035" t="s">
        <v>9176</v>
      </c>
      <c r="B9035" t="s">
        <v>413</v>
      </c>
      <c r="C9035" t="s">
        <v>24</v>
      </c>
      <c r="D9035" t="s">
        <v>71</v>
      </c>
      <c r="E9035">
        <f t="shared" si="141"/>
        <v>3</v>
      </c>
      <c r="F9035">
        <v>1</v>
      </c>
      <c r="G9035">
        <v>3</v>
      </c>
      <c r="H9035" s="1">
        <v>45085</v>
      </c>
      <c r="I9035" t="s">
        <v>17</v>
      </c>
    </row>
    <row r="9036" spans="1:9" x14ac:dyDescent="0.3">
      <c r="A9036" t="s">
        <v>9177</v>
      </c>
      <c r="B9036" t="s">
        <v>118</v>
      </c>
      <c r="C9036" t="s">
        <v>20</v>
      </c>
      <c r="D9036" t="s">
        <v>21</v>
      </c>
      <c r="E9036">
        <f t="shared" si="141"/>
        <v>15</v>
      </c>
      <c r="F9036">
        <v>1</v>
      </c>
      <c r="G9036">
        <v>15</v>
      </c>
      <c r="H9036" s="1">
        <v>44886</v>
      </c>
      <c r="I9036" t="s">
        <v>28</v>
      </c>
    </row>
    <row r="9037" spans="1:9" x14ac:dyDescent="0.3">
      <c r="A9037" t="s">
        <v>9178</v>
      </c>
      <c r="B9037" t="s">
        <v>47</v>
      </c>
      <c r="C9037" t="s">
        <v>50</v>
      </c>
      <c r="D9037" t="s">
        <v>99</v>
      </c>
      <c r="E9037">
        <f t="shared" si="141"/>
        <v>8</v>
      </c>
      <c r="F9037">
        <v>2</v>
      </c>
      <c r="G9037">
        <v>16</v>
      </c>
      <c r="H9037" s="1">
        <v>45171</v>
      </c>
      <c r="I9037" t="s">
        <v>13</v>
      </c>
    </row>
    <row r="9038" spans="1:9" x14ac:dyDescent="0.3">
      <c r="A9038" t="s">
        <v>9179</v>
      </c>
      <c r="B9038" t="s">
        <v>129</v>
      </c>
      <c r="C9038" t="s">
        <v>24</v>
      </c>
      <c r="D9038" t="s">
        <v>168</v>
      </c>
      <c r="E9038">
        <f t="shared" si="141"/>
        <v>1</v>
      </c>
      <c r="F9038">
        <v>3</v>
      </c>
      <c r="G9038">
        <v>3</v>
      </c>
      <c r="H9038" s="1">
        <v>44583</v>
      </c>
      <c r="I9038" t="s">
        <v>13</v>
      </c>
    </row>
    <row r="9039" spans="1:9" x14ac:dyDescent="0.3">
      <c r="A9039" t="s">
        <v>9180</v>
      </c>
      <c r="B9039" t="s">
        <v>457</v>
      </c>
      <c r="C9039" t="s">
        <v>38</v>
      </c>
      <c r="D9039" t="str" cm="1">
        <f t="array" ref="D9039">IFERROR(INDEX('Lookup table'!$B$2:$B$15, MATCH(1, (TRIM('Lookup table'!$A$2:$A$15)=TRIM(C9039)) * (ROUND('Lookup table'!$C$2:$C$15,2)=ROUND(E9039,2)), 0)), "")</f>
        <v/>
      </c>
      <c r="E9039">
        <f t="shared" si="141"/>
        <v>6</v>
      </c>
      <c r="F9039">
        <v>2</v>
      </c>
      <c r="G9039">
        <v>12</v>
      </c>
      <c r="H9039" s="1">
        <v>44602</v>
      </c>
    </row>
    <row r="9040" spans="1:9" x14ac:dyDescent="0.3">
      <c r="A9040" t="s">
        <v>9181</v>
      </c>
      <c r="B9040" t="s">
        <v>150</v>
      </c>
      <c r="C9040" t="s">
        <v>38</v>
      </c>
      <c r="D9040" t="s">
        <v>43</v>
      </c>
      <c r="E9040">
        <f t="shared" si="141"/>
        <v>6</v>
      </c>
      <c r="F9040">
        <v>3</v>
      </c>
      <c r="G9040">
        <v>18</v>
      </c>
      <c r="H9040" s="1">
        <v>45003</v>
      </c>
      <c r="I9040" t="s">
        <v>28</v>
      </c>
    </row>
    <row r="9041" spans="1:9" x14ac:dyDescent="0.3">
      <c r="A9041" t="s">
        <v>9182</v>
      </c>
      <c r="B9041" t="s">
        <v>58</v>
      </c>
      <c r="C9041" t="s">
        <v>24</v>
      </c>
      <c r="D9041" t="s">
        <v>168</v>
      </c>
      <c r="E9041">
        <f t="shared" si="141"/>
        <v>1</v>
      </c>
      <c r="F9041">
        <v>2</v>
      </c>
      <c r="G9041">
        <v>2</v>
      </c>
      <c r="H9041" s="1">
        <v>45244</v>
      </c>
      <c r="I9041" t="s">
        <v>28</v>
      </c>
    </row>
    <row r="9042" spans="1:9" x14ac:dyDescent="0.3">
      <c r="A9042" t="s">
        <v>9183</v>
      </c>
      <c r="B9042" t="s">
        <v>376</v>
      </c>
      <c r="C9042" t="s">
        <v>38</v>
      </c>
      <c r="D9042" t="s">
        <v>43</v>
      </c>
      <c r="E9042">
        <f t="shared" si="141"/>
        <v>6</v>
      </c>
      <c r="F9042">
        <v>3</v>
      </c>
      <c r="G9042">
        <v>18</v>
      </c>
      <c r="H9042" s="1">
        <v>45129</v>
      </c>
      <c r="I9042" t="s">
        <v>28</v>
      </c>
    </row>
    <row r="9043" spans="1:9" x14ac:dyDescent="0.3">
      <c r="A9043" t="s">
        <v>9184</v>
      </c>
      <c r="B9043" t="s">
        <v>326</v>
      </c>
      <c r="C9043" t="s">
        <v>50</v>
      </c>
      <c r="D9043" t="s">
        <v>99</v>
      </c>
      <c r="E9043">
        <f t="shared" si="141"/>
        <v>8</v>
      </c>
      <c r="F9043">
        <v>1</v>
      </c>
      <c r="G9043">
        <v>8</v>
      </c>
      <c r="H9043" s="1">
        <v>44971</v>
      </c>
      <c r="I9043" t="s">
        <v>17</v>
      </c>
    </row>
    <row r="9044" spans="1:9" x14ac:dyDescent="0.3">
      <c r="A9044" t="s">
        <v>9185</v>
      </c>
      <c r="B9044" t="s">
        <v>32</v>
      </c>
      <c r="C9044" t="s">
        <v>24</v>
      </c>
      <c r="D9044" t="s">
        <v>141</v>
      </c>
      <c r="E9044">
        <f t="shared" si="141"/>
        <v>2.5</v>
      </c>
      <c r="F9044">
        <v>1</v>
      </c>
      <c r="G9044">
        <v>2.5</v>
      </c>
      <c r="H9044" s="1">
        <v>45147</v>
      </c>
      <c r="I9044" t="s">
        <v>28</v>
      </c>
    </row>
    <row r="9045" spans="1:9" x14ac:dyDescent="0.3">
      <c r="A9045" t="s">
        <v>9186</v>
      </c>
      <c r="B9045" t="s">
        <v>305</v>
      </c>
      <c r="C9045" t="s">
        <v>50</v>
      </c>
      <c r="D9045" t="str" cm="1">
        <f t="array" ref="D9045">IFERROR(INDEX('Lookup table'!$B$2:$B$15, MATCH(1, (TRIM('Lookup table'!$A$2:$A$15)=TRIM(C9045)) * (ROUND('Lookup table'!$C$2:$C$15,2)=ROUND(E9045,2)), 0)), "")</f>
        <v>Chicken Melt</v>
      </c>
      <c r="E9045">
        <f t="shared" si="141"/>
        <v>8</v>
      </c>
      <c r="F9045">
        <v>1</v>
      </c>
      <c r="G9045">
        <v>8</v>
      </c>
      <c r="H9045" s="1">
        <v>44833</v>
      </c>
      <c r="I9045" t="s">
        <v>28</v>
      </c>
    </row>
    <row r="9046" spans="1:9" x14ac:dyDescent="0.3">
      <c r="A9046" t="s">
        <v>9187</v>
      </c>
      <c r="B9046" t="s">
        <v>217</v>
      </c>
      <c r="C9046" t="s">
        <v>11</v>
      </c>
      <c r="D9046" t="s">
        <v>12</v>
      </c>
      <c r="E9046">
        <f t="shared" si="141"/>
        <v>3</v>
      </c>
      <c r="F9046">
        <v>1</v>
      </c>
      <c r="G9046">
        <v>3</v>
      </c>
      <c r="H9046" s="1">
        <v>45018</v>
      </c>
      <c r="I9046" t="s">
        <v>13</v>
      </c>
    </row>
    <row r="9047" spans="1:9" x14ac:dyDescent="0.3">
      <c r="A9047" t="s">
        <v>9188</v>
      </c>
      <c r="B9047" t="s">
        <v>236</v>
      </c>
      <c r="C9047" t="s">
        <v>20</v>
      </c>
      <c r="D9047" t="s">
        <v>21</v>
      </c>
      <c r="E9047">
        <f t="shared" si="141"/>
        <v>15</v>
      </c>
      <c r="F9047">
        <v>2</v>
      </c>
      <c r="G9047">
        <v>30</v>
      </c>
      <c r="H9047" s="1">
        <v>45111</v>
      </c>
      <c r="I9047" t="s">
        <v>17</v>
      </c>
    </row>
    <row r="9048" spans="1:9" x14ac:dyDescent="0.3">
      <c r="A9048" t="s">
        <v>9189</v>
      </c>
      <c r="B9048" t="s">
        <v>202</v>
      </c>
      <c r="C9048" t="s">
        <v>20</v>
      </c>
      <c r="D9048" t="s">
        <v>27</v>
      </c>
      <c r="E9048">
        <f t="shared" si="141"/>
        <v>12</v>
      </c>
      <c r="F9048">
        <v>2</v>
      </c>
      <c r="G9048">
        <v>24</v>
      </c>
      <c r="H9048" s="1">
        <v>45028</v>
      </c>
      <c r="I9048" t="s">
        <v>13</v>
      </c>
    </row>
    <row r="9049" spans="1:9" x14ac:dyDescent="0.3">
      <c r="A9049" t="s">
        <v>9190</v>
      </c>
      <c r="B9049" t="s">
        <v>123</v>
      </c>
      <c r="C9049" t="s">
        <v>11</v>
      </c>
      <c r="D9049" t="s">
        <v>16</v>
      </c>
      <c r="E9049">
        <f t="shared" si="141"/>
        <v>4</v>
      </c>
      <c r="F9049">
        <v>4</v>
      </c>
      <c r="G9049">
        <v>16</v>
      </c>
      <c r="H9049" s="1">
        <v>45253</v>
      </c>
      <c r="I9049" t="s">
        <v>28</v>
      </c>
    </row>
    <row r="9050" spans="1:9" x14ac:dyDescent="0.3">
      <c r="A9050" t="s">
        <v>9191</v>
      </c>
      <c r="B9050" t="s">
        <v>101</v>
      </c>
      <c r="C9050" t="s">
        <v>11</v>
      </c>
      <c r="D9050" t="s">
        <v>230</v>
      </c>
      <c r="E9050">
        <f t="shared" si="141"/>
        <v>5</v>
      </c>
      <c r="F9050">
        <v>4</v>
      </c>
      <c r="G9050">
        <v>20</v>
      </c>
      <c r="H9050" s="1">
        <v>45061</v>
      </c>
      <c r="I9050" t="s">
        <v>17</v>
      </c>
    </row>
    <row r="9051" spans="1:9" x14ac:dyDescent="0.3">
      <c r="A9051" t="s">
        <v>9192</v>
      </c>
      <c r="B9051" t="s">
        <v>223</v>
      </c>
      <c r="C9051" t="s">
        <v>20</v>
      </c>
      <c r="D9051" t="s">
        <v>27</v>
      </c>
      <c r="E9051">
        <f t="shared" si="141"/>
        <v>12</v>
      </c>
      <c r="F9051">
        <v>1</v>
      </c>
      <c r="G9051">
        <v>12</v>
      </c>
      <c r="H9051" s="1">
        <v>44746</v>
      </c>
      <c r="I9051" t="s">
        <v>13</v>
      </c>
    </row>
    <row r="9052" spans="1:9" x14ac:dyDescent="0.3">
      <c r="A9052" t="s">
        <v>9193</v>
      </c>
      <c r="B9052" t="s">
        <v>413</v>
      </c>
      <c r="C9052" t="s">
        <v>50</v>
      </c>
      <c r="D9052" t="s">
        <v>51</v>
      </c>
      <c r="E9052">
        <f t="shared" si="141"/>
        <v>5</v>
      </c>
      <c r="F9052">
        <v>1</v>
      </c>
      <c r="G9052">
        <v>5</v>
      </c>
      <c r="H9052" s="1">
        <v>45211</v>
      </c>
      <c r="I9052" t="s">
        <v>13</v>
      </c>
    </row>
    <row r="9053" spans="1:9" x14ac:dyDescent="0.3">
      <c r="A9053" t="s">
        <v>9194</v>
      </c>
      <c r="B9053" t="s">
        <v>69</v>
      </c>
      <c r="C9053" t="s">
        <v>50</v>
      </c>
      <c r="D9053" t="s">
        <v>99</v>
      </c>
      <c r="E9053">
        <f t="shared" si="141"/>
        <v>8</v>
      </c>
      <c r="F9053">
        <v>1</v>
      </c>
      <c r="G9053">
        <v>8</v>
      </c>
      <c r="H9053" s="1">
        <v>45217</v>
      </c>
      <c r="I9053" t="s">
        <v>28</v>
      </c>
    </row>
    <row r="9054" spans="1:9" x14ac:dyDescent="0.3">
      <c r="A9054" t="s">
        <v>9195</v>
      </c>
      <c r="B9054" t="s">
        <v>103</v>
      </c>
      <c r="C9054" t="s">
        <v>24</v>
      </c>
      <c r="D9054" t="s">
        <v>168</v>
      </c>
      <c r="E9054">
        <f t="shared" si="141"/>
        <v>1</v>
      </c>
      <c r="F9054">
        <v>1</v>
      </c>
      <c r="G9054">
        <v>1</v>
      </c>
      <c r="H9054" s="1">
        <v>45252</v>
      </c>
      <c r="I9054" t="s">
        <v>17</v>
      </c>
    </row>
    <row r="9055" spans="1:9" x14ac:dyDescent="0.3">
      <c r="A9055" t="s">
        <v>9196</v>
      </c>
      <c r="B9055" t="s">
        <v>378</v>
      </c>
      <c r="C9055" t="s">
        <v>50</v>
      </c>
      <c r="D9055" t="s">
        <v>86</v>
      </c>
      <c r="E9055">
        <f t="shared" si="141"/>
        <v>5</v>
      </c>
      <c r="F9055">
        <v>1</v>
      </c>
      <c r="G9055">
        <v>5</v>
      </c>
      <c r="H9055" s="1">
        <v>44823</v>
      </c>
      <c r="I9055" t="s">
        <v>13</v>
      </c>
    </row>
    <row r="9056" spans="1:9" x14ac:dyDescent="0.3">
      <c r="A9056" t="s">
        <v>9197</v>
      </c>
      <c r="B9056" t="s">
        <v>223</v>
      </c>
      <c r="C9056" t="s">
        <v>24</v>
      </c>
      <c r="D9056" t="s">
        <v>77</v>
      </c>
      <c r="E9056">
        <f t="shared" si="141"/>
        <v>2.5</v>
      </c>
      <c r="F9056">
        <v>4</v>
      </c>
      <c r="G9056">
        <v>10</v>
      </c>
      <c r="H9056" s="1">
        <v>45266</v>
      </c>
      <c r="I9056" t="s">
        <v>28</v>
      </c>
    </row>
    <row r="9057" spans="1:9" x14ac:dyDescent="0.3">
      <c r="A9057" t="s">
        <v>9198</v>
      </c>
      <c r="B9057" t="s">
        <v>114</v>
      </c>
      <c r="C9057" t="s">
        <v>50</v>
      </c>
      <c r="D9057" t="s">
        <v>99</v>
      </c>
      <c r="E9057">
        <f t="shared" si="141"/>
        <v>8</v>
      </c>
      <c r="F9057">
        <v>4</v>
      </c>
      <c r="G9057">
        <v>32</v>
      </c>
      <c r="H9057" s="1">
        <v>45091</v>
      </c>
      <c r="I9057" t="s">
        <v>28</v>
      </c>
    </row>
    <row r="9058" spans="1:9" x14ac:dyDescent="0.3">
      <c r="A9058" t="s">
        <v>9199</v>
      </c>
      <c r="B9058" t="s">
        <v>194</v>
      </c>
      <c r="C9058" t="s">
        <v>38</v>
      </c>
      <c r="D9058" t="s">
        <v>121</v>
      </c>
      <c r="E9058">
        <f t="shared" si="141"/>
        <v>5</v>
      </c>
      <c r="F9058">
        <v>5</v>
      </c>
      <c r="G9058">
        <v>25</v>
      </c>
      <c r="H9058" s="1">
        <v>45134</v>
      </c>
      <c r="I9058" t="s">
        <v>13</v>
      </c>
    </row>
    <row r="9059" spans="1:9" x14ac:dyDescent="0.3">
      <c r="A9059" t="s">
        <v>9200</v>
      </c>
      <c r="B9059" t="s">
        <v>232</v>
      </c>
      <c r="C9059" t="s">
        <v>38</v>
      </c>
      <c r="D9059" t="s">
        <v>74</v>
      </c>
      <c r="E9059">
        <f t="shared" si="141"/>
        <v>6</v>
      </c>
      <c r="F9059">
        <v>5</v>
      </c>
      <c r="G9059">
        <v>30</v>
      </c>
      <c r="H9059" s="1">
        <v>44977</v>
      </c>
      <c r="I9059" t="s">
        <v>28</v>
      </c>
    </row>
    <row r="9060" spans="1:9" x14ac:dyDescent="0.3">
      <c r="A9060" t="s">
        <v>9201</v>
      </c>
      <c r="B9060" t="s">
        <v>215</v>
      </c>
      <c r="C9060" t="s">
        <v>24</v>
      </c>
      <c r="D9060" t="s">
        <v>56</v>
      </c>
      <c r="E9060">
        <f t="shared" si="141"/>
        <v>3</v>
      </c>
      <c r="F9060">
        <v>5</v>
      </c>
      <c r="G9060">
        <v>15</v>
      </c>
      <c r="H9060" s="1">
        <v>45043</v>
      </c>
      <c r="I9060" t="s">
        <v>17</v>
      </c>
    </row>
    <row r="9061" spans="1:9" x14ac:dyDescent="0.3">
      <c r="A9061" t="s">
        <v>9202</v>
      </c>
      <c r="B9061" t="s">
        <v>83</v>
      </c>
      <c r="C9061" t="s">
        <v>50</v>
      </c>
      <c r="D9061" t="s">
        <v>112</v>
      </c>
      <c r="E9061">
        <f t="shared" si="141"/>
        <v>4</v>
      </c>
      <c r="F9061">
        <v>1</v>
      </c>
      <c r="G9061">
        <v>4</v>
      </c>
      <c r="H9061" s="1">
        <v>45247</v>
      </c>
      <c r="I9061" t="s">
        <v>17</v>
      </c>
    </row>
    <row r="9062" spans="1:9" x14ac:dyDescent="0.3">
      <c r="A9062" t="s">
        <v>9203</v>
      </c>
      <c r="B9062" t="s">
        <v>484</v>
      </c>
      <c r="C9062" t="s">
        <v>24</v>
      </c>
      <c r="D9062" t="s">
        <v>77</v>
      </c>
      <c r="E9062">
        <f t="shared" si="141"/>
        <v>2.5</v>
      </c>
      <c r="F9062">
        <v>1</v>
      </c>
      <c r="G9062">
        <v>2.5</v>
      </c>
      <c r="H9062" s="1">
        <v>45027</v>
      </c>
      <c r="I9062" t="s">
        <v>13</v>
      </c>
    </row>
    <row r="9063" spans="1:9" x14ac:dyDescent="0.3">
      <c r="A9063" t="s">
        <v>9204</v>
      </c>
      <c r="B9063" t="s">
        <v>397</v>
      </c>
      <c r="C9063" t="s">
        <v>11</v>
      </c>
      <c r="D9063" t="s">
        <v>16</v>
      </c>
      <c r="E9063">
        <f t="shared" si="141"/>
        <v>4</v>
      </c>
      <c r="F9063">
        <v>2</v>
      </c>
      <c r="G9063">
        <v>8</v>
      </c>
      <c r="H9063" s="1">
        <v>45000</v>
      </c>
    </row>
    <row r="9064" spans="1:9" x14ac:dyDescent="0.3">
      <c r="A9064" t="s">
        <v>9205</v>
      </c>
      <c r="B9064" t="s">
        <v>47</v>
      </c>
      <c r="C9064" t="s">
        <v>50</v>
      </c>
      <c r="D9064" t="s">
        <v>86</v>
      </c>
      <c r="E9064">
        <f t="shared" si="141"/>
        <v>5</v>
      </c>
      <c r="F9064">
        <v>1</v>
      </c>
      <c r="G9064">
        <v>5</v>
      </c>
      <c r="H9064" s="1">
        <v>45151</v>
      </c>
      <c r="I9064" t="s">
        <v>13</v>
      </c>
    </row>
    <row r="9065" spans="1:9" x14ac:dyDescent="0.3">
      <c r="A9065" t="s">
        <v>9206</v>
      </c>
      <c r="B9065" t="s">
        <v>10</v>
      </c>
      <c r="C9065" t="s">
        <v>38</v>
      </c>
      <c r="D9065" t="s">
        <v>74</v>
      </c>
      <c r="E9065">
        <f t="shared" si="141"/>
        <v>6</v>
      </c>
      <c r="F9065">
        <v>2</v>
      </c>
      <c r="G9065">
        <v>12</v>
      </c>
      <c r="H9065" s="1">
        <v>44757</v>
      </c>
      <c r="I9065" t="s">
        <v>28</v>
      </c>
    </row>
    <row r="9066" spans="1:9" x14ac:dyDescent="0.3">
      <c r="A9066" t="s">
        <v>9207</v>
      </c>
      <c r="B9066" t="s">
        <v>64</v>
      </c>
      <c r="C9066" t="s">
        <v>20</v>
      </c>
      <c r="D9066" t="s">
        <v>245</v>
      </c>
      <c r="E9066">
        <f t="shared" si="141"/>
        <v>20</v>
      </c>
      <c r="F9066">
        <v>5</v>
      </c>
      <c r="G9066">
        <v>100</v>
      </c>
      <c r="H9066" s="1">
        <v>44929</v>
      </c>
      <c r="I9066" t="s">
        <v>17</v>
      </c>
    </row>
    <row r="9067" spans="1:9" x14ac:dyDescent="0.3">
      <c r="A9067" t="s">
        <v>9208</v>
      </c>
      <c r="B9067" t="s">
        <v>397</v>
      </c>
      <c r="C9067" t="s">
        <v>50</v>
      </c>
      <c r="D9067" t="s">
        <v>112</v>
      </c>
      <c r="E9067">
        <f t="shared" si="141"/>
        <v>4</v>
      </c>
      <c r="F9067">
        <v>4</v>
      </c>
      <c r="G9067">
        <v>16</v>
      </c>
      <c r="H9067" s="1">
        <v>44638</v>
      </c>
      <c r="I9067" t="s">
        <v>17</v>
      </c>
    </row>
    <row r="9068" spans="1:9" x14ac:dyDescent="0.3">
      <c r="A9068" t="s">
        <v>9209</v>
      </c>
      <c r="B9068" t="s">
        <v>411</v>
      </c>
      <c r="C9068" t="s">
        <v>38</v>
      </c>
      <c r="D9068" t="s">
        <v>125</v>
      </c>
      <c r="E9068">
        <f t="shared" si="141"/>
        <v>7</v>
      </c>
      <c r="F9068">
        <v>1</v>
      </c>
      <c r="G9068">
        <v>7</v>
      </c>
      <c r="H9068" s="1">
        <v>44988</v>
      </c>
      <c r="I9068" t="s">
        <v>17</v>
      </c>
    </row>
    <row r="9069" spans="1:9" x14ac:dyDescent="0.3">
      <c r="A9069" t="s">
        <v>9210</v>
      </c>
      <c r="B9069" t="s">
        <v>19</v>
      </c>
      <c r="C9069" t="s">
        <v>38</v>
      </c>
      <c r="D9069" t="s">
        <v>74</v>
      </c>
      <c r="E9069">
        <f t="shared" si="141"/>
        <v>6</v>
      </c>
      <c r="F9069">
        <v>1</v>
      </c>
      <c r="G9069">
        <v>6</v>
      </c>
      <c r="H9069" s="1">
        <v>44731</v>
      </c>
      <c r="I9069" t="s">
        <v>28</v>
      </c>
    </row>
    <row r="9070" spans="1:9" x14ac:dyDescent="0.3">
      <c r="A9070" t="s">
        <v>9211</v>
      </c>
      <c r="B9070" t="s">
        <v>92</v>
      </c>
      <c r="C9070" t="s">
        <v>11</v>
      </c>
      <c r="D9070" t="str" cm="1">
        <f t="array" ref="D9070">IFERROR(INDEX('Lookup table'!$B$2:$B$15, MATCH(1, (TRIM('Lookup table'!$A$2:$A$15)=TRIM(C9070)) * (ROUND('Lookup table'!$C$2:$C$15,2)=ROUND(E9070,2)), 0)), "")</f>
        <v/>
      </c>
      <c r="E9070">
        <f t="shared" si="141"/>
        <v>4</v>
      </c>
      <c r="F9070">
        <v>5</v>
      </c>
      <c r="G9070">
        <v>20</v>
      </c>
      <c r="H9070" s="1">
        <v>44944</v>
      </c>
      <c r="I9070" t="s">
        <v>17</v>
      </c>
    </row>
    <row r="9071" spans="1:9" x14ac:dyDescent="0.3">
      <c r="A9071" t="s">
        <v>9212</v>
      </c>
      <c r="B9071" t="s">
        <v>49</v>
      </c>
      <c r="C9071" t="s">
        <v>11</v>
      </c>
      <c r="D9071" t="s">
        <v>79</v>
      </c>
      <c r="E9071">
        <f t="shared" si="141"/>
        <v>5</v>
      </c>
      <c r="F9071">
        <v>2</v>
      </c>
      <c r="G9071">
        <v>10</v>
      </c>
      <c r="H9071" s="1">
        <v>44973</v>
      </c>
      <c r="I9071" t="s">
        <v>13</v>
      </c>
    </row>
    <row r="9072" spans="1:9" x14ac:dyDescent="0.3">
      <c r="A9072" t="s">
        <v>9213</v>
      </c>
      <c r="B9072" t="s">
        <v>326</v>
      </c>
      <c r="C9072" t="s">
        <v>24</v>
      </c>
      <c r="D9072" t="s">
        <v>77</v>
      </c>
      <c r="E9072">
        <f t="shared" si="141"/>
        <v>2.5</v>
      </c>
      <c r="F9072">
        <v>5</v>
      </c>
      <c r="G9072">
        <v>12.5</v>
      </c>
      <c r="H9072" s="1">
        <v>44899</v>
      </c>
      <c r="I9072" t="s">
        <v>13</v>
      </c>
    </row>
    <row r="9073" spans="1:9" x14ac:dyDescent="0.3">
      <c r="A9073" t="s">
        <v>9214</v>
      </c>
      <c r="B9073" t="s">
        <v>145</v>
      </c>
      <c r="C9073" t="s">
        <v>20</v>
      </c>
      <c r="D9073" t="s">
        <v>21</v>
      </c>
      <c r="E9073">
        <f t="shared" si="141"/>
        <v>15</v>
      </c>
      <c r="F9073">
        <v>1</v>
      </c>
      <c r="G9073">
        <v>15</v>
      </c>
      <c r="H9073" s="1">
        <v>44598</v>
      </c>
      <c r="I9073" t="s">
        <v>13</v>
      </c>
    </row>
    <row r="9074" spans="1:9" x14ac:dyDescent="0.3">
      <c r="A9074" t="s">
        <v>9215</v>
      </c>
      <c r="B9074" t="s">
        <v>287</v>
      </c>
      <c r="C9074" t="s">
        <v>20</v>
      </c>
      <c r="D9074" t="s">
        <v>27</v>
      </c>
      <c r="E9074">
        <f t="shared" si="141"/>
        <v>12</v>
      </c>
      <c r="F9074">
        <v>4</v>
      </c>
      <c r="G9074">
        <v>48</v>
      </c>
      <c r="H9074" s="1">
        <v>44582</v>
      </c>
      <c r="I9074" t="s">
        <v>28</v>
      </c>
    </row>
    <row r="9075" spans="1:9" x14ac:dyDescent="0.3">
      <c r="A9075" t="s">
        <v>9216</v>
      </c>
      <c r="B9075" t="s">
        <v>114</v>
      </c>
      <c r="C9075" t="s">
        <v>24</v>
      </c>
      <c r="D9075" t="s">
        <v>168</v>
      </c>
      <c r="E9075">
        <f t="shared" si="141"/>
        <v>1</v>
      </c>
      <c r="F9075">
        <v>3</v>
      </c>
      <c r="G9075">
        <v>3</v>
      </c>
      <c r="H9075" s="1">
        <v>44631</v>
      </c>
      <c r="I9075" t="s">
        <v>13</v>
      </c>
    </row>
    <row r="9076" spans="1:9" x14ac:dyDescent="0.3">
      <c r="A9076" t="s">
        <v>9217</v>
      </c>
      <c r="B9076" t="s">
        <v>109</v>
      </c>
      <c r="C9076" t="s">
        <v>20</v>
      </c>
      <c r="D9076" t="s">
        <v>41</v>
      </c>
      <c r="E9076">
        <f t="shared" si="141"/>
        <v>14</v>
      </c>
      <c r="F9076">
        <v>2</v>
      </c>
      <c r="G9076">
        <v>28</v>
      </c>
      <c r="H9076" s="1">
        <v>44807</v>
      </c>
      <c r="I9076" t="s">
        <v>17</v>
      </c>
    </row>
    <row r="9077" spans="1:9" x14ac:dyDescent="0.3">
      <c r="A9077" t="s">
        <v>9218</v>
      </c>
      <c r="B9077" t="s">
        <v>200</v>
      </c>
      <c r="C9077" t="s">
        <v>20</v>
      </c>
      <c r="D9077" t="s">
        <v>27</v>
      </c>
      <c r="E9077">
        <f t="shared" si="141"/>
        <v>12</v>
      </c>
      <c r="F9077">
        <v>5</v>
      </c>
      <c r="G9077">
        <v>60</v>
      </c>
      <c r="H9077" s="1">
        <v>44706</v>
      </c>
      <c r="I9077" t="s">
        <v>13</v>
      </c>
    </row>
    <row r="9078" spans="1:9" x14ac:dyDescent="0.3">
      <c r="A9078" t="s">
        <v>9219</v>
      </c>
      <c r="B9078" t="s">
        <v>281</v>
      </c>
      <c r="C9078" t="s">
        <v>20</v>
      </c>
      <c r="D9078" t="s">
        <v>41</v>
      </c>
      <c r="E9078">
        <f t="shared" si="141"/>
        <v>14</v>
      </c>
      <c r="F9078">
        <v>2</v>
      </c>
      <c r="G9078">
        <v>28</v>
      </c>
      <c r="H9078" s="1">
        <v>45255</v>
      </c>
      <c r="I9078" t="s">
        <v>28</v>
      </c>
    </row>
    <row r="9079" spans="1:9" x14ac:dyDescent="0.3">
      <c r="A9079" t="s">
        <v>9220</v>
      </c>
      <c r="B9079" t="s">
        <v>152</v>
      </c>
      <c r="C9079" t="s">
        <v>20</v>
      </c>
      <c r="D9079" t="s">
        <v>41</v>
      </c>
      <c r="E9079">
        <f t="shared" si="141"/>
        <v>14</v>
      </c>
      <c r="F9079">
        <v>4</v>
      </c>
      <c r="G9079">
        <v>56</v>
      </c>
      <c r="H9079" s="1">
        <v>45013</v>
      </c>
      <c r="I9079" t="s">
        <v>28</v>
      </c>
    </row>
    <row r="9080" spans="1:9" x14ac:dyDescent="0.3">
      <c r="A9080" t="s">
        <v>9221</v>
      </c>
      <c r="B9080" t="s">
        <v>372</v>
      </c>
      <c r="C9080" t="s">
        <v>11</v>
      </c>
      <c r="D9080" t="s">
        <v>16</v>
      </c>
      <c r="E9080">
        <f t="shared" si="141"/>
        <v>4</v>
      </c>
      <c r="F9080">
        <v>1</v>
      </c>
      <c r="G9080">
        <v>4</v>
      </c>
      <c r="H9080" s="1">
        <v>44576</v>
      </c>
    </row>
    <row r="9081" spans="1:9" x14ac:dyDescent="0.3">
      <c r="A9081" t="s">
        <v>9222</v>
      </c>
      <c r="B9081" t="s">
        <v>19</v>
      </c>
      <c r="C9081" t="s">
        <v>38</v>
      </c>
      <c r="D9081" t="s">
        <v>74</v>
      </c>
      <c r="E9081">
        <f t="shared" si="141"/>
        <v>6</v>
      </c>
      <c r="F9081">
        <v>2</v>
      </c>
      <c r="G9081">
        <v>12</v>
      </c>
      <c r="H9081" s="1">
        <v>44605</v>
      </c>
      <c r="I9081" t="s">
        <v>13</v>
      </c>
    </row>
    <row r="9082" spans="1:9" x14ac:dyDescent="0.3">
      <c r="A9082" t="s">
        <v>9223</v>
      </c>
      <c r="B9082" t="s">
        <v>53</v>
      </c>
      <c r="C9082" t="s">
        <v>50</v>
      </c>
      <c r="D9082" t="s">
        <v>99</v>
      </c>
      <c r="E9082">
        <f t="shared" si="141"/>
        <v>8</v>
      </c>
      <c r="F9082">
        <v>1</v>
      </c>
      <c r="G9082">
        <v>8</v>
      </c>
      <c r="H9082" s="1">
        <v>45074</v>
      </c>
      <c r="I9082" t="s">
        <v>28</v>
      </c>
    </row>
    <row r="9083" spans="1:9" x14ac:dyDescent="0.3">
      <c r="A9083" t="s">
        <v>9224</v>
      </c>
      <c r="B9083" t="s">
        <v>185</v>
      </c>
      <c r="C9083" t="s">
        <v>38</v>
      </c>
      <c r="D9083" t="s">
        <v>107</v>
      </c>
      <c r="E9083">
        <f t="shared" si="141"/>
        <v>4</v>
      </c>
      <c r="F9083">
        <v>2</v>
      </c>
      <c r="G9083">
        <v>8</v>
      </c>
      <c r="H9083" s="1">
        <v>44640</v>
      </c>
      <c r="I9083" t="s">
        <v>17</v>
      </c>
    </row>
    <row r="9084" spans="1:9" x14ac:dyDescent="0.3">
      <c r="A9084" t="s">
        <v>9225</v>
      </c>
      <c r="B9084" t="s">
        <v>95</v>
      </c>
      <c r="C9084" t="s">
        <v>11</v>
      </c>
      <c r="D9084" t="s">
        <v>12</v>
      </c>
      <c r="E9084">
        <f t="shared" si="141"/>
        <v>3</v>
      </c>
      <c r="F9084">
        <v>4</v>
      </c>
      <c r="G9084">
        <v>12</v>
      </c>
      <c r="H9084" s="1">
        <v>44616</v>
      </c>
      <c r="I9084" t="s">
        <v>17</v>
      </c>
    </row>
    <row r="9085" spans="1:9" x14ac:dyDescent="0.3">
      <c r="A9085" t="s">
        <v>9226</v>
      </c>
      <c r="B9085" t="s">
        <v>221</v>
      </c>
      <c r="C9085" t="s">
        <v>38</v>
      </c>
      <c r="D9085" t="str" cm="1">
        <f t="array" ref="D9085">IFERROR(INDEX('Lookup table'!$B$2:$B$15, MATCH(1, (TRIM('Lookup table'!$A$2:$A$15)=TRIM(C9085)) * (ROUND('Lookup table'!$C$2:$C$15,2)=ROUND(E9085,2)), 0)), "")</f>
        <v/>
      </c>
      <c r="E9085">
        <f t="shared" si="141"/>
        <v>6</v>
      </c>
      <c r="F9085">
        <v>3</v>
      </c>
      <c r="G9085">
        <v>18</v>
      </c>
      <c r="H9085" s="1">
        <v>44920</v>
      </c>
      <c r="I9085" t="s">
        <v>28</v>
      </c>
    </row>
    <row r="9086" spans="1:9" x14ac:dyDescent="0.3">
      <c r="A9086" t="s">
        <v>9227</v>
      </c>
      <c r="B9086" t="s">
        <v>136</v>
      </c>
      <c r="C9086" t="s">
        <v>24</v>
      </c>
      <c r="D9086" t="s">
        <v>141</v>
      </c>
      <c r="E9086">
        <f t="shared" si="141"/>
        <v>2.5</v>
      </c>
      <c r="F9086">
        <v>5</v>
      </c>
      <c r="G9086">
        <v>12.5</v>
      </c>
      <c r="H9086" s="1">
        <v>44740</v>
      </c>
      <c r="I9086" t="s">
        <v>13</v>
      </c>
    </row>
    <row r="9087" spans="1:9" x14ac:dyDescent="0.3">
      <c r="A9087" t="s">
        <v>9228</v>
      </c>
      <c r="B9087" t="s">
        <v>62</v>
      </c>
      <c r="C9087" t="s">
        <v>11</v>
      </c>
      <c r="D9087" t="s">
        <v>230</v>
      </c>
      <c r="E9087">
        <f t="shared" si="141"/>
        <v>5</v>
      </c>
      <c r="F9087">
        <v>5</v>
      </c>
      <c r="G9087">
        <v>25</v>
      </c>
      <c r="H9087" s="1">
        <v>45239</v>
      </c>
      <c r="I9087" t="s">
        <v>13</v>
      </c>
    </row>
    <row r="9088" spans="1:9" x14ac:dyDescent="0.3">
      <c r="A9088" t="s">
        <v>9229</v>
      </c>
      <c r="B9088" t="s">
        <v>145</v>
      </c>
      <c r="C9088" t="s">
        <v>20</v>
      </c>
      <c r="D9088" t="s">
        <v>27</v>
      </c>
      <c r="E9088">
        <f t="shared" si="141"/>
        <v>12</v>
      </c>
      <c r="F9088">
        <v>1</v>
      </c>
      <c r="G9088">
        <v>12</v>
      </c>
      <c r="H9088" s="1">
        <v>45241</v>
      </c>
      <c r="I9088" t="s">
        <v>17</v>
      </c>
    </row>
    <row r="9089" spans="1:9" x14ac:dyDescent="0.3">
      <c r="A9089" t="s">
        <v>9230</v>
      </c>
      <c r="B9089" t="s">
        <v>134</v>
      </c>
      <c r="C9089" t="s">
        <v>24</v>
      </c>
      <c r="D9089" t="s">
        <v>77</v>
      </c>
      <c r="E9089">
        <f t="shared" si="141"/>
        <v>2.5</v>
      </c>
      <c r="F9089">
        <v>2</v>
      </c>
      <c r="G9089">
        <v>5</v>
      </c>
      <c r="H9089" s="1">
        <v>45226</v>
      </c>
      <c r="I9089" t="s">
        <v>28</v>
      </c>
    </row>
    <row r="9090" spans="1:9" x14ac:dyDescent="0.3">
      <c r="A9090" t="s">
        <v>9231</v>
      </c>
      <c r="B9090" t="s">
        <v>313</v>
      </c>
      <c r="C9090" t="s">
        <v>50</v>
      </c>
      <c r="D9090" t="s">
        <v>99</v>
      </c>
      <c r="E9090">
        <f t="shared" si="141"/>
        <v>8</v>
      </c>
      <c r="F9090">
        <v>1</v>
      </c>
      <c r="G9090">
        <v>8</v>
      </c>
      <c r="H9090" s="1">
        <v>44861</v>
      </c>
      <c r="I9090" t="s">
        <v>17</v>
      </c>
    </row>
    <row r="9091" spans="1:9" x14ac:dyDescent="0.3">
      <c r="A9091" t="s">
        <v>9232</v>
      </c>
      <c r="B9091" t="s">
        <v>88</v>
      </c>
      <c r="C9091" t="s">
        <v>50</v>
      </c>
      <c r="D9091" t="s">
        <v>99</v>
      </c>
      <c r="E9091">
        <f t="shared" si="141"/>
        <v>8</v>
      </c>
      <c r="F9091">
        <v>2</v>
      </c>
      <c r="G9091">
        <v>16</v>
      </c>
      <c r="H9091" s="1">
        <v>44658</v>
      </c>
      <c r="I9091" t="s">
        <v>28</v>
      </c>
    </row>
    <row r="9092" spans="1:9" x14ac:dyDescent="0.3">
      <c r="A9092" t="s">
        <v>9233</v>
      </c>
      <c r="B9092" t="s">
        <v>81</v>
      </c>
      <c r="C9092" t="s">
        <v>38</v>
      </c>
      <c r="D9092" t="s">
        <v>121</v>
      </c>
      <c r="E9092">
        <f t="shared" si="141"/>
        <v>5</v>
      </c>
      <c r="F9092">
        <v>5</v>
      </c>
      <c r="G9092">
        <v>25</v>
      </c>
      <c r="H9092" s="1">
        <v>45179</v>
      </c>
      <c r="I9092" t="s">
        <v>17</v>
      </c>
    </row>
    <row r="9093" spans="1:9" x14ac:dyDescent="0.3">
      <c r="A9093" t="s">
        <v>9234</v>
      </c>
      <c r="B9093" t="s">
        <v>95</v>
      </c>
      <c r="C9093" t="s">
        <v>38</v>
      </c>
      <c r="D9093" t="s">
        <v>121</v>
      </c>
      <c r="E9093">
        <f t="shared" si="141"/>
        <v>5</v>
      </c>
      <c r="F9093">
        <v>4</v>
      </c>
      <c r="G9093">
        <v>20</v>
      </c>
      <c r="H9093" s="1">
        <v>45279</v>
      </c>
      <c r="I9093" t="s">
        <v>17</v>
      </c>
    </row>
    <row r="9094" spans="1:9" x14ac:dyDescent="0.3">
      <c r="A9094" t="s">
        <v>9235</v>
      </c>
      <c r="B9094" t="s">
        <v>88</v>
      </c>
      <c r="C9094" t="s">
        <v>20</v>
      </c>
      <c r="D9094" t="str" cm="1">
        <f t="array" ref="D9094">IFERROR(INDEX('Lookup table'!$B$2:$B$15, MATCH(1, (TRIM('Lookup table'!$A$2:$A$15)=TRIM(C9094)) * (ROUND('Lookup table'!$C$2:$C$15,2)=ROUND(E9094,2)), 0)), "")</f>
        <v>Pasta Alfredo</v>
      </c>
      <c r="E9094">
        <f t="shared" ref="E9094:E9157" si="142">IF(AND(G9094&lt;&gt;0, F9094&lt;&gt;0), G9094/F9094, "")</f>
        <v>12</v>
      </c>
      <c r="F9094">
        <v>3</v>
      </c>
      <c r="G9094">
        <v>36</v>
      </c>
      <c r="H9094" s="1">
        <v>45013</v>
      </c>
      <c r="I9094" t="s">
        <v>13</v>
      </c>
    </row>
    <row r="9095" spans="1:9" x14ac:dyDescent="0.3">
      <c r="A9095" t="s">
        <v>9236</v>
      </c>
      <c r="B9095" t="s">
        <v>215</v>
      </c>
      <c r="C9095" t="s">
        <v>50</v>
      </c>
      <c r="D9095" t="s">
        <v>112</v>
      </c>
      <c r="E9095">
        <f t="shared" si="142"/>
        <v>4</v>
      </c>
      <c r="F9095">
        <v>5</v>
      </c>
      <c r="G9095">
        <v>20</v>
      </c>
      <c r="H9095" s="1">
        <v>45061</v>
      </c>
    </row>
    <row r="9096" spans="1:9" x14ac:dyDescent="0.3">
      <c r="A9096" t="s">
        <v>9237</v>
      </c>
      <c r="B9096" t="s">
        <v>53</v>
      </c>
      <c r="C9096" t="s">
        <v>38</v>
      </c>
      <c r="D9096" t="s">
        <v>121</v>
      </c>
      <c r="E9096">
        <f t="shared" si="142"/>
        <v>5</v>
      </c>
      <c r="F9096">
        <v>4</v>
      </c>
      <c r="G9096">
        <v>20</v>
      </c>
      <c r="H9096" s="1">
        <v>44992</v>
      </c>
      <c r="I9096" t="s">
        <v>13</v>
      </c>
    </row>
    <row r="9097" spans="1:9" x14ac:dyDescent="0.3">
      <c r="A9097" t="s">
        <v>9238</v>
      </c>
      <c r="B9097" t="s">
        <v>111</v>
      </c>
      <c r="C9097" t="s">
        <v>50</v>
      </c>
      <c r="D9097" t="s">
        <v>86</v>
      </c>
      <c r="E9097">
        <f t="shared" si="142"/>
        <v>5</v>
      </c>
      <c r="F9097">
        <v>3</v>
      </c>
      <c r="G9097">
        <v>15</v>
      </c>
      <c r="H9097" s="1">
        <v>45012</v>
      </c>
      <c r="I9097" t="s">
        <v>17</v>
      </c>
    </row>
    <row r="9098" spans="1:9" x14ac:dyDescent="0.3">
      <c r="A9098" t="s">
        <v>9239</v>
      </c>
      <c r="B9098" t="s">
        <v>283</v>
      </c>
      <c r="C9098" t="s">
        <v>24</v>
      </c>
      <c r="D9098" t="s">
        <v>168</v>
      </c>
      <c r="E9098">
        <f t="shared" si="142"/>
        <v>1</v>
      </c>
      <c r="F9098">
        <v>3</v>
      </c>
      <c r="G9098">
        <v>3</v>
      </c>
      <c r="H9098" s="1">
        <v>44919</v>
      </c>
      <c r="I9098" t="s">
        <v>17</v>
      </c>
    </row>
    <row r="9099" spans="1:9" x14ac:dyDescent="0.3">
      <c r="A9099" t="s">
        <v>9240</v>
      </c>
      <c r="B9099" t="s">
        <v>376</v>
      </c>
      <c r="C9099" t="s">
        <v>20</v>
      </c>
      <c r="D9099" t="s">
        <v>30</v>
      </c>
      <c r="E9099">
        <f t="shared" si="142"/>
        <v>18</v>
      </c>
      <c r="F9099">
        <v>3</v>
      </c>
      <c r="G9099">
        <v>54</v>
      </c>
      <c r="H9099" s="1">
        <v>44754</v>
      </c>
      <c r="I9099" t="s">
        <v>28</v>
      </c>
    </row>
    <row r="9100" spans="1:9" x14ac:dyDescent="0.3">
      <c r="A9100" t="s">
        <v>9241</v>
      </c>
      <c r="B9100" t="s">
        <v>202</v>
      </c>
      <c r="C9100" t="s">
        <v>24</v>
      </c>
      <c r="D9100" t="s">
        <v>71</v>
      </c>
      <c r="E9100">
        <f t="shared" si="142"/>
        <v>3</v>
      </c>
      <c r="F9100">
        <v>2</v>
      </c>
      <c r="G9100">
        <v>6</v>
      </c>
      <c r="H9100" s="1">
        <v>44689</v>
      </c>
      <c r="I9100" t="s">
        <v>17</v>
      </c>
    </row>
    <row r="9101" spans="1:9" x14ac:dyDescent="0.3">
      <c r="A9101" t="s">
        <v>9242</v>
      </c>
      <c r="B9101" t="s">
        <v>103</v>
      </c>
      <c r="C9101" t="s">
        <v>24</v>
      </c>
      <c r="D9101" t="s">
        <v>71</v>
      </c>
      <c r="E9101">
        <f t="shared" si="142"/>
        <v>3</v>
      </c>
      <c r="F9101">
        <v>5</v>
      </c>
      <c r="G9101">
        <v>15</v>
      </c>
      <c r="H9101" s="1">
        <v>44707</v>
      </c>
      <c r="I9101" t="s">
        <v>28</v>
      </c>
    </row>
    <row r="9102" spans="1:9" x14ac:dyDescent="0.3">
      <c r="A9102" t="s">
        <v>9243</v>
      </c>
      <c r="B9102" t="s">
        <v>105</v>
      </c>
      <c r="C9102" t="s">
        <v>50</v>
      </c>
      <c r="D9102" t="s">
        <v>86</v>
      </c>
      <c r="E9102">
        <f t="shared" si="142"/>
        <v>5</v>
      </c>
      <c r="F9102">
        <v>1</v>
      </c>
      <c r="G9102">
        <v>5</v>
      </c>
      <c r="H9102" s="1">
        <v>44864</v>
      </c>
      <c r="I9102" t="s">
        <v>28</v>
      </c>
    </row>
    <row r="9103" spans="1:9" x14ac:dyDescent="0.3">
      <c r="A9103" t="s">
        <v>9244</v>
      </c>
      <c r="B9103" t="s">
        <v>376</v>
      </c>
      <c r="C9103" t="s">
        <v>11</v>
      </c>
      <c r="D9103" t="s">
        <v>16</v>
      </c>
      <c r="E9103">
        <f t="shared" si="142"/>
        <v>4</v>
      </c>
      <c r="F9103">
        <v>1</v>
      </c>
      <c r="G9103">
        <v>4</v>
      </c>
      <c r="H9103" s="1">
        <v>45192</v>
      </c>
      <c r="I9103" t="s">
        <v>28</v>
      </c>
    </row>
    <row r="9104" spans="1:9" x14ac:dyDescent="0.3">
      <c r="A9104" t="s">
        <v>9245</v>
      </c>
      <c r="B9104" t="s">
        <v>397</v>
      </c>
      <c r="C9104" t="s">
        <v>24</v>
      </c>
      <c r="D9104" t="str" cm="1">
        <f t="array" ref="D9104">IFERROR(INDEX('Lookup table'!$B$2:$B$15, MATCH(1, (TRIM('Lookup table'!$A$2:$A$15)=TRIM(C9104)) * (ROUND('Lookup table'!$C$2:$C$15,2)=ROUND(E9104,2)), 0)), "")</f>
        <v/>
      </c>
      <c r="E9104">
        <f t="shared" si="142"/>
        <v>2.5</v>
      </c>
      <c r="F9104">
        <v>4</v>
      </c>
      <c r="G9104">
        <v>10</v>
      </c>
      <c r="H9104" s="1">
        <v>45213</v>
      </c>
    </row>
    <row r="9105" spans="1:9" x14ac:dyDescent="0.3">
      <c r="A9105" t="s">
        <v>9246</v>
      </c>
      <c r="B9105" t="s">
        <v>58</v>
      </c>
      <c r="C9105" t="s">
        <v>20</v>
      </c>
      <c r="D9105" t="s">
        <v>41</v>
      </c>
      <c r="E9105">
        <f t="shared" si="142"/>
        <v>14</v>
      </c>
      <c r="F9105">
        <v>3</v>
      </c>
      <c r="G9105">
        <v>42</v>
      </c>
      <c r="H9105" s="1">
        <v>45065</v>
      </c>
      <c r="I9105" t="s">
        <v>28</v>
      </c>
    </row>
    <row r="9106" spans="1:9" x14ac:dyDescent="0.3">
      <c r="A9106" t="s">
        <v>9247</v>
      </c>
      <c r="B9106" t="s">
        <v>103</v>
      </c>
      <c r="C9106" t="s">
        <v>20</v>
      </c>
      <c r="D9106" t="str" cm="1">
        <f t="array" ref="D9106">IFERROR(INDEX('Lookup table'!$B$2:$B$15, MATCH(1, (TRIM('Lookup table'!$A$2:$A$15)=TRIM(C9106)) * (ROUND('Lookup table'!$C$2:$C$15,2)=ROUND(E9106,2)), 0)), "")</f>
        <v>Grilled Chicken</v>
      </c>
      <c r="E9106">
        <f t="shared" si="142"/>
        <v>15</v>
      </c>
      <c r="F9106">
        <v>1</v>
      </c>
      <c r="G9106">
        <v>15</v>
      </c>
      <c r="H9106" s="1">
        <v>44999</v>
      </c>
      <c r="I9106" t="s">
        <v>13</v>
      </c>
    </row>
    <row r="9107" spans="1:9" x14ac:dyDescent="0.3">
      <c r="A9107" t="s">
        <v>9248</v>
      </c>
      <c r="B9107" t="s">
        <v>109</v>
      </c>
      <c r="C9107" t="s">
        <v>20</v>
      </c>
      <c r="D9107" t="s">
        <v>21</v>
      </c>
      <c r="E9107">
        <f t="shared" si="142"/>
        <v>15</v>
      </c>
      <c r="F9107">
        <v>4</v>
      </c>
      <c r="G9107">
        <v>60</v>
      </c>
      <c r="H9107" s="1">
        <v>45223</v>
      </c>
      <c r="I9107" t="s">
        <v>28</v>
      </c>
    </row>
    <row r="9108" spans="1:9" x14ac:dyDescent="0.3">
      <c r="A9108" t="s">
        <v>9249</v>
      </c>
      <c r="B9108" t="s">
        <v>457</v>
      </c>
      <c r="C9108" t="s">
        <v>24</v>
      </c>
      <c r="D9108" t="s">
        <v>168</v>
      </c>
      <c r="E9108">
        <f t="shared" si="142"/>
        <v>1</v>
      </c>
      <c r="F9108">
        <v>5</v>
      </c>
      <c r="G9108">
        <v>5</v>
      </c>
      <c r="H9108" s="1">
        <v>44949</v>
      </c>
      <c r="I9108" t="s">
        <v>17</v>
      </c>
    </row>
    <row r="9109" spans="1:9" x14ac:dyDescent="0.3">
      <c r="A9109" t="s">
        <v>9250</v>
      </c>
      <c r="B9109" t="s">
        <v>202</v>
      </c>
      <c r="C9109" t="s">
        <v>24</v>
      </c>
      <c r="D9109" t="s">
        <v>168</v>
      </c>
      <c r="E9109">
        <f t="shared" si="142"/>
        <v>1</v>
      </c>
      <c r="F9109">
        <v>4</v>
      </c>
      <c r="G9109">
        <v>4</v>
      </c>
      <c r="H9109" s="1">
        <v>45028</v>
      </c>
      <c r="I9109" t="s">
        <v>28</v>
      </c>
    </row>
    <row r="9110" spans="1:9" x14ac:dyDescent="0.3">
      <c r="A9110" t="s">
        <v>9251</v>
      </c>
      <c r="B9110" t="s">
        <v>165</v>
      </c>
      <c r="C9110" t="s">
        <v>50</v>
      </c>
      <c r="D9110" t="s">
        <v>112</v>
      </c>
      <c r="E9110">
        <f t="shared" si="142"/>
        <v>4</v>
      </c>
      <c r="F9110">
        <v>3</v>
      </c>
      <c r="G9110">
        <v>12</v>
      </c>
      <c r="H9110" s="1">
        <v>44973</v>
      </c>
      <c r="I9110" t="s">
        <v>28</v>
      </c>
    </row>
    <row r="9111" spans="1:9" x14ac:dyDescent="0.3">
      <c r="A9111" t="s">
        <v>9252</v>
      </c>
      <c r="B9111" t="s">
        <v>62</v>
      </c>
      <c r="C9111" t="s">
        <v>20</v>
      </c>
      <c r="D9111" t="s">
        <v>21</v>
      </c>
      <c r="E9111">
        <f t="shared" si="142"/>
        <v>15</v>
      </c>
      <c r="F9111">
        <v>3</v>
      </c>
      <c r="G9111">
        <v>45</v>
      </c>
      <c r="H9111" s="1">
        <v>44665</v>
      </c>
    </row>
    <row r="9112" spans="1:9" x14ac:dyDescent="0.3">
      <c r="A9112" t="s">
        <v>9253</v>
      </c>
      <c r="B9112" t="s">
        <v>597</v>
      </c>
      <c r="C9112" t="s">
        <v>38</v>
      </c>
      <c r="D9112" t="s">
        <v>43</v>
      </c>
      <c r="E9112">
        <f t="shared" si="142"/>
        <v>6</v>
      </c>
      <c r="F9112">
        <v>1</v>
      </c>
      <c r="G9112">
        <v>6</v>
      </c>
      <c r="H9112" s="1">
        <v>45102</v>
      </c>
      <c r="I9112" t="s">
        <v>13</v>
      </c>
    </row>
    <row r="9113" spans="1:9" x14ac:dyDescent="0.3">
      <c r="A9113" t="s">
        <v>9254</v>
      </c>
      <c r="B9113" t="s">
        <v>457</v>
      </c>
      <c r="C9113" t="s">
        <v>24</v>
      </c>
      <c r="D9113" t="s">
        <v>56</v>
      </c>
      <c r="E9113">
        <f t="shared" si="142"/>
        <v>3</v>
      </c>
      <c r="F9113">
        <v>5</v>
      </c>
      <c r="G9113">
        <v>15</v>
      </c>
      <c r="H9113" s="1">
        <v>45281</v>
      </c>
      <c r="I9113" t="s">
        <v>13</v>
      </c>
    </row>
    <row r="9114" spans="1:9" x14ac:dyDescent="0.3">
      <c r="A9114" t="s">
        <v>9255</v>
      </c>
      <c r="B9114" t="s">
        <v>129</v>
      </c>
      <c r="C9114" t="s">
        <v>20</v>
      </c>
      <c r="D9114" t="s">
        <v>41</v>
      </c>
      <c r="E9114">
        <f t="shared" si="142"/>
        <v>14</v>
      </c>
      <c r="F9114">
        <v>5</v>
      </c>
      <c r="G9114">
        <v>70</v>
      </c>
      <c r="H9114" s="1">
        <v>45027</v>
      </c>
      <c r="I9114" t="s">
        <v>13</v>
      </c>
    </row>
    <row r="9115" spans="1:9" x14ac:dyDescent="0.3">
      <c r="A9115" t="s">
        <v>9256</v>
      </c>
      <c r="B9115" t="s">
        <v>138</v>
      </c>
      <c r="C9115" t="s">
        <v>20</v>
      </c>
      <c r="D9115" t="s">
        <v>30</v>
      </c>
      <c r="E9115">
        <f t="shared" si="142"/>
        <v>18</v>
      </c>
      <c r="F9115">
        <v>4</v>
      </c>
      <c r="G9115">
        <v>72</v>
      </c>
      <c r="H9115" s="1">
        <v>44715</v>
      </c>
      <c r="I9115" t="s">
        <v>13</v>
      </c>
    </row>
    <row r="9116" spans="1:9" x14ac:dyDescent="0.3">
      <c r="A9116" t="s">
        <v>9257</v>
      </c>
      <c r="B9116" t="s">
        <v>425</v>
      </c>
      <c r="C9116" t="s">
        <v>24</v>
      </c>
      <c r="D9116" t="s">
        <v>168</v>
      </c>
      <c r="E9116">
        <f t="shared" si="142"/>
        <v>1</v>
      </c>
      <c r="F9116">
        <v>2</v>
      </c>
      <c r="G9116">
        <v>2</v>
      </c>
      <c r="H9116" s="1">
        <v>44648</v>
      </c>
      <c r="I9116" t="s">
        <v>28</v>
      </c>
    </row>
    <row r="9117" spans="1:9" x14ac:dyDescent="0.3">
      <c r="A9117" t="s">
        <v>9258</v>
      </c>
      <c r="B9117" t="s">
        <v>345</v>
      </c>
      <c r="C9117" t="s">
        <v>50</v>
      </c>
      <c r="D9117" t="s">
        <v>86</v>
      </c>
      <c r="E9117">
        <f t="shared" si="142"/>
        <v>5</v>
      </c>
      <c r="F9117">
        <v>5</v>
      </c>
      <c r="G9117">
        <v>25</v>
      </c>
      <c r="H9117" s="1">
        <v>44873</v>
      </c>
      <c r="I9117" t="s">
        <v>17</v>
      </c>
    </row>
    <row r="9118" spans="1:9" x14ac:dyDescent="0.3">
      <c r="A9118" t="s">
        <v>9259</v>
      </c>
      <c r="B9118" t="s">
        <v>181</v>
      </c>
      <c r="C9118" t="s">
        <v>24</v>
      </c>
      <c r="D9118" t="s">
        <v>168</v>
      </c>
      <c r="E9118">
        <f t="shared" si="142"/>
        <v>1</v>
      </c>
      <c r="F9118">
        <v>1</v>
      </c>
      <c r="G9118">
        <v>1</v>
      </c>
      <c r="H9118" s="1">
        <v>45067</v>
      </c>
      <c r="I9118" t="s">
        <v>28</v>
      </c>
    </row>
    <row r="9119" spans="1:9" x14ac:dyDescent="0.3">
      <c r="A9119" t="s">
        <v>9260</v>
      </c>
      <c r="B9119" t="s">
        <v>26</v>
      </c>
      <c r="C9119" t="s">
        <v>24</v>
      </c>
      <c r="D9119" t="s">
        <v>141</v>
      </c>
      <c r="E9119">
        <f t="shared" si="142"/>
        <v>2.5</v>
      </c>
      <c r="F9119">
        <v>5</v>
      </c>
      <c r="G9119">
        <v>12.5</v>
      </c>
      <c r="H9119" s="1">
        <v>45150</v>
      </c>
      <c r="I9119" t="s">
        <v>13</v>
      </c>
    </row>
    <row r="9120" spans="1:9" x14ac:dyDescent="0.3">
      <c r="A9120" t="s">
        <v>9261</v>
      </c>
      <c r="B9120" t="s">
        <v>215</v>
      </c>
      <c r="C9120" t="s">
        <v>38</v>
      </c>
      <c r="D9120" t="s">
        <v>121</v>
      </c>
      <c r="E9120">
        <f t="shared" si="142"/>
        <v>5</v>
      </c>
      <c r="F9120">
        <v>5</v>
      </c>
      <c r="G9120">
        <v>25</v>
      </c>
      <c r="H9120" s="1">
        <v>44859</v>
      </c>
      <c r="I9120" t="s">
        <v>28</v>
      </c>
    </row>
    <row r="9121" spans="1:9" x14ac:dyDescent="0.3">
      <c r="A9121" t="s">
        <v>9262</v>
      </c>
      <c r="B9121" t="s">
        <v>305</v>
      </c>
      <c r="C9121" t="s">
        <v>11</v>
      </c>
      <c r="D9121" t="s">
        <v>12</v>
      </c>
      <c r="E9121">
        <f t="shared" si="142"/>
        <v>3</v>
      </c>
      <c r="F9121">
        <v>1</v>
      </c>
      <c r="G9121">
        <v>3</v>
      </c>
      <c r="H9121" s="1">
        <v>45150</v>
      </c>
      <c r="I9121" t="s">
        <v>17</v>
      </c>
    </row>
    <row r="9122" spans="1:9" x14ac:dyDescent="0.3">
      <c r="A9122" t="s">
        <v>9263</v>
      </c>
      <c r="B9122" t="s">
        <v>155</v>
      </c>
      <c r="C9122" t="s">
        <v>11</v>
      </c>
      <c r="D9122" t="s">
        <v>12</v>
      </c>
      <c r="E9122">
        <f t="shared" si="142"/>
        <v>3</v>
      </c>
      <c r="F9122">
        <v>5</v>
      </c>
      <c r="G9122">
        <v>15</v>
      </c>
      <c r="H9122" s="1">
        <v>45254</v>
      </c>
      <c r="I9122" t="s">
        <v>13</v>
      </c>
    </row>
    <row r="9123" spans="1:9" x14ac:dyDescent="0.3">
      <c r="A9123" t="s">
        <v>9264</v>
      </c>
      <c r="B9123" t="s">
        <v>240</v>
      </c>
      <c r="C9123" t="s">
        <v>38</v>
      </c>
      <c r="D9123" t="s">
        <v>43</v>
      </c>
      <c r="E9123">
        <f t="shared" si="142"/>
        <v>6</v>
      </c>
      <c r="F9123">
        <v>4</v>
      </c>
      <c r="G9123">
        <v>24</v>
      </c>
      <c r="H9123" s="1">
        <v>44788</v>
      </c>
      <c r="I9123" t="s">
        <v>28</v>
      </c>
    </row>
    <row r="9124" spans="1:9" x14ac:dyDescent="0.3">
      <c r="A9124" t="s">
        <v>9265</v>
      </c>
      <c r="B9124" t="s">
        <v>484</v>
      </c>
      <c r="C9124" t="s">
        <v>38</v>
      </c>
      <c r="D9124" t="s">
        <v>121</v>
      </c>
      <c r="E9124">
        <f t="shared" si="142"/>
        <v>5</v>
      </c>
      <c r="F9124">
        <v>5</v>
      </c>
      <c r="G9124">
        <v>25</v>
      </c>
      <c r="H9124" s="1">
        <v>44798</v>
      </c>
      <c r="I9124" t="s">
        <v>13</v>
      </c>
    </row>
    <row r="9125" spans="1:9" x14ac:dyDescent="0.3">
      <c r="A9125" t="s">
        <v>9266</v>
      </c>
      <c r="B9125" t="s">
        <v>23</v>
      </c>
      <c r="C9125" t="s">
        <v>24</v>
      </c>
      <c r="D9125" t="s">
        <v>168</v>
      </c>
      <c r="E9125">
        <f t="shared" si="142"/>
        <v>1</v>
      </c>
      <c r="F9125">
        <v>4</v>
      </c>
      <c r="G9125">
        <v>4</v>
      </c>
      <c r="H9125" s="1">
        <v>44918</v>
      </c>
      <c r="I9125" t="s">
        <v>13</v>
      </c>
    </row>
    <row r="9126" spans="1:9" x14ac:dyDescent="0.3">
      <c r="A9126" t="s">
        <v>9267</v>
      </c>
      <c r="B9126" t="s">
        <v>372</v>
      </c>
      <c r="C9126" t="s">
        <v>38</v>
      </c>
      <c r="D9126" t="s">
        <v>74</v>
      </c>
      <c r="E9126">
        <f t="shared" si="142"/>
        <v>6</v>
      </c>
      <c r="F9126">
        <v>3</v>
      </c>
      <c r="G9126">
        <v>18</v>
      </c>
      <c r="H9126" s="1">
        <v>44740</v>
      </c>
      <c r="I9126" t="s">
        <v>13</v>
      </c>
    </row>
    <row r="9127" spans="1:9" x14ac:dyDescent="0.3">
      <c r="A9127" t="s">
        <v>9268</v>
      </c>
      <c r="B9127" t="s">
        <v>152</v>
      </c>
      <c r="C9127" t="s">
        <v>20</v>
      </c>
      <c r="D9127" t="s">
        <v>27</v>
      </c>
      <c r="E9127">
        <f t="shared" si="142"/>
        <v>12</v>
      </c>
      <c r="F9127">
        <v>4</v>
      </c>
      <c r="G9127">
        <v>48</v>
      </c>
      <c r="H9127" s="1">
        <v>45133</v>
      </c>
      <c r="I9127" t="s">
        <v>28</v>
      </c>
    </row>
    <row r="9128" spans="1:9" x14ac:dyDescent="0.3">
      <c r="A9128" t="s">
        <v>9269</v>
      </c>
      <c r="B9128" t="s">
        <v>118</v>
      </c>
      <c r="C9128" t="s">
        <v>38</v>
      </c>
      <c r="D9128" t="s">
        <v>125</v>
      </c>
      <c r="E9128">
        <f t="shared" si="142"/>
        <v>7</v>
      </c>
      <c r="F9128">
        <v>3</v>
      </c>
      <c r="G9128">
        <v>21</v>
      </c>
      <c r="H9128" s="1">
        <v>44970</v>
      </c>
      <c r="I9128" t="s">
        <v>17</v>
      </c>
    </row>
    <row r="9129" spans="1:9" x14ac:dyDescent="0.3">
      <c r="A9129" t="s">
        <v>9270</v>
      </c>
      <c r="B9129" t="s">
        <v>90</v>
      </c>
      <c r="C9129" t="s">
        <v>20</v>
      </c>
      <c r="D9129" t="s">
        <v>21</v>
      </c>
      <c r="E9129">
        <f t="shared" si="142"/>
        <v>15</v>
      </c>
      <c r="F9129">
        <v>3</v>
      </c>
      <c r="G9129">
        <v>45</v>
      </c>
      <c r="H9129" s="1">
        <v>45023</v>
      </c>
      <c r="I9129" t="s">
        <v>17</v>
      </c>
    </row>
    <row r="9130" spans="1:9" x14ac:dyDescent="0.3">
      <c r="A9130" t="s">
        <v>9271</v>
      </c>
      <c r="B9130" t="s">
        <v>10</v>
      </c>
      <c r="C9130" t="s">
        <v>24</v>
      </c>
      <c r="D9130" t="s">
        <v>168</v>
      </c>
      <c r="E9130">
        <f t="shared" si="142"/>
        <v>1</v>
      </c>
      <c r="F9130">
        <v>3</v>
      </c>
      <c r="G9130">
        <v>3</v>
      </c>
      <c r="H9130" s="1">
        <v>45157</v>
      </c>
      <c r="I9130" t="s">
        <v>17</v>
      </c>
    </row>
    <row r="9131" spans="1:9" x14ac:dyDescent="0.3">
      <c r="A9131" t="s">
        <v>9272</v>
      </c>
      <c r="B9131" t="s">
        <v>345</v>
      </c>
      <c r="C9131" t="s">
        <v>24</v>
      </c>
      <c r="D9131" t="s">
        <v>56</v>
      </c>
      <c r="E9131">
        <f t="shared" si="142"/>
        <v>3</v>
      </c>
      <c r="F9131">
        <v>4</v>
      </c>
      <c r="G9131">
        <v>12</v>
      </c>
      <c r="H9131" s="1">
        <v>44628</v>
      </c>
    </row>
    <row r="9132" spans="1:9" x14ac:dyDescent="0.3">
      <c r="A9132" t="s">
        <v>9273</v>
      </c>
      <c r="B9132" t="s">
        <v>368</v>
      </c>
      <c r="C9132" t="s">
        <v>50</v>
      </c>
      <c r="D9132" t="s">
        <v>86</v>
      </c>
      <c r="E9132">
        <f t="shared" si="142"/>
        <v>5</v>
      </c>
      <c r="F9132">
        <v>5</v>
      </c>
      <c r="G9132">
        <v>25</v>
      </c>
      <c r="H9132" s="1">
        <v>45265</v>
      </c>
      <c r="I9132" t="s">
        <v>28</v>
      </c>
    </row>
    <row r="9133" spans="1:9" x14ac:dyDescent="0.3">
      <c r="A9133" t="s">
        <v>9274</v>
      </c>
      <c r="B9133" t="s">
        <v>165</v>
      </c>
      <c r="C9133" t="s">
        <v>20</v>
      </c>
      <c r="D9133" t="s">
        <v>27</v>
      </c>
      <c r="E9133">
        <f t="shared" si="142"/>
        <v>12</v>
      </c>
      <c r="F9133">
        <v>1</v>
      </c>
      <c r="G9133">
        <v>12</v>
      </c>
      <c r="H9133" s="1">
        <v>45000</v>
      </c>
      <c r="I9133" t="s">
        <v>28</v>
      </c>
    </row>
    <row r="9134" spans="1:9" x14ac:dyDescent="0.3">
      <c r="A9134" t="s">
        <v>9275</v>
      </c>
      <c r="B9134" t="s">
        <v>111</v>
      </c>
      <c r="C9134" t="s">
        <v>50</v>
      </c>
      <c r="D9134" t="s">
        <v>86</v>
      </c>
      <c r="E9134">
        <f t="shared" si="142"/>
        <v>5</v>
      </c>
      <c r="F9134">
        <v>3</v>
      </c>
      <c r="G9134">
        <v>15</v>
      </c>
      <c r="H9134" s="1">
        <v>44958</v>
      </c>
      <c r="I9134" t="s">
        <v>17</v>
      </c>
    </row>
    <row r="9135" spans="1:9" x14ac:dyDescent="0.3">
      <c r="A9135" t="s">
        <v>9276</v>
      </c>
      <c r="B9135" t="s">
        <v>240</v>
      </c>
      <c r="C9135" t="s">
        <v>50</v>
      </c>
      <c r="D9135" t="s">
        <v>51</v>
      </c>
      <c r="E9135">
        <f t="shared" si="142"/>
        <v>5</v>
      </c>
      <c r="F9135">
        <v>1</v>
      </c>
      <c r="G9135">
        <v>5</v>
      </c>
      <c r="H9135" s="1">
        <v>45195</v>
      </c>
      <c r="I9135" t="s">
        <v>17</v>
      </c>
    </row>
    <row r="9136" spans="1:9" x14ac:dyDescent="0.3">
      <c r="A9136" t="s">
        <v>9277</v>
      </c>
      <c r="B9136" t="s">
        <v>76</v>
      </c>
      <c r="C9136" t="s">
        <v>11</v>
      </c>
      <c r="D9136" t="str" cm="1">
        <f t="array" ref="D9136">IFERROR(INDEX('Lookup table'!$B$2:$B$15, MATCH(1, (TRIM('Lookup table'!$A$2:$A$15)=TRIM(C9136)) * (ROUND('Lookup table'!$C$2:$C$15,2)=ROUND(E9136,2)), 0)), "")</f>
        <v>Side Salad</v>
      </c>
      <c r="E9136">
        <f t="shared" si="142"/>
        <v>3</v>
      </c>
      <c r="F9136">
        <v>2</v>
      </c>
      <c r="G9136">
        <v>6</v>
      </c>
      <c r="H9136" s="1">
        <v>44858</v>
      </c>
    </row>
    <row r="9137" spans="1:9" x14ac:dyDescent="0.3">
      <c r="A9137" t="s">
        <v>9278</v>
      </c>
      <c r="B9137" t="s">
        <v>101</v>
      </c>
      <c r="C9137" t="s">
        <v>50</v>
      </c>
      <c r="D9137" t="s">
        <v>112</v>
      </c>
      <c r="E9137">
        <f t="shared" si="142"/>
        <v>4</v>
      </c>
      <c r="F9137">
        <v>2</v>
      </c>
      <c r="G9137">
        <v>8</v>
      </c>
      <c r="H9137" s="1">
        <v>44674</v>
      </c>
      <c r="I9137" t="s">
        <v>17</v>
      </c>
    </row>
    <row r="9138" spans="1:9" x14ac:dyDescent="0.3">
      <c r="A9138" t="s">
        <v>9279</v>
      </c>
      <c r="B9138" t="s">
        <v>105</v>
      </c>
      <c r="C9138" t="s">
        <v>11</v>
      </c>
      <c r="D9138" t="s">
        <v>79</v>
      </c>
      <c r="E9138">
        <f t="shared" si="142"/>
        <v>5</v>
      </c>
      <c r="F9138">
        <v>1</v>
      </c>
      <c r="G9138">
        <v>5</v>
      </c>
      <c r="H9138" s="1">
        <v>45280</v>
      </c>
      <c r="I9138" t="s">
        <v>13</v>
      </c>
    </row>
    <row r="9139" spans="1:9" x14ac:dyDescent="0.3">
      <c r="A9139" t="s">
        <v>9280</v>
      </c>
      <c r="B9139" t="s">
        <v>413</v>
      </c>
      <c r="C9139" t="s">
        <v>24</v>
      </c>
      <c r="D9139" t="s">
        <v>168</v>
      </c>
      <c r="E9139">
        <f t="shared" si="142"/>
        <v>1</v>
      </c>
      <c r="F9139">
        <v>5</v>
      </c>
      <c r="G9139">
        <v>5</v>
      </c>
      <c r="H9139" s="1">
        <v>44597</v>
      </c>
      <c r="I9139" t="s">
        <v>17</v>
      </c>
    </row>
    <row r="9140" spans="1:9" x14ac:dyDescent="0.3">
      <c r="A9140" t="s">
        <v>9281</v>
      </c>
      <c r="B9140" t="s">
        <v>101</v>
      </c>
      <c r="C9140" t="s">
        <v>24</v>
      </c>
      <c r="D9140" t="s">
        <v>168</v>
      </c>
      <c r="E9140">
        <f t="shared" si="142"/>
        <v>1</v>
      </c>
      <c r="F9140">
        <v>5</v>
      </c>
      <c r="G9140">
        <v>5</v>
      </c>
      <c r="H9140" s="1">
        <v>44609</v>
      </c>
      <c r="I9140" t="s">
        <v>13</v>
      </c>
    </row>
    <row r="9141" spans="1:9" x14ac:dyDescent="0.3">
      <c r="A9141" t="s">
        <v>9282</v>
      </c>
      <c r="B9141" t="s">
        <v>90</v>
      </c>
      <c r="C9141" t="s">
        <v>24</v>
      </c>
      <c r="D9141" t="str" cm="1">
        <f t="array" ref="D9141">IFERROR(INDEX('Lookup table'!$B$2:$B$15, MATCH(1, (TRIM('Lookup table'!$A$2:$A$15)=TRIM(C9141)) * (ROUND('Lookup table'!$C$2:$C$15,2)=ROUND(E9141,2)), 0)), "")</f>
        <v/>
      </c>
      <c r="E9141" t="str">
        <f t="shared" si="142"/>
        <v/>
      </c>
      <c r="H9141" s="1">
        <v>44860</v>
      </c>
      <c r="I9141" t="s">
        <v>17</v>
      </c>
    </row>
    <row r="9142" spans="1:9" x14ac:dyDescent="0.3">
      <c r="A9142" t="s">
        <v>9283</v>
      </c>
      <c r="B9142" t="s">
        <v>101</v>
      </c>
      <c r="C9142" t="s">
        <v>24</v>
      </c>
      <c r="D9142" t="s">
        <v>168</v>
      </c>
      <c r="E9142">
        <f t="shared" si="142"/>
        <v>1</v>
      </c>
      <c r="F9142">
        <v>1</v>
      </c>
      <c r="G9142">
        <v>1</v>
      </c>
      <c r="H9142" s="1">
        <v>45247</v>
      </c>
      <c r="I9142" t="s">
        <v>17</v>
      </c>
    </row>
    <row r="9143" spans="1:9" x14ac:dyDescent="0.3">
      <c r="A9143" t="s">
        <v>9284</v>
      </c>
      <c r="B9143" t="s">
        <v>134</v>
      </c>
      <c r="C9143" t="s">
        <v>24</v>
      </c>
      <c r="D9143" t="s">
        <v>77</v>
      </c>
      <c r="E9143">
        <f t="shared" si="142"/>
        <v>2.5</v>
      </c>
      <c r="F9143">
        <v>3</v>
      </c>
      <c r="G9143">
        <v>7.5</v>
      </c>
      <c r="H9143" s="1">
        <v>45049</v>
      </c>
      <c r="I9143" t="s">
        <v>13</v>
      </c>
    </row>
    <row r="9144" spans="1:9" x14ac:dyDescent="0.3">
      <c r="A9144" t="s">
        <v>9285</v>
      </c>
      <c r="B9144" t="s">
        <v>120</v>
      </c>
      <c r="C9144" t="s">
        <v>24</v>
      </c>
      <c r="D9144" t="s">
        <v>168</v>
      </c>
      <c r="E9144">
        <f t="shared" si="142"/>
        <v>1</v>
      </c>
      <c r="F9144">
        <v>5</v>
      </c>
      <c r="G9144">
        <v>5</v>
      </c>
      <c r="H9144" s="1">
        <v>45152</v>
      </c>
      <c r="I9144" t="s">
        <v>17</v>
      </c>
    </row>
    <row r="9145" spans="1:9" x14ac:dyDescent="0.3">
      <c r="A9145" t="s">
        <v>9286</v>
      </c>
      <c r="B9145" t="s">
        <v>101</v>
      </c>
      <c r="C9145" t="s">
        <v>38</v>
      </c>
      <c r="D9145" t="s">
        <v>121</v>
      </c>
      <c r="E9145">
        <f t="shared" si="142"/>
        <v>5</v>
      </c>
      <c r="F9145">
        <v>5</v>
      </c>
      <c r="G9145">
        <v>25</v>
      </c>
      <c r="H9145" s="1">
        <v>44601</v>
      </c>
      <c r="I9145" t="s">
        <v>28</v>
      </c>
    </row>
    <row r="9146" spans="1:9" x14ac:dyDescent="0.3">
      <c r="A9146" t="s">
        <v>9287</v>
      </c>
      <c r="B9146" t="s">
        <v>345</v>
      </c>
      <c r="C9146" t="s">
        <v>24</v>
      </c>
      <c r="D9146" t="str" cm="1">
        <f t="array" ref="D9146">IFERROR(INDEX('Lookup table'!$B$2:$B$15, MATCH(1, (TRIM('Lookup table'!$A$2:$A$15)=TRIM(C9146)) * (ROUND('Lookup table'!$C$2:$C$15,2)=ROUND(E9146,2)), 0)), "")</f>
        <v/>
      </c>
      <c r="E9146" t="str">
        <f t="shared" si="142"/>
        <v/>
      </c>
      <c r="H9146" s="1">
        <v>45121</v>
      </c>
      <c r="I9146" t="s">
        <v>28</v>
      </c>
    </row>
    <row r="9147" spans="1:9" x14ac:dyDescent="0.3">
      <c r="A9147" t="s">
        <v>9288</v>
      </c>
      <c r="B9147" t="s">
        <v>305</v>
      </c>
      <c r="C9147" t="s">
        <v>20</v>
      </c>
      <c r="D9147" t="str" cm="1">
        <f t="array" ref="D9147">IFERROR(INDEX('Lookup table'!$B$2:$B$15, MATCH(1, (TRIM('Lookup table'!$A$2:$A$15)=TRIM(C9147)) * (ROUND('Lookup table'!$C$2:$C$15,2)=ROUND(E9147,2)), 0)), "")</f>
        <v>Vegetarian Platter</v>
      </c>
      <c r="E9147">
        <f t="shared" si="142"/>
        <v>14</v>
      </c>
      <c r="F9147">
        <v>2</v>
      </c>
      <c r="G9147">
        <v>28</v>
      </c>
      <c r="H9147" s="1">
        <v>44566</v>
      </c>
      <c r="I9147" t="s">
        <v>28</v>
      </c>
    </row>
    <row r="9148" spans="1:9" x14ac:dyDescent="0.3">
      <c r="A9148" t="s">
        <v>9289</v>
      </c>
      <c r="B9148" t="s">
        <v>313</v>
      </c>
      <c r="C9148" t="s">
        <v>11</v>
      </c>
      <c r="D9148" t="s">
        <v>12</v>
      </c>
      <c r="E9148">
        <f t="shared" si="142"/>
        <v>3</v>
      </c>
      <c r="F9148">
        <v>2</v>
      </c>
      <c r="G9148">
        <v>6</v>
      </c>
      <c r="H9148" s="1">
        <v>44564</v>
      </c>
      <c r="I9148" t="s">
        <v>17</v>
      </c>
    </row>
    <row r="9149" spans="1:9" x14ac:dyDescent="0.3">
      <c r="A9149" t="s">
        <v>9290</v>
      </c>
      <c r="B9149" t="s">
        <v>152</v>
      </c>
      <c r="C9149" t="s">
        <v>50</v>
      </c>
      <c r="D9149" t="s">
        <v>99</v>
      </c>
      <c r="E9149">
        <f t="shared" si="142"/>
        <v>8</v>
      </c>
      <c r="F9149">
        <v>3</v>
      </c>
      <c r="G9149">
        <v>24</v>
      </c>
      <c r="H9149" s="1">
        <v>45289</v>
      </c>
    </row>
    <row r="9150" spans="1:9" x14ac:dyDescent="0.3">
      <c r="A9150" t="s">
        <v>9291</v>
      </c>
      <c r="B9150" t="s">
        <v>176</v>
      </c>
      <c r="C9150" t="s">
        <v>24</v>
      </c>
      <c r="D9150" t="s">
        <v>56</v>
      </c>
      <c r="E9150">
        <f t="shared" si="142"/>
        <v>3</v>
      </c>
      <c r="F9150">
        <v>1</v>
      </c>
      <c r="G9150">
        <v>3</v>
      </c>
      <c r="H9150" s="1">
        <v>44942</v>
      </c>
      <c r="I9150" t="s">
        <v>28</v>
      </c>
    </row>
    <row r="9151" spans="1:9" x14ac:dyDescent="0.3">
      <c r="A9151" t="s">
        <v>9292</v>
      </c>
      <c r="B9151" t="s">
        <v>205</v>
      </c>
      <c r="C9151" t="s">
        <v>20</v>
      </c>
      <c r="D9151" t="s">
        <v>21</v>
      </c>
      <c r="E9151">
        <f t="shared" si="142"/>
        <v>15</v>
      </c>
      <c r="F9151">
        <v>5</v>
      </c>
      <c r="G9151">
        <v>75</v>
      </c>
      <c r="H9151" s="1">
        <v>44815</v>
      </c>
      <c r="I9151" t="s">
        <v>13</v>
      </c>
    </row>
    <row r="9152" spans="1:9" x14ac:dyDescent="0.3">
      <c r="A9152" t="s">
        <v>9293</v>
      </c>
      <c r="B9152" t="s">
        <v>60</v>
      </c>
      <c r="C9152" t="s">
        <v>38</v>
      </c>
      <c r="D9152" t="s">
        <v>74</v>
      </c>
      <c r="E9152">
        <f t="shared" si="142"/>
        <v>6</v>
      </c>
      <c r="F9152">
        <v>3</v>
      </c>
      <c r="G9152">
        <v>18</v>
      </c>
      <c r="H9152" s="1">
        <v>44929</v>
      </c>
      <c r="I9152" t="s">
        <v>28</v>
      </c>
    </row>
    <row r="9153" spans="1:9" x14ac:dyDescent="0.3">
      <c r="A9153" t="s">
        <v>9294</v>
      </c>
      <c r="B9153" t="s">
        <v>287</v>
      </c>
      <c r="C9153" t="s">
        <v>24</v>
      </c>
      <c r="D9153" t="s">
        <v>77</v>
      </c>
      <c r="E9153">
        <f t="shared" si="142"/>
        <v>2.5</v>
      </c>
      <c r="F9153">
        <v>2</v>
      </c>
      <c r="G9153">
        <v>5</v>
      </c>
      <c r="H9153" s="1">
        <v>44576</v>
      </c>
      <c r="I9153" t="s">
        <v>28</v>
      </c>
    </row>
    <row r="9154" spans="1:9" x14ac:dyDescent="0.3">
      <c r="A9154" t="s">
        <v>9295</v>
      </c>
      <c r="B9154" t="s">
        <v>37</v>
      </c>
      <c r="C9154" t="s">
        <v>11</v>
      </c>
      <c r="D9154" t="s">
        <v>79</v>
      </c>
      <c r="E9154">
        <f t="shared" si="142"/>
        <v>5</v>
      </c>
      <c r="F9154">
        <v>3</v>
      </c>
      <c r="G9154">
        <v>15</v>
      </c>
      <c r="H9154" s="1">
        <v>44601</v>
      </c>
      <c r="I9154" t="s">
        <v>17</v>
      </c>
    </row>
    <row r="9155" spans="1:9" x14ac:dyDescent="0.3">
      <c r="A9155" t="s">
        <v>9296</v>
      </c>
      <c r="B9155" t="s">
        <v>114</v>
      </c>
      <c r="C9155" t="s">
        <v>20</v>
      </c>
      <c r="D9155" t="s">
        <v>21</v>
      </c>
      <c r="E9155">
        <f t="shared" si="142"/>
        <v>15</v>
      </c>
      <c r="F9155">
        <v>5</v>
      </c>
      <c r="G9155">
        <v>75</v>
      </c>
      <c r="H9155" s="1">
        <v>44787</v>
      </c>
      <c r="I9155" t="s">
        <v>13</v>
      </c>
    </row>
    <row r="9156" spans="1:9" x14ac:dyDescent="0.3">
      <c r="A9156" t="s">
        <v>9297</v>
      </c>
      <c r="B9156" t="s">
        <v>167</v>
      </c>
      <c r="C9156" t="s">
        <v>24</v>
      </c>
      <c r="D9156" t="s">
        <v>168</v>
      </c>
      <c r="E9156">
        <f t="shared" si="142"/>
        <v>1</v>
      </c>
      <c r="F9156">
        <v>1</v>
      </c>
      <c r="G9156">
        <v>1</v>
      </c>
      <c r="H9156" s="1">
        <v>44759</v>
      </c>
      <c r="I9156" t="s">
        <v>13</v>
      </c>
    </row>
    <row r="9157" spans="1:9" x14ac:dyDescent="0.3">
      <c r="A9157" t="s">
        <v>9298</v>
      </c>
      <c r="B9157" t="s">
        <v>281</v>
      </c>
      <c r="C9157" t="s">
        <v>11</v>
      </c>
      <c r="D9157" t="s">
        <v>16</v>
      </c>
      <c r="E9157">
        <f t="shared" si="142"/>
        <v>4</v>
      </c>
      <c r="F9157">
        <v>4</v>
      </c>
      <c r="G9157">
        <v>16</v>
      </c>
      <c r="H9157" s="1">
        <v>45184</v>
      </c>
      <c r="I9157" t="s">
        <v>28</v>
      </c>
    </row>
    <row r="9158" spans="1:9" x14ac:dyDescent="0.3">
      <c r="A9158" t="s">
        <v>9299</v>
      </c>
      <c r="B9158" t="s">
        <v>413</v>
      </c>
      <c r="C9158" t="s">
        <v>50</v>
      </c>
      <c r="D9158" t="s">
        <v>112</v>
      </c>
      <c r="E9158">
        <f t="shared" ref="E9158:E9221" si="143">IF(AND(G9158&lt;&gt;0, F9158&lt;&gt;0), G9158/F9158, "")</f>
        <v>4</v>
      </c>
      <c r="F9158">
        <v>4</v>
      </c>
      <c r="G9158">
        <v>16</v>
      </c>
      <c r="H9158" s="1">
        <v>45195</v>
      </c>
      <c r="I9158" t="s">
        <v>28</v>
      </c>
    </row>
    <row r="9159" spans="1:9" x14ac:dyDescent="0.3">
      <c r="A9159" t="s">
        <v>9300</v>
      </c>
      <c r="B9159" t="s">
        <v>305</v>
      </c>
      <c r="C9159" t="s">
        <v>11</v>
      </c>
      <c r="D9159" t="s">
        <v>79</v>
      </c>
      <c r="E9159">
        <f t="shared" si="143"/>
        <v>5</v>
      </c>
      <c r="F9159">
        <v>2</v>
      </c>
      <c r="G9159">
        <v>10</v>
      </c>
      <c r="H9159" s="1">
        <v>45096</v>
      </c>
      <c r="I9159" t="s">
        <v>13</v>
      </c>
    </row>
    <row r="9160" spans="1:9" x14ac:dyDescent="0.3">
      <c r="A9160" t="s">
        <v>9301</v>
      </c>
      <c r="B9160" t="s">
        <v>236</v>
      </c>
      <c r="C9160" t="s">
        <v>38</v>
      </c>
      <c r="D9160" t="s">
        <v>121</v>
      </c>
      <c r="E9160">
        <f t="shared" si="143"/>
        <v>5</v>
      </c>
      <c r="F9160">
        <v>2</v>
      </c>
      <c r="G9160">
        <v>10</v>
      </c>
      <c r="H9160" s="1">
        <v>44826</v>
      </c>
      <c r="I9160" t="s">
        <v>13</v>
      </c>
    </row>
    <row r="9161" spans="1:9" x14ac:dyDescent="0.3">
      <c r="A9161" t="s">
        <v>9302</v>
      </c>
      <c r="B9161" t="s">
        <v>131</v>
      </c>
      <c r="C9161" t="s">
        <v>50</v>
      </c>
      <c r="D9161" t="s">
        <v>99</v>
      </c>
      <c r="E9161">
        <f t="shared" si="143"/>
        <v>8</v>
      </c>
      <c r="F9161">
        <v>2</v>
      </c>
      <c r="G9161">
        <v>16</v>
      </c>
      <c r="H9161" s="1">
        <v>45248</v>
      </c>
      <c r="I9161" t="s">
        <v>17</v>
      </c>
    </row>
    <row r="9162" spans="1:9" x14ac:dyDescent="0.3">
      <c r="A9162" t="s">
        <v>9303</v>
      </c>
      <c r="B9162" t="s">
        <v>105</v>
      </c>
      <c r="C9162" t="s">
        <v>20</v>
      </c>
      <c r="D9162" t="s">
        <v>21</v>
      </c>
      <c r="E9162">
        <f t="shared" si="143"/>
        <v>15</v>
      </c>
      <c r="F9162">
        <v>4</v>
      </c>
      <c r="G9162">
        <v>60</v>
      </c>
      <c r="H9162" s="1">
        <v>44601</v>
      </c>
    </row>
    <row r="9163" spans="1:9" x14ac:dyDescent="0.3">
      <c r="A9163" t="s">
        <v>9304</v>
      </c>
      <c r="B9163" t="s">
        <v>287</v>
      </c>
      <c r="C9163" t="s">
        <v>11</v>
      </c>
      <c r="D9163" t="s">
        <v>33</v>
      </c>
      <c r="E9163">
        <f t="shared" si="143"/>
        <v>4</v>
      </c>
      <c r="F9163">
        <v>3</v>
      </c>
      <c r="G9163">
        <v>12</v>
      </c>
      <c r="H9163" s="1">
        <v>45012</v>
      </c>
      <c r="I9163" t="s">
        <v>17</v>
      </c>
    </row>
    <row r="9164" spans="1:9" x14ac:dyDescent="0.3">
      <c r="A9164" t="s">
        <v>9305</v>
      </c>
      <c r="B9164" t="s">
        <v>60</v>
      </c>
      <c r="C9164" t="s">
        <v>11</v>
      </c>
      <c r="D9164" t="s">
        <v>16</v>
      </c>
      <c r="E9164">
        <f t="shared" si="143"/>
        <v>4</v>
      </c>
      <c r="F9164">
        <v>4</v>
      </c>
      <c r="G9164">
        <v>16</v>
      </c>
      <c r="H9164" s="1">
        <v>44832</v>
      </c>
      <c r="I9164" t="s">
        <v>13</v>
      </c>
    </row>
    <row r="9165" spans="1:9" x14ac:dyDescent="0.3">
      <c r="A9165" t="s">
        <v>9306</v>
      </c>
      <c r="B9165" t="s">
        <v>150</v>
      </c>
      <c r="C9165" t="s">
        <v>20</v>
      </c>
      <c r="D9165" t="s">
        <v>245</v>
      </c>
      <c r="E9165">
        <f t="shared" si="143"/>
        <v>20</v>
      </c>
      <c r="F9165">
        <v>3</v>
      </c>
      <c r="G9165">
        <v>60</v>
      </c>
      <c r="H9165" s="1">
        <v>45185</v>
      </c>
      <c r="I9165" t="s">
        <v>13</v>
      </c>
    </row>
    <row r="9166" spans="1:9" x14ac:dyDescent="0.3">
      <c r="A9166" t="s">
        <v>9307</v>
      </c>
      <c r="B9166" t="s">
        <v>313</v>
      </c>
      <c r="C9166" t="s">
        <v>24</v>
      </c>
      <c r="D9166" t="s">
        <v>71</v>
      </c>
      <c r="E9166">
        <f t="shared" si="143"/>
        <v>3</v>
      </c>
      <c r="F9166">
        <v>1</v>
      </c>
      <c r="G9166">
        <v>3</v>
      </c>
      <c r="H9166" s="1">
        <v>44738</v>
      </c>
      <c r="I9166" t="s">
        <v>17</v>
      </c>
    </row>
    <row r="9167" spans="1:9" x14ac:dyDescent="0.3">
      <c r="A9167" t="s">
        <v>9308</v>
      </c>
      <c r="B9167" t="s">
        <v>123</v>
      </c>
      <c r="C9167" t="s">
        <v>50</v>
      </c>
      <c r="D9167" t="s">
        <v>86</v>
      </c>
      <c r="E9167">
        <f t="shared" si="143"/>
        <v>5</v>
      </c>
      <c r="F9167">
        <v>1</v>
      </c>
      <c r="G9167">
        <v>5</v>
      </c>
      <c r="H9167" s="1">
        <v>44832</v>
      </c>
      <c r="I9167" t="s">
        <v>28</v>
      </c>
    </row>
    <row r="9168" spans="1:9" x14ac:dyDescent="0.3">
      <c r="A9168" t="s">
        <v>9309</v>
      </c>
      <c r="B9168" t="s">
        <v>176</v>
      </c>
      <c r="C9168" t="s">
        <v>11</v>
      </c>
      <c r="D9168" t="s">
        <v>16</v>
      </c>
      <c r="E9168">
        <f t="shared" si="143"/>
        <v>4</v>
      </c>
      <c r="F9168">
        <v>3</v>
      </c>
      <c r="G9168">
        <v>12</v>
      </c>
      <c r="H9168" s="1">
        <v>45006</v>
      </c>
      <c r="I9168" t="s">
        <v>17</v>
      </c>
    </row>
    <row r="9169" spans="1:9" x14ac:dyDescent="0.3">
      <c r="A9169" t="s">
        <v>9310</v>
      </c>
      <c r="B9169" t="s">
        <v>90</v>
      </c>
      <c r="C9169" t="s">
        <v>50</v>
      </c>
      <c r="D9169" t="str" cm="1">
        <f t="array" ref="D9169">IFERROR(INDEX('Lookup table'!$B$2:$B$15, MATCH(1, (TRIM('Lookup table'!$A$2:$A$15)=TRIM(C9169)) * (ROUND('Lookup table'!$C$2:$C$15,2)=ROUND(E9169,2)), 0)), "")</f>
        <v/>
      </c>
      <c r="E9169" t="str">
        <f t="shared" si="143"/>
        <v/>
      </c>
      <c r="H9169" s="1">
        <v>44948</v>
      </c>
    </row>
    <row r="9170" spans="1:9" x14ac:dyDescent="0.3">
      <c r="A9170" t="s">
        <v>9311</v>
      </c>
      <c r="B9170" t="s">
        <v>53</v>
      </c>
      <c r="C9170" t="s">
        <v>24</v>
      </c>
      <c r="D9170" t="s">
        <v>71</v>
      </c>
      <c r="E9170">
        <f t="shared" si="143"/>
        <v>3</v>
      </c>
      <c r="F9170">
        <v>3</v>
      </c>
      <c r="G9170">
        <v>9</v>
      </c>
      <c r="H9170" s="1">
        <v>45086</v>
      </c>
      <c r="I9170" t="s">
        <v>13</v>
      </c>
    </row>
    <row r="9171" spans="1:9" x14ac:dyDescent="0.3">
      <c r="A9171" t="s">
        <v>9312</v>
      </c>
      <c r="B9171" t="s">
        <v>411</v>
      </c>
      <c r="C9171" t="s">
        <v>20</v>
      </c>
      <c r="D9171" t="s">
        <v>27</v>
      </c>
      <c r="E9171">
        <f t="shared" si="143"/>
        <v>12</v>
      </c>
      <c r="F9171">
        <v>4</v>
      </c>
      <c r="G9171">
        <v>48</v>
      </c>
      <c r="H9171" s="1">
        <v>44721</v>
      </c>
      <c r="I9171" t="s">
        <v>13</v>
      </c>
    </row>
    <row r="9172" spans="1:9" x14ac:dyDescent="0.3">
      <c r="A9172" t="s">
        <v>9313</v>
      </c>
      <c r="B9172" t="s">
        <v>73</v>
      </c>
      <c r="C9172" t="s">
        <v>11</v>
      </c>
      <c r="D9172" t="s">
        <v>12</v>
      </c>
      <c r="E9172">
        <f t="shared" si="143"/>
        <v>3</v>
      </c>
      <c r="F9172">
        <v>4</v>
      </c>
      <c r="G9172">
        <v>12</v>
      </c>
      <c r="H9172" s="1">
        <v>44685</v>
      </c>
    </row>
    <row r="9173" spans="1:9" x14ac:dyDescent="0.3">
      <c r="A9173" t="s">
        <v>9314</v>
      </c>
      <c r="B9173" t="s">
        <v>32</v>
      </c>
      <c r="C9173" t="s">
        <v>38</v>
      </c>
      <c r="D9173" t="s">
        <v>43</v>
      </c>
      <c r="E9173">
        <f t="shared" si="143"/>
        <v>6</v>
      </c>
      <c r="F9173">
        <v>3</v>
      </c>
      <c r="G9173">
        <v>18</v>
      </c>
      <c r="H9173" s="1">
        <v>45138</v>
      </c>
      <c r="I9173" t="s">
        <v>28</v>
      </c>
    </row>
    <row r="9174" spans="1:9" x14ac:dyDescent="0.3">
      <c r="A9174" t="s">
        <v>9315</v>
      </c>
      <c r="B9174" t="s">
        <v>413</v>
      </c>
      <c r="C9174" t="s">
        <v>38</v>
      </c>
      <c r="D9174" t="s">
        <v>107</v>
      </c>
      <c r="E9174">
        <f t="shared" si="143"/>
        <v>4</v>
      </c>
      <c r="F9174">
        <v>4</v>
      </c>
      <c r="G9174">
        <v>16</v>
      </c>
      <c r="H9174" s="1">
        <v>44801</v>
      </c>
      <c r="I9174" t="s">
        <v>17</v>
      </c>
    </row>
    <row r="9175" spans="1:9" x14ac:dyDescent="0.3">
      <c r="A9175" t="s">
        <v>9316</v>
      </c>
      <c r="B9175" t="s">
        <v>185</v>
      </c>
      <c r="C9175" t="s">
        <v>24</v>
      </c>
      <c r="D9175" t="s">
        <v>77</v>
      </c>
      <c r="E9175">
        <f t="shared" si="143"/>
        <v>2.5</v>
      </c>
      <c r="F9175">
        <v>3</v>
      </c>
      <c r="G9175">
        <v>7.5</v>
      </c>
      <c r="H9175" s="1">
        <v>45226</v>
      </c>
      <c r="I9175" t="s">
        <v>17</v>
      </c>
    </row>
    <row r="9176" spans="1:9" x14ac:dyDescent="0.3">
      <c r="A9176" t="s">
        <v>9317</v>
      </c>
      <c r="B9176" t="s">
        <v>194</v>
      </c>
      <c r="C9176" t="s">
        <v>50</v>
      </c>
      <c r="D9176" t="s">
        <v>207</v>
      </c>
      <c r="E9176">
        <f t="shared" si="143"/>
        <v>10</v>
      </c>
      <c r="F9176">
        <v>2</v>
      </c>
      <c r="G9176">
        <v>20</v>
      </c>
      <c r="H9176" s="1">
        <v>44764</v>
      </c>
      <c r="I9176" t="s">
        <v>28</v>
      </c>
    </row>
    <row r="9177" spans="1:9" x14ac:dyDescent="0.3">
      <c r="A9177" t="s">
        <v>9318</v>
      </c>
      <c r="B9177" t="s">
        <v>411</v>
      </c>
      <c r="C9177" t="s">
        <v>50</v>
      </c>
      <c r="D9177" t="s">
        <v>17678</v>
      </c>
      <c r="E9177">
        <f t="shared" si="143"/>
        <v>7</v>
      </c>
      <c r="F9177">
        <v>4</v>
      </c>
      <c r="G9177">
        <v>28</v>
      </c>
      <c r="H9177" s="1">
        <v>45287</v>
      </c>
      <c r="I9177" t="s">
        <v>13</v>
      </c>
    </row>
    <row r="9178" spans="1:9" x14ac:dyDescent="0.3">
      <c r="A9178" t="s">
        <v>9319</v>
      </c>
      <c r="B9178" t="s">
        <v>37</v>
      </c>
      <c r="C9178" t="s">
        <v>38</v>
      </c>
      <c r="D9178" t="s">
        <v>43</v>
      </c>
      <c r="E9178">
        <f t="shared" si="143"/>
        <v>6</v>
      </c>
      <c r="F9178">
        <v>5</v>
      </c>
      <c r="G9178">
        <v>30</v>
      </c>
      <c r="H9178" s="1">
        <v>44576</v>
      </c>
      <c r="I9178" t="s">
        <v>17</v>
      </c>
    </row>
    <row r="9179" spans="1:9" x14ac:dyDescent="0.3">
      <c r="A9179" t="s">
        <v>9320</v>
      </c>
      <c r="B9179" t="s">
        <v>597</v>
      </c>
      <c r="C9179" t="s">
        <v>24</v>
      </c>
      <c r="D9179" t="str" cm="1">
        <f t="array" ref="D9179">IFERROR(INDEX('Lookup table'!$B$2:$B$15, MATCH(1, (TRIM('Lookup table'!$A$2:$A$15)=TRIM(C9179)) * (ROUND('Lookup table'!$C$2:$C$15,2)=ROUND(E9179,2)), 0)), "")</f>
        <v/>
      </c>
      <c r="E9179" t="str">
        <f t="shared" si="143"/>
        <v/>
      </c>
      <c r="H9179" s="1">
        <v>45038</v>
      </c>
    </row>
    <row r="9180" spans="1:9" x14ac:dyDescent="0.3">
      <c r="A9180" t="s">
        <v>9321</v>
      </c>
      <c r="B9180" t="s">
        <v>120</v>
      </c>
      <c r="C9180" t="s">
        <v>20</v>
      </c>
      <c r="D9180" t="s">
        <v>21</v>
      </c>
      <c r="E9180">
        <f t="shared" si="143"/>
        <v>15</v>
      </c>
      <c r="F9180">
        <v>2</v>
      </c>
      <c r="G9180">
        <v>30</v>
      </c>
      <c r="H9180" s="1">
        <v>44565</v>
      </c>
      <c r="I9180" t="s">
        <v>17</v>
      </c>
    </row>
    <row r="9181" spans="1:9" x14ac:dyDescent="0.3">
      <c r="A9181" t="s">
        <v>9322</v>
      </c>
      <c r="B9181" t="s">
        <v>101</v>
      </c>
      <c r="C9181" t="s">
        <v>24</v>
      </c>
      <c r="D9181" t="s">
        <v>168</v>
      </c>
      <c r="E9181">
        <f t="shared" si="143"/>
        <v>1</v>
      </c>
      <c r="F9181">
        <v>1</v>
      </c>
      <c r="G9181">
        <v>1</v>
      </c>
      <c r="H9181" s="1">
        <v>45171</v>
      </c>
      <c r="I9181" t="s">
        <v>17</v>
      </c>
    </row>
    <row r="9182" spans="1:9" x14ac:dyDescent="0.3">
      <c r="A9182" t="s">
        <v>9323</v>
      </c>
      <c r="B9182" t="s">
        <v>167</v>
      </c>
      <c r="C9182" t="s">
        <v>38</v>
      </c>
      <c r="D9182" t="str" cm="1">
        <f t="array" ref="D9182">IFERROR(INDEX('Lookup table'!$B$2:$B$15, MATCH(1, (TRIM('Lookup table'!$A$2:$A$15)=TRIM(C9182)) * (ROUND('Lookup table'!$C$2:$C$15,2)=ROUND(E9182,2)), 0)), "")</f>
        <v/>
      </c>
      <c r="E9182" t="str">
        <f t="shared" si="143"/>
        <v/>
      </c>
      <c r="H9182" s="1">
        <v>44650</v>
      </c>
      <c r="I9182" t="s">
        <v>17</v>
      </c>
    </row>
    <row r="9183" spans="1:9" x14ac:dyDescent="0.3">
      <c r="A9183" t="s">
        <v>9324</v>
      </c>
      <c r="B9183" t="s">
        <v>221</v>
      </c>
      <c r="C9183" t="s">
        <v>20</v>
      </c>
      <c r="D9183" t="s">
        <v>27</v>
      </c>
      <c r="E9183">
        <f t="shared" si="143"/>
        <v>12</v>
      </c>
      <c r="F9183">
        <v>1</v>
      </c>
      <c r="G9183">
        <v>12</v>
      </c>
      <c r="H9183" s="1">
        <v>44894</v>
      </c>
      <c r="I9183" t="s">
        <v>13</v>
      </c>
    </row>
    <row r="9184" spans="1:9" x14ac:dyDescent="0.3">
      <c r="A9184" t="s">
        <v>9325</v>
      </c>
      <c r="B9184" t="s">
        <v>223</v>
      </c>
      <c r="C9184" t="s">
        <v>20</v>
      </c>
      <c r="D9184" t="s">
        <v>27</v>
      </c>
      <c r="E9184">
        <f t="shared" si="143"/>
        <v>12</v>
      </c>
      <c r="F9184">
        <v>2</v>
      </c>
      <c r="G9184">
        <v>24</v>
      </c>
      <c r="H9184" s="1">
        <v>45050</v>
      </c>
      <c r="I9184" t="s">
        <v>17</v>
      </c>
    </row>
    <row r="9185" spans="1:9" x14ac:dyDescent="0.3">
      <c r="A9185" t="s">
        <v>9326</v>
      </c>
      <c r="B9185" t="s">
        <v>105</v>
      </c>
      <c r="C9185" t="s">
        <v>38</v>
      </c>
      <c r="D9185" t="s">
        <v>107</v>
      </c>
      <c r="E9185">
        <f t="shared" si="143"/>
        <v>4</v>
      </c>
      <c r="F9185">
        <v>1</v>
      </c>
      <c r="G9185">
        <v>4</v>
      </c>
      <c r="H9185" s="1">
        <v>44940</v>
      </c>
      <c r="I9185" t="s">
        <v>28</v>
      </c>
    </row>
    <row r="9186" spans="1:9" x14ac:dyDescent="0.3">
      <c r="A9186" t="s">
        <v>9327</v>
      </c>
      <c r="B9186" t="s">
        <v>118</v>
      </c>
      <c r="C9186" t="s">
        <v>50</v>
      </c>
      <c r="D9186" t="s">
        <v>99</v>
      </c>
      <c r="E9186">
        <f t="shared" si="143"/>
        <v>8</v>
      </c>
      <c r="F9186">
        <v>1</v>
      </c>
      <c r="G9186">
        <v>8</v>
      </c>
      <c r="H9186" s="1">
        <v>45208</v>
      </c>
      <c r="I9186" t="s">
        <v>28</v>
      </c>
    </row>
    <row r="9187" spans="1:9" x14ac:dyDescent="0.3">
      <c r="A9187" t="s">
        <v>9328</v>
      </c>
      <c r="B9187" t="s">
        <v>215</v>
      </c>
      <c r="C9187" t="s">
        <v>50</v>
      </c>
      <c r="D9187" t="s">
        <v>112</v>
      </c>
      <c r="E9187">
        <f t="shared" si="143"/>
        <v>4</v>
      </c>
      <c r="F9187">
        <v>4</v>
      </c>
      <c r="G9187">
        <v>16</v>
      </c>
      <c r="H9187" s="1">
        <v>44667</v>
      </c>
      <c r="I9187" t="s">
        <v>17</v>
      </c>
    </row>
    <row r="9188" spans="1:9" x14ac:dyDescent="0.3">
      <c r="A9188" t="s">
        <v>9329</v>
      </c>
      <c r="B9188" t="s">
        <v>145</v>
      </c>
      <c r="C9188" t="s">
        <v>50</v>
      </c>
      <c r="D9188" t="s">
        <v>17678</v>
      </c>
      <c r="E9188">
        <f t="shared" si="143"/>
        <v>7</v>
      </c>
      <c r="F9188">
        <v>3</v>
      </c>
      <c r="G9188">
        <v>21</v>
      </c>
      <c r="H9188" s="1">
        <v>44614</v>
      </c>
      <c r="I9188" t="s">
        <v>17</v>
      </c>
    </row>
    <row r="9189" spans="1:9" x14ac:dyDescent="0.3">
      <c r="A9189" t="s">
        <v>9330</v>
      </c>
      <c r="B9189" t="s">
        <v>376</v>
      </c>
      <c r="C9189" t="s">
        <v>11</v>
      </c>
      <c r="D9189" t="s">
        <v>12</v>
      </c>
      <c r="E9189">
        <f t="shared" si="143"/>
        <v>3</v>
      </c>
      <c r="F9189">
        <v>4</v>
      </c>
      <c r="G9189">
        <v>12</v>
      </c>
      <c r="H9189" s="1">
        <v>44960</v>
      </c>
      <c r="I9189" t="s">
        <v>17</v>
      </c>
    </row>
    <row r="9190" spans="1:9" x14ac:dyDescent="0.3">
      <c r="A9190" t="s">
        <v>9331</v>
      </c>
      <c r="B9190" t="s">
        <v>181</v>
      </c>
      <c r="C9190" t="s">
        <v>11</v>
      </c>
      <c r="D9190" t="s">
        <v>16</v>
      </c>
      <c r="E9190">
        <f t="shared" si="143"/>
        <v>4</v>
      </c>
      <c r="F9190">
        <v>3</v>
      </c>
      <c r="G9190">
        <v>12</v>
      </c>
      <c r="H9190" s="1">
        <v>44933</v>
      </c>
      <c r="I9190" t="s">
        <v>28</v>
      </c>
    </row>
    <row r="9191" spans="1:9" x14ac:dyDescent="0.3">
      <c r="A9191" t="s">
        <v>9332</v>
      </c>
      <c r="B9191" t="s">
        <v>165</v>
      </c>
      <c r="C9191" t="s">
        <v>20</v>
      </c>
      <c r="D9191" t="s">
        <v>21</v>
      </c>
      <c r="E9191">
        <f t="shared" si="143"/>
        <v>15</v>
      </c>
      <c r="F9191">
        <v>1</v>
      </c>
      <c r="G9191">
        <v>15</v>
      </c>
      <c r="H9191" s="1">
        <v>45238</v>
      </c>
      <c r="I9191" t="s">
        <v>28</v>
      </c>
    </row>
    <row r="9192" spans="1:9" x14ac:dyDescent="0.3">
      <c r="A9192" t="s">
        <v>9333</v>
      </c>
      <c r="B9192" t="s">
        <v>234</v>
      </c>
      <c r="C9192" t="s">
        <v>50</v>
      </c>
      <c r="D9192" t="s">
        <v>86</v>
      </c>
      <c r="E9192">
        <f t="shared" si="143"/>
        <v>5</v>
      </c>
      <c r="F9192">
        <v>3</v>
      </c>
      <c r="G9192">
        <v>15</v>
      </c>
      <c r="H9192" s="1">
        <v>44700</v>
      </c>
      <c r="I9192" t="s">
        <v>13</v>
      </c>
    </row>
    <row r="9193" spans="1:9" x14ac:dyDescent="0.3">
      <c r="A9193" t="s">
        <v>9334</v>
      </c>
      <c r="B9193" t="s">
        <v>457</v>
      </c>
      <c r="C9193" t="s">
        <v>24</v>
      </c>
      <c r="D9193" t="s">
        <v>71</v>
      </c>
      <c r="E9193">
        <f t="shared" si="143"/>
        <v>3</v>
      </c>
      <c r="F9193">
        <v>5</v>
      </c>
      <c r="G9193">
        <v>15</v>
      </c>
      <c r="H9193" s="1">
        <v>44764</v>
      </c>
      <c r="I9193" t="s">
        <v>17</v>
      </c>
    </row>
    <row r="9194" spans="1:9" x14ac:dyDescent="0.3">
      <c r="A9194" t="s">
        <v>9335</v>
      </c>
      <c r="B9194" t="s">
        <v>281</v>
      </c>
      <c r="C9194" t="s">
        <v>38</v>
      </c>
      <c r="D9194" t="s">
        <v>121</v>
      </c>
      <c r="E9194">
        <f t="shared" si="143"/>
        <v>5</v>
      </c>
      <c r="F9194">
        <v>1</v>
      </c>
      <c r="G9194">
        <v>5</v>
      </c>
      <c r="H9194" s="1">
        <v>45098</v>
      </c>
      <c r="I9194" t="s">
        <v>13</v>
      </c>
    </row>
    <row r="9195" spans="1:9" x14ac:dyDescent="0.3">
      <c r="A9195" t="s">
        <v>9336</v>
      </c>
      <c r="B9195" t="s">
        <v>172</v>
      </c>
      <c r="C9195" t="s">
        <v>38</v>
      </c>
      <c r="D9195" t="s">
        <v>107</v>
      </c>
      <c r="E9195">
        <f t="shared" si="143"/>
        <v>4</v>
      </c>
      <c r="F9195">
        <v>3</v>
      </c>
      <c r="G9195">
        <v>12</v>
      </c>
      <c r="H9195" s="1">
        <v>44748</v>
      </c>
      <c r="I9195" t="s">
        <v>17</v>
      </c>
    </row>
    <row r="9196" spans="1:9" x14ac:dyDescent="0.3">
      <c r="A9196" t="s">
        <v>9337</v>
      </c>
      <c r="B9196" t="s">
        <v>194</v>
      </c>
      <c r="C9196" t="s">
        <v>50</v>
      </c>
      <c r="D9196" t="s">
        <v>17678</v>
      </c>
      <c r="E9196">
        <f t="shared" si="143"/>
        <v>7</v>
      </c>
      <c r="F9196">
        <v>2</v>
      </c>
      <c r="G9196">
        <v>14</v>
      </c>
      <c r="H9196" s="1">
        <v>44620</v>
      </c>
      <c r="I9196" t="s">
        <v>13</v>
      </c>
    </row>
    <row r="9197" spans="1:9" x14ac:dyDescent="0.3">
      <c r="A9197" t="s">
        <v>9338</v>
      </c>
      <c r="B9197" t="s">
        <v>69</v>
      </c>
      <c r="C9197" t="s">
        <v>11</v>
      </c>
      <c r="D9197" t="s">
        <v>12</v>
      </c>
      <c r="E9197">
        <f t="shared" si="143"/>
        <v>3</v>
      </c>
      <c r="F9197">
        <v>4</v>
      </c>
      <c r="G9197">
        <v>12</v>
      </c>
      <c r="H9197" s="1">
        <v>44661</v>
      </c>
      <c r="I9197" t="s">
        <v>17</v>
      </c>
    </row>
    <row r="9198" spans="1:9" x14ac:dyDescent="0.3">
      <c r="A9198" t="s">
        <v>9339</v>
      </c>
      <c r="B9198" t="s">
        <v>160</v>
      </c>
      <c r="C9198" t="s">
        <v>50</v>
      </c>
      <c r="D9198" t="s">
        <v>86</v>
      </c>
      <c r="E9198">
        <f t="shared" si="143"/>
        <v>5</v>
      </c>
      <c r="F9198">
        <v>4</v>
      </c>
      <c r="G9198">
        <v>20</v>
      </c>
      <c r="H9198" s="1">
        <v>44801</v>
      </c>
      <c r="I9198" t="s">
        <v>17</v>
      </c>
    </row>
    <row r="9199" spans="1:9" x14ac:dyDescent="0.3">
      <c r="A9199" t="s">
        <v>9340</v>
      </c>
      <c r="B9199" t="s">
        <v>92</v>
      </c>
      <c r="C9199" t="s">
        <v>20</v>
      </c>
      <c r="D9199" t="str" cm="1">
        <f t="array" ref="D9199">IFERROR(INDEX('Lookup table'!$B$2:$B$15, MATCH(1, (TRIM('Lookup table'!$A$2:$A$15)=TRIM(C9199)) * (ROUND('Lookup table'!$C$2:$C$15,2)=ROUND(E9199,2)), 0)), "")</f>
        <v>Grilled Chicken</v>
      </c>
      <c r="E9199">
        <f t="shared" si="143"/>
        <v>15</v>
      </c>
      <c r="F9199">
        <v>5</v>
      </c>
      <c r="G9199">
        <v>75</v>
      </c>
      <c r="H9199" s="1">
        <v>45231</v>
      </c>
    </row>
    <row r="9200" spans="1:9" x14ac:dyDescent="0.3">
      <c r="A9200" t="s">
        <v>9341</v>
      </c>
      <c r="B9200" t="s">
        <v>83</v>
      </c>
      <c r="C9200" t="s">
        <v>50</v>
      </c>
      <c r="D9200" t="s">
        <v>112</v>
      </c>
      <c r="E9200">
        <f t="shared" si="143"/>
        <v>4</v>
      </c>
      <c r="F9200">
        <v>2</v>
      </c>
      <c r="G9200">
        <v>8</v>
      </c>
      <c r="H9200" s="1">
        <v>44929</v>
      </c>
      <c r="I9200" t="s">
        <v>28</v>
      </c>
    </row>
    <row r="9201" spans="1:9" x14ac:dyDescent="0.3">
      <c r="A9201" t="s">
        <v>9342</v>
      </c>
      <c r="B9201" t="s">
        <v>92</v>
      </c>
      <c r="C9201" t="s">
        <v>50</v>
      </c>
      <c r="D9201" t="s">
        <v>17678</v>
      </c>
      <c r="E9201">
        <f t="shared" si="143"/>
        <v>7</v>
      </c>
      <c r="F9201">
        <v>2</v>
      </c>
      <c r="G9201">
        <v>14</v>
      </c>
      <c r="H9201" s="1">
        <v>44768</v>
      </c>
    </row>
    <row r="9202" spans="1:9" x14ac:dyDescent="0.3">
      <c r="A9202" t="s">
        <v>9343</v>
      </c>
      <c r="B9202" t="s">
        <v>167</v>
      </c>
      <c r="C9202" t="s">
        <v>38</v>
      </c>
      <c r="D9202" t="s">
        <v>74</v>
      </c>
      <c r="E9202">
        <f t="shared" si="143"/>
        <v>6</v>
      </c>
      <c r="F9202">
        <v>3</v>
      </c>
      <c r="G9202">
        <v>18</v>
      </c>
      <c r="H9202" s="1">
        <v>45098</v>
      </c>
      <c r="I9202" t="s">
        <v>28</v>
      </c>
    </row>
    <row r="9203" spans="1:9" x14ac:dyDescent="0.3">
      <c r="A9203" t="s">
        <v>9344</v>
      </c>
      <c r="B9203" t="s">
        <v>281</v>
      </c>
      <c r="C9203" t="s">
        <v>50</v>
      </c>
      <c r="D9203" t="s">
        <v>112</v>
      </c>
      <c r="E9203">
        <f t="shared" si="143"/>
        <v>4</v>
      </c>
      <c r="F9203">
        <v>5</v>
      </c>
      <c r="G9203">
        <v>20</v>
      </c>
      <c r="H9203" s="1">
        <v>44792</v>
      </c>
      <c r="I9203" t="s">
        <v>17</v>
      </c>
    </row>
    <row r="9204" spans="1:9" x14ac:dyDescent="0.3">
      <c r="A9204" t="s">
        <v>9345</v>
      </c>
      <c r="B9204" t="s">
        <v>136</v>
      </c>
      <c r="C9204" t="s">
        <v>20</v>
      </c>
      <c r="D9204" t="s">
        <v>21</v>
      </c>
      <c r="E9204">
        <f t="shared" si="143"/>
        <v>15</v>
      </c>
      <c r="F9204">
        <v>5</v>
      </c>
      <c r="G9204">
        <v>75</v>
      </c>
      <c r="H9204" s="1">
        <v>44823</v>
      </c>
      <c r="I9204" t="s">
        <v>13</v>
      </c>
    </row>
    <row r="9205" spans="1:9" x14ac:dyDescent="0.3">
      <c r="A9205" t="s">
        <v>9346</v>
      </c>
      <c r="B9205" t="s">
        <v>185</v>
      </c>
      <c r="C9205" t="s">
        <v>38</v>
      </c>
      <c r="D9205" t="s">
        <v>43</v>
      </c>
      <c r="E9205">
        <f t="shared" si="143"/>
        <v>6</v>
      </c>
      <c r="F9205">
        <v>4</v>
      </c>
      <c r="G9205">
        <v>24</v>
      </c>
      <c r="H9205" s="1">
        <v>45036</v>
      </c>
      <c r="I9205" t="s">
        <v>17</v>
      </c>
    </row>
    <row r="9206" spans="1:9" x14ac:dyDescent="0.3">
      <c r="A9206" t="s">
        <v>9347</v>
      </c>
      <c r="B9206" t="s">
        <v>397</v>
      </c>
      <c r="C9206" t="s">
        <v>20</v>
      </c>
      <c r="D9206" t="s">
        <v>21</v>
      </c>
      <c r="E9206">
        <f t="shared" si="143"/>
        <v>15</v>
      </c>
      <c r="F9206">
        <v>4</v>
      </c>
      <c r="G9206">
        <v>60</v>
      </c>
      <c r="H9206" s="1">
        <v>44799</v>
      </c>
      <c r="I9206" t="s">
        <v>28</v>
      </c>
    </row>
    <row r="9207" spans="1:9" x14ac:dyDescent="0.3">
      <c r="A9207" t="s">
        <v>9348</v>
      </c>
      <c r="B9207" t="s">
        <v>283</v>
      </c>
      <c r="C9207" t="s">
        <v>24</v>
      </c>
      <c r="D9207" t="s">
        <v>141</v>
      </c>
      <c r="E9207">
        <f t="shared" si="143"/>
        <v>2.5</v>
      </c>
      <c r="F9207">
        <v>2</v>
      </c>
      <c r="G9207">
        <v>5</v>
      </c>
      <c r="H9207" s="1">
        <v>44800</v>
      </c>
      <c r="I9207" t="s">
        <v>17</v>
      </c>
    </row>
    <row r="9208" spans="1:9" x14ac:dyDescent="0.3">
      <c r="A9208" t="s">
        <v>9349</v>
      </c>
      <c r="B9208" t="s">
        <v>185</v>
      </c>
      <c r="C9208" t="s">
        <v>50</v>
      </c>
      <c r="D9208" t="s">
        <v>86</v>
      </c>
      <c r="E9208">
        <f t="shared" si="143"/>
        <v>5</v>
      </c>
      <c r="F9208">
        <v>2</v>
      </c>
      <c r="G9208">
        <v>10</v>
      </c>
      <c r="H9208" s="1">
        <v>45051</v>
      </c>
      <c r="I9208" t="s">
        <v>28</v>
      </c>
    </row>
    <row r="9209" spans="1:9" x14ac:dyDescent="0.3">
      <c r="A9209" t="s">
        <v>9350</v>
      </c>
      <c r="B9209" t="s">
        <v>58</v>
      </c>
      <c r="C9209" t="s">
        <v>38</v>
      </c>
      <c r="D9209" t="s">
        <v>43</v>
      </c>
      <c r="E9209">
        <f t="shared" si="143"/>
        <v>6</v>
      </c>
      <c r="F9209">
        <v>3</v>
      </c>
      <c r="G9209">
        <v>18</v>
      </c>
      <c r="H9209" s="1">
        <v>44680</v>
      </c>
      <c r="I9209" t="s">
        <v>28</v>
      </c>
    </row>
    <row r="9210" spans="1:9" x14ac:dyDescent="0.3">
      <c r="A9210" t="s">
        <v>9351</v>
      </c>
      <c r="B9210" t="s">
        <v>32</v>
      </c>
      <c r="C9210" t="s">
        <v>38</v>
      </c>
      <c r="D9210" t="s">
        <v>74</v>
      </c>
      <c r="E9210">
        <f t="shared" si="143"/>
        <v>6</v>
      </c>
      <c r="F9210">
        <v>4</v>
      </c>
      <c r="G9210">
        <v>24</v>
      </c>
      <c r="H9210" s="1">
        <v>44755</v>
      </c>
      <c r="I9210" t="s">
        <v>17</v>
      </c>
    </row>
    <row r="9211" spans="1:9" x14ac:dyDescent="0.3">
      <c r="A9211" t="s">
        <v>9352</v>
      </c>
      <c r="B9211" t="s">
        <v>305</v>
      </c>
      <c r="C9211" t="s">
        <v>50</v>
      </c>
      <c r="D9211" t="s">
        <v>86</v>
      </c>
      <c r="E9211">
        <f t="shared" si="143"/>
        <v>5</v>
      </c>
      <c r="F9211">
        <v>1</v>
      </c>
      <c r="G9211">
        <v>5</v>
      </c>
      <c r="H9211" s="1">
        <v>44668</v>
      </c>
      <c r="I9211" t="s">
        <v>13</v>
      </c>
    </row>
    <row r="9212" spans="1:9" x14ac:dyDescent="0.3">
      <c r="A9212" t="s">
        <v>9353</v>
      </c>
      <c r="B9212" t="s">
        <v>111</v>
      </c>
      <c r="C9212" t="s">
        <v>20</v>
      </c>
      <c r="D9212" t="s">
        <v>27</v>
      </c>
      <c r="E9212">
        <f t="shared" si="143"/>
        <v>12</v>
      </c>
      <c r="F9212">
        <v>4</v>
      </c>
      <c r="G9212">
        <v>48</v>
      </c>
      <c r="H9212" s="1">
        <v>45289</v>
      </c>
      <c r="I9212" t="s">
        <v>28</v>
      </c>
    </row>
    <row r="9213" spans="1:9" x14ac:dyDescent="0.3">
      <c r="A9213" t="s">
        <v>9354</v>
      </c>
      <c r="B9213" t="s">
        <v>185</v>
      </c>
      <c r="C9213" t="s">
        <v>20</v>
      </c>
      <c r="D9213" t="s">
        <v>27</v>
      </c>
      <c r="E9213">
        <f t="shared" si="143"/>
        <v>12</v>
      </c>
      <c r="F9213">
        <v>5</v>
      </c>
      <c r="G9213">
        <v>60</v>
      </c>
      <c r="H9213" s="1">
        <v>44648</v>
      </c>
      <c r="I9213" t="s">
        <v>17</v>
      </c>
    </row>
    <row r="9214" spans="1:9" x14ac:dyDescent="0.3">
      <c r="A9214" t="s">
        <v>9355</v>
      </c>
      <c r="B9214" t="s">
        <v>129</v>
      </c>
      <c r="C9214" t="s">
        <v>11</v>
      </c>
      <c r="D9214" t="s">
        <v>16</v>
      </c>
      <c r="E9214">
        <f t="shared" si="143"/>
        <v>4</v>
      </c>
      <c r="F9214">
        <v>4</v>
      </c>
      <c r="G9214">
        <v>16</v>
      </c>
      <c r="H9214" s="1">
        <v>44867</v>
      </c>
      <c r="I9214" t="s">
        <v>17</v>
      </c>
    </row>
    <row r="9215" spans="1:9" x14ac:dyDescent="0.3">
      <c r="A9215" t="s">
        <v>9356</v>
      </c>
      <c r="B9215" t="s">
        <v>158</v>
      </c>
      <c r="C9215" t="s">
        <v>24</v>
      </c>
      <c r="D9215" t="s">
        <v>77</v>
      </c>
      <c r="E9215">
        <f t="shared" si="143"/>
        <v>2.5</v>
      </c>
      <c r="F9215">
        <v>5</v>
      </c>
      <c r="G9215">
        <v>12.5</v>
      </c>
      <c r="H9215" s="1">
        <v>45180</v>
      </c>
      <c r="I9215" t="s">
        <v>17</v>
      </c>
    </row>
    <row r="9216" spans="1:9" x14ac:dyDescent="0.3">
      <c r="A9216" t="s">
        <v>9357</v>
      </c>
      <c r="B9216" t="s">
        <v>378</v>
      </c>
      <c r="C9216" t="s">
        <v>24</v>
      </c>
      <c r="D9216" t="s">
        <v>168</v>
      </c>
      <c r="E9216">
        <f t="shared" si="143"/>
        <v>1</v>
      </c>
      <c r="F9216">
        <v>3</v>
      </c>
      <c r="G9216">
        <v>3</v>
      </c>
      <c r="H9216" s="1">
        <v>45033</v>
      </c>
      <c r="I9216" t="s">
        <v>28</v>
      </c>
    </row>
    <row r="9217" spans="1:9" x14ac:dyDescent="0.3">
      <c r="A9217" t="s">
        <v>9358</v>
      </c>
      <c r="B9217" t="s">
        <v>176</v>
      </c>
      <c r="C9217" t="s">
        <v>24</v>
      </c>
      <c r="D9217" t="str" cm="1">
        <f t="array" ref="D9217">IFERROR(INDEX('Lookup table'!$B$2:$B$15, MATCH(1, (TRIM('Lookup table'!$A$2:$A$15)=TRIM(C9217)) * (ROUND('Lookup table'!$C$2:$C$15,2)=ROUND(E9217,2)), 0)), "")</f>
        <v/>
      </c>
      <c r="E9217">
        <f t="shared" si="143"/>
        <v>3</v>
      </c>
      <c r="F9217">
        <v>2</v>
      </c>
      <c r="G9217">
        <v>6</v>
      </c>
      <c r="H9217" s="1">
        <v>44894</v>
      </c>
      <c r="I9217" t="s">
        <v>28</v>
      </c>
    </row>
    <row r="9218" spans="1:9" x14ac:dyDescent="0.3">
      <c r="A9218" t="s">
        <v>9359</v>
      </c>
      <c r="B9218" t="s">
        <v>105</v>
      </c>
      <c r="C9218" t="s">
        <v>11</v>
      </c>
      <c r="D9218" t="s">
        <v>230</v>
      </c>
      <c r="E9218">
        <f t="shared" si="143"/>
        <v>5</v>
      </c>
      <c r="F9218">
        <v>2</v>
      </c>
      <c r="G9218">
        <v>10</v>
      </c>
      <c r="H9218" s="1">
        <v>45000</v>
      </c>
      <c r="I9218" t="s">
        <v>13</v>
      </c>
    </row>
    <row r="9219" spans="1:9" x14ac:dyDescent="0.3">
      <c r="A9219" t="s">
        <v>9360</v>
      </c>
      <c r="B9219" t="s">
        <v>62</v>
      </c>
      <c r="C9219" t="s">
        <v>11</v>
      </c>
      <c r="D9219" t="s">
        <v>230</v>
      </c>
      <c r="E9219">
        <f t="shared" si="143"/>
        <v>5</v>
      </c>
      <c r="F9219">
        <v>2</v>
      </c>
      <c r="G9219">
        <v>10</v>
      </c>
      <c r="H9219" s="1">
        <v>45068</v>
      </c>
      <c r="I9219" t="s">
        <v>17</v>
      </c>
    </row>
    <row r="9220" spans="1:9" x14ac:dyDescent="0.3">
      <c r="A9220" t="s">
        <v>9361</v>
      </c>
      <c r="B9220" t="s">
        <v>305</v>
      </c>
      <c r="C9220" t="s">
        <v>24</v>
      </c>
      <c r="D9220" t="s">
        <v>77</v>
      </c>
      <c r="E9220">
        <f t="shared" si="143"/>
        <v>2.5</v>
      </c>
      <c r="F9220">
        <v>3</v>
      </c>
      <c r="G9220">
        <v>7.5</v>
      </c>
      <c r="H9220" s="1">
        <v>45174</v>
      </c>
      <c r="I9220" t="s">
        <v>13</v>
      </c>
    </row>
    <row r="9221" spans="1:9" x14ac:dyDescent="0.3">
      <c r="A9221" t="s">
        <v>9362</v>
      </c>
      <c r="B9221" t="s">
        <v>165</v>
      </c>
      <c r="C9221" t="s">
        <v>50</v>
      </c>
      <c r="D9221" t="s">
        <v>17678</v>
      </c>
      <c r="E9221">
        <f t="shared" si="143"/>
        <v>7</v>
      </c>
      <c r="F9221">
        <v>3</v>
      </c>
      <c r="G9221">
        <v>21</v>
      </c>
      <c r="H9221" s="1">
        <v>44742</v>
      </c>
    </row>
    <row r="9222" spans="1:9" x14ac:dyDescent="0.3">
      <c r="A9222" t="s">
        <v>9363</v>
      </c>
      <c r="B9222" t="s">
        <v>15</v>
      </c>
      <c r="C9222" t="s">
        <v>24</v>
      </c>
      <c r="D9222" t="s">
        <v>168</v>
      </c>
      <c r="E9222">
        <f t="shared" ref="E9222:E9285" si="144">IF(AND(G9222&lt;&gt;0, F9222&lt;&gt;0), G9222/F9222, "")</f>
        <v>1</v>
      </c>
      <c r="F9222">
        <v>4</v>
      </c>
      <c r="G9222">
        <v>4</v>
      </c>
      <c r="H9222" s="1">
        <v>44936</v>
      </c>
      <c r="I9222" t="s">
        <v>13</v>
      </c>
    </row>
    <row r="9223" spans="1:9" x14ac:dyDescent="0.3">
      <c r="A9223" t="s">
        <v>9364</v>
      </c>
      <c r="B9223" t="s">
        <v>111</v>
      </c>
      <c r="C9223" t="s">
        <v>24</v>
      </c>
      <c r="D9223" t="s">
        <v>56</v>
      </c>
      <c r="E9223">
        <f t="shared" si="144"/>
        <v>3</v>
      </c>
      <c r="F9223">
        <v>5</v>
      </c>
      <c r="G9223">
        <v>15</v>
      </c>
      <c r="H9223" s="1">
        <v>45137</v>
      </c>
      <c r="I9223" t="s">
        <v>13</v>
      </c>
    </row>
    <row r="9224" spans="1:9" x14ac:dyDescent="0.3">
      <c r="A9224" t="s">
        <v>9365</v>
      </c>
      <c r="B9224" t="s">
        <v>129</v>
      </c>
      <c r="C9224" t="s">
        <v>38</v>
      </c>
      <c r="D9224" t="s">
        <v>107</v>
      </c>
      <c r="E9224">
        <f t="shared" si="144"/>
        <v>4</v>
      </c>
      <c r="F9224">
        <v>3</v>
      </c>
      <c r="G9224">
        <v>12</v>
      </c>
      <c r="H9224" s="1">
        <v>44799</v>
      </c>
      <c r="I9224" t="s">
        <v>28</v>
      </c>
    </row>
    <row r="9225" spans="1:9" x14ac:dyDescent="0.3">
      <c r="A9225" t="s">
        <v>9366</v>
      </c>
      <c r="B9225" t="s">
        <v>40</v>
      </c>
      <c r="C9225" t="s">
        <v>11</v>
      </c>
      <c r="D9225" t="str" cm="1">
        <f t="array" ref="D9225">IFERROR(INDEX('Lookup table'!$B$2:$B$15, MATCH(1, (TRIM('Lookup table'!$A$2:$A$15)=TRIM(C9225)) * (ROUND('Lookup table'!$C$2:$C$15,2)=ROUND(E9225,2)), 0)), "")</f>
        <v/>
      </c>
      <c r="E9225" t="str">
        <f t="shared" si="144"/>
        <v/>
      </c>
      <c r="H9225" s="1">
        <v>45080</v>
      </c>
      <c r="I9225" t="s">
        <v>28</v>
      </c>
    </row>
    <row r="9226" spans="1:9" x14ac:dyDescent="0.3">
      <c r="A9226" t="s">
        <v>9367</v>
      </c>
      <c r="B9226" t="s">
        <v>143</v>
      </c>
      <c r="C9226" t="s">
        <v>38</v>
      </c>
      <c r="D9226" t="s">
        <v>43</v>
      </c>
      <c r="E9226">
        <f t="shared" si="144"/>
        <v>6</v>
      </c>
      <c r="F9226">
        <v>3</v>
      </c>
      <c r="G9226">
        <v>18</v>
      </c>
      <c r="H9226" s="1">
        <v>45126</v>
      </c>
      <c r="I9226" t="s">
        <v>13</v>
      </c>
    </row>
    <row r="9227" spans="1:9" x14ac:dyDescent="0.3">
      <c r="A9227" t="s">
        <v>9368</v>
      </c>
      <c r="B9227" t="s">
        <v>147</v>
      </c>
      <c r="C9227" t="s">
        <v>20</v>
      </c>
      <c r="D9227" t="str" cm="1">
        <f t="array" ref="D9227">IFERROR(INDEX('Lookup table'!$B$2:$B$15, MATCH(1, (TRIM('Lookup table'!$A$2:$A$15)=TRIM(C9227)) * (ROUND('Lookup table'!$C$2:$C$15,2)=ROUND(E9227,2)), 0)), "")</f>
        <v/>
      </c>
      <c r="E9227" t="str">
        <f t="shared" si="144"/>
        <v/>
      </c>
      <c r="H9227" s="1">
        <v>45074</v>
      </c>
      <c r="I9227" t="s">
        <v>17</v>
      </c>
    </row>
    <row r="9228" spans="1:9" x14ac:dyDescent="0.3">
      <c r="A9228" t="s">
        <v>9369</v>
      </c>
      <c r="B9228" t="s">
        <v>92</v>
      </c>
      <c r="C9228" t="s">
        <v>38</v>
      </c>
      <c r="D9228" t="s">
        <v>43</v>
      </c>
      <c r="E9228">
        <f t="shared" si="144"/>
        <v>6</v>
      </c>
      <c r="F9228">
        <v>5</v>
      </c>
      <c r="G9228">
        <v>30</v>
      </c>
      <c r="H9228" s="1">
        <v>45252</v>
      </c>
      <c r="I9228" t="s">
        <v>13</v>
      </c>
    </row>
    <row r="9229" spans="1:9" x14ac:dyDescent="0.3">
      <c r="A9229" t="s">
        <v>9370</v>
      </c>
      <c r="B9229" t="s">
        <v>97</v>
      </c>
      <c r="C9229" t="s">
        <v>38</v>
      </c>
      <c r="D9229" t="s">
        <v>107</v>
      </c>
      <c r="E9229">
        <f t="shared" si="144"/>
        <v>4</v>
      </c>
      <c r="F9229">
        <v>2</v>
      </c>
      <c r="G9229">
        <v>8</v>
      </c>
      <c r="H9229" s="1">
        <v>44992</v>
      </c>
      <c r="I9229" t="s">
        <v>13</v>
      </c>
    </row>
    <row r="9230" spans="1:9" x14ac:dyDescent="0.3">
      <c r="A9230" t="s">
        <v>9371</v>
      </c>
      <c r="B9230" t="s">
        <v>136</v>
      </c>
      <c r="C9230" t="s">
        <v>11</v>
      </c>
      <c r="D9230" t="s">
        <v>12</v>
      </c>
      <c r="E9230">
        <f t="shared" si="144"/>
        <v>3</v>
      </c>
      <c r="F9230">
        <v>3</v>
      </c>
      <c r="G9230">
        <v>9</v>
      </c>
      <c r="H9230" s="1">
        <v>44854</v>
      </c>
      <c r="I9230" t="s">
        <v>28</v>
      </c>
    </row>
    <row r="9231" spans="1:9" x14ac:dyDescent="0.3">
      <c r="A9231" t="s">
        <v>9372</v>
      </c>
      <c r="B9231" t="s">
        <v>597</v>
      </c>
      <c r="C9231" t="s">
        <v>24</v>
      </c>
      <c r="D9231" t="s">
        <v>71</v>
      </c>
      <c r="E9231">
        <f t="shared" si="144"/>
        <v>3</v>
      </c>
      <c r="F9231">
        <v>3</v>
      </c>
      <c r="G9231">
        <v>9</v>
      </c>
      <c r="H9231" s="1">
        <v>44611</v>
      </c>
      <c r="I9231" t="s">
        <v>13</v>
      </c>
    </row>
    <row r="9232" spans="1:9" x14ac:dyDescent="0.3">
      <c r="A9232" t="s">
        <v>9373</v>
      </c>
      <c r="B9232" t="s">
        <v>217</v>
      </c>
      <c r="C9232" t="s">
        <v>38</v>
      </c>
      <c r="D9232" t="s">
        <v>43</v>
      </c>
      <c r="E9232">
        <f t="shared" si="144"/>
        <v>6</v>
      </c>
      <c r="F9232">
        <v>2</v>
      </c>
      <c r="G9232">
        <v>12</v>
      </c>
      <c r="H9232" s="1">
        <v>45018</v>
      </c>
      <c r="I9232" t="s">
        <v>13</v>
      </c>
    </row>
    <row r="9233" spans="1:9" x14ac:dyDescent="0.3">
      <c r="A9233" t="s">
        <v>9374</v>
      </c>
      <c r="B9233" t="s">
        <v>192</v>
      </c>
      <c r="C9233" t="s">
        <v>50</v>
      </c>
      <c r="D9233" t="s">
        <v>17678</v>
      </c>
      <c r="E9233">
        <f t="shared" si="144"/>
        <v>7</v>
      </c>
      <c r="F9233">
        <v>2</v>
      </c>
      <c r="G9233">
        <v>14</v>
      </c>
      <c r="H9233" s="1">
        <v>44933</v>
      </c>
      <c r="I9233" t="s">
        <v>28</v>
      </c>
    </row>
    <row r="9234" spans="1:9" x14ac:dyDescent="0.3">
      <c r="A9234" t="s">
        <v>9375</v>
      </c>
      <c r="B9234" t="s">
        <v>10</v>
      </c>
      <c r="C9234" t="s">
        <v>50</v>
      </c>
      <c r="D9234" t="str" cm="1">
        <f t="array" ref="D9234">IFERROR(INDEX('Lookup table'!$B$2:$B$15, MATCH(1, (TRIM('Lookup table'!$A$2:$A$15)=TRIM(C9234)) * (ROUND('Lookup table'!$C$2:$C$15,2)=ROUND(E9234,2)), 0)), "")</f>
        <v/>
      </c>
      <c r="E9234">
        <f t="shared" si="144"/>
        <v>5</v>
      </c>
      <c r="F9234">
        <v>4</v>
      </c>
      <c r="G9234">
        <v>20</v>
      </c>
      <c r="H9234" s="1">
        <v>44908</v>
      </c>
    </row>
    <row r="9235" spans="1:9" x14ac:dyDescent="0.3">
      <c r="A9235" t="s">
        <v>9376</v>
      </c>
      <c r="B9235" t="s">
        <v>64</v>
      </c>
      <c r="C9235" t="s">
        <v>20</v>
      </c>
      <c r="D9235" t="s">
        <v>41</v>
      </c>
      <c r="E9235">
        <f t="shared" si="144"/>
        <v>14</v>
      </c>
      <c r="F9235">
        <v>1</v>
      </c>
      <c r="G9235">
        <v>14</v>
      </c>
      <c r="H9235" s="1">
        <v>45196</v>
      </c>
      <c r="I9235" t="s">
        <v>17</v>
      </c>
    </row>
    <row r="9236" spans="1:9" x14ac:dyDescent="0.3">
      <c r="A9236" t="s">
        <v>9377</v>
      </c>
      <c r="B9236" t="s">
        <v>378</v>
      </c>
      <c r="C9236" t="s">
        <v>38</v>
      </c>
      <c r="D9236" t="s">
        <v>43</v>
      </c>
      <c r="E9236">
        <f t="shared" si="144"/>
        <v>6</v>
      </c>
      <c r="F9236">
        <v>5</v>
      </c>
      <c r="G9236">
        <v>30</v>
      </c>
      <c r="H9236" s="1">
        <v>45084</v>
      </c>
      <c r="I9236" t="s">
        <v>13</v>
      </c>
    </row>
    <row r="9237" spans="1:9" x14ac:dyDescent="0.3">
      <c r="A9237" t="s">
        <v>9378</v>
      </c>
      <c r="B9237" t="s">
        <v>37</v>
      </c>
      <c r="C9237" t="s">
        <v>38</v>
      </c>
      <c r="D9237" t="s">
        <v>121</v>
      </c>
      <c r="E9237">
        <f t="shared" si="144"/>
        <v>5</v>
      </c>
      <c r="F9237">
        <v>4</v>
      </c>
      <c r="G9237">
        <v>20</v>
      </c>
      <c r="H9237" s="1">
        <v>45182</v>
      </c>
      <c r="I9237" t="s">
        <v>28</v>
      </c>
    </row>
    <row r="9238" spans="1:9" x14ac:dyDescent="0.3">
      <c r="A9238" t="s">
        <v>9379</v>
      </c>
      <c r="B9238" t="s">
        <v>176</v>
      </c>
      <c r="C9238" t="s">
        <v>11</v>
      </c>
      <c r="D9238" t="s">
        <v>12</v>
      </c>
      <c r="E9238">
        <f t="shared" si="144"/>
        <v>3</v>
      </c>
      <c r="F9238">
        <v>3</v>
      </c>
      <c r="G9238">
        <v>9</v>
      </c>
      <c r="H9238" s="1">
        <v>45195</v>
      </c>
      <c r="I9238" t="s">
        <v>28</v>
      </c>
    </row>
    <row r="9239" spans="1:9" x14ac:dyDescent="0.3">
      <c r="A9239" t="s">
        <v>9380</v>
      </c>
      <c r="B9239" t="s">
        <v>425</v>
      </c>
      <c r="C9239" t="s">
        <v>20</v>
      </c>
      <c r="D9239" t="s">
        <v>27</v>
      </c>
      <c r="E9239">
        <f t="shared" si="144"/>
        <v>12</v>
      </c>
      <c r="F9239">
        <v>5</v>
      </c>
      <c r="G9239">
        <v>60</v>
      </c>
      <c r="H9239" s="1">
        <v>44806</v>
      </c>
      <c r="I9239" t="s">
        <v>17</v>
      </c>
    </row>
    <row r="9240" spans="1:9" x14ac:dyDescent="0.3">
      <c r="A9240" t="s">
        <v>9381</v>
      </c>
      <c r="B9240" t="s">
        <v>90</v>
      </c>
      <c r="C9240" t="s">
        <v>11</v>
      </c>
      <c r="D9240" t="s">
        <v>79</v>
      </c>
      <c r="E9240">
        <f t="shared" si="144"/>
        <v>5</v>
      </c>
      <c r="F9240">
        <v>1</v>
      </c>
      <c r="G9240">
        <v>5</v>
      </c>
      <c r="H9240" s="1">
        <v>44898</v>
      </c>
      <c r="I9240" t="s">
        <v>13</v>
      </c>
    </row>
    <row r="9241" spans="1:9" x14ac:dyDescent="0.3">
      <c r="A9241" t="s">
        <v>9382</v>
      </c>
      <c r="B9241" t="s">
        <v>219</v>
      </c>
      <c r="C9241" t="s">
        <v>38</v>
      </c>
      <c r="D9241" t="s">
        <v>121</v>
      </c>
      <c r="E9241">
        <f t="shared" si="144"/>
        <v>5</v>
      </c>
      <c r="F9241">
        <v>5</v>
      </c>
      <c r="G9241">
        <v>25</v>
      </c>
      <c r="H9241" s="1">
        <v>45065</v>
      </c>
      <c r="I9241" t="s">
        <v>28</v>
      </c>
    </row>
    <row r="9242" spans="1:9" x14ac:dyDescent="0.3">
      <c r="A9242" t="s">
        <v>9383</v>
      </c>
      <c r="B9242" t="s">
        <v>425</v>
      </c>
      <c r="C9242" t="s">
        <v>50</v>
      </c>
      <c r="D9242" t="s">
        <v>112</v>
      </c>
      <c r="E9242">
        <f t="shared" si="144"/>
        <v>4</v>
      </c>
      <c r="F9242">
        <v>4</v>
      </c>
      <c r="G9242">
        <v>16</v>
      </c>
      <c r="H9242" s="1">
        <v>44983</v>
      </c>
      <c r="I9242" t="s">
        <v>28</v>
      </c>
    </row>
    <row r="9243" spans="1:9" x14ac:dyDescent="0.3">
      <c r="A9243" t="s">
        <v>9384</v>
      </c>
      <c r="B9243" t="s">
        <v>81</v>
      </c>
      <c r="C9243" t="s">
        <v>50</v>
      </c>
      <c r="D9243" t="s">
        <v>99</v>
      </c>
      <c r="E9243">
        <f t="shared" si="144"/>
        <v>8</v>
      </c>
      <c r="F9243">
        <v>5</v>
      </c>
      <c r="G9243">
        <v>40</v>
      </c>
      <c r="H9243" s="1">
        <v>44722</v>
      </c>
      <c r="I9243" t="s">
        <v>17</v>
      </c>
    </row>
    <row r="9244" spans="1:9" x14ac:dyDescent="0.3">
      <c r="A9244" t="s">
        <v>9385</v>
      </c>
      <c r="B9244" t="s">
        <v>298</v>
      </c>
      <c r="C9244" t="s">
        <v>50</v>
      </c>
      <c r="D9244" t="s">
        <v>112</v>
      </c>
      <c r="E9244">
        <f t="shared" si="144"/>
        <v>4</v>
      </c>
      <c r="F9244">
        <v>5</v>
      </c>
      <c r="G9244">
        <v>20</v>
      </c>
      <c r="H9244" s="1">
        <v>44896</v>
      </c>
      <c r="I9244" t="s">
        <v>13</v>
      </c>
    </row>
    <row r="9245" spans="1:9" x14ac:dyDescent="0.3">
      <c r="A9245" t="s">
        <v>9386</v>
      </c>
      <c r="B9245" t="s">
        <v>152</v>
      </c>
      <c r="C9245" t="s">
        <v>24</v>
      </c>
      <c r="D9245" t="s">
        <v>168</v>
      </c>
      <c r="E9245">
        <f t="shared" si="144"/>
        <v>1</v>
      </c>
      <c r="F9245">
        <v>4</v>
      </c>
      <c r="G9245">
        <v>4</v>
      </c>
      <c r="H9245" s="1">
        <v>44824</v>
      </c>
      <c r="I9245" t="s">
        <v>13</v>
      </c>
    </row>
    <row r="9246" spans="1:9" x14ac:dyDescent="0.3">
      <c r="A9246" t="s">
        <v>9387</v>
      </c>
      <c r="B9246" t="s">
        <v>97</v>
      </c>
      <c r="C9246" t="s">
        <v>38</v>
      </c>
      <c r="D9246" t="s">
        <v>121</v>
      </c>
      <c r="E9246">
        <f t="shared" si="144"/>
        <v>5</v>
      </c>
      <c r="F9246">
        <v>1</v>
      </c>
      <c r="G9246">
        <v>5</v>
      </c>
      <c r="H9246" s="1">
        <v>45201</v>
      </c>
      <c r="I9246" t="s">
        <v>28</v>
      </c>
    </row>
    <row r="9247" spans="1:9" x14ac:dyDescent="0.3">
      <c r="A9247" t="s">
        <v>9388</v>
      </c>
      <c r="B9247" t="s">
        <v>127</v>
      </c>
      <c r="C9247" t="s">
        <v>50</v>
      </c>
      <c r="D9247" t="s">
        <v>51</v>
      </c>
      <c r="E9247">
        <f t="shared" si="144"/>
        <v>5</v>
      </c>
      <c r="F9247">
        <v>3</v>
      </c>
      <c r="G9247">
        <v>15</v>
      </c>
      <c r="H9247" s="1">
        <v>44772</v>
      </c>
      <c r="I9247" t="s">
        <v>17</v>
      </c>
    </row>
    <row r="9248" spans="1:9" x14ac:dyDescent="0.3">
      <c r="A9248" t="s">
        <v>9389</v>
      </c>
      <c r="B9248" t="s">
        <v>223</v>
      </c>
      <c r="C9248" t="s">
        <v>24</v>
      </c>
      <c r="D9248" t="s">
        <v>56</v>
      </c>
      <c r="E9248">
        <f t="shared" si="144"/>
        <v>3</v>
      </c>
      <c r="F9248">
        <v>4</v>
      </c>
      <c r="G9248">
        <v>12</v>
      </c>
      <c r="H9248" s="1">
        <v>44904</v>
      </c>
      <c r="I9248" t="s">
        <v>13</v>
      </c>
    </row>
    <row r="9249" spans="1:9" x14ac:dyDescent="0.3">
      <c r="A9249" t="s">
        <v>9390</v>
      </c>
      <c r="B9249" t="s">
        <v>234</v>
      </c>
      <c r="C9249" t="s">
        <v>38</v>
      </c>
      <c r="D9249" t="s">
        <v>125</v>
      </c>
      <c r="E9249">
        <f t="shared" si="144"/>
        <v>7</v>
      </c>
      <c r="F9249">
        <v>1</v>
      </c>
      <c r="G9249">
        <v>7</v>
      </c>
      <c r="H9249" s="1">
        <v>44612</v>
      </c>
      <c r="I9249" t="s">
        <v>17</v>
      </c>
    </row>
    <row r="9250" spans="1:9" x14ac:dyDescent="0.3">
      <c r="A9250" t="s">
        <v>9391</v>
      </c>
      <c r="B9250" t="s">
        <v>134</v>
      </c>
      <c r="C9250" t="s">
        <v>20</v>
      </c>
      <c r="D9250" t="str" cm="1">
        <f t="array" ref="D9250">IFERROR(INDEX('Lookup table'!$B$2:$B$15, MATCH(1, (TRIM('Lookup table'!$A$2:$A$15)=TRIM(C9250)) * (ROUND('Lookup table'!$C$2:$C$15,2)=ROUND(E9250,2)), 0)), "")</f>
        <v>Grilled Chicken</v>
      </c>
      <c r="E9250">
        <f t="shared" si="144"/>
        <v>15</v>
      </c>
      <c r="F9250">
        <v>5</v>
      </c>
      <c r="G9250">
        <v>75</v>
      </c>
      <c r="H9250" s="1">
        <v>45068</v>
      </c>
      <c r="I9250" t="s">
        <v>17</v>
      </c>
    </row>
    <row r="9251" spans="1:9" x14ac:dyDescent="0.3">
      <c r="A9251" t="s">
        <v>9392</v>
      </c>
      <c r="B9251" t="s">
        <v>268</v>
      </c>
      <c r="C9251" t="s">
        <v>20</v>
      </c>
      <c r="D9251" t="s">
        <v>245</v>
      </c>
      <c r="E9251">
        <f t="shared" si="144"/>
        <v>20</v>
      </c>
      <c r="F9251">
        <v>2</v>
      </c>
      <c r="G9251">
        <v>40</v>
      </c>
      <c r="H9251" s="1">
        <v>44669</v>
      </c>
      <c r="I9251" t="s">
        <v>28</v>
      </c>
    </row>
    <row r="9252" spans="1:9" x14ac:dyDescent="0.3">
      <c r="A9252" t="s">
        <v>9393</v>
      </c>
      <c r="B9252" t="s">
        <v>205</v>
      </c>
      <c r="C9252" t="s">
        <v>38</v>
      </c>
      <c r="D9252" t="str" cm="1">
        <f t="array" ref="D9252">IFERROR(INDEX('Lookup table'!$B$2:$B$15, MATCH(1, (TRIM('Lookup table'!$A$2:$A$15)=TRIM(C9252)) * (ROUND('Lookup table'!$C$2:$C$15,2)=ROUND(E9252,2)), 0)), "")</f>
        <v/>
      </c>
      <c r="E9252">
        <f t="shared" si="144"/>
        <v>6</v>
      </c>
      <c r="F9252">
        <v>4</v>
      </c>
      <c r="G9252">
        <v>24</v>
      </c>
      <c r="H9252" s="1">
        <v>44846</v>
      </c>
      <c r="I9252" t="s">
        <v>13</v>
      </c>
    </row>
    <row r="9253" spans="1:9" x14ac:dyDescent="0.3">
      <c r="A9253" t="s">
        <v>9394</v>
      </c>
      <c r="B9253" t="s">
        <v>114</v>
      </c>
      <c r="C9253" t="s">
        <v>11</v>
      </c>
      <c r="D9253" t="s">
        <v>12</v>
      </c>
      <c r="E9253">
        <f t="shared" si="144"/>
        <v>3</v>
      </c>
      <c r="F9253">
        <v>5</v>
      </c>
      <c r="G9253">
        <v>15</v>
      </c>
      <c r="H9253" s="1">
        <v>45033</v>
      </c>
      <c r="I9253" t="s">
        <v>28</v>
      </c>
    </row>
    <row r="9254" spans="1:9" x14ac:dyDescent="0.3">
      <c r="A9254" t="s">
        <v>9395</v>
      </c>
      <c r="B9254" t="s">
        <v>221</v>
      </c>
      <c r="C9254" t="s">
        <v>20</v>
      </c>
      <c r="D9254" t="s">
        <v>27</v>
      </c>
      <c r="E9254">
        <f t="shared" si="144"/>
        <v>12</v>
      </c>
      <c r="F9254">
        <v>1</v>
      </c>
      <c r="G9254">
        <v>12</v>
      </c>
      <c r="H9254" s="1">
        <v>45063</v>
      </c>
      <c r="I9254" t="s">
        <v>28</v>
      </c>
    </row>
    <row r="9255" spans="1:9" x14ac:dyDescent="0.3">
      <c r="A9255" t="s">
        <v>9396</v>
      </c>
      <c r="B9255" t="s">
        <v>281</v>
      </c>
      <c r="C9255" t="s">
        <v>24</v>
      </c>
      <c r="D9255" t="s">
        <v>71</v>
      </c>
      <c r="E9255">
        <f t="shared" si="144"/>
        <v>3</v>
      </c>
      <c r="F9255">
        <v>3</v>
      </c>
      <c r="G9255">
        <v>9</v>
      </c>
      <c r="H9255" s="1">
        <v>44766</v>
      </c>
      <c r="I9255" t="s">
        <v>28</v>
      </c>
    </row>
    <row r="9256" spans="1:9" x14ac:dyDescent="0.3">
      <c r="A9256" t="s">
        <v>9397</v>
      </c>
      <c r="B9256" t="s">
        <v>120</v>
      </c>
      <c r="C9256" t="s">
        <v>24</v>
      </c>
      <c r="D9256" t="s">
        <v>168</v>
      </c>
      <c r="E9256">
        <f t="shared" si="144"/>
        <v>1</v>
      </c>
      <c r="F9256">
        <v>3</v>
      </c>
      <c r="G9256">
        <v>3</v>
      </c>
      <c r="H9256" s="1">
        <v>45056</v>
      </c>
      <c r="I9256" t="s">
        <v>13</v>
      </c>
    </row>
    <row r="9257" spans="1:9" x14ac:dyDescent="0.3">
      <c r="A9257" t="s">
        <v>9398</v>
      </c>
      <c r="B9257" t="s">
        <v>136</v>
      </c>
      <c r="C9257" t="s">
        <v>50</v>
      </c>
      <c r="D9257" t="s">
        <v>17678</v>
      </c>
      <c r="E9257">
        <f t="shared" si="144"/>
        <v>7</v>
      </c>
      <c r="F9257">
        <v>3</v>
      </c>
      <c r="G9257">
        <v>21</v>
      </c>
      <c r="H9257" s="1">
        <v>44632</v>
      </c>
      <c r="I9257" t="s">
        <v>28</v>
      </c>
    </row>
    <row r="9258" spans="1:9" x14ac:dyDescent="0.3">
      <c r="A9258" t="s">
        <v>9399</v>
      </c>
      <c r="B9258" t="s">
        <v>397</v>
      </c>
      <c r="C9258" t="s">
        <v>24</v>
      </c>
      <c r="D9258" t="s">
        <v>168</v>
      </c>
      <c r="E9258">
        <f t="shared" si="144"/>
        <v>1</v>
      </c>
      <c r="F9258">
        <v>5</v>
      </c>
      <c r="G9258">
        <v>5</v>
      </c>
      <c r="H9258" s="1">
        <v>44883</v>
      </c>
      <c r="I9258" t="s">
        <v>28</v>
      </c>
    </row>
    <row r="9259" spans="1:9" x14ac:dyDescent="0.3">
      <c r="A9259" t="s">
        <v>9400</v>
      </c>
      <c r="B9259" t="s">
        <v>345</v>
      </c>
      <c r="C9259" t="s">
        <v>20</v>
      </c>
      <c r="D9259" t="s">
        <v>245</v>
      </c>
      <c r="E9259">
        <f t="shared" si="144"/>
        <v>20</v>
      </c>
      <c r="F9259">
        <v>4</v>
      </c>
      <c r="G9259">
        <v>80</v>
      </c>
      <c r="H9259" s="1">
        <v>45001</v>
      </c>
      <c r="I9259" t="s">
        <v>17</v>
      </c>
    </row>
    <row r="9260" spans="1:9" x14ac:dyDescent="0.3">
      <c r="A9260" t="s">
        <v>9401</v>
      </c>
      <c r="B9260" t="s">
        <v>103</v>
      </c>
      <c r="C9260" t="s">
        <v>11</v>
      </c>
      <c r="D9260" t="s">
        <v>12</v>
      </c>
      <c r="E9260">
        <f t="shared" si="144"/>
        <v>3</v>
      </c>
      <c r="F9260">
        <v>1</v>
      </c>
      <c r="G9260">
        <v>3</v>
      </c>
      <c r="H9260" s="1">
        <v>45139</v>
      </c>
      <c r="I9260" t="s">
        <v>17</v>
      </c>
    </row>
    <row r="9261" spans="1:9" x14ac:dyDescent="0.3">
      <c r="A9261" t="s">
        <v>9402</v>
      </c>
      <c r="B9261" t="s">
        <v>221</v>
      </c>
      <c r="C9261" t="s">
        <v>50</v>
      </c>
      <c r="D9261" t="s">
        <v>207</v>
      </c>
      <c r="E9261">
        <f t="shared" si="144"/>
        <v>10</v>
      </c>
      <c r="F9261">
        <v>1</v>
      </c>
      <c r="G9261">
        <v>10</v>
      </c>
      <c r="H9261" s="1">
        <v>44749</v>
      </c>
      <c r="I9261" t="s">
        <v>28</v>
      </c>
    </row>
    <row r="9262" spans="1:9" x14ac:dyDescent="0.3">
      <c r="A9262" t="s">
        <v>9403</v>
      </c>
      <c r="B9262" t="s">
        <v>69</v>
      </c>
      <c r="C9262" t="s">
        <v>50</v>
      </c>
      <c r="D9262" t="s">
        <v>86</v>
      </c>
      <c r="E9262">
        <f t="shared" si="144"/>
        <v>5</v>
      </c>
      <c r="F9262">
        <v>2</v>
      </c>
      <c r="G9262">
        <v>10</v>
      </c>
      <c r="H9262" s="1">
        <v>45076</v>
      </c>
      <c r="I9262" t="s">
        <v>13</v>
      </c>
    </row>
    <row r="9263" spans="1:9" x14ac:dyDescent="0.3">
      <c r="A9263" t="s">
        <v>9404</v>
      </c>
      <c r="B9263" t="s">
        <v>597</v>
      </c>
      <c r="C9263" t="s">
        <v>38</v>
      </c>
      <c r="D9263" t="str" cm="1">
        <f t="array" ref="D9263">IFERROR(INDEX('Lookup table'!$B$2:$B$15, MATCH(1, (TRIM('Lookup table'!$A$2:$A$15)=TRIM(C9263)) * (ROUND('Lookup table'!$C$2:$C$15,2)=ROUND(E9263,2)), 0)), "")</f>
        <v/>
      </c>
      <c r="E9263" t="str">
        <f t="shared" si="144"/>
        <v/>
      </c>
      <c r="H9263" s="1">
        <v>45033</v>
      </c>
      <c r="I9263" t="s">
        <v>28</v>
      </c>
    </row>
    <row r="9264" spans="1:9" x14ac:dyDescent="0.3">
      <c r="A9264" t="s">
        <v>9405</v>
      </c>
      <c r="B9264" t="s">
        <v>62</v>
      </c>
      <c r="C9264" t="s">
        <v>38</v>
      </c>
      <c r="D9264" t="str" cm="1">
        <f t="array" ref="D9264">IFERROR(INDEX('Lookup table'!$B$2:$B$15, MATCH(1, (TRIM('Lookup table'!$A$2:$A$15)=TRIM(C9264)) * (ROUND('Lookup table'!$C$2:$C$15,2)=ROUND(E9264,2)), 0)), "")</f>
        <v>Ice Cream</v>
      </c>
      <c r="E9264">
        <f t="shared" si="144"/>
        <v>5</v>
      </c>
      <c r="F9264">
        <v>1</v>
      </c>
      <c r="G9264">
        <v>5</v>
      </c>
      <c r="H9264" s="1">
        <v>45191</v>
      </c>
    </row>
    <row r="9265" spans="1:9" x14ac:dyDescent="0.3">
      <c r="A9265" t="s">
        <v>9406</v>
      </c>
      <c r="B9265" t="s">
        <v>92</v>
      </c>
      <c r="C9265" t="s">
        <v>50</v>
      </c>
      <c r="D9265" t="s">
        <v>112</v>
      </c>
      <c r="E9265">
        <f t="shared" si="144"/>
        <v>4</v>
      </c>
      <c r="F9265">
        <v>1</v>
      </c>
      <c r="G9265">
        <v>4</v>
      </c>
      <c r="H9265" s="1">
        <v>44656</v>
      </c>
      <c r="I9265" t="s">
        <v>17</v>
      </c>
    </row>
    <row r="9266" spans="1:9" x14ac:dyDescent="0.3">
      <c r="A9266" t="s">
        <v>9407</v>
      </c>
      <c r="B9266" t="s">
        <v>136</v>
      </c>
      <c r="C9266" t="s">
        <v>11</v>
      </c>
      <c r="D9266" t="s">
        <v>33</v>
      </c>
      <c r="E9266">
        <f t="shared" si="144"/>
        <v>4</v>
      </c>
      <c r="F9266">
        <v>4</v>
      </c>
      <c r="G9266">
        <v>16</v>
      </c>
      <c r="H9266" s="1">
        <v>44612</v>
      </c>
      <c r="I9266" t="s">
        <v>17</v>
      </c>
    </row>
    <row r="9267" spans="1:9" x14ac:dyDescent="0.3">
      <c r="A9267" t="s">
        <v>9408</v>
      </c>
      <c r="B9267" t="s">
        <v>597</v>
      </c>
      <c r="C9267" t="s">
        <v>24</v>
      </c>
      <c r="D9267" t="s">
        <v>141</v>
      </c>
      <c r="E9267">
        <f t="shared" si="144"/>
        <v>2.5</v>
      </c>
      <c r="F9267">
        <v>2</v>
      </c>
      <c r="G9267">
        <v>5</v>
      </c>
      <c r="H9267" s="1">
        <v>45160</v>
      </c>
      <c r="I9267" t="s">
        <v>17</v>
      </c>
    </row>
    <row r="9268" spans="1:9" x14ac:dyDescent="0.3">
      <c r="A9268" t="s">
        <v>9409</v>
      </c>
      <c r="B9268" t="s">
        <v>15</v>
      </c>
      <c r="C9268" t="s">
        <v>20</v>
      </c>
      <c r="D9268" t="s">
        <v>27</v>
      </c>
      <c r="E9268">
        <f t="shared" si="144"/>
        <v>12</v>
      </c>
      <c r="F9268">
        <v>5</v>
      </c>
      <c r="G9268">
        <v>60</v>
      </c>
      <c r="H9268" s="1">
        <v>45024</v>
      </c>
      <c r="I9268" t="s">
        <v>13</v>
      </c>
    </row>
    <row r="9269" spans="1:9" x14ac:dyDescent="0.3">
      <c r="A9269" t="s">
        <v>9410</v>
      </c>
      <c r="B9269" t="s">
        <v>58</v>
      </c>
      <c r="C9269" t="s">
        <v>24</v>
      </c>
      <c r="D9269" t="str" cm="1">
        <f t="array" ref="D9269">IFERROR(INDEX('Lookup table'!$B$2:$B$15, MATCH(1, (TRIM('Lookup table'!$A$2:$A$15)=TRIM(C9269)) * (ROUND('Lookup table'!$C$2:$C$15,2)=ROUND(E9269,2)), 0)), "")</f>
        <v/>
      </c>
      <c r="E9269">
        <f t="shared" si="144"/>
        <v>2.5</v>
      </c>
      <c r="F9269">
        <v>4</v>
      </c>
      <c r="G9269">
        <v>10</v>
      </c>
      <c r="H9269" s="1">
        <v>44712</v>
      </c>
      <c r="I9269" t="s">
        <v>13</v>
      </c>
    </row>
    <row r="9270" spans="1:9" x14ac:dyDescent="0.3">
      <c r="A9270" t="s">
        <v>9411</v>
      </c>
      <c r="B9270" t="s">
        <v>181</v>
      </c>
      <c r="C9270" t="s">
        <v>11</v>
      </c>
      <c r="D9270" t="s">
        <v>12</v>
      </c>
      <c r="E9270">
        <f t="shared" si="144"/>
        <v>3</v>
      </c>
      <c r="F9270">
        <v>3</v>
      </c>
      <c r="G9270">
        <v>9</v>
      </c>
      <c r="H9270" s="1">
        <v>45202</v>
      </c>
      <c r="I9270" t="s">
        <v>13</v>
      </c>
    </row>
    <row r="9271" spans="1:9" x14ac:dyDescent="0.3">
      <c r="A9271" t="s">
        <v>9412</v>
      </c>
      <c r="B9271" t="s">
        <v>88</v>
      </c>
      <c r="C9271" t="s">
        <v>20</v>
      </c>
      <c r="D9271" t="s">
        <v>21</v>
      </c>
      <c r="E9271">
        <f t="shared" si="144"/>
        <v>15</v>
      </c>
      <c r="F9271">
        <v>3</v>
      </c>
      <c r="G9271">
        <v>45</v>
      </c>
      <c r="H9271" s="1">
        <v>45134</v>
      </c>
      <c r="I9271" t="s">
        <v>13</v>
      </c>
    </row>
    <row r="9272" spans="1:9" x14ac:dyDescent="0.3">
      <c r="A9272" t="s">
        <v>9413</v>
      </c>
      <c r="B9272" t="s">
        <v>26</v>
      </c>
      <c r="C9272" t="s">
        <v>50</v>
      </c>
      <c r="D9272" t="str" cm="1">
        <f t="array" ref="D9272">IFERROR(INDEX('Lookup table'!$B$2:$B$15, MATCH(1, (TRIM('Lookup table'!$A$2:$A$15)=TRIM(C9272)) * (ROUND('Lookup table'!$C$2:$C$15,2)=ROUND(E9272,2)), 0)), "")</f>
        <v/>
      </c>
      <c r="E9272">
        <f t="shared" si="144"/>
        <v>5</v>
      </c>
      <c r="F9272">
        <v>2</v>
      </c>
      <c r="G9272">
        <v>10</v>
      </c>
      <c r="H9272" s="1">
        <v>45162</v>
      </c>
    </row>
    <row r="9273" spans="1:9" x14ac:dyDescent="0.3">
      <c r="A9273" t="s">
        <v>9414</v>
      </c>
      <c r="B9273" t="s">
        <v>209</v>
      </c>
      <c r="C9273" t="s">
        <v>24</v>
      </c>
      <c r="D9273" t="s">
        <v>71</v>
      </c>
      <c r="E9273">
        <f t="shared" si="144"/>
        <v>3</v>
      </c>
      <c r="F9273">
        <v>2</v>
      </c>
      <c r="G9273">
        <v>6</v>
      </c>
      <c r="H9273" s="1">
        <v>44808</v>
      </c>
      <c r="I9273" t="s">
        <v>28</v>
      </c>
    </row>
    <row r="9274" spans="1:9" x14ac:dyDescent="0.3">
      <c r="A9274" t="s">
        <v>9415</v>
      </c>
      <c r="B9274" t="s">
        <v>101</v>
      </c>
      <c r="C9274" t="s">
        <v>20</v>
      </c>
      <c r="D9274" t="s">
        <v>27</v>
      </c>
      <c r="E9274">
        <f t="shared" si="144"/>
        <v>12</v>
      </c>
      <c r="F9274">
        <v>5</v>
      </c>
      <c r="G9274">
        <v>60</v>
      </c>
      <c r="H9274" s="1">
        <v>44907</v>
      </c>
      <c r="I9274" t="s">
        <v>17</v>
      </c>
    </row>
    <row r="9275" spans="1:9" x14ac:dyDescent="0.3">
      <c r="A9275" t="s">
        <v>9416</v>
      </c>
      <c r="B9275" t="s">
        <v>240</v>
      </c>
      <c r="C9275" t="s">
        <v>38</v>
      </c>
      <c r="D9275" t="s">
        <v>125</v>
      </c>
      <c r="E9275">
        <f t="shared" si="144"/>
        <v>7</v>
      </c>
      <c r="F9275">
        <v>3</v>
      </c>
      <c r="G9275">
        <v>21</v>
      </c>
      <c r="H9275" s="1">
        <v>44620</v>
      </c>
      <c r="I9275" t="s">
        <v>28</v>
      </c>
    </row>
    <row r="9276" spans="1:9" x14ac:dyDescent="0.3">
      <c r="A9276" t="s">
        <v>9417</v>
      </c>
      <c r="B9276" t="s">
        <v>103</v>
      </c>
      <c r="C9276" t="s">
        <v>24</v>
      </c>
      <c r="D9276" t="s">
        <v>141</v>
      </c>
      <c r="E9276">
        <f t="shared" si="144"/>
        <v>2.5</v>
      </c>
      <c r="F9276">
        <v>4</v>
      </c>
      <c r="G9276">
        <v>10</v>
      </c>
      <c r="H9276" s="1">
        <v>44859</v>
      </c>
      <c r="I9276" t="s">
        <v>17</v>
      </c>
    </row>
    <row r="9277" spans="1:9" x14ac:dyDescent="0.3">
      <c r="A9277" t="s">
        <v>9418</v>
      </c>
      <c r="B9277" t="s">
        <v>597</v>
      </c>
      <c r="C9277" t="s">
        <v>38</v>
      </c>
      <c r="D9277" t="s">
        <v>74</v>
      </c>
      <c r="E9277">
        <f t="shared" si="144"/>
        <v>6</v>
      </c>
      <c r="F9277">
        <v>4</v>
      </c>
      <c r="G9277">
        <v>24</v>
      </c>
      <c r="H9277" s="1">
        <v>44873</v>
      </c>
      <c r="I9277" t="s">
        <v>13</v>
      </c>
    </row>
    <row r="9278" spans="1:9" x14ac:dyDescent="0.3">
      <c r="A9278" t="s">
        <v>9419</v>
      </c>
      <c r="B9278" t="s">
        <v>163</v>
      </c>
      <c r="C9278" t="s">
        <v>24</v>
      </c>
      <c r="D9278" t="s">
        <v>77</v>
      </c>
      <c r="E9278">
        <f t="shared" si="144"/>
        <v>2.5</v>
      </c>
      <c r="F9278">
        <v>2</v>
      </c>
      <c r="G9278">
        <v>5</v>
      </c>
      <c r="H9278" s="1">
        <v>44666</v>
      </c>
      <c r="I9278" t="s">
        <v>13</v>
      </c>
    </row>
    <row r="9279" spans="1:9" x14ac:dyDescent="0.3">
      <c r="A9279" t="s">
        <v>9420</v>
      </c>
      <c r="B9279" t="s">
        <v>167</v>
      </c>
      <c r="C9279" t="s">
        <v>24</v>
      </c>
      <c r="D9279" t="s">
        <v>168</v>
      </c>
      <c r="E9279">
        <f t="shared" si="144"/>
        <v>1</v>
      </c>
      <c r="F9279">
        <v>4</v>
      </c>
      <c r="G9279">
        <v>4</v>
      </c>
      <c r="H9279" s="1">
        <v>44960</v>
      </c>
      <c r="I9279" t="s">
        <v>17</v>
      </c>
    </row>
    <row r="9280" spans="1:9" x14ac:dyDescent="0.3">
      <c r="A9280" t="s">
        <v>9421</v>
      </c>
      <c r="B9280" t="s">
        <v>127</v>
      </c>
      <c r="C9280" t="s">
        <v>20</v>
      </c>
      <c r="D9280" t="s">
        <v>27</v>
      </c>
      <c r="E9280">
        <f t="shared" si="144"/>
        <v>12</v>
      </c>
      <c r="F9280">
        <v>2</v>
      </c>
      <c r="G9280">
        <v>24</v>
      </c>
      <c r="H9280" s="1">
        <v>44819</v>
      </c>
      <c r="I9280" t="s">
        <v>13</v>
      </c>
    </row>
    <row r="9281" spans="1:9" x14ac:dyDescent="0.3">
      <c r="A9281" t="s">
        <v>9422</v>
      </c>
      <c r="B9281" t="s">
        <v>127</v>
      </c>
      <c r="C9281" t="s">
        <v>24</v>
      </c>
      <c r="D9281" t="s">
        <v>168</v>
      </c>
      <c r="E9281">
        <f t="shared" si="144"/>
        <v>1</v>
      </c>
      <c r="F9281">
        <v>3</v>
      </c>
      <c r="G9281">
        <v>3</v>
      </c>
      <c r="H9281" s="1">
        <v>44830</v>
      </c>
      <c r="I9281" t="s">
        <v>17</v>
      </c>
    </row>
    <row r="9282" spans="1:9" x14ac:dyDescent="0.3">
      <c r="A9282" t="s">
        <v>9423</v>
      </c>
      <c r="B9282" t="s">
        <v>105</v>
      </c>
      <c r="C9282" t="s">
        <v>50</v>
      </c>
      <c r="D9282" t="s">
        <v>207</v>
      </c>
      <c r="E9282">
        <f t="shared" si="144"/>
        <v>10</v>
      </c>
      <c r="F9282">
        <v>4</v>
      </c>
      <c r="G9282">
        <v>40</v>
      </c>
      <c r="H9282" s="1">
        <v>45028</v>
      </c>
      <c r="I9282" t="s">
        <v>13</v>
      </c>
    </row>
    <row r="9283" spans="1:9" x14ac:dyDescent="0.3">
      <c r="A9283" t="s">
        <v>9424</v>
      </c>
      <c r="B9283" t="s">
        <v>60</v>
      </c>
      <c r="C9283" t="s">
        <v>24</v>
      </c>
      <c r="D9283" t="s">
        <v>168</v>
      </c>
      <c r="E9283">
        <f t="shared" si="144"/>
        <v>1</v>
      </c>
      <c r="F9283">
        <v>4</v>
      </c>
      <c r="G9283">
        <v>4</v>
      </c>
      <c r="H9283" s="1">
        <v>44624</v>
      </c>
      <c r="I9283" t="s">
        <v>17</v>
      </c>
    </row>
    <row r="9284" spans="1:9" x14ac:dyDescent="0.3">
      <c r="A9284" t="s">
        <v>9425</v>
      </c>
      <c r="B9284" t="s">
        <v>118</v>
      </c>
      <c r="C9284" t="s">
        <v>20</v>
      </c>
      <c r="D9284" t="s">
        <v>21</v>
      </c>
      <c r="E9284">
        <f t="shared" si="144"/>
        <v>15</v>
      </c>
      <c r="F9284">
        <v>3</v>
      </c>
      <c r="G9284">
        <v>45</v>
      </c>
      <c r="H9284" s="1">
        <v>44912</v>
      </c>
    </row>
    <row r="9285" spans="1:9" x14ac:dyDescent="0.3">
      <c r="A9285" t="s">
        <v>9426</v>
      </c>
      <c r="B9285" t="s">
        <v>83</v>
      </c>
      <c r="C9285" t="s">
        <v>38</v>
      </c>
      <c r="D9285" t="s">
        <v>121</v>
      </c>
      <c r="E9285">
        <f t="shared" si="144"/>
        <v>5</v>
      </c>
      <c r="F9285">
        <v>1</v>
      </c>
      <c r="G9285">
        <v>5</v>
      </c>
      <c r="H9285" s="1">
        <v>45264</v>
      </c>
      <c r="I9285" t="s">
        <v>13</v>
      </c>
    </row>
    <row r="9286" spans="1:9" x14ac:dyDescent="0.3">
      <c r="A9286" t="s">
        <v>9427</v>
      </c>
      <c r="B9286" t="s">
        <v>81</v>
      </c>
      <c r="C9286" t="s">
        <v>50</v>
      </c>
      <c r="D9286" t="s">
        <v>17678</v>
      </c>
      <c r="E9286">
        <f t="shared" ref="E9286:E9349" si="145">IF(AND(G9286&lt;&gt;0, F9286&lt;&gt;0), G9286/F9286, "")</f>
        <v>7</v>
      </c>
      <c r="F9286">
        <v>3</v>
      </c>
      <c r="G9286">
        <v>21</v>
      </c>
      <c r="H9286" s="1">
        <v>45267</v>
      </c>
      <c r="I9286" t="s">
        <v>17</v>
      </c>
    </row>
    <row r="9287" spans="1:9" x14ac:dyDescent="0.3">
      <c r="A9287" t="s">
        <v>9428</v>
      </c>
      <c r="B9287" t="s">
        <v>196</v>
      </c>
      <c r="C9287" t="s">
        <v>38</v>
      </c>
      <c r="D9287" t="str" cm="1">
        <f t="array" ref="D9287">IFERROR(INDEX('Lookup table'!$B$2:$B$15, MATCH(1, (TRIM('Lookup table'!$A$2:$A$15)=TRIM(C9287)) * (ROUND('Lookup table'!$C$2:$C$15,2)=ROUND(E9287,2)), 0)), "")</f>
        <v/>
      </c>
      <c r="E9287" t="str">
        <f t="shared" si="145"/>
        <v/>
      </c>
      <c r="H9287" s="1">
        <v>45209</v>
      </c>
    </row>
    <row r="9288" spans="1:9" x14ac:dyDescent="0.3">
      <c r="A9288" t="s">
        <v>9429</v>
      </c>
      <c r="B9288" t="s">
        <v>73</v>
      </c>
      <c r="C9288" t="s">
        <v>24</v>
      </c>
      <c r="D9288" t="s">
        <v>77</v>
      </c>
      <c r="E9288">
        <f t="shared" si="145"/>
        <v>2.5</v>
      </c>
      <c r="F9288">
        <v>2</v>
      </c>
      <c r="G9288">
        <v>5</v>
      </c>
      <c r="H9288" s="1">
        <v>44760</v>
      </c>
      <c r="I9288" t="s">
        <v>13</v>
      </c>
    </row>
    <row r="9289" spans="1:9" x14ac:dyDescent="0.3">
      <c r="A9289" t="s">
        <v>9430</v>
      </c>
      <c r="B9289" t="s">
        <v>58</v>
      </c>
      <c r="C9289" t="s">
        <v>24</v>
      </c>
      <c r="D9289" t="s">
        <v>71</v>
      </c>
      <c r="E9289">
        <f t="shared" si="145"/>
        <v>3</v>
      </c>
      <c r="F9289">
        <v>1</v>
      </c>
      <c r="G9289">
        <v>3</v>
      </c>
      <c r="H9289" s="1">
        <v>44607</v>
      </c>
      <c r="I9289" t="s">
        <v>13</v>
      </c>
    </row>
    <row r="9290" spans="1:9" x14ac:dyDescent="0.3">
      <c r="A9290" t="s">
        <v>9431</v>
      </c>
      <c r="B9290" t="s">
        <v>215</v>
      </c>
      <c r="C9290" t="s">
        <v>24</v>
      </c>
      <c r="D9290" t="s">
        <v>77</v>
      </c>
      <c r="E9290">
        <f t="shared" si="145"/>
        <v>2.5</v>
      </c>
      <c r="F9290">
        <v>5</v>
      </c>
      <c r="G9290">
        <v>12.5</v>
      </c>
      <c r="H9290" s="1">
        <v>45120</v>
      </c>
    </row>
    <row r="9291" spans="1:9" x14ac:dyDescent="0.3">
      <c r="A9291" t="s">
        <v>9432</v>
      </c>
      <c r="B9291" t="s">
        <v>134</v>
      </c>
      <c r="C9291" t="s">
        <v>20</v>
      </c>
      <c r="D9291" t="s">
        <v>27</v>
      </c>
      <c r="E9291">
        <f t="shared" si="145"/>
        <v>12</v>
      </c>
      <c r="F9291">
        <v>4</v>
      </c>
      <c r="G9291">
        <v>48</v>
      </c>
      <c r="H9291" s="1">
        <v>45086</v>
      </c>
      <c r="I9291" t="s">
        <v>17</v>
      </c>
    </row>
    <row r="9292" spans="1:9" x14ac:dyDescent="0.3">
      <c r="A9292" t="s">
        <v>9433</v>
      </c>
      <c r="B9292" t="s">
        <v>129</v>
      </c>
      <c r="C9292" t="s">
        <v>50</v>
      </c>
      <c r="D9292" t="s">
        <v>17678</v>
      </c>
      <c r="E9292">
        <f t="shared" si="145"/>
        <v>7</v>
      </c>
      <c r="F9292">
        <v>3</v>
      </c>
      <c r="G9292">
        <v>21</v>
      </c>
      <c r="H9292" s="1">
        <v>45176</v>
      </c>
      <c r="I9292" t="s">
        <v>17</v>
      </c>
    </row>
    <row r="9293" spans="1:9" x14ac:dyDescent="0.3">
      <c r="A9293" t="s">
        <v>9434</v>
      </c>
      <c r="B9293" t="s">
        <v>35</v>
      </c>
      <c r="C9293" t="s">
        <v>20</v>
      </c>
      <c r="D9293" t="s">
        <v>30</v>
      </c>
      <c r="E9293">
        <f t="shared" si="145"/>
        <v>18</v>
      </c>
      <c r="F9293">
        <v>2</v>
      </c>
      <c r="G9293">
        <v>36</v>
      </c>
      <c r="H9293" s="1">
        <v>44855</v>
      </c>
      <c r="I9293" t="s">
        <v>28</v>
      </c>
    </row>
    <row r="9294" spans="1:9" x14ac:dyDescent="0.3">
      <c r="A9294" t="s">
        <v>9435</v>
      </c>
      <c r="B9294" t="s">
        <v>205</v>
      </c>
      <c r="C9294" t="s">
        <v>20</v>
      </c>
      <c r="D9294" t="s">
        <v>21</v>
      </c>
      <c r="E9294">
        <f t="shared" si="145"/>
        <v>15</v>
      </c>
      <c r="F9294">
        <v>4</v>
      </c>
      <c r="G9294">
        <v>60</v>
      </c>
      <c r="H9294" s="1">
        <v>44728</v>
      </c>
      <c r="I9294" t="s">
        <v>28</v>
      </c>
    </row>
    <row r="9295" spans="1:9" x14ac:dyDescent="0.3">
      <c r="A9295" t="s">
        <v>9436</v>
      </c>
      <c r="B9295" t="s">
        <v>145</v>
      </c>
      <c r="C9295" t="s">
        <v>20</v>
      </c>
      <c r="D9295" t="s">
        <v>30</v>
      </c>
      <c r="E9295">
        <f t="shared" si="145"/>
        <v>18</v>
      </c>
      <c r="F9295">
        <v>4</v>
      </c>
      <c r="G9295">
        <v>72</v>
      </c>
      <c r="H9295" s="1">
        <v>45186</v>
      </c>
      <c r="I9295" t="s">
        <v>13</v>
      </c>
    </row>
    <row r="9296" spans="1:9" x14ac:dyDescent="0.3">
      <c r="A9296" t="s">
        <v>9437</v>
      </c>
      <c r="B9296" t="s">
        <v>152</v>
      </c>
      <c r="C9296" t="s">
        <v>11</v>
      </c>
      <c r="D9296" t="s">
        <v>16</v>
      </c>
      <c r="E9296">
        <f t="shared" si="145"/>
        <v>4</v>
      </c>
      <c r="F9296">
        <v>2</v>
      </c>
      <c r="G9296">
        <v>8</v>
      </c>
      <c r="H9296" s="1">
        <v>44777</v>
      </c>
      <c r="I9296" t="s">
        <v>28</v>
      </c>
    </row>
    <row r="9297" spans="1:9" x14ac:dyDescent="0.3">
      <c r="A9297" t="s">
        <v>9438</v>
      </c>
      <c r="B9297" t="s">
        <v>49</v>
      </c>
      <c r="C9297" t="s">
        <v>11</v>
      </c>
      <c r="D9297" t="s">
        <v>16</v>
      </c>
      <c r="E9297">
        <f t="shared" si="145"/>
        <v>4</v>
      </c>
      <c r="F9297">
        <v>3</v>
      </c>
      <c r="G9297">
        <v>12</v>
      </c>
      <c r="H9297" s="1">
        <v>44851</v>
      </c>
      <c r="I9297" t="s">
        <v>13</v>
      </c>
    </row>
    <row r="9298" spans="1:9" x14ac:dyDescent="0.3">
      <c r="A9298" t="s">
        <v>9439</v>
      </c>
      <c r="B9298" t="s">
        <v>83</v>
      </c>
      <c r="C9298" t="s">
        <v>20</v>
      </c>
      <c r="D9298" t="s">
        <v>27</v>
      </c>
      <c r="E9298">
        <f t="shared" si="145"/>
        <v>12</v>
      </c>
      <c r="F9298">
        <v>3</v>
      </c>
      <c r="G9298">
        <v>36</v>
      </c>
      <c r="H9298" s="1">
        <v>44574</v>
      </c>
      <c r="I9298" t="s">
        <v>13</v>
      </c>
    </row>
    <row r="9299" spans="1:9" x14ac:dyDescent="0.3">
      <c r="A9299" t="s">
        <v>9440</v>
      </c>
      <c r="B9299" t="s">
        <v>209</v>
      </c>
      <c r="C9299" t="s">
        <v>24</v>
      </c>
      <c r="D9299" t="s">
        <v>77</v>
      </c>
      <c r="E9299">
        <f t="shared" si="145"/>
        <v>2.5</v>
      </c>
      <c r="F9299">
        <v>1</v>
      </c>
      <c r="G9299">
        <v>2.5</v>
      </c>
      <c r="H9299" s="1">
        <v>45184</v>
      </c>
      <c r="I9299" t="s">
        <v>17</v>
      </c>
    </row>
    <row r="9300" spans="1:9" x14ac:dyDescent="0.3">
      <c r="A9300" t="s">
        <v>9441</v>
      </c>
      <c r="B9300" t="s">
        <v>69</v>
      </c>
      <c r="C9300" t="s">
        <v>20</v>
      </c>
      <c r="D9300" t="s">
        <v>21</v>
      </c>
      <c r="E9300">
        <f t="shared" si="145"/>
        <v>15</v>
      </c>
      <c r="F9300">
        <v>3</v>
      </c>
      <c r="G9300">
        <v>45</v>
      </c>
      <c r="H9300" s="1">
        <v>45255</v>
      </c>
      <c r="I9300" t="s">
        <v>13</v>
      </c>
    </row>
    <row r="9301" spans="1:9" x14ac:dyDescent="0.3">
      <c r="A9301" t="s">
        <v>9442</v>
      </c>
      <c r="B9301" t="s">
        <v>223</v>
      </c>
      <c r="C9301" t="s">
        <v>50</v>
      </c>
      <c r="D9301" t="s">
        <v>112</v>
      </c>
      <c r="E9301">
        <f t="shared" si="145"/>
        <v>4</v>
      </c>
      <c r="F9301">
        <v>3</v>
      </c>
      <c r="G9301">
        <v>12</v>
      </c>
      <c r="H9301" s="1">
        <v>45263</v>
      </c>
      <c r="I9301" t="s">
        <v>13</v>
      </c>
    </row>
    <row r="9302" spans="1:9" x14ac:dyDescent="0.3">
      <c r="A9302" t="s">
        <v>9443</v>
      </c>
      <c r="B9302" t="s">
        <v>457</v>
      </c>
      <c r="C9302" t="s">
        <v>38</v>
      </c>
      <c r="D9302" t="s">
        <v>74</v>
      </c>
      <c r="E9302">
        <f t="shared" si="145"/>
        <v>6</v>
      </c>
      <c r="F9302">
        <v>1</v>
      </c>
      <c r="G9302">
        <v>6</v>
      </c>
      <c r="H9302" s="1">
        <v>45160</v>
      </c>
      <c r="I9302" t="s">
        <v>28</v>
      </c>
    </row>
    <row r="9303" spans="1:9" x14ac:dyDescent="0.3">
      <c r="A9303" t="s">
        <v>9444</v>
      </c>
      <c r="B9303" t="s">
        <v>32</v>
      </c>
      <c r="C9303" t="s">
        <v>50</v>
      </c>
      <c r="D9303" t="s">
        <v>207</v>
      </c>
      <c r="E9303">
        <f t="shared" si="145"/>
        <v>10</v>
      </c>
      <c r="F9303">
        <v>3</v>
      </c>
      <c r="G9303">
        <v>30</v>
      </c>
      <c r="H9303" s="1">
        <v>45227</v>
      </c>
      <c r="I9303" t="s">
        <v>13</v>
      </c>
    </row>
    <row r="9304" spans="1:9" x14ac:dyDescent="0.3">
      <c r="A9304" t="s">
        <v>9445</v>
      </c>
      <c r="B9304" t="s">
        <v>219</v>
      </c>
      <c r="C9304" t="s">
        <v>38</v>
      </c>
      <c r="D9304" t="str" cm="1">
        <f t="array" ref="D9304">IFERROR(INDEX('Lookup table'!$B$2:$B$15, MATCH(1, (TRIM('Lookup table'!$A$2:$A$15)=TRIM(C9304)) * (ROUND('Lookup table'!$C$2:$C$15,2)=ROUND(E9304,2)), 0)), "")</f>
        <v/>
      </c>
      <c r="E9304">
        <f t="shared" si="145"/>
        <v>6</v>
      </c>
      <c r="F9304">
        <v>1</v>
      </c>
      <c r="G9304">
        <v>6</v>
      </c>
      <c r="H9304" s="1">
        <v>44581</v>
      </c>
      <c r="I9304" t="s">
        <v>28</v>
      </c>
    </row>
    <row r="9305" spans="1:9" x14ac:dyDescent="0.3">
      <c r="A9305" t="s">
        <v>9446</v>
      </c>
      <c r="B9305" t="s">
        <v>73</v>
      </c>
      <c r="C9305" t="s">
        <v>20</v>
      </c>
      <c r="D9305" t="s">
        <v>41</v>
      </c>
      <c r="E9305">
        <f t="shared" si="145"/>
        <v>14</v>
      </c>
      <c r="F9305">
        <v>2</v>
      </c>
      <c r="G9305">
        <v>28</v>
      </c>
      <c r="H9305" s="1">
        <v>44674</v>
      </c>
    </row>
    <row r="9306" spans="1:9" x14ac:dyDescent="0.3">
      <c r="A9306" t="s">
        <v>9447</v>
      </c>
      <c r="B9306" t="s">
        <v>120</v>
      </c>
      <c r="C9306" t="s">
        <v>11</v>
      </c>
      <c r="D9306" t="s">
        <v>16</v>
      </c>
      <c r="E9306">
        <f t="shared" si="145"/>
        <v>4</v>
      </c>
      <c r="F9306">
        <v>5</v>
      </c>
      <c r="G9306">
        <v>20</v>
      </c>
      <c r="H9306" s="1">
        <v>45112</v>
      </c>
      <c r="I9306" t="s">
        <v>13</v>
      </c>
    </row>
    <row r="9307" spans="1:9" x14ac:dyDescent="0.3">
      <c r="A9307" t="s">
        <v>9448</v>
      </c>
      <c r="B9307" t="s">
        <v>131</v>
      </c>
      <c r="C9307" t="s">
        <v>24</v>
      </c>
      <c r="D9307" t="str" cm="1">
        <f t="array" ref="D9307">IFERROR(INDEX('Lookup table'!$B$2:$B$15, MATCH(1, (TRIM('Lookup table'!$A$2:$A$15)=TRIM(C9307)) * (ROUND('Lookup table'!$C$2:$C$15,2)=ROUND(E9307,2)), 0)), "")</f>
        <v/>
      </c>
      <c r="E9307">
        <f t="shared" si="145"/>
        <v>2.5</v>
      </c>
      <c r="F9307">
        <v>5</v>
      </c>
      <c r="G9307">
        <v>12.5</v>
      </c>
      <c r="H9307" s="1">
        <v>44886</v>
      </c>
      <c r="I9307" t="s">
        <v>28</v>
      </c>
    </row>
    <row r="9308" spans="1:9" x14ac:dyDescent="0.3">
      <c r="A9308" t="s">
        <v>9449</v>
      </c>
      <c r="B9308" t="s">
        <v>55</v>
      </c>
      <c r="C9308" t="s">
        <v>20</v>
      </c>
      <c r="D9308" t="s">
        <v>21</v>
      </c>
      <c r="E9308">
        <f t="shared" si="145"/>
        <v>15</v>
      </c>
      <c r="F9308">
        <v>4</v>
      </c>
      <c r="G9308">
        <v>60</v>
      </c>
      <c r="H9308" s="1">
        <v>45262</v>
      </c>
      <c r="I9308" t="s">
        <v>13</v>
      </c>
    </row>
    <row r="9309" spans="1:9" x14ac:dyDescent="0.3">
      <c r="A9309" t="s">
        <v>9450</v>
      </c>
      <c r="B9309" t="s">
        <v>378</v>
      </c>
      <c r="C9309" t="s">
        <v>24</v>
      </c>
      <c r="D9309" t="s">
        <v>141</v>
      </c>
      <c r="E9309">
        <f t="shared" si="145"/>
        <v>2.5</v>
      </c>
      <c r="F9309">
        <v>2</v>
      </c>
      <c r="G9309">
        <v>5</v>
      </c>
      <c r="H9309" s="1">
        <v>45191</v>
      </c>
      <c r="I9309" t="s">
        <v>13</v>
      </c>
    </row>
    <row r="9310" spans="1:9" x14ac:dyDescent="0.3">
      <c r="A9310" t="s">
        <v>9451</v>
      </c>
      <c r="B9310" t="s">
        <v>326</v>
      </c>
      <c r="C9310" t="s">
        <v>20</v>
      </c>
      <c r="D9310" t="s">
        <v>30</v>
      </c>
      <c r="E9310">
        <f t="shared" si="145"/>
        <v>18</v>
      </c>
      <c r="F9310">
        <v>5</v>
      </c>
      <c r="G9310">
        <v>90</v>
      </c>
      <c r="H9310" s="1">
        <v>45275</v>
      </c>
      <c r="I9310" t="s">
        <v>17</v>
      </c>
    </row>
    <row r="9311" spans="1:9" x14ac:dyDescent="0.3">
      <c r="A9311" t="s">
        <v>9452</v>
      </c>
      <c r="B9311" t="s">
        <v>35</v>
      </c>
      <c r="C9311" t="s">
        <v>11</v>
      </c>
      <c r="D9311" t="s">
        <v>12</v>
      </c>
      <c r="E9311">
        <f t="shared" si="145"/>
        <v>3</v>
      </c>
      <c r="F9311">
        <v>3</v>
      </c>
      <c r="G9311">
        <v>9</v>
      </c>
      <c r="H9311" s="1">
        <v>45001</v>
      </c>
      <c r="I9311" t="s">
        <v>13</v>
      </c>
    </row>
    <row r="9312" spans="1:9" x14ac:dyDescent="0.3">
      <c r="A9312" t="s">
        <v>9453</v>
      </c>
      <c r="B9312" t="s">
        <v>196</v>
      </c>
      <c r="C9312" t="s">
        <v>11</v>
      </c>
      <c r="D9312" t="s">
        <v>12</v>
      </c>
      <c r="E9312">
        <f t="shared" si="145"/>
        <v>3</v>
      </c>
      <c r="F9312">
        <v>5</v>
      </c>
      <c r="G9312">
        <v>15</v>
      </c>
      <c r="H9312" s="1">
        <v>44937</v>
      </c>
      <c r="I9312" t="s">
        <v>13</v>
      </c>
    </row>
    <row r="9313" spans="1:9" x14ac:dyDescent="0.3">
      <c r="A9313" t="s">
        <v>9454</v>
      </c>
      <c r="B9313" t="s">
        <v>597</v>
      </c>
      <c r="C9313" t="s">
        <v>24</v>
      </c>
      <c r="D9313" t="s">
        <v>56</v>
      </c>
      <c r="E9313">
        <f t="shared" si="145"/>
        <v>3</v>
      </c>
      <c r="F9313">
        <v>4</v>
      </c>
      <c r="G9313">
        <v>12</v>
      </c>
      <c r="H9313" s="1">
        <v>44880</v>
      </c>
      <c r="I9313" t="s">
        <v>28</v>
      </c>
    </row>
    <row r="9314" spans="1:9" x14ac:dyDescent="0.3">
      <c r="A9314" t="s">
        <v>9455</v>
      </c>
      <c r="B9314" t="s">
        <v>423</v>
      </c>
      <c r="C9314" t="s">
        <v>11</v>
      </c>
      <c r="D9314" t="s">
        <v>12</v>
      </c>
      <c r="E9314">
        <f t="shared" si="145"/>
        <v>3</v>
      </c>
      <c r="F9314">
        <v>4</v>
      </c>
      <c r="G9314">
        <v>12</v>
      </c>
      <c r="H9314" s="1">
        <v>45139</v>
      </c>
      <c r="I9314" t="s">
        <v>17</v>
      </c>
    </row>
    <row r="9315" spans="1:9" x14ac:dyDescent="0.3">
      <c r="A9315" t="s">
        <v>9456</v>
      </c>
      <c r="B9315" t="s">
        <v>484</v>
      </c>
      <c r="C9315" t="s">
        <v>38</v>
      </c>
      <c r="D9315" t="s">
        <v>121</v>
      </c>
      <c r="E9315">
        <f t="shared" si="145"/>
        <v>5</v>
      </c>
      <c r="F9315">
        <v>4</v>
      </c>
      <c r="G9315">
        <v>20</v>
      </c>
      <c r="H9315" s="1">
        <v>44972</v>
      </c>
      <c r="I9315" t="s">
        <v>17</v>
      </c>
    </row>
    <row r="9316" spans="1:9" x14ac:dyDescent="0.3">
      <c r="A9316" t="s">
        <v>9457</v>
      </c>
      <c r="B9316" t="s">
        <v>305</v>
      </c>
      <c r="C9316" t="s">
        <v>50</v>
      </c>
      <c r="D9316" t="s">
        <v>51</v>
      </c>
      <c r="E9316">
        <f t="shared" si="145"/>
        <v>5</v>
      </c>
      <c r="F9316">
        <v>3</v>
      </c>
      <c r="G9316">
        <v>15</v>
      </c>
      <c r="H9316" s="1">
        <v>44985</v>
      </c>
      <c r="I9316" t="s">
        <v>28</v>
      </c>
    </row>
    <row r="9317" spans="1:9" x14ac:dyDescent="0.3">
      <c r="A9317" t="s">
        <v>9458</v>
      </c>
      <c r="B9317" t="s">
        <v>163</v>
      </c>
      <c r="C9317" t="s">
        <v>20</v>
      </c>
      <c r="D9317" t="s">
        <v>21</v>
      </c>
      <c r="E9317">
        <f t="shared" si="145"/>
        <v>15</v>
      </c>
      <c r="F9317">
        <v>3</v>
      </c>
      <c r="G9317">
        <v>45</v>
      </c>
      <c r="H9317" s="1">
        <v>44772</v>
      </c>
      <c r="I9317" t="s">
        <v>17</v>
      </c>
    </row>
    <row r="9318" spans="1:9" x14ac:dyDescent="0.3">
      <c r="A9318" t="s">
        <v>9459</v>
      </c>
      <c r="B9318" t="s">
        <v>95</v>
      </c>
      <c r="C9318" t="s">
        <v>11</v>
      </c>
      <c r="D9318" t="s">
        <v>79</v>
      </c>
      <c r="E9318">
        <f t="shared" si="145"/>
        <v>5</v>
      </c>
      <c r="F9318">
        <v>4</v>
      </c>
      <c r="G9318">
        <v>20</v>
      </c>
      <c r="H9318" s="1">
        <v>45261</v>
      </c>
      <c r="I9318" t="s">
        <v>13</v>
      </c>
    </row>
    <row r="9319" spans="1:9" x14ac:dyDescent="0.3">
      <c r="A9319" t="s">
        <v>9460</v>
      </c>
      <c r="B9319" t="s">
        <v>281</v>
      </c>
      <c r="C9319" t="s">
        <v>20</v>
      </c>
      <c r="D9319" t="s">
        <v>27</v>
      </c>
      <c r="E9319">
        <f t="shared" si="145"/>
        <v>12</v>
      </c>
      <c r="F9319">
        <v>5</v>
      </c>
      <c r="G9319">
        <v>60</v>
      </c>
      <c r="H9319" s="1">
        <v>45175</v>
      </c>
      <c r="I9319" t="s">
        <v>17</v>
      </c>
    </row>
    <row r="9320" spans="1:9" x14ac:dyDescent="0.3">
      <c r="A9320" t="s">
        <v>9461</v>
      </c>
      <c r="B9320" t="s">
        <v>114</v>
      </c>
      <c r="C9320" t="s">
        <v>11</v>
      </c>
      <c r="D9320" t="s">
        <v>79</v>
      </c>
      <c r="E9320">
        <f t="shared" si="145"/>
        <v>5</v>
      </c>
      <c r="F9320">
        <v>2</v>
      </c>
      <c r="G9320">
        <v>10</v>
      </c>
      <c r="H9320" s="1">
        <v>45099</v>
      </c>
      <c r="I9320" t="s">
        <v>28</v>
      </c>
    </row>
    <row r="9321" spans="1:9" x14ac:dyDescent="0.3">
      <c r="A9321" t="s">
        <v>9462</v>
      </c>
      <c r="B9321" t="s">
        <v>109</v>
      </c>
      <c r="C9321" t="s">
        <v>50</v>
      </c>
      <c r="D9321" t="s">
        <v>112</v>
      </c>
      <c r="E9321">
        <f t="shared" si="145"/>
        <v>4</v>
      </c>
      <c r="F9321">
        <v>3</v>
      </c>
      <c r="G9321">
        <v>12</v>
      </c>
      <c r="H9321" s="1">
        <v>44818</v>
      </c>
      <c r="I9321" t="s">
        <v>17</v>
      </c>
    </row>
    <row r="9322" spans="1:9" x14ac:dyDescent="0.3">
      <c r="A9322" t="s">
        <v>9463</v>
      </c>
      <c r="B9322" t="s">
        <v>181</v>
      </c>
      <c r="C9322" t="s">
        <v>11</v>
      </c>
      <c r="D9322" t="s">
        <v>79</v>
      </c>
      <c r="E9322">
        <f t="shared" si="145"/>
        <v>5</v>
      </c>
      <c r="F9322">
        <v>3</v>
      </c>
      <c r="G9322">
        <v>15</v>
      </c>
      <c r="H9322" s="1">
        <v>44572</v>
      </c>
      <c r="I9322" t="s">
        <v>17</v>
      </c>
    </row>
    <row r="9323" spans="1:9" x14ac:dyDescent="0.3">
      <c r="A9323" t="s">
        <v>9464</v>
      </c>
      <c r="B9323" t="s">
        <v>95</v>
      </c>
      <c r="C9323" t="s">
        <v>11</v>
      </c>
      <c r="D9323" t="s">
        <v>16</v>
      </c>
      <c r="E9323">
        <f t="shared" si="145"/>
        <v>4</v>
      </c>
      <c r="F9323">
        <v>3</v>
      </c>
      <c r="G9323">
        <v>12</v>
      </c>
      <c r="H9323" s="1">
        <v>45096</v>
      </c>
      <c r="I9323" t="s">
        <v>28</v>
      </c>
    </row>
    <row r="9324" spans="1:9" x14ac:dyDescent="0.3">
      <c r="A9324" t="s">
        <v>9465</v>
      </c>
      <c r="B9324" t="s">
        <v>345</v>
      </c>
      <c r="C9324" t="s">
        <v>50</v>
      </c>
      <c r="D9324" t="s">
        <v>86</v>
      </c>
      <c r="E9324">
        <f t="shared" si="145"/>
        <v>5</v>
      </c>
      <c r="F9324">
        <v>2</v>
      </c>
      <c r="G9324">
        <v>10</v>
      </c>
      <c r="H9324" s="1">
        <v>44962</v>
      </c>
      <c r="I9324" t="s">
        <v>28</v>
      </c>
    </row>
    <row r="9325" spans="1:9" x14ac:dyDescent="0.3">
      <c r="A9325" t="s">
        <v>9466</v>
      </c>
      <c r="B9325" t="s">
        <v>167</v>
      </c>
      <c r="C9325" t="s">
        <v>20</v>
      </c>
      <c r="D9325" t="s">
        <v>245</v>
      </c>
      <c r="E9325">
        <f t="shared" si="145"/>
        <v>20</v>
      </c>
      <c r="F9325">
        <v>2</v>
      </c>
      <c r="G9325">
        <v>40</v>
      </c>
      <c r="H9325" s="1">
        <v>44783</v>
      </c>
      <c r="I9325" t="s">
        <v>28</v>
      </c>
    </row>
    <row r="9326" spans="1:9" x14ac:dyDescent="0.3">
      <c r="A9326" t="s">
        <v>9467</v>
      </c>
      <c r="B9326" t="s">
        <v>150</v>
      </c>
      <c r="C9326" t="s">
        <v>20</v>
      </c>
      <c r="D9326" t="s">
        <v>245</v>
      </c>
      <c r="E9326">
        <f t="shared" si="145"/>
        <v>20</v>
      </c>
      <c r="F9326">
        <v>4</v>
      </c>
      <c r="G9326">
        <v>80</v>
      </c>
      <c r="H9326" s="1">
        <v>44680</v>
      </c>
      <c r="I9326" t="s">
        <v>28</v>
      </c>
    </row>
    <row r="9327" spans="1:9" x14ac:dyDescent="0.3">
      <c r="A9327" t="s">
        <v>9468</v>
      </c>
      <c r="B9327" t="s">
        <v>221</v>
      </c>
      <c r="C9327" t="s">
        <v>20</v>
      </c>
      <c r="D9327" t="s">
        <v>30</v>
      </c>
      <c r="E9327">
        <f t="shared" si="145"/>
        <v>18</v>
      </c>
      <c r="F9327">
        <v>3</v>
      </c>
      <c r="G9327">
        <v>54</v>
      </c>
      <c r="H9327" s="1">
        <v>44711</v>
      </c>
      <c r="I9327" t="s">
        <v>13</v>
      </c>
    </row>
    <row r="9328" spans="1:9" x14ac:dyDescent="0.3">
      <c r="A9328" t="s">
        <v>9469</v>
      </c>
      <c r="B9328" t="s">
        <v>163</v>
      </c>
      <c r="C9328" t="s">
        <v>24</v>
      </c>
      <c r="D9328" t="s">
        <v>77</v>
      </c>
      <c r="E9328">
        <f t="shared" si="145"/>
        <v>2.5</v>
      </c>
      <c r="F9328">
        <v>2</v>
      </c>
      <c r="G9328">
        <v>5</v>
      </c>
      <c r="H9328" s="1">
        <v>44759</v>
      </c>
      <c r="I9328" t="s">
        <v>17</v>
      </c>
    </row>
    <row r="9329" spans="1:9" x14ac:dyDescent="0.3">
      <c r="A9329" t="s">
        <v>9470</v>
      </c>
      <c r="B9329" t="s">
        <v>457</v>
      </c>
      <c r="C9329" t="s">
        <v>24</v>
      </c>
      <c r="D9329" t="s">
        <v>71</v>
      </c>
      <c r="E9329">
        <f t="shared" si="145"/>
        <v>3</v>
      </c>
      <c r="F9329">
        <v>4</v>
      </c>
      <c r="G9329">
        <v>12</v>
      </c>
      <c r="H9329" s="1">
        <v>44822</v>
      </c>
      <c r="I9329" t="s">
        <v>17</v>
      </c>
    </row>
    <row r="9330" spans="1:9" x14ac:dyDescent="0.3">
      <c r="A9330" t="s">
        <v>9471</v>
      </c>
      <c r="B9330" t="s">
        <v>158</v>
      </c>
      <c r="C9330" t="s">
        <v>24</v>
      </c>
      <c r="D9330" t="str" cm="1">
        <f t="array" ref="D9330">IFERROR(INDEX('Lookup table'!$B$2:$B$15, MATCH(1, (TRIM('Lookup table'!$A$2:$A$15)=TRIM(C9330)) * (ROUND('Lookup table'!$C$2:$C$15,2)=ROUND(E9330,2)), 0)), "")</f>
        <v/>
      </c>
      <c r="E9330">
        <f t="shared" si="145"/>
        <v>2.5</v>
      </c>
      <c r="F9330">
        <v>5</v>
      </c>
      <c r="G9330">
        <v>12.5</v>
      </c>
      <c r="H9330" s="1">
        <v>44651</v>
      </c>
    </row>
    <row r="9331" spans="1:9" x14ac:dyDescent="0.3">
      <c r="A9331" t="s">
        <v>9472</v>
      </c>
      <c r="B9331" t="s">
        <v>223</v>
      </c>
      <c r="C9331" t="s">
        <v>20</v>
      </c>
      <c r="D9331" t="s">
        <v>21</v>
      </c>
      <c r="E9331">
        <f t="shared" si="145"/>
        <v>15</v>
      </c>
      <c r="F9331">
        <v>1</v>
      </c>
      <c r="G9331">
        <v>15</v>
      </c>
      <c r="H9331" s="1">
        <v>45280</v>
      </c>
      <c r="I9331" t="s">
        <v>13</v>
      </c>
    </row>
    <row r="9332" spans="1:9" x14ac:dyDescent="0.3">
      <c r="A9332" t="s">
        <v>9473</v>
      </c>
      <c r="B9332" t="s">
        <v>378</v>
      </c>
      <c r="C9332" t="s">
        <v>11</v>
      </c>
      <c r="D9332" t="s">
        <v>33</v>
      </c>
      <c r="E9332">
        <f t="shared" si="145"/>
        <v>4</v>
      </c>
      <c r="F9332">
        <v>5</v>
      </c>
      <c r="G9332">
        <v>20</v>
      </c>
      <c r="H9332" s="1">
        <v>44863</v>
      </c>
      <c r="I9332" t="s">
        <v>13</v>
      </c>
    </row>
    <row r="9333" spans="1:9" x14ac:dyDescent="0.3">
      <c r="A9333" t="s">
        <v>9474</v>
      </c>
      <c r="B9333" t="s">
        <v>232</v>
      </c>
      <c r="C9333" t="s">
        <v>38</v>
      </c>
      <c r="D9333" t="s">
        <v>74</v>
      </c>
      <c r="E9333">
        <f t="shared" si="145"/>
        <v>6</v>
      </c>
      <c r="F9333">
        <v>1</v>
      </c>
      <c r="G9333">
        <v>6</v>
      </c>
      <c r="H9333" s="1">
        <v>45081</v>
      </c>
      <c r="I9333" t="s">
        <v>17</v>
      </c>
    </row>
    <row r="9334" spans="1:9" x14ac:dyDescent="0.3">
      <c r="A9334" t="s">
        <v>9475</v>
      </c>
      <c r="B9334" t="s">
        <v>47</v>
      </c>
      <c r="C9334" t="s">
        <v>50</v>
      </c>
      <c r="D9334" t="s">
        <v>86</v>
      </c>
      <c r="E9334">
        <f t="shared" si="145"/>
        <v>5</v>
      </c>
      <c r="F9334">
        <v>5</v>
      </c>
      <c r="G9334">
        <v>25</v>
      </c>
      <c r="H9334" s="1">
        <v>44866</v>
      </c>
      <c r="I9334" t="s">
        <v>17</v>
      </c>
    </row>
    <row r="9335" spans="1:9" x14ac:dyDescent="0.3">
      <c r="A9335" t="s">
        <v>9476</v>
      </c>
      <c r="B9335" t="s">
        <v>397</v>
      </c>
      <c r="C9335" t="s">
        <v>38</v>
      </c>
      <c r="D9335" t="s">
        <v>43</v>
      </c>
      <c r="E9335">
        <f t="shared" si="145"/>
        <v>6</v>
      </c>
      <c r="F9335">
        <v>5</v>
      </c>
      <c r="G9335">
        <v>30</v>
      </c>
      <c r="H9335" s="1">
        <v>44605</v>
      </c>
      <c r="I9335" t="s">
        <v>28</v>
      </c>
    </row>
    <row r="9336" spans="1:9" x14ac:dyDescent="0.3">
      <c r="A9336" t="s">
        <v>9477</v>
      </c>
      <c r="B9336" t="s">
        <v>19</v>
      </c>
      <c r="C9336" t="s">
        <v>24</v>
      </c>
      <c r="D9336" t="s">
        <v>77</v>
      </c>
      <c r="E9336">
        <f t="shared" si="145"/>
        <v>2.5</v>
      </c>
      <c r="F9336">
        <v>3</v>
      </c>
      <c r="G9336">
        <v>7.5</v>
      </c>
      <c r="H9336" s="1">
        <v>44600</v>
      </c>
      <c r="I9336" t="s">
        <v>17</v>
      </c>
    </row>
    <row r="9337" spans="1:9" x14ac:dyDescent="0.3">
      <c r="A9337" t="s">
        <v>9478</v>
      </c>
      <c r="B9337" t="s">
        <v>131</v>
      </c>
      <c r="C9337" t="s">
        <v>38</v>
      </c>
      <c r="D9337" t="s">
        <v>121</v>
      </c>
      <c r="E9337">
        <f t="shared" si="145"/>
        <v>5</v>
      </c>
      <c r="F9337">
        <v>5</v>
      </c>
      <c r="G9337">
        <v>25</v>
      </c>
      <c r="H9337" s="1">
        <v>44644</v>
      </c>
      <c r="I9337" t="s">
        <v>28</v>
      </c>
    </row>
    <row r="9338" spans="1:9" x14ac:dyDescent="0.3">
      <c r="A9338" t="s">
        <v>9479</v>
      </c>
      <c r="B9338" t="s">
        <v>120</v>
      </c>
      <c r="C9338" t="s">
        <v>20</v>
      </c>
      <c r="D9338" t="s">
        <v>30</v>
      </c>
      <c r="E9338">
        <f t="shared" si="145"/>
        <v>18</v>
      </c>
      <c r="F9338">
        <v>3</v>
      </c>
      <c r="G9338">
        <v>54</v>
      </c>
      <c r="H9338" s="1">
        <v>45075</v>
      </c>
      <c r="I9338" t="s">
        <v>17</v>
      </c>
    </row>
    <row r="9339" spans="1:9" x14ac:dyDescent="0.3">
      <c r="A9339" t="s">
        <v>9480</v>
      </c>
      <c r="B9339" t="s">
        <v>215</v>
      </c>
      <c r="C9339" t="s">
        <v>20</v>
      </c>
      <c r="D9339" t="s">
        <v>245</v>
      </c>
      <c r="E9339">
        <f t="shared" si="145"/>
        <v>20</v>
      </c>
      <c r="F9339">
        <v>4</v>
      </c>
      <c r="G9339">
        <v>80</v>
      </c>
      <c r="H9339" s="1">
        <v>44857</v>
      </c>
      <c r="I9339" t="s">
        <v>13</v>
      </c>
    </row>
    <row r="9340" spans="1:9" x14ac:dyDescent="0.3">
      <c r="A9340" t="s">
        <v>9481</v>
      </c>
      <c r="B9340" t="s">
        <v>123</v>
      </c>
      <c r="C9340" t="s">
        <v>20</v>
      </c>
      <c r="D9340" t="s">
        <v>27</v>
      </c>
      <c r="E9340">
        <f t="shared" si="145"/>
        <v>12</v>
      </c>
      <c r="F9340">
        <v>3</v>
      </c>
      <c r="G9340">
        <v>36</v>
      </c>
      <c r="H9340" s="1">
        <v>45214</v>
      </c>
      <c r="I9340" t="s">
        <v>13</v>
      </c>
    </row>
    <row r="9341" spans="1:9" x14ac:dyDescent="0.3">
      <c r="A9341" t="s">
        <v>9482</v>
      </c>
      <c r="B9341" t="s">
        <v>10</v>
      </c>
      <c r="C9341" t="s">
        <v>38</v>
      </c>
      <c r="D9341" t="s">
        <v>125</v>
      </c>
      <c r="E9341">
        <f t="shared" si="145"/>
        <v>7</v>
      </c>
      <c r="F9341">
        <v>2</v>
      </c>
      <c r="G9341">
        <v>14</v>
      </c>
      <c r="H9341" s="1">
        <v>45223</v>
      </c>
      <c r="I9341" t="s">
        <v>28</v>
      </c>
    </row>
    <row r="9342" spans="1:9" x14ac:dyDescent="0.3">
      <c r="A9342" t="s">
        <v>9483</v>
      </c>
      <c r="B9342" t="s">
        <v>138</v>
      </c>
      <c r="C9342" t="s">
        <v>11</v>
      </c>
      <c r="D9342" t="str" cm="1">
        <f t="array" ref="D9342">IFERROR(INDEX('Lookup table'!$B$2:$B$15, MATCH(1, (TRIM('Lookup table'!$A$2:$A$15)=TRIM(C9342)) * (ROUND('Lookup table'!$C$2:$C$15,2)=ROUND(E9342,2)), 0)), "")</f>
        <v>Side Salad</v>
      </c>
      <c r="E9342">
        <f t="shared" si="145"/>
        <v>3</v>
      </c>
      <c r="F9342">
        <v>4</v>
      </c>
      <c r="G9342">
        <v>12</v>
      </c>
      <c r="H9342" s="1">
        <v>44641</v>
      </c>
      <c r="I9342" t="s">
        <v>28</v>
      </c>
    </row>
    <row r="9343" spans="1:9" x14ac:dyDescent="0.3">
      <c r="A9343" t="s">
        <v>9484</v>
      </c>
      <c r="B9343" t="s">
        <v>232</v>
      </c>
      <c r="C9343" t="s">
        <v>24</v>
      </c>
      <c r="D9343" t="s">
        <v>56</v>
      </c>
      <c r="E9343">
        <f t="shared" si="145"/>
        <v>3</v>
      </c>
      <c r="F9343">
        <v>5</v>
      </c>
      <c r="G9343">
        <v>15</v>
      </c>
      <c r="H9343" s="1">
        <v>44943</v>
      </c>
      <c r="I9343" t="s">
        <v>28</v>
      </c>
    </row>
    <row r="9344" spans="1:9" x14ac:dyDescent="0.3">
      <c r="A9344" t="s">
        <v>9485</v>
      </c>
      <c r="B9344" t="s">
        <v>200</v>
      </c>
      <c r="C9344" t="s">
        <v>24</v>
      </c>
      <c r="D9344" t="s">
        <v>141</v>
      </c>
      <c r="E9344">
        <f t="shared" si="145"/>
        <v>2.5</v>
      </c>
      <c r="F9344">
        <v>3</v>
      </c>
      <c r="G9344">
        <v>7.5</v>
      </c>
      <c r="H9344" s="1">
        <v>44590</v>
      </c>
      <c r="I9344" t="s">
        <v>13</v>
      </c>
    </row>
    <row r="9345" spans="1:9" x14ac:dyDescent="0.3">
      <c r="A9345" t="s">
        <v>9486</v>
      </c>
      <c r="B9345" t="s">
        <v>76</v>
      </c>
      <c r="C9345" t="s">
        <v>38</v>
      </c>
      <c r="D9345" t="str" cm="1">
        <f t="array" ref="D9345">IFERROR(INDEX('Lookup table'!$B$2:$B$15, MATCH(1, (TRIM('Lookup table'!$A$2:$A$15)=TRIM(C9345)) * (ROUND('Lookup table'!$C$2:$C$15,2)=ROUND(E9345,2)), 0)), "")</f>
        <v/>
      </c>
      <c r="E9345">
        <f t="shared" si="145"/>
        <v>6</v>
      </c>
      <c r="F9345">
        <v>1</v>
      </c>
      <c r="G9345">
        <v>6</v>
      </c>
      <c r="H9345" s="1">
        <v>45196</v>
      </c>
      <c r="I9345" t="s">
        <v>28</v>
      </c>
    </row>
    <row r="9346" spans="1:9" x14ac:dyDescent="0.3">
      <c r="A9346" t="s">
        <v>9487</v>
      </c>
      <c r="B9346" t="s">
        <v>194</v>
      </c>
      <c r="C9346" t="s">
        <v>11</v>
      </c>
      <c r="D9346" t="s">
        <v>33</v>
      </c>
      <c r="E9346">
        <f t="shared" si="145"/>
        <v>4</v>
      </c>
      <c r="F9346">
        <v>4</v>
      </c>
      <c r="G9346">
        <v>16</v>
      </c>
      <c r="H9346" s="1">
        <v>44738</v>
      </c>
      <c r="I9346" t="s">
        <v>28</v>
      </c>
    </row>
    <row r="9347" spans="1:9" x14ac:dyDescent="0.3">
      <c r="A9347" t="s">
        <v>9488</v>
      </c>
      <c r="B9347" t="s">
        <v>92</v>
      </c>
      <c r="C9347" t="s">
        <v>24</v>
      </c>
      <c r="D9347" t="s">
        <v>77</v>
      </c>
      <c r="E9347">
        <f t="shared" si="145"/>
        <v>2.5</v>
      </c>
      <c r="F9347">
        <v>2</v>
      </c>
      <c r="G9347">
        <v>5</v>
      </c>
      <c r="H9347" s="1">
        <v>44565</v>
      </c>
      <c r="I9347" t="s">
        <v>28</v>
      </c>
    </row>
    <row r="9348" spans="1:9" x14ac:dyDescent="0.3">
      <c r="A9348" t="s">
        <v>9489</v>
      </c>
      <c r="B9348" t="s">
        <v>397</v>
      </c>
      <c r="C9348" t="s">
        <v>38</v>
      </c>
      <c r="D9348" t="s">
        <v>74</v>
      </c>
      <c r="E9348">
        <f t="shared" si="145"/>
        <v>6</v>
      </c>
      <c r="F9348">
        <v>4</v>
      </c>
      <c r="G9348">
        <v>24</v>
      </c>
      <c r="H9348" s="1">
        <v>44593</v>
      </c>
      <c r="I9348" t="s">
        <v>17</v>
      </c>
    </row>
    <row r="9349" spans="1:9" x14ac:dyDescent="0.3">
      <c r="A9349" t="s">
        <v>9490</v>
      </c>
      <c r="B9349" t="s">
        <v>209</v>
      </c>
      <c r="C9349" t="s">
        <v>38</v>
      </c>
      <c r="D9349" t="s">
        <v>43</v>
      </c>
      <c r="E9349">
        <f t="shared" si="145"/>
        <v>6</v>
      </c>
      <c r="F9349">
        <v>3</v>
      </c>
      <c r="G9349">
        <v>18</v>
      </c>
      <c r="H9349" s="1">
        <v>44719</v>
      </c>
      <c r="I9349" t="s">
        <v>17</v>
      </c>
    </row>
    <row r="9350" spans="1:9" x14ac:dyDescent="0.3">
      <c r="A9350" t="s">
        <v>9491</v>
      </c>
      <c r="B9350" t="s">
        <v>64</v>
      </c>
      <c r="C9350" t="s">
        <v>38</v>
      </c>
      <c r="D9350" t="s">
        <v>125</v>
      </c>
      <c r="E9350">
        <f t="shared" ref="E9350:E9413" si="146">IF(AND(G9350&lt;&gt;0, F9350&lt;&gt;0), G9350/F9350, "")</f>
        <v>7</v>
      </c>
      <c r="F9350">
        <v>5</v>
      </c>
      <c r="G9350">
        <v>35</v>
      </c>
      <c r="H9350" s="1">
        <v>44573</v>
      </c>
      <c r="I9350" t="s">
        <v>28</v>
      </c>
    </row>
    <row r="9351" spans="1:9" x14ac:dyDescent="0.3">
      <c r="A9351" t="s">
        <v>9492</v>
      </c>
      <c r="B9351" t="s">
        <v>118</v>
      </c>
      <c r="C9351" t="s">
        <v>50</v>
      </c>
      <c r="D9351" t="s">
        <v>112</v>
      </c>
      <c r="E9351">
        <f t="shared" si="146"/>
        <v>4</v>
      </c>
      <c r="F9351">
        <v>1</v>
      </c>
      <c r="G9351">
        <v>4</v>
      </c>
      <c r="H9351" s="1">
        <v>44592</v>
      </c>
      <c r="I9351" t="s">
        <v>13</v>
      </c>
    </row>
    <row r="9352" spans="1:9" x14ac:dyDescent="0.3">
      <c r="A9352" t="s">
        <v>9493</v>
      </c>
      <c r="B9352" t="s">
        <v>145</v>
      </c>
      <c r="C9352" t="s">
        <v>20</v>
      </c>
      <c r="D9352" t="s">
        <v>27</v>
      </c>
      <c r="E9352">
        <f t="shared" si="146"/>
        <v>12</v>
      </c>
      <c r="F9352">
        <v>2</v>
      </c>
      <c r="G9352">
        <v>24</v>
      </c>
      <c r="H9352" s="1">
        <v>45271</v>
      </c>
      <c r="I9352" t="s">
        <v>17</v>
      </c>
    </row>
    <row r="9353" spans="1:9" x14ac:dyDescent="0.3">
      <c r="A9353" t="s">
        <v>9494</v>
      </c>
      <c r="B9353" t="s">
        <v>221</v>
      </c>
      <c r="C9353" t="s">
        <v>38</v>
      </c>
      <c r="D9353" t="s">
        <v>121</v>
      </c>
      <c r="E9353">
        <f t="shared" si="146"/>
        <v>5</v>
      </c>
      <c r="F9353">
        <v>3</v>
      </c>
      <c r="G9353">
        <v>15</v>
      </c>
      <c r="H9353" s="1">
        <v>45153</v>
      </c>
      <c r="I9353" t="s">
        <v>13</v>
      </c>
    </row>
    <row r="9354" spans="1:9" x14ac:dyDescent="0.3">
      <c r="A9354" t="s">
        <v>9495</v>
      </c>
      <c r="B9354" t="s">
        <v>188</v>
      </c>
      <c r="C9354" t="s">
        <v>50</v>
      </c>
      <c r="D9354" t="s">
        <v>112</v>
      </c>
      <c r="E9354">
        <f t="shared" si="146"/>
        <v>4</v>
      </c>
      <c r="F9354">
        <v>3</v>
      </c>
      <c r="G9354">
        <v>12</v>
      </c>
      <c r="H9354" s="1">
        <v>44614</v>
      </c>
      <c r="I9354" t="s">
        <v>13</v>
      </c>
    </row>
    <row r="9355" spans="1:9" x14ac:dyDescent="0.3">
      <c r="A9355" t="s">
        <v>9496</v>
      </c>
      <c r="B9355" t="s">
        <v>172</v>
      </c>
      <c r="C9355" t="s">
        <v>24</v>
      </c>
      <c r="D9355" t="s">
        <v>141</v>
      </c>
      <c r="E9355">
        <f t="shared" si="146"/>
        <v>2.5</v>
      </c>
      <c r="F9355">
        <v>4</v>
      </c>
      <c r="G9355">
        <v>10</v>
      </c>
      <c r="H9355" s="1">
        <v>44586</v>
      </c>
      <c r="I9355" t="s">
        <v>13</v>
      </c>
    </row>
    <row r="9356" spans="1:9" x14ac:dyDescent="0.3">
      <c r="A9356" t="s">
        <v>9497</v>
      </c>
      <c r="B9356" t="s">
        <v>60</v>
      </c>
      <c r="C9356" t="s">
        <v>24</v>
      </c>
      <c r="D9356" t="s">
        <v>56</v>
      </c>
      <c r="E9356">
        <f t="shared" si="146"/>
        <v>3</v>
      </c>
      <c r="F9356">
        <v>4</v>
      </c>
      <c r="G9356">
        <v>12</v>
      </c>
      <c r="H9356" s="1">
        <v>45160</v>
      </c>
      <c r="I9356" t="s">
        <v>13</v>
      </c>
    </row>
    <row r="9357" spans="1:9" x14ac:dyDescent="0.3">
      <c r="A9357" t="s">
        <v>9498</v>
      </c>
      <c r="B9357" t="s">
        <v>58</v>
      </c>
      <c r="C9357" t="s">
        <v>50</v>
      </c>
      <c r="D9357" t="s">
        <v>86</v>
      </c>
      <c r="E9357">
        <f t="shared" si="146"/>
        <v>5</v>
      </c>
      <c r="F9357">
        <v>2</v>
      </c>
      <c r="G9357">
        <v>10</v>
      </c>
      <c r="H9357" s="1">
        <v>44827</v>
      </c>
      <c r="I9357" t="s">
        <v>28</v>
      </c>
    </row>
    <row r="9358" spans="1:9" x14ac:dyDescent="0.3">
      <c r="A9358" t="s">
        <v>9499</v>
      </c>
      <c r="B9358" t="s">
        <v>123</v>
      </c>
      <c r="C9358" t="s">
        <v>24</v>
      </c>
      <c r="D9358" t="s">
        <v>71</v>
      </c>
      <c r="E9358">
        <f t="shared" si="146"/>
        <v>3</v>
      </c>
      <c r="F9358">
        <v>4</v>
      </c>
      <c r="G9358">
        <v>12</v>
      </c>
      <c r="H9358" s="1">
        <v>44856</v>
      </c>
      <c r="I9358" t="s">
        <v>28</v>
      </c>
    </row>
    <row r="9359" spans="1:9" x14ac:dyDescent="0.3">
      <c r="A9359" t="s">
        <v>9500</v>
      </c>
      <c r="B9359" t="s">
        <v>425</v>
      </c>
      <c r="C9359" t="s">
        <v>38</v>
      </c>
      <c r="D9359" t="s">
        <v>121</v>
      </c>
      <c r="E9359">
        <f t="shared" si="146"/>
        <v>5</v>
      </c>
      <c r="F9359">
        <v>3</v>
      </c>
      <c r="G9359">
        <v>15</v>
      </c>
      <c r="H9359" s="1">
        <v>45123</v>
      </c>
      <c r="I9359" t="s">
        <v>17</v>
      </c>
    </row>
    <row r="9360" spans="1:9" x14ac:dyDescent="0.3">
      <c r="A9360" t="s">
        <v>9501</v>
      </c>
      <c r="B9360" t="s">
        <v>45</v>
      </c>
      <c r="C9360" t="s">
        <v>38</v>
      </c>
      <c r="D9360" t="s">
        <v>125</v>
      </c>
      <c r="E9360">
        <f t="shared" si="146"/>
        <v>7</v>
      </c>
      <c r="F9360">
        <v>4</v>
      </c>
      <c r="G9360">
        <v>28</v>
      </c>
      <c r="H9360" s="1">
        <v>44725</v>
      </c>
      <c r="I9360" t="s">
        <v>17</v>
      </c>
    </row>
    <row r="9361" spans="1:9" x14ac:dyDescent="0.3">
      <c r="A9361" t="s">
        <v>9502</v>
      </c>
      <c r="B9361" t="s">
        <v>19</v>
      </c>
      <c r="C9361" t="s">
        <v>20</v>
      </c>
      <c r="D9361" t="s">
        <v>27</v>
      </c>
      <c r="E9361">
        <f t="shared" si="146"/>
        <v>12</v>
      </c>
      <c r="F9361">
        <v>2</v>
      </c>
      <c r="G9361">
        <v>24</v>
      </c>
      <c r="H9361" s="1">
        <v>44909</v>
      </c>
    </row>
    <row r="9362" spans="1:9" x14ac:dyDescent="0.3">
      <c r="A9362" t="s">
        <v>9503</v>
      </c>
      <c r="B9362" t="s">
        <v>457</v>
      </c>
      <c r="C9362" t="s">
        <v>50</v>
      </c>
      <c r="D9362" t="s">
        <v>51</v>
      </c>
      <c r="E9362">
        <f t="shared" si="146"/>
        <v>5</v>
      </c>
      <c r="F9362">
        <v>3</v>
      </c>
      <c r="G9362">
        <v>15</v>
      </c>
      <c r="H9362" s="1">
        <v>44708</v>
      </c>
      <c r="I9362" t="s">
        <v>17</v>
      </c>
    </row>
    <row r="9363" spans="1:9" x14ac:dyDescent="0.3">
      <c r="A9363" t="s">
        <v>9504</v>
      </c>
      <c r="B9363" t="s">
        <v>55</v>
      </c>
      <c r="C9363" t="s">
        <v>50</v>
      </c>
      <c r="D9363" t="s">
        <v>51</v>
      </c>
      <c r="E9363">
        <f t="shared" si="146"/>
        <v>5</v>
      </c>
      <c r="F9363">
        <v>1</v>
      </c>
      <c r="G9363">
        <v>5</v>
      </c>
      <c r="H9363" s="1">
        <v>45216</v>
      </c>
    </row>
    <row r="9364" spans="1:9" x14ac:dyDescent="0.3">
      <c r="A9364" t="s">
        <v>9505</v>
      </c>
      <c r="B9364" t="s">
        <v>484</v>
      </c>
      <c r="C9364" t="s">
        <v>50</v>
      </c>
      <c r="D9364" t="s">
        <v>112</v>
      </c>
      <c r="E9364">
        <f t="shared" si="146"/>
        <v>4</v>
      </c>
      <c r="F9364">
        <v>1</v>
      </c>
      <c r="G9364">
        <v>4</v>
      </c>
      <c r="H9364" s="1">
        <v>44913</v>
      </c>
      <c r="I9364" t="s">
        <v>13</v>
      </c>
    </row>
    <row r="9365" spans="1:9" x14ac:dyDescent="0.3">
      <c r="A9365" t="s">
        <v>9506</v>
      </c>
      <c r="B9365" t="s">
        <v>167</v>
      </c>
      <c r="C9365" t="s">
        <v>11</v>
      </c>
      <c r="D9365" t="s">
        <v>33</v>
      </c>
      <c r="E9365">
        <f t="shared" si="146"/>
        <v>4</v>
      </c>
      <c r="F9365">
        <v>3</v>
      </c>
      <c r="G9365">
        <v>12</v>
      </c>
      <c r="H9365" s="1">
        <v>45163</v>
      </c>
      <c r="I9365" t="s">
        <v>28</v>
      </c>
    </row>
    <row r="9366" spans="1:9" x14ac:dyDescent="0.3">
      <c r="A9366" t="s">
        <v>9507</v>
      </c>
      <c r="B9366" t="s">
        <v>236</v>
      </c>
      <c r="C9366" t="s">
        <v>38</v>
      </c>
      <c r="D9366" t="s">
        <v>74</v>
      </c>
      <c r="E9366">
        <f t="shared" si="146"/>
        <v>6</v>
      </c>
      <c r="F9366">
        <v>2</v>
      </c>
      <c r="G9366">
        <v>12</v>
      </c>
      <c r="H9366" s="1">
        <v>44741</v>
      </c>
      <c r="I9366" t="s">
        <v>13</v>
      </c>
    </row>
    <row r="9367" spans="1:9" x14ac:dyDescent="0.3">
      <c r="A9367" t="s">
        <v>9508</v>
      </c>
      <c r="B9367" t="s">
        <v>136</v>
      </c>
      <c r="C9367" t="s">
        <v>38</v>
      </c>
      <c r="D9367" t="s">
        <v>121</v>
      </c>
      <c r="E9367">
        <f t="shared" si="146"/>
        <v>5</v>
      </c>
      <c r="F9367">
        <v>2</v>
      </c>
      <c r="G9367">
        <v>10</v>
      </c>
      <c r="H9367" s="1">
        <v>45196</v>
      </c>
      <c r="I9367" t="s">
        <v>28</v>
      </c>
    </row>
    <row r="9368" spans="1:9" x14ac:dyDescent="0.3">
      <c r="A9368" t="s">
        <v>9509</v>
      </c>
      <c r="B9368" t="s">
        <v>15</v>
      </c>
      <c r="C9368" t="s">
        <v>24</v>
      </c>
      <c r="D9368" t="str" cm="1">
        <f t="array" ref="D9368">IFERROR(INDEX('Lookup table'!$B$2:$B$15, MATCH(1, (TRIM('Lookup table'!$A$2:$A$15)=TRIM(C9368)) * (ROUND('Lookup table'!$C$2:$C$15,2)=ROUND(E9368,2)), 0)), "")</f>
        <v/>
      </c>
      <c r="E9368">
        <f t="shared" si="146"/>
        <v>3</v>
      </c>
      <c r="F9368">
        <v>4</v>
      </c>
      <c r="G9368">
        <v>12</v>
      </c>
      <c r="H9368" s="1">
        <v>45209</v>
      </c>
      <c r="I9368" t="s">
        <v>28</v>
      </c>
    </row>
    <row r="9369" spans="1:9" x14ac:dyDescent="0.3">
      <c r="A9369" t="s">
        <v>9510</v>
      </c>
      <c r="B9369" t="s">
        <v>305</v>
      </c>
      <c r="C9369" t="s">
        <v>38</v>
      </c>
      <c r="D9369" t="s">
        <v>107</v>
      </c>
      <c r="E9369">
        <f t="shared" si="146"/>
        <v>4</v>
      </c>
      <c r="F9369">
        <v>2</v>
      </c>
      <c r="G9369">
        <v>8</v>
      </c>
      <c r="H9369" s="1">
        <v>45124</v>
      </c>
      <c r="I9369" t="s">
        <v>13</v>
      </c>
    </row>
    <row r="9370" spans="1:9" x14ac:dyDescent="0.3">
      <c r="A9370" t="s">
        <v>9511</v>
      </c>
      <c r="B9370" t="s">
        <v>326</v>
      </c>
      <c r="C9370" t="s">
        <v>24</v>
      </c>
      <c r="D9370" t="s">
        <v>168</v>
      </c>
      <c r="E9370">
        <f t="shared" si="146"/>
        <v>1</v>
      </c>
      <c r="F9370">
        <v>4</v>
      </c>
      <c r="G9370">
        <v>4</v>
      </c>
      <c r="H9370" s="1">
        <v>45263</v>
      </c>
      <c r="I9370" t="s">
        <v>28</v>
      </c>
    </row>
    <row r="9371" spans="1:9" x14ac:dyDescent="0.3">
      <c r="A9371" t="s">
        <v>9512</v>
      </c>
      <c r="B9371" t="s">
        <v>413</v>
      </c>
      <c r="C9371" t="s">
        <v>38</v>
      </c>
      <c r="D9371" t="s">
        <v>74</v>
      </c>
      <c r="E9371">
        <f t="shared" si="146"/>
        <v>6</v>
      </c>
      <c r="F9371">
        <v>1</v>
      </c>
      <c r="G9371">
        <v>6</v>
      </c>
      <c r="H9371" s="1">
        <v>44808</v>
      </c>
      <c r="I9371" t="s">
        <v>17</v>
      </c>
    </row>
    <row r="9372" spans="1:9" x14ac:dyDescent="0.3">
      <c r="A9372" t="s">
        <v>9513</v>
      </c>
      <c r="B9372" t="s">
        <v>441</v>
      </c>
      <c r="C9372" t="s">
        <v>38</v>
      </c>
      <c r="D9372" t="s">
        <v>107</v>
      </c>
      <c r="E9372">
        <f t="shared" si="146"/>
        <v>4</v>
      </c>
      <c r="F9372">
        <v>4</v>
      </c>
      <c r="G9372">
        <v>16</v>
      </c>
      <c r="H9372" s="1">
        <v>45128</v>
      </c>
      <c r="I9372" t="s">
        <v>17</v>
      </c>
    </row>
    <row r="9373" spans="1:9" x14ac:dyDescent="0.3">
      <c r="A9373" t="s">
        <v>9514</v>
      </c>
      <c r="B9373" t="s">
        <v>150</v>
      </c>
      <c r="C9373" t="s">
        <v>11</v>
      </c>
      <c r="D9373" t="s">
        <v>12</v>
      </c>
      <c r="E9373">
        <f t="shared" si="146"/>
        <v>3</v>
      </c>
      <c r="F9373">
        <v>3</v>
      </c>
      <c r="G9373">
        <v>9</v>
      </c>
      <c r="H9373" s="1">
        <v>45283</v>
      </c>
      <c r="I9373" t="s">
        <v>13</v>
      </c>
    </row>
    <row r="9374" spans="1:9" x14ac:dyDescent="0.3">
      <c r="A9374" t="s">
        <v>9515</v>
      </c>
      <c r="B9374" t="s">
        <v>597</v>
      </c>
      <c r="C9374" t="s">
        <v>38</v>
      </c>
      <c r="D9374" t="s">
        <v>121</v>
      </c>
      <c r="E9374">
        <f t="shared" si="146"/>
        <v>5</v>
      </c>
      <c r="F9374">
        <v>3</v>
      </c>
      <c r="G9374">
        <v>15</v>
      </c>
      <c r="H9374" s="1">
        <v>44851</v>
      </c>
      <c r="I9374" t="s">
        <v>17</v>
      </c>
    </row>
    <row r="9375" spans="1:9" x14ac:dyDescent="0.3">
      <c r="A9375" t="s">
        <v>9516</v>
      </c>
      <c r="B9375" t="s">
        <v>58</v>
      </c>
      <c r="C9375" t="s">
        <v>24</v>
      </c>
      <c r="D9375" t="s">
        <v>71</v>
      </c>
      <c r="E9375">
        <f t="shared" si="146"/>
        <v>3</v>
      </c>
      <c r="F9375">
        <v>5</v>
      </c>
      <c r="G9375">
        <v>15</v>
      </c>
      <c r="H9375" s="1">
        <v>44750</v>
      </c>
      <c r="I9375" t="s">
        <v>17</v>
      </c>
    </row>
    <row r="9376" spans="1:9" x14ac:dyDescent="0.3">
      <c r="A9376" t="s">
        <v>9517</v>
      </c>
      <c r="B9376" t="s">
        <v>202</v>
      </c>
      <c r="C9376" t="s">
        <v>11</v>
      </c>
      <c r="D9376" t="s">
        <v>12</v>
      </c>
      <c r="E9376">
        <f t="shared" si="146"/>
        <v>3</v>
      </c>
      <c r="F9376">
        <v>3</v>
      </c>
      <c r="G9376">
        <v>9</v>
      </c>
      <c r="H9376" s="1">
        <v>44890</v>
      </c>
      <c r="I9376" t="s">
        <v>28</v>
      </c>
    </row>
    <row r="9377" spans="1:9" x14ac:dyDescent="0.3">
      <c r="A9377" t="s">
        <v>9518</v>
      </c>
      <c r="B9377" t="s">
        <v>147</v>
      </c>
      <c r="C9377" t="s">
        <v>38</v>
      </c>
      <c r="D9377" t="s">
        <v>43</v>
      </c>
      <c r="E9377">
        <f t="shared" si="146"/>
        <v>6</v>
      </c>
      <c r="F9377">
        <v>3</v>
      </c>
      <c r="G9377">
        <v>18</v>
      </c>
      <c r="H9377" s="1">
        <v>45149</v>
      </c>
      <c r="I9377" t="s">
        <v>13</v>
      </c>
    </row>
    <row r="9378" spans="1:9" x14ac:dyDescent="0.3">
      <c r="A9378" t="s">
        <v>9519</v>
      </c>
      <c r="B9378" t="s">
        <v>152</v>
      </c>
      <c r="C9378" t="s">
        <v>24</v>
      </c>
      <c r="D9378" t="s">
        <v>56</v>
      </c>
      <c r="E9378">
        <f t="shared" si="146"/>
        <v>3</v>
      </c>
      <c r="F9378">
        <v>5</v>
      </c>
      <c r="G9378">
        <v>15</v>
      </c>
      <c r="H9378" s="1">
        <v>45152</v>
      </c>
      <c r="I9378" t="s">
        <v>13</v>
      </c>
    </row>
    <row r="9379" spans="1:9" x14ac:dyDescent="0.3">
      <c r="A9379" t="s">
        <v>9520</v>
      </c>
      <c r="B9379" t="s">
        <v>163</v>
      </c>
      <c r="C9379" t="s">
        <v>24</v>
      </c>
      <c r="D9379" t="s">
        <v>168</v>
      </c>
      <c r="E9379">
        <f t="shared" si="146"/>
        <v>1</v>
      </c>
      <c r="F9379">
        <v>1</v>
      </c>
      <c r="G9379">
        <v>1</v>
      </c>
      <c r="H9379" s="1">
        <v>44657</v>
      </c>
      <c r="I9379" t="s">
        <v>28</v>
      </c>
    </row>
    <row r="9380" spans="1:9" x14ac:dyDescent="0.3">
      <c r="A9380" t="s">
        <v>9521</v>
      </c>
      <c r="B9380" t="s">
        <v>298</v>
      </c>
      <c r="C9380" t="s">
        <v>24</v>
      </c>
      <c r="D9380" t="s">
        <v>168</v>
      </c>
      <c r="E9380">
        <f t="shared" si="146"/>
        <v>1</v>
      </c>
      <c r="F9380">
        <v>2</v>
      </c>
      <c r="G9380">
        <v>2</v>
      </c>
      <c r="H9380" s="1">
        <v>45241</v>
      </c>
      <c r="I9380" t="s">
        <v>17</v>
      </c>
    </row>
    <row r="9381" spans="1:9" x14ac:dyDescent="0.3">
      <c r="A9381" t="s">
        <v>9522</v>
      </c>
      <c r="B9381" t="s">
        <v>376</v>
      </c>
      <c r="C9381" t="s">
        <v>24</v>
      </c>
      <c r="D9381" t="s">
        <v>168</v>
      </c>
      <c r="E9381">
        <f t="shared" si="146"/>
        <v>1</v>
      </c>
      <c r="F9381">
        <v>3</v>
      </c>
      <c r="G9381">
        <v>3</v>
      </c>
      <c r="H9381" s="1">
        <v>45250</v>
      </c>
      <c r="I9381" t="s">
        <v>17</v>
      </c>
    </row>
    <row r="9382" spans="1:9" x14ac:dyDescent="0.3">
      <c r="A9382" t="s">
        <v>9523</v>
      </c>
      <c r="B9382" t="s">
        <v>55</v>
      </c>
      <c r="C9382" t="s">
        <v>11</v>
      </c>
      <c r="D9382" t="s">
        <v>79</v>
      </c>
      <c r="E9382">
        <f t="shared" si="146"/>
        <v>5</v>
      </c>
      <c r="F9382">
        <v>4</v>
      </c>
      <c r="G9382">
        <v>20</v>
      </c>
      <c r="H9382" s="1">
        <v>45276</v>
      </c>
      <c r="I9382" t="s">
        <v>17</v>
      </c>
    </row>
    <row r="9383" spans="1:9" x14ac:dyDescent="0.3">
      <c r="A9383" t="s">
        <v>9524</v>
      </c>
      <c r="B9383" t="s">
        <v>69</v>
      </c>
      <c r="C9383" t="s">
        <v>50</v>
      </c>
      <c r="D9383" t="s">
        <v>86</v>
      </c>
      <c r="E9383">
        <f t="shared" si="146"/>
        <v>5</v>
      </c>
      <c r="F9383">
        <v>4</v>
      </c>
      <c r="G9383">
        <v>20</v>
      </c>
      <c r="H9383" s="1">
        <v>44850</v>
      </c>
      <c r="I9383" t="s">
        <v>28</v>
      </c>
    </row>
    <row r="9384" spans="1:9" x14ac:dyDescent="0.3">
      <c r="A9384" t="s">
        <v>9525</v>
      </c>
      <c r="B9384" t="s">
        <v>305</v>
      </c>
      <c r="C9384" t="s">
        <v>11</v>
      </c>
      <c r="D9384" t="s">
        <v>230</v>
      </c>
      <c r="E9384">
        <f t="shared" si="146"/>
        <v>5</v>
      </c>
      <c r="F9384">
        <v>1</v>
      </c>
      <c r="G9384">
        <v>5</v>
      </c>
      <c r="H9384" s="1">
        <v>44947</v>
      </c>
      <c r="I9384" t="s">
        <v>17</v>
      </c>
    </row>
    <row r="9385" spans="1:9" x14ac:dyDescent="0.3">
      <c r="A9385" t="s">
        <v>9526</v>
      </c>
      <c r="B9385" t="s">
        <v>95</v>
      </c>
      <c r="C9385" t="s">
        <v>11</v>
      </c>
      <c r="D9385" t="s">
        <v>16</v>
      </c>
      <c r="E9385">
        <f t="shared" si="146"/>
        <v>4</v>
      </c>
      <c r="F9385">
        <v>3</v>
      </c>
      <c r="G9385">
        <v>12</v>
      </c>
      <c r="H9385" s="1">
        <v>45213</v>
      </c>
      <c r="I9385" t="s">
        <v>17</v>
      </c>
    </row>
    <row r="9386" spans="1:9" x14ac:dyDescent="0.3">
      <c r="A9386" t="s">
        <v>9527</v>
      </c>
      <c r="B9386" t="s">
        <v>15</v>
      </c>
      <c r="C9386" t="s">
        <v>38</v>
      </c>
      <c r="D9386" t="s">
        <v>125</v>
      </c>
      <c r="E9386">
        <f t="shared" si="146"/>
        <v>7</v>
      </c>
      <c r="F9386">
        <v>4</v>
      </c>
      <c r="G9386">
        <v>28</v>
      </c>
      <c r="H9386" s="1">
        <v>44627</v>
      </c>
      <c r="I9386" t="s">
        <v>28</v>
      </c>
    </row>
    <row r="9387" spans="1:9" x14ac:dyDescent="0.3">
      <c r="A9387" t="s">
        <v>9528</v>
      </c>
      <c r="B9387" t="s">
        <v>305</v>
      </c>
      <c r="C9387" t="s">
        <v>24</v>
      </c>
      <c r="D9387" t="s">
        <v>168</v>
      </c>
      <c r="E9387">
        <f t="shared" si="146"/>
        <v>1</v>
      </c>
      <c r="F9387">
        <v>5</v>
      </c>
      <c r="G9387">
        <v>5</v>
      </c>
      <c r="H9387" s="1">
        <v>44767</v>
      </c>
      <c r="I9387" t="s">
        <v>17</v>
      </c>
    </row>
    <row r="9388" spans="1:9" x14ac:dyDescent="0.3">
      <c r="A9388" t="s">
        <v>9529</v>
      </c>
      <c r="B9388" t="s">
        <v>136</v>
      </c>
      <c r="C9388" t="s">
        <v>11</v>
      </c>
      <c r="D9388" t="s">
        <v>12</v>
      </c>
      <c r="E9388">
        <f t="shared" si="146"/>
        <v>3</v>
      </c>
      <c r="F9388">
        <v>2</v>
      </c>
      <c r="G9388">
        <v>6</v>
      </c>
      <c r="H9388" s="1">
        <v>45280</v>
      </c>
      <c r="I9388" t="s">
        <v>17</v>
      </c>
    </row>
    <row r="9389" spans="1:9" x14ac:dyDescent="0.3">
      <c r="A9389" t="s">
        <v>9530</v>
      </c>
      <c r="B9389" t="s">
        <v>368</v>
      </c>
      <c r="C9389" t="s">
        <v>20</v>
      </c>
      <c r="D9389" t="s">
        <v>245</v>
      </c>
      <c r="E9389">
        <f t="shared" si="146"/>
        <v>20</v>
      </c>
      <c r="F9389">
        <v>4</v>
      </c>
      <c r="G9389">
        <v>80</v>
      </c>
      <c r="H9389" s="1">
        <v>45059</v>
      </c>
      <c r="I9389" t="s">
        <v>13</v>
      </c>
    </row>
    <row r="9390" spans="1:9" x14ac:dyDescent="0.3">
      <c r="A9390" t="s">
        <v>9531</v>
      </c>
      <c r="B9390" t="s">
        <v>120</v>
      </c>
      <c r="C9390" t="s">
        <v>11</v>
      </c>
      <c r="D9390" t="s">
        <v>16</v>
      </c>
      <c r="E9390">
        <f t="shared" si="146"/>
        <v>4</v>
      </c>
      <c r="F9390">
        <v>2</v>
      </c>
      <c r="G9390">
        <v>8</v>
      </c>
      <c r="H9390" s="1">
        <v>45115</v>
      </c>
      <c r="I9390" t="s">
        <v>17</v>
      </c>
    </row>
    <row r="9391" spans="1:9" x14ac:dyDescent="0.3">
      <c r="A9391" t="s">
        <v>9532</v>
      </c>
      <c r="B9391" t="s">
        <v>194</v>
      </c>
      <c r="C9391" t="s">
        <v>11</v>
      </c>
      <c r="D9391" t="s">
        <v>230</v>
      </c>
      <c r="E9391">
        <f t="shared" si="146"/>
        <v>5</v>
      </c>
      <c r="F9391">
        <v>3</v>
      </c>
      <c r="G9391">
        <v>15</v>
      </c>
      <c r="H9391" s="1">
        <v>44883</v>
      </c>
      <c r="I9391" t="s">
        <v>28</v>
      </c>
    </row>
    <row r="9392" spans="1:9" x14ac:dyDescent="0.3">
      <c r="A9392" t="s">
        <v>9533</v>
      </c>
      <c r="B9392" t="s">
        <v>597</v>
      </c>
      <c r="C9392" t="s">
        <v>24</v>
      </c>
      <c r="D9392" t="s">
        <v>71</v>
      </c>
      <c r="E9392">
        <f t="shared" si="146"/>
        <v>3</v>
      </c>
      <c r="F9392">
        <v>1</v>
      </c>
      <c r="G9392">
        <v>3</v>
      </c>
      <c r="H9392" s="1">
        <v>44582</v>
      </c>
      <c r="I9392" t="s">
        <v>13</v>
      </c>
    </row>
    <row r="9393" spans="1:9" x14ac:dyDescent="0.3">
      <c r="A9393" t="s">
        <v>9534</v>
      </c>
      <c r="B9393" t="s">
        <v>88</v>
      </c>
      <c r="C9393" t="s">
        <v>50</v>
      </c>
      <c r="D9393" t="s">
        <v>51</v>
      </c>
      <c r="E9393">
        <f t="shared" si="146"/>
        <v>5</v>
      </c>
      <c r="F9393">
        <v>2</v>
      </c>
      <c r="G9393">
        <v>10</v>
      </c>
      <c r="H9393" s="1">
        <v>45102</v>
      </c>
      <c r="I9393" t="s">
        <v>17</v>
      </c>
    </row>
    <row r="9394" spans="1:9" x14ac:dyDescent="0.3">
      <c r="A9394" t="s">
        <v>9535</v>
      </c>
      <c r="B9394" t="s">
        <v>185</v>
      </c>
      <c r="C9394" t="s">
        <v>50</v>
      </c>
      <c r="D9394" t="s">
        <v>86</v>
      </c>
      <c r="E9394">
        <f t="shared" si="146"/>
        <v>5</v>
      </c>
      <c r="F9394">
        <v>4</v>
      </c>
      <c r="G9394">
        <v>20</v>
      </c>
      <c r="H9394" s="1">
        <v>45034</v>
      </c>
      <c r="I9394" t="s">
        <v>13</v>
      </c>
    </row>
    <row r="9395" spans="1:9" x14ac:dyDescent="0.3">
      <c r="A9395" t="s">
        <v>9536</v>
      </c>
      <c r="B9395" t="s">
        <v>58</v>
      </c>
      <c r="C9395" t="s">
        <v>50</v>
      </c>
      <c r="D9395" t="s">
        <v>112</v>
      </c>
      <c r="E9395">
        <f t="shared" si="146"/>
        <v>4</v>
      </c>
      <c r="F9395">
        <v>5</v>
      </c>
      <c r="G9395">
        <v>20</v>
      </c>
      <c r="H9395" s="1">
        <v>45048</v>
      </c>
      <c r="I9395" t="s">
        <v>17</v>
      </c>
    </row>
    <row r="9396" spans="1:9" x14ac:dyDescent="0.3">
      <c r="A9396" t="s">
        <v>9537</v>
      </c>
      <c r="B9396" t="s">
        <v>165</v>
      </c>
      <c r="C9396" t="s">
        <v>24</v>
      </c>
      <c r="D9396" t="s">
        <v>168</v>
      </c>
      <c r="E9396">
        <f t="shared" si="146"/>
        <v>1</v>
      </c>
      <c r="F9396">
        <v>3</v>
      </c>
      <c r="G9396">
        <v>3</v>
      </c>
      <c r="H9396" s="1">
        <v>44870</v>
      </c>
      <c r="I9396" t="s">
        <v>17</v>
      </c>
    </row>
    <row r="9397" spans="1:9" x14ac:dyDescent="0.3">
      <c r="A9397" t="s">
        <v>9538</v>
      </c>
      <c r="B9397" t="s">
        <v>103</v>
      </c>
      <c r="C9397" t="s">
        <v>38</v>
      </c>
      <c r="D9397" t="s">
        <v>121</v>
      </c>
      <c r="E9397">
        <f t="shared" si="146"/>
        <v>5</v>
      </c>
      <c r="F9397">
        <v>2</v>
      </c>
      <c r="G9397">
        <v>10</v>
      </c>
      <c r="H9397" s="1">
        <v>45030</v>
      </c>
      <c r="I9397" t="s">
        <v>17</v>
      </c>
    </row>
    <row r="9398" spans="1:9" x14ac:dyDescent="0.3">
      <c r="A9398" t="s">
        <v>9539</v>
      </c>
      <c r="B9398" t="s">
        <v>425</v>
      </c>
      <c r="C9398" t="s">
        <v>24</v>
      </c>
      <c r="D9398" t="s">
        <v>77</v>
      </c>
      <c r="E9398">
        <f t="shared" si="146"/>
        <v>2.5</v>
      </c>
      <c r="F9398">
        <v>4</v>
      </c>
      <c r="G9398">
        <v>10</v>
      </c>
      <c r="H9398" s="1">
        <v>44562</v>
      </c>
      <c r="I9398" t="s">
        <v>13</v>
      </c>
    </row>
    <row r="9399" spans="1:9" x14ac:dyDescent="0.3">
      <c r="A9399" t="s">
        <v>9540</v>
      </c>
      <c r="B9399" t="s">
        <v>192</v>
      </c>
      <c r="C9399" t="s">
        <v>20</v>
      </c>
      <c r="D9399" t="s">
        <v>41</v>
      </c>
      <c r="E9399">
        <f t="shared" si="146"/>
        <v>14</v>
      </c>
      <c r="F9399">
        <v>1</v>
      </c>
      <c r="G9399">
        <v>14</v>
      </c>
      <c r="H9399" s="1">
        <v>45223</v>
      </c>
      <c r="I9399" t="s">
        <v>13</v>
      </c>
    </row>
    <row r="9400" spans="1:9" x14ac:dyDescent="0.3">
      <c r="A9400" t="s">
        <v>9541</v>
      </c>
      <c r="B9400" t="s">
        <v>221</v>
      </c>
      <c r="C9400" t="s">
        <v>38</v>
      </c>
      <c r="D9400" t="s">
        <v>125</v>
      </c>
      <c r="E9400">
        <f t="shared" si="146"/>
        <v>7</v>
      </c>
      <c r="F9400">
        <v>5</v>
      </c>
      <c r="G9400">
        <v>35</v>
      </c>
      <c r="H9400" s="1">
        <v>44706</v>
      </c>
      <c r="I9400" t="s">
        <v>28</v>
      </c>
    </row>
    <row r="9401" spans="1:9" x14ac:dyDescent="0.3">
      <c r="A9401" t="s">
        <v>9542</v>
      </c>
      <c r="B9401" t="s">
        <v>62</v>
      </c>
      <c r="C9401" t="s">
        <v>20</v>
      </c>
      <c r="D9401" t="s">
        <v>27</v>
      </c>
      <c r="E9401">
        <f t="shared" si="146"/>
        <v>12</v>
      </c>
      <c r="F9401">
        <v>2</v>
      </c>
      <c r="G9401">
        <v>24</v>
      </c>
      <c r="H9401" s="1">
        <v>44897</v>
      </c>
      <c r="I9401" t="s">
        <v>17</v>
      </c>
    </row>
    <row r="9402" spans="1:9" x14ac:dyDescent="0.3">
      <c r="A9402" t="s">
        <v>9543</v>
      </c>
      <c r="B9402" t="s">
        <v>423</v>
      </c>
      <c r="C9402" t="s">
        <v>50</v>
      </c>
      <c r="D9402" t="s">
        <v>112</v>
      </c>
      <c r="E9402">
        <f t="shared" si="146"/>
        <v>4</v>
      </c>
      <c r="F9402">
        <v>2</v>
      </c>
      <c r="G9402">
        <v>8</v>
      </c>
      <c r="H9402" s="1">
        <v>44635</v>
      </c>
      <c r="I9402" t="s">
        <v>28</v>
      </c>
    </row>
    <row r="9403" spans="1:9" x14ac:dyDescent="0.3">
      <c r="A9403" t="s">
        <v>9544</v>
      </c>
      <c r="B9403" t="s">
        <v>217</v>
      </c>
      <c r="C9403" t="s">
        <v>24</v>
      </c>
      <c r="D9403" t="s">
        <v>77</v>
      </c>
      <c r="E9403">
        <f t="shared" si="146"/>
        <v>2.5</v>
      </c>
      <c r="F9403">
        <v>4</v>
      </c>
      <c r="G9403">
        <v>10</v>
      </c>
      <c r="H9403" s="1">
        <v>44727</v>
      </c>
      <c r="I9403" t="s">
        <v>13</v>
      </c>
    </row>
    <row r="9404" spans="1:9" x14ac:dyDescent="0.3">
      <c r="A9404" t="s">
        <v>9545</v>
      </c>
      <c r="B9404" t="s">
        <v>172</v>
      </c>
      <c r="C9404" t="s">
        <v>11</v>
      </c>
      <c r="D9404" t="s">
        <v>79</v>
      </c>
      <c r="E9404">
        <f t="shared" si="146"/>
        <v>5</v>
      </c>
      <c r="F9404">
        <v>5</v>
      </c>
      <c r="G9404">
        <v>25</v>
      </c>
      <c r="H9404" s="1">
        <v>44875</v>
      </c>
      <c r="I9404" t="s">
        <v>17</v>
      </c>
    </row>
    <row r="9405" spans="1:9" x14ac:dyDescent="0.3">
      <c r="A9405" t="s">
        <v>9546</v>
      </c>
      <c r="B9405" t="s">
        <v>150</v>
      </c>
      <c r="C9405" t="s">
        <v>50</v>
      </c>
      <c r="D9405" t="s">
        <v>51</v>
      </c>
      <c r="E9405">
        <f t="shared" si="146"/>
        <v>5</v>
      </c>
      <c r="F9405">
        <v>1</v>
      </c>
      <c r="G9405">
        <v>5</v>
      </c>
      <c r="H9405" s="1">
        <v>44883</v>
      </c>
      <c r="I9405" t="s">
        <v>28</v>
      </c>
    </row>
    <row r="9406" spans="1:9" x14ac:dyDescent="0.3">
      <c r="A9406" t="s">
        <v>9547</v>
      </c>
      <c r="B9406" t="s">
        <v>423</v>
      </c>
      <c r="C9406" t="s">
        <v>24</v>
      </c>
      <c r="D9406" t="s">
        <v>168</v>
      </c>
      <c r="E9406">
        <f t="shared" si="146"/>
        <v>1</v>
      </c>
      <c r="F9406">
        <v>3</v>
      </c>
      <c r="G9406">
        <v>3</v>
      </c>
      <c r="H9406" s="1">
        <v>45127</v>
      </c>
      <c r="I9406" t="s">
        <v>17</v>
      </c>
    </row>
    <row r="9407" spans="1:9" x14ac:dyDescent="0.3">
      <c r="A9407" t="s">
        <v>9548</v>
      </c>
      <c r="B9407" t="s">
        <v>376</v>
      </c>
      <c r="C9407" t="s">
        <v>50</v>
      </c>
      <c r="D9407" t="s">
        <v>99</v>
      </c>
      <c r="E9407">
        <f t="shared" si="146"/>
        <v>8</v>
      </c>
      <c r="F9407">
        <v>1</v>
      </c>
      <c r="G9407">
        <v>8</v>
      </c>
      <c r="H9407" s="1">
        <v>45046</v>
      </c>
      <c r="I9407" t="s">
        <v>28</v>
      </c>
    </row>
    <row r="9408" spans="1:9" x14ac:dyDescent="0.3">
      <c r="A9408" t="s">
        <v>9549</v>
      </c>
      <c r="B9408" t="s">
        <v>200</v>
      </c>
      <c r="C9408" t="s">
        <v>38</v>
      </c>
      <c r="D9408" t="s">
        <v>121</v>
      </c>
      <c r="E9408">
        <f t="shared" si="146"/>
        <v>5</v>
      </c>
      <c r="F9408">
        <v>2</v>
      </c>
      <c r="G9408">
        <v>10</v>
      </c>
      <c r="H9408" s="1">
        <v>44671</v>
      </c>
      <c r="I9408" t="s">
        <v>28</v>
      </c>
    </row>
    <row r="9409" spans="1:9" x14ac:dyDescent="0.3">
      <c r="A9409" t="s">
        <v>9550</v>
      </c>
      <c r="B9409" t="s">
        <v>219</v>
      </c>
      <c r="C9409" t="s">
        <v>20</v>
      </c>
      <c r="D9409" t="s">
        <v>21</v>
      </c>
      <c r="E9409">
        <f t="shared" si="146"/>
        <v>15</v>
      </c>
      <c r="F9409">
        <v>1</v>
      </c>
      <c r="G9409">
        <v>15</v>
      </c>
      <c r="H9409" s="1">
        <v>44928</v>
      </c>
      <c r="I9409" t="s">
        <v>13</v>
      </c>
    </row>
    <row r="9410" spans="1:9" x14ac:dyDescent="0.3">
      <c r="A9410" t="s">
        <v>9551</v>
      </c>
      <c r="B9410" t="s">
        <v>167</v>
      </c>
      <c r="C9410" t="s">
        <v>38</v>
      </c>
      <c r="D9410" t="s">
        <v>125</v>
      </c>
      <c r="E9410">
        <f t="shared" si="146"/>
        <v>7</v>
      </c>
      <c r="F9410">
        <v>3</v>
      </c>
      <c r="G9410">
        <v>21</v>
      </c>
      <c r="H9410" s="1">
        <v>44663</v>
      </c>
      <c r="I9410" t="s">
        <v>17</v>
      </c>
    </row>
    <row r="9411" spans="1:9" x14ac:dyDescent="0.3">
      <c r="A9411" t="s">
        <v>9552</v>
      </c>
      <c r="B9411" t="s">
        <v>372</v>
      </c>
      <c r="C9411" t="s">
        <v>11</v>
      </c>
      <c r="D9411" t="s">
        <v>79</v>
      </c>
      <c r="E9411">
        <f t="shared" si="146"/>
        <v>5</v>
      </c>
      <c r="F9411">
        <v>3</v>
      </c>
      <c r="G9411">
        <v>15</v>
      </c>
      <c r="H9411" s="1">
        <v>44835</v>
      </c>
      <c r="I9411" t="s">
        <v>13</v>
      </c>
    </row>
    <row r="9412" spans="1:9" x14ac:dyDescent="0.3">
      <c r="A9412" t="s">
        <v>9553</v>
      </c>
      <c r="B9412" t="s">
        <v>19</v>
      </c>
      <c r="C9412" t="s">
        <v>20</v>
      </c>
      <c r="D9412" t="s">
        <v>245</v>
      </c>
      <c r="E9412">
        <f t="shared" si="146"/>
        <v>20</v>
      </c>
      <c r="F9412">
        <v>2</v>
      </c>
      <c r="G9412">
        <v>40</v>
      </c>
      <c r="H9412" s="1">
        <v>45286</v>
      </c>
      <c r="I9412" t="s">
        <v>17</v>
      </c>
    </row>
    <row r="9413" spans="1:9" x14ac:dyDescent="0.3">
      <c r="A9413" t="s">
        <v>9554</v>
      </c>
      <c r="B9413" t="s">
        <v>205</v>
      </c>
      <c r="C9413" t="s">
        <v>50</v>
      </c>
      <c r="D9413" t="s">
        <v>112</v>
      </c>
      <c r="E9413">
        <f t="shared" si="146"/>
        <v>4</v>
      </c>
      <c r="F9413">
        <v>3</v>
      </c>
      <c r="G9413">
        <v>12</v>
      </c>
      <c r="H9413" s="1">
        <v>44989</v>
      </c>
      <c r="I9413" t="s">
        <v>13</v>
      </c>
    </row>
    <row r="9414" spans="1:9" x14ac:dyDescent="0.3">
      <c r="A9414" t="s">
        <v>9555</v>
      </c>
      <c r="B9414" t="s">
        <v>62</v>
      </c>
      <c r="C9414" t="s">
        <v>11</v>
      </c>
      <c r="D9414" t="s">
        <v>33</v>
      </c>
      <c r="E9414">
        <f t="shared" ref="E9414:E9477" si="147">IF(AND(G9414&lt;&gt;0, F9414&lt;&gt;0), G9414/F9414, "")</f>
        <v>4</v>
      </c>
      <c r="F9414">
        <v>4</v>
      </c>
      <c r="G9414">
        <v>16</v>
      </c>
      <c r="H9414" s="1">
        <v>45287</v>
      </c>
      <c r="I9414" t="s">
        <v>17</v>
      </c>
    </row>
    <row r="9415" spans="1:9" x14ac:dyDescent="0.3">
      <c r="A9415" t="s">
        <v>9556</v>
      </c>
      <c r="B9415" t="s">
        <v>101</v>
      </c>
      <c r="C9415" t="s">
        <v>38</v>
      </c>
      <c r="D9415" t="s">
        <v>74</v>
      </c>
      <c r="E9415">
        <f t="shared" si="147"/>
        <v>6</v>
      </c>
      <c r="F9415">
        <v>4</v>
      </c>
      <c r="G9415">
        <v>24</v>
      </c>
      <c r="H9415" s="1">
        <v>44853</v>
      </c>
      <c r="I9415" t="s">
        <v>17</v>
      </c>
    </row>
    <row r="9416" spans="1:9" x14ac:dyDescent="0.3">
      <c r="A9416" t="s">
        <v>9557</v>
      </c>
      <c r="B9416" t="s">
        <v>372</v>
      </c>
      <c r="C9416" t="s">
        <v>38</v>
      </c>
      <c r="D9416" t="s">
        <v>121</v>
      </c>
      <c r="E9416">
        <f t="shared" si="147"/>
        <v>5</v>
      </c>
      <c r="F9416">
        <v>3</v>
      </c>
      <c r="G9416">
        <v>15</v>
      </c>
      <c r="H9416" s="1">
        <v>44595</v>
      </c>
      <c r="I9416" t="s">
        <v>17</v>
      </c>
    </row>
    <row r="9417" spans="1:9" x14ac:dyDescent="0.3">
      <c r="A9417" t="s">
        <v>9558</v>
      </c>
      <c r="B9417" t="s">
        <v>62</v>
      </c>
      <c r="C9417" t="s">
        <v>24</v>
      </c>
      <c r="D9417" t="s">
        <v>168</v>
      </c>
      <c r="E9417">
        <f t="shared" si="147"/>
        <v>1</v>
      </c>
      <c r="F9417">
        <v>3</v>
      </c>
      <c r="G9417">
        <v>3</v>
      </c>
      <c r="H9417" s="1">
        <v>45130</v>
      </c>
      <c r="I9417" t="s">
        <v>28</v>
      </c>
    </row>
    <row r="9418" spans="1:9" x14ac:dyDescent="0.3">
      <c r="A9418" t="s">
        <v>9559</v>
      </c>
      <c r="B9418" t="s">
        <v>172</v>
      </c>
      <c r="C9418" t="s">
        <v>11</v>
      </c>
      <c r="D9418" t="s">
        <v>12</v>
      </c>
      <c r="E9418">
        <f t="shared" si="147"/>
        <v>3</v>
      </c>
      <c r="F9418">
        <v>3</v>
      </c>
      <c r="G9418">
        <v>9</v>
      </c>
      <c r="H9418" s="1">
        <v>45068</v>
      </c>
      <c r="I9418" t="s">
        <v>17</v>
      </c>
    </row>
    <row r="9419" spans="1:9" x14ac:dyDescent="0.3">
      <c r="A9419" t="s">
        <v>9560</v>
      </c>
      <c r="B9419" t="s">
        <v>150</v>
      </c>
      <c r="C9419" t="s">
        <v>38</v>
      </c>
      <c r="D9419" t="str" cm="1">
        <f t="array" ref="D9419">IFERROR(INDEX('Lookup table'!$B$2:$B$15, MATCH(1, (TRIM('Lookup table'!$A$2:$A$15)=TRIM(C9419)) * (ROUND('Lookup table'!$C$2:$C$15,2)=ROUND(E9419,2)), 0)), "")</f>
        <v/>
      </c>
      <c r="E9419">
        <f t="shared" si="147"/>
        <v>6</v>
      </c>
      <c r="F9419">
        <v>1</v>
      </c>
      <c r="G9419">
        <v>6</v>
      </c>
      <c r="H9419" s="1">
        <v>45168</v>
      </c>
    </row>
    <row r="9420" spans="1:9" x14ac:dyDescent="0.3">
      <c r="A9420" t="s">
        <v>9561</v>
      </c>
      <c r="B9420" t="s">
        <v>95</v>
      </c>
      <c r="C9420" t="s">
        <v>20</v>
      </c>
      <c r="D9420" t="s">
        <v>27</v>
      </c>
      <c r="E9420">
        <f t="shared" si="147"/>
        <v>12</v>
      </c>
      <c r="F9420">
        <v>1</v>
      </c>
      <c r="G9420">
        <v>12</v>
      </c>
      <c r="H9420" s="1">
        <v>44687</v>
      </c>
      <c r="I9420" t="s">
        <v>28</v>
      </c>
    </row>
    <row r="9421" spans="1:9" x14ac:dyDescent="0.3">
      <c r="A9421" t="s">
        <v>9562</v>
      </c>
      <c r="B9421" t="s">
        <v>92</v>
      </c>
      <c r="C9421" t="s">
        <v>24</v>
      </c>
      <c r="D9421" t="s">
        <v>168</v>
      </c>
      <c r="E9421">
        <f t="shared" si="147"/>
        <v>1</v>
      </c>
      <c r="F9421">
        <v>4</v>
      </c>
      <c r="G9421">
        <v>4</v>
      </c>
      <c r="H9421" s="1">
        <v>44697</v>
      </c>
      <c r="I9421" t="s">
        <v>13</v>
      </c>
    </row>
    <row r="9422" spans="1:9" x14ac:dyDescent="0.3">
      <c r="A9422" t="s">
        <v>9563</v>
      </c>
      <c r="B9422" t="s">
        <v>205</v>
      </c>
      <c r="C9422" t="s">
        <v>50</v>
      </c>
      <c r="D9422" t="s">
        <v>112</v>
      </c>
      <c r="E9422">
        <f t="shared" si="147"/>
        <v>4</v>
      </c>
      <c r="F9422">
        <v>3</v>
      </c>
      <c r="G9422">
        <v>12</v>
      </c>
      <c r="H9422" s="1">
        <v>45285</v>
      </c>
      <c r="I9422" t="s">
        <v>28</v>
      </c>
    </row>
    <row r="9423" spans="1:9" x14ac:dyDescent="0.3">
      <c r="A9423" t="s">
        <v>9564</v>
      </c>
      <c r="B9423" t="s">
        <v>397</v>
      </c>
      <c r="C9423" t="s">
        <v>20</v>
      </c>
      <c r="D9423" t="s">
        <v>41</v>
      </c>
      <c r="E9423">
        <f t="shared" si="147"/>
        <v>14</v>
      </c>
      <c r="F9423">
        <v>3</v>
      </c>
      <c r="G9423">
        <v>42</v>
      </c>
      <c r="H9423" s="1">
        <v>44728</v>
      </c>
      <c r="I9423" t="s">
        <v>13</v>
      </c>
    </row>
    <row r="9424" spans="1:9" x14ac:dyDescent="0.3">
      <c r="A9424" t="s">
        <v>9565</v>
      </c>
      <c r="B9424" t="s">
        <v>205</v>
      </c>
      <c r="C9424" t="s">
        <v>11</v>
      </c>
      <c r="D9424" t="str" cm="1">
        <f t="array" ref="D9424">IFERROR(INDEX('Lookup table'!$B$2:$B$15, MATCH(1, (TRIM('Lookup table'!$A$2:$A$15)=TRIM(C9424)) * (ROUND('Lookup table'!$C$2:$C$15,2)=ROUND(E9424,2)), 0)), "")</f>
        <v/>
      </c>
      <c r="E9424">
        <f t="shared" si="147"/>
        <v>4</v>
      </c>
      <c r="F9424">
        <v>2</v>
      </c>
      <c r="G9424">
        <v>8</v>
      </c>
      <c r="H9424" s="1">
        <v>44577</v>
      </c>
      <c r="I9424" t="s">
        <v>13</v>
      </c>
    </row>
    <row r="9425" spans="1:9" x14ac:dyDescent="0.3">
      <c r="A9425" t="s">
        <v>9566</v>
      </c>
      <c r="B9425" t="s">
        <v>163</v>
      </c>
      <c r="C9425" t="s">
        <v>20</v>
      </c>
      <c r="D9425" t="s">
        <v>21</v>
      </c>
      <c r="E9425">
        <f t="shared" si="147"/>
        <v>15</v>
      </c>
      <c r="F9425">
        <v>4</v>
      </c>
      <c r="G9425">
        <v>60</v>
      </c>
      <c r="H9425" s="1">
        <v>45158</v>
      </c>
      <c r="I9425" t="s">
        <v>17</v>
      </c>
    </row>
    <row r="9426" spans="1:9" x14ac:dyDescent="0.3">
      <c r="A9426" t="s">
        <v>9567</v>
      </c>
      <c r="B9426" t="s">
        <v>163</v>
      </c>
      <c r="C9426" t="s">
        <v>11</v>
      </c>
      <c r="D9426" t="s">
        <v>12</v>
      </c>
      <c r="E9426">
        <f t="shared" si="147"/>
        <v>3</v>
      </c>
      <c r="F9426">
        <v>1</v>
      </c>
      <c r="G9426">
        <v>3</v>
      </c>
      <c r="H9426" s="1">
        <v>44865</v>
      </c>
      <c r="I9426" t="s">
        <v>17</v>
      </c>
    </row>
    <row r="9427" spans="1:9" x14ac:dyDescent="0.3">
      <c r="A9427" t="s">
        <v>9568</v>
      </c>
      <c r="B9427" t="s">
        <v>47</v>
      </c>
      <c r="C9427" t="s">
        <v>20</v>
      </c>
      <c r="D9427" t="s">
        <v>41</v>
      </c>
      <c r="E9427">
        <f t="shared" si="147"/>
        <v>14</v>
      </c>
      <c r="F9427">
        <v>5</v>
      </c>
      <c r="G9427">
        <v>70</v>
      </c>
      <c r="H9427" s="1">
        <v>45174</v>
      </c>
      <c r="I9427" t="s">
        <v>13</v>
      </c>
    </row>
    <row r="9428" spans="1:9" x14ac:dyDescent="0.3">
      <c r="A9428" t="s">
        <v>9569</v>
      </c>
      <c r="B9428" t="s">
        <v>411</v>
      </c>
      <c r="C9428" t="s">
        <v>11</v>
      </c>
      <c r="D9428" t="s">
        <v>12</v>
      </c>
      <c r="E9428">
        <f t="shared" si="147"/>
        <v>3</v>
      </c>
      <c r="F9428">
        <v>3</v>
      </c>
      <c r="G9428">
        <v>9</v>
      </c>
      <c r="H9428" s="1">
        <v>44786</v>
      </c>
      <c r="I9428" t="s">
        <v>17</v>
      </c>
    </row>
    <row r="9429" spans="1:9" x14ac:dyDescent="0.3">
      <c r="A9429" t="s">
        <v>9570</v>
      </c>
      <c r="B9429" t="s">
        <v>200</v>
      </c>
      <c r="C9429" t="s">
        <v>11</v>
      </c>
      <c r="D9429" t="s">
        <v>230</v>
      </c>
      <c r="E9429">
        <f t="shared" si="147"/>
        <v>5</v>
      </c>
      <c r="F9429">
        <v>2</v>
      </c>
      <c r="G9429">
        <v>10</v>
      </c>
      <c r="H9429" s="1">
        <v>44886</v>
      </c>
      <c r="I9429" t="s">
        <v>17</v>
      </c>
    </row>
    <row r="9430" spans="1:9" x14ac:dyDescent="0.3">
      <c r="A9430" t="s">
        <v>9571</v>
      </c>
      <c r="B9430" t="s">
        <v>236</v>
      </c>
      <c r="C9430" t="s">
        <v>24</v>
      </c>
      <c r="D9430" t="str" cm="1">
        <f t="array" ref="D9430">IFERROR(INDEX('Lookup table'!$B$2:$B$15, MATCH(1, (TRIM('Lookup table'!$A$2:$A$15)=TRIM(C9430)) * (ROUND('Lookup table'!$C$2:$C$15,2)=ROUND(E9430,2)), 0)), "")</f>
        <v/>
      </c>
      <c r="E9430" t="str">
        <f t="shared" si="147"/>
        <v/>
      </c>
      <c r="H9430" s="1">
        <v>45267</v>
      </c>
    </row>
    <row r="9431" spans="1:9" x14ac:dyDescent="0.3">
      <c r="A9431" t="s">
        <v>9572</v>
      </c>
      <c r="B9431" t="s">
        <v>219</v>
      </c>
      <c r="C9431" t="s">
        <v>24</v>
      </c>
      <c r="D9431" t="str" cm="1">
        <f t="array" ref="D9431">IFERROR(INDEX('Lookup table'!$B$2:$B$15, MATCH(1, (TRIM('Lookup table'!$A$2:$A$15)=TRIM(C9431)) * (ROUND('Lookup table'!$C$2:$C$15,2)=ROUND(E9431,2)), 0)), "")</f>
        <v/>
      </c>
      <c r="E9431">
        <f t="shared" si="147"/>
        <v>2.5</v>
      </c>
      <c r="F9431">
        <v>4</v>
      </c>
      <c r="G9431">
        <v>10</v>
      </c>
      <c r="H9431" s="1">
        <v>45238</v>
      </c>
      <c r="I9431" t="s">
        <v>28</v>
      </c>
    </row>
    <row r="9432" spans="1:9" x14ac:dyDescent="0.3">
      <c r="A9432" t="s">
        <v>9573</v>
      </c>
      <c r="B9432" t="s">
        <v>23</v>
      </c>
      <c r="C9432" t="s">
        <v>24</v>
      </c>
      <c r="D9432" t="s">
        <v>168</v>
      </c>
      <c r="E9432">
        <f t="shared" si="147"/>
        <v>1</v>
      </c>
      <c r="F9432">
        <v>3</v>
      </c>
      <c r="G9432">
        <v>3</v>
      </c>
      <c r="H9432" s="1">
        <v>45222</v>
      </c>
      <c r="I9432" t="s">
        <v>13</v>
      </c>
    </row>
    <row r="9433" spans="1:9" x14ac:dyDescent="0.3">
      <c r="A9433" t="s">
        <v>9574</v>
      </c>
      <c r="B9433" t="s">
        <v>232</v>
      </c>
      <c r="C9433" t="s">
        <v>11</v>
      </c>
      <c r="D9433" t="s">
        <v>12</v>
      </c>
      <c r="E9433">
        <f t="shared" si="147"/>
        <v>3</v>
      </c>
      <c r="F9433">
        <v>4</v>
      </c>
      <c r="G9433">
        <v>12</v>
      </c>
      <c r="H9433" s="1">
        <v>45238</v>
      </c>
      <c r="I9433" t="s">
        <v>13</v>
      </c>
    </row>
    <row r="9434" spans="1:9" x14ac:dyDescent="0.3">
      <c r="A9434" t="s">
        <v>9575</v>
      </c>
      <c r="B9434" t="s">
        <v>35</v>
      </c>
      <c r="C9434" t="s">
        <v>24</v>
      </c>
      <c r="D9434" t="s">
        <v>56</v>
      </c>
      <c r="E9434">
        <f t="shared" si="147"/>
        <v>3</v>
      </c>
      <c r="F9434">
        <v>2</v>
      </c>
      <c r="G9434">
        <v>6</v>
      </c>
      <c r="H9434" s="1">
        <v>44930</v>
      </c>
      <c r="I9434" t="s">
        <v>13</v>
      </c>
    </row>
    <row r="9435" spans="1:9" x14ac:dyDescent="0.3">
      <c r="A9435" t="s">
        <v>9576</v>
      </c>
      <c r="B9435" t="s">
        <v>223</v>
      </c>
      <c r="C9435" t="s">
        <v>24</v>
      </c>
      <c r="D9435" t="s">
        <v>71</v>
      </c>
      <c r="E9435">
        <f t="shared" si="147"/>
        <v>3</v>
      </c>
      <c r="F9435">
        <v>4</v>
      </c>
      <c r="G9435">
        <v>12</v>
      </c>
      <c r="H9435" s="1">
        <v>44667</v>
      </c>
      <c r="I9435" t="s">
        <v>17</v>
      </c>
    </row>
    <row r="9436" spans="1:9" x14ac:dyDescent="0.3">
      <c r="A9436" t="s">
        <v>9577</v>
      </c>
      <c r="B9436" t="s">
        <v>60</v>
      </c>
      <c r="C9436" t="s">
        <v>20</v>
      </c>
      <c r="D9436" t="s">
        <v>30</v>
      </c>
      <c r="E9436">
        <f t="shared" si="147"/>
        <v>18</v>
      </c>
      <c r="F9436">
        <v>5</v>
      </c>
      <c r="G9436">
        <v>90</v>
      </c>
      <c r="H9436" s="1">
        <v>44737</v>
      </c>
      <c r="I9436" t="s">
        <v>28</v>
      </c>
    </row>
    <row r="9437" spans="1:9" x14ac:dyDescent="0.3">
      <c r="A9437" t="s">
        <v>9578</v>
      </c>
      <c r="B9437" t="s">
        <v>60</v>
      </c>
      <c r="C9437" t="s">
        <v>24</v>
      </c>
      <c r="D9437" t="s">
        <v>56</v>
      </c>
      <c r="E9437">
        <f t="shared" si="147"/>
        <v>3</v>
      </c>
      <c r="F9437">
        <v>3</v>
      </c>
      <c r="G9437">
        <v>9</v>
      </c>
      <c r="H9437" s="1">
        <v>45267</v>
      </c>
      <c r="I9437" t="s">
        <v>28</v>
      </c>
    </row>
    <row r="9438" spans="1:9" x14ac:dyDescent="0.3">
      <c r="A9438" t="s">
        <v>9579</v>
      </c>
      <c r="B9438" t="s">
        <v>232</v>
      </c>
      <c r="C9438" t="s">
        <v>20</v>
      </c>
      <c r="D9438" t="s">
        <v>41</v>
      </c>
      <c r="E9438">
        <f t="shared" si="147"/>
        <v>14</v>
      </c>
      <c r="F9438">
        <v>1</v>
      </c>
      <c r="G9438">
        <v>14</v>
      </c>
      <c r="H9438" s="1">
        <v>45182</v>
      </c>
      <c r="I9438" t="s">
        <v>28</v>
      </c>
    </row>
    <row r="9439" spans="1:9" x14ac:dyDescent="0.3">
      <c r="A9439" t="s">
        <v>9580</v>
      </c>
      <c r="B9439" t="s">
        <v>105</v>
      </c>
      <c r="C9439" t="s">
        <v>50</v>
      </c>
      <c r="D9439" t="s">
        <v>86</v>
      </c>
      <c r="E9439">
        <f t="shared" si="147"/>
        <v>5</v>
      </c>
      <c r="F9439">
        <v>5</v>
      </c>
      <c r="G9439">
        <v>25</v>
      </c>
      <c r="H9439" s="1">
        <v>45187</v>
      </c>
      <c r="I9439" t="s">
        <v>17</v>
      </c>
    </row>
    <row r="9440" spans="1:9" x14ac:dyDescent="0.3">
      <c r="A9440" t="s">
        <v>9581</v>
      </c>
      <c r="B9440" t="s">
        <v>378</v>
      </c>
      <c r="C9440" t="s">
        <v>38</v>
      </c>
      <c r="D9440" t="s">
        <v>74</v>
      </c>
      <c r="E9440">
        <f t="shared" si="147"/>
        <v>6</v>
      </c>
      <c r="F9440">
        <v>4</v>
      </c>
      <c r="G9440">
        <v>24</v>
      </c>
      <c r="H9440" s="1">
        <v>44705</v>
      </c>
      <c r="I9440" t="s">
        <v>28</v>
      </c>
    </row>
    <row r="9441" spans="1:9" x14ac:dyDescent="0.3">
      <c r="A9441" t="s">
        <v>9582</v>
      </c>
      <c r="B9441" t="s">
        <v>136</v>
      </c>
      <c r="C9441" t="s">
        <v>20</v>
      </c>
      <c r="D9441" t="s">
        <v>30</v>
      </c>
      <c r="E9441">
        <f t="shared" si="147"/>
        <v>18</v>
      </c>
      <c r="F9441">
        <v>2</v>
      </c>
      <c r="G9441">
        <v>36</v>
      </c>
      <c r="H9441" s="1">
        <v>44963</v>
      </c>
      <c r="I9441" t="s">
        <v>28</v>
      </c>
    </row>
    <row r="9442" spans="1:9" x14ac:dyDescent="0.3">
      <c r="A9442" t="s">
        <v>9583</v>
      </c>
      <c r="B9442" t="s">
        <v>118</v>
      </c>
      <c r="C9442" t="s">
        <v>20</v>
      </c>
      <c r="D9442" t="str" cm="1">
        <f t="array" ref="D9442">IFERROR(INDEX('Lookup table'!$B$2:$B$15, MATCH(1, (TRIM('Lookup table'!$A$2:$A$15)=TRIM(C9442)) * (ROUND('Lookup table'!$C$2:$C$15,2)=ROUND(E9442,2)), 0)), "")</f>
        <v>Salmon</v>
      </c>
      <c r="E9442">
        <f t="shared" si="147"/>
        <v>18</v>
      </c>
      <c r="F9442">
        <v>5</v>
      </c>
      <c r="G9442">
        <v>90</v>
      </c>
      <c r="H9442" s="1">
        <v>44739</v>
      </c>
      <c r="I9442" t="s">
        <v>13</v>
      </c>
    </row>
    <row r="9443" spans="1:9" x14ac:dyDescent="0.3">
      <c r="A9443" t="s">
        <v>9584</v>
      </c>
      <c r="B9443" t="s">
        <v>372</v>
      </c>
      <c r="C9443" t="s">
        <v>11</v>
      </c>
      <c r="D9443" t="s">
        <v>79</v>
      </c>
      <c r="E9443">
        <f t="shared" si="147"/>
        <v>5</v>
      </c>
      <c r="F9443">
        <v>2</v>
      </c>
      <c r="G9443">
        <v>10</v>
      </c>
      <c r="H9443" s="1">
        <v>45100</v>
      </c>
      <c r="I9443" t="s">
        <v>13</v>
      </c>
    </row>
    <row r="9444" spans="1:9" x14ac:dyDescent="0.3">
      <c r="A9444" t="s">
        <v>9585</v>
      </c>
      <c r="B9444" t="s">
        <v>181</v>
      </c>
      <c r="C9444" t="s">
        <v>24</v>
      </c>
      <c r="D9444" t="s">
        <v>168</v>
      </c>
      <c r="E9444">
        <f t="shared" si="147"/>
        <v>1</v>
      </c>
      <c r="F9444">
        <v>4</v>
      </c>
      <c r="G9444">
        <v>4</v>
      </c>
      <c r="H9444" s="1">
        <v>44861</v>
      </c>
      <c r="I9444" t="s">
        <v>17</v>
      </c>
    </row>
    <row r="9445" spans="1:9" x14ac:dyDescent="0.3">
      <c r="A9445" t="s">
        <v>9586</v>
      </c>
      <c r="B9445" t="s">
        <v>114</v>
      </c>
      <c r="C9445" t="s">
        <v>20</v>
      </c>
      <c r="D9445" t="s">
        <v>245</v>
      </c>
      <c r="E9445">
        <f t="shared" si="147"/>
        <v>20</v>
      </c>
      <c r="F9445">
        <v>2</v>
      </c>
      <c r="G9445">
        <v>40</v>
      </c>
      <c r="H9445" s="1">
        <v>44734</v>
      </c>
      <c r="I9445" t="s">
        <v>28</v>
      </c>
    </row>
    <row r="9446" spans="1:9" x14ac:dyDescent="0.3">
      <c r="A9446" t="s">
        <v>9587</v>
      </c>
      <c r="B9446" t="s">
        <v>345</v>
      </c>
      <c r="C9446" t="s">
        <v>11</v>
      </c>
      <c r="D9446" t="s">
        <v>16</v>
      </c>
      <c r="E9446">
        <f t="shared" si="147"/>
        <v>4</v>
      </c>
      <c r="F9446">
        <v>1</v>
      </c>
      <c r="G9446">
        <v>4</v>
      </c>
      <c r="H9446" s="1">
        <v>44898</v>
      </c>
      <c r="I9446" t="s">
        <v>17</v>
      </c>
    </row>
    <row r="9447" spans="1:9" x14ac:dyDescent="0.3">
      <c r="A9447" t="s">
        <v>9588</v>
      </c>
      <c r="B9447" t="s">
        <v>55</v>
      </c>
      <c r="C9447" t="s">
        <v>24</v>
      </c>
      <c r="D9447" t="s">
        <v>56</v>
      </c>
      <c r="E9447">
        <f t="shared" si="147"/>
        <v>3</v>
      </c>
      <c r="F9447">
        <v>4</v>
      </c>
      <c r="G9447">
        <v>12</v>
      </c>
      <c r="H9447" s="1">
        <v>45197</v>
      </c>
      <c r="I9447" t="s">
        <v>13</v>
      </c>
    </row>
    <row r="9448" spans="1:9" x14ac:dyDescent="0.3">
      <c r="A9448" t="s">
        <v>9589</v>
      </c>
      <c r="B9448" t="s">
        <v>81</v>
      </c>
      <c r="C9448" t="s">
        <v>38</v>
      </c>
      <c r="D9448" t="s">
        <v>107</v>
      </c>
      <c r="E9448">
        <f t="shared" si="147"/>
        <v>4</v>
      </c>
      <c r="F9448">
        <v>2</v>
      </c>
      <c r="G9448">
        <v>8</v>
      </c>
      <c r="H9448" s="1">
        <v>45270</v>
      </c>
      <c r="I9448" t="s">
        <v>17</v>
      </c>
    </row>
    <row r="9449" spans="1:9" x14ac:dyDescent="0.3">
      <c r="A9449" t="s">
        <v>9590</v>
      </c>
      <c r="B9449" t="s">
        <v>281</v>
      </c>
      <c r="C9449" t="s">
        <v>24</v>
      </c>
      <c r="D9449" t="str" cm="1">
        <f t="array" ref="D9449">IFERROR(INDEX('Lookup table'!$B$2:$B$15, MATCH(1, (TRIM('Lookup table'!$A$2:$A$15)=TRIM(C9449)) * (ROUND('Lookup table'!$C$2:$C$15,2)=ROUND(E9449,2)), 0)), "")</f>
        <v/>
      </c>
      <c r="E9449" t="str">
        <f t="shared" si="147"/>
        <v/>
      </c>
      <c r="H9449" s="1">
        <v>44746</v>
      </c>
      <c r="I9449" t="s">
        <v>13</v>
      </c>
    </row>
    <row r="9450" spans="1:9" x14ac:dyDescent="0.3">
      <c r="A9450" t="s">
        <v>9591</v>
      </c>
      <c r="B9450" t="s">
        <v>484</v>
      </c>
      <c r="C9450" t="s">
        <v>38</v>
      </c>
      <c r="D9450" t="s">
        <v>43</v>
      </c>
      <c r="E9450">
        <f t="shared" si="147"/>
        <v>6</v>
      </c>
      <c r="F9450">
        <v>4</v>
      </c>
      <c r="G9450">
        <v>24</v>
      </c>
      <c r="H9450" s="1">
        <v>44909</v>
      </c>
      <c r="I9450" t="s">
        <v>17</v>
      </c>
    </row>
    <row r="9451" spans="1:9" x14ac:dyDescent="0.3">
      <c r="A9451" t="s">
        <v>9592</v>
      </c>
      <c r="B9451" t="s">
        <v>181</v>
      </c>
      <c r="C9451" t="s">
        <v>11</v>
      </c>
      <c r="D9451" t="str" cm="1">
        <f t="array" ref="D9451">IFERROR(INDEX('Lookup table'!$B$2:$B$15, MATCH(1, (TRIM('Lookup table'!$A$2:$A$15)=TRIM(C9451)) * (ROUND('Lookup table'!$C$2:$C$15,2)=ROUND(E9451,2)), 0)), "")</f>
        <v/>
      </c>
      <c r="E9451">
        <f t="shared" si="147"/>
        <v>4</v>
      </c>
      <c r="F9451">
        <v>1</v>
      </c>
      <c r="G9451">
        <v>4</v>
      </c>
      <c r="H9451" s="1">
        <v>44572</v>
      </c>
      <c r="I9451" t="s">
        <v>13</v>
      </c>
    </row>
    <row r="9452" spans="1:9" x14ac:dyDescent="0.3">
      <c r="A9452" t="s">
        <v>9593</v>
      </c>
      <c r="B9452" t="s">
        <v>194</v>
      </c>
      <c r="C9452" t="s">
        <v>20</v>
      </c>
      <c r="D9452" t="s">
        <v>30</v>
      </c>
      <c r="E9452">
        <f t="shared" si="147"/>
        <v>18</v>
      </c>
      <c r="F9452">
        <v>4</v>
      </c>
      <c r="G9452">
        <v>72</v>
      </c>
      <c r="H9452" s="1">
        <v>45006</v>
      </c>
      <c r="I9452" t="s">
        <v>17</v>
      </c>
    </row>
    <row r="9453" spans="1:9" x14ac:dyDescent="0.3">
      <c r="A9453" t="s">
        <v>9594</v>
      </c>
      <c r="B9453" t="s">
        <v>66</v>
      </c>
      <c r="C9453" t="s">
        <v>11</v>
      </c>
      <c r="D9453" t="s">
        <v>12</v>
      </c>
      <c r="E9453">
        <f t="shared" si="147"/>
        <v>3</v>
      </c>
      <c r="F9453">
        <v>3</v>
      </c>
      <c r="G9453">
        <v>9</v>
      </c>
      <c r="H9453" s="1">
        <v>45286</v>
      </c>
      <c r="I9453" t="s">
        <v>17</v>
      </c>
    </row>
    <row r="9454" spans="1:9" x14ac:dyDescent="0.3">
      <c r="A9454" t="s">
        <v>9595</v>
      </c>
      <c r="B9454" t="s">
        <v>26</v>
      </c>
      <c r="C9454" t="s">
        <v>11</v>
      </c>
      <c r="D9454" t="s">
        <v>12</v>
      </c>
      <c r="E9454">
        <f t="shared" si="147"/>
        <v>3</v>
      </c>
      <c r="F9454">
        <v>4</v>
      </c>
      <c r="G9454">
        <v>12</v>
      </c>
      <c r="H9454" s="1">
        <v>44758</v>
      </c>
      <c r="I9454" t="s">
        <v>28</v>
      </c>
    </row>
    <row r="9455" spans="1:9" x14ac:dyDescent="0.3">
      <c r="A9455" t="s">
        <v>9596</v>
      </c>
      <c r="B9455" t="s">
        <v>152</v>
      </c>
      <c r="C9455" t="s">
        <v>24</v>
      </c>
      <c r="D9455" t="s">
        <v>168</v>
      </c>
      <c r="E9455">
        <f t="shared" si="147"/>
        <v>1</v>
      </c>
      <c r="F9455">
        <v>2</v>
      </c>
      <c r="G9455">
        <v>2</v>
      </c>
      <c r="H9455" s="1">
        <v>44777</v>
      </c>
      <c r="I9455" t="s">
        <v>17</v>
      </c>
    </row>
    <row r="9456" spans="1:9" x14ac:dyDescent="0.3">
      <c r="A9456" t="s">
        <v>9597</v>
      </c>
      <c r="B9456" t="s">
        <v>103</v>
      </c>
      <c r="C9456" t="s">
        <v>20</v>
      </c>
      <c r="D9456" t="s">
        <v>245</v>
      </c>
      <c r="E9456">
        <f t="shared" si="147"/>
        <v>20</v>
      </c>
      <c r="F9456">
        <v>1</v>
      </c>
      <c r="G9456">
        <v>20</v>
      </c>
      <c r="H9456" s="1">
        <v>45009</v>
      </c>
      <c r="I9456" t="s">
        <v>17</v>
      </c>
    </row>
    <row r="9457" spans="1:9" x14ac:dyDescent="0.3">
      <c r="A9457" t="s">
        <v>9598</v>
      </c>
      <c r="B9457" t="s">
        <v>221</v>
      </c>
      <c r="C9457" t="s">
        <v>20</v>
      </c>
      <c r="D9457" t="str" cm="1">
        <f t="array" ref="D9457">IFERROR(INDEX('Lookup table'!$B$2:$B$15, MATCH(1, (TRIM('Lookup table'!$A$2:$A$15)=TRIM(C9457)) * (ROUND('Lookup table'!$C$2:$C$15,2)=ROUND(E9457,2)), 0)), "")</f>
        <v/>
      </c>
      <c r="E9457" t="str">
        <f t="shared" si="147"/>
        <v/>
      </c>
      <c r="H9457" s="1">
        <v>44810</v>
      </c>
      <c r="I9457" t="s">
        <v>17</v>
      </c>
    </row>
    <row r="9458" spans="1:9" x14ac:dyDescent="0.3">
      <c r="A9458" t="s">
        <v>9599</v>
      </c>
      <c r="B9458" t="s">
        <v>134</v>
      </c>
      <c r="C9458" t="s">
        <v>50</v>
      </c>
      <c r="D9458" t="s">
        <v>99</v>
      </c>
      <c r="E9458">
        <f t="shared" si="147"/>
        <v>8</v>
      </c>
      <c r="F9458">
        <v>1</v>
      </c>
      <c r="G9458">
        <v>8</v>
      </c>
      <c r="H9458" s="1">
        <v>44672</v>
      </c>
      <c r="I9458" t="s">
        <v>17</v>
      </c>
    </row>
    <row r="9459" spans="1:9" x14ac:dyDescent="0.3">
      <c r="A9459" t="s">
        <v>9600</v>
      </c>
      <c r="B9459" t="s">
        <v>188</v>
      </c>
      <c r="C9459" t="s">
        <v>24</v>
      </c>
      <c r="D9459" t="s">
        <v>77</v>
      </c>
      <c r="E9459">
        <f t="shared" si="147"/>
        <v>2.5</v>
      </c>
      <c r="F9459">
        <v>1</v>
      </c>
      <c r="G9459">
        <v>2.5</v>
      </c>
      <c r="H9459" s="1">
        <v>45140</v>
      </c>
      <c r="I9459" t="s">
        <v>13</v>
      </c>
    </row>
    <row r="9460" spans="1:9" x14ac:dyDescent="0.3">
      <c r="A9460" t="s">
        <v>9601</v>
      </c>
      <c r="B9460" t="s">
        <v>143</v>
      </c>
      <c r="C9460" t="s">
        <v>38</v>
      </c>
      <c r="D9460" t="s">
        <v>125</v>
      </c>
      <c r="E9460">
        <f t="shared" si="147"/>
        <v>7</v>
      </c>
      <c r="F9460">
        <v>4</v>
      </c>
      <c r="G9460">
        <v>28</v>
      </c>
      <c r="H9460" s="1">
        <v>45171</v>
      </c>
      <c r="I9460" t="s">
        <v>13</v>
      </c>
    </row>
    <row r="9461" spans="1:9" x14ac:dyDescent="0.3">
      <c r="A9461" t="s">
        <v>9602</v>
      </c>
      <c r="B9461" t="s">
        <v>55</v>
      </c>
      <c r="C9461" t="s">
        <v>24</v>
      </c>
      <c r="D9461" t="s">
        <v>56</v>
      </c>
      <c r="E9461">
        <f t="shared" si="147"/>
        <v>3</v>
      </c>
      <c r="F9461">
        <v>1</v>
      </c>
      <c r="G9461">
        <v>3</v>
      </c>
      <c r="H9461" s="1">
        <v>44702</v>
      </c>
      <c r="I9461" t="s">
        <v>28</v>
      </c>
    </row>
    <row r="9462" spans="1:9" x14ac:dyDescent="0.3">
      <c r="A9462" t="s">
        <v>9603</v>
      </c>
      <c r="B9462" t="s">
        <v>90</v>
      </c>
      <c r="C9462" t="s">
        <v>20</v>
      </c>
      <c r="D9462" t="s">
        <v>245</v>
      </c>
      <c r="E9462">
        <f t="shared" si="147"/>
        <v>20</v>
      </c>
      <c r="F9462">
        <v>5</v>
      </c>
      <c r="G9462">
        <v>100</v>
      </c>
      <c r="H9462" s="1">
        <v>44702</v>
      </c>
      <c r="I9462" t="s">
        <v>13</v>
      </c>
    </row>
    <row r="9463" spans="1:9" x14ac:dyDescent="0.3">
      <c r="A9463" t="s">
        <v>9604</v>
      </c>
      <c r="B9463" t="s">
        <v>49</v>
      </c>
      <c r="C9463" t="s">
        <v>50</v>
      </c>
      <c r="D9463" t="s">
        <v>112</v>
      </c>
      <c r="E9463">
        <f t="shared" si="147"/>
        <v>4</v>
      </c>
      <c r="F9463">
        <v>4</v>
      </c>
      <c r="G9463">
        <v>16</v>
      </c>
      <c r="H9463" s="1">
        <v>45133</v>
      </c>
      <c r="I9463" t="s">
        <v>28</v>
      </c>
    </row>
    <row r="9464" spans="1:9" x14ac:dyDescent="0.3">
      <c r="A9464" t="s">
        <v>9605</v>
      </c>
      <c r="B9464" t="s">
        <v>298</v>
      </c>
      <c r="C9464" t="s">
        <v>20</v>
      </c>
      <c r="D9464" t="s">
        <v>27</v>
      </c>
      <c r="E9464">
        <f t="shared" si="147"/>
        <v>12</v>
      </c>
      <c r="F9464">
        <v>2</v>
      </c>
      <c r="G9464">
        <v>24</v>
      </c>
      <c r="H9464" s="1">
        <v>44728</v>
      </c>
      <c r="I9464" t="s">
        <v>28</v>
      </c>
    </row>
    <row r="9465" spans="1:9" x14ac:dyDescent="0.3">
      <c r="A9465" t="s">
        <v>9606</v>
      </c>
      <c r="B9465" t="s">
        <v>376</v>
      </c>
      <c r="C9465" t="s">
        <v>11</v>
      </c>
      <c r="D9465" t="s">
        <v>16</v>
      </c>
      <c r="E9465">
        <f t="shared" si="147"/>
        <v>4</v>
      </c>
      <c r="F9465">
        <v>1</v>
      </c>
      <c r="G9465">
        <v>4</v>
      </c>
      <c r="H9465" s="1">
        <v>44822</v>
      </c>
      <c r="I9465" t="s">
        <v>13</v>
      </c>
    </row>
    <row r="9466" spans="1:9" x14ac:dyDescent="0.3">
      <c r="A9466" t="s">
        <v>9607</v>
      </c>
      <c r="B9466" t="s">
        <v>136</v>
      </c>
      <c r="C9466" t="s">
        <v>24</v>
      </c>
      <c r="D9466" t="s">
        <v>141</v>
      </c>
      <c r="E9466">
        <f t="shared" si="147"/>
        <v>2.5</v>
      </c>
      <c r="F9466">
        <v>3</v>
      </c>
      <c r="G9466">
        <v>7.5</v>
      </c>
      <c r="H9466" s="1">
        <v>45198</v>
      </c>
      <c r="I9466" t="s">
        <v>17</v>
      </c>
    </row>
    <row r="9467" spans="1:9" x14ac:dyDescent="0.3">
      <c r="A9467" t="s">
        <v>9608</v>
      </c>
      <c r="B9467" t="s">
        <v>167</v>
      </c>
      <c r="C9467" t="s">
        <v>38</v>
      </c>
      <c r="D9467" t="s">
        <v>43</v>
      </c>
      <c r="E9467">
        <f t="shared" si="147"/>
        <v>6</v>
      </c>
      <c r="F9467">
        <v>1</v>
      </c>
      <c r="G9467">
        <v>6</v>
      </c>
      <c r="H9467" s="1">
        <v>45022</v>
      </c>
      <c r="I9467" t="s">
        <v>17</v>
      </c>
    </row>
    <row r="9468" spans="1:9" x14ac:dyDescent="0.3">
      <c r="A9468" t="s">
        <v>9609</v>
      </c>
      <c r="B9468" t="s">
        <v>66</v>
      </c>
      <c r="C9468" t="s">
        <v>50</v>
      </c>
      <c r="D9468" t="s">
        <v>86</v>
      </c>
      <c r="E9468">
        <f t="shared" si="147"/>
        <v>5</v>
      </c>
      <c r="F9468">
        <v>5</v>
      </c>
      <c r="G9468">
        <v>25</v>
      </c>
      <c r="H9468" s="1">
        <v>45281</v>
      </c>
      <c r="I9468" t="s">
        <v>13</v>
      </c>
    </row>
    <row r="9469" spans="1:9" x14ac:dyDescent="0.3">
      <c r="A9469" t="s">
        <v>9610</v>
      </c>
      <c r="B9469" t="s">
        <v>155</v>
      </c>
      <c r="C9469" t="s">
        <v>24</v>
      </c>
      <c r="D9469" t="s">
        <v>56</v>
      </c>
      <c r="E9469">
        <f t="shared" si="147"/>
        <v>3</v>
      </c>
      <c r="F9469">
        <v>1</v>
      </c>
      <c r="G9469">
        <v>3</v>
      </c>
      <c r="H9469" s="1">
        <v>45248</v>
      </c>
      <c r="I9469" t="s">
        <v>28</v>
      </c>
    </row>
    <row r="9470" spans="1:9" x14ac:dyDescent="0.3">
      <c r="A9470" t="s">
        <v>9611</v>
      </c>
      <c r="B9470" t="s">
        <v>129</v>
      </c>
      <c r="C9470" t="s">
        <v>11</v>
      </c>
      <c r="D9470" t="str" cm="1">
        <f t="array" ref="D9470">IFERROR(INDEX('Lookup table'!$B$2:$B$15, MATCH(1, (TRIM('Lookup table'!$A$2:$A$15)=TRIM(C9470)) * (ROUND('Lookup table'!$C$2:$C$15,2)=ROUND(E9470,2)), 0)), "")</f>
        <v/>
      </c>
      <c r="E9470">
        <f t="shared" si="147"/>
        <v>5</v>
      </c>
      <c r="F9470">
        <v>5</v>
      </c>
      <c r="G9470">
        <v>25</v>
      </c>
      <c r="H9470" s="1">
        <v>44789</v>
      </c>
      <c r="I9470" t="s">
        <v>17</v>
      </c>
    </row>
    <row r="9471" spans="1:9" x14ac:dyDescent="0.3">
      <c r="A9471" t="s">
        <v>9612</v>
      </c>
      <c r="B9471" t="s">
        <v>23</v>
      </c>
      <c r="C9471" t="s">
        <v>11</v>
      </c>
      <c r="D9471" t="s">
        <v>16</v>
      </c>
      <c r="E9471">
        <f t="shared" si="147"/>
        <v>4</v>
      </c>
      <c r="F9471">
        <v>2</v>
      </c>
      <c r="G9471">
        <v>8</v>
      </c>
      <c r="H9471" s="1">
        <v>44989</v>
      </c>
      <c r="I9471" t="s">
        <v>28</v>
      </c>
    </row>
    <row r="9472" spans="1:9" x14ac:dyDescent="0.3">
      <c r="A9472" t="s">
        <v>9613</v>
      </c>
      <c r="B9472" t="s">
        <v>120</v>
      </c>
      <c r="C9472" t="s">
        <v>11</v>
      </c>
      <c r="D9472" t="s">
        <v>16</v>
      </c>
      <c r="E9472">
        <f t="shared" si="147"/>
        <v>4</v>
      </c>
      <c r="F9472">
        <v>2</v>
      </c>
      <c r="G9472">
        <v>8</v>
      </c>
      <c r="H9472" s="1">
        <v>44808</v>
      </c>
      <c r="I9472" t="s">
        <v>17</v>
      </c>
    </row>
    <row r="9473" spans="1:9" x14ac:dyDescent="0.3">
      <c r="A9473" t="s">
        <v>9614</v>
      </c>
      <c r="B9473" t="s">
        <v>287</v>
      </c>
      <c r="C9473" t="s">
        <v>38</v>
      </c>
      <c r="D9473" t="s">
        <v>125</v>
      </c>
      <c r="E9473">
        <f t="shared" si="147"/>
        <v>7</v>
      </c>
      <c r="F9473">
        <v>1</v>
      </c>
      <c r="G9473">
        <v>7</v>
      </c>
      <c r="H9473" s="1">
        <v>44817</v>
      </c>
      <c r="I9473" t="s">
        <v>13</v>
      </c>
    </row>
    <row r="9474" spans="1:9" x14ac:dyDescent="0.3">
      <c r="A9474" t="s">
        <v>9615</v>
      </c>
      <c r="B9474" t="s">
        <v>92</v>
      </c>
      <c r="C9474" t="s">
        <v>20</v>
      </c>
      <c r="D9474" t="s">
        <v>245</v>
      </c>
      <c r="E9474">
        <f t="shared" si="147"/>
        <v>20</v>
      </c>
      <c r="F9474">
        <v>3</v>
      </c>
      <c r="G9474">
        <v>60</v>
      </c>
      <c r="H9474" s="1">
        <v>45087</v>
      </c>
      <c r="I9474" t="s">
        <v>28</v>
      </c>
    </row>
    <row r="9475" spans="1:9" x14ac:dyDescent="0.3">
      <c r="A9475" t="s">
        <v>9616</v>
      </c>
      <c r="B9475" t="s">
        <v>425</v>
      </c>
      <c r="C9475" t="s">
        <v>11</v>
      </c>
      <c r="D9475" t="s">
        <v>230</v>
      </c>
      <c r="E9475">
        <f t="shared" si="147"/>
        <v>5</v>
      </c>
      <c r="F9475">
        <v>3</v>
      </c>
      <c r="G9475">
        <v>15</v>
      </c>
      <c r="H9475" s="1">
        <v>44636</v>
      </c>
      <c r="I9475" t="s">
        <v>28</v>
      </c>
    </row>
    <row r="9476" spans="1:9" x14ac:dyDescent="0.3">
      <c r="A9476" t="s">
        <v>9617</v>
      </c>
      <c r="B9476" t="s">
        <v>88</v>
      </c>
      <c r="C9476" t="s">
        <v>24</v>
      </c>
      <c r="D9476" t="s">
        <v>77</v>
      </c>
      <c r="E9476">
        <f t="shared" si="147"/>
        <v>2.5</v>
      </c>
      <c r="F9476">
        <v>1</v>
      </c>
      <c r="G9476">
        <v>2.5</v>
      </c>
      <c r="H9476" s="1">
        <v>44584</v>
      </c>
      <c r="I9476" t="s">
        <v>17</v>
      </c>
    </row>
    <row r="9477" spans="1:9" x14ac:dyDescent="0.3">
      <c r="A9477" t="s">
        <v>9618</v>
      </c>
      <c r="B9477" t="s">
        <v>60</v>
      </c>
      <c r="C9477" t="s">
        <v>11</v>
      </c>
      <c r="D9477" t="s">
        <v>33</v>
      </c>
      <c r="E9477">
        <f t="shared" si="147"/>
        <v>4</v>
      </c>
      <c r="F9477">
        <v>2</v>
      </c>
      <c r="G9477">
        <v>8</v>
      </c>
      <c r="H9477" s="1">
        <v>44974</v>
      </c>
      <c r="I9477" t="s">
        <v>28</v>
      </c>
    </row>
    <row r="9478" spans="1:9" x14ac:dyDescent="0.3">
      <c r="A9478" t="s">
        <v>9619</v>
      </c>
      <c r="B9478" t="s">
        <v>88</v>
      </c>
      <c r="C9478" t="s">
        <v>38</v>
      </c>
      <c r="D9478" t="s">
        <v>43</v>
      </c>
      <c r="E9478">
        <f t="shared" ref="E9478:E9541" si="148">IF(AND(G9478&lt;&gt;0, F9478&lt;&gt;0), G9478/F9478, "")</f>
        <v>6</v>
      </c>
      <c r="F9478">
        <v>1</v>
      </c>
      <c r="G9478">
        <v>6</v>
      </c>
      <c r="H9478" s="1">
        <v>45045</v>
      </c>
      <c r="I9478" t="s">
        <v>13</v>
      </c>
    </row>
    <row r="9479" spans="1:9" x14ac:dyDescent="0.3">
      <c r="A9479" t="s">
        <v>9620</v>
      </c>
      <c r="B9479" t="s">
        <v>240</v>
      </c>
      <c r="C9479" t="s">
        <v>24</v>
      </c>
      <c r="D9479" t="s">
        <v>71</v>
      </c>
      <c r="E9479">
        <f t="shared" si="148"/>
        <v>3</v>
      </c>
      <c r="F9479">
        <v>2</v>
      </c>
      <c r="G9479">
        <v>6</v>
      </c>
      <c r="H9479" s="1">
        <v>45113</v>
      </c>
      <c r="I9479" t="s">
        <v>17</v>
      </c>
    </row>
    <row r="9480" spans="1:9" x14ac:dyDescent="0.3">
      <c r="A9480" t="s">
        <v>9621</v>
      </c>
      <c r="B9480" t="s">
        <v>209</v>
      </c>
      <c r="C9480" t="s">
        <v>50</v>
      </c>
      <c r="D9480" t="s">
        <v>51</v>
      </c>
      <c r="E9480">
        <f t="shared" si="148"/>
        <v>5</v>
      </c>
      <c r="F9480">
        <v>1</v>
      </c>
      <c r="G9480">
        <v>5</v>
      </c>
      <c r="H9480" s="1">
        <v>45110</v>
      </c>
      <c r="I9480" t="s">
        <v>28</v>
      </c>
    </row>
    <row r="9481" spans="1:9" x14ac:dyDescent="0.3">
      <c r="A9481" t="s">
        <v>9622</v>
      </c>
      <c r="B9481" t="s">
        <v>40</v>
      </c>
      <c r="C9481" t="s">
        <v>11</v>
      </c>
      <c r="D9481" t="s">
        <v>16</v>
      </c>
      <c r="E9481">
        <f t="shared" si="148"/>
        <v>4</v>
      </c>
      <c r="F9481">
        <v>5</v>
      </c>
      <c r="G9481">
        <v>20</v>
      </c>
      <c r="H9481" s="1">
        <v>45102</v>
      </c>
      <c r="I9481" t="s">
        <v>13</v>
      </c>
    </row>
    <row r="9482" spans="1:9" x14ac:dyDescent="0.3">
      <c r="A9482" t="s">
        <v>9623</v>
      </c>
      <c r="B9482" t="s">
        <v>160</v>
      </c>
      <c r="C9482" t="s">
        <v>38</v>
      </c>
      <c r="D9482" t="s">
        <v>121</v>
      </c>
      <c r="E9482">
        <f t="shared" si="148"/>
        <v>5</v>
      </c>
      <c r="F9482">
        <v>4</v>
      </c>
      <c r="G9482">
        <v>20</v>
      </c>
      <c r="H9482" s="1">
        <v>44750</v>
      </c>
      <c r="I9482" t="s">
        <v>28</v>
      </c>
    </row>
    <row r="9483" spans="1:9" x14ac:dyDescent="0.3">
      <c r="A9483" t="s">
        <v>9624</v>
      </c>
      <c r="B9483" t="s">
        <v>368</v>
      </c>
      <c r="C9483" t="s">
        <v>11</v>
      </c>
      <c r="D9483" t="s">
        <v>16</v>
      </c>
      <c r="E9483">
        <f t="shared" si="148"/>
        <v>4</v>
      </c>
      <c r="F9483">
        <v>1</v>
      </c>
      <c r="G9483">
        <v>4</v>
      </c>
      <c r="H9483" s="1">
        <v>44973</v>
      </c>
      <c r="I9483" t="s">
        <v>28</v>
      </c>
    </row>
    <row r="9484" spans="1:9" x14ac:dyDescent="0.3">
      <c r="A9484" t="s">
        <v>9625</v>
      </c>
      <c r="B9484" t="s">
        <v>176</v>
      </c>
      <c r="C9484" t="s">
        <v>20</v>
      </c>
      <c r="D9484" t="s">
        <v>21</v>
      </c>
      <c r="E9484">
        <f t="shared" si="148"/>
        <v>15</v>
      </c>
      <c r="F9484">
        <v>1</v>
      </c>
      <c r="G9484">
        <v>15</v>
      </c>
      <c r="H9484" s="1">
        <v>44645</v>
      </c>
      <c r="I9484" t="s">
        <v>28</v>
      </c>
    </row>
    <row r="9485" spans="1:9" x14ac:dyDescent="0.3">
      <c r="A9485" t="s">
        <v>9626</v>
      </c>
      <c r="B9485" t="s">
        <v>176</v>
      </c>
      <c r="C9485" t="s">
        <v>20</v>
      </c>
      <c r="D9485" t="s">
        <v>21</v>
      </c>
      <c r="E9485">
        <f t="shared" si="148"/>
        <v>15</v>
      </c>
      <c r="F9485">
        <v>2</v>
      </c>
      <c r="G9485">
        <v>30</v>
      </c>
      <c r="H9485" s="1">
        <v>44900</v>
      </c>
      <c r="I9485" t="s">
        <v>13</v>
      </c>
    </row>
    <row r="9486" spans="1:9" x14ac:dyDescent="0.3">
      <c r="A9486" t="s">
        <v>9627</v>
      </c>
      <c r="B9486" t="s">
        <v>200</v>
      </c>
      <c r="C9486" t="s">
        <v>50</v>
      </c>
      <c r="D9486" t="s">
        <v>207</v>
      </c>
      <c r="E9486">
        <f t="shared" si="148"/>
        <v>10</v>
      </c>
      <c r="F9486">
        <v>4</v>
      </c>
      <c r="G9486">
        <v>40</v>
      </c>
      <c r="H9486" s="1">
        <v>45060</v>
      </c>
      <c r="I9486" t="s">
        <v>13</v>
      </c>
    </row>
    <row r="9487" spans="1:9" x14ac:dyDescent="0.3">
      <c r="A9487" t="s">
        <v>9628</v>
      </c>
      <c r="B9487" t="s">
        <v>76</v>
      </c>
      <c r="C9487" t="s">
        <v>11</v>
      </c>
      <c r="D9487" t="s">
        <v>12</v>
      </c>
      <c r="E9487">
        <f t="shared" si="148"/>
        <v>3</v>
      </c>
      <c r="F9487">
        <v>1</v>
      </c>
      <c r="G9487">
        <v>3</v>
      </c>
      <c r="H9487" s="1">
        <v>45002</v>
      </c>
      <c r="I9487" t="s">
        <v>13</v>
      </c>
    </row>
    <row r="9488" spans="1:9" x14ac:dyDescent="0.3">
      <c r="A9488" t="s">
        <v>9629</v>
      </c>
      <c r="B9488" t="s">
        <v>101</v>
      </c>
      <c r="C9488" t="s">
        <v>50</v>
      </c>
      <c r="D9488" t="s">
        <v>207</v>
      </c>
      <c r="E9488">
        <f t="shared" si="148"/>
        <v>10</v>
      </c>
      <c r="F9488">
        <v>4</v>
      </c>
      <c r="G9488">
        <v>40</v>
      </c>
      <c r="H9488" s="1">
        <v>44831</v>
      </c>
      <c r="I9488" t="s">
        <v>17</v>
      </c>
    </row>
    <row r="9489" spans="1:9" x14ac:dyDescent="0.3">
      <c r="A9489" t="s">
        <v>9630</v>
      </c>
      <c r="B9489" t="s">
        <v>219</v>
      </c>
      <c r="C9489" t="s">
        <v>20</v>
      </c>
      <c r="D9489" t="str" cm="1">
        <f t="array" ref="D9489">IFERROR(INDEX('Lookup table'!$B$2:$B$15, MATCH(1, (TRIM('Lookup table'!$A$2:$A$15)=TRIM(C9489)) * (ROUND('Lookup table'!$C$2:$C$15,2)=ROUND(E9489,2)), 0)), "")</f>
        <v/>
      </c>
      <c r="E9489" t="str">
        <f t="shared" si="148"/>
        <v/>
      </c>
      <c r="H9489" s="1">
        <v>45288</v>
      </c>
      <c r="I9489" t="s">
        <v>13</v>
      </c>
    </row>
    <row r="9490" spans="1:9" x14ac:dyDescent="0.3">
      <c r="A9490" t="s">
        <v>9631</v>
      </c>
      <c r="B9490" t="s">
        <v>287</v>
      </c>
      <c r="C9490" t="s">
        <v>38</v>
      </c>
      <c r="D9490" t="s">
        <v>74</v>
      </c>
      <c r="E9490">
        <f t="shared" si="148"/>
        <v>6</v>
      </c>
      <c r="F9490">
        <v>2</v>
      </c>
      <c r="G9490">
        <v>12</v>
      </c>
      <c r="H9490" s="1">
        <v>44609</v>
      </c>
      <c r="I9490" t="s">
        <v>13</v>
      </c>
    </row>
    <row r="9491" spans="1:9" x14ac:dyDescent="0.3">
      <c r="A9491" t="s">
        <v>9632</v>
      </c>
      <c r="B9491" t="s">
        <v>484</v>
      </c>
      <c r="C9491" t="s">
        <v>38</v>
      </c>
      <c r="D9491" t="str" cm="1">
        <f t="array" ref="D9491">IFERROR(INDEX('Lookup table'!$B$2:$B$15, MATCH(1, (TRIM('Lookup table'!$A$2:$A$15)=TRIM(C9491)) * (ROUND('Lookup table'!$C$2:$C$15,2)=ROUND(E9491,2)), 0)), "")</f>
        <v/>
      </c>
      <c r="E9491">
        <f t="shared" si="148"/>
        <v>6</v>
      </c>
      <c r="F9491">
        <v>1</v>
      </c>
      <c r="G9491">
        <v>6</v>
      </c>
      <c r="H9491" s="1">
        <v>44697</v>
      </c>
      <c r="I9491" t="s">
        <v>13</v>
      </c>
    </row>
    <row r="9492" spans="1:9" x14ac:dyDescent="0.3">
      <c r="A9492" t="s">
        <v>9633</v>
      </c>
      <c r="B9492" t="s">
        <v>425</v>
      </c>
      <c r="C9492" t="s">
        <v>20</v>
      </c>
      <c r="D9492" t="str" cm="1">
        <f t="array" ref="D9492">IFERROR(INDEX('Lookup table'!$B$2:$B$15, MATCH(1, (TRIM('Lookup table'!$A$2:$A$15)=TRIM(C9492)) * (ROUND('Lookup table'!$C$2:$C$15,2)=ROUND(E9492,2)), 0)), "")</f>
        <v>Grilled Chicken</v>
      </c>
      <c r="E9492">
        <f t="shared" si="148"/>
        <v>15</v>
      </c>
      <c r="F9492">
        <v>5</v>
      </c>
      <c r="G9492">
        <v>75</v>
      </c>
      <c r="H9492" s="1">
        <v>45041</v>
      </c>
      <c r="I9492" t="s">
        <v>28</v>
      </c>
    </row>
    <row r="9493" spans="1:9" x14ac:dyDescent="0.3">
      <c r="A9493" t="s">
        <v>9634</v>
      </c>
      <c r="B9493" t="s">
        <v>163</v>
      </c>
      <c r="C9493" t="s">
        <v>38</v>
      </c>
      <c r="D9493" t="s">
        <v>74</v>
      </c>
      <c r="E9493">
        <f t="shared" si="148"/>
        <v>6</v>
      </c>
      <c r="F9493">
        <v>2</v>
      </c>
      <c r="G9493">
        <v>12</v>
      </c>
      <c r="H9493" s="1">
        <v>44977</v>
      </c>
      <c r="I9493" t="s">
        <v>17</v>
      </c>
    </row>
    <row r="9494" spans="1:9" x14ac:dyDescent="0.3">
      <c r="A9494" t="s">
        <v>9635</v>
      </c>
      <c r="B9494" t="s">
        <v>240</v>
      </c>
      <c r="C9494" t="s">
        <v>24</v>
      </c>
      <c r="D9494" t="s">
        <v>141</v>
      </c>
      <c r="E9494">
        <f t="shared" si="148"/>
        <v>2.5</v>
      </c>
      <c r="F9494">
        <v>5</v>
      </c>
      <c r="G9494">
        <v>12.5</v>
      </c>
      <c r="H9494" s="1">
        <v>44938</v>
      </c>
      <c r="I9494" t="s">
        <v>28</v>
      </c>
    </row>
    <row r="9495" spans="1:9" x14ac:dyDescent="0.3">
      <c r="A9495" t="s">
        <v>9636</v>
      </c>
      <c r="B9495" t="s">
        <v>185</v>
      </c>
      <c r="C9495" t="s">
        <v>38</v>
      </c>
      <c r="D9495" t="s">
        <v>74</v>
      </c>
      <c r="E9495">
        <f t="shared" si="148"/>
        <v>6</v>
      </c>
      <c r="F9495">
        <v>4</v>
      </c>
      <c r="G9495">
        <v>24</v>
      </c>
      <c r="H9495" s="1">
        <v>44735</v>
      </c>
      <c r="I9495" t="s">
        <v>28</v>
      </c>
    </row>
    <row r="9496" spans="1:9" x14ac:dyDescent="0.3">
      <c r="A9496" t="s">
        <v>9637</v>
      </c>
      <c r="B9496" t="s">
        <v>240</v>
      </c>
      <c r="C9496" t="s">
        <v>38</v>
      </c>
      <c r="D9496" t="s">
        <v>43</v>
      </c>
      <c r="E9496">
        <f t="shared" si="148"/>
        <v>6</v>
      </c>
      <c r="F9496">
        <v>2</v>
      </c>
      <c r="G9496">
        <v>12</v>
      </c>
      <c r="H9496" s="1">
        <v>44722</v>
      </c>
      <c r="I9496" t="s">
        <v>13</v>
      </c>
    </row>
    <row r="9497" spans="1:9" x14ac:dyDescent="0.3">
      <c r="A9497" t="s">
        <v>9638</v>
      </c>
      <c r="B9497" t="s">
        <v>425</v>
      </c>
      <c r="C9497" t="s">
        <v>24</v>
      </c>
      <c r="D9497" t="s">
        <v>71</v>
      </c>
      <c r="E9497">
        <f t="shared" si="148"/>
        <v>3</v>
      </c>
      <c r="F9497">
        <v>3</v>
      </c>
      <c r="G9497">
        <v>9</v>
      </c>
      <c r="H9497" s="1">
        <v>45281</v>
      </c>
      <c r="I9497" t="s">
        <v>13</v>
      </c>
    </row>
    <row r="9498" spans="1:9" x14ac:dyDescent="0.3">
      <c r="A9498" t="s">
        <v>9639</v>
      </c>
      <c r="B9498" t="s">
        <v>234</v>
      </c>
      <c r="C9498" t="s">
        <v>20</v>
      </c>
      <c r="D9498" t="s">
        <v>41</v>
      </c>
      <c r="E9498">
        <f t="shared" si="148"/>
        <v>14</v>
      </c>
      <c r="F9498">
        <v>5</v>
      </c>
      <c r="G9498">
        <v>70</v>
      </c>
      <c r="H9498" s="1">
        <v>44667</v>
      </c>
      <c r="I9498" t="s">
        <v>17</v>
      </c>
    </row>
    <row r="9499" spans="1:9" x14ac:dyDescent="0.3">
      <c r="A9499" t="s">
        <v>9640</v>
      </c>
      <c r="B9499" t="s">
        <v>152</v>
      </c>
      <c r="C9499" t="s">
        <v>24</v>
      </c>
      <c r="D9499" t="s">
        <v>71</v>
      </c>
      <c r="E9499">
        <f t="shared" si="148"/>
        <v>3</v>
      </c>
      <c r="F9499">
        <v>3</v>
      </c>
      <c r="G9499">
        <v>9</v>
      </c>
      <c r="H9499" s="1">
        <v>44665</v>
      </c>
      <c r="I9499" t="s">
        <v>13</v>
      </c>
    </row>
    <row r="9500" spans="1:9" x14ac:dyDescent="0.3">
      <c r="A9500" t="s">
        <v>9641</v>
      </c>
      <c r="B9500" t="s">
        <v>138</v>
      </c>
      <c r="C9500" t="s">
        <v>20</v>
      </c>
      <c r="D9500" t="s">
        <v>27</v>
      </c>
      <c r="E9500">
        <f t="shared" si="148"/>
        <v>12</v>
      </c>
      <c r="F9500">
        <v>3</v>
      </c>
      <c r="G9500">
        <v>36</v>
      </c>
      <c r="H9500" s="1">
        <v>44714</v>
      </c>
      <c r="I9500" t="s">
        <v>13</v>
      </c>
    </row>
    <row r="9501" spans="1:9" x14ac:dyDescent="0.3">
      <c r="A9501" t="s">
        <v>9642</v>
      </c>
      <c r="B9501" t="s">
        <v>413</v>
      </c>
      <c r="C9501" t="s">
        <v>24</v>
      </c>
      <c r="D9501" t="s">
        <v>56</v>
      </c>
      <c r="E9501">
        <f t="shared" si="148"/>
        <v>3</v>
      </c>
      <c r="F9501">
        <v>4</v>
      </c>
      <c r="G9501">
        <v>12</v>
      </c>
      <c r="H9501" s="1">
        <v>44672</v>
      </c>
      <c r="I9501" t="s">
        <v>28</v>
      </c>
    </row>
    <row r="9502" spans="1:9" x14ac:dyDescent="0.3">
      <c r="A9502" t="s">
        <v>9643</v>
      </c>
      <c r="B9502" t="s">
        <v>425</v>
      </c>
      <c r="C9502" t="s">
        <v>20</v>
      </c>
      <c r="D9502" t="s">
        <v>21</v>
      </c>
      <c r="E9502">
        <f t="shared" si="148"/>
        <v>15</v>
      </c>
      <c r="F9502">
        <v>4</v>
      </c>
      <c r="G9502">
        <v>60</v>
      </c>
      <c r="H9502" s="1">
        <v>44717</v>
      </c>
      <c r="I9502" t="s">
        <v>28</v>
      </c>
    </row>
    <row r="9503" spans="1:9" x14ac:dyDescent="0.3">
      <c r="A9503" t="s">
        <v>9644</v>
      </c>
      <c r="B9503" t="s">
        <v>372</v>
      </c>
      <c r="C9503" t="s">
        <v>38</v>
      </c>
      <c r="D9503" t="s">
        <v>121</v>
      </c>
      <c r="E9503">
        <f t="shared" si="148"/>
        <v>5</v>
      </c>
      <c r="F9503">
        <v>5</v>
      </c>
      <c r="G9503">
        <v>25</v>
      </c>
      <c r="H9503" s="1">
        <v>45169</v>
      </c>
      <c r="I9503" t="s">
        <v>28</v>
      </c>
    </row>
    <row r="9504" spans="1:9" x14ac:dyDescent="0.3">
      <c r="A9504" t="s">
        <v>9645</v>
      </c>
      <c r="B9504" t="s">
        <v>376</v>
      </c>
      <c r="C9504" t="s">
        <v>38</v>
      </c>
      <c r="D9504" t="s">
        <v>43</v>
      </c>
      <c r="E9504">
        <f t="shared" si="148"/>
        <v>6</v>
      </c>
      <c r="F9504">
        <v>3</v>
      </c>
      <c r="G9504">
        <v>18</v>
      </c>
      <c r="H9504" s="1">
        <v>45190</v>
      </c>
      <c r="I9504" t="s">
        <v>13</v>
      </c>
    </row>
    <row r="9505" spans="1:9" x14ac:dyDescent="0.3">
      <c r="A9505" t="s">
        <v>9646</v>
      </c>
      <c r="B9505" t="s">
        <v>411</v>
      </c>
      <c r="C9505" t="s">
        <v>50</v>
      </c>
      <c r="D9505" t="s">
        <v>112</v>
      </c>
      <c r="E9505">
        <f t="shared" si="148"/>
        <v>4</v>
      </c>
      <c r="F9505">
        <v>4</v>
      </c>
      <c r="G9505">
        <v>16</v>
      </c>
      <c r="H9505" s="1">
        <v>44668</v>
      </c>
      <c r="I9505" t="s">
        <v>28</v>
      </c>
    </row>
    <row r="9506" spans="1:9" x14ac:dyDescent="0.3">
      <c r="A9506" t="s">
        <v>9647</v>
      </c>
      <c r="B9506" t="s">
        <v>205</v>
      </c>
      <c r="C9506" t="s">
        <v>50</v>
      </c>
      <c r="D9506" t="s">
        <v>17678</v>
      </c>
      <c r="E9506">
        <f t="shared" si="148"/>
        <v>7</v>
      </c>
      <c r="F9506">
        <v>4</v>
      </c>
      <c r="G9506">
        <v>28</v>
      </c>
      <c r="H9506" s="1">
        <v>44857</v>
      </c>
      <c r="I9506" t="s">
        <v>13</v>
      </c>
    </row>
    <row r="9507" spans="1:9" x14ac:dyDescent="0.3">
      <c r="A9507" t="s">
        <v>9648</v>
      </c>
      <c r="B9507" t="s">
        <v>425</v>
      </c>
      <c r="C9507" t="s">
        <v>50</v>
      </c>
      <c r="D9507" t="s">
        <v>112</v>
      </c>
      <c r="E9507">
        <f t="shared" si="148"/>
        <v>4</v>
      </c>
      <c r="F9507">
        <v>3</v>
      </c>
      <c r="G9507">
        <v>12</v>
      </c>
      <c r="H9507" s="1">
        <v>45275</v>
      </c>
      <c r="I9507" t="s">
        <v>17</v>
      </c>
    </row>
    <row r="9508" spans="1:9" x14ac:dyDescent="0.3">
      <c r="A9508" t="s">
        <v>9649</v>
      </c>
      <c r="B9508" t="s">
        <v>118</v>
      </c>
      <c r="C9508" t="s">
        <v>24</v>
      </c>
      <c r="D9508" t="s">
        <v>77</v>
      </c>
      <c r="E9508">
        <f t="shared" si="148"/>
        <v>2.5</v>
      </c>
      <c r="F9508">
        <v>5</v>
      </c>
      <c r="G9508">
        <v>12.5</v>
      </c>
      <c r="H9508" s="1">
        <v>45180</v>
      </c>
      <c r="I9508" t="s">
        <v>13</v>
      </c>
    </row>
    <row r="9509" spans="1:9" x14ac:dyDescent="0.3">
      <c r="A9509" t="s">
        <v>9650</v>
      </c>
      <c r="B9509" t="s">
        <v>26</v>
      </c>
      <c r="C9509" t="s">
        <v>38</v>
      </c>
      <c r="D9509" t="s">
        <v>121</v>
      </c>
      <c r="E9509">
        <f t="shared" si="148"/>
        <v>5</v>
      </c>
      <c r="F9509">
        <v>2</v>
      </c>
      <c r="G9509">
        <v>10</v>
      </c>
      <c r="H9509" s="1">
        <v>45197</v>
      </c>
      <c r="I9509" t="s">
        <v>28</v>
      </c>
    </row>
    <row r="9510" spans="1:9" x14ac:dyDescent="0.3">
      <c r="A9510" t="s">
        <v>9651</v>
      </c>
      <c r="B9510" t="s">
        <v>37</v>
      </c>
      <c r="C9510" t="s">
        <v>38</v>
      </c>
      <c r="D9510" t="s">
        <v>121</v>
      </c>
      <c r="E9510">
        <f t="shared" si="148"/>
        <v>5</v>
      </c>
      <c r="F9510">
        <v>2</v>
      </c>
      <c r="G9510">
        <v>10</v>
      </c>
      <c r="H9510" s="1">
        <v>45284</v>
      </c>
      <c r="I9510" t="s">
        <v>13</v>
      </c>
    </row>
    <row r="9511" spans="1:9" x14ac:dyDescent="0.3">
      <c r="A9511" t="s">
        <v>9652</v>
      </c>
      <c r="B9511" t="s">
        <v>196</v>
      </c>
      <c r="C9511" t="s">
        <v>50</v>
      </c>
      <c r="D9511" t="s">
        <v>99</v>
      </c>
      <c r="E9511">
        <f t="shared" si="148"/>
        <v>8</v>
      </c>
      <c r="F9511">
        <v>3</v>
      </c>
      <c r="G9511">
        <v>24</v>
      </c>
      <c r="H9511" s="1">
        <v>44964</v>
      </c>
      <c r="I9511" t="s">
        <v>28</v>
      </c>
    </row>
    <row r="9512" spans="1:9" x14ac:dyDescent="0.3">
      <c r="A9512" t="s">
        <v>9653</v>
      </c>
      <c r="B9512" t="s">
        <v>81</v>
      </c>
      <c r="C9512" t="s">
        <v>11</v>
      </c>
      <c r="D9512" t="s">
        <v>12</v>
      </c>
      <c r="E9512">
        <f t="shared" si="148"/>
        <v>3</v>
      </c>
      <c r="F9512">
        <v>4</v>
      </c>
      <c r="G9512">
        <v>12</v>
      </c>
      <c r="H9512" s="1">
        <v>44880</v>
      </c>
      <c r="I9512" t="s">
        <v>17</v>
      </c>
    </row>
    <row r="9513" spans="1:9" x14ac:dyDescent="0.3">
      <c r="A9513" t="s">
        <v>9654</v>
      </c>
      <c r="B9513" t="s">
        <v>101</v>
      </c>
      <c r="C9513" t="s">
        <v>11</v>
      </c>
      <c r="D9513" t="s">
        <v>12</v>
      </c>
      <c r="E9513">
        <f t="shared" si="148"/>
        <v>3</v>
      </c>
      <c r="F9513">
        <v>5</v>
      </c>
      <c r="G9513">
        <v>15</v>
      </c>
      <c r="H9513" s="1">
        <v>45275</v>
      </c>
      <c r="I9513" t="s">
        <v>17</v>
      </c>
    </row>
    <row r="9514" spans="1:9" x14ac:dyDescent="0.3">
      <c r="A9514" t="s">
        <v>9655</v>
      </c>
      <c r="B9514" t="s">
        <v>123</v>
      </c>
      <c r="C9514" t="s">
        <v>20</v>
      </c>
      <c r="D9514" t="str" cm="1">
        <f t="array" ref="D9514">IFERROR(INDEX('Lookup table'!$B$2:$B$15, MATCH(1, (TRIM('Lookup table'!$A$2:$A$15)=TRIM(C9514)) * (ROUND('Lookup table'!$C$2:$C$15,2)=ROUND(E9514,2)), 0)), "")</f>
        <v>Grilled Chicken</v>
      </c>
      <c r="E9514">
        <f t="shared" si="148"/>
        <v>15</v>
      </c>
      <c r="F9514">
        <v>2</v>
      </c>
      <c r="G9514">
        <v>30</v>
      </c>
      <c r="H9514" s="1">
        <v>44648</v>
      </c>
    </row>
    <row r="9515" spans="1:9" x14ac:dyDescent="0.3">
      <c r="A9515" t="s">
        <v>9656</v>
      </c>
      <c r="B9515" t="s">
        <v>97</v>
      </c>
      <c r="C9515" t="s">
        <v>38</v>
      </c>
      <c r="D9515" t="s">
        <v>43</v>
      </c>
      <c r="E9515">
        <f t="shared" si="148"/>
        <v>6</v>
      </c>
      <c r="F9515">
        <v>3</v>
      </c>
      <c r="G9515">
        <v>18</v>
      </c>
      <c r="H9515" s="1">
        <v>45048</v>
      </c>
      <c r="I9515" t="s">
        <v>13</v>
      </c>
    </row>
    <row r="9516" spans="1:9" x14ac:dyDescent="0.3">
      <c r="A9516" t="s">
        <v>9657</v>
      </c>
      <c r="B9516" t="s">
        <v>192</v>
      </c>
      <c r="C9516" t="s">
        <v>20</v>
      </c>
      <c r="D9516" t="s">
        <v>41</v>
      </c>
      <c r="E9516">
        <f t="shared" si="148"/>
        <v>14</v>
      </c>
      <c r="F9516">
        <v>3</v>
      </c>
      <c r="G9516">
        <v>42</v>
      </c>
      <c r="H9516" s="1">
        <v>44797</v>
      </c>
      <c r="I9516" t="s">
        <v>13</v>
      </c>
    </row>
    <row r="9517" spans="1:9" x14ac:dyDescent="0.3">
      <c r="A9517" t="s">
        <v>9658</v>
      </c>
      <c r="B9517" t="s">
        <v>62</v>
      </c>
      <c r="C9517" t="s">
        <v>50</v>
      </c>
      <c r="D9517" t="s">
        <v>51</v>
      </c>
      <c r="E9517">
        <f t="shared" si="148"/>
        <v>5</v>
      </c>
      <c r="F9517">
        <v>5</v>
      </c>
      <c r="G9517">
        <v>25</v>
      </c>
      <c r="H9517" s="1">
        <v>45003</v>
      </c>
      <c r="I9517" t="s">
        <v>17</v>
      </c>
    </row>
    <row r="9518" spans="1:9" x14ac:dyDescent="0.3">
      <c r="A9518" t="s">
        <v>9659</v>
      </c>
      <c r="B9518" t="s">
        <v>425</v>
      </c>
      <c r="C9518" t="s">
        <v>20</v>
      </c>
      <c r="D9518" t="s">
        <v>30</v>
      </c>
      <c r="E9518">
        <f t="shared" si="148"/>
        <v>18</v>
      </c>
      <c r="F9518">
        <v>2</v>
      </c>
      <c r="G9518">
        <v>36</v>
      </c>
      <c r="H9518" s="1">
        <v>45191</v>
      </c>
    </row>
    <row r="9519" spans="1:9" x14ac:dyDescent="0.3">
      <c r="A9519" t="s">
        <v>9660</v>
      </c>
      <c r="B9519" t="s">
        <v>105</v>
      </c>
      <c r="C9519" t="s">
        <v>38</v>
      </c>
      <c r="D9519" t="s">
        <v>121</v>
      </c>
      <c r="E9519">
        <f t="shared" si="148"/>
        <v>5</v>
      </c>
      <c r="F9519">
        <v>1</v>
      </c>
      <c r="G9519">
        <v>5</v>
      </c>
      <c r="H9519" s="1">
        <v>44852</v>
      </c>
      <c r="I9519" t="s">
        <v>17</v>
      </c>
    </row>
    <row r="9520" spans="1:9" x14ac:dyDescent="0.3">
      <c r="A9520" t="s">
        <v>9661</v>
      </c>
      <c r="B9520" t="s">
        <v>181</v>
      </c>
      <c r="C9520" t="s">
        <v>11</v>
      </c>
      <c r="D9520" t="s">
        <v>16</v>
      </c>
      <c r="E9520">
        <f t="shared" si="148"/>
        <v>4</v>
      </c>
      <c r="F9520">
        <v>1</v>
      </c>
      <c r="G9520">
        <v>4</v>
      </c>
      <c r="H9520" s="1">
        <v>44581</v>
      </c>
      <c r="I9520" t="s">
        <v>28</v>
      </c>
    </row>
    <row r="9521" spans="1:9" x14ac:dyDescent="0.3">
      <c r="A9521" t="s">
        <v>9662</v>
      </c>
      <c r="B9521" t="s">
        <v>45</v>
      </c>
      <c r="C9521" t="s">
        <v>24</v>
      </c>
      <c r="D9521" t="s">
        <v>56</v>
      </c>
      <c r="E9521">
        <f t="shared" si="148"/>
        <v>3</v>
      </c>
      <c r="F9521">
        <v>4</v>
      </c>
      <c r="G9521">
        <v>12</v>
      </c>
      <c r="H9521" s="1">
        <v>45139</v>
      </c>
    </row>
    <row r="9522" spans="1:9" x14ac:dyDescent="0.3">
      <c r="A9522" t="s">
        <v>9663</v>
      </c>
      <c r="B9522" t="s">
        <v>32</v>
      </c>
      <c r="C9522" t="s">
        <v>11</v>
      </c>
      <c r="D9522" t="s">
        <v>16</v>
      </c>
      <c r="E9522">
        <f t="shared" si="148"/>
        <v>4</v>
      </c>
      <c r="F9522">
        <v>2</v>
      </c>
      <c r="G9522">
        <v>8</v>
      </c>
      <c r="H9522" s="1">
        <v>44980</v>
      </c>
      <c r="I9522" t="s">
        <v>17</v>
      </c>
    </row>
    <row r="9523" spans="1:9" x14ac:dyDescent="0.3">
      <c r="A9523" t="s">
        <v>9664</v>
      </c>
      <c r="B9523" t="s">
        <v>81</v>
      </c>
      <c r="C9523" t="s">
        <v>24</v>
      </c>
      <c r="D9523" t="s">
        <v>71</v>
      </c>
      <c r="E9523">
        <f t="shared" si="148"/>
        <v>3</v>
      </c>
      <c r="F9523">
        <v>5</v>
      </c>
      <c r="G9523">
        <v>15</v>
      </c>
      <c r="H9523" s="1">
        <v>45007</v>
      </c>
      <c r="I9523" t="s">
        <v>17</v>
      </c>
    </row>
    <row r="9524" spans="1:9" x14ac:dyDescent="0.3">
      <c r="A9524" t="s">
        <v>9665</v>
      </c>
      <c r="B9524" t="s">
        <v>131</v>
      </c>
      <c r="C9524" t="s">
        <v>20</v>
      </c>
      <c r="D9524" t="s">
        <v>41</v>
      </c>
      <c r="E9524">
        <f t="shared" si="148"/>
        <v>14</v>
      </c>
      <c r="F9524">
        <v>1</v>
      </c>
      <c r="G9524">
        <v>14</v>
      </c>
      <c r="H9524" s="1">
        <v>45036</v>
      </c>
      <c r="I9524" t="s">
        <v>17</v>
      </c>
    </row>
    <row r="9525" spans="1:9" x14ac:dyDescent="0.3">
      <c r="A9525" t="s">
        <v>9666</v>
      </c>
      <c r="B9525" t="s">
        <v>298</v>
      </c>
      <c r="C9525" t="s">
        <v>11</v>
      </c>
      <c r="D9525" t="str" cm="1">
        <f t="array" ref="D9525">IFERROR(INDEX('Lookup table'!$B$2:$B$15, MATCH(1, (TRIM('Lookup table'!$A$2:$A$15)=TRIM(C9525)) * (ROUND('Lookup table'!$C$2:$C$15,2)=ROUND(E9525,2)), 0)), "")</f>
        <v/>
      </c>
      <c r="E9525">
        <f t="shared" si="148"/>
        <v>4</v>
      </c>
      <c r="F9525">
        <v>1</v>
      </c>
      <c r="G9525">
        <v>4</v>
      </c>
      <c r="H9525" s="1">
        <v>44997</v>
      </c>
      <c r="I9525" t="s">
        <v>17</v>
      </c>
    </row>
    <row r="9526" spans="1:9" x14ac:dyDescent="0.3">
      <c r="A9526" t="s">
        <v>9667</v>
      </c>
      <c r="B9526" t="s">
        <v>268</v>
      </c>
      <c r="C9526" t="s">
        <v>38</v>
      </c>
      <c r="D9526" t="s">
        <v>121</v>
      </c>
      <c r="E9526">
        <f t="shared" si="148"/>
        <v>5</v>
      </c>
      <c r="F9526">
        <v>5</v>
      </c>
      <c r="G9526">
        <v>25</v>
      </c>
      <c r="H9526" s="1">
        <v>44978</v>
      </c>
      <c r="I9526" t="s">
        <v>13</v>
      </c>
    </row>
    <row r="9527" spans="1:9" x14ac:dyDescent="0.3">
      <c r="A9527" t="s">
        <v>9668</v>
      </c>
      <c r="B9527" t="s">
        <v>413</v>
      </c>
      <c r="C9527" t="s">
        <v>38</v>
      </c>
      <c r="D9527" t="s">
        <v>125</v>
      </c>
      <c r="E9527">
        <f t="shared" si="148"/>
        <v>7</v>
      </c>
      <c r="F9527">
        <v>2</v>
      </c>
      <c r="G9527">
        <v>14</v>
      </c>
      <c r="H9527" s="1">
        <v>44626</v>
      </c>
      <c r="I9527" t="s">
        <v>13</v>
      </c>
    </row>
    <row r="9528" spans="1:9" x14ac:dyDescent="0.3">
      <c r="A9528" t="s">
        <v>9669</v>
      </c>
      <c r="B9528" t="s">
        <v>283</v>
      </c>
      <c r="C9528" t="s">
        <v>50</v>
      </c>
      <c r="D9528" t="s">
        <v>86</v>
      </c>
      <c r="E9528">
        <f t="shared" si="148"/>
        <v>5</v>
      </c>
      <c r="F9528">
        <v>1</v>
      </c>
      <c r="G9528">
        <v>5</v>
      </c>
      <c r="H9528" s="1">
        <v>45178</v>
      </c>
      <c r="I9528" t="s">
        <v>17</v>
      </c>
    </row>
    <row r="9529" spans="1:9" x14ac:dyDescent="0.3">
      <c r="A9529" t="s">
        <v>9670</v>
      </c>
      <c r="B9529" t="s">
        <v>60</v>
      </c>
      <c r="C9529" t="s">
        <v>24</v>
      </c>
      <c r="D9529" t="s">
        <v>168</v>
      </c>
      <c r="E9529">
        <f t="shared" si="148"/>
        <v>1</v>
      </c>
      <c r="F9529">
        <v>1</v>
      </c>
      <c r="G9529">
        <v>1</v>
      </c>
      <c r="H9529" s="1">
        <v>45112</v>
      </c>
      <c r="I9529" t="s">
        <v>17</v>
      </c>
    </row>
    <row r="9530" spans="1:9" x14ac:dyDescent="0.3">
      <c r="A9530" t="s">
        <v>9671</v>
      </c>
      <c r="B9530" t="s">
        <v>95</v>
      </c>
      <c r="C9530" t="s">
        <v>38</v>
      </c>
      <c r="D9530" t="s">
        <v>74</v>
      </c>
      <c r="E9530">
        <f t="shared" si="148"/>
        <v>6</v>
      </c>
      <c r="F9530">
        <v>3</v>
      </c>
      <c r="G9530">
        <v>18</v>
      </c>
      <c r="H9530" s="1">
        <v>44681</v>
      </c>
      <c r="I9530" t="s">
        <v>13</v>
      </c>
    </row>
    <row r="9531" spans="1:9" x14ac:dyDescent="0.3">
      <c r="A9531" t="s">
        <v>9672</v>
      </c>
      <c r="B9531" t="s">
        <v>155</v>
      </c>
      <c r="C9531" t="s">
        <v>20</v>
      </c>
      <c r="D9531" t="s">
        <v>245</v>
      </c>
      <c r="E9531">
        <f t="shared" si="148"/>
        <v>20</v>
      </c>
      <c r="F9531">
        <v>4</v>
      </c>
      <c r="G9531">
        <v>80</v>
      </c>
      <c r="H9531" s="1">
        <v>44840</v>
      </c>
      <c r="I9531" t="s">
        <v>28</v>
      </c>
    </row>
    <row r="9532" spans="1:9" x14ac:dyDescent="0.3">
      <c r="A9532" t="s">
        <v>9673</v>
      </c>
      <c r="B9532" t="s">
        <v>181</v>
      </c>
      <c r="C9532" t="s">
        <v>24</v>
      </c>
      <c r="D9532" t="s">
        <v>168</v>
      </c>
      <c r="E9532">
        <f t="shared" si="148"/>
        <v>1</v>
      </c>
      <c r="F9532">
        <v>5</v>
      </c>
      <c r="G9532">
        <v>5</v>
      </c>
      <c r="H9532" s="1">
        <v>44633</v>
      </c>
      <c r="I9532" t="s">
        <v>28</v>
      </c>
    </row>
    <row r="9533" spans="1:9" x14ac:dyDescent="0.3">
      <c r="A9533" t="s">
        <v>9674</v>
      </c>
      <c r="B9533" t="s">
        <v>62</v>
      </c>
      <c r="C9533" t="s">
        <v>20</v>
      </c>
      <c r="D9533" t="s">
        <v>27</v>
      </c>
      <c r="E9533">
        <f t="shared" si="148"/>
        <v>12</v>
      </c>
      <c r="F9533">
        <v>4</v>
      </c>
      <c r="G9533">
        <v>48</v>
      </c>
      <c r="H9533" s="1">
        <v>44936</v>
      </c>
      <c r="I9533" t="s">
        <v>17</v>
      </c>
    </row>
    <row r="9534" spans="1:9" x14ac:dyDescent="0.3">
      <c r="A9534" t="s">
        <v>9675</v>
      </c>
      <c r="B9534" t="s">
        <v>232</v>
      </c>
      <c r="C9534" t="s">
        <v>24</v>
      </c>
      <c r="D9534" t="str" cm="1">
        <f t="array" ref="D9534">IFERROR(INDEX('Lookup table'!$B$2:$B$15, MATCH(1, (TRIM('Lookup table'!$A$2:$A$15)=TRIM(C9534)) * (ROUND('Lookup table'!$C$2:$C$15,2)=ROUND(E9534,2)), 0)), "")</f>
        <v/>
      </c>
      <c r="E9534">
        <f t="shared" si="148"/>
        <v>2.5</v>
      </c>
      <c r="F9534">
        <v>2</v>
      </c>
      <c r="G9534">
        <v>5</v>
      </c>
      <c r="H9534" s="1">
        <v>44952</v>
      </c>
      <c r="I9534" t="s">
        <v>13</v>
      </c>
    </row>
    <row r="9535" spans="1:9" x14ac:dyDescent="0.3">
      <c r="A9535" t="s">
        <v>9676</v>
      </c>
      <c r="B9535" t="s">
        <v>120</v>
      </c>
      <c r="C9535" t="s">
        <v>11</v>
      </c>
      <c r="D9535" t="s">
        <v>12</v>
      </c>
      <c r="E9535">
        <f t="shared" si="148"/>
        <v>3</v>
      </c>
      <c r="F9535">
        <v>1</v>
      </c>
      <c r="G9535">
        <v>3</v>
      </c>
      <c r="H9535" s="1">
        <v>44712</v>
      </c>
      <c r="I9535" t="s">
        <v>17</v>
      </c>
    </row>
    <row r="9536" spans="1:9" x14ac:dyDescent="0.3">
      <c r="A9536" t="s">
        <v>9677</v>
      </c>
      <c r="B9536" t="s">
        <v>81</v>
      </c>
      <c r="C9536" t="s">
        <v>38</v>
      </c>
      <c r="D9536" t="s">
        <v>43</v>
      </c>
      <c r="E9536">
        <f t="shared" si="148"/>
        <v>6</v>
      </c>
      <c r="F9536">
        <v>4</v>
      </c>
      <c r="G9536">
        <v>24</v>
      </c>
      <c r="H9536" s="1">
        <v>44828</v>
      </c>
      <c r="I9536" t="s">
        <v>17</v>
      </c>
    </row>
    <row r="9537" spans="1:9" x14ac:dyDescent="0.3">
      <c r="A9537" t="s">
        <v>9678</v>
      </c>
      <c r="B9537" t="s">
        <v>55</v>
      </c>
      <c r="C9537" t="s">
        <v>20</v>
      </c>
      <c r="D9537" t="s">
        <v>27</v>
      </c>
      <c r="E9537">
        <f t="shared" si="148"/>
        <v>12</v>
      </c>
      <c r="F9537">
        <v>2</v>
      </c>
      <c r="G9537">
        <v>24</v>
      </c>
      <c r="H9537" s="1">
        <v>45214</v>
      </c>
      <c r="I9537" t="s">
        <v>28</v>
      </c>
    </row>
    <row r="9538" spans="1:9" x14ac:dyDescent="0.3">
      <c r="A9538" t="s">
        <v>9679</v>
      </c>
      <c r="B9538" t="s">
        <v>172</v>
      </c>
      <c r="C9538" t="s">
        <v>20</v>
      </c>
      <c r="D9538" t="str" cm="1">
        <f t="array" ref="D9538">IFERROR(INDEX('Lookup table'!$B$2:$B$15, MATCH(1, (TRIM('Lookup table'!$A$2:$A$15)=TRIM(C9538)) * (ROUND('Lookup table'!$C$2:$C$15,2)=ROUND(E9538,2)), 0)), "")</f>
        <v>Steak</v>
      </c>
      <c r="E9538">
        <f t="shared" si="148"/>
        <v>20</v>
      </c>
      <c r="F9538">
        <v>4</v>
      </c>
      <c r="G9538">
        <v>80</v>
      </c>
      <c r="H9538" s="1">
        <v>45013</v>
      </c>
      <c r="I9538" t="s">
        <v>17</v>
      </c>
    </row>
    <row r="9539" spans="1:9" x14ac:dyDescent="0.3">
      <c r="A9539" t="s">
        <v>9680</v>
      </c>
      <c r="B9539" t="s">
        <v>66</v>
      </c>
      <c r="C9539" t="s">
        <v>20</v>
      </c>
      <c r="D9539" t="s">
        <v>41</v>
      </c>
      <c r="E9539">
        <f t="shared" si="148"/>
        <v>14</v>
      </c>
      <c r="F9539">
        <v>3</v>
      </c>
      <c r="G9539">
        <v>42</v>
      </c>
      <c r="H9539" s="1">
        <v>44742</v>
      </c>
      <c r="I9539" t="s">
        <v>17</v>
      </c>
    </row>
    <row r="9540" spans="1:9" x14ac:dyDescent="0.3">
      <c r="A9540" t="s">
        <v>9681</v>
      </c>
      <c r="B9540" t="s">
        <v>234</v>
      </c>
      <c r="C9540" t="s">
        <v>38</v>
      </c>
      <c r="D9540" t="s">
        <v>121</v>
      </c>
      <c r="E9540">
        <f t="shared" si="148"/>
        <v>5</v>
      </c>
      <c r="F9540">
        <v>4</v>
      </c>
      <c r="G9540">
        <v>20</v>
      </c>
      <c r="H9540" s="1">
        <v>44991</v>
      </c>
      <c r="I9540" t="s">
        <v>28</v>
      </c>
    </row>
    <row r="9541" spans="1:9" x14ac:dyDescent="0.3">
      <c r="A9541" t="s">
        <v>9682</v>
      </c>
      <c r="B9541" t="s">
        <v>92</v>
      </c>
      <c r="C9541" t="s">
        <v>11</v>
      </c>
      <c r="D9541" t="s">
        <v>16</v>
      </c>
      <c r="E9541">
        <f t="shared" si="148"/>
        <v>4</v>
      </c>
      <c r="F9541">
        <v>2</v>
      </c>
      <c r="G9541">
        <v>8</v>
      </c>
      <c r="H9541" s="1">
        <v>45076</v>
      </c>
      <c r="I9541" t="s">
        <v>28</v>
      </c>
    </row>
    <row r="9542" spans="1:9" x14ac:dyDescent="0.3">
      <c r="A9542" t="s">
        <v>9683</v>
      </c>
      <c r="B9542" t="s">
        <v>145</v>
      </c>
      <c r="C9542" t="s">
        <v>20</v>
      </c>
      <c r="D9542" t="s">
        <v>30</v>
      </c>
      <c r="E9542">
        <f t="shared" ref="E9542:E9605" si="149">IF(AND(G9542&lt;&gt;0, F9542&lt;&gt;0), G9542/F9542, "")</f>
        <v>18</v>
      </c>
      <c r="F9542">
        <v>1</v>
      </c>
      <c r="G9542">
        <v>18</v>
      </c>
      <c r="H9542" s="1">
        <v>44994</v>
      </c>
    </row>
    <row r="9543" spans="1:9" x14ac:dyDescent="0.3">
      <c r="A9543" t="s">
        <v>9684</v>
      </c>
      <c r="B9543" t="s">
        <v>217</v>
      </c>
      <c r="C9543" t="s">
        <v>20</v>
      </c>
      <c r="D9543" t="s">
        <v>245</v>
      </c>
      <c r="E9543">
        <f t="shared" si="149"/>
        <v>20</v>
      </c>
      <c r="F9543">
        <v>4</v>
      </c>
      <c r="G9543">
        <v>80</v>
      </c>
      <c r="H9543" s="1">
        <v>45051</v>
      </c>
      <c r="I9543" t="s">
        <v>13</v>
      </c>
    </row>
    <row r="9544" spans="1:9" x14ac:dyDescent="0.3">
      <c r="A9544" t="s">
        <v>9685</v>
      </c>
      <c r="B9544" t="s">
        <v>219</v>
      </c>
      <c r="C9544" t="s">
        <v>38</v>
      </c>
      <c r="D9544" t="s">
        <v>121</v>
      </c>
      <c r="E9544">
        <f t="shared" si="149"/>
        <v>5</v>
      </c>
      <c r="F9544">
        <v>2</v>
      </c>
      <c r="G9544">
        <v>10</v>
      </c>
      <c r="H9544" s="1">
        <v>44755</v>
      </c>
      <c r="I9544" t="s">
        <v>13</v>
      </c>
    </row>
    <row r="9545" spans="1:9" x14ac:dyDescent="0.3">
      <c r="A9545" t="s">
        <v>9686</v>
      </c>
      <c r="B9545" t="s">
        <v>90</v>
      </c>
      <c r="C9545" t="s">
        <v>11</v>
      </c>
      <c r="D9545" t="s">
        <v>16</v>
      </c>
      <c r="E9545">
        <f t="shared" si="149"/>
        <v>4</v>
      </c>
      <c r="F9545">
        <v>1</v>
      </c>
      <c r="G9545">
        <v>4</v>
      </c>
      <c r="H9545" s="1">
        <v>45235</v>
      </c>
      <c r="I9545" t="s">
        <v>13</v>
      </c>
    </row>
    <row r="9546" spans="1:9" x14ac:dyDescent="0.3">
      <c r="A9546" t="s">
        <v>9687</v>
      </c>
      <c r="B9546" t="s">
        <v>76</v>
      </c>
      <c r="C9546" t="s">
        <v>38</v>
      </c>
      <c r="D9546" t="s">
        <v>125</v>
      </c>
      <c r="E9546">
        <f t="shared" si="149"/>
        <v>7</v>
      </c>
      <c r="F9546">
        <v>3</v>
      </c>
      <c r="G9546">
        <v>21</v>
      </c>
      <c r="H9546" s="1">
        <v>44570</v>
      </c>
      <c r="I9546" t="s">
        <v>17</v>
      </c>
    </row>
    <row r="9547" spans="1:9" x14ac:dyDescent="0.3">
      <c r="A9547" t="s">
        <v>9688</v>
      </c>
      <c r="B9547" t="s">
        <v>81</v>
      </c>
      <c r="C9547" t="s">
        <v>50</v>
      </c>
      <c r="D9547" t="s">
        <v>51</v>
      </c>
      <c r="E9547">
        <f t="shared" si="149"/>
        <v>5</v>
      </c>
      <c r="F9547">
        <v>4</v>
      </c>
      <c r="G9547">
        <v>20</v>
      </c>
      <c r="H9547" s="1">
        <v>44742</v>
      </c>
      <c r="I9547" t="s">
        <v>28</v>
      </c>
    </row>
    <row r="9548" spans="1:9" x14ac:dyDescent="0.3">
      <c r="A9548" t="s">
        <v>9689</v>
      </c>
      <c r="B9548" t="s">
        <v>97</v>
      </c>
      <c r="C9548" t="s">
        <v>20</v>
      </c>
      <c r="D9548" t="s">
        <v>27</v>
      </c>
      <c r="E9548">
        <f t="shared" si="149"/>
        <v>12</v>
      </c>
      <c r="F9548">
        <v>4</v>
      </c>
      <c r="G9548">
        <v>48</v>
      </c>
      <c r="H9548" s="1">
        <v>45256</v>
      </c>
      <c r="I9548" t="s">
        <v>17</v>
      </c>
    </row>
    <row r="9549" spans="1:9" x14ac:dyDescent="0.3">
      <c r="A9549" t="s">
        <v>9690</v>
      </c>
      <c r="B9549" t="s">
        <v>397</v>
      </c>
      <c r="C9549" t="s">
        <v>50</v>
      </c>
      <c r="D9549" t="s">
        <v>112</v>
      </c>
      <c r="E9549">
        <f t="shared" si="149"/>
        <v>4</v>
      </c>
      <c r="F9549">
        <v>5</v>
      </c>
      <c r="G9549">
        <v>20</v>
      </c>
      <c r="H9549" s="1">
        <v>44788</v>
      </c>
      <c r="I9549" t="s">
        <v>28</v>
      </c>
    </row>
    <row r="9550" spans="1:9" x14ac:dyDescent="0.3">
      <c r="A9550" t="s">
        <v>9691</v>
      </c>
      <c r="B9550" t="s">
        <v>45</v>
      </c>
      <c r="C9550" t="s">
        <v>20</v>
      </c>
      <c r="D9550" t="s">
        <v>27</v>
      </c>
      <c r="E9550">
        <f t="shared" si="149"/>
        <v>12</v>
      </c>
      <c r="F9550">
        <v>5</v>
      </c>
      <c r="G9550">
        <v>60</v>
      </c>
      <c r="H9550" s="1">
        <v>45088</v>
      </c>
      <c r="I9550" t="s">
        <v>17</v>
      </c>
    </row>
    <row r="9551" spans="1:9" x14ac:dyDescent="0.3">
      <c r="A9551" t="s">
        <v>9692</v>
      </c>
      <c r="B9551" t="s">
        <v>35</v>
      </c>
      <c r="C9551" t="s">
        <v>38</v>
      </c>
      <c r="D9551" t="s">
        <v>125</v>
      </c>
      <c r="E9551">
        <f t="shared" si="149"/>
        <v>7</v>
      </c>
      <c r="F9551">
        <v>4</v>
      </c>
      <c r="G9551">
        <v>28</v>
      </c>
      <c r="H9551" s="1">
        <v>44666</v>
      </c>
      <c r="I9551" t="s">
        <v>17</v>
      </c>
    </row>
    <row r="9552" spans="1:9" x14ac:dyDescent="0.3">
      <c r="A9552" t="s">
        <v>9693</v>
      </c>
      <c r="B9552" t="s">
        <v>268</v>
      </c>
      <c r="C9552" t="s">
        <v>50</v>
      </c>
      <c r="D9552" t="s">
        <v>112</v>
      </c>
      <c r="E9552">
        <f t="shared" si="149"/>
        <v>4</v>
      </c>
      <c r="F9552">
        <v>5</v>
      </c>
      <c r="G9552">
        <v>20</v>
      </c>
      <c r="H9552" s="1">
        <v>44568</v>
      </c>
      <c r="I9552" t="s">
        <v>13</v>
      </c>
    </row>
    <row r="9553" spans="1:9" x14ac:dyDescent="0.3">
      <c r="A9553" t="s">
        <v>9694</v>
      </c>
      <c r="B9553" t="s">
        <v>127</v>
      </c>
      <c r="C9553" t="s">
        <v>24</v>
      </c>
      <c r="D9553" t="s">
        <v>71</v>
      </c>
      <c r="E9553">
        <f t="shared" si="149"/>
        <v>3</v>
      </c>
      <c r="F9553">
        <v>4</v>
      </c>
      <c r="G9553">
        <v>12</v>
      </c>
      <c r="H9553" s="1">
        <v>44733</v>
      </c>
      <c r="I9553" t="s">
        <v>17</v>
      </c>
    </row>
    <row r="9554" spans="1:9" x14ac:dyDescent="0.3">
      <c r="A9554" t="s">
        <v>9695</v>
      </c>
      <c r="B9554" t="s">
        <v>281</v>
      </c>
      <c r="C9554" t="s">
        <v>11</v>
      </c>
      <c r="D9554" t="s">
        <v>79</v>
      </c>
      <c r="E9554">
        <f t="shared" si="149"/>
        <v>5</v>
      </c>
      <c r="F9554">
        <v>2</v>
      </c>
      <c r="G9554">
        <v>10</v>
      </c>
      <c r="H9554" s="1">
        <v>44600</v>
      </c>
      <c r="I9554" t="s">
        <v>17</v>
      </c>
    </row>
    <row r="9555" spans="1:9" x14ac:dyDescent="0.3">
      <c r="A9555" t="s">
        <v>9696</v>
      </c>
      <c r="B9555" t="s">
        <v>118</v>
      </c>
      <c r="C9555" t="s">
        <v>11</v>
      </c>
      <c r="D9555" t="s">
        <v>33</v>
      </c>
      <c r="E9555">
        <f t="shared" si="149"/>
        <v>4</v>
      </c>
      <c r="F9555">
        <v>3</v>
      </c>
      <c r="G9555">
        <v>12</v>
      </c>
      <c r="H9555" s="1">
        <v>44981</v>
      </c>
      <c r="I9555" t="s">
        <v>13</v>
      </c>
    </row>
    <row r="9556" spans="1:9" x14ac:dyDescent="0.3">
      <c r="A9556" t="s">
        <v>9697</v>
      </c>
      <c r="B9556" t="s">
        <v>88</v>
      </c>
      <c r="C9556" t="s">
        <v>50</v>
      </c>
      <c r="D9556" t="s">
        <v>99</v>
      </c>
      <c r="E9556">
        <f t="shared" si="149"/>
        <v>8</v>
      </c>
      <c r="F9556">
        <v>4</v>
      </c>
      <c r="G9556">
        <v>32</v>
      </c>
      <c r="H9556" s="1">
        <v>45249</v>
      </c>
      <c r="I9556" t="s">
        <v>28</v>
      </c>
    </row>
    <row r="9557" spans="1:9" x14ac:dyDescent="0.3">
      <c r="A9557" t="s">
        <v>9698</v>
      </c>
      <c r="B9557" t="s">
        <v>15</v>
      </c>
      <c r="C9557" t="s">
        <v>38</v>
      </c>
      <c r="D9557" t="s">
        <v>121</v>
      </c>
      <c r="E9557">
        <f t="shared" si="149"/>
        <v>5</v>
      </c>
      <c r="F9557">
        <v>2</v>
      </c>
      <c r="G9557">
        <v>10</v>
      </c>
      <c r="H9557" s="1">
        <v>45225</v>
      </c>
      <c r="I9557" t="s">
        <v>13</v>
      </c>
    </row>
    <row r="9558" spans="1:9" x14ac:dyDescent="0.3">
      <c r="A9558" t="s">
        <v>9699</v>
      </c>
      <c r="B9558" t="s">
        <v>23</v>
      </c>
      <c r="C9558" t="s">
        <v>24</v>
      </c>
      <c r="D9558" t="s">
        <v>71</v>
      </c>
      <c r="E9558">
        <f t="shared" si="149"/>
        <v>3</v>
      </c>
      <c r="F9558">
        <v>2</v>
      </c>
      <c r="G9558">
        <v>6</v>
      </c>
      <c r="H9558" s="1">
        <v>44934</v>
      </c>
      <c r="I9558" t="s">
        <v>17</v>
      </c>
    </row>
    <row r="9559" spans="1:9" x14ac:dyDescent="0.3">
      <c r="A9559" t="s">
        <v>9700</v>
      </c>
      <c r="B9559" t="s">
        <v>105</v>
      </c>
      <c r="C9559" t="s">
        <v>38</v>
      </c>
      <c r="D9559" t="s">
        <v>43</v>
      </c>
      <c r="E9559">
        <f t="shared" si="149"/>
        <v>6</v>
      </c>
      <c r="F9559">
        <v>1</v>
      </c>
      <c r="G9559">
        <v>6</v>
      </c>
      <c r="H9559" s="1">
        <v>44887</v>
      </c>
      <c r="I9559" t="s">
        <v>13</v>
      </c>
    </row>
    <row r="9560" spans="1:9" x14ac:dyDescent="0.3">
      <c r="A9560" t="s">
        <v>9701</v>
      </c>
      <c r="B9560" t="s">
        <v>209</v>
      </c>
      <c r="C9560" t="s">
        <v>20</v>
      </c>
      <c r="D9560" t="s">
        <v>21</v>
      </c>
      <c r="E9560">
        <f t="shared" si="149"/>
        <v>15</v>
      </c>
      <c r="F9560">
        <v>5</v>
      </c>
      <c r="G9560">
        <v>75</v>
      </c>
      <c r="H9560" s="1">
        <v>44979</v>
      </c>
      <c r="I9560" t="s">
        <v>28</v>
      </c>
    </row>
    <row r="9561" spans="1:9" x14ac:dyDescent="0.3">
      <c r="A9561" t="s">
        <v>9702</v>
      </c>
      <c r="B9561" t="s">
        <v>150</v>
      </c>
      <c r="C9561" t="s">
        <v>11</v>
      </c>
      <c r="D9561" t="s">
        <v>16</v>
      </c>
      <c r="E9561">
        <f t="shared" si="149"/>
        <v>4</v>
      </c>
      <c r="F9561">
        <v>3</v>
      </c>
      <c r="G9561">
        <v>12</v>
      </c>
      <c r="H9561" s="1">
        <v>45026</v>
      </c>
      <c r="I9561" t="s">
        <v>17</v>
      </c>
    </row>
    <row r="9562" spans="1:9" x14ac:dyDescent="0.3">
      <c r="A9562" t="s">
        <v>9703</v>
      </c>
      <c r="B9562" t="s">
        <v>37</v>
      </c>
      <c r="C9562" t="s">
        <v>20</v>
      </c>
      <c r="D9562" t="s">
        <v>27</v>
      </c>
      <c r="E9562">
        <f t="shared" si="149"/>
        <v>12</v>
      </c>
      <c r="F9562">
        <v>2</v>
      </c>
      <c r="G9562">
        <v>24</v>
      </c>
      <c r="H9562" s="1">
        <v>45154</v>
      </c>
      <c r="I9562" t="s">
        <v>13</v>
      </c>
    </row>
    <row r="9563" spans="1:9" x14ac:dyDescent="0.3">
      <c r="A9563" t="s">
        <v>9704</v>
      </c>
      <c r="B9563" t="s">
        <v>103</v>
      </c>
      <c r="C9563" t="s">
        <v>50</v>
      </c>
      <c r="D9563" t="s">
        <v>86</v>
      </c>
      <c r="E9563">
        <f t="shared" si="149"/>
        <v>5</v>
      </c>
      <c r="F9563">
        <v>2</v>
      </c>
      <c r="G9563">
        <v>10</v>
      </c>
      <c r="H9563" s="1">
        <v>45202</v>
      </c>
      <c r="I9563" t="s">
        <v>28</v>
      </c>
    </row>
    <row r="9564" spans="1:9" x14ac:dyDescent="0.3">
      <c r="A9564" t="s">
        <v>9705</v>
      </c>
      <c r="B9564" t="s">
        <v>484</v>
      </c>
      <c r="C9564" t="s">
        <v>20</v>
      </c>
      <c r="D9564" t="s">
        <v>27</v>
      </c>
      <c r="E9564">
        <f t="shared" si="149"/>
        <v>12</v>
      </c>
      <c r="F9564">
        <v>4</v>
      </c>
      <c r="G9564">
        <v>48</v>
      </c>
      <c r="H9564" s="1">
        <v>45054</v>
      </c>
      <c r="I9564" t="s">
        <v>13</v>
      </c>
    </row>
    <row r="9565" spans="1:9" x14ac:dyDescent="0.3">
      <c r="A9565" t="s">
        <v>9706</v>
      </c>
      <c r="B9565" t="s">
        <v>411</v>
      </c>
      <c r="C9565" t="s">
        <v>24</v>
      </c>
      <c r="D9565" t="s">
        <v>168</v>
      </c>
      <c r="E9565">
        <f t="shared" si="149"/>
        <v>1</v>
      </c>
      <c r="F9565">
        <v>3</v>
      </c>
      <c r="G9565">
        <v>3</v>
      </c>
      <c r="H9565" s="1">
        <v>45067</v>
      </c>
      <c r="I9565" t="s">
        <v>17</v>
      </c>
    </row>
    <row r="9566" spans="1:9" x14ac:dyDescent="0.3">
      <c r="A9566" t="s">
        <v>9707</v>
      </c>
      <c r="B9566" t="s">
        <v>60</v>
      </c>
      <c r="C9566" t="s">
        <v>50</v>
      </c>
      <c r="D9566" t="s">
        <v>17678</v>
      </c>
      <c r="E9566">
        <f t="shared" si="149"/>
        <v>7</v>
      </c>
      <c r="F9566">
        <v>4</v>
      </c>
      <c r="G9566">
        <v>28</v>
      </c>
      <c r="H9566" s="1">
        <v>45234</v>
      </c>
      <c r="I9566" t="s">
        <v>17</v>
      </c>
    </row>
    <row r="9567" spans="1:9" x14ac:dyDescent="0.3">
      <c r="A9567" t="s">
        <v>9708</v>
      </c>
      <c r="B9567" t="s">
        <v>298</v>
      </c>
      <c r="C9567" t="s">
        <v>20</v>
      </c>
      <c r="D9567" t="s">
        <v>27</v>
      </c>
      <c r="E9567">
        <f t="shared" si="149"/>
        <v>12</v>
      </c>
      <c r="F9567">
        <v>3</v>
      </c>
      <c r="G9567">
        <v>36</v>
      </c>
      <c r="H9567" s="1">
        <v>45239</v>
      </c>
      <c r="I9567" t="s">
        <v>13</v>
      </c>
    </row>
    <row r="9568" spans="1:9" x14ac:dyDescent="0.3">
      <c r="A9568" t="s">
        <v>9709</v>
      </c>
      <c r="B9568" t="s">
        <v>83</v>
      </c>
      <c r="C9568" t="s">
        <v>24</v>
      </c>
      <c r="D9568" t="s">
        <v>77</v>
      </c>
      <c r="E9568">
        <f t="shared" si="149"/>
        <v>2.5</v>
      </c>
      <c r="F9568">
        <v>1</v>
      </c>
      <c r="G9568">
        <v>2.5</v>
      </c>
      <c r="H9568" s="1">
        <v>44694</v>
      </c>
      <c r="I9568" t="s">
        <v>28</v>
      </c>
    </row>
    <row r="9569" spans="1:9" x14ac:dyDescent="0.3">
      <c r="A9569" t="s">
        <v>9710</v>
      </c>
      <c r="B9569" t="s">
        <v>165</v>
      </c>
      <c r="C9569" t="s">
        <v>24</v>
      </c>
      <c r="D9569" t="s">
        <v>77</v>
      </c>
      <c r="E9569">
        <f t="shared" si="149"/>
        <v>2.5</v>
      </c>
      <c r="F9569">
        <v>4</v>
      </c>
      <c r="G9569">
        <v>10</v>
      </c>
      <c r="H9569" s="1">
        <v>44816</v>
      </c>
      <c r="I9569" t="s">
        <v>17</v>
      </c>
    </row>
    <row r="9570" spans="1:9" x14ac:dyDescent="0.3">
      <c r="A9570" t="s">
        <v>9711</v>
      </c>
      <c r="B9570" t="s">
        <v>313</v>
      </c>
      <c r="C9570" t="s">
        <v>38</v>
      </c>
      <c r="D9570" t="s">
        <v>74</v>
      </c>
      <c r="E9570">
        <f t="shared" si="149"/>
        <v>6</v>
      </c>
      <c r="F9570">
        <v>4</v>
      </c>
      <c r="G9570">
        <v>24</v>
      </c>
      <c r="H9570" s="1">
        <v>44785</v>
      </c>
      <c r="I9570" t="s">
        <v>28</v>
      </c>
    </row>
    <row r="9571" spans="1:9" x14ac:dyDescent="0.3">
      <c r="A9571" t="s">
        <v>9712</v>
      </c>
      <c r="B9571" t="s">
        <v>150</v>
      </c>
      <c r="C9571" t="s">
        <v>24</v>
      </c>
      <c r="D9571" t="s">
        <v>56</v>
      </c>
      <c r="E9571">
        <f t="shared" si="149"/>
        <v>3</v>
      </c>
      <c r="F9571">
        <v>5</v>
      </c>
      <c r="G9571">
        <v>15</v>
      </c>
      <c r="H9571" s="1">
        <v>45073</v>
      </c>
      <c r="I9571" t="s">
        <v>17</v>
      </c>
    </row>
    <row r="9572" spans="1:9" x14ac:dyDescent="0.3">
      <c r="A9572" t="s">
        <v>9713</v>
      </c>
      <c r="B9572" t="s">
        <v>305</v>
      </c>
      <c r="C9572" t="s">
        <v>38</v>
      </c>
      <c r="D9572" t="str" cm="1">
        <f t="array" ref="D9572">IFERROR(INDEX('Lookup table'!$B$2:$B$15, MATCH(1, (TRIM('Lookup table'!$A$2:$A$15)=TRIM(C9572)) * (ROUND('Lookup table'!$C$2:$C$15,2)=ROUND(E9572,2)), 0)), "")</f>
        <v/>
      </c>
      <c r="E9572">
        <f t="shared" si="149"/>
        <v>6</v>
      </c>
      <c r="F9572">
        <v>2</v>
      </c>
      <c r="G9572">
        <v>12</v>
      </c>
      <c r="H9572" s="1">
        <v>45266</v>
      </c>
      <c r="I9572" t="s">
        <v>13</v>
      </c>
    </row>
    <row r="9573" spans="1:9" x14ac:dyDescent="0.3">
      <c r="A9573" t="s">
        <v>9714</v>
      </c>
      <c r="B9573" t="s">
        <v>283</v>
      </c>
      <c r="C9573" t="s">
        <v>24</v>
      </c>
      <c r="D9573" t="s">
        <v>77</v>
      </c>
      <c r="E9573">
        <f t="shared" si="149"/>
        <v>2.5</v>
      </c>
      <c r="F9573">
        <v>4</v>
      </c>
      <c r="G9573">
        <v>10</v>
      </c>
      <c r="H9573" s="1">
        <v>45124</v>
      </c>
      <c r="I9573" t="s">
        <v>17</v>
      </c>
    </row>
    <row r="9574" spans="1:9" x14ac:dyDescent="0.3">
      <c r="A9574" t="s">
        <v>9715</v>
      </c>
      <c r="B9574" t="s">
        <v>23</v>
      </c>
      <c r="C9574" t="s">
        <v>38</v>
      </c>
      <c r="D9574" t="s">
        <v>74</v>
      </c>
      <c r="E9574">
        <f t="shared" si="149"/>
        <v>6</v>
      </c>
      <c r="F9574">
        <v>1</v>
      </c>
      <c r="G9574">
        <v>6</v>
      </c>
      <c r="H9574" s="1">
        <v>45090</v>
      </c>
      <c r="I9574" t="s">
        <v>13</v>
      </c>
    </row>
    <row r="9575" spans="1:9" x14ac:dyDescent="0.3">
      <c r="A9575" t="s">
        <v>9716</v>
      </c>
      <c r="B9575" t="s">
        <v>281</v>
      </c>
      <c r="C9575" t="s">
        <v>20</v>
      </c>
      <c r="D9575" t="s">
        <v>21</v>
      </c>
      <c r="E9575">
        <f t="shared" si="149"/>
        <v>15</v>
      </c>
      <c r="F9575">
        <v>5</v>
      </c>
      <c r="G9575">
        <v>75</v>
      </c>
      <c r="H9575" s="1">
        <v>44609</v>
      </c>
      <c r="I9575" t="s">
        <v>28</v>
      </c>
    </row>
    <row r="9576" spans="1:9" x14ac:dyDescent="0.3">
      <c r="A9576" t="s">
        <v>9717</v>
      </c>
      <c r="B9576" t="s">
        <v>372</v>
      </c>
      <c r="C9576" t="s">
        <v>38</v>
      </c>
      <c r="D9576" t="str" cm="1">
        <f t="array" ref="D9576">IFERROR(INDEX('Lookup table'!$B$2:$B$15, MATCH(1, (TRIM('Lookup table'!$A$2:$A$15)=TRIM(C9576)) * (ROUND('Lookup table'!$C$2:$C$15,2)=ROUND(E9576,2)), 0)), "")</f>
        <v/>
      </c>
      <c r="E9576">
        <f t="shared" si="149"/>
        <v>6</v>
      </c>
      <c r="F9576">
        <v>5</v>
      </c>
      <c r="G9576">
        <v>30</v>
      </c>
      <c r="H9576" s="1">
        <v>44772</v>
      </c>
    </row>
    <row r="9577" spans="1:9" x14ac:dyDescent="0.3">
      <c r="A9577" t="s">
        <v>9718</v>
      </c>
      <c r="B9577" t="s">
        <v>147</v>
      </c>
      <c r="C9577" t="s">
        <v>50</v>
      </c>
      <c r="D9577" t="s">
        <v>51</v>
      </c>
      <c r="E9577">
        <f t="shared" si="149"/>
        <v>5</v>
      </c>
      <c r="F9577">
        <v>3</v>
      </c>
      <c r="G9577">
        <v>15</v>
      </c>
      <c r="H9577" s="1">
        <v>44879</v>
      </c>
      <c r="I9577" t="s">
        <v>17</v>
      </c>
    </row>
    <row r="9578" spans="1:9" x14ac:dyDescent="0.3">
      <c r="A9578" t="s">
        <v>9719</v>
      </c>
      <c r="B9578" t="s">
        <v>64</v>
      </c>
      <c r="C9578" t="s">
        <v>24</v>
      </c>
      <c r="D9578" t="s">
        <v>77</v>
      </c>
      <c r="E9578">
        <f t="shared" si="149"/>
        <v>2.5</v>
      </c>
      <c r="F9578">
        <v>1</v>
      </c>
      <c r="G9578">
        <v>2.5</v>
      </c>
      <c r="H9578" s="1">
        <v>44590</v>
      </c>
      <c r="I9578" t="s">
        <v>17</v>
      </c>
    </row>
    <row r="9579" spans="1:9" x14ac:dyDescent="0.3">
      <c r="A9579" t="s">
        <v>9720</v>
      </c>
      <c r="B9579" t="s">
        <v>192</v>
      </c>
      <c r="C9579" t="s">
        <v>11</v>
      </c>
      <c r="D9579" t="s">
        <v>230</v>
      </c>
      <c r="E9579">
        <f t="shared" si="149"/>
        <v>5</v>
      </c>
      <c r="F9579">
        <v>4</v>
      </c>
      <c r="G9579">
        <v>20</v>
      </c>
      <c r="H9579" s="1">
        <v>44966</v>
      </c>
      <c r="I9579" t="s">
        <v>17</v>
      </c>
    </row>
    <row r="9580" spans="1:9" x14ac:dyDescent="0.3">
      <c r="A9580" t="s">
        <v>9721</v>
      </c>
      <c r="B9580" t="s">
        <v>19</v>
      </c>
      <c r="C9580" t="s">
        <v>50</v>
      </c>
      <c r="D9580" t="s">
        <v>51</v>
      </c>
      <c r="E9580">
        <f t="shared" si="149"/>
        <v>5</v>
      </c>
      <c r="F9580">
        <v>1</v>
      </c>
      <c r="G9580">
        <v>5</v>
      </c>
      <c r="H9580" s="1">
        <v>44799</v>
      </c>
      <c r="I9580" t="s">
        <v>28</v>
      </c>
    </row>
    <row r="9581" spans="1:9" x14ac:dyDescent="0.3">
      <c r="A9581" t="s">
        <v>9722</v>
      </c>
      <c r="B9581" t="s">
        <v>64</v>
      </c>
      <c r="C9581" t="s">
        <v>20</v>
      </c>
      <c r="D9581" t="s">
        <v>245</v>
      </c>
      <c r="E9581">
        <f t="shared" si="149"/>
        <v>20</v>
      </c>
      <c r="F9581">
        <v>4</v>
      </c>
      <c r="G9581">
        <v>80</v>
      </c>
      <c r="H9581" s="1">
        <v>45266</v>
      </c>
      <c r="I9581" t="s">
        <v>17</v>
      </c>
    </row>
    <row r="9582" spans="1:9" x14ac:dyDescent="0.3">
      <c r="A9582" t="s">
        <v>9723</v>
      </c>
      <c r="B9582" t="s">
        <v>268</v>
      </c>
      <c r="C9582" t="s">
        <v>11</v>
      </c>
      <c r="D9582" t="s">
        <v>33</v>
      </c>
      <c r="E9582">
        <f t="shared" si="149"/>
        <v>4</v>
      </c>
      <c r="F9582">
        <v>4</v>
      </c>
      <c r="G9582">
        <v>16</v>
      </c>
      <c r="H9582" s="1">
        <v>44801</v>
      </c>
      <c r="I9582" t="s">
        <v>17</v>
      </c>
    </row>
    <row r="9583" spans="1:9" x14ac:dyDescent="0.3">
      <c r="A9583" t="s">
        <v>9724</v>
      </c>
      <c r="B9583" t="s">
        <v>23</v>
      </c>
      <c r="C9583" t="s">
        <v>50</v>
      </c>
      <c r="D9583" t="s">
        <v>86</v>
      </c>
      <c r="E9583">
        <f t="shared" si="149"/>
        <v>5</v>
      </c>
      <c r="F9583">
        <v>3</v>
      </c>
      <c r="G9583">
        <v>15</v>
      </c>
      <c r="H9583" s="1">
        <v>44584</v>
      </c>
      <c r="I9583" t="s">
        <v>13</v>
      </c>
    </row>
    <row r="9584" spans="1:9" x14ac:dyDescent="0.3">
      <c r="A9584" t="s">
        <v>9725</v>
      </c>
      <c r="B9584" t="s">
        <v>26</v>
      </c>
      <c r="C9584" t="s">
        <v>50</v>
      </c>
      <c r="D9584" t="s">
        <v>99</v>
      </c>
      <c r="E9584">
        <f t="shared" si="149"/>
        <v>8</v>
      </c>
      <c r="F9584">
        <v>4</v>
      </c>
      <c r="G9584">
        <v>32</v>
      </c>
      <c r="H9584" s="1">
        <v>45178</v>
      </c>
      <c r="I9584" t="s">
        <v>28</v>
      </c>
    </row>
    <row r="9585" spans="1:9" x14ac:dyDescent="0.3">
      <c r="A9585" t="s">
        <v>9726</v>
      </c>
      <c r="B9585" t="s">
        <v>109</v>
      </c>
      <c r="C9585" t="s">
        <v>50</v>
      </c>
      <c r="D9585" t="s">
        <v>51</v>
      </c>
      <c r="E9585">
        <f t="shared" si="149"/>
        <v>5</v>
      </c>
      <c r="F9585">
        <v>3</v>
      </c>
      <c r="G9585">
        <v>15</v>
      </c>
      <c r="H9585" s="1">
        <v>44915</v>
      </c>
      <c r="I9585" t="s">
        <v>28</v>
      </c>
    </row>
    <row r="9586" spans="1:9" x14ac:dyDescent="0.3">
      <c r="A9586" t="s">
        <v>9727</v>
      </c>
      <c r="B9586" t="s">
        <v>597</v>
      </c>
      <c r="C9586" t="s">
        <v>20</v>
      </c>
      <c r="D9586" t="s">
        <v>245</v>
      </c>
      <c r="E9586">
        <f t="shared" si="149"/>
        <v>20</v>
      </c>
      <c r="F9586">
        <v>3</v>
      </c>
      <c r="G9586">
        <v>60</v>
      </c>
      <c r="H9586" s="1">
        <v>44993</v>
      </c>
      <c r="I9586" t="s">
        <v>13</v>
      </c>
    </row>
    <row r="9587" spans="1:9" x14ac:dyDescent="0.3">
      <c r="A9587" t="s">
        <v>9728</v>
      </c>
      <c r="B9587" t="s">
        <v>425</v>
      </c>
      <c r="C9587" t="s">
        <v>20</v>
      </c>
      <c r="D9587" t="s">
        <v>27</v>
      </c>
      <c r="E9587">
        <f t="shared" si="149"/>
        <v>12</v>
      </c>
      <c r="F9587">
        <v>2</v>
      </c>
      <c r="G9587">
        <v>24</v>
      </c>
      <c r="H9587" s="1">
        <v>45150</v>
      </c>
      <c r="I9587" t="s">
        <v>17</v>
      </c>
    </row>
    <row r="9588" spans="1:9" x14ac:dyDescent="0.3">
      <c r="A9588" t="s">
        <v>9729</v>
      </c>
      <c r="B9588" t="s">
        <v>120</v>
      </c>
      <c r="C9588" t="s">
        <v>20</v>
      </c>
      <c r="D9588" t="s">
        <v>27</v>
      </c>
      <c r="E9588">
        <f t="shared" si="149"/>
        <v>12</v>
      </c>
      <c r="F9588">
        <v>5</v>
      </c>
      <c r="G9588">
        <v>60</v>
      </c>
      <c r="H9588" s="1">
        <v>44774</v>
      </c>
      <c r="I9588" t="s">
        <v>28</v>
      </c>
    </row>
    <row r="9589" spans="1:9" x14ac:dyDescent="0.3">
      <c r="A9589" t="s">
        <v>9730</v>
      </c>
      <c r="B9589" t="s">
        <v>160</v>
      </c>
      <c r="C9589" t="s">
        <v>24</v>
      </c>
      <c r="D9589" t="s">
        <v>56</v>
      </c>
      <c r="E9589">
        <f t="shared" si="149"/>
        <v>3</v>
      </c>
      <c r="F9589">
        <v>3</v>
      </c>
      <c r="G9589">
        <v>9</v>
      </c>
      <c r="H9589" s="1">
        <v>45279</v>
      </c>
      <c r="I9589" t="s">
        <v>28</v>
      </c>
    </row>
    <row r="9590" spans="1:9" x14ac:dyDescent="0.3">
      <c r="A9590" t="s">
        <v>9731</v>
      </c>
      <c r="B9590" t="s">
        <v>103</v>
      </c>
      <c r="C9590" t="s">
        <v>11</v>
      </c>
      <c r="D9590" t="s">
        <v>79</v>
      </c>
      <c r="E9590">
        <f t="shared" si="149"/>
        <v>5</v>
      </c>
      <c r="F9590">
        <v>4</v>
      </c>
      <c r="G9590">
        <v>20</v>
      </c>
      <c r="H9590" s="1">
        <v>44922</v>
      </c>
      <c r="I9590" t="s">
        <v>13</v>
      </c>
    </row>
    <row r="9591" spans="1:9" x14ac:dyDescent="0.3">
      <c r="A9591" t="s">
        <v>9732</v>
      </c>
      <c r="B9591" t="s">
        <v>92</v>
      </c>
      <c r="C9591" t="s">
        <v>50</v>
      </c>
      <c r="D9591" t="s">
        <v>112</v>
      </c>
      <c r="E9591">
        <f t="shared" si="149"/>
        <v>4</v>
      </c>
      <c r="F9591">
        <v>1</v>
      </c>
      <c r="G9591">
        <v>4</v>
      </c>
      <c r="H9591" s="1">
        <v>44739</v>
      </c>
      <c r="I9591" t="s">
        <v>13</v>
      </c>
    </row>
    <row r="9592" spans="1:9" x14ac:dyDescent="0.3">
      <c r="A9592" t="s">
        <v>9733</v>
      </c>
      <c r="B9592" t="s">
        <v>73</v>
      </c>
      <c r="C9592" t="s">
        <v>50</v>
      </c>
      <c r="D9592" t="s">
        <v>86</v>
      </c>
      <c r="E9592">
        <f t="shared" si="149"/>
        <v>5</v>
      </c>
      <c r="F9592">
        <v>5</v>
      </c>
      <c r="G9592">
        <v>25</v>
      </c>
      <c r="H9592" s="1">
        <v>45124</v>
      </c>
      <c r="I9592" t="s">
        <v>13</v>
      </c>
    </row>
    <row r="9593" spans="1:9" x14ac:dyDescent="0.3">
      <c r="A9593" t="s">
        <v>9734</v>
      </c>
      <c r="B9593" t="s">
        <v>254</v>
      </c>
      <c r="C9593" t="s">
        <v>11</v>
      </c>
      <c r="D9593" t="s">
        <v>33</v>
      </c>
      <c r="E9593">
        <f t="shared" si="149"/>
        <v>4</v>
      </c>
      <c r="F9593">
        <v>2</v>
      </c>
      <c r="G9593">
        <v>8</v>
      </c>
      <c r="H9593" s="1">
        <v>44900</v>
      </c>
      <c r="I9593" t="s">
        <v>17</v>
      </c>
    </row>
    <row r="9594" spans="1:9" x14ac:dyDescent="0.3">
      <c r="A9594" t="s">
        <v>9735</v>
      </c>
      <c r="B9594" t="s">
        <v>155</v>
      </c>
      <c r="C9594" t="s">
        <v>11</v>
      </c>
      <c r="D9594" t="s">
        <v>230</v>
      </c>
      <c r="E9594">
        <f t="shared" si="149"/>
        <v>5</v>
      </c>
      <c r="F9594">
        <v>3</v>
      </c>
      <c r="G9594">
        <v>15</v>
      </c>
      <c r="H9594" s="1">
        <v>44992</v>
      </c>
      <c r="I9594" t="s">
        <v>17</v>
      </c>
    </row>
    <row r="9595" spans="1:9" x14ac:dyDescent="0.3">
      <c r="A9595" t="s">
        <v>9736</v>
      </c>
      <c r="B9595" t="s">
        <v>95</v>
      </c>
      <c r="C9595" t="s">
        <v>11</v>
      </c>
      <c r="D9595" t="s">
        <v>33</v>
      </c>
      <c r="E9595">
        <f t="shared" si="149"/>
        <v>4</v>
      </c>
      <c r="F9595">
        <v>3</v>
      </c>
      <c r="G9595">
        <v>12</v>
      </c>
      <c r="H9595" s="1">
        <v>44724</v>
      </c>
      <c r="I9595" t="s">
        <v>13</v>
      </c>
    </row>
    <row r="9596" spans="1:9" x14ac:dyDescent="0.3">
      <c r="A9596" t="s">
        <v>9737</v>
      </c>
      <c r="B9596" t="s">
        <v>23</v>
      </c>
      <c r="C9596" t="s">
        <v>20</v>
      </c>
      <c r="D9596" t="s">
        <v>41</v>
      </c>
      <c r="E9596">
        <f t="shared" si="149"/>
        <v>14</v>
      </c>
      <c r="F9596">
        <v>5</v>
      </c>
      <c r="G9596">
        <v>70</v>
      </c>
      <c r="H9596" s="1">
        <v>44706</v>
      </c>
      <c r="I9596" t="s">
        <v>13</v>
      </c>
    </row>
    <row r="9597" spans="1:9" x14ac:dyDescent="0.3">
      <c r="A9597" t="s">
        <v>9738</v>
      </c>
      <c r="B9597" t="s">
        <v>209</v>
      </c>
      <c r="C9597" t="s">
        <v>38</v>
      </c>
      <c r="D9597" t="s">
        <v>74</v>
      </c>
      <c r="E9597">
        <f t="shared" si="149"/>
        <v>6</v>
      </c>
      <c r="F9597">
        <v>2</v>
      </c>
      <c r="G9597">
        <v>12</v>
      </c>
      <c r="H9597" s="1">
        <v>44965</v>
      </c>
    </row>
    <row r="9598" spans="1:9" x14ac:dyDescent="0.3">
      <c r="A9598" t="s">
        <v>9739</v>
      </c>
      <c r="B9598" t="s">
        <v>160</v>
      </c>
      <c r="C9598" t="s">
        <v>24</v>
      </c>
      <c r="D9598" t="str" cm="1">
        <f t="array" ref="D9598">IFERROR(INDEX('Lookup table'!$B$2:$B$15, MATCH(1, (TRIM('Lookup table'!$A$2:$A$15)=TRIM(C9598)) * (ROUND('Lookup table'!$C$2:$C$15,2)=ROUND(E9598,2)), 0)), "")</f>
        <v/>
      </c>
      <c r="E9598">
        <f t="shared" si="149"/>
        <v>2.5</v>
      </c>
      <c r="F9598">
        <v>2</v>
      </c>
      <c r="G9598">
        <v>5</v>
      </c>
      <c r="H9598" s="1">
        <v>44588</v>
      </c>
      <c r="I9598" t="s">
        <v>17</v>
      </c>
    </row>
    <row r="9599" spans="1:9" x14ac:dyDescent="0.3">
      <c r="A9599" t="s">
        <v>9740</v>
      </c>
      <c r="B9599" t="s">
        <v>287</v>
      </c>
      <c r="C9599" t="s">
        <v>20</v>
      </c>
      <c r="D9599" t="s">
        <v>27</v>
      </c>
      <c r="E9599">
        <f t="shared" si="149"/>
        <v>12</v>
      </c>
      <c r="F9599">
        <v>1</v>
      </c>
      <c r="G9599">
        <v>12</v>
      </c>
      <c r="H9599" s="1">
        <v>44932</v>
      </c>
      <c r="I9599" t="s">
        <v>28</v>
      </c>
    </row>
    <row r="9600" spans="1:9" x14ac:dyDescent="0.3">
      <c r="A9600" t="s">
        <v>9741</v>
      </c>
      <c r="B9600" t="s">
        <v>95</v>
      </c>
      <c r="C9600" t="s">
        <v>11</v>
      </c>
      <c r="D9600" t="s">
        <v>12</v>
      </c>
      <c r="E9600">
        <f t="shared" si="149"/>
        <v>3</v>
      </c>
      <c r="F9600">
        <v>2</v>
      </c>
      <c r="G9600">
        <v>6</v>
      </c>
      <c r="H9600" s="1">
        <v>45160</v>
      </c>
      <c r="I9600" t="s">
        <v>17</v>
      </c>
    </row>
    <row r="9601" spans="1:9" x14ac:dyDescent="0.3">
      <c r="A9601" t="s">
        <v>9742</v>
      </c>
      <c r="B9601" t="s">
        <v>163</v>
      </c>
      <c r="C9601" t="s">
        <v>11</v>
      </c>
      <c r="D9601" t="s">
        <v>79</v>
      </c>
      <c r="E9601">
        <f t="shared" si="149"/>
        <v>5</v>
      </c>
      <c r="F9601">
        <v>2</v>
      </c>
      <c r="G9601">
        <v>10</v>
      </c>
      <c r="H9601" s="1">
        <v>44866</v>
      </c>
      <c r="I9601" t="s">
        <v>17</v>
      </c>
    </row>
    <row r="9602" spans="1:9" x14ac:dyDescent="0.3">
      <c r="A9602" t="s">
        <v>9743</v>
      </c>
      <c r="B9602" t="s">
        <v>90</v>
      </c>
      <c r="C9602" t="s">
        <v>38</v>
      </c>
      <c r="D9602" t="str" cm="1">
        <f t="array" ref="D9602">IFERROR(INDEX('Lookup table'!$B$2:$B$15, MATCH(1, (TRIM('Lookup table'!$A$2:$A$15)=TRIM(C9602)) * (ROUND('Lookup table'!$C$2:$C$15,2)=ROUND(E9602,2)), 0)), "")</f>
        <v/>
      </c>
      <c r="E9602" t="str">
        <f t="shared" si="149"/>
        <v/>
      </c>
      <c r="H9602" s="1">
        <v>45272</v>
      </c>
    </row>
    <row r="9603" spans="1:9" x14ac:dyDescent="0.3">
      <c r="A9603" t="s">
        <v>9744</v>
      </c>
      <c r="B9603" t="s">
        <v>60</v>
      </c>
      <c r="C9603" t="s">
        <v>50</v>
      </c>
      <c r="D9603" t="s">
        <v>17678</v>
      </c>
      <c r="E9603">
        <f t="shared" si="149"/>
        <v>7</v>
      </c>
      <c r="F9603">
        <v>5</v>
      </c>
      <c r="G9603">
        <v>35</v>
      </c>
      <c r="H9603" s="1">
        <v>45117</v>
      </c>
      <c r="I9603" t="s">
        <v>13</v>
      </c>
    </row>
    <row r="9604" spans="1:9" x14ac:dyDescent="0.3">
      <c r="A9604" t="s">
        <v>9745</v>
      </c>
      <c r="B9604" t="s">
        <v>172</v>
      </c>
      <c r="C9604" t="s">
        <v>50</v>
      </c>
      <c r="D9604" t="s">
        <v>51</v>
      </c>
      <c r="E9604">
        <f t="shared" si="149"/>
        <v>5</v>
      </c>
      <c r="F9604">
        <v>2</v>
      </c>
      <c r="G9604">
        <v>10</v>
      </c>
      <c r="H9604" s="1">
        <v>45285</v>
      </c>
      <c r="I9604" t="s">
        <v>17</v>
      </c>
    </row>
    <row r="9605" spans="1:9" x14ac:dyDescent="0.3">
      <c r="A9605" t="s">
        <v>9746</v>
      </c>
      <c r="B9605" t="s">
        <v>423</v>
      </c>
      <c r="C9605" t="s">
        <v>11</v>
      </c>
      <c r="D9605" t="s">
        <v>12</v>
      </c>
      <c r="E9605">
        <f t="shared" si="149"/>
        <v>3</v>
      </c>
      <c r="F9605">
        <v>1</v>
      </c>
      <c r="G9605">
        <v>3</v>
      </c>
      <c r="H9605" s="1">
        <v>44992</v>
      </c>
      <c r="I9605" t="s">
        <v>17</v>
      </c>
    </row>
    <row r="9606" spans="1:9" x14ac:dyDescent="0.3">
      <c r="A9606" t="s">
        <v>9747</v>
      </c>
      <c r="B9606" t="s">
        <v>368</v>
      </c>
      <c r="C9606" t="s">
        <v>11</v>
      </c>
      <c r="D9606" t="s">
        <v>12</v>
      </c>
      <c r="E9606">
        <f t="shared" ref="E9606:E9669" si="150">IF(AND(G9606&lt;&gt;0, F9606&lt;&gt;0), G9606/F9606, "")</f>
        <v>3</v>
      </c>
      <c r="F9606">
        <v>1</v>
      </c>
      <c r="G9606">
        <v>3</v>
      </c>
      <c r="H9606" s="1">
        <v>44575</v>
      </c>
      <c r="I9606" t="s">
        <v>17</v>
      </c>
    </row>
    <row r="9607" spans="1:9" x14ac:dyDescent="0.3">
      <c r="A9607" t="s">
        <v>9748</v>
      </c>
      <c r="B9607" t="s">
        <v>155</v>
      </c>
      <c r="C9607" t="s">
        <v>50</v>
      </c>
      <c r="D9607" t="s">
        <v>99</v>
      </c>
      <c r="E9607">
        <f t="shared" si="150"/>
        <v>8</v>
      </c>
      <c r="F9607">
        <v>5</v>
      </c>
      <c r="G9607">
        <v>40</v>
      </c>
      <c r="H9607" s="1">
        <v>44787</v>
      </c>
      <c r="I9607" t="s">
        <v>28</v>
      </c>
    </row>
    <row r="9608" spans="1:9" x14ac:dyDescent="0.3">
      <c r="A9608" t="s">
        <v>9749</v>
      </c>
      <c r="B9608" t="s">
        <v>217</v>
      </c>
      <c r="C9608" t="s">
        <v>50</v>
      </c>
      <c r="D9608" t="s">
        <v>112</v>
      </c>
      <c r="E9608">
        <f t="shared" si="150"/>
        <v>4</v>
      </c>
      <c r="F9608">
        <v>2</v>
      </c>
      <c r="G9608">
        <v>8</v>
      </c>
      <c r="H9608" s="1">
        <v>45035</v>
      </c>
      <c r="I9608" t="s">
        <v>17</v>
      </c>
    </row>
    <row r="9609" spans="1:9" x14ac:dyDescent="0.3">
      <c r="A9609" t="s">
        <v>9750</v>
      </c>
      <c r="B9609" t="s">
        <v>283</v>
      </c>
      <c r="C9609" t="s">
        <v>38</v>
      </c>
      <c r="D9609" t="s">
        <v>43</v>
      </c>
      <c r="E9609">
        <f t="shared" si="150"/>
        <v>6</v>
      </c>
      <c r="F9609">
        <v>2</v>
      </c>
      <c r="G9609">
        <v>12</v>
      </c>
      <c r="H9609" s="1">
        <v>44738</v>
      </c>
      <c r="I9609" t="s">
        <v>17</v>
      </c>
    </row>
    <row r="9610" spans="1:9" x14ac:dyDescent="0.3">
      <c r="A9610" t="s">
        <v>9751</v>
      </c>
      <c r="B9610" t="s">
        <v>10</v>
      </c>
      <c r="C9610" t="s">
        <v>50</v>
      </c>
      <c r="D9610" t="s">
        <v>86</v>
      </c>
      <c r="E9610">
        <f t="shared" si="150"/>
        <v>5</v>
      </c>
      <c r="F9610">
        <v>5</v>
      </c>
      <c r="G9610">
        <v>25</v>
      </c>
      <c r="H9610" s="1">
        <v>45175</v>
      </c>
      <c r="I9610" t="s">
        <v>17</v>
      </c>
    </row>
    <row r="9611" spans="1:9" x14ac:dyDescent="0.3">
      <c r="A9611" t="s">
        <v>9752</v>
      </c>
      <c r="B9611" t="s">
        <v>205</v>
      </c>
      <c r="C9611" t="s">
        <v>20</v>
      </c>
      <c r="D9611" t="s">
        <v>21</v>
      </c>
      <c r="E9611">
        <f t="shared" si="150"/>
        <v>15</v>
      </c>
      <c r="F9611">
        <v>5</v>
      </c>
      <c r="G9611">
        <v>75</v>
      </c>
      <c r="H9611" s="1">
        <v>44741</v>
      </c>
      <c r="I9611" t="s">
        <v>28</v>
      </c>
    </row>
    <row r="9612" spans="1:9" x14ac:dyDescent="0.3">
      <c r="A9612" t="s">
        <v>9753</v>
      </c>
      <c r="B9612" t="s">
        <v>32</v>
      </c>
      <c r="C9612" t="s">
        <v>50</v>
      </c>
      <c r="D9612" t="s">
        <v>99</v>
      </c>
      <c r="E9612">
        <f t="shared" si="150"/>
        <v>8</v>
      </c>
      <c r="F9612">
        <v>1</v>
      </c>
      <c r="G9612">
        <v>8</v>
      </c>
      <c r="H9612" s="1">
        <v>45226</v>
      </c>
      <c r="I9612" t="s">
        <v>17</v>
      </c>
    </row>
    <row r="9613" spans="1:9" x14ac:dyDescent="0.3">
      <c r="A9613" t="s">
        <v>9754</v>
      </c>
      <c r="B9613" t="s">
        <v>200</v>
      </c>
      <c r="C9613" t="s">
        <v>20</v>
      </c>
      <c r="D9613" t="s">
        <v>21</v>
      </c>
      <c r="E9613">
        <f t="shared" si="150"/>
        <v>15</v>
      </c>
      <c r="F9613">
        <v>3</v>
      </c>
      <c r="G9613">
        <v>45</v>
      </c>
      <c r="H9613" s="1">
        <v>45255</v>
      </c>
      <c r="I9613" t="s">
        <v>13</v>
      </c>
    </row>
    <row r="9614" spans="1:9" x14ac:dyDescent="0.3">
      <c r="A9614" t="s">
        <v>9755</v>
      </c>
      <c r="B9614" t="s">
        <v>225</v>
      </c>
      <c r="C9614" t="s">
        <v>20</v>
      </c>
      <c r="D9614" t="s">
        <v>21</v>
      </c>
      <c r="E9614">
        <f t="shared" si="150"/>
        <v>15</v>
      </c>
      <c r="F9614">
        <v>5</v>
      </c>
      <c r="G9614">
        <v>75</v>
      </c>
      <c r="H9614" s="1">
        <v>45077</v>
      </c>
      <c r="I9614" t="s">
        <v>28</v>
      </c>
    </row>
    <row r="9615" spans="1:9" x14ac:dyDescent="0.3">
      <c r="A9615" t="s">
        <v>9756</v>
      </c>
      <c r="B9615" t="s">
        <v>129</v>
      </c>
      <c r="C9615" t="s">
        <v>50</v>
      </c>
      <c r="D9615" t="s">
        <v>112</v>
      </c>
      <c r="E9615">
        <f t="shared" si="150"/>
        <v>4</v>
      </c>
      <c r="F9615">
        <v>2</v>
      </c>
      <c r="G9615">
        <v>8</v>
      </c>
      <c r="H9615" s="1">
        <v>45213</v>
      </c>
      <c r="I9615" t="s">
        <v>13</v>
      </c>
    </row>
    <row r="9616" spans="1:9" x14ac:dyDescent="0.3">
      <c r="A9616" t="s">
        <v>9757</v>
      </c>
      <c r="B9616" t="s">
        <v>185</v>
      </c>
      <c r="C9616" t="s">
        <v>11</v>
      </c>
      <c r="D9616" t="str" cm="1">
        <f t="array" ref="D9616">IFERROR(INDEX('Lookup table'!$B$2:$B$15, MATCH(1, (TRIM('Lookup table'!$A$2:$A$15)=TRIM(C9616)) * (ROUND('Lookup table'!$C$2:$C$15,2)=ROUND(E9616,2)), 0)), "")</f>
        <v/>
      </c>
      <c r="E9616">
        <f t="shared" si="150"/>
        <v>4</v>
      </c>
      <c r="F9616">
        <v>2</v>
      </c>
      <c r="G9616">
        <v>8</v>
      </c>
      <c r="H9616" s="1">
        <v>44773</v>
      </c>
      <c r="I9616" t="s">
        <v>13</v>
      </c>
    </row>
    <row r="9617" spans="1:9" x14ac:dyDescent="0.3">
      <c r="A9617" t="s">
        <v>9758</v>
      </c>
      <c r="B9617" t="s">
        <v>202</v>
      </c>
      <c r="C9617" t="s">
        <v>24</v>
      </c>
      <c r="D9617" t="s">
        <v>168</v>
      </c>
      <c r="E9617">
        <f t="shared" si="150"/>
        <v>1</v>
      </c>
      <c r="F9617">
        <v>1</v>
      </c>
      <c r="G9617">
        <v>1</v>
      </c>
      <c r="H9617" s="1">
        <v>45225</v>
      </c>
      <c r="I9617" t="s">
        <v>13</v>
      </c>
    </row>
    <row r="9618" spans="1:9" x14ac:dyDescent="0.3">
      <c r="A9618" t="s">
        <v>9759</v>
      </c>
      <c r="B9618" t="s">
        <v>81</v>
      </c>
      <c r="C9618" t="s">
        <v>11</v>
      </c>
      <c r="D9618" t="s">
        <v>12</v>
      </c>
      <c r="E9618">
        <f t="shared" si="150"/>
        <v>3</v>
      </c>
      <c r="F9618">
        <v>4</v>
      </c>
      <c r="G9618">
        <v>12</v>
      </c>
      <c r="H9618" s="1">
        <v>45166</v>
      </c>
      <c r="I9618" t="s">
        <v>28</v>
      </c>
    </row>
    <row r="9619" spans="1:9" x14ac:dyDescent="0.3">
      <c r="A9619" t="s">
        <v>9760</v>
      </c>
      <c r="B9619" t="s">
        <v>283</v>
      </c>
      <c r="C9619" t="s">
        <v>38</v>
      </c>
      <c r="D9619" t="s">
        <v>121</v>
      </c>
      <c r="E9619">
        <f t="shared" si="150"/>
        <v>5</v>
      </c>
      <c r="F9619">
        <v>2</v>
      </c>
      <c r="G9619">
        <v>10</v>
      </c>
      <c r="H9619" s="1">
        <v>44850</v>
      </c>
      <c r="I9619" t="s">
        <v>28</v>
      </c>
    </row>
    <row r="9620" spans="1:9" x14ac:dyDescent="0.3">
      <c r="A9620" t="s">
        <v>9761</v>
      </c>
      <c r="B9620" t="s">
        <v>172</v>
      </c>
      <c r="C9620" t="s">
        <v>24</v>
      </c>
      <c r="D9620" t="s">
        <v>71</v>
      </c>
      <c r="E9620">
        <f t="shared" si="150"/>
        <v>3</v>
      </c>
      <c r="F9620">
        <v>5</v>
      </c>
      <c r="G9620">
        <v>15</v>
      </c>
      <c r="H9620" s="1">
        <v>44664</v>
      </c>
      <c r="I9620" t="s">
        <v>17</v>
      </c>
    </row>
    <row r="9621" spans="1:9" x14ac:dyDescent="0.3">
      <c r="A9621" t="s">
        <v>9762</v>
      </c>
      <c r="B9621" t="s">
        <v>155</v>
      </c>
      <c r="C9621" t="s">
        <v>24</v>
      </c>
      <c r="D9621" t="s">
        <v>141</v>
      </c>
      <c r="E9621">
        <f t="shared" si="150"/>
        <v>2.5</v>
      </c>
      <c r="F9621">
        <v>3</v>
      </c>
      <c r="G9621">
        <v>7.5</v>
      </c>
      <c r="H9621" s="1">
        <v>44855</v>
      </c>
      <c r="I9621" t="s">
        <v>28</v>
      </c>
    </row>
    <row r="9622" spans="1:9" x14ac:dyDescent="0.3">
      <c r="A9622" t="s">
        <v>9763</v>
      </c>
      <c r="B9622" t="s">
        <v>23</v>
      </c>
      <c r="C9622" t="s">
        <v>20</v>
      </c>
      <c r="D9622" t="s">
        <v>30</v>
      </c>
      <c r="E9622">
        <f t="shared" si="150"/>
        <v>18</v>
      </c>
      <c r="F9622">
        <v>2</v>
      </c>
      <c r="G9622">
        <v>36</v>
      </c>
      <c r="H9622" s="1">
        <v>44919</v>
      </c>
      <c r="I9622" t="s">
        <v>13</v>
      </c>
    </row>
    <row r="9623" spans="1:9" x14ac:dyDescent="0.3">
      <c r="A9623" t="s">
        <v>9764</v>
      </c>
      <c r="B9623" t="s">
        <v>53</v>
      </c>
      <c r="C9623" t="s">
        <v>11</v>
      </c>
      <c r="D9623" t="str" cm="1">
        <f t="array" ref="D9623">IFERROR(INDEX('Lookup table'!$B$2:$B$15, MATCH(1, (TRIM('Lookup table'!$A$2:$A$15)=TRIM(C9623)) * (ROUND('Lookup table'!$C$2:$C$15,2)=ROUND(E9623,2)), 0)), "")</f>
        <v/>
      </c>
      <c r="E9623">
        <f t="shared" si="150"/>
        <v>4</v>
      </c>
      <c r="F9623">
        <v>1</v>
      </c>
      <c r="G9623">
        <v>4</v>
      </c>
      <c r="H9623" s="1">
        <v>45021</v>
      </c>
      <c r="I9623" t="s">
        <v>28</v>
      </c>
    </row>
    <row r="9624" spans="1:9" x14ac:dyDescent="0.3">
      <c r="A9624" t="s">
        <v>9765</v>
      </c>
      <c r="B9624" t="s">
        <v>58</v>
      </c>
      <c r="C9624" t="s">
        <v>38</v>
      </c>
      <c r="D9624" t="s">
        <v>43</v>
      </c>
      <c r="E9624">
        <f t="shared" si="150"/>
        <v>6</v>
      </c>
      <c r="F9624">
        <v>2</v>
      </c>
      <c r="G9624">
        <v>12</v>
      </c>
      <c r="H9624" s="1">
        <v>44850</v>
      </c>
      <c r="I9624" t="s">
        <v>17</v>
      </c>
    </row>
    <row r="9625" spans="1:9" x14ac:dyDescent="0.3">
      <c r="A9625" t="s">
        <v>9766</v>
      </c>
      <c r="B9625" t="s">
        <v>326</v>
      </c>
      <c r="C9625" t="s">
        <v>24</v>
      </c>
      <c r="D9625" t="s">
        <v>168</v>
      </c>
      <c r="E9625">
        <f t="shared" si="150"/>
        <v>1</v>
      </c>
      <c r="F9625">
        <v>4</v>
      </c>
      <c r="G9625">
        <v>4</v>
      </c>
      <c r="H9625" s="1">
        <v>44826</v>
      </c>
      <c r="I9625" t="s">
        <v>13</v>
      </c>
    </row>
    <row r="9626" spans="1:9" x14ac:dyDescent="0.3">
      <c r="A9626" t="s">
        <v>9767</v>
      </c>
      <c r="B9626" t="s">
        <v>152</v>
      </c>
      <c r="C9626" t="s">
        <v>24</v>
      </c>
      <c r="D9626" t="s">
        <v>141</v>
      </c>
      <c r="E9626">
        <f t="shared" si="150"/>
        <v>2.5</v>
      </c>
      <c r="F9626">
        <v>1</v>
      </c>
      <c r="G9626">
        <v>2.5</v>
      </c>
      <c r="H9626" s="1">
        <v>44718</v>
      </c>
      <c r="I9626" t="s">
        <v>13</v>
      </c>
    </row>
    <row r="9627" spans="1:9" x14ac:dyDescent="0.3">
      <c r="A9627" t="s">
        <v>9768</v>
      </c>
      <c r="B9627" t="s">
        <v>103</v>
      </c>
      <c r="C9627" t="s">
        <v>38</v>
      </c>
      <c r="D9627" t="s">
        <v>74</v>
      </c>
      <c r="E9627">
        <f t="shared" si="150"/>
        <v>6</v>
      </c>
      <c r="F9627">
        <v>2</v>
      </c>
      <c r="G9627">
        <v>12</v>
      </c>
      <c r="H9627" s="1">
        <v>45142</v>
      </c>
      <c r="I9627" t="s">
        <v>17</v>
      </c>
    </row>
    <row r="9628" spans="1:9" x14ac:dyDescent="0.3">
      <c r="A9628" t="s">
        <v>9769</v>
      </c>
      <c r="B9628" t="s">
        <v>597</v>
      </c>
      <c r="C9628" t="s">
        <v>24</v>
      </c>
      <c r="D9628" t="s">
        <v>77</v>
      </c>
      <c r="E9628">
        <f t="shared" si="150"/>
        <v>2.5</v>
      </c>
      <c r="F9628">
        <v>5</v>
      </c>
      <c r="G9628">
        <v>12.5</v>
      </c>
      <c r="H9628" s="1">
        <v>45287</v>
      </c>
      <c r="I9628" t="s">
        <v>13</v>
      </c>
    </row>
    <row r="9629" spans="1:9" x14ac:dyDescent="0.3">
      <c r="A9629" t="s">
        <v>9770</v>
      </c>
      <c r="B9629" t="s">
        <v>120</v>
      </c>
      <c r="C9629" t="s">
        <v>50</v>
      </c>
      <c r="D9629" t="s">
        <v>17678</v>
      </c>
      <c r="E9629">
        <f t="shared" si="150"/>
        <v>7</v>
      </c>
      <c r="F9629">
        <v>2</v>
      </c>
      <c r="G9629">
        <v>14</v>
      </c>
      <c r="H9629" s="1">
        <v>44596</v>
      </c>
      <c r="I9629" t="s">
        <v>13</v>
      </c>
    </row>
    <row r="9630" spans="1:9" x14ac:dyDescent="0.3">
      <c r="A9630" t="s">
        <v>9771</v>
      </c>
      <c r="B9630" t="s">
        <v>236</v>
      </c>
      <c r="C9630" t="s">
        <v>20</v>
      </c>
      <c r="D9630" t="s">
        <v>245</v>
      </c>
      <c r="E9630">
        <f t="shared" si="150"/>
        <v>20</v>
      </c>
      <c r="F9630">
        <v>4</v>
      </c>
      <c r="G9630">
        <v>80</v>
      </c>
      <c r="H9630" s="1">
        <v>44717</v>
      </c>
      <c r="I9630" t="s">
        <v>28</v>
      </c>
    </row>
    <row r="9631" spans="1:9" x14ac:dyDescent="0.3">
      <c r="A9631" t="s">
        <v>9772</v>
      </c>
      <c r="B9631" t="s">
        <v>268</v>
      </c>
      <c r="C9631" t="s">
        <v>11</v>
      </c>
      <c r="D9631" t="s">
        <v>230</v>
      </c>
      <c r="E9631">
        <f t="shared" si="150"/>
        <v>5</v>
      </c>
      <c r="F9631">
        <v>5</v>
      </c>
      <c r="G9631">
        <v>25</v>
      </c>
      <c r="H9631" s="1">
        <v>44742</v>
      </c>
      <c r="I9631" t="s">
        <v>13</v>
      </c>
    </row>
    <row r="9632" spans="1:9" x14ac:dyDescent="0.3">
      <c r="A9632" t="s">
        <v>9773</v>
      </c>
      <c r="B9632" t="s">
        <v>83</v>
      </c>
      <c r="C9632" t="s">
        <v>50</v>
      </c>
      <c r="D9632" t="s">
        <v>112</v>
      </c>
      <c r="E9632">
        <f t="shared" si="150"/>
        <v>4</v>
      </c>
      <c r="F9632">
        <v>5</v>
      </c>
      <c r="G9632">
        <v>20</v>
      </c>
      <c r="H9632" s="1">
        <v>44741</v>
      </c>
      <c r="I9632" t="s">
        <v>13</v>
      </c>
    </row>
    <row r="9633" spans="1:9" x14ac:dyDescent="0.3">
      <c r="A9633" t="s">
        <v>9774</v>
      </c>
      <c r="B9633" t="s">
        <v>163</v>
      </c>
      <c r="C9633" t="s">
        <v>50</v>
      </c>
      <c r="D9633" t="s">
        <v>51</v>
      </c>
      <c r="E9633">
        <f t="shared" si="150"/>
        <v>5</v>
      </c>
      <c r="F9633">
        <v>3</v>
      </c>
      <c r="G9633">
        <v>15</v>
      </c>
      <c r="H9633" s="1">
        <v>44660</v>
      </c>
      <c r="I9633" t="s">
        <v>28</v>
      </c>
    </row>
    <row r="9634" spans="1:9" x14ac:dyDescent="0.3">
      <c r="A9634" t="s">
        <v>9775</v>
      </c>
      <c r="B9634" t="s">
        <v>69</v>
      </c>
      <c r="C9634" t="s">
        <v>38</v>
      </c>
      <c r="D9634" t="s">
        <v>121</v>
      </c>
      <c r="E9634">
        <f t="shared" si="150"/>
        <v>5</v>
      </c>
      <c r="F9634">
        <v>4</v>
      </c>
      <c r="G9634">
        <v>20</v>
      </c>
      <c r="H9634" s="1">
        <v>45005</v>
      </c>
      <c r="I9634" t="s">
        <v>17</v>
      </c>
    </row>
    <row r="9635" spans="1:9" x14ac:dyDescent="0.3">
      <c r="A9635" t="s">
        <v>9776</v>
      </c>
      <c r="B9635" t="s">
        <v>118</v>
      </c>
      <c r="C9635" t="s">
        <v>20</v>
      </c>
      <c r="D9635" t="s">
        <v>27</v>
      </c>
      <c r="E9635">
        <f t="shared" si="150"/>
        <v>12</v>
      </c>
      <c r="F9635">
        <v>1</v>
      </c>
      <c r="G9635">
        <v>12</v>
      </c>
      <c r="H9635" s="1">
        <v>45194</v>
      </c>
      <c r="I9635" t="s">
        <v>28</v>
      </c>
    </row>
    <row r="9636" spans="1:9" x14ac:dyDescent="0.3">
      <c r="A9636" t="s">
        <v>9777</v>
      </c>
      <c r="B9636" t="s">
        <v>118</v>
      </c>
      <c r="C9636" t="s">
        <v>50</v>
      </c>
      <c r="D9636" t="s">
        <v>112</v>
      </c>
      <c r="E9636">
        <f t="shared" si="150"/>
        <v>4</v>
      </c>
      <c r="F9636">
        <v>4</v>
      </c>
      <c r="G9636">
        <v>16</v>
      </c>
      <c r="H9636" s="1">
        <v>44741</v>
      </c>
      <c r="I9636" t="s">
        <v>17</v>
      </c>
    </row>
    <row r="9637" spans="1:9" x14ac:dyDescent="0.3">
      <c r="A9637" t="s">
        <v>9778</v>
      </c>
      <c r="B9637" t="s">
        <v>209</v>
      </c>
      <c r="C9637" t="s">
        <v>38</v>
      </c>
      <c r="D9637" t="s">
        <v>121</v>
      </c>
      <c r="E9637">
        <f t="shared" si="150"/>
        <v>5</v>
      </c>
      <c r="F9637">
        <v>5</v>
      </c>
      <c r="G9637">
        <v>25</v>
      </c>
      <c r="H9637" s="1">
        <v>44584</v>
      </c>
      <c r="I9637" t="s">
        <v>28</v>
      </c>
    </row>
    <row r="9638" spans="1:9" x14ac:dyDescent="0.3">
      <c r="A9638" t="s">
        <v>9779</v>
      </c>
      <c r="B9638" t="s">
        <v>103</v>
      </c>
      <c r="C9638" t="s">
        <v>20</v>
      </c>
      <c r="D9638" t="s">
        <v>30</v>
      </c>
      <c r="E9638">
        <f t="shared" si="150"/>
        <v>18</v>
      </c>
      <c r="F9638">
        <v>3</v>
      </c>
      <c r="G9638">
        <v>54</v>
      </c>
      <c r="H9638" s="1">
        <v>44778</v>
      </c>
      <c r="I9638" t="s">
        <v>28</v>
      </c>
    </row>
    <row r="9639" spans="1:9" x14ac:dyDescent="0.3">
      <c r="A9639" t="s">
        <v>9780</v>
      </c>
      <c r="B9639" t="s">
        <v>345</v>
      </c>
      <c r="C9639" t="s">
        <v>38</v>
      </c>
      <c r="D9639" t="s">
        <v>74</v>
      </c>
      <c r="E9639">
        <f t="shared" si="150"/>
        <v>6</v>
      </c>
      <c r="F9639">
        <v>1</v>
      </c>
      <c r="G9639">
        <v>6</v>
      </c>
      <c r="H9639" s="1">
        <v>45262</v>
      </c>
      <c r="I9639" t="s">
        <v>17</v>
      </c>
    </row>
    <row r="9640" spans="1:9" x14ac:dyDescent="0.3">
      <c r="A9640" t="s">
        <v>9781</v>
      </c>
      <c r="B9640" t="s">
        <v>219</v>
      </c>
      <c r="C9640" t="s">
        <v>24</v>
      </c>
      <c r="D9640" t="s">
        <v>168</v>
      </c>
      <c r="E9640">
        <f t="shared" si="150"/>
        <v>1</v>
      </c>
      <c r="F9640">
        <v>4</v>
      </c>
      <c r="G9640">
        <v>4</v>
      </c>
      <c r="H9640" s="1">
        <v>44893</v>
      </c>
      <c r="I9640" t="s">
        <v>13</v>
      </c>
    </row>
    <row r="9641" spans="1:9" x14ac:dyDescent="0.3">
      <c r="A9641" t="s">
        <v>9782</v>
      </c>
      <c r="B9641" t="s">
        <v>95</v>
      </c>
      <c r="C9641" t="s">
        <v>11</v>
      </c>
      <c r="D9641" t="s">
        <v>12</v>
      </c>
      <c r="E9641">
        <f t="shared" si="150"/>
        <v>3</v>
      </c>
      <c r="F9641">
        <v>1</v>
      </c>
      <c r="G9641">
        <v>3</v>
      </c>
      <c r="H9641" s="1">
        <v>45047</v>
      </c>
      <c r="I9641" t="s">
        <v>17</v>
      </c>
    </row>
    <row r="9642" spans="1:9" x14ac:dyDescent="0.3">
      <c r="A9642" t="s">
        <v>9783</v>
      </c>
      <c r="B9642" t="s">
        <v>372</v>
      </c>
      <c r="C9642" t="s">
        <v>24</v>
      </c>
      <c r="D9642" t="s">
        <v>71</v>
      </c>
      <c r="E9642">
        <f t="shared" si="150"/>
        <v>3</v>
      </c>
      <c r="F9642">
        <v>3</v>
      </c>
      <c r="G9642">
        <v>9</v>
      </c>
      <c r="H9642" s="1">
        <v>44759</v>
      </c>
      <c r="I9642" t="s">
        <v>28</v>
      </c>
    </row>
    <row r="9643" spans="1:9" x14ac:dyDescent="0.3">
      <c r="A9643" t="s">
        <v>9784</v>
      </c>
      <c r="B9643" t="s">
        <v>150</v>
      </c>
      <c r="C9643" t="s">
        <v>20</v>
      </c>
      <c r="D9643" t="s">
        <v>41</v>
      </c>
      <c r="E9643">
        <f t="shared" si="150"/>
        <v>14</v>
      </c>
      <c r="F9643">
        <v>2</v>
      </c>
      <c r="G9643">
        <v>28</v>
      </c>
      <c r="H9643" s="1">
        <v>44729</v>
      </c>
      <c r="I9643" t="s">
        <v>17</v>
      </c>
    </row>
    <row r="9644" spans="1:9" x14ac:dyDescent="0.3">
      <c r="A9644" t="s">
        <v>9785</v>
      </c>
      <c r="B9644" t="s">
        <v>194</v>
      </c>
      <c r="C9644" t="s">
        <v>20</v>
      </c>
      <c r="D9644" t="s">
        <v>41</v>
      </c>
      <c r="E9644">
        <f t="shared" si="150"/>
        <v>14</v>
      </c>
      <c r="F9644">
        <v>4</v>
      </c>
      <c r="G9644">
        <v>56</v>
      </c>
      <c r="H9644" s="1">
        <v>44658</v>
      </c>
      <c r="I9644" t="s">
        <v>28</v>
      </c>
    </row>
    <row r="9645" spans="1:9" x14ac:dyDescent="0.3">
      <c r="A9645" t="s">
        <v>9786</v>
      </c>
      <c r="B9645" t="s">
        <v>90</v>
      </c>
      <c r="C9645" t="s">
        <v>38</v>
      </c>
      <c r="D9645" t="s">
        <v>125</v>
      </c>
      <c r="E9645">
        <f t="shared" si="150"/>
        <v>7</v>
      </c>
      <c r="F9645">
        <v>4</v>
      </c>
      <c r="G9645">
        <v>28</v>
      </c>
      <c r="H9645" s="1">
        <v>44635</v>
      </c>
      <c r="I9645" t="s">
        <v>13</v>
      </c>
    </row>
    <row r="9646" spans="1:9" x14ac:dyDescent="0.3">
      <c r="A9646" t="s">
        <v>9787</v>
      </c>
      <c r="B9646" t="s">
        <v>19</v>
      </c>
      <c r="C9646" t="s">
        <v>38</v>
      </c>
      <c r="D9646" t="s">
        <v>43</v>
      </c>
      <c r="E9646">
        <f t="shared" si="150"/>
        <v>6</v>
      </c>
      <c r="F9646">
        <v>3</v>
      </c>
      <c r="G9646">
        <v>18</v>
      </c>
      <c r="H9646" s="1">
        <v>44858</v>
      </c>
      <c r="I9646" t="s">
        <v>28</v>
      </c>
    </row>
    <row r="9647" spans="1:9" x14ac:dyDescent="0.3">
      <c r="A9647" t="s">
        <v>9788</v>
      </c>
      <c r="B9647" t="s">
        <v>109</v>
      </c>
      <c r="C9647" t="s">
        <v>11</v>
      </c>
      <c r="D9647" t="s">
        <v>16</v>
      </c>
      <c r="E9647">
        <f t="shared" si="150"/>
        <v>4</v>
      </c>
      <c r="F9647">
        <v>3</v>
      </c>
      <c r="G9647">
        <v>12</v>
      </c>
      <c r="H9647" s="1">
        <v>44624</v>
      </c>
      <c r="I9647" t="s">
        <v>17</v>
      </c>
    </row>
    <row r="9648" spans="1:9" x14ac:dyDescent="0.3">
      <c r="A9648" t="s">
        <v>9789</v>
      </c>
      <c r="B9648" t="s">
        <v>202</v>
      </c>
      <c r="C9648" t="s">
        <v>50</v>
      </c>
      <c r="D9648" t="s">
        <v>112</v>
      </c>
      <c r="E9648">
        <f t="shared" si="150"/>
        <v>4</v>
      </c>
      <c r="F9648">
        <v>3</v>
      </c>
      <c r="G9648">
        <v>12</v>
      </c>
      <c r="H9648" s="1">
        <v>44776</v>
      </c>
      <c r="I9648" t="s">
        <v>28</v>
      </c>
    </row>
    <row r="9649" spans="1:9" x14ac:dyDescent="0.3">
      <c r="A9649" t="s">
        <v>9790</v>
      </c>
      <c r="B9649" t="s">
        <v>181</v>
      </c>
      <c r="C9649" t="s">
        <v>38</v>
      </c>
      <c r="D9649" t="str" cm="1">
        <f t="array" ref="D9649">IFERROR(INDEX('Lookup table'!$B$2:$B$15, MATCH(1, (TRIM('Lookup table'!$A$2:$A$15)=TRIM(C9649)) * (ROUND('Lookup table'!$C$2:$C$15,2)=ROUND(E9649,2)), 0)), "")</f>
        <v/>
      </c>
      <c r="E9649" t="str">
        <f t="shared" si="150"/>
        <v/>
      </c>
      <c r="H9649" s="1">
        <v>44864</v>
      </c>
    </row>
    <row r="9650" spans="1:9" x14ac:dyDescent="0.3">
      <c r="A9650" t="s">
        <v>9791</v>
      </c>
      <c r="B9650" t="s">
        <v>200</v>
      </c>
      <c r="C9650" t="s">
        <v>38</v>
      </c>
      <c r="D9650" t="s">
        <v>121</v>
      </c>
      <c r="E9650">
        <f t="shared" si="150"/>
        <v>5</v>
      </c>
      <c r="F9650">
        <v>5</v>
      </c>
      <c r="G9650">
        <v>25</v>
      </c>
      <c r="H9650" s="1">
        <v>44866</v>
      </c>
      <c r="I9650" t="s">
        <v>28</v>
      </c>
    </row>
    <row r="9651" spans="1:9" x14ac:dyDescent="0.3">
      <c r="A9651" t="s">
        <v>9792</v>
      </c>
      <c r="B9651" t="s">
        <v>64</v>
      </c>
      <c r="C9651" t="s">
        <v>11</v>
      </c>
      <c r="D9651" t="s">
        <v>12</v>
      </c>
      <c r="E9651">
        <f t="shared" si="150"/>
        <v>3</v>
      </c>
      <c r="F9651">
        <v>1</v>
      </c>
      <c r="G9651">
        <v>3</v>
      </c>
      <c r="H9651" s="1">
        <v>44967</v>
      </c>
      <c r="I9651" t="s">
        <v>13</v>
      </c>
    </row>
    <row r="9652" spans="1:9" x14ac:dyDescent="0.3">
      <c r="A9652" t="s">
        <v>9793</v>
      </c>
      <c r="B9652" t="s">
        <v>150</v>
      </c>
      <c r="C9652" t="s">
        <v>24</v>
      </c>
      <c r="D9652" t="s">
        <v>77</v>
      </c>
      <c r="E9652">
        <f t="shared" si="150"/>
        <v>2.5</v>
      </c>
      <c r="F9652">
        <v>2</v>
      </c>
      <c r="G9652">
        <v>5</v>
      </c>
      <c r="H9652" s="1">
        <v>44820</v>
      </c>
      <c r="I9652" t="s">
        <v>13</v>
      </c>
    </row>
    <row r="9653" spans="1:9" x14ac:dyDescent="0.3">
      <c r="A9653" t="s">
        <v>9794</v>
      </c>
      <c r="B9653" t="s">
        <v>10</v>
      </c>
      <c r="C9653" t="s">
        <v>20</v>
      </c>
      <c r="D9653" t="s">
        <v>245</v>
      </c>
      <c r="E9653">
        <f t="shared" si="150"/>
        <v>20</v>
      </c>
      <c r="F9653">
        <v>1</v>
      </c>
      <c r="G9653">
        <v>20</v>
      </c>
      <c r="H9653" s="1">
        <v>44620</v>
      </c>
      <c r="I9653" t="s">
        <v>13</v>
      </c>
    </row>
    <row r="9654" spans="1:9" x14ac:dyDescent="0.3">
      <c r="A9654" t="s">
        <v>9795</v>
      </c>
      <c r="B9654" t="s">
        <v>240</v>
      </c>
      <c r="C9654" t="s">
        <v>50</v>
      </c>
      <c r="D9654" t="str" cm="1">
        <f t="array" ref="D9654">IFERROR(INDEX('Lookup table'!$B$2:$B$15, MATCH(1, (TRIM('Lookup table'!$A$2:$A$15)=TRIM(C9654)) * (ROUND('Lookup table'!$C$2:$C$15,2)=ROUND(E9654,2)), 0)), "")</f>
        <v>Chicken Melt</v>
      </c>
      <c r="E9654">
        <f t="shared" si="150"/>
        <v>8</v>
      </c>
      <c r="F9654">
        <v>4</v>
      </c>
      <c r="G9654">
        <v>32</v>
      </c>
      <c r="H9654" s="1">
        <v>45158</v>
      </c>
      <c r="I9654" t="s">
        <v>13</v>
      </c>
    </row>
    <row r="9655" spans="1:9" x14ac:dyDescent="0.3">
      <c r="A9655" t="s">
        <v>9796</v>
      </c>
      <c r="B9655" t="s">
        <v>155</v>
      </c>
      <c r="C9655" t="s">
        <v>20</v>
      </c>
      <c r="D9655" t="s">
        <v>21</v>
      </c>
      <c r="E9655">
        <f t="shared" si="150"/>
        <v>15</v>
      </c>
      <c r="F9655">
        <v>5</v>
      </c>
      <c r="G9655">
        <v>75</v>
      </c>
      <c r="H9655" s="1">
        <v>44794</v>
      </c>
      <c r="I9655" t="s">
        <v>13</v>
      </c>
    </row>
    <row r="9656" spans="1:9" x14ac:dyDescent="0.3">
      <c r="A9656" t="s">
        <v>9797</v>
      </c>
      <c r="B9656" t="s">
        <v>143</v>
      </c>
      <c r="C9656" t="s">
        <v>11</v>
      </c>
      <c r="D9656" t="s">
        <v>12</v>
      </c>
      <c r="E9656">
        <f t="shared" si="150"/>
        <v>3</v>
      </c>
      <c r="F9656">
        <v>4</v>
      </c>
      <c r="G9656">
        <v>12</v>
      </c>
      <c r="H9656" s="1">
        <v>45282</v>
      </c>
      <c r="I9656" t="s">
        <v>28</v>
      </c>
    </row>
    <row r="9657" spans="1:9" x14ac:dyDescent="0.3">
      <c r="A9657" t="s">
        <v>9798</v>
      </c>
      <c r="B9657" t="s">
        <v>200</v>
      </c>
      <c r="C9657" t="s">
        <v>20</v>
      </c>
      <c r="D9657" t="s">
        <v>27</v>
      </c>
      <c r="E9657">
        <f t="shared" si="150"/>
        <v>12</v>
      </c>
      <c r="F9657">
        <v>5</v>
      </c>
      <c r="G9657">
        <v>60</v>
      </c>
      <c r="H9657" s="1">
        <v>44762</v>
      </c>
      <c r="I9657" t="s">
        <v>17</v>
      </c>
    </row>
    <row r="9658" spans="1:9" x14ac:dyDescent="0.3">
      <c r="A9658" t="s">
        <v>9799</v>
      </c>
      <c r="B9658" t="s">
        <v>97</v>
      </c>
      <c r="C9658" t="s">
        <v>11</v>
      </c>
      <c r="D9658" t="str" cm="1">
        <f t="array" ref="D9658">IFERROR(INDEX('Lookup table'!$B$2:$B$15, MATCH(1, (TRIM('Lookup table'!$A$2:$A$15)=TRIM(C9658)) * (ROUND('Lookup table'!$C$2:$C$15,2)=ROUND(E9658,2)), 0)), "")</f>
        <v>Side Salad</v>
      </c>
      <c r="E9658">
        <f t="shared" si="150"/>
        <v>3</v>
      </c>
      <c r="F9658">
        <v>1</v>
      </c>
      <c r="G9658">
        <v>3</v>
      </c>
      <c r="H9658" s="1">
        <v>44829</v>
      </c>
      <c r="I9658" t="s">
        <v>17</v>
      </c>
    </row>
    <row r="9659" spans="1:9" x14ac:dyDescent="0.3">
      <c r="A9659" t="s">
        <v>9800</v>
      </c>
      <c r="B9659" t="s">
        <v>152</v>
      </c>
      <c r="C9659" t="s">
        <v>50</v>
      </c>
      <c r="D9659" t="str" cm="1">
        <f t="array" ref="D9659">IFERROR(INDEX('Lookup table'!$B$2:$B$15, MATCH(1, (TRIM('Lookup table'!$A$2:$A$15)=TRIM(C9659)) * (ROUND('Lookup table'!$C$2:$C$15,2)=ROUND(E9659,2)), 0)), "")</f>
        <v>French Fries</v>
      </c>
      <c r="E9659">
        <f t="shared" si="150"/>
        <v>4</v>
      </c>
      <c r="F9659">
        <v>3</v>
      </c>
      <c r="G9659">
        <v>12</v>
      </c>
      <c r="H9659" s="1">
        <v>44618</v>
      </c>
      <c r="I9659" t="s">
        <v>13</v>
      </c>
    </row>
    <row r="9660" spans="1:9" x14ac:dyDescent="0.3">
      <c r="A9660" t="s">
        <v>9801</v>
      </c>
      <c r="B9660" t="s">
        <v>268</v>
      </c>
      <c r="C9660" t="s">
        <v>50</v>
      </c>
      <c r="D9660" t="s">
        <v>51</v>
      </c>
      <c r="E9660">
        <f t="shared" si="150"/>
        <v>5</v>
      </c>
      <c r="F9660">
        <v>2</v>
      </c>
      <c r="G9660">
        <v>10</v>
      </c>
      <c r="H9660" s="1">
        <v>44881</v>
      </c>
      <c r="I9660" t="s">
        <v>17</v>
      </c>
    </row>
    <row r="9661" spans="1:9" x14ac:dyDescent="0.3">
      <c r="A9661" t="s">
        <v>9802</v>
      </c>
      <c r="B9661" t="s">
        <v>240</v>
      </c>
      <c r="C9661" t="s">
        <v>11</v>
      </c>
      <c r="D9661" t="s">
        <v>230</v>
      </c>
      <c r="E9661">
        <f t="shared" si="150"/>
        <v>5</v>
      </c>
      <c r="F9661">
        <v>5</v>
      </c>
      <c r="G9661">
        <v>25</v>
      </c>
      <c r="H9661" s="1">
        <v>44784</v>
      </c>
    </row>
    <row r="9662" spans="1:9" x14ac:dyDescent="0.3">
      <c r="A9662" t="s">
        <v>9803</v>
      </c>
      <c r="B9662" t="s">
        <v>40</v>
      </c>
      <c r="C9662" t="s">
        <v>20</v>
      </c>
      <c r="D9662" t="str" cm="1">
        <f t="array" ref="D9662">IFERROR(INDEX('Lookup table'!$B$2:$B$15, MATCH(1, (TRIM('Lookup table'!$A$2:$A$15)=TRIM(C9662)) * (ROUND('Lookup table'!$C$2:$C$15,2)=ROUND(E9662,2)), 0)), "")</f>
        <v>Steak</v>
      </c>
      <c r="E9662">
        <f t="shared" si="150"/>
        <v>20</v>
      </c>
      <c r="F9662">
        <v>3</v>
      </c>
      <c r="G9662">
        <v>60</v>
      </c>
      <c r="H9662" s="1">
        <v>44655</v>
      </c>
      <c r="I9662" t="s">
        <v>13</v>
      </c>
    </row>
    <row r="9663" spans="1:9" x14ac:dyDescent="0.3">
      <c r="A9663" t="s">
        <v>9804</v>
      </c>
      <c r="B9663" t="s">
        <v>47</v>
      </c>
      <c r="C9663" t="s">
        <v>20</v>
      </c>
      <c r="D9663" t="s">
        <v>27</v>
      </c>
      <c r="E9663">
        <f t="shared" si="150"/>
        <v>12</v>
      </c>
      <c r="F9663">
        <v>3</v>
      </c>
      <c r="G9663">
        <v>36</v>
      </c>
      <c r="H9663" s="1">
        <v>44749</v>
      </c>
      <c r="I9663" t="s">
        <v>17</v>
      </c>
    </row>
    <row r="9664" spans="1:9" x14ac:dyDescent="0.3">
      <c r="A9664" t="s">
        <v>9805</v>
      </c>
      <c r="B9664" t="s">
        <v>53</v>
      </c>
      <c r="C9664" t="s">
        <v>20</v>
      </c>
      <c r="D9664" t="s">
        <v>21</v>
      </c>
      <c r="E9664">
        <f t="shared" si="150"/>
        <v>15</v>
      </c>
      <c r="F9664">
        <v>2</v>
      </c>
      <c r="G9664">
        <v>30</v>
      </c>
      <c r="H9664" s="1">
        <v>44807</v>
      </c>
      <c r="I9664" t="s">
        <v>13</v>
      </c>
    </row>
    <row r="9665" spans="1:9" x14ac:dyDescent="0.3">
      <c r="A9665" t="s">
        <v>9806</v>
      </c>
      <c r="B9665" t="s">
        <v>69</v>
      </c>
      <c r="C9665" t="s">
        <v>20</v>
      </c>
      <c r="D9665" t="s">
        <v>245</v>
      </c>
      <c r="E9665">
        <f t="shared" si="150"/>
        <v>20</v>
      </c>
      <c r="F9665">
        <v>2</v>
      </c>
      <c r="G9665">
        <v>40</v>
      </c>
      <c r="H9665" s="1">
        <v>44690</v>
      </c>
      <c r="I9665" t="s">
        <v>28</v>
      </c>
    </row>
    <row r="9666" spans="1:9" x14ac:dyDescent="0.3">
      <c r="A9666" t="s">
        <v>9807</v>
      </c>
      <c r="B9666" t="s">
        <v>97</v>
      </c>
      <c r="C9666" t="s">
        <v>38</v>
      </c>
      <c r="D9666" t="s">
        <v>121</v>
      </c>
      <c r="E9666">
        <f t="shared" si="150"/>
        <v>5</v>
      </c>
      <c r="F9666">
        <v>1</v>
      </c>
      <c r="G9666">
        <v>5</v>
      </c>
      <c r="H9666" s="1">
        <v>45167</v>
      </c>
      <c r="I9666" t="s">
        <v>28</v>
      </c>
    </row>
    <row r="9667" spans="1:9" x14ac:dyDescent="0.3">
      <c r="A9667" t="s">
        <v>9808</v>
      </c>
      <c r="B9667" t="s">
        <v>240</v>
      </c>
      <c r="C9667" t="s">
        <v>24</v>
      </c>
      <c r="D9667" t="s">
        <v>56</v>
      </c>
      <c r="E9667">
        <f t="shared" si="150"/>
        <v>3</v>
      </c>
      <c r="F9667">
        <v>3</v>
      </c>
      <c r="G9667">
        <v>9</v>
      </c>
      <c r="H9667" s="1">
        <v>44675</v>
      </c>
      <c r="I9667" t="s">
        <v>17</v>
      </c>
    </row>
    <row r="9668" spans="1:9" x14ac:dyDescent="0.3">
      <c r="A9668" t="s">
        <v>9809</v>
      </c>
      <c r="B9668" t="s">
        <v>49</v>
      </c>
      <c r="C9668" t="s">
        <v>38</v>
      </c>
      <c r="D9668" t="s">
        <v>125</v>
      </c>
      <c r="E9668">
        <f t="shared" si="150"/>
        <v>7</v>
      </c>
      <c r="F9668">
        <v>5</v>
      </c>
      <c r="G9668">
        <v>35</v>
      </c>
      <c r="H9668" s="1">
        <v>45210</v>
      </c>
      <c r="I9668" t="s">
        <v>28</v>
      </c>
    </row>
    <row r="9669" spans="1:9" x14ac:dyDescent="0.3">
      <c r="A9669" t="s">
        <v>9810</v>
      </c>
      <c r="B9669" t="s">
        <v>49</v>
      </c>
      <c r="C9669" t="s">
        <v>24</v>
      </c>
      <c r="D9669" t="s">
        <v>56</v>
      </c>
      <c r="E9669">
        <f t="shared" si="150"/>
        <v>3</v>
      </c>
      <c r="F9669">
        <v>4</v>
      </c>
      <c r="G9669">
        <v>12</v>
      </c>
      <c r="H9669" s="1">
        <v>44965</v>
      </c>
      <c r="I9669" t="s">
        <v>13</v>
      </c>
    </row>
    <row r="9670" spans="1:9" x14ac:dyDescent="0.3">
      <c r="A9670" t="s">
        <v>9811</v>
      </c>
      <c r="B9670" t="s">
        <v>219</v>
      </c>
      <c r="C9670" t="s">
        <v>38</v>
      </c>
      <c r="D9670" t="s">
        <v>74</v>
      </c>
      <c r="E9670">
        <f t="shared" ref="E9670:E9733" si="151">IF(AND(G9670&lt;&gt;0, F9670&lt;&gt;0), G9670/F9670, "")</f>
        <v>6</v>
      </c>
      <c r="F9670">
        <v>5</v>
      </c>
      <c r="G9670">
        <v>30</v>
      </c>
      <c r="H9670" s="1">
        <v>44864</v>
      </c>
      <c r="I9670" t="s">
        <v>13</v>
      </c>
    </row>
    <row r="9671" spans="1:9" x14ac:dyDescent="0.3">
      <c r="A9671" t="s">
        <v>9812</v>
      </c>
      <c r="B9671" t="s">
        <v>254</v>
      </c>
      <c r="C9671" t="s">
        <v>11</v>
      </c>
      <c r="D9671" t="s">
        <v>12</v>
      </c>
      <c r="E9671">
        <f t="shared" si="151"/>
        <v>3</v>
      </c>
      <c r="F9671">
        <v>2</v>
      </c>
      <c r="G9671">
        <v>6</v>
      </c>
      <c r="H9671" s="1">
        <v>45042</v>
      </c>
      <c r="I9671" t="s">
        <v>13</v>
      </c>
    </row>
    <row r="9672" spans="1:9" x14ac:dyDescent="0.3">
      <c r="A9672" t="s">
        <v>9813</v>
      </c>
      <c r="B9672" t="s">
        <v>181</v>
      </c>
      <c r="C9672" t="s">
        <v>38</v>
      </c>
      <c r="D9672" t="s">
        <v>74</v>
      </c>
      <c r="E9672">
        <f t="shared" si="151"/>
        <v>6</v>
      </c>
      <c r="F9672">
        <v>1</v>
      </c>
      <c r="G9672">
        <v>6</v>
      </c>
      <c r="H9672" s="1">
        <v>44939</v>
      </c>
      <c r="I9672" t="s">
        <v>28</v>
      </c>
    </row>
    <row r="9673" spans="1:9" x14ac:dyDescent="0.3">
      <c r="A9673" t="s">
        <v>9814</v>
      </c>
      <c r="B9673" t="s">
        <v>225</v>
      </c>
      <c r="C9673" t="s">
        <v>11</v>
      </c>
      <c r="D9673" t="str" cm="1">
        <f t="array" ref="D9673">IFERROR(INDEX('Lookup table'!$B$2:$B$15, MATCH(1, (TRIM('Lookup table'!$A$2:$A$15)=TRIM(C9673)) * (ROUND('Lookup table'!$C$2:$C$15,2)=ROUND(E9673,2)), 0)), "")</f>
        <v>Side Salad</v>
      </c>
      <c r="E9673">
        <f t="shared" si="151"/>
        <v>3</v>
      </c>
      <c r="F9673">
        <v>2</v>
      </c>
      <c r="G9673">
        <v>6</v>
      </c>
      <c r="H9673" s="1">
        <v>44791</v>
      </c>
    </row>
    <row r="9674" spans="1:9" x14ac:dyDescent="0.3">
      <c r="A9674" t="s">
        <v>9815</v>
      </c>
      <c r="B9674" t="s">
        <v>209</v>
      </c>
      <c r="C9674" t="s">
        <v>50</v>
      </c>
      <c r="D9674" t="s">
        <v>51</v>
      </c>
      <c r="E9674">
        <f t="shared" si="151"/>
        <v>5</v>
      </c>
      <c r="F9674">
        <v>2</v>
      </c>
      <c r="G9674">
        <v>10</v>
      </c>
      <c r="H9674" s="1">
        <v>45105</v>
      </c>
      <c r="I9674" t="s">
        <v>17</v>
      </c>
    </row>
    <row r="9675" spans="1:9" x14ac:dyDescent="0.3">
      <c r="A9675" t="s">
        <v>9816</v>
      </c>
      <c r="B9675" t="s">
        <v>215</v>
      </c>
      <c r="C9675" t="s">
        <v>24</v>
      </c>
      <c r="D9675" t="s">
        <v>141</v>
      </c>
      <c r="E9675">
        <f t="shared" si="151"/>
        <v>2.5</v>
      </c>
      <c r="F9675">
        <v>3</v>
      </c>
      <c r="G9675">
        <v>7.5</v>
      </c>
      <c r="H9675" s="1">
        <v>45021</v>
      </c>
      <c r="I9675" t="s">
        <v>28</v>
      </c>
    </row>
    <row r="9676" spans="1:9" x14ac:dyDescent="0.3">
      <c r="A9676" t="s">
        <v>9817</v>
      </c>
      <c r="B9676" t="s">
        <v>83</v>
      </c>
      <c r="C9676" t="s">
        <v>24</v>
      </c>
      <c r="D9676" t="s">
        <v>168</v>
      </c>
      <c r="E9676">
        <f t="shared" si="151"/>
        <v>1</v>
      </c>
      <c r="F9676">
        <v>5</v>
      </c>
      <c r="G9676">
        <v>5</v>
      </c>
      <c r="H9676" s="1">
        <v>45112</v>
      </c>
      <c r="I9676" t="s">
        <v>17</v>
      </c>
    </row>
    <row r="9677" spans="1:9" x14ac:dyDescent="0.3">
      <c r="A9677" t="s">
        <v>9818</v>
      </c>
      <c r="B9677" t="s">
        <v>163</v>
      </c>
      <c r="C9677" t="s">
        <v>20</v>
      </c>
      <c r="D9677" t="str" cm="1">
        <f t="array" ref="D9677">IFERROR(INDEX('Lookup table'!$B$2:$B$15, MATCH(1, (TRIM('Lookup table'!$A$2:$A$15)=TRIM(C9677)) * (ROUND('Lookup table'!$C$2:$C$15,2)=ROUND(E9677,2)), 0)), "")</f>
        <v>Pasta Alfredo</v>
      </c>
      <c r="E9677">
        <f t="shared" si="151"/>
        <v>12</v>
      </c>
      <c r="F9677">
        <v>1</v>
      </c>
      <c r="G9677">
        <v>12</v>
      </c>
      <c r="H9677" s="1">
        <v>44796</v>
      </c>
    </row>
    <row r="9678" spans="1:9" x14ac:dyDescent="0.3">
      <c r="A9678" t="s">
        <v>9819</v>
      </c>
      <c r="B9678" t="s">
        <v>160</v>
      </c>
      <c r="C9678" t="s">
        <v>11</v>
      </c>
      <c r="D9678" t="s">
        <v>230</v>
      </c>
      <c r="E9678">
        <f t="shared" si="151"/>
        <v>5</v>
      </c>
      <c r="F9678">
        <v>3</v>
      </c>
      <c r="G9678">
        <v>15</v>
      </c>
      <c r="H9678" s="1">
        <v>44826</v>
      </c>
      <c r="I9678" t="s">
        <v>13</v>
      </c>
    </row>
    <row r="9679" spans="1:9" x14ac:dyDescent="0.3">
      <c r="A9679" t="s">
        <v>9820</v>
      </c>
      <c r="B9679" t="s">
        <v>236</v>
      </c>
      <c r="C9679" t="s">
        <v>50</v>
      </c>
      <c r="D9679" t="s">
        <v>86</v>
      </c>
      <c r="E9679">
        <f t="shared" si="151"/>
        <v>5</v>
      </c>
      <c r="F9679">
        <v>2</v>
      </c>
      <c r="G9679">
        <v>10</v>
      </c>
      <c r="H9679" s="1">
        <v>45156</v>
      </c>
      <c r="I9679" t="s">
        <v>17</v>
      </c>
    </row>
    <row r="9680" spans="1:9" x14ac:dyDescent="0.3">
      <c r="A9680" t="s">
        <v>9821</v>
      </c>
      <c r="B9680" t="s">
        <v>254</v>
      </c>
      <c r="C9680" t="s">
        <v>11</v>
      </c>
      <c r="D9680" t="s">
        <v>12</v>
      </c>
      <c r="E9680">
        <f t="shared" si="151"/>
        <v>3</v>
      </c>
      <c r="F9680">
        <v>3</v>
      </c>
      <c r="G9680">
        <v>9</v>
      </c>
      <c r="H9680" s="1">
        <v>44996</v>
      </c>
      <c r="I9680" t="s">
        <v>28</v>
      </c>
    </row>
    <row r="9681" spans="1:9" x14ac:dyDescent="0.3">
      <c r="A9681" t="s">
        <v>9822</v>
      </c>
      <c r="B9681" t="s">
        <v>376</v>
      </c>
      <c r="C9681" t="s">
        <v>38</v>
      </c>
      <c r="D9681" t="s">
        <v>107</v>
      </c>
      <c r="E9681">
        <f t="shared" si="151"/>
        <v>4</v>
      </c>
      <c r="F9681">
        <v>1</v>
      </c>
      <c r="G9681">
        <v>4</v>
      </c>
      <c r="H9681" s="1">
        <v>44836</v>
      </c>
      <c r="I9681" t="s">
        <v>13</v>
      </c>
    </row>
    <row r="9682" spans="1:9" x14ac:dyDescent="0.3">
      <c r="A9682" t="s">
        <v>9823</v>
      </c>
      <c r="B9682" t="s">
        <v>281</v>
      </c>
      <c r="C9682" t="s">
        <v>38</v>
      </c>
      <c r="D9682" t="str" cm="1">
        <f t="array" ref="D9682">IFERROR(INDEX('Lookup table'!$B$2:$B$15, MATCH(1, (TRIM('Lookup table'!$A$2:$A$15)=TRIM(C9682)) * (ROUND('Lookup table'!$C$2:$C$15,2)=ROUND(E9682,2)), 0)), "")</f>
        <v>Ice Cream</v>
      </c>
      <c r="E9682">
        <f t="shared" si="151"/>
        <v>5</v>
      </c>
      <c r="F9682">
        <v>5</v>
      </c>
      <c r="G9682">
        <v>25</v>
      </c>
      <c r="H9682" s="1">
        <v>45199</v>
      </c>
      <c r="I9682" t="s">
        <v>28</v>
      </c>
    </row>
    <row r="9683" spans="1:9" x14ac:dyDescent="0.3">
      <c r="A9683" t="s">
        <v>9824</v>
      </c>
      <c r="B9683" t="s">
        <v>134</v>
      </c>
      <c r="C9683" t="s">
        <v>24</v>
      </c>
      <c r="D9683" t="s">
        <v>168</v>
      </c>
      <c r="E9683">
        <f t="shared" si="151"/>
        <v>1</v>
      </c>
      <c r="F9683">
        <v>3</v>
      </c>
      <c r="G9683">
        <v>3</v>
      </c>
      <c r="H9683" s="1">
        <v>44617</v>
      </c>
      <c r="I9683" t="s">
        <v>17</v>
      </c>
    </row>
    <row r="9684" spans="1:9" x14ac:dyDescent="0.3">
      <c r="A9684" t="s">
        <v>9825</v>
      </c>
      <c r="B9684" t="s">
        <v>81</v>
      </c>
      <c r="C9684" t="s">
        <v>11</v>
      </c>
      <c r="D9684" t="s">
        <v>16</v>
      </c>
      <c r="E9684">
        <f t="shared" si="151"/>
        <v>4</v>
      </c>
      <c r="F9684">
        <v>2</v>
      </c>
      <c r="G9684">
        <v>8</v>
      </c>
      <c r="H9684" s="1">
        <v>45113</v>
      </c>
      <c r="I9684" t="s">
        <v>28</v>
      </c>
    </row>
    <row r="9685" spans="1:9" x14ac:dyDescent="0.3">
      <c r="A9685" t="s">
        <v>9826</v>
      </c>
      <c r="B9685" t="s">
        <v>40</v>
      </c>
      <c r="C9685" t="s">
        <v>11</v>
      </c>
      <c r="D9685" t="s">
        <v>16</v>
      </c>
      <c r="E9685">
        <f t="shared" si="151"/>
        <v>4</v>
      </c>
      <c r="F9685">
        <v>1</v>
      </c>
      <c r="G9685">
        <v>4</v>
      </c>
      <c r="H9685" s="1">
        <v>44740</v>
      </c>
      <c r="I9685" t="s">
        <v>17</v>
      </c>
    </row>
    <row r="9686" spans="1:9" x14ac:dyDescent="0.3">
      <c r="A9686" t="s">
        <v>9827</v>
      </c>
      <c r="B9686" t="s">
        <v>219</v>
      </c>
      <c r="C9686" t="s">
        <v>24</v>
      </c>
      <c r="D9686" t="s">
        <v>168</v>
      </c>
      <c r="E9686">
        <f t="shared" si="151"/>
        <v>1</v>
      </c>
      <c r="F9686">
        <v>5</v>
      </c>
      <c r="G9686">
        <v>5</v>
      </c>
      <c r="H9686" s="1">
        <v>44585</v>
      </c>
      <c r="I9686" t="s">
        <v>17</v>
      </c>
    </row>
    <row r="9687" spans="1:9" x14ac:dyDescent="0.3">
      <c r="A9687" t="s">
        <v>9828</v>
      </c>
      <c r="B9687" t="s">
        <v>163</v>
      </c>
      <c r="C9687" t="s">
        <v>11</v>
      </c>
      <c r="D9687" t="s">
        <v>33</v>
      </c>
      <c r="E9687">
        <f t="shared" si="151"/>
        <v>4</v>
      </c>
      <c r="F9687">
        <v>5</v>
      </c>
      <c r="G9687">
        <v>20</v>
      </c>
      <c r="H9687" s="1">
        <v>44672</v>
      </c>
      <c r="I9687" t="s">
        <v>13</v>
      </c>
    </row>
    <row r="9688" spans="1:9" x14ac:dyDescent="0.3">
      <c r="A9688" t="s">
        <v>9829</v>
      </c>
      <c r="B9688" t="s">
        <v>441</v>
      </c>
      <c r="C9688" t="s">
        <v>24</v>
      </c>
      <c r="D9688" t="s">
        <v>168</v>
      </c>
      <c r="E9688">
        <f t="shared" si="151"/>
        <v>1</v>
      </c>
      <c r="F9688">
        <v>1</v>
      </c>
      <c r="G9688">
        <v>1</v>
      </c>
      <c r="H9688" s="1">
        <v>45216</v>
      </c>
      <c r="I9688" t="s">
        <v>28</v>
      </c>
    </row>
    <row r="9689" spans="1:9" x14ac:dyDescent="0.3">
      <c r="A9689" t="s">
        <v>9830</v>
      </c>
      <c r="B9689" t="s">
        <v>143</v>
      </c>
      <c r="C9689" t="s">
        <v>11</v>
      </c>
      <c r="D9689" t="s">
        <v>79</v>
      </c>
      <c r="E9689">
        <f t="shared" si="151"/>
        <v>5</v>
      </c>
      <c r="F9689">
        <v>1</v>
      </c>
      <c r="G9689">
        <v>5</v>
      </c>
      <c r="H9689" s="1">
        <v>45245</v>
      </c>
      <c r="I9689" t="s">
        <v>13</v>
      </c>
    </row>
    <row r="9690" spans="1:9" x14ac:dyDescent="0.3">
      <c r="A9690" t="s">
        <v>9831</v>
      </c>
      <c r="B9690" t="s">
        <v>484</v>
      </c>
      <c r="C9690" t="s">
        <v>24</v>
      </c>
      <c r="D9690" t="s">
        <v>56</v>
      </c>
      <c r="E9690">
        <f t="shared" si="151"/>
        <v>3</v>
      </c>
      <c r="F9690">
        <v>4</v>
      </c>
      <c r="G9690">
        <v>12</v>
      </c>
      <c r="H9690" s="1">
        <v>45007</v>
      </c>
      <c r="I9690" t="s">
        <v>13</v>
      </c>
    </row>
    <row r="9691" spans="1:9" x14ac:dyDescent="0.3">
      <c r="A9691" t="s">
        <v>9832</v>
      </c>
      <c r="B9691" t="s">
        <v>268</v>
      </c>
      <c r="C9691" t="s">
        <v>20</v>
      </c>
      <c r="D9691" t="s">
        <v>27</v>
      </c>
      <c r="E9691">
        <f t="shared" si="151"/>
        <v>12</v>
      </c>
      <c r="F9691">
        <v>4</v>
      </c>
      <c r="G9691">
        <v>48</v>
      </c>
      <c r="H9691" s="1">
        <v>45068</v>
      </c>
      <c r="I9691" t="s">
        <v>28</v>
      </c>
    </row>
    <row r="9692" spans="1:9" x14ac:dyDescent="0.3">
      <c r="A9692" t="s">
        <v>9833</v>
      </c>
      <c r="B9692" t="s">
        <v>114</v>
      </c>
      <c r="C9692" t="s">
        <v>24</v>
      </c>
      <c r="D9692" t="s">
        <v>168</v>
      </c>
      <c r="E9692">
        <f t="shared" si="151"/>
        <v>1</v>
      </c>
      <c r="F9692">
        <v>3</v>
      </c>
      <c r="G9692">
        <v>3</v>
      </c>
      <c r="H9692" s="1">
        <v>45022</v>
      </c>
      <c r="I9692" t="s">
        <v>28</v>
      </c>
    </row>
    <row r="9693" spans="1:9" x14ac:dyDescent="0.3">
      <c r="A9693" t="s">
        <v>9834</v>
      </c>
      <c r="B9693" t="s">
        <v>254</v>
      </c>
      <c r="C9693" t="s">
        <v>11</v>
      </c>
      <c r="D9693" t="str" cm="1">
        <f t="array" ref="D9693">IFERROR(INDEX('Lookup table'!$B$2:$B$15, MATCH(1, (TRIM('Lookup table'!$A$2:$A$15)=TRIM(C9693)) * (ROUND('Lookup table'!$C$2:$C$15,2)=ROUND(E9693,2)), 0)), "")</f>
        <v/>
      </c>
      <c r="E9693" t="str">
        <f t="shared" si="151"/>
        <v/>
      </c>
      <c r="H9693" s="1">
        <v>44777</v>
      </c>
      <c r="I9693" t="s">
        <v>28</v>
      </c>
    </row>
    <row r="9694" spans="1:9" x14ac:dyDescent="0.3">
      <c r="A9694" t="s">
        <v>9835</v>
      </c>
      <c r="B9694" t="s">
        <v>205</v>
      </c>
      <c r="C9694" t="s">
        <v>11</v>
      </c>
      <c r="D9694" t="s">
        <v>16</v>
      </c>
      <c r="E9694">
        <f t="shared" si="151"/>
        <v>4</v>
      </c>
      <c r="F9694">
        <v>5</v>
      </c>
      <c r="G9694">
        <v>20</v>
      </c>
      <c r="H9694" s="1">
        <v>45104</v>
      </c>
      <c r="I9694" t="s">
        <v>17</v>
      </c>
    </row>
    <row r="9695" spans="1:9" x14ac:dyDescent="0.3">
      <c r="A9695" t="s">
        <v>9836</v>
      </c>
      <c r="B9695" t="s">
        <v>66</v>
      </c>
      <c r="C9695" t="s">
        <v>20</v>
      </c>
      <c r="D9695" t="s">
        <v>30</v>
      </c>
      <c r="E9695">
        <f t="shared" si="151"/>
        <v>18</v>
      </c>
      <c r="F9695">
        <v>5</v>
      </c>
      <c r="G9695">
        <v>90</v>
      </c>
      <c r="H9695" s="1">
        <v>45189</v>
      </c>
      <c r="I9695" t="s">
        <v>28</v>
      </c>
    </row>
    <row r="9696" spans="1:9" x14ac:dyDescent="0.3">
      <c r="A9696" t="s">
        <v>9837</v>
      </c>
      <c r="B9696" t="s">
        <v>225</v>
      </c>
      <c r="C9696" t="s">
        <v>50</v>
      </c>
      <c r="D9696" t="s">
        <v>51</v>
      </c>
      <c r="E9696">
        <f t="shared" si="151"/>
        <v>5</v>
      </c>
      <c r="F9696">
        <v>4</v>
      </c>
      <c r="G9696">
        <v>20</v>
      </c>
      <c r="H9696" s="1">
        <v>45128</v>
      </c>
      <c r="I9696" t="s">
        <v>17</v>
      </c>
    </row>
    <row r="9697" spans="1:9" x14ac:dyDescent="0.3">
      <c r="A9697" t="s">
        <v>9838</v>
      </c>
      <c r="B9697" t="s">
        <v>120</v>
      </c>
      <c r="C9697" t="s">
        <v>24</v>
      </c>
      <c r="D9697" t="s">
        <v>168</v>
      </c>
      <c r="E9697">
        <f t="shared" si="151"/>
        <v>1</v>
      </c>
      <c r="F9697">
        <v>3</v>
      </c>
      <c r="G9697">
        <v>3</v>
      </c>
      <c r="H9697" s="1">
        <v>44995</v>
      </c>
    </row>
    <row r="9698" spans="1:9" x14ac:dyDescent="0.3">
      <c r="A9698" t="s">
        <v>9839</v>
      </c>
      <c r="B9698" t="s">
        <v>225</v>
      </c>
      <c r="C9698" t="s">
        <v>50</v>
      </c>
      <c r="D9698" t="s">
        <v>112</v>
      </c>
      <c r="E9698">
        <f t="shared" si="151"/>
        <v>4</v>
      </c>
      <c r="F9698">
        <v>5</v>
      </c>
      <c r="G9698">
        <v>20</v>
      </c>
      <c r="H9698" s="1">
        <v>45261</v>
      </c>
      <c r="I9698" t="s">
        <v>28</v>
      </c>
    </row>
    <row r="9699" spans="1:9" x14ac:dyDescent="0.3">
      <c r="A9699" t="s">
        <v>9840</v>
      </c>
      <c r="B9699" t="s">
        <v>215</v>
      </c>
      <c r="C9699" t="s">
        <v>20</v>
      </c>
      <c r="D9699" t="s">
        <v>41</v>
      </c>
      <c r="E9699">
        <f t="shared" si="151"/>
        <v>14</v>
      </c>
      <c r="F9699">
        <v>2</v>
      </c>
      <c r="G9699">
        <v>28</v>
      </c>
      <c r="H9699" s="1">
        <v>44834</v>
      </c>
      <c r="I9699" t="s">
        <v>28</v>
      </c>
    </row>
    <row r="9700" spans="1:9" x14ac:dyDescent="0.3">
      <c r="A9700" t="s">
        <v>9841</v>
      </c>
      <c r="B9700" t="s">
        <v>147</v>
      </c>
      <c r="C9700" t="s">
        <v>20</v>
      </c>
      <c r="D9700" t="s">
        <v>245</v>
      </c>
      <c r="E9700">
        <f t="shared" si="151"/>
        <v>20</v>
      </c>
      <c r="F9700">
        <v>2</v>
      </c>
      <c r="G9700">
        <v>40</v>
      </c>
      <c r="H9700" s="1">
        <v>45013</v>
      </c>
      <c r="I9700" t="s">
        <v>17</v>
      </c>
    </row>
    <row r="9701" spans="1:9" x14ac:dyDescent="0.3">
      <c r="A9701" t="s">
        <v>9842</v>
      </c>
      <c r="B9701" t="s">
        <v>60</v>
      </c>
      <c r="C9701" t="s">
        <v>50</v>
      </c>
      <c r="D9701" t="s">
        <v>86</v>
      </c>
      <c r="E9701">
        <f t="shared" si="151"/>
        <v>5</v>
      </c>
      <c r="F9701">
        <v>3</v>
      </c>
      <c r="G9701">
        <v>15</v>
      </c>
      <c r="H9701" s="1">
        <v>45115</v>
      </c>
      <c r="I9701" t="s">
        <v>28</v>
      </c>
    </row>
    <row r="9702" spans="1:9" x14ac:dyDescent="0.3">
      <c r="A9702" t="s">
        <v>9843</v>
      </c>
      <c r="B9702" t="s">
        <v>47</v>
      </c>
      <c r="C9702" t="s">
        <v>20</v>
      </c>
      <c r="D9702" t="s">
        <v>41</v>
      </c>
      <c r="E9702">
        <f t="shared" si="151"/>
        <v>14</v>
      </c>
      <c r="F9702">
        <v>5</v>
      </c>
      <c r="G9702">
        <v>70</v>
      </c>
      <c r="H9702" s="1">
        <v>44901</v>
      </c>
      <c r="I9702" t="s">
        <v>28</v>
      </c>
    </row>
    <row r="9703" spans="1:9" x14ac:dyDescent="0.3">
      <c r="A9703" t="s">
        <v>9844</v>
      </c>
      <c r="B9703" t="s">
        <v>81</v>
      </c>
      <c r="C9703" t="s">
        <v>50</v>
      </c>
      <c r="D9703" t="s">
        <v>86</v>
      </c>
      <c r="E9703">
        <f t="shared" si="151"/>
        <v>5</v>
      </c>
      <c r="F9703">
        <v>2</v>
      </c>
      <c r="G9703">
        <v>10</v>
      </c>
      <c r="H9703" s="1">
        <v>45155</v>
      </c>
      <c r="I9703" t="s">
        <v>13</v>
      </c>
    </row>
    <row r="9704" spans="1:9" x14ac:dyDescent="0.3">
      <c r="A9704" t="s">
        <v>9845</v>
      </c>
      <c r="B9704" t="s">
        <v>372</v>
      </c>
      <c r="C9704" t="s">
        <v>24</v>
      </c>
      <c r="D9704" t="str" cm="1">
        <f t="array" ref="D9704">IFERROR(INDEX('Lookup table'!$B$2:$B$15, MATCH(1, (TRIM('Lookup table'!$A$2:$A$15)=TRIM(C9704)) * (ROUND('Lookup table'!$C$2:$C$15,2)=ROUND(E9704,2)), 0)), "")</f>
        <v/>
      </c>
      <c r="E9704">
        <f t="shared" si="151"/>
        <v>2.5</v>
      </c>
      <c r="F9704">
        <v>2</v>
      </c>
      <c r="G9704">
        <v>5</v>
      </c>
      <c r="H9704" s="1">
        <v>44838</v>
      </c>
    </row>
    <row r="9705" spans="1:9" x14ac:dyDescent="0.3">
      <c r="A9705" t="s">
        <v>9846</v>
      </c>
      <c r="B9705" t="s">
        <v>305</v>
      </c>
      <c r="C9705" t="s">
        <v>20</v>
      </c>
      <c r="D9705" t="s">
        <v>30</v>
      </c>
      <c r="E9705">
        <f t="shared" si="151"/>
        <v>18</v>
      </c>
      <c r="F9705">
        <v>1</v>
      </c>
      <c r="G9705">
        <v>18</v>
      </c>
      <c r="H9705" s="1">
        <v>45280</v>
      </c>
      <c r="I9705" t="s">
        <v>13</v>
      </c>
    </row>
    <row r="9706" spans="1:9" x14ac:dyDescent="0.3">
      <c r="A9706" t="s">
        <v>9847</v>
      </c>
      <c r="B9706" t="s">
        <v>176</v>
      </c>
      <c r="C9706" t="s">
        <v>50</v>
      </c>
      <c r="D9706" t="s">
        <v>86</v>
      </c>
      <c r="E9706">
        <f t="shared" si="151"/>
        <v>5</v>
      </c>
      <c r="F9706">
        <v>3</v>
      </c>
      <c r="G9706">
        <v>15</v>
      </c>
      <c r="H9706" s="1">
        <v>44651</v>
      </c>
      <c r="I9706" t="s">
        <v>13</v>
      </c>
    </row>
    <row r="9707" spans="1:9" x14ac:dyDescent="0.3">
      <c r="A9707" t="s">
        <v>9848</v>
      </c>
      <c r="B9707" t="s">
        <v>47</v>
      </c>
      <c r="C9707" t="s">
        <v>20</v>
      </c>
      <c r="D9707" t="s">
        <v>30</v>
      </c>
      <c r="E9707">
        <f t="shared" si="151"/>
        <v>18</v>
      </c>
      <c r="F9707">
        <v>2</v>
      </c>
      <c r="G9707">
        <v>36</v>
      </c>
      <c r="H9707" s="1">
        <v>44686</v>
      </c>
    </row>
    <row r="9708" spans="1:9" x14ac:dyDescent="0.3">
      <c r="A9708" t="s">
        <v>9849</v>
      </c>
      <c r="B9708" t="s">
        <v>136</v>
      </c>
      <c r="C9708" t="s">
        <v>24</v>
      </c>
      <c r="D9708" t="s">
        <v>56</v>
      </c>
      <c r="E9708">
        <f t="shared" si="151"/>
        <v>3</v>
      </c>
      <c r="F9708">
        <v>2</v>
      </c>
      <c r="G9708">
        <v>6</v>
      </c>
      <c r="H9708" s="1">
        <v>45247</v>
      </c>
      <c r="I9708" t="s">
        <v>17</v>
      </c>
    </row>
    <row r="9709" spans="1:9" x14ac:dyDescent="0.3">
      <c r="A9709" t="s">
        <v>9850</v>
      </c>
      <c r="B9709" t="s">
        <v>411</v>
      </c>
      <c r="C9709" t="s">
        <v>50</v>
      </c>
      <c r="D9709" t="s">
        <v>86</v>
      </c>
      <c r="E9709">
        <f t="shared" si="151"/>
        <v>5</v>
      </c>
      <c r="F9709">
        <v>5</v>
      </c>
      <c r="G9709">
        <v>25</v>
      </c>
      <c r="H9709" s="1">
        <v>44717</v>
      </c>
      <c r="I9709" t="s">
        <v>13</v>
      </c>
    </row>
    <row r="9710" spans="1:9" x14ac:dyDescent="0.3">
      <c r="A9710" t="s">
        <v>9851</v>
      </c>
      <c r="B9710" t="s">
        <v>81</v>
      </c>
      <c r="C9710" t="s">
        <v>50</v>
      </c>
      <c r="D9710" t="s">
        <v>86</v>
      </c>
      <c r="E9710">
        <f t="shared" si="151"/>
        <v>5</v>
      </c>
      <c r="F9710">
        <v>2</v>
      </c>
      <c r="G9710">
        <v>10</v>
      </c>
      <c r="H9710" s="1">
        <v>45283</v>
      </c>
      <c r="I9710" t="s">
        <v>13</v>
      </c>
    </row>
    <row r="9711" spans="1:9" x14ac:dyDescent="0.3">
      <c r="A9711" t="s">
        <v>9852</v>
      </c>
      <c r="B9711" t="s">
        <v>23</v>
      </c>
      <c r="C9711" t="s">
        <v>11</v>
      </c>
      <c r="D9711" t="s">
        <v>79</v>
      </c>
      <c r="E9711">
        <f t="shared" si="151"/>
        <v>5</v>
      </c>
      <c r="F9711">
        <v>2</v>
      </c>
      <c r="G9711">
        <v>10</v>
      </c>
      <c r="H9711" s="1">
        <v>44762</v>
      </c>
      <c r="I9711" t="s">
        <v>13</v>
      </c>
    </row>
    <row r="9712" spans="1:9" x14ac:dyDescent="0.3">
      <c r="A9712" t="s">
        <v>9853</v>
      </c>
      <c r="B9712" t="s">
        <v>425</v>
      </c>
      <c r="C9712" t="s">
        <v>38</v>
      </c>
      <c r="D9712" t="s">
        <v>121</v>
      </c>
      <c r="E9712">
        <f t="shared" si="151"/>
        <v>5</v>
      </c>
      <c r="F9712">
        <v>5</v>
      </c>
      <c r="G9712">
        <v>25</v>
      </c>
      <c r="H9712" s="1">
        <v>44813</v>
      </c>
      <c r="I9712" t="s">
        <v>17</v>
      </c>
    </row>
    <row r="9713" spans="1:9" x14ac:dyDescent="0.3">
      <c r="A9713" t="s">
        <v>9854</v>
      </c>
      <c r="B9713" t="s">
        <v>287</v>
      </c>
      <c r="C9713" t="s">
        <v>38</v>
      </c>
      <c r="D9713" t="s">
        <v>121</v>
      </c>
      <c r="E9713">
        <f t="shared" si="151"/>
        <v>5</v>
      </c>
      <c r="F9713">
        <v>1</v>
      </c>
      <c r="G9713">
        <v>5</v>
      </c>
      <c r="H9713" s="1">
        <v>44670</v>
      </c>
      <c r="I9713" t="s">
        <v>28</v>
      </c>
    </row>
    <row r="9714" spans="1:9" x14ac:dyDescent="0.3">
      <c r="A9714" t="s">
        <v>9855</v>
      </c>
      <c r="B9714" t="s">
        <v>232</v>
      </c>
      <c r="C9714" t="s">
        <v>11</v>
      </c>
      <c r="D9714" t="s">
        <v>230</v>
      </c>
      <c r="E9714">
        <f t="shared" si="151"/>
        <v>5</v>
      </c>
      <c r="F9714">
        <v>2</v>
      </c>
      <c r="G9714">
        <v>10</v>
      </c>
      <c r="H9714" s="1">
        <v>45270</v>
      </c>
      <c r="I9714" t="s">
        <v>28</v>
      </c>
    </row>
    <row r="9715" spans="1:9" x14ac:dyDescent="0.3">
      <c r="A9715" t="s">
        <v>9856</v>
      </c>
      <c r="B9715" t="s">
        <v>138</v>
      </c>
      <c r="C9715" t="s">
        <v>11</v>
      </c>
      <c r="D9715" t="str" cm="1">
        <f t="array" ref="D9715">IFERROR(INDEX('Lookup table'!$B$2:$B$15, MATCH(1, (TRIM('Lookup table'!$A$2:$A$15)=TRIM(C9715)) * (ROUND('Lookup table'!$C$2:$C$15,2)=ROUND(E9715,2)), 0)), "")</f>
        <v/>
      </c>
      <c r="E9715" t="str">
        <f t="shared" si="151"/>
        <v/>
      </c>
      <c r="H9715" s="1">
        <v>44810</v>
      </c>
      <c r="I9715" t="s">
        <v>17</v>
      </c>
    </row>
    <row r="9716" spans="1:9" x14ac:dyDescent="0.3">
      <c r="A9716" t="s">
        <v>9857</v>
      </c>
      <c r="B9716" t="s">
        <v>397</v>
      </c>
      <c r="C9716" t="s">
        <v>38</v>
      </c>
      <c r="D9716" t="s">
        <v>107</v>
      </c>
      <c r="E9716">
        <f t="shared" si="151"/>
        <v>4</v>
      </c>
      <c r="F9716">
        <v>1</v>
      </c>
      <c r="G9716">
        <v>4</v>
      </c>
      <c r="H9716" s="1">
        <v>45255</v>
      </c>
      <c r="I9716" t="s">
        <v>13</v>
      </c>
    </row>
    <row r="9717" spans="1:9" x14ac:dyDescent="0.3">
      <c r="A9717" t="s">
        <v>9858</v>
      </c>
      <c r="B9717" t="s">
        <v>281</v>
      </c>
      <c r="C9717" t="s">
        <v>11</v>
      </c>
      <c r="D9717" t="s">
        <v>79</v>
      </c>
      <c r="E9717">
        <f t="shared" si="151"/>
        <v>5</v>
      </c>
      <c r="F9717">
        <v>2</v>
      </c>
      <c r="G9717">
        <v>10</v>
      </c>
      <c r="H9717" s="1">
        <v>45182</v>
      </c>
      <c r="I9717" t="s">
        <v>17</v>
      </c>
    </row>
    <row r="9718" spans="1:9" x14ac:dyDescent="0.3">
      <c r="A9718" t="s">
        <v>9859</v>
      </c>
      <c r="B9718" t="s">
        <v>101</v>
      </c>
      <c r="C9718" t="s">
        <v>20</v>
      </c>
      <c r="D9718" t="s">
        <v>245</v>
      </c>
      <c r="E9718">
        <f t="shared" si="151"/>
        <v>20</v>
      </c>
      <c r="F9718">
        <v>5</v>
      </c>
      <c r="G9718">
        <v>100</v>
      </c>
      <c r="H9718" s="1">
        <v>44866</v>
      </c>
      <c r="I9718" t="s">
        <v>28</v>
      </c>
    </row>
    <row r="9719" spans="1:9" x14ac:dyDescent="0.3">
      <c r="A9719" t="s">
        <v>9860</v>
      </c>
      <c r="B9719" t="s">
        <v>49</v>
      </c>
      <c r="C9719" t="s">
        <v>11</v>
      </c>
      <c r="D9719" t="s">
        <v>33</v>
      </c>
      <c r="E9719">
        <f t="shared" si="151"/>
        <v>4</v>
      </c>
      <c r="F9719">
        <v>3</v>
      </c>
      <c r="G9719">
        <v>12</v>
      </c>
      <c r="H9719" s="1">
        <v>44657</v>
      </c>
      <c r="I9719" t="s">
        <v>13</v>
      </c>
    </row>
    <row r="9720" spans="1:9" x14ac:dyDescent="0.3">
      <c r="A9720" t="s">
        <v>9861</v>
      </c>
      <c r="B9720" t="s">
        <v>58</v>
      </c>
      <c r="C9720" t="s">
        <v>50</v>
      </c>
      <c r="D9720" t="s">
        <v>112</v>
      </c>
      <c r="E9720">
        <f t="shared" si="151"/>
        <v>4</v>
      </c>
      <c r="F9720">
        <v>5</v>
      </c>
      <c r="G9720">
        <v>20</v>
      </c>
      <c r="H9720" s="1">
        <v>45087</v>
      </c>
      <c r="I9720" t="s">
        <v>28</v>
      </c>
    </row>
    <row r="9721" spans="1:9" x14ac:dyDescent="0.3">
      <c r="A9721" t="s">
        <v>9862</v>
      </c>
      <c r="B9721" t="s">
        <v>136</v>
      </c>
      <c r="C9721" t="s">
        <v>24</v>
      </c>
      <c r="D9721" t="s">
        <v>168</v>
      </c>
      <c r="E9721">
        <f t="shared" si="151"/>
        <v>1</v>
      </c>
      <c r="F9721">
        <v>2</v>
      </c>
      <c r="G9721">
        <v>2</v>
      </c>
      <c r="H9721" s="1">
        <v>44780</v>
      </c>
      <c r="I9721" t="s">
        <v>13</v>
      </c>
    </row>
    <row r="9722" spans="1:9" x14ac:dyDescent="0.3">
      <c r="A9722" t="s">
        <v>9863</v>
      </c>
      <c r="B9722" t="s">
        <v>129</v>
      </c>
      <c r="C9722" t="s">
        <v>11</v>
      </c>
      <c r="D9722" t="s">
        <v>16</v>
      </c>
      <c r="E9722">
        <f t="shared" si="151"/>
        <v>4</v>
      </c>
      <c r="F9722">
        <v>3</v>
      </c>
      <c r="G9722">
        <v>12</v>
      </c>
      <c r="H9722" s="1">
        <v>44767</v>
      </c>
      <c r="I9722" t="s">
        <v>13</v>
      </c>
    </row>
    <row r="9723" spans="1:9" x14ac:dyDescent="0.3">
      <c r="A9723" t="s">
        <v>9864</v>
      </c>
      <c r="B9723" t="s">
        <v>62</v>
      </c>
      <c r="C9723" t="s">
        <v>20</v>
      </c>
      <c r="D9723" t="str" cm="1">
        <f t="array" ref="D9723">IFERROR(INDEX('Lookup table'!$B$2:$B$15, MATCH(1, (TRIM('Lookup table'!$A$2:$A$15)=TRIM(C9723)) * (ROUND('Lookup table'!$C$2:$C$15,2)=ROUND(E9723,2)), 0)), "")</f>
        <v/>
      </c>
      <c r="E9723" t="str">
        <f t="shared" si="151"/>
        <v/>
      </c>
      <c r="H9723" s="1">
        <v>44655</v>
      </c>
    </row>
    <row r="9724" spans="1:9" x14ac:dyDescent="0.3">
      <c r="A9724" t="s">
        <v>9865</v>
      </c>
      <c r="B9724" t="s">
        <v>131</v>
      </c>
      <c r="C9724" t="s">
        <v>20</v>
      </c>
      <c r="D9724" t="s">
        <v>27</v>
      </c>
      <c r="E9724">
        <f t="shared" si="151"/>
        <v>12</v>
      </c>
      <c r="F9724">
        <v>5</v>
      </c>
      <c r="G9724">
        <v>60</v>
      </c>
      <c r="H9724" s="1">
        <v>44622</v>
      </c>
      <c r="I9724" t="s">
        <v>13</v>
      </c>
    </row>
    <row r="9725" spans="1:9" x14ac:dyDescent="0.3">
      <c r="A9725" t="s">
        <v>9866</v>
      </c>
      <c r="B9725" t="s">
        <v>95</v>
      </c>
      <c r="C9725" t="s">
        <v>24</v>
      </c>
      <c r="D9725" t="s">
        <v>77</v>
      </c>
      <c r="E9725">
        <f t="shared" si="151"/>
        <v>2.5</v>
      </c>
      <c r="F9725">
        <v>5</v>
      </c>
      <c r="G9725">
        <v>12.5</v>
      </c>
      <c r="H9725" s="1">
        <v>45106</v>
      </c>
      <c r="I9725" t="s">
        <v>13</v>
      </c>
    </row>
    <row r="9726" spans="1:9" x14ac:dyDescent="0.3">
      <c r="A9726" t="s">
        <v>9867</v>
      </c>
      <c r="B9726" t="s">
        <v>425</v>
      </c>
      <c r="C9726" t="s">
        <v>20</v>
      </c>
      <c r="D9726" t="s">
        <v>21</v>
      </c>
      <c r="E9726">
        <f t="shared" si="151"/>
        <v>15</v>
      </c>
      <c r="F9726">
        <v>2</v>
      </c>
      <c r="G9726">
        <v>30</v>
      </c>
      <c r="H9726" s="1">
        <v>44667</v>
      </c>
      <c r="I9726" t="s">
        <v>17</v>
      </c>
    </row>
    <row r="9727" spans="1:9" x14ac:dyDescent="0.3">
      <c r="A9727" t="s">
        <v>9868</v>
      </c>
      <c r="B9727" t="s">
        <v>131</v>
      </c>
      <c r="C9727" t="s">
        <v>50</v>
      </c>
      <c r="D9727" t="s">
        <v>207</v>
      </c>
      <c r="E9727">
        <f t="shared" si="151"/>
        <v>10</v>
      </c>
      <c r="F9727">
        <v>1</v>
      </c>
      <c r="G9727">
        <v>10</v>
      </c>
      <c r="H9727" s="1">
        <v>44864</v>
      </c>
      <c r="I9727" t="s">
        <v>13</v>
      </c>
    </row>
    <row r="9728" spans="1:9" x14ac:dyDescent="0.3">
      <c r="A9728" t="s">
        <v>9869</v>
      </c>
      <c r="B9728" t="s">
        <v>81</v>
      </c>
      <c r="C9728" t="s">
        <v>11</v>
      </c>
      <c r="D9728" t="s">
        <v>12</v>
      </c>
      <c r="E9728">
        <f t="shared" si="151"/>
        <v>3</v>
      </c>
      <c r="F9728">
        <v>4</v>
      </c>
      <c r="G9728">
        <v>12</v>
      </c>
      <c r="H9728" s="1">
        <v>45032</v>
      </c>
      <c r="I9728" t="s">
        <v>17</v>
      </c>
    </row>
    <row r="9729" spans="1:9" x14ac:dyDescent="0.3">
      <c r="A9729" t="s">
        <v>9870</v>
      </c>
      <c r="B9729" t="s">
        <v>413</v>
      </c>
      <c r="C9729" t="s">
        <v>38</v>
      </c>
      <c r="D9729" t="s">
        <v>121</v>
      </c>
      <c r="E9729">
        <f t="shared" si="151"/>
        <v>5</v>
      </c>
      <c r="F9729">
        <v>2</v>
      </c>
      <c r="G9729">
        <v>10</v>
      </c>
      <c r="H9729" s="1">
        <v>44575</v>
      </c>
      <c r="I9729" t="s">
        <v>17</v>
      </c>
    </row>
    <row r="9730" spans="1:9" x14ac:dyDescent="0.3">
      <c r="A9730" t="s">
        <v>9871</v>
      </c>
      <c r="B9730" t="s">
        <v>26</v>
      </c>
      <c r="C9730" t="s">
        <v>24</v>
      </c>
      <c r="D9730" t="s">
        <v>56</v>
      </c>
      <c r="E9730">
        <f t="shared" si="151"/>
        <v>3</v>
      </c>
      <c r="F9730">
        <v>3</v>
      </c>
      <c r="G9730">
        <v>9</v>
      </c>
      <c r="H9730" s="1">
        <v>45274</v>
      </c>
    </row>
    <row r="9731" spans="1:9" x14ac:dyDescent="0.3">
      <c r="A9731" t="s">
        <v>9872</v>
      </c>
      <c r="B9731" t="s">
        <v>457</v>
      </c>
      <c r="C9731" t="s">
        <v>50</v>
      </c>
      <c r="D9731" t="s">
        <v>51</v>
      </c>
      <c r="E9731">
        <f t="shared" si="151"/>
        <v>5</v>
      </c>
      <c r="F9731">
        <v>5</v>
      </c>
      <c r="G9731">
        <v>25</v>
      </c>
      <c r="H9731" s="1">
        <v>44867</v>
      </c>
      <c r="I9731" t="s">
        <v>13</v>
      </c>
    </row>
    <row r="9732" spans="1:9" x14ac:dyDescent="0.3">
      <c r="A9732" t="s">
        <v>9873</v>
      </c>
      <c r="B9732" t="s">
        <v>200</v>
      </c>
      <c r="C9732" t="s">
        <v>38</v>
      </c>
      <c r="D9732" t="s">
        <v>121</v>
      </c>
      <c r="E9732">
        <f t="shared" si="151"/>
        <v>5</v>
      </c>
      <c r="F9732">
        <v>1</v>
      </c>
      <c r="G9732">
        <v>5</v>
      </c>
      <c r="H9732" s="1">
        <v>44937</v>
      </c>
      <c r="I9732" t="s">
        <v>13</v>
      </c>
    </row>
    <row r="9733" spans="1:9" x14ac:dyDescent="0.3">
      <c r="A9733" t="s">
        <v>9874</v>
      </c>
      <c r="B9733" t="s">
        <v>143</v>
      </c>
      <c r="C9733" t="s">
        <v>11</v>
      </c>
      <c r="D9733" t="s">
        <v>79</v>
      </c>
      <c r="E9733">
        <f t="shared" si="151"/>
        <v>5</v>
      </c>
      <c r="F9733">
        <v>5</v>
      </c>
      <c r="G9733">
        <v>25</v>
      </c>
      <c r="H9733" s="1">
        <v>44626</v>
      </c>
      <c r="I9733" t="s">
        <v>28</v>
      </c>
    </row>
    <row r="9734" spans="1:9" x14ac:dyDescent="0.3">
      <c r="A9734" t="s">
        <v>9875</v>
      </c>
      <c r="B9734" t="s">
        <v>597</v>
      </c>
      <c r="C9734" t="s">
        <v>50</v>
      </c>
      <c r="D9734" t="s">
        <v>112</v>
      </c>
      <c r="E9734">
        <f t="shared" ref="E9734:E9797" si="152">IF(AND(G9734&lt;&gt;0, F9734&lt;&gt;0), G9734/F9734, "")</f>
        <v>4</v>
      </c>
      <c r="F9734">
        <v>3</v>
      </c>
      <c r="G9734">
        <v>12</v>
      </c>
      <c r="H9734" s="1">
        <v>44972</v>
      </c>
      <c r="I9734" t="s">
        <v>17</v>
      </c>
    </row>
    <row r="9735" spans="1:9" x14ac:dyDescent="0.3">
      <c r="A9735" t="s">
        <v>9876</v>
      </c>
      <c r="B9735" t="s">
        <v>413</v>
      </c>
      <c r="C9735" t="s">
        <v>20</v>
      </c>
      <c r="D9735" t="s">
        <v>245</v>
      </c>
      <c r="E9735">
        <f t="shared" si="152"/>
        <v>20</v>
      </c>
      <c r="F9735">
        <v>3</v>
      </c>
      <c r="G9735">
        <v>60</v>
      </c>
      <c r="H9735" s="1">
        <v>44665</v>
      </c>
      <c r="I9735" t="s">
        <v>13</v>
      </c>
    </row>
    <row r="9736" spans="1:9" x14ac:dyDescent="0.3">
      <c r="A9736" t="s">
        <v>9877</v>
      </c>
      <c r="B9736" t="s">
        <v>90</v>
      </c>
      <c r="C9736" t="s">
        <v>24</v>
      </c>
      <c r="D9736" t="s">
        <v>141</v>
      </c>
      <c r="E9736">
        <f t="shared" si="152"/>
        <v>2.5</v>
      </c>
      <c r="F9736">
        <v>3</v>
      </c>
      <c r="G9736">
        <v>7.5</v>
      </c>
      <c r="H9736" s="1">
        <v>44918</v>
      </c>
      <c r="I9736" t="s">
        <v>28</v>
      </c>
    </row>
    <row r="9737" spans="1:9" x14ac:dyDescent="0.3">
      <c r="A9737" t="s">
        <v>9878</v>
      </c>
      <c r="B9737" t="s">
        <v>32</v>
      </c>
      <c r="C9737" t="s">
        <v>24</v>
      </c>
      <c r="D9737" t="s">
        <v>77</v>
      </c>
      <c r="E9737">
        <f t="shared" si="152"/>
        <v>2.5</v>
      </c>
      <c r="F9737">
        <v>4</v>
      </c>
      <c r="G9737">
        <v>10</v>
      </c>
      <c r="H9737" s="1">
        <v>45210</v>
      </c>
      <c r="I9737" t="s">
        <v>17</v>
      </c>
    </row>
    <row r="9738" spans="1:9" x14ac:dyDescent="0.3">
      <c r="A9738" t="s">
        <v>9879</v>
      </c>
      <c r="B9738" t="s">
        <v>281</v>
      </c>
      <c r="C9738" t="s">
        <v>20</v>
      </c>
      <c r="D9738" t="s">
        <v>30</v>
      </c>
      <c r="E9738">
        <f t="shared" si="152"/>
        <v>18</v>
      </c>
      <c r="F9738">
        <v>2</v>
      </c>
      <c r="G9738">
        <v>36</v>
      </c>
      <c r="H9738" s="1">
        <v>44782</v>
      </c>
      <c r="I9738" t="s">
        <v>28</v>
      </c>
    </row>
    <row r="9739" spans="1:9" x14ac:dyDescent="0.3">
      <c r="A9739" t="s">
        <v>9880</v>
      </c>
      <c r="B9739" t="s">
        <v>326</v>
      </c>
      <c r="C9739" t="s">
        <v>11</v>
      </c>
      <c r="D9739" t="s">
        <v>16</v>
      </c>
      <c r="E9739">
        <f t="shared" si="152"/>
        <v>4</v>
      </c>
      <c r="F9739">
        <v>3</v>
      </c>
      <c r="G9739">
        <v>12</v>
      </c>
      <c r="H9739" s="1">
        <v>44828</v>
      </c>
      <c r="I9739" t="s">
        <v>13</v>
      </c>
    </row>
    <row r="9740" spans="1:9" x14ac:dyDescent="0.3">
      <c r="A9740" t="s">
        <v>9881</v>
      </c>
      <c r="B9740" t="s">
        <v>160</v>
      </c>
      <c r="C9740" t="s">
        <v>11</v>
      </c>
      <c r="D9740" t="s">
        <v>79</v>
      </c>
      <c r="E9740">
        <f t="shared" si="152"/>
        <v>5</v>
      </c>
      <c r="F9740">
        <v>2</v>
      </c>
      <c r="G9740">
        <v>10</v>
      </c>
      <c r="H9740" s="1">
        <v>45224</v>
      </c>
      <c r="I9740" t="s">
        <v>13</v>
      </c>
    </row>
    <row r="9741" spans="1:9" x14ac:dyDescent="0.3">
      <c r="A9741" t="s">
        <v>9882</v>
      </c>
      <c r="B9741" t="s">
        <v>397</v>
      </c>
      <c r="C9741" t="s">
        <v>11</v>
      </c>
      <c r="D9741" t="s">
        <v>230</v>
      </c>
      <c r="E9741">
        <f t="shared" si="152"/>
        <v>5</v>
      </c>
      <c r="F9741">
        <v>2</v>
      </c>
      <c r="G9741">
        <v>10</v>
      </c>
      <c r="H9741" s="1">
        <v>44596</v>
      </c>
      <c r="I9741" t="s">
        <v>13</v>
      </c>
    </row>
    <row r="9742" spans="1:9" x14ac:dyDescent="0.3">
      <c r="A9742" t="s">
        <v>9883</v>
      </c>
      <c r="B9742" t="s">
        <v>200</v>
      </c>
      <c r="C9742" t="s">
        <v>50</v>
      </c>
      <c r="D9742" t="s">
        <v>86</v>
      </c>
      <c r="E9742">
        <f t="shared" si="152"/>
        <v>5</v>
      </c>
      <c r="F9742">
        <v>2</v>
      </c>
      <c r="G9742">
        <v>10</v>
      </c>
      <c r="H9742" s="1">
        <v>44800</v>
      </c>
      <c r="I9742" t="s">
        <v>13</v>
      </c>
    </row>
    <row r="9743" spans="1:9" x14ac:dyDescent="0.3">
      <c r="A9743" t="s">
        <v>9884</v>
      </c>
      <c r="B9743" t="s">
        <v>232</v>
      </c>
      <c r="C9743" t="s">
        <v>20</v>
      </c>
      <c r="D9743" t="str" cm="1">
        <f t="array" ref="D9743">IFERROR(INDEX('Lookup table'!$B$2:$B$15, MATCH(1, (TRIM('Lookup table'!$A$2:$A$15)=TRIM(C9743)) * (ROUND('Lookup table'!$C$2:$C$15,2)=ROUND(E9743,2)), 0)), "")</f>
        <v>Salmon</v>
      </c>
      <c r="E9743">
        <f t="shared" si="152"/>
        <v>18</v>
      </c>
      <c r="F9743">
        <v>3</v>
      </c>
      <c r="G9743">
        <v>54</v>
      </c>
      <c r="H9743" s="1">
        <v>45164</v>
      </c>
    </row>
    <row r="9744" spans="1:9" x14ac:dyDescent="0.3">
      <c r="A9744" t="s">
        <v>9885</v>
      </c>
      <c r="B9744" t="s">
        <v>19</v>
      </c>
      <c r="C9744" t="s">
        <v>50</v>
      </c>
      <c r="D9744" t="s">
        <v>207</v>
      </c>
      <c r="E9744">
        <f t="shared" si="152"/>
        <v>10</v>
      </c>
      <c r="F9744">
        <v>1</v>
      </c>
      <c r="G9744">
        <v>10</v>
      </c>
      <c r="H9744" s="1">
        <v>45172</v>
      </c>
      <c r="I9744" t="s">
        <v>28</v>
      </c>
    </row>
    <row r="9745" spans="1:9" x14ac:dyDescent="0.3">
      <c r="A9745" t="s">
        <v>9886</v>
      </c>
      <c r="B9745" t="s">
        <v>101</v>
      </c>
      <c r="C9745" t="s">
        <v>50</v>
      </c>
      <c r="D9745" t="str" cm="1">
        <f t="array" ref="D9745">IFERROR(INDEX('Lookup table'!$B$2:$B$15, MATCH(1, (TRIM('Lookup table'!$A$2:$A$15)=TRIM(C9745)) * (ROUND('Lookup table'!$C$2:$C$15,2)=ROUND(E9745,2)), 0)), "")</f>
        <v/>
      </c>
      <c r="E9745">
        <f t="shared" si="152"/>
        <v>5</v>
      </c>
      <c r="F9745">
        <v>1</v>
      </c>
      <c r="G9745">
        <v>5</v>
      </c>
      <c r="H9745" s="1">
        <v>45009</v>
      </c>
      <c r="I9745" t="s">
        <v>28</v>
      </c>
    </row>
    <row r="9746" spans="1:9" x14ac:dyDescent="0.3">
      <c r="A9746" t="s">
        <v>9887</v>
      </c>
      <c r="B9746" t="s">
        <v>313</v>
      </c>
      <c r="C9746" t="s">
        <v>20</v>
      </c>
      <c r="D9746" t="s">
        <v>21</v>
      </c>
      <c r="E9746">
        <f t="shared" si="152"/>
        <v>15</v>
      </c>
      <c r="F9746">
        <v>5</v>
      </c>
      <c r="G9746">
        <v>75</v>
      </c>
      <c r="H9746" s="1">
        <v>44801</v>
      </c>
      <c r="I9746" t="s">
        <v>13</v>
      </c>
    </row>
    <row r="9747" spans="1:9" x14ac:dyDescent="0.3">
      <c r="A9747" t="s">
        <v>9888</v>
      </c>
      <c r="B9747" t="s">
        <v>76</v>
      </c>
      <c r="C9747" t="s">
        <v>50</v>
      </c>
      <c r="D9747" t="s">
        <v>112</v>
      </c>
      <c r="E9747">
        <f t="shared" si="152"/>
        <v>4</v>
      </c>
      <c r="F9747">
        <v>4</v>
      </c>
      <c r="G9747">
        <v>16</v>
      </c>
      <c r="H9747" s="1">
        <v>44824</v>
      </c>
      <c r="I9747" t="s">
        <v>28</v>
      </c>
    </row>
    <row r="9748" spans="1:9" x14ac:dyDescent="0.3">
      <c r="A9748" t="s">
        <v>9889</v>
      </c>
      <c r="B9748" t="s">
        <v>64</v>
      </c>
      <c r="C9748" t="s">
        <v>38</v>
      </c>
      <c r="D9748" t="s">
        <v>74</v>
      </c>
      <c r="E9748">
        <f t="shared" si="152"/>
        <v>6</v>
      </c>
      <c r="F9748">
        <v>3</v>
      </c>
      <c r="G9748">
        <v>18</v>
      </c>
      <c r="H9748" s="1">
        <v>44569</v>
      </c>
      <c r="I9748" t="s">
        <v>13</v>
      </c>
    </row>
    <row r="9749" spans="1:9" x14ac:dyDescent="0.3">
      <c r="A9749" t="s">
        <v>9890</v>
      </c>
      <c r="B9749" t="s">
        <v>118</v>
      </c>
      <c r="C9749" t="s">
        <v>11</v>
      </c>
      <c r="D9749" t="s">
        <v>16</v>
      </c>
      <c r="E9749">
        <f t="shared" si="152"/>
        <v>4</v>
      </c>
      <c r="F9749">
        <v>1</v>
      </c>
      <c r="G9749">
        <v>4</v>
      </c>
      <c r="H9749" s="1">
        <v>45041</v>
      </c>
      <c r="I9749" t="s">
        <v>13</v>
      </c>
    </row>
    <row r="9750" spans="1:9" x14ac:dyDescent="0.3">
      <c r="A9750" t="s">
        <v>9891</v>
      </c>
      <c r="B9750" t="s">
        <v>147</v>
      </c>
      <c r="C9750" t="s">
        <v>24</v>
      </c>
      <c r="D9750" t="s">
        <v>77</v>
      </c>
      <c r="E9750">
        <f t="shared" si="152"/>
        <v>2.5</v>
      </c>
      <c r="F9750">
        <v>1</v>
      </c>
      <c r="G9750">
        <v>2.5</v>
      </c>
      <c r="H9750" s="1">
        <v>45128</v>
      </c>
      <c r="I9750" t="s">
        <v>17</v>
      </c>
    </row>
    <row r="9751" spans="1:9" x14ac:dyDescent="0.3">
      <c r="A9751" t="s">
        <v>9892</v>
      </c>
      <c r="B9751" t="s">
        <v>69</v>
      </c>
      <c r="C9751" t="s">
        <v>20</v>
      </c>
      <c r="D9751" t="s">
        <v>21</v>
      </c>
      <c r="E9751">
        <f t="shared" si="152"/>
        <v>15</v>
      </c>
      <c r="F9751">
        <v>5</v>
      </c>
      <c r="G9751">
        <v>75</v>
      </c>
      <c r="H9751" s="1">
        <v>45063</v>
      </c>
      <c r="I9751" t="s">
        <v>13</v>
      </c>
    </row>
    <row r="9752" spans="1:9" x14ac:dyDescent="0.3">
      <c r="A9752" t="s">
        <v>9893</v>
      </c>
      <c r="B9752" t="s">
        <v>120</v>
      </c>
      <c r="C9752" t="s">
        <v>38</v>
      </c>
      <c r="D9752" t="s">
        <v>43</v>
      </c>
      <c r="E9752">
        <f t="shared" si="152"/>
        <v>6</v>
      </c>
      <c r="F9752">
        <v>3</v>
      </c>
      <c r="G9752">
        <v>18</v>
      </c>
      <c r="H9752" s="1">
        <v>44563</v>
      </c>
      <c r="I9752" t="s">
        <v>17</v>
      </c>
    </row>
    <row r="9753" spans="1:9" x14ac:dyDescent="0.3">
      <c r="A9753" t="s">
        <v>9894</v>
      </c>
      <c r="B9753" t="s">
        <v>160</v>
      </c>
      <c r="C9753" t="s">
        <v>20</v>
      </c>
      <c r="D9753" t="s">
        <v>27</v>
      </c>
      <c r="E9753">
        <f t="shared" si="152"/>
        <v>12</v>
      </c>
      <c r="F9753">
        <v>1</v>
      </c>
      <c r="G9753">
        <v>12</v>
      </c>
      <c r="H9753" s="1">
        <v>44978</v>
      </c>
      <c r="I9753" t="s">
        <v>13</v>
      </c>
    </row>
    <row r="9754" spans="1:9" x14ac:dyDescent="0.3">
      <c r="A9754" t="s">
        <v>9895</v>
      </c>
      <c r="B9754" t="s">
        <v>236</v>
      </c>
      <c r="C9754" t="s">
        <v>20</v>
      </c>
      <c r="D9754" t="s">
        <v>21</v>
      </c>
      <c r="E9754">
        <f t="shared" si="152"/>
        <v>15</v>
      </c>
      <c r="F9754">
        <v>2</v>
      </c>
      <c r="G9754">
        <v>30</v>
      </c>
      <c r="H9754" s="1">
        <v>45101</v>
      </c>
      <c r="I9754" t="s">
        <v>28</v>
      </c>
    </row>
    <row r="9755" spans="1:9" x14ac:dyDescent="0.3">
      <c r="A9755" t="s">
        <v>9896</v>
      </c>
      <c r="B9755" t="s">
        <v>202</v>
      </c>
      <c r="C9755" t="s">
        <v>11</v>
      </c>
      <c r="D9755" t="s">
        <v>230</v>
      </c>
      <c r="E9755">
        <f t="shared" si="152"/>
        <v>5</v>
      </c>
      <c r="F9755">
        <v>3</v>
      </c>
      <c r="G9755">
        <v>15</v>
      </c>
      <c r="H9755" s="1">
        <v>45154</v>
      </c>
      <c r="I9755" t="s">
        <v>13</v>
      </c>
    </row>
    <row r="9756" spans="1:9" x14ac:dyDescent="0.3">
      <c r="A9756" t="s">
        <v>9897</v>
      </c>
      <c r="B9756" t="s">
        <v>127</v>
      </c>
      <c r="C9756" t="s">
        <v>24</v>
      </c>
      <c r="D9756" t="s">
        <v>168</v>
      </c>
      <c r="E9756">
        <f t="shared" si="152"/>
        <v>1</v>
      </c>
      <c r="F9756">
        <v>3</v>
      </c>
      <c r="G9756">
        <v>3</v>
      </c>
      <c r="H9756" s="1">
        <v>44845</v>
      </c>
      <c r="I9756" t="s">
        <v>13</v>
      </c>
    </row>
    <row r="9757" spans="1:9" x14ac:dyDescent="0.3">
      <c r="A9757" t="s">
        <v>9898</v>
      </c>
      <c r="B9757" t="s">
        <v>136</v>
      </c>
      <c r="C9757" t="s">
        <v>50</v>
      </c>
      <c r="D9757" t="s">
        <v>99</v>
      </c>
      <c r="E9757">
        <f t="shared" si="152"/>
        <v>8</v>
      </c>
      <c r="F9757">
        <v>3</v>
      </c>
      <c r="G9757">
        <v>24</v>
      </c>
      <c r="H9757" s="1">
        <v>44820</v>
      </c>
      <c r="I9757" t="s">
        <v>13</v>
      </c>
    </row>
    <row r="9758" spans="1:9" x14ac:dyDescent="0.3">
      <c r="A9758" t="s">
        <v>9899</v>
      </c>
      <c r="B9758" t="s">
        <v>163</v>
      </c>
      <c r="C9758" t="s">
        <v>38</v>
      </c>
      <c r="D9758" t="s">
        <v>74</v>
      </c>
      <c r="E9758">
        <f t="shared" si="152"/>
        <v>6</v>
      </c>
      <c r="F9758">
        <v>4</v>
      </c>
      <c r="G9758">
        <v>24</v>
      </c>
      <c r="H9758" s="1">
        <v>44678</v>
      </c>
      <c r="I9758" t="s">
        <v>13</v>
      </c>
    </row>
    <row r="9759" spans="1:9" x14ac:dyDescent="0.3">
      <c r="A9759" t="s">
        <v>9900</v>
      </c>
      <c r="B9759" t="s">
        <v>62</v>
      </c>
      <c r="C9759" t="s">
        <v>11</v>
      </c>
      <c r="D9759" t="s">
        <v>12</v>
      </c>
      <c r="E9759">
        <f t="shared" si="152"/>
        <v>3</v>
      </c>
      <c r="F9759">
        <v>5</v>
      </c>
      <c r="G9759">
        <v>15</v>
      </c>
      <c r="H9759" s="1">
        <v>44949</v>
      </c>
      <c r="I9759" t="s">
        <v>28</v>
      </c>
    </row>
    <row r="9760" spans="1:9" x14ac:dyDescent="0.3">
      <c r="A9760" t="s">
        <v>9901</v>
      </c>
      <c r="B9760" t="s">
        <v>423</v>
      </c>
      <c r="C9760" t="s">
        <v>38</v>
      </c>
      <c r="D9760" t="s">
        <v>74</v>
      </c>
      <c r="E9760">
        <f t="shared" si="152"/>
        <v>6</v>
      </c>
      <c r="F9760">
        <v>4</v>
      </c>
      <c r="G9760">
        <v>24</v>
      </c>
      <c r="H9760" s="1">
        <v>44890</v>
      </c>
      <c r="I9760" t="s">
        <v>13</v>
      </c>
    </row>
    <row r="9761" spans="1:9" x14ac:dyDescent="0.3">
      <c r="A9761" t="s">
        <v>9902</v>
      </c>
      <c r="B9761" t="s">
        <v>90</v>
      </c>
      <c r="C9761" t="s">
        <v>20</v>
      </c>
      <c r="D9761" t="s">
        <v>41</v>
      </c>
      <c r="E9761">
        <f t="shared" si="152"/>
        <v>14</v>
      </c>
      <c r="F9761">
        <v>4</v>
      </c>
      <c r="G9761">
        <v>56</v>
      </c>
      <c r="H9761" s="1">
        <v>44678</v>
      </c>
      <c r="I9761" t="s">
        <v>13</v>
      </c>
    </row>
    <row r="9762" spans="1:9" x14ac:dyDescent="0.3">
      <c r="A9762" t="s">
        <v>9903</v>
      </c>
      <c r="B9762" t="s">
        <v>378</v>
      </c>
      <c r="C9762" t="s">
        <v>24</v>
      </c>
      <c r="D9762" t="s">
        <v>77</v>
      </c>
      <c r="E9762">
        <f t="shared" si="152"/>
        <v>2.5</v>
      </c>
      <c r="F9762">
        <v>5</v>
      </c>
      <c r="G9762">
        <v>12.5</v>
      </c>
      <c r="H9762" s="1">
        <v>45288</v>
      </c>
      <c r="I9762" t="s">
        <v>28</v>
      </c>
    </row>
    <row r="9763" spans="1:9" x14ac:dyDescent="0.3">
      <c r="A9763" t="s">
        <v>9904</v>
      </c>
      <c r="B9763" t="s">
        <v>298</v>
      </c>
      <c r="C9763" t="s">
        <v>24</v>
      </c>
      <c r="D9763" t="str" cm="1">
        <f t="array" ref="D9763">IFERROR(INDEX('Lookup table'!$B$2:$B$15, MATCH(1, (TRIM('Lookup table'!$A$2:$A$15)=TRIM(C9763)) * (ROUND('Lookup table'!$C$2:$C$15,2)=ROUND(E9763,2)), 0)), "")</f>
        <v/>
      </c>
      <c r="E9763">
        <f t="shared" si="152"/>
        <v>3</v>
      </c>
      <c r="F9763">
        <v>5</v>
      </c>
      <c r="G9763">
        <v>15</v>
      </c>
      <c r="H9763" s="1">
        <v>45286</v>
      </c>
      <c r="I9763" t="s">
        <v>13</v>
      </c>
    </row>
    <row r="9764" spans="1:9" x14ac:dyDescent="0.3">
      <c r="A9764" t="s">
        <v>9905</v>
      </c>
      <c r="B9764" t="s">
        <v>37</v>
      </c>
      <c r="C9764" t="s">
        <v>11</v>
      </c>
      <c r="D9764" t="s">
        <v>16</v>
      </c>
      <c r="E9764">
        <f t="shared" si="152"/>
        <v>4</v>
      </c>
      <c r="F9764">
        <v>5</v>
      </c>
      <c r="G9764">
        <v>20</v>
      </c>
      <c r="H9764" s="1">
        <v>45271</v>
      </c>
      <c r="I9764" t="s">
        <v>13</v>
      </c>
    </row>
    <row r="9765" spans="1:9" x14ac:dyDescent="0.3">
      <c r="A9765" t="s">
        <v>9906</v>
      </c>
      <c r="B9765" t="s">
        <v>209</v>
      </c>
      <c r="C9765" t="s">
        <v>11</v>
      </c>
      <c r="D9765" t="s">
        <v>79</v>
      </c>
      <c r="E9765">
        <f t="shared" si="152"/>
        <v>5</v>
      </c>
      <c r="F9765">
        <v>1</v>
      </c>
      <c r="G9765">
        <v>5</v>
      </c>
      <c r="H9765" s="1">
        <v>45182</v>
      </c>
      <c r="I9765" t="s">
        <v>28</v>
      </c>
    </row>
    <row r="9766" spans="1:9" x14ac:dyDescent="0.3">
      <c r="A9766" t="s">
        <v>9907</v>
      </c>
      <c r="B9766" t="s">
        <v>123</v>
      </c>
      <c r="C9766" t="s">
        <v>24</v>
      </c>
      <c r="D9766" t="s">
        <v>168</v>
      </c>
      <c r="E9766">
        <f t="shared" si="152"/>
        <v>1</v>
      </c>
      <c r="F9766">
        <v>1</v>
      </c>
      <c r="G9766">
        <v>1</v>
      </c>
      <c r="H9766" s="1">
        <v>45139</v>
      </c>
      <c r="I9766" t="s">
        <v>28</v>
      </c>
    </row>
    <row r="9767" spans="1:9" x14ac:dyDescent="0.3">
      <c r="A9767" t="s">
        <v>9908</v>
      </c>
      <c r="B9767" t="s">
        <v>109</v>
      </c>
      <c r="C9767" t="s">
        <v>38</v>
      </c>
      <c r="D9767" t="s">
        <v>107</v>
      </c>
      <c r="E9767">
        <f t="shared" si="152"/>
        <v>4</v>
      </c>
      <c r="F9767">
        <v>2</v>
      </c>
      <c r="G9767">
        <v>8</v>
      </c>
      <c r="H9767" s="1">
        <v>45254</v>
      </c>
      <c r="I9767" t="s">
        <v>13</v>
      </c>
    </row>
    <row r="9768" spans="1:9" x14ac:dyDescent="0.3">
      <c r="A9768" t="s">
        <v>9909</v>
      </c>
      <c r="B9768" t="s">
        <v>215</v>
      </c>
      <c r="C9768" t="s">
        <v>20</v>
      </c>
      <c r="D9768" t="s">
        <v>21</v>
      </c>
      <c r="E9768">
        <f t="shared" si="152"/>
        <v>15</v>
      </c>
      <c r="F9768">
        <v>2</v>
      </c>
      <c r="G9768">
        <v>30</v>
      </c>
      <c r="H9768" s="1">
        <v>44933</v>
      </c>
      <c r="I9768" t="s">
        <v>28</v>
      </c>
    </row>
    <row r="9769" spans="1:9" x14ac:dyDescent="0.3">
      <c r="A9769" t="s">
        <v>9910</v>
      </c>
      <c r="B9769" t="s">
        <v>484</v>
      </c>
      <c r="C9769" t="s">
        <v>24</v>
      </c>
      <c r="D9769" t="str" cm="1">
        <f t="array" ref="D9769">IFERROR(INDEX('Lookup table'!$B$2:$B$15, MATCH(1, (TRIM('Lookup table'!$A$2:$A$15)=TRIM(C9769)) * (ROUND('Lookup table'!$C$2:$C$15,2)=ROUND(E9769,2)), 0)), "")</f>
        <v/>
      </c>
      <c r="E9769" t="str">
        <f t="shared" si="152"/>
        <v/>
      </c>
      <c r="H9769" s="1">
        <v>44934</v>
      </c>
      <c r="I9769" t="s">
        <v>28</v>
      </c>
    </row>
    <row r="9770" spans="1:9" x14ac:dyDescent="0.3">
      <c r="A9770" t="s">
        <v>9911</v>
      </c>
      <c r="B9770" t="s">
        <v>37</v>
      </c>
      <c r="C9770" t="s">
        <v>38</v>
      </c>
      <c r="D9770" t="s">
        <v>74</v>
      </c>
      <c r="E9770">
        <f t="shared" si="152"/>
        <v>6</v>
      </c>
      <c r="F9770">
        <v>1</v>
      </c>
      <c r="G9770">
        <v>6</v>
      </c>
      <c r="H9770" s="1">
        <v>45081</v>
      </c>
      <c r="I9770" t="s">
        <v>17</v>
      </c>
    </row>
    <row r="9771" spans="1:9" x14ac:dyDescent="0.3">
      <c r="A9771" t="s">
        <v>9912</v>
      </c>
      <c r="B9771" t="s">
        <v>234</v>
      </c>
      <c r="C9771" t="s">
        <v>50</v>
      </c>
      <c r="D9771" t="str" cm="1">
        <f t="array" ref="D9771">IFERROR(INDEX('Lookup table'!$B$2:$B$15, MATCH(1, (TRIM('Lookup table'!$A$2:$A$15)=TRIM(C9771)) * (ROUND('Lookup table'!$C$2:$C$15,2)=ROUND(E9771,2)), 0)), "")</f>
        <v>French Fries</v>
      </c>
      <c r="E9771">
        <f t="shared" si="152"/>
        <v>4</v>
      </c>
      <c r="F9771">
        <v>4</v>
      </c>
      <c r="G9771">
        <v>16</v>
      </c>
      <c r="H9771" s="1">
        <v>45169</v>
      </c>
      <c r="I9771" t="s">
        <v>13</v>
      </c>
    </row>
    <row r="9772" spans="1:9" x14ac:dyDescent="0.3">
      <c r="A9772" t="s">
        <v>9913</v>
      </c>
      <c r="B9772" t="s">
        <v>160</v>
      </c>
      <c r="C9772" t="s">
        <v>50</v>
      </c>
      <c r="D9772" t="s">
        <v>207</v>
      </c>
      <c r="E9772">
        <f t="shared" si="152"/>
        <v>10</v>
      </c>
      <c r="F9772">
        <v>4</v>
      </c>
      <c r="G9772">
        <v>40</v>
      </c>
      <c r="H9772" s="1">
        <v>45101</v>
      </c>
      <c r="I9772" t="s">
        <v>28</v>
      </c>
    </row>
    <row r="9773" spans="1:9" x14ac:dyDescent="0.3">
      <c r="A9773" t="s">
        <v>9914</v>
      </c>
      <c r="B9773" t="s">
        <v>413</v>
      </c>
      <c r="C9773" t="s">
        <v>20</v>
      </c>
      <c r="D9773" t="s">
        <v>21</v>
      </c>
      <c r="E9773">
        <f t="shared" si="152"/>
        <v>15</v>
      </c>
      <c r="F9773">
        <v>4</v>
      </c>
      <c r="G9773">
        <v>60</v>
      </c>
      <c r="H9773" s="1">
        <v>45252</v>
      </c>
      <c r="I9773" t="s">
        <v>28</v>
      </c>
    </row>
    <row r="9774" spans="1:9" x14ac:dyDescent="0.3">
      <c r="A9774" t="s">
        <v>9915</v>
      </c>
      <c r="B9774" t="s">
        <v>123</v>
      </c>
      <c r="C9774" t="s">
        <v>38</v>
      </c>
      <c r="D9774" t="s">
        <v>125</v>
      </c>
      <c r="E9774">
        <f t="shared" si="152"/>
        <v>7</v>
      </c>
      <c r="F9774">
        <v>3</v>
      </c>
      <c r="G9774">
        <v>21</v>
      </c>
      <c r="H9774" s="1">
        <v>44593</v>
      </c>
      <c r="I9774" t="s">
        <v>28</v>
      </c>
    </row>
    <row r="9775" spans="1:9" x14ac:dyDescent="0.3">
      <c r="A9775" t="s">
        <v>9916</v>
      </c>
      <c r="B9775" t="s">
        <v>147</v>
      </c>
      <c r="C9775" t="s">
        <v>11</v>
      </c>
      <c r="D9775" t="s">
        <v>33</v>
      </c>
      <c r="E9775">
        <f t="shared" si="152"/>
        <v>4</v>
      </c>
      <c r="F9775">
        <v>3</v>
      </c>
      <c r="G9775">
        <v>12</v>
      </c>
      <c r="H9775" s="1">
        <v>44967</v>
      </c>
      <c r="I9775" t="s">
        <v>13</v>
      </c>
    </row>
    <row r="9776" spans="1:9" x14ac:dyDescent="0.3">
      <c r="A9776" t="s">
        <v>9917</v>
      </c>
      <c r="B9776" t="s">
        <v>152</v>
      </c>
      <c r="C9776" t="s">
        <v>50</v>
      </c>
      <c r="D9776" t="s">
        <v>86</v>
      </c>
      <c r="E9776">
        <f t="shared" si="152"/>
        <v>5</v>
      </c>
      <c r="F9776">
        <v>3</v>
      </c>
      <c r="G9776">
        <v>15</v>
      </c>
      <c r="H9776" s="1">
        <v>45084</v>
      </c>
      <c r="I9776" t="s">
        <v>17</v>
      </c>
    </row>
    <row r="9777" spans="1:9" x14ac:dyDescent="0.3">
      <c r="A9777" t="s">
        <v>9918</v>
      </c>
      <c r="B9777" t="s">
        <v>129</v>
      </c>
      <c r="C9777" t="s">
        <v>38</v>
      </c>
      <c r="D9777" t="s">
        <v>107</v>
      </c>
      <c r="E9777">
        <f t="shared" si="152"/>
        <v>4</v>
      </c>
      <c r="F9777">
        <v>4</v>
      </c>
      <c r="G9777">
        <v>16</v>
      </c>
      <c r="H9777" s="1">
        <v>45034</v>
      </c>
      <c r="I9777" t="s">
        <v>17</v>
      </c>
    </row>
    <row r="9778" spans="1:9" x14ac:dyDescent="0.3">
      <c r="A9778" t="s">
        <v>9919</v>
      </c>
      <c r="B9778" t="s">
        <v>136</v>
      </c>
      <c r="C9778" t="s">
        <v>11</v>
      </c>
      <c r="D9778" t="s">
        <v>12</v>
      </c>
      <c r="E9778">
        <f t="shared" si="152"/>
        <v>3</v>
      </c>
      <c r="F9778">
        <v>3</v>
      </c>
      <c r="G9778">
        <v>9</v>
      </c>
      <c r="H9778" s="1">
        <v>44941</v>
      </c>
      <c r="I9778" t="s">
        <v>13</v>
      </c>
    </row>
    <row r="9779" spans="1:9" x14ac:dyDescent="0.3">
      <c r="A9779" t="s">
        <v>9920</v>
      </c>
      <c r="B9779" t="s">
        <v>150</v>
      </c>
      <c r="C9779" t="s">
        <v>50</v>
      </c>
      <c r="D9779" t="s">
        <v>86</v>
      </c>
      <c r="E9779">
        <f t="shared" si="152"/>
        <v>5</v>
      </c>
      <c r="F9779">
        <v>1</v>
      </c>
      <c r="G9779">
        <v>5</v>
      </c>
      <c r="H9779" s="1">
        <v>44660</v>
      </c>
      <c r="I9779" t="s">
        <v>13</v>
      </c>
    </row>
    <row r="9780" spans="1:9" x14ac:dyDescent="0.3">
      <c r="A9780" t="s">
        <v>9921</v>
      </c>
      <c r="B9780" t="s">
        <v>26</v>
      </c>
      <c r="C9780" t="s">
        <v>38</v>
      </c>
      <c r="D9780" t="s">
        <v>121</v>
      </c>
      <c r="E9780">
        <f t="shared" si="152"/>
        <v>5</v>
      </c>
      <c r="F9780">
        <v>4</v>
      </c>
      <c r="G9780">
        <v>20</v>
      </c>
      <c r="H9780" s="1">
        <v>44743</v>
      </c>
      <c r="I9780" t="s">
        <v>13</v>
      </c>
    </row>
    <row r="9781" spans="1:9" x14ac:dyDescent="0.3">
      <c r="A9781" t="s">
        <v>9922</v>
      </c>
      <c r="B9781" t="s">
        <v>196</v>
      </c>
      <c r="C9781" t="s">
        <v>11</v>
      </c>
      <c r="D9781" t="s">
        <v>12</v>
      </c>
      <c r="E9781">
        <f t="shared" si="152"/>
        <v>3</v>
      </c>
      <c r="F9781">
        <v>4</v>
      </c>
      <c r="G9781">
        <v>12</v>
      </c>
      <c r="H9781" s="1">
        <v>44645</v>
      </c>
      <c r="I9781" t="s">
        <v>28</v>
      </c>
    </row>
    <row r="9782" spans="1:9" x14ac:dyDescent="0.3">
      <c r="A9782" t="s">
        <v>9923</v>
      </c>
      <c r="B9782" t="s">
        <v>368</v>
      </c>
      <c r="C9782" t="s">
        <v>38</v>
      </c>
      <c r="D9782" t="s">
        <v>125</v>
      </c>
      <c r="E9782">
        <f t="shared" si="152"/>
        <v>7</v>
      </c>
      <c r="F9782">
        <v>5</v>
      </c>
      <c r="G9782">
        <v>35</v>
      </c>
      <c r="H9782" s="1">
        <v>44844</v>
      </c>
      <c r="I9782" t="s">
        <v>17</v>
      </c>
    </row>
    <row r="9783" spans="1:9" x14ac:dyDescent="0.3">
      <c r="A9783" t="s">
        <v>9924</v>
      </c>
      <c r="B9783" t="s">
        <v>118</v>
      </c>
      <c r="C9783" t="s">
        <v>11</v>
      </c>
      <c r="D9783" t="s">
        <v>12</v>
      </c>
      <c r="E9783">
        <f t="shared" si="152"/>
        <v>3</v>
      </c>
      <c r="F9783">
        <v>2</v>
      </c>
      <c r="G9783">
        <v>6</v>
      </c>
      <c r="H9783" s="1">
        <v>45281</v>
      </c>
      <c r="I9783" t="s">
        <v>28</v>
      </c>
    </row>
    <row r="9784" spans="1:9" x14ac:dyDescent="0.3">
      <c r="A9784" t="s">
        <v>9925</v>
      </c>
      <c r="B9784" t="s">
        <v>188</v>
      </c>
      <c r="C9784" t="s">
        <v>20</v>
      </c>
      <c r="D9784" t="s">
        <v>30</v>
      </c>
      <c r="E9784">
        <f t="shared" si="152"/>
        <v>18</v>
      </c>
      <c r="F9784">
        <v>1</v>
      </c>
      <c r="G9784">
        <v>18</v>
      </c>
      <c r="H9784" s="1">
        <v>44853</v>
      </c>
      <c r="I9784" t="s">
        <v>17</v>
      </c>
    </row>
    <row r="9785" spans="1:9" x14ac:dyDescent="0.3">
      <c r="A9785" t="s">
        <v>9926</v>
      </c>
      <c r="B9785" t="s">
        <v>219</v>
      </c>
      <c r="C9785" t="s">
        <v>20</v>
      </c>
      <c r="D9785" t="s">
        <v>41</v>
      </c>
      <c r="E9785">
        <f t="shared" si="152"/>
        <v>14</v>
      </c>
      <c r="F9785">
        <v>2</v>
      </c>
      <c r="G9785">
        <v>28</v>
      </c>
      <c r="H9785" s="1">
        <v>44724</v>
      </c>
      <c r="I9785" t="s">
        <v>28</v>
      </c>
    </row>
    <row r="9786" spans="1:9" x14ac:dyDescent="0.3">
      <c r="A9786" t="s">
        <v>9927</v>
      </c>
      <c r="B9786" t="s">
        <v>101</v>
      </c>
      <c r="C9786" t="s">
        <v>11</v>
      </c>
      <c r="D9786" t="s">
        <v>12</v>
      </c>
      <c r="E9786">
        <f t="shared" si="152"/>
        <v>3</v>
      </c>
      <c r="F9786">
        <v>3</v>
      </c>
      <c r="G9786">
        <v>9</v>
      </c>
      <c r="H9786" s="1">
        <v>45222</v>
      </c>
      <c r="I9786" t="s">
        <v>28</v>
      </c>
    </row>
    <row r="9787" spans="1:9" x14ac:dyDescent="0.3">
      <c r="A9787" t="s">
        <v>9928</v>
      </c>
      <c r="B9787" t="s">
        <v>47</v>
      </c>
      <c r="C9787" t="s">
        <v>11</v>
      </c>
      <c r="D9787" t="s">
        <v>79</v>
      </c>
      <c r="E9787">
        <f t="shared" si="152"/>
        <v>5</v>
      </c>
      <c r="F9787">
        <v>3</v>
      </c>
      <c r="G9787">
        <v>15</v>
      </c>
      <c r="H9787" s="1">
        <v>44589</v>
      </c>
      <c r="I9787" t="s">
        <v>17</v>
      </c>
    </row>
    <row r="9788" spans="1:9" x14ac:dyDescent="0.3">
      <c r="A9788" t="s">
        <v>9929</v>
      </c>
      <c r="B9788" t="s">
        <v>209</v>
      </c>
      <c r="C9788" t="s">
        <v>38</v>
      </c>
      <c r="D9788" t="s">
        <v>125</v>
      </c>
      <c r="E9788">
        <f t="shared" si="152"/>
        <v>7</v>
      </c>
      <c r="F9788">
        <v>2</v>
      </c>
      <c r="G9788">
        <v>14</v>
      </c>
      <c r="H9788" s="1">
        <v>44646</v>
      </c>
      <c r="I9788" t="s">
        <v>13</v>
      </c>
    </row>
    <row r="9789" spans="1:9" x14ac:dyDescent="0.3">
      <c r="A9789" t="s">
        <v>9930</v>
      </c>
      <c r="B9789" t="s">
        <v>131</v>
      </c>
      <c r="C9789" t="s">
        <v>20</v>
      </c>
      <c r="D9789" t="s">
        <v>27</v>
      </c>
      <c r="E9789">
        <f t="shared" si="152"/>
        <v>12</v>
      </c>
      <c r="F9789">
        <v>5</v>
      </c>
      <c r="G9789">
        <v>60</v>
      </c>
      <c r="H9789" s="1">
        <v>45123</v>
      </c>
      <c r="I9789" t="s">
        <v>28</v>
      </c>
    </row>
    <row r="9790" spans="1:9" x14ac:dyDescent="0.3">
      <c r="A9790" t="s">
        <v>9931</v>
      </c>
      <c r="B9790" t="s">
        <v>368</v>
      </c>
      <c r="C9790" t="s">
        <v>20</v>
      </c>
      <c r="D9790" t="s">
        <v>41</v>
      </c>
      <c r="E9790">
        <f t="shared" si="152"/>
        <v>14</v>
      </c>
      <c r="F9790">
        <v>1</v>
      </c>
      <c r="G9790">
        <v>14</v>
      </c>
      <c r="H9790" s="1">
        <v>45143</v>
      </c>
      <c r="I9790" t="s">
        <v>17</v>
      </c>
    </row>
    <row r="9791" spans="1:9" x14ac:dyDescent="0.3">
      <c r="A9791" t="s">
        <v>9932</v>
      </c>
      <c r="B9791" t="s">
        <v>138</v>
      </c>
      <c r="C9791" t="s">
        <v>20</v>
      </c>
      <c r="D9791" t="s">
        <v>245</v>
      </c>
      <c r="E9791">
        <f t="shared" si="152"/>
        <v>20</v>
      </c>
      <c r="F9791">
        <v>1</v>
      </c>
      <c r="G9791">
        <v>20</v>
      </c>
      <c r="H9791" s="1">
        <v>45289</v>
      </c>
      <c r="I9791" t="s">
        <v>28</v>
      </c>
    </row>
    <row r="9792" spans="1:9" x14ac:dyDescent="0.3">
      <c r="A9792" t="s">
        <v>9933</v>
      </c>
      <c r="B9792" t="s">
        <v>45</v>
      </c>
      <c r="C9792" t="s">
        <v>11</v>
      </c>
      <c r="D9792" t="s">
        <v>12</v>
      </c>
      <c r="E9792">
        <f t="shared" si="152"/>
        <v>3</v>
      </c>
      <c r="F9792">
        <v>5</v>
      </c>
      <c r="G9792">
        <v>15</v>
      </c>
      <c r="H9792" s="1">
        <v>44686</v>
      </c>
      <c r="I9792" t="s">
        <v>17</v>
      </c>
    </row>
    <row r="9793" spans="1:9" x14ac:dyDescent="0.3">
      <c r="A9793" t="s">
        <v>9934</v>
      </c>
      <c r="B9793" t="s">
        <v>313</v>
      </c>
      <c r="C9793" t="s">
        <v>38</v>
      </c>
      <c r="D9793" t="s">
        <v>125</v>
      </c>
      <c r="E9793">
        <f t="shared" si="152"/>
        <v>7</v>
      </c>
      <c r="F9793">
        <v>3</v>
      </c>
      <c r="G9793">
        <v>21</v>
      </c>
      <c r="H9793" s="1">
        <v>44828</v>
      </c>
      <c r="I9793" t="s">
        <v>17</v>
      </c>
    </row>
    <row r="9794" spans="1:9" x14ac:dyDescent="0.3">
      <c r="A9794" t="s">
        <v>9935</v>
      </c>
      <c r="B9794" t="s">
        <v>219</v>
      </c>
      <c r="C9794" t="s">
        <v>24</v>
      </c>
      <c r="D9794" t="s">
        <v>77</v>
      </c>
      <c r="E9794">
        <f t="shared" si="152"/>
        <v>2.5</v>
      </c>
      <c r="F9794">
        <v>1</v>
      </c>
      <c r="G9794">
        <v>2.5</v>
      </c>
      <c r="H9794" s="1">
        <v>44672</v>
      </c>
      <c r="I9794" t="s">
        <v>28</v>
      </c>
    </row>
    <row r="9795" spans="1:9" x14ac:dyDescent="0.3">
      <c r="A9795" t="s">
        <v>9936</v>
      </c>
      <c r="B9795" t="s">
        <v>155</v>
      </c>
      <c r="C9795" t="s">
        <v>50</v>
      </c>
      <c r="D9795" t="s">
        <v>51</v>
      </c>
      <c r="E9795">
        <f t="shared" si="152"/>
        <v>5</v>
      </c>
      <c r="F9795">
        <v>1</v>
      </c>
      <c r="G9795">
        <v>5</v>
      </c>
      <c r="H9795" s="1">
        <v>44574</v>
      </c>
      <c r="I9795" t="s">
        <v>13</v>
      </c>
    </row>
    <row r="9796" spans="1:9" x14ac:dyDescent="0.3">
      <c r="A9796" t="s">
        <v>9937</v>
      </c>
      <c r="B9796" t="s">
        <v>120</v>
      </c>
      <c r="C9796" t="s">
        <v>50</v>
      </c>
      <c r="D9796" t="s">
        <v>112</v>
      </c>
      <c r="E9796">
        <f t="shared" si="152"/>
        <v>4</v>
      </c>
      <c r="F9796">
        <v>5</v>
      </c>
      <c r="G9796">
        <v>20</v>
      </c>
      <c r="H9796" s="1">
        <v>45199</v>
      </c>
      <c r="I9796" t="s">
        <v>17</v>
      </c>
    </row>
    <row r="9797" spans="1:9" x14ac:dyDescent="0.3">
      <c r="A9797" t="s">
        <v>9938</v>
      </c>
      <c r="B9797" t="s">
        <v>221</v>
      </c>
      <c r="C9797" t="s">
        <v>20</v>
      </c>
      <c r="D9797" t="s">
        <v>21</v>
      </c>
      <c r="E9797">
        <f t="shared" si="152"/>
        <v>15</v>
      </c>
      <c r="F9797">
        <v>4</v>
      </c>
      <c r="G9797">
        <v>60</v>
      </c>
      <c r="H9797" s="1">
        <v>44735</v>
      </c>
      <c r="I9797" t="s">
        <v>17</v>
      </c>
    </row>
    <row r="9798" spans="1:9" x14ac:dyDescent="0.3">
      <c r="A9798" t="s">
        <v>9939</v>
      </c>
      <c r="B9798" t="s">
        <v>66</v>
      </c>
      <c r="C9798" t="s">
        <v>20</v>
      </c>
      <c r="D9798" t="s">
        <v>27</v>
      </c>
      <c r="E9798">
        <f t="shared" ref="E9798:E9861" si="153">IF(AND(G9798&lt;&gt;0, F9798&lt;&gt;0), G9798/F9798, "")</f>
        <v>12</v>
      </c>
      <c r="F9798">
        <v>1</v>
      </c>
      <c r="G9798">
        <v>12</v>
      </c>
      <c r="H9798" s="1">
        <v>45247</v>
      </c>
      <c r="I9798" t="s">
        <v>13</v>
      </c>
    </row>
    <row r="9799" spans="1:9" x14ac:dyDescent="0.3">
      <c r="A9799" t="s">
        <v>9940</v>
      </c>
      <c r="B9799" t="s">
        <v>234</v>
      </c>
      <c r="C9799" t="s">
        <v>38</v>
      </c>
      <c r="D9799" t="s">
        <v>74</v>
      </c>
      <c r="E9799">
        <f t="shared" si="153"/>
        <v>6</v>
      </c>
      <c r="F9799">
        <v>4</v>
      </c>
      <c r="G9799">
        <v>24</v>
      </c>
      <c r="H9799" s="1">
        <v>45059</v>
      </c>
      <c r="I9799" t="s">
        <v>28</v>
      </c>
    </row>
    <row r="9800" spans="1:9" x14ac:dyDescent="0.3">
      <c r="A9800" t="s">
        <v>9941</v>
      </c>
      <c r="B9800" t="s">
        <v>15</v>
      </c>
      <c r="C9800" t="s">
        <v>24</v>
      </c>
      <c r="D9800" t="s">
        <v>77</v>
      </c>
      <c r="E9800">
        <f t="shared" si="153"/>
        <v>2.5</v>
      </c>
      <c r="F9800">
        <v>3</v>
      </c>
      <c r="G9800">
        <v>7.5</v>
      </c>
      <c r="H9800" s="1">
        <v>44736</v>
      </c>
      <c r="I9800" t="s">
        <v>28</v>
      </c>
    </row>
    <row r="9801" spans="1:9" x14ac:dyDescent="0.3">
      <c r="A9801" t="s">
        <v>9942</v>
      </c>
      <c r="B9801" t="s">
        <v>217</v>
      </c>
      <c r="C9801" t="s">
        <v>38</v>
      </c>
      <c r="D9801" t="s">
        <v>74</v>
      </c>
      <c r="E9801">
        <f t="shared" si="153"/>
        <v>6</v>
      </c>
      <c r="F9801">
        <v>1</v>
      </c>
      <c r="G9801">
        <v>6</v>
      </c>
      <c r="H9801" s="1">
        <v>44609</v>
      </c>
      <c r="I9801" t="s">
        <v>13</v>
      </c>
    </row>
    <row r="9802" spans="1:9" x14ac:dyDescent="0.3">
      <c r="A9802" t="s">
        <v>9943</v>
      </c>
      <c r="B9802" t="s">
        <v>196</v>
      </c>
      <c r="C9802" t="s">
        <v>50</v>
      </c>
      <c r="D9802" t="s">
        <v>17678</v>
      </c>
      <c r="E9802">
        <f t="shared" si="153"/>
        <v>7</v>
      </c>
      <c r="F9802">
        <v>2</v>
      </c>
      <c r="G9802">
        <v>14</v>
      </c>
      <c r="H9802" s="1">
        <v>44878</v>
      </c>
      <c r="I9802" t="s">
        <v>13</v>
      </c>
    </row>
    <row r="9803" spans="1:9" x14ac:dyDescent="0.3">
      <c r="A9803" t="s">
        <v>9944</v>
      </c>
      <c r="B9803" t="s">
        <v>32</v>
      </c>
      <c r="C9803" t="s">
        <v>50</v>
      </c>
      <c r="D9803" t="s">
        <v>207</v>
      </c>
      <c r="E9803">
        <f t="shared" si="153"/>
        <v>10</v>
      </c>
      <c r="F9803">
        <v>2</v>
      </c>
      <c r="G9803">
        <v>20</v>
      </c>
      <c r="H9803" s="1">
        <v>44994</v>
      </c>
      <c r="I9803" t="s">
        <v>17</v>
      </c>
    </row>
    <row r="9804" spans="1:9" x14ac:dyDescent="0.3">
      <c r="A9804" t="s">
        <v>9945</v>
      </c>
      <c r="B9804" t="s">
        <v>145</v>
      </c>
      <c r="C9804" t="s">
        <v>20</v>
      </c>
      <c r="D9804" t="s">
        <v>30</v>
      </c>
      <c r="E9804">
        <f t="shared" si="153"/>
        <v>18</v>
      </c>
      <c r="F9804">
        <v>4</v>
      </c>
      <c r="G9804">
        <v>72</v>
      </c>
      <c r="H9804" s="1">
        <v>44710</v>
      </c>
      <c r="I9804" t="s">
        <v>28</v>
      </c>
    </row>
    <row r="9805" spans="1:9" x14ac:dyDescent="0.3">
      <c r="A9805" t="s">
        <v>9946</v>
      </c>
      <c r="B9805" t="s">
        <v>73</v>
      </c>
      <c r="C9805" t="s">
        <v>24</v>
      </c>
      <c r="D9805" t="str" cm="1">
        <f t="array" ref="D9805">IFERROR(INDEX('Lookup table'!$B$2:$B$15, MATCH(1, (TRIM('Lookup table'!$A$2:$A$15)=TRIM(C9805)) * (ROUND('Lookup table'!$C$2:$C$15,2)=ROUND(E9805,2)), 0)), "")</f>
        <v/>
      </c>
      <c r="E9805">
        <f t="shared" si="153"/>
        <v>3</v>
      </c>
      <c r="F9805">
        <v>4</v>
      </c>
      <c r="G9805">
        <v>12</v>
      </c>
      <c r="H9805" s="1">
        <v>44737</v>
      </c>
      <c r="I9805" t="s">
        <v>28</v>
      </c>
    </row>
    <row r="9806" spans="1:9" x14ac:dyDescent="0.3">
      <c r="A9806" t="s">
        <v>9947</v>
      </c>
      <c r="B9806" t="s">
        <v>423</v>
      </c>
      <c r="C9806" t="s">
        <v>24</v>
      </c>
      <c r="D9806" t="s">
        <v>77</v>
      </c>
      <c r="E9806">
        <f t="shared" si="153"/>
        <v>2.5</v>
      </c>
      <c r="F9806">
        <v>4</v>
      </c>
      <c r="G9806">
        <v>10</v>
      </c>
      <c r="H9806" s="1">
        <v>45177</v>
      </c>
      <c r="I9806" t="s">
        <v>17</v>
      </c>
    </row>
    <row r="9807" spans="1:9" x14ac:dyDescent="0.3">
      <c r="A9807" t="s">
        <v>9948</v>
      </c>
      <c r="B9807" t="s">
        <v>120</v>
      </c>
      <c r="C9807" t="s">
        <v>38</v>
      </c>
      <c r="D9807" t="s">
        <v>121</v>
      </c>
      <c r="E9807">
        <f t="shared" si="153"/>
        <v>5</v>
      </c>
      <c r="F9807">
        <v>4</v>
      </c>
      <c r="G9807">
        <v>20</v>
      </c>
      <c r="H9807" s="1">
        <v>45179</v>
      </c>
      <c r="I9807" t="s">
        <v>28</v>
      </c>
    </row>
    <row r="9808" spans="1:9" x14ac:dyDescent="0.3">
      <c r="A9808" t="s">
        <v>9949</v>
      </c>
      <c r="B9808" t="s">
        <v>484</v>
      </c>
      <c r="C9808" t="s">
        <v>38</v>
      </c>
      <c r="D9808" t="s">
        <v>43</v>
      </c>
      <c r="E9808">
        <f t="shared" si="153"/>
        <v>6</v>
      </c>
      <c r="F9808">
        <v>1</v>
      </c>
      <c r="G9808">
        <v>6</v>
      </c>
      <c r="H9808" s="1">
        <v>45173</v>
      </c>
      <c r="I9808" t="s">
        <v>17</v>
      </c>
    </row>
    <row r="9809" spans="1:9" x14ac:dyDescent="0.3">
      <c r="A9809" t="s">
        <v>9950</v>
      </c>
      <c r="B9809" t="s">
        <v>103</v>
      </c>
      <c r="C9809" t="s">
        <v>11</v>
      </c>
      <c r="D9809" t="s">
        <v>16</v>
      </c>
      <c r="E9809">
        <f t="shared" si="153"/>
        <v>4</v>
      </c>
      <c r="F9809">
        <v>4</v>
      </c>
      <c r="G9809">
        <v>16</v>
      </c>
      <c r="H9809" s="1">
        <v>44966</v>
      </c>
      <c r="I9809" t="s">
        <v>17</v>
      </c>
    </row>
    <row r="9810" spans="1:9" x14ac:dyDescent="0.3">
      <c r="A9810" t="s">
        <v>9951</v>
      </c>
      <c r="B9810" t="s">
        <v>73</v>
      </c>
      <c r="C9810" t="s">
        <v>11</v>
      </c>
      <c r="D9810" t="s">
        <v>12</v>
      </c>
      <c r="E9810">
        <f t="shared" si="153"/>
        <v>3</v>
      </c>
      <c r="F9810">
        <v>4</v>
      </c>
      <c r="G9810">
        <v>12</v>
      </c>
      <c r="H9810" s="1">
        <v>44932</v>
      </c>
      <c r="I9810" t="s">
        <v>13</v>
      </c>
    </row>
    <row r="9811" spans="1:9" x14ac:dyDescent="0.3">
      <c r="A9811" t="s">
        <v>9952</v>
      </c>
      <c r="B9811" t="s">
        <v>326</v>
      </c>
      <c r="C9811" t="s">
        <v>11</v>
      </c>
      <c r="D9811" t="s">
        <v>33</v>
      </c>
      <c r="E9811">
        <f t="shared" si="153"/>
        <v>4</v>
      </c>
      <c r="F9811">
        <v>2</v>
      </c>
      <c r="G9811">
        <v>8</v>
      </c>
      <c r="H9811" s="1">
        <v>45290</v>
      </c>
      <c r="I9811" t="s">
        <v>28</v>
      </c>
    </row>
    <row r="9812" spans="1:9" x14ac:dyDescent="0.3">
      <c r="A9812" t="s">
        <v>9953</v>
      </c>
      <c r="B9812" t="s">
        <v>457</v>
      </c>
      <c r="C9812" t="s">
        <v>50</v>
      </c>
      <c r="D9812" t="s">
        <v>112</v>
      </c>
      <c r="E9812">
        <f t="shared" si="153"/>
        <v>4</v>
      </c>
      <c r="F9812">
        <v>2</v>
      </c>
      <c r="G9812">
        <v>8</v>
      </c>
      <c r="H9812" s="1">
        <v>44634</v>
      </c>
      <c r="I9812" t="s">
        <v>13</v>
      </c>
    </row>
    <row r="9813" spans="1:9" x14ac:dyDescent="0.3">
      <c r="A9813" t="s">
        <v>9954</v>
      </c>
      <c r="B9813" t="s">
        <v>378</v>
      </c>
      <c r="C9813" t="s">
        <v>50</v>
      </c>
      <c r="D9813" t="s">
        <v>51</v>
      </c>
      <c r="E9813">
        <f t="shared" si="153"/>
        <v>5</v>
      </c>
      <c r="F9813">
        <v>3</v>
      </c>
      <c r="G9813">
        <v>15</v>
      </c>
      <c r="H9813" s="1">
        <v>44623</v>
      </c>
      <c r="I9813" t="s">
        <v>17</v>
      </c>
    </row>
    <row r="9814" spans="1:9" x14ac:dyDescent="0.3">
      <c r="A9814" t="s">
        <v>9955</v>
      </c>
      <c r="B9814" t="s">
        <v>240</v>
      </c>
      <c r="C9814" t="s">
        <v>11</v>
      </c>
      <c r="D9814" t="s">
        <v>12</v>
      </c>
      <c r="E9814">
        <f t="shared" si="153"/>
        <v>3</v>
      </c>
      <c r="F9814">
        <v>2</v>
      </c>
      <c r="G9814">
        <v>6</v>
      </c>
      <c r="H9814" s="1">
        <v>45286</v>
      </c>
      <c r="I9814" t="s">
        <v>17</v>
      </c>
    </row>
    <row r="9815" spans="1:9" x14ac:dyDescent="0.3">
      <c r="A9815" t="s">
        <v>9956</v>
      </c>
      <c r="B9815" t="s">
        <v>185</v>
      </c>
      <c r="C9815" t="s">
        <v>24</v>
      </c>
      <c r="D9815" t="s">
        <v>56</v>
      </c>
      <c r="E9815">
        <f t="shared" si="153"/>
        <v>3</v>
      </c>
      <c r="F9815">
        <v>2</v>
      </c>
      <c r="G9815">
        <v>6</v>
      </c>
      <c r="H9815" s="1">
        <v>44603</v>
      </c>
      <c r="I9815" t="s">
        <v>13</v>
      </c>
    </row>
    <row r="9816" spans="1:9" x14ac:dyDescent="0.3">
      <c r="A9816" t="s">
        <v>9957</v>
      </c>
      <c r="B9816" t="s">
        <v>49</v>
      </c>
      <c r="C9816" t="s">
        <v>24</v>
      </c>
      <c r="D9816" t="s">
        <v>56</v>
      </c>
      <c r="E9816">
        <f t="shared" si="153"/>
        <v>3</v>
      </c>
      <c r="F9816">
        <v>4</v>
      </c>
      <c r="G9816">
        <v>12</v>
      </c>
      <c r="H9816" s="1">
        <v>44647</v>
      </c>
      <c r="I9816" t="s">
        <v>28</v>
      </c>
    </row>
    <row r="9817" spans="1:9" x14ac:dyDescent="0.3">
      <c r="A9817" t="s">
        <v>9958</v>
      </c>
      <c r="B9817" t="s">
        <v>240</v>
      </c>
      <c r="C9817" t="s">
        <v>24</v>
      </c>
      <c r="D9817" t="str" cm="1">
        <f t="array" ref="D9817">IFERROR(INDEX('Lookup table'!$B$2:$B$15, MATCH(1, (TRIM('Lookup table'!$A$2:$A$15)=TRIM(C9817)) * (ROUND('Lookup table'!$C$2:$C$15,2)=ROUND(E9817,2)), 0)), "")</f>
        <v>Water</v>
      </c>
      <c r="E9817">
        <f t="shared" si="153"/>
        <v>1</v>
      </c>
      <c r="F9817">
        <v>3</v>
      </c>
      <c r="G9817">
        <v>3</v>
      </c>
      <c r="H9817" s="1">
        <v>44594</v>
      </c>
      <c r="I9817" t="s">
        <v>13</v>
      </c>
    </row>
    <row r="9818" spans="1:9" x14ac:dyDescent="0.3">
      <c r="A9818" t="s">
        <v>9959</v>
      </c>
      <c r="B9818" t="s">
        <v>181</v>
      </c>
      <c r="C9818" t="s">
        <v>24</v>
      </c>
      <c r="D9818" t="s">
        <v>168</v>
      </c>
      <c r="E9818">
        <f t="shared" si="153"/>
        <v>1</v>
      </c>
      <c r="F9818">
        <v>5</v>
      </c>
      <c r="G9818">
        <v>5</v>
      </c>
      <c r="H9818" s="1">
        <v>44694</v>
      </c>
      <c r="I9818" t="s">
        <v>17</v>
      </c>
    </row>
    <row r="9819" spans="1:9" x14ac:dyDescent="0.3">
      <c r="A9819" t="s">
        <v>9960</v>
      </c>
      <c r="B9819" t="s">
        <v>413</v>
      </c>
      <c r="C9819" t="s">
        <v>24</v>
      </c>
      <c r="D9819" t="s">
        <v>71</v>
      </c>
      <c r="E9819">
        <f t="shared" si="153"/>
        <v>3</v>
      </c>
      <c r="F9819">
        <v>5</v>
      </c>
      <c r="G9819">
        <v>15</v>
      </c>
      <c r="H9819" s="1">
        <v>45110</v>
      </c>
      <c r="I9819" t="s">
        <v>28</v>
      </c>
    </row>
    <row r="9820" spans="1:9" x14ac:dyDescent="0.3">
      <c r="A9820" t="s">
        <v>9961</v>
      </c>
      <c r="B9820" t="s">
        <v>181</v>
      </c>
      <c r="C9820" t="s">
        <v>11</v>
      </c>
      <c r="D9820" t="s">
        <v>33</v>
      </c>
      <c r="E9820">
        <f t="shared" si="153"/>
        <v>4</v>
      </c>
      <c r="F9820">
        <v>4</v>
      </c>
      <c r="G9820">
        <v>16</v>
      </c>
      <c r="H9820" s="1">
        <v>45082</v>
      </c>
      <c r="I9820" t="s">
        <v>13</v>
      </c>
    </row>
    <row r="9821" spans="1:9" x14ac:dyDescent="0.3">
      <c r="A9821" t="s">
        <v>9962</v>
      </c>
      <c r="B9821" t="s">
        <v>163</v>
      </c>
      <c r="C9821" t="s">
        <v>50</v>
      </c>
      <c r="D9821" t="s">
        <v>17678</v>
      </c>
      <c r="E9821">
        <f t="shared" si="153"/>
        <v>7</v>
      </c>
      <c r="F9821">
        <v>1</v>
      </c>
      <c r="G9821">
        <v>7</v>
      </c>
      <c r="H9821" s="1">
        <v>45022</v>
      </c>
      <c r="I9821" t="s">
        <v>28</v>
      </c>
    </row>
    <row r="9822" spans="1:9" x14ac:dyDescent="0.3">
      <c r="A9822" t="s">
        <v>9963</v>
      </c>
      <c r="B9822" t="s">
        <v>425</v>
      </c>
      <c r="C9822" t="s">
        <v>20</v>
      </c>
      <c r="D9822" t="s">
        <v>27</v>
      </c>
      <c r="E9822">
        <f t="shared" si="153"/>
        <v>12</v>
      </c>
      <c r="F9822">
        <v>3</v>
      </c>
      <c r="G9822">
        <v>36</v>
      </c>
      <c r="H9822" s="1">
        <v>45226</v>
      </c>
      <c r="I9822" t="s">
        <v>17</v>
      </c>
    </row>
    <row r="9823" spans="1:9" x14ac:dyDescent="0.3">
      <c r="A9823" t="s">
        <v>9964</v>
      </c>
      <c r="B9823" t="s">
        <v>425</v>
      </c>
      <c r="C9823" t="s">
        <v>11</v>
      </c>
      <c r="D9823" t="s">
        <v>79</v>
      </c>
      <c r="E9823">
        <f t="shared" si="153"/>
        <v>5</v>
      </c>
      <c r="F9823">
        <v>3</v>
      </c>
      <c r="G9823">
        <v>15</v>
      </c>
      <c r="H9823" s="1">
        <v>45081</v>
      </c>
      <c r="I9823" t="s">
        <v>28</v>
      </c>
    </row>
    <row r="9824" spans="1:9" x14ac:dyDescent="0.3">
      <c r="A9824" t="s">
        <v>9965</v>
      </c>
      <c r="B9824" t="s">
        <v>92</v>
      </c>
      <c r="C9824" t="s">
        <v>24</v>
      </c>
      <c r="D9824" t="s">
        <v>168</v>
      </c>
      <c r="E9824">
        <f t="shared" si="153"/>
        <v>1</v>
      </c>
      <c r="F9824">
        <v>4</v>
      </c>
      <c r="G9824">
        <v>4</v>
      </c>
      <c r="H9824" s="1">
        <v>44715</v>
      </c>
      <c r="I9824" t="s">
        <v>17</v>
      </c>
    </row>
    <row r="9825" spans="1:9" x14ac:dyDescent="0.3">
      <c r="A9825" t="s">
        <v>9966</v>
      </c>
      <c r="B9825" t="s">
        <v>236</v>
      </c>
      <c r="C9825" t="s">
        <v>38</v>
      </c>
      <c r="D9825" t="s">
        <v>43</v>
      </c>
      <c r="E9825">
        <f t="shared" si="153"/>
        <v>6</v>
      </c>
      <c r="F9825">
        <v>3</v>
      </c>
      <c r="G9825">
        <v>18</v>
      </c>
      <c r="H9825" s="1">
        <v>45217</v>
      </c>
      <c r="I9825" t="s">
        <v>17</v>
      </c>
    </row>
    <row r="9826" spans="1:9" x14ac:dyDescent="0.3">
      <c r="A9826" t="s">
        <v>9967</v>
      </c>
      <c r="B9826" t="s">
        <v>196</v>
      </c>
      <c r="C9826" t="s">
        <v>38</v>
      </c>
      <c r="D9826" t="s">
        <v>125</v>
      </c>
      <c r="E9826">
        <f t="shared" si="153"/>
        <v>7</v>
      </c>
      <c r="F9826">
        <v>5</v>
      </c>
      <c r="G9826">
        <v>35</v>
      </c>
      <c r="H9826" s="1">
        <v>45118</v>
      </c>
      <c r="I9826" t="s">
        <v>13</v>
      </c>
    </row>
    <row r="9827" spans="1:9" x14ac:dyDescent="0.3">
      <c r="A9827" t="s">
        <v>9968</v>
      </c>
      <c r="B9827" t="s">
        <v>268</v>
      </c>
      <c r="C9827" t="s">
        <v>24</v>
      </c>
      <c r="D9827" t="str" cm="1">
        <f t="array" ref="D9827">IFERROR(INDEX('Lookup table'!$B$2:$B$15, MATCH(1, (TRIM('Lookup table'!$A$2:$A$15)=TRIM(C9827)) * (ROUND('Lookup table'!$C$2:$C$15,2)=ROUND(E9827,2)), 0)), "")</f>
        <v/>
      </c>
      <c r="E9827" t="str">
        <f t="shared" si="153"/>
        <v/>
      </c>
      <c r="H9827" s="1">
        <v>45045</v>
      </c>
      <c r="I9827" t="s">
        <v>28</v>
      </c>
    </row>
    <row r="9828" spans="1:9" x14ac:dyDescent="0.3">
      <c r="A9828" t="s">
        <v>9969</v>
      </c>
      <c r="B9828" t="s">
        <v>10</v>
      </c>
      <c r="C9828" t="s">
        <v>50</v>
      </c>
      <c r="D9828" t="str" cm="1">
        <f t="array" ref="D9828">IFERROR(INDEX('Lookup table'!$B$2:$B$15, MATCH(1, (TRIM('Lookup table'!$A$2:$A$15)=TRIM(C9828)) * (ROUND('Lookup table'!$C$2:$C$15,2)=ROUND(E9828,2)), 0)), "")</f>
        <v/>
      </c>
      <c r="E9828">
        <f t="shared" si="153"/>
        <v>5</v>
      </c>
      <c r="F9828">
        <v>5</v>
      </c>
      <c r="G9828">
        <v>25</v>
      </c>
      <c r="H9828" s="1">
        <v>44762</v>
      </c>
      <c r="I9828" t="s">
        <v>28</v>
      </c>
    </row>
    <row r="9829" spans="1:9" x14ac:dyDescent="0.3">
      <c r="A9829" t="s">
        <v>9970</v>
      </c>
      <c r="B9829" t="s">
        <v>423</v>
      </c>
      <c r="C9829" t="s">
        <v>50</v>
      </c>
      <c r="D9829" t="s">
        <v>17678</v>
      </c>
      <c r="E9829">
        <f t="shared" si="153"/>
        <v>7</v>
      </c>
      <c r="F9829">
        <v>4</v>
      </c>
      <c r="G9829">
        <v>28</v>
      </c>
      <c r="H9829" s="1">
        <v>44585</v>
      </c>
      <c r="I9829" t="s">
        <v>13</v>
      </c>
    </row>
    <row r="9830" spans="1:9" x14ac:dyDescent="0.3">
      <c r="A9830" t="s">
        <v>9971</v>
      </c>
      <c r="B9830" t="s">
        <v>47</v>
      </c>
      <c r="C9830" t="s">
        <v>11</v>
      </c>
      <c r="D9830" t="s">
        <v>79</v>
      </c>
      <c r="E9830">
        <f t="shared" si="153"/>
        <v>5</v>
      </c>
      <c r="F9830">
        <v>4</v>
      </c>
      <c r="G9830">
        <v>20</v>
      </c>
      <c r="H9830" s="1">
        <v>44951</v>
      </c>
      <c r="I9830" t="s">
        <v>13</v>
      </c>
    </row>
    <row r="9831" spans="1:9" x14ac:dyDescent="0.3">
      <c r="A9831" t="s">
        <v>9972</v>
      </c>
      <c r="B9831" t="s">
        <v>62</v>
      </c>
      <c r="C9831" t="s">
        <v>50</v>
      </c>
      <c r="D9831" t="s">
        <v>207</v>
      </c>
      <c r="E9831">
        <f t="shared" si="153"/>
        <v>10</v>
      </c>
      <c r="F9831">
        <v>4</v>
      </c>
      <c r="G9831">
        <v>40</v>
      </c>
      <c r="H9831" s="1">
        <v>44676</v>
      </c>
      <c r="I9831" t="s">
        <v>28</v>
      </c>
    </row>
    <row r="9832" spans="1:9" x14ac:dyDescent="0.3">
      <c r="A9832" t="s">
        <v>9973</v>
      </c>
      <c r="B9832" t="s">
        <v>66</v>
      </c>
      <c r="C9832" t="s">
        <v>38</v>
      </c>
      <c r="D9832" t="s">
        <v>74</v>
      </c>
      <c r="E9832">
        <f t="shared" si="153"/>
        <v>6</v>
      </c>
      <c r="F9832">
        <v>5</v>
      </c>
      <c r="G9832">
        <v>30</v>
      </c>
      <c r="H9832" s="1">
        <v>44844</v>
      </c>
      <c r="I9832" t="s">
        <v>17</v>
      </c>
    </row>
    <row r="9833" spans="1:9" x14ac:dyDescent="0.3">
      <c r="A9833" t="s">
        <v>9974</v>
      </c>
      <c r="B9833" t="s">
        <v>413</v>
      </c>
      <c r="C9833" t="s">
        <v>11</v>
      </c>
      <c r="D9833" t="s">
        <v>12</v>
      </c>
      <c r="E9833">
        <f t="shared" si="153"/>
        <v>3</v>
      </c>
      <c r="F9833">
        <v>5</v>
      </c>
      <c r="G9833">
        <v>15</v>
      </c>
      <c r="H9833" s="1">
        <v>45262</v>
      </c>
      <c r="I9833" t="s">
        <v>17</v>
      </c>
    </row>
    <row r="9834" spans="1:9" x14ac:dyDescent="0.3">
      <c r="A9834" t="s">
        <v>9975</v>
      </c>
      <c r="B9834" t="s">
        <v>103</v>
      </c>
      <c r="C9834" t="s">
        <v>50</v>
      </c>
      <c r="D9834" t="s">
        <v>99</v>
      </c>
      <c r="E9834">
        <f t="shared" si="153"/>
        <v>8</v>
      </c>
      <c r="F9834">
        <v>1</v>
      </c>
      <c r="G9834">
        <v>8</v>
      </c>
      <c r="H9834" s="1">
        <v>45017</v>
      </c>
      <c r="I9834" t="s">
        <v>28</v>
      </c>
    </row>
    <row r="9835" spans="1:9" x14ac:dyDescent="0.3">
      <c r="A9835" t="s">
        <v>9976</v>
      </c>
      <c r="B9835" t="s">
        <v>236</v>
      </c>
      <c r="C9835" t="s">
        <v>11</v>
      </c>
      <c r="D9835" t="s">
        <v>230</v>
      </c>
      <c r="E9835">
        <f t="shared" si="153"/>
        <v>5</v>
      </c>
      <c r="F9835">
        <v>1</v>
      </c>
      <c r="G9835">
        <v>5</v>
      </c>
      <c r="H9835" s="1">
        <v>44889</v>
      </c>
      <c r="I9835" t="s">
        <v>28</v>
      </c>
    </row>
    <row r="9836" spans="1:9" x14ac:dyDescent="0.3">
      <c r="A9836" t="s">
        <v>9977</v>
      </c>
      <c r="B9836" t="s">
        <v>114</v>
      </c>
      <c r="C9836" t="s">
        <v>50</v>
      </c>
      <c r="D9836" t="s">
        <v>99</v>
      </c>
      <c r="E9836">
        <f t="shared" si="153"/>
        <v>8</v>
      </c>
      <c r="F9836">
        <v>1</v>
      </c>
      <c r="G9836">
        <v>8</v>
      </c>
      <c r="H9836" s="1">
        <v>45031</v>
      </c>
      <c r="I9836" t="s">
        <v>17</v>
      </c>
    </row>
    <row r="9837" spans="1:9" x14ac:dyDescent="0.3">
      <c r="A9837" t="s">
        <v>9978</v>
      </c>
      <c r="B9837" t="s">
        <v>129</v>
      </c>
      <c r="C9837" t="s">
        <v>20</v>
      </c>
      <c r="D9837" t="s">
        <v>41</v>
      </c>
      <c r="E9837">
        <f t="shared" si="153"/>
        <v>14</v>
      </c>
      <c r="F9837">
        <v>1</v>
      </c>
      <c r="G9837">
        <v>14</v>
      </c>
      <c r="H9837" s="1">
        <v>45229</v>
      </c>
      <c r="I9837" t="s">
        <v>28</v>
      </c>
    </row>
    <row r="9838" spans="1:9" x14ac:dyDescent="0.3">
      <c r="A9838" t="s">
        <v>9979</v>
      </c>
      <c r="B9838" t="s">
        <v>45</v>
      </c>
      <c r="C9838" t="s">
        <v>24</v>
      </c>
      <c r="D9838" t="str" cm="1">
        <f t="array" ref="D9838">IFERROR(INDEX('Lookup table'!$B$2:$B$15, MATCH(1, (TRIM('Lookup table'!$A$2:$A$15)=TRIM(C9838)) * (ROUND('Lookup table'!$C$2:$C$15,2)=ROUND(E9838,2)), 0)), "")</f>
        <v/>
      </c>
      <c r="E9838">
        <f t="shared" si="153"/>
        <v>2.5</v>
      </c>
      <c r="F9838">
        <v>1</v>
      </c>
      <c r="G9838">
        <v>2.5</v>
      </c>
      <c r="H9838" s="1">
        <v>44593</v>
      </c>
      <c r="I9838" t="s">
        <v>13</v>
      </c>
    </row>
    <row r="9839" spans="1:9" x14ac:dyDescent="0.3">
      <c r="A9839" t="s">
        <v>9980</v>
      </c>
      <c r="B9839" t="s">
        <v>19</v>
      </c>
      <c r="C9839" t="s">
        <v>20</v>
      </c>
      <c r="D9839" t="s">
        <v>41</v>
      </c>
      <c r="E9839">
        <f t="shared" si="153"/>
        <v>14</v>
      </c>
      <c r="F9839">
        <v>1</v>
      </c>
      <c r="G9839">
        <v>14</v>
      </c>
      <c r="H9839" s="1">
        <v>45097</v>
      </c>
      <c r="I9839" t="s">
        <v>17</v>
      </c>
    </row>
    <row r="9840" spans="1:9" x14ac:dyDescent="0.3">
      <c r="A9840" t="s">
        <v>9981</v>
      </c>
      <c r="B9840" t="s">
        <v>152</v>
      </c>
      <c r="C9840" t="s">
        <v>38</v>
      </c>
      <c r="D9840" t="s">
        <v>74</v>
      </c>
      <c r="E9840">
        <f t="shared" si="153"/>
        <v>6</v>
      </c>
      <c r="F9840">
        <v>5</v>
      </c>
      <c r="G9840">
        <v>30</v>
      </c>
      <c r="H9840" s="1">
        <v>45239</v>
      </c>
      <c r="I9840" t="s">
        <v>17</v>
      </c>
    </row>
    <row r="9841" spans="1:9" x14ac:dyDescent="0.3">
      <c r="A9841" t="s">
        <v>9982</v>
      </c>
      <c r="B9841" t="s">
        <v>163</v>
      </c>
      <c r="C9841" t="s">
        <v>24</v>
      </c>
      <c r="D9841" t="s">
        <v>71</v>
      </c>
      <c r="E9841">
        <f t="shared" si="153"/>
        <v>3</v>
      </c>
      <c r="F9841">
        <v>2</v>
      </c>
      <c r="G9841">
        <v>6</v>
      </c>
      <c r="H9841" s="1">
        <v>44624</v>
      </c>
      <c r="I9841" t="s">
        <v>13</v>
      </c>
    </row>
    <row r="9842" spans="1:9" x14ac:dyDescent="0.3">
      <c r="A9842" t="s">
        <v>9983</v>
      </c>
      <c r="B9842" t="s">
        <v>73</v>
      </c>
      <c r="C9842" t="s">
        <v>50</v>
      </c>
      <c r="D9842" t="s">
        <v>112</v>
      </c>
      <c r="E9842">
        <f t="shared" si="153"/>
        <v>4</v>
      </c>
      <c r="F9842">
        <v>1</v>
      </c>
      <c r="G9842">
        <v>4</v>
      </c>
      <c r="H9842" s="1">
        <v>45060</v>
      </c>
      <c r="I9842" t="s">
        <v>13</v>
      </c>
    </row>
    <row r="9843" spans="1:9" x14ac:dyDescent="0.3">
      <c r="A9843" t="s">
        <v>9984</v>
      </c>
      <c r="B9843" t="s">
        <v>232</v>
      </c>
      <c r="C9843" t="s">
        <v>20</v>
      </c>
      <c r="D9843" t="s">
        <v>21</v>
      </c>
      <c r="E9843">
        <f t="shared" si="153"/>
        <v>15</v>
      </c>
      <c r="F9843">
        <v>4</v>
      </c>
      <c r="G9843">
        <v>60</v>
      </c>
      <c r="H9843" s="1">
        <v>44675</v>
      </c>
      <c r="I9843" t="s">
        <v>17</v>
      </c>
    </row>
    <row r="9844" spans="1:9" x14ac:dyDescent="0.3">
      <c r="A9844" t="s">
        <v>9985</v>
      </c>
      <c r="B9844" t="s">
        <v>150</v>
      </c>
      <c r="C9844" t="s">
        <v>50</v>
      </c>
      <c r="D9844" t="s">
        <v>112</v>
      </c>
      <c r="E9844">
        <f t="shared" si="153"/>
        <v>4</v>
      </c>
      <c r="F9844">
        <v>3</v>
      </c>
      <c r="G9844">
        <v>12</v>
      </c>
      <c r="H9844" s="1">
        <v>44621</v>
      </c>
      <c r="I9844" t="s">
        <v>13</v>
      </c>
    </row>
    <row r="9845" spans="1:9" x14ac:dyDescent="0.3">
      <c r="A9845" t="s">
        <v>9986</v>
      </c>
      <c r="B9845" t="s">
        <v>134</v>
      </c>
      <c r="C9845" t="s">
        <v>38</v>
      </c>
      <c r="D9845" t="s">
        <v>74</v>
      </c>
      <c r="E9845">
        <f t="shared" si="153"/>
        <v>6</v>
      </c>
      <c r="F9845">
        <v>4</v>
      </c>
      <c r="G9845">
        <v>24</v>
      </c>
      <c r="H9845" s="1">
        <v>44657</v>
      </c>
      <c r="I9845" t="s">
        <v>28</v>
      </c>
    </row>
    <row r="9846" spans="1:9" x14ac:dyDescent="0.3">
      <c r="A9846" t="s">
        <v>9987</v>
      </c>
      <c r="B9846" t="s">
        <v>76</v>
      </c>
      <c r="C9846" t="s">
        <v>11</v>
      </c>
      <c r="D9846" t="s">
        <v>79</v>
      </c>
      <c r="E9846">
        <f t="shared" si="153"/>
        <v>5</v>
      </c>
      <c r="F9846">
        <v>3</v>
      </c>
      <c r="G9846">
        <v>15</v>
      </c>
      <c r="H9846" s="1">
        <v>45284</v>
      </c>
      <c r="I9846" t="s">
        <v>17</v>
      </c>
    </row>
    <row r="9847" spans="1:9" x14ac:dyDescent="0.3">
      <c r="A9847" t="s">
        <v>9988</v>
      </c>
      <c r="B9847" t="s">
        <v>145</v>
      </c>
      <c r="C9847" t="s">
        <v>50</v>
      </c>
      <c r="D9847" t="s">
        <v>112</v>
      </c>
      <c r="E9847">
        <f t="shared" si="153"/>
        <v>4</v>
      </c>
      <c r="F9847">
        <v>2</v>
      </c>
      <c r="G9847">
        <v>8</v>
      </c>
      <c r="H9847" s="1">
        <v>44996</v>
      </c>
      <c r="I9847" t="s">
        <v>17</v>
      </c>
    </row>
    <row r="9848" spans="1:9" x14ac:dyDescent="0.3">
      <c r="A9848" t="s">
        <v>9989</v>
      </c>
      <c r="B9848" t="s">
        <v>423</v>
      </c>
      <c r="C9848" t="s">
        <v>38</v>
      </c>
      <c r="D9848" t="s">
        <v>125</v>
      </c>
      <c r="E9848">
        <f t="shared" si="153"/>
        <v>7</v>
      </c>
      <c r="F9848">
        <v>5</v>
      </c>
      <c r="G9848">
        <v>35</v>
      </c>
      <c r="H9848" s="1">
        <v>44719</v>
      </c>
    </row>
    <row r="9849" spans="1:9" x14ac:dyDescent="0.3">
      <c r="A9849" t="s">
        <v>9990</v>
      </c>
      <c r="B9849" t="s">
        <v>425</v>
      </c>
      <c r="C9849" t="s">
        <v>20</v>
      </c>
      <c r="D9849" t="s">
        <v>27</v>
      </c>
      <c r="E9849">
        <f t="shared" si="153"/>
        <v>12</v>
      </c>
      <c r="F9849">
        <v>5</v>
      </c>
      <c r="G9849">
        <v>60</v>
      </c>
      <c r="H9849" s="1">
        <v>44654</v>
      </c>
      <c r="I9849" t="s">
        <v>13</v>
      </c>
    </row>
    <row r="9850" spans="1:9" x14ac:dyDescent="0.3">
      <c r="A9850" t="s">
        <v>9991</v>
      </c>
      <c r="B9850" t="s">
        <v>345</v>
      </c>
      <c r="C9850" t="s">
        <v>50</v>
      </c>
      <c r="D9850" t="s">
        <v>17678</v>
      </c>
      <c r="E9850">
        <f t="shared" si="153"/>
        <v>7</v>
      </c>
      <c r="F9850">
        <v>3</v>
      </c>
      <c r="G9850">
        <v>21</v>
      </c>
      <c r="H9850" s="1">
        <v>44951</v>
      </c>
      <c r="I9850" t="s">
        <v>13</v>
      </c>
    </row>
    <row r="9851" spans="1:9" x14ac:dyDescent="0.3">
      <c r="A9851" t="s">
        <v>9992</v>
      </c>
      <c r="B9851" t="s">
        <v>66</v>
      </c>
      <c r="C9851" t="s">
        <v>11</v>
      </c>
      <c r="D9851" t="s">
        <v>33</v>
      </c>
      <c r="E9851">
        <f t="shared" si="153"/>
        <v>4</v>
      </c>
      <c r="F9851">
        <v>5</v>
      </c>
      <c r="G9851">
        <v>20</v>
      </c>
      <c r="H9851" s="1">
        <v>45290</v>
      </c>
      <c r="I9851" t="s">
        <v>13</v>
      </c>
    </row>
    <row r="9852" spans="1:9" x14ac:dyDescent="0.3">
      <c r="A9852" t="s">
        <v>9993</v>
      </c>
      <c r="B9852" t="s">
        <v>60</v>
      </c>
      <c r="C9852" t="s">
        <v>20</v>
      </c>
      <c r="D9852" t="str" cm="1">
        <f t="array" ref="D9852">IFERROR(INDEX('Lookup table'!$B$2:$B$15, MATCH(1, (TRIM('Lookup table'!$A$2:$A$15)=TRIM(C9852)) * (ROUND('Lookup table'!$C$2:$C$15,2)=ROUND(E9852,2)), 0)), "")</f>
        <v/>
      </c>
      <c r="E9852" t="str">
        <f t="shared" si="153"/>
        <v/>
      </c>
      <c r="H9852" s="1">
        <v>44646</v>
      </c>
    </row>
    <row r="9853" spans="1:9" x14ac:dyDescent="0.3">
      <c r="A9853" t="s">
        <v>9994</v>
      </c>
      <c r="B9853" t="s">
        <v>378</v>
      </c>
      <c r="C9853" t="s">
        <v>24</v>
      </c>
      <c r="D9853" t="s">
        <v>168</v>
      </c>
      <c r="E9853">
        <f t="shared" si="153"/>
        <v>1</v>
      </c>
      <c r="F9853">
        <v>4</v>
      </c>
      <c r="G9853">
        <v>4</v>
      </c>
      <c r="H9853" s="1">
        <v>45027</v>
      </c>
      <c r="I9853" t="s">
        <v>28</v>
      </c>
    </row>
    <row r="9854" spans="1:9" x14ac:dyDescent="0.3">
      <c r="A9854" t="s">
        <v>9995</v>
      </c>
      <c r="B9854" t="s">
        <v>345</v>
      </c>
      <c r="C9854" t="s">
        <v>38</v>
      </c>
      <c r="D9854" t="s">
        <v>74</v>
      </c>
      <c r="E9854">
        <f t="shared" si="153"/>
        <v>6</v>
      </c>
      <c r="F9854">
        <v>5</v>
      </c>
      <c r="G9854">
        <v>30</v>
      </c>
      <c r="H9854" s="1">
        <v>44989</v>
      </c>
      <c r="I9854" t="s">
        <v>28</v>
      </c>
    </row>
    <row r="9855" spans="1:9" x14ac:dyDescent="0.3">
      <c r="A9855" t="s">
        <v>9996</v>
      </c>
      <c r="B9855" t="s">
        <v>123</v>
      </c>
      <c r="C9855" t="s">
        <v>11</v>
      </c>
      <c r="D9855" t="s">
        <v>230</v>
      </c>
      <c r="E9855">
        <f t="shared" si="153"/>
        <v>5</v>
      </c>
      <c r="F9855">
        <v>3</v>
      </c>
      <c r="G9855">
        <v>15</v>
      </c>
      <c r="H9855" s="1">
        <v>45032</v>
      </c>
      <c r="I9855" t="s">
        <v>28</v>
      </c>
    </row>
    <row r="9856" spans="1:9" x14ac:dyDescent="0.3">
      <c r="A9856" t="s">
        <v>9997</v>
      </c>
      <c r="B9856" t="s">
        <v>150</v>
      </c>
      <c r="C9856" t="s">
        <v>11</v>
      </c>
      <c r="D9856" t="str" cm="1">
        <f t="array" ref="D9856">IFERROR(INDEX('Lookup table'!$B$2:$B$15, MATCH(1, (TRIM('Lookup table'!$A$2:$A$15)=TRIM(C9856)) * (ROUND('Lookup table'!$C$2:$C$15,2)=ROUND(E9856,2)), 0)), "")</f>
        <v/>
      </c>
      <c r="E9856">
        <f t="shared" si="153"/>
        <v>4</v>
      </c>
      <c r="F9856">
        <v>4</v>
      </c>
      <c r="G9856">
        <v>16</v>
      </c>
      <c r="H9856" s="1">
        <v>44699</v>
      </c>
    </row>
    <row r="9857" spans="1:9" x14ac:dyDescent="0.3">
      <c r="A9857" t="s">
        <v>9998</v>
      </c>
      <c r="B9857" t="s">
        <v>200</v>
      </c>
      <c r="C9857" t="s">
        <v>24</v>
      </c>
      <c r="D9857" t="s">
        <v>71</v>
      </c>
      <c r="E9857">
        <f t="shared" si="153"/>
        <v>3</v>
      </c>
      <c r="F9857">
        <v>5</v>
      </c>
      <c r="G9857">
        <v>15</v>
      </c>
      <c r="H9857" s="1">
        <v>45063</v>
      </c>
      <c r="I9857" t="s">
        <v>28</v>
      </c>
    </row>
    <row r="9858" spans="1:9" x14ac:dyDescent="0.3">
      <c r="A9858" t="s">
        <v>9999</v>
      </c>
      <c r="B9858" t="s">
        <v>196</v>
      </c>
      <c r="C9858" t="s">
        <v>50</v>
      </c>
      <c r="D9858" t="s">
        <v>99</v>
      </c>
      <c r="E9858">
        <f t="shared" si="153"/>
        <v>8</v>
      </c>
      <c r="F9858">
        <v>4</v>
      </c>
      <c r="G9858">
        <v>32</v>
      </c>
      <c r="H9858" s="1">
        <v>44734</v>
      </c>
      <c r="I9858" t="s">
        <v>13</v>
      </c>
    </row>
    <row r="9859" spans="1:9" x14ac:dyDescent="0.3">
      <c r="A9859" t="s">
        <v>10000</v>
      </c>
      <c r="B9859" t="s">
        <v>165</v>
      </c>
      <c r="C9859" t="s">
        <v>11</v>
      </c>
      <c r="D9859" t="s">
        <v>33</v>
      </c>
      <c r="E9859">
        <f t="shared" si="153"/>
        <v>4</v>
      </c>
      <c r="F9859">
        <v>2</v>
      </c>
      <c r="G9859">
        <v>8</v>
      </c>
      <c r="H9859" s="1">
        <v>45118</v>
      </c>
      <c r="I9859" t="s">
        <v>17</v>
      </c>
    </row>
    <row r="9860" spans="1:9" x14ac:dyDescent="0.3">
      <c r="A9860" t="s">
        <v>10001</v>
      </c>
      <c r="B9860" t="s">
        <v>53</v>
      </c>
      <c r="C9860" t="s">
        <v>24</v>
      </c>
      <c r="D9860" t="str" cm="1">
        <f t="array" ref="D9860">IFERROR(INDEX('Lookup table'!$B$2:$B$15, MATCH(1, (TRIM('Lookup table'!$A$2:$A$15)=TRIM(C9860)) * (ROUND('Lookup table'!$C$2:$C$15,2)=ROUND(E9860,2)), 0)), "")</f>
        <v>Water</v>
      </c>
      <c r="E9860">
        <f t="shared" si="153"/>
        <v>1</v>
      </c>
      <c r="F9860">
        <v>2</v>
      </c>
      <c r="G9860">
        <v>2</v>
      </c>
      <c r="H9860" s="1">
        <v>44979</v>
      </c>
      <c r="I9860" t="s">
        <v>13</v>
      </c>
    </row>
    <row r="9861" spans="1:9" x14ac:dyDescent="0.3">
      <c r="A9861" t="s">
        <v>10002</v>
      </c>
      <c r="B9861" t="s">
        <v>200</v>
      </c>
      <c r="C9861" t="s">
        <v>50</v>
      </c>
      <c r="D9861" t="s">
        <v>86</v>
      </c>
      <c r="E9861">
        <f t="shared" si="153"/>
        <v>5</v>
      </c>
      <c r="F9861">
        <v>3</v>
      </c>
      <c r="G9861">
        <v>15</v>
      </c>
      <c r="H9861" s="1">
        <v>44786</v>
      </c>
      <c r="I9861" t="s">
        <v>28</v>
      </c>
    </row>
    <row r="9862" spans="1:9" x14ac:dyDescent="0.3">
      <c r="A9862" t="s">
        <v>10003</v>
      </c>
      <c r="B9862" t="s">
        <v>298</v>
      </c>
      <c r="C9862" t="s">
        <v>50</v>
      </c>
      <c r="D9862" t="s">
        <v>86</v>
      </c>
      <c r="E9862">
        <f t="shared" ref="E9862:E9925" si="154">IF(AND(G9862&lt;&gt;0, F9862&lt;&gt;0), G9862/F9862, "")</f>
        <v>5</v>
      </c>
      <c r="F9862">
        <v>1</v>
      </c>
      <c r="G9862">
        <v>5</v>
      </c>
      <c r="H9862" s="1">
        <v>45138</v>
      </c>
      <c r="I9862" t="s">
        <v>28</v>
      </c>
    </row>
    <row r="9863" spans="1:9" x14ac:dyDescent="0.3">
      <c r="A9863" t="s">
        <v>10004</v>
      </c>
      <c r="B9863" t="s">
        <v>313</v>
      </c>
      <c r="C9863" t="s">
        <v>38</v>
      </c>
      <c r="D9863" t="s">
        <v>125</v>
      </c>
      <c r="E9863">
        <f t="shared" si="154"/>
        <v>7</v>
      </c>
      <c r="F9863">
        <v>4</v>
      </c>
      <c r="G9863">
        <v>28</v>
      </c>
      <c r="H9863" s="1">
        <v>45071</v>
      </c>
      <c r="I9863" t="s">
        <v>13</v>
      </c>
    </row>
    <row r="9864" spans="1:9" x14ac:dyDescent="0.3">
      <c r="A9864" t="s">
        <v>10005</v>
      </c>
      <c r="B9864" t="s">
        <v>376</v>
      </c>
      <c r="C9864" t="s">
        <v>50</v>
      </c>
      <c r="D9864" t="s">
        <v>86</v>
      </c>
      <c r="E9864">
        <f t="shared" si="154"/>
        <v>5</v>
      </c>
      <c r="F9864">
        <v>3</v>
      </c>
      <c r="G9864">
        <v>15</v>
      </c>
      <c r="H9864" s="1">
        <v>44869</v>
      </c>
      <c r="I9864" t="s">
        <v>17</v>
      </c>
    </row>
    <row r="9865" spans="1:9" x14ac:dyDescent="0.3">
      <c r="A9865" t="s">
        <v>10006</v>
      </c>
      <c r="B9865" t="s">
        <v>215</v>
      </c>
      <c r="C9865" t="s">
        <v>38</v>
      </c>
      <c r="D9865" t="s">
        <v>121</v>
      </c>
      <c r="E9865">
        <f t="shared" si="154"/>
        <v>5</v>
      </c>
      <c r="F9865">
        <v>3</v>
      </c>
      <c r="G9865">
        <v>15</v>
      </c>
      <c r="H9865" s="1">
        <v>44810</v>
      </c>
      <c r="I9865" t="s">
        <v>13</v>
      </c>
    </row>
    <row r="9866" spans="1:9" x14ac:dyDescent="0.3">
      <c r="A9866" t="s">
        <v>10007</v>
      </c>
      <c r="B9866" t="s">
        <v>81</v>
      </c>
      <c r="C9866" t="s">
        <v>38</v>
      </c>
      <c r="D9866" t="s">
        <v>74</v>
      </c>
      <c r="E9866">
        <f t="shared" si="154"/>
        <v>6</v>
      </c>
      <c r="F9866">
        <v>5</v>
      </c>
      <c r="G9866">
        <v>30</v>
      </c>
      <c r="H9866" s="1">
        <v>44711</v>
      </c>
      <c r="I9866" t="s">
        <v>28</v>
      </c>
    </row>
    <row r="9867" spans="1:9" x14ac:dyDescent="0.3">
      <c r="A9867" t="s">
        <v>10008</v>
      </c>
      <c r="B9867" t="s">
        <v>345</v>
      </c>
      <c r="C9867" t="s">
        <v>24</v>
      </c>
      <c r="D9867" t="s">
        <v>168</v>
      </c>
      <c r="E9867">
        <f t="shared" si="154"/>
        <v>1</v>
      </c>
      <c r="F9867">
        <v>1</v>
      </c>
      <c r="G9867">
        <v>1</v>
      </c>
      <c r="H9867" s="1">
        <v>44800</v>
      </c>
      <c r="I9867" t="s">
        <v>17</v>
      </c>
    </row>
    <row r="9868" spans="1:9" x14ac:dyDescent="0.3">
      <c r="A9868" t="s">
        <v>10009</v>
      </c>
      <c r="B9868" t="s">
        <v>105</v>
      </c>
      <c r="C9868" t="s">
        <v>38</v>
      </c>
      <c r="D9868" t="s">
        <v>43</v>
      </c>
      <c r="E9868">
        <f t="shared" si="154"/>
        <v>6</v>
      </c>
      <c r="F9868">
        <v>4</v>
      </c>
      <c r="G9868">
        <v>24</v>
      </c>
      <c r="H9868" s="1">
        <v>44951</v>
      </c>
      <c r="I9868" t="s">
        <v>28</v>
      </c>
    </row>
    <row r="9869" spans="1:9" x14ac:dyDescent="0.3">
      <c r="A9869" t="s">
        <v>10010</v>
      </c>
      <c r="B9869" t="s">
        <v>163</v>
      </c>
      <c r="C9869" t="s">
        <v>11</v>
      </c>
      <c r="D9869" t="s">
        <v>12</v>
      </c>
      <c r="E9869">
        <f t="shared" si="154"/>
        <v>3</v>
      </c>
      <c r="F9869">
        <v>5</v>
      </c>
      <c r="G9869">
        <v>15</v>
      </c>
      <c r="H9869" s="1">
        <v>45273</v>
      </c>
      <c r="I9869" t="s">
        <v>17</v>
      </c>
    </row>
    <row r="9870" spans="1:9" x14ac:dyDescent="0.3">
      <c r="A9870" t="s">
        <v>10011</v>
      </c>
      <c r="B9870" t="s">
        <v>484</v>
      </c>
      <c r="C9870" t="s">
        <v>11</v>
      </c>
      <c r="D9870" t="s">
        <v>79</v>
      </c>
      <c r="E9870">
        <f t="shared" si="154"/>
        <v>5</v>
      </c>
      <c r="F9870">
        <v>1</v>
      </c>
      <c r="G9870">
        <v>5</v>
      </c>
      <c r="H9870" s="1">
        <v>44690</v>
      </c>
      <c r="I9870" t="s">
        <v>28</v>
      </c>
    </row>
    <row r="9871" spans="1:9" x14ac:dyDescent="0.3">
      <c r="A9871" t="s">
        <v>10012</v>
      </c>
      <c r="B9871" t="s">
        <v>32</v>
      </c>
      <c r="C9871" t="s">
        <v>24</v>
      </c>
      <c r="D9871" t="s">
        <v>141</v>
      </c>
      <c r="E9871">
        <f t="shared" si="154"/>
        <v>2.5</v>
      </c>
      <c r="F9871">
        <v>2</v>
      </c>
      <c r="G9871">
        <v>5</v>
      </c>
      <c r="H9871" s="1">
        <v>44687</v>
      </c>
      <c r="I9871" t="s">
        <v>17</v>
      </c>
    </row>
    <row r="9872" spans="1:9" x14ac:dyDescent="0.3">
      <c r="A9872" t="s">
        <v>10013</v>
      </c>
      <c r="B9872" t="s">
        <v>217</v>
      </c>
      <c r="C9872" t="s">
        <v>11</v>
      </c>
      <c r="D9872" t="s">
        <v>33</v>
      </c>
      <c r="E9872">
        <f t="shared" si="154"/>
        <v>4</v>
      </c>
      <c r="F9872">
        <v>4</v>
      </c>
      <c r="G9872">
        <v>16</v>
      </c>
      <c r="H9872" s="1">
        <v>44935</v>
      </c>
      <c r="I9872" t="s">
        <v>28</v>
      </c>
    </row>
    <row r="9873" spans="1:9" x14ac:dyDescent="0.3">
      <c r="A9873" t="s">
        <v>10014</v>
      </c>
      <c r="B9873" t="s">
        <v>194</v>
      </c>
      <c r="C9873" t="s">
        <v>24</v>
      </c>
      <c r="D9873" t="s">
        <v>71</v>
      </c>
      <c r="E9873">
        <f t="shared" si="154"/>
        <v>3</v>
      </c>
      <c r="F9873">
        <v>1</v>
      </c>
      <c r="G9873">
        <v>3</v>
      </c>
      <c r="H9873" s="1">
        <v>44833</v>
      </c>
      <c r="I9873" t="s">
        <v>17</v>
      </c>
    </row>
    <row r="9874" spans="1:9" x14ac:dyDescent="0.3">
      <c r="A9874" t="s">
        <v>10015</v>
      </c>
      <c r="B9874" t="s">
        <v>209</v>
      </c>
      <c r="C9874" t="s">
        <v>11</v>
      </c>
      <c r="D9874" t="s">
        <v>79</v>
      </c>
      <c r="E9874">
        <f t="shared" si="154"/>
        <v>5</v>
      </c>
      <c r="F9874">
        <v>1</v>
      </c>
      <c r="G9874">
        <v>5</v>
      </c>
      <c r="H9874" s="1">
        <v>44858</v>
      </c>
      <c r="I9874" t="s">
        <v>28</v>
      </c>
    </row>
    <row r="9875" spans="1:9" x14ac:dyDescent="0.3">
      <c r="A9875" t="s">
        <v>10016</v>
      </c>
      <c r="B9875" t="s">
        <v>88</v>
      </c>
      <c r="C9875" t="s">
        <v>20</v>
      </c>
      <c r="D9875" t="s">
        <v>27</v>
      </c>
      <c r="E9875">
        <f t="shared" si="154"/>
        <v>12</v>
      </c>
      <c r="F9875">
        <v>4</v>
      </c>
      <c r="G9875">
        <v>48</v>
      </c>
      <c r="H9875" s="1">
        <v>44951</v>
      </c>
      <c r="I9875" t="s">
        <v>28</v>
      </c>
    </row>
    <row r="9876" spans="1:9" x14ac:dyDescent="0.3">
      <c r="A9876" t="s">
        <v>10017</v>
      </c>
      <c r="B9876" t="s">
        <v>92</v>
      </c>
      <c r="C9876" t="s">
        <v>11</v>
      </c>
      <c r="D9876" t="s">
        <v>230</v>
      </c>
      <c r="E9876">
        <f t="shared" si="154"/>
        <v>5</v>
      </c>
      <c r="F9876">
        <v>1</v>
      </c>
      <c r="G9876">
        <v>5</v>
      </c>
      <c r="H9876" s="1">
        <v>44622</v>
      </c>
      <c r="I9876" t="s">
        <v>17</v>
      </c>
    </row>
    <row r="9877" spans="1:9" x14ac:dyDescent="0.3">
      <c r="A9877" t="s">
        <v>10018</v>
      </c>
      <c r="B9877" t="s">
        <v>368</v>
      </c>
      <c r="C9877" t="s">
        <v>11</v>
      </c>
      <c r="D9877" t="s">
        <v>79</v>
      </c>
      <c r="E9877">
        <f t="shared" si="154"/>
        <v>5</v>
      </c>
      <c r="F9877">
        <v>1</v>
      </c>
      <c r="G9877">
        <v>5</v>
      </c>
      <c r="H9877" s="1">
        <v>45134</v>
      </c>
      <c r="I9877" t="s">
        <v>13</v>
      </c>
    </row>
    <row r="9878" spans="1:9" x14ac:dyDescent="0.3">
      <c r="A9878" t="s">
        <v>10019</v>
      </c>
      <c r="B9878" t="s">
        <v>143</v>
      </c>
      <c r="C9878" t="s">
        <v>20</v>
      </c>
      <c r="D9878" t="s">
        <v>27</v>
      </c>
      <c r="E9878">
        <f t="shared" si="154"/>
        <v>12</v>
      </c>
      <c r="F9878">
        <v>5</v>
      </c>
      <c r="G9878">
        <v>60</v>
      </c>
      <c r="H9878" s="1">
        <v>45261</v>
      </c>
      <c r="I9878" t="s">
        <v>13</v>
      </c>
    </row>
    <row r="9879" spans="1:9" x14ac:dyDescent="0.3">
      <c r="A9879" t="s">
        <v>10020</v>
      </c>
      <c r="B9879" t="s">
        <v>287</v>
      </c>
      <c r="C9879" t="s">
        <v>50</v>
      </c>
      <c r="D9879" t="s">
        <v>17678</v>
      </c>
      <c r="E9879">
        <f t="shared" si="154"/>
        <v>7</v>
      </c>
      <c r="F9879">
        <v>1</v>
      </c>
      <c r="G9879">
        <v>7</v>
      </c>
      <c r="H9879" s="1">
        <v>45289</v>
      </c>
      <c r="I9879" t="s">
        <v>13</v>
      </c>
    </row>
    <row r="9880" spans="1:9" x14ac:dyDescent="0.3">
      <c r="A9880" t="s">
        <v>10021</v>
      </c>
      <c r="B9880" t="s">
        <v>136</v>
      </c>
      <c r="C9880" t="s">
        <v>24</v>
      </c>
      <c r="D9880" t="s">
        <v>141</v>
      </c>
      <c r="E9880">
        <f t="shared" si="154"/>
        <v>2.5</v>
      </c>
      <c r="F9880">
        <v>1</v>
      </c>
      <c r="G9880">
        <v>2.5</v>
      </c>
      <c r="H9880" s="1">
        <v>44587</v>
      </c>
      <c r="I9880" t="s">
        <v>13</v>
      </c>
    </row>
    <row r="9881" spans="1:9" x14ac:dyDescent="0.3">
      <c r="A9881" t="s">
        <v>10022</v>
      </c>
      <c r="B9881" t="s">
        <v>219</v>
      </c>
      <c r="C9881" t="s">
        <v>24</v>
      </c>
      <c r="D9881" t="s">
        <v>141</v>
      </c>
      <c r="E9881">
        <f t="shared" si="154"/>
        <v>2.5</v>
      </c>
      <c r="F9881">
        <v>3</v>
      </c>
      <c r="G9881">
        <v>7.5</v>
      </c>
      <c r="H9881" s="1">
        <v>44939</v>
      </c>
      <c r="I9881" t="s">
        <v>17</v>
      </c>
    </row>
    <row r="9882" spans="1:9" x14ac:dyDescent="0.3">
      <c r="A9882" t="s">
        <v>10023</v>
      </c>
      <c r="B9882" t="s">
        <v>32</v>
      </c>
      <c r="C9882" t="s">
        <v>50</v>
      </c>
      <c r="D9882" t="s">
        <v>86</v>
      </c>
      <c r="E9882">
        <f t="shared" si="154"/>
        <v>5</v>
      </c>
      <c r="F9882">
        <v>4</v>
      </c>
      <c r="G9882">
        <v>20</v>
      </c>
      <c r="H9882" s="1">
        <v>45273</v>
      </c>
      <c r="I9882" t="s">
        <v>17</v>
      </c>
    </row>
    <row r="9883" spans="1:9" x14ac:dyDescent="0.3">
      <c r="A9883" t="s">
        <v>10024</v>
      </c>
      <c r="B9883" t="s">
        <v>234</v>
      </c>
      <c r="C9883" t="s">
        <v>24</v>
      </c>
      <c r="D9883" t="s">
        <v>77</v>
      </c>
      <c r="E9883">
        <f t="shared" si="154"/>
        <v>2.5</v>
      </c>
      <c r="F9883">
        <v>2</v>
      </c>
      <c r="G9883">
        <v>5</v>
      </c>
      <c r="H9883" s="1">
        <v>44967</v>
      </c>
      <c r="I9883" t="s">
        <v>17</v>
      </c>
    </row>
    <row r="9884" spans="1:9" x14ac:dyDescent="0.3">
      <c r="A9884" t="s">
        <v>10025</v>
      </c>
      <c r="B9884" t="s">
        <v>185</v>
      </c>
      <c r="C9884" t="s">
        <v>11</v>
      </c>
      <c r="D9884" t="str" cm="1">
        <f t="array" ref="D9884">IFERROR(INDEX('Lookup table'!$B$2:$B$15, MATCH(1, (TRIM('Lookup table'!$A$2:$A$15)=TRIM(C9884)) * (ROUND('Lookup table'!$C$2:$C$15,2)=ROUND(E9884,2)), 0)), "")</f>
        <v>Side Salad</v>
      </c>
      <c r="E9884">
        <f t="shared" si="154"/>
        <v>3</v>
      </c>
      <c r="F9884">
        <v>3</v>
      </c>
      <c r="G9884">
        <v>9</v>
      </c>
      <c r="H9884" s="1">
        <v>44760</v>
      </c>
    </row>
    <row r="9885" spans="1:9" x14ac:dyDescent="0.3">
      <c r="A9885" t="s">
        <v>10026</v>
      </c>
      <c r="B9885" t="s">
        <v>134</v>
      </c>
      <c r="C9885" t="s">
        <v>11</v>
      </c>
      <c r="D9885" t="s">
        <v>33</v>
      </c>
      <c r="E9885">
        <f t="shared" si="154"/>
        <v>4</v>
      </c>
      <c r="F9885">
        <v>4</v>
      </c>
      <c r="G9885">
        <v>16</v>
      </c>
      <c r="H9885" s="1">
        <v>44990</v>
      </c>
      <c r="I9885" t="s">
        <v>13</v>
      </c>
    </row>
    <row r="9886" spans="1:9" x14ac:dyDescent="0.3">
      <c r="A9886" t="s">
        <v>10027</v>
      </c>
      <c r="B9886" t="s">
        <v>181</v>
      </c>
      <c r="C9886" t="s">
        <v>20</v>
      </c>
      <c r="D9886" t="s">
        <v>30</v>
      </c>
      <c r="E9886">
        <f t="shared" si="154"/>
        <v>18</v>
      </c>
      <c r="F9886">
        <v>3</v>
      </c>
      <c r="G9886">
        <v>54</v>
      </c>
      <c r="H9886" s="1">
        <v>44782</v>
      </c>
      <c r="I9886" t="s">
        <v>28</v>
      </c>
    </row>
    <row r="9887" spans="1:9" x14ac:dyDescent="0.3">
      <c r="A9887" t="s">
        <v>10028</v>
      </c>
      <c r="B9887" t="s">
        <v>176</v>
      </c>
      <c r="C9887" t="s">
        <v>11</v>
      </c>
      <c r="D9887" t="s">
        <v>12</v>
      </c>
      <c r="E9887">
        <f t="shared" si="154"/>
        <v>3</v>
      </c>
      <c r="F9887">
        <v>3</v>
      </c>
      <c r="G9887">
        <v>9</v>
      </c>
      <c r="H9887" s="1">
        <v>44724</v>
      </c>
      <c r="I9887" t="s">
        <v>17</v>
      </c>
    </row>
    <row r="9888" spans="1:9" x14ac:dyDescent="0.3">
      <c r="A9888" t="s">
        <v>10029</v>
      </c>
      <c r="B9888" t="s">
        <v>192</v>
      </c>
      <c r="C9888" t="s">
        <v>11</v>
      </c>
      <c r="D9888" t="str" cm="1">
        <f t="array" ref="D9888">IFERROR(INDEX('Lookup table'!$B$2:$B$15, MATCH(1, (TRIM('Lookup table'!$A$2:$A$15)=TRIM(C9888)) * (ROUND('Lookup table'!$C$2:$C$15,2)=ROUND(E9888,2)), 0)), "")</f>
        <v/>
      </c>
      <c r="E9888">
        <f t="shared" si="154"/>
        <v>5</v>
      </c>
      <c r="F9888">
        <v>2</v>
      </c>
      <c r="G9888">
        <v>10</v>
      </c>
      <c r="H9888" s="1">
        <v>44830</v>
      </c>
    </row>
    <row r="9889" spans="1:9" x14ac:dyDescent="0.3">
      <c r="A9889" t="s">
        <v>10030</v>
      </c>
      <c r="B9889" t="s">
        <v>205</v>
      </c>
      <c r="C9889" t="s">
        <v>11</v>
      </c>
      <c r="D9889" t="s">
        <v>33</v>
      </c>
      <c r="E9889">
        <f t="shared" si="154"/>
        <v>4</v>
      </c>
      <c r="F9889">
        <v>3</v>
      </c>
      <c r="G9889">
        <v>12</v>
      </c>
      <c r="H9889" s="1">
        <v>44796</v>
      </c>
      <c r="I9889" t="s">
        <v>13</v>
      </c>
    </row>
    <row r="9890" spans="1:9" x14ac:dyDescent="0.3">
      <c r="A9890" t="s">
        <v>10031</v>
      </c>
      <c r="B9890" t="s">
        <v>147</v>
      </c>
      <c r="C9890" t="s">
        <v>20</v>
      </c>
      <c r="D9890" t="s">
        <v>41</v>
      </c>
      <c r="E9890">
        <f t="shared" si="154"/>
        <v>14</v>
      </c>
      <c r="F9890">
        <v>3</v>
      </c>
      <c r="G9890">
        <v>42</v>
      </c>
      <c r="H9890" s="1">
        <v>44992</v>
      </c>
      <c r="I9890" t="s">
        <v>28</v>
      </c>
    </row>
    <row r="9891" spans="1:9" x14ac:dyDescent="0.3">
      <c r="A9891" t="s">
        <v>10032</v>
      </c>
      <c r="B9891" t="s">
        <v>105</v>
      </c>
      <c r="C9891" t="s">
        <v>24</v>
      </c>
      <c r="D9891" t="s">
        <v>77</v>
      </c>
      <c r="E9891">
        <f t="shared" si="154"/>
        <v>2.5</v>
      </c>
      <c r="F9891">
        <v>4</v>
      </c>
      <c r="G9891">
        <v>10</v>
      </c>
      <c r="H9891" s="1">
        <v>45291</v>
      </c>
      <c r="I9891" t="s">
        <v>28</v>
      </c>
    </row>
    <row r="9892" spans="1:9" x14ac:dyDescent="0.3">
      <c r="A9892" t="s">
        <v>10033</v>
      </c>
      <c r="B9892" t="s">
        <v>185</v>
      </c>
      <c r="C9892" t="s">
        <v>50</v>
      </c>
      <c r="D9892" t="s">
        <v>51</v>
      </c>
      <c r="E9892">
        <f t="shared" si="154"/>
        <v>5</v>
      </c>
      <c r="F9892">
        <v>4</v>
      </c>
      <c r="G9892">
        <v>20</v>
      </c>
      <c r="H9892" s="1">
        <v>44774</v>
      </c>
      <c r="I9892" t="s">
        <v>28</v>
      </c>
    </row>
    <row r="9893" spans="1:9" x14ac:dyDescent="0.3">
      <c r="A9893" t="s">
        <v>10034</v>
      </c>
      <c r="B9893" t="s">
        <v>35</v>
      </c>
      <c r="C9893" t="s">
        <v>11</v>
      </c>
      <c r="D9893" t="s">
        <v>12</v>
      </c>
      <c r="E9893">
        <f t="shared" si="154"/>
        <v>3</v>
      </c>
      <c r="F9893">
        <v>3</v>
      </c>
      <c r="G9893">
        <v>9</v>
      </c>
      <c r="H9893" s="1">
        <v>45030</v>
      </c>
      <c r="I9893" t="s">
        <v>28</v>
      </c>
    </row>
    <row r="9894" spans="1:9" x14ac:dyDescent="0.3">
      <c r="A9894" t="s">
        <v>10035</v>
      </c>
      <c r="B9894" t="s">
        <v>236</v>
      </c>
      <c r="C9894" t="s">
        <v>11</v>
      </c>
      <c r="D9894" t="s">
        <v>16</v>
      </c>
      <c r="E9894">
        <f t="shared" si="154"/>
        <v>4</v>
      </c>
      <c r="F9894">
        <v>2</v>
      </c>
      <c r="G9894">
        <v>8</v>
      </c>
      <c r="H9894" s="1">
        <v>44725</v>
      </c>
      <c r="I9894" t="s">
        <v>28</v>
      </c>
    </row>
    <row r="9895" spans="1:9" x14ac:dyDescent="0.3">
      <c r="A9895" t="s">
        <v>10036</v>
      </c>
      <c r="B9895" t="s">
        <v>232</v>
      </c>
      <c r="C9895" t="s">
        <v>11</v>
      </c>
      <c r="D9895" t="s">
        <v>12</v>
      </c>
      <c r="E9895">
        <f t="shared" si="154"/>
        <v>3</v>
      </c>
      <c r="F9895">
        <v>1</v>
      </c>
      <c r="G9895">
        <v>3</v>
      </c>
      <c r="H9895" s="1">
        <v>44744</v>
      </c>
      <c r="I9895" t="s">
        <v>13</v>
      </c>
    </row>
    <row r="9896" spans="1:9" x14ac:dyDescent="0.3">
      <c r="A9896" t="s">
        <v>10037</v>
      </c>
      <c r="B9896" t="s">
        <v>123</v>
      </c>
      <c r="C9896" t="s">
        <v>38</v>
      </c>
      <c r="D9896" t="s">
        <v>121</v>
      </c>
      <c r="E9896">
        <f t="shared" si="154"/>
        <v>5</v>
      </c>
      <c r="F9896">
        <v>5</v>
      </c>
      <c r="G9896">
        <v>25</v>
      </c>
      <c r="H9896" s="1">
        <v>45281</v>
      </c>
      <c r="I9896" t="s">
        <v>28</v>
      </c>
    </row>
    <row r="9897" spans="1:9" x14ac:dyDescent="0.3">
      <c r="A9897" t="s">
        <v>10038</v>
      </c>
      <c r="B9897" t="s">
        <v>172</v>
      </c>
      <c r="C9897" t="s">
        <v>24</v>
      </c>
      <c r="D9897" t="str" cm="1">
        <f t="array" ref="D9897">IFERROR(INDEX('Lookup table'!$B$2:$B$15, MATCH(1, (TRIM('Lookup table'!$A$2:$A$15)=TRIM(C9897)) * (ROUND('Lookup table'!$C$2:$C$15,2)=ROUND(E9897,2)), 0)), "")</f>
        <v/>
      </c>
      <c r="E9897" t="str">
        <f t="shared" si="154"/>
        <v/>
      </c>
      <c r="H9897" s="1">
        <v>44596</v>
      </c>
      <c r="I9897" t="s">
        <v>13</v>
      </c>
    </row>
    <row r="9898" spans="1:9" x14ac:dyDescent="0.3">
      <c r="A9898" t="s">
        <v>10039</v>
      </c>
      <c r="B9898" t="s">
        <v>150</v>
      </c>
      <c r="C9898" t="s">
        <v>24</v>
      </c>
      <c r="D9898" t="s">
        <v>168</v>
      </c>
      <c r="E9898">
        <f t="shared" si="154"/>
        <v>1</v>
      </c>
      <c r="F9898">
        <v>2</v>
      </c>
      <c r="G9898">
        <v>2</v>
      </c>
      <c r="H9898" s="1">
        <v>45014</v>
      </c>
      <c r="I9898" t="s">
        <v>28</v>
      </c>
    </row>
    <row r="9899" spans="1:9" x14ac:dyDescent="0.3">
      <c r="A9899" t="s">
        <v>10040</v>
      </c>
      <c r="B9899" t="s">
        <v>192</v>
      </c>
      <c r="C9899" t="s">
        <v>24</v>
      </c>
      <c r="D9899" t="s">
        <v>168</v>
      </c>
      <c r="E9899">
        <f t="shared" si="154"/>
        <v>1</v>
      </c>
      <c r="F9899">
        <v>2</v>
      </c>
      <c r="G9899">
        <v>2</v>
      </c>
      <c r="H9899" s="1">
        <v>44584</v>
      </c>
      <c r="I9899" t="s">
        <v>13</v>
      </c>
    </row>
    <row r="9900" spans="1:9" x14ac:dyDescent="0.3">
      <c r="A9900" t="s">
        <v>10041</v>
      </c>
      <c r="B9900" t="s">
        <v>215</v>
      </c>
      <c r="C9900" t="s">
        <v>24</v>
      </c>
      <c r="D9900" t="s">
        <v>168</v>
      </c>
      <c r="E9900">
        <f t="shared" si="154"/>
        <v>1</v>
      </c>
      <c r="F9900">
        <v>1</v>
      </c>
      <c r="G9900">
        <v>1</v>
      </c>
      <c r="H9900" s="1">
        <v>45253</v>
      </c>
      <c r="I9900" t="s">
        <v>28</v>
      </c>
    </row>
    <row r="9901" spans="1:9" x14ac:dyDescent="0.3">
      <c r="A9901" t="s">
        <v>10042</v>
      </c>
      <c r="B9901" t="s">
        <v>73</v>
      </c>
      <c r="C9901" t="s">
        <v>38</v>
      </c>
      <c r="D9901" t="s">
        <v>121</v>
      </c>
      <c r="E9901">
        <f t="shared" si="154"/>
        <v>5</v>
      </c>
      <c r="F9901">
        <v>3</v>
      </c>
      <c r="G9901">
        <v>15</v>
      </c>
      <c r="H9901" s="1">
        <v>44813</v>
      </c>
      <c r="I9901" t="s">
        <v>13</v>
      </c>
    </row>
    <row r="9902" spans="1:9" x14ac:dyDescent="0.3">
      <c r="A9902" t="s">
        <v>10043</v>
      </c>
      <c r="B9902" t="s">
        <v>268</v>
      </c>
      <c r="C9902" t="s">
        <v>38</v>
      </c>
      <c r="D9902" t="s">
        <v>43</v>
      </c>
      <c r="E9902">
        <f t="shared" si="154"/>
        <v>6</v>
      </c>
      <c r="F9902">
        <v>4</v>
      </c>
      <c r="G9902">
        <v>24</v>
      </c>
      <c r="H9902" s="1">
        <v>44804</v>
      </c>
      <c r="I9902" t="s">
        <v>13</v>
      </c>
    </row>
    <row r="9903" spans="1:9" x14ac:dyDescent="0.3">
      <c r="A9903" t="s">
        <v>10044</v>
      </c>
      <c r="B9903" t="s">
        <v>101</v>
      </c>
      <c r="C9903" t="s">
        <v>38</v>
      </c>
      <c r="D9903" t="s">
        <v>74</v>
      </c>
      <c r="E9903">
        <f t="shared" si="154"/>
        <v>6</v>
      </c>
      <c r="F9903">
        <v>4</v>
      </c>
      <c r="G9903">
        <v>24</v>
      </c>
      <c r="H9903" s="1">
        <v>45003</v>
      </c>
      <c r="I9903" t="s">
        <v>13</v>
      </c>
    </row>
    <row r="9904" spans="1:9" x14ac:dyDescent="0.3">
      <c r="A9904" t="s">
        <v>10045</v>
      </c>
      <c r="B9904" t="s">
        <v>181</v>
      </c>
      <c r="C9904" t="s">
        <v>50</v>
      </c>
      <c r="D9904" t="s">
        <v>17678</v>
      </c>
      <c r="E9904">
        <f t="shared" si="154"/>
        <v>7</v>
      </c>
      <c r="F9904">
        <v>2</v>
      </c>
      <c r="G9904">
        <v>14</v>
      </c>
      <c r="H9904" s="1">
        <v>44643</v>
      </c>
      <c r="I9904" t="s">
        <v>13</v>
      </c>
    </row>
    <row r="9905" spans="1:9" x14ac:dyDescent="0.3">
      <c r="A9905" t="s">
        <v>10046</v>
      </c>
      <c r="B9905" t="s">
        <v>163</v>
      </c>
      <c r="C9905" t="s">
        <v>11</v>
      </c>
      <c r="D9905" t="s">
        <v>12</v>
      </c>
      <c r="E9905">
        <f t="shared" si="154"/>
        <v>3</v>
      </c>
      <c r="F9905">
        <v>1</v>
      </c>
      <c r="G9905">
        <v>3</v>
      </c>
      <c r="H9905" s="1">
        <v>44749</v>
      </c>
      <c r="I9905" t="s">
        <v>13</v>
      </c>
    </row>
    <row r="9906" spans="1:9" x14ac:dyDescent="0.3">
      <c r="A9906" t="s">
        <v>10047</v>
      </c>
      <c r="B9906" t="s">
        <v>215</v>
      </c>
      <c r="C9906" t="s">
        <v>50</v>
      </c>
      <c r="D9906" t="s">
        <v>17678</v>
      </c>
      <c r="E9906">
        <f t="shared" si="154"/>
        <v>7</v>
      </c>
      <c r="F9906">
        <v>3</v>
      </c>
      <c r="G9906">
        <v>21</v>
      </c>
      <c r="H9906" s="1">
        <v>45289</v>
      </c>
      <c r="I9906" t="s">
        <v>28</v>
      </c>
    </row>
    <row r="9907" spans="1:9" x14ac:dyDescent="0.3">
      <c r="A9907" t="s">
        <v>10048</v>
      </c>
      <c r="B9907" t="s">
        <v>62</v>
      </c>
      <c r="C9907" t="s">
        <v>20</v>
      </c>
      <c r="D9907" t="str" cm="1">
        <f t="array" ref="D9907">IFERROR(INDEX('Lookup table'!$B$2:$B$15, MATCH(1, (TRIM('Lookup table'!$A$2:$A$15)=TRIM(C9907)) * (ROUND('Lookup table'!$C$2:$C$15,2)=ROUND(E9907,2)), 0)), "")</f>
        <v>Pasta Alfredo</v>
      </c>
      <c r="E9907">
        <f t="shared" si="154"/>
        <v>12</v>
      </c>
      <c r="F9907">
        <v>2</v>
      </c>
      <c r="G9907">
        <v>24</v>
      </c>
      <c r="H9907" s="1">
        <v>44700</v>
      </c>
      <c r="I9907" t="s">
        <v>28</v>
      </c>
    </row>
    <row r="9908" spans="1:9" x14ac:dyDescent="0.3">
      <c r="A9908" t="s">
        <v>10049</v>
      </c>
      <c r="B9908" t="s">
        <v>378</v>
      </c>
      <c r="C9908" t="s">
        <v>24</v>
      </c>
      <c r="D9908" t="s">
        <v>77</v>
      </c>
      <c r="E9908">
        <f t="shared" si="154"/>
        <v>2.5</v>
      </c>
      <c r="F9908">
        <v>4</v>
      </c>
      <c r="G9908">
        <v>10</v>
      </c>
      <c r="H9908" s="1">
        <v>44721</v>
      </c>
      <c r="I9908" t="s">
        <v>28</v>
      </c>
    </row>
    <row r="9909" spans="1:9" x14ac:dyDescent="0.3">
      <c r="A9909" t="s">
        <v>10050</v>
      </c>
      <c r="B9909" t="s">
        <v>236</v>
      </c>
      <c r="C9909" t="s">
        <v>50</v>
      </c>
      <c r="D9909" t="s">
        <v>86</v>
      </c>
      <c r="E9909">
        <f t="shared" si="154"/>
        <v>5</v>
      </c>
      <c r="F9909">
        <v>1</v>
      </c>
      <c r="G9909">
        <v>5</v>
      </c>
      <c r="H9909" s="1">
        <v>45000</v>
      </c>
      <c r="I9909" t="s">
        <v>28</v>
      </c>
    </row>
    <row r="9910" spans="1:9" x14ac:dyDescent="0.3">
      <c r="A9910" t="s">
        <v>10051</v>
      </c>
      <c r="B9910" t="s">
        <v>223</v>
      </c>
      <c r="C9910" t="s">
        <v>20</v>
      </c>
      <c r="D9910" t="s">
        <v>27</v>
      </c>
      <c r="E9910">
        <f t="shared" si="154"/>
        <v>12</v>
      </c>
      <c r="F9910">
        <v>4</v>
      </c>
      <c r="G9910">
        <v>48</v>
      </c>
      <c r="H9910" s="1">
        <v>44731</v>
      </c>
      <c r="I9910" t="s">
        <v>13</v>
      </c>
    </row>
    <row r="9911" spans="1:9" x14ac:dyDescent="0.3">
      <c r="A9911" t="s">
        <v>10052</v>
      </c>
      <c r="B9911" t="s">
        <v>40</v>
      </c>
      <c r="C9911" t="s">
        <v>20</v>
      </c>
      <c r="D9911" t="s">
        <v>30</v>
      </c>
      <c r="E9911">
        <f t="shared" si="154"/>
        <v>18</v>
      </c>
      <c r="F9911">
        <v>2</v>
      </c>
      <c r="G9911">
        <v>36</v>
      </c>
      <c r="H9911" s="1">
        <v>44593</v>
      </c>
      <c r="I9911" t="s">
        <v>17</v>
      </c>
    </row>
    <row r="9912" spans="1:9" x14ac:dyDescent="0.3">
      <c r="A9912" t="s">
        <v>10053</v>
      </c>
      <c r="B9912" t="s">
        <v>55</v>
      </c>
      <c r="C9912" t="s">
        <v>20</v>
      </c>
      <c r="D9912" t="s">
        <v>27</v>
      </c>
      <c r="E9912">
        <f t="shared" si="154"/>
        <v>12</v>
      </c>
      <c r="F9912">
        <v>3</v>
      </c>
      <c r="G9912">
        <v>36</v>
      </c>
      <c r="H9912" s="1">
        <v>45133</v>
      </c>
      <c r="I9912" t="s">
        <v>13</v>
      </c>
    </row>
    <row r="9913" spans="1:9" x14ac:dyDescent="0.3">
      <c r="A9913" t="s">
        <v>10054</v>
      </c>
      <c r="B9913" t="s">
        <v>147</v>
      </c>
      <c r="C9913" t="s">
        <v>20</v>
      </c>
      <c r="D9913" t="s">
        <v>41</v>
      </c>
      <c r="E9913">
        <f t="shared" si="154"/>
        <v>14</v>
      </c>
      <c r="F9913">
        <v>5</v>
      </c>
      <c r="G9913">
        <v>70</v>
      </c>
      <c r="H9913" s="1">
        <v>44691</v>
      </c>
      <c r="I9913" t="s">
        <v>28</v>
      </c>
    </row>
    <row r="9914" spans="1:9" x14ac:dyDescent="0.3">
      <c r="A9914" t="s">
        <v>10055</v>
      </c>
      <c r="B9914" t="s">
        <v>223</v>
      </c>
      <c r="C9914" t="s">
        <v>38</v>
      </c>
      <c r="D9914" t="str" cm="1">
        <f t="array" ref="D9914">IFERROR(INDEX('Lookup table'!$B$2:$B$15, MATCH(1, (TRIM('Lookup table'!$A$2:$A$15)=TRIM(C9914)) * (ROUND('Lookup table'!$C$2:$C$15,2)=ROUND(E9914,2)), 0)), "")</f>
        <v/>
      </c>
      <c r="E9914">
        <f t="shared" si="154"/>
        <v>6</v>
      </c>
      <c r="F9914">
        <v>2</v>
      </c>
      <c r="G9914">
        <v>12</v>
      </c>
      <c r="H9914" s="1">
        <v>45201</v>
      </c>
      <c r="I9914" t="s">
        <v>28</v>
      </c>
    </row>
    <row r="9915" spans="1:9" x14ac:dyDescent="0.3">
      <c r="A9915" t="s">
        <v>10056</v>
      </c>
      <c r="B9915" t="s">
        <v>118</v>
      </c>
      <c r="C9915" t="s">
        <v>20</v>
      </c>
      <c r="D9915" t="str" cm="1">
        <f t="array" ref="D9915">IFERROR(INDEX('Lookup table'!$B$2:$B$15, MATCH(1, (TRIM('Lookup table'!$A$2:$A$15)=TRIM(C9915)) * (ROUND('Lookup table'!$C$2:$C$15,2)=ROUND(E9915,2)), 0)), "")</f>
        <v>Grilled Chicken</v>
      </c>
      <c r="E9915">
        <f t="shared" si="154"/>
        <v>15</v>
      </c>
      <c r="F9915">
        <v>4</v>
      </c>
      <c r="G9915">
        <v>60</v>
      </c>
      <c r="H9915" s="1">
        <v>44932</v>
      </c>
      <c r="I9915" t="s">
        <v>13</v>
      </c>
    </row>
    <row r="9916" spans="1:9" x14ac:dyDescent="0.3">
      <c r="A9916" t="s">
        <v>10057</v>
      </c>
      <c r="B9916" t="s">
        <v>194</v>
      </c>
      <c r="C9916" t="s">
        <v>20</v>
      </c>
      <c r="D9916" t="s">
        <v>27</v>
      </c>
      <c r="E9916">
        <f t="shared" si="154"/>
        <v>12</v>
      </c>
      <c r="F9916">
        <v>3</v>
      </c>
      <c r="G9916">
        <v>36</v>
      </c>
      <c r="H9916" s="1">
        <v>44968</v>
      </c>
      <c r="I9916" t="s">
        <v>28</v>
      </c>
    </row>
    <row r="9917" spans="1:9" x14ac:dyDescent="0.3">
      <c r="A9917" t="s">
        <v>10058</v>
      </c>
      <c r="B9917" t="s">
        <v>188</v>
      </c>
      <c r="C9917" t="s">
        <v>11</v>
      </c>
      <c r="D9917" t="s">
        <v>12</v>
      </c>
      <c r="E9917">
        <f t="shared" si="154"/>
        <v>3</v>
      </c>
      <c r="F9917">
        <v>4</v>
      </c>
      <c r="G9917">
        <v>12</v>
      </c>
      <c r="H9917" s="1">
        <v>45029</v>
      </c>
      <c r="I9917" t="s">
        <v>13</v>
      </c>
    </row>
    <row r="9918" spans="1:9" x14ac:dyDescent="0.3">
      <c r="A9918" t="s">
        <v>10059</v>
      </c>
      <c r="B9918" t="s">
        <v>372</v>
      </c>
      <c r="C9918" t="s">
        <v>24</v>
      </c>
      <c r="D9918" t="s">
        <v>168</v>
      </c>
      <c r="E9918">
        <f t="shared" si="154"/>
        <v>1</v>
      </c>
      <c r="F9918">
        <v>2</v>
      </c>
      <c r="G9918">
        <v>2</v>
      </c>
      <c r="H9918" s="1">
        <v>44987</v>
      </c>
      <c r="I9918" t="s">
        <v>13</v>
      </c>
    </row>
    <row r="9919" spans="1:9" x14ac:dyDescent="0.3">
      <c r="A9919" t="s">
        <v>10060</v>
      </c>
      <c r="B9919" t="s">
        <v>167</v>
      </c>
      <c r="C9919" t="s">
        <v>11</v>
      </c>
      <c r="D9919" t="s">
        <v>79</v>
      </c>
      <c r="E9919">
        <f t="shared" si="154"/>
        <v>5</v>
      </c>
      <c r="F9919">
        <v>4</v>
      </c>
      <c r="G9919">
        <v>20</v>
      </c>
      <c r="H9919" s="1">
        <v>44677</v>
      </c>
      <c r="I9919" t="s">
        <v>13</v>
      </c>
    </row>
    <row r="9920" spans="1:9" x14ac:dyDescent="0.3">
      <c r="A9920" t="s">
        <v>10061</v>
      </c>
      <c r="B9920" t="s">
        <v>35</v>
      </c>
      <c r="C9920" t="s">
        <v>50</v>
      </c>
      <c r="D9920" t="s">
        <v>17678</v>
      </c>
      <c r="E9920">
        <f t="shared" si="154"/>
        <v>7</v>
      </c>
      <c r="F9920">
        <v>5</v>
      </c>
      <c r="G9920">
        <v>35</v>
      </c>
      <c r="H9920" s="1">
        <v>44645</v>
      </c>
      <c r="I9920" t="s">
        <v>28</v>
      </c>
    </row>
    <row r="9921" spans="1:9" x14ac:dyDescent="0.3">
      <c r="A9921" t="s">
        <v>10062</v>
      </c>
      <c r="B9921" t="s">
        <v>58</v>
      </c>
      <c r="C9921" t="s">
        <v>50</v>
      </c>
      <c r="D9921" t="s">
        <v>99</v>
      </c>
      <c r="E9921">
        <f t="shared" si="154"/>
        <v>8</v>
      </c>
      <c r="F9921">
        <v>4</v>
      </c>
      <c r="G9921">
        <v>32</v>
      </c>
      <c r="H9921" s="1">
        <v>45029</v>
      </c>
      <c r="I9921" t="s">
        <v>13</v>
      </c>
    </row>
    <row r="9922" spans="1:9" x14ac:dyDescent="0.3">
      <c r="A9922" t="s">
        <v>10063</v>
      </c>
      <c r="B9922" t="s">
        <v>194</v>
      </c>
      <c r="C9922" t="s">
        <v>11</v>
      </c>
      <c r="D9922" t="s">
        <v>12</v>
      </c>
      <c r="E9922">
        <f t="shared" si="154"/>
        <v>3</v>
      </c>
      <c r="F9922">
        <v>2</v>
      </c>
      <c r="G9922">
        <v>6</v>
      </c>
      <c r="H9922" s="1">
        <v>44998</v>
      </c>
      <c r="I9922" t="s">
        <v>17</v>
      </c>
    </row>
    <row r="9923" spans="1:9" x14ac:dyDescent="0.3">
      <c r="A9923" t="s">
        <v>10064</v>
      </c>
      <c r="B9923" t="s">
        <v>163</v>
      </c>
      <c r="C9923" t="s">
        <v>24</v>
      </c>
      <c r="D9923" t="s">
        <v>71</v>
      </c>
      <c r="E9923">
        <f t="shared" si="154"/>
        <v>3</v>
      </c>
      <c r="F9923">
        <v>4</v>
      </c>
      <c r="G9923">
        <v>12</v>
      </c>
      <c r="H9923" s="1">
        <v>45205</v>
      </c>
      <c r="I9923" t="s">
        <v>13</v>
      </c>
    </row>
    <row r="9924" spans="1:9" x14ac:dyDescent="0.3">
      <c r="A9924" t="s">
        <v>10065</v>
      </c>
      <c r="B9924" t="s">
        <v>326</v>
      </c>
      <c r="C9924" t="s">
        <v>38</v>
      </c>
      <c r="D9924" t="s">
        <v>74</v>
      </c>
      <c r="E9924">
        <f t="shared" si="154"/>
        <v>6</v>
      </c>
      <c r="F9924">
        <v>1</v>
      </c>
      <c r="G9924">
        <v>6</v>
      </c>
      <c r="H9924" s="1">
        <v>44923</v>
      </c>
      <c r="I9924" t="s">
        <v>28</v>
      </c>
    </row>
    <row r="9925" spans="1:9" x14ac:dyDescent="0.3">
      <c r="A9925" t="s">
        <v>10066</v>
      </c>
      <c r="B9925" t="s">
        <v>202</v>
      </c>
      <c r="C9925" t="s">
        <v>50</v>
      </c>
      <c r="D9925" t="s">
        <v>112</v>
      </c>
      <c r="E9925">
        <f t="shared" si="154"/>
        <v>4</v>
      </c>
      <c r="F9925">
        <v>4</v>
      </c>
      <c r="G9925">
        <v>16</v>
      </c>
      <c r="H9925" s="1">
        <v>45078</v>
      </c>
      <c r="I9925" t="s">
        <v>13</v>
      </c>
    </row>
    <row r="9926" spans="1:9" x14ac:dyDescent="0.3">
      <c r="A9926" t="s">
        <v>10067</v>
      </c>
      <c r="B9926" t="s">
        <v>283</v>
      </c>
      <c r="C9926" t="s">
        <v>11</v>
      </c>
      <c r="D9926" t="s">
        <v>33</v>
      </c>
      <c r="E9926">
        <f t="shared" ref="E9926:E9989" si="155">IF(AND(G9926&lt;&gt;0, F9926&lt;&gt;0), G9926/F9926, "")</f>
        <v>4</v>
      </c>
      <c r="F9926">
        <v>3</v>
      </c>
      <c r="G9926">
        <v>12</v>
      </c>
      <c r="H9926" s="1">
        <v>45167</v>
      </c>
      <c r="I9926" t="s">
        <v>17</v>
      </c>
    </row>
    <row r="9927" spans="1:9" x14ac:dyDescent="0.3">
      <c r="A9927" t="s">
        <v>10068</v>
      </c>
      <c r="B9927" t="s">
        <v>167</v>
      </c>
      <c r="C9927" t="s">
        <v>50</v>
      </c>
      <c r="D9927" t="s">
        <v>112</v>
      </c>
      <c r="E9927">
        <f t="shared" si="155"/>
        <v>4</v>
      </c>
      <c r="F9927">
        <v>5</v>
      </c>
      <c r="G9927">
        <v>20</v>
      </c>
      <c r="H9927" s="1">
        <v>44745</v>
      </c>
      <c r="I9927" t="s">
        <v>17</v>
      </c>
    </row>
    <row r="9928" spans="1:9" x14ac:dyDescent="0.3">
      <c r="A9928" t="s">
        <v>10069</v>
      </c>
      <c r="B9928" t="s">
        <v>192</v>
      </c>
      <c r="C9928" t="s">
        <v>24</v>
      </c>
      <c r="D9928" t="s">
        <v>56</v>
      </c>
      <c r="E9928">
        <f t="shared" si="155"/>
        <v>3</v>
      </c>
      <c r="F9928">
        <v>2</v>
      </c>
      <c r="G9928">
        <v>6</v>
      </c>
      <c r="H9928" s="1">
        <v>45104</v>
      </c>
      <c r="I9928" t="s">
        <v>17</v>
      </c>
    </row>
    <row r="9929" spans="1:9" x14ac:dyDescent="0.3">
      <c r="A9929" t="s">
        <v>10070</v>
      </c>
      <c r="B9929" t="s">
        <v>378</v>
      </c>
      <c r="C9929" t="s">
        <v>20</v>
      </c>
      <c r="D9929" t="s">
        <v>21</v>
      </c>
      <c r="E9929">
        <f t="shared" si="155"/>
        <v>15</v>
      </c>
      <c r="F9929">
        <v>5</v>
      </c>
      <c r="G9929">
        <v>75</v>
      </c>
      <c r="H9929" s="1">
        <v>44941</v>
      </c>
      <c r="I9929" t="s">
        <v>28</v>
      </c>
    </row>
    <row r="9930" spans="1:9" x14ac:dyDescent="0.3">
      <c r="A9930" t="s">
        <v>10071</v>
      </c>
      <c r="B9930" t="s">
        <v>19</v>
      </c>
      <c r="C9930" t="s">
        <v>24</v>
      </c>
      <c r="D9930" t="s">
        <v>141</v>
      </c>
      <c r="E9930">
        <f t="shared" si="155"/>
        <v>2.5</v>
      </c>
      <c r="F9930">
        <v>2</v>
      </c>
      <c r="G9930">
        <v>5</v>
      </c>
      <c r="H9930" s="1">
        <v>44684</v>
      </c>
      <c r="I9930" t="s">
        <v>13</v>
      </c>
    </row>
    <row r="9931" spans="1:9" x14ac:dyDescent="0.3">
      <c r="A9931" t="s">
        <v>10072</v>
      </c>
      <c r="B9931" t="s">
        <v>205</v>
      </c>
      <c r="C9931" t="s">
        <v>11</v>
      </c>
      <c r="D9931" t="s">
        <v>79</v>
      </c>
      <c r="E9931">
        <f t="shared" si="155"/>
        <v>5</v>
      </c>
      <c r="F9931">
        <v>1</v>
      </c>
      <c r="G9931">
        <v>5</v>
      </c>
      <c r="H9931" s="1">
        <v>44898</v>
      </c>
      <c r="I9931" t="s">
        <v>28</v>
      </c>
    </row>
    <row r="9932" spans="1:9" x14ac:dyDescent="0.3">
      <c r="A9932" t="s">
        <v>10073</v>
      </c>
      <c r="B9932" t="s">
        <v>120</v>
      </c>
      <c r="C9932" t="s">
        <v>24</v>
      </c>
      <c r="D9932" t="s">
        <v>56</v>
      </c>
      <c r="E9932">
        <f t="shared" si="155"/>
        <v>3</v>
      </c>
      <c r="F9932">
        <v>1</v>
      </c>
      <c r="G9932">
        <v>3</v>
      </c>
      <c r="H9932" s="1">
        <v>45187</v>
      </c>
      <c r="I9932" t="s">
        <v>28</v>
      </c>
    </row>
    <row r="9933" spans="1:9" x14ac:dyDescent="0.3">
      <c r="A9933" t="s">
        <v>10074</v>
      </c>
      <c r="B9933" t="s">
        <v>326</v>
      </c>
      <c r="C9933" t="s">
        <v>24</v>
      </c>
      <c r="D9933" t="s">
        <v>71</v>
      </c>
      <c r="E9933">
        <f t="shared" si="155"/>
        <v>3</v>
      </c>
      <c r="F9933">
        <v>5</v>
      </c>
      <c r="G9933">
        <v>15</v>
      </c>
      <c r="H9933" s="1">
        <v>44625</v>
      </c>
      <c r="I9933" t="s">
        <v>13</v>
      </c>
    </row>
    <row r="9934" spans="1:9" x14ac:dyDescent="0.3">
      <c r="A9934" t="s">
        <v>10075</v>
      </c>
      <c r="B9934" t="s">
        <v>129</v>
      </c>
      <c r="C9934" t="s">
        <v>11</v>
      </c>
      <c r="D9934" t="s">
        <v>12</v>
      </c>
      <c r="E9934">
        <f t="shared" si="155"/>
        <v>3</v>
      </c>
      <c r="F9934">
        <v>5</v>
      </c>
      <c r="G9934">
        <v>15</v>
      </c>
      <c r="H9934" s="1">
        <v>45131</v>
      </c>
      <c r="I9934" t="s">
        <v>17</v>
      </c>
    </row>
    <row r="9935" spans="1:9" x14ac:dyDescent="0.3">
      <c r="A9935" t="s">
        <v>10076</v>
      </c>
      <c r="B9935" t="s">
        <v>202</v>
      </c>
      <c r="C9935" t="s">
        <v>38</v>
      </c>
      <c r="D9935" t="str" cm="1">
        <f t="array" ref="D9935">IFERROR(INDEX('Lookup table'!$B$2:$B$15, MATCH(1, (TRIM('Lookup table'!$A$2:$A$15)=TRIM(C9935)) * (ROUND('Lookup table'!$C$2:$C$15,2)=ROUND(E9935,2)), 0)), "")</f>
        <v/>
      </c>
      <c r="E9935" t="str">
        <f t="shared" si="155"/>
        <v/>
      </c>
      <c r="H9935" s="1">
        <v>44896</v>
      </c>
      <c r="I9935" t="s">
        <v>17</v>
      </c>
    </row>
    <row r="9936" spans="1:9" x14ac:dyDescent="0.3">
      <c r="A9936" t="s">
        <v>10077</v>
      </c>
      <c r="B9936" t="s">
        <v>413</v>
      </c>
      <c r="C9936" t="s">
        <v>11</v>
      </c>
      <c r="D9936" t="str" cm="1">
        <f t="array" ref="D9936">IFERROR(INDEX('Lookup table'!$B$2:$B$15, MATCH(1, (TRIM('Lookup table'!$A$2:$A$15)=TRIM(C9936)) * (ROUND('Lookup table'!$C$2:$C$15,2)=ROUND(E9936,2)), 0)), "")</f>
        <v/>
      </c>
      <c r="E9936">
        <f t="shared" si="155"/>
        <v>5</v>
      </c>
      <c r="F9936">
        <v>1</v>
      </c>
      <c r="G9936">
        <v>5</v>
      </c>
      <c r="H9936" s="1">
        <v>44732</v>
      </c>
      <c r="I9936" t="s">
        <v>13</v>
      </c>
    </row>
    <row r="9937" spans="1:9" x14ac:dyDescent="0.3">
      <c r="A9937" t="s">
        <v>10078</v>
      </c>
      <c r="B9937" t="s">
        <v>196</v>
      </c>
      <c r="C9937" t="s">
        <v>38</v>
      </c>
      <c r="D9937" t="s">
        <v>121</v>
      </c>
      <c r="E9937">
        <f t="shared" si="155"/>
        <v>5</v>
      </c>
      <c r="F9937">
        <v>1</v>
      </c>
      <c r="G9937">
        <v>5</v>
      </c>
      <c r="H9937" s="1">
        <v>45036</v>
      </c>
      <c r="I9937" t="s">
        <v>13</v>
      </c>
    </row>
    <row r="9938" spans="1:9" x14ac:dyDescent="0.3">
      <c r="A9938" t="s">
        <v>10079</v>
      </c>
      <c r="B9938" t="s">
        <v>66</v>
      </c>
      <c r="C9938" t="s">
        <v>38</v>
      </c>
      <c r="D9938" t="s">
        <v>107</v>
      </c>
      <c r="E9938">
        <f t="shared" si="155"/>
        <v>4</v>
      </c>
      <c r="F9938">
        <v>2</v>
      </c>
      <c r="G9938">
        <v>8</v>
      </c>
      <c r="H9938" s="1">
        <v>45155</v>
      </c>
      <c r="I9938" t="s">
        <v>28</v>
      </c>
    </row>
    <row r="9939" spans="1:9" x14ac:dyDescent="0.3">
      <c r="A9939" t="s">
        <v>10080</v>
      </c>
      <c r="B9939" t="s">
        <v>134</v>
      </c>
      <c r="C9939" t="s">
        <v>38</v>
      </c>
      <c r="D9939" t="s">
        <v>121</v>
      </c>
      <c r="E9939">
        <f t="shared" si="155"/>
        <v>5</v>
      </c>
      <c r="F9939">
        <v>2</v>
      </c>
      <c r="G9939">
        <v>10</v>
      </c>
      <c r="H9939" s="1">
        <v>44601</v>
      </c>
      <c r="I9939" t="s">
        <v>28</v>
      </c>
    </row>
    <row r="9940" spans="1:9" x14ac:dyDescent="0.3">
      <c r="A9940" t="s">
        <v>10081</v>
      </c>
      <c r="B9940" t="s">
        <v>376</v>
      </c>
      <c r="C9940" t="s">
        <v>38</v>
      </c>
      <c r="D9940" t="s">
        <v>74</v>
      </c>
      <c r="E9940">
        <f t="shared" si="155"/>
        <v>6</v>
      </c>
      <c r="F9940">
        <v>1</v>
      </c>
      <c r="G9940">
        <v>6</v>
      </c>
      <c r="H9940" s="1">
        <v>44930</v>
      </c>
      <c r="I9940" t="s">
        <v>28</v>
      </c>
    </row>
    <row r="9941" spans="1:9" x14ac:dyDescent="0.3">
      <c r="A9941" t="s">
        <v>10082</v>
      </c>
      <c r="B9941" t="s">
        <v>268</v>
      </c>
      <c r="C9941" t="s">
        <v>38</v>
      </c>
      <c r="D9941" t="s">
        <v>43</v>
      </c>
      <c r="E9941">
        <f t="shared" si="155"/>
        <v>6</v>
      </c>
      <c r="F9941">
        <v>3</v>
      </c>
      <c r="G9941">
        <v>18</v>
      </c>
      <c r="H9941" s="1">
        <v>44720</v>
      </c>
      <c r="I9941" t="s">
        <v>28</v>
      </c>
    </row>
    <row r="9942" spans="1:9" x14ac:dyDescent="0.3">
      <c r="A9942" t="s">
        <v>10083</v>
      </c>
      <c r="B9942" t="s">
        <v>81</v>
      </c>
      <c r="C9942" t="s">
        <v>24</v>
      </c>
      <c r="D9942" t="s">
        <v>141</v>
      </c>
      <c r="E9942">
        <f t="shared" si="155"/>
        <v>2.5</v>
      </c>
      <c r="F9942">
        <v>5</v>
      </c>
      <c r="G9942">
        <v>12.5</v>
      </c>
      <c r="H9942" s="1">
        <v>44843</v>
      </c>
      <c r="I9942" t="s">
        <v>17</v>
      </c>
    </row>
    <row r="9943" spans="1:9" x14ac:dyDescent="0.3">
      <c r="A9943" t="s">
        <v>10084</v>
      </c>
      <c r="B9943" t="s">
        <v>254</v>
      </c>
      <c r="C9943" t="s">
        <v>20</v>
      </c>
      <c r="D9943" t="s">
        <v>27</v>
      </c>
      <c r="E9943">
        <f t="shared" si="155"/>
        <v>12</v>
      </c>
      <c r="F9943">
        <v>2</v>
      </c>
      <c r="G9943">
        <v>24</v>
      </c>
      <c r="H9943" s="1">
        <v>44686</v>
      </c>
      <c r="I9943" t="s">
        <v>28</v>
      </c>
    </row>
    <row r="9944" spans="1:9" x14ac:dyDescent="0.3">
      <c r="A9944" t="s">
        <v>10085</v>
      </c>
      <c r="B9944" t="s">
        <v>281</v>
      </c>
      <c r="C9944" t="s">
        <v>20</v>
      </c>
      <c r="D9944" t="str" cm="1">
        <f t="array" ref="D9944">IFERROR(INDEX('Lookup table'!$B$2:$B$15, MATCH(1, (TRIM('Lookup table'!$A$2:$A$15)=TRIM(C9944)) * (ROUND('Lookup table'!$C$2:$C$15,2)=ROUND(E9944,2)), 0)), "")</f>
        <v>Pasta Alfredo</v>
      </c>
      <c r="E9944">
        <f t="shared" si="155"/>
        <v>12</v>
      </c>
      <c r="F9944">
        <v>5</v>
      </c>
      <c r="G9944">
        <v>60</v>
      </c>
      <c r="H9944" s="1">
        <v>45071</v>
      </c>
      <c r="I9944" t="s">
        <v>13</v>
      </c>
    </row>
    <row r="9945" spans="1:9" x14ac:dyDescent="0.3">
      <c r="A9945" t="s">
        <v>10086</v>
      </c>
      <c r="B9945" t="s">
        <v>45</v>
      </c>
      <c r="C9945" t="s">
        <v>38</v>
      </c>
      <c r="D9945" t="s">
        <v>125</v>
      </c>
      <c r="E9945">
        <f t="shared" si="155"/>
        <v>7</v>
      </c>
      <c r="F9945">
        <v>4</v>
      </c>
      <c r="G9945">
        <v>28</v>
      </c>
      <c r="H9945" s="1">
        <v>45087</v>
      </c>
      <c r="I9945" t="s">
        <v>17</v>
      </c>
    </row>
    <row r="9946" spans="1:9" x14ac:dyDescent="0.3">
      <c r="A9946" t="s">
        <v>10087</v>
      </c>
      <c r="B9946" t="s">
        <v>221</v>
      </c>
      <c r="C9946" t="s">
        <v>50</v>
      </c>
      <c r="D9946" t="str" cm="1">
        <f t="array" ref="D9946">IFERROR(INDEX('Lookup table'!$B$2:$B$15, MATCH(1, (TRIM('Lookup table'!$A$2:$A$15)=TRIM(C9946)) * (ROUND('Lookup table'!$C$2:$C$15,2)=ROUND(E9946,2)), 0)), "")</f>
        <v>French Fries</v>
      </c>
      <c r="E9946">
        <f t="shared" si="155"/>
        <v>4</v>
      </c>
      <c r="F9946">
        <v>5</v>
      </c>
      <c r="G9946">
        <v>20</v>
      </c>
      <c r="H9946" s="1">
        <v>44635</v>
      </c>
    </row>
    <row r="9947" spans="1:9" x14ac:dyDescent="0.3">
      <c r="A9947" t="s">
        <v>10088</v>
      </c>
      <c r="B9947" t="s">
        <v>196</v>
      </c>
      <c r="C9947" t="s">
        <v>20</v>
      </c>
      <c r="D9947" t="s">
        <v>21</v>
      </c>
      <c r="E9947">
        <f t="shared" si="155"/>
        <v>15</v>
      </c>
      <c r="F9947">
        <v>5</v>
      </c>
      <c r="G9947">
        <v>75</v>
      </c>
      <c r="H9947" s="1">
        <v>45090</v>
      </c>
    </row>
    <row r="9948" spans="1:9" x14ac:dyDescent="0.3">
      <c r="A9948" t="s">
        <v>10089</v>
      </c>
      <c r="B9948" t="s">
        <v>326</v>
      </c>
      <c r="C9948" t="s">
        <v>20</v>
      </c>
      <c r="D9948" t="s">
        <v>41</v>
      </c>
      <c r="E9948">
        <f t="shared" si="155"/>
        <v>14</v>
      </c>
      <c r="F9948">
        <v>2</v>
      </c>
      <c r="G9948">
        <v>28</v>
      </c>
      <c r="H9948" s="1">
        <v>44958</v>
      </c>
      <c r="I9948" t="s">
        <v>13</v>
      </c>
    </row>
    <row r="9949" spans="1:9" x14ac:dyDescent="0.3">
      <c r="A9949" t="s">
        <v>10090</v>
      </c>
      <c r="B9949" t="s">
        <v>215</v>
      </c>
      <c r="C9949" t="s">
        <v>11</v>
      </c>
      <c r="D9949" t="s">
        <v>33</v>
      </c>
      <c r="E9949">
        <f t="shared" si="155"/>
        <v>4</v>
      </c>
      <c r="F9949">
        <v>1</v>
      </c>
      <c r="G9949">
        <v>4</v>
      </c>
      <c r="H9949" s="1">
        <v>45022</v>
      </c>
      <c r="I9949" t="s">
        <v>28</v>
      </c>
    </row>
    <row r="9950" spans="1:9" x14ac:dyDescent="0.3">
      <c r="A9950" t="s">
        <v>10091</v>
      </c>
      <c r="B9950" t="s">
        <v>60</v>
      </c>
      <c r="C9950" t="s">
        <v>50</v>
      </c>
      <c r="D9950" t="s">
        <v>112</v>
      </c>
      <c r="E9950">
        <f t="shared" si="155"/>
        <v>4</v>
      </c>
      <c r="F9950">
        <v>2</v>
      </c>
      <c r="G9950">
        <v>8</v>
      </c>
      <c r="H9950" s="1">
        <v>45269</v>
      </c>
      <c r="I9950" t="s">
        <v>28</v>
      </c>
    </row>
    <row r="9951" spans="1:9" x14ac:dyDescent="0.3">
      <c r="A9951" t="s">
        <v>10092</v>
      </c>
      <c r="B9951" t="s">
        <v>236</v>
      </c>
      <c r="C9951" t="s">
        <v>20</v>
      </c>
      <c r="D9951" t="s">
        <v>21</v>
      </c>
      <c r="E9951">
        <f t="shared" si="155"/>
        <v>15</v>
      </c>
      <c r="F9951">
        <v>5</v>
      </c>
      <c r="G9951">
        <v>75</v>
      </c>
      <c r="H9951" s="1">
        <v>45163</v>
      </c>
      <c r="I9951" t="s">
        <v>28</v>
      </c>
    </row>
    <row r="9952" spans="1:9" x14ac:dyDescent="0.3">
      <c r="A9952" t="s">
        <v>10093</v>
      </c>
      <c r="B9952" t="s">
        <v>150</v>
      </c>
      <c r="C9952" t="s">
        <v>24</v>
      </c>
      <c r="D9952" t="s">
        <v>168</v>
      </c>
      <c r="E9952">
        <f t="shared" si="155"/>
        <v>1</v>
      </c>
      <c r="F9952">
        <v>4</v>
      </c>
      <c r="G9952">
        <v>4</v>
      </c>
      <c r="H9952" s="1">
        <v>44679</v>
      </c>
      <c r="I9952" t="s">
        <v>17</v>
      </c>
    </row>
    <row r="9953" spans="1:9" x14ac:dyDescent="0.3">
      <c r="A9953" t="s">
        <v>10094</v>
      </c>
      <c r="B9953" t="s">
        <v>76</v>
      </c>
      <c r="C9953" t="s">
        <v>11</v>
      </c>
      <c r="D9953" t="s">
        <v>12</v>
      </c>
      <c r="E9953">
        <f t="shared" si="155"/>
        <v>3</v>
      </c>
      <c r="F9953">
        <v>5</v>
      </c>
      <c r="G9953">
        <v>15</v>
      </c>
      <c r="H9953" s="1">
        <v>45006</v>
      </c>
      <c r="I9953" t="s">
        <v>28</v>
      </c>
    </row>
    <row r="9954" spans="1:9" x14ac:dyDescent="0.3">
      <c r="A9954" t="s">
        <v>10095</v>
      </c>
      <c r="B9954" t="s">
        <v>145</v>
      </c>
      <c r="C9954" t="s">
        <v>50</v>
      </c>
      <c r="D9954" t="s">
        <v>51</v>
      </c>
      <c r="E9954">
        <f t="shared" si="155"/>
        <v>5</v>
      </c>
      <c r="F9954">
        <v>4</v>
      </c>
      <c r="G9954">
        <v>20</v>
      </c>
      <c r="H9954" s="1">
        <v>44814</v>
      </c>
      <c r="I9954" t="s">
        <v>17</v>
      </c>
    </row>
    <row r="9955" spans="1:9" x14ac:dyDescent="0.3">
      <c r="A9955" t="s">
        <v>10096</v>
      </c>
      <c r="B9955" t="s">
        <v>234</v>
      </c>
      <c r="C9955" t="s">
        <v>38</v>
      </c>
      <c r="D9955" t="s">
        <v>121</v>
      </c>
      <c r="E9955">
        <f t="shared" si="155"/>
        <v>5</v>
      </c>
      <c r="F9955">
        <v>1</v>
      </c>
      <c r="G9955">
        <v>5</v>
      </c>
      <c r="H9955" s="1">
        <v>44754</v>
      </c>
      <c r="I9955" t="s">
        <v>17</v>
      </c>
    </row>
    <row r="9956" spans="1:9" x14ac:dyDescent="0.3">
      <c r="A9956" t="s">
        <v>10097</v>
      </c>
      <c r="B9956" t="s">
        <v>69</v>
      </c>
      <c r="C9956" t="s">
        <v>11</v>
      </c>
      <c r="D9956" t="s">
        <v>12</v>
      </c>
      <c r="E9956">
        <f t="shared" si="155"/>
        <v>3</v>
      </c>
      <c r="F9956">
        <v>1</v>
      </c>
      <c r="G9956">
        <v>3</v>
      </c>
      <c r="H9956" s="1">
        <v>45279</v>
      </c>
      <c r="I9956" t="s">
        <v>13</v>
      </c>
    </row>
    <row r="9957" spans="1:9" x14ac:dyDescent="0.3">
      <c r="A9957" t="s">
        <v>10098</v>
      </c>
      <c r="B9957" t="s">
        <v>368</v>
      </c>
      <c r="C9957" t="s">
        <v>38</v>
      </c>
      <c r="D9957" t="s">
        <v>74</v>
      </c>
      <c r="E9957">
        <f t="shared" si="155"/>
        <v>6</v>
      </c>
      <c r="F9957">
        <v>2</v>
      </c>
      <c r="G9957">
        <v>12</v>
      </c>
      <c r="H9957" s="1">
        <v>44682</v>
      </c>
      <c r="I9957" t="s">
        <v>17</v>
      </c>
    </row>
    <row r="9958" spans="1:9" x14ac:dyDescent="0.3">
      <c r="A9958" t="s">
        <v>10099</v>
      </c>
      <c r="B9958" t="s">
        <v>163</v>
      </c>
      <c r="C9958" t="s">
        <v>38</v>
      </c>
      <c r="D9958" t="s">
        <v>121</v>
      </c>
      <c r="E9958">
        <f t="shared" si="155"/>
        <v>5</v>
      </c>
      <c r="F9958">
        <v>3</v>
      </c>
      <c r="G9958">
        <v>15</v>
      </c>
      <c r="H9958" s="1">
        <v>45051</v>
      </c>
      <c r="I9958" t="s">
        <v>13</v>
      </c>
    </row>
    <row r="9959" spans="1:9" x14ac:dyDescent="0.3">
      <c r="A9959" t="s">
        <v>10100</v>
      </c>
      <c r="B9959" t="s">
        <v>185</v>
      </c>
      <c r="C9959" t="s">
        <v>50</v>
      </c>
      <c r="D9959" t="s">
        <v>51</v>
      </c>
      <c r="E9959">
        <f t="shared" si="155"/>
        <v>5</v>
      </c>
      <c r="F9959">
        <v>2</v>
      </c>
      <c r="G9959">
        <v>10</v>
      </c>
      <c r="H9959" s="1">
        <v>44691</v>
      </c>
      <c r="I9959" t="s">
        <v>28</v>
      </c>
    </row>
    <row r="9960" spans="1:9" x14ac:dyDescent="0.3">
      <c r="A9960" t="s">
        <v>10101</v>
      </c>
      <c r="B9960" t="s">
        <v>188</v>
      </c>
      <c r="C9960" t="s">
        <v>38</v>
      </c>
      <c r="D9960" t="s">
        <v>125</v>
      </c>
      <c r="E9960">
        <f t="shared" si="155"/>
        <v>7</v>
      </c>
      <c r="F9960">
        <v>3</v>
      </c>
      <c r="G9960">
        <v>21</v>
      </c>
      <c r="H9960" s="1">
        <v>44590</v>
      </c>
      <c r="I9960" t="s">
        <v>28</v>
      </c>
    </row>
    <row r="9961" spans="1:9" x14ac:dyDescent="0.3">
      <c r="A9961" t="s">
        <v>10102</v>
      </c>
      <c r="B9961" t="s">
        <v>127</v>
      </c>
      <c r="C9961" t="s">
        <v>38</v>
      </c>
      <c r="D9961" t="s">
        <v>74</v>
      </c>
      <c r="E9961">
        <f t="shared" si="155"/>
        <v>6</v>
      </c>
      <c r="F9961">
        <v>3</v>
      </c>
      <c r="G9961">
        <v>18</v>
      </c>
      <c r="H9961" s="1">
        <v>44738</v>
      </c>
      <c r="I9961" t="s">
        <v>28</v>
      </c>
    </row>
    <row r="9962" spans="1:9" x14ac:dyDescent="0.3">
      <c r="A9962" t="s">
        <v>10103</v>
      </c>
      <c r="B9962" t="s">
        <v>64</v>
      </c>
      <c r="C9962" t="s">
        <v>20</v>
      </c>
      <c r="D9962" t="s">
        <v>21</v>
      </c>
      <c r="E9962">
        <f t="shared" si="155"/>
        <v>15</v>
      </c>
      <c r="F9962">
        <v>5</v>
      </c>
      <c r="G9962">
        <v>75</v>
      </c>
      <c r="H9962" s="1">
        <v>44837</v>
      </c>
      <c r="I9962" t="s">
        <v>17</v>
      </c>
    </row>
    <row r="9963" spans="1:9" x14ac:dyDescent="0.3">
      <c r="A9963" t="s">
        <v>10104</v>
      </c>
      <c r="B9963" t="s">
        <v>35</v>
      </c>
      <c r="C9963" t="s">
        <v>50</v>
      </c>
      <c r="D9963" t="s">
        <v>99</v>
      </c>
      <c r="E9963">
        <f t="shared" si="155"/>
        <v>8</v>
      </c>
      <c r="F9963">
        <v>5</v>
      </c>
      <c r="G9963">
        <v>40</v>
      </c>
      <c r="H9963" s="1">
        <v>44716</v>
      </c>
      <c r="I9963" t="s">
        <v>13</v>
      </c>
    </row>
    <row r="9964" spans="1:9" x14ac:dyDescent="0.3">
      <c r="A9964" t="s">
        <v>10105</v>
      </c>
      <c r="B9964" t="s">
        <v>185</v>
      </c>
      <c r="C9964" t="s">
        <v>11</v>
      </c>
      <c r="D9964" t="s">
        <v>79</v>
      </c>
      <c r="E9964">
        <f t="shared" si="155"/>
        <v>5</v>
      </c>
      <c r="F9964">
        <v>2</v>
      </c>
      <c r="G9964">
        <v>10</v>
      </c>
      <c r="H9964" s="1">
        <v>44879</v>
      </c>
      <c r="I9964" t="s">
        <v>28</v>
      </c>
    </row>
    <row r="9965" spans="1:9" x14ac:dyDescent="0.3">
      <c r="A9965" t="s">
        <v>10106</v>
      </c>
      <c r="B9965" t="s">
        <v>136</v>
      </c>
      <c r="C9965" t="s">
        <v>24</v>
      </c>
      <c r="D9965" t="s">
        <v>168</v>
      </c>
      <c r="E9965">
        <f t="shared" si="155"/>
        <v>1</v>
      </c>
      <c r="F9965">
        <v>5</v>
      </c>
      <c r="G9965">
        <v>5</v>
      </c>
      <c r="H9965" s="1">
        <v>44978</v>
      </c>
      <c r="I9965" t="s">
        <v>28</v>
      </c>
    </row>
    <row r="9966" spans="1:9" x14ac:dyDescent="0.3">
      <c r="A9966" t="s">
        <v>10107</v>
      </c>
      <c r="B9966" t="s">
        <v>236</v>
      </c>
      <c r="C9966" t="s">
        <v>50</v>
      </c>
      <c r="D9966" t="s">
        <v>51</v>
      </c>
      <c r="E9966">
        <f t="shared" si="155"/>
        <v>5</v>
      </c>
      <c r="F9966">
        <v>3</v>
      </c>
      <c r="G9966">
        <v>15</v>
      </c>
      <c r="H9966" s="1">
        <v>44634</v>
      </c>
      <c r="I9966" t="s">
        <v>13</v>
      </c>
    </row>
    <row r="9967" spans="1:9" x14ac:dyDescent="0.3">
      <c r="A9967" t="s">
        <v>10108</v>
      </c>
      <c r="B9967" t="s">
        <v>147</v>
      </c>
      <c r="C9967" t="s">
        <v>24</v>
      </c>
      <c r="D9967" t="s">
        <v>77</v>
      </c>
      <c r="E9967">
        <f t="shared" si="155"/>
        <v>2.5</v>
      </c>
      <c r="F9967">
        <v>1</v>
      </c>
      <c r="G9967">
        <v>2.5</v>
      </c>
      <c r="H9967" s="1">
        <v>45050</v>
      </c>
      <c r="I9967" t="s">
        <v>28</v>
      </c>
    </row>
    <row r="9968" spans="1:9" x14ac:dyDescent="0.3">
      <c r="A9968" t="s">
        <v>10109</v>
      </c>
      <c r="B9968" t="s">
        <v>23</v>
      </c>
      <c r="C9968" t="s">
        <v>11</v>
      </c>
      <c r="D9968" t="s">
        <v>33</v>
      </c>
      <c r="E9968">
        <f t="shared" si="155"/>
        <v>4</v>
      </c>
      <c r="F9968">
        <v>1</v>
      </c>
      <c r="G9968">
        <v>4</v>
      </c>
      <c r="H9968" s="1">
        <v>45155</v>
      </c>
      <c r="I9968" t="s">
        <v>17</v>
      </c>
    </row>
    <row r="9969" spans="1:9" x14ac:dyDescent="0.3">
      <c r="A9969" t="s">
        <v>10110</v>
      </c>
      <c r="B9969" t="s">
        <v>313</v>
      </c>
      <c r="C9969" t="s">
        <v>11</v>
      </c>
      <c r="D9969" t="s">
        <v>230</v>
      </c>
      <c r="E9969">
        <f t="shared" si="155"/>
        <v>5</v>
      </c>
      <c r="F9969">
        <v>3</v>
      </c>
      <c r="G9969">
        <v>15</v>
      </c>
      <c r="H9969" s="1">
        <v>45222</v>
      </c>
      <c r="I9969" t="s">
        <v>28</v>
      </c>
    </row>
    <row r="9970" spans="1:9" x14ac:dyDescent="0.3">
      <c r="A9970" t="s">
        <v>10111</v>
      </c>
      <c r="B9970" t="s">
        <v>217</v>
      </c>
      <c r="C9970" t="s">
        <v>24</v>
      </c>
      <c r="D9970" t="s">
        <v>77</v>
      </c>
      <c r="E9970">
        <f t="shared" si="155"/>
        <v>2.5</v>
      </c>
      <c r="F9970">
        <v>1</v>
      </c>
      <c r="G9970">
        <v>2.5</v>
      </c>
      <c r="H9970" s="1">
        <v>45117</v>
      </c>
      <c r="I9970" t="s">
        <v>17</v>
      </c>
    </row>
    <row r="9971" spans="1:9" x14ac:dyDescent="0.3">
      <c r="A9971" t="s">
        <v>10112</v>
      </c>
      <c r="B9971" t="s">
        <v>254</v>
      </c>
      <c r="C9971" t="s">
        <v>20</v>
      </c>
      <c r="D9971" t="str" cm="1">
        <f t="array" ref="D9971">IFERROR(INDEX('Lookup table'!$B$2:$B$15, MATCH(1, (TRIM('Lookup table'!$A$2:$A$15)=TRIM(C9971)) * (ROUND('Lookup table'!$C$2:$C$15,2)=ROUND(E9971,2)), 0)), "")</f>
        <v>Salmon</v>
      </c>
      <c r="E9971">
        <f t="shared" si="155"/>
        <v>18</v>
      </c>
      <c r="F9971">
        <v>5</v>
      </c>
      <c r="G9971">
        <v>90</v>
      </c>
      <c r="H9971" s="1">
        <v>44599</v>
      </c>
    </row>
    <row r="9972" spans="1:9" x14ac:dyDescent="0.3">
      <c r="A9972" t="s">
        <v>10113</v>
      </c>
      <c r="B9972" t="s">
        <v>236</v>
      </c>
      <c r="C9972" t="s">
        <v>11</v>
      </c>
      <c r="D9972" t="s">
        <v>12</v>
      </c>
      <c r="E9972">
        <f t="shared" si="155"/>
        <v>3</v>
      </c>
      <c r="F9972">
        <v>5</v>
      </c>
      <c r="G9972">
        <v>15</v>
      </c>
      <c r="H9972" s="1">
        <v>44621</v>
      </c>
      <c r="I9972" t="s">
        <v>17</v>
      </c>
    </row>
    <row r="9973" spans="1:9" x14ac:dyDescent="0.3">
      <c r="A9973" t="s">
        <v>10114</v>
      </c>
      <c r="B9973" t="s">
        <v>484</v>
      </c>
      <c r="C9973" t="s">
        <v>50</v>
      </c>
      <c r="D9973" t="s">
        <v>17678</v>
      </c>
      <c r="E9973">
        <f t="shared" si="155"/>
        <v>7</v>
      </c>
      <c r="F9973">
        <v>5</v>
      </c>
      <c r="G9973">
        <v>35</v>
      </c>
      <c r="H9973" s="1">
        <v>44679</v>
      </c>
      <c r="I9973" t="s">
        <v>17</v>
      </c>
    </row>
    <row r="9974" spans="1:9" x14ac:dyDescent="0.3">
      <c r="A9974" t="s">
        <v>10115</v>
      </c>
      <c r="B9974" t="s">
        <v>225</v>
      </c>
      <c r="C9974" t="s">
        <v>20</v>
      </c>
      <c r="D9974" t="s">
        <v>30</v>
      </c>
      <c r="E9974">
        <f t="shared" si="155"/>
        <v>18</v>
      </c>
      <c r="F9974">
        <v>3</v>
      </c>
      <c r="G9974">
        <v>54</v>
      </c>
      <c r="H9974" s="1">
        <v>44976</v>
      </c>
      <c r="I9974" t="s">
        <v>28</v>
      </c>
    </row>
    <row r="9975" spans="1:9" x14ac:dyDescent="0.3">
      <c r="A9975" t="s">
        <v>10116</v>
      </c>
      <c r="B9975" t="s">
        <v>217</v>
      </c>
      <c r="C9975" t="s">
        <v>38</v>
      </c>
      <c r="D9975" t="str" cm="1">
        <f t="array" ref="D9975">IFERROR(INDEX('Lookup table'!$B$2:$B$15, MATCH(1, (TRIM('Lookup table'!$A$2:$A$15)=TRIM(C9975)) * (ROUND('Lookup table'!$C$2:$C$15,2)=ROUND(E9975,2)), 0)), "")</f>
        <v/>
      </c>
      <c r="E9975">
        <f t="shared" si="155"/>
        <v>6</v>
      </c>
      <c r="F9975">
        <v>2</v>
      </c>
      <c r="G9975">
        <v>12</v>
      </c>
      <c r="H9975" s="1">
        <v>44909</v>
      </c>
      <c r="I9975" t="s">
        <v>17</v>
      </c>
    </row>
    <row r="9976" spans="1:9" x14ac:dyDescent="0.3">
      <c r="A9976" t="s">
        <v>10117</v>
      </c>
      <c r="B9976" t="s">
        <v>143</v>
      </c>
      <c r="C9976" t="s">
        <v>20</v>
      </c>
      <c r="D9976" t="s">
        <v>30</v>
      </c>
      <c r="E9976">
        <f t="shared" si="155"/>
        <v>18</v>
      </c>
      <c r="F9976">
        <v>5</v>
      </c>
      <c r="G9976">
        <v>90</v>
      </c>
      <c r="H9976" s="1">
        <v>44572</v>
      </c>
      <c r="I9976" t="s">
        <v>28</v>
      </c>
    </row>
    <row r="9977" spans="1:9" x14ac:dyDescent="0.3">
      <c r="A9977" t="s">
        <v>10118</v>
      </c>
      <c r="B9977" t="s">
        <v>281</v>
      </c>
      <c r="C9977" t="s">
        <v>11</v>
      </c>
      <c r="D9977" t="s">
        <v>12</v>
      </c>
      <c r="E9977">
        <f t="shared" si="155"/>
        <v>3</v>
      </c>
      <c r="F9977">
        <v>4</v>
      </c>
      <c r="G9977">
        <v>12</v>
      </c>
      <c r="H9977" s="1">
        <v>45100</v>
      </c>
      <c r="I9977" t="s">
        <v>13</v>
      </c>
    </row>
    <row r="9978" spans="1:9" x14ac:dyDescent="0.3">
      <c r="A9978" t="s">
        <v>10119</v>
      </c>
      <c r="B9978" t="s">
        <v>597</v>
      </c>
      <c r="C9978" t="s">
        <v>38</v>
      </c>
      <c r="D9978" t="s">
        <v>107</v>
      </c>
      <c r="E9978">
        <f t="shared" si="155"/>
        <v>4</v>
      </c>
      <c r="F9978">
        <v>3</v>
      </c>
      <c r="G9978">
        <v>12</v>
      </c>
      <c r="H9978" s="1">
        <v>44823</v>
      </c>
      <c r="I9978" t="s">
        <v>28</v>
      </c>
    </row>
    <row r="9979" spans="1:9" x14ac:dyDescent="0.3">
      <c r="A9979" t="s">
        <v>10120</v>
      </c>
      <c r="B9979" t="s">
        <v>232</v>
      </c>
      <c r="C9979" t="s">
        <v>24</v>
      </c>
      <c r="D9979" t="s">
        <v>71</v>
      </c>
      <c r="E9979">
        <f t="shared" si="155"/>
        <v>3</v>
      </c>
      <c r="F9979">
        <v>5</v>
      </c>
      <c r="G9979">
        <v>15</v>
      </c>
      <c r="H9979" s="1">
        <v>45239</v>
      </c>
      <c r="I9979" t="s">
        <v>13</v>
      </c>
    </row>
    <row r="9980" spans="1:9" x14ac:dyDescent="0.3">
      <c r="A9980" t="s">
        <v>10121</v>
      </c>
      <c r="B9980" t="s">
        <v>101</v>
      </c>
      <c r="C9980" t="s">
        <v>38</v>
      </c>
      <c r="D9980" t="s">
        <v>74</v>
      </c>
      <c r="E9980">
        <f t="shared" si="155"/>
        <v>6</v>
      </c>
      <c r="F9980">
        <v>1</v>
      </c>
      <c r="G9980">
        <v>6</v>
      </c>
      <c r="H9980" s="1">
        <v>44685</v>
      </c>
      <c r="I9980" t="s">
        <v>13</v>
      </c>
    </row>
    <row r="9981" spans="1:9" x14ac:dyDescent="0.3">
      <c r="A9981" t="s">
        <v>10122</v>
      </c>
      <c r="B9981" t="s">
        <v>152</v>
      </c>
      <c r="C9981" t="s">
        <v>20</v>
      </c>
      <c r="D9981" t="s">
        <v>27</v>
      </c>
      <c r="E9981">
        <f t="shared" si="155"/>
        <v>12</v>
      </c>
      <c r="F9981">
        <v>3</v>
      </c>
      <c r="G9981">
        <v>36</v>
      </c>
      <c r="H9981" s="1">
        <v>44593</v>
      </c>
    </row>
    <row r="9982" spans="1:9" x14ac:dyDescent="0.3">
      <c r="A9982" t="s">
        <v>10123</v>
      </c>
      <c r="B9982" t="s">
        <v>83</v>
      </c>
      <c r="C9982" t="s">
        <v>38</v>
      </c>
      <c r="D9982" t="s">
        <v>43</v>
      </c>
      <c r="E9982">
        <f t="shared" si="155"/>
        <v>6</v>
      </c>
      <c r="F9982">
        <v>5</v>
      </c>
      <c r="G9982">
        <v>30</v>
      </c>
      <c r="H9982" s="1">
        <v>44744</v>
      </c>
      <c r="I9982" t="s">
        <v>13</v>
      </c>
    </row>
    <row r="9983" spans="1:9" x14ac:dyDescent="0.3">
      <c r="A9983" t="s">
        <v>10124</v>
      </c>
      <c r="B9983" t="s">
        <v>129</v>
      </c>
      <c r="C9983" t="s">
        <v>38</v>
      </c>
      <c r="D9983" t="s">
        <v>121</v>
      </c>
      <c r="E9983">
        <f t="shared" si="155"/>
        <v>5</v>
      </c>
      <c r="F9983">
        <v>2</v>
      </c>
      <c r="G9983">
        <v>10</v>
      </c>
      <c r="H9983" s="1">
        <v>44648</v>
      </c>
      <c r="I9983" t="s">
        <v>17</v>
      </c>
    </row>
    <row r="9984" spans="1:9" x14ac:dyDescent="0.3">
      <c r="A9984" t="s">
        <v>10125</v>
      </c>
      <c r="B9984" t="s">
        <v>200</v>
      </c>
      <c r="C9984" t="s">
        <v>38</v>
      </c>
      <c r="D9984" t="str" cm="1">
        <f t="array" ref="D9984">IFERROR(INDEX('Lookup table'!$B$2:$B$15, MATCH(1, (TRIM('Lookup table'!$A$2:$A$15)=TRIM(C9984)) * (ROUND('Lookup table'!$C$2:$C$15,2)=ROUND(E9984,2)), 0)), "")</f>
        <v>Fruit Salad</v>
      </c>
      <c r="E9984">
        <f t="shared" si="155"/>
        <v>4</v>
      </c>
      <c r="F9984">
        <v>1</v>
      </c>
      <c r="G9984">
        <v>4</v>
      </c>
      <c r="H9984" s="1">
        <v>45279</v>
      </c>
      <c r="I9984" t="s">
        <v>28</v>
      </c>
    </row>
    <row r="9985" spans="1:9" x14ac:dyDescent="0.3">
      <c r="A9985" t="s">
        <v>10126</v>
      </c>
      <c r="B9985" t="s">
        <v>254</v>
      </c>
      <c r="C9985" t="s">
        <v>50</v>
      </c>
      <c r="D9985" t="s">
        <v>17678</v>
      </c>
      <c r="E9985">
        <f t="shared" si="155"/>
        <v>7</v>
      </c>
      <c r="F9985">
        <v>4</v>
      </c>
      <c r="G9985">
        <v>28</v>
      </c>
      <c r="H9985" s="1">
        <v>44973</v>
      </c>
      <c r="I9985" t="s">
        <v>13</v>
      </c>
    </row>
    <row r="9986" spans="1:9" x14ac:dyDescent="0.3">
      <c r="A9986" t="s">
        <v>10127</v>
      </c>
      <c r="B9986" t="s">
        <v>49</v>
      </c>
      <c r="C9986" t="s">
        <v>38</v>
      </c>
      <c r="D9986" t="s">
        <v>121</v>
      </c>
      <c r="E9986">
        <f t="shared" si="155"/>
        <v>5</v>
      </c>
      <c r="F9986">
        <v>3</v>
      </c>
      <c r="G9986">
        <v>15</v>
      </c>
      <c r="H9986" s="1">
        <v>44645</v>
      </c>
      <c r="I9986" t="s">
        <v>13</v>
      </c>
    </row>
    <row r="9987" spans="1:9" x14ac:dyDescent="0.3">
      <c r="A9987" t="s">
        <v>10128</v>
      </c>
      <c r="B9987" t="s">
        <v>236</v>
      </c>
      <c r="C9987" t="s">
        <v>50</v>
      </c>
      <c r="D9987" t="s">
        <v>17678</v>
      </c>
      <c r="E9987">
        <f t="shared" si="155"/>
        <v>7</v>
      </c>
      <c r="F9987">
        <v>4</v>
      </c>
      <c r="G9987">
        <v>28</v>
      </c>
      <c r="H9987" s="1">
        <v>45160</v>
      </c>
      <c r="I9987" t="s">
        <v>13</v>
      </c>
    </row>
    <row r="9988" spans="1:9" x14ac:dyDescent="0.3">
      <c r="A9988" t="s">
        <v>10129</v>
      </c>
      <c r="B9988" t="s">
        <v>83</v>
      </c>
      <c r="C9988" t="s">
        <v>20</v>
      </c>
      <c r="D9988" t="s">
        <v>30</v>
      </c>
      <c r="E9988">
        <f t="shared" si="155"/>
        <v>18</v>
      </c>
      <c r="F9988">
        <v>5</v>
      </c>
      <c r="G9988">
        <v>90</v>
      </c>
      <c r="H9988" s="1">
        <v>45288</v>
      </c>
      <c r="I9988" t="s">
        <v>28</v>
      </c>
    </row>
    <row r="9989" spans="1:9" x14ac:dyDescent="0.3">
      <c r="A9989" t="s">
        <v>10130</v>
      </c>
      <c r="B9989" t="s">
        <v>62</v>
      </c>
      <c r="C9989" t="s">
        <v>50</v>
      </c>
      <c r="D9989" t="s">
        <v>86</v>
      </c>
      <c r="E9989">
        <f t="shared" si="155"/>
        <v>5</v>
      </c>
      <c r="F9989">
        <v>2</v>
      </c>
      <c r="G9989">
        <v>10</v>
      </c>
      <c r="H9989" s="1">
        <v>44881</v>
      </c>
      <c r="I9989" t="s">
        <v>28</v>
      </c>
    </row>
    <row r="9990" spans="1:9" x14ac:dyDescent="0.3">
      <c r="A9990" t="s">
        <v>10131</v>
      </c>
      <c r="B9990" t="s">
        <v>219</v>
      </c>
      <c r="C9990" t="s">
        <v>24</v>
      </c>
      <c r="D9990" t="s">
        <v>77</v>
      </c>
      <c r="E9990">
        <f t="shared" ref="E9990:E10053" si="156">IF(AND(G9990&lt;&gt;0, F9990&lt;&gt;0), G9990/F9990, "")</f>
        <v>2.5</v>
      </c>
      <c r="F9990">
        <v>4</v>
      </c>
      <c r="G9990">
        <v>10</v>
      </c>
      <c r="H9990" s="1">
        <v>45266</v>
      </c>
      <c r="I9990" t="s">
        <v>17</v>
      </c>
    </row>
    <row r="9991" spans="1:9" x14ac:dyDescent="0.3">
      <c r="A9991" t="s">
        <v>10132</v>
      </c>
      <c r="B9991" t="s">
        <v>73</v>
      </c>
      <c r="C9991" t="s">
        <v>38</v>
      </c>
      <c r="D9991" t="s">
        <v>121</v>
      </c>
      <c r="E9991">
        <f t="shared" si="156"/>
        <v>5</v>
      </c>
      <c r="F9991">
        <v>4</v>
      </c>
      <c r="G9991">
        <v>20</v>
      </c>
      <c r="H9991" s="1">
        <v>45158</v>
      </c>
      <c r="I9991" t="s">
        <v>28</v>
      </c>
    </row>
    <row r="9992" spans="1:9" x14ac:dyDescent="0.3">
      <c r="A9992" t="s">
        <v>10133</v>
      </c>
      <c r="B9992" t="s">
        <v>158</v>
      </c>
      <c r="C9992" t="s">
        <v>50</v>
      </c>
      <c r="D9992" t="s">
        <v>112</v>
      </c>
      <c r="E9992">
        <f t="shared" si="156"/>
        <v>4</v>
      </c>
      <c r="F9992">
        <v>2</v>
      </c>
      <c r="G9992">
        <v>8</v>
      </c>
      <c r="H9992" s="1">
        <v>44899</v>
      </c>
      <c r="I9992" t="s">
        <v>28</v>
      </c>
    </row>
    <row r="9993" spans="1:9" x14ac:dyDescent="0.3">
      <c r="A9993" t="s">
        <v>10134</v>
      </c>
      <c r="B9993" t="s">
        <v>236</v>
      </c>
      <c r="C9993" t="s">
        <v>20</v>
      </c>
      <c r="D9993" t="s">
        <v>27</v>
      </c>
      <c r="E9993">
        <f t="shared" si="156"/>
        <v>12</v>
      </c>
      <c r="F9993">
        <v>5</v>
      </c>
      <c r="G9993">
        <v>60</v>
      </c>
      <c r="H9993" s="1">
        <v>45074</v>
      </c>
      <c r="I9993" t="s">
        <v>13</v>
      </c>
    </row>
    <row r="9994" spans="1:9" x14ac:dyDescent="0.3">
      <c r="A9994" t="s">
        <v>10135</v>
      </c>
      <c r="B9994" t="s">
        <v>45</v>
      </c>
      <c r="C9994" t="s">
        <v>38</v>
      </c>
      <c r="D9994" t="s">
        <v>74</v>
      </c>
      <c r="E9994">
        <f t="shared" si="156"/>
        <v>6</v>
      </c>
      <c r="F9994">
        <v>4</v>
      </c>
      <c r="G9994">
        <v>24</v>
      </c>
      <c r="H9994" s="1">
        <v>44569</v>
      </c>
      <c r="I9994" t="s">
        <v>28</v>
      </c>
    </row>
    <row r="9995" spans="1:9" x14ac:dyDescent="0.3">
      <c r="A9995" t="s">
        <v>10136</v>
      </c>
      <c r="B9995" t="s">
        <v>372</v>
      </c>
      <c r="C9995" t="s">
        <v>38</v>
      </c>
      <c r="D9995" t="str" cm="1">
        <f t="array" ref="D9995">IFERROR(INDEX('Lookup table'!$B$2:$B$15, MATCH(1, (TRIM('Lookup table'!$A$2:$A$15)=TRIM(C9995)) * (ROUND('Lookup table'!$C$2:$C$15,2)=ROUND(E9995,2)), 0)), "")</f>
        <v/>
      </c>
      <c r="E9995">
        <f t="shared" si="156"/>
        <v>6</v>
      </c>
      <c r="F9995">
        <v>5</v>
      </c>
      <c r="G9995">
        <v>30</v>
      </c>
      <c r="H9995" s="1">
        <v>45172</v>
      </c>
      <c r="I9995" t="s">
        <v>13</v>
      </c>
    </row>
    <row r="9996" spans="1:9" x14ac:dyDescent="0.3">
      <c r="A9996" t="s">
        <v>10137</v>
      </c>
      <c r="B9996" t="s">
        <v>194</v>
      </c>
      <c r="C9996" t="s">
        <v>38</v>
      </c>
      <c r="D9996" t="s">
        <v>43</v>
      </c>
      <c r="E9996">
        <f t="shared" si="156"/>
        <v>6</v>
      </c>
      <c r="F9996">
        <v>5</v>
      </c>
      <c r="G9996">
        <v>30</v>
      </c>
      <c r="H9996" s="1">
        <v>44951</v>
      </c>
      <c r="I9996" t="s">
        <v>28</v>
      </c>
    </row>
    <row r="9997" spans="1:9" x14ac:dyDescent="0.3">
      <c r="A9997" t="s">
        <v>10138</v>
      </c>
      <c r="B9997" t="s">
        <v>32</v>
      </c>
      <c r="C9997" t="s">
        <v>38</v>
      </c>
      <c r="D9997" t="s">
        <v>107</v>
      </c>
      <c r="E9997">
        <f t="shared" si="156"/>
        <v>4</v>
      </c>
      <c r="F9997">
        <v>5</v>
      </c>
      <c r="G9997">
        <v>20</v>
      </c>
      <c r="H9997" s="1">
        <v>44807</v>
      </c>
      <c r="I9997" t="s">
        <v>28</v>
      </c>
    </row>
    <row r="9998" spans="1:9" x14ac:dyDescent="0.3">
      <c r="A9998" t="s">
        <v>10139</v>
      </c>
      <c r="B9998" t="s">
        <v>254</v>
      </c>
      <c r="C9998" t="s">
        <v>11</v>
      </c>
      <c r="D9998" t="s">
        <v>12</v>
      </c>
      <c r="E9998">
        <f t="shared" si="156"/>
        <v>3</v>
      </c>
      <c r="F9998">
        <v>3</v>
      </c>
      <c r="G9998">
        <v>9</v>
      </c>
      <c r="H9998" s="1">
        <v>44880</v>
      </c>
      <c r="I9998" t="s">
        <v>13</v>
      </c>
    </row>
    <row r="9999" spans="1:9" x14ac:dyDescent="0.3">
      <c r="A9999" t="s">
        <v>10140</v>
      </c>
      <c r="B9999" t="s">
        <v>129</v>
      </c>
      <c r="C9999" t="s">
        <v>24</v>
      </c>
      <c r="D9999" t="s">
        <v>168</v>
      </c>
      <c r="E9999">
        <f t="shared" si="156"/>
        <v>1</v>
      </c>
      <c r="F9999">
        <v>1</v>
      </c>
      <c r="G9999">
        <v>1</v>
      </c>
      <c r="H9999" s="1">
        <v>45228</v>
      </c>
      <c r="I9999" t="s">
        <v>17</v>
      </c>
    </row>
    <row r="10000" spans="1:9" x14ac:dyDescent="0.3">
      <c r="A10000" t="s">
        <v>10141</v>
      </c>
      <c r="B10000" t="s">
        <v>188</v>
      </c>
      <c r="C10000" t="s">
        <v>24</v>
      </c>
      <c r="D10000" t="s">
        <v>71</v>
      </c>
      <c r="E10000">
        <f t="shared" si="156"/>
        <v>3</v>
      </c>
      <c r="F10000">
        <v>4</v>
      </c>
      <c r="G10000">
        <v>12</v>
      </c>
      <c r="H10000" s="1">
        <v>45261</v>
      </c>
      <c r="I10000" t="s">
        <v>13</v>
      </c>
    </row>
    <row r="10001" spans="1:9" x14ac:dyDescent="0.3">
      <c r="A10001" t="s">
        <v>10142</v>
      </c>
      <c r="B10001" t="s">
        <v>236</v>
      </c>
      <c r="C10001" t="s">
        <v>24</v>
      </c>
      <c r="D10001" t="s">
        <v>168</v>
      </c>
      <c r="E10001">
        <f t="shared" si="156"/>
        <v>1</v>
      </c>
      <c r="F10001">
        <v>3</v>
      </c>
      <c r="G10001">
        <v>3</v>
      </c>
      <c r="H10001" s="1">
        <v>44801</v>
      </c>
      <c r="I10001" t="s">
        <v>13</v>
      </c>
    </row>
    <row r="10002" spans="1:9" x14ac:dyDescent="0.3">
      <c r="A10002" t="s">
        <v>10143</v>
      </c>
      <c r="B10002" t="s">
        <v>138</v>
      </c>
      <c r="C10002" t="s">
        <v>24</v>
      </c>
      <c r="D10002" t="s">
        <v>77</v>
      </c>
      <c r="E10002">
        <f t="shared" si="156"/>
        <v>2.5</v>
      </c>
      <c r="F10002">
        <v>1</v>
      </c>
      <c r="G10002">
        <v>2.5</v>
      </c>
      <c r="H10002" s="1">
        <v>45123</v>
      </c>
      <c r="I10002" t="s">
        <v>28</v>
      </c>
    </row>
    <row r="10003" spans="1:9" x14ac:dyDescent="0.3">
      <c r="A10003" t="s">
        <v>10144</v>
      </c>
      <c r="B10003" t="s">
        <v>281</v>
      </c>
      <c r="C10003" t="s">
        <v>11</v>
      </c>
      <c r="D10003" t="s">
        <v>230</v>
      </c>
      <c r="E10003">
        <f t="shared" si="156"/>
        <v>5</v>
      </c>
      <c r="F10003">
        <v>4</v>
      </c>
      <c r="G10003">
        <v>20</v>
      </c>
      <c r="H10003" s="1">
        <v>45130</v>
      </c>
      <c r="I10003" t="s">
        <v>28</v>
      </c>
    </row>
    <row r="10004" spans="1:9" x14ac:dyDescent="0.3">
      <c r="A10004" t="s">
        <v>10145</v>
      </c>
      <c r="B10004" t="s">
        <v>423</v>
      </c>
      <c r="C10004" t="s">
        <v>50</v>
      </c>
      <c r="D10004" t="s">
        <v>112</v>
      </c>
      <c r="E10004">
        <f t="shared" si="156"/>
        <v>4</v>
      </c>
      <c r="F10004">
        <v>1</v>
      </c>
      <c r="G10004">
        <v>4</v>
      </c>
      <c r="H10004" s="1">
        <v>44696</v>
      </c>
      <c r="I10004" t="s">
        <v>17</v>
      </c>
    </row>
    <row r="10005" spans="1:9" x14ac:dyDescent="0.3">
      <c r="A10005" t="s">
        <v>10146</v>
      </c>
      <c r="B10005" t="s">
        <v>143</v>
      </c>
      <c r="C10005" t="s">
        <v>20</v>
      </c>
      <c r="D10005" t="s">
        <v>30</v>
      </c>
      <c r="E10005">
        <f t="shared" si="156"/>
        <v>18</v>
      </c>
      <c r="F10005">
        <v>4</v>
      </c>
      <c r="G10005">
        <v>72</v>
      </c>
      <c r="H10005" s="1">
        <v>44782</v>
      </c>
      <c r="I10005" t="s">
        <v>17</v>
      </c>
    </row>
    <row r="10006" spans="1:9" x14ac:dyDescent="0.3">
      <c r="A10006" t="s">
        <v>10147</v>
      </c>
      <c r="B10006" t="s">
        <v>194</v>
      </c>
      <c r="C10006" t="s">
        <v>38</v>
      </c>
      <c r="D10006" t="s">
        <v>121</v>
      </c>
      <c r="E10006">
        <f t="shared" si="156"/>
        <v>5</v>
      </c>
      <c r="F10006">
        <v>1</v>
      </c>
      <c r="G10006">
        <v>5</v>
      </c>
      <c r="H10006" s="1">
        <v>44990</v>
      </c>
      <c r="I10006" t="s">
        <v>28</v>
      </c>
    </row>
    <row r="10007" spans="1:9" x14ac:dyDescent="0.3">
      <c r="A10007" t="s">
        <v>10148</v>
      </c>
      <c r="B10007" t="s">
        <v>64</v>
      </c>
      <c r="C10007" t="s">
        <v>38</v>
      </c>
      <c r="D10007" t="s">
        <v>121</v>
      </c>
      <c r="E10007">
        <f t="shared" si="156"/>
        <v>5</v>
      </c>
      <c r="F10007">
        <v>2</v>
      </c>
      <c r="G10007">
        <v>10</v>
      </c>
      <c r="H10007" s="1">
        <v>44992</v>
      </c>
      <c r="I10007" t="s">
        <v>13</v>
      </c>
    </row>
    <row r="10008" spans="1:9" x14ac:dyDescent="0.3">
      <c r="A10008" t="s">
        <v>10149</v>
      </c>
      <c r="B10008" t="s">
        <v>167</v>
      </c>
      <c r="C10008" t="s">
        <v>38</v>
      </c>
      <c r="D10008" t="s">
        <v>121</v>
      </c>
      <c r="E10008">
        <f t="shared" si="156"/>
        <v>5</v>
      </c>
      <c r="F10008">
        <v>5</v>
      </c>
      <c r="G10008">
        <v>25</v>
      </c>
      <c r="H10008" s="1">
        <v>44578</v>
      </c>
      <c r="I10008" t="s">
        <v>13</v>
      </c>
    </row>
    <row r="10009" spans="1:9" x14ac:dyDescent="0.3">
      <c r="A10009" t="s">
        <v>10150</v>
      </c>
      <c r="B10009" t="s">
        <v>423</v>
      </c>
      <c r="C10009" t="s">
        <v>50</v>
      </c>
      <c r="D10009" t="s">
        <v>112</v>
      </c>
      <c r="E10009">
        <f t="shared" si="156"/>
        <v>4</v>
      </c>
      <c r="F10009">
        <v>2</v>
      </c>
      <c r="G10009">
        <v>8</v>
      </c>
      <c r="H10009" s="1">
        <v>44828</v>
      </c>
      <c r="I10009" t="s">
        <v>28</v>
      </c>
    </row>
    <row r="10010" spans="1:9" x14ac:dyDescent="0.3">
      <c r="A10010" t="s">
        <v>10151</v>
      </c>
      <c r="B10010" t="s">
        <v>209</v>
      </c>
      <c r="C10010" t="s">
        <v>11</v>
      </c>
      <c r="D10010" t="s">
        <v>16</v>
      </c>
      <c r="E10010">
        <f t="shared" si="156"/>
        <v>4</v>
      </c>
      <c r="F10010">
        <v>1</v>
      </c>
      <c r="G10010">
        <v>4</v>
      </c>
      <c r="H10010" s="1">
        <v>44563</v>
      </c>
      <c r="I10010" t="s">
        <v>17</v>
      </c>
    </row>
    <row r="10011" spans="1:9" x14ac:dyDescent="0.3">
      <c r="A10011" t="s">
        <v>10152</v>
      </c>
      <c r="B10011" t="s">
        <v>221</v>
      </c>
      <c r="C10011" t="s">
        <v>38</v>
      </c>
      <c r="D10011" t="s">
        <v>74</v>
      </c>
      <c r="E10011">
        <f t="shared" si="156"/>
        <v>6</v>
      </c>
      <c r="F10011">
        <v>5</v>
      </c>
      <c r="G10011">
        <v>30</v>
      </c>
      <c r="H10011" s="1">
        <v>44821</v>
      </c>
      <c r="I10011" t="s">
        <v>28</v>
      </c>
    </row>
    <row r="10012" spans="1:9" x14ac:dyDescent="0.3">
      <c r="A10012" t="s">
        <v>10153</v>
      </c>
      <c r="B10012" t="s">
        <v>196</v>
      </c>
      <c r="C10012" t="s">
        <v>24</v>
      </c>
      <c r="D10012" t="str" cm="1">
        <f t="array" ref="D10012">IFERROR(INDEX('Lookup table'!$B$2:$B$15, MATCH(1, (TRIM('Lookup table'!$A$2:$A$15)=TRIM(C10012)) * (ROUND('Lookup table'!$C$2:$C$15,2)=ROUND(E10012,2)), 0)), "")</f>
        <v/>
      </c>
      <c r="E10012" t="str">
        <f t="shared" si="156"/>
        <v/>
      </c>
      <c r="H10012" s="1">
        <v>44932</v>
      </c>
    </row>
    <row r="10013" spans="1:9" x14ac:dyDescent="0.3">
      <c r="A10013" t="s">
        <v>10154</v>
      </c>
      <c r="B10013" t="s">
        <v>136</v>
      </c>
      <c r="C10013" t="s">
        <v>24</v>
      </c>
      <c r="D10013" t="s">
        <v>77</v>
      </c>
      <c r="E10013">
        <f t="shared" si="156"/>
        <v>2.5</v>
      </c>
      <c r="F10013">
        <v>4</v>
      </c>
      <c r="G10013">
        <v>10</v>
      </c>
      <c r="H10013" s="1">
        <v>45055</v>
      </c>
      <c r="I10013" t="s">
        <v>28</v>
      </c>
    </row>
    <row r="10014" spans="1:9" x14ac:dyDescent="0.3">
      <c r="A10014" t="s">
        <v>10155</v>
      </c>
      <c r="B10014" t="s">
        <v>423</v>
      </c>
      <c r="C10014" t="s">
        <v>50</v>
      </c>
      <c r="D10014" t="s">
        <v>86</v>
      </c>
      <c r="E10014">
        <f t="shared" si="156"/>
        <v>5</v>
      </c>
      <c r="F10014">
        <v>2</v>
      </c>
      <c r="G10014">
        <v>10</v>
      </c>
      <c r="H10014" s="1">
        <v>45013</v>
      </c>
      <c r="I10014" t="s">
        <v>28</v>
      </c>
    </row>
    <row r="10015" spans="1:9" x14ac:dyDescent="0.3">
      <c r="A10015" t="s">
        <v>10156</v>
      </c>
      <c r="B10015" t="s">
        <v>165</v>
      </c>
      <c r="C10015" t="s">
        <v>11</v>
      </c>
      <c r="D10015" t="s">
        <v>12</v>
      </c>
      <c r="E10015">
        <f t="shared" si="156"/>
        <v>3</v>
      </c>
      <c r="F10015">
        <v>5</v>
      </c>
      <c r="G10015">
        <v>15</v>
      </c>
      <c r="H10015" s="1">
        <v>45076</v>
      </c>
      <c r="I10015" t="s">
        <v>17</v>
      </c>
    </row>
    <row r="10016" spans="1:9" x14ac:dyDescent="0.3">
      <c r="A10016" t="s">
        <v>10157</v>
      </c>
      <c r="B10016" t="s">
        <v>53</v>
      </c>
      <c r="C10016" t="s">
        <v>38</v>
      </c>
      <c r="D10016" t="str" cm="1">
        <f t="array" ref="D10016">IFERROR(INDEX('Lookup table'!$B$2:$B$15, MATCH(1, (TRIM('Lookup table'!$A$2:$A$15)=TRIM(C10016)) * (ROUND('Lookup table'!$C$2:$C$15,2)=ROUND(E10016,2)), 0)), "")</f>
        <v/>
      </c>
      <c r="E10016">
        <f t="shared" si="156"/>
        <v>6</v>
      </c>
      <c r="F10016">
        <v>3</v>
      </c>
      <c r="G10016">
        <v>18</v>
      </c>
      <c r="H10016" s="1">
        <v>44849</v>
      </c>
      <c r="I10016" t="s">
        <v>17</v>
      </c>
    </row>
    <row r="10017" spans="1:9" x14ac:dyDescent="0.3">
      <c r="A10017" t="s">
        <v>10158</v>
      </c>
      <c r="B10017" t="s">
        <v>281</v>
      </c>
      <c r="C10017" t="s">
        <v>50</v>
      </c>
      <c r="D10017" t="s">
        <v>17678</v>
      </c>
      <c r="E10017">
        <f t="shared" si="156"/>
        <v>7</v>
      </c>
      <c r="F10017">
        <v>5</v>
      </c>
      <c r="G10017">
        <v>35</v>
      </c>
      <c r="H10017" s="1">
        <v>44707</v>
      </c>
      <c r="I10017" t="s">
        <v>28</v>
      </c>
    </row>
    <row r="10018" spans="1:9" x14ac:dyDescent="0.3">
      <c r="A10018" t="s">
        <v>10159</v>
      </c>
      <c r="B10018" t="s">
        <v>313</v>
      </c>
      <c r="C10018" t="s">
        <v>11</v>
      </c>
      <c r="D10018" t="s">
        <v>230</v>
      </c>
      <c r="E10018">
        <f t="shared" si="156"/>
        <v>5</v>
      </c>
      <c r="F10018">
        <v>2</v>
      </c>
      <c r="G10018">
        <v>10</v>
      </c>
      <c r="H10018" s="1">
        <v>44853</v>
      </c>
      <c r="I10018" t="s">
        <v>28</v>
      </c>
    </row>
    <row r="10019" spans="1:9" x14ac:dyDescent="0.3">
      <c r="A10019" t="s">
        <v>10160</v>
      </c>
      <c r="B10019" t="s">
        <v>32</v>
      </c>
      <c r="C10019" t="s">
        <v>20</v>
      </c>
      <c r="D10019" t="s">
        <v>27</v>
      </c>
      <c r="E10019">
        <f t="shared" si="156"/>
        <v>12</v>
      </c>
      <c r="F10019">
        <v>3</v>
      </c>
      <c r="G10019">
        <v>36</v>
      </c>
      <c r="H10019" s="1">
        <v>44807</v>
      </c>
      <c r="I10019" t="s">
        <v>28</v>
      </c>
    </row>
    <row r="10020" spans="1:9" x14ac:dyDescent="0.3">
      <c r="A10020" t="s">
        <v>10161</v>
      </c>
      <c r="B10020" t="s">
        <v>376</v>
      </c>
      <c r="C10020" t="s">
        <v>38</v>
      </c>
      <c r="D10020" t="s">
        <v>107</v>
      </c>
      <c r="E10020">
        <f t="shared" si="156"/>
        <v>4</v>
      </c>
      <c r="F10020">
        <v>3</v>
      </c>
      <c r="G10020">
        <v>12</v>
      </c>
      <c r="H10020" s="1">
        <v>45160</v>
      </c>
    </row>
    <row r="10021" spans="1:9" x14ac:dyDescent="0.3">
      <c r="A10021" t="s">
        <v>10162</v>
      </c>
      <c r="B10021" t="s">
        <v>176</v>
      </c>
      <c r="C10021" t="s">
        <v>24</v>
      </c>
      <c r="D10021" t="str" cm="1">
        <f t="array" ref="D10021">IFERROR(INDEX('Lookup table'!$B$2:$B$15, MATCH(1, (TRIM('Lookup table'!$A$2:$A$15)=TRIM(C10021)) * (ROUND('Lookup table'!$C$2:$C$15,2)=ROUND(E10021,2)), 0)), "")</f>
        <v/>
      </c>
      <c r="E10021">
        <f t="shared" si="156"/>
        <v>2.5</v>
      </c>
      <c r="F10021">
        <v>4</v>
      </c>
      <c r="G10021">
        <v>10</v>
      </c>
      <c r="H10021" s="1">
        <v>44877</v>
      </c>
      <c r="I10021" t="s">
        <v>13</v>
      </c>
    </row>
    <row r="10022" spans="1:9" x14ac:dyDescent="0.3">
      <c r="A10022" t="s">
        <v>10163</v>
      </c>
      <c r="B10022" t="s">
        <v>35</v>
      </c>
      <c r="C10022" t="s">
        <v>24</v>
      </c>
      <c r="D10022" t="s">
        <v>71</v>
      </c>
      <c r="E10022">
        <f t="shared" si="156"/>
        <v>3</v>
      </c>
      <c r="F10022">
        <v>2</v>
      </c>
      <c r="G10022">
        <v>6</v>
      </c>
      <c r="H10022" s="1">
        <v>45023</v>
      </c>
      <c r="I10022" t="s">
        <v>28</v>
      </c>
    </row>
    <row r="10023" spans="1:9" x14ac:dyDescent="0.3">
      <c r="A10023" t="s">
        <v>10164</v>
      </c>
      <c r="B10023" t="s">
        <v>167</v>
      </c>
      <c r="C10023" t="s">
        <v>24</v>
      </c>
      <c r="D10023" t="s">
        <v>71</v>
      </c>
      <c r="E10023">
        <f t="shared" si="156"/>
        <v>3</v>
      </c>
      <c r="F10023">
        <v>2</v>
      </c>
      <c r="G10023">
        <v>6</v>
      </c>
      <c r="H10023" s="1">
        <v>44733</v>
      </c>
      <c r="I10023" t="s">
        <v>13</v>
      </c>
    </row>
    <row r="10024" spans="1:9" x14ac:dyDescent="0.3">
      <c r="A10024" t="s">
        <v>10165</v>
      </c>
      <c r="B10024" t="s">
        <v>143</v>
      </c>
      <c r="C10024" t="s">
        <v>38</v>
      </c>
      <c r="D10024" t="s">
        <v>74</v>
      </c>
      <c r="E10024">
        <f t="shared" si="156"/>
        <v>6</v>
      </c>
      <c r="F10024">
        <v>3</v>
      </c>
      <c r="G10024">
        <v>18</v>
      </c>
      <c r="H10024" s="1">
        <v>44961</v>
      </c>
      <c r="I10024" t="s">
        <v>17</v>
      </c>
    </row>
    <row r="10025" spans="1:9" x14ac:dyDescent="0.3">
      <c r="A10025" t="s">
        <v>10166</v>
      </c>
      <c r="B10025" t="s">
        <v>425</v>
      </c>
      <c r="C10025" t="s">
        <v>11</v>
      </c>
      <c r="D10025" t="s">
        <v>12</v>
      </c>
      <c r="E10025">
        <f t="shared" si="156"/>
        <v>3</v>
      </c>
      <c r="F10025">
        <v>2</v>
      </c>
      <c r="G10025">
        <v>6</v>
      </c>
      <c r="H10025" s="1">
        <v>44969</v>
      </c>
      <c r="I10025" t="s">
        <v>28</v>
      </c>
    </row>
    <row r="10026" spans="1:9" x14ac:dyDescent="0.3">
      <c r="A10026" t="s">
        <v>10167</v>
      </c>
      <c r="B10026" t="s">
        <v>32</v>
      </c>
      <c r="C10026" t="s">
        <v>24</v>
      </c>
      <c r="D10026" t="s">
        <v>77</v>
      </c>
      <c r="E10026">
        <f t="shared" si="156"/>
        <v>2.5</v>
      </c>
      <c r="F10026">
        <v>3</v>
      </c>
      <c r="G10026">
        <v>7.5</v>
      </c>
      <c r="H10026" s="1">
        <v>44973</v>
      </c>
      <c r="I10026" t="s">
        <v>28</v>
      </c>
    </row>
    <row r="10027" spans="1:9" x14ac:dyDescent="0.3">
      <c r="A10027" t="s">
        <v>10168</v>
      </c>
      <c r="B10027" t="s">
        <v>254</v>
      </c>
      <c r="C10027" t="s">
        <v>38</v>
      </c>
      <c r="D10027" t="s">
        <v>74</v>
      </c>
      <c r="E10027">
        <f t="shared" si="156"/>
        <v>6</v>
      </c>
      <c r="F10027">
        <v>4</v>
      </c>
      <c r="G10027">
        <v>24</v>
      </c>
      <c r="H10027" s="1">
        <v>44651</v>
      </c>
      <c r="I10027" t="s">
        <v>28</v>
      </c>
    </row>
    <row r="10028" spans="1:9" x14ac:dyDescent="0.3">
      <c r="A10028" t="s">
        <v>10169</v>
      </c>
      <c r="B10028" t="s">
        <v>413</v>
      </c>
      <c r="C10028" t="s">
        <v>50</v>
      </c>
      <c r="D10028" t="s">
        <v>112</v>
      </c>
      <c r="E10028">
        <f t="shared" si="156"/>
        <v>4</v>
      </c>
      <c r="F10028">
        <v>4</v>
      </c>
      <c r="G10028">
        <v>16</v>
      </c>
      <c r="H10028" s="1">
        <v>45017</v>
      </c>
      <c r="I10028" t="s">
        <v>17</v>
      </c>
    </row>
    <row r="10029" spans="1:9" x14ac:dyDescent="0.3">
      <c r="A10029" t="s">
        <v>10170</v>
      </c>
      <c r="B10029" t="s">
        <v>188</v>
      </c>
      <c r="C10029" t="s">
        <v>50</v>
      </c>
      <c r="D10029" t="s">
        <v>112</v>
      </c>
      <c r="E10029">
        <f t="shared" si="156"/>
        <v>4</v>
      </c>
      <c r="F10029">
        <v>4</v>
      </c>
      <c r="G10029">
        <v>16</v>
      </c>
      <c r="H10029" s="1">
        <v>44646</v>
      </c>
      <c r="I10029" t="s">
        <v>28</v>
      </c>
    </row>
    <row r="10030" spans="1:9" x14ac:dyDescent="0.3">
      <c r="A10030" t="s">
        <v>10171</v>
      </c>
      <c r="B10030" t="s">
        <v>236</v>
      </c>
      <c r="C10030" t="s">
        <v>50</v>
      </c>
      <c r="D10030" t="s">
        <v>112</v>
      </c>
      <c r="E10030">
        <f t="shared" si="156"/>
        <v>4</v>
      </c>
      <c r="F10030">
        <v>5</v>
      </c>
      <c r="G10030">
        <v>20</v>
      </c>
      <c r="H10030" s="1">
        <v>44776</v>
      </c>
      <c r="I10030" t="s">
        <v>28</v>
      </c>
    </row>
    <row r="10031" spans="1:9" x14ac:dyDescent="0.3">
      <c r="A10031" t="s">
        <v>10172</v>
      </c>
      <c r="B10031" t="s">
        <v>73</v>
      </c>
      <c r="C10031" t="s">
        <v>20</v>
      </c>
      <c r="D10031" t="s">
        <v>41</v>
      </c>
      <c r="E10031">
        <f t="shared" si="156"/>
        <v>14</v>
      </c>
      <c r="F10031">
        <v>1</v>
      </c>
      <c r="G10031">
        <v>14</v>
      </c>
      <c r="H10031" s="1">
        <v>45204</v>
      </c>
      <c r="I10031" t="s">
        <v>17</v>
      </c>
    </row>
    <row r="10032" spans="1:9" x14ac:dyDescent="0.3">
      <c r="A10032" t="s">
        <v>10173</v>
      </c>
      <c r="B10032" t="s">
        <v>81</v>
      </c>
      <c r="C10032" t="s">
        <v>24</v>
      </c>
      <c r="D10032" t="s">
        <v>168</v>
      </c>
      <c r="E10032">
        <f t="shared" si="156"/>
        <v>1</v>
      </c>
      <c r="F10032">
        <v>4</v>
      </c>
      <c r="G10032">
        <v>4</v>
      </c>
      <c r="H10032" s="1">
        <v>44660</v>
      </c>
      <c r="I10032" t="s">
        <v>13</v>
      </c>
    </row>
    <row r="10033" spans="1:9" x14ac:dyDescent="0.3">
      <c r="A10033" t="s">
        <v>10174</v>
      </c>
      <c r="B10033" t="s">
        <v>283</v>
      </c>
      <c r="C10033" t="s">
        <v>38</v>
      </c>
      <c r="D10033" t="s">
        <v>107</v>
      </c>
      <c r="E10033">
        <f t="shared" si="156"/>
        <v>4</v>
      </c>
      <c r="F10033">
        <v>2</v>
      </c>
      <c r="G10033">
        <v>8</v>
      </c>
      <c r="H10033" s="1">
        <v>45269</v>
      </c>
      <c r="I10033" t="s">
        <v>13</v>
      </c>
    </row>
    <row r="10034" spans="1:9" x14ac:dyDescent="0.3">
      <c r="A10034" t="s">
        <v>10175</v>
      </c>
      <c r="B10034" t="s">
        <v>64</v>
      </c>
      <c r="C10034" t="s">
        <v>50</v>
      </c>
      <c r="D10034" t="s">
        <v>112</v>
      </c>
      <c r="E10034">
        <f t="shared" si="156"/>
        <v>4</v>
      </c>
      <c r="F10034">
        <v>1</v>
      </c>
      <c r="G10034">
        <v>4</v>
      </c>
      <c r="H10034" s="1">
        <v>45197</v>
      </c>
      <c r="I10034" t="s">
        <v>13</v>
      </c>
    </row>
    <row r="10035" spans="1:9" x14ac:dyDescent="0.3">
      <c r="A10035" t="s">
        <v>10176</v>
      </c>
      <c r="B10035" t="s">
        <v>205</v>
      </c>
      <c r="C10035" t="s">
        <v>11</v>
      </c>
      <c r="D10035" t="s">
        <v>12</v>
      </c>
      <c r="E10035">
        <f t="shared" si="156"/>
        <v>3</v>
      </c>
      <c r="F10035">
        <v>5</v>
      </c>
      <c r="G10035">
        <v>15</v>
      </c>
      <c r="H10035" s="1">
        <v>44960</v>
      </c>
      <c r="I10035" t="s">
        <v>17</v>
      </c>
    </row>
    <row r="10036" spans="1:9" x14ac:dyDescent="0.3">
      <c r="A10036" t="s">
        <v>10177</v>
      </c>
      <c r="B10036" t="s">
        <v>155</v>
      </c>
      <c r="C10036" t="s">
        <v>20</v>
      </c>
      <c r="D10036" t="s">
        <v>27</v>
      </c>
      <c r="E10036">
        <f t="shared" si="156"/>
        <v>12</v>
      </c>
      <c r="F10036">
        <v>5</v>
      </c>
      <c r="G10036">
        <v>60</v>
      </c>
      <c r="H10036" s="1">
        <v>45099</v>
      </c>
      <c r="I10036" t="s">
        <v>13</v>
      </c>
    </row>
    <row r="10037" spans="1:9" x14ac:dyDescent="0.3">
      <c r="A10037" t="s">
        <v>10178</v>
      </c>
      <c r="B10037" t="s">
        <v>268</v>
      </c>
      <c r="C10037" t="s">
        <v>38</v>
      </c>
      <c r="D10037" t="str" cm="1">
        <f t="array" ref="D10037">IFERROR(INDEX('Lookup table'!$B$2:$B$15, MATCH(1, (TRIM('Lookup table'!$A$2:$A$15)=TRIM(C10037)) * (ROUND('Lookup table'!$C$2:$C$15,2)=ROUND(E10037,2)), 0)), "")</f>
        <v/>
      </c>
      <c r="E10037" t="str">
        <f t="shared" si="156"/>
        <v/>
      </c>
      <c r="H10037" s="1">
        <v>45054</v>
      </c>
      <c r="I10037" t="s">
        <v>13</v>
      </c>
    </row>
    <row r="10038" spans="1:9" x14ac:dyDescent="0.3">
      <c r="A10038" t="s">
        <v>10179</v>
      </c>
      <c r="B10038" t="s">
        <v>129</v>
      </c>
      <c r="C10038" t="s">
        <v>50</v>
      </c>
      <c r="D10038" t="s">
        <v>17678</v>
      </c>
      <c r="E10038">
        <f t="shared" si="156"/>
        <v>7</v>
      </c>
      <c r="F10038">
        <v>3</v>
      </c>
      <c r="G10038">
        <v>21</v>
      </c>
      <c r="H10038" s="1">
        <v>44910</v>
      </c>
      <c r="I10038" t="s">
        <v>28</v>
      </c>
    </row>
    <row r="10039" spans="1:9" x14ac:dyDescent="0.3">
      <c r="A10039" t="s">
        <v>10180</v>
      </c>
      <c r="B10039" t="s">
        <v>101</v>
      </c>
      <c r="C10039" t="s">
        <v>24</v>
      </c>
      <c r="D10039" t="s">
        <v>77</v>
      </c>
      <c r="E10039">
        <f t="shared" si="156"/>
        <v>2.5</v>
      </c>
      <c r="F10039">
        <v>4</v>
      </c>
      <c r="G10039">
        <v>10</v>
      </c>
      <c r="H10039" s="1">
        <v>45093</v>
      </c>
      <c r="I10039" t="s">
        <v>17</v>
      </c>
    </row>
    <row r="10040" spans="1:9" x14ac:dyDescent="0.3">
      <c r="A10040" t="s">
        <v>10181</v>
      </c>
      <c r="B10040" t="s">
        <v>194</v>
      </c>
      <c r="C10040" t="s">
        <v>20</v>
      </c>
      <c r="D10040" t="s">
        <v>21</v>
      </c>
      <c r="E10040">
        <f t="shared" si="156"/>
        <v>15</v>
      </c>
      <c r="F10040">
        <v>5</v>
      </c>
      <c r="G10040">
        <v>75</v>
      </c>
      <c r="H10040" s="1">
        <v>45005</v>
      </c>
      <c r="I10040" t="s">
        <v>13</v>
      </c>
    </row>
    <row r="10041" spans="1:9" x14ac:dyDescent="0.3">
      <c r="A10041" t="s">
        <v>10182</v>
      </c>
      <c r="B10041" t="s">
        <v>240</v>
      </c>
      <c r="C10041" t="s">
        <v>24</v>
      </c>
      <c r="D10041" t="s">
        <v>168</v>
      </c>
      <c r="E10041">
        <f t="shared" si="156"/>
        <v>1</v>
      </c>
      <c r="F10041">
        <v>2</v>
      </c>
      <c r="G10041">
        <v>2</v>
      </c>
      <c r="H10041" s="1">
        <v>44732</v>
      </c>
      <c r="I10041" t="s">
        <v>17</v>
      </c>
    </row>
    <row r="10042" spans="1:9" x14ac:dyDescent="0.3">
      <c r="A10042" t="s">
        <v>10183</v>
      </c>
      <c r="B10042" t="s">
        <v>196</v>
      </c>
      <c r="C10042" t="s">
        <v>38</v>
      </c>
      <c r="D10042" t="s">
        <v>125</v>
      </c>
      <c r="E10042">
        <f t="shared" si="156"/>
        <v>7</v>
      </c>
      <c r="F10042">
        <v>1</v>
      </c>
      <c r="G10042">
        <v>7</v>
      </c>
      <c r="H10042" s="1">
        <v>44785</v>
      </c>
      <c r="I10042" t="s">
        <v>28</v>
      </c>
    </row>
    <row r="10043" spans="1:9" x14ac:dyDescent="0.3">
      <c r="A10043" t="s">
        <v>10184</v>
      </c>
      <c r="B10043" t="s">
        <v>305</v>
      </c>
      <c r="C10043" t="s">
        <v>38</v>
      </c>
      <c r="D10043" t="str" cm="1">
        <f t="array" ref="D10043">IFERROR(INDEX('Lookup table'!$B$2:$B$15, MATCH(1, (TRIM('Lookup table'!$A$2:$A$15)=TRIM(C10043)) * (ROUND('Lookup table'!$C$2:$C$15,2)=ROUND(E10043,2)), 0)), "")</f>
        <v>Ice Cream</v>
      </c>
      <c r="E10043">
        <f t="shared" si="156"/>
        <v>5</v>
      </c>
      <c r="F10043">
        <v>2</v>
      </c>
      <c r="G10043">
        <v>10</v>
      </c>
      <c r="H10043" s="1">
        <v>44740</v>
      </c>
      <c r="I10043" t="s">
        <v>13</v>
      </c>
    </row>
    <row r="10044" spans="1:9" x14ac:dyDescent="0.3">
      <c r="A10044" t="s">
        <v>10185</v>
      </c>
      <c r="B10044" t="s">
        <v>232</v>
      </c>
      <c r="C10044" t="s">
        <v>11</v>
      </c>
      <c r="D10044" t="s">
        <v>33</v>
      </c>
      <c r="E10044">
        <f t="shared" si="156"/>
        <v>4</v>
      </c>
      <c r="F10044">
        <v>4</v>
      </c>
      <c r="G10044">
        <v>16</v>
      </c>
      <c r="H10044" s="1">
        <v>44932</v>
      </c>
      <c r="I10044" t="s">
        <v>13</v>
      </c>
    </row>
    <row r="10045" spans="1:9" x14ac:dyDescent="0.3">
      <c r="A10045" t="s">
        <v>10186</v>
      </c>
      <c r="B10045" t="s">
        <v>155</v>
      </c>
      <c r="C10045" t="s">
        <v>38</v>
      </c>
      <c r="D10045" t="s">
        <v>121</v>
      </c>
      <c r="E10045">
        <f t="shared" si="156"/>
        <v>5</v>
      </c>
      <c r="F10045">
        <v>5</v>
      </c>
      <c r="G10045">
        <v>25</v>
      </c>
      <c r="H10045" s="1">
        <v>44951</v>
      </c>
      <c r="I10045" t="s">
        <v>17</v>
      </c>
    </row>
    <row r="10046" spans="1:9" x14ac:dyDescent="0.3">
      <c r="A10046" t="s">
        <v>10187</v>
      </c>
      <c r="B10046" t="s">
        <v>163</v>
      </c>
      <c r="C10046" t="s">
        <v>20</v>
      </c>
      <c r="D10046" t="s">
        <v>41</v>
      </c>
      <c r="E10046">
        <f t="shared" si="156"/>
        <v>14</v>
      </c>
      <c r="F10046">
        <v>3</v>
      </c>
      <c r="G10046">
        <v>42</v>
      </c>
      <c r="H10046" s="1">
        <v>44914</v>
      </c>
      <c r="I10046" t="s">
        <v>17</v>
      </c>
    </row>
    <row r="10047" spans="1:9" x14ac:dyDescent="0.3">
      <c r="A10047" t="s">
        <v>10188</v>
      </c>
      <c r="B10047" t="s">
        <v>81</v>
      </c>
      <c r="C10047" t="s">
        <v>24</v>
      </c>
      <c r="D10047" t="s">
        <v>56</v>
      </c>
      <c r="E10047">
        <f t="shared" si="156"/>
        <v>3</v>
      </c>
      <c r="F10047">
        <v>1</v>
      </c>
      <c r="G10047">
        <v>3</v>
      </c>
      <c r="H10047" s="1">
        <v>45050</v>
      </c>
      <c r="I10047" t="s">
        <v>28</v>
      </c>
    </row>
    <row r="10048" spans="1:9" x14ac:dyDescent="0.3">
      <c r="A10048" t="s">
        <v>10189</v>
      </c>
      <c r="B10048" t="s">
        <v>176</v>
      </c>
      <c r="C10048" t="s">
        <v>50</v>
      </c>
      <c r="D10048" t="s">
        <v>112</v>
      </c>
      <c r="E10048">
        <f t="shared" si="156"/>
        <v>4</v>
      </c>
      <c r="F10048">
        <v>5</v>
      </c>
      <c r="G10048">
        <v>20</v>
      </c>
      <c r="H10048" s="1">
        <v>44943</v>
      </c>
      <c r="I10048" t="s">
        <v>13</v>
      </c>
    </row>
    <row r="10049" spans="1:9" x14ac:dyDescent="0.3">
      <c r="A10049" t="s">
        <v>10190</v>
      </c>
      <c r="B10049" t="s">
        <v>597</v>
      </c>
      <c r="C10049" t="s">
        <v>20</v>
      </c>
      <c r="D10049" t="s">
        <v>21</v>
      </c>
      <c r="E10049">
        <f t="shared" si="156"/>
        <v>15</v>
      </c>
      <c r="F10049">
        <v>4</v>
      </c>
      <c r="G10049">
        <v>60</v>
      </c>
      <c r="H10049" s="1">
        <v>45040</v>
      </c>
      <c r="I10049" t="s">
        <v>28</v>
      </c>
    </row>
    <row r="10050" spans="1:9" x14ac:dyDescent="0.3">
      <c r="A10050" t="s">
        <v>10191</v>
      </c>
      <c r="B10050" t="s">
        <v>55</v>
      </c>
      <c r="C10050" t="s">
        <v>11</v>
      </c>
      <c r="D10050" t="s">
        <v>33</v>
      </c>
      <c r="E10050">
        <f t="shared" si="156"/>
        <v>4</v>
      </c>
      <c r="F10050">
        <v>1</v>
      </c>
      <c r="G10050">
        <v>4</v>
      </c>
      <c r="H10050" s="1">
        <v>44704</v>
      </c>
      <c r="I10050" t="s">
        <v>13</v>
      </c>
    </row>
    <row r="10051" spans="1:9" x14ac:dyDescent="0.3">
      <c r="A10051" t="s">
        <v>10192</v>
      </c>
      <c r="B10051" t="s">
        <v>441</v>
      </c>
      <c r="C10051" t="s">
        <v>50</v>
      </c>
      <c r="D10051" t="s">
        <v>51</v>
      </c>
      <c r="E10051">
        <f t="shared" si="156"/>
        <v>5</v>
      </c>
      <c r="F10051">
        <v>1</v>
      </c>
      <c r="G10051">
        <v>5</v>
      </c>
      <c r="H10051" s="1">
        <v>44751</v>
      </c>
      <c r="I10051" t="s">
        <v>28</v>
      </c>
    </row>
    <row r="10052" spans="1:9" x14ac:dyDescent="0.3">
      <c r="A10052" t="s">
        <v>10193</v>
      </c>
      <c r="B10052" t="s">
        <v>32</v>
      </c>
      <c r="C10052" t="s">
        <v>11</v>
      </c>
      <c r="D10052" t="s">
        <v>16</v>
      </c>
      <c r="E10052">
        <f t="shared" si="156"/>
        <v>4</v>
      </c>
      <c r="F10052">
        <v>1</v>
      </c>
      <c r="G10052">
        <v>4</v>
      </c>
      <c r="H10052" s="1">
        <v>45014</v>
      </c>
      <c r="I10052" t="s">
        <v>28</v>
      </c>
    </row>
    <row r="10053" spans="1:9" x14ac:dyDescent="0.3">
      <c r="A10053" t="s">
        <v>10194</v>
      </c>
      <c r="B10053" t="s">
        <v>287</v>
      </c>
      <c r="C10053" t="s">
        <v>50</v>
      </c>
      <c r="D10053" t="s">
        <v>99</v>
      </c>
      <c r="E10053">
        <f t="shared" si="156"/>
        <v>8</v>
      </c>
      <c r="F10053">
        <v>5</v>
      </c>
      <c r="G10053">
        <v>40</v>
      </c>
      <c r="H10053" s="1">
        <v>44765</v>
      </c>
      <c r="I10053" t="s">
        <v>17</v>
      </c>
    </row>
    <row r="10054" spans="1:9" x14ac:dyDescent="0.3">
      <c r="A10054" t="s">
        <v>10195</v>
      </c>
      <c r="B10054" t="s">
        <v>15</v>
      </c>
      <c r="C10054" t="s">
        <v>20</v>
      </c>
      <c r="D10054" t="s">
        <v>21</v>
      </c>
      <c r="E10054">
        <f t="shared" ref="E10054:E10117" si="157">IF(AND(G10054&lt;&gt;0, F10054&lt;&gt;0), G10054/F10054, "")</f>
        <v>15</v>
      </c>
      <c r="F10054">
        <v>1</v>
      </c>
      <c r="G10054">
        <v>15</v>
      </c>
      <c r="H10054" s="1">
        <v>44587</v>
      </c>
      <c r="I10054" t="s">
        <v>28</v>
      </c>
    </row>
    <row r="10055" spans="1:9" x14ac:dyDescent="0.3">
      <c r="A10055" t="s">
        <v>10196</v>
      </c>
      <c r="B10055" t="s">
        <v>88</v>
      </c>
      <c r="C10055" t="s">
        <v>38</v>
      </c>
      <c r="D10055" t="str" cm="1">
        <f t="array" ref="D10055">IFERROR(INDEX('Lookup table'!$B$2:$B$15, MATCH(1, (TRIM('Lookup table'!$A$2:$A$15)=TRIM(C10055)) * (ROUND('Lookup table'!$C$2:$C$15,2)=ROUND(E10055,2)), 0)), "")</f>
        <v>Ice Cream</v>
      </c>
      <c r="E10055">
        <f t="shared" si="157"/>
        <v>5</v>
      </c>
      <c r="F10055">
        <v>2</v>
      </c>
      <c r="G10055">
        <v>10</v>
      </c>
      <c r="H10055" s="1">
        <v>45226</v>
      </c>
    </row>
    <row r="10056" spans="1:9" x14ac:dyDescent="0.3">
      <c r="A10056" t="s">
        <v>10197</v>
      </c>
      <c r="B10056" t="s">
        <v>55</v>
      </c>
      <c r="C10056" t="s">
        <v>24</v>
      </c>
      <c r="D10056" t="s">
        <v>168</v>
      </c>
      <c r="E10056">
        <f t="shared" si="157"/>
        <v>1</v>
      </c>
      <c r="F10056">
        <v>2</v>
      </c>
      <c r="G10056">
        <v>2</v>
      </c>
      <c r="H10056" s="1">
        <v>44882</v>
      </c>
      <c r="I10056" t="s">
        <v>17</v>
      </c>
    </row>
    <row r="10057" spans="1:9" x14ac:dyDescent="0.3">
      <c r="A10057" t="s">
        <v>10198</v>
      </c>
      <c r="B10057" t="s">
        <v>236</v>
      </c>
      <c r="C10057" t="s">
        <v>20</v>
      </c>
      <c r="D10057" t="s">
        <v>27</v>
      </c>
      <c r="E10057">
        <f t="shared" si="157"/>
        <v>12</v>
      </c>
      <c r="F10057">
        <v>2</v>
      </c>
      <c r="G10057">
        <v>24</v>
      </c>
      <c r="H10057" s="1">
        <v>44692</v>
      </c>
      <c r="I10057" t="s">
        <v>28</v>
      </c>
    </row>
    <row r="10058" spans="1:9" x14ac:dyDescent="0.3">
      <c r="A10058" t="s">
        <v>10199</v>
      </c>
      <c r="B10058" t="s">
        <v>35</v>
      </c>
      <c r="C10058" t="s">
        <v>50</v>
      </c>
      <c r="D10058" t="s">
        <v>112</v>
      </c>
      <c r="E10058">
        <f t="shared" si="157"/>
        <v>4</v>
      </c>
      <c r="F10058">
        <v>3</v>
      </c>
      <c r="G10058">
        <v>12</v>
      </c>
      <c r="H10058" s="1">
        <v>44929</v>
      </c>
      <c r="I10058" t="s">
        <v>28</v>
      </c>
    </row>
    <row r="10059" spans="1:9" x14ac:dyDescent="0.3">
      <c r="A10059" t="s">
        <v>10200</v>
      </c>
      <c r="B10059" t="s">
        <v>81</v>
      </c>
      <c r="C10059" t="s">
        <v>11</v>
      </c>
      <c r="D10059" t="s">
        <v>12</v>
      </c>
      <c r="E10059">
        <f t="shared" si="157"/>
        <v>3</v>
      </c>
      <c r="F10059">
        <v>4</v>
      </c>
      <c r="G10059">
        <v>12</v>
      </c>
      <c r="H10059" s="1">
        <v>44996</v>
      </c>
      <c r="I10059" t="s">
        <v>17</v>
      </c>
    </row>
    <row r="10060" spans="1:9" x14ac:dyDescent="0.3">
      <c r="A10060" t="s">
        <v>10201</v>
      </c>
      <c r="B10060" t="s">
        <v>313</v>
      </c>
      <c r="C10060" t="s">
        <v>11</v>
      </c>
      <c r="D10060" t="s">
        <v>79</v>
      </c>
      <c r="E10060">
        <f t="shared" si="157"/>
        <v>5</v>
      </c>
      <c r="F10060">
        <v>2</v>
      </c>
      <c r="G10060">
        <v>10</v>
      </c>
      <c r="H10060" s="1">
        <v>45128</v>
      </c>
      <c r="I10060" t="s">
        <v>13</v>
      </c>
    </row>
    <row r="10061" spans="1:9" x14ac:dyDescent="0.3">
      <c r="A10061" t="s">
        <v>10202</v>
      </c>
      <c r="B10061" t="s">
        <v>95</v>
      </c>
      <c r="C10061" t="s">
        <v>20</v>
      </c>
      <c r="D10061" t="s">
        <v>21</v>
      </c>
      <c r="E10061">
        <f t="shared" si="157"/>
        <v>15</v>
      </c>
      <c r="F10061">
        <v>1</v>
      </c>
      <c r="G10061">
        <v>15</v>
      </c>
      <c r="H10061" s="1">
        <v>45144</v>
      </c>
      <c r="I10061" t="s">
        <v>17</v>
      </c>
    </row>
    <row r="10062" spans="1:9" x14ac:dyDescent="0.3">
      <c r="A10062" t="s">
        <v>10203</v>
      </c>
      <c r="B10062" t="s">
        <v>209</v>
      </c>
      <c r="C10062" t="s">
        <v>24</v>
      </c>
      <c r="D10062" t="s">
        <v>168</v>
      </c>
      <c r="E10062">
        <f t="shared" si="157"/>
        <v>1</v>
      </c>
      <c r="F10062">
        <v>1</v>
      </c>
      <c r="G10062">
        <v>1</v>
      </c>
      <c r="H10062" s="1">
        <v>44791</v>
      </c>
      <c r="I10062" t="s">
        <v>13</v>
      </c>
    </row>
    <row r="10063" spans="1:9" x14ac:dyDescent="0.3">
      <c r="A10063" t="s">
        <v>10204</v>
      </c>
      <c r="B10063" t="s">
        <v>64</v>
      </c>
      <c r="C10063" t="s">
        <v>38</v>
      </c>
      <c r="D10063" t="s">
        <v>107</v>
      </c>
      <c r="E10063">
        <f t="shared" si="157"/>
        <v>4</v>
      </c>
      <c r="F10063">
        <v>1</v>
      </c>
      <c r="G10063">
        <v>4</v>
      </c>
      <c r="H10063" s="1">
        <v>44833</v>
      </c>
      <c r="I10063" t="s">
        <v>17</v>
      </c>
    </row>
    <row r="10064" spans="1:9" x14ac:dyDescent="0.3">
      <c r="A10064" t="s">
        <v>10205</v>
      </c>
      <c r="B10064" t="s">
        <v>143</v>
      </c>
      <c r="C10064" t="s">
        <v>11</v>
      </c>
      <c r="D10064" t="s">
        <v>33</v>
      </c>
      <c r="E10064">
        <f t="shared" si="157"/>
        <v>4</v>
      </c>
      <c r="F10064">
        <v>4</v>
      </c>
      <c r="G10064">
        <v>16</v>
      </c>
      <c r="H10064" s="1">
        <v>44917</v>
      </c>
      <c r="I10064" t="s">
        <v>28</v>
      </c>
    </row>
    <row r="10065" spans="1:9" x14ac:dyDescent="0.3">
      <c r="A10065" t="s">
        <v>10206</v>
      </c>
      <c r="B10065" t="s">
        <v>97</v>
      </c>
      <c r="C10065" t="s">
        <v>11</v>
      </c>
      <c r="D10065" t="s">
        <v>16</v>
      </c>
      <c r="E10065">
        <f t="shared" si="157"/>
        <v>4</v>
      </c>
      <c r="F10065">
        <v>4</v>
      </c>
      <c r="G10065">
        <v>16</v>
      </c>
      <c r="H10065" s="1">
        <v>44569</v>
      </c>
      <c r="I10065" t="s">
        <v>28</v>
      </c>
    </row>
    <row r="10066" spans="1:9" x14ac:dyDescent="0.3">
      <c r="A10066" t="s">
        <v>10207</v>
      </c>
      <c r="B10066" t="s">
        <v>129</v>
      </c>
      <c r="C10066" t="s">
        <v>11</v>
      </c>
      <c r="D10066" t="s">
        <v>12</v>
      </c>
      <c r="E10066">
        <f t="shared" si="157"/>
        <v>3</v>
      </c>
      <c r="F10066">
        <v>2</v>
      </c>
      <c r="G10066">
        <v>6</v>
      </c>
      <c r="H10066" s="1">
        <v>44950</v>
      </c>
      <c r="I10066" t="s">
        <v>13</v>
      </c>
    </row>
    <row r="10067" spans="1:9" x14ac:dyDescent="0.3">
      <c r="A10067" t="s">
        <v>10208</v>
      </c>
      <c r="B10067" t="s">
        <v>305</v>
      </c>
      <c r="C10067" t="s">
        <v>11</v>
      </c>
      <c r="D10067" t="s">
        <v>230</v>
      </c>
      <c r="E10067">
        <f t="shared" si="157"/>
        <v>5</v>
      </c>
      <c r="F10067">
        <v>2</v>
      </c>
      <c r="G10067">
        <v>10</v>
      </c>
      <c r="H10067" s="1">
        <v>45173</v>
      </c>
      <c r="I10067" t="s">
        <v>17</v>
      </c>
    </row>
    <row r="10068" spans="1:9" x14ac:dyDescent="0.3">
      <c r="A10068" t="s">
        <v>10209</v>
      </c>
      <c r="B10068" t="s">
        <v>19</v>
      </c>
      <c r="C10068" t="s">
        <v>24</v>
      </c>
      <c r="D10068" t="s">
        <v>56</v>
      </c>
      <c r="E10068">
        <f t="shared" si="157"/>
        <v>3</v>
      </c>
      <c r="F10068">
        <v>1</v>
      </c>
      <c r="G10068">
        <v>3</v>
      </c>
      <c r="H10068" s="1">
        <v>44925</v>
      </c>
      <c r="I10068" t="s">
        <v>17</v>
      </c>
    </row>
    <row r="10069" spans="1:9" x14ac:dyDescent="0.3">
      <c r="A10069" t="s">
        <v>10210</v>
      </c>
      <c r="B10069" t="s">
        <v>223</v>
      </c>
      <c r="C10069" t="s">
        <v>24</v>
      </c>
      <c r="D10069" t="s">
        <v>71</v>
      </c>
      <c r="E10069">
        <f t="shared" si="157"/>
        <v>3</v>
      </c>
      <c r="F10069">
        <v>1</v>
      </c>
      <c r="G10069">
        <v>3</v>
      </c>
      <c r="H10069" s="1">
        <v>44708</v>
      </c>
      <c r="I10069" t="s">
        <v>13</v>
      </c>
    </row>
    <row r="10070" spans="1:9" x14ac:dyDescent="0.3">
      <c r="A10070" t="s">
        <v>10211</v>
      </c>
      <c r="B10070" t="s">
        <v>225</v>
      </c>
      <c r="C10070" t="s">
        <v>38</v>
      </c>
      <c r="D10070" t="s">
        <v>107</v>
      </c>
      <c r="E10070">
        <f t="shared" si="157"/>
        <v>4</v>
      </c>
      <c r="F10070">
        <v>1</v>
      </c>
      <c r="G10070">
        <v>4</v>
      </c>
      <c r="H10070" s="1">
        <v>44943</v>
      </c>
      <c r="I10070" t="s">
        <v>17</v>
      </c>
    </row>
    <row r="10071" spans="1:9" x14ac:dyDescent="0.3">
      <c r="A10071" t="s">
        <v>10212</v>
      </c>
      <c r="B10071" t="s">
        <v>397</v>
      </c>
      <c r="C10071" t="s">
        <v>11</v>
      </c>
      <c r="D10071" t="s">
        <v>16</v>
      </c>
      <c r="E10071">
        <f t="shared" si="157"/>
        <v>4</v>
      </c>
      <c r="F10071">
        <v>2</v>
      </c>
      <c r="G10071">
        <v>8</v>
      </c>
      <c r="H10071" s="1">
        <v>44955</v>
      </c>
      <c r="I10071" t="s">
        <v>28</v>
      </c>
    </row>
    <row r="10072" spans="1:9" x14ac:dyDescent="0.3">
      <c r="A10072" t="s">
        <v>10213</v>
      </c>
      <c r="B10072" t="s">
        <v>66</v>
      </c>
      <c r="C10072" t="s">
        <v>24</v>
      </c>
      <c r="D10072" t="s">
        <v>56</v>
      </c>
      <c r="E10072">
        <f t="shared" si="157"/>
        <v>3</v>
      </c>
      <c r="F10072">
        <v>5</v>
      </c>
      <c r="G10072">
        <v>15</v>
      </c>
      <c r="H10072" s="1">
        <v>45249</v>
      </c>
      <c r="I10072" t="s">
        <v>28</v>
      </c>
    </row>
    <row r="10073" spans="1:9" x14ac:dyDescent="0.3">
      <c r="A10073" t="s">
        <v>10214</v>
      </c>
      <c r="B10073" t="s">
        <v>441</v>
      </c>
      <c r="C10073" t="s">
        <v>20</v>
      </c>
      <c r="D10073" t="s">
        <v>21</v>
      </c>
      <c r="E10073">
        <f t="shared" si="157"/>
        <v>15</v>
      </c>
      <c r="F10073">
        <v>2</v>
      </c>
      <c r="G10073">
        <v>30</v>
      </c>
      <c r="H10073" s="1">
        <v>44606</v>
      </c>
      <c r="I10073" t="s">
        <v>17</v>
      </c>
    </row>
    <row r="10074" spans="1:9" x14ac:dyDescent="0.3">
      <c r="A10074" t="s">
        <v>10215</v>
      </c>
      <c r="B10074" t="s">
        <v>81</v>
      </c>
      <c r="C10074" t="s">
        <v>20</v>
      </c>
      <c r="D10074" t="s">
        <v>245</v>
      </c>
      <c r="E10074">
        <f t="shared" si="157"/>
        <v>20</v>
      </c>
      <c r="F10074">
        <v>3</v>
      </c>
      <c r="G10074">
        <v>60</v>
      </c>
      <c r="H10074" s="1">
        <v>44567</v>
      </c>
      <c r="I10074" t="s">
        <v>28</v>
      </c>
    </row>
    <row r="10075" spans="1:9" x14ac:dyDescent="0.3">
      <c r="A10075" t="s">
        <v>10216</v>
      </c>
      <c r="B10075" t="s">
        <v>176</v>
      </c>
      <c r="C10075" t="s">
        <v>24</v>
      </c>
      <c r="D10075" t="s">
        <v>168</v>
      </c>
      <c r="E10075">
        <f t="shared" si="157"/>
        <v>1</v>
      </c>
      <c r="F10075">
        <v>1</v>
      </c>
      <c r="G10075">
        <v>1</v>
      </c>
      <c r="H10075" s="1">
        <v>44932</v>
      </c>
      <c r="I10075" t="s">
        <v>13</v>
      </c>
    </row>
    <row r="10076" spans="1:9" x14ac:dyDescent="0.3">
      <c r="A10076" t="s">
        <v>10217</v>
      </c>
      <c r="B10076" t="s">
        <v>597</v>
      </c>
      <c r="C10076" t="s">
        <v>20</v>
      </c>
      <c r="D10076" t="s">
        <v>21</v>
      </c>
      <c r="E10076">
        <f t="shared" si="157"/>
        <v>15</v>
      </c>
      <c r="F10076">
        <v>5</v>
      </c>
      <c r="G10076">
        <v>75</v>
      </c>
      <c r="H10076" s="1">
        <v>45257</v>
      </c>
      <c r="I10076" t="s">
        <v>17</v>
      </c>
    </row>
    <row r="10077" spans="1:9" x14ac:dyDescent="0.3">
      <c r="A10077" t="s">
        <v>10218</v>
      </c>
      <c r="B10077" t="s">
        <v>397</v>
      </c>
      <c r="C10077" t="s">
        <v>38</v>
      </c>
      <c r="D10077" t="s">
        <v>125</v>
      </c>
      <c r="E10077">
        <f t="shared" si="157"/>
        <v>7</v>
      </c>
      <c r="F10077">
        <v>5</v>
      </c>
      <c r="G10077">
        <v>35</v>
      </c>
      <c r="H10077" s="1">
        <v>44758</v>
      </c>
      <c r="I10077" t="s">
        <v>13</v>
      </c>
    </row>
    <row r="10078" spans="1:9" x14ac:dyDescent="0.3">
      <c r="A10078" t="s">
        <v>10219</v>
      </c>
      <c r="B10078" t="s">
        <v>254</v>
      </c>
      <c r="C10078" t="s">
        <v>38</v>
      </c>
      <c r="D10078" t="s">
        <v>74</v>
      </c>
      <c r="E10078">
        <f t="shared" si="157"/>
        <v>6</v>
      </c>
      <c r="F10078">
        <v>1</v>
      </c>
      <c r="G10078">
        <v>6</v>
      </c>
      <c r="H10078" s="1">
        <v>44805</v>
      </c>
      <c r="I10078" t="s">
        <v>13</v>
      </c>
    </row>
    <row r="10079" spans="1:9" x14ac:dyDescent="0.3">
      <c r="A10079" t="s">
        <v>10220</v>
      </c>
      <c r="B10079" t="s">
        <v>372</v>
      </c>
      <c r="C10079" t="s">
        <v>50</v>
      </c>
      <c r="D10079" t="str" cm="1">
        <f t="array" ref="D10079">IFERROR(INDEX('Lookup table'!$B$2:$B$15, MATCH(1, (TRIM('Lookup table'!$A$2:$A$15)=TRIM(C10079)) * (ROUND('Lookup table'!$C$2:$C$15,2)=ROUND(E10079,2)), 0)), "")</f>
        <v/>
      </c>
      <c r="E10079">
        <f t="shared" si="157"/>
        <v>5</v>
      </c>
      <c r="F10079">
        <v>5</v>
      </c>
      <c r="G10079">
        <v>25</v>
      </c>
      <c r="H10079" s="1">
        <v>45150</v>
      </c>
      <c r="I10079" t="s">
        <v>13</v>
      </c>
    </row>
    <row r="10080" spans="1:9" x14ac:dyDescent="0.3">
      <c r="A10080" t="s">
        <v>10221</v>
      </c>
      <c r="B10080" t="s">
        <v>411</v>
      </c>
      <c r="C10080" t="s">
        <v>38</v>
      </c>
      <c r="D10080" t="s">
        <v>43</v>
      </c>
      <c r="E10080">
        <f t="shared" si="157"/>
        <v>6</v>
      </c>
      <c r="F10080">
        <v>3</v>
      </c>
      <c r="G10080">
        <v>18</v>
      </c>
      <c r="H10080" s="1">
        <v>44663</v>
      </c>
      <c r="I10080" t="s">
        <v>13</v>
      </c>
    </row>
    <row r="10081" spans="1:9" x14ac:dyDescent="0.3">
      <c r="A10081" t="s">
        <v>10222</v>
      </c>
      <c r="B10081" t="s">
        <v>49</v>
      </c>
      <c r="C10081" t="s">
        <v>50</v>
      </c>
      <c r="D10081" t="s">
        <v>112</v>
      </c>
      <c r="E10081">
        <f t="shared" si="157"/>
        <v>4</v>
      </c>
      <c r="F10081">
        <v>5</v>
      </c>
      <c r="G10081">
        <v>20</v>
      </c>
      <c r="H10081" s="1">
        <v>44757</v>
      </c>
      <c r="I10081" t="s">
        <v>17</v>
      </c>
    </row>
    <row r="10082" spans="1:9" x14ac:dyDescent="0.3">
      <c r="A10082" t="s">
        <v>10223</v>
      </c>
      <c r="B10082" t="s">
        <v>92</v>
      </c>
      <c r="C10082" t="s">
        <v>11</v>
      </c>
      <c r="D10082" t="str" cm="1">
        <f t="array" ref="D10082">IFERROR(INDEX('Lookup table'!$B$2:$B$15, MATCH(1, (TRIM('Lookup table'!$A$2:$A$15)=TRIM(C10082)) * (ROUND('Lookup table'!$C$2:$C$15,2)=ROUND(E10082,2)), 0)), "")</f>
        <v>Side Salad</v>
      </c>
      <c r="E10082">
        <f t="shared" si="157"/>
        <v>3</v>
      </c>
      <c r="F10082">
        <v>3</v>
      </c>
      <c r="G10082">
        <v>9</v>
      </c>
      <c r="H10082" s="1">
        <v>44889</v>
      </c>
    </row>
    <row r="10083" spans="1:9" x14ac:dyDescent="0.3">
      <c r="A10083" t="s">
        <v>10224</v>
      </c>
      <c r="B10083" t="s">
        <v>111</v>
      </c>
      <c r="C10083" t="s">
        <v>50</v>
      </c>
      <c r="D10083" t="s">
        <v>17678</v>
      </c>
      <c r="E10083">
        <f t="shared" si="157"/>
        <v>7</v>
      </c>
      <c r="F10083">
        <v>4</v>
      </c>
      <c r="G10083">
        <v>28</v>
      </c>
      <c r="H10083" s="1">
        <v>45105</v>
      </c>
      <c r="I10083" t="s">
        <v>17</v>
      </c>
    </row>
    <row r="10084" spans="1:9" x14ac:dyDescent="0.3">
      <c r="A10084" t="s">
        <v>10225</v>
      </c>
      <c r="B10084" t="s">
        <v>49</v>
      </c>
      <c r="C10084" t="s">
        <v>50</v>
      </c>
      <c r="D10084" t="s">
        <v>207</v>
      </c>
      <c r="E10084">
        <f t="shared" si="157"/>
        <v>10</v>
      </c>
      <c r="F10084">
        <v>3</v>
      </c>
      <c r="G10084">
        <v>30</v>
      </c>
      <c r="H10084" s="1">
        <v>45234</v>
      </c>
      <c r="I10084" t="s">
        <v>13</v>
      </c>
    </row>
    <row r="10085" spans="1:9" x14ac:dyDescent="0.3">
      <c r="A10085" t="s">
        <v>10226</v>
      </c>
      <c r="B10085" t="s">
        <v>413</v>
      </c>
      <c r="C10085" t="s">
        <v>50</v>
      </c>
      <c r="D10085" t="str" cm="1">
        <f t="array" ref="D10085">IFERROR(INDEX('Lookup table'!$B$2:$B$15, MATCH(1, (TRIM('Lookup table'!$A$2:$A$15)=TRIM(C10085)) * (ROUND('Lookup table'!$C$2:$C$15,2)=ROUND(E10085,2)), 0)), "")</f>
        <v>Nachos Grande</v>
      </c>
      <c r="E10085">
        <f t="shared" si="157"/>
        <v>10</v>
      </c>
      <c r="F10085">
        <v>1</v>
      </c>
      <c r="G10085">
        <v>10</v>
      </c>
      <c r="H10085" s="1">
        <v>44676</v>
      </c>
    </row>
    <row r="10086" spans="1:9" x14ac:dyDescent="0.3">
      <c r="A10086" t="s">
        <v>10227</v>
      </c>
      <c r="B10086" t="s">
        <v>423</v>
      </c>
      <c r="C10086" t="s">
        <v>24</v>
      </c>
      <c r="D10086" t="s">
        <v>56</v>
      </c>
      <c r="E10086">
        <f t="shared" si="157"/>
        <v>3</v>
      </c>
      <c r="F10086">
        <v>1</v>
      </c>
      <c r="G10086">
        <v>3</v>
      </c>
      <c r="H10086" s="1">
        <v>44799</v>
      </c>
      <c r="I10086" t="s">
        <v>17</v>
      </c>
    </row>
    <row r="10087" spans="1:9" x14ac:dyDescent="0.3">
      <c r="A10087" t="s">
        <v>10228</v>
      </c>
      <c r="B10087" t="s">
        <v>114</v>
      </c>
      <c r="C10087" t="s">
        <v>38</v>
      </c>
      <c r="D10087" t="s">
        <v>125</v>
      </c>
      <c r="E10087">
        <f t="shared" si="157"/>
        <v>7</v>
      </c>
      <c r="F10087">
        <v>1</v>
      </c>
      <c r="G10087">
        <v>7</v>
      </c>
      <c r="H10087" s="1">
        <v>45279</v>
      </c>
      <c r="I10087" t="s">
        <v>13</v>
      </c>
    </row>
    <row r="10088" spans="1:9" x14ac:dyDescent="0.3">
      <c r="A10088" t="s">
        <v>10229</v>
      </c>
      <c r="B10088" t="s">
        <v>484</v>
      </c>
      <c r="C10088" t="s">
        <v>24</v>
      </c>
      <c r="D10088" t="s">
        <v>77</v>
      </c>
      <c r="E10088">
        <f t="shared" si="157"/>
        <v>2.5</v>
      </c>
      <c r="F10088">
        <v>3</v>
      </c>
      <c r="G10088">
        <v>7.5</v>
      </c>
      <c r="H10088" s="1">
        <v>44811</v>
      </c>
      <c r="I10088" t="s">
        <v>17</v>
      </c>
    </row>
    <row r="10089" spans="1:9" x14ac:dyDescent="0.3">
      <c r="A10089" t="s">
        <v>10230</v>
      </c>
      <c r="B10089" t="s">
        <v>95</v>
      </c>
      <c r="C10089" t="s">
        <v>50</v>
      </c>
      <c r="D10089" t="s">
        <v>17678</v>
      </c>
      <c r="E10089">
        <f t="shared" si="157"/>
        <v>7</v>
      </c>
      <c r="F10089">
        <v>1</v>
      </c>
      <c r="G10089">
        <v>7</v>
      </c>
      <c r="H10089" s="1">
        <v>45048</v>
      </c>
      <c r="I10089" t="s">
        <v>28</v>
      </c>
    </row>
    <row r="10090" spans="1:9" x14ac:dyDescent="0.3">
      <c r="A10090" t="s">
        <v>10231</v>
      </c>
      <c r="B10090" t="s">
        <v>165</v>
      </c>
      <c r="C10090" t="s">
        <v>20</v>
      </c>
      <c r="D10090" t="s">
        <v>245</v>
      </c>
      <c r="E10090">
        <f t="shared" si="157"/>
        <v>20</v>
      </c>
      <c r="F10090">
        <v>1</v>
      </c>
      <c r="G10090">
        <v>20</v>
      </c>
      <c r="H10090" s="1">
        <v>44695</v>
      </c>
      <c r="I10090" t="s">
        <v>13</v>
      </c>
    </row>
    <row r="10091" spans="1:9" x14ac:dyDescent="0.3">
      <c r="A10091" t="s">
        <v>10232</v>
      </c>
      <c r="B10091" t="s">
        <v>152</v>
      </c>
      <c r="C10091" t="s">
        <v>20</v>
      </c>
      <c r="D10091" t="s">
        <v>27</v>
      </c>
      <c r="E10091">
        <f t="shared" si="157"/>
        <v>12</v>
      </c>
      <c r="F10091">
        <v>5</v>
      </c>
      <c r="G10091">
        <v>60</v>
      </c>
      <c r="H10091" s="1">
        <v>44650</v>
      </c>
      <c r="I10091" t="s">
        <v>13</v>
      </c>
    </row>
    <row r="10092" spans="1:9" x14ac:dyDescent="0.3">
      <c r="A10092" t="s">
        <v>10233</v>
      </c>
      <c r="B10092" t="s">
        <v>397</v>
      </c>
      <c r="C10092" t="s">
        <v>11</v>
      </c>
      <c r="D10092" t="s">
        <v>12</v>
      </c>
      <c r="E10092">
        <f t="shared" si="157"/>
        <v>3</v>
      </c>
      <c r="F10092">
        <v>2</v>
      </c>
      <c r="G10092">
        <v>6</v>
      </c>
      <c r="H10092" s="1">
        <v>45069</v>
      </c>
      <c r="I10092" t="s">
        <v>28</v>
      </c>
    </row>
    <row r="10093" spans="1:9" x14ac:dyDescent="0.3">
      <c r="A10093" t="s">
        <v>10234</v>
      </c>
      <c r="B10093" t="s">
        <v>217</v>
      </c>
      <c r="C10093" t="s">
        <v>50</v>
      </c>
      <c r="D10093" t="s">
        <v>99</v>
      </c>
      <c r="E10093">
        <f t="shared" si="157"/>
        <v>8</v>
      </c>
      <c r="F10093">
        <v>4</v>
      </c>
      <c r="G10093">
        <v>32</v>
      </c>
      <c r="H10093" s="1">
        <v>44851</v>
      </c>
      <c r="I10093" t="s">
        <v>28</v>
      </c>
    </row>
    <row r="10094" spans="1:9" x14ac:dyDescent="0.3">
      <c r="A10094" t="s">
        <v>10235</v>
      </c>
      <c r="B10094" t="s">
        <v>49</v>
      </c>
      <c r="C10094" t="s">
        <v>11</v>
      </c>
      <c r="D10094" t="s">
        <v>16</v>
      </c>
      <c r="E10094">
        <f t="shared" si="157"/>
        <v>4</v>
      </c>
      <c r="F10094">
        <v>2</v>
      </c>
      <c r="G10094">
        <v>8</v>
      </c>
      <c r="H10094" s="1">
        <v>44790</v>
      </c>
      <c r="I10094" t="s">
        <v>28</v>
      </c>
    </row>
    <row r="10095" spans="1:9" x14ac:dyDescent="0.3">
      <c r="A10095" t="s">
        <v>10236</v>
      </c>
      <c r="B10095" t="s">
        <v>19</v>
      </c>
      <c r="C10095" t="s">
        <v>24</v>
      </c>
      <c r="D10095" t="s">
        <v>168</v>
      </c>
      <c r="E10095">
        <f t="shared" si="157"/>
        <v>1</v>
      </c>
      <c r="F10095">
        <v>5</v>
      </c>
      <c r="G10095">
        <v>5</v>
      </c>
      <c r="H10095" s="1">
        <v>45238</v>
      </c>
      <c r="I10095" t="s">
        <v>13</v>
      </c>
    </row>
    <row r="10096" spans="1:9" x14ac:dyDescent="0.3">
      <c r="A10096" t="s">
        <v>10237</v>
      </c>
      <c r="B10096" t="s">
        <v>35</v>
      </c>
      <c r="C10096" t="s">
        <v>20</v>
      </c>
      <c r="D10096" t="s">
        <v>41</v>
      </c>
      <c r="E10096">
        <f t="shared" si="157"/>
        <v>14</v>
      </c>
      <c r="F10096">
        <v>4</v>
      </c>
      <c r="G10096">
        <v>56</v>
      </c>
      <c r="H10096" s="1">
        <v>44623</v>
      </c>
      <c r="I10096" t="s">
        <v>28</v>
      </c>
    </row>
    <row r="10097" spans="1:9" x14ac:dyDescent="0.3">
      <c r="A10097" t="s">
        <v>10238</v>
      </c>
      <c r="B10097" t="s">
        <v>66</v>
      </c>
      <c r="C10097" t="s">
        <v>11</v>
      </c>
      <c r="D10097" t="s">
        <v>12</v>
      </c>
      <c r="E10097">
        <f t="shared" si="157"/>
        <v>3</v>
      </c>
      <c r="F10097">
        <v>4</v>
      </c>
      <c r="G10097">
        <v>12</v>
      </c>
      <c r="H10097" s="1">
        <v>45271</v>
      </c>
      <c r="I10097" t="s">
        <v>17</v>
      </c>
    </row>
    <row r="10098" spans="1:9" x14ac:dyDescent="0.3">
      <c r="A10098" t="s">
        <v>10239</v>
      </c>
      <c r="B10098" t="s">
        <v>83</v>
      </c>
      <c r="C10098" t="s">
        <v>24</v>
      </c>
      <c r="D10098" t="s">
        <v>168</v>
      </c>
      <c r="E10098">
        <f t="shared" si="157"/>
        <v>1</v>
      </c>
      <c r="F10098">
        <v>1</v>
      </c>
      <c r="G10098">
        <v>1</v>
      </c>
      <c r="H10098" s="1">
        <v>44932</v>
      </c>
      <c r="I10098" t="s">
        <v>28</v>
      </c>
    </row>
    <row r="10099" spans="1:9" x14ac:dyDescent="0.3">
      <c r="A10099" t="s">
        <v>10240</v>
      </c>
      <c r="B10099" t="s">
        <v>158</v>
      </c>
      <c r="C10099" t="s">
        <v>24</v>
      </c>
      <c r="D10099" t="s">
        <v>71</v>
      </c>
      <c r="E10099">
        <f t="shared" si="157"/>
        <v>3</v>
      </c>
      <c r="F10099">
        <v>3</v>
      </c>
      <c r="G10099">
        <v>9</v>
      </c>
      <c r="H10099" s="1">
        <v>44563</v>
      </c>
      <c r="I10099" t="s">
        <v>13</v>
      </c>
    </row>
    <row r="10100" spans="1:9" x14ac:dyDescent="0.3">
      <c r="A10100" t="s">
        <v>10241</v>
      </c>
      <c r="B10100" t="s">
        <v>66</v>
      </c>
      <c r="C10100" t="s">
        <v>11</v>
      </c>
      <c r="D10100" t="s">
        <v>16</v>
      </c>
      <c r="E10100">
        <f t="shared" si="157"/>
        <v>4</v>
      </c>
      <c r="F10100">
        <v>1</v>
      </c>
      <c r="G10100">
        <v>4</v>
      </c>
      <c r="H10100" s="1">
        <v>45276</v>
      </c>
    </row>
    <row r="10101" spans="1:9" x14ac:dyDescent="0.3">
      <c r="A10101" t="s">
        <v>10242</v>
      </c>
      <c r="B10101" t="s">
        <v>240</v>
      </c>
      <c r="C10101" t="s">
        <v>20</v>
      </c>
      <c r="D10101" t="s">
        <v>30</v>
      </c>
      <c r="E10101">
        <f t="shared" si="157"/>
        <v>18</v>
      </c>
      <c r="F10101">
        <v>5</v>
      </c>
      <c r="G10101">
        <v>90</v>
      </c>
      <c r="H10101" s="1">
        <v>45022</v>
      </c>
      <c r="I10101" t="s">
        <v>13</v>
      </c>
    </row>
    <row r="10102" spans="1:9" x14ac:dyDescent="0.3">
      <c r="A10102" t="s">
        <v>10243</v>
      </c>
      <c r="B10102" t="s">
        <v>194</v>
      </c>
      <c r="C10102" t="s">
        <v>50</v>
      </c>
      <c r="D10102" t="s">
        <v>112</v>
      </c>
      <c r="E10102">
        <f t="shared" si="157"/>
        <v>4</v>
      </c>
      <c r="F10102">
        <v>4</v>
      </c>
      <c r="G10102">
        <v>16</v>
      </c>
      <c r="H10102" s="1">
        <v>44668</v>
      </c>
      <c r="I10102" t="s">
        <v>28</v>
      </c>
    </row>
    <row r="10103" spans="1:9" x14ac:dyDescent="0.3">
      <c r="A10103" t="s">
        <v>10244</v>
      </c>
      <c r="B10103" t="s">
        <v>55</v>
      </c>
      <c r="C10103" t="s">
        <v>50</v>
      </c>
      <c r="D10103" t="s">
        <v>86</v>
      </c>
      <c r="E10103">
        <f t="shared" si="157"/>
        <v>5</v>
      </c>
      <c r="F10103">
        <v>3</v>
      </c>
      <c r="G10103">
        <v>15</v>
      </c>
      <c r="H10103" s="1">
        <v>45010</v>
      </c>
      <c r="I10103" t="s">
        <v>28</v>
      </c>
    </row>
    <row r="10104" spans="1:9" x14ac:dyDescent="0.3">
      <c r="A10104" t="s">
        <v>10245</v>
      </c>
      <c r="B10104" t="s">
        <v>287</v>
      </c>
      <c r="C10104" t="s">
        <v>20</v>
      </c>
      <c r="D10104" t="s">
        <v>27</v>
      </c>
      <c r="E10104">
        <f t="shared" si="157"/>
        <v>12</v>
      </c>
      <c r="F10104">
        <v>3</v>
      </c>
      <c r="G10104">
        <v>36</v>
      </c>
      <c r="H10104" s="1">
        <v>44629</v>
      </c>
      <c r="I10104" t="s">
        <v>17</v>
      </c>
    </row>
    <row r="10105" spans="1:9" x14ac:dyDescent="0.3">
      <c r="A10105" t="s">
        <v>10246</v>
      </c>
      <c r="B10105" t="s">
        <v>131</v>
      </c>
      <c r="C10105" t="s">
        <v>38</v>
      </c>
      <c r="D10105" t="str" cm="1">
        <f t="array" ref="D10105">IFERROR(INDEX('Lookup table'!$B$2:$B$15, MATCH(1, (TRIM('Lookup table'!$A$2:$A$15)=TRIM(C10105)) * (ROUND('Lookup table'!$C$2:$C$15,2)=ROUND(E10105,2)), 0)), "")</f>
        <v>Ice Cream</v>
      </c>
      <c r="E10105">
        <f t="shared" si="157"/>
        <v>5</v>
      </c>
      <c r="F10105">
        <v>5</v>
      </c>
      <c r="G10105">
        <v>25</v>
      </c>
      <c r="H10105" s="1">
        <v>44664</v>
      </c>
      <c r="I10105" t="s">
        <v>17</v>
      </c>
    </row>
    <row r="10106" spans="1:9" x14ac:dyDescent="0.3">
      <c r="A10106" t="s">
        <v>10247</v>
      </c>
      <c r="B10106" t="s">
        <v>66</v>
      </c>
      <c r="C10106" t="s">
        <v>50</v>
      </c>
      <c r="D10106" t="s">
        <v>17678</v>
      </c>
      <c r="E10106">
        <f t="shared" si="157"/>
        <v>7</v>
      </c>
      <c r="F10106">
        <v>1</v>
      </c>
      <c r="G10106">
        <v>7</v>
      </c>
      <c r="H10106" s="1">
        <v>44955</v>
      </c>
      <c r="I10106" t="s">
        <v>28</v>
      </c>
    </row>
    <row r="10107" spans="1:9" x14ac:dyDescent="0.3">
      <c r="A10107" t="s">
        <v>10248</v>
      </c>
      <c r="B10107" t="s">
        <v>287</v>
      </c>
      <c r="C10107" t="s">
        <v>24</v>
      </c>
      <c r="D10107" t="s">
        <v>71</v>
      </c>
      <c r="E10107">
        <f t="shared" si="157"/>
        <v>3</v>
      </c>
      <c r="F10107">
        <v>4</v>
      </c>
      <c r="G10107">
        <v>12</v>
      </c>
      <c r="H10107" s="1">
        <v>44792</v>
      </c>
      <c r="I10107" t="s">
        <v>17</v>
      </c>
    </row>
    <row r="10108" spans="1:9" x14ac:dyDescent="0.3">
      <c r="A10108" t="s">
        <v>10249</v>
      </c>
      <c r="B10108" t="s">
        <v>55</v>
      </c>
      <c r="C10108" t="s">
        <v>24</v>
      </c>
      <c r="D10108" t="s">
        <v>77</v>
      </c>
      <c r="E10108">
        <f t="shared" si="157"/>
        <v>2.5</v>
      </c>
      <c r="F10108">
        <v>2</v>
      </c>
      <c r="G10108">
        <v>5</v>
      </c>
      <c r="H10108" s="1">
        <v>44628</v>
      </c>
      <c r="I10108" t="s">
        <v>17</v>
      </c>
    </row>
    <row r="10109" spans="1:9" x14ac:dyDescent="0.3">
      <c r="A10109" t="s">
        <v>10250</v>
      </c>
      <c r="B10109" t="s">
        <v>58</v>
      </c>
      <c r="C10109" t="s">
        <v>50</v>
      </c>
      <c r="D10109" t="s">
        <v>86</v>
      </c>
      <c r="E10109">
        <f t="shared" si="157"/>
        <v>5</v>
      </c>
      <c r="F10109">
        <v>3</v>
      </c>
      <c r="G10109">
        <v>15</v>
      </c>
      <c r="H10109" s="1">
        <v>44591</v>
      </c>
      <c r="I10109" t="s">
        <v>28</v>
      </c>
    </row>
    <row r="10110" spans="1:9" x14ac:dyDescent="0.3">
      <c r="A10110" t="s">
        <v>10251</v>
      </c>
      <c r="B10110" t="s">
        <v>221</v>
      </c>
      <c r="C10110" t="s">
        <v>20</v>
      </c>
      <c r="D10110" t="s">
        <v>41</v>
      </c>
      <c r="E10110">
        <f t="shared" si="157"/>
        <v>14</v>
      </c>
      <c r="F10110">
        <v>3</v>
      </c>
      <c r="G10110">
        <v>42</v>
      </c>
      <c r="H10110" s="1">
        <v>44776</v>
      </c>
      <c r="I10110" t="s">
        <v>28</v>
      </c>
    </row>
    <row r="10111" spans="1:9" x14ac:dyDescent="0.3">
      <c r="A10111" t="s">
        <v>10252</v>
      </c>
      <c r="B10111" t="s">
        <v>205</v>
      </c>
      <c r="C10111" t="s">
        <v>20</v>
      </c>
      <c r="D10111" t="s">
        <v>245</v>
      </c>
      <c r="E10111">
        <f t="shared" si="157"/>
        <v>20</v>
      </c>
      <c r="F10111">
        <v>4</v>
      </c>
      <c r="G10111">
        <v>80</v>
      </c>
      <c r="H10111" s="1">
        <v>45125</v>
      </c>
      <c r="I10111" t="s">
        <v>28</v>
      </c>
    </row>
    <row r="10112" spans="1:9" x14ac:dyDescent="0.3">
      <c r="A10112" t="s">
        <v>10253</v>
      </c>
      <c r="B10112" t="s">
        <v>192</v>
      </c>
      <c r="C10112" t="s">
        <v>20</v>
      </c>
      <c r="D10112" t="str" cm="1">
        <f t="array" ref="D10112">IFERROR(INDEX('Lookup table'!$B$2:$B$15, MATCH(1, (TRIM('Lookup table'!$A$2:$A$15)=TRIM(C10112)) * (ROUND('Lookup table'!$C$2:$C$15,2)=ROUND(E10112,2)), 0)), "")</f>
        <v>Steak</v>
      </c>
      <c r="E10112">
        <f t="shared" si="157"/>
        <v>20</v>
      </c>
      <c r="F10112">
        <v>3</v>
      </c>
      <c r="G10112">
        <v>60</v>
      </c>
      <c r="H10112" s="1">
        <v>44849</v>
      </c>
      <c r="I10112" t="s">
        <v>28</v>
      </c>
    </row>
    <row r="10113" spans="1:9" x14ac:dyDescent="0.3">
      <c r="A10113" t="s">
        <v>10254</v>
      </c>
      <c r="B10113" t="s">
        <v>10</v>
      </c>
      <c r="C10113" t="s">
        <v>38</v>
      </c>
      <c r="D10113" t="s">
        <v>121</v>
      </c>
      <c r="E10113">
        <f t="shared" si="157"/>
        <v>5</v>
      </c>
      <c r="F10113">
        <v>2</v>
      </c>
      <c r="G10113">
        <v>10</v>
      </c>
      <c r="H10113" s="1">
        <v>44828</v>
      </c>
      <c r="I10113" t="s">
        <v>17</v>
      </c>
    </row>
    <row r="10114" spans="1:9" x14ac:dyDescent="0.3">
      <c r="A10114" t="s">
        <v>10255</v>
      </c>
      <c r="B10114" t="s">
        <v>40</v>
      </c>
      <c r="C10114" t="s">
        <v>50</v>
      </c>
      <c r="D10114" t="s">
        <v>112</v>
      </c>
      <c r="E10114">
        <f t="shared" si="157"/>
        <v>4</v>
      </c>
      <c r="F10114">
        <v>2</v>
      </c>
      <c r="G10114">
        <v>8</v>
      </c>
      <c r="H10114" s="1">
        <v>45279</v>
      </c>
      <c r="I10114" t="s">
        <v>28</v>
      </c>
    </row>
    <row r="10115" spans="1:9" x14ac:dyDescent="0.3">
      <c r="A10115" t="s">
        <v>10256</v>
      </c>
      <c r="B10115" t="s">
        <v>118</v>
      </c>
      <c r="C10115" t="s">
        <v>50</v>
      </c>
      <c r="D10115" t="s">
        <v>17678</v>
      </c>
      <c r="E10115">
        <f t="shared" si="157"/>
        <v>7</v>
      </c>
      <c r="F10115">
        <v>4</v>
      </c>
      <c r="G10115">
        <v>28</v>
      </c>
      <c r="H10115" s="1">
        <v>45048</v>
      </c>
    </row>
    <row r="10116" spans="1:9" x14ac:dyDescent="0.3">
      <c r="A10116" t="s">
        <v>10257</v>
      </c>
      <c r="B10116" t="s">
        <v>425</v>
      </c>
      <c r="C10116" t="s">
        <v>24</v>
      </c>
      <c r="D10116" t="s">
        <v>71</v>
      </c>
      <c r="E10116">
        <f t="shared" si="157"/>
        <v>3</v>
      </c>
      <c r="F10116">
        <v>3</v>
      </c>
      <c r="G10116">
        <v>9</v>
      </c>
      <c r="H10116" s="1">
        <v>44886</v>
      </c>
      <c r="I10116" t="s">
        <v>17</v>
      </c>
    </row>
    <row r="10117" spans="1:9" x14ac:dyDescent="0.3">
      <c r="A10117" t="s">
        <v>10258</v>
      </c>
      <c r="B10117" t="s">
        <v>176</v>
      </c>
      <c r="C10117" t="s">
        <v>38</v>
      </c>
      <c r="D10117" t="s">
        <v>107</v>
      </c>
      <c r="E10117">
        <f t="shared" si="157"/>
        <v>4</v>
      </c>
      <c r="F10117">
        <v>5</v>
      </c>
      <c r="G10117">
        <v>20</v>
      </c>
      <c r="H10117" s="1">
        <v>44982</v>
      </c>
      <c r="I10117" t="s">
        <v>17</v>
      </c>
    </row>
    <row r="10118" spans="1:9" x14ac:dyDescent="0.3">
      <c r="A10118" t="s">
        <v>10259</v>
      </c>
      <c r="B10118" t="s">
        <v>97</v>
      </c>
      <c r="C10118" t="s">
        <v>11</v>
      </c>
      <c r="D10118" t="str" cm="1">
        <f t="array" ref="D10118">IFERROR(INDEX('Lookup table'!$B$2:$B$15, MATCH(1, (TRIM('Lookup table'!$A$2:$A$15)=TRIM(C10118)) * (ROUND('Lookup table'!$C$2:$C$15,2)=ROUND(E10118,2)), 0)), "")</f>
        <v/>
      </c>
      <c r="E10118" t="str">
        <f t="shared" ref="E10118:E10181" si="158">IF(AND(G10118&lt;&gt;0, F10118&lt;&gt;0), G10118/F10118, "")</f>
        <v/>
      </c>
      <c r="H10118" s="1">
        <v>45281</v>
      </c>
    </row>
    <row r="10119" spans="1:9" x14ac:dyDescent="0.3">
      <c r="A10119" t="s">
        <v>10260</v>
      </c>
      <c r="B10119" t="s">
        <v>234</v>
      </c>
      <c r="C10119" t="s">
        <v>11</v>
      </c>
      <c r="D10119" t="s">
        <v>12</v>
      </c>
      <c r="E10119">
        <f t="shared" si="158"/>
        <v>3</v>
      </c>
      <c r="F10119">
        <v>3</v>
      </c>
      <c r="G10119">
        <v>9</v>
      </c>
      <c r="H10119" s="1">
        <v>45113</v>
      </c>
      <c r="I10119" t="s">
        <v>13</v>
      </c>
    </row>
    <row r="10120" spans="1:9" x14ac:dyDescent="0.3">
      <c r="A10120" t="s">
        <v>10261</v>
      </c>
      <c r="B10120" t="s">
        <v>134</v>
      </c>
      <c r="C10120" t="s">
        <v>24</v>
      </c>
      <c r="D10120" t="s">
        <v>168</v>
      </c>
      <c r="E10120">
        <f t="shared" si="158"/>
        <v>1</v>
      </c>
      <c r="F10120">
        <v>4</v>
      </c>
      <c r="G10120">
        <v>4</v>
      </c>
      <c r="H10120" s="1">
        <v>44850</v>
      </c>
      <c r="I10120" t="s">
        <v>13</v>
      </c>
    </row>
    <row r="10121" spans="1:9" x14ac:dyDescent="0.3">
      <c r="A10121" t="s">
        <v>10262</v>
      </c>
      <c r="B10121" t="s">
        <v>45</v>
      </c>
      <c r="C10121" t="s">
        <v>38</v>
      </c>
      <c r="D10121" t="s">
        <v>125</v>
      </c>
      <c r="E10121">
        <f t="shared" si="158"/>
        <v>7</v>
      </c>
      <c r="F10121">
        <v>1</v>
      </c>
      <c r="G10121">
        <v>7</v>
      </c>
      <c r="H10121" s="1">
        <v>44958</v>
      </c>
      <c r="I10121" t="s">
        <v>17</v>
      </c>
    </row>
    <row r="10122" spans="1:9" x14ac:dyDescent="0.3">
      <c r="A10122" t="s">
        <v>10263</v>
      </c>
      <c r="B10122" t="s">
        <v>66</v>
      </c>
      <c r="C10122" t="s">
        <v>24</v>
      </c>
      <c r="D10122" t="s">
        <v>77</v>
      </c>
      <c r="E10122">
        <f t="shared" si="158"/>
        <v>2.5</v>
      </c>
      <c r="F10122">
        <v>5</v>
      </c>
      <c r="G10122">
        <v>12.5</v>
      </c>
      <c r="H10122" s="1">
        <v>44718</v>
      </c>
      <c r="I10122" t="s">
        <v>13</v>
      </c>
    </row>
    <row r="10123" spans="1:9" x14ac:dyDescent="0.3">
      <c r="A10123" t="s">
        <v>10264</v>
      </c>
      <c r="B10123" t="s">
        <v>47</v>
      </c>
      <c r="C10123" t="s">
        <v>24</v>
      </c>
      <c r="D10123" t="str" cm="1">
        <f t="array" ref="D10123">IFERROR(INDEX('Lookup table'!$B$2:$B$15, MATCH(1, (TRIM('Lookup table'!$A$2:$A$15)=TRIM(C10123)) * (ROUND('Lookup table'!$C$2:$C$15,2)=ROUND(E10123,2)), 0)), "")</f>
        <v/>
      </c>
      <c r="E10123">
        <f t="shared" si="158"/>
        <v>2.5</v>
      </c>
      <c r="F10123">
        <v>2</v>
      </c>
      <c r="G10123">
        <v>5</v>
      </c>
      <c r="H10123" s="1">
        <v>45233</v>
      </c>
      <c r="I10123" t="s">
        <v>17</v>
      </c>
    </row>
    <row r="10124" spans="1:9" x14ac:dyDescent="0.3">
      <c r="A10124" t="s">
        <v>10265</v>
      </c>
      <c r="B10124" t="s">
        <v>134</v>
      </c>
      <c r="C10124" t="s">
        <v>38</v>
      </c>
      <c r="D10124" t="s">
        <v>43</v>
      </c>
      <c r="E10124">
        <f t="shared" si="158"/>
        <v>6</v>
      </c>
      <c r="F10124">
        <v>3</v>
      </c>
      <c r="G10124">
        <v>18</v>
      </c>
      <c r="H10124" s="1">
        <v>45290</v>
      </c>
      <c r="I10124" t="s">
        <v>28</v>
      </c>
    </row>
    <row r="10125" spans="1:9" x14ac:dyDescent="0.3">
      <c r="A10125" t="s">
        <v>10266</v>
      </c>
      <c r="B10125" t="s">
        <v>441</v>
      </c>
      <c r="C10125" t="s">
        <v>38</v>
      </c>
      <c r="D10125" t="s">
        <v>74</v>
      </c>
      <c r="E10125">
        <f t="shared" si="158"/>
        <v>6</v>
      </c>
      <c r="F10125">
        <v>4</v>
      </c>
      <c r="G10125">
        <v>24</v>
      </c>
      <c r="H10125" s="1">
        <v>44634</v>
      </c>
      <c r="I10125" t="s">
        <v>28</v>
      </c>
    </row>
    <row r="10126" spans="1:9" x14ac:dyDescent="0.3">
      <c r="A10126" t="s">
        <v>10267</v>
      </c>
      <c r="B10126" t="s">
        <v>158</v>
      </c>
      <c r="C10126" t="s">
        <v>24</v>
      </c>
      <c r="D10126" t="s">
        <v>168</v>
      </c>
      <c r="E10126">
        <f t="shared" si="158"/>
        <v>1</v>
      </c>
      <c r="F10126">
        <v>2</v>
      </c>
      <c r="G10126">
        <v>2</v>
      </c>
      <c r="H10126" s="1">
        <v>45105</v>
      </c>
      <c r="I10126" t="s">
        <v>13</v>
      </c>
    </row>
    <row r="10127" spans="1:9" x14ac:dyDescent="0.3">
      <c r="A10127" t="s">
        <v>10268</v>
      </c>
      <c r="B10127" t="s">
        <v>234</v>
      </c>
      <c r="C10127" t="s">
        <v>20</v>
      </c>
      <c r="D10127" t="s">
        <v>21</v>
      </c>
      <c r="E10127">
        <f t="shared" si="158"/>
        <v>15</v>
      </c>
      <c r="F10127">
        <v>4</v>
      </c>
      <c r="G10127">
        <v>60</v>
      </c>
      <c r="H10127" s="1">
        <v>44732</v>
      </c>
      <c r="I10127" t="s">
        <v>17</v>
      </c>
    </row>
    <row r="10128" spans="1:9" x14ac:dyDescent="0.3">
      <c r="A10128" t="s">
        <v>10269</v>
      </c>
      <c r="B10128" t="s">
        <v>35</v>
      </c>
      <c r="C10128" t="s">
        <v>11</v>
      </c>
      <c r="D10128" t="s">
        <v>16</v>
      </c>
      <c r="E10128">
        <f t="shared" si="158"/>
        <v>4</v>
      </c>
      <c r="F10128">
        <v>1</v>
      </c>
      <c r="G10128">
        <v>4</v>
      </c>
      <c r="H10128" s="1">
        <v>45210</v>
      </c>
      <c r="I10128" t="s">
        <v>13</v>
      </c>
    </row>
    <row r="10129" spans="1:9" x14ac:dyDescent="0.3">
      <c r="A10129" t="s">
        <v>10270</v>
      </c>
      <c r="B10129" t="s">
        <v>118</v>
      </c>
      <c r="C10129" t="s">
        <v>50</v>
      </c>
      <c r="D10129" t="str" cm="1">
        <f t="array" ref="D10129">IFERROR(INDEX('Lookup table'!$B$2:$B$15, MATCH(1, (TRIM('Lookup table'!$A$2:$A$15)=TRIM(C10129)) * (ROUND('Lookup table'!$C$2:$C$15,2)=ROUND(E10129,2)), 0)), "")</f>
        <v>Chicken Melt</v>
      </c>
      <c r="E10129">
        <f t="shared" si="158"/>
        <v>8</v>
      </c>
      <c r="F10129">
        <v>4</v>
      </c>
      <c r="G10129">
        <v>32</v>
      </c>
      <c r="H10129" s="1">
        <v>44877</v>
      </c>
      <c r="I10129" t="s">
        <v>13</v>
      </c>
    </row>
    <row r="10130" spans="1:9" x14ac:dyDescent="0.3">
      <c r="A10130" t="s">
        <v>10271</v>
      </c>
      <c r="B10130" t="s">
        <v>368</v>
      </c>
      <c r="C10130" t="s">
        <v>11</v>
      </c>
      <c r="D10130" t="s">
        <v>230</v>
      </c>
      <c r="E10130">
        <f t="shared" si="158"/>
        <v>5</v>
      </c>
      <c r="F10130">
        <v>4</v>
      </c>
      <c r="G10130">
        <v>20</v>
      </c>
      <c r="H10130" s="1">
        <v>45180</v>
      </c>
      <c r="I10130" t="s">
        <v>13</v>
      </c>
    </row>
    <row r="10131" spans="1:9" x14ac:dyDescent="0.3">
      <c r="A10131" t="s">
        <v>10272</v>
      </c>
      <c r="B10131" t="s">
        <v>49</v>
      </c>
      <c r="C10131" t="s">
        <v>38</v>
      </c>
      <c r="D10131" t="s">
        <v>125</v>
      </c>
      <c r="E10131">
        <f t="shared" si="158"/>
        <v>7</v>
      </c>
      <c r="F10131">
        <v>5</v>
      </c>
      <c r="G10131">
        <v>35</v>
      </c>
      <c r="H10131" s="1">
        <v>44602</v>
      </c>
      <c r="I10131" t="s">
        <v>28</v>
      </c>
    </row>
    <row r="10132" spans="1:9" x14ac:dyDescent="0.3">
      <c r="A10132" t="s">
        <v>10273</v>
      </c>
      <c r="B10132" t="s">
        <v>26</v>
      </c>
      <c r="C10132" t="s">
        <v>38</v>
      </c>
      <c r="D10132" t="s">
        <v>125</v>
      </c>
      <c r="E10132">
        <f t="shared" si="158"/>
        <v>7</v>
      </c>
      <c r="F10132">
        <v>1</v>
      </c>
      <c r="G10132">
        <v>7</v>
      </c>
      <c r="H10132" s="1">
        <v>45248</v>
      </c>
      <c r="I10132" t="s">
        <v>28</v>
      </c>
    </row>
    <row r="10133" spans="1:9" x14ac:dyDescent="0.3">
      <c r="A10133" t="s">
        <v>10274</v>
      </c>
      <c r="B10133" t="s">
        <v>372</v>
      </c>
      <c r="C10133" t="s">
        <v>20</v>
      </c>
      <c r="D10133" t="s">
        <v>245</v>
      </c>
      <c r="E10133">
        <f t="shared" si="158"/>
        <v>20</v>
      </c>
      <c r="F10133">
        <v>4</v>
      </c>
      <c r="G10133">
        <v>80</v>
      </c>
      <c r="H10133" s="1">
        <v>44987</v>
      </c>
      <c r="I10133" t="s">
        <v>28</v>
      </c>
    </row>
    <row r="10134" spans="1:9" x14ac:dyDescent="0.3">
      <c r="A10134" t="s">
        <v>10275</v>
      </c>
      <c r="B10134" t="s">
        <v>376</v>
      </c>
      <c r="C10134" t="s">
        <v>38</v>
      </c>
      <c r="D10134" t="str" cm="1">
        <f t="array" ref="D10134">IFERROR(INDEX('Lookup table'!$B$2:$B$15, MATCH(1, (TRIM('Lookup table'!$A$2:$A$15)=TRIM(C10134)) * (ROUND('Lookup table'!$C$2:$C$15,2)=ROUND(E10134,2)), 0)), "")</f>
        <v>Cheesecake</v>
      </c>
      <c r="E10134">
        <f t="shared" si="158"/>
        <v>7</v>
      </c>
      <c r="F10134">
        <v>1</v>
      </c>
      <c r="G10134">
        <v>7</v>
      </c>
      <c r="H10134" s="1">
        <v>45186</v>
      </c>
      <c r="I10134" t="s">
        <v>28</v>
      </c>
    </row>
    <row r="10135" spans="1:9" x14ac:dyDescent="0.3">
      <c r="A10135" t="s">
        <v>10276</v>
      </c>
      <c r="B10135" t="s">
        <v>254</v>
      </c>
      <c r="C10135" t="s">
        <v>24</v>
      </c>
      <c r="D10135" t="s">
        <v>168</v>
      </c>
      <c r="E10135">
        <f t="shared" si="158"/>
        <v>1</v>
      </c>
      <c r="F10135">
        <v>1</v>
      </c>
      <c r="G10135">
        <v>1</v>
      </c>
      <c r="H10135" s="1">
        <v>44624</v>
      </c>
    </row>
    <row r="10136" spans="1:9" x14ac:dyDescent="0.3">
      <c r="A10136" t="s">
        <v>10277</v>
      </c>
      <c r="B10136" t="s">
        <v>215</v>
      </c>
      <c r="C10136" t="s">
        <v>20</v>
      </c>
      <c r="D10136" t="s">
        <v>245</v>
      </c>
      <c r="E10136">
        <f t="shared" si="158"/>
        <v>20</v>
      </c>
      <c r="F10136">
        <v>4</v>
      </c>
      <c r="G10136">
        <v>80</v>
      </c>
      <c r="H10136" s="1">
        <v>45053</v>
      </c>
      <c r="I10136" t="s">
        <v>17</v>
      </c>
    </row>
    <row r="10137" spans="1:9" x14ac:dyDescent="0.3">
      <c r="A10137" t="s">
        <v>10278</v>
      </c>
      <c r="B10137" t="s">
        <v>152</v>
      </c>
      <c r="C10137" t="s">
        <v>24</v>
      </c>
      <c r="D10137" t="str" cm="1">
        <f t="array" ref="D10137">IFERROR(INDEX('Lookup table'!$B$2:$B$15, MATCH(1, (TRIM('Lookup table'!$A$2:$A$15)=TRIM(C10137)) * (ROUND('Lookup table'!$C$2:$C$15,2)=ROUND(E10137,2)), 0)), "")</f>
        <v/>
      </c>
      <c r="E10137">
        <f t="shared" si="158"/>
        <v>3</v>
      </c>
      <c r="F10137">
        <v>4</v>
      </c>
      <c r="G10137">
        <v>12</v>
      </c>
      <c r="H10137" s="1">
        <v>44681</v>
      </c>
    </row>
    <row r="10138" spans="1:9" x14ac:dyDescent="0.3">
      <c r="A10138" t="s">
        <v>10279</v>
      </c>
      <c r="B10138" t="s">
        <v>372</v>
      </c>
      <c r="C10138" t="s">
        <v>11</v>
      </c>
      <c r="D10138" t="s">
        <v>79</v>
      </c>
      <c r="E10138">
        <f t="shared" si="158"/>
        <v>5</v>
      </c>
      <c r="F10138">
        <v>4</v>
      </c>
      <c r="G10138">
        <v>20</v>
      </c>
      <c r="H10138" s="1">
        <v>44907</v>
      </c>
      <c r="I10138" t="s">
        <v>13</v>
      </c>
    </row>
    <row r="10139" spans="1:9" x14ac:dyDescent="0.3">
      <c r="A10139" t="s">
        <v>10280</v>
      </c>
      <c r="B10139" t="s">
        <v>219</v>
      </c>
      <c r="C10139" t="s">
        <v>24</v>
      </c>
      <c r="D10139" t="s">
        <v>77</v>
      </c>
      <c r="E10139">
        <f t="shared" si="158"/>
        <v>2.5</v>
      </c>
      <c r="F10139">
        <v>2</v>
      </c>
      <c r="G10139">
        <v>5</v>
      </c>
      <c r="H10139" s="1">
        <v>44961</v>
      </c>
      <c r="I10139" t="s">
        <v>17</v>
      </c>
    </row>
    <row r="10140" spans="1:9" x14ac:dyDescent="0.3">
      <c r="A10140" t="s">
        <v>10281</v>
      </c>
      <c r="B10140" t="s">
        <v>223</v>
      </c>
      <c r="C10140" t="s">
        <v>24</v>
      </c>
      <c r="D10140" t="s">
        <v>77</v>
      </c>
      <c r="E10140">
        <f t="shared" si="158"/>
        <v>2.5</v>
      </c>
      <c r="F10140">
        <v>5</v>
      </c>
      <c r="G10140">
        <v>12.5</v>
      </c>
      <c r="H10140" s="1">
        <v>45130</v>
      </c>
      <c r="I10140" t="s">
        <v>28</v>
      </c>
    </row>
    <row r="10141" spans="1:9" x14ac:dyDescent="0.3">
      <c r="A10141" t="s">
        <v>10282</v>
      </c>
      <c r="B10141" t="s">
        <v>120</v>
      </c>
      <c r="C10141" t="s">
        <v>38</v>
      </c>
      <c r="D10141" t="s">
        <v>43</v>
      </c>
      <c r="E10141">
        <f t="shared" si="158"/>
        <v>6</v>
      </c>
      <c r="F10141">
        <v>1</v>
      </c>
      <c r="G10141">
        <v>6</v>
      </c>
      <c r="H10141" s="1">
        <v>44777</v>
      </c>
      <c r="I10141" t="s">
        <v>28</v>
      </c>
    </row>
    <row r="10142" spans="1:9" x14ac:dyDescent="0.3">
      <c r="A10142" t="s">
        <v>10283</v>
      </c>
      <c r="B10142" t="s">
        <v>209</v>
      </c>
      <c r="C10142" t="s">
        <v>38</v>
      </c>
      <c r="D10142" t="s">
        <v>74</v>
      </c>
      <c r="E10142">
        <f t="shared" si="158"/>
        <v>6</v>
      </c>
      <c r="F10142">
        <v>5</v>
      </c>
      <c r="G10142">
        <v>30</v>
      </c>
      <c r="H10142" s="1">
        <v>44807</v>
      </c>
      <c r="I10142" t="s">
        <v>13</v>
      </c>
    </row>
    <row r="10143" spans="1:9" x14ac:dyDescent="0.3">
      <c r="A10143" t="s">
        <v>10284</v>
      </c>
      <c r="B10143" t="s">
        <v>188</v>
      </c>
      <c r="C10143" t="s">
        <v>24</v>
      </c>
      <c r="D10143" t="s">
        <v>77</v>
      </c>
      <c r="E10143">
        <f t="shared" si="158"/>
        <v>2.5</v>
      </c>
      <c r="F10143">
        <v>2</v>
      </c>
      <c r="G10143">
        <v>5</v>
      </c>
      <c r="H10143" s="1">
        <v>44989</v>
      </c>
      <c r="I10143" t="s">
        <v>13</v>
      </c>
    </row>
    <row r="10144" spans="1:9" x14ac:dyDescent="0.3">
      <c r="A10144" t="s">
        <v>10285</v>
      </c>
      <c r="B10144" t="s">
        <v>221</v>
      </c>
      <c r="C10144" t="s">
        <v>38</v>
      </c>
      <c r="D10144" t="s">
        <v>74</v>
      </c>
      <c r="E10144">
        <f t="shared" si="158"/>
        <v>6</v>
      </c>
      <c r="F10144">
        <v>2</v>
      </c>
      <c r="G10144">
        <v>12</v>
      </c>
      <c r="H10144" s="1">
        <v>44764</v>
      </c>
      <c r="I10144" t="s">
        <v>17</v>
      </c>
    </row>
    <row r="10145" spans="1:9" x14ac:dyDescent="0.3">
      <c r="A10145" t="s">
        <v>10286</v>
      </c>
      <c r="B10145" t="s">
        <v>10</v>
      </c>
      <c r="C10145" t="s">
        <v>11</v>
      </c>
      <c r="D10145" t="s">
        <v>12</v>
      </c>
      <c r="E10145">
        <f t="shared" si="158"/>
        <v>3</v>
      </c>
      <c r="F10145">
        <v>3</v>
      </c>
      <c r="G10145">
        <v>9</v>
      </c>
      <c r="H10145" s="1">
        <v>44797</v>
      </c>
      <c r="I10145" t="s">
        <v>13</v>
      </c>
    </row>
    <row r="10146" spans="1:9" x14ac:dyDescent="0.3">
      <c r="A10146" t="s">
        <v>10287</v>
      </c>
      <c r="B10146" t="s">
        <v>215</v>
      </c>
      <c r="C10146" t="s">
        <v>50</v>
      </c>
      <c r="D10146" t="str" cm="1">
        <f t="array" ref="D10146">IFERROR(INDEX('Lookup table'!$B$2:$B$15, MATCH(1, (TRIM('Lookup table'!$A$2:$A$15)=TRIM(C10146)) * (ROUND('Lookup table'!$C$2:$C$15,2)=ROUND(E10146,2)), 0)), "")</f>
        <v>French Fries</v>
      </c>
      <c r="E10146">
        <f t="shared" si="158"/>
        <v>4</v>
      </c>
      <c r="F10146">
        <v>2</v>
      </c>
      <c r="G10146">
        <v>8</v>
      </c>
      <c r="H10146" s="1">
        <v>44803</v>
      </c>
      <c r="I10146" t="s">
        <v>13</v>
      </c>
    </row>
    <row r="10147" spans="1:9" x14ac:dyDescent="0.3">
      <c r="A10147" t="s">
        <v>10288</v>
      </c>
      <c r="B10147" t="s">
        <v>225</v>
      </c>
      <c r="C10147" t="s">
        <v>24</v>
      </c>
      <c r="D10147" t="s">
        <v>56</v>
      </c>
      <c r="E10147">
        <f t="shared" si="158"/>
        <v>3</v>
      </c>
      <c r="F10147">
        <v>4</v>
      </c>
      <c r="G10147">
        <v>12</v>
      </c>
      <c r="H10147" s="1">
        <v>44861</v>
      </c>
      <c r="I10147" t="s">
        <v>17</v>
      </c>
    </row>
    <row r="10148" spans="1:9" x14ac:dyDescent="0.3">
      <c r="A10148" t="s">
        <v>10289</v>
      </c>
      <c r="B10148" t="s">
        <v>368</v>
      </c>
      <c r="C10148" t="s">
        <v>11</v>
      </c>
      <c r="D10148" t="s">
        <v>230</v>
      </c>
      <c r="E10148">
        <f t="shared" si="158"/>
        <v>5</v>
      </c>
      <c r="F10148">
        <v>2</v>
      </c>
      <c r="G10148">
        <v>10</v>
      </c>
      <c r="H10148" s="1">
        <v>45212</v>
      </c>
      <c r="I10148" t="s">
        <v>13</v>
      </c>
    </row>
    <row r="10149" spans="1:9" x14ac:dyDescent="0.3">
      <c r="A10149" t="s">
        <v>10290</v>
      </c>
      <c r="B10149" t="s">
        <v>215</v>
      </c>
      <c r="C10149" t="s">
        <v>38</v>
      </c>
      <c r="D10149" t="s">
        <v>43</v>
      </c>
      <c r="E10149">
        <f t="shared" si="158"/>
        <v>6</v>
      </c>
      <c r="F10149">
        <v>3</v>
      </c>
      <c r="G10149">
        <v>18</v>
      </c>
      <c r="H10149" s="1">
        <v>44696</v>
      </c>
      <c r="I10149" t="s">
        <v>17</v>
      </c>
    </row>
    <row r="10150" spans="1:9" x14ac:dyDescent="0.3">
      <c r="A10150" t="s">
        <v>10291</v>
      </c>
      <c r="B10150" t="s">
        <v>76</v>
      </c>
      <c r="C10150" t="s">
        <v>38</v>
      </c>
      <c r="D10150" t="s">
        <v>74</v>
      </c>
      <c r="E10150">
        <f t="shared" si="158"/>
        <v>6</v>
      </c>
      <c r="F10150">
        <v>3</v>
      </c>
      <c r="G10150">
        <v>18</v>
      </c>
      <c r="H10150" s="1">
        <v>44846</v>
      </c>
      <c r="I10150" t="s">
        <v>28</v>
      </c>
    </row>
    <row r="10151" spans="1:9" x14ac:dyDescent="0.3">
      <c r="A10151" t="s">
        <v>10292</v>
      </c>
      <c r="B10151" t="s">
        <v>176</v>
      </c>
      <c r="C10151" t="s">
        <v>38</v>
      </c>
      <c r="D10151" t="s">
        <v>43</v>
      </c>
      <c r="E10151">
        <f t="shared" si="158"/>
        <v>6</v>
      </c>
      <c r="F10151">
        <v>2</v>
      </c>
      <c r="G10151">
        <v>12</v>
      </c>
      <c r="H10151" s="1">
        <v>44653</v>
      </c>
      <c r="I10151" t="s">
        <v>28</v>
      </c>
    </row>
    <row r="10152" spans="1:9" x14ac:dyDescent="0.3">
      <c r="A10152" t="s">
        <v>10293</v>
      </c>
      <c r="B10152" t="s">
        <v>58</v>
      </c>
      <c r="C10152" t="s">
        <v>38</v>
      </c>
      <c r="D10152" t="s">
        <v>43</v>
      </c>
      <c r="E10152">
        <f t="shared" si="158"/>
        <v>6</v>
      </c>
      <c r="F10152">
        <v>4</v>
      </c>
      <c r="G10152">
        <v>24</v>
      </c>
      <c r="H10152" s="1">
        <v>44863</v>
      </c>
      <c r="I10152" t="s">
        <v>17</v>
      </c>
    </row>
    <row r="10153" spans="1:9" x14ac:dyDescent="0.3">
      <c r="A10153" t="s">
        <v>10294</v>
      </c>
      <c r="B10153" t="s">
        <v>287</v>
      </c>
      <c r="C10153" t="s">
        <v>24</v>
      </c>
      <c r="D10153" t="s">
        <v>77</v>
      </c>
      <c r="E10153">
        <f t="shared" si="158"/>
        <v>2.5</v>
      </c>
      <c r="F10153">
        <v>2</v>
      </c>
      <c r="G10153">
        <v>5</v>
      </c>
      <c r="H10153" s="1">
        <v>45157</v>
      </c>
      <c r="I10153" t="s">
        <v>17</v>
      </c>
    </row>
    <row r="10154" spans="1:9" x14ac:dyDescent="0.3">
      <c r="A10154" t="s">
        <v>10295</v>
      </c>
      <c r="B10154" t="s">
        <v>10</v>
      </c>
      <c r="C10154" t="s">
        <v>11</v>
      </c>
      <c r="D10154" t="str" cm="1">
        <f t="array" ref="D10154">IFERROR(INDEX('Lookup table'!$B$2:$B$15, MATCH(1, (TRIM('Lookup table'!$A$2:$A$15)=TRIM(C10154)) * (ROUND('Lookup table'!$C$2:$C$15,2)=ROUND(E10154,2)), 0)), "")</f>
        <v>Side Salad</v>
      </c>
      <c r="E10154">
        <f t="shared" si="158"/>
        <v>3</v>
      </c>
      <c r="F10154">
        <v>3</v>
      </c>
      <c r="G10154">
        <v>9</v>
      </c>
      <c r="H10154" s="1">
        <v>45014</v>
      </c>
    </row>
    <row r="10155" spans="1:9" x14ac:dyDescent="0.3">
      <c r="A10155" t="s">
        <v>10296</v>
      </c>
      <c r="B10155" t="s">
        <v>19</v>
      </c>
      <c r="C10155" t="s">
        <v>50</v>
      </c>
      <c r="D10155" t="s">
        <v>112</v>
      </c>
      <c r="E10155">
        <f t="shared" si="158"/>
        <v>4</v>
      </c>
      <c r="F10155">
        <v>5</v>
      </c>
      <c r="G10155">
        <v>20</v>
      </c>
      <c r="H10155" s="1">
        <v>45006</v>
      </c>
      <c r="I10155" t="s">
        <v>13</v>
      </c>
    </row>
    <row r="10156" spans="1:9" x14ac:dyDescent="0.3">
      <c r="A10156" t="s">
        <v>10297</v>
      </c>
      <c r="B10156" t="s">
        <v>88</v>
      </c>
      <c r="C10156" t="s">
        <v>50</v>
      </c>
      <c r="D10156" t="s">
        <v>17678</v>
      </c>
      <c r="E10156">
        <f t="shared" si="158"/>
        <v>7</v>
      </c>
      <c r="F10156">
        <v>4</v>
      </c>
      <c r="G10156">
        <v>28</v>
      </c>
      <c r="H10156" s="1">
        <v>44853</v>
      </c>
      <c r="I10156" t="s">
        <v>28</v>
      </c>
    </row>
    <row r="10157" spans="1:9" x14ac:dyDescent="0.3">
      <c r="A10157" t="s">
        <v>10298</v>
      </c>
      <c r="B10157" t="s">
        <v>368</v>
      </c>
      <c r="C10157" t="s">
        <v>38</v>
      </c>
      <c r="D10157" t="str" cm="1">
        <f t="array" ref="D10157">IFERROR(INDEX('Lookup table'!$B$2:$B$15, MATCH(1, (TRIM('Lookup table'!$A$2:$A$15)=TRIM(C10157)) * (ROUND('Lookup table'!$C$2:$C$15,2)=ROUND(E10157,2)), 0)), "")</f>
        <v>Ice Cream</v>
      </c>
      <c r="E10157">
        <f t="shared" si="158"/>
        <v>5</v>
      </c>
      <c r="F10157">
        <v>5</v>
      </c>
      <c r="G10157">
        <v>25</v>
      </c>
      <c r="H10157" s="1">
        <v>45052</v>
      </c>
      <c r="I10157" t="s">
        <v>17</v>
      </c>
    </row>
    <row r="10158" spans="1:9" x14ac:dyDescent="0.3">
      <c r="A10158" t="s">
        <v>10299</v>
      </c>
      <c r="B10158" t="s">
        <v>287</v>
      </c>
      <c r="C10158" t="s">
        <v>11</v>
      </c>
      <c r="D10158" t="s">
        <v>33</v>
      </c>
      <c r="E10158">
        <f t="shared" si="158"/>
        <v>4</v>
      </c>
      <c r="F10158">
        <v>2</v>
      </c>
      <c r="G10158">
        <v>8</v>
      </c>
      <c r="H10158" s="1">
        <v>45053</v>
      </c>
      <c r="I10158" t="s">
        <v>28</v>
      </c>
    </row>
    <row r="10159" spans="1:9" x14ac:dyDescent="0.3">
      <c r="A10159" t="s">
        <v>10300</v>
      </c>
      <c r="B10159" t="s">
        <v>484</v>
      </c>
      <c r="C10159" t="s">
        <v>11</v>
      </c>
      <c r="D10159" t="s">
        <v>12</v>
      </c>
      <c r="E10159">
        <f t="shared" si="158"/>
        <v>3</v>
      </c>
      <c r="F10159">
        <v>1</v>
      </c>
      <c r="G10159">
        <v>3</v>
      </c>
      <c r="H10159" s="1">
        <v>45035</v>
      </c>
      <c r="I10159" t="s">
        <v>17</v>
      </c>
    </row>
    <row r="10160" spans="1:9" x14ac:dyDescent="0.3">
      <c r="A10160" t="s">
        <v>10301</v>
      </c>
      <c r="B10160" t="s">
        <v>152</v>
      </c>
      <c r="C10160" t="s">
        <v>20</v>
      </c>
      <c r="D10160" t="s">
        <v>27</v>
      </c>
      <c r="E10160">
        <f t="shared" si="158"/>
        <v>12</v>
      </c>
      <c r="F10160">
        <v>5</v>
      </c>
      <c r="G10160">
        <v>60</v>
      </c>
      <c r="H10160" s="1">
        <v>44671</v>
      </c>
      <c r="I10160" t="s">
        <v>13</v>
      </c>
    </row>
    <row r="10161" spans="1:9" x14ac:dyDescent="0.3">
      <c r="A10161" t="s">
        <v>10302</v>
      </c>
      <c r="B10161" t="s">
        <v>76</v>
      </c>
      <c r="C10161" t="s">
        <v>11</v>
      </c>
      <c r="D10161" t="s">
        <v>33</v>
      </c>
      <c r="E10161">
        <f t="shared" si="158"/>
        <v>4</v>
      </c>
      <c r="F10161">
        <v>2</v>
      </c>
      <c r="G10161">
        <v>8</v>
      </c>
      <c r="H10161" s="1">
        <v>44757</v>
      </c>
      <c r="I10161" t="s">
        <v>28</v>
      </c>
    </row>
    <row r="10162" spans="1:9" x14ac:dyDescent="0.3">
      <c r="A10162" t="s">
        <v>10303</v>
      </c>
      <c r="B10162" t="s">
        <v>147</v>
      </c>
      <c r="C10162" t="s">
        <v>20</v>
      </c>
      <c r="D10162" t="str" cm="1">
        <f t="array" ref="D10162">IFERROR(INDEX('Lookup table'!$B$2:$B$15, MATCH(1, (TRIM('Lookup table'!$A$2:$A$15)=TRIM(C10162)) * (ROUND('Lookup table'!$C$2:$C$15,2)=ROUND(E10162,2)), 0)), "")</f>
        <v/>
      </c>
      <c r="E10162" t="str">
        <f t="shared" si="158"/>
        <v/>
      </c>
      <c r="H10162" s="1">
        <v>45133</v>
      </c>
      <c r="I10162" t="s">
        <v>17</v>
      </c>
    </row>
    <row r="10163" spans="1:9" x14ac:dyDescent="0.3">
      <c r="A10163" t="s">
        <v>10304</v>
      </c>
      <c r="B10163" t="s">
        <v>26</v>
      </c>
      <c r="C10163" t="s">
        <v>50</v>
      </c>
      <c r="D10163" t="s">
        <v>207</v>
      </c>
      <c r="E10163">
        <f t="shared" si="158"/>
        <v>10</v>
      </c>
      <c r="F10163">
        <v>5</v>
      </c>
      <c r="G10163">
        <v>50</v>
      </c>
      <c r="H10163" s="1">
        <v>45133</v>
      </c>
      <c r="I10163" t="s">
        <v>13</v>
      </c>
    </row>
    <row r="10164" spans="1:9" x14ac:dyDescent="0.3">
      <c r="A10164" t="s">
        <v>10305</v>
      </c>
      <c r="B10164" t="s">
        <v>64</v>
      </c>
      <c r="C10164" t="s">
        <v>11</v>
      </c>
      <c r="D10164" t="s">
        <v>16</v>
      </c>
      <c r="E10164">
        <f t="shared" si="158"/>
        <v>4</v>
      </c>
      <c r="F10164">
        <v>4</v>
      </c>
      <c r="G10164">
        <v>16</v>
      </c>
      <c r="H10164" s="1">
        <v>44649</v>
      </c>
      <c r="I10164" t="s">
        <v>17</v>
      </c>
    </row>
    <row r="10165" spans="1:9" x14ac:dyDescent="0.3">
      <c r="A10165" t="s">
        <v>10306</v>
      </c>
      <c r="B10165" t="s">
        <v>219</v>
      </c>
      <c r="C10165" t="s">
        <v>20</v>
      </c>
      <c r="D10165" t="s">
        <v>27</v>
      </c>
      <c r="E10165">
        <f t="shared" si="158"/>
        <v>12</v>
      </c>
      <c r="F10165">
        <v>4</v>
      </c>
      <c r="G10165">
        <v>48</v>
      </c>
      <c r="H10165" s="1">
        <v>45230</v>
      </c>
      <c r="I10165" t="s">
        <v>17</v>
      </c>
    </row>
    <row r="10166" spans="1:9" x14ac:dyDescent="0.3">
      <c r="A10166" t="s">
        <v>10307</v>
      </c>
      <c r="B10166" t="s">
        <v>219</v>
      </c>
      <c r="C10166" t="s">
        <v>50</v>
      </c>
      <c r="D10166" t="s">
        <v>51</v>
      </c>
      <c r="E10166">
        <f t="shared" si="158"/>
        <v>5</v>
      </c>
      <c r="F10166">
        <v>2</v>
      </c>
      <c r="G10166">
        <v>10</v>
      </c>
      <c r="H10166" s="1">
        <v>44929</v>
      </c>
      <c r="I10166" t="s">
        <v>13</v>
      </c>
    </row>
    <row r="10167" spans="1:9" x14ac:dyDescent="0.3">
      <c r="A10167" t="s">
        <v>10308</v>
      </c>
      <c r="B10167" t="s">
        <v>136</v>
      </c>
      <c r="C10167" t="s">
        <v>50</v>
      </c>
      <c r="D10167" t="s">
        <v>86</v>
      </c>
      <c r="E10167">
        <f t="shared" si="158"/>
        <v>5</v>
      </c>
      <c r="F10167">
        <v>5</v>
      </c>
      <c r="G10167">
        <v>25</v>
      </c>
      <c r="H10167" s="1">
        <v>45116</v>
      </c>
      <c r="I10167" t="s">
        <v>17</v>
      </c>
    </row>
    <row r="10168" spans="1:9" x14ac:dyDescent="0.3">
      <c r="A10168" t="s">
        <v>10309</v>
      </c>
      <c r="B10168" t="s">
        <v>413</v>
      </c>
      <c r="C10168" t="s">
        <v>20</v>
      </c>
      <c r="D10168" t="s">
        <v>245</v>
      </c>
      <c r="E10168">
        <f t="shared" si="158"/>
        <v>20</v>
      </c>
      <c r="F10168">
        <v>5</v>
      </c>
      <c r="G10168">
        <v>100</v>
      </c>
      <c r="H10168" s="1">
        <v>44652</v>
      </c>
      <c r="I10168" t="s">
        <v>17</v>
      </c>
    </row>
    <row r="10169" spans="1:9" x14ac:dyDescent="0.3">
      <c r="A10169" t="s">
        <v>10310</v>
      </c>
      <c r="B10169" t="s">
        <v>120</v>
      </c>
      <c r="C10169" t="s">
        <v>50</v>
      </c>
      <c r="D10169" t="s">
        <v>17678</v>
      </c>
      <c r="E10169">
        <f t="shared" si="158"/>
        <v>7</v>
      </c>
      <c r="F10169">
        <v>5</v>
      </c>
      <c r="G10169">
        <v>35</v>
      </c>
      <c r="H10169" s="1">
        <v>44685</v>
      </c>
      <c r="I10169" t="s">
        <v>28</v>
      </c>
    </row>
    <row r="10170" spans="1:9" x14ac:dyDescent="0.3">
      <c r="A10170" t="s">
        <v>10311</v>
      </c>
      <c r="B10170" t="s">
        <v>64</v>
      </c>
      <c r="C10170" t="s">
        <v>24</v>
      </c>
      <c r="D10170" t="s">
        <v>77</v>
      </c>
      <c r="E10170">
        <f t="shared" si="158"/>
        <v>2.5</v>
      </c>
      <c r="F10170">
        <v>5</v>
      </c>
      <c r="G10170">
        <v>12.5</v>
      </c>
      <c r="H10170" s="1">
        <v>44890</v>
      </c>
      <c r="I10170" t="s">
        <v>17</v>
      </c>
    </row>
    <row r="10171" spans="1:9" x14ac:dyDescent="0.3">
      <c r="A10171" t="s">
        <v>10312</v>
      </c>
      <c r="B10171" t="s">
        <v>147</v>
      </c>
      <c r="C10171" t="s">
        <v>38</v>
      </c>
      <c r="D10171" t="s">
        <v>74</v>
      </c>
      <c r="E10171">
        <f t="shared" si="158"/>
        <v>6</v>
      </c>
      <c r="F10171">
        <v>1</v>
      </c>
      <c r="G10171">
        <v>6</v>
      </c>
      <c r="H10171" s="1">
        <v>45139</v>
      </c>
      <c r="I10171" t="s">
        <v>13</v>
      </c>
    </row>
    <row r="10172" spans="1:9" x14ac:dyDescent="0.3">
      <c r="A10172" t="s">
        <v>10313</v>
      </c>
      <c r="B10172" t="s">
        <v>236</v>
      </c>
      <c r="C10172" t="s">
        <v>38</v>
      </c>
      <c r="D10172" t="s">
        <v>121</v>
      </c>
      <c r="E10172">
        <f t="shared" si="158"/>
        <v>5</v>
      </c>
      <c r="F10172">
        <v>3</v>
      </c>
      <c r="G10172">
        <v>15</v>
      </c>
      <c r="H10172" s="1">
        <v>44958</v>
      </c>
      <c r="I10172" t="s">
        <v>17</v>
      </c>
    </row>
    <row r="10173" spans="1:9" x14ac:dyDescent="0.3">
      <c r="A10173" t="s">
        <v>10314</v>
      </c>
      <c r="B10173" t="s">
        <v>232</v>
      </c>
      <c r="C10173" t="s">
        <v>50</v>
      </c>
      <c r="D10173" t="s">
        <v>51</v>
      </c>
      <c r="E10173">
        <f t="shared" si="158"/>
        <v>5</v>
      </c>
      <c r="F10173">
        <v>3</v>
      </c>
      <c r="G10173">
        <v>15</v>
      </c>
      <c r="H10173" s="1">
        <v>44907</v>
      </c>
      <c r="I10173" t="s">
        <v>28</v>
      </c>
    </row>
    <row r="10174" spans="1:9" x14ac:dyDescent="0.3">
      <c r="A10174" t="s">
        <v>10315</v>
      </c>
      <c r="B10174" t="s">
        <v>15</v>
      </c>
      <c r="C10174" t="s">
        <v>11</v>
      </c>
      <c r="D10174" t="s">
        <v>79</v>
      </c>
      <c r="E10174">
        <f t="shared" si="158"/>
        <v>5</v>
      </c>
      <c r="F10174">
        <v>4</v>
      </c>
      <c r="G10174">
        <v>20</v>
      </c>
      <c r="H10174" s="1">
        <v>45102</v>
      </c>
      <c r="I10174" t="s">
        <v>13</v>
      </c>
    </row>
    <row r="10175" spans="1:9" x14ac:dyDescent="0.3">
      <c r="A10175" t="s">
        <v>10316</v>
      </c>
      <c r="B10175" t="s">
        <v>219</v>
      </c>
      <c r="C10175" t="s">
        <v>24</v>
      </c>
      <c r="D10175" t="s">
        <v>168</v>
      </c>
      <c r="E10175">
        <f t="shared" si="158"/>
        <v>1</v>
      </c>
      <c r="F10175">
        <v>3</v>
      </c>
      <c r="G10175">
        <v>3</v>
      </c>
      <c r="H10175" s="1">
        <v>44987</v>
      </c>
      <c r="I10175" t="s">
        <v>13</v>
      </c>
    </row>
    <row r="10176" spans="1:9" x14ac:dyDescent="0.3">
      <c r="A10176" t="s">
        <v>10317</v>
      </c>
      <c r="B10176" t="s">
        <v>134</v>
      </c>
      <c r="C10176" t="s">
        <v>11</v>
      </c>
      <c r="D10176" t="s">
        <v>79</v>
      </c>
      <c r="E10176">
        <f t="shared" si="158"/>
        <v>5</v>
      </c>
      <c r="F10176">
        <v>5</v>
      </c>
      <c r="G10176">
        <v>25</v>
      </c>
      <c r="H10176" s="1">
        <v>45098</v>
      </c>
      <c r="I10176" t="s">
        <v>28</v>
      </c>
    </row>
    <row r="10177" spans="1:9" x14ac:dyDescent="0.3">
      <c r="A10177" t="s">
        <v>10318</v>
      </c>
      <c r="B10177" t="s">
        <v>150</v>
      </c>
      <c r="C10177" t="s">
        <v>20</v>
      </c>
      <c r="D10177" t="s">
        <v>30</v>
      </c>
      <c r="E10177">
        <f t="shared" si="158"/>
        <v>18</v>
      </c>
      <c r="F10177">
        <v>1</v>
      </c>
      <c r="G10177">
        <v>18</v>
      </c>
      <c r="H10177" s="1">
        <v>44743</v>
      </c>
      <c r="I10177" t="s">
        <v>13</v>
      </c>
    </row>
    <row r="10178" spans="1:9" x14ac:dyDescent="0.3">
      <c r="A10178" t="s">
        <v>10319</v>
      </c>
      <c r="B10178" t="s">
        <v>158</v>
      </c>
      <c r="C10178" t="s">
        <v>38</v>
      </c>
      <c r="D10178" t="s">
        <v>43</v>
      </c>
      <c r="E10178">
        <f t="shared" si="158"/>
        <v>6</v>
      </c>
      <c r="F10178">
        <v>5</v>
      </c>
      <c r="G10178">
        <v>30</v>
      </c>
      <c r="H10178" s="1">
        <v>44895</v>
      </c>
      <c r="I10178" t="s">
        <v>13</v>
      </c>
    </row>
    <row r="10179" spans="1:9" x14ac:dyDescent="0.3">
      <c r="A10179" t="s">
        <v>10320</v>
      </c>
      <c r="B10179" t="s">
        <v>281</v>
      </c>
      <c r="C10179" t="s">
        <v>24</v>
      </c>
      <c r="D10179" t="s">
        <v>168</v>
      </c>
      <c r="E10179">
        <f t="shared" si="158"/>
        <v>1</v>
      </c>
      <c r="F10179">
        <v>2</v>
      </c>
      <c r="G10179">
        <v>2</v>
      </c>
      <c r="H10179" s="1">
        <v>45277</v>
      </c>
      <c r="I10179" t="s">
        <v>13</v>
      </c>
    </row>
    <row r="10180" spans="1:9" x14ac:dyDescent="0.3">
      <c r="A10180" t="s">
        <v>10321</v>
      </c>
      <c r="B10180" t="s">
        <v>143</v>
      </c>
      <c r="C10180" t="s">
        <v>24</v>
      </c>
      <c r="D10180" t="s">
        <v>71</v>
      </c>
      <c r="E10180">
        <f t="shared" si="158"/>
        <v>3</v>
      </c>
      <c r="F10180">
        <v>1</v>
      </c>
      <c r="G10180">
        <v>3</v>
      </c>
      <c r="H10180" s="1">
        <v>44575</v>
      </c>
      <c r="I10180" t="s">
        <v>17</v>
      </c>
    </row>
    <row r="10181" spans="1:9" x14ac:dyDescent="0.3">
      <c r="A10181" t="s">
        <v>10322</v>
      </c>
      <c r="B10181" t="s">
        <v>81</v>
      </c>
      <c r="C10181" t="s">
        <v>20</v>
      </c>
      <c r="D10181" t="s">
        <v>41</v>
      </c>
      <c r="E10181">
        <f t="shared" si="158"/>
        <v>14</v>
      </c>
      <c r="F10181">
        <v>2</v>
      </c>
      <c r="G10181">
        <v>28</v>
      </c>
      <c r="H10181" s="1">
        <v>44918</v>
      </c>
      <c r="I10181" t="s">
        <v>13</v>
      </c>
    </row>
    <row r="10182" spans="1:9" x14ac:dyDescent="0.3">
      <c r="A10182" t="s">
        <v>10323</v>
      </c>
      <c r="B10182" t="s">
        <v>215</v>
      </c>
      <c r="C10182" t="s">
        <v>38</v>
      </c>
      <c r="D10182" t="s">
        <v>121</v>
      </c>
      <c r="E10182">
        <f t="shared" ref="E10182:E10245" si="159">IF(AND(G10182&lt;&gt;0, F10182&lt;&gt;0), G10182/F10182, "")</f>
        <v>5</v>
      </c>
      <c r="F10182">
        <v>3</v>
      </c>
      <c r="G10182">
        <v>15</v>
      </c>
      <c r="H10182" s="1">
        <v>44743</v>
      </c>
      <c r="I10182" t="s">
        <v>13</v>
      </c>
    </row>
    <row r="10183" spans="1:9" x14ac:dyDescent="0.3">
      <c r="A10183" t="s">
        <v>10324</v>
      </c>
      <c r="B10183" t="s">
        <v>368</v>
      </c>
      <c r="C10183" t="s">
        <v>38</v>
      </c>
      <c r="D10183" t="str" cm="1">
        <f t="array" ref="D10183">IFERROR(INDEX('Lookup table'!$B$2:$B$15, MATCH(1, (TRIM('Lookup table'!$A$2:$A$15)=TRIM(C10183)) * (ROUND('Lookup table'!$C$2:$C$15,2)=ROUND(E10183,2)), 0)), "")</f>
        <v/>
      </c>
      <c r="E10183" t="str">
        <f t="shared" si="159"/>
        <v/>
      </c>
      <c r="H10183" s="1">
        <v>45281</v>
      </c>
      <c r="I10183" t="s">
        <v>17</v>
      </c>
    </row>
    <row r="10184" spans="1:9" x14ac:dyDescent="0.3">
      <c r="A10184" t="s">
        <v>10325</v>
      </c>
      <c r="B10184" t="s">
        <v>101</v>
      </c>
      <c r="C10184" t="s">
        <v>50</v>
      </c>
      <c r="D10184" t="s">
        <v>17678</v>
      </c>
      <c r="E10184">
        <f t="shared" si="159"/>
        <v>7</v>
      </c>
      <c r="F10184">
        <v>2</v>
      </c>
      <c r="G10184">
        <v>14</v>
      </c>
      <c r="H10184" s="1">
        <v>44937</v>
      </c>
      <c r="I10184" t="s">
        <v>28</v>
      </c>
    </row>
    <row r="10185" spans="1:9" x14ac:dyDescent="0.3">
      <c r="A10185" t="s">
        <v>10326</v>
      </c>
      <c r="B10185" t="s">
        <v>188</v>
      </c>
      <c r="C10185" t="s">
        <v>20</v>
      </c>
      <c r="D10185" t="s">
        <v>30</v>
      </c>
      <c r="E10185">
        <f t="shared" si="159"/>
        <v>18</v>
      </c>
      <c r="F10185">
        <v>2</v>
      </c>
      <c r="G10185">
        <v>36</v>
      </c>
      <c r="H10185" s="1">
        <v>44932</v>
      </c>
      <c r="I10185" t="s">
        <v>28</v>
      </c>
    </row>
    <row r="10186" spans="1:9" x14ac:dyDescent="0.3">
      <c r="A10186" t="s">
        <v>10327</v>
      </c>
      <c r="B10186" t="s">
        <v>23</v>
      </c>
      <c r="C10186" t="s">
        <v>50</v>
      </c>
      <c r="D10186" t="str" cm="1">
        <f t="array" ref="D10186">IFERROR(INDEX('Lookup table'!$B$2:$B$15, MATCH(1, (TRIM('Lookup table'!$A$2:$A$15)=TRIM(C10186)) * (ROUND('Lookup table'!$C$2:$C$15,2)=ROUND(E10186,2)), 0)), "")</f>
        <v/>
      </c>
      <c r="E10186" t="str">
        <f t="shared" si="159"/>
        <v/>
      </c>
      <c r="H10186" s="1">
        <v>45228</v>
      </c>
      <c r="I10186" t="s">
        <v>28</v>
      </c>
    </row>
    <row r="10187" spans="1:9" x14ac:dyDescent="0.3">
      <c r="A10187" t="s">
        <v>10328</v>
      </c>
      <c r="B10187" t="s">
        <v>236</v>
      </c>
      <c r="C10187" t="s">
        <v>50</v>
      </c>
      <c r="D10187" t="s">
        <v>112</v>
      </c>
      <c r="E10187">
        <f t="shared" si="159"/>
        <v>4</v>
      </c>
      <c r="F10187">
        <v>4</v>
      </c>
      <c r="G10187">
        <v>16</v>
      </c>
      <c r="H10187" s="1">
        <v>44839</v>
      </c>
      <c r="I10187" t="s">
        <v>13</v>
      </c>
    </row>
    <row r="10188" spans="1:9" x14ac:dyDescent="0.3">
      <c r="A10188" t="s">
        <v>10329</v>
      </c>
      <c r="B10188" t="s">
        <v>114</v>
      </c>
      <c r="C10188" t="s">
        <v>50</v>
      </c>
      <c r="D10188" t="s">
        <v>99</v>
      </c>
      <c r="E10188">
        <f t="shared" si="159"/>
        <v>8</v>
      </c>
      <c r="F10188">
        <v>1</v>
      </c>
      <c r="G10188">
        <v>8</v>
      </c>
      <c r="H10188" s="1">
        <v>45254</v>
      </c>
      <c r="I10188" t="s">
        <v>28</v>
      </c>
    </row>
    <row r="10189" spans="1:9" x14ac:dyDescent="0.3">
      <c r="A10189" t="s">
        <v>10330</v>
      </c>
      <c r="B10189" t="s">
        <v>160</v>
      </c>
      <c r="C10189" t="s">
        <v>38</v>
      </c>
      <c r="D10189" t="s">
        <v>107</v>
      </c>
      <c r="E10189">
        <f t="shared" si="159"/>
        <v>4</v>
      </c>
      <c r="F10189">
        <v>2</v>
      </c>
      <c r="G10189">
        <v>8</v>
      </c>
      <c r="H10189" s="1">
        <v>45130</v>
      </c>
      <c r="I10189" t="s">
        <v>17</v>
      </c>
    </row>
    <row r="10190" spans="1:9" x14ac:dyDescent="0.3">
      <c r="A10190" t="s">
        <v>10331</v>
      </c>
      <c r="B10190" t="s">
        <v>378</v>
      </c>
      <c r="C10190" t="s">
        <v>50</v>
      </c>
      <c r="D10190" t="s">
        <v>99</v>
      </c>
      <c r="E10190">
        <f t="shared" si="159"/>
        <v>8</v>
      </c>
      <c r="F10190">
        <v>2</v>
      </c>
      <c r="G10190">
        <v>16</v>
      </c>
      <c r="H10190" s="1">
        <v>44940</v>
      </c>
      <c r="I10190" t="s">
        <v>17</v>
      </c>
    </row>
    <row r="10191" spans="1:9" x14ac:dyDescent="0.3">
      <c r="A10191" t="s">
        <v>10332</v>
      </c>
      <c r="B10191" t="s">
        <v>152</v>
      </c>
      <c r="C10191" t="s">
        <v>20</v>
      </c>
      <c r="D10191" t="s">
        <v>30</v>
      </c>
      <c r="E10191">
        <f t="shared" si="159"/>
        <v>18</v>
      </c>
      <c r="F10191">
        <v>2</v>
      </c>
      <c r="G10191">
        <v>36</v>
      </c>
      <c r="H10191" s="1">
        <v>44955</v>
      </c>
      <c r="I10191" t="s">
        <v>13</v>
      </c>
    </row>
    <row r="10192" spans="1:9" x14ac:dyDescent="0.3">
      <c r="A10192" t="s">
        <v>10333</v>
      </c>
      <c r="B10192" t="s">
        <v>378</v>
      </c>
      <c r="C10192" t="s">
        <v>50</v>
      </c>
      <c r="D10192" t="s">
        <v>207</v>
      </c>
      <c r="E10192">
        <f t="shared" si="159"/>
        <v>10</v>
      </c>
      <c r="F10192">
        <v>2</v>
      </c>
      <c r="G10192">
        <v>20</v>
      </c>
      <c r="H10192" s="1">
        <v>44706</v>
      </c>
      <c r="I10192" t="s">
        <v>13</v>
      </c>
    </row>
    <row r="10193" spans="1:9" x14ac:dyDescent="0.3">
      <c r="A10193" t="s">
        <v>10334</v>
      </c>
      <c r="B10193" t="s">
        <v>101</v>
      </c>
      <c r="C10193" t="s">
        <v>11</v>
      </c>
      <c r="D10193" t="s">
        <v>33</v>
      </c>
      <c r="E10193">
        <f t="shared" si="159"/>
        <v>4</v>
      </c>
      <c r="F10193">
        <v>5</v>
      </c>
      <c r="G10193">
        <v>20</v>
      </c>
      <c r="H10193" s="1">
        <v>44796</v>
      </c>
      <c r="I10193" t="s">
        <v>17</v>
      </c>
    </row>
    <row r="10194" spans="1:9" x14ac:dyDescent="0.3">
      <c r="A10194" t="s">
        <v>10335</v>
      </c>
      <c r="B10194" t="s">
        <v>15</v>
      </c>
      <c r="C10194" t="s">
        <v>38</v>
      </c>
      <c r="D10194" t="s">
        <v>121</v>
      </c>
      <c r="E10194">
        <f t="shared" si="159"/>
        <v>5</v>
      </c>
      <c r="F10194">
        <v>5</v>
      </c>
      <c r="G10194">
        <v>25</v>
      </c>
      <c r="H10194" s="1">
        <v>45105</v>
      </c>
      <c r="I10194" t="s">
        <v>13</v>
      </c>
    </row>
    <row r="10195" spans="1:9" x14ac:dyDescent="0.3">
      <c r="A10195" t="s">
        <v>10336</v>
      </c>
      <c r="B10195" t="s">
        <v>411</v>
      </c>
      <c r="C10195" t="s">
        <v>11</v>
      </c>
      <c r="D10195" t="s">
        <v>12</v>
      </c>
      <c r="E10195">
        <f t="shared" si="159"/>
        <v>3</v>
      </c>
      <c r="F10195">
        <v>5</v>
      </c>
      <c r="G10195">
        <v>15</v>
      </c>
      <c r="H10195" s="1">
        <v>44620</v>
      </c>
      <c r="I10195" t="s">
        <v>13</v>
      </c>
    </row>
    <row r="10196" spans="1:9" x14ac:dyDescent="0.3">
      <c r="A10196" t="s">
        <v>10337</v>
      </c>
      <c r="B10196" t="s">
        <v>281</v>
      </c>
      <c r="C10196" t="s">
        <v>38</v>
      </c>
      <c r="D10196" t="s">
        <v>43</v>
      </c>
      <c r="E10196">
        <f t="shared" si="159"/>
        <v>6</v>
      </c>
      <c r="F10196">
        <v>1</v>
      </c>
      <c r="G10196">
        <v>6</v>
      </c>
      <c r="H10196" s="1">
        <v>44864</v>
      </c>
      <c r="I10196" t="s">
        <v>17</v>
      </c>
    </row>
    <row r="10197" spans="1:9" x14ac:dyDescent="0.3">
      <c r="A10197" t="s">
        <v>10338</v>
      </c>
      <c r="B10197" t="s">
        <v>205</v>
      </c>
      <c r="C10197" t="s">
        <v>11</v>
      </c>
      <c r="D10197" t="s">
        <v>12</v>
      </c>
      <c r="E10197">
        <f t="shared" si="159"/>
        <v>3</v>
      </c>
      <c r="F10197">
        <v>4</v>
      </c>
      <c r="G10197">
        <v>12</v>
      </c>
      <c r="H10197" s="1">
        <v>44913</v>
      </c>
      <c r="I10197" t="s">
        <v>17</v>
      </c>
    </row>
    <row r="10198" spans="1:9" x14ac:dyDescent="0.3">
      <c r="A10198" t="s">
        <v>10339</v>
      </c>
      <c r="B10198" t="s">
        <v>234</v>
      </c>
      <c r="C10198" t="s">
        <v>38</v>
      </c>
      <c r="D10198" t="s">
        <v>107</v>
      </c>
      <c r="E10198">
        <f t="shared" si="159"/>
        <v>4</v>
      </c>
      <c r="F10198">
        <v>3</v>
      </c>
      <c r="G10198">
        <v>12</v>
      </c>
      <c r="H10198" s="1">
        <v>45073</v>
      </c>
      <c r="I10198" t="s">
        <v>28</v>
      </c>
    </row>
    <row r="10199" spans="1:9" x14ac:dyDescent="0.3">
      <c r="A10199" t="s">
        <v>10340</v>
      </c>
      <c r="B10199" t="s">
        <v>326</v>
      </c>
      <c r="C10199" t="s">
        <v>50</v>
      </c>
      <c r="D10199" t="s">
        <v>86</v>
      </c>
      <c r="E10199">
        <f t="shared" si="159"/>
        <v>5</v>
      </c>
      <c r="F10199">
        <v>3</v>
      </c>
      <c r="G10199">
        <v>15</v>
      </c>
      <c r="H10199" s="1">
        <v>45035</v>
      </c>
      <c r="I10199" t="s">
        <v>17</v>
      </c>
    </row>
    <row r="10200" spans="1:9" x14ac:dyDescent="0.3">
      <c r="A10200" t="s">
        <v>10341</v>
      </c>
      <c r="B10200" t="s">
        <v>10</v>
      </c>
      <c r="C10200" t="s">
        <v>20</v>
      </c>
      <c r="D10200" t="s">
        <v>41</v>
      </c>
      <c r="E10200">
        <f t="shared" si="159"/>
        <v>14</v>
      </c>
      <c r="F10200">
        <v>5</v>
      </c>
      <c r="G10200">
        <v>70</v>
      </c>
      <c r="H10200" s="1">
        <v>45231</v>
      </c>
      <c r="I10200" t="s">
        <v>17</v>
      </c>
    </row>
    <row r="10201" spans="1:9" x14ac:dyDescent="0.3">
      <c r="A10201" t="s">
        <v>10342</v>
      </c>
      <c r="B10201" t="s">
        <v>397</v>
      </c>
      <c r="C10201" t="s">
        <v>38</v>
      </c>
      <c r="D10201" t="s">
        <v>121</v>
      </c>
      <c r="E10201">
        <f t="shared" si="159"/>
        <v>5</v>
      </c>
      <c r="F10201">
        <v>2</v>
      </c>
      <c r="G10201">
        <v>10</v>
      </c>
      <c r="H10201" s="1">
        <v>45165</v>
      </c>
      <c r="I10201" t="s">
        <v>13</v>
      </c>
    </row>
    <row r="10202" spans="1:9" x14ac:dyDescent="0.3">
      <c r="A10202" t="s">
        <v>10343</v>
      </c>
      <c r="B10202" t="s">
        <v>298</v>
      </c>
      <c r="C10202" t="s">
        <v>24</v>
      </c>
      <c r="D10202" t="str" cm="1">
        <f t="array" ref="D10202">IFERROR(INDEX('Lookup table'!$B$2:$B$15, MATCH(1, (TRIM('Lookup table'!$A$2:$A$15)=TRIM(C10202)) * (ROUND('Lookup table'!$C$2:$C$15,2)=ROUND(E10202,2)), 0)), "")</f>
        <v>Water</v>
      </c>
      <c r="E10202">
        <f t="shared" si="159"/>
        <v>1</v>
      </c>
      <c r="F10202">
        <v>1</v>
      </c>
      <c r="G10202">
        <v>1</v>
      </c>
      <c r="H10202" s="1">
        <v>44588</v>
      </c>
      <c r="I10202" t="s">
        <v>17</v>
      </c>
    </row>
    <row r="10203" spans="1:9" x14ac:dyDescent="0.3">
      <c r="A10203" t="s">
        <v>10344</v>
      </c>
      <c r="B10203" t="s">
        <v>423</v>
      </c>
      <c r="C10203" t="s">
        <v>50</v>
      </c>
      <c r="D10203" t="s">
        <v>112</v>
      </c>
      <c r="E10203">
        <f t="shared" si="159"/>
        <v>4</v>
      </c>
      <c r="F10203">
        <v>4</v>
      </c>
      <c r="G10203">
        <v>16</v>
      </c>
      <c r="H10203" s="1">
        <v>44924</v>
      </c>
      <c r="I10203" t="s">
        <v>17</v>
      </c>
    </row>
    <row r="10204" spans="1:9" x14ac:dyDescent="0.3">
      <c r="A10204" t="s">
        <v>10345</v>
      </c>
      <c r="B10204" t="s">
        <v>81</v>
      </c>
      <c r="C10204" t="s">
        <v>20</v>
      </c>
      <c r="D10204" t="s">
        <v>21</v>
      </c>
      <c r="E10204">
        <f t="shared" si="159"/>
        <v>15</v>
      </c>
      <c r="F10204">
        <v>1</v>
      </c>
      <c r="G10204">
        <v>15</v>
      </c>
      <c r="H10204" s="1">
        <v>44644</v>
      </c>
      <c r="I10204" t="s">
        <v>28</v>
      </c>
    </row>
    <row r="10205" spans="1:9" x14ac:dyDescent="0.3">
      <c r="A10205" t="s">
        <v>10346</v>
      </c>
      <c r="B10205" t="s">
        <v>147</v>
      </c>
      <c r="C10205" t="s">
        <v>50</v>
      </c>
      <c r="D10205" t="s">
        <v>86</v>
      </c>
      <c r="E10205">
        <f t="shared" si="159"/>
        <v>5</v>
      </c>
      <c r="F10205">
        <v>1</v>
      </c>
      <c r="G10205">
        <v>5</v>
      </c>
      <c r="H10205" s="1">
        <v>45196</v>
      </c>
      <c r="I10205" t="s">
        <v>17</v>
      </c>
    </row>
    <row r="10206" spans="1:9" x14ac:dyDescent="0.3">
      <c r="A10206" t="s">
        <v>10347</v>
      </c>
      <c r="B10206" t="s">
        <v>457</v>
      </c>
      <c r="C10206" t="s">
        <v>50</v>
      </c>
      <c r="D10206" t="s">
        <v>112</v>
      </c>
      <c r="E10206">
        <f t="shared" si="159"/>
        <v>4</v>
      </c>
      <c r="F10206">
        <v>5</v>
      </c>
      <c r="G10206">
        <v>20</v>
      </c>
      <c r="H10206" s="1">
        <v>45246</v>
      </c>
      <c r="I10206" t="s">
        <v>28</v>
      </c>
    </row>
    <row r="10207" spans="1:9" x14ac:dyDescent="0.3">
      <c r="A10207" t="s">
        <v>10348</v>
      </c>
      <c r="B10207" t="s">
        <v>81</v>
      </c>
      <c r="C10207" t="s">
        <v>50</v>
      </c>
      <c r="D10207" t="s">
        <v>51</v>
      </c>
      <c r="E10207">
        <f t="shared" si="159"/>
        <v>5</v>
      </c>
      <c r="F10207">
        <v>1</v>
      </c>
      <c r="G10207">
        <v>5</v>
      </c>
      <c r="H10207" s="1">
        <v>45108</v>
      </c>
      <c r="I10207" t="s">
        <v>13</v>
      </c>
    </row>
    <row r="10208" spans="1:9" x14ac:dyDescent="0.3">
      <c r="A10208" t="s">
        <v>10349</v>
      </c>
      <c r="B10208" t="s">
        <v>123</v>
      </c>
      <c r="C10208" t="s">
        <v>11</v>
      </c>
      <c r="D10208" t="s">
        <v>16</v>
      </c>
      <c r="E10208">
        <f t="shared" si="159"/>
        <v>4</v>
      </c>
      <c r="F10208">
        <v>1</v>
      </c>
      <c r="G10208">
        <v>4</v>
      </c>
      <c r="H10208" s="1">
        <v>44967</v>
      </c>
      <c r="I10208" t="s">
        <v>13</v>
      </c>
    </row>
    <row r="10209" spans="1:9" x14ac:dyDescent="0.3">
      <c r="A10209" t="s">
        <v>10350</v>
      </c>
      <c r="B10209" t="s">
        <v>155</v>
      </c>
      <c r="C10209" t="s">
        <v>11</v>
      </c>
      <c r="D10209" t="s">
        <v>12</v>
      </c>
      <c r="E10209">
        <f t="shared" si="159"/>
        <v>3</v>
      </c>
      <c r="F10209">
        <v>3</v>
      </c>
      <c r="G10209">
        <v>9</v>
      </c>
      <c r="H10209" s="1">
        <v>44720</v>
      </c>
      <c r="I10209" t="s">
        <v>13</v>
      </c>
    </row>
    <row r="10210" spans="1:9" x14ac:dyDescent="0.3">
      <c r="A10210" t="s">
        <v>10351</v>
      </c>
      <c r="B10210" t="s">
        <v>188</v>
      </c>
      <c r="C10210" t="s">
        <v>20</v>
      </c>
      <c r="D10210" t="s">
        <v>21</v>
      </c>
      <c r="E10210">
        <f t="shared" si="159"/>
        <v>15</v>
      </c>
      <c r="F10210">
        <v>4</v>
      </c>
      <c r="G10210">
        <v>60</v>
      </c>
      <c r="H10210" s="1">
        <v>45230</v>
      </c>
      <c r="I10210" t="s">
        <v>28</v>
      </c>
    </row>
    <row r="10211" spans="1:9" x14ac:dyDescent="0.3">
      <c r="A10211" t="s">
        <v>10352</v>
      </c>
      <c r="B10211" t="s">
        <v>202</v>
      </c>
      <c r="C10211" t="s">
        <v>38</v>
      </c>
      <c r="D10211" t="s">
        <v>121</v>
      </c>
      <c r="E10211">
        <f t="shared" si="159"/>
        <v>5</v>
      </c>
      <c r="F10211">
        <v>3</v>
      </c>
      <c r="G10211">
        <v>15</v>
      </c>
      <c r="H10211" s="1">
        <v>44858</v>
      </c>
      <c r="I10211" t="s">
        <v>28</v>
      </c>
    </row>
    <row r="10212" spans="1:9" x14ac:dyDescent="0.3">
      <c r="A10212" t="s">
        <v>10353</v>
      </c>
      <c r="B10212" t="s">
        <v>378</v>
      </c>
      <c r="C10212" t="s">
        <v>38</v>
      </c>
      <c r="D10212" t="s">
        <v>121</v>
      </c>
      <c r="E10212">
        <f t="shared" si="159"/>
        <v>5</v>
      </c>
      <c r="F10212">
        <v>2</v>
      </c>
      <c r="G10212">
        <v>10</v>
      </c>
      <c r="H10212" s="1">
        <v>44957</v>
      </c>
      <c r="I10212" t="s">
        <v>13</v>
      </c>
    </row>
    <row r="10213" spans="1:9" x14ac:dyDescent="0.3">
      <c r="A10213" t="s">
        <v>10354</v>
      </c>
      <c r="B10213" t="s">
        <v>109</v>
      </c>
      <c r="C10213" t="s">
        <v>20</v>
      </c>
      <c r="D10213" t="s">
        <v>21</v>
      </c>
      <c r="E10213">
        <f t="shared" si="159"/>
        <v>15</v>
      </c>
      <c r="F10213">
        <v>1</v>
      </c>
      <c r="G10213">
        <v>15</v>
      </c>
      <c r="H10213" s="1">
        <v>44622</v>
      </c>
      <c r="I10213" t="s">
        <v>28</v>
      </c>
    </row>
    <row r="10214" spans="1:9" x14ac:dyDescent="0.3">
      <c r="A10214" t="s">
        <v>10355</v>
      </c>
      <c r="B10214" t="s">
        <v>205</v>
      </c>
      <c r="C10214" t="s">
        <v>11</v>
      </c>
      <c r="D10214" t="s">
        <v>16</v>
      </c>
      <c r="E10214">
        <f t="shared" si="159"/>
        <v>4</v>
      </c>
      <c r="F10214">
        <v>3</v>
      </c>
      <c r="G10214">
        <v>12</v>
      </c>
      <c r="H10214" s="1">
        <v>45213</v>
      </c>
      <c r="I10214" t="s">
        <v>13</v>
      </c>
    </row>
    <row r="10215" spans="1:9" x14ac:dyDescent="0.3">
      <c r="A10215" t="s">
        <v>10356</v>
      </c>
      <c r="B10215" t="s">
        <v>441</v>
      </c>
      <c r="C10215" t="s">
        <v>50</v>
      </c>
      <c r="D10215" t="s">
        <v>112</v>
      </c>
      <c r="E10215">
        <f t="shared" si="159"/>
        <v>4</v>
      </c>
      <c r="F10215">
        <v>1</v>
      </c>
      <c r="G10215">
        <v>4</v>
      </c>
      <c r="H10215" s="1">
        <v>45135</v>
      </c>
      <c r="I10215" t="s">
        <v>17</v>
      </c>
    </row>
    <row r="10216" spans="1:9" x14ac:dyDescent="0.3">
      <c r="A10216" t="s">
        <v>10357</v>
      </c>
      <c r="B10216" t="s">
        <v>397</v>
      </c>
      <c r="C10216" t="s">
        <v>24</v>
      </c>
      <c r="D10216" t="s">
        <v>56</v>
      </c>
      <c r="E10216">
        <f t="shared" si="159"/>
        <v>3</v>
      </c>
      <c r="F10216">
        <v>5</v>
      </c>
      <c r="G10216">
        <v>15</v>
      </c>
      <c r="H10216" s="1">
        <v>45223</v>
      </c>
      <c r="I10216" t="s">
        <v>28</v>
      </c>
    </row>
    <row r="10217" spans="1:9" x14ac:dyDescent="0.3">
      <c r="A10217" t="s">
        <v>10358</v>
      </c>
      <c r="B10217" t="s">
        <v>37</v>
      </c>
      <c r="C10217" t="s">
        <v>38</v>
      </c>
      <c r="D10217" t="s">
        <v>74</v>
      </c>
      <c r="E10217">
        <f t="shared" si="159"/>
        <v>6</v>
      </c>
      <c r="F10217">
        <v>1</v>
      </c>
      <c r="G10217">
        <v>6</v>
      </c>
      <c r="H10217" s="1">
        <v>44663</v>
      </c>
      <c r="I10217" t="s">
        <v>13</v>
      </c>
    </row>
    <row r="10218" spans="1:9" x14ac:dyDescent="0.3">
      <c r="A10218" t="s">
        <v>10359</v>
      </c>
      <c r="B10218" t="s">
        <v>188</v>
      </c>
      <c r="C10218" t="s">
        <v>11</v>
      </c>
      <c r="D10218" t="s">
        <v>12</v>
      </c>
      <c r="E10218">
        <f t="shared" si="159"/>
        <v>3</v>
      </c>
      <c r="F10218">
        <v>3</v>
      </c>
      <c r="G10218">
        <v>9</v>
      </c>
      <c r="H10218" s="1">
        <v>45069</v>
      </c>
      <c r="I10218" t="s">
        <v>13</v>
      </c>
    </row>
    <row r="10219" spans="1:9" x14ac:dyDescent="0.3">
      <c r="A10219" t="s">
        <v>10360</v>
      </c>
      <c r="B10219" t="s">
        <v>58</v>
      </c>
      <c r="C10219" t="s">
        <v>11</v>
      </c>
      <c r="D10219" t="s">
        <v>230</v>
      </c>
      <c r="E10219">
        <f t="shared" si="159"/>
        <v>5</v>
      </c>
      <c r="F10219">
        <v>3</v>
      </c>
      <c r="G10219">
        <v>15</v>
      </c>
      <c r="H10219" s="1">
        <v>44722</v>
      </c>
      <c r="I10219" t="s">
        <v>28</v>
      </c>
    </row>
    <row r="10220" spans="1:9" x14ac:dyDescent="0.3">
      <c r="A10220" t="s">
        <v>10361</v>
      </c>
      <c r="B10220" t="s">
        <v>19</v>
      </c>
      <c r="C10220" t="s">
        <v>24</v>
      </c>
      <c r="D10220" t="s">
        <v>168</v>
      </c>
      <c r="E10220">
        <f t="shared" si="159"/>
        <v>1</v>
      </c>
      <c r="F10220">
        <v>4</v>
      </c>
      <c r="G10220">
        <v>4</v>
      </c>
      <c r="H10220" s="1">
        <v>44806</v>
      </c>
      <c r="I10220" t="s">
        <v>13</v>
      </c>
    </row>
    <row r="10221" spans="1:9" x14ac:dyDescent="0.3">
      <c r="A10221" t="s">
        <v>10362</v>
      </c>
      <c r="B10221" t="s">
        <v>60</v>
      </c>
      <c r="C10221" t="s">
        <v>38</v>
      </c>
      <c r="D10221" t="s">
        <v>74</v>
      </c>
      <c r="E10221">
        <f t="shared" si="159"/>
        <v>6</v>
      </c>
      <c r="F10221">
        <v>4</v>
      </c>
      <c r="G10221">
        <v>24</v>
      </c>
      <c r="H10221" s="1">
        <v>44874</v>
      </c>
      <c r="I10221" t="s">
        <v>17</v>
      </c>
    </row>
    <row r="10222" spans="1:9" x14ac:dyDescent="0.3">
      <c r="A10222" t="s">
        <v>10363</v>
      </c>
      <c r="B10222" t="s">
        <v>234</v>
      </c>
      <c r="C10222" t="s">
        <v>24</v>
      </c>
      <c r="D10222" t="s">
        <v>77</v>
      </c>
      <c r="E10222">
        <f t="shared" si="159"/>
        <v>2.5</v>
      </c>
      <c r="F10222">
        <v>2</v>
      </c>
      <c r="G10222">
        <v>5</v>
      </c>
      <c r="H10222" s="1">
        <v>45071</v>
      </c>
      <c r="I10222" t="s">
        <v>13</v>
      </c>
    </row>
    <row r="10223" spans="1:9" x14ac:dyDescent="0.3">
      <c r="A10223" t="s">
        <v>10364</v>
      </c>
      <c r="B10223" t="s">
        <v>136</v>
      </c>
      <c r="C10223" t="s">
        <v>50</v>
      </c>
      <c r="D10223" t="s">
        <v>112</v>
      </c>
      <c r="E10223">
        <f t="shared" si="159"/>
        <v>4</v>
      </c>
      <c r="F10223">
        <v>1</v>
      </c>
      <c r="G10223">
        <v>4</v>
      </c>
      <c r="H10223" s="1">
        <v>44936</v>
      </c>
      <c r="I10223" t="s">
        <v>28</v>
      </c>
    </row>
    <row r="10224" spans="1:9" x14ac:dyDescent="0.3">
      <c r="A10224" t="s">
        <v>10365</v>
      </c>
      <c r="B10224" t="s">
        <v>109</v>
      </c>
      <c r="C10224" t="s">
        <v>24</v>
      </c>
      <c r="D10224" t="s">
        <v>71</v>
      </c>
      <c r="E10224">
        <f t="shared" si="159"/>
        <v>3</v>
      </c>
      <c r="F10224">
        <v>2</v>
      </c>
      <c r="G10224">
        <v>6</v>
      </c>
      <c r="H10224" s="1">
        <v>44708</v>
      </c>
    </row>
    <row r="10225" spans="1:9" x14ac:dyDescent="0.3">
      <c r="A10225" t="s">
        <v>10366</v>
      </c>
      <c r="B10225" t="s">
        <v>176</v>
      </c>
      <c r="C10225" t="s">
        <v>20</v>
      </c>
      <c r="D10225" t="s">
        <v>41</v>
      </c>
      <c r="E10225">
        <f t="shared" si="159"/>
        <v>14</v>
      </c>
      <c r="F10225">
        <v>4</v>
      </c>
      <c r="G10225">
        <v>56</v>
      </c>
      <c r="H10225" s="1">
        <v>44701</v>
      </c>
      <c r="I10225" t="s">
        <v>17</v>
      </c>
    </row>
    <row r="10226" spans="1:9" x14ac:dyDescent="0.3">
      <c r="A10226" t="s">
        <v>10367</v>
      </c>
      <c r="B10226" t="s">
        <v>413</v>
      </c>
      <c r="C10226" t="s">
        <v>11</v>
      </c>
      <c r="D10226" t="s">
        <v>12</v>
      </c>
      <c r="E10226">
        <f t="shared" si="159"/>
        <v>3</v>
      </c>
      <c r="F10226">
        <v>4</v>
      </c>
      <c r="G10226">
        <v>12</v>
      </c>
      <c r="H10226" s="1">
        <v>45220</v>
      </c>
      <c r="I10226" t="s">
        <v>13</v>
      </c>
    </row>
    <row r="10227" spans="1:9" x14ac:dyDescent="0.3">
      <c r="A10227" t="s">
        <v>10368</v>
      </c>
      <c r="B10227" t="s">
        <v>97</v>
      </c>
      <c r="C10227" t="s">
        <v>38</v>
      </c>
      <c r="D10227" t="s">
        <v>121</v>
      </c>
      <c r="E10227">
        <f t="shared" si="159"/>
        <v>5</v>
      </c>
      <c r="F10227">
        <v>2</v>
      </c>
      <c r="G10227">
        <v>10</v>
      </c>
      <c r="H10227" s="1">
        <v>45096</v>
      </c>
      <c r="I10227" t="s">
        <v>13</v>
      </c>
    </row>
    <row r="10228" spans="1:9" x14ac:dyDescent="0.3">
      <c r="A10228" t="s">
        <v>10369</v>
      </c>
      <c r="B10228" t="s">
        <v>76</v>
      </c>
      <c r="C10228" t="s">
        <v>24</v>
      </c>
      <c r="D10228" t="str" cm="1">
        <f t="array" ref="D10228">IFERROR(INDEX('Lookup table'!$B$2:$B$15, MATCH(1, (TRIM('Lookup table'!$A$2:$A$15)=TRIM(C10228)) * (ROUND('Lookup table'!$C$2:$C$15,2)=ROUND(E10228,2)), 0)), "")</f>
        <v/>
      </c>
      <c r="E10228" t="str">
        <f t="shared" si="159"/>
        <v/>
      </c>
      <c r="H10228" s="1">
        <v>44858</v>
      </c>
    </row>
    <row r="10229" spans="1:9" x14ac:dyDescent="0.3">
      <c r="A10229" t="s">
        <v>10370</v>
      </c>
      <c r="B10229" t="s">
        <v>150</v>
      </c>
      <c r="C10229" t="s">
        <v>11</v>
      </c>
      <c r="D10229" t="s">
        <v>16</v>
      </c>
      <c r="E10229">
        <f t="shared" si="159"/>
        <v>4</v>
      </c>
      <c r="F10229">
        <v>1</v>
      </c>
      <c r="G10229">
        <v>4</v>
      </c>
      <c r="H10229" s="1">
        <v>44934</v>
      </c>
      <c r="I10229" t="s">
        <v>28</v>
      </c>
    </row>
    <row r="10230" spans="1:9" x14ac:dyDescent="0.3">
      <c r="A10230" t="s">
        <v>10371</v>
      </c>
      <c r="B10230" t="s">
        <v>123</v>
      </c>
      <c r="C10230" t="s">
        <v>20</v>
      </c>
      <c r="D10230" t="s">
        <v>41</v>
      </c>
      <c r="E10230">
        <f t="shared" si="159"/>
        <v>14</v>
      </c>
      <c r="F10230">
        <v>1</v>
      </c>
      <c r="G10230">
        <v>14</v>
      </c>
      <c r="H10230" s="1">
        <v>44707</v>
      </c>
      <c r="I10230" t="s">
        <v>17</v>
      </c>
    </row>
    <row r="10231" spans="1:9" x14ac:dyDescent="0.3">
      <c r="A10231" t="s">
        <v>10372</v>
      </c>
      <c r="B10231" t="s">
        <v>597</v>
      </c>
      <c r="C10231" t="s">
        <v>11</v>
      </c>
      <c r="D10231" t="s">
        <v>16</v>
      </c>
      <c r="E10231">
        <f t="shared" si="159"/>
        <v>4</v>
      </c>
      <c r="F10231">
        <v>5</v>
      </c>
      <c r="G10231">
        <v>20</v>
      </c>
      <c r="H10231" s="1">
        <v>45036</v>
      </c>
      <c r="I10231" t="s">
        <v>28</v>
      </c>
    </row>
    <row r="10232" spans="1:9" x14ac:dyDescent="0.3">
      <c r="A10232" t="s">
        <v>10373</v>
      </c>
      <c r="B10232" t="s">
        <v>192</v>
      </c>
      <c r="C10232" t="s">
        <v>11</v>
      </c>
      <c r="D10232" t="str" cm="1">
        <f t="array" ref="D10232">IFERROR(INDEX('Lookup table'!$B$2:$B$15, MATCH(1, (TRIM('Lookup table'!$A$2:$A$15)=TRIM(C10232)) * (ROUND('Lookup table'!$C$2:$C$15,2)=ROUND(E10232,2)), 0)), "")</f>
        <v/>
      </c>
      <c r="E10232">
        <f t="shared" si="159"/>
        <v>5</v>
      </c>
      <c r="F10232">
        <v>1</v>
      </c>
      <c r="G10232">
        <v>5</v>
      </c>
      <c r="H10232" s="1">
        <v>44694</v>
      </c>
      <c r="I10232" t="s">
        <v>28</v>
      </c>
    </row>
    <row r="10233" spans="1:9" x14ac:dyDescent="0.3">
      <c r="A10233" t="s">
        <v>10374</v>
      </c>
      <c r="B10233" t="s">
        <v>160</v>
      </c>
      <c r="C10233" t="s">
        <v>38</v>
      </c>
      <c r="D10233" t="s">
        <v>107</v>
      </c>
      <c r="E10233">
        <f t="shared" si="159"/>
        <v>4</v>
      </c>
      <c r="F10233">
        <v>4</v>
      </c>
      <c r="G10233">
        <v>16</v>
      </c>
      <c r="H10233" s="1">
        <v>44841</v>
      </c>
      <c r="I10233" t="s">
        <v>28</v>
      </c>
    </row>
    <row r="10234" spans="1:9" x14ac:dyDescent="0.3">
      <c r="A10234" t="s">
        <v>10375</v>
      </c>
      <c r="B10234" t="s">
        <v>372</v>
      </c>
      <c r="C10234" t="s">
        <v>38</v>
      </c>
      <c r="D10234" t="s">
        <v>107</v>
      </c>
      <c r="E10234">
        <f t="shared" si="159"/>
        <v>4</v>
      </c>
      <c r="F10234">
        <v>5</v>
      </c>
      <c r="G10234">
        <v>20</v>
      </c>
      <c r="H10234" s="1">
        <v>45007</v>
      </c>
      <c r="I10234" t="s">
        <v>17</v>
      </c>
    </row>
    <row r="10235" spans="1:9" x14ac:dyDescent="0.3">
      <c r="A10235" t="s">
        <v>10376</v>
      </c>
      <c r="B10235" t="s">
        <v>368</v>
      </c>
      <c r="C10235" t="s">
        <v>24</v>
      </c>
      <c r="D10235" t="s">
        <v>77</v>
      </c>
      <c r="E10235">
        <f t="shared" si="159"/>
        <v>2.5</v>
      </c>
      <c r="F10235">
        <v>3</v>
      </c>
      <c r="G10235">
        <v>7.5</v>
      </c>
      <c r="H10235" s="1">
        <v>45050</v>
      </c>
      <c r="I10235" t="s">
        <v>28</v>
      </c>
    </row>
    <row r="10236" spans="1:9" x14ac:dyDescent="0.3">
      <c r="A10236" t="s">
        <v>10377</v>
      </c>
      <c r="B10236" t="s">
        <v>76</v>
      </c>
      <c r="C10236" t="s">
        <v>24</v>
      </c>
      <c r="D10236" t="s">
        <v>168</v>
      </c>
      <c r="E10236">
        <f t="shared" si="159"/>
        <v>1</v>
      </c>
      <c r="F10236">
        <v>2</v>
      </c>
      <c r="G10236">
        <v>2</v>
      </c>
      <c r="H10236" s="1">
        <v>44953</v>
      </c>
      <c r="I10236" t="s">
        <v>13</v>
      </c>
    </row>
    <row r="10237" spans="1:9" x14ac:dyDescent="0.3">
      <c r="A10237" t="s">
        <v>10378</v>
      </c>
      <c r="B10237" t="s">
        <v>411</v>
      </c>
      <c r="C10237" t="s">
        <v>38</v>
      </c>
      <c r="D10237" t="s">
        <v>121</v>
      </c>
      <c r="E10237">
        <f t="shared" si="159"/>
        <v>5</v>
      </c>
      <c r="F10237">
        <v>2</v>
      </c>
      <c r="G10237">
        <v>10</v>
      </c>
      <c r="H10237" s="1">
        <v>45142</v>
      </c>
      <c r="I10237" t="s">
        <v>17</v>
      </c>
    </row>
    <row r="10238" spans="1:9" x14ac:dyDescent="0.3">
      <c r="A10238" t="s">
        <v>10379</v>
      </c>
      <c r="B10238" t="s">
        <v>73</v>
      </c>
      <c r="C10238" t="s">
        <v>20</v>
      </c>
      <c r="D10238" t="s">
        <v>21</v>
      </c>
      <c r="E10238">
        <f t="shared" si="159"/>
        <v>15</v>
      </c>
      <c r="F10238">
        <v>5</v>
      </c>
      <c r="G10238">
        <v>75</v>
      </c>
      <c r="H10238" s="1">
        <v>45099</v>
      </c>
      <c r="I10238" t="s">
        <v>28</v>
      </c>
    </row>
    <row r="10239" spans="1:9" x14ac:dyDescent="0.3">
      <c r="A10239" t="s">
        <v>10380</v>
      </c>
      <c r="B10239" t="s">
        <v>160</v>
      </c>
      <c r="C10239" t="s">
        <v>11</v>
      </c>
      <c r="D10239" t="s">
        <v>16</v>
      </c>
      <c r="E10239">
        <f t="shared" si="159"/>
        <v>4</v>
      </c>
      <c r="F10239">
        <v>4</v>
      </c>
      <c r="G10239">
        <v>16</v>
      </c>
      <c r="H10239" s="1">
        <v>44882</v>
      </c>
      <c r="I10239" t="s">
        <v>13</v>
      </c>
    </row>
    <row r="10240" spans="1:9" x14ac:dyDescent="0.3">
      <c r="A10240" t="s">
        <v>10381</v>
      </c>
      <c r="B10240" t="s">
        <v>88</v>
      </c>
      <c r="C10240" t="s">
        <v>50</v>
      </c>
      <c r="D10240" t="s">
        <v>17678</v>
      </c>
      <c r="E10240">
        <f t="shared" si="159"/>
        <v>7</v>
      </c>
      <c r="F10240">
        <v>5</v>
      </c>
      <c r="G10240">
        <v>35</v>
      </c>
      <c r="H10240" s="1">
        <v>45123</v>
      </c>
      <c r="I10240" t="s">
        <v>17</v>
      </c>
    </row>
    <row r="10241" spans="1:9" x14ac:dyDescent="0.3">
      <c r="A10241" t="s">
        <v>10382</v>
      </c>
      <c r="B10241" t="s">
        <v>202</v>
      </c>
      <c r="C10241" t="s">
        <v>11</v>
      </c>
      <c r="D10241" t="s">
        <v>16</v>
      </c>
      <c r="E10241">
        <f t="shared" si="159"/>
        <v>4</v>
      </c>
      <c r="F10241">
        <v>3</v>
      </c>
      <c r="G10241">
        <v>12</v>
      </c>
      <c r="H10241" s="1">
        <v>44590</v>
      </c>
      <c r="I10241" t="s">
        <v>28</v>
      </c>
    </row>
    <row r="10242" spans="1:9" x14ac:dyDescent="0.3">
      <c r="A10242" t="s">
        <v>10383</v>
      </c>
      <c r="B10242" t="s">
        <v>76</v>
      </c>
      <c r="C10242" t="s">
        <v>20</v>
      </c>
      <c r="D10242" t="s">
        <v>27</v>
      </c>
      <c r="E10242">
        <f t="shared" si="159"/>
        <v>12</v>
      </c>
      <c r="F10242">
        <v>5</v>
      </c>
      <c r="G10242">
        <v>60</v>
      </c>
      <c r="H10242" s="1">
        <v>44748</v>
      </c>
      <c r="I10242" t="s">
        <v>17</v>
      </c>
    </row>
    <row r="10243" spans="1:9" x14ac:dyDescent="0.3">
      <c r="A10243" t="s">
        <v>10384</v>
      </c>
      <c r="B10243" t="s">
        <v>268</v>
      </c>
      <c r="C10243" t="s">
        <v>38</v>
      </c>
      <c r="D10243" t="s">
        <v>121</v>
      </c>
      <c r="E10243">
        <f t="shared" si="159"/>
        <v>5</v>
      </c>
      <c r="F10243">
        <v>5</v>
      </c>
      <c r="G10243">
        <v>25</v>
      </c>
      <c r="H10243" s="1">
        <v>44872</v>
      </c>
      <c r="I10243" t="s">
        <v>28</v>
      </c>
    </row>
    <row r="10244" spans="1:9" x14ac:dyDescent="0.3">
      <c r="A10244" t="s">
        <v>10385</v>
      </c>
      <c r="B10244" t="s">
        <v>287</v>
      </c>
      <c r="C10244" t="s">
        <v>11</v>
      </c>
      <c r="D10244" t="s">
        <v>79</v>
      </c>
      <c r="E10244">
        <f t="shared" si="159"/>
        <v>5</v>
      </c>
      <c r="F10244">
        <v>2</v>
      </c>
      <c r="G10244">
        <v>10</v>
      </c>
      <c r="H10244" s="1">
        <v>44915</v>
      </c>
      <c r="I10244" t="s">
        <v>17</v>
      </c>
    </row>
    <row r="10245" spans="1:9" x14ac:dyDescent="0.3">
      <c r="A10245" t="s">
        <v>10386</v>
      </c>
      <c r="B10245" t="s">
        <v>19</v>
      </c>
      <c r="C10245" t="s">
        <v>11</v>
      </c>
      <c r="D10245" t="s">
        <v>12</v>
      </c>
      <c r="E10245">
        <f t="shared" si="159"/>
        <v>3</v>
      </c>
      <c r="F10245">
        <v>4</v>
      </c>
      <c r="G10245">
        <v>12</v>
      </c>
      <c r="H10245" s="1">
        <v>45213</v>
      </c>
      <c r="I10245" t="s">
        <v>28</v>
      </c>
    </row>
    <row r="10246" spans="1:9" x14ac:dyDescent="0.3">
      <c r="A10246" t="s">
        <v>10387</v>
      </c>
      <c r="B10246" t="s">
        <v>313</v>
      </c>
      <c r="C10246" t="s">
        <v>38</v>
      </c>
      <c r="D10246" t="s">
        <v>107</v>
      </c>
      <c r="E10246">
        <f t="shared" ref="E10246:E10309" si="160">IF(AND(G10246&lt;&gt;0, F10246&lt;&gt;0), G10246/F10246, "")</f>
        <v>4</v>
      </c>
      <c r="F10246">
        <v>1</v>
      </c>
      <c r="G10246">
        <v>4</v>
      </c>
      <c r="H10246" s="1">
        <v>44726</v>
      </c>
      <c r="I10246" t="s">
        <v>13</v>
      </c>
    </row>
    <row r="10247" spans="1:9" x14ac:dyDescent="0.3">
      <c r="A10247" t="s">
        <v>10388</v>
      </c>
      <c r="B10247" t="s">
        <v>95</v>
      </c>
      <c r="C10247" t="s">
        <v>50</v>
      </c>
      <c r="D10247" t="s">
        <v>112</v>
      </c>
      <c r="E10247">
        <f t="shared" si="160"/>
        <v>4</v>
      </c>
      <c r="F10247">
        <v>2</v>
      </c>
      <c r="G10247">
        <v>8</v>
      </c>
      <c r="H10247" s="1">
        <v>44911</v>
      </c>
      <c r="I10247" t="s">
        <v>17</v>
      </c>
    </row>
    <row r="10248" spans="1:9" x14ac:dyDescent="0.3">
      <c r="A10248" t="s">
        <v>10389</v>
      </c>
      <c r="B10248" t="s">
        <v>83</v>
      </c>
      <c r="C10248" t="s">
        <v>50</v>
      </c>
      <c r="D10248" t="s">
        <v>207</v>
      </c>
      <c r="E10248">
        <f t="shared" si="160"/>
        <v>10</v>
      </c>
      <c r="F10248">
        <v>3</v>
      </c>
      <c r="G10248">
        <v>30</v>
      </c>
      <c r="H10248" s="1">
        <v>44769</v>
      </c>
      <c r="I10248" t="s">
        <v>28</v>
      </c>
    </row>
    <row r="10249" spans="1:9" x14ac:dyDescent="0.3">
      <c r="A10249" t="s">
        <v>10390</v>
      </c>
      <c r="B10249" t="s">
        <v>53</v>
      </c>
      <c r="C10249" t="s">
        <v>11</v>
      </c>
      <c r="D10249" t="s">
        <v>230</v>
      </c>
      <c r="E10249">
        <f t="shared" si="160"/>
        <v>5</v>
      </c>
      <c r="F10249">
        <v>3</v>
      </c>
      <c r="G10249">
        <v>15</v>
      </c>
      <c r="H10249" s="1">
        <v>44637</v>
      </c>
      <c r="I10249" t="s">
        <v>13</v>
      </c>
    </row>
    <row r="10250" spans="1:9" x14ac:dyDescent="0.3">
      <c r="A10250" t="s">
        <v>10391</v>
      </c>
      <c r="B10250" t="s">
        <v>217</v>
      </c>
      <c r="C10250" t="s">
        <v>24</v>
      </c>
      <c r="D10250" t="s">
        <v>168</v>
      </c>
      <c r="E10250">
        <f t="shared" si="160"/>
        <v>1</v>
      </c>
      <c r="F10250">
        <v>4</v>
      </c>
      <c r="G10250">
        <v>4</v>
      </c>
      <c r="H10250" s="1">
        <v>44719</v>
      </c>
      <c r="I10250" t="s">
        <v>13</v>
      </c>
    </row>
    <row r="10251" spans="1:9" x14ac:dyDescent="0.3">
      <c r="A10251" t="s">
        <v>10392</v>
      </c>
      <c r="B10251" t="s">
        <v>425</v>
      </c>
      <c r="C10251" t="s">
        <v>50</v>
      </c>
      <c r="D10251" t="s">
        <v>112</v>
      </c>
      <c r="E10251">
        <f t="shared" si="160"/>
        <v>4</v>
      </c>
      <c r="F10251">
        <v>4</v>
      </c>
      <c r="G10251">
        <v>16</v>
      </c>
      <c r="H10251" s="1">
        <v>44775</v>
      </c>
      <c r="I10251" t="s">
        <v>17</v>
      </c>
    </row>
    <row r="10252" spans="1:9" x14ac:dyDescent="0.3">
      <c r="A10252" t="s">
        <v>10393</v>
      </c>
      <c r="B10252" t="s">
        <v>49</v>
      </c>
      <c r="C10252" t="s">
        <v>11</v>
      </c>
      <c r="D10252" t="s">
        <v>33</v>
      </c>
      <c r="E10252">
        <f t="shared" si="160"/>
        <v>4</v>
      </c>
      <c r="F10252">
        <v>3</v>
      </c>
      <c r="G10252">
        <v>12</v>
      </c>
      <c r="H10252" s="1">
        <v>44916</v>
      </c>
      <c r="I10252" t="s">
        <v>28</v>
      </c>
    </row>
    <row r="10253" spans="1:9" x14ac:dyDescent="0.3">
      <c r="A10253" t="s">
        <v>10394</v>
      </c>
      <c r="B10253" t="s">
        <v>35</v>
      </c>
      <c r="C10253" t="s">
        <v>11</v>
      </c>
      <c r="D10253" t="s">
        <v>16</v>
      </c>
      <c r="E10253">
        <f t="shared" si="160"/>
        <v>4</v>
      </c>
      <c r="F10253">
        <v>2</v>
      </c>
      <c r="G10253">
        <v>8</v>
      </c>
      <c r="H10253" s="1">
        <v>44986</v>
      </c>
      <c r="I10253" t="s">
        <v>17</v>
      </c>
    </row>
    <row r="10254" spans="1:9" x14ac:dyDescent="0.3">
      <c r="A10254" t="s">
        <v>10395</v>
      </c>
      <c r="B10254" t="s">
        <v>283</v>
      </c>
      <c r="C10254" t="s">
        <v>24</v>
      </c>
      <c r="D10254" t="s">
        <v>71</v>
      </c>
      <c r="E10254">
        <f t="shared" si="160"/>
        <v>3</v>
      </c>
      <c r="F10254">
        <v>3</v>
      </c>
      <c r="G10254">
        <v>9</v>
      </c>
      <c r="H10254" s="1">
        <v>45221</v>
      </c>
      <c r="I10254" t="s">
        <v>17</v>
      </c>
    </row>
    <row r="10255" spans="1:9" x14ac:dyDescent="0.3">
      <c r="A10255" t="s">
        <v>10396</v>
      </c>
      <c r="B10255" t="s">
        <v>83</v>
      </c>
      <c r="C10255" t="s">
        <v>11</v>
      </c>
      <c r="D10255" t="s">
        <v>16</v>
      </c>
      <c r="E10255">
        <f t="shared" si="160"/>
        <v>4</v>
      </c>
      <c r="F10255">
        <v>1</v>
      </c>
      <c r="G10255">
        <v>4</v>
      </c>
      <c r="H10255" s="1">
        <v>45078</v>
      </c>
      <c r="I10255" t="s">
        <v>28</v>
      </c>
    </row>
    <row r="10256" spans="1:9" x14ac:dyDescent="0.3">
      <c r="A10256" t="s">
        <v>10397</v>
      </c>
      <c r="B10256" t="s">
        <v>232</v>
      </c>
      <c r="C10256" t="s">
        <v>20</v>
      </c>
      <c r="D10256" t="s">
        <v>245</v>
      </c>
      <c r="E10256">
        <f t="shared" si="160"/>
        <v>20</v>
      </c>
      <c r="F10256">
        <v>4</v>
      </c>
      <c r="G10256">
        <v>80</v>
      </c>
      <c r="H10256" s="1">
        <v>44984</v>
      </c>
      <c r="I10256" t="s">
        <v>28</v>
      </c>
    </row>
    <row r="10257" spans="1:9" x14ac:dyDescent="0.3">
      <c r="A10257" t="s">
        <v>10398</v>
      </c>
      <c r="B10257" t="s">
        <v>397</v>
      </c>
      <c r="C10257" t="s">
        <v>11</v>
      </c>
      <c r="D10257" t="s">
        <v>16</v>
      </c>
      <c r="E10257">
        <f t="shared" si="160"/>
        <v>4</v>
      </c>
      <c r="F10257">
        <v>4</v>
      </c>
      <c r="G10257">
        <v>16</v>
      </c>
      <c r="H10257" s="1">
        <v>44685</v>
      </c>
      <c r="I10257" t="s">
        <v>13</v>
      </c>
    </row>
    <row r="10258" spans="1:9" x14ac:dyDescent="0.3">
      <c r="A10258" t="s">
        <v>10399</v>
      </c>
      <c r="B10258" t="s">
        <v>147</v>
      </c>
      <c r="C10258" t="s">
        <v>20</v>
      </c>
      <c r="D10258" t="s">
        <v>27</v>
      </c>
      <c r="E10258">
        <f t="shared" si="160"/>
        <v>12</v>
      </c>
      <c r="F10258">
        <v>3</v>
      </c>
      <c r="G10258">
        <v>36</v>
      </c>
      <c r="H10258" s="1">
        <v>44840</v>
      </c>
      <c r="I10258" t="s">
        <v>28</v>
      </c>
    </row>
    <row r="10259" spans="1:9" x14ac:dyDescent="0.3">
      <c r="A10259" t="s">
        <v>10400</v>
      </c>
      <c r="B10259" t="s">
        <v>105</v>
      </c>
      <c r="C10259" t="s">
        <v>24</v>
      </c>
      <c r="D10259" t="s">
        <v>168</v>
      </c>
      <c r="E10259">
        <f t="shared" si="160"/>
        <v>1</v>
      </c>
      <c r="F10259">
        <v>1</v>
      </c>
      <c r="G10259">
        <v>1</v>
      </c>
      <c r="H10259" s="1">
        <v>45055</v>
      </c>
      <c r="I10259" t="s">
        <v>13</v>
      </c>
    </row>
    <row r="10260" spans="1:9" x14ac:dyDescent="0.3">
      <c r="A10260" t="s">
        <v>10401</v>
      </c>
      <c r="B10260" t="s">
        <v>69</v>
      </c>
      <c r="C10260" t="s">
        <v>24</v>
      </c>
      <c r="D10260" t="s">
        <v>141</v>
      </c>
      <c r="E10260">
        <f t="shared" si="160"/>
        <v>2.5</v>
      </c>
      <c r="F10260">
        <v>1</v>
      </c>
      <c r="G10260">
        <v>2.5</v>
      </c>
      <c r="H10260" s="1">
        <v>44910</v>
      </c>
      <c r="I10260" t="s">
        <v>13</v>
      </c>
    </row>
    <row r="10261" spans="1:9" x14ac:dyDescent="0.3">
      <c r="A10261" t="s">
        <v>10402</v>
      </c>
      <c r="B10261" t="s">
        <v>131</v>
      </c>
      <c r="C10261" t="s">
        <v>50</v>
      </c>
      <c r="D10261" t="s">
        <v>112</v>
      </c>
      <c r="E10261">
        <f t="shared" si="160"/>
        <v>4</v>
      </c>
      <c r="F10261">
        <v>4</v>
      </c>
      <c r="G10261">
        <v>16</v>
      </c>
      <c r="H10261" s="1">
        <v>44901</v>
      </c>
      <c r="I10261" t="s">
        <v>28</v>
      </c>
    </row>
    <row r="10262" spans="1:9" x14ac:dyDescent="0.3">
      <c r="A10262" t="s">
        <v>10403</v>
      </c>
      <c r="B10262" t="s">
        <v>105</v>
      </c>
      <c r="C10262" t="s">
        <v>20</v>
      </c>
      <c r="D10262" t="s">
        <v>21</v>
      </c>
      <c r="E10262">
        <f t="shared" si="160"/>
        <v>15</v>
      </c>
      <c r="F10262">
        <v>2</v>
      </c>
      <c r="G10262">
        <v>30</v>
      </c>
      <c r="H10262" s="1">
        <v>45136</v>
      </c>
      <c r="I10262" t="s">
        <v>28</v>
      </c>
    </row>
    <row r="10263" spans="1:9" x14ac:dyDescent="0.3">
      <c r="A10263" t="s">
        <v>10404</v>
      </c>
      <c r="B10263" t="s">
        <v>281</v>
      </c>
      <c r="C10263" t="s">
        <v>20</v>
      </c>
      <c r="D10263" t="s">
        <v>27</v>
      </c>
      <c r="E10263">
        <f t="shared" si="160"/>
        <v>12</v>
      </c>
      <c r="F10263">
        <v>2</v>
      </c>
      <c r="G10263">
        <v>24</v>
      </c>
      <c r="H10263" s="1">
        <v>44844</v>
      </c>
      <c r="I10263" t="s">
        <v>17</v>
      </c>
    </row>
    <row r="10264" spans="1:9" x14ac:dyDescent="0.3">
      <c r="A10264" t="s">
        <v>10405</v>
      </c>
      <c r="B10264" t="s">
        <v>15</v>
      </c>
      <c r="C10264" t="s">
        <v>24</v>
      </c>
      <c r="D10264" t="s">
        <v>141</v>
      </c>
      <c r="E10264">
        <f t="shared" si="160"/>
        <v>2.5</v>
      </c>
      <c r="F10264">
        <v>1</v>
      </c>
      <c r="G10264">
        <v>2.5</v>
      </c>
      <c r="H10264" s="1">
        <v>45086</v>
      </c>
      <c r="I10264" t="s">
        <v>13</v>
      </c>
    </row>
    <row r="10265" spans="1:9" x14ac:dyDescent="0.3">
      <c r="A10265" t="s">
        <v>10406</v>
      </c>
      <c r="B10265" t="s">
        <v>313</v>
      </c>
      <c r="C10265" t="s">
        <v>38</v>
      </c>
      <c r="D10265" t="s">
        <v>125</v>
      </c>
      <c r="E10265">
        <f t="shared" si="160"/>
        <v>7</v>
      </c>
      <c r="F10265">
        <v>5</v>
      </c>
      <c r="G10265">
        <v>35</v>
      </c>
      <c r="H10265" s="1">
        <v>45061</v>
      </c>
      <c r="I10265" t="s">
        <v>17</v>
      </c>
    </row>
    <row r="10266" spans="1:9" x14ac:dyDescent="0.3">
      <c r="A10266" t="s">
        <v>10407</v>
      </c>
      <c r="B10266" t="s">
        <v>53</v>
      </c>
      <c r="C10266" t="s">
        <v>24</v>
      </c>
      <c r="D10266" t="s">
        <v>77</v>
      </c>
      <c r="E10266">
        <f t="shared" si="160"/>
        <v>2.5</v>
      </c>
      <c r="F10266">
        <v>3</v>
      </c>
      <c r="G10266">
        <v>7.5</v>
      </c>
      <c r="H10266" s="1">
        <v>45255</v>
      </c>
      <c r="I10266" t="s">
        <v>13</v>
      </c>
    </row>
    <row r="10267" spans="1:9" x14ac:dyDescent="0.3">
      <c r="A10267" t="s">
        <v>10408</v>
      </c>
      <c r="B10267" t="s">
        <v>111</v>
      </c>
      <c r="C10267" t="s">
        <v>24</v>
      </c>
      <c r="D10267" t="s">
        <v>168</v>
      </c>
      <c r="E10267">
        <f t="shared" si="160"/>
        <v>1</v>
      </c>
      <c r="F10267">
        <v>5</v>
      </c>
      <c r="G10267">
        <v>5</v>
      </c>
      <c r="H10267" s="1">
        <v>44644</v>
      </c>
      <c r="I10267" t="s">
        <v>17</v>
      </c>
    </row>
    <row r="10268" spans="1:9" x14ac:dyDescent="0.3">
      <c r="A10268" t="s">
        <v>10409</v>
      </c>
      <c r="B10268" t="s">
        <v>23</v>
      </c>
      <c r="C10268" t="s">
        <v>24</v>
      </c>
      <c r="D10268" t="s">
        <v>168</v>
      </c>
      <c r="E10268">
        <f t="shared" si="160"/>
        <v>1</v>
      </c>
      <c r="F10268">
        <v>2</v>
      </c>
      <c r="G10268">
        <v>2</v>
      </c>
      <c r="H10268" s="1">
        <v>45018</v>
      </c>
    </row>
    <row r="10269" spans="1:9" x14ac:dyDescent="0.3">
      <c r="A10269" t="s">
        <v>10410</v>
      </c>
      <c r="B10269" t="s">
        <v>411</v>
      </c>
      <c r="C10269" t="s">
        <v>11</v>
      </c>
      <c r="D10269" t="s">
        <v>12</v>
      </c>
      <c r="E10269">
        <f t="shared" si="160"/>
        <v>3</v>
      </c>
      <c r="F10269">
        <v>3</v>
      </c>
      <c r="G10269">
        <v>9</v>
      </c>
      <c r="H10269" s="1">
        <v>45260</v>
      </c>
      <c r="I10269" t="s">
        <v>28</v>
      </c>
    </row>
    <row r="10270" spans="1:9" x14ac:dyDescent="0.3">
      <c r="A10270" t="s">
        <v>10411</v>
      </c>
      <c r="B10270" t="s">
        <v>221</v>
      </c>
      <c r="C10270" t="s">
        <v>38</v>
      </c>
      <c r="D10270" t="s">
        <v>121</v>
      </c>
      <c r="E10270">
        <f t="shared" si="160"/>
        <v>5</v>
      </c>
      <c r="F10270">
        <v>1</v>
      </c>
      <c r="G10270">
        <v>5</v>
      </c>
      <c r="H10270" s="1">
        <v>45282</v>
      </c>
      <c r="I10270" t="s">
        <v>28</v>
      </c>
    </row>
    <row r="10271" spans="1:9" x14ac:dyDescent="0.3">
      <c r="A10271" t="s">
        <v>10412</v>
      </c>
      <c r="B10271" t="s">
        <v>313</v>
      </c>
      <c r="C10271" t="s">
        <v>11</v>
      </c>
      <c r="D10271" t="str" cm="1">
        <f t="array" ref="D10271">IFERROR(INDEX('Lookup table'!$B$2:$B$15, MATCH(1, (TRIM('Lookup table'!$A$2:$A$15)=TRIM(C10271)) * (ROUND('Lookup table'!$C$2:$C$15,2)=ROUND(E10271,2)), 0)), "")</f>
        <v/>
      </c>
      <c r="E10271">
        <f t="shared" si="160"/>
        <v>4</v>
      </c>
      <c r="F10271">
        <v>1</v>
      </c>
      <c r="G10271">
        <v>4</v>
      </c>
      <c r="H10271" s="1">
        <v>45195</v>
      </c>
      <c r="I10271" t="s">
        <v>17</v>
      </c>
    </row>
    <row r="10272" spans="1:9" x14ac:dyDescent="0.3">
      <c r="A10272" t="s">
        <v>10413</v>
      </c>
      <c r="B10272" t="s">
        <v>55</v>
      </c>
      <c r="C10272" t="s">
        <v>24</v>
      </c>
      <c r="D10272" t="s">
        <v>168</v>
      </c>
      <c r="E10272">
        <f t="shared" si="160"/>
        <v>1</v>
      </c>
      <c r="F10272">
        <v>2</v>
      </c>
      <c r="G10272">
        <v>2</v>
      </c>
      <c r="H10272" s="1">
        <v>44777</v>
      </c>
      <c r="I10272" t="s">
        <v>17</v>
      </c>
    </row>
    <row r="10273" spans="1:9" x14ac:dyDescent="0.3">
      <c r="A10273" t="s">
        <v>10414</v>
      </c>
      <c r="B10273" t="s">
        <v>118</v>
      </c>
      <c r="C10273" t="s">
        <v>11</v>
      </c>
      <c r="D10273" t="s">
        <v>12</v>
      </c>
      <c r="E10273">
        <f t="shared" si="160"/>
        <v>3</v>
      </c>
      <c r="F10273">
        <v>5</v>
      </c>
      <c r="G10273">
        <v>15</v>
      </c>
      <c r="H10273" s="1">
        <v>44642</v>
      </c>
      <c r="I10273" t="s">
        <v>13</v>
      </c>
    </row>
    <row r="10274" spans="1:9" x14ac:dyDescent="0.3">
      <c r="A10274" t="s">
        <v>10415</v>
      </c>
      <c r="B10274" t="s">
        <v>326</v>
      </c>
      <c r="C10274" t="s">
        <v>24</v>
      </c>
      <c r="D10274" t="s">
        <v>77</v>
      </c>
      <c r="E10274">
        <f t="shared" si="160"/>
        <v>2.5</v>
      </c>
      <c r="F10274">
        <v>4</v>
      </c>
      <c r="G10274">
        <v>10</v>
      </c>
      <c r="H10274" s="1">
        <v>45197</v>
      </c>
      <c r="I10274" t="s">
        <v>17</v>
      </c>
    </row>
    <row r="10275" spans="1:9" x14ac:dyDescent="0.3">
      <c r="A10275" t="s">
        <v>10416</v>
      </c>
      <c r="B10275" t="s">
        <v>281</v>
      </c>
      <c r="C10275" t="s">
        <v>50</v>
      </c>
      <c r="D10275" t="s">
        <v>51</v>
      </c>
      <c r="E10275">
        <f t="shared" si="160"/>
        <v>5</v>
      </c>
      <c r="F10275">
        <v>5</v>
      </c>
      <c r="G10275">
        <v>25</v>
      </c>
      <c r="H10275" s="1">
        <v>45108</v>
      </c>
      <c r="I10275" t="s">
        <v>17</v>
      </c>
    </row>
    <row r="10276" spans="1:9" x14ac:dyDescent="0.3">
      <c r="A10276" t="s">
        <v>10417</v>
      </c>
      <c r="B10276" t="s">
        <v>103</v>
      </c>
      <c r="C10276" t="s">
        <v>20</v>
      </c>
      <c r="D10276" t="s">
        <v>245</v>
      </c>
      <c r="E10276">
        <f t="shared" si="160"/>
        <v>20</v>
      </c>
      <c r="F10276">
        <v>1</v>
      </c>
      <c r="G10276">
        <v>20</v>
      </c>
      <c r="H10276" s="1">
        <v>44604</v>
      </c>
      <c r="I10276" t="s">
        <v>28</v>
      </c>
    </row>
    <row r="10277" spans="1:9" x14ac:dyDescent="0.3">
      <c r="A10277" t="s">
        <v>10418</v>
      </c>
      <c r="B10277" t="s">
        <v>109</v>
      </c>
      <c r="C10277" t="s">
        <v>11</v>
      </c>
      <c r="D10277" t="str" cm="1">
        <f t="array" ref="D10277">IFERROR(INDEX('Lookup table'!$B$2:$B$15, MATCH(1, (TRIM('Lookup table'!$A$2:$A$15)=TRIM(C10277)) * (ROUND('Lookup table'!$C$2:$C$15,2)=ROUND(E10277,2)), 0)), "")</f>
        <v/>
      </c>
      <c r="E10277">
        <f t="shared" si="160"/>
        <v>5</v>
      </c>
      <c r="F10277">
        <v>3</v>
      </c>
      <c r="G10277">
        <v>15</v>
      </c>
      <c r="H10277" s="1">
        <v>44920</v>
      </c>
      <c r="I10277" t="s">
        <v>28</v>
      </c>
    </row>
    <row r="10278" spans="1:9" x14ac:dyDescent="0.3">
      <c r="A10278" t="s">
        <v>10419</v>
      </c>
      <c r="B10278" t="s">
        <v>188</v>
      </c>
      <c r="C10278" t="s">
        <v>11</v>
      </c>
      <c r="D10278" t="s">
        <v>16</v>
      </c>
      <c r="E10278">
        <f t="shared" si="160"/>
        <v>4</v>
      </c>
      <c r="F10278">
        <v>2</v>
      </c>
      <c r="G10278">
        <v>8</v>
      </c>
      <c r="H10278" s="1">
        <v>45018</v>
      </c>
      <c r="I10278" t="s">
        <v>13</v>
      </c>
    </row>
    <row r="10279" spans="1:9" x14ac:dyDescent="0.3">
      <c r="A10279" t="s">
        <v>10420</v>
      </c>
      <c r="B10279" t="s">
        <v>105</v>
      </c>
      <c r="C10279" t="s">
        <v>20</v>
      </c>
      <c r="D10279" t="s">
        <v>21</v>
      </c>
      <c r="E10279">
        <f t="shared" si="160"/>
        <v>15</v>
      </c>
      <c r="F10279">
        <v>1</v>
      </c>
      <c r="G10279">
        <v>15</v>
      </c>
      <c r="H10279" s="1">
        <v>44842</v>
      </c>
      <c r="I10279" t="s">
        <v>28</v>
      </c>
    </row>
    <row r="10280" spans="1:9" x14ac:dyDescent="0.3">
      <c r="A10280" t="s">
        <v>10421</v>
      </c>
      <c r="B10280" t="s">
        <v>66</v>
      </c>
      <c r="C10280" t="s">
        <v>38</v>
      </c>
      <c r="D10280" t="s">
        <v>74</v>
      </c>
      <c r="E10280">
        <f t="shared" si="160"/>
        <v>6</v>
      </c>
      <c r="F10280">
        <v>2</v>
      </c>
      <c r="G10280">
        <v>12</v>
      </c>
      <c r="H10280" s="1">
        <v>44844</v>
      </c>
      <c r="I10280" t="s">
        <v>28</v>
      </c>
    </row>
    <row r="10281" spans="1:9" x14ac:dyDescent="0.3">
      <c r="A10281" t="s">
        <v>10422</v>
      </c>
      <c r="B10281" t="s">
        <v>188</v>
      </c>
      <c r="C10281" t="s">
        <v>20</v>
      </c>
      <c r="D10281" t="str" cm="1">
        <f t="array" ref="D10281">IFERROR(INDEX('Lookup table'!$B$2:$B$15, MATCH(1, (TRIM('Lookup table'!$A$2:$A$15)=TRIM(C10281)) * (ROUND('Lookup table'!$C$2:$C$15,2)=ROUND(E10281,2)), 0)), "")</f>
        <v>Steak</v>
      </c>
      <c r="E10281">
        <f t="shared" si="160"/>
        <v>20</v>
      </c>
      <c r="F10281">
        <v>1</v>
      </c>
      <c r="G10281">
        <v>20</v>
      </c>
      <c r="H10281" s="1">
        <v>44636</v>
      </c>
      <c r="I10281" t="s">
        <v>28</v>
      </c>
    </row>
    <row r="10282" spans="1:9" x14ac:dyDescent="0.3">
      <c r="A10282" t="s">
        <v>10423</v>
      </c>
      <c r="B10282" t="s">
        <v>92</v>
      </c>
      <c r="C10282" t="s">
        <v>50</v>
      </c>
      <c r="D10282" t="str" cm="1">
        <f t="array" ref="D10282">IFERROR(INDEX('Lookup table'!$B$2:$B$15, MATCH(1, (TRIM('Lookup table'!$A$2:$A$15)=TRIM(C10282)) * (ROUND('Lookup table'!$C$2:$C$15,2)=ROUND(E10282,2)), 0)), "")</f>
        <v>Nachos Grande</v>
      </c>
      <c r="E10282">
        <f t="shared" si="160"/>
        <v>10</v>
      </c>
      <c r="F10282">
        <v>4</v>
      </c>
      <c r="G10282">
        <v>40</v>
      </c>
      <c r="H10282" s="1">
        <v>44930</v>
      </c>
    </row>
    <row r="10283" spans="1:9" x14ac:dyDescent="0.3">
      <c r="A10283" t="s">
        <v>10424</v>
      </c>
      <c r="B10283" t="s">
        <v>69</v>
      </c>
      <c r="C10283" t="s">
        <v>20</v>
      </c>
      <c r="D10283" t="s">
        <v>30</v>
      </c>
      <c r="E10283">
        <f t="shared" si="160"/>
        <v>18</v>
      </c>
      <c r="F10283">
        <v>4</v>
      </c>
      <c r="G10283">
        <v>72</v>
      </c>
      <c r="H10283" s="1">
        <v>44786</v>
      </c>
      <c r="I10283" t="s">
        <v>28</v>
      </c>
    </row>
    <row r="10284" spans="1:9" x14ac:dyDescent="0.3">
      <c r="A10284" t="s">
        <v>10425</v>
      </c>
      <c r="B10284" t="s">
        <v>441</v>
      </c>
      <c r="C10284" t="s">
        <v>38</v>
      </c>
      <c r="D10284" t="s">
        <v>121</v>
      </c>
      <c r="E10284">
        <f t="shared" si="160"/>
        <v>5</v>
      </c>
      <c r="F10284">
        <v>4</v>
      </c>
      <c r="G10284">
        <v>20</v>
      </c>
      <c r="H10284" s="1">
        <v>44718</v>
      </c>
      <c r="I10284" t="s">
        <v>13</v>
      </c>
    </row>
    <row r="10285" spans="1:9" x14ac:dyDescent="0.3">
      <c r="A10285" t="s">
        <v>10426</v>
      </c>
      <c r="B10285" t="s">
        <v>53</v>
      </c>
      <c r="C10285" t="s">
        <v>11</v>
      </c>
      <c r="D10285" t="s">
        <v>16</v>
      </c>
      <c r="E10285">
        <f t="shared" si="160"/>
        <v>4</v>
      </c>
      <c r="F10285">
        <v>1</v>
      </c>
      <c r="G10285">
        <v>4</v>
      </c>
      <c r="H10285" s="1">
        <v>44763</v>
      </c>
      <c r="I10285" t="s">
        <v>17</v>
      </c>
    </row>
    <row r="10286" spans="1:9" x14ac:dyDescent="0.3">
      <c r="A10286" t="s">
        <v>10427</v>
      </c>
      <c r="B10286" t="s">
        <v>88</v>
      </c>
      <c r="C10286" t="s">
        <v>20</v>
      </c>
      <c r="D10286" t="s">
        <v>27</v>
      </c>
      <c r="E10286">
        <f t="shared" si="160"/>
        <v>12</v>
      </c>
      <c r="F10286">
        <v>1</v>
      </c>
      <c r="G10286">
        <v>12</v>
      </c>
      <c r="H10286" s="1">
        <v>44855</v>
      </c>
      <c r="I10286" t="s">
        <v>13</v>
      </c>
    </row>
    <row r="10287" spans="1:9" x14ac:dyDescent="0.3">
      <c r="A10287" t="s">
        <v>10428</v>
      </c>
      <c r="B10287" t="s">
        <v>192</v>
      </c>
      <c r="C10287" t="s">
        <v>11</v>
      </c>
      <c r="D10287" t="s">
        <v>230</v>
      </c>
      <c r="E10287">
        <f t="shared" si="160"/>
        <v>5</v>
      </c>
      <c r="F10287">
        <v>3</v>
      </c>
      <c r="G10287">
        <v>15</v>
      </c>
      <c r="H10287" s="1">
        <v>45264</v>
      </c>
      <c r="I10287" t="s">
        <v>28</v>
      </c>
    </row>
    <row r="10288" spans="1:9" x14ac:dyDescent="0.3">
      <c r="A10288" t="s">
        <v>10429</v>
      </c>
      <c r="B10288" t="s">
        <v>23</v>
      </c>
      <c r="C10288" t="s">
        <v>11</v>
      </c>
      <c r="D10288" t="s">
        <v>230</v>
      </c>
      <c r="E10288">
        <f t="shared" si="160"/>
        <v>5</v>
      </c>
      <c r="F10288">
        <v>3</v>
      </c>
      <c r="G10288">
        <v>15</v>
      </c>
      <c r="H10288" s="1">
        <v>44794</v>
      </c>
      <c r="I10288" t="s">
        <v>17</v>
      </c>
    </row>
    <row r="10289" spans="1:9" x14ac:dyDescent="0.3">
      <c r="A10289" t="s">
        <v>10430</v>
      </c>
      <c r="B10289" t="s">
        <v>192</v>
      </c>
      <c r="C10289" t="s">
        <v>50</v>
      </c>
      <c r="D10289" t="s">
        <v>112</v>
      </c>
      <c r="E10289">
        <f t="shared" si="160"/>
        <v>4</v>
      </c>
      <c r="F10289">
        <v>5</v>
      </c>
      <c r="G10289">
        <v>20</v>
      </c>
      <c r="H10289" s="1">
        <v>44633</v>
      </c>
      <c r="I10289" t="s">
        <v>28</v>
      </c>
    </row>
    <row r="10290" spans="1:9" x14ac:dyDescent="0.3">
      <c r="A10290" t="s">
        <v>10431</v>
      </c>
      <c r="B10290" t="s">
        <v>123</v>
      </c>
      <c r="C10290" t="s">
        <v>20</v>
      </c>
      <c r="D10290" t="s">
        <v>30</v>
      </c>
      <c r="E10290">
        <f t="shared" si="160"/>
        <v>18</v>
      </c>
      <c r="F10290">
        <v>3</v>
      </c>
      <c r="G10290">
        <v>54</v>
      </c>
      <c r="H10290" s="1">
        <v>44896</v>
      </c>
      <c r="I10290" t="s">
        <v>28</v>
      </c>
    </row>
    <row r="10291" spans="1:9" x14ac:dyDescent="0.3">
      <c r="A10291" t="s">
        <v>10432</v>
      </c>
      <c r="B10291" t="s">
        <v>136</v>
      </c>
      <c r="C10291" t="s">
        <v>38</v>
      </c>
      <c r="D10291" t="s">
        <v>74</v>
      </c>
      <c r="E10291">
        <f t="shared" si="160"/>
        <v>6</v>
      </c>
      <c r="F10291">
        <v>3</v>
      </c>
      <c r="G10291">
        <v>18</v>
      </c>
      <c r="H10291" s="1">
        <v>44771</v>
      </c>
      <c r="I10291" t="s">
        <v>13</v>
      </c>
    </row>
    <row r="10292" spans="1:9" x14ac:dyDescent="0.3">
      <c r="A10292" t="s">
        <v>10433</v>
      </c>
      <c r="B10292" t="s">
        <v>232</v>
      </c>
      <c r="C10292" t="s">
        <v>38</v>
      </c>
      <c r="D10292" t="s">
        <v>43</v>
      </c>
      <c r="E10292">
        <f t="shared" si="160"/>
        <v>6</v>
      </c>
      <c r="F10292">
        <v>1</v>
      </c>
      <c r="G10292">
        <v>6</v>
      </c>
      <c r="H10292" s="1">
        <v>44781</v>
      </c>
      <c r="I10292" t="s">
        <v>17</v>
      </c>
    </row>
    <row r="10293" spans="1:9" x14ac:dyDescent="0.3">
      <c r="A10293" t="s">
        <v>10434</v>
      </c>
      <c r="B10293" t="s">
        <v>188</v>
      </c>
      <c r="C10293" t="s">
        <v>11</v>
      </c>
      <c r="D10293" t="s">
        <v>79</v>
      </c>
      <c r="E10293">
        <f t="shared" si="160"/>
        <v>5</v>
      </c>
      <c r="F10293">
        <v>4</v>
      </c>
      <c r="G10293">
        <v>20</v>
      </c>
      <c r="H10293" s="1">
        <v>44878</v>
      </c>
      <c r="I10293" t="s">
        <v>28</v>
      </c>
    </row>
    <row r="10294" spans="1:9" x14ac:dyDescent="0.3">
      <c r="A10294" t="s">
        <v>10435</v>
      </c>
      <c r="B10294" t="s">
        <v>196</v>
      </c>
      <c r="C10294" t="s">
        <v>24</v>
      </c>
      <c r="D10294" t="s">
        <v>168</v>
      </c>
      <c r="E10294">
        <f t="shared" si="160"/>
        <v>1</v>
      </c>
      <c r="F10294">
        <v>3</v>
      </c>
      <c r="G10294">
        <v>3</v>
      </c>
      <c r="H10294" s="1">
        <v>45103</v>
      </c>
      <c r="I10294" t="s">
        <v>17</v>
      </c>
    </row>
    <row r="10295" spans="1:9" x14ac:dyDescent="0.3">
      <c r="A10295" t="s">
        <v>10436</v>
      </c>
      <c r="B10295" t="s">
        <v>196</v>
      </c>
      <c r="C10295" t="s">
        <v>11</v>
      </c>
      <c r="D10295" t="s">
        <v>12</v>
      </c>
      <c r="E10295">
        <f t="shared" si="160"/>
        <v>3</v>
      </c>
      <c r="F10295">
        <v>3</v>
      </c>
      <c r="G10295">
        <v>9</v>
      </c>
      <c r="H10295" s="1">
        <v>45160</v>
      </c>
      <c r="I10295" t="s">
        <v>13</v>
      </c>
    </row>
    <row r="10296" spans="1:9" x14ac:dyDescent="0.3">
      <c r="A10296" t="s">
        <v>10437</v>
      </c>
      <c r="B10296" t="s">
        <v>376</v>
      </c>
      <c r="C10296" t="s">
        <v>38</v>
      </c>
      <c r="D10296" t="s">
        <v>125</v>
      </c>
      <c r="E10296">
        <f t="shared" si="160"/>
        <v>7</v>
      </c>
      <c r="F10296">
        <v>3</v>
      </c>
      <c r="G10296">
        <v>21</v>
      </c>
      <c r="H10296" s="1">
        <v>44703</v>
      </c>
      <c r="I10296" t="s">
        <v>17</v>
      </c>
    </row>
    <row r="10297" spans="1:9" x14ac:dyDescent="0.3">
      <c r="A10297" t="s">
        <v>10438</v>
      </c>
      <c r="B10297" t="s">
        <v>81</v>
      </c>
      <c r="C10297" t="s">
        <v>38</v>
      </c>
      <c r="D10297" t="s">
        <v>125</v>
      </c>
      <c r="E10297">
        <f t="shared" si="160"/>
        <v>7</v>
      </c>
      <c r="F10297">
        <v>3</v>
      </c>
      <c r="G10297">
        <v>21</v>
      </c>
      <c r="H10297" s="1">
        <v>44756</v>
      </c>
    </row>
    <row r="10298" spans="1:9" x14ac:dyDescent="0.3">
      <c r="A10298" t="s">
        <v>10439</v>
      </c>
      <c r="B10298" t="s">
        <v>105</v>
      </c>
      <c r="C10298" t="s">
        <v>24</v>
      </c>
      <c r="D10298" t="s">
        <v>77</v>
      </c>
      <c r="E10298">
        <f t="shared" si="160"/>
        <v>2.5</v>
      </c>
      <c r="F10298">
        <v>4</v>
      </c>
      <c r="G10298">
        <v>10</v>
      </c>
      <c r="H10298" s="1">
        <v>45243</v>
      </c>
      <c r="I10298" t="s">
        <v>17</v>
      </c>
    </row>
    <row r="10299" spans="1:9" x14ac:dyDescent="0.3">
      <c r="A10299" t="s">
        <v>10440</v>
      </c>
      <c r="B10299" t="s">
        <v>114</v>
      </c>
      <c r="C10299" t="s">
        <v>11</v>
      </c>
      <c r="D10299" t="s">
        <v>230</v>
      </c>
      <c r="E10299">
        <f t="shared" si="160"/>
        <v>5</v>
      </c>
      <c r="F10299">
        <v>2</v>
      </c>
      <c r="G10299">
        <v>10</v>
      </c>
      <c r="H10299" s="1">
        <v>45203</v>
      </c>
      <c r="I10299" t="s">
        <v>28</v>
      </c>
    </row>
    <row r="10300" spans="1:9" x14ac:dyDescent="0.3">
      <c r="A10300" t="s">
        <v>10441</v>
      </c>
      <c r="B10300" t="s">
        <v>158</v>
      </c>
      <c r="C10300" t="s">
        <v>11</v>
      </c>
      <c r="D10300" t="s">
        <v>16</v>
      </c>
      <c r="E10300">
        <f t="shared" si="160"/>
        <v>4</v>
      </c>
      <c r="F10300">
        <v>1</v>
      </c>
      <c r="G10300">
        <v>4</v>
      </c>
      <c r="H10300" s="1">
        <v>45143</v>
      </c>
      <c r="I10300" t="s">
        <v>17</v>
      </c>
    </row>
    <row r="10301" spans="1:9" x14ac:dyDescent="0.3">
      <c r="A10301" t="s">
        <v>10442</v>
      </c>
      <c r="B10301" t="s">
        <v>234</v>
      </c>
      <c r="C10301" t="s">
        <v>20</v>
      </c>
      <c r="D10301" t="s">
        <v>245</v>
      </c>
      <c r="E10301">
        <f t="shared" si="160"/>
        <v>20</v>
      </c>
      <c r="F10301">
        <v>3</v>
      </c>
      <c r="G10301">
        <v>60</v>
      </c>
      <c r="H10301" s="1">
        <v>44838</v>
      </c>
      <c r="I10301" t="s">
        <v>13</v>
      </c>
    </row>
    <row r="10302" spans="1:9" x14ac:dyDescent="0.3">
      <c r="A10302" t="s">
        <v>10443</v>
      </c>
      <c r="B10302" t="s">
        <v>372</v>
      </c>
      <c r="C10302" t="s">
        <v>20</v>
      </c>
      <c r="D10302" t="str" cm="1">
        <f t="array" ref="D10302">IFERROR(INDEX('Lookup table'!$B$2:$B$15, MATCH(1, (TRIM('Lookup table'!$A$2:$A$15)=TRIM(C10302)) * (ROUND('Lookup table'!$C$2:$C$15,2)=ROUND(E10302,2)), 0)), "")</f>
        <v/>
      </c>
      <c r="E10302" t="str">
        <f t="shared" si="160"/>
        <v/>
      </c>
      <c r="H10302" s="1">
        <v>44777</v>
      </c>
      <c r="I10302" t="s">
        <v>28</v>
      </c>
    </row>
    <row r="10303" spans="1:9" x14ac:dyDescent="0.3">
      <c r="A10303" t="s">
        <v>10444</v>
      </c>
      <c r="B10303" t="s">
        <v>209</v>
      </c>
      <c r="C10303" t="s">
        <v>50</v>
      </c>
      <c r="D10303" t="s">
        <v>86</v>
      </c>
      <c r="E10303">
        <f t="shared" si="160"/>
        <v>5</v>
      </c>
      <c r="F10303">
        <v>3</v>
      </c>
      <c r="G10303">
        <v>15</v>
      </c>
      <c r="H10303" s="1">
        <v>45093</v>
      </c>
      <c r="I10303" t="s">
        <v>28</v>
      </c>
    </row>
    <row r="10304" spans="1:9" x14ac:dyDescent="0.3">
      <c r="A10304" t="s">
        <v>10445</v>
      </c>
      <c r="B10304" t="s">
        <v>425</v>
      </c>
      <c r="C10304" t="s">
        <v>11</v>
      </c>
      <c r="D10304" t="s">
        <v>16</v>
      </c>
      <c r="E10304">
        <f t="shared" si="160"/>
        <v>4</v>
      </c>
      <c r="F10304">
        <v>2</v>
      </c>
      <c r="G10304">
        <v>8</v>
      </c>
      <c r="H10304" s="1">
        <v>44826</v>
      </c>
      <c r="I10304" t="s">
        <v>17</v>
      </c>
    </row>
    <row r="10305" spans="1:9" x14ac:dyDescent="0.3">
      <c r="A10305" t="s">
        <v>10446</v>
      </c>
      <c r="B10305" t="s">
        <v>53</v>
      </c>
      <c r="C10305" t="s">
        <v>20</v>
      </c>
      <c r="D10305" t="s">
        <v>27</v>
      </c>
      <c r="E10305">
        <f t="shared" si="160"/>
        <v>12</v>
      </c>
      <c r="F10305">
        <v>4</v>
      </c>
      <c r="G10305">
        <v>48</v>
      </c>
      <c r="H10305" s="1">
        <v>44638</v>
      </c>
      <c r="I10305" t="s">
        <v>13</v>
      </c>
    </row>
    <row r="10306" spans="1:9" x14ac:dyDescent="0.3">
      <c r="A10306" t="s">
        <v>10447</v>
      </c>
      <c r="B10306" t="s">
        <v>287</v>
      </c>
      <c r="C10306" t="s">
        <v>11</v>
      </c>
      <c r="D10306" t="s">
        <v>16</v>
      </c>
      <c r="E10306">
        <f t="shared" si="160"/>
        <v>4</v>
      </c>
      <c r="F10306">
        <v>1</v>
      </c>
      <c r="G10306">
        <v>4</v>
      </c>
      <c r="H10306" s="1">
        <v>44727</v>
      </c>
      <c r="I10306" t="s">
        <v>13</v>
      </c>
    </row>
    <row r="10307" spans="1:9" x14ac:dyDescent="0.3">
      <c r="A10307" t="s">
        <v>10448</v>
      </c>
      <c r="B10307" t="s">
        <v>368</v>
      </c>
      <c r="C10307" t="s">
        <v>20</v>
      </c>
      <c r="D10307" t="s">
        <v>30</v>
      </c>
      <c r="E10307">
        <f t="shared" si="160"/>
        <v>18</v>
      </c>
      <c r="F10307">
        <v>2</v>
      </c>
      <c r="G10307">
        <v>36</v>
      </c>
      <c r="H10307" s="1">
        <v>45124</v>
      </c>
      <c r="I10307" t="s">
        <v>13</v>
      </c>
    </row>
    <row r="10308" spans="1:9" x14ac:dyDescent="0.3">
      <c r="A10308" t="s">
        <v>10449</v>
      </c>
      <c r="B10308" t="s">
        <v>23</v>
      </c>
      <c r="C10308" t="s">
        <v>24</v>
      </c>
      <c r="D10308" t="s">
        <v>141</v>
      </c>
      <c r="E10308">
        <f t="shared" si="160"/>
        <v>2.5</v>
      </c>
      <c r="F10308">
        <v>1</v>
      </c>
      <c r="G10308">
        <v>2.5</v>
      </c>
      <c r="H10308" s="1">
        <v>44615</v>
      </c>
    </row>
    <row r="10309" spans="1:9" x14ac:dyDescent="0.3">
      <c r="A10309" t="s">
        <v>10450</v>
      </c>
      <c r="B10309" t="s">
        <v>147</v>
      </c>
      <c r="C10309" t="s">
        <v>38</v>
      </c>
      <c r="D10309" t="s">
        <v>121</v>
      </c>
      <c r="E10309">
        <f t="shared" si="160"/>
        <v>5</v>
      </c>
      <c r="F10309">
        <v>5</v>
      </c>
      <c r="G10309">
        <v>25</v>
      </c>
      <c r="H10309" s="1">
        <v>44992</v>
      </c>
      <c r="I10309" t="s">
        <v>13</v>
      </c>
    </row>
    <row r="10310" spans="1:9" x14ac:dyDescent="0.3">
      <c r="A10310" t="s">
        <v>10451</v>
      </c>
      <c r="B10310" t="s">
        <v>188</v>
      </c>
      <c r="C10310" t="s">
        <v>20</v>
      </c>
      <c r="D10310" t="s">
        <v>27</v>
      </c>
      <c r="E10310">
        <f t="shared" ref="E10310:E10373" si="161">IF(AND(G10310&lt;&gt;0, F10310&lt;&gt;0), G10310/F10310, "")</f>
        <v>12</v>
      </c>
      <c r="F10310">
        <v>1</v>
      </c>
      <c r="G10310">
        <v>12</v>
      </c>
      <c r="H10310" s="1">
        <v>44613</v>
      </c>
      <c r="I10310" t="s">
        <v>13</v>
      </c>
    </row>
    <row r="10311" spans="1:9" x14ac:dyDescent="0.3">
      <c r="A10311" t="s">
        <v>10452</v>
      </c>
      <c r="B10311" t="s">
        <v>176</v>
      </c>
      <c r="C10311" t="s">
        <v>20</v>
      </c>
      <c r="D10311" t="s">
        <v>245</v>
      </c>
      <c r="E10311">
        <f t="shared" si="161"/>
        <v>20</v>
      </c>
      <c r="F10311">
        <v>2</v>
      </c>
      <c r="G10311">
        <v>40</v>
      </c>
      <c r="H10311" s="1">
        <v>44852</v>
      </c>
      <c r="I10311" t="s">
        <v>28</v>
      </c>
    </row>
    <row r="10312" spans="1:9" x14ac:dyDescent="0.3">
      <c r="A10312" t="s">
        <v>10453</v>
      </c>
      <c r="B10312" t="s">
        <v>73</v>
      </c>
      <c r="C10312" t="s">
        <v>50</v>
      </c>
      <c r="D10312" t="s">
        <v>51</v>
      </c>
      <c r="E10312">
        <f t="shared" si="161"/>
        <v>5</v>
      </c>
      <c r="F10312">
        <v>2</v>
      </c>
      <c r="G10312">
        <v>10</v>
      </c>
      <c r="H10312" s="1">
        <v>44857</v>
      </c>
      <c r="I10312" t="s">
        <v>13</v>
      </c>
    </row>
    <row r="10313" spans="1:9" x14ac:dyDescent="0.3">
      <c r="A10313" t="s">
        <v>10454</v>
      </c>
      <c r="B10313" t="s">
        <v>81</v>
      </c>
      <c r="C10313" t="s">
        <v>11</v>
      </c>
      <c r="D10313" t="s">
        <v>230</v>
      </c>
      <c r="E10313">
        <f t="shared" si="161"/>
        <v>5</v>
      </c>
      <c r="F10313">
        <v>2</v>
      </c>
      <c r="G10313">
        <v>10</v>
      </c>
      <c r="H10313" s="1">
        <v>45122</v>
      </c>
      <c r="I10313" t="s">
        <v>17</v>
      </c>
    </row>
    <row r="10314" spans="1:9" x14ac:dyDescent="0.3">
      <c r="A10314" t="s">
        <v>10455</v>
      </c>
      <c r="B10314" t="s">
        <v>287</v>
      </c>
      <c r="C10314" t="s">
        <v>20</v>
      </c>
      <c r="D10314" t="s">
        <v>30</v>
      </c>
      <c r="E10314">
        <f t="shared" si="161"/>
        <v>18</v>
      </c>
      <c r="F10314">
        <v>4</v>
      </c>
      <c r="G10314">
        <v>72</v>
      </c>
      <c r="H10314" s="1">
        <v>45031</v>
      </c>
      <c r="I10314" t="s">
        <v>13</v>
      </c>
    </row>
    <row r="10315" spans="1:9" x14ac:dyDescent="0.3">
      <c r="A10315" t="s">
        <v>10456</v>
      </c>
      <c r="B10315" t="s">
        <v>209</v>
      </c>
      <c r="C10315" t="s">
        <v>24</v>
      </c>
      <c r="D10315" t="s">
        <v>71</v>
      </c>
      <c r="E10315">
        <f t="shared" si="161"/>
        <v>3</v>
      </c>
      <c r="F10315">
        <v>5</v>
      </c>
      <c r="G10315">
        <v>15</v>
      </c>
      <c r="H10315" s="1">
        <v>45194</v>
      </c>
      <c r="I10315" t="s">
        <v>17</v>
      </c>
    </row>
    <row r="10316" spans="1:9" x14ac:dyDescent="0.3">
      <c r="A10316" t="s">
        <v>10457</v>
      </c>
      <c r="B10316" t="s">
        <v>90</v>
      </c>
      <c r="C10316" t="s">
        <v>24</v>
      </c>
      <c r="D10316" t="s">
        <v>168</v>
      </c>
      <c r="E10316">
        <f t="shared" si="161"/>
        <v>1</v>
      </c>
      <c r="F10316">
        <v>5</v>
      </c>
      <c r="G10316">
        <v>5</v>
      </c>
      <c r="H10316" s="1">
        <v>44690</v>
      </c>
    </row>
    <row r="10317" spans="1:9" x14ac:dyDescent="0.3">
      <c r="A10317" t="s">
        <v>10458</v>
      </c>
      <c r="B10317" t="s">
        <v>62</v>
      </c>
      <c r="C10317" t="s">
        <v>20</v>
      </c>
      <c r="D10317" t="s">
        <v>245</v>
      </c>
      <c r="E10317">
        <f t="shared" si="161"/>
        <v>20</v>
      </c>
      <c r="F10317">
        <v>4</v>
      </c>
      <c r="G10317">
        <v>80</v>
      </c>
      <c r="H10317" s="1">
        <v>44589</v>
      </c>
      <c r="I10317" t="s">
        <v>17</v>
      </c>
    </row>
    <row r="10318" spans="1:9" x14ac:dyDescent="0.3">
      <c r="A10318" t="s">
        <v>10459</v>
      </c>
      <c r="B10318" t="s">
        <v>105</v>
      </c>
      <c r="C10318" t="s">
        <v>20</v>
      </c>
      <c r="D10318" t="s">
        <v>21</v>
      </c>
      <c r="E10318">
        <f t="shared" si="161"/>
        <v>15</v>
      </c>
      <c r="F10318">
        <v>5</v>
      </c>
      <c r="G10318">
        <v>75</v>
      </c>
      <c r="H10318" s="1">
        <v>45283</v>
      </c>
      <c r="I10318" t="s">
        <v>17</v>
      </c>
    </row>
    <row r="10319" spans="1:9" x14ac:dyDescent="0.3">
      <c r="A10319" t="s">
        <v>10460</v>
      </c>
      <c r="B10319" t="s">
        <v>194</v>
      </c>
      <c r="C10319" t="s">
        <v>24</v>
      </c>
      <c r="D10319" t="s">
        <v>56</v>
      </c>
      <c r="E10319">
        <f t="shared" si="161"/>
        <v>3</v>
      </c>
      <c r="F10319">
        <v>3</v>
      </c>
      <c r="G10319">
        <v>9</v>
      </c>
      <c r="H10319" s="1">
        <v>45047</v>
      </c>
      <c r="I10319" t="s">
        <v>17</v>
      </c>
    </row>
    <row r="10320" spans="1:9" x14ac:dyDescent="0.3">
      <c r="A10320" t="s">
        <v>10461</v>
      </c>
      <c r="B10320" t="s">
        <v>202</v>
      </c>
      <c r="C10320" t="s">
        <v>38</v>
      </c>
      <c r="D10320" t="s">
        <v>107</v>
      </c>
      <c r="E10320">
        <f t="shared" si="161"/>
        <v>4</v>
      </c>
      <c r="F10320">
        <v>2</v>
      </c>
      <c r="G10320">
        <v>8</v>
      </c>
      <c r="H10320" s="1">
        <v>44974</v>
      </c>
      <c r="I10320" t="s">
        <v>13</v>
      </c>
    </row>
    <row r="10321" spans="1:9" x14ac:dyDescent="0.3">
      <c r="A10321" t="s">
        <v>10462</v>
      </c>
      <c r="B10321" t="s">
        <v>109</v>
      </c>
      <c r="C10321" t="s">
        <v>11</v>
      </c>
      <c r="D10321" t="str" cm="1">
        <f t="array" ref="D10321">IFERROR(INDEX('Lookup table'!$B$2:$B$15, MATCH(1, (TRIM('Lookup table'!$A$2:$A$15)=TRIM(C10321)) * (ROUND('Lookup table'!$C$2:$C$15,2)=ROUND(E10321,2)), 0)), "")</f>
        <v>Side Salad</v>
      </c>
      <c r="E10321">
        <f t="shared" si="161"/>
        <v>3</v>
      </c>
      <c r="F10321">
        <v>3</v>
      </c>
      <c r="G10321">
        <v>9</v>
      </c>
      <c r="H10321" s="1">
        <v>44893</v>
      </c>
    </row>
    <row r="10322" spans="1:9" x14ac:dyDescent="0.3">
      <c r="A10322" t="s">
        <v>10463</v>
      </c>
      <c r="B10322" t="s">
        <v>58</v>
      </c>
      <c r="C10322" t="s">
        <v>24</v>
      </c>
      <c r="D10322" t="str" cm="1">
        <f t="array" ref="D10322">IFERROR(INDEX('Lookup table'!$B$2:$B$15, MATCH(1, (TRIM('Lookup table'!$A$2:$A$15)=TRIM(C10322)) * (ROUND('Lookup table'!$C$2:$C$15,2)=ROUND(E10322,2)), 0)), "")</f>
        <v/>
      </c>
      <c r="E10322">
        <f t="shared" si="161"/>
        <v>3</v>
      </c>
      <c r="F10322">
        <v>1</v>
      </c>
      <c r="G10322">
        <v>3</v>
      </c>
      <c r="H10322" s="1">
        <v>45053</v>
      </c>
      <c r="I10322" t="s">
        <v>28</v>
      </c>
    </row>
    <row r="10323" spans="1:9" x14ac:dyDescent="0.3">
      <c r="A10323" t="s">
        <v>10464</v>
      </c>
      <c r="B10323" t="s">
        <v>225</v>
      </c>
      <c r="C10323" t="s">
        <v>38</v>
      </c>
      <c r="D10323" t="s">
        <v>74</v>
      </c>
      <c r="E10323">
        <f t="shared" si="161"/>
        <v>6</v>
      </c>
      <c r="F10323">
        <v>1</v>
      </c>
      <c r="G10323">
        <v>6</v>
      </c>
      <c r="H10323" s="1">
        <v>44831</v>
      </c>
      <c r="I10323" t="s">
        <v>28</v>
      </c>
    </row>
    <row r="10324" spans="1:9" x14ac:dyDescent="0.3">
      <c r="A10324" t="s">
        <v>10465</v>
      </c>
      <c r="B10324" t="s">
        <v>196</v>
      </c>
      <c r="C10324" t="s">
        <v>38</v>
      </c>
      <c r="D10324" t="s">
        <v>121</v>
      </c>
      <c r="E10324">
        <f t="shared" si="161"/>
        <v>5</v>
      </c>
      <c r="F10324">
        <v>2</v>
      </c>
      <c r="G10324">
        <v>10</v>
      </c>
      <c r="H10324" s="1">
        <v>44956</v>
      </c>
      <c r="I10324" t="s">
        <v>28</v>
      </c>
    </row>
    <row r="10325" spans="1:9" x14ac:dyDescent="0.3">
      <c r="A10325" t="s">
        <v>10466</v>
      </c>
      <c r="B10325" t="s">
        <v>217</v>
      </c>
      <c r="C10325" t="s">
        <v>11</v>
      </c>
      <c r="D10325" t="s">
        <v>230</v>
      </c>
      <c r="E10325">
        <f t="shared" si="161"/>
        <v>5</v>
      </c>
      <c r="F10325">
        <v>3</v>
      </c>
      <c r="G10325">
        <v>15</v>
      </c>
      <c r="H10325" s="1">
        <v>44863</v>
      </c>
      <c r="I10325" t="s">
        <v>17</v>
      </c>
    </row>
    <row r="10326" spans="1:9" x14ac:dyDescent="0.3">
      <c r="A10326" t="s">
        <v>10467</v>
      </c>
      <c r="B10326" t="s">
        <v>234</v>
      </c>
      <c r="C10326" t="s">
        <v>11</v>
      </c>
      <c r="D10326" t="s">
        <v>16</v>
      </c>
      <c r="E10326">
        <f t="shared" si="161"/>
        <v>4</v>
      </c>
      <c r="F10326">
        <v>4</v>
      </c>
      <c r="G10326">
        <v>16</v>
      </c>
      <c r="H10326" s="1">
        <v>44738</v>
      </c>
      <c r="I10326" t="s">
        <v>13</v>
      </c>
    </row>
    <row r="10327" spans="1:9" x14ac:dyDescent="0.3">
      <c r="A10327" t="s">
        <v>10468</v>
      </c>
      <c r="B10327" t="s">
        <v>97</v>
      </c>
      <c r="C10327" t="s">
        <v>20</v>
      </c>
      <c r="D10327" t="s">
        <v>27</v>
      </c>
      <c r="E10327">
        <f t="shared" si="161"/>
        <v>12</v>
      </c>
      <c r="F10327">
        <v>5</v>
      </c>
      <c r="G10327">
        <v>60</v>
      </c>
      <c r="H10327" s="1">
        <v>44996</v>
      </c>
      <c r="I10327" t="s">
        <v>28</v>
      </c>
    </row>
    <row r="10328" spans="1:9" x14ac:dyDescent="0.3">
      <c r="A10328" t="s">
        <v>10469</v>
      </c>
      <c r="B10328" t="s">
        <v>69</v>
      </c>
      <c r="C10328" t="s">
        <v>50</v>
      </c>
      <c r="D10328" t="s">
        <v>112</v>
      </c>
      <c r="E10328">
        <f t="shared" si="161"/>
        <v>4</v>
      </c>
      <c r="F10328">
        <v>3</v>
      </c>
      <c r="G10328">
        <v>12</v>
      </c>
      <c r="H10328" s="1">
        <v>45255</v>
      </c>
      <c r="I10328" t="s">
        <v>17</v>
      </c>
    </row>
    <row r="10329" spans="1:9" x14ac:dyDescent="0.3">
      <c r="A10329" t="s">
        <v>10470</v>
      </c>
      <c r="B10329" t="s">
        <v>597</v>
      </c>
      <c r="C10329" t="s">
        <v>11</v>
      </c>
      <c r="D10329" t="s">
        <v>79</v>
      </c>
      <c r="E10329">
        <f t="shared" si="161"/>
        <v>5</v>
      </c>
      <c r="F10329">
        <v>2</v>
      </c>
      <c r="G10329">
        <v>10</v>
      </c>
      <c r="H10329" s="1">
        <v>44874</v>
      </c>
    </row>
    <row r="10330" spans="1:9" x14ac:dyDescent="0.3">
      <c r="A10330" t="s">
        <v>10471</v>
      </c>
      <c r="B10330" t="s">
        <v>60</v>
      </c>
      <c r="C10330" t="s">
        <v>38</v>
      </c>
      <c r="D10330" t="s">
        <v>121</v>
      </c>
      <c r="E10330">
        <f t="shared" si="161"/>
        <v>5</v>
      </c>
      <c r="F10330">
        <v>3</v>
      </c>
      <c r="G10330">
        <v>15</v>
      </c>
      <c r="H10330" s="1">
        <v>44689</v>
      </c>
      <c r="I10330" t="s">
        <v>28</v>
      </c>
    </row>
    <row r="10331" spans="1:9" x14ac:dyDescent="0.3">
      <c r="A10331" t="s">
        <v>10472</v>
      </c>
      <c r="B10331" t="s">
        <v>209</v>
      </c>
      <c r="C10331" t="s">
        <v>20</v>
      </c>
      <c r="D10331" t="s">
        <v>41</v>
      </c>
      <c r="E10331">
        <f t="shared" si="161"/>
        <v>14</v>
      </c>
      <c r="F10331">
        <v>3</v>
      </c>
      <c r="G10331">
        <v>42</v>
      </c>
      <c r="H10331" s="1">
        <v>45180</v>
      </c>
      <c r="I10331" t="s">
        <v>28</v>
      </c>
    </row>
    <row r="10332" spans="1:9" x14ac:dyDescent="0.3">
      <c r="A10332" t="s">
        <v>10473</v>
      </c>
      <c r="B10332" t="s">
        <v>129</v>
      </c>
      <c r="C10332" t="s">
        <v>38</v>
      </c>
      <c r="D10332" t="s">
        <v>121</v>
      </c>
      <c r="E10332">
        <f t="shared" si="161"/>
        <v>5</v>
      </c>
      <c r="F10332">
        <v>5</v>
      </c>
      <c r="G10332">
        <v>25</v>
      </c>
      <c r="H10332" s="1">
        <v>45208</v>
      </c>
      <c r="I10332" t="s">
        <v>17</v>
      </c>
    </row>
    <row r="10333" spans="1:9" x14ac:dyDescent="0.3">
      <c r="A10333" t="s">
        <v>10474</v>
      </c>
      <c r="B10333" t="s">
        <v>10</v>
      </c>
      <c r="C10333" t="s">
        <v>20</v>
      </c>
      <c r="D10333" t="s">
        <v>27</v>
      </c>
      <c r="E10333">
        <f t="shared" si="161"/>
        <v>12</v>
      </c>
      <c r="F10333">
        <v>1</v>
      </c>
      <c r="G10333">
        <v>12</v>
      </c>
      <c r="H10333" s="1">
        <v>45228</v>
      </c>
      <c r="I10333" t="s">
        <v>17</v>
      </c>
    </row>
    <row r="10334" spans="1:9" x14ac:dyDescent="0.3">
      <c r="A10334" t="s">
        <v>10475</v>
      </c>
      <c r="B10334" t="s">
        <v>194</v>
      </c>
      <c r="C10334" t="s">
        <v>50</v>
      </c>
      <c r="D10334" t="s">
        <v>17678</v>
      </c>
      <c r="E10334">
        <f t="shared" si="161"/>
        <v>7</v>
      </c>
      <c r="F10334">
        <v>1</v>
      </c>
      <c r="G10334">
        <v>7</v>
      </c>
      <c r="H10334" s="1">
        <v>44781</v>
      </c>
      <c r="I10334" t="s">
        <v>17</v>
      </c>
    </row>
    <row r="10335" spans="1:9" x14ac:dyDescent="0.3">
      <c r="A10335" t="s">
        <v>10476</v>
      </c>
      <c r="B10335" t="s">
        <v>105</v>
      </c>
      <c r="C10335" t="s">
        <v>20</v>
      </c>
      <c r="D10335" t="s">
        <v>21</v>
      </c>
      <c r="E10335">
        <f t="shared" si="161"/>
        <v>15</v>
      </c>
      <c r="F10335">
        <v>4</v>
      </c>
      <c r="G10335">
        <v>60</v>
      </c>
      <c r="H10335" s="1">
        <v>44630</v>
      </c>
      <c r="I10335" t="s">
        <v>28</v>
      </c>
    </row>
    <row r="10336" spans="1:9" x14ac:dyDescent="0.3">
      <c r="A10336" t="s">
        <v>10477</v>
      </c>
      <c r="B10336" t="s">
        <v>368</v>
      </c>
      <c r="C10336" t="s">
        <v>50</v>
      </c>
      <c r="D10336" t="s">
        <v>86</v>
      </c>
      <c r="E10336">
        <f t="shared" si="161"/>
        <v>5</v>
      </c>
      <c r="F10336">
        <v>5</v>
      </c>
      <c r="G10336">
        <v>25</v>
      </c>
      <c r="H10336" s="1">
        <v>45260</v>
      </c>
      <c r="I10336" t="s">
        <v>13</v>
      </c>
    </row>
    <row r="10337" spans="1:9" x14ac:dyDescent="0.3">
      <c r="A10337" t="s">
        <v>10478</v>
      </c>
      <c r="B10337" t="s">
        <v>202</v>
      </c>
      <c r="C10337" t="s">
        <v>20</v>
      </c>
      <c r="D10337" t="s">
        <v>27</v>
      </c>
      <c r="E10337">
        <f t="shared" si="161"/>
        <v>12</v>
      </c>
      <c r="F10337">
        <v>1</v>
      </c>
      <c r="G10337">
        <v>12</v>
      </c>
      <c r="H10337" s="1">
        <v>44711</v>
      </c>
      <c r="I10337" t="s">
        <v>28</v>
      </c>
    </row>
    <row r="10338" spans="1:9" x14ac:dyDescent="0.3">
      <c r="A10338" t="s">
        <v>10479</v>
      </c>
      <c r="B10338" t="s">
        <v>111</v>
      </c>
      <c r="C10338" t="s">
        <v>50</v>
      </c>
      <c r="D10338" t="s">
        <v>112</v>
      </c>
      <c r="E10338">
        <f t="shared" si="161"/>
        <v>4</v>
      </c>
      <c r="F10338">
        <v>1</v>
      </c>
      <c r="G10338">
        <v>4</v>
      </c>
      <c r="H10338" s="1">
        <v>44580</v>
      </c>
      <c r="I10338" t="s">
        <v>17</v>
      </c>
    </row>
    <row r="10339" spans="1:9" x14ac:dyDescent="0.3">
      <c r="A10339" t="s">
        <v>10480</v>
      </c>
      <c r="B10339" t="s">
        <v>81</v>
      </c>
      <c r="C10339" t="s">
        <v>50</v>
      </c>
      <c r="D10339" t="s">
        <v>51</v>
      </c>
      <c r="E10339">
        <f t="shared" si="161"/>
        <v>5</v>
      </c>
      <c r="F10339">
        <v>5</v>
      </c>
      <c r="G10339">
        <v>25</v>
      </c>
      <c r="H10339" s="1">
        <v>45080</v>
      </c>
      <c r="I10339" t="s">
        <v>17</v>
      </c>
    </row>
    <row r="10340" spans="1:9" x14ac:dyDescent="0.3">
      <c r="A10340" t="s">
        <v>10481</v>
      </c>
      <c r="B10340" t="s">
        <v>281</v>
      </c>
      <c r="C10340" t="s">
        <v>24</v>
      </c>
      <c r="D10340" t="str" cm="1">
        <f t="array" ref="D10340">IFERROR(INDEX('Lookup table'!$B$2:$B$15, MATCH(1, (TRIM('Lookup table'!$A$2:$A$15)=TRIM(C10340)) * (ROUND('Lookup table'!$C$2:$C$15,2)=ROUND(E10340,2)), 0)), "")</f>
        <v/>
      </c>
      <c r="E10340">
        <f t="shared" si="161"/>
        <v>2.5</v>
      </c>
      <c r="F10340">
        <v>4</v>
      </c>
      <c r="G10340">
        <v>10</v>
      </c>
      <c r="H10340" s="1">
        <v>44884</v>
      </c>
      <c r="I10340" t="s">
        <v>17</v>
      </c>
    </row>
    <row r="10341" spans="1:9" x14ac:dyDescent="0.3">
      <c r="A10341" t="s">
        <v>10482</v>
      </c>
      <c r="B10341" t="s">
        <v>240</v>
      </c>
      <c r="C10341" t="s">
        <v>50</v>
      </c>
      <c r="D10341" t="s">
        <v>17678</v>
      </c>
      <c r="E10341">
        <f t="shared" si="161"/>
        <v>7</v>
      </c>
      <c r="F10341">
        <v>2</v>
      </c>
      <c r="G10341">
        <v>14</v>
      </c>
      <c r="H10341" s="1">
        <v>44979</v>
      </c>
      <c r="I10341" t="s">
        <v>28</v>
      </c>
    </row>
    <row r="10342" spans="1:9" x14ac:dyDescent="0.3">
      <c r="A10342" t="s">
        <v>10483</v>
      </c>
      <c r="B10342" t="s">
        <v>217</v>
      </c>
      <c r="C10342" t="s">
        <v>50</v>
      </c>
      <c r="D10342" t="s">
        <v>86</v>
      </c>
      <c r="E10342">
        <f t="shared" si="161"/>
        <v>5</v>
      </c>
      <c r="F10342">
        <v>5</v>
      </c>
      <c r="G10342">
        <v>25</v>
      </c>
      <c r="H10342" s="1">
        <v>44918</v>
      </c>
      <c r="I10342" t="s">
        <v>17</v>
      </c>
    </row>
    <row r="10343" spans="1:9" x14ac:dyDescent="0.3">
      <c r="A10343" t="s">
        <v>10484</v>
      </c>
      <c r="B10343" t="s">
        <v>53</v>
      </c>
      <c r="C10343" t="s">
        <v>20</v>
      </c>
      <c r="D10343" t="s">
        <v>30</v>
      </c>
      <c r="E10343">
        <f t="shared" si="161"/>
        <v>18</v>
      </c>
      <c r="F10343">
        <v>3</v>
      </c>
      <c r="G10343">
        <v>54</v>
      </c>
      <c r="H10343" s="1">
        <v>44701</v>
      </c>
      <c r="I10343" t="s">
        <v>28</v>
      </c>
    </row>
    <row r="10344" spans="1:9" x14ac:dyDescent="0.3">
      <c r="A10344" t="s">
        <v>10485</v>
      </c>
      <c r="B10344" t="s">
        <v>423</v>
      </c>
      <c r="C10344" t="s">
        <v>11</v>
      </c>
      <c r="D10344" t="s">
        <v>12</v>
      </c>
      <c r="E10344">
        <f t="shared" si="161"/>
        <v>3</v>
      </c>
      <c r="F10344">
        <v>4</v>
      </c>
      <c r="G10344">
        <v>12</v>
      </c>
      <c r="H10344" s="1">
        <v>45217</v>
      </c>
      <c r="I10344" t="s">
        <v>17</v>
      </c>
    </row>
    <row r="10345" spans="1:9" x14ac:dyDescent="0.3">
      <c r="A10345" t="s">
        <v>10486</v>
      </c>
      <c r="B10345" t="s">
        <v>232</v>
      </c>
      <c r="C10345" t="s">
        <v>24</v>
      </c>
      <c r="D10345" t="s">
        <v>168</v>
      </c>
      <c r="E10345">
        <f t="shared" si="161"/>
        <v>1</v>
      </c>
      <c r="F10345">
        <v>4</v>
      </c>
      <c r="G10345">
        <v>4</v>
      </c>
      <c r="H10345" s="1">
        <v>45204</v>
      </c>
      <c r="I10345" t="s">
        <v>28</v>
      </c>
    </row>
    <row r="10346" spans="1:9" x14ac:dyDescent="0.3">
      <c r="A10346" t="s">
        <v>10487</v>
      </c>
      <c r="B10346" t="s">
        <v>313</v>
      </c>
      <c r="C10346" t="s">
        <v>38</v>
      </c>
      <c r="D10346" t="s">
        <v>43</v>
      </c>
      <c r="E10346">
        <f t="shared" si="161"/>
        <v>6</v>
      </c>
      <c r="F10346">
        <v>3</v>
      </c>
      <c r="G10346">
        <v>18</v>
      </c>
      <c r="H10346" s="1">
        <v>44912</v>
      </c>
      <c r="I10346" t="s">
        <v>17</v>
      </c>
    </row>
    <row r="10347" spans="1:9" x14ac:dyDescent="0.3">
      <c r="A10347" t="s">
        <v>10488</v>
      </c>
      <c r="B10347" t="s">
        <v>62</v>
      </c>
      <c r="C10347" t="s">
        <v>38</v>
      </c>
      <c r="D10347" t="s">
        <v>125</v>
      </c>
      <c r="E10347">
        <f t="shared" si="161"/>
        <v>7</v>
      </c>
      <c r="F10347">
        <v>4</v>
      </c>
      <c r="G10347">
        <v>28</v>
      </c>
      <c r="H10347" s="1">
        <v>44943</v>
      </c>
      <c r="I10347" t="s">
        <v>17</v>
      </c>
    </row>
    <row r="10348" spans="1:9" x14ac:dyDescent="0.3">
      <c r="A10348" t="s">
        <v>10489</v>
      </c>
      <c r="B10348" t="s">
        <v>223</v>
      </c>
      <c r="C10348" t="s">
        <v>50</v>
      </c>
      <c r="D10348" t="s">
        <v>86</v>
      </c>
      <c r="E10348">
        <f t="shared" si="161"/>
        <v>5</v>
      </c>
      <c r="F10348">
        <v>5</v>
      </c>
      <c r="G10348">
        <v>25</v>
      </c>
      <c r="H10348" s="1">
        <v>44653</v>
      </c>
      <c r="I10348" t="s">
        <v>28</v>
      </c>
    </row>
    <row r="10349" spans="1:9" x14ac:dyDescent="0.3">
      <c r="A10349" t="s">
        <v>10490</v>
      </c>
      <c r="B10349" t="s">
        <v>185</v>
      </c>
      <c r="C10349" t="s">
        <v>24</v>
      </c>
      <c r="D10349" t="s">
        <v>77</v>
      </c>
      <c r="E10349">
        <f t="shared" si="161"/>
        <v>2.5</v>
      </c>
      <c r="F10349">
        <v>3</v>
      </c>
      <c r="G10349">
        <v>7.5</v>
      </c>
      <c r="H10349" s="1">
        <v>44594</v>
      </c>
      <c r="I10349" t="s">
        <v>17</v>
      </c>
    </row>
    <row r="10350" spans="1:9" x14ac:dyDescent="0.3">
      <c r="A10350" t="s">
        <v>10491</v>
      </c>
      <c r="B10350" t="s">
        <v>10</v>
      </c>
      <c r="C10350" t="s">
        <v>24</v>
      </c>
      <c r="D10350" t="s">
        <v>168</v>
      </c>
      <c r="E10350">
        <f t="shared" si="161"/>
        <v>1</v>
      </c>
      <c r="F10350">
        <v>2</v>
      </c>
      <c r="G10350">
        <v>2</v>
      </c>
      <c r="H10350" s="1">
        <v>45087</v>
      </c>
      <c r="I10350" t="s">
        <v>28</v>
      </c>
    </row>
    <row r="10351" spans="1:9" x14ac:dyDescent="0.3">
      <c r="A10351" t="s">
        <v>10492</v>
      </c>
      <c r="B10351" t="s">
        <v>217</v>
      </c>
      <c r="C10351" t="s">
        <v>50</v>
      </c>
      <c r="D10351" t="s">
        <v>99</v>
      </c>
      <c r="E10351">
        <f t="shared" si="161"/>
        <v>8</v>
      </c>
      <c r="F10351">
        <v>5</v>
      </c>
      <c r="G10351">
        <v>40</v>
      </c>
      <c r="H10351" s="1">
        <v>44604</v>
      </c>
      <c r="I10351" t="s">
        <v>28</v>
      </c>
    </row>
    <row r="10352" spans="1:9" x14ac:dyDescent="0.3">
      <c r="A10352" t="s">
        <v>10493</v>
      </c>
      <c r="B10352" t="s">
        <v>298</v>
      </c>
      <c r="C10352" t="s">
        <v>24</v>
      </c>
      <c r="D10352" t="s">
        <v>77</v>
      </c>
      <c r="E10352">
        <f t="shared" si="161"/>
        <v>2.5</v>
      </c>
      <c r="F10352">
        <v>4</v>
      </c>
      <c r="G10352">
        <v>10</v>
      </c>
      <c r="H10352" s="1">
        <v>44562</v>
      </c>
      <c r="I10352" t="s">
        <v>13</v>
      </c>
    </row>
    <row r="10353" spans="1:9" x14ac:dyDescent="0.3">
      <c r="A10353" t="s">
        <v>10494</v>
      </c>
      <c r="B10353" t="s">
        <v>345</v>
      </c>
      <c r="C10353" t="s">
        <v>38</v>
      </c>
      <c r="D10353" t="s">
        <v>74</v>
      </c>
      <c r="E10353">
        <f t="shared" si="161"/>
        <v>6</v>
      </c>
      <c r="F10353">
        <v>5</v>
      </c>
      <c r="G10353">
        <v>30</v>
      </c>
      <c r="H10353" s="1">
        <v>44801</v>
      </c>
      <c r="I10353" t="s">
        <v>13</v>
      </c>
    </row>
    <row r="10354" spans="1:9" x14ac:dyDescent="0.3">
      <c r="A10354" t="s">
        <v>10495</v>
      </c>
      <c r="B10354" t="s">
        <v>158</v>
      </c>
      <c r="C10354" t="s">
        <v>11</v>
      </c>
      <c r="D10354" t="s">
        <v>12</v>
      </c>
      <c r="E10354">
        <f t="shared" si="161"/>
        <v>3</v>
      </c>
      <c r="F10354">
        <v>2</v>
      </c>
      <c r="G10354">
        <v>6</v>
      </c>
      <c r="H10354" s="1">
        <v>44717</v>
      </c>
      <c r="I10354" t="s">
        <v>13</v>
      </c>
    </row>
    <row r="10355" spans="1:9" x14ac:dyDescent="0.3">
      <c r="A10355" t="s">
        <v>10496</v>
      </c>
      <c r="B10355" t="s">
        <v>150</v>
      </c>
      <c r="C10355" t="s">
        <v>20</v>
      </c>
      <c r="D10355" t="s">
        <v>21</v>
      </c>
      <c r="E10355">
        <f t="shared" si="161"/>
        <v>15</v>
      </c>
      <c r="F10355">
        <v>5</v>
      </c>
      <c r="G10355">
        <v>75</v>
      </c>
      <c r="H10355" s="1">
        <v>44848</v>
      </c>
      <c r="I10355" t="s">
        <v>28</v>
      </c>
    </row>
    <row r="10356" spans="1:9" x14ac:dyDescent="0.3">
      <c r="A10356" t="s">
        <v>10497</v>
      </c>
      <c r="B10356" t="s">
        <v>185</v>
      </c>
      <c r="C10356" t="s">
        <v>11</v>
      </c>
      <c r="D10356" t="s">
        <v>12</v>
      </c>
      <c r="E10356">
        <f t="shared" si="161"/>
        <v>3</v>
      </c>
      <c r="F10356">
        <v>4</v>
      </c>
      <c r="G10356">
        <v>12</v>
      </c>
      <c r="H10356" s="1">
        <v>44826</v>
      </c>
      <c r="I10356" t="s">
        <v>13</v>
      </c>
    </row>
    <row r="10357" spans="1:9" x14ac:dyDescent="0.3">
      <c r="A10357" t="s">
        <v>10498</v>
      </c>
      <c r="B10357" t="s">
        <v>83</v>
      </c>
      <c r="C10357" t="s">
        <v>38</v>
      </c>
      <c r="D10357" t="s">
        <v>107</v>
      </c>
      <c r="E10357">
        <f t="shared" si="161"/>
        <v>4</v>
      </c>
      <c r="F10357">
        <v>5</v>
      </c>
      <c r="G10357">
        <v>20</v>
      </c>
      <c r="H10357" s="1">
        <v>45149</v>
      </c>
      <c r="I10357" t="s">
        <v>28</v>
      </c>
    </row>
    <row r="10358" spans="1:9" x14ac:dyDescent="0.3">
      <c r="A10358" t="s">
        <v>10499</v>
      </c>
      <c r="B10358" t="s">
        <v>281</v>
      </c>
      <c r="C10358" t="s">
        <v>38</v>
      </c>
      <c r="D10358" t="str" cm="1">
        <f t="array" ref="D10358">IFERROR(INDEX('Lookup table'!$B$2:$B$15, MATCH(1, (TRIM('Lookup table'!$A$2:$A$15)=TRIM(C10358)) * (ROUND('Lookup table'!$C$2:$C$15,2)=ROUND(E10358,2)), 0)), "")</f>
        <v>Fruit Salad</v>
      </c>
      <c r="E10358">
        <f t="shared" si="161"/>
        <v>4</v>
      </c>
      <c r="F10358">
        <v>2</v>
      </c>
      <c r="G10358">
        <v>8</v>
      </c>
      <c r="H10358" s="1">
        <v>45172</v>
      </c>
      <c r="I10358" t="s">
        <v>13</v>
      </c>
    </row>
    <row r="10359" spans="1:9" x14ac:dyDescent="0.3">
      <c r="A10359" t="s">
        <v>10500</v>
      </c>
      <c r="B10359" t="s">
        <v>597</v>
      </c>
      <c r="C10359" t="s">
        <v>20</v>
      </c>
      <c r="D10359" t="s">
        <v>245</v>
      </c>
      <c r="E10359">
        <f t="shared" si="161"/>
        <v>20</v>
      </c>
      <c r="F10359">
        <v>2</v>
      </c>
      <c r="G10359">
        <v>40</v>
      </c>
      <c r="H10359" s="1">
        <v>44685</v>
      </c>
      <c r="I10359" t="s">
        <v>28</v>
      </c>
    </row>
    <row r="10360" spans="1:9" x14ac:dyDescent="0.3">
      <c r="A10360" t="s">
        <v>10501</v>
      </c>
      <c r="B10360" t="s">
        <v>147</v>
      </c>
      <c r="C10360" t="s">
        <v>20</v>
      </c>
      <c r="D10360" t="s">
        <v>27</v>
      </c>
      <c r="E10360">
        <f t="shared" si="161"/>
        <v>12</v>
      </c>
      <c r="F10360">
        <v>3</v>
      </c>
      <c r="G10360">
        <v>36</v>
      </c>
      <c r="H10360" s="1">
        <v>44605</v>
      </c>
      <c r="I10360" t="s">
        <v>28</v>
      </c>
    </row>
    <row r="10361" spans="1:9" x14ac:dyDescent="0.3">
      <c r="A10361" t="s">
        <v>10502</v>
      </c>
      <c r="B10361" t="s">
        <v>236</v>
      </c>
      <c r="C10361" t="s">
        <v>11</v>
      </c>
      <c r="D10361" t="str" cm="1">
        <f t="array" ref="D10361">IFERROR(INDEX('Lookup table'!$B$2:$B$15, MATCH(1, (TRIM('Lookup table'!$A$2:$A$15)=TRIM(C10361)) * (ROUND('Lookup table'!$C$2:$C$15,2)=ROUND(E10361,2)), 0)), "")</f>
        <v/>
      </c>
      <c r="E10361" t="str">
        <f t="shared" si="161"/>
        <v/>
      </c>
      <c r="H10361" s="1">
        <v>45125</v>
      </c>
      <c r="I10361" t="s">
        <v>28</v>
      </c>
    </row>
    <row r="10362" spans="1:9" x14ac:dyDescent="0.3">
      <c r="A10362" t="s">
        <v>10503</v>
      </c>
      <c r="B10362" t="s">
        <v>188</v>
      </c>
      <c r="C10362" t="s">
        <v>50</v>
      </c>
      <c r="D10362" t="str" cm="1">
        <f t="array" ref="D10362">IFERROR(INDEX('Lookup table'!$B$2:$B$15, MATCH(1, (TRIM('Lookup table'!$A$2:$A$15)=TRIM(C10362)) * (ROUND('Lookup table'!$C$2:$C$15,2)=ROUND(E10362,2)), 0)), "")</f>
        <v/>
      </c>
      <c r="E10362">
        <f t="shared" si="161"/>
        <v>5</v>
      </c>
      <c r="F10362">
        <v>1</v>
      </c>
      <c r="G10362">
        <v>5</v>
      </c>
      <c r="H10362" s="1">
        <v>44801</v>
      </c>
      <c r="I10362" t="s">
        <v>28</v>
      </c>
    </row>
    <row r="10363" spans="1:9" x14ac:dyDescent="0.3">
      <c r="A10363" t="s">
        <v>10504</v>
      </c>
      <c r="B10363" t="s">
        <v>287</v>
      </c>
      <c r="C10363" t="s">
        <v>20</v>
      </c>
      <c r="D10363" t="s">
        <v>245</v>
      </c>
      <c r="E10363">
        <f t="shared" si="161"/>
        <v>20</v>
      </c>
      <c r="F10363">
        <v>4</v>
      </c>
      <c r="G10363">
        <v>80</v>
      </c>
      <c r="H10363" s="1">
        <v>44646</v>
      </c>
      <c r="I10363" t="s">
        <v>17</v>
      </c>
    </row>
    <row r="10364" spans="1:9" x14ac:dyDescent="0.3">
      <c r="A10364" t="s">
        <v>10505</v>
      </c>
      <c r="B10364" t="s">
        <v>345</v>
      </c>
      <c r="C10364" t="s">
        <v>20</v>
      </c>
      <c r="D10364" t="s">
        <v>27</v>
      </c>
      <c r="E10364">
        <f t="shared" si="161"/>
        <v>12</v>
      </c>
      <c r="F10364">
        <v>3</v>
      </c>
      <c r="G10364">
        <v>36</v>
      </c>
      <c r="H10364" s="1">
        <v>44819</v>
      </c>
      <c r="I10364" t="s">
        <v>28</v>
      </c>
    </row>
    <row r="10365" spans="1:9" x14ac:dyDescent="0.3">
      <c r="A10365" t="s">
        <v>10506</v>
      </c>
      <c r="B10365" t="s">
        <v>97</v>
      </c>
      <c r="C10365" t="s">
        <v>11</v>
      </c>
      <c r="D10365" t="s">
        <v>12</v>
      </c>
      <c r="E10365">
        <f t="shared" si="161"/>
        <v>3</v>
      </c>
      <c r="F10365">
        <v>2</v>
      </c>
      <c r="G10365">
        <v>6</v>
      </c>
      <c r="H10365" s="1">
        <v>45211</v>
      </c>
      <c r="I10365" t="s">
        <v>13</v>
      </c>
    </row>
    <row r="10366" spans="1:9" x14ac:dyDescent="0.3">
      <c r="A10366" t="s">
        <v>10507</v>
      </c>
      <c r="B10366" t="s">
        <v>40</v>
      </c>
      <c r="C10366" t="s">
        <v>50</v>
      </c>
      <c r="D10366" t="s">
        <v>17678</v>
      </c>
      <c r="E10366">
        <f t="shared" si="161"/>
        <v>7</v>
      </c>
      <c r="F10366">
        <v>2</v>
      </c>
      <c r="G10366">
        <v>14</v>
      </c>
      <c r="H10366" s="1">
        <v>44585</v>
      </c>
      <c r="I10366" t="s">
        <v>13</v>
      </c>
    </row>
    <row r="10367" spans="1:9" x14ac:dyDescent="0.3">
      <c r="A10367" t="s">
        <v>10508</v>
      </c>
      <c r="B10367" t="s">
        <v>88</v>
      </c>
      <c r="C10367" t="s">
        <v>38</v>
      </c>
      <c r="D10367" t="s">
        <v>125</v>
      </c>
      <c r="E10367">
        <f t="shared" si="161"/>
        <v>7</v>
      </c>
      <c r="F10367">
        <v>2</v>
      </c>
      <c r="G10367">
        <v>14</v>
      </c>
      <c r="H10367" s="1">
        <v>44600</v>
      </c>
      <c r="I10367" t="s">
        <v>28</v>
      </c>
    </row>
    <row r="10368" spans="1:9" x14ac:dyDescent="0.3">
      <c r="A10368" t="s">
        <v>10509</v>
      </c>
      <c r="B10368" t="s">
        <v>313</v>
      </c>
      <c r="C10368" t="s">
        <v>20</v>
      </c>
      <c r="D10368" t="s">
        <v>30</v>
      </c>
      <c r="E10368">
        <f t="shared" si="161"/>
        <v>18</v>
      </c>
      <c r="F10368">
        <v>1</v>
      </c>
      <c r="G10368">
        <v>18</v>
      </c>
      <c r="H10368" s="1">
        <v>44678</v>
      </c>
      <c r="I10368" t="s">
        <v>13</v>
      </c>
    </row>
    <row r="10369" spans="1:9" x14ac:dyDescent="0.3">
      <c r="A10369" t="s">
        <v>10510</v>
      </c>
      <c r="B10369" t="s">
        <v>60</v>
      </c>
      <c r="C10369" t="s">
        <v>24</v>
      </c>
      <c r="D10369" t="s">
        <v>77</v>
      </c>
      <c r="E10369">
        <f t="shared" si="161"/>
        <v>2.5</v>
      </c>
      <c r="F10369">
        <v>3</v>
      </c>
      <c r="G10369">
        <v>7.5</v>
      </c>
      <c r="H10369" s="1">
        <v>44897</v>
      </c>
      <c r="I10369" t="s">
        <v>17</v>
      </c>
    </row>
    <row r="10370" spans="1:9" x14ac:dyDescent="0.3">
      <c r="A10370" t="s">
        <v>10511</v>
      </c>
      <c r="B10370" t="s">
        <v>129</v>
      </c>
      <c r="C10370" t="s">
        <v>24</v>
      </c>
      <c r="D10370" t="s">
        <v>141</v>
      </c>
      <c r="E10370">
        <f t="shared" si="161"/>
        <v>2.5</v>
      </c>
      <c r="F10370">
        <v>3</v>
      </c>
      <c r="G10370">
        <v>7.5</v>
      </c>
      <c r="H10370" s="1">
        <v>44781</v>
      </c>
      <c r="I10370" t="s">
        <v>13</v>
      </c>
    </row>
    <row r="10371" spans="1:9" x14ac:dyDescent="0.3">
      <c r="A10371" t="s">
        <v>10512</v>
      </c>
      <c r="B10371" t="s">
        <v>131</v>
      </c>
      <c r="C10371" t="s">
        <v>50</v>
      </c>
      <c r="D10371" t="s">
        <v>51</v>
      </c>
      <c r="E10371">
        <f t="shared" si="161"/>
        <v>5</v>
      </c>
      <c r="F10371">
        <v>2</v>
      </c>
      <c r="G10371">
        <v>10</v>
      </c>
      <c r="H10371" s="1">
        <v>45225</v>
      </c>
      <c r="I10371" t="s">
        <v>13</v>
      </c>
    </row>
    <row r="10372" spans="1:9" x14ac:dyDescent="0.3">
      <c r="A10372" t="s">
        <v>10513</v>
      </c>
      <c r="B10372" t="s">
        <v>287</v>
      </c>
      <c r="C10372" t="s">
        <v>24</v>
      </c>
      <c r="D10372" t="s">
        <v>168</v>
      </c>
      <c r="E10372">
        <f t="shared" si="161"/>
        <v>1</v>
      </c>
      <c r="F10372">
        <v>5</v>
      </c>
      <c r="G10372">
        <v>5</v>
      </c>
      <c r="H10372" s="1">
        <v>45013</v>
      </c>
      <c r="I10372" t="s">
        <v>13</v>
      </c>
    </row>
    <row r="10373" spans="1:9" x14ac:dyDescent="0.3">
      <c r="A10373" t="s">
        <v>10514</v>
      </c>
      <c r="B10373" t="s">
        <v>232</v>
      </c>
      <c r="C10373" t="s">
        <v>38</v>
      </c>
      <c r="D10373" t="s">
        <v>43</v>
      </c>
      <c r="E10373">
        <f t="shared" si="161"/>
        <v>6</v>
      </c>
      <c r="F10373">
        <v>2</v>
      </c>
      <c r="G10373">
        <v>12</v>
      </c>
      <c r="H10373" s="1">
        <v>44564</v>
      </c>
      <c r="I10373" t="s">
        <v>28</v>
      </c>
    </row>
    <row r="10374" spans="1:9" x14ac:dyDescent="0.3">
      <c r="A10374" t="s">
        <v>10515</v>
      </c>
      <c r="B10374" t="s">
        <v>219</v>
      </c>
      <c r="C10374" t="s">
        <v>11</v>
      </c>
      <c r="D10374" t="s">
        <v>230</v>
      </c>
      <c r="E10374">
        <f t="shared" ref="E10374:E10437" si="162">IF(AND(G10374&lt;&gt;0, F10374&lt;&gt;0), G10374/F10374, "")</f>
        <v>5</v>
      </c>
      <c r="F10374">
        <v>5</v>
      </c>
      <c r="G10374">
        <v>25</v>
      </c>
      <c r="H10374" s="1">
        <v>44614</v>
      </c>
      <c r="I10374" t="s">
        <v>17</v>
      </c>
    </row>
    <row r="10375" spans="1:9" x14ac:dyDescent="0.3">
      <c r="A10375" t="s">
        <v>10516</v>
      </c>
      <c r="B10375" t="s">
        <v>58</v>
      </c>
      <c r="C10375" t="s">
        <v>11</v>
      </c>
      <c r="D10375" t="s">
        <v>16</v>
      </c>
      <c r="E10375">
        <f t="shared" si="162"/>
        <v>4</v>
      </c>
      <c r="F10375">
        <v>3</v>
      </c>
      <c r="G10375">
        <v>12</v>
      </c>
      <c r="H10375" s="1">
        <v>45018</v>
      </c>
      <c r="I10375" t="s">
        <v>17</v>
      </c>
    </row>
    <row r="10376" spans="1:9" x14ac:dyDescent="0.3">
      <c r="A10376" t="s">
        <v>10517</v>
      </c>
      <c r="B10376" t="s">
        <v>188</v>
      </c>
      <c r="C10376" t="s">
        <v>50</v>
      </c>
      <c r="D10376" t="s">
        <v>51</v>
      </c>
      <c r="E10376">
        <f t="shared" si="162"/>
        <v>5</v>
      </c>
      <c r="F10376">
        <v>5</v>
      </c>
      <c r="G10376">
        <v>25</v>
      </c>
      <c r="H10376" s="1">
        <v>44848</v>
      </c>
      <c r="I10376" t="s">
        <v>28</v>
      </c>
    </row>
    <row r="10377" spans="1:9" x14ac:dyDescent="0.3">
      <c r="A10377" t="s">
        <v>10518</v>
      </c>
      <c r="B10377" t="s">
        <v>215</v>
      </c>
      <c r="C10377" t="s">
        <v>11</v>
      </c>
      <c r="D10377" t="s">
        <v>12</v>
      </c>
      <c r="E10377">
        <f t="shared" si="162"/>
        <v>3</v>
      </c>
      <c r="F10377">
        <v>5</v>
      </c>
      <c r="G10377">
        <v>15</v>
      </c>
      <c r="H10377" s="1">
        <v>45280</v>
      </c>
      <c r="I10377" t="s">
        <v>17</v>
      </c>
    </row>
    <row r="10378" spans="1:9" x14ac:dyDescent="0.3">
      <c r="A10378" t="s">
        <v>10519</v>
      </c>
      <c r="B10378" t="s">
        <v>64</v>
      </c>
      <c r="C10378" t="s">
        <v>24</v>
      </c>
      <c r="D10378" t="s">
        <v>168</v>
      </c>
      <c r="E10378">
        <f t="shared" si="162"/>
        <v>1</v>
      </c>
      <c r="F10378">
        <v>3</v>
      </c>
      <c r="G10378">
        <v>3</v>
      </c>
      <c r="H10378" s="1">
        <v>45226</v>
      </c>
      <c r="I10378" t="s">
        <v>13</v>
      </c>
    </row>
    <row r="10379" spans="1:9" x14ac:dyDescent="0.3">
      <c r="A10379" t="s">
        <v>10520</v>
      </c>
      <c r="B10379" t="s">
        <v>129</v>
      </c>
      <c r="C10379" t="s">
        <v>20</v>
      </c>
      <c r="D10379" t="s">
        <v>21</v>
      </c>
      <c r="E10379">
        <f t="shared" si="162"/>
        <v>15</v>
      </c>
      <c r="F10379">
        <v>1</v>
      </c>
      <c r="G10379">
        <v>15</v>
      </c>
      <c r="H10379" s="1">
        <v>44775</v>
      </c>
      <c r="I10379" t="s">
        <v>17</v>
      </c>
    </row>
    <row r="10380" spans="1:9" x14ac:dyDescent="0.3">
      <c r="A10380" t="s">
        <v>10521</v>
      </c>
      <c r="B10380" t="s">
        <v>345</v>
      </c>
      <c r="C10380" t="s">
        <v>24</v>
      </c>
      <c r="D10380" t="str" cm="1">
        <f t="array" ref="D10380">IFERROR(INDEX('Lookup table'!$B$2:$B$15, MATCH(1, (TRIM('Lookup table'!$A$2:$A$15)=TRIM(C10380)) * (ROUND('Lookup table'!$C$2:$C$15,2)=ROUND(E10380,2)), 0)), "")</f>
        <v>Water</v>
      </c>
      <c r="E10380">
        <f t="shared" si="162"/>
        <v>1</v>
      </c>
      <c r="F10380">
        <v>3</v>
      </c>
      <c r="G10380">
        <v>3</v>
      </c>
      <c r="H10380" s="1">
        <v>45173</v>
      </c>
      <c r="I10380" t="s">
        <v>17</v>
      </c>
    </row>
    <row r="10381" spans="1:9" x14ac:dyDescent="0.3">
      <c r="A10381" t="s">
        <v>10522</v>
      </c>
      <c r="B10381" t="s">
        <v>101</v>
      </c>
      <c r="C10381" t="s">
        <v>11</v>
      </c>
      <c r="D10381" t="s">
        <v>33</v>
      </c>
      <c r="E10381">
        <f t="shared" si="162"/>
        <v>4</v>
      </c>
      <c r="F10381">
        <v>1</v>
      </c>
      <c r="G10381">
        <v>4</v>
      </c>
      <c r="H10381" s="1">
        <v>45167</v>
      </c>
      <c r="I10381" t="s">
        <v>17</v>
      </c>
    </row>
    <row r="10382" spans="1:9" x14ac:dyDescent="0.3">
      <c r="A10382" t="s">
        <v>10523</v>
      </c>
      <c r="B10382" t="s">
        <v>150</v>
      </c>
      <c r="C10382" t="s">
        <v>50</v>
      </c>
      <c r="D10382" t="s">
        <v>17678</v>
      </c>
      <c r="E10382">
        <f t="shared" si="162"/>
        <v>7</v>
      </c>
      <c r="F10382">
        <v>3</v>
      </c>
      <c r="G10382">
        <v>21</v>
      </c>
      <c r="H10382" s="1">
        <v>45056</v>
      </c>
      <c r="I10382" t="s">
        <v>28</v>
      </c>
    </row>
    <row r="10383" spans="1:9" x14ac:dyDescent="0.3">
      <c r="A10383" t="s">
        <v>10524</v>
      </c>
      <c r="B10383" t="s">
        <v>205</v>
      </c>
      <c r="C10383" t="s">
        <v>38</v>
      </c>
      <c r="D10383" t="s">
        <v>125</v>
      </c>
      <c r="E10383">
        <f t="shared" si="162"/>
        <v>7</v>
      </c>
      <c r="F10383">
        <v>4</v>
      </c>
      <c r="G10383">
        <v>28</v>
      </c>
      <c r="H10383" s="1">
        <v>44747</v>
      </c>
      <c r="I10383" t="s">
        <v>17</v>
      </c>
    </row>
    <row r="10384" spans="1:9" x14ac:dyDescent="0.3">
      <c r="A10384" t="s">
        <v>10525</v>
      </c>
      <c r="B10384" t="s">
        <v>81</v>
      </c>
      <c r="C10384" t="s">
        <v>50</v>
      </c>
      <c r="D10384" t="s">
        <v>99</v>
      </c>
      <c r="E10384">
        <f t="shared" si="162"/>
        <v>8</v>
      </c>
      <c r="F10384">
        <v>4</v>
      </c>
      <c r="G10384">
        <v>32</v>
      </c>
      <c r="H10384" s="1">
        <v>44633</v>
      </c>
      <c r="I10384" t="s">
        <v>17</v>
      </c>
    </row>
    <row r="10385" spans="1:9" x14ac:dyDescent="0.3">
      <c r="A10385" t="s">
        <v>10526</v>
      </c>
      <c r="B10385" t="s">
        <v>81</v>
      </c>
      <c r="C10385" t="s">
        <v>50</v>
      </c>
      <c r="D10385" t="s">
        <v>99</v>
      </c>
      <c r="E10385">
        <f t="shared" si="162"/>
        <v>8</v>
      </c>
      <c r="F10385">
        <v>5</v>
      </c>
      <c r="G10385">
        <v>40</v>
      </c>
      <c r="H10385" s="1">
        <v>44880</v>
      </c>
      <c r="I10385" t="s">
        <v>28</v>
      </c>
    </row>
    <row r="10386" spans="1:9" x14ac:dyDescent="0.3">
      <c r="A10386" t="s">
        <v>10527</v>
      </c>
      <c r="B10386" t="s">
        <v>441</v>
      </c>
      <c r="C10386" t="s">
        <v>20</v>
      </c>
      <c r="D10386" t="s">
        <v>21</v>
      </c>
      <c r="E10386">
        <f t="shared" si="162"/>
        <v>15</v>
      </c>
      <c r="F10386">
        <v>1</v>
      </c>
      <c r="G10386">
        <v>15</v>
      </c>
      <c r="H10386" s="1">
        <v>44779</v>
      </c>
      <c r="I10386" t="s">
        <v>13</v>
      </c>
    </row>
    <row r="10387" spans="1:9" x14ac:dyDescent="0.3">
      <c r="A10387" t="s">
        <v>10528</v>
      </c>
      <c r="B10387" t="s">
        <v>368</v>
      </c>
      <c r="C10387" t="s">
        <v>38</v>
      </c>
      <c r="D10387" t="s">
        <v>43</v>
      </c>
      <c r="E10387">
        <f t="shared" si="162"/>
        <v>6</v>
      </c>
      <c r="F10387">
        <v>2</v>
      </c>
      <c r="G10387">
        <v>12</v>
      </c>
      <c r="H10387" s="1">
        <v>44862</v>
      </c>
      <c r="I10387" t="s">
        <v>17</v>
      </c>
    </row>
    <row r="10388" spans="1:9" x14ac:dyDescent="0.3">
      <c r="A10388" t="s">
        <v>10529</v>
      </c>
      <c r="B10388" t="s">
        <v>223</v>
      </c>
      <c r="C10388" t="s">
        <v>38</v>
      </c>
      <c r="D10388" t="s">
        <v>125</v>
      </c>
      <c r="E10388">
        <f t="shared" si="162"/>
        <v>7</v>
      </c>
      <c r="F10388">
        <v>1</v>
      </c>
      <c r="G10388">
        <v>7</v>
      </c>
      <c r="H10388" s="1">
        <v>44976</v>
      </c>
      <c r="I10388" t="s">
        <v>28</v>
      </c>
    </row>
    <row r="10389" spans="1:9" x14ac:dyDescent="0.3">
      <c r="A10389" t="s">
        <v>10530</v>
      </c>
      <c r="B10389" t="s">
        <v>205</v>
      </c>
      <c r="C10389" t="s">
        <v>38</v>
      </c>
      <c r="D10389" t="s">
        <v>43</v>
      </c>
      <c r="E10389">
        <f t="shared" si="162"/>
        <v>6</v>
      </c>
      <c r="F10389">
        <v>5</v>
      </c>
      <c r="G10389">
        <v>30</v>
      </c>
      <c r="H10389" s="1">
        <v>45054</v>
      </c>
      <c r="I10389" t="s">
        <v>28</v>
      </c>
    </row>
    <row r="10390" spans="1:9" x14ac:dyDescent="0.3">
      <c r="A10390" t="s">
        <v>10531</v>
      </c>
      <c r="B10390" t="s">
        <v>221</v>
      </c>
      <c r="C10390" t="s">
        <v>11</v>
      </c>
      <c r="D10390" t="s">
        <v>16</v>
      </c>
      <c r="E10390">
        <f t="shared" si="162"/>
        <v>4</v>
      </c>
      <c r="F10390">
        <v>3</v>
      </c>
      <c r="G10390">
        <v>12</v>
      </c>
      <c r="H10390" s="1">
        <v>44708</v>
      </c>
      <c r="I10390" t="s">
        <v>17</v>
      </c>
    </row>
    <row r="10391" spans="1:9" x14ac:dyDescent="0.3">
      <c r="A10391" t="s">
        <v>10532</v>
      </c>
      <c r="B10391" t="s">
        <v>205</v>
      </c>
      <c r="C10391" t="s">
        <v>24</v>
      </c>
      <c r="D10391" t="s">
        <v>77</v>
      </c>
      <c r="E10391">
        <f t="shared" si="162"/>
        <v>2.5</v>
      </c>
      <c r="F10391">
        <v>5</v>
      </c>
      <c r="G10391">
        <v>12.5</v>
      </c>
      <c r="H10391" s="1">
        <v>45065</v>
      </c>
      <c r="I10391" t="s">
        <v>13</v>
      </c>
    </row>
    <row r="10392" spans="1:9" x14ac:dyDescent="0.3">
      <c r="A10392" t="s">
        <v>10533</v>
      </c>
      <c r="B10392" t="s">
        <v>123</v>
      </c>
      <c r="C10392" t="s">
        <v>20</v>
      </c>
      <c r="D10392" t="s">
        <v>27</v>
      </c>
      <c r="E10392">
        <f t="shared" si="162"/>
        <v>12</v>
      </c>
      <c r="F10392">
        <v>5</v>
      </c>
      <c r="G10392">
        <v>60</v>
      </c>
      <c r="H10392" s="1">
        <v>44670</v>
      </c>
      <c r="I10392" t="s">
        <v>28</v>
      </c>
    </row>
    <row r="10393" spans="1:9" x14ac:dyDescent="0.3">
      <c r="A10393" t="s">
        <v>10534</v>
      </c>
      <c r="B10393" t="s">
        <v>200</v>
      </c>
      <c r="C10393" t="s">
        <v>11</v>
      </c>
      <c r="D10393" t="s">
        <v>33</v>
      </c>
      <c r="E10393">
        <f t="shared" si="162"/>
        <v>4</v>
      </c>
      <c r="F10393">
        <v>1</v>
      </c>
      <c r="G10393">
        <v>4</v>
      </c>
      <c r="H10393" s="1">
        <v>45106</v>
      </c>
      <c r="I10393" t="s">
        <v>13</v>
      </c>
    </row>
    <row r="10394" spans="1:9" x14ac:dyDescent="0.3">
      <c r="A10394" t="s">
        <v>10535</v>
      </c>
      <c r="B10394" t="s">
        <v>376</v>
      </c>
      <c r="C10394" t="s">
        <v>38</v>
      </c>
      <c r="D10394" t="str" cm="1">
        <f t="array" ref="D10394">IFERROR(INDEX('Lookup table'!$B$2:$B$15, MATCH(1, (TRIM('Lookup table'!$A$2:$A$15)=TRIM(C10394)) * (ROUND('Lookup table'!$C$2:$C$15,2)=ROUND(E10394,2)), 0)), "")</f>
        <v/>
      </c>
      <c r="E10394">
        <f t="shared" si="162"/>
        <v>6</v>
      </c>
      <c r="F10394">
        <v>1</v>
      </c>
      <c r="G10394">
        <v>6</v>
      </c>
      <c r="H10394" s="1">
        <v>45250</v>
      </c>
      <c r="I10394" t="s">
        <v>13</v>
      </c>
    </row>
    <row r="10395" spans="1:9" x14ac:dyDescent="0.3">
      <c r="A10395" t="s">
        <v>10536</v>
      </c>
      <c r="B10395" t="s">
        <v>131</v>
      </c>
      <c r="C10395" t="s">
        <v>50</v>
      </c>
      <c r="D10395" t="s">
        <v>112</v>
      </c>
      <c r="E10395">
        <f t="shared" si="162"/>
        <v>4</v>
      </c>
      <c r="F10395">
        <v>3</v>
      </c>
      <c r="G10395">
        <v>12</v>
      </c>
      <c r="H10395" s="1">
        <v>44866</v>
      </c>
      <c r="I10395" t="s">
        <v>17</v>
      </c>
    </row>
    <row r="10396" spans="1:9" x14ac:dyDescent="0.3">
      <c r="A10396" t="s">
        <v>10537</v>
      </c>
      <c r="B10396" t="s">
        <v>345</v>
      </c>
      <c r="C10396" t="s">
        <v>38</v>
      </c>
      <c r="D10396" t="s">
        <v>121</v>
      </c>
      <c r="E10396">
        <f t="shared" si="162"/>
        <v>5</v>
      </c>
      <c r="F10396">
        <v>1</v>
      </c>
      <c r="G10396">
        <v>5</v>
      </c>
      <c r="H10396" s="1">
        <v>44677</v>
      </c>
      <c r="I10396" t="s">
        <v>13</v>
      </c>
    </row>
    <row r="10397" spans="1:9" x14ac:dyDescent="0.3">
      <c r="A10397" t="s">
        <v>10538</v>
      </c>
      <c r="B10397" t="s">
        <v>163</v>
      </c>
      <c r="C10397" t="s">
        <v>38</v>
      </c>
      <c r="D10397" t="s">
        <v>43</v>
      </c>
      <c r="E10397">
        <f t="shared" si="162"/>
        <v>6</v>
      </c>
      <c r="F10397">
        <v>3</v>
      </c>
      <c r="G10397">
        <v>18</v>
      </c>
      <c r="H10397" s="1">
        <v>44952</v>
      </c>
      <c r="I10397" t="s">
        <v>28</v>
      </c>
    </row>
    <row r="10398" spans="1:9" x14ac:dyDescent="0.3">
      <c r="A10398" t="s">
        <v>10539</v>
      </c>
      <c r="B10398" t="s">
        <v>95</v>
      </c>
      <c r="C10398" t="s">
        <v>24</v>
      </c>
      <c r="D10398" t="s">
        <v>71</v>
      </c>
      <c r="E10398">
        <f t="shared" si="162"/>
        <v>3</v>
      </c>
      <c r="F10398">
        <v>1</v>
      </c>
      <c r="G10398">
        <v>3</v>
      </c>
      <c r="H10398" s="1">
        <v>44663</v>
      </c>
    </row>
    <row r="10399" spans="1:9" x14ac:dyDescent="0.3">
      <c r="A10399" t="s">
        <v>10540</v>
      </c>
      <c r="B10399" t="s">
        <v>167</v>
      </c>
      <c r="C10399" t="s">
        <v>50</v>
      </c>
      <c r="D10399" t="s">
        <v>112</v>
      </c>
      <c r="E10399">
        <f t="shared" si="162"/>
        <v>4</v>
      </c>
      <c r="F10399">
        <v>2</v>
      </c>
      <c r="G10399">
        <v>8</v>
      </c>
      <c r="H10399" s="1">
        <v>45183</v>
      </c>
      <c r="I10399" t="s">
        <v>13</v>
      </c>
    </row>
    <row r="10400" spans="1:9" x14ac:dyDescent="0.3">
      <c r="A10400" t="s">
        <v>10541</v>
      </c>
      <c r="B10400" t="s">
        <v>236</v>
      </c>
      <c r="C10400" t="s">
        <v>20</v>
      </c>
      <c r="D10400" t="s">
        <v>41</v>
      </c>
      <c r="E10400">
        <f t="shared" si="162"/>
        <v>14</v>
      </c>
      <c r="F10400">
        <v>4</v>
      </c>
      <c r="G10400">
        <v>56</v>
      </c>
      <c r="H10400" s="1">
        <v>44584</v>
      </c>
      <c r="I10400" t="s">
        <v>17</v>
      </c>
    </row>
    <row r="10401" spans="1:9" x14ac:dyDescent="0.3">
      <c r="A10401" t="s">
        <v>10542</v>
      </c>
      <c r="B10401" t="s">
        <v>423</v>
      </c>
      <c r="C10401" t="s">
        <v>38</v>
      </c>
      <c r="D10401" t="s">
        <v>121</v>
      </c>
      <c r="E10401">
        <f t="shared" si="162"/>
        <v>5</v>
      </c>
      <c r="F10401">
        <v>4</v>
      </c>
      <c r="G10401">
        <v>20</v>
      </c>
      <c r="H10401" s="1">
        <v>45168</v>
      </c>
      <c r="I10401" t="s">
        <v>13</v>
      </c>
    </row>
    <row r="10402" spans="1:9" x14ac:dyDescent="0.3">
      <c r="A10402" t="s">
        <v>10543</v>
      </c>
      <c r="B10402" t="s">
        <v>120</v>
      </c>
      <c r="C10402" t="s">
        <v>11</v>
      </c>
      <c r="D10402" t="s">
        <v>230</v>
      </c>
      <c r="E10402">
        <f t="shared" si="162"/>
        <v>5</v>
      </c>
      <c r="F10402">
        <v>1</v>
      </c>
      <c r="G10402">
        <v>5</v>
      </c>
      <c r="H10402" s="1">
        <v>45273</v>
      </c>
      <c r="I10402" t="s">
        <v>28</v>
      </c>
    </row>
    <row r="10403" spans="1:9" x14ac:dyDescent="0.3">
      <c r="A10403" t="s">
        <v>10544</v>
      </c>
      <c r="B10403" t="s">
        <v>35</v>
      </c>
      <c r="C10403" t="s">
        <v>38</v>
      </c>
      <c r="D10403" t="s">
        <v>121</v>
      </c>
      <c r="E10403">
        <f t="shared" si="162"/>
        <v>5</v>
      </c>
      <c r="F10403">
        <v>2</v>
      </c>
      <c r="G10403">
        <v>10</v>
      </c>
      <c r="H10403" s="1">
        <v>44810</v>
      </c>
      <c r="I10403" t="s">
        <v>17</v>
      </c>
    </row>
    <row r="10404" spans="1:9" x14ac:dyDescent="0.3">
      <c r="A10404" t="s">
        <v>10545</v>
      </c>
      <c r="B10404" t="s">
        <v>83</v>
      </c>
      <c r="C10404" t="s">
        <v>50</v>
      </c>
      <c r="D10404" t="s">
        <v>99</v>
      </c>
      <c r="E10404">
        <f t="shared" si="162"/>
        <v>8</v>
      </c>
      <c r="F10404">
        <v>1</v>
      </c>
      <c r="G10404">
        <v>8</v>
      </c>
      <c r="H10404" s="1">
        <v>44805</v>
      </c>
      <c r="I10404" t="s">
        <v>13</v>
      </c>
    </row>
    <row r="10405" spans="1:9" x14ac:dyDescent="0.3">
      <c r="A10405" t="s">
        <v>10546</v>
      </c>
      <c r="B10405" t="s">
        <v>313</v>
      </c>
      <c r="C10405" t="s">
        <v>20</v>
      </c>
      <c r="D10405" t="str" cm="1">
        <f t="array" ref="D10405">IFERROR(INDEX('Lookup table'!$B$2:$B$15, MATCH(1, (TRIM('Lookup table'!$A$2:$A$15)=TRIM(C10405)) * (ROUND('Lookup table'!$C$2:$C$15,2)=ROUND(E10405,2)), 0)), "")</f>
        <v>Vegetarian Platter</v>
      </c>
      <c r="E10405">
        <f t="shared" si="162"/>
        <v>14</v>
      </c>
      <c r="F10405">
        <v>2</v>
      </c>
      <c r="G10405">
        <v>28</v>
      </c>
      <c r="H10405" s="1">
        <v>45138</v>
      </c>
      <c r="I10405" t="s">
        <v>17</v>
      </c>
    </row>
    <row r="10406" spans="1:9" x14ac:dyDescent="0.3">
      <c r="A10406" t="s">
        <v>10547</v>
      </c>
      <c r="B10406" t="s">
        <v>23</v>
      </c>
      <c r="C10406" t="s">
        <v>11</v>
      </c>
      <c r="D10406" t="str" cm="1">
        <f t="array" ref="D10406">IFERROR(INDEX('Lookup table'!$B$2:$B$15, MATCH(1, (TRIM('Lookup table'!$A$2:$A$15)=TRIM(C10406)) * (ROUND('Lookup table'!$C$2:$C$15,2)=ROUND(E10406,2)), 0)), "")</f>
        <v/>
      </c>
      <c r="E10406">
        <f t="shared" si="162"/>
        <v>5</v>
      </c>
      <c r="F10406">
        <v>3</v>
      </c>
      <c r="G10406">
        <v>15</v>
      </c>
      <c r="H10406" s="1">
        <v>44979</v>
      </c>
    </row>
    <row r="10407" spans="1:9" x14ac:dyDescent="0.3">
      <c r="A10407" t="s">
        <v>10548</v>
      </c>
      <c r="B10407" t="s">
        <v>372</v>
      </c>
      <c r="C10407" t="s">
        <v>24</v>
      </c>
      <c r="D10407" t="s">
        <v>77</v>
      </c>
      <c r="E10407">
        <f t="shared" si="162"/>
        <v>2.5</v>
      </c>
      <c r="F10407">
        <v>4</v>
      </c>
      <c r="G10407">
        <v>10</v>
      </c>
      <c r="H10407" s="1">
        <v>44961</v>
      </c>
      <c r="I10407" t="s">
        <v>28</v>
      </c>
    </row>
    <row r="10408" spans="1:9" x14ac:dyDescent="0.3">
      <c r="A10408" t="s">
        <v>10549</v>
      </c>
      <c r="B10408" t="s">
        <v>194</v>
      </c>
      <c r="C10408" t="s">
        <v>38</v>
      </c>
      <c r="D10408" t="s">
        <v>121</v>
      </c>
      <c r="E10408">
        <f t="shared" si="162"/>
        <v>5</v>
      </c>
      <c r="F10408">
        <v>2</v>
      </c>
      <c r="G10408">
        <v>10</v>
      </c>
      <c r="H10408" s="1">
        <v>45039</v>
      </c>
      <c r="I10408" t="s">
        <v>28</v>
      </c>
    </row>
    <row r="10409" spans="1:9" x14ac:dyDescent="0.3">
      <c r="A10409" t="s">
        <v>10550</v>
      </c>
      <c r="B10409" t="s">
        <v>10</v>
      </c>
      <c r="C10409" t="s">
        <v>20</v>
      </c>
      <c r="D10409" t="s">
        <v>27</v>
      </c>
      <c r="E10409">
        <f t="shared" si="162"/>
        <v>12</v>
      </c>
      <c r="F10409">
        <v>3</v>
      </c>
      <c r="G10409">
        <v>36</v>
      </c>
      <c r="H10409" s="1">
        <v>45221</v>
      </c>
      <c r="I10409" t="s">
        <v>28</v>
      </c>
    </row>
    <row r="10410" spans="1:9" x14ac:dyDescent="0.3">
      <c r="A10410" t="s">
        <v>10551</v>
      </c>
      <c r="B10410" t="s">
        <v>101</v>
      </c>
      <c r="C10410" t="s">
        <v>11</v>
      </c>
      <c r="D10410" t="s">
        <v>230</v>
      </c>
      <c r="E10410">
        <f t="shared" si="162"/>
        <v>5</v>
      </c>
      <c r="F10410">
        <v>5</v>
      </c>
      <c r="G10410">
        <v>25</v>
      </c>
      <c r="H10410" s="1">
        <v>44633</v>
      </c>
      <c r="I10410" t="s">
        <v>13</v>
      </c>
    </row>
    <row r="10411" spans="1:9" x14ac:dyDescent="0.3">
      <c r="A10411" t="s">
        <v>10552</v>
      </c>
      <c r="B10411" t="s">
        <v>15</v>
      </c>
      <c r="C10411" t="s">
        <v>50</v>
      </c>
      <c r="D10411" t="s">
        <v>86</v>
      </c>
      <c r="E10411">
        <f t="shared" si="162"/>
        <v>5</v>
      </c>
      <c r="F10411">
        <v>4</v>
      </c>
      <c r="G10411">
        <v>20</v>
      </c>
      <c r="H10411" s="1">
        <v>44694</v>
      </c>
      <c r="I10411" t="s">
        <v>28</v>
      </c>
    </row>
    <row r="10412" spans="1:9" x14ac:dyDescent="0.3">
      <c r="A10412" t="s">
        <v>10553</v>
      </c>
      <c r="B10412" t="s">
        <v>225</v>
      </c>
      <c r="C10412" t="s">
        <v>38</v>
      </c>
      <c r="D10412" t="s">
        <v>43</v>
      </c>
      <c r="E10412">
        <f t="shared" si="162"/>
        <v>6</v>
      </c>
      <c r="F10412">
        <v>4</v>
      </c>
      <c r="G10412">
        <v>24</v>
      </c>
      <c r="H10412" s="1">
        <v>44996</v>
      </c>
      <c r="I10412" t="s">
        <v>17</v>
      </c>
    </row>
    <row r="10413" spans="1:9" x14ac:dyDescent="0.3">
      <c r="A10413" t="s">
        <v>10554</v>
      </c>
      <c r="B10413" t="s">
        <v>81</v>
      </c>
      <c r="C10413" t="s">
        <v>38</v>
      </c>
      <c r="D10413" t="s">
        <v>107</v>
      </c>
      <c r="E10413">
        <f t="shared" si="162"/>
        <v>4</v>
      </c>
      <c r="F10413">
        <v>2</v>
      </c>
      <c r="G10413">
        <v>8</v>
      </c>
      <c r="H10413" s="1">
        <v>44897</v>
      </c>
      <c r="I10413" t="s">
        <v>17</v>
      </c>
    </row>
    <row r="10414" spans="1:9" x14ac:dyDescent="0.3">
      <c r="A10414" t="s">
        <v>10555</v>
      </c>
      <c r="B10414" t="s">
        <v>205</v>
      </c>
      <c r="C10414" t="s">
        <v>24</v>
      </c>
      <c r="D10414" t="s">
        <v>168</v>
      </c>
      <c r="E10414">
        <f t="shared" si="162"/>
        <v>1</v>
      </c>
      <c r="F10414">
        <v>5</v>
      </c>
      <c r="G10414">
        <v>5</v>
      </c>
      <c r="H10414" s="1">
        <v>45225</v>
      </c>
      <c r="I10414" t="s">
        <v>17</v>
      </c>
    </row>
    <row r="10415" spans="1:9" x14ac:dyDescent="0.3">
      <c r="A10415" t="s">
        <v>10556</v>
      </c>
      <c r="B10415" t="s">
        <v>425</v>
      </c>
      <c r="C10415" t="s">
        <v>24</v>
      </c>
      <c r="D10415" t="s">
        <v>77</v>
      </c>
      <c r="E10415">
        <f t="shared" si="162"/>
        <v>2.5</v>
      </c>
      <c r="F10415">
        <v>2</v>
      </c>
      <c r="G10415">
        <v>5</v>
      </c>
      <c r="H10415" s="1">
        <v>45110</v>
      </c>
      <c r="I10415" t="s">
        <v>17</v>
      </c>
    </row>
    <row r="10416" spans="1:9" x14ac:dyDescent="0.3">
      <c r="A10416" t="s">
        <v>10557</v>
      </c>
      <c r="B10416" t="s">
        <v>484</v>
      </c>
      <c r="C10416" t="s">
        <v>20</v>
      </c>
      <c r="D10416" t="s">
        <v>21</v>
      </c>
      <c r="E10416">
        <f t="shared" si="162"/>
        <v>15</v>
      </c>
      <c r="F10416">
        <v>3</v>
      </c>
      <c r="G10416">
        <v>45</v>
      </c>
      <c r="H10416" s="1">
        <v>45157</v>
      </c>
      <c r="I10416" t="s">
        <v>13</v>
      </c>
    </row>
    <row r="10417" spans="1:9" x14ac:dyDescent="0.3">
      <c r="A10417" t="s">
        <v>10558</v>
      </c>
      <c r="B10417" t="s">
        <v>158</v>
      </c>
      <c r="C10417" t="s">
        <v>38</v>
      </c>
      <c r="D10417" t="s">
        <v>121</v>
      </c>
      <c r="E10417">
        <f t="shared" si="162"/>
        <v>5</v>
      </c>
      <c r="F10417">
        <v>2</v>
      </c>
      <c r="G10417">
        <v>10</v>
      </c>
      <c r="H10417" s="1">
        <v>44692</v>
      </c>
      <c r="I10417" t="s">
        <v>17</v>
      </c>
    </row>
    <row r="10418" spans="1:9" x14ac:dyDescent="0.3">
      <c r="A10418" t="s">
        <v>10559</v>
      </c>
      <c r="B10418" t="s">
        <v>40</v>
      </c>
      <c r="C10418" t="s">
        <v>38</v>
      </c>
      <c r="D10418" t="s">
        <v>74</v>
      </c>
      <c r="E10418">
        <f t="shared" si="162"/>
        <v>6</v>
      </c>
      <c r="F10418">
        <v>2</v>
      </c>
      <c r="G10418">
        <v>12</v>
      </c>
      <c r="H10418" s="1">
        <v>44809</v>
      </c>
      <c r="I10418" t="s">
        <v>17</v>
      </c>
    </row>
    <row r="10419" spans="1:9" x14ac:dyDescent="0.3">
      <c r="A10419" t="s">
        <v>10560</v>
      </c>
      <c r="B10419" t="s">
        <v>194</v>
      </c>
      <c r="C10419" t="s">
        <v>24</v>
      </c>
      <c r="D10419" t="s">
        <v>71</v>
      </c>
      <c r="E10419">
        <f t="shared" si="162"/>
        <v>3</v>
      </c>
      <c r="F10419">
        <v>2</v>
      </c>
      <c r="G10419">
        <v>6</v>
      </c>
      <c r="H10419" s="1">
        <v>45133</v>
      </c>
      <c r="I10419" t="s">
        <v>13</v>
      </c>
    </row>
    <row r="10420" spans="1:9" x14ac:dyDescent="0.3">
      <c r="A10420" t="s">
        <v>10561</v>
      </c>
      <c r="B10420" t="s">
        <v>129</v>
      </c>
      <c r="C10420" t="s">
        <v>50</v>
      </c>
      <c r="D10420" t="s">
        <v>86</v>
      </c>
      <c r="E10420">
        <f t="shared" si="162"/>
        <v>5</v>
      </c>
      <c r="F10420">
        <v>3</v>
      </c>
      <c r="G10420">
        <v>15</v>
      </c>
      <c r="H10420" s="1">
        <v>45217</v>
      </c>
    </row>
    <row r="10421" spans="1:9" x14ac:dyDescent="0.3">
      <c r="A10421" t="s">
        <v>10562</v>
      </c>
      <c r="B10421" t="s">
        <v>19</v>
      </c>
      <c r="C10421" t="s">
        <v>50</v>
      </c>
      <c r="D10421" t="s">
        <v>99</v>
      </c>
      <c r="E10421">
        <f t="shared" si="162"/>
        <v>8</v>
      </c>
      <c r="F10421">
        <v>2</v>
      </c>
      <c r="G10421">
        <v>16</v>
      </c>
      <c r="H10421" s="1">
        <v>44963</v>
      </c>
      <c r="I10421" t="s">
        <v>17</v>
      </c>
    </row>
    <row r="10422" spans="1:9" x14ac:dyDescent="0.3">
      <c r="A10422" t="s">
        <v>10563</v>
      </c>
      <c r="B10422" t="s">
        <v>10</v>
      </c>
      <c r="C10422" t="s">
        <v>50</v>
      </c>
      <c r="D10422" t="s">
        <v>17678</v>
      </c>
      <c r="E10422">
        <f t="shared" si="162"/>
        <v>7</v>
      </c>
      <c r="F10422">
        <v>4</v>
      </c>
      <c r="G10422">
        <v>28</v>
      </c>
      <c r="H10422" s="1">
        <v>44656</v>
      </c>
      <c r="I10422" t="s">
        <v>17</v>
      </c>
    </row>
    <row r="10423" spans="1:9" x14ac:dyDescent="0.3">
      <c r="A10423" t="s">
        <v>10564</v>
      </c>
      <c r="B10423" t="s">
        <v>53</v>
      </c>
      <c r="C10423" t="s">
        <v>50</v>
      </c>
      <c r="D10423" t="s">
        <v>17678</v>
      </c>
      <c r="E10423">
        <f t="shared" si="162"/>
        <v>7</v>
      </c>
      <c r="F10423">
        <v>4</v>
      </c>
      <c r="G10423">
        <v>28</v>
      </c>
      <c r="H10423" s="1">
        <v>44993</v>
      </c>
      <c r="I10423" t="s">
        <v>13</v>
      </c>
    </row>
    <row r="10424" spans="1:9" x14ac:dyDescent="0.3">
      <c r="A10424" t="s">
        <v>10565</v>
      </c>
      <c r="B10424" t="s">
        <v>97</v>
      </c>
      <c r="C10424" t="s">
        <v>38</v>
      </c>
      <c r="D10424" t="s">
        <v>107</v>
      </c>
      <c r="E10424">
        <f t="shared" si="162"/>
        <v>4</v>
      </c>
      <c r="F10424">
        <v>5</v>
      </c>
      <c r="G10424">
        <v>20</v>
      </c>
      <c r="H10424" s="1">
        <v>44805</v>
      </c>
      <c r="I10424" t="s">
        <v>17</v>
      </c>
    </row>
    <row r="10425" spans="1:9" x14ac:dyDescent="0.3">
      <c r="A10425" t="s">
        <v>10566</v>
      </c>
      <c r="B10425" t="s">
        <v>131</v>
      </c>
      <c r="C10425" t="s">
        <v>11</v>
      </c>
      <c r="D10425" t="s">
        <v>33</v>
      </c>
      <c r="E10425">
        <f t="shared" si="162"/>
        <v>4</v>
      </c>
      <c r="F10425">
        <v>3</v>
      </c>
      <c r="G10425">
        <v>12</v>
      </c>
      <c r="H10425" s="1">
        <v>45154</v>
      </c>
      <c r="I10425" t="s">
        <v>17</v>
      </c>
    </row>
    <row r="10426" spans="1:9" x14ac:dyDescent="0.3">
      <c r="A10426" t="s">
        <v>10567</v>
      </c>
      <c r="B10426" t="s">
        <v>60</v>
      </c>
      <c r="C10426" t="s">
        <v>20</v>
      </c>
      <c r="D10426" t="s">
        <v>27</v>
      </c>
      <c r="E10426">
        <f t="shared" si="162"/>
        <v>12</v>
      </c>
      <c r="F10426">
        <v>2</v>
      </c>
      <c r="G10426">
        <v>24</v>
      </c>
      <c r="H10426" s="1">
        <v>45032</v>
      </c>
      <c r="I10426" t="s">
        <v>13</v>
      </c>
    </row>
    <row r="10427" spans="1:9" x14ac:dyDescent="0.3">
      <c r="A10427" t="s">
        <v>10568</v>
      </c>
      <c r="B10427" t="s">
        <v>200</v>
      </c>
      <c r="C10427" t="s">
        <v>38</v>
      </c>
      <c r="D10427" t="s">
        <v>74</v>
      </c>
      <c r="E10427">
        <f t="shared" si="162"/>
        <v>6</v>
      </c>
      <c r="F10427">
        <v>2</v>
      </c>
      <c r="G10427">
        <v>12</v>
      </c>
      <c r="H10427" s="1">
        <v>44982</v>
      </c>
      <c r="I10427" t="s">
        <v>13</v>
      </c>
    </row>
    <row r="10428" spans="1:9" x14ac:dyDescent="0.3">
      <c r="A10428" t="s">
        <v>10569</v>
      </c>
      <c r="B10428" t="s">
        <v>368</v>
      </c>
      <c r="C10428" t="s">
        <v>11</v>
      </c>
      <c r="D10428" t="s">
        <v>230</v>
      </c>
      <c r="E10428">
        <f t="shared" si="162"/>
        <v>5</v>
      </c>
      <c r="F10428">
        <v>3</v>
      </c>
      <c r="G10428">
        <v>15</v>
      </c>
      <c r="H10428" s="1">
        <v>44779</v>
      </c>
      <c r="I10428" t="s">
        <v>17</v>
      </c>
    </row>
    <row r="10429" spans="1:9" x14ac:dyDescent="0.3">
      <c r="A10429" t="s">
        <v>10570</v>
      </c>
      <c r="B10429" t="s">
        <v>217</v>
      </c>
      <c r="C10429" t="s">
        <v>50</v>
      </c>
      <c r="D10429" t="s">
        <v>112</v>
      </c>
      <c r="E10429">
        <f t="shared" si="162"/>
        <v>4</v>
      </c>
      <c r="F10429">
        <v>2</v>
      </c>
      <c r="G10429">
        <v>8</v>
      </c>
      <c r="H10429" s="1">
        <v>44685</v>
      </c>
      <c r="I10429" t="s">
        <v>28</v>
      </c>
    </row>
    <row r="10430" spans="1:9" x14ac:dyDescent="0.3">
      <c r="A10430" t="s">
        <v>10571</v>
      </c>
      <c r="B10430" t="s">
        <v>35</v>
      </c>
      <c r="C10430" t="s">
        <v>24</v>
      </c>
      <c r="D10430" t="s">
        <v>168</v>
      </c>
      <c r="E10430">
        <f t="shared" si="162"/>
        <v>1</v>
      </c>
      <c r="F10430">
        <v>1</v>
      </c>
      <c r="G10430">
        <v>1</v>
      </c>
      <c r="H10430" s="1">
        <v>44947</v>
      </c>
      <c r="I10430" t="s">
        <v>28</v>
      </c>
    </row>
    <row r="10431" spans="1:9" x14ac:dyDescent="0.3">
      <c r="A10431" t="s">
        <v>10572</v>
      </c>
      <c r="B10431" t="s">
        <v>413</v>
      </c>
      <c r="C10431" t="s">
        <v>38</v>
      </c>
      <c r="D10431" t="str" cm="1">
        <f t="array" ref="D10431">IFERROR(INDEX('Lookup table'!$B$2:$B$15, MATCH(1, (TRIM('Lookup table'!$A$2:$A$15)=TRIM(C10431)) * (ROUND('Lookup table'!$C$2:$C$15,2)=ROUND(E10431,2)), 0)), "")</f>
        <v/>
      </c>
      <c r="E10431">
        <f t="shared" si="162"/>
        <v>6</v>
      </c>
      <c r="F10431">
        <v>5</v>
      </c>
      <c r="G10431">
        <v>30</v>
      </c>
      <c r="H10431" s="1">
        <v>45100</v>
      </c>
    </row>
    <row r="10432" spans="1:9" x14ac:dyDescent="0.3">
      <c r="A10432" t="s">
        <v>10573</v>
      </c>
      <c r="B10432" t="s">
        <v>32</v>
      </c>
      <c r="C10432" t="s">
        <v>11</v>
      </c>
      <c r="D10432" t="s">
        <v>16</v>
      </c>
      <c r="E10432">
        <f t="shared" si="162"/>
        <v>4</v>
      </c>
      <c r="F10432">
        <v>4</v>
      </c>
      <c r="G10432">
        <v>16</v>
      </c>
      <c r="H10432" s="1">
        <v>44582</v>
      </c>
      <c r="I10432" t="s">
        <v>17</v>
      </c>
    </row>
    <row r="10433" spans="1:9" x14ac:dyDescent="0.3">
      <c r="A10433" t="s">
        <v>10574</v>
      </c>
      <c r="B10433" t="s">
        <v>597</v>
      </c>
      <c r="C10433" t="s">
        <v>24</v>
      </c>
      <c r="D10433" t="s">
        <v>77</v>
      </c>
      <c r="E10433">
        <f t="shared" si="162"/>
        <v>2.5</v>
      </c>
      <c r="F10433">
        <v>5</v>
      </c>
      <c r="G10433">
        <v>12.5</v>
      </c>
      <c r="H10433" s="1">
        <v>44931</v>
      </c>
      <c r="I10433" t="s">
        <v>28</v>
      </c>
    </row>
    <row r="10434" spans="1:9" x14ac:dyDescent="0.3">
      <c r="A10434" t="s">
        <v>10575</v>
      </c>
      <c r="B10434" t="s">
        <v>202</v>
      </c>
      <c r="C10434" t="s">
        <v>24</v>
      </c>
      <c r="D10434" t="s">
        <v>71</v>
      </c>
      <c r="E10434">
        <f t="shared" si="162"/>
        <v>3</v>
      </c>
      <c r="F10434">
        <v>4</v>
      </c>
      <c r="G10434">
        <v>12</v>
      </c>
      <c r="H10434" s="1">
        <v>44901</v>
      </c>
      <c r="I10434" t="s">
        <v>17</v>
      </c>
    </row>
    <row r="10435" spans="1:9" x14ac:dyDescent="0.3">
      <c r="A10435" t="s">
        <v>10576</v>
      </c>
      <c r="B10435" t="s">
        <v>152</v>
      </c>
      <c r="C10435" t="s">
        <v>20</v>
      </c>
      <c r="D10435" t="s">
        <v>27</v>
      </c>
      <c r="E10435">
        <f t="shared" si="162"/>
        <v>12</v>
      </c>
      <c r="F10435">
        <v>2</v>
      </c>
      <c r="G10435">
        <v>24</v>
      </c>
      <c r="H10435" s="1">
        <v>44839</v>
      </c>
      <c r="I10435" t="s">
        <v>28</v>
      </c>
    </row>
    <row r="10436" spans="1:9" x14ac:dyDescent="0.3">
      <c r="A10436" t="s">
        <v>10577</v>
      </c>
      <c r="B10436" t="s">
        <v>49</v>
      </c>
      <c r="C10436" t="s">
        <v>38</v>
      </c>
      <c r="D10436" t="s">
        <v>43</v>
      </c>
      <c r="E10436">
        <f t="shared" si="162"/>
        <v>6</v>
      </c>
      <c r="F10436">
        <v>5</v>
      </c>
      <c r="G10436">
        <v>30</v>
      </c>
      <c r="H10436" s="1">
        <v>45187</v>
      </c>
      <c r="I10436" t="s">
        <v>28</v>
      </c>
    </row>
    <row r="10437" spans="1:9" x14ac:dyDescent="0.3">
      <c r="A10437" t="s">
        <v>10578</v>
      </c>
      <c r="B10437" t="s">
        <v>15</v>
      </c>
      <c r="C10437" t="s">
        <v>38</v>
      </c>
      <c r="D10437" t="s">
        <v>74</v>
      </c>
      <c r="E10437">
        <f t="shared" si="162"/>
        <v>6</v>
      </c>
      <c r="F10437">
        <v>1</v>
      </c>
      <c r="G10437">
        <v>6</v>
      </c>
      <c r="H10437" s="1">
        <v>44980</v>
      </c>
      <c r="I10437" t="s">
        <v>28</v>
      </c>
    </row>
    <row r="10438" spans="1:9" x14ac:dyDescent="0.3">
      <c r="A10438" t="s">
        <v>10579</v>
      </c>
      <c r="B10438" t="s">
        <v>103</v>
      </c>
      <c r="C10438" t="s">
        <v>20</v>
      </c>
      <c r="D10438" t="s">
        <v>27</v>
      </c>
      <c r="E10438">
        <f t="shared" ref="E10438:E10501" si="163">IF(AND(G10438&lt;&gt;0, F10438&lt;&gt;0), G10438/F10438, "")</f>
        <v>12</v>
      </c>
      <c r="F10438">
        <v>3</v>
      </c>
      <c r="G10438">
        <v>36</v>
      </c>
      <c r="H10438" s="1">
        <v>44983</v>
      </c>
      <c r="I10438" t="s">
        <v>28</v>
      </c>
    </row>
    <row r="10439" spans="1:9" x14ac:dyDescent="0.3">
      <c r="A10439" t="s">
        <v>10580</v>
      </c>
      <c r="B10439" t="s">
        <v>181</v>
      </c>
      <c r="C10439" t="s">
        <v>38</v>
      </c>
      <c r="D10439" t="s">
        <v>121</v>
      </c>
      <c r="E10439">
        <f t="shared" si="163"/>
        <v>5</v>
      </c>
      <c r="F10439">
        <v>5</v>
      </c>
      <c r="G10439">
        <v>25</v>
      </c>
      <c r="H10439" s="1">
        <v>45117</v>
      </c>
      <c r="I10439" t="s">
        <v>13</v>
      </c>
    </row>
    <row r="10440" spans="1:9" x14ac:dyDescent="0.3">
      <c r="A10440" t="s">
        <v>10581</v>
      </c>
      <c r="B10440" t="s">
        <v>15</v>
      </c>
      <c r="C10440" t="s">
        <v>24</v>
      </c>
      <c r="D10440" t="s">
        <v>77</v>
      </c>
      <c r="E10440">
        <f t="shared" si="163"/>
        <v>2.5</v>
      </c>
      <c r="F10440">
        <v>4</v>
      </c>
      <c r="G10440">
        <v>10</v>
      </c>
      <c r="H10440" s="1">
        <v>44801</v>
      </c>
      <c r="I10440" t="s">
        <v>28</v>
      </c>
    </row>
    <row r="10441" spans="1:9" x14ac:dyDescent="0.3">
      <c r="A10441" t="s">
        <v>10582</v>
      </c>
      <c r="B10441" t="s">
        <v>196</v>
      </c>
      <c r="C10441" t="s">
        <v>38</v>
      </c>
      <c r="D10441" t="s">
        <v>107</v>
      </c>
      <c r="E10441">
        <f t="shared" si="163"/>
        <v>4</v>
      </c>
      <c r="F10441">
        <v>1</v>
      </c>
      <c r="G10441">
        <v>4</v>
      </c>
      <c r="H10441" s="1">
        <v>44719</v>
      </c>
      <c r="I10441" t="s">
        <v>28</v>
      </c>
    </row>
    <row r="10442" spans="1:9" x14ac:dyDescent="0.3">
      <c r="A10442" t="s">
        <v>10583</v>
      </c>
      <c r="B10442" t="s">
        <v>145</v>
      </c>
      <c r="C10442" t="s">
        <v>11</v>
      </c>
      <c r="D10442" t="s">
        <v>230</v>
      </c>
      <c r="E10442">
        <f t="shared" si="163"/>
        <v>5</v>
      </c>
      <c r="F10442">
        <v>4</v>
      </c>
      <c r="G10442">
        <v>20</v>
      </c>
      <c r="H10442" s="1">
        <v>44839</v>
      </c>
      <c r="I10442" t="s">
        <v>17</v>
      </c>
    </row>
    <row r="10443" spans="1:9" x14ac:dyDescent="0.3">
      <c r="A10443" t="s">
        <v>10584</v>
      </c>
      <c r="B10443" t="s">
        <v>92</v>
      </c>
      <c r="C10443" t="s">
        <v>20</v>
      </c>
      <c r="D10443" t="s">
        <v>21</v>
      </c>
      <c r="E10443">
        <f t="shared" si="163"/>
        <v>15</v>
      </c>
      <c r="F10443">
        <v>2</v>
      </c>
      <c r="G10443">
        <v>30</v>
      </c>
      <c r="H10443" s="1">
        <v>44826</v>
      </c>
      <c r="I10443" t="s">
        <v>17</v>
      </c>
    </row>
    <row r="10444" spans="1:9" x14ac:dyDescent="0.3">
      <c r="A10444" t="s">
        <v>10585</v>
      </c>
      <c r="B10444" t="s">
        <v>484</v>
      </c>
      <c r="C10444" t="s">
        <v>24</v>
      </c>
      <c r="D10444" t="s">
        <v>168</v>
      </c>
      <c r="E10444">
        <f t="shared" si="163"/>
        <v>1</v>
      </c>
      <c r="F10444">
        <v>1</v>
      </c>
      <c r="G10444">
        <v>1</v>
      </c>
      <c r="H10444" s="1">
        <v>44806</v>
      </c>
      <c r="I10444" t="s">
        <v>13</v>
      </c>
    </row>
    <row r="10445" spans="1:9" x14ac:dyDescent="0.3">
      <c r="A10445" t="s">
        <v>10586</v>
      </c>
      <c r="B10445" t="s">
        <v>221</v>
      </c>
      <c r="C10445" t="s">
        <v>50</v>
      </c>
      <c r="D10445" t="s">
        <v>17678</v>
      </c>
      <c r="E10445">
        <f t="shared" si="163"/>
        <v>7</v>
      </c>
      <c r="F10445">
        <v>5</v>
      </c>
      <c r="G10445">
        <v>35</v>
      </c>
      <c r="H10445" s="1">
        <v>44601</v>
      </c>
      <c r="I10445" t="s">
        <v>28</v>
      </c>
    </row>
    <row r="10446" spans="1:9" x14ac:dyDescent="0.3">
      <c r="A10446" t="s">
        <v>10587</v>
      </c>
      <c r="B10446" t="s">
        <v>35</v>
      </c>
      <c r="C10446" t="s">
        <v>38</v>
      </c>
      <c r="D10446" t="s">
        <v>74</v>
      </c>
      <c r="E10446">
        <f t="shared" si="163"/>
        <v>6</v>
      </c>
      <c r="F10446">
        <v>5</v>
      </c>
      <c r="G10446">
        <v>30</v>
      </c>
      <c r="H10446" s="1">
        <v>44638</v>
      </c>
      <c r="I10446" t="s">
        <v>28</v>
      </c>
    </row>
    <row r="10447" spans="1:9" x14ac:dyDescent="0.3">
      <c r="A10447" t="s">
        <v>10588</v>
      </c>
      <c r="B10447" t="s">
        <v>181</v>
      </c>
      <c r="C10447" t="s">
        <v>50</v>
      </c>
      <c r="D10447" t="s">
        <v>99</v>
      </c>
      <c r="E10447">
        <f t="shared" si="163"/>
        <v>8</v>
      </c>
      <c r="F10447">
        <v>1</v>
      </c>
      <c r="G10447">
        <v>8</v>
      </c>
      <c r="H10447" s="1">
        <v>44988</v>
      </c>
      <c r="I10447" t="s">
        <v>17</v>
      </c>
    </row>
    <row r="10448" spans="1:9" x14ac:dyDescent="0.3">
      <c r="A10448" t="s">
        <v>10589</v>
      </c>
      <c r="B10448" t="s">
        <v>181</v>
      </c>
      <c r="C10448" t="s">
        <v>38</v>
      </c>
      <c r="D10448" t="s">
        <v>74</v>
      </c>
      <c r="E10448">
        <f t="shared" si="163"/>
        <v>6</v>
      </c>
      <c r="F10448">
        <v>3</v>
      </c>
      <c r="G10448">
        <v>18</v>
      </c>
      <c r="H10448" s="1">
        <v>44774</v>
      </c>
      <c r="I10448" t="s">
        <v>17</v>
      </c>
    </row>
    <row r="10449" spans="1:9" x14ac:dyDescent="0.3">
      <c r="A10449" t="s">
        <v>10590</v>
      </c>
      <c r="B10449" t="s">
        <v>254</v>
      </c>
      <c r="C10449" t="s">
        <v>38</v>
      </c>
      <c r="D10449" t="s">
        <v>121</v>
      </c>
      <c r="E10449">
        <f t="shared" si="163"/>
        <v>5</v>
      </c>
      <c r="F10449">
        <v>4</v>
      </c>
      <c r="G10449">
        <v>20</v>
      </c>
      <c r="H10449" s="1">
        <v>44812</v>
      </c>
      <c r="I10449" t="s">
        <v>13</v>
      </c>
    </row>
    <row r="10450" spans="1:9" x14ac:dyDescent="0.3">
      <c r="A10450" t="s">
        <v>10591</v>
      </c>
      <c r="B10450" t="s">
        <v>281</v>
      </c>
      <c r="C10450" t="s">
        <v>11</v>
      </c>
      <c r="D10450" t="str" cm="1">
        <f t="array" ref="D10450">IFERROR(INDEX('Lookup table'!$B$2:$B$15, MATCH(1, (TRIM('Lookup table'!$A$2:$A$15)=TRIM(C10450)) * (ROUND('Lookup table'!$C$2:$C$15,2)=ROUND(E10450,2)), 0)), "")</f>
        <v/>
      </c>
      <c r="E10450" t="str">
        <f t="shared" si="163"/>
        <v/>
      </c>
      <c r="H10450" s="1">
        <v>45168</v>
      </c>
      <c r="I10450" t="s">
        <v>13</v>
      </c>
    </row>
    <row r="10451" spans="1:9" x14ac:dyDescent="0.3">
      <c r="A10451" t="s">
        <v>10592</v>
      </c>
      <c r="B10451" t="s">
        <v>101</v>
      </c>
      <c r="C10451" t="s">
        <v>20</v>
      </c>
      <c r="D10451" t="s">
        <v>245</v>
      </c>
      <c r="E10451">
        <f t="shared" si="163"/>
        <v>20</v>
      </c>
      <c r="F10451">
        <v>4</v>
      </c>
      <c r="G10451">
        <v>80</v>
      </c>
      <c r="H10451" s="1">
        <v>44666</v>
      </c>
      <c r="I10451" t="s">
        <v>17</v>
      </c>
    </row>
    <row r="10452" spans="1:9" x14ac:dyDescent="0.3">
      <c r="A10452" t="s">
        <v>10593</v>
      </c>
      <c r="B10452" t="s">
        <v>101</v>
      </c>
      <c r="C10452" t="s">
        <v>20</v>
      </c>
      <c r="D10452" t="s">
        <v>21</v>
      </c>
      <c r="E10452">
        <f t="shared" si="163"/>
        <v>15</v>
      </c>
      <c r="F10452">
        <v>1</v>
      </c>
      <c r="G10452">
        <v>15</v>
      </c>
      <c r="H10452" s="1">
        <v>44786</v>
      </c>
      <c r="I10452" t="s">
        <v>17</v>
      </c>
    </row>
    <row r="10453" spans="1:9" x14ac:dyDescent="0.3">
      <c r="A10453" t="s">
        <v>10594</v>
      </c>
      <c r="B10453" t="s">
        <v>53</v>
      </c>
      <c r="C10453" t="s">
        <v>24</v>
      </c>
      <c r="D10453" t="str" cm="1">
        <f t="array" ref="D10453">IFERROR(INDEX('Lookup table'!$B$2:$B$15, MATCH(1, (TRIM('Lookup table'!$A$2:$A$15)=TRIM(C10453)) * (ROUND('Lookup table'!$C$2:$C$15,2)=ROUND(E10453,2)), 0)), "")</f>
        <v>Water</v>
      </c>
      <c r="E10453">
        <f t="shared" si="163"/>
        <v>1</v>
      </c>
      <c r="F10453">
        <v>1</v>
      </c>
      <c r="G10453">
        <v>1</v>
      </c>
      <c r="H10453" s="1">
        <v>44960</v>
      </c>
      <c r="I10453" t="s">
        <v>13</v>
      </c>
    </row>
    <row r="10454" spans="1:9" x14ac:dyDescent="0.3">
      <c r="A10454" t="s">
        <v>10595</v>
      </c>
      <c r="B10454" t="s">
        <v>37</v>
      </c>
      <c r="C10454" t="s">
        <v>38</v>
      </c>
      <c r="D10454" t="s">
        <v>107</v>
      </c>
      <c r="E10454">
        <f t="shared" si="163"/>
        <v>4</v>
      </c>
      <c r="F10454">
        <v>1</v>
      </c>
      <c r="G10454">
        <v>4</v>
      </c>
      <c r="H10454" s="1">
        <v>45021</v>
      </c>
      <c r="I10454" t="s">
        <v>17</v>
      </c>
    </row>
    <row r="10455" spans="1:9" x14ac:dyDescent="0.3">
      <c r="A10455" t="s">
        <v>10596</v>
      </c>
      <c r="B10455" t="s">
        <v>425</v>
      </c>
      <c r="C10455" t="s">
        <v>11</v>
      </c>
      <c r="D10455" t="s">
        <v>12</v>
      </c>
      <c r="E10455">
        <f t="shared" si="163"/>
        <v>3</v>
      </c>
      <c r="F10455">
        <v>1</v>
      </c>
      <c r="G10455">
        <v>3</v>
      </c>
      <c r="H10455" s="1">
        <v>44625</v>
      </c>
      <c r="I10455" t="s">
        <v>17</v>
      </c>
    </row>
    <row r="10456" spans="1:9" x14ac:dyDescent="0.3">
      <c r="A10456" t="s">
        <v>10597</v>
      </c>
      <c r="B10456" t="s">
        <v>313</v>
      </c>
      <c r="C10456" t="s">
        <v>20</v>
      </c>
      <c r="D10456" t="s">
        <v>27</v>
      </c>
      <c r="E10456">
        <f t="shared" si="163"/>
        <v>12</v>
      </c>
      <c r="F10456">
        <v>4</v>
      </c>
      <c r="G10456">
        <v>48</v>
      </c>
      <c r="H10456" s="1">
        <v>45052</v>
      </c>
      <c r="I10456" t="s">
        <v>17</v>
      </c>
    </row>
    <row r="10457" spans="1:9" x14ac:dyDescent="0.3">
      <c r="A10457" t="s">
        <v>10598</v>
      </c>
      <c r="B10457" t="s">
        <v>10</v>
      </c>
      <c r="C10457" t="s">
        <v>38</v>
      </c>
      <c r="D10457" t="s">
        <v>43</v>
      </c>
      <c r="E10457">
        <f t="shared" si="163"/>
        <v>6</v>
      </c>
      <c r="F10457">
        <v>3</v>
      </c>
      <c r="G10457">
        <v>18</v>
      </c>
      <c r="H10457" s="1">
        <v>45081</v>
      </c>
      <c r="I10457" t="s">
        <v>13</v>
      </c>
    </row>
    <row r="10458" spans="1:9" x14ac:dyDescent="0.3">
      <c r="A10458" t="s">
        <v>10599</v>
      </c>
      <c r="B10458" t="s">
        <v>55</v>
      </c>
      <c r="C10458" t="s">
        <v>24</v>
      </c>
      <c r="D10458" t="s">
        <v>56</v>
      </c>
      <c r="E10458">
        <f t="shared" si="163"/>
        <v>3</v>
      </c>
      <c r="F10458">
        <v>1</v>
      </c>
      <c r="G10458">
        <v>3</v>
      </c>
      <c r="H10458" s="1">
        <v>44877</v>
      </c>
      <c r="I10458" t="s">
        <v>28</v>
      </c>
    </row>
    <row r="10459" spans="1:9" x14ac:dyDescent="0.3">
      <c r="A10459" t="s">
        <v>10600</v>
      </c>
      <c r="B10459" t="s">
        <v>101</v>
      </c>
      <c r="C10459" t="s">
        <v>20</v>
      </c>
      <c r="D10459" t="s">
        <v>41</v>
      </c>
      <c r="E10459">
        <f t="shared" si="163"/>
        <v>14</v>
      </c>
      <c r="F10459">
        <v>4</v>
      </c>
      <c r="G10459">
        <v>56</v>
      </c>
      <c r="H10459" s="1">
        <v>45284</v>
      </c>
      <c r="I10459" t="s">
        <v>17</v>
      </c>
    </row>
    <row r="10460" spans="1:9" x14ac:dyDescent="0.3">
      <c r="A10460" t="s">
        <v>10601</v>
      </c>
      <c r="B10460" t="s">
        <v>205</v>
      </c>
      <c r="C10460" t="s">
        <v>11</v>
      </c>
      <c r="D10460" t="str" cm="1">
        <f t="array" ref="D10460">IFERROR(INDEX('Lookup table'!$B$2:$B$15, MATCH(1, (TRIM('Lookup table'!$A$2:$A$15)=TRIM(C10460)) * (ROUND('Lookup table'!$C$2:$C$15,2)=ROUND(E10460,2)), 0)), "")</f>
        <v/>
      </c>
      <c r="E10460">
        <f t="shared" si="163"/>
        <v>4</v>
      </c>
      <c r="F10460">
        <v>3</v>
      </c>
      <c r="G10460">
        <v>12</v>
      </c>
      <c r="H10460" s="1">
        <v>45186</v>
      </c>
      <c r="I10460" t="s">
        <v>28</v>
      </c>
    </row>
    <row r="10461" spans="1:9" x14ac:dyDescent="0.3">
      <c r="A10461" t="s">
        <v>10602</v>
      </c>
      <c r="B10461" t="s">
        <v>131</v>
      </c>
      <c r="C10461" t="s">
        <v>11</v>
      </c>
      <c r="D10461" t="s">
        <v>16</v>
      </c>
      <c r="E10461">
        <f t="shared" si="163"/>
        <v>4</v>
      </c>
      <c r="F10461">
        <v>1</v>
      </c>
      <c r="G10461">
        <v>4</v>
      </c>
      <c r="H10461" s="1">
        <v>44737</v>
      </c>
      <c r="I10461" t="s">
        <v>13</v>
      </c>
    </row>
    <row r="10462" spans="1:9" x14ac:dyDescent="0.3">
      <c r="A10462" t="s">
        <v>10603</v>
      </c>
      <c r="B10462" t="s">
        <v>221</v>
      </c>
      <c r="C10462" t="s">
        <v>20</v>
      </c>
      <c r="D10462" t="s">
        <v>21</v>
      </c>
      <c r="E10462">
        <f t="shared" si="163"/>
        <v>15</v>
      </c>
      <c r="F10462">
        <v>2</v>
      </c>
      <c r="G10462">
        <v>30</v>
      </c>
      <c r="H10462" s="1">
        <v>45054</v>
      </c>
      <c r="I10462" t="s">
        <v>13</v>
      </c>
    </row>
    <row r="10463" spans="1:9" x14ac:dyDescent="0.3">
      <c r="A10463" t="s">
        <v>10604</v>
      </c>
      <c r="B10463" t="s">
        <v>202</v>
      </c>
      <c r="C10463" t="s">
        <v>50</v>
      </c>
      <c r="D10463" t="str" cm="1">
        <f t="array" ref="D10463">IFERROR(INDEX('Lookup table'!$B$2:$B$15, MATCH(1, (TRIM('Lookup table'!$A$2:$A$15)=TRIM(C10463)) * (ROUND('Lookup table'!$C$2:$C$15,2)=ROUND(E10463,2)), 0)), "")</f>
        <v/>
      </c>
      <c r="E10463" t="str">
        <f t="shared" si="163"/>
        <v/>
      </c>
      <c r="H10463" s="1">
        <v>44866</v>
      </c>
      <c r="I10463" t="s">
        <v>28</v>
      </c>
    </row>
    <row r="10464" spans="1:9" x14ac:dyDescent="0.3">
      <c r="A10464" t="s">
        <v>10605</v>
      </c>
      <c r="B10464" t="s">
        <v>90</v>
      </c>
      <c r="C10464" t="s">
        <v>20</v>
      </c>
      <c r="D10464" t="s">
        <v>41</v>
      </c>
      <c r="E10464">
        <f t="shared" si="163"/>
        <v>14</v>
      </c>
      <c r="F10464">
        <v>2</v>
      </c>
      <c r="G10464">
        <v>28</v>
      </c>
      <c r="H10464" s="1">
        <v>44969</v>
      </c>
    </row>
    <row r="10465" spans="1:9" x14ac:dyDescent="0.3">
      <c r="A10465" t="s">
        <v>10606</v>
      </c>
      <c r="B10465" t="s">
        <v>368</v>
      </c>
      <c r="C10465" t="s">
        <v>20</v>
      </c>
      <c r="D10465" t="s">
        <v>27</v>
      </c>
      <c r="E10465">
        <f t="shared" si="163"/>
        <v>12</v>
      </c>
      <c r="F10465">
        <v>5</v>
      </c>
      <c r="G10465">
        <v>60</v>
      </c>
      <c r="H10465" s="1">
        <v>45148</v>
      </c>
      <c r="I10465" t="s">
        <v>17</v>
      </c>
    </row>
    <row r="10466" spans="1:9" x14ac:dyDescent="0.3">
      <c r="A10466" t="s">
        <v>10607</v>
      </c>
      <c r="B10466" t="s">
        <v>58</v>
      </c>
      <c r="C10466" t="s">
        <v>24</v>
      </c>
      <c r="D10466" t="s">
        <v>77</v>
      </c>
      <c r="E10466">
        <f t="shared" si="163"/>
        <v>2.5</v>
      </c>
      <c r="F10466">
        <v>1</v>
      </c>
      <c r="G10466">
        <v>2.5</v>
      </c>
      <c r="H10466" s="1">
        <v>44769</v>
      </c>
      <c r="I10466" t="s">
        <v>28</v>
      </c>
    </row>
    <row r="10467" spans="1:9" x14ac:dyDescent="0.3">
      <c r="A10467" t="s">
        <v>10608</v>
      </c>
      <c r="B10467" t="s">
        <v>97</v>
      </c>
      <c r="C10467" t="s">
        <v>11</v>
      </c>
      <c r="D10467" t="s">
        <v>230</v>
      </c>
      <c r="E10467">
        <f t="shared" si="163"/>
        <v>5</v>
      </c>
      <c r="F10467">
        <v>5</v>
      </c>
      <c r="G10467">
        <v>25</v>
      </c>
      <c r="H10467" s="1">
        <v>44954</v>
      </c>
      <c r="I10467" t="s">
        <v>28</v>
      </c>
    </row>
    <row r="10468" spans="1:9" x14ac:dyDescent="0.3">
      <c r="A10468" t="s">
        <v>10609</v>
      </c>
      <c r="B10468" t="s">
        <v>131</v>
      </c>
      <c r="C10468" t="s">
        <v>38</v>
      </c>
      <c r="D10468" t="s">
        <v>74</v>
      </c>
      <c r="E10468">
        <f t="shared" si="163"/>
        <v>6</v>
      </c>
      <c r="F10468">
        <v>4</v>
      </c>
      <c r="G10468">
        <v>24</v>
      </c>
      <c r="H10468" s="1">
        <v>44898</v>
      </c>
      <c r="I10468" t="s">
        <v>28</v>
      </c>
    </row>
    <row r="10469" spans="1:9" x14ac:dyDescent="0.3">
      <c r="A10469" t="s">
        <v>10610</v>
      </c>
      <c r="B10469" t="s">
        <v>95</v>
      </c>
      <c r="C10469" t="s">
        <v>38</v>
      </c>
      <c r="D10469" t="str" cm="1">
        <f t="array" ref="D10469">IFERROR(INDEX('Lookup table'!$B$2:$B$15, MATCH(1, (TRIM('Lookup table'!$A$2:$A$15)=TRIM(C10469)) * (ROUND('Lookup table'!$C$2:$C$15,2)=ROUND(E10469,2)), 0)), "")</f>
        <v>Fruit Salad</v>
      </c>
      <c r="E10469">
        <f t="shared" si="163"/>
        <v>4</v>
      </c>
      <c r="F10469">
        <v>4</v>
      </c>
      <c r="G10469">
        <v>16</v>
      </c>
      <c r="H10469" s="1">
        <v>44626</v>
      </c>
    </row>
    <row r="10470" spans="1:9" x14ac:dyDescent="0.3">
      <c r="A10470" t="s">
        <v>10611</v>
      </c>
      <c r="B10470" t="s">
        <v>138</v>
      </c>
      <c r="C10470" t="s">
        <v>11</v>
      </c>
      <c r="D10470" t="s">
        <v>79</v>
      </c>
      <c r="E10470">
        <f t="shared" si="163"/>
        <v>5</v>
      </c>
      <c r="F10470">
        <v>3</v>
      </c>
      <c r="G10470">
        <v>15</v>
      </c>
      <c r="H10470" s="1">
        <v>45079</v>
      </c>
      <c r="I10470" t="s">
        <v>28</v>
      </c>
    </row>
    <row r="10471" spans="1:9" x14ac:dyDescent="0.3">
      <c r="A10471" t="s">
        <v>10612</v>
      </c>
      <c r="B10471" t="s">
        <v>150</v>
      </c>
      <c r="C10471" t="s">
        <v>11</v>
      </c>
      <c r="D10471" t="s">
        <v>12</v>
      </c>
      <c r="E10471">
        <f t="shared" si="163"/>
        <v>3</v>
      </c>
      <c r="F10471">
        <v>2</v>
      </c>
      <c r="G10471">
        <v>6</v>
      </c>
      <c r="H10471" s="1">
        <v>44965</v>
      </c>
      <c r="I10471" t="s">
        <v>13</v>
      </c>
    </row>
    <row r="10472" spans="1:9" x14ac:dyDescent="0.3">
      <c r="A10472" t="s">
        <v>10613</v>
      </c>
      <c r="B10472" t="s">
        <v>172</v>
      </c>
      <c r="C10472" t="s">
        <v>24</v>
      </c>
      <c r="D10472" t="str" cm="1">
        <f t="array" ref="D10472">IFERROR(INDEX('Lookup table'!$B$2:$B$15, MATCH(1, (TRIM('Lookup table'!$A$2:$A$15)=TRIM(C10472)) * (ROUND('Lookup table'!$C$2:$C$15,2)=ROUND(E10472,2)), 0)), "")</f>
        <v>Water</v>
      </c>
      <c r="E10472">
        <f t="shared" si="163"/>
        <v>1</v>
      </c>
      <c r="F10472">
        <v>1</v>
      </c>
      <c r="G10472">
        <v>1</v>
      </c>
      <c r="H10472" s="1">
        <v>44600</v>
      </c>
      <c r="I10472" t="s">
        <v>28</v>
      </c>
    </row>
    <row r="10473" spans="1:9" x14ac:dyDescent="0.3">
      <c r="A10473" t="s">
        <v>10614</v>
      </c>
      <c r="B10473" t="s">
        <v>152</v>
      </c>
      <c r="C10473" t="s">
        <v>11</v>
      </c>
      <c r="D10473" t="s">
        <v>79</v>
      </c>
      <c r="E10473">
        <f t="shared" si="163"/>
        <v>5</v>
      </c>
      <c r="F10473">
        <v>3</v>
      </c>
      <c r="G10473">
        <v>15</v>
      </c>
      <c r="H10473" s="1">
        <v>45071</v>
      </c>
      <c r="I10473" t="s">
        <v>13</v>
      </c>
    </row>
    <row r="10474" spans="1:9" x14ac:dyDescent="0.3">
      <c r="A10474" t="s">
        <v>10615</v>
      </c>
      <c r="B10474" t="s">
        <v>240</v>
      </c>
      <c r="C10474" t="s">
        <v>24</v>
      </c>
      <c r="D10474" t="s">
        <v>168</v>
      </c>
      <c r="E10474">
        <f t="shared" si="163"/>
        <v>1</v>
      </c>
      <c r="F10474">
        <v>3</v>
      </c>
      <c r="G10474">
        <v>3</v>
      </c>
      <c r="H10474" s="1">
        <v>44591</v>
      </c>
      <c r="I10474" t="s">
        <v>28</v>
      </c>
    </row>
    <row r="10475" spans="1:9" x14ac:dyDescent="0.3">
      <c r="A10475" t="s">
        <v>10616</v>
      </c>
      <c r="B10475" t="s">
        <v>150</v>
      </c>
      <c r="C10475" t="s">
        <v>50</v>
      </c>
      <c r="D10475" t="s">
        <v>51</v>
      </c>
      <c r="E10475">
        <f t="shared" si="163"/>
        <v>5</v>
      </c>
      <c r="F10475">
        <v>4</v>
      </c>
      <c r="G10475">
        <v>20</v>
      </c>
      <c r="H10475" s="1">
        <v>45191</v>
      </c>
      <c r="I10475" t="s">
        <v>17</v>
      </c>
    </row>
    <row r="10476" spans="1:9" x14ac:dyDescent="0.3">
      <c r="A10476" t="s">
        <v>10617</v>
      </c>
      <c r="B10476" t="s">
        <v>205</v>
      </c>
      <c r="C10476" t="s">
        <v>11</v>
      </c>
      <c r="D10476" t="s">
        <v>12</v>
      </c>
      <c r="E10476">
        <f t="shared" si="163"/>
        <v>3</v>
      </c>
      <c r="F10476">
        <v>5</v>
      </c>
      <c r="G10476">
        <v>15</v>
      </c>
      <c r="H10476" s="1">
        <v>44747</v>
      </c>
      <c r="I10476" t="s">
        <v>17</v>
      </c>
    </row>
    <row r="10477" spans="1:9" x14ac:dyDescent="0.3">
      <c r="A10477" t="s">
        <v>10618</v>
      </c>
      <c r="B10477" t="s">
        <v>101</v>
      </c>
      <c r="C10477" t="s">
        <v>50</v>
      </c>
      <c r="D10477" t="s">
        <v>86</v>
      </c>
      <c r="E10477">
        <f t="shared" si="163"/>
        <v>5</v>
      </c>
      <c r="F10477">
        <v>3</v>
      </c>
      <c r="G10477">
        <v>15</v>
      </c>
      <c r="H10477" s="1">
        <v>45053</v>
      </c>
      <c r="I10477" t="s">
        <v>28</v>
      </c>
    </row>
    <row r="10478" spans="1:9" x14ac:dyDescent="0.3">
      <c r="A10478" t="s">
        <v>10619</v>
      </c>
      <c r="B10478" t="s">
        <v>66</v>
      </c>
      <c r="C10478" t="s">
        <v>20</v>
      </c>
      <c r="D10478" t="s">
        <v>27</v>
      </c>
      <c r="E10478">
        <f t="shared" si="163"/>
        <v>12</v>
      </c>
      <c r="F10478">
        <v>5</v>
      </c>
      <c r="G10478">
        <v>60</v>
      </c>
      <c r="H10478" s="1">
        <v>44852</v>
      </c>
      <c r="I10478" t="s">
        <v>17</v>
      </c>
    </row>
    <row r="10479" spans="1:9" x14ac:dyDescent="0.3">
      <c r="A10479" t="s">
        <v>10620</v>
      </c>
      <c r="B10479" t="s">
        <v>196</v>
      </c>
      <c r="C10479" t="s">
        <v>50</v>
      </c>
      <c r="D10479" t="s">
        <v>99</v>
      </c>
      <c r="E10479">
        <f t="shared" si="163"/>
        <v>8</v>
      </c>
      <c r="F10479">
        <v>2</v>
      </c>
      <c r="G10479">
        <v>16</v>
      </c>
      <c r="H10479" s="1">
        <v>45100</v>
      </c>
      <c r="I10479" t="s">
        <v>17</v>
      </c>
    </row>
    <row r="10480" spans="1:9" x14ac:dyDescent="0.3">
      <c r="A10480" t="s">
        <v>10621</v>
      </c>
      <c r="B10480" t="s">
        <v>185</v>
      </c>
      <c r="C10480" t="s">
        <v>20</v>
      </c>
      <c r="D10480" t="s">
        <v>21</v>
      </c>
      <c r="E10480">
        <f t="shared" si="163"/>
        <v>15</v>
      </c>
      <c r="F10480">
        <v>1</v>
      </c>
      <c r="G10480">
        <v>15</v>
      </c>
      <c r="H10480" s="1">
        <v>44759</v>
      </c>
      <c r="I10480" t="s">
        <v>17</v>
      </c>
    </row>
    <row r="10481" spans="1:9" x14ac:dyDescent="0.3">
      <c r="A10481" t="s">
        <v>10622</v>
      </c>
      <c r="B10481" t="s">
        <v>165</v>
      </c>
      <c r="C10481" t="s">
        <v>24</v>
      </c>
      <c r="D10481" t="s">
        <v>168</v>
      </c>
      <c r="E10481">
        <f t="shared" si="163"/>
        <v>1</v>
      </c>
      <c r="F10481">
        <v>2</v>
      </c>
      <c r="G10481">
        <v>2</v>
      </c>
      <c r="H10481" s="1">
        <v>44573</v>
      </c>
      <c r="I10481" t="s">
        <v>28</v>
      </c>
    </row>
    <row r="10482" spans="1:9" x14ac:dyDescent="0.3">
      <c r="A10482" t="s">
        <v>10623</v>
      </c>
      <c r="B10482" t="s">
        <v>376</v>
      </c>
      <c r="C10482" t="s">
        <v>24</v>
      </c>
      <c r="D10482" t="s">
        <v>168</v>
      </c>
      <c r="E10482">
        <f t="shared" si="163"/>
        <v>1</v>
      </c>
      <c r="F10482">
        <v>3</v>
      </c>
      <c r="G10482">
        <v>3</v>
      </c>
      <c r="H10482" s="1">
        <v>45151</v>
      </c>
      <c r="I10482" t="s">
        <v>17</v>
      </c>
    </row>
    <row r="10483" spans="1:9" x14ac:dyDescent="0.3">
      <c r="A10483" t="s">
        <v>10624</v>
      </c>
      <c r="B10483" t="s">
        <v>376</v>
      </c>
      <c r="C10483" t="s">
        <v>38</v>
      </c>
      <c r="D10483" t="s">
        <v>107</v>
      </c>
      <c r="E10483">
        <f t="shared" si="163"/>
        <v>4</v>
      </c>
      <c r="F10483">
        <v>4</v>
      </c>
      <c r="G10483">
        <v>16</v>
      </c>
      <c r="H10483" s="1">
        <v>44991</v>
      </c>
      <c r="I10483" t="s">
        <v>28</v>
      </c>
    </row>
    <row r="10484" spans="1:9" x14ac:dyDescent="0.3">
      <c r="A10484" t="s">
        <v>10625</v>
      </c>
      <c r="B10484" t="s">
        <v>15</v>
      </c>
      <c r="C10484" t="s">
        <v>24</v>
      </c>
      <c r="D10484" t="s">
        <v>77</v>
      </c>
      <c r="E10484">
        <f t="shared" si="163"/>
        <v>2.5</v>
      </c>
      <c r="F10484">
        <v>4</v>
      </c>
      <c r="G10484">
        <v>10</v>
      </c>
      <c r="H10484" s="1">
        <v>45280</v>
      </c>
      <c r="I10484" t="s">
        <v>28</v>
      </c>
    </row>
    <row r="10485" spans="1:9" x14ac:dyDescent="0.3">
      <c r="A10485" t="s">
        <v>10626</v>
      </c>
      <c r="B10485" t="s">
        <v>425</v>
      </c>
      <c r="C10485" t="s">
        <v>11</v>
      </c>
      <c r="D10485" t="s">
        <v>79</v>
      </c>
      <c r="E10485">
        <f t="shared" si="163"/>
        <v>5</v>
      </c>
      <c r="F10485">
        <v>3</v>
      </c>
      <c r="G10485">
        <v>15</v>
      </c>
      <c r="H10485" s="1">
        <v>45102</v>
      </c>
      <c r="I10485" t="s">
        <v>13</v>
      </c>
    </row>
    <row r="10486" spans="1:9" x14ac:dyDescent="0.3">
      <c r="A10486" t="s">
        <v>10627</v>
      </c>
      <c r="B10486" t="s">
        <v>411</v>
      </c>
      <c r="C10486" t="s">
        <v>20</v>
      </c>
      <c r="D10486" t="s">
        <v>41</v>
      </c>
      <c r="E10486">
        <f t="shared" si="163"/>
        <v>14</v>
      </c>
      <c r="F10486">
        <v>5</v>
      </c>
      <c r="G10486">
        <v>70</v>
      </c>
      <c r="H10486" s="1">
        <v>44777</v>
      </c>
      <c r="I10486" t="s">
        <v>17</v>
      </c>
    </row>
    <row r="10487" spans="1:9" x14ac:dyDescent="0.3">
      <c r="A10487" t="s">
        <v>10628</v>
      </c>
      <c r="B10487" t="s">
        <v>158</v>
      </c>
      <c r="C10487" t="s">
        <v>24</v>
      </c>
      <c r="D10487" t="s">
        <v>168</v>
      </c>
      <c r="E10487">
        <f t="shared" si="163"/>
        <v>1</v>
      </c>
      <c r="F10487">
        <v>4</v>
      </c>
      <c r="G10487">
        <v>4</v>
      </c>
      <c r="H10487" s="1">
        <v>45229</v>
      </c>
      <c r="I10487" t="s">
        <v>13</v>
      </c>
    </row>
    <row r="10488" spans="1:9" x14ac:dyDescent="0.3">
      <c r="A10488" t="s">
        <v>10629</v>
      </c>
      <c r="B10488" t="s">
        <v>232</v>
      </c>
      <c r="C10488" t="s">
        <v>11</v>
      </c>
      <c r="D10488" t="s">
        <v>79</v>
      </c>
      <c r="E10488">
        <f t="shared" si="163"/>
        <v>5</v>
      </c>
      <c r="F10488">
        <v>3</v>
      </c>
      <c r="G10488">
        <v>15</v>
      </c>
      <c r="H10488" s="1">
        <v>45031</v>
      </c>
      <c r="I10488" t="s">
        <v>28</v>
      </c>
    </row>
    <row r="10489" spans="1:9" x14ac:dyDescent="0.3">
      <c r="A10489" t="s">
        <v>10630</v>
      </c>
      <c r="B10489" t="s">
        <v>131</v>
      </c>
      <c r="C10489" t="s">
        <v>11</v>
      </c>
      <c r="D10489" t="s">
        <v>16</v>
      </c>
      <c r="E10489">
        <f t="shared" si="163"/>
        <v>4</v>
      </c>
      <c r="F10489">
        <v>4</v>
      </c>
      <c r="G10489">
        <v>16</v>
      </c>
      <c r="H10489" s="1">
        <v>44954</v>
      </c>
      <c r="I10489" t="s">
        <v>13</v>
      </c>
    </row>
    <row r="10490" spans="1:9" x14ac:dyDescent="0.3">
      <c r="A10490" t="s">
        <v>10631</v>
      </c>
      <c r="B10490" t="s">
        <v>105</v>
      </c>
      <c r="C10490" t="s">
        <v>11</v>
      </c>
      <c r="D10490" t="s">
        <v>16</v>
      </c>
      <c r="E10490">
        <f t="shared" si="163"/>
        <v>4</v>
      </c>
      <c r="F10490">
        <v>2</v>
      </c>
      <c r="G10490">
        <v>8</v>
      </c>
      <c r="H10490" s="1">
        <v>44633</v>
      </c>
      <c r="I10490" t="s">
        <v>28</v>
      </c>
    </row>
    <row r="10491" spans="1:9" x14ac:dyDescent="0.3">
      <c r="A10491" t="s">
        <v>10632</v>
      </c>
      <c r="B10491" t="s">
        <v>95</v>
      </c>
      <c r="C10491" t="s">
        <v>24</v>
      </c>
      <c r="D10491" t="s">
        <v>168</v>
      </c>
      <c r="E10491">
        <f t="shared" si="163"/>
        <v>1</v>
      </c>
      <c r="F10491">
        <v>3</v>
      </c>
      <c r="G10491">
        <v>3</v>
      </c>
      <c r="H10491" s="1">
        <v>44679</v>
      </c>
      <c r="I10491" t="s">
        <v>17</v>
      </c>
    </row>
    <row r="10492" spans="1:9" x14ac:dyDescent="0.3">
      <c r="A10492" t="s">
        <v>10633</v>
      </c>
      <c r="B10492" t="s">
        <v>413</v>
      </c>
      <c r="C10492" t="s">
        <v>11</v>
      </c>
      <c r="D10492" t="s">
        <v>16</v>
      </c>
      <c r="E10492">
        <f t="shared" si="163"/>
        <v>4</v>
      </c>
      <c r="F10492">
        <v>3</v>
      </c>
      <c r="G10492">
        <v>12</v>
      </c>
      <c r="H10492" s="1">
        <v>44941</v>
      </c>
      <c r="I10492" t="s">
        <v>13</v>
      </c>
    </row>
    <row r="10493" spans="1:9" x14ac:dyDescent="0.3">
      <c r="A10493" t="s">
        <v>10634</v>
      </c>
      <c r="B10493" t="s">
        <v>597</v>
      </c>
      <c r="C10493" t="s">
        <v>20</v>
      </c>
      <c r="D10493" t="s">
        <v>41</v>
      </c>
      <c r="E10493">
        <f t="shared" si="163"/>
        <v>14</v>
      </c>
      <c r="F10493">
        <v>2</v>
      </c>
      <c r="G10493">
        <v>28</v>
      </c>
      <c r="H10493" s="1">
        <v>45216</v>
      </c>
      <c r="I10493" t="s">
        <v>28</v>
      </c>
    </row>
    <row r="10494" spans="1:9" x14ac:dyDescent="0.3">
      <c r="A10494" t="s">
        <v>10635</v>
      </c>
      <c r="B10494" t="s">
        <v>413</v>
      </c>
      <c r="C10494" t="s">
        <v>20</v>
      </c>
      <c r="D10494" t="s">
        <v>245</v>
      </c>
      <c r="E10494">
        <f t="shared" si="163"/>
        <v>20</v>
      </c>
      <c r="F10494">
        <v>2</v>
      </c>
      <c r="G10494">
        <v>40</v>
      </c>
      <c r="H10494" s="1">
        <v>44670</v>
      </c>
      <c r="I10494" t="s">
        <v>17</v>
      </c>
    </row>
    <row r="10495" spans="1:9" x14ac:dyDescent="0.3">
      <c r="A10495" t="s">
        <v>10636</v>
      </c>
      <c r="B10495" t="s">
        <v>287</v>
      </c>
      <c r="C10495" t="s">
        <v>24</v>
      </c>
      <c r="D10495" t="s">
        <v>77</v>
      </c>
      <c r="E10495">
        <f t="shared" si="163"/>
        <v>2.5</v>
      </c>
      <c r="F10495">
        <v>3</v>
      </c>
      <c r="G10495">
        <v>7.5</v>
      </c>
      <c r="H10495" s="1">
        <v>44780</v>
      </c>
      <c r="I10495" t="s">
        <v>28</v>
      </c>
    </row>
    <row r="10496" spans="1:9" x14ac:dyDescent="0.3">
      <c r="A10496" t="s">
        <v>10637</v>
      </c>
      <c r="B10496" t="s">
        <v>181</v>
      </c>
      <c r="C10496" t="s">
        <v>20</v>
      </c>
      <c r="D10496" t="s">
        <v>41</v>
      </c>
      <c r="E10496">
        <f t="shared" si="163"/>
        <v>14</v>
      </c>
      <c r="F10496">
        <v>2</v>
      </c>
      <c r="G10496">
        <v>28</v>
      </c>
      <c r="H10496" s="1">
        <v>44703</v>
      </c>
      <c r="I10496" t="s">
        <v>28</v>
      </c>
    </row>
    <row r="10497" spans="1:9" x14ac:dyDescent="0.3">
      <c r="A10497" t="s">
        <v>10638</v>
      </c>
      <c r="B10497" t="s">
        <v>326</v>
      </c>
      <c r="C10497" t="s">
        <v>38</v>
      </c>
      <c r="D10497" t="s">
        <v>121</v>
      </c>
      <c r="E10497">
        <f t="shared" si="163"/>
        <v>5</v>
      </c>
      <c r="F10497">
        <v>2</v>
      </c>
      <c r="G10497">
        <v>10</v>
      </c>
      <c r="H10497" s="1">
        <v>44646</v>
      </c>
      <c r="I10497" t="s">
        <v>28</v>
      </c>
    </row>
    <row r="10498" spans="1:9" x14ac:dyDescent="0.3">
      <c r="A10498" t="s">
        <v>10639</v>
      </c>
      <c r="B10498" t="s">
        <v>160</v>
      </c>
      <c r="C10498" t="s">
        <v>20</v>
      </c>
      <c r="D10498" t="s">
        <v>21</v>
      </c>
      <c r="E10498">
        <f t="shared" si="163"/>
        <v>15</v>
      </c>
      <c r="F10498">
        <v>2</v>
      </c>
      <c r="G10498">
        <v>30</v>
      </c>
      <c r="H10498" s="1">
        <v>44657</v>
      </c>
      <c r="I10498" t="s">
        <v>28</v>
      </c>
    </row>
    <row r="10499" spans="1:9" x14ac:dyDescent="0.3">
      <c r="A10499" t="s">
        <v>10640</v>
      </c>
      <c r="B10499" t="s">
        <v>163</v>
      </c>
      <c r="C10499" t="s">
        <v>11</v>
      </c>
      <c r="D10499" t="s">
        <v>230</v>
      </c>
      <c r="E10499">
        <f t="shared" si="163"/>
        <v>5</v>
      </c>
      <c r="F10499">
        <v>4</v>
      </c>
      <c r="G10499">
        <v>20</v>
      </c>
      <c r="H10499" s="1">
        <v>44626</v>
      </c>
      <c r="I10499" t="s">
        <v>17</v>
      </c>
    </row>
    <row r="10500" spans="1:9" x14ac:dyDescent="0.3">
      <c r="A10500" t="s">
        <v>10641</v>
      </c>
      <c r="B10500" t="s">
        <v>152</v>
      </c>
      <c r="C10500" t="s">
        <v>20</v>
      </c>
      <c r="D10500" t="s">
        <v>27</v>
      </c>
      <c r="E10500">
        <f t="shared" si="163"/>
        <v>12</v>
      </c>
      <c r="F10500">
        <v>5</v>
      </c>
      <c r="G10500">
        <v>60</v>
      </c>
      <c r="H10500" s="1">
        <v>44923</v>
      </c>
      <c r="I10500" t="s">
        <v>17</v>
      </c>
    </row>
    <row r="10501" spans="1:9" x14ac:dyDescent="0.3">
      <c r="A10501" t="s">
        <v>10642</v>
      </c>
      <c r="B10501" t="s">
        <v>268</v>
      </c>
      <c r="C10501" t="s">
        <v>11</v>
      </c>
      <c r="D10501" t="s">
        <v>16</v>
      </c>
      <c r="E10501">
        <f t="shared" si="163"/>
        <v>4</v>
      </c>
      <c r="F10501">
        <v>5</v>
      </c>
      <c r="G10501">
        <v>20</v>
      </c>
      <c r="H10501" s="1">
        <v>45205</v>
      </c>
      <c r="I10501" t="s">
        <v>13</v>
      </c>
    </row>
    <row r="10502" spans="1:9" x14ac:dyDescent="0.3">
      <c r="A10502" t="s">
        <v>10643</v>
      </c>
      <c r="B10502" t="s">
        <v>240</v>
      </c>
      <c r="C10502" t="s">
        <v>50</v>
      </c>
      <c r="D10502" t="str" cm="1">
        <f t="array" ref="D10502">IFERROR(INDEX('Lookup table'!$B$2:$B$15, MATCH(1, (TRIM('Lookup table'!$A$2:$A$15)=TRIM(C10502)) * (ROUND('Lookup table'!$C$2:$C$15,2)=ROUND(E10502,2)), 0)), "")</f>
        <v/>
      </c>
      <c r="E10502" t="str">
        <f t="shared" ref="E10502:E10565" si="164">IF(AND(G10502&lt;&gt;0, F10502&lt;&gt;0), G10502/F10502, "")</f>
        <v/>
      </c>
      <c r="H10502" s="1">
        <v>44581</v>
      </c>
      <c r="I10502" t="s">
        <v>28</v>
      </c>
    </row>
    <row r="10503" spans="1:9" x14ac:dyDescent="0.3">
      <c r="A10503" t="s">
        <v>10644</v>
      </c>
      <c r="B10503" t="s">
        <v>103</v>
      </c>
      <c r="C10503" t="s">
        <v>50</v>
      </c>
      <c r="D10503" t="s">
        <v>86</v>
      </c>
      <c r="E10503">
        <f t="shared" si="164"/>
        <v>5</v>
      </c>
      <c r="F10503">
        <v>3</v>
      </c>
      <c r="G10503">
        <v>15</v>
      </c>
      <c r="H10503" s="1">
        <v>45008</v>
      </c>
      <c r="I10503" t="s">
        <v>17</v>
      </c>
    </row>
    <row r="10504" spans="1:9" x14ac:dyDescent="0.3">
      <c r="A10504" t="s">
        <v>10645</v>
      </c>
      <c r="B10504" t="s">
        <v>223</v>
      </c>
      <c r="C10504" t="s">
        <v>50</v>
      </c>
      <c r="D10504" t="s">
        <v>51</v>
      </c>
      <c r="E10504">
        <f t="shared" si="164"/>
        <v>5</v>
      </c>
      <c r="F10504">
        <v>4</v>
      </c>
      <c r="G10504">
        <v>20</v>
      </c>
      <c r="H10504" s="1">
        <v>45289</v>
      </c>
      <c r="I10504" t="s">
        <v>28</v>
      </c>
    </row>
    <row r="10505" spans="1:9" x14ac:dyDescent="0.3">
      <c r="A10505" t="s">
        <v>10646</v>
      </c>
      <c r="B10505" t="s">
        <v>120</v>
      </c>
      <c r="C10505" t="s">
        <v>24</v>
      </c>
      <c r="D10505" t="s">
        <v>56</v>
      </c>
      <c r="E10505">
        <f t="shared" si="164"/>
        <v>3</v>
      </c>
      <c r="F10505">
        <v>3</v>
      </c>
      <c r="G10505">
        <v>9</v>
      </c>
      <c r="H10505" s="1">
        <v>44980</v>
      </c>
      <c r="I10505" t="s">
        <v>13</v>
      </c>
    </row>
    <row r="10506" spans="1:9" x14ac:dyDescent="0.3">
      <c r="A10506" t="s">
        <v>10647</v>
      </c>
      <c r="B10506" t="s">
        <v>160</v>
      </c>
      <c r="C10506" t="s">
        <v>50</v>
      </c>
      <c r="D10506" t="s">
        <v>112</v>
      </c>
      <c r="E10506">
        <f t="shared" si="164"/>
        <v>4</v>
      </c>
      <c r="F10506">
        <v>5</v>
      </c>
      <c r="G10506">
        <v>20</v>
      </c>
      <c r="H10506" s="1">
        <v>44748</v>
      </c>
      <c r="I10506" t="s">
        <v>17</v>
      </c>
    </row>
    <row r="10507" spans="1:9" x14ac:dyDescent="0.3">
      <c r="A10507" t="s">
        <v>10648</v>
      </c>
      <c r="B10507" t="s">
        <v>209</v>
      </c>
      <c r="C10507" t="s">
        <v>50</v>
      </c>
      <c r="D10507" t="str" cm="1">
        <f t="array" ref="D10507">IFERROR(INDEX('Lookup table'!$B$2:$B$15, MATCH(1, (TRIM('Lookup table'!$A$2:$A$15)=TRIM(C10507)) * (ROUND('Lookup table'!$C$2:$C$15,2)=ROUND(E10507,2)), 0)), "")</f>
        <v/>
      </c>
      <c r="E10507" t="str">
        <f t="shared" si="164"/>
        <v/>
      </c>
      <c r="H10507" s="1">
        <v>44723</v>
      </c>
    </row>
    <row r="10508" spans="1:9" x14ac:dyDescent="0.3">
      <c r="A10508" t="s">
        <v>10649</v>
      </c>
      <c r="B10508" t="s">
        <v>217</v>
      </c>
      <c r="C10508" t="s">
        <v>38</v>
      </c>
      <c r="D10508" t="s">
        <v>121</v>
      </c>
      <c r="E10508">
        <f t="shared" si="164"/>
        <v>5</v>
      </c>
      <c r="F10508">
        <v>2</v>
      </c>
      <c r="G10508">
        <v>10</v>
      </c>
      <c r="H10508" s="1">
        <v>44711</v>
      </c>
      <c r="I10508" t="s">
        <v>17</v>
      </c>
    </row>
    <row r="10509" spans="1:9" x14ac:dyDescent="0.3">
      <c r="A10509" t="s">
        <v>10650</v>
      </c>
      <c r="B10509" t="s">
        <v>150</v>
      </c>
      <c r="C10509" t="s">
        <v>38</v>
      </c>
      <c r="D10509" t="s">
        <v>107</v>
      </c>
      <c r="E10509">
        <f t="shared" si="164"/>
        <v>4</v>
      </c>
      <c r="F10509">
        <v>4</v>
      </c>
      <c r="G10509">
        <v>16</v>
      </c>
      <c r="H10509" s="1">
        <v>44631</v>
      </c>
      <c r="I10509" t="s">
        <v>13</v>
      </c>
    </row>
    <row r="10510" spans="1:9" x14ac:dyDescent="0.3">
      <c r="A10510" t="s">
        <v>10651</v>
      </c>
      <c r="B10510" t="s">
        <v>62</v>
      </c>
      <c r="C10510" t="s">
        <v>11</v>
      </c>
      <c r="D10510" t="s">
        <v>16</v>
      </c>
      <c r="E10510">
        <f t="shared" si="164"/>
        <v>4</v>
      </c>
      <c r="F10510">
        <v>2</v>
      </c>
      <c r="G10510">
        <v>8</v>
      </c>
      <c r="H10510" s="1">
        <v>44644</v>
      </c>
      <c r="I10510" t="s">
        <v>28</v>
      </c>
    </row>
    <row r="10511" spans="1:9" x14ac:dyDescent="0.3">
      <c r="A10511" t="s">
        <v>10652</v>
      </c>
      <c r="B10511" t="s">
        <v>147</v>
      </c>
      <c r="C10511" t="s">
        <v>50</v>
      </c>
      <c r="D10511" t="s">
        <v>17678</v>
      </c>
      <c r="E10511">
        <f t="shared" si="164"/>
        <v>7</v>
      </c>
      <c r="F10511">
        <v>5</v>
      </c>
      <c r="G10511">
        <v>35</v>
      </c>
      <c r="H10511" s="1">
        <v>44700</v>
      </c>
      <c r="I10511" t="s">
        <v>13</v>
      </c>
    </row>
    <row r="10512" spans="1:9" x14ac:dyDescent="0.3">
      <c r="A10512" t="s">
        <v>10653</v>
      </c>
      <c r="B10512" t="s">
        <v>134</v>
      </c>
      <c r="C10512" t="s">
        <v>20</v>
      </c>
      <c r="D10512" t="s">
        <v>30</v>
      </c>
      <c r="E10512">
        <f t="shared" si="164"/>
        <v>18</v>
      </c>
      <c r="F10512">
        <v>3</v>
      </c>
      <c r="G10512">
        <v>54</v>
      </c>
      <c r="H10512" s="1">
        <v>44629</v>
      </c>
      <c r="I10512" t="s">
        <v>13</v>
      </c>
    </row>
    <row r="10513" spans="1:9" x14ac:dyDescent="0.3">
      <c r="A10513" t="s">
        <v>10654</v>
      </c>
      <c r="B10513" t="s">
        <v>268</v>
      </c>
      <c r="C10513" t="s">
        <v>20</v>
      </c>
      <c r="D10513" t="s">
        <v>27</v>
      </c>
      <c r="E10513">
        <f t="shared" si="164"/>
        <v>12</v>
      </c>
      <c r="F10513">
        <v>4</v>
      </c>
      <c r="G10513">
        <v>48</v>
      </c>
      <c r="H10513" s="1">
        <v>45048</v>
      </c>
      <c r="I10513" t="s">
        <v>28</v>
      </c>
    </row>
    <row r="10514" spans="1:9" x14ac:dyDescent="0.3">
      <c r="A10514" t="s">
        <v>10655</v>
      </c>
      <c r="B10514" t="s">
        <v>58</v>
      </c>
      <c r="C10514" t="s">
        <v>50</v>
      </c>
      <c r="D10514" t="s">
        <v>86</v>
      </c>
      <c r="E10514">
        <f t="shared" si="164"/>
        <v>5</v>
      </c>
      <c r="F10514">
        <v>5</v>
      </c>
      <c r="G10514">
        <v>25</v>
      </c>
      <c r="H10514" s="1">
        <v>45133</v>
      </c>
      <c r="I10514" t="s">
        <v>13</v>
      </c>
    </row>
    <row r="10515" spans="1:9" x14ac:dyDescent="0.3">
      <c r="A10515" t="s">
        <v>10656</v>
      </c>
      <c r="B10515" t="s">
        <v>111</v>
      </c>
      <c r="C10515" t="s">
        <v>20</v>
      </c>
      <c r="D10515" t="s">
        <v>41</v>
      </c>
      <c r="E10515">
        <f t="shared" si="164"/>
        <v>14</v>
      </c>
      <c r="F10515">
        <v>1</v>
      </c>
      <c r="G10515">
        <v>14</v>
      </c>
      <c r="H10515" s="1">
        <v>44805</v>
      </c>
      <c r="I10515" t="s">
        <v>17</v>
      </c>
    </row>
    <row r="10516" spans="1:9" x14ac:dyDescent="0.3">
      <c r="A10516" t="s">
        <v>10657</v>
      </c>
      <c r="B10516" t="s">
        <v>413</v>
      </c>
      <c r="C10516" t="s">
        <v>20</v>
      </c>
      <c r="D10516" t="s">
        <v>245</v>
      </c>
      <c r="E10516">
        <f t="shared" si="164"/>
        <v>20</v>
      </c>
      <c r="F10516">
        <v>2</v>
      </c>
      <c r="G10516">
        <v>40</v>
      </c>
      <c r="H10516" s="1">
        <v>44978</v>
      </c>
      <c r="I10516" t="s">
        <v>17</v>
      </c>
    </row>
    <row r="10517" spans="1:9" x14ac:dyDescent="0.3">
      <c r="A10517" t="s">
        <v>10658</v>
      </c>
      <c r="B10517" t="s">
        <v>129</v>
      </c>
      <c r="C10517" t="s">
        <v>38</v>
      </c>
      <c r="D10517" t="s">
        <v>74</v>
      </c>
      <c r="E10517">
        <f t="shared" si="164"/>
        <v>6</v>
      </c>
      <c r="F10517">
        <v>5</v>
      </c>
      <c r="G10517">
        <v>30</v>
      </c>
      <c r="H10517" s="1">
        <v>44711</v>
      </c>
      <c r="I10517" t="s">
        <v>17</v>
      </c>
    </row>
    <row r="10518" spans="1:9" x14ac:dyDescent="0.3">
      <c r="A10518" t="s">
        <v>10659</v>
      </c>
      <c r="B10518" t="s">
        <v>188</v>
      </c>
      <c r="C10518" t="s">
        <v>50</v>
      </c>
      <c r="D10518" t="s">
        <v>51</v>
      </c>
      <c r="E10518">
        <f t="shared" si="164"/>
        <v>5</v>
      </c>
      <c r="F10518">
        <v>3</v>
      </c>
      <c r="G10518">
        <v>15</v>
      </c>
      <c r="H10518" s="1">
        <v>44773</v>
      </c>
      <c r="I10518" t="s">
        <v>13</v>
      </c>
    </row>
    <row r="10519" spans="1:9" x14ac:dyDescent="0.3">
      <c r="A10519" t="s">
        <v>10660</v>
      </c>
      <c r="B10519" t="s">
        <v>55</v>
      </c>
      <c r="C10519" t="s">
        <v>24</v>
      </c>
      <c r="D10519" t="s">
        <v>77</v>
      </c>
      <c r="E10519">
        <f t="shared" si="164"/>
        <v>2.5</v>
      </c>
      <c r="F10519">
        <v>4</v>
      </c>
      <c r="G10519">
        <v>10</v>
      </c>
      <c r="H10519" s="1">
        <v>45149</v>
      </c>
      <c r="I10519" t="s">
        <v>28</v>
      </c>
    </row>
    <row r="10520" spans="1:9" x14ac:dyDescent="0.3">
      <c r="A10520" t="s">
        <v>10661</v>
      </c>
      <c r="B10520" t="s">
        <v>136</v>
      </c>
      <c r="C10520" t="s">
        <v>38</v>
      </c>
      <c r="D10520" t="str" cm="1">
        <f t="array" ref="D10520">IFERROR(INDEX('Lookup table'!$B$2:$B$15, MATCH(1, (TRIM('Lookup table'!$A$2:$A$15)=TRIM(C10520)) * (ROUND('Lookup table'!$C$2:$C$15,2)=ROUND(E10520,2)), 0)), "")</f>
        <v>Ice Cream</v>
      </c>
      <c r="E10520">
        <f t="shared" si="164"/>
        <v>5</v>
      </c>
      <c r="F10520">
        <v>3</v>
      </c>
      <c r="G10520">
        <v>15</v>
      </c>
      <c r="H10520" s="1">
        <v>44805</v>
      </c>
      <c r="I10520" t="s">
        <v>28</v>
      </c>
    </row>
    <row r="10521" spans="1:9" x14ac:dyDescent="0.3">
      <c r="A10521" t="s">
        <v>10662</v>
      </c>
      <c r="B10521" t="s">
        <v>188</v>
      </c>
      <c r="C10521" t="s">
        <v>20</v>
      </c>
      <c r="D10521" t="str" cm="1">
        <f t="array" ref="D10521">IFERROR(INDEX('Lookup table'!$B$2:$B$15, MATCH(1, (TRIM('Lookup table'!$A$2:$A$15)=TRIM(C10521)) * (ROUND('Lookup table'!$C$2:$C$15,2)=ROUND(E10521,2)), 0)), "")</f>
        <v/>
      </c>
      <c r="E10521" t="str">
        <f t="shared" si="164"/>
        <v/>
      </c>
      <c r="H10521" s="1">
        <v>44763</v>
      </c>
    </row>
    <row r="10522" spans="1:9" x14ac:dyDescent="0.3">
      <c r="A10522" t="s">
        <v>10663</v>
      </c>
      <c r="B10522" t="s">
        <v>73</v>
      </c>
      <c r="C10522" t="s">
        <v>20</v>
      </c>
      <c r="D10522" t="s">
        <v>27</v>
      </c>
      <c r="E10522">
        <f t="shared" si="164"/>
        <v>12</v>
      </c>
      <c r="F10522">
        <v>3</v>
      </c>
      <c r="G10522">
        <v>36</v>
      </c>
      <c r="H10522" s="1">
        <v>44855</v>
      </c>
      <c r="I10522" t="s">
        <v>28</v>
      </c>
    </row>
    <row r="10523" spans="1:9" x14ac:dyDescent="0.3">
      <c r="A10523" t="s">
        <v>10664</v>
      </c>
      <c r="B10523" t="s">
        <v>92</v>
      </c>
      <c r="C10523" t="s">
        <v>20</v>
      </c>
      <c r="D10523" t="s">
        <v>21</v>
      </c>
      <c r="E10523">
        <f t="shared" si="164"/>
        <v>15</v>
      </c>
      <c r="F10523">
        <v>5</v>
      </c>
      <c r="G10523">
        <v>75</v>
      </c>
      <c r="H10523" s="1">
        <v>45277</v>
      </c>
      <c r="I10523" t="s">
        <v>13</v>
      </c>
    </row>
    <row r="10524" spans="1:9" x14ac:dyDescent="0.3">
      <c r="A10524" t="s">
        <v>10665</v>
      </c>
      <c r="B10524" t="s">
        <v>47</v>
      </c>
      <c r="C10524" t="s">
        <v>11</v>
      </c>
      <c r="D10524" t="s">
        <v>230</v>
      </c>
      <c r="E10524">
        <f t="shared" si="164"/>
        <v>5</v>
      </c>
      <c r="F10524">
        <v>5</v>
      </c>
      <c r="G10524">
        <v>25</v>
      </c>
      <c r="H10524" s="1">
        <v>45247</v>
      </c>
      <c r="I10524" t="s">
        <v>13</v>
      </c>
    </row>
    <row r="10525" spans="1:9" x14ac:dyDescent="0.3">
      <c r="A10525" t="s">
        <v>10666</v>
      </c>
      <c r="B10525" t="s">
        <v>111</v>
      </c>
      <c r="C10525" t="s">
        <v>11</v>
      </c>
      <c r="D10525" t="s">
        <v>79</v>
      </c>
      <c r="E10525">
        <f t="shared" si="164"/>
        <v>5</v>
      </c>
      <c r="F10525">
        <v>5</v>
      </c>
      <c r="G10525">
        <v>25</v>
      </c>
      <c r="H10525" s="1">
        <v>45240</v>
      </c>
      <c r="I10525" t="s">
        <v>17</v>
      </c>
    </row>
    <row r="10526" spans="1:9" x14ac:dyDescent="0.3">
      <c r="A10526" t="s">
        <v>10667</v>
      </c>
      <c r="B10526" t="s">
        <v>345</v>
      </c>
      <c r="C10526" t="s">
        <v>11</v>
      </c>
      <c r="D10526" t="str" cm="1">
        <f t="array" ref="D10526">IFERROR(INDEX('Lookup table'!$B$2:$B$15, MATCH(1, (TRIM('Lookup table'!$A$2:$A$15)=TRIM(C10526)) * (ROUND('Lookup table'!$C$2:$C$15,2)=ROUND(E10526,2)), 0)), "")</f>
        <v/>
      </c>
      <c r="E10526">
        <f t="shared" si="164"/>
        <v>4</v>
      </c>
      <c r="F10526">
        <v>5</v>
      </c>
      <c r="G10526">
        <v>20</v>
      </c>
      <c r="H10526" s="1">
        <v>45132</v>
      </c>
      <c r="I10526" t="s">
        <v>13</v>
      </c>
    </row>
    <row r="10527" spans="1:9" x14ac:dyDescent="0.3">
      <c r="A10527" t="s">
        <v>10668</v>
      </c>
      <c r="B10527" t="s">
        <v>205</v>
      </c>
      <c r="C10527" t="s">
        <v>20</v>
      </c>
      <c r="D10527" t="s">
        <v>27</v>
      </c>
      <c r="E10527">
        <f t="shared" si="164"/>
        <v>12</v>
      </c>
      <c r="F10527">
        <v>2</v>
      </c>
      <c r="G10527">
        <v>24</v>
      </c>
      <c r="H10527" s="1">
        <v>45187</v>
      </c>
      <c r="I10527" t="s">
        <v>17</v>
      </c>
    </row>
    <row r="10528" spans="1:9" x14ac:dyDescent="0.3">
      <c r="A10528" t="s">
        <v>10669</v>
      </c>
      <c r="B10528" t="s">
        <v>155</v>
      </c>
      <c r="C10528" t="s">
        <v>50</v>
      </c>
      <c r="D10528" t="s">
        <v>207</v>
      </c>
      <c r="E10528">
        <f t="shared" si="164"/>
        <v>10</v>
      </c>
      <c r="F10528">
        <v>1</v>
      </c>
      <c r="G10528">
        <v>10</v>
      </c>
      <c r="H10528" s="1">
        <v>45135</v>
      </c>
      <c r="I10528" t="s">
        <v>13</v>
      </c>
    </row>
    <row r="10529" spans="1:9" x14ac:dyDescent="0.3">
      <c r="A10529" t="s">
        <v>10670</v>
      </c>
      <c r="B10529" t="s">
        <v>150</v>
      </c>
      <c r="C10529" t="s">
        <v>24</v>
      </c>
      <c r="D10529" t="s">
        <v>71</v>
      </c>
      <c r="E10529">
        <f t="shared" si="164"/>
        <v>3</v>
      </c>
      <c r="F10529">
        <v>4</v>
      </c>
      <c r="G10529">
        <v>12</v>
      </c>
      <c r="H10529" s="1">
        <v>45146</v>
      </c>
      <c r="I10529" t="s">
        <v>13</v>
      </c>
    </row>
    <row r="10530" spans="1:9" x14ac:dyDescent="0.3">
      <c r="A10530" t="s">
        <v>10671</v>
      </c>
      <c r="B10530" t="s">
        <v>10</v>
      </c>
      <c r="C10530" t="s">
        <v>38</v>
      </c>
      <c r="D10530" t="s">
        <v>107</v>
      </c>
      <c r="E10530">
        <f t="shared" si="164"/>
        <v>4</v>
      </c>
      <c r="F10530">
        <v>3</v>
      </c>
      <c r="G10530">
        <v>12</v>
      </c>
      <c r="H10530" s="1">
        <v>45231</v>
      </c>
      <c r="I10530" t="s">
        <v>28</v>
      </c>
    </row>
    <row r="10531" spans="1:9" x14ac:dyDescent="0.3">
      <c r="A10531" t="s">
        <v>10672</v>
      </c>
      <c r="B10531" t="s">
        <v>60</v>
      </c>
      <c r="C10531" t="s">
        <v>20</v>
      </c>
      <c r="D10531" t="s">
        <v>245</v>
      </c>
      <c r="E10531">
        <f t="shared" si="164"/>
        <v>20</v>
      </c>
      <c r="F10531">
        <v>4</v>
      </c>
      <c r="G10531">
        <v>80</v>
      </c>
      <c r="H10531" s="1">
        <v>44777</v>
      </c>
      <c r="I10531" t="s">
        <v>28</v>
      </c>
    </row>
    <row r="10532" spans="1:9" x14ac:dyDescent="0.3">
      <c r="A10532" t="s">
        <v>10673</v>
      </c>
      <c r="B10532" t="s">
        <v>215</v>
      </c>
      <c r="C10532" t="s">
        <v>20</v>
      </c>
      <c r="D10532" t="s">
        <v>245</v>
      </c>
      <c r="E10532">
        <f t="shared" si="164"/>
        <v>20</v>
      </c>
      <c r="F10532">
        <v>1</v>
      </c>
      <c r="G10532">
        <v>20</v>
      </c>
      <c r="H10532" s="1">
        <v>44735</v>
      </c>
      <c r="I10532" t="s">
        <v>17</v>
      </c>
    </row>
    <row r="10533" spans="1:9" x14ac:dyDescent="0.3">
      <c r="A10533" t="s">
        <v>10674</v>
      </c>
      <c r="B10533" t="s">
        <v>23</v>
      </c>
      <c r="C10533" t="s">
        <v>11</v>
      </c>
      <c r="D10533" t="s">
        <v>16</v>
      </c>
      <c r="E10533">
        <f t="shared" si="164"/>
        <v>4</v>
      </c>
      <c r="F10533">
        <v>3</v>
      </c>
      <c r="G10533">
        <v>12</v>
      </c>
      <c r="H10533" s="1">
        <v>45196</v>
      </c>
      <c r="I10533" t="s">
        <v>17</v>
      </c>
    </row>
    <row r="10534" spans="1:9" x14ac:dyDescent="0.3">
      <c r="A10534" t="s">
        <v>10675</v>
      </c>
      <c r="B10534" t="s">
        <v>236</v>
      </c>
      <c r="C10534" t="s">
        <v>50</v>
      </c>
      <c r="D10534" t="s">
        <v>112</v>
      </c>
      <c r="E10534">
        <f t="shared" si="164"/>
        <v>4</v>
      </c>
      <c r="F10534">
        <v>2</v>
      </c>
      <c r="G10534">
        <v>8</v>
      </c>
      <c r="H10534" s="1">
        <v>45285</v>
      </c>
      <c r="I10534" t="s">
        <v>13</v>
      </c>
    </row>
    <row r="10535" spans="1:9" x14ac:dyDescent="0.3">
      <c r="A10535" t="s">
        <v>10676</v>
      </c>
      <c r="B10535" t="s">
        <v>83</v>
      </c>
      <c r="C10535" t="s">
        <v>20</v>
      </c>
      <c r="D10535" t="s">
        <v>27</v>
      </c>
      <c r="E10535">
        <f t="shared" si="164"/>
        <v>12</v>
      </c>
      <c r="F10535">
        <v>1</v>
      </c>
      <c r="G10535">
        <v>12</v>
      </c>
      <c r="H10535" s="1">
        <v>44849</v>
      </c>
      <c r="I10535" t="s">
        <v>17</v>
      </c>
    </row>
    <row r="10536" spans="1:9" x14ac:dyDescent="0.3">
      <c r="A10536" t="s">
        <v>10677</v>
      </c>
      <c r="B10536" t="s">
        <v>45</v>
      </c>
      <c r="C10536" t="s">
        <v>38</v>
      </c>
      <c r="D10536" t="s">
        <v>125</v>
      </c>
      <c r="E10536">
        <f t="shared" si="164"/>
        <v>7</v>
      </c>
      <c r="F10536">
        <v>4</v>
      </c>
      <c r="G10536">
        <v>28</v>
      </c>
      <c r="H10536" s="1">
        <v>44837</v>
      </c>
      <c r="I10536" t="s">
        <v>28</v>
      </c>
    </row>
    <row r="10537" spans="1:9" x14ac:dyDescent="0.3">
      <c r="A10537" t="s">
        <v>10678</v>
      </c>
      <c r="B10537" t="s">
        <v>372</v>
      </c>
      <c r="C10537" t="s">
        <v>24</v>
      </c>
      <c r="D10537" t="str" cm="1">
        <f t="array" ref="D10537">IFERROR(INDEX('Lookup table'!$B$2:$B$15, MATCH(1, (TRIM('Lookup table'!$A$2:$A$15)=TRIM(C10537)) * (ROUND('Lookup table'!$C$2:$C$15,2)=ROUND(E10537,2)), 0)), "")</f>
        <v/>
      </c>
      <c r="E10537">
        <f t="shared" si="164"/>
        <v>2.5</v>
      </c>
      <c r="F10537">
        <v>4</v>
      </c>
      <c r="G10537">
        <v>10</v>
      </c>
      <c r="H10537" s="1">
        <v>44941</v>
      </c>
      <c r="I10537" t="s">
        <v>13</v>
      </c>
    </row>
    <row r="10538" spans="1:9" x14ac:dyDescent="0.3">
      <c r="A10538" t="s">
        <v>10679</v>
      </c>
      <c r="B10538" t="s">
        <v>152</v>
      </c>
      <c r="C10538" t="s">
        <v>20</v>
      </c>
      <c r="D10538" t="s">
        <v>27</v>
      </c>
      <c r="E10538">
        <f t="shared" si="164"/>
        <v>12</v>
      </c>
      <c r="F10538">
        <v>5</v>
      </c>
      <c r="G10538">
        <v>60</v>
      </c>
      <c r="H10538" s="1">
        <v>45109</v>
      </c>
      <c r="I10538" t="s">
        <v>17</v>
      </c>
    </row>
    <row r="10539" spans="1:9" x14ac:dyDescent="0.3">
      <c r="A10539" t="s">
        <v>10680</v>
      </c>
      <c r="B10539" t="s">
        <v>103</v>
      </c>
      <c r="C10539" t="s">
        <v>50</v>
      </c>
      <c r="D10539" t="s">
        <v>112</v>
      </c>
      <c r="E10539">
        <f t="shared" si="164"/>
        <v>4</v>
      </c>
      <c r="F10539">
        <v>5</v>
      </c>
      <c r="G10539">
        <v>20</v>
      </c>
      <c r="H10539" s="1">
        <v>44788</v>
      </c>
      <c r="I10539" t="s">
        <v>13</v>
      </c>
    </row>
    <row r="10540" spans="1:9" x14ac:dyDescent="0.3">
      <c r="A10540" t="s">
        <v>10681</v>
      </c>
      <c r="B10540" t="s">
        <v>73</v>
      </c>
      <c r="C10540" t="s">
        <v>50</v>
      </c>
      <c r="D10540" t="s">
        <v>51</v>
      </c>
      <c r="E10540">
        <f t="shared" si="164"/>
        <v>5</v>
      </c>
      <c r="F10540">
        <v>5</v>
      </c>
      <c r="G10540">
        <v>25</v>
      </c>
      <c r="H10540" s="1">
        <v>44873</v>
      </c>
      <c r="I10540" t="s">
        <v>13</v>
      </c>
    </row>
    <row r="10541" spans="1:9" x14ac:dyDescent="0.3">
      <c r="A10541" t="s">
        <v>10682</v>
      </c>
      <c r="B10541" t="s">
        <v>165</v>
      </c>
      <c r="C10541" t="s">
        <v>50</v>
      </c>
      <c r="D10541" t="s">
        <v>112</v>
      </c>
      <c r="E10541">
        <f t="shared" si="164"/>
        <v>4</v>
      </c>
      <c r="F10541">
        <v>3</v>
      </c>
      <c r="G10541">
        <v>12</v>
      </c>
      <c r="H10541" s="1">
        <v>44731</v>
      </c>
      <c r="I10541" t="s">
        <v>17</v>
      </c>
    </row>
    <row r="10542" spans="1:9" x14ac:dyDescent="0.3">
      <c r="A10542" t="s">
        <v>10683</v>
      </c>
      <c r="B10542" t="s">
        <v>192</v>
      </c>
      <c r="C10542" t="s">
        <v>24</v>
      </c>
      <c r="D10542" t="s">
        <v>77</v>
      </c>
      <c r="E10542">
        <f t="shared" si="164"/>
        <v>2.5</v>
      </c>
      <c r="F10542">
        <v>1</v>
      </c>
      <c r="G10542">
        <v>2.5</v>
      </c>
      <c r="H10542" s="1">
        <v>44689</v>
      </c>
      <c r="I10542" t="s">
        <v>17</v>
      </c>
    </row>
    <row r="10543" spans="1:9" x14ac:dyDescent="0.3">
      <c r="A10543" t="s">
        <v>10684</v>
      </c>
      <c r="B10543" t="s">
        <v>81</v>
      </c>
      <c r="C10543" t="s">
        <v>50</v>
      </c>
      <c r="D10543" t="s">
        <v>207</v>
      </c>
      <c r="E10543">
        <f t="shared" si="164"/>
        <v>10</v>
      </c>
      <c r="F10543">
        <v>3</v>
      </c>
      <c r="G10543">
        <v>30</v>
      </c>
      <c r="H10543" s="1">
        <v>44731</v>
      </c>
      <c r="I10543" t="s">
        <v>17</v>
      </c>
    </row>
    <row r="10544" spans="1:9" x14ac:dyDescent="0.3">
      <c r="A10544" t="s">
        <v>10685</v>
      </c>
      <c r="B10544" t="s">
        <v>10</v>
      </c>
      <c r="C10544" t="s">
        <v>11</v>
      </c>
      <c r="D10544" t="s">
        <v>79</v>
      </c>
      <c r="E10544">
        <f t="shared" si="164"/>
        <v>5</v>
      </c>
      <c r="F10544">
        <v>4</v>
      </c>
      <c r="G10544">
        <v>20</v>
      </c>
      <c r="H10544" s="1">
        <v>44980</v>
      </c>
      <c r="I10544" t="s">
        <v>13</v>
      </c>
    </row>
    <row r="10545" spans="1:9" x14ac:dyDescent="0.3">
      <c r="A10545" t="s">
        <v>10686</v>
      </c>
      <c r="B10545" t="s">
        <v>423</v>
      </c>
      <c r="C10545" t="s">
        <v>50</v>
      </c>
      <c r="D10545" t="str" cm="1">
        <f t="array" ref="D10545">IFERROR(INDEX('Lookup table'!$B$2:$B$15, MATCH(1, (TRIM('Lookup table'!$A$2:$A$15)=TRIM(C10545)) * (ROUND('Lookup table'!$C$2:$C$15,2)=ROUND(E10545,2)), 0)), "")</f>
        <v>French Fries</v>
      </c>
      <c r="E10545">
        <f t="shared" si="164"/>
        <v>4</v>
      </c>
      <c r="F10545">
        <v>5</v>
      </c>
      <c r="G10545">
        <v>20</v>
      </c>
      <c r="H10545" s="1">
        <v>44916</v>
      </c>
      <c r="I10545" t="s">
        <v>17</v>
      </c>
    </row>
    <row r="10546" spans="1:9" x14ac:dyDescent="0.3">
      <c r="A10546" t="s">
        <v>10687</v>
      </c>
      <c r="B10546" t="s">
        <v>136</v>
      </c>
      <c r="C10546" t="s">
        <v>20</v>
      </c>
      <c r="D10546" t="s">
        <v>21</v>
      </c>
      <c r="E10546">
        <f t="shared" si="164"/>
        <v>15</v>
      </c>
      <c r="F10546">
        <v>2</v>
      </c>
      <c r="G10546">
        <v>30</v>
      </c>
      <c r="H10546" s="1">
        <v>45283</v>
      </c>
      <c r="I10546" t="s">
        <v>17</v>
      </c>
    </row>
    <row r="10547" spans="1:9" x14ac:dyDescent="0.3">
      <c r="A10547" t="s">
        <v>10688</v>
      </c>
      <c r="B10547" t="s">
        <v>283</v>
      </c>
      <c r="C10547" t="s">
        <v>11</v>
      </c>
      <c r="D10547" t="s">
        <v>33</v>
      </c>
      <c r="E10547">
        <f t="shared" si="164"/>
        <v>4</v>
      </c>
      <c r="F10547">
        <v>3</v>
      </c>
      <c r="G10547">
        <v>12</v>
      </c>
      <c r="H10547" s="1">
        <v>45152</v>
      </c>
      <c r="I10547" t="s">
        <v>28</v>
      </c>
    </row>
    <row r="10548" spans="1:9" x14ac:dyDescent="0.3">
      <c r="A10548" t="s">
        <v>10689</v>
      </c>
      <c r="B10548" t="s">
        <v>147</v>
      </c>
      <c r="C10548" t="s">
        <v>20</v>
      </c>
      <c r="D10548" t="s">
        <v>21</v>
      </c>
      <c r="E10548">
        <f t="shared" si="164"/>
        <v>15</v>
      </c>
      <c r="F10548">
        <v>1</v>
      </c>
      <c r="G10548">
        <v>15</v>
      </c>
      <c r="H10548" s="1">
        <v>45206</v>
      </c>
      <c r="I10548" t="s">
        <v>17</v>
      </c>
    </row>
    <row r="10549" spans="1:9" x14ac:dyDescent="0.3">
      <c r="A10549" t="s">
        <v>10690</v>
      </c>
      <c r="B10549" t="s">
        <v>58</v>
      </c>
      <c r="C10549" t="s">
        <v>11</v>
      </c>
      <c r="D10549" t="s">
        <v>16</v>
      </c>
      <c r="E10549">
        <f t="shared" si="164"/>
        <v>4</v>
      </c>
      <c r="F10549">
        <v>2</v>
      </c>
      <c r="G10549">
        <v>8</v>
      </c>
      <c r="H10549" s="1">
        <v>45227</v>
      </c>
      <c r="I10549" t="s">
        <v>17</v>
      </c>
    </row>
    <row r="10550" spans="1:9" x14ac:dyDescent="0.3">
      <c r="A10550" t="s">
        <v>10691</v>
      </c>
      <c r="B10550" t="s">
        <v>134</v>
      </c>
      <c r="C10550" t="s">
        <v>20</v>
      </c>
      <c r="D10550" t="s">
        <v>27</v>
      </c>
      <c r="E10550">
        <f t="shared" si="164"/>
        <v>12</v>
      </c>
      <c r="F10550">
        <v>4</v>
      </c>
      <c r="G10550">
        <v>48</v>
      </c>
      <c r="H10550" s="1">
        <v>45150</v>
      </c>
      <c r="I10550" t="s">
        <v>13</v>
      </c>
    </row>
    <row r="10551" spans="1:9" x14ac:dyDescent="0.3">
      <c r="A10551" t="s">
        <v>10692</v>
      </c>
      <c r="B10551" t="s">
        <v>62</v>
      </c>
      <c r="C10551" t="s">
        <v>11</v>
      </c>
      <c r="D10551" t="s">
        <v>79</v>
      </c>
      <c r="E10551">
        <f t="shared" si="164"/>
        <v>5</v>
      </c>
      <c r="F10551">
        <v>5</v>
      </c>
      <c r="G10551">
        <v>25</v>
      </c>
      <c r="H10551" s="1">
        <v>45196</v>
      </c>
      <c r="I10551" t="s">
        <v>17</v>
      </c>
    </row>
    <row r="10552" spans="1:9" x14ac:dyDescent="0.3">
      <c r="A10552" t="s">
        <v>10693</v>
      </c>
      <c r="B10552" t="s">
        <v>200</v>
      </c>
      <c r="C10552" t="s">
        <v>20</v>
      </c>
      <c r="D10552" t="s">
        <v>41</v>
      </c>
      <c r="E10552">
        <f t="shared" si="164"/>
        <v>14</v>
      </c>
      <c r="F10552">
        <v>2</v>
      </c>
      <c r="G10552">
        <v>28</v>
      </c>
      <c r="H10552" s="1">
        <v>44831</v>
      </c>
      <c r="I10552" t="s">
        <v>28</v>
      </c>
    </row>
    <row r="10553" spans="1:9" x14ac:dyDescent="0.3">
      <c r="A10553" t="s">
        <v>10694</v>
      </c>
      <c r="B10553" t="s">
        <v>221</v>
      </c>
      <c r="C10553" t="s">
        <v>20</v>
      </c>
      <c r="D10553" t="str" cm="1">
        <f t="array" ref="D10553">IFERROR(INDEX('Lookup table'!$B$2:$B$15, MATCH(1, (TRIM('Lookup table'!$A$2:$A$15)=TRIM(C10553)) * (ROUND('Lookup table'!$C$2:$C$15,2)=ROUND(E10553,2)), 0)), "")</f>
        <v>Salmon</v>
      </c>
      <c r="E10553">
        <f t="shared" si="164"/>
        <v>18</v>
      </c>
      <c r="F10553">
        <v>5</v>
      </c>
      <c r="G10553">
        <v>90</v>
      </c>
      <c r="H10553" s="1">
        <v>44711</v>
      </c>
    </row>
    <row r="10554" spans="1:9" x14ac:dyDescent="0.3">
      <c r="A10554" t="s">
        <v>10695</v>
      </c>
      <c r="B10554" t="s">
        <v>53</v>
      </c>
      <c r="C10554" t="s">
        <v>20</v>
      </c>
      <c r="D10554" t="s">
        <v>27</v>
      </c>
      <c r="E10554">
        <f t="shared" si="164"/>
        <v>12</v>
      </c>
      <c r="F10554">
        <v>3</v>
      </c>
      <c r="G10554">
        <v>36</v>
      </c>
      <c r="H10554" s="1">
        <v>45089</v>
      </c>
      <c r="I10554" t="s">
        <v>13</v>
      </c>
    </row>
    <row r="10555" spans="1:9" x14ac:dyDescent="0.3">
      <c r="A10555" t="s">
        <v>10696</v>
      </c>
      <c r="B10555" t="s">
        <v>64</v>
      </c>
      <c r="C10555" t="s">
        <v>38</v>
      </c>
      <c r="D10555" t="s">
        <v>125</v>
      </c>
      <c r="E10555">
        <f t="shared" si="164"/>
        <v>7</v>
      </c>
      <c r="F10555">
        <v>4</v>
      </c>
      <c r="G10555">
        <v>28</v>
      </c>
      <c r="H10555" s="1">
        <v>44832</v>
      </c>
      <c r="I10555" t="s">
        <v>17</v>
      </c>
    </row>
    <row r="10556" spans="1:9" x14ac:dyDescent="0.3">
      <c r="A10556" t="s">
        <v>10697</v>
      </c>
      <c r="B10556" t="s">
        <v>194</v>
      </c>
      <c r="C10556" t="s">
        <v>38</v>
      </c>
      <c r="D10556" t="s">
        <v>125</v>
      </c>
      <c r="E10556">
        <f t="shared" si="164"/>
        <v>7</v>
      </c>
      <c r="F10556">
        <v>1</v>
      </c>
      <c r="G10556">
        <v>7</v>
      </c>
      <c r="H10556" s="1">
        <v>45197</v>
      </c>
      <c r="I10556" t="s">
        <v>13</v>
      </c>
    </row>
    <row r="10557" spans="1:9" x14ac:dyDescent="0.3">
      <c r="A10557" t="s">
        <v>10698</v>
      </c>
      <c r="B10557" t="s">
        <v>209</v>
      </c>
      <c r="C10557" t="s">
        <v>20</v>
      </c>
      <c r="D10557" t="s">
        <v>30</v>
      </c>
      <c r="E10557">
        <f t="shared" si="164"/>
        <v>18</v>
      </c>
      <c r="F10557">
        <v>4</v>
      </c>
      <c r="G10557">
        <v>72</v>
      </c>
      <c r="H10557" s="1">
        <v>45057</v>
      </c>
    </row>
    <row r="10558" spans="1:9" x14ac:dyDescent="0.3">
      <c r="A10558" t="s">
        <v>10699</v>
      </c>
      <c r="B10558" t="s">
        <v>83</v>
      </c>
      <c r="C10558" t="s">
        <v>50</v>
      </c>
      <c r="D10558" t="s">
        <v>112</v>
      </c>
      <c r="E10558">
        <f t="shared" si="164"/>
        <v>4</v>
      </c>
      <c r="F10558">
        <v>2</v>
      </c>
      <c r="G10558">
        <v>8</v>
      </c>
      <c r="H10558" s="1">
        <v>44821</v>
      </c>
      <c r="I10558" t="s">
        <v>28</v>
      </c>
    </row>
    <row r="10559" spans="1:9" x14ac:dyDescent="0.3">
      <c r="A10559" t="s">
        <v>10700</v>
      </c>
      <c r="B10559" t="s">
        <v>441</v>
      </c>
      <c r="C10559" t="s">
        <v>11</v>
      </c>
      <c r="D10559" t="s">
        <v>16</v>
      </c>
      <c r="E10559">
        <f t="shared" si="164"/>
        <v>4</v>
      </c>
      <c r="F10559">
        <v>5</v>
      </c>
      <c r="G10559">
        <v>20</v>
      </c>
      <c r="H10559" s="1">
        <v>44780</v>
      </c>
      <c r="I10559" t="s">
        <v>28</v>
      </c>
    </row>
    <row r="10560" spans="1:9" x14ac:dyDescent="0.3">
      <c r="A10560" t="s">
        <v>10701</v>
      </c>
      <c r="B10560" t="s">
        <v>185</v>
      </c>
      <c r="C10560" t="s">
        <v>20</v>
      </c>
      <c r="D10560" t="s">
        <v>245</v>
      </c>
      <c r="E10560">
        <f t="shared" si="164"/>
        <v>20</v>
      </c>
      <c r="F10560">
        <v>3</v>
      </c>
      <c r="G10560">
        <v>60</v>
      </c>
      <c r="H10560" s="1">
        <v>45126</v>
      </c>
      <c r="I10560" t="s">
        <v>13</v>
      </c>
    </row>
    <row r="10561" spans="1:9" x14ac:dyDescent="0.3">
      <c r="A10561" t="s">
        <v>10702</v>
      </c>
      <c r="B10561" t="s">
        <v>217</v>
      </c>
      <c r="C10561" t="s">
        <v>24</v>
      </c>
      <c r="D10561" t="s">
        <v>168</v>
      </c>
      <c r="E10561">
        <f t="shared" si="164"/>
        <v>1</v>
      </c>
      <c r="F10561">
        <v>3</v>
      </c>
      <c r="G10561">
        <v>3</v>
      </c>
      <c r="H10561" s="1">
        <v>45271</v>
      </c>
      <c r="I10561" t="s">
        <v>17</v>
      </c>
    </row>
    <row r="10562" spans="1:9" x14ac:dyDescent="0.3">
      <c r="A10562" t="s">
        <v>10703</v>
      </c>
      <c r="B10562" t="s">
        <v>109</v>
      </c>
      <c r="C10562" t="s">
        <v>24</v>
      </c>
      <c r="D10562" t="str" cm="1">
        <f t="array" ref="D10562">IFERROR(INDEX('Lookup table'!$B$2:$B$15, MATCH(1, (TRIM('Lookup table'!$A$2:$A$15)=TRIM(C10562)) * (ROUND('Lookup table'!$C$2:$C$15,2)=ROUND(E10562,2)), 0)), "")</f>
        <v>Water</v>
      </c>
      <c r="E10562">
        <f t="shared" si="164"/>
        <v>1</v>
      </c>
      <c r="F10562">
        <v>1</v>
      </c>
      <c r="G10562">
        <v>1</v>
      </c>
      <c r="H10562" s="1">
        <v>44635</v>
      </c>
      <c r="I10562" t="s">
        <v>13</v>
      </c>
    </row>
    <row r="10563" spans="1:9" x14ac:dyDescent="0.3">
      <c r="A10563" t="s">
        <v>10704</v>
      </c>
      <c r="B10563" t="s">
        <v>345</v>
      </c>
      <c r="C10563" t="s">
        <v>38</v>
      </c>
      <c r="D10563" t="s">
        <v>121</v>
      </c>
      <c r="E10563">
        <f t="shared" si="164"/>
        <v>5</v>
      </c>
      <c r="F10563">
        <v>1</v>
      </c>
      <c r="G10563">
        <v>5</v>
      </c>
      <c r="H10563" s="1">
        <v>44871</v>
      </c>
      <c r="I10563" t="s">
        <v>13</v>
      </c>
    </row>
    <row r="10564" spans="1:9" x14ac:dyDescent="0.3">
      <c r="A10564" t="s">
        <v>10705</v>
      </c>
      <c r="B10564" t="s">
        <v>145</v>
      </c>
      <c r="C10564" t="s">
        <v>11</v>
      </c>
      <c r="D10564" t="s">
        <v>12</v>
      </c>
      <c r="E10564">
        <f t="shared" si="164"/>
        <v>3</v>
      </c>
      <c r="F10564">
        <v>3</v>
      </c>
      <c r="G10564">
        <v>9</v>
      </c>
      <c r="H10564" s="1">
        <v>44892</v>
      </c>
      <c r="I10564" t="s">
        <v>13</v>
      </c>
    </row>
    <row r="10565" spans="1:9" x14ac:dyDescent="0.3">
      <c r="A10565" t="s">
        <v>10706</v>
      </c>
      <c r="B10565" t="s">
        <v>205</v>
      </c>
      <c r="C10565" t="s">
        <v>20</v>
      </c>
      <c r="D10565" t="s">
        <v>245</v>
      </c>
      <c r="E10565">
        <f t="shared" si="164"/>
        <v>20</v>
      </c>
      <c r="F10565">
        <v>4</v>
      </c>
      <c r="G10565">
        <v>80</v>
      </c>
      <c r="H10565" s="1">
        <v>45087</v>
      </c>
      <c r="I10565" t="s">
        <v>28</v>
      </c>
    </row>
    <row r="10566" spans="1:9" x14ac:dyDescent="0.3">
      <c r="A10566" t="s">
        <v>10707</v>
      </c>
      <c r="B10566" t="s">
        <v>81</v>
      </c>
      <c r="C10566" t="s">
        <v>38</v>
      </c>
      <c r="D10566" t="s">
        <v>121</v>
      </c>
      <c r="E10566">
        <f t="shared" ref="E10566:E10629" si="165">IF(AND(G10566&lt;&gt;0, F10566&lt;&gt;0), G10566/F10566, "")</f>
        <v>5</v>
      </c>
      <c r="F10566">
        <v>2</v>
      </c>
      <c r="G10566">
        <v>10</v>
      </c>
      <c r="H10566" s="1">
        <v>45173</v>
      </c>
      <c r="I10566" t="s">
        <v>17</v>
      </c>
    </row>
    <row r="10567" spans="1:9" x14ac:dyDescent="0.3">
      <c r="A10567" t="s">
        <v>10708</v>
      </c>
      <c r="B10567" t="s">
        <v>55</v>
      </c>
      <c r="C10567" t="s">
        <v>20</v>
      </c>
      <c r="D10567" t="s">
        <v>27</v>
      </c>
      <c r="E10567">
        <f t="shared" si="165"/>
        <v>12</v>
      </c>
      <c r="F10567">
        <v>3</v>
      </c>
      <c r="G10567">
        <v>36</v>
      </c>
      <c r="H10567" s="1">
        <v>45042</v>
      </c>
    </row>
    <row r="10568" spans="1:9" x14ac:dyDescent="0.3">
      <c r="A10568" t="s">
        <v>10709</v>
      </c>
      <c r="B10568" t="s">
        <v>236</v>
      </c>
      <c r="C10568" t="s">
        <v>24</v>
      </c>
      <c r="D10568" t="s">
        <v>71</v>
      </c>
      <c r="E10568">
        <f t="shared" si="165"/>
        <v>3</v>
      </c>
      <c r="F10568">
        <v>4</v>
      </c>
      <c r="G10568">
        <v>12</v>
      </c>
      <c r="H10568" s="1">
        <v>45192</v>
      </c>
      <c r="I10568" t="s">
        <v>13</v>
      </c>
    </row>
    <row r="10569" spans="1:9" x14ac:dyDescent="0.3">
      <c r="A10569" t="s">
        <v>10710</v>
      </c>
      <c r="B10569" t="s">
        <v>127</v>
      </c>
      <c r="C10569" t="s">
        <v>50</v>
      </c>
      <c r="D10569" t="s">
        <v>17678</v>
      </c>
      <c r="E10569">
        <f t="shared" si="165"/>
        <v>7</v>
      </c>
      <c r="F10569">
        <v>4</v>
      </c>
      <c r="G10569">
        <v>28</v>
      </c>
      <c r="H10569" s="1">
        <v>44844</v>
      </c>
      <c r="I10569" t="s">
        <v>13</v>
      </c>
    </row>
    <row r="10570" spans="1:9" x14ac:dyDescent="0.3">
      <c r="A10570" t="s">
        <v>10711</v>
      </c>
      <c r="B10570" t="s">
        <v>423</v>
      </c>
      <c r="C10570" t="s">
        <v>50</v>
      </c>
      <c r="D10570" t="s">
        <v>51</v>
      </c>
      <c r="E10570">
        <f t="shared" si="165"/>
        <v>5</v>
      </c>
      <c r="F10570">
        <v>1</v>
      </c>
      <c r="G10570">
        <v>5</v>
      </c>
      <c r="H10570" s="1">
        <v>44847</v>
      </c>
      <c r="I10570" t="s">
        <v>13</v>
      </c>
    </row>
    <row r="10571" spans="1:9" x14ac:dyDescent="0.3">
      <c r="A10571" t="s">
        <v>10712</v>
      </c>
      <c r="B10571" t="s">
        <v>90</v>
      </c>
      <c r="C10571" t="s">
        <v>20</v>
      </c>
      <c r="D10571" t="s">
        <v>21</v>
      </c>
      <c r="E10571">
        <f t="shared" si="165"/>
        <v>15</v>
      </c>
      <c r="F10571">
        <v>3</v>
      </c>
      <c r="G10571">
        <v>45</v>
      </c>
      <c r="H10571" s="1">
        <v>44856</v>
      </c>
      <c r="I10571" t="s">
        <v>17</v>
      </c>
    </row>
    <row r="10572" spans="1:9" x14ac:dyDescent="0.3">
      <c r="A10572" t="s">
        <v>10713</v>
      </c>
      <c r="B10572" t="s">
        <v>368</v>
      </c>
      <c r="C10572" t="s">
        <v>20</v>
      </c>
      <c r="D10572" t="s">
        <v>245</v>
      </c>
      <c r="E10572">
        <f t="shared" si="165"/>
        <v>20</v>
      </c>
      <c r="F10572">
        <v>1</v>
      </c>
      <c r="G10572">
        <v>20</v>
      </c>
      <c r="H10572" s="1">
        <v>44788</v>
      </c>
      <c r="I10572" t="s">
        <v>13</v>
      </c>
    </row>
    <row r="10573" spans="1:9" x14ac:dyDescent="0.3">
      <c r="A10573" t="s">
        <v>10714</v>
      </c>
      <c r="B10573" t="s">
        <v>425</v>
      </c>
      <c r="C10573" t="s">
        <v>11</v>
      </c>
      <c r="D10573" t="s">
        <v>33</v>
      </c>
      <c r="E10573">
        <f t="shared" si="165"/>
        <v>4</v>
      </c>
      <c r="F10573">
        <v>4</v>
      </c>
      <c r="G10573">
        <v>16</v>
      </c>
      <c r="H10573" s="1">
        <v>44875</v>
      </c>
    </row>
    <row r="10574" spans="1:9" x14ac:dyDescent="0.3">
      <c r="A10574" t="s">
        <v>10715</v>
      </c>
      <c r="B10574" t="s">
        <v>196</v>
      </c>
      <c r="C10574" t="s">
        <v>50</v>
      </c>
      <c r="D10574" t="s">
        <v>99</v>
      </c>
      <c r="E10574">
        <f t="shared" si="165"/>
        <v>8</v>
      </c>
      <c r="F10574">
        <v>1</v>
      </c>
      <c r="G10574">
        <v>8</v>
      </c>
      <c r="H10574" s="1">
        <v>44802</v>
      </c>
    </row>
    <row r="10575" spans="1:9" x14ac:dyDescent="0.3">
      <c r="A10575" t="s">
        <v>10716</v>
      </c>
      <c r="B10575" t="s">
        <v>165</v>
      </c>
      <c r="C10575" t="s">
        <v>50</v>
      </c>
      <c r="D10575" t="s">
        <v>51</v>
      </c>
      <c r="E10575">
        <f t="shared" si="165"/>
        <v>5</v>
      </c>
      <c r="F10575">
        <v>5</v>
      </c>
      <c r="G10575">
        <v>25</v>
      </c>
      <c r="H10575" s="1">
        <v>44646</v>
      </c>
      <c r="I10575" t="s">
        <v>17</v>
      </c>
    </row>
    <row r="10576" spans="1:9" x14ac:dyDescent="0.3">
      <c r="A10576" t="s">
        <v>10717</v>
      </c>
      <c r="B10576" t="s">
        <v>69</v>
      </c>
      <c r="C10576" t="s">
        <v>20</v>
      </c>
      <c r="D10576" t="s">
        <v>27</v>
      </c>
      <c r="E10576">
        <f t="shared" si="165"/>
        <v>12</v>
      </c>
      <c r="F10576">
        <v>1</v>
      </c>
      <c r="G10576">
        <v>12</v>
      </c>
      <c r="H10576" s="1">
        <v>44713</v>
      </c>
      <c r="I10576" t="s">
        <v>17</v>
      </c>
    </row>
    <row r="10577" spans="1:9" x14ac:dyDescent="0.3">
      <c r="A10577" t="s">
        <v>10718</v>
      </c>
      <c r="B10577" t="s">
        <v>185</v>
      </c>
      <c r="C10577" t="s">
        <v>24</v>
      </c>
      <c r="D10577" t="s">
        <v>77</v>
      </c>
      <c r="E10577">
        <f t="shared" si="165"/>
        <v>2.5</v>
      </c>
      <c r="F10577">
        <v>5</v>
      </c>
      <c r="G10577">
        <v>12.5</v>
      </c>
      <c r="H10577" s="1">
        <v>44657</v>
      </c>
      <c r="I10577" t="s">
        <v>28</v>
      </c>
    </row>
    <row r="10578" spans="1:9" x14ac:dyDescent="0.3">
      <c r="A10578" t="s">
        <v>10719</v>
      </c>
      <c r="B10578" t="s">
        <v>200</v>
      </c>
      <c r="C10578" t="s">
        <v>24</v>
      </c>
      <c r="D10578" t="s">
        <v>168</v>
      </c>
      <c r="E10578">
        <f t="shared" si="165"/>
        <v>1</v>
      </c>
      <c r="F10578">
        <v>3</v>
      </c>
      <c r="G10578">
        <v>3</v>
      </c>
      <c r="H10578" s="1">
        <v>45033</v>
      </c>
      <c r="I10578" t="s">
        <v>13</v>
      </c>
    </row>
    <row r="10579" spans="1:9" x14ac:dyDescent="0.3">
      <c r="A10579" t="s">
        <v>10720</v>
      </c>
      <c r="B10579" t="s">
        <v>120</v>
      </c>
      <c r="C10579" t="s">
        <v>38</v>
      </c>
      <c r="D10579" t="s">
        <v>121</v>
      </c>
      <c r="E10579">
        <f t="shared" si="165"/>
        <v>5</v>
      </c>
      <c r="F10579">
        <v>5</v>
      </c>
      <c r="G10579">
        <v>25</v>
      </c>
      <c r="H10579" s="1">
        <v>44725</v>
      </c>
      <c r="I10579" t="s">
        <v>17</v>
      </c>
    </row>
    <row r="10580" spans="1:9" x14ac:dyDescent="0.3">
      <c r="A10580" t="s">
        <v>10721</v>
      </c>
      <c r="B10580" t="s">
        <v>457</v>
      </c>
      <c r="C10580" t="s">
        <v>11</v>
      </c>
      <c r="D10580" t="s">
        <v>79</v>
      </c>
      <c r="E10580">
        <f t="shared" si="165"/>
        <v>5</v>
      </c>
      <c r="F10580">
        <v>2</v>
      </c>
      <c r="G10580">
        <v>10</v>
      </c>
      <c r="H10580" s="1">
        <v>44915</v>
      </c>
      <c r="I10580" t="s">
        <v>13</v>
      </c>
    </row>
    <row r="10581" spans="1:9" x14ac:dyDescent="0.3">
      <c r="A10581" t="s">
        <v>10722</v>
      </c>
      <c r="B10581" t="s">
        <v>92</v>
      </c>
      <c r="C10581" t="s">
        <v>38</v>
      </c>
      <c r="D10581" t="s">
        <v>125</v>
      </c>
      <c r="E10581">
        <f t="shared" si="165"/>
        <v>7</v>
      </c>
      <c r="F10581">
        <v>1</v>
      </c>
      <c r="G10581">
        <v>7</v>
      </c>
      <c r="H10581" s="1">
        <v>44586</v>
      </c>
      <c r="I10581" t="s">
        <v>17</v>
      </c>
    </row>
    <row r="10582" spans="1:9" x14ac:dyDescent="0.3">
      <c r="A10582" t="s">
        <v>10723</v>
      </c>
      <c r="B10582" t="s">
        <v>158</v>
      </c>
      <c r="C10582" t="s">
        <v>38</v>
      </c>
      <c r="D10582" t="str" cm="1">
        <f t="array" ref="D10582">IFERROR(INDEX('Lookup table'!$B$2:$B$15, MATCH(1, (TRIM('Lookup table'!$A$2:$A$15)=TRIM(C10582)) * (ROUND('Lookup table'!$C$2:$C$15,2)=ROUND(E10582,2)), 0)), "")</f>
        <v/>
      </c>
      <c r="E10582" t="str">
        <f t="shared" si="165"/>
        <v/>
      </c>
      <c r="H10582" s="1">
        <v>45103</v>
      </c>
      <c r="I10582" t="s">
        <v>13</v>
      </c>
    </row>
    <row r="10583" spans="1:9" x14ac:dyDescent="0.3">
      <c r="A10583" t="s">
        <v>10724</v>
      </c>
      <c r="B10583" t="s">
        <v>283</v>
      </c>
      <c r="C10583" t="s">
        <v>24</v>
      </c>
      <c r="D10583" t="s">
        <v>56</v>
      </c>
      <c r="E10583">
        <f t="shared" si="165"/>
        <v>3</v>
      </c>
      <c r="F10583">
        <v>4</v>
      </c>
      <c r="G10583">
        <v>12</v>
      </c>
      <c r="H10583" s="1">
        <v>44936</v>
      </c>
      <c r="I10583" t="s">
        <v>17</v>
      </c>
    </row>
    <row r="10584" spans="1:9" x14ac:dyDescent="0.3">
      <c r="A10584" t="s">
        <v>10725</v>
      </c>
      <c r="B10584" t="s">
        <v>209</v>
      </c>
      <c r="C10584" t="s">
        <v>50</v>
      </c>
      <c r="D10584" t="s">
        <v>86</v>
      </c>
      <c r="E10584">
        <f t="shared" si="165"/>
        <v>5</v>
      </c>
      <c r="F10584">
        <v>4</v>
      </c>
      <c r="G10584">
        <v>20</v>
      </c>
      <c r="H10584" s="1">
        <v>44977</v>
      </c>
      <c r="I10584" t="s">
        <v>28</v>
      </c>
    </row>
    <row r="10585" spans="1:9" x14ac:dyDescent="0.3">
      <c r="A10585" t="s">
        <v>10726</v>
      </c>
      <c r="B10585" t="s">
        <v>411</v>
      </c>
      <c r="C10585" t="s">
        <v>50</v>
      </c>
      <c r="D10585" t="s">
        <v>17678</v>
      </c>
      <c r="E10585">
        <f t="shared" si="165"/>
        <v>7</v>
      </c>
      <c r="F10585">
        <v>3</v>
      </c>
      <c r="G10585">
        <v>21</v>
      </c>
      <c r="H10585" s="1">
        <v>45005</v>
      </c>
      <c r="I10585" t="s">
        <v>17</v>
      </c>
    </row>
    <row r="10586" spans="1:9" x14ac:dyDescent="0.3">
      <c r="A10586" t="s">
        <v>10727</v>
      </c>
      <c r="B10586" t="s">
        <v>225</v>
      </c>
      <c r="C10586" t="s">
        <v>24</v>
      </c>
      <c r="D10586" t="s">
        <v>77</v>
      </c>
      <c r="E10586">
        <f t="shared" si="165"/>
        <v>2.5</v>
      </c>
      <c r="F10586">
        <v>3</v>
      </c>
      <c r="G10586">
        <v>7.5</v>
      </c>
      <c r="H10586" s="1">
        <v>44634</v>
      </c>
      <c r="I10586" t="s">
        <v>28</v>
      </c>
    </row>
    <row r="10587" spans="1:9" x14ac:dyDescent="0.3">
      <c r="A10587" t="s">
        <v>10728</v>
      </c>
      <c r="B10587" t="s">
        <v>58</v>
      </c>
      <c r="C10587" t="s">
        <v>50</v>
      </c>
      <c r="D10587" t="s">
        <v>17678</v>
      </c>
      <c r="E10587">
        <f t="shared" si="165"/>
        <v>7</v>
      </c>
      <c r="F10587">
        <v>3</v>
      </c>
      <c r="G10587">
        <v>21</v>
      </c>
      <c r="H10587" s="1">
        <v>44675</v>
      </c>
      <c r="I10587" t="s">
        <v>28</v>
      </c>
    </row>
    <row r="10588" spans="1:9" x14ac:dyDescent="0.3">
      <c r="A10588" t="s">
        <v>10729</v>
      </c>
      <c r="B10588" t="s">
        <v>167</v>
      </c>
      <c r="C10588" t="s">
        <v>11</v>
      </c>
      <c r="D10588" t="str" cm="1">
        <f t="array" ref="D10588">IFERROR(INDEX('Lookup table'!$B$2:$B$15, MATCH(1, (TRIM('Lookup table'!$A$2:$A$15)=TRIM(C10588)) * (ROUND('Lookup table'!$C$2:$C$15,2)=ROUND(E10588,2)), 0)), "")</f>
        <v/>
      </c>
      <c r="E10588">
        <f t="shared" si="165"/>
        <v>5</v>
      </c>
      <c r="F10588">
        <v>1</v>
      </c>
      <c r="G10588">
        <v>5</v>
      </c>
      <c r="H10588" s="1">
        <v>45230</v>
      </c>
      <c r="I10588" t="s">
        <v>28</v>
      </c>
    </row>
    <row r="10589" spans="1:9" x14ac:dyDescent="0.3">
      <c r="A10589" t="s">
        <v>10730</v>
      </c>
      <c r="B10589" t="s">
        <v>118</v>
      </c>
      <c r="C10589" t="s">
        <v>38</v>
      </c>
      <c r="D10589" t="s">
        <v>121</v>
      </c>
      <c r="E10589">
        <f t="shared" si="165"/>
        <v>5</v>
      </c>
      <c r="F10589">
        <v>5</v>
      </c>
      <c r="G10589">
        <v>25</v>
      </c>
      <c r="H10589" s="1">
        <v>45138</v>
      </c>
      <c r="I10589" t="s">
        <v>13</v>
      </c>
    </row>
    <row r="10590" spans="1:9" x14ac:dyDescent="0.3">
      <c r="A10590" t="s">
        <v>10731</v>
      </c>
      <c r="B10590" t="s">
        <v>32</v>
      </c>
      <c r="C10590" t="s">
        <v>11</v>
      </c>
      <c r="D10590" t="s">
        <v>79</v>
      </c>
      <c r="E10590">
        <f t="shared" si="165"/>
        <v>5</v>
      </c>
      <c r="F10590">
        <v>2</v>
      </c>
      <c r="G10590">
        <v>10</v>
      </c>
      <c r="H10590" s="1">
        <v>44970</v>
      </c>
      <c r="I10590" t="s">
        <v>13</v>
      </c>
    </row>
    <row r="10591" spans="1:9" x14ac:dyDescent="0.3">
      <c r="A10591" t="s">
        <v>10732</v>
      </c>
      <c r="B10591" t="s">
        <v>60</v>
      </c>
      <c r="C10591" t="s">
        <v>24</v>
      </c>
      <c r="D10591" t="str" cm="1">
        <f t="array" ref="D10591">IFERROR(INDEX('Lookup table'!$B$2:$B$15, MATCH(1, (TRIM('Lookup table'!$A$2:$A$15)=TRIM(C10591)) * (ROUND('Lookup table'!$C$2:$C$15,2)=ROUND(E10591,2)), 0)), "")</f>
        <v/>
      </c>
      <c r="E10591" t="str">
        <f t="shared" si="165"/>
        <v/>
      </c>
      <c r="H10591" s="1">
        <v>45207</v>
      </c>
      <c r="I10591" t="s">
        <v>28</v>
      </c>
    </row>
    <row r="10592" spans="1:9" x14ac:dyDescent="0.3">
      <c r="A10592" t="s">
        <v>10733</v>
      </c>
      <c r="B10592" t="s">
        <v>47</v>
      </c>
      <c r="C10592" t="s">
        <v>50</v>
      </c>
      <c r="D10592" t="s">
        <v>17678</v>
      </c>
      <c r="E10592">
        <f t="shared" si="165"/>
        <v>7</v>
      </c>
      <c r="F10592">
        <v>1</v>
      </c>
      <c r="G10592">
        <v>7</v>
      </c>
      <c r="H10592" s="1">
        <v>45017</v>
      </c>
      <c r="I10592" t="s">
        <v>17</v>
      </c>
    </row>
    <row r="10593" spans="1:9" x14ac:dyDescent="0.3">
      <c r="A10593" t="s">
        <v>10734</v>
      </c>
      <c r="B10593" t="s">
        <v>23</v>
      </c>
      <c r="C10593" t="s">
        <v>38</v>
      </c>
      <c r="D10593" t="s">
        <v>125</v>
      </c>
      <c r="E10593">
        <f t="shared" si="165"/>
        <v>7</v>
      </c>
      <c r="F10593">
        <v>2</v>
      </c>
      <c r="G10593">
        <v>14</v>
      </c>
      <c r="H10593" s="1">
        <v>45255</v>
      </c>
      <c r="I10593" t="s">
        <v>13</v>
      </c>
    </row>
    <row r="10594" spans="1:9" x14ac:dyDescent="0.3">
      <c r="A10594" t="s">
        <v>10735</v>
      </c>
      <c r="B10594" t="s">
        <v>221</v>
      </c>
      <c r="C10594" t="s">
        <v>50</v>
      </c>
      <c r="D10594" t="s">
        <v>17678</v>
      </c>
      <c r="E10594">
        <f t="shared" si="165"/>
        <v>7</v>
      </c>
      <c r="F10594">
        <v>4</v>
      </c>
      <c r="G10594">
        <v>28</v>
      </c>
      <c r="H10594" s="1">
        <v>44581</v>
      </c>
      <c r="I10594" t="s">
        <v>13</v>
      </c>
    </row>
    <row r="10595" spans="1:9" x14ac:dyDescent="0.3">
      <c r="A10595" t="s">
        <v>10736</v>
      </c>
      <c r="B10595" t="s">
        <v>53</v>
      </c>
      <c r="C10595" t="s">
        <v>20</v>
      </c>
      <c r="D10595" t="s">
        <v>245</v>
      </c>
      <c r="E10595">
        <f t="shared" si="165"/>
        <v>20</v>
      </c>
      <c r="F10595">
        <v>4</v>
      </c>
      <c r="G10595">
        <v>80</v>
      </c>
      <c r="H10595" s="1">
        <v>45023</v>
      </c>
      <c r="I10595" t="s">
        <v>28</v>
      </c>
    </row>
    <row r="10596" spans="1:9" x14ac:dyDescent="0.3">
      <c r="A10596" t="s">
        <v>10737</v>
      </c>
      <c r="B10596" t="s">
        <v>188</v>
      </c>
      <c r="C10596" t="s">
        <v>50</v>
      </c>
      <c r="D10596" t="s">
        <v>112</v>
      </c>
      <c r="E10596">
        <f t="shared" si="165"/>
        <v>4</v>
      </c>
      <c r="F10596">
        <v>5</v>
      </c>
      <c r="G10596">
        <v>20</v>
      </c>
      <c r="H10596" s="1">
        <v>44887</v>
      </c>
    </row>
    <row r="10597" spans="1:9" x14ac:dyDescent="0.3">
      <c r="A10597" t="s">
        <v>10738</v>
      </c>
      <c r="B10597" t="s">
        <v>176</v>
      </c>
      <c r="C10597" t="s">
        <v>24</v>
      </c>
      <c r="D10597" t="s">
        <v>56</v>
      </c>
      <c r="E10597">
        <f t="shared" si="165"/>
        <v>3</v>
      </c>
      <c r="F10597">
        <v>2</v>
      </c>
      <c r="G10597">
        <v>6</v>
      </c>
      <c r="H10597" s="1">
        <v>45054</v>
      </c>
      <c r="I10597" t="s">
        <v>17</v>
      </c>
    </row>
    <row r="10598" spans="1:9" x14ac:dyDescent="0.3">
      <c r="A10598" t="s">
        <v>10739</v>
      </c>
      <c r="B10598" t="s">
        <v>202</v>
      </c>
      <c r="C10598" t="s">
        <v>24</v>
      </c>
      <c r="D10598" t="s">
        <v>77</v>
      </c>
      <c r="E10598">
        <f t="shared" si="165"/>
        <v>2.5</v>
      </c>
      <c r="F10598">
        <v>1</v>
      </c>
      <c r="G10598">
        <v>2.5</v>
      </c>
      <c r="H10598" s="1">
        <v>44979</v>
      </c>
      <c r="I10598" t="s">
        <v>28</v>
      </c>
    </row>
    <row r="10599" spans="1:9" x14ac:dyDescent="0.3">
      <c r="A10599" t="s">
        <v>10740</v>
      </c>
      <c r="B10599" t="s">
        <v>150</v>
      </c>
      <c r="C10599" t="s">
        <v>20</v>
      </c>
      <c r="D10599" t="s">
        <v>27</v>
      </c>
      <c r="E10599">
        <f t="shared" si="165"/>
        <v>12</v>
      </c>
      <c r="F10599">
        <v>1</v>
      </c>
      <c r="G10599">
        <v>12</v>
      </c>
      <c r="H10599" s="1">
        <v>45082</v>
      </c>
      <c r="I10599" t="s">
        <v>28</v>
      </c>
    </row>
    <row r="10600" spans="1:9" x14ac:dyDescent="0.3">
      <c r="A10600" t="s">
        <v>10741</v>
      </c>
      <c r="B10600" t="s">
        <v>188</v>
      </c>
      <c r="C10600" t="s">
        <v>24</v>
      </c>
      <c r="D10600" t="s">
        <v>71</v>
      </c>
      <c r="E10600">
        <f t="shared" si="165"/>
        <v>3</v>
      </c>
      <c r="F10600">
        <v>4</v>
      </c>
      <c r="G10600">
        <v>12</v>
      </c>
      <c r="H10600" s="1">
        <v>44996</v>
      </c>
      <c r="I10600" t="s">
        <v>17</v>
      </c>
    </row>
    <row r="10601" spans="1:9" x14ac:dyDescent="0.3">
      <c r="A10601" t="s">
        <v>10742</v>
      </c>
      <c r="B10601" t="s">
        <v>114</v>
      </c>
      <c r="C10601" t="s">
        <v>50</v>
      </c>
      <c r="D10601" t="str" cm="1">
        <f t="array" ref="D10601">IFERROR(INDEX('Lookup table'!$B$2:$B$15, MATCH(1, (TRIM('Lookup table'!$A$2:$A$15)=TRIM(C10601)) * (ROUND('Lookup table'!$C$2:$C$15,2)=ROUND(E10601,2)), 0)), "")</f>
        <v/>
      </c>
      <c r="E10601" t="str">
        <f t="shared" si="165"/>
        <v/>
      </c>
      <c r="H10601" s="1">
        <v>45069</v>
      </c>
      <c r="I10601" t="s">
        <v>13</v>
      </c>
    </row>
    <row r="10602" spans="1:9" x14ac:dyDescent="0.3">
      <c r="A10602" t="s">
        <v>10743</v>
      </c>
      <c r="B10602" t="s">
        <v>181</v>
      </c>
      <c r="C10602" t="s">
        <v>20</v>
      </c>
      <c r="D10602" t="s">
        <v>27</v>
      </c>
      <c r="E10602">
        <f t="shared" si="165"/>
        <v>12</v>
      </c>
      <c r="F10602">
        <v>3</v>
      </c>
      <c r="G10602">
        <v>36</v>
      </c>
      <c r="H10602" s="1">
        <v>44646</v>
      </c>
      <c r="I10602" t="s">
        <v>17</v>
      </c>
    </row>
    <row r="10603" spans="1:9" x14ac:dyDescent="0.3">
      <c r="A10603" t="s">
        <v>10744</v>
      </c>
      <c r="B10603" t="s">
        <v>15</v>
      </c>
      <c r="C10603" t="s">
        <v>24</v>
      </c>
      <c r="D10603" t="str" cm="1">
        <f t="array" ref="D10603">IFERROR(INDEX('Lookup table'!$B$2:$B$15, MATCH(1, (TRIM('Lookup table'!$A$2:$A$15)=TRIM(C10603)) * (ROUND('Lookup table'!$C$2:$C$15,2)=ROUND(E10603,2)), 0)), "")</f>
        <v/>
      </c>
      <c r="E10603" t="str">
        <f t="shared" si="165"/>
        <v/>
      </c>
      <c r="H10603" s="1">
        <v>44645</v>
      </c>
      <c r="I10603" t="s">
        <v>13</v>
      </c>
    </row>
    <row r="10604" spans="1:9" x14ac:dyDescent="0.3">
      <c r="A10604" t="s">
        <v>10745</v>
      </c>
      <c r="B10604" t="s">
        <v>457</v>
      </c>
      <c r="C10604" t="s">
        <v>11</v>
      </c>
      <c r="D10604" t="s">
        <v>12</v>
      </c>
      <c r="E10604">
        <f t="shared" si="165"/>
        <v>3</v>
      </c>
      <c r="F10604">
        <v>1</v>
      </c>
      <c r="G10604">
        <v>3</v>
      </c>
      <c r="H10604" s="1">
        <v>45200</v>
      </c>
      <c r="I10604" t="s">
        <v>17</v>
      </c>
    </row>
    <row r="10605" spans="1:9" x14ac:dyDescent="0.3">
      <c r="A10605" t="s">
        <v>10746</v>
      </c>
      <c r="B10605" t="s">
        <v>150</v>
      </c>
      <c r="C10605" t="s">
        <v>38</v>
      </c>
      <c r="D10605" t="str" cm="1">
        <f t="array" ref="D10605">IFERROR(INDEX('Lookup table'!$B$2:$B$15, MATCH(1, (TRIM('Lookup table'!$A$2:$A$15)=TRIM(C10605)) * (ROUND('Lookup table'!$C$2:$C$15,2)=ROUND(E10605,2)), 0)), "")</f>
        <v>Cheesecake</v>
      </c>
      <c r="E10605">
        <f t="shared" si="165"/>
        <v>7</v>
      </c>
      <c r="F10605">
        <v>4</v>
      </c>
      <c r="G10605">
        <v>28</v>
      </c>
      <c r="H10605" s="1">
        <v>44969</v>
      </c>
      <c r="I10605" t="s">
        <v>28</v>
      </c>
    </row>
    <row r="10606" spans="1:9" x14ac:dyDescent="0.3">
      <c r="A10606" t="s">
        <v>10747</v>
      </c>
      <c r="B10606" t="s">
        <v>254</v>
      </c>
      <c r="C10606" t="s">
        <v>20</v>
      </c>
      <c r="D10606" t="s">
        <v>30</v>
      </c>
      <c r="E10606">
        <f t="shared" si="165"/>
        <v>18</v>
      </c>
      <c r="F10606">
        <v>2</v>
      </c>
      <c r="G10606">
        <v>36</v>
      </c>
      <c r="H10606" s="1">
        <v>44882</v>
      </c>
    </row>
    <row r="10607" spans="1:9" x14ac:dyDescent="0.3">
      <c r="A10607" t="s">
        <v>10748</v>
      </c>
      <c r="B10607" t="s">
        <v>23</v>
      </c>
      <c r="C10607" t="s">
        <v>38</v>
      </c>
      <c r="D10607" t="s">
        <v>125</v>
      </c>
      <c r="E10607">
        <f t="shared" si="165"/>
        <v>7</v>
      </c>
      <c r="F10607">
        <v>3</v>
      </c>
      <c r="G10607">
        <v>21</v>
      </c>
      <c r="H10607" s="1">
        <v>44613</v>
      </c>
      <c r="I10607" t="s">
        <v>17</v>
      </c>
    </row>
    <row r="10608" spans="1:9" x14ac:dyDescent="0.3">
      <c r="A10608" t="s">
        <v>10749</v>
      </c>
      <c r="B10608" t="s">
        <v>15</v>
      </c>
      <c r="C10608" t="s">
        <v>11</v>
      </c>
      <c r="D10608" t="s">
        <v>16</v>
      </c>
      <c r="E10608">
        <f t="shared" si="165"/>
        <v>4</v>
      </c>
      <c r="F10608">
        <v>5</v>
      </c>
      <c r="G10608">
        <v>20</v>
      </c>
      <c r="H10608" s="1">
        <v>45287</v>
      </c>
      <c r="I10608" t="s">
        <v>17</v>
      </c>
    </row>
    <row r="10609" spans="1:9" x14ac:dyDescent="0.3">
      <c r="A10609" t="s">
        <v>10750</v>
      </c>
      <c r="B10609" t="s">
        <v>202</v>
      </c>
      <c r="C10609" t="s">
        <v>38</v>
      </c>
      <c r="D10609" t="s">
        <v>121</v>
      </c>
      <c r="E10609">
        <f t="shared" si="165"/>
        <v>5</v>
      </c>
      <c r="F10609">
        <v>1</v>
      </c>
      <c r="G10609">
        <v>5</v>
      </c>
      <c r="H10609" s="1">
        <v>44617</v>
      </c>
      <c r="I10609" t="s">
        <v>28</v>
      </c>
    </row>
    <row r="10610" spans="1:9" x14ac:dyDescent="0.3">
      <c r="A10610" t="s">
        <v>10751</v>
      </c>
      <c r="B10610" t="s">
        <v>23</v>
      </c>
      <c r="C10610" t="s">
        <v>50</v>
      </c>
      <c r="D10610" t="s">
        <v>17678</v>
      </c>
      <c r="E10610">
        <f t="shared" si="165"/>
        <v>7</v>
      </c>
      <c r="F10610">
        <v>4</v>
      </c>
      <c r="G10610">
        <v>28</v>
      </c>
      <c r="H10610" s="1">
        <v>44883</v>
      </c>
      <c r="I10610" t="s">
        <v>17</v>
      </c>
    </row>
    <row r="10611" spans="1:9" x14ac:dyDescent="0.3">
      <c r="A10611" t="s">
        <v>10752</v>
      </c>
      <c r="B10611" t="s">
        <v>97</v>
      </c>
      <c r="C10611" t="s">
        <v>50</v>
      </c>
      <c r="D10611" t="s">
        <v>86</v>
      </c>
      <c r="E10611">
        <f t="shared" si="165"/>
        <v>5</v>
      </c>
      <c r="F10611">
        <v>5</v>
      </c>
      <c r="G10611">
        <v>25</v>
      </c>
      <c r="H10611" s="1">
        <v>45093</v>
      </c>
      <c r="I10611" t="s">
        <v>28</v>
      </c>
    </row>
    <row r="10612" spans="1:9" x14ac:dyDescent="0.3">
      <c r="A10612" t="s">
        <v>10753</v>
      </c>
      <c r="B10612" t="s">
        <v>287</v>
      </c>
      <c r="C10612" t="s">
        <v>20</v>
      </c>
      <c r="D10612" t="s">
        <v>30</v>
      </c>
      <c r="E10612">
        <f t="shared" si="165"/>
        <v>18</v>
      </c>
      <c r="F10612">
        <v>1</v>
      </c>
      <c r="G10612">
        <v>18</v>
      </c>
      <c r="H10612" s="1">
        <v>44645</v>
      </c>
      <c r="I10612" t="s">
        <v>13</v>
      </c>
    </row>
    <row r="10613" spans="1:9" x14ac:dyDescent="0.3">
      <c r="A10613" t="s">
        <v>10754</v>
      </c>
      <c r="B10613" t="s">
        <v>97</v>
      </c>
      <c r="C10613" t="s">
        <v>11</v>
      </c>
      <c r="D10613" t="s">
        <v>79</v>
      </c>
      <c r="E10613">
        <f t="shared" si="165"/>
        <v>5</v>
      </c>
      <c r="F10613">
        <v>5</v>
      </c>
      <c r="G10613">
        <v>25</v>
      </c>
      <c r="H10613" s="1">
        <v>45282</v>
      </c>
      <c r="I10613" t="s">
        <v>13</v>
      </c>
    </row>
    <row r="10614" spans="1:9" x14ac:dyDescent="0.3">
      <c r="A10614" t="s">
        <v>10755</v>
      </c>
      <c r="B10614" t="s">
        <v>223</v>
      </c>
      <c r="C10614" t="s">
        <v>24</v>
      </c>
      <c r="D10614" t="s">
        <v>77</v>
      </c>
      <c r="E10614">
        <f t="shared" si="165"/>
        <v>2.5</v>
      </c>
      <c r="F10614">
        <v>3</v>
      </c>
      <c r="G10614">
        <v>7.5</v>
      </c>
      <c r="H10614" s="1">
        <v>44857</v>
      </c>
      <c r="I10614" t="s">
        <v>28</v>
      </c>
    </row>
    <row r="10615" spans="1:9" x14ac:dyDescent="0.3">
      <c r="A10615" t="s">
        <v>10756</v>
      </c>
      <c r="B10615" t="s">
        <v>152</v>
      </c>
      <c r="C10615" t="s">
        <v>11</v>
      </c>
      <c r="D10615" t="s">
        <v>79</v>
      </c>
      <c r="E10615">
        <f t="shared" si="165"/>
        <v>5</v>
      </c>
      <c r="F10615">
        <v>3</v>
      </c>
      <c r="G10615">
        <v>15</v>
      </c>
      <c r="H10615" s="1">
        <v>45200</v>
      </c>
      <c r="I10615" t="s">
        <v>13</v>
      </c>
    </row>
    <row r="10616" spans="1:9" x14ac:dyDescent="0.3">
      <c r="A10616" t="s">
        <v>10757</v>
      </c>
      <c r="B10616" t="s">
        <v>185</v>
      </c>
      <c r="C10616" t="s">
        <v>50</v>
      </c>
      <c r="D10616" t="s">
        <v>112</v>
      </c>
      <c r="E10616">
        <f t="shared" si="165"/>
        <v>4</v>
      </c>
      <c r="F10616">
        <v>1</v>
      </c>
      <c r="G10616">
        <v>4</v>
      </c>
      <c r="H10616" s="1">
        <v>45045</v>
      </c>
      <c r="I10616" t="s">
        <v>17</v>
      </c>
    </row>
    <row r="10617" spans="1:9" x14ac:dyDescent="0.3">
      <c r="A10617" t="s">
        <v>10758</v>
      </c>
      <c r="B10617" t="s">
        <v>196</v>
      </c>
      <c r="C10617" t="s">
        <v>50</v>
      </c>
      <c r="D10617" t="s">
        <v>17678</v>
      </c>
      <c r="E10617">
        <f t="shared" si="165"/>
        <v>7</v>
      </c>
      <c r="F10617">
        <v>3</v>
      </c>
      <c r="G10617">
        <v>21</v>
      </c>
      <c r="H10617" s="1">
        <v>45021</v>
      </c>
    </row>
    <row r="10618" spans="1:9" x14ac:dyDescent="0.3">
      <c r="A10618" t="s">
        <v>10759</v>
      </c>
      <c r="B10618" t="s">
        <v>217</v>
      </c>
      <c r="C10618" t="s">
        <v>24</v>
      </c>
      <c r="D10618" t="s">
        <v>77</v>
      </c>
      <c r="E10618">
        <f t="shared" si="165"/>
        <v>2.5</v>
      </c>
      <c r="F10618">
        <v>3</v>
      </c>
      <c r="G10618">
        <v>7.5</v>
      </c>
      <c r="H10618" s="1">
        <v>45076</v>
      </c>
      <c r="I10618" t="s">
        <v>17</v>
      </c>
    </row>
    <row r="10619" spans="1:9" x14ac:dyDescent="0.3">
      <c r="A10619" t="s">
        <v>10760</v>
      </c>
      <c r="B10619" t="s">
        <v>131</v>
      </c>
      <c r="C10619" t="s">
        <v>11</v>
      </c>
      <c r="D10619" t="s">
        <v>12</v>
      </c>
      <c r="E10619">
        <f t="shared" si="165"/>
        <v>3</v>
      </c>
      <c r="F10619">
        <v>5</v>
      </c>
      <c r="G10619">
        <v>15</v>
      </c>
      <c r="H10619" s="1">
        <v>45230</v>
      </c>
      <c r="I10619" t="s">
        <v>28</v>
      </c>
    </row>
    <row r="10620" spans="1:9" x14ac:dyDescent="0.3">
      <c r="A10620" t="s">
        <v>10761</v>
      </c>
      <c r="B10620" t="s">
        <v>176</v>
      </c>
      <c r="C10620" t="s">
        <v>24</v>
      </c>
      <c r="D10620" t="s">
        <v>77</v>
      </c>
      <c r="E10620">
        <f t="shared" si="165"/>
        <v>2.5</v>
      </c>
      <c r="F10620">
        <v>2</v>
      </c>
      <c r="G10620">
        <v>5</v>
      </c>
      <c r="H10620" s="1">
        <v>44952</v>
      </c>
      <c r="I10620" t="s">
        <v>28</v>
      </c>
    </row>
    <row r="10621" spans="1:9" x14ac:dyDescent="0.3">
      <c r="A10621" t="s">
        <v>10762</v>
      </c>
      <c r="B10621" t="s">
        <v>411</v>
      </c>
      <c r="C10621" t="s">
        <v>24</v>
      </c>
      <c r="D10621" t="s">
        <v>141</v>
      </c>
      <c r="E10621">
        <f t="shared" si="165"/>
        <v>2.5</v>
      </c>
      <c r="F10621">
        <v>4</v>
      </c>
      <c r="G10621">
        <v>10</v>
      </c>
      <c r="H10621" s="1">
        <v>44580</v>
      </c>
      <c r="I10621" t="s">
        <v>28</v>
      </c>
    </row>
    <row r="10622" spans="1:9" x14ac:dyDescent="0.3">
      <c r="A10622" t="s">
        <v>10763</v>
      </c>
      <c r="B10622" t="s">
        <v>372</v>
      </c>
      <c r="C10622" t="s">
        <v>20</v>
      </c>
      <c r="D10622" t="s">
        <v>21</v>
      </c>
      <c r="E10622">
        <f t="shared" si="165"/>
        <v>15</v>
      </c>
      <c r="F10622">
        <v>2</v>
      </c>
      <c r="G10622">
        <v>30</v>
      </c>
      <c r="H10622" s="1">
        <v>44562</v>
      </c>
      <c r="I10622" t="s">
        <v>17</v>
      </c>
    </row>
    <row r="10623" spans="1:9" x14ac:dyDescent="0.3">
      <c r="A10623" t="s">
        <v>10764</v>
      </c>
      <c r="B10623" t="s">
        <v>127</v>
      </c>
      <c r="C10623" t="s">
        <v>38</v>
      </c>
      <c r="D10623" t="s">
        <v>107</v>
      </c>
      <c r="E10623">
        <f t="shared" si="165"/>
        <v>4</v>
      </c>
      <c r="F10623">
        <v>4</v>
      </c>
      <c r="G10623">
        <v>16</v>
      </c>
      <c r="H10623" s="1">
        <v>44994</v>
      </c>
      <c r="I10623" t="s">
        <v>13</v>
      </c>
    </row>
    <row r="10624" spans="1:9" x14ac:dyDescent="0.3">
      <c r="A10624" t="s">
        <v>10765</v>
      </c>
      <c r="B10624" t="s">
        <v>240</v>
      </c>
      <c r="C10624" t="s">
        <v>38</v>
      </c>
      <c r="D10624" t="s">
        <v>74</v>
      </c>
      <c r="E10624">
        <f t="shared" si="165"/>
        <v>6</v>
      </c>
      <c r="F10624">
        <v>5</v>
      </c>
      <c r="G10624">
        <v>30</v>
      </c>
      <c r="H10624" s="1">
        <v>44795</v>
      </c>
      <c r="I10624" t="s">
        <v>13</v>
      </c>
    </row>
    <row r="10625" spans="1:9" x14ac:dyDescent="0.3">
      <c r="A10625" t="s">
        <v>10766</v>
      </c>
      <c r="B10625" t="s">
        <v>281</v>
      </c>
      <c r="C10625" t="s">
        <v>11</v>
      </c>
      <c r="D10625" t="s">
        <v>12</v>
      </c>
      <c r="E10625">
        <f t="shared" si="165"/>
        <v>3</v>
      </c>
      <c r="F10625">
        <v>1</v>
      </c>
      <c r="G10625">
        <v>3</v>
      </c>
      <c r="H10625" s="1">
        <v>44806</v>
      </c>
      <c r="I10625" t="s">
        <v>13</v>
      </c>
    </row>
    <row r="10626" spans="1:9" x14ac:dyDescent="0.3">
      <c r="A10626" t="s">
        <v>10767</v>
      </c>
      <c r="B10626" t="s">
        <v>217</v>
      </c>
      <c r="C10626" t="s">
        <v>38</v>
      </c>
      <c r="D10626" t="s">
        <v>121</v>
      </c>
      <c r="E10626">
        <f t="shared" si="165"/>
        <v>5</v>
      </c>
      <c r="F10626">
        <v>3</v>
      </c>
      <c r="G10626">
        <v>15</v>
      </c>
      <c r="H10626" s="1">
        <v>44608</v>
      </c>
      <c r="I10626" t="s">
        <v>13</v>
      </c>
    </row>
    <row r="10627" spans="1:9" x14ac:dyDescent="0.3">
      <c r="A10627" t="s">
        <v>10768</v>
      </c>
      <c r="B10627" t="s">
        <v>423</v>
      </c>
      <c r="C10627" t="s">
        <v>11</v>
      </c>
      <c r="D10627" t="str" cm="1">
        <f t="array" ref="D10627">IFERROR(INDEX('Lookup table'!$B$2:$B$15, MATCH(1, (TRIM('Lookup table'!$A$2:$A$15)=TRIM(C10627)) * (ROUND('Lookup table'!$C$2:$C$15,2)=ROUND(E10627,2)), 0)), "")</f>
        <v/>
      </c>
      <c r="E10627">
        <f t="shared" si="165"/>
        <v>5</v>
      </c>
      <c r="F10627">
        <v>3</v>
      </c>
      <c r="G10627">
        <v>15</v>
      </c>
      <c r="H10627" s="1">
        <v>45291</v>
      </c>
      <c r="I10627" t="s">
        <v>13</v>
      </c>
    </row>
    <row r="10628" spans="1:9" x14ac:dyDescent="0.3">
      <c r="A10628" t="s">
        <v>10769</v>
      </c>
      <c r="B10628" t="s">
        <v>10</v>
      </c>
      <c r="C10628" t="s">
        <v>50</v>
      </c>
      <c r="D10628" t="s">
        <v>112</v>
      </c>
      <c r="E10628">
        <f t="shared" si="165"/>
        <v>4</v>
      </c>
      <c r="F10628">
        <v>3</v>
      </c>
      <c r="G10628">
        <v>12</v>
      </c>
      <c r="H10628" s="1">
        <v>44571</v>
      </c>
      <c r="I10628" t="s">
        <v>13</v>
      </c>
    </row>
    <row r="10629" spans="1:9" x14ac:dyDescent="0.3">
      <c r="A10629" t="s">
        <v>10770</v>
      </c>
      <c r="B10629" t="s">
        <v>120</v>
      </c>
      <c r="C10629" t="s">
        <v>24</v>
      </c>
      <c r="D10629" t="str" cm="1">
        <f t="array" ref="D10629">IFERROR(INDEX('Lookup table'!$B$2:$B$15, MATCH(1, (TRIM('Lookup table'!$A$2:$A$15)=TRIM(C10629)) * (ROUND('Lookup table'!$C$2:$C$15,2)=ROUND(E10629,2)), 0)), "")</f>
        <v/>
      </c>
      <c r="E10629">
        <f t="shared" si="165"/>
        <v>3</v>
      </c>
      <c r="F10629">
        <v>2</v>
      </c>
      <c r="G10629">
        <v>6</v>
      </c>
      <c r="H10629" s="1">
        <v>45226</v>
      </c>
      <c r="I10629" t="s">
        <v>28</v>
      </c>
    </row>
    <row r="10630" spans="1:9" x14ac:dyDescent="0.3">
      <c r="A10630" t="s">
        <v>10771</v>
      </c>
      <c r="B10630" t="s">
        <v>397</v>
      </c>
      <c r="C10630" t="s">
        <v>11</v>
      </c>
      <c r="D10630" t="s">
        <v>16</v>
      </c>
      <c r="E10630">
        <f t="shared" ref="E10630:E10693" si="166">IF(AND(G10630&lt;&gt;0, F10630&lt;&gt;0), G10630/F10630, "")</f>
        <v>4</v>
      </c>
      <c r="F10630">
        <v>4</v>
      </c>
      <c r="G10630">
        <v>16</v>
      </c>
      <c r="H10630" s="1">
        <v>45081</v>
      </c>
      <c r="I10630" t="s">
        <v>28</v>
      </c>
    </row>
    <row r="10631" spans="1:9" x14ac:dyDescent="0.3">
      <c r="A10631" t="s">
        <v>10772</v>
      </c>
      <c r="B10631" t="s">
        <v>160</v>
      </c>
      <c r="C10631" t="s">
        <v>24</v>
      </c>
      <c r="D10631" t="s">
        <v>168</v>
      </c>
      <c r="E10631">
        <f t="shared" si="166"/>
        <v>1</v>
      </c>
      <c r="F10631">
        <v>5</v>
      </c>
      <c r="G10631">
        <v>5</v>
      </c>
      <c r="H10631" s="1">
        <v>44888</v>
      </c>
      <c r="I10631" t="s">
        <v>13</v>
      </c>
    </row>
    <row r="10632" spans="1:9" x14ac:dyDescent="0.3">
      <c r="A10632" t="s">
        <v>10773</v>
      </c>
      <c r="B10632" t="s">
        <v>268</v>
      </c>
      <c r="C10632" t="s">
        <v>38</v>
      </c>
      <c r="D10632" t="s">
        <v>121</v>
      </c>
      <c r="E10632">
        <f t="shared" si="166"/>
        <v>5</v>
      </c>
      <c r="F10632">
        <v>5</v>
      </c>
      <c r="G10632">
        <v>25</v>
      </c>
      <c r="H10632" s="1">
        <v>44795</v>
      </c>
      <c r="I10632" t="s">
        <v>13</v>
      </c>
    </row>
    <row r="10633" spans="1:9" x14ac:dyDescent="0.3">
      <c r="A10633" t="s">
        <v>10774</v>
      </c>
      <c r="B10633" t="s">
        <v>49</v>
      </c>
      <c r="C10633" t="s">
        <v>50</v>
      </c>
      <c r="D10633" t="s">
        <v>86</v>
      </c>
      <c r="E10633">
        <f t="shared" si="166"/>
        <v>5</v>
      </c>
      <c r="F10633">
        <v>4</v>
      </c>
      <c r="G10633">
        <v>20</v>
      </c>
      <c r="H10633" s="1">
        <v>44589</v>
      </c>
      <c r="I10633" t="s">
        <v>28</v>
      </c>
    </row>
    <row r="10634" spans="1:9" x14ac:dyDescent="0.3">
      <c r="A10634" t="s">
        <v>10775</v>
      </c>
      <c r="B10634" t="s">
        <v>423</v>
      </c>
      <c r="C10634" t="s">
        <v>50</v>
      </c>
      <c r="D10634" t="s">
        <v>17678</v>
      </c>
      <c r="E10634">
        <f t="shared" si="166"/>
        <v>7</v>
      </c>
      <c r="F10634">
        <v>3</v>
      </c>
      <c r="G10634">
        <v>21</v>
      </c>
      <c r="H10634" s="1">
        <v>44957</v>
      </c>
      <c r="I10634" t="s">
        <v>28</v>
      </c>
    </row>
    <row r="10635" spans="1:9" x14ac:dyDescent="0.3">
      <c r="A10635" t="s">
        <v>10776</v>
      </c>
      <c r="B10635" t="s">
        <v>200</v>
      </c>
      <c r="C10635" t="s">
        <v>11</v>
      </c>
      <c r="D10635" t="str" cm="1">
        <f t="array" ref="D10635">IFERROR(INDEX('Lookup table'!$B$2:$B$15, MATCH(1, (TRIM('Lookup table'!$A$2:$A$15)=TRIM(C10635)) * (ROUND('Lookup table'!$C$2:$C$15,2)=ROUND(E10635,2)), 0)), "")</f>
        <v>Side Salad</v>
      </c>
      <c r="E10635">
        <f t="shared" si="166"/>
        <v>3</v>
      </c>
      <c r="F10635">
        <v>3</v>
      </c>
      <c r="G10635">
        <v>9</v>
      </c>
      <c r="H10635" s="1">
        <v>44975</v>
      </c>
      <c r="I10635" t="s">
        <v>17</v>
      </c>
    </row>
    <row r="10636" spans="1:9" x14ac:dyDescent="0.3">
      <c r="A10636" t="s">
        <v>10777</v>
      </c>
      <c r="B10636" t="s">
        <v>47</v>
      </c>
      <c r="C10636" t="s">
        <v>38</v>
      </c>
      <c r="D10636" t="s">
        <v>107</v>
      </c>
      <c r="E10636">
        <f t="shared" si="166"/>
        <v>4</v>
      </c>
      <c r="F10636">
        <v>5</v>
      </c>
      <c r="G10636">
        <v>20</v>
      </c>
      <c r="H10636" s="1">
        <v>45059</v>
      </c>
      <c r="I10636" t="s">
        <v>17</v>
      </c>
    </row>
    <row r="10637" spans="1:9" x14ac:dyDescent="0.3">
      <c r="A10637" t="s">
        <v>10778</v>
      </c>
      <c r="B10637" t="s">
        <v>134</v>
      </c>
      <c r="C10637" t="s">
        <v>50</v>
      </c>
      <c r="D10637" t="s">
        <v>99</v>
      </c>
      <c r="E10637">
        <f t="shared" si="166"/>
        <v>8</v>
      </c>
      <c r="F10637">
        <v>2</v>
      </c>
      <c r="G10637">
        <v>16</v>
      </c>
      <c r="H10637" s="1">
        <v>44819</v>
      </c>
      <c r="I10637" t="s">
        <v>28</v>
      </c>
    </row>
    <row r="10638" spans="1:9" x14ac:dyDescent="0.3">
      <c r="A10638" t="s">
        <v>10779</v>
      </c>
      <c r="B10638" t="s">
        <v>167</v>
      </c>
      <c r="C10638" t="s">
        <v>11</v>
      </c>
      <c r="D10638" t="s">
        <v>12</v>
      </c>
      <c r="E10638">
        <f t="shared" si="166"/>
        <v>3</v>
      </c>
      <c r="F10638">
        <v>4</v>
      </c>
      <c r="G10638">
        <v>12</v>
      </c>
      <c r="H10638" s="1">
        <v>44818</v>
      </c>
      <c r="I10638" t="s">
        <v>28</v>
      </c>
    </row>
    <row r="10639" spans="1:9" x14ac:dyDescent="0.3">
      <c r="A10639" t="s">
        <v>10780</v>
      </c>
      <c r="B10639" t="s">
        <v>221</v>
      </c>
      <c r="C10639" t="s">
        <v>20</v>
      </c>
      <c r="D10639" t="str" cm="1">
        <f t="array" ref="D10639">IFERROR(INDEX('Lookup table'!$B$2:$B$15, MATCH(1, (TRIM('Lookup table'!$A$2:$A$15)=TRIM(C10639)) * (ROUND('Lookup table'!$C$2:$C$15,2)=ROUND(E10639,2)), 0)), "")</f>
        <v>Steak</v>
      </c>
      <c r="E10639">
        <f t="shared" si="166"/>
        <v>20</v>
      </c>
      <c r="F10639">
        <v>4</v>
      </c>
      <c r="G10639">
        <v>80</v>
      </c>
      <c r="H10639" s="1">
        <v>44768</v>
      </c>
    </row>
    <row r="10640" spans="1:9" x14ac:dyDescent="0.3">
      <c r="A10640" t="s">
        <v>10781</v>
      </c>
      <c r="B10640" t="s">
        <v>64</v>
      </c>
      <c r="C10640" t="s">
        <v>11</v>
      </c>
      <c r="D10640" t="s">
        <v>16</v>
      </c>
      <c r="E10640">
        <f t="shared" si="166"/>
        <v>4</v>
      </c>
      <c r="F10640">
        <v>5</v>
      </c>
      <c r="G10640">
        <v>20</v>
      </c>
      <c r="H10640" s="1">
        <v>45216</v>
      </c>
      <c r="I10640" t="s">
        <v>28</v>
      </c>
    </row>
    <row r="10641" spans="1:9" x14ac:dyDescent="0.3">
      <c r="A10641" t="s">
        <v>10782</v>
      </c>
      <c r="B10641" t="s">
        <v>281</v>
      </c>
      <c r="C10641" t="s">
        <v>11</v>
      </c>
      <c r="D10641" t="s">
        <v>12</v>
      </c>
      <c r="E10641">
        <f t="shared" si="166"/>
        <v>3</v>
      </c>
      <c r="F10641">
        <v>1</v>
      </c>
      <c r="G10641">
        <v>3</v>
      </c>
      <c r="H10641" s="1">
        <v>44952</v>
      </c>
      <c r="I10641" t="s">
        <v>17</v>
      </c>
    </row>
    <row r="10642" spans="1:9" x14ac:dyDescent="0.3">
      <c r="A10642" t="s">
        <v>10783</v>
      </c>
      <c r="B10642" t="s">
        <v>413</v>
      </c>
      <c r="C10642" t="s">
        <v>24</v>
      </c>
      <c r="D10642" t="s">
        <v>141</v>
      </c>
      <c r="E10642">
        <f t="shared" si="166"/>
        <v>2.5</v>
      </c>
      <c r="F10642">
        <v>1</v>
      </c>
      <c r="G10642">
        <v>2.5</v>
      </c>
      <c r="H10642" s="1">
        <v>44696</v>
      </c>
      <c r="I10642" t="s">
        <v>17</v>
      </c>
    </row>
    <row r="10643" spans="1:9" x14ac:dyDescent="0.3">
      <c r="A10643" t="s">
        <v>10784</v>
      </c>
      <c r="B10643" t="s">
        <v>283</v>
      </c>
      <c r="C10643" t="s">
        <v>20</v>
      </c>
      <c r="D10643" t="s">
        <v>27</v>
      </c>
      <c r="E10643">
        <f t="shared" si="166"/>
        <v>12</v>
      </c>
      <c r="F10643">
        <v>3</v>
      </c>
      <c r="G10643">
        <v>36</v>
      </c>
      <c r="H10643" s="1">
        <v>45161</v>
      </c>
      <c r="I10643" t="s">
        <v>28</v>
      </c>
    </row>
    <row r="10644" spans="1:9" x14ac:dyDescent="0.3">
      <c r="A10644" t="s">
        <v>10785</v>
      </c>
      <c r="B10644" t="s">
        <v>185</v>
      </c>
      <c r="C10644" t="s">
        <v>38</v>
      </c>
      <c r="D10644" t="s">
        <v>43</v>
      </c>
      <c r="E10644">
        <f t="shared" si="166"/>
        <v>6</v>
      </c>
      <c r="F10644">
        <v>4</v>
      </c>
      <c r="G10644">
        <v>24</v>
      </c>
      <c r="H10644" s="1">
        <v>45106</v>
      </c>
      <c r="I10644" t="s">
        <v>13</v>
      </c>
    </row>
    <row r="10645" spans="1:9" x14ac:dyDescent="0.3">
      <c r="A10645" t="s">
        <v>10786</v>
      </c>
      <c r="B10645" t="s">
        <v>209</v>
      </c>
      <c r="C10645" t="s">
        <v>50</v>
      </c>
      <c r="D10645" t="s">
        <v>112</v>
      </c>
      <c r="E10645">
        <f t="shared" si="166"/>
        <v>4</v>
      </c>
      <c r="F10645">
        <v>4</v>
      </c>
      <c r="G10645">
        <v>16</v>
      </c>
      <c r="H10645" s="1">
        <v>45068</v>
      </c>
      <c r="I10645" t="s">
        <v>13</v>
      </c>
    </row>
    <row r="10646" spans="1:9" x14ac:dyDescent="0.3">
      <c r="A10646" t="s">
        <v>10787</v>
      </c>
      <c r="B10646" t="s">
        <v>283</v>
      </c>
      <c r="C10646" t="s">
        <v>50</v>
      </c>
      <c r="D10646" t="s">
        <v>112</v>
      </c>
      <c r="E10646">
        <f t="shared" si="166"/>
        <v>4</v>
      </c>
      <c r="F10646">
        <v>5</v>
      </c>
      <c r="G10646">
        <v>20</v>
      </c>
      <c r="H10646" s="1">
        <v>45079</v>
      </c>
      <c r="I10646" t="s">
        <v>28</v>
      </c>
    </row>
    <row r="10647" spans="1:9" x14ac:dyDescent="0.3">
      <c r="A10647" t="s">
        <v>10788</v>
      </c>
      <c r="B10647" t="s">
        <v>23</v>
      </c>
      <c r="C10647" t="s">
        <v>20</v>
      </c>
      <c r="D10647" t="s">
        <v>21</v>
      </c>
      <c r="E10647">
        <f t="shared" si="166"/>
        <v>15</v>
      </c>
      <c r="F10647">
        <v>3</v>
      </c>
      <c r="G10647">
        <v>45</v>
      </c>
      <c r="H10647" s="1">
        <v>44756</v>
      </c>
      <c r="I10647" t="s">
        <v>17</v>
      </c>
    </row>
    <row r="10648" spans="1:9" x14ac:dyDescent="0.3">
      <c r="A10648" t="s">
        <v>10789</v>
      </c>
      <c r="B10648" t="s">
        <v>40</v>
      </c>
      <c r="C10648" t="s">
        <v>50</v>
      </c>
      <c r="D10648" t="s">
        <v>207</v>
      </c>
      <c r="E10648">
        <f t="shared" si="166"/>
        <v>10</v>
      </c>
      <c r="F10648">
        <v>4</v>
      </c>
      <c r="G10648">
        <v>40</v>
      </c>
      <c r="H10648" s="1">
        <v>45216</v>
      </c>
      <c r="I10648" t="s">
        <v>28</v>
      </c>
    </row>
    <row r="10649" spans="1:9" x14ac:dyDescent="0.3">
      <c r="A10649" t="s">
        <v>10790</v>
      </c>
      <c r="B10649" t="s">
        <v>19</v>
      </c>
      <c r="C10649" t="s">
        <v>11</v>
      </c>
      <c r="D10649" t="s">
        <v>12</v>
      </c>
      <c r="E10649">
        <f t="shared" si="166"/>
        <v>3</v>
      </c>
      <c r="F10649">
        <v>5</v>
      </c>
      <c r="G10649">
        <v>15</v>
      </c>
      <c r="H10649" s="1">
        <v>45095</v>
      </c>
      <c r="I10649" t="s">
        <v>13</v>
      </c>
    </row>
    <row r="10650" spans="1:9" x14ac:dyDescent="0.3">
      <c r="A10650" t="s">
        <v>10791</v>
      </c>
      <c r="B10650" t="s">
        <v>32</v>
      </c>
      <c r="C10650" t="s">
        <v>38</v>
      </c>
      <c r="D10650" t="s">
        <v>125</v>
      </c>
      <c r="E10650">
        <f t="shared" si="166"/>
        <v>7</v>
      </c>
      <c r="F10650">
        <v>1</v>
      </c>
      <c r="G10650">
        <v>7</v>
      </c>
      <c r="H10650" s="1">
        <v>45168</v>
      </c>
      <c r="I10650" t="s">
        <v>28</v>
      </c>
    </row>
    <row r="10651" spans="1:9" x14ac:dyDescent="0.3">
      <c r="A10651" t="s">
        <v>10792</v>
      </c>
      <c r="B10651" t="s">
        <v>188</v>
      </c>
      <c r="C10651" t="s">
        <v>11</v>
      </c>
      <c r="D10651" t="s">
        <v>16</v>
      </c>
      <c r="E10651">
        <f t="shared" si="166"/>
        <v>4</v>
      </c>
      <c r="F10651">
        <v>4</v>
      </c>
      <c r="G10651">
        <v>16</v>
      </c>
      <c r="H10651" s="1">
        <v>45163</v>
      </c>
      <c r="I10651" t="s">
        <v>28</v>
      </c>
    </row>
    <row r="10652" spans="1:9" x14ac:dyDescent="0.3">
      <c r="A10652" t="s">
        <v>10793</v>
      </c>
      <c r="B10652" t="s">
        <v>372</v>
      </c>
      <c r="C10652" t="s">
        <v>24</v>
      </c>
      <c r="D10652" t="s">
        <v>168</v>
      </c>
      <c r="E10652">
        <f t="shared" si="166"/>
        <v>1</v>
      </c>
      <c r="F10652">
        <v>4</v>
      </c>
      <c r="G10652">
        <v>4</v>
      </c>
      <c r="H10652" s="1">
        <v>45194</v>
      </c>
      <c r="I10652" t="s">
        <v>17</v>
      </c>
    </row>
    <row r="10653" spans="1:9" x14ac:dyDescent="0.3">
      <c r="A10653" t="s">
        <v>10794</v>
      </c>
      <c r="B10653" t="s">
        <v>423</v>
      </c>
      <c r="C10653" t="s">
        <v>20</v>
      </c>
      <c r="D10653" t="s">
        <v>245</v>
      </c>
      <c r="E10653">
        <f t="shared" si="166"/>
        <v>20</v>
      </c>
      <c r="F10653">
        <v>5</v>
      </c>
      <c r="G10653">
        <v>100</v>
      </c>
      <c r="H10653" s="1">
        <v>44896</v>
      </c>
      <c r="I10653" t="s">
        <v>13</v>
      </c>
    </row>
    <row r="10654" spans="1:9" x14ac:dyDescent="0.3">
      <c r="A10654" t="s">
        <v>10795</v>
      </c>
      <c r="B10654" t="s">
        <v>457</v>
      </c>
      <c r="C10654" t="s">
        <v>38</v>
      </c>
      <c r="D10654" t="s">
        <v>125</v>
      </c>
      <c r="E10654">
        <f t="shared" si="166"/>
        <v>7</v>
      </c>
      <c r="F10654">
        <v>1</v>
      </c>
      <c r="G10654">
        <v>7</v>
      </c>
      <c r="H10654" s="1">
        <v>45200</v>
      </c>
      <c r="I10654" t="s">
        <v>17</v>
      </c>
    </row>
    <row r="10655" spans="1:9" x14ac:dyDescent="0.3">
      <c r="A10655" t="s">
        <v>10796</v>
      </c>
      <c r="B10655" t="s">
        <v>167</v>
      </c>
      <c r="C10655" t="s">
        <v>11</v>
      </c>
      <c r="D10655" t="s">
        <v>16</v>
      </c>
      <c r="E10655">
        <f t="shared" si="166"/>
        <v>4</v>
      </c>
      <c r="F10655">
        <v>5</v>
      </c>
      <c r="G10655">
        <v>20</v>
      </c>
      <c r="H10655" s="1">
        <v>44848</v>
      </c>
      <c r="I10655" t="s">
        <v>13</v>
      </c>
    </row>
    <row r="10656" spans="1:9" x14ac:dyDescent="0.3">
      <c r="A10656" t="s">
        <v>10797</v>
      </c>
      <c r="B10656" t="s">
        <v>484</v>
      </c>
      <c r="C10656" t="s">
        <v>24</v>
      </c>
      <c r="D10656" t="s">
        <v>71</v>
      </c>
      <c r="E10656">
        <f t="shared" si="166"/>
        <v>3</v>
      </c>
      <c r="F10656">
        <v>2</v>
      </c>
      <c r="G10656">
        <v>6</v>
      </c>
      <c r="H10656" s="1">
        <v>44849</v>
      </c>
      <c r="I10656" t="s">
        <v>13</v>
      </c>
    </row>
    <row r="10657" spans="1:9" x14ac:dyDescent="0.3">
      <c r="A10657" t="s">
        <v>10798</v>
      </c>
      <c r="B10657" t="s">
        <v>26</v>
      </c>
      <c r="C10657" t="s">
        <v>50</v>
      </c>
      <c r="D10657" t="str" cm="1">
        <f t="array" ref="D10657">IFERROR(INDEX('Lookup table'!$B$2:$B$15, MATCH(1, (TRIM('Lookup table'!$A$2:$A$15)=TRIM(C10657)) * (ROUND('Lookup table'!$C$2:$C$15,2)=ROUND(E10657,2)), 0)), "")</f>
        <v>Beef Chilli</v>
      </c>
      <c r="E10657">
        <f t="shared" si="166"/>
        <v>7</v>
      </c>
      <c r="F10657">
        <v>1</v>
      </c>
      <c r="G10657">
        <v>7</v>
      </c>
      <c r="H10657" s="1">
        <v>44660</v>
      </c>
    </row>
    <row r="10658" spans="1:9" x14ac:dyDescent="0.3">
      <c r="A10658" t="s">
        <v>10799</v>
      </c>
      <c r="B10658" t="s">
        <v>441</v>
      </c>
      <c r="C10658" t="s">
        <v>20</v>
      </c>
      <c r="D10658" t="s">
        <v>21</v>
      </c>
      <c r="E10658">
        <f t="shared" si="166"/>
        <v>15</v>
      </c>
      <c r="F10658">
        <v>4</v>
      </c>
      <c r="G10658">
        <v>60</v>
      </c>
      <c r="H10658" s="1">
        <v>45058</v>
      </c>
      <c r="I10658" t="s">
        <v>13</v>
      </c>
    </row>
    <row r="10659" spans="1:9" x14ac:dyDescent="0.3">
      <c r="A10659" t="s">
        <v>10800</v>
      </c>
      <c r="B10659" t="s">
        <v>83</v>
      </c>
      <c r="C10659" t="s">
        <v>20</v>
      </c>
      <c r="D10659" t="s">
        <v>27</v>
      </c>
      <c r="E10659">
        <f t="shared" si="166"/>
        <v>12</v>
      </c>
      <c r="F10659">
        <v>5</v>
      </c>
      <c r="G10659">
        <v>60</v>
      </c>
      <c r="H10659" s="1">
        <v>44584</v>
      </c>
      <c r="I10659" t="s">
        <v>13</v>
      </c>
    </row>
    <row r="10660" spans="1:9" x14ac:dyDescent="0.3">
      <c r="A10660" t="s">
        <v>10801</v>
      </c>
      <c r="B10660" t="s">
        <v>69</v>
      </c>
      <c r="C10660" t="s">
        <v>24</v>
      </c>
      <c r="D10660" t="str" cm="1">
        <f t="array" ref="D10660">IFERROR(INDEX('Lookup table'!$B$2:$B$15, MATCH(1, (TRIM('Lookup table'!$A$2:$A$15)=TRIM(C10660)) * (ROUND('Lookup table'!$C$2:$C$15,2)=ROUND(E10660,2)), 0)), "")</f>
        <v/>
      </c>
      <c r="E10660" t="str">
        <f t="shared" si="166"/>
        <v/>
      </c>
      <c r="H10660" s="1">
        <v>44641</v>
      </c>
    </row>
    <row r="10661" spans="1:9" x14ac:dyDescent="0.3">
      <c r="A10661" t="s">
        <v>10802</v>
      </c>
      <c r="B10661" t="s">
        <v>123</v>
      </c>
      <c r="C10661" t="s">
        <v>20</v>
      </c>
      <c r="D10661" t="s">
        <v>21</v>
      </c>
      <c r="E10661">
        <f t="shared" si="166"/>
        <v>15</v>
      </c>
      <c r="F10661">
        <v>4</v>
      </c>
      <c r="G10661">
        <v>60</v>
      </c>
      <c r="H10661" s="1">
        <v>44864</v>
      </c>
    </row>
    <row r="10662" spans="1:9" x14ac:dyDescent="0.3">
      <c r="A10662" t="s">
        <v>10803</v>
      </c>
      <c r="B10662" t="s">
        <v>92</v>
      </c>
      <c r="C10662" t="s">
        <v>38</v>
      </c>
      <c r="D10662" t="s">
        <v>74</v>
      </c>
      <c r="E10662">
        <f t="shared" si="166"/>
        <v>6</v>
      </c>
      <c r="F10662">
        <v>2</v>
      </c>
      <c r="G10662">
        <v>12</v>
      </c>
      <c r="H10662" s="1">
        <v>45108</v>
      </c>
    </row>
    <row r="10663" spans="1:9" x14ac:dyDescent="0.3">
      <c r="A10663" t="s">
        <v>10804</v>
      </c>
      <c r="B10663" t="s">
        <v>313</v>
      </c>
      <c r="C10663" t="s">
        <v>24</v>
      </c>
      <c r="D10663" t="s">
        <v>71</v>
      </c>
      <c r="E10663">
        <f t="shared" si="166"/>
        <v>3</v>
      </c>
      <c r="F10663">
        <v>5</v>
      </c>
      <c r="G10663">
        <v>15</v>
      </c>
      <c r="H10663" s="1">
        <v>44703</v>
      </c>
      <c r="I10663" t="s">
        <v>17</v>
      </c>
    </row>
    <row r="10664" spans="1:9" x14ac:dyDescent="0.3">
      <c r="A10664" t="s">
        <v>10805</v>
      </c>
      <c r="B10664" t="s">
        <v>147</v>
      </c>
      <c r="C10664" t="s">
        <v>50</v>
      </c>
      <c r="D10664" t="s">
        <v>112</v>
      </c>
      <c r="E10664">
        <f t="shared" si="166"/>
        <v>4</v>
      </c>
      <c r="F10664">
        <v>3</v>
      </c>
      <c r="G10664">
        <v>12</v>
      </c>
      <c r="H10664" s="1">
        <v>44987</v>
      </c>
      <c r="I10664" t="s">
        <v>13</v>
      </c>
    </row>
    <row r="10665" spans="1:9" x14ac:dyDescent="0.3">
      <c r="A10665" t="s">
        <v>10806</v>
      </c>
      <c r="B10665" t="s">
        <v>105</v>
      </c>
      <c r="C10665" t="s">
        <v>20</v>
      </c>
      <c r="D10665" t="s">
        <v>27</v>
      </c>
      <c r="E10665">
        <f t="shared" si="166"/>
        <v>12</v>
      </c>
      <c r="F10665">
        <v>1</v>
      </c>
      <c r="G10665">
        <v>12</v>
      </c>
      <c r="H10665" s="1">
        <v>45083</v>
      </c>
    </row>
    <row r="10666" spans="1:9" x14ac:dyDescent="0.3">
      <c r="A10666" t="s">
        <v>10807</v>
      </c>
      <c r="B10666" t="s">
        <v>138</v>
      </c>
      <c r="C10666" t="s">
        <v>20</v>
      </c>
      <c r="D10666" t="s">
        <v>27</v>
      </c>
      <c r="E10666">
        <f t="shared" si="166"/>
        <v>12</v>
      </c>
      <c r="F10666">
        <v>3</v>
      </c>
      <c r="G10666">
        <v>36</v>
      </c>
      <c r="H10666" s="1">
        <v>44733</v>
      </c>
      <c r="I10666" t="s">
        <v>13</v>
      </c>
    </row>
    <row r="10667" spans="1:9" x14ac:dyDescent="0.3">
      <c r="A10667" t="s">
        <v>10808</v>
      </c>
      <c r="B10667" t="s">
        <v>111</v>
      </c>
      <c r="C10667" t="s">
        <v>20</v>
      </c>
      <c r="D10667" t="s">
        <v>245</v>
      </c>
      <c r="E10667">
        <f t="shared" si="166"/>
        <v>20</v>
      </c>
      <c r="F10667">
        <v>3</v>
      </c>
      <c r="G10667">
        <v>60</v>
      </c>
      <c r="H10667" s="1">
        <v>45069</v>
      </c>
      <c r="I10667" t="s">
        <v>13</v>
      </c>
    </row>
    <row r="10668" spans="1:9" x14ac:dyDescent="0.3">
      <c r="A10668" t="s">
        <v>10809</v>
      </c>
      <c r="B10668" t="s">
        <v>66</v>
      </c>
      <c r="C10668" t="s">
        <v>50</v>
      </c>
      <c r="D10668" t="s">
        <v>112</v>
      </c>
      <c r="E10668">
        <f t="shared" si="166"/>
        <v>4</v>
      </c>
      <c r="F10668">
        <v>5</v>
      </c>
      <c r="G10668">
        <v>20</v>
      </c>
      <c r="H10668" s="1">
        <v>45151</v>
      </c>
    </row>
    <row r="10669" spans="1:9" x14ac:dyDescent="0.3">
      <c r="A10669" t="s">
        <v>10810</v>
      </c>
      <c r="B10669" t="s">
        <v>53</v>
      </c>
      <c r="C10669" t="s">
        <v>20</v>
      </c>
      <c r="D10669" t="s">
        <v>21</v>
      </c>
      <c r="E10669">
        <f t="shared" si="166"/>
        <v>15</v>
      </c>
      <c r="F10669">
        <v>1</v>
      </c>
      <c r="G10669">
        <v>15</v>
      </c>
      <c r="H10669" s="1">
        <v>45077</v>
      </c>
      <c r="I10669" t="s">
        <v>17</v>
      </c>
    </row>
    <row r="10670" spans="1:9" x14ac:dyDescent="0.3">
      <c r="A10670" t="s">
        <v>10811</v>
      </c>
      <c r="B10670" t="s">
        <v>150</v>
      </c>
      <c r="C10670" t="s">
        <v>50</v>
      </c>
      <c r="D10670" t="s">
        <v>207</v>
      </c>
      <c r="E10670">
        <f t="shared" si="166"/>
        <v>10</v>
      </c>
      <c r="F10670">
        <v>1</v>
      </c>
      <c r="G10670">
        <v>10</v>
      </c>
      <c r="H10670" s="1">
        <v>44777</v>
      </c>
      <c r="I10670" t="s">
        <v>13</v>
      </c>
    </row>
    <row r="10671" spans="1:9" x14ac:dyDescent="0.3">
      <c r="A10671" t="s">
        <v>10812</v>
      </c>
      <c r="B10671" t="s">
        <v>66</v>
      </c>
      <c r="C10671" t="s">
        <v>11</v>
      </c>
      <c r="D10671" t="s">
        <v>230</v>
      </c>
      <c r="E10671">
        <f t="shared" si="166"/>
        <v>5</v>
      </c>
      <c r="F10671">
        <v>3</v>
      </c>
      <c r="G10671">
        <v>15</v>
      </c>
      <c r="H10671" s="1">
        <v>44637</v>
      </c>
      <c r="I10671" t="s">
        <v>17</v>
      </c>
    </row>
    <row r="10672" spans="1:9" x14ac:dyDescent="0.3">
      <c r="A10672" t="s">
        <v>10813</v>
      </c>
      <c r="B10672" t="s">
        <v>181</v>
      </c>
      <c r="C10672" t="s">
        <v>24</v>
      </c>
      <c r="D10672" t="s">
        <v>168</v>
      </c>
      <c r="E10672">
        <f t="shared" si="166"/>
        <v>1</v>
      </c>
      <c r="F10672">
        <v>1</v>
      </c>
      <c r="G10672">
        <v>1</v>
      </c>
      <c r="H10672" s="1">
        <v>45106</v>
      </c>
      <c r="I10672" t="s">
        <v>13</v>
      </c>
    </row>
    <row r="10673" spans="1:9" x14ac:dyDescent="0.3">
      <c r="A10673" t="s">
        <v>10814</v>
      </c>
      <c r="B10673" t="s">
        <v>73</v>
      </c>
      <c r="C10673" t="s">
        <v>24</v>
      </c>
      <c r="D10673" t="s">
        <v>168</v>
      </c>
      <c r="E10673">
        <f t="shared" si="166"/>
        <v>1</v>
      </c>
      <c r="F10673">
        <v>1</v>
      </c>
      <c r="G10673">
        <v>1</v>
      </c>
      <c r="H10673" s="1">
        <v>44779</v>
      </c>
      <c r="I10673" t="s">
        <v>28</v>
      </c>
    </row>
    <row r="10674" spans="1:9" x14ac:dyDescent="0.3">
      <c r="A10674" t="s">
        <v>10815</v>
      </c>
      <c r="B10674" t="s">
        <v>160</v>
      </c>
      <c r="C10674" t="s">
        <v>11</v>
      </c>
      <c r="D10674" t="s">
        <v>79</v>
      </c>
      <c r="E10674">
        <f t="shared" si="166"/>
        <v>5</v>
      </c>
      <c r="F10674">
        <v>2</v>
      </c>
      <c r="G10674">
        <v>10</v>
      </c>
      <c r="H10674" s="1">
        <v>45092</v>
      </c>
      <c r="I10674" t="s">
        <v>17</v>
      </c>
    </row>
    <row r="10675" spans="1:9" x14ac:dyDescent="0.3">
      <c r="A10675" t="s">
        <v>10816</v>
      </c>
      <c r="B10675" t="s">
        <v>176</v>
      </c>
      <c r="C10675" t="s">
        <v>50</v>
      </c>
      <c r="D10675" t="s">
        <v>112</v>
      </c>
      <c r="E10675">
        <f t="shared" si="166"/>
        <v>4</v>
      </c>
      <c r="F10675">
        <v>4</v>
      </c>
      <c r="G10675">
        <v>16</v>
      </c>
      <c r="H10675" s="1">
        <v>44582</v>
      </c>
    </row>
    <row r="10676" spans="1:9" x14ac:dyDescent="0.3">
      <c r="A10676" t="s">
        <v>10817</v>
      </c>
      <c r="B10676" t="s">
        <v>172</v>
      </c>
      <c r="C10676" t="s">
        <v>20</v>
      </c>
      <c r="D10676" t="s">
        <v>21</v>
      </c>
      <c r="E10676">
        <f t="shared" si="166"/>
        <v>15</v>
      </c>
      <c r="F10676">
        <v>5</v>
      </c>
      <c r="G10676">
        <v>75</v>
      </c>
      <c r="H10676" s="1">
        <v>44712</v>
      </c>
      <c r="I10676" t="s">
        <v>28</v>
      </c>
    </row>
    <row r="10677" spans="1:9" x14ac:dyDescent="0.3">
      <c r="A10677" t="s">
        <v>10818</v>
      </c>
      <c r="B10677" t="s">
        <v>150</v>
      </c>
      <c r="C10677" t="s">
        <v>38</v>
      </c>
      <c r="D10677" t="s">
        <v>121</v>
      </c>
      <c r="E10677">
        <f t="shared" si="166"/>
        <v>5</v>
      </c>
      <c r="F10677">
        <v>1</v>
      </c>
      <c r="G10677">
        <v>5</v>
      </c>
      <c r="H10677" s="1">
        <v>44980</v>
      </c>
      <c r="I10677" t="s">
        <v>17</v>
      </c>
    </row>
    <row r="10678" spans="1:9" x14ac:dyDescent="0.3">
      <c r="A10678" t="s">
        <v>10819</v>
      </c>
      <c r="B10678" t="s">
        <v>109</v>
      </c>
      <c r="C10678" t="s">
        <v>11</v>
      </c>
      <c r="D10678" t="s">
        <v>16</v>
      </c>
      <c r="E10678">
        <f t="shared" si="166"/>
        <v>4</v>
      </c>
      <c r="F10678">
        <v>3</v>
      </c>
      <c r="G10678">
        <v>12</v>
      </c>
      <c r="H10678" s="1">
        <v>44744</v>
      </c>
      <c r="I10678" t="s">
        <v>17</v>
      </c>
    </row>
    <row r="10679" spans="1:9" x14ac:dyDescent="0.3">
      <c r="A10679" t="s">
        <v>10820</v>
      </c>
      <c r="B10679" t="s">
        <v>101</v>
      </c>
      <c r="C10679" t="s">
        <v>38</v>
      </c>
      <c r="D10679" t="s">
        <v>74</v>
      </c>
      <c r="E10679">
        <f t="shared" si="166"/>
        <v>6</v>
      </c>
      <c r="F10679">
        <v>4</v>
      </c>
      <c r="G10679">
        <v>24</v>
      </c>
      <c r="H10679" s="1">
        <v>45069</v>
      </c>
      <c r="I10679" t="s">
        <v>17</v>
      </c>
    </row>
    <row r="10680" spans="1:9" x14ac:dyDescent="0.3">
      <c r="A10680" t="s">
        <v>10821</v>
      </c>
      <c r="B10680" t="s">
        <v>95</v>
      </c>
      <c r="C10680" t="s">
        <v>24</v>
      </c>
      <c r="D10680" t="s">
        <v>77</v>
      </c>
      <c r="E10680">
        <f t="shared" si="166"/>
        <v>2.5</v>
      </c>
      <c r="F10680">
        <v>5</v>
      </c>
      <c r="G10680">
        <v>12.5</v>
      </c>
      <c r="H10680" s="1">
        <v>45174</v>
      </c>
      <c r="I10680" t="s">
        <v>13</v>
      </c>
    </row>
    <row r="10681" spans="1:9" x14ac:dyDescent="0.3">
      <c r="A10681" t="s">
        <v>10822</v>
      </c>
      <c r="B10681" t="s">
        <v>10</v>
      </c>
      <c r="C10681" t="s">
        <v>20</v>
      </c>
      <c r="D10681" t="s">
        <v>30</v>
      </c>
      <c r="E10681">
        <f t="shared" si="166"/>
        <v>18</v>
      </c>
      <c r="F10681">
        <v>4</v>
      </c>
      <c r="G10681">
        <v>72</v>
      </c>
      <c r="H10681" s="1">
        <v>45148</v>
      </c>
      <c r="I10681" t="s">
        <v>13</v>
      </c>
    </row>
    <row r="10682" spans="1:9" x14ac:dyDescent="0.3">
      <c r="A10682" t="s">
        <v>10823</v>
      </c>
      <c r="B10682" t="s">
        <v>413</v>
      </c>
      <c r="C10682" t="s">
        <v>38</v>
      </c>
      <c r="D10682" t="s">
        <v>107</v>
      </c>
      <c r="E10682">
        <f t="shared" si="166"/>
        <v>4</v>
      </c>
      <c r="F10682">
        <v>4</v>
      </c>
      <c r="G10682">
        <v>16</v>
      </c>
      <c r="H10682" s="1">
        <v>45285</v>
      </c>
      <c r="I10682" t="s">
        <v>28</v>
      </c>
    </row>
    <row r="10683" spans="1:9" x14ac:dyDescent="0.3">
      <c r="A10683" t="s">
        <v>10824</v>
      </c>
      <c r="B10683" t="s">
        <v>167</v>
      </c>
      <c r="C10683" t="s">
        <v>50</v>
      </c>
      <c r="D10683" t="s">
        <v>112</v>
      </c>
      <c r="E10683">
        <f t="shared" si="166"/>
        <v>4</v>
      </c>
      <c r="F10683">
        <v>5</v>
      </c>
      <c r="G10683">
        <v>20</v>
      </c>
      <c r="H10683" s="1">
        <v>44647</v>
      </c>
      <c r="I10683" t="s">
        <v>17</v>
      </c>
    </row>
    <row r="10684" spans="1:9" x14ac:dyDescent="0.3">
      <c r="A10684" t="s">
        <v>10825</v>
      </c>
      <c r="B10684" t="s">
        <v>441</v>
      </c>
      <c r="C10684" t="s">
        <v>50</v>
      </c>
      <c r="D10684" t="s">
        <v>86</v>
      </c>
      <c r="E10684">
        <f t="shared" si="166"/>
        <v>5</v>
      </c>
      <c r="F10684">
        <v>2</v>
      </c>
      <c r="G10684">
        <v>10</v>
      </c>
      <c r="H10684" s="1">
        <v>44987</v>
      </c>
    </row>
    <row r="10685" spans="1:9" x14ac:dyDescent="0.3">
      <c r="A10685" t="s">
        <v>10826</v>
      </c>
      <c r="B10685" t="s">
        <v>73</v>
      </c>
      <c r="C10685" t="s">
        <v>50</v>
      </c>
      <c r="D10685" t="s">
        <v>112</v>
      </c>
      <c r="E10685">
        <f t="shared" si="166"/>
        <v>4</v>
      </c>
      <c r="F10685">
        <v>3</v>
      </c>
      <c r="G10685">
        <v>12</v>
      </c>
      <c r="H10685" s="1">
        <v>45161</v>
      </c>
      <c r="I10685" t="s">
        <v>13</v>
      </c>
    </row>
    <row r="10686" spans="1:9" x14ac:dyDescent="0.3">
      <c r="A10686" t="s">
        <v>10827</v>
      </c>
      <c r="B10686" t="s">
        <v>81</v>
      </c>
      <c r="C10686" t="s">
        <v>20</v>
      </c>
      <c r="D10686" t="s">
        <v>41</v>
      </c>
      <c r="E10686">
        <f t="shared" si="166"/>
        <v>14</v>
      </c>
      <c r="F10686">
        <v>4</v>
      </c>
      <c r="G10686">
        <v>56</v>
      </c>
      <c r="H10686" s="1">
        <v>44586</v>
      </c>
      <c r="I10686" t="s">
        <v>17</v>
      </c>
    </row>
    <row r="10687" spans="1:9" x14ac:dyDescent="0.3">
      <c r="A10687" t="s">
        <v>10828</v>
      </c>
      <c r="B10687" t="s">
        <v>152</v>
      </c>
      <c r="C10687" t="s">
        <v>38</v>
      </c>
      <c r="D10687" t="s">
        <v>74</v>
      </c>
      <c r="E10687">
        <f t="shared" si="166"/>
        <v>6</v>
      </c>
      <c r="F10687">
        <v>4</v>
      </c>
      <c r="G10687">
        <v>24</v>
      </c>
      <c r="H10687" s="1">
        <v>45082</v>
      </c>
      <c r="I10687" t="s">
        <v>13</v>
      </c>
    </row>
    <row r="10688" spans="1:9" x14ac:dyDescent="0.3">
      <c r="A10688" t="s">
        <v>10829</v>
      </c>
      <c r="B10688" t="s">
        <v>176</v>
      </c>
      <c r="C10688" t="s">
        <v>20</v>
      </c>
      <c r="D10688" t="s">
        <v>27</v>
      </c>
      <c r="E10688">
        <f t="shared" si="166"/>
        <v>12</v>
      </c>
      <c r="F10688">
        <v>2</v>
      </c>
      <c r="G10688">
        <v>24</v>
      </c>
      <c r="H10688" s="1">
        <v>45249</v>
      </c>
      <c r="I10688" t="s">
        <v>28</v>
      </c>
    </row>
    <row r="10689" spans="1:9" x14ac:dyDescent="0.3">
      <c r="A10689" t="s">
        <v>10830</v>
      </c>
      <c r="B10689" t="s">
        <v>40</v>
      </c>
      <c r="C10689" t="s">
        <v>24</v>
      </c>
      <c r="D10689" t="s">
        <v>71</v>
      </c>
      <c r="E10689">
        <f t="shared" si="166"/>
        <v>3</v>
      </c>
      <c r="F10689">
        <v>3</v>
      </c>
      <c r="G10689">
        <v>9</v>
      </c>
      <c r="H10689" s="1">
        <v>45198</v>
      </c>
      <c r="I10689" t="s">
        <v>17</v>
      </c>
    </row>
    <row r="10690" spans="1:9" x14ac:dyDescent="0.3">
      <c r="A10690" t="s">
        <v>10831</v>
      </c>
      <c r="B10690" t="s">
        <v>136</v>
      </c>
      <c r="C10690" t="s">
        <v>24</v>
      </c>
      <c r="D10690" t="s">
        <v>141</v>
      </c>
      <c r="E10690">
        <f t="shared" si="166"/>
        <v>2.5</v>
      </c>
      <c r="F10690">
        <v>5</v>
      </c>
      <c r="G10690">
        <v>12.5</v>
      </c>
      <c r="H10690" s="1">
        <v>45136</v>
      </c>
      <c r="I10690" t="s">
        <v>17</v>
      </c>
    </row>
    <row r="10691" spans="1:9" x14ac:dyDescent="0.3">
      <c r="A10691" t="s">
        <v>10832</v>
      </c>
      <c r="B10691" t="s">
        <v>55</v>
      </c>
      <c r="C10691" t="s">
        <v>11</v>
      </c>
      <c r="D10691" t="str" cm="1">
        <f t="array" ref="D10691">IFERROR(INDEX('Lookup table'!$B$2:$B$15, MATCH(1, (TRIM('Lookup table'!$A$2:$A$15)=TRIM(C10691)) * (ROUND('Lookup table'!$C$2:$C$15,2)=ROUND(E10691,2)), 0)), "")</f>
        <v/>
      </c>
      <c r="E10691" t="str">
        <f t="shared" si="166"/>
        <v/>
      </c>
      <c r="H10691" s="1">
        <v>44786</v>
      </c>
      <c r="I10691" t="s">
        <v>13</v>
      </c>
    </row>
    <row r="10692" spans="1:9" x14ac:dyDescent="0.3">
      <c r="A10692" t="s">
        <v>10833</v>
      </c>
      <c r="B10692" t="s">
        <v>234</v>
      </c>
      <c r="C10692" t="s">
        <v>24</v>
      </c>
      <c r="D10692" t="s">
        <v>56</v>
      </c>
      <c r="E10692">
        <f t="shared" si="166"/>
        <v>3</v>
      </c>
      <c r="F10692">
        <v>1</v>
      </c>
      <c r="G10692">
        <v>3</v>
      </c>
      <c r="H10692" s="1">
        <v>44979</v>
      </c>
      <c r="I10692" t="s">
        <v>13</v>
      </c>
    </row>
    <row r="10693" spans="1:9" x14ac:dyDescent="0.3">
      <c r="A10693" t="s">
        <v>10834</v>
      </c>
      <c r="B10693" t="s">
        <v>326</v>
      </c>
      <c r="C10693" t="s">
        <v>20</v>
      </c>
      <c r="D10693" t="str" cm="1">
        <f t="array" ref="D10693">IFERROR(INDEX('Lookup table'!$B$2:$B$15, MATCH(1, (TRIM('Lookup table'!$A$2:$A$15)=TRIM(C10693)) * (ROUND('Lookup table'!$C$2:$C$15,2)=ROUND(E10693,2)), 0)), "")</f>
        <v>Pasta Alfredo</v>
      </c>
      <c r="E10693">
        <f t="shared" si="166"/>
        <v>12</v>
      </c>
      <c r="F10693">
        <v>5</v>
      </c>
      <c r="G10693">
        <v>60</v>
      </c>
      <c r="H10693" s="1">
        <v>45004</v>
      </c>
      <c r="I10693" t="s">
        <v>17</v>
      </c>
    </row>
    <row r="10694" spans="1:9" x14ac:dyDescent="0.3">
      <c r="A10694" t="s">
        <v>10835</v>
      </c>
      <c r="B10694" t="s">
        <v>47</v>
      </c>
      <c r="C10694" t="s">
        <v>24</v>
      </c>
      <c r="D10694" t="s">
        <v>71</v>
      </c>
      <c r="E10694">
        <f t="shared" ref="E10694:E10757" si="167">IF(AND(G10694&lt;&gt;0, F10694&lt;&gt;0), G10694/F10694, "")</f>
        <v>3</v>
      </c>
      <c r="F10694">
        <v>3</v>
      </c>
      <c r="G10694">
        <v>9</v>
      </c>
      <c r="H10694" s="1">
        <v>44599</v>
      </c>
      <c r="I10694" t="s">
        <v>17</v>
      </c>
    </row>
    <row r="10695" spans="1:9" x14ac:dyDescent="0.3">
      <c r="A10695" t="s">
        <v>10836</v>
      </c>
      <c r="B10695" t="s">
        <v>283</v>
      </c>
      <c r="C10695" t="s">
        <v>20</v>
      </c>
      <c r="D10695" t="s">
        <v>245</v>
      </c>
      <c r="E10695">
        <f t="shared" si="167"/>
        <v>20</v>
      </c>
      <c r="F10695">
        <v>5</v>
      </c>
      <c r="G10695">
        <v>100</v>
      </c>
      <c r="H10695" s="1">
        <v>44976</v>
      </c>
      <c r="I10695" t="s">
        <v>13</v>
      </c>
    </row>
    <row r="10696" spans="1:9" x14ac:dyDescent="0.3">
      <c r="A10696" t="s">
        <v>10837</v>
      </c>
      <c r="B10696" t="s">
        <v>15</v>
      </c>
      <c r="C10696" t="s">
        <v>24</v>
      </c>
      <c r="D10696" t="s">
        <v>141</v>
      </c>
      <c r="E10696">
        <f t="shared" si="167"/>
        <v>2.5</v>
      </c>
      <c r="F10696">
        <v>3</v>
      </c>
      <c r="G10696">
        <v>7.5</v>
      </c>
      <c r="H10696" s="1">
        <v>44777</v>
      </c>
      <c r="I10696" t="s">
        <v>13</v>
      </c>
    </row>
    <row r="10697" spans="1:9" x14ac:dyDescent="0.3">
      <c r="A10697" t="s">
        <v>10838</v>
      </c>
      <c r="B10697" t="s">
        <v>423</v>
      </c>
      <c r="C10697" t="s">
        <v>20</v>
      </c>
      <c r="D10697" t="s">
        <v>245</v>
      </c>
      <c r="E10697">
        <f t="shared" si="167"/>
        <v>20</v>
      </c>
      <c r="F10697">
        <v>1</v>
      </c>
      <c r="G10697">
        <v>20</v>
      </c>
      <c r="H10697" s="1">
        <v>44850</v>
      </c>
      <c r="I10697" t="s">
        <v>28</v>
      </c>
    </row>
    <row r="10698" spans="1:9" x14ac:dyDescent="0.3">
      <c r="A10698" t="s">
        <v>10839</v>
      </c>
      <c r="B10698" t="s">
        <v>83</v>
      </c>
      <c r="C10698" t="s">
        <v>50</v>
      </c>
      <c r="D10698" t="s">
        <v>112</v>
      </c>
      <c r="E10698">
        <f t="shared" si="167"/>
        <v>4</v>
      </c>
      <c r="F10698">
        <v>5</v>
      </c>
      <c r="G10698">
        <v>20</v>
      </c>
      <c r="H10698" s="1">
        <v>44828</v>
      </c>
      <c r="I10698" t="s">
        <v>13</v>
      </c>
    </row>
    <row r="10699" spans="1:9" x14ac:dyDescent="0.3">
      <c r="A10699" t="s">
        <v>10840</v>
      </c>
      <c r="B10699" t="s">
        <v>268</v>
      </c>
      <c r="C10699" t="s">
        <v>24</v>
      </c>
      <c r="D10699" t="s">
        <v>56</v>
      </c>
      <c r="E10699">
        <f t="shared" si="167"/>
        <v>3</v>
      </c>
      <c r="F10699">
        <v>5</v>
      </c>
      <c r="G10699">
        <v>15</v>
      </c>
      <c r="H10699" s="1">
        <v>44999</v>
      </c>
      <c r="I10699" t="s">
        <v>17</v>
      </c>
    </row>
    <row r="10700" spans="1:9" x14ac:dyDescent="0.3">
      <c r="A10700" t="s">
        <v>10841</v>
      </c>
      <c r="B10700" t="s">
        <v>35</v>
      </c>
      <c r="C10700" t="s">
        <v>24</v>
      </c>
      <c r="D10700" t="s">
        <v>168</v>
      </c>
      <c r="E10700">
        <f t="shared" si="167"/>
        <v>1</v>
      </c>
      <c r="F10700">
        <v>3</v>
      </c>
      <c r="G10700">
        <v>3</v>
      </c>
      <c r="H10700" s="1">
        <v>44575</v>
      </c>
      <c r="I10700" t="s">
        <v>17</v>
      </c>
    </row>
    <row r="10701" spans="1:9" x14ac:dyDescent="0.3">
      <c r="A10701" t="s">
        <v>10842</v>
      </c>
      <c r="B10701" t="s">
        <v>114</v>
      </c>
      <c r="C10701" t="s">
        <v>38</v>
      </c>
      <c r="D10701" t="s">
        <v>121</v>
      </c>
      <c r="E10701">
        <f t="shared" si="167"/>
        <v>5</v>
      </c>
      <c r="F10701">
        <v>5</v>
      </c>
      <c r="G10701">
        <v>25</v>
      </c>
      <c r="H10701" s="1">
        <v>44676</v>
      </c>
      <c r="I10701" t="s">
        <v>13</v>
      </c>
    </row>
    <row r="10702" spans="1:9" x14ac:dyDescent="0.3">
      <c r="A10702" t="s">
        <v>10843</v>
      </c>
      <c r="B10702" t="s">
        <v>441</v>
      </c>
      <c r="C10702" t="s">
        <v>38</v>
      </c>
      <c r="D10702" t="s">
        <v>43</v>
      </c>
      <c r="E10702">
        <f t="shared" si="167"/>
        <v>6</v>
      </c>
      <c r="F10702">
        <v>4</v>
      </c>
      <c r="G10702">
        <v>24</v>
      </c>
      <c r="H10702" s="1">
        <v>44653</v>
      </c>
      <c r="I10702" t="s">
        <v>13</v>
      </c>
    </row>
    <row r="10703" spans="1:9" x14ac:dyDescent="0.3">
      <c r="A10703" t="s">
        <v>10844</v>
      </c>
      <c r="B10703" t="s">
        <v>176</v>
      </c>
      <c r="C10703" t="s">
        <v>38</v>
      </c>
      <c r="D10703" t="s">
        <v>43</v>
      </c>
      <c r="E10703">
        <f t="shared" si="167"/>
        <v>6</v>
      </c>
      <c r="F10703">
        <v>3</v>
      </c>
      <c r="G10703">
        <v>18</v>
      </c>
      <c r="H10703" s="1">
        <v>44711</v>
      </c>
      <c r="I10703" t="s">
        <v>13</v>
      </c>
    </row>
    <row r="10704" spans="1:9" x14ac:dyDescent="0.3">
      <c r="A10704" t="s">
        <v>10845</v>
      </c>
      <c r="B10704" t="s">
        <v>114</v>
      </c>
      <c r="C10704" t="s">
        <v>24</v>
      </c>
      <c r="D10704" t="s">
        <v>71</v>
      </c>
      <c r="E10704">
        <f t="shared" si="167"/>
        <v>3</v>
      </c>
      <c r="F10704">
        <v>4</v>
      </c>
      <c r="G10704">
        <v>12</v>
      </c>
      <c r="H10704" s="1">
        <v>44790</v>
      </c>
      <c r="I10704" t="s">
        <v>28</v>
      </c>
    </row>
    <row r="10705" spans="1:9" x14ac:dyDescent="0.3">
      <c r="A10705" t="s">
        <v>10846</v>
      </c>
      <c r="B10705" t="s">
        <v>167</v>
      </c>
      <c r="C10705" t="s">
        <v>38</v>
      </c>
      <c r="D10705" t="s">
        <v>125</v>
      </c>
      <c r="E10705">
        <f t="shared" si="167"/>
        <v>7</v>
      </c>
      <c r="F10705">
        <v>2</v>
      </c>
      <c r="G10705">
        <v>14</v>
      </c>
      <c r="H10705" s="1">
        <v>45159</v>
      </c>
      <c r="I10705" t="s">
        <v>28</v>
      </c>
    </row>
    <row r="10706" spans="1:9" x14ac:dyDescent="0.3">
      <c r="A10706" t="s">
        <v>10847</v>
      </c>
      <c r="B10706" t="s">
        <v>76</v>
      </c>
      <c r="C10706" t="s">
        <v>38</v>
      </c>
      <c r="D10706" t="str" cm="1">
        <f t="array" ref="D10706">IFERROR(INDEX('Lookup table'!$B$2:$B$15, MATCH(1, (TRIM('Lookup table'!$A$2:$A$15)=TRIM(C10706)) * (ROUND('Lookup table'!$C$2:$C$15,2)=ROUND(E10706,2)), 0)), "")</f>
        <v>Ice Cream</v>
      </c>
      <c r="E10706">
        <f t="shared" si="167"/>
        <v>5</v>
      </c>
      <c r="F10706">
        <v>5</v>
      </c>
      <c r="G10706">
        <v>25</v>
      </c>
      <c r="H10706" s="1">
        <v>44661</v>
      </c>
      <c r="I10706" t="s">
        <v>28</v>
      </c>
    </row>
    <row r="10707" spans="1:9" x14ac:dyDescent="0.3">
      <c r="A10707" t="s">
        <v>10848</v>
      </c>
      <c r="B10707" t="s">
        <v>378</v>
      </c>
      <c r="C10707" t="s">
        <v>24</v>
      </c>
      <c r="D10707" t="s">
        <v>168</v>
      </c>
      <c r="E10707">
        <f t="shared" si="167"/>
        <v>1</v>
      </c>
      <c r="F10707">
        <v>1</v>
      </c>
      <c r="G10707">
        <v>1</v>
      </c>
      <c r="H10707" s="1">
        <v>44739</v>
      </c>
      <c r="I10707" t="s">
        <v>13</v>
      </c>
    </row>
    <row r="10708" spans="1:9" x14ac:dyDescent="0.3">
      <c r="A10708" t="s">
        <v>10849</v>
      </c>
      <c r="B10708" t="s">
        <v>378</v>
      </c>
      <c r="C10708" t="s">
        <v>11</v>
      </c>
      <c r="D10708" t="s">
        <v>12</v>
      </c>
      <c r="E10708">
        <f t="shared" si="167"/>
        <v>3</v>
      </c>
      <c r="F10708">
        <v>3</v>
      </c>
      <c r="G10708">
        <v>9</v>
      </c>
      <c r="H10708" s="1">
        <v>44893</v>
      </c>
      <c r="I10708" t="s">
        <v>13</v>
      </c>
    </row>
    <row r="10709" spans="1:9" x14ac:dyDescent="0.3">
      <c r="A10709" t="s">
        <v>10850</v>
      </c>
      <c r="B10709" t="s">
        <v>172</v>
      </c>
      <c r="C10709" t="s">
        <v>38</v>
      </c>
      <c r="D10709" t="s">
        <v>125</v>
      </c>
      <c r="E10709">
        <f t="shared" si="167"/>
        <v>7</v>
      </c>
      <c r="F10709">
        <v>1</v>
      </c>
      <c r="G10709">
        <v>7</v>
      </c>
      <c r="H10709" s="1">
        <v>45075</v>
      </c>
      <c r="I10709" t="s">
        <v>13</v>
      </c>
    </row>
    <row r="10710" spans="1:9" x14ac:dyDescent="0.3">
      <c r="A10710" t="s">
        <v>10851</v>
      </c>
      <c r="B10710" t="s">
        <v>298</v>
      </c>
      <c r="C10710" t="s">
        <v>11</v>
      </c>
      <c r="D10710" t="s">
        <v>12</v>
      </c>
      <c r="E10710">
        <f t="shared" si="167"/>
        <v>3</v>
      </c>
      <c r="F10710">
        <v>1</v>
      </c>
      <c r="G10710">
        <v>3</v>
      </c>
      <c r="H10710" s="1">
        <v>45208</v>
      </c>
      <c r="I10710" t="s">
        <v>28</v>
      </c>
    </row>
    <row r="10711" spans="1:9" x14ac:dyDescent="0.3">
      <c r="A10711" t="s">
        <v>10852</v>
      </c>
      <c r="B10711" t="s">
        <v>90</v>
      </c>
      <c r="C10711" t="s">
        <v>38</v>
      </c>
      <c r="D10711" t="str" cm="1">
        <f t="array" ref="D10711">IFERROR(INDEX('Lookup table'!$B$2:$B$15, MATCH(1, (TRIM('Lookup table'!$A$2:$A$15)=TRIM(C10711)) * (ROUND('Lookup table'!$C$2:$C$15,2)=ROUND(E10711,2)), 0)), "")</f>
        <v>Fruit Salad</v>
      </c>
      <c r="E10711">
        <f t="shared" si="167"/>
        <v>4</v>
      </c>
      <c r="F10711">
        <v>5</v>
      </c>
      <c r="G10711">
        <v>20</v>
      </c>
      <c r="H10711" s="1">
        <v>45187</v>
      </c>
    </row>
    <row r="10712" spans="1:9" x14ac:dyDescent="0.3">
      <c r="A10712" t="s">
        <v>10853</v>
      </c>
      <c r="B10712" t="s">
        <v>26</v>
      </c>
      <c r="C10712" t="s">
        <v>24</v>
      </c>
      <c r="D10712" t="s">
        <v>71</v>
      </c>
      <c r="E10712">
        <f t="shared" si="167"/>
        <v>3</v>
      </c>
      <c r="F10712">
        <v>5</v>
      </c>
      <c r="G10712">
        <v>15</v>
      </c>
      <c r="H10712" s="1">
        <v>45205</v>
      </c>
      <c r="I10712" t="s">
        <v>17</v>
      </c>
    </row>
    <row r="10713" spans="1:9" x14ac:dyDescent="0.3">
      <c r="A10713" t="s">
        <v>10854</v>
      </c>
      <c r="B10713" t="s">
        <v>131</v>
      </c>
      <c r="C10713" t="s">
        <v>38</v>
      </c>
      <c r="D10713" t="s">
        <v>107</v>
      </c>
      <c r="E10713">
        <f t="shared" si="167"/>
        <v>4</v>
      </c>
      <c r="F10713">
        <v>1</v>
      </c>
      <c r="G10713">
        <v>4</v>
      </c>
      <c r="H10713" s="1">
        <v>44860</v>
      </c>
      <c r="I10713" t="s">
        <v>13</v>
      </c>
    </row>
    <row r="10714" spans="1:9" x14ac:dyDescent="0.3">
      <c r="A10714" t="s">
        <v>10855</v>
      </c>
      <c r="B10714" t="s">
        <v>69</v>
      </c>
      <c r="C10714" t="s">
        <v>24</v>
      </c>
      <c r="D10714" t="s">
        <v>56</v>
      </c>
      <c r="E10714">
        <f t="shared" si="167"/>
        <v>3</v>
      </c>
      <c r="F10714">
        <v>1</v>
      </c>
      <c r="G10714">
        <v>3</v>
      </c>
      <c r="H10714" s="1">
        <v>45051</v>
      </c>
      <c r="I10714" t="s">
        <v>17</v>
      </c>
    </row>
    <row r="10715" spans="1:9" x14ac:dyDescent="0.3">
      <c r="A10715" t="s">
        <v>10856</v>
      </c>
      <c r="B10715" t="s">
        <v>268</v>
      </c>
      <c r="C10715" t="s">
        <v>38</v>
      </c>
      <c r="D10715" t="s">
        <v>107</v>
      </c>
      <c r="E10715">
        <f t="shared" si="167"/>
        <v>4</v>
      </c>
      <c r="F10715">
        <v>3</v>
      </c>
      <c r="G10715">
        <v>12</v>
      </c>
      <c r="H10715" s="1">
        <v>45214</v>
      </c>
      <c r="I10715" t="s">
        <v>17</v>
      </c>
    </row>
    <row r="10716" spans="1:9" x14ac:dyDescent="0.3">
      <c r="A10716" t="s">
        <v>10857</v>
      </c>
      <c r="B10716" t="s">
        <v>26</v>
      </c>
      <c r="C10716" t="s">
        <v>38</v>
      </c>
      <c r="D10716" t="s">
        <v>74</v>
      </c>
      <c r="E10716">
        <f t="shared" si="167"/>
        <v>6</v>
      </c>
      <c r="F10716">
        <v>2</v>
      </c>
      <c r="G10716">
        <v>12</v>
      </c>
      <c r="H10716" s="1">
        <v>45066</v>
      </c>
      <c r="I10716" t="s">
        <v>13</v>
      </c>
    </row>
    <row r="10717" spans="1:9" x14ac:dyDescent="0.3">
      <c r="A10717" t="s">
        <v>10858</v>
      </c>
      <c r="B10717" t="s">
        <v>114</v>
      </c>
      <c r="C10717" t="s">
        <v>11</v>
      </c>
      <c r="D10717" t="s">
        <v>12</v>
      </c>
      <c r="E10717">
        <f t="shared" si="167"/>
        <v>3</v>
      </c>
      <c r="F10717">
        <v>5</v>
      </c>
      <c r="G10717">
        <v>15</v>
      </c>
      <c r="H10717" s="1">
        <v>45283</v>
      </c>
      <c r="I10717" t="s">
        <v>17</v>
      </c>
    </row>
    <row r="10718" spans="1:9" x14ac:dyDescent="0.3">
      <c r="A10718" t="s">
        <v>10859</v>
      </c>
      <c r="B10718" t="s">
        <v>88</v>
      </c>
      <c r="C10718" t="s">
        <v>20</v>
      </c>
      <c r="D10718" t="s">
        <v>27</v>
      </c>
      <c r="E10718">
        <f t="shared" si="167"/>
        <v>12</v>
      </c>
      <c r="F10718">
        <v>2</v>
      </c>
      <c r="G10718">
        <v>24</v>
      </c>
      <c r="H10718" s="1">
        <v>45250</v>
      </c>
      <c r="I10718" t="s">
        <v>28</v>
      </c>
    </row>
    <row r="10719" spans="1:9" x14ac:dyDescent="0.3">
      <c r="A10719" t="s">
        <v>10860</v>
      </c>
      <c r="B10719" t="s">
        <v>147</v>
      </c>
      <c r="C10719" t="s">
        <v>20</v>
      </c>
      <c r="D10719" t="s">
        <v>41</v>
      </c>
      <c r="E10719">
        <f t="shared" si="167"/>
        <v>14</v>
      </c>
      <c r="F10719">
        <v>1</v>
      </c>
      <c r="G10719">
        <v>14</v>
      </c>
      <c r="H10719" s="1">
        <v>45056</v>
      </c>
      <c r="I10719" t="s">
        <v>13</v>
      </c>
    </row>
    <row r="10720" spans="1:9" x14ac:dyDescent="0.3">
      <c r="A10720" t="s">
        <v>10861</v>
      </c>
      <c r="B10720" t="s">
        <v>129</v>
      </c>
      <c r="C10720" t="s">
        <v>11</v>
      </c>
      <c r="D10720" t="s">
        <v>16</v>
      </c>
      <c r="E10720">
        <f t="shared" si="167"/>
        <v>4</v>
      </c>
      <c r="F10720">
        <v>4</v>
      </c>
      <c r="G10720">
        <v>16</v>
      </c>
      <c r="H10720" s="1">
        <v>44596</v>
      </c>
      <c r="I10720" t="s">
        <v>13</v>
      </c>
    </row>
    <row r="10721" spans="1:9" x14ac:dyDescent="0.3">
      <c r="A10721" t="s">
        <v>10862</v>
      </c>
      <c r="B10721" t="s">
        <v>131</v>
      </c>
      <c r="C10721" t="s">
        <v>50</v>
      </c>
      <c r="D10721" t="s">
        <v>86</v>
      </c>
      <c r="E10721">
        <f t="shared" si="167"/>
        <v>5</v>
      </c>
      <c r="F10721">
        <v>2</v>
      </c>
      <c r="G10721">
        <v>10</v>
      </c>
      <c r="H10721" s="1">
        <v>45088</v>
      </c>
      <c r="I10721" t="s">
        <v>17</v>
      </c>
    </row>
    <row r="10722" spans="1:9" x14ac:dyDescent="0.3">
      <c r="A10722" t="s">
        <v>10863</v>
      </c>
      <c r="B10722" t="s">
        <v>143</v>
      </c>
      <c r="C10722" t="s">
        <v>38</v>
      </c>
      <c r="D10722" t="s">
        <v>125</v>
      </c>
      <c r="E10722">
        <f t="shared" si="167"/>
        <v>7</v>
      </c>
      <c r="F10722">
        <v>4</v>
      </c>
      <c r="G10722">
        <v>28</v>
      </c>
      <c r="H10722" s="1">
        <v>45176</v>
      </c>
      <c r="I10722" t="s">
        <v>17</v>
      </c>
    </row>
    <row r="10723" spans="1:9" x14ac:dyDescent="0.3">
      <c r="A10723" t="s">
        <v>10864</v>
      </c>
      <c r="B10723" t="s">
        <v>15</v>
      </c>
      <c r="C10723" t="s">
        <v>11</v>
      </c>
      <c r="D10723" t="s">
        <v>79</v>
      </c>
      <c r="E10723">
        <f t="shared" si="167"/>
        <v>5</v>
      </c>
      <c r="F10723">
        <v>5</v>
      </c>
      <c r="G10723">
        <v>25</v>
      </c>
      <c r="H10723" s="1">
        <v>45192</v>
      </c>
      <c r="I10723" t="s">
        <v>17</v>
      </c>
    </row>
    <row r="10724" spans="1:9" x14ac:dyDescent="0.3">
      <c r="A10724" t="s">
        <v>10865</v>
      </c>
      <c r="B10724" t="s">
        <v>92</v>
      </c>
      <c r="C10724" t="s">
        <v>50</v>
      </c>
      <c r="D10724" t="s">
        <v>112</v>
      </c>
      <c r="E10724">
        <f t="shared" si="167"/>
        <v>4</v>
      </c>
      <c r="F10724">
        <v>2</v>
      </c>
      <c r="G10724">
        <v>8</v>
      </c>
      <c r="H10724" s="1">
        <v>44970</v>
      </c>
      <c r="I10724" t="s">
        <v>13</v>
      </c>
    </row>
    <row r="10725" spans="1:9" x14ac:dyDescent="0.3">
      <c r="A10725" t="s">
        <v>10866</v>
      </c>
      <c r="B10725" t="s">
        <v>423</v>
      </c>
      <c r="C10725" t="s">
        <v>38</v>
      </c>
      <c r="D10725" t="s">
        <v>74</v>
      </c>
      <c r="E10725">
        <f t="shared" si="167"/>
        <v>6</v>
      </c>
      <c r="F10725">
        <v>2</v>
      </c>
      <c r="G10725">
        <v>12</v>
      </c>
      <c r="H10725" s="1">
        <v>45016</v>
      </c>
      <c r="I10725" t="s">
        <v>28</v>
      </c>
    </row>
    <row r="10726" spans="1:9" x14ac:dyDescent="0.3">
      <c r="A10726" t="s">
        <v>10867</v>
      </c>
      <c r="B10726" t="s">
        <v>88</v>
      </c>
      <c r="C10726" t="s">
        <v>11</v>
      </c>
      <c r="D10726" t="s">
        <v>12</v>
      </c>
      <c r="E10726">
        <f t="shared" si="167"/>
        <v>3</v>
      </c>
      <c r="F10726">
        <v>4</v>
      </c>
      <c r="G10726">
        <v>12</v>
      </c>
      <c r="H10726" s="1">
        <v>45027</v>
      </c>
      <c r="I10726" t="s">
        <v>13</v>
      </c>
    </row>
    <row r="10727" spans="1:9" x14ac:dyDescent="0.3">
      <c r="A10727" t="s">
        <v>10868</v>
      </c>
      <c r="B10727" t="s">
        <v>232</v>
      </c>
      <c r="C10727" t="s">
        <v>50</v>
      </c>
      <c r="D10727" t="s">
        <v>112</v>
      </c>
      <c r="E10727">
        <f t="shared" si="167"/>
        <v>4</v>
      </c>
      <c r="F10727">
        <v>3</v>
      </c>
      <c r="G10727">
        <v>12</v>
      </c>
      <c r="H10727" s="1">
        <v>44795</v>
      </c>
      <c r="I10727" t="s">
        <v>28</v>
      </c>
    </row>
    <row r="10728" spans="1:9" x14ac:dyDescent="0.3">
      <c r="A10728" t="s">
        <v>10869</v>
      </c>
      <c r="B10728" t="s">
        <v>160</v>
      </c>
      <c r="C10728" t="s">
        <v>20</v>
      </c>
      <c r="D10728" t="s">
        <v>21</v>
      </c>
      <c r="E10728">
        <f t="shared" si="167"/>
        <v>15</v>
      </c>
      <c r="F10728">
        <v>1</v>
      </c>
      <c r="G10728">
        <v>15</v>
      </c>
      <c r="H10728" s="1">
        <v>44955</v>
      </c>
      <c r="I10728" t="s">
        <v>28</v>
      </c>
    </row>
    <row r="10729" spans="1:9" x14ac:dyDescent="0.3">
      <c r="A10729" t="s">
        <v>10870</v>
      </c>
      <c r="B10729" t="s">
        <v>268</v>
      </c>
      <c r="C10729" t="s">
        <v>38</v>
      </c>
      <c r="D10729" t="str" cm="1">
        <f t="array" ref="D10729">IFERROR(INDEX('Lookup table'!$B$2:$B$15, MATCH(1, (TRIM('Lookup table'!$A$2:$A$15)=TRIM(C10729)) * (ROUND('Lookup table'!$C$2:$C$15,2)=ROUND(E10729,2)), 0)), "")</f>
        <v/>
      </c>
      <c r="E10729" t="str">
        <f t="shared" si="167"/>
        <v/>
      </c>
      <c r="H10729" s="1">
        <v>45206</v>
      </c>
    </row>
    <row r="10730" spans="1:9" x14ac:dyDescent="0.3">
      <c r="A10730" t="s">
        <v>10871</v>
      </c>
      <c r="B10730" t="s">
        <v>221</v>
      </c>
      <c r="C10730" t="s">
        <v>20</v>
      </c>
      <c r="D10730" t="s">
        <v>27</v>
      </c>
      <c r="E10730">
        <f t="shared" si="167"/>
        <v>12</v>
      </c>
      <c r="F10730">
        <v>3</v>
      </c>
      <c r="G10730">
        <v>36</v>
      </c>
      <c r="H10730" s="1">
        <v>44678</v>
      </c>
      <c r="I10730" t="s">
        <v>28</v>
      </c>
    </row>
    <row r="10731" spans="1:9" x14ac:dyDescent="0.3">
      <c r="A10731" t="s">
        <v>10872</v>
      </c>
      <c r="B10731" t="s">
        <v>40</v>
      </c>
      <c r="C10731" t="s">
        <v>50</v>
      </c>
      <c r="D10731" t="s">
        <v>112</v>
      </c>
      <c r="E10731">
        <f t="shared" si="167"/>
        <v>4</v>
      </c>
      <c r="F10731">
        <v>5</v>
      </c>
      <c r="G10731">
        <v>20</v>
      </c>
      <c r="H10731" s="1">
        <v>45015</v>
      </c>
      <c r="I10731" t="s">
        <v>13</v>
      </c>
    </row>
    <row r="10732" spans="1:9" x14ac:dyDescent="0.3">
      <c r="A10732" t="s">
        <v>10873</v>
      </c>
      <c r="B10732" t="s">
        <v>283</v>
      </c>
      <c r="C10732" t="s">
        <v>11</v>
      </c>
      <c r="D10732" t="s">
        <v>79</v>
      </c>
      <c r="E10732">
        <f t="shared" si="167"/>
        <v>5</v>
      </c>
      <c r="F10732">
        <v>3</v>
      </c>
      <c r="G10732">
        <v>15</v>
      </c>
      <c r="H10732" s="1">
        <v>45051</v>
      </c>
      <c r="I10732" t="s">
        <v>28</v>
      </c>
    </row>
    <row r="10733" spans="1:9" x14ac:dyDescent="0.3">
      <c r="A10733" t="s">
        <v>10874</v>
      </c>
      <c r="B10733" t="s">
        <v>138</v>
      </c>
      <c r="C10733" t="s">
        <v>50</v>
      </c>
      <c r="D10733" t="s">
        <v>207</v>
      </c>
      <c r="E10733">
        <f t="shared" si="167"/>
        <v>10</v>
      </c>
      <c r="F10733">
        <v>3</v>
      </c>
      <c r="G10733">
        <v>30</v>
      </c>
      <c r="H10733" s="1">
        <v>44859</v>
      </c>
      <c r="I10733" t="s">
        <v>17</v>
      </c>
    </row>
    <row r="10734" spans="1:9" x14ac:dyDescent="0.3">
      <c r="A10734" t="s">
        <v>10875</v>
      </c>
      <c r="B10734" t="s">
        <v>118</v>
      </c>
      <c r="C10734" t="s">
        <v>50</v>
      </c>
      <c r="D10734" t="s">
        <v>17678</v>
      </c>
      <c r="E10734">
        <f t="shared" si="167"/>
        <v>7</v>
      </c>
      <c r="F10734">
        <v>4</v>
      </c>
      <c r="G10734">
        <v>28</v>
      </c>
      <c r="H10734" s="1">
        <v>44693</v>
      </c>
      <c r="I10734" t="s">
        <v>17</v>
      </c>
    </row>
    <row r="10735" spans="1:9" x14ac:dyDescent="0.3">
      <c r="A10735" t="s">
        <v>10876</v>
      </c>
      <c r="B10735" t="s">
        <v>176</v>
      </c>
      <c r="C10735" t="s">
        <v>11</v>
      </c>
      <c r="D10735" t="s">
        <v>230</v>
      </c>
      <c r="E10735">
        <f t="shared" si="167"/>
        <v>5</v>
      </c>
      <c r="F10735">
        <v>2</v>
      </c>
      <c r="G10735">
        <v>10</v>
      </c>
      <c r="H10735" s="1">
        <v>44968</v>
      </c>
      <c r="I10735" t="s">
        <v>17</v>
      </c>
    </row>
    <row r="10736" spans="1:9" x14ac:dyDescent="0.3">
      <c r="A10736" t="s">
        <v>10877</v>
      </c>
      <c r="B10736" t="s">
        <v>240</v>
      </c>
      <c r="C10736" t="s">
        <v>24</v>
      </c>
      <c r="D10736" t="s">
        <v>77</v>
      </c>
      <c r="E10736">
        <f t="shared" si="167"/>
        <v>2.5</v>
      </c>
      <c r="F10736">
        <v>4</v>
      </c>
      <c r="G10736">
        <v>10</v>
      </c>
      <c r="H10736" s="1">
        <v>44811</v>
      </c>
      <c r="I10736" t="s">
        <v>17</v>
      </c>
    </row>
    <row r="10737" spans="1:9" x14ac:dyDescent="0.3">
      <c r="A10737" t="s">
        <v>10878</v>
      </c>
      <c r="B10737" t="s">
        <v>127</v>
      </c>
      <c r="C10737" t="s">
        <v>11</v>
      </c>
      <c r="D10737" t="s">
        <v>79</v>
      </c>
      <c r="E10737">
        <f t="shared" si="167"/>
        <v>5</v>
      </c>
      <c r="F10737">
        <v>2</v>
      </c>
      <c r="G10737">
        <v>10</v>
      </c>
      <c r="H10737" s="1">
        <v>44975</v>
      </c>
      <c r="I10737" t="s">
        <v>17</v>
      </c>
    </row>
    <row r="10738" spans="1:9" x14ac:dyDescent="0.3">
      <c r="A10738" t="s">
        <v>10879</v>
      </c>
      <c r="B10738" t="s">
        <v>147</v>
      </c>
      <c r="C10738" t="s">
        <v>24</v>
      </c>
      <c r="D10738" t="s">
        <v>168</v>
      </c>
      <c r="E10738">
        <f t="shared" si="167"/>
        <v>1</v>
      </c>
      <c r="F10738">
        <v>3</v>
      </c>
      <c r="G10738">
        <v>3</v>
      </c>
      <c r="H10738" s="1">
        <v>45033</v>
      </c>
      <c r="I10738" t="s">
        <v>13</v>
      </c>
    </row>
    <row r="10739" spans="1:9" x14ac:dyDescent="0.3">
      <c r="A10739" t="s">
        <v>10880</v>
      </c>
      <c r="B10739" t="s">
        <v>597</v>
      </c>
      <c r="C10739" t="s">
        <v>38</v>
      </c>
      <c r="D10739" t="s">
        <v>107</v>
      </c>
      <c r="E10739">
        <f t="shared" si="167"/>
        <v>4</v>
      </c>
      <c r="F10739">
        <v>2</v>
      </c>
      <c r="G10739">
        <v>8</v>
      </c>
      <c r="H10739" s="1">
        <v>44661</v>
      </c>
      <c r="I10739" t="s">
        <v>28</v>
      </c>
    </row>
    <row r="10740" spans="1:9" x14ac:dyDescent="0.3">
      <c r="A10740" t="s">
        <v>10881</v>
      </c>
      <c r="B10740" t="s">
        <v>62</v>
      </c>
      <c r="C10740" t="s">
        <v>38</v>
      </c>
      <c r="D10740" t="s">
        <v>121</v>
      </c>
      <c r="E10740">
        <f t="shared" si="167"/>
        <v>5</v>
      </c>
      <c r="F10740">
        <v>4</v>
      </c>
      <c r="G10740">
        <v>20</v>
      </c>
      <c r="H10740" s="1">
        <v>44785</v>
      </c>
      <c r="I10740" t="s">
        <v>13</v>
      </c>
    </row>
    <row r="10741" spans="1:9" x14ac:dyDescent="0.3">
      <c r="A10741" t="s">
        <v>10882</v>
      </c>
      <c r="B10741" t="s">
        <v>172</v>
      </c>
      <c r="C10741" t="s">
        <v>20</v>
      </c>
      <c r="D10741" t="s">
        <v>21</v>
      </c>
      <c r="E10741">
        <f t="shared" si="167"/>
        <v>15</v>
      </c>
      <c r="F10741">
        <v>5</v>
      </c>
      <c r="G10741">
        <v>75</v>
      </c>
      <c r="H10741" s="1">
        <v>44817</v>
      </c>
      <c r="I10741" t="s">
        <v>13</v>
      </c>
    </row>
    <row r="10742" spans="1:9" x14ac:dyDescent="0.3">
      <c r="A10742" t="s">
        <v>10883</v>
      </c>
      <c r="B10742" t="s">
        <v>484</v>
      </c>
      <c r="C10742" t="s">
        <v>20</v>
      </c>
      <c r="D10742" t="s">
        <v>27</v>
      </c>
      <c r="E10742">
        <f t="shared" si="167"/>
        <v>12</v>
      </c>
      <c r="F10742">
        <v>2</v>
      </c>
      <c r="G10742">
        <v>24</v>
      </c>
      <c r="H10742" s="1">
        <v>44742</v>
      </c>
      <c r="I10742" t="s">
        <v>28</v>
      </c>
    </row>
    <row r="10743" spans="1:9" x14ac:dyDescent="0.3">
      <c r="A10743" t="s">
        <v>10884</v>
      </c>
      <c r="B10743" t="s">
        <v>326</v>
      </c>
      <c r="C10743" t="s">
        <v>11</v>
      </c>
      <c r="D10743" t="s">
        <v>33</v>
      </c>
      <c r="E10743">
        <f t="shared" si="167"/>
        <v>4</v>
      </c>
      <c r="F10743">
        <v>5</v>
      </c>
      <c r="G10743">
        <v>20</v>
      </c>
      <c r="H10743" s="1">
        <v>44647</v>
      </c>
      <c r="I10743" t="s">
        <v>28</v>
      </c>
    </row>
    <row r="10744" spans="1:9" x14ac:dyDescent="0.3">
      <c r="A10744" t="s">
        <v>10885</v>
      </c>
      <c r="B10744" t="s">
        <v>97</v>
      </c>
      <c r="C10744" t="s">
        <v>38</v>
      </c>
      <c r="D10744" t="s">
        <v>121</v>
      </c>
      <c r="E10744">
        <f t="shared" si="167"/>
        <v>5</v>
      </c>
      <c r="F10744">
        <v>1</v>
      </c>
      <c r="G10744">
        <v>5</v>
      </c>
      <c r="H10744" s="1">
        <v>44717</v>
      </c>
      <c r="I10744" t="s">
        <v>13</v>
      </c>
    </row>
    <row r="10745" spans="1:9" x14ac:dyDescent="0.3">
      <c r="A10745" t="s">
        <v>10886</v>
      </c>
      <c r="B10745" t="s">
        <v>152</v>
      </c>
      <c r="C10745" t="s">
        <v>38</v>
      </c>
      <c r="D10745" t="s">
        <v>74</v>
      </c>
      <c r="E10745">
        <f t="shared" si="167"/>
        <v>6</v>
      </c>
      <c r="F10745">
        <v>1</v>
      </c>
      <c r="G10745">
        <v>6</v>
      </c>
      <c r="H10745" s="1">
        <v>44755</v>
      </c>
      <c r="I10745" t="s">
        <v>13</v>
      </c>
    </row>
    <row r="10746" spans="1:9" x14ac:dyDescent="0.3">
      <c r="A10746" t="s">
        <v>10887</v>
      </c>
      <c r="B10746" t="s">
        <v>97</v>
      </c>
      <c r="C10746" t="s">
        <v>11</v>
      </c>
      <c r="D10746" t="s">
        <v>33</v>
      </c>
      <c r="E10746">
        <f t="shared" si="167"/>
        <v>4</v>
      </c>
      <c r="F10746">
        <v>3</v>
      </c>
      <c r="G10746">
        <v>12</v>
      </c>
      <c r="H10746" s="1">
        <v>44882</v>
      </c>
      <c r="I10746" t="s">
        <v>13</v>
      </c>
    </row>
    <row r="10747" spans="1:9" x14ac:dyDescent="0.3">
      <c r="A10747" t="s">
        <v>10888</v>
      </c>
      <c r="B10747" t="s">
        <v>58</v>
      </c>
      <c r="C10747" t="s">
        <v>20</v>
      </c>
      <c r="D10747" t="s">
        <v>21</v>
      </c>
      <c r="E10747">
        <f t="shared" si="167"/>
        <v>15</v>
      </c>
      <c r="F10747">
        <v>3</v>
      </c>
      <c r="G10747">
        <v>45</v>
      </c>
      <c r="H10747" s="1">
        <v>45079</v>
      </c>
      <c r="I10747" t="s">
        <v>13</v>
      </c>
    </row>
    <row r="10748" spans="1:9" x14ac:dyDescent="0.3">
      <c r="A10748" t="s">
        <v>10889</v>
      </c>
      <c r="B10748" t="s">
        <v>163</v>
      </c>
      <c r="C10748" t="s">
        <v>38</v>
      </c>
      <c r="D10748" t="s">
        <v>74</v>
      </c>
      <c r="E10748">
        <f t="shared" si="167"/>
        <v>6</v>
      </c>
      <c r="F10748">
        <v>3</v>
      </c>
      <c r="G10748">
        <v>18</v>
      </c>
      <c r="H10748" s="1">
        <v>44826</v>
      </c>
      <c r="I10748" t="s">
        <v>13</v>
      </c>
    </row>
    <row r="10749" spans="1:9" x14ac:dyDescent="0.3">
      <c r="A10749" t="s">
        <v>10890</v>
      </c>
      <c r="B10749" t="s">
        <v>413</v>
      </c>
      <c r="C10749" t="s">
        <v>20</v>
      </c>
      <c r="D10749" t="s">
        <v>30</v>
      </c>
      <c r="E10749">
        <f t="shared" si="167"/>
        <v>18</v>
      </c>
      <c r="F10749">
        <v>4</v>
      </c>
      <c r="G10749">
        <v>72</v>
      </c>
      <c r="H10749" s="1">
        <v>45254</v>
      </c>
      <c r="I10749" t="s">
        <v>17</v>
      </c>
    </row>
    <row r="10750" spans="1:9" x14ac:dyDescent="0.3">
      <c r="A10750" t="s">
        <v>10891</v>
      </c>
      <c r="B10750" t="s">
        <v>109</v>
      </c>
      <c r="C10750" t="s">
        <v>38</v>
      </c>
      <c r="D10750" t="s">
        <v>43</v>
      </c>
      <c r="E10750">
        <f t="shared" si="167"/>
        <v>6</v>
      </c>
      <c r="F10750">
        <v>4</v>
      </c>
      <c r="G10750">
        <v>24</v>
      </c>
      <c r="H10750" s="1">
        <v>44623</v>
      </c>
      <c r="I10750" t="s">
        <v>17</v>
      </c>
    </row>
    <row r="10751" spans="1:9" x14ac:dyDescent="0.3">
      <c r="A10751" t="s">
        <v>10892</v>
      </c>
      <c r="B10751" t="s">
        <v>165</v>
      </c>
      <c r="C10751" t="s">
        <v>38</v>
      </c>
      <c r="D10751" t="s">
        <v>121</v>
      </c>
      <c r="E10751">
        <f t="shared" si="167"/>
        <v>5</v>
      </c>
      <c r="F10751">
        <v>4</v>
      </c>
      <c r="G10751">
        <v>20</v>
      </c>
      <c r="H10751" s="1">
        <v>44844</v>
      </c>
      <c r="I10751" t="s">
        <v>28</v>
      </c>
    </row>
    <row r="10752" spans="1:9" x14ac:dyDescent="0.3">
      <c r="A10752" t="s">
        <v>10893</v>
      </c>
      <c r="B10752" t="s">
        <v>202</v>
      </c>
      <c r="C10752" t="s">
        <v>24</v>
      </c>
      <c r="D10752" t="s">
        <v>71</v>
      </c>
      <c r="E10752">
        <f t="shared" si="167"/>
        <v>3</v>
      </c>
      <c r="F10752">
        <v>1</v>
      </c>
      <c r="G10752">
        <v>3</v>
      </c>
      <c r="H10752" s="1">
        <v>45236</v>
      </c>
      <c r="I10752" t="s">
        <v>13</v>
      </c>
    </row>
    <row r="10753" spans="1:9" x14ac:dyDescent="0.3">
      <c r="A10753" t="s">
        <v>10894</v>
      </c>
      <c r="B10753" t="s">
        <v>345</v>
      </c>
      <c r="C10753" t="s">
        <v>20</v>
      </c>
      <c r="D10753" t="s">
        <v>21</v>
      </c>
      <c r="E10753">
        <f t="shared" si="167"/>
        <v>15</v>
      </c>
      <c r="F10753">
        <v>3</v>
      </c>
      <c r="G10753">
        <v>45</v>
      </c>
      <c r="H10753" s="1">
        <v>45061</v>
      </c>
      <c r="I10753" t="s">
        <v>28</v>
      </c>
    </row>
    <row r="10754" spans="1:9" x14ac:dyDescent="0.3">
      <c r="A10754" t="s">
        <v>10895</v>
      </c>
      <c r="B10754" t="s">
        <v>40</v>
      </c>
      <c r="C10754" t="s">
        <v>50</v>
      </c>
      <c r="D10754" t="s">
        <v>51</v>
      </c>
      <c r="E10754">
        <f t="shared" si="167"/>
        <v>5</v>
      </c>
      <c r="F10754">
        <v>3</v>
      </c>
      <c r="G10754">
        <v>15</v>
      </c>
      <c r="H10754" s="1">
        <v>44810</v>
      </c>
      <c r="I10754" t="s">
        <v>17</v>
      </c>
    </row>
    <row r="10755" spans="1:9" x14ac:dyDescent="0.3">
      <c r="A10755" t="s">
        <v>10896</v>
      </c>
      <c r="B10755" t="s">
        <v>60</v>
      </c>
      <c r="C10755" t="s">
        <v>24</v>
      </c>
      <c r="D10755" t="s">
        <v>71</v>
      </c>
      <c r="E10755">
        <f t="shared" si="167"/>
        <v>3</v>
      </c>
      <c r="F10755">
        <v>2</v>
      </c>
      <c r="G10755">
        <v>6</v>
      </c>
      <c r="H10755" s="1">
        <v>44953</v>
      </c>
      <c r="I10755" t="s">
        <v>28</v>
      </c>
    </row>
    <row r="10756" spans="1:9" x14ac:dyDescent="0.3">
      <c r="A10756" t="s">
        <v>10897</v>
      </c>
      <c r="B10756" t="s">
        <v>35</v>
      </c>
      <c r="C10756" t="s">
        <v>50</v>
      </c>
      <c r="D10756" t="str" cm="1">
        <f t="array" ref="D10756">IFERROR(INDEX('Lookup table'!$B$2:$B$15, MATCH(1, (TRIM('Lookup table'!$A$2:$A$15)=TRIM(C10756)) * (ROUND('Lookup table'!$C$2:$C$15,2)=ROUND(E10756,2)), 0)), "")</f>
        <v/>
      </c>
      <c r="E10756">
        <f t="shared" si="167"/>
        <v>5</v>
      </c>
      <c r="F10756">
        <v>2</v>
      </c>
      <c r="G10756">
        <v>10</v>
      </c>
      <c r="H10756" s="1">
        <v>44732</v>
      </c>
    </row>
    <row r="10757" spans="1:9" x14ac:dyDescent="0.3">
      <c r="A10757" t="s">
        <v>10898</v>
      </c>
      <c r="B10757" t="s">
        <v>97</v>
      </c>
      <c r="C10757" t="s">
        <v>20</v>
      </c>
      <c r="D10757" t="s">
        <v>27</v>
      </c>
      <c r="E10757">
        <f t="shared" si="167"/>
        <v>12</v>
      </c>
      <c r="F10757">
        <v>4</v>
      </c>
      <c r="G10757">
        <v>48</v>
      </c>
      <c r="H10757" s="1">
        <v>44824</v>
      </c>
      <c r="I10757" t="s">
        <v>28</v>
      </c>
    </row>
    <row r="10758" spans="1:9" x14ac:dyDescent="0.3">
      <c r="A10758" t="s">
        <v>10899</v>
      </c>
      <c r="B10758" t="s">
        <v>64</v>
      </c>
      <c r="C10758" t="s">
        <v>20</v>
      </c>
      <c r="D10758" t="s">
        <v>27</v>
      </c>
      <c r="E10758">
        <f t="shared" ref="E10758:E10821" si="168">IF(AND(G10758&lt;&gt;0, F10758&lt;&gt;0), G10758/F10758, "")</f>
        <v>12</v>
      </c>
      <c r="F10758">
        <v>1</v>
      </c>
      <c r="G10758">
        <v>12</v>
      </c>
      <c r="H10758" s="1">
        <v>45037</v>
      </c>
      <c r="I10758" t="s">
        <v>17</v>
      </c>
    </row>
    <row r="10759" spans="1:9" x14ac:dyDescent="0.3">
      <c r="A10759" t="s">
        <v>10900</v>
      </c>
      <c r="B10759" t="s">
        <v>484</v>
      </c>
      <c r="C10759" t="s">
        <v>38</v>
      </c>
      <c r="D10759" t="s">
        <v>121</v>
      </c>
      <c r="E10759">
        <f t="shared" si="168"/>
        <v>5</v>
      </c>
      <c r="F10759">
        <v>5</v>
      </c>
      <c r="G10759">
        <v>25</v>
      </c>
      <c r="H10759" s="1">
        <v>44825</v>
      </c>
    </row>
    <row r="10760" spans="1:9" x14ac:dyDescent="0.3">
      <c r="A10760" t="s">
        <v>10901</v>
      </c>
      <c r="B10760" t="s">
        <v>138</v>
      </c>
      <c r="C10760" t="s">
        <v>11</v>
      </c>
      <c r="D10760" t="str" cm="1">
        <f t="array" ref="D10760">IFERROR(INDEX('Lookup table'!$B$2:$B$15, MATCH(1, (TRIM('Lookup table'!$A$2:$A$15)=TRIM(C10760)) * (ROUND('Lookup table'!$C$2:$C$15,2)=ROUND(E10760,2)), 0)), "")</f>
        <v/>
      </c>
      <c r="E10760">
        <f t="shared" si="168"/>
        <v>4</v>
      </c>
      <c r="F10760">
        <v>2</v>
      </c>
      <c r="G10760">
        <v>8</v>
      </c>
      <c r="H10760" s="1">
        <v>45143</v>
      </c>
      <c r="I10760" t="s">
        <v>28</v>
      </c>
    </row>
    <row r="10761" spans="1:9" x14ac:dyDescent="0.3">
      <c r="A10761" t="s">
        <v>10902</v>
      </c>
      <c r="B10761" t="s">
        <v>37</v>
      </c>
      <c r="C10761" t="s">
        <v>24</v>
      </c>
      <c r="D10761" t="s">
        <v>71</v>
      </c>
      <c r="E10761">
        <f t="shared" si="168"/>
        <v>3</v>
      </c>
      <c r="F10761">
        <v>4</v>
      </c>
      <c r="G10761">
        <v>12</v>
      </c>
      <c r="H10761" s="1">
        <v>44704</v>
      </c>
      <c r="I10761" t="s">
        <v>13</v>
      </c>
    </row>
    <row r="10762" spans="1:9" x14ac:dyDescent="0.3">
      <c r="A10762" t="s">
        <v>10903</v>
      </c>
      <c r="B10762" t="s">
        <v>76</v>
      </c>
      <c r="C10762" t="s">
        <v>24</v>
      </c>
      <c r="D10762" t="s">
        <v>168</v>
      </c>
      <c r="E10762">
        <f t="shared" si="168"/>
        <v>1</v>
      </c>
      <c r="F10762">
        <v>3</v>
      </c>
      <c r="G10762">
        <v>3</v>
      </c>
      <c r="H10762" s="1">
        <v>44970</v>
      </c>
    </row>
    <row r="10763" spans="1:9" x14ac:dyDescent="0.3">
      <c r="A10763" t="s">
        <v>10904</v>
      </c>
      <c r="B10763" t="s">
        <v>45</v>
      </c>
      <c r="C10763" t="s">
        <v>20</v>
      </c>
      <c r="D10763" t="s">
        <v>27</v>
      </c>
      <c r="E10763">
        <f t="shared" si="168"/>
        <v>12</v>
      </c>
      <c r="F10763">
        <v>4</v>
      </c>
      <c r="G10763">
        <v>48</v>
      </c>
      <c r="H10763" s="1">
        <v>45194</v>
      </c>
      <c r="I10763" t="s">
        <v>17</v>
      </c>
    </row>
    <row r="10764" spans="1:9" x14ac:dyDescent="0.3">
      <c r="A10764" t="s">
        <v>10905</v>
      </c>
      <c r="B10764" t="s">
        <v>32</v>
      </c>
      <c r="C10764" t="s">
        <v>24</v>
      </c>
      <c r="D10764" t="str" cm="1">
        <f t="array" ref="D10764">IFERROR(INDEX('Lookup table'!$B$2:$B$15, MATCH(1, (TRIM('Lookup table'!$A$2:$A$15)=TRIM(C10764)) * (ROUND('Lookup table'!$C$2:$C$15,2)=ROUND(E10764,2)), 0)), "")</f>
        <v/>
      </c>
      <c r="E10764">
        <f t="shared" si="168"/>
        <v>2.5</v>
      </c>
      <c r="F10764">
        <v>4</v>
      </c>
      <c r="G10764">
        <v>10</v>
      </c>
      <c r="H10764" s="1">
        <v>44872</v>
      </c>
      <c r="I10764" t="s">
        <v>13</v>
      </c>
    </row>
    <row r="10765" spans="1:9" x14ac:dyDescent="0.3">
      <c r="A10765" t="s">
        <v>10906</v>
      </c>
      <c r="B10765" t="s">
        <v>66</v>
      </c>
      <c r="C10765" t="s">
        <v>50</v>
      </c>
      <c r="D10765" t="s">
        <v>112</v>
      </c>
      <c r="E10765">
        <f t="shared" si="168"/>
        <v>4</v>
      </c>
      <c r="F10765">
        <v>2</v>
      </c>
      <c r="G10765">
        <v>8</v>
      </c>
      <c r="H10765" s="1">
        <v>45243</v>
      </c>
      <c r="I10765" t="s">
        <v>17</v>
      </c>
    </row>
    <row r="10766" spans="1:9" x14ac:dyDescent="0.3">
      <c r="A10766" t="s">
        <v>10907</v>
      </c>
      <c r="B10766" t="s">
        <v>131</v>
      </c>
      <c r="C10766" t="s">
        <v>11</v>
      </c>
      <c r="D10766" t="s">
        <v>79</v>
      </c>
      <c r="E10766">
        <f t="shared" si="168"/>
        <v>5</v>
      </c>
      <c r="F10766">
        <v>1</v>
      </c>
      <c r="G10766">
        <v>5</v>
      </c>
      <c r="H10766" s="1">
        <v>45141</v>
      </c>
      <c r="I10766" t="s">
        <v>17</v>
      </c>
    </row>
    <row r="10767" spans="1:9" x14ac:dyDescent="0.3">
      <c r="A10767" t="s">
        <v>10908</v>
      </c>
      <c r="B10767" t="s">
        <v>127</v>
      </c>
      <c r="C10767" t="s">
        <v>38</v>
      </c>
      <c r="D10767" t="s">
        <v>125</v>
      </c>
      <c r="E10767">
        <f t="shared" si="168"/>
        <v>7</v>
      </c>
      <c r="F10767">
        <v>3</v>
      </c>
      <c r="G10767">
        <v>21</v>
      </c>
      <c r="H10767" s="1">
        <v>44865</v>
      </c>
      <c r="I10767" t="s">
        <v>28</v>
      </c>
    </row>
    <row r="10768" spans="1:9" x14ac:dyDescent="0.3">
      <c r="A10768" t="s">
        <v>10909</v>
      </c>
      <c r="B10768" t="s">
        <v>192</v>
      </c>
      <c r="C10768" t="s">
        <v>38</v>
      </c>
      <c r="D10768" t="s">
        <v>125</v>
      </c>
      <c r="E10768">
        <f t="shared" si="168"/>
        <v>7</v>
      </c>
      <c r="F10768">
        <v>5</v>
      </c>
      <c r="G10768">
        <v>35</v>
      </c>
      <c r="H10768" s="1">
        <v>44596</v>
      </c>
    </row>
    <row r="10769" spans="1:9" x14ac:dyDescent="0.3">
      <c r="A10769" t="s">
        <v>10910</v>
      </c>
      <c r="B10769" t="s">
        <v>101</v>
      </c>
      <c r="C10769" t="s">
        <v>24</v>
      </c>
      <c r="D10769" t="s">
        <v>56</v>
      </c>
      <c r="E10769">
        <f t="shared" si="168"/>
        <v>3</v>
      </c>
      <c r="F10769">
        <v>3</v>
      </c>
      <c r="G10769">
        <v>9</v>
      </c>
      <c r="H10769" s="1">
        <v>45047</v>
      </c>
      <c r="I10769" t="s">
        <v>13</v>
      </c>
    </row>
    <row r="10770" spans="1:9" x14ac:dyDescent="0.3">
      <c r="A10770" t="s">
        <v>10911</v>
      </c>
      <c r="B10770" t="s">
        <v>111</v>
      </c>
      <c r="C10770" t="s">
        <v>11</v>
      </c>
      <c r="D10770" t="s">
        <v>230</v>
      </c>
      <c r="E10770">
        <f t="shared" si="168"/>
        <v>5</v>
      </c>
      <c r="F10770">
        <v>4</v>
      </c>
      <c r="G10770">
        <v>20</v>
      </c>
      <c r="H10770" s="1">
        <v>44915</v>
      </c>
      <c r="I10770" t="s">
        <v>13</v>
      </c>
    </row>
    <row r="10771" spans="1:9" x14ac:dyDescent="0.3">
      <c r="A10771" t="s">
        <v>10912</v>
      </c>
      <c r="B10771" t="s">
        <v>19</v>
      </c>
      <c r="C10771" t="s">
        <v>50</v>
      </c>
      <c r="D10771" t="s">
        <v>112</v>
      </c>
      <c r="E10771">
        <f t="shared" si="168"/>
        <v>4</v>
      </c>
      <c r="F10771">
        <v>5</v>
      </c>
      <c r="G10771">
        <v>20</v>
      </c>
      <c r="H10771" s="1">
        <v>44683</v>
      </c>
      <c r="I10771" t="s">
        <v>13</v>
      </c>
    </row>
    <row r="10772" spans="1:9" x14ac:dyDescent="0.3">
      <c r="A10772" t="s">
        <v>10913</v>
      </c>
      <c r="B10772" t="s">
        <v>441</v>
      </c>
      <c r="C10772" t="s">
        <v>50</v>
      </c>
      <c r="D10772" t="s">
        <v>99</v>
      </c>
      <c r="E10772">
        <f t="shared" si="168"/>
        <v>8</v>
      </c>
      <c r="F10772">
        <v>3</v>
      </c>
      <c r="G10772">
        <v>24</v>
      </c>
      <c r="H10772" s="1">
        <v>45163</v>
      </c>
      <c r="I10772" t="s">
        <v>28</v>
      </c>
    </row>
    <row r="10773" spans="1:9" x14ac:dyDescent="0.3">
      <c r="A10773" t="s">
        <v>10914</v>
      </c>
      <c r="B10773" t="s">
        <v>26</v>
      </c>
      <c r="C10773" t="s">
        <v>50</v>
      </c>
      <c r="D10773" t="str" cm="1">
        <f t="array" ref="D10773">IFERROR(INDEX('Lookup table'!$B$2:$B$15, MATCH(1, (TRIM('Lookup table'!$A$2:$A$15)=TRIM(C10773)) * (ROUND('Lookup table'!$C$2:$C$15,2)=ROUND(E10773,2)), 0)), "")</f>
        <v>French Fries</v>
      </c>
      <c r="E10773">
        <f t="shared" si="168"/>
        <v>4</v>
      </c>
      <c r="F10773">
        <v>4</v>
      </c>
      <c r="G10773">
        <v>16</v>
      </c>
      <c r="H10773" s="1">
        <v>44825</v>
      </c>
      <c r="I10773" t="s">
        <v>28</v>
      </c>
    </row>
    <row r="10774" spans="1:9" x14ac:dyDescent="0.3">
      <c r="A10774" t="s">
        <v>10915</v>
      </c>
      <c r="B10774" t="s">
        <v>597</v>
      </c>
      <c r="C10774" t="s">
        <v>50</v>
      </c>
      <c r="D10774" t="s">
        <v>51</v>
      </c>
      <c r="E10774">
        <f t="shared" si="168"/>
        <v>5</v>
      </c>
      <c r="F10774">
        <v>5</v>
      </c>
      <c r="G10774">
        <v>25</v>
      </c>
      <c r="H10774" s="1">
        <v>44598</v>
      </c>
      <c r="I10774" t="s">
        <v>17</v>
      </c>
    </row>
    <row r="10775" spans="1:9" x14ac:dyDescent="0.3">
      <c r="A10775" t="s">
        <v>10916</v>
      </c>
      <c r="B10775" t="s">
        <v>283</v>
      </c>
      <c r="C10775" t="s">
        <v>38</v>
      </c>
      <c r="D10775" t="s">
        <v>125</v>
      </c>
      <c r="E10775">
        <f t="shared" si="168"/>
        <v>7</v>
      </c>
      <c r="F10775">
        <v>1</v>
      </c>
      <c r="G10775">
        <v>7</v>
      </c>
      <c r="H10775" s="1">
        <v>44629</v>
      </c>
      <c r="I10775" t="s">
        <v>13</v>
      </c>
    </row>
    <row r="10776" spans="1:9" x14ac:dyDescent="0.3">
      <c r="A10776" t="s">
        <v>10917</v>
      </c>
      <c r="B10776" t="s">
        <v>215</v>
      </c>
      <c r="C10776" t="s">
        <v>38</v>
      </c>
      <c r="D10776" t="s">
        <v>125</v>
      </c>
      <c r="E10776">
        <f t="shared" si="168"/>
        <v>7</v>
      </c>
      <c r="F10776">
        <v>4</v>
      </c>
      <c r="G10776">
        <v>28</v>
      </c>
      <c r="H10776" s="1">
        <v>44599</v>
      </c>
      <c r="I10776" t="s">
        <v>28</v>
      </c>
    </row>
    <row r="10777" spans="1:9" x14ac:dyDescent="0.3">
      <c r="A10777" t="s">
        <v>10918</v>
      </c>
      <c r="B10777" t="s">
        <v>53</v>
      </c>
      <c r="C10777" t="s">
        <v>50</v>
      </c>
      <c r="D10777" t="s">
        <v>17678</v>
      </c>
      <c r="E10777">
        <f t="shared" si="168"/>
        <v>7</v>
      </c>
      <c r="F10777">
        <v>2</v>
      </c>
      <c r="G10777">
        <v>14</v>
      </c>
      <c r="H10777" s="1">
        <v>45034</v>
      </c>
    </row>
    <row r="10778" spans="1:9" x14ac:dyDescent="0.3">
      <c r="A10778" t="s">
        <v>10919</v>
      </c>
      <c r="B10778" t="s">
        <v>129</v>
      </c>
      <c r="C10778" t="s">
        <v>20</v>
      </c>
      <c r="D10778" t="s">
        <v>245</v>
      </c>
      <c r="E10778">
        <f t="shared" si="168"/>
        <v>20</v>
      </c>
      <c r="F10778">
        <v>1</v>
      </c>
      <c r="G10778">
        <v>20</v>
      </c>
      <c r="H10778" s="1">
        <v>44650</v>
      </c>
      <c r="I10778" t="s">
        <v>17</v>
      </c>
    </row>
    <row r="10779" spans="1:9" x14ac:dyDescent="0.3">
      <c r="A10779" t="s">
        <v>10920</v>
      </c>
      <c r="B10779" t="s">
        <v>53</v>
      </c>
      <c r="C10779" t="s">
        <v>20</v>
      </c>
      <c r="D10779" t="s">
        <v>41</v>
      </c>
      <c r="E10779">
        <f t="shared" si="168"/>
        <v>14</v>
      </c>
      <c r="F10779">
        <v>4</v>
      </c>
      <c r="G10779">
        <v>56</v>
      </c>
      <c r="H10779" s="1">
        <v>45194</v>
      </c>
      <c r="I10779" t="s">
        <v>28</v>
      </c>
    </row>
    <row r="10780" spans="1:9" x14ac:dyDescent="0.3">
      <c r="A10780" t="s">
        <v>10921</v>
      </c>
      <c r="B10780" t="s">
        <v>223</v>
      </c>
      <c r="C10780" t="s">
        <v>11</v>
      </c>
      <c r="D10780" t="s">
        <v>33</v>
      </c>
      <c r="E10780">
        <f t="shared" si="168"/>
        <v>4</v>
      </c>
      <c r="F10780">
        <v>3</v>
      </c>
      <c r="G10780">
        <v>12</v>
      </c>
      <c r="H10780" s="1">
        <v>44862</v>
      </c>
      <c r="I10780" t="s">
        <v>13</v>
      </c>
    </row>
    <row r="10781" spans="1:9" x14ac:dyDescent="0.3">
      <c r="A10781" t="s">
        <v>10922</v>
      </c>
      <c r="B10781" t="s">
        <v>326</v>
      </c>
      <c r="C10781" t="s">
        <v>24</v>
      </c>
      <c r="D10781" t="s">
        <v>168</v>
      </c>
      <c r="E10781">
        <f t="shared" si="168"/>
        <v>1</v>
      </c>
      <c r="F10781">
        <v>1</v>
      </c>
      <c r="G10781">
        <v>1</v>
      </c>
      <c r="H10781" s="1">
        <v>45177</v>
      </c>
      <c r="I10781" t="s">
        <v>17</v>
      </c>
    </row>
    <row r="10782" spans="1:9" x14ac:dyDescent="0.3">
      <c r="A10782" t="s">
        <v>10923</v>
      </c>
      <c r="B10782" t="s">
        <v>225</v>
      </c>
      <c r="C10782" t="s">
        <v>11</v>
      </c>
      <c r="D10782" t="str" cm="1">
        <f t="array" ref="D10782">IFERROR(INDEX('Lookup table'!$B$2:$B$15, MATCH(1, (TRIM('Lookup table'!$A$2:$A$15)=TRIM(C10782)) * (ROUND('Lookup table'!$C$2:$C$15,2)=ROUND(E10782,2)), 0)), "")</f>
        <v>Side Salad</v>
      </c>
      <c r="E10782">
        <f t="shared" si="168"/>
        <v>3</v>
      </c>
      <c r="F10782">
        <v>4</v>
      </c>
      <c r="G10782">
        <v>12</v>
      </c>
      <c r="H10782" s="1">
        <v>45114</v>
      </c>
    </row>
    <row r="10783" spans="1:9" x14ac:dyDescent="0.3">
      <c r="A10783" t="s">
        <v>10924</v>
      </c>
      <c r="B10783" t="s">
        <v>26</v>
      </c>
      <c r="C10783" t="s">
        <v>24</v>
      </c>
      <c r="D10783" t="s">
        <v>71</v>
      </c>
      <c r="E10783">
        <f t="shared" si="168"/>
        <v>3</v>
      </c>
      <c r="F10783">
        <v>4</v>
      </c>
      <c r="G10783">
        <v>12</v>
      </c>
      <c r="H10783" s="1">
        <v>44811</v>
      </c>
      <c r="I10783" t="s">
        <v>17</v>
      </c>
    </row>
    <row r="10784" spans="1:9" x14ac:dyDescent="0.3">
      <c r="A10784" t="s">
        <v>10925</v>
      </c>
      <c r="B10784" t="s">
        <v>32</v>
      </c>
      <c r="C10784" t="s">
        <v>20</v>
      </c>
      <c r="D10784" t="s">
        <v>27</v>
      </c>
      <c r="E10784">
        <f t="shared" si="168"/>
        <v>12</v>
      </c>
      <c r="F10784">
        <v>4</v>
      </c>
      <c r="G10784">
        <v>48</v>
      </c>
      <c r="H10784" s="1">
        <v>44904</v>
      </c>
      <c r="I10784" t="s">
        <v>28</v>
      </c>
    </row>
    <row r="10785" spans="1:9" x14ac:dyDescent="0.3">
      <c r="A10785" t="s">
        <v>10926</v>
      </c>
      <c r="B10785" t="s">
        <v>163</v>
      </c>
      <c r="C10785" t="s">
        <v>20</v>
      </c>
      <c r="D10785" t="s">
        <v>41</v>
      </c>
      <c r="E10785">
        <f t="shared" si="168"/>
        <v>14</v>
      </c>
      <c r="F10785">
        <v>5</v>
      </c>
      <c r="G10785">
        <v>70</v>
      </c>
      <c r="H10785" s="1">
        <v>45070</v>
      </c>
      <c r="I10785" t="s">
        <v>28</v>
      </c>
    </row>
    <row r="10786" spans="1:9" x14ac:dyDescent="0.3">
      <c r="A10786" t="s">
        <v>10927</v>
      </c>
      <c r="B10786" t="s">
        <v>23</v>
      </c>
      <c r="C10786" t="s">
        <v>38</v>
      </c>
      <c r="D10786" t="s">
        <v>125</v>
      </c>
      <c r="E10786">
        <f t="shared" si="168"/>
        <v>7</v>
      </c>
      <c r="F10786">
        <v>1</v>
      </c>
      <c r="G10786">
        <v>7</v>
      </c>
      <c r="H10786" s="1">
        <v>44984</v>
      </c>
      <c r="I10786" t="s">
        <v>17</v>
      </c>
    </row>
    <row r="10787" spans="1:9" x14ac:dyDescent="0.3">
      <c r="A10787" t="s">
        <v>10928</v>
      </c>
      <c r="B10787" t="s">
        <v>134</v>
      </c>
      <c r="C10787" t="s">
        <v>24</v>
      </c>
      <c r="D10787" t="s">
        <v>56</v>
      </c>
      <c r="E10787">
        <f t="shared" si="168"/>
        <v>3</v>
      </c>
      <c r="F10787">
        <v>1</v>
      </c>
      <c r="G10787">
        <v>3</v>
      </c>
      <c r="H10787" s="1">
        <v>44590</v>
      </c>
      <c r="I10787" t="s">
        <v>17</v>
      </c>
    </row>
    <row r="10788" spans="1:9" x14ac:dyDescent="0.3">
      <c r="A10788" t="s">
        <v>10929</v>
      </c>
      <c r="B10788" t="s">
        <v>221</v>
      </c>
      <c r="C10788" t="s">
        <v>11</v>
      </c>
      <c r="D10788" t="s">
        <v>79</v>
      </c>
      <c r="E10788">
        <f t="shared" si="168"/>
        <v>5</v>
      </c>
      <c r="F10788">
        <v>4</v>
      </c>
      <c r="G10788">
        <v>20</v>
      </c>
      <c r="H10788" s="1">
        <v>45232</v>
      </c>
      <c r="I10788" t="s">
        <v>17</v>
      </c>
    </row>
    <row r="10789" spans="1:9" x14ac:dyDescent="0.3">
      <c r="A10789" t="s">
        <v>10930</v>
      </c>
      <c r="B10789" t="s">
        <v>88</v>
      </c>
      <c r="C10789" t="s">
        <v>38</v>
      </c>
      <c r="D10789" t="s">
        <v>121</v>
      </c>
      <c r="E10789">
        <f t="shared" si="168"/>
        <v>5</v>
      </c>
      <c r="F10789">
        <v>2</v>
      </c>
      <c r="G10789">
        <v>10</v>
      </c>
      <c r="H10789" s="1">
        <v>44778</v>
      </c>
      <c r="I10789" t="s">
        <v>13</v>
      </c>
    </row>
    <row r="10790" spans="1:9" x14ac:dyDescent="0.3">
      <c r="A10790" t="s">
        <v>10931</v>
      </c>
      <c r="B10790" t="s">
        <v>172</v>
      </c>
      <c r="C10790" t="s">
        <v>24</v>
      </c>
      <c r="D10790" t="str" cm="1">
        <f t="array" ref="D10790">IFERROR(INDEX('Lookup table'!$B$2:$B$15, MATCH(1, (TRIM('Lookup table'!$A$2:$A$15)=TRIM(C10790)) * (ROUND('Lookup table'!$C$2:$C$15,2)=ROUND(E10790,2)), 0)), "")</f>
        <v/>
      </c>
      <c r="E10790">
        <f t="shared" si="168"/>
        <v>2.5</v>
      </c>
      <c r="F10790">
        <v>2</v>
      </c>
      <c r="G10790">
        <v>5</v>
      </c>
      <c r="H10790" s="1">
        <v>45249</v>
      </c>
      <c r="I10790" t="s">
        <v>13</v>
      </c>
    </row>
    <row r="10791" spans="1:9" x14ac:dyDescent="0.3">
      <c r="A10791" t="s">
        <v>10932</v>
      </c>
      <c r="B10791" t="s">
        <v>62</v>
      </c>
      <c r="C10791" t="s">
        <v>50</v>
      </c>
      <c r="D10791" t="s">
        <v>207</v>
      </c>
      <c r="E10791">
        <f t="shared" si="168"/>
        <v>10</v>
      </c>
      <c r="F10791">
        <v>4</v>
      </c>
      <c r="G10791">
        <v>40</v>
      </c>
      <c r="H10791" s="1">
        <v>44787</v>
      </c>
      <c r="I10791" t="s">
        <v>13</v>
      </c>
    </row>
    <row r="10792" spans="1:9" x14ac:dyDescent="0.3">
      <c r="A10792" t="s">
        <v>10933</v>
      </c>
      <c r="B10792" t="s">
        <v>145</v>
      </c>
      <c r="C10792" t="s">
        <v>24</v>
      </c>
      <c r="D10792" t="str" cm="1">
        <f t="array" ref="D10792">IFERROR(INDEX('Lookup table'!$B$2:$B$15, MATCH(1, (TRIM('Lookup table'!$A$2:$A$15)=TRIM(C10792)) * (ROUND('Lookup table'!$C$2:$C$15,2)=ROUND(E10792,2)), 0)), "")</f>
        <v>Water</v>
      </c>
      <c r="E10792">
        <f t="shared" si="168"/>
        <v>1</v>
      </c>
      <c r="F10792">
        <v>4</v>
      </c>
      <c r="G10792">
        <v>4</v>
      </c>
      <c r="H10792" s="1">
        <v>45154</v>
      </c>
      <c r="I10792" t="s">
        <v>13</v>
      </c>
    </row>
    <row r="10793" spans="1:9" x14ac:dyDescent="0.3">
      <c r="A10793" t="s">
        <v>10934</v>
      </c>
      <c r="B10793" t="s">
        <v>37</v>
      </c>
      <c r="C10793" t="s">
        <v>50</v>
      </c>
      <c r="D10793" t="s">
        <v>207</v>
      </c>
      <c r="E10793">
        <f t="shared" si="168"/>
        <v>10</v>
      </c>
      <c r="F10793">
        <v>1</v>
      </c>
      <c r="G10793">
        <v>10</v>
      </c>
      <c r="H10793" s="1">
        <v>44568</v>
      </c>
      <c r="I10793" t="s">
        <v>17</v>
      </c>
    </row>
    <row r="10794" spans="1:9" x14ac:dyDescent="0.3">
      <c r="A10794" t="s">
        <v>10935</v>
      </c>
      <c r="B10794" t="s">
        <v>254</v>
      </c>
      <c r="C10794" t="s">
        <v>20</v>
      </c>
      <c r="D10794" t="s">
        <v>245</v>
      </c>
      <c r="E10794">
        <f t="shared" si="168"/>
        <v>20</v>
      </c>
      <c r="F10794">
        <v>3</v>
      </c>
      <c r="G10794">
        <v>60</v>
      </c>
      <c r="H10794" s="1">
        <v>44929</v>
      </c>
    </row>
    <row r="10795" spans="1:9" x14ac:dyDescent="0.3">
      <c r="A10795" t="s">
        <v>10936</v>
      </c>
      <c r="B10795" t="s">
        <v>200</v>
      </c>
      <c r="C10795" t="s">
        <v>50</v>
      </c>
      <c r="D10795" t="s">
        <v>86</v>
      </c>
      <c r="E10795">
        <f t="shared" si="168"/>
        <v>5</v>
      </c>
      <c r="F10795">
        <v>4</v>
      </c>
      <c r="G10795">
        <v>20</v>
      </c>
      <c r="H10795" s="1">
        <v>44674</v>
      </c>
      <c r="I10795" t="s">
        <v>13</v>
      </c>
    </row>
    <row r="10796" spans="1:9" x14ac:dyDescent="0.3">
      <c r="A10796" t="s">
        <v>10937</v>
      </c>
      <c r="B10796" t="s">
        <v>163</v>
      </c>
      <c r="C10796" t="s">
        <v>50</v>
      </c>
      <c r="D10796" t="s">
        <v>99</v>
      </c>
      <c r="E10796">
        <f t="shared" si="168"/>
        <v>8</v>
      </c>
      <c r="F10796">
        <v>4</v>
      </c>
      <c r="G10796">
        <v>32</v>
      </c>
      <c r="H10796" s="1">
        <v>45068</v>
      </c>
      <c r="I10796" t="s">
        <v>28</v>
      </c>
    </row>
    <row r="10797" spans="1:9" x14ac:dyDescent="0.3">
      <c r="A10797" t="s">
        <v>10938</v>
      </c>
      <c r="B10797" t="s">
        <v>127</v>
      </c>
      <c r="C10797" t="s">
        <v>20</v>
      </c>
      <c r="D10797" t="s">
        <v>21</v>
      </c>
      <c r="E10797">
        <f t="shared" si="168"/>
        <v>15</v>
      </c>
      <c r="F10797">
        <v>3</v>
      </c>
      <c r="G10797">
        <v>45</v>
      </c>
      <c r="H10797" s="1">
        <v>45089</v>
      </c>
      <c r="I10797" t="s">
        <v>17</v>
      </c>
    </row>
    <row r="10798" spans="1:9" x14ac:dyDescent="0.3">
      <c r="A10798" t="s">
        <v>10939</v>
      </c>
      <c r="B10798" t="s">
        <v>397</v>
      </c>
      <c r="C10798" t="s">
        <v>11</v>
      </c>
      <c r="D10798" t="s">
        <v>79</v>
      </c>
      <c r="E10798">
        <f t="shared" si="168"/>
        <v>5</v>
      </c>
      <c r="F10798">
        <v>1</v>
      </c>
      <c r="G10798">
        <v>5</v>
      </c>
      <c r="H10798" s="1">
        <v>45080</v>
      </c>
      <c r="I10798" t="s">
        <v>13</v>
      </c>
    </row>
    <row r="10799" spans="1:9" x14ac:dyDescent="0.3">
      <c r="A10799" t="s">
        <v>10940</v>
      </c>
      <c r="B10799" t="s">
        <v>147</v>
      </c>
      <c r="C10799" t="s">
        <v>20</v>
      </c>
      <c r="D10799" t="s">
        <v>30</v>
      </c>
      <c r="E10799">
        <f t="shared" si="168"/>
        <v>18</v>
      </c>
      <c r="F10799">
        <v>5</v>
      </c>
      <c r="G10799">
        <v>90</v>
      </c>
      <c r="H10799" s="1">
        <v>44808</v>
      </c>
      <c r="I10799" t="s">
        <v>17</v>
      </c>
    </row>
    <row r="10800" spans="1:9" x14ac:dyDescent="0.3">
      <c r="A10800" t="s">
        <v>10941</v>
      </c>
      <c r="B10800" t="s">
        <v>484</v>
      </c>
      <c r="C10800" t="s">
        <v>24</v>
      </c>
      <c r="D10800" t="str" cm="1">
        <f t="array" ref="D10800">IFERROR(INDEX('Lookup table'!$B$2:$B$15, MATCH(1, (TRIM('Lookup table'!$A$2:$A$15)=TRIM(C10800)) * (ROUND('Lookup table'!$C$2:$C$15,2)=ROUND(E10800,2)), 0)), "")</f>
        <v/>
      </c>
      <c r="E10800">
        <f t="shared" si="168"/>
        <v>3</v>
      </c>
      <c r="F10800">
        <v>3</v>
      </c>
      <c r="G10800">
        <v>9</v>
      </c>
      <c r="H10800" s="1">
        <v>44983</v>
      </c>
      <c r="I10800" t="s">
        <v>13</v>
      </c>
    </row>
    <row r="10801" spans="1:9" x14ac:dyDescent="0.3">
      <c r="A10801" t="s">
        <v>10942</v>
      </c>
      <c r="B10801" t="s">
        <v>372</v>
      </c>
      <c r="C10801" t="s">
        <v>50</v>
      </c>
      <c r="D10801" t="str" cm="1">
        <f t="array" ref="D10801">IFERROR(INDEX('Lookup table'!$B$2:$B$15, MATCH(1, (TRIM('Lookup table'!$A$2:$A$15)=TRIM(C10801)) * (ROUND('Lookup table'!$C$2:$C$15,2)=ROUND(E10801,2)), 0)), "")</f>
        <v/>
      </c>
      <c r="E10801" t="str">
        <f t="shared" si="168"/>
        <v/>
      </c>
      <c r="H10801" s="1">
        <v>45048</v>
      </c>
      <c r="I10801" t="s">
        <v>28</v>
      </c>
    </row>
    <row r="10802" spans="1:9" x14ac:dyDescent="0.3">
      <c r="A10802" t="s">
        <v>10943</v>
      </c>
      <c r="B10802" t="s">
        <v>326</v>
      </c>
      <c r="C10802" t="s">
        <v>20</v>
      </c>
      <c r="D10802" t="s">
        <v>30</v>
      </c>
      <c r="E10802">
        <f t="shared" si="168"/>
        <v>18</v>
      </c>
      <c r="F10802">
        <v>5</v>
      </c>
      <c r="G10802">
        <v>90</v>
      </c>
      <c r="H10802" s="1">
        <v>44788</v>
      </c>
      <c r="I10802" t="s">
        <v>17</v>
      </c>
    </row>
    <row r="10803" spans="1:9" x14ac:dyDescent="0.3">
      <c r="A10803" t="s">
        <v>10944</v>
      </c>
      <c r="B10803" t="s">
        <v>64</v>
      </c>
      <c r="C10803" t="s">
        <v>11</v>
      </c>
      <c r="D10803" t="str" cm="1">
        <f t="array" ref="D10803">IFERROR(INDEX('Lookup table'!$B$2:$B$15, MATCH(1, (TRIM('Lookup table'!$A$2:$A$15)=TRIM(C10803)) * (ROUND('Lookup table'!$C$2:$C$15,2)=ROUND(E10803,2)), 0)), "")</f>
        <v/>
      </c>
      <c r="E10803">
        <f t="shared" si="168"/>
        <v>4</v>
      </c>
      <c r="F10803">
        <v>3</v>
      </c>
      <c r="G10803">
        <v>12</v>
      </c>
      <c r="H10803" s="1">
        <v>44771</v>
      </c>
      <c r="I10803" t="s">
        <v>17</v>
      </c>
    </row>
    <row r="10804" spans="1:9" x14ac:dyDescent="0.3">
      <c r="A10804" t="s">
        <v>10945</v>
      </c>
      <c r="B10804" t="s">
        <v>76</v>
      </c>
      <c r="C10804" t="s">
        <v>20</v>
      </c>
      <c r="D10804" t="str" cm="1">
        <f t="array" ref="D10804">IFERROR(INDEX('Lookup table'!$B$2:$B$15, MATCH(1, (TRIM('Lookup table'!$A$2:$A$15)=TRIM(C10804)) * (ROUND('Lookup table'!$C$2:$C$15,2)=ROUND(E10804,2)), 0)), "")</f>
        <v>Grilled Chicken</v>
      </c>
      <c r="E10804">
        <f t="shared" si="168"/>
        <v>15</v>
      </c>
      <c r="F10804">
        <v>5</v>
      </c>
      <c r="G10804">
        <v>75</v>
      </c>
      <c r="H10804" s="1">
        <v>45252</v>
      </c>
    </row>
    <row r="10805" spans="1:9" x14ac:dyDescent="0.3">
      <c r="A10805" t="s">
        <v>10946</v>
      </c>
      <c r="B10805" t="s">
        <v>236</v>
      </c>
      <c r="C10805" t="s">
        <v>50</v>
      </c>
      <c r="D10805" t="str" cm="1">
        <f t="array" ref="D10805">IFERROR(INDEX('Lookup table'!$B$2:$B$15, MATCH(1, (TRIM('Lookup table'!$A$2:$A$15)=TRIM(C10805)) * (ROUND('Lookup table'!$C$2:$C$15,2)=ROUND(E10805,2)), 0)), "")</f>
        <v/>
      </c>
      <c r="E10805">
        <f t="shared" si="168"/>
        <v>5</v>
      </c>
      <c r="F10805">
        <v>3</v>
      </c>
      <c r="G10805">
        <v>15</v>
      </c>
      <c r="H10805" s="1">
        <v>45254</v>
      </c>
      <c r="I10805" t="s">
        <v>17</v>
      </c>
    </row>
    <row r="10806" spans="1:9" x14ac:dyDescent="0.3">
      <c r="A10806" t="s">
        <v>10947</v>
      </c>
      <c r="B10806" t="s">
        <v>376</v>
      </c>
      <c r="C10806" t="s">
        <v>38</v>
      </c>
      <c r="D10806" t="s">
        <v>107</v>
      </c>
      <c r="E10806">
        <f t="shared" si="168"/>
        <v>4</v>
      </c>
      <c r="F10806">
        <v>1</v>
      </c>
      <c r="G10806">
        <v>4</v>
      </c>
      <c r="H10806" s="1">
        <v>44566</v>
      </c>
      <c r="I10806" t="s">
        <v>13</v>
      </c>
    </row>
    <row r="10807" spans="1:9" x14ac:dyDescent="0.3">
      <c r="A10807" t="s">
        <v>10948</v>
      </c>
      <c r="B10807" t="s">
        <v>215</v>
      </c>
      <c r="C10807" t="s">
        <v>50</v>
      </c>
      <c r="D10807" t="s">
        <v>86</v>
      </c>
      <c r="E10807">
        <f t="shared" si="168"/>
        <v>5</v>
      </c>
      <c r="F10807">
        <v>3</v>
      </c>
      <c r="G10807">
        <v>15</v>
      </c>
      <c r="H10807" s="1">
        <v>45058</v>
      </c>
      <c r="I10807" t="s">
        <v>17</v>
      </c>
    </row>
    <row r="10808" spans="1:9" x14ac:dyDescent="0.3">
      <c r="A10808" t="s">
        <v>10949</v>
      </c>
      <c r="B10808" t="s">
        <v>66</v>
      </c>
      <c r="C10808" t="s">
        <v>38</v>
      </c>
      <c r="D10808" t="s">
        <v>121</v>
      </c>
      <c r="E10808">
        <f t="shared" si="168"/>
        <v>5</v>
      </c>
      <c r="F10808">
        <v>2</v>
      </c>
      <c r="G10808">
        <v>10</v>
      </c>
      <c r="H10808" s="1">
        <v>45259</v>
      </c>
      <c r="I10808" t="s">
        <v>13</v>
      </c>
    </row>
    <row r="10809" spans="1:9" x14ac:dyDescent="0.3">
      <c r="A10809" t="s">
        <v>10950</v>
      </c>
      <c r="B10809" t="s">
        <v>172</v>
      </c>
      <c r="C10809" t="s">
        <v>38</v>
      </c>
      <c r="D10809" t="s">
        <v>121</v>
      </c>
      <c r="E10809">
        <f t="shared" si="168"/>
        <v>5</v>
      </c>
      <c r="F10809">
        <v>3</v>
      </c>
      <c r="G10809">
        <v>15</v>
      </c>
      <c r="H10809" s="1">
        <v>44597</v>
      </c>
      <c r="I10809" t="s">
        <v>17</v>
      </c>
    </row>
    <row r="10810" spans="1:9" x14ac:dyDescent="0.3">
      <c r="A10810" t="s">
        <v>10951</v>
      </c>
      <c r="B10810" t="s">
        <v>120</v>
      </c>
      <c r="C10810" t="s">
        <v>50</v>
      </c>
      <c r="D10810" t="s">
        <v>99</v>
      </c>
      <c r="E10810">
        <f t="shared" si="168"/>
        <v>8</v>
      </c>
      <c r="F10810">
        <v>4</v>
      </c>
      <c r="G10810">
        <v>32</v>
      </c>
      <c r="H10810" s="1">
        <v>45234</v>
      </c>
      <c r="I10810" t="s">
        <v>28</v>
      </c>
    </row>
    <row r="10811" spans="1:9" x14ac:dyDescent="0.3">
      <c r="A10811" t="s">
        <v>10952</v>
      </c>
      <c r="B10811" t="s">
        <v>10</v>
      </c>
      <c r="C10811" t="s">
        <v>20</v>
      </c>
      <c r="D10811" t="s">
        <v>27</v>
      </c>
      <c r="E10811">
        <f t="shared" si="168"/>
        <v>12</v>
      </c>
      <c r="F10811">
        <v>2</v>
      </c>
      <c r="G10811">
        <v>24</v>
      </c>
      <c r="H10811" s="1">
        <v>44791</v>
      </c>
      <c r="I10811" t="s">
        <v>28</v>
      </c>
    </row>
    <row r="10812" spans="1:9" x14ac:dyDescent="0.3">
      <c r="A10812" t="s">
        <v>10953</v>
      </c>
      <c r="B10812" t="s">
        <v>188</v>
      </c>
      <c r="C10812" t="s">
        <v>50</v>
      </c>
      <c r="D10812" t="s">
        <v>112</v>
      </c>
      <c r="E10812">
        <f t="shared" si="168"/>
        <v>4</v>
      </c>
      <c r="F10812">
        <v>5</v>
      </c>
      <c r="G10812">
        <v>20</v>
      </c>
      <c r="H10812" s="1">
        <v>44823</v>
      </c>
      <c r="I10812" t="s">
        <v>28</v>
      </c>
    </row>
    <row r="10813" spans="1:9" x14ac:dyDescent="0.3">
      <c r="A10813" t="s">
        <v>10954</v>
      </c>
      <c r="B10813" t="s">
        <v>47</v>
      </c>
      <c r="C10813" t="s">
        <v>50</v>
      </c>
      <c r="D10813" t="s">
        <v>112</v>
      </c>
      <c r="E10813">
        <f t="shared" si="168"/>
        <v>4</v>
      </c>
      <c r="F10813">
        <v>3</v>
      </c>
      <c r="G10813">
        <v>12</v>
      </c>
      <c r="H10813" s="1">
        <v>45241</v>
      </c>
      <c r="I10813" t="s">
        <v>17</v>
      </c>
    </row>
    <row r="10814" spans="1:9" x14ac:dyDescent="0.3">
      <c r="A10814" t="s">
        <v>10955</v>
      </c>
      <c r="B10814" t="s">
        <v>40</v>
      </c>
      <c r="C10814" t="s">
        <v>24</v>
      </c>
      <c r="D10814" t="s">
        <v>168</v>
      </c>
      <c r="E10814">
        <f t="shared" si="168"/>
        <v>1</v>
      </c>
      <c r="F10814">
        <v>5</v>
      </c>
      <c r="G10814">
        <v>5</v>
      </c>
      <c r="H10814" s="1">
        <v>44599</v>
      </c>
      <c r="I10814" t="s">
        <v>13</v>
      </c>
    </row>
    <row r="10815" spans="1:9" x14ac:dyDescent="0.3">
      <c r="A10815" t="s">
        <v>10956</v>
      </c>
      <c r="B10815" t="s">
        <v>73</v>
      </c>
      <c r="C10815" t="s">
        <v>24</v>
      </c>
      <c r="D10815" t="s">
        <v>56</v>
      </c>
      <c r="E10815">
        <f t="shared" si="168"/>
        <v>3</v>
      </c>
      <c r="F10815">
        <v>2</v>
      </c>
      <c r="G10815">
        <v>6</v>
      </c>
      <c r="H10815" s="1">
        <v>45288</v>
      </c>
    </row>
    <row r="10816" spans="1:9" x14ac:dyDescent="0.3">
      <c r="A10816" t="s">
        <v>10957</v>
      </c>
      <c r="B10816" t="s">
        <v>176</v>
      </c>
      <c r="C10816" t="s">
        <v>11</v>
      </c>
      <c r="D10816" t="str" cm="1">
        <f t="array" ref="D10816">IFERROR(INDEX('Lookup table'!$B$2:$B$15, MATCH(1, (TRIM('Lookup table'!$A$2:$A$15)=TRIM(C10816)) * (ROUND('Lookup table'!$C$2:$C$15,2)=ROUND(E10816,2)), 0)), "")</f>
        <v>Side Salad</v>
      </c>
      <c r="E10816">
        <f t="shared" si="168"/>
        <v>3</v>
      </c>
      <c r="F10816">
        <v>3</v>
      </c>
      <c r="G10816">
        <v>9</v>
      </c>
      <c r="H10816" s="1">
        <v>44710</v>
      </c>
      <c r="I10816" t="s">
        <v>13</v>
      </c>
    </row>
    <row r="10817" spans="1:9" x14ac:dyDescent="0.3">
      <c r="A10817" t="s">
        <v>10958</v>
      </c>
      <c r="B10817" t="s">
        <v>109</v>
      </c>
      <c r="C10817" t="s">
        <v>50</v>
      </c>
      <c r="D10817" t="s">
        <v>99</v>
      </c>
      <c r="E10817">
        <f t="shared" si="168"/>
        <v>8</v>
      </c>
      <c r="F10817">
        <v>2</v>
      </c>
      <c r="G10817">
        <v>16</v>
      </c>
      <c r="H10817" s="1">
        <v>45120</v>
      </c>
      <c r="I10817" t="s">
        <v>28</v>
      </c>
    </row>
    <row r="10818" spans="1:9" x14ac:dyDescent="0.3">
      <c r="A10818" t="s">
        <v>10959</v>
      </c>
      <c r="B10818" t="s">
        <v>90</v>
      </c>
      <c r="C10818" t="s">
        <v>24</v>
      </c>
      <c r="D10818" t="s">
        <v>168</v>
      </c>
      <c r="E10818">
        <f t="shared" si="168"/>
        <v>1</v>
      </c>
      <c r="F10818">
        <v>3</v>
      </c>
      <c r="G10818">
        <v>3</v>
      </c>
      <c r="H10818" s="1">
        <v>44669</v>
      </c>
      <c r="I10818" t="s">
        <v>17</v>
      </c>
    </row>
    <row r="10819" spans="1:9" x14ac:dyDescent="0.3">
      <c r="A10819" t="s">
        <v>10960</v>
      </c>
      <c r="B10819" t="s">
        <v>118</v>
      </c>
      <c r="C10819" t="s">
        <v>20</v>
      </c>
      <c r="D10819" t="str" cm="1">
        <f t="array" ref="D10819">IFERROR(INDEX('Lookup table'!$B$2:$B$15, MATCH(1, (TRIM('Lookup table'!$A$2:$A$15)=TRIM(C10819)) * (ROUND('Lookup table'!$C$2:$C$15,2)=ROUND(E10819,2)), 0)), "")</f>
        <v>Salmon</v>
      </c>
      <c r="E10819">
        <f t="shared" si="168"/>
        <v>18</v>
      </c>
      <c r="F10819">
        <v>2</v>
      </c>
      <c r="G10819">
        <v>36</v>
      </c>
      <c r="H10819" s="1">
        <v>44649</v>
      </c>
      <c r="I10819" t="s">
        <v>28</v>
      </c>
    </row>
    <row r="10820" spans="1:9" x14ac:dyDescent="0.3">
      <c r="A10820" t="s">
        <v>10961</v>
      </c>
      <c r="B10820" t="s">
        <v>32</v>
      </c>
      <c r="C10820" t="s">
        <v>11</v>
      </c>
      <c r="D10820" t="s">
        <v>79</v>
      </c>
      <c r="E10820">
        <f t="shared" si="168"/>
        <v>5</v>
      </c>
      <c r="F10820">
        <v>5</v>
      </c>
      <c r="G10820">
        <v>25</v>
      </c>
      <c r="H10820" s="1">
        <v>45282</v>
      </c>
      <c r="I10820" t="s">
        <v>17</v>
      </c>
    </row>
    <row r="10821" spans="1:9" x14ac:dyDescent="0.3">
      <c r="A10821" t="s">
        <v>10962</v>
      </c>
      <c r="B10821" t="s">
        <v>10</v>
      </c>
      <c r="C10821" t="s">
        <v>38</v>
      </c>
      <c r="D10821" t="s">
        <v>121</v>
      </c>
      <c r="E10821">
        <f t="shared" si="168"/>
        <v>5</v>
      </c>
      <c r="F10821">
        <v>3</v>
      </c>
      <c r="G10821">
        <v>15</v>
      </c>
      <c r="H10821" s="1">
        <v>44597</v>
      </c>
      <c r="I10821" t="s">
        <v>17</v>
      </c>
    </row>
    <row r="10822" spans="1:9" x14ac:dyDescent="0.3">
      <c r="A10822" t="s">
        <v>10963</v>
      </c>
      <c r="B10822" t="s">
        <v>167</v>
      </c>
      <c r="C10822" t="s">
        <v>24</v>
      </c>
      <c r="D10822" t="str" cm="1">
        <f t="array" ref="D10822">IFERROR(INDEX('Lookup table'!$B$2:$B$15, MATCH(1, (TRIM('Lookup table'!$A$2:$A$15)=TRIM(C10822)) * (ROUND('Lookup table'!$C$2:$C$15,2)=ROUND(E10822,2)), 0)), "")</f>
        <v/>
      </c>
      <c r="E10822" t="str">
        <f t="shared" ref="E10822:E10885" si="169">IF(AND(G10822&lt;&gt;0, F10822&lt;&gt;0), G10822/F10822, "")</f>
        <v/>
      </c>
      <c r="H10822" s="1">
        <v>44913</v>
      </c>
      <c r="I10822" t="s">
        <v>13</v>
      </c>
    </row>
    <row r="10823" spans="1:9" x14ac:dyDescent="0.3">
      <c r="A10823" t="s">
        <v>10964</v>
      </c>
      <c r="B10823" t="s">
        <v>457</v>
      </c>
      <c r="C10823" t="s">
        <v>11</v>
      </c>
      <c r="D10823" t="s">
        <v>79</v>
      </c>
      <c r="E10823">
        <f t="shared" si="169"/>
        <v>5</v>
      </c>
      <c r="F10823">
        <v>5</v>
      </c>
      <c r="G10823">
        <v>25</v>
      </c>
      <c r="H10823" s="1">
        <v>45215</v>
      </c>
      <c r="I10823" t="s">
        <v>17</v>
      </c>
    </row>
    <row r="10824" spans="1:9" x14ac:dyDescent="0.3">
      <c r="A10824" t="s">
        <v>10965</v>
      </c>
      <c r="B10824" t="s">
        <v>53</v>
      </c>
      <c r="C10824" t="s">
        <v>11</v>
      </c>
      <c r="D10824" t="s">
        <v>12</v>
      </c>
      <c r="E10824">
        <f t="shared" si="169"/>
        <v>3</v>
      </c>
      <c r="F10824">
        <v>3</v>
      </c>
      <c r="G10824">
        <v>9</v>
      </c>
      <c r="H10824" s="1">
        <v>44960</v>
      </c>
      <c r="I10824" t="s">
        <v>28</v>
      </c>
    </row>
    <row r="10825" spans="1:9" x14ac:dyDescent="0.3">
      <c r="A10825" t="s">
        <v>10966</v>
      </c>
      <c r="B10825" t="s">
        <v>281</v>
      </c>
      <c r="C10825" t="s">
        <v>50</v>
      </c>
      <c r="D10825" t="s">
        <v>86</v>
      </c>
      <c r="E10825">
        <f t="shared" si="169"/>
        <v>5</v>
      </c>
      <c r="F10825">
        <v>3</v>
      </c>
      <c r="G10825">
        <v>15</v>
      </c>
      <c r="H10825" s="1">
        <v>45093</v>
      </c>
      <c r="I10825" t="s">
        <v>13</v>
      </c>
    </row>
    <row r="10826" spans="1:9" x14ac:dyDescent="0.3">
      <c r="A10826" t="s">
        <v>10967</v>
      </c>
      <c r="B10826" t="s">
        <v>118</v>
      </c>
      <c r="C10826" t="s">
        <v>24</v>
      </c>
      <c r="D10826" t="s">
        <v>168</v>
      </c>
      <c r="E10826">
        <f t="shared" si="169"/>
        <v>1</v>
      </c>
      <c r="F10826">
        <v>5</v>
      </c>
      <c r="G10826">
        <v>5</v>
      </c>
      <c r="H10826" s="1">
        <v>44955</v>
      </c>
      <c r="I10826" t="s">
        <v>17</v>
      </c>
    </row>
    <row r="10827" spans="1:9" x14ac:dyDescent="0.3">
      <c r="A10827" t="s">
        <v>10968</v>
      </c>
      <c r="B10827" t="s">
        <v>268</v>
      </c>
      <c r="C10827" t="s">
        <v>38</v>
      </c>
      <c r="D10827" t="s">
        <v>125</v>
      </c>
      <c r="E10827">
        <f t="shared" si="169"/>
        <v>7</v>
      </c>
      <c r="F10827">
        <v>5</v>
      </c>
      <c r="G10827">
        <v>35</v>
      </c>
      <c r="H10827" s="1">
        <v>44608</v>
      </c>
      <c r="I10827" t="s">
        <v>28</v>
      </c>
    </row>
    <row r="10828" spans="1:9" x14ac:dyDescent="0.3">
      <c r="A10828" t="s">
        <v>10969</v>
      </c>
      <c r="B10828" t="s">
        <v>101</v>
      </c>
      <c r="C10828" t="s">
        <v>50</v>
      </c>
      <c r="D10828" t="s">
        <v>112</v>
      </c>
      <c r="E10828">
        <f t="shared" si="169"/>
        <v>4</v>
      </c>
      <c r="F10828">
        <v>4</v>
      </c>
      <c r="G10828">
        <v>16</v>
      </c>
      <c r="H10828" s="1">
        <v>44933</v>
      </c>
      <c r="I10828" t="s">
        <v>17</v>
      </c>
    </row>
    <row r="10829" spans="1:9" x14ac:dyDescent="0.3">
      <c r="A10829" t="s">
        <v>10970</v>
      </c>
      <c r="B10829" t="s">
        <v>32</v>
      </c>
      <c r="C10829" t="s">
        <v>24</v>
      </c>
      <c r="D10829" t="s">
        <v>168</v>
      </c>
      <c r="E10829">
        <f t="shared" si="169"/>
        <v>1</v>
      </c>
      <c r="F10829">
        <v>2</v>
      </c>
      <c r="G10829">
        <v>2</v>
      </c>
      <c r="H10829" s="1">
        <v>44806</v>
      </c>
      <c r="I10829" t="s">
        <v>13</v>
      </c>
    </row>
    <row r="10830" spans="1:9" x14ac:dyDescent="0.3">
      <c r="A10830" t="s">
        <v>10971</v>
      </c>
      <c r="B10830" t="s">
        <v>88</v>
      </c>
      <c r="C10830" t="s">
        <v>38</v>
      </c>
      <c r="D10830" t="s">
        <v>107</v>
      </c>
      <c r="E10830">
        <f t="shared" si="169"/>
        <v>4</v>
      </c>
      <c r="F10830">
        <v>2</v>
      </c>
      <c r="G10830">
        <v>8</v>
      </c>
      <c r="H10830" s="1">
        <v>44652</v>
      </c>
      <c r="I10830" t="s">
        <v>17</v>
      </c>
    </row>
    <row r="10831" spans="1:9" x14ac:dyDescent="0.3">
      <c r="A10831" t="s">
        <v>10972</v>
      </c>
      <c r="B10831" t="s">
        <v>95</v>
      </c>
      <c r="C10831" t="s">
        <v>11</v>
      </c>
      <c r="D10831" t="s">
        <v>79</v>
      </c>
      <c r="E10831">
        <f t="shared" si="169"/>
        <v>5</v>
      </c>
      <c r="F10831">
        <v>1</v>
      </c>
      <c r="G10831">
        <v>5</v>
      </c>
      <c r="H10831" s="1">
        <v>45024</v>
      </c>
    </row>
    <row r="10832" spans="1:9" x14ac:dyDescent="0.3">
      <c r="A10832" t="s">
        <v>10973</v>
      </c>
      <c r="B10832" t="s">
        <v>283</v>
      </c>
      <c r="C10832" t="s">
        <v>20</v>
      </c>
      <c r="D10832" t="s">
        <v>27</v>
      </c>
      <c r="E10832">
        <f t="shared" si="169"/>
        <v>12</v>
      </c>
      <c r="F10832">
        <v>1</v>
      </c>
      <c r="G10832">
        <v>12</v>
      </c>
      <c r="H10832" s="1">
        <v>45002</v>
      </c>
      <c r="I10832" t="s">
        <v>17</v>
      </c>
    </row>
    <row r="10833" spans="1:9" x14ac:dyDescent="0.3">
      <c r="A10833" t="s">
        <v>10974</v>
      </c>
      <c r="B10833" t="s">
        <v>287</v>
      </c>
      <c r="C10833" t="s">
        <v>50</v>
      </c>
      <c r="D10833" t="s">
        <v>112</v>
      </c>
      <c r="E10833">
        <f t="shared" si="169"/>
        <v>4</v>
      </c>
      <c r="F10833">
        <v>1</v>
      </c>
      <c r="G10833">
        <v>4</v>
      </c>
      <c r="H10833" s="1">
        <v>45028</v>
      </c>
      <c r="I10833" t="s">
        <v>28</v>
      </c>
    </row>
    <row r="10834" spans="1:9" x14ac:dyDescent="0.3">
      <c r="A10834" t="s">
        <v>10975</v>
      </c>
      <c r="B10834" t="s">
        <v>55</v>
      </c>
      <c r="C10834" t="s">
        <v>38</v>
      </c>
      <c r="D10834" t="s">
        <v>125</v>
      </c>
      <c r="E10834">
        <f t="shared" si="169"/>
        <v>7</v>
      </c>
      <c r="F10834">
        <v>3</v>
      </c>
      <c r="G10834">
        <v>21</v>
      </c>
      <c r="H10834" s="1">
        <v>44945</v>
      </c>
      <c r="I10834" t="s">
        <v>13</v>
      </c>
    </row>
    <row r="10835" spans="1:9" x14ac:dyDescent="0.3">
      <c r="A10835" t="s">
        <v>10976</v>
      </c>
      <c r="B10835" t="s">
        <v>76</v>
      </c>
      <c r="C10835" t="s">
        <v>38</v>
      </c>
      <c r="D10835" t="str" cm="1">
        <f t="array" ref="D10835">IFERROR(INDEX('Lookup table'!$B$2:$B$15, MATCH(1, (TRIM('Lookup table'!$A$2:$A$15)=TRIM(C10835)) * (ROUND('Lookup table'!$C$2:$C$15,2)=ROUND(E10835,2)), 0)), "")</f>
        <v/>
      </c>
      <c r="E10835">
        <f t="shared" si="169"/>
        <v>6</v>
      </c>
      <c r="F10835">
        <v>5</v>
      </c>
      <c r="G10835">
        <v>30</v>
      </c>
      <c r="H10835" s="1">
        <v>45236</v>
      </c>
      <c r="I10835" t="s">
        <v>13</v>
      </c>
    </row>
    <row r="10836" spans="1:9" x14ac:dyDescent="0.3">
      <c r="A10836" t="s">
        <v>10977</v>
      </c>
      <c r="B10836" t="s">
        <v>35</v>
      </c>
      <c r="C10836" t="s">
        <v>38</v>
      </c>
      <c r="D10836" t="s">
        <v>121</v>
      </c>
      <c r="E10836">
        <f t="shared" si="169"/>
        <v>5</v>
      </c>
      <c r="F10836">
        <v>4</v>
      </c>
      <c r="G10836">
        <v>20</v>
      </c>
      <c r="H10836" s="1">
        <v>45197</v>
      </c>
      <c r="I10836" t="s">
        <v>13</v>
      </c>
    </row>
    <row r="10837" spans="1:9" x14ac:dyDescent="0.3">
      <c r="A10837" t="s">
        <v>10978</v>
      </c>
      <c r="B10837" t="s">
        <v>234</v>
      </c>
      <c r="C10837" t="s">
        <v>38</v>
      </c>
      <c r="D10837" t="s">
        <v>121</v>
      </c>
      <c r="E10837">
        <f t="shared" si="169"/>
        <v>5</v>
      </c>
      <c r="F10837">
        <v>3</v>
      </c>
      <c r="G10837">
        <v>15</v>
      </c>
      <c r="H10837" s="1">
        <v>44877</v>
      </c>
      <c r="I10837" t="s">
        <v>28</v>
      </c>
    </row>
    <row r="10838" spans="1:9" x14ac:dyDescent="0.3">
      <c r="A10838" t="s">
        <v>10979</v>
      </c>
      <c r="B10838" t="s">
        <v>236</v>
      </c>
      <c r="C10838" t="s">
        <v>20</v>
      </c>
      <c r="D10838" t="s">
        <v>30</v>
      </c>
      <c r="E10838">
        <f t="shared" si="169"/>
        <v>18</v>
      </c>
      <c r="F10838">
        <v>3</v>
      </c>
      <c r="G10838">
        <v>54</v>
      </c>
      <c r="H10838" s="1">
        <v>44978</v>
      </c>
      <c r="I10838" t="s">
        <v>17</v>
      </c>
    </row>
    <row r="10839" spans="1:9" x14ac:dyDescent="0.3">
      <c r="A10839" t="s">
        <v>10980</v>
      </c>
      <c r="B10839" t="s">
        <v>69</v>
      </c>
      <c r="C10839" t="s">
        <v>11</v>
      </c>
      <c r="D10839" t="s">
        <v>12</v>
      </c>
      <c r="E10839">
        <f t="shared" si="169"/>
        <v>3</v>
      </c>
      <c r="F10839">
        <v>3</v>
      </c>
      <c r="G10839">
        <v>9</v>
      </c>
      <c r="H10839" s="1">
        <v>44582</v>
      </c>
      <c r="I10839" t="s">
        <v>28</v>
      </c>
    </row>
    <row r="10840" spans="1:9" x14ac:dyDescent="0.3">
      <c r="A10840" t="s">
        <v>10981</v>
      </c>
      <c r="B10840" t="s">
        <v>97</v>
      </c>
      <c r="C10840" t="s">
        <v>11</v>
      </c>
      <c r="D10840" t="s">
        <v>12</v>
      </c>
      <c r="E10840">
        <f t="shared" si="169"/>
        <v>3</v>
      </c>
      <c r="F10840">
        <v>1</v>
      </c>
      <c r="G10840">
        <v>3</v>
      </c>
      <c r="H10840" s="1">
        <v>44997</v>
      </c>
      <c r="I10840" t="s">
        <v>17</v>
      </c>
    </row>
    <row r="10841" spans="1:9" x14ac:dyDescent="0.3">
      <c r="A10841" t="s">
        <v>10982</v>
      </c>
      <c r="B10841" t="s">
        <v>298</v>
      </c>
      <c r="C10841" t="s">
        <v>50</v>
      </c>
      <c r="D10841" t="s">
        <v>112</v>
      </c>
      <c r="E10841">
        <f t="shared" si="169"/>
        <v>4</v>
      </c>
      <c r="F10841">
        <v>2</v>
      </c>
      <c r="G10841">
        <v>8</v>
      </c>
      <c r="H10841" s="1">
        <v>45161</v>
      </c>
      <c r="I10841" t="s">
        <v>28</v>
      </c>
    </row>
    <row r="10842" spans="1:9" x14ac:dyDescent="0.3">
      <c r="A10842" t="s">
        <v>10983</v>
      </c>
      <c r="B10842" t="s">
        <v>62</v>
      </c>
      <c r="C10842" t="s">
        <v>38</v>
      </c>
      <c r="D10842" t="s">
        <v>74</v>
      </c>
      <c r="E10842">
        <f t="shared" si="169"/>
        <v>6</v>
      </c>
      <c r="F10842">
        <v>2</v>
      </c>
      <c r="G10842">
        <v>12</v>
      </c>
      <c r="H10842" s="1">
        <v>44912</v>
      </c>
      <c r="I10842" t="s">
        <v>17</v>
      </c>
    </row>
    <row r="10843" spans="1:9" x14ac:dyDescent="0.3">
      <c r="A10843" t="s">
        <v>10984</v>
      </c>
      <c r="B10843" t="s">
        <v>19</v>
      </c>
      <c r="C10843" t="s">
        <v>20</v>
      </c>
      <c r="D10843" t="s">
        <v>245</v>
      </c>
      <c r="E10843">
        <f t="shared" si="169"/>
        <v>20</v>
      </c>
      <c r="F10843">
        <v>2</v>
      </c>
      <c r="G10843">
        <v>40</v>
      </c>
      <c r="H10843" s="1">
        <v>44670</v>
      </c>
      <c r="I10843" t="s">
        <v>28</v>
      </c>
    </row>
    <row r="10844" spans="1:9" x14ac:dyDescent="0.3">
      <c r="A10844" t="s">
        <v>10985</v>
      </c>
      <c r="B10844" t="s">
        <v>200</v>
      </c>
      <c r="C10844" t="s">
        <v>24</v>
      </c>
      <c r="D10844" t="s">
        <v>77</v>
      </c>
      <c r="E10844">
        <f t="shared" si="169"/>
        <v>2.5</v>
      </c>
      <c r="F10844">
        <v>3</v>
      </c>
      <c r="G10844">
        <v>7.5</v>
      </c>
      <c r="H10844" s="1">
        <v>45212</v>
      </c>
      <c r="I10844" t="s">
        <v>13</v>
      </c>
    </row>
    <row r="10845" spans="1:9" x14ac:dyDescent="0.3">
      <c r="A10845" t="s">
        <v>10986</v>
      </c>
      <c r="B10845" t="s">
        <v>221</v>
      </c>
      <c r="C10845" t="s">
        <v>50</v>
      </c>
      <c r="D10845" t="s">
        <v>51</v>
      </c>
      <c r="E10845">
        <f t="shared" si="169"/>
        <v>5</v>
      </c>
      <c r="F10845">
        <v>4</v>
      </c>
      <c r="G10845">
        <v>20</v>
      </c>
      <c r="H10845" s="1">
        <v>44688</v>
      </c>
      <c r="I10845" t="s">
        <v>17</v>
      </c>
    </row>
    <row r="10846" spans="1:9" x14ac:dyDescent="0.3">
      <c r="A10846" t="s">
        <v>10987</v>
      </c>
      <c r="B10846" t="s">
        <v>19</v>
      </c>
      <c r="C10846" t="s">
        <v>24</v>
      </c>
      <c r="D10846" t="s">
        <v>71</v>
      </c>
      <c r="E10846">
        <f t="shared" si="169"/>
        <v>3</v>
      </c>
      <c r="F10846">
        <v>1</v>
      </c>
      <c r="G10846">
        <v>3</v>
      </c>
      <c r="H10846" s="1">
        <v>44814</v>
      </c>
      <c r="I10846" t="s">
        <v>17</v>
      </c>
    </row>
    <row r="10847" spans="1:9" x14ac:dyDescent="0.3">
      <c r="A10847" t="s">
        <v>10988</v>
      </c>
      <c r="B10847" t="s">
        <v>19</v>
      </c>
      <c r="C10847" t="s">
        <v>20</v>
      </c>
      <c r="D10847" t="s">
        <v>245</v>
      </c>
      <c r="E10847">
        <f t="shared" si="169"/>
        <v>20</v>
      </c>
      <c r="F10847">
        <v>2</v>
      </c>
      <c r="G10847">
        <v>40</v>
      </c>
      <c r="H10847" s="1">
        <v>45116</v>
      </c>
      <c r="I10847" t="s">
        <v>28</v>
      </c>
    </row>
    <row r="10848" spans="1:9" x14ac:dyDescent="0.3">
      <c r="A10848" t="s">
        <v>10989</v>
      </c>
      <c r="B10848" t="s">
        <v>58</v>
      </c>
      <c r="C10848" t="s">
        <v>50</v>
      </c>
      <c r="D10848" t="str" cm="1">
        <f t="array" ref="D10848">IFERROR(INDEX('Lookup table'!$B$2:$B$15, MATCH(1, (TRIM('Lookup table'!$A$2:$A$15)=TRIM(C10848)) * (ROUND('Lookup table'!$C$2:$C$15,2)=ROUND(E10848,2)), 0)), "")</f>
        <v>Beef Chilli</v>
      </c>
      <c r="E10848">
        <f t="shared" si="169"/>
        <v>7</v>
      </c>
      <c r="F10848">
        <v>2</v>
      </c>
      <c r="G10848">
        <v>14</v>
      </c>
      <c r="H10848" s="1">
        <v>45108</v>
      </c>
      <c r="I10848" t="s">
        <v>13</v>
      </c>
    </row>
    <row r="10849" spans="1:9" x14ac:dyDescent="0.3">
      <c r="A10849" t="s">
        <v>10990</v>
      </c>
      <c r="B10849" t="s">
        <v>425</v>
      </c>
      <c r="C10849" t="s">
        <v>11</v>
      </c>
      <c r="D10849" t="s">
        <v>79</v>
      </c>
      <c r="E10849">
        <f t="shared" si="169"/>
        <v>5</v>
      </c>
      <c r="F10849">
        <v>3</v>
      </c>
      <c r="G10849">
        <v>15</v>
      </c>
      <c r="H10849" s="1">
        <v>44667</v>
      </c>
      <c r="I10849" t="s">
        <v>28</v>
      </c>
    </row>
    <row r="10850" spans="1:9" x14ac:dyDescent="0.3">
      <c r="A10850" t="s">
        <v>10991</v>
      </c>
      <c r="B10850" t="s">
        <v>160</v>
      </c>
      <c r="C10850" t="s">
        <v>11</v>
      </c>
      <c r="D10850" t="s">
        <v>12</v>
      </c>
      <c r="E10850">
        <f t="shared" si="169"/>
        <v>3</v>
      </c>
      <c r="F10850">
        <v>4</v>
      </c>
      <c r="G10850">
        <v>12</v>
      </c>
      <c r="H10850" s="1">
        <v>44849</v>
      </c>
      <c r="I10850" t="s">
        <v>13</v>
      </c>
    </row>
    <row r="10851" spans="1:9" x14ac:dyDescent="0.3">
      <c r="A10851" t="s">
        <v>10992</v>
      </c>
      <c r="B10851" t="s">
        <v>281</v>
      </c>
      <c r="C10851" t="s">
        <v>24</v>
      </c>
      <c r="D10851" t="s">
        <v>141</v>
      </c>
      <c r="E10851">
        <f t="shared" si="169"/>
        <v>2.5</v>
      </c>
      <c r="F10851">
        <v>3</v>
      </c>
      <c r="G10851">
        <v>7.5</v>
      </c>
      <c r="H10851" s="1">
        <v>44665</v>
      </c>
      <c r="I10851" t="s">
        <v>13</v>
      </c>
    </row>
    <row r="10852" spans="1:9" x14ac:dyDescent="0.3">
      <c r="A10852" t="s">
        <v>10993</v>
      </c>
      <c r="B10852" t="s">
        <v>236</v>
      </c>
      <c r="C10852" t="s">
        <v>24</v>
      </c>
      <c r="D10852" t="s">
        <v>168</v>
      </c>
      <c r="E10852">
        <f t="shared" si="169"/>
        <v>1</v>
      </c>
      <c r="F10852">
        <v>3</v>
      </c>
      <c r="G10852">
        <v>3</v>
      </c>
      <c r="H10852" s="1">
        <v>44913</v>
      </c>
      <c r="I10852" t="s">
        <v>13</v>
      </c>
    </row>
    <row r="10853" spans="1:9" x14ac:dyDescent="0.3">
      <c r="A10853" t="s">
        <v>10994</v>
      </c>
      <c r="B10853" t="s">
        <v>298</v>
      </c>
      <c r="C10853" t="s">
        <v>38</v>
      </c>
      <c r="D10853" t="s">
        <v>125</v>
      </c>
      <c r="E10853">
        <f t="shared" si="169"/>
        <v>7</v>
      </c>
      <c r="F10853">
        <v>2</v>
      </c>
      <c r="G10853">
        <v>14</v>
      </c>
      <c r="H10853" s="1">
        <v>45219</v>
      </c>
      <c r="I10853" t="s">
        <v>28</v>
      </c>
    </row>
    <row r="10854" spans="1:9" x14ac:dyDescent="0.3">
      <c r="A10854" t="s">
        <v>10995</v>
      </c>
      <c r="B10854" t="s">
        <v>83</v>
      </c>
      <c r="C10854" t="s">
        <v>11</v>
      </c>
      <c r="D10854" t="s">
        <v>16</v>
      </c>
      <c r="E10854">
        <f t="shared" si="169"/>
        <v>4</v>
      </c>
      <c r="F10854">
        <v>4</v>
      </c>
      <c r="G10854">
        <v>16</v>
      </c>
      <c r="H10854" s="1">
        <v>45187</v>
      </c>
      <c r="I10854" t="s">
        <v>17</v>
      </c>
    </row>
    <row r="10855" spans="1:9" x14ac:dyDescent="0.3">
      <c r="A10855" t="s">
        <v>10996</v>
      </c>
      <c r="B10855" t="s">
        <v>105</v>
      </c>
      <c r="C10855" t="s">
        <v>11</v>
      </c>
      <c r="D10855" t="s">
        <v>12</v>
      </c>
      <c r="E10855">
        <f t="shared" si="169"/>
        <v>3</v>
      </c>
      <c r="F10855">
        <v>4</v>
      </c>
      <c r="G10855">
        <v>12</v>
      </c>
      <c r="H10855" s="1">
        <v>45237</v>
      </c>
      <c r="I10855" t="s">
        <v>13</v>
      </c>
    </row>
    <row r="10856" spans="1:9" x14ac:dyDescent="0.3">
      <c r="A10856" t="s">
        <v>10997</v>
      </c>
      <c r="B10856" t="s">
        <v>368</v>
      </c>
      <c r="C10856" t="s">
        <v>24</v>
      </c>
      <c r="D10856" t="s">
        <v>77</v>
      </c>
      <c r="E10856">
        <f t="shared" si="169"/>
        <v>2.5</v>
      </c>
      <c r="F10856">
        <v>3</v>
      </c>
      <c r="G10856">
        <v>7.5</v>
      </c>
      <c r="H10856" s="1">
        <v>44867</v>
      </c>
      <c r="I10856" t="s">
        <v>13</v>
      </c>
    </row>
    <row r="10857" spans="1:9" x14ac:dyDescent="0.3">
      <c r="A10857" t="s">
        <v>10998</v>
      </c>
      <c r="B10857" t="s">
        <v>155</v>
      </c>
      <c r="C10857" t="s">
        <v>24</v>
      </c>
      <c r="D10857" t="s">
        <v>56</v>
      </c>
      <c r="E10857">
        <f t="shared" si="169"/>
        <v>3</v>
      </c>
      <c r="F10857">
        <v>5</v>
      </c>
      <c r="G10857">
        <v>15</v>
      </c>
      <c r="H10857" s="1">
        <v>44901</v>
      </c>
      <c r="I10857" t="s">
        <v>13</v>
      </c>
    </row>
    <row r="10858" spans="1:9" x14ac:dyDescent="0.3">
      <c r="A10858" t="s">
        <v>10999</v>
      </c>
      <c r="B10858" t="s">
        <v>165</v>
      </c>
      <c r="C10858" t="s">
        <v>24</v>
      </c>
      <c r="D10858" t="s">
        <v>56</v>
      </c>
      <c r="E10858">
        <f t="shared" si="169"/>
        <v>3</v>
      </c>
      <c r="F10858">
        <v>3</v>
      </c>
      <c r="G10858">
        <v>9</v>
      </c>
      <c r="H10858" s="1">
        <v>44689</v>
      </c>
      <c r="I10858" t="s">
        <v>13</v>
      </c>
    </row>
    <row r="10859" spans="1:9" x14ac:dyDescent="0.3">
      <c r="A10859" t="s">
        <v>11000</v>
      </c>
      <c r="B10859" t="s">
        <v>457</v>
      </c>
      <c r="C10859" t="s">
        <v>50</v>
      </c>
      <c r="D10859" t="s">
        <v>17678</v>
      </c>
      <c r="E10859">
        <f t="shared" si="169"/>
        <v>7</v>
      </c>
      <c r="F10859">
        <v>3</v>
      </c>
      <c r="G10859">
        <v>21</v>
      </c>
      <c r="H10859" s="1">
        <v>45068</v>
      </c>
      <c r="I10859" t="s">
        <v>28</v>
      </c>
    </row>
    <row r="10860" spans="1:9" x14ac:dyDescent="0.3">
      <c r="A10860" t="s">
        <v>11001</v>
      </c>
      <c r="B10860" t="s">
        <v>19</v>
      </c>
      <c r="C10860" t="s">
        <v>20</v>
      </c>
      <c r="D10860" t="s">
        <v>27</v>
      </c>
      <c r="E10860">
        <f t="shared" si="169"/>
        <v>12</v>
      </c>
      <c r="F10860">
        <v>3</v>
      </c>
      <c r="G10860">
        <v>36</v>
      </c>
      <c r="H10860" s="1">
        <v>45164</v>
      </c>
      <c r="I10860" t="s">
        <v>28</v>
      </c>
    </row>
    <row r="10861" spans="1:9" x14ac:dyDescent="0.3">
      <c r="A10861" t="s">
        <v>11002</v>
      </c>
      <c r="B10861" t="s">
        <v>305</v>
      </c>
      <c r="C10861" t="s">
        <v>50</v>
      </c>
      <c r="D10861" t="s">
        <v>99</v>
      </c>
      <c r="E10861">
        <f t="shared" si="169"/>
        <v>8</v>
      </c>
      <c r="F10861">
        <v>5</v>
      </c>
      <c r="G10861">
        <v>40</v>
      </c>
      <c r="H10861" s="1">
        <v>45171</v>
      </c>
      <c r="I10861" t="s">
        <v>17</v>
      </c>
    </row>
    <row r="10862" spans="1:9" x14ac:dyDescent="0.3">
      <c r="A10862" t="s">
        <v>11003</v>
      </c>
      <c r="B10862" t="s">
        <v>35</v>
      </c>
      <c r="C10862" t="s">
        <v>11</v>
      </c>
      <c r="D10862" t="s">
        <v>230</v>
      </c>
      <c r="E10862">
        <f t="shared" si="169"/>
        <v>5</v>
      </c>
      <c r="F10862">
        <v>1</v>
      </c>
      <c r="G10862">
        <v>5</v>
      </c>
      <c r="H10862" s="1">
        <v>44834</v>
      </c>
      <c r="I10862" t="s">
        <v>17</v>
      </c>
    </row>
    <row r="10863" spans="1:9" x14ac:dyDescent="0.3">
      <c r="A10863" t="s">
        <v>11004</v>
      </c>
      <c r="B10863" t="s">
        <v>76</v>
      </c>
      <c r="C10863" t="s">
        <v>24</v>
      </c>
      <c r="D10863" t="s">
        <v>71</v>
      </c>
      <c r="E10863">
        <f t="shared" si="169"/>
        <v>3</v>
      </c>
      <c r="F10863">
        <v>1</v>
      </c>
      <c r="G10863">
        <v>3</v>
      </c>
      <c r="H10863" s="1">
        <v>45025</v>
      </c>
      <c r="I10863" t="s">
        <v>17</v>
      </c>
    </row>
    <row r="10864" spans="1:9" x14ac:dyDescent="0.3">
      <c r="A10864" t="s">
        <v>11005</v>
      </c>
      <c r="B10864" t="s">
        <v>62</v>
      </c>
      <c r="C10864" t="s">
        <v>38</v>
      </c>
      <c r="D10864" t="s">
        <v>121</v>
      </c>
      <c r="E10864">
        <f t="shared" si="169"/>
        <v>5</v>
      </c>
      <c r="F10864">
        <v>2</v>
      </c>
      <c r="G10864">
        <v>10</v>
      </c>
      <c r="H10864" s="1">
        <v>44769</v>
      </c>
      <c r="I10864" t="s">
        <v>17</v>
      </c>
    </row>
    <row r="10865" spans="1:9" x14ac:dyDescent="0.3">
      <c r="A10865" t="s">
        <v>11006</v>
      </c>
      <c r="B10865" t="s">
        <v>26</v>
      </c>
      <c r="C10865" t="s">
        <v>24</v>
      </c>
      <c r="D10865" t="s">
        <v>56</v>
      </c>
      <c r="E10865">
        <f t="shared" si="169"/>
        <v>3</v>
      </c>
      <c r="F10865">
        <v>2</v>
      </c>
      <c r="G10865">
        <v>6</v>
      </c>
      <c r="H10865" s="1">
        <v>44837</v>
      </c>
      <c r="I10865" t="s">
        <v>17</v>
      </c>
    </row>
    <row r="10866" spans="1:9" x14ac:dyDescent="0.3">
      <c r="A10866" t="s">
        <v>11007</v>
      </c>
      <c r="B10866" t="s">
        <v>76</v>
      </c>
      <c r="C10866" t="s">
        <v>24</v>
      </c>
      <c r="D10866" t="s">
        <v>77</v>
      </c>
      <c r="E10866">
        <f t="shared" si="169"/>
        <v>2.5</v>
      </c>
      <c r="F10866">
        <v>3</v>
      </c>
      <c r="G10866">
        <v>7.5</v>
      </c>
      <c r="H10866" s="1">
        <v>44632</v>
      </c>
      <c r="I10866" t="s">
        <v>17</v>
      </c>
    </row>
    <row r="10867" spans="1:9" x14ac:dyDescent="0.3">
      <c r="A10867" t="s">
        <v>11008</v>
      </c>
      <c r="B10867" t="s">
        <v>83</v>
      </c>
      <c r="C10867" t="s">
        <v>50</v>
      </c>
      <c r="D10867" t="str" cm="1">
        <f t="array" ref="D10867">IFERROR(INDEX('Lookup table'!$B$2:$B$15, MATCH(1, (TRIM('Lookup table'!$A$2:$A$15)=TRIM(C10867)) * (ROUND('Lookup table'!$C$2:$C$15,2)=ROUND(E10867,2)), 0)), "")</f>
        <v>Nachos Grande</v>
      </c>
      <c r="E10867">
        <f t="shared" si="169"/>
        <v>10</v>
      </c>
      <c r="F10867">
        <v>1</v>
      </c>
      <c r="G10867">
        <v>10</v>
      </c>
      <c r="H10867" s="1">
        <v>44800</v>
      </c>
    </row>
    <row r="10868" spans="1:9" x14ac:dyDescent="0.3">
      <c r="A10868" t="s">
        <v>11009</v>
      </c>
      <c r="B10868" t="s">
        <v>131</v>
      </c>
      <c r="C10868" t="s">
        <v>38</v>
      </c>
      <c r="D10868" t="s">
        <v>121</v>
      </c>
      <c r="E10868">
        <f t="shared" si="169"/>
        <v>5</v>
      </c>
      <c r="F10868">
        <v>3</v>
      </c>
      <c r="G10868">
        <v>15</v>
      </c>
      <c r="H10868" s="1">
        <v>45155</v>
      </c>
      <c r="I10868" t="s">
        <v>17</v>
      </c>
    </row>
    <row r="10869" spans="1:9" x14ac:dyDescent="0.3">
      <c r="A10869" t="s">
        <v>11010</v>
      </c>
      <c r="B10869" t="s">
        <v>298</v>
      </c>
      <c r="C10869" t="s">
        <v>38</v>
      </c>
      <c r="D10869" t="s">
        <v>43</v>
      </c>
      <c r="E10869">
        <f t="shared" si="169"/>
        <v>6</v>
      </c>
      <c r="F10869">
        <v>4</v>
      </c>
      <c r="G10869">
        <v>24</v>
      </c>
      <c r="H10869" s="1">
        <v>44646</v>
      </c>
      <c r="I10869" t="s">
        <v>28</v>
      </c>
    </row>
    <row r="10870" spans="1:9" x14ac:dyDescent="0.3">
      <c r="A10870" t="s">
        <v>11011</v>
      </c>
      <c r="B10870" t="s">
        <v>181</v>
      </c>
      <c r="C10870" t="s">
        <v>38</v>
      </c>
      <c r="D10870" t="s">
        <v>107</v>
      </c>
      <c r="E10870">
        <f t="shared" si="169"/>
        <v>4</v>
      </c>
      <c r="F10870">
        <v>2</v>
      </c>
      <c r="G10870">
        <v>8</v>
      </c>
      <c r="H10870" s="1">
        <v>45035</v>
      </c>
      <c r="I10870" t="s">
        <v>17</v>
      </c>
    </row>
    <row r="10871" spans="1:9" x14ac:dyDescent="0.3">
      <c r="A10871" t="s">
        <v>11012</v>
      </c>
      <c r="B10871" t="s">
        <v>60</v>
      </c>
      <c r="C10871" t="s">
        <v>20</v>
      </c>
      <c r="D10871" t="s">
        <v>30</v>
      </c>
      <c r="E10871">
        <f t="shared" si="169"/>
        <v>18</v>
      </c>
      <c r="F10871">
        <v>3</v>
      </c>
      <c r="G10871">
        <v>54</v>
      </c>
      <c r="H10871" s="1">
        <v>44915</v>
      </c>
      <c r="I10871" t="s">
        <v>13</v>
      </c>
    </row>
    <row r="10872" spans="1:9" x14ac:dyDescent="0.3">
      <c r="A10872" t="s">
        <v>11013</v>
      </c>
      <c r="B10872" t="s">
        <v>411</v>
      </c>
      <c r="C10872" t="s">
        <v>50</v>
      </c>
      <c r="D10872" t="s">
        <v>51</v>
      </c>
      <c r="E10872">
        <f t="shared" si="169"/>
        <v>5</v>
      </c>
      <c r="F10872">
        <v>3</v>
      </c>
      <c r="G10872">
        <v>15</v>
      </c>
      <c r="H10872" s="1">
        <v>44947</v>
      </c>
      <c r="I10872" t="s">
        <v>17</v>
      </c>
    </row>
    <row r="10873" spans="1:9" x14ac:dyDescent="0.3">
      <c r="A10873" t="s">
        <v>11014</v>
      </c>
      <c r="B10873" t="s">
        <v>457</v>
      </c>
      <c r="C10873" t="s">
        <v>24</v>
      </c>
      <c r="D10873" t="s">
        <v>56</v>
      </c>
      <c r="E10873">
        <f t="shared" si="169"/>
        <v>3</v>
      </c>
      <c r="F10873">
        <v>4</v>
      </c>
      <c r="G10873">
        <v>12</v>
      </c>
      <c r="H10873" s="1">
        <v>44703</v>
      </c>
    </row>
    <row r="10874" spans="1:9" x14ac:dyDescent="0.3">
      <c r="A10874" t="s">
        <v>11015</v>
      </c>
      <c r="B10874" t="s">
        <v>105</v>
      </c>
      <c r="C10874" t="s">
        <v>38</v>
      </c>
      <c r="D10874" t="s">
        <v>121</v>
      </c>
      <c r="E10874">
        <f t="shared" si="169"/>
        <v>5</v>
      </c>
      <c r="F10874">
        <v>4</v>
      </c>
      <c r="G10874">
        <v>20</v>
      </c>
      <c r="H10874" s="1">
        <v>45224</v>
      </c>
      <c r="I10874" t="s">
        <v>17</v>
      </c>
    </row>
    <row r="10875" spans="1:9" x14ac:dyDescent="0.3">
      <c r="A10875" t="s">
        <v>11016</v>
      </c>
      <c r="B10875" t="s">
        <v>123</v>
      </c>
      <c r="C10875" t="s">
        <v>50</v>
      </c>
      <c r="D10875" t="s">
        <v>51</v>
      </c>
      <c r="E10875">
        <f t="shared" si="169"/>
        <v>5</v>
      </c>
      <c r="F10875">
        <v>1</v>
      </c>
      <c r="G10875">
        <v>5</v>
      </c>
      <c r="H10875" s="1">
        <v>45170</v>
      </c>
      <c r="I10875" t="s">
        <v>17</v>
      </c>
    </row>
    <row r="10876" spans="1:9" x14ac:dyDescent="0.3">
      <c r="A10876" t="s">
        <v>11017</v>
      </c>
      <c r="B10876" t="s">
        <v>88</v>
      </c>
      <c r="C10876" t="s">
        <v>24</v>
      </c>
      <c r="D10876" t="s">
        <v>141</v>
      </c>
      <c r="E10876">
        <f t="shared" si="169"/>
        <v>2.5</v>
      </c>
      <c r="F10876">
        <v>2</v>
      </c>
      <c r="G10876">
        <v>5</v>
      </c>
      <c r="H10876" s="1">
        <v>45054</v>
      </c>
      <c r="I10876" t="s">
        <v>17</v>
      </c>
    </row>
    <row r="10877" spans="1:9" x14ac:dyDescent="0.3">
      <c r="A10877" t="s">
        <v>11018</v>
      </c>
      <c r="B10877" t="s">
        <v>129</v>
      </c>
      <c r="C10877" t="s">
        <v>38</v>
      </c>
      <c r="D10877" t="s">
        <v>74</v>
      </c>
      <c r="E10877">
        <f t="shared" si="169"/>
        <v>6</v>
      </c>
      <c r="F10877">
        <v>2</v>
      </c>
      <c r="G10877">
        <v>12</v>
      </c>
      <c r="H10877" s="1">
        <v>44975</v>
      </c>
      <c r="I10877" t="s">
        <v>28</v>
      </c>
    </row>
    <row r="10878" spans="1:9" x14ac:dyDescent="0.3">
      <c r="A10878" t="s">
        <v>11019</v>
      </c>
      <c r="B10878" t="s">
        <v>136</v>
      </c>
      <c r="C10878" t="s">
        <v>11</v>
      </c>
      <c r="D10878" t="s">
        <v>12</v>
      </c>
      <c r="E10878">
        <f t="shared" si="169"/>
        <v>3</v>
      </c>
      <c r="F10878">
        <v>3</v>
      </c>
      <c r="G10878">
        <v>9</v>
      </c>
      <c r="H10878" s="1">
        <v>44982</v>
      </c>
      <c r="I10878" t="s">
        <v>17</v>
      </c>
    </row>
    <row r="10879" spans="1:9" x14ac:dyDescent="0.3">
      <c r="A10879" t="s">
        <v>11020</v>
      </c>
      <c r="B10879" t="s">
        <v>136</v>
      </c>
      <c r="C10879" t="s">
        <v>38</v>
      </c>
      <c r="D10879" t="s">
        <v>107</v>
      </c>
      <c r="E10879">
        <f t="shared" si="169"/>
        <v>4</v>
      </c>
      <c r="F10879">
        <v>5</v>
      </c>
      <c r="G10879">
        <v>20</v>
      </c>
      <c r="H10879" s="1">
        <v>45202</v>
      </c>
      <c r="I10879" t="s">
        <v>13</v>
      </c>
    </row>
    <row r="10880" spans="1:9" x14ac:dyDescent="0.3">
      <c r="A10880" t="s">
        <v>11021</v>
      </c>
      <c r="B10880" t="s">
        <v>19</v>
      </c>
      <c r="C10880" t="s">
        <v>50</v>
      </c>
      <c r="D10880" t="s">
        <v>51</v>
      </c>
      <c r="E10880">
        <f t="shared" si="169"/>
        <v>5</v>
      </c>
      <c r="F10880">
        <v>3</v>
      </c>
      <c r="G10880">
        <v>15</v>
      </c>
      <c r="H10880" s="1">
        <v>44595</v>
      </c>
      <c r="I10880" t="s">
        <v>13</v>
      </c>
    </row>
    <row r="10881" spans="1:9" x14ac:dyDescent="0.3">
      <c r="A10881" t="s">
        <v>11022</v>
      </c>
      <c r="B10881" t="s">
        <v>158</v>
      </c>
      <c r="C10881" t="s">
        <v>11</v>
      </c>
      <c r="D10881" t="s">
        <v>33</v>
      </c>
      <c r="E10881">
        <f t="shared" si="169"/>
        <v>4</v>
      </c>
      <c r="F10881">
        <v>5</v>
      </c>
      <c r="G10881">
        <v>20</v>
      </c>
      <c r="H10881" s="1">
        <v>44864</v>
      </c>
      <c r="I10881" t="s">
        <v>28</v>
      </c>
    </row>
    <row r="10882" spans="1:9" x14ac:dyDescent="0.3">
      <c r="A10882" t="s">
        <v>11023</v>
      </c>
      <c r="B10882" t="s">
        <v>313</v>
      </c>
      <c r="C10882" t="s">
        <v>20</v>
      </c>
      <c r="D10882" t="s">
        <v>21</v>
      </c>
      <c r="E10882">
        <f t="shared" si="169"/>
        <v>15</v>
      </c>
      <c r="F10882">
        <v>1</v>
      </c>
      <c r="G10882">
        <v>15</v>
      </c>
      <c r="H10882" s="1">
        <v>44967</v>
      </c>
      <c r="I10882" t="s">
        <v>17</v>
      </c>
    </row>
    <row r="10883" spans="1:9" x14ac:dyDescent="0.3">
      <c r="A10883" t="s">
        <v>11024</v>
      </c>
      <c r="B10883" t="s">
        <v>368</v>
      </c>
      <c r="C10883" t="s">
        <v>38</v>
      </c>
      <c r="D10883" t="s">
        <v>125</v>
      </c>
      <c r="E10883">
        <f t="shared" si="169"/>
        <v>7</v>
      </c>
      <c r="F10883">
        <v>3</v>
      </c>
      <c r="G10883">
        <v>21</v>
      </c>
      <c r="H10883" s="1">
        <v>45066</v>
      </c>
      <c r="I10883" t="s">
        <v>28</v>
      </c>
    </row>
    <row r="10884" spans="1:9" x14ac:dyDescent="0.3">
      <c r="A10884" t="s">
        <v>11025</v>
      </c>
      <c r="B10884" t="s">
        <v>176</v>
      </c>
      <c r="C10884" t="s">
        <v>20</v>
      </c>
      <c r="D10884" t="s">
        <v>21</v>
      </c>
      <c r="E10884">
        <f t="shared" si="169"/>
        <v>15</v>
      </c>
      <c r="F10884">
        <v>2</v>
      </c>
      <c r="G10884">
        <v>30</v>
      </c>
      <c r="H10884" s="1">
        <v>44705</v>
      </c>
      <c r="I10884" t="s">
        <v>28</v>
      </c>
    </row>
    <row r="10885" spans="1:9" x14ac:dyDescent="0.3">
      <c r="A10885" t="s">
        <v>11026</v>
      </c>
      <c r="B10885" t="s">
        <v>281</v>
      </c>
      <c r="C10885" t="s">
        <v>38</v>
      </c>
      <c r="D10885" t="s">
        <v>121</v>
      </c>
      <c r="E10885">
        <f t="shared" si="169"/>
        <v>5</v>
      </c>
      <c r="F10885">
        <v>1</v>
      </c>
      <c r="G10885">
        <v>5</v>
      </c>
      <c r="H10885" s="1">
        <v>44831</v>
      </c>
      <c r="I10885" t="s">
        <v>13</v>
      </c>
    </row>
    <row r="10886" spans="1:9" x14ac:dyDescent="0.3">
      <c r="A10886" t="s">
        <v>11027</v>
      </c>
      <c r="B10886" t="s">
        <v>163</v>
      </c>
      <c r="C10886" t="s">
        <v>24</v>
      </c>
      <c r="D10886" t="s">
        <v>168</v>
      </c>
      <c r="E10886">
        <f t="shared" ref="E10886:E10949" si="170">IF(AND(G10886&lt;&gt;0, F10886&lt;&gt;0), G10886/F10886, "")</f>
        <v>1</v>
      </c>
      <c r="F10886">
        <v>3</v>
      </c>
      <c r="G10886">
        <v>3</v>
      </c>
      <c r="H10886" s="1">
        <v>45272</v>
      </c>
      <c r="I10886" t="s">
        <v>28</v>
      </c>
    </row>
    <row r="10887" spans="1:9" x14ac:dyDescent="0.3">
      <c r="A10887" t="s">
        <v>11028</v>
      </c>
      <c r="B10887" t="s">
        <v>19</v>
      </c>
      <c r="C10887" t="s">
        <v>38</v>
      </c>
      <c r="D10887" t="s">
        <v>74</v>
      </c>
      <c r="E10887">
        <f t="shared" si="170"/>
        <v>6</v>
      </c>
      <c r="F10887">
        <v>2</v>
      </c>
      <c r="G10887">
        <v>12</v>
      </c>
      <c r="H10887" s="1">
        <v>45054</v>
      </c>
      <c r="I10887" t="s">
        <v>17</v>
      </c>
    </row>
    <row r="10888" spans="1:9" x14ac:dyDescent="0.3">
      <c r="A10888" t="s">
        <v>11029</v>
      </c>
      <c r="B10888" t="s">
        <v>376</v>
      </c>
      <c r="C10888" t="s">
        <v>38</v>
      </c>
      <c r="D10888" t="s">
        <v>121</v>
      </c>
      <c r="E10888">
        <f t="shared" si="170"/>
        <v>5</v>
      </c>
      <c r="F10888">
        <v>4</v>
      </c>
      <c r="G10888">
        <v>20</v>
      </c>
      <c r="H10888" s="1">
        <v>44645</v>
      </c>
      <c r="I10888" t="s">
        <v>13</v>
      </c>
    </row>
    <row r="10889" spans="1:9" x14ac:dyDescent="0.3">
      <c r="A10889" t="s">
        <v>11030</v>
      </c>
      <c r="B10889" t="s">
        <v>37</v>
      </c>
      <c r="C10889" t="s">
        <v>50</v>
      </c>
      <c r="D10889" t="s">
        <v>99</v>
      </c>
      <c r="E10889">
        <f t="shared" si="170"/>
        <v>8</v>
      </c>
      <c r="F10889">
        <v>5</v>
      </c>
      <c r="G10889">
        <v>40</v>
      </c>
      <c r="H10889" s="1">
        <v>44991</v>
      </c>
      <c r="I10889" t="s">
        <v>28</v>
      </c>
    </row>
    <row r="10890" spans="1:9" x14ac:dyDescent="0.3">
      <c r="A10890" t="s">
        <v>11031</v>
      </c>
      <c r="B10890" t="s">
        <v>76</v>
      </c>
      <c r="C10890" t="s">
        <v>50</v>
      </c>
      <c r="D10890" t="s">
        <v>112</v>
      </c>
      <c r="E10890">
        <f t="shared" si="170"/>
        <v>4</v>
      </c>
      <c r="F10890">
        <v>1</v>
      </c>
      <c r="G10890">
        <v>4</v>
      </c>
      <c r="H10890" s="1">
        <v>45026</v>
      </c>
      <c r="I10890" t="s">
        <v>17</v>
      </c>
    </row>
    <row r="10891" spans="1:9" x14ac:dyDescent="0.3">
      <c r="A10891" t="s">
        <v>11032</v>
      </c>
      <c r="B10891" t="s">
        <v>64</v>
      </c>
      <c r="C10891" t="s">
        <v>11</v>
      </c>
      <c r="D10891" t="s">
        <v>12</v>
      </c>
      <c r="E10891">
        <f t="shared" si="170"/>
        <v>3</v>
      </c>
      <c r="F10891">
        <v>3</v>
      </c>
      <c r="G10891">
        <v>9</v>
      </c>
      <c r="H10891" s="1">
        <v>45191</v>
      </c>
      <c r="I10891" t="s">
        <v>28</v>
      </c>
    </row>
    <row r="10892" spans="1:9" x14ac:dyDescent="0.3">
      <c r="A10892" t="s">
        <v>11033</v>
      </c>
      <c r="B10892" t="s">
        <v>152</v>
      </c>
      <c r="C10892" t="s">
        <v>38</v>
      </c>
      <c r="D10892" t="str" cm="1">
        <f t="array" ref="D10892">IFERROR(INDEX('Lookup table'!$B$2:$B$15, MATCH(1, (TRIM('Lookup table'!$A$2:$A$15)=TRIM(C10892)) * (ROUND('Lookup table'!$C$2:$C$15,2)=ROUND(E10892,2)), 0)), "")</f>
        <v>Fruit Salad</v>
      </c>
      <c r="E10892">
        <f t="shared" si="170"/>
        <v>4</v>
      </c>
      <c r="F10892">
        <v>3</v>
      </c>
      <c r="G10892">
        <v>12</v>
      </c>
      <c r="H10892" s="1">
        <v>44826</v>
      </c>
      <c r="I10892" t="s">
        <v>17</v>
      </c>
    </row>
    <row r="10893" spans="1:9" x14ac:dyDescent="0.3">
      <c r="A10893" t="s">
        <v>11034</v>
      </c>
      <c r="B10893" t="s">
        <v>92</v>
      </c>
      <c r="C10893" t="s">
        <v>38</v>
      </c>
      <c r="D10893" t="s">
        <v>121</v>
      </c>
      <c r="E10893">
        <f t="shared" si="170"/>
        <v>5</v>
      </c>
      <c r="F10893">
        <v>4</v>
      </c>
      <c r="G10893">
        <v>20</v>
      </c>
      <c r="H10893" s="1">
        <v>45106</v>
      </c>
      <c r="I10893" t="s">
        <v>17</v>
      </c>
    </row>
    <row r="10894" spans="1:9" x14ac:dyDescent="0.3">
      <c r="A10894" t="s">
        <v>11035</v>
      </c>
      <c r="B10894" t="s">
        <v>92</v>
      </c>
      <c r="C10894" t="s">
        <v>38</v>
      </c>
      <c r="D10894" t="s">
        <v>121</v>
      </c>
      <c r="E10894">
        <f t="shared" si="170"/>
        <v>5</v>
      </c>
      <c r="F10894">
        <v>3</v>
      </c>
      <c r="G10894">
        <v>15</v>
      </c>
      <c r="H10894" s="1">
        <v>44787</v>
      </c>
      <c r="I10894" t="s">
        <v>28</v>
      </c>
    </row>
    <row r="10895" spans="1:9" x14ac:dyDescent="0.3">
      <c r="A10895" t="s">
        <v>11036</v>
      </c>
      <c r="B10895" t="s">
        <v>103</v>
      </c>
      <c r="C10895" t="s">
        <v>20</v>
      </c>
      <c r="D10895" t="s">
        <v>41</v>
      </c>
      <c r="E10895">
        <f t="shared" si="170"/>
        <v>14</v>
      </c>
      <c r="F10895">
        <v>2</v>
      </c>
      <c r="G10895">
        <v>28</v>
      </c>
      <c r="H10895" s="1">
        <v>44951</v>
      </c>
      <c r="I10895" t="s">
        <v>13</v>
      </c>
    </row>
    <row r="10896" spans="1:9" x14ac:dyDescent="0.3">
      <c r="A10896" t="s">
        <v>11037</v>
      </c>
      <c r="B10896" t="s">
        <v>597</v>
      </c>
      <c r="C10896" t="s">
        <v>11</v>
      </c>
      <c r="D10896" t="s">
        <v>12</v>
      </c>
      <c r="E10896">
        <f t="shared" si="170"/>
        <v>3</v>
      </c>
      <c r="F10896">
        <v>5</v>
      </c>
      <c r="G10896">
        <v>15</v>
      </c>
      <c r="H10896" s="1">
        <v>44731</v>
      </c>
      <c r="I10896" t="s">
        <v>17</v>
      </c>
    </row>
    <row r="10897" spans="1:9" x14ac:dyDescent="0.3">
      <c r="A10897" t="s">
        <v>11038</v>
      </c>
      <c r="B10897" t="s">
        <v>411</v>
      </c>
      <c r="C10897" t="s">
        <v>38</v>
      </c>
      <c r="D10897" t="s">
        <v>74</v>
      </c>
      <c r="E10897">
        <f t="shared" si="170"/>
        <v>6</v>
      </c>
      <c r="F10897">
        <v>3</v>
      </c>
      <c r="G10897">
        <v>18</v>
      </c>
      <c r="H10897" s="1">
        <v>45068</v>
      </c>
    </row>
    <row r="10898" spans="1:9" x14ac:dyDescent="0.3">
      <c r="A10898" t="s">
        <v>11039</v>
      </c>
      <c r="B10898" t="s">
        <v>217</v>
      </c>
      <c r="C10898" t="s">
        <v>38</v>
      </c>
      <c r="D10898" t="s">
        <v>43</v>
      </c>
      <c r="E10898">
        <f t="shared" si="170"/>
        <v>6</v>
      </c>
      <c r="F10898">
        <v>1</v>
      </c>
      <c r="G10898">
        <v>6</v>
      </c>
      <c r="H10898" s="1">
        <v>44627</v>
      </c>
      <c r="I10898" t="s">
        <v>28</v>
      </c>
    </row>
    <row r="10899" spans="1:9" x14ac:dyDescent="0.3">
      <c r="A10899" t="s">
        <v>11040</v>
      </c>
      <c r="B10899" t="s">
        <v>413</v>
      </c>
      <c r="C10899" t="s">
        <v>50</v>
      </c>
      <c r="D10899" t="s">
        <v>112</v>
      </c>
      <c r="E10899">
        <f t="shared" si="170"/>
        <v>4</v>
      </c>
      <c r="F10899">
        <v>1</v>
      </c>
      <c r="G10899">
        <v>4</v>
      </c>
      <c r="H10899" s="1">
        <v>44610</v>
      </c>
      <c r="I10899" t="s">
        <v>17</v>
      </c>
    </row>
    <row r="10900" spans="1:9" x14ac:dyDescent="0.3">
      <c r="A10900" t="s">
        <v>11041</v>
      </c>
      <c r="B10900" t="s">
        <v>123</v>
      </c>
      <c r="C10900" t="s">
        <v>38</v>
      </c>
      <c r="D10900" t="s">
        <v>74</v>
      </c>
      <c r="E10900">
        <f t="shared" si="170"/>
        <v>6</v>
      </c>
      <c r="F10900">
        <v>4</v>
      </c>
      <c r="G10900">
        <v>24</v>
      </c>
      <c r="H10900" s="1">
        <v>45222</v>
      </c>
      <c r="I10900" t="s">
        <v>13</v>
      </c>
    </row>
    <row r="10901" spans="1:9" x14ac:dyDescent="0.3">
      <c r="A10901" t="s">
        <v>11042</v>
      </c>
      <c r="B10901" t="s">
        <v>240</v>
      </c>
      <c r="C10901" t="s">
        <v>11</v>
      </c>
      <c r="D10901" t="s">
        <v>79</v>
      </c>
      <c r="E10901">
        <f t="shared" si="170"/>
        <v>5</v>
      </c>
      <c r="F10901">
        <v>1</v>
      </c>
      <c r="G10901">
        <v>5</v>
      </c>
      <c r="H10901" s="1">
        <v>44908</v>
      </c>
    </row>
    <row r="10902" spans="1:9" x14ac:dyDescent="0.3">
      <c r="A10902" t="s">
        <v>11043</v>
      </c>
      <c r="B10902" t="s">
        <v>205</v>
      </c>
      <c r="C10902" t="s">
        <v>11</v>
      </c>
      <c r="D10902" t="s">
        <v>79</v>
      </c>
      <c r="E10902">
        <f t="shared" si="170"/>
        <v>5</v>
      </c>
      <c r="F10902">
        <v>2</v>
      </c>
      <c r="G10902">
        <v>10</v>
      </c>
      <c r="H10902" s="1">
        <v>45221</v>
      </c>
      <c r="I10902" t="s">
        <v>13</v>
      </c>
    </row>
    <row r="10903" spans="1:9" x14ac:dyDescent="0.3">
      <c r="A10903" t="s">
        <v>11044</v>
      </c>
      <c r="B10903" t="s">
        <v>378</v>
      </c>
      <c r="C10903" t="s">
        <v>38</v>
      </c>
      <c r="D10903" t="s">
        <v>74</v>
      </c>
      <c r="E10903">
        <f t="shared" si="170"/>
        <v>6</v>
      </c>
      <c r="F10903">
        <v>1</v>
      </c>
      <c r="G10903">
        <v>6</v>
      </c>
      <c r="H10903" s="1">
        <v>45177</v>
      </c>
      <c r="I10903" t="s">
        <v>17</v>
      </c>
    </row>
    <row r="10904" spans="1:9" x14ac:dyDescent="0.3">
      <c r="A10904" t="s">
        <v>11045</v>
      </c>
      <c r="B10904" t="s">
        <v>134</v>
      </c>
      <c r="C10904" t="s">
        <v>24</v>
      </c>
      <c r="D10904" t="s">
        <v>56</v>
      </c>
      <c r="E10904">
        <f t="shared" si="170"/>
        <v>3</v>
      </c>
      <c r="F10904">
        <v>3</v>
      </c>
      <c r="G10904">
        <v>9</v>
      </c>
      <c r="H10904" s="1">
        <v>45032</v>
      </c>
      <c r="I10904" t="s">
        <v>13</v>
      </c>
    </row>
    <row r="10905" spans="1:9" x14ac:dyDescent="0.3">
      <c r="A10905" t="s">
        <v>11046</v>
      </c>
      <c r="B10905" t="s">
        <v>268</v>
      </c>
      <c r="C10905" t="s">
        <v>20</v>
      </c>
      <c r="D10905" t="s">
        <v>27</v>
      </c>
      <c r="E10905">
        <f t="shared" si="170"/>
        <v>12</v>
      </c>
      <c r="F10905">
        <v>4</v>
      </c>
      <c r="G10905">
        <v>48</v>
      </c>
      <c r="H10905" s="1">
        <v>45130</v>
      </c>
    </row>
    <row r="10906" spans="1:9" x14ac:dyDescent="0.3">
      <c r="A10906" t="s">
        <v>11047</v>
      </c>
      <c r="B10906" t="s">
        <v>298</v>
      </c>
      <c r="C10906" t="s">
        <v>20</v>
      </c>
      <c r="D10906" t="s">
        <v>27</v>
      </c>
      <c r="E10906">
        <f t="shared" si="170"/>
        <v>12</v>
      </c>
      <c r="F10906">
        <v>4</v>
      </c>
      <c r="G10906">
        <v>48</v>
      </c>
      <c r="H10906" s="1">
        <v>44620</v>
      </c>
      <c r="I10906" t="s">
        <v>17</v>
      </c>
    </row>
    <row r="10907" spans="1:9" x14ac:dyDescent="0.3">
      <c r="A10907" t="s">
        <v>11048</v>
      </c>
      <c r="B10907" t="s">
        <v>150</v>
      </c>
      <c r="C10907" t="s">
        <v>24</v>
      </c>
      <c r="D10907" t="s">
        <v>77</v>
      </c>
      <c r="E10907">
        <f t="shared" si="170"/>
        <v>2.5</v>
      </c>
      <c r="F10907">
        <v>2</v>
      </c>
      <c r="G10907">
        <v>5</v>
      </c>
      <c r="H10907" s="1">
        <v>45165</v>
      </c>
      <c r="I10907" t="s">
        <v>13</v>
      </c>
    </row>
    <row r="10908" spans="1:9" x14ac:dyDescent="0.3">
      <c r="A10908" t="s">
        <v>11049</v>
      </c>
      <c r="B10908" t="s">
        <v>103</v>
      </c>
      <c r="C10908" t="s">
        <v>50</v>
      </c>
      <c r="D10908" t="str" cm="1">
        <f t="array" ref="D10908">IFERROR(INDEX('Lookup table'!$B$2:$B$15, MATCH(1, (TRIM('Lookup table'!$A$2:$A$15)=TRIM(C10908)) * (ROUND('Lookup table'!$C$2:$C$15,2)=ROUND(E10908,2)), 0)), "")</f>
        <v/>
      </c>
      <c r="E10908" t="str">
        <f t="shared" si="170"/>
        <v/>
      </c>
      <c r="H10908" s="1">
        <v>45166</v>
      </c>
      <c r="I10908" t="s">
        <v>17</v>
      </c>
    </row>
    <row r="10909" spans="1:9" x14ac:dyDescent="0.3">
      <c r="A10909" t="s">
        <v>11050</v>
      </c>
      <c r="B10909" t="s">
        <v>83</v>
      </c>
      <c r="C10909" t="s">
        <v>24</v>
      </c>
      <c r="D10909" t="s">
        <v>71</v>
      </c>
      <c r="E10909">
        <f t="shared" si="170"/>
        <v>3</v>
      </c>
      <c r="F10909">
        <v>4</v>
      </c>
      <c r="G10909">
        <v>12</v>
      </c>
      <c r="H10909" s="1">
        <v>45055</v>
      </c>
    </row>
    <row r="10910" spans="1:9" x14ac:dyDescent="0.3">
      <c r="A10910" t="s">
        <v>11051</v>
      </c>
      <c r="B10910" t="s">
        <v>136</v>
      </c>
      <c r="C10910" t="s">
        <v>38</v>
      </c>
      <c r="D10910" t="s">
        <v>74</v>
      </c>
      <c r="E10910">
        <f t="shared" si="170"/>
        <v>6</v>
      </c>
      <c r="F10910">
        <v>1</v>
      </c>
      <c r="G10910">
        <v>6</v>
      </c>
      <c r="H10910" s="1">
        <v>44591</v>
      </c>
      <c r="I10910" t="s">
        <v>28</v>
      </c>
    </row>
    <row r="10911" spans="1:9" x14ac:dyDescent="0.3">
      <c r="A10911" t="s">
        <v>11052</v>
      </c>
      <c r="B10911" t="s">
        <v>240</v>
      </c>
      <c r="C10911" t="s">
        <v>20</v>
      </c>
      <c r="D10911" t="s">
        <v>27</v>
      </c>
      <c r="E10911">
        <f t="shared" si="170"/>
        <v>12</v>
      </c>
      <c r="F10911">
        <v>5</v>
      </c>
      <c r="G10911">
        <v>60</v>
      </c>
      <c r="H10911" s="1">
        <v>44580</v>
      </c>
      <c r="I10911" t="s">
        <v>17</v>
      </c>
    </row>
    <row r="10912" spans="1:9" x14ac:dyDescent="0.3">
      <c r="A10912" t="s">
        <v>11053</v>
      </c>
      <c r="B10912" t="s">
        <v>287</v>
      </c>
      <c r="C10912" t="s">
        <v>50</v>
      </c>
      <c r="D10912" t="s">
        <v>51</v>
      </c>
      <c r="E10912">
        <f t="shared" si="170"/>
        <v>5</v>
      </c>
      <c r="F10912">
        <v>4</v>
      </c>
      <c r="G10912">
        <v>20</v>
      </c>
      <c r="H10912" s="1">
        <v>45262</v>
      </c>
      <c r="I10912" t="s">
        <v>28</v>
      </c>
    </row>
    <row r="10913" spans="1:9" x14ac:dyDescent="0.3">
      <c r="A10913" t="s">
        <v>11054</v>
      </c>
      <c r="B10913" t="s">
        <v>413</v>
      </c>
      <c r="C10913" t="s">
        <v>50</v>
      </c>
      <c r="D10913" t="s">
        <v>112</v>
      </c>
      <c r="E10913">
        <f t="shared" si="170"/>
        <v>4</v>
      </c>
      <c r="F10913">
        <v>3</v>
      </c>
      <c r="G10913">
        <v>12</v>
      </c>
      <c r="H10913" s="1">
        <v>45156</v>
      </c>
      <c r="I10913" t="s">
        <v>28</v>
      </c>
    </row>
    <row r="10914" spans="1:9" x14ac:dyDescent="0.3">
      <c r="A10914" t="s">
        <v>11055</v>
      </c>
      <c r="B10914" t="s">
        <v>234</v>
      </c>
      <c r="C10914" t="s">
        <v>50</v>
      </c>
      <c r="D10914" t="s">
        <v>86</v>
      </c>
      <c r="E10914">
        <f t="shared" si="170"/>
        <v>5</v>
      </c>
      <c r="F10914">
        <v>4</v>
      </c>
      <c r="G10914">
        <v>20</v>
      </c>
      <c r="H10914" s="1">
        <v>45019</v>
      </c>
      <c r="I10914" t="s">
        <v>13</v>
      </c>
    </row>
    <row r="10915" spans="1:9" x14ac:dyDescent="0.3">
      <c r="A10915" t="s">
        <v>11056</v>
      </c>
      <c r="B10915" t="s">
        <v>298</v>
      </c>
      <c r="C10915" t="s">
        <v>11</v>
      </c>
      <c r="D10915" t="s">
        <v>12</v>
      </c>
      <c r="E10915">
        <f t="shared" si="170"/>
        <v>3</v>
      </c>
      <c r="F10915">
        <v>1</v>
      </c>
      <c r="G10915">
        <v>3</v>
      </c>
      <c r="H10915" s="1">
        <v>44721</v>
      </c>
      <c r="I10915" t="s">
        <v>17</v>
      </c>
    </row>
    <row r="10916" spans="1:9" x14ac:dyDescent="0.3">
      <c r="A10916" t="s">
        <v>11057</v>
      </c>
      <c r="B10916" t="s">
        <v>234</v>
      </c>
      <c r="C10916" t="s">
        <v>38</v>
      </c>
      <c r="D10916" t="s">
        <v>125</v>
      </c>
      <c r="E10916">
        <f t="shared" si="170"/>
        <v>7</v>
      </c>
      <c r="F10916">
        <v>4</v>
      </c>
      <c r="G10916">
        <v>28</v>
      </c>
      <c r="H10916" s="1">
        <v>44974</v>
      </c>
      <c r="I10916" t="s">
        <v>13</v>
      </c>
    </row>
    <row r="10917" spans="1:9" x14ac:dyDescent="0.3">
      <c r="A10917" t="s">
        <v>11058</v>
      </c>
      <c r="B10917" t="s">
        <v>60</v>
      </c>
      <c r="C10917" t="s">
        <v>38</v>
      </c>
      <c r="D10917" t="s">
        <v>125</v>
      </c>
      <c r="E10917">
        <f t="shared" si="170"/>
        <v>7</v>
      </c>
      <c r="F10917">
        <v>4</v>
      </c>
      <c r="G10917">
        <v>28</v>
      </c>
      <c r="H10917" s="1">
        <v>44696</v>
      </c>
      <c r="I10917" t="s">
        <v>28</v>
      </c>
    </row>
    <row r="10918" spans="1:9" x14ac:dyDescent="0.3">
      <c r="A10918" t="s">
        <v>11059</v>
      </c>
      <c r="B10918" t="s">
        <v>209</v>
      </c>
      <c r="C10918" t="s">
        <v>11</v>
      </c>
      <c r="D10918" t="str" cm="1">
        <f t="array" ref="D10918">IFERROR(INDEX('Lookup table'!$B$2:$B$15, MATCH(1, (TRIM('Lookup table'!$A$2:$A$15)=TRIM(C10918)) * (ROUND('Lookup table'!$C$2:$C$15,2)=ROUND(E10918,2)), 0)), "")</f>
        <v/>
      </c>
      <c r="E10918">
        <f t="shared" si="170"/>
        <v>4</v>
      </c>
      <c r="F10918">
        <v>1</v>
      </c>
      <c r="G10918">
        <v>4</v>
      </c>
      <c r="H10918" s="1">
        <v>44639</v>
      </c>
      <c r="I10918" t="s">
        <v>17</v>
      </c>
    </row>
    <row r="10919" spans="1:9" x14ac:dyDescent="0.3">
      <c r="A10919" t="s">
        <v>11060</v>
      </c>
      <c r="B10919" t="s">
        <v>155</v>
      </c>
      <c r="C10919" t="s">
        <v>24</v>
      </c>
      <c r="D10919" t="s">
        <v>77</v>
      </c>
      <c r="E10919">
        <f t="shared" si="170"/>
        <v>2.5</v>
      </c>
      <c r="F10919">
        <v>4</v>
      </c>
      <c r="G10919">
        <v>10</v>
      </c>
      <c r="H10919" s="1">
        <v>44838</v>
      </c>
      <c r="I10919" t="s">
        <v>17</v>
      </c>
    </row>
    <row r="10920" spans="1:9" x14ac:dyDescent="0.3">
      <c r="A10920" t="s">
        <v>11061</v>
      </c>
      <c r="B10920" t="s">
        <v>37</v>
      </c>
      <c r="C10920" t="s">
        <v>38</v>
      </c>
      <c r="D10920" t="s">
        <v>121</v>
      </c>
      <c r="E10920">
        <f t="shared" si="170"/>
        <v>5</v>
      </c>
      <c r="F10920">
        <v>5</v>
      </c>
      <c r="G10920">
        <v>25</v>
      </c>
      <c r="H10920" s="1">
        <v>45110</v>
      </c>
      <c r="I10920" t="s">
        <v>13</v>
      </c>
    </row>
    <row r="10921" spans="1:9" x14ac:dyDescent="0.3">
      <c r="A10921" t="s">
        <v>11062</v>
      </c>
      <c r="B10921" t="s">
        <v>155</v>
      </c>
      <c r="C10921" t="s">
        <v>24</v>
      </c>
      <c r="D10921" t="s">
        <v>168</v>
      </c>
      <c r="E10921">
        <f t="shared" si="170"/>
        <v>1</v>
      </c>
      <c r="F10921">
        <v>1</v>
      </c>
      <c r="G10921">
        <v>1</v>
      </c>
      <c r="H10921" s="1">
        <v>44631</v>
      </c>
      <c r="I10921" t="s">
        <v>17</v>
      </c>
    </row>
    <row r="10922" spans="1:9" x14ac:dyDescent="0.3">
      <c r="A10922" t="s">
        <v>11063</v>
      </c>
      <c r="B10922" t="s">
        <v>35</v>
      </c>
      <c r="C10922" t="s">
        <v>24</v>
      </c>
      <c r="D10922" t="s">
        <v>56</v>
      </c>
      <c r="E10922">
        <f t="shared" si="170"/>
        <v>3</v>
      </c>
      <c r="F10922">
        <v>1</v>
      </c>
      <c r="G10922">
        <v>3</v>
      </c>
      <c r="H10922" s="1">
        <v>45184</v>
      </c>
      <c r="I10922" t="s">
        <v>13</v>
      </c>
    </row>
    <row r="10923" spans="1:9" x14ac:dyDescent="0.3">
      <c r="A10923" t="s">
        <v>11064</v>
      </c>
      <c r="B10923" t="s">
        <v>143</v>
      </c>
      <c r="C10923" t="s">
        <v>24</v>
      </c>
      <c r="D10923" t="s">
        <v>168</v>
      </c>
      <c r="E10923">
        <f t="shared" si="170"/>
        <v>1</v>
      </c>
      <c r="F10923">
        <v>3</v>
      </c>
      <c r="G10923">
        <v>3</v>
      </c>
      <c r="H10923" s="1">
        <v>44979</v>
      </c>
      <c r="I10923" t="s">
        <v>17</v>
      </c>
    </row>
    <row r="10924" spans="1:9" x14ac:dyDescent="0.3">
      <c r="A10924" t="s">
        <v>11065</v>
      </c>
      <c r="B10924" t="s">
        <v>196</v>
      </c>
      <c r="C10924" t="s">
        <v>11</v>
      </c>
      <c r="D10924" t="s">
        <v>12</v>
      </c>
      <c r="E10924">
        <f t="shared" si="170"/>
        <v>3</v>
      </c>
      <c r="F10924">
        <v>2</v>
      </c>
      <c r="G10924">
        <v>6</v>
      </c>
      <c r="H10924" s="1">
        <v>44979</v>
      </c>
      <c r="I10924" t="s">
        <v>13</v>
      </c>
    </row>
    <row r="10925" spans="1:9" x14ac:dyDescent="0.3">
      <c r="A10925" t="s">
        <v>11066</v>
      </c>
      <c r="B10925" t="s">
        <v>283</v>
      </c>
      <c r="C10925" t="s">
        <v>24</v>
      </c>
      <c r="D10925" t="s">
        <v>168</v>
      </c>
      <c r="E10925">
        <f t="shared" si="170"/>
        <v>1</v>
      </c>
      <c r="F10925">
        <v>3</v>
      </c>
      <c r="G10925">
        <v>3</v>
      </c>
      <c r="H10925" s="1">
        <v>44742</v>
      </c>
      <c r="I10925" t="s">
        <v>17</v>
      </c>
    </row>
    <row r="10926" spans="1:9" x14ac:dyDescent="0.3">
      <c r="A10926" t="s">
        <v>11067</v>
      </c>
      <c r="B10926" t="s">
        <v>138</v>
      </c>
      <c r="C10926" t="s">
        <v>20</v>
      </c>
      <c r="D10926" t="s">
        <v>41</v>
      </c>
      <c r="E10926">
        <f t="shared" si="170"/>
        <v>14</v>
      </c>
      <c r="F10926">
        <v>4</v>
      </c>
      <c r="G10926">
        <v>56</v>
      </c>
      <c r="H10926" s="1">
        <v>45217</v>
      </c>
      <c r="I10926" t="s">
        <v>17</v>
      </c>
    </row>
    <row r="10927" spans="1:9" x14ac:dyDescent="0.3">
      <c r="A10927" t="s">
        <v>11068</v>
      </c>
      <c r="B10927" t="s">
        <v>283</v>
      </c>
      <c r="C10927" t="s">
        <v>50</v>
      </c>
      <c r="D10927" t="s">
        <v>51</v>
      </c>
      <c r="E10927">
        <f t="shared" si="170"/>
        <v>5</v>
      </c>
      <c r="F10927">
        <v>2</v>
      </c>
      <c r="G10927">
        <v>10</v>
      </c>
      <c r="H10927" s="1">
        <v>45114</v>
      </c>
      <c r="I10927" t="s">
        <v>17</v>
      </c>
    </row>
    <row r="10928" spans="1:9" x14ac:dyDescent="0.3">
      <c r="A10928" t="s">
        <v>11069</v>
      </c>
      <c r="B10928" t="s">
        <v>176</v>
      </c>
      <c r="C10928" t="s">
        <v>24</v>
      </c>
      <c r="D10928" t="s">
        <v>71</v>
      </c>
      <c r="E10928">
        <f t="shared" si="170"/>
        <v>3</v>
      </c>
      <c r="F10928">
        <v>1</v>
      </c>
      <c r="G10928">
        <v>3</v>
      </c>
      <c r="H10928" s="1">
        <v>45192</v>
      </c>
      <c r="I10928" t="s">
        <v>17</v>
      </c>
    </row>
    <row r="10929" spans="1:9" x14ac:dyDescent="0.3">
      <c r="A10929" t="s">
        <v>11070</v>
      </c>
      <c r="B10929" t="s">
        <v>281</v>
      </c>
      <c r="C10929" t="s">
        <v>11</v>
      </c>
      <c r="D10929" t="s">
        <v>16</v>
      </c>
      <c r="E10929">
        <f t="shared" si="170"/>
        <v>4</v>
      </c>
      <c r="F10929">
        <v>2</v>
      </c>
      <c r="G10929">
        <v>8</v>
      </c>
      <c r="H10929" s="1">
        <v>45033</v>
      </c>
      <c r="I10929" t="s">
        <v>17</v>
      </c>
    </row>
    <row r="10930" spans="1:9" x14ac:dyDescent="0.3">
      <c r="A10930" t="s">
        <v>11071</v>
      </c>
      <c r="B10930" t="s">
        <v>143</v>
      </c>
      <c r="C10930" t="s">
        <v>11</v>
      </c>
      <c r="D10930" t="s">
        <v>12</v>
      </c>
      <c r="E10930">
        <f t="shared" si="170"/>
        <v>3</v>
      </c>
      <c r="F10930">
        <v>4</v>
      </c>
      <c r="G10930">
        <v>12</v>
      </c>
      <c r="H10930" s="1">
        <v>45080</v>
      </c>
      <c r="I10930" t="s">
        <v>17</v>
      </c>
    </row>
    <row r="10931" spans="1:9" x14ac:dyDescent="0.3">
      <c r="A10931" t="s">
        <v>11072</v>
      </c>
      <c r="B10931" t="s">
        <v>205</v>
      </c>
      <c r="C10931" t="s">
        <v>50</v>
      </c>
      <c r="D10931" t="str" cm="1">
        <f t="array" ref="D10931">IFERROR(INDEX('Lookup table'!$B$2:$B$15, MATCH(1, (TRIM('Lookup table'!$A$2:$A$15)=TRIM(C10931)) * (ROUND('Lookup table'!$C$2:$C$15,2)=ROUND(E10931,2)), 0)), "")</f>
        <v/>
      </c>
      <c r="E10931" t="str">
        <f t="shared" si="170"/>
        <v/>
      </c>
      <c r="H10931" s="1">
        <v>44704</v>
      </c>
    </row>
    <row r="10932" spans="1:9" x14ac:dyDescent="0.3">
      <c r="A10932" t="s">
        <v>11073</v>
      </c>
      <c r="B10932" t="s">
        <v>155</v>
      </c>
      <c r="C10932" t="s">
        <v>24</v>
      </c>
      <c r="D10932" t="s">
        <v>77</v>
      </c>
      <c r="E10932">
        <f t="shared" si="170"/>
        <v>2.5</v>
      </c>
      <c r="F10932">
        <v>5</v>
      </c>
      <c r="G10932">
        <v>12.5</v>
      </c>
      <c r="H10932" s="1">
        <v>44775</v>
      </c>
      <c r="I10932" t="s">
        <v>17</v>
      </c>
    </row>
    <row r="10933" spans="1:9" x14ac:dyDescent="0.3">
      <c r="A10933" t="s">
        <v>11074</v>
      </c>
      <c r="B10933" t="s">
        <v>129</v>
      </c>
      <c r="C10933" t="s">
        <v>24</v>
      </c>
      <c r="D10933" t="s">
        <v>71</v>
      </c>
      <c r="E10933">
        <f t="shared" si="170"/>
        <v>3</v>
      </c>
      <c r="F10933">
        <v>3</v>
      </c>
      <c r="G10933">
        <v>9</v>
      </c>
      <c r="H10933" s="1">
        <v>45234</v>
      </c>
    </row>
    <row r="10934" spans="1:9" x14ac:dyDescent="0.3">
      <c r="A10934" t="s">
        <v>11075</v>
      </c>
      <c r="B10934" t="s">
        <v>58</v>
      </c>
      <c r="C10934" t="s">
        <v>11</v>
      </c>
      <c r="D10934" t="s">
        <v>33</v>
      </c>
      <c r="E10934">
        <f t="shared" si="170"/>
        <v>4</v>
      </c>
      <c r="F10934">
        <v>2</v>
      </c>
      <c r="G10934">
        <v>8</v>
      </c>
      <c r="H10934" s="1">
        <v>44803</v>
      </c>
      <c r="I10934" t="s">
        <v>13</v>
      </c>
    </row>
    <row r="10935" spans="1:9" x14ac:dyDescent="0.3">
      <c r="A10935" t="s">
        <v>11076</v>
      </c>
      <c r="B10935" t="s">
        <v>236</v>
      </c>
      <c r="C10935" t="s">
        <v>38</v>
      </c>
      <c r="D10935" t="s">
        <v>121</v>
      </c>
      <c r="E10935">
        <f t="shared" si="170"/>
        <v>5</v>
      </c>
      <c r="F10935">
        <v>4</v>
      </c>
      <c r="G10935">
        <v>20</v>
      </c>
      <c r="H10935" s="1">
        <v>45188</v>
      </c>
      <c r="I10935" t="s">
        <v>17</v>
      </c>
    </row>
    <row r="10936" spans="1:9" x14ac:dyDescent="0.3">
      <c r="A10936" t="s">
        <v>11077</v>
      </c>
      <c r="B10936" t="s">
        <v>90</v>
      </c>
      <c r="C10936" t="s">
        <v>38</v>
      </c>
      <c r="D10936" t="s">
        <v>43</v>
      </c>
      <c r="E10936">
        <f t="shared" si="170"/>
        <v>6</v>
      </c>
      <c r="F10936">
        <v>1</v>
      </c>
      <c r="G10936">
        <v>6</v>
      </c>
      <c r="H10936" s="1">
        <v>45291</v>
      </c>
      <c r="I10936" t="s">
        <v>13</v>
      </c>
    </row>
    <row r="10937" spans="1:9" x14ac:dyDescent="0.3">
      <c r="A10937" t="s">
        <v>11078</v>
      </c>
      <c r="B10937" t="s">
        <v>123</v>
      </c>
      <c r="C10937" t="s">
        <v>38</v>
      </c>
      <c r="D10937" t="s">
        <v>121</v>
      </c>
      <c r="E10937">
        <f t="shared" si="170"/>
        <v>5</v>
      </c>
      <c r="F10937">
        <v>5</v>
      </c>
      <c r="G10937">
        <v>25</v>
      </c>
      <c r="H10937" s="1">
        <v>44699</v>
      </c>
      <c r="I10937" t="s">
        <v>17</v>
      </c>
    </row>
    <row r="10938" spans="1:9" x14ac:dyDescent="0.3">
      <c r="A10938" t="s">
        <v>11079</v>
      </c>
      <c r="B10938" t="s">
        <v>97</v>
      </c>
      <c r="C10938" t="s">
        <v>50</v>
      </c>
      <c r="D10938" t="s">
        <v>99</v>
      </c>
      <c r="E10938">
        <f t="shared" si="170"/>
        <v>8</v>
      </c>
      <c r="F10938">
        <v>2</v>
      </c>
      <c r="G10938">
        <v>16</v>
      </c>
      <c r="H10938" s="1">
        <v>44711</v>
      </c>
      <c r="I10938" t="s">
        <v>13</v>
      </c>
    </row>
    <row r="10939" spans="1:9" x14ac:dyDescent="0.3">
      <c r="A10939" t="s">
        <v>11080</v>
      </c>
      <c r="B10939" t="s">
        <v>103</v>
      </c>
      <c r="C10939" t="s">
        <v>50</v>
      </c>
      <c r="D10939" t="s">
        <v>86</v>
      </c>
      <c r="E10939">
        <f t="shared" si="170"/>
        <v>5</v>
      </c>
      <c r="F10939">
        <v>4</v>
      </c>
      <c r="G10939">
        <v>20</v>
      </c>
      <c r="H10939" s="1">
        <v>45091</v>
      </c>
      <c r="I10939" t="s">
        <v>17</v>
      </c>
    </row>
    <row r="10940" spans="1:9" x14ac:dyDescent="0.3">
      <c r="A10940" t="s">
        <v>11081</v>
      </c>
      <c r="B10940" t="s">
        <v>35</v>
      </c>
      <c r="C10940" t="s">
        <v>11</v>
      </c>
      <c r="D10940" t="s">
        <v>12</v>
      </c>
      <c r="E10940">
        <f t="shared" si="170"/>
        <v>3</v>
      </c>
      <c r="F10940">
        <v>5</v>
      </c>
      <c r="G10940">
        <v>15</v>
      </c>
      <c r="H10940" s="1">
        <v>45260</v>
      </c>
      <c r="I10940" t="s">
        <v>17</v>
      </c>
    </row>
    <row r="10941" spans="1:9" x14ac:dyDescent="0.3">
      <c r="A10941" t="s">
        <v>11082</v>
      </c>
      <c r="B10941" t="s">
        <v>35</v>
      </c>
      <c r="C10941" t="s">
        <v>20</v>
      </c>
      <c r="D10941" t="s">
        <v>27</v>
      </c>
      <c r="E10941">
        <f t="shared" si="170"/>
        <v>12</v>
      </c>
      <c r="F10941">
        <v>4</v>
      </c>
      <c r="G10941">
        <v>48</v>
      </c>
      <c r="H10941" s="1">
        <v>44971</v>
      </c>
    </row>
    <row r="10942" spans="1:9" x14ac:dyDescent="0.3">
      <c r="A10942" t="s">
        <v>11083</v>
      </c>
      <c r="B10942" t="s">
        <v>114</v>
      </c>
      <c r="C10942" t="s">
        <v>11</v>
      </c>
      <c r="D10942" t="s">
        <v>33</v>
      </c>
      <c r="E10942">
        <f t="shared" si="170"/>
        <v>4</v>
      </c>
      <c r="F10942">
        <v>5</v>
      </c>
      <c r="G10942">
        <v>20</v>
      </c>
      <c r="H10942" s="1">
        <v>44659</v>
      </c>
      <c r="I10942" t="s">
        <v>28</v>
      </c>
    </row>
    <row r="10943" spans="1:9" x14ac:dyDescent="0.3">
      <c r="A10943" t="s">
        <v>11084</v>
      </c>
      <c r="B10943" t="s">
        <v>240</v>
      </c>
      <c r="C10943" t="s">
        <v>11</v>
      </c>
      <c r="D10943" t="s">
        <v>79</v>
      </c>
      <c r="E10943">
        <f t="shared" si="170"/>
        <v>5</v>
      </c>
      <c r="F10943">
        <v>4</v>
      </c>
      <c r="G10943">
        <v>20</v>
      </c>
      <c r="H10943" s="1">
        <v>45113</v>
      </c>
      <c r="I10943" t="s">
        <v>28</v>
      </c>
    </row>
    <row r="10944" spans="1:9" x14ac:dyDescent="0.3">
      <c r="A10944" t="s">
        <v>11085</v>
      </c>
      <c r="B10944" t="s">
        <v>160</v>
      </c>
      <c r="C10944" t="s">
        <v>20</v>
      </c>
      <c r="D10944" t="s">
        <v>21</v>
      </c>
      <c r="E10944">
        <f t="shared" si="170"/>
        <v>15</v>
      </c>
      <c r="F10944">
        <v>5</v>
      </c>
      <c r="G10944">
        <v>75</v>
      </c>
      <c r="H10944" s="1">
        <v>44766</v>
      </c>
      <c r="I10944" t="s">
        <v>28</v>
      </c>
    </row>
    <row r="10945" spans="1:9" x14ac:dyDescent="0.3">
      <c r="A10945" t="s">
        <v>11086</v>
      </c>
      <c r="B10945" t="s">
        <v>441</v>
      </c>
      <c r="C10945" t="s">
        <v>11</v>
      </c>
      <c r="D10945" t="s">
        <v>12</v>
      </c>
      <c r="E10945">
        <f t="shared" si="170"/>
        <v>3</v>
      </c>
      <c r="F10945">
        <v>4</v>
      </c>
      <c r="G10945">
        <v>12</v>
      </c>
      <c r="H10945" s="1">
        <v>45190</v>
      </c>
      <c r="I10945" t="s">
        <v>17</v>
      </c>
    </row>
    <row r="10946" spans="1:9" x14ac:dyDescent="0.3">
      <c r="A10946" t="s">
        <v>11087</v>
      </c>
      <c r="B10946" t="s">
        <v>83</v>
      </c>
      <c r="C10946" t="s">
        <v>20</v>
      </c>
      <c r="D10946" t="s">
        <v>27</v>
      </c>
      <c r="E10946">
        <f t="shared" si="170"/>
        <v>12</v>
      </c>
      <c r="F10946">
        <v>3</v>
      </c>
      <c r="G10946">
        <v>36</v>
      </c>
      <c r="H10946" s="1">
        <v>45177</v>
      </c>
      <c r="I10946" t="s">
        <v>17</v>
      </c>
    </row>
    <row r="10947" spans="1:9" x14ac:dyDescent="0.3">
      <c r="A10947" t="s">
        <v>11088</v>
      </c>
      <c r="B10947" t="s">
        <v>131</v>
      </c>
      <c r="C10947" t="s">
        <v>50</v>
      </c>
      <c r="D10947" t="str" cm="1">
        <f t="array" ref="D10947">IFERROR(INDEX('Lookup table'!$B$2:$B$15, MATCH(1, (TRIM('Lookup table'!$A$2:$A$15)=TRIM(C10947)) * (ROUND('Lookup table'!$C$2:$C$15,2)=ROUND(E10947,2)), 0)), "")</f>
        <v/>
      </c>
      <c r="E10947" t="str">
        <f t="shared" si="170"/>
        <v/>
      </c>
      <c r="H10947" s="1">
        <v>45254</v>
      </c>
    </row>
    <row r="10948" spans="1:9" x14ac:dyDescent="0.3">
      <c r="A10948" t="s">
        <v>11089</v>
      </c>
      <c r="B10948" t="s">
        <v>305</v>
      </c>
      <c r="C10948" t="s">
        <v>20</v>
      </c>
      <c r="D10948" t="s">
        <v>27</v>
      </c>
      <c r="E10948">
        <f t="shared" si="170"/>
        <v>12</v>
      </c>
      <c r="F10948">
        <v>5</v>
      </c>
      <c r="G10948">
        <v>60</v>
      </c>
      <c r="H10948" s="1">
        <v>44983</v>
      </c>
      <c r="I10948" t="s">
        <v>17</v>
      </c>
    </row>
    <row r="10949" spans="1:9" x14ac:dyDescent="0.3">
      <c r="A10949" t="s">
        <v>11090</v>
      </c>
      <c r="B10949" t="s">
        <v>47</v>
      </c>
      <c r="C10949" t="s">
        <v>24</v>
      </c>
      <c r="D10949" t="str" cm="1">
        <f t="array" ref="D10949">IFERROR(INDEX('Lookup table'!$B$2:$B$15, MATCH(1, (TRIM('Lookup table'!$A$2:$A$15)=TRIM(C10949)) * (ROUND('Lookup table'!$C$2:$C$15,2)=ROUND(E10949,2)), 0)), "")</f>
        <v>Water</v>
      </c>
      <c r="E10949">
        <f t="shared" si="170"/>
        <v>1</v>
      </c>
      <c r="F10949">
        <v>5</v>
      </c>
      <c r="G10949">
        <v>5</v>
      </c>
      <c r="H10949" s="1">
        <v>44581</v>
      </c>
      <c r="I10949" t="s">
        <v>13</v>
      </c>
    </row>
    <row r="10950" spans="1:9" x14ac:dyDescent="0.3">
      <c r="A10950" t="s">
        <v>11091</v>
      </c>
      <c r="B10950" t="s">
        <v>287</v>
      </c>
      <c r="C10950" t="s">
        <v>50</v>
      </c>
      <c r="D10950" t="s">
        <v>86</v>
      </c>
      <c r="E10950">
        <f t="shared" ref="E10950:E11013" si="171">IF(AND(G10950&lt;&gt;0, F10950&lt;&gt;0), G10950/F10950, "")</f>
        <v>5</v>
      </c>
      <c r="F10950">
        <v>3</v>
      </c>
      <c r="G10950">
        <v>15</v>
      </c>
      <c r="H10950" s="1">
        <v>44985</v>
      </c>
      <c r="I10950" t="s">
        <v>13</v>
      </c>
    </row>
    <row r="10951" spans="1:9" x14ac:dyDescent="0.3">
      <c r="A10951" t="s">
        <v>11092</v>
      </c>
      <c r="B10951" t="s">
        <v>134</v>
      </c>
      <c r="C10951" t="s">
        <v>24</v>
      </c>
      <c r="D10951" t="s">
        <v>168</v>
      </c>
      <c r="E10951">
        <f t="shared" si="171"/>
        <v>1</v>
      </c>
      <c r="F10951">
        <v>4</v>
      </c>
      <c r="G10951">
        <v>4</v>
      </c>
      <c r="H10951" s="1">
        <v>45247</v>
      </c>
      <c r="I10951" t="s">
        <v>28</v>
      </c>
    </row>
    <row r="10952" spans="1:9" x14ac:dyDescent="0.3">
      <c r="A10952" t="s">
        <v>11093</v>
      </c>
      <c r="B10952" t="s">
        <v>58</v>
      </c>
      <c r="C10952" t="s">
        <v>20</v>
      </c>
      <c r="D10952" t="s">
        <v>27</v>
      </c>
      <c r="E10952">
        <f t="shared" si="171"/>
        <v>12</v>
      </c>
      <c r="F10952">
        <v>3</v>
      </c>
      <c r="G10952">
        <v>36</v>
      </c>
      <c r="H10952" s="1">
        <v>45257</v>
      </c>
      <c r="I10952" t="s">
        <v>28</v>
      </c>
    </row>
    <row r="10953" spans="1:9" x14ac:dyDescent="0.3">
      <c r="A10953" t="s">
        <v>11094</v>
      </c>
      <c r="B10953" t="s">
        <v>287</v>
      </c>
      <c r="C10953" t="s">
        <v>24</v>
      </c>
      <c r="D10953" t="s">
        <v>56</v>
      </c>
      <c r="E10953">
        <f t="shared" si="171"/>
        <v>3</v>
      </c>
      <c r="F10953">
        <v>4</v>
      </c>
      <c r="G10953">
        <v>12</v>
      </c>
      <c r="H10953" s="1">
        <v>45238</v>
      </c>
      <c r="I10953" t="s">
        <v>28</v>
      </c>
    </row>
    <row r="10954" spans="1:9" x14ac:dyDescent="0.3">
      <c r="A10954" t="s">
        <v>11095</v>
      </c>
      <c r="B10954" t="s">
        <v>305</v>
      </c>
      <c r="C10954" t="s">
        <v>24</v>
      </c>
      <c r="D10954" t="s">
        <v>77</v>
      </c>
      <c r="E10954">
        <f t="shared" si="171"/>
        <v>2.5</v>
      </c>
      <c r="F10954">
        <v>4</v>
      </c>
      <c r="G10954">
        <v>10</v>
      </c>
      <c r="H10954" s="1">
        <v>45179</v>
      </c>
      <c r="I10954" t="s">
        <v>13</v>
      </c>
    </row>
    <row r="10955" spans="1:9" x14ac:dyDescent="0.3">
      <c r="A10955" t="s">
        <v>11096</v>
      </c>
      <c r="B10955" t="s">
        <v>160</v>
      </c>
      <c r="C10955" t="s">
        <v>50</v>
      </c>
      <c r="D10955" t="s">
        <v>86</v>
      </c>
      <c r="E10955">
        <f t="shared" si="171"/>
        <v>5</v>
      </c>
      <c r="F10955">
        <v>3</v>
      </c>
      <c r="G10955">
        <v>15</v>
      </c>
      <c r="H10955" s="1">
        <v>44970</v>
      </c>
      <c r="I10955" t="s">
        <v>28</v>
      </c>
    </row>
    <row r="10956" spans="1:9" x14ac:dyDescent="0.3">
      <c r="A10956" t="s">
        <v>11097</v>
      </c>
      <c r="B10956" t="s">
        <v>114</v>
      </c>
      <c r="C10956" t="s">
        <v>11</v>
      </c>
      <c r="D10956" t="s">
        <v>12</v>
      </c>
      <c r="E10956">
        <f t="shared" si="171"/>
        <v>3</v>
      </c>
      <c r="F10956">
        <v>4</v>
      </c>
      <c r="G10956">
        <v>12</v>
      </c>
      <c r="H10956" s="1">
        <v>44598</v>
      </c>
      <c r="I10956" t="s">
        <v>28</v>
      </c>
    </row>
    <row r="10957" spans="1:9" x14ac:dyDescent="0.3">
      <c r="A10957" t="s">
        <v>11098</v>
      </c>
      <c r="B10957" t="s">
        <v>287</v>
      </c>
      <c r="C10957" t="s">
        <v>50</v>
      </c>
      <c r="D10957" t="s">
        <v>86</v>
      </c>
      <c r="E10957">
        <f t="shared" si="171"/>
        <v>5</v>
      </c>
      <c r="F10957">
        <v>5</v>
      </c>
      <c r="G10957">
        <v>25</v>
      </c>
      <c r="H10957" s="1">
        <v>44684</v>
      </c>
      <c r="I10957" t="s">
        <v>28</v>
      </c>
    </row>
    <row r="10958" spans="1:9" x14ac:dyDescent="0.3">
      <c r="A10958" t="s">
        <v>11099</v>
      </c>
      <c r="B10958" t="s">
        <v>105</v>
      </c>
      <c r="C10958" t="s">
        <v>24</v>
      </c>
      <c r="D10958" t="s">
        <v>56</v>
      </c>
      <c r="E10958">
        <f t="shared" si="171"/>
        <v>3</v>
      </c>
      <c r="F10958">
        <v>4</v>
      </c>
      <c r="G10958">
        <v>12</v>
      </c>
      <c r="H10958" s="1">
        <v>45222</v>
      </c>
      <c r="I10958" t="s">
        <v>13</v>
      </c>
    </row>
    <row r="10959" spans="1:9" x14ac:dyDescent="0.3">
      <c r="A10959" t="s">
        <v>11100</v>
      </c>
      <c r="B10959" t="s">
        <v>145</v>
      </c>
      <c r="C10959" t="s">
        <v>50</v>
      </c>
      <c r="D10959" t="s">
        <v>112</v>
      </c>
      <c r="E10959">
        <f t="shared" si="171"/>
        <v>4</v>
      </c>
      <c r="F10959">
        <v>3</v>
      </c>
      <c r="G10959">
        <v>12</v>
      </c>
      <c r="H10959" s="1">
        <v>45200</v>
      </c>
      <c r="I10959" t="s">
        <v>13</v>
      </c>
    </row>
    <row r="10960" spans="1:9" x14ac:dyDescent="0.3">
      <c r="A10960" t="s">
        <v>11101</v>
      </c>
      <c r="B10960" t="s">
        <v>165</v>
      </c>
      <c r="C10960" t="s">
        <v>24</v>
      </c>
      <c r="D10960" t="s">
        <v>77</v>
      </c>
      <c r="E10960">
        <f t="shared" si="171"/>
        <v>2.5</v>
      </c>
      <c r="F10960">
        <v>4</v>
      </c>
      <c r="G10960">
        <v>10</v>
      </c>
      <c r="H10960" s="1">
        <v>44957</v>
      </c>
      <c r="I10960" t="s">
        <v>28</v>
      </c>
    </row>
    <row r="10961" spans="1:9" x14ac:dyDescent="0.3">
      <c r="A10961" t="s">
        <v>11102</v>
      </c>
      <c r="B10961" t="s">
        <v>223</v>
      </c>
      <c r="C10961" t="s">
        <v>38</v>
      </c>
      <c r="D10961" t="s">
        <v>121</v>
      </c>
      <c r="E10961">
        <f t="shared" si="171"/>
        <v>5</v>
      </c>
      <c r="F10961">
        <v>5</v>
      </c>
      <c r="G10961">
        <v>25</v>
      </c>
      <c r="H10961" s="1">
        <v>44969</v>
      </c>
    </row>
    <row r="10962" spans="1:9" x14ac:dyDescent="0.3">
      <c r="A10962" t="s">
        <v>11103</v>
      </c>
      <c r="B10962" t="s">
        <v>64</v>
      </c>
      <c r="C10962" t="s">
        <v>24</v>
      </c>
      <c r="D10962" t="s">
        <v>77</v>
      </c>
      <c r="E10962">
        <f t="shared" si="171"/>
        <v>2.5</v>
      </c>
      <c r="F10962">
        <v>4</v>
      </c>
      <c r="G10962">
        <v>10</v>
      </c>
      <c r="H10962" s="1">
        <v>44913</v>
      </c>
      <c r="I10962" t="s">
        <v>28</v>
      </c>
    </row>
    <row r="10963" spans="1:9" x14ac:dyDescent="0.3">
      <c r="A10963" t="s">
        <v>11104</v>
      </c>
      <c r="B10963" t="s">
        <v>313</v>
      </c>
      <c r="C10963" t="s">
        <v>50</v>
      </c>
      <c r="D10963" t="s">
        <v>112</v>
      </c>
      <c r="E10963">
        <f t="shared" si="171"/>
        <v>4</v>
      </c>
      <c r="F10963">
        <v>4</v>
      </c>
      <c r="G10963">
        <v>16</v>
      </c>
      <c r="H10963" s="1">
        <v>45063</v>
      </c>
      <c r="I10963" t="s">
        <v>17</v>
      </c>
    </row>
    <row r="10964" spans="1:9" x14ac:dyDescent="0.3">
      <c r="A10964" t="s">
        <v>11105</v>
      </c>
      <c r="B10964" t="s">
        <v>32</v>
      </c>
      <c r="C10964" t="s">
        <v>20</v>
      </c>
      <c r="D10964" t="str" cm="1">
        <f t="array" ref="D10964">IFERROR(INDEX('Lookup table'!$B$2:$B$15, MATCH(1, (TRIM('Lookup table'!$A$2:$A$15)=TRIM(C10964)) * (ROUND('Lookup table'!$C$2:$C$15,2)=ROUND(E10964,2)), 0)), "")</f>
        <v>Vegetarian Platter</v>
      </c>
      <c r="E10964">
        <f t="shared" si="171"/>
        <v>14</v>
      </c>
      <c r="F10964">
        <v>1</v>
      </c>
      <c r="G10964">
        <v>14</v>
      </c>
      <c r="H10964" s="1">
        <v>44848</v>
      </c>
      <c r="I10964" t="s">
        <v>17</v>
      </c>
    </row>
    <row r="10965" spans="1:9" x14ac:dyDescent="0.3">
      <c r="A10965" t="s">
        <v>11106</v>
      </c>
      <c r="B10965" t="s">
        <v>120</v>
      </c>
      <c r="C10965" t="s">
        <v>20</v>
      </c>
      <c r="D10965" t="s">
        <v>21</v>
      </c>
      <c r="E10965">
        <f t="shared" si="171"/>
        <v>15</v>
      </c>
      <c r="F10965">
        <v>4</v>
      </c>
      <c r="G10965">
        <v>60</v>
      </c>
      <c r="H10965" s="1">
        <v>45002</v>
      </c>
      <c r="I10965" t="s">
        <v>13</v>
      </c>
    </row>
    <row r="10966" spans="1:9" x14ac:dyDescent="0.3">
      <c r="A10966" t="s">
        <v>11107</v>
      </c>
      <c r="B10966" t="s">
        <v>23</v>
      </c>
      <c r="C10966" t="s">
        <v>50</v>
      </c>
      <c r="D10966" t="s">
        <v>17678</v>
      </c>
      <c r="E10966">
        <f t="shared" si="171"/>
        <v>7</v>
      </c>
      <c r="F10966">
        <v>5</v>
      </c>
      <c r="G10966">
        <v>35</v>
      </c>
      <c r="H10966" s="1">
        <v>45108</v>
      </c>
      <c r="I10966" t="s">
        <v>17</v>
      </c>
    </row>
    <row r="10967" spans="1:9" x14ac:dyDescent="0.3">
      <c r="A10967" t="s">
        <v>11108</v>
      </c>
      <c r="B10967" t="s">
        <v>147</v>
      </c>
      <c r="C10967" t="s">
        <v>20</v>
      </c>
      <c r="D10967" t="s">
        <v>30</v>
      </c>
      <c r="E10967">
        <f t="shared" si="171"/>
        <v>18</v>
      </c>
      <c r="F10967">
        <v>2</v>
      </c>
      <c r="G10967">
        <v>36</v>
      </c>
      <c r="H10967" s="1">
        <v>45181</v>
      </c>
      <c r="I10967" t="s">
        <v>28</v>
      </c>
    </row>
    <row r="10968" spans="1:9" x14ac:dyDescent="0.3">
      <c r="A10968" t="s">
        <v>11109</v>
      </c>
      <c r="B10968" t="s">
        <v>167</v>
      </c>
      <c r="C10968" t="s">
        <v>38</v>
      </c>
      <c r="D10968" t="str" cm="1">
        <f t="array" ref="D10968">IFERROR(INDEX('Lookup table'!$B$2:$B$15, MATCH(1, (TRIM('Lookup table'!$A$2:$A$15)=TRIM(C10968)) * (ROUND('Lookup table'!$C$2:$C$15,2)=ROUND(E10968,2)), 0)), "")</f>
        <v/>
      </c>
      <c r="E10968">
        <f t="shared" si="171"/>
        <v>6</v>
      </c>
      <c r="F10968">
        <v>3</v>
      </c>
      <c r="G10968">
        <v>18</v>
      </c>
      <c r="H10968" s="1">
        <v>44794</v>
      </c>
      <c r="I10968" t="s">
        <v>13</v>
      </c>
    </row>
    <row r="10969" spans="1:9" x14ac:dyDescent="0.3">
      <c r="A10969" t="s">
        <v>11110</v>
      </c>
      <c r="B10969" t="s">
        <v>345</v>
      </c>
      <c r="C10969" t="s">
        <v>50</v>
      </c>
      <c r="D10969" t="s">
        <v>86</v>
      </c>
      <c r="E10969">
        <f t="shared" si="171"/>
        <v>5</v>
      </c>
      <c r="F10969">
        <v>5</v>
      </c>
      <c r="G10969">
        <v>25</v>
      </c>
      <c r="H10969" s="1">
        <v>44737</v>
      </c>
    </row>
    <row r="10970" spans="1:9" x14ac:dyDescent="0.3">
      <c r="A10970" t="s">
        <v>11111</v>
      </c>
      <c r="B10970" t="s">
        <v>196</v>
      </c>
      <c r="C10970" t="s">
        <v>11</v>
      </c>
      <c r="D10970" t="s">
        <v>16</v>
      </c>
      <c r="E10970">
        <f t="shared" si="171"/>
        <v>4</v>
      </c>
      <c r="F10970">
        <v>4</v>
      </c>
      <c r="G10970">
        <v>16</v>
      </c>
      <c r="H10970" s="1">
        <v>44858</v>
      </c>
      <c r="I10970" t="s">
        <v>28</v>
      </c>
    </row>
    <row r="10971" spans="1:9" x14ac:dyDescent="0.3">
      <c r="A10971" t="s">
        <v>11112</v>
      </c>
      <c r="B10971" t="s">
        <v>219</v>
      </c>
      <c r="C10971" t="s">
        <v>24</v>
      </c>
      <c r="D10971" t="s">
        <v>77</v>
      </c>
      <c r="E10971">
        <f t="shared" si="171"/>
        <v>2.5</v>
      </c>
      <c r="F10971">
        <v>3</v>
      </c>
      <c r="G10971">
        <v>7.5</v>
      </c>
      <c r="H10971" s="1">
        <v>45131</v>
      </c>
    </row>
    <row r="10972" spans="1:9" x14ac:dyDescent="0.3">
      <c r="A10972" t="s">
        <v>11113</v>
      </c>
      <c r="B10972" t="s">
        <v>136</v>
      </c>
      <c r="C10972" t="s">
        <v>11</v>
      </c>
      <c r="D10972" t="s">
        <v>16</v>
      </c>
      <c r="E10972">
        <f t="shared" si="171"/>
        <v>4</v>
      </c>
      <c r="F10972">
        <v>2</v>
      </c>
      <c r="G10972">
        <v>8</v>
      </c>
      <c r="H10972" s="1">
        <v>44735</v>
      </c>
      <c r="I10972" t="s">
        <v>13</v>
      </c>
    </row>
    <row r="10973" spans="1:9" x14ac:dyDescent="0.3">
      <c r="A10973" t="s">
        <v>11114</v>
      </c>
      <c r="B10973" t="s">
        <v>225</v>
      </c>
      <c r="C10973" t="s">
        <v>24</v>
      </c>
      <c r="D10973" t="s">
        <v>77</v>
      </c>
      <c r="E10973">
        <f t="shared" si="171"/>
        <v>2.5</v>
      </c>
      <c r="F10973">
        <v>1</v>
      </c>
      <c r="G10973">
        <v>2.5</v>
      </c>
      <c r="H10973" s="1">
        <v>44580</v>
      </c>
      <c r="I10973" t="s">
        <v>17</v>
      </c>
    </row>
    <row r="10974" spans="1:9" x14ac:dyDescent="0.3">
      <c r="A10974" t="s">
        <v>11115</v>
      </c>
      <c r="B10974" t="s">
        <v>223</v>
      </c>
      <c r="C10974" t="s">
        <v>24</v>
      </c>
      <c r="D10974" t="s">
        <v>141</v>
      </c>
      <c r="E10974">
        <f t="shared" si="171"/>
        <v>2.5</v>
      </c>
      <c r="F10974">
        <v>4</v>
      </c>
      <c r="G10974">
        <v>10</v>
      </c>
      <c r="H10974" s="1">
        <v>44611</v>
      </c>
      <c r="I10974" t="s">
        <v>17</v>
      </c>
    </row>
    <row r="10975" spans="1:9" x14ac:dyDescent="0.3">
      <c r="A10975" t="s">
        <v>11116</v>
      </c>
      <c r="B10975" t="s">
        <v>160</v>
      </c>
      <c r="C10975" t="s">
        <v>20</v>
      </c>
      <c r="D10975" t="s">
        <v>21</v>
      </c>
      <c r="E10975">
        <f t="shared" si="171"/>
        <v>15</v>
      </c>
      <c r="F10975">
        <v>5</v>
      </c>
      <c r="G10975">
        <v>75</v>
      </c>
      <c r="H10975" s="1">
        <v>44674</v>
      </c>
      <c r="I10975" t="s">
        <v>13</v>
      </c>
    </row>
    <row r="10976" spans="1:9" x14ac:dyDescent="0.3">
      <c r="A10976" t="s">
        <v>11117</v>
      </c>
      <c r="B10976" t="s">
        <v>101</v>
      </c>
      <c r="C10976" t="s">
        <v>11</v>
      </c>
      <c r="D10976" t="s">
        <v>12</v>
      </c>
      <c r="E10976">
        <f t="shared" si="171"/>
        <v>3</v>
      </c>
      <c r="F10976">
        <v>4</v>
      </c>
      <c r="G10976">
        <v>12</v>
      </c>
      <c r="H10976" s="1">
        <v>44651</v>
      </c>
      <c r="I10976" t="s">
        <v>28</v>
      </c>
    </row>
    <row r="10977" spans="1:9" x14ac:dyDescent="0.3">
      <c r="A10977" t="s">
        <v>11118</v>
      </c>
      <c r="B10977" t="s">
        <v>150</v>
      </c>
      <c r="C10977" t="s">
        <v>38</v>
      </c>
      <c r="D10977" t="s">
        <v>43</v>
      </c>
      <c r="E10977">
        <f t="shared" si="171"/>
        <v>6</v>
      </c>
      <c r="F10977">
        <v>5</v>
      </c>
      <c r="G10977">
        <v>30</v>
      </c>
      <c r="H10977" s="1">
        <v>44606</v>
      </c>
      <c r="I10977" t="s">
        <v>17</v>
      </c>
    </row>
    <row r="10978" spans="1:9" x14ac:dyDescent="0.3">
      <c r="A10978" t="s">
        <v>11119</v>
      </c>
      <c r="B10978" t="s">
        <v>223</v>
      </c>
      <c r="C10978" t="s">
        <v>20</v>
      </c>
      <c r="D10978" t="s">
        <v>27</v>
      </c>
      <c r="E10978">
        <f t="shared" si="171"/>
        <v>12</v>
      </c>
      <c r="F10978">
        <v>4</v>
      </c>
      <c r="G10978">
        <v>48</v>
      </c>
      <c r="H10978" s="1">
        <v>44714</v>
      </c>
      <c r="I10978" t="s">
        <v>28</v>
      </c>
    </row>
    <row r="10979" spans="1:9" x14ac:dyDescent="0.3">
      <c r="A10979" t="s">
        <v>11120</v>
      </c>
      <c r="B10979" t="s">
        <v>101</v>
      </c>
      <c r="C10979" t="s">
        <v>11</v>
      </c>
      <c r="D10979" t="s">
        <v>12</v>
      </c>
      <c r="E10979">
        <f t="shared" si="171"/>
        <v>3</v>
      </c>
      <c r="F10979">
        <v>5</v>
      </c>
      <c r="G10979">
        <v>15</v>
      </c>
      <c r="H10979" s="1">
        <v>44878</v>
      </c>
      <c r="I10979" t="s">
        <v>28</v>
      </c>
    </row>
    <row r="10980" spans="1:9" x14ac:dyDescent="0.3">
      <c r="A10980" t="s">
        <v>11121</v>
      </c>
      <c r="B10980" t="s">
        <v>69</v>
      </c>
      <c r="C10980" t="s">
        <v>50</v>
      </c>
      <c r="D10980" t="s">
        <v>99</v>
      </c>
      <c r="E10980">
        <f t="shared" si="171"/>
        <v>8</v>
      </c>
      <c r="F10980">
        <v>2</v>
      </c>
      <c r="G10980">
        <v>16</v>
      </c>
      <c r="H10980" s="1">
        <v>44865</v>
      </c>
      <c r="I10980" t="s">
        <v>28</v>
      </c>
    </row>
    <row r="10981" spans="1:9" x14ac:dyDescent="0.3">
      <c r="A10981" t="s">
        <v>11122</v>
      </c>
      <c r="B10981" t="s">
        <v>232</v>
      </c>
      <c r="C10981" t="s">
        <v>11</v>
      </c>
      <c r="D10981" t="s">
        <v>79</v>
      </c>
      <c r="E10981">
        <f t="shared" si="171"/>
        <v>5</v>
      </c>
      <c r="F10981">
        <v>3</v>
      </c>
      <c r="G10981">
        <v>15</v>
      </c>
      <c r="H10981" s="1">
        <v>44802</v>
      </c>
      <c r="I10981" t="s">
        <v>17</v>
      </c>
    </row>
    <row r="10982" spans="1:9" x14ac:dyDescent="0.3">
      <c r="A10982" t="s">
        <v>11123</v>
      </c>
      <c r="B10982" t="s">
        <v>287</v>
      </c>
      <c r="C10982" t="s">
        <v>20</v>
      </c>
      <c r="D10982" t="s">
        <v>245</v>
      </c>
      <c r="E10982">
        <f t="shared" si="171"/>
        <v>20</v>
      </c>
      <c r="F10982">
        <v>5</v>
      </c>
      <c r="G10982">
        <v>100</v>
      </c>
      <c r="H10982" s="1">
        <v>45005</v>
      </c>
      <c r="I10982" t="s">
        <v>17</v>
      </c>
    </row>
    <row r="10983" spans="1:9" x14ac:dyDescent="0.3">
      <c r="A10983" t="s">
        <v>11124</v>
      </c>
      <c r="B10983" t="s">
        <v>372</v>
      </c>
      <c r="C10983" t="s">
        <v>24</v>
      </c>
      <c r="D10983" t="s">
        <v>168</v>
      </c>
      <c r="E10983">
        <f t="shared" si="171"/>
        <v>1</v>
      </c>
      <c r="F10983">
        <v>5</v>
      </c>
      <c r="G10983">
        <v>5</v>
      </c>
      <c r="H10983" s="1">
        <v>44834</v>
      </c>
      <c r="I10983" t="s">
        <v>17</v>
      </c>
    </row>
    <row r="10984" spans="1:9" x14ac:dyDescent="0.3">
      <c r="A10984" t="s">
        <v>11125</v>
      </c>
      <c r="B10984" t="s">
        <v>298</v>
      </c>
      <c r="C10984" t="s">
        <v>50</v>
      </c>
      <c r="D10984" t="s">
        <v>112</v>
      </c>
      <c r="E10984">
        <f t="shared" si="171"/>
        <v>4</v>
      </c>
      <c r="F10984">
        <v>1</v>
      </c>
      <c r="G10984">
        <v>4</v>
      </c>
      <c r="H10984" s="1">
        <v>45015</v>
      </c>
      <c r="I10984" t="s">
        <v>17</v>
      </c>
    </row>
    <row r="10985" spans="1:9" x14ac:dyDescent="0.3">
      <c r="A10985" t="s">
        <v>11126</v>
      </c>
      <c r="B10985" t="s">
        <v>305</v>
      </c>
      <c r="C10985" t="s">
        <v>24</v>
      </c>
      <c r="D10985" t="s">
        <v>168</v>
      </c>
      <c r="E10985">
        <f t="shared" si="171"/>
        <v>1</v>
      </c>
      <c r="F10985">
        <v>5</v>
      </c>
      <c r="G10985">
        <v>5</v>
      </c>
      <c r="H10985" s="1">
        <v>44971</v>
      </c>
      <c r="I10985" t="s">
        <v>13</v>
      </c>
    </row>
    <row r="10986" spans="1:9" x14ac:dyDescent="0.3">
      <c r="A10986" t="s">
        <v>11127</v>
      </c>
      <c r="B10986" t="s">
        <v>378</v>
      </c>
      <c r="C10986" t="s">
        <v>24</v>
      </c>
      <c r="D10986" t="s">
        <v>56</v>
      </c>
      <c r="E10986">
        <f t="shared" si="171"/>
        <v>3</v>
      </c>
      <c r="F10986">
        <v>2</v>
      </c>
      <c r="G10986">
        <v>6</v>
      </c>
      <c r="H10986" s="1">
        <v>44758</v>
      </c>
      <c r="I10986" t="s">
        <v>28</v>
      </c>
    </row>
    <row r="10987" spans="1:9" x14ac:dyDescent="0.3">
      <c r="A10987" t="s">
        <v>11128</v>
      </c>
      <c r="B10987" t="s">
        <v>111</v>
      </c>
      <c r="C10987" t="s">
        <v>50</v>
      </c>
      <c r="D10987" t="s">
        <v>86</v>
      </c>
      <c r="E10987">
        <f t="shared" si="171"/>
        <v>5</v>
      </c>
      <c r="F10987">
        <v>4</v>
      </c>
      <c r="G10987">
        <v>20</v>
      </c>
      <c r="H10987" s="1">
        <v>45089</v>
      </c>
      <c r="I10987" t="s">
        <v>28</v>
      </c>
    </row>
    <row r="10988" spans="1:9" x14ac:dyDescent="0.3">
      <c r="A10988" t="s">
        <v>11129</v>
      </c>
      <c r="B10988" t="s">
        <v>129</v>
      </c>
      <c r="C10988" t="s">
        <v>38</v>
      </c>
      <c r="D10988" t="s">
        <v>121</v>
      </c>
      <c r="E10988">
        <f t="shared" si="171"/>
        <v>5</v>
      </c>
      <c r="F10988">
        <v>2</v>
      </c>
      <c r="G10988">
        <v>10</v>
      </c>
      <c r="H10988" s="1">
        <v>44899</v>
      </c>
      <c r="I10988" t="s">
        <v>13</v>
      </c>
    </row>
    <row r="10989" spans="1:9" x14ac:dyDescent="0.3">
      <c r="A10989" t="s">
        <v>11130</v>
      </c>
      <c r="B10989" t="s">
        <v>109</v>
      </c>
      <c r="C10989" t="s">
        <v>11</v>
      </c>
      <c r="D10989" t="s">
        <v>33</v>
      </c>
      <c r="E10989">
        <f t="shared" si="171"/>
        <v>4</v>
      </c>
      <c r="F10989">
        <v>4</v>
      </c>
      <c r="G10989">
        <v>16</v>
      </c>
      <c r="H10989" s="1">
        <v>44712</v>
      </c>
      <c r="I10989" t="s">
        <v>28</v>
      </c>
    </row>
    <row r="10990" spans="1:9" x14ac:dyDescent="0.3">
      <c r="A10990" t="s">
        <v>11131</v>
      </c>
      <c r="B10990" t="s">
        <v>49</v>
      </c>
      <c r="C10990" t="s">
        <v>20</v>
      </c>
      <c r="D10990" t="s">
        <v>245</v>
      </c>
      <c r="E10990">
        <f t="shared" si="171"/>
        <v>20</v>
      </c>
      <c r="F10990">
        <v>5</v>
      </c>
      <c r="G10990">
        <v>100</v>
      </c>
      <c r="H10990" s="1">
        <v>45154</v>
      </c>
      <c r="I10990" t="s">
        <v>28</v>
      </c>
    </row>
    <row r="10991" spans="1:9" x14ac:dyDescent="0.3">
      <c r="A10991" t="s">
        <v>11132</v>
      </c>
      <c r="B10991" t="s">
        <v>188</v>
      </c>
      <c r="C10991" t="s">
        <v>20</v>
      </c>
      <c r="D10991" t="s">
        <v>21</v>
      </c>
      <c r="E10991">
        <f t="shared" si="171"/>
        <v>15</v>
      </c>
      <c r="F10991">
        <v>5</v>
      </c>
      <c r="G10991">
        <v>75</v>
      </c>
      <c r="H10991" s="1">
        <v>45213</v>
      </c>
      <c r="I10991" t="s">
        <v>13</v>
      </c>
    </row>
    <row r="10992" spans="1:9" x14ac:dyDescent="0.3">
      <c r="A10992" t="s">
        <v>11133</v>
      </c>
      <c r="B10992" t="s">
        <v>378</v>
      </c>
      <c r="C10992" t="s">
        <v>38</v>
      </c>
      <c r="D10992" t="s">
        <v>74</v>
      </c>
      <c r="E10992">
        <f t="shared" si="171"/>
        <v>6</v>
      </c>
      <c r="F10992">
        <v>2</v>
      </c>
      <c r="G10992">
        <v>12</v>
      </c>
      <c r="H10992" s="1">
        <v>45201</v>
      </c>
      <c r="I10992" t="s">
        <v>13</v>
      </c>
    </row>
    <row r="10993" spans="1:9" x14ac:dyDescent="0.3">
      <c r="A10993" t="s">
        <v>11134</v>
      </c>
      <c r="B10993" t="s">
        <v>62</v>
      </c>
      <c r="C10993" t="s">
        <v>11</v>
      </c>
      <c r="D10993" t="s">
        <v>16</v>
      </c>
      <c r="E10993">
        <f t="shared" si="171"/>
        <v>4</v>
      </c>
      <c r="F10993">
        <v>1</v>
      </c>
      <c r="G10993">
        <v>4</v>
      </c>
      <c r="H10993" s="1">
        <v>44567</v>
      </c>
      <c r="I10993" t="s">
        <v>13</v>
      </c>
    </row>
    <row r="10994" spans="1:9" x14ac:dyDescent="0.3">
      <c r="A10994" t="s">
        <v>11135</v>
      </c>
      <c r="B10994" t="s">
        <v>120</v>
      </c>
      <c r="C10994" t="s">
        <v>38</v>
      </c>
      <c r="D10994" t="s">
        <v>43</v>
      </c>
      <c r="E10994">
        <f t="shared" si="171"/>
        <v>6</v>
      </c>
      <c r="F10994">
        <v>2</v>
      </c>
      <c r="G10994">
        <v>12</v>
      </c>
      <c r="H10994" s="1">
        <v>45068</v>
      </c>
      <c r="I10994" t="s">
        <v>13</v>
      </c>
    </row>
    <row r="10995" spans="1:9" x14ac:dyDescent="0.3">
      <c r="A10995" t="s">
        <v>11136</v>
      </c>
      <c r="B10995" t="s">
        <v>40</v>
      </c>
      <c r="C10995" t="s">
        <v>38</v>
      </c>
      <c r="D10995" t="s">
        <v>43</v>
      </c>
      <c r="E10995">
        <f t="shared" si="171"/>
        <v>6</v>
      </c>
      <c r="F10995">
        <v>5</v>
      </c>
      <c r="G10995">
        <v>30</v>
      </c>
      <c r="H10995" s="1">
        <v>45067</v>
      </c>
      <c r="I10995" t="s">
        <v>28</v>
      </c>
    </row>
    <row r="10996" spans="1:9" x14ac:dyDescent="0.3">
      <c r="A10996" t="s">
        <v>11137</v>
      </c>
      <c r="B10996" t="s">
        <v>53</v>
      </c>
      <c r="C10996" t="s">
        <v>11</v>
      </c>
      <c r="D10996" t="s">
        <v>12</v>
      </c>
      <c r="E10996">
        <f t="shared" si="171"/>
        <v>3</v>
      </c>
      <c r="F10996">
        <v>5</v>
      </c>
      <c r="G10996">
        <v>15</v>
      </c>
      <c r="H10996" s="1">
        <v>44588</v>
      </c>
      <c r="I10996" t="s">
        <v>28</v>
      </c>
    </row>
    <row r="10997" spans="1:9" x14ac:dyDescent="0.3">
      <c r="A10997" t="s">
        <v>11138</v>
      </c>
      <c r="B10997" t="s">
        <v>167</v>
      </c>
      <c r="C10997" t="s">
        <v>11</v>
      </c>
      <c r="D10997" t="s">
        <v>16</v>
      </c>
      <c r="E10997">
        <f t="shared" si="171"/>
        <v>4</v>
      </c>
      <c r="F10997">
        <v>4</v>
      </c>
      <c r="G10997">
        <v>16</v>
      </c>
      <c r="H10997" s="1">
        <v>44605</v>
      </c>
      <c r="I10997" t="s">
        <v>28</v>
      </c>
    </row>
    <row r="10998" spans="1:9" x14ac:dyDescent="0.3">
      <c r="A10998" t="s">
        <v>11139</v>
      </c>
      <c r="B10998" t="s">
        <v>53</v>
      </c>
      <c r="C10998" t="s">
        <v>50</v>
      </c>
      <c r="D10998" t="str" cm="1">
        <f t="array" ref="D10998">IFERROR(INDEX('Lookup table'!$B$2:$B$15, MATCH(1, (TRIM('Lookup table'!$A$2:$A$15)=TRIM(C10998)) * (ROUND('Lookup table'!$C$2:$C$15,2)=ROUND(E10998,2)), 0)), "")</f>
        <v>Nachos Grande</v>
      </c>
      <c r="E10998">
        <f t="shared" si="171"/>
        <v>10</v>
      </c>
      <c r="F10998">
        <v>2</v>
      </c>
      <c r="G10998">
        <v>20</v>
      </c>
      <c r="H10998" s="1">
        <v>44772</v>
      </c>
    </row>
    <row r="10999" spans="1:9" x14ac:dyDescent="0.3">
      <c r="A10999" t="s">
        <v>11140</v>
      </c>
      <c r="B10999" t="s">
        <v>234</v>
      </c>
      <c r="C10999" t="s">
        <v>24</v>
      </c>
      <c r="D10999" t="str" cm="1">
        <f t="array" ref="D10999">IFERROR(INDEX('Lookup table'!$B$2:$B$15, MATCH(1, (TRIM('Lookup table'!$A$2:$A$15)=TRIM(C10999)) * (ROUND('Lookup table'!$C$2:$C$15,2)=ROUND(E10999,2)), 0)), "")</f>
        <v/>
      </c>
      <c r="E10999">
        <f t="shared" si="171"/>
        <v>3</v>
      </c>
      <c r="F10999">
        <v>5</v>
      </c>
      <c r="G10999">
        <v>15</v>
      </c>
      <c r="H10999" s="1">
        <v>44982</v>
      </c>
    </row>
    <row r="11000" spans="1:9" x14ac:dyDescent="0.3">
      <c r="A11000" t="s">
        <v>11141</v>
      </c>
      <c r="B11000" t="s">
        <v>15</v>
      </c>
      <c r="C11000" t="s">
        <v>38</v>
      </c>
      <c r="D11000" t="s">
        <v>121</v>
      </c>
      <c r="E11000">
        <f t="shared" si="171"/>
        <v>5</v>
      </c>
      <c r="F11000">
        <v>2</v>
      </c>
      <c r="G11000">
        <v>10</v>
      </c>
      <c r="H11000" s="1">
        <v>44962</v>
      </c>
      <c r="I11000" t="s">
        <v>13</v>
      </c>
    </row>
    <row r="11001" spans="1:9" x14ac:dyDescent="0.3">
      <c r="A11001" t="s">
        <v>11142</v>
      </c>
      <c r="B11001" t="s">
        <v>152</v>
      </c>
      <c r="C11001" t="s">
        <v>38</v>
      </c>
      <c r="D11001" t="s">
        <v>107</v>
      </c>
      <c r="E11001">
        <f t="shared" si="171"/>
        <v>4</v>
      </c>
      <c r="F11001">
        <v>2</v>
      </c>
      <c r="G11001">
        <v>8</v>
      </c>
      <c r="H11001" s="1">
        <v>44655</v>
      </c>
      <c r="I11001" t="s">
        <v>28</v>
      </c>
    </row>
    <row r="11002" spans="1:9" x14ac:dyDescent="0.3">
      <c r="A11002" t="s">
        <v>11143</v>
      </c>
      <c r="B11002" t="s">
        <v>118</v>
      </c>
      <c r="C11002" t="s">
        <v>11</v>
      </c>
      <c r="D11002" t="s">
        <v>79</v>
      </c>
      <c r="E11002">
        <f t="shared" si="171"/>
        <v>5</v>
      </c>
      <c r="F11002">
        <v>2</v>
      </c>
      <c r="G11002">
        <v>10</v>
      </c>
      <c r="H11002" s="1">
        <v>45215</v>
      </c>
      <c r="I11002" t="s">
        <v>13</v>
      </c>
    </row>
    <row r="11003" spans="1:9" x14ac:dyDescent="0.3">
      <c r="A11003" t="s">
        <v>11144</v>
      </c>
      <c r="B11003" t="s">
        <v>145</v>
      </c>
      <c r="C11003" t="s">
        <v>24</v>
      </c>
      <c r="D11003" t="s">
        <v>168</v>
      </c>
      <c r="E11003">
        <f t="shared" si="171"/>
        <v>1</v>
      </c>
      <c r="F11003">
        <v>2</v>
      </c>
      <c r="G11003">
        <v>2</v>
      </c>
      <c r="H11003" s="1">
        <v>44892</v>
      </c>
      <c r="I11003" t="s">
        <v>17</v>
      </c>
    </row>
    <row r="11004" spans="1:9" x14ac:dyDescent="0.3">
      <c r="A11004" t="s">
        <v>11145</v>
      </c>
      <c r="B11004" t="s">
        <v>192</v>
      </c>
      <c r="C11004" t="s">
        <v>11</v>
      </c>
      <c r="D11004" t="s">
        <v>33</v>
      </c>
      <c r="E11004">
        <f t="shared" si="171"/>
        <v>4</v>
      </c>
      <c r="F11004">
        <v>5</v>
      </c>
      <c r="G11004">
        <v>20</v>
      </c>
      <c r="H11004" s="1">
        <v>44801</v>
      </c>
      <c r="I11004" t="s">
        <v>28</v>
      </c>
    </row>
    <row r="11005" spans="1:9" x14ac:dyDescent="0.3">
      <c r="A11005" t="s">
        <v>11146</v>
      </c>
      <c r="B11005" t="s">
        <v>160</v>
      </c>
      <c r="C11005" t="s">
        <v>50</v>
      </c>
      <c r="D11005" t="s">
        <v>86</v>
      </c>
      <c r="E11005">
        <f t="shared" si="171"/>
        <v>5</v>
      </c>
      <c r="F11005">
        <v>5</v>
      </c>
      <c r="G11005">
        <v>25</v>
      </c>
      <c r="H11005" s="1">
        <v>44670</v>
      </c>
      <c r="I11005" t="s">
        <v>13</v>
      </c>
    </row>
    <row r="11006" spans="1:9" x14ac:dyDescent="0.3">
      <c r="A11006" t="s">
        <v>11147</v>
      </c>
      <c r="B11006" t="s">
        <v>163</v>
      </c>
      <c r="C11006" t="s">
        <v>11</v>
      </c>
      <c r="D11006" t="s">
        <v>12</v>
      </c>
      <c r="E11006">
        <f t="shared" si="171"/>
        <v>3</v>
      </c>
      <c r="F11006">
        <v>3</v>
      </c>
      <c r="G11006">
        <v>9</v>
      </c>
      <c r="H11006" s="1">
        <v>44667</v>
      </c>
      <c r="I11006" t="s">
        <v>17</v>
      </c>
    </row>
    <row r="11007" spans="1:9" x14ac:dyDescent="0.3">
      <c r="A11007" t="s">
        <v>11148</v>
      </c>
      <c r="B11007" t="s">
        <v>145</v>
      </c>
      <c r="C11007" t="s">
        <v>11</v>
      </c>
      <c r="D11007" t="s">
        <v>33</v>
      </c>
      <c r="E11007">
        <f t="shared" si="171"/>
        <v>4</v>
      </c>
      <c r="F11007">
        <v>4</v>
      </c>
      <c r="G11007">
        <v>16</v>
      </c>
      <c r="H11007" s="1">
        <v>45016</v>
      </c>
      <c r="I11007" t="s">
        <v>17</v>
      </c>
    </row>
    <row r="11008" spans="1:9" x14ac:dyDescent="0.3">
      <c r="A11008" t="s">
        <v>11149</v>
      </c>
      <c r="B11008" t="s">
        <v>40</v>
      </c>
      <c r="C11008" t="s">
        <v>38</v>
      </c>
      <c r="D11008" t="s">
        <v>121</v>
      </c>
      <c r="E11008">
        <f t="shared" si="171"/>
        <v>5</v>
      </c>
      <c r="F11008">
        <v>2</v>
      </c>
      <c r="G11008">
        <v>10</v>
      </c>
      <c r="H11008" s="1">
        <v>45121</v>
      </c>
      <c r="I11008" t="s">
        <v>17</v>
      </c>
    </row>
    <row r="11009" spans="1:9" x14ac:dyDescent="0.3">
      <c r="A11009" t="s">
        <v>11150</v>
      </c>
      <c r="B11009" t="s">
        <v>55</v>
      </c>
      <c r="C11009" t="s">
        <v>11</v>
      </c>
      <c r="D11009" t="s">
        <v>33</v>
      </c>
      <c r="E11009">
        <f t="shared" si="171"/>
        <v>4</v>
      </c>
      <c r="F11009">
        <v>5</v>
      </c>
      <c r="G11009">
        <v>20</v>
      </c>
      <c r="H11009" s="1">
        <v>44708</v>
      </c>
      <c r="I11009" t="s">
        <v>28</v>
      </c>
    </row>
    <row r="11010" spans="1:9" x14ac:dyDescent="0.3">
      <c r="A11010" t="s">
        <v>11151</v>
      </c>
      <c r="B11010" t="s">
        <v>372</v>
      </c>
      <c r="C11010" t="s">
        <v>50</v>
      </c>
      <c r="D11010" t="s">
        <v>112</v>
      </c>
      <c r="E11010">
        <f t="shared" si="171"/>
        <v>4</v>
      </c>
      <c r="F11010">
        <v>1</v>
      </c>
      <c r="G11010">
        <v>4</v>
      </c>
      <c r="H11010" s="1">
        <v>44807</v>
      </c>
      <c r="I11010" t="s">
        <v>28</v>
      </c>
    </row>
    <row r="11011" spans="1:9" x14ac:dyDescent="0.3">
      <c r="A11011" t="s">
        <v>11152</v>
      </c>
      <c r="B11011" t="s">
        <v>90</v>
      </c>
      <c r="C11011" t="s">
        <v>38</v>
      </c>
      <c r="D11011" t="s">
        <v>121</v>
      </c>
      <c r="E11011">
        <f t="shared" si="171"/>
        <v>5</v>
      </c>
      <c r="F11011">
        <v>3</v>
      </c>
      <c r="G11011">
        <v>15</v>
      </c>
      <c r="H11011" s="1">
        <v>44732</v>
      </c>
      <c r="I11011" t="s">
        <v>17</v>
      </c>
    </row>
    <row r="11012" spans="1:9" x14ac:dyDescent="0.3">
      <c r="A11012" t="s">
        <v>11153</v>
      </c>
      <c r="B11012" t="s">
        <v>287</v>
      </c>
      <c r="C11012" t="s">
        <v>11</v>
      </c>
      <c r="D11012" t="s">
        <v>12</v>
      </c>
      <c r="E11012">
        <f t="shared" si="171"/>
        <v>3</v>
      </c>
      <c r="F11012">
        <v>1</v>
      </c>
      <c r="G11012">
        <v>3</v>
      </c>
      <c r="H11012" s="1">
        <v>44580</v>
      </c>
      <c r="I11012" t="s">
        <v>17</v>
      </c>
    </row>
    <row r="11013" spans="1:9" x14ac:dyDescent="0.3">
      <c r="A11013" t="s">
        <v>11154</v>
      </c>
      <c r="B11013" t="s">
        <v>152</v>
      </c>
      <c r="C11013" t="s">
        <v>50</v>
      </c>
      <c r="D11013" t="s">
        <v>112</v>
      </c>
      <c r="E11013">
        <f t="shared" si="171"/>
        <v>4</v>
      </c>
      <c r="F11013">
        <v>5</v>
      </c>
      <c r="G11013">
        <v>20</v>
      </c>
      <c r="H11013" s="1">
        <v>44562</v>
      </c>
      <c r="I11013" t="s">
        <v>28</v>
      </c>
    </row>
    <row r="11014" spans="1:9" x14ac:dyDescent="0.3">
      <c r="A11014" t="s">
        <v>11155</v>
      </c>
      <c r="B11014" t="s">
        <v>109</v>
      </c>
      <c r="C11014" t="s">
        <v>20</v>
      </c>
      <c r="D11014" t="s">
        <v>21</v>
      </c>
      <c r="E11014">
        <f t="shared" ref="E11014:E11077" si="172">IF(AND(G11014&lt;&gt;0, F11014&lt;&gt;0), G11014/F11014, "")</f>
        <v>15</v>
      </c>
      <c r="F11014">
        <v>2</v>
      </c>
      <c r="G11014">
        <v>30</v>
      </c>
      <c r="H11014" s="1">
        <v>44868</v>
      </c>
      <c r="I11014" t="s">
        <v>13</v>
      </c>
    </row>
    <row r="11015" spans="1:9" x14ac:dyDescent="0.3">
      <c r="A11015" t="s">
        <v>11156</v>
      </c>
      <c r="B11015" t="s">
        <v>209</v>
      </c>
      <c r="C11015" t="s">
        <v>11</v>
      </c>
      <c r="D11015" t="s">
        <v>33</v>
      </c>
      <c r="E11015">
        <f t="shared" si="172"/>
        <v>4</v>
      </c>
      <c r="F11015">
        <v>4</v>
      </c>
      <c r="G11015">
        <v>16</v>
      </c>
      <c r="H11015" s="1">
        <v>44599</v>
      </c>
      <c r="I11015" t="s">
        <v>13</v>
      </c>
    </row>
    <row r="11016" spans="1:9" x14ac:dyDescent="0.3">
      <c r="A11016" t="s">
        <v>11157</v>
      </c>
      <c r="B11016" t="s">
        <v>73</v>
      </c>
      <c r="C11016" t="s">
        <v>50</v>
      </c>
      <c r="D11016" t="s">
        <v>17678</v>
      </c>
      <c r="E11016">
        <f t="shared" si="172"/>
        <v>7</v>
      </c>
      <c r="F11016">
        <v>1</v>
      </c>
      <c r="G11016">
        <v>7</v>
      </c>
      <c r="H11016" s="1">
        <v>44780</v>
      </c>
      <c r="I11016" t="s">
        <v>28</v>
      </c>
    </row>
    <row r="11017" spans="1:9" x14ac:dyDescent="0.3">
      <c r="A11017" t="s">
        <v>11158</v>
      </c>
      <c r="B11017" t="s">
        <v>35</v>
      </c>
      <c r="C11017" t="s">
        <v>24</v>
      </c>
      <c r="D11017" t="s">
        <v>168</v>
      </c>
      <c r="E11017">
        <f t="shared" si="172"/>
        <v>1</v>
      </c>
      <c r="F11017">
        <v>1</v>
      </c>
      <c r="G11017">
        <v>1</v>
      </c>
      <c r="H11017" s="1">
        <v>44999</v>
      </c>
      <c r="I11017" t="s">
        <v>28</v>
      </c>
    </row>
    <row r="11018" spans="1:9" x14ac:dyDescent="0.3">
      <c r="A11018" t="s">
        <v>11159</v>
      </c>
      <c r="B11018" t="s">
        <v>196</v>
      </c>
      <c r="C11018" t="s">
        <v>20</v>
      </c>
      <c r="D11018" t="s">
        <v>245</v>
      </c>
      <c r="E11018">
        <f t="shared" si="172"/>
        <v>20</v>
      </c>
      <c r="F11018">
        <v>5</v>
      </c>
      <c r="G11018">
        <v>100</v>
      </c>
      <c r="H11018" s="1">
        <v>44988</v>
      </c>
      <c r="I11018" t="s">
        <v>17</v>
      </c>
    </row>
    <row r="11019" spans="1:9" x14ac:dyDescent="0.3">
      <c r="A11019" t="s">
        <v>11160</v>
      </c>
      <c r="B11019" t="s">
        <v>10</v>
      </c>
      <c r="C11019" t="s">
        <v>38</v>
      </c>
      <c r="D11019" t="s">
        <v>107</v>
      </c>
      <c r="E11019">
        <f t="shared" si="172"/>
        <v>4</v>
      </c>
      <c r="F11019">
        <v>2</v>
      </c>
      <c r="G11019">
        <v>8</v>
      </c>
      <c r="H11019" s="1">
        <v>44985</v>
      </c>
      <c r="I11019" t="s">
        <v>28</v>
      </c>
    </row>
    <row r="11020" spans="1:9" x14ac:dyDescent="0.3">
      <c r="A11020" t="s">
        <v>11161</v>
      </c>
      <c r="B11020" t="s">
        <v>597</v>
      </c>
      <c r="C11020" t="s">
        <v>11</v>
      </c>
      <c r="D11020" t="s">
        <v>12</v>
      </c>
      <c r="E11020">
        <f t="shared" si="172"/>
        <v>3</v>
      </c>
      <c r="F11020">
        <v>5</v>
      </c>
      <c r="G11020">
        <v>15</v>
      </c>
      <c r="H11020" s="1">
        <v>45156</v>
      </c>
      <c r="I11020" t="s">
        <v>17</v>
      </c>
    </row>
    <row r="11021" spans="1:9" x14ac:dyDescent="0.3">
      <c r="A11021" t="s">
        <v>11162</v>
      </c>
      <c r="B11021" t="s">
        <v>368</v>
      </c>
      <c r="C11021" t="s">
        <v>24</v>
      </c>
      <c r="D11021" t="str" cm="1">
        <f t="array" ref="D11021">IFERROR(INDEX('Lookup table'!$B$2:$B$15, MATCH(1, (TRIM('Lookup table'!$A$2:$A$15)=TRIM(C11021)) * (ROUND('Lookup table'!$C$2:$C$15,2)=ROUND(E11021,2)), 0)), "")</f>
        <v/>
      </c>
      <c r="E11021" t="str">
        <f t="shared" si="172"/>
        <v/>
      </c>
      <c r="H11021" s="1">
        <v>45003</v>
      </c>
    </row>
    <row r="11022" spans="1:9" x14ac:dyDescent="0.3">
      <c r="A11022" t="s">
        <v>11163</v>
      </c>
      <c r="B11022" t="s">
        <v>120</v>
      </c>
      <c r="C11022" t="s">
        <v>50</v>
      </c>
      <c r="D11022" t="s">
        <v>112</v>
      </c>
      <c r="E11022">
        <f t="shared" si="172"/>
        <v>4</v>
      </c>
      <c r="F11022">
        <v>4</v>
      </c>
      <c r="G11022">
        <v>16</v>
      </c>
      <c r="H11022" s="1">
        <v>45224</v>
      </c>
      <c r="I11022" t="s">
        <v>17</v>
      </c>
    </row>
    <row r="11023" spans="1:9" x14ac:dyDescent="0.3">
      <c r="A11023" t="s">
        <v>11164</v>
      </c>
      <c r="B11023" t="s">
        <v>40</v>
      </c>
      <c r="C11023" t="s">
        <v>38</v>
      </c>
      <c r="D11023" t="s">
        <v>43</v>
      </c>
      <c r="E11023">
        <f t="shared" si="172"/>
        <v>6</v>
      </c>
      <c r="F11023">
        <v>2</v>
      </c>
      <c r="G11023">
        <v>12</v>
      </c>
      <c r="H11023" s="1">
        <v>44839</v>
      </c>
      <c r="I11023" t="s">
        <v>28</v>
      </c>
    </row>
    <row r="11024" spans="1:9" x14ac:dyDescent="0.3">
      <c r="A11024" t="s">
        <v>11165</v>
      </c>
      <c r="B11024" t="s">
        <v>202</v>
      </c>
      <c r="C11024" t="s">
        <v>24</v>
      </c>
      <c r="D11024" t="str" cm="1">
        <f t="array" ref="D11024">IFERROR(INDEX('Lookup table'!$B$2:$B$15, MATCH(1, (TRIM('Lookup table'!$A$2:$A$15)=TRIM(C11024)) * (ROUND('Lookup table'!$C$2:$C$15,2)=ROUND(E11024,2)), 0)), "")</f>
        <v>Water</v>
      </c>
      <c r="E11024">
        <f t="shared" si="172"/>
        <v>1</v>
      </c>
      <c r="F11024">
        <v>3</v>
      </c>
      <c r="G11024">
        <v>3</v>
      </c>
      <c r="H11024" s="1">
        <v>44819</v>
      </c>
      <c r="I11024" t="s">
        <v>17</v>
      </c>
    </row>
    <row r="11025" spans="1:9" x14ac:dyDescent="0.3">
      <c r="A11025" t="s">
        <v>11166</v>
      </c>
      <c r="B11025" t="s">
        <v>120</v>
      </c>
      <c r="C11025" t="s">
        <v>50</v>
      </c>
      <c r="D11025" t="s">
        <v>112</v>
      </c>
      <c r="E11025">
        <f t="shared" si="172"/>
        <v>4</v>
      </c>
      <c r="F11025">
        <v>3</v>
      </c>
      <c r="G11025">
        <v>12</v>
      </c>
      <c r="H11025" s="1">
        <v>45011</v>
      </c>
      <c r="I11025" t="s">
        <v>13</v>
      </c>
    </row>
    <row r="11026" spans="1:9" x14ac:dyDescent="0.3">
      <c r="A11026" t="s">
        <v>11167</v>
      </c>
      <c r="B11026" t="s">
        <v>15</v>
      </c>
      <c r="C11026" t="s">
        <v>38</v>
      </c>
      <c r="D11026" t="s">
        <v>107</v>
      </c>
      <c r="E11026">
        <f t="shared" si="172"/>
        <v>4</v>
      </c>
      <c r="F11026">
        <v>5</v>
      </c>
      <c r="G11026">
        <v>20</v>
      </c>
      <c r="H11026" s="1">
        <v>45023</v>
      </c>
      <c r="I11026" t="s">
        <v>13</v>
      </c>
    </row>
    <row r="11027" spans="1:9" x14ac:dyDescent="0.3">
      <c r="A11027" t="s">
        <v>11168</v>
      </c>
      <c r="B11027" t="s">
        <v>32</v>
      </c>
      <c r="C11027" t="s">
        <v>38</v>
      </c>
      <c r="D11027" t="s">
        <v>43</v>
      </c>
      <c r="E11027">
        <f t="shared" si="172"/>
        <v>6</v>
      </c>
      <c r="F11027">
        <v>3</v>
      </c>
      <c r="G11027">
        <v>18</v>
      </c>
      <c r="H11027" s="1">
        <v>44898</v>
      </c>
      <c r="I11027" t="s">
        <v>17</v>
      </c>
    </row>
    <row r="11028" spans="1:9" x14ac:dyDescent="0.3">
      <c r="A11028" t="s">
        <v>11169</v>
      </c>
      <c r="B11028" t="s">
        <v>160</v>
      </c>
      <c r="C11028" t="s">
        <v>50</v>
      </c>
      <c r="D11028" t="str" cm="1">
        <f t="array" ref="D11028">IFERROR(INDEX('Lookup table'!$B$2:$B$15, MATCH(1, (TRIM('Lookup table'!$A$2:$A$15)=TRIM(C11028)) * (ROUND('Lookup table'!$C$2:$C$15,2)=ROUND(E11028,2)), 0)), "")</f>
        <v/>
      </c>
      <c r="E11028">
        <f t="shared" si="172"/>
        <v>5</v>
      </c>
      <c r="F11028">
        <v>1</v>
      </c>
      <c r="G11028">
        <v>5</v>
      </c>
      <c r="H11028" s="1">
        <v>44703</v>
      </c>
      <c r="I11028" t="s">
        <v>28</v>
      </c>
    </row>
    <row r="11029" spans="1:9" x14ac:dyDescent="0.3">
      <c r="A11029" t="s">
        <v>11170</v>
      </c>
      <c r="B11029" t="s">
        <v>219</v>
      </c>
      <c r="C11029" t="s">
        <v>38</v>
      </c>
      <c r="D11029" t="s">
        <v>74</v>
      </c>
      <c r="E11029">
        <f t="shared" si="172"/>
        <v>6</v>
      </c>
      <c r="F11029">
        <v>3</v>
      </c>
      <c r="G11029">
        <v>18</v>
      </c>
      <c r="H11029" s="1">
        <v>45146</v>
      </c>
      <c r="I11029" t="s">
        <v>28</v>
      </c>
    </row>
    <row r="11030" spans="1:9" x14ac:dyDescent="0.3">
      <c r="A11030" t="s">
        <v>11171</v>
      </c>
      <c r="B11030" t="s">
        <v>215</v>
      </c>
      <c r="C11030" t="s">
        <v>24</v>
      </c>
      <c r="D11030" t="s">
        <v>77</v>
      </c>
      <c r="E11030">
        <f t="shared" si="172"/>
        <v>2.5</v>
      </c>
      <c r="F11030">
        <v>5</v>
      </c>
      <c r="G11030">
        <v>12.5</v>
      </c>
      <c r="H11030" s="1">
        <v>44818</v>
      </c>
      <c r="I11030" t="s">
        <v>28</v>
      </c>
    </row>
    <row r="11031" spans="1:9" x14ac:dyDescent="0.3">
      <c r="A11031" t="s">
        <v>11172</v>
      </c>
      <c r="B11031" t="s">
        <v>240</v>
      </c>
      <c r="C11031" t="s">
        <v>11</v>
      </c>
      <c r="D11031" t="str" cm="1">
        <f t="array" ref="D11031">IFERROR(INDEX('Lookup table'!$B$2:$B$15, MATCH(1, (TRIM('Lookup table'!$A$2:$A$15)=TRIM(C11031)) * (ROUND('Lookup table'!$C$2:$C$15,2)=ROUND(E11031,2)), 0)), "")</f>
        <v/>
      </c>
      <c r="E11031">
        <f t="shared" si="172"/>
        <v>4</v>
      </c>
      <c r="F11031">
        <v>5</v>
      </c>
      <c r="G11031">
        <v>20</v>
      </c>
      <c r="H11031" s="1">
        <v>45158</v>
      </c>
      <c r="I11031" t="s">
        <v>28</v>
      </c>
    </row>
    <row r="11032" spans="1:9" x14ac:dyDescent="0.3">
      <c r="A11032" t="s">
        <v>11173</v>
      </c>
      <c r="B11032" t="s">
        <v>215</v>
      </c>
      <c r="C11032" t="s">
        <v>11</v>
      </c>
      <c r="D11032" t="s">
        <v>12</v>
      </c>
      <c r="E11032">
        <f t="shared" si="172"/>
        <v>3</v>
      </c>
      <c r="F11032">
        <v>3</v>
      </c>
      <c r="G11032">
        <v>9</v>
      </c>
      <c r="H11032" s="1">
        <v>45119</v>
      </c>
      <c r="I11032" t="s">
        <v>17</v>
      </c>
    </row>
    <row r="11033" spans="1:9" x14ac:dyDescent="0.3">
      <c r="A11033" t="s">
        <v>11174</v>
      </c>
      <c r="B11033" t="s">
        <v>37</v>
      </c>
      <c r="C11033" t="s">
        <v>50</v>
      </c>
      <c r="D11033" t="s">
        <v>51</v>
      </c>
      <c r="E11033">
        <f t="shared" si="172"/>
        <v>5</v>
      </c>
      <c r="F11033">
        <v>1</v>
      </c>
      <c r="G11033">
        <v>5</v>
      </c>
      <c r="H11033" s="1">
        <v>44744</v>
      </c>
      <c r="I11033" t="s">
        <v>28</v>
      </c>
    </row>
    <row r="11034" spans="1:9" x14ac:dyDescent="0.3">
      <c r="A11034" t="s">
        <v>11175</v>
      </c>
      <c r="B11034" t="s">
        <v>268</v>
      </c>
      <c r="C11034" t="s">
        <v>24</v>
      </c>
      <c r="D11034" t="s">
        <v>77</v>
      </c>
      <c r="E11034">
        <f t="shared" si="172"/>
        <v>2.5</v>
      </c>
      <c r="F11034">
        <v>5</v>
      </c>
      <c r="G11034">
        <v>12.5</v>
      </c>
      <c r="H11034" s="1">
        <v>44937</v>
      </c>
      <c r="I11034" t="s">
        <v>13</v>
      </c>
    </row>
    <row r="11035" spans="1:9" x14ac:dyDescent="0.3">
      <c r="A11035" t="s">
        <v>11176</v>
      </c>
      <c r="B11035" t="s">
        <v>240</v>
      </c>
      <c r="C11035" t="s">
        <v>11</v>
      </c>
      <c r="D11035" t="str" cm="1">
        <f t="array" ref="D11035">IFERROR(INDEX('Lookup table'!$B$2:$B$15, MATCH(1, (TRIM('Lookup table'!$A$2:$A$15)=TRIM(C11035)) * (ROUND('Lookup table'!$C$2:$C$15,2)=ROUND(E11035,2)), 0)), "")</f>
        <v/>
      </c>
      <c r="E11035">
        <f t="shared" si="172"/>
        <v>5</v>
      </c>
      <c r="F11035">
        <v>1</v>
      </c>
      <c r="G11035">
        <v>5</v>
      </c>
      <c r="H11035" s="1">
        <v>44969</v>
      </c>
    </row>
    <row r="11036" spans="1:9" x14ac:dyDescent="0.3">
      <c r="A11036" t="s">
        <v>11177</v>
      </c>
      <c r="B11036" t="s">
        <v>423</v>
      </c>
      <c r="C11036" t="s">
        <v>20</v>
      </c>
      <c r="D11036" t="s">
        <v>27</v>
      </c>
      <c r="E11036">
        <f t="shared" si="172"/>
        <v>12</v>
      </c>
      <c r="F11036">
        <v>3</v>
      </c>
      <c r="G11036">
        <v>36</v>
      </c>
      <c r="H11036" s="1">
        <v>45278</v>
      </c>
      <c r="I11036" t="s">
        <v>17</v>
      </c>
    </row>
    <row r="11037" spans="1:9" x14ac:dyDescent="0.3">
      <c r="A11037" t="s">
        <v>11178</v>
      </c>
      <c r="B11037" t="s">
        <v>165</v>
      </c>
      <c r="C11037" t="s">
        <v>11</v>
      </c>
      <c r="D11037" t="s">
        <v>16</v>
      </c>
      <c r="E11037">
        <f t="shared" si="172"/>
        <v>4</v>
      </c>
      <c r="F11037">
        <v>3</v>
      </c>
      <c r="G11037">
        <v>12</v>
      </c>
      <c r="H11037" s="1">
        <v>45162</v>
      </c>
      <c r="I11037" t="s">
        <v>13</v>
      </c>
    </row>
    <row r="11038" spans="1:9" x14ac:dyDescent="0.3">
      <c r="A11038" t="s">
        <v>11179</v>
      </c>
      <c r="B11038" t="s">
        <v>62</v>
      </c>
      <c r="C11038" t="s">
        <v>38</v>
      </c>
      <c r="D11038" t="s">
        <v>74</v>
      </c>
      <c r="E11038">
        <f t="shared" si="172"/>
        <v>6</v>
      </c>
      <c r="F11038">
        <v>1</v>
      </c>
      <c r="G11038">
        <v>6</v>
      </c>
      <c r="H11038" s="1">
        <v>45195</v>
      </c>
      <c r="I11038" t="s">
        <v>17</v>
      </c>
    </row>
    <row r="11039" spans="1:9" x14ac:dyDescent="0.3">
      <c r="A11039" t="s">
        <v>11180</v>
      </c>
      <c r="B11039" t="s">
        <v>202</v>
      </c>
      <c r="C11039" t="s">
        <v>11</v>
      </c>
      <c r="D11039" t="s">
        <v>16</v>
      </c>
      <c r="E11039">
        <f t="shared" si="172"/>
        <v>4</v>
      </c>
      <c r="F11039">
        <v>4</v>
      </c>
      <c r="G11039">
        <v>16</v>
      </c>
      <c r="H11039" s="1">
        <v>45239</v>
      </c>
      <c r="I11039" t="s">
        <v>13</v>
      </c>
    </row>
    <row r="11040" spans="1:9" x14ac:dyDescent="0.3">
      <c r="A11040" t="s">
        <v>11181</v>
      </c>
      <c r="B11040" t="s">
        <v>83</v>
      </c>
      <c r="C11040" t="s">
        <v>38</v>
      </c>
      <c r="D11040" t="s">
        <v>121</v>
      </c>
      <c r="E11040">
        <f t="shared" si="172"/>
        <v>5</v>
      </c>
      <c r="F11040">
        <v>4</v>
      </c>
      <c r="G11040">
        <v>20</v>
      </c>
      <c r="H11040" s="1">
        <v>45091</v>
      </c>
      <c r="I11040" t="s">
        <v>28</v>
      </c>
    </row>
    <row r="11041" spans="1:9" x14ac:dyDescent="0.3">
      <c r="A11041" t="s">
        <v>11182</v>
      </c>
      <c r="B11041" t="s">
        <v>283</v>
      </c>
      <c r="C11041" t="s">
        <v>24</v>
      </c>
      <c r="D11041" t="s">
        <v>168</v>
      </c>
      <c r="E11041">
        <f t="shared" si="172"/>
        <v>1</v>
      </c>
      <c r="F11041">
        <v>4</v>
      </c>
      <c r="G11041">
        <v>4</v>
      </c>
      <c r="H11041" s="1">
        <v>44879</v>
      </c>
      <c r="I11041" t="s">
        <v>13</v>
      </c>
    </row>
    <row r="11042" spans="1:9" x14ac:dyDescent="0.3">
      <c r="A11042" t="s">
        <v>11183</v>
      </c>
      <c r="B11042" t="s">
        <v>200</v>
      </c>
      <c r="C11042" t="s">
        <v>11</v>
      </c>
      <c r="D11042" t="s">
        <v>12</v>
      </c>
      <c r="E11042">
        <f t="shared" si="172"/>
        <v>3</v>
      </c>
      <c r="F11042">
        <v>5</v>
      </c>
      <c r="G11042">
        <v>15</v>
      </c>
      <c r="H11042" s="1">
        <v>44989</v>
      </c>
    </row>
    <row r="11043" spans="1:9" x14ac:dyDescent="0.3">
      <c r="A11043" t="s">
        <v>11184</v>
      </c>
      <c r="B11043" t="s">
        <v>83</v>
      </c>
      <c r="C11043" t="s">
        <v>20</v>
      </c>
      <c r="D11043" t="s">
        <v>27</v>
      </c>
      <c r="E11043">
        <f t="shared" si="172"/>
        <v>12</v>
      </c>
      <c r="F11043">
        <v>3</v>
      </c>
      <c r="G11043">
        <v>36</v>
      </c>
      <c r="H11043" s="1">
        <v>44626</v>
      </c>
      <c r="I11043" t="s">
        <v>17</v>
      </c>
    </row>
    <row r="11044" spans="1:9" x14ac:dyDescent="0.3">
      <c r="A11044" t="s">
        <v>11185</v>
      </c>
      <c r="B11044" t="s">
        <v>45</v>
      </c>
      <c r="C11044" t="s">
        <v>50</v>
      </c>
      <c r="D11044" t="s">
        <v>99</v>
      </c>
      <c r="E11044">
        <f t="shared" si="172"/>
        <v>8</v>
      </c>
      <c r="F11044">
        <v>2</v>
      </c>
      <c r="G11044">
        <v>16</v>
      </c>
      <c r="H11044" s="1">
        <v>45236</v>
      </c>
      <c r="I11044" t="s">
        <v>28</v>
      </c>
    </row>
    <row r="11045" spans="1:9" x14ac:dyDescent="0.3">
      <c r="A11045" t="s">
        <v>11186</v>
      </c>
      <c r="B11045" t="s">
        <v>35</v>
      </c>
      <c r="C11045" t="s">
        <v>24</v>
      </c>
      <c r="D11045" t="s">
        <v>56</v>
      </c>
      <c r="E11045">
        <f t="shared" si="172"/>
        <v>3</v>
      </c>
      <c r="F11045">
        <v>3</v>
      </c>
      <c r="G11045">
        <v>9</v>
      </c>
      <c r="H11045" s="1">
        <v>44633</v>
      </c>
      <c r="I11045" t="s">
        <v>17</v>
      </c>
    </row>
    <row r="11046" spans="1:9" x14ac:dyDescent="0.3">
      <c r="A11046" t="s">
        <v>11187</v>
      </c>
      <c r="B11046" t="s">
        <v>441</v>
      </c>
      <c r="C11046" t="s">
        <v>50</v>
      </c>
      <c r="D11046" t="str" cm="1">
        <f t="array" ref="D11046">IFERROR(INDEX('Lookup table'!$B$2:$B$15, MATCH(1, (TRIM('Lookup table'!$A$2:$A$15)=TRIM(C11046)) * (ROUND('Lookup table'!$C$2:$C$15,2)=ROUND(E11046,2)), 0)), "")</f>
        <v>French Fries</v>
      </c>
      <c r="E11046">
        <f t="shared" si="172"/>
        <v>4</v>
      </c>
      <c r="F11046">
        <v>2</v>
      </c>
      <c r="G11046">
        <v>8</v>
      </c>
      <c r="H11046" s="1">
        <v>44989</v>
      </c>
    </row>
    <row r="11047" spans="1:9" x14ac:dyDescent="0.3">
      <c r="A11047" t="s">
        <v>11188</v>
      </c>
      <c r="B11047" t="s">
        <v>236</v>
      </c>
      <c r="C11047" t="s">
        <v>24</v>
      </c>
      <c r="D11047" t="s">
        <v>77</v>
      </c>
      <c r="E11047">
        <f t="shared" si="172"/>
        <v>2.5</v>
      </c>
      <c r="F11047">
        <v>3</v>
      </c>
      <c r="G11047">
        <v>7.5</v>
      </c>
      <c r="H11047" s="1">
        <v>44622</v>
      </c>
      <c r="I11047" t="s">
        <v>28</v>
      </c>
    </row>
    <row r="11048" spans="1:9" x14ac:dyDescent="0.3">
      <c r="A11048" t="s">
        <v>11189</v>
      </c>
      <c r="B11048" t="s">
        <v>188</v>
      </c>
      <c r="C11048" t="s">
        <v>50</v>
      </c>
      <c r="D11048" t="s">
        <v>86</v>
      </c>
      <c r="E11048">
        <f t="shared" si="172"/>
        <v>5</v>
      </c>
      <c r="F11048">
        <v>2</v>
      </c>
      <c r="G11048">
        <v>10</v>
      </c>
      <c r="H11048" s="1">
        <v>45021</v>
      </c>
      <c r="I11048" t="s">
        <v>28</v>
      </c>
    </row>
    <row r="11049" spans="1:9" x14ac:dyDescent="0.3">
      <c r="A11049" t="s">
        <v>11190</v>
      </c>
      <c r="B11049" t="s">
        <v>103</v>
      </c>
      <c r="C11049" t="s">
        <v>38</v>
      </c>
      <c r="D11049" t="s">
        <v>43</v>
      </c>
      <c r="E11049">
        <f t="shared" si="172"/>
        <v>6</v>
      </c>
      <c r="F11049">
        <v>2</v>
      </c>
      <c r="G11049">
        <v>12</v>
      </c>
      <c r="H11049" s="1">
        <v>44938</v>
      </c>
      <c r="I11049" t="s">
        <v>13</v>
      </c>
    </row>
    <row r="11050" spans="1:9" x14ac:dyDescent="0.3">
      <c r="A11050" t="s">
        <v>11191</v>
      </c>
      <c r="B11050" t="s">
        <v>23</v>
      </c>
      <c r="C11050" t="s">
        <v>24</v>
      </c>
      <c r="D11050" t="s">
        <v>77</v>
      </c>
      <c r="E11050">
        <f t="shared" si="172"/>
        <v>2.5</v>
      </c>
      <c r="F11050">
        <v>5</v>
      </c>
      <c r="G11050">
        <v>12.5</v>
      </c>
      <c r="H11050" s="1">
        <v>44711</v>
      </c>
      <c r="I11050" t="s">
        <v>28</v>
      </c>
    </row>
    <row r="11051" spans="1:9" x14ac:dyDescent="0.3">
      <c r="A11051" t="s">
        <v>11192</v>
      </c>
      <c r="B11051" t="s">
        <v>19</v>
      </c>
      <c r="C11051" t="s">
        <v>50</v>
      </c>
      <c r="D11051" t="s">
        <v>17678</v>
      </c>
      <c r="E11051">
        <f t="shared" si="172"/>
        <v>7</v>
      </c>
      <c r="F11051">
        <v>3</v>
      </c>
      <c r="G11051">
        <v>21</v>
      </c>
      <c r="H11051" s="1">
        <v>44682</v>
      </c>
      <c r="I11051" t="s">
        <v>17</v>
      </c>
    </row>
    <row r="11052" spans="1:9" x14ac:dyDescent="0.3">
      <c r="A11052" t="s">
        <v>11193</v>
      </c>
      <c r="B11052" t="s">
        <v>345</v>
      </c>
      <c r="C11052" t="s">
        <v>38</v>
      </c>
      <c r="D11052" t="str" cm="1">
        <f t="array" ref="D11052">IFERROR(INDEX('Lookup table'!$B$2:$B$15, MATCH(1, (TRIM('Lookup table'!$A$2:$A$15)=TRIM(C11052)) * (ROUND('Lookup table'!$C$2:$C$15,2)=ROUND(E11052,2)), 0)), "")</f>
        <v>Fruit Salad</v>
      </c>
      <c r="E11052">
        <f t="shared" si="172"/>
        <v>4</v>
      </c>
      <c r="F11052">
        <v>5</v>
      </c>
      <c r="G11052">
        <v>20</v>
      </c>
      <c r="H11052" s="1">
        <v>44567</v>
      </c>
    </row>
    <row r="11053" spans="1:9" x14ac:dyDescent="0.3">
      <c r="A11053" t="s">
        <v>11194</v>
      </c>
      <c r="B11053" t="s">
        <v>111</v>
      </c>
      <c r="C11053" t="s">
        <v>50</v>
      </c>
      <c r="D11053" t="str" cm="1">
        <f t="array" ref="D11053">IFERROR(INDEX('Lookup table'!$B$2:$B$15, MATCH(1, (TRIM('Lookup table'!$A$2:$A$15)=TRIM(C11053)) * (ROUND('Lookup table'!$C$2:$C$15,2)=ROUND(E11053,2)), 0)), "")</f>
        <v>French Fries</v>
      </c>
      <c r="E11053">
        <f t="shared" si="172"/>
        <v>4</v>
      </c>
      <c r="F11053">
        <v>1</v>
      </c>
      <c r="G11053">
        <v>4</v>
      </c>
      <c r="H11053" s="1">
        <v>45223</v>
      </c>
      <c r="I11053" t="s">
        <v>17</v>
      </c>
    </row>
    <row r="11054" spans="1:9" x14ac:dyDescent="0.3">
      <c r="A11054" t="s">
        <v>11195</v>
      </c>
      <c r="B11054" t="s">
        <v>134</v>
      </c>
      <c r="C11054" t="s">
        <v>38</v>
      </c>
      <c r="D11054" t="s">
        <v>43</v>
      </c>
      <c r="E11054">
        <f t="shared" si="172"/>
        <v>6</v>
      </c>
      <c r="F11054">
        <v>5</v>
      </c>
      <c r="G11054">
        <v>30</v>
      </c>
      <c r="H11054" s="1">
        <v>44822</v>
      </c>
      <c r="I11054" t="s">
        <v>28</v>
      </c>
    </row>
    <row r="11055" spans="1:9" x14ac:dyDescent="0.3">
      <c r="A11055" t="s">
        <v>11196</v>
      </c>
      <c r="B11055" t="s">
        <v>92</v>
      </c>
      <c r="C11055" t="s">
        <v>20</v>
      </c>
      <c r="D11055" t="s">
        <v>21</v>
      </c>
      <c r="E11055">
        <f t="shared" si="172"/>
        <v>15</v>
      </c>
      <c r="F11055">
        <v>1</v>
      </c>
      <c r="G11055">
        <v>15</v>
      </c>
      <c r="H11055" s="1">
        <v>45267</v>
      </c>
      <c r="I11055" t="s">
        <v>17</v>
      </c>
    </row>
    <row r="11056" spans="1:9" x14ac:dyDescent="0.3">
      <c r="A11056" t="s">
        <v>11197</v>
      </c>
      <c r="B11056" t="s">
        <v>215</v>
      </c>
      <c r="C11056" t="s">
        <v>20</v>
      </c>
      <c r="D11056" t="s">
        <v>21</v>
      </c>
      <c r="E11056">
        <f t="shared" si="172"/>
        <v>15</v>
      </c>
      <c r="F11056">
        <v>1</v>
      </c>
      <c r="G11056">
        <v>15</v>
      </c>
      <c r="H11056" s="1">
        <v>44701</v>
      </c>
      <c r="I11056" t="s">
        <v>28</v>
      </c>
    </row>
    <row r="11057" spans="1:9" x14ac:dyDescent="0.3">
      <c r="A11057" t="s">
        <v>11198</v>
      </c>
      <c r="B11057" t="s">
        <v>88</v>
      </c>
      <c r="C11057" t="s">
        <v>20</v>
      </c>
      <c r="D11057" t="s">
        <v>30</v>
      </c>
      <c r="E11057">
        <f t="shared" si="172"/>
        <v>18</v>
      </c>
      <c r="F11057">
        <v>4</v>
      </c>
      <c r="G11057">
        <v>72</v>
      </c>
      <c r="H11057" s="1">
        <v>44611</v>
      </c>
      <c r="I11057" t="s">
        <v>13</v>
      </c>
    </row>
    <row r="11058" spans="1:9" x14ac:dyDescent="0.3">
      <c r="A11058" t="s">
        <v>11199</v>
      </c>
      <c r="B11058" t="s">
        <v>26</v>
      </c>
      <c r="C11058" t="s">
        <v>11</v>
      </c>
      <c r="D11058" t="s">
        <v>33</v>
      </c>
      <c r="E11058">
        <f t="shared" si="172"/>
        <v>4</v>
      </c>
      <c r="F11058">
        <v>4</v>
      </c>
      <c r="G11058">
        <v>16</v>
      </c>
      <c r="H11058" s="1">
        <v>45255</v>
      </c>
      <c r="I11058" t="s">
        <v>28</v>
      </c>
    </row>
    <row r="11059" spans="1:9" x14ac:dyDescent="0.3">
      <c r="A11059" t="s">
        <v>11200</v>
      </c>
      <c r="B11059" t="s">
        <v>123</v>
      </c>
      <c r="C11059" t="s">
        <v>38</v>
      </c>
      <c r="D11059" t="str" cm="1">
        <f t="array" ref="D11059">IFERROR(INDEX('Lookup table'!$B$2:$B$15, MATCH(1, (TRIM('Lookup table'!$A$2:$A$15)=TRIM(C11059)) * (ROUND('Lookup table'!$C$2:$C$15,2)=ROUND(E11059,2)), 0)), "")</f>
        <v>Ice Cream</v>
      </c>
      <c r="E11059">
        <f t="shared" si="172"/>
        <v>5</v>
      </c>
      <c r="F11059">
        <v>4</v>
      </c>
      <c r="G11059">
        <v>20</v>
      </c>
      <c r="H11059" s="1">
        <v>45143</v>
      </c>
      <c r="I11059" t="s">
        <v>28</v>
      </c>
    </row>
    <row r="11060" spans="1:9" x14ac:dyDescent="0.3">
      <c r="A11060" t="s">
        <v>11201</v>
      </c>
      <c r="B11060" t="s">
        <v>167</v>
      </c>
      <c r="C11060" t="s">
        <v>20</v>
      </c>
      <c r="D11060" t="s">
        <v>21</v>
      </c>
      <c r="E11060">
        <f t="shared" si="172"/>
        <v>15</v>
      </c>
      <c r="F11060">
        <v>2</v>
      </c>
      <c r="G11060">
        <v>30</v>
      </c>
      <c r="H11060" s="1">
        <v>45070</v>
      </c>
      <c r="I11060" t="s">
        <v>17</v>
      </c>
    </row>
    <row r="11061" spans="1:9" x14ac:dyDescent="0.3">
      <c r="A11061" t="s">
        <v>11202</v>
      </c>
      <c r="B11061" t="s">
        <v>160</v>
      </c>
      <c r="C11061" t="s">
        <v>50</v>
      </c>
      <c r="D11061" t="s">
        <v>207</v>
      </c>
      <c r="E11061">
        <f t="shared" si="172"/>
        <v>10</v>
      </c>
      <c r="F11061">
        <v>5</v>
      </c>
      <c r="G11061">
        <v>50</v>
      </c>
      <c r="H11061" s="1">
        <v>45085</v>
      </c>
      <c r="I11061" t="s">
        <v>17</v>
      </c>
    </row>
    <row r="11062" spans="1:9" x14ac:dyDescent="0.3">
      <c r="A11062" t="s">
        <v>11203</v>
      </c>
      <c r="B11062" t="s">
        <v>225</v>
      </c>
      <c r="C11062" t="s">
        <v>11</v>
      </c>
      <c r="D11062" t="s">
        <v>33</v>
      </c>
      <c r="E11062">
        <f t="shared" si="172"/>
        <v>4</v>
      </c>
      <c r="F11062">
        <v>3</v>
      </c>
      <c r="G11062">
        <v>12</v>
      </c>
      <c r="H11062" s="1">
        <v>44960</v>
      </c>
      <c r="I11062" t="s">
        <v>17</v>
      </c>
    </row>
    <row r="11063" spans="1:9" x14ac:dyDescent="0.3">
      <c r="A11063" t="s">
        <v>11204</v>
      </c>
      <c r="B11063" t="s">
        <v>372</v>
      </c>
      <c r="C11063" t="s">
        <v>38</v>
      </c>
      <c r="D11063" t="str" cm="1">
        <f t="array" ref="D11063">IFERROR(INDEX('Lookup table'!$B$2:$B$15, MATCH(1, (TRIM('Lookup table'!$A$2:$A$15)=TRIM(C11063)) * (ROUND('Lookup table'!$C$2:$C$15,2)=ROUND(E11063,2)), 0)), "")</f>
        <v/>
      </c>
      <c r="E11063" t="str">
        <f t="shared" si="172"/>
        <v/>
      </c>
      <c r="H11063" s="1">
        <v>44654</v>
      </c>
      <c r="I11063" t="s">
        <v>28</v>
      </c>
    </row>
    <row r="11064" spans="1:9" x14ac:dyDescent="0.3">
      <c r="A11064" t="s">
        <v>11205</v>
      </c>
      <c r="B11064" t="s">
        <v>283</v>
      </c>
      <c r="C11064" t="s">
        <v>11</v>
      </c>
      <c r="D11064" t="s">
        <v>16</v>
      </c>
      <c r="E11064">
        <f t="shared" si="172"/>
        <v>4</v>
      </c>
      <c r="F11064">
        <v>1</v>
      </c>
      <c r="G11064">
        <v>4</v>
      </c>
      <c r="H11064" s="1">
        <v>44956</v>
      </c>
      <c r="I11064" t="s">
        <v>17</v>
      </c>
    </row>
    <row r="11065" spans="1:9" x14ac:dyDescent="0.3">
      <c r="A11065" t="s">
        <v>11206</v>
      </c>
      <c r="B11065" t="s">
        <v>298</v>
      </c>
      <c r="C11065" t="s">
        <v>50</v>
      </c>
      <c r="D11065" t="s">
        <v>112</v>
      </c>
      <c r="E11065">
        <f t="shared" si="172"/>
        <v>4</v>
      </c>
      <c r="F11065">
        <v>2</v>
      </c>
      <c r="G11065">
        <v>8</v>
      </c>
      <c r="H11065" s="1">
        <v>44899</v>
      </c>
      <c r="I11065" t="s">
        <v>13</v>
      </c>
    </row>
    <row r="11066" spans="1:9" x14ac:dyDescent="0.3">
      <c r="A11066" t="s">
        <v>11207</v>
      </c>
      <c r="B11066" t="s">
        <v>181</v>
      </c>
      <c r="C11066" t="s">
        <v>11</v>
      </c>
      <c r="D11066" t="s">
        <v>230</v>
      </c>
      <c r="E11066">
        <f t="shared" si="172"/>
        <v>5</v>
      </c>
      <c r="F11066">
        <v>3</v>
      </c>
      <c r="G11066">
        <v>15</v>
      </c>
      <c r="H11066" s="1">
        <v>45267</v>
      </c>
      <c r="I11066" t="s">
        <v>17</v>
      </c>
    </row>
    <row r="11067" spans="1:9" x14ac:dyDescent="0.3">
      <c r="A11067" t="s">
        <v>11208</v>
      </c>
      <c r="B11067" t="s">
        <v>114</v>
      </c>
      <c r="C11067" t="s">
        <v>24</v>
      </c>
      <c r="D11067" t="s">
        <v>168</v>
      </c>
      <c r="E11067">
        <f t="shared" si="172"/>
        <v>1</v>
      </c>
      <c r="F11067">
        <v>2</v>
      </c>
      <c r="G11067">
        <v>2</v>
      </c>
      <c r="H11067" s="1">
        <v>44999</v>
      </c>
      <c r="I11067" t="s">
        <v>28</v>
      </c>
    </row>
    <row r="11068" spans="1:9" x14ac:dyDescent="0.3">
      <c r="A11068" t="s">
        <v>11209</v>
      </c>
      <c r="B11068" t="s">
        <v>47</v>
      </c>
      <c r="C11068" t="s">
        <v>11</v>
      </c>
      <c r="D11068" t="s">
        <v>16</v>
      </c>
      <c r="E11068">
        <f t="shared" si="172"/>
        <v>4</v>
      </c>
      <c r="F11068">
        <v>1</v>
      </c>
      <c r="G11068">
        <v>4</v>
      </c>
      <c r="H11068" s="1">
        <v>44683</v>
      </c>
      <c r="I11068" t="s">
        <v>13</v>
      </c>
    </row>
    <row r="11069" spans="1:9" x14ac:dyDescent="0.3">
      <c r="A11069" t="s">
        <v>11210</v>
      </c>
      <c r="B11069" t="s">
        <v>138</v>
      </c>
      <c r="C11069" t="s">
        <v>50</v>
      </c>
      <c r="D11069" t="s">
        <v>112</v>
      </c>
      <c r="E11069">
        <f t="shared" si="172"/>
        <v>4</v>
      </c>
      <c r="F11069">
        <v>4</v>
      </c>
      <c r="G11069">
        <v>16</v>
      </c>
      <c r="H11069" s="1">
        <v>44696</v>
      </c>
      <c r="I11069" t="s">
        <v>17</v>
      </c>
    </row>
    <row r="11070" spans="1:9" x14ac:dyDescent="0.3">
      <c r="A11070" t="s">
        <v>11211</v>
      </c>
      <c r="B11070" t="s">
        <v>298</v>
      </c>
      <c r="C11070" t="s">
        <v>20</v>
      </c>
      <c r="D11070" t="s">
        <v>30</v>
      </c>
      <c r="E11070">
        <f t="shared" si="172"/>
        <v>18</v>
      </c>
      <c r="F11070">
        <v>4</v>
      </c>
      <c r="G11070">
        <v>72</v>
      </c>
      <c r="H11070" s="1">
        <v>44650</v>
      </c>
      <c r="I11070" t="s">
        <v>13</v>
      </c>
    </row>
    <row r="11071" spans="1:9" x14ac:dyDescent="0.3">
      <c r="A11071" t="s">
        <v>11212</v>
      </c>
      <c r="B11071" t="s">
        <v>114</v>
      </c>
      <c r="C11071" t="s">
        <v>38</v>
      </c>
      <c r="D11071" t="s">
        <v>74</v>
      </c>
      <c r="E11071">
        <f t="shared" si="172"/>
        <v>6</v>
      </c>
      <c r="F11071">
        <v>2</v>
      </c>
      <c r="G11071">
        <v>12</v>
      </c>
      <c r="H11071" s="1">
        <v>44945</v>
      </c>
      <c r="I11071" t="s">
        <v>28</v>
      </c>
    </row>
    <row r="11072" spans="1:9" x14ac:dyDescent="0.3">
      <c r="A11072" t="s">
        <v>11213</v>
      </c>
      <c r="B11072" t="s">
        <v>111</v>
      </c>
      <c r="C11072" t="s">
        <v>38</v>
      </c>
      <c r="D11072" t="str" cm="1">
        <f t="array" ref="D11072">IFERROR(INDEX('Lookup table'!$B$2:$B$15, MATCH(1, (TRIM('Lookup table'!$A$2:$A$15)=TRIM(C11072)) * (ROUND('Lookup table'!$C$2:$C$15,2)=ROUND(E11072,2)), 0)), "")</f>
        <v/>
      </c>
      <c r="E11072" t="str">
        <f t="shared" si="172"/>
        <v/>
      </c>
      <c r="H11072" s="1">
        <v>44800</v>
      </c>
      <c r="I11072" t="s">
        <v>13</v>
      </c>
    </row>
    <row r="11073" spans="1:9" x14ac:dyDescent="0.3">
      <c r="A11073" t="s">
        <v>11214</v>
      </c>
      <c r="B11073" t="s">
        <v>200</v>
      </c>
      <c r="C11073" t="s">
        <v>20</v>
      </c>
      <c r="D11073" t="s">
        <v>245</v>
      </c>
      <c r="E11073">
        <f t="shared" si="172"/>
        <v>20</v>
      </c>
      <c r="F11073">
        <v>3</v>
      </c>
      <c r="G11073">
        <v>60</v>
      </c>
      <c r="H11073" s="1">
        <v>45023</v>
      </c>
      <c r="I11073" t="s">
        <v>13</v>
      </c>
    </row>
    <row r="11074" spans="1:9" x14ac:dyDescent="0.3">
      <c r="A11074" t="s">
        <v>11215</v>
      </c>
      <c r="B11074" t="s">
        <v>181</v>
      </c>
      <c r="C11074" t="s">
        <v>20</v>
      </c>
      <c r="D11074" t="s">
        <v>245</v>
      </c>
      <c r="E11074">
        <f t="shared" si="172"/>
        <v>20</v>
      </c>
      <c r="F11074">
        <v>1</v>
      </c>
      <c r="G11074">
        <v>20</v>
      </c>
      <c r="H11074" s="1">
        <v>45106</v>
      </c>
      <c r="I11074" t="s">
        <v>13</v>
      </c>
    </row>
    <row r="11075" spans="1:9" x14ac:dyDescent="0.3">
      <c r="A11075" t="s">
        <v>11216</v>
      </c>
      <c r="B11075" t="s">
        <v>281</v>
      </c>
      <c r="C11075" t="s">
        <v>11</v>
      </c>
      <c r="D11075" t="s">
        <v>12</v>
      </c>
      <c r="E11075">
        <f t="shared" si="172"/>
        <v>3</v>
      </c>
      <c r="F11075">
        <v>3</v>
      </c>
      <c r="G11075">
        <v>9</v>
      </c>
      <c r="H11075" s="1">
        <v>45275</v>
      </c>
      <c r="I11075" t="s">
        <v>28</v>
      </c>
    </row>
    <row r="11076" spans="1:9" x14ac:dyDescent="0.3">
      <c r="A11076" t="s">
        <v>11217</v>
      </c>
      <c r="B11076" t="s">
        <v>55</v>
      </c>
      <c r="C11076" t="s">
        <v>11</v>
      </c>
      <c r="D11076" t="s">
        <v>16</v>
      </c>
      <c r="E11076">
        <f t="shared" si="172"/>
        <v>4</v>
      </c>
      <c r="F11076">
        <v>4</v>
      </c>
      <c r="G11076">
        <v>16</v>
      </c>
      <c r="H11076" s="1">
        <v>44934</v>
      </c>
    </row>
    <row r="11077" spans="1:9" x14ac:dyDescent="0.3">
      <c r="A11077" t="s">
        <v>11218</v>
      </c>
      <c r="B11077" t="s">
        <v>441</v>
      </c>
      <c r="C11077" t="s">
        <v>38</v>
      </c>
      <c r="D11077" t="s">
        <v>107</v>
      </c>
      <c r="E11077">
        <f t="shared" si="172"/>
        <v>4</v>
      </c>
      <c r="F11077">
        <v>4</v>
      </c>
      <c r="G11077">
        <v>16</v>
      </c>
      <c r="H11077" s="1">
        <v>45217</v>
      </c>
      <c r="I11077" t="s">
        <v>13</v>
      </c>
    </row>
    <row r="11078" spans="1:9" x14ac:dyDescent="0.3">
      <c r="A11078" t="s">
        <v>11219</v>
      </c>
      <c r="B11078" t="s">
        <v>60</v>
      </c>
      <c r="C11078" t="s">
        <v>50</v>
      </c>
      <c r="D11078" t="s">
        <v>112</v>
      </c>
      <c r="E11078">
        <f t="shared" ref="E11078:E11141" si="173">IF(AND(G11078&lt;&gt;0, F11078&lt;&gt;0), G11078/F11078, "")</f>
        <v>4</v>
      </c>
      <c r="F11078">
        <v>1</v>
      </c>
      <c r="G11078">
        <v>4</v>
      </c>
      <c r="H11078" s="1">
        <v>44830</v>
      </c>
      <c r="I11078" t="s">
        <v>17</v>
      </c>
    </row>
    <row r="11079" spans="1:9" x14ac:dyDescent="0.3">
      <c r="A11079" t="s">
        <v>11220</v>
      </c>
      <c r="B11079" t="s">
        <v>181</v>
      </c>
      <c r="C11079" t="s">
        <v>24</v>
      </c>
      <c r="D11079" t="s">
        <v>168</v>
      </c>
      <c r="E11079">
        <f t="shared" si="173"/>
        <v>1</v>
      </c>
      <c r="F11079">
        <v>4</v>
      </c>
      <c r="G11079">
        <v>4</v>
      </c>
      <c r="H11079" s="1">
        <v>44564</v>
      </c>
      <c r="I11079" t="s">
        <v>28</v>
      </c>
    </row>
    <row r="11080" spans="1:9" x14ac:dyDescent="0.3">
      <c r="A11080" t="s">
        <v>11221</v>
      </c>
      <c r="B11080" t="s">
        <v>23</v>
      </c>
      <c r="C11080" t="s">
        <v>20</v>
      </c>
      <c r="D11080" t="s">
        <v>41</v>
      </c>
      <c r="E11080">
        <f t="shared" si="173"/>
        <v>14</v>
      </c>
      <c r="F11080">
        <v>1</v>
      </c>
      <c r="G11080">
        <v>14</v>
      </c>
      <c r="H11080" s="1">
        <v>44871</v>
      </c>
      <c r="I11080" t="s">
        <v>17</v>
      </c>
    </row>
    <row r="11081" spans="1:9" x14ac:dyDescent="0.3">
      <c r="A11081" t="s">
        <v>11222</v>
      </c>
      <c r="B11081" t="s">
        <v>19</v>
      </c>
      <c r="C11081" t="s">
        <v>50</v>
      </c>
      <c r="D11081" t="s">
        <v>86</v>
      </c>
      <c r="E11081">
        <f t="shared" si="173"/>
        <v>5</v>
      </c>
      <c r="F11081">
        <v>3</v>
      </c>
      <c r="G11081">
        <v>15</v>
      </c>
      <c r="H11081" s="1">
        <v>45140</v>
      </c>
      <c r="I11081" t="s">
        <v>28</v>
      </c>
    </row>
    <row r="11082" spans="1:9" x14ac:dyDescent="0.3">
      <c r="A11082" t="s">
        <v>11223</v>
      </c>
      <c r="B11082" t="s">
        <v>160</v>
      </c>
      <c r="C11082" t="s">
        <v>38</v>
      </c>
      <c r="D11082" t="s">
        <v>107</v>
      </c>
      <c r="E11082">
        <f t="shared" si="173"/>
        <v>4</v>
      </c>
      <c r="F11082">
        <v>4</v>
      </c>
      <c r="G11082">
        <v>16</v>
      </c>
      <c r="H11082" s="1">
        <v>45138</v>
      </c>
      <c r="I11082" t="s">
        <v>17</v>
      </c>
    </row>
    <row r="11083" spans="1:9" x14ac:dyDescent="0.3">
      <c r="A11083" t="s">
        <v>11224</v>
      </c>
      <c r="B11083" t="s">
        <v>368</v>
      </c>
      <c r="C11083" t="s">
        <v>38</v>
      </c>
      <c r="D11083" t="s">
        <v>125</v>
      </c>
      <c r="E11083">
        <f t="shared" si="173"/>
        <v>7</v>
      </c>
      <c r="F11083">
        <v>2</v>
      </c>
      <c r="G11083">
        <v>14</v>
      </c>
      <c r="H11083" s="1">
        <v>44651</v>
      </c>
      <c r="I11083" t="s">
        <v>17</v>
      </c>
    </row>
    <row r="11084" spans="1:9" x14ac:dyDescent="0.3">
      <c r="A11084" t="s">
        <v>11225</v>
      </c>
      <c r="B11084" t="s">
        <v>19</v>
      </c>
      <c r="C11084" t="s">
        <v>38</v>
      </c>
      <c r="D11084" t="s">
        <v>121</v>
      </c>
      <c r="E11084">
        <f t="shared" si="173"/>
        <v>5</v>
      </c>
      <c r="F11084">
        <v>3</v>
      </c>
      <c r="G11084">
        <v>15</v>
      </c>
      <c r="H11084" s="1">
        <v>45256</v>
      </c>
      <c r="I11084" t="s">
        <v>28</v>
      </c>
    </row>
    <row r="11085" spans="1:9" x14ac:dyDescent="0.3">
      <c r="A11085" t="s">
        <v>11226</v>
      </c>
      <c r="B11085" t="s">
        <v>138</v>
      </c>
      <c r="C11085" t="s">
        <v>38</v>
      </c>
      <c r="D11085" t="s">
        <v>74</v>
      </c>
      <c r="E11085">
        <f t="shared" si="173"/>
        <v>6</v>
      </c>
      <c r="F11085">
        <v>1</v>
      </c>
      <c r="G11085">
        <v>6</v>
      </c>
      <c r="H11085" s="1">
        <v>44909</v>
      </c>
      <c r="I11085" t="s">
        <v>13</v>
      </c>
    </row>
    <row r="11086" spans="1:9" x14ac:dyDescent="0.3">
      <c r="A11086" t="s">
        <v>11227</v>
      </c>
      <c r="B11086" t="s">
        <v>147</v>
      </c>
      <c r="C11086" t="s">
        <v>11</v>
      </c>
      <c r="D11086" t="s">
        <v>12</v>
      </c>
      <c r="E11086">
        <f t="shared" si="173"/>
        <v>3</v>
      </c>
      <c r="F11086">
        <v>2</v>
      </c>
      <c r="G11086">
        <v>6</v>
      </c>
      <c r="H11086" s="1">
        <v>45018</v>
      </c>
      <c r="I11086" t="s">
        <v>28</v>
      </c>
    </row>
    <row r="11087" spans="1:9" x14ac:dyDescent="0.3">
      <c r="A11087" t="s">
        <v>11228</v>
      </c>
      <c r="B11087" t="s">
        <v>60</v>
      </c>
      <c r="C11087" t="s">
        <v>38</v>
      </c>
      <c r="D11087" t="s">
        <v>125</v>
      </c>
      <c r="E11087">
        <f t="shared" si="173"/>
        <v>7</v>
      </c>
      <c r="F11087">
        <v>2</v>
      </c>
      <c r="G11087">
        <v>14</v>
      </c>
      <c r="H11087" s="1">
        <v>44988</v>
      </c>
      <c r="I11087" t="s">
        <v>13</v>
      </c>
    </row>
    <row r="11088" spans="1:9" x14ac:dyDescent="0.3">
      <c r="A11088" t="s">
        <v>11229</v>
      </c>
      <c r="B11088" t="s">
        <v>109</v>
      </c>
      <c r="C11088" t="s">
        <v>20</v>
      </c>
      <c r="D11088" t="s">
        <v>245</v>
      </c>
      <c r="E11088">
        <f t="shared" si="173"/>
        <v>20</v>
      </c>
      <c r="F11088">
        <v>3</v>
      </c>
      <c r="G11088">
        <v>60</v>
      </c>
      <c r="H11088" s="1">
        <v>44760</v>
      </c>
      <c r="I11088" t="s">
        <v>17</v>
      </c>
    </row>
    <row r="11089" spans="1:9" x14ac:dyDescent="0.3">
      <c r="A11089" t="s">
        <v>11230</v>
      </c>
      <c r="B11089" t="s">
        <v>223</v>
      </c>
      <c r="C11089" t="s">
        <v>38</v>
      </c>
      <c r="D11089" t="s">
        <v>125</v>
      </c>
      <c r="E11089">
        <f t="shared" si="173"/>
        <v>7</v>
      </c>
      <c r="F11089">
        <v>4</v>
      </c>
      <c r="G11089">
        <v>28</v>
      </c>
      <c r="H11089" s="1">
        <v>44984</v>
      </c>
      <c r="I11089" t="s">
        <v>13</v>
      </c>
    </row>
    <row r="11090" spans="1:9" x14ac:dyDescent="0.3">
      <c r="A11090" t="s">
        <v>11231</v>
      </c>
      <c r="B11090" t="s">
        <v>232</v>
      </c>
      <c r="C11090" t="s">
        <v>38</v>
      </c>
      <c r="D11090" t="str" cm="1">
        <f t="array" ref="D11090">IFERROR(INDEX('Lookup table'!$B$2:$B$15, MATCH(1, (TRIM('Lookup table'!$A$2:$A$15)=TRIM(C11090)) * (ROUND('Lookup table'!$C$2:$C$15,2)=ROUND(E11090,2)), 0)), "")</f>
        <v/>
      </c>
      <c r="E11090" t="str">
        <f t="shared" si="173"/>
        <v/>
      </c>
      <c r="H11090" s="1">
        <v>45279</v>
      </c>
    </row>
    <row r="11091" spans="1:9" x14ac:dyDescent="0.3">
      <c r="A11091" t="s">
        <v>11232</v>
      </c>
      <c r="B11091" t="s">
        <v>145</v>
      </c>
      <c r="C11091" t="s">
        <v>38</v>
      </c>
      <c r="D11091" t="s">
        <v>125</v>
      </c>
      <c r="E11091">
        <f t="shared" si="173"/>
        <v>7</v>
      </c>
      <c r="F11091">
        <v>4</v>
      </c>
      <c r="G11091">
        <v>28</v>
      </c>
      <c r="H11091" s="1">
        <v>44602</v>
      </c>
      <c r="I11091" t="s">
        <v>28</v>
      </c>
    </row>
    <row r="11092" spans="1:9" x14ac:dyDescent="0.3">
      <c r="A11092" t="s">
        <v>11233</v>
      </c>
      <c r="B11092" t="s">
        <v>236</v>
      </c>
      <c r="C11092" t="s">
        <v>38</v>
      </c>
      <c r="D11092" t="s">
        <v>125</v>
      </c>
      <c r="E11092">
        <f t="shared" si="173"/>
        <v>7</v>
      </c>
      <c r="F11092">
        <v>4</v>
      </c>
      <c r="G11092">
        <v>28</v>
      </c>
      <c r="H11092" s="1">
        <v>45263</v>
      </c>
      <c r="I11092" t="s">
        <v>13</v>
      </c>
    </row>
    <row r="11093" spans="1:9" x14ac:dyDescent="0.3">
      <c r="A11093" t="s">
        <v>11234</v>
      </c>
      <c r="B11093" t="s">
        <v>81</v>
      </c>
      <c r="C11093" t="s">
        <v>38</v>
      </c>
      <c r="D11093" t="s">
        <v>121</v>
      </c>
      <c r="E11093">
        <f t="shared" si="173"/>
        <v>5</v>
      </c>
      <c r="F11093">
        <v>1</v>
      </c>
      <c r="G11093">
        <v>5</v>
      </c>
      <c r="H11093" s="1">
        <v>45263</v>
      </c>
      <c r="I11093" t="s">
        <v>13</v>
      </c>
    </row>
    <row r="11094" spans="1:9" x14ac:dyDescent="0.3">
      <c r="A11094" t="s">
        <v>11235</v>
      </c>
      <c r="B11094" t="s">
        <v>49</v>
      </c>
      <c r="C11094" t="s">
        <v>24</v>
      </c>
      <c r="D11094" t="s">
        <v>141</v>
      </c>
      <c r="E11094">
        <f t="shared" si="173"/>
        <v>2.5</v>
      </c>
      <c r="F11094">
        <v>1</v>
      </c>
      <c r="G11094">
        <v>2.5</v>
      </c>
      <c r="H11094" s="1">
        <v>44904</v>
      </c>
      <c r="I11094" t="s">
        <v>28</v>
      </c>
    </row>
    <row r="11095" spans="1:9" x14ac:dyDescent="0.3">
      <c r="A11095" t="s">
        <v>11236</v>
      </c>
      <c r="B11095" t="s">
        <v>165</v>
      </c>
      <c r="C11095" t="s">
        <v>11</v>
      </c>
      <c r="D11095" t="s">
        <v>230</v>
      </c>
      <c r="E11095">
        <f t="shared" si="173"/>
        <v>5</v>
      </c>
      <c r="F11095">
        <v>3</v>
      </c>
      <c r="G11095">
        <v>15</v>
      </c>
      <c r="H11095" s="1">
        <v>44733</v>
      </c>
      <c r="I11095" t="s">
        <v>28</v>
      </c>
    </row>
    <row r="11096" spans="1:9" x14ac:dyDescent="0.3">
      <c r="A11096" t="s">
        <v>11237</v>
      </c>
      <c r="B11096" t="s">
        <v>163</v>
      </c>
      <c r="C11096" t="s">
        <v>50</v>
      </c>
      <c r="D11096" t="s">
        <v>86</v>
      </c>
      <c r="E11096">
        <f t="shared" si="173"/>
        <v>5</v>
      </c>
      <c r="F11096">
        <v>5</v>
      </c>
      <c r="G11096">
        <v>25</v>
      </c>
      <c r="H11096" s="1">
        <v>45257</v>
      </c>
      <c r="I11096" t="s">
        <v>28</v>
      </c>
    </row>
    <row r="11097" spans="1:9" x14ac:dyDescent="0.3">
      <c r="A11097" t="s">
        <v>11238</v>
      </c>
      <c r="B11097" t="s">
        <v>200</v>
      </c>
      <c r="C11097" t="s">
        <v>11</v>
      </c>
      <c r="D11097" t="s">
        <v>16</v>
      </c>
      <c r="E11097">
        <f t="shared" si="173"/>
        <v>4</v>
      </c>
      <c r="F11097">
        <v>5</v>
      </c>
      <c r="G11097">
        <v>20</v>
      </c>
      <c r="H11097" s="1">
        <v>44764</v>
      </c>
      <c r="I11097" t="s">
        <v>28</v>
      </c>
    </row>
    <row r="11098" spans="1:9" x14ac:dyDescent="0.3">
      <c r="A11098" t="s">
        <v>11239</v>
      </c>
      <c r="B11098" t="s">
        <v>281</v>
      </c>
      <c r="C11098" t="s">
        <v>24</v>
      </c>
      <c r="D11098" t="s">
        <v>168</v>
      </c>
      <c r="E11098">
        <f t="shared" si="173"/>
        <v>1</v>
      </c>
      <c r="F11098">
        <v>1</v>
      </c>
      <c r="G11098">
        <v>1</v>
      </c>
      <c r="H11098" s="1">
        <v>44850</v>
      </c>
      <c r="I11098" t="s">
        <v>17</v>
      </c>
    </row>
    <row r="11099" spans="1:9" x14ac:dyDescent="0.3">
      <c r="A11099" t="s">
        <v>11240</v>
      </c>
      <c r="B11099" t="s">
        <v>202</v>
      </c>
      <c r="C11099" t="s">
        <v>24</v>
      </c>
      <c r="D11099" t="s">
        <v>71</v>
      </c>
      <c r="E11099">
        <f t="shared" si="173"/>
        <v>3</v>
      </c>
      <c r="F11099">
        <v>1</v>
      </c>
      <c r="G11099">
        <v>3</v>
      </c>
      <c r="H11099" s="1">
        <v>44863</v>
      </c>
      <c r="I11099" t="s">
        <v>28</v>
      </c>
    </row>
    <row r="11100" spans="1:9" x14ac:dyDescent="0.3">
      <c r="A11100" t="s">
        <v>11241</v>
      </c>
      <c r="B11100" t="s">
        <v>185</v>
      </c>
      <c r="C11100" t="s">
        <v>20</v>
      </c>
      <c r="D11100" t="s">
        <v>27</v>
      </c>
      <c r="E11100">
        <f t="shared" si="173"/>
        <v>12</v>
      </c>
      <c r="F11100">
        <v>1</v>
      </c>
      <c r="G11100">
        <v>12</v>
      </c>
      <c r="H11100" s="1">
        <v>44620</v>
      </c>
      <c r="I11100" t="s">
        <v>17</v>
      </c>
    </row>
    <row r="11101" spans="1:9" x14ac:dyDescent="0.3">
      <c r="A11101" t="s">
        <v>11242</v>
      </c>
      <c r="B11101" t="s">
        <v>152</v>
      </c>
      <c r="C11101" t="s">
        <v>11</v>
      </c>
      <c r="D11101" t="s">
        <v>12</v>
      </c>
      <c r="E11101">
        <f t="shared" si="173"/>
        <v>3</v>
      </c>
      <c r="F11101">
        <v>5</v>
      </c>
      <c r="G11101">
        <v>15</v>
      </c>
      <c r="H11101" s="1">
        <v>44898</v>
      </c>
      <c r="I11101" t="s">
        <v>28</v>
      </c>
    </row>
    <row r="11102" spans="1:9" x14ac:dyDescent="0.3">
      <c r="A11102" t="s">
        <v>11243</v>
      </c>
      <c r="B11102" t="s">
        <v>240</v>
      </c>
      <c r="C11102" t="s">
        <v>20</v>
      </c>
      <c r="D11102" t="s">
        <v>27</v>
      </c>
      <c r="E11102">
        <f t="shared" si="173"/>
        <v>12</v>
      </c>
      <c r="F11102">
        <v>5</v>
      </c>
      <c r="G11102">
        <v>60</v>
      </c>
      <c r="H11102" s="1">
        <v>44994</v>
      </c>
      <c r="I11102" t="s">
        <v>17</v>
      </c>
    </row>
    <row r="11103" spans="1:9" x14ac:dyDescent="0.3">
      <c r="A11103" t="s">
        <v>11244</v>
      </c>
      <c r="B11103" t="s">
        <v>101</v>
      </c>
      <c r="C11103" t="s">
        <v>20</v>
      </c>
      <c r="D11103" t="str" cm="1">
        <f t="array" ref="D11103">IFERROR(INDEX('Lookup table'!$B$2:$B$15, MATCH(1, (TRIM('Lookup table'!$A$2:$A$15)=TRIM(C11103)) * (ROUND('Lookup table'!$C$2:$C$15,2)=ROUND(E11103,2)), 0)), "")</f>
        <v/>
      </c>
      <c r="E11103" t="str">
        <f t="shared" si="173"/>
        <v/>
      </c>
      <c r="H11103" s="1">
        <v>45044</v>
      </c>
    </row>
    <row r="11104" spans="1:9" x14ac:dyDescent="0.3">
      <c r="A11104" t="s">
        <v>11245</v>
      </c>
      <c r="B11104" t="s">
        <v>372</v>
      </c>
      <c r="C11104" t="s">
        <v>24</v>
      </c>
      <c r="D11104" t="s">
        <v>168</v>
      </c>
      <c r="E11104">
        <f t="shared" si="173"/>
        <v>1</v>
      </c>
      <c r="F11104">
        <v>1</v>
      </c>
      <c r="G11104">
        <v>1</v>
      </c>
      <c r="H11104" s="1">
        <v>44626</v>
      </c>
      <c r="I11104" t="s">
        <v>13</v>
      </c>
    </row>
    <row r="11105" spans="1:9" x14ac:dyDescent="0.3">
      <c r="A11105" t="s">
        <v>11246</v>
      </c>
      <c r="B11105" t="s">
        <v>441</v>
      </c>
      <c r="C11105" t="s">
        <v>20</v>
      </c>
      <c r="D11105" t="s">
        <v>21</v>
      </c>
      <c r="E11105">
        <f t="shared" si="173"/>
        <v>15</v>
      </c>
      <c r="F11105">
        <v>2</v>
      </c>
      <c r="G11105">
        <v>30</v>
      </c>
      <c r="H11105" s="1">
        <v>45239</v>
      </c>
      <c r="I11105" t="s">
        <v>13</v>
      </c>
    </row>
    <row r="11106" spans="1:9" x14ac:dyDescent="0.3">
      <c r="A11106" t="s">
        <v>11247</v>
      </c>
      <c r="B11106" t="s">
        <v>484</v>
      </c>
      <c r="C11106" t="s">
        <v>24</v>
      </c>
      <c r="D11106" t="s">
        <v>141</v>
      </c>
      <c r="E11106">
        <f t="shared" si="173"/>
        <v>2.5</v>
      </c>
      <c r="F11106">
        <v>4</v>
      </c>
      <c r="G11106">
        <v>10</v>
      </c>
      <c r="H11106" s="1">
        <v>44688</v>
      </c>
      <c r="I11106" t="s">
        <v>28</v>
      </c>
    </row>
    <row r="11107" spans="1:9" x14ac:dyDescent="0.3">
      <c r="A11107" t="s">
        <v>11248</v>
      </c>
      <c r="B11107" t="s">
        <v>101</v>
      </c>
      <c r="C11107" t="s">
        <v>38</v>
      </c>
      <c r="D11107" t="s">
        <v>74</v>
      </c>
      <c r="E11107">
        <f t="shared" si="173"/>
        <v>6</v>
      </c>
      <c r="F11107">
        <v>4</v>
      </c>
      <c r="G11107">
        <v>24</v>
      </c>
      <c r="H11107" s="1">
        <v>44897</v>
      </c>
      <c r="I11107" t="s">
        <v>13</v>
      </c>
    </row>
    <row r="11108" spans="1:9" x14ac:dyDescent="0.3">
      <c r="A11108" t="s">
        <v>11249</v>
      </c>
      <c r="B11108" t="s">
        <v>167</v>
      </c>
      <c r="C11108" t="s">
        <v>20</v>
      </c>
      <c r="D11108" t="s">
        <v>41</v>
      </c>
      <c r="E11108">
        <f t="shared" si="173"/>
        <v>14</v>
      </c>
      <c r="F11108">
        <v>1</v>
      </c>
      <c r="G11108">
        <v>14</v>
      </c>
      <c r="H11108" s="1">
        <v>45181</v>
      </c>
      <c r="I11108" t="s">
        <v>17</v>
      </c>
    </row>
    <row r="11109" spans="1:9" x14ac:dyDescent="0.3">
      <c r="A11109" t="s">
        <v>11250</v>
      </c>
      <c r="B11109" t="s">
        <v>223</v>
      </c>
      <c r="C11109" t="s">
        <v>20</v>
      </c>
      <c r="D11109" t="s">
        <v>27</v>
      </c>
      <c r="E11109">
        <f t="shared" si="173"/>
        <v>12</v>
      </c>
      <c r="F11109">
        <v>2</v>
      </c>
      <c r="G11109">
        <v>24</v>
      </c>
      <c r="H11109" s="1">
        <v>45230</v>
      </c>
      <c r="I11109" t="s">
        <v>17</v>
      </c>
    </row>
    <row r="11110" spans="1:9" x14ac:dyDescent="0.3">
      <c r="A11110" t="s">
        <v>11251</v>
      </c>
      <c r="B11110" t="s">
        <v>10</v>
      </c>
      <c r="C11110" t="s">
        <v>50</v>
      </c>
      <c r="D11110" t="str" cm="1">
        <f t="array" ref="D11110">IFERROR(INDEX('Lookup table'!$B$2:$B$15, MATCH(1, (TRIM('Lookup table'!$A$2:$A$15)=TRIM(C11110)) * (ROUND('Lookup table'!$C$2:$C$15,2)=ROUND(E11110,2)), 0)), "")</f>
        <v>French Fries</v>
      </c>
      <c r="E11110">
        <f t="shared" si="173"/>
        <v>4</v>
      </c>
      <c r="F11110">
        <v>2</v>
      </c>
      <c r="G11110">
        <v>8</v>
      </c>
      <c r="H11110" s="1">
        <v>44874</v>
      </c>
    </row>
    <row r="11111" spans="1:9" x14ac:dyDescent="0.3">
      <c r="A11111" t="s">
        <v>11252</v>
      </c>
      <c r="B11111" t="s">
        <v>345</v>
      </c>
      <c r="C11111" t="s">
        <v>50</v>
      </c>
      <c r="D11111" t="s">
        <v>86</v>
      </c>
      <c r="E11111">
        <f t="shared" si="173"/>
        <v>5</v>
      </c>
      <c r="F11111">
        <v>1</v>
      </c>
      <c r="G11111">
        <v>5</v>
      </c>
      <c r="H11111" s="1">
        <v>44995</v>
      </c>
      <c r="I11111" t="s">
        <v>17</v>
      </c>
    </row>
    <row r="11112" spans="1:9" x14ac:dyDescent="0.3">
      <c r="A11112" t="s">
        <v>11253</v>
      </c>
      <c r="B11112" t="s">
        <v>97</v>
      </c>
      <c r="C11112" t="s">
        <v>38</v>
      </c>
      <c r="D11112" t="s">
        <v>125</v>
      </c>
      <c r="E11112">
        <f t="shared" si="173"/>
        <v>7</v>
      </c>
      <c r="F11112">
        <v>5</v>
      </c>
      <c r="G11112">
        <v>35</v>
      </c>
      <c r="H11112" s="1">
        <v>44973</v>
      </c>
      <c r="I11112" t="s">
        <v>13</v>
      </c>
    </row>
    <row r="11113" spans="1:9" x14ac:dyDescent="0.3">
      <c r="A11113" t="s">
        <v>11254</v>
      </c>
      <c r="B11113" t="s">
        <v>109</v>
      </c>
      <c r="C11113" t="s">
        <v>24</v>
      </c>
      <c r="D11113" t="s">
        <v>168</v>
      </c>
      <c r="E11113">
        <f t="shared" si="173"/>
        <v>1</v>
      </c>
      <c r="F11113">
        <v>1</v>
      </c>
      <c r="G11113">
        <v>1</v>
      </c>
      <c r="H11113" s="1">
        <v>44979</v>
      </c>
      <c r="I11113" t="s">
        <v>28</v>
      </c>
    </row>
    <row r="11114" spans="1:9" x14ac:dyDescent="0.3">
      <c r="A11114" t="s">
        <v>11255</v>
      </c>
      <c r="B11114" t="s">
        <v>73</v>
      </c>
      <c r="C11114" t="s">
        <v>20</v>
      </c>
      <c r="D11114" t="s">
        <v>27</v>
      </c>
      <c r="E11114">
        <f t="shared" si="173"/>
        <v>12</v>
      </c>
      <c r="F11114">
        <v>5</v>
      </c>
      <c r="G11114">
        <v>60</v>
      </c>
      <c r="H11114" s="1">
        <v>44701</v>
      </c>
      <c r="I11114" t="s">
        <v>13</v>
      </c>
    </row>
    <row r="11115" spans="1:9" x14ac:dyDescent="0.3">
      <c r="A11115" t="s">
        <v>11256</v>
      </c>
      <c r="B11115" t="s">
        <v>192</v>
      </c>
      <c r="C11115" t="s">
        <v>38</v>
      </c>
      <c r="D11115" t="s">
        <v>43</v>
      </c>
      <c r="E11115">
        <f t="shared" si="173"/>
        <v>6</v>
      </c>
      <c r="F11115">
        <v>5</v>
      </c>
      <c r="G11115">
        <v>30</v>
      </c>
      <c r="H11115" s="1">
        <v>44898</v>
      </c>
      <c r="I11115" t="s">
        <v>17</v>
      </c>
    </row>
    <row r="11116" spans="1:9" x14ac:dyDescent="0.3">
      <c r="A11116" t="s">
        <v>11257</v>
      </c>
      <c r="B11116" t="s">
        <v>81</v>
      </c>
      <c r="C11116" t="s">
        <v>20</v>
      </c>
      <c r="D11116" t="s">
        <v>21</v>
      </c>
      <c r="E11116">
        <f t="shared" si="173"/>
        <v>15</v>
      </c>
      <c r="F11116">
        <v>3</v>
      </c>
      <c r="G11116">
        <v>45</v>
      </c>
      <c r="H11116" s="1">
        <v>44792</v>
      </c>
      <c r="I11116" t="s">
        <v>28</v>
      </c>
    </row>
    <row r="11117" spans="1:9" x14ac:dyDescent="0.3">
      <c r="A11117" t="s">
        <v>11258</v>
      </c>
      <c r="B11117" t="s">
        <v>345</v>
      </c>
      <c r="C11117" t="s">
        <v>50</v>
      </c>
      <c r="D11117" t="s">
        <v>17678</v>
      </c>
      <c r="E11117">
        <f t="shared" si="173"/>
        <v>7</v>
      </c>
      <c r="F11117">
        <v>3</v>
      </c>
      <c r="G11117">
        <v>21</v>
      </c>
      <c r="H11117" s="1">
        <v>45273</v>
      </c>
      <c r="I11117" t="s">
        <v>13</v>
      </c>
    </row>
    <row r="11118" spans="1:9" x14ac:dyDescent="0.3">
      <c r="A11118" t="s">
        <v>11259</v>
      </c>
      <c r="B11118" t="s">
        <v>215</v>
      </c>
      <c r="C11118" t="s">
        <v>20</v>
      </c>
      <c r="D11118" t="s">
        <v>30</v>
      </c>
      <c r="E11118">
        <f t="shared" si="173"/>
        <v>18</v>
      </c>
      <c r="F11118">
        <v>1</v>
      </c>
      <c r="G11118">
        <v>18</v>
      </c>
      <c r="H11118" s="1">
        <v>45219</v>
      </c>
      <c r="I11118" t="s">
        <v>17</v>
      </c>
    </row>
    <row r="11119" spans="1:9" x14ac:dyDescent="0.3">
      <c r="A11119" t="s">
        <v>11260</v>
      </c>
      <c r="B11119" t="s">
        <v>172</v>
      </c>
      <c r="C11119" t="s">
        <v>20</v>
      </c>
      <c r="D11119" t="s">
        <v>245</v>
      </c>
      <c r="E11119">
        <f t="shared" si="173"/>
        <v>20</v>
      </c>
      <c r="F11119">
        <v>1</v>
      </c>
      <c r="G11119">
        <v>20</v>
      </c>
      <c r="H11119" s="1">
        <v>44611</v>
      </c>
      <c r="I11119" t="s">
        <v>17</v>
      </c>
    </row>
    <row r="11120" spans="1:9" x14ac:dyDescent="0.3">
      <c r="A11120" t="s">
        <v>11261</v>
      </c>
      <c r="B11120" t="s">
        <v>223</v>
      </c>
      <c r="C11120" t="s">
        <v>11</v>
      </c>
      <c r="D11120" t="s">
        <v>12</v>
      </c>
      <c r="E11120">
        <f t="shared" si="173"/>
        <v>3</v>
      </c>
      <c r="F11120">
        <v>1</v>
      </c>
      <c r="G11120">
        <v>3</v>
      </c>
      <c r="H11120" s="1">
        <v>44738</v>
      </c>
      <c r="I11120" t="s">
        <v>17</v>
      </c>
    </row>
    <row r="11121" spans="1:9" x14ac:dyDescent="0.3">
      <c r="A11121" t="s">
        <v>11262</v>
      </c>
      <c r="B11121" t="s">
        <v>19</v>
      </c>
      <c r="C11121" t="s">
        <v>24</v>
      </c>
      <c r="D11121" t="s">
        <v>77</v>
      </c>
      <c r="E11121">
        <f t="shared" si="173"/>
        <v>2.5</v>
      </c>
      <c r="F11121">
        <v>3</v>
      </c>
      <c r="G11121">
        <v>7.5</v>
      </c>
      <c r="H11121" s="1">
        <v>44668</v>
      </c>
      <c r="I11121" t="s">
        <v>28</v>
      </c>
    </row>
    <row r="11122" spans="1:9" x14ac:dyDescent="0.3">
      <c r="A11122" t="s">
        <v>11263</v>
      </c>
      <c r="B11122" t="s">
        <v>60</v>
      </c>
      <c r="C11122" t="s">
        <v>11</v>
      </c>
      <c r="D11122" t="s">
        <v>12</v>
      </c>
      <c r="E11122">
        <f t="shared" si="173"/>
        <v>3</v>
      </c>
      <c r="F11122">
        <v>5</v>
      </c>
      <c r="G11122">
        <v>15</v>
      </c>
      <c r="H11122" s="1">
        <v>44952</v>
      </c>
      <c r="I11122" t="s">
        <v>13</v>
      </c>
    </row>
    <row r="11123" spans="1:9" x14ac:dyDescent="0.3">
      <c r="A11123" t="s">
        <v>11264</v>
      </c>
      <c r="B11123" t="s">
        <v>219</v>
      </c>
      <c r="C11123" t="s">
        <v>24</v>
      </c>
      <c r="D11123" t="s">
        <v>141</v>
      </c>
      <c r="E11123">
        <f t="shared" si="173"/>
        <v>2.5</v>
      </c>
      <c r="F11123">
        <v>1</v>
      </c>
      <c r="G11123">
        <v>2.5</v>
      </c>
      <c r="H11123" s="1">
        <v>44759</v>
      </c>
      <c r="I11123" t="s">
        <v>17</v>
      </c>
    </row>
    <row r="11124" spans="1:9" x14ac:dyDescent="0.3">
      <c r="A11124" t="s">
        <v>11265</v>
      </c>
      <c r="B11124" t="s">
        <v>150</v>
      </c>
      <c r="C11124" t="s">
        <v>38</v>
      </c>
      <c r="D11124" t="s">
        <v>43</v>
      </c>
      <c r="E11124">
        <f t="shared" si="173"/>
        <v>6</v>
      </c>
      <c r="F11124">
        <v>1</v>
      </c>
      <c r="G11124">
        <v>6</v>
      </c>
      <c r="H11124" s="1">
        <v>45212</v>
      </c>
      <c r="I11124" t="s">
        <v>13</v>
      </c>
    </row>
    <row r="11125" spans="1:9" x14ac:dyDescent="0.3">
      <c r="A11125" t="s">
        <v>11266</v>
      </c>
      <c r="B11125" t="s">
        <v>283</v>
      </c>
      <c r="C11125" t="s">
        <v>11</v>
      </c>
      <c r="D11125" t="s">
        <v>16</v>
      </c>
      <c r="E11125">
        <f t="shared" si="173"/>
        <v>4</v>
      </c>
      <c r="F11125">
        <v>5</v>
      </c>
      <c r="G11125">
        <v>20</v>
      </c>
      <c r="H11125" s="1">
        <v>45017</v>
      </c>
      <c r="I11125" t="s">
        <v>28</v>
      </c>
    </row>
    <row r="11126" spans="1:9" x14ac:dyDescent="0.3">
      <c r="A11126" t="s">
        <v>11267</v>
      </c>
      <c r="B11126" t="s">
        <v>120</v>
      </c>
      <c r="C11126" t="s">
        <v>24</v>
      </c>
      <c r="D11126" t="s">
        <v>56</v>
      </c>
      <c r="E11126">
        <f t="shared" si="173"/>
        <v>3</v>
      </c>
      <c r="F11126">
        <v>4</v>
      </c>
      <c r="G11126">
        <v>12</v>
      </c>
      <c r="H11126" s="1">
        <v>45217</v>
      </c>
      <c r="I11126" t="s">
        <v>17</v>
      </c>
    </row>
    <row r="11127" spans="1:9" x14ac:dyDescent="0.3">
      <c r="A11127" t="s">
        <v>11268</v>
      </c>
      <c r="B11127" t="s">
        <v>60</v>
      </c>
      <c r="C11127" t="s">
        <v>11</v>
      </c>
      <c r="D11127" t="str" cm="1">
        <f t="array" ref="D11127">IFERROR(INDEX('Lookup table'!$B$2:$B$15, MATCH(1, (TRIM('Lookup table'!$A$2:$A$15)=TRIM(C11127)) * (ROUND('Lookup table'!$C$2:$C$15,2)=ROUND(E11127,2)), 0)), "")</f>
        <v/>
      </c>
      <c r="E11127">
        <f t="shared" si="173"/>
        <v>4</v>
      </c>
      <c r="F11127">
        <v>1</v>
      </c>
      <c r="G11127">
        <v>4</v>
      </c>
      <c r="H11127" s="1">
        <v>44982</v>
      </c>
      <c r="I11127" t="s">
        <v>13</v>
      </c>
    </row>
    <row r="11128" spans="1:9" x14ac:dyDescent="0.3">
      <c r="A11128" t="s">
        <v>11269</v>
      </c>
      <c r="B11128" t="s">
        <v>240</v>
      </c>
      <c r="C11128" t="s">
        <v>24</v>
      </c>
      <c r="D11128" t="s">
        <v>71</v>
      </c>
      <c r="E11128">
        <f t="shared" si="173"/>
        <v>3</v>
      </c>
      <c r="F11128">
        <v>1</v>
      </c>
      <c r="G11128">
        <v>3</v>
      </c>
      <c r="H11128" s="1">
        <v>45163</v>
      </c>
      <c r="I11128" t="s">
        <v>17</v>
      </c>
    </row>
    <row r="11129" spans="1:9" x14ac:dyDescent="0.3">
      <c r="A11129" t="s">
        <v>11270</v>
      </c>
      <c r="B11129" t="s">
        <v>92</v>
      </c>
      <c r="C11129" t="s">
        <v>38</v>
      </c>
      <c r="D11129" t="s">
        <v>107</v>
      </c>
      <c r="E11129">
        <f t="shared" si="173"/>
        <v>4</v>
      </c>
      <c r="F11129">
        <v>5</v>
      </c>
      <c r="G11129">
        <v>20</v>
      </c>
      <c r="H11129" s="1">
        <v>45182</v>
      </c>
      <c r="I11129" t="s">
        <v>28</v>
      </c>
    </row>
    <row r="11130" spans="1:9" x14ac:dyDescent="0.3">
      <c r="A11130" t="s">
        <v>11271</v>
      </c>
      <c r="B11130" t="s">
        <v>66</v>
      </c>
      <c r="C11130" t="s">
        <v>11</v>
      </c>
      <c r="D11130" t="s">
        <v>12</v>
      </c>
      <c r="E11130">
        <f t="shared" si="173"/>
        <v>3</v>
      </c>
      <c r="F11130">
        <v>2</v>
      </c>
      <c r="G11130">
        <v>6</v>
      </c>
      <c r="H11130" s="1">
        <v>44858</v>
      </c>
      <c r="I11130" t="s">
        <v>17</v>
      </c>
    </row>
    <row r="11131" spans="1:9" x14ac:dyDescent="0.3">
      <c r="A11131" t="s">
        <v>11272</v>
      </c>
      <c r="B11131" t="s">
        <v>26</v>
      </c>
      <c r="C11131" t="s">
        <v>11</v>
      </c>
      <c r="D11131" t="s">
        <v>79</v>
      </c>
      <c r="E11131">
        <f t="shared" si="173"/>
        <v>5</v>
      </c>
      <c r="F11131">
        <v>5</v>
      </c>
      <c r="G11131">
        <v>25</v>
      </c>
      <c r="H11131" s="1">
        <v>45277</v>
      </c>
      <c r="I11131" t="s">
        <v>13</v>
      </c>
    </row>
    <row r="11132" spans="1:9" x14ac:dyDescent="0.3">
      <c r="A11132" t="s">
        <v>11273</v>
      </c>
      <c r="B11132" t="s">
        <v>64</v>
      </c>
      <c r="C11132" t="s">
        <v>11</v>
      </c>
      <c r="D11132" t="s">
        <v>230</v>
      </c>
      <c r="E11132">
        <f t="shared" si="173"/>
        <v>5</v>
      </c>
      <c r="F11132">
        <v>5</v>
      </c>
      <c r="G11132">
        <v>25</v>
      </c>
      <c r="H11132" s="1">
        <v>44622</v>
      </c>
      <c r="I11132" t="s">
        <v>13</v>
      </c>
    </row>
    <row r="11133" spans="1:9" x14ac:dyDescent="0.3">
      <c r="A11133" t="s">
        <v>11274</v>
      </c>
      <c r="B11133" t="s">
        <v>313</v>
      </c>
      <c r="C11133" t="s">
        <v>24</v>
      </c>
      <c r="D11133" t="s">
        <v>56</v>
      </c>
      <c r="E11133">
        <f t="shared" si="173"/>
        <v>3</v>
      </c>
      <c r="F11133">
        <v>4</v>
      </c>
      <c r="G11133">
        <v>12</v>
      </c>
      <c r="H11133" s="1">
        <v>45187</v>
      </c>
      <c r="I11133" t="s">
        <v>13</v>
      </c>
    </row>
    <row r="11134" spans="1:9" x14ac:dyDescent="0.3">
      <c r="A11134" t="s">
        <v>11275</v>
      </c>
      <c r="B11134" t="s">
        <v>209</v>
      </c>
      <c r="C11134" t="s">
        <v>20</v>
      </c>
      <c r="D11134" t="s">
        <v>41</v>
      </c>
      <c r="E11134">
        <f t="shared" si="173"/>
        <v>14</v>
      </c>
      <c r="F11134">
        <v>3</v>
      </c>
      <c r="G11134">
        <v>42</v>
      </c>
      <c r="H11134" s="1">
        <v>45222</v>
      </c>
      <c r="I11134" t="s">
        <v>13</v>
      </c>
    </row>
    <row r="11135" spans="1:9" x14ac:dyDescent="0.3">
      <c r="A11135" t="s">
        <v>11276</v>
      </c>
      <c r="B11135" t="s">
        <v>49</v>
      </c>
      <c r="C11135" t="s">
        <v>38</v>
      </c>
      <c r="D11135" t="s">
        <v>74</v>
      </c>
      <c r="E11135">
        <f t="shared" si="173"/>
        <v>6</v>
      </c>
      <c r="F11135">
        <v>2</v>
      </c>
      <c r="G11135">
        <v>12</v>
      </c>
      <c r="H11135" s="1">
        <v>44713</v>
      </c>
      <c r="I11135" t="s">
        <v>28</v>
      </c>
    </row>
    <row r="11136" spans="1:9" x14ac:dyDescent="0.3">
      <c r="A11136" t="s">
        <v>11277</v>
      </c>
      <c r="B11136" t="s">
        <v>150</v>
      </c>
      <c r="C11136" t="s">
        <v>11</v>
      </c>
      <c r="D11136" t="s">
        <v>16</v>
      </c>
      <c r="E11136">
        <f t="shared" si="173"/>
        <v>4</v>
      </c>
      <c r="F11136">
        <v>5</v>
      </c>
      <c r="G11136">
        <v>20</v>
      </c>
      <c r="H11136" s="1">
        <v>44636</v>
      </c>
      <c r="I11136" t="s">
        <v>28</v>
      </c>
    </row>
    <row r="11137" spans="1:9" x14ac:dyDescent="0.3">
      <c r="A11137" t="s">
        <v>11278</v>
      </c>
      <c r="B11137" t="s">
        <v>236</v>
      </c>
      <c r="C11137" t="s">
        <v>38</v>
      </c>
      <c r="D11137" t="s">
        <v>125</v>
      </c>
      <c r="E11137">
        <f t="shared" si="173"/>
        <v>7</v>
      </c>
      <c r="F11137">
        <v>1</v>
      </c>
      <c r="G11137">
        <v>7</v>
      </c>
      <c r="H11137" s="1">
        <v>44653</v>
      </c>
      <c r="I11137" t="s">
        <v>17</v>
      </c>
    </row>
    <row r="11138" spans="1:9" x14ac:dyDescent="0.3">
      <c r="A11138" t="s">
        <v>11279</v>
      </c>
      <c r="B11138" t="s">
        <v>90</v>
      </c>
      <c r="C11138" t="s">
        <v>24</v>
      </c>
      <c r="D11138" t="s">
        <v>56</v>
      </c>
      <c r="E11138">
        <f t="shared" si="173"/>
        <v>3</v>
      </c>
      <c r="F11138">
        <v>5</v>
      </c>
      <c r="G11138">
        <v>15</v>
      </c>
      <c r="H11138" s="1">
        <v>45193</v>
      </c>
      <c r="I11138" t="s">
        <v>17</v>
      </c>
    </row>
    <row r="11139" spans="1:9" x14ac:dyDescent="0.3">
      <c r="A11139" t="s">
        <v>11280</v>
      </c>
      <c r="B11139" t="s">
        <v>97</v>
      </c>
      <c r="C11139" t="s">
        <v>20</v>
      </c>
      <c r="D11139" t="str" cm="1">
        <f t="array" ref="D11139">IFERROR(INDEX('Lookup table'!$B$2:$B$15, MATCH(1, (TRIM('Lookup table'!$A$2:$A$15)=TRIM(C11139)) * (ROUND('Lookup table'!$C$2:$C$15,2)=ROUND(E11139,2)), 0)), "")</f>
        <v>Pasta Alfredo</v>
      </c>
      <c r="E11139">
        <f t="shared" si="173"/>
        <v>12</v>
      </c>
      <c r="F11139">
        <v>2</v>
      </c>
      <c r="G11139">
        <v>24</v>
      </c>
      <c r="H11139" s="1">
        <v>44783</v>
      </c>
    </row>
    <row r="11140" spans="1:9" x14ac:dyDescent="0.3">
      <c r="A11140" t="s">
        <v>11281</v>
      </c>
      <c r="B11140" t="s">
        <v>129</v>
      </c>
      <c r="C11140" t="s">
        <v>38</v>
      </c>
      <c r="D11140" t="s">
        <v>43</v>
      </c>
      <c r="E11140">
        <f t="shared" si="173"/>
        <v>6</v>
      </c>
      <c r="F11140">
        <v>5</v>
      </c>
      <c r="G11140">
        <v>30</v>
      </c>
      <c r="H11140" s="1">
        <v>44869</v>
      </c>
      <c r="I11140" t="s">
        <v>13</v>
      </c>
    </row>
    <row r="11141" spans="1:9" x14ac:dyDescent="0.3">
      <c r="A11141" t="s">
        <v>11282</v>
      </c>
      <c r="B11141" t="s">
        <v>378</v>
      </c>
      <c r="C11141" t="s">
        <v>11</v>
      </c>
      <c r="D11141" t="s">
        <v>12</v>
      </c>
      <c r="E11141">
        <f t="shared" si="173"/>
        <v>3</v>
      </c>
      <c r="F11141">
        <v>2</v>
      </c>
      <c r="G11141">
        <v>6</v>
      </c>
      <c r="H11141" s="1">
        <v>44664</v>
      </c>
      <c r="I11141" t="s">
        <v>17</v>
      </c>
    </row>
    <row r="11142" spans="1:9" x14ac:dyDescent="0.3">
      <c r="A11142" t="s">
        <v>11283</v>
      </c>
      <c r="B11142" t="s">
        <v>97</v>
      </c>
      <c r="C11142" t="s">
        <v>20</v>
      </c>
      <c r="D11142" t="str" cm="1">
        <f t="array" ref="D11142">IFERROR(INDEX('Lookup table'!$B$2:$B$15, MATCH(1, (TRIM('Lookup table'!$A$2:$A$15)=TRIM(C11142)) * (ROUND('Lookup table'!$C$2:$C$15,2)=ROUND(E11142,2)), 0)), "")</f>
        <v/>
      </c>
      <c r="E11142" t="str">
        <f t="shared" ref="E11142:E11205" si="174">IF(AND(G11142&lt;&gt;0, F11142&lt;&gt;0), G11142/F11142, "")</f>
        <v/>
      </c>
      <c r="H11142" s="1">
        <v>45005</v>
      </c>
      <c r="I11142" t="s">
        <v>13</v>
      </c>
    </row>
    <row r="11143" spans="1:9" x14ac:dyDescent="0.3">
      <c r="A11143" t="s">
        <v>11284</v>
      </c>
      <c r="B11143" t="s">
        <v>172</v>
      </c>
      <c r="C11143" t="s">
        <v>50</v>
      </c>
      <c r="D11143" t="s">
        <v>86</v>
      </c>
      <c r="E11143">
        <f t="shared" si="174"/>
        <v>5</v>
      </c>
      <c r="F11143">
        <v>5</v>
      </c>
      <c r="G11143">
        <v>25</v>
      </c>
      <c r="H11143" s="1">
        <v>44973</v>
      </c>
      <c r="I11143" t="s">
        <v>13</v>
      </c>
    </row>
    <row r="11144" spans="1:9" x14ac:dyDescent="0.3">
      <c r="A11144" t="s">
        <v>11285</v>
      </c>
      <c r="B11144" t="s">
        <v>92</v>
      </c>
      <c r="C11144" t="s">
        <v>24</v>
      </c>
      <c r="D11144" t="s">
        <v>168</v>
      </c>
      <c r="E11144">
        <f t="shared" si="174"/>
        <v>1</v>
      </c>
      <c r="F11144">
        <v>1</v>
      </c>
      <c r="G11144">
        <v>1</v>
      </c>
      <c r="H11144" s="1">
        <v>45197</v>
      </c>
      <c r="I11144" t="s">
        <v>17</v>
      </c>
    </row>
    <row r="11145" spans="1:9" x14ac:dyDescent="0.3">
      <c r="A11145" t="s">
        <v>11286</v>
      </c>
      <c r="B11145" t="s">
        <v>326</v>
      </c>
      <c r="C11145" t="s">
        <v>38</v>
      </c>
      <c r="D11145" t="s">
        <v>107</v>
      </c>
      <c r="E11145">
        <f t="shared" si="174"/>
        <v>4</v>
      </c>
      <c r="F11145">
        <v>2</v>
      </c>
      <c r="G11145">
        <v>8</v>
      </c>
      <c r="H11145" s="1">
        <v>44706</v>
      </c>
      <c r="I11145" t="s">
        <v>13</v>
      </c>
    </row>
    <row r="11146" spans="1:9" x14ac:dyDescent="0.3">
      <c r="A11146" t="s">
        <v>11287</v>
      </c>
      <c r="B11146" t="s">
        <v>283</v>
      </c>
      <c r="C11146" t="s">
        <v>38</v>
      </c>
      <c r="D11146" t="s">
        <v>121</v>
      </c>
      <c r="E11146">
        <f t="shared" si="174"/>
        <v>5</v>
      </c>
      <c r="F11146">
        <v>3</v>
      </c>
      <c r="G11146">
        <v>15</v>
      </c>
      <c r="H11146" s="1">
        <v>44858</v>
      </c>
      <c r="I11146" t="s">
        <v>17</v>
      </c>
    </row>
    <row r="11147" spans="1:9" x14ac:dyDescent="0.3">
      <c r="A11147" t="s">
        <v>11288</v>
      </c>
      <c r="B11147" t="s">
        <v>147</v>
      </c>
      <c r="C11147" t="s">
        <v>20</v>
      </c>
      <c r="D11147" t="s">
        <v>41</v>
      </c>
      <c r="E11147">
        <f t="shared" si="174"/>
        <v>14</v>
      </c>
      <c r="F11147">
        <v>1</v>
      </c>
      <c r="G11147">
        <v>14</v>
      </c>
      <c r="H11147" s="1">
        <v>45220</v>
      </c>
      <c r="I11147" t="s">
        <v>13</v>
      </c>
    </row>
    <row r="11148" spans="1:9" x14ac:dyDescent="0.3">
      <c r="A11148" t="s">
        <v>11289</v>
      </c>
      <c r="B11148" t="s">
        <v>62</v>
      </c>
      <c r="C11148" t="s">
        <v>50</v>
      </c>
      <c r="D11148" t="s">
        <v>112</v>
      </c>
      <c r="E11148">
        <f t="shared" si="174"/>
        <v>4</v>
      </c>
      <c r="F11148">
        <v>2</v>
      </c>
      <c r="G11148">
        <v>8</v>
      </c>
      <c r="H11148" s="1">
        <v>45200</v>
      </c>
      <c r="I11148" t="s">
        <v>28</v>
      </c>
    </row>
    <row r="11149" spans="1:9" x14ac:dyDescent="0.3">
      <c r="A11149" t="s">
        <v>11290</v>
      </c>
      <c r="B11149" t="s">
        <v>147</v>
      </c>
      <c r="C11149" t="s">
        <v>38</v>
      </c>
      <c r="D11149" t="str" cm="1">
        <f t="array" ref="D11149">IFERROR(INDEX('Lookup table'!$B$2:$B$15, MATCH(1, (TRIM('Lookup table'!$A$2:$A$15)=TRIM(C11149)) * (ROUND('Lookup table'!$C$2:$C$15,2)=ROUND(E11149,2)), 0)), "")</f>
        <v>Ice Cream</v>
      </c>
      <c r="E11149">
        <f t="shared" si="174"/>
        <v>5</v>
      </c>
      <c r="F11149">
        <v>2</v>
      </c>
      <c r="G11149">
        <v>10</v>
      </c>
      <c r="H11149" s="1">
        <v>45023</v>
      </c>
      <c r="I11149" t="s">
        <v>13</v>
      </c>
    </row>
    <row r="11150" spans="1:9" x14ac:dyDescent="0.3">
      <c r="A11150" t="s">
        <v>11291</v>
      </c>
      <c r="B11150" t="s">
        <v>254</v>
      </c>
      <c r="C11150" t="s">
        <v>38</v>
      </c>
      <c r="D11150" t="s">
        <v>121</v>
      </c>
      <c r="E11150">
        <f t="shared" si="174"/>
        <v>5</v>
      </c>
      <c r="F11150">
        <v>4</v>
      </c>
      <c r="G11150">
        <v>20</v>
      </c>
      <c r="H11150" s="1">
        <v>45145</v>
      </c>
      <c r="I11150" t="s">
        <v>17</v>
      </c>
    </row>
    <row r="11151" spans="1:9" x14ac:dyDescent="0.3">
      <c r="A11151" t="s">
        <v>11292</v>
      </c>
      <c r="B11151" t="s">
        <v>101</v>
      </c>
      <c r="C11151" t="s">
        <v>38</v>
      </c>
      <c r="D11151" t="s">
        <v>107</v>
      </c>
      <c r="E11151">
        <f t="shared" si="174"/>
        <v>4</v>
      </c>
      <c r="F11151">
        <v>5</v>
      </c>
      <c r="G11151">
        <v>20</v>
      </c>
      <c r="H11151" s="1">
        <v>44784</v>
      </c>
      <c r="I11151" t="s">
        <v>13</v>
      </c>
    </row>
    <row r="11152" spans="1:9" x14ac:dyDescent="0.3">
      <c r="A11152" t="s">
        <v>11293</v>
      </c>
      <c r="B11152" t="s">
        <v>326</v>
      </c>
      <c r="C11152" t="s">
        <v>20</v>
      </c>
      <c r="D11152" t="s">
        <v>41</v>
      </c>
      <c r="E11152">
        <f t="shared" si="174"/>
        <v>14</v>
      </c>
      <c r="F11152">
        <v>2</v>
      </c>
      <c r="G11152">
        <v>28</v>
      </c>
      <c r="H11152" s="1">
        <v>45112</v>
      </c>
      <c r="I11152" t="s">
        <v>17</v>
      </c>
    </row>
    <row r="11153" spans="1:9" x14ac:dyDescent="0.3">
      <c r="A11153" t="s">
        <v>11294</v>
      </c>
      <c r="B11153" t="s">
        <v>425</v>
      </c>
      <c r="C11153" t="s">
        <v>24</v>
      </c>
      <c r="D11153" t="s">
        <v>77</v>
      </c>
      <c r="E11153">
        <f t="shared" si="174"/>
        <v>2.5</v>
      </c>
      <c r="F11153">
        <v>3</v>
      </c>
      <c r="G11153">
        <v>7.5</v>
      </c>
      <c r="H11153" s="1">
        <v>44618</v>
      </c>
      <c r="I11153" t="s">
        <v>17</v>
      </c>
    </row>
    <row r="11154" spans="1:9" x14ac:dyDescent="0.3">
      <c r="A11154" t="s">
        <v>11295</v>
      </c>
      <c r="B11154" t="s">
        <v>205</v>
      </c>
      <c r="C11154" t="s">
        <v>11</v>
      </c>
      <c r="D11154" t="s">
        <v>12</v>
      </c>
      <c r="E11154">
        <f t="shared" si="174"/>
        <v>3</v>
      </c>
      <c r="F11154">
        <v>4</v>
      </c>
      <c r="G11154">
        <v>12</v>
      </c>
      <c r="H11154" s="1">
        <v>44718</v>
      </c>
      <c r="I11154" t="s">
        <v>13</v>
      </c>
    </row>
    <row r="11155" spans="1:9" x14ac:dyDescent="0.3">
      <c r="A11155" t="s">
        <v>11296</v>
      </c>
      <c r="B11155" t="s">
        <v>47</v>
      </c>
      <c r="C11155" t="s">
        <v>38</v>
      </c>
      <c r="D11155" t="s">
        <v>74</v>
      </c>
      <c r="E11155">
        <f t="shared" si="174"/>
        <v>6</v>
      </c>
      <c r="F11155">
        <v>1</v>
      </c>
      <c r="G11155">
        <v>6</v>
      </c>
      <c r="H11155" s="1">
        <v>45142</v>
      </c>
      <c r="I11155" t="s">
        <v>28</v>
      </c>
    </row>
    <row r="11156" spans="1:9" x14ac:dyDescent="0.3">
      <c r="A11156" t="s">
        <v>11297</v>
      </c>
      <c r="B11156" t="s">
        <v>176</v>
      </c>
      <c r="C11156" t="s">
        <v>20</v>
      </c>
      <c r="D11156" t="s">
        <v>245</v>
      </c>
      <c r="E11156">
        <f t="shared" si="174"/>
        <v>20</v>
      </c>
      <c r="F11156">
        <v>3</v>
      </c>
      <c r="G11156">
        <v>60</v>
      </c>
      <c r="H11156" s="1">
        <v>45032</v>
      </c>
      <c r="I11156" t="s">
        <v>13</v>
      </c>
    </row>
    <row r="11157" spans="1:9" x14ac:dyDescent="0.3">
      <c r="A11157" t="s">
        <v>11298</v>
      </c>
      <c r="B11157" t="s">
        <v>26</v>
      </c>
      <c r="C11157" t="s">
        <v>11</v>
      </c>
      <c r="D11157" t="s">
        <v>33</v>
      </c>
      <c r="E11157">
        <f t="shared" si="174"/>
        <v>4</v>
      </c>
      <c r="F11157">
        <v>3</v>
      </c>
      <c r="G11157">
        <v>12</v>
      </c>
      <c r="H11157" s="1">
        <v>44589</v>
      </c>
      <c r="I11157" t="s">
        <v>28</v>
      </c>
    </row>
    <row r="11158" spans="1:9" x14ac:dyDescent="0.3">
      <c r="A11158" t="s">
        <v>11299</v>
      </c>
      <c r="B11158" t="s">
        <v>109</v>
      </c>
      <c r="C11158" t="s">
        <v>20</v>
      </c>
      <c r="D11158" t="s">
        <v>27</v>
      </c>
      <c r="E11158">
        <f t="shared" si="174"/>
        <v>12</v>
      </c>
      <c r="F11158">
        <v>4</v>
      </c>
      <c r="G11158">
        <v>48</v>
      </c>
      <c r="H11158" s="1">
        <v>44921</v>
      </c>
      <c r="I11158" t="s">
        <v>13</v>
      </c>
    </row>
    <row r="11159" spans="1:9" x14ac:dyDescent="0.3">
      <c r="A11159" t="s">
        <v>11300</v>
      </c>
      <c r="B11159" t="s">
        <v>147</v>
      </c>
      <c r="C11159" t="s">
        <v>11</v>
      </c>
      <c r="D11159" t="s">
        <v>33</v>
      </c>
      <c r="E11159">
        <f t="shared" si="174"/>
        <v>4</v>
      </c>
      <c r="F11159">
        <v>2</v>
      </c>
      <c r="G11159">
        <v>8</v>
      </c>
      <c r="H11159" s="1">
        <v>45058</v>
      </c>
    </row>
    <row r="11160" spans="1:9" x14ac:dyDescent="0.3">
      <c r="A11160" t="s">
        <v>11301</v>
      </c>
      <c r="B11160" t="s">
        <v>45</v>
      </c>
      <c r="C11160" t="s">
        <v>50</v>
      </c>
      <c r="D11160" t="s">
        <v>207</v>
      </c>
      <c r="E11160">
        <f t="shared" si="174"/>
        <v>10</v>
      </c>
      <c r="F11160">
        <v>3</v>
      </c>
      <c r="G11160">
        <v>30</v>
      </c>
      <c r="H11160" s="1">
        <v>44748</v>
      </c>
      <c r="I11160" t="s">
        <v>13</v>
      </c>
    </row>
    <row r="11161" spans="1:9" x14ac:dyDescent="0.3">
      <c r="A11161" t="s">
        <v>11302</v>
      </c>
      <c r="B11161" t="s">
        <v>123</v>
      </c>
      <c r="C11161" t="s">
        <v>50</v>
      </c>
      <c r="D11161" t="s">
        <v>207</v>
      </c>
      <c r="E11161">
        <f t="shared" si="174"/>
        <v>10</v>
      </c>
      <c r="F11161">
        <v>2</v>
      </c>
      <c r="G11161">
        <v>20</v>
      </c>
      <c r="H11161" s="1">
        <v>44741</v>
      </c>
      <c r="I11161" t="s">
        <v>28</v>
      </c>
    </row>
    <row r="11162" spans="1:9" x14ac:dyDescent="0.3">
      <c r="A11162" t="s">
        <v>11303</v>
      </c>
      <c r="B11162" t="s">
        <v>185</v>
      </c>
      <c r="C11162" t="s">
        <v>20</v>
      </c>
      <c r="D11162" t="s">
        <v>21</v>
      </c>
      <c r="E11162">
        <f t="shared" si="174"/>
        <v>15</v>
      </c>
      <c r="F11162">
        <v>4</v>
      </c>
      <c r="G11162">
        <v>60</v>
      </c>
      <c r="H11162" s="1">
        <v>45036</v>
      </c>
      <c r="I11162" t="s">
        <v>28</v>
      </c>
    </row>
    <row r="11163" spans="1:9" x14ac:dyDescent="0.3">
      <c r="A11163" t="s">
        <v>11304</v>
      </c>
      <c r="B11163" t="s">
        <v>53</v>
      </c>
      <c r="C11163" t="s">
        <v>20</v>
      </c>
      <c r="D11163" t="s">
        <v>41</v>
      </c>
      <c r="E11163">
        <f t="shared" si="174"/>
        <v>14</v>
      </c>
      <c r="F11163">
        <v>5</v>
      </c>
      <c r="G11163">
        <v>70</v>
      </c>
      <c r="H11163" s="1">
        <v>45089</v>
      </c>
      <c r="I11163" t="s">
        <v>28</v>
      </c>
    </row>
    <row r="11164" spans="1:9" x14ac:dyDescent="0.3">
      <c r="A11164" t="s">
        <v>11305</v>
      </c>
      <c r="B11164" t="s">
        <v>32</v>
      </c>
      <c r="C11164" t="s">
        <v>11</v>
      </c>
      <c r="D11164" t="s">
        <v>230</v>
      </c>
      <c r="E11164">
        <f t="shared" si="174"/>
        <v>5</v>
      </c>
      <c r="F11164">
        <v>2</v>
      </c>
      <c r="G11164">
        <v>10</v>
      </c>
      <c r="H11164" s="1">
        <v>45071</v>
      </c>
      <c r="I11164" t="s">
        <v>28</v>
      </c>
    </row>
    <row r="11165" spans="1:9" x14ac:dyDescent="0.3">
      <c r="A11165" t="s">
        <v>11306</v>
      </c>
      <c r="B11165" t="s">
        <v>101</v>
      </c>
      <c r="C11165" t="s">
        <v>11</v>
      </c>
      <c r="D11165" t="str" cm="1">
        <f t="array" ref="D11165">IFERROR(INDEX('Lookup table'!$B$2:$B$15, MATCH(1, (TRIM('Lookup table'!$A$2:$A$15)=TRIM(C11165)) * (ROUND('Lookup table'!$C$2:$C$15,2)=ROUND(E11165,2)), 0)), "")</f>
        <v>Side Salad</v>
      </c>
      <c r="E11165">
        <f t="shared" si="174"/>
        <v>3</v>
      </c>
      <c r="F11165">
        <v>4</v>
      </c>
      <c r="G11165">
        <v>12</v>
      </c>
      <c r="H11165" s="1">
        <v>44789</v>
      </c>
      <c r="I11165" t="s">
        <v>28</v>
      </c>
    </row>
    <row r="11166" spans="1:9" x14ac:dyDescent="0.3">
      <c r="A11166" t="s">
        <v>11307</v>
      </c>
      <c r="B11166" t="s">
        <v>413</v>
      </c>
      <c r="C11166" t="s">
        <v>38</v>
      </c>
      <c r="D11166" t="str" cm="1">
        <f t="array" ref="D11166">IFERROR(INDEX('Lookup table'!$B$2:$B$15, MATCH(1, (TRIM('Lookup table'!$A$2:$A$15)=TRIM(C11166)) * (ROUND('Lookup table'!$C$2:$C$15,2)=ROUND(E11166,2)), 0)), "")</f>
        <v/>
      </c>
      <c r="E11166">
        <f t="shared" si="174"/>
        <v>6</v>
      </c>
      <c r="F11166">
        <v>2</v>
      </c>
      <c r="G11166">
        <v>12</v>
      </c>
      <c r="H11166" s="1">
        <v>45070</v>
      </c>
    </row>
    <row r="11167" spans="1:9" x14ac:dyDescent="0.3">
      <c r="A11167" t="s">
        <v>11308</v>
      </c>
      <c r="B11167" t="s">
        <v>109</v>
      </c>
      <c r="C11167" t="s">
        <v>20</v>
      </c>
      <c r="D11167" t="s">
        <v>21</v>
      </c>
      <c r="E11167">
        <f t="shared" si="174"/>
        <v>15</v>
      </c>
      <c r="F11167">
        <v>2</v>
      </c>
      <c r="G11167">
        <v>30</v>
      </c>
      <c r="H11167" s="1">
        <v>45207</v>
      </c>
      <c r="I11167" t="s">
        <v>28</v>
      </c>
    </row>
    <row r="11168" spans="1:9" x14ac:dyDescent="0.3">
      <c r="A11168" t="s">
        <v>11309</v>
      </c>
      <c r="B11168" t="s">
        <v>597</v>
      </c>
      <c r="C11168" t="s">
        <v>38</v>
      </c>
      <c r="D11168" t="s">
        <v>43</v>
      </c>
      <c r="E11168">
        <f t="shared" si="174"/>
        <v>6</v>
      </c>
      <c r="F11168">
        <v>3</v>
      </c>
      <c r="G11168">
        <v>18</v>
      </c>
      <c r="H11168" s="1">
        <v>44882</v>
      </c>
      <c r="I11168" t="s">
        <v>17</v>
      </c>
    </row>
    <row r="11169" spans="1:9" x14ac:dyDescent="0.3">
      <c r="A11169" t="s">
        <v>11310</v>
      </c>
      <c r="B11169" t="s">
        <v>150</v>
      </c>
      <c r="C11169" t="s">
        <v>20</v>
      </c>
      <c r="D11169" t="s">
        <v>30</v>
      </c>
      <c r="E11169">
        <f t="shared" si="174"/>
        <v>18</v>
      </c>
      <c r="F11169">
        <v>2</v>
      </c>
      <c r="G11169">
        <v>36</v>
      </c>
      <c r="H11169" s="1">
        <v>44970</v>
      </c>
      <c r="I11169" t="s">
        <v>28</v>
      </c>
    </row>
    <row r="11170" spans="1:9" x14ac:dyDescent="0.3">
      <c r="A11170" t="s">
        <v>11311</v>
      </c>
      <c r="B11170" t="s">
        <v>176</v>
      </c>
      <c r="C11170" t="s">
        <v>38</v>
      </c>
      <c r="D11170" t="s">
        <v>74</v>
      </c>
      <c r="E11170">
        <f t="shared" si="174"/>
        <v>6</v>
      </c>
      <c r="F11170">
        <v>4</v>
      </c>
      <c r="G11170">
        <v>24</v>
      </c>
      <c r="H11170" s="1">
        <v>44871</v>
      </c>
      <c r="I11170" t="s">
        <v>17</v>
      </c>
    </row>
    <row r="11171" spans="1:9" x14ac:dyDescent="0.3">
      <c r="A11171" t="s">
        <v>11312</v>
      </c>
      <c r="B11171" t="s">
        <v>138</v>
      </c>
      <c r="C11171" t="s">
        <v>24</v>
      </c>
      <c r="D11171" t="s">
        <v>71</v>
      </c>
      <c r="E11171">
        <f t="shared" si="174"/>
        <v>3</v>
      </c>
      <c r="F11171">
        <v>1</v>
      </c>
      <c r="G11171">
        <v>3</v>
      </c>
      <c r="H11171" s="1">
        <v>44664</v>
      </c>
      <c r="I11171" t="s">
        <v>28</v>
      </c>
    </row>
    <row r="11172" spans="1:9" x14ac:dyDescent="0.3">
      <c r="A11172" t="s">
        <v>11313</v>
      </c>
      <c r="B11172" t="s">
        <v>145</v>
      </c>
      <c r="C11172" t="s">
        <v>38</v>
      </c>
      <c r="D11172" t="s">
        <v>74</v>
      </c>
      <c r="E11172">
        <f t="shared" si="174"/>
        <v>6</v>
      </c>
      <c r="F11172">
        <v>1</v>
      </c>
      <c r="G11172">
        <v>6</v>
      </c>
      <c r="H11172" s="1">
        <v>45105</v>
      </c>
      <c r="I11172" t="s">
        <v>13</v>
      </c>
    </row>
    <row r="11173" spans="1:9" x14ac:dyDescent="0.3">
      <c r="A11173" t="s">
        <v>11314</v>
      </c>
      <c r="B11173" t="s">
        <v>145</v>
      </c>
      <c r="C11173" t="s">
        <v>38</v>
      </c>
      <c r="D11173" t="s">
        <v>121</v>
      </c>
      <c r="E11173">
        <f t="shared" si="174"/>
        <v>5</v>
      </c>
      <c r="F11173">
        <v>4</v>
      </c>
      <c r="G11173">
        <v>20</v>
      </c>
      <c r="H11173" s="1">
        <v>44864</v>
      </c>
      <c r="I11173" t="s">
        <v>17</v>
      </c>
    </row>
    <row r="11174" spans="1:9" x14ac:dyDescent="0.3">
      <c r="A11174" t="s">
        <v>11315</v>
      </c>
      <c r="B11174" t="s">
        <v>223</v>
      </c>
      <c r="C11174" t="s">
        <v>20</v>
      </c>
      <c r="D11174" t="s">
        <v>245</v>
      </c>
      <c r="E11174">
        <f t="shared" si="174"/>
        <v>20</v>
      </c>
      <c r="F11174">
        <v>1</v>
      </c>
      <c r="G11174">
        <v>20</v>
      </c>
      <c r="H11174" s="1">
        <v>44749</v>
      </c>
      <c r="I11174" t="s">
        <v>28</v>
      </c>
    </row>
    <row r="11175" spans="1:9" x14ac:dyDescent="0.3">
      <c r="A11175" t="s">
        <v>11316</v>
      </c>
      <c r="B11175" t="s">
        <v>152</v>
      </c>
      <c r="C11175" t="s">
        <v>20</v>
      </c>
      <c r="D11175" t="s">
        <v>21</v>
      </c>
      <c r="E11175">
        <f t="shared" si="174"/>
        <v>15</v>
      </c>
      <c r="F11175">
        <v>2</v>
      </c>
      <c r="G11175">
        <v>30</v>
      </c>
      <c r="H11175" s="1">
        <v>45271</v>
      </c>
      <c r="I11175" t="s">
        <v>13</v>
      </c>
    </row>
    <row r="11176" spans="1:9" x14ac:dyDescent="0.3">
      <c r="A11176" t="s">
        <v>11317</v>
      </c>
      <c r="B11176" t="s">
        <v>64</v>
      </c>
      <c r="C11176" t="s">
        <v>50</v>
      </c>
      <c r="D11176" t="s">
        <v>99</v>
      </c>
      <c r="E11176">
        <f t="shared" si="174"/>
        <v>8</v>
      </c>
      <c r="F11176">
        <v>5</v>
      </c>
      <c r="G11176">
        <v>40</v>
      </c>
      <c r="H11176" s="1">
        <v>45085</v>
      </c>
      <c r="I11176" t="s">
        <v>28</v>
      </c>
    </row>
    <row r="11177" spans="1:9" x14ac:dyDescent="0.3">
      <c r="A11177" t="s">
        <v>11318</v>
      </c>
      <c r="B11177" t="s">
        <v>69</v>
      </c>
      <c r="C11177" t="s">
        <v>24</v>
      </c>
      <c r="D11177" t="s">
        <v>168</v>
      </c>
      <c r="E11177">
        <f t="shared" si="174"/>
        <v>1</v>
      </c>
      <c r="F11177">
        <v>5</v>
      </c>
      <c r="G11177">
        <v>5</v>
      </c>
      <c r="H11177" s="1">
        <v>44622</v>
      </c>
      <c r="I11177" t="s">
        <v>17</v>
      </c>
    </row>
    <row r="11178" spans="1:9" x14ac:dyDescent="0.3">
      <c r="A11178" t="s">
        <v>11319</v>
      </c>
      <c r="B11178" t="s">
        <v>194</v>
      </c>
      <c r="C11178" t="s">
        <v>24</v>
      </c>
      <c r="D11178" t="s">
        <v>56</v>
      </c>
      <c r="E11178">
        <f t="shared" si="174"/>
        <v>3</v>
      </c>
      <c r="F11178">
        <v>1</v>
      </c>
      <c r="G11178">
        <v>3</v>
      </c>
      <c r="H11178" s="1">
        <v>45285</v>
      </c>
      <c r="I11178" t="s">
        <v>13</v>
      </c>
    </row>
    <row r="11179" spans="1:9" x14ac:dyDescent="0.3">
      <c r="A11179" t="s">
        <v>11320</v>
      </c>
      <c r="B11179" t="s">
        <v>53</v>
      </c>
      <c r="C11179" t="s">
        <v>50</v>
      </c>
      <c r="D11179" t="s">
        <v>17678</v>
      </c>
      <c r="E11179">
        <f t="shared" si="174"/>
        <v>7</v>
      </c>
      <c r="F11179">
        <v>5</v>
      </c>
      <c r="G11179">
        <v>35</v>
      </c>
      <c r="H11179" s="1">
        <v>45151</v>
      </c>
      <c r="I11179" t="s">
        <v>17</v>
      </c>
    </row>
    <row r="11180" spans="1:9" x14ac:dyDescent="0.3">
      <c r="A11180" t="s">
        <v>11321</v>
      </c>
      <c r="B11180" t="s">
        <v>150</v>
      </c>
      <c r="C11180" t="s">
        <v>11</v>
      </c>
      <c r="D11180" t="s">
        <v>230</v>
      </c>
      <c r="E11180">
        <f t="shared" si="174"/>
        <v>5</v>
      </c>
      <c r="F11180">
        <v>5</v>
      </c>
      <c r="G11180">
        <v>25</v>
      </c>
      <c r="H11180" s="1">
        <v>44978</v>
      </c>
      <c r="I11180" t="s">
        <v>13</v>
      </c>
    </row>
    <row r="11181" spans="1:9" x14ac:dyDescent="0.3">
      <c r="A11181" t="s">
        <v>11322</v>
      </c>
      <c r="B11181" t="s">
        <v>62</v>
      </c>
      <c r="C11181" t="s">
        <v>20</v>
      </c>
      <c r="D11181" t="s">
        <v>27</v>
      </c>
      <c r="E11181">
        <f t="shared" si="174"/>
        <v>12</v>
      </c>
      <c r="F11181">
        <v>2</v>
      </c>
      <c r="G11181">
        <v>24</v>
      </c>
      <c r="H11181" s="1">
        <v>44914</v>
      </c>
      <c r="I11181" t="s">
        <v>17</v>
      </c>
    </row>
    <row r="11182" spans="1:9" x14ac:dyDescent="0.3">
      <c r="A11182" t="s">
        <v>11323</v>
      </c>
      <c r="B11182" t="s">
        <v>69</v>
      </c>
      <c r="C11182" t="s">
        <v>50</v>
      </c>
      <c r="D11182" t="s">
        <v>17678</v>
      </c>
      <c r="E11182">
        <f t="shared" si="174"/>
        <v>7</v>
      </c>
      <c r="F11182">
        <v>2</v>
      </c>
      <c r="G11182">
        <v>14</v>
      </c>
      <c r="H11182" s="1">
        <v>44715</v>
      </c>
      <c r="I11182" t="s">
        <v>13</v>
      </c>
    </row>
    <row r="11183" spans="1:9" x14ac:dyDescent="0.3">
      <c r="A11183" t="s">
        <v>11324</v>
      </c>
      <c r="B11183" t="s">
        <v>90</v>
      </c>
      <c r="C11183" t="s">
        <v>50</v>
      </c>
      <c r="D11183" t="s">
        <v>86</v>
      </c>
      <c r="E11183">
        <f t="shared" si="174"/>
        <v>5</v>
      </c>
      <c r="F11183">
        <v>5</v>
      </c>
      <c r="G11183">
        <v>25</v>
      </c>
      <c r="H11183" s="1">
        <v>45054</v>
      </c>
      <c r="I11183" t="s">
        <v>17</v>
      </c>
    </row>
    <row r="11184" spans="1:9" x14ac:dyDescent="0.3">
      <c r="A11184" t="s">
        <v>11325</v>
      </c>
      <c r="B11184" t="s">
        <v>283</v>
      </c>
      <c r="C11184" t="s">
        <v>50</v>
      </c>
      <c r="D11184" t="s">
        <v>86</v>
      </c>
      <c r="E11184">
        <f t="shared" si="174"/>
        <v>5</v>
      </c>
      <c r="F11184">
        <v>1</v>
      </c>
      <c r="G11184">
        <v>5</v>
      </c>
      <c r="H11184" s="1">
        <v>44615</v>
      </c>
      <c r="I11184" t="s">
        <v>28</v>
      </c>
    </row>
    <row r="11185" spans="1:9" x14ac:dyDescent="0.3">
      <c r="A11185" t="s">
        <v>11326</v>
      </c>
      <c r="B11185" t="s">
        <v>32</v>
      </c>
      <c r="C11185" t="s">
        <v>20</v>
      </c>
      <c r="D11185" t="s">
        <v>21</v>
      </c>
      <c r="E11185">
        <f t="shared" si="174"/>
        <v>15</v>
      </c>
      <c r="F11185">
        <v>1</v>
      </c>
      <c r="G11185">
        <v>15</v>
      </c>
      <c r="H11185" s="1">
        <v>45230</v>
      </c>
      <c r="I11185" t="s">
        <v>17</v>
      </c>
    </row>
    <row r="11186" spans="1:9" x14ac:dyDescent="0.3">
      <c r="A11186" t="s">
        <v>11327</v>
      </c>
      <c r="B11186" t="s">
        <v>287</v>
      </c>
      <c r="C11186" t="s">
        <v>50</v>
      </c>
      <c r="D11186" t="s">
        <v>17678</v>
      </c>
      <c r="E11186">
        <f t="shared" si="174"/>
        <v>7</v>
      </c>
      <c r="F11186">
        <v>3</v>
      </c>
      <c r="G11186">
        <v>21</v>
      </c>
      <c r="H11186" s="1">
        <v>44931</v>
      </c>
      <c r="I11186" t="s">
        <v>13</v>
      </c>
    </row>
    <row r="11187" spans="1:9" x14ac:dyDescent="0.3">
      <c r="A11187" t="s">
        <v>11328</v>
      </c>
      <c r="B11187" t="s">
        <v>109</v>
      </c>
      <c r="C11187" t="s">
        <v>24</v>
      </c>
      <c r="D11187" t="s">
        <v>71</v>
      </c>
      <c r="E11187">
        <f t="shared" si="174"/>
        <v>3</v>
      </c>
      <c r="F11187">
        <v>2</v>
      </c>
      <c r="G11187">
        <v>6</v>
      </c>
      <c r="H11187" s="1">
        <v>44930</v>
      </c>
      <c r="I11187" t="s">
        <v>13</v>
      </c>
    </row>
    <row r="11188" spans="1:9" x14ac:dyDescent="0.3">
      <c r="A11188" t="s">
        <v>11329</v>
      </c>
      <c r="B11188" t="s">
        <v>101</v>
      </c>
      <c r="C11188" t="s">
        <v>38</v>
      </c>
      <c r="D11188" t="s">
        <v>121</v>
      </c>
      <c r="E11188">
        <f t="shared" si="174"/>
        <v>5</v>
      </c>
      <c r="F11188">
        <v>5</v>
      </c>
      <c r="G11188">
        <v>25</v>
      </c>
      <c r="H11188" s="1">
        <v>45104</v>
      </c>
      <c r="I11188" t="s">
        <v>13</v>
      </c>
    </row>
    <row r="11189" spans="1:9" x14ac:dyDescent="0.3">
      <c r="A11189" t="s">
        <v>11330</v>
      </c>
      <c r="B11189" t="s">
        <v>155</v>
      </c>
      <c r="C11189" t="s">
        <v>50</v>
      </c>
      <c r="D11189" t="s">
        <v>112</v>
      </c>
      <c r="E11189">
        <f t="shared" si="174"/>
        <v>4</v>
      </c>
      <c r="F11189">
        <v>2</v>
      </c>
      <c r="G11189">
        <v>8</v>
      </c>
      <c r="H11189" s="1">
        <v>44995</v>
      </c>
      <c r="I11189" t="s">
        <v>17</v>
      </c>
    </row>
    <row r="11190" spans="1:9" x14ac:dyDescent="0.3">
      <c r="A11190" t="s">
        <v>11331</v>
      </c>
      <c r="B11190" t="s">
        <v>55</v>
      </c>
      <c r="C11190" t="s">
        <v>20</v>
      </c>
      <c r="D11190" t="str" cm="1">
        <f t="array" ref="D11190">IFERROR(INDEX('Lookup table'!$B$2:$B$15, MATCH(1, (TRIM('Lookup table'!$A$2:$A$15)=TRIM(C11190)) * (ROUND('Lookup table'!$C$2:$C$15,2)=ROUND(E11190,2)), 0)), "")</f>
        <v>Steak</v>
      </c>
      <c r="E11190">
        <f t="shared" si="174"/>
        <v>20</v>
      </c>
      <c r="F11190">
        <v>2</v>
      </c>
      <c r="G11190">
        <v>40</v>
      </c>
      <c r="H11190" s="1">
        <v>44734</v>
      </c>
      <c r="I11190" t="s">
        <v>28</v>
      </c>
    </row>
    <row r="11191" spans="1:9" x14ac:dyDescent="0.3">
      <c r="A11191" t="s">
        <v>11332</v>
      </c>
      <c r="B11191" t="s">
        <v>457</v>
      </c>
      <c r="C11191" t="s">
        <v>11</v>
      </c>
      <c r="D11191" t="s">
        <v>79</v>
      </c>
      <c r="E11191">
        <f t="shared" si="174"/>
        <v>5</v>
      </c>
      <c r="F11191">
        <v>2</v>
      </c>
      <c r="G11191">
        <v>10</v>
      </c>
      <c r="H11191" s="1">
        <v>45066</v>
      </c>
      <c r="I11191" t="s">
        <v>28</v>
      </c>
    </row>
    <row r="11192" spans="1:9" x14ac:dyDescent="0.3">
      <c r="A11192" t="s">
        <v>11333</v>
      </c>
      <c r="B11192" t="s">
        <v>457</v>
      </c>
      <c r="C11192" t="s">
        <v>11</v>
      </c>
      <c r="D11192" t="s">
        <v>230</v>
      </c>
      <c r="E11192">
        <f t="shared" si="174"/>
        <v>5</v>
      </c>
      <c r="F11192">
        <v>2</v>
      </c>
      <c r="G11192">
        <v>10</v>
      </c>
      <c r="H11192" s="1">
        <v>45147</v>
      </c>
      <c r="I11192" t="s">
        <v>17</v>
      </c>
    </row>
    <row r="11193" spans="1:9" x14ac:dyDescent="0.3">
      <c r="A11193" t="s">
        <v>11334</v>
      </c>
      <c r="B11193" t="s">
        <v>176</v>
      </c>
      <c r="C11193" t="s">
        <v>20</v>
      </c>
      <c r="D11193" t="s">
        <v>27</v>
      </c>
      <c r="E11193">
        <f t="shared" si="174"/>
        <v>12</v>
      </c>
      <c r="F11193">
        <v>3</v>
      </c>
      <c r="G11193">
        <v>36</v>
      </c>
      <c r="H11193" s="1">
        <v>44947</v>
      </c>
      <c r="I11193" t="s">
        <v>17</v>
      </c>
    </row>
    <row r="11194" spans="1:9" x14ac:dyDescent="0.3">
      <c r="A11194" t="s">
        <v>11335</v>
      </c>
      <c r="B11194" t="s">
        <v>397</v>
      </c>
      <c r="C11194" t="s">
        <v>50</v>
      </c>
      <c r="D11194" t="s">
        <v>99</v>
      </c>
      <c r="E11194">
        <f t="shared" si="174"/>
        <v>8</v>
      </c>
      <c r="F11194">
        <v>1</v>
      </c>
      <c r="G11194">
        <v>8</v>
      </c>
      <c r="H11194" s="1">
        <v>44720</v>
      </c>
      <c r="I11194" t="s">
        <v>28</v>
      </c>
    </row>
    <row r="11195" spans="1:9" x14ac:dyDescent="0.3">
      <c r="A11195" t="s">
        <v>11336</v>
      </c>
      <c r="B11195" t="s">
        <v>298</v>
      </c>
      <c r="C11195" t="s">
        <v>24</v>
      </c>
      <c r="D11195" t="s">
        <v>168</v>
      </c>
      <c r="E11195">
        <f t="shared" si="174"/>
        <v>1</v>
      </c>
      <c r="F11195">
        <v>1</v>
      </c>
      <c r="G11195">
        <v>1</v>
      </c>
      <c r="H11195" s="1">
        <v>44911</v>
      </c>
      <c r="I11195" t="s">
        <v>28</v>
      </c>
    </row>
    <row r="11196" spans="1:9" x14ac:dyDescent="0.3">
      <c r="A11196" t="s">
        <v>11337</v>
      </c>
      <c r="B11196" t="s">
        <v>217</v>
      </c>
      <c r="C11196" t="s">
        <v>38</v>
      </c>
      <c r="D11196" t="s">
        <v>121</v>
      </c>
      <c r="E11196">
        <f t="shared" si="174"/>
        <v>5</v>
      </c>
      <c r="F11196">
        <v>3</v>
      </c>
      <c r="G11196">
        <v>15</v>
      </c>
      <c r="H11196" s="1">
        <v>45131</v>
      </c>
      <c r="I11196" t="s">
        <v>17</v>
      </c>
    </row>
    <row r="11197" spans="1:9" x14ac:dyDescent="0.3">
      <c r="A11197" t="s">
        <v>11338</v>
      </c>
      <c r="B11197" t="s">
        <v>196</v>
      </c>
      <c r="C11197" t="s">
        <v>24</v>
      </c>
      <c r="D11197" t="s">
        <v>56</v>
      </c>
      <c r="E11197">
        <f t="shared" si="174"/>
        <v>3</v>
      </c>
      <c r="F11197">
        <v>4</v>
      </c>
      <c r="G11197">
        <v>12</v>
      </c>
      <c r="H11197" s="1">
        <v>44917</v>
      </c>
      <c r="I11197" t="s">
        <v>28</v>
      </c>
    </row>
    <row r="11198" spans="1:9" x14ac:dyDescent="0.3">
      <c r="A11198" t="s">
        <v>11339</v>
      </c>
      <c r="B11198" t="s">
        <v>597</v>
      </c>
      <c r="C11198" t="s">
        <v>20</v>
      </c>
      <c r="D11198" t="s">
        <v>30</v>
      </c>
      <c r="E11198">
        <f t="shared" si="174"/>
        <v>18</v>
      </c>
      <c r="F11198">
        <v>1</v>
      </c>
      <c r="G11198">
        <v>18</v>
      </c>
      <c r="H11198" s="1">
        <v>45268</v>
      </c>
      <c r="I11198" t="s">
        <v>17</v>
      </c>
    </row>
    <row r="11199" spans="1:9" x14ac:dyDescent="0.3">
      <c r="A11199" t="s">
        <v>11340</v>
      </c>
      <c r="B11199" t="s">
        <v>397</v>
      </c>
      <c r="C11199" t="s">
        <v>50</v>
      </c>
      <c r="D11199" t="s">
        <v>112</v>
      </c>
      <c r="E11199">
        <f t="shared" si="174"/>
        <v>4</v>
      </c>
      <c r="F11199">
        <v>2</v>
      </c>
      <c r="G11199">
        <v>8</v>
      </c>
      <c r="H11199" s="1">
        <v>45146</v>
      </c>
      <c r="I11199" t="s">
        <v>28</v>
      </c>
    </row>
    <row r="11200" spans="1:9" x14ac:dyDescent="0.3">
      <c r="A11200" t="s">
        <v>11341</v>
      </c>
      <c r="B11200" t="s">
        <v>49</v>
      </c>
      <c r="C11200" t="s">
        <v>24</v>
      </c>
      <c r="D11200" t="s">
        <v>77</v>
      </c>
      <c r="E11200">
        <f t="shared" si="174"/>
        <v>2.5</v>
      </c>
      <c r="F11200">
        <v>4</v>
      </c>
      <c r="G11200">
        <v>10</v>
      </c>
      <c r="H11200" s="1">
        <v>44848</v>
      </c>
      <c r="I11200" t="s">
        <v>28</v>
      </c>
    </row>
    <row r="11201" spans="1:9" x14ac:dyDescent="0.3">
      <c r="A11201" t="s">
        <v>11342</v>
      </c>
      <c r="B11201" t="s">
        <v>254</v>
      </c>
      <c r="C11201" t="s">
        <v>11</v>
      </c>
      <c r="D11201" t="s">
        <v>16</v>
      </c>
      <c r="E11201">
        <f t="shared" si="174"/>
        <v>4</v>
      </c>
      <c r="F11201">
        <v>3</v>
      </c>
      <c r="G11201">
        <v>12</v>
      </c>
      <c r="H11201" s="1">
        <v>44772</v>
      </c>
      <c r="I11201" t="s">
        <v>28</v>
      </c>
    </row>
    <row r="11202" spans="1:9" x14ac:dyDescent="0.3">
      <c r="A11202" t="s">
        <v>11343</v>
      </c>
      <c r="B11202" t="s">
        <v>283</v>
      </c>
      <c r="C11202" t="s">
        <v>11</v>
      </c>
      <c r="D11202" t="str" cm="1">
        <f t="array" ref="D11202">IFERROR(INDEX('Lookup table'!$B$2:$B$15, MATCH(1, (TRIM('Lookup table'!$A$2:$A$15)=TRIM(C11202)) * (ROUND('Lookup table'!$C$2:$C$15,2)=ROUND(E11202,2)), 0)), "")</f>
        <v/>
      </c>
      <c r="E11202" t="str">
        <f t="shared" si="174"/>
        <v/>
      </c>
      <c r="H11202" s="1">
        <v>44625</v>
      </c>
      <c r="I11202" t="s">
        <v>28</v>
      </c>
    </row>
    <row r="11203" spans="1:9" x14ac:dyDescent="0.3">
      <c r="A11203" t="s">
        <v>11344</v>
      </c>
      <c r="B11203" t="s">
        <v>200</v>
      </c>
      <c r="C11203" t="s">
        <v>11</v>
      </c>
      <c r="D11203" t="s">
        <v>12</v>
      </c>
      <c r="E11203">
        <f t="shared" si="174"/>
        <v>3</v>
      </c>
      <c r="F11203">
        <v>1</v>
      </c>
      <c r="G11203">
        <v>3</v>
      </c>
      <c r="H11203" s="1">
        <v>45198</v>
      </c>
      <c r="I11203" t="s">
        <v>17</v>
      </c>
    </row>
    <row r="11204" spans="1:9" x14ac:dyDescent="0.3">
      <c r="A11204" t="s">
        <v>11345</v>
      </c>
      <c r="B11204" t="s">
        <v>313</v>
      </c>
      <c r="C11204" t="s">
        <v>20</v>
      </c>
      <c r="D11204" t="s">
        <v>245</v>
      </c>
      <c r="E11204">
        <f t="shared" si="174"/>
        <v>20</v>
      </c>
      <c r="F11204">
        <v>4</v>
      </c>
      <c r="G11204">
        <v>80</v>
      </c>
      <c r="H11204" s="1">
        <v>45220</v>
      </c>
      <c r="I11204" t="s">
        <v>17</v>
      </c>
    </row>
    <row r="11205" spans="1:9" x14ac:dyDescent="0.3">
      <c r="A11205" t="s">
        <v>11346</v>
      </c>
      <c r="B11205" t="s">
        <v>83</v>
      </c>
      <c r="C11205" t="s">
        <v>50</v>
      </c>
      <c r="D11205" t="s">
        <v>112</v>
      </c>
      <c r="E11205">
        <f t="shared" si="174"/>
        <v>4</v>
      </c>
      <c r="F11205">
        <v>4</v>
      </c>
      <c r="G11205">
        <v>16</v>
      </c>
      <c r="H11205" s="1">
        <v>44781</v>
      </c>
      <c r="I11205" t="s">
        <v>13</v>
      </c>
    </row>
    <row r="11206" spans="1:9" x14ac:dyDescent="0.3">
      <c r="A11206" t="s">
        <v>11347</v>
      </c>
      <c r="B11206" t="s">
        <v>37</v>
      </c>
      <c r="C11206" t="s">
        <v>20</v>
      </c>
      <c r="D11206" t="s">
        <v>30</v>
      </c>
      <c r="E11206">
        <f t="shared" ref="E11206:E11269" si="175">IF(AND(G11206&lt;&gt;0, F11206&lt;&gt;0), G11206/F11206, "")</f>
        <v>18</v>
      </c>
      <c r="F11206">
        <v>2</v>
      </c>
      <c r="G11206">
        <v>36</v>
      </c>
      <c r="H11206" s="1">
        <v>44822</v>
      </c>
      <c r="I11206" t="s">
        <v>28</v>
      </c>
    </row>
    <row r="11207" spans="1:9" x14ac:dyDescent="0.3">
      <c r="A11207" t="s">
        <v>11348</v>
      </c>
      <c r="B11207" t="s">
        <v>196</v>
      </c>
      <c r="C11207" t="s">
        <v>20</v>
      </c>
      <c r="D11207" t="s">
        <v>21</v>
      </c>
      <c r="E11207">
        <f t="shared" si="175"/>
        <v>15</v>
      </c>
      <c r="F11207">
        <v>3</v>
      </c>
      <c r="G11207">
        <v>45</v>
      </c>
      <c r="H11207" s="1">
        <v>44567</v>
      </c>
      <c r="I11207" t="s">
        <v>17</v>
      </c>
    </row>
    <row r="11208" spans="1:9" x14ac:dyDescent="0.3">
      <c r="A11208" t="s">
        <v>11349</v>
      </c>
      <c r="B11208" t="s">
        <v>120</v>
      </c>
      <c r="C11208" t="s">
        <v>24</v>
      </c>
      <c r="D11208" t="s">
        <v>56</v>
      </c>
      <c r="E11208">
        <f t="shared" si="175"/>
        <v>3</v>
      </c>
      <c r="F11208">
        <v>5</v>
      </c>
      <c r="G11208">
        <v>15</v>
      </c>
      <c r="H11208" s="1">
        <v>44894</v>
      </c>
      <c r="I11208" t="s">
        <v>28</v>
      </c>
    </row>
    <row r="11209" spans="1:9" x14ac:dyDescent="0.3">
      <c r="A11209" t="s">
        <v>11350</v>
      </c>
      <c r="B11209" t="s">
        <v>10</v>
      </c>
      <c r="C11209" t="s">
        <v>50</v>
      </c>
      <c r="D11209" t="s">
        <v>207</v>
      </c>
      <c r="E11209">
        <f t="shared" si="175"/>
        <v>10</v>
      </c>
      <c r="F11209">
        <v>2</v>
      </c>
      <c r="G11209">
        <v>20</v>
      </c>
      <c r="H11209" s="1">
        <v>45129</v>
      </c>
      <c r="I11209" t="s">
        <v>17</v>
      </c>
    </row>
    <row r="11210" spans="1:9" x14ac:dyDescent="0.3">
      <c r="A11210" t="s">
        <v>11351</v>
      </c>
      <c r="B11210" t="s">
        <v>160</v>
      </c>
      <c r="C11210" t="s">
        <v>24</v>
      </c>
      <c r="D11210" t="s">
        <v>56</v>
      </c>
      <c r="E11210">
        <f t="shared" si="175"/>
        <v>3</v>
      </c>
      <c r="F11210">
        <v>3</v>
      </c>
      <c r="G11210">
        <v>9</v>
      </c>
      <c r="H11210" s="1">
        <v>44608</v>
      </c>
      <c r="I11210" t="s">
        <v>13</v>
      </c>
    </row>
    <row r="11211" spans="1:9" x14ac:dyDescent="0.3">
      <c r="A11211" t="s">
        <v>11352</v>
      </c>
      <c r="B11211" t="s">
        <v>176</v>
      </c>
      <c r="C11211" t="s">
        <v>11</v>
      </c>
      <c r="D11211" t="s">
        <v>12</v>
      </c>
      <c r="E11211">
        <f t="shared" si="175"/>
        <v>3</v>
      </c>
      <c r="F11211">
        <v>4</v>
      </c>
      <c r="G11211">
        <v>12</v>
      </c>
      <c r="H11211" s="1">
        <v>45032</v>
      </c>
      <c r="I11211" t="s">
        <v>13</v>
      </c>
    </row>
    <row r="11212" spans="1:9" x14ac:dyDescent="0.3">
      <c r="A11212" t="s">
        <v>11353</v>
      </c>
      <c r="B11212" t="s">
        <v>15</v>
      </c>
      <c r="C11212" t="s">
        <v>20</v>
      </c>
      <c r="D11212" t="s">
        <v>21</v>
      </c>
      <c r="E11212">
        <f t="shared" si="175"/>
        <v>15</v>
      </c>
      <c r="F11212">
        <v>5</v>
      </c>
      <c r="G11212">
        <v>75</v>
      </c>
      <c r="H11212" s="1">
        <v>44927</v>
      </c>
      <c r="I11212" t="s">
        <v>28</v>
      </c>
    </row>
    <row r="11213" spans="1:9" x14ac:dyDescent="0.3">
      <c r="A11213" t="s">
        <v>11354</v>
      </c>
      <c r="B11213" t="s">
        <v>111</v>
      </c>
      <c r="C11213" t="s">
        <v>50</v>
      </c>
      <c r="D11213" t="s">
        <v>51</v>
      </c>
      <c r="E11213">
        <f t="shared" si="175"/>
        <v>5</v>
      </c>
      <c r="F11213">
        <v>3</v>
      </c>
      <c r="G11213">
        <v>15</v>
      </c>
      <c r="H11213" s="1">
        <v>45142</v>
      </c>
      <c r="I11213" t="s">
        <v>28</v>
      </c>
    </row>
    <row r="11214" spans="1:9" x14ac:dyDescent="0.3">
      <c r="A11214" t="s">
        <v>11355</v>
      </c>
      <c r="B11214" t="s">
        <v>92</v>
      </c>
      <c r="C11214" t="s">
        <v>50</v>
      </c>
      <c r="D11214" t="s">
        <v>51</v>
      </c>
      <c r="E11214">
        <f t="shared" si="175"/>
        <v>5</v>
      </c>
      <c r="F11214">
        <v>4</v>
      </c>
      <c r="G11214">
        <v>20</v>
      </c>
      <c r="H11214" s="1">
        <v>44771</v>
      </c>
      <c r="I11214" t="s">
        <v>17</v>
      </c>
    </row>
    <row r="11215" spans="1:9" x14ac:dyDescent="0.3">
      <c r="A11215" t="s">
        <v>11356</v>
      </c>
      <c r="B11215" t="s">
        <v>147</v>
      </c>
      <c r="C11215" t="s">
        <v>11</v>
      </c>
      <c r="D11215" t="s">
        <v>230</v>
      </c>
      <c r="E11215">
        <f t="shared" si="175"/>
        <v>5</v>
      </c>
      <c r="F11215">
        <v>4</v>
      </c>
      <c r="G11215">
        <v>20</v>
      </c>
      <c r="H11215" s="1">
        <v>44645</v>
      </c>
      <c r="I11215" t="s">
        <v>28</v>
      </c>
    </row>
    <row r="11216" spans="1:9" x14ac:dyDescent="0.3">
      <c r="A11216" t="s">
        <v>11357</v>
      </c>
      <c r="B11216" t="s">
        <v>176</v>
      </c>
      <c r="C11216" t="s">
        <v>50</v>
      </c>
      <c r="D11216" t="s">
        <v>17678</v>
      </c>
      <c r="E11216">
        <f t="shared" si="175"/>
        <v>7</v>
      </c>
      <c r="F11216">
        <v>2</v>
      </c>
      <c r="G11216">
        <v>14</v>
      </c>
      <c r="H11216" s="1">
        <v>45270</v>
      </c>
      <c r="I11216" t="s">
        <v>17</v>
      </c>
    </row>
    <row r="11217" spans="1:9" x14ac:dyDescent="0.3">
      <c r="A11217" t="s">
        <v>11358</v>
      </c>
      <c r="B11217" t="s">
        <v>194</v>
      </c>
      <c r="C11217" t="s">
        <v>50</v>
      </c>
      <c r="D11217" t="s">
        <v>86</v>
      </c>
      <c r="E11217">
        <f t="shared" si="175"/>
        <v>5</v>
      </c>
      <c r="F11217">
        <v>5</v>
      </c>
      <c r="G11217">
        <v>25</v>
      </c>
      <c r="H11217" s="1">
        <v>44815</v>
      </c>
      <c r="I11217" t="s">
        <v>28</v>
      </c>
    </row>
    <row r="11218" spans="1:9" x14ac:dyDescent="0.3">
      <c r="A11218" t="s">
        <v>11359</v>
      </c>
      <c r="B11218" t="s">
        <v>49</v>
      </c>
      <c r="C11218" t="s">
        <v>24</v>
      </c>
      <c r="D11218" t="s">
        <v>71</v>
      </c>
      <c r="E11218">
        <f t="shared" si="175"/>
        <v>3</v>
      </c>
      <c r="F11218">
        <v>3</v>
      </c>
      <c r="G11218">
        <v>9</v>
      </c>
      <c r="H11218" s="1">
        <v>45122</v>
      </c>
      <c r="I11218" t="s">
        <v>17</v>
      </c>
    </row>
    <row r="11219" spans="1:9" x14ac:dyDescent="0.3">
      <c r="A11219" t="s">
        <v>11360</v>
      </c>
      <c r="B11219" t="s">
        <v>19</v>
      </c>
      <c r="C11219" t="s">
        <v>11</v>
      </c>
      <c r="D11219" t="s">
        <v>230</v>
      </c>
      <c r="E11219">
        <f t="shared" si="175"/>
        <v>5</v>
      </c>
      <c r="F11219">
        <v>5</v>
      </c>
      <c r="G11219">
        <v>25</v>
      </c>
      <c r="H11219" s="1">
        <v>44663</v>
      </c>
      <c r="I11219" t="s">
        <v>28</v>
      </c>
    </row>
    <row r="11220" spans="1:9" x14ac:dyDescent="0.3">
      <c r="A11220" t="s">
        <v>11361</v>
      </c>
      <c r="B11220" t="s">
        <v>143</v>
      </c>
      <c r="C11220" t="s">
        <v>38</v>
      </c>
      <c r="D11220" t="str" cm="1">
        <f t="array" ref="D11220">IFERROR(INDEX('Lookup table'!$B$2:$B$15, MATCH(1, (TRIM('Lookup table'!$A$2:$A$15)=TRIM(C11220)) * (ROUND('Lookup table'!$C$2:$C$15,2)=ROUND(E11220,2)), 0)), "")</f>
        <v/>
      </c>
      <c r="E11220" t="str">
        <f t="shared" si="175"/>
        <v/>
      </c>
      <c r="H11220" s="1">
        <v>44833</v>
      </c>
      <c r="I11220" t="s">
        <v>13</v>
      </c>
    </row>
    <row r="11221" spans="1:9" x14ac:dyDescent="0.3">
      <c r="A11221" t="s">
        <v>11362</v>
      </c>
      <c r="B11221" t="s">
        <v>15</v>
      </c>
      <c r="C11221" t="s">
        <v>24</v>
      </c>
      <c r="D11221" t="s">
        <v>168</v>
      </c>
      <c r="E11221">
        <f t="shared" si="175"/>
        <v>1</v>
      </c>
      <c r="F11221">
        <v>5</v>
      </c>
      <c r="G11221">
        <v>5</v>
      </c>
      <c r="H11221" s="1">
        <v>45102</v>
      </c>
      <c r="I11221" t="s">
        <v>13</v>
      </c>
    </row>
    <row r="11222" spans="1:9" x14ac:dyDescent="0.3">
      <c r="A11222" t="s">
        <v>11363</v>
      </c>
      <c r="B11222" t="s">
        <v>597</v>
      </c>
      <c r="C11222" t="s">
        <v>20</v>
      </c>
      <c r="D11222" t="s">
        <v>21</v>
      </c>
      <c r="E11222">
        <f t="shared" si="175"/>
        <v>15</v>
      </c>
      <c r="F11222">
        <v>4</v>
      </c>
      <c r="G11222">
        <v>60</v>
      </c>
      <c r="H11222" s="1">
        <v>45043</v>
      </c>
      <c r="I11222" t="s">
        <v>28</v>
      </c>
    </row>
    <row r="11223" spans="1:9" x14ac:dyDescent="0.3">
      <c r="A11223" t="s">
        <v>11364</v>
      </c>
      <c r="B11223" t="s">
        <v>136</v>
      </c>
      <c r="C11223" t="s">
        <v>20</v>
      </c>
      <c r="D11223" t="s">
        <v>21</v>
      </c>
      <c r="E11223">
        <f t="shared" si="175"/>
        <v>15</v>
      </c>
      <c r="F11223">
        <v>1</v>
      </c>
      <c r="G11223">
        <v>15</v>
      </c>
      <c r="H11223" s="1">
        <v>44913</v>
      </c>
      <c r="I11223" t="s">
        <v>28</v>
      </c>
    </row>
    <row r="11224" spans="1:9" x14ac:dyDescent="0.3">
      <c r="A11224" t="s">
        <v>11365</v>
      </c>
      <c r="B11224" t="s">
        <v>368</v>
      </c>
      <c r="C11224" t="s">
        <v>50</v>
      </c>
      <c r="D11224" t="s">
        <v>99</v>
      </c>
      <c r="E11224">
        <f t="shared" si="175"/>
        <v>8</v>
      </c>
      <c r="F11224">
        <v>5</v>
      </c>
      <c r="G11224">
        <v>40</v>
      </c>
      <c r="H11224" s="1">
        <v>44773</v>
      </c>
      <c r="I11224" t="s">
        <v>17</v>
      </c>
    </row>
    <row r="11225" spans="1:9" x14ac:dyDescent="0.3">
      <c r="A11225" t="s">
        <v>11366</v>
      </c>
      <c r="B11225" t="s">
        <v>127</v>
      </c>
      <c r="C11225" t="s">
        <v>50</v>
      </c>
      <c r="D11225" t="s">
        <v>99</v>
      </c>
      <c r="E11225">
        <f t="shared" si="175"/>
        <v>8</v>
      </c>
      <c r="F11225">
        <v>4</v>
      </c>
      <c r="G11225">
        <v>32</v>
      </c>
      <c r="H11225" s="1">
        <v>45025</v>
      </c>
      <c r="I11225" t="s">
        <v>13</v>
      </c>
    </row>
    <row r="11226" spans="1:9" x14ac:dyDescent="0.3">
      <c r="A11226" t="s">
        <v>11367</v>
      </c>
      <c r="B11226" t="s">
        <v>60</v>
      </c>
      <c r="C11226" t="s">
        <v>11</v>
      </c>
      <c r="D11226" t="s">
        <v>79</v>
      </c>
      <c r="E11226">
        <f t="shared" si="175"/>
        <v>5</v>
      </c>
      <c r="F11226">
        <v>4</v>
      </c>
      <c r="G11226">
        <v>20</v>
      </c>
      <c r="H11226" s="1">
        <v>44973</v>
      </c>
      <c r="I11226" t="s">
        <v>28</v>
      </c>
    </row>
    <row r="11227" spans="1:9" x14ac:dyDescent="0.3">
      <c r="A11227" t="s">
        <v>11368</v>
      </c>
      <c r="B11227" t="s">
        <v>281</v>
      </c>
      <c r="C11227" t="s">
        <v>11</v>
      </c>
      <c r="D11227" t="s">
        <v>16</v>
      </c>
      <c r="E11227">
        <f t="shared" si="175"/>
        <v>4</v>
      </c>
      <c r="F11227">
        <v>3</v>
      </c>
      <c r="G11227">
        <v>12</v>
      </c>
      <c r="H11227" s="1">
        <v>44646</v>
      </c>
    </row>
    <row r="11228" spans="1:9" x14ac:dyDescent="0.3">
      <c r="A11228" t="s">
        <v>11369</v>
      </c>
      <c r="B11228" t="s">
        <v>158</v>
      </c>
      <c r="C11228" t="s">
        <v>24</v>
      </c>
      <c r="D11228" t="s">
        <v>77</v>
      </c>
      <c r="E11228">
        <f t="shared" si="175"/>
        <v>2.5</v>
      </c>
      <c r="F11228">
        <v>1</v>
      </c>
      <c r="G11228">
        <v>2.5</v>
      </c>
      <c r="H11228" s="1">
        <v>44988</v>
      </c>
      <c r="I11228" t="s">
        <v>17</v>
      </c>
    </row>
    <row r="11229" spans="1:9" x14ac:dyDescent="0.3">
      <c r="A11229" t="s">
        <v>11370</v>
      </c>
      <c r="B11229" t="s">
        <v>165</v>
      </c>
      <c r="C11229" t="s">
        <v>50</v>
      </c>
      <c r="D11229" t="s">
        <v>207</v>
      </c>
      <c r="E11229">
        <f t="shared" si="175"/>
        <v>10</v>
      </c>
      <c r="F11229">
        <v>1</v>
      </c>
      <c r="G11229">
        <v>10</v>
      </c>
      <c r="H11229" s="1">
        <v>45036</v>
      </c>
      <c r="I11229" t="s">
        <v>17</v>
      </c>
    </row>
    <row r="11230" spans="1:9" x14ac:dyDescent="0.3">
      <c r="A11230" t="s">
        <v>11371</v>
      </c>
      <c r="B11230" t="s">
        <v>88</v>
      </c>
      <c r="C11230" t="s">
        <v>20</v>
      </c>
      <c r="D11230" t="s">
        <v>21</v>
      </c>
      <c r="E11230">
        <f t="shared" si="175"/>
        <v>15</v>
      </c>
      <c r="F11230">
        <v>2</v>
      </c>
      <c r="G11230">
        <v>30</v>
      </c>
      <c r="H11230" s="1">
        <v>44767</v>
      </c>
      <c r="I11230" t="s">
        <v>17</v>
      </c>
    </row>
    <row r="11231" spans="1:9" x14ac:dyDescent="0.3">
      <c r="A11231" t="s">
        <v>11372</v>
      </c>
      <c r="B11231" t="s">
        <v>423</v>
      </c>
      <c r="C11231" t="s">
        <v>38</v>
      </c>
      <c r="D11231" t="s">
        <v>74</v>
      </c>
      <c r="E11231">
        <f t="shared" si="175"/>
        <v>6</v>
      </c>
      <c r="F11231">
        <v>1</v>
      </c>
      <c r="G11231">
        <v>6</v>
      </c>
      <c r="H11231" s="1">
        <v>44585</v>
      </c>
      <c r="I11231" t="s">
        <v>17</v>
      </c>
    </row>
    <row r="11232" spans="1:9" x14ac:dyDescent="0.3">
      <c r="A11232" t="s">
        <v>11373</v>
      </c>
      <c r="B11232" t="s">
        <v>167</v>
      </c>
      <c r="C11232" t="s">
        <v>50</v>
      </c>
      <c r="D11232" t="s">
        <v>17678</v>
      </c>
      <c r="E11232">
        <f t="shared" si="175"/>
        <v>7</v>
      </c>
      <c r="F11232">
        <v>3</v>
      </c>
      <c r="G11232">
        <v>21</v>
      </c>
      <c r="H11232" s="1">
        <v>44638</v>
      </c>
      <c r="I11232" t="s">
        <v>17</v>
      </c>
    </row>
    <row r="11233" spans="1:9" x14ac:dyDescent="0.3">
      <c r="A11233" t="s">
        <v>11374</v>
      </c>
      <c r="B11233" t="s">
        <v>236</v>
      </c>
      <c r="C11233" t="s">
        <v>11</v>
      </c>
      <c r="D11233" t="s">
        <v>230</v>
      </c>
      <c r="E11233">
        <f t="shared" si="175"/>
        <v>5</v>
      </c>
      <c r="F11233">
        <v>3</v>
      </c>
      <c r="G11233">
        <v>15</v>
      </c>
      <c r="H11233" s="1">
        <v>45137</v>
      </c>
      <c r="I11233" t="s">
        <v>13</v>
      </c>
    </row>
    <row r="11234" spans="1:9" x14ac:dyDescent="0.3">
      <c r="A11234" t="s">
        <v>11375</v>
      </c>
      <c r="B11234" t="s">
        <v>81</v>
      </c>
      <c r="C11234" t="s">
        <v>50</v>
      </c>
      <c r="D11234" t="str" cm="1">
        <f t="array" ref="D11234">IFERROR(INDEX('Lookup table'!$B$2:$B$15, MATCH(1, (TRIM('Lookup table'!$A$2:$A$15)=TRIM(C11234)) * (ROUND('Lookup table'!$C$2:$C$15,2)=ROUND(E11234,2)), 0)), "")</f>
        <v>Chicken Melt</v>
      </c>
      <c r="E11234">
        <f t="shared" si="175"/>
        <v>8</v>
      </c>
      <c r="F11234">
        <v>4</v>
      </c>
      <c r="G11234">
        <v>32</v>
      </c>
      <c r="H11234" s="1">
        <v>44904</v>
      </c>
      <c r="I11234" t="s">
        <v>28</v>
      </c>
    </row>
    <row r="11235" spans="1:9" x14ac:dyDescent="0.3">
      <c r="A11235" t="s">
        <v>11376</v>
      </c>
      <c r="B11235" t="s">
        <v>217</v>
      </c>
      <c r="C11235" t="s">
        <v>38</v>
      </c>
      <c r="D11235" t="s">
        <v>125</v>
      </c>
      <c r="E11235">
        <f t="shared" si="175"/>
        <v>7</v>
      </c>
      <c r="F11235">
        <v>4</v>
      </c>
      <c r="G11235">
        <v>28</v>
      </c>
      <c r="H11235" s="1">
        <v>45218</v>
      </c>
      <c r="I11235" t="s">
        <v>13</v>
      </c>
    </row>
    <row r="11236" spans="1:9" x14ac:dyDescent="0.3">
      <c r="A11236" t="s">
        <v>11377</v>
      </c>
      <c r="B11236" t="s">
        <v>202</v>
      </c>
      <c r="C11236" t="s">
        <v>50</v>
      </c>
      <c r="D11236" t="s">
        <v>99</v>
      </c>
      <c r="E11236">
        <f t="shared" si="175"/>
        <v>8</v>
      </c>
      <c r="F11236">
        <v>3</v>
      </c>
      <c r="G11236">
        <v>24</v>
      </c>
      <c r="H11236" s="1">
        <v>45180</v>
      </c>
      <c r="I11236" t="s">
        <v>28</v>
      </c>
    </row>
    <row r="11237" spans="1:9" x14ac:dyDescent="0.3">
      <c r="A11237" t="s">
        <v>11378</v>
      </c>
      <c r="B11237" t="s">
        <v>326</v>
      </c>
      <c r="C11237" t="s">
        <v>38</v>
      </c>
      <c r="D11237" t="s">
        <v>125</v>
      </c>
      <c r="E11237">
        <f t="shared" si="175"/>
        <v>7</v>
      </c>
      <c r="F11237">
        <v>1</v>
      </c>
      <c r="G11237">
        <v>7</v>
      </c>
      <c r="H11237" s="1">
        <v>44566</v>
      </c>
      <c r="I11237" t="s">
        <v>17</v>
      </c>
    </row>
    <row r="11238" spans="1:9" x14ac:dyDescent="0.3">
      <c r="A11238" t="s">
        <v>11379</v>
      </c>
      <c r="B11238" t="s">
        <v>411</v>
      </c>
      <c r="C11238" t="s">
        <v>11</v>
      </c>
      <c r="D11238" t="s">
        <v>16</v>
      </c>
      <c r="E11238">
        <f t="shared" si="175"/>
        <v>4</v>
      </c>
      <c r="F11238">
        <v>1</v>
      </c>
      <c r="G11238">
        <v>4</v>
      </c>
      <c r="H11238" s="1">
        <v>44628</v>
      </c>
      <c r="I11238" t="s">
        <v>13</v>
      </c>
    </row>
    <row r="11239" spans="1:9" x14ac:dyDescent="0.3">
      <c r="A11239" t="s">
        <v>11380</v>
      </c>
      <c r="B11239" t="s">
        <v>37</v>
      </c>
      <c r="C11239" t="s">
        <v>24</v>
      </c>
      <c r="D11239" t="str" cm="1">
        <f t="array" ref="D11239">IFERROR(INDEX('Lookup table'!$B$2:$B$15, MATCH(1, (TRIM('Lookup table'!$A$2:$A$15)=TRIM(C11239)) * (ROUND('Lookup table'!$C$2:$C$15,2)=ROUND(E11239,2)), 0)), "")</f>
        <v/>
      </c>
      <c r="E11239">
        <f t="shared" si="175"/>
        <v>3</v>
      </c>
      <c r="F11239">
        <v>4</v>
      </c>
      <c r="G11239">
        <v>12</v>
      </c>
      <c r="H11239" s="1">
        <v>45043</v>
      </c>
      <c r="I11239" t="s">
        <v>28</v>
      </c>
    </row>
    <row r="11240" spans="1:9" x14ac:dyDescent="0.3">
      <c r="A11240" t="s">
        <v>11381</v>
      </c>
      <c r="B11240" t="s">
        <v>165</v>
      </c>
      <c r="C11240" t="s">
        <v>38</v>
      </c>
      <c r="D11240" t="s">
        <v>125</v>
      </c>
      <c r="E11240">
        <f t="shared" si="175"/>
        <v>7</v>
      </c>
      <c r="F11240">
        <v>2</v>
      </c>
      <c r="G11240">
        <v>14</v>
      </c>
      <c r="H11240" s="1">
        <v>44801</v>
      </c>
      <c r="I11240" t="s">
        <v>13</v>
      </c>
    </row>
    <row r="11241" spans="1:9" x14ac:dyDescent="0.3">
      <c r="A11241" t="s">
        <v>11382</v>
      </c>
      <c r="B11241" t="s">
        <v>37</v>
      </c>
      <c r="C11241" t="s">
        <v>38</v>
      </c>
      <c r="D11241" t="s">
        <v>43</v>
      </c>
      <c r="E11241">
        <f t="shared" si="175"/>
        <v>6</v>
      </c>
      <c r="F11241">
        <v>1</v>
      </c>
      <c r="G11241">
        <v>6</v>
      </c>
      <c r="H11241" s="1">
        <v>44839</v>
      </c>
      <c r="I11241" t="s">
        <v>17</v>
      </c>
    </row>
    <row r="11242" spans="1:9" x14ac:dyDescent="0.3">
      <c r="A11242" t="s">
        <v>11383</v>
      </c>
      <c r="B11242" t="s">
        <v>76</v>
      </c>
      <c r="C11242" t="s">
        <v>20</v>
      </c>
      <c r="D11242" t="s">
        <v>41</v>
      </c>
      <c r="E11242">
        <f t="shared" si="175"/>
        <v>14</v>
      </c>
      <c r="F11242">
        <v>1</v>
      </c>
      <c r="G11242">
        <v>14</v>
      </c>
      <c r="H11242" s="1">
        <v>45003</v>
      </c>
      <c r="I11242" t="s">
        <v>17</v>
      </c>
    </row>
    <row r="11243" spans="1:9" x14ac:dyDescent="0.3">
      <c r="A11243" t="s">
        <v>11384</v>
      </c>
      <c r="B11243" t="s">
        <v>40</v>
      </c>
      <c r="C11243" t="s">
        <v>24</v>
      </c>
      <c r="D11243" t="s">
        <v>168</v>
      </c>
      <c r="E11243">
        <f t="shared" si="175"/>
        <v>1</v>
      </c>
      <c r="F11243">
        <v>1</v>
      </c>
      <c r="G11243">
        <v>1</v>
      </c>
      <c r="H11243" s="1">
        <v>45143</v>
      </c>
    </row>
    <row r="11244" spans="1:9" x14ac:dyDescent="0.3">
      <c r="A11244" t="s">
        <v>11385</v>
      </c>
      <c r="B11244" t="s">
        <v>254</v>
      </c>
      <c r="C11244" t="s">
        <v>38</v>
      </c>
      <c r="D11244" t="s">
        <v>74</v>
      </c>
      <c r="E11244">
        <f t="shared" si="175"/>
        <v>6</v>
      </c>
      <c r="F11244">
        <v>1</v>
      </c>
      <c r="G11244">
        <v>6</v>
      </c>
      <c r="H11244" s="1">
        <v>44928</v>
      </c>
      <c r="I11244" t="s">
        <v>13</v>
      </c>
    </row>
    <row r="11245" spans="1:9" x14ac:dyDescent="0.3">
      <c r="A11245" t="s">
        <v>11386</v>
      </c>
      <c r="B11245" t="s">
        <v>145</v>
      </c>
      <c r="C11245" t="s">
        <v>50</v>
      </c>
      <c r="D11245" t="s">
        <v>51</v>
      </c>
      <c r="E11245">
        <f t="shared" si="175"/>
        <v>5</v>
      </c>
      <c r="F11245">
        <v>2</v>
      </c>
      <c r="G11245">
        <v>10</v>
      </c>
      <c r="H11245" s="1">
        <v>45011</v>
      </c>
      <c r="I11245" t="s">
        <v>17</v>
      </c>
    </row>
    <row r="11246" spans="1:9" x14ac:dyDescent="0.3">
      <c r="A11246" t="s">
        <v>11387</v>
      </c>
      <c r="B11246" t="s">
        <v>147</v>
      </c>
      <c r="C11246" t="s">
        <v>50</v>
      </c>
      <c r="D11246" t="s">
        <v>207</v>
      </c>
      <c r="E11246">
        <f t="shared" si="175"/>
        <v>10</v>
      </c>
      <c r="F11246">
        <v>5</v>
      </c>
      <c r="G11246">
        <v>50</v>
      </c>
      <c r="H11246" s="1">
        <v>44689</v>
      </c>
      <c r="I11246" t="s">
        <v>28</v>
      </c>
    </row>
    <row r="11247" spans="1:9" x14ac:dyDescent="0.3">
      <c r="A11247" t="s">
        <v>11388</v>
      </c>
      <c r="B11247" t="s">
        <v>457</v>
      </c>
      <c r="C11247" t="s">
        <v>38</v>
      </c>
      <c r="D11247" t="s">
        <v>74</v>
      </c>
      <c r="E11247">
        <f t="shared" si="175"/>
        <v>6</v>
      </c>
      <c r="F11247">
        <v>1</v>
      </c>
      <c r="G11247">
        <v>6</v>
      </c>
      <c r="H11247" s="1">
        <v>45150</v>
      </c>
      <c r="I11247" t="s">
        <v>28</v>
      </c>
    </row>
    <row r="11248" spans="1:9" x14ac:dyDescent="0.3">
      <c r="A11248" t="s">
        <v>11389</v>
      </c>
      <c r="B11248" t="s">
        <v>64</v>
      </c>
      <c r="C11248" t="s">
        <v>50</v>
      </c>
      <c r="D11248" t="s">
        <v>207</v>
      </c>
      <c r="E11248">
        <f t="shared" si="175"/>
        <v>10</v>
      </c>
      <c r="F11248">
        <v>1</v>
      </c>
      <c r="G11248">
        <v>10</v>
      </c>
      <c r="H11248" s="1">
        <v>44626</v>
      </c>
      <c r="I11248" t="s">
        <v>28</v>
      </c>
    </row>
    <row r="11249" spans="1:9" x14ac:dyDescent="0.3">
      <c r="A11249" t="s">
        <v>11390</v>
      </c>
      <c r="B11249" t="s">
        <v>192</v>
      </c>
      <c r="C11249" t="s">
        <v>50</v>
      </c>
      <c r="D11249" t="s">
        <v>17678</v>
      </c>
      <c r="E11249">
        <f t="shared" si="175"/>
        <v>7</v>
      </c>
      <c r="F11249">
        <v>4</v>
      </c>
      <c r="G11249">
        <v>28</v>
      </c>
      <c r="H11249" s="1">
        <v>45133</v>
      </c>
      <c r="I11249" t="s">
        <v>28</v>
      </c>
    </row>
    <row r="11250" spans="1:9" x14ac:dyDescent="0.3">
      <c r="A11250" t="s">
        <v>11391</v>
      </c>
      <c r="B11250" t="s">
        <v>60</v>
      </c>
      <c r="C11250" t="s">
        <v>24</v>
      </c>
      <c r="D11250" t="str" cm="1">
        <f t="array" ref="D11250">IFERROR(INDEX('Lookup table'!$B$2:$B$15, MATCH(1, (TRIM('Lookup table'!$A$2:$A$15)=TRIM(C11250)) * (ROUND('Lookup table'!$C$2:$C$15,2)=ROUND(E11250,2)), 0)), "")</f>
        <v/>
      </c>
      <c r="E11250" t="str">
        <f t="shared" si="175"/>
        <v/>
      </c>
      <c r="H11250" s="1">
        <v>44924</v>
      </c>
      <c r="I11250" t="s">
        <v>28</v>
      </c>
    </row>
    <row r="11251" spans="1:9" x14ac:dyDescent="0.3">
      <c r="A11251" t="s">
        <v>11392</v>
      </c>
      <c r="B11251" t="s">
        <v>205</v>
      </c>
      <c r="C11251" t="s">
        <v>50</v>
      </c>
      <c r="D11251" t="s">
        <v>86</v>
      </c>
      <c r="E11251">
        <f t="shared" si="175"/>
        <v>5</v>
      </c>
      <c r="F11251">
        <v>5</v>
      </c>
      <c r="G11251">
        <v>25</v>
      </c>
      <c r="H11251" s="1">
        <v>45268</v>
      </c>
      <c r="I11251" t="s">
        <v>13</v>
      </c>
    </row>
    <row r="11252" spans="1:9" x14ac:dyDescent="0.3">
      <c r="A11252" t="s">
        <v>11393</v>
      </c>
      <c r="B11252" t="s">
        <v>484</v>
      </c>
      <c r="C11252" t="s">
        <v>20</v>
      </c>
      <c r="D11252" t="str" cm="1">
        <f t="array" ref="D11252">IFERROR(INDEX('Lookup table'!$B$2:$B$15, MATCH(1, (TRIM('Lookup table'!$A$2:$A$15)=TRIM(C11252)) * (ROUND('Lookup table'!$C$2:$C$15,2)=ROUND(E11252,2)), 0)), "")</f>
        <v>Salmon</v>
      </c>
      <c r="E11252">
        <f t="shared" si="175"/>
        <v>18</v>
      </c>
      <c r="F11252">
        <v>3</v>
      </c>
      <c r="G11252">
        <v>54</v>
      </c>
      <c r="H11252" s="1">
        <v>45205</v>
      </c>
      <c r="I11252" t="s">
        <v>28</v>
      </c>
    </row>
    <row r="11253" spans="1:9" x14ac:dyDescent="0.3">
      <c r="A11253" t="s">
        <v>11394</v>
      </c>
      <c r="B11253" t="s">
        <v>58</v>
      </c>
      <c r="C11253" t="s">
        <v>38</v>
      </c>
      <c r="D11253" t="s">
        <v>121</v>
      </c>
      <c r="E11253">
        <f t="shared" si="175"/>
        <v>5</v>
      </c>
      <c r="F11253">
        <v>3</v>
      </c>
      <c r="G11253">
        <v>15</v>
      </c>
      <c r="H11253" s="1">
        <v>44995</v>
      </c>
      <c r="I11253" t="s">
        <v>17</v>
      </c>
    </row>
    <row r="11254" spans="1:9" x14ac:dyDescent="0.3">
      <c r="A11254" t="s">
        <v>11395</v>
      </c>
      <c r="B11254" t="s">
        <v>105</v>
      </c>
      <c r="C11254" t="s">
        <v>50</v>
      </c>
      <c r="D11254" t="s">
        <v>112</v>
      </c>
      <c r="E11254">
        <f t="shared" si="175"/>
        <v>4</v>
      </c>
      <c r="F11254">
        <v>5</v>
      </c>
      <c r="G11254">
        <v>20</v>
      </c>
      <c r="H11254" s="1">
        <v>44652</v>
      </c>
      <c r="I11254" t="s">
        <v>13</v>
      </c>
    </row>
    <row r="11255" spans="1:9" x14ac:dyDescent="0.3">
      <c r="A11255" t="s">
        <v>11396</v>
      </c>
      <c r="B11255" t="s">
        <v>90</v>
      </c>
      <c r="C11255" t="s">
        <v>11</v>
      </c>
      <c r="D11255" t="str" cm="1">
        <f t="array" ref="D11255">IFERROR(INDEX('Lookup table'!$B$2:$B$15, MATCH(1, (TRIM('Lookup table'!$A$2:$A$15)=TRIM(C11255)) * (ROUND('Lookup table'!$C$2:$C$15,2)=ROUND(E11255,2)), 0)), "")</f>
        <v/>
      </c>
      <c r="E11255">
        <f t="shared" si="175"/>
        <v>5</v>
      </c>
      <c r="F11255">
        <v>2</v>
      </c>
      <c r="G11255">
        <v>10</v>
      </c>
      <c r="H11255" s="1">
        <v>44903</v>
      </c>
    </row>
    <row r="11256" spans="1:9" x14ac:dyDescent="0.3">
      <c r="A11256" t="s">
        <v>11397</v>
      </c>
      <c r="B11256" t="s">
        <v>240</v>
      </c>
      <c r="C11256" t="s">
        <v>38</v>
      </c>
      <c r="D11256" t="s">
        <v>74</v>
      </c>
      <c r="E11256">
        <f t="shared" si="175"/>
        <v>6</v>
      </c>
      <c r="F11256">
        <v>4</v>
      </c>
      <c r="G11256">
        <v>24</v>
      </c>
      <c r="H11256" s="1">
        <v>45032</v>
      </c>
      <c r="I11256" t="s">
        <v>13</v>
      </c>
    </row>
    <row r="11257" spans="1:9" x14ac:dyDescent="0.3">
      <c r="A11257" t="s">
        <v>11398</v>
      </c>
      <c r="B11257" t="s">
        <v>196</v>
      </c>
      <c r="C11257" t="s">
        <v>38</v>
      </c>
      <c r="D11257" t="s">
        <v>121</v>
      </c>
      <c r="E11257">
        <f t="shared" si="175"/>
        <v>5</v>
      </c>
      <c r="F11257">
        <v>1</v>
      </c>
      <c r="G11257">
        <v>5</v>
      </c>
      <c r="H11257" s="1">
        <v>44782</v>
      </c>
      <c r="I11257" t="s">
        <v>13</v>
      </c>
    </row>
    <row r="11258" spans="1:9" x14ac:dyDescent="0.3">
      <c r="A11258" t="s">
        <v>11399</v>
      </c>
      <c r="B11258" t="s">
        <v>219</v>
      </c>
      <c r="C11258" t="s">
        <v>38</v>
      </c>
      <c r="D11258" t="s">
        <v>125</v>
      </c>
      <c r="E11258">
        <f t="shared" si="175"/>
        <v>7</v>
      </c>
      <c r="F11258">
        <v>5</v>
      </c>
      <c r="G11258">
        <v>35</v>
      </c>
      <c r="H11258" s="1">
        <v>44898</v>
      </c>
      <c r="I11258" t="s">
        <v>13</v>
      </c>
    </row>
    <row r="11259" spans="1:9" x14ac:dyDescent="0.3">
      <c r="A11259" t="s">
        <v>11400</v>
      </c>
      <c r="B11259" t="s">
        <v>45</v>
      </c>
      <c r="C11259" t="s">
        <v>50</v>
      </c>
      <c r="D11259" t="s">
        <v>17678</v>
      </c>
      <c r="E11259">
        <f t="shared" si="175"/>
        <v>7</v>
      </c>
      <c r="F11259">
        <v>2</v>
      </c>
      <c r="G11259">
        <v>14</v>
      </c>
      <c r="H11259" s="1">
        <v>45007</v>
      </c>
      <c r="I11259" t="s">
        <v>13</v>
      </c>
    </row>
    <row r="11260" spans="1:9" x14ac:dyDescent="0.3">
      <c r="A11260" t="s">
        <v>11401</v>
      </c>
      <c r="B11260" t="s">
        <v>167</v>
      </c>
      <c r="C11260" t="s">
        <v>24</v>
      </c>
      <c r="D11260" t="s">
        <v>168</v>
      </c>
      <c r="E11260">
        <f t="shared" si="175"/>
        <v>1</v>
      </c>
      <c r="F11260">
        <v>3</v>
      </c>
      <c r="G11260">
        <v>3</v>
      </c>
      <c r="H11260" s="1">
        <v>44573</v>
      </c>
      <c r="I11260" t="s">
        <v>13</v>
      </c>
    </row>
    <row r="11261" spans="1:9" x14ac:dyDescent="0.3">
      <c r="A11261" t="s">
        <v>11402</v>
      </c>
      <c r="B11261" t="s">
        <v>120</v>
      </c>
      <c r="C11261" t="s">
        <v>11</v>
      </c>
      <c r="D11261" t="s">
        <v>16</v>
      </c>
      <c r="E11261">
        <f t="shared" si="175"/>
        <v>4</v>
      </c>
      <c r="F11261">
        <v>1</v>
      </c>
      <c r="G11261">
        <v>4</v>
      </c>
      <c r="H11261" s="1">
        <v>44870</v>
      </c>
      <c r="I11261" t="s">
        <v>28</v>
      </c>
    </row>
    <row r="11262" spans="1:9" x14ac:dyDescent="0.3">
      <c r="A11262" t="s">
        <v>11403</v>
      </c>
      <c r="B11262" t="s">
        <v>35</v>
      </c>
      <c r="C11262" t="s">
        <v>24</v>
      </c>
      <c r="D11262" t="str" cm="1">
        <f t="array" ref="D11262">IFERROR(INDEX('Lookup table'!$B$2:$B$15, MATCH(1, (TRIM('Lookup table'!$A$2:$A$15)=TRIM(C11262)) * (ROUND('Lookup table'!$C$2:$C$15,2)=ROUND(E11262,2)), 0)), "")</f>
        <v/>
      </c>
      <c r="E11262">
        <f t="shared" si="175"/>
        <v>2.5</v>
      </c>
      <c r="F11262">
        <v>1</v>
      </c>
      <c r="G11262">
        <v>2.5</v>
      </c>
      <c r="H11262" s="1">
        <v>45168</v>
      </c>
      <c r="I11262" t="s">
        <v>28</v>
      </c>
    </row>
    <row r="11263" spans="1:9" x14ac:dyDescent="0.3">
      <c r="A11263" t="s">
        <v>11404</v>
      </c>
      <c r="B11263" t="s">
        <v>118</v>
      </c>
      <c r="C11263" t="s">
        <v>20</v>
      </c>
      <c r="D11263" t="s">
        <v>30</v>
      </c>
      <c r="E11263">
        <f t="shared" si="175"/>
        <v>18</v>
      </c>
      <c r="F11263">
        <v>5</v>
      </c>
      <c r="G11263">
        <v>90</v>
      </c>
      <c r="H11263" s="1">
        <v>44705</v>
      </c>
      <c r="I11263" t="s">
        <v>13</v>
      </c>
    </row>
    <row r="11264" spans="1:9" x14ac:dyDescent="0.3">
      <c r="A11264" t="s">
        <v>11405</v>
      </c>
      <c r="B11264" t="s">
        <v>152</v>
      </c>
      <c r="C11264" t="s">
        <v>24</v>
      </c>
      <c r="D11264" t="s">
        <v>56</v>
      </c>
      <c r="E11264">
        <f t="shared" si="175"/>
        <v>3</v>
      </c>
      <c r="F11264">
        <v>1</v>
      </c>
      <c r="G11264">
        <v>3</v>
      </c>
      <c r="H11264" s="1">
        <v>44848</v>
      </c>
      <c r="I11264" t="s">
        <v>13</v>
      </c>
    </row>
    <row r="11265" spans="1:9" x14ac:dyDescent="0.3">
      <c r="A11265" t="s">
        <v>11406</v>
      </c>
      <c r="B11265" t="s">
        <v>19</v>
      </c>
      <c r="C11265" t="s">
        <v>20</v>
      </c>
      <c r="D11265" t="s">
        <v>245</v>
      </c>
      <c r="E11265">
        <f t="shared" si="175"/>
        <v>20</v>
      </c>
      <c r="F11265">
        <v>1</v>
      </c>
      <c r="G11265">
        <v>20</v>
      </c>
      <c r="H11265" s="1">
        <v>44630</v>
      </c>
      <c r="I11265" t="s">
        <v>17</v>
      </c>
    </row>
    <row r="11266" spans="1:9" x14ac:dyDescent="0.3">
      <c r="A11266" t="s">
        <v>11407</v>
      </c>
      <c r="B11266" t="s">
        <v>345</v>
      </c>
      <c r="C11266" t="s">
        <v>24</v>
      </c>
      <c r="D11266" t="s">
        <v>77</v>
      </c>
      <c r="E11266">
        <f t="shared" si="175"/>
        <v>2.5</v>
      </c>
      <c r="F11266">
        <v>5</v>
      </c>
      <c r="G11266">
        <v>12.5</v>
      </c>
      <c r="H11266" s="1">
        <v>44849</v>
      </c>
      <c r="I11266" t="s">
        <v>17</v>
      </c>
    </row>
    <row r="11267" spans="1:9" x14ac:dyDescent="0.3">
      <c r="A11267" t="s">
        <v>11408</v>
      </c>
      <c r="B11267" t="s">
        <v>411</v>
      </c>
      <c r="C11267" t="s">
        <v>50</v>
      </c>
      <c r="D11267" t="s">
        <v>51</v>
      </c>
      <c r="E11267">
        <f t="shared" si="175"/>
        <v>5</v>
      </c>
      <c r="F11267">
        <v>5</v>
      </c>
      <c r="G11267">
        <v>25</v>
      </c>
      <c r="H11267" s="1">
        <v>44657</v>
      </c>
      <c r="I11267" t="s">
        <v>28</v>
      </c>
    </row>
    <row r="11268" spans="1:9" x14ac:dyDescent="0.3">
      <c r="A11268" t="s">
        <v>11409</v>
      </c>
      <c r="B11268" t="s">
        <v>66</v>
      </c>
      <c r="C11268" t="s">
        <v>24</v>
      </c>
      <c r="D11268" t="s">
        <v>168</v>
      </c>
      <c r="E11268">
        <f t="shared" si="175"/>
        <v>1</v>
      </c>
      <c r="F11268">
        <v>3</v>
      </c>
      <c r="G11268">
        <v>3</v>
      </c>
      <c r="H11268" s="1">
        <v>45237</v>
      </c>
      <c r="I11268" t="s">
        <v>13</v>
      </c>
    </row>
    <row r="11269" spans="1:9" x14ac:dyDescent="0.3">
      <c r="A11269" t="s">
        <v>11410</v>
      </c>
      <c r="B11269" t="s">
        <v>37</v>
      </c>
      <c r="C11269" t="s">
        <v>38</v>
      </c>
      <c r="D11269" t="s">
        <v>43</v>
      </c>
      <c r="E11269">
        <f t="shared" si="175"/>
        <v>6</v>
      </c>
      <c r="F11269">
        <v>1</v>
      </c>
      <c r="G11269">
        <v>6</v>
      </c>
      <c r="H11269" s="1">
        <v>44653</v>
      </c>
      <c r="I11269" t="s">
        <v>13</v>
      </c>
    </row>
    <row r="11270" spans="1:9" x14ac:dyDescent="0.3">
      <c r="A11270" t="s">
        <v>11411</v>
      </c>
      <c r="B11270" t="s">
        <v>167</v>
      </c>
      <c r="C11270" t="s">
        <v>24</v>
      </c>
      <c r="D11270" t="s">
        <v>168</v>
      </c>
      <c r="E11270">
        <f t="shared" ref="E11270:E11333" si="176">IF(AND(G11270&lt;&gt;0, F11270&lt;&gt;0), G11270/F11270, "")</f>
        <v>1</v>
      </c>
      <c r="F11270">
        <v>4</v>
      </c>
      <c r="G11270">
        <v>4</v>
      </c>
      <c r="H11270" s="1">
        <v>45259</v>
      </c>
      <c r="I11270" t="s">
        <v>17</v>
      </c>
    </row>
    <row r="11271" spans="1:9" x14ac:dyDescent="0.3">
      <c r="A11271" t="s">
        <v>11412</v>
      </c>
      <c r="B11271" t="s">
        <v>225</v>
      </c>
      <c r="C11271" t="s">
        <v>11</v>
      </c>
      <c r="D11271" t="s">
        <v>16</v>
      </c>
      <c r="E11271">
        <f t="shared" si="176"/>
        <v>4</v>
      </c>
      <c r="F11271">
        <v>3</v>
      </c>
      <c r="G11271">
        <v>12</v>
      </c>
      <c r="H11271" s="1">
        <v>44786</v>
      </c>
      <c r="I11271" t="s">
        <v>28</v>
      </c>
    </row>
    <row r="11272" spans="1:9" x14ac:dyDescent="0.3">
      <c r="A11272" t="s">
        <v>11413</v>
      </c>
      <c r="B11272" t="s">
        <v>105</v>
      </c>
      <c r="C11272" t="s">
        <v>20</v>
      </c>
      <c r="D11272" t="str" cm="1">
        <f t="array" ref="D11272">IFERROR(INDEX('Lookup table'!$B$2:$B$15, MATCH(1, (TRIM('Lookup table'!$A$2:$A$15)=TRIM(C11272)) * (ROUND('Lookup table'!$C$2:$C$15,2)=ROUND(E11272,2)), 0)), "")</f>
        <v>Grilled Chicken</v>
      </c>
      <c r="E11272">
        <f t="shared" si="176"/>
        <v>15</v>
      </c>
      <c r="F11272">
        <v>2</v>
      </c>
      <c r="G11272">
        <v>30</v>
      </c>
      <c r="H11272" s="1">
        <v>44653</v>
      </c>
    </row>
    <row r="11273" spans="1:9" x14ac:dyDescent="0.3">
      <c r="A11273" t="s">
        <v>11414</v>
      </c>
      <c r="B11273" t="s">
        <v>425</v>
      </c>
      <c r="C11273" t="s">
        <v>50</v>
      </c>
      <c r="D11273" t="s">
        <v>51</v>
      </c>
      <c r="E11273">
        <f t="shared" si="176"/>
        <v>5</v>
      </c>
      <c r="F11273">
        <v>4</v>
      </c>
      <c r="G11273">
        <v>20</v>
      </c>
      <c r="H11273" s="1">
        <v>45163</v>
      </c>
      <c r="I11273" t="s">
        <v>28</v>
      </c>
    </row>
    <row r="11274" spans="1:9" x14ac:dyDescent="0.3">
      <c r="A11274" t="s">
        <v>11415</v>
      </c>
      <c r="B11274" t="s">
        <v>152</v>
      </c>
      <c r="C11274" t="s">
        <v>50</v>
      </c>
      <c r="D11274" t="s">
        <v>99</v>
      </c>
      <c r="E11274">
        <f t="shared" si="176"/>
        <v>8</v>
      </c>
      <c r="F11274">
        <v>4</v>
      </c>
      <c r="G11274">
        <v>32</v>
      </c>
      <c r="H11274" s="1">
        <v>45056</v>
      </c>
      <c r="I11274" t="s">
        <v>28</v>
      </c>
    </row>
    <row r="11275" spans="1:9" x14ac:dyDescent="0.3">
      <c r="A11275" t="s">
        <v>11416</v>
      </c>
      <c r="B11275" t="s">
        <v>134</v>
      </c>
      <c r="C11275" t="s">
        <v>38</v>
      </c>
      <c r="D11275" t="s">
        <v>107</v>
      </c>
      <c r="E11275">
        <f t="shared" si="176"/>
        <v>4</v>
      </c>
      <c r="F11275">
        <v>4</v>
      </c>
      <c r="G11275">
        <v>16</v>
      </c>
      <c r="H11275" s="1">
        <v>44910</v>
      </c>
      <c r="I11275" t="s">
        <v>13</v>
      </c>
    </row>
    <row r="11276" spans="1:9" x14ac:dyDescent="0.3">
      <c r="A11276" t="s">
        <v>11417</v>
      </c>
      <c r="B11276" t="s">
        <v>441</v>
      </c>
      <c r="C11276" t="s">
        <v>11</v>
      </c>
      <c r="D11276" t="s">
        <v>230</v>
      </c>
      <c r="E11276">
        <f t="shared" si="176"/>
        <v>5</v>
      </c>
      <c r="F11276">
        <v>4</v>
      </c>
      <c r="G11276">
        <v>20</v>
      </c>
      <c r="H11276" s="1">
        <v>45020</v>
      </c>
      <c r="I11276" t="s">
        <v>28</v>
      </c>
    </row>
    <row r="11277" spans="1:9" x14ac:dyDescent="0.3">
      <c r="A11277" t="s">
        <v>11418</v>
      </c>
      <c r="B11277" t="s">
        <v>15</v>
      </c>
      <c r="C11277" t="s">
        <v>50</v>
      </c>
      <c r="D11277" t="s">
        <v>99</v>
      </c>
      <c r="E11277">
        <f t="shared" si="176"/>
        <v>8</v>
      </c>
      <c r="F11277">
        <v>3</v>
      </c>
      <c r="G11277">
        <v>24</v>
      </c>
      <c r="H11277" s="1">
        <v>45118</v>
      </c>
      <c r="I11277" t="s">
        <v>28</v>
      </c>
    </row>
    <row r="11278" spans="1:9" x14ac:dyDescent="0.3">
      <c r="A11278" t="s">
        <v>11419</v>
      </c>
      <c r="B11278" t="s">
        <v>254</v>
      </c>
      <c r="C11278" t="s">
        <v>50</v>
      </c>
      <c r="D11278" t="s">
        <v>17678</v>
      </c>
      <c r="E11278">
        <f t="shared" si="176"/>
        <v>7</v>
      </c>
      <c r="F11278">
        <v>2</v>
      </c>
      <c r="G11278">
        <v>14</v>
      </c>
      <c r="H11278" s="1">
        <v>44996</v>
      </c>
      <c r="I11278" t="s">
        <v>28</v>
      </c>
    </row>
    <row r="11279" spans="1:9" x14ac:dyDescent="0.3">
      <c r="A11279" t="s">
        <v>11420</v>
      </c>
      <c r="B11279" t="s">
        <v>484</v>
      </c>
      <c r="C11279" t="s">
        <v>38</v>
      </c>
      <c r="D11279" t="str" cm="1">
        <f t="array" ref="D11279">IFERROR(INDEX('Lookup table'!$B$2:$B$15, MATCH(1, (TRIM('Lookup table'!$A$2:$A$15)=TRIM(C11279)) * (ROUND('Lookup table'!$C$2:$C$15,2)=ROUND(E11279,2)), 0)), "")</f>
        <v>Ice Cream</v>
      </c>
      <c r="E11279">
        <f t="shared" si="176"/>
        <v>5</v>
      </c>
      <c r="F11279">
        <v>4</v>
      </c>
      <c r="G11279">
        <v>20</v>
      </c>
      <c r="H11279" s="1">
        <v>45158</v>
      </c>
      <c r="I11279" t="s">
        <v>28</v>
      </c>
    </row>
    <row r="11280" spans="1:9" x14ac:dyDescent="0.3">
      <c r="A11280" t="s">
        <v>11421</v>
      </c>
      <c r="B11280" t="s">
        <v>114</v>
      </c>
      <c r="C11280" t="s">
        <v>24</v>
      </c>
      <c r="D11280" t="s">
        <v>168</v>
      </c>
      <c r="E11280">
        <f t="shared" si="176"/>
        <v>1</v>
      </c>
      <c r="F11280">
        <v>2</v>
      </c>
      <c r="G11280">
        <v>2</v>
      </c>
      <c r="H11280" s="1">
        <v>44777</v>
      </c>
      <c r="I11280" t="s">
        <v>28</v>
      </c>
    </row>
    <row r="11281" spans="1:9" x14ac:dyDescent="0.3">
      <c r="A11281" t="s">
        <v>11422</v>
      </c>
      <c r="B11281" t="s">
        <v>134</v>
      </c>
      <c r="C11281" t="s">
        <v>11</v>
      </c>
      <c r="D11281" t="s">
        <v>230</v>
      </c>
      <c r="E11281">
        <f t="shared" si="176"/>
        <v>5</v>
      </c>
      <c r="F11281">
        <v>5</v>
      </c>
      <c r="G11281">
        <v>25</v>
      </c>
      <c r="H11281" s="1">
        <v>44859</v>
      </c>
      <c r="I11281" t="s">
        <v>17</v>
      </c>
    </row>
    <row r="11282" spans="1:9" x14ac:dyDescent="0.3">
      <c r="A11282" t="s">
        <v>11423</v>
      </c>
      <c r="B11282" t="s">
        <v>136</v>
      </c>
      <c r="C11282" t="s">
        <v>11</v>
      </c>
      <c r="D11282" t="s">
        <v>79</v>
      </c>
      <c r="E11282">
        <f t="shared" si="176"/>
        <v>5</v>
      </c>
      <c r="F11282">
        <v>1</v>
      </c>
      <c r="G11282">
        <v>5</v>
      </c>
      <c r="H11282" s="1">
        <v>44971</v>
      </c>
      <c r="I11282" t="s">
        <v>28</v>
      </c>
    </row>
    <row r="11283" spans="1:9" x14ac:dyDescent="0.3">
      <c r="A11283" t="s">
        <v>11424</v>
      </c>
      <c r="B11283" t="s">
        <v>129</v>
      </c>
      <c r="C11283" t="s">
        <v>24</v>
      </c>
      <c r="D11283" t="s">
        <v>77</v>
      </c>
      <c r="E11283">
        <f t="shared" si="176"/>
        <v>2.5</v>
      </c>
      <c r="F11283">
        <v>3</v>
      </c>
      <c r="G11283">
        <v>7.5</v>
      </c>
      <c r="H11283" s="1">
        <v>45051</v>
      </c>
      <c r="I11283" t="s">
        <v>28</v>
      </c>
    </row>
    <row r="11284" spans="1:9" x14ac:dyDescent="0.3">
      <c r="A11284" t="s">
        <v>11425</v>
      </c>
      <c r="B11284" t="s">
        <v>118</v>
      </c>
      <c r="C11284" t="s">
        <v>38</v>
      </c>
      <c r="D11284" t="s">
        <v>121</v>
      </c>
      <c r="E11284">
        <f t="shared" si="176"/>
        <v>5</v>
      </c>
      <c r="F11284">
        <v>3</v>
      </c>
      <c r="G11284">
        <v>15</v>
      </c>
      <c r="H11284" s="1">
        <v>45001</v>
      </c>
      <c r="I11284" t="s">
        <v>28</v>
      </c>
    </row>
    <row r="11285" spans="1:9" x14ac:dyDescent="0.3">
      <c r="A11285" t="s">
        <v>11426</v>
      </c>
      <c r="B11285" t="s">
        <v>411</v>
      </c>
      <c r="C11285" t="s">
        <v>24</v>
      </c>
      <c r="D11285" t="s">
        <v>56</v>
      </c>
      <c r="E11285">
        <f t="shared" si="176"/>
        <v>3</v>
      </c>
      <c r="F11285">
        <v>3</v>
      </c>
      <c r="G11285">
        <v>9</v>
      </c>
      <c r="H11285" s="1">
        <v>45159</v>
      </c>
    </row>
    <row r="11286" spans="1:9" x14ac:dyDescent="0.3">
      <c r="A11286" t="s">
        <v>11427</v>
      </c>
      <c r="B11286" t="s">
        <v>305</v>
      </c>
      <c r="C11286" t="s">
        <v>20</v>
      </c>
      <c r="D11286" t="s">
        <v>30</v>
      </c>
      <c r="E11286">
        <f t="shared" si="176"/>
        <v>18</v>
      </c>
      <c r="F11286">
        <v>4</v>
      </c>
      <c r="G11286">
        <v>72</v>
      </c>
      <c r="H11286" s="1">
        <v>44836</v>
      </c>
      <c r="I11286" t="s">
        <v>28</v>
      </c>
    </row>
    <row r="11287" spans="1:9" x14ac:dyDescent="0.3">
      <c r="A11287" t="s">
        <v>11428</v>
      </c>
      <c r="B11287" t="s">
        <v>129</v>
      </c>
      <c r="C11287" t="s">
        <v>38</v>
      </c>
      <c r="D11287" t="s">
        <v>43</v>
      </c>
      <c r="E11287">
        <f t="shared" si="176"/>
        <v>6</v>
      </c>
      <c r="F11287">
        <v>2</v>
      </c>
      <c r="G11287">
        <v>12</v>
      </c>
      <c r="H11287" s="1">
        <v>45101</v>
      </c>
      <c r="I11287" t="s">
        <v>13</v>
      </c>
    </row>
    <row r="11288" spans="1:9" x14ac:dyDescent="0.3">
      <c r="A11288" t="s">
        <v>11429</v>
      </c>
      <c r="B11288" t="s">
        <v>136</v>
      </c>
      <c r="C11288" t="s">
        <v>38</v>
      </c>
      <c r="D11288" t="s">
        <v>74</v>
      </c>
      <c r="E11288">
        <f t="shared" si="176"/>
        <v>6</v>
      </c>
      <c r="F11288">
        <v>1</v>
      </c>
      <c r="G11288">
        <v>6</v>
      </c>
      <c r="H11288" s="1">
        <v>45266</v>
      </c>
      <c r="I11288" t="s">
        <v>13</v>
      </c>
    </row>
    <row r="11289" spans="1:9" x14ac:dyDescent="0.3">
      <c r="A11289" t="s">
        <v>11430</v>
      </c>
      <c r="B11289" t="s">
        <v>123</v>
      </c>
      <c r="C11289" t="s">
        <v>50</v>
      </c>
      <c r="D11289" t="s">
        <v>17678</v>
      </c>
      <c r="E11289">
        <f t="shared" si="176"/>
        <v>7</v>
      </c>
      <c r="F11289">
        <v>5</v>
      </c>
      <c r="G11289">
        <v>35</v>
      </c>
      <c r="H11289" s="1">
        <v>44710</v>
      </c>
      <c r="I11289" t="s">
        <v>28</v>
      </c>
    </row>
    <row r="11290" spans="1:9" x14ac:dyDescent="0.3">
      <c r="A11290" t="s">
        <v>11431</v>
      </c>
      <c r="B11290" t="s">
        <v>95</v>
      </c>
      <c r="C11290" t="s">
        <v>24</v>
      </c>
      <c r="D11290" t="s">
        <v>71</v>
      </c>
      <c r="E11290">
        <f t="shared" si="176"/>
        <v>3</v>
      </c>
      <c r="F11290">
        <v>5</v>
      </c>
      <c r="G11290">
        <v>15</v>
      </c>
      <c r="H11290" s="1">
        <v>44614</v>
      </c>
      <c r="I11290" t="s">
        <v>28</v>
      </c>
    </row>
    <row r="11291" spans="1:9" x14ac:dyDescent="0.3">
      <c r="A11291" t="s">
        <v>11432</v>
      </c>
      <c r="B11291" t="s">
        <v>326</v>
      </c>
      <c r="C11291" t="s">
        <v>50</v>
      </c>
      <c r="D11291" t="s">
        <v>86</v>
      </c>
      <c r="E11291">
        <f t="shared" si="176"/>
        <v>5</v>
      </c>
      <c r="F11291">
        <v>2</v>
      </c>
      <c r="G11291">
        <v>10</v>
      </c>
      <c r="H11291" s="1">
        <v>44651</v>
      </c>
      <c r="I11291" t="s">
        <v>17</v>
      </c>
    </row>
    <row r="11292" spans="1:9" x14ac:dyDescent="0.3">
      <c r="A11292" t="s">
        <v>11433</v>
      </c>
      <c r="B11292" t="s">
        <v>35</v>
      </c>
      <c r="C11292" t="s">
        <v>11</v>
      </c>
      <c r="D11292" t="s">
        <v>230</v>
      </c>
      <c r="E11292">
        <f t="shared" si="176"/>
        <v>5</v>
      </c>
      <c r="F11292">
        <v>2</v>
      </c>
      <c r="G11292">
        <v>10</v>
      </c>
      <c r="H11292" s="1">
        <v>45112</v>
      </c>
      <c r="I11292" t="s">
        <v>28</v>
      </c>
    </row>
    <row r="11293" spans="1:9" x14ac:dyDescent="0.3">
      <c r="A11293" t="s">
        <v>11434</v>
      </c>
      <c r="B11293" t="s">
        <v>62</v>
      </c>
      <c r="C11293" t="s">
        <v>20</v>
      </c>
      <c r="D11293" t="s">
        <v>27</v>
      </c>
      <c r="E11293">
        <f t="shared" si="176"/>
        <v>12</v>
      </c>
      <c r="F11293">
        <v>3</v>
      </c>
      <c r="G11293">
        <v>36</v>
      </c>
      <c r="H11293" s="1">
        <v>44578</v>
      </c>
      <c r="I11293" t="s">
        <v>28</v>
      </c>
    </row>
    <row r="11294" spans="1:9" x14ac:dyDescent="0.3">
      <c r="A11294" t="s">
        <v>11435</v>
      </c>
      <c r="B11294" t="s">
        <v>23</v>
      </c>
      <c r="C11294" t="s">
        <v>20</v>
      </c>
      <c r="D11294" t="s">
        <v>245</v>
      </c>
      <c r="E11294">
        <f t="shared" si="176"/>
        <v>20</v>
      </c>
      <c r="F11294">
        <v>5</v>
      </c>
      <c r="G11294">
        <v>100</v>
      </c>
      <c r="H11294" s="1">
        <v>44924</v>
      </c>
      <c r="I11294" t="s">
        <v>28</v>
      </c>
    </row>
    <row r="11295" spans="1:9" x14ac:dyDescent="0.3">
      <c r="A11295" t="s">
        <v>11436</v>
      </c>
      <c r="B11295" t="s">
        <v>23</v>
      </c>
      <c r="C11295" t="s">
        <v>24</v>
      </c>
      <c r="D11295" t="s">
        <v>56</v>
      </c>
      <c r="E11295">
        <f t="shared" si="176"/>
        <v>3</v>
      </c>
      <c r="F11295">
        <v>4</v>
      </c>
      <c r="G11295">
        <v>12</v>
      </c>
      <c r="H11295" s="1">
        <v>44893</v>
      </c>
      <c r="I11295" t="s">
        <v>17</v>
      </c>
    </row>
    <row r="11296" spans="1:9" x14ac:dyDescent="0.3">
      <c r="A11296" t="s">
        <v>11437</v>
      </c>
      <c r="B11296" t="s">
        <v>40</v>
      </c>
      <c r="C11296" t="s">
        <v>38</v>
      </c>
      <c r="D11296" t="s">
        <v>121</v>
      </c>
      <c r="E11296">
        <f t="shared" si="176"/>
        <v>5</v>
      </c>
      <c r="F11296">
        <v>3</v>
      </c>
      <c r="G11296">
        <v>15</v>
      </c>
      <c r="H11296" s="1">
        <v>44712</v>
      </c>
      <c r="I11296" t="s">
        <v>28</v>
      </c>
    </row>
    <row r="11297" spans="1:9" x14ac:dyDescent="0.3">
      <c r="A11297" t="s">
        <v>11438</v>
      </c>
      <c r="B11297" t="s">
        <v>138</v>
      </c>
      <c r="C11297" t="s">
        <v>24</v>
      </c>
      <c r="D11297" t="s">
        <v>168</v>
      </c>
      <c r="E11297">
        <f t="shared" si="176"/>
        <v>1</v>
      </c>
      <c r="F11297">
        <v>3</v>
      </c>
      <c r="G11297">
        <v>3</v>
      </c>
      <c r="H11297" s="1">
        <v>44715</v>
      </c>
      <c r="I11297" t="s">
        <v>17</v>
      </c>
    </row>
    <row r="11298" spans="1:9" x14ac:dyDescent="0.3">
      <c r="A11298" t="s">
        <v>11439</v>
      </c>
      <c r="B11298" t="s">
        <v>53</v>
      </c>
      <c r="C11298" t="s">
        <v>24</v>
      </c>
      <c r="D11298" t="s">
        <v>168</v>
      </c>
      <c r="E11298">
        <f t="shared" si="176"/>
        <v>1</v>
      </c>
      <c r="F11298">
        <v>3</v>
      </c>
      <c r="G11298">
        <v>3</v>
      </c>
      <c r="H11298" s="1">
        <v>44986</v>
      </c>
      <c r="I11298" t="s">
        <v>17</v>
      </c>
    </row>
    <row r="11299" spans="1:9" x14ac:dyDescent="0.3">
      <c r="A11299" t="s">
        <v>11440</v>
      </c>
      <c r="B11299" t="s">
        <v>95</v>
      </c>
      <c r="C11299" t="s">
        <v>11</v>
      </c>
      <c r="D11299" t="s">
        <v>12</v>
      </c>
      <c r="E11299">
        <f t="shared" si="176"/>
        <v>3</v>
      </c>
      <c r="F11299">
        <v>5</v>
      </c>
      <c r="G11299">
        <v>15</v>
      </c>
      <c r="H11299" s="1">
        <v>45236</v>
      </c>
      <c r="I11299" t="s">
        <v>17</v>
      </c>
    </row>
    <row r="11300" spans="1:9" x14ac:dyDescent="0.3">
      <c r="A11300" t="s">
        <v>11441</v>
      </c>
      <c r="B11300" t="s">
        <v>268</v>
      </c>
      <c r="C11300" t="s">
        <v>38</v>
      </c>
      <c r="D11300" t="s">
        <v>125</v>
      </c>
      <c r="E11300">
        <f t="shared" si="176"/>
        <v>7</v>
      </c>
      <c r="F11300">
        <v>3</v>
      </c>
      <c r="G11300">
        <v>21</v>
      </c>
      <c r="H11300" s="1">
        <v>44615</v>
      </c>
      <c r="I11300" t="s">
        <v>17</v>
      </c>
    </row>
    <row r="11301" spans="1:9" x14ac:dyDescent="0.3">
      <c r="A11301" t="s">
        <v>11442</v>
      </c>
      <c r="B11301" t="s">
        <v>66</v>
      </c>
      <c r="C11301" t="s">
        <v>38</v>
      </c>
      <c r="D11301" t="s">
        <v>74</v>
      </c>
      <c r="E11301">
        <f t="shared" si="176"/>
        <v>6</v>
      </c>
      <c r="F11301">
        <v>3</v>
      </c>
      <c r="G11301">
        <v>18</v>
      </c>
      <c r="H11301" s="1">
        <v>45290</v>
      </c>
      <c r="I11301" t="s">
        <v>17</v>
      </c>
    </row>
    <row r="11302" spans="1:9" x14ac:dyDescent="0.3">
      <c r="A11302" t="s">
        <v>11443</v>
      </c>
      <c r="B11302" t="s">
        <v>209</v>
      </c>
      <c r="C11302" t="s">
        <v>20</v>
      </c>
      <c r="D11302" t="s">
        <v>27</v>
      </c>
      <c r="E11302">
        <f t="shared" si="176"/>
        <v>12</v>
      </c>
      <c r="F11302">
        <v>3</v>
      </c>
      <c r="G11302">
        <v>36</v>
      </c>
      <c r="H11302" s="1">
        <v>45243</v>
      </c>
      <c r="I11302" t="s">
        <v>17</v>
      </c>
    </row>
    <row r="11303" spans="1:9" x14ac:dyDescent="0.3">
      <c r="A11303" t="s">
        <v>11444</v>
      </c>
      <c r="B11303" t="s">
        <v>181</v>
      </c>
      <c r="C11303" t="s">
        <v>20</v>
      </c>
      <c r="D11303" t="s">
        <v>245</v>
      </c>
      <c r="E11303">
        <f t="shared" si="176"/>
        <v>20</v>
      </c>
      <c r="F11303">
        <v>5</v>
      </c>
      <c r="G11303">
        <v>100</v>
      </c>
      <c r="H11303" s="1">
        <v>45026</v>
      </c>
      <c r="I11303" t="s">
        <v>28</v>
      </c>
    </row>
    <row r="11304" spans="1:9" x14ac:dyDescent="0.3">
      <c r="A11304" t="s">
        <v>11445</v>
      </c>
      <c r="B11304" t="s">
        <v>81</v>
      </c>
      <c r="C11304" t="s">
        <v>38</v>
      </c>
      <c r="D11304" t="s">
        <v>43</v>
      </c>
      <c r="E11304">
        <f t="shared" si="176"/>
        <v>6</v>
      </c>
      <c r="F11304">
        <v>1</v>
      </c>
      <c r="G11304">
        <v>6</v>
      </c>
      <c r="H11304" s="1">
        <v>45100</v>
      </c>
      <c r="I11304" t="s">
        <v>28</v>
      </c>
    </row>
    <row r="11305" spans="1:9" x14ac:dyDescent="0.3">
      <c r="A11305" t="s">
        <v>11446</v>
      </c>
      <c r="B11305" t="s">
        <v>83</v>
      </c>
      <c r="C11305" t="s">
        <v>24</v>
      </c>
      <c r="D11305" t="s">
        <v>56</v>
      </c>
      <c r="E11305">
        <f t="shared" si="176"/>
        <v>3</v>
      </c>
      <c r="F11305">
        <v>1</v>
      </c>
      <c r="G11305">
        <v>3</v>
      </c>
      <c r="H11305" s="1">
        <v>44839</v>
      </c>
      <c r="I11305" t="s">
        <v>17</v>
      </c>
    </row>
    <row r="11306" spans="1:9" x14ac:dyDescent="0.3">
      <c r="A11306" t="s">
        <v>11447</v>
      </c>
      <c r="B11306" t="s">
        <v>123</v>
      </c>
      <c r="C11306" t="s">
        <v>50</v>
      </c>
      <c r="D11306" t="s">
        <v>17678</v>
      </c>
      <c r="E11306">
        <f t="shared" si="176"/>
        <v>7</v>
      </c>
      <c r="F11306">
        <v>1</v>
      </c>
      <c r="G11306">
        <v>7</v>
      </c>
      <c r="H11306" s="1">
        <v>45260</v>
      </c>
      <c r="I11306" t="s">
        <v>28</v>
      </c>
    </row>
    <row r="11307" spans="1:9" x14ac:dyDescent="0.3">
      <c r="A11307" t="s">
        <v>11448</v>
      </c>
      <c r="B11307" t="s">
        <v>413</v>
      </c>
      <c r="C11307" t="s">
        <v>11</v>
      </c>
      <c r="D11307" t="s">
        <v>79</v>
      </c>
      <c r="E11307">
        <f t="shared" si="176"/>
        <v>5</v>
      </c>
      <c r="F11307">
        <v>3</v>
      </c>
      <c r="G11307">
        <v>15</v>
      </c>
      <c r="H11307" s="1">
        <v>45286</v>
      </c>
      <c r="I11307" t="s">
        <v>17</v>
      </c>
    </row>
    <row r="11308" spans="1:9" x14ac:dyDescent="0.3">
      <c r="A11308" t="s">
        <v>11449</v>
      </c>
      <c r="B11308" t="s">
        <v>194</v>
      </c>
      <c r="C11308" t="s">
        <v>24</v>
      </c>
      <c r="D11308" t="s">
        <v>71</v>
      </c>
      <c r="E11308">
        <f t="shared" si="176"/>
        <v>3</v>
      </c>
      <c r="F11308">
        <v>1</v>
      </c>
      <c r="G11308">
        <v>3</v>
      </c>
      <c r="H11308" s="1">
        <v>44653</v>
      </c>
      <c r="I11308" t="s">
        <v>13</v>
      </c>
    </row>
    <row r="11309" spans="1:9" x14ac:dyDescent="0.3">
      <c r="A11309" t="s">
        <v>11450</v>
      </c>
      <c r="B11309" t="s">
        <v>221</v>
      </c>
      <c r="C11309" t="s">
        <v>11</v>
      </c>
      <c r="D11309" t="s">
        <v>33</v>
      </c>
      <c r="E11309">
        <f t="shared" si="176"/>
        <v>4</v>
      </c>
      <c r="F11309">
        <v>5</v>
      </c>
      <c r="G11309">
        <v>20</v>
      </c>
      <c r="H11309" s="1">
        <v>44786</v>
      </c>
      <c r="I11309" t="s">
        <v>28</v>
      </c>
    </row>
    <row r="11310" spans="1:9" x14ac:dyDescent="0.3">
      <c r="A11310" t="s">
        <v>11451</v>
      </c>
      <c r="B11310" t="s">
        <v>47</v>
      </c>
      <c r="C11310" t="s">
        <v>50</v>
      </c>
      <c r="D11310" t="s">
        <v>86</v>
      </c>
      <c r="E11310">
        <f t="shared" si="176"/>
        <v>5</v>
      </c>
      <c r="F11310">
        <v>1</v>
      </c>
      <c r="G11310">
        <v>5</v>
      </c>
      <c r="H11310" s="1">
        <v>44743</v>
      </c>
      <c r="I11310" t="s">
        <v>17</v>
      </c>
    </row>
    <row r="11311" spans="1:9" x14ac:dyDescent="0.3">
      <c r="A11311" t="s">
        <v>11452</v>
      </c>
      <c r="B11311" t="s">
        <v>152</v>
      </c>
      <c r="C11311" t="s">
        <v>50</v>
      </c>
      <c r="D11311" t="s">
        <v>112</v>
      </c>
      <c r="E11311">
        <f t="shared" si="176"/>
        <v>4</v>
      </c>
      <c r="F11311">
        <v>5</v>
      </c>
      <c r="G11311">
        <v>20</v>
      </c>
      <c r="H11311" s="1">
        <v>45237</v>
      </c>
      <c r="I11311" t="s">
        <v>28</v>
      </c>
    </row>
    <row r="11312" spans="1:9" x14ac:dyDescent="0.3">
      <c r="A11312" t="s">
        <v>11453</v>
      </c>
      <c r="B11312" t="s">
        <v>254</v>
      </c>
      <c r="C11312" t="s">
        <v>11</v>
      </c>
      <c r="D11312" t="s">
        <v>12</v>
      </c>
      <c r="E11312">
        <f t="shared" si="176"/>
        <v>3</v>
      </c>
      <c r="F11312">
        <v>5</v>
      </c>
      <c r="G11312">
        <v>15</v>
      </c>
      <c r="H11312" s="1">
        <v>45139</v>
      </c>
      <c r="I11312" t="s">
        <v>13</v>
      </c>
    </row>
    <row r="11313" spans="1:9" x14ac:dyDescent="0.3">
      <c r="A11313" t="s">
        <v>11454</v>
      </c>
      <c r="B11313" t="s">
        <v>345</v>
      </c>
      <c r="C11313" t="s">
        <v>11</v>
      </c>
      <c r="D11313" t="s">
        <v>12</v>
      </c>
      <c r="E11313">
        <f t="shared" si="176"/>
        <v>3</v>
      </c>
      <c r="F11313">
        <v>5</v>
      </c>
      <c r="G11313">
        <v>15</v>
      </c>
      <c r="H11313" s="1">
        <v>44722</v>
      </c>
      <c r="I11313" t="s">
        <v>17</v>
      </c>
    </row>
    <row r="11314" spans="1:9" x14ac:dyDescent="0.3">
      <c r="A11314" t="s">
        <v>11455</v>
      </c>
      <c r="B11314" t="s">
        <v>114</v>
      </c>
      <c r="C11314" t="s">
        <v>50</v>
      </c>
      <c r="D11314" t="s">
        <v>86</v>
      </c>
      <c r="E11314">
        <f t="shared" si="176"/>
        <v>5</v>
      </c>
      <c r="F11314">
        <v>5</v>
      </c>
      <c r="G11314">
        <v>25</v>
      </c>
      <c r="H11314" s="1">
        <v>45063</v>
      </c>
      <c r="I11314" t="s">
        <v>17</v>
      </c>
    </row>
    <row r="11315" spans="1:9" x14ac:dyDescent="0.3">
      <c r="A11315" t="s">
        <v>11456</v>
      </c>
      <c r="B11315" t="s">
        <v>313</v>
      </c>
      <c r="C11315" t="s">
        <v>24</v>
      </c>
      <c r="D11315" t="s">
        <v>56</v>
      </c>
      <c r="E11315">
        <f t="shared" si="176"/>
        <v>3</v>
      </c>
      <c r="F11315">
        <v>2</v>
      </c>
      <c r="G11315">
        <v>6</v>
      </c>
      <c r="H11315" s="1">
        <v>45146</v>
      </c>
      <c r="I11315" t="s">
        <v>28</v>
      </c>
    </row>
    <row r="11316" spans="1:9" x14ac:dyDescent="0.3">
      <c r="A11316" t="s">
        <v>11457</v>
      </c>
      <c r="B11316" t="s">
        <v>64</v>
      </c>
      <c r="C11316" t="s">
        <v>38</v>
      </c>
      <c r="D11316" t="str" cm="1">
        <f t="array" ref="D11316">IFERROR(INDEX('Lookup table'!$B$2:$B$15, MATCH(1, (TRIM('Lookup table'!$A$2:$A$15)=TRIM(C11316)) * (ROUND('Lookup table'!$C$2:$C$15,2)=ROUND(E11316,2)), 0)), "")</f>
        <v/>
      </c>
      <c r="E11316" t="str">
        <f t="shared" si="176"/>
        <v/>
      </c>
      <c r="H11316" s="1">
        <v>45054</v>
      </c>
      <c r="I11316" t="s">
        <v>28</v>
      </c>
    </row>
    <row r="11317" spans="1:9" x14ac:dyDescent="0.3">
      <c r="A11317" t="s">
        <v>11458</v>
      </c>
      <c r="B11317" t="s">
        <v>95</v>
      </c>
      <c r="C11317" t="s">
        <v>50</v>
      </c>
      <c r="D11317" t="str" cm="1">
        <f t="array" ref="D11317">IFERROR(INDEX('Lookup table'!$B$2:$B$15, MATCH(1, (TRIM('Lookup table'!$A$2:$A$15)=TRIM(C11317)) * (ROUND('Lookup table'!$C$2:$C$15,2)=ROUND(E11317,2)), 0)), "")</f>
        <v/>
      </c>
      <c r="E11317">
        <f t="shared" si="176"/>
        <v>5</v>
      </c>
      <c r="F11317">
        <v>2</v>
      </c>
      <c r="G11317">
        <v>10</v>
      </c>
      <c r="H11317" s="1">
        <v>44932</v>
      </c>
      <c r="I11317" t="s">
        <v>17</v>
      </c>
    </row>
    <row r="11318" spans="1:9" x14ac:dyDescent="0.3">
      <c r="A11318" t="s">
        <v>11459</v>
      </c>
      <c r="B11318" t="s">
        <v>240</v>
      </c>
      <c r="C11318" t="s">
        <v>38</v>
      </c>
      <c r="D11318" t="s">
        <v>121</v>
      </c>
      <c r="E11318">
        <f t="shared" si="176"/>
        <v>5</v>
      </c>
      <c r="F11318">
        <v>3</v>
      </c>
      <c r="G11318">
        <v>15</v>
      </c>
      <c r="H11318" s="1">
        <v>45231</v>
      </c>
      <c r="I11318" t="s">
        <v>13</v>
      </c>
    </row>
    <row r="11319" spans="1:9" x14ac:dyDescent="0.3">
      <c r="A11319" t="s">
        <v>11460</v>
      </c>
      <c r="B11319" t="s">
        <v>60</v>
      </c>
      <c r="C11319" t="s">
        <v>20</v>
      </c>
      <c r="D11319" t="s">
        <v>27</v>
      </c>
      <c r="E11319">
        <f t="shared" si="176"/>
        <v>12</v>
      </c>
      <c r="F11319">
        <v>4</v>
      </c>
      <c r="G11319">
        <v>48</v>
      </c>
      <c r="H11319" s="1">
        <v>45140</v>
      </c>
      <c r="I11319" t="s">
        <v>17</v>
      </c>
    </row>
    <row r="11320" spans="1:9" x14ac:dyDescent="0.3">
      <c r="A11320" t="s">
        <v>11461</v>
      </c>
      <c r="B11320" t="s">
        <v>283</v>
      </c>
      <c r="C11320" t="s">
        <v>20</v>
      </c>
      <c r="D11320" t="s">
        <v>30</v>
      </c>
      <c r="E11320">
        <f t="shared" si="176"/>
        <v>18</v>
      </c>
      <c r="F11320">
        <v>4</v>
      </c>
      <c r="G11320">
        <v>72</v>
      </c>
      <c r="H11320" s="1">
        <v>44967</v>
      </c>
      <c r="I11320" t="s">
        <v>13</v>
      </c>
    </row>
    <row r="11321" spans="1:9" x14ac:dyDescent="0.3">
      <c r="A11321" t="s">
        <v>11462</v>
      </c>
      <c r="B11321" t="s">
        <v>313</v>
      </c>
      <c r="C11321" t="s">
        <v>20</v>
      </c>
      <c r="D11321" t="s">
        <v>21</v>
      </c>
      <c r="E11321">
        <f t="shared" si="176"/>
        <v>15</v>
      </c>
      <c r="F11321">
        <v>1</v>
      </c>
      <c r="G11321">
        <v>15</v>
      </c>
      <c r="H11321" s="1">
        <v>44927</v>
      </c>
      <c r="I11321" t="s">
        <v>28</v>
      </c>
    </row>
    <row r="11322" spans="1:9" x14ac:dyDescent="0.3">
      <c r="A11322" t="s">
        <v>11463</v>
      </c>
      <c r="B11322" t="s">
        <v>10</v>
      </c>
      <c r="C11322" t="s">
        <v>50</v>
      </c>
      <c r="D11322" t="s">
        <v>86</v>
      </c>
      <c r="E11322">
        <f t="shared" si="176"/>
        <v>5</v>
      </c>
      <c r="F11322">
        <v>5</v>
      </c>
      <c r="G11322">
        <v>25</v>
      </c>
      <c r="H11322" s="1">
        <v>45289</v>
      </c>
      <c r="I11322" t="s">
        <v>13</v>
      </c>
    </row>
    <row r="11323" spans="1:9" x14ac:dyDescent="0.3">
      <c r="A11323" t="s">
        <v>11464</v>
      </c>
      <c r="B11323" t="s">
        <v>138</v>
      </c>
      <c r="C11323" t="s">
        <v>38</v>
      </c>
      <c r="D11323" t="s">
        <v>121</v>
      </c>
      <c r="E11323">
        <f t="shared" si="176"/>
        <v>5</v>
      </c>
      <c r="F11323">
        <v>3</v>
      </c>
      <c r="G11323">
        <v>15</v>
      </c>
      <c r="H11323" s="1">
        <v>45271</v>
      </c>
      <c r="I11323" t="s">
        <v>28</v>
      </c>
    </row>
    <row r="11324" spans="1:9" x14ac:dyDescent="0.3">
      <c r="A11324" t="s">
        <v>11465</v>
      </c>
      <c r="B11324" t="s">
        <v>60</v>
      </c>
      <c r="C11324" t="s">
        <v>20</v>
      </c>
      <c r="D11324" t="s">
        <v>30</v>
      </c>
      <c r="E11324">
        <f t="shared" si="176"/>
        <v>18</v>
      </c>
      <c r="F11324">
        <v>4</v>
      </c>
      <c r="G11324">
        <v>72</v>
      </c>
      <c r="H11324" s="1">
        <v>44825</v>
      </c>
      <c r="I11324" t="s">
        <v>17</v>
      </c>
    </row>
    <row r="11325" spans="1:9" x14ac:dyDescent="0.3">
      <c r="A11325" t="s">
        <v>11466</v>
      </c>
      <c r="B11325" t="s">
        <v>219</v>
      </c>
      <c r="C11325" t="s">
        <v>24</v>
      </c>
      <c r="D11325" t="str" cm="1">
        <f t="array" ref="D11325">IFERROR(INDEX('Lookup table'!$B$2:$B$15, MATCH(1, (TRIM('Lookup table'!$A$2:$A$15)=TRIM(C11325)) * (ROUND('Lookup table'!$C$2:$C$15,2)=ROUND(E11325,2)), 0)), "")</f>
        <v/>
      </c>
      <c r="E11325" t="str">
        <f t="shared" si="176"/>
        <v/>
      </c>
      <c r="H11325" s="1">
        <v>45164</v>
      </c>
      <c r="I11325" t="s">
        <v>13</v>
      </c>
    </row>
    <row r="11326" spans="1:9" x14ac:dyDescent="0.3">
      <c r="A11326" t="s">
        <v>11467</v>
      </c>
      <c r="B11326" t="s">
        <v>268</v>
      </c>
      <c r="C11326" t="s">
        <v>20</v>
      </c>
      <c r="D11326" t="s">
        <v>21</v>
      </c>
      <c r="E11326">
        <f t="shared" si="176"/>
        <v>15</v>
      </c>
      <c r="F11326">
        <v>1</v>
      </c>
      <c r="G11326">
        <v>15</v>
      </c>
      <c r="H11326" s="1">
        <v>45010</v>
      </c>
      <c r="I11326" t="s">
        <v>28</v>
      </c>
    </row>
    <row r="11327" spans="1:9" x14ac:dyDescent="0.3">
      <c r="A11327" t="s">
        <v>11468</v>
      </c>
      <c r="B11327" t="s">
        <v>152</v>
      </c>
      <c r="C11327" t="s">
        <v>38</v>
      </c>
      <c r="D11327" t="s">
        <v>43</v>
      </c>
      <c r="E11327">
        <f t="shared" si="176"/>
        <v>6</v>
      </c>
      <c r="F11327">
        <v>2</v>
      </c>
      <c r="G11327">
        <v>12</v>
      </c>
      <c r="H11327" s="1">
        <v>44893</v>
      </c>
      <c r="I11327" t="s">
        <v>17</v>
      </c>
    </row>
    <row r="11328" spans="1:9" x14ac:dyDescent="0.3">
      <c r="A11328" t="s">
        <v>11469</v>
      </c>
      <c r="B11328" t="s">
        <v>167</v>
      </c>
      <c r="C11328" t="s">
        <v>20</v>
      </c>
      <c r="D11328" t="str" cm="1">
        <f t="array" ref="D11328">IFERROR(INDEX('Lookup table'!$B$2:$B$15, MATCH(1, (TRIM('Lookup table'!$A$2:$A$15)=TRIM(C11328)) * (ROUND('Lookup table'!$C$2:$C$15,2)=ROUND(E11328,2)), 0)), "")</f>
        <v>Salmon</v>
      </c>
      <c r="E11328">
        <f t="shared" si="176"/>
        <v>18</v>
      </c>
      <c r="F11328">
        <v>5</v>
      </c>
      <c r="G11328">
        <v>90</v>
      </c>
      <c r="H11328" s="1">
        <v>44617</v>
      </c>
      <c r="I11328" t="s">
        <v>13</v>
      </c>
    </row>
    <row r="11329" spans="1:9" x14ac:dyDescent="0.3">
      <c r="A11329" t="s">
        <v>11470</v>
      </c>
      <c r="B11329" t="s">
        <v>32</v>
      </c>
      <c r="C11329" t="s">
        <v>50</v>
      </c>
      <c r="D11329" t="s">
        <v>112</v>
      </c>
      <c r="E11329">
        <f t="shared" si="176"/>
        <v>4</v>
      </c>
      <c r="F11329">
        <v>3</v>
      </c>
      <c r="G11329">
        <v>12</v>
      </c>
      <c r="H11329" s="1">
        <v>44890</v>
      </c>
      <c r="I11329" t="s">
        <v>28</v>
      </c>
    </row>
    <row r="11330" spans="1:9" x14ac:dyDescent="0.3">
      <c r="A11330" t="s">
        <v>11471</v>
      </c>
      <c r="B11330" t="s">
        <v>305</v>
      </c>
      <c r="C11330" t="s">
        <v>11</v>
      </c>
      <c r="D11330" t="s">
        <v>79</v>
      </c>
      <c r="E11330">
        <f t="shared" si="176"/>
        <v>5</v>
      </c>
      <c r="F11330">
        <v>4</v>
      </c>
      <c r="G11330">
        <v>20</v>
      </c>
      <c r="H11330" s="1">
        <v>45097</v>
      </c>
      <c r="I11330" t="s">
        <v>13</v>
      </c>
    </row>
    <row r="11331" spans="1:9" x14ac:dyDescent="0.3">
      <c r="A11331" t="s">
        <v>11472</v>
      </c>
      <c r="B11331" t="s">
        <v>62</v>
      </c>
      <c r="C11331" t="s">
        <v>38</v>
      </c>
      <c r="D11331" t="s">
        <v>74</v>
      </c>
      <c r="E11331">
        <f t="shared" si="176"/>
        <v>6</v>
      </c>
      <c r="F11331">
        <v>4</v>
      </c>
      <c r="G11331">
        <v>24</v>
      </c>
      <c r="H11331" s="1">
        <v>44912</v>
      </c>
      <c r="I11331" t="s">
        <v>17</v>
      </c>
    </row>
    <row r="11332" spans="1:9" x14ac:dyDescent="0.3">
      <c r="A11332" t="s">
        <v>11473</v>
      </c>
      <c r="B11332" t="s">
        <v>26</v>
      </c>
      <c r="C11332" t="s">
        <v>24</v>
      </c>
      <c r="D11332" t="str" cm="1">
        <f t="array" ref="D11332">IFERROR(INDEX('Lookup table'!$B$2:$B$15, MATCH(1, (TRIM('Lookup table'!$A$2:$A$15)=TRIM(C11332)) * (ROUND('Lookup table'!$C$2:$C$15,2)=ROUND(E11332,2)), 0)), "")</f>
        <v/>
      </c>
      <c r="E11332">
        <f t="shared" si="176"/>
        <v>2.5</v>
      </c>
      <c r="F11332">
        <v>3</v>
      </c>
      <c r="G11332">
        <v>7.5</v>
      </c>
      <c r="H11332" s="1">
        <v>44757</v>
      </c>
      <c r="I11332" t="s">
        <v>13</v>
      </c>
    </row>
    <row r="11333" spans="1:9" x14ac:dyDescent="0.3">
      <c r="A11333" t="s">
        <v>11474</v>
      </c>
      <c r="B11333" t="s">
        <v>217</v>
      </c>
      <c r="C11333" t="s">
        <v>38</v>
      </c>
      <c r="D11333" t="s">
        <v>74</v>
      </c>
      <c r="E11333">
        <f t="shared" si="176"/>
        <v>6</v>
      </c>
      <c r="F11333">
        <v>2</v>
      </c>
      <c r="G11333">
        <v>12</v>
      </c>
      <c r="H11333" s="1">
        <v>45221</v>
      </c>
      <c r="I11333" t="s">
        <v>17</v>
      </c>
    </row>
    <row r="11334" spans="1:9" x14ac:dyDescent="0.3">
      <c r="A11334" t="s">
        <v>11475</v>
      </c>
      <c r="B11334" t="s">
        <v>147</v>
      </c>
      <c r="C11334" t="s">
        <v>50</v>
      </c>
      <c r="D11334" t="s">
        <v>51</v>
      </c>
      <c r="E11334">
        <f t="shared" ref="E11334:E11397" si="177">IF(AND(G11334&lt;&gt;0, F11334&lt;&gt;0), G11334/F11334, "")</f>
        <v>5</v>
      </c>
      <c r="F11334">
        <v>4</v>
      </c>
      <c r="G11334">
        <v>20</v>
      </c>
      <c r="H11334" s="1">
        <v>45046</v>
      </c>
      <c r="I11334" t="s">
        <v>28</v>
      </c>
    </row>
    <row r="11335" spans="1:9" x14ac:dyDescent="0.3">
      <c r="A11335" t="s">
        <v>11476</v>
      </c>
      <c r="B11335" t="s">
        <v>64</v>
      </c>
      <c r="C11335" t="s">
        <v>24</v>
      </c>
      <c r="D11335" t="s">
        <v>168</v>
      </c>
      <c r="E11335">
        <f t="shared" si="177"/>
        <v>1</v>
      </c>
      <c r="F11335">
        <v>1</v>
      </c>
      <c r="G11335">
        <v>1</v>
      </c>
      <c r="H11335" s="1">
        <v>44960</v>
      </c>
      <c r="I11335" t="s">
        <v>28</v>
      </c>
    </row>
    <row r="11336" spans="1:9" x14ac:dyDescent="0.3">
      <c r="A11336" t="s">
        <v>11477</v>
      </c>
      <c r="B11336" t="s">
        <v>181</v>
      </c>
      <c r="C11336" t="s">
        <v>11</v>
      </c>
      <c r="D11336" t="s">
        <v>12</v>
      </c>
      <c r="E11336">
        <f t="shared" si="177"/>
        <v>3</v>
      </c>
      <c r="F11336">
        <v>4</v>
      </c>
      <c r="G11336">
        <v>12</v>
      </c>
      <c r="H11336" s="1">
        <v>45285</v>
      </c>
      <c r="I11336" t="s">
        <v>28</v>
      </c>
    </row>
    <row r="11337" spans="1:9" x14ac:dyDescent="0.3">
      <c r="A11337" t="s">
        <v>11478</v>
      </c>
      <c r="B11337" t="s">
        <v>37</v>
      </c>
      <c r="C11337" t="s">
        <v>50</v>
      </c>
      <c r="D11337" t="s">
        <v>99</v>
      </c>
      <c r="E11337">
        <f t="shared" si="177"/>
        <v>8</v>
      </c>
      <c r="F11337">
        <v>3</v>
      </c>
      <c r="G11337">
        <v>24</v>
      </c>
      <c r="H11337" s="1">
        <v>44890</v>
      </c>
      <c r="I11337" t="s">
        <v>17</v>
      </c>
    </row>
    <row r="11338" spans="1:9" x14ac:dyDescent="0.3">
      <c r="A11338" t="s">
        <v>11479</v>
      </c>
      <c r="B11338" t="s">
        <v>287</v>
      </c>
      <c r="C11338" t="s">
        <v>11</v>
      </c>
      <c r="D11338" t="s">
        <v>16</v>
      </c>
      <c r="E11338">
        <f t="shared" si="177"/>
        <v>4</v>
      </c>
      <c r="F11338">
        <v>4</v>
      </c>
      <c r="G11338">
        <v>16</v>
      </c>
      <c r="H11338" s="1">
        <v>44641</v>
      </c>
      <c r="I11338" t="s">
        <v>13</v>
      </c>
    </row>
    <row r="11339" spans="1:9" x14ac:dyDescent="0.3">
      <c r="A11339" t="s">
        <v>11480</v>
      </c>
      <c r="B11339" t="s">
        <v>176</v>
      </c>
      <c r="C11339" t="s">
        <v>24</v>
      </c>
      <c r="D11339" t="s">
        <v>168</v>
      </c>
      <c r="E11339">
        <f t="shared" si="177"/>
        <v>1</v>
      </c>
      <c r="F11339">
        <v>4</v>
      </c>
      <c r="G11339">
        <v>4</v>
      </c>
      <c r="H11339" s="1">
        <v>44789</v>
      </c>
    </row>
    <row r="11340" spans="1:9" x14ac:dyDescent="0.3">
      <c r="A11340" t="s">
        <v>11481</v>
      </c>
      <c r="B11340" t="s">
        <v>425</v>
      </c>
      <c r="C11340" t="s">
        <v>24</v>
      </c>
      <c r="D11340" t="s">
        <v>168</v>
      </c>
      <c r="E11340">
        <f t="shared" si="177"/>
        <v>1</v>
      </c>
      <c r="F11340">
        <v>3</v>
      </c>
      <c r="G11340">
        <v>3</v>
      </c>
      <c r="H11340" s="1">
        <v>44577</v>
      </c>
      <c r="I11340" t="s">
        <v>28</v>
      </c>
    </row>
    <row r="11341" spans="1:9" x14ac:dyDescent="0.3">
      <c r="A11341" t="s">
        <v>11482</v>
      </c>
      <c r="B11341" t="s">
        <v>287</v>
      </c>
      <c r="C11341" t="s">
        <v>20</v>
      </c>
      <c r="D11341" t="s">
        <v>27</v>
      </c>
      <c r="E11341">
        <f t="shared" si="177"/>
        <v>12</v>
      </c>
      <c r="F11341">
        <v>2</v>
      </c>
      <c r="G11341">
        <v>24</v>
      </c>
      <c r="H11341" s="1">
        <v>45111</v>
      </c>
      <c r="I11341" t="s">
        <v>17</v>
      </c>
    </row>
    <row r="11342" spans="1:9" x14ac:dyDescent="0.3">
      <c r="A11342" t="s">
        <v>11483</v>
      </c>
      <c r="B11342" t="s">
        <v>200</v>
      </c>
      <c r="C11342" t="s">
        <v>20</v>
      </c>
      <c r="D11342" t="s">
        <v>27</v>
      </c>
      <c r="E11342">
        <f t="shared" si="177"/>
        <v>12</v>
      </c>
      <c r="F11342">
        <v>5</v>
      </c>
      <c r="G11342">
        <v>60</v>
      </c>
      <c r="H11342" s="1">
        <v>44644</v>
      </c>
      <c r="I11342" t="s">
        <v>17</v>
      </c>
    </row>
    <row r="11343" spans="1:9" x14ac:dyDescent="0.3">
      <c r="A11343" t="s">
        <v>11484</v>
      </c>
      <c r="B11343" t="s">
        <v>376</v>
      </c>
      <c r="C11343" t="s">
        <v>50</v>
      </c>
      <c r="D11343" t="s">
        <v>207</v>
      </c>
      <c r="E11343">
        <f t="shared" si="177"/>
        <v>10</v>
      </c>
      <c r="F11343">
        <v>1</v>
      </c>
      <c r="G11343">
        <v>10</v>
      </c>
      <c r="H11343" s="1">
        <v>44630</v>
      </c>
      <c r="I11343" t="s">
        <v>13</v>
      </c>
    </row>
    <row r="11344" spans="1:9" x14ac:dyDescent="0.3">
      <c r="A11344" t="s">
        <v>11485</v>
      </c>
      <c r="B11344" t="s">
        <v>138</v>
      </c>
      <c r="C11344" t="s">
        <v>24</v>
      </c>
      <c r="D11344" t="s">
        <v>168</v>
      </c>
      <c r="E11344">
        <f t="shared" si="177"/>
        <v>1</v>
      </c>
      <c r="F11344">
        <v>3</v>
      </c>
      <c r="G11344">
        <v>3</v>
      </c>
      <c r="H11344" s="1">
        <v>45282</v>
      </c>
      <c r="I11344" t="s">
        <v>28</v>
      </c>
    </row>
    <row r="11345" spans="1:9" x14ac:dyDescent="0.3">
      <c r="A11345" t="s">
        <v>11486</v>
      </c>
      <c r="B11345" t="s">
        <v>35</v>
      </c>
      <c r="C11345" t="s">
        <v>24</v>
      </c>
      <c r="D11345" t="s">
        <v>71</v>
      </c>
      <c r="E11345">
        <f t="shared" si="177"/>
        <v>3</v>
      </c>
      <c r="F11345">
        <v>3</v>
      </c>
      <c r="G11345">
        <v>9</v>
      </c>
      <c r="H11345" s="1">
        <v>44962</v>
      </c>
    </row>
    <row r="11346" spans="1:9" x14ac:dyDescent="0.3">
      <c r="A11346" t="s">
        <v>11487</v>
      </c>
      <c r="B11346" t="s">
        <v>138</v>
      </c>
      <c r="C11346" t="s">
        <v>11</v>
      </c>
      <c r="D11346" t="s">
        <v>12</v>
      </c>
      <c r="E11346">
        <f t="shared" si="177"/>
        <v>3</v>
      </c>
      <c r="F11346">
        <v>5</v>
      </c>
      <c r="G11346">
        <v>15</v>
      </c>
      <c r="H11346" s="1">
        <v>44814</v>
      </c>
      <c r="I11346" t="s">
        <v>17</v>
      </c>
    </row>
    <row r="11347" spans="1:9" x14ac:dyDescent="0.3">
      <c r="A11347" t="s">
        <v>11488</v>
      </c>
      <c r="B11347" t="s">
        <v>92</v>
      </c>
      <c r="C11347" t="s">
        <v>50</v>
      </c>
      <c r="D11347" t="str" cm="1">
        <f t="array" ref="D11347">IFERROR(INDEX('Lookup table'!$B$2:$B$15, MATCH(1, (TRIM('Lookup table'!$A$2:$A$15)=TRIM(C11347)) * (ROUND('Lookup table'!$C$2:$C$15,2)=ROUND(E11347,2)), 0)), "")</f>
        <v/>
      </c>
      <c r="E11347" t="str">
        <f t="shared" si="177"/>
        <v/>
      </c>
      <c r="H11347" s="1">
        <v>45158</v>
      </c>
    </row>
    <row r="11348" spans="1:9" x14ac:dyDescent="0.3">
      <c r="A11348" t="s">
        <v>11489</v>
      </c>
      <c r="B11348" t="s">
        <v>160</v>
      </c>
      <c r="C11348" t="s">
        <v>20</v>
      </c>
      <c r="D11348" t="s">
        <v>41</v>
      </c>
      <c r="E11348">
        <f t="shared" si="177"/>
        <v>14</v>
      </c>
      <c r="F11348">
        <v>3</v>
      </c>
      <c r="G11348">
        <v>42</v>
      </c>
      <c r="H11348" s="1">
        <v>45255</v>
      </c>
      <c r="I11348" t="s">
        <v>17</v>
      </c>
    </row>
    <row r="11349" spans="1:9" x14ac:dyDescent="0.3">
      <c r="A11349" t="s">
        <v>11490</v>
      </c>
      <c r="B11349" t="s">
        <v>53</v>
      </c>
      <c r="C11349" t="s">
        <v>38</v>
      </c>
      <c r="D11349" t="s">
        <v>74</v>
      </c>
      <c r="E11349">
        <f t="shared" si="177"/>
        <v>6</v>
      </c>
      <c r="F11349">
        <v>3</v>
      </c>
      <c r="G11349">
        <v>18</v>
      </c>
      <c r="H11349" s="1">
        <v>44625</v>
      </c>
      <c r="I11349" t="s">
        <v>28</v>
      </c>
    </row>
    <row r="11350" spans="1:9" x14ac:dyDescent="0.3">
      <c r="A11350" t="s">
        <v>11491</v>
      </c>
      <c r="B11350" t="s">
        <v>163</v>
      </c>
      <c r="C11350" t="s">
        <v>20</v>
      </c>
      <c r="D11350" t="s">
        <v>245</v>
      </c>
      <c r="E11350">
        <f t="shared" si="177"/>
        <v>20</v>
      </c>
      <c r="F11350">
        <v>2</v>
      </c>
      <c r="G11350">
        <v>40</v>
      </c>
      <c r="H11350" s="1">
        <v>44756</v>
      </c>
      <c r="I11350" t="s">
        <v>13</v>
      </c>
    </row>
    <row r="11351" spans="1:9" x14ac:dyDescent="0.3">
      <c r="A11351" t="s">
        <v>11492</v>
      </c>
      <c r="B11351" t="s">
        <v>47</v>
      </c>
      <c r="C11351" t="s">
        <v>20</v>
      </c>
      <c r="D11351" t="s">
        <v>27</v>
      </c>
      <c r="E11351">
        <f t="shared" si="177"/>
        <v>12</v>
      </c>
      <c r="F11351">
        <v>5</v>
      </c>
      <c r="G11351">
        <v>60</v>
      </c>
      <c r="H11351" s="1">
        <v>44771</v>
      </c>
      <c r="I11351" t="s">
        <v>28</v>
      </c>
    </row>
    <row r="11352" spans="1:9" x14ac:dyDescent="0.3">
      <c r="A11352" t="s">
        <v>11493</v>
      </c>
      <c r="B11352" t="s">
        <v>150</v>
      </c>
      <c r="C11352" t="s">
        <v>20</v>
      </c>
      <c r="D11352" t="s">
        <v>245</v>
      </c>
      <c r="E11352">
        <f t="shared" si="177"/>
        <v>20</v>
      </c>
      <c r="F11352">
        <v>5</v>
      </c>
      <c r="G11352">
        <v>100</v>
      </c>
      <c r="H11352" s="1">
        <v>44907</v>
      </c>
      <c r="I11352" t="s">
        <v>13</v>
      </c>
    </row>
    <row r="11353" spans="1:9" x14ac:dyDescent="0.3">
      <c r="A11353" t="s">
        <v>11494</v>
      </c>
      <c r="B11353" t="s">
        <v>88</v>
      </c>
      <c r="C11353" t="s">
        <v>50</v>
      </c>
      <c r="D11353" t="s">
        <v>112</v>
      </c>
      <c r="E11353">
        <f t="shared" si="177"/>
        <v>4</v>
      </c>
      <c r="F11353">
        <v>2</v>
      </c>
      <c r="G11353">
        <v>8</v>
      </c>
      <c r="H11353" s="1">
        <v>45162</v>
      </c>
      <c r="I11353" t="s">
        <v>17</v>
      </c>
    </row>
    <row r="11354" spans="1:9" x14ac:dyDescent="0.3">
      <c r="A11354" t="s">
        <v>11495</v>
      </c>
      <c r="B11354" t="s">
        <v>167</v>
      </c>
      <c r="C11354" t="s">
        <v>20</v>
      </c>
      <c r="D11354" t="s">
        <v>245</v>
      </c>
      <c r="E11354">
        <f t="shared" si="177"/>
        <v>20</v>
      </c>
      <c r="F11354">
        <v>4</v>
      </c>
      <c r="G11354">
        <v>80</v>
      </c>
      <c r="H11354" s="1">
        <v>44741</v>
      </c>
      <c r="I11354" t="s">
        <v>17</v>
      </c>
    </row>
    <row r="11355" spans="1:9" x14ac:dyDescent="0.3">
      <c r="A11355" t="s">
        <v>11496</v>
      </c>
      <c r="B11355" t="s">
        <v>313</v>
      </c>
      <c r="C11355" t="s">
        <v>38</v>
      </c>
      <c r="D11355" t="s">
        <v>74</v>
      </c>
      <c r="E11355">
        <f t="shared" si="177"/>
        <v>6</v>
      </c>
      <c r="F11355">
        <v>3</v>
      </c>
      <c r="G11355">
        <v>18</v>
      </c>
      <c r="H11355" s="1">
        <v>45242</v>
      </c>
      <c r="I11355" t="s">
        <v>28</v>
      </c>
    </row>
    <row r="11356" spans="1:9" x14ac:dyDescent="0.3">
      <c r="A11356" t="s">
        <v>11497</v>
      </c>
      <c r="B11356" t="s">
        <v>55</v>
      </c>
      <c r="C11356" t="s">
        <v>50</v>
      </c>
      <c r="D11356" t="s">
        <v>99</v>
      </c>
      <c r="E11356">
        <f t="shared" si="177"/>
        <v>8</v>
      </c>
      <c r="F11356">
        <v>5</v>
      </c>
      <c r="G11356">
        <v>40</v>
      </c>
      <c r="H11356" s="1">
        <v>45265</v>
      </c>
      <c r="I11356" t="s">
        <v>13</v>
      </c>
    </row>
    <row r="11357" spans="1:9" x14ac:dyDescent="0.3">
      <c r="A11357" t="s">
        <v>11498</v>
      </c>
      <c r="B11357" t="s">
        <v>97</v>
      </c>
      <c r="C11357" t="s">
        <v>38</v>
      </c>
      <c r="D11357" t="s">
        <v>121</v>
      </c>
      <c r="E11357">
        <f t="shared" si="177"/>
        <v>5</v>
      </c>
      <c r="F11357">
        <v>2</v>
      </c>
      <c r="G11357">
        <v>10</v>
      </c>
      <c r="H11357" s="1">
        <v>44901</v>
      </c>
      <c r="I11357" t="s">
        <v>17</v>
      </c>
    </row>
    <row r="11358" spans="1:9" x14ac:dyDescent="0.3">
      <c r="A11358" t="s">
        <v>11499</v>
      </c>
      <c r="B11358" t="s">
        <v>326</v>
      </c>
      <c r="C11358" t="s">
        <v>11</v>
      </c>
      <c r="D11358" t="str" cm="1">
        <f t="array" ref="D11358">IFERROR(INDEX('Lookup table'!$B$2:$B$15, MATCH(1, (TRIM('Lookup table'!$A$2:$A$15)=TRIM(C11358)) * (ROUND('Lookup table'!$C$2:$C$15,2)=ROUND(E11358,2)), 0)), "")</f>
        <v/>
      </c>
      <c r="E11358">
        <f t="shared" si="177"/>
        <v>5</v>
      </c>
      <c r="F11358">
        <v>5</v>
      </c>
      <c r="G11358">
        <v>25</v>
      </c>
      <c r="H11358" s="1">
        <v>45236</v>
      </c>
      <c r="I11358" t="s">
        <v>17</v>
      </c>
    </row>
    <row r="11359" spans="1:9" x14ac:dyDescent="0.3">
      <c r="A11359" t="s">
        <v>11500</v>
      </c>
      <c r="B11359" t="s">
        <v>172</v>
      </c>
      <c r="C11359" t="s">
        <v>20</v>
      </c>
      <c r="D11359" t="s">
        <v>245</v>
      </c>
      <c r="E11359">
        <f t="shared" si="177"/>
        <v>20</v>
      </c>
      <c r="F11359">
        <v>5</v>
      </c>
      <c r="G11359">
        <v>100</v>
      </c>
      <c r="H11359" s="1">
        <v>45000</v>
      </c>
      <c r="I11359" t="s">
        <v>13</v>
      </c>
    </row>
    <row r="11360" spans="1:9" x14ac:dyDescent="0.3">
      <c r="A11360" t="s">
        <v>11501</v>
      </c>
      <c r="B11360" t="s">
        <v>58</v>
      </c>
      <c r="C11360" t="s">
        <v>20</v>
      </c>
      <c r="D11360" t="s">
        <v>245</v>
      </c>
      <c r="E11360">
        <f t="shared" si="177"/>
        <v>20</v>
      </c>
      <c r="F11360">
        <v>2</v>
      </c>
      <c r="G11360">
        <v>40</v>
      </c>
      <c r="H11360" s="1">
        <v>44898</v>
      </c>
      <c r="I11360" t="s">
        <v>13</v>
      </c>
    </row>
    <row r="11361" spans="1:9" x14ac:dyDescent="0.3">
      <c r="A11361" t="s">
        <v>11502</v>
      </c>
      <c r="B11361" t="s">
        <v>185</v>
      </c>
      <c r="C11361" t="s">
        <v>20</v>
      </c>
      <c r="D11361" t="s">
        <v>27</v>
      </c>
      <c r="E11361">
        <f t="shared" si="177"/>
        <v>12</v>
      </c>
      <c r="F11361">
        <v>3</v>
      </c>
      <c r="G11361">
        <v>36</v>
      </c>
      <c r="H11361" s="1">
        <v>44696</v>
      </c>
      <c r="I11361" t="s">
        <v>13</v>
      </c>
    </row>
    <row r="11362" spans="1:9" x14ac:dyDescent="0.3">
      <c r="A11362" t="s">
        <v>11503</v>
      </c>
      <c r="B11362" t="s">
        <v>105</v>
      </c>
      <c r="C11362" t="s">
        <v>24</v>
      </c>
      <c r="D11362" t="s">
        <v>56</v>
      </c>
      <c r="E11362">
        <f t="shared" si="177"/>
        <v>3</v>
      </c>
      <c r="F11362">
        <v>3</v>
      </c>
      <c r="G11362">
        <v>9</v>
      </c>
      <c r="H11362" s="1">
        <v>44931</v>
      </c>
    </row>
    <row r="11363" spans="1:9" x14ac:dyDescent="0.3">
      <c r="A11363" t="s">
        <v>11504</v>
      </c>
      <c r="B11363" t="s">
        <v>313</v>
      </c>
      <c r="C11363" t="s">
        <v>11</v>
      </c>
      <c r="D11363" t="s">
        <v>79</v>
      </c>
      <c r="E11363">
        <f t="shared" si="177"/>
        <v>5</v>
      </c>
      <c r="F11363">
        <v>3</v>
      </c>
      <c r="G11363">
        <v>15</v>
      </c>
      <c r="H11363" s="1">
        <v>44568</v>
      </c>
      <c r="I11363" t="s">
        <v>28</v>
      </c>
    </row>
    <row r="11364" spans="1:9" x14ac:dyDescent="0.3">
      <c r="A11364" t="s">
        <v>11505</v>
      </c>
      <c r="B11364" t="s">
        <v>147</v>
      </c>
      <c r="C11364" t="s">
        <v>50</v>
      </c>
      <c r="D11364" t="s">
        <v>17678</v>
      </c>
      <c r="E11364">
        <f t="shared" si="177"/>
        <v>7</v>
      </c>
      <c r="F11364">
        <v>2</v>
      </c>
      <c r="G11364">
        <v>14</v>
      </c>
      <c r="H11364" s="1">
        <v>44916</v>
      </c>
      <c r="I11364" t="s">
        <v>17</v>
      </c>
    </row>
    <row r="11365" spans="1:9" x14ac:dyDescent="0.3">
      <c r="A11365" t="s">
        <v>11506</v>
      </c>
      <c r="B11365" t="s">
        <v>83</v>
      </c>
      <c r="C11365" t="s">
        <v>20</v>
      </c>
      <c r="D11365" t="s">
        <v>21</v>
      </c>
      <c r="E11365">
        <f t="shared" si="177"/>
        <v>15</v>
      </c>
      <c r="F11365">
        <v>5</v>
      </c>
      <c r="G11365">
        <v>75</v>
      </c>
      <c r="H11365" s="1">
        <v>45007</v>
      </c>
      <c r="I11365" t="s">
        <v>28</v>
      </c>
    </row>
    <row r="11366" spans="1:9" x14ac:dyDescent="0.3">
      <c r="A11366" t="s">
        <v>11507</v>
      </c>
      <c r="B11366" t="s">
        <v>32</v>
      </c>
      <c r="C11366" t="s">
        <v>38</v>
      </c>
      <c r="D11366" t="s">
        <v>43</v>
      </c>
      <c r="E11366">
        <f t="shared" si="177"/>
        <v>6</v>
      </c>
      <c r="F11366">
        <v>2</v>
      </c>
      <c r="G11366">
        <v>12</v>
      </c>
      <c r="H11366" s="1">
        <v>44599</v>
      </c>
      <c r="I11366" t="s">
        <v>17</v>
      </c>
    </row>
    <row r="11367" spans="1:9" x14ac:dyDescent="0.3">
      <c r="A11367" t="s">
        <v>11508</v>
      </c>
      <c r="B11367" t="s">
        <v>55</v>
      </c>
      <c r="C11367" t="s">
        <v>24</v>
      </c>
      <c r="D11367" t="str" cm="1">
        <f t="array" ref="D11367">IFERROR(INDEX('Lookup table'!$B$2:$B$15, MATCH(1, (TRIM('Lookup table'!$A$2:$A$15)=TRIM(C11367)) * (ROUND('Lookup table'!$C$2:$C$15,2)=ROUND(E11367,2)), 0)), "")</f>
        <v/>
      </c>
      <c r="E11367" t="str">
        <f t="shared" si="177"/>
        <v/>
      </c>
      <c r="H11367" s="1">
        <v>44652</v>
      </c>
    </row>
    <row r="11368" spans="1:9" x14ac:dyDescent="0.3">
      <c r="A11368" t="s">
        <v>11509</v>
      </c>
      <c r="B11368" t="s">
        <v>97</v>
      </c>
      <c r="C11368" t="s">
        <v>20</v>
      </c>
      <c r="D11368" t="s">
        <v>41</v>
      </c>
      <c r="E11368">
        <f t="shared" si="177"/>
        <v>14</v>
      </c>
      <c r="F11368">
        <v>3</v>
      </c>
      <c r="G11368">
        <v>42</v>
      </c>
      <c r="H11368" s="1">
        <v>44992</v>
      </c>
      <c r="I11368" t="s">
        <v>17</v>
      </c>
    </row>
    <row r="11369" spans="1:9" x14ac:dyDescent="0.3">
      <c r="A11369" t="s">
        <v>11510</v>
      </c>
      <c r="B11369" t="s">
        <v>40</v>
      </c>
      <c r="C11369" t="s">
        <v>50</v>
      </c>
      <c r="D11369" t="s">
        <v>86</v>
      </c>
      <c r="E11369">
        <f t="shared" si="177"/>
        <v>5</v>
      </c>
      <c r="F11369">
        <v>2</v>
      </c>
      <c r="G11369">
        <v>10</v>
      </c>
      <c r="H11369" s="1">
        <v>44701</v>
      </c>
    </row>
    <row r="11370" spans="1:9" x14ac:dyDescent="0.3">
      <c r="A11370" t="s">
        <v>11511</v>
      </c>
      <c r="B11370" t="s">
        <v>92</v>
      </c>
      <c r="C11370" t="s">
        <v>20</v>
      </c>
      <c r="D11370" t="s">
        <v>30</v>
      </c>
      <c r="E11370">
        <f t="shared" si="177"/>
        <v>18</v>
      </c>
      <c r="F11370">
        <v>5</v>
      </c>
      <c r="G11370">
        <v>90</v>
      </c>
      <c r="H11370" s="1">
        <v>44705</v>
      </c>
      <c r="I11370" t="s">
        <v>17</v>
      </c>
    </row>
    <row r="11371" spans="1:9" x14ac:dyDescent="0.3">
      <c r="A11371" t="s">
        <v>11512</v>
      </c>
      <c r="B11371" t="s">
        <v>105</v>
      </c>
      <c r="C11371" t="s">
        <v>11</v>
      </c>
      <c r="D11371" t="s">
        <v>230</v>
      </c>
      <c r="E11371">
        <f t="shared" si="177"/>
        <v>5</v>
      </c>
      <c r="F11371">
        <v>5</v>
      </c>
      <c r="G11371">
        <v>25</v>
      </c>
      <c r="H11371" s="1">
        <v>45034</v>
      </c>
      <c r="I11371" t="s">
        <v>28</v>
      </c>
    </row>
    <row r="11372" spans="1:9" x14ac:dyDescent="0.3">
      <c r="A11372" t="s">
        <v>11513</v>
      </c>
      <c r="B11372" t="s">
        <v>136</v>
      </c>
      <c r="C11372" t="s">
        <v>38</v>
      </c>
      <c r="D11372" t="s">
        <v>43</v>
      </c>
      <c r="E11372">
        <f t="shared" si="177"/>
        <v>6</v>
      </c>
      <c r="F11372">
        <v>3</v>
      </c>
      <c r="G11372">
        <v>18</v>
      </c>
      <c r="H11372" s="1">
        <v>44852</v>
      </c>
      <c r="I11372" t="s">
        <v>13</v>
      </c>
    </row>
    <row r="11373" spans="1:9" x14ac:dyDescent="0.3">
      <c r="A11373" t="s">
        <v>11514</v>
      </c>
      <c r="B11373" t="s">
        <v>127</v>
      </c>
      <c r="C11373" t="s">
        <v>50</v>
      </c>
      <c r="D11373" t="s">
        <v>112</v>
      </c>
      <c r="E11373">
        <f t="shared" si="177"/>
        <v>4</v>
      </c>
      <c r="F11373">
        <v>5</v>
      </c>
      <c r="G11373">
        <v>20</v>
      </c>
      <c r="H11373" s="1">
        <v>45095</v>
      </c>
      <c r="I11373" t="s">
        <v>28</v>
      </c>
    </row>
    <row r="11374" spans="1:9" x14ac:dyDescent="0.3">
      <c r="A11374" t="s">
        <v>11515</v>
      </c>
      <c r="B11374" t="s">
        <v>181</v>
      </c>
      <c r="C11374" t="s">
        <v>11</v>
      </c>
      <c r="D11374" t="s">
        <v>12</v>
      </c>
      <c r="E11374">
        <f t="shared" si="177"/>
        <v>3</v>
      </c>
      <c r="F11374">
        <v>1</v>
      </c>
      <c r="G11374">
        <v>3</v>
      </c>
      <c r="H11374" s="1">
        <v>45139</v>
      </c>
      <c r="I11374" t="s">
        <v>13</v>
      </c>
    </row>
    <row r="11375" spans="1:9" x14ac:dyDescent="0.3">
      <c r="A11375" t="s">
        <v>11516</v>
      </c>
      <c r="B11375" t="s">
        <v>283</v>
      </c>
      <c r="C11375" t="s">
        <v>11</v>
      </c>
      <c r="D11375" t="s">
        <v>33</v>
      </c>
      <c r="E11375">
        <f t="shared" si="177"/>
        <v>4</v>
      </c>
      <c r="F11375">
        <v>4</v>
      </c>
      <c r="G11375">
        <v>16</v>
      </c>
      <c r="H11375" s="1">
        <v>44911</v>
      </c>
      <c r="I11375" t="s">
        <v>28</v>
      </c>
    </row>
    <row r="11376" spans="1:9" x14ac:dyDescent="0.3">
      <c r="A11376" t="s">
        <v>11517</v>
      </c>
      <c r="B11376" t="s">
        <v>136</v>
      </c>
      <c r="C11376" t="s">
        <v>11</v>
      </c>
      <c r="D11376" t="s">
        <v>12</v>
      </c>
      <c r="E11376">
        <f t="shared" si="177"/>
        <v>3</v>
      </c>
      <c r="F11376">
        <v>2</v>
      </c>
      <c r="G11376">
        <v>6</v>
      </c>
      <c r="H11376" s="1">
        <v>44816</v>
      </c>
      <c r="I11376" t="s">
        <v>28</v>
      </c>
    </row>
    <row r="11377" spans="1:9" x14ac:dyDescent="0.3">
      <c r="A11377" t="s">
        <v>11518</v>
      </c>
      <c r="B11377" t="s">
        <v>158</v>
      </c>
      <c r="C11377" t="s">
        <v>38</v>
      </c>
      <c r="D11377" t="s">
        <v>121</v>
      </c>
      <c r="E11377">
        <f t="shared" si="177"/>
        <v>5</v>
      </c>
      <c r="F11377">
        <v>5</v>
      </c>
      <c r="G11377">
        <v>25</v>
      </c>
      <c r="H11377" s="1">
        <v>44590</v>
      </c>
      <c r="I11377" t="s">
        <v>17</v>
      </c>
    </row>
    <row r="11378" spans="1:9" x14ac:dyDescent="0.3">
      <c r="A11378" t="s">
        <v>11519</v>
      </c>
      <c r="B11378" t="s">
        <v>55</v>
      </c>
      <c r="C11378" t="s">
        <v>24</v>
      </c>
      <c r="D11378" t="s">
        <v>56</v>
      </c>
      <c r="E11378">
        <f t="shared" si="177"/>
        <v>3</v>
      </c>
      <c r="F11378">
        <v>3</v>
      </c>
      <c r="G11378">
        <v>9</v>
      </c>
      <c r="H11378" s="1">
        <v>45242</v>
      </c>
      <c r="I11378" t="s">
        <v>13</v>
      </c>
    </row>
    <row r="11379" spans="1:9" x14ac:dyDescent="0.3">
      <c r="A11379" t="s">
        <v>11520</v>
      </c>
      <c r="B11379" t="s">
        <v>83</v>
      </c>
      <c r="C11379" t="s">
        <v>50</v>
      </c>
      <c r="D11379" t="s">
        <v>99</v>
      </c>
      <c r="E11379">
        <f t="shared" si="177"/>
        <v>8</v>
      </c>
      <c r="F11379">
        <v>2</v>
      </c>
      <c r="G11379">
        <v>16</v>
      </c>
      <c r="H11379" s="1">
        <v>44737</v>
      </c>
      <c r="I11379" t="s">
        <v>17</v>
      </c>
    </row>
    <row r="11380" spans="1:9" x14ac:dyDescent="0.3">
      <c r="A11380" t="s">
        <v>11521</v>
      </c>
      <c r="B11380" t="s">
        <v>368</v>
      </c>
      <c r="C11380" t="s">
        <v>24</v>
      </c>
      <c r="D11380" t="s">
        <v>71</v>
      </c>
      <c r="E11380">
        <f t="shared" si="177"/>
        <v>3</v>
      </c>
      <c r="F11380">
        <v>3</v>
      </c>
      <c r="G11380">
        <v>9</v>
      </c>
      <c r="H11380" s="1">
        <v>45071</v>
      </c>
      <c r="I11380" t="s">
        <v>17</v>
      </c>
    </row>
    <row r="11381" spans="1:9" x14ac:dyDescent="0.3">
      <c r="A11381" t="s">
        <v>11522</v>
      </c>
      <c r="B11381" t="s">
        <v>69</v>
      </c>
      <c r="C11381" t="s">
        <v>20</v>
      </c>
      <c r="D11381" t="s">
        <v>27</v>
      </c>
      <c r="E11381">
        <f t="shared" si="177"/>
        <v>12</v>
      </c>
      <c r="F11381">
        <v>2</v>
      </c>
      <c r="G11381">
        <v>24</v>
      </c>
      <c r="H11381" s="1">
        <v>44773</v>
      </c>
      <c r="I11381" t="s">
        <v>13</v>
      </c>
    </row>
    <row r="11382" spans="1:9" x14ac:dyDescent="0.3">
      <c r="A11382" t="s">
        <v>11523</v>
      </c>
      <c r="B11382" t="s">
        <v>76</v>
      </c>
      <c r="C11382" t="s">
        <v>20</v>
      </c>
      <c r="D11382" t="s">
        <v>27</v>
      </c>
      <c r="E11382">
        <f t="shared" si="177"/>
        <v>12</v>
      </c>
      <c r="F11382">
        <v>3</v>
      </c>
      <c r="G11382">
        <v>36</v>
      </c>
      <c r="H11382" s="1">
        <v>45018</v>
      </c>
      <c r="I11382" t="s">
        <v>28</v>
      </c>
    </row>
    <row r="11383" spans="1:9" x14ac:dyDescent="0.3">
      <c r="A11383" t="s">
        <v>11524</v>
      </c>
      <c r="B11383" t="s">
        <v>221</v>
      </c>
      <c r="C11383" t="s">
        <v>20</v>
      </c>
      <c r="D11383" t="s">
        <v>245</v>
      </c>
      <c r="E11383">
        <f t="shared" si="177"/>
        <v>20</v>
      </c>
      <c r="F11383">
        <v>4</v>
      </c>
      <c r="G11383">
        <v>80</v>
      </c>
      <c r="H11383" s="1">
        <v>44637</v>
      </c>
      <c r="I11383" t="s">
        <v>28</v>
      </c>
    </row>
    <row r="11384" spans="1:9" x14ac:dyDescent="0.3">
      <c r="A11384" t="s">
        <v>11525</v>
      </c>
      <c r="B11384" t="s">
        <v>185</v>
      </c>
      <c r="C11384" t="s">
        <v>20</v>
      </c>
      <c r="D11384" t="s">
        <v>27</v>
      </c>
      <c r="E11384">
        <f t="shared" si="177"/>
        <v>12</v>
      </c>
      <c r="F11384">
        <v>2</v>
      </c>
      <c r="G11384">
        <v>24</v>
      </c>
      <c r="H11384" s="1">
        <v>44913</v>
      </c>
      <c r="I11384" t="s">
        <v>17</v>
      </c>
    </row>
    <row r="11385" spans="1:9" x14ac:dyDescent="0.3">
      <c r="A11385" t="s">
        <v>11526</v>
      </c>
      <c r="B11385" t="s">
        <v>32</v>
      </c>
      <c r="C11385" t="s">
        <v>20</v>
      </c>
      <c r="D11385" t="s">
        <v>27</v>
      </c>
      <c r="E11385">
        <f t="shared" si="177"/>
        <v>12</v>
      </c>
      <c r="F11385">
        <v>1</v>
      </c>
      <c r="G11385">
        <v>12</v>
      </c>
      <c r="H11385" s="1">
        <v>44631</v>
      </c>
      <c r="I11385" t="s">
        <v>13</v>
      </c>
    </row>
    <row r="11386" spans="1:9" x14ac:dyDescent="0.3">
      <c r="A11386" t="s">
        <v>11527</v>
      </c>
      <c r="B11386" t="s">
        <v>376</v>
      </c>
      <c r="C11386" t="s">
        <v>50</v>
      </c>
      <c r="D11386" t="s">
        <v>86</v>
      </c>
      <c r="E11386">
        <f t="shared" si="177"/>
        <v>5</v>
      </c>
      <c r="F11386">
        <v>2</v>
      </c>
      <c r="G11386">
        <v>10</v>
      </c>
      <c r="H11386" s="1">
        <v>44718</v>
      </c>
      <c r="I11386" t="s">
        <v>28</v>
      </c>
    </row>
    <row r="11387" spans="1:9" x14ac:dyDescent="0.3">
      <c r="A11387" t="s">
        <v>11528</v>
      </c>
      <c r="B11387" t="s">
        <v>597</v>
      </c>
      <c r="C11387" t="s">
        <v>20</v>
      </c>
      <c r="D11387" t="s">
        <v>27</v>
      </c>
      <c r="E11387">
        <f t="shared" si="177"/>
        <v>12</v>
      </c>
      <c r="F11387">
        <v>3</v>
      </c>
      <c r="G11387">
        <v>36</v>
      </c>
      <c r="H11387" s="1">
        <v>45211</v>
      </c>
      <c r="I11387" t="s">
        <v>17</v>
      </c>
    </row>
    <row r="11388" spans="1:9" x14ac:dyDescent="0.3">
      <c r="A11388" t="s">
        <v>11529</v>
      </c>
      <c r="B11388" t="s">
        <v>287</v>
      </c>
      <c r="C11388" t="s">
        <v>50</v>
      </c>
      <c r="D11388" t="s">
        <v>112</v>
      </c>
      <c r="E11388">
        <f t="shared" si="177"/>
        <v>4</v>
      </c>
      <c r="F11388">
        <v>4</v>
      </c>
      <c r="G11388">
        <v>16</v>
      </c>
      <c r="H11388" s="1">
        <v>44974</v>
      </c>
      <c r="I11388" t="s">
        <v>13</v>
      </c>
    </row>
    <row r="11389" spans="1:9" x14ac:dyDescent="0.3">
      <c r="A11389" t="s">
        <v>11530</v>
      </c>
      <c r="B11389" t="s">
        <v>200</v>
      </c>
      <c r="C11389" t="s">
        <v>11</v>
      </c>
      <c r="D11389" t="s">
        <v>79</v>
      </c>
      <c r="E11389">
        <f t="shared" si="177"/>
        <v>5</v>
      </c>
      <c r="F11389">
        <v>2</v>
      </c>
      <c r="G11389">
        <v>10</v>
      </c>
      <c r="H11389" s="1">
        <v>44724</v>
      </c>
      <c r="I11389" t="s">
        <v>17</v>
      </c>
    </row>
    <row r="11390" spans="1:9" x14ac:dyDescent="0.3">
      <c r="A11390" t="s">
        <v>11531</v>
      </c>
      <c r="B11390" t="s">
        <v>205</v>
      </c>
      <c r="C11390" t="s">
        <v>50</v>
      </c>
      <c r="D11390" t="s">
        <v>86</v>
      </c>
      <c r="E11390">
        <f t="shared" si="177"/>
        <v>5</v>
      </c>
      <c r="F11390">
        <v>2</v>
      </c>
      <c r="G11390">
        <v>10</v>
      </c>
      <c r="H11390" s="1">
        <v>44815</v>
      </c>
      <c r="I11390" t="s">
        <v>28</v>
      </c>
    </row>
    <row r="11391" spans="1:9" x14ac:dyDescent="0.3">
      <c r="A11391" t="s">
        <v>11532</v>
      </c>
      <c r="B11391" t="s">
        <v>372</v>
      </c>
      <c r="C11391" t="s">
        <v>24</v>
      </c>
      <c r="D11391" t="s">
        <v>168</v>
      </c>
      <c r="E11391">
        <f t="shared" si="177"/>
        <v>1</v>
      </c>
      <c r="F11391">
        <v>3</v>
      </c>
      <c r="G11391">
        <v>3</v>
      </c>
      <c r="H11391" s="1">
        <v>44690</v>
      </c>
      <c r="I11391" t="s">
        <v>13</v>
      </c>
    </row>
    <row r="11392" spans="1:9" x14ac:dyDescent="0.3">
      <c r="A11392" t="s">
        <v>11533</v>
      </c>
      <c r="B11392" t="s">
        <v>101</v>
      </c>
      <c r="C11392" t="s">
        <v>24</v>
      </c>
      <c r="D11392" t="str" cm="1">
        <f t="array" ref="D11392">IFERROR(INDEX('Lookup table'!$B$2:$B$15, MATCH(1, (TRIM('Lookup table'!$A$2:$A$15)=TRIM(C11392)) * (ROUND('Lookup table'!$C$2:$C$15,2)=ROUND(E11392,2)), 0)), "")</f>
        <v/>
      </c>
      <c r="E11392" t="str">
        <f t="shared" si="177"/>
        <v/>
      </c>
      <c r="H11392" s="1">
        <v>44752</v>
      </c>
    </row>
    <row r="11393" spans="1:9" x14ac:dyDescent="0.3">
      <c r="A11393" t="s">
        <v>11534</v>
      </c>
      <c r="B11393" t="s">
        <v>73</v>
      </c>
      <c r="C11393" t="s">
        <v>50</v>
      </c>
      <c r="D11393" t="s">
        <v>99</v>
      </c>
      <c r="E11393">
        <f t="shared" si="177"/>
        <v>8</v>
      </c>
      <c r="F11393">
        <v>5</v>
      </c>
      <c r="G11393">
        <v>40</v>
      </c>
      <c r="H11393" s="1">
        <v>44587</v>
      </c>
      <c r="I11393" t="s">
        <v>28</v>
      </c>
    </row>
    <row r="11394" spans="1:9" x14ac:dyDescent="0.3">
      <c r="A11394" t="s">
        <v>11535</v>
      </c>
      <c r="B11394" t="s">
        <v>215</v>
      </c>
      <c r="C11394" t="s">
        <v>38</v>
      </c>
      <c r="D11394" t="s">
        <v>121</v>
      </c>
      <c r="E11394">
        <f t="shared" si="177"/>
        <v>5</v>
      </c>
      <c r="F11394">
        <v>2</v>
      </c>
      <c r="G11394">
        <v>10</v>
      </c>
      <c r="H11394" s="1">
        <v>44849</v>
      </c>
      <c r="I11394" t="s">
        <v>13</v>
      </c>
    </row>
    <row r="11395" spans="1:9" x14ac:dyDescent="0.3">
      <c r="A11395" t="s">
        <v>11536</v>
      </c>
      <c r="B11395" t="s">
        <v>101</v>
      </c>
      <c r="C11395" t="s">
        <v>50</v>
      </c>
      <c r="D11395" t="s">
        <v>17678</v>
      </c>
      <c r="E11395">
        <f t="shared" si="177"/>
        <v>7</v>
      </c>
      <c r="F11395">
        <v>2</v>
      </c>
      <c r="G11395">
        <v>14</v>
      </c>
      <c r="H11395" s="1">
        <v>44650</v>
      </c>
      <c r="I11395" t="s">
        <v>13</v>
      </c>
    </row>
    <row r="11396" spans="1:9" x14ac:dyDescent="0.3">
      <c r="A11396" t="s">
        <v>11537</v>
      </c>
      <c r="B11396" t="s">
        <v>19</v>
      </c>
      <c r="C11396" t="s">
        <v>20</v>
      </c>
      <c r="D11396" t="s">
        <v>245</v>
      </c>
      <c r="E11396">
        <f t="shared" si="177"/>
        <v>20</v>
      </c>
      <c r="F11396">
        <v>1</v>
      </c>
      <c r="G11396">
        <v>20</v>
      </c>
      <c r="H11396" s="1">
        <v>45279</v>
      </c>
      <c r="I11396" t="s">
        <v>13</v>
      </c>
    </row>
    <row r="11397" spans="1:9" x14ac:dyDescent="0.3">
      <c r="A11397" t="s">
        <v>11538</v>
      </c>
      <c r="B11397" t="s">
        <v>64</v>
      </c>
      <c r="C11397" t="s">
        <v>24</v>
      </c>
      <c r="D11397" t="s">
        <v>77</v>
      </c>
      <c r="E11397">
        <f t="shared" si="177"/>
        <v>2.5</v>
      </c>
      <c r="F11397">
        <v>5</v>
      </c>
      <c r="G11397">
        <v>12.5</v>
      </c>
      <c r="H11397" s="1">
        <v>44638</v>
      </c>
      <c r="I11397" t="s">
        <v>28</v>
      </c>
    </row>
    <row r="11398" spans="1:9" x14ac:dyDescent="0.3">
      <c r="A11398" t="s">
        <v>11539</v>
      </c>
      <c r="B11398" t="s">
        <v>305</v>
      </c>
      <c r="C11398" t="s">
        <v>20</v>
      </c>
      <c r="D11398" t="s">
        <v>30</v>
      </c>
      <c r="E11398">
        <f t="shared" ref="E11398:E11461" si="178">IF(AND(G11398&lt;&gt;0, F11398&lt;&gt;0), G11398/F11398, "")</f>
        <v>18</v>
      </c>
      <c r="F11398">
        <v>1</v>
      </c>
      <c r="G11398">
        <v>18</v>
      </c>
      <c r="H11398" s="1">
        <v>44563</v>
      </c>
      <c r="I11398" t="s">
        <v>13</v>
      </c>
    </row>
    <row r="11399" spans="1:9" x14ac:dyDescent="0.3">
      <c r="A11399" t="s">
        <v>11540</v>
      </c>
      <c r="B11399" t="s">
        <v>150</v>
      </c>
      <c r="C11399" t="s">
        <v>20</v>
      </c>
      <c r="D11399" t="s">
        <v>245</v>
      </c>
      <c r="E11399">
        <f t="shared" si="178"/>
        <v>20</v>
      </c>
      <c r="F11399">
        <v>2</v>
      </c>
      <c r="G11399">
        <v>40</v>
      </c>
      <c r="H11399" s="1">
        <v>44882</v>
      </c>
      <c r="I11399" t="s">
        <v>13</v>
      </c>
    </row>
    <row r="11400" spans="1:9" x14ac:dyDescent="0.3">
      <c r="A11400" t="s">
        <v>11541</v>
      </c>
      <c r="B11400" t="s">
        <v>118</v>
      </c>
      <c r="C11400" t="s">
        <v>11</v>
      </c>
      <c r="D11400" t="str" cm="1">
        <f t="array" ref="D11400">IFERROR(INDEX('Lookup table'!$B$2:$B$15, MATCH(1, (TRIM('Lookup table'!$A$2:$A$15)=TRIM(C11400)) * (ROUND('Lookup table'!$C$2:$C$15,2)=ROUND(E11400,2)), 0)), "")</f>
        <v/>
      </c>
      <c r="E11400">
        <f t="shared" si="178"/>
        <v>4</v>
      </c>
      <c r="F11400">
        <v>2</v>
      </c>
      <c r="G11400">
        <v>8</v>
      </c>
      <c r="H11400" s="1">
        <v>45179</v>
      </c>
    </row>
    <row r="11401" spans="1:9" x14ac:dyDescent="0.3">
      <c r="A11401" t="s">
        <v>11542</v>
      </c>
      <c r="B11401" t="s">
        <v>200</v>
      </c>
      <c r="C11401" t="s">
        <v>11</v>
      </c>
      <c r="D11401" t="s">
        <v>16</v>
      </c>
      <c r="E11401">
        <f t="shared" si="178"/>
        <v>4</v>
      </c>
      <c r="F11401">
        <v>5</v>
      </c>
      <c r="G11401">
        <v>20</v>
      </c>
      <c r="H11401" s="1">
        <v>45143</v>
      </c>
      <c r="I11401" t="s">
        <v>28</v>
      </c>
    </row>
    <row r="11402" spans="1:9" x14ac:dyDescent="0.3">
      <c r="A11402" t="s">
        <v>11543</v>
      </c>
      <c r="B11402" t="s">
        <v>73</v>
      </c>
      <c r="C11402" t="s">
        <v>38</v>
      </c>
      <c r="D11402" t="s">
        <v>74</v>
      </c>
      <c r="E11402">
        <f t="shared" si="178"/>
        <v>6</v>
      </c>
      <c r="F11402">
        <v>1</v>
      </c>
      <c r="G11402">
        <v>6</v>
      </c>
      <c r="H11402" s="1">
        <v>44944</v>
      </c>
      <c r="I11402" t="s">
        <v>13</v>
      </c>
    </row>
    <row r="11403" spans="1:9" x14ac:dyDescent="0.3">
      <c r="A11403" t="s">
        <v>11544</v>
      </c>
      <c r="B11403" t="s">
        <v>423</v>
      </c>
      <c r="C11403" t="s">
        <v>24</v>
      </c>
      <c r="D11403" t="s">
        <v>77</v>
      </c>
      <c r="E11403">
        <f t="shared" si="178"/>
        <v>2.5</v>
      </c>
      <c r="F11403">
        <v>3</v>
      </c>
      <c r="G11403">
        <v>7.5</v>
      </c>
      <c r="H11403" s="1">
        <v>44689</v>
      </c>
      <c r="I11403" t="s">
        <v>13</v>
      </c>
    </row>
    <row r="11404" spans="1:9" x14ac:dyDescent="0.3">
      <c r="A11404" t="s">
        <v>11545</v>
      </c>
      <c r="B11404" t="s">
        <v>15</v>
      </c>
      <c r="C11404" t="s">
        <v>11</v>
      </c>
      <c r="D11404" t="s">
        <v>12</v>
      </c>
      <c r="E11404">
        <f t="shared" si="178"/>
        <v>3</v>
      </c>
      <c r="F11404">
        <v>3</v>
      </c>
      <c r="G11404">
        <v>9</v>
      </c>
      <c r="H11404" s="1">
        <v>44981</v>
      </c>
      <c r="I11404" t="s">
        <v>17</v>
      </c>
    </row>
    <row r="11405" spans="1:9" x14ac:dyDescent="0.3">
      <c r="A11405" t="s">
        <v>11546</v>
      </c>
      <c r="B11405" t="s">
        <v>155</v>
      </c>
      <c r="C11405" t="s">
        <v>20</v>
      </c>
      <c r="D11405" t="s">
        <v>30</v>
      </c>
      <c r="E11405">
        <f t="shared" si="178"/>
        <v>18</v>
      </c>
      <c r="F11405">
        <v>4</v>
      </c>
      <c r="G11405">
        <v>72</v>
      </c>
      <c r="H11405" s="1">
        <v>44572</v>
      </c>
      <c r="I11405" t="s">
        <v>13</v>
      </c>
    </row>
    <row r="11406" spans="1:9" x14ac:dyDescent="0.3">
      <c r="A11406" t="s">
        <v>11547</v>
      </c>
      <c r="B11406" t="s">
        <v>55</v>
      </c>
      <c r="C11406" t="s">
        <v>50</v>
      </c>
      <c r="D11406" t="str" cm="1">
        <f t="array" ref="D11406">IFERROR(INDEX('Lookup table'!$B$2:$B$15, MATCH(1, (TRIM('Lookup table'!$A$2:$A$15)=TRIM(C11406)) * (ROUND('Lookup table'!$C$2:$C$15,2)=ROUND(E11406,2)), 0)), "")</f>
        <v>Beef Chilli</v>
      </c>
      <c r="E11406">
        <f t="shared" si="178"/>
        <v>7</v>
      </c>
      <c r="F11406">
        <v>5</v>
      </c>
      <c r="G11406">
        <v>35</v>
      </c>
      <c r="H11406" s="1">
        <v>44777</v>
      </c>
      <c r="I11406" t="s">
        <v>17</v>
      </c>
    </row>
    <row r="11407" spans="1:9" x14ac:dyDescent="0.3">
      <c r="A11407" t="s">
        <v>11548</v>
      </c>
      <c r="B11407" t="s">
        <v>202</v>
      </c>
      <c r="C11407" t="s">
        <v>50</v>
      </c>
      <c r="D11407" t="s">
        <v>86</v>
      </c>
      <c r="E11407">
        <f t="shared" si="178"/>
        <v>5</v>
      </c>
      <c r="F11407">
        <v>3</v>
      </c>
      <c r="G11407">
        <v>15</v>
      </c>
      <c r="H11407" s="1">
        <v>45195</v>
      </c>
      <c r="I11407" t="s">
        <v>17</v>
      </c>
    </row>
    <row r="11408" spans="1:9" x14ac:dyDescent="0.3">
      <c r="A11408" t="s">
        <v>11549</v>
      </c>
      <c r="B11408" t="s">
        <v>10</v>
      </c>
      <c r="C11408" t="s">
        <v>38</v>
      </c>
      <c r="D11408" t="s">
        <v>121</v>
      </c>
      <c r="E11408">
        <f t="shared" si="178"/>
        <v>5</v>
      </c>
      <c r="F11408">
        <v>3</v>
      </c>
      <c r="G11408">
        <v>15</v>
      </c>
      <c r="H11408" s="1">
        <v>45259</v>
      </c>
      <c r="I11408" t="s">
        <v>17</v>
      </c>
    </row>
    <row r="11409" spans="1:9" x14ac:dyDescent="0.3">
      <c r="A11409" t="s">
        <v>11550</v>
      </c>
      <c r="B11409" t="s">
        <v>145</v>
      </c>
      <c r="C11409" t="s">
        <v>11</v>
      </c>
      <c r="D11409" t="s">
        <v>33</v>
      </c>
      <c r="E11409">
        <f t="shared" si="178"/>
        <v>4</v>
      </c>
      <c r="F11409">
        <v>1</v>
      </c>
      <c r="G11409">
        <v>4</v>
      </c>
      <c r="H11409" s="1">
        <v>44692</v>
      </c>
      <c r="I11409" t="s">
        <v>28</v>
      </c>
    </row>
    <row r="11410" spans="1:9" x14ac:dyDescent="0.3">
      <c r="A11410" t="s">
        <v>11551</v>
      </c>
      <c r="B11410" t="s">
        <v>378</v>
      </c>
      <c r="C11410" t="s">
        <v>20</v>
      </c>
      <c r="D11410" t="s">
        <v>21</v>
      </c>
      <c r="E11410">
        <f t="shared" si="178"/>
        <v>15</v>
      </c>
      <c r="F11410">
        <v>3</v>
      </c>
      <c r="G11410">
        <v>45</v>
      </c>
      <c r="H11410" s="1">
        <v>45080</v>
      </c>
      <c r="I11410" t="s">
        <v>17</v>
      </c>
    </row>
    <row r="11411" spans="1:9" x14ac:dyDescent="0.3">
      <c r="A11411" t="s">
        <v>11552</v>
      </c>
      <c r="B11411" t="s">
        <v>423</v>
      </c>
      <c r="C11411" t="s">
        <v>24</v>
      </c>
      <c r="D11411" t="s">
        <v>77</v>
      </c>
      <c r="E11411">
        <f t="shared" si="178"/>
        <v>2.5</v>
      </c>
      <c r="F11411">
        <v>4</v>
      </c>
      <c r="G11411">
        <v>10</v>
      </c>
      <c r="H11411" s="1">
        <v>45237</v>
      </c>
      <c r="I11411" t="s">
        <v>17</v>
      </c>
    </row>
    <row r="11412" spans="1:9" x14ac:dyDescent="0.3">
      <c r="A11412" t="s">
        <v>11553</v>
      </c>
      <c r="B11412" t="s">
        <v>53</v>
      </c>
      <c r="C11412" t="s">
        <v>11</v>
      </c>
      <c r="D11412" t="s">
        <v>12</v>
      </c>
      <c r="E11412">
        <f t="shared" si="178"/>
        <v>3</v>
      </c>
      <c r="F11412">
        <v>5</v>
      </c>
      <c r="G11412">
        <v>15</v>
      </c>
      <c r="H11412" s="1">
        <v>44710</v>
      </c>
      <c r="I11412" t="s">
        <v>17</v>
      </c>
    </row>
    <row r="11413" spans="1:9" x14ac:dyDescent="0.3">
      <c r="A11413" t="s">
        <v>11554</v>
      </c>
      <c r="B11413" t="s">
        <v>165</v>
      </c>
      <c r="C11413" t="s">
        <v>20</v>
      </c>
      <c r="D11413" t="s">
        <v>41</v>
      </c>
      <c r="E11413">
        <f t="shared" si="178"/>
        <v>14</v>
      </c>
      <c r="F11413">
        <v>3</v>
      </c>
      <c r="G11413">
        <v>42</v>
      </c>
      <c r="H11413" s="1">
        <v>45135</v>
      </c>
      <c r="I11413" t="s">
        <v>17</v>
      </c>
    </row>
    <row r="11414" spans="1:9" x14ac:dyDescent="0.3">
      <c r="A11414" t="s">
        <v>11555</v>
      </c>
      <c r="B11414" t="s">
        <v>232</v>
      </c>
      <c r="C11414" t="s">
        <v>20</v>
      </c>
      <c r="D11414" t="str" cm="1">
        <f t="array" ref="D11414">IFERROR(INDEX('Lookup table'!$B$2:$B$15, MATCH(1, (TRIM('Lookup table'!$A$2:$A$15)=TRIM(C11414)) * (ROUND('Lookup table'!$C$2:$C$15,2)=ROUND(E11414,2)), 0)), "")</f>
        <v>Salmon</v>
      </c>
      <c r="E11414">
        <f t="shared" si="178"/>
        <v>18</v>
      </c>
      <c r="F11414">
        <v>1</v>
      </c>
      <c r="G11414">
        <v>18</v>
      </c>
      <c r="H11414" s="1">
        <v>44752</v>
      </c>
      <c r="I11414" t="s">
        <v>17</v>
      </c>
    </row>
    <row r="11415" spans="1:9" x14ac:dyDescent="0.3">
      <c r="A11415" t="s">
        <v>11556</v>
      </c>
      <c r="B11415" t="s">
        <v>368</v>
      </c>
      <c r="C11415" t="s">
        <v>11</v>
      </c>
      <c r="D11415" t="s">
        <v>12</v>
      </c>
      <c r="E11415">
        <f t="shared" si="178"/>
        <v>3</v>
      </c>
      <c r="F11415">
        <v>4</v>
      </c>
      <c r="G11415">
        <v>12</v>
      </c>
      <c r="H11415" s="1">
        <v>44835</v>
      </c>
      <c r="I11415" t="s">
        <v>17</v>
      </c>
    </row>
    <row r="11416" spans="1:9" x14ac:dyDescent="0.3">
      <c r="A11416" t="s">
        <v>11557</v>
      </c>
      <c r="B11416" t="s">
        <v>147</v>
      </c>
      <c r="C11416" t="s">
        <v>24</v>
      </c>
      <c r="D11416" t="s">
        <v>56</v>
      </c>
      <c r="E11416">
        <f t="shared" si="178"/>
        <v>3</v>
      </c>
      <c r="F11416">
        <v>2</v>
      </c>
      <c r="G11416">
        <v>6</v>
      </c>
      <c r="H11416" s="1">
        <v>44961</v>
      </c>
      <c r="I11416" t="s">
        <v>28</v>
      </c>
    </row>
    <row r="11417" spans="1:9" x14ac:dyDescent="0.3">
      <c r="A11417" t="s">
        <v>11558</v>
      </c>
      <c r="B11417" t="s">
        <v>217</v>
      </c>
      <c r="C11417" t="s">
        <v>11</v>
      </c>
      <c r="D11417" t="s">
        <v>16</v>
      </c>
      <c r="E11417">
        <f t="shared" si="178"/>
        <v>4</v>
      </c>
      <c r="F11417">
        <v>1</v>
      </c>
      <c r="G11417">
        <v>4</v>
      </c>
      <c r="H11417" s="1">
        <v>45098</v>
      </c>
      <c r="I11417" t="s">
        <v>17</v>
      </c>
    </row>
    <row r="11418" spans="1:9" x14ac:dyDescent="0.3">
      <c r="A11418" t="s">
        <v>11559</v>
      </c>
      <c r="B11418" t="s">
        <v>58</v>
      </c>
      <c r="C11418" t="s">
        <v>38</v>
      </c>
      <c r="D11418" t="s">
        <v>74</v>
      </c>
      <c r="E11418">
        <f t="shared" si="178"/>
        <v>6</v>
      </c>
      <c r="F11418">
        <v>3</v>
      </c>
      <c r="G11418">
        <v>18</v>
      </c>
      <c r="H11418" s="1">
        <v>44861</v>
      </c>
      <c r="I11418" t="s">
        <v>13</v>
      </c>
    </row>
    <row r="11419" spans="1:9" x14ac:dyDescent="0.3">
      <c r="A11419" t="s">
        <v>11560</v>
      </c>
      <c r="B11419" t="s">
        <v>101</v>
      </c>
      <c r="C11419" t="s">
        <v>11</v>
      </c>
      <c r="D11419" t="s">
        <v>33</v>
      </c>
      <c r="E11419">
        <f t="shared" si="178"/>
        <v>4</v>
      </c>
      <c r="F11419">
        <v>2</v>
      </c>
      <c r="G11419">
        <v>8</v>
      </c>
      <c r="H11419" s="1">
        <v>44580</v>
      </c>
      <c r="I11419" t="s">
        <v>13</v>
      </c>
    </row>
    <row r="11420" spans="1:9" x14ac:dyDescent="0.3">
      <c r="A11420" t="s">
        <v>11561</v>
      </c>
      <c r="B11420" t="s">
        <v>221</v>
      </c>
      <c r="C11420" t="s">
        <v>50</v>
      </c>
      <c r="D11420" t="s">
        <v>86</v>
      </c>
      <c r="E11420">
        <f t="shared" si="178"/>
        <v>5</v>
      </c>
      <c r="F11420">
        <v>2</v>
      </c>
      <c r="G11420">
        <v>10</v>
      </c>
      <c r="H11420" s="1">
        <v>45281</v>
      </c>
      <c r="I11420" t="s">
        <v>13</v>
      </c>
    </row>
    <row r="11421" spans="1:9" x14ac:dyDescent="0.3">
      <c r="A11421" t="s">
        <v>11562</v>
      </c>
      <c r="B11421" t="s">
        <v>254</v>
      </c>
      <c r="C11421" t="s">
        <v>24</v>
      </c>
      <c r="D11421" t="str" cm="1">
        <f t="array" ref="D11421">IFERROR(INDEX('Lookup table'!$B$2:$B$15, MATCH(1, (TRIM('Lookup table'!$A$2:$A$15)=TRIM(C11421)) * (ROUND('Lookup table'!$C$2:$C$15,2)=ROUND(E11421,2)), 0)), "")</f>
        <v>Water</v>
      </c>
      <c r="E11421">
        <f t="shared" si="178"/>
        <v>1</v>
      </c>
      <c r="F11421">
        <v>4</v>
      </c>
      <c r="G11421">
        <v>4</v>
      </c>
      <c r="H11421" s="1">
        <v>45082</v>
      </c>
    </row>
    <row r="11422" spans="1:9" x14ac:dyDescent="0.3">
      <c r="A11422" t="s">
        <v>11563</v>
      </c>
      <c r="B11422" t="s">
        <v>234</v>
      </c>
      <c r="C11422" t="s">
        <v>24</v>
      </c>
      <c r="D11422" t="s">
        <v>56</v>
      </c>
      <c r="E11422">
        <f t="shared" si="178"/>
        <v>3</v>
      </c>
      <c r="F11422">
        <v>1</v>
      </c>
      <c r="G11422">
        <v>3</v>
      </c>
      <c r="H11422" s="1">
        <v>44720</v>
      </c>
      <c r="I11422" t="s">
        <v>17</v>
      </c>
    </row>
    <row r="11423" spans="1:9" x14ac:dyDescent="0.3">
      <c r="A11423" t="s">
        <v>11564</v>
      </c>
      <c r="B11423" t="s">
        <v>194</v>
      </c>
      <c r="C11423" t="s">
        <v>11</v>
      </c>
      <c r="D11423" t="s">
        <v>16</v>
      </c>
      <c r="E11423">
        <f t="shared" si="178"/>
        <v>4</v>
      </c>
      <c r="F11423">
        <v>2</v>
      </c>
      <c r="G11423">
        <v>8</v>
      </c>
      <c r="H11423" s="1">
        <v>44741</v>
      </c>
      <c r="I11423" t="s">
        <v>17</v>
      </c>
    </row>
    <row r="11424" spans="1:9" x14ac:dyDescent="0.3">
      <c r="A11424" t="s">
        <v>11565</v>
      </c>
      <c r="B11424" t="s">
        <v>114</v>
      </c>
      <c r="C11424" t="s">
        <v>38</v>
      </c>
      <c r="D11424" t="s">
        <v>121</v>
      </c>
      <c r="E11424">
        <f t="shared" si="178"/>
        <v>5</v>
      </c>
      <c r="F11424">
        <v>2</v>
      </c>
      <c r="G11424">
        <v>10</v>
      </c>
      <c r="H11424" s="1">
        <v>44630</v>
      </c>
      <c r="I11424" t="s">
        <v>17</v>
      </c>
    </row>
    <row r="11425" spans="1:9" x14ac:dyDescent="0.3">
      <c r="A11425" t="s">
        <v>11566</v>
      </c>
      <c r="B11425" t="s">
        <v>47</v>
      </c>
      <c r="C11425" t="s">
        <v>24</v>
      </c>
      <c r="D11425" t="s">
        <v>71</v>
      </c>
      <c r="E11425">
        <f t="shared" si="178"/>
        <v>3</v>
      </c>
      <c r="F11425">
        <v>4</v>
      </c>
      <c r="G11425">
        <v>12</v>
      </c>
      <c r="H11425" s="1">
        <v>44716</v>
      </c>
      <c r="I11425" t="s">
        <v>13</v>
      </c>
    </row>
    <row r="11426" spans="1:9" x14ac:dyDescent="0.3">
      <c r="A11426" t="s">
        <v>11567</v>
      </c>
      <c r="B11426" t="s">
        <v>26</v>
      </c>
      <c r="C11426" t="s">
        <v>38</v>
      </c>
      <c r="D11426" t="s">
        <v>121</v>
      </c>
      <c r="E11426">
        <f t="shared" si="178"/>
        <v>5</v>
      </c>
      <c r="F11426">
        <v>5</v>
      </c>
      <c r="G11426">
        <v>25</v>
      </c>
      <c r="H11426" s="1">
        <v>44937</v>
      </c>
      <c r="I11426" t="s">
        <v>13</v>
      </c>
    </row>
    <row r="11427" spans="1:9" x14ac:dyDescent="0.3">
      <c r="A11427" t="s">
        <v>11568</v>
      </c>
      <c r="B11427" t="s">
        <v>120</v>
      </c>
      <c r="C11427" t="s">
        <v>50</v>
      </c>
      <c r="D11427" t="s">
        <v>99</v>
      </c>
      <c r="E11427">
        <f t="shared" si="178"/>
        <v>8</v>
      </c>
      <c r="F11427">
        <v>4</v>
      </c>
      <c r="G11427">
        <v>32</v>
      </c>
      <c r="H11427" s="1">
        <v>44986</v>
      </c>
      <c r="I11427" t="s">
        <v>17</v>
      </c>
    </row>
    <row r="11428" spans="1:9" x14ac:dyDescent="0.3">
      <c r="A11428" t="s">
        <v>11569</v>
      </c>
      <c r="B11428" t="s">
        <v>158</v>
      </c>
      <c r="C11428" t="s">
        <v>24</v>
      </c>
      <c r="D11428" t="s">
        <v>168</v>
      </c>
      <c r="E11428">
        <f t="shared" si="178"/>
        <v>1</v>
      </c>
      <c r="F11428">
        <v>4</v>
      </c>
      <c r="G11428">
        <v>4</v>
      </c>
      <c r="H11428" s="1">
        <v>44976</v>
      </c>
      <c r="I11428" t="s">
        <v>13</v>
      </c>
    </row>
    <row r="11429" spans="1:9" x14ac:dyDescent="0.3">
      <c r="A11429" t="s">
        <v>11570</v>
      </c>
      <c r="B11429" t="s">
        <v>167</v>
      </c>
      <c r="C11429" t="s">
        <v>50</v>
      </c>
      <c r="D11429" t="s">
        <v>51</v>
      </c>
      <c r="E11429">
        <f t="shared" si="178"/>
        <v>5</v>
      </c>
      <c r="F11429">
        <v>5</v>
      </c>
      <c r="G11429">
        <v>25</v>
      </c>
      <c r="H11429" s="1">
        <v>44947</v>
      </c>
      <c r="I11429" t="s">
        <v>17</v>
      </c>
    </row>
    <row r="11430" spans="1:9" x14ac:dyDescent="0.3">
      <c r="A11430" t="s">
        <v>11571</v>
      </c>
      <c r="B11430" t="s">
        <v>345</v>
      </c>
      <c r="C11430" t="s">
        <v>20</v>
      </c>
      <c r="D11430" t="s">
        <v>30</v>
      </c>
      <c r="E11430">
        <f t="shared" si="178"/>
        <v>18</v>
      </c>
      <c r="F11430">
        <v>1</v>
      </c>
      <c r="G11430">
        <v>18</v>
      </c>
      <c r="H11430" s="1">
        <v>44650</v>
      </c>
    </row>
    <row r="11431" spans="1:9" x14ac:dyDescent="0.3">
      <c r="A11431" t="s">
        <v>11572</v>
      </c>
      <c r="B11431" t="s">
        <v>23</v>
      </c>
      <c r="C11431" t="s">
        <v>20</v>
      </c>
      <c r="D11431" t="s">
        <v>27</v>
      </c>
      <c r="E11431">
        <f t="shared" si="178"/>
        <v>12</v>
      </c>
      <c r="F11431">
        <v>1</v>
      </c>
      <c r="G11431">
        <v>12</v>
      </c>
      <c r="H11431" s="1">
        <v>45007</v>
      </c>
      <c r="I11431" t="s">
        <v>28</v>
      </c>
    </row>
    <row r="11432" spans="1:9" x14ac:dyDescent="0.3">
      <c r="A11432" t="s">
        <v>11573</v>
      </c>
      <c r="B11432" t="s">
        <v>484</v>
      </c>
      <c r="C11432" t="s">
        <v>50</v>
      </c>
      <c r="D11432" t="s">
        <v>86</v>
      </c>
      <c r="E11432">
        <f t="shared" si="178"/>
        <v>5</v>
      </c>
      <c r="F11432">
        <v>1</v>
      </c>
      <c r="G11432">
        <v>5</v>
      </c>
      <c r="H11432" s="1">
        <v>44901</v>
      </c>
      <c r="I11432" t="s">
        <v>17</v>
      </c>
    </row>
    <row r="11433" spans="1:9" x14ac:dyDescent="0.3">
      <c r="A11433" t="s">
        <v>11574</v>
      </c>
      <c r="B11433" t="s">
        <v>37</v>
      </c>
      <c r="C11433" t="s">
        <v>38</v>
      </c>
      <c r="D11433" t="s">
        <v>121</v>
      </c>
      <c r="E11433">
        <f t="shared" si="178"/>
        <v>5</v>
      </c>
      <c r="F11433">
        <v>4</v>
      </c>
      <c r="G11433">
        <v>20</v>
      </c>
      <c r="H11433" s="1">
        <v>44710</v>
      </c>
      <c r="I11433" t="s">
        <v>28</v>
      </c>
    </row>
    <row r="11434" spans="1:9" x14ac:dyDescent="0.3">
      <c r="A11434" t="s">
        <v>11575</v>
      </c>
      <c r="B11434" t="s">
        <v>192</v>
      </c>
      <c r="C11434" t="s">
        <v>24</v>
      </c>
      <c r="D11434" t="s">
        <v>71</v>
      </c>
      <c r="E11434">
        <f t="shared" si="178"/>
        <v>3</v>
      </c>
      <c r="F11434">
        <v>5</v>
      </c>
      <c r="G11434">
        <v>15</v>
      </c>
      <c r="H11434" s="1">
        <v>44695</v>
      </c>
      <c r="I11434" t="s">
        <v>28</v>
      </c>
    </row>
    <row r="11435" spans="1:9" x14ac:dyDescent="0.3">
      <c r="A11435" t="s">
        <v>11576</v>
      </c>
      <c r="B11435" t="s">
        <v>597</v>
      </c>
      <c r="C11435" t="s">
        <v>11</v>
      </c>
      <c r="D11435" t="str" cm="1">
        <f t="array" ref="D11435">IFERROR(INDEX('Lookup table'!$B$2:$B$15, MATCH(1, (TRIM('Lookup table'!$A$2:$A$15)=TRIM(C11435)) * (ROUND('Lookup table'!$C$2:$C$15,2)=ROUND(E11435,2)), 0)), "")</f>
        <v/>
      </c>
      <c r="E11435" t="str">
        <f t="shared" si="178"/>
        <v/>
      </c>
      <c r="H11435" s="1">
        <v>44696</v>
      </c>
    </row>
    <row r="11436" spans="1:9" x14ac:dyDescent="0.3">
      <c r="A11436" t="s">
        <v>11577</v>
      </c>
      <c r="B11436" t="s">
        <v>134</v>
      </c>
      <c r="C11436" t="s">
        <v>11</v>
      </c>
      <c r="D11436" t="s">
        <v>79</v>
      </c>
      <c r="E11436">
        <f t="shared" si="178"/>
        <v>5</v>
      </c>
      <c r="F11436">
        <v>3</v>
      </c>
      <c r="G11436">
        <v>15</v>
      </c>
      <c r="H11436" s="1">
        <v>44630</v>
      </c>
      <c r="I11436" t="s">
        <v>17</v>
      </c>
    </row>
    <row r="11437" spans="1:9" x14ac:dyDescent="0.3">
      <c r="A11437" t="s">
        <v>11578</v>
      </c>
      <c r="B11437" t="s">
        <v>26</v>
      </c>
      <c r="C11437" t="s">
        <v>20</v>
      </c>
      <c r="D11437" t="s">
        <v>245</v>
      </c>
      <c r="E11437">
        <f t="shared" si="178"/>
        <v>20</v>
      </c>
      <c r="F11437">
        <v>3</v>
      </c>
      <c r="G11437">
        <v>60</v>
      </c>
      <c r="H11437" s="1">
        <v>44590</v>
      </c>
      <c r="I11437" t="s">
        <v>28</v>
      </c>
    </row>
    <row r="11438" spans="1:9" x14ac:dyDescent="0.3">
      <c r="A11438" t="s">
        <v>11579</v>
      </c>
      <c r="B11438" t="s">
        <v>413</v>
      </c>
      <c r="C11438" t="s">
        <v>50</v>
      </c>
      <c r="D11438" t="s">
        <v>17678</v>
      </c>
      <c r="E11438">
        <f t="shared" si="178"/>
        <v>7</v>
      </c>
      <c r="F11438">
        <v>5</v>
      </c>
      <c r="G11438">
        <v>35</v>
      </c>
      <c r="H11438" s="1">
        <v>44679</v>
      </c>
      <c r="I11438" t="s">
        <v>13</v>
      </c>
    </row>
    <row r="11439" spans="1:9" x14ac:dyDescent="0.3">
      <c r="A11439" t="s">
        <v>11580</v>
      </c>
      <c r="B11439" t="s">
        <v>15</v>
      </c>
      <c r="C11439" t="s">
        <v>20</v>
      </c>
      <c r="D11439" t="s">
        <v>41</v>
      </c>
      <c r="E11439">
        <f t="shared" si="178"/>
        <v>14</v>
      </c>
      <c r="F11439">
        <v>1</v>
      </c>
      <c r="G11439">
        <v>14</v>
      </c>
      <c r="H11439" s="1">
        <v>44703</v>
      </c>
      <c r="I11439" t="s">
        <v>28</v>
      </c>
    </row>
    <row r="11440" spans="1:9" x14ac:dyDescent="0.3">
      <c r="A11440" t="s">
        <v>11581</v>
      </c>
      <c r="B11440" t="s">
        <v>160</v>
      </c>
      <c r="C11440" t="s">
        <v>20</v>
      </c>
      <c r="D11440" t="str" cm="1">
        <f t="array" ref="D11440">IFERROR(INDEX('Lookup table'!$B$2:$B$15, MATCH(1, (TRIM('Lookup table'!$A$2:$A$15)=TRIM(C11440)) * (ROUND('Lookup table'!$C$2:$C$15,2)=ROUND(E11440,2)), 0)), "")</f>
        <v/>
      </c>
      <c r="E11440" t="str">
        <f t="shared" si="178"/>
        <v/>
      </c>
      <c r="H11440" s="1">
        <v>45259</v>
      </c>
    </row>
    <row r="11441" spans="1:9" x14ac:dyDescent="0.3">
      <c r="A11441" t="s">
        <v>11582</v>
      </c>
      <c r="B11441" t="s">
        <v>372</v>
      </c>
      <c r="C11441" t="s">
        <v>38</v>
      </c>
      <c r="D11441" t="s">
        <v>107</v>
      </c>
      <c r="E11441">
        <f t="shared" si="178"/>
        <v>4</v>
      </c>
      <c r="F11441">
        <v>5</v>
      </c>
      <c r="G11441">
        <v>20</v>
      </c>
      <c r="H11441" s="1">
        <v>45049</v>
      </c>
      <c r="I11441" t="s">
        <v>13</v>
      </c>
    </row>
    <row r="11442" spans="1:9" x14ac:dyDescent="0.3">
      <c r="A11442" t="s">
        <v>11583</v>
      </c>
      <c r="B11442" t="s">
        <v>423</v>
      </c>
      <c r="C11442" t="s">
        <v>20</v>
      </c>
      <c r="D11442" t="s">
        <v>21</v>
      </c>
      <c r="E11442">
        <f t="shared" si="178"/>
        <v>15</v>
      </c>
      <c r="F11442">
        <v>2</v>
      </c>
      <c r="G11442">
        <v>30</v>
      </c>
      <c r="H11442" s="1">
        <v>44938</v>
      </c>
      <c r="I11442" t="s">
        <v>13</v>
      </c>
    </row>
    <row r="11443" spans="1:9" x14ac:dyDescent="0.3">
      <c r="A11443" t="s">
        <v>11584</v>
      </c>
      <c r="B11443" t="s">
        <v>298</v>
      </c>
      <c r="C11443" t="s">
        <v>11</v>
      </c>
      <c r="D11443" t="s">
        <v>33</v>
      </c>
      <c r="E11443">
        <f t="shared" si="178"/>
        <v>4</v>
      </c>
      <c r="F11443">
        <v>4</v>
      </c>
      <c r="G11443">
        <v>16</v>
      </c>
      <c r="H11443" s="1">
        <v>44826</v>
      </c>
      <c r="I11443" t="s">
        <v>13</v>
      </c>
    </row>
    <row r="11444" spans="1:9" x14ac:dyDescent="0.3">
      <c r="A11444" t="s">
        <v>11585</v>
      </c>
      <c r="B11444" t="s">
        <v>53</v>
      </c>
      <c r="C11444" t="s">
        <v>11</v>
      </c>
      <c r="D11444" t="s">
        <v>12</v>
      </c>
      <c r="E11444">
        <f t="shared" si="178"/>
        <v>3</v>
      </c>
      <c r="F11444">
        <v>3</v>
      </c>
      <c r="G11444">
        <v>9</v>
      </c>
      <c r="H11444" s="1">
        <v>45250</v>
      </c>
      <c r="I11444" t="s">
        <v>13</v>
      </c>
    </row>
    <row r="11445" spans="1:9" x14ac:dyDescent="0.3">
      <c r="A11445" t="s">
        <v>11586</v>
      </c>
      <c r="B11445" t="s">
        <v>66</v>
      </c>
      <c r="C11445" t="s">
        <v>24</v>
      </c>
      <c r="D11445" t="s">
        <v>77</v>
      </c>
      <c r="E11445">
        <f t="shared" si="178"/>
        <v>2.5</v>
      </c>
      <c r="F11445">
        <v>5</v>
      </c>
      <c r="G11445">
        <v>12.5</v>
      </c>
      <c r="H11445" s="1">
        <v>44841</v>
      </c>
      <c r="I11445" t="s">
        <v>28</v>
      </c>
    </row>
    <row r="11446" spans="1:9" x14ac:dyDescent="0.3">
      <c r="A11446" t="s">
        <v>11587</v>
      </c>
      <c r="B11446" t="s">
        <v>131</v>
      </c>
      <c r="C11446" t="s">
        <v>38</v>
      </c>
      <c r="D11446" t="s">
        <v>74</v>
      </c>
      <c r="E11446">
        <f t="shared" si="178"/>
        <v>6</v>
      </c>
      <c r="F11446">
        <v>1</v>
      </c>
      <c r="G11446">
        <v>6</v>
      </c>
      <c r="H11446" s="1">
        <v>44831</v>
      </c>
      <c r="I11446" t="s">
        <v>17</v>
      </c>
    </row>
    <row r="11447" spans="1:9" x14ac:dyDescent="0.3">
      <c r="A11447" t="s">
        <v>11588</v>
      </c>
      <c r="B11447" t="s">
        <v>138</v>
      </c>
      <c r="C11447" t="s">
        <v>20</v>
      </c>
      <c r="D11447" t="s">
        <v>21</v>
      </c>
      <c r="E11447">
        <f t="shared" si="178"/>
        <v>15</v>
      </c>
      <c r="F11447">
        <v>5</v>
      </c>
      <c r="G11447">
        <v>75</v>
      </c>
      <c r="H11447" s="1">
        <v>44890</v>
      </c>
      <c r="I11447" t="s">
        <v>13</v>
      </c>
    </row>
    <row r="11448" spans="1:9" x14ac:dyDescent="0.3">
      <c r="A11448" t="s">
        <v>11589</v>
      </c>
      <c r="B11448" t="s">
        <v>232</v>
      </c>
      <c r="C11448" t="s">
        <v>20</v>
      </c>
      <c r="D11448" t="s">
        <v>245</v>
      </c>
      <c r="E11448">
        <f t="shared" si="178"/>
        <v>20</v>
      </c>
      <c r="F11448">
        <v>2</v>
      </c>
      <c r="G11448">
        <v>40</v>
      </c>
      <c r="H11448" s="1">
        <v>45275</v>
      </c>
      <c r="I11448" t="s">
        <v>28</v>
      </c>
    </row>
    <row r="11449" spans="1:9" x14ac:dyDescent="0.3">
      <c r="A11449" t="s">
        <v>11590</v>
      </c>
      <c r="B11449" t="s">
        <v>163</v>
      </c>
      <c r="C11449" t="s">
        <v>20</v>
      </c>
      <c r="D11449" t="s">
        <v>21</v>
      </c>
      <c r="E11449">
        <f t="shared" si="178"/>
        <v>15</v>
      </c>
      <c r="F11449">
        <v>2</v>
      </c>
      <c r="G11449">
        <v>30</v>
      </c>
      <c r="H11449" s="1">
        <v>44726</v>
      </c>
      <c r="I11449" t="s">
        <v>13</v>
      </c>
    </row>
    <row r="11450" spans="1:9" x14ac:dyDescent="0.3">
      <c r="A11450" t="s">
        <v>11591</v>
      </c>
      <c r="B11450" t="s">
        <v>313</v>
      </c>
      <c r="C11450" t="s">
        <v>38</v>
      </c>
      <c r="D11450" t="s">
        <v>43</v>
      </c>
      <c r="E11450">
        <f t="shared" si="178"/>
        <v>6</v>
      </c>
      <c r="F11450">
        <v>1</v>
      </c>
      <c r="G11450">
        <v>6</v>
      </c>
      <c r="H11450" s="1">
        <v>45196</v>
      </c>
      <c r="I11450" t="s">
        <v>13</v>
      </c>
    </row>
    <row r="11451" spans="1:9" x14ac:dyDescent="0.3">
      <c r="A11451" t="s">
        <v>11592</v>
      </c>
      <c r="B11451" t="s">
        <v>73</v>
      </c>
      <c r="C11451" t="s">
        <v>38</v>
      </c>
      <c r="D11451" t="s">
        <v>121</v>
      </c>
      <c r="E11451">
        <f t="shared" si="178"/>
        <v>5</v>
      </c>
      <c r="F11451">
        <v>3</v>
      </c>
      <c r="G11451">
        <v>15</v>
      </c>
      <c r="H11451" s="1">
        <v>45018</v>
      </c>
      <c r="I11451" t="s">
        <v>13</v>
      </c>
    </row>
    <row r="11452" spans="1:9" x14ac:dyDescent="0.3">
      <c r="A11452" t="s">
        <v>11593</v>
      </c>
      <c r="B11452" t="s">
        <v>66</v>
      </c>
      <c r="C11452" t="s">
        <v>50</v>
      </c>
      <c r="D11452" t="s">
        <v>112</v>
      </c>
      <c r="E11452">
        <f t="shared" si="178"/>
        <v>4</v>
      </c>
      <c r="F11452">
        <v>3</v>
      </c>
      <c r="G11452">
        <v>12</v>
      </c>
      <c r="H11452" s="1">
        <v>44841</v>
      </c>
      <c r="I11452" t="s">
        <v>13</v>
      </c>
    </row>
    <row r="11453" spans="1:9" x14ac:dyDescent="0.3">
      <c r="A11453" t="s">
        <v>11594</v>
      </c>
      <c r="B11453" t="s">
        <v>105</v>
      </c>
      <c r="C11453" t="s">
        <v>11</v>
      </c>
      <c r="D11453" t="s">
        <v>16</v>
      </c>
      <c r="E11453">
        <f t="shared" si="178"/>
        <v>4</v>
      </c>
      <c r="F11453">
        <v>4</v>
      </c>
      <c r="G11453">
        <v>16</v>
      </c>
      <c r="H11453" s="1">
        <v>45126</v>
      </c>
      <c r="I11453" t="s">
        <v>13</v>
      </c>
    </row>
    <row r="11454" spans="1:9" x14ac:dyDescent="0.3">
      <c r="A11454" t="s">
        <v>11595</v>
      </c>
      <c r="B11454" t="s">
        <v>123</v>
      </c>
      <c r="C11454" t="s">
        <v>50</v>
      </c>
      <c r="D11454" t="s">
        <v>17678</v>
      </c>
      <c r="E11454">
        <f t="shared" si="178"/>
        <v>7</v>
      </c>
      <c r="F11454">
        <v>4</v>
      </c>
      <c r="G11454">
        <v>28</v>
      </c>
      <c r="H11454" s="1">
        <v>45041</v>
      </c>
      <c r="I11454" t="s">
        <v>28</v>
      </c>
    </row>
    <row r="11455" spans="1:9" x14ac:dyDescent="0.3">
      <c r="A11455" t="s">
        <v>11596</v>
      </c>
      <c r="B11455" t="s">
        <v>118</v>
      </c>
      <c r="C11455" t="s">
        <v>24</v>
      </c>
      <c r="D11455" t="s">
        <v>71</v>
      </c>
      <c r="E11455">
        <f t="shared" si="178"/>
        <v>3</v>
      </c>
      <c r="F11455">
        <v>5</v>
      </c>
      <c r="G11455">
        <v>15</v>
      </c>
      <c r="H11455" s="1">
        <v>45052</v>
      </c>
      <c r="I11455" t="s">
        <v>13</v>
      </c>
    </row>
    <row r="11456" spans="1:9" x14ac:dyDescent="0.3">
      <c r="A11456" t="s">
        <v>11597</v>
      </c>
      <c r="B11456" t="s">
        <v>15</v>
      </c>
      <c r="C11456" t="s">
        <v>38</v>
      </c>
      <c r="D11456" t="s">
        <v>121</v>
      </c>
      <c r="E11456">
        <f t="shared" si="178"/>
        <v>5</v>
      </c>
      <c r="F11456">
        <v>2</v>
      </c>
      <c r="G11456">
        <v>10</v>
      </c>
      <c r="H11456" s="1">
        <v>45214</v>
      </c>
      <c r="I11456" t="s">
        <v>28</v>
      </c>
    </row>
    <row r="11457" spans="1:9" x14ac:dyDescent="0.3">
      <c r="A11457" t="s">
        <v>11598</v>
      </c>
      <c r="B11457" t="s">
        <v>47</v>
      </c>
      <c r="C11457" t="s">
        <v>38</v>
      </c>
      <c r="D11457" t="s">
        <v>43</v>
      </c>
      <c r="E11457">
        <f t="shared" si="178"/>
        <v>6</v>
      </c>
      <c r="F11457">
        <v>5</v>
      </c>
      <c r="G11457">
        <v>30</v>
      </c>
      <c r="H11457" s="1">
        <v>45190</v>
      </c>
      <c r="I11457" t="s">
        <v>17</v>
      </c>
    </row>
    <row r="11458" spans="1:9" x14ac:dyDescent="0.3">
      <c r="A11458" t="s">
        <v>11599</v>
      </c>
      <c r="B11458" t="s">
        <v>172</v>
      </c>
      <c r="C11458" t="s">
        <v>11</v>
      </c>
      <c r="D11458" t="s">
        <v>79</v>
      </c>
      <c r="E11458">
        <f t="shared" si="178"/>
        <v>5</v>
      </c>
      <c r="F11458">
        <v>3</v>
      </c>
      <c r="G11458">
        <v>15</v>
      </c>
      <c r="H11458" s="1">
        <v>45132</v>
      </c>
      <c r="I11458" t="s">
        <v>13</v>
      </c>
    </row>
    <row r="11459" spans="1:9" x14ac:dyDescent="0.3">
      <c r="A11459" t="s">
        <v>11600</v>
      </c>
      <c r="B11459" t="s">
        <v>138</v>
      </c>
      <c r="C11459" t="s">
        <v>50</v>
      </c>
      <c r="D11459" t="s">
        <v>86</v>
      </c>
      <c r="E11459">
        <f t="shared" si="178"/>
        <v>5</v>
      </c>
      <c r="F11459">
        <v>4</v>
      </c>
      <c r="G11459">
        <v>20</v>
      </c>
      <c r="H11459" s="1">
        <v>45189</v>
      </c>
      <c r="I11459" t="s">
        <v>13</v>
      </c>
    </row>
    <row r="11460" spans="1:9" x14ac:dyDescent="0.3">
      <c r="A11460" t="s">
        <v>11601</v>
      </c>
      <c r="B11460" t="s">
        <v>234</v>
      </c>
      <c r="C11460" t="s">
        <v>50</v>
      </c>
      <c r="D11460" t="s">
        <v>86</v>
      </c>
      <c r="E11460">
        <f t="shared" si="178"/>
        <v>5</v>
      </c>
      <c r="F11460">
        <v>2</v>
      </c>
      <c r="G11460">
        <v>10</v>
      </c>
      <c r="H11460" s="1">
        <v>45174</v>
      </c>
      <c r="I11460" t="s">
        <v>28</v>
      </c>
    </row>
    <row r="11461" spans="1:9" x14ac:dyDescent="0.3">
      <c r="A11461" t="s">
        <v>11602</v>
      </c>
      <c r="B11461" t="s">
        <v>194</v>
      </c>
      <c r="C11461" t="s">
        <v>11</v>
      </c>
      <c r="D11461" t="s">
        <v>16</v>
      </c>
      <c r="E11461">
        <f t="shared" si="178"/>
        <v>4</v>
      </c>
      <c r="F11461">
        <v>5</v>
      </c>
      <c r="G11461">
        <v>20</v>
      </c>
      <c r="H11461" s="1">
        <v>44984</v>
      </c>
      <c r="I11461" t="s">
        <v>17</v>
      </c>
    </row>
    <row r="11462" spans="1:9" x14ac:dyDescent="0.3">
      <c r="A11462" t="s">
        <v>11603</v>
      </c>
      <c r="B11462" t="s">
        <v>55</v>
      </c>
      <c r="C11462" t="s">
        <v>50</v>
      </c>
      <c r="D11462" t="s">
        <v>112</v>
      </c>
      <c r="E11462">
        <f t="shared" ref="E11462:E11525" si="179">IF(AND(G11462&lt;&gt;0, F11462&lt;&gt;0), G11462/F11462, "")</f>
        <v>4</v>
      </c>
      <c r="F11462">
        <v>5</v>
      </c>
      <c r="G11462">
        <v>20</v>
      </c>
      <c r="H11462" s="1">
        <v>45228</v>
      </c>
      <c r="I11462" t="s">
        <v>13</v>
      </c>
    </row>
    <row r="11463" spans="1:9" x14ac:dyDescent="0.3">
      <c r="A11463" t="s">
        <v>11604</v>
      </c>
      <c r="B11463" t="s">
        <v>192</v>
      </c>
      <c r="C11463" t="s">
        <v>50</v>
      </c>
      <c r="D11463" t="str" cm="1">
        <f t="array" ref="D11463">IFERROR(INDEX('Lookup table'!$B$2:$B$15, MATCH(1, (TRIM('Lookup table'!$A$2:$A$15)=TRIM(C11463)) * (ROUND('Lookup table'!$C$2:$C$15,2)=ROUND(E11463,2)), 0)), "")</f>
        <v>Beef Chilli</v>
      </c>
      <c r="E11463">
        <f t="shared" si="179"/>
        <v>7</v>
      </c>
      <c r="F11463">
        <v>3</v>
      </c>
      <c r="G11463">
        <v>21</v>
      </c>
      <c r="H11463" s="1">
        <v>45063</v>
      </c>
      <c r="I11463" t="s">
        <v>17</v>
      </c>
    </row>
    <row r="11464" spans="1:9" x14ac:dyDescent="0.3">
      <c r="A11464" t="s">
        <v>11605</v>
      </c>
      <c r="B11464" t="s">
        <v>268</v>
      </c>
      <c r="C11464" t="s">
        <v>38</v>
      </c>
      <c r="D11464" t="s">
        <v>74</v>
      </c>
      <c r="E11464">
        <f t="shared" si="179"/>
        <v>6</v>
      </c>
      <c r="F11464">
        <v>3</v>
      </c>
      <c r="G11464">
        <v>18</v>
      </c>
      <c r="H11464" s="1">
        <v>45171</v>
      </c>
      <c r="I11464" t="s">
        <v>17</v>
      </c>
    </row>
    <row r="11465" spans="1:9" x14ac:dyDescent="0.3">
      <c r="A11465" t="s">
        <v>11606</v>
      </c>
      <c r="B11465" t="s">
        <v>62</v>
      </c>
      <c r="C11465" t="s">
        <v>20</v>
      </c>
      <c r="D11465" t="s">
        <v>245</v>
      </c>
      <c r="E11465">
        <f t="shared" si="179"/>
        <v>20</v>
      </c>
      <c r="F11465">
        <v>1</v>
      </c>
      <c r="G11465">
        <v>20</v>
      </c>
      <c r="H11465" s="1">
        <v>44998</v>
      </c>
      <c r="I11465" t="s">
        <v>17</v>
      </c>
    </row>
    <row r="11466" spans="1:9" x14ac:dyDescent="0.3">
      <c r="A11466" t="s">
        <v>11607</v>
      </c>
      <c r="B11466" t="s">
        <v>45</v>
      </c>
      <c r="C11466" t="s">
        <v>24</v>
      </c>
      <c r="D11466" t="s">
        <v>168</v>
      </c>
      <c r="E11466">
        <f t="shared" si="179"/>
        <v>1</v>
      </c>
      <c r="F11466">
        <v>1</v>
      </c>
      <c r="G11466">
        <v>1</v>
      </c>
      <c r="H11466" s="1">
        <v>44756</v>
      </c>
      <c r="I11466" t="s">
        <v>28</v>
      </c>
    </row>
    <row r="11467" spans="1:9" x14ac:dyDescent="0.3">
      <c r="A11467" t="s">
        <v>11608</v>
      </c>
      <c r="B11467" t="s">
        <v>411</v>
      </c>
      <c r="C11467" t="s">
        <v>50</v>
      </c>
      <c r="D11467" t="s">
        <v>51</v>
      </c>
      <c r="E11467">
        <f t="shared" si="179"/>
        <v>5</v>
      </c>
      <c r="F11467">
        <v>1</v>
      </c>
      <c r="G11467">
        <v>5</v>
      </c>
      <c r="H11467" s="1">
        <v>45096</v>
      </c>
      <c r="I11467" t="s">
        <v>13</v>
      </c>
    </row>
    <row r="11468" spans="1:9" x14ac:dyDescent="0.3">
      <c r="A11468" t="s">
        <v>11609</v>
      </c>
      <c r="B11468" t="s">
        <v>35</v>
      </c>
      <c r="C11468" t="s">
        <v>20</v>
      </c>
      <c r="D11468" t="s">
        <v>245</v>
      </c>
      <c r="E11468">
        <f t="shared" si="179"/>
        <v>20</v>
      </c>
      <c r="F11468">
        <v>5</v>
      </c>
      <c r="G11468">
        <v>100</v>
      </c>
      <c r="H11468" s="1">
        <v>44885</v>
      </c>
      <c r="I11468" t="s">
        <v>17</v>
      </c>
    </row>
    <row r="11469" spans="1:9" x14ac:dyDescent="0.3">
      <c r="A11469" t="s">
        <v>11610</v>
      </c>
      <c r="B11469" t="s">
        <v>131</v>
      </c>
      <c r="C11469" t="s">
        <v>38</v>
      </c>
      <c r="D11469" t="s">
        <v>121</v>
      </c>
      <c r="E11469">
        <f t="shared" si="179"/>
        <v>5</v>
      </c>
      <c r="F11469">
        <v>4</v>
      </c>
      <c r="G11469">
        <v>20</v>
      </c>
      <c r="H11469" s="1">
        <v>44876</v>
      </c>
      <c r="I11469" t="s">
        <v>28</v>
      </c>
    </row>
    <row r="11470" spans="1:9" x14ac:dyDescent="0.3">
      <c r="A11470" t="s">
        <v>11611</v>
      </c>
      <c r="B11470" t="s">
        <v>305</v>
      </c>
      <c r="C11470" t="s">
        <v>50</v>
      </c>
      <c r="D11470" t="s">
        <v>112</v>
      </c>
      <c r="E11470">
        <f t="shared" si="179"/>
        <v>4</v>
      </c>
      <c r="F11470">
        <v>4</v>
      </c>
      <c r="G11470">
        <v>16</v>
      </c>
      <c r="H11470" s="1">
        <v>44978</v>
      </c>
      <c r="I11470" t="s">
        <v>13</v>
      </c>
    </row>
    <row r="11471" spans="1:9" x14ac:dyDescent="0.3">
      <c r="A11471" t="s">
        <v>11612</v>
      </c>
      <c r="B11471" t="s">
        <v>425</v>
      </c>
      <c r="C11471" t="s">
        <v>11</v>
      </c>
      <c r="D11471" t="s">
        <v>12</v>
      </c>
      <c r="E11471">
        <f t="shared" si="179"/>
        <v>3</v>
      </c>
      <c r="F11471">
        <v>3</v>
      </c>
      <c r="G11471">
        <v>9</v>
      </c>
      <c r="H11471" s="1">
        <v>44708</v>
      </c>
      <c r="I11471" t="s">
        <v>28</v>
      </c>
    </row>
    <row r="11472" spans="1:9" x14ac:dyDescent="0.3">
      <c r="A11472" t="s">
        <v>11613</v>
      </c>
      <c r="B11472" t="s">
        <v>147</v>
      </c>
      <c r="C11472" t="s">
        <v>38</v>
      </c>
      <c r="D11472" t="s">
        <v>121</v>
      </c>
      <c r="E11472">
        <f t="shared" si="179"/>
        <v>5</v>
      </c>
      <c r="F11472">
        <v>4</v>
      </c>
      <c r="G11472">
        <v>20</v>
      </c>
      <c r="H11472" s="1">
        <v>44899</v>
      </c>
      <c r="I11472" t="s">
        <v>17</v>
      </c>
    </row>
    <row r="11473" spans="1:9" x14ac:dyDescent="0.3">
      <c r="A11473" t="s">
        <v>11614</v>
      </c>
      <c r="B11473" t="s">
        <v>165</v>
      </c>
      <c r="C11473" t="s">
        <v>50</v>
      </c>
      <c r="D11473" t="s">
        <v>86</v>
      </c>
      <c r="E11473">
        <f t="shared" si="179"/>
        <v>5</v>
      </c>
      <c r="F11473">
        <v>1</v>
      </c>
      <c r="G11473">
        <v>5</v>
      </c>
      <c r="H11473" s="1">
        <v>44621</v>
      </c>
      <c r="I11473" t="s">
        <v>13</v>
      </c>
    </row>
    <row r="11474" spans="1:9" x14ac:dyDescent="0.3">
      <c r="A11474" t="s">
        <v>11615</v>
      </c>
      <c r="B11474" t="s">
        <v>345</v>
      </c>
      <c r="C11474" t="s">
        <v>50</v>
      </c>
      <c r="D11474" t="s">
        <v>17678</v>
      </c>
      <c r="E11474">
        <f t="shared" si="179"/>
        <v>7</v>
      </c>
      <c r="F11474">
        <v>2</v>
      </c>
      <c r="G11474">
        <v>14</v>
      </c>
      <c r="H11474" s="1">
        <v>44650</v>
      </c>
      <c r="I11474" t="s">
        <v>13</v>
      </c>
    </row>
    <row r="11475" spans="1:9" x14ac:dyDescent="0.3">
      <c r="A11475" t="s">
        <v>11616</v>
      </c>
      <c r="B11475" t="s">
        <v>58</v>
      </c>
      <c r="C11475" t="s">
        <v>24</v>
      </c>
      <c r="D11475" t="s">
        <v>141</v>
      </c>
      <c r="E11475">
        <f t="shared" si="179"/>
        <v>2.5</v>
      </c>
      <c r="F11475">
        <v>2</v>
      </c>
      <c r="G11475">
        <v>5</v>
      </c>
      <c r="H11475" s="1">
        <v>44968</v>
      </c>
      <c r="I11475" t="s">
        <v>13</v>
      </c>
    </row>
    <row r="11476" spans="1:9" x14ac:dyDescent="0.3">
      <c r="A11476" t="s">
        <v>11617</v>
      </c>
      <c r="B11476" t="s">
        <v>236</v>
      </c>
      <c r="C11476" t="s">
        <v>50</v>
      </c>
      <c r="D11476" t="s">
        <v>112</v>
      </c>
      <c r="E11476">
        <f t="shared" si="179"/>
        <v>4</v>
      </c>
      <c r="F11476">
        <v>4</v>
      </c>
      <c r="G11476">
        <v>16</v>
      </c>
      <c r="H11476" s="1">
        <v>44572</v>
      </c>
      <c r="I11476" t="s">
        <v>17</v>
      </c>
    </row>
    <row r="11477" spans="1:9" x14ac:dyDescent="0.3">
      <c r="A11477" t="s">
        <v>11618</v>
      </c>
      <c r="B11477" t="s">
        <v>32</v>
      </c>
      <c r="C11477" t="s">
        <v>38</v>
      </c>
      <c r="D11477" t="s">
        <v>43</v>
      </c>
      <c r="E11477">
        <f t="shared" si="179"/>
        <v>6</v>
      </c>
      <c r="F11477">
        <v>2</v>
      </c>
      <c r="G11477">
        <v>12</v>
      </c>
      <c r="H11477" s="1">
        <v>45167</v>
      </c>
      <c r="I11477" t="s">
        <v>17</v>
      </c>
    </row>
    <row r="11478" spans="1:9" x14ac:dyDescent="0.3">
      <c r="A11478" t="s">
        <v>11619</v>
      </c>
      <c r="B11478" t="s">
        <v>66</v>
      </c>
      <c r="C11478" t="s">
        <v>11</v>
      </c>
      <c r="D11478" t="s">
        <v>12</v>
      </c>
      <c r="E11478">
        <f t="shared" si="179"/>
        <v>3</v>
      </c>
      <c r="F11478">
        <v>2</v>
      </c>
      <c r="G11478">
        <v>6</v>
      </c>
      <c r="H11478" s="1">
        <v>44640</v>
      </c>
      <c r="I11478" t="s">
        <v>28</v>
      </c>
    </row>
    <row r="11479" spans="1:9" x14ac:dyDescent="0.3">
      <c r="A11479" t="s">
        <v>11620</v>
      </c>
      <c r="B11479" t="s">
        <v>209</v>
      </c>
      <c r="C11479" t="s">
        <v>38</v>
      </c>
      <c r="D11479" t="s">
        <v>43</v>
      </c>
      <c r="E11479">
        <f t="shared" si="179"/>
        <v>6</v>
      </c>
      <c r="F11479">
        <v>4</v>
      </c>
      <c r="G11479">
        <v>24</v>
      </c>
      <c r="H11479" s="1">
        <v>44711</v>
      </c>
      <c r="I11479" t="s">
        <v>17</v>
      </c>
    </row>
    <row r="11480" spans="1:9" x14ac:dyDescent="0.3">
      <c r="A11480" t="s">
        <v>11621</v>
      </c>
      <c r="B11480" t="s">
        <v>145</v>
      </c>
      <c r="C11480" t="s">
        <v>50</v>
      </c>
      <c r="D11480" t="s">
        <v>112</v>
      </c>
      <c r="E11480">
        <f t="shared" si="179"/>
        <v>4</v>
      </c>
      <c r="F11480">
        <v>3</v>
      </c>
      <c r="G11480">
        <v>12</v>
      </c>
      <c r="H11480" s="1">
        <v>44798</v>
      </c>
      <c r="I11480" t="s">
        <v>28</v>
      </c>
    </row>
    <row r="11481" spans="1:9" x14ac:dyDescent="0.3">
      <c r="A11481" t="s">
        <v>11622</v>
      </c>
      <c r="B11481" t="s">
        <v>147</v>
      </c>
      <c r="C11481" t="s">
        <v>24</v>
      </c>
      <c r="D11481" t="s">
        <v>77</v>
      </c>
      <c r="E11481">
        <f t="shared" si="179"/>
        <v>2.5</v>
      </c>
      <c r="F11481">
        <v>4</v>
      </c>
      <c r="G11481">
        <v>10</v>
      </c>
      <c r="H11481" s="1">
        <v>44871</v>
      </c>
      <c r="I11481" t="s">
        <v>17</v>
      </c>
    </row>
    <row r="11482" spans="1:9" x14ac:dyDescent="0.3">
      <c r="A11482" t="s">
        <v>11623</v>
      </c>
      <c r="B11482" t="s">
        <v>158</v>
      </c>
      <c r="C11482" t="s">
        <v>11</v>
      </c>
      <c r="D11482" t="s">
        <v>12</v>
      </c>
      <c r="E11482">
        <f t="shared" si="179"/>
        <v>3</v>
      </c>
      <c r="F11482">
        <v>1</v>
      </c>
      <c r="G11482">
        <v>3</v>
      </c>
      <c r="H11482" s="1">
        <v>44954</v>
      </c>
      <c r="I11482" t="s">
        <v>28</v>
      </c>
    </row>
    <row r="11483" spans="1:9" x14ac:dyDescent="0.3">
      <c r="A11483" t="s">
        <v>11624</v>
      </c>
      <c r="B11483" t="s">
        <v>181</v>
      </c>
      <c r="C11483" t="s">
        <v>11</v>
      </c>
      <c r="D11483" t="s">
        <v>79</v>
      </c>
      <c r="E11483">
        <f t="shared" si="179"/>
        <v>5</v>
      </c>
      <c r="F11483">
        <v>1</v>
      </c>
      <c r="G11483">
        <v>5</v>
      </c>
      <c r="H11483" s="1">
        <v>45039</v>
      </c>
      <c r="I11483" t="s">
        <v>17</v>
      </c>
    </row>
    <row r="11484" spans="1:9" x14ac:dyDescent="0.3">
      <c r="A11484" t="s">
        <v>11625</v>
      </c>
      <c r="B11484" t="s">
        <v>55</v>
      </c>
      <c r="C11484" t="s">
        <v>20</v>
      </c>
      <c r="D11484" t="s">
        <v>27</v>
      </c>
      <c r="E11484">
        <f t="shared" si="179"/>
        <v>12</v>
      </c>
      <c r="F11484">
        <v>1</v>
      </c>
      <c r="G11484">
        <v>12</v>
      </c>
      <c r="H11484" s="1">
        <v>44821</v>
      </c>
      <c r="I11484" t="s">
        <v>17</v>
      </c>
    </row>
    <row r="11485" spans="1:9" x14ac:dyDescent="0.3">
      <c r="A11485" t="s">
        <v>11626</v>
      </c>
      <c r="B11485" t="s">
        <v>150</v>
      </c>
      <c r="C11485" t="s">
        <v>50</v>
      </c>
      <c r="D11485" t="s">
        <v>112</v>
      </c>
      <c r="E11485">
        <f t="shared" si="179"/>
        <v>4</v>
      </c>
      <c r="F11485">
        <v>5</v>
      </c>
      <c r="G11485">
        <v>20</v>
      </c>
      <c r="H11485" s="1">
        <v>45244</v>
      </c>
      <c r="I11485" t="s">
        <v>17</v>
      </c>
    </row>
    <row r="11486" spans="1:9" x14ac:dyDescent="0.3">
      <c r="A11486" t="s">
        <v>11627</v>
      </c>
      <c r="B11486" t="s">
        <v>138</v>
      </c>
      <c r="C11486" t="s">
        <v>24</v>
      </c>
      <c r="D11486" t="s">
        <v>71</v>
      </c>
      <c r="E11486">
        <f t="shared" si="179"/>
        <v>3</v>
      </c>
      <c r="F11486">
        <v>3</v>
      </c>
      <c r="G11486">
        <v>9</v>
      </c>
      <c r="H11486" s="1">
        <v>44776</v>
      </c>
      <c r="I11486" t="s">
        <v>28</v>
      </c>
    </row>
    <row r="11487" spans="1:9" x14ac:dyDescent="0.3">
      <c r="A11487" t="s">
        <v>11628</v>
      </c>
      <c r="B11487" t="s">
        <v>160</v>
      </c>
      <c r="C11487" t="s">
        <v>24</v>
      </c>
      <c r="D11487" t="str" cm="1">
        <f t="array" ref="D11487">IFERROR(INDEX('Lookup table'!$B$2:$B$15, MATCH(1, (TRIM('Lookup table'!$A$2:$A$15)=TRIM(C11487)) * (ROUND('Lookup table'!$C$2:$C$15,2)=ROUND(E11487,2)), 0)), "")</f>
        <v/>
      </c>
      <c r="E11487" t="str">
        <f t="shared" si="179"/>
        <v/>
      </c>
      <c r="H11487" s="1">
        <v>45227</v>
      </c>
      <c r="I11487" t="s">
        <v>13</v>
      </c>
    </row>
    <row r="11488" spans="1:9" x14ac:dyDescent="0.3">
      <c r="A11488" t="s">
        <v>11629</v>
      </c>
      <c r="B11488" t="s">
        <v>202</v>
      </c>
      <c r="C11488" t="s">
        <v>38</v>
      </c>
      <c r="D11488" t="s">
        <v>74</v>
      </c>
      <c r="E11488">
        <f t="shared" si="179"/>
        <v>6</v>
      </c>
      <c r="F11488">
        <v>4</v>
      </c>
      <c r="G11488">
        <v>24</v>
      </c>
      <c r="H11488" s="1">
        <v>45124</v>
      </c>
      <c r="I11488" t="s">
        <v>28</v>
      </c>
    </row>
    <row r="11489" spans="1:9" x14ac:dyDescent="0.3">
      <c r="A11489" t="s">
        <v>11630</v>
      </c>
      <c r="B11489" t="s">
        <v>120</v>
      </c>
      <c r="C11489" t="s">
        <v>24</v>
      </c>
      <c r="D11489" t="s">
        <v>56</v>
      </c>
      <c r="E11489">
        <f t="shared" si="179"/>
        <v>3</v>
      </c>
      <c r="F11489">
        <v>1</v>
      </c>
      <c r="G11489">
        <v>3</v>
      </c>
      <c r="H11489" s="1">
        <v>44615</v>
      </c>
      <c r="I11489" t="s">
        <v>17</v>
      </c>
    </row>
    <row r="11490" spans="1:9" x14ac:dyDescent="0.3">
      <c r="A11490" t="s">
        <v>11631</v>
      </c>
      <c r="B11490" t="s">
        <v>172</v>
      </c>
      <c r="C11490" t="s">
        <v>20</v>
      </c>
      <c r="D11490" t="s">
        <v>21</v>
      </c>
      <c r="E11490">
        <f t="shared" si="179"/>
        <v>15</v>
      </c>
      <c r="F11490">
        <v>1</v>
      </c>
      <c r="G11490">
        <v>15</v>
      </c>
      <c r="H11490" s="1">
        <v>44650</v>
      </c>
      <c r="I11490" t="s">
        <v>13</v>
      </c>
    </row>
    <row r="11491" spans="1:9" x14ac:dyDescent="0.3">
      <c r="A11491" t="s">
        <v>11632</v>
      </c>
      <c r="B11491" t="s">
        <v>160</v>
      </c>
      <c r="C11491" t="s">
        <v>11</v>
      </c>
      <c r="D11491" t="s">
        <v>12</v>
      </c>
      <c r="E11491">
        <f t="shared" si="179"/>
        <v>3</v>
      </c>
      <c r="F11491">
        <v>1</v>
      </c>
      <c r="G11491">
        <v>3</v>
      </c>
      <c r="H11491" s="1">
        <v>44858</v>
      </c>
      <c r="I11491" t="s">
        <v>28</v>
      </c>
    </row>
    <row r="11492" spans="1:9" x14ac:dyDescent="0.3">
      <c r="A11492" t="s">
        <v>11633</v>
      </c>
      <c r="B11492" t="s">
        <v>109</v>
      </c>
      <c r="C11492" t="s">
        <v>50</v>
      </c>
      <c r="D11492" t="s">
        <v>86</v>
      </c>
      <c r="E11492">
        <f t="shared" si="179"/>
        <v>5</v>
      </c>
      <c r="F11492">
        <v>3</v>
      </c>
      <c r="G11492">
        <v>15</v>
      </c>
      <c r="H11492" s="1">
        <v>44719</v>
      </c>
      <c r="I11492" t="s">
        <v>13</v>
      </c>
    </row>
    <row r="11493" spans="1:9" x14ac:dyDescent="0.3">
      <c r="A11493" t="s">
        <v>11634</v>
      </c>
      <c r="B11493" t="s">
        <v>397</v>
      </c>
      <c r="C11493" t="s">
        <v>20</v>
      </c>
      <c r="D11493" t="s">
        <v>41</v>
      </c>
      <c r="E11493">
        <f t="shared" si="179"/>
        <v>14</v>
      </c>
      <c r="F11493">
        <v>4</v>
      </c>
      <c r="G11493">
        <v>56</v>
      </c>
      <c r="H11493" s="1">
        <v>44934</v>
      </c>
      <c r="I11493" t="s">
        <v>13</v>
      </c>
    </row>
    <row r="11494" spans="1:9" x14ac:dyDescent="0.3">
      <c r="A11494" t="s">
        <v>11635</v>
      </c>
      <c r="B11494" t="s">
        <v>441</v>
      </c>
      <c r="C11494" t="s">
        <v>50</v>
      </c>
      <c r="D11494" t="s">
        <v>112</v>
      </c>
      <c r="E11494">
        <f t="shared" si="179"/>
        <v>4</v>
      </c>
      <c r="F11494">
        <v>5</v>
      </c>
      <c r="G11494">
        <v>20</v>
      </c>
      <c r="H11494" s="1">
        <v>44724</v>
      </c>
      <c r="I11494" t="s">
        <v>17</v>
      </c>
    </row>
    <row r="11495" spans="1:9" x14ac:dyDescent="0.3">
      <c r="A11495" t="s">
        <v>11636</v>
      </c>
      <c r="B11495" t="s">
        <v>53</v>
      </c>
      <c r="C11495" t="s">
        <v>11</v>
      </c>
      <c r="D11495" t="s">
        <v>16</v>
      </c>
      <c r="E11495">
        <f t="shared" si="179"/>
        <v>4</v>
      </c>
      <c r="F11495">
        <v>4</v>
      </c>
      <c r="G11495">
        <v>16</v>
      </c>
      <c r="H11495" s="1">
        <v>45029</v>
      </c>
      <c r="I11495" t="s">
        <v>28</v>
      </c>
    </row>
    <row r="11496" spans="1:9" x14ac:dyDescent="0.3">
      <c r="A11496" t="s">
        <v>11637</v>
      </c>
      <c r="B11496" t="s">
        <v>225</v>
      </c>
      <c r="C11496" t="s">
        <v>11</v>
      </c>
      <c r="D11496" t="s">
        <v>33</v>
      </c>
      <c r="E11496">
        <f t="shared" si="179"/>
        <v>4</v>
      </c>
      <c r="F11496">
        <v>1</v>
      </c>
      <c r="G11496">
        <v>4</v>
      </c>
      <c r="H11496" s="1">
        <v>44924</v>
      </c>
      <c r="I11496" t="s">
        <v>17</v>
      </c>
    </row>
    <row r="11497" spans="1:9" x14ac:dyDescent="0.3">
      <c r="A11497" t="s">
        <v>11638</v>
      </c>
      <c r="B11497" t="s">
        <v>105</v>
      </c>
      <c r="C11497" t="s">
        <v>11</v>
      </c>
      <c r="D11497" t="s">
        <v>33</v>
      </c>
      <c r="E11497">
        <f t="shared" si="179"/>
        <v>4</v>
      </c>
      <c r="F11497">
        <v>1</v>
      </c>
      <c r="G11497">
        <v>4</v>
      </c>
      <c r="H11497" s="1">
        <v>44655</v>
      </c>
      <c r="I11497" t="s">
        <v>13</v>
      </c>
    </row>
    <row r="11498" spans="1:9" x14ac:dyDescent="0.3">
      <c r="A11498" t="s">
        <v>11639</v>
      </c>
      <c r="B11498" t="s">
        <v>219</v>
      </c>
      <c r="C11498" t="s">
        <v>38</v>
      </c>
      <c r="D11498" t="str" cm="1">
        <f t="array" ref="D11498">IFERROR(INDEX('Lookup table'!$B$2:$B$15, MATCH(1, (TRIM('Lookup table'!$A$2:$A$15)=TRIM(C11498)) * (ROUND('Lookup table'!$C$2:$C$15,2)=ROUND(E11498,2)), 0)), "")</f>
        <v>Fruit Salad</v>
      </c>
      <c r="E11498">
        <f t="shared" si="179"/>
        <v>4</v>
      </c>
      <c r="F11498">
        <v>4</v>
      </c>
      <c r="G11498">
        <v>16</v>
      </c>
      <c r="H11498" s="1">
        <v>44817</v>
      </c>
      <c r="I11498" t="s">
        <v>28</v>
      </c>
    </row>
    <row r="11499" spans="1:9" x14ac:dyDescent="0.3">
      <c r="A11499" t="s">
        <v>11640</v>
      </c>
      <c r="B11499" t="s">
        <v>232</v>
      </c>
      <c r="C11499" t="s">
        <v>38</v>
      </c>
      <c r="D11499" t="s">
        <v>121</v>
      </c>
      <c r="E11499">
        <f t="shared" si="179"/>
        <v>5</v>
      </c>
      <c r="F11499">
        <v>1</v>
      </c>
      <c r="G11499">
        <v>5</v>
      </c>
      <c r="H11499" s="1">
        <v>45014</v>
      </c>
      <c r="I11499" t="s">
        <v>13</v>
      </c>
    </row>
    <row r="11500" spans="1:9" x14ac:dyDescent="0.3">
      <c r="A11500" t="s">
        <v>11641</v>
      </c>
      <c r="B11500" t="s">
        <v>234</v>
      </c>
      <c r="C11500" t="s">
        <v>20</v>
      </c>
      <c r="D11500" t="s">
        <v>27</v>
      </c>
      <c r="E11500">
        <f t="shared" si="179"/>
        <v>12</v>
      </c>
      <c r="F11500">
        <v>3</v>
      </c>
      <c r="G11500">
        <v>36</v>
      </c>
      <c r="H11500" s="1">
        <v>45161</v>
      </c>
      <c r="I11500" t="s">
        <v>17</v>
      </c>
    </row>
    <row r="11501" spans="1:9" x14ac:dyDescent="0.3">
      <c r="A11501" t="s">
        <v>11642</v>
      </c>
      <c r="B11501" t="s">
        <v>62</v>
      </c>
      <c r="C11501" t="s">
        <v>24</v>
      </c>
      <c r="D11501" t="s">
        <v>56</v>
      </c>
      <c r="E11501">
        <f t="shared" si="179"/>
        <v>3</v>
      </c>
      <c r="F11501">
        <v>1</v>
      </c>
      <c r="G11501">
        <v>3</v>
      </c>
      <c r="H11501" s="1">
        <v>44737</v>
      </c>
      <c r="I11501" t="s">
        <v>17</v>
      </c>
    </row>
    <row r="11502" spans="1:9" x14ac:dyDescent="0.3">
      <c r="A11502" t="s">
        <v>11643</v>
      </c>
      <c r="B11502" t="s">
        <v>202</v>
      </c>
      <c r="C11502" t="s">
        <v>20</v>
      </c>
      <c r="D11502" t="s">
        <v>30</v>
      </c>
      <c r="E11502">
        <f t="shared" si="179"/>
        <v>18</v>
      </c>
      <c r="F11502">
        <v>3</v>
      </c>
      <c r="G11502">
        <v>54</v>
      </c>
      <c r="H11502" s="1">
        <v>45075</v>
      </c>
      <c r="I11502" t="s">
        <v>13</v>
      </c>
    </row>
    <row r="11503" spans="1:9" x14ac:dyDescent="0.3">
      <c r="A11503" t="s">
        <v>11644</v>
      </c>
      <c r="B11503" t="s">
        <v>176</v>
      </c>
      <c r="C11503" t="s">
        <v>20</v>
      </c>
      <c r="D11503" t="str" cm="1">
        <f t="array" ref="D11503">IFERROR(INDEX('Lookup table'!$B$2:$B$15, MATCH(1, (TRIM('Lookup table'!$A$2:$A$15)=TRIM(C11503)) * (ROUND('Lookup table'!$C$2:$C$15,2)=ROUND(E11503,2)), 0)), "")</f>
        <v>Salmon</v>
      </c>
      <c r="E11503">
        <f t="shared" si="179"/>
        <v>18</v>
      </c>
      <c r="F11503">
        <v>1</v>
      </c>
      <c r="G11503">
        <v>18</v>
      </c>
      <c r="H11503" s="1">
        <v>44794</v>
      </c>
      <c r="I11503" t="s">
        <v>17</v>
      </c>
    </row>
    <row r="11504" spans="1:9" x14ac:dyDescent="0.3">
      <c r="A11504" t="s">
        <v>11645</v>
      </c>
      <c r="B11504" t="s">
        <v>425</v>
      </c>
      <c r="C11504" t="s">
        <v>50</v>
      </c>
      <c r="D11504" t="s">
        <v>112</v>
      </c>
      <c r="E11504">
        <f t="shared" si="179"/>
        <v>4</v>
      </c>
      <c r="F11504">
        <v>4</v>
      </c>
      <c r="G11504">
        <v>16</v>
      </c>
      <c r="H11504" s="1">
        <v>45006</v>
      </c>
      <c r="I11504" t="s">
        <v>17</v>
      </c>
    </row>
    <row r="11505" spans="1:9" x14ac:dyDescent="0.3">
      <c r="A11505" t="s">
        <v>11646</v>
      </c>
      <c r="B11505" t="s">
        <v>123</v>
      </c>
      <c r="C11505" t="s">
        <v>50</v>
      </c>
      <c r="D11505" t="s">
        <v>86</v>
      </c>
      <c r="E11505">
        <f t="shared" si="179"/>
        <v>5</v>
      </c>
      <c r="F11505">
        <v>4</v>
      </c>
      <c r="G11505">
        <v>20</v>
      </c>
      <c r="H11505" s="1">
        <v>44900</v>
      </c>
      <c r="I11505" t="s">
        <v>17</v>
      </c>
    </row>
    <row r="11506" spans="1:9" x14ac:dyDescent="0.3">
      <c r="A11506" t="s">
        <v>11647</v>
      </c>
      <c r="B11506" t="s">
        <v>281</v>
      </c>
      <c r="C11506" t="s">
        <v>24</v>
      </c>
      <c r="D11506" t="s">
        <v>71</v>
      </c>
      <c r="E11506">
        <f t="shared" si="179"/>
        <v>3</v>
      </c>
      <c r="F11506">
        <v>3</v>
      </c>
      <c r="G11506">
        <v>9</v>
      </c>
      <c r="H11506" s="1">
        <v>44564</v>
      </c>
      <c r="I11506" t="s">
        <v>17</v>
      </c>
    </row>
    <row r="11507" spans="1:9" x14ac:dyDescent="0.3">
      <c r="A11507" t="s">
        <v>11648</v>
      </c>
      <c r="B11507" t="s">
        <v>232</v>
      </c>
      <c r="C11507" t="s">
        <v>24</v>
      </c>
      <c r="D11507" t="s">
        <v>77</v>
      </c>
      <c r="E11507">
        <f t="shared" si="179"/>
        <v>2.5</v>
      </c>
      <c r="F11507">
        <v>5</v>
      </c>
      <c r="G11507">
        <v>12.5</v>
      </c>
      <c r="H11507" s="1">
        <v>45230</v>
      </c>
      <c r="I11507" t="s">
        <v>17</v>
      </c>
    </row>
    <row r="11508" spans="1:9" x14ac:dyDescent="0.3">
      <c r="A11508" t="s">
        <v>11649</v>
      </c>
      <c r="B11508" t="s">
        <v>123</v>
      </c>
      <c r="C11508" t="s">
        <v>24</v>
      </c>
      <c r="D11508" t="s">
        <v>56</v>
      </c>
      <c r="E11508">
        <f t="shared" si="179"/>
        <v>3</v>
      </c>
      <c r="F11508">
        <v>2</v>
      </c>
      <c r="G11508">
        <v>6</v>
      </c>
      <c r="H11508" s="1">
        <v>45072</v>
      </c>
      <c r="I11508" t="s">
        <v>13</v>
      </c>
    </row>
    <row r="11509" spans="1:9" x14ac:dyDescent="0.3">
      <c r="A11509" t="s">
        <v>11650</v>
      </c>
      <c r="B11509" t="s">
        <v>221</v>
      </c>
      <c r="C11509" t="s">
        <v>50</v>
      </c>
      <c r="D11509" t="s">
        <v>86</v>
      </c>
      <c r="E11509">
        <f t="shared" si="179"/>
        <v>5</v>
      </c>
      <c r="F11509">
        <v>1</v>
      </c>
      <c r="G11509">
        <v>5</v>
      </c>
      <c r="H11509" s="1">
        <v>44736</v>
      </c>
      <c r="I11509" t="s">
        <v>17</v>
      </c>
    </row>
    <row r="11510" spans="1:9" x14ac:dyDescent="0.3">
      <c r="A11510" t="s">
        <v>11651</v>
      </c>
      <c r="B11510" t="s">
        <v>225</v>
      </c>
      <c r="C11510" t="s">
        <v>24</v>
      </c>
      <c r="D11510" t="s">
        <v>77</v>
      </c>
      <c r="E11510">
        <f t="shared" si="179"/>
        <v>2.5</v>
      </c>
      <c r="F11510">
        <v>1</v>
      </c>
      <c r="G11510">
        <v>2.5</v>
      </c>
      <c r="H11510" s="1">
        <v>45155</v>
      </c>
      <c r="I11510" t="s">
        <v>28</v>
      </c>
    </row>
    <row r="11511" spans="1:9" x14ac:dyDescent="0.3">
      <c r="A11511" t="s">
        <v>11652</v>
      </c>
      <c r="B11511" t="s">
        <v>372</v>
      </c>
      <c r="C11511" t="s">
        <v>20</v>
      </c>
      <c r="D11511" t="s">
        <v>27</v>
      </c>
      <c r="E11511">
        <f t="shared" si="179"/>
        <v>12</v>
      </c>
      <c r="F11511">
        <v>2</v>
      </c>
      <c r="G11511">
        <v>24</v>
      </c>
      <c r="H11511" s="1">
        <v>44924</v>
      </c>
      <c r="I11511" t="s">
        <v>13</v>
      </c>
    </row>
    <row r="11512" spans="1:9" x14ac:dyDescent="0.3">
      <c r="A11512" t="s">
        <v>11653</v>
      </c>
      <c r="B11512" t="s">
        <v>19</v>
      </c>
      <c r="C11512" t="s">
        <v>11</v>
      </c>
      <c r="D11512" t="s">
        <v>12</v>
      </c>
      <c r="E11512">
        <f t="shared" si="179"/>
        <v>3</v>
      </c>
      <c r="F11512">
        <v>5</v>
      </c>
      <c r="G11512">
        <v>15</v>
      </c>
      <c r="H11512" s="1">
        <v>44760</v>
      </c>
      <c r="I11512" t="s">
        <v>28</v>
      </c>
    </row>
    <row r="11513" spans="1:9" x14ac:dyDescent="0.3">
      <c r="A11513" t="s">
        <v>11654</v>
      </c>
      <c r="B11513" t="s">
        <v>143</v>
      </c>
      <c r="C11513" t="s">
        <v>20</v>
      </c>
      <c r="D11513" t="str" cm="1">
        <f t="array" ref="D11513">IFERROR(INDEX('Lookup table'!$B$2:$B$15, MATCH(1, (TRIM('Lookup table'!$A$2:$A$15)=TRIM(C11513)) * (ROUND('Lookup table'!$C$2:$C$15,2)=ROUND(E11513,2)), 0)), "")</f>
        <v>Grilled Chicken</v>
      </c>
      <c r="E11513">
        <f t="shared" si="179"/>
        <v>15</v>
      </c>
      <c r="F11513">
        <v>2</v>
      </c>
      <c r="G11513">
        <v>30</v>
      </c>
      <c r="H11513" s="1">
        <v>45088</v>
      </c>
    </row>
    <row r="11514" spans="1:9" x14ac:dyDescent="0.3">
      <c r="A11514" t="s">
        <v>11655</v>
      </c>
      <c r="B11514" t="s">
        <v>397</v>
      </c>
      <c r="C11514" t="s">
        <v>11</v>
      </c>
      <c r="D11514" t="s">
        <v>79</v>
      </c>
      <c r="E11514">
        <f t="shared" si="179"/>
        <v>5</v>
      </c>
      <c r="F11514">
        <v>4</v>
      </c>
      <c r="G11514">
        <v>20</v>
      </c>
      <c r="H11514" s="1">
        <v>45044</v>
      </c>
      <c r="I11514" t="s">
        <v>13</v>
      </c>
    </row>
    <row r="11515" spans="1:9" x14ac:dyDescent="0.3">
      <c r="A11515" t="s">
        <v>11656</v>
      </c>
      <c r="B11515" t="s">
        <v>215</v>
      </c>
      <c r="C11515" t="s">
        <v>50</v>
      </c>
      <c r="D11515" t="s">
        <v>86</v>
      </c>
      <c r="E11515">
        <f t="shared" si="179"/>
        <v>5</v>
      </c>
      <c r="F11515">
        <v>4</v>
      </c>
      <c r="G11515">
        <v>20</v>
      </c>
      <c r="H11515" s="1">
        <v>45209</v>
      </c>
      <c r="I11515" t="s">
        <v>17</v>
      </c>
    </row>
    <row r="11516" spans="1:9" x14ac:dyDescent="0.3">
      <c r="A11516" t="s">
        <v>11657</v>
      </c>
      <c r="B11516" t="s">
        <v>55</v>
      </c>
      <c r="C11516" t="s">
        <v>24</v>
      </c>
      <c r="D11516" t="s">
        <v>71</v>
      </c>
      <c r="E11516">
        <f t="shared" si="179"/>
        <v>3</v>
      </c>
      <c r="F11516">
        <v>3</v>
      </c>
      <c r="G11516">
        <v>9</v>
      </c>
      <c r="H11516" s="1">
        <v>45224</v>
      </c>
      <c r="I11516" t="s">
        <v>17</v>
      </c>
    </row>
    <row r="11517" spans="1:9" x14ac:dyDescent="0.3">
      <c r="A11517" t="s">
        <v>11658</v>
      </c>
      <c r="B11517" t="s">
        <v>221</v>
      </c>
      <c r="C11517" t="s">
        <v>11</v>
      </c>
      <c r="D11517" t="s">
        <v>16</v>
      </c>
      <c r="E11517">
        <f t="shared" si="179"/>
        <v>4</v>
      </c>
      <c r="F11517">
        <v>5</v>
      </c>
      <c r="G11517">
        <v>20</v>
      </c>
      <c r="H11517" s="1">
        <v>45214</v>
      </c>
      <c r="I11517" t="s">
        <v>13</v>
      </c>
    </row>
    <row r="11518" spans="1:9" x14ac:dyDescent="0.3">
      <c r="A11518" t="s">
        <v>11659</v>
      </c>
      <c r="B11518" t="s">
        <v>457</v>
      </c>
      <c r="C11518" t="s">
        <v>11</v>
      </c>
      <c r="D11518" t="s">
        <v>12</v>
      </c>
      <c r="E11518">
        <f t="shared" si="179"/>
        <v>3</v>
      </c>
      <c r="F11518">
        <v>1</v>
      </c>
      <c r="G11518">
        <v>3</v>
      </c>
      <c r="H11518" s="1">
        <v>44921</v>
      </c>
      <c r="I11518" t="s">
        <v>17</v>
      </c>
    </row>
    <row r="11519" spans="1:9" x14ac:dyDescent="0.3">
      <c r="A11519" t="s">
        <v>11660</v>
      </c>
      <c r="B11519" t="s">
        <v>200</v>
      </c>
      <c r="C11519" t="s">
        <v>20</v>
      </c>
      <c r="D11519" t="s">
        <v>245</v>
      </c>
      <c r="E11519">
        <f t="shared" si="179"/>
        <v>20</v>
      </c>
      <c r="F11519">
        <v>3</v>
      </c>
      <c r="G11519">
        <v>60</v>
      </c>
      <c r="H11519" s="1">
        <v>44748</v>
      </c>
      <c r="I11519" t="s">
        <v>17</v>
      </c>
    </row>
    <row r="11520" spans="1:9" x14ac:dyDescent="0.3">
      <c r="A11520" t="s">
        <v>11661</v>
      </c>
      <c r="B11520" t="s">
        <v>145</v>
      </c>
      <c r="C11520" t="s">
        <v>11</v>
      </c>
      <c r="D11520" t="s">
        <v>12</v>
      </c>
      <c r="E11520">
        <f t="shared" si="179"/>
        <v>3</v>
      </c>
      <c r="F11520">
        <v>2</v>
      </c>
      <c r="G11520">
        <v>6</v>
      </c>
      <c r="H11520" s="1">
        <v>44916</v>
      </c>
      <c r="I11520" t="s">
        <v>17</v>
      </c>
    </row>
    <row r="11521" spans="1:9" x14ac:dyDescent="0.3">
      <c r="A11521" t="s">
        <v>11662</v>
      </c>
      <c r="B11521" t="s">
        <v>138</v>
      </c>
      <c r="C11521" t="s">
        <v>50</v>
      </c>
      <c r="D11521" t="s">
        <v>51</v>
      </c>
      <c r="E11521">
        <f t="shared" si="179"/>
        <v>5</v>
      </c>
      <c r="F11521">
        <v>2</v>
      </c>
      <c r="G11521">
        <v>10</v>
      </c>
      <c r="H11521" s="1">
        <v>44914</v>
      </c>
      <c r="I11521" t="s">
        <v>13</v>
      </c>
    </row>
    <row r="11522" spans="1:9" x14ac:dyDescent="0.3">
      <c r="A11522" t="s">
        <v>11663</v>
      </c>
      <c r="B11522" t="s">
        <v>69</v>
      </c>
      <c r="C11522" t="s">
        <v>38</v>
      </c>
      <c r="D11522" t="s">
        <v>74</v>
      </c>
      <c r="E11522">
        <f t="shared" si="179"/>
        <v>6</v>
      </c>
      <c r="F11522">
        <v>1</v>
      </c>
      <c r="G11522">
        <v>6</v>
      </c>
      <c r="H11522" s="1">
        <v>45114</v>
      </c>
      <c r="I11522" t="s">
        <v>28</v>
      </c>
    </row>
    <row r="11523" spans="1:9" x14ac:dyDescent="0.3">
      <c r="A11523" t="s">
        <v>11664</v>
      </c>
      <c r="B11523" t="s">
        <v>217</v>
      </c>
      <c r="C11523" t="s">
        <v>11</v>
      </c>
      <c r="D11523" t="s">
        <v>79</v>
      </c>
      <c r="E11523">
        <f t="shared" si="179"/>
        <v>5</v>
      </c>
      <c r="F11523">
        <v>4</v>
      </c>
      <c r="G11523">
        <v>20</v>
      </c>
      <c r="H11523" s="1">
        <v>44621</v>
      </c>
      <c r="I11523" t="s">
        <v>28</v>
      </c>
    </row>
    <row r="11524" spans="1:9" x14ac:dyDescent="0.3">
      <c r="A11524" t="s">
        <v>11665</v>
      </c>
      <c r="B11524" t="s">
        <v>240</v>
      </c>
      <c r="C11524" t="s">
        <v>20</v>
      </c>
      <c r="D11524" t="s">
        <v>245</v>
      </c>
      <c r="E11524">
        <f t="shared" si="179"/>
        <v>20</v>
      </c>
      <c r="F11524">
        <v>3</v>
      </c>
      <c r="G11524">
        <v>60</v>
      </c>
      <c r="H11524" s="1">
        <v>44679</v>
      </c>
      <c r="I11524" t="s">
        <v>28</v>
      </c>
    </row>
    <row r="11525" spans="1:9" x14ac:dyDescent="0.3">
      <c r="A11525" t="s">
        <v>11666</v>
      </c>
      <c r="B11525" t="s">
        <v>254</v>
      </c>
      <c r="C11525" t="s">
        <v>11</v>
      </c>
      <c r="D11525" t="s">
        <v>12</v>
      </c>
      <c r="E11525">
        <f t="shared" si="179"/>
        <v>3</v>
      </c>
      <c r="F11525">
        <v>5</v>
      </c>
      <c r="G11525">
        <v>15</v>
      </c>
      <c r="H11525" s="1">
        <v>44993</v>
      </c>
      <c r="I11525" t="s">
        <v>13</v>
      </c>
    </row>
    <row r="11526" spans="1:9" x14ac:dyDescent="0.3">
      <c r="A11526" t="s">
        <v>11667</v>
      </c>
      <c r="B11526" t="s">
        <v>441</v>
      </c>
      <c r="C11526" t="s">
        <v>24</v>
      </c>
      <c r="D11526" t="s">
        <v>77</v>
      </c>
      <c r="E11526">
        <f t="shared" ref="E11526:E11589" si="180">IF(AND(G11526&lt;&gt;0, F11526&lt;&gt;0), G11526/F11526, "")</f>
        <v>2.5</v>
      </c>
      <c r="F11526">
        <v>2</v>
      </c>
      <c r="G11526">
        <v>5</v>
      </c>
      <c r="H11526" s="1">
        <v>44989</v>
      </c>
      <c r="I11526" t="s">
        <v>13</v>
      </c>
    </row>
    <row r="11527" spans="1:9" x14ac:dyDescent="0.3">
      <c r="A11527" t="s">
        <v>11668</v>
      </c>
      <c r="B11527" t="s">
        <v>281</v>
      </c>
      <c r="C11527" t="s">
        <v>24</v>
      </c>
      <c r="D11527" t="s">
        <v>56</v>
      </c>
      <c r="E11527">
        <f t="shared" si="180"/>
        <v>3</v>
      </c>
      <c r="F11527">
        <v>5</v>
      </c>
      <c r="G11527">
        <v>15</v>
      </c>
      <c r="H11527" s="1">
        <v>44953</v>
      </c>
      <c r="I11527" t="s">
        <v>28</v>
      </c>
    </row>
    <row r="11528" spans="1:9" x14ac:dyDescent="0.3">
      <c r="A11528" t="s">
        <v>11669</v>
      </c>
      <c r="B11528" t="s">
        <v>411</v>
      </c>
      <c r="C11528" t="s">
        <v>38</v>
      </c>
      <c r="D11528" t="s">
        <v>121</v>
      </c>
      <c r="E11528">
        <f t="shared" si="180"/>
        <v>5</v>
      </c>
      <c r="F11528">
        <v>5</v>
      </c>
      <c r="G11528">
        <v>25</v>
      </c>
      <c r="H11528" s="1">
        <v>44727</v>
      </c>
      <c r="I11528" t="s">
        <v>17</v>
      </c>
    </row>
    <row r="11529" spans="1:9" x14ac:dyDescent="0.3">
      <c r="A11529" t="s">
        <v>11670</v>
      </c>
      <c r="B11529" t="s">
        <v>305</v>
      </c>
      <c r="C11529" t="s">
        <v>24</v>
      </c>
      <c r="D11529" t="s">
        <v>168</v>
      </c>
      <c r="E11529">
        <f t="shared" si="180"/>
        <v>1</v>
      </c>
      <c r="F11529">
        <v>1</v>
      </c>
      <c r="G11529">
        <v>1</v>
      </c>
      <c r="H11529" s="1">
        <v>45211</v>
      </c>
      <c r="I11529" t="s">
        <v>17</v>
      </c>
    </row>
    <row r="11530" spans="1:9" x14ac:dyDescent="0.3">
      <c r="A11530" t="s">
        <v>11671</v>
      </c>
      <c r="B11530" t="s">
        <v>176</v>
      </c>
      <c r="C11530" t="s">
        <v>50</v>
      </c>
      <c r="D11530" t="s">
        <v>112</v>
      </c>
      <c r="E11530">
        <f t="shared" si="180"/>
        <v>4</v>
      </c>
      <c r="F11530">
        <v>1</v>
      </c>
      <c r="G11530">
        <v>4</v>
      </c>
      <c r="H11530" s="1">
        <v>44725</v>
      </c>
      <c r="I11530" t="s">
        <v>13</v>
      </c>
    </row>
    <row r="11531" spans="1:9" x14ac:dyDescent="0.3">
      <c r="A11531" t="s">
        <v>11672</v>
      </c>
      <c r="B11531" t="s">
        <v>69</v>
      </c>
      <c r="C11531" t="s">
        <v>50</v>
      </c>
      <c r="D11531" t="s">
        <v>17678</v>
      </c>
      <c r="E11531">
        <f t="shared" si="180"/>
        <v>7</v>
      </c>
      <c r="F11531">
        <v>5</v>
      </c>
      <c r="G11531">
        <v>35</v>
      </c>
      <c r="H11531" s="1">
        <v>44809</v>
      </c>
      <c r="I11531" t="s">
        <v>17</v>
      </c>
    </row>
    <row r="11532" spans="1:9" x14ac:dyDescent="0.3">
      <c r="A11532" t="s">
        <v>11673</v>
      </c>
      <c r="B11532" t="s">
        <v>19</v>
      </c>
      <c r="C11532" t="s">
        <v>24</v>
      </c>
      <c r="D11532" t="s">
        <v>56</v>
      </c>
      <c r="E11532">
        <f t="shared" si="180"/>
        <v>3</v>
      </c>
      <c r="F11532">
        <v>2</v>
      </c>
      <c r="G11532">
        <v>6</v>
      </c>
      <c r="H11532" s="1">
        <v>44865</v>
      </c>
      <c r="I11532" t="s">
        <v>13</v>
      </c>
    </row>
    <row r="11533" spans="1:9" x14ac:dyDescent="0.3">
      <c r="A11533" t="s">
        <v>11674</v>
      </c>
      <c r="B11533" t="s">
        <v>181</v>
      </c>
      <c r="C11533" t="s">
        <v>11</v>
      </c>
      <c r="D11533" t="s">
        <v>12</v>
      </c>
      <c r="E11533">
        <f t="shared" si="180"/>
        <v>3</v>
      </c>
      <c r="F11533">
        <v>1</v>
      </c>
      <c r="G11533">
        <v>3</v>
      </c>
      <c r="H11533" s="1">
        <v>45240</v>
      </c>
      <c r="I11533" t="s">
        <v>28</v>
      </c>
    </row>
    <row r="11534" spans="1:9" x14ac:dyDescent="0.3">
      <c r="A11534" t="s">
        <v>11675</v>
      </c>
      <c r="B11534" t="s">
        <v>167</v>
      </c>
      <c r="C11534" t="s">
        <v>20</v>
      </c>
      <c r="D11534" t="s">
        <v>245</v>
      </c>
      <c r="E11534">
        <f t="shared" si="180"/>
        <v>20</v>
      </c>
      <c r="F11534">
        <v>4</v>
      </c>
      <c r="G11534">
        <v>80</v>
      </c>
      <c r="H11534" s="1">
        <v>45184</v>
      </c>
      <c r="I11534" t="s">
        <v>28</v>
      </c>
    </row>
    <row r="11535" spans="1:9" x14ac:dyDescent="0.3">
      <c r="A11535" t="s">
        <v>11676</v>
      </c>
      <c r="B11535" t="s">
        <v>176</v>
      </c>
      <c r="C11535" t="s">
        <v>11</v>
      </c>
      <c r="D11535" t="s">
        <v>12</v>
      </c>
      <c r="E11535">
        <f t="shared" si="180"/>
        <v>3</v>
      </c>
      <c r="F11535">
        <v>2</v>
      </c>
      <c r="G11535">
        <v>6</v>
      </c>
      <c r="H11535" s="1">
        <v>44733</v>
      </c>
      <c r="I11535" t="s">
        <v>13</v>
      </c>
    </row>
    <row r="11536" spans="1:9" x14ac:dyDescent="0.3">
      <c r="A11536" t="s">
        <v>11677</v>
      </c>
      <c r="B11536" t="s">
        <v>181</v>
      </c>
      <c r="C11536" t="s">
        <v>20</v>
      </c>
      <c r="D11536" t="s">
        <v>41</v>
      </c>
      <c r="E11536">
        <f t="shared" si="180"/>
        <v>14</v>
      </c>
      <c r="F11536">
        <v>1</v>
      </c>
      <c r="G11536">
        <v>14</v>
      </c>
      <c r="H11536" s="1">
        <v>45127</v>
      </c>
      <c r="I11536" t="s">
        <v>17</v>
      </c>
    </row>
    <row r="11537" spans="1:9" x14ac:dyDescent="0.3">
      <c r="A11537" t="s">
        <v>11678</v>
      </c>
      <c r="B11537" t="s">
        <v>53</v>
      </c>
      <c r="C11537" t="s">
        <v>38</v>
      </c>
      <c r="D11537" t="str" cm="1">
        <f t="array" ref="D11537">IFERROR(INDEX('Lookup table'!$B$2:$B$15, MATCH(1, (TRIM('Lookup table'!$A$2:$A$15)=TRIM(C11537)) * (ROUND('Lookup table'!$C$2:$C$15,2)=ROUND(E11537,2)), 0)), "")</f>
        <v>Ice Cream</v>
      </c>
      <c r="E11537">
        <f t="shared" si="180"/>
        <v>5</v>
      </c>
      <c r="F11537">
        <v>3</v>
      </c>
      <c r="G11537">
        <v>15</v>
      </c>
      <c r="H11537" s="1">
        <v>44732</v>
      </c>
    </row>
    <row r="11538" spans="1:9" x14ac:dyDescent="0.3">
      <c r="A11538" t="s">
        <v>11679</v>
      </c>
      <c r="B11538" t="s">
        <v>143</v>
      </c>
      <c r="C11538" t="s">
        <v>50</v>
      </c>
      <c r="D11538" t="s">
        <v>86</v>
      </c>
      <c r="E11538">
        <f t="shared" si="180"/>
        <v>5</v>
      </c>
      <c r="F11538">
        <v>5</v>
      </c>
      <c r="G11538">
        <v>25</v>
      </c>
      <c r="H11538" s="1">
        <v>44898</v>
      </c>
      <c r="I11538" t="s">
        <v>17</v>
      </c>
    </row>
    <row r="11539" spans="1:9" x14ac:dyDescent="0.3">
      <c r="A11539" t="s">
        <v>11680</v>
      </c>
      <c r="B11539" t="s">
        <v>90</v>
      </c>
      <c r="C11539" t="s">
        <v>20</v>
      </c>
      <c r="D11539" t="str" cm="1">
        <f t="array" ref="D11539">IFERROR(INDEX('Lookup table'!$B$2:$B$15, MATCH(1, (TRIM('Lookup table'!$A$2:$A$15)=TRIM(C11539)) * (ROUND('Lookup table'!$C$2:$C$15,2)=ROUND(E11539,2)), 0)), "")</f>
        <v>Salmon</v>
      </c>
      <c r="E11539">
        <f t="shared" si="180"/>
        <v>18</v>
      </c>
      <c r="F11539">
        <v>1</v>
      </c>
      <c r="G11539">
        <v>18</v>
      </c>
      <c r="H11539" s="1">
        <v>45229</v>
      </c>
    </row>
    <row r="11540" spans="1:9" x14ac:dyDescent="0.3">
      <c r="A11540" t="s">
        <v>11681</v>
      </c>
      <c r="B11540" t="s">
        <v>26</v>
      </c>
      <c r="C11540" t="s">
        <v>24</v>
      </c>
      <c r="D11540" t="s">
        <v>71</v>
      </c>
      <c r="E11540">
        <f t="shared" si="180"/>
        <v>3</v>
      </c>
      <c r="F11540">
        <v>1</v>
      </c>
      <c r="G11540">
        <v>3</v>
      </c>
      <c r="H11540" s="1">
        <v>44706</v>
      </c>
      <c r="I11540" t="s">
        <v>17</v>
      </c>
    </row>
    <row r="11541" spans="1:9" x14ac:dyDescent="0.3">
      <c r="A11541" t="s">
        <v>11682</v>
      </c>
      <c r="B11541" t="s">
        <v>313</v>
      </c>
      <c r="C11541" t="s">
        <v>38</v>
      </c>
      <c r="D11541" t="s">
        <v>43</v>
      </c>
      <c r="E11541">
        <f t="shared" si="180"/>
        <v>6</v>
      </c>
      <c r="F11541">
        <v>2</v>
      </c>
      <c r="G11541">
        <v>12</v>
      </c>
      <c r="H11541" s="1">
        <v>44880</v>
      </c>
      <c r="I11541" t="s">
        <v>28</v>
      </c>
    </row>
    <row r="11542" spans="1:9" x14ac:dyDescent="0.3">
      <c r="A11542" t="s">
        <v>11683</v>
      </c>
      <c r="B11542" t="s">
        <v>58</v>
      </c>
      <c r="C11542" t="s">
        <v>50</v>
      </c>
      <c r="D11542" t="s">
        <v>99</v>
      </c>
      <c r="E11542">
        <f t="shared" si="180"/>
        <v>8</v>
      </c>
      <c r="F11542">
        <v>4</v>
      </c>
      <c r="G11542">
        <v>32</v>
      </c>
      <c r="H11542" s="1">
        <v>45276</v>
      </c>
      <c r="I11542" t="s">
        <v>17</v>
      </c>
    </row>
    <row r="11543" spans="1:9" x14ac:dyDescent="0.3">
      <c r="A11543" t="s">
        <v>11684</v>
      </c>
      <c r="B11543" t="s">
        <v>268</v>
      </c>
      <c r="C11543" t="s">
        <v>50</v>
      </c>
      <c r="D11543" t="s">
        <v>86</v>
      </c>
      <c r="E11543">
        <f t="shared" si="180"/>
        <v>5</v>
      </c>
      <c r="F11543">
        <v>3</v>
      </c>
      <c r="G11543">
        <v>15</v>
      </c>
      <c r="H11543" s="1">
        <v>45107</v>
      </c>
      <c r="I11543" t="s">
        <v>17</v>
      </c>
    </row>
    <row r="11544" spans="1:9" x14ac:dyDescent="0.3">
      <c r="A11544" t="s">
        <v>11685</v>
      </c>
      <c r="B11544" t="s">
        <v>305</v>
      </c>
      <c r="C11544" t="s">
        <v>20</v>
      </c>
      <c r="D11544" t="s">
        <v>27</v>
      </c>
      <c r="E11544">
        <f t="shared" si="180"/>
        <v>12</v>
      </c>
      <c r="F11544">
        <v>4</v>
      </c>
      <c r="G11544">
        <v>48</v>
      </c>
      <c r="H11544" s="1">
        <v>44693</v>
      </c>
      <c r="I11544" t="s">
        <v>13</v>
      </c>
    </row>
    <row r="11545" spans="1:9" x14ac:dyDescent="0.3">
      <c r="A11545" t="s">
        <v>11686</v>
      </c>
      <c r="B11545" t="s">
        <v>64</v>
      </c>
      <c r="C11545" t="s">
        <v>24</v>
      </c>
      <c r="D11545" t="s">
        <v>168</v>
      </c>
      <c r="E11545">
        <f t="shared" si="180"/>
        <v>1</v>
      </c>
      <c r="F11545">
        <v>2</v>
      </c>
      <c r="G11545">
        <v>2</v>
      </c>
      <c r="H11545" s="1">
        <v>44889</v>
      </c>
      <c r="I11545" t="s">
        <v>28</v>
      </c>
    </row>
    <row r="11546" spans="1:9" x14ac:dyDescent="0.3">
      <c r="A11546" t="s">
        <v>11687</v>
      </c>
      <c r="B11546" t="s">
        <v>60</v>
      </c>
      <c r="C11546" t="s">
        <v>38</v>
      </c>
      <c r="D11546" t="s">
        <v>74</v>
      </c>
      <c r="E11546">
        <f t="shared" si="180"/>
        <v>6</v>
      </c>
      <c r="F11546">
        <v>3</v>
      </c>
      <c r="G11546">
        <v>18</v>
      </c>
      <c r="H11546" s="1">
        <v>45288</v>
      </c>
      <c r="I11546" t="s">
        <v>17</v>
      </c>
    </row>
    <row r="11547" spans="1:9" x14ac:dyDescent="0.3">
      <c r="A11547" t="s">
        <v>11688</v>
      </c>
      <c r="B11547" t="s">
        <v>23</v>
      </c>
      <c r="C11547" t="s">
        <v>11</v>
      </c>
      <c r="D11547" t="s">
        <v>230</v>
      </c>
      <c r="E11547">
        <f t="shared" si="180"/>
        <v>5</v>
      </c>
      <c r="F11547">
        <v>1</v>
      </c>
      <c r="G11547">
        <v>5</v>
      </c>
      <c r="H11547" s="1">
        <v>45192</v>
      </c>
      <c r="I11547" t="s">
        <v>13</v>
      </c>
    </row>
    <row r="11548" spans="1:9" x14ac:dyDescent="0.3">
      <c r="A11548" t="s">
        <v>11689</v>
      </c>
      <c r="B11548" t="s">
        <v>378</v>
      </c>
      <c r="C11548" t="s">
        <v>50</v>
      </c>
      <c r="D11548" t="s">
        <v>207</v>
      </c>
      <c r="E11548">
        <f t="shared" si="180"/>
        <v>10</v>
      </c>
      <c r="F11548">
        <v>4</v>
      </c>
      <c r="G11548">
        <v>40</v>
      </c>
      <c r="H11548" s="1">
        <v>44628</v>
      </c>
      <c r="I11548" t="s">
        <v>13</v>
      </c>
    </row>
    <row r="11549" spans="1:9" x14ac:dyDescent="0.3">
      <c r="A11549" t="s">
        <v>11690</v>
      </c>
      <c r="B11549" t="s">
        <v>60</v>
      </c>
      <c r="C11549" t="s">
        <v>20</v>
      </c>
      <c r="D11549" t="s">
        <v>27</v>
      </c>
      <c r="E11549">
        <f t="shared" si="180"/>
        <v>12</v>
      </c>
      <c r="F11549">
        <v>5</v>
      </c>
      <c r="G11549">
        <v>60</v>
      </c>
      <c r="H11549" s="1">
        <v>44983</v>
      </c>
      <c r="I11549" t="s">
        <v>17</v>
      </c>
    </row>
    <row r="11550" spans="1:9" x14ac:dyDescent="0.3">
      <c r="A11550" t="s">
        <v>11691</v>
      </c>
      <c r="B11550" t="s">
        <v>305</v>
      </c>
      <c r="C11550" t="s">
        <v>38</v>
      </c>
      <c r="D11550" t="s">
        <v>125</v>
      </c>
      <c r="E11550">
        <f t="shared" si="180"/>
        <v>7</v>
      </c>
      <c r="F11550">
        <v>5</v>
      </c>
      <c r="G11550">
        <v>35</v>
      </c>
      <c r="H11550" s="1">
        <v>44810</v>
      </c>
      <c r="I11550" t="s">
        <v>28</v>
      </c>
    </row>
    <row r="11551" spans="1:9" x14ac:dyDescent="0.3">
      <c r="A11551" t="s">
        <v>11692</v>
      </c>
      <c r="B11551" t="s">
        <v>209</v>
      </c>
      <c r="C11551" t="s">
        <v>20</v>
      </c>
      <c r="D11551" t="s">
        <v>27</v>
      </c>
      <c r="E11551">
        <f t="shared" si="180"/>
        <v>12</v>
      </c>
      <c r="F11551">
        <v>1</v>
      </c>
      <c r="G11551">
        <v>12</v>
      </c>
      <c r="H11551" s="1">
        <v>44720</v>
      </c>
      <c r="I11551" t="s">
        <v>13</v>
      </c>
    </row>
    <row r="11552" spans="1:9" x14ac:dyDescent="0.3">
      <c r="A11552" t="s">
        <v>11693</v>
      </c>
      <c r="B11552" t="s">
        <v>298</v>
      </c>
      <c r="C11552" t="s">
        <v>50</v>
      </c>
      <c r="D11552" t="s">
        <v>86</v>
      </c>
      <c r="E11552">
        <f t="shared" si="180"/>
        <v>5</v>
      </c>
      <c r="F11552">
        <v>3</v>
      </c>
      <c r="G11552">
        <v>15</v>
      </c>
      <c r="H11552" s="1">
        <v>44917</v>
      </c>
      <c r="I11552" t="s">
        <v>13</v>
      </c>
    </row>
    <row r="11553" spans="1:9" x14ac:dyDescent="0.3">
      <c r="A11553" t="s">
        <v>11694</v>
      </c>
      <c r="B11553" t="s">
        <v>298</v>
      </c>
      <c r="C11553" t="s">
        <v>11</v>
      </c>
      <c r="D11553" t="s">
        <v>16</v>
      </c>
      <c r="E11553">
        <f t="shared" si="180"/>
        <v>4</v>
      </c>
      <c r="F11553">
        <v>3</v>
      </c>
      <c r="G11553">
        <v>12</v>
      </c>
      <c r="H11553" s="1">
        <v>44829</v>
      </c>
      <c r="I11553" t="s">
        <v>17</v>
      </c>
    </row>
    <row r="11554" spans="1:9" x14ac:dyDescent="0.3">
      <c r="A11554" t="s">
        <v>11695</v>
      </c>
      <c r="B11554" t="s">
        <v>217</v>
      </c>
      <c r="C11554" t="s">
        <v>11</v>
      </c>
      <c r="D11554" t="s">
        <v>16</v>
      </c>
      <c r="E11554">
        <f t="shared" si="180"/>
        <v>4</v>
      </c>
      <c r="F11554">
        <v>5</v>
      </c>
      <c r="G11554">
        <v>20</v>
      </c>
      <c r="H11554" s="1">
        <v>45022</v>
      </c>
      <c r="I11554" t="s">
        <v>13</v>
      </c>
    </row>
    <row r="11555" spans="1:9" x14ac:dyDescent="0.3">
      <c r="A11555" t="s">
        <v>11696</v>
      </c>
      <c r="B11555" t="s">
        <v>10</v>
      </c>
      <c r="C11555" t="s">
        <v>50</v>
      </c>
      <c r="D11555" t="s">
        <v>51</v>
      </c>
      <c r="E11555">
        <f t="shared" si="180"/>
        <v>5</v>
      </c>
      <c r="F11555">
        <v>3</v>
      </c>
      <c r="G11555">
        <v>15</v>
      </c>
      <c r="H11555" s="1">
        <v>44974</v>
      </c>
    </row>
    <row r="11556" spans="1:9" x14ac:dyDescent="0.3">
      <c r="A11556" t="s">
        <v>11697</v>
      </c>
      <c r="B11556" t="s">
        <v>181</v>
      </c>
      <c r="C11556" t="s">
        <v>24</v>
      </c>
      <c r="D11556" t="s">
        <v>168</v>
      </c>
      <c r="E11556">
        <f t="shared" si="180"/>
        <v>1</v>
      </c>
      <c r="F11556">
        <v>5</v>
      </c>
      <c r="G11556">
        <v>5</v>
      </c>
      <c r="H11556" s="1">
        <v>45179</v>
      </c>
      <c r="I11556" t="s">
        <v>13</v>
      </c>
    </row>
    <row r="11557" spans="1:9" x14ac:dyDescent="0.3">
      <c r="A11557" t="s">
        <v>11698</v>
      </c>
      <c r="B11557" t="s">
        <v>32</v>
      </c>
      <c r="C11557" t="s">
        <v>50</v>
      </c>
      <c r="D11557" t="s">
        <v>207</v>
      </c>
      <c r="E11557">
        <f t="shared" si="180"/>
        <v>10</v>
      </c>
      <c r="F11557">
        <v>3</v>
      </c>
      <c r="G11557">
        <v>30</v>
      </c>
      <c r="H11557" s="1">
        <v>44962</v>
      </c>
      <c r="I11557" t="s">
        <v>17</v>
      </c>
    </row>
    <row r="11558" spans="1:9" x14ac:dyDescent="0.3">
      <c r="A11558" t="s">
        <v>11699</v>
      </c>
      <c r="B11558" t="s">
        <v>138</v>
      </c>
      <c r="C11558" t="s">
        <v>20</v>
      </c>
      <c r="D11558" t="s">
        <v>245</v>
      </c>
      <c r="E11558">
        <f t="shared" si="180"/>
        <v>20</v>
      </c>
      <c r="F11558">
        <v>5</v>
      </c>
      <c r="G11558">
        <v>100</v>
      </c>
      <c r="H11558" s="1">
        <v>44657</v>
      </c>
      <c r="I11558" t="s">
        <v>28</v>
      </c>
    </row>
    <row r="11559" spans="1:9" x14ac:dyDescent="0.3">
      <c r="A11559" t="s">
        <v>11700</v>
      </c>
      <c r="B11559" t="s">
        <v>37</v>
      </c>
      <c r="C11559" t="s">
        <v>38</v>
      </c>
      <c r="D11559" t="str" cm="1">
        <f t="array" ref="D11559">IFERROR(INDEX('Lookup table'!$B$2:$B$15, MATCH(1, (TRIM('Lookup table'!$A$2:$A$15)=TRIM(C11559)) * (ROUND('Lookup table'!$C$2:$C$15,2)=ROUND(E11559,2)), 0)), "")</f>
        <v>Cheesecake</v>
      </c>
      <c r="E11559">
        <f t="shared" si="180"/>
        <v>7</v>
      </c>
      <c r="F11559">
        <v>2</v>
      </c>
      <c r="G11559">
        <v>14</v>
      </c>
      <c r="H11559" s="1">
        <v>45049</v>
      </c>
      <c r="I11559" t="s">
        <v>17</v>
      </c>
    </row>
    <row r="11560" spans="1:9" x14ac:dyDescent="0.3">
      <c r="A11560" t="s">
        <v>11701</v>
      </c>
      <c r="B11560" t="s">
        <v>425</v>
      </c>
      <c r="C11560" t="s">
        <v>11</v>
      </c>
      <c r="D11560" t="s">
        <v>12</v>
      </c>
      <c r="E11560">
        <f t="shared" si="180"/>
        <v>3</v>
      </c>
      <c r="F11560">
        <v>3</v>
      </c>
      <c r="G11560">
        <v>9</v>
      </c>
      <c r="H11560" s="1">
        <v>44566</v>
      </c>
      <c r="I11560" t="s">
        <v>17</v>
      </c>
    </row>
    <row r="11561" spans="1:9" x14ac:dyDescent="0.3">
      <c r="A11561" t="s">
        <v>11702</v>
      </c>
      <c r="B11561" t="s">
        <v>49</v>
      </c>
      <c r="C11561" t="s">
        <v>38</v>
      </c>
      <c r="D11561" t="s">
        <v>121</v>
      </c>
      <c r="E11561">
        <f t="shared" si="180"/>
        <v>5</v>
      </c>
      <c r="F11561">
        <v>5</v>
      </c>
      <c r="G11561">
        <v>25</v>
      </c>
      <c r="H11561" s="1">
        <v>45215</v>
      </c>
      <c r="I11561" t="s">
        <v>17</v>
      </c>
    </row>
    <row r="11562" spans="1:9" x14ac:dyDescent="0.3">
      <c r="A11562" t="s">
        <v>11703</v>
      </c>
      <c r="B11562" t="s">
        <v>131</v>
      </c>
      <c r="C11562" t="s">
        <v>38</v>
      </c>
      <c r="D11562" t="s">
        <v>43</v>
      </c>
      <c r="E11562">
        <f t="shared" si="180"/>
        <v>6</v>
      </c>
      <c r="F11562">
        <v>1</v>
      </c>
      <c r="G11562">
        <v>6</v>
      </c>
      <c r="H11562" s="1">
        <v>45196</v>
      </c>
      <c r="I11562" t="s">
        <v>13</v>
      </c>
    </row>
    <row r="11563" spans="1:9" x14ac:dyDescent="0.3">
      <c r="A11563" t="s">
        <v>11704</v>
      </c>
      <c r="B11563" t="s">
        <v>138</v>
      </c>
      <c r="C11563" t="s">
        <v>24</v>
      </c>
      <c r="D11563" t="s">
        <v>71</v>
      </c>
      <c r="E11563">
        <f t="shared" si="180"/>
        <v>3</v>
      </c>
      <c r="F11563">
        <v>1</v>
      </c>
      <c r="G11563">
        <v>3</v>
      </c>
      <c r="H11563" s="1">
        <v>44810</v>
      </c>
      <c r="I11563" t="s">
        <v>28</v>
      </c>
    </row>
    <row r="11564" spans="1:9" x14ac:dyDescent="0.3">
      <c r="A11564" t="s">
        <v>11705</v>
      </c>
      <c r="B11564" t="s">
        <v>305</v>
      </c>
      <c r="C11564" t="s">
        <v>38</v>
      </c>
      <c r="D11564" t="s">
        <v>43</v>
      </c>
      <c r="E11564">
        <f t="shared" si="180"/>
        <v>6</v>
      </c>
      <c r="F11564">
        <v>2</v>
      </c>
      <c r="G11564">
        <v>12</v>
      </c>
      <c r="H11564" s="1">
        <v>44861</v>
      </c>
      <c r="I11564" t="s">
        <v>28</v>
      </c>
    </row>
    <row r="11565" spans="1:9" x14ac:dyDescent="0.3">
      <c r="A11565" t="s">
        <v>11706</v>
      </c>
      <c r="B11565" t="s">
        <v>73</v>
      </c>
      <c r="C11565" t="s">
        <v>24</v>
      </c>
      <c r="D11565" t="s">
        <v>77</v>
      </c>
      <c r="E11565">
        <f t="shared" si="180"/>
        <v>2.5</v>
      </c>
      <c r="F11565">
        <v>2</v>
      </c>
      <c r="G11565">
        <v>5</v>
      </c>
      <c r="H11565" s="1">
        <v>45123</v>
      </c>
      <c r="I11565" t="s">
        <v>13</v>
      </c>
    </row>
    <row r="11566" spans="1:9" x14ac:dyDescent="0.3">
      <c r="A11566" t="s">
        <v>11707</v>
      </c>
      <c r="B11566" t="s">
        <v>155</v>
      </c>
      <c r="C11566" t="s">
        <v>24</v>
      </c>
      <c r="D11566" t="s">
        <v>71</v>
      </c>
      <c r="E11566">
        <f t="shared" si="180"/>
        <v>3</v>
      </c>
      <c r="F11566">
        <v>4</v>
      </c>
      <c r="G11566">
        <v>12</v>
      </c>
      <c r="H11566" s="1">
        <v>45221</v>
      </c>
      <c r="I11566" t="s">
        <v>28</v>
      </c>
    </row>
    <row r="11567" spans="1:9" x14ac:dyDescent="0.3">
      <c r="A11567" t="s">
        <v>11708</v>
      </c>
      <c r="B11567" t="s">
        <v>101</v>
      </c>
      <c r="C11567" t="s">
        <v>50</v>
      </c>
      <c r="D11567" t="s">
        <v>86</v>
      </c>
      <c r="E11567">
        <f t="shared" si="180"/>
        <v>5</v>
      </c>
      <c r="F11567">
        <v>5</v>
      </c>
      <c r="G11567">
        <v>25</v>
      </c>
      <c r="H11567" s="1">
        <v>44878</v>
      </c>
      <c r="I11567" t="s">
        <v>28</v>
      </c>
    </row>
    <row r="11568" spans="1:9" x14ac:dyDescent="0.3">
      <c r="A11568" t="s">
        <v>11709</v>
      </c>
      <c r="B11568" t="s">
        <v>232</v>
      </c>
      <c r="C11568" t="s">
        <v>38</v>
      </c>
      <c r="D11568" t="s">
        <v>107</v>
      </c>
      <c r="E11568">
        <f t="shared" si="180"/>
        <v>4</v>
      </c>
      <c r="F11568">
        <v>3</v>
      </c>
      <c r="G11568">
        <v>12</v>
      </c>
      <c r="H11568" s="1">
        <v>45222</v>
      </c>
      <c r="I11568" t="s">
        <v>13</v>
      </c>
    </row>
    <row r="11569" spans="1:9" x14ac:dyDescent="0.3">
      <c r="A11569" t="s">
        <v>11710</v>
      </c>
      <c r="B11569" t="s">
        <v>254</v>
      </c>
      <c r="C11569" t="s">
        <v>24</v>
      </c>
      <c r="D11569" t="s">
        <v>168</v>
      </c>
      <c r="E11569">
        <f t="shared" si="180"/>
        <v>1</v>
      </c>
      <c r="F11569">
        <v>3</v>
      </c>
      <c r="G11569">
        <v>3</v>
      </c>
      <c r="H11569" s="1">
        <v>45101</v>
      </c>
      <c r="I11569" t="s">
        <v>13</v>
      </c>
    </row>
    <row r="11570" spans="1:9" x14ac:dyDescent="0.3">
      <c r="A11570" t="s">
        <v>11711</v>
      </c>
      <c r="B11570" t="s">
        <v>90</v>
      </c>
      <c r="C11570" t="s">
        <v>50</v>
      </c>
      <c r="D11570" t="s">
        <v>99</v>
      </c>
      <c r="E11570">
        <f t="shared" si="180"/>
        <v>8</v>
      </c>
      <c r="F11570">
        <v>1</v>
      </c>
      <c r="G11570">
        <v>8</v>
      </c>
      <c r="H11570" s="1">
        <v>44850</v>
      </c>
      <c r="I11570" t="s">
        <v>28</v>
      </c>
    </row>
    <row r="11571" spans="1:9" x14ac:dyDescent="0.3">
      <c r="A11571" t="s">
        <v>11712</v>
      </c>
      <c r="B11571" t="s">
        <v>120</v>
      </c>
      <c r="C11571" t="s">
        <v>38</v>
      </c>
      <c r="D11571" t="s">
        <v>74</v>
      </c>
      <c r="E11571">
        <f t="shared" si="180"/>
        <v>6</v>
      </c>
      <c r="F11571">
        <v>4</v>
      </c>
      <c r="G11571">
        <v>24</v>
      </c>
      <c r="H11571" s="1">
        <v>45004</v>
      </c>
      <c r="I11571" t="s">
        <v>13</v>
      </c>
    </row>
    <row r="11572" spans="1:9" x14ac:dyDescent="0.3">
      <c r="A11572" t="s">
        <v>11713</v>
      </c>
      <c r="B11572" t="s">
        <v>219</v>
      </c>
      <c r="C11572" t="s">
        <v>20</v>
      </c>
      <c r="D11572" t="s">
        <v>245</v>
      </c>
      <c r="E11572">
        <f t="shared" si="180"/>
        <v>20</v>
      </c>
      <c r="F11572">
        <v>2</v>
      </c>
      <c r="G11572">
        <v>40</v>
      </c>
      <c r="H11572" s="1">
        <v>45079</v>
      </c>
      <c r="I11572" t="s">
        <v>13</v>
      </c>
    </row>
    <row r="11573" spans="1:9" x14ac:dyDescent="0.3">
      <c r="A11573" t="s">
        <v>11714</v>
      </c>
      <c r="B11573" t="s">
        <v>254</v>
      </c>
      <c r="C11573" t="s">
        <v>50</v>
      </c>
      <c r="D11573" t="s">
        <v>86</v>
      </c>
      <c r="E11573">
        <f t="shared" si="180"/>
        <v>5</v>
      </c>
      <c r="F11573">
        <v>1</v>
      </c>
      <c r="G11573">
        <v>5</v>
      </c>
      <c r="H11573" s="1">
        <v>44805</v>
      </c>
      <c r="I11573" t="s">
        <v>13</v>
      </c>
    </row>
    <row r="11574" spans="1:9" x14ac:dyDescent="0.3">
      <c r="A11574" t="s">
        <v>11715</v>
      </c>
      <c r="B11574" t="s">
        <v>160</v>
      </c>
      <c r="C11574" t="s">
        <v>50</v>
      </c>
      <c r="D11574" t="str" cm="1">
        <f t="array" ref="D11574">IFERROR(INDEX('Lookup table'!$B$2:$B$15, MATCH(1, (TRIM('Lookup table'!$A$2:$A$15)=TRIM(C11574)) * (ROUND('Lookup table'!$C$2:$C$15,2)=ROUND(E11574,2)), 0)), "")</f>
        <v>Nachos Grande</v>
      </c>
      <c r="E11574">
        <f t="shared" si="180"/>
        <v>10</v>
      </c>
      <c r="F11574">
        <v>1</v>
      </c>
      <c r="G11574">
        <v>10</v>
      </c>
      <c r="H11574" s="1">
        <v>45129</v>
      </c>
      <c r="I11574" t="s">
        <v>28</v>
      </c>
    </row>
    <row r="11575" spans="1:9" x14ac:dyDescent="0.3">
      <c r="A11575" t="s">
        <v>11716</v>
      </c>
      <c r="B11575" t="s">
        <v>221</v>
      </c>
      <c r="C11575" t="s">
        <v>20</v>
      </c>
      <c r="D11575" t="s">
        <v>21</v>
      </c>
      <c r="E11575">
        <f t="shared" si="180"/>
        <v>15</v>
      </c>
      <c r="F11575">
        <v>1</v>
      </c>
      <c r="G11575">
        <v>15</v>
      </c>
      <c r="H11575" s="1">
        <v>45167</v>
      </c>
      <c r="I11575" t="s">
        <v>13</v>
      </c>
    </row>
    <row r="11576" spans="1:9" x14ac:dyDescent="0.3">
      <c r="A11576" t="s">
        <v>11717</v>
      </c>
      <c r="B11576" t="s">
        <v>281</v>
      </c>
      <c r="C11576" t="s">
        <v>11</v>
      </c>
      <c r="D11576" t="s">
        <v>79</v>
      </c>
      <c r="E11576">
        <f t="shared" si="180"/>
        <v>5</v>
      </c>
      <c r="F11576">
        <v>4</v>
      </c>
      <c r="G11576">
        <v>20</v>
      </c>
      <c r="H11576" s="1">
        <v>45144</v>
      </c>
      <c r="I11576" t="s">
        <v>13</v>
      </c>
    </row>
    <row r="11577" spans="1:9" x14ac:dyDescent="0.3">
      <c r="A11577" t="s">
        <v>11718</v>
      </c>
      <c r="B11577" t="s">
        <v>457</v>
      </c>
      <c r="C11577" t="s">
        <v>20</v>
      </c>
      <c r="D11577" t="s">
        <v>245</v>
      </c>
      <c r="E11577">
        <f t="shared" si="180"/>
        <v>20</v>
      </c>
      <c r="F11577">
        <v>1</v>
      </c>
      <c r="G11577">
        <v>20</v>
      </c>
      <c r="H11577" s="1">
        <v>44994</v>
      </c>
      <c r="I11577" t="s">
        <v>28</v>
      </c>
    </row>
    <row r="11578" spans="1:9" x14ac:dyDescent="0.3">
      <c r="A11578" t="s">
        <v>11719</v>
      </c>
      <c r="B11578" t="s">
        <v>234</v>
      </c>
      <c r="C11578" t="s">
        <v>20</v>
      </c>
      <c r="D11578" t="s">
        <v>41</v>
      </c>
      <c r="E11578">
        <f t="shared" si="180"/>
        <v>14</v>
      </c>
      <c r="F11578">
        <v>1</v>
      </c>
      <c r="G11578">
        <v>14</v>
      </c>
      <c r="H11578" s="1">
        <v>44564</v>
      </c>
      <c r="I11578" t="s">
        <v>28</v>
      </c>
    </row>
    <row r="11579" spans="1:9" x14ac:dyDescent="0.3">
      <c r="A11579" t="s">
        <v>11720</v>
      </c>
      <c r="B11579" t="s">
        <v>66</v>
      </c>
      <c r="C11579" t="s">
        <v>24</v>
      </c>
      <c r="D11579" t="s">
        <v>77</v>
      </c>
      <c r="E11579">
        <f t="shared" si="180"/>
        <v>2.5</v>
      </c>
      <c r="F11579">
        <v>1</v>
      </c>
      <c r="G11579">
        <v>2.5</v>
      </c>
      <c r="H11579" s="1">
        <v>45196</v>
      </c>
      <c r="I11579" t="s">
        <v>13</v>
      </c>
    </row>
    <row r="11580" spans="1:9" x14ac:dyDescent="0.3">
      <c r="A11580" t="s">
        <v>11721</v>
      </c>
      <c r="B11580" t="s">
        <v>163</v>
      </c>
      <c r="C11580" t="s">
        <v>24</v>
      </c>
      <c r="D11580" t="s">
        <v>168</v>
      </c>
      <c r="E11580">
        <f t="shared" si="180"/>
        <v>1</v>
      </c>
      <c r="F11580">
        <v>4</v>
      </c>
      <c r="G11580">
        <v>4</v>
      </c>
      <c r="H11580" s="1">
        <v>44676</v>
      </c>
      <c r="I11580" t="s">
        <v>28</v>
      </c>
    </row>
    <row r="11581" spans="1:9" x14ac:dyDescent="0.3">
      <c r="A11581" t="s">
        <v>11722</v>
      </c>
      <c r="B11581" t="s">
        <v>165</v>
      </c>
      <c r="C11581" t="s">
        <v>50</v>
      </c>
      <c r="D11581" t="s">
        <v>86</v>
      </c>
      <c r="E11581">
        <f t="shared" si="180"/>
        <v>5</v>
      </c>
      <c r="F11581">
        <v>1</v>
      </c>
      <c r="G11581">
        <v>5</v>
      </c>
      <c r="H11581" s="1">
        <v>44597</v>
      </c>
      <c r="I11581" t="s">
        <v>28</v>
      </c>
    </row>
    <row r="11582" spans="1:9" x14ac:dyDescent="0.3">
      <c r="A11582" t="s">
        <v>11723</v>
      </c>
      <c r="B11582" t="s">
        <v>60</v>
      </c>
      <c r="C11582" t="s">
        <v>38</v>
      </c>
      <c r="D11582" t="s">
        <v>74</v>
      </c>
      <c r="E11582">
        <f t="shared" si="180"/>
        <v>6</v>
      </c>
      <c r="F11582">
        <v>3</v>
      </c>
      <c r="G11582">
        <v>18</v>
      </c>
      <c r="H11582" s="1">
        <v>44645</v>
      </c>
      <c r="I11582" t="s">
        <v>13</v>
      </c>
    </row>
    <row r="11583" spans="1:9" x14ac:dyDescent="0.3">
      <c r="A11583" t="s">
        <v>11724</v>
      </c>
      <c r="B11583" t="s">
        <v>298</v>
      </c>
      <c r="C11583" t="s">
        <v>38</v>
      </c>
      <c r="D11583" t="s">
        <v>107</v>
      </c>
      <c r="E11583">
        <f t="shared" si="180"/>
        <v>4</v>
      </c>
      <c r="F11583">
        <v>5</v>
      </c>
      <c r="G11583">
        <v>20</v>
      </c>
      <c r="H11583" s="1">
        <v>45186</v>
      </c>
      <c r="I11583" t="s">
        <v>28</v>
      </c>
    </row>
    <row r="11584" spans="1:9" x14ac:dyDescent="0.3">
      <c r="A11584" t="s">
        <v>11725</v>
      </c>
      <c r="B11584" t="s">
        <v>83</v>
      </c>
      <c r="C11584" t="s">
        <v>24</v>
      </c>
      <c r="D11584" t="s">
        <v>168</v>
      </c>
      <c r="E11584">
        <f t="shared" si="180"/>
        <v>1</v>
      </c>
      <c r="F11584">
        <v>2</v>
      </c>
      <c r="G11584">
        <v>2</v>
      </c>
      <c r="H11584" s="1">
        <v>44634</v>
      </c>
      <c r="I11584" t="s">
        <v>13</v>
      </c>
    </row>
    <row r="11585" spans="1:9" x14ac:dyDescent="0.3">
      <c r="A11585" t="s">
        <v>11726</v>
      </c>
      <c r="B11585" t="s">
        <v>32</v>
      </c>
      <c r="C11585" t="s">
        <v>50</v>
      </c>
      <c r="D11585" t="s">
        <v>99</v>
      </c>
      <c r="E11585">
        <f t="shared" si="180"/>
        <v>8</v>
      </c>
      <c r="F11585">
        <v>2</v>
      </c>
      <c r="G11585">
        <v>16</v>
      </c>
      <c r="H11585" s="1">
        <v>45130</v>
      </c>
      <c r="I11585" t="s">
        <v>17</v>
      </c>
    </row>
    <row r="11586" spans="1:9" x14ac:dyDescent="0.3">
      <c r="A11586" t="s">
        <v>11727</v>
      </c>
      <c r="B11586" t="s">
        <v>60</v>
      </c>
      <c r="C11586" t="s">
        <v>38</v>
      </c>
      <c r="D11586" t="s">
        <v>74</v>
      </c>
      <c r="E11586">
        <f t="shared" si="180"/>
        <v>6</v>
      </c>
      <c r="F11586">
        <v>3</v>
      </c>
      <c r="G11586">
        <v>18</v>
      </c>
      <c r="H11586" s="1">
        <v>45196</v>
      </c>
      <c r="I11586" t="s">
        <v>13</v>
      </c>
    </row>
    <row r="11587" spans="1:9" x14ac:dyDescent="0.3">
      <c r="A11587" t="s">
        <v>11728</v>
      </c>
      <c r="B11587" t="s">
        <v>138</v>
      </c>
      <c r="C11587" t="s">
        <v>20</v>
      </c>
      <c r="D11587" t="s">
        <v>245</v>
      </c>
      <c r="E11587">
        <f t="shared" si="180"/>
        <v>20</v>
      </c>
      <c r="F11587">
        <v>5</v>
      </c>
      <c r="G11587">
        <v>100</v>
      </c>
      <c r="H11587" s="1">
        <v>45169</v>
      </c>
      <c r="I11587" t="s">
        <v>17</v>
      </c>
    </row>
    <row r="11588" spans="1:9" x14ac:dyDescent="0.3">
      <c r="A11588" t="s">
        <v>11729</v>
      </c>
      <c r="B11588" t="s">
        <v>413</v>
      </c>
      <c r="C11588" t="s">
        <v>38</v>
      </c>
      <c r="D11588" t="s">
        <v>121</v>
      </c>
      <c r="E11588">
        <f t="shared" si="180"/>
        <v>5</v>
      </c>
      <c r="F11588">
        <v>1</v>
      </c>
      <c r="G11588">
        <v>5</v>
      </c>
      <c r="H11588" s="1">
        <v>44810</v>
      </c>
      <c r="I11588" t="s">
        <v>17</v>
      </c>
    </row>
    <row r="11589" spans="1:9" x14ac:dyDescent="0.3">
      <c r="A11589" t="s">
        <v>11730</v>
      </c>
      <c r="B11589" t="s">
        <v>457</v>
      </c>
      <c r="C11589" t="s">
        <v>20</v>
      </c>
      <c r="D11589" t="s">
        <v>41</v>
      </c>
      <c r="E11589">
        <f t="shared" si="180"/>
        <v>14</v>
      </c>
      <c r="F11589">
        <v>2</v>
      </c>
      <c r="G11589">
        <v>28</v>
      </c>
      <c r="H11589" s="1">
        <v>44622</v>
      </c>
      <c r="I11589" t="s">
        <v>17</v>
      </c>
    </row>
    <row r="11590" spans="1:9" x14ac:dyDescent="0.3">
      <c r="A11590" t="s">
        <v>11731</v>
      </c>
      <c r="B11590" t="s">
        <v>441</v>
      </c>
      <c r="C11590" t="s">
        <v>24</v>
      </c>
      <c r="D11590" t="s">
        <v>168</v>
      </c>
      <c r="E11590">
        <f t="shared" ref="E11590:E11653" si="181">IF(AND(G11590&lt;&gt;0, F11590&lt;&gt;0), G11590/F11590, "")</f>
        <v>1</v>
      </c>
      <c r="F11590">
        <v>2</v>
      </c>
      <c r="G11590">
        <v>2</v>
      </c>
      <c r="H11590" s="1">
        <v>44756</v>
      </c>
      <c r="I11590" t="s">
        <v>17</v>
      </c>
    </row>
    <row r="11591" spans="1:9" x14ac:dyDescent="0.3">
      <c r="A11591" t="s">
        <v>11732</v>
      </c>
      <c r="B11591" t="s">
        <v>313</v>
      </c>
      <c r="C11591" t="s">
        <v>38</v>
      </c>
      <c r="D11591" t="s">
        <v>43</v>
      </c>
      <c r="E11591">
        <f t="shared" si="181"/>
        <v>6</v>
      </c>
      <c r="F11591">
        <v>5</v>
      </c>
      <c r="G11591">
        <v>30</v>
      </c>
      <c r="H11591" s="1">
        <v>44759</v>
      </c>
      <c r="I11591" t="s">
        <v>28</v>
      </c>
    </row>
    <row r="11592" spans="1:9" x14ac:dyDescent="0.3">
      <c r="A11592" t="s">
        <v>11733</v>
      </c>
      <c r="B11592" t="s">
        <v>158</v>
      </c>
      <c r="C11592" t="s">
        <v>50</v>
      </c>
      <c r="D11592" t="str" cm="1">
        <f t="array" ref="D11592">IFERROR(INDEX('Lookup table'!$B$2:$B$15, MATCH(1, (TRIM('Lookup table'!$A$2:$A$15)=TRIM(C11592)) * (ROUND('Lookup table'!$C$2:$C$15,2)=ROUND(E11592,2)), 0)), "")</f>
        <v/>
      </c>
      <c r="E11592">
        <f t="shared" si="181"/>
        <v>5</v>
      </c>
      <c r="F11592">
        <v>1</v>
      </c>
      <c r="G11592">
        <v>5</v>
      </c>
      <c r="H11592" s="1">
        <v>44935</v>
      </c>
      <c r="I11592" t="s">
        <v>28</v>
      </c>
    </row>
    <row r="11593" spans="1:9" x14ac:dyDescent="0.3">
      <c r="A11593" t="s">
        <v>11734</v>
      </c>
      <c r="B11593" t="s">
        <v>484</v>
      </c>
      <c r="C11593" t="s">
        <v>11</v>
      </c>
      <c r="D11593" t="s">
        <v>33</v>
      </c>
      <c r="E11593">
        <f t="shared" si="181"/>
        <v>4</v>
      </c>
      <c r="F11593">
        <v>3</v>
      </c>
      <c r="G11593">
        <v>12</v>
      </c>
      <c r="H11593" s="1">
        <v>44669</v>
      </c>
      <c r="I11593" t="s">
        <v>28</v>
      </c>
    </row>
    <row r="11594" spans="1:9" x14ac:dyDescent="0.3">
      <c r="A11594" t="s">
        <v>11735</v>
      </c>
      <c r="B11594" t="s">
        <v>194</v>
      </c>
      <c r="C11594" t="s">
        <v>20</v>
      </c>
      <c r="D11594" t="s">
        <v>30</v>
      </c>
      <c r="E11594">
        <f t="shared" si="181"/>
        <v>18</v>
      </c>
      <c r="F11594">
        <v>2</v>
      </c>
      <c r="G11594">
        <v>36</v>
      </c>
      <c r="H11594" s="1">
        <v>45088</v>
      </c>
      <c r="I11594" t="s">
        <v>17</v>
      </c>
    </row>
    <row r="11595" spans="1:9" x14ac:dyDescent="0.3">
      <c r="A11595" t="s">
        <v>11736</v>
      </c>
      <c r="B11595" t="s">
        <v>313</v>
      </c>
      <c r="C11595" t="s">
        <v>50</v>
      </c>
      <c r="D11595" t="s">
        <v>17678</v>
      </c>
      <c r="E11595">
        <f t="shared" si="181"/>
        <v>7</v>
      </c>
      <c r="F11595">
        <v>5</v>
      </c>
      <c r="G11595">
        <v>35</v>
      </c>
      <c r="H11595" s="1">
        <v>44995</v>
      </c>
      <c r="I11595" t="s">
        <v>13</v>
      </c>
    </row>
    <row r="11596" spans="1:9" x14ac:dyDescent="0.3">
      <c r="A11596" t="s">
        <v>11737</v>
      </c>
      <c r="B11596" t="s">
        <v>597</v>
      </c>
      <c r="C11596" t="s">
        <v>11</v>
      </c>
      <c r="D11596" t="s">
        <v>33</v>
      </c>
      <c r="E11596">
        <f t="shared" si="181"/>
        <v>4</v>
      </c>
      <c r="F11596">
        <v>5</v>
      </c>
      <c r="G11596">
        <v>20</v>
      </c>
      <c r="H11596" s="1">
        <v>44998</v>
      </c>
      <c r="I11596" t="s">
        <v>17</v>
      </c>
    </row>
    <row r="11597" spans="1:9" x14ac:dyDescent="0.3">
      <c r="A11597" t="s">
        <v>11738</v>
      </c>
      <c r="B11597" t="s">
        <v>129</v>
      </c>
      <c r="C11597" t="s">
        <v>11</v>
      </c>
      <c r="D11597" t="str" cm="1">
        <f t="array" ref="D11597">IFERROR(INDEX('Lookup table'!$B$2:$B$15, MATCH(1, (TRIM('Lookup table'!$A$2:$A$15)=TRIM(C11597)) * (ROUND('Lookup table'!$C$2:$C$15,2)=ROUND(E11597,2)), 0)), "")</f>
        <v/>
      </c>
      <c r="E11597">
        <f t="shared" si="181"/>
        <v>4</v>
      </c>
      <c r="F11597">
        <v>3</v>
      </c>
      <c r="G11597">
        <v>12</v>
      </c>
      <c r="H11597" s="1">
        <v>45174</v>
      </c>
      <c r="I11597" t="s">
        <v>13</v>
      </c>
    </row>
    <row r="11598" spans="1:9" x14ac:dyDescent="0.3">
      <c r="A11598" t="s">
        <v>11739</v>
      </c>
      <c r="B11598" t="s">
        <v>160</v>
      </c>
      <c r="C11598" t="s">
        <v>20</v>
      </c>
      <c r="D11598" t="s">
        <v>30</v>
      </c>
      <c r="E11598">
        <f t="shared" si="181"/>
        <v>18</v>
      </c>
      <c r="F11598">
        <v>5</v>
      </c>
      <c r="G11598">
        <v>90</v>
      </c>
      <c r="H11598" s="1">
        <v>44762</v>
      </c>
      <c r="I11598" t="s">
        <v>17</v>
      </c>
    </row>
    <row r="11599" spans="1:9" x14ac:dyDescent="0.3">
      <c r="A11599" t="s">
        <v>11740</v>
      </c>
      <c r="B11599" t="s">
        <v>597</v>
      </c>
      <c r="C11599" t="s">
        <v>50</v>
      </c>
      <c r="D11599" t="s">
        <v>51</v>
      </c>
      <c r="E11599">
        <f t="shared" si="181"/>
        <v>5</v>
      </c>
      <c r="F11599">
        <v>3</v>
      </c>
      <c r="G11599">
        <v>15</v>
      </c>
      <c r="H11599" s="1">
        <v>45229</v>
      </c>
      <c r="I11599" t="s">
        <v>28</v>
      </c>
    </row>
    <row r="11600" spans="1:9" x14ac:dyDescent="0.3">
      <c r="A11600" t="s">
        <v>11741</v>
      </c>
      <c r="B11600" t="s">
        <v>202</v>
      </c>
      <c r="C11600" t="s">
        <v>38</v>
      </c>
      <c r="D11600" t="s">
        <v>74</v>
      </c>
      <c r="E11600">
        <f t="shared" si="181"/>
        <v>6</v>
      </c>
      <c r="F11600">
        <v>1</v>
      </c>
      <c r="G11600">
        <v>6</v>
      </c>
      <c r="H11600" s="1">
        <v>44969</v>
      </c>
      <c r="I11600" t="s">
        <v>17</v>
      </c>
    </row>
    <row r="11601" spans="1:9" x14ac:dyDescent="0.3">
      <c r="A11601" t="s">
        <v>11742</v>
      </c>
      <c r="B11601" t="s">
        <v>23</v>
      </c>
      <c r="C11601" t="s">
        <v>50</v>
      </c>
      <c r="D11601" t="s">
        <v>51</v>
      </c>
      <c r="E11601">
        <f t="shared" si="181"/>
        <v>5</v>
      </c>
      <c r="F11601">
        <v>3</v>
      </c>
      <c r="G11601">
        <v>15</v>
      </c>
      <c r="H11601" s="1">
        <v>44622</v>
      </c>
      <c r="I11601" t="s">
        <v>13</v>
      </c>
    </row>
    <row r="11602" spans="1:9" x14ac:dyDescent="0.3">
      <c r="A11602" t="s">
        <v>11743</v>
      </c>
      <c r="B11602" t="s">
        <v>136</v>
      </c>
      <c r="C11602" t="s">
        <v>38</v>
      </c>
      <c r="D11602" t="s">
        <v>43</v>
      </c>
      <c r="E11602">
        <f t="shared" si="181"/>
        <v>6</v>
      </c>
      <c r="F11602">
        <v>3</v>
      </c>
      <c r="G11602">
        <v>18</v>
      </c>
      <c r="H11602" s="1">
        <v>44651</v>
      </c>
      <c r="I11602" t="s">
        <v>17</v>
      </c>
    </row>
    <row r="11603" spans="1:9" x14ac:dyDescent="0.3">
      <c r="A11603" t="s">
        <v>11744</v>
      </c>
      <c r="B11603" t="s">
        <v>81</v>
      </c>
      <c r="C11603" t="s">
        <v>20</v>
      </c>
      <c r="D11603" t="s">
        <v>27</v>
      </c>
      <c r="E11603">
        <f t="shared" si="181"/>
        <v>12</v>
      </c>
      <c r="F11603">
        <v>3</v>
      </c>
      <c r="G11603">
        <v>36</v>
      </c>
      <c r="H11603" s="1">
        <v>45166</v>
      </c>
      <c r="I11603" t="s">
        <v>13</v>
      </c>
    </row>
    <row r="11604" spans="1:9" x14ac:dyDescent="0.3">
      <c r="A11604" t="s">
        <v>11745</v>
      </c>
      <c r="B11604" t="s">
        <v>597</v>
      </c>
      <c r="C11604" t="s">
        <v>20</v>
      </c>
      <c r="D11604" t="s">
        <v>41</v>
      </c>
      <c r="E11604">
        <f t="shared" si="181"/>
        <v>14</v>
      </c>
      <c r="F11604">
        <v>3</v>
      </c>
      <c r="G11604">
        <v>42</v>
      </c>
      <c r="H11604" s="1">
        <v>45271</v>
      </c>
      <c r="I11604" t="s">
        <v>17</v>
      </c>
    </row>
    <row r="11605" spans="1:9" x14ac:dyDescent="0.3">
      <c r="A11605" t="s">
        <v>11746</v>
      </c>
      <c r="B11605" t="s">
        <v>97</v>
      </c>
      <c r="C11605" t="s">
        <v>24</v>
      </c>
      <c r="D11605" t="str" cm="1">
        <f t="array" ref="D11605">IFERROR(INDEX('Lookup table'!$B$2:$B$15, MATCH(1, (TRIM('Lookup table'!$A$2:$A$15)=TRIM(C11605)) * (ROUND('Lookup table'!$C$2:$C$15,2)=ROUND(E11605,2)), 0)), "")</f>
        <v>Water</v>
      </c>
      <c r="E11605">
        <f t="shared" si="181"/>
        <v>1</v>
      </c>
      <c r="F11605">
        <v>4</v>
      </c>
      <c r="G11605">
        <v>4</v>
      </c>
      <c r="H11605" s="1">
        <v>44795</v>
      </c>
    </row>
    <row r="11606" spans="1:9" x14ac:dyDescent="0.3">
      <c r="A11606" t="s">
        <v>11747</v>
      </c>
      <c r="B11606" t="s">
        <v>326</v>
      </c>
      <c r="C11606" t="s">
        <v>50</v>
      </c>
      <c r="D11606" t="s">
        <v>112</v>
      </c>
      <c r="E11606">
        <f t="shared" si="181"/>
        <v>4</v>
      </c>
      <c r="F11606">
        <v>3</v>
      </c>
      <c r="G11606">
        <v>12</v>
      </c>
      <c r="H11606" s="1">
        <v>45153</v>
      </c>
      <c r="I11606" t="s">
        <v>13</v>
      </c>
    </row>
    <row r="11607" spans="1:9" x14ac:dyDescent="0.3">
      <c r="A11607" t="s">
        <v>11748</v>
      </c>
      <c r="B11607" t="s">
        <v>92</v>
      </c>
      <c r="C11607" t="s">
        <v>50</v>
      </c>
      <c r="D11607" t="s">
        <v>112</v>
      </c>
      <c r="E11607">
        <f t="shared" si="181"/>
        <v>4</v>
      </c>
      <c r="F11607">
        <v>5</v>
      </c>
      <c r="G11607">
        <v>20</v>
      </c>
      <c r="H11607" s="1">
        <v>44805</v>
      </c>
      <c r="I11607" t="s">
        <v>28</v>
      </c>
    </row>
    <row r="11608" spans="1:9" x14ac:dyDescent="0.3">
      <c r="A11608" t="s">
        <v>11749</v>
      </c>
      <c r="B11608" t="s">
        <v>326</v>
      </c>
      <c r="C11608" t="s">
        <v>24</v>
      </c>
      <c r="D11608" t="str" cm="1">
        <f t="array" ref="D11608">IFERROR(INDEX('Lookup table'!$B$2:$B$15, MATCH(1, (TRIM('Lookup table'!$A$2:$A$15)=TRIM(C11608)) * (ROUND('Lookup table'!$C$2:$C$15,2)=ROUND(E11608,2)), 0)), "")</f>
        <v/>
      </c>
      <c r="E11608" t="str">
        <f t="shared" si="181"/>
        <v/>
      </c>
      <c r="H11608" s="1">
        <v>44618</v>
      </c>
      <c r="I11608" t="s">
        <v>13</v>
      </c>
    </row>
    <row r="11609" spans="1:9" x14ac:dyDescent="0.3">
      <c r="A11609" t="s">
        <v>11750</v>
      </c>
      <c r="B11609" t="s">
        <v>298</v>
      </c>
      <c r="C11609" t="s">
        <v>20</v>
      </c>
      <c r="D11609" t="s">
        <v>30</v>
      </c>
      <c r="E11609">
        <f t="shared" si="181"/>
        <v>18</v>
      </c>
      <c r="F11609">
        <v>5</v>
      </c>
      <c r="G11609">
        <v>90</v>
      </c>
      <c r="H11609" s="1">
        <v>44693</v>
      </c>
      <c r="I11609" t="s">
        <v>28</v>
      </c>
    </row>
    <row r="11610" spans="1:9" x14ac:dyDescent="0.3">
      <c r="A11610" t="s">
        <v>11751</v>
      </c>
      <c r="B11610" t="s">
        <v>185</v>
      </c>
      <c r="C11610" t="s">
        <v>24</v>
      </c>
      <c r="D11610" t="s">
        <v>168</v>
      </c>
      <c r="E11610">
        <f t="shared" si="181"/>
        <v>1</v>
      </c>
      <c r="F11610">
        <v>2</v>
      </c>
      <c r="G11610">
        <v>2</v>
      </c>
      <c r="H11610" s="1">
        <v>44879</v>
      </c>
      <c r="I11610" t="s">
        <v>28</v>
      </c>
    </row>
    <row r="11611" spans="1:9" x14ac:dyDescent="0.3">
      <c r="A11611" t="s">
        <v>11752</v>
      </c>
      <c r="B11611" t="s">
        <v>101</v>
      </c>
      <c r="C11611" t="s">
        <v>38</v>
      </c>
      <c r="D11611" t="s">
        <v>121</v>
      </c>
      <c r="E11611">
        <f t="shared" si="181"/>
        <v>5</v>
      </c>
      <c r="F11611">
        <v>4</v>
      </c>
      <c r="G11611">
        <v>20</v>
      </c>
      <c r="H11611" s="1">
        <v>44836</v>
      </c>
      <c r="I11611" t="s">
        <v>17</v>
      </c>
    </row>
    <row r="11612" spans="1:9" x14ac:dyDescent="0.3">
      <c r="A11612" t="s">
        <v>11753</v>
      </c>
      <c r="B11612" t="s">
        <v>76</v>
      </c>
      <c r="C11612" t="s">
        <v>50</v>
      </c>
      <c r="D11612" t="s">
        <v>17678</v>
      </c>
      <c r="E11612">
        <f t="shared" si="181"/>
        <v>7</v>
      </c>
      <c r="F11612">
        <v>1</v>
      </c>
      <c r="G11612">
        <v>7</v>
      </c>
      <c r="H11612" s="1">
        <v>44983</v>
      </c>
      <c r="I11612" t="s">
        <v>28</v>
      </c>
    </row>
    <row r="11613" spans="1:9" x14ac:dyDescent="0.3">
      <c r="A11613" t="s">
        <v>11754</v>
      </c>
      <c r="B11613" t="s">
        <v>49</v>
      </c>
      <c r="C11613" t="s">
        <v>50</v>
      </c>
      <c r="D11613" t="s">
        <v>51</v>
      </c>
      <c r="E11613">
        <f t="shared" si="181"/>
        <v>5</v>
      </c>
      <c r="F11613">
        <v>3</v>
      </c>
      <c r="G11613">
        <v>15</v>
      </c>
      <c r="H11613" s="1">
        <v>44854</v>
      </c>
      <c r="I11613" t="s">
        <v>28</v>
      </c>
    </row>
    <row r="11614" spans="1:9" x14ac:dyDescent="0.3">
      <c r="A11614" t="s">
        <v>11755</v>
      </c>
      <c r="B11614" t="s">
        <v>411</v>
      </c>
      <c r="C11614" t="s">
        <v>11</v>
      </c>
      <c r="D11614" t="s">
        <v>33</v>
      </c>
      <c r="E11614">
        <f t="shared" si="181"/>
        <v>4</v>
      </c>
      <c r="F11614">
        <v>3</v>
      </c>
      <c r="G11614">
        <v>12</v>
      </c>
      <c r="H11614" s="1">
        <v>44871</v>
      </c>
      <c r="I11614" t="s">
        <v>28</v>
      </c>
    </row>
    <row r="11615" spans="1:9" x14ac:dyDescent="0.3">
      <c r="A11615" t="s">
        <v>11756</v>
      </c>
      <c r="B11615" t="s">
        <v>378</v>
      </c>
      <c r="C11615" t="s">
        <v>50</v>
      </c>
      <c r="D11615" t="s">
        <v>99</v>
      </c>
      <c r="E11615">
        <f t="shared" si="181"/>
        <v>8</v>
      </c>
      <c r="F11615">
        <v>4</v>
      </c>
      <c r="G11615">
        <v>32</v>
      </c>
      <c r="H11615" s="1">
        <v>45259</v>
      </c>
      <c r="I11615" t="s">
        <v>17</v>
      </c>
    </row>
    <row r="11616" spans="1:9" x14ac:dyDescent="0.3">
      <c r="A11616" t="s">
        <v>11757</v>
      </c>
      <c r="B11616" t="s">
        <v>143</v>
      </c>
      <c r="C11616" t="s">
        <v>50</v>
      </c>
      <c r="D11616" t="s">
        <v>51</v>
      </c>
      <c r="E11616">
        <f t="shared" si="181"/>
        <v>5</v>
      </c>
      <c r="F11616">
        <v>1</v>
      </c>
      <c r="G11616">
        <v>5</v>
      </c>
      <c r="H11616" s="1">
        <v>45152</v>
      </c>
      <c r="I11616" t="s">
        <v>28</v>
      </c>
    </row>
    <row r="11617" spans="1:9" x14ac:dyDescent="0.3">
      <c r="A11617" t="s">
        <v>11758</v>
      </c>
      <c r="B11617" t="s">
        <v>155</v>
      </c>
      <c r="C11617" t="s">
        <v>24</v>
      </c>
      <c r="D11617" t="s">
        <v>77</v>
      </c>
      <c r="E11617">
        <f t="shared" si="181"/>
        <v>2.5</v>
      </c>
      <c r="F11617">
        <v>2</v>
      </c>
      <c r="G11617">
        <v>5</v>
      </c>
      <c r="H11617" s="1">
        <v>45010</v>
      </c>
      <c r="I11617" t="s">
        <v>17</v>
      </c>
    </row>
    <row r="11618" spans="1:9" x14ac:dyDescent="0.3">
      <c r="A11618" t="s">
        <v>11759</v>
      </c>
      <c r="B11618" t="s">
        <v>372</v>
      </c>
      <c r="C11618" t="s">
        <v>38</v>
      </c>
      <c r="D11618" t="s">
        <v>121</v>
      </c>
      <c r="E11618">
        <f t="shared" si="181"/>
        <v>5</v>
      </c>
      <c r="F11618">
        <v>4</v>
      </c>
      <c r="G11618">
        <v>20</v>
      </c>
      <c r="H11618" s="1">
        <v>44910</v>
      </c>
      <c r="I11618" t="s">
        <v>13</v>
      </c>
    </row>
    <row r="11619" spans="1:9" x14ac:dyDescent="0.3">
      <c r="A11619" t="s">
        <v>11760</v>
      </c>
      <c r="B11619" t="s">
        <v>221</v>
      </c>
      <c r="C11619" t="s">
        <v>50</v>
      </c>
      <c r="D11619" t="s">
        <v>51</v>
      </c>
      <c r="E11619">
        <f t="shared" si="181"/>
        <v>5</v>
      </c>
      <c r="F11619">
        <v>3</v>
      </c>
      <c r="G11619">
        <v>15</v>
      </c>
      <c r="H11619" s="1">
        <v>44972</v>
      </c>
      <c r="I11619" t="s">
        <v>17</v>
      </c>
    </row>
    <row r="11620" spans="1:9" x14ac:dyDescent="0.3">
      <c r="A11620" t="s">
        <v>11761</v>
      </c>
      <c r="B11620" t="s">
        <v>457</v>
      </c>
      <c r="C11620" t="s">
        <v>24</v>
      </c>
      <c r="D11620" t="s">
        <v>77</v>
      </c>
      <c r="E11620">
        <f t="shared" si="181"/>
        <v>2.5</v>
      </c>
      <c r="F11620">
        <v>5</v>
      </c>
      <c r="G11620">
        <v>12.5</v>
      </c>
      <c r="H11620" s="1">
        <v>44938</v>
      </c>
      <c r="I11620" t="s">
        <v>28</v>
      </c>
    </row>
    <row r="11621" spans="1:9" x14ac:dyDescent="0.3">
      <c r="A11621" t="s">
        <v>11762</v>
      </c>
      <c r="B11621" t="s">
        <v>114</v>
      </c>
      <c r="C11621" t="s">
        <v>38</v>
      </c>
      <c r="D11621" t="s">
        <v>43</v>
      </c>
      <c r="E11621">
        <f t="shared" si="181"/>
        <v>6</v>
      </c>
      <c r="F11621">
        <v>5</v>
      </c>
      <c r="G11621">
        <v>30</v>
      </c>
      <c r="H11621" s="1">
        <v>44633</v>
      </c>
      <c r="I11621" t="s">
        <v>13</v>
      </c>
    </row>
    <row r="11622" spans="1:9" x14ac:dyDescent="0.3">
      <c r="A11622" t="s">
        <v>11763</v>
      </c>
      <c r="B11622" t="s">
        <v>103</v>
      </c>
      <c r="C11622" t="s">
        <v>20</v>
      </c>
      <c r="D11622" t="s">
        <v>41</v>
      </c>
      <c r="E11622">
        <f t="shared" si="181"/>
        <v>14</v>
      </c>
      <c r="F11622">
        <v>3</v>
      </c>
      <c r="G11622">
        <v>42</v>
      </c>
      <c r="H11622" s="1">
        <v>44882</v>
      </c>
      <c r="I11622" t="s">
        <v>28</v>
      </c>
    </row>
    <row r="11623" spans="1:9" x14ac:dyDescent="0.3">
      <c r="A11623" t="s">
        <v>11764</v>
      </c>
      <c r="B11623" t="s">
        <v>69</v>
      </c>
      <c r="C11623" t="s">
        <v>20</v>
      </c>
      <c r="D11623" t="s">
        <v>21</v>
      </c>
      <c r="E11623">
        <f t="shared" si="181"/>
        <v>15</v>
      </c>
      <c r="F11623">
        <v>3</v>
      </c>
      <c r="G11623">
        <v>45</v>
      </c>
      <c r="H11623" s="1">
        <v>44567</v>
      </c>
      <c r="I11623" t="s">
        <v>17</v>
      </c>
    </row>
    <row r="11624" spans="1:9" x14ac:dyDescent="0.3">
      <c r="A11624" t="s">
        <v>11765</v>
      </c>
      <c r="B11624" t="s">
        <v>217</v>
      </c>
      <c r="C11624" t="s">
        <v>38</v>
      </c>
      <c r="D11624" t="s">
        <v>125</v>
      </c>
      <c r="E11624">
        <f t="shared" si="181"/>
        <v>7</v>
      </c>
      <c r="F11624">
        <v>5</v>
      </c>
      <c r="G11624">
        <v>35</v>
      </c>
      <c r="H11624" s="1">
        <v>45190</v>
      </c>
      <c r="I11624" t="s">
        <v>13</v>
      </c>
    </row>
    <row r="11625" spans="1:9" x14ac:dyDescent="0.3">
      <c r="A11625" t="s">
        <v>11766</v>
      </c>
      <c r="B11625" t="s">
        <v>97</v>
      </c>
      <c r="C11625" t="s">
        <v>38</v>
      </c>
      <c r="D11625" t="s">
        <v>74</v>
      </c>
      <c r="E11625">
        <f t="shared" si="181"/>
        <v>6</v>
      </c>
      <c r="F11625">
        <v>2</v>
      </c>
      <c r="G11625">
        <v>12</v>
      </c>
      <c r="H11625" s="1">
        <v>45194</v>
      </c>
      <c r="I11625" t="s">
        <v>13</v>
      </c>
    </row>
    <row r="11626" spans="1:9" x14ac:dyDescent="0.3">
      <c r="A11626" t="s">
        <v>11767</v>
      </c>
      <c r="B11626" t="s">
        <v>114</v>
      </c>
      <c r="C11626" t="s">
        <v>50</v>
      </c>
      <c r="D11626" t="s">
        <v>86</v>
      </c>
      <c r="E11626">
        <f t="shared" si="181"/>
        <v>5</v>
      </c>
      <c r="F11626">
        <v>3</v>
      </c>
      <c r="G11626">
        <v>15</v>
      </c>
      <c r="H11626" s="1">
        <v>44665</v>
      </c>
      <c r="I11626" t="s">
        <v>17</v>
      </c>
    </row>
    <row r="11627" spans="1:9" x14ac:dyDescent="0.3">
      <c r="A11627" t="s">
        <v>11768</v>
      </c>
      <c r="B11627" t="s">
        <v>103</v>
      </c>
      <c r="C11627" t="s">
        <v>20</v>
      </c>
      <c r="D11627" t="s">
        <v>21</v>
      </c>
      <c r="E11627">
        <f t="shared" si="181"/>
        <v>15</v>
      </c>
      <c r="F11627">
        <v>5</v>
      </c>
      <c r="G11627">
        <v>75</v>
      </c>
      <c r="H11627" s="1">
        <v>44892</v>
      </c>
      <c r="I11627" t="s">
        <v>13</v>
      </c>
    </row>
    <row r="11628" spans="1:9" x14ac:dyDescent="0.3">
      <c r="A11628" t="s">
        <v>11769</v>
      </c>
      <c r="B11628" t="s">
        <v>37</v>
      </c>
      <c r="C11628" t="s">
        <v>11</v>
      </c>
      <c r="D11628" t="s">
        <v>16</v>
      </c>
      <c r="E11628">
        <f t="shared" si="181"/>
        <v>4</v>
      </c>
      <c r="F11628">
        <v>1</v>
      </c>
      <c r="G11628">
        <v>4</v>
      </c>
      <c r="H11628" s="1">
        <v>44821</v>
      </c>
      <c r="I11628" t="s">
        <v>17</v>
      </c>
    </row>
    <row r="11629" spans="1:9" x14ac:dyDescent="0.3">
      <c r="A11629" t="s">
        <v>11770</v>
      </c>
      <c r="B11629" t="s">
        <v>123</v>
      </c>
      <c r="C11629" t="s">
        <v>50</v>
      </c>
      <c r="D11629" t="s">
        <v>17678</v>
      </c>
      <c r="E11629">
        <f t="shared" si="181"/>
        <v>7</v>
      </c>
      <c r="F11629">
        <v>4</v>
      </c>
      <c r="G11629">
        <v>28</v>
      </c>
      <c r="H11629" s="1">
        <v>44854</v>
      </c>
      <c r="I11629" t="s">
        <v>17</v>
      </c>
    </row>
    <row r="11630" spans="1:9" x14ac:dyDescent="0.3">
      <c r="A11630" t="s">
        <v>11771</v>
      </c>
      <c r="B11630" t="s">
        <v>205</v>
      </c>
      <c r="C11630" t="s">
        <v>38</v>
      </c>
      <c r="D11630" t="s">
        <v>43</v>
      </c>
      <c r="E11630">
        <f t="shared" si="181"/>
        <v>6</v>
      </c>
      <c r="F11630">
        <v>2</v>
      </c>
      <c r="G11630">
        <v>12</v>
      </c>
      <c r="H11630" s="1">
        <v>45029</v>
      </c>
      <c r="I11630" t="s">
        <v>13</v>
      </c>
    </row>
    <row r="11631" spans="1:9" x14ac:dyDescent="0.3">
      <c r="A11631" t="s">
        <v>11772</v>
      </c>
      <c r="B11631" t="s">
        <v>283</v>
      </c>
      <c r="C11631" t="s">
        <v>50</v>
      </c>
      <c r="D11631" t="s">
        <v>86</v>
      </c>
      <c r="E11631">
        <f t="shared" si="181"/>
        <v>5</v>
      </c>
      <c r="F11631">
        <v>2</v>
      </c>
      <c r="G11631">
        <v>10</v>
      </c>
      <c r="H11631" s="1">
        <v>44963</v>
      </c>
      <c r="I11631" t="s">
        <v>13</v>
      </c>
    </row>
    <row r="11632" spans="1:9" x14ac:dyDescent="0.3">
      <c r="A11632" t="s">
        <v>11773</v>
      </c>
      <c r="B11632" t="s">
        <v>152</v>
      </c>
      <c r="C11632" t="s">
        <v>38</v>
      </c>
      <c r="D11632" t="s">
        <v>121</v>
      </c>
      <c r="E11632">
        <f t="shared" si="181"/>
        <v>5</v>
      </c>
      <c r="F11632">
        <v>5</v>
      </c>
      <c r="G11632">
        <v>25</v>
      </c>
      <c r="H11632" s="1">
        <v>45281</v>
      </c>
      <c r="I11632" t="s">
        <v>17</v>
      </c>
    </row>
    <row r="11633" spans="1:9" x14ac:dyDescent="0.3">
      <c r="A11633" t="s">
        <v>11774</v>
      </c>
      <c r="B11633" t="s">
        <v>234</v>
      </c>
      <c r="C11633" t="s">
        <v>11</v>
      </c>
      <c r="D11633" t="s">
        <v>16</v>
      </c>
      <c r="E11633">
        <f t="shared" si="181"/>
        <v>4</v>
      </c>
      <c r="F11633">
        <v>5</v>
      </c>
      <c r="G11633">
        <v>20</v>
      </c>
      <c r="H11633" s="1">
        <v>44828</v>
      </c>
      <c r="I11633" t="s">
        <v>13</v>
      </c>
    </row>
    <row r="11634" spans="1:9" x14ac:dyDescent="0.3">
      <c r="A11634" t="s">
        <v>11775</v>
      </c>
      <c r="B11634" t="s">
        <v>129</v>
      </c>
      <c r="C11634" t="s">
        <v>20</v>
      </c>
      <c r="D11634" t="s">
        <v>21</v>
      </c>
      <c r="E11634">
        <f t="shared" si="181"/>
        <v>15</v>
      </c>
      <c r="F11634">
        <v>5</v>
      </c>
      <c r="G11634">
        <v>75</v>
      </c>
      <c r="H11634" s="1">
        <v>45057</v>
      </c>
      <c r="I11634" t="s">
        <v>28</v>
      </c>
    </row>
    <row r="11635" spans="1:9" x14ac:dyDescent="0.3">
      <c r="A11635" t="s">
        <v>11776</v>
      </c>
      <c r="B11635" t="s">
        <v>345</v>
      </c>
      <c r="C11635" t="s">
        <v>38</v>
      </c>
      <c r="D11635" t="s">
        <v>121</v>
      </c>
      <c r="E11635">
        <f t="shared" si="181"/>
        <v>5</v>
      </c>
      <c r="F11635">
        <v>1</v>
      </c>
      <c r="G11635">
        <v>5</v>
      </c>
      <c r="H11635" s="1">
        <v>45072</v>
      </c>
      <c r="I11635" t="s">
        <v>17</v>
      </c>
    </row>
    <row r="11636" spans="1:9" x14ac:dyDescent="0.3">
      <c r="A11636" t="s">
        <v>11777</v>
      </c>
      <c r="B11636" t="s">
        <v>127</v>
      </c>
      <c r="C11636" t="s">
        <v>11</v>
      </c>
      <c r="D11636" t="s">
        <v>12</v>
      </c>
      <c r="E11636">
        <f t="shared" si="181"/>
        <v>3</v>
      </c>
      <c r="F11636">
        <v>1</v>
      </c>
      <c r="G11636">
        <v>3</v>
      </c>
      <c r="H11636" s="1">
        <v>45080</v>
      </c>
    </row>
    <row r="11637" spans="1:9" x14ac:dyDescent="0.3">
      <c r="A11637" t="s">
        <v>11778</v>
      </c>
      <c r="B11637" t="s">
        <v>167</v>
      </c>
      <c r="C11637" t="s">
        <v>38</v>
      </c>
      <c r="D11637" t="s">
        <v>74</v>
      </c>
      <c r="E11637">
        <f t="shared" si="181"/>
        <v>6</v>
      </c>
      <c r="F11637">
        <v>4</v>
      </c>
      <c r="G11637">
        <v>24</v>
      </c>
      <c r="H11637" s="1">
        <v>44613</v>
      </c>
      <c r="I11637" t="s">
        <v>13</v>
      </c>
    </row>
    <row r="11638" spans="1:9" x14ac:dyDescent="0.3">
      <c r="A11638" t="s">
        <v>11779</v>
      </c>
      <c r="B11638" t="s">
        <v>287</v>
      </c>
      <c r="C11638" t="s">
        <v>38</v>
      </c>
      <c r="D11638" t="s">
        <v>121</v>
      </c>
      <c r="E11638">
        <f t="shared" si="181"/>
        <v>5</v>
      </c>
      <c r="F11638">
        <v>1</v>
      </c>
      <c r="G11638">
        <v>5</v>
      </c>
      <c r="H11638" s="1">
        <v>45223</v>
      </c>
      <c r="I11638" t="s">
        <v>28</v>
      </c>
    </row>
    <row r="11639" spans="1:9" x14ac:dyDescent="0.3">
      <c r="A11639" t="s">
        <v>11780</v>
      </c>
      <c r="B11639" t="s">
        <v>305</v>
      </c>
      <c r="C11639" t="s">
        <v>50</v>
      </c>
      <c r="D11639" t="s">
        <v>112</v>
      </c>
      <c r="E11639">
        <f t="shared" si="181"/>
        <v>4</v>
      </c>
      <c r="F11639">
        <v>5</v>
      </c>
      <c r="G11639">
        <v>20</v>
      </c>
      <c r="H11639" s="1">
        <v>45166</v>
      </c>
      <c r="I11639" t="s">
        <v>28</v>
      </c>
    </row>
    <row r="11640" spans="1:9" x14ac:dyDescent="0.3">
      <c r="A11640" t="s">
        <v>11781</v>
      </c>
      <c r="B11640" t="s">
        <v>240</v>
      </c>
      <c r="C11640" t="s">
        <v>20</v>
      </c>
      <c r="D11640" t="s">
        <v>245</v>
      </c>
      <c r="E11640">
        <f t="shared" si="181"/>
        <v>20</v>
      </c>
      <c r="F11640">
        <v>2</v>
      </c>
      <c r="G11640">
        <v>40</v>
      </c>
      <c r="H11640" s="1">
        <v>44709</v>
      </c>
      <c r="I11640" t="s">
        <v>17</v>
      </c>
    </row>
    <row r="11641" spans="1:9" x14ac:dyDescent="0.3">
      <c r="A11641" t="s">
        <v>11782</v>
      </c>
      <c r="B11641" t="s">
        <v>326</v>
      </c>
      <c r="C11641" t="s">
        <v>24</v>
      </c>
      <c r="D11641" t="s">
        <v>168</v>
      </c>
      <c r="E11641">
        <f t="shared" si="181"/>
        <v>1</v>
      </c>
      <c r="F11641">
        <v>2</v>
      </c>
      <c r="G11641">
        <v>2</v>
      </c>
      <c r="H11641" s="1">
        <v>44969</v>
      </c>
      <c r="I11641" t="s">
        <v>17</v>
      </c>
    </row>
    <row r="11642" spans="1:9" x14ac:dyDescent="0.3">
      <c r="A11642" t="s">
        <v>11783</v>
      </c>
      <c r="B11642" t="s">
        <v>441</v>
      </c>
      <c r="C11642" t="s">
        <v>24</v>
      </c>
      <c r="D11642" t="str" cm="1">
        <f t="array" ref="D11642">IFERROR(INDEX('Lookup table'!$B$2:$B$15, MATCH(1, (TRIM('Lookup table'!$A$2:$A$15)=TRIM(C11642)) * (ROUND('Lookup table'!$C$2:$C$15,2)=ROUND(E11642,2)), 0)), "")</f>
        <v>Water</v>
      </c>
      <c r="E11642">
        <f t="shared" si="181"/>
        <v>1</v>
      </c>
      <c r="F11642">
        <v>1</v>
      </c>
      <c r="G11642">
        <v>1</v>
      </c>
      <c r="H11642" s="1">
        <v>44734</v>
      </c>
    </row>
    <row r="11643" spans="1:9" x14ac:dyDescent="0.3">
      <c r="A11643" t="s">
        <v>11784</v>
      </c>
      <c r="B11643" t="s">
        <v>95</v>
      </c>
      <c r="C11643" t="s">
        <v>38</v>
      </c>
      <c r="D11643" t="s">
        <v>74</v>
      </c>
      <c r="E11643">
        <f t="shared" si="181"/>
        <v>6</v>
      </c>
      <c r="F11643">
        <v>5</v>
      </c>
      <c r="G11643">
        <v>30</v>
      </c>
      <c r="H11643" s="1">
        <v>45185</v>
      </c>
      <c r="I11643" t="s">
        <v>28</v>
      </c>
    </row>
    <row r="11644" spans="1:9" x14ac:dyDescent="0.3">
      <c r="A11644" t="s">
        <v>11785</v>
      </c>
      <c r="B11644" t="s">
        <v>378</v>
      </c>
      <c r="C11644" t="s">
        <v>20</v>
      </c>
      <c r="D11644" t="s">
        <v>27</v>
      </c>
      <c r="E11644">
        <f t="shared" si="181"/>
        <v>12</v>
      </c>
      <c r="F11644">
        <v>2</v>
      </c>
      <c r="G11644">
        <v>24</v>
      </c>
      <c r="H11644" s="1">
        <v>45047</v>
      </c>
      <c r="I11644" t="s">
        <v>17</v>
      </c>
    </row>
    <row r="11645" spans="1:9" x14ac:dyDescent="0.3">
      <c r="A11645" t="s">
        <v>11786</v>
      </c>
      <c r="B11645" t="s">
        <v>143</v>
      </c>
      <c r="C11645" t="s">
        <v>38</v>
      </c>
      <c r="D11645" t="s">
        <v>121</v>
      </c>
      <c r="E11645">
        <f t="shared" si="181"/>
        <v>5</v>
      </c>
      <c r="F11645">
        <v>2</v>
      </c>
      <c r="G11645">
        <v>10</v>
      </c>
      <c r="H11645" s="1">
        <v>45269</v>
      </c>
      <c r="I11645" t="s">
        <v>17</v>
      </c>
    </row>
    <row r="11646" spans="1:9" x14ac:dyDescent="0.3">
      <c r="A11646" t="s">
        <v>11787</v>
      </c>
      <c r="B11646" t="s">
        <v>10</v>
      </c>
      <c r="C11646" t="s">
        <v>24</v>
      </c>
      <c r="D11646" t="s">
        <v>141</v>
      </c>
      <c r="E11646">
        <f t="shared" si="181"/>
        <v>2.5</v>
      </c>
      <c r="F11646">
        <v>1</v>
      </c>
      <c r="G11646">
        <v>2.5</v>
      </c>
      <c r="H11646" s="1">
        <v>45046</v>
      </c>
      <c r="I11646" t="s">
        <v>28</v>
      </c>
    </row>
    <row r="11647" spans="1:9" x14ac:dyDescent="0.3">
      <c r="A11647" t="s">
        <v>11788</v>
      </c>
      <c r="B11647" t="s">
        <v>111</v>
      </c>
      <c r="C11647" t="s">
        <v>11</v>
      </c>
      <c r="D11647" t="s">
        <v>33</v>
      </c>
      <c r="E11647">
        <f t="shared" si="181"/>
        <v>4</v>
      </c>
      <c r="F11647">
        <v>4</v>
      </c>
      <c r="G11647">
        <v>16</v>
      </c>
      <c r="H11647" s="1">
        <v>45103</v>
      </c>
      <c r="I11647" t="s">
        <v>13</v>
      </c>
    </row>
    <row r="11648" spans="1:9" x14ac:dyDescent="0.3">
      <c r="A11648" t="s">
        <v>11789</v>
      </c>
      <c r="B11648" t="s">
        <v>81</v>
      </c>
      <c r="C11648" t="s">
        <v>20</v>
      </c>
      <c r="D11648" t="s">
        <v>245</v>
      </c>
      <c r="E11648">
        <f t="shared" si="181"/>
        <v>20</v>
      </c>
      <c r="F11648">
        <v>2</v>
      </c>
      <c r="G11648">
        <v>40</v>
      </c>
      <c r="H11648" s="1">
        <v>44818</v>
      </c>
      <c r="I11648" t="s">
        <v>17</v>
      </c>
    </row>
    <row r="11649" spans="1:9" x14ac:dyDescent="0.3">
      <c r="A11649" t="s">
        <v>11790</v>
      </c>
      <c r="B11649" t="s">
        <v>53</v>
      </c>
      <c r="C11649" t="s">
        <v>24</v>
      </c>
      <c r="D11649" t="s">
        <v>71</v>
      </c>
      <c r="E11649">
        <f t="shared" si="181"/>
        <v>3</v>
      </c>
      <c r="F11649">
        <v>4</v>
      </c>
      <c r="G11649">
        <v>12</v>
      </c>
      <c r="H11649" s="1">
        <v>44606</v>
      </c>
      <c r="I11649" t="s">
        <v>13</v>
      </c>
    </row>
    <row r="11650" spans="1:9" x14ac:dyDescent="0.3">
      <c r="A11650" t="s">
        <v>11791</v>
      </c>
      <c r="B11650" t="s">
        <v>423</v>
      </c>
      <c r="C11650" t="s">
        <v>20</v>
      </c>
      <c r="D11650" t="s">
        <v>30</v>
      </c>
      <c r="E11650">
        <f t="shared" si="181"/>
        <v>18</v>
      </c>
      <c r="F11650">
        <v>2</v>
      </c>
      <c r="G11650">
        <v>36</v>
      </c>
      <c r="H11650" s="1">
        <v>44694</v>
      </c>
      <c r="I11650" t="s">
        <v>17</v>
      </c>
    </row>
    <row r="11651" spans="1:9" x14ac:dyDescent="0.3">
      <c r="A11651" t="s">
        <v>11792</v>
      </c>
      <c r="B11651" t="s">
        <v>83</v>
      </c>
      <c r="C11651" t="s">
        <v>20</v>
      </c>
      <c r="D11651" t="s">
        <v>245</v>
      </c>
      <c r="E11651">
        <f t="shared" si="181"/>
        <v>20</v>
      </c>
      <c r="F11651">
        <v>2</v>
      </c>
      <c r="G11651">
        <v>40</v>
      </c>
      <c r="H11651" s="1">
        <v>45145</v>
      </c>
      <c r="I11651" t="s">
        <v>13</v>
      </c>
    </row>
    <row r="11652" spans="1:9" x14ac:dyDescent="0.3">
      <c r="A11652" t="s">
        <v>11793</v>
      </c>
      <c r="B11652" t="s">
        <v>413</v>
      </c>
      <c r="C11652" t="s">
        <v>11</v>
      </c>
      <c r="D11652" t="s">
        <v>16</v>
      </c>
      <c r="E11652">
        <f t="shared" si="181"/>
        <v>4</v>
      </c>
      <c r="F11652">
        <v>3</v>
      </c>
      <c r="G11652">
        <v>12</v>
      </c>
      <c r="H11652" s="1">
        <v>45279</v>
      </c>
      <c r="I11652" t="s">
        <v>13</v>
      </c>
    </row>
    <row r="11653" spans="1:9" x14ac:dyDescent="0.3">
      <c r="A11653" t="s">
        <v>11794</v>
      </c>
      <c r="B11653" t="s">
        <v>81</v>
      </c>
      <c r="C11653" t="s">
        <v>24</v>
      </c>
      <c r="D11653" t="s">
        <v>77</v>
      </c>
      <c r="E11653">
        <f t="shared" si="181"/>
        <v>2.5</v>
      </c>
      <c r="F11653">
        <v>1</v>
      </c>
      <c r="G11653">
        <v>2.5</v>
      </c>
      <c r="H11653" s="1">
        <v>44676</v>
      </c>
      <c r="I11653" t="s">
        <v>28</v>
      </c>
    </row>
    <row r="11654" spans="1:9" x14ac:dyDescent="0.3">
      <c r="A11654" t="s">
        <v>11795</v>
      </c>
      <c r="B11654" t="s">
        <v>10</v>
      </c>
      <c r="C11654" t="s">
        <v>20</v>
      </c>
      <c r="D11654" t="s">
        <v>27</v>
      </c>
      <c r="E11654">
        <f t="shared" ref="E11654:E11717" si="182">IF(AND(G11654&lt;&gt;0, F11654&lt;&gt;0), G11654/F11654, "")</f>
        <v>12</v>
      </c>
      <c r="F11654">
        <v>5</v>
      </c>
      <c r="G11654">
        <v>60</v>
      </c>
      <c r="H11654" s="1">
        <v>45161</v>
      </c>
    </row>
    <row r="11655" spans="1:9" x14ac:dyDescent="0.3">
      <c r="A11655" t="s">
        <v>11796</v>
      </c>
      <c r="B11655" t="s">
        <v>32</v>
      </c>
      <c r="C11655" t="s">
        <v>20</v>
      </c>
      <c r="D11655" t="s">
        <v>30</v>
      </c>
      <c r="E11655">
        <f t="shared" si="182"/>
        <v>18</v>
      </c>
      <c r="F11655">
        <v>4</v>
      </c>
      <c r="G11655">
        <v>72</v>
      </c>
      <c r="H11655" s="1">
        <v>44562</v>
      </c>
      <c r="I11655" t="s">
        <v>28</v>
      </c>
    </row>
    <row r="11656" spans="1:9" x14ac:dyDescent="0.3">
      <c r="A11656" t="s">
        <v>11797</v>
      </c>
      <c r="B11656" t="s">
        <v>95</v>
      </c>
      <c r="C11656" t="s">
        <v>20</v>
      </c>
      <c r="D11656" t="s">
        <v>27</v>
      </c>
      <c r="E11656">
        <f t="shared" si="182"/>
        <v>12</v>
      </c>
      <c r="F11656">
        <v>5</v>
      </c>
      <c r="G11656">
        <v>60</v>
      </c>
      <c r="H11656" s="1">
        <v>45278</v>
      </c>
      <c r="I11656" t="s">
        <v>17</v>
      </c>
    </row>
    <row r="11657" spans="1:9" x14ac:dyDescent="0.3">
      <c r="A11657" t="s">
        <v>11798</v>
      </c>
      <c r="B11657" t="s">
        <v>225</v>
      </c>
      <c r="C11657" t="s">
        <v>50</v>
      </c>
      <c r="D11657" t="s">
        <v>112</v>
      </c>
      <c r="E11657">
        <f t="shared" si="182"/>
        <v>4</v>
      </c>
      <c r="F11657">
        <v>5</v>
      </c>
      <c r="G11657">
        <v>20</v>
      </c>
      <c r="H11657" s="1">
        <v>44671</v>
      </c>
      <c r="I11657" t="s">
        <v>13</v>
      </c>
    </row>
    <row r="11658" spans="1:9" x14ac:dyDescent="0.3">
      <c r="A11658" t="s">
        <v>11799</v>
      </c>
      <c r="B11658" t="s">
        <v>40</v>
      </c>
      <c r="C11658" t="s">
        <v>38</v>
      </c>
      <c r="D11658" t="s">
        <v>121</v>
      </c>
      <c r="E11658">
        <f t="shared" si="182"/>
        <v>5</v>
      </c>
      <c r="F11658">
        <v>4</v>
      </c>
      <c r="G11658">
        <v>20</v>
      </c>
      <c r="H11658" s="1">
        <v>45144</v>
      </c>
      <c r="I11658" t="s">
        <v>28</v>
      </c>
    </row>
    <row r="11659" spans="1:9" x14ac:dyDescent="0.3">
      <c r="A11659" t="s">
        <v>11800</v>
      </c>
      <c r="B11659" t="s">
        <v>194</v>
      </c>
      <c r="C11659" t="s">
        <v>20</v>
      </c>
      <c r="D11659" t="s">
        <v>27</v>
      </c>
      <c r="E11659">
        <f t="shared" si="182"/>
        <v>12</v>
      </c>
      <c r="F11659">
        <v>1</v>
      </c>
      <c r="G11659">
        <v>12</v>
      </c>
      <c r="H11659" s="1">
        <v>44584</v>
      </c>
      <c r="I11659" t="s">
        <v>28</v>
      </c>
    </row>
    <row r="11660" spans="1:9" x14ac:dyDescent="0.3">
      <c r="A11660" t="s">
        <v>11801</v>
      </c>
      <c r="B11660" t="s">
        <v>413</v>
      </c>
      <c r="C11660" t="s">
        <v>38</v>
      </c>
      <c r="D11660" t="s">
        <v>121</v>
      </c>
      <c r="E11660">
        <f t="shared" si="182"/>
        <v>5</v>
      </c>
      <c r="F11660">
        <v>4</v>
      </c>
      <c r="G11660">
        <v>20</v>
      </c>
      <c r="H11660" s="1">
        <v>44668</v>
      </c>
      <c r="I11660" t="s">
        <v>28</v>
      </c>
    </row>
    <row r="11661" spans="1:9" x14ac:dyDescent="0.3">
      <c r="A11661" t="s">
        <v>11802</v>
      </c>
      <c r="B11661" t="s">
        <v>268</v>
      </c>
      <c r="C11661" t="s">
        <v>11</v>
      </c>
      <c r="D11661" t="s">
        <v>16</v>
      </c>
      <c r="E11661">
        <f t="shared" si="182"/>
        <v>4</v>
      </c>
      <c r="F11661">
        <v>1</v>
      </c>
      <c r="G11661">
        <v>4</v>
      </c>
      <c r="H11661" s="1">
        <v>44658</v>
      </c>
      <c r="I11661" t="s">
        <v>17</v>
      </c>
    </row>
    <row r="11662" spans="1:9" x14ac:dyDescent="0.3">
      <c r="A11662" t="s">
        <v>11803</v>
      </c>
      <c r="B11662" t="s">
        <v>202</v>
      </c>
      <c r="C11662" t="s">
        <v>11</v>
      </c>
      <c r="D11662" t="s">
        <v>12</v>
      </c>
      <c r="E11662">
        <f t="shared" si="182"/>
        <v>3</v>
      </c>
      <c r="F11662">
        <v>5</v>
      </c>
      <c r="G11662">
        <v>15</v>
      </c>
      <c r="H11662" s="1">
        <v>45103</v>
      </c>
      <c r="I11662" t="s">
        <v>13</v>
      </c>
    </row>
    <row r="11663" spans="1:9" x14ac:dyDescent="0.3">
      <c r="A11663" t="s">
        <v>11804</v>
      </c>
      <c r="B11663" t="s">
        <v>223</v>
      </c>
      <c r="C11663" t="s">
        <v>50</v>
      </c>
      <c r="D11663" t="s">
        <v>112</v>
      </c>
      <c r="E11663">
        <f t="shared" si="182"/>
        <v>4</v>
      </c>
      <c r="F11663">
        <v>1</v>
      </c>
      <c r="G11663">
        <v>4</v>
      </c>
      <c r="H11663" s="1">
        <v>44686</v>
      </c>
      <c r="I11663" t="s">
        <v>13</v>
      </c>
    </row>
    <row r="11664" spans="1:9" x14ac:dyDescent="0.3">
      <c r="A11664" t="s">
        <v>11805</v>
      </c>
      <c r="B11664" t="s">
        <v>145</v>
      </c>
      <c r="C11664" t="s">
        <v>24</v>
      </c>
      <c r="D11664" t="s">
        <v>56</v>
      </c>
      <c r="E11664">
        <f t="shared" si="182"/>
        <v>3</v>
      </c>
      <c r="F11664">
        <v>4</v>
      </c>
      <c r="G11664">
        <v>12</v>
      </c>
      <c r="H11664" s="1">
        <v>45026</v>
      </c>
      <c r="I11664" t="s">
        <v>28</v>
      </c>
    </row>
    <row r="11665" spans="1:9" x14ac:dyDescent="0.3">
      <c r="A11665" t="s">
        <v>11806</v>
      </c>
      <c r="B11665" t="s">
        <v>423</v>
      </c>
      <c r="C11665" t="s">
        <v>50</v>
      </c>
      <c r="D11665" t="s">
        <v>17678</v>
      </c>
      <c r="E11665">
        <f t="shared" si="182"/>
        <v>7</v>
      </c>
      <c r="F11665">
        <v>2</v>
      </c>
      <c r="G11665">
        <v>14</v>
      </c>
      <c r="H11665" s="1">
        <v>45165</v>
      </c>
      <c r="I11665" t="s">
        <v>13</v>
      </c>
    </row>
    <row r="11666" spans="1:9" x14ac:dyDescent="0.3">
      <c r="A11666" t="s">
        <v>11807</v>
      </c>
      <c r="B11666" t="s">
        <v>114</v>
      </c>
      <c r="C11666" t="s">
        <v>11</v>
      </c>
      <c r="D11666" t="str" cm="1">
        <f t="array" ref="D11666">IFERROR(INDEX('Lookup table'!$B$2:$B$15, MATCH(1, (TRIM('Lookup table'!$A$2:$A$15)=TRIM(C11666)) * (ROUND('Lookup table'!$C$2:$C$15,2)=ROUND(E11666,2)), 0)), "")</f>
        <v>Side Salad</v>
      </c>
      <c r="E11666">
        <f t="shared" si="182"/>
        <v>3</v>
      </c>
      <c r="F11666">
        <v>1</v>
      </c>
      <c r="G11666">
        <v>3</v>
      </c>
      <c r="H11666" s="1">
        <v>44714</v>
      </c>
    </row>
    <row r="11667" spans="1:9" x14ac:dyDescent="0.3">
      <c r="A11667" t="s">
        <v>11808</v>
      </c>
      <c r="B11667" t="s">
        <v>223</v>
      </c>
      <c r="C11667" t="s">
        <v>24</v>
      </c>
      <c r="D11667" t="s">
        <v>71</v>
      </c>
      <c r="E11667">
        <f t="shared" si="182"/>
        <v>3</v>
      </c>
      <c r="F11667">
        <v>4</v>
      </c>
      <c r="G11667">
        <v>12</v>
      </c>
      <c r="H11667" s="1">
        <v>44985</v>
      </c>
    </row>
    <row r="11668" spans="1:9" x14ac:dyDescent="0.3">
      <c r="A11668" t="s">
        <v>11809</v>
      </c>
      <c r="B11668" t="s">
        <v>114</v>
      </c>
      <c r="C11668" t="s">
        <v>24</v>
      </c>
      <c r="D11668" t="s">
        <v>71</v>
      </c>
      <c r="E11668">
        <f t="shared" si="182"/>
        <v>3</v>
      </c>
      <c r="F11668">
        <v>1</v>
      </c>
      <c r="G11668">
        <v>3</v>
      </c>
      <c r="H11668" s="1">
        <v>45085</v>
      </c>
      <c r="I11668" t="s">
        <v>13</v>
      </c>
    </row>
    <row r="11669" spans="1:9" x14ac:dyDescent="0.3">
      <c r="A11669" t="s">
        <v>11810</v>
      </c>
      <c r="B11669" t="s">
        <v>425</v>
      </c>
      <c r="C11669" t="s">
        <v>50</v>
      </c>
      <c r="D11669" t="s">
        <v>112</v>
      </c>
      <c r="E11669">
        <f t="shared" si="182"/>
        <v>4</v>
      </c>
      <c r="F11669">
        <v>2</v>
      </c>
      <c r="G11669">
        <v>8</v>
      </c>
      <c r="H11669" s="1">
        <v>44941</v>
      </c>
      <c r="I11669" t="s">
        <v>17</v>
      </c>
    </row>
    <row r="11670" spans="1:9" x14ac:dyDescent="0.3">
      <c r="A11670" t="s">
        <v>11811</v>
      </c>
      <c r="B11670" t="s">
        <v>131</v>
      </c>
      <c r="C11670" t="s">
        <v>24</v>
      </c>
      <c r="D11670" t="s">
        <v>56</v>
      </c>
      <c r="E11670">
        <f t="shared" si="182"/>
        <v>3</v>
      </c>
      <c r="F11670">
        <v>4</v>
      </c>
      <c r="G11670">
        <v>12</v>
      </c>
      <c r="H11670" s="1">
        <v>44881</v>
      </c>
      <c r="I11670" t="s">
        <v>17</v>
      </c>
    </row>
    <row r="11671" spans="1:9" x14ac:dyDescent="0.3">
      <c r="A11671" t="s">
        <v>11812</v>
      </c>
      <c r="B11671" t="s">
        <v>234</v>
      </c>
      <c r="C11671" t="s">
        <v>11</v>
      </c>
      <c r="D11671" t="s">
        <v>12</v>
      </c>
      <c r="E11671">
        <f t="shared" si="182"/>
        <v>3</v>
      </c>
      <c r="F11671">
        <v>3</v>
      </c>
      <c r="G11671">
        <v>9</v>
      </c>
      <c r="H11671" s="1">
        <v>45219</v>
      </c>
      <c r="I11671" t="s">
        <v>13</v>
      </c>
    </row>
    <row r="11672" spans="1:9" x14ac:dyDescent="0.3">
      <c r="A11672" t="s">
        <v>11813</v>
      </c>
      <c r="B11672" t="s">
        <v>372</v>
      </c>
      <c r="C11672" t="s">
        <v>11</v>
      </c>
      <c r="D11672" t="s">
        <v>16</v>
      </c>
      <c r="E11672">
        <f t="shared" si="182"/>
        <v>4</v>
      </c>
      <c r="F11672">
        <v>1</v>
      </c>
      <c r="G11672">
        <v>4</v>
      </c>
      <c r="H11672" s="1">
        <v>45260</v>
      </c>
      <c r="I11672" t="s">
        <v>13</v>
      </c>
    </row>
    <row r="11673" spans="1:9" x14ac:dyDescent="0.3">
      <c r="A11673" t="s">
        <v>11814</v>
      </c>
      <c r="B11673" t="s">
        <v>368</v>
      </c>
      <c r="C11673" t="s">
        <v>20</v>
      </c>
      <c r="D11673" t="s">
        <v>21</v>
      </c>
      <c r="E11673">
        <f t="shared" si="182"/>
        <v>15</v>
      </c>
      <c r="F11673">
        <v>3</v>
      </c>
      <c r="G11673">
        <v>45</v>
      </c>
      <c r="H11673" s="1">
        <v>44755</v>
      </c>
      <c r="I11673" t="s">
        <v>13</v>
      </c>
    </row>
    <row r="11674" spans="1:9" x14ac:dyDescent="0.3">
      <c r="A11674" t="s">
        <v>11815</v>
      </c>
      <c r="B11674" t="s">
        <v>105</v>
      </c>
      <c r="C11674" t="s">
        <v>24</v>
      </c>
      <c r="D11674" t="s">
        <v>168</v>
      </c>
      <c r="E11674">
        <f t="shared" si="182"/>
        <v>1</v>
      </c>
      <c r="F11674">
        <v>1</v>
      </c>
      <c r="G11674">
        <v>1</v>
      </c>
      <c r="H11674" s="1">
        <v>45167</v>
      </c>
      <c r="I11674" t="s">
        <v>17</v>
      </c>
    </row>
    <row r="11675" spans="1:9" x14ac:dyDescent="0.3">
      <c r="A11675" t="s">
        <v>11816</v>
      </c>
      <c r="B11675" t="s">
        <v>378</v>
      </c>
      <c r="C11675" t="s">
        <v>50</v>
      </c>
      <c r="D11675" t="s">
        <v>112</v>
      </c>
      <c r="E11675">
        <f t="shared" si="182"/>
        <v>4</v>
      </c>
      <c r="F11675">
        <v>1</v>
      </c>
      <c r="G11675">
        <v>4</v>
      </c>
      <c r="H11675" s="1">
        <v>45161</v>
      </c>
      <c r="I11675" t="s">
        <v>28</v>
      </c>
    </row>
    <row r="11676" spans="1:9" x14ac:dyDescent="0.3">
      <c r="A11676" t="s">
        <v>11817</v>
      </c>
      <c r="B11676" t="s">
        <v>129</v>
      </c>
      <c r="C11676" t="s">
        <v>38</v>
      </c>
      <c r="D11676" t="s">
        <v>74</v>
      </c>
      <c r="E11676">
        <f t="shared" si="182"/>
        <v>6</v>
      </c>
      <c r="F11676">
        <v>2</v>
      </c>
      <c r="G11676">
        <v>12</v>
      </c>
      <c r="H11676" s="1">
        <v>45194</v>
      </c>
      <c r="I11676" t="s">
        <v>17</v>
      </c>
    </row>
    <row r="11677" spans="1:9" x14ac:dyDescent="0.3">
      <c r="A11677" t="s">
        <v>11818</v>
      </c>
      <c r="B11677" t="s">
        <v>109</v>
      </c>
      <c r="C11677" t="s">
        <v>20</v>
      </c>
      <c r="D11677" t="s">
        <v>21</v>
      </c>
      <c r="E11677">
        <f t="shared" si="182"/>
        <v>15</v>
      </c>
      <c r="F11677">
        <v>5</v>
      </c>
      <c r="G11677">
        <v>75</v>
      </c>
      <c r="H11677" s="1">
        <v>44624</v>
      </c>
      <c r="I11677" t="s">
        <v>17</v>
      </c>
    </row>
    <row r="11678" spans="1:9" x14ac:dyDescent="0.3">
      <c r="A11678" t="s">
        <v>11819</v>
      </c>
      <c r="B11678" t="s">
        <v>188</v>
      </c>
      <c r="C11678" t="s">
        <v>50</v>
      </c>
      <c r="D11678" t="s">
        <v>51</v>
      </c>
      <c r="E11678">
        <f t="shared" si="182"/>
        <v>5</v>
      </c>
      <c r="F11678">
        <v>1</v>
      </c>
      <c r="G11678">
        <v>5</v>
      </c>
      <c r="H11678" s="1">
        <v>45056</v>
      </c>
      <c r="I11678" t="s">
        <v>17</v>
      </c>
    </row>
    <row r="11679" spans="1:9" x14ac:dyDescent="0.3">
      <c r="A11679" t="s">
        <v>11820</v>
      </c>
      <c r="B11679" t="s">
        <v>47</v>
      </c>
      <c r="C11679" t="s">
        <v>20</v>
      </c>
      <c r="D11679" t="s">
        <v>245</v>
      </c>
      <c r="E11679">
        <f t="shared" si="182"/>
        <v>20</v>
      </c>
      <c r="F11679">
        <v>2</v>
      </c>
      <c r="G11679">
        <v>40</v>
      </c>
      <c r="H11679" s="1">
        <v>45187</v>
      </c>
      <c r="I11679" t="s">
        <v>13</v>
      </c>
    </row>
    <row r="11680" spans="1:9" x14ac:dyDescent="0.3">
      <c r="A11680" t="s">
        <v>11821</v>
      </c>
      <c r="B11680" t="s">
        <v>45</v>
      </c>
      <c r="C11680" t="s">
        <v>24</v>
      </c>
      <c r="D11680" t="s">
        <v>77</v>
      </c>
      <c r="E11680">
        <f t="shared" si="182"/>
        <v>2.5</v>
      </c>
      <c r="F11680">
        <v>5</v>
      </c>
      <c r="G11680">
        <v>12.5</v>
      </c>
      <c r="H11680" s="1">
        <v>44728</v>
      </c>
      <c r="I11680" t="s">
        <v>28</v>
      </c>
    </row>
    <row r="11681" spans="1:9" x14ac:dyDescent="0.3">
      <c r="A11681" t="s">
        <v>11822</v>
      </c>
      <c r="B11681" t="s">
        <v>287</v>
      </c>
      <c r="C11681" t="s">
        <v>20</v>
      </c>
      <c r="D11681" t="s">
        <v>41</v>
      </c>
      <c r="E11681">
        <f t="shared" si="182"/>
        <v>14</v>
      </c>
      <c r="F11681">
        <v>2</v>
      </c>
      <c r="G11681">
        <v>28</v>
      </c>
      <c r="H11681" s="1">
        <v>44998</v>
      </c>
      <c r="I11681" t="s">
        <v>13</v>
      </c>
    </row>
    <row r="11682" spans="1:9" x14ac:dyDescent="0.3">
      <c r="A11682" t="s">
        <v>11823</v>
      </c>
      <c r="B11682" t="s">
        <v>219</v>
      </c>
      <c r="C11682" t="s">
        <v>11</v>
      </c>
      <c r="D11682" t="s">
        <v>33</v>
      </c>
      <c r="E11682">
        <f t="shared" si="182"/>
        <v>4</v>
      </c>
      <c r="F11682">
        <v>5</v>
      </c>
      <c r="G11682">
        <v>20</v>
      </c>
      <c r="H11682" s="1">
        <v>45053</v>
      </c>
      <c r="I11682" t="s">
        <v>13</v>
      </c>
    </row>
    <row r="11683" spans="1:9" x14ac:dyDescent="0.3">
      <c r="A11683" t="s">
        <v>11824</v>
      </c>
      <c r="B11683" t="s">
        <v>118</v>
      </c>
      <c r="C11683" t="s">
        <v>38</v>
      </c>
      <c r="D11683" t="str" cm="1">
        <f t="array" ref="D11683">IFERROR(INDEX('Lookup table'!$B$2:$B$15, MATCH(1, (TRIM('Lookup table'!$A$2:$A$15)=TRIM(C11683)) * (ROUND('Lookup table'!$C$2:$C$15,2)=ROUND(E11683,2)), 0)), "")</f>
        <v/>
      </c>
      <c r="E11683">
        <f t="shared" si="182"/>
        <v>6</v>
      </c>
      <c r="F11683">
        <v>2</v>
      </c>
      <c r="G11683">
        <v>12</v>
      </c>
      <c r="H11683" s="1">
        <v>45062</v>
      </c>
      <c r="I11683" t="s">
        <v>17</v>
      </c>
    </row>
    <row r="11684" spans="1:9" x14ac:dyDescent="0.3">
      <c r="A11684" t="s">
        <v>11825</v>
      </c>
      <c r="B11684" t="s">
        <v>287</v>
      </c>
      <c r="C11684" t="s">
        <v>20</v>
      </c>
      <c r="D11684" t="s">
        <v>30</v>
      </c>
      <c r="E11684">
        <f t="shared" si="182"/>
        <v>18</v>
      </c>
      <c r="F11684">
        <v>2</v>
      </c>
      <c r="G11684">
        <v>36</v>
      </c>
      <c r="H11684" s="1">
        <v>45244</v>
      </c>
      <c r="I11684" t="s">
        <v>13</v>
      </c>
    </row>
    <row r="11685" spans="1:9" x14ac:dyDescent="0.3">
      <c r="A11685" t="s">
        <v>11826</v>
      </c>
      <c r="B11685" t="s">
        <v>60</v>
      </c>
      <c r="C11685" t="s">
        <v>38</v>
      </c>
      <c r="D11685" t="s">
        <v>74</v>
      </c>
      <c r="E11685">
        <f t="shared" si="182"/>
        <v>6</v>
      </c>
      <c r="F11685">
        <v>1</v>
      </c>
      <c r="G11685">
        <v>6</v>
      </c>
      <c r="H11685" s="1">
        <v>44642</v>
      </c>
      <c r="I11685" t="s">
        <v>28</v>
      </c>
    </row>
    <row r="11686" spans="1:9" x14ac:dyDescent="0.3">
      <c r="A11686" t="s">
        <v>11827</v>
      </c>
      <c r="B11686" t="s">
        <v>58</v>
      </c>
      <c r="C11686" t="s">
        <v>11</v>
      </c>
      <c r="D11686" t="str" cm="1">
        <f t="array" ref="D11686">IFERROR(INDEX('Lookup table'!$B$2:$B$15, MATCH(1, (TRIM('Lookup table'!$A$2:$A$15)=TRIM(C11686)) * (ROUND('Lookup table'!$C$2:$C$15,2)=ROUND(E11686,2)), 0)), "")</f>
        <v>Side Salad</v>
      </c>
      <c r="E11686">
        <f t="shared" si="182"/>
        <v>3</v>
      </c>
      <c r="F11686">
        <v>3</v>
      </c>
      <c r="G11686">
        <v>9</v>
      </c>
      <c r="H11686" s="1">
        <v>45185</v>
      </c>
    </row>
    <row r="11687" spans="1:9" x14ac:dyDescent="0.3">
      <c r="A11687" t="s">
        <v>11828</v>
      </c>
      <c r="B11687" t="s">
        <v>101</v>
      </c>
      <c r="C11687" t="s">
        <v>20</v>
      </c>
      <c r="D11687" t="s">
        <v>27</v>
      </c>
      <c r="E11687">
        <f t="shared" si="182"/>
        <v>12</v>
      </c>
      <c r="F11687">
        <v>4</v>
      </c>
      <c r="G11687">
        <v>48</v>
      </c>
      <c r="H11687" s="1">
        <v>45225</v>
      </c>
      <c r="I11687" t="s">
        <v>17</v>
      </c>
    </row>
    <row r="11688" spans="1:9" x14ac:dyDescent="0.3">
      <c r="A11688" t="s">
        <v>11829</v>
      </c>
      <c r="B11688" t="s">
        <v>165</v>
      </c>
      <c r="C11688" t="s">
        <v>38</v>
      </c>
      <c r="D11688" t="s">
        <v>121</v>
      </c>
      <c r="E11688">
        <f t="shared" si="182"/>
        <v>5</v>
      </c>
      <c r="F11688">
        <v>2</v>
      </c>
      <c r="G11688">
        <v>10</v>
      </c>
      <c r="H11688" s="1">
        <v>45033</v>
      </c>
      <c r="I11688" t="s">
        <v>17</v>
      </c>
    </row>
    <row r="11689" spans="1:9" x14ac:dyDescent="0.3">
      <c r="A11689" t="s">
        <v>11830</v>
      </c>
      <c r="B11689" t="s">
        <v>597</v>
      </c>
      <c r="C11689" t="s">
        <v>24</v>
      </c>
      <c r="D11689" t="s">
        <v>71</v>
      </c>
      <c r="E11689">
        <f t="shared" si="182"/>
        <v>3</v>
      </c>
      <c r="F11689">
        <v>2</v>
      </c>
      <c r="G11689">
        <v>6</v>
      </c>
      <c r="H11689" s="1">
        <v>45166</v>
      </c>
      <c r="I11689" t="s">
        <v>13</v>
      </c>
    </row>
    <row r="11690" spans="1:9" x14ac:dyDescent="0.3">
      <c r="A11690" t="s">
        <v>11831</v>
      </c>
      <c r="B11690" t="s">
        <v>232</v>
      </c>
      <c r="C11690" t="s">
        <v>20</v>
      </c>
      <c r="D11690" t="s">
        <v>245</v>
      </c>
      <c r="E11690">
        <f t="shared" si="182"/>
        <v>20</v>
      </c>
      <c r="F11690">
        <v>2</v>
      </c>
      <c r="G11690">
        <v>40</v>
      </c>
      <c r="H11690" s="1">
        <v>44646</v>
      </c>
      <c r="I11690" t="s">
        <v>17</v>
      </c>
    </row>
    <row r="11691" spans="1:9" x14ac:dyDescent="0.3">
      <c r="A11691" t="s">
        <v>11832</v>
      </c>
      <c r="B11691" t="s">
        <v>172</v>
      </c>
      <c r="C11691" t="s">
        <v>20</v>
      </c>
      <c r="D11691" t="s">
        <v>41</v>
      </c>
      <c r="E11691">
        <f t="shared" si="182"/>
        <v>14</v>
      </c>
      <c r="F11691">
        <v>2</v>
      </c>
      <c r="G11691">
        <v>28</v>
      </c>
      <c r="H11691" s="1">
        <v>44919</v>
      </c>
      <c r="I11691" t="s">
        <v>13</v>
      </c>
    </row>
    <row r="11692" spans="1:9" x14ac:dyDescent="0.3">
      <c r="A11692" t="s">
        <v>11833</v>
      </c>
      <c r="B11692" t="s">
        <v>114</v>
      </c>
      <c r="C11692" t="s">
        <v>24</v>
      </c>
      <c r="D11692" t="s">
        <v>168</v>
      </c>
      <c r="E11692">
        <f t="shared" si="182"/>
        <v>1</v>
      </c>
      <c r="F11692">
        <v>2</v>
      </c>
      <c r="G11692">
        <v>2</v>
      </c>
      <c r="H11692" s="1">
        <v>44692</v>
      </c>
      <c r="I11692" t="s">
        <v>13</v>
      </c>
    </row>
    <row r="11693" spans="1:9" x14ac:dyDescent="0.3">
      <c r="A11693" t="s">
        <v>11834</v>
      </c>
      <c r="B11693" t="s">
        <v>240</v>
      </c>
      <c r="C11693" t="s">
        <v>50</v>
      </c>
      <c r="D11693" t="s">
        <v>17678</v>
      </c>
      <c r="E11693">
        <f t="shared" si="182"/>
        <v>7</v>
      </c>
      <c r="F11693">
        <v>2</v>
      </c>
      <c r="G11693">
        <v>14</v>
      </c>
      <c r="H11693" s="1">
        <v>45143</v>
      </c>
      <c r="I11693" t="s">
        <v>17</v>
      </c>
    </row>
    <row r="11694" spans="1:9" x14ac:dyDescent="0.3">
      <c r="A11694" t="s">
        <v>11835</v>
      </c>
      <c r="B11694" t="s">
        <v>155</v>
      </c>
      <c r="C11694" t="s">
        <v>24</v>
      </c>
      <c r="D11694" t="s">
        <v>168</v>
      </c>
      <c r="E11694">
        <f t="shared" si="182"/>
        <v>1</v>
      </c>
      <c r="F11694">
        <v>5</v>
      </c>
      <c r="G11694">
        <v>5</v>
      </c>
      <c r="H11694" s="1">
        <v>45184</v>
      </c>
      <c r="I11694" t="s">
        <v>13</v>
      </c>
    </row>
    <row r="11695" spans="1:9" x14ac:dyDescent="0.3">
      <c r="A11695" t="s">
        <v>11836</v>
      </c>
      <c r="B11695" t="s">
        <v>457</v>
      </c>
      <c r="C11695" t="s">
        <v>38</v>
      </c>
      <c r="D11695" t="s">
        <v>125</v>
      </c>
      <c r="E11695">
        <f t="shared" si="182"/>
        <v>7</v>
      </c>
      <c r="F11695">
        <v>4</v>
      </c>
      <c r="G11695">
        <v>28</v>
      </c>
      <c r="H11695" s="1">
        <v>44918</v>
      </c>
      <c r="I11695" t="s">
        <v>13</v>
      </c>
    </row>
    <row r="11696" spans="1:9" x14ac:dyDescent="0.3">
      <c r="A11696" t="s">
        <v>11837</v>
      </c>
      <c r="B11696" t="s">
        <v>32</v>
      </c>
      <c r="C11696" t="s">
        <v>11</v>
      </c>
      <c r="D11696" t="s">
        <v>230</v>
      </c>
      <c r="E11696">
        <f t="shared" si="182"/>
        <v>5</v>
      </c>
      <c r="F11696">
        <v>2</v>
      </c>
      <c r="G11696">
        <v>10</v>
      </c>
      <c r="H11696" s="1">
        <v>45241</v>
      </c>
      <c r="I11696" t="s">
        <v>28</v>
      </c>
    </row>
    <row r="11697" spans="1:9" x14ac:dyDescent="0.3">
      <c r="A11697" t="s">
        <v>11838</v>
      </c>
      <c r="B11697" t="s">
        <v>423</v>
      </c>
      <c r="C11697" t="s">
        <v>20</v>
      </c>
      <c r="D11697" t="s">
        <v>21</v>
      </c>
      <c r="E11697">
        <f t="shared" si="182"/>
        <v>15</v>
      </c>
      <c r="F11697">
        <v>2</v>
      </c>
      <c r="G11697">
        <v>30</v>
      </c>
      <c r="H11697" s="1">
        <v>45130</v>
      </c>
      <c r="I11697" t="s">
        <v>28</v>
      </c>
    </row>
    <row r="11698" spans="1:9" x14ac:dyDescent="0.3">
      <c r="A11698" t="s">
        <v>11839</v>
      </c>
      <c r="B11698" t="s">
        <v>127</v>
      </c>
      <c r="C11698" t="s">
        <v>20</v>
      </c>
      <c r="D11698" t="s">
        <v>41</v>
      </c>
      <c r="E11698">
        <f t="shared" si="182"/>
        <v>14</v>
      </c>
      <c r="F11698">
        <v>1</v>
      </c>
      <c r="G11698">
        <v>14</v>
      </c>
      <c r="H11698" s="1">
        <v>45259</v>
      </c>
      <c r="I11698" t="s">
        <v>13</v>
      </c>
    </row>
    <row r="11699" spans="1:9" x14ac:dyDescent="0.3">
      <c r="A11699" t="s">
        <v>11840</v>
      </c>
      <c r="B11699" t="s">
        <v>49</v>
      </c>
      <c r="C11699" t="s">
        <v>38</v>
      </c>
      <c r="D11699" t="s">
        <v>74</v>
      </c>
      <c r="E11699">
        <f t="shared" si="182"/>
        <v>6</v>
      </c>
      <c r="F11699">
        <v>2</v>
      </c>
      <c r="G11699">
        <v>12</v>
      </c>
      <c r="H11699" s="1">
        <v>44973</v>
      </c>
      <c r="I11699" t="s">
        <v>17</v>
      </c>
    </row>
    <row r="11700" spans="1:9" x14ac:dyDescent="0.3">
      <c r="A11700" t="s">
        <v>11841</v>
      </c>
      <c r="B11700" t="s">
        <v>176</v>
      </c>
      <c r="C11700" t="s">
        <v>20</v>
      </c>
      <c r="D11700" t="s">
        <v>21</v>
      </c>
      <c r="E11700">
        <f t="shared" si="182"/>
        <v>15</v>
      </c>
      <c r="F11700">
        <v>2</v>
      </c>
      <c r="G11700">
        <v>30</v>
      </c>
      <c r="H11700" s="1">
        <v>45160</v>
      </c>
      <c r="I11700" t="s">
        <v>13</v>
      </c>
    </row>
    <row r="11701" spans="1:9" x14ac:dyDescent="0.3">
      <c r="A11701" t="s">
        <v>11842</v>
      </c>
      <c r="B11701" t="s">
        <v>109</v>
      </c>
      <c r="C11701" t="s">
        <v>11</v>
      </c>
      <c r="D11701" t="s">
        <v>12</v>
      </c>
      <c r="E11701">
        <f t="shared" si="182"/>
        <v>3</v>
      </c>
      <c r="F11701">
        <v>4</v>
      </c>
      <c r="G11701">
        <v>12</v>
      </c>
      <c r="H11701" s="1">
        <v>45003</v>
      </c>
      <c r="I11701" t="s">
        <v>13</v>
      </c>
    </row>
    <row r="11702" spans="1:9" x14ac:dyDescent="0.3">
      <c r="A11702" t="s">
        <v>11843</v>
      </c>
      <c r="B11702" t="s">
        <v>240</v>
      </c>
      <c r="C11702" t="s">
        <v>20</v>
      </c>
      <c r="D11702" t="s">
        <v>30</v>
      </c>
      <c r="E11702">
        <f t="shared" si="182"/>
        <v>18</v>
      </c>
      <c r="F11702">
        <v>5</v>
      </c>
      <c r="G11702">
        <v>90</v>
      </c>
      <c r="H11702" s="1">
        <v>45033</v>
      </c>
      <c r="I11702" t="s">
        <v>13</v>
      </c>
    </row>
    <row r="11703" spans="1:9" x14ac:dyDescent="0.3">
      <c r="A11703" t="s">
        <v>11844</v>
      </c>
      <c r="B11703" t="s">
        <v>160</v>
      </c>
      <c r="C11703" t="s">
        <v>50</v>
      </c>
      <c r="D11703" t="s">
        <v>99</v>
      </c>
      <c r="E11703">
        <f t="shared" si="182"/>
        <v>8</v>
      </c>
      <c r="F11703">
        <v>3</v>
      </c>
      <c r="G11703">
        <v>24</v>
      </c>
      <c r="H11703" s="1">
        <v>45001</v>
      </c>
      <c r="I11703" t="s">
        <v>13</v>
      </c>
    </row>
    <row r="11704" spans="1:9" x14ac:dyDescent="0.3">
      <c r="A11704" t="s">
        <v>11845</v>
      </c>
      <c r="B11704" t="s">
        <v>101</v>
      </c>
      <c r="C11704" t="s">
        <v>24</v>
      </c>
      <c r="D11704" t="s">
        <v>77</v>
      </c>
      <c r="E11704">
        <f t="shared" si="182"/>
        <v>2.5</v>
      </c>
      <c r="F11704">
        <v>5</v>
      </c>
      <c r="G11704">
        <v>12.5</v>
      </c>
      <c r="H11704" s="1">
        <v>44732</v>
      </c>
      <c r="I11704" t="s">
        <v>28</v>
      </c>
    </row>
    <row r="11705" spans="1:9" x14ac:dyDescent="0.3">
      <c r="A11705" t="s">
        <v>11846</v>
      </c>
      <c r="B11705" t="s">
        <v>223</v>
      </c>
      <c r="C11705" t="s">
        <v>38</v>
      </c>
      <c r="D11705" t="s">
        <v>43</v>
      </c>
      <c r="E11705">
        <f t="shared" si="182"/>
        <v>6</v>
      </c>
      <c r="F11705">
        <v>5</v>
      </c>
      <c r="G11705">
        <v>30</v>
      </c>
      <c r="H11705" s="1">
        <v>45060</v>
      </c>
      <c r="I11705" t="s">
        <v>13</v>
      </c>
    </row>
    <row r="11706" spans="1:9" x14ac:dyDescent="0.3">
      <c r="A11706" t="s">
        <v>11847</v>
      </c>
      <c r="B11706" t="s">
        <v>145</v>
      </c>
      <c r="C11706" t="s">
        <v>38</v>
      </c>
      <c r="D11706" t="s">
        <v>74</v>
      </c>
      <c r="E11706">
        <f t="shared" si="182"/>
        <v>6</v>
      </c>
      <c r="F11706">
        <v>2</v>
      </c>
      <c r="G11706">
        <v>12</v>
      </c>
      <c r="H11706" s="1">
        <v>44648</v>
      </c>
    </row>
    <row r="11707" spans="1:9" x14ac:dyDescent="0.3">
      <c r="A11707" t="s">
        <v>11848</v>
      </c>
      <c r="B11707" t="s">
        <v>165</v>
      </c>
      <c r="C11707" t="s">
        <v>11</v>
      </c>
      <c r="D11707" t="s">
        <v>12</v>
      </c>
      <c r="E11707">
        <f t="shared" si="182"/>
        <v>3</v>
      </c>
      <c r="F11707">
        <v>2</v>
      </c>
      <c r="G11707">
        <v>6</v>
      </c>
      <c r="H11707" s="1">
        <v>44929</v>
      </c>
      <c r="I11707" t="s">
        <v>28</v>
      </c>
    </row>
    <row r="11708" spans="1:9" x14ac:dyDescent="0.3">
      <c r="A11708" t="s">
        <v>11849</v>
      </c>
      <c r="B11708" t="s">
        <v>345</v>
      </c>
      <c r="C11708" t="s">
        <v>20</v>
      </c>
      <c r="D11708" t="s">
        <v>27</v>
      </c>
      <c r="E11708">
        <f t="shared" si="182"/>
        <v>12</v>
      </c>
      <c r="F11708">
        <v>5</v>
      </c>
      <c r="G11708">
        <v>60</v>
      </c>
      <c r="H11708" s="1">
        <v>45194</v>
      </c>
      <c r="I11708" t="s">
        <v>13</v>
      </c>
    </row>
    <row r="11709" spans="1:9" x14ac:dyDescent="0.3">
      <c r="A11709" t="s">
        <v>11850</v>
      </c>
      <c r="B11709" t="s">
        <v>136</v>
      </c>
      <c r="C11709" t="s">
        <v>24</v>
      </c>
      <c r="D11709" t="s">
        <v>71</v>
      </c>
      <c r="E11709">
        <f t="shared" si="182"/>
        <v>3</v>
      </c>
      <c r="F11709">
        <v>3</v>
      </c>
      <c r="G11709">
        <v>9</v>
      </c>
      <c r="H11709" s="1">
        <v>44957</v>
      </c>
      <c r="I11709" t="s">
        <v>28</v>
      </c>
    </row>
    <row r="11710" spans="1:9" x14ac:dyDescent="0.3">
      <c r="A11710" t="s">
        <v>11851</v>
      </c>
      <c r="B11710" t="s">
        <v>196</v>
      </c>
      <c r="C11710" t="s">
        <v>38</v>
      </c>
      <c r="D11710" t="s">
        <v>107</v>
      </c>
      <c r="E11710">
        <f t="shared" si="182"/>
        <v>4</v>
      </c>
      <c r="F11710">
        <v>1</v>
      </c>
      <c r="G11710">
        <v>4</v>
      </c>
      <c r="H11710" s="1">
        <v>44825</v>
      </c>
      <c r="I11710" t="s">
        <v>28</v>
      </c>
    </row>
    <row r="11711" spans="1:9" x14ac:dyDescent="0.3">
      <c r="A11711" t="s">
        <v>11852</v>
      </c>
      <c r="B11711" t="s">
        <v>236</v>
      </c>
      <c r="C11711" t="s">
        <v>50</v>
      </c>
      <c r="D11711" t="s">
        <v>112</v>
      </c>
      <c r="E11711">
        <f t="shared" si="182"/>
        <v>4</v>
      </c>
      <c r="F11711">
        <v>1</v>
      </c>
      <c r="G11711">
        <v>4</v>
      </c>
      <c r="H11711" s="1">
        <v>44851</v>
      </c>
      <c r="I11711" t="s">
        <v>13</v>
      </c>
    </row>
    <row r="11712" spans="1:9" x14ac:dyDescent="0.3">
      <c r="A11712" t="s">
        <v>11853</v>
      </c>
      <c r="B11712" t="s">
        <v>281</v>
      </c>
      <c r="C11712" t="s">
        <v>20</v>
      </c>
      <c r="D11712" t="s">
        <v>41</v>
      </c>
      <c r="E11712">
        <f t="shared" si="182"/>
        <v>14</v>
      </c>
      <c r="F11712">
        <v>5</v>
      </c>
      <c r="G11712">
        <v>70</v>
      </c>
      <c r="H11712" s="1">
        <v>44611</v>
      </c>
      <c r="I11712" t="s">
        <v>13</v>
      </c>
    </row>
    <row r="11713" spans="1:9" x14ac:dyDescent="0.3">
      <c r="A11713" t="s">
        <v>11854</v>
      </c>
      <c r="B11713" t="s">
        <v>134</v>
      </c>
      <c r="C11713" t="s">
        <v>24</v>
      </c>
      <c r="D11713" t="s">
        <v>71</v>
      </c>
      <c r="E11713">
        <f t="shared" si="182"/>
        <v>3</v>
      </c>
      <c r="F11713">
        <v>5</v>
      </c>
      <c r="G11713">
        <v>15</v>
      </c>
      <c r="H11713" s="1">
        <v>45130</v>
      </c>
      <c r="I11713" t="s">
        <v>17</v>
      </c>
    </row>
    <row r="11714" spans="1:9" x14ac:dyDescent="0.3">
      <c r="A11714" t="s">
        <v>11855</v>
      </c>
      <c r="B11714" t="s">
        <v>105</v>
      </c>
      <c r="C11714" t="s">
        <v>38</v>
      </c>
      <c r="D11714" t="s">
        <v>74</v>
      </c>
      <c r="E11714">
        <f t="shared" si="182"/>
        <v>6</v>
      </c>
      <c r="F11714">
        <v>1</v>
      </c>
      <c r="G11714">
        <v>6</v>
      </c>
      <c r="H11714" s="1">
        <v>44713</v>
      </c>
      <c r="I11714" t="s">
        <v>17</v>
      </c>
    </row>
    <row r="11715" spans="1:9" x14ac:dyDescent="0.3">
      <c r="A11715" t="s">
        <v>11856</v>
      </c>
      <c r="B11715" t="s">
        <v>457</v>
      </c>
      <c r="C11715" t="s">
        <v>50</v>
      </c>
      <c r="D11715" t="s">
        <v>86</v>
      </c>
      <c r="E11715">
        <f t="shared" si="182"/>
        <v>5</v>
      </c>
      <c r="F11715">
        <v>5</v>
      </c>
      <c r="G11715">
        <v>25</v>
      </c>
      <c r="H11715" s="1">
        <v>44730</v>
      </c>
      <c r="I11715" t="s">
        <v>28</v>
      </c>
    </row>
    <row r="11716" spans="1:9" x14ac:dyDescent="0.3">
      <c r="A11716" t="s">
        <v>11857</v>
      </c>
      <c r="B11716" t="s">
        <v>372</v>
      </c>
      <c r="C11716" t="s">
        <v>11</v>
      </c>
      <c r="D11716" t="s">
        <v>16</v>
      </c>
      <c r="E11716">
        <f t="shared" si="182"/>
        <v>4</v>
      </c>
      <c r="F11716">
        <v>4</v>
      </c>
      <c r="G11716">
        <v>16</v>
      </c>
      <c r="H11716" s="1">
        <v>44979</v>
      </c>
      <c r="I11716" t="s">
        <v>17</v>
      </c>
    </row>
    <row r="11717" spans="1:9" x14ac:dyDescent="0.3">
      <c r="A11717" t="s">
        <v>11858</v>
      </c>
      <c r="B11717" t="s">
        <v>283</v>
      </c>
      <c r="C11717" t="s">
        <v>50</v>
      </c>
      <c r="D11717" t="s">
        <v>99</v>
      </c>
      <c r="E11717">
        <f t="shared" si="182"/>
        <v>8</v>
      </c>
      <c r="F11717">
        <v>3</v>
      </c>
      <c r="G11717">
        <v>24</v>
      </c>
      <c r="H11717" s="1">
        <v>45131</v>
      </c>
      <c r="I11717" t="s">
        <v>13</v>
      </c>
    </row>
    <row r="11718" spans="1:9" x14ac:dyDescent="0.3">
      <c r="A11718" t="s">
        <v>11859</v>
      </c>
      <c r="B11718" t="s">
        <v>441</v>
      </c>
      <c r="C11718" t="s">
        <v>50</v>
      </c>
      <c r="D11718" t="str" cm="1">
        <f t="array" ref="D11718">IFERROR(INDEX('Lookup table'!$B$2:$B$15, MATCH(1, (TRIM('Lookup table'!$A$2:$A$15)=TRIM(C11718)) * (ROUND('Lookup table'!$C$2:$C$15,2)=ROUND(E11718,2)), 0)), "")</f>
        <v>Beef Chilli</v>
      </c>
      <c r="E11718">
        <f t="shared" ref="E11718:E11781" si="183">IF(AND(G11718&lt;&gt;0, F11718&lt;&gt;0), G11718/F11718, "")</f>
        <v>7</v>
      </c>
      <c r="F11718">
        <v>2</v>
      </c>
      <c r="G11718">
        <v>14</v>
      </c>
      <c r="H11718" s="1">
        <v>44733</v>
      </c>
      <c r="I11718" t="s">
        <v>28</v>
      </c>
    </row>
    <row r="11719" spans="1:9" x14ac:dyDescent="0.3">
      <c r="A11719" t="s">
        <v>11860</v>
      </c>
      <c r="B11719" t="s">
        <v>287</v>
      </c>
      <c r="C11719" t="s">
        <v>11</v>
      </c>
      <c r="D11719" t="s">
        <v>79</v>
      </c>
      <c r="E11719">
        <f t="shared" si="183"/>
        <v>5</v>
      </c>
      <c r="F11719">
        <v>1</v>
      </c>
      <c r="G11719">
        <v>5</v>
      </c>
      <c r="H11719" s="1">
        <v>44795</v>
      </c>
      <c r="I11719" t="s">
        <v>13</v>
      </c>
    </row>
    <row r="11720" spans="1:9" x14ac:dyDescent="0.3">
      <c r="A11720" t="s">
        <v>11861</v>
      </c>
      <c r="B11720" t="s">
        <v>597</v>
      </c>
      <c r="C11720" t="s">
        <v>11</v>
      </c>
      <c r="D11720" t="s">
        <v>230</v>
      </c>
      <c r="E11720">
        <f t="shared" si="183"/>
        <v>5</v>
      </c>
      <c r="F11720">
        <v>3</v>
      </c>
      <c r="G11720">
        <v>15</v>
      </c>
      <c r="H11720" s="1">
        <v>44782</v>
      </c>
      <c r="I11720" t="s">
        <v>17</v>
      </c>
    </row>
    <row r="11721" spans="1:9" x14ac:dyDescent="0.3">
      <c r="A11721" t="s">
        <v>11862</v>
      </c>
      <c r="B11721" t="s">
        <v>66</v>
      </c>
      <c r="C11721" t="s">
        <v>20</v>
      </c>
      <c r="D11721" t="s">
        <v>41</v>
      </c>
      <c r="E11721">
        <f t="shared" si="183"/>
        <v>14</v>
      </c>
      <c r="F11721">
        <v>1</v>
      </c>
      <c r="G11721">
        <v>14</v>
      </c>
      <c r="H11721" s="1">
        <v>45033</v>
      </c>
      <c r="I11721" t="s">
        <v>13</v>
      </c>
    </row>
    <row r="11722" spans="1:9" x14ac:dyDescent="0.3">
      <c r="A11722" t="s">
        <v>11863</v>
      </c>
      <c r="B11722" t="s">
        <v>196</v>
      </c>
      <c r="C11722" t="s">
        <v>20</v>
      </c>
      <c r="D11722" t="s">
        <v>245</v>
      </c>
      <c r="E11722">
        <f t="shared" si="183"/>
        <v>20</v>
      </c>
      <c r="F11722">
        <v>3</v>
      </c>
      <c r="G11722">
        <v>60</v>
      </c>
      <c r="H11722" s="1">
        <v>44743</v>
      </c>
      <c r="I11722" t="s">
        <v>17</v>
      </c>
    </row>
    <row r="11723" spans="1:9" x14ac:dyDescent="0.3">
      <c r="A11723" t="s">
        <v>11864</v>
      </c>
      <c r="B11723" t="s">
        <v>185</v>
      </c>
      <c r="C11723" t="s">
        <v>11</v>
      </c>
      <c r="D11723" t="s">
        <v>79</v>
      </c>
      <c r="E11723">
        <f t="shared" si="183"/>
        <v>5</v>
      </c>
      <c r="F11723">
        <v>1</v>
      </c>
      <c r="G11723">
        <v>5</v>
      </c>
      <c r="H11723" s="1">
        <v>45274</v>
      </c>
      <c r="I11723" t="s">
        <v>28</v>
      </c>
    </row>
    <row r="11724" spans="1:9" x14ac:dyDescent="0.3">
      <c r="A11724" t="s">
        <v>11865</v>
      </c>
      <c r="B11724" t="s">
        <v>165</v>
      </c>
      <c r="C11724" t="s">
        <v>24</v>
      </c>
      <c r="D11724" t="s">
        <v>168</v>
      </c>
      <c r="E11724">
        <f t="shared" si="183"/>
        <v>1</v>
      </c>
      <c r="F11724">
        <v>4</v>
      </c>
      <c r="G11724">
        <v>4</v>
      </c>
      <c r="H11724" s="1">
        <v>44699</v>
      </c>
      <c r="I11724" t="s">
        <v>13</v>
      </c>
    </row>
    <row r="11725" spans="1:9" x14ac:dyDescent="0.3">
      <c r="A11725" t="s">
        <v>11866</v>
      </c>
      <c r="B11725" t="s">
        <v>441</v>
      </c>
      <c r="C11725" t="s">
        <v>50</v>
      </c>
      <c r="D11725" t="s">
        <v>51</v>
      </c>
      <c r="E11725">
        <f t="shared" si="183"/>
        <v>5</v>
      </c>
      <c r="F11725">
        <v>3</v>
      </c>
      <c r="G11725">
        <v>15</v>
      </c>
      <c r="H11725" s="1">
        <v>44747</v>
      </c>
      <c r="I11725" t="s">
        <v>17</v>
      </c>
    </row>
    <row r="11726" spans="1:9" x14ac:dyDescent="0.3">
      <c r="A11726" t="s">
        <v>11867</v>
      </c>
      <c r="B11726" t="s">
        <v>138</v>
      </c>
      <c r="C11726" t="s">
        <v>24</v>
      </c>
      <c r="D11726" t="s">
        <v>77</v>
      </c>
      <c r="E11726">
        <f t="shared" si="183"/>
        <v>2.5</v>
      </c>
      <c r="F11726">
        <v>5</v>
      </c>
      <c r="G11726">
        <v>12.5</v>
      </c>
      <c r="H11726" s="1">
        <v>44997</v>
      </c>
      <c r="I11726" t="s">
        <v>17</v>
      </c>
    </row>
    <row r="11727" spans="1:9" x14ac:dyDescent="0.3">
      <c r="A11727" t="s">
        <v>11868</v>
      </c>
      <c r="B11727" t="s">
        <v>188</v>
      </c>
      <c r="C11727" t="s">
        <v>50</v>
      </c>
      <c r="D11727" t="s">
        <v>112</v>
      </c>
      <c r="E11727">
        <f t="shared" si="183"/>
        <v>4</v>
      </c>
      <c r="F11727">
        <v>2</v>
      </c>
      <c r="G11727">
        <v>8</v>
      </c>
      <c r="H11727" s="1">
        <v>45048</v>
      </c>
    </row>
    <row r="11728" spans="1:9" x14ac:dyDescent="0.3">
      <c r="A11728" t="s">
        <v>11869</v>
      </c>
      <c r="B11728" t="s">
        <v>62</v>
      </c>
      <c r="C11728" t="s">
        <v>50</v>
      </c>
      <c r="D11728" t="s">
        <v>51</v>
      </c>
      <c r="E11728">
        <f t="shared" si="183"/>
        <v>5</v>
      </c>
      <c r="F11728">
        <v>4</v>
      </c>
      <c r="G11728">
        <v>20</v>
      </c>
      <c r="H11728" s="1">
        <v>44919</v>
      </c>
      <c r="I11728" t="s">
        <v>28</v>
      </c>
    </row>
    <row r="11729" spans="1:9" x14ac:dyDescent="0.3">
      <c r="A11729" t="s">
        <v>11870</v>
      </c>
      <c r="B11729" t="s">
        <v>425</v>
      </c>
      <c r="C11729" t="s">
        <v>24</v>
      </c>
      <c r="D11729" t="str" cm="1">
        <f t="array" ref="D11729">IFERROR(INDEX('Lookup table'!$B$2:$B$15, MATCH(1, (TRIM('Lookup table'!$A$2:$A$15)=TRIM(C11729)) * (ROUND('Lookup table'!$C$2:$C$15,2)=ROUND(E11729,2)), 0)), "")</f>
        <v/>
      </c>
      <c r="E11729" t="str">
        <f t="shared" si="183"/>
        <v/>
      </c>
      <c r="H11729" s="1">
        <v>44816</v>
      </c>
      <c r="I11729" t="s">
        <v>17</v>
      </c>
    </row>
    <row r="11730" spans="1:9" x14ac:dyDescent="0.3">
      <c r="A11730" t="s">
        <v>11871</v>
      </c>
      <c r="B11730" t="s">
        <v>196</v>
      </c>
      <c r="C11730" t="s">
        <v>11</v>
      </c>
      <c r="D11730" t="s">
        <v>12</v>
      </c>
      <c r="E11730">
        <f t="shared" si="183"/>
        <v>3</v>
      </c>
      <c r="F11730">
        <v>1</v>
      </c>
      <c r="G11730">
        <v>3</v>
      </c>
      <c r="H11730" s="1">
        <v>45043</v>
      </c>
      <c r="I11730" t="s">
        <v>13</v>
      </c>
    </row>
    <row r="11731" spans="1:9" x14ac:dyDescent="0.3">
      <c r="A11731" t="s">
        <v>11872</v>
      </c>
      <c r="B11731" t="s">
        <v>185</v>
      </c>
      <c r="C11731" t="s">
        <v>24</v>
      </c>
      <c r="D11731" t="str" cm="1">
        <f t="array" ref="D11731">IFERROR(INDEX('Lookup table'!$B$2:$B$15, MATCH(1, (TRIM('Lookup table'!$A$2:$A$15)=TRIM(C11731)) * (ROUND('Lookup table'!$C$2:$C$15,2)=ROUND(E11731,2)), 0)), "")</f>
        <v/>
      </c>
      <c r="E11731">
        <f t="shared" si="183"/>
        <v>2.5</v>
      </c>
      <c r="F11731">
        <v>2</v>
      </c>
      <c r="G11731">
        <v>5</v>
      </c>
      <c r="H11731" s="1">
        <v>44840</v>
      </c>
      <c r="I11731" t="s">
        <v>17</v>
      </c>
    </row>
    <row r="11732" spans="1:9" x14ac:dyDescent="0.3">
      <c r="A11732" t="s">
        <v>11873</v>
      </c>
      <c r="B11732" t="s">
        <v>232</v>
      </c>
      <c r="C11732" t="s">
        <v>11</v>
      </c>
      <c r="D11732" t="s">
        <v>12</v>
      </c>
      <c r="E11732">
        <f t="shared" si="183"/>
        <v>3</v>
      </c>
      <c r="F11732">
        <v>3</v>
      </c>
      <c r="G11732">
        <v>9</v>
      </c>
      <c r="H11732" s="1">
        <v>44974</v>
      </c>
      <c r="I11732" t="s">
        <v>17</v>
      </c>
    </row>
    <row r="11733" spans="1:9" x14ac:dyDescent="0.3">
      <c r="A11733" t="s">
        <v>11874</v>
      </c>
      <c r="B11733" t="s">
        <v>597</v>
      </c>
      <c r="C11733" t="s">
        <v>38</v>
      </c>
      <c r="D11733" t="s">
        <v>121</v>
      </c>
      <c r="E11733">
        <f t="shared" si="183"/>
        <v>5</v>
      </c>
      <c r="F11733">
        <v>2</v>
      </c>
      <c r="G11733">
        <v>10</v>
      </c>
      <c r="H11733" s="1">
        <v>44647</v>
      </c>
      <c r="I11733" t="s">
        <v>13</v>
      </c>
    </row>
    <row r="11734" spans="1:9" x14ac:dyDescent="0.3">
      <c r="A11734" t="s">
        <v>11875</v>
      </c>
      <c r="B11734" t="s">
        <v>232</v>
      </c>
      <c r="C11734" t="s">
        <v>50</v>
      </c>
      <c r="D11734" t="s">
        <v>17678</v>
      </c>
      <c r="E11734">
        <f t="shared" si="183"/>
        <v>7</v>
      </c>
      <c r="F11734">
        <v>1</v>
      </c>
      <c r="G11734">
        <v>7</v>
      </c>
      <c r="H11734" s="1">
        <v>44943</v>
      </c>
      <c r="I11734" t="s">
        <v>17</v>
      </c>
    </row>
    <row r="11735" spans="1:9" x14ac:dyDescent="0.3">
      <c r="A11735" t="s">
        <v>11876</v>
      </c>
      <c r="B11735" t="s">
        <v>268</v>
      </c>
      <c r="C11735" t="s">
        <v>11</v>
      </c>
      <c r="D11735" t="s">
        <v>33</v>
      </c>
      <c r="E11735">
        <f t="shared" si="183"/>
        <v>4</v>
      </c>
      <c r="F11735">
        <v>3</v>
      </c>
      <c r="G11735">
        <v>12</v>
      </c>
      <c r="H11735" s="1">
        <v>44883</v>
      </c>
      <c r="I11735" t="s">
        <v>17</v>
      </c>
    </row>
    <row r="11736" spans="1:9" x14ac:dyDescent="0.3">
      <c r="A11736" t="s">
        <v>11877</v>
      </c>
      <c r="B11736" t="s">
        <v>372</v>
      </c>
      <c r="C11736" t="s">
        <v>38</v>
      </c>
      <c r="D11736" t="s">
        <v>74</v>
      </c>
      <c r="E11736">
        <f t="shared" si="183"/>
        <v>6</v>
      </c>
      <c r="F11736">
        <v>3</v>
      </c>
      <c r="G11736">
        <v>18</v>
      </c>
      <c r="H11736" s="1">
        <v>44758</v>
      </c>
      <c r="I11736" t="s">
        <v>13</v>
      </c>
    </row>
    <row r="11737" spans="1:9" x14ac:dyDescent="0.3">
      <c r="A11737" t="s">
        <v>11878</v>
      </c>
      <c r="B11737" t="s">
        <v>92</v>
      </c>
      <c r="C11737" t="s">
        <v>38</v>
      </c>
      <c r="D11737" t="s">
        <v>107</v>
      </c>
      <c r="E11737">
        <f t="shared" si="183"/>
        <v>4</v>
      </c>
      <c r="F11737">
        <v>2</v>
      </c>
      <c r="G11737">
        <v>8</v>
      </c>
      <c r="H11737" s="1">
        <v>44693</v>
      </c>
      <c r="I11737" t="s">
        <v>13</v>
      </c>
    </row>
    <row r="11738" spans="1:9" x14ac:dyDescent="0.3">
      <c r="A11738" t="s">
        <v>11879</v>
      </c>
      <c r="B11738" t="s">
        <v>223</v>
      </c>
      <c r="C11738" t="s">
        <v>38</v>
      </c>
      <c r="D11738" t="s">
        <v>74</v>
      </c>
      <c r="E11738">
        <f t="shared" si="183"/>
        <v>6</v>
      </c>
      <c r="F11738">
        <v>5</v>
      </c>
      <c r="G11738">
        <v>30</v>
      </c>
      <c r="H11738" s="1">
        <v>45212</v>
      </c>
      <c r="I11738" t="s">
        <v>13</v>
      </c>
    </row>
    <row r="11739" spans="1:9" x14ac:dyDescent="0.3">
      <c r="A11739" t="s">
        <v>11880</v>
      </c>
      <c r="B11739" t="s">
        <v>81</v>
      </c>
      <c r="C11739" t="s">
        <v>20</v>
      </c>
      <c r="D11739" t="s">
        <v>30</v>
      </c>
      <c r="E11739">
        <f t="shared" si="183"/>
        <v>18</v>
      </c>
      <c r="F11739">
        <v>2</v>
      </c>
      <c r="G11739">
        <v>36</v>
      </c>
      <c r="H11739" s="1">
        <v>44870</v>
      </c>
      <c r="I11739" t="s">
        <v>28</v>
      </c>
    </row>
    <row r="11740" spans="1:9" x14ac:dyDescent="0.3">
      <c r="A11740" t="s">
        <v>11881</v>
      </c>
      <c r="B11740" t="s">
        <v>181</v>
      </c>
      <c r="C11740" t="s">
        <v>20</v>
      </c>
      <c r="D11740" t="str" cm="1">
        <f t="array" ref="D11740">IFERROR(INDEX('Lookup table'!$B$2:$B$15, MATCH(1, (TRIM('Lookup table'!$A$2:$A$15)=TRIM(C11740)) * (ROUND('Lookup table'!$C$2:$C$15,2)=ROUND(E11740,2)), 0)), "")</f>
        <v>Pasta Alfredo</v>
      </c>
      <c r="E11740">
        <f t="shared" si="183"/>
        <v>12</v>
      </c>
      <c r="F11740">
        <v>5</v>
      </c>
      <c r="G11740">
        <v>60</v>
      </c>
      <c r="H11740" s="1">
        <v>45167</v>
      </c>
      <c r="I11740" t="s">
        <v>13</v>
      </c>
    </row>
    <row r="11741" spans="1:9" x14ac:dyDescent="0.3">
      <c r="A11741" t="s">
        <v>11882</v>
      </c>
      <c r="B11741" t="s">
        <v>413</v>
      </c>
      <c r="C11741" t="s">
        <v>50</v>
      </c>
      <c r="D11741" t="s">
        <v>207</v>
      </c>
      <c r="E11741">
        <f t="shared" si="183"/>
        <v>10</v>
      </c>
      <c r="F11741">
        <v>1</v>
      </c>
      <c r="G11741">
        <v>10</v>
      </c>
      <c r="H11741" s="1">
        <v>44899</v>
      </c>
      <c r="I11741" t="s">
        <v>17</v>
      </c>
    </row>
    <row r="11742" spans="1:9" x14ac:dyDescent="0.3">
      <c r="A11742" t="s">
        <v>11883</v>
      </c>
      <c r="B11742" t="s">
        <v>147</v>
      </c>
      <c r="C11742" t="s">
        <v>38</v>
      </c>
      <c r="D11742" t="s">
        <v>74</v>
      </c>
      <c r="E11742">
        <f t="shared" si="183"/>
        <v>6</v>
      </c>
      <c r="F11742">
        <v>3</v>
      </c>
      <c r="G11742">
        <v>18</v>
      </c>
      <c r="H11742" s="1">
        <v>44725</v>
      </c>
      <c r="I11742" t="s">
        <v>28</v>
      </c>
    </row>
    <row r="11743" spans="1:9" x14ac:dyDescent="0.3">
      <c r="A11743" t="s">
        <v>11884</v>
      </c>
      <c r="B11743" t="s">
        <v>413</v>
      </c>
      <c r="C11743" t="s">
        <v>24</v>
      </c>
      <c r="D11743" t="s">
        <v>77</v>
      </c>
      <c r="E11743">
        <f t="shared" si="183"/>
        <v>2.5</v>
      </c>
      <c r="F11743">
        <v>2</v>
      </c>
      <c r="G11743">
        <v>5</v>
      </c>
      <c r="H11743" s="1">
        <v>44783</v>
      </c>
      <c r="I11743" t="s">
        <v>13</v>
      </c>
    </row>
    <row r="11744" spans="1:9" x14ac:dyDescent="0.3">
      <c r="A11744" t="s">
        <v>11885</v>
      </c>
      <c r="B11744" t="s">
        <v>150</v>
      </c>
      <c r="C11744" t="s">
        <v>11</v>
      </c>
      <c r="D11744" t="s">
        <v>79</v>
      </c>
      <c r="E11744">
        <f t="shared" si="183"/>
        <v>5</v>
      </c>
      <c r="F11744">
        <v>3</v>
      </c>
      <c r="G11744">
        <v>15</v>
      </c>
      <c r="H11744" s="1">
        <v>45091</v>
      </c>
      <c r="I11744" t="s">
        <v>28</v>
      </c>
    </row>
    <row r="11745" spans="1:9" x14ac:dyDescent="0.3">
      <c r="A11745" t="s">
        <v>11886</v>
      </c>
      <c r="B11745" t="s">
        <v>147</v>
      </c>
      <c r="C11745" t="s">
        <v>20</v>
      </c>
      <c r="D11745" t="s">
        <v>245</v>
      </c>
      <c r="E11745">
        <f t="shared" si="183"/>
        <v>20</v>
      </c>
      <c r="F11745">
        <v>5</v>
      </c>
      <c r="G11745">
        <v>100</v>
      </c>
      <c r="H11745" s="1">
        <v>44774</v>
      </c>
      <c r="I11745" t="s">
        <v>28</v>
      </c>
    </row>
    <row r="11746" spans="1:9" x14ac:dyDescent="0.3">
      <c r="A11746" t="s">
        <v>11887</v>
      </c>
      <c r="B11746" t="s">
        <v>411</v>
      </c>
      <c r="C11746" t="s">
        <v>50</v>
      </c>
      <c r="D11746" t="s">
        <v>112</v>
      </c>
      <c r="E11746">
        <f t="shared" si="183"/>
        <v>4</v>
      </c>
      <c r="F11746">
        <v>4</v>
      </c>
      <c r="G11746">
        <v>16</v>
      </c>
      <c r="H11746" s="1">
        <v>44573</v>
      </c>
      <c r="I11746" t="s">
        <v>28</v>
      </c>
    </row>
    <row r="11747" spans="1:9" x14ac:dyDescent="0.3">
      <c r="A11747" t="s">
        <v>11888</v>
      </c>
      <c r="B11747" t="s">
        <v>597</v>
      </c>
      <c r="C11747" t="s">
        <v>38</v>
      </c>
      <c r="D11747" t="s">
        <v>74</v>
      </c>
      <c r="E11747">
        <f t="shared" si="183"/>
        <v>6</v>
      </c>
      <c r="F11747">
        <v>1</v>
      </c>
      <c r="G11747">
        <v>6</v>
      </c>
      <c r="H11747" s="1">
        <v>44908</v>
      </c>
      <c r="I11747" t="s">
        <v>28</v>
      </c>
    </row>
    <row r="11748" spans="1:9" x14ac:dyDescent="0.3">
      <c r="A11748" t="s">
        <v>11889</v>
      </c>
      <c r="B11748" t="s">
        <v>287</v>
      </c>
      <c r="C11748" t="s">
        <v>11</v>
      </c>
      <c r="D11748" t="s">
        <v>16</v>
      </c>
      <c r="E11748">
        <f t="shared" si="183"/>
        <v>4</v>
      </c>
      <c r="F11748">
        <v>1</v>
      </c>
      <c r="G11748">
        <v>4</v>
      </c>
      <c r="H11748" s="1">
        <v>44715</v>
      </c>
      <c r="I11748" t="s">
        <v>13</v>
      </c>
    </row>
    <row r="11749" spans="1:9" x14ac:dyDescent="0.3">
      <c r="A11749" t="s">
        <v>11890</v>
      </c>
      <c r="B11749" t="s">
        <v>118</v>
      </c>
      <c r="C11749" t="s">
        <v>20</v>
      </c>
      <c r="D11749" t="s">
        <v>245</v>
      </c>
      <c r="E11749">
        <f t="shared" si="183"/>
        <v>20</v>
      </c>
      <c r="F11749">
        <v>4</v>
      </c>
      <c r="G11749">
        <v>80</v>
      </c>
      <c r="H11749" s="1">
        <v>45034</v>
      </c>
      <c r="I11749" t="s">
        <v>28</v>
      </c>
    </row>
    <row r="11750" spans="1:9" x14ac:dyDescent="0.3">
      <c r="A11750" t="s">
        <v>11891</v>
      </c>
      <c r="B11750" t="s">
        <v>23</v>
      </c>
      <c r="C11750" t="s">
        <v>11</v>
      </c>
      <c r="D11750" t="s">
        <v>79</v>
      </c>
      <c r="E11750">
        <f t="shared" si="183"/>
        <v>5</v>
      </c>
      <c r="F11750">
        <v>2</v>
      </c>
      <c r="G11750">
        <v>10</v>
      </c>
      <c r="H11750" s="1">
        <v>45178</v>
      </c>
    </row>
    <row r="11751" spans="1:9" x14ac:dyDescent="0.3">
      <c r="A11751" t="s">
        <v>11892</v>
      </c>
      <c r="B11751" t="s">
        <v>378</v>
      </c>
      <c r="C11751" t="s">
        <v>50</v>
      </c>
      <c r="D11751" t="str" cm="1">
        <f t="array" ref="D11751">IFERROR(INDEX('Lookup table'!$B$2:$B$15, MATCH(1, (TRIM('Lookup table'!$A$2:$A$15)=TRIM(C11751)) * (ROUND('Lookup table'!$C$2:$C$15,2)=ROUND(E11751,2)), 0)), "")</f>
        <v>French Fries</v>
      </c>
      <c r="E11751">
        <f t="shared" si="183"/>
        <v>4</v>
      </c>
      <c r="F11751">
        <v>2</v>
      </c>
      <c r="G11751">
        <v>8</v>
      </c>
      <c r="H11751" s="1">
        <v>44688</v>
      </c>
      <c r="I11751" t="s">
        <v>17</v>
      </c>
    </row>
    <row r="11752" spans="1:9" x14ac:dyDescent="0.3">
      <c r="A11752" t="s">
        <v>11893</v>
      </c>
      <c r="B11752" t="s">
        <v>165</v>
      </c>
      <c r="C11752" t="s">
        <v>11</v>
      </c>
      <c r="D11752" t="s">
        <v>79</v>
      </c>
      <c r="E11752">
        <f t="shared" si="183"/>
        <v>5</v>
      </c>
      <c r="F11752">
        <v>5</v>
      </c>
      <c r="G11752">
        <v>25</v>
      </c>
      <c r="H11752" s="1">
        <v>44649</v>
      </c>
      <c r="I11752" t="s">
        <v>13</v>
      </c>
    </row>
    <row r="11753" spans="1:9" x14ac:dyDescent="0.3">
      <c r="A11753" t="s">
        <v>11894</v>
      </c>
      <c r="B11753" t="s">
        <v>283</v>
      </c>
      <c r="C11753" t="s">
        <v>24</v>
      </c>
      <c r="D11753" t="s">
        <v>168</v>
      </c>
      <c r="E11753">
        <f t="shared" si="183"/>
        <v>1</v>
      </c>
      <c r="F11753">
        <v>5</v>
      </c>
      <c r="G11753">
        <v>5</v>
      </c>
      <c r="H11753" s="1">
        <v>45291</v>
      </c>
      <c r="I11753" t="s">
        <v>28</v>
      </c>
    </row>
    <row r="11754" spans="1:9" x14ac:dyDescent="0.3">
      <c r="A11754" t="s">
        <v>11895</v>
      </c>
      <c r="B11754" t="s">
        <v>109</v>
      </c>
      <c r="C11754" t="s">
        <v>11</v>
      </c>
      <c r="D11754" t="s">
        <v>12</v>
      </c>
      <c r="E11754">
        <f t="shared" si="183"/>
        <v>3</v>
      </c>
      <c r="F11754">
        <v>5</v>
      </c>
      <c r="G11754">
        <v>15</v>
      </c>
      <c r="H11754" s="1">
        <v>45015</v>
      </c>
      <c r="I11754" t="s">
        <v>13</v>
      </c>
    </row>
    <row r="11755" spans="1:9" x14ac:dyDescent="0.3">
      <c r="A11755" t="s">
        <v>11896</v>
      </c>
      <c r="B11755" t="s">
        <v>165</v>
      </c>
      <c r="C11755" t="s">
        <v>11</v>
      </c>
      <c r="D11755" t="s">
        <v>16</v>
      </c>
      <c r="E11755">
        <f t="shared" si="183"/>
        <v>4</v>
      </c>
      <c r="F11755">
        <v>4</v>
      </c>
      <c r="G11755">
        <v>16</v>
      </c>
      <c r="H11755" s="1">
        <v>44788</v>
      </c>
      <c r="I11755" t="s">
        <v>28</v>
      </c>
    </row>
    <row r="11756" spans="1:9" x14ac:dyDescent="0.3">
      <c r="A11756" t="s">
        <v>11897</v>
      </c>
      <c r="B11756" t="s">
        <v>62</v>
      </c>
      <c r="C11756" t="s">
        <v>11</v>
      </c>
      <c r="D11756" t="s">
        <v>79</v>
      </c>
      <c r="E11756">
        <f t="shared" si="183"/>
        <v>5</v>
      </c>
      <c r="F11756">
        <v>3</v>
      </c>
      <c r="G11756">
        <v>15</v>
      </c>
      <c r="H11756" s="1">
        <v>44903</v>
      </c>
      <c r="I11756" t="s">
        <v>17</v>
      </c>
    </row>
    <row r="11757" spans="1:9" x14ac:dyDescent="0.3">
      <c r="A11757" t="s">
        <v>11898</v>
      </c>
      <c r="B11757" t="s">
        <v>143</v>
      </c>
      <c r="C11757" t="s">
        <v>11</v>
      </c>
      <c r="D11757" t="s">
        <v>16</v>
      </c>
      <c r="E11757">
        <f t="shared" si="183"/>
        <v>4</v>
      </c>
      <c r="F11757">
        <v>4</v>
      </c>
      <c r="G11757">
        <v>16</v>
      </c>
      <c r="H11757" s="1">
        <v>44768</v>
      </c>
      <c r="I11757" t="s">
        <v>17</v>
      </c>
    </row>
    <row r="11758" spans="1:9" x14ac:dyDescent="0.3">
      <c r="A11758" t="s">
        <v>11899</v>
      </c>
      <c r="B11758" t="s">
        <v>298</v>
      </c>
      <c r="C11758" t="s">
        <v>11</v>
      </c>
      <c r="D11758" t="s">
        <v>16</v>
      </c>
      <c r="E11758">
        <f t="shared" si="183"/>
        <v>4</v>
      </c>
      <c r="F11758">
        <v>4</v>
      </c>
      <c r="G11758">
        <v>16</v>
      </c>
      <c r="H11758" s="1">
        <v>44722</v>
      </c>
      <c r="I11758" t="s">
        <v>17</v>
      </c>
    </row>
    <row r="11759" spans="1:9" x14ac:dyDescent="0.3">
      <c r="A11759" t="s">
        <v>11900</v>
      </c>
      <c r="B11759" t="s">
        <v>45</v>
      </c>
      <c r="C11759" t="s">
        <v>24</v>
      </c>
      <c r="D11759" t="s">
        <v>56</v>
      </c>
      <c r="E11759">
        <f t="shared" si="183"/>
        <v>3</v>
      </c>
      <c r="F11759">
        <v>4</v>
      </c>
      <c r="G11759">
        <v>12</v>
      </c>
      <c r="H11759" s="1">
        <v>45230</v>
      </c>
      <c r="I11759" t="s">
        <v>17</v>
      </c>
    </row>
    <row r="11760" spans="1:9" x14ac:dyDescent="0.3">
      <c r="A11760" t="s">
        <v>11901</v>
      </c>
      <c r="B11760" t="s">
        <v>597</v>
      </c>
      <c r="C11760" t="s">
        <v>20</v>
      </c>
      <c r="D11760" t="s">
        <v>27</v>
      </c>
      <c r="E11760">
        <f t="shared" si="183"/>
        <v>12</v>
      </c>
      <c r="F11760">
        <v>3</v>
      </c>
      <c r="G11760">
        <v>36</v>
      </c>
      <c r="H11760" s="1">
        <v>44741</v>
      </c>
      <c r="I11760" t="s">
        <v>17</v>
      </c>
    </row>
    <row r="11761" spans="1:9" x14ac:dyDescent="0.3">
      <c r="A11761" t="s">
        <v>11902</v>
      </c>
      <c r="B11761" t="s">
        <v>313</v>
      </c>
      <c r="C11761" t="s">
        <v>38</v>
      </c>
      <c r="D11761" t="s">
        <v>107</v>
      </c>
      <c r="E11761">
        <f t="shared" si="183"/>
        <v>4</v>
      </c>
      <c r="F11761">
        <v>4</v>
      </c>
      <c r="G11761">
        <v>16</v>
      </c>
      <c r="H11761" s="1">
        <v>45046</v>
      </c>
      <c r="I11761" t="s">
        <v>28</v>
      </c>
    </row>
    <row r="11762" spans="1:9" x14ac:dyDescent="0.3">
      <c r="A11762" t="s">
        <v>11903</v>
      </c>
      <c r="B11762" t="s">
        <v>81</v>
      </c>
      <c r="C11762" t="s">
        <v>24</v>
      </c>
      <c r="D11762" t="s">
        <v>71</v>
      </c>
      <c r="E11762">
        <f t="shared" si="183"/>
        <v>3</v>
      </c>
      <c r="F11762">
        <v>2</v>
      </c>
      <c r="G11762">
        <v>6</v>
      </c>
      <c r="H11762" s="1">
        <v>44828</v>
      </c>
      <c r="I11762" t="s">
        <v>17</v>
      </c>
    </row>
    <row r="11763" spans="1:9" x14ac:dyDescent="0.3">
      <c r="A11763" t="s">
        <v>11904</v>
      </c>
      <c r="B11763" t="s">
        <v>298</v>
      </c>
      <c r="C11763" t="s">
        <v>50</v>
      </c>
      <c r="D11763" t="s">
        <v>86</v>
      </c>
      <c r="E11763">
        <f t="shared" si="183"/>
        <v>5</v>
      </c>
      <c r="F11763">
        <v>5</v>
      </c>
      <c r="G11763">
        <v>25</v>
      </c>
      <c r="H11763" s="1">
        <v>44941</v>
      </c>
      <c r="I11763" t="s">
        <v>17</v>
      </c>
    </row>
    <row r="11764" spans="1:9" x14ac:dyDescent="0.3">
      <c r="A11764" t="s">
        <v>11905</v>
      </c>
      <c r="B11764" t="s">
        <v>150</v>
      </c>
      <c r="C11764" t="s">
        <v>20</v>
      </c>
      <c r="D11764" t="s">
        <v>41</v>
      </c>
      <c r="E11764">
        <f t="shared" si="183"/>
        <v>14</v>
      </c>
      <c r="F11764">
        <v>4</v>
      </c>
      <c r="G11764">
        <v>56</v>
      </c>
      <c r="H11764" s="1">
        <v>44901</v>
      </c>
      <c r="I11764" t="s">
        <v>13</v>
      </c>
    </row>
    <row r="11765" spans="1:9" x14ac:dyDescent="0.3">
      <c r="A11765" t="s">
        <v>11906</v>
      </c>
      <c r="B11765" t="s">
        <v>131</v>
      </c>
      <c r="C11765" t="s">
        <v>24</v>
      </c>
      <c r="D11765" t="s">
        <v>168</v>
      </c>
      <c r="E11765">
        <f t="shared" si="183"/>
        <v>1</v>
      </c>
      <c r="F11765">
        <v>3</v>
      </c>
      <c r="G11765">
        <v>3</v>
      </c>
      <c r="H11765" s="1">
        <v>45104</v>
      </c>
      <c r="I11765" t="s">
        <v>13</v>
      </c>
    </row>
    <row r="11766" spans="1:9" x14ac:dyDescent="0.3">
      <c r="A11766" t="s">
        <v>11907</v>
      </c>
      <c r="B11766" t="s">
        <v>53</v>
      </c>
      <c r="C11766" t="s">
        <v>20</v>
      </c>
      <c r="D11766" t="str" cm="1">
        <f t="array" ref="D11766">IFERROR(INDEX('Lookup table'!$B$2:$B$15, MATCH(1, (TRIM('Lookup table'!$A$2:$A$15)=TRIM(C11766)) * (ROUND('Lookup table'!$C$2:$C$15,2)=ROUND(E11766,2)), 0)), "")</f>
        <v/>
      </c>
      <c r="E11766" t="str">
        <f t="shared" si="183"/>
        <v/>
      </c>
      <c r="H11766" s="1">
        <v>45153</v>
      </c>
      <c r="I11766" t="s">
        <v>13</v>
      </c>
    </row>
    <row r="11767" spans="1:9" x14ac:dyDescent="0.3">
      <c r="A11767" t="s">
        <v>11908</v>
      </c>
      <c r="B11767" t="s">
        <v>64</v>
      </c>
      <c r="C11767" t="s">
        <v>24</v>
      </c>
      <c r="D11767" t="s">
        <v>168</v>
      </c>
      <c r="E11767">
        <f t="shared" si="183"/>
        <v>1</v>
      </c>
      <c r="F11767">
        <v>5</v>
      </c>
      <c r="G11767">
        <v>5</v>
      </c>
      <c r="H11767" s="1">
        <v>45119</v>
      </c>
      <c r="I11767" t="s">
        <v>17</v>
      </c>
    </row>
    <row r="11768" spans="1:9" x14ac:dyDescent="0.3">
      <c r="A11768" t="s">
        <v>11909</v>
      </c>
      <c r="B11768" t="s">
        <v>118</v>
      </c>
      <c r="C11768" t="s">
        <v>38</v>
      </c>
      <c r="D11768" t="s">
        <v>74</v>
      </c>
      <c r="E11768">
        <f t="shared" si="183"/>
        <v>6</v>
      </c>
      <c r="F11768">
        <v>4</v>
      </c>
      <c r="G11768">
        <v>24</v>
      </c>
      <c r="H11768" s="1">
        <v>45045</v>
      </c>
      <c r="I11768" t="s">
        <v>17</v>
      </c>
    </row>
    <row r="11769" spans="1:9" x14ac:dyDescent="0.3">
      <c r="A11769" t="s">
        <v>11910</v>
      </c>
      <c r="B11769" t="s">
        <v>221</v>
      </c>
      <c r="C11769" t="s">
        <v>11</v>
      </c>
      <c r="D11769" t="s">
        <v>79</v>
      </c>
      <c r="E11769">
        <f t="shared" si="183"/>
        <v>5</v>
      </c>
      <c r="F11769">
        <v>3</v>
      </c>
      <c r="G11769">
        <v>15</v>
      </c>
      <c r="H11769" s="1">
        <v>44818</v>
      </c>
      <c r="I11769" t="s">
        <v>28</v>
      </c>
    </row>
    <row r="11770" spans="1:9" x14ac:dyDescent="0.3">
      <c r="A11770" t="s">
        <v>11911</v>
      </c>
      <c r="B11770" t="s">
        <v>26</v>
      </c>
      <c r="C11770" t="s">
        <v>50</v>
      </c>
      <c r="D11770" t="s">
        <v>112</v>
      </c>
      <c r="E11770">
        <f t="shared" si="183"/>
        <v>4</v>
      </c>
      <c r="F11770">
        <v>2</v>
      </c>
      <c r="G11770">
        <v>8</v>
      </c>
      <c r="H11770" s="1">
        <v>44566</v>
      </c>
      <c r="I11770" t="s">
        <v>13</v>
      </c>
    </row>
    <row r="11771" spans="1:9" x14ac:dyDescent="0.3">
      <c r="A11771" t="s">
        <v>11912</v>
      </c>
      <c r="B11771" t="s">
        <v>160</v>
      </c>
      <c r="C11771" t="s">
        <v>20</v>
      </c>
      <c r="D11771" t="s">
        <v>21</v>
      </c>
      <c r="E11771">
        <f t="shared" si="183"/>
        <v>15</v>
      </c>
      <c r="F11771">
        <v>4</v>
      </c>
      <c r="G11771">
        <v>60</v>
      </c>
      <c r="H11771" s="1">
        <v>44815</v>
      </c>
      <c r="I11771" t="s">
        <v>17</v>
      </c>
    </row>
    <row r="11772" spans="1:9" x14ac:dyDescent="0.3">
      <c r="A11772" t="s">
        <v>11913</v>
      </c>
      <c r="B11772" t="s">
        <v>281</v>
      </c>
      <c r="C11772" t="s">
        <v>11</v>
      </c>
      <c r="D11772" t="s">
        <v>33</v>
      </c>
      <c r="E11772">
        <f t="shared" si="183"/>
        <v>4</v>
      </c>
      <c r="F11772">
        <v>2</v>
      </c>
      <c r="G11772">
        <v>8</v>
      </c>
      <c r="H11772" s="1">
        <v>45134</v>
      </c>
      <c r="I11772" t="s">
        <v>17</v>
      </c>
    </row>
    <row r="11773" spans="1:9" x14ac:dyDescent="0.3">
      <c r="A11773" t="s">
        <v>11914</v>
      </c>
      <c r="B11773" t="s">
        <v>160</v>
      </c>
      <c r="C11773" t="s">
        <v>50</v>
      </c>
      <c r="D11773" t="s">
        <v>51</v>
      </c>
      <c r="E11773">
        <f t="shared" si="183"/>
        <v>5</v>
      </c>
      <c r="F11773">
        <v>1</v>
      </c>
      <c r="G11773">
        <v>5</v>
      </c>
      <c r="H11773" s="1">
        <v>44807</v>
      </c>
      <c r="I11773" t="s">
        <v>17</v>
      </c>
    </row>
    <row r="11774" spans="1:9" x14ac:dyDescent="0.3">
      <c r="A11774" t="s">
        <v>11915</v>
      </c>
      <c r="B11774" t="s">
        <v>185</v>
      </c>
      <c r="C11774" t="s">
        <v>24</v>
      </c>
      <c r="D11774" t="str" cm="1">
        <f t="array" ref="D11774">IFERROR(INDEX('Lookup table'!$B$2:$B$15, MATCH(1, (TRIM('Lookup table'!$A$2:$A$15)=TRIM(C11774)) * (ROUND('Lookup table'!$C$2:$C$15,2)=ROUND(E11774,2)), 0)), "")</f>
        <v/>
      </c>
      <c r="E11774">
        <f t="shared" si="183"/>
        <v>3</v>
      </c>
      <c r="F11774">
        <v>2</v>
      </c>
      <c r="G11774">
        <v>6</v>
      </c>
      <c r="H11774" s="1">
        <v>44661</v>
      </c>
      <c r="I11774" t="s">
        <v>17</v>
      </c>
    </row>
    <row r="11775" spans="1:9" x14ac:dyDescent="0.3">
      <c r="A11775" t="s">
        <v>11916</v>
      </c>
      <c r="B11775" t="s">
        <v>64</v>
      </c>
      <c r="C11775" t="s">
        <v>50</v>
      </c>
      <c r="D11775" t="s">
        <v>207</v>
      </c>
      <c r="E11775">
        <f t="shared" si="183"/>
        <v>10</v>
      </c>
      <c r="F11775">
        <v>2</v>
      </c>
      <c r="G11775">
        <v>20</v>
      </c>
      <c r="H11775" s="1">
        <v>44999</v>
      </c>
      <c r="I11775" t="s">
        <v>28</v>
      </c>
    </row>
    <row r="11776" spans="1:9" x14ac:dyDescent="0.3">
      <c r="A11776" t="s">
        <v>11917</v>
      </c>
      <c r="B11776" t="s">
        <v>298</v>
      </c>
      <c r="C11776" t="s">
        <v>11</v>
      </c>
      <c r="D11776" t="s">
        <v>12</v>
      </c>
      <c r="E11776">
        <f t="shared" si="183"/>
        <v>3</v>
      </c>
      <c r="F11776">
        <v>1</v>
      </c>
      <c r="G11776">
        <v>3</v>
      </c>
      <c r="H11776" s="1">
        <v>44809</v>
      </c>
      <c r="I11776" t="s">
        <v>17</v>
      </c>
    </row>
    <row r="11777" spans="1:9" x14ac:dyDescent="0.3">
      <c r="A11777" t="s">
        <v>11918</v>
      </c>
      <c r="B11777" t="s">
        <v>165</v>
      </c>
      <c r="C11777" t="s">
        <v>50</v>
      </c>
      <c r="D11777" t="s">
        <v>51</v>
      </c>
      <c r="E11777">
        <f t="shared" si="183"/>
        <v>5</v>
      </c>
      <c r="F11777">
        <v>3</v>
      </c>
      <c r="G11777">
        <v>15</v>
      </c>
      <c r="H11777" s="1">
        <v>45136</v>
      </c>
      <c r="I11777" t="s">
        <v>17</v>
      </c>
    </row>
    <row r="11778" spans="1:9" x14ac:dyDescent="0.3">
      <c r="A11778" t="s">
        <v>11919</v>
      </c>
      <c r="B11778" t="s">
        <v>76</v>
      </c>
      <c r="C11778" t="s">
        <v>50</v>
      </c>
      <c r="D11778" t="str" cm="1">
        <f t="array" ref="D11778">IFERROR(INDEX('Lookup table'!$B$2:$B$15, MATCH(1, (TRIM('Lookup table'!$A$2:$A$15)=TRIM(C11778)) * (ROUND('Lookup table'!$C$2:$C$15,2)=ROUND(E11778,2)), 0)), "")</f>
        <v/>
      </c>
      <c r="E11778" t="str">
        <f t="shared" si="183"/>
        <v/>
      </c>
      <c r="H11778" s="1">
        <v>44640</v>
      </c>
      <c r="I11778" t="s">
        <v>13</v>
      </c>
    </row>
    <row r="11779" spans="1:9" x14ac:dyDescent="0.3">
      <c r="A11779" t="s">
        <v>11920</v>
      </c>
      <c r="B11779" t="s">
        <v>281</v>
      </c>
      <c r="C11779" t="s">
        <v>24</v>
      </c>
      <c r="D11779" t="s">
        <v>71</v>
      </c>
      <c r="E11779">
        <f t="shared" si="183"/>
        <v>3</v>
      </c>
      <c r="F11779">
        <v>3</v>
      </c>
      <c r="G11779">
        <v>9</v>
      </c>
      <c r="H11779" s="1">
        <v>45255</v>
      </c>
      <c r="I11779" t="s">
        <v>13</v>
      </c>
    </row>
    <row r="11780" spans="1:9" x14ac:dyDescent="0.3">
      <c r="A11780" t="s">
        <v>11921</v>
      </c>
      <c r="B11780" t="s">
        <v>26</v>
      </c>
      <c r="C11780" t="s">
        <v>38</v>
      </c>
      <c r="D11780" t="s">
        <v>43</v>
      </c>
      <c r="E11780">
        <f t="shared" si="183"/>
        <v>6</v>
      </c>
      <c r="F11780">
        <v>4</v>
      </c>
      <c r="G11780">
        <v>24</v>
      </c>
      <c r="H11780" s="1">
        <v>44684</v>
      </c>
      <c r="I11780" t="s">
        <v>13</v>
      </c>
    </row>
    <row r="11781" spans="1:9" x14ac:dyDescent="0.3">
      <c r="A11781" t="s">
        <v>11922</v>
      </c>
      <c r="B11781" t="s">
        <v>19</v>
      </c>
      <c r="C11781" t="s">
        <v>38</v>
      </c>
      <c r="D11781" t="s">
        <v>107</v>
      </c>
      <c r="E11781">
        <f t="shared" si="183"/>
        <v>4</v>
      </c>
      <c r="F11781">
        <v>2</v>
      </c>
      <c r="G11781">
        <v>8</v>
      </c>
      <c r="H11781" s="1">
        <v>44923</v>
      </c>
      <c r="I11781" t="s">
        <v>13</v>
      </c>
    </row>
    <row r="11782" spans="1:9" x14ac:dyDescent="0.3">
      <c r="A11782" t="s">
        <v>11923</v>
      </c>
      <c r="B11782" t="s">
        <v>283</v>
      </c>
      <c r="C11782" t="s">
        <v>24</v>
      </c>
      <c r="D11782" t="s">
        <v>168</v>
      </c>
      <c r="E11782">
        <f t="shared" ref="E11782:E11845" si="184">IF(AND(G11782&lt;&gt;0, F11782&lt;&gt;0), G11782/F11782, "")</f>
        <v>1</v>
      </c>
      <c r="F11782">
        <v>1</v>
      </c>
      <c r="G11782">
        <v>1</v>
      </c>
      <c r="H11782" s="1">
        <v>44851</v>
      </c>
      <c r="I11782" t="s">
        <v>28</v>
      </c>
    </row>
    <row r="11783" spans="1:9" x14ac:dyDescent="0.3">
      <c r="A11783" t="s">
        <v>11924</v>
      </c>
      <c r="B11783" t="s">
        <v>109</v>
      </c>
      <c r="C11783" t="s">
        <v>11</v>
      </c>
      <c r="D11783" t="s">
        <v>16</v>
      </c>
      <c r="E11783">
        <f t="shared" si="184"/>
        <v>4</v>
      </c>
      <c r="F11783">
        <v>4</v>
      </c>
      <c r="G11783">
        <v>16</v>
      </c>
      <c r="H11783" s="1">
        <v>44806</v>
      </c>
      <c r="I11783" t="s">
        <v>13</v>
      </c>
    </row>
    <row r="11784" spans="1:9" x14ac:dyDescent="0.3">
      <c r="A11784" t="s">
        <v>11925</v>
      </c>
      <c r="B11784" t="s">
        <v>37</v>
      </c>
      <c r="C11784" t="s">
        <v>24</v>
      </c>
      <c r="D11784" t="s">
        <v>56</v>
      </c>
      <c r="E11784">
        <f t="shared" si="184"/>
        <v>3</v>
      </c>
      <c r="F11784">
        <v>4</v>
      </c>
      <c r="G11784">
        <v>12</v>
      </c>
      <c r="H11784" s="1">
        <v>44845</v>
      </c>
      <c r="I11784" t="s">
        <v>13</v>
      </c>
    </row>
    <row r="11785" spans="1:9" x14ac:dyDescent="0.3">
      <c r="A11785" t="s">
        <v>11926</v>
      </c>
      <c r="B11785" t="s">
        <v>109</v>
      </c>
      <c r="C11785" t="s">
        <v>20</v>
      </c>
      <c r="D11785" t="s">
        <v>21</v>
      </c>
      <c r="E11785">
        <f t="shared" si="184"/>
        <v>15</v>
      </c>
      <c r="F11785">
        <v>5</v>
      </c>
      <c r="G11785">
        <v>75</v>
      </c>
      <c r="H11785" s="1">
        <v>45018</v>
      </c>
      <c r="I11785" t="s">
        <v>13</v>
      </c>
    </row>
    <row r="11786" spans="1:9" x14ac:dyDescent="0.3">
      <c r="A11786" t="s">
        <v>11927</v>
      </c>
      <c r="B11786" t="s">
        <v>69</v>
      </c>
      <c r="C11786" t="s">
        <v>11</v>
      </c>
      <c r="D11786" t="s">
        <v>79</v>
      </c>
      <c r="E11786">
        <f t="shared" si="184"/>
        <v>5</v>
      </c>
      <c r="F11786">
        <v>2</v>
      </c>
      <c r="G11786">
        <v>10</v>
      </c>
      <c r="H11786" s="1">
        <v>45224</v>
      </c>
      <c r="I11786" t="s">
        <v>17</v>
      </c>
    </row>
    <row r="11787" spans="1:9" x14ac:dyDescent="0.3">
      <c r="A11787" t="s">
        <v>11928</v>
      </c>
      <c r="B11787" t="s">
        <v>111</v>
      </c>
      <c r="C11787" t="s">
        <v>38</v>
      </c>
      <c r="D11787" t="s">
        <v>74</v>
      </c>
      <c r="E11787">
        <f t="shared" si="184"/>
        <v>6</v>
      </c>
      <c r="F11787">
        <v>5</v>
      </c>
      <c r="G11787">
        <v>30</v>
      </c>
      <c r="H11787" s="1">
        <v>44646</v>
      </c>
      <c r="I11787" t="s">
        <v>28</v>
      </c>
    </row>
    <row r="11788" spans="1:9" x14ac:dyDescent="0.3">
      <c r="A11788" t="s">
        <v>11929</v>
      </c>
      <c r="B11788" t="s">
        <v>60</v>
      </c>
      <c r="C11788" t="s">
        <v>38</v>
      </c>
      <c r="D11788" t="s">
        <v>43</v>
      </c>
      <c r="E11788">
        <f t="shared" si="184"/>
        <v>6</v>
      </c>
      <c r="F11788">
        <v>2</v>
      </c>
      <c r="G11788">
        <v>12</v>
      </c>
      <c r="H11788" s="1">
        <v>44894</v>
      </c>
      <c r="I11788" t="s">
        <v>28</v>
      </c>
    </row>
    <row r="11789" spans="1:9" x14ac:dyDescent="0.3">
      <c r="A11789" t="s">
        <v>11930</v>
      </c>
      <c r="B11789" t="s">
        <v>196</v>
      </c>
      <c r="C11789" t="s">
        <v>11</v>
      </c>
      <c r="D11789" t="s">
        <v>230</v>
      </c>
      <c r="E11789">
        <f t="shared" si="184"/>
        <v>5</v>
      </c>
      <c r="F11789">
        <v>4</v>
      </c>
      <c r="G11789">
        <v>20</v>
      </c>
      <c r="H11789" s="1">
        <v>44665</v>
      </c>
      <c r="I11789" t="s">
        <v>13</v>
      </c>
    </row>
    <row r="11790" spans="1:9" x14ac:dyDescent="0.3">
      <c r="A11790" t="s">
        <v>11931</v>
      </c>
      <c r="B11790" t="s">
        <v>55</v>
      </c>
      <c r="C11790" t="s">
        <v>11</v>
      </c>
      <c r="D11790" t="s">
        <v>33</v>
      </c>
      <c r="E11790">
        <f t="shared" si="184"/>
        <v>4</v>
      </c>
      <c r="F11790">
        <v>3</v>
      </c>
      <c r="G11790">
        <v>12</v>
      </c>
      <c r="H11790" s="1">
        <v>44943</v>
      </c>
      <c r="I11790" t="s">
        <v>13</v>
      </c>
    </row>
    <row r="11791" spans="1:9" x14ac:dyDescent="0.3">
      <c r="A11791" t="s">
        <v>11932</v>
      </c>
      <c r="B11791" t="s">
        <v>109</v>
      </c>
      <c r="C11791" t="s">
        <v>38</v>
      </c>
      <c r="D11791" t="s">
        <v>125</v>
      </c>
      <c r="E11791">
        <f t="shared" si="184"/>
        <v>7</v>
      </c>
      <c r="F11791">
        <v>3</v>
      </c>
      <c r="G11791">
        <v>21</v>
      </c>
      <c r="H11791" s="1">
        <v>44608</v>
      </c>
      <c r="I11791" t="s">
        <v>13</v>
      </c>
    </row>
    <row r="11792" spans="1:9" x14ac:dyDescent="0.3">
      <c r="A11792" t="s">
        <v>11933</v>
      </c>
      <c r="B11792" t="s">
        <v>234</v>
      </c>
      <c r="C11792" t="s">
        <v>50</v>
      </c>
      <c r="D11792" t="s">
        <v>207</v>
      </c>
      <c r="E11792">
        <f t="shared" si="184"/>
        <v>10</v>
      </c>
      <c r="F11792">
        <v>5</v>
      </c>
      <c r="G11792">
        <v>50</v>
      </c>
      <c r="H11792" s="1">
        <v>45036</v>
      </c>
      <c r="I11792" t="s">
        <v>17</v>
      </c>
    </row>
    <row r="11793" spans="1:9" x14ac:dyDescent="0.3">
      <c r="A11793" t="s">
        <v>11934</v>
      </c>
      <c r="B11793" t="s">
        <v>138</v>
      </c>
      <c r="C11793" t="s">
        <v>38</v>
      </c>
      <c r="D11793" t="s">
        <v>121</v>
      </c>
      <c r="E11793">
        <f t="shared" si="184"/>
        <v>5</v>
      </c>
      <c r="F11793">
        <v>2</v>
      </c>
      <c r="G11793">
        <v>10</v>
      </c>
      <c r="H11793" s="1">
        <v>45128</v>
      </c>
      <c r="I11793" t="s">
        <v>13</v>
      </c>
    </row>
    <row r="11794" spans="1:9" x14ac:dyDescent="0.3">
      <c r="A11794" t="s">
        <v>11935</v>
      </c>
      <c r="B11794" t="s">
        <v>223</v>
      </c>
      <c r="C11794" t="s">
        <v>50</v>
      </c>
      <c r="D11794" t="s">
        <v>99</v>
      </c>
      <c r="E11794">
        <f t="shared" si="184"/>
        <v>8</v>
      </c>
      <c r="F11794">
        <v>4</v>
      </c>
      <c r="G11794">
        <v>32</v>
      </c>
      <c r="H11794" s="1">
        <v>44581</v>
      </c>
      <c r="I11794" t="s">
        <v>28</v>
      </c>
    </row>
    <row r="11795" spans="1:9" x14ac:dyDescent="0.3">
      <c r="A11795" t="s">
        <v>11936</v>
      </c>
      <c r="B11795" t="s">
        <v>95</v>
      </c>
      <c r="C11795" t="s">
        <v>11</v>
      </c>
      <c r="D11795" t="s">
        <v>12</v>
      </c>
      <c r="E11795">
        <f t="shared" si="184"/>
        <v>3</v>
      </c>
      <c r="F11795">
        <v>1</v>
      </c>
      <c r="G11795">
        <v>3</v>
      </c>
      <c r="H11795" s="1">
        <v>44723</v>
      </c>
      <c r="I11795" t="s">
        <v>13</v>
      </c>
    </row>
    <row r="11796" spans="1:9" x14ac:dyDescent="0.3">
      <c r="A11796" t="s">
        <v>11937</v>
      </c>
      <c r="B11796" t="s">
        <v>209</v>
      </c>
      <c r="C11796" t="s">
        <v>11</v>
      </c>
      <c r="D11796" t="s">
        <v>12</v>
      </c>
      <c r="E11796">
        <f t="shared" si="184"/>
        <v>3</v>
      </c>
      <c r="F11796">
        <v>1</v>
      </c>
      <c r="G11796">
        <v>3</v>
      </c>
      <c r="H11796" s="1">
        <v>44757</v>
      </c>
      <c r="I11796" t="s">
        <v>13</v>
      </c>
    </row>
    <row r="11797" spans="1:9" x14ac:dyDescent="0.3">
      <c r="A11797" t="s">
        <v>11938</v>
      </c>
      <c r="B11797" t="s">
        <v>158</v>
      </c>
      <c r="C11797" t="s">
        <v>11</v>
      </c>
      <c r="D11797" t="str" cm="1">
        <f t="array" ref="D11797">IFERROR(INDEX('Lookup table'!$B$2:$B$15, MATCH(1, (TRIM('Lookup table'!$A$2:$A$15)=TRIM(C11797)) * (ROUND('Lookup table'!$C$2:$C$15,2)=ROUND(E11797,2)), 0)), "")</f>
        <v/>
      </c>
      <c r="E11797" t="str">
        <f t="shared" si="184"/>
        <v/>
      </c>
      <c r="H11797" s="1">
        <v>45184</v>
      </c>
      <c r="I11797" t="s">
        <v>13</v>
      </c>
    </row>
    <row r="11798" spans="1:9" x14ac:dyDescent="0.3">
      <c r="A11798" t="s">
        <v>11939</v>
      </c>
      <c r="B11798" t="s">
        <v>413</v>
      </c>
      <c r="C11798" t="s">
        <v>50</v>
      </c>
      <c r="D11798" t="s">
        <v>112</v>
      </c>
      <c r="E11798">
        <f t="shared" si="184"/>
        <v>4</v>
      </c>
      <c r="F11798">
        <v>2</v>
      </c>
      <c r="G11798">
        <v>8</v>
      </c>
      <c r="H11798" s="1">
        <v>44717</v>
      </c>
      <c r="I11798" t="s">
        <v>28</v>
      </c>
    </row>
    <row r="11799" spans="1:9" x14ac:dyDescent="0.3">
      <c r="A11799" t="s">
        <v>11940</v>
      </c>
      <c r="B11799" t="s">
        <v>19</v>
      </c>
      <c r="C11799" t="s">
        <v>50</v>
      </c>
      <c r="D11799" t="s">
        <v>207</v>
      </c>
      <c r="E11799">
        <f t="shared" si="184"/>
        <v>10</v>
      </c>
      <c r="F11799">
        <v>4</v>
      </c>
      <c r="G11799">
        <v>40</v>
      </c>
      <c r="H11799" s="1">
        <v>44704</v>
      </c>
      <c r="I11799" t="s">
        <v>28</v>
      </c>
    </row>
    <row r="11800" spans="1:9" x14ac:dyDescent="0.3">
      <c r="A11800" t="s">
        <v>11941</v>
      </c>
      <c r="B11800" t="s">
        <v>219</v>
      </c>
      <c r="C11800" t="s">
        <v>24</v>
      </c>
      <c r="D11800" t="s">
        <v>71</v>
      </c>
      <c r="E11800">
        <f t="shared" si="184"/>
        <v>3</v>
      </c>
      <c r="F11800">
        <v>1</v>
      </c>
      <c r="G11800">
        <v>3</v>
      </c>
      <c r="H11800" s="1">
        <v>44632</v>
      </c>
    </row>
    <row r="11801" spans="1:9" x14ac:dyDescent="0.3">
      <c r="A11801" t="s">
        <v>11942</v>
      </c>
      <c r="B11801" t="s">
        <v>425</v>
      </c>
      <c r="C11801" t="s">
        <v>50</v>
      </c>
      <c r="D11801" t="s">
        <v>17678</v>
      </c>
      <c r="E11801">
        <f t="shared" si="184"/>
        <v>7</v>
      </c>
      <c r="F11801">
        <v>5</v>
      </c>
      <c r="G11801">
        <v>35</v>
      </c>
      <c r="H11801" s="1">
        <v>44913</v>
      </c>
      <c r="I11801" t="s">
        <v>28</v>
      </c>
    </row>
    <row r="11802" spans="1:9" x14ac:dyDescent="0.3">
      <c r="A11802" t="s">
        <v>11943</v>
      </c>
      <c r="B11802" t="s">
        <v>281</v>
      </c>
      <c r="C11802" t="s">
        <v>50</v>
      </c>
      <c r="D11802" t="s">
        <v>51</v>
      </c>
      <c r="E11802">
        <f t="shared" si="184"/>
        <v>5</v>
      </c>
      <c r="F11802">
        <v>4</v>
      </c>
      <c r="G11802">
        <v>20</v>
      </c>
      <c r="H11802" s="1">
        <v>44940</v>
      </c>
      <c r="I11802" t="s">
        <v>13</v>
      </c>
    </row>
    <row r="11803" spans="1:9" x14ac:dyDescent="0.3">
      <c r="A11803" t="s">
        <v>11944</v>
      </c>
      <c r="B11803" t="s">
        <v>232</v>
      </c>
      <c r="C11803" t="s">
        <v>20</v>
      </c>
      <c r="D11803" t="s">
        <v>41</v>
      </c>
      <c r="E11803">
        <f t="shared" si="184"/>
        <v>14</v>
      </c>
      <c r="F11803">
        <v>5</v>
      </c>
      <c r="G11803">
        <v>70</v>
      </c>
      <c r="H11803" s="1">
        <v>44636</v>
      </c>
      <c r="I11803" t="s">
        <v>17</v>
      </c>
    </row>
    <row r="11804" spans="1:9" x14ac:dyDescent="0.3">
      <c r="A11804" t="s">
        <v>11945</v>
      </c>
      <c r="B11804" t="s">
        <v>209</v>
      </c>
      <c r="C11804" t="s">
        <v>24</v>
      </c>
      <c r="D11804" t="s">
        <v>56</v>
      </c>
      <c r="E11804">
        <f t="shared" si="184"/>
        <v>3</v>
      </c>
      <c r="F11804">
        <v>2</v>
      </c>
      <c r="G11804">
        <v>6</v>
      </c>
      <c r="H11804" s="1">
        <v>44778</v>
      </c>
      <c r="I11804" t="s">
        <v>17</v>
      </c>
    </row>
    <row r="11805" spans="1:9" x14ac:dyDescent="0.3">
      <c r="A11805" t="s">
        <v>11946</v>
      </c>
      <c r="B11805" t="s">
        <v>194</v>
      </c>
      <c r="C11805" t="s">
        <v>20</v>
      </c>
      <c r="D11805" t="s">
        <v>30</v>
      </c>
      <c r="E11805">
        <f t="shared" si="184"/>
        <v>18</v>
      </c>
      <c r="F11805">
        <v>5</v>
      </c>
      <c r="G11805">
        <v>90</v>
      </c>
      <c r="H11805" s="1">
        <v>45177</v>
      </c>
      <c r="I11805" t="s">
        <v>17</v>
      </c>
    </row>
    <row r="11806" spans="1:9" x14ac:dyDescent="0.3">
      <c r="A11806" t="s">
        <v>11947</v>
      </c>
      <c r="B11806" t="s">
        <v>172</v>
      </c>
      <c r="C11806" t="s">
        <v>24</v>
      </c>
      <c r="D11806" t="s">
        <v>56</v>
      </c>
      <c r="E11806">
        <f t="shared" si="184"/>
        <v>3</v>
      </c>
      <c r="F11806">
        <v>2</v>
      </c>
      <c r="G11806">
        <v>6</v>
      </c>
      <c r="H11806" s="1">
        <v>44851</v>
      </c>
      <c r="I11806" t="s">
        <v>13</v>
      </c>
    </row>
    <row r="11807" spans="1:9" x14ac:dyDescent="0.3">
      <c r="A11807" t="s">
        <v>11948</v>
      </c>
      <c r="B11807" t="s">
        <v>217</v>
      </c>
      <c r="C11807" t="s">
        <v>11</v>
      </c>
      <c r="D11807" t="s">
        <v>16</v>
      </c>
      <c r="E11807">
        <f t="shared" si="184"/>
        <v>4</v>
      </c>
      <c r="F11807">
        <v>5</v>
      </c>
      <c r="G11807">
        <v>20</v>
      </c>
      <c r="H11807" s="1">
        <v>45048</v>
      </c>
      <c r="I11807" t="s">
        <v>13</v>
      </c>
    </row>
    <row r="11808" spans="1:9" x14ac:dyDescent="0.3">
      <c r="A11808" t="s">
        <v>11949</v>
      </c>
      <c r="B11808" t="s">
        <v>147</v>
      </c>
      <c r="C11808" t="s">
        <v>50</v>
      </c>
      <c r="D11808" t="s">
        <v>86</v>
      </c>
      <c r="E11808">
        <f t="shared" si="184"/>
        <v>5</v>
      </c>
      <c r="F11808">
        <v>1</v>
      </c>
      <c r="G11808">
        <v>5</v>
      </c>
      <c r="H11808" s="1">
        <v>44564</v>
      </c>
      <c r="I11808" t="s">
        <v>28</v>
      </c>
    </row>
    <row r="11809" spans="1:9" x14ac:dyDescent="0.3">
      <c r="A11809" t="s">
        <v>11950</v>
      </c>
      <c r="B11809" t="s">
        <v>217</v>
      </c>
      <c r="C11809" t="s">
        <v>24</v>
      </c>
      <c r="D11809" t="s">
        <v>168</v>
      </c>
      <c r="E11809">
        <f t="shared" si="184"/>
        <v>1</v>
      </c>
      <c r="F11809">
        <v>4</v>
      </c>
      <c r="G11809">
        <v>4</v>
      </c>
      <c r="H11809" s="1">
        <v>45024</v>
      </c>
      <c r="I11809" t="s">
        <v>28</v>
      </c>
    </row>
    <row r="11810" spans="1:9" x14ac:dyDescent="0.3">
      <c r="A11810" t="s">
        <v>11951</v>
      </c>
      <c r="B11810" t="s">
        <v>138</v>
      </c>
      <c r="C11810" t="s">
        <v>11</v>
      </c>
      <c r="D11810" t="s">
        <v>16</v>
      </c>
      <c r="E11810">
        <f t="shared" si="184"/>
        <v>4</v>
      </c>
      <c r="F11810">
        <v>3</v>
      </c>
      <c r="G11810">
        <v>12</v>
      </c>
      <c r="H11810" s="1">
        <v>44577</v>
      </c>
      <c r="I11810" t="s">
        <v>17</v>
      </c>
    </row>
    <row r="11811" spans="1:9" x14ac:dyDescent="0.3">
      <c r="A11811" t="s">
        <v>11952</v>
      </c>
      <c r="B11811" t="s">
        <v>73</v>
      </c>
      <c r="C11811" t="s">
        <v>38</v>
      </c>
      <c r="D11811" t="s">
        <v>121</v>
      </c>
      <c r="E11811">
        <f t="shared" si="184"/>
        <v>5</v>
      </c>
      <c r="F11811">
        <v>2</v>
      </c>
      <c r="G11811">
        <v>10</v>
      </c>
      <c r="H11811" s="1">
        <v>44955</v>
      </c>
      <c r="I11811" t="s">
        <v>28</v>
      </c>
    </row>
    <row r="11812" spans="1:9" x14ac:dyDescent="0.3">
      <c r="A11812" t="s">
        <v>11953</v>
      </c>
      <c r="B11812" t="s">
        <v>205</v>
      </c>
      <c r="C11812" t="s">
        <v>24</v>
      </c>
      <c r="D11812" t="s">
        <v>71</v>
      </c>
      <c r="E11812">
        <f t="shared" si="184"/>
        <v>3</v>
      </c>
      <c r="F11812">
        <v>1</v>
      </c>
      <c r="G11812">
        <v>3</v>
      </c>
      <c r="H11812" s="1">
        <v>44753</v>
      </c>
      <c r="I11812" t="s">
        <v>13</v>
      </c>
    </row>
    <row r="11813" spans="1:9" x14ac:dyDescent="0.3">
      <c r="A11813" t="s">
        <v>11954</v>
      </c>
      <c r="B11813" t="s">
        <v>66</v>
      </c>
      <c r="C11813" t="s">
        <v>38</v>
      </c>
      <c r="D11813" t="s">
        <v>43</v>
      </c>
      <c r="E11813">
        <f t="shared" si="184"/>
        <v>6</v>
      </c>
      <c r="F11813">
        <v>3</v>
      </c>
      <c r="G11813">
        <v>18</v>
      </c>
      <c r="H11813" s="1">
        <v>45239</v>
      </c>
      <c r="I11813" t="s">
        <v>13</v>
      </c>
    </row>
    <row r="11814" spans="1:9" x14ac:dyDescent="0.3">
      <c r="A11814" t="s">
        <v>11955</v>
      </c>
      <c r="B11814" t="s">
        <v>64</v>
      </c>
      <c r="C11814" t="s">
        <v>24</v>
      </c>
      <c r="D11814" t="s">
        <v>77</v>
      </c>
      <c r="E11814">
        <f t="shared" si="184"/>
        <v>2.5</v>
      </c>
      <c r="F11814">
        <v>1</v>
      </c>
      <c r="G11814">
        <v>2.5</v>
      </c>
      <c r="H11814" s="1">
        <v>45005</v>
      </c>
      <c r="I11814" t="s">
        <v>13</v>
      </c>
    </row>
    <row r="11815" spans="1:9" x14ac:dyDescent="0.3">
      <c r="A11815" t="s">
        <v>11956</v>
      </c>
      <c r="B11815" t="s">
        <v>221</v>
      </c>
      <c r="C11815" t="s">
        <v>38</v>
      </c>
      <c r="D11815" t="s">
        <v>121</v>
      </c>
      <c r="E11815">
        <f t="shared" si="184"/>
        <v>5</v>
      </c>
      <c r="F11815">
        <v>2</v>
      </c>
      <c r="G11815">
        <v>10</v>
      </c>
      <c r="H11815" s="1">
        <v>44586</v>
      </c>
      <c r="I11815" t="s">
        <v>13</v>
      </c>
    </row>
    <row r="11816" spans="1:9" x14ac:dyDescent="0.3">
      <c r="A11816" t="s">
        <v>11957</v>
      </c>
      <c r="B11816" t="s">
        <v>236</v>
      </c>
      <c r="C11816" t="s">
        <v>11</v>
      </c>
      <c r="D11816" t="s">
        <v>16</v>
      </c>
      <c r="E11816">
        <f t="shared" si="184"/>
        <v>4</v>
      </c>
      <c r="F11816">
        <v>5</v>
      </c>
      <c r="G11816">
        <v>20</v>
      </c>
      <c r="H11816" s="1">
        <v>44577</v>
      </c>
      <c r="I11816" t="s">
        <v>17</v>
      </c>
    </row>
    <row r="11817" spans="1:9" x14ac:dyDescent="0.3">
      <c r="A11817" t="s">
        <v>11958</v>
      </c>
      <c r="B11817" t="s">
        <v>413</v>
      </c>
      <c r="C11817" t="s">
        <v>50</v>
      </c>
      <c r="D11817" t="s">
        <v>17678</v>
      </c>
      <c r="E11817">
        <f t="shared" si="184"/>
        <v>7</v>
      </c>
      <c r="F11817">
        <v>5</v>
      </c>
      <c r="G11817">
        <v>35</v>
      </c>
      <c r="H11817" s="1">
        <v>45015</v>
      </c>
      <c r="I11817" t="s">
        <v>28</v>
      </c>
    </row>
    <row r="11818" spans="1:9" x14ac:dyDescent="0.3">
      <c r="A11818" t="s">
        <v>11959</v>
      </c>
      <c r="B11818" t="s">
        <v>200</v>
      </c>
      <c r="C11818" t="s">
        <v>38</v>
      </c>
      <c r="D11818" t="s">
        <v>121</v>
      </c>
      <c r="E11818">
        <f t="shared" si="184"/>
        <v>5</v>
      </c>
      <c r="F11818">
        <v>1</v>
      </c>
      <c r="G11818">
        <v>5</v>
      </c>
      <c r="H11818" s="1">
        <v>44990</v>
      </c>
      <c r="I11818" t="s">
        <v>13</v>
      </c>
    </row>
    <row r="11819" spans="1:9" x14ac:dyDescent="0.3">
      <c r="A11819" t="s">
        <v>11960</v>
      </c>
      <c r="B11819" t="s">
        <v>236</v>
      </c>
      <c r="C11819" t="s">
        <v>24</v>
      </c>
      <c r="D11819" t="s">
        <v>77</v>
      </c>
      <c r="E11819">
        <f t="shared" si="184"/>
        <v>2.5</v>
      </c>
      <c r="F11819">
        <v>1</v>
      </c>
      <c r="G11819">
        <v>2.5</v>
      </c>
      <c r="H11819" s="1">
        <v>44927</v>
      </c>
      <c r="I11819" t="s">
        <v>28</v>
      </c>
    </row>
    <row r="11820" spans="1:9" x14ac:dyDescent="0.3">
      <c r="A11820" t="s">
        <v>11961</v>
      </c>
      <c r="B11820" t="s">
        <v>172</v>
      </c>
      <c r="C11820" t="s">
        <v>38</v>
      </c>
      <c r="D11820" t="s">
        <v>125</v>
      </c>
      <c r="E11820">
        <f t="shared" si="184"/>
        <v>7</v>
      </c>
      <c r="F11820">
        <v>1</v>
      </c>
      <c r="G11820">
        <v>7</v>
      </c>
      <c r="H11820" s="1">
        <v>44629</v>
      </c>
      <c r="I11820" t="s">
        <v>13</v>
      </c>
    </row>
    <row r="11821" spans="1:9" x14ac:dyDescent="0.3">
      <c r="A11821" t="s">
        <v>11962</v>
      </c>
      <c r="B11821" t="s">
        <v>103</v>
      </c>
      <c r="C11821" t="s">
        <v>20</v>
      </c>
      <c r="D11821" t="str" cm="1">
        <f t="array" ref="D11821">IFERROR(INDEX('Lookup table'!$B$2:$B$15, MATCH(1, (TRIM('Lookup table'!$A$2:$A$15)=TRIM(C11821)) * (ROUND('Lookup table'!$C$2:$C$15,2)=ROUND(E11821,2)), 0)), "")</f>
        <v/>
      </c>
      <c r="E11821" t="str">
        <f t="shared" si="184"/>
        <v/>
      </c>
      <c r="H11821" s="1">
        <v>44905</v>
      </c>
      <c r="I11821" t="s">
        <v>13</v>
      </c>
    </row>
    <row r="11822" spans="1:9" x14ac:dyDescent="0.3">
      <c r="A11822" t="s">
        <v>11963</v>
      </c>
      <c r="B11822" t="s">
        <v>40</v>
      </c>
      <c r="C11822" t="s">
        <v>38</v>
      </c>
      <c r="D11822" t="s">
        <v>74</v>
      </c>
      <c r="E11822">
        <f t="shared" si="184"/>
        <v>6</v>
      </c>
      <c r="F11822">
        <v>3</v>
      </c>
      <c r="G11822">
        <v>18</v>
      </c>
      <c r="H11822" s="1">
        <v>44811</v>
      </c>
      <c r="I11822" t="s">
        <v>13</v>
      </c>
    </row>
    <row r="11823" spans="1:9" x14ac:dyDescent="0.3">
      <c r="A11823" t="s">
        <v>11964</v>
      </c>
      <c r="B11823" t="s">
        <v>484</v>
      </c>
      <c r="C11823" t="s">
        <v>24</v>
      </c>
      <c r="D11823" t="s">
        <v>168</v>
      </c>
      <c r="E11823">
        <f t="shared" si="184"/>
        <v>1</v>
      </c>
      <c r="F11823">
        <v>4</v>
      </c>
      <c r="G11823">
        <v>4</v>
      </c>
      <c r="H11823" s="1">
        <v>44646</v>
      </c>
      <c r="I11823" t="s">
        <v>17</v>
      </c>
    </row>
    <row r="11824" spans="1:9" x14ac:dyDescent="0.3">
      <c r="A11824" t="s">
        <v>11965</v>
      </c>
      <c r="B11824" t="s">
        <v>287</v>
      </c>
      <c r="C11824" t="s">
        <v>38</v>
      </c>
      <c r="D11824" t="s">
        <v>125</v>
      </c>
      <c r="E11824">
        <f t="shared" si="184"/>
        <v>7</v>
      </c>
      <c r="F11824">
        <v>4</v>
      </c>
      <c r="G11824">
        <v>28</v>
      </c>
      <c r="H11824" s="1">
        <v>44825</v>
      </c>
      <c r="I11824" t="s">
        <v>17</v>
      </c>
    </row>
    <row r="11825" spans="1:9" x14ac:dyDescent="0.3">
      <c r="A11825" t="s">
        <v>11966</v>
      </c>
      <c r="B11825" t="s">
        <v>118</v>
      </c>
      <c r="C11825" t="s">
        <v>24</v>
      </c>
      <c r="D11825" t="s">
        <v>77</v>
      </c>
      <c r="E11825">
        <f t="shared" si="184"/>
        <v>2.5</v>
      </c>
      <c r="F11825">
        <v>3</v>
      </c>
      <c r="G11825">
        <v>7.5</v>
      </c>
      <c r="H11825" s="1">
        <v>44715</v>
      </c>
      <c r="I11825" t="s">
        <v>28</v>
      </c>
    </row>
    <row r="11826" spans="1:9" x14ac:dyDescent="0.3">
      <c r="A11826" t="s">
        <v>11967</v>
      </c>
      <c r="B11826" t="s">
        <v>240</v>
      </c>
      <c r="C11826" t="s">
        <v>24</v>
      </c>
      <c r="D11826" t="str" cm="1">
        <f t="array" ref="D11826">IFERROR(INDEX('Lookup table'!$B$2:$B$15, MATCH(1, (TRIM('Lookup table'!$A$2:$A$15)=TRIM(C11826)) * (ROUND('Lookup table'!$C$2:$C$15,2)=ROUND(E11826,2)), 0)), "")</f>
        <v/>
      </c>
      <c r="E11826" t="str">
        <f t="shared" si="184"/>
        <v/>
      </c>
      <c r="H11826" s="1">
        <v>45214</v>
      </c>
    </row>
    <row r="11827" spans="1:9" x14ac:dyDescent="0.3">
      <c r="A11827" t="s">
        <v>11968</v>
      </c>
      <c r="B11827" t="s">
        <v>150</v>
      </c>
      <c r="C11827" t="s">
        <v>24</v>
      </c>
      <c r="D11827" t="s">
        <v>141</v>
      </c>
      <c r="E11827">
        <f t="shared" si="184"/>
        <v>2.5</v>
      </c>
      <c r="F11827">
        <v>4</v>
      </c>
      <c r="G11827">
        <v>10</v>
      </c>
      <c r="H11827" s="1">
        <v>45070</v>
      </c>
      <c r="I11827" t="s">
        <v>13</v>
      </c>
    </row>
    <row r="11828" spans="1:9" x14ac:dyDescent="0.3">
      <c r="A11828" t="s">
        <v>11969</v>
      </c>
      <c r="B11828" t="s">
        <v>287</v>
      </c>
      <c r="C11828" t="s">
        <v>50</v>
      </c>
      <c r="D11828" t="s">
        <v>99</v>
      </c>
      <c r="E11828">
        <f t="shared" si="184"/>
        <v>8</v>
      </c>
      <c r="F11828">
        <v>1</v>
      </c>
      <c r="G11828">
        <v>8</v>
      </c>
      <c r="H11828" s="1">
        <v>45244</v>
      </c>
      <c r="I11828" t="s">
        <v>17</v>
      </c>
    </row>
    <row r="11829" spans="1:9" x14ac:dyDescent="0.3">
      <c r="A11829" t="s">
        <v>11970</v>
      </c>
      <c r="B11829" t="s">
        <v>118</v>
      </c>
      <c r="C11829" t="s">
        <v>24</v>
      </c>
      <c r="D11829" t="s">
        <v>168</v>
      </c>
      <c r="E11829">
        <f t="shared" si="184"/>
        <v>1</v>
      </c>
      <c r="F11829">
        <v>3</v>
      </c>
      <c r="G11829">
        <v>3</v>
      </c>
      <c r="H11829" s="1">
        <v>45112</v>
      </c>
    </row>
    <row r="11830" spans="1:9" x14ac:dyDescent="0.3">
      <c r="A11830" t="s">
        <v>11971</v>
      </c>
      <c r="B11830" t="s">
        <v>163</v>
      </c>
      <c r="C11830" t="s">
        <v>20</v>
      </c>
      <c r="D11830" t="s">
        <v>245</v>
      </c>
      <c r="E11830">
        <f t="shared" si="184"/>
        <v>20</v>
      </c>
      <c r="F11830">
        <v>5</v>
      </c>
      <c r="G11830">
        <v>100</v>
      </c>
      <c r="H11830" s="1">
        <v>44632</v>
      </c>
      <c r="I11830" t="s">
        <v>28</v>
      </c>
    </row>
    <row r="11831" spans="1:9" x14ac:dyDescent="0.3">
      <c r="A11831" t="s">
        <v>11972</v>
      </c>
      <c r="B11831" t="s">
        <v>165</v>
      </c>
      <c r="C11831" t="s">
        <v>38</v>
      </c>
      <c r="D11831" t="str" cm="1">
        <f t="array" ref="D11831">IFERROR(INDEX('Lookup table'!$B$2:$B$15, MATCH(1, (TRIM('Lookup table'!$A$2:$A$15)=TRIM(C11831)) * (ROUND('Lookup table'!$C$2:$C$15,2)=ROUND(E11831,2)), 0)), "")</f>
        <v>Cheesecake</v>
      </c>
      <c r="E11831">
        <f t="shared" si="184"/>
        <v>7</v>
      </c>
      <c r="F11831">
        <v>4</v>
      </c>
      <c r="G11831">
        <v>28</v>
      </c>
      <c r="H11831" s="1">
        <v>45121</v>
      </c>
      <c r="I11831" t="s">
        <v>28</v>
      </c>
    </row>
    <row r="11832" spans="1:9" x14ac:dyDescent="0.3">
      <c r="A11832" t="s">
        <v>11973</v>
      </c>
      <c r="B11832" t="s">
        <v>143</v>
      </c>
      <c r="C11832" t="s">
        <v>50</v>
      </c>
      <c r="D11832" t="str" cm="1">
        <f t="array" ref="D11832">IFERROR(INDEX('Lookup table'!$B$2:$B$15, MATCH(1, (TRIM('Lookup table'!$A$2:$A$15)=TRIM(C11832)) * (ROUND('Lookup table'!$C$2:$C$15,2)=ROUND(E11832,2)), 0)), "")</f>
        <v>Beef Chilli</v>
      </c>
      <c r="E11832">
        <f t="shared" si="184"/>
        <v>7</v>
      </c>
      <c r="F11832">
        <v>4</v>
      </c>
      <c r="G11832">
        <v>28</v>
      </c>
      <c r="H11832" s="1">
        <v>45287</v>
      </c>
    </row>
    <row r="11833" spans="1:9" x14ac:dyDescent="0.3">
      <c r="A11833" t="s">
        <v>11974</v>
      </c>
      <c r="B11833" t="s">
        <v>167</v>
      </c>
      <c r="C11833" t="s">
        <v>11</v>
      </c>
      <c r="D11833" t="s">
        <v>12</v>
      </c>
      <c r="E11833">
        <f t="shared" si="184"/>
        <v>3</v>
      </c>
      <c r="F11833">
        <v>4</v>
      </c>
      <c r="G11833">
        <v>12</v>
      </c>
      <c r="H11833" s="1">
        <v>45050</v>
      </c>
      <c r="I11833" t="s">
        <v>28</v>
      </c>
    </row>
    <row r="11834" spans="1:9" x14ac:dyDescent="0.3">
      <c r="A11834" t="s">
        <v>11975</v>
      </c>
      <c r="B11834" t="s">
        <v>368</v>
      </c>
      <c r="C11834" t="s">
        <v>11</v>
      </c>
      <c r="D11834" t="s">
        <v>79</v>
      </c>
      <c r="E11834">
        <f t="shared" si="184"/>
        <v>5</v>
      </c>
      <c r="F11834">
        <v>1</v>
      </c>
      <c r="G11834">
        <v>5</v>
      </c>
      <c r="H11834" s="1">
        <v>44907</v>
      </c>
      <c r="I11834" t="s">
        <v>28</v>
      </c>
    </row>
    <row r="11835" spans="1:9" x14ac:dyDescent="0.3">
      <c r="A11835" t="s">
        <v>11976</v>
      </c>
      <c r="B11835" t="s">
        <v>176</v>
      </c>
      <c r="C11835" t="s">
        <v>38</v>
      </c>
      <c r="D11835" t="s">
        <v>121</v>
      </c>
      <c r="E11835">
        <f t="shared" si="184"/>
        <v>5</v>
      </c>
      <c r="F11835">
        <v>3</v>
      </c>
      <c r="G11835">
        <v>15</v>
      </c>
      <c r="H11835" s="1">
        <v>45109</v>
      </c>
      <c r="I11835" t="s">
        <v>17</v>
      </c>
    </row>
    <row r="11836" spans="1:9" x14ac:dyDescent="0.3">
      <c r="A11836" t="s">
        <v>11977</v>
      </c>
      <c r="B11836" t="s">
        <v>225</v>
      </c>
      <c r="C11836" t="s">
        <v>24</v>
      </c>
      <c r="D11836" t="s">
        <v>168</v>
      </c>
      <c r="E11836">
        <f t="shared" si="184"/>
        <v>1</v>
      </c>
      <c r="F11836">
        <v>1</v>
      </c>
      <c r="G11836">
        <v>1</v>
      </c>
      <c r="H11836" s="1">
        <v>45213</v>
      </c>
      <c r="I11836" t="s">
        <v>28</v>
      </c>
    </row>
    <row r="11837" spans="1:9" x14ac:dyDescent="0.3">
      <c r="A11837" t="s">
        <v>11978</v>
      </c>
      <c r="B11837" t="s">
        <v>134</v>
      </c>
      <c r="C11837" t="s">
        <v>50</v>
      </c>
      <c r="D11837" t="s">
        <v>86</v>
      </c>
      <c r="E11837">
        <f t="shared" si="184"/>
        <v>5</v>
      </c>
      <c r="F11837">
        <v>5</v>
      </c>
      <c r="G11837">
        <v>25</v>
      </c>
      <c r="H11837" s="1">
        <v>44936</v>
      </c>
      <c r="I11837" t="s">
        <v>17</v>
      </c>
    </row>
    <row r="11838" spans="1:9" x14ac:dyDescent="0.3">
      <c r="A11838" t="s">
        <v>11979</v>
      </c>
      <c r="B11838" t="s">
        <v>185</v>
      </c>
      <c r="C11838" t="s">
        <v>24</v>
      </c>
      <c r="D11838" t="s">
        <v>168</v>
      </c>
      <c r="E11838">
        <f t="shared" si="184"/>
        <v>1</v>
      </c>
      <c r="F11838">
        <v>1</v>
      </c>
      <c r="G11838">
        <v>1</v>
      </c>
      <c r="H11838" s="1">
        <v>44798</v>
      </c>
      <c r="I11838" t="s">
        <v>28</v>
      </c>
    </row>
    <row r="11839" spans="1:9" x14ac:dyDescent="0.3">
      <c r="A11839" t="s">
        <v>11980</v>
      </c>
      <c r="B11839" t="s">
        <v>165</v>
      </c>
      <c r="C11839" t="s">
        <v>11</v>
      </c>
      <c r="D11839" t="s">
        <v>16</v>
      </c>
      <c r="E11839">
        <f t="shared" si="184"/>
        <v>4</v>
      </c>
      <c r="F11839">
        <v>2</v>
      </c>
      <c r="G11839">
        <v>8</v>
      </c>
      <c r="H11839" s="1">
        <v>45106</v>
      </c>
    </row>
    <row r="11840" spans="1:9" x14ac:dyDescent="0.3">
      <c r="A11840" t="s">
        <v>11981</v>
      </c>
      <c r="B11840" t="s">
        <v>287</v>
      </c>
      <c r="C11840" t="s">
        <v>38</v>
      </c>
      <c r="D11840" t="s">
        <v>121</v>
      </c>
      <c r="E11840">
        <f t="shared" si="184"/>
        <v>5</v>
      </c>
      <c r="F11840">
        <v>2</v>
      </c>
      <c r="G11840">
        <v>10</v>
      </c>
      <c r="H11840" s="1">
        <v>45087</v>
      </c>
      <c r="I11840" t="s">
        <v>17</v>
      </c>
    </row>
    <row r="11841" spans="1:9" x14ac:dyDescent="0.3">
      <c r="A11841" t="s">
        <v>11982</v>
      </c>
      <c r="B11841" t="s">
        <v>66</v>
      </c>
      <c r="C11841" t="s">
        <v>38</v>
      </c>
      <c r="D11841" t="str" cm="1">
        <f t="array" ref="D11841">IFERROR(INDEX('Lookup table'!$B$2:$B$15, MATCH(1, (TRIM('Lookup table'!$A$2:$A$15)=TRIM(C11841)) * (ROUND('Lookup table'!$C$2:$C$15,2)=ROUND(E11841,2)), 0)), "")</f>
        <v/>
      </c>
      <c r="E11841">
        <f t="shared" si="184"/>
        <v>6</v>
      </c>
      <c r="F11841">
        <v>1</v>
      </c>
      <c r="G11841">
        <v>6</v>
      </c>
      <c r="H11841" s="1">
        <v>45223</v>
      </c>
      <c r="I11841" t="s">
        <v>13</v>
      </c>
    </row>
    <row r="11842" spans="1:9" x14ac:dyDescent="0.3">
      <c r="A11842" t="s">
        <v>11983</v>
      </c>
      <c r="B11842" t="s">
        <v>40</v>
      </c>
      <c r="C11842" t="s">
        <v>50</v>
      </c>
      <c r="D11842" t="s">
        <v>17678</v>
      </c>
      <c r="E11842">
        <f t="shared" si="184"/>
        <v>7</v>
      </c>
      <c r="F11842">
        <v>4</v>
      </c>
      <c r="G11842">
        <v>28</v>
      </c>
      <c r="H11842" s="1">
        <v>45264</v>
      </c>
    </row>
    <row r="11843" spans="1:9" x14ac:dyDescent="0.3">
      <c r="A11843" t="s">
        <v>11984</v>
      </c>
      <c r="B11843" t="s">
        <v>484</v>
      </c>
      <c r="C11843" t="s">
        <v>50</v>
      </c>
      <c r="D11843" t="s">
        <v>86</v>
      </c>
      <c r="E11843">
        <f t="shared" si="184"/>
        <v>5</v>
      </c>
      <c r="F11843">
        <v>2</v>
      </c>
      <c r="G11843">
        <v>10</v>
      </c>
      <c r="H11843" s="1">
        <v>44686</v>
      </c>
      <c r="I11843" t="s">
        <v>17</v>
      </c>
    </row>
    <row r="11844" spans="1:9" x14ac:dyDescent="0.3">
      <c r="A11844" t="s">
        <v>11985</v>
      </c>
      <c r="B11844" t="s">
        <v>127</v>
      </c>
      <c r="C11844" t="s">
        <v>24</v>
      </c>
      <c r="D11844" t="s">
        <v>168</v>
      </c>
      <c r="E11844">
        <f t="shared" si="184"/>
        <v>1</v>
      </c>
      <c r="F11844">
        <v>4</v>
      </c>
      <c r="G11844">
        <v>4</v>
      </c>
      <c r="H11844" s="1">
        <v>45261</v>
      </c>
      <c r="I11844" t="s">
        <v>28</v>
      </c>
    </row>
    <row r="11845" spans="1:9" x14ac:dyDescent="0.3">
      <c r="A11845" t="s">
        <v>11986</v>
      </c>
      <c r="B11845" t="s">
        <v>205</v>
      </c>
      <c r="C11845" t="s">
        <v>11</v>
      </c>
      <c r="D11845" t="s">
        <v>230</v>
      </c>
      <c r="E11845">
        <f t="shared" si="184"/>
        <v>5</v>
      </c>
      <c r="F11845">
        <v>1</v>
      </c>
      <c r="G11845">
        <v>5</v>
      </c>
      <c r="H11845" s="1">
        <v>44882</v>
      </c>
      <c r="I11845" t="s">
        <v>17</v>
      </c>
    </row>
    <row r="11846" spans="1:9" x14ac:dyDescent="0.3">
      <c r="A11846" t="s">
        <v>11987</v>
      </c>
      <c r="B11846" t="s">
        <v>209</v>
      </c>
      <c r="C11846" t="s">
        <v>20</v>
      </c>
      <c r="D11846" t="s">
        <v>21</v>
      </c>
      <c r="E11846">
        <f t="shared" ref="E11846:E11909" si="185">IF(AND(G11846&lt;&gt;0, F11846&lt;&gt;0), G11846/F11846, "")</f>
        <v>15</v>
      </c>
      <c r="F11846">
        <v>5</v>
      </c>
      <c r="G11846">
        <v>75</v>
      </c>
      <c r="H11846" s="1">
        <v>44789</v>
      </c>
      <c r="I11846" t="s">
        <v>13</v>
      </c>
    </row>
    <row r="11847" spans="1:9" x14ac:dyDescent="0.3">
      <c r="A11847" t="s">
        <v>11988</v>
      </c>
      <c r="B11847" t="s">
        <v>109</v>
      </c>
      <c r="C11847" t="s">
        <v>24</v>
      </c>
      <c r="D11847" t="s">
        <v>77</v>
      </c>
      <c r="E11847">
        <f t="shared" si="185"/>
        <v>2.5</v>
      </c>
      <c r="F11847">
        <v>5</v>
      </c>
      <c r="G11847">
        <v>12.5</v>
      </c>
      <c r="H11847" s="1">
        <v>44738</v>
      </c>
      <c r="I11847" t="s">
        <v>17</v>
      </c>
    </row>
    <row r="11848" spans="1:9" x14ac:dyDescent="0.3">
      <c r="A11848" t="s">
        <v>11989</v>
      </c>
      <c r="B11848" t="s">
        <v>138</v>
      </c>
      <c r="C11848" t="s">
        <v>20</v>
      </c>
      <c r="D11848" t="s">
        <v>21</v>
      </c>
      <c r="E11848">
        <f t="shared" si="185"/>
        <v>15</v>
      </c>
      <c r="F11848">
        <v>4</v>
      </c>
      <c r="G11848">
        <v>60</v>
      </c>
      <c r="H11848" s="1">
        <v>44748</v>
      </c>
      <c r="I11848" t="s">
        <v>13</v>
      </c>
    </row>
    <row r="11849" spans="1:9" x14ac:dyDescent="0.3">
      <c r="A11849" t="s">
        <v>11990</v>
      </c>
      <c r="B11849" t="s">
        <v>150</v>
      </c>
      <c r="C11849" t="s">
        <v>20</v>
      </c>
      <c r="D11849" t="s">
        <v>21</v>
      </c>
      <c r="E11849">
        <f t="shared" si="185"/>
        <v>15</v>
      </c>
      <c r="F11849">
        <v>3</v>
      </c>
      <c r="G11849">
        <v>45</v>
      </c>
      <c r="H11849" s="1">
        <v>44709</v>
      </c>
      <c r="I11849" t="s">
        <v>28</v>
      </c>
    </row>
    <row r="11850" spans="1:9" x14ac:dyDescent="0.3">
      <c r="A11850" t="s">
        <v>11991</v>
      </c>
      <c r="B11850" t="s">
        <v>221</v>
      </c>
      <c r="C11850" t="s">
        <v>38</v>
      </c>
      <c r="D11850" t="s">
        <v>121</v>
      </c>
      <c r="E11850">
        <f t="shared" si="185"/>
        <v>5</v>
      </c>
      <c r="F11850">
        <v>1</v>
      </c>
      <c r="G11850">
        <v>5</v>
      </c>
      <c r="H11850" s="1">
        <v>45176</v>
      </c>
      <c r="I11850" t="s">
        <v>28</v>
      </c>
    </row>
    <row r="11851" spans="1:9" x14ac:dyDescent="0.3">
      <c r="A11851" t="s">
        <v>11992</v>
      </c>
      <c r="B11851" t="s">
        <v>129</v>
      </c>
      <c r="C11851" t="s">
        <v>38</v>
      </c>
      <c r="D11851" t="s">
        <v>43</v>
      </c>
      <c r="E11851">
        <f t="shared" si="185"/>
        <v>6</v>
      </c>
      <c r="F11851">
        <v>1</v>
      </c>
      <c r="G11851">
        <v>6</v>
      </c>
      <c r="H11851" s="1">
        <v>44953</v>
      </c>
      <c r="I11851" t="s">
        <v>17</v>
      </c>
    </row>
    <row r="11852" spans="1:9" x14ac:dyDescent="0.3">
      <c r="A11852" t="s">
        <v>11993</v>
      </c>
      <c r="B11852" t="s">
        <v>26</v>
      </c>
      <c r="C11852" t="s">
        <v>50</v>
      </c>
      <c r="D11852" t="s">
        <v>17678</v>
      </c>
      <c r="E11852">
        <f t="shared" si="185"/>
        <v>7</v>
      </c>
      <c r="F11852">
        <v>3</v>
      </c>
      <c r="G11852">
        <v>21</v>
      </c>
      <c r="H11852" s="1">
        <v>45138</v>
      </c>
      <c r="I11852" t="s">
        <v>28</v>
      </c>
    </row>
    <row r="11853" spans="1:9" x14ac:dyDescent="0.3">
      <c r="A11853" t="s">
        <v>11994</v>
      </c>
      <c r="B11853" t="s">
        <v>58</v>
      </c>
      <c r="C11853" t="s">
        <v>38</v>
      </c>
      <c r="D11853" t="s">
        <v>125</v>
      </c>
      <c r="E11853">
        <f t="shared" si="185"/>
        <v>7</v>
      </c>
      <c r="F11853">
        <v>5</v>
      </c>
      <c r="G11853">
        <v>35</v>
      </c>
      <c r="H11853" s="1">
        <v>45212</v>
      </c>
      <c r="I11853" t="s">
        <v>28</v>
      </c>
    </row>
    <row r="11854" spans="1:9" x14ac:dyDescent="0.3">
      <c r="A11854" t="s">
        <v>11995</v>
      </c>
      <c r="B11854" t="s">
        <v>55</v>
      </c>
      <c r="C11854" t="s">
        <v>50</v>
      </c>
      <c r="D11854" t="s">
        <v>86</v>
      </c>
      <c r="E11854">
        <f t="shared" si="185"/>
        <v>5</v>
      </c>
      <c r="F11854">
        <v>3</v>
      </c>
      <c r="G11854">
        <v>15</v>
      </c>
      <c r="H11854" s="1">
        <v>44883</v>
      </c>
      <c r="I11854" t="s">
        <v>13</v>
      </c>
    </row>
    <row r="11855" spans="1:9" x14ac:dyDescent="0.3">
      <c r="A11855" t="s">
        <v>11996</v>
      </c>
      <c r="B11855" t="s">
        <v>129</v>
      </c>
      <c r="C11855" t="s">
        <v>20</v>
      </c>
      <c r="D11855" t="s">
        <v>21</v>
      </c>
      <c r="E11855">
        <f t="shared" si="185"/>
        <v>15</v>
      </c>
      <c r="F11855">
        <v>3</v>
      </c>
      <c r="G11855">
        <v>45</v>
      </c>
      <c r="H11855" s="1">
        <v>45159</v>
      </c>
      <c r="I11855" t="s">
        <v>17</v>
      </c>
    </row>
    <row r="11856" spans="1:9" x14ac:dyDescent="0.3">
      <c r="A11856" t="s">
        <v>11997</v>
      </c>
      <c r="B11856" t="s">
        <v>254</v>
      </c>
      <c r="C11856" t="s">
        <v>24</v>
      </c>
      <c r="D11856" t="s">
        <v>141</v>
      </c>
      <c r="E11856">
        <f t="shared" si="185"/>
        <v>2.5</v>
      </c>
      <c r="F11856">
        <v>3</v>
      </c>
      <c r="G11856">
        <v>7.5</v>
      </c>
      <c r="H11856" s="1">
        <v>44665</v>
      </c>
    </row>
    <row r="11857" spans="1:9" x14ac:dyDescent="0.3">
      <c r="A11857" t="s">
        <v>11998</v>
      </c>
      <c r="B11857" t="s">
        <v>26</v>
      </c>
      <c r="C11857" t="s">
        <v>50</v>
      </c>
      <c r="D11857" t="s">
        <v>86</v>
      </c>
      <c r="E11857">
        <f t="shared" si="185"/>
        <v>5</v>
      </c>
      <c r="F11857">
        <v>4</v>
      </c>
      <c r="G11857">
        <v>20</v>
      </c>
      <c r="H11857" s="1">
        <v>45136</v>
      </c>
      <c r="I11857" t="s">
        <v>13</v>
      </c>
    </row>
    <row r="11858" spans="1:9" x14ac:dyDescent="0.3">
      <c r="A11858" t="s">
        <v>11999</v>
      </c>
      <c r="B11858" t="s">
        <v>118</v>
      </c>
      <c r="C11858" t="s">
        <v>50</v>
      </c>
      <c r="D11858" t="s">
        <v>86</v>
      </c>
      <c r="E11858">
        <f t="shared" si="185"/>
        <v>5</v>
      </c>
      <c r="F11858">
        <v>5</v>
      </c>
      <c r="G11858">
        <v>25</v>
      </c>
      <c r="H11858" s="1">
        <v>45212</v>
      </c>
      <c r="I11858" t="s">
        <v>13</v>
      </c>
    </row>
    <row r="11859" spans="1:9" x14ac:dyDescent="0.3">
      <c r="A11859" t="s">
        <v>12000</v>
      </c>
      <c r="B11859" t="s">
        <v>484</v>
      </c>
      <c r="C11859" t="s">
        <v>24</v>
      </c>
      <c r="D11859" t="s">
        <v>168</v>
      </c>
      <c r="E11859">
        <f t="shared" si="185"/>
        <v>1</v>
      </c>
      <c r="F11859">
        <v>1</v>
      </c>
      <c r="G11859">
        <v>1</v>
      </c>
      <c r="H11859" s="1">
        <v>44810</v>
      </c>
      <c r="I11859" t="s">
        <v>13</v>
      </c>
    </row>
    <row r="11860" spans="1:9" x14ac:dyDescent="0.3">
      <c r="A11860" t="s">
        <v>12001</v>
      </c>
      <c r="B11860" t="s">
        <v>172</v>
      </c>
      <c r="C11860" t="s">
        <v>20</v>
      </c>
      <c r="D11860" t="s">
        <v>27</v>
      </c>
      <c r="E11860">
        <f t="shared" si="185"/>
        <v>12</v>
      </c>
      <c r="F11860">
        <v>2</v>
      </c>
      <c r="G11860">
        <v>24</v>
      </c>
      <c r="H11860" s="1">
        <v>45266</v>
      </c>
      <c r="I11860" t="s">
        <v>17</v>
      </c>
    </row>
    <row r="11861" spans="1:9" x14ac:dyDescent="0.3">
      <c r="A11861" t="s">
        <v>12002</v>
      </c>
      <c r="B11861" t="s">
        <v>221</v>
      </c>
      <c r="C11861" t="s">
        <v>50</v>
      </c>
      <c r="D11861" t="s">
        <v>51</v>
      </c>
      <c r="E11861">
        <f t="shared" si="185"/>
        <v>5</v>
      </c>
      <c r="F11861">
        <v>3</v>
      </c>
      <c r="G11861">
        <v>15</v>
      </c>
      <c r="H11861" s="1">
        <v>44917</v>
      </c>
      <c r="I11861" t="s">
        <v>13</v>
      </c>
    </row>
    <row r="11862" spans="1:9" x14ac:dyDescent="0.3">
      <c r="A11862" t="s">
        <v>12003</v>
      </c>
      <c r="B11862" t="s">
        <v>131</v>
      </c>
      <c r="C11862" t="s">
        <v>50</v>
      </c>
      <c r="D11862" t="str" cm="1">
        <f t="array" ref="D11862">IFERROR(INDEX('Lookup table'!$B$2:$B$15, MATCH(1, (TRIM('Lookup table'!$A$2:$A$15)=TRIM(C11862)) * (ROUND('Lookup table'!$C$2:$C$15,2)=ROUND(E11862,2)), 0)), "")</f>
        <v/>
      </c>
      <c r="E11862">
        <f t="shared" si="185"/>
        <v>5</v>
      </c>
      <c r="F11862">
        <v>5</v>
      </c>
      <c r="G11862">
        <v>25</v>
      </c>
      <c r="H11862" s="1">
        <v>44778</v>
      </c>
    </row>
    <row r="11863" spans="1:9" x14ac:dyDescent="0.3">
      <c r="A11863" t="s">
        <v>12004</v>
      </c>
      <c r="B11863" t="s">
        <v>165</v>
      </c>
      <c r="C11863" t="s">
        <v>38</v>
      </c>
      <c r="D11863" t="s">
        <v>74</v>
      </c>
      <c r="E11863">
        <f t="shared" si="185"/>
        <v>6</v>
      </c>
      <c r="F11863">
        <v>3</v>
      </c>
      <c r="G11863">
        <v>18</v>
      </c>
      <c r="H11863" s="1">
        <v>44658</v>
      </c>
      <c r="I11863" t="s">
        <v>17</v>
      </c>
    </row>
    <row r="11864" spans="1:9" x14ac:dyDescent="0.3">
      <c r="A11864" t="s">
        <v>12005</v>
      </c>
      <c r="B11864" t="s">
        <v>298</v>
      </c>
      <c r="C11864" t="s">
        <v>24</v>
      </c>
      <c r="D11864" t="s">
        <v>168</v>
      </c>
      <c r="E11864">
        <f t="shared" si="185"/>
        <v>1</v>
      </c>
      <c r="F11864">
        <v>1</v>
      </c>
      <c r="G11864">
        <v>1</v>
      </c>
      <c r="H11864" s="1">
        <v>44656</v>
      </c>
      <c r="I11864" t="s">
        <v>17</v>
      </c>
    </row>
    <row r="11865" spans="1:9" x14ac:dyDescent="0.3">
      <c r="A11865" t="s">
        <v>12006</v>
      </c>
      <c r="B11865" t="s">
        <v>484</v>
      </c>
      <c r="C11865" t="s">
        <v>20</v>
      </c>
      <c r="D11865" t="s">
        <v>21</v>
      </c>
      <c r="E11865">
        <f t="shared" si="185"/>
        <v>15</v>
      </c>
      <c r="F11865">
        <v>2</v>
      </c>
      <c r="G11865">
        <v>30</v>
      </c>
      <c r="H11865" s="1">
        <v>44611</v>
      </c>
      <c r="I11865" t="s">
        <v>17</v>
      </c>
    </row>
    <row r="11866" spans="1:9" x14ac:dyDescent="0.3">
      <c r="A11866" t="s">
        <v>12007</v>
      </c>
      <c r="B11866" t="s">
        <v>441</v>
      </c>
      <c r="C11866" t="s">
        <v>50</v>
      </c>
      <c r="D11866" t="s">
        <v>112</v>
      </c>
      <c r="E11866">
        <f t="shared" si="185"/>
        <v>4</v>
      </c>
      <c r="F11866">
        <v>3</v>
      </c>
      <c r="G11866">
        <v>12</v>
      </c>
      <c r="H11866" s="1">
        <v>44602</v>
      </c>
    </row>
    <row r="11867" spans="1:9" x14ac:dyDescent="0.3">
      <c r="A11867" t="s">
        <v>12008</v>
      </c>
      <c r="B11867" t="s">
        <v>143</v>
      </c>
      <c r="C11867" t="s">
        <v>24</v>
      </c>
      <c r="D11867" t="s">
        <v>71</v>
      </c>
      <c r="E11867">
        <f t="shared" si="185"/>
        <v>3</v>
      </c>
      <c r="F11867">
        <v>3</v>
      </c>
      <c r="G11867">
        <v>9</v>
      </c>
      <c r="H11867" s="1">
        <v>44929</v>
      </c>
      <c r="I11867" t="s">
        <v>17</v>
      </c>
    </row>
    <row r="11868" spans="1:9" x14ac:dyDescent="0.3">
      <c r="A11868" t="s">
        <v>12009</v>
      </c>
      <c r="B11868" t="s">
        <v>92</v>
      </c>
      <c r="C11868" t="s">
        <v>50</v>
      </c>
      <c r="D11868" t="s">
        <v>86</v>
      </c>
      <c r="E11868">
        <f t="shared" si="185"/>
        <v>5</v>
      </c>
      <c r="F11868">
        <v>3</v>
      </c>
      <c r="G11868">
        <v>15</v>
      </c>
      <c r="H11868" s="1">
        <v>44802</v>
      </c>
      <c r="I11868" t="s">
        <v>28</v>
      </c>
    </row>
    <row r="11869" spans="1:9" x14ac:dyDescent="0.3">
      <c r="A11869" t="s">
        <v>12010</v>
      </c>
      <c r="B11869" t="s">
        <v>423</v>
      </c>
      <c r="C11869" t="s">
        <v>11</v>
      </c>
      <c r="D11869" t="s">
        <v>12</v>
      </c>
      <c r="E11869">
        <f t="shared" si="185"/>
        <v>3</v>
      </c>
      <c r="F11869">
        <v>1</v>
      </c>
      <c r="G11869">
        <v>3</v>
      </c>
      <c r="H11869" s="1">
        <v>45047</v>
      </c>
      <c r="I11869" t="s">
        <v>17</v>
      </c>
    </row>
    <row r="11870" spans="1:9" x14ac:dyDescent="0.3">
      <c r="A11870" t="s">
        <v>12011</v>
      </c>
      <c r="B11870" t="s">
        <v>97</v>
      </c>
      <c r="C11870" t="s">
        <v>11</v>
      </c>
      <c r="D11870" t="s">
        <v>12</v>
      </c>
      <c r="E11870">
        <f t="shared" si="185"/>
        <v>3</v>
      </c>
      <c r="F11870">
        <v>2</v>
      </c>
      <c r="G11870">
        <v>6</v>
      </c>
      <c r="H11870" s="1">
        <v>45266</v>
      </c>
      <c r="I11870" t="s">
        <v>28</v>
      </c>
    </row>
    <row r="11871" spans="1:9" x14ac:dyDescent="0.3">
      <c r="A11871" t="s">
        <v>12012</v>
      </c>
      <c r="B11871" t="s">
        <v>138</v>
      </c>
      <c r="C11871" t="s">
        <v>50</v>
      </c>
      <c r="D11871" t="s">
        <v>112</v>
      </c>
      <c r="E11871">
        <f t="shared" si="185"/>
        <v>4</v>
      </c>
      <c r="F11871">
        <v>5</v>
      </c>
      <c r="G11871">
        <v>20</v>
      </c>
      <c r="H11871" s="1">
        <v>44632</v>
      </c>
      <c r="I11871" t="s">
        <v>17</v>
      </c>
    </row>
    <row r="11872" spans="1:9" x14ac:dyDescent="0.3">
      <c r="A11872" t="s">
        <v>12013</v>
      </c>
      <c r="B11872" t="s">
        <v>45</v>
      </c>
      <c r="C11872" t="s">
        <v>50</v>
      </c>
      <c r="D11872" t="s">
        <v>112</v>
      </c>
      <c r="E11872">
        <f t="shared" si="185"/>
        <v>4</v>
      </c>
      <c r="F11872">
        <v>2</v>
      </c>
      <c r="G11872">
        <v>8</v>
      </c>
      <c r="H11872" s="1">
        <v>44845</v>
      </c>
      <c r="I11872" t="s">
        <v>28</v>
      </c>
    </row>
    <row r="11873" spans="1:9" x14ac:dyDescent="0.3">
      <c r="A11873" t="s">
        <v>12014</v>
      </c>
      <c r="B11873" t="s">
        <v>254</v>
      </c>
      <c r="C11873" t="s">
        <v>38</v>
      </c>
      <c r="D11873" t="str" cm="1">
        <f t="array" ref="D11873">IFERROR(INDEX('Lookup table'!$B$2:$B$15, MATCH(1, (TRIM('Lookup table'!$A$2:$A$15)=TRIM(C11873)) * (ROUND('Lookup table'!$C$2:$C$15,2)=ROUND(E11873,2)), 0)), "")</f>
        <v>Ice Cream</v>
      </c>
      <c r="E11873">
        <f t="shared" si="185"/>
        <v>5</v>
      </c>
      <c r="F11873">
        <v>1</v>
      </c>
      <c r="G11873">
        <v>5</v>
      </c>
      <c r="H11873" s="1">
        <v>45113</v>
      </c>
    </row>
    <row r="11874" spans="1:9" x14ac:dyDescent="0.3">
      <c r="A11874" t="s">
        <v>12015</v>
      </c>
      <c r="B11874" t="s">
        <v>131</v>
      </c>
      <c r="C11874" t="s">
        <v>24</v>
      </c>
      <c r="D11874" t="s">
        <v>56</v>
      </c>
      <c r="E11874">
        <f t="shared" si="185"/>
        <v>3</v>
      </c>
      <c r="F11874">
        <v>3</v>
      </c>
      <c r="G11874">
        <v>9</v>
      </c>
      <c r="H11874" s="1">
        <v>44588</v>
      </c>
      <c r="I11874" t="s">
        <v>13</v>
      </c>
    </row>
    <row r="11875" spans="1:9" x14ac:dyDescent="0.3">
      <c r="A11875" t="s">
        <v>12016</v>
      </c>
      <c r="B11875" t="s">
        <v>147</v>
      </c>
      <c r="C11875" t="s">
        <v>24</v>
      </c>
      <c r="D11875" t="str" cm="1">
        <f t="array" ref="D11875">IFERROR(INDEX('Lookup table'!$B$2:$B$15, MATCH(1, (TRIM('Lookup table'!$A$2:$A$15)=TRIM(C11875)) * (ROUND('Lookup table'!$C$2:$C$15,2)=ROUND(E11875,2)), 0)), "")</f>
        <v/>
      </c>
      <c r="E11875">
        <f t="shared" si="185"/>
        <v>3</v>
      </c>
      <c r="F11875">
        <v>5</v>
      </c>
      <c r="G11875">
        <v>15</v>
      </c>
      <c r="H11875" s="1">
        <v>44562</v>
      </c>
    </row>
    <row r="11876" spans="1:9" x14ac:dyDescent="0.3">
      <c r="A11876" t="s">
        <v>12017</v>
      </c>
      <c r="B11876" t="s">
        <v>145</v>
      </c>
      <c r="C11876" t="s">
        <v>24</v>
      </c>
      <c r="D11876" t="s">
        <v>141</v>
      </c>
      <c r="E11876">
        <f t="shared" si="185"/>
        <v>2.5</v>
      </c>
      <c r="F11876">
        <v>5</v>
      </c>
      <c r="G11876">
        <v>12.5</v>
      </c>
      <c r="H11876" s="1">
        <v>45065</v>
      </c>
      <c r="I11876" t="s">
        <v>17</v>
      </c>
    </row>
    <row r="11877" spans="1:9" x14ac:dyDescent="0.3">
      <c r="A11877" t="s">
        <v>12018</v>
      </c>
      <c r="B11877" t="s">
        <v>192</v>
      </c>
      <c r="C11877" t="s">
        <v>38</v>
      </c>
      <c r="D11877" t="s">
        <v>121</v>
      </c>
      <c r="E11877">
        <f t="shared" si="185"/>
        <v>5</v>
      </c>
      <c r="F11877">
        <v>3</v>
      </c>
      <c r="G11877">
        <v>15</v>
      </c>
      <c r="H11877" s="1">
        <v>44804</v>
      </c>
      <c r="I11877" t="s">
        <v>13</v>
      </c>
    </row>
    <row r="11878" spans="1:9" x14ac:dyDescent="0.3">
      <c r="A11878" t="s">
        <v>12019</v>
      </c>
      <c r="B11878" t="s">
        <v>58</v>
      </c>
      <c r="C11878" t="s">
        <v>11</v>
      </c>
      <c r="D11878" t="s">
        <v>16</v>
      </c>
      <c r="E11878">
        <f t="shared" si="185"/>
        <v>4</v>
      </c>
      <c r="F11878">
        <v>5</v>
      </c>
      <c r="G11878">
        <v>20</v>
      </c>
      <c r="H11878" s="1">
        <v>45181</v>
      </c>
      <c r="I11878" t="s">
        <v>17</v>
      </c>
    </row>
    <row r="11879" spans="1:9" x14ac:dyDescent="0.3">
      <c r="A11879" t="s">
        <v>12020</v>
      </c>
      <c r="B11879" t="s">
        <v>66</v>
      </c>
      <c r="C11879" t="s">
        <v>11</v>
      </c>
      <c r="D11879" t="s">
        <v>16</v>
      </c>
      <c r="E11879">
        <f t="shared" si="185"/>
        <v>4</v>
      </c>
      <c r="F11879">
        <v>1</v>
      </c>
      <c r="G11879">
        <v>4</v>
      </c>
      <c r="H11879" s="1">
        <v>45151</v>
      </c>
      <c r="I11879" t="s">
        <v>17</v>
      </c>
    </row>
    <row r="11880" spans="1:9" x14ac:dyDescent="0.3">
      <c r="A11880" t="s">
        <v>12021</v>
      </c>
      <c r="B11880" t="s">
        <v>83</v>
      </c>
      <c r="C11880" t="s">
        <v>11</v>
      </c>
      <c r="D11880" t="s">
        <v>230</v>
      </c>
      <c r="E11880">
        <f t="shared" si="185"/>
        <v>5</v>
      </c>
      <c r="F11880">
        <v>3</v>
      </c>
      <c r="G11880">
        <v>15</v>
      </c>
      <c r="H11880" s="1">
        <v>44843</v>
      </c>
      <c r="I11880" t="s">
        <v>13</v>
      </c>
    </row>
    <row r="11881" spans="1:9" x14ac:dyDescent="0.3">
      <c r="A11881" t="s">
        <v>12022</v>
      </c>
      <c r="B11881" t="s">
        <v>167</v>
      </c>
      <c r="C11881" t="s">
        <v>24</v>
      </c>
      <c r="D11881" t="str" cm="1">
        <f t="array" ref="D11881">IFERROR(INDEX('Lookup table'!$B$2:$B$15, MATCH(1, (TRIM('Lookup table'!$A$2:$A$15)=TRIM(C11881)) * (ROUND('Lookup table'!$C$2:$C$15,2)=ROUND(E11881,2)), 0)), "")</f>
        <v/>
      </c>
      <c r="E11881">
        <f t="shared" si="185"/>
        <v>2.5</v>
      </c>
      <c r="F11881">
        <v>5</v>
      </c>
      <c r="G11881">
        <v>12.5</v>
      </c>
      <c r="H11881" s="1">
        <v>45123</v>
      </c>
    </row>
    <row r="11882" spans="1:9" x14ac:dyDescent="0.3">
      <c r="A11882" t="s">
        <v>12023</v>
      </c>
      <c r="B11882" t="s">
        <v>217</v>
      </c>
      <c r="C11882" t="s">
        <v>11</v>
      </c>
      <c r="D11882" t="s">
        <v>12</v>
      </c>
      <c r="E11882">
        <f t="shared" si="185"/>
        <v>3</v>
      </c>
      <c r="F11882">
        <v>4</v>
      </c>
      <c r="G11882">
        <v>12</v>
      </c>
      <c r="H11882" s="1">
        <v>44830</v>
      </c>
      <c r="I11882" t="s">
        <v>28</v>
      </c>
    </row>
    <row r="11883" spans="1:9" x14ac:dyDescent="0.3">
      <c r="A11883" t="s">
        <v>12024</v>
      </c>
      <c r="B11883" t="s">
        <v>123</v>
      </c>
      <c r="C11883" t="s">
        <v>50</v>
      </c>
      <c r="D11883" t="s">
        <v>86</v>
      </c>
      <c r="E11883">
        <f t="shared" si="185"/>
        <v>5</v>
      </c>
      <c r="F11883">
        <v>4</v>
      </c>
      <c r="G11883">
        <v>20</v>
      </c>
      <c r="H11883" s="1">
        <v>44649</v>
      </c>
      <c r="I11883" t="s">
        <v>13</v>
      </c>
    </row>
    <row r="11884" spans="1:9" x14ac:dyDescent="0.3">
      <c r="A11884" t="s">
        <v>12025</v>
      </c>
      <c r="B11884" t="s">
        <v>127</v>
      </c>
      <c r="C11884" t="s">
        <v>20</v>
      </c>
      <c r="D11884" t="s">
        <v>41</v>
      </c>
      <c r="E11884">
        <f t="shared" si="185"/>
        <v>14</v>
      </c>
      <c r="F11884">
        <v>4</v>
      </c>
      <c r="G11884">
        <v>56</v>
      </c>
      <c r="H11884" s="1">
        <v>45272</v>
      </c>
    </row>
    <row r="11885" spans="1:9" x14ac:dyDescent="0.3">
      <c r="A11885" t="s">
        <v>12026</v>
      </c>
      <c r="B11885" t="s">
        <v>378</v>
      </c>
      <c r="C11885" t="s">
        <v>20</v>
      </c>
      <c r="D11885" t="s">
        <v>41</v>
      </c>
      <c r="E11885">
        <f t="shared" si="185"/>
        <v>14</v>
      </c>
      <c r="F11885">
        <v>1</v>
      </c>
      <c r="G11885">
        <v>14</v>
      </c>
      <c r="H11885" s="1">
        <v>44798</v>
      </c>
      <c r="I11885" t="s">
        <v>13</v>
      </c>
    </row>
    <row r="11886" spans="1:9" x14ac:dyDescent="0.3">
      <c r="A11886" t="s">
        <v>12027</v>
      </c>
      <c r="B11886" t="s">
        <v>425</v>
      </c>
      <c r="C11886" t="s">
        <v>20</v>
      </c>
      <c r="D11886" t="s">
        <v>27</v>
      </c>
      <c r="E11886">
        <f t="shared" si="185"/>
        <v>12</v>
      </c>
      <c r="F11886">
        <v>5</v>
      </c>
      <c r="G11886">
        <v>60</v>
      </c>
      <c r="H11886" s="1">
        <v>45179</v>
      </c>
      <c r="I11886" t="s">
        <v>28</v>
      </c>
    </row>
    <row r="11887" spans="1:9" x14ac:dyDescent="0.3">
      <c r="A11887" t="s">
        <v>12028</v>
      </c>
      <c r="B11887" t="s">
        <v>55</v>
      </c>
      <c r="C11887" t="s">
        <v>20</v>
      </c>
      <c r="D11887" t="s">
        <v>27</v>
      </c>
      <c r="E11887">
        <f t="shared" si="185"/>
        <v>12</v>
      </c>
      <c r="F11887">
        <v>1</v>
      </c>
      <c r="G11887">
        <v>12</v>
      </c>
      <c r="H11887" s="1">
        <v>45092</v>
      </c>
      <c r="I11887" t="s">
        <v>13</v>
      </c>
    </row>
    <row r="11888" spans="1:9" x14ac:dyDescent="0.3">
      <c r="A11888" t="s">
        <v>12029</v>
      </c>
      <c r="B11888" t="s">
        <v>49</v>
      </c>
      <c r="C11888" t="s">
        <v>24</v>
      </c>
      <c r="D11888" t="s">
        <v>77</v>
      </c>
      <c r="E11888">
        <f t="shared" si="185"/>
        <v>2.5</v>
      </c>
      <c r="F11888">
        <v>4</v>
      </c>
      <c r="G11888">
        <v>10</v>
      </c>
      <c r="H11888" s="1">
        <v>45078</v>
      </c>
      <c r="I11888" t="s">
        <v>13</v>
      </c>
    </row>
    <row r="11889" spans="1:9" x14ac:dyDescent="0.3">
      <c r="A11889" t="s">
        <v>12030</v>
      </c>
      <c r="B11889" t="s">
        <v>372</v>
      </c>
      <c r="C11889" t="s">
        <v>11</v>
      </c>
      <c r="D11889" t="s">
        <v>12</v>
      </c>
      <c r="E11889">
        <f t="shared" si="185"/>
        <v>3</v>
      </c>
      <c r="F11889">
        <v>5</v>
      </c>
      <c r="G11889">
        <v>15</v>
      </c>
      <c r="H11889" s="1">
        <v>44725</v>
      </c>
      <c r="I11889" t="s">
        <v>17</v>
      </c>
    </row>
    <row r="11890" spans="1:9" x14ac:dyDescent="0.3">
      <c r="A11890" t="s">
        <v>12031</v>
      </c>
      <c r="B11890" t="s">
        <v>95</v>
      </c>
      <c r="C11890" t="s">
        <v>11</v>
      </c>
      <c r="D11890" t="s">
        <v>12</v>
      </c>
      <c r="E11890">
        <f t="shared" si="185"/>
        <v>3</v>
      </c>
      <c r="F11890">
        <v>3</v>
      </c>
      <c r="G11890">
        <v>9</v>
      </c>
      <c r="H11890" s="1">
        <v>44793</v>
      </c>
      <c r="I11890" t="s">
        <v>13</v>
      </c>
    </row>
    <row r="11891" spans="1:9" x14ac:dyDescent="0.3">
      <c r="A11891" t="s">
        <v>12032</v>
      </c>
      <c r="B11891" t="s">
        <v>105</v>
      </c>
      <c r="C11891" t="s">
        <v>38</v>
      </c>
      <c r="D11891" t="s">
        <v>125</v>
      </c>
      <c r="E11891">
        <f t="shared" si="185"/>
        <v>7</v>
      </c>
      <c r="F11891">
        <v>2</v>
      </c>
      <c r="G11891">
        <v>14</v>
      </c>
      <c r="H11891" s="1">
        <v>44808</v>
      </c>
      <c r="I11891" t="s">
        <v>17</v>
      </c>
    </row>
    <row r="11892" spans="1:9" x14ac:dyDescent="0.3">
      <c r="A11892" t="s">
        <v>12033</v>
      </c>
      <c r="B11892" t="s">
        <v>105</v>
      </c>
      <c r="C11892" t="s">
        <v>38</v>
      </c>
      <c r="D11892" t="s">
        <v>121</v>
      </c>
      <c r="E11892">
        <f t="shared" si="185"/>
        <v>5</v>
      </c>
      <c r="F11892">
        <v>2</v>
      </c>
      <c r="G11892">
        <v>10</v>
      </c>
      <c r="H11892" s="1">
        <v>44783</v>
      </c>
      <c r="I11892" t="s">
        <v>17</v>
      </c>
    </row>
    <row r="11893" spans="1:9" x14ac:dyDescent="0.3">
      <c r="A11893" t="s">
        <v>12034</v>
      </c>
      <c r="B11893" t="s">
        <v>143</v>
      </c>
      <c r="C11893" t="s">
        <v>24</v>
      </c>
      <c r="D11893" t="s">
        <v>77</v>
      </c>
      <c r="E11893">
        <f t="shared" si="185"/>
        <v>2.5</v>
      </c>
      <c r="F11893">
        <v>5</v>
      </c>
      <c r="G11893">
        <v>12.5</v>
      </c>
      <c r="H11893" s="1">
        <v>45042</v>
      </c>
      <c r="I11893" t="s">
        <v>28</v>
      </c>
    </row>
    <row r="11894" spans="1:9" x14ac:dyDescent="0.3">
      <c r="A11894" t="s">
        <v>12035</v>
      </c>
      <c r="B11894" t="s">
        <v>69</v>
      </c>
      <c r="C11894" t="s">
        <v>20</v>
      </c>
      <c r="D11894" t="s">
        <v>21</v>
      </c>
      <c r="E11894">
        <f t="shared" si="185"/>
        <v>15</v>
      </c>
      <c r="F11894">
        <v>1</v>
      </c>
      <c r="G11894">
        <v>15</v>
      </c>
      <c r="H11894" s="1">
        <v>45046</v>
      </c>
      <c r="I11894" t="s">
        <v>13</v>
      </c>
    </row>
    <row r="11895" spans="1:9" x14ac:dyDescent="0.3">
      <c r="A11895" t="s">
        <v>12036</v>
      </c>
      <c r="B11895" t="s">
        <v>60</v>
      </c>
      <c r="C11895" t="s">
        <v>38</v>
      </c>
      <c r="D11895" t="s">
        <v>74</v>
      </c>
      <c r="E11895">
        <f t="shared" si="185"/>
        <v>6</v>
      </c>
      <c r="F11895">
        <v>2</v>
      </c>
      <c r="G11895">
        <v>12</v>
      </c>
      <c r="H11895" s="1">
        <v>44813</v>
      </c>
      <c r="I11895" t="s">
        <v>17</v>
      </c>
    </row>
    <row r="11896" spans="1:9" x14ac:dyDescent="0.3">
      <c r="A11896" t="s">
        <v>12037</v>
      </c>
      <c r="B11896" t="s">
        <v>83</v>
      </c>
      <c r="C11896" t="s">
        <v>38</v>
      </c>
      <c r="D11896" t="s">
        <v>125</v>
      </c>
      <c r="E11896">
        <f t="shared" si="185"/>
        <v>7</v>
      </c>
      <c r="F11896">
        <v>5</v>
      </c>
      <c r="G11896">
        <v>35</v>
      </c>
      <c r="H11896" s="1">
        <v>44584</v>
      </c>
      <c r="I11896" t="s">
        <v>28</v>
      </c>
    </row>
    <row r="11897" spans="1:9" x14ac:dyDescent="0.3">
      <c r="A11897" t="s">
        <v>12038</v>
      </c>
      <c r="B11897" t="s">
        <v>457</v>
      </c>
      <c r="C11897" t="s">
        <v>38</v>
      </c>
      <c r="D11897" t="s">
        <v>121</v>
      </c>
      <c r="E11897">
        <f t="shared" si="185"/>
        <v>5</v>
      </c>
      <c r="F11897">
        <v>2</v>
      </c>
      <c r="G11897">
        <v>10</v>
      </c>
      <c r="H11897" s="1">
        <v>44954</v>
      </c>
      <c r="I11897" t="s">
        <v>28</v>
      </c>
    </row>
    <row r="11898" spans="1:9" x14ac:dyDescent="0.3">
      <c r="A11898" t="s">
        <v>12039</v>
      </c>
      <c r="B11898" t="s">
        <v>109</v>
      </c>
      <c r="C11898" t="s">
        <v>38</v>
      </c>
      <c r="D11898" t="s">
        <v>121</v>
      </c>
      <c r="E11898">
        <f t="shared" si="185"/>
        <v>5</v>
      </c>
      <c r="F11898">
        <v>1</v>
      </c>
      <c r="G11898">
        <v>5</v>
      </c>
      <c r="H11898" s="1">
        <v>44937</v>
      </c>
      <c r="I11898" t="s">
        <v>17</v>
      </c>
    </row>
    <row r="11899" spans="1:9" x14ac:dyDescent="0.3">
      <c r="A11899" t="s">
        <v>12040</v>
      </c>
      <c r="B11899" t="s">
        <v>143</v>
      </c>
      <c r="C11899" t="s">
        <v>20</v>
      </c>
      <c r="D11899" t="s">
        <v>21</v>
      </c>
      <c r="E11899">
        <f t="shared" si="185"/>
        <v>15</v>
      </c>
      <c r="F11899">
        <v>5</v>
      </c>
      <c r="G11899">
        <v>75</v>
      </c>
      <c r="H11899" s="1">
        <v>44799</v>
      </c>
      <c r="I11899" t="s">
        <v>13</v>
      </c>
    </row>
    <row r="11900" spans="1:9" x14ac:dyDescent="0.3">
      <c r="A11900" t="s">
        <v>12041</v>
      </c>
      <c r="B11900" t="s">
        <v>205</v>
      </c>
      <c r="C11900" t="s">
        <v>11</v>
      </c>
      <c r="D11900" t="s">
        <v>79</v>
      </c>
      <c r="E11900">
        <f t="shared" si="185"/>
        <v>5</v>
      </c>
      <c r="F11900">
        <v>2</v>
      </c>
      <c r="G11900">
        <v>10</v>
      </c>
      <c r="H11900" s="1">
        <v>44831</v>
      </c>
      <c r="I11900" t="s">
        <v>17</v>
      </c>
    </row>
    <row r="11901" spans="1:9" x14ac:dyDescent="0.3">
      <c r="A11901" t="s">
        <v>12042</v>
      </c>
      <c r="B11901" t="s">
        <v>411</v>
      </c>
      <c r="C11901" t="s">
        <v>38</v>
      </c>
      <c r="D11901" t="s">
        <v>43</v>
      </c>
      <c r="E11901">
        <f t="shared" si="185"/>
        <v>6</v>
      </c>
      <c r="F11901">
        <v>2</v>
      </c>
      <c r="G11901">
        <v>12</v>
      </c>
      <c r="H11901" s="1">
        <v>45065</v>
      </c>
      <c r="I11901" t="s">
        <v>17</v>
      </c>
    </row>
    <row r="11902" spans="1:9" x14ac:dyDescent="0.3">
      <c r="A11902" t="s">
        <v>12043</v>
      </c>
      <c r="B11902" t="s">
        <v>234</v>
      </c>
      <c r="C11902" t="s">
        <v>38</v>
      </c>
      <c r="D11902" t="s">
        <v>74</v>
      </c>
      <c r="E11902">
        <f t="shared" si="185"/>
        <v>6</v>
      </c>
      <c r="F11902">
        <v>3</v>
      </c>
      <c r="G11902">
        <v>18</v>
      </c>
      <c r="H11902" s="1">
        <v>44627</v>
      </c>
      <c r="I11902" t="s">
        <v>28</v>
      </c>
    </row>
    <row r="11903" spans="1:9" x14ac:dyDescent="0.3">
      <c r="A11903" t="s">
        <v>12044</v>
      </c>
      <c r="B11903" t="s">
        <v>176</v>
      </c>
      <c r="C11903" t="s">
        <v>24</v>
      </c>
      <c r="D11903" t="s">
        <v>71</v>
      </c>
      <c r="E11903">
        <f t="shared" si="185"/>
        <v>3</v>
      </c>
      <c r="F11903">
        <v>2</v>
      </c>
      <c r="G11903">
        <v>6</v>
      </c>
      <c r="H11903" s="1">
        <v>45255</v>
      </c>
      <c r="I11903" t="s">
        <v>13</v>
      </c>
    </row>
    <row r="11904" spans="1:9" x14ac:dyDescent="0.3">
      <c r="A11904" t="s">
        <v>12045</v>
      </c>
      <c r="B11904" t="s">
        <v>223</v>
      </c>
      <c r="C11904" t="s">
        <v>20</v>
      </c>
      <c r="D11904" t="s">
        <v>27</v>
      </c>
      <c r="E11904">
        <f t="shared" si="185"/>
        <v>12</v>
      </c>
      <c r="F11904">
        <v>2</v>
      </c>
      <c r="G11904">
        <v>24</v>
      </c>
      <c r="H11904" s="1">
        <v>44832</v>
      </c>
      <c r="I11904" t="s">
        <v>28</v>
      </c>
    </row>
    <row r="11905" spans="1:9" x14ac:dyDescent="0.3">
      <c r="A11905" t="s">
        <v>12046</v>
      </c>
      <c r="B11905" t="s">
        <v>240</v>
      </c>
      <c r="C11905" t="s">
        <v>24</v>
      </c>
      <c r="D11905" t="s">
        <v>77</v>
      </c>
      <c r="E11905">
        <f t="shared" si="185"/>
        <v>2.5</v>
      </c>
      <c r="F11905">
        <v>5</v>
      </c>
      <c r="G11905">
        <v>12.5</v>
      </c>
      <c r="H11905" s="1">
        <v>44678</v>
      </c>
      <c r="I11905" t="s">
        <v>28</v>
      </c>
    </row>
    <row r="11906" spans="1:9" x14ac:dyDescent="0.3">
      <c r="A11906" t="s">
        <v>12047</v>
      </c>
      <c r="B11906" t="s">
        <v>26</v>
      </c>
      <c r="C11906" t="s">
        <v>11</v>
      </c>
      <c r="D11906" t="s">
        <v>79</v>
      </c>
      <c r="E11906">
        <f t="shared" si="185"/>
        <v>5</v>
      </c>
      <c r="F11906">
        <v>2</v>
      </c>
      <c r="G11906">
        <v>10</v>
      </c>
      <c r="H11906" s="1">
        <v>45050</v>
      </c>
      <c r="I11906" t="s">
        <v>13</v>
      </c>
    </row>
    <row r="11907" spans="1:9" x14ac:dyDescent="0.3">
      <c r="A11907" t="s">
        <v>12048</v>
      </c>
      <c r="B11907" t="s">
        <v>73</v>
      </c>
      <c r="C11907" t="s">
        <v>11</v>
      </c>
      <c r="D11907" t="s">
        <v>79</v>
      </c>
      <c r="E11907">
        <f t="shared" si="185"/>
        <v>5</v>
      </c>
      <c r="F11907">
        <v>4</v>
      </c>
      <c r="G11907">
        <v>20</v>
      </c>
      <c r="H11907" s="1">
        <v>44732</v>
      </c>
      <c r="I11907" t="s">
        <v>13</v>
      </c>
    </row>
    <row r="11908" spans="1:9" x14ac:dyDescent="0.3">
      <c r="A11908" t="s">
        <v>12049</v>
      </c>
      <c r="B11908" t="s">
        <v>32</v>
      </c>
      <c r="C11908" t="s">
        <v>38</v>
      </c>
      <c r="D11908" t="s">
        <v>121</v>
      </c>
      <c r="E11908">
        <f t="shared" si="185"/>
        <v>5</v>
      </c>
      <c r="F11908">
        <v>5</v>
      </c>
      <c r="G11908">
        <v>25</v>
      </c>
      <c r="H11908" s="1">
        <v>45092</v>
      </c>
      <c r="I11908" t="s">
        <v>13</v>
      </c>
    </row>
    <row r="11909" spans="1:9" x14ac:dyDescent="0.3">
      <c r="A11909" t="s">
        <v>12050</v>
      </c>
      <c r="B11909" t="s">
        <v>597</v>
      </c>
      <c r="C11909" t="s">
        <v>24</v>
      </c>
      <c r="D11909" t="s">
        <v>168</v>
      </c>
      <c r="E11909">
        <f t="shared" si="185"/>
        <v>1</v>
      </c>
      <c r="F11909">
        <v>2</v>
      </c>
      <c r="G11909">
        <v>2</v>
      </c>
      <c r="H11909" s="1">
        <v>45232</v>
      </c>
      <c r="I11909" t="s">
        <v>28</v>
      </c>
    </row>
    <row r="11910" spans="1:9" x14ac:dyDescent="0.3">
      <c r="A11910" t="s">
        <v>12051</v>
      </c>
      <c r="B11910" t="s">
        <v>376</v>
      </c>
      <c r="C11910" t="s">
        <v>50</v>
      </c>
      <c r="D11910" t="s">
        <v>51</v>
      </c>
      <c r="E11910">
        <f t="shared" ref="E11910:E11973" si="186">IF(AND(G11910&lt;&gt;0, F11910&lt;&gt;0), G11910/F11910, "")</f>
        <v>5</v>
      </c>
      <c r="F11910">
        <v>5</v>
      </c>
      <c r="G11910">
        <v>25</v>
      </c>
      <c r="H11910" s="1">
        <v>44847</v>
      </c>
      <c r="I11910" t="s">
        <v>17</v>
      </c>
    </row>
    <row r="11911" spans="1:9" x14ac:dyDescent="0.3">
      <c r="A11911" t="s">
        <v>12052</v>
      </c>
      <c r="B11911" t="s">
        <v>111</v>
      </c>
      <c r="C11911" t="s">
        <v>20</v>
      </c>
      <c r="D11911" t="s">
        <v>27</v>
      </c>
      <c r="E11911">
        <f t="shared" si="186"/>
        <v>12</v>
      </c>
      <c r="F11911">
        <v>5</v>
      </c>
      <c r="G11911">
        <v>60</v>
      </c>
      <c r="H11911" s="1">
        <v>44914</v>
      </c>
      <c r="I11911" t="s">
        <v>17</v>
      </c>
    </row>
    <row r="11912" spans="1:9" x14ac:dyDescent="0.3">
      <c r="A11912" t="s">
        <v>12053</v>
      </c>
      <c r="B11912" t="s">
        <v>223</v>
      </c>
      <c r="C11912" t="s">
        <v>38</v>
      </c>
      <c r="D11912" t="s">
        <v>121</v>
      </c>
      <c r="E11912">
        <f t="shared" si="186"/>
        <v>5</v>
      </c>
      <c r="F11912">
        <v>3</v>
      </c>
      <c r="G11912">
        <v>15</v>
      </c>
      <c r="H11912" s="1">
        <v>45030</v>
      </c>
      <c r="I11912" t="s">
        <v>13</v>
      </c>
    </row>
    <row r="11913" spans="1:9" x14ac:dyDescent="0.3">
      <c r="A11913" t="s">
        <v>12054</v>
      </c>
      <c r="B11913" t="s">
        <v>378</v>
      </c>
      <c r="C11913" t="s">
        <v>11</v>
      </c>
      <c r="D11913" t="str" cm="1">
        <f t="array" ref="D11913">IFERROR(INDEX('Lookup table'!$B$2:$B$15, MATCH(1, (TRIM('Lookup table'!$A$2:$A$15)=TRIM(C11913)) * (ROUND('Lookup table'!$C$2:$C$15,2)=ROUND(E11913,2)), 0)), "")</f>
        <v>Side Salad</v>
      </c>
      <c r="E11913">
        <f t="shared" si="186"/>
        <v>3</v>
      </c>
      <c r="F11913">
        <v>3</v>
      </c>
      <c r="G11913">
        <v>9</v>
      </c>
      <c r="H11913" s="1">
        <v>44987</v>
      </c>
      <c r="I11913" t="s">
        <v>28</v>
      </c>
    </row>
    <row r="11914" spans="1:9" x14ac:dyDescent="0.3">
      <c r="A11914" t="s">
        <v>12055</v>
      </c>
      <c r="B11914" t="s">
        <v>372</v>
      </c>
      <c r="C11914" t="s">
        <v>50</v>
      </c>
      <c r="D11914" t="s">
        <v>207</v>
      </c>
      <c r="E11914">
        <f t="shared" si="186"/>
        <v>10</v>
      </c>
      <c r="F11914">
        <v>3</v>
      </c>
      <c r="G11914">
        <v>30</v>
      </c>
      <c r="H11914" s="1">
        <v>44837</v>
      </c>
      <c r="I11914" t="s">
        <v>13</v>
      </c>
    </row>
    <row r="11915" spans="1:9" x14ac:dyDescent="0.3">
      <c r="A11915" t="s">
        <v>12056</v>
      </c>
      <c r="B11915" t="s">
        <v>240</v>
      </c>
      <c r="C11915" t="s">
        <v>24</v>
      </c>
      <c r="D11915" t="s">
        <v>56</v>
      </c>
      <c r="E11915">
        <f t="shared" si="186"/>
        <v>3</v>
      </c>
      <c r="F11915">
        <v>1</v>
      </c>
      <c r="G11915">
        <v>3</v>
      </c>
      <c r="H11915" s="1">
        <v>44959</v>
      </c>
      <c r="I11915" t="s">
        <v>28</v>
      </c>
    </row>
    <row r="11916" spans="1:9" x14ac:dyDescent="0.3">
      <c r="A11916" t="s">
        <v>12057</v>
      </c>
      <c r="B11916" t="s">
        <v>131</v>
      </c>
      <c r="C11916" t="s">
        <v>24</v>
      </c>
      <c r="D11916" t="s">
        <v>56</v>
      </c>
      <c r="E11916">
        <f t="shared" si="186"/>
        <v>3</v>
      </c>
      <c r="F11916">
        <v>3</v>
      </c>
      <c r="G11916">
        <v>9</v>
      </c>
      <c r="H11916" s="1">
        <v>44673</v>
      </c>
      <c r="I11916" t="s">
        <v>28</v>
      </c>
    </row>
    <row r="11917" spans="1:9" x14ac:dyDescent="0.3">
      <c r="A11917" t="s">
        <v>12058</v>
      </c>
      <c r="B11917" t="s">
        <v>413</v>
      </c>
      <c r="C11917" t="s">
        <v>11</v>
      </c>
      <c r="D11917" t="s">
        <v>12</v>
      </c>
      <c r="E11917">
        <f t="shared" si="186"/>
        <v>3</v>
      </c>
      <c r="F11917">
        <v>2</v>
      </c>
      <c r="G11917">
        <v>6</v>
      </c>
      <c r="H11917" s="1">
        <v>44986</v>
      </c>
      <c r="I11917" t="s">
        <v>13</v>
      </c>
    </row>
    <row r="11918" spans="1:9" x14ac:dyDescent="0.3">
      <c r="A11918" t="s">
        <v>12059</v>
      </c>
      <c r="B11918" t="s">
        <v>217</v>
      </c>
      <c r="C11918" t="s">
        <v>20</v>
      </c>
      <c r="D11918" t="s">
        <v>27</v>
      </c>
      <c r="E11918">
        <f t="shared" si="186"/>
        <v>12</v>
      </c>
      <c r="F11918">
        <v>2</v>
      </c>
      <c r="G11918">
        <v>24</v>
      </c>
      <c r="H11918" s="1">
        <v>44991</v>
      </c>
      <c r="I11918" t="s">
        <v>17</v>
      </c>
    </row>
    <row r="11919" spans="1:9" x14ac:dyDescent="0.3">
      <c r="A11919" t="s">
        <v>12060</v>
      </c>
      <c r="B11919" t="s">
        <v>200</v>
      </c>
      <c r="C11919" t="s">
        <v>38</v>
      </c>
      <c r="D11919" t="s">
        <v>107</v>
      </c>
      <c r="E11919">
        <f t="shared" si="186"/>
        <v>4</v>
      </c>
      <c r="F11919">
        <v>2</v>
      </c>
      <c r="G11919">
        <v>8</v>
      </c>
      <c r="H11919" s="1">
        <v>45104</v>
      </c>
      <c r="I11919" t="s">
        <v>13</v>
      </c>
    </row>
    <row r="11920" spans="1:9" x14ac:dyDescent="0.3">
      <c r="A11920" t="s">
        <v>12061</v>
      </c>
      <c r="B11920" t="s">
        <v>81</v>
      </c>
      <c r="C11920" t="s">
        <v>20</v>
      </c>
      <c r="D11920" t="s">
        <v>245</v>
      </c>
      <c r="E11920">
        <f t="shared" si="186"/>
        <v>20</v>
      </c>
      <c r="F11920">
        <v>3</v>
      </c>
      <c r="G11920">
        <v>60</v>
      </c>
      <c r="H11920" s="1">
        <v>45048</v>
      </c>
      <c r="I11920" t="s">
        <v>17</v>
      </c>
    </row>
    <row r="11921" spans="1:9" x14ac:dyDescent="0.3">
      <c r="A11921" t="s">
        <v>12062</v>
      </c>
      <c r="B11921" t="s">
        <v>92</v>
      </c>
      <c r="C11921" t="s">
        <v>38</v>
      </c>
      <c r="D11921" t="s">
        <v>125</v>
      </c>
      <c r="E11921">
        <f t="shared" si="186"/>
        <v>7</v>
      </c>
      <c r="F11921">
        <v>5</v>
      </c>
      <c r="G11921">
        <v>35</v>
      </c>
      <c r="H11921" s="1">
        <v>44937</v>
      </c>
      <c r="I11921" t="s">
        <v>13</v>
      </c>
    </row>
    <row r="11922" spans="1:9" x14ac:dyDescent="0.3">
      <c r="A11922" t="s">
        <v>12063</v>
      </c>
      <c r="B11922" t="s">
        <v>181</v>
      </c>
      <c r="C11922" t="s">
        <v>11</v>
      </c>
      <c r="D11922" t="s">
        <v>16</v>
      </c>
      <c r="E11922">
        <f t="shared" si="186"/>
        <v>4</v>
      </c>
      <c r="F11922">
        <v>3</v>
      </c>
      <c r="G11922">
        <v>12</v>
      </c>
      <c r="H11922" s="1">
        <v>44864</v>
      </c>
      <c r="I11922" t="s">
        <v>28</v>
      </c>
    </row>
    <row r="11923" spans="1:9" x14ac:dyDescent="0.3">
      <c r="A11923" t="s">
        <v>12064</v>
      </c>
      <c r="B11923" t="s">
        <v>131</v>
      </c>
      <c r="C11923" t="s">
        <v>24</v>
      </c>
      <c r="D11923" t="s">
        <v>71</v>
      </c>
      <c r="E11923">
        <f t="shared" si="186"/>
        <v>3</v>
      </c>
      <c r="F11923">
        <v>4</v>
      </c>
      <c r="G11923">
        <v>12</v>
      </c>
      <c r="H11923" s="1">
        <v>44792</v>
      </c>
      <c r="I11923" t="s">
        <v>28</v>
      </c>
    </row>
    <row r="11924" spans="1:9" x14ac:dyDescent="0.3">
      <c r="A11924" t="s">
        <v>12065</v>
      </c>
      <c r="B11924" t="s">
        <v>223</v>
      </c>
      <c r="C11924" t="s">
        <v>20</v>
      </c>
      <c r="D11924" t="s">
        <v>21</v>
      </c>
      <c r="E11924">
        <f t="shared" si="186"/>
        <v>15</v>
      </c>
      <c r="F11924">
        <v>3</v>
      </c>
      <c r="G11924">
        <v>45</v>
      </c>
      <c r="H11924" s="1">
        <v>45264</v>
      </c>
      <c r="I11924" t="s">
        <v>28</v>
      </c>
    </row>
    <row r="11925" spans="1:9" x14ac:dyDescent="0.3">
      <c r="A11925" t="s">
        <v>12066</v>
      </c>
      <c r="B11925" t="s">
        <v>372</v>
      </c>
      <c r="C11925" t="s">
        <v>20</v>
      </c>
      <c r="D11925" t="s">
        <v>21</v>
      </c>
      <c r="E11925">
        <f t="shared" si="186"/>
        <v>15</v>
      </c>
      <c r="F11925">
        <v>5</v>
      </c>
      <c r="G11925">
        <v>75</v>
      </c>
      <c r="H11925" s="1">
        <v>44912</v>
      </c>
      <c r="I11925" t="s">
        <v>17</v>
      </c>
    </row>
    <row r="11926" spans="1:9" x14ac:dyDescent="0.3">
      <c r="A11926" t="s">
        <v>12067</v>
      </c>
      <c r="B11926" t="s">
        <v>368</v>
      </c>
      <c r="C11926" t="s">
        <v>24</v>
      </c>
      <c r="D11926" t="s">
        <v>77</v>
      </c>
      <c r="E11926">
        <f t="shared" si="186"/>
        <v>2.5</v>
      </c>
      <c r="F11926">
        <v>2</v>
      </c>
      <c r="G11926">
        <v>5</v>
      </c>
      <c r="H11926" s="1">
        <v>44811</v>
      </c>
      <c r="I11926" t="s">
        <v>13</v>
      </c>
    </row>
    <row r="11927" spans="1:9" x14ac:dyDescent="0.3">
      <c r="A11927" t="s">
        <v>12068</v>
      </c>
      <c r="B11927" t="s">
        <v>423</v>
      </c>
      <c r="C11927" t="s">
        <v>11</v>
      </c>
      <c r="D11927" t="str" cm="1">
        <f t="array" ref="D11927">IFERROR(INDEX('Lookup table'!$B$2:$B$15, MATCH(1, (TRIM('Lookup table'!$A$2:$A$15)=TRIM(C11927)) * (ROUND('Lookup table'!$C$2:$C$15,2)=ROUND(E11927,2)), 0)), "")</f>
        <v>Side Salad</v>
      </c>
      <c r="E11927">
        <f t="shared" si="186"/>
        <v>3</v>
      </c>
      <c r="F11927">
        <v>2</v>
      </c>
      <c r="G11927">
        <v>6</v>
      </c>
      <c r="H11927" s="1">
        <v>44589</v>
      </c>
    </row>
    <row r="11928" spans="1:9" x14ac:dyDescent="0.3">
      <c r="A11928" t="s">
        <v>12069</v>
      </c>
      <c r="B11928" t="s">
        <v>69</v>
      </c>
      <c r="C11928" t="s">
        <v>20</v>
      </c>
      <c r="D11928" t="str" cm="1">
        <f t="array" ref="D11928">IFERROR(INDEX('Lookup table'!$B$2:$B$15, MATCH(1, (TRIM('Lookup table'!$A$2:$A$15)=TRIM(C11928)) * (ROUND('Lookup table'!$C$2:$C$15,2)=ROUND(E11928,2)), 0)), "")</f>
        <v>Pasta Alfredo</v>
      </c>
      <c r="E11928">
        <f t="shared" si="186"/>
        <v>12</v>
      </c>
      <c r="F11928">
        <v>2</v>
      </c>
      <c r="G11928">
        <v>24</v>
      </c>
      <c r="H11928" s="1">
        <v>45255</v>
      </c>
      <c r="I11928" t="s">
        <v>17</v>
      </c>
    </row>
    <row r="11929" spans="1:9" x14ac:dyDescent="0.3">
      <c r="A11929" t="s">
        <v>12070</v>
      </c>
      <c r="B11929" t="s">
        <v>232</v>
      </c>
      <c r="C11929" t="s">
        <v>24</v>
      </c>
      <c r="D11929" t="s">
        <v>168</v>
      </c>
      <c r="E11929">
        <f t="shared" si="186"/>
        <v>1</v>
      </c>
      <c r="F11929">
        <v>1</v>
      </c>
      <c r="G11929">
        <v>1</v>
      </c>
      <c r="H11929" s="1">
        <v>44817</v>
      </c>
      <c r="I11929" t="s">
        <v>13</v>
      </c>
    </row>
    <row r="11930" spans="1:9" x14ac:dyDescent="0.3">
      <c r="A11930" t="s">
        <v>12071</v>
      </c>
      <c r="B11930" t="s">
        <v>185</v>
      </c>
      <c r="C11930" t="s">
        <v>50</v>
      </c>
      <c r="D11930" t="str" cm="1">
        <f t="array" ref="D11930">IFERROR(INDEX('Lookup table'!$B$2:$B$15, MATCH(1, (TRIM('Lookup table'!$A$2:$A$15)=TRIM(C11930)) * (ROUND('Lookup table'!$C$2:$C$15,2)=ROUND(E11930,2)), 0)), "")</f>
        <v>Nachos Grande</v>
      </c>
      <c r="E11930">
        <f t="shared" si="186"/>
        <v>10</v>
      </c>
      <c r="F11930">
        <v>2</v>
      </c>
      <c r="G11930">
        <v>20</v>
      </c>
      <c r="H11930" s="1">
        <v>44756</v>
      </c>
      <c r="I11930" t="s">
        <v>28</v>
      </c>
    </row>
    <row r="11931" spans="1:9" x14ac:dyDescent="0.3">
      <c r="A11931" t="s">
        <v>12072</v>
      </c>
      <c r="B11931" t="s">
        <v>147</v>
      </c>
      <c r="C11931" t="s">
        <v>50</v>
      </c>
      <c r="D11931" t="s">
        <v>99</v>
      </c>
      <c r="E11931">
        <f t="shared" si="186"/>
        <v>8</v>
      </c>
      <c r="F11931">
        <v>3</v>
      </c>
      <c r="G11931">
        <v>24</v>
      </c>
      <c r="H11931" s="1">
        <v>44913</v>
      </c>
      <c r="I11931" t="s">
        <v>28</v>
      </c>
    </row>
    <row r="11932" spans="1:9" x14ac:dyDescent="0.3">
      <c r="A11932" t="s">
        <v>12073</v>
      </c>
      <c r="B11932" t="s">
        <v>200</v>
      </c>
      <c r="C11932" t="s">
        <v>50</v>
      </c>
      <c r="D11932" t="s">
        <v>112</v>
      </c>
      <c r="E11932">
        <f t="shared" si="186"/>
        <v>4</v>
      </c>
      <c r="F11932">
        <v>3</v>
      </c>
      <c r="G11932">
        <v>12</v>
      </c>
      <c r="H11932" s="1">
        <v>45143</v>
      </c>
      <c r="I11932" t="s">
        <v>17</v>
      </c>
    </row>
    <row r="11933" spans="1:9" x14ac:dyDescent="0.3">
      <c r="A11933" t="s">
        <v>12074</v>
      </c>
      <c r="B11933" t="s">
        <v>240</v>
      </c>
      <c r="C11933" t="s">
        <v>50</v>
      </c>
      <c r="D11933" t="s">
        <v>86</v>
      </c>
      <c r="E11933">
        <f t="shared" si="186"/>
        <v>5</v>
      </c>
      <c r="F11933">
        <v>5</v>
      </c>
      <c r="G11933">
        <v>25</v>
      </c>
      <c r="H11933" s="1">
        <v>44733</v>
      </c>
      <c r="I11933" t="s">
        <v>17</v>
      </c>
    </row>
    <row r="11934" spans="1:9" x14ac:dyDescent="0.3">
      <c r="A11934" t="s">
        <v>12075</v>
      </c>
      <c r="B11934" t="s">
        <v>423</v>
      </c>
      <c r="C11934" t="s">
        <v>24</v>
      </c>
      <c r="D11934" t="s">
        <v>56</v>
      </c>
      <c r="E11934">
        <f t="shared" si="186"/>
        <v>3</v>
      </c>
      <c r="F11934">
        <v>2</v>
      </c>
      <c r="G11934">
        <v>6</v>
      </c>
      <c r="H11934" s="1">
        <v>44963</v>
      </c>
      <c r="I11934" t="s">
        <v>17</v>
      </c>
    </row>
    <row r="11935" spans="1:9" x14ac:dyDescent="0.3">
      <c r="A11935" t="s">
        <v>12076</v>
      </c>
      <c r="B11935" t="s">
        <v>160</v>
      </c>
      <c r="C11935" t="s">
        <v>11</v>
      </c>
      <c r="D11935" t="s">
        <v>12</v>
      </c>
      <c r="E11935">
        <f t="shared" si="186"/>
        <v>3</v>
      </c>
      <c r="F11935">
        <v>1</v>
      </c>
      <c r="G11935">
        <v>3</v>
      </c>
      <c r="H11935" s="1">
        <v>45078</v>
      </c>
      <c r="I11935" t="s">
        <v>28</v>
      </c>
    </row>
    <row r="11936" spans="1:9" x14ac:dyDescent="0.3">
      <c r="A11936" t="s">
        <v>12077</v>
      </c>
      <c r="B11936" t="s">
        <v>194</v>
      </c>
      <c r="C11936" t="s">
        <v>20</v>
      </c>
      <c r="D11936" t="s">
        <v>27</v>
      </c>
      <c r="E11936">
        <f t="shared" si="186"/>
        <v>12</v>
      </c>
      <c r="F11936">
        <v>4</v>
      </c>
      <c r="G11936">
        <v>48</v>
      </c>
      <c r="H11936" s="1">
        <v>44862</v>
      </c>
      <c r="I11936" t="s">
        <v>17</v>
      </c>
    </row>
    <row r="11937" spans="1:9" x14ac:dyDescent="0.3">
      <c r="A11937" t="s">
        <v>12078</v>
      </c>
      <c r="B11937" t="s">
        <v>313</v>
      </c>
      <c r="C11937" t="s">
        <v>11</v>
      </c>
      <c r="D11937" t="s">
        <v>16</v>
      </c>
      <c r="E11937">
        <f t="shared" si="186"/>
        <v>4</v>
      </c>
      <c r="F11937">
        <v>2</v>
      </c>
      <c r="G11937">
        <v>8</v>
      </c>
      <c r="H11937" s="1">
        <v>45060</v>
      </c>
      <c r="I11937" t="s">
        <v>17</v>
      </c>
    </row>
    <row r="11938" spans="1:9" x14ac:dyDescent="0.3">
      <c r="A11938" t="s">
        <v>12079</v>
      </c>
      <c r="B11938" t="s">
        <v>83</v>
      </c>
      <c r="C11938" t="s">
        <v>11</v>
      </c>
      <c r="D11938" t="s">
        <v>16</v>
      </c>
      <c r="E11938">
        <f t="shared" si="186"/>
        <v>4</v>
      </c>
      <c r="F11938">
        <v>3</v>
      </c>
      <c r="G11938">
        <v>12</v>
      </c>
      <c r="H11938" s="1">
        <v>45289</v>
      </c>
      <c r="I11938" t="s">
        <v>13</v>
      </c>
    </row>
    <row r="11939" spans="1:9" x14ac:dyDescent="0.3">
      <c r="A11939" t="s">
        <v>12080</v>
      </c>
      <c r="B11939" t="s">
        <v>15</v>
      </c>
      <c r="C11939" t="s">
        <v>11</v>
      </c>
      <c r="D11939" t="s">
        <v>79</v>
      </c>
      <c r="E11939">
        <f t="shared" si="186"/>
        <v>5</v>
      </c>
      <c r="F11939">
        <v>5</v>
      </c>
      <c r="G11939">
        <v>25</v>
      </c>
      <c r="H11939" s="1">
        <v>44736</v>
      </c>
      <c r="I11939" t="s">
        <v>17</v>
      </c>
    </row>
    <row r="11940" spans="1:9" x14ac:dyDescent="0.3">
      <c r="A11940" t="s">
        <v>12081</v>
      </c>
      <c r="B11940" t="s">
        <v>397</v>
      </c>
      <c r="C11940" t="s">
        <v>24</v>
      </c>
      <c r="D11940" t="s">
        <v>168</v>
      </c>
      <c r="E11940">
        <f t="shared" si="186"/>
        <v>1</v>
      </c>
      <c r="F11940">
        <v>2</v>
      </c>
      <c r="G11940">
        <v>2</v>
      </c>
      <c r="H11940" s="1">
        <v>45107</v>
      </c>
    </row>
    <row r="11941" spans="1:9" x14ac:dyDescent="0.3">
      <c r="A11941" t="s">
        <v>12082</v>
      </c>
      <c r="B11941" t="s">
        <v>101</v>
      </c>
      <c r="C11941" t="s">
        <v>50</v>
      </c>
      <c r="D11941" t="s">
        <v>112</v>
      </c>
      <c r="E11941">
        <f t="shared" si="186"/>
        <v>4</v>
      </c>
      <c r="F11941">
        <v>4</v>
      </c>
      <c r="G11941">
        <v>16</v>
      </c>
      <c r="H11941" s="1">
        <v>44604</v>
      </c>
      <c r="I11941" t="s">
        <v>13</v>
      </c>
    </row>
    <row r="11942" spans="1:9" x14ac:dyDescent="0.3">
      <c r="A11942" t="s">
        <v>12083</v>
      </c>
      <c r="B11942" t="s">
        <v>127</v>
      </c>
      <c r="C11942" t="s">
        <v>11</v>
      </c>
      <c r="D11942" t="s">
        <v>230</v>
      </c>
      <c r="E11942">
        <f t="shared" si="186"/>
        <v>5</v>
      </c>
      <c r="F11942">
        <v>2</v>
      </c>
      <c r="G11942">
        <v>10</v>
      </c>
      <c r="H11942" s="1">
        <v>44953</v>
      </c>
      <c r="I11942" t="s">
        <v>13</v>
      </c>
    </row>
    <row r="11943" spans="1:9" x14ac:dyDescent="0.3">
      <c r="A11943" t="s">
        <v>12084</v>
      </c>
      <c r="B11943" t="s">
        <v>413</v>
      </c>
      <c r="C11943" t="s">
        <v>24</v>
      </c>
      <c r="D11943" t="s">
        <v>168</v>
      </c>
      <c r="E11943">
        <f t="shared" si="186"/>
        <v>1</v>
      </c>
      <c r="F11943">
        <v>1</v>
      </c>
      <c r="G11943">
        <v>1</v>
      </c>
      <c r="H11943" s="1">
        <v>45198</v>
      </c>
      <c r="I11943" t="s">
        <v>13</v>
      </c>
    </row>
    <row r="11944" spans="1:9" x14ac:dyDescent="0.3">
      <c r="A11944" t="s">
        <v>12085</v>
      </c>
      <c r="B11944" t="s">
        <v>158</v>
      </c>
      <c r="C11944" t="s">
        <v>11</v>
      </c>
      <c r="D11944" t="s">
        <v>16</v>
      </c>
      <c r="E11944">
        <f t="shared" si="186"/>
        <v>4</v>
      </c>
      <c r="F11944">
        <v>4</v>
      </c>
      <c r="G11944">
        <v>16</v>
      </c>
      <c r="H11944" s="1">
        <v>44993</v>
      </c>
      <c r="I11944" t="s">
        <v>13</v>
      </c>
    </row>
    <row r="11945" spans="1:9" x14ac:dyDescent="0.3">
      <c r="A11945" t="s">
        <v>12086</v>
      </c>
      <c r="B11945" t="s">
        <v>92</v>
      </c>
      <c r="C11945" t="s">
        <v>11</v>
      </c>
      <c r="D11945" t="s">
        <v>33</v>
      </c>
      <c r="E11945">
        <f t="shared" si="186"/>
        <v>4</v>
      </c>
      <c r="F11945">
        <v>3</v>
      </c>
      <c r="G11945">
        <v>12</v>
      </c>
      <c r="H11945" s="1">
        <v>45184</v>
      </c>
      <c r="I11945" t="s">
        <v>13</v>
      </c>
    </row>
    <row r="11946" spans="1:9" x14ac:dyDescent="0.3">
      <c r="A11946" t="s">
        <v>12087</v>
      </c>
      <c r="B11946" t="s">
        <v>45</v>
      </c>
      <c r="C11946" t="s">
        <v>38</v>
      </c>
      <c r="D11946" t="s">
        <v>74</v>
      </c>
      <c r="E11946">
        <f t="shared" si="186"/>
        <v>6</v>
      </c>
      <c r="F11946">
        <v>5</v>
      </c>
      <c r="G11946">
        <v>30</v>
      </c>
      <c r="H11946" s="1">
        <v>45109</v>
      </c>
      <c r="I11946" t="s">
        <v>13</v>
      </c>
    </row>
    <row r="11947" spans="1:9" x14ac:dyDescent="0.3">
      <c r="A11947" t="s">
        <v>12088</v>
      </c>
      <c r="B11947" t="s">
        <v>147</v>
      </c>
      <c r="C11947" t="s">
        <v>24</v>
      </c>
      <c r="D11947" t="s">
        <v>71</v>
      </c>
      <c r="E11947">
        <f t="shared" si="186"/>
        <v>3</v>
      </c>
      <c r="F11947">
        <v>2</v>
      </c>
      <c r="G11947">
        <v>6</v>
      </c>
      <c r="H11947" s="1">
        <v>44628</v>
      </c>
      <c r="I11947" t="s">
        <v>28</v>
      </c>
    </row>
    <row r="11948" spans="1:9" x14ac:dyDescent="0.3">
      <c r="A11948" t="s">
        <v>12089</v>
      </c>
      <c r="B11948" t="s">
        <v>32</v>
      </c>
      <c r="C11948" t="s">
        <v>20</v>
      </c>
      <c r="D11948" t="s">
        <v>30</v>
      </c>
      <c r="E11948">
        <f t="shared" si="186"/>
        <v>18</v>
      </c>
      <c r="F11948">
        <v>4</v>
      </c>
      <c r="G11948">
        <v>72</v>
      </c>
      <c r="H11948" s="1">
        <v>45153</v>
      </c>
      <c r="I11948" t="s">
        <v>13</v>
      </c>
    </row>
    <row r="11949" spans="1:9" x14ac:dyDescent="0.3">
      <c r="A11949" t="s">
        <v>12090</v>
      </c>
      <c r="B11949" t="s">
        <v>305</v>
      </c>
      <c r="C11949" t="s">
        <v>38</v>
      </c>
      <c r="D11949" t="str" cm="1">
        <f t="array" ref="D11949">IFERROR(INDEX('Lookup table'!$B$2:$B$15, MATCH(1, (TRIM('Lookup table'!$A$2:$A$15)=TRIM(C11949)) * (ROUND('Lookup table'!$C$2:$C$15,2)=ROUND(E11949,2)), 0)), "")</f>
        <v/>
      </c>
      <c r="E11949">
        <f t="shared" si="186"/>
        <v>6</v>
      </c>
      <c r="F11949">
        <v>3</v>
      </c>
      <c r="G11949">
        <v>18</v>
      </c>
      <c r="H11949" s="1">
        <v>44825</v>
      </c>
      <c r="I11949" t="s">
        <v>17</v>
      </c>
    </row>
    <row r="11950" spans="1:9" x14ac:dyDescent="0.3">
      <c r="A11950" t="s">
        <v>12091</v>
      </c>
      <c r="B11950" t="s">
        <v>155</v>
      </c>
      <c r="C11950" t="s">
        <v>20</v>
      </c>
      <c r="D11950" t="s">
        <v>27</v>
      </c>
      <c r="E11950">
        <f t="shared" si="186"/>
        <v>12</v>
      </c>
      <c r="F11950">
        <v>1</v>
      </c>
      <c r="G11950">
        <v>12</v>
      </c>
      <c r="H11950" s="1">
        <v>45183</v>
      </c>
      <c r="I11950" t="s">
        <v>17</v>
      </c>
    </row>
    <row r="11951" spans="1:9" x14ac:dyDescent="0.3">
      <c r="A11951" t="s">
        <v>12092</v>
      </c>
      <c r="B11951" t="s">
        <v>215</v>
      </c>
      <c r="C11951" t="s">
        <v>50</v>
      </c>
      <c r="D11951" t="s">
        <v>17678</v>
      </c>
      <c r="E11951">
        <f t="shared" si="186"/>
        <v>7</v>
      </c>
      <c r="F11951">
        <v>1</v>
      </c>
      <c r="G11951">
        <v>7</v>
      </c>
      <c r="H11951" s="1">
        <v>44606</v>
      </c>
      <c r="I11951" t="s">
        <v>13</v>
      </c>
    </row>
    <row r="11952" spans="1:9" x14ac:dyDescent="0.3">
      <c r="A11952" t="s">
        <v>12093</v>
      </c>
      <c r="B11952" t="s">
        <v>15</v>
      </c>
      <c r="C11952" t="s">
        <v>50</v>
      </c>
      <c r="D11952" t="s">
        <v>51</v>
      </c>
      <c r="E11952">
        <f t="shared" si="186"/>
        <v>5</v>
      </c>
      <c r="F11952">
        <v>2</v>
      </c>
      <c r="G11952">
        <v>10</v>
      </c>
      <c r="H11952" s="1">
        <v>45287</v>
      </c>
      <c r="I11952" t="s">
        <v>28</v>
      </c>
    </row>
    <row r="11953" spans="1:9" x14ac:dyDescent="0.3">
      <c r="A11953" t="s">
        <v>12094</v>
      </c>
      <c r="B11953" t="s">
        <v>73</v>
      </c>
      <c r="C11953" t="s">
        <v>24</v>
      </c>
      <c r="D11953" t="s">
        <v>56</v>
      </c>
      <c r="E11953">
        <f t="shared" si="186"/>
        <v>3</v>
      </c>
      <c r="F11953">
        <v>1</v>
      </c>
      <c r="G11953">
        <v>3</v>
      </c>
      <c r="H11953" s="1">
        <v>44985</v>
      </c>
      <c r="I11953" t="s">
        <v>28</v>
      </c>
    </row>
    <row r="11954" spans="1:9" x14ac:dyDescent="0.3">
      <c r="A11954" t="s">
        <v>12095</v>
      </c>
      <c r="B11954" t="s">
        <v>287</v>
      </c>
      <c r="C11954" t="s">
        <v>11</v>
      </c>
      <c r="D11954" t="str" cm="1">
        <f t="array" ref="D11954">IFERROR(INDEX('Lookup table'!$B$2:$B$15, MATCH(1, (TRIM('Lookup table'!$A$2:$A$15)=TRIM(C11954)) * (ROUND('Lookup table'!$C$2:$C$15,2)=ROUND(E11954,2)), 0)), "")</f>
        <v/>
      </c>
      <c r="E11954">
        <f t="shared" si="186"/>
        <v>4</v>
      </c>
      <c r="F11954">
        <v>4</v>
      </c>
      <c r="G11954">
        <v>16</v>
      </c>
      <c r="H11954" s="1">
        <v>44877</v>
      </c>
      <c r="I11954" t="s">
        <v>13</v>
      </c>
    </row>
    <row r="11955" spans="1:9" x14ac:dyDescent="0.3">
      <c r="A11955" t="s">
        <v>12096</v>
      </c>
      <c r="B11955" t="s">
        <v>165</v>
      </c>
      <c r="C11955" t="s">
        <v>38</v>
      </c>
      <c r="D11955" t="s">
        <v>121</v>
      </c>
      <c r="E11955">
        <f t="shared" si="186"/>
        <v>5</v>
      </c>
      <c r="F11955">
        <v>4</v>
      </c>
      <c r="G11955">
        <v>20</v>
      </c>
      <c r="H11955" s="1">
        <v>44737</v>
      </c>
      <c r="I11955" t="s">
        <v>28</v>
      </c>
    </row>
    <row r="11956" spans="1:9" x14ac:dyDescent="0.3">
      <c r="A11956" t="s">
        <v>12097</v>
      </c>
      <c r="B11956" t="s">
        <v>95</v>
      </c>
      <c r="C11956" t="s">
        <v>50</v>
      </c>
      <c r="D11956" t="str" cm="1">
        <f t="array" ref="D11956">IFERROR(INDEX('Lookup table'!$B$2:$B$15, MATCH(1, (TRIM('Lookup table'!$A$2:$A$15)=TRIM(C11956)) * (ROUND('Lookup table'!$C$2:$C$15,2)=ROUND(E11956,2)), 0)), "")</f>
        <v>Beef Chilli</v>
      </c>
      <c r="E11956">
        <f t="shared" si="186"/>
        <v>7</v>
      </c>
      <c r="F11956">
        <v>1</v>
      </c>
      <c r="G11956">
        <v>7</v>
      </c>
      <c r="H11956" s="1">
        <v>45061</v>
      </c>
      <c r="I11956" t="s">
        <v>17</v>
      </c>
    </row>
    <row r="11957" spans="1:9" x14ac:dyDescent="0.3">
      <c r="A11957" t="s">
        <v>12098</v>
      </c>
      <c r="B11957" t="s">
        <v>205</v>
      </c>
      <c r="C11957" t="s">
        <v>50</v>
      </c>
      <c r="D11957" t="s">
        <v>99</v>
      </c>
      <c r="E11957">
        <f t="shared" si="186"/>
        <v>8</v>
      </c>
      <c r="F11957">
        <v>4</v>
      </c>
      <c r="G11957">
        <v>32</v>
      </c>
      <c r="H11957" s="1">
        <v>44600</v>
      </c>
      <c r="I11957" t="s">
        <v>17</v>
      </c>
    </row>
    <row r="11958" spans="1:9" x14ac:dyDescent="0.3">
      <c r="A11958" t="s">
        <v>12099</v>
      </c>
      <c r="B11958" t="s">
        <v>196</v>
      </c>
      <c r="C11958" t="s">
        <v>38</v>
      </c>
      <c r="D11958" t="s">
        <v>74</v>
      </c>
      <c r="E11958">
        <f t="shared" si="186"/>
        <v>6</v>
      </c>
      <c r="F11958">
        <v>4</v>
      </c>
      <c r="G11958">
        <v>24</v>
      </c>
      <c r="H11958" s="1">
        <v>45174</v>
      </c>
    </row>
    <row r="11959" spans="1:9" x14ac:dyDescent="0.3">
      <c r="A11959" t="s">
        <v>12100</v>
      </c>
      <c r="B11959" t="s">
        <v>378</v>
      </c>
      <c r="C11959" t="s">
        <v>11</v>
      </c>
      <c r="D11959" t="s">
        <v>33</v>
      </c>
      <c r="E11959">
        <f t="shared" si="186"/>
        <v>4</v>
      </c>
      <c r="F11959">
        <v>1</v>
      </c>
      <c r="G11959">
        <v>4</v>
      </c>
      <c r="H11959" s="1">
        <v>45159</v>
      </c>
      <c r="I11959" t="s">
        <v>17</v>
      </c>
    </row>
    <row r="11960" spans="1:9" x14ac:dyDescent="0.3">
      <c r="A11960" t="s">
        <v>12101</v>
      </c>
      <c r="B11960" t="s">
        <v>76</v>
      </c>
      <c r="C11960" t="s">
        <v>20</v>
      </c>
      <c r="D11960" t="str" cm="1">
        <f t="array" ref="D11960">IFERROR(INDEX('Lookup table'!$B$2:$B$15, MATCH(1, (TRIM('Lookup table'!$A$2:$A$15)=TRIM(C11960)) * (ROUND('Lookup table'!$C$2:$C$15,2)=ROUND(E11960,2)), 0)), "")</f>
        <v/>
      </c>
      <c r="E11960" t="str">
        <f t="shared" si="186"/>
        <v/>
      </c>
      <c r="H11960" s="1">
        <v>44708</v>
      </c>
    </row>
    <row r="11961" spans="1:9" x14ac:dyDescent="0.3">
      <c r="A11961" t="s">
        <v>12102</v>
      </c>
      <c r="B11961" t="s">
        <v>209</v>
      </c>
      <c r="C11961" t="s">
        <v>20</v>
      </c>
      <c r="D11961" t="s">
        <v>30</v>
      </c>
      <c r="E11961">
        <f t="shared" si="186"/>
        <v>18</v>
      </c>
      <c r="F11961">
        <v>1</v>
      </c>
      <c r="G11961">
        <v>18</v>
      </c>
      <c r="H11961" s="1">
        <v>44799</v>
      </c>
      <c r="I11961" t="s">
        <v>17</v>
      </c>
    </row>
    <row r="11962" spans="1:9" x14ac:dyDescent="0.3">
      <c r="A11962" t="s">
        <v>12103</v>
      </c>
      <c r="B11962" t="s">
        <v>368</v>
      </c>
      <c r="C11962" t="s">
        <v>24</v>
      </c>
      <c r="D11962" t="s">
        <v>56</v>
      </c>
      <c r="E11962">
        <f t="shared" si="186"/>
        <v>3</v>
      </c>
      <c r="F11962">
        <v>4</v>
      </c>
      <c r="G11962">
        <v>12</v>
      </c>
      <c r="H11962" s="1">
        <v>44772</v>
      </c>
      <c r="I11962" t="s">
        <v>17</v>
      </c>
    </row>
    <row r="11963" spans="1:9" x14ac:dyDescent="0.3">
      <c r="A11963" t="s">
        <v>12104</v>
      </c>
      <c r="B11963" t="s">
        <v>219</v>
      </c>
      <c r="C11963" t="s">
        <v>24</v>
      </c>
      <c r="D11963" t="s">
        <v>168</v>
      </c>
      <c r="E11963">
        <f t="shared" si="186"/>
        <v>1</v>
      </c>
      <c r="F11963">
        <v>3</v>
      </c>
      <c r="G11963">
        <v>3</v>
      </c>
      <c r="H11963" s="1">
        <v>45268</v>
      </c>
      <c r="I11963" t="s">
        <v>28</v>
      </c>
    </row>
    <row r="11964" spans="1:9" x14ac:dyDescent="0.3">
      <c r="A11964" t="s">
        <v>12105</v>
      </c>
      <c r="B11964" t="s">
        <v>185</v>
      </c>
      <c r="C11964" t="s">
        <v>38</v>
      </c>
      <c r="D11964" t="s">
        <v>43</v>
      </c>
      <c r="E11964">
        <f t="shared" si="186"/>
        <v>6</v>
      </c>
      <c r="F11964">
        <v>5</v>
      </c>
      <c r="G11964">
        <v>30</v>
      </c>
      <c r="H11964" s="1">
        <v>44647</v>
      </c>
      <c r="I11964" t="s">
        <v>17</v>
      </c>
    </row>
    <row r="11965" spans="1:9" x14ac:dyDescent="0.3">
      <c r="A11965" t="s">
        <v>12106</v>
      </c>
      <c r="B11965" t="s">
        <v>37</v>
      </c>
      <c r="C11965" t="s">
        <v>50</v>
      </c>
      <c r="D11965" t="s">
        <v>207</v>
      </c>
      <c r="E11965">
        <f t="shared" si="186"/>
        <v>10</v>
      </c>
      <c r="F11965">
        <v>1</v>
      </c>
      <c r="G11965">
        <v>10</v>
      </c>
      <c r="H11965" s="1">
        <v>45267</v>
      </c>
      <c r="I11965" t="s">
        <v>13</v>
      </c>
    </row>
    <row r="11966" spans="1:9" x14ac:dyDescent="0.3">
      <c r="A11966" t="s">
        <v>12107</v>
      </c>
      <c r="B11966" t="s">
        <v>90</v>
      </c>
      <c r="C11966" t="s">
        <v>38</v>
      </c>
      <c r="D11966" t="s">
        <v>121</v>
      </c>
      <c r="E11966">
        <f t="shared" si="186"/>
        <v>5</v>
      </c>
      <c r="F11966">
        <v>4</v>
      </c>
      <c r="G11966">
        <v>20</v>
      </c>
      <c r="H11966" s="1">
        <v>44788</v>
      </c>
      <c r="I11966" t="s">
        <v>13</v>
      </c>
    </row>
    <row r="11967" spans="1:9" x14ac:dyDescent="0.3">
      <c r="A11967" t="s">
        <v>12108</v>
      </c>
      <c r="B11967" t="s">
        <v>123</v>
      </c>
      <c r="C11967" t="s">
        <v>24</v>
      </c>
      <c r="D11967" t="s">
        <v>77</v>
      </c>
      <c r="E11967">
        <f t="shared" si="186"/>
        <v>2.5</v>
      </c>
      <c r="F11967">
        <v>1</v>
      </c>
      <c r="G11967">
        <v>2.5</v>
      </c>
      <c r="H11967" s="1">
        <v>45017</v>
      </c>
      <c r="I11967" t="s">
        <v>17</v>
      </c>
    </row>
    <row r="11968" spans="1:9" x14ac:dyDescent="0.3">
      <c r="A11968" t="s">
        <v>12109</v>
      </c>
      <c r="B11968" t="s">
        <v>37</v>
      </c>
      <c r="C11968" t="s">
        <v>11</v>
      </c>
      <c r="D11968" t="s">
        <v>12</v>
      </c>
      <c r="E11968">
        <f t="shared" si="186"/>
        <v>3</v>
      </c>
      <c r="F11968">
        <v>5</v>
      </c>
      <c r="G11968">
        <v>15</v>
      </c>
      <c r="H11968" s="1">
        <v>44929</v>
      </c>
      <c r="I11968" t="s">
        <v>13</v>
      </c>
    </row>
    <row r="11969" spans="1:9" x14ac:dyDescent="0.3">
      <c r="A11969" t="s">
        <v>12110</v>
      </c>
      <c r="B11969" t="s">
        <v>138</v>
      </c>
      <c r="C11969" t="s">
        <v>11</v>
      </c>
      <c r="D11969" t="s">
        <v>79</v>
      </c>
      <c r="E11969">
        <f t="shared" si="186"/>
        <v>5</v>
      </c>
      <c r="F11969">
        <v>4</v>
      </c>
      <c r="G11969">
        <v>20</v>
      </c>
      <c r="H11969" s="1">
        <v>45283</v>
      </c>
      <c r="I11969" t="s">
        <v>13</v>
      </c>
    </row>
    <row r="11970" spans="1:9" x14ac:dyDescent="0.3">
      <c r="A11970" t="s">
        <v>12111</v>
      </c>
      <c r="B11970" t="s">
        <v>457</v>
      </c>
      <c r="C11970" t="s">
        <v>38</v>
      </c>
      <c r="D11970" t="s">
        <v>74</v>
      </c>
      <c r="E11970">
        <f t="shared" si="186"/>
        <v>6</v>
      </c>
      <c r="F11970">
        <v>1</v>
      </c>
      <c r="G11970">
        <v>6</v>
      </c>
      <c r="H11970" s="1">
        <v>45044</v>
      </c>
      <c r="I11970" t="s">
        <v>13</v>
      </c>
    </row>
    <row r="11971" spans="1:9" x14ac:dyDescent="0.3">
      <c r="A11971" t="s">
        <v>12112</v>
      </c>
      <c r="B11971" t="s">
        <v>188</v>
      </c>
      <c r="C11971" t="s">
        <v>38</v>
      </c>
      <c r="D11971" t="s">
        <v>125</v>
      </c>
      <c r="E11971">
        <f t="shared" si="186"/>
        <v>7</v>
      </c>
      <c r="F11971">
        <v>1</v>
      </c>
      <c r="G11971">
        <v>7</v>
      </c>
      <c r="H11971" s="1">
        <v>45214</v>
      </c>
      <c r="I11971" t="s">
        <v>13</v>
      </c>
    </row>
    <row r="11972" spans="1:9" x14ac:dyDescent="0.3">
      <c r="A11972" t="s">
        <v>12113</v>
      </c>
      <c r="B11972" t="s">
        <v>127</v>
      </c>
      <c r="C11972" t="s">
        <v>24</v>
      </c>
      <c r="D11972" t="str" cm="1">
        <f t="array" ref="D11972">IFERROR(INDEX('Lookup table'!$B$2:$B$15, MATCH(1, (TRIM('Lookup table'!$A$2:$A$15)=TRIM(C11972)) * (ROUND('Lookup table'!$C$2:$C$15,2)=ROUND(E11972,2)), 0)), "")</f>
        <v/>
      </c>
      <c r="E11972">
        <f t="shared" si="186"/>
        <v>2.5</v>
      </c>
      <c r="F11972">
        <v>4</v>
      </c>
      <c r="G11972">
        <v>10</v>
      </c>
      <c r="H11972" s="1">
        <v>45248</v>
      </c>
      <c r="I11972" t="s">
        <v>13</v>
      </c>
    </row>
    <row r="11973" spans="1:9" x14ac:dyDescent="0.3">
      <c r="A11973" t="s">
        <v>12114</v>
      </c>
      <c r="B11973" t="s">
        <v>287</v>
      </c>
      <c r="C11973" t="s">
        <v>24</v>
      </c>
      <c r="D11973" t="s">
        <v>77</v>
      </c>
      <c r="E11973">
        <f t="shared" si="186"/>
        <v>2.5</v>
      </c>
      <c r="F11973">
        <v>3</v>
      </c>
      <c r="G11973">
        <v>7.5</v>
      </c>
      <c r="H11973" s="1">
        <v>45040</v>
      </c>
      <c r="I11973" t="s">
        <v>17</v>
      </c>
    </row>
    <row r="11974" spans="1:9" x14ac:dyDescent="0.3">
      <c r="A11974" t="s">
        <v>12115</v>
      </c>
      <c r="B11974" t="s">
        <v>88</v>
      </c>
      <c r="C11974" t="s">
        <v>50</v>
      </c>
      <c r="D11974" t="s">
        <v>112</v>
      </c>
      <c r="E11974">
        <f t="shared" ref="E11974:E12037" si="187">IF(AND(G11974&lt;&gt;0, F11974&lt;&gt;0), G11974/F11974, "")</f>
        <v>4</v>
      </c>
      <c r="F11974">
        <v>3</v>
      </c>
      <c r="G11974">
        <v>12</v>
      </c>
      <c r="H11974" s="1">
        <v>44632</v>
      </c>
      <c r="I11974" t="s">
        <v>17</v>
      </c>
    </row>
    <row r="11975" spans="1:9" x14ac:dyDescent="0.3">
      <c r="A11975" t="s">
        <v>12116</v>
      </c>
      <c r="B11975" t="s">
        <v>205</v>
      </c>
      <c r="C11975" t="s">
        <v>11</v>
      </c>
      <c r="D11975" t="s">
        <v>33</v>
      </c>
      <c r="E11975">
        <f t="shared" si="187"/>
        <v>4</v>
      </c>
      <c r="F11975">
        <v>4</v>
      </c>
      <c r="G11975">
        <v>16</v>
      </c>
      <c r="H11975" s="1">
        <v>45189</v>
      </c>
      <c r="I11975" t="s">
        <v>28</v>
      </c>
    </row>
    <row r="11976" spans="1:9" x14ac:dyDescent="0.3">
      <c r="A11976" t="s">
        <v>12117</v>
      </c>
      <c r="B11976" t="s">
        <v>143</v>
      </c>
      <c r="C11976" t="s">
        <v>11</v>
      </c>
      <c r="D11976" t="s">
        <v>79</v>
      </c>
      <c r="E11976">
        <f t="shared" si="187"/>
        <v>5</v>
      </c>
      <c r="F11976">
        <v>3</v>
      </c>
      <c r="G11976">
        <v>15</v>
      </c>
      <c r="H11976" s="1">
        <v>44851</v>
      </c>
      <c r="I11976" t="s">
        <v>13</v>
      </c>
    </row>
    <row r="11977" spans="1:9" x14ac:dyDescent="0.3">
      <c r="A11977" t="s">
        <v>12118</v>
      </c>
      <c r="B11977" t="s">
        <v>425</v>
      </c>
      <c r="C11977" t="s">
        <v>50</v>
      </c>
      <c r="D11977" t="s">
        <v>207</v>
      </c>
      <c r="E11977">
        <f t="shared" si="187"/>
        <v>10</v>
      </c>
      <c r="F11977">
        <v>3</v>
      </c>
      <c r="G11977">
        <v>30</v>
      </c>
      <c r="H11977" s="1">
        <v>44846</v>
      </c>
      <c r="I11977" t="s">
        <v>28</v>
      </c>
    </row>
    <row r="11978" spans="1:9" x14ac:dyDescent="0.3">
      <c r="A11978" t="s">
        <v>12119</v>
      </c>
      <c r="B11978" t="s">
        <v>345</v>
      </c>
      <c r="C11978" t="s">
        <v>20</v>
      </c>
      <c r="D11978" t="s">
        <v>27</v>
      </c>
      <c r="E11978">
        <f t="shared" si="187"/>
        <v>12</v>
      </c>
      <c r="F11978">
        <v>3</v>
      </c>
      <c r="G11978">
        <v>36</v>
      </c>
      <c r="H11978" s="1">
        <v>45100</v>
      </c>
      <c r="I11978" t="s">
        <v>17</v>
      </c>
    </row>
    <row r="11979" spans="1:9" x14ac:dyDescent="0.3">
      <c r="A11979" t="s">
        <v>12120</v>
      </c>
      <c r="B11979" t="s">
        <v>62</v>
      </c>
      <c r="C11979" t="s">
        <v>11</v>
      </c>
      <c r="D11979" t="s">
        <v>12</v>
      </c>
      <c r="E11979">
        <f t="shared" si="187"/>
        <v>3</v>
      </c>
      <c r="F11979">
        <v>5</v>
      </c>
      <c r="G11979">
        <v>15</v>
      </c>
      <c r="H11979" s="1">
        <v>45281</v>
      </c>
      <c r="I11979" t="s">
        <v>13</v>
      </c>
    </row>
    <row r="11980" spans="1:9" x14ac:dyDescent="0.3">
      <c r="A11980" t="s">
        <v>12121</v>
      </c>
      <c r="B11980" t="s">
        <v>150</v>
      </c>
      <c r="C11980" t="s">
        <v>20</v>
      </c>
      <c r="D11980" t="s">
        <v>21</v>
      </c>
      <c r="E11980">
        <f t="shared" si="187"/>
        <v>15</v>
      </c>
      <c r="F11980">
        <v>2</v>
      </c>
      <c r="G11980">
        <v>30</v>
      </c>
      <c r="H11980" s="1">
        <v>44810</v>
      </c>
      <c r="I11980" t="s">
        <v>13</v>
      </c>
    </row>
    <row r="11981" spans="1:9" x14ac:dyDescent="0.3">
      <c r="A11981" t="s">
        <v>12122</v>
      </c>
      <c r="B11981" t="s">
        <v>413</v>
      </c>
      <c r="C11981" t="s">
        <v>11</v>
      </c>
      <c r="D11981" t="s">
        <v>33</v>
      </c>
      <c r="E11981">
        <f t="shared" si="187"/>
        <v>4</v>
      </c>
      <c r="F11981">
        <v>4</v>
      </c>
      <c r="G11981">
        <v>16</v>
      </c>
      <c r="H11981" s="1">
        <v>44983</v>
      </c>
      <c r="I11981" t="s">
        <v>28</v>
      </c>
    </row>
    <row r="11982" spans="1:9" x14ac:dyDescent="0.3">
      <c r="A11982" t="s">
        <v>12123</v>
      </c>
      <c r="B11982" t="s">
        <v>150</v>
      </c>
      <c r="C11982" t="s">
        <v>38</v>
      </c>
      <c r="D11982" t="s">
        <v>125</v>
      </c>
      <c r="E11982">
        <f t="shared" si="187"/>
        <v>7</v>
      </c>
      <c r="F11982">
        <v>5</v>
      </c>
      <c r="G11982">
        <v>35</v>
      </c>
      <c r="H11982" s="1">
        <v>44862</v>
      </c>
      <c r="I11982" t="s">
        <v>13</v>
      </c>
    </row>
    <row r="11983" spans="1:9" x14ac:dyDescent="0.3">
      <c r="A11983" t="s">
        <v>12124</v>
      </c>
      <c r="B11983" t="s">
        <v>53</v>
      </c>
      <c r="C11983" t="s">
        <v>24</v>
      </c>
      <c r="D11983" t="s">
        <v>56</v>
      </c>
      <c r="E11983">
        <f t="shared" si="187"/>
        <v>3</v>
      </c>
      <c r="F11983">
        <v>3</v>
      </c>
      <c r="G11983">
        <v>9</v>
      </c>
      <c r="H11983" s="1">
        <v>44824</v>
      </c>
      <c r="I11983" t="s">
        <v>17</v>
      </c>
    </row>
    <row r="11984" spans="1:9" x14ac:dyDescent="0.3">
      <c r="A11984" t="s">
        <v>12125</v>
      </c>
      <c r="B11984" t="s">
        <v>129</v>
      </c>
      <c r="C11984" t="s">
        <v>38</v>
      </c>
      <c r="D11984" t="s">
        <v>74</v>
      </c>
      <c r="E11984">
        <f t="shared" si="187"/>
        <v>6</v>
      </c>
      <c r="F11984">
        <v>1</v>
      </c>
      <c r="G11984">
        <v>6</v>
      </c>
      <c r="H11984" s="1">
        <v>45060</v>
      </c>
      <c r="I11984" t="s">
        <v>28</v>
      </c>
    </row>
    <row r="11985" spans="1:9" x14ac:dyDescent="0.3">
      <c r="A11985" t="s">
        <v>12126</v>
      </c>
      <c r="B11985" t="s">
        <v>254</v>
      </c>
      <c r="C11985" t="s">
        <v>11</v>
      </c>
      <c r="D11985" t="s">
        <v>79</v>
      </c>
      <c r="E11985">
        <f t="shared" si="187"/>
        <v>5</v>
      </c>
      <c r="F11985">
        <v>1</v>
      </c>
      <c r="G11985">
        <v>5</v>
      </c>
      <c r="H11985" s="1">
        <v>45278</v>
      </c>
      <c r="I11985" t="s">
        <v>28</v>
      </c>
    </row>
    <row r="11986" spans="1:9" x14ac:dyDescent="0.3">
      <c r="A11986" t="s">
        <v>12127</v>
      </c>
      <c r="B11986" t="s">
        <v>223</v>
      </c>
      <c r="C11986" t="s">
        <v>11</v>
      </c>
      <c r="D11986" t="s">
        <v>33</v>
      </c>
      <c r="E11986">
        <f t="shared" si="187"/>
        <v>4</v>
      </c>
      <c r="F11986">
        <v>1</v>
      </c>
      <c r="G11986">
        <v>4</v>
      </c>
      <c r="H11986" s="1">
        <v>44819</v>
      </c>
      <c r="I11986" t="s">
        <v>17</v>
      </c>
    </row>
    <row r="11987" spans="1:9" x14ac:dyDescent="0.3">
      <c r="A11987" t="s">
        <v>12128</v>
      </c>
      <c r="B11987" t="s">
        <v>15</v>
      </c>
      <c r="C11987" t="s">
        <v>50</v>
      </c>
      <c r="D11987" t="s">
        <v>112</v>
      </c>
      <c r="E11987">
        <f t="shared" si="187"/>
        <v>4</v>
      </c>
      <c r="F11987">
        <v>4</v>
      </c>
      <c r="G11987">
        <v>16</v>
      </c>
      <c r="H11987" s="1">
        <v>44994</v>
      </c>
      <c r="I11987" t="s">
        <v>17</v>
      </c>
    </row>
    <row r="11988" spans="1:9" x14ac:dyDescent="0.3">
      <c r="A11988" t="s">
        <v>12129</v>
      </c>
      <c r="B11988" t="s">
        <v>196</v>
      </c>
      <c r="C11988" t="s">
        <v>20</v>
      </c>
      <c r="D11988" t="s">
        <v>245</v>
      </c>
      <c r="E11988">
        <f t="shared" si="187"/>
        <v>20</v>
      </c>
      <c r="F11988">
        <v>4</v>
      </c>
      <c r="G11988">
        <v>80</v>
      </c>
      <c r="H11988" s="1">
        <v>44742</v>
      </c>
      <c r="I11988" t="s">
        <v>17</v>
      </c>
    </row>
    <row r="11989" spans="1:9" x14ac:dyDescent="0.3">
      <c r="A11989" t="s">
        <v>12130</v>
      </c>
      <c r="B11989" t="s">
        <v>95</v>
      </c>
      <c r="C11989" t="s">
        <v>50</v>
      </c>
      <c r="D11989" t="s">
        <v>112</v>
      </c>
      <c r="E11989">
        <f t="shared" si="187"/>
        <v>4</v>
      </c>
      <c r="F11989">
        <v>1</v>
      </c>
      <c r="G11989">
        <v>4</v>
      </c>
      <c r="H11989" s="1">
        <v>44797</v>
      </c>
      <c r="I11989" t="s">
        <v>28</v>
      </c>
    </row>
    <row r="11990" spans="1:9" x14ac:dyDescent="0.3">
      <c r="A11990" t="s">
        <v>12131</v>
      </c>
      <c r="B11990" t="s">
        <v>378</v>
      </c>
      <c r="C11990" t="s">
        <v>50</v>
      </c>
      <c r="D11990" t="s">
        <v>51</v>
      </c>
      <c r="E11990">
        <f t="shared" si="187"/>
        <v>5</v>
      </c>
      <c r="F11990">
        <v>4</v>
      </c>
      <c r="G11990">
        <v>20</v>
      </c>
      <c r="H11990" s="1">
        <v>44800</v>
      </c>
      <c r="I11990" t="s">
        <v>17</v>
      </c>
    </row>
    <row r="11991" spans="1:9" x14ac:dyDescent="0.3">
      <c r="A11991" t="s">
        <v>12132</v>
      </c>
      <c r="B11991" t="s">
        <v>55</v>
      </c>
      <c r="C11991" t="s">
        <v>38</v>
      </c>
      <c r="D11991" t="s">
        <v>43</v>
      </c>
      <c r="E11991">
        <f t="shared" si="187"/>
        <v>6</v>
      </c>
      <c r="F11991">
        <v>4</v>
      </c>
      <c r="G11991">
        <v>24</v>
      </c>
      <c r="H11991" s="1">
        <v>44751</v>
      </c>
      <c r="I11991" t="s">
        <v>13</v>
      </c>
    </row>
    <row r="11992" spans="1:9" x14ac:dyDescent="0.3">
      <c r="A11992" t="s">
        <v>12133</v>
      </c>
      <c r="B11992" t="s">
        <v>326</v>
      </c>
      <c r="C11992" t="s">
        <v>50</v>
      </c>
      <c r="D11992" t="s">
        <v>17678</v>
      </c>
      <c r="E11992">
        <f t="shared" si="187"/>
        <v>7</v>
      </c>
      <c r="F11992">
        <v>3</v>
      </c>
      <c r="G11992">
        <v>21</v>
      </c>
      <c r="H11992" s="1">
        <v>44665</v>
      </c>
      <c r="I11992" t="s">
        <v>28</v>
      </c>
    </row>
    <row r="11993" spans="1:9" x14ac:dyDescent="0.3">
      <c r="A11993" t="s">
        <v>12134</v>
      </c>
      <c r="B11993" t="s">
        <v>209</v>
      </c>
      <c r="C11993" t="s">
        <v>50</v>
      </c>
      <c r="D11993" t="s">
        <v>86</v>
      </c>
      <c r="E11993">
        <f t="shared" si="187"/>
        <v>5</v>
      </c>
      <c r="F11993">
        <v>3</v>
      </c>
      <c r="G11993">
        <v>15</v>
      </c>
      <c r="H11993" s="1">
        <v>44578</v>
      </c>
      <c r="I11993" t="s">
        <v>28</v>
      </c>
    </row>
    <row r="11994" spans="1:9" x14ac:dyDescent="0.3">
      <c r="A11994" t="s">
        <v>12135</v>
      </c>
      <c r="B11994" t="s">
        <v>413</v>
      </c>
      <c r="C11994" t="s">
        <v>50</v>
      </c>
      <c r="D11994" t="s">
        <v>86</v>
      </c>
      <c r="E11994">
        <f t="shared" si="187"/>
        <v>5</v>
      </c>
      <c r="F11994">
        <v>4</v>
      </c>
      <c r="G11994">
        <v>20</v>
      </c>
      <c r="H11994" s="1">
        <v>44746</v>
      </c>
      <c r="I11994" t="s">
        <v>28</v>
      </c>
    </row>
    <row r="11995" spans="1:9" x14ac:dyDescent="0.3">
      <c r="A11995" t="s">
        <v>12136</v>
      </c>
      <c r="B11995" t="s">
        <v>76</v>
      </c>
      <c r="C11995" t="s">
        <v>11</v>
      </c>
      <c r="D11995" t="s">
        <v>79</v>
      </c>
      <c r="E11995">
        <f t="shared" si="187"/>
        <v>5</v>
      </c>
      <c r="F11995">
        <v>1</v>
      </c>
      <c r="G11995">
        <v>5</v>
      </c>
      <c r="H11995" s="1">
        <v>44956</v>
      </c>
      <c r="I11995" t="s">
        <v>13</v>
      </c>
    </row>
    <row r="11996" spans="1:9" x14ac:dyDescent="0.3">
      <c r="A11996" t="s">
        <v>12137</v>
      </c>
      <c r="B11996" t="s">
        <v>196</v>
      </c>
      <c r="C11996" t="s">
        <v>38</v>
      </c>
      <c r="D11996" t="s">
        <v>43</v>
      </c>
      <c r="E11996">
        <f t="shared" si="187"/>
        <v>6</v>
      </c>
      <c r="F11996">
        <v>2</v>
      </c>
      <c r="G11996">
        <v>12</v>
      </c>
      <c r="H11996" s="1">
        <v>45196</v>
      </c>
    </row>
    <row r="11997" spans="1:9" x14ac:dyDescent="0.3">
      <c r="A11997" t="s">
        <v>12138</v>
      </c>
      <c r="B11997" t="s">
        <v>298</v>
      </c>
      <c r="C11997" t="s">
        <v>38</v>
      </c>
      <c r="D11997" t="s">
        <v>107</v>
      </c>
      <c r="E11997">
        <f t="shared" si="187"/>
        <v>4</v>
      </c>
      <c r="F11997">
        <v>2</v>
      </c>
      <c r="G11997">
        <v>8</v>
      </c>
      <c r="H11997" s="1">
        <v>44579</v>
      </c>
      <c r="I11997" t="s">
        <v>28</v>
      </c>
    </row>
    <row r="11998" spans="1:9" x14ac:dyDescent="0.3">
      <c r="A11998" t="s">
        <v>12139</v>
      </c>
      <c r="B11998" t="s">
        <v>368</v>
      </c>
      <c r="C11998" t="s">
        <v>20</v>
      </c>
      <c r="D11998" t="s">
        <v>21</v>
      </c>
      <c r="E11998">
        <f t="shared" si="187"/>
        <v>15</v>
      </c>
      <c r="F11998">
        <v>1</v>
      </c>
      <c r="G11998">
        <v>15</v>
      </c>
      <c r="H11998" s="1">
        <v>45050</v>
      </c>
      <c r="I11998" t="s">
        <v>13</v>
      </c>
    </row>
    <row r="11999" spans="1:9" x14ac:dyDescent="0.3">
      <c r="A11999" t="s">
        <v>12140</v>
      </c>
      <c r="B11999" t="s">
        <v>120</v>
      </c>
      <c r="C11999" t="s">
        <v>20</v>
      </c>
      <c r="D11999" t="s">
        <v>21</v>
      </c>
      <c r="E11999">
        <f t="shared" si="187"/>
        <v>15</v>
      </c>
      <c r="F11999">
        <v>1</v>
      </c>
      <c r="G11999">
        <v>15</v>
      </c>
      <c r="H11999" s="1">
        <v>45191</v>
      </c>
      <c r="I11999" t="s">
        <v>13</v>
      </c>
    </row>
    <row r="12000" spans="1:9" x14ac:dyDescent="0.3">
      <c r="A12000" t="s">
        <v>12141</v>
      </c>
      <c r="B12000" t="s">
        <v>147</v>
      </c>
      <c r="C12000" t="s">
        <v>38</v>
      </c>
      <c r="D12000" t="str" cm="1">
        <f t="array" ref="D12000">IFERROR(INDEX('Lookup table'!$B$2:$B$15, MATCH(1, (TRIM('Lookup table'!$A$2:$A$15)=TRIM(C12000)) * (ROUND('Lookup table'!$C$2:$C$15,2)=ROUND(E12000,2)), 0)), "")</f>
        <v/>
      </c>
      <c r="E12000" t="str">
        <f t="shared" si="187"/>
        <v/>
      </c>
      <c r="H12000" s="1">
        <v>45116</v>
      </c>
      <c r="I12000" t="s">
        <v>17</v>
      </c>
    </row>
    <row r="12001" spans="1:9" x14ac:dyDescent="0.3">
      <c r="A12001" t="s">
        <v>12142</v>
      </c>
      <c r="B12001" t="s">
        <v>188</v>
      </c>
      <c r="C12001" t="s">
        <v>11</v>
      </c>
      <c r="D12001" t="s">
        <v>33</v>
      </c>
      <c r="E12001">
        <f t="shared" si="187"/>
        <v>4</v>
      </c>
      <c r="F12001">
        <v>2</v>
      </c>
      <c r="G12001">
        <v>8</v>
      </c>
      <c r="H12001" s="1">
        <v>44910</v>
      </c>
      <c r="I12001" t="s">
        <v>17</v>
      </c>
    </row>
    <row r="12002" spans="1:9" x14ac:dyDescent="0.3">
      <c r="A12002" t="s">
        <v>12143</v>
      </c>
      <c r="B12002" t="s">
        <v>376</v>
      </c>
      <c r="C12002" t="s">
        <v>50</v>
      </c>
      <c r="D12002" t="s">
        <v>17678</v>
      </c>
      <c r="E12002">
        <f t="shared" si="187"/>
        <v>7</v>
      </c>
      <c r="F12002">
        <v>2</v>
      </c>
      <c r="G12002">
        <v>14</v>
      </c>
      <c r="H12002" s="1">
        <v>45052</v>
      </c>
      <c r="I12002" t="s">
        <v>17</v>
      </c>
    </row>
    <row r="12003" spans="1:9" x14ac:dyDescent="0.3">
      <c r="A12003" t="s">
        <v>12144</v>
      </c>
      <c r="B12003" t="s">
        <v>134</v>
      </c>
      <c r="C12003" t="s">
        <v>20</v>
      </c>
      <c r="D12003" t="s">
        <v>21</v>
      </c>
      <c r="E12003">
        <f t="shared" si="187"/>
        <v>15</v>
      </c>
      <c r="F12003">
        <v>3</v>
      </c>
      <c r="G12003">
        <v>45</v>
      </c>
      <c r="H12003" s="1">
        <v>45042</v>
      </c>
      <c r="I12003" t="s">
        <v>28</v>
      </c>
    </row>
    <row r="12004" spans="1:9" x14ac:dyDescent="0.3">
      <c r="A12004" t="s">
        <v>12145</v>
      </c>
      <c r="B12004" t="s">
        <v>97</v>
      </c>
      <c r="C12004" t="s">
        <v>24</v>
      </c>
      <c r="D12004" t="s">
        <v>71</v>
      </c>
      <c r="E12004">
        <f t="shared" si="187"/>
        <v>3</v>
      </c>
      <c r="F12004">
        <v>1</v>
      </c>
      <c r="G12004">
        <v>3</v>
      </c>
      <c r="H12004" s="1">
        <v>44571</v>
      </c>
      <c r="I12004" t="s">
        <v>28</v>
      </c>
    </row>
    <row r="12005" spans="1:9" x14ac:dyDescent="0.3">
      <c r="A12005" t="s">
        <v>12146</v>
      </c>
      <c r="B12005" t="s">
        <v>254</v>
      </c>
      <c r="C12005" t="s">
        <v>24</v>
      </c>
      <c r="D12005" t="s">
        <v>71</v>
      </c>
      <c r="E12005">
        <f t="shared" si="187"/>
        <v>3</v>
      </c>
      <c r="F12005">
        <v>3</v>
      </c>
      <c r="G12005">
        <v>9</v>
      </c>
      <c r="H12005" s="1">
        <v>44888</v>
      </c>
      <c r="I12005" t="s">
        <v>13</v>
      </c>
    </row>
    <row r="12006" spans="1:9" x14ac:dyDescent="0.3">
      <c r="A12006" t="s">
        <v>12147</v>
      </c>
      <c r="B12006" t="s">
        <v>188</v>
      </c>
      <c r="C12006" t="s">
        <v>38</v>
      </c>
      <c r="D12006" t="s">
        <v>121</v>
      </c>
      <c r="E12006">
        <f t="shared" si="187"/>
        <v>5</v>
      </c>
      <c r="F12006">
        <v>5</v>
      </c>
      <c r="G12006">
        <v>25</v>
      </c>
      <c r="H12006" s="1">
        <v>44597</v>
      </c>
      <c r="I12006" t="s">
        <v>13</v>
      </c>
    </row>
    <row r="12007" spans="1:9" x14ac:dyDescent="0.3">
      <c r="A12007" t="s">
        <v>12148</v>
      </c>
      <c r="B12007" t="s">
        <v>158</v>
      </c>
      <c r="C12007" t="s">
        <v>11</v>
      </c>
      <c r="D12007" t="s">
        <v>12</v>
      </c>
      <c r="E12007">
        <f t="shared" si="187"/>
        <v>3</v>
      </c>
      <c r="F12007">
        <v>4</v>
      </c>
      <c r="G12007">
        <v>12</v>
      </c>
      <c r="H12007" s="1">
        <v>45246</v>
      </c>
      <c r="I12007" t="s">
        <v>28</v>
      </c>
    </row>
    <row r="12008" spans="1:9" x14ac:dyDescent="0.3">
      <c r="A12008" t="s">
        <v>12149</v>
      </c>
      <c r="B12008" t="s">
        <v>287</v>
      </c>
      <c r="C12008" t="s">
        <v>50</v>
      </c>
      <c r="D12008" t="str" cm="1">
        <f t="array" ref="D12008">IFERROR(INDEX('Lookup table'!$B$2:$B$15, MATCH(1, (TRIM('Lookup table'!$A$2:$A$15)=TRIM(C12008)) * (ROUND('Lookup table'!$C$2:$C$15,2)=ROUND(E12008,2)), 0)), "")</f>
        <v>Chicken Melt</v>
      </c>
      <c r="E12008">
        <f t="shared" si="187"/>
        <v>8</v>
      </c>
      <c r="F12008">
        <v>5</v>
      </c>
      <c r="G12008">
        <v>40</v>
      </c>
      <c r="H12008" s="1">
        <v>44996</v>
      </c>
    </row>
    <row r="12009" spans="1:9" x14ac:dyDescent="0.3">
      <c r="A12009" t="s">
        <v>12150</v>
      </c>
      <c r="B12009" t="s">
        <v>368</v>
      </c>
      <c r="C12009" t="s">
        <v>24</v>
      </c>
      <c r="D12009" t="s">
        <v>141</v>
      </c>
      <c r="E12009">
        <f t="shared" si="187"/>
        <v>2.5</v>
      </c>
      <c r="F12009">
        <v>4</v>
      </c>
      <c r="G12009">
        <v>10</v>
      </c>
      <c r="H12009" s="1">
        <v>45224</v>
      </c>
      <c r="I12009" t="s">
        <v>17</v>
      </c>
    </row>
    <row r="12010" spans="1:9" x14ac:dyDescent="0.3">
      <c r="A12010" t="s">
        <v>12151</v>
      </c>
      <c r="B12010" t="s">
        <v>111</v>
      </c>
      <c r="C12010" t="s">
        <v>38</v>
      </c>
      <c r="D12010" t="s">
        <v>125</v>
      </c>
      <c r="E12010">
        <f t="shared" si="187"/>
        <v>7</v>
      </c>
      <c r="F12010">
        <v>2</v>
      </c>
      <c r="G12010">
        <v>14</v>
      </c>
      <c r="H12010" s="1">
        <v>44565</v>
      </c>
      <c r="I12010" t="s">
        <v>17</v>
      </c>
    </row>
    <row r="12011" spans="1:9" x14ac:dyDescent="0.3">
      <c r="A12011" t="s">
        <v>12152</v>
      </c>
      <c r="B12011" t="s">
        <v>129</v>
      </c>
      <c r="C12011" t="s">
        <v>38</v>
      </c>
      <c r="D12011" t="s">
        <v>43</v>
      </c>
      <c r="E12011">
        <f t="shared" si="187"/>
        <v>6</v>
      </c>
      <c r="F12011">
        <v>5</v>
      </c>
      <c r="G12011">
        <v>30</v>
      </c>
      <c r="H12011" s="1">
        <v>45148</v>
      </c>
      <c r="I12011" t="s">
        <v>28</v>
      </c>
    </row>
    <row r="12012" spans="1:9" x14ac:dyDescent="0.3">
      <c r="A12012" t="s">
        <v>12153</v>
      </c>
      <c r="B12012" t="s">
        <v>160</v>
      </c>
      <c r="C12012" t="s">
        <v>38</v>
      </c>
      <c r="D12012" t="s">
        <v>125</v>
      </c>
      <c r="E12012">
        <f t="shared" si="187"/>
        <v>7</v>
      </c>
      <c r="F12012">
        <v>2</v>
      </c>
      <c r="G12012">
        <v>14</v>
      </c>
      <c r="H12012" s="1">
        <v>45169</v>
      </c>
      <c r="I12012" t="s">
        <v>13</v>
      </c>
    </row>
    <row r="12013" spans="1:9" x14ac:dyDescent="0.3">
      <c r="A12013" t="s">
        <v>12154</v>
      </c>
      <c r="B12013" t="s">
        <v>134</v>
      </c>
      <c r="C12013" t="s">
        <v>20</v>
      </c>
      <c r="D12013" t="s">
        <v>27</v>
      </c>
      <c r="E12013">
        <f t="shared" si="187"/>
        <v>12</v>
      </c>
      <c r="F12013">
        <v>4</v>
      </c>
      <c r="G12013">
        <v>48</v>
      </c>
      <c r="H12013" s="1">
        <v>45072</v>
      </c>
      <c r="I12013" t="s">
        <v>17</v>
      </c>
    </row>
    <row r="12014" spans="1:9" x14ac:dyDescent="0.3">
      <c r="A12014" t="s">
        <v>12155</v>
      </c>
      <c r="B12014" t="s">
        <v>49</v>
      </c>
      <c r="C12014" t="s">
        <v>20</v>
      </c>
      <c r="D12014" t="s">
        <v>245</v>
      </c>
      <c r="E12014">
        <f t="shared" si="187"/>
        <v>20</v>
      </c>
      <c r="F12014">
        <v>4</v>
      </c>
      <c r="G12014">
        <v>80</v>
      </c>
      <c r="H12014" s="1">
        <v>44596</v>
      </c>
      <c r="I12014" t="s">
        <v>17</v>
      </c>
    </row>
    <row r="12015" spans="1:9" x14ac:dyDescent="0.3">
      <c r="A12015" t="s">
        <v>12156</v>
      </c>
      <c r="B12015" t="s">
        <v>155</v>
      </c>
      <c r="C12015" t="s">
        <v>38</v>
      </c>
      <c r="D12015" t="s">
        <v>107</v>
      </c>
      <c r="E12015">
        <f t="shared" si="187"/>
        <v>4</v>
      </c>
      <c r="F12015">
        <v>4</v>
      </c>
      <c r="G12015">
        <v>16</v>
      </c>
      <c r="H12015" s="1">
        <v>44726</v>
      </c>
      <c r="I12015" t="s">
        <v>13</v>
      </c>
    </row>
    <row r="12016" spans="1:9" x14ac:dyDescent="0.3">
      <c r="A12016" t="s">
        <v>12157</v>
      </c>
      <c r="B12016" t="s">
        <v>55</v>
      </c>
      <c r="C12016" t="s">
        <v>38</v>
      </c>
      <c r="D12016" t="s">
        <v>74</v>
      </c>
      <c r="E12016">
        <f t="shared" si="187"/>
        <v>6</v>
      </c>
      <c r="F12016">
        <v>1</v>
      </c>
      <c r="G12016">
        <v>6</v>
      </c>
      <c r="H12016" s="1">
        <v>44736</v>
      </c>
      <c r="I12016" t="s">
        <v>17</v>
      </c>
    </row>
    <row r="12017" spans="1:9" x14ac:dyDescent="0.3">
      <c r="A12017" t="s">
        <v>12158</v>
      </c>
      <c r="B12017" t="s">
        <v>62</v>
      </c>
      <c r="C12017" t="s">
        <v>50</v>
      </c>
      <c r="D12017" t="s">
        <v>99</v>
      </c>
      <c r="E12017">
        <f t="shared" si="187"/>
        <v>8</v>
      </c>
      <c r="F12017">
        <v>4</v>
      </c>
      <c r="G12017">
        <v>32</v>
      </c>
      <c r="H12017" s="1">
        <v>45215</v>
      </c>
      <c r="I12017" t="s">
        <v>17</v>
      </c>
    </row>
    <row r="12018" spans="1:9" x14ac:dyDescent="0.3">
      <c r="A12018" t="s">
        <v>12159</v>
      </c>
      <c r="B12018" t="s">
        <v>138</v>
      </c>
      <c r="C12018" t="s">
        <v>11</v>
      </c>
      <c r="D12018" t="s">
        <v>12</v>
      </c>
      <c r="E12018">
        <f t="shared" si="187"/>
        <v>3</v>
      </c>
      <c r="F12018">
        <v>3</v>
      </c>
      <c r="G12018">
        <v>9</v>
      </c>
      <c r="H12018" s="1">
        <v>44790</v>
      </c>
      <c r="I12018" t="s">
        <v>13</v>
      </c>
    </row>
    <row r="12019" spans="1:9" x14ac:dyDescent="0.3">
      <c r="A12019" t="s">
        <v>12160</v>
      </c>
      <c r="B12019" t="s">
        <v>47</v>
      </c>
      <c r="C12019" t="s">
        <v>20</v>
      </c>
      <c r="D12019" t="s">
        <v>41</v>
      </c>
      <c r="E12019">
        <f t="shared" si="187"/>
        <v>14</v>
      </c>
      <c r="F12019">
        <v>1</v>
      </c>
      <c r="G12019">
        <v>14</v>
      </c>
      <c r="H12019" s="1">
        <v>45066</v>
      </c>
      <c r="I12019" t="s">
        <v>17</v>
      </c>
    </row>
    <row r="12020" spans="1:9" x14ac:dyDescent="0.3">
      <c r="A12020" t="s">
        <v>12161</v>
      </c>
      <c r="B12020" t="s">
        <v>209</v>
      </c>
      <c r="C12020" t="s">
        <v>11</v>
      </c>
      <c r="D12020" t="s">
        <v>230</v>
      </c>
      <c r="E12020">
        <f t="shared" si="187"/>
        <v>5</v>
      </c>
      <c r="F12020">
        <v>2</v>
      </c>
      <c r="G12020">
        <v>10</v>
      </c>
      <c r="H12020" s="1">
        <v>44701</v>
      </c>
      <c r="I12020" t="s">
        <v>17</v>
      </c>
    </row>
    <row r="12021" spans="1:9" x14ac:dyDescent="0.3">
      <c r="A12021" t="s">
        <v>12162</v>
      </c>
      <c r="B12021" t="s">
        <v>185</v>
      </c>
      <c r="C12021" t="s">
        <v>38</v>
      </c>
      <c r="D12021" t="s">
        <v>74</v>
      </c>
      <c r="E12021">
        <f t="shared" si="187"/>
        <v>6</v>
      </c>
      <c r="F12021">
        <v>5</v>
      </c>
      <c r="G12021">
        <v>30</v>
      </c>
      <c r="H12021" s="1">
        <v>44875</v>
      </c>
      <c r="I12021" t="s">
        <v>28</v>
      </c>
    </row>
    <row r="12022" spans="1:9" x14ac:dyDescent="0.3">
      <c r="A12022" t="s">
        <v>12163</v>
      </c>
      <c r="B12022" t="s">
        <v>378</v>
      </c>
      <c r="C12022" t="s">
        <v>24</v>
      </c>
      <c r="D12022" t="s">
        <v>71</v>
      </c>
      <c r="E12022">
        <f t="shared" si="187"/>
        <v>3</v>
      </c>
      <c r="F12022">
        <v>5</v>
      </c>
      <c r="G12022">
        <v>15</v>
      </c>
      <c r="H12022" s="1">
        <v>45102</v>
      </c>
      <c r="I12022" t="s">
        <v>28</v>
      </c>
    </row>
    <row r="12023" spans="1:9" x14ac:dyDescent="0.3">
      <c r="A12023" t="s">
        <v>12164</v>
      </c>
      <c r="B12023" t="s">
        <v>188</v>
      </c>
      <c r="C12023" t="s">
        <v>11</v>
      </c>
      <c r="D12023" t="s">
        <v>16</v>
      </c>
      <c r="E12023">
        <f t="shared" si="187"/>
        <v>4</v>
      </c>
      <c r="F12023">
        <v>1</v>
      </c>
      <c r="G12023">
        <v>4</v>
      </c>
      <c r="H12023" s="1">
        <v>45167</v>
      </c>
      <c r="I12023" t="s">
        <v>28</v>
      </c>
    </row>
    <row r="12024" spans="1:9" x14ac:dyDescent="0.3">
      <c r="A12024" t="s">
        <v>12165</v>
      </c>
      <c r="B12024" t="s">
        <v>423</v>
      </c>
      <c r="C12024" t="s">
        <v>11</v>
      </c>
      <c r="D12024" t="s">
        <v>33</v>
      </c>
      <c r="E12024">
        <f t="shared" si="187"/>
        <v>4</v>
      </c>
      <c r="F12024">
        <v>3</v>
      </c>
      <c r="G12024">
        <v>12</v>
      </c>
      <c r="H12024" s="1">
        <v>44764</v>
      </c>
      <c r="I12024" t="s">
        <v>17</v>
      </c>
    </row>
    <row r="12025" spans="1:9" x14ac:dyDescent="0.3">
      <c r="A12025" t="s">
        <v>12166</v>
      </c>
      <c r="B12025" t="s">
        <v>217</v>
      </c>
      <c r="C12025" t="s">
        <v>24</v>
      </c>
      <c r="D12025" t="s">
        <v>77</v>
      </c>
      <c r="E12025">
        <f t="shared" si="187"/>
        <v>2.5</v>
      </c>
      <c r="F12025">
        <v>1</v>
      </c>
      <c r="G12025">
        <v>2.5</v>
      </c>
      <c r="H12025" s="1">
        <v>44979</v>
      </c>
      <c r="I12025" t="s">
        <v>28</v>
      </c>
    </row>
    <row r="12026" spans="1:9" x14ac:dyDescent="0.3">
      <c r="A12026" t="s">
        <v>12167</v>
      </c>
      <c r="B12026" t="s">
        <v>268</v>
      </c>
      <c r="C12026" t="s">
        <v>11</v>
      </c>
      <c r="D12026" t="s">
        <v>16</v>
      </c>
      <c r="E12026">
        <f t="shared" si="187"/>
        <v>4</v>
      </c>
      <c r="F12026">
        <v>3</v>
      </c>
      <c r="G12026">
        <v>12</v>
      </c>
      <c r="H12026" s="1">
        <v>44604</v>
      </c>
      <c r="I12026" t="s">
        <v>28</v>
      </c>
    </row>
    <row r="12027" spans="1:9" x14ac:dyDescent="0.3">
      <c r="A12027" t="s">
        <v>12168</v>
      </c>
      <c r="B12027" t="s">
        <v>92</v>
      </c>
      <c r="C12027" t="s">
        <v>11</v>
      </c>
      <c r="D12027" t="s">
        <v>16</v>
      </c>
      <c r="E12027">
        <f t="shared" si="187"/>
        <v>4</v>
      </c>
      <c r="F12027">
        <v>4</v>
      </c>
      <c r="G12027">
        <v>16</v>
      </c>
      <c r="H12027" s="1">
        <v>44880</v>
      </c>
      <c r="I12027" t="s">
        <v>17</v>
      </c>
    </row>
    <row r="12028" spans="1:9" x14ac:dyDescent="0.3">
      <c r="A12028" t="s">
        <v>12169</v>
      </c>
      <c r="B12028" t="s">
        <v>47</v>
      </c>
      <c r="C12028" t="s">
        <v>38</v>
      </c>
      <c r="D12028" t="s">
        <v>74</v>
      </c>
      <c r="E12028">
        <f t="shared" si="187"/>
        <v>6</v>
      </c>
      <c r="F12028">
        <v>3</v>
      </c>
      <c r="G12028">
        <v>18</v>
      </c>
      <c r="H12028" s="1">
        <v>45245</v>
      </c>
      <c r="I12028" t="s">
        <v>28</v>
      </c>
    </row>
    <row r="12029" spans="1:9" x14ac:dyDescent="0.3">
      <c r="A12029" t="s">
        <v>12170</v>
      </c>
      <c r="B12029" t="s">
        <v>69</v>
      </c>
      <c r="C12029" t="s">
        <v>50</v>
      </c>
      <c r="D12029" t="s">
        <v>99</v>
      </c>
      <c r="E12029">
        <f t="shared" si="187"/>
        <v>8</v>
      </c>
      <c r="F12029">
        <v>2</v>
      </c>
      <c r="G12029">
        <v>16</v>
      </c>
      <c r="H12029" s="1">
        <v>44867</v>
      </c>
      <c r="I12029" t="s">
        <v>17</v>
      </c>
    </row>
    <row r="12030" spans="1:9" x14ac:dyDescent="0.3">
      <c r="A12030" t="s">
        <v>12171</v>
      </c>
      <c r="B12030" t="s">
        <v>185</v>
      </c>
      <c r="C12030" t="s">
        <v>38</v>
      </c>
      <c r="D12030" t="s">
        <v>125</v>
      </c>
      <c r="E12030">
        <f t="shared" si="187"/>
        <v>7</v>
      </c>
      <c r="F12030">
        <v>4</v>
      </c>
      <c r="G12030">
        <v>28</v>
      </c>
      <c r="H12030" s="1">
        <v>45265</v>
      </c>
      <c r="I12030" t="s">
        <v>13</v>
      </c>
    </row>
    <row r="12031" spans="1:9" x14ac:dyDescent="0.3">
      <c r="A12031" t="s">
        <v>12172</v>
      </c>
      <c r="B12031" t="s">
        <v>217</v>
      </c>
      <c r="C12031" t="s">
        <v>11</v>
      </c>
      <c r="D12031" t="s">
        <v>33</v>
      </c>
      <c r="E12031">
        <f t="shared" si="187"/>
        <v>4</v>
      </c>
      <c r="F12031">
        <v>3</v>
      </c>
      <c r="G12031">
        <v>12</v>
      </c>
      <c r="H12031" s="1">
        <v>44941</v>
      </c>
      <c r="I12031" t="s">
        <v>17</v>
      </c>
    </row>
    <row r="12032" spans="1:9" x14ac:dyDescent="0.3">
      <c r="A12032" t="s">
        <v>12173</v>
      </c>
      <c r="B12032" t="s">
        <v>66</v>
      </c>
      <c r="C12032" t="s">
        <v>24</v>
      </c>
      <c r="D12032" t="s">
        <v>77</v>
      </c>
      <c r="E12032">
        <f t="shared" si="187"/>
        <v>2.5</v>
      </c>
      <c r="F12032">
        <v>2</v>
      </c>
      <c r="G12032">
        <v>5</v>
      </c>
      <c r="H12032" s="1">
        <v>45227</v>
      </c>
      <c r="I12032" t="s">
        <v>28</v>
      </c>
    </row>
    <row r="12033" spans="1:9" x14ac:dyDescent="0.3">
      <c r="A12033" t="s">
        <v>12174</v>
      </c>
      <c r="B12033" t="s">
        <v>254</v>
      </c>
      <c r="C12033" t="s">
        <v>38</v>
      </c>
      <c r="D12033" t="s">
        <v>121</v>
      </c>
      <c r="E12033">
        <f t="shared" si="187"/>
        <v>5</v>
      </c>
      <c r="F12033">
        <v>2</v>
      </c>
      <c r="G12033">
        <v>10</v>
      </c>
      <c r="H12033" s="1">
        <v>44660</v>
      </c>
      <c r="I12033" t="s">
        <v>13</v>
      </c>
    </row>
    <row r="12034" spans="1:9" x14ac:dyDescent="0.3">
      <c r="A12034" t="s">
        <v>12175</v>
      </c>
      <c r="B12034" t="s">
        <v>163</v>
      </c>
      <c r="C12034" t="s">
        <v>20</v>
      </c>
      <c r="D12034" t="s">
        <v>27</v>
      </c>
      <c r="E12034">
        <f t="shared" si="187"/>
        <v>12</v>
      </c>
      <c r="F12034">
        <v>5</v>
      </c>
      <c r="G12034">
        <v>60</v>
      </c>
      <c r="H12034" s="1">
        <v>44955</v>
      </c>
      <c r="I12034" t="s">
        <v>13</v>
      </c>
    </row>
    <row r="12035" spans="1:9" x14ac:dyDescent="0.3">
      <c r="A12035" t="s">
        <v>12176</v>
      </c>
      <c r="B12035" t="s">
        <v>215</v>
      </c>
      <c r="C12035" t="s">
        <v>50</v>
      </c>
      <c r="D12035" t="s">
        <v>99</v>
      </c>
      <c r="E12035">
        <f t="shared" si="187"/>
        <v>8</v>
      </c>
      <c r="F12035">
        <v>4</v>
      </c>
      <c r="G12035">
        <v>32</v>
      </c>
      <c r="H12035" s="1">
        <v>45176</v>
      </c>
      <c r="I12035" t="s">
        <v>28</v>
      </c>
    </row>
    <row r="12036" spans="1:9" x14ac:dyDescent="0.3">
      <c r="A12036" t="s">
        <v>12177</v>
      </c>
      <c r="B12036" t="s">
        <v>114</v>
      </c>
      <c r="C12036" t="s">
        <v>11</v>
      </c>
      <c r="D12036" t="s">
        <v>12</v>
      </c>
      <c r="E12036">
        <f t="shared" si="187"/>
        <v>3</v>
      </c>
      <c r="F12036">
        <v>4</v>
      </c>
      <c r="G12036">
        <v>12</v>
      </c>
      <c r="H12036" s="1">
        <v>44719</v>
      </c>
      <c r="I12036" t="s">
        <v>28</v>
      </c>
    </row>
    <row r="12037" spans="1:9" x14ac:dyDescent="0.3">
      <c r="A12037" t="s">
        <v>12178</v>
      </c>
      <c r="B12037" t="s">
        <v>155</v>
      </c>
      <c r="C12037" t="s">
        <v>20</v>
      </c>
      <c r="D12037" t="s">
        <v>27</v>
      </c>
      <c r="E12037">
        <f t="shared" si="187"/>
        <v>12</v>
      </c>
      <c r="F12037">
        <v>1</v>
      </c>
      <c r="G12037">
        <v>12</v>
      </c>
      <c r="H12037" s="1">
        <v>44714</v>
      </c>
      <c r="I12037" t="s">
        <v>28</v>
      </c>
    </row>
    <row r="12038" spans="1:9" x14ac:dyDescent="0.3">
      <c r="A12038" t="s">
        <v>12179</v>
      </c>
      <c r="B12038" t="s">
        <v>150</v>
      </c>
      <c r="C12038" t="s">
        <v>11</v>
      </c>
      <c r="D12038" t="s">
        <v>230</v>
      </c>
      <c r="E12038">
        <f t="shared" ref="E12038:E12101" si="188">IF(AND(G12038&lt;&gt;0, F12038&lt;&gt;0), G12038/F12038, "")</f>
        <v>5</v>
      </c>
      <c r="F12038">
        <v>2</v>
      </c>
      <c r="G12038">
        <v>10</v>
      </c>
      <c r="H12038" s="1">
        <v>45048</v>
      </c>
      <c r="I12038" t="s">
        <v>17</v>
      </c>
    </row>
    <row r="12039" spans="1:9" x14ac:dyDescent="0.3">
      <c r="A12039" t="s">
        <v>12180</v>
      </c>
      <c r="B12039" t="s">
        <v>136</v>
      </c>
      <c r="C12039" t="s">
        <v>20</v>
      </c>
      <c r="D12039" t="s">
        <v>21</v>
      </c>
      <c r="E12039">
        <f t="shared" si="188"/>
        <v>15</v>
      </c>
      <c r="F12039">
        <v>5</v>
      </c>
      <c r="G12039">
        <v>75</v>
      </c>
      <c r="H12039" s="1">
        <v>44759</v>
      </c>
    </row>
    <row r="12040" spans="1:9" x14ac:dyDescent="0.3">
      <c r="A12040" t="s">
        <v>12181</v>
      </c>
      <c r="B12040" t="s">
        <v>114</v>
      </c>
      <c r="C12040" t="s">
        <v>20</v>
      </c>
      <c r="D12040" t="s">
        <v>27</v>
      </c>
      <c r="E12040">
        <f t="shared" si="188"/>
        <v>12</v>
      </c>
      <c r="F12040">
        <v>5</v>
      </c>
      <c r="G12040">
        <v>60</v>
      </c>
      <c r="H12040" s="1">
        <v>45268</v>
      </c>
      <c r="I12040" t="s">
        <v>28</v>
      </c>
    </row>
    <row r="12041" spans="1:9" x14ac:dyDescent="0.3">
      <c r="A12041" t="s">
        <v>12182</v>
      </c>
      <c r="B12041" t="s">
        <v>19</v>
      </c>
      <c r="C12041" t="s">
        <v>11</v>
      </c>
      <c r="D12041" t="s">
        <v>230</v>
      </c>
      <c r="E12041">
        <f t="shared" si="188"/>
        <v>5</v>
      </c>
      <c r="F12041">
        <v>4</v>
      </c>
      <c r="G12041">
        <v>20</v>
      </c>
      <c r="H12041" s="1">
        <v>44912</v>
      </c>
      <c r="I12041" t="s">
        <v>28</v>
      </c>
    </row>
    <row r="12042" spans="1:9" x14ac:dyDescent="0.3">
      <c r="A12042" t="s">
        <v>12183</v>
      </c>
      <c r="B12042" t="s">
        <v>221</v>
      </c>
      <c r="C12042" t="s">
        <v>38</v>
      </c>
      <c r="D12042" t="str" cm="1">
        <f t="array" ref="D12042">IFERROR(INDEX('Lookup table'!$B$2:$B$15, MATCH(1, (TRIM('Lookup table'!$A$2:$A$15)=TRIM(C12042)) * (ROUND('Lookup table'!$C$2:$C$15,2)=ROUND(E12042,2)), 0)), "")</f>
        <v>Ice Cream</v>
      </c>
      <c r="E12042">
        <f t="shared" si="188"/>
        <v>5</v>
      </c>
      <c r="F12042">
        <v>1</v>
      </c>
      <c r="G12042">
        <v>5</v>
      </c>
      <c r="H12042" s="1">
        <v>44848</v>
      </c>
    </row>
    <row r="12043" spans="1:9" x14ac:dyDescent="0.3">
      <c r="A12043" t="s">
        <v>12184</v>
      </c>
      <c r="B12043" t="s">
        <v>202</v>
      </c>
      <c r="C12043" t="s">
        <v>11</v>
      </c>
      <c r="D12043" t="s">
        <v>16</v>
      </c>
      <c r="E12043">
        <f t="shared" si="188"/>
        <v>4</v>
      </c>
      <c r="F12043">
        <v>1</v>
      </c>
      <c r="G12043">
        <v>4</v>
      </c>
      <c r="H12043" s="1">
        <v>45278</v>
      </c>
      <c r="I12043" t="s">
        <v>28</v>
      </c>
    </row>
    <row r="12044" spans="1:9" x14ac:dyDescent="0.3">
      <c r="A12044" t="s">
        <v>12185</v>
      </c>
      <c r="B12044" t="s">
        <v>143</v>
      </c>
      <c r="C12044" t="s">
        <v>24</v>
      </c>
      <c r="D12044" t="s">
        <v>141</v>
      </c>
      <c r="E12044">
        <f t="shared" si="188"/>
        <v>2.5</v>
      </c>
      <c r="F12044">
        <v>1</v>
      </c>
      <c r="G12044">
        <v>2.5</v>
      </c>
      <c r="H12044" s="1">
        <v>44983</v>
      </c>
      <c r="I12044" t="s">
        <v>13</v>
      </c>
    </row>
    <row r="12045" spans="1:9" x14ac:dyDescent="0.3">
      <c r="A12045" t="s">
        <v>12186</v>
      </c>
      <c r="B12045" t="s">
        <v>209</v>
      </c>
      <c r="C12045" t="s">
        <v>20</v>
      </c>
      <c r="D12045" t="s">
        <v>41</v>
      </c>
      <c r="E12045">
        <f t="shared" si="188"/>
        <v>14</v>
      </c>
      <c r="F12045">
        <v>1</v>
      </c>
      <c r="G12045">
        <v>14</v>
      </c>
      <c r="H12045" s="1">
        <v>45033</v>
      </c>
      <c r="I12045" t="s">
        <v>13</v>
      </c>
    </row>
    <row r="12046" spans="1:9" x14ac:dyDescent="0.3">
      <c r="A12046" t="s">
        <v>12187</v>
      </c>
      <c r="B12046" t="s">
        <v>109</v>
      </c>
      <c r="C12046" t="s">
        <v>11</v>
      </c>
      <c r="D12046" t="s">
        <v>12</v>
      </c>
      <c r="E12046">
        <f t="shared" si="188"/>
        <v>3</v>
      </c>
      <c r="F12046">
        <v>5</v>
      </c>
      <c r="G12046">
        <v>15</v>
      </c>
      <c r="H12046" s="1">
        <v>44659</v>
      </c>
      <c r="I12046" t="s">
        <v>28</v>
      </c>
    </row>
    <row r="12047" spans="1:9" x14ac:dyDescent="0.3">
      <c r="A12047" t="s">
        <v>12188</v>
      </c>
      <c r="B12047" t="s">
        <v>19</v>
      </c>
      <c r="C12047" t="s">
        <v>11</v>
      </c>
      <c r="D12047" t="s">
        <v>16</v>
      </c>
      <c r="E12047">
        <f t="shared" si="188"/>
        <v>4</v>
      </c>
      <c r="F12047">
        <v>3</v>
      </c>
      <c r="G12047">
        <v>12</v>
      </c>
      <c r="H12047" s="1">
        <v>44861</v>
      </c>
      <c r="I12047" t="s">
        <v>17</v>
      </c>
    </row>
    <row r="12048" spans="1:9" x14ac:dyDescent="0.3">
      <c r="A12048" t="s">
        <v>12189</v>
      </c>
      <c r="B12048" t="s">
        <v>217</v>
      </c>
      <c r="C12048" t="s">
        <v>24</v>
      </c>
      <c r="D12048" t="s">
        <v>168</v>
      </c>
      <c r="E12048">
        <f t="shared" si="188"/>
        <v>1</v>
      </c>
      <c r="F12048">
        <v>4</v>
      </c>
      <c r="G12048">
        <v>4</v>
      </c>
      <c r="H12048" s="1">
        <v>45211</v>
      </c>
      <c r="I12048" t="s">
        <v>17</v>
      </c>
    </row>
    <row r="12049" spans="1:9" x14ac:dyDescent="0.3">
      <c r="A12049" t="s">
        <v>12190</v>
      </c>
      <c r="B12049" t="s">
        <v>103</v>
      </c>
      <c r="C12049" t="s">
        <v>50</v>
      </c>
      <c r="D12049" t="s">
        <v>112</v>
      </c>
      <c r="E12049">
        <f t="shared" si="188"/>
        <v>4</v>
      </c>
      <c r="F12049">
        <v>3</v>
      </c>
      <c r="G12049">
        <v>12</v>
      </c>
      <c r="H12049" s="1">
        <v>44737</v>
      </c>
      <c r="I12049" t="s">
        <v>13</v>
      </c>
    </row>
    <row r="12050" spans="1:9" x14ac:dyDescent="0.3">
      <c r="A12050" t="s">
        <v>12191</v>
      </c>
      <c r="B12050" t="s">
        <v>40</v>
      </c>
      <c r="C12050" t="s">
        <v>11</v>
      </c>
      <c r="D12050" t="s">
        <v>79</v>
      </c>
      <c r="E12050">
        <f t="shared" si="188"/>
        <v>5</v>
      </c>
      <c r="F12050">
        <v>3</v>
      </c>
      <c r="G12050">
        <v>15</v>
      </c>
      <c r="H12050" s="1">
        <v>44766</v>
      </c>
      <c r="I12050" t="s">
        <v>17</v>
      </c>
    </row>
    <row r="12051" spans="1:9" x14ac:dyDescent="0.3">
      <c r="A12051" t="s">
        <v>12192</v>
      </c>
      <c r="B12051" t="s">
        <v>136</v>
      </c>
      <c r="C12051" t="s">
        <v>11</v>
      </c>
      <c r="D12051" t="s">
        <v>12</v>
      </c>
      <c r="E12051">
        <f t="shared" si="188"/>
        <v>3</v>
      </c>
      <c r="F12051">
        <v>2</v>
      </c>
      <c r="G12051">
        <v>6</v>
      </c>
      <c r="H12051" s="1">
        <v>44804</v>
      </c>
      <c r="I12051" t="s">
        <v>13</v>
      </c>
    </row>
    <row r="12052" spans="1:9" x14ac:dyDescent="0.3">
      <c r="A12052" t="s">
        <v>12193</v>
      </c>
      <c r="B12052" t="s">
        <v>15</v>
      </c>
      <c r="C12052" t="s">
        <v>20</v>
      </c>
      <c r="D12052" t="s">
        <v>27</v>
      </c>
      <c r="E12052">
        <f t="shared" si="188"/>
        <v>12</v>
      </c>
      <c r="F12052">
        <v>1</v>
      </c>
      <c r="G12052">
        <v>12</v>
      </c>
      <c r="H12052" s="1">
        <v>44743</v>
      </c>
      <c r="I12052" t="s">
        <v>28</v>
      </c>
    </row>
    <row r="12053" spans="1:9" x14ac:dyDescent="0.3">
      <c r="A12053" t="s">
        <v>12194</v>
      </c>
      <c r="B12053" t="s">
        <v>26</v>
      </c>
      <c r="C12053" t="s">
        <v>20</v>
      </c>
      <c r="D12053" t="s">
        <v>21</v>
      </c>
      <c r="E12053">
        <f t="shared" si="188"/>
        <v>15</v>
      </c>
      <c r="F12053">
        <v>2</v>
      </c>
      <c r="G12053">
        <v>30</v>
      </c>
      <c r="H12053" s="1">
        <v>44638</v>
      </c>
      <c r="I12053" t="s">
        <v>28</v>
      </c>
    </row>
    <row r="12054" spans="1:9" x14ac:dyDescent="0.3">
      <c r="A12054" t="s">
        <v>12195</v>
      </c>
      <c r="B12054" t="s">
        <v>163</v>
      </c>
      <c r="C12054" t="s">
        <v>38</v>
      </c>
      <c r="D12054" t="s">
        <v>74</v>
      </c>
      <c r="E12054">
        <f t="shared" si="188"/>
        <v>6</v>
      </c>
      <c r="F12054">
        <v>2</v>
      </c>
      <c r="G12054">
        <v>12</v>
      </c>
      <c r="H12054" s="1">
        <v>44770</v>
      </c>
      <c r="I12054" t="s">
        <v>13</v>
      </c>
    </row>
    <row r="12055" spans="1:9" x14ac:dyDescent="0.3">
      <c r="A12055" t="s">
        <v>12196</v>
      </c>
      <c r="B12055" t="s">
        <v>283</v>
      </c>
      <c r="C12055" t="s">
        <v>38</v>
      </c>
      <c r="D12055" t="s">
        <v>125</v>
      </c>
      <c r="E12055">
        <f t="shared" si="188"/>
        <v>7</v>
      </c>
      <c r="F12055">
        <v>3</v>
      </c>
      <c r="G12055">
        <v>21</v>
      </c>
      <c r="H12055" s="1">
        <v>44566</v>
      </c>
      <c r="I12055" t="s">
        <v>28</v>
      </c>
    </row>
    <row r="12056" spans="1:9" x14ac:dyDescent="0.3">
      <c r="A12056" t="s">
        <v>12197</v>
      </c>
      <c r="B12056" t="s">
        <v>152</v>
      </c>
      <c r="C12056" t="s">
        <v>20</v>
      </c>
      <c r="D12056" t="s">
        <v>21</v>
      </c>
      <c r="E12056">
        <f t="shared" si="188"/>
        <v>15</v>
      </c>
      <c r="F12056">
        <v>5</v>
      </c>
      <c r="G12056">
        <v>75</v>
      </c>
      <c r="H12056" s="1">
        <v>44691</v>
      </c>
      <c r="I12056" t="s">
        <v>13</v>
      </c>
    </row>
    <row r="12057" spans="1:9" x14ac:dyDescent="0.3">
      <c r="A12057" t="s">
        <v>12198</v>
      </c>
      <c r="B12057" t="s">
        <v>92</v>
      </c>
      <c r="C12057" t="s">
        <v>50</v>
      </c>
      <c r="D12057" t="s">
        <v>99</v>
      </c>
      <c r="E12057">
        <f t="shared" si="188"/>
        <v>8</v>
      </c>
      <c r="F12057">
        <v>2</v>
      </c>
      <c r="G12057">
        <v>16</v>
      </c>
      <c r="H12057" s="1">
        <v>44565</v>
      </c>
      <c r="I12057" t="s">
        <v>28</v>
      </c>
    </row>
    <row r="12058" spans="1:9" x14ac:dyDescent="0.3">
      <c r="A12058" t="s">
        <v>12199</v>
      </c>
      <c r="B12058" t="s">
        <v>73</v>
      </c>
      <c r="C12058" t="s">
        <v>38</v>
      </c>
      <c r="D12058" t="s">
        <v>43</v>
      </c>
      <c r="E12058">
        <f t="shared" si="188"/>
        <v>6</v>
      </c>
      <c r="F12058">
        <v>5</v>
      </c>
      <c r="G12058">
        <v>30</v>
      </c>
      <c r="H12058" s="1">
        <v>45024</v>
      </c>
      <c r="I12058" t="s">
        <v>28</v>
      </c>
    </row>
    <row r="12059" spans="1:9" x14ac:dyDescent="0.3">
      <c r="A12059" t="s">
        <v>12200</v>
      </c>
      <c r="B12059" t="s">
        <v>411</v>
      </c>
      <c r="C12059" t="s">
        <v>24</v>
      </c>
      <c r="D12059" t="s">
        <v>141</v>
      </c>
      <c r="E12059">
        <f t="shared" si="188"/>
        <v>2.5</v>
      </c>
      <c r="F12059">
        <v>3</v>
      </c>
      <c r="G12059">
        <v>7.5</v>
      </c>
      <c r="H12059" s="1">
        <v>44802</v>
      </c>
      <c r="I12059" t="s">
        <v>17</v>
      </c>
    </row>
    <row r="12060" spans="1:9" x14ac:dyDescent="0.3">
      <c r="A12060" t="s">
        <v>12201</v>
      </c>
      <c r="B12060" t="s">
        <v>123</v>
      </c>
      <c r="C12060" t="s">
        <v>11</v>
      </c>
      <c r="D12060" t="s">
        <v>12</v>
      </c>
      <c r="E12060">
        <f t="shared" si="188"/>
        <v>3</v>
      </c>
      <c r="F12060">
        <v>2</v>
      </c>
      <c r="G12060">
        <v>6</v>
      </c>
      <c r="H12060" s="1">
        <v>44931</v>
      </c>
      <c r="I12060" t="s">
        <v>13</v>
      </c>
    </row>
    <row r="12061" spans="1:9" x14ac:dyDescent="0.3">
      <c r="A12061" t="s">
        <v>12202</v>
      </c>
      <c r="B12061" t="s">
        <v>413</v>
      </c>
      <c r="C12061" t="s">
        <v>50</v>
      </c>
      <c r="D12061" t="str" cm="1">
        <f t="array" ref="D12061">IFERROR(INDEX('Lookup table'!$B$2:$B$15, MATCH(1, (TRIM('Lookup table'!$A$2:$A$15)=TRIM(C12061)) * (ROUND('Lookup table'!$C$2:$C$15,2)=ROUND(E12061,2)), 0)), "")</f>
        <v>French Fries</v>
      </c>
      <c r="E12061">
        <f t="shared" si="188"/>
        <v>4</v>
      </c>
      <c r="F12061">
        <v>3</v>
      </c>
      <c r="G12061">
        <v>12</v>
      </c>
      <c r="H12061" s="1">
        <v>45267</v>
      </c>
      <c r="I12061" t="s">
        <v>13</v>
      </c>
    </row>
    <row r="12062" spans="1:9" x14ac:dyDescent="0.3">
      <c r="A12062" t="s">
        <v>12203</v>
      </c>
      <c r="B12062" t="s">
        <v>109</v>
      </c>
      <c r="C12062" t="s">
        <v>24</v>
      </c>
      <c r="D12062" t="s">
        <v>71</v>
      </c>
      <c r="E12062">
        <f t="shared" si="188"/>
        <v>3</v>
      </c>
      <c r="F12062">
        <v>4</v>
      </c>
      <c r="G12062">
        <v>12</v>
      </c>
      <c r="H12062" s="1">
        <v>44564</v>
      </c>
      <c r="I12062" t="s">
        <v>13</v>
      </c>
    </row>
    <row r="12063" spans="1:9" x14ac:dyDescent="0.3">
      <c r="A12063" t="s">
        <v>12204</v>
      </c>
      <c r="B12063" t="s">
        <v>123</v>
      </c>
      <c r="C12063" t="s">
        <v>38</v>
      </c>
      <c r="D12063" t="s">
        <v>121</v>
      </c>
      <c r="E12063">
        <f t="shared" si="188"/>
        <v>5</v>
      </c>
      <c r="F12063">
        <v>3</v>
      </c>
      <c r="G12063">
        <v>15</v>
      </c>
      <c r="H12063" s="1">
        <v>45227</v>
      </c>
      <c r="I12063" t="s">
        <v>28</v>
      </c>
    </row>
    <row r="12064" spans="1:9" x14ac:dyDescent="0.3">
      <c r="A12064" t="s">
        <v>12205</v>
      </c>
      <c r="B12064" t="s">
        <v>76</v>
      </c>
      <c r="C12064" t="s">
        <v>24</v>
      </c>
      <c r="D12064" t="s">
        <v>71</v>
      </c>
      <c r="E12064">
        <f t="shared" si="188"/>
        <v>3</v>
      </c>
      <c r="F12064">
        <v>1</v>
      </c>
      <c r="G12064">
        <v>3</v>
      </c>
      <c r="H12064" s="1">
        <v>44713</v>
      </c>
      <c r="I12064" t="s">
        <v>17</v>
      </c>
    </row>
    <row r="12065" spans="1:9" x14ac:dyDescent="0.3">
      <c r="A12065" t="s">
        <v>12206</v>
      </c>
      <c r="B12065" t="s">
        <v>138</v>
      </c>
      <c r="C12065" t="s">
        <v>20</v>
      </c>
      <c r="D12065" t="s">
        <v>27</v>
      </c>
      <c r="E12065">
        <f t="shared" si="188"/>
        <v>12</v>
      </c>
      <c r="F12065">
        <v>1</v>
      </c>
      <c r="G12065">
        <v>12</v>
      </c>
      <c r="H12065" s="1">
        <v>44919</v>
      </c>
      <c r="I12065" t="s">
        <v>13</v>
      </c>
    </row>
    <row r="12066" spans="1:9" x14ac:dyDescent="0.3">
      <c r="A12066" t="s">
        <v>12207</v>
      </c>
      <c r="B12066" t="s">
        <v>138</v>
      </c>
      <c r="C12066" t="s">
        <v>20</v>
      </c>
      <c r="D12066" t="s">
        <v>27</v>
      </c>
      <c r="E12066">
        <f t="shared" si="188"/>
        <v>12</v>
      </c>
      <c r="F12066">
        <v>2</v>
      </c>
      <c r="G12066">
        <v>24</v>
      </c>
      <c r="H12066" s="1">
        <v>45159</v>
      </c>
      <c r="I12066" t="s">
        <v>17</v>
      </c>
    </row>
    <row r="12067" spans="1:9" x14ac:dyDescent="0.3">
      <c r="A12067" t="s">
        <v>12208</v>
      </c>
      <c r="B12067" t="s">
        <v>225</v>
      </c>
      <c r="C12067" t="s">
        <v>50</v>
      </c>
      <c r="D12067" t="s">
        <v>99</v>
      </c>
      <c r="E12067">
        <f t="shared" si="188"/>
        <v>8</v>
      </c>
      <c r="F12067">
        <v>1</v>
      </c>
      <c r="G12067">
        <v>8</v>
      </c>
      <c r="H12067" s="1">
        <v>44954</v>
      </c>
      <c r="I12067" t="s">
        <v>17</v>
      </c>
    </row>
    <row r="12068" spans="1:9" x14ac:dyDescent="0.3">
      <c r="A12068" t="s">
        <v>12209</v>
      </c>
      <c r="B12068" t="s">
        <v>202</v>
      </c>
      <c r="C12068" t="s">
        <v>20</v>
      </c>
      <c r="D12068" t="s">
        <v>41</v>
      </c>
      <c r="E12068">
        <f t="shared" si="188"/>
        <v>14</v>
      </c>
      <c r="F12068">
        <v>1</v>
      </c>
      <c r="G12068">
        <v>14</v>
      </c>
      <c r="H12068" s="1">
        <v>45267</v>
      </c>
      <c r="I12068" t="s">
        <v>28</v>
      </c>
    </row>
    <row r="12069" spans="1:9" x14ac:dyDescent="0.3">
      <c r="A12069" t="s">
        <v>12210</v>
      </c>
      <c r="B12069" t="s">
        <v>109</v>
      </c>
      <c r="C12069" t="s">
        <v>24</v>
      </c>
      <c r="D12069" t="s">
        <v>56</v>
      </c>
      <c r="E12069">
        <f t="shared" si="188"/>
        <v>3</v>
      </c>
      <c r="F12069">
        <v>2</v>
      </c>
      <c r="G12069">
        <v>6</v>
      </c>
      <c r="H12069" s="1">
        <v>44721</v>
      </c>
      <c r="I12069" t="s">
        <v>13</v>
      </c>
    </row>
    <row r="12070" spans="1:9" x14ac:dyDescent="0.3">
      <c r="A12070" t="s">
        <v>12211</v>
      </c>
      <c r="B12070" t="s">
        <v>62</v>
      </c>
      <c r="C12070" t="s">
        <v>20</v>
      </c>
      <c r="D12070" t="s">
        <v>27</v>
      </c>
      <c r="E12070">
        <f t="shared" si="188"/>
        <v>12</v>
      </c>
      <c r="F12070">
        <v>5</v>
      </c>
      <c r="G12070">
        <v>60</v>
      </c>
      <c r="H12070" s="1">
        <v>45141</v>
      </c>
      <c r="I12070" t="s">
        <v>17</v>
      </c>
    </row>
    <row r="12071" spans="1:9" x14ac:dyDescent="0.3">
      <c r="A12071" t="s">
        <v>12212</v>
      </c>
      <c r="B12071" t="s">
        <v>225</v>
      </c>
      <c r="C12071" t="s">
        <v>20</v>
      </c>
      <c r="D12071" t="s">
        <v>245</v>
      </c>
      <c r="E12071">
        <f t="shared" si="188"/>
        <v>20</v>
      </c>
      <c r="F12071">
        <v>5</v>
      </c>
      <c r="G12071">
        <v>100</v>
      </c>
      <c r="H12071" s="1">
        <v>44838</v>
      </c>
      <c r="I12071" t="s">
        <v>13</v>
      </c>
    </row>
    <row r="12072" spans="1:9" x14ac:dyDescent="0.3">
      <c r="A12072" t="s">
        <v>12213</v>
      </c>
      <c r="B12072" t="s">
        <v>90</v>
      </c>
      <c r="C12072" t="s">
        <v>38</v>
      </c>
      <c r="D12072" t="str" cm="1">
        <f t="array" ref="D12072">IFERROR(INDEX('Lookup table'!$B$2:$B$15, MATCH(1, (TRIM('Lookup table'!$A$2:$A$15)=TRIM(C12072)) * (ROUND('Lookup table'!$C$2:$C$15,2)=ROUND(E12072,2)), 0)), "")</f>
        <v>Ice Cream</v>
      </c>
      <c r="E12072">
        <f t="shared" si="188"/>
        <v>5</v>
      </c>
      <c r="F12072">
        <v>1</v>
      </c>
      <c r="G12072">
        <v>5</v>
      </c>
      <c r="H12072" s="1">
        <v>44706</v>
      </c>
      <c r="I12072" t="s">
        <v>13</v>
      </c>
    </row>
    <row r="12073" spans="1:9" x14ac:dyDescent="0.3">
      <c r="A12073" t="s">
        <v>12214</v>
      </c>
      <c r="B12073" t="s">
        <v>127</v>
      </c>
      <c r="C12073" t="s">
        <v>24</v>
      </c>
      <c r="D12073" t="s">
        <v>168</v>
      </c>
      <c r="E12073">
        <f t="shared" si="188"/>
        <v>1</v>
      </c>
      <c r="F12073">
        <v>1</v>
      </c>
      <c r="G12073">
        <v>1</v>
      </c>
      <c r="H12073" s="1">
        <v>44752</v>
      </c>
      <c r="I12073" t="s">
        <v>17</v>
      </c>
    </row>
    <row r="12074" spans="1:9" x14ac:dyDescent="0.3">
      <c r="A12074" t="s">
        <v>12215</v>
      </c>
      <c r="B12074" t="s">
        <v>111</v>
      </c>
      <c r="C12074" t="s">
        <v>24</v>
      </c>
      <c r="D12074" t="s">
        <v>141</v>
      </c>
      <c r="E12074">
        <f t="shared" si="188"/>
        <v>2.5</v>
      </c>
      <c r="F12074">
        <v>3</v>
      </c>
      <c r="G12074">
        <v>7.5</v>
      </c>
      <c r="H12074" s="1">
        <v>45122</v>
      </c>
      <c r="I12074" t="s">
        <v>17</v>
      </c>
    </row>
    <row r="12075" spans="1:9" x14ac:dyDescent="0.3">
      <c r="A12075" t="s">
        <v>12216</v>
      </c>
      <c r="B12075" t="s">
        <v>145</v>
      </c>
      <c r="C12075" t="s">
        <v>38</v>
      </c>
      <c r="D12075" t="s">
        <v>43</v>
      </c>
      <c r="E12075">
        <f t="shared" si="188"/>
        <v>6</v>
      </c>
      <c r="F12075">
        <v>1</v>
      </c>
      <c r="G12075">
        <v>6</v>
      </c>
      <c r="H12075" s="1">
        <v>44829</v>
      </c>
      <c r="I12075" t="s">
        <v>13</v>
      </c>
    </row>
    <row r="12076" spans="1:9" x14ac:dyDescent="0.3">
      <c r="A12076" t="s">
        <v>12217</v>
      </c>
      <c r="B12076" t="s">
        <v>234</v>
      </c>
      <c r="C12076" t="s">
        <v>50</v>
      </c>
      <c r="D12076" t="s">
        <v>112</v>
      </c>
      <c r="E12076">
        <f t="shared" si="188"/>
        <v>4</v>
      </c>
      <c r="F12076">
        <v>4</v>
      </c>
      <c r="G12076">
        <v>16</v>
      </c>
      <c r="H12076" s="1">
        <v>44838</v>
      </c>
      <c r="I12076" t="s">
        <v>17</v>
      </c>
    </row>
    <row r="12077" spans="1:9" x14ac:dyDescent="0.3">
      <c r="A12077" t="s">
        <v>12218</v>
      </c>
      <c r="B12077" t="s">
        <v>217</v>
      </c>
      <c r="C12077" t="s">
        <v>38</v>
      </c>
      <c r="D12077" t="s">
        <v>107</v>
      </c>
      <c r="E12077">
        <f t="shared" si="188"/>
        <v>4</v>
      </c>
      <c r="F12077">
        <v>4</v>
      </c>
      <c r="G12077">
        <v>16</v>
      </c>
      <c r="H12077" s="1">
        <v>44728</v>
      </c>
      <c r="I12077" t="s">
        <v>17</v>
      </c>
    </row>
    <row r="12078" spans="1:9" x14ac:dyDescent="0.3">
      <c r="A12078" t="s">
        <v>12219</v>
      </c>
      <c r="B12078" t="s">
        <v>372</v>
      </c>
      <c r="C12078" t="s">
        <v>38</v>
      </c>
      <c r="D12078" t="s">
        <v>107</v>
      </c>
      <c r="E12078">
        <f t="shared" si="188"/>
        <v>4</v>
      </c>
      <c r="F12078">
        <v>5</v>
      </c>
      <c r="G12078">
        <v>20</v>
      </c>
      <c r="H12078" s="1">
        <v>44587</v>
      </c>
      <c r="I12078" t="s">
        <v>17</v>
      </c>
    </row>
    <row r="12079" spans="1:9" x14ac:dyDescent="0.3">
      <c r="A12079" t="s">
        <v>12220</v>
      </c>
      <c r="B12079" t="s">
        <v>95</v>
      </c>
      <c r="C12079" t="s">
        <v>38</v>
      </c>
      <c r="D12079" t="s">
        <v>121</v>
      </c>
      <c r="E12079">
        <f t="shared" si="188"/>
        <v>5</v>
      </c>
      <c r="F12079">
        <v>5</v>
      </c>
      <c r="G12079">
        <v>25</v>
      </c>
      <c r="H12079" s="1">
        <v>44933</v>
      </c>
      <c r="I12079" t="s">
        <v>17</v>
      </c>
    </row>
    <row r="12080" spans="1:9" x14ac:dyDescent="0.3">
      <c r="A12080" t="s">
        <v>12221</v>
      </c>
      <c r="B12080" t="s">
        <v>127</v>
      </c>
      <c r="C12080" t="s">
        <v>50</v>
      </c>
      <c r="D12080" t="s">
        <v>99</v>
      </c>
      <c r="E12080">
        <f t="shared" si="188"/>
        <v>8</v>
      </c>
      <c r="F12080">
        <v>5</v>
      </c>
      <c r="G12080">
        <v>40</v>
      </c>
      <c r="H12080" s="1">
        <v>44741</v>
      </c>
      <c r="I12080" t="s">
        <v>28</v>
      </c>
    </row>
    <row r="12081" spans="1:9" x14ac:dyDescent="0.3">
      <c r="A12081" t="s">
        <v>12222</v>
      </c>
      <c r="B12081" t="s">
        <v>111</v>
      </c>
      <c r="C12081" t="s">
        <v>11</v>
      </c>
      <c r="D12081" t="s">
        <v>16</v>
      </c>
      <c r="E12081">
        <f t="shared" si="188"/>
        <v>4</v>
      </c>
      <c r="F12081">
        <v>1</v>
      </c>
      <c r="G12081">
        <v>4</v>
      </c>
      <c r="H12081" s="1">
        <v>44861</v>
      </c>
      <c r="I12081" t="s">
        <v>28</v>
      </c>
    </row>
    <row r="12082" spans="1:9" x14ac:dyDescent="0.3">
      <c r="A12082" t="s">
        <v>12223</v>
      </c>
      <c r="B12082" t="s">
        <v>136</v>
      </c>
      <c r="C12082" t="s">
        <v>24</v>
      </c>
      <c r="D12082" t="s">
        <v>77</v>
      </c>
      <c r="E12082">
        <f t="shared" si="188"/>
        <v>2.5</v>
      </c>
      <c r="F12082">
        <v>2</v>
      </c>
      <c r="G12082">
        <v>5</v>
      </c>
      <c r="H12082" s="1">
        <v>44827</v>
      </c>
    </row>
    <row r="12083" spans="1:9" x14ac:dyDescent="0.3">
      <c r="A12083" t="s">
        <v>12224</v>
      </c>
      <c r="B12083" t="s">
        <v>232</v>
      </c>
      <c r="C12083" t="s">
        <v>24</v>
      </c>
      <c r="D12083" t="s">
        <v>71</v>
      </c>
      <c r="E12083">
        <f t="shared" si="188"/>
        <v>3</v>
      </c>
      <c r="F12083">
        <v>1</v>
      </c>
      <c r="G12083">
        <v>3</v>
      </c>
      <c r="H12083" s="1">
        <v>44562</v>
      </c>
      <c r="I12083" t="s">
        <v>17</v>
      </c>
    </row>
    <row r="12084" spans="1:9" x14ac:dyDescent="0.3">
      <c r="A12084" t="s">
        <v>12225</v>
      </c>
      <c r="B12084" t="s">
        <v>298</v>
      </c>
      <c r="C12084" t="s">
        <v>24</v>
      </c>
      <c r="D12084" t="s">
        <v>71</v>
      </c>
      <c r="E12084">
        <f t="shared" si="188"/>
        <v>3</v>
      </c>
      <c r="F12084">
        <v>2</v>
      </c>
      <c r="G12084">
        <v>6</v>
      </c>
      <c r="H12084" s="1">
        <v>45213</v>
      </c>
      <c r="I12084" t="s">
        <v>28</v>
      </c>
    </row>
    <row r="12085" spans="1:9" x14ac:dyDescent="0.3">
      <c r="A12085" t="s">
        <v>12226</v>
      </c>
      <c r="B12085" t="s">
        <v>283</v>
      </c>
      <c r="C12085" t="s">
        <v>50</v>
      </c>
      <c r="D12085" t="s">
        <v>17678</v>
      </c>
      <c r="E12085">
        <f t="shared" si="188"/>
        <v>7</v>
      </c>
      <c r="F12085">
        <v>2</v>
      </c>
      <c r="G12085">
        <v>14</v>
      </c>
      <c r="H12085" s="1">
        <v>44894</v>
      </c>
      <c r="I12085" t="s">
        <v>13</v>
      </c>
    </row>
    <row r="12086" spans="1:9" x14ac:dyDescent="0.3">
      <c r="A12086" t="s">
        <v>12227</v>
      </c>
      <c r="B12086" t="s">
        <v>40</v>
      </c>
      <c r="C12086" t="s">
        <v>20</v>
      </c>
      <c r="D12086" t="str" cm="1">
        <f t="array" ref="D12086">IFERROR(INDEX('Lookup table'!$B$2:$B$15, MATCH(1, (TRIM('Lookup table'!$A$2:$A$15)=TRIM(C12086)) * (ROUND('Lookup table'!$C$2:$C$15,2)=ROUND(E12086,2)), 0)), "")</f>
        <v>Grilled Chicken</v>
      </c>
      <c r="E12086">
        <f t="shared" si="188"/>
        <v>15</v>
      </c>
      <c r="F12086">
        <v>3</v>
      </c>
      <c r="G12086">
        <v>45</v>
      </c>
      <c r="H12086" s="1">
        <v>45040</v>
      </c>
      <c r="I12086" t="s">
        <v>13</v>
      </c>
    </row>
    <row r="12087" spans="1:9" x14ac:dyDescent="0.3">
      <c r="A12087" t="s">
        <v>12228</v>
      </c>
      <c r="B12087" t="s">
        <v>66</v>
      </c>
      <c r="C12087" t="s">
        <v>24</v>
      </c>
      <c r="D12087" t="s">
        <v>168</v>
      </c>
      <c r="E12087">
        <f t="shared" si="188"/>
        <v>1</v>
      </c>
      <c r="F12087">
        <v>5</v>
      </c>
      <c r="G12087">
        <v>5</v>
      </c>
      <c r="H12087" s="1">
        <v>44722</v>
      </c>
      <c r="I12087" t="s">
        <v>28</v>
      </c>
    </row>
    <row r="12088" spans="1:9" x14ac:dyDescent="0.3">
      <c r="A12088" t="s">
        <v>12229</v>
      </c>
      <c r="B12088" t="s">
        <v>40</v>
      </c>
      <c r="C12088" t="s">
        <v>20</v>
      </c>
      <c r="D12088" t="s">
        <v>41</v>
      </c>
      <c r="E12088">
        <f t="shared" si="188"/>
        <v>14</v>
      </c>
      <c r="F12088">
        <v>2</v>
      </c>
      <c r="G12088">
        <v>28</v>
      </c>
      <c r="H12088" s="1">
        <v>44657</v>
      </c>
      <c r="I12088" t="s">
        <v>17</v>
      </c>
    </row>
    <row r="12089" spans="1:9" x14ac:dyDescent="0.3">
      <c r="A12089" t="s">
        <v>12230</v>
      </c>
      <c r="B12089" t="s">
        <v>147</v>
      </c>
      <c r="C12089" t="s">
        <v>24</v>
      </c>
      <c r="D12089" t="s">
        <v>71</v>
      </c>
      <c r="E12089">
        <f t="shared" si="188"/>
        <v>3</v>
      </c>
      <c r="F12089">
        <v>3</v>
      </c>
      <c r="G12089">
        <v>9</v>
      </c>
      <c r="H12089" s="1">
        <v>44706</v>
      </c>
      <c r="I12089" t="s">
        <v>17</v>
      </c>
    </row>
    <row r="12090" spans="1:9" x14ac:dyDescent="0.3">
      <c r="A12090" t="s">
        <v>12231</v>
      </c>
      <c r="B12090" t="s">
        <v>313</v>
      </c>
      <c r="C12090" t="s">
        <v>11</v>
      </c>
      <c r="D12090" t="s">
        <v>12</v>
      </c>
      <c r="E12090">
        <f t="shared" si="188"/>
        <v>3</v>
      </c>
      <c r="F12090">
        <v>2</v>
      </c>
      <c r="G12090">
        <v>6</v>
      </c>
      <c r="H12090" s="1">
        <v>44625</v>
      </c>
      <c r="I12090" t="s">
        <v>17</v>
      </c>
    </row>
    <row r="12091" spans="1:9" x14ac:dyDescent="0.3">
      <c r="A12091" t="s">
        <v>12232</v>
      </c>
      <c r="B12091" t="s">
        <v>138</v>
      </c>
      <c r="C12091" t="s">
        <v>24</v>
      </c>
      <c r="D12091" t="s">
        <v>56</v>
      </c>
      <c r="E12091">
        <f t="shared" si="188"/>
        <v>3</v>
      </c>
      <c r="F12091">
        <v>2</v>
      </c>
      <c r="G12091">
        <v>6</v>
      </c>
      <c r="H12091" s="1">
        <v>44695</v>
      </c>
      <c r="I12091" t="s">
        <v>17</v>
      </c>
    </row>
    <row r="12092" spans="1:9" x14ac:dyDescent="0.3">
      <c r="A12092" t="s">
        <v>12233</v>
      </c>
      <c r="B12092" t="s">
        <v>10</v>
      </c>
      <c r="C12092" t="s">
        <v>50</v>
      </c>
      <c r="D12092" t="s">
        <v>207</v>
      </c>
      <c r="E12092">
        <f t="shared" si="188"/>
        <v>10</v>
      </c>
      <c r="F12092">
        <v>5</v>
      </c>
      <c r="G12092">
        <v>50</v>
      </c>
      <c r="H12092" s="1">
        <v>45095</v>
      </c>
      <c r="I12092" t="s">
        <v>28</v>
      </c>
    </row>
    <row r="12093" spans="1:9" x14ac:dyDescent="0.3">
      <c r="A12093" t="s">
        <v>12234</v>
      </c>
      <c r="B12093" t="s">
        <v>60</v>
      </c>
      <c r="C12093" t="s">
        <v>50</v>
      </c>
      <c r="D12093" t="s">
        <v>86</v>
      </c>
      <c r="E12093">
        <f t="shared" si="188"/>
        <v>5</v>
      </c>
      <c r="F12093">
        <v>1</v>
      </c>
      <c r="G12093">
        <v>5</v>
      </c>
      <c r="H12093" s="1">
        <v>44737</v>
      </c>
      <c r="I12093" t="s">
        <v>17</v>
      </c>
    </row>
    <row r="12094" spans="1:9" x14ac:dyDescent="0.3">
      <c r="A12094" t="s">
        <v>12235</v>
      </c>
      <c r="B12094" t="s">
        <v>298</v>
      </c>
      <c r="C12094" t="s">
        <v>24</v>
      </c>
      <c r="D12094" t="s">
        <v>141</v>
      </c>
      <c r="E12094">
        <f t="shared" si="188"/>
        <v>2.5</v>
      </c>
      <c r="F12094">
        <v>3</v>
      </c>
      <c r="G12094">
        <v>7.5</v>
      </c>
      <c r="H12094" s="1">
        <v>44940</v>
      </c>
      <c r="I12094" t="s">
        <v>17</v>
      </c>
    </row>
    <row r="12095" spans="1:9" x14ac:dyDescent="0.3">
      <c r="A12095" t="s">
        <v>12236</v>
      </c>
      <c r="B12095" t="s">
        <v>10</v>
      </c>
      <c r="C12095" t="s">
        <v>50</v>
      </c>
      <c r="D12095" t="s">
        <v>112</v>
      </c>
      <c r="E12095">
        <f t="shared" si="188"/>
        <v>4</v>
      </c>
      <c r="F12095">
        <v>5</v>
      </c>
      <c r="G12095">
        <v>20</v>
      </c>
      <c r="H12095" s="1">
        <v>44848</v>
      </c>
      <c r="I12095" t="s">
        <v>28</v>
      </c>
    </row>
    <row r="12096" spans="1:9" x14ac:dyDescent="0.3">
      <c r="A12096" t="s">
        <v>12237</v>
      </c>
      <c r="B12096" t="s">
        <v>95</v>
      </c>
      <c r="C12096" t="s">
        <v>24</v>
      </c>
      <c r="D12096" t="s">
        <v>168</v>
      </c>
      <c r="E12096">
        <f t="shared" si="188"/>
        <v>1</v>
      </c>
      <c r="F12096">
        <v>5</v>
      </c>
      <c r="G12096">
        <v>5</v>
      </c>
      <c r="H12096" s="1">
        <v>44920</v>
      </c>
      <c r="I12096" t="s">
        <v>28</v>
      </c>
    </row>
    <row r="12097" spans="1:9" x14ac:dyDescent="0.3">
      <c r="A12097" t="s">
        <v>12238</v>
      </c>
      <c r="B12097" t="s">
        <v>221</v>
      </c>
      <c r="C12097" t="s">
        <v>38</v>
      </c>
      <c r="D12097" t="s">
        <v>121</v>
      </c>
      <c r="E12097">
        <f t="shared" si="188"/>
        <v>5</v>
      </c>
      <c r="F12097">
        <v>5</v>
      </c>
      <c r="G12097">
        <v>25</v>
      </c>
      <c r="H12097" s="1">
        <v>44652</v>
      </c>
      <c r="I12097" t="s">
        <v>28</v>
      </c>
    </row>
    <row r="12098" spans="1:9" x14ac:dyDescent="0.3">
      <c r="A12098" t="s">
        <v>12239</v>
      </c>
      <c r="B12098" t="s">
        <v>205</v>
      </c>
      <c r="C12098" t="s">
        <v>24</v>
      </c>
      <c r="D12098" t="s">
        <v>141</v>
      </c>
      <c r="E12098">
        <f t="shared" si="188"/>
        <v>2.5</v>
      </c>
      <c r="F12098">
        <v>5</v>
      </c>
      <c r="G12098">
        <v>12.5</v>
      </c>
      <c r="H12098" s="1">
        <v>45226</v>
      </c>
      <c r="I12098" t="s">
        <v>17</v>
      </c>
    </row>
    <row r="12099" spans="1:9" x14ac:dyDescent="0.3">
      <c r="A12099" t="s">
        <v>12240</v>
      </c>
      <c r="B12099" t="s">
        <v>372</v>
      </c>
      <c r="C12099" t="s">
        <v>24</v>
      </c>
      <c r="D12099" t="s">
        <v>168</v>
      </c>
      <c r="E12099">
        <f t="shared" si="188"/>
        <v>1</v>
      </c>
      <c r="F12099">
        <v>2</v>
      </c>
      <c r="G12099">
        <v>2</v>
      </c>
      <c r="H12099" s="1">
        <v>45232</v>
      </c>
    </row>
    <row r="12100" spans="1:9" x14ac:dyDescent="0.3">
      <c r="A12100" t="s">
        <v>12241</v>
      </c>
      <c r="B12100" t="s">
        <v>118</v>
      </c>
      <c r="C12100" t="s">
        <v>24</v>
      </c>
      <c r="D12100" t="s">
        <v>77</v>
      </c>
      <c r="E12100">
        <f t="shared" si="188"/>
        <v>2.5</v>
      </c>
      <c r="F12100">
        <v>2</v>
      </c>
      <c r="G12100">
        <v>5</v>
      </c>
      <c r="H12100" s="1">
        <v>44677</v>
      </c>
      <c r="I12100" t="s">
        <v>13</v>
      </c>
    </row>
    <row r="12101" spans="1:9" x14ac:dyDescent="0.3">
      <c r="A12101" t="s">
        <v>12242</v>
      </c>
      <c r="B12101" t="s">
        <v>138</v>
      </c>
      <c r="C12101" t="s">
        <v>20</v>
      </c>
      <c r="D12101" t="s">
        <v>27</v>
      </c>
      <c r="E12101">
        <f t="shared" si="188"/>
        <v>12</v>
      </c>
      <c r="F12101">
        <v>2</v>
      </c>
      <c r="G12101">
        <v>24</v>
      </c>
      <c r="H12101" s="1">
        <v>44988</v>
      </c>
      <c r="I12101" t="s">
        <v>28</v>
      </c>
    </row>
    <row r="12102" spans="1:9" x14ac:dyDescent="0.3">
      <c r="A12102" t="s">
        <v>12243</v>
      </c>
      <c r="B12102" t="s">
        <v>45</v>
      </c>
      <c r="C12102" t="s">
        <v>11</v>
      </c>
      <c r="D12102" t="s">
        <v>33</v>
      </c>
      <c r="E12102">
        <f t="shared" ref="E12102:E12165" si="189">IF(AND(G12102&lt;&gt;0, F12102&lt;&gt;0), G12102/F12102, "")</f>
        <v>4</v>
      </c>
      <c r="F12102">
        <v>2</v>
      </c>
      <c r="G12102">
        <v>8</v>
      </c>
      <c r="H12102" s="1">
        <v>44578</v>
      </c>
      <c r="I12102" t="s">
        <v>13</v>
      </c>
    </row>
    <row r="12103" spans="1:9" x14ac:dyDescent="0.3">
      <c r="A12103" t="s">
        <v>12244</v>
      </c>
      <c r="B12103" t="s">
        <v>155</v>
      </c>
      <c r="C12103" t="s">
        <v>20</v>
      </c>
      <c r="D12103" t="s">
        <v>41</v>
      </c>
      <c r="E12103">
        <f t="shared" si="189"/>
        <v>14</v>
      </c>
      <c r="F12103">
        <v>3</v>
      </c>
      <c r="G12103">
        <v>42</v>
      </c>
      <c r="H12103" s="1">
        <v>44819</v>
      </c>
      <c r="I12103" t="s">
        <v>13</v>
      </c>
    </row>
    <row r="12104" spans="1:9" x14ac:dyDescent="0.3">
      <c r="A12104" t="s">
        <v>12245</v>
      </c>
      <c r="B12104" t="s">
        <v>298</v>
      </c>
      <c r="C12104" t="s">
        <v>38</v>
      </c>
      <c r="D12104" t="s">
        <v>43</v>
      </c>
      <c r="E12104">
        <f t="shared" si="189"/>
        <v>6</v>
      </c>
      <c r="F12104">
        <v>4</v>
      </c>
      <c r="G12104">
        <v>24</v>
      </c>
      <c r="H12104" s="1">
        <v>45247</v>
      </c>
      <c r="I12104" t="s">
        <v>13</v>
      </c>
    </row>
    <row r="12105" spans="1:9" x14ac:dyDescent="0.3">
      <c r="A12105" t="s">
        <v>12246</v>
      </c>
      <c r="B12105" t="s">
        <v>202</v>
      </c>
      <c r="C12105" t="s">
        <v>38</v>
      </c>
      <c r="D12105" t="s">
        <v>121</v>
      </c>
      <c r="E12105">
        <f t="shared" si="189"/>
        <v>5</v>
      </c>
      <c r="F12105">
        <v>1</v>
      </c>
      <c r="G12105">
        <v>5</v>
      </c>
      <c r="H12105" s="1">
        <v>44760</v>
      </c>
      <c r="I12105" t="s">
        <v>17</v>
      </c>
    </row>
    <row r="12106" spans="1:9" x14ac:dyDescent="0.3">
      <c r="A12106" t="s">
        <v>12247</v>
      </c>
      <c r="B12106" t="s">
        <v>19</v>
      </c>
      <c r="C12106" t="s">
        <v>24</v>
      </c>
      <c r="D12106" t="str" cm="1">
        <f t="array" ref="D12106">IFERROR(INDEX('Lookup table'!$B$2:$B$15, MATCH(1, (TRIM('Lookup table'!$A$2:$A$15)=TRIM(C12106)) * (ROUND('Lookup table'!$C$2:$C$15,2)=ROUND(E12106,2)), 0)), "")</f>
        <v/>
      </c>
      <c r="E12106">
        <f t="shared" si="189"/>
        <v>3</v>
      </c>
      <c r="F12106">
        <v>4</v>
      </c>
      <c r="G12106">
        <v>12</v>
      </c>
      <c r="H12106" s="1">
        <v>45127</v>
      </c>
      <c r="I12106" t="s">
        <v>17</v>
      </c>
    </row>
    <row r="12107" spans="1:9" x14ac:dyDescent="0.3">
      <c r="A12107" t="s">
        <v>12248</v>
      </c>
      <c r="B12107" t="s">
        <v>413</v>
      </c>
      <c r="C12107" t="s">
        <v>20</v>
      </c>
      <c r="D12107" t="s">
        <v>30</v>
      </c>
      <c r="E12107">
        <f t="shared" si="189"/>
        <v>18</v>
      </c>
      <c r="F12107">
        <v>2</v>
      </c>
      <c r="G12107">
        <v>36</v>
      </c>
      <c r="H12107" s="1">
        <v>44643</v>
      </c>
      <c r="I12107" t="s">
        <v>17</v>
      </c>
    </row>
    <row r="12108" spans="1:9" x14ac:dyDescent="0.3">
      <c r="A12108" t="s">
        <v>12249</v>
      </c>
      <c r="B12108" t="s">
        <v>221</v>
      </c>
      <c r="C12108" t="s">
        <v>38</v>
      </c>
      <c r="D12108" t="s">
        <v>107</v>
      </c>
      <c r="E12108">
        <f t="shared" si="189"/>
        <v>4</v>
      </c>
      <c r="F12108">
        <v>3</v>
      </c>
      <c r="G12108">
        <v>12</v>
      </c>
      <c r="H12108" s="1">
        <v>45209</v>
      </c>
      <c r="I12108" t="s">
        <v>13</v>
      </c>
    </row>
    <row r="12109" spans="1:9" x14ac:dyDescent="0.3">
      <c r="A12109" t="s">
        <v>12250</v>
      </c>
      <c r="B12109" t="s">
        <v>215</v>
      </c>
      <c r="C12109" t="s">
        <v>50</v>
      </c>
      <c r="D12109" t="s">
        <v>86</v>
      </c>
      <c r="E12109">
        <f t="shared" si="189"/>
        <v>5</v>
      </c>
      <c r="F12109">
        <v>2</v>
      </c>
      <c r="G12109">
        <v>10</v>
      </c>
      <c r="H12109" s="1">
        <v>44626</v>
      </c>
      <c r="I12109" t="s">
        <v>28</v>
      </c>
    </row>
    <row r="12110" spans="1:9" x14ac:dyDescent="0.3">
      <c r="A12110" t="s">
        <v>12251</v>
      </c>
      <c r="B12110" t="s">
        <v>134</v>
      </c>
      <c r="C12110" t="s">
        <v>50</v>
      </c>
      <c r="D12110" t="s">
        <v>207</v>
      </c>
      <c r="E12110">
        <f t="shared" si="189"/>
        <v>10</v>
      </c>
      <c r="F12110">
        <v>1</v>
      </c>
      <c r="G12110">
        <v>10</v>
      </c>
      <c r="H12110" s="1">
        <v>44858</v>
      </c>
      <c r="I12110" t="s">
        <v>28</v>
      </c>
    </row>
    <row r="12111" spans="1:9" x14ac:dyDescent="0.3">
      <c r="A12111" t="s">
        <v>12252</v>
      </c>
      <c r="B12111" t="s">
        <v>298</v>
      </c>
      <c r="C12111" t="s">
        <v>20</v>
      </c>
      <c r="D12111" t="s">
        <v>30</v>
      </c>
      <c r="E12111">
        <f t="shared" si="189"/>
        <v>18</v>
      </c>
      <c r="F12111">
        <v>1</v>
      </c>
      <c r="G12111">
        <v>18</v>
      </c>
      <c r="H12111" s="1">
        <v>44601</v>
      </c>
      <c r="I12111" t="s">
        <v>13</v>
      </c>
    </row>
    <row r="12112" spans="1:9" x14ac:dyDescent="0.3">
      <c r="A12112" t="s">
        <v>12253</v>
      </c>
      <c r="B12112" t="s">
        <v>49</v>
      </c>
      <c r="C12112" t="s">
        <v>24</v>
      </c>
      <c r="D12112" t="s">
        <v>77</v>
      </c>
      <c r="E12112">
        <f t="shared" si="189"/>
        <v>2.5</v>
      </c>
      <c r="F12112">
        <v>3</v>
      </c>
      <c r="G12112">
        <v>7.5</v>
      </c>
      <c r="H12112" s="1">
        <v>44651</v>
      </c>
      <c r="I12112" t="s">
        <v>28</v>
      </c>
    </row>
    <row r="12113" spans="1:9" x14ac:dyDescent="0.3">
      <c r="A12113" t="s">
        <v>12254</v>
      </c>
      <c r="B12113" t="s">
        <v>23</v>
      </c>
      <c r="C12113" t="s">
        <v>20</v>
      </c>
      <c r="D12113" t="s">
        <v>21</v>
      </c>
      <c r="E12113">
        <f t="shared" si="189"/>
        <v>15</v>
      </c>
      <c r="F12113">
        <v>2</v>
      </c>
      <c r="G12113">
        <v>30</v>
      </c>
      <c r="H12113" s="1">
        <v>44596</v>
      </c>
      <c r="I12113" t="s">
        <v>17</v>
      </c>
    </row>
    <row r="12114" spans="1:9" x14ac:dyDescent="0.3">
      <c r="A12114" t="s">
        <v>12255</v>
      </c>
      <c r="B12114" t="s">
        <v>215</v>
      </c>
      <c r="C12114" t="s">
        <v>11</v>
      </c>
      <c r="D12114" t="str" cm="1">
        <f t="array" ref="D12114">IFERROR(INDEX('Lookup table'!$B$2:$B$15, MATCH(1, (TRIM('Lookup table'!$A$2:$A$15)=TRIM(C12114)) * (ROUND('Lookup table'!$C$2:$C$15,2)=ROUND(E12114,2)), 0)), "")</f>
        <v/>
      </c>
      <c r="E12114">
        <f t="shared" si="189"/>
        <v>4</v>
      </c>
      <c r="F12114">
        <v>5</v>
      </c>
      <c r="G12114">
        <v>20</v>
      </c>
      <c r="H12114" s="1">
        <v>44649</v>
      </c>
      <c r="I12114" t="s">
        <v>13</v>
      </c>
    </row>
    <row r="12115" spans="1:9" x14ac:dyDescent="0.3">
      <c r="A12115" t="s">
        <v>12256</v>
      </c>
      <c r="B12115" t="s">
        <v>378</v>
      </c>
      <c r="C12115" t="s">
        <v>38</v>
      </c>
      <c r="D12115" t="s">
        <v>121</v>
      </c>
      <c r="E12115">
        <f t="shared" si="189"/>
        <v>5</v>
      </c>
      <c r="F12115">
        <v>1</v>
      </c>
      <c r="G12115">
        <v>5</v>
      </c>
      <c r="H12115" s="1">
        <v>45263</v>
      </c>
      <c r="I12115" t="s">
        <v>28</v>
      </c>
    </row>
    <row r="12116" spans="1:9" x14ac:dyDescent="0.3">
      <c r="A12116" t="s">
        <v>12257</v>
      </c>
      <c r="B12116" t="s">
        <v>215</v>
      </c>
      <c r="C12116" t="s">
        <v>11</v>
      </c>
      <c r="D12116" t="s">
        <v>12</v>
      </c>
      <c r="E12116">
        <f t="shared" si="189"/>
        <v>3</v>
      </c>
      <c r="F12116">
        <v>3</v>
      </c>
      <c r="G12116">
        <v>9</v>
      </c>
      <c r="H12116" s="1">
        <v>44871</v>
      </c>
      <c r="I12116" t="s">
        <v>28</v>
      </c>
    </row>
    <row r="12117" spans="1:9" x14ac:dyDescent="0.3">
      <c r="A12117" t="s">
        <v>12258</v>
      </c>
      <c r="B12117" t="s">
        <v>372</v>
      </c>
      <c r="C12117" t="s">
        <v>11</v>
      </c>
      <c r="D12117" t="s">
        <v>230</v>
      </c>
      <c r="E12117">
        <f t="shared" si="189"/>
        <v>5</v>
      </c>
      <c r="F12117">
        <v>1</v>
      </c>
      <c r="G12117">
        <v>5</v>
      </c>
      <c r="H12117" s="1">
        <v>44788</v>
      </c>
      <c r="I12117" t="s">
        <v>17</v>
      </c>
    </row>
    <row r="12118" spans="1:9" x14ac:dyDescent="0.3">
      <c r="A12118" t="s">
        <v>12259</v>
      </c>
      <c r="B12118" t="s">
        <v>172</v>
      </c>
      <c r="C12118" t="s">
        <v>11</v>
      </c>
      <c r="D12118" t="str" cm="1">
        <f t="array" ref="D12118">IFERROR(INDEX('Lookup table'!$B$2:$B$15, MATCH(1, (TRIM('Lookup table'!$A$2:$A$15)=TRIM(C12118)) * (ROUND('Lookup table'!$C$2:$C$15,2)=ROUND(E12118,2)), 0)), "")</f>
        <v/>
      </c>
      <c r="E12118">
        <f t="shared" si="189"/>
        <v>4</v>
      </c>
      <c r="F12118">
        <v>4</v>
      </c>
      <c r="G12118">
        <v>16</v>
      </c>
      <c r="H12118" s="1">
        <v>44869</v>
      </c>
    </row>
    <row r="12119" spans="1:9" x14ac:dyDescent="0.3">
      <c r="A12119" t="s">
        <v>12260</v>
      </c>
      <c r="B12119" t="s">
        <v>150</v>
      </c>
      <c r="C12119" t="s">
        <v>50</v>
      </c>
      <c r="D12119" t="s">
        <v>17678</v>
      </c>
      <c r="E12119">
        <f t="shared" si="189"/>
        <v>7</v>
      </c>
      <c r="F12119">
        <v>5</v>
      </c>
      <c r="G12119">
        <v>35</v>
      </c>
      <c r="H12119" s="1">
        <v>45057</v>
      </c>
      <c r="I12119" t="s">
        <v>17</v>
      </c>
    </row>
    <row r="12120" spans="1:9" x14ac:dyDescent="0.3">
      <c r="A12120" t="s">
        <v>12261</v>
      </c>
      <c r="B12120" t="s">
        <v>283</v>
      </c>
      <c r="C12120" t="s">
        <v>11</v>
      </c>
      <c r="D12120" t="s">
        <v>12</v>
      </c>
      <c r="E12120">
        <f t="shared" si="189"/>
        <v>3</v>
      </c>
      <c r="F12120">
        <v>3</v>
      </c>
      <c r="G12120">
        <v>9</v>
      </c>
      <c r="H12120" s="1">
        <v>45219</v>
      </c>
      <c r="I12120" t="s">
        <v>28</v>
      </c>
    </row>
    <row r="12121" spans="1:9" x14ac:dyDescent="0.3">
      <c r="A12121" t="s">
        <v>12262</v>
      </c>
      <c r="B12121" t="s">
        <v>19</v>
      </c>
      <c r="C12121" t="s">
        <v>50</v>
      </c>
      <c r="D12121" t="s">
        <v>112</v>
      </c>
      <c r="E12121">
        <f t="shared" si="189"/>
        <v>4</v>
      </c>
      <c r="F12121">
        <v>2</v>
      </c>
      <c r="G12121">
        <v>8</v>
      </c>
      <c r="H12121" s="1">
        <v>45153</v>
      </c>
      <c r="I12121" t="s">
        <v>28</v>
      </c>
    </row>
    <row r="12122" spans="1:9" x14ac:dyDescent="0.3">
      <c r="A12122" t="s">
        <v>12263</v>
      </c>
      <c r="B12122" t="s">
        <v>114</v>
      </c>
      <c r="C12122" t="s">
        <v>38</v>
      </c>
      <c r="D12122" t="s">
        <v>125</v>
      </c>
      <c r="E12122">
        <f t="shared" si="189"/>
        <v>7</v>
      </c>
      <c r="F12122">
        <v>2</v>
      </c>
      <c r="G12122">
        <v>14</v>
      </c>
      <c r="H12122" s="1">
        <v>44805</v>
      </c>
      <c r="I12122" t="s">
        <v>13</v>
      </c>
    </row>
    <row r="12123" spans="1:9" x14ac:dyDescent="0.3">
      <c r="A12123" t="s">
        <v>12264</v>
      </c>
      <c r="B12123" t="s">
        <v>66</v>
      </c>
      <c r="C12123" t="s">
        <v>38</v>
      </c>
      <c r="D12123" t="s">
        <v>74</v>
      </c>
      <c r="E12123">
        <f t="shared" si="189"/>
        <v>6</v>
      </c>
      <c r="F12123">
        <v>3</v>
      </c>
      <c r="G12123">
        <v>18</v>
      </c>
      <c r="H12123" s="1">
        <v>45040</v>
      </c>
      <c r="I12123" t="s">
        <v>28</v>
      </c>
    </row>
    <row r="12124" spans="1:9" x14ac:dyDescent="0.3">
      <c r="A12124" t="s">
        <v>12265</v>
      </c>
      <c r="B12124" t="s">
        <v>326</v>
      </c>
      <c r="C12124" t="s">
        <v>11</v>
      </c>
      <c r="D12124" t="s">
        <v>12</v>
      </c>
      <c r="E12124">
        <f t="shared" si="189"/>
        <v>3</v>
      </c>
      <c r="F12124">
        <v>5</v>
      </c>
      <c r="G12124">
        <v>15</v>
      </c>
      <c r="H12124" s="1">
        <v>45034</v>
      </c>
      <c r="I12124" t="s">
        <v>17</v>
      </c>
    </row>
    <row r="12125" spans="1:9" x14ac:dyDescent="0.3">
      <c r="A12125" t="s">
        <v>12266</v>
      </c>
      <c r="B12125" t="s">
        <v>73</v>
      </c>
      <c r="C12125" t="s">
        <v>20</v>
      </c>
      <c r="D12125" t="s">
        <v>21</v>
      </c>
      <c r="E12125">
        <f t="shared" si="189"/>
        <v>15</v>
      </c>
      <c r="F12125">
        <v>2</v>
      </c>
      <c r="G12125">
        <v>30</v>
      </c>
      <c r="H12125" s="1">
        <v>44909</v>
      </c>
      <c r="I12125" t="s">
        <v>28</v>
      </c>
    </row>
    <row r="12126" spans="1:9" x14ac:dyDescent="0.3">
      <c r="A12126" t="s">
        <v>12267</v>
      </c>
      <c r="B12126" t="s">
        <v>103</v>
      </c>
      <c r="C12126" t="s">
        <v>20</v>
      </c>
      <c r="D12126" t="s">
        <v>245</v>
      </c>
      <c r="E12126">
        <f t="shared" si="189"/>
        <v>20</v>
      </c>
      <c r="F12126">
        <v>1</v>
      </c>
      <c r="G12126">
        <v>20</v>
      </c>
      <c r="H12126" s="1">
        <v>44913</v>
      </c>
      <c r="I12126" t="s">
        <v>13</v>
      </c>
    </row>
    <row r="12127" spans="1:9" x14ac:dyDescent="0.3">
      <c r="A12127" t="s">
        <v>12268</v>
      </c>
      <c r="B12127" t="s">
        <v>223</v>
      </c>
      <c r="C12127" t="s">
        <v>11</v>
      </c>
      <c r="D12127" t="s">
        <v>79</v>
      </c>
      <c r="E12127">
        <f t="shared" si="189"/>
        <v>5</v>
      </c>
      <c r="F12127">
        <v>5</v>
      </c>
      <c r="G12127">
        <v>25</v>
      </c>
      <c r="H12127" s="1">
        <v>44679</v>
      </c>
      <c r="I12127" t="s">
        <v>13</v>
      </c>
    </row>
    <row r="12128" spans="1:9" x14ac:dyDescent="0.3">
      <c r="A12128" t="s">
        <v>12269</v>
      </c>
      <c r="B12128" t="s">
        <v>95</v>
      </c>
      <c r="C12128" t="s">
        <v>24</v>
      </c>
      <c r="D12128" t="s">
        <v>77</v>
      </c>
      <c r="E12128">
        <f t="shared" si="189"/>
        <v>2.5</v>
      </c>
      <c r="F12128">
        <v>5</v>
      </c>
      <c r="G12128">
        <v>12.5</v>
      </c>
      <c r="H12128" s="1">
        <v>44838</v>
      </c>
      <c r="I12128" t="s">
        <v>13</v>
      </c>
    </row>
    <row r="12129" spans="1:9" x14ac:dyDescent="0.3">
      <c r="A12129" t="s">
        <v>12270</v>
      </c>
      <c r="B12129" t="s">
        <v>441</v>
      </c>
      <c r="C12129" t="s">
        <v>50</v>
      </c>
      <c r="D12129" t="s">
        <v>99</v>
      </c>
      <c r="E12129">
        <f t="shared" si="189"/>
        <v>8</v>
      </c>
      <c r="F12129">
        <v>5</v>
      </c>
      <c r="G12129">
        <v>40</v>
      </c>
      <c r="H12129" s="1">
        <v>45191</v>
      </c>
      <c r="I12129" t="s">
        <v>17</v>
      </c>
    </row>
    <row r="12130" spans="1:9" x14ac:dyDescent="0.3">
      <c r="A12130" t="s">
        <v>12271</v>
      </c>
      <c r="B12130" t="s">
        <v>192</v>
      </c>
      <c r="C12130" t="s">
        <v>20</v>
      </c>
      <c r="D12130" t="s">
        <v>27</v>
      </c>
      <c r="E12130">
        <f t="shared" si="189"/>
        <v>12</v>
      </c>
      <c r="F12130">
        <v>2</v>
      </c>
      <c r="G12130">
        <v>24</v>
      </c>
      <c r="H12130" s="1">
        <v>45156</v>
      </c>
      <c r="I12130" t="s">
        <v>13</v>
      </c>
    </row>
    <row r="12131" spans="1:9" x14ac:dyDescent="0.3">
      <c r="A12131" t="s">
        <v>12272</v>
      </c>
      <c r="B12131" t="s">
        <v>103</v>
      </c>
      <c r="C12131" t="s">
        <v>11</v>
      </c>
      <c r="D12131" t="s">
        <v>12</v>
      </c>
      <c r="E12131">
        <f t="shared" si="189"/>
        <v>3</v>
      </c>
      <c r="F12131">
        <v>4</v>
      </c>
      <c r="G12131">
        <v>12</v>
      </c>
      <c r="H12131" s="1">
        <v>44658</v>
      </c>
    </row>
    <row r="12132" spans="1:9" x14ac:dyDescent="0.3">
      <c r="A12132" t="s">
        <v>12273</v>
      </c>
      <c r="B12132" t="s">
        <v>196</v>
      </c>
      <c r="C12132" t="s">
        <v>11</v>
      </c>
      <c r="D12132" t="s">
        <v>12</v>
      </c>
      <c r="E12132">
        <f t="shared" si="189"/>
        <v>3</v>
      </c>
      <c r="F12132">
        <v>2</v>
      </c>
      <c r="G12132">
        <v>6</v>
      </c>
      <c r="H12132" s="1">
        <v>44721</v>
      </c>
      <c r="I12132" t="s">
        <v>13</v>
      </c>
    </row>
    <row r="12133" spans="1:9" x14ac:dyDescent="0.3">
      <c r="A12133" t="s">
        <v>12274</v>
      </c>
      <c r="B12133" t="s">
        <v>47</v>
      </c>
      <c r="C12133" t="s">
        <v>38</v>
      </c>
      <c r="D12133" t="s">
        <v>125</v>
      </c>
      <c r="E12133">
        <f t="shared" si="189"/>
        <v>7</v>
      </c>
      <c r="F12133">
        <v>2</v>
      </c>
      <c r="G12133">
        <v>14</v>
      </c>
      <c r="H12133" s="1">
        <v>45076</v>
      </c>
      <c r="I12133" t="s">
        <v>28</v>
      </c>
    </row>
    <row r="12134" spans="1:9" x14ac:dyDescent="0.3">
      <c r="A12134" t="s">
        <v>12275</v>
      </c>
      <c r="B12134" t="s">
        <v>15</v>
      </c>
      <c r="C12134" t="s">
        <v>20</v>
      </c>
      <c r="D12134" t="s">
        <v>245</v>
      </c>
      <c r="E12134">
        <f t="shared" si="189"/>
        <v>20</v>
      </c>
      <c r="F12134">
        <v>1</v>
      </c>
      <c r="G12134">
        <v>20</v>
      </c>
      <c r="H12134" s="1">
        <v>45125</v>
      </c>
      <c r="I12134" t="s">
        <v>13</v>
      </c>
    </row>
    <row r="12135" spans="1:9" x14ac:dyDescent="0.3">
      <c r="A12135" t="s">
        <v>12276</v>
      </c>
      <c r="B12135" t="s">
        <v>298</v>
      </c>
      <c r="C12135" t="s">
        <v>20</v>
      </c>
      <c r="D12135" t="s">
        <v>21</v>
      </c>
      <c r="E12135">
        <f t="shared" si="189"/>
        <v>15</v>
      </c>
      <c r="F12135">
        <v>1</v>
      </c>
      <c r="G12135">
        <v>15</v>
      </c>
      <c r="H12135" s="1">
        <v>44871</v>
      </c>
      <c r="I12135" t="s">
        <v>17</v>
      </c>
    </row>
    <row r="12136" spans="1:9" x14ac:dyDescent="0.3">
      <c r="A12136" t="s">
        <v>12277</v>
      </c>
      <c r="B12136" t="s">
        <v>376</v>
      </c>
      <c r="C12136" t="s">
        <v>20</v>
      </c>
      <c r="D12136" t="s">
        <v>27</v>
      </c>
      <c r="E12136">
        <f t="shared" si="189"/>
        <v>12</v>
      </c>
      <c r="F12136">
        <v>4</v>
      </c>
      <c r="G12136">
        <v>48</v>
      </c>
      <c r="H12136" s="1">
        <v>44649</v>
      </c>
      <c r="I12136" t="s">
        <v>13</v>
      </c>
    </row>
    <row r="12137" spans="1:9" x14ac:dyDescent="0.3">
      <c r="A12137" t="s">
        <v>12278</v>
      </c>
      <c r="B12137" t="s">
        <v>123</v>
      </c>
      <c r="C12137" t="s">
        <v>20</v>
      </c>
      <c r="D12137" t="s">
        <v>41</v>
      </c>
      <c r="E12137">
        <f t="shared" si="189"/>
        <v>14</v>
      </c>
      <c r="F12137">
        <v>2</v>
      </c>
      <c r="G12137">
        <v>28</v>
      </c>
      <c r="H12137" s="1">
        <v>45135</v>
      </c>
      <c r="I12137" t="s">
        <v>13</v>
      </c>
    </row>
    <row r="12138" spans="1:9" x14ac:dyDescent="0.3">
      <c r="A12138" t="s">
        <v>12279</v>
      </c>
      <c r="B12138" t="s">
        <v>37</v>
      </c>
      <c r="C12138" t="s">
        <v>20</v>
      </c>
      <c r="D12138" t="s">
        <v>245</v>
      </c>
      <c r="E12138">
        <f t="shared" si="189"/>
        <v>20</v>
      </c>
      <c r="F12138">
        <v>4</v>
      </c>
      <c r="G12138">
        <v>80</v>
      </c>
      <c r="H12138" s="1">
        <v>44754</v>
      </c>
      <c r="I12138" t="s">
        <v>13</v>
      </c>
    </row>
    <row r="12139" spans="1:9" x14ac:dyDescent="0.3">
      <c r="A12139" t="s">
        <v>12280</v>
      </c>
      <c r="B12139" t="s">
        <v>40</v>
      </c>
      <c r="C12139" t="s">
        <v>24</v>
      </c>
      <c r="D12139" t="s">
        <v>77</v>
      </c>
      <c r="E12139">
        <f t="shared" si="189"/>
        <v>2.5</v>
      </c>
      <c r="F12139">
        <v>1</v>
      </c>
      <c r="G12139">
        <v>2.5</v>
      </c>
      <c r="H12139" s="1">
        <v>45249</v>
      </c>
      <c r="I12139" t="s">
        <v>28</v>
      </c>
    </row>
    <row r="12140" spans="1:9" x14ac:dyDescent="0.3">
      <c r="A12140" t="s">
        <v>12281</v>
      </c>
      <c r="B12140" t="s">
        <v>138</v>
      </c>
      <c r="C12140" t="s">
        <v>20</v>
      </c>
      <c r="D12140" t="s">
        <v>27</v>
      </c>
      <c r="E12140">
        <f t="shared" si="189"/>
        <v>12</v>
      </c>
      <c r="F12140">
        <v>5</v>
      </c>
      <c r="G12140">
        <v>60</v>
      </c>
      <c r="H12140" s="1">
        <v>45212</v>
      </c>
      <c r="I12140" t="s">
        <v>28</v>
      </c>
    </row>
    <row r="12141" spans="1:9" x14ac:dyDescent="0.3">
      <c r="A12141" t="s">
        <v>12282</v>
      </c>
      <c r="B12141" t="s">
        <v>225</v>
      </c>
      <c r="C12141" t="s">
        <v>20</v>
      </c>
      <c r="D12141" t="s">
        <v>21</v>
      </c>
      <c r="E12141">
        <f t="shared" si="189"/>
        <v>15</v>
      </c>
      <c r="F12141">
        <v>3</v>
      </c>
      <c r="G12141">
        <v>45</v>
      </c>
      <c r="H12141" s="1">
        <v>44993</v>
      </c>
      <c r="I12141" t="s">
        <v>17</v>
      </c>
    </row>
    <row r="12142" spans="1:9" x14ac:dyDescent="0.3">
      <c r="A12142" t="s">
        <v>12283</v>
      </c>
      <c r="B12142" t="s">
        <v>185</v>
      </c>
      <c r="C12142" t="s">
        <v>20</v>
      </c>
      <c r="D12142" t="s">
        <v>21</v>
      </c>
      <c r="E12142">
        <f t="shared" si="189"/>
        <v>15</v>
      </c>
      <c r="F12142">
        <v>5</v>
      </c>
      <c r="G12142">
        <v>75</v>
      </c>
      <c r="H12142" s="1">
        <v>44657</v>
      </c>
      <c r="I12142" t="s">
        <v>17</v>
      </c>
    </row>
    <row r="12143" spans="1:9" x14ac:dyDescent="0.3">
      <c r="A12143" t="s">
        <v>12284</v>
      </c>
      <c r="B12143" t="s">
        <v>152</v>
      </c>
      <c r="C12143" t="s">
        <v>11</v>
      </c>
      <c r="D12143" t="s">
        <v>12</v>
      </c>
      <c r="E12143">
        <f t="shared" si="189"/>
        <v>3</v>
      </c>
      <c r="F12143">
        <v>2</v>
      </c>
      <c r="G12143">
        <v>6</v>
      </c>
      <c r="H12143" s="1">
        <v>45028</v>
      </c>
    </row>
    <row r="12144" spans="1:9" x14ac:dyDescent="0.3">
      <c r="A12144" t="s">
        <v>12285</v>
      </c>
      <c r="B12144" t="s">
        <v>254</v>
      </c>
      <c r="C12144" t="s">
        <v>11</v>
      </c>
      <c r="D12144" t="s">
        <v>16</v>
      </c>
      <c r="E12144">
        <f t="shared" si="189"/>
        <v>4</v>
      </c>
      <c r="F12144">
        <v>2</v>
      </c>
      <c r="G12144">
        <v>8</v>
      </c>
      <c r="H12144" s="1">
        <v>44758</v>
      </c>
      <c r="I12144" t="s">
        <v>13</v>
      </c>
    </row>
    <row r="12145" spans="1:9" x14ac:dyDescent="0.3">
      <c r="A12145" t="s">
        <v>12286</v>
      </c>
      <c r="B12145" t="s">
        <v>368</v>
      </c>
      <c r="C12145" t="s">
        <v>50</v>
      </c>
      <c r="D12145" t="s">
        <v>99</v>
      </c>
      <c r="E12145">
        <f t="shared" si="189"/>
        <v>8</v>
      </c>
      <c r="F12145">
        <v>4</v>
      </c>
      <c r="G12145">
        <v>32</v>
      </c>
      <c r="H12145" s="1">
        <v>44898</v>
      </c>
      <c r="I12145" t="s">
        <v>13</v>
      </c>
    </row>
    <row r="12146" spans="1:9" x14ac:dyDescent="0.3">
      <c r="A12146" t="s">
        <v>12287</v>
      </c>
      <c r="B12146" t="s">
        <v>209</v>
      </c>
      <c r="C12146" t="s">
        <v>11</v>
      </c>
      <c r="D12146" t="s">
        <v>79</v>
      </c>
      <c r="E12146">
        <f t="shared" si="189"/>
        <v>5</v>
      </c>
      <c r="F12146">
        <v>2</v>
      </c>
      <c r="G12146">
        <v>10</v>
      </c>
      <c r="H12146" s="1">
        <v>44900</v>
      </c>
      <c r="I12146" t="s">
        <v>28</v>
      </c>
    </row>
    <row r="12147" spans="1:9" x14ac:dyDescent="0.3">
      <c r="A12147" t="s">
        <v>12288</v>
      </c>
      <c r="B12147" t="s">
        <v>131</v>
      </c>
      <c r="C12147" t="s">
        <v>50</v>
      </c>
      <c r="D12147" t="s">
        <v>86</v>
      </c>
      <c r="E12147">
        <f t="shared" si="189"/>
        <v>5</v>
      </c>
      <c r="F12147">
        <v>5</v>
      </c>
      <c r="G12147">
        <v>25</v>
      </c>
      <c r="H12147" s="1">
        <v>44798</v>
      </c>
      <c r="I12147" t="s">
        <v>17</v>
      </c>
    </row>
    <row r="12148" spans="1:9" x14ac:dyDescent="0.3">
      <c r="A12148" t="s">
        <v>12289</v>
      </c>
      <c r="B12148" t="s">
        <v>283</v>
      </c>
      <c r="C12148" t="s">
        <v>24</v>
      </c>
      <c r="D12148" t="s">
        <v>56</v>
      </c>
      <c r="E12148">
        <f t="shared" si="189"/>
        <v>3</v>
      </c>
      <c r="F12148">
        <v>3</v>
      </c>
      <c r="G12148">
        <v>9</v>
      </c>
      <c r="H12148" s="1">
        <v>44821</v>
      </c>
      <c r="I12148" t="s">
        <v>13</v>
      </c>
    </row>
    <row r="12149" spans="1:9" x14ac:dyDescent="0.3">
      <c r="A12149" t="s">
        <v>12290</v>
      </c>
      <c r="B12149" t="s">
        <v>223</v>
      </c>
      <c r="C12149" t="s">
        <v>11</v>
      </c>
      <c r="D12149" t="s">
        <v>12</v>
      </c>
      <c r="E12149">
        <f t="shared" si="189"/>
        <v>3</v>
      </c>
      <c r="F12149">
        <v>3</v>
      </c>
      <c r="G12149">
        <v>9</v>
      </c>
      <c r="H12149" s="1">
        <v>45117</v>
      </c>
      <c r="I12149" t="s">
        <v>17</v>
      </c>
    </row>
    <row r="12150" spans="1:9" x14ac:dyDescent="0.3">
      <c r="A12150" t="s">
        <v>12291</v>
      </c>
      <c r="B12150" t="s">
        <v>69</v>
      </c>
      <c r="C12150" t="s">
        <v>24</v>
      </c>
      <c r="D12150" t="str" cm="1">
        <f t="array" ref="D12150">IFERROR(INDEX('Lookup table'!$B$2:$B$15, MATCH(1, (TRIM('Lookup table'!$A$2:$A$15)=TRIM(C12150)) * (ROUND('Lookup table'!$C$2:$C$15,2)=ROUND(E12150,2)), 0)), "")</f>
        <v>Water</v>
      </c>
      <c r="E12150">
        <f t="shared" si="189"/>
        <v>1</v>
      </c>
      <c r="F12150">
        <v>4</v>
      </c>
      <c r="G12150">
        <v>4</v>
      </c>
      <c r="H12150" s="1">
        <v>44678</v>
      </c>
      <c r="I12150" t="s">
        <v>13</v>
      </c>
    </row>
    <row r="12151" spans="1:9" x14ac:dyDescent="0.3">
      <c r="A12151" t="s">
        <v>12292</v>
      </c>
      <c r="B12151" t="s">
        <v>368</v>
      </c>
      <c r="C12151" t="s">
        <v>50</v>
      </c>
      <c r="D12151" t="s">
        <v>112</v>
      </c>
      <c r="E12151">
        <f t="shared" si="189"/>
        <v>4</v>
      </c>
      <c r="F12151">
        <v>5</v>
      </c>
      <c r="G12151">
        <v>20</v>
      </c>
      <c r="H12151" s="1">
        <v>45276</v>
      </c>
      <c r="I12151" t="s">
        <v>28</v>
      </c>
    </row>
    <row r="12152" spans="1:9" x14ac:dyDescent="0.3">
      <c r="A12152" t="s">
        <v>12293</v>
      </c>
      <c r="B12152" t="s">
        <v>192</v>
      </c>
      <c r="C12152" t="s">
        <v>38</v>
      </c>
      <c r="D12152" t="s">
        <v>74</v>
      </c>
      <c r="E12152">
        <f t="shared" si="189"/>
        <v>6</v>
      </c>
      <c r="F12152">
        <v>4</v>
      </c>
      <c r="G12152">
        <v>24</v>
      </c>
      <c r="H12152" s="1">
        <v>44883</v>
      </c>
      <c r="I12152" t="s">
        <v>13</v>
      </c>
    </row>
    <row r="12153" spans="1:9" x14ac:dyDescent="0.3">
      <c r="A12153" t="s">
        <v>12294</v>
      </c>
      <c r="B12153" t="s">
        <v>118</v>
      </c>
      <c r="C12153" t="s">
        <v>20</v>
      </c>
      <c r="D12153" t="s">
        <v>21</v>
      </c>
      <c r="E12153">
        <f t="shared" si="189"/>
        <v>15</v>
      </c>
      <c r="F12153">
        <v>3</v>
      </c>
      <c r="G12153">
        <v>45</v>
      </c>
      <c r="H12153" s="1">
        <v>44964</v>
      </c>
      <c r="I12153" t="s">
        <v>28</v>
      </c>
    </row>
    <row r="12154" spans="1:9" x14ac:dyDescent="0.3">
      <c r="A12154" t="s">
        <v>12295</v>
      </c>
      <c r="B12154" t="s">
        <v>372</v>
      </c>
      <c r="C12154" t="s">
        <v>20</v>
      </c>
      <c r="D12154" t="str" cm="1">
        <f t="array" ref="D12154">IFERROR(INDEX('Lookup table'!$B$2:$B$15, MATCH(1, (TRIM('Lookup table'!$A$2:$A$15)=TRIM(C12154)) * (ROUND('Lookup table'!$C$2:$C$15,2)=ROUND(E12154,2)), 0)), "")</f>
        <v>Pasta Alfredo</v>
      </c>
      <c r="E12154">
        <f t="shared" si="189"/>
        <v>12</v>
      </c>
      <c r="F12154">
        <v>3</v>
      </c>
      <c r="G12154">
        <v>36</v>
      </c>
      <c r="H12154" s="1">
        <v>45042</v>
      </c>
    </row>
    <row r="12155" spans="1:9" x14ac:dyDescent="0.3">
      <c r="A12155" t="s">
        <v>12296</v>
      </c>
      <c r="B12155" t="s">
        <v>305</v>
      </c>
      <c r="C12155" t="s">
        <v>20</v>
      </c>
      <c r="D12155" t="s">
        <v>27</v>
      </c>
      <c r="E12155">
        <f t="shared" si="189"/>
        <v>12</v>
      </c>
      <c r="F12155">
        <v>4</v>
      </c>
      <c r="G12155">
        <v>48</v>
      </c>
      <c r="H12155" s="1">
        <v>44675</v>
      </c>
      <c r="I12155" t="s">
        <v>13</v>
      </c>
    </row>
    <row r="12156" spans="1:9" x14ac:dyDescent="0.3">
      <c r="A12156" t="s">
        <v>12297</v>
      </c>
      <c r="B12156" t="s">
        <v>281</v>
      </c>
      <c r="C12156" t="s">
        <v>20</v>
      </c>
      <c r="D12156" t="s">
        <v>27</v>
      </c>
      <c r="E12156">
        <f t="shared" si="189"/>
        <v>12</v>
      </c>
      <c r="F12156">
        <v>3</v>
      </c>
      <c r="G12156">
        <v>36</v>
      </c>
      <c r="H12156" s="1">
        <v>44612</v>
      </c>
      <c r="I12156" t="s">
        <v>17</v>
      </c>
    </row>
    <row r="12157" spans="1:9" x14ac:dyDescent="0.3">
      <c r="A12157" t="s">
        <v>12298</v>
      </c>
      <c r="B12157" t="s">
        <v>484</v>
      </c>
      <c r="C12157" t="s">
        <v>24</v>
      </c>
      <c r="D12157" t="s">
        <v>71</v>
      </c>
      <c r="E12157">
        <f t="shared" si="189"/>
        <v>3</v>
      </c>
      <c r="F12157">
        <v>3</v>
      </c>
      <c r="G12157">
        <v>9</v>
      </c>
      <c r="H12157" s="1">
        <v>44992</v>
      </c>
      <c r="I12157" t="s">
        <v>13</v>
      </c>
    </row>
    <row r="12158" spans="1:9" x14ac:dyDescent="0.3">
      <c r="A12158" t="s">
        <v>12299</v>
      </c>
      <c r="B12158" t="s">
        <v>196</v>
      </c>
      <c r="C12158" t="s">
        <v>24</v>
      </c>
      <c r="D12158" t="s">
        <v>56</v>
      </c>
      <c r="E12158">
        <f t="shared" si="189"/>
        <v>3</v>
      </c>
      <c r="F12158">
        <v>5</v>
      </c>
      <c r="G12158">
        <v>15</v>
      </c>
      <c r="H12158" s="1">
        <v>44649</v>
      </c>
      <c r="I12158" t="s">
        <v>13</v>
      </c>
    </row>
    <row r="12159" spans="1:9" x14ac:dyDescent="0.3">
      <c r="A12159" t="s">
        <v>12300</v>
      </c>
      <c r="B12159" t="s">
        <v>268</v>
      </c>
      <c r="C12159" t="s">
        <v>20</v>
      </c>
      <c r="D12159" t="s">
        <v>27</v>
      </c>
      <c r="E12159">
        <f t="shared" si="189"/>
        <v>12</v>
      </c>
      <c r="F12159">
        <v>1</v>
      </c>
      <c r="G12159">
        <v>12</v>
      </c>
      <c r="H12159" s="1">
        <v>45152</v>
      </c>
      <c r="I12159" t="s">
        <v>13</v>
      </c>
    </row>
    <row r="12160" spans="1:9" x14ac:dyDescent="0.3">
      <c r="A12160" t="s">
        <v>12301</v>
      </c>
      <c r="B12160" t="s">
        <v>26</v>
      </c>
      <c r="C12160" t="s">
        <v>11</v>
      </c>
      <c r="D12160" t="s">
        <v>230</v>
      </c>
      <c r="E12160">
        <f t="shared" si="189"/>
        <v>5</v>
      </c>
      <c r="F12160">
        <v>5</v>
      </c>
      <c r="G12160">
        <v>25</v>
      </c>
      <c r="H12160" s="1">
        <v>45164</v>
      </c>
      <c r="I12160" t="s">
        <v>17</v>
      </c>
    </row>
    <row r="12161" spans="1:9" x14ac:dyDescent="0.3">
      <c r="A12161" t="s">
        <v>12302</v>
      </c>
      <c r="B12161" t="s">
        <v>92</v>
      </c>
      <c r="C12161" t="s">
        <v>11</v>
      </c>
      <c r="D12161" t="s">
        <v>79</v>
      </c>
      <c r="E12161">
        <f t="shared" si="189"/>
        <v>5</v>
      </c>
      <c r="F12161">
        <v>3</v>
      </c>
      <c r="G12161">
        <v>15</v>
      </c>
      <c r="H12161" s="1">
        <v>44681</v>
      </c>
      <c r="I12161" t="s">
        <v>13</v>
      </c>
    </row>
    <row r="12162" spans="1:9" x14ac:dyDescent="0.3">
      <c r="A12162" t="s">
        <v>12303</v>
      </c>
      <c r="B12162" t="s">
        <v>55</v>
      </c>
      <c r="C12162" t="s">
        <v>24</v>
      </c>
      <c r="D12162" t="s">
        <v>77</v>
      </c>
      <c r="E12162">
        <f t="shared" si="189"/>
        <v>2.5</v>
      </c>
      <c r="F12162">
        <v>1</v>
      </c>
      <c r="G12162">
        <v>2.5</v>
      </c>
      <c r="H12162" s="1">
        <v>44628</v>
      </c>
    </row>
    <row r="12163" spans="1:9" x14ac:dyDescent="0.3">
      <c r="A12163" t="s">
        <v>12304</v>
      </c>
      <c r="B12163" t="s">
        <v>134</v>
      </c>
      <c r="C12163" t="s">
        <v>20</v>
      </c>
      <c r="D12163" t="s">
        <v>21</v>
      </c>
      <c r="E12163">
        <f t="shared" si="189"/>
        <v>15</v>
      </c>
      <c r="F12163">
        <v>2</v>
      </c>
      <c r="G12163">
        <v>30</v>
      </c>
      <c r="H12163" s="1">
        <v>45057</v>
      </c>
      <c r="I12163" t="s">
        <v>13</v>
      </c>
    </row>
    <row r="12164" spans="1:9" x14ac:dyDescent="0.3">
      <c r="A12164" t="s">
        <v>12305</v>
      </c>
      <c r="B12164" t="s">
        <v>152</v>
      </c>
      <c r="C12164" t="s">
        <v>38</v>
      </c>
      <c r="D12164" t="s">
        <v>43</v>
      </c>
      <c r="E12164">
        <f t="shared" si="189"/>
        <v>6</v>
      </c>
      <c r="F12164">
        <v>4</v>
      </c>
      <c r="G12164">
        <v>24</v>
      </c>
      <c r="H12164" s="1">
        <v>45052</v>
      </c>
      <c r="I12164" t="s">
        <v>17</v>
      </c>
    </row>
    <row r="12165" spans="1:9" x14ac:dyDescent="0.3">
      <c r="A12165" t="s">
        <v>12306</v>
      </c>
      <c r="B12165" t="s">
        <v>114</v>
      </c>
      <c r="C12165" t="s">
        <v>50</v>
      </c>
      <c r="D12165" t="s">
        <v>86</v>
      </c>
      <c r="E12165">
        <f t="shared" si="189"/>
        <v>5</v>
      </c>
      <c r="F12165">
        <v>4</v>
      </c>
      <c r="G12165">
        <v>20</v>
      </c>
      <c r="H12165" s="1">
        <v>45175</v>
      </c>
      <c r="I12165" t="s">
        <v>13</v>
      </c>
    </row>
    <row r="12166" spans="1:9" x14ac:dyDescent="0.3">
      <c r="A12166" t="s">
        <v>12307</v>
      </c>
      <c r="B12166" t="s">
        <v>49</v>
      </c>
      <c r="C12166" t="s">
        <v>50</v>
      </c>
      <c r="D12166" t="s">
        <v>51</v>
      </c>
      <c r="E12166">
        <f t="shared" ref="E12166:E12229" si="190">IF(AND(G12166&lt;&gt;0, F12166&lt;&gt;0), G12166/F12166, "")</f>
        <v>5</v>
      </c>
      <c r="F12166">
        <v>1</v>
      </c>
      <c r="G12166">
        <v>5</v>
      </c>
      <c r="H12166" s="1">
        <v>45001</v>
      </c>
    </row>
    <row r="12167" spans="1:9" x14ac:dyDescent="0.3">
      <c r="A12167" t="s">
        <v>12308</v>
      </c>
      <c r="B12167" t="s">
        <v>134</v>
      </c>
      <c r="C12167" t="s">
        <v>11</v>
      </c>
      <c r="D12167" t="s">
        <v>12</v>
      </c>
      <c r="E12167">
        <f t="shared" si="190"/>
        <v>3</v>
      </c>
      <c r="F12167">
        <v>5</v>
      </c>
      <c r="G12167">
        <v>15</v>
      </c>
      <c r="H12167" s="1">
        <v>45205</v>
      </c>
      <c r="I12167" t="s">
        <v>17</v>
      </c>
    </row>
    <row r="12168" spans="1:9" x14ac:dyDescent="0.3">
      <c r="A12168" t="s">
        <v>12309</v>
      </c>
      <c r="B12168" t="s">
        <v>60</v>
      </c>
      <c r="C12168" t="s">
        <v>20</v>
      </c>
      <c r="D12168" t="s">
        <v>21</v>
      </c>
      <c r="E12168">
        <f t="shared" si="190"/>
        <v>15</v>
      </c>
      <c r="F12168">
        <v>5</v>
      </c>
      <c r="G12168">
        <v>75</v>
      </c>
      <c r="H12168" s="1">
        <v>44996</v>
      </c>
      <c r="I12168" t="s">
        <v>13</v>
      </c>
    </row>
    <row r="12169" spans="1:9" x14ac:dyDescent="0.3">
      <c r="A12169" t="s">
        <v>12310</v>
      </c>
      <c r="B12169" t="s">
        <v>105</v>
      </c>
      <c r="C12169" t="s">
        <v>38</v>
      </c>
      <c r="D12169" t="s">
        <v>74</v>
      </c>
      <c r="E12169">
        <f t="shared" si="190"/>
        <v>6</v>
      </c>
      <c r="F12169">
        <v>2</v>
      </c>
      <c r="G12169">
        <v>12</v>
      </c>
      <c r="H12169" s="1">
        <v>44601</v>
      </c>
      <c r="I12169" t="s">
        <v>17</v>
      </c>
    </row>
    <row r="12170" spans="1:9" x14ac:dyDescent="0.3">
      <c r="A12170" t="s">
        <v>12311</v>
      </c>
      <c r="B12170" t="s">
        <v>150</v>
      </c>
      <c r="C12170" t="s">
        <v>38</v>
      </c>
      <c r="D12170" t="s">
        <v>43</v>
      </c>
      <c r="E12170">
        <f t="shared" si="190"/>
        <v>6</v>
      </c>
      <c r="F12170">
        <v>3</v>
      </c>
      <c r="G12170">
        <v>18</v>
      </c>
      <c r="H12170" s="1">
        <v>44588</v>
      </c>
      <c r="I12170" t="s">
        <v>13</v>
      </c>
    </row>
    <row r="12171" spans="1:9" x14ac:dyDescent="0.3">
      <c r="A12171" t="s">
        <v>12312</v>
      </c>
      <c r="B12171" t="s">
        <v>397</v>
      </c>
      <c r="C12171" t="s">
        <v>24</v>
      </c>
      <c r="D12171" t="s">
        <v>141</v>
      </c>
      <c r="E12171">
        <f t="shared" si="190"/>
        <v>2.5</v>
      </c>
      <c r="F12171">
        <v>4</v>
      </c>
      <c r="G12171">
        <v>10</v>
      </c>
      <c r="H12171" s="1">
        <v>44967</v>
      </c>
      <c r="I12171" t="s">
        <v>13</v>
      </c>
    </row>
    <row r="12172" spans="1:9" x14ac:dyDescent="0.3">
      <c r="A12172" t="s">
        <v>12313</v>
      </c>
      <c r="B12172" t="s">
        <v>81</v>
      </c>
      <c r="C12172" t="s">
        <v>38</v>
      </c>
      <c r="D12172" t="s">
        <v>74</v>
      </c>
      <c r="E12172">
        <f t="shared" si="190"/>
        <v>6</v>
      </c>
      <c r="F12172">
        <v>2</v>
      </c>
      <c r="G12172">
        <v>12</v>
      </c>
      <c r="H12172" s="1">
        <v>45215</v>
      </c>
      <c r="I12172" t="s">
        <v>17</v>
      </c>
    </row>
    <row r="12173" spans="1:9" x14ac:dyDescent="0.3">
      <c r="A12173" t="s">
        <v>12314</v>
      </c>
      <c r="B12173" t="s">
        <v>172</v>
      </c>
      <c r="C12173" t="s">
        <v>20</v>
      </c>
      <c r="D12173" t="s">
        <v>21</v>
      </c>
      <c r="E12173">
        <f t="shared" si="190"/>
        <v>15</v>
      </c>
      <c r="F12173">
        <v>4</v>
      </c>
      <c r="G12173">
        <v>60</v>
      </c>
      <c r="H12173" s="1">
        <v>44567</v>
      </c>
      <c r="I12173" t="s">
        <v>28</v>
      </c>
    </row>
    <row r="12174" spans="1:9" x14ac:dyDescent="0.3">
      <c r="A12174" t="s">
        <v>12315</v>
      </c>
      <c r="B12174" t="s">
        <v>172</v>
      </c>
      <c r="C12174" t="s">
        <v>24</v>
      </c>
      <c r="D12174" t="s">
        <v>168</v>
      </c>
      <c r="E12174">
        <f t="shared" si="190"/>
        <v>1</v>
      </c>
      <c r="F12174">
        <v>1</v>
      </c>
      <c r="G12174">
        <v>1</v>
      </c>
      <c r="H12174" s="1">
        <v>44909</v>
      </c>
      <c r="I12174" t="s">
        <v>28</v>
      </c>
    </row>
    <row r="12175" spans="1:9" x14ac:dyDescent="0.3">
      <c r="A12175" t="s">
        <v>12316</v>
      </c>
      <c r="B12175" t="s">
        <v>76</v>
      </c>
      <c r="C12175" t="s">
        <v>38</v>
      </c>
      <c r="D12175" t="s">
        <v>74</v>
      </c>
      <c r="E12175">
        <f t="shared" si="190"/>
        <v>6</v>
      </c>
      <c r="F12175">
        <v>5</v>
      </c>
      <c r="G12175">
        <v>30</v>
      </c>
      <c r="H12175" s="1">
        <v>44913</v>
      </c>
      <c r="I12175" t="s">
        <v>17</v>
      </c>
    </row>
    <row r="12176" spans="1:9" x14ac:dyDescent="0.3">
      <c r="A12176" t="s">
        <v>12317</v>
      </c>
      <c r="B12176" t="s">
        <v>176</v>
      </c>
      <c r="C12176" t="s">
        <v>50</v>
      </c>
      <c r="D12176" t="s">
        <v>51</v>
      </c>
      <c r="E12176">
        <f t="shared" si="190"/>
        <v>5</v>
      </c>
      <c r="F12176">
        <v>5</v>
      </c>
      <c r="G12176">
        <v>25</v>
      </c>
      <c r="H12176" s="1">
        <v>44769</v>
      </c>
      <c r="I12176" t="s">
        <v>17</v>
      </c>
    </row>
    <row r="12177" spans="1:9" x14ac:dyDescent="0.3">
      <c r="A12177" t="s">
        <v>12318</v>
      </c>
      <c r="B12177" t="s">
        <v>55</v>
      </c>
      <c r="C12177" t="s">
        <v>38</v>
      </c>
      <c r="D12177" t="s">
        <v>125</v>
      </c>
      <c r="E12177">
        <f t="shared" si="190"/>
        <v>7</v>
      </c>
      <c r="F12177">
        <v>2</v>
      </c>
      <c r="G12177">
        <v>14</v>
      </c>
      <c r="H12177" s="1">
        <v>44971</v>
      </c>
      <c r="I12177" t="s">
        <v>17</v>
      </c>
    </row>
    <row r="12178" spans="1:9" x14ac:dyDescent="0.3">
      <c r="A12178" t="s">
        <v>12319</v>
      </c>
      <c r="B12178" t="s">
        <v>32</v>
      </c>
      <c r="C12178" t="s">
        <v>50</v>
      </c>
      <c r="D12178" t="s">
        <v>112</v>
      </c>
      <c r="E12178">
        <f t="shared" si="190"/>
        <v>4</v>
      </c>
      <c r="F12178">
        <v>4</v>
      </c>
      <c r="G12178">
        <v>16</v>
      </c>
      <c r="H12178" s="1">
        <v>44589</v>
      </c>
      <c r="I12178" t="s">
        <v>17</v>
      </c>
    </row>
    <row r="12179" spans="1:9" x14ac:dyDescent="0.3">
      <c r="A12179" t="s">
        <v>12320</v>
      </c>
      <c r="B12179" t="s">
        <v>35</v>
      </c>
      <c r="C12179" t="s">
        <v>50</v>
      </c>
      <c r="D12179" t="s">
        <v>51</v>
      </c>
      <c r="E12179">
        <f t="shared" si="190"/>
        <v>5</v>
      </c>
      <c r="F12179">
        <v>4</v>
      </c>
      <c r="G12179">
        <v>20</v>
      </c>
      <c r="H12179" s="1">
        <v>44814</v>
      </c>
      <c r="I12179" t="s">
        <v>28</v>
      </c>
    </row>
    <row r="12180" spans="1:9" x14ac:dyDescent="0.3">
      <c r="A12180" t="s">
        <v>12321</v>
      </c>
      <c r="B12180" t="s">
        <v>45</v>
      </c>
      <c r="C12180" t="s">
        <v>24</v>
      </c>
      <c r="D12180" t="s">
        <v>141</v>
      </c>
      <c r="E12180">
        <f t="shared" si="190"/>
        <v>2.5</v>
      </c>
      <c r="F12180">
        <v>3</v>
      </c>
      <c r="G12180">
        <v>7.5</v>
      </c>
      <c r="H12180" s="1">
        <v>45164</v>
      </c>
      <c r="I12180" t="s">
        <v>17</v>
      </c>
    </row>
    <row r="12181" spans="1:9" x14ac:dyDescent="0.3">
      <c r="A12181" t="s">
        <v>12322</v>
      </c>
      <c r="B12181" t="s">
        <v>90</v>
      </c>
      <c r="C12181" t="s">
        <v>11</v>
      </c>
      <c r="D12181" t="s">
        <v>230</v>
      </c>
      <c r="E12181">
        <f t="shared" si="190"/>
        <v>5</v>
      </c>
      <c r="F12181">
        <v>5</v>
      </c>
      <c r="G12181">
        <v>25</v>
      </c>
      <c r="H12181" s="1">
        <v>45119</v>
      </c>
      <c r="I12181" t="s">
        <v>17</v>
      </c>
    </row>
    <row r="12182" spans="1:9" x14ac:dyDescent="0.3">
      <c r="A12182" t="s">
        <v>12323</v>
      </c>
      <c r="B12182" t="s">
        <v>176</v>
      </c>
      <c r="C12182" t="s">
        <v>24</v>
      </c>
      <c r="D12182" t="s">
        <v>77</v>
      </c>
      <c r="E12182">
        <f t="shared" si="190"/>
        <v>2.5</v>
      </c>
      <c r="F12182">
        <v>4</v>
      </c>
      <c r="G12182">
        <v>10</v>
      </c>
      <c r="H12182" s="1">
        <v>44680</v>
      </c>
      <c r="I12182" t="s">
        <v>13</v>
      </c>
    </row>
    <row r="12183" spans="1:9" x14ac:dyDescent="0.3">
      <c r="A12183" t="s">
        <v>12324</v>
      </c>
      <c r="B12183" t="s">
        <v>254</v>
      </c>
      <c r="C12183" t="s">
        <v>38</v>
      </c>
      <c r="D12183" t="s">
        <v>125</v>
      </c>
      <c r="E12183">
        <f t="shared" si="190"/>
        <v>7</v>
      </c>
      <c r="F12183">
        <v>1</v>
      </c>
      <c r="G12183">
        <v>7</v>
      </c>
      <c r="H12183" s="1">
        <v>44874</v>
      </c>
      <c r="I12183" t="s">
        <v>17</v>
      </c>
    </row>
    <row r="12184" spans="1:9" x14ac:dyDescent="0.3">
      <c r="A12184" t="s">
        <v>12325</v>
      </c>
      <c r="B12184" t="s">
        <v>413</v>
      </c>
      <c r="C12184" t="s">
        <v>11</v>
      </c>
      <c r="D12184" t="s">
        <v>16</v>
      </c>
      <c r="E12184">
        <f t="shared" si="190"/>
        <v>4</v>
      </c>
      <c r="F12184">
        <v>4</v>
      </c>
      <c r="G12184">
        <v>16</v>
      </c>
      <c r="H12184" s="1">
        <v>44839</v>
      </c>
      <c r="I12184" t="s">
        <v>17</v>
      </c>
    </row>
    <row r="12185" spans="1:9" x14ac:dyDescent="0.3">
      <c r="A12185" t="s">
        <v>12326</v>
      </c>
      <c r="B12185" t="s">
        <v>45</v>
      </c>
      <c r="C12185" t="s">
        <v>38</v>
      </c>
      <c r="D12185" t="s">
        <v>121</v>
      </c>
      <c r="E12185">
        <f t="shared" si="190"/>
        <v>5</v>
      </c>
      <c r="F12185">
        <v>2</v>
      </c>
      <c r="G12185">
        <v>10</v>
      </c>
      <c r="H12185" s="1">
        <v>44958</v>
      </c>
      <c r="I12185" t="s">
        <v>17</v>
      </c>
    </row>
    <row r="12186" spans="1:9" x14ac:dyDescent="0.3">
      <c r="A12186" t="s">
        <v>12327</v>
      </c>
      <c r="B12186" t="s">
        <v>597</v>
      </c>
      <c r="C12186" t="s">
        <v>50</v>
      </c>
      <c r="D12186" t="s">
        <v>86</v>
      </c>
      <c r="E12186">
        <f t="shared" si="190"/>
        <v>5</v>
      </c>
      <c r="F12186">
        <v>1</v>
      </c>
      <c r="G12186">
        <v>5</v>
      </c>
      <c r="H12186" s="1">
        <v>45022</v>
      </c>
      <c r="I12186" t="s">
        <v>28</v>
      </c>
    </row>
    <row r="12187" spans="1:9" x14ac:dyDescent="0.3">
      <c r="A12187" t="s">
        <v>12328</v>
      </c>
      <c r="B12187" t="s">
        <v>95</v>
      </c>
      <c r="C12187" t="s">
        <v>50</v>
      </c>
      <c r="D12187" t="s">
        <v>112</v>
      </c>
      <c r="E12187">
        <f t="shared" si="190"/>
        <v>4</v>
      </c>
      <c r="F12187">
        <v>5</v>
      </c>
      <c r="G12187">
        <v>20</v>
      </c>
      <c r="H12187" s="1">
        <v>45079</v>
      </c>
      <c r="I12187" t="s">
        <v>13</v>
      </c>
    </row>
    <row r="12188" spans="1:9" x14ac:dyDescent="0.3">
      <c r="A12188" t="s">
        <v>12329</v>
      </c>
      <c r="B12188" t="s">
        <v>283</v>
      </c>
      <c r="C12188" t="s">
        <v>38</v>
      </c>
      <c r="D12188" t="str" cm="1">
        <f t="array" ref="D12188">IFERROR(INDEX('Lookup table'!$B$2:$B$15, MATCH(1, (TRIM('Lookup table'!$A$2:$A$15)=TRIM(C12188)) * (ROUND('Lookup table'!$C$2:$C$15,2)=ROUND(E12188,2)), 0)), "")</f>
        <v>Ice Cream</v>
      </c>
      <c r="E12188">
        <f t="shared" si="190"/>
        <v>5</v>
      </c>
      <c r="F12188">
        <v>2</v>
      </c>
      <c r="G12188">
        <v>10</v>
      </c>
      <c r="H12188" s="1">
        <v>44939</v>
      </c>
      <c r="I12188" t="s">
        <v>17</v>
      </c>
    </row>
    <row r="12189" spans="1:9" x14ac:dyDescent="0.3">
      <c r="A12189" t="s">
        <v>12330</v>
      </c>
      <c r="B12189" t="s">
        <v>326</v>
      </c>
      <c r="C12189" t="s">
        <v>50</v>
      </c>
      <c r="D12189" t="s">
        <v>86</v>
      </c>
      <c r="E12189">
        <f t="shared" si="190"/>
        <v>5</v>
      </c>
      <c r="F12189">
        <v>1</v>
      </c>
      <c r="G12189">
        <v>5</v>
      </c>
      <c r="H12189" s="1">
        <v>44796</v>
      </c>
    </row>
    <row r="12190" spans="1:9" x14ac:dyDescent="0.3">
      <c r="A12190" t="s">
        <v>12331</v>
      </c>
      <c r="B12190" t="s">
        <v>281</v>
      </c>
      <c r="C12190" t="s">
        <v>20</v>
      </c>
      <c r="D12190" t="s">
        <v>30</v>
      </c>
      <c r="E12190">
        <f t="shared" si="190"/>
        <v>18</v>
      </c>
      <c r="F12190">
        <v>3</v>
      </c>
      <c r="G12190">
        <v>54</v>
      </c>
      <c r="H12190" s="1">
        <v>44585</v>
      </c>
      <c r="I12190" t="s">
        <v>13</v>
      </c>
    </row>
    <row r="12191" spans="1:9" x14ac:dyDescent="0.3">
      <c r="A12191" t="s">
        <v>12332</v>
      </c>
      <c r="B12191" t="s">
        <v>283</v>
      </c>
      <c r="C12191" t="s">
        <v>11</v>
      </c>
      <c r="D12191" t="s">
        <v>79</v>
      </c>
      <c r="E12191">
        <f t="shared" si="190"/>
        <v>5</v>
      </c>
      <c r="F12191">
        <v>4</v>
      </c>
      <c r="G12191">
        <v>20</v>
      </c>
      <c r="H12191" s="1">
        <v>44883</v>
      </c>
      <c r="I12191" t="s">
        <v>13</v>
      </c>
    </row>
    <row r="12192" spans="1:9" x14ac:dyDescent="0.3">
      <c r="A12192" t="s">
        <v>12333</v>
      </c>
      <c r="B12192" t="s">
        <v>225</v>
      </c>
      <c r="C12192" t="s">
        <v>24</v>
      </c>
      <c r="D12192" t="s">
        <v>77</v>
      </c>
      <c r="E12192">
        <f t="shared" si="190"/>
        <v>2.5</v>
      </c>
      <c r="F12192">
        <v>2</v>
      </c>
      <c r="G12192">
        <v>5</v>
      </c>
      <c r="H12192" s="1">
        <v>45245</v>
      </c>
      <c r="I12192" t="s">
        <v>17</v>
      </c>
    </row>
    <row r="12193" spans="1:9" x14ac:dyDescent="0.3">
      <c r="A12193" t="s">
        <v>12334</v>
      </c>
      <c r="B12193" t="s">
        <v>62</v>
      </c>
      <c r="C12193" t="s">
        <v>20</v>
      </c>
      <c r="D12193" t="s">
        <v>245</v>
      </c>
      <c r="E12193">
        <f t="shared" si="190"/>
        <v>20</v>
      </c>
      <c r="F12193">
        <v>1</v>
      </c>
      <c r="G12193">
        <v>20</v>
      </c>
      <c r="H12193" s="1">
        <v>45079</v>
      </c>
    </row>
    <row r="12194" spans="1:9" x14ac:dyDescent="0.3">
      <c r="A12194" t="s">
        <v>12335</v>
      </c>
      <c r="B12194" t="s">
        <v>90</v>
      </c>
      <c r="C12194" t="s">
        <v>20</v>
      </c>
      <c r="D12194" t="s">
        <v>245</v>
      </c>
      <c r="E12194">
        <f t="shared" si="190"/>
        <v>20</v>
      </c>
      <c r="F12194">
        <v>1</v>
      </c>
      <c r="G12194">
        <v>20</v>
      </c>
      <c r="H12194" s="1">
        <v>44566</v>
      </c>
      <c r="I12194" t="s">
        <v>28</v>
      </c>
    </row>
    <row r="12195" spans="1:9" x14ac:dyDescent="0.3">
      <c r="A12195" t="s">
        <v>12336</v>
      </c>
      <c r="B12195" t="s">
        <v>200</v>
      </c>
      <c r="C12195" t="s">
        <v>11</v>
      </c>
      <c r="D12195" t="s">
        <v>16</v>
      </c>
      <c r="E12195">
        <f t="shared" si="190"/>
        <v>4</v>
      </c>
      <c r="F12195">
        <v>5</v>
      </c>
      <c r="G12195">
        <v>20</v>
      </c>
      <c r="H12195" s="1">
        <v>44902</v>
      </c>
      <c r="I12195" t="s">
        <v>17</v>
      </c>
    </row>
    <row r="12196" spans="1:9" x14ac:dyDescent="0.3">
      <c r="A12196" t="s">
        <v>12337</v>
      </c>
      <c r="B12196" t="s">
        <v>150</v>
      </c>
      <c r="C12196" t="s">
        <v>38</v>
      </c>
      <c r="D12196" t="s">
        <v>43</v>
      </c>
      <c r="E12196">
        <f t="shared" si="190"/>
        <v>6</v>
      </c>
      <c r="F12196">
        <v>3</v>
      </c>
      <c r="G12196">
        <v>18</v>
      </c>
      <c r="H12196" s="1">
        <v>45288</v>
      </c>
      <c r="I12196" t="s">
        <v>13</v>
      </c>
    </row>
    <row r="12197" spans="1:9" x14ac:dyDescent="0.3">
      <c r="A12197" t="s">
        <v>12338</v>
      </c>
      <c r="B12197" t="s">
        <v>441</v>
      </c>
      <c r="C12197" t="s">
        <v>20</v>
      </c>
      <c r="D12197" t="s">
        <v>21</v>
      </c>
      <c r="E12197">
        <f t="shared" si="190"/>
        <v>15</v>
      </c>
      <c r="F12197">
        <v>3</v>
      </c>
      <c r="G12197">
        <v>45</v>
      </c>
      <c r="H12197" s="1">
        <v>45000</v>
      </c>
      <c r="I12197" t="s">
        <v>13</v>
      </c>
    </row>
    <row r="12198" spans="1:9" x14ac:dyDescent="0.3">
      <c r="A12198" t="s">
        <v>12339</v>
      </c>
      <c r="B12198" t="s">
        <v>35</v>
      </c>
      <c r="C12198" t="s">
        <v>24</v>
      </c>
      <c r="D12198" t="s">
        <v>56</v>
      </c>
      <c r="E12198">
        <f t="shared" si="190"/>
        <v>3</v>
      </c>
      <c r="F12198">
        <v>2</v>
      </c>
      <c r="G12198">
        <v>6</v>
      </c>
      <c r="H12198" s="1">
        <v>45007</v>
      </c>
      <c r="I12198" t="s">
        <v>13</v>
      </c>
    </row>
    <row r="12199" spans="1:9" x14ac:dyDescent="0.3">
      <c r="A12199" t="s">
        <v>12340</v>
      </c>
      <c r="B12199" t="s">
        <v>95</v>
      </c>
      <c r="C12199" t="s">
        <v>24</v>
      </c>
      <c r="D12199" t="s">
        <v>71</v>
      </c>
      <c r="E12199">
        <f t="shared" si="190"/>
        <v>3</v>
      </c>
      <c r="F12199">
        <v>1</v>
      </c>
      <c r="G12199">
        <v>3</v>
      </c>
      <c r="H12199" s="1">
        <v>44949</v>
      </c>
      <c r="I12199" t="s">
        <v>17</v>
      </c>
    </row>
    <row r="12200" spans="1:9" x14ac:dyDescent="0.3">
      <c r="A12200" t="s">
        <v>12341</v>
      </c>
      <c r="B12200" t="s">
        <v>111</v>
      </c>
      <c r="C12200" t="s">
        <v>11</v>
      </c>
      <c r="D12200" t="s">
        <v>16</v>
      </c>
      <c r="E12200">
        <f t="shared" si="190"/>
        <v>4</v>
      </c>
      <c r="F12200">
        <v>3</v>
      </c>
      <c r="G12200">
        <v>12</v>
      </c>
      <c r="H12200" s="1">
        <v>45159</v>
      </c>
      <c r="I12200" t="s">
        <v>13</v>
      </c>
    </row>
    <row r="12201" spans="1:9" x14ac:dyDescent="0.3">
      <c r="A12201" t="s">
        <v>12342</v>
      </c>
      <c r="B12201" t="s">
        <v>19</v>
      </c>
      <c r="C12201" t="s">
        <v>38</v>
      </c>
      <c r="D12201" t="s">
        <v>107</v>
      </c>
      <c r="E12201">
        <f t="shared" si="190"/>
        <v>4</v>
      </c>
      <c r="F12201">
        <v>1</v>
      </c>
      <c r="G12201">
        <v>4</v>
      </c>
      <c r="H12201" s="1">
        <v>44689</v>
      </c>
      <c r="I12201" t="s">
        <v>13</v>
      </c>
    </row>
    <row r="12202" spans="1:9" x14ac:dyDescent="0.3">
      <c r="A12202" t="s">
        <v>12343</v>
      </c>
      <c r="B12202" t="s">
        <v>305</v>
      </c>
      <c r="C12202" t="s">
        <v>11</v>
      </c>
      <c r="D12202" t="s">
        <v>79</v>
      </c>
      <c r="E12202">
        <f t="shared" si="190"/>
        <v>5</v>
      </c>
      <c r="F12202">
        <v>2</v>
      </c>
      <c r="G12202">
        <v>10</v>
      </c>
      <c r="H12202" s="1">
        <v>45095</v>
      </c>
      <c r="I12202" t="s">
        <v>17</v>
      </c>
    </row>
    <row r="12203" spans="1:9" x14ac:dyDescent="0.3">
      <c r="A12203" t="s">
        <v>12344</v>
      </c>
      <c r="B12203" t="s">
        <v>283</v>
      </c>
      <c r="C12203" t="s">
        <v>11</v>
      </c>
      <c r="D12203" t="s">
        <v>33</v>
      </c>
      <c r="E12203">
        <f t="shared" si="190"/>
        <v>4</v>
      </c>
      <c r="F12203">
        <v>1</v>
      </c>
      <c r="G12203">
        <v>4</v>
      </c>
      <c r="H12203" s="1">
        <v>44703</v>
      </c>
      <c r="I12203" t="s">
        <v>28</v>
      </c>
    </row>
    <row r="12204" spans="1:9" x14ac:dyDescent="0.3">
      <c r="A12204" t="s">
        <v>12345</v>
      </c>
      <c r="B12204" t="s">
        <v>411</v>
      </c>
      <c r="C12204" t="s">
        <v>38</v>
      </c>
      <c r="D12204" t="s">
        <v>43</v>
      </c>
      <c r="E12204">
        <f t="shared" si="190"/>
        <v>6</v>
      </c>
      <c r="F12204">
        <v>3</v>
      </c>
      <c r="G12204">
        <v>18</v>
      </c>
      <c r="H12204" s="1">
        <v>44885</v>
      </c>
      <c r="I12204" t="s">
        <v>13</v>
      </c>
    </row>
    <row r="12205" spans="1:9" x14ac:dyDescent="0.3">
      <c r="A12205" t="s">
        <v>12346</v>
      </c>
      <c r="B12205" t="s">
        <v>37</v>
      </c>
      <c r="C12205" t="s">
        <v>24</v>
      </c>
      <c r="D12205" t="s">
        <v>141</v>
      </c>
      <c r="E12205">
        <f t="shared" si="190"/>
        <v>2.5</v>
      </c>
      <c r="F12205">
        <v>1</v>
      </c>
      <c r="G12205">
        <v>2.5</v>
      </c>
      <c r="H12205" s="1">
        <v>44960</v>
      </c>
      <c r="I12205" t="s">
        <v>28</v>
      </c>
    </row>
    <row r="12206" spans="1:9" x14ac:dyDescent="0.3">
      <c r="A12206" t="s">
        <v>12347</v>
      </c>
      <c r="B12206" t="s">
        <v>176</v>
      </c>
      <c r="C12206" t="s">
        <v>50</v>
      </c>
      <c r="D12206" t="s">
        <v>86</v>
      </c>
      <c r="E12206">
        <f t="shared" si="190"/>
        <v>5</v>
      </c>
      <c r="F12206">
        <v>2</v>
      </c>
      <c r="G12206">
        <v>10</v>
      </c>
      <c r="H12206" s="1">
        <v>44915</v>
      </c>
      <c r="I12206" t="s">
        <v>17</v>
      </c>
    </row>
    <row r="12207" spans="1:9" x14ac:dyDescent="0.3">
      <c r="A12207" t="s">
        <v>12348</v>
      </c>
      <c r="B12207" t="s">
        <v>83</v>
      </c>
      <c r="C12207" t="s">
        <v>20</v>
      </c>
      <c r="D12207" t="s">
        <v>27</v>
      </c>
      <c r="E12207">
        <f t="shared" si="190"/>
        <v>12</v>
      </c>
      <c r="F12207">
        <v>1</v>
      </c>
      <c r="G12207">
        <v>12</v>
      </c>
      <c r="H12207" s="1">
        <v>44766</v>
      </c>
      <c r="I12207" t="s">
        <v>17</v>
      </c>
    </row>
    <row r="12208" spans="1:9" x14ac:dyDescent="0.3">
      <c r="A12208" t="s">
        <v>12349</v>
      </c>
      <c r="B12208" t="s">
        <v>221</v>
      </c>
      <c r="C12208" t="s">
        <v>24</v>
      </c>
      <c r="D12208" t="s">
        <v>168</v>
      </c>
      <c r="E12208">
        <f t="shared" si="190"/>
        <v>1</v>
      </c>
      <c r="F12208">
        <v>1</v>
      </c>
      <c r="G12208">
        <v>1</v>
      </c>
      <c r="H12208" s="1">
        <v>44649</v>
      </c>
      <c r="I12208" t="s">
        <v>28</v>
      </c>
    </row>
    <row r="12209" spans="1:9" x14ac:dyDescent="0.3">
      <c r="A12209" t="s">
        <v>12350</v>
      </c>
      <c r="B12209" t="s">
        <v>305</v>
      </c>
      <c r="C12209" t="s">
        <v>38</v>
      </c>
      <c r="D12209" t="s">
        <v>121</v>
      </c>
      <c r="E12209">
        <f t="shared" si="190"/>
        <v>5</v>
      </c>
      <c r="F12209">
        <v>4</v>
      </c>
      <c r="G12209">
        <v>20</v>
      </c>
      <c r="H12209" s="1">
        <v>44694</v>
      </c>
      <c r="I12209" t="s">
        <v>17</v>
      </c>
    </row>
    <row r="12210" spans="1:9" x14ac:dyDescent="0.3">
      <c r="A12210" t="s">
        <v>12351</v>
      </c>
      <c r="B12210" t="s">
        <v>172</v>
      </c>
      <c r="C12210" t="s">
        <v>24</v>
      </c>
      <c r="D12210" t="s">
        <v>56</v>
      </c>
      <c r="E12210">
        <f t="shared" si="190"/>
        <v>3</v>
      </c>
      <c r="F12210">
        <v>1</v>
      </c>
      <c r="G12210">
        <v>3</v>
      </c>
      <c r="H12210" s="1">
        <v>45234</v>
      </c>
      <c r="I12210" t="s">
        <v>17</v>
      </c>
    </row>
    <row r="12211" spans="1:9" x14ac:dyDescent="0.3">
      <c r="A12211" t="s">
        <v>12352</v>
      </c>
      <c r="B12211" t="s">
        <v>69</v>
      </c>
      <c r="C12211" t="s">
        <v>50</v>
      </c>
      <c r="D12211" t="s">
        <v>17678</v>
      </c>
      <c r="E12211">
        <f t="shared" si="190"/>
        <v>7</v>
      </c>
      <c r="F12211">
        <v>3</v>
      </c>
      <c r="G12211">
        <v>21</v>
      </c>
      <c r="H12211" s="1">
        <v>45016</v>
      </c>
      <c r="I12211" t="s">
        <v>28</v>
      </c>
    </row>
    <row r="12212" spans="1:9" x14ac:dyDescent="0.3">
      <c r="A12212" t="s">
        <v>12353</v>
      </c>
      <c r="B12212" t="s">
        <v>597</v>
      </c>
      <c r="C12212" t="s">
        <v>50</v>
      </c>
      <c r="D12212" t="s">
        <v>17678</v>
      </c>
      <c r="E12212">
        <f t="shared" si="190"/>
        <v>7</v>
      </c>
      <c r="F12212">
        <v>5</v>
      </c>
      <c r="G12212">
        <v>35</v>
      </c>
      <c r="H12212" s="1">
        <v>44750</v>
      </c>
      <c r="I12212" t="s">
        <v>28</v>
      </c>
    </row>
    <row r="12213" spans="1:9" x14ac:dyDescent="0.3">
      <c r="A12213" t="s">
        <v>12354</v>
      </c>
      <c r="B12213" t="s">
        <v>167</v>
      </c>
      <c r="C12213" t="s">
        <v>11</v>
      </c>
      <c r="D12213" t="s">
        <v>79</v>
      </c>
      <c r="E12213">
        <f t="shared" si="190"/>
        <v>5</v>
      </c>
      <c r="F12213">
        <v>4</v>
      </c>
      <c r="G12213">
        <v>20</v>
      </c>
      <c r="H12213" s="1">
        <v>45008</v>
      </c>
    </row>
    <row r="12214" spans="1:9" x14ac:dyDescent="0.3">
      <c r="A12214" t="s">
        <v>12355</v>
      </c>
      <c r="B12214" t="s">
        <v>155</v>
      </c>
      <c r="C12214" t="s">
        <v>38</v>
      </c>
      <c r="D12214" t="s">
        <v>125</v>
      </c>
      <c r="E12214">
        <f t="shared" si="190"/>
        <v>7</v>
      </c>
      <c r="F12214">
        <v>5</v>
      </c>
      <c r="G12214">
        <v>35</v>
      </c>
      <c r="H12214" s="1">
        <v>45255</v>
      </c>
      <c r="I12214" t="s">
        <v>17</v>
      </c>
    </row>
    <row r="12215" spans="1:9" x14ac:dyDescent="0.3">
      <c r="A12215" t="s">
        <v>12356</v>
      </c>
      <c r="B12215" t="s">
        <v>105</v>
      </c>
      <c r="C12215" t="s">
        <v>38</v>
      </c>
      <c r="D12215" t="s">
        <v>121</v>
      </c>
      <c r="E12215">
        <f t="shared" si="190"/>
        <v>5</v>
      </c>
      <c r="F12215">
        <v>2</v>
      </c>
      <c r="G12215">
        <v>10</v>
      </c>
      <c r="H12215" s="1">
        <v>45059</v>
      </c>
      <c r="I12215" t="s">
        <v>13</v>
      </c>
    </row>
    <row r="12216" spans="1:9" x14ac:dyDescent="0.3">
      <c r="A12216" t="s">
        <v>12357</v>
      </c>
      <c r="B12216" t="s">
        <v>376</v>
      </c>
      <c r="C12216" t="s">
        <v>20</v>
      </c>
      <c r="D12216" t="s">
        <v>245</v>
      </c>
      <c r="E12216">
        <f t="shared" si="190"/>
        <v>20</v>
      </c>
      <c r="F12216">
        <v>2</v>
      </c>
      <c r="G12216">
        <v>40</v>
      </c>
      <c r="H12216" s="1">
        <v>45068</v>
      </c>
      <c r="I12216" t="s">
        <v>17</v>
      </c>
    </row>
    <row r="12217" spans="1:9" x14ac:dyDescent="0.3">
      <c r="A12217" t="s">
        <v>12358</v>
      </c>
      <c r="B12217" t="s">
        <v>92</v>
      </c>
      <c r="C12217" t="s">
        <v>20</v>
      </c>
      <c r="D12217" t="s">
        <v>21</v>
      </c>
      <c r="E12217">
        <f t="shared" si="190"/>
        <v>15</v>
      </c>
      <c r="F12217">
        <v>5</v>
      </c>
      <c r="G12217">
        <v>75</v>
      </c>
      <c r="H12217" s="1">
        <v>44699</v>
      </c>
      <c r="I12217" t="s">
        <v>17</v>
      </c>
    </row>
    <row r="12218" spans="1:9" x14ac:dyDescent="0.3">
      <c r="A12218" t="s">
        <v>12359</v>
      </c>
      <c r="B12218" t="s">
        <v>19</v>
      </c>
      <c r="C12218" t="s">
        <v>38</v>
      </c>
      <c r="D12218" t="s">
        <v>43</v>
      </c>
      <c r="E12218">
        <f t="shared" si="190"/>
        <v>6</v>
      </c>
      <c r="F12218">
        <v>3</v>
      </c>
      <c r="G12218">
        <v>18</v>
      </c>
      <c r="H12218" s="1">
        <v>44795</v>
      </c>
    </row>
    <row r="12219" spans="1:9" x14ac:dyDescent="0.3">
      <c r="A12219" t="s">
        <v>12360</v>
      </c>
      <c r="B12219" t="s">
        <v>283</v>
      </c>
      <c r="C12219" t="s">
        <v>20</v>
      </c>
      <c r="D12219" t="s">
        <v>21</v>
      </c>
      <c r="E12219">
        <f t="shared" si="190"/>
        <v>15</v>
      </c>
      <c r="F12219">
        <v>4</v>
      </c>
      <c r="G12219">
        <v>60</v>
      </c>
      <c r="H12219" s="1">
        <v>45131</v>
      </c>
      <c r="I12219" t="s">
        <v>17</v>
      </c>
    </row>
    <row r="12220" spans="1:9" x14ac:dyDescent="0.3">
      <c r="A12220" t="s">
        <v>12361</v>
      </c>
      <c r="B12220" t="s">
        <v>103</v>
      </c>
      <c r="C12220" t="s">
        <v>20</v>
      </c>
      <c r="D12220" t="s">
        <v>30</v>
      </c>
      <c r="E12220">
        <f t="shared" si="190"/>
        <v>18</v>
      </c>
      <c r="F12220">
        <v>3</v>
      </c>
      <c r="G12220">
        <v>54</v>
      </c>
      <c r="H12220" s="1">
        <v>45284</v>
      </c>
    </row>
    <row r="12221" spans="1:9" x14ac:dyDescent="0.3">
      <c r="A12221" t="s">
        <v>12362</v>
      </c>
      <c r="B12221" t="s">
        <v>66</v>
      </c>
      <c r="C12221" t="s">
        <v>11</v>
      </c>
      <c r="D12221" t="s">
        <v>79</v>
      </c>
      <c r="E12221">
        <f t="shared" si="190"/>
        <v>5</v>
      </c>
      <c r="F12221">
        <v>5</v>
      </c>
      <c r="G12221">
        <v>25</v>
      </c>
      <c r="H12221" s="1">
        <v>44680</v>
      </c>
      <c r="I12221" t="s">
        <v>17</v>
      </c>
    </row>
    <row r="12222" spans="1:9" x14ac:dyDescent="0.3">
      <c r="A12222" t="s">
        <v>12363</v>
      </c>
      <c r="B12222" t="s">
        <v>101</v>
      </c>
      <c r="C12222" t="s">
        <v>11</v>
      </c>
      <c r="D12222" t="s">
        <v>33</v>
      </c>
      <c r="E12222">
        <f t="shared" si="190"/>
        <v>4</v>
      </c>
      <c r="F12222">
        <v>5</v>
      </c>
      <c r="G12222">
        <v>20</v>
      </c>
      <c r="H12222" s="1">
        <v>44701</v>
      </c>
      <c r="I12222" t="s">
        <v>17</v>
      </c>
    </row>
    <row r="12223" spans="1:9" x14ac:dyDescent="0.3">
      <c r="A12223" t="s">
        <v>12364</v>
      </c>
      <c r="B12223" t="s">
        <v>236</v>
      </c>
      <c r="C12223" t="s">
        <v>38</v>
      </c>
      <c r="D12223" t="s">
        <v>121</v>
      </c>
      <c r="E12223">
        <f t="shared" si="190"/>
        <v>5</v>
      </c>
      <c r="F12223">
        <v>5</v>
      </c>
      <c r="G12223">
        <v>25</v>
      </c>
      <c r="H12223" s="1">
        <v>45234</v>
      </c>
      <c r="I12223" t="s">
        <v>17</v>
      </c>
    </row>
    <row r="12224" spans="1:9" x14ac:dyDescent="0.3">
      <c r="A12224" t="s">
        <v>12365</v>
      </c>
      <c r="B12224" t="s">
        <v>97</v>
      </c>
      <c r="C12224" t="s">
        <v>24</v>
      </c>
      <c r="D12224" t="s">
        <v>71</v>
      </c>
      <c r="E12224">
        <f t="shared" si="190"/>
        <v>3</v>
      </c>
      <c r="F12224">
        <v>3</v>
      </c>
      <c r="G12224">
        <v>9</v>
      </c>
      <c r="H12224" s="1">
        <v>44935</v>
      </c>
      <c r="I12224" t="s">
        <v>17</v>
      </c>
    </row>
    <row r="12225" spans="1:9" x14ac:dyDescent="0.3">
      <c r="A12225" t="s">
        <v>12366</v>
      </c>
      <c r="B12225" t="s">
        <v>97</v>
      </c>
      <c r="C12225" t="s">
        <v>50</v>
      </c>
      <c r="D12225" t="s">
        <v>112</v>
      </c>
      <c r="E12225">
        <f t="shared" si="190"/>
        <v>4</v>
      </c>
      <c r="F12225">
        <v>4</v>
      </c>
      <c r="G12225">
        <v>16</v>
      </c>
      <c r="H12225" s="1">
        <v>44775</v>
      </c>
      <c r="I12225" t="s">
        <v>28</v>
      </c>
    </row>
    <row r="12226" spans="1:9" x14ac:dyDescent="0.3">
      <c r="A12226" t="s">
        <v>12367</v>
      </c>
      <c r="B12226" t="s">
        <v>40</v>
      </c>
      <c r="C12226" t="s">
        <v>50</v>
      </c>
      <c r="D12226" t="str" cm="1">
        <f t="array" ref="D12226">IFERROR(INDEX('Lookup table'!$B$2:$B$15, MATCH(1, (TRIM('Lookup table'!$A$2:$A$15)=TRIM(C12226)) * (ROUND('Lookup table'!$C$2:$C$15,2)=ROUND(E12226,2)), 0)), "")</f>
        <v/>
      </c>
      <c r="E12226" t="str">
        <f t="shared" si="190"/>
        <v/>
      </c>
      <c r="H12226" s="1">
        <v>44702</v>
      </c>
      <c r="I12226" t="s">
        <v>17</v>
      </c>
    </row>
    <row r="12227" spans="1:9" x14ac:dyDescent="0.3">
      <c r="A12227" t="s">
        <v>12368</v>
      </c>
      <c r="B12227" t="s">
        <v>136</v>
      </c>
      <c r="C12227" t="s">
        <v>20</v>
      </c>
      <c r="D12227" t="s">
        <v>27</v>
      </c>
      <c r="E12227">
        <f t="shared" si="190"/>
        <v>12</v>
      </c>
      <c r="F12227">
        <v>4</v>
      </c>
      <c r="G12227">
        <v>48</v>
      </c>
      <c r="H12227" s="1">
        <v>45108</v>
      </c>
      <c r="I12227" t="s">
        <v>28</v>
      </c>
    </row>
    <row r="12228" spans="1:9" x14ac:dyDescent="0.3">
      <c r="A12228" t="s">
        <v>12369</v>
      </c>
      <c r="B12228" t="s">
        <v>131</v>
      </c>
      <c r="C12228" t="s">
        <v>11</v>
      </c>
      <c r="D12228" t="s">
        <v>12</v>
      </c>
      <c r="E12228">
        <f t="shared" si="190"/>
        <v>3</v>
      </c>
      <c r="F12228">
        <v>1</v>
      </c>
      <c r="G12228">
        <v>3</v>
      </c>
      <c r="H12228" s="1">
        <v>45177</v>
      </c>
      <c r="I12228" t="s">
        <v>17</v>
      </c>
    </row>
    <row r="12229" spans="1:9" x14ac:dyDescent="0.3">
      <c r="A12229" t="s">
        <v>12370</v>
      </c>
      <c r="B12229" t="s">
        <v>254</v>
      </c>
      <c r="C12229" t="s">
        <v>24</v>
      </c>
      <c r="D12229" t="s">
        <v>77</v>
      </c>
      <c r="E12229">
        <f t="shared" si="190"/>
        <v>2.5</v>
      </c>
      <c r="F12229">
        <v>5</v>
      </c>
      <c r="G12229">
        <v>12.5</v>
      </c>
      <c r="H12229" s="1">
        <v>45059</v>
      </c>
      <c r="I12229" t="s">
        <v>13</v>
      </c>
    </row>
    <row r="12230" spans="1:9" x14ac:dyDescent="0.3">
      <c r="A12230" t="s">
        <v>12371</v>
      </c>
      <c r="B12230" t="s">
        <v>200</v>
      </c>
      <c r="C12230" t="s">
        <v>38</v>
      </c>
      <c r="D12230" t="str" cm="1">
        <f t="array" ref="D12230">IFERROR(INDEX('Lookup table'!$B$2:$B$15, MATCH(1, (TRIM('Lookup table'!$A$2:$A$15)=TRIM(C12230)) * (ROUND('Lookup table'!$C$2:$C$15,2)=ROUND(E12230,2)), 0)), "")</f>
        <v/>
      </c>
      <c r="E12230" t="str">
        <f t="shared" ref="E12230:E12293" si="191">IF(AND(G12230&lt;&gt;0, F12230&lt;&gt;0), G12230/F12230, "")</f>
        <v/>
      </c>
      <c r="H12230" s="1">
        <v>44911</v>
      </c>
      <c r="I12230" t="s">
        <v>17</v>
      </c>
    </row>
    <row r="12231" spans="1:9" x14ac:dyDescent="0.3">
      <c r="A12231" t="s">
        <v>12372</v>
      </c>
      <c r="B12231" t="s">
        <v>109</v>
      </c>
      <c r="C12231" t="s">
        <v>50</v>
      </c>
      <c r="D12231" t="s">
        <v>17678</v>
      </c>
      <c r="E12231">
        <f t="shared" si="191"/>
        <v>7</v>
      </c>
      <c r="F12231">
        <v>5</v>
      </c>
      <c r="G12231">
        <v>35</v>
      </c>
      <c r="H12231" s="1">
        <v>44631</v>
      </c>
      <c r="I12231" t="s">
        <v>28</v>
      </c>
    </row>
    <row r="12232" spans="1:9" x14ac:dyDescent="0.3">
      <c r="A12232" t="s">
        <v>12373</v>
      </c>
      <c r="B12232" t="s">
        <v>103</v>
      </c>
      <c r="C12232" t="s">
        <v>38</v>
      </c>
      <c r="D12232" t="str" cm="1">
        <f t="array" ref="D12232">IFERROR(INDEX('Lookup table'!$B$2:$B$15, MATCH(1, (TRIM('Lookup table'!$A$2:$A$15)=TRIM(C12232)) * (ROUND('Lookup table'!$C$2:$C$15,2)=ROUND(E12232,2)), 0)), "")</f>
        <v>Fruit Salad</v>
      </c>
      <c r="E12232">
        <f t="shared" si="191"/>
        <v>4</v>
      </c>
      <c r="F12232">
        <v>4</v>
      </c>
      <c r="G12232">
        <v>16</v>
      </c>
      <c r="H12232" s="1">
        <v>44802</v>
      </c>
      <c r="I12232" t="s">
        <v>17</v>
      </c>
    </row>
    <row r="12233" spans="1:9" x14ac:dyDescent="0.3">
      <c r="A12233" t="s">
        <v>12374</v>
      </c>
      <c r="B12233" t="s">
        <v>158</v>
      </c>
      <c r="C12233" t="s">
        <v>50</v>
      </c>
      <c r="D12233" t="s">
        <v>86</v>
      </c>
      <c r="E12233">
        <f t="shared" si="191"/>
        <v>5</v>
      </c>
      <c r="F12233">
        <v>5</v>
      </c>
      <c r="G12233">
        <v>25</v>
      </c>
      <c r="H12233" s="1">
        <v>45087</v>
      </c>
      <c r="I12233" t="s">
        <v>28</v>
      </c>
    </row>
    <row r="12234" spans="1:9" x14ac:dyDescent="0.3">
      <c r="A12234" t="s">
        <v>12375</v>
      </c>
      <c r="B12234" t="s">
        <v>138</v>
      </c>
      <c r="C12234" t="s">
        <v>24</v>
      </c>
      <c r="D12234" t="s">
        <v>168</v>
      </c>
      <c r="E12234">
        <f t="shared" si="191"/>
        <v>1</v>
      </c>
      <c r="F12234">
        <v>3</v>
      </c>
      <c r="G12234">
        <v>3</v>
      </c>
      <c r="H12234" s="1">
        <v>45193</v>
      </c>
      <c r="I12234" t="s">
        <v>13</v>
      </c>
    </row>
    <row r="12235" spans="1:9" x14ac:dyDescent="0.3">
      <c r="A12235" t="s">
        <v>12376</v>
      </c>
      <c r="B12235" t="s">
        <v>200</v>
      </c>
      <c r="C12235" t="s">
        <v>20</v>
      </c>
      <c r="D12235" t="str" cm="1">
        <f t="array" ref="D12235">IFERROR(INDEX('Lookup table'!$B$2:$B$15, MATCH(1, (TRIM('Lookup table'!$A$2:$A$15)=TRIM(C12235)) * (ROUND('Lookup table'!$C$2:$C$15,2)=ROUND(E12235,2)), 0)), "")</f>
        <v>Pasta Alfredo</v>
      </c>
      <c r="E12235">
        <f t="shared" si="191"/>
        <v>12</v>
      </c>
      <c r="F12235">
        <v>5</v>
      </c>
      <c r="G12235">
        <v>60</v>
      </c>
      <c r="H12235" s="1">
        <v>44794</v>
      </c>
      <c r="I12235" t="s">
        <v>28</v>
      </c>
    </row>
    <row r="12236" spans="1:9" x14ac:dyDescent="0.3">
      <c r="A12236" t="s">
        <v>12377</v>
      </c>
      <c r="B12236" t="s">
        <v>192</v>
      </c>
      <c r="C12236" t="s">
        <v>38</v>
      </c>
      <c r="D12236" t="s">
        <v>74</v>
      </c>
      <c r="E12236">
        <f t="shared" si="191"/>
        <v>6</v>
      </c>
      <c r="F12236">
        <v>1</v>
      </c>
      <c r="G12236">
        <v>6</v>
      </c>
      <c r="H12236" s="1">
        <v>45021</v>
      </c>
      <c r="I12236" t="s">
        <v>28</v>
      </c>
    </row>
    <row r="12237" spans="1:9" x14ac:dyDescent="0.3">
      <c r="A12237" t="s">
        <v>12378</v>
      </c>
      <c r="B12237" t="s">
        <v>172</v>
      </c>
      <c r="C12237" t="s">
        <v>11</v>
      </c>
      <c r="D12237" t="s">
        <v>16</v>
      </c>
      <c r="E12237">
        <f t="shared" si="191"/>
        <v>4</v>
      </c>
      <c r="F12237">
        <v>1</v>
      </c>
      <c r="G12237">
        <v>4</v>
      </c>
      <c r="H12237" s="1">
        <v>45188</v>
      </c>
      <c r="I12237" t="s">
        <v>17</v>
      </c>
    </row>
    <row r="12238" spans="1:9" x14ac:dyDescent="0.3">
      <c r="A12238" t="s">
        <v>12379</v>
      </c>
      <c r="B12238" t="s">
        <v>60</v>
      </c>
      <c r="C12238" t="s">
        <v>11</v>
      </c>
      <c r="D12238" t="s">
        <v>12</v>
      </c>
      <c r="E12238">
        <f t="shared" si="191"/>
        <v>3</v>
      </c>
      <c r="F12238">
        <v>3</v>
      </c>
      <c r="G12238">
        <v>9</v>
      </c>
      <c r="H12238" s="1">
        <v>44720</v>
      </c>
      <c r="I12238" t="s">
        <v>17</v>
      </c>
    </row>
    <row r="12239" spans="1:9" x14ac:dyDescent="0.3">
      <c r="A12239" t="s">
        <v>12380</v>
      </c>
      <c r="B12239" t="s">
        <v>81</v>
      </c>
      <c r="C12239" t="s">
        <v>20</v>
      </c>
      <c r="D12239" t="str" cm="1">
        <f t="array" ref="D12239">IFERROR(INDEX('Lookup table'!$B$2:$B$15, MATCH(1, (TRIM('Lookup table'!$A$2:$A$15)=TRIM(C12239)) * (ROUND('Lookup table'!$C$2:$C$15,2)=ROUND(E12239,2)), 0)), "")</f>
        <v>Pasta Alfredo</v>
      </c>
      <c r="E12239">
        <f t="shared" si="191"/>
        <v>12</v>
      </c>
      <c r="F12239">
        <v>1</v>
      </c>
      <c r="G12239">
        <v>12</v>
      </c>
      <c r="H12239" s="1">
        <v>44858</v>
      </c>
      <c r="I12239" t="s">
        <v>28</v>
      </c>
    </row>
    <row r="12240" spans="1:9" x14ac:dyDescent="0.3">
      <c r="A12240" t="s">
        <v>12381</v>
      </c>
      <c r="B12240" t="s">
        <v>298</v>
      </c>
      <c r="C12240" t="s">
        <v>38</v>
      </c>
      <c r="D12240" t="s">
        <v>121</v>
      </c>
      <c r="E12240">
        <f t="shared" si="191"/>
        <v>5</v>
      </c>
      <c r="F12240">
        <v>5</v>
      </c>
      <c r="G12240">
        <v>25</v>
      </c>
      <c r="H12240" s="1">
        <v>44786</v>
      </c>
      <c r="I12240" t="s">
        <v>17</v>
      </c>
    </row>
    <row r="12241" spans="1:9" x14ac:dyDescent="0.3">
      <c r="A12241" t="s">
        <v>12382</v>
      </c>
      <c r="B12241" t="s">
        <v>152</v>
      </c>
      <c r="C12241" t="s">
        <v>11</v>
      </c>
      <c r="D12241" t="s">
        <v>79</v>
      </c>
      <c r="E12241">
        <f t="shared" si="191"/>
        <v>5</v>
      </c>
      <c r="F12241">
        <v>1</v>
      </c>
      <c r="G12241">
        <v>5</v>
      </c>
      <c r="H12241" s="1">
        <v>44956</v>
      </c>
      <c r="I12241" t="s">
        <v>17</v>
      </c>
    </row>
    <row r="12242" spans="1:9" x14ac:dyDescent="0.3">
      <c r="A12242" t="s">
        <v>12383</v>
      </c>
      <c r="B12242" t="s">
        <v>23</v>
      </c>
      <c r="C12242" t="s">
        <v>11</v>
      </c>
      <c r="D12242" t="s">
        <v>12</v>
      </c>
      <c r="E12242">
        <f t="shared" si="191"/>
        <v>3</v>
      </c>
      <c r="F12242">
        <v>5</v>
      </c>
      <c r="G12242">
        <v>15</v>
      </c>
      <c r="H12242" s="1">
        <v>44818</v>
      </c>
      <c r="I12242" t="s">
        <v>28</v>
      </c>
    </row>
    <row r="12243" spans="1:9" x14ac:dyDescent="0.3">
      <c r="A12243" t="s">
        <v>12384</v>
      </c>
      <c r="B12243" t="s">
        <v>138</v>
      </c>
      <c r="C12243" t="s">
        <v>11</v>
      </c>
      <c r="D12243" t="s">
        <v>12</v>
      </c>
      <c r="E12243">
        <f t="shared" si="191"/>
        <v>3</v>
      </c>
      <c r="F12243">
        <v>4</v>
      </c>
      <c r="G12243">
        <v>12</v>
      </c>
      <c r="H12243" s="1">
        <v>44947</v>
      </c>
      <c r="I12243" t="s">
        <v>17</v>
      </c>
    </row>
    <row r="12244" spans="1:9" x14ac:dyDescent="0.3">
      <c r="A12244" t="s">
        <v>12385</v>
      </c>
      <c r="B12244" t="s">
        <v>66</v>
      </c>
      <c r="C12244" t="s">
        <v>11</v>
      </c>
      <c r="D12244" t="s">
        <v>12</v>
      </c>
      <c r="E12244">
        <f t="shared" si="191"/>
        <v>3</v>
      </c>
      <c r="F12244">
        <v>4</v>
      </c>
      <c r="G12244">
        <v>12</v>
      </c>
      <c r="H12244" s="1">
        <v>44609</v>
      </c>
      <c r="I12244" t="s">
        <v>28</v>
      </c>
    </row>
    <row r="12245" spans="1:9" x14ac:dyDescent="0.3">
      <c r="A12245" t="s">
        <v>12386</v>
      </c>
      <c r="B12245" t="s">
        <v>145</v>
      </c>
      <c r="C12245" t="s">
        <v>20</v>
      </c>
      <c r="D12245" t="s">
        <v>21</v>
      </c>
      <c r="E12245">
        <f t="shared" si="191"/>
        <v>15</v>
      </c>
      <c r="F12245">
        <v>1</v>
      </c>
      <c r="G12245">
        <v>15</v>
      </c>
      <c r="H12245" s="1">
        <v>44868</v>
      </c>
      <c r="I12245" t="s">
        <v>13</v>
      </c>
    </row>
    <row r="12246" spans="1:9" x14ac:dyDescent="0.3">
      <c r="A12246" t="s">
        <v>12387</v>
      </c>
      <c r="B12246" t="s">
        <v>188</v>
      </c>
      <c r="C12246" t="s">
        <v>50</v>
      </c>
      <c r="D12246" t="s">
        <v>112</v>
      </c>
      <c r="E12246">
        <f t="shared" si="191"/>
        <v>4</v>
      </c>
      <c r="F12246">
        <v>5</v>
      </c>
      <c r="G12246">
        <v>20</v>
      </c>
      <c r="H12246" s="1">
        <v>44925</v>
      </c>
    </row>
    <row r="12247" spans="1:9" x14ac:dyDescent="0.3">
      <c r="A12247" t="s">
        <v>12388</v>
      </c>
      <c r="B12247" t="s">
        <v>397</v>
      </c>
      <c r="C12247" t="s">
        <v>50</v>
      </c>
      <c r="D12247" t="s">
        <v>17678</v>
      </c>
      <c r="E12247">
        <f t="shared" si="191"/>
        <v>7</v>
      </c>
      <c r="F12247">
        <v>3</v>
      </c>
      <c r="G12247">
        <v>21</v>
      </c>
      <c r="H12247" s="1">
        <v>44792</v>
      </c>
      <c r="I12247" t="s">
        <v>13</v>
      </c>
    </row>
    <row r="12248" spans="1:9" x14ac:dyDescent="0.3">
      <c r="A12248" t="s">
        <v>12389</v>
      </c>
      <c r="B12248" t="s">
        <v>457</v>
      </c>
      <c r="C12248" t="s">
        <v>11</v>
      </c>
      <c r="D12248" t="s">
        <v>230</v>
      </c>
      <c r="E12248">
        <f t="shared" si="191"/>
        <v>5</v>
      </c>
      <c r="F12248">
        <v>5</v>
      </c>
      <c r="G12248">
        <v>25</v>
      </c>
      <c r="H12248" s="1">
        <v>45231</v>
      </c>
      <c r="I12248" t="s">
        <v>17</v>
      </c>
    </row>
    <row r="12249" spans="1:9" x14ac:dyDescent="0.3">
      <c r="A12249" t="s">
        <v>12390</v>
      </c>
      <c r="B12249" t="s">
        <v>97</v>
      </c>
      <c r="C12249" t="s">
        <v>38</v>
      </c>
      <c r="D12249" t="s">
        <v>107</v>
      </c>
      <c r="E12249">
        <f t="shared" si="191"/>
        <v>4</v>
      </c>
      <c r="F12249">
        <v>4</v>
      </c>
      <c r="G12249">
        <v>16</v>
      </c>
      <c r="H12249" s="1">
        <v>45026</v>
      </c>
      <c r="I12249" t="s">
        <v>28</v>
      </c>
    </row>
    <row r="12250" spans="1:9" x14ac:dyDescent="0.3">
      <c r="A12250" t="s">
        <v>12391</v>
      </c>
      <c r="B12250" t="s">
        <v>165</v>
      </c>
      <c r="C12250" t="s">
        <v>38</v>
      </c>
      <c r="D12250" t="s">
        <v>121</v>
      </c>
      <c r="E12250">
        <f t="shared" si="191"/>
        <v>5</v>
      </c>
      <c r="F12250">
        <v>4</v>
      </c>
      <c r="G12250">
        <v>20</v>
      </c>
      <c r="H12250" s="1">
        <v>44579</v>
      </c>
      <c r="I12250" t="s">
        <v>17</v>
      </c>
    </row>
    <row r="12251" spans="1:9" x14ac:dyDescent="0.3">
      <c r="A12251" t="s">
        <v>12392</v>
      </c>
      <c r="B12251" t="s">
        <v>101</v>
      </c>
      <c r="C12251" t="s">
        <v>11</v>
      </c>
      <c r="D12251" t="s">
        <v>79</v>
      </c>
      <c r="E12251">
        <f t="shared" si="191"/>
        <v>5</v>
      </c>
      <c r="F12251">
        <v>4</v>
      </c>
      <c r="G12251">
        <v>20</v>
      </c>
      <c r="H12251" s="1">
        <v>44982</v>
      </c>
      <c r="I12251" t="s">
        <v>28</v>
      </c>
    </row>
    <row r="12252" spans="1:9" x14ac:dyDescent="0.3">
      <c r="A12252" t="s">
        <v>12393</v>
      </c>
      <c r="B12252" t="s">
        <v>234</v>
      </c>
      <c r="C12252" t="s">
        <v>20</v>
      </c>
      <c r="D12252" t="s">
        <v>27</v>
      </c>
      <c r="E12252">
        <f t="shared" si="191"/>
        <v>12</v>
      </c>
      <c r="F12252">
        <v>2</v>
      </c>
      <c r="G12252">
        <v>24</v>
      </c>
      <c r="H12252" s="1">
        <v>44768</v>
      </c>
      <c r="I12252" t="s">
        <v>28</v>
      </c>
    </row>
    <row r="12253" spans="1:9" x14ac:dyDescent="0.3">
      <c r="A12253" t="s">
        <v>12394</v>
      </c>
      <c r="B12253" t="s">
        <v>147</v>
      </c>
      <c r="C12253" t="s">
        <v>20</v>
      </c>
      <c r="D12253" t="s">
        <v>41</v>
      </c>
      <c r="E12253">
        <f t="shared" si="191"/>
        <v>14</v>
      </c>
      <c r="F12253">
        <v>4</v>
      </c>
      <c r="G12253">
        <v>56</v>
      </c>
      <c r="H12253" s="1">
        <v>45141</v>
      </c>
      <c r="I12253" t="s">
        <v>13</v>
      </c>
    </row>
    <row r="12254" spans="1:9" x14ac:dyDescent="0.3">
      <c r="A12254" t="s">
        <v>12395</v>
      </c>
      <c r="B12254" t="s">
        <v>188</v>
      </c>
      <c r="C12254" t="s">
        <v>24</v>
      </c>
      <c r="D12254" t="s">
        <v>71</v>
      </c>
      <c r="E12254">
        <f t="shared" si="191"/>
        <v>3</v>
      </c>
      <c r="F12254">
        <v>3</v>
      </c>
      <c r="G12254">
        <v>9</v>
      </c>
      <c r="H12254" s="1">
        <v>45167</v>
      </c>
      <c r="I12254" t="s">
        <v>28</v>
      </c>
    </row>
    <row r="12255" spans="1:9" x14ac:dyDescent="0.3">
      <c r="A12255" t="s">
        <v>12396</v>
      </c>
      <c r="B12255" t="s">
        <v>105</v>
      </c>
      <c r="C12255" t="s">
        <v>20</v>
      </c>
      <c r="D12255" t="s">
        <v>21</v>
      </c>
      <c r="E12255">
        <f t="shared" si="191"/>
        <v>15</v>
      </c>
      <c r="F12255">
        <v>3</v>
      </c>
      <c r="G12255">
        <v>45</v>
      </c>
      <c r="H12255" s="1">
        <v>44571</v>
      </c>
      <c r="I12255" t="s">
        <v>28</v>
      </c>
    </row>
    <row r="12256" spans="1:9" x14ac:dyDescent="0.3">
      <c r="A12256" t="s">
        <v>12397</v>
      </c>
      <c r="B12256" t="s">
        <v>219</v>
      </c>
      <c r="C12256" t="s">
        <v>11</v>
      </c>
      <c r="D12256" t="str" cm="1">
        <f t="array" ref="D12256">IFERROR(INDEX('Lookup table'!$B$2:$B$15, MATCH(1, (TRIM('Lookup table'!$A$2:$A$15)=TRIM(C12256)) * (ROUND('Lookup table'!$C$2:$C$15,2)=ROUND(E12256,2)), 0)), "")</f>
        <v>Side Salad</v>
      </c>
      <c r="E12256">
        <f t="shared" si="191"/>
        <v>3</v>
      </c>
      <c r="F12256">
        <v>4</v>
      </c>
      <c r="G12256">
        <v>12</v>
      </c>
      <c r="H12256" s="1">
        <v>45036</v>
      </c>
      <c r="I12256" t="s">
        <v>28</v>
      </c>
    </row>
    <row r="12257" spans="1:9" x14ac:dyDescent="0.3">
      <c r="A12257" t="s">
        <v>12398</v>
      </c>
      <c r="B12257" t="s">
        <v>101</v>
      </c>
      <c r="C12257" t="s">
        <v>50</v>
      </c>
      <c r="D12257" t="s">
        <v>207</v>
      </c>
      <c r="E12257">
        <f t="shared" si="191"/>
        <v>10</v>
      </c>
      <c r="F12257">
        <v>5</v>
      </c>
      <c r="G12257">
        <v>50</v>
      </c>
      <c r="H12257" s="1">
        <v>45245</v>
      </c>
      <c r="I12257" t="s">
        <v>28</v>
      </c>
    </row>
    <row r="12258" spans="1:9" x14ac:dyDescent="0.3">
      <c r="A12258" t="s">
        <v>12399</v>
      </c>
      <c r="B12258" t="s">
        <v>58</v>
      </c>
      <c r="C12258" t="s">
        <v>20</v>
      </c>
      <c r="D12258" t="s">
        <v>21</v>
      </c>
      <c r="E12258">
        <f t="shared" si="191"/>
        <v>15</v>
      </c>
      <c r="F12258">
        <v>3</v>
      </c>
      <c r="G12258">
        <v>45</v>
      </c>
      <c r="H12258" s="1">
        <v>44931</v>
      </c>
      <c r="I12258" t="s">
        <v>28</v>
      </c>
    </row>
    <row r="12259" spans="1:9" x14ac:dyDescent="0.3">
      <c r="A12259" t="s">
        <v>12400</v>
      </c>
      <c r="B12259" t="s">
        <v>254</v>
      </c>
      <c r="C12259" t="s">
        <v>50</v>
      </c>
      <c r="D12259" t="s">
        <v>112</v>
      </c>
      <c r="E12259">
        <f t="shared" si="191"/>
        <v>4</v>
      </c>
      <c r="F12259">
        <v>3</v>
      </c>
      <c r="G12259">
        <v>12</v>
      </c>
      <c r="H12259" s="1">
        <v>44910</v>
      </c>
      <c r="I12259" t="s">
        <v>17</v>
      </c>
    </row>
    <row r="12260" spans="1:9" x14ac:dyDescent="0.3">
      <c r="A12260" t="s">
        <v>12401</v>
      </c>
      <c r="B12260" t="s">
        <v>254</v>
      </c>
      <c r="C12260" t="s">
        <v>11</v>
      </c>
      <c r="D12260" t="s">
        <v>230</v>
      </c>
      <c r="E12260">
        <f t="shared" si="191"/>
        <v>5</v>
      </c>
      <c r="F12260">
        <v>4</v>
      </c>
      <c r="G12260">
        <v>20</v>
      </c>
      <c r="H12260" s="1">
        <v>45199</v>
      </c>
      <c r="I12260" t="s">
        <v>17</v>
      </c>
    </row>
    <row r="12261" spans="1:9" x14ac:dyDescent="0.3">
      <c r="A12261" t="s">
        <v>12402</v>
      </c>
      <c r="B12261" t="s">
        <v>160</v>
      </c>
      <c r="C12261" t="s">
        <v>24</v>
      </c>
      <c r="D12261" t="str" cm="1">
        <f t="array" ref="D12261">IFERROR(INDEX('Lookup table'!$B$2:$B$15, MATCH(1, (TRIM('Lookup table'!$A$2:$A$15)=TRIM(C12261)) * (ROUND('Lookup table'!$C$2:$C$15,2)=ROUND(E12261,2)), 0)), "")</f>
        <v/>
      </c>
      <c r="E12261">
        <f t="shared" si="191"/>
        <v>2.5</v>
      </c>
      <c r="F12261">
        <v>1</v>
      </c>
      <c r="G12261">
        <v>2.5</v>
      </c>
      <c r="H12261" s="1">
        <v>44671</v>
      </c>
      <c r="I12261" t="s">
        <v>17</v>
      </c>
    </row>
    <row r="12262" spans="1:9" x14ac:dyDescent="0.3">
      <c r="A12262" t="s">
        <v>12403</v>
      </c>
      <c r="B12262" t="s">
        <v>196</v>
      </c>
      <c r="C12262" t="s">
        <v>20</v>
      </c>
      <c r="D12262" t="s">
        <v>245</v>
      </c>
      <c r="E12262">
        <f t="shared" si="191"/>
        <v>20</v>
      </c>
      <c r="F12262">
        <v>3</v>
      </c>
      <c r="G12262">
        <v>60</v>
      </c>
      <c r="H12262" s="1">
        <v>45222</v>
      </c>
      <c r="I12262" t="s">
        <v>13</v>
      </c>
    </row>
    <row r="12263" spans="1:9" x14ac:dyDescent="0.3">
      <c r="A12263" t="s">
        <v>12404</v>
      </c>
      <c r="B12263" t="s">
        <v>441</v>
      </c>
      <c r="C12263" t="s">
        <v>50</v>
      </c>
      <c r="D12263" t="s">
        <v>207</v>
      </c>
      <c r="E12263">
        <f t="shared" si="191"/>
        <v>10</v>
      </c>
      <c r="F12263">
        <v>1</v>
      </c>
      <c r="G12263">
        <v>10</v>
      </c>
      <c r="H12263" s="1">
        <v>44973</v>
      </c>
    </row>
    <row r="12264" spans="1:9" x14ac:dyDescent="0.3">
      <c r="A12264" t="s">
        <v>12405</v>
      </c>
      <c r="B12264" t="s">
        <v>45</v>
      </c>
      <c r="C12264" t="s">
        <v>24</v>
      </c>
      <c r="D12264" t="s">
        <v>71</v>
      </c>
      <c r="E12264">
        <f t="shared" si="191"/>
        <v>3</v>
      </c>
      <c r="F12264">
        <v>3</v>
      </c>
      <c r="G12264">
        <v>9</v>
      </c>
      <c r="H12264" s="1">
        <v>45067</v>
      </c>
      <c r="I12264" t="s">
        <v>13</v>
      </c>
    </row>
    <row r="12265" spans="1:9" x14ac:dyDescent="0.3">
      <c r="A12265" t="s">
        <v>12406</v>
      </c>
      <c r="B12265" t="s">
        <v>185</v>
      </c>
      <c r="C12265" t="s">
        <v>11</v>
      </c>
      <c r="D12265" t="s">
        <v>16</v>
      </c>
      <c r="E12265">
        <f t="shared" si="191"/>
        <v>4</v>
      </c>
      <c r="F12265">
        <v>3</v>
      </c>
      <c r="G12265">
        <v>12</v>
      </c>
      <c r="H12265" s="1">
        <v>44773</v>
      </c>
      <c r="I12265" t="s">
        <v>13</v>
      </c>
    </row>
    <row r="12266" spans="1:9" x14ac:dyDescent="0.3">
      <c r="A12266" t="s">
        <v>12407</v>
      </c>
      <c r="B12266" t="s">
        <v>26</v>
      </c>
      <c r="C12266" t="s">
        <v>20</v>
      </c>
      <c r="D12266" t="s">
        <v>41</v>
      </c>
      <c r="E12266">
        <f t="shared" si="191"/>
        <v>14</v>
      </c>
      <c r="F12266">
        <v>5</v>
      </c>
      <c r="G12266">
        <v>70</v>
      </c>
      <c r="H12266" s="1">
        <v>44608</v>
      </c>
      <c r="I12266" t="s">
        <v>28</v>
      </c>
    </row>
    <row r="12267" spans="1:9" x14ac:dyDescent="0.3">
      <c r="A12267" t="s">
        <v>12408</v>
      </c>
      <c r="B12267" t="s">
        <v>66</v>
      </c>
      <c r="C12267" t="s">
        <v>20</v>
      </c>
      <c r="D12267" t="s">
        <v>30</v>
      </c>
      <c r="E12267">
        <f t="shared" si="191"/>
        <v>18</v>
      </c>
      <c r="F12267">
        <v>2</v>
      </c>
      <c r="G12267">
        <v>36</v>
      </c>
      <c r="H12267" s="1">
        <v>44656</v>
      </c>
      <c r="I12267" t="s">
        <v>28</v>
      </c>
    </row>
    <row r="12268" spans="1:9" x14ac:dyDescent="0.3">
      <c r="A12268" t="s">
        <v>12409</v>
      </c>
      <c r="B12268" t="s">
        <v>66</v>
      </c>
      <c r="C12268" t="s">
        <v>38</v>
      </c>
      <c r="D12268" t="s">
        <v>121</v>
      </c>
      <c r="E12268">
        <f t="shared" si="191"/>
        <v>5</v>
      </c>
      <c r="F12268">
        <v>3</v>
      </c>
      <c r="G12268">
        <v>15</v>
      </c>
      <c r="H12268" s="1">
        <v>45204</v>
      </c>
      <c r="I12268" t="s">
        <v>28</v>
      </c>
    </row>
    <row r="12269" spans="1:9" x14ac:dyDescent="0.3">
      <c r="A12269" t="s">
        <v>12410</v>
      </c>
      <c r="B12269" t="s">
        <v>23</v>
      </c>
      <c r="C12269" t="s">
        <v>50</v>
      </c>
      <c r="D12269" t="s">
        <v>112</v>
      </c>
      <c r="E12269">
        <f t="shared" si="191"/>
        <v>4</v>
      </c>
      <c r="F12269">
        <v>4</v>
      </c>
      <c r="G12269">
        <v>16</v>
      </c>
      <c r="H12269" s="1">
        <v>45011</v>
      </c>
      <c r="I12269" t="s">
        <v>17</v>
      </c>
    </row>
    <row r="12270" spans="1:9" x14ac:dyDescent="0.3">
      <c r="A12270" t="s">
        <v>12411</v>
      </c>
      <c r="B12270" t="s">
        <v>47</v>
      </c>
      <c r="C12270" t="s">
        <v>38</v>
      </c>
      <c r="D12270" t="s">
        <v>74</v>
      </c>
      <c r="E12270">
        <f t="shared" si="191"/>
        <v>6</v>
      </c>
      <c r="F12270">
        <v>4</v>
      </c>
      <c r="G12270">
        <v>24</v>
      </c>
      <c r="H12270" s="1">
        <v>45057</v>
      </c>
      <c r="I12270" t="s">
        <v>28</v>
      </c>
    </row>
    <row r="12271" spans="1:9" x14ac:dyDescent="0.3">
      <c r="A12271" t="s">
        <v>12412</v>
      </c>
      <c r="B12271" t="s">
        <v>158</v>
      </c>
      <c r="C12271" t="s">
        <v>38</v>
      </c>
      <c r="D12271" t="s">
        <v>107</v>
      </c>
      <c r="E12271">
        <f t="shared" si="191"/>
        <v>4</v>
      </c>
      <c r="F12271">
        <v>4</v>
      </c>
      <c r="G12271">
        <v>16</v>
      </c>
      <c r="H12271" s="1">
        <v>44627</v>
      </c>
      <c r="I12271" t="s">
        <v>13</v>
      </c>
    </row>
    <row r="12272" spans="1:9" x14ac:dyDescent="0.3">
      <c r="A12272" t="s">
        <v>12413</v>
      </c>
      <c r="B12272" t="s">
        <v>134</v>
      </c>
      <c r="C12272" t="s">
        <v>11</v>
      </c>
      <c r="D12272" t="str" cm="1">
        <f t="array" ref="D12272">IFERROR(INDEX('Lookup table'!$B$2:$B$15, MATCH(1, (TRIM('Lookup table'!$A$2:$A$15)=TRIM(C12272)) * (ROUND('Lookup table'!$C$2:$C$15,2)=ROUND(E12272,2)), 0)), "")</f>
        <v>Side Salad</v>
      </c>
      <c r="E12272">
        <f t="shared" si="191"/>
        <v>3</v>
      </c>
      <c r="F12272">
        <v>4</v>
      </c>
      <c r="G12272">
        <v>12</v>
      </c>
      <c r="H12272" s="1">
        <v>44963</v>
      </c>
      <c r="I12272" t="s">
        <v>17</v>
      </c>
    </row>
    <row r="12273" spans="1:9" x14ac:dyDescent="0.3">
      <c r="A12273" t="s">
        <v>12414</v>
      </c>
      <c r="B12273" t="s">
        <v>60</v>
      </c>
      <c r="C12273" t="s">
        <v>11</v>
      </c>
      <c r="D12273" t="s">
        <v>79</v>
      </c>
      <c r="E12273">
        <f t="shared" si="191"/>
        <v>5</v>
      </c>
      <c r="F12273">
        <v>3</v>
      </c>
      <c r="G12273">
        <v>15</v>
      </c>
      <c r="H12273" s="1">
        <v>45154</v>
      </c>
      <c r="I12273" t="s">
        <v>17</v>
      </c>
    </row>
    <row r="12274" spans="1:9" x14ac:dyDescent="0.3">
      <c r="A12274" t="s">
        <v>12415</v>
      </c>
      <c r="B12274" t="s">
        <v>129</v>
      </c>
      <c r="C12274" t="s">
        <v>24</v>
      </c>
      <c r="D12274" t="s">
        <v>77</v>
      </c>
      <c r="E12274">
        <f t="shared" si="191"/>
        <v>2.5</v>
      </c>
      <c r="F12274">
        <v>2</v>
      </c>
      <c r="G12274">
        <v>5</v>
      </c>
      <c r="H12274" s="1">
        <v>45239</v>
      </c>
      <c r="I12274" t="s">
        <v>17</v>
      </c>
    </row>
    <row r="12275" spans="1:9" x14ac:dyDescent="0.3">
      <c r="A12275" t="s">
        <v>12416</v>
      </c>
      <c r="B12275" t="s">
        <v>49</v>
      </c>
      <c r="C12275" t="s">
        <v>20</v>
      </c>
      <c r="D12275" t="s">
        <v>41</v>
      </c>
      <c r="E12275">
        <f t="shared" si="191"/>
        <v>14</v>
      </c>
      <c r="F12275">
        <v>1</v>
      </c>
      <c r="G12275">
        <v>14</v>
      </c>
      <c r="H12275" s="1">
        <v>44909</v>
      </c>
      <c r="I12275" t="s">
        <v>28</v>
      </c>
    </row>
    <row r="12276" spans="1:9" x14ac:dyDescent="0.3">
      <c r="A12276" t="s">
        <v>12417</v>
      </c>
      <c r="B12276" t="s">
        <v>223</v>
      </c>
      <c r="C12276" t="s">
        <v>24</v>
      </c>
      <c r="D12276" t="s">
        <v>168</v>
      </c>
      <c r="E12276">
        <f t="shared" si="191"/>
        <v>1</v>
      </c>
      <c r="F12276">
        <v>4</v>
      </c>
      <c r="G12276">
        <v>4</v>
      </c>
      <c r="H12276" s="1">
        <v>44933</v>
      </c>
      <c r="I12276" t="s">
        <v>17</v>
      </c>
    </row>
    <row r="12277" spans="1:9" x14ac:dyDescent="0.3">
      <c r="A12277" t="s">
        <v>12418</v>
      </c>
      <c r="B12277" t="s">
        <v>47</v>
      </c>
      <c r="C12277" t="s">
        <v>11</v>
      </c>
      <c r="D12277" t="s">
        <v>33</v>
      </c>
      <c r="E12277">
        <f t="shared" si="191"/>
        <v>4</v>
      </c>
      <c r="F12277">
        <v>5</v>
      </c>
      <c r="G12277">
        <v>20</v>
      </c>
      <c r="H12277" s="1">
        <v>44829</v>
      </c>
      <c r="I12277" t="s">
        <v>17</v>
      </c>
    </row>
    <row r="12278" spans="1:9" x14ac:dyDescent="0.3">
      <c r="A12278" t="s">
        <v>12419</v>
      </c>
      <c r="B12278" t="s">
        <v>111</v>
      </c>
      <c r="C12278" t="s">
        <v>11</v>
      </c>
      <c r="D12278" t="s">
        <v>79</v>
      </c>
      <c r="E12278">
        <f t="shared" si="191"/>
        <v>5</v>
      </c>
      <c r="F12278">
        <v>3</v>
      </c>
      <c r="G12278">
        <v>15</v>
      </c>
      <c r="H12278" s="1">
        <v>44607</v>
      </c>
      <c r="I12278" t="s">
        <v>13</v>
      </c>
    </row>
    <row r="12279" spans="1:9" x14ac:dyDescent="0.3">
      <c r="A12279" t="s">
        <v>12420</v>
      </c>
      <c r="B12279" t="s">
        <v>298</v>
      </c>
      <c r="C12279" t="s">
        <v>38</v>
      </c>
      <c r="D12279" t="s">
        <v>125</v>
      </c>
      <c r="E12279">
        <f t="shared" si="191"/>
        <v>7</v>
      </c>
      <c r="F12279">
        <v>1</v>
      </c>
      <c r="G12279">
        <v>7</v>
      </c>
      <c r="H12279" s="1">
        <v>45068</v>
      </c>
      <c r="I12279" t="s">
        <v>13</v>
      </c>
    </row>
    <row r="12280" spans="1:9" x14ac:dyDescent="0.3">
      <c r="A12280" t="s">
        <v>12421</v>
      </c>
      <c r="B12280" t="s">
        <v>172</v>
      </c>
      <c r="C12280" t="s">
        <v>11</v>
      </c>
      <c r="D12280" t="s">
        <v>79</v>
      </c>
      <c r="E12280">
        <f t="shared" si="191"/>
        <v>5</v>
      </c>
      <c r="F12280">
        <v>1</v>
      </c>
      <c r="G12280">
        <v>5</v>
      </c>
      <c r="H12280" s="1">
        <v>44658</v>
      </c>
      <c r="I12280" t="s">
        <v>28</v>
      </c>
    </row>
    <row r="12281" spans="1:9" x14ac:dyDescent="0.3">
      <c r="A12281" t="s">
        <v>12422</v>
      </c>
      <c r="B12281" t="s">
        <v>209</v>
      </c>
      <c r="C12281" t="s">
        <v>20</v>
      </c>
      <c r="D12281" t="s">
        <v>27</v>
      </c>
      <c r="E12281">
        <f t="shared" si="191"/>
        <v>12</v>
      </c>
      <c r="F12281">
        <v>3</v>
      </c>
      <c r="G12281">
        <v>36</v>
      </c>
      <c r="H12281" s="1">
        <v>44774</v>
      </c>
      <c r="I12281" t="s">
        <v>13</v>
      </c>
    </row>
    <row r="12282" spans="1:9" x14ac:dyDescent="0.3">
      <c r="A12282" t="s">
        <v>12423</v>
      </c>
      <c r="B12282" t="s">
        <v>32</v>
      </c>
      <c r="C12282" t="s">
        <v>11</v>
      </c>
      <c r="D12282" t="str" cm="1">
        <f t="array" ref="D12282">IFERROR(INDEX('Lookup table'!$B$2:$B$15, MATCH(1, (TRIM('Lookup table'!$A$2:$A$15)=TRIM(C12282)) * (ROUND('Lookup table'!$C$2:$C$15,2)=ROUND(E12282,2)), 0)), "")</f>
        <v/>
      </c>
      <c r="E12282">
        <f t="shared" si="191"/>
        <v>4</v>
      </c>
      <c r="F12282">
        <v>4</v>
      </c>
      <c r="G12282">
        <v>16</v>
      </c>
      <c r="H12282" s="1">
        <v>44733</v>
      </c>
      <c r="I12282" t="s">
        <v>28</v>
      </c>
    </row>
    <row r="12283" spans="1:9" x14ac:dyDescent="0.3">
      <c r="A12283" t="s">
        <v>12424</v>
      </c>
      <c r="B12283" t="s">
        <v>221</v>
      </c>
      <c r="C12283" t="s">
        <v>11</v>
      </c>
      <c r="D12283" t="s">
        <v>230</v>
      </c>
      <c r="E12283">
        <f t="shared" si="191"/>
        <v>5</v>
      </c>
      <c r="F12283">
        <v>2</v>
      </c>
      <c r="G12283">
        <v>10</v>
      </c>
      <c r="H12283" s="1">
        <v>45204</v>
      </c>
      <c r="I12283" t="s">
        <v>13</v>
      </c>
    </row>
    <row r="12284" spans="1:9" x14ac:dyDescent="0.3">
      <c r="A12284" t="s">
        <v>12425</v>
      </c>
      <c r="B12284" t="s">
        <v>45</v>
      </c>
      <c r="C12284" t="s">
        <v>50</v>
      </c>
      <c r="D12284" t="s">
        <v>99</v>
      </c>
      <c r="E12284">
        <f t="shared" si="191"/>
        <v>8</v>
      </c>
      <c r="F12284">
        <v>1</v>
      </c>
      <c r="G12284">
        <v>8</v>
      </c>
      <c r="H12284" s="1">
        <v>44564</v>
      </c>
      <c r="I12284" t="s">
        <v>13</v>
      </c>
    </row>
    <row r="12285" spans="1:9" x14ac:dyDescent="0.3">
      <c r="A12285" t="s">
        <v>12426</v>
      </c>
      <c r="B12285" t="s">
        <v>143</v>
      </c>
      <c r="C12285" t="s">
        <v>50</v>
      </c>
      <c r="D12285" t="str" cm="1">
        <f t="array" ref="D12285">IFERROR(INDEX('Lookup table'!$B$2:$B$15, MATCH(1, (TRIM('Lookup table'!$A$2:$A$15)=TRIM(C12285)) * (ROUND('Lookup table'!$C$2:$C$15,2)=ROUND(E12285,2)), 0)), "")</f>
        <v/>
      </c>
      <c r="E12285" t="str">
        <f t="shared" si="191"/>
        <v/>
      </c>
      <c r="H12285" s="1">
        <v>44720</v>
      </c>
      <c r="I12285" t="s">
        <v>17</v>
      </c>
    </row>
    <row r="12286" spans="1:9" x14ac:dyDescent="0.3">
      <c r="A12286" t="s">
        <v>12427</v>
      </c>
      <c r="B12286" t="s">
        <v>138</v>
      </c>
      <c r="C12286" t="s">
        <v>20</v>
      </c>
      <c r="D12286" t="s">
        <v>27</v>
      </c>
      <c r="E12286">
        <f t="shared" si="191"/>
        <v>12</v>
      </c>
      <c r="F12286">
        <v>5</v>
      </c>
      <c r="G12286">
        <v>60</v>
      </c>
      <c r="H12286" s="1">
        <v>44741</v>
      </c>
      <c r="I12286" t="s">
        <v>17</v>
      </c>
    </row>
    <row r="12287" spans="1:9" x14ac:dyDescent="0.3">
      <c r="A12287" t="s">
        <v>12428</v>
      </c>
      <c r="B12287" t="s">
        <v>368</v>
      </c>
      <c r="C12287" t="s">
        <v>20</v>
      </c>
      <c r="D12287" t="s">
        <v>245</v>
      </c>
      <c r="E12287">
        <f t="shared" si="191"/>
        <v>20</v>
      </c>
      <c r="F12287">
        <v>2</v>
      </c>
      <c r="G12287">
        <v>40</v>
      </c>
      <c r="H12287" s="1">
        <v>44739</v>
      </c>
      <c r="I12287" t="s">
        <v>28</v>
      </c>
    </row>
    <row r="12288" spans="1:9" x14ac:dyDescent="0.3">
      <c r="A12288" t="s">
        <v>12429</v>
      </c>
      <c r="B12288" t="s">
        <v>47</v>
      </c>
      <c r="C12288" t="s">
        <v>11</v>
      </c>
      <c r="D12288" t="s">
        <v>79</v>
      </c>
      <c r="E12288">
        <f t="shared" si="191"/>
        <v>5</v>
      </c>
      <c r="F12288">
        <v>4</v>
      </c>
      <c r="G12288">
        <v>20</v>
      </c>
      <c r="H12288" s="1">
        <v>44967</v>
      </c>
      <c r="I12288" t="s">
        <v>13</v>
      </c>
    </row>
    <row r="12289" spans="1:9" x14ac:dyDescent="0.3">
      <c r="A12289" t="s">
        <v>12430</v>
      </c>
      <c r="B12289" t="s">
        <v>240</v>
      </c>
      <c r="C12289" t="s">
        <v>38</v>
      </c>
      <c r="D12289" t="s">
        <v>121</v>
      </c>
      <c r="E12289">
        <f t="shared" si="191"/>
        <v>5</v>
      </c>
      <c r="F12289">
        <v>5</v>
      </c>
      <c r="G12289">
        <v>25</v>
      </c>
      <c r="H12289" s="1">
        <v>44877</v>
      </c>
      <c r="I12289" t="s">
        <v>17</v>
      </c>
    </row>
    <row r="12290" spans="1:9" x14ac:dyDescent="0.3">
      <c r="A12290" t="s">
        <v>12431</v>
      </c>
      <c r="B12290" t="s">
        <v>10</v>
      </c>
      <c r="C12290" t="s">
        <v>50</v>
      </c>
      <c r="D12290" t="s">
        <v>86</v>
      </c>
      <c r="E12290">
        <f t="shared" si="191"/>
        <v>5</v>
      </c>
      <c r="F12290">
        <v>1</v>
      </c>
      <c r="G12290">
        <v>5</v>
      </c>
      <c r="H12290" s="1">
        <v>44982</v>
      </c>
      <c r="I12290" t="s">
        <v>28</v>
      </c>
    </row>
    <row r="12291" spans="1:9" x14ac:dyDescent="0.3">
      <c r="A12291" t="s">
        <v>12432</v>
      </c>
      <c r="B12291" t="s">
        <v>147</v>
      </c>
      <c r="C12291" t="s">
        <v>38</v>
      </c>
      <c r="D12291" t="s">
        <v>121</v>
      </c>
      <c r="E12291">
        <f t="shared" si="191"/>
        <v>5</v>
      </c>
      <c r="F12291">
        <v>5</v>
      </c>
      <c r="G12291">
        <v>25</v>
      </c>
      <c r="H12291" s="1">
        <v>44710</v>
      </c>
      <c r="I12291" t="s">
        <v>13</v>
      </c>
    </row>
    <row r="12292" spans="1:9" x14ac:dyDescent="0.3">
      <c r="A12292" t="s">
        <v>12433</v>
      </c>
      <c r="B12292" t="s">
        <v>223</v>
      </c>
      <c r="C12292" t="s">
        <v>38</v>
      </c>
      <c r="D12292" t="s">
        <v>74</v>
      </c>
      <c r="E12292">
        <f t="shared" si="191"/>
        <v>6</v>
      </c>
      <c r="F12292">
        <v>2</v>
      </c>
      <c r="G12292">
        <v>12</v>
      </c>
      <c r="H12292" s="1">
        <v>44991</v>
      </c>
      <c r="I12292" t="s">
        <v>13</v>
      </c>
    </row>
    <row r="12293" spans="1:9" x14ac:dyDescent="0.3">
      <c r="A12293" t="s">
        <v>12434</v>
      </c>
      <c r="B12293" t="s">
        <v>92</v>
      </c>
      <c r="C12293" t="s">
        <v>24</v>
      </c>
      <c r="D12293" t="s">
        <v>141</v>
      </c>
      <c r="E12293">
        <f t="shared" si="191"/>
        <v>2.5</v>
      </c>
      <c r="F12293">
        <v>2</v>
      </c>
      <c r="G12293">
        <v>5</v>
      </c>
      <c r="H12293" s="1">
        <v>45218</v>
      </c>
      <c r="I12293" t="s">
        <v>13</v>
      </c>
    </row>
    <row r="12294" spans="1:9" x14ac:dyDescent="0.3">
      <c r="A12294" t="s">
        <v>12435</v>
      </c>
      <c r="B12294" t="s">
        <v>55</v>
      </c>
      <c r="C12294" t="s">
        <v>11</v>
      </c>
      <c r="D12294" t="s">
        <v>79</v>
      </c>
      <c r="E12294">
        <f t="shared" ref="E12294:E12357" si="192">IF(AND(G12294&lt;&gt;0, F12294&lt;&gt;0), G12294/F12294, "")</f>
        <v>5</v>
      </c>
      <c r="F12294">
        <v>1</v>
      </c>
      <c r="G12294">
        <v>5</v>
      </c>
      <c r="H12294" s="1">
        <v>45206</v>
      </c>
      <c r="I12294" t="s">
        <v>17</v>
      </c>
    </row>
    <row r="12295" spans="1:9" x14ac:dyDescent="0.3">
      <c r="A12295" t="s">
        <v>12436</v>
      </c>
      <c r="B12295" t="s">
        <v>19</v>
      </c>
      <c r="C12295" t="s">
        <v>20</v>
      </c>
      <c r="D12295" t="s">
        <v>27</v>
      </c>
      <c r="E12295">
        <f t="shared" si="192"/>
        <v>12</v>
      </c>
      <c r="F12295">
        <v>1</v>
      </c>
      <c r="G12295">
        <v>12</v>
      </c>
      <c r="H12295" s="1">
        <v>45046</v>
      </c>
      <c r="I12295" t="s">
        <v>28</v>
      </c>
    </row>
    <row r="12296" spans="1:9" x14ac:dyDescent="0.3">
      <c r="A12296" t="s">
        <v>12437</v>
      </c>
      <c r="B12296" t="s">
        <v>109</v>
      </c>
      <c r="C12296" t="s">
        <v>24</v>
      </c>
      <c r="D12296" t="s">
        <v>77</v>
      </c>
      <c r="E12296">
        <f t="shared" si="192"/>
        <v>2.5</v>
      </c>
      <c r="F12296">
        <v>5</v>
      </c>
      <c r="G12296">
        <v>12.5</v>
      </c>
      <c r="H12296" s="1">
        <v>44713</v>
      </c>
      <c r="I12296" t="s">
        <v>28</v>
      </c>
    </row>
    <row r="12297" spans="1:9" x14ac:dyDescent="0.3">
      <c r="A12297" t="s">
        <v>12438</v>
      </c>
      <c r="B12297" t="s">
        <v>23</v>
      </c>
      <c r="C12297" t="s">
        <v>24</v>
      </c>
      <c r="D12297" t="str" cm="1">
        <f t="array" ref="D12297">IFERROR(INDEX('Lookup table'!$B$2:$B$15, MATCH(1, (TRIM('Lookup table'!$A$2:$A$15)=TRIM(C12297)) * (ROUND('Lookup table'!$C$2:$C$15,2)=ROUND(E12297,2)), 0)), "")</f>
        <v>Water</v>
      </c>
      <c r="E12297">
        <f t="shared" si="192"/>
        <v>1</v>
      </c>
      <c r="F12297">
        <v>2</v>
      </c>
      <c r="G12297">
        <v>2</v>
      </c>
      <c r="H12297" s="1">
        <v>44912</v>
      </c>
      <c r="I12297" t="s">
        <v>17</v>
      </c>
    </row>
    <row r="12298" spans="1:9" x14ac:dyDescent="0.3">
      <c r="A12298" t="s">
        <v>12439</v>
      </c>
      <c r="B12298" t="s">
        <v>69</v>
      </c>
      <c r="C12298" t="s">
        <v>50</v>
      </c>
      <c r="D12298" t="s">
        <v>207</v>
      </c>
      <c r="E12298">
        <f t="shared" si="192"/>
        <v>10</v>
      </c>
      <c r="F12298">
        <v>1</v>
      </c>
      <c r="G12298">
        <v>10</v>
      </c>
      <c r="H12298" s="1">
        <v>44563</v>
      </c>
      <c r="I12298" t="s">
        <v>28</v>
      </c>
    </row>
    <row r="12299" spans="1:9" x14ac:dyDescent="0.3">
      <c r="A12299" t="s">
        <v>12440</v>
      </c>
      <c r="B12299" t="s">
        <v>221</v>
      </c>
      <c r="C12299" t="s">
        <v>24</v>
      </c>
      <c r="D12299" t="str" cm="1">
        <f t="array" ref="D12299">IFERROR(INDEX('Lookup table'!$B$2:$B$15, MATCH(1, (TRIM('Lookup table'!$A$2:$A$15)=TRIM(C12299)) * (ROUND('Lookup table'!$C$2:$C$15,2)=ROUND(E12299,2)), 0)), "")</f>
        <v>Water</v>
      </c>
      <c r="E12299">
        <f t="shared" si="192"/>
        <v>1</v>
      </c>
      <c r="F12299">
        <v>1</v>
      </c>
      <c r="G12299">
        <v>1</v>
      </c>
      <c r="H12299" s="1">
        <v>45225</v>
      </c>
      <c r="I12299" t="s">
        <v>17</v>
      </c>
    </row>
    <row r="12300" spans="1:9" x14ac:dyDescent="0.3">
      <c r="A12300" t="s">
        <v>12441</v>
      </c>
      <c r="B12300" t="s">
        <v>597</v>
      </c>
      <c r="C12300" t="s">
        <v>38</v>
      </c>
      <c r="D12300" t="s">
        <v>121</v>
      </c>
      <c r="E12300">
        <f t="shared" si="192"/>
        <v>5</v>
      </c>
      <c r="F12300">
        <v>4</v>
      </c>
      <c r="G12300">
        <v>20</v>
      </c>
      <c r="H12300" s="1">
        <v>44776</v>
      </c>
      <c r="I12300" t="s">
        <v>17</v>
      </c>
    </row>
    <row r="12301" spans="1:9" x14ac:dyDescent="0.3">
      <c r="A12301" t="s">
        <v>12442</v>
      </c>
      <c r="B12301" t="s">
        <v>19</v>
      </c>
      <c r="C12301" t="s">
        <v>24</v>
      </c>
      <c r="D12301" t="str" cm="1">
        <f t="array" ref="D12301">IFERROR(INDEX('Lookup table'!$B$2:$B$15, MATCH(1, (TRIM('Lookup table'!$A$2:$A$15)=TRIM(C12301)) * (ROUND('Lookup table'!$C$2:$C$15,2)=ROUND(E12301,2)), 0)), "")</f>
        <v/>
      </c>
      <c r="E12301">
        <f t="shared" si="192"/>
        <v>2.5</v>
      </c>
      <c r="F12301">
        <v>3</v>
      </c>
      <c r="G12301">
        <v>7.5</v>
      </c>
      <c r="H12301" s="1">
        <v>44991</v>
      </c>
      <c r="I12301" t="s">
        <v>17</v>
      </c>
    </row>
    <row r="12302" spans="1:9" x14ac:dyDescent="0.3">
      <c r="A12302" t="s">
        <v>12443</v>
      </c>
      <c r="B12302" t="s">
        <v>103</v>
      </c>
      <c r="C12302" t="s">
        <v>38</v>
      </c>
      <c r="D12302" t="s">
        <v>121</v>
      </c>
      <c r="E12302">
        <f t="shared" si="192"/>
        <v>5</v>
      </c>
      <c r="F12302">
        <v>5</v>
      </c>
      <c r="G12302">
        <v>25</v>
      </c>
      <c r="H12302" s="1">
        <v>45234</v>
      </c>
      <c r="I12302" t="s">
        <v>28</v>
      </c>
    </row>
    <row r="12303" spans="1:9" x14ac:dyDescent="0.3">
      <c r="A12303" t="s">
        <v>12444</v>
      </c>
      <c r="B12303" t="s">
        <v>69</v>
      </c>
      <c r="C12303" t="s">
        <v>20</v>
      </c>
      <c r="D12303" t="s">
        <v>27</v>
      </c>
      <c r="E12303">
        <f t="shared" si="192"/>
        <v>12</v>
      </c>
      <c r="F12303">
        <v>2</v>
      </c>
      <c r="G12303">
        <v>24</v>
      </c>
      <c r="H12303" s="1">
        <v>44924</v>
      </c>
      <c r="I12303" t="s">
        <v>13</v>
      </c>
    </row>
    <row r="12304" spans="1:9" x14ac:dyDescent="0.3">
      <c r="A12304" t="s">
        <v>12445</v>
      </c>
      <c r="B12304" t="s">
        <v>76</v>
      </c>
      <c r="C12304" t="s">
        <v>11</v>
      </c>
      <c r="D12304" t="s">
        <v>33</v>
      </c>
      <c r="E12304">
        <f t="shared" si="192"/>
        <v>4</v>
      </c>
      <c r="F12304">
        <v>2</v>
      </c>
      <c r="G12304">
        <v>8</v>
      </c>
      <c r="H12304" s="1">
        <v>45289</v>
      </c>
      <c r="I12304" t="s">
        <v>17</v>
      </c>
    </row>
    <row r="12305" spans="1:9" x14ac:dyDescent="0.3">
      <c r="A12305" t="s">
        <v>12446</v>
      </c>
      <c r="B12305" t="s">
        <v>103</v>
      </c>
      <c r="C12305" t="s">
        <v>38</v>
      </c>
      <c r="D12305" t="s">
        <v>74</v>
      </c>
      <c r="E12305">
        <f t="shared" si="192"/>
        <v>6</v>
      </c>
      <c r="F12305">
        <v>2</v>
      </c>
      <c r="G12305">
        <v>12</v>
      </c>
      <c r="H12305" s="1">
        <v>45187</v>
      </c>
      <c r="I12305" t="s">
        <v>28</v>
      </c>
    </row>
    <row r="12306" spans="1:9" x14ac:dyDescent="0.3">
      <c r="A12306" t="s">
        <v>12447</v>
      </c>
      <c r="B12306" t="s">
        <v>225</v>
      </c>
      <c r="C12306" t="s">
        <v>20</v>
      </c>
      <c r="D12306" t="s">
        <v>21</v>
      </c>
      <c r="E12306">
        <f t="shared" si="192"/>
        <v>15</v>
      </c>
      <c r="F12306">
        <v>5</v>
      </c>
      <c r="G12306">
        <v>75</v>
      </c>
      <c r="H12306" s="1">
        <v>45246</v>
      </c>
      <c r="I12306" t="s">
        <v>28</v>
      </c>
    </row>
    <row r="12307" spans="1:9" x14ac:dyDescent="0.3">
      <c r="A12307" t="s">
        <v>12448</v>
      </c>
      <c r="B12307" t="s">
        <v>217</v>
      </c>
      <c r="C12307" t="s">
        <v>50</v>
      </c>
      <c r="D12307" t="s">
        <v>112</v>
      </c>
      <c r="E12307">
        <f t="shared" si="192"/>
        <v>4</v>
      </c>
      <c r="F12307">
        <v>1</v>
      </c>
      <c r="G12307">
        <v>4</v>
      </c>
      <c r="H12307" s="1">
        <v>45104</v>
      </c>
      <c r="I12307" t="s">
        <v>28</v>
      </c>
    </row>
    <row r="12308" spans="1:9" x14ac:dyDescent="0.3">
      <c r="A12308" t="s">
        <v>12449</v>
      </c>
      <c r="B12308" t="s">
        <v>298</v>
      </c>
      <c r="C12308" t="s">
        <v>24</v>
      </c>
      <c r="D12308" t="str" cm="1">
        <f t="array" ref="D12308">IFERROR(INDEX('Lookup table'!$B$2:$B$15, MATCH(1, (TRIM('Lookup table'!$A$2:$A$15)=TRIM(C12308)) * (ROUND('Lookup table'!$C$2:$C$15,2)=ROUND(E12308,2)), 0)), "")</f>
        <v/>
      </c>
      <c r="E12308">
        <f t="shared" si="192"/>
        <v>3</v>
      </c>
      <c r="F12308">
        <v>4</v>
      </c>
      <c r="G12308">
        <v>12</v>
      </c>
      <c r="H12308" s="1">
        <v>45196</v>
      </c>
    </row>
    <row r="12309" spans="1:9" x14ac:dyDescent="0.3">
      <c r="A12309" t="s">
        <v>12450</v>
      </c>
      <c r="B12309" t="s">
        <v>19</v>
      </c>
      <c r="C12309" t="s">
        <v>50</v>
      </c>
      <c r="D12309" t="s">
        <v>86</v>
      </c>
      <c r="E12309">
        <f t="shared" si="192"/>
        <v>5</v>
      </c>
      <c r="F12309">
        <v>2</v>
      </c>
      <c r="G12309">
        <v>10</v>
      </c>
      <c r="H12309" s="1">
        <v>44737</v>
      </c>
      <c r="I12309" t="s">
        <v>28</v>
      </c>
    </row>
    <row r="12310" spans="1:9" x14ac:dyDescent="0.3">
      <c r="A12310" t="s">
        <v>12451</v>
      </c>
      <c r="B12310" t="s">
        <v>158</v>
      </c>
      <c r="C12310" t="s">
        <v>38</v>
      </c>
      <c r="D12310" t="s">
        <v>125</v>
      </c>
      <c r="E12310">
        <f t="shared" si="192"/>
        <v>7</v>
      </c>
      <c r="F12310">
        <v>3</v>
      </c>
      <c r="G12310">
        <v>21</v>
      </c>
      <c r="H12310" s="1">
        <v>44627</v>
      </c>
      <c r="I12310" t="s">
        <v>17</v>
      </c>
    </row>
    <row r="12311" spans="1:9" x14ac:dyDescent="0.3">
      <c r="A12311" t="s">
        <v>12452</v>
      </c>
      <c r="B12311" t="s">
        <v>81</v>
      </c>
      <c r="C12311" t="s">
        <v>20</v>
      </c>
      <c r="D12311" t="s">
        <v>21</v>
      </c>
      <c r="E12311">
        <f t="shared" si="192"/>
        <v>15</v>
      </c>
      <c r="F12311">
        <v>3</v>
      </c>
      <c r="G12311">
        <v>45</v>
      </c>
      <c r="H12311" s="1">
        <v>45219</v>
      </c>
      <c r="I12311" t="s">
        <v>13</v>
      </c>
    </row>
    <row r="12312" spans="1:9" x14ac:dyDescent="0.3">
      <c r="A12312" t="s">
        <v>12453</v>
      </c>
      <c r="B12312" t="s">
        <v>298</v>
      </c>
      <c r="C12312" t="s">
        <v>20</v>
      </c>
      <c r="D12312" t="s">
        <v>21</v>
      </c>
      <c r="E12312">
        <f t="shared" si="192"/>
        <v>15</v>
      </c>
      <c r="F12312">
        <v>5</v>
      </c>
      <c r="G12312">
        <v>75</v>
      </c>
      <c r="H12312" s="1">
        <v>44586</v>
      </c>
      <c r="I12312" t="s">
        <v>13</v>
      </c>
    </row>
    <row r="12313" spans="1:9" x14ac:dyDescent="0.3">
      <c r="A12313" t="s">
        <v>12454</v>
      </c>
      <c r="B12313" t="s">
        <v>32</v>
      </c>
      <c r="C12313" t="s">
        <v>11</v>
      </c>
      <c r="D12313" t="s">
        <v>33</v>
      </c>
      <c r="E12313">
        <f t="shared" si="192"/>
        <v>4</v>
      </c>
      <c r="F12313">
        <v>2</v>
      </c>
      <c r="G12313">
        <v>8</v>
      </c>
      <c r="H12313" s="1">
        <v>44577</v>
      </c>
      <c r="I12313" t="s">
        <v>28</v>
      </c>
    </row>
    <row r="12314" spans="1:9" x14ac:dyDescent="0.3">
      <c r="A12314" t="s">
        <v>12455</v>
      </c>
      <c r="B12314" t="s">
        <v>298</v>
      </c>
      <c r="C12314" t="s">
        <v>20</v>
      </c>
      <c r="D12314" t="s">
        <v>245</v>
      </c>
      <c r="E12314">
        <f t="shared" si="192"/>
        <v>20</v>
      </c>
      <c r="F12314">
        <v>2</v>
      </c>
      <c r="G12314">
        <v>40</v>
      </c>
      <c r="H12314" s="1">
        <v>44743</v>
      </c>
      <c r="I12314" t="s">
        <v>28</v>
      </c>
    </row>
    <row r="12315" spans="1:9" x14ac:dyDescent="0.3">
      <c r="A12315" t="s">
        <v>12456</v>
      </c>
      <c r="B12315" t="s">
        <v>118</v>
      </c>
      <c r="C12315" t="s">
        <v>24</v>
      </c>
      <c r="D12315" t="s">
        <v>71</v>
      </c>
      <c r="E12315">
        <f t="shared" si="192"/>
        <v>3</v>
      </c>
      <c r="F12315">
        <v>1</v>
      </c>
      <c r="G12315">
        <v>3</v>
      </c>
      <c r="H12315" s="1">
        <v>44880</v>
      </c>
      <c r="I12315" t="s">
        <v>28</v>
      </c>
    </row>
    <row r="12316" spans="1:9" x14ac:dyDescent="0.3">
      <c r="A12316" t="s">
        <v>12457</v>
      </c>
      <c r="B12316" t="s">
        <v>47</v>
      </c>
      <c r="C12316" t="s">
        <v>11</v>
      </c>
      <c r="D12316" t="s">
        <v>79</v>
      </c>
      <c r="E12316">
        <f t="shared" si="192"/>
        <v>5</v>
      </c>
      <c r="F12316">
        <v>1</v>
      </c>
      <c r="G12316">
        <v>5</v>
      </c>
      <c r="H12316" s="1">
        <v>44616</v>
      </c>
      <c r="I12316" t="s">
        <v>13</v>
      </c>
    </row>
    <row r="12317" spans="1:9" x14ac:dyDescent="0.3">
      <c r="A12317" t="s">
        <v>12458</v>
      </c>
      <c r="B12317" t="s">
        <v>181</v>
      </c>
      <c r="C12317" t="s">
        <v>24</v>
      </c>
      <c r="D12317" t="s">
        <v>77</v>
      </c>
      <c r="E12317">
        <f t="shared" si="192"/>
        <v>2.5</v>
      </c>
      <c r="F12317">
        <v>4</v>
      </c>
      <c r="G12317">
        <v>10</v>
      </c>
      <c r="H12317" s="1">
        <v>44835</v>
      </c>
      <c r="I12317" t="s">
        <v>13</v>
      </c>
    </row>
    <row r="12318" spans="1:9" x14ac:dyDescent="0.3">
      <c r="A12318" t="s">
        <v>12459</v>
      </c>
      <c r="B12318" t="s">
        <v>221</v>
      </c>
      <c r="C12318" t="s">
        <v>20</v>
      </c>
      <c r="D12318" t="str" cm="1">
        <f t="array" ref="D12318">IFERROR(INDEX('Lookup table'!$B$2:$B$15, MATCH(1, (TRIM('Lookup table'!$A$2:$A$15)=TRIM(C12318)) * (ROUND('Lookup table'!$C$2:$C$15,2)=ROUND(E12318,2)), 0)), "")</f>
        <v>Vegetarian Platter</v>
      </c>
      <c r="E12318">
        <f t="shared" si="192"/>
        <v>14</v>
      </c>
      <c r="F12318">
        <v>5</v>
      </c>
      <c r="G12318">
        <v>70</v>
      </c>
      <c r="H12318" s="1">
        <v>44768</v>
      </c>
      <c r="I12318" t="s">
        <v>13</v>
      </c>
    </row>
    <row r="12319" spans="1:9" x14ac:dyDescent="0.3">
      <c r="A12319" t="s">
        <v>12460</v>
      </c>
      <c r="B12319" t="s">
        <v>158</v>
      </c>
      <c r="C12319" t="s">
        <v>20</v>
      </c>
      <c r="D12319" t="s">
        <v>41</v>
      </c>
      <c r="E12319">
        <f t="shared" si="192"/>
        <v>14</v>
      </c>
      <c r="F12319">
        <v>5</v>
      </c>
      <c r="G12319">
        <v>70</v>
      </c>
      <c r="H12319" s="1">
        <v>45039</v>
      </c>
      <c r="I12319" t="s">
        <v>28</v>
      </c>
    </row>
    <row r="12320" spans="1:9" x14ac:dyDescent="0.3">
      <c r="A12320" t="s">
        <v>12461</v>
      </c>
      <c r="B12320" t="s">
        <v>83</v>
      </c>
      <c r="C12320" t="s">
        <v>38</v>
      </c>
      <c r="D12320" t="s">
        <v>74</v>
      </c>
      <c r="E12320">
        <f t="shared" si="192"/>
        <v>6</v>
      </c>
      <c r="F12320">
        <v>4</v>
      </c>
      <c r="G12320">
        <v>24</v>
      </c>
      <c r="H12320" s="1">
        <v>44761</v>
      </c>
      <c r="I12320" t="s">
        <v>13</v>
      </c>
    </row>
    <row r="12321" spans="1:9" x14ac:dyDescent="0.3">
      <c r="A12321" t="s">
        <v>12462</v>
      </c>
      <c r="B12321" t="s">
        <v>147</v>
      </c>
      <c r="C12321" t="s">
        <v>20</v>
      </c>
      <c r="D12321" t="s">
        <v>27</v>
      </c>
      <c r="E12321">
        <f t="shared" si="192"/>
        <v>12</v>
      </c>
      <c r="F12321">
        <v>2</v>
      </c>
      <c r="G12321">
        <v>24</v>
      </c>
      <c r="H12321" s="1">
        <v>44815</v>
      </c>
      <c r="I12321" t="s">
        <v>13</v>
      </c>
    </row>
    <row r="12322" spans="1:9" x14ac:dyDescent="0.3">
      <c r="A12322" t="s">
        <v>12463</v>
      </c>
      <c r="B12322" t="s">
        <v>58</v>
      </c>
      <c r="C12322" t="s">
        <v>50</v>
      </c>
      <c r="D12322" t="s">
        <v>86</v>
      </c>
      <c r="E12322">
        <f t="shared" si="192"/>
        <v>5</v>
      </c>
      <c r="F12322">
        <v>2</v>
      </c>
      <c r="G12322">
        <v>10</v>
      </c>
      <c r="H12322" s="1">
        <v>45071</v>
      </c>
      <c r="I12322" t="s">
        <v>17</v>
      </c>
    </row>
    <row r="12323" spans="1:9" x14ac:dyDescent="0.3">
      <c r="A12323" t="s">
        <v>12464</v>
      </c>
      <c r="B12323" t="s">
        <v>196</v>
      </c>
      <c r="C12323" t="s">
        <v>20</v>
      </c>
      <c r="D12323" t="s">
        <v>245</v>
      </c>
      <c r="E12323">
        <f t="shared" si="192"/>
        <v>20</v>
      </c>
      <c r="F12323">
        <v>2</v>
      </c>
      <c r="G12323">
        <v>40</v>
      </c>
      <c r="H12323" s="1">
        <v>45143</v>
      </c>
      <c r="I12323" t="s">
        <v>28</v>
      </c>
    </row>
    <row r="12324" spans="1:9" x14ac:dyDescent="0.3">
      <c r="A12324" t="s">
        <v>12465</v>
      </c>
      <c r="B12324" t="s">
        <v>163</v>
      </c>
      <c r="C12324" t="s">
        <v>11</v>
      </c>
      <c r="D12324" t="s">
        <v>230</v>
      </c>
      <c r="E12324">
        <f t="shared" si="192"/>
        <v>5</v>
      </c>
      <c r="F12324">
        <v>4</v>
      </c>
      <c r="G12324">
        <v>20</v>
      </c>
      <c r="H12324" s="1">
        <v>45198</v>
      </c>
      <c r="I12324" t="s">
        <v>17</v>
      </c>
    </row>
    <row r="12325" spans="1:9" x14ac:dyDescent="0.3">
      <c r="A12325" t="s">
        <v>12466</v>
      </c>
      <c r="B12325" t="s">
        <v>425</v>
      </c>
      <c r="C12325" t="s">
        <v>20</v>
      </c>
      <c r="D12325" t="str" cm="1">
        <f t="array" ref="D12325">IFERROR(INDEX('Lookup table'!$B$2:$B$15, MATCH(1, (TRIM('Lookup table'!$A$2:$A$15)=TRIM(C12325)) * (ROUND('Lookup table'!$C$2:$C$15,2)=ROUND(E12325,2)), 0)), "")</f>
        <v/>
      </c>
      <c r="E12325" t="str">
        <f t="shared" si="192"/>
        <v/>
      </c>
      <c r="H12325" s="1">
        <v>44724</v>
      </c>
      <c r="I12325" t="s">
        <v>13</v>
      </c>
    </row>
    <row r="12326" spans="1:9" x14ac:dyDescent="0.3">
      <c r="A12326" t="s">
        <v>12467</v>
      </c>
      <c r="B12326" t="s">
        <v>158</v>
      </c>
      <c r="C12326" t="s">
        <v>11</v>
      </c>
      <c r="D12326" t="s">
        <v>16</v>
      </c>
      <c r="E12326">
        <f t="shared" si="192"/>
        <v>4</v>
      </c>
      <c r="F12326">
        <v>4</v>
      </c>
      <c r="G12326">
        <v>16</v>
      </c>
      <c r="H12326" s="1">
        <v>45045</v>
      </c>
      <c r="I12326" t="s">
        <v>17</v>
      </c>
    </row>
    <row r="12327" spans="1:9" x14ac:dyDescent="0.3">
      <c r="A12327" t="s">
        <v>12468</v>
      </c>
      <c r="B12327" t="s">
        <v>326</v>
      </c>
      <c r="C12327" t="s">
        <v>20</v>
      </c>
      <c r="D12327" t="s">
        <v>21</v>
      </c>
      <c r="E12327">
        <f t="shared" si="192"/>
        <v>15</v>
      </c>
      <c r="F12327">
        <v>2</v>
      </c>
      <c r="G12327">
        <v>30</v>
      </c>
      <c r="H12327" s="1">
        <v>44957</v>
      </c>
      <c r="I12327" t="s">
        <v>13</v>
      </c>
    </row>
    <row r="12328" spans="1:9" x14ac:dyDescent="0.3">
      <c r="A12328" t="s">
        <v>12469</v>
      </c>
      <c r="B12328" t="s">
        <v>240</v>
      </c>
      <c r="C12328" t="s">
        <v>20</v>
      </c>
      <c r="D12328" t="s">
        <v>41</v>
      </c>
      <c r="E12328">
        <f t="shared" si="192"/>
        <v>14</v>
      </c>
      <c r="F12328">
        <v>4</v>
      </c>
      <c r="G12328">
        <v>56</v>
      </c>
      <c r="H12328" s="1">
        <v>45087</v>
      </c>
      <c r="I12328" t="s">
        <v>13</v>
      </c>
    </row>
    <row r="12329" spans="1:9" x14ac:dyDescent="0.3">
      <c r="A12329" t="s">
        <v>12470</v>
      </c>
      <c r="B12329" t="s">
        <v>15</v>
      </c>
      <c r="C12329" t="s">
        <v>11</v>
      </c>
      <c r="D12329" t="s">
        <v>79</v>
      </c>
      <c r="E12329">
        <f t="shared" si="192"/>
        <v>5</v>
      </c>
      <c r="F12329">
        <v>4</v>
      </c>
      <c r="G12329">
        <v>20</v>
      </c>
      <c r="H12329" s="1">
        <v>44717</v>
      </c>
      <c r="I12329" t="s">
        <v>28</v>
      </c>
    </row>
    <row r="12330" spans="1:9" x14ac:dyDescent="0.3">
      <c r="A12330" t="s">
        <v>12471</v>
      </c>
      <c r="B12330" t="s">
        <v>423</v>
      </c>
      <c r="C12330" t="s">
        <v>20</v>
      </c>
      <c r="D12330" t="s">
        <v>245</v>
      </c>
      <c r="E12330">
        <f t="shared" si="192"/>
        <v>20</v>
      </c>
      <c r="F12330">
        <v>3</v>
      </c>
      <c r="G12330">
        <v>60</v>
      </c>
      <c r="H12330" s="1">
        <v>44919</v>
      </c>
      <c r="I12330" t="s">
        <v>28</v>
      </c>
    </row>
    <row r="12331" spans="1:9" x14ac:dyDescent="0.3">
      <c r="A12331" t="s">
        <v>12472</v>
      </c>
      <c r="B12331" t="s">
        <v>101</v>
      </c>
      <c r="C12331" t="s">
        <v>50</v>
      </c>
      <c r="D12331" t="s">
        <v>17678</v>
      </c>
      <c r="E12331">
        <f t="shared" si="192"/>
        <v>7</v>
      </c>
      <c r="F12331">
        <v>1</v>
      </c>
      <c r="G12331">
        <v>7</v>
      </c>
      <c r="H12331" s="1">
        <v>44875</v>
      </c>
      <c r="I12331" t="s">
        <v>13</v>
      </c>
    </row>
    <row r="12332" spans="1:9" x14ac:dyDescent="0.3">
      <c r="A12332" t="s">
        <v>12473</v>
      </c>
      <c r="B12332" t="s">
        <v>120</v>
      </c>
      <c r="C12332" t="s">
        <v>11</v>
      </c>
      <c r="D12332" t="s">
        <v>12</v>
      </c>
      <c r="E12332">
        <f t="shared" si="192"/>
        <v>3</v>
      </c>
      <c r="F12332">
        <v>4</v>
      </c>
      <c r="G12332">
        <v>12</v>
      </c>
      <c r="H12332" s="1">
        <v>45281</v>
      </c>
      <c r="I12332" t="s">
        <v>28</v>
      </c>
    </row>
    <row r="12333" spans="1:9" x14ac:dyDescent="0.3">
      <c r="A12333" t="s">
        <v>12474</v>
      </c>
      <c r="B12333" t="s">
        <v>192</v>
      </c>
      <c r="C12333" t="s">
        <v>20</v>
      </c>
      <c r="D12333" t="s">
        <v>245</v>
      </c>
      <c r="E12333">
        <f t="shared" si="192"/>
        <v>20</v>
      </c>
      <c r="F12333">
        <v>5</v>
      </c>
      <c r="G12333">
        <v>100</v>
      </c>
      <c r="H12333" s="1">
        <v>45045</v>
      </c>
      <c r="I12333" t="s">
        <v>28</v>
      </c>
    </row>
    <row r="12334" spans="1:9" x14ac:dyDescent="0.3">
      <c r="A12334" t="s">
        <v>12475</v>
      </c>
      <c r="B12334" t="s">
        <v>15</v>
      </c>
      <c r="C12334" t="s">
        <v>38</v>
      </c>
      <c r="D12334" t="s">
        <v>125</v>
      </c>
      <c r="E12334">
        <f t="shared" si="192"/>
        <v>7</v>
      </c>
      <c r="F12334">
        <v>5</v>
      </c>
      <c r="G12334">
        <v>35</v>
      </c>
      <c r="H12334" s="1">
        <v>45115</v>
      </c>
      <c r="I12334" t="s">
        <v>17</v>
      </c>
    </row>
    <row r="12335" spans="1:9" x14ac:dyDescent="0.3">
      <c r="A12335" t="s">
        <v>12476</v>
      </c>
      <c r="B12335" t="s">
        <v>49</v>
      </c>
      <c r="C12335" t="s">
        <v>50</v>
      </c>
      <c r="D12335" t="s">
        <v>207</v>
      </c>
      <c r="E12335">
        <f t="shared" si="192"/>
        <v>10</v>
      </c>
      <c r="F12335">
        <v>4</v>
      </c>
      <c r="G12335">
        <v>40</v>
      </c>
      <c r="H12335" s="1">
        <v>45167</v>
      </c>
      <c r="I12335" t="s">
        <v>13</v>
      </c>
    </row>
    <row r="12336" spans="1:9" x14ac:dyDescent="0.3">
      <c r="A12336" t="s">
        <v>12477</v>
      </c>
      <c r="B12336" t="s">
        <v>268</v>
      </c>
      <c r="C12336" t="s">
        <v>11</v>
      </c>
      <c r="D12336" t="s">
        <v>230</v>
      </c>
      <c r="E12336">
        <f t="shared" si="192"/>
        <v>5</v>
      </c>
      <c r="F12336">
        <v>4</v>
      </c>
      <c r="G12336">
        <v>20</v>
      </c>
      <c r="H12336" s="1">
        <v>44686</v>
      </c>
      <c r="I12336" t="s">
        <v>28</v>
      </c>
    </row>
    <row r="12337" spans="1:9" x14ac:dyDescent="0.3">
      <c r="A12337" t="s">
        <v>12478</v>
      </c>
      <c r="B12337" t="s">
        <v>40</v>
      </c>
      <c r="C12337" t="s">
        <v>50</v>
      </c>
      <c r="D12337" t="s">
        <v>17678</v>
      </c>
      <c r="E12337">
        <f t="shared" si="192"/>
        <v>7</v>
      </c>
      <c r="F12337">
        <v>5</v>
      </c>
      <c r="G12337">
        <v>35</v>
      </c>
      <c r="H12337" s="1">
        <v>44699</v>
      </c>
      <c r="I12337" t="s">
        <v>13</v>
      </c>
    </row>
    <row r="12338" spans="1:9" x14ac:dyDescent="0.3">
      <c r="A12338" t="s">
        <v>12479</v>
      </c>
      <c r="B12338" t="s">
        <v>131</v>
      </c>
      <c r="C12338" t="s">
        <v>24</v>
      </c>
      <c r="D12338" t="s">
        <v>71</v>
      </c>
      <c r="E12338">
        <f t="shared" si="192"/>
        <v>3</v>
      </c>
      <c r="F12338">
        <v>3</v>
      </c>
      <c r="G12338">
        <v>9</v>
      </c>
      <c r="H12338" s="1">
        <v>45045</v>
      </c>
      <c r="I12338" t="s">
        <v>28</v>
      </c>
    </row>
    <row r="12339" spans="1:9" x14ac:dyDescent="0.3">
      <c r="A12339" t="s">
        <v>12480</v>
      </c>
      <c r="B12339" t="s">
        <v>47</v>
      </c>
      <c r="C12339" t="s">
        <v>24</v>
      </c>
      <c r="D12339" t="s">
        <v>141</v>
      </c>
      <c r="E12339">
        <f t="shared" si="192"/>
        <v>2.5</v>
      </c>
      <c r="F12339">
        <v>3</v>
      </c>
      <c r="G12339">
        <v>7.5</v>
      </c>
      <c r="H12339" s="1">
        <v>44767</v>
      </c>
      <c r="I12339" t="s">
        <v>28</v>
      </c>
    </row>
    <row r="12340" spans="1:9" x14ac:dyDescent="0.3">
      <c r="A12340" t="s">
        <v>12481</v>
      </c>
      <c r="B12340" t="s">
        <v>221</v>
      </c>
      <c r="C12340" t="s">
        <v>50</v>
      </c>
      <c r="D12340" t="s">
        <v>51</v>
      </c>
      <c r="E12340">
        <f t="shared" si="192"/>
        <v>5</v>
      </c>
      <c r="F12340">
        <v>1</v>
      </c>
      <c r="G12340">
        <v>5</v>
      </c>
      <c r="H12340" s="1">
        <v>45027</v>
      </c>
      <c r="I12340" t="s">
        <v>17</v>
      </c>
    </row>
    <row r="12341" spans="1:9" x14ac:dyDescent="0.3">
      <c r="A12341" t="s">
        <v>12482</v>
      </c>
      <c r="B12341" t="s">
        <v>15</v>
      </c>
      <c r="C12341" t="s">
        <v>50</v>
      </c>
      <c r="D12341" t="s">
        <v>86</v>
      </c>
      <c r="E12341">
        <f t="shared" si="192"/>
        <v>5</v>
      </c>
      <c r="F12341">
        <v>1</v>
      </c>
      <c r="G12341">
        <v>5</v>
      </c>
      <c r="H12341" s="1">
        <v>44709</v>
      </c>
      <c r="I12341" t="s">
        <v>13</v>
      </c>
    </row>
    <row r="12342" spans="1:9" x14ac:dyDescent="0.3">
      <c r="A12342" t="s">
        <v>12483</v>
      </c>
      <c r="B12342" t="s">
        <v>209</v>
      </c>
      <c r="C12342" t="s">
        <v>50</v>
      </c>
      <c r="D12342" t="s">
        <v>112</v>
      </c>
      <c r="E12342">
        <f t="shared" si="192"/>
        <v>4</v>
      </c>
      <c r="F12342">
        <v>3</v>
      </c>
      <c r="G12342">
        <v>12</v>
      </c>
      <c r="H12342" s="1">
        <v>44764</v>
      </c>
      <c r="I12342" t="s">
        <v>28</v>
      </c>
    </row>
    <row r="12343" spans="1:9" x14ac:dyDescent="0.3">
      <c r="A12343" t="s">
        <v>12484</v>
      </c>
      <c r="B12343" t="s">
        <v>35</v>
      </c>
      <c r="C12343" t="s">
        <v>38</v>
      </c>
      <c r="D12343" t="s">
        <v>125</v>
      </c>
      <c r="E12343">
        <f t="shared" si="192"/>
        <v>7</v>
      </c>
      <c r="F12343">
        <v>5</v>
      </c>
      <c r="G12343">
        <v>35</v>
      </c>
      <c r="H12343" s="1">
        <v>44943</v>
      </c>
      <c r="I12343" t="s">
        <v>13</v>
      </c>
    </row>
    <row r="12344" spans="1:9" x14ac:dyDescent="0.3">
      <c r="A12344" t="s">
        <v>12485</v>
      </c>
      <c r="B12344" t="s">
        <v>232</v>
      </c>
      <c r="C12344" t="s">
        <v>20</v>
      </c>
      <c r="D12344" t="s">
        <v>30</v>
      </c>
      <c r="E12344">
        <f t="shared" si="192"/>
        <v>18</v>
      </c>
      <c r="F12344">
        <v>2</v>
      </c>
      <c r="G12344">
        <v>36</v>
      </c>
      <c r="H12344" s="1">
        <v>44648</v>
      </c>
      <c r="I12344" t="s">
        <v>17</v>
      </c>
    </row>
    <row r="12345" spans="1:9" x14ac:dyDescent="0.3">
      <c r="A12345" t="s">
        <v>12486</v>
      </c>
      <c r="B12345" t="s">
        <v>221</v>
      </c>
      <c r="C12345" t="s">
        <v>50</v>
      </c>
      <c r="D12345" t="s">
        <v>51</v>
      </c>
      <c r="E12345">
        <f t="shared" si="192"/>
        <v>5</v>
      </c>
      <c r="F12345">
        <v>2</v>
      </c>
      <c r="G12345">
        <v>10</v>
      </c>
      <c r="H12345" s="1">
        <v>44813</v>
      </c>
      <c r="I12345" t="s">
        <v>28</v>
      </c>
    </row>
    <row r="12346" spans="1:9" x14ac:dyDescent="0.3">
      <c r="A12346" t="s">
        <v>12487</v>
      </c>
      <c r="B12346" t="s">
        <v>136</v>
      </c>
      <c r="C12346" t="s">
        <v>50</v>
      </c>
      <c r="D12346" t="s">
        <v>86</v>
      </c>
      <c r="E12346">
        <f t="shared" si="192"/>
        <v>5</v>
      </c>
      <c r="F12346">
        <v>4</v>
      </c>
      <c r="G12346">
        <v>20</v>
      </c>
      <c r="H12346" s="1">
        <v>45291</v>
      </c>
      <c r="I12346" t="s">
        <v>28</v>
      </c>
    </row>
    <row r="12347" spans="1:9" x14ac:dyDescent="0.3">
      <c r="A12347" t="s">
        <v>12488</v>
      </c>
      <c r="B12347" t="s">
        <v>95</v>
      </c>
      <c r="C12347" t="s">
        <v>20</v>
      </c>
      <c r="D12347" t="str" cm="1">
        <f t="array" ref="D12347">IFERROR(INDEX('Lookup table'!$B$2:$B$15, MATCH(1, (TRIM('Lookup table'!$A$2:$A$15)=TRIM(C12347)) * (ROUND('Lookup table'!$C$2:$C$15,2)=ROUND(E12347,2)), 0)), "")</f>
        <v>Steak</v>
      </c>
      <c r="E12347">
        <f t="shared" si="192"/>
        <v>20</v>
      </c>
      <c r="F12347">
        <v>1</v>
      </c>
      <c r="G12347">
        <v>20</v>
      </c>
      <c r="H12347" s="1">
        <v>44810</v>
      </c>
      <c r="I12347" t="s">
        <v>13</v>
      </c>
    </row>
    <row r="12348" spans="1:9" x14ac:dyDescent="0.3">
      <c r="A12348" t="s">
        <v>12489</v>
      </c>
      <c r="B12348" t="s">
        <v>83</v>
      </c>
      <c r="C12348" t="s">
        <v>50</v>
      </c>
      <c r="D12348" t="s">
        <v>112</v>
      </c>
      <c r="E12348">
        <f t="shared" si="192"/>
        <v>4</v>
      </c>
      <c r="F12348">
        <v>3</v>
      </c>
      <c r="G12348">
        <v>12</v>
      </c>
      <c r="H12348" s="1">
        <v>44720</v>
      </c>
      <c r="I12348" t="s">
        <v>13</v>
      </c>
    </row>
    <row r="12349" spans="1:9" x14ac:dyDescent="0.3">
      <c r="A12349" t="s">
        <v>12490</v>
      </c>
      <c r="B12349" t="s">
        <v>81</v>
      </c>
      <c r="C12349" t="s">
        <v>50</v>
      </c>
      <c r="D12349" t="s">
        <v>207</v>
      </c>
      <c r="E12349">
        <f t="shared" si="192"/>
        <v>10</v>
      </c>
      <c r="F12349">
        <v>5</v>
      </c>
      <c r="G12349">
        <v>50</v>
      </c>
      <c r="H12349" s="1">
        <v>44903</v>
      </c>
      <c r="I12349" t="s">
        <v>28</v>
      </c>
    </row>
    <row r="12350" spans="1:9" x14ac:dyDescent="0.3">
      <c r="A12350" t="s">
        <v>12491</v>
      </c>
      <c r="B12350" t="s">
        <v>83</v>
      </c>
      <c r="C12350" t="s">
        <v>20</v>
      </c>
      <c r="D12350" t="s">
        <v>245</v>
      </c>
      <c r="E12350">
        <f t="shared" si="192"/>
        <v>20</v>
      </c>
      <c r="F12350">
        <v>1</v>
      </c>
      <c r="G12350">
        <v>20</v>
      </c>
      <c r="H12350" s="1">
        <v>44668</v>
      </c>
      <c r="I12350" t="s">
        <v>28</v>
      </c>
    </row>
    <row r="12351" spans="1:9" x14ac:dyDescent="0.3">
      <c r="A12351" t="s">
        <v>12492</v>
      </c>
      <c r="B12351" t="s">
        <v>376</v>
      </c>
      <c r="C12351" t="s">
        <v>20</v>
      </c>
      <c r="D12351" t="s">
        <v>245</v>
      </c>
      <c r="E12351">
        <f t="shared" si="192"/>
        <v>20</v>
      </c>
      <c r="F12351">
        <v>5</v>
      </c>
      <c r="G12351">
        <v>100</v>
      </c>
      <c r="H12351" s="1">
        <v>44624</v>
      </c>
      <c r="I12351" t="s">
        <v>28</v>
      </c>
    </row>
    <row r="12352" spans="1:9" x14ac:dyDescent="0.3">
      <c r="A12352" t="s">
        <v>12493</v>
      </c>
      <c r="B12352" t="s">
        <v>40</v>
      </c>
      <c r="C12352" t="s">
        <v>20</v>
      </c>
      <c r="D12352" t="s">
        <v>245</v>
      </c>
      <c r="E12352">
        <f t="shared" si="192"/>
        <v>20</v>
      </c>
      <c r="F12352">
        <v>2</v>
      </c>
      <c r="G12352">
        <v>40</v>
      </c>
      <c r="H12352" s="1">
        <v>44739</v>
      </c>
      <c r="I12352" t="s">
        <v>17</v>
      </c>
    </row>
    <row r="12353" spans="1:9" x14ac:dyDescent="0.3">
      <c r="A12353" t="s">
        <v>12494</v>
      </c>
      <c r="B12353" t="s">
        <v>62</v>
      </c>
      <c r="C12353" t="s">
        <v>38</v>
      </c>
      <c r="D12353" t="s">
        <v>74</v>
      </c>
      <c r="E12353">
        <f t="shared" si="192"/>
        <v>6</v>
      </c>
      <c r="F12353">
        <v>4</v>
      </c>
      <c r="G12353">
        <v>24</v>
      </c>
      <c r="H12353" s="1">
        <v>44937</v>
      </c>
      <c r="I12353" t="s">
        <v>13</v>
      </c>
    </row>
    <row r="12354" spans="1:9" x14ac:dyDescent="0.3">
      <c r="A12354" t="s">
        <v>12495</v>
      </c>
      <c r="B12354" t="s">
        <v>101</v>
      </c>
      <c r="C12354" t="s">
        <v>50</v>
      </c>
      <c r="D12354" t="s">
        <v>207</v>
      </c>
      <c r="E12354">
        <f t="shared" si="192"/>
        <v>10</v>
      </c>
      <c r="F12354">
        <v>3</v>
      </c>
      <c r="G12354">
        <v>30</v>
      </c>
      <c r="H12354" s="1">
        <v>44863</v>
      </c>
      <c r="I12354" t="s">
        <v>28</v>
      </c>
    </row>
    <row r="12355" spans="1:9" x14ac:dyDescent="0.3">
      <c r="A12355" t="s">
        <v>12496</v>
      </c>
      <c r="B12355" t="s">
        <v>95</v>
      </c>
      <c r="C12355" t="s">
        <v>38</v>
      </c>
      <c r="D12355" t="s">
        <v>125</v>
      </c>
      <c r="E12355">
        <f t="shared" si="192"/>
        <v>7</v>
      </c>
      <c r="F12355">
        <v>2</v>
      </c>
      <c r="G12355">
        <v>14</v>
      </c>
      <c r="H12355" s="1">
        <v>44809</v>
      </c>
      <c r="I12355" t="s">
        <v>17</v>
      </c>
    </row>
    <row r="12356" spans="1:9" x14ac:dyDescent="0.3">
      <c r="A12356" t="s">
        <v>12497</v>
      </c>
      <c r="B12356" t="s">
        <v>88</v>
      </c>
      <c r="C12356" t="s">
        <v>24</v>
      </c>
      <c r="D12356" t="s">
        <v>71</v>
      </c>
      <c r="E12356">
        <f t="shared" si="192"/>
        <v>3</v>
      </c>
      <c r="F12356">
        <v>5</v>
      </c>
      <c r="G12356">
        <v>15</v>
      </c>
      <c r="H12356" s="1">
        <v>45161</v>
      </c>
      <c r="I12356" t="s">
        <v>28</v>
      </c>
    </row>
    <row r="12357" spans="1:9" x14ac:dyDescent="0.3">
      <c r="A12357" t="s">
        <v>12498</v>
      </c>
      <c r="B12357" t="s">
        <v>47</v>
      </c>
      <c r="C12357" t="s">
        <v>50</v>
      </c>
      <c r="D12357" t="s">
        <v>51</v>
      </c>
      <c r="E12357">
        <f t="shared" si="192"/>
        <v>5</v>
      </c>
      <c r="F12357">
        <v>5</v>
      </c>
      <c r="G12357">
        <v>25</v>
      </c>
      <c r="H12357" s="1">
        <v>44984</v>
      </c>
      <c r="I12357" t="s">
        <v>13</v>
      </c>
    </row>
    <row r="12358" spans="1:9" x14ac:dyDescent="0.3">
      <c r="A12358" t="s">
        <v>12499</v>
      </c>
      <c r="B12358" t="s">
        <v>298</v>
      </c>
      <c r="C12358" t="s">
        <v>20</v>
      </c>
      <c r="D12358" t="s">
        <v>21</v>
      </c>
      <c r="E12358">
        <f t="shared" ref="E12358:E12421" si="193">IF(AND(G12358&lt;&gt;0, F12358&lt;&gt;0), G12358/F12358, "")</f>
        <v>15</v>
      </c>
      <c r="F12358">
        <v>1</v>
      </c>
      <c r="G12358">
        <v>15</v>
      </c>
      <c r="H12358" s="1">
        <v>44836</v>
      </c>
      <c r="I12358" t="s">
        <v>13</v>
      </c>
    </row>
    <row r="12359" spans="1:9" x14ac:dyDescent="0.3">
      <c r="A12359" t="s">
        <v>12500</v>
      </c>
      <c r="B12359" t="s">
        <v>37</v>
      </c>
      <c r="C12359" t="s">
        <v>20</v>
      </c>
      <c r="D12359" t="str" cm="1">
        <f t="array" ref="D12359">IFERROR(INDEX('Lookup table'!$B$2:$B$15, MATCH(1, (TRIM('Lookup table'!$A$2:$A$15)=TRIM(C12359)) * (ROUND('Lookup table'!$C$2:$C$15,2)=ROUND(E12359,2)), 0)), "")</f>
        <v/>
      </c>
      <c r="E12359" t="str">
        <f t="shared" si="193"/>
        <v/>
      </c>
      <c r="H12359" s="1">
        <v>45078</v>
      </c>
      <c r="I12359" t="s">
        <v>13</v>
      </c>
    </row>
    <row r="12360" spans="1:9" x14ac:dyDescent="0.3">
      <c r="A12360" t="s">
        <v>12501</v>
      </c>
      <c r="B12360" t="s">
        <v>345</v>
      </c>
      <c r="C12360" t="s">
        <v>50</v>
      </c>
      <c r="D12360" t="s">
        <v>17678</v>
      </c>
      <c r="E12360">
        <f t="shared" si="193"/>
        <v>7</v>
      </c>
      <c r="F12360">
        <v>3</v>
      </c>
      <c r="G12360">
        <v>21</v>
      </c>
      <c r="H12360" s="1">
        <v>44991</v>
      </c>
      <c r="I12360" t="s">
        <v>13</v>
      </c>
    </row>
    <row r="12361" spans="1:9" x14ac:dyDescent="0.3">
      <c r="A12361" t="s">
        <v>12502</v>
      </c>
      <c r="B12361" t="s">
        <v>441</v>
      </c>
      <c r="C12361" t="s">
        <v>50</v>
      </c>
      <c r="D12361" t="s">
        <v>112</v>
      </c>
      <c r="E12361">
        <f t="shared" si="193"/>
        <v>4</v>
      </c>
      <c r="F12361">
        <v>2</v>
      </c>
      <c r="G12361">
        <v>8</v>
      </c>
      <c r="H12361" s="1">
        <v>44605</v>
      </c>
      <c r="I12361" t="s">
        <v>17</v>
      </c>
    </row>
    <row r="12362" spans="1:9" x14ac:dyDescent="0.3">
      <c r="A12362" t="s">
        <v>12503</v>
      </c>
      <c r="B12362" t="s">
        <v>597</v>
      </c>
      <c r="C12362" t="s">
        <v>50</v>
      </c>
      <c r="D12362" t="s">
        <v>99</v>
      </c>
      <c r="E12362">
        <f t="shared" si="193"/>
        <v>8</v>
      </c>
      <c r="F12362">
        <v>5</v>
      </c>
      <c r="G12362">
        <v>40</v>
      </c>
      <c r="H12362" s="1">
        <v>44571</v>
      </c>
      <c r="I12362" t="s">
        <v>28</v>
      </c>
    </row>
    <row r="12363" spans="1:9" x14ac:dyDescent="0.3">
      <c r="A12363" t="s">
        <v>12504</v>
      </c>
      <c r="B12363" t="s">
        <v>378</v>
      </c>
      <c r="C12363" t="s">
        <v>20</v>
      </c>
      <c r="D12363" t="s">
        <v>21</v>
      </c>
      <c r="E12363">
        <f t="shared" si="193"/>
        <v>15</v>
      </c>
      <c r="F12363">
        <v>2</v>
      </c>
      <c r="G12363">
        <v>30</v>
      </c>
      <c r="H12363" s="1">
        <v>45287</v>
      </c>
      <c r="I12363" t="s">
        <v>17</v>
      </c>
    </row>
    <row r="12364" spans="1:9" x14ac:dyDescent="0.3">
      <c r="A12364" t="s">
        <v>12505</v>
      </c>
      <c r="B12364" t="s">
        <v>441</v>
      </c>
      <c r="C12364" t="s">
        <v>50</v>
      </c>
      <c r="D12364" t="s">
        <v>17678</v>
      </c>
      <c r="E12364">
        <f t="shared" si="193"/>
        <v>7</v>
      </c>
      <c r="F12364">
        <v>1</v>
      </c>
      <c r="G12364">
        <v>7</v>
      </c>
      <c r="H12364" s="1">
        <v>44658</v>
      </c>
      <c r="I12364" t="s">
        <v>13</v>
      </c>
    </row>
    <row r="12365" spans="1:9" x14ac:dyDescent="0.3">
      <c r="A12365" t="s">
        <v>12506</v>
      </c>
      <c r="B12365" t="s">
        <v>66</v>
      </c>
      <c r="C12365" t="s">
        <v>38</v>
      </c>
      <c r="D12365" t="s">
        <v>43</v>
      </c>
      <c r="E12365">
        <f t="shared" si="193"/>
        <v>6</v>
      </c>
      <c r="F12365">
        <v>1</v>
      </c>
      <c r="G12365">
        <v>6</v>
      </c>
      <c r="H12365" s="1">
        <v>44928</v>
      </c>
      <c r="I12365" t="s">
        <v>17</v>
      </c>
    </row>
    <row r="12366" spans="1:9" x14ac:dyDescent="0.3">
      <c r="A12366" t="s">
        <v>12507</v>
      </c>
      <c r="B12366" t="s">
        <v>298</v>
      </c>
      <c r="C12366" t="s">
        <v>24</v>
      </c>
      <c r="D12366" t="s">
        <v>168</v>
      </c>
      <c r="E12366">
        <f t="shared" si="193"/>
        <v>1</v>
      </c>
      <c r="F12366">
        <v>3</v>
      </c>
      <c r="G12366">
        <v>3</v>
      </c>
      <c r="H12366" s="1">
        <v>45256</v>
      </c>
      <c r="I12366" t="s">
        <v>13</v>
      </c>
    </row>
    <row r="12367" spans="1:9" x14ac:dyDescent="0.3">
      <c r="A12367" t="s">
        <v>12508</v>
      </c>
      <c r="B12367" t="s">
        <v>123</v>
      </c>
      <c r="C12367" t="s">
        <v>50</v>
      </c>
      <c r="D12367" t="s">
        <v>112</v>
      </c>
      <c r="E12367">
        <f t="shared" si="193"/>
        <v>4</v>
      </c>
      <c r="F12367">
        <v>2</v>
      </c>
      <c r="G12367">
        <v>8</v>
      </c>
      <c r="H12367" s="1">
        <v>45121</v>
      </c>
      <c r="I12367" t="s">
        <v>28</v>
      </c>
    </row>
    <row r="12368" spans="1:9" x14ac:dyDescent="0.3">
      <c r="A12368" t="s">
        <v>12509</v>
      </c>
      <c r="B12368" t="s">
        <v>413</v>
      </c>
      <c r="C12368" t="s">
        <v>11</v>
      </c>
      <c r="D12368" t="s">
        <v>12</v>
      </c>
      <c r="E12368">
        <f t="shared" si="193"/>
        <v>3</v>
      </c>
      <c r="F12368">
        <v>2</v>
      </c>
      <c r="G12368">
        <v>6</v>
      </c>
      <c r="H12368" s="1">
        <v>44622</v>
      </c>
      <c r="I12368" t="s">
        <v>13</v>
      </c>
    </row>
    <row r="12369" spans="1:9" x14ac:dyDescent="0.3">
      <c r="A12369" t="s">
        <v>12510</v>
      </c>
      <c r="B12369" t="s">
        <v>202</v>
      </c>
      <c r="C12369" t="s">
        <v>38</v>
      </c>
      <c r="D12369" t="s">
        <v>121</v>
      </c>
      <c r="E12369">
        <f t="shared" si="193"/>
        <v>5</v>
      </c>
      <c r="F12369">
        <v>1</v>
      </c>
      <c r="G12369">
        <v>5</v>
      </c>
      <c r="H12369" s="1">
        <v>44562</v>
      </c>
      <c r="I12369" t="s">
        <v>28</v>
      </c>
    </row>
    <row r="12370" spans="1:9" x14ac:dyDescent="0.3">
      <c r="A12370" t="s">
        <v>12511</v>
      </c>
      <c r="B12370" t="s">
        <v>10</v>
      </c>
      <c r="C12370" t="s">
        <v>11</v>
      </c>
      <c r="D12370" t="s">
        <v>16</v>
      </c>
      <c r="E12370">
        <f t="shared" si="193"/>
        <v>4</v>
      </c>
      <c r="F12370">
        <v>4</v>
      </c>
      <c r="G12370">
        <v>16</v>
      </c>
      <c r="H12370" s="1">
        <v>45229</v>
      </c>
      <c r="I12370" t="s">
        <v>17</v>
      </c>
    </row>
    <row r="12371" spans="1:9" x14ac:dyDescent="0.3">
      <c r="A12371" t="s">
        <v>12512</v>
      </c>
      <c r="B12371" t="s">
        <v>145</v>
      </c>
      <c r="C12371" t="s">
        <v>11</v>
      </c>
      <c r="D12371" t="s">
        <v>33</v>
      </c>
      <c r="E12371">
        <f t="shared" si="193"/>
        <v>4</v>
      </c>
      <c r="F12371">
        <v>2</v>
      </c>
      <c r="G12371">
        <v>8</v>
      </c>
      <c r="H12371" s="1">
        <v>45230</v>
      </c>
      <c r="I12371" t="s">
        <v>17</v>
      </c>
    </row>
    <row r="12372" spans="1:9" x14ac:dyDescent="0.3">
      <c r="A12372" t="s">
        <v>12513</v>
      </c>
      <c r="B12372" t="s">
        <v>305</v>
      </c>
      <c r="C12372" t="s">
        <v>38</v>
      </c>
      <c r="D12372" t="s">
        <v>125</v>
      </c>
      <c r="E12372">
        <f t="shared" si="193"/>
        <v>7</v>
      </c>
      <c r="F12372">
        <v>3</v>
      </c>
      <c r="G12372">
        <v>21</v>
      </c>
      <c r="H12372" s="1">
        <v>45036</v>
      </c>
      <c r="I12372" t="s">
        <v>17</v>
      </c>
    </row>
    <row r="12373" spans="1:9" x14ac:dyDescent="0.3">
      <c r="A12373" t="s">
        <v>12514</v>
      </c>
      <c r="B12373" t="s">
        <v>200</v>
      </c>
      <c r="C12373" t="s">
        <v>11</v>
      </c>
      <c r="D12373" t="s">
        <v>12</v>
      </c>
      <c r="E12373">
        <f t="shared" si="193"/>
        <v>3</v>
      </c>
      <c r="F12373">
        <v>3</v>
      </c>
      <c r="G12373">
        <v>9</v>
      </c>
      <c r="H12373" s="1">
        <v>44725</v>
      </c>
      <c r="I12373" t="s">
        <v>28</v>
      </c>
    </row>
    <row r="12374" spans="1:9" x14ac:dyDescent="0.3">
      <c r="A12374" t="s">
        <v>12515</v>
      </c>
      <c r="B12374" t="s">
        <v>114</v>
      </c>
      <c r="C12374" t="s">
        <v>24</v>
      </c>
      <c r="D12374" t="s">
        <v>168</v>
      </c>
      <c r="E12374">
        <f t="shared" si="193"/>
        <v>1</v>
      </c>
      <c r="F12374">
        <v>2</v>
      </c>
      <c r="G12374">
        <v>2</v>
      </c>
      <c r="H12374" s="1">
        <v>45160</v>
      </c>
      <c r="I12374" t="s">
        <v>28</v>
      </c>
    </row>
    <row r="12375" spans="1:9" x14ac:dyDescent="0.3">
      <c r="A12375" t="s">
        <v>12516</v>
      </c>
      <c r="B12375" t="s">
        <v>83</v>
      </c>
      <c r="C12375" t="s">
        <v>20</v>
      </c>
      <c r="D12375" t="str" cm="1">
        <f t="array" ref="D12375">IFERROR(INDEX('Lookup table'!$B$2:$B$15, MATCH(1, (TRIM('Lookup table'!$A$2:$A$15)=TRIM(C12375)) * (ROUND('Lookup table'!$C$2:$C$15,2)=ROUND(E12375,2)), 0)), "")</f>
        <v>Grilled Chicken</v>
      </c>
      <c r="E12375">
        <f t="shared" si="193"/>
        <v>15</v>
      </c>
      <c r="F12375">
        <v>2</v>
      </c>
      <c r="G12375">
        <v>30</v>
      </c>
      <c r="H12375" s="1">
        <v>44962</v>
      </c>
    </row>
    <row r="12376" spans="1:9" x14ac:dyDescent="0.3">
      <c r="A12376" t="s">
        <v>12517</v>
      </c>
      <c r="B12376" t="s">
        <v>64</v>
      </c>
      <c r="C12376" t="s">
        <v>24</v>
      </c>
      <c r="D12376" t="s">
        <v>77</v>
      </c>
      <c r="E12376">
        <f t="shared" si="193"/>
        <v>2.5</v>
      </c>
      <c r="F12376">
        <v>1</v>
      </c>
      <c r="G12376">
        <v>2.5</v>
      </c>
      <c r="H12376" s="1">
        <v>44992</v>
      </c>
      <c r="I12376" t="s">
        <v>13</v>
      </c>
    </row>
    <row r="12377" spans="1:9" x14ac:dyDescent="0.3">
      <c r="A12377" t="s">
        <v>12518</v>
      </c>
      <c r="B12377" t="s">
        <v>136</v>
      </c>
      <c r="C12377" t="s">
        <v>38</v>
      </c>
      <c r="D12377" t="s">
        <v>121</v>
      </c>
      <c r="E12377">
        <f t="shared" si="193"/>
        <v>5</v>
      </c>
      <c r="F12377">
        <v>3</v>
      </c>
      <c r="G12377">
        <v>15</v>
      </c>
      <c r="H12377" s="1">
        <v>44601</v>
      </c>
      <c r="I12377" t="s">
        <v>28</v>
      </c>
    </row>
    <row r="12378" spans="1:9" x14ac:dyDescent="0.3">
      <c r="A12378" t="s">
        <v>12519</v>
      </c>
      <c r="B12378" t="s">
        <v>368</v>
      </c>
      <c r="C12378" t="s">
        <v>38</v>
      </c>
      <c r="D12378" t="s">
        <v>121</v>
      </c>
      <c r="E12378">
        <f t="shared" si="193"/>
        <v>5</v>
      </c>
      <c r="F12378">
        <v>5</v>
      </c>
      <c r="G12378">
        <v>25</v>
      </c>
      <c r="H12378" s="1">
        <v>45184</v>
      </c>
      <c r="I12378" t="s">
        <v>17</v>
      </c>
    </row>
    <row r="12379" spans="1:9" x14ac:dyDescent="0.3">
      <c r="A12379" t="s">
        <v>12520</v>
      </c>
      <c r="B12379" t="s">
        <v>221</v>
      </c>
      <c r="C12379" t="s">
        <v>20</v>
      </c>
      <c r="D12379" t="s">
        <v>27</v>
      </c>
      <c r="E12379">
        <f t="shared" si="193"/>
        <v>12</v>
      </c>
      <c r="F12379">
        <v>5</v>
      </c>
      <c r="G12379">
        <v>60</v>
      </c>
      <c r="H12379" s="1">
        <v>45138</v>
      </c>
      <c r="I12379" t="s">
        <v>17</v>
      </c>
    </row>
    <row r="12380" spans="1:9" x14ac:dyDescent="0.3">
      <c r="A12380" t="s">
        <v>12521</v>
      </c>
      <c r="B12380" t="s">
        <v>152</v>
      </c>
      <c r="C12380" t="s">
        <v>24</v>
      </c>
      <c r="D12380" t="s">
        <v>77</v>
      </c>
      <c r="E12380">
        <f t="shared" si="193"/>
        <v>2.5</v>
      </c>
      <c r="F12380">
        <v>2</v>
      </c>
      <c r="G12380">
        <v>5</v>
      </c>
      <c r="H12380" s="1">
        <v>44582</v>
      </c>
    </row>
    <row r="12381" spans="1:9" x14ac:dyDescent="0.3">
      <c r="A12381" t="s">
        <v>12522</v>
      </c>
      <c r="B12381" t="s">
        <v>32</v>
      </c>
      <c r="C12381" t="s">
        <v>20</v>
      </c>
      <c r="D12381" t="s">
        <v>30</v>
      </c>
      <c r="E12381">
        <f t="shared" si="193"/>
        <v>18</v>
      </c>
      <c r="F12381">
        <v>5</v>
      </c>
      <c r="G12381">
        <v>90</v>
      </c>
      <c r="H12381" s="1">
        <v>45006</v>
      </c>
      <c r="I12381" t="s">
        <v>17</v>
      </c>
    </row>
    <row r="12382" spans="1:9" x14ac:dyDescent="0.3">
      <c r="A12382" t="s">
        <v>12523</v>
      </c>
      <c r="B12382" t="s">
        <v>221</v>
      </c>
      <c r="C12382" t="s">
        <v>11</v>
      </c>
      <c r="D12382" t="s">
        <v>230</v>
      </c>
      <c r="E12382">
        <f t="shared" si="193"/>
        <v>5</v>
      </c>
      <c r="F12382">
        <v>3</v>
      </c>
      <c r="G12382">
        <v>15</v>
      </c>
      <c r="H12382" s="1">
        <v>44851</v>
      </c>
      <c r="I12382" t="s">
        <v>17</v>
      </c>
    </row>
    <row r="12383" spans="1:9" x14ac:dyDescent="0.3">
      <c r="A12383" t="s">
        <v>12524</v>
      </c>
      <c r="B12383" t="s">
        <v>219</v>
      </c>
      <c r="C12383" t="s">
        <v>11</v>
      </c>
      <c r="D12383" t="s">
        <v>16</v>
      </c>
      <c r="E12383">
        <f t="shared" si="193"/>
        <v>4</v>
      </c>
      <c r="F12383">
        <v>3</v>
      </c>
      <c r="G12383">
        <v>12</v>
      </c>
      <c r="H12383" s="1">
        <v>45225</v>
      </c>
      <c r="I12383" t="s">
        <v>28</v>
      </c>
    </row>
    <row r="12384" spans="1:9" x14ac:dyDescent="0.3">
      <c r="A12384" t="s">
        <v>12525</v>
      </c>
      <c r="B12384" t="s">
        <v>15</v>
      </c>
      <c r="C12384" t="s">
        <v>20</v>
      </c>
      <c r="D12384" t="s">
        <v>21</v>
      </c>
      <c r="E12384">
        <f t="shared" si="193"/>
        <v>15</v>
      </c>
      <c r="F12384">
        <v>4</v>
      </c>
      <c r="G12384">
        <v>60</v>
      </c>
      <c r="H12384" s="1">
        <v>44724</v>
      </c>
      <c r="I12384" t="s">
        <v>28</v>
      </c>
    </row>
    <row r="12385" spans="1:9" x14ac:dyDescent="0.3">
      <c r="A12385" t="s">
        <v>12526</v>
      </c>
      <c r="B12385" t="s">
        <v>47</v>
      </c>
      <c r="C12385" t="s">
        <v>38</v>
      </c>
      <c r="D12385" t="str" cm="1">
        <f t="array" ref="D12385">IFERROR(INDEX('Lookup table'!$B$2:$B$15, MATCH(1, (TRIM('Lookup table'!$A$2:$A$15)=TRIM(C12385)) * (ROUND('Lookup table'!$C$2:$C$15,2)=ROUND(E12385,2)), 0)), "")</f>
        <v/>
      </c>
      <c r="E12385" t="str">
        <f t="shared" si="193"/>
        <v/>
      </c>
      <c r="H12385" s="1">
        <v>44842</v>
      </c>
      <c r="I12385" t="s">
        <v>13</v>
      </c>
    </row>
    <row r="12386" spans="1:9" x14ac:dyDescent="0.3">
      <c r="A12386" t="s">
        <v>12527</v>
      </c>
      <c r="B12386" t="s">
        <v>196</v>
      </c>
      <c r="C12386" t="s">
        <v>20</v>
      </c>
      <c r="D12386" t="s">
        <v>27</v>
      </c>
      <c r="E12386">
        <f t="shared" si="193"/>
        <v>12</v>
      </c>
      <c r="F12386">
        <v>1</v>
      </c>
      <c r="G12386">
        <v>12</v>
      </c>
      <c r="H12386" s="1">
        <v>44676</v>
      </c>
      <c r="I12386" t="s">
        <v>17</v>
      </c>
    </row>
    <row r="12387" spans="1:9" x14ac:dyDescent="0.3">
      <c r="A12387" t="s">
        <v>12528</v>
      </c>
      <c r="B12387" t="s">
        <v>202</v>
      </c>
      <c r="C12387" t="s">
        <v>50</v>
      </c>
      <c r="D12387" t="s">
        <v>112</v>
      </c>
      <c r="E12387">
        <f t="shared" si="193"/>
        <v>4</v>
      </c>
      <c r="F12387">
        <v>1</v>
      </c>
      <c r="G12387">
        <v>4</v>
      </c>
      <c r="H12387" s="1">
        <v>44751</v>
      </c>
      <c r="I12387" t="s">
        <v>28</v>
      </c>
    </row>
    <row r="12388" spans="1:9" x14ac:dyDescent="0.3">
      <c r="A12388" t="s">
        <v>12529</v>
      </c>
      <c r="B12388" t="s">
        <v>15</v>
      </c>
      <c r="C12388" t="s">
        <v>20</v>
      </c>
      <c r="D12388" t="s">
        <v>21</v>
      </c>
      <c r="E12388">
        <f t="shared" si="193"/>
        <v>15</v>
      </c>
      <c r="F12388">
        <v>4</v>
      </c>
      <c r="G12388">
        <v>60</v>
      </c>
      <c r="H12388" s="1">
        <v>45246</v>
      </c>
      <c r="I12388" t="s">
        <v>28</v>
      </c>
    </row>
    <row r="12389" spans="1:9" x14ac:dyDescent="0.3">
      <c r="A12389" t="s">
        <v>12530</v>
      </c>
      <c r="B12389" t="s">
        <v>109</v>
      </c>
      <c r="C12389" t="s">
        <v>20</v>
      </c>
      <c r="D12389" t="s">
        <v>41</v>
      </c>
      <c r="E12389">
        <f t="shared" si="193"/>
        <v>14</v>
      </c>
      <c r="F12389">
        <v>1</v>
      </c>
      <c r="G12389">
        <v>14</v>
      </c>
      <c r="H12389" s="1">
        <v>44851</v>
      </c>
      <c r="I12389" t="s">
        <v>17</v>
      </c>
    </row>
    <row r="12390" spans="1:9" x14ac:dyDescent="0.3">
      <c r="A12390" t="s">
        <v>12531</v>
      </c>
      <c r="B12390" t="s">
        <v>114</v>
      </c>
      <c r="C12390" t="s">
        <v>11</v>
      </c>
      <c r="D12390" t="s">
        <v>79</v>
      </c>
      <c r="E12390">
        <f t="shared" si="193"/>
        <v>5</v>
      </c>
      <c r="F12390">
        <v>3</v>
      </c>
      <c r="G12390">
        <v>15</v>
      </c>
      <c r="H12390" s="1">
        <v>44774</v>
      </c>
      <c r="I12390" t="s">
        <v>17</v>
      </c>
    </row>
    <row r="12391" spans="1:9" x14ac:dyDescent="0.3">
      <c r="A12391" t="s">
        <v>12532</v>
      </c>
      <c r="B12391" t="s">
        <v>10</v>
      </c>
      <c r="C12391" t="s">
        <v>38</v>
      </c>
      <c r="D12391" t="s">
        <v>107</v>
      </c>
      <c r="E12391">
        <f t="shared" si="193"/>
        <v>4</v>
      </c>
      <c r="F12391">
        <v>5</v>
      </c>
      <c r="G12391">
        <v>20</v>
      </c>
      <c r="H12391" s="1">
        <v>45011</v>
      </c>
      <c r="I12391" t="s">
        <v>28</v>
      </c>
    </row>
    <row r="12392" spans="1:9" x14ac:dyDescent="0.3">
      <c r="A12392" t="s">
        <v>12533</v>
      </c>
      <c r="B12392" t="s">
        <v>205</v>
      </c>
      <c r="C12392" t="s">
        <v>50</v>
      </c>
      <c r="D12392" t="s">
        <v>51</v>
      </c>
      <c r="E12392">
        <f t="shared" si="193"/>
        <v>5</v>
      </c>
      <c r="F12392">
        <v>1</v>
      </c>
      <c r="G12392">
        <v>5</v>
      </c>
      <c r="H12392" s="1">
        <v>44875</v>
      </c>
      <c r="I12392" t="s">
        <v>13</v>
      </c>
    </row>
    <row r="12393" spans="1:9" x14ac:dyDescent="0.3">
      <c r="A12393" t="s">
        <v>12534</v>
      </c>
      <c r="B12393" t="s">
        <v>66</v>
      </c>
      <c r="C12393" t="s">
        <v>38</v>
      </c>
      <c r="D12393" t="s">
        <v>43</v>
      </c>
      <c r="E12393">
        <f t="shared" si="193"/>
        <v>6</v>
      </c>
      <c r="F12393">
        <v>3</v>
      </c>
      <c r="G12393">
        <v>18</v>
      </c>
      <c r="H12393" s="1">
        <v>44592</v>
      </c>
      <c r="I12393" t="s">
        <v>28</v>
      </c>
    </row>
    <row r="12394" spans="1:9" x14ac:dyDescent="0.3">
      <c r="A12394" t="s">
        <v>12535</v>
      </c>
      <c r="B12394" t="s">
        <v>167</v>
      </c>
      <c r="C12394" t="s">
        <v>50</v>
      </c>
      <c r="D12394" t="s">
        <v>112</v>
      </c>
      <c r="E12394">
        <f t="shared" si="193"/>
        <v>4</v>
      </c>
      <c r="F12394">
        <v>5</v>
      </c>
      <c r="G12394">
        <v>20</v>
      </c>
      <c r="H12394" s="1">
        <v>44640</v>
      </c>
      <c r="I12394" t="s">
        <v>28</v>
      </c>
    </row>
    <row r="12395" spans="1:9" x14ac:dyDescent="0.3">
      <c r="A12395" t="s">
        <v>12536</v>
      </c>
      <c r="B12395" t="s">
        <v>597</v>
      </c>
      <c r="C12395" t="s">
        <v>24</v>
      </c>
      <c r="D12395" t="s">
        <v>71</v>
      </c>
      <c r="E12395">
        <f t="shared" si="193"/>
        <v>3</v>
      </c>
      <c r="F12395">
        <v>1</v>
      </c>
      <c r="G12395">
        <v>3</v>
      </c>
      <c r="H12395" s="1">
        <v>44595</v>
      </c>
      <c r="I12395" t="s">
        <v>28</v>
      </c>
    </row>
    <row r="12396" spans="1:9" x14ac:dyDescent="0.3">
      <c r="A12396" t="s">
        <v>12537</v>
      </c>
      <c r="B12396" t="s">
        <v>209</v>
      </c>
      <c r="C12396" t="s">
        <v>50</v>
      </c>
      <c r="D12396" t="s">
        <v>51</v>
      </c>
      <c r="E12396">
        <f t="shared" si="193"/>
        <v>5</v>
      </c>
      <c r="F12396">
        <v>1</v>
      </c>
      <c r="G12396">
        <v>5</v>
      </c>
      <c r="H12396" s="1">
        <v>44791</v>
      </c>
      <c r="I12396" t="s">
        <v>17</v>
      </c>
    </row>
    <row r="12397" spans="1:9" x14ac:dyDescent="0.3">
      <c r="A12397" t="s">
        <v>12538</v>
      </c>
      <c r="B12397" t="s">
        <v>23</v>
      </c>
      <c r="C12397" t="s">
        <v>20</v>
      </c>
      <c r="D12397" t="s">
        <v>27</v>
      </c>
      <c r="E12397">
        <f t="shared" si="193"/>
        <v>12</v>
      </c>
      <c r="F12397">
        <v>4</v>
      </c>
      <c r="G12397">
        <v>48</v>
      </c>
      <c r="H12397" s="1">
        <v>44629</v>
      </c>
      <c r="I12397" t="s">
        <v>13</v>
      </c>
    </row>
    <row r="12398" spans="1:9" x14ac:dyDescent="0.3">
      <c r="A12398" t="s">
        <v>12539</v>
      </c>
      <c r="B12398" t="s">
        <v>64</v>
      </c>
      <c r="C12398" t="s">
        <v>50</v>
      </c>
      <c r="D12398" t="str" cm="1">
        <f t="array" ref="D12398">IFERROR(INDEX('Lookup table'!$B$2:$B$15, MATCH(1, (TRIM('Lookup table'!$A$2:$A$15)=TRIM(C12398)) * (ROUND('Lookup table'!$C$2:$C$15,2)=ROUND(E12398,2)), 0)), "")</f>
        <v>French Fries</v>
      </c>
      <c r="E12398">
        <f t="shared" si="193"/>
        <v>4</v>
      </c>
      <c r="F12398">
        <v>2</v>
      </c>
      <c r="G12398">
        <v>8</v>
      </c>
      <c r="H12398" s="1">
        <v>44826</v>
      </c>
      <c r="I12398" t="s">
        <v>13</v>
      </c>
    </row>
    <row r="12399" spans="1:9" x14ac:dyDescent="0.3">
      <c r="A12399" t="s">
        <v>12540</v>
      </c>
      <c r="B12399" t="s">
        <v>10</v>
      </c>
      <c r="C12399" t="s">
        <v>50</v>
      </c>
      <c r="D12399" t="s">
        <v>17678</v>
      </c>
      <c r="E12399">
        <f t="shared" si="193"/>
        <v>7</v>
      </c>
      <c r="F12399">
        <v>2</v>
      </c>
      <c r="G12399">
        <v>14</v>
      </c>
      <c r="H12399" s="1">
        <v>44696</v>
      </c>
      <c r="I12399" t="s">
        <v>17</v>
      </c>
    </row>
    <row r="12400" spans="1:9" x14ac:dyDescent="0.3">
      <c r="A12400" t="s">
        <v>12541</v>
      </c>
      <c r="B12400" t="s">
        <v>60</v>
      </c>
      <c r="C12400" t="s">
        <v>24</v>
      </c>
      <c r="D12400" t="s">
        <v>77</v>
      </c>
      <c r="E12400">
        <f t="shared" si="193"/>
        <v>2.5</v>
      </c>
      <c r="F12400">
        <v>1</v>
      </c>
      <c r="G12400">
        <v>2.5</v>
      </c>
      <c r="H12400" s="1">
        <v>44717</v>
      </c>
      <c r="I12400" t="s">
        <v>13</v>
      </c>
    </row>
    <row r="12401" spans="1:9" x14ac:dyDescent="0.3">
      <c r="A12401" t="s">
        <v>12542</v>
      </c>
      <c r="B12401" t="s">
        <v>240</v>
      </c>
      <c r="C12401" t="s">
        <v>24</v>
      </c>
      <c r="D12401" t="s">
        <v>71</v>
      </c>
      <c r="E12401">
        <f t="shared" si="193"/>
        <v>3</v>
      </c>
      <c r="F12401">
        <v>5</v>
      </c>
      <c r="G12401">
        <v>15</v>
      </c>
      <c r="H12401" s="1">
        <v>44925</v>
      </c>
      <c r="I12401" t="s">
        <v>13</v>
      </c>
    </row>
    <row r="12402" spans="1:9" x14ac:dyDescent="0.3">
      <c r="A12402" t="s">
        <v>12543</v>
      </c>
      <c r="B12402" t="s">
        <v>35</v>
      </c>
      <c r="C12402" t="s">
        <v>50</v>
      </c>
      <c r="D12402" t="str" cm="1">
        <f t="array" ref="D12402">IFERROR(INDEX('Lookup table'!$B$2:$B$15, MATCH(1, (TRIM('Lookup table'!$A$2:$A$15)=TRIM(C12402)) * (ROUND('Lookup table'!$C$2:$C$15,2)=ROUND(E12402,2)), 0)), "")</f>
        <v>Chicken Melt</v>
      </c>
      <c r="E12402">
        <f t="shared" si="193"/>
        <v>8</v>
      </c>
      <c r="F12402">
        <v>4</v>
      </c>
      <c r="G12402">
        <v>32</v>
      </c>
      <c r="H12402" s="1">
        <v>45025</v>
      </c>
      <c r="I12402" t="s">
        <v>13</v>
      </c>
    </row>
    <row r="12403" spans="1:9" x14ac:dyDescent="0.3">
      <c r="A12403" t="s">
        <v>12544</v>
      </c>
      <c r="B12403" t="s">
        <v>114</v>
      </c>
      <c r="C12403" t="s">
        <v>24</v>
      </c>
      <c r="D12403" t="s">
        <v>56</v>
      </c>
      <c r="E12403">
        <f t="shared" si="193"/>
        <v>3</v>
      </c>
      <c r="F12403">
        <v>5</v>
      </c>
      <c r="G12403">
        <v>15</v>
      </c>
      <c r="H12403" s="1">
        <v>44570</v>
      </c>
      <c r="I12403" t="s">
        <v>13</v>
      </c>
    </row>
    <row r="12404" spans="1:9" x14ac:dyDescent="0.3">
      <c r="A12404" t="s">
        <v>12545</v>
      </c>
      <c r="B12404" t="s">
        <v>225</v>
      </c>
      <c r="C12404" t="s">
        <v>11</v>
      </c>
      <c r="D12404" t="str" cm="1">
        <f t="array" ref="D12404">IFERROR(INDEX('Lookup table'!$B$2:$B$15, MATCH(1, (TRIM('Lookup table'!$A$2:$A$15)=TRIM(C12404)) * (ROUND('Lookup table'!$C$2:$C$15,2)=ROUND(E12404,2)), 0)), "")</f>
        <v/>
      </c>
      <c r="E12404">
        <f t="shared" si="193"/>
        <v>5</v>
      </c>
      <c r="F12404">
        <v>5</v>
      </c>
      <c r="G12404">
        <v>25</v>
      </c>
      <c r="H12404" s="1">
        <v>45003</v>
      </c>
      <c r="I12404" t="s">
        <v>17</v>
      </c>
    </row>
    <row r="12405" spans="1:9" x14ac:dyDescent="0.3">
      <c r="A12405" t="s">
        <v>12546</v>
      </c>
      <c r="B12405" t="s">
        <v>19</v>
      </c>
      <c r="C12405" t="s">
        <v>24</v>
      </c>
      <c r="D12405" t="str" cm="1">
        <f t="array" ref="D12405">IFERROR(INDEX('Lookup table'!$B$2:$B$15, MATCH(1, (TRIM('Lookup table'!$A$2:$A$15)=TRIM(C12405)) * (ROUND('Lookup table'!$C$2:$C$15,2)=ROUND(E12405,2)), 0)), "")</f>
        <v/>
      </c>
      <c r="E12405" t="str">
        <f t="shared" si="193"/>
        <v/>
      </c>
      <c r="H12405" s="1">
        <v>44916</v>
      </c>
    </row>
    <row r="12406" spans="1:9" x14ac:dyDescent="0.3">
      <c r="A12406" t="s">
        <v>12547</v>
      </c>
      <c r="B12406" t="s">
        <v>109</v>
      </c>
      <c r="C12406" t="s">
        <v>20</v>
      </c>
      <c r="D12406" t="s">
        <v>21</v>
      </c>
      <c r="E12406">
        <f t="shared" si="193"/>
        <v>15</v>
      </c>
      <c r="F12406">
        <v>5</v>
      </c>
      <c r="G12406">
        <v>75</v>
      </c>
      <c r="H12406" s="1">
        <v>45095</v>
      </c>
      <c r="I12406" t="s">
        <v>13</v>
      </c>
    </row>
    <row r="12407" spans="1:9" x14ac:dyDescent="0.3">
      <c r="A12407" t="s">
        <v>12548</v>
      </c>
      <c r="B12407" t="s">
        <v>345</v>
      </c>
      <c r="C12407" t="s">
        <v>20</v>
      </c>
      <c r="D12407" t="s">
        <v>245</v>
      </c>
      <c r="E12407">
        <f t="shared" si="193"/>
        <v>20</v>
      </c>
      <c r="F12407">
        <v>1</v>
      </c>
      <c r="G12407">
        <v>20</v>
      </c>
      <c r="H12407" s="1">
        <v>45175</v>
      </c>
      <c r="I12407" t="s">
        <v>13</v>
      </c>
    </row>
    <row r="12408" spans="1:9" x14ac:dyDescent="0.3">
      <c r="A12408" t="s">
        <v>12549</v>
      </c>
      <c r="B12408" t="s">
        <v>200</v>
      </c>
      <c r="C12408" t="s">
        <v>20</v>
      </c>
      <c r="D12408" t="s">
        <v>21</v>
      </c>
      <c r="E12408">
        <f t="shared" si="193"/>
        <v>15</v>
      </c>
      <c r="F12408">
        <v>3</v>
      </c>
      <c r="G12408">
        <v>45</v>
      </c>
      <c r="H12408" s="1">
        <v>44878</v>
      </c>
      <c r="I12408" t="s">
        <v>28</v>
      </c>
    </row>
    <row r="12409" spans="1:9" x14ac:dyDescent="0.3">
      <c r="A12409" t="s">
        <v>12550</v>
      </c>
      <c r="B12409" t="s">
        <v>221</v>
      </c>
      <c r="C12409" t="s">
        <v>38</v>
      </c>
      <c r="D12409" t="s">
        <v>121</v>
      </c>
      <c r="E12409">
        <f t="shared" si="193"/>
        <v>5</v>
      </c>
      <c r="F12409">
        <v>5</v>
      </c>
      <c r="G12409">
        <v>25</v>
      </c>
      <c r="H12409" s="1">
        <v>45288</v>
      </c>
      <c r="I12409" t="s">
        <v>28</v>
      </c>
    </row>
    <row r="12410" spans="1:9" x14ac:dyDescent="0.3">
      <c r="A12410" t="s">
        <v>12551</v>
      </c>
      <c r="B12410" t="s">
        <v>152</v>
      </c>
      <c r="C12410" t="s">
        <v>38</v>
      </c>
      <c r="D12410" t="s">
        <v>74</v>
      </c>
      <c r="E12410">
        <f t="shared" si="193"/>
        <v>6</v>
      </c>
      <c r="F12410">
        <v>3</v>
      </c>
      <c r="G12410">
        <v>18</v>
      </c>
      <c r="H12410" s="1">
        <v>45185</v>
      </c>
      <c r="I12410" t="s">
        <v>28</v>
      </c>
    </row>
    <row r="12411" spans="1:9" x14ac:dyDescent="0.3">
      <c r="A12411" t="s">
        <v>12552</v>
      </c>
      <c r="B12411" t="s">
        <v>413</v>
      </c>
      <c r="C12411" t="s">
        <v>20</v>
      </c>
      <c r="D12411" t="s">
        <v>41</v>
      </c>
      <c r="E12411">
        <f t="shared" si="193"/>
        <v>14</v>
      </c>
      <c r="F12411">
        <v>2</v>
      </c>
      <c r="G12411">
        <v>28</v>
      </c>
      <c r="H12411" s="1">
        <v>45140</v>
      </c>
      <c r="I12411" t="s">
        <v>17</v>
      </c>
    </row>
    <row r="12412" spans="1:9" x14ac:dyDescent="0.3">
      <c r="A12412" t="s">
        <v>12553</v>
      </c>
      <c r="B12412" t="s">
        <v>103</v>
      </c>
      <c r="C12412" t="s">
        <v>20</v>
      </c>
      <c r="D12412" t="str" cm="1">
        <f t="array" ref="D12412">IFERROR(INDEX('Lookup table'!$B$2:$B$15, MATCH(1, (TRIM('Lookup table'!$A$2:$A$15)=TRIM(C12412)) * (ROUND('Lookup table'!$C$2:$C$15,2)=ROUND(E12412,2)), 0)), "")</f>
        <v>Steak</v>
      </c>
      <c r="E12412">
        <f t="shared" si="193"/>
        <v>20</v>
      </c>
      <c r="F12412">
        <v>4</v>
      </c>
      <c r="G12412">
        <v>80</v>
      </c>
      <c r="H12412" s="1">
        <v>44871</v>
      </c>
      <c r="I12412" t="s">
        <v>13</v>
      </c>
    </row>
    <row r="12413" spans="1:9" x14ac:dyDescent="0.3">
      <c r="A12413" t="s">
        <v>12554</v>
      </c>
      <c r="B12413" t="s">
        <v>411</v>
      </c>
      <c r="C12413" t="s">
        <v>38</v>
      </c>
      <c r="D12413" t="s">
        <v>74</v>
      </c>
      <c r="E12413">
        <f t="shared" si="193"/>
        <v>6</v>
      </c>
      <c r="F12413">
        <v>3</v>
      </c>
      <c r="G12413">
        <v>18</v>
      </c>
      <c r="H12413" s="1">
        <v>44580</v>
      </c>
      <c r="I12413" t="s">
        <v>17</v>
      </c>
    </row>
    <row r="12414" spans="1:9" x14ac:dyDescent="0.3">
      <c r="A12414" t="s">
        <v>12555</v>
      </c>
      <c r="B12414" t="s">
        <v>376</v>
      </c>
      <c r="C12414" t="s">
        <v>20</v>
      </c>
      <c r="D12414" t="s">
        <v>30</v>
      </c>
      <c r="E12414">
        <f t="shared" si="193"/>
        <v>18</v>
      </c>
      <c r="F12414">
        <v>4</v>
      </c>
      <c r="G12414">
        <v>72</v>
      </c>
      <c r="H12414" s="1">
        <v>44837</v>
      </c>
      <c r="I12414" t="s">
        <v>13</v>
      </c>
    </row>
    <row r="12415" spans="1:9" x14ac:dyDescent="0.3">
      <c r="A12415" t="s">
        <v>12556</v>
      </c>
      <c r="B12415" t="s">
        <v>32</v>
      </c>
      <c r="C12415" t="s">
        <v>11</v>
      </c>
      <c r="D12415" t="s">
        <v>16</v>
      </c>
      <c r="E12415">
        <f t="shared" si="193"/>
        <v>4</v>
      </c>
      <c r="F12415">
        <v>5</v>
      </c>
      <c r="G12415">
        <v>20</v>
      </c>
      <c r="H12415" s="1">
        <v>44615</v>
      </c>
      <c r="I12415" t="s">
        <v>17</v>
      </c>
    </row>
    <row r="12416" spans="1:9" x14ac:dyDescent="0.3">
      <c r="A12416" t="s">
        <v>12557</v>
      </c>
      <c r="B12416" t="s">
        <v>232</v>
      </c>
      <c r="C12416" t="s">
        <v>24</v>
      </c>
      <c r="D12416" t="s">
        <v>56</v>
      </c>
      <c r="E12416">
        <f t="shared" si="193"/>
        <v>3</v>
      </c>
      <c r="F12416">
        <v>3</v>
      </c>
      <c r="G12416">
        <v>9</v>
      </c>
      <c r="H12416" s="1">
        <v>44745</v>
      </c>
      <c r="I12416" t="s">
        <v>17</v>
      </c>
    </row>
    <row r="12417" spans="1:9" x14ac:dyDescent="0.3">
      <c r="A12417" t="s">
        <v>12558</v>
      </c>
      <c r="B12417" t="s">
        <v>69</v>
      </c>
      <c r="C12417" t="s">
        <v>38</v>
      </c>
      <c r="D12417" t="s">
        <v>125</v>
      </c>
      <c r="E12417">
        <f t="shared" si="193"/>
        <v>7</v>
      </c>
      <c r="F12417">
        <v>3</v>
      </c>
      <c r="G12417">
        <v>21</v>
      </c>
      <c r="H12417" s="1">
        <v>45174</v>
      </c>
      <c r="I12417" t="s">
        <v>13</v>
      </c>
    </row>
    <row r="12418" spans="1:9" x14ac:dyDescent="0.3">
      <c r="A12418" t="s">
        <v>12559</v>
      </c>
      <c r="B12418" t="s">
        <v>219</v>
      </c>
      <c r="C12418" t="s">
        <v>24</v>
      </c>
      <c r="D12418" t="str" cm="1">
        <f t="array" ref="D12418">IFERROR(INDEX('Lookup table'!$B$2:$B$15, MATCH(1, (TRIM('Lookup table'!$A$2:$A$15)=TRIM(C12418)) * (ROUND('Lookup table'!$C$2:$C$15,2)=ROUND(E12418,2)), 0)), "")</f>
        <v/>
      </c>
      <c r="E12418">
        <f t="shared" si="193"/>
        <v>2.5</v>
      </c>
      <c r="F12418">
        <v>2</v>
      </c>
      <c r="G12418">
        <v>5</v>
      </c>
      <c r="H12418" s="1">
        <v>45194</v>
      </c>
      <c r="I12418" t="s">
        <v>17</v>
      </c>
    </row>
    <row r="12419" spans="1:9" x14ac:dyDescent="0.3">
      <c r="A12419" t="s">
        <v>12560</v>
      </c>
      <c r="B12419" t="s">
        <v>147</v>
      </c>
      <c r="C12419" t="s">
        <v>50</v>
      </c>
      <c r="D12419" t="s">
        <v>86</v>
      </c>
      <c r="E12419">
        <f t="shared" si="193"/>
        <v>5</v>
      </c>
      <c r="F12419">
        <v>1</v>
      </c>
      <c r="G12419">
        <v>5</v>
      </c>
      <c r="H12419" s="1">
        <v>45045</v>
      </c>
      <c r="I12419" t="s">
        <v>13</v>
      </c>
    </row>
    <row r="12420" spans="1:9" x14ac:dyDescent="0.3">
      <c r="A12420" t="s">
        <v>12561</v>
      </c>
      <c r="B12420" t="s">
        <v>215</v>
      </c>
      <c r="C12420" t="s">
        <v>38</v>
      </c>
      <c r="D12420" t="s">
        <v>121</v>
      </c>
      <c r="E12420">
        <f t="shared" si="193"/>
        <v>5</v>
      </c>
      <c r="F12420">
        <v>5</v>
      </c>
      <c r="G12420">
        <v>25</v>
      </c>
      <c r="H12420" s="1">
        <v>44742</v>
      </c>
      <c r="I12420" t="s">
        <v>17</v>
      </c>
    </row>
    <row r="12421" spans="1:9" x14ac:dyDescent="0.3">
      <c r="A12421" t="s">
        <v>12562</v>
      </c>
      <c r="B12421" t="s">
        <v>88</v>
      </c>
      <c r="C12421" t="s">
        <v>20</v>
      </c>
      <c r="D12421" t="s">
        <v>27</v>
      </c>
      <c r="E12421">
        <f t="shared" si="193"/>
        <v>12</v>
      </c>
      <c r="F12421">
        <v>1</v>
      </c>
      <c r="G12421">
        <v>12</v>
      </c>
      <c r="H12421" s="1">
        <v>45247</v>
      </c>
      <c r="I12421" t="s">
        <v>28</v>
      </c>
    </row>
    <row r="12422" spans="1:9" x14ac:dyDescent="0.3">
      <c r="A12422" t="s">
        <v>12563</v>
      </c>
      <c r="B12422" t="s">
        <v>15</v>
      </c>
      <c r="C12422" t="s">
        <v>38</v>
      </c>
      <c r="D12422" t="s">
        <v>43</v>
      </c>
      <c r="E12422">
        <f t="shared" ref="E12422:E12485" si="194">IF(AND(G12422&lt;&gt;0, F12422&lt;&gt;0), G12422/F12422, "")</f>
        <v>6</v>
      </c>
      <c r="F12422">
        <v>1</v>
      </c>
      <c r="G12422">
        <v>6</v>
      </c>
      <c r="H12422" s="1">
        <v>45239</v>
      </c>
      <c r="I12422" t="s">
        <v>17</v>
      </c>
    </row>
    <row r="12423" spans="1:9" x14ac:dyDescent="0.3">
      <c r="A12423" t="s">
        <v>12564</v>
      </c>
      <c r="B12423" t="s">
        <v>221</v>
      </c>
      <c r="C12423" t="s">
        <v>24</v>
      </c>
      <c r="D12423" t="s">
        <v>56</v>
      </c>
      <c r="E12423">
        <f t="shared" si="194"/>
        <v>3</v>
      </c>
      <c r="F12423">
        <v>1</v>
      </c>
      <c r="G12423">
        <v>3</v>
      </c>
      <c r="H12423" s="1">
        <v>44628</v>
      </c>
      <c r="I12423" t="s">
        <v>17</v>
      </c>
    </row>
    <row r="12424" spans="1:9" x14ac:dyDescent="0.3">
      <c r="A12424" t="s">
        <v>12565</v>
      </c>
      <c r="B12424" t="s">
        <v>413</v>
      </c>
      <c r="C12424" t="s">
        <v>38</v>
      </c>
      <c r="D12424" t="s">
        <v>74</v>
      </c>
      <c r="E12424">
        <f t="shared" si="194"/>
        <v>6</v>
      </c>
      <c r="F12424">
        <v>4</v>
      </c>
      <c r="G12424">
        <v>24</v>
      </c>
      <c r="H12424" s="1">
        <v>44724</v>
      </c>
      <c r="I12424" t="s">
        <v>13</v>
      </c>
    </row>
    <row r="12425" spans="1:9" x14ac:dyDescent="0.3">
      <c r="A12425" t="s">
        <v>12566</v>
      </c>
      <c r="B12425" t="s">
        <v>15</v>
      </c>
      <c r="C12425" t="s">
        <v>20</v>
      </c>
      <c r="D12425" t="s">
        <v>30</v>
      </c>
      <c r="E12425">
        <f t="shared" si="194"/>
        <v>18</v>
      </c>
      <c r="F12425">
        <v>1</v>
      </c>
      <c r="G12425">
        <v>18</v>
      </c>
      <c r="H12425" s="1">
        <v>45129</v>
      </c>
      <c r="I12425" t="s">
        <v>28</v>
      </c>
    </row>
    <row r="12426" spans="1:9" x14ac:dyDescent="0.3">
      <c r="A12426" t="s">
        <v>12567</v>
      </c>
      <c r="B12426" t="s">
        <v>155</v>
      </c>
      <c r="C12426" t="s">
        <v>50</v>
      </c>
      <c r="D12426" t="s">
        <v>86</v>
      </c>
      <c r="E12426">
        <f t="shared" si="194"/>
        <v>5</v>
      </c>
      <c r="F12426">
        <v>3</v>
      </c>
      <c r="G12426">
        <v>15</v>
      </c>
      <c r="H12426" s="1">
        <v>45074</v>
      </c>
      <c r="I12426" t="s">
        <v>13</v>
      </c>
    </row>
    <row r="12427" spans="1:9" x14ac:dyDescent="0.3">
      <c r="A12427" t="s">
        <v>12568</v>
      </c>
      <c r="B12427" t="s">
        <v>111</v>
      </c>
      <c r="C12427" t="s">
        <v>20</v>
      </c>
      <c r="D12427" t="s">
        <v>21</v>
      </c>
      <c r="E12427">
        <f t="shared" si="194"/>
        <v>15</v>
      </c>
      <c r="F12427">
        <v>2</v>
      </c>
      <c r="G12427">
        <v>30</v>
      </c>
      <c r="H12427" s="1">
        <v>44829</v>
      </c>
      <c r="I12427" t="s">
        <v>17</v>
      </c>
    </row>
    <row r="12428" spans="1:9" x14ac:dyDescent="0.3">
      <c r="A12428" t="s">
        <v>12569</v>
      </c>
      <c r="B12428" t="s">
        <v>368</v>
      </c>
      <c r="C12428" t="s">
        <v>24</v>
      </c>
      <c r="D12428" t="s">
        <v>71</v>
      </c>
      <c r="E12428">
        <f t="shared" si="194"/>
        <v>3</v>
      </c>
      <c r="F12428">
        <v>4</v>
      </c>
      <c r="G12428">
        <v>12</v>
      </c>
      <c r="H12428" s="1">
        <v>44962</v>
      </c>
      <c r="I12428" t="s">
        <v>13</v>
      </c>
    </row>
    <row r="12429" spans="1:9" x14ac:dyDescent="0.3">
      <c r="A12429" t="s">
        <v>12570</v>
      </c>
      <c r="B12429" t="s">
        <v>305</v>
      </c>
      <c r="C12429" t="s">
        <v>11</v>
      </c>
      <c r="D12429" t="s">
        <v>16</v>
      </c>
      <c r="E12429">
        <f t="shared" si="194"/>
        <v>4</v>
      </c>
      <c r="F12429">
        <v>4</v>
      </c>
      <c r="G12429">
        <v>16</v>
      </c>
      <c r="H12429" s="1">
        <v>44959</v>
      </c>
      <c r="I12429" t="s">
        <v>13</v>
      </c>
    </row>
    <row r="12430" spans="1:9" x14ac:dyDescent="0.3">
      <c r="A12430" t="s">
        <v>12571</v>
      </c>
      <c r="B12430" t="s">
        <v>81</v>
      </c>
      <c r="C12430" t="s">
        <v>50</v>
      </c>
      <c r="D12430" t="s">
        <v>17678</v>
      </c>
      <c r="E12430">
        <f t="shared" si="194"/>
        <v>7</v>
      </c>
      <c r="F12430">
        <v>5</v>
      </c>
      <c r="G12430">
        <v>35</v>
      </c>
      <c r="H12430" s="1">
        <v>44626</v>
      </c>
      <c r="I12430" t="s">
        <v>28</v>
      </c>
    </row>
    <row r="12431" spans="1:9" x14ac:dyDescent="0.3">
      <c r="A12431" t="s">
        <v>12572</v>
      </c>
      <c r="B12431" t="s">
        <v>109</v>
      </c>
      <c r="C12431" t="s">
        <v>38</v>
      </c>
      <c r="D12431" t="s">
        <v>121</v>
      </c>
      <c r="E12431">
        <f t="shared" si="194"/>
        <v>5</v>
      </c>
      <c r="F12431">
        <v>3</v>
      </c>
      <c r="G12431">
        <v>15</v>
      </c>
      <c r="H12431" s="1">
        <v>45066</v>
      </c>
      <c r="I12431" t="s">
        <v>28</v>
      </c>
    </row>
    <row r="12432" spans="1:9" x14ac:dyDescent="0.3">
      <c r="A12432" t="s">
        <v>12573</v>
      </c>
      <c r="B12432" t="s">
        <v>185</v>
      </c>
      <c r="C12432" t="s">
        <v>50</v>
      </c>
      <c r="D12432" t="s">
        <v>17678</v>
      </c>
      <c r="E12432">
        <f t="shared" si="194"/>
        <v>7</v>
      </c>
      <c r="F12432">
        <v>5</v>
      </c>
      <c r="G12432">
        <v>35</v>
      </c>
      <c r="H12432" s="1">
        <v>44639</v>
      </c>
      <c r="I12432" t="s">
        <v>28</v>
      </c>
    </row>
    <row r="12433" spans="1:9" x14ac:dyDescent="0.3">
      <c r="A12433" t="s">
        <v>12574</v>
      </c>
      <c r="B12433" t="s">
        <v>413</v>
      </c>
      <c r="C12433" t="s">
        <v>24</v>
      </c>
      <c r="D12433" t="s">
        <v>56</v>
      </c>
      <c r="E12433">
        <f t="shared" si="194"/>
        <v>3</v>
      </c>
      <c r="F12433">
        <v>1</v>
      </c>
      <c r="G12433">
        <v>3</v>
      </c>
      <c r="H12433" s="1">
        <v>45216</v>
      </c>
      <c r="I12433" t="s">
        <v>13</v>
      </c>
    </row>
    <row r="12434" spans="1:9" x14ac:dyDescent="0.3">
      <c r="A12434" t="s">
        <v>12575</v>
      </c>
      <c r="B12434" t="s">
        <v>83</v>
      </c>
      <c r="C12434" t="s">
        <v>24</v>
      </c>
      <c r="D12434" t="s">
        <v>77</v>
      </c>
      <c r="E12434">
        <f t="shared" si="194"/>
        <v>2.5</v>
      </c>
      <c r="F12434">
        <v>4</v>
      </c>
      <c r="G12434">
        <v>10</v>
      </c>
      <c r="H12434" s="1">
        <v>44871</v>
      </c>
      <c r="I12434" t="s">
        <v>17</v>
      </c>
    </row>
    <row r="12435" spans="1:9" x14ac:dyDescent="0.3">
      <c r="A12435" t="s">
        <v>12576</v>
      </c>
      <c r="B12435" t="s">
        <v>236</v>
      </c>
      <c r="C12435" t="s">
        <v>38</v>
      </c>
      <c r="D12435" t="s">
        <v>74</v>
      </c>
      <c r="E12435">
        <f t="shared" si="194"/>
        <v>6</v>
      </c>
      <c r="F12435">
        <v>5</v>
      </c>
      <c r="G12435">
        <v>30</v>
      </c>
      <c r="H12435" s="1">
        <v>44872</v>
      </c>
      <c r="I12435" t="s">
        <v>13</v>
      </c>
    </row>
    <row r="12436" spans="1:9" x14ac:dyDescent="0.3">
      <c r="A12436" t="s">
        <v>12577</v>
      </c>
      <c r="B12436" t="s">
        <v>158</v>
      </c>
      <c r="C12436" t="s">
        <v>38</v>
      </c>
      <c r="D12436" t="str" cm="1">
        <f t="array" ref="D12436">IFERROR(INDEX('Lookup table'!$B$2:$B$15, MATCH(1, (TRIM('Lookup table'!$A$2:$A$15)=TRIM(C12436)) * (ROUND('Lookup table'!$C$2:$C$15,2)=ROUND(E12436,2)), 0)), "")</f>
        <v>Fruit Salad</v>
      </c>
      <c r="E12436">
        <f t="shared" si="194"/>
        <v>4</v>
      </c>
      <c r="F12436">
        <v>1</v>
      </c>
      <c r="G12436">
        <v>4</v>
      </c>
      <c r="H12436" s="1">
        <v>44752</v>
      </c>
    </row>
    <row r="12437" spans="1:9" x14ac:dyDescent="0.3">
      <c r="A12437" t="s">
        <v>12578</v>
      </c>
      <c r="B12437" t="s">
        <v>69</v>
      </c>
      <c r="C12437" t="s">
        <v>24</v>
      </c>
      <c r="D12437" t="s">
        <v>141</v>
      </c>
      <c r="E12437">
        <f t="shared" si="194"/>
        <v>2.5</v>
      </c>
      <c r="F12437">
        <v>4</v>
      </c>
      <c r="G12437">
        <v>10</v>
      </c>
      <c r="H12437" s="1">
        <v>45090</v>
      </c>
    </row>
    <row r="12438" spans="1:9" x14ac:dyDescent="0.3">
      <c r="A12438" t="s">
        <v>12579</v>
      </c>
      <c r="B12438" t="s">
        <v>185</v>
      </c>
      <c r="C12438" t="s">
        <v>50</v>
      </c>
      <c r="D12438" t="s">
        <v>86</v>
      </c>
      <c r="E12438">
        <f t="shared" si="194"/>
        <v>5</v>
      </c>
      <c r="F12438">
        <v>1</v>
      </c>
      <c r="G12438">
        <v>5</v>
      </c>
      <c r="H12438" s="1">
        <v>44928</v>
      </c>
      <c r="I12438" t="s">
        <v>28</v>
      </c>
    </row>
    <row r="12439" spans="1:9" x14ac:dyDescent="0.3">
      <c r="A12439" t="s">
        <v>12580</v>
      </c>
      <c r="B12439" t="s">
        <v>484</v>
      </c>
      <c r="C12439" t="s">
        <v>11</v>
      </c>
      <c r="D12439" t="s">
        <v>230</v>
      </c>
      <c r="E12439">
        <f t="shared" si="194"/>
        <v>5</v>
      </c>
      <c r="F12439">
        <v>1</v>
      </c>
      <c r="G12439">
        <v>5</v>
      </c>
      <c r="H12439" s="1">
        <v>44646</v>
      </c>
      <c r="I12439" t="s">
        <v>28</v>
      </c>
    </row>
    <row r="12440" spans="1:9" x14ac:dyDescent="0.3">
      <c r="A12440" t="s">
        <v>12581</v>
      </c>
      <c r="B12440" t="s">
        <v>240</v>
      </c>
      <c r="C12440" t="s">
        <v>20</v>
      </c>
      <c r="D12440" t="str" cm="1">
        <f t="array" ref="D12440">IFERROR(INDEX('Lookup table'!$B$2:$B$15, MATCH(1, (TRIM('Lookup table'!$A$2:$A$15)=TRIM(C12440)) * (ROUND('Lookup table'!$C$2:$C$15,2)=ROUND(E12440,2)), 0)), "")</f>
        <v>Steak</v>
      </c>
      <c r="E12440">
        <f t="shared" si="194"/>
        <v>20</v>
      </c>
      <c r="F12440">
        <v>1</v>
      </c>
      <c r="G12440">
        <v>20</v>
      </c>
      <c r="H12440" s="1">
        <v>44629</v>
      </c>
      <c r="I12440" t="s">
        <v>28</v>
      </c>
    </row>
    <row r="12441" spans="1:9" x14ac:dyDescent="0.3">
      <c r="A12441" t="s">
        <v>12582</v>
      </c>
      <c r="B12441" t="s">
        <v>484</v>
      </c>
      <c r="C12441" t="s">
        <v>20</v>
      </c>
      <c r="D12441" t="s">
        <v>27</v>
      </c>
      <c r="E12441">
        <f t="shared" si="194"/>
        <v>12</v>
      </c>
      <c r="F12441">
        <v>2</v>
      </c>
      <c r="G12441">
        <v>24</v>
      </c>
      <c r="H12441" s="1">
        <v>44963</v>
      </c>
      <c r="I12441" t="s">
        <v>13</v>
      </c>
    </row>
    <row r="12442" spans="1:9" x14ac:dyDescent="0.3">
      <c r="A12442" t="s">
        <v>12583</v>
      </c>
      <c r="B12442" t="s">
        <v>411</v>
      </c>
      <c r="C12442" t="s">
        <v>11</v>
      </c>
      <c r="D12442" t="s">
        <v>79</v>
      </c>
      <c r="E12442">
        <f t="shared" si="194"/>
        <v>5</v>
      </c>
      <c r="F12442">
        <v>4</v>
      </c>
      <c r="G12442">
        <v>20</v>
      </c>
      <c r="H12442" s="1">
        <v>45072</v>
      </c>
      <c r="I12442" t="s">
        <v>17</v>
      </c>
    </row>
    <row r="12443" spans="1:9" x14ac:dyDescent="0.3">
      <c r="A12443" t="s">
        <v>12584</v>
      </c>
      <c r="B12443" t="s">
        <v>376</v>
      </c>
      <c r="C12443" t="s">
        <v>24</v>
      </c>
      <c r="D12443" t="s">
        <v>141</v>
      </c>
      <c r="E12443">
        <f t="shared" si="194"/>
        <v>2.5</v>
      </c>
      <c r="F12443">
        <v>4</v>
      </c>
      <c r="G12443">
        <v>10</v>
      </c>
      <c r="H12443" s="1">
        <v>44679</v>
      </c>
      <c r="I12443" t="s">
        <v>28</v>
      </c>
    </row>
    <row r="12444" spans="1:9" x14ac:dyDescent="0.3">
      <c r="A12444" t="s">
        <v>12585</v>
      </c>
      <c r="B12444" t="s">
        <v>163</v>
      </c>
      <c r="C12444" t="s">
        <v>38</v>
      </c>
      <c r="D12444" t="s">
        <v>74</v>
      </c>
      <c r="E12444">
        <f t="shared" si="194"/>
        <v>6</v>
      </c>
      <c r="F12444">
        <v>5</v>
      </c>
      <c r="G12444">
        <v>30</v>
      </c>
      <c r="H12444" s="1">
        <v>44578</v>
      </c>
      <c r="I12444" t="s">
        <v>28</v>
      </c>
    </row>
    <row r="12445" spans="1:9" x14ac:dyDescent="0.3">
      <c r="A12445" t="s">
        <v>12586</v>
      </c>
      <c r="B12445" t="s">
        <v>196</v>
      </c>
      <c r="C12445" t="s">
        <v>11</v>
      </c>
      <c r="D12445" t="s">
        <v>79</v>
      </c>
      <c r="E12445">
        <f t="shared" si="194"/>
        <v>5</v>
      </c>
      <c r="F12445">
        <v>1</v>
      </c>
      <c r="G12445">
        <v>5</v>
      </c>
      <c r="H12445" s="1">
        <v>44675</v>
      </c>
      <c r="I12445" t="s">
        <v>17</v>
      </c>
    </row>
    <row r="12446" spans="1:9" x14ac:dyDescent="0.3">
      <c r="A12446" t="s">
        <v>12587</v>
      </c>
      <c r="B12446" t="s">
        <v>60</v>
      </c>
      <c r="C12446" t="s">
        <v>50</v>
      </c>
      <c r="D12446" t="s">
        <v>99</v>
      </c>
      <c r="E12446">
        <f t="shared" si="194"/>
        <v>8</v>
      </c>
      <c r="F12446">
        <v>1</v>
      </c>
      <c r="G12446">
        <v>8</v>
      </c>
      <c r="H12446" s="1">
        <v>44894</v>
      </c>
      <c r="I12446" t="s">
        <v>28</v>
      </c>
    </row>
    <row r="12447" spans="1:9" x14ac:dyDescent="0.3">
      <c r="A12447" t="s">
        <v>12588</v>
      </c>
      <c r="B12447" t="s">
        <v>313</v>
      </c>
      <c r="C12447" t="s">
        <v>38</v>
      </c>
      <c r="D12447" t="s">
        <v>125</v>
      </c>
      <c r="E12447">
        <f t="shared" si="194"/>
        <v>7</v>
      </c>
      <c r="F12447">
        <v>3</v>
      </c>
      <c r="G12447">
        <v>21</v>
      </c>
      <c r="H12447" s="1">
        <v>45062</v>
      </c>
      <c r="I12447" t="s">
        <v>28</v>
      </c>
    </row>
    <row r="12448" spans="1:9" x14ac:dyDescent="0.3">
      <c r="A12448" t="s">
        <v>12589</v>
      </c>
      <c r="B12448" t="s">
        <v>376</v>
      </c>
      <c r="C12448" t="s">
        <v>11</v>
      </c>
      <c r="D12448" t="s">
        <v>16</v>
      </c>
      <c r="E12448">
        <f t="shared" si="194"/>
        <v>4</v>
      </c>
      <c r="F12448">
        <v>5</v>
      </c>
      <c r="G12448">
        <v>20</v>
      </c>
      <c r="H12448" s="1">
        <v>44688</v>
      </c>
      <c r="I12448" t="s">
        <v>17</v>
      </c>
    </row>
    <row r="12449" spans="1:9" x14ac:dyDescent="0.3">
      <c r="A12449" t="s">
        <v>12590</v>
      </c>
      <c r="B12449" t="s">
        <v>313</v>
      </c>
      <c r="C12449" t="s">
        <v>20</v>
      </c>
      <c r="D12449" t="s">
        <v>30</v>
      </c>
      <c r="E12449">
        <f t="shared" si="194"/>
        <v>18</v>
      </c>
      <c r="F12449">
        <v>2</v>
      </c>
      <c r="G12449">
        <v>36</v>
      </c>
      <c r="H12449" s="1">
        <v>45076</v>
      </c>
      <c r="I12449" t="s">
        <v>13</v>
      </c>
    </row>
    <row r="12450" spans="1:9" x14ac:dyDescent="0.3">
      <c r="A12450" t="s">
        <v>12591</v>
      </c>
      <c r="B12450" t="s">
        <v>313</v>
      </c>
      <c r="C12450" t="s">
        <v>20</v>
      </c>
      <c r="D12450" t="s">
        <v>21</v>
      </c>
      <c r="E12450">
        <f t="shared" si="194"/>
        <v>15</v>
      </c>
      <c r="F12450">
        <v>3</v>
      </c>
      <c r="G12450">
        <v>45</v>
      </c>
      <c r="H12450" s="1">
        <v>44864</v>
      </c>
      <c r="I12450" t="s">
        <v>13</v>
      </c>
    </row>
    <row r="12451" spans="1:9" x14ac:dyDescent="0.3">
      <c r="A12451" t="s">
        <v>12592</v>
      </c>
      <c r="B12451" t="s">
        <v>221</v>
      </c>
      <c r="C12451" t="s">
        <v>24</v>
      </c>
      <c r="D12451" t="s">
        <v>168</v>
      </c>
      <c r="E12451">
        <f t="shared" si="194"/>
        <v>1</v>
      </c>
      <c r="F12451">
        <v>4</v>
      </c>
      <c r="G12451">
        <v>4</v>
      </c>
      <c r="H12451" s="1">
        <v>44693</v>
      </c>
      <c r="I12451" t="s">
        <v>17</v>
      </c>
    </row>
    <row r="12452" spans="1:9" x14ac:dyDescent="0.3">
      <c r="A12452" t="s">
        <v>12593</v>
      </c>
      <c r="B12452" t="s">
        <v>313</v>
      </c>
      <c r="C12452" t="s">
        <v>24</v>
      </c>
      <c r="D12452" t="s">
        <v>141</v>
      </c>
      <c r="E12452">
        <f t="shared" si="194"/>
        <v>2.5</v>
      </c>
      <c r="F12452">
        <v>5</v>
      </c>
      <c r="G12452">
        <v>12.5</v>
      </c>
      <c r="H12452" s="1">
        <v>44652</v>
      </c>
      <c r="I12452" t="s">
        <v>28</v>
      </c>
    </row>
    <row r="12453" spans="1:9" x14ac:dyDescent="0.3">
      <c r="A12453" t="s">
        <v>12594</v>
      </c>
      <c r="B12453" t="s">
        <v>109</v>
      </c>
      <c r="C12453" t="s">
        <v>20</v>
      </c>
      <c r="D12453" t="s">
        <v>27</v>
      </c>
      <c r="E12453">
        <f t="shared" si="194"/>
        <v>12</v>
      </c>
      <c r="F12453">
        <v>2</v>
      </c>
      <c r="G12453">
        <v>24</v>
      </c>
      <c r="H12453" s="1">
        <v>45215</v>
      </c>
      <c r="I12453" t="s">
        <v>13</v>
      </c>
    </row>
    <row r="12454" spans="1:9" x14ac:dyDescent="0.3">
      <c r="A12454" t="s">
        <v>12595</v>
      </c>
      <c r="B12454" t="s">
        <v>254</v>
      </c>
      <c r="C12454" t="s">
        <v>20</v>
      </c>
      <c r="D12454" t="s">
        <v>41</v>
      </c>
      <c r="E12454">
        <f t="shared" si="194"/>
        <v>14</v>
      </c>
      <c r="F12454">
        <v>4</v>
      </c>
      <c r="G12454">
        <v>56</v>
      </c>
      <c r="H12454" s="1">
        <v>45201</v>
      </c>
      <c r="I12454" t="s">
        <v>17</v>
      </c>
    </row>
    <row r="12455" spans="1:9" x14ac:dyDescent="0.3">
      <c r="A12455" t="s">
        <v>12596</v>
      </c>
      <c r="B12455" t="s">
        <v>101</v>
      </c>
      <c r="C12455" t="s">
        <v>11</v>
      </c>
      <c r="D12455" t="s">
        <v>12</v>
      </c>
      <c r="E12455">
        <f t="shared" si="194"/>
        <v>3</v>
      </c>
      <c r="F12455">
        <v>4</v>
      </c>
      <c r="G12455">
        <v>12</v>
      </c>
      <c r="H12455" s="1">
        <v>44871</v>
      </c>
      <c r="I12455" t="s">
        <v>28</v>
      </c>
    </row>
    <row r="12456" spans="1:9" x14ac:dyDescent="0.3">
      <c r="A12456" t="s">
        <v>12597</v>
      </c>
      <c r="B12456" t="s">
        <v>58</v>
      </c>
      <c r="C12456" t="s">
        <v>11</v>
      </c>
      <c r="D12456" t="s">
        <v>79</v>
      </c>
      <c r="E12456">
        <f t="shared" si="194"/>
        <v>5</v>
      </c>
      <c r="F12456">
        <v>5</v>
      </c>
      <c r="G12456">
        <v>25</v>
      </c>
      <c r="H12456" s="1">
        <v>44653</v>
      </c>
      <c r="I12456" t="s">
        <v>17</v>
      </c>
    </row>
    <row r="12457" spans="1:9" x14ac:dyDescent="0.3">
      <c r="A12457" t="s">
        <v>12598</v>
      </c>
      <c r="B12457" t="s">
        <v>209</v>
      </c>
      <c r="C12457" t="s">
        <v>20</v>
      </c>
      <c r="D12457" t="s">
        <v>27</v>
      </c>
      <c r="E12457">
        <f t="shared" si="194"/>
        <v>12</v>
      </c>
      <c r="F12457">
        <v>3</v>
      </c>
      <c r="G12457">
        <v>36</v>
      </c>
      <c r="H12457" s="1">
        <v>44586</v>
      </c>
      <c r="I12457" t="s">
        <v>17</v>
      </c>
    </row>
    <row r="12458" spans="1:9" x14ac:dyDescent="0.3">
      <c r="A12458" t="s">
        <v>12599</v>
      </c>
      <c r="B12458" t="s">
        <v>165</v>
      </c>
      <c r="C12458" t="s">
        <v>50</v>
      </c>
      <c r="D12458" t="s">
        <v>112</v>
      </c>
      <c r="E12458">
        <f t="shared" si="194"/>
        <v>4</v>
      </c>
      <c r="F12458">
        <v>4</v>
      </c>
      <c r="G12458">
        <v>16</v>
      </c>
      <c r="H12458" s="1">
        <v>44581</v>
      </c>
      <c r="I12458" t="s">
        <v>13</v>
      </c>
    </row>
    <row r="12459" spans="1:9" x14ac:dyDescent="0.3">
      <c r="A12459" t="s">
        <v>12600</v>
      </c>
      <c r="B12459" t="s">
        <v>283</v>
      </c>
      <c r="C12459" t="s">
        <v>20</v>
      </c>
      <c r="D12459" t="s">
        <v>21</v>
      </c>
      <c r="E12459">
        <f t="shared" si="194"/>
        <v>15</v>
      </c>
      <c r="F12459">
        <v>3</v>
      </c>
      <c r="G12459">
        <v>45</v>
      </c>
      <c r="H12459" s="1">
        <v>45137</v>
      </c>
      <c r="I12459" t="s">
        <v>28</v>
      </c>
    </row>
    <row r="12460" spans="1:9" x14ac:dyDescent="0.3">
      <c r="A12460" t="s">
        <v>12601</v>
      </c>
      <c r="B12460" t="s">
        <v>254</v>
      </c>
      <c r="C12460" t="s">
        <v>20</v>
      </c>
      <c r="D12460" t="s">
        <v>21</v>
      </c>
      <c r="E12460">
        <f t="shared" si="194"/>
        <v>15</v>
      </c>
      <c r="F12460">
        <v>5</v>
      </c>
      <c r="G12460">
        <v>75</v>
      </c>
      <c r="H12460" s="1">
        <v>45175</v>
      </c>
      <c r="I12460" t="s">
        <v>28</v>
      </c>
    </row>
    <row r="12461" spans="1:9" x14ac:dyDescent="0.3">
      <c r="A12461" t="s">
        <v>12602</v>
      </c>
      <c r="B12461" t="s">
        <v>95</v>
      </c>
      <c r="C12461" t="s">
        <v>38</v>
      </c>
      <c r="D12461" t="s">
        <v>74</v>
      </c>
      <c r="E12461">
        <f t="shared" si="194"/>
        <v>6</v>
      </c>
      <c r="F12461">
        <v>2</v>
      </c>
      <c r="G12461">
        <v>12</v>
      </c>
      <c r="H12461" s="1">
        <v>44919</v>
      </c>
      <c r="I12461" t="s">
        <v>13</v>
      </c>
    </row>
    <row r="12462" spans="1:9" x14ac:dyDescent="0.3">
      <c r="A12462" t="s">
        <v>12603</v>
      </c>
      <c r="B12462" t="s">
        <v>127</v>
      </c>
      <c r="C12462" t="s">
        <v>20</v>
      </c>
      <c r="D12462" t="s">
        <v>21</v>
      </c>
      <c r="E12462">
        <f t="shared" si="194"/>
        <v>15</v>
      </c>
      <c r="F12462">
        <v>2</v>
      </c>
      <c r="G12462">
        <v>30</v>
      </c>
      <c r="H12462" s="1">
        <v>45127</v>
      </c>
      <c r="I12462" t="s">
        <v>17</v>
      </c>
    </row>
    <row r="12463" spans="1:9" x14ac:dyDescent="0.3">
      <c r="A12463" t="s">
        <v>12604</v>
      </c>
      <c r="B12463" t="s">
        <v>129</v>
      </c>
      <c r="C12463" t="s">
        <v>20</v>
      </c>
      <c r="D12463" t="s">
        <v>27</v>
      </c>
      <c r="E12463">
        <f t="shared" si="194"/>
        <v>12</v>
      </c>
      <c r="F12463">
        <v>3</v>
      </c>
      <c r="G12463">
        <v>36</v>
      </c>
      <c r="H12463" s="1">
        <v>44634</v>
      </c>
      <c r="I12463" t="s">
        <v>13</v>
      </c>
    </row>
    <row r="12464" spans="1:9" x14ac:dyDescent="0.3">
      <c r="A12464" t="s">
        <v>12605</v>
      </c>
      <c r="B12464" t="s">
        <v>194</v>
      </c>
      <c r="C12464" t="s">
        <v>50</v>
      </c>
      <c r="D12464" t="s">
        <v>207</v>
      </c>
      <c r="E12464">
        <f t="shared" si="194"/>
        <v>10</v>
      </c>
      <c r="F12464">
        <v>4</v>
      </c>
      <c r="G12464">
        <v>40</v>
      </c>
      <c r="H12464" s="1">
        <v>44672</v>
      </c>
      <c r="I12464" t="s">
        <v>17</v>
      </c>
    </row>
    <row r="12465" spans="1:9" x14ac:dyDescent="0.3">
      <c r="A12465" t="s">
        <v>12606</v>
      </c>
      <c r="B12465" t="s">
        <v>45</v>
      </c>
      <c r="C12465" t="s">
        <v>20</v>
      </c>
      <c r="D12465" t="s">
        <v>41</v>
      </c>
      <c r="E12465">
        <f t="shared" si="194"/>
        <v>14</v>
      </c>
      <c r="F12465">
        <v>4</v>
      </c>
      <c r="G12465">
        <v>56</v>
      </c>
      <c r="H12465" s="1">
        <v>44773</v>
      </c>
      <c r="I12465" t="s">
        <v>28</v>
      </c>
    </row>
    <row r="12466" spans="1:9" x14ac:dyDescent="0.3">
      <c r="A12466" t="s">
        <v>12607</v>
      </c>
      <c r="B12466" t="s">
        <v>281</v>
      </c>
      <c r="C12466" t="s">
        <v>20</v>
      </c>
      <c r="D12466" t="s">
        <v>41</v>
      </c>
      <c r="E12466">
        <f t="shared" si="194"/>
        <v>14</v>
      </c>
      <c r="F12466">
        <v>4</v>
      </c>
      <c r="G12466">
        <v>56</v>
      </c>
      <c r="H12466" s="1">
        <v>45288</v>
      </c>
      <c r="I12466" t="s">
        <v>13</v>
      </c>
    </row>
    <row r="12467" spans="1:9" x14ac:dyDescent="0.3">
      <c r="A12467" t="s">
        <v>12608</v>
      </c>
      <c r="B12467" t="s">
        <v>209</v>
      </c>
      <c r="C12467" t="s">
        <v>24</v>
      </c>
      <c r="D12467" t="s">
        <v>168</v>
      </c>
      <c r="E12467">
        <f t="shared" si="194"/>
        <v>1</v>
      </c>
      <c r="F12467">
        <v>2</v>
      </c>
      <c r="G12467">
        <v>2</v>
      </c>
      <c r="H12467" s="1">
        <v>44610</v>
      </c>
      <c r="I12467" t="s">
        <v>17</v>
      </c>
    </row>
    <row r="12468" spans="1:9" x14ac:dyDescent="0.3">
      <c r="A12468" t="s">
        <v>12609</v>
      </c>
      <c r="B12468" t="s">
        <v>15</v>
      </c>
      <c r="C12468" t="s">
        <v>11</v>
      </c>
      <c r="D12468" t="s">
        <v>12</v>
      </c>
      <c r="E12468">
        <f t="shared" si="194"/>
        <v>3</v>
      </c>
      <c r="F12468">
        <v>3</v>
      </c>
      <c r="G12468">
        <v>9</v>
      </c>
      <c r="H12468" s="1">
        <v>44942</v>
      </c>
      <c r="I12468" t="s">
        <v>13</v>
      </c>
    </row>
    <row r="12469" spans="1:9" x14ac:dyDescent="0.3">
      <c r="A12469" t="s">
        <v>12610</v>
      </c>
      <c r="B12469" t="s">
        <v>313</v>
      </c>
      <c r="C12469" t="s">
        <v>11</v>
      </c>
      <c r="D12469" t="str" cm="1">
        <f t="array" ref="D12469">IFERROR(INDEX('Lookup table'!$B$2:$B$15, MATCH(1, (TRIM('Lookup table'!$A$2:$A$15)=TRIM(C12469)) * (ROUND('Lookup table'!$C$2:$C$15,2)=ROUND(E12469,2)), 0)), "")</f>
        <v/>
      </c>
      <c r="E12469" t="str">
        <f t="shared" si="194"/>
        <v/>
      </c>
      <c r="H12469" s="1">
        <v>44958</v>
      </c>
    </row>
    <row r="12470" spans="1:9" x14ac:dyDescent="0.3">
      <c r="A12470" t="s">
        <v>12611</v>
      </c>
      <c r="B12470" t="s">
        <v>372</v>
      </c>
      <c r="C12470" t="s">
        <v>38</v>
      </c>
      <c r="D12470" t="s">
        <v>43</v>
      </c>
      <c r="E12470">
        <f t="shared" si="194"/>
        <v>6</v>
      </c>
      <c r="F12470">
        <v>4</v>
      </c>
      <c r="G12470">
        <v>24</v>
      </c>
      <c r="H12470" s="1">
        <v>44665</v>
      </c>
      <c r="I12470" t="s">
        <v>28</v>
      </c>
    </row>
    <row r="12471" spans="1:9" x14ac:dyDescent="0.3">
      <c r="A12471" t="s">
        <v>12612</v>
      </c>
      <c r="B12471" t="s">
        <v>202</v>
      </c>
      <c r="C12471" t="s">
        <v>20</v>
      </c>
      <c r="D12471" t="s">
        <v>21</v>
      </c>
      <c r="E12471">
        <f t="shared" si="194"/>
        <v>15</v>
      </c>
      <c r="F12471">
        <v>3</v>
      </c>
      <c r="G12471">
        <v>45</v>
      </c>
      <c r="H12471" s="1">
        <v>44626</v>
      </c>
      <c r="I12471" t="s">
        <v>17</v>
      </c>
    </row>
    <row r="12472" spans="1:9" x14ac:dyDescent="0.3">
      <c r="A12472" t="s">
        <v>12613</v>
      </c>
      <c r="B12472" t="s">
        <v>221</v>
      </c>
      <c r="C12472" t="s">
        <v>50</v>
      </c>
      <c r="D12472" t="s">
        <v>86</v>
      </c>
      <c r="E12472">
        <f t="shared" si="194"/>
        <v>5</v>
      </c>
      <c r="F12472">
        <v>1</v>
      </c>
      <c r="G12472">
        <v>5</v>
      </c>
      <c r="H12472" s="1">
        <v>44691</v>
      </c>
      <c r="I12472" t="s">
        <v>28</v>
      </c>
    </row>
    <row r="12473" spans="1:9" x14ac:dyDescent="0.3">
      <c r="A12473" t="s">
        <v>12614</v>
      </c>
      <c r="B12473" t="s">
        <v>441</v>
      </c>
      <c r="C12473" t="s">
        <v>11</v>
      </c>
      <c r="D12473" t="s">
        <v>230</v>
      </c>
      <c r="E12473">
        <f t="shared" si="194"/>
        <v>5</v>
      </c>
      <c r="F12473">
        <v>1</v>
      </c>
      <c r="G12473">
        <v>5</v>
      </c>
      <c r="H12473" s="1">
        <v>44572</v>
      </c>
      <c r="I12473" t="s">
        <v>13</v>
      </c>
    </row>
    <row r="12474" spans="1:9" x14ac:dyDescent="0.3">
      <c r="A12474" t="s">
        <v>12615</v>
      </c>
      <c r="B12474" t="s">
        <v>69</v>
      </c>
      <c r="C12474" t="s">
        <v>20</v>
      </c>
      <c r="D12474" t="str" cm="1">
        <f t="array" ref="D12474">IFERROR(INDEX('Lookup table'!$B$2:$B$15, MATCH(1, (TRIM('Lookup table'!$A$2:$A$15)=TRIM(C12474)) * (ROUND('Lookup table'!$C$2:$C$15,2)=ROUND(E12474,2)), 0)), "")</f>
        <v>Steak</v>
      </c>
      <c r="E12474">
        <f t="shared" si="194"/>
        <v>20</v>
      </c>
      <c r="F12474">
        <v>2</v>
      </c>
      <c r="G12474">
        <v>40</v>
      </c>
      <c r="H12474" s="1">
        <v>45136</v>
      </c>
      <c r="I12474" t="s">
        <v>13</v>
      </c>
    </row>
    <row r="12475" spans="1:9" x14ac:dyDescent="0.3">
      <c r="A12475" t="s">
        <v>12616</v>
      </c>
      <c r="B12475" t="s">
        <v>326</v>
      </c>
      <c r="C12475" t="s">
        <v>24</v>
      </c>
      <c r="D12475" t="str" cm="1">
        <f t="array" ref="D12475">IFERROR(INDEX('Lookup table'!$B$2:$B$15, MATCH(1, (TRIM('Lookup table'!$A$2:$A$15)=TRIM(C12475)) * (ROUND('Lookup table'!$C$2:$C$15,2)=ROUND(E12475,2)), 0)), "")</f>
        <v/>
      </c>
      <c r="E12475" t="str">
        <f t="shared" si="194"/>
        <v/>
      </c>
      <c r="H12475" s="1">
        <v>45203</v>
      </c>
      <c r="I12475" t="s">
        <v>17</v>
      </c>
    </row>
    <row r="12476" spans="1:9" x14ac:dyDescent="0.3">
      <c r="A12476" t="s">
        <v>12617</v>
      </c>
      <c r="B12476" t="s">
        <v>372</v>
      </c>
      <c r="C12476" t="s">
        <v>50</v>
      </c>
      <c r="D12476" t="s">
        <v>86</v>
      </c>
      <c r="E12476">
        <f t="shared" si="194"/>
        <v>5</v>
      </c>
      <c r="F12476">
        <v>3</v>
      </c>
      <c r="G12476">
        <v>15</v>
      </c>
      <c r="H12476" s="1">
        <v>45237</v>
      </c>
      <c r="I12476" t="s">
        <v>17</v>
      </c>
    </row>
    <row r="12477" spans="1:9" x14ac:dyDescent="0.3">
      <c r="A12477" t="s">
        <v>12618</v>
      </c>
      <c r="B12477" t="s">
        <v>118</v>
      </c>
      <c r="C12477" t="s">
        <v>20</v>
      </c>
      <c r="D12477" t="s">
        <v>245</v>
      </c>
      <c r="E12477">
        <f t="shared" si="194"/>
        <v>20</v>
      </c>
      <c r="F12477">
        <v>5</v>
      </c>
      <c r="G12477">
        <v>100</v>
      </c>
      <c r="H12477" s="1">
        <v>45167</v>
      </c>
      <c r="I12477" t="s">
        <v>13</v>
      </c>
    </row>
    <row r="12478" spans="1:9" x14ac:dyDescent="0.3">
      <c r="A12478" t="s">
        <v>12619</v>
      </c>
      <c r="B12478" t="s">
        <v>26</v>
      </c>
      <c r="C12478" t="s">
        <v>24</v>
      </c>
      <c r="D12478" t="s">
        <v>141</v>
      </c>
      <c r="E12478">
        <f t="shared" si="194"/>
        <v>2.5</v>
      </c>
      <c r="F12478">
        <v>4</v>
      </c>
      <c r="G12478">
        <v>10</v>
      </c>
      <c r="H12478" s="1">
        <v>44581</v>
      </c>
      <c r="I12478" t="s">
        <v>28</v>
      </c>
    </row>
    <row r="12479" spans="1:9" x14ac:dyDescent="0.3">
      <c r="A12479" t="s">
        <v>12620</v>
      </c>
      <c r="B12479" t="s">
        <v>114</v>
      </c>
      <c r="C12479" t="s">
        <v>50</v>
      </c>
      <c r="D12479" t="s">
        <v>86</v>
      </c>
      <c r="E12479">
        <f t="shared" si="194"/>
        <v>5</v>
      </c>
      <c r="F12479">
        <v>3</v>
      </c>
      <c r="G12479">
        <v>15</v>
      </c>
      <c r="H12479" s="1">
        <v>44598</v>
      </c>
      <c r="I12479" t="s">
        <v>17</v>
      </c>
    </row>
    <row r="12480" spans="1:9" x14ac:dyDescent="0.3">
      <c r="A12480" t="s">
        <v>12621</v>
      </c>
      <c r="B12480" t="s">
        <v>143</v>
      </c>
      <c r="C12480" t="s">
        <v>11</v>
      </c>
      <c r="D12480" t="s">
        <v>16</v>
      </c>
      <c r="E12480">
        <f t="shared" si="194"/>
        <v>4</v>
      </c>
      <c r="F12480">
        <v>1</v>
      </c>
      <c r="G12480">
        <v>4</v>
      </c>
      <c r="H12480" s="1">
        <v>44865</v>
      </c>
      <c r="I12480" t="s">
        <v>17</v>
      </c>
    </row>
    <row r="12481" spans="1:9" x14ac:dyDescent="0.3">
      <c r="A12481" t="s">
        <v>12622</v>
      </c>
      <c r="B12481" t="s">
        <v>219</v>
      </c>
      <c r="C12481" t="s">
        <v>38</v>
      </c>
      <c r="D12481" t="s">
        <v>121</v>
      </c>
      <c r="E12481">
        <f t="shared" si="194"/>
        <v>5</v>
      </c>
      <c r="F12481">
        <v>4</v>
      </c>
      <c r="G12481">
        <v>20</v>
      </c>
      <c r="H12481" s="1">
        <v>44825</v>
      </c>
      <c r="I12481" t="s">
        <v>13</v>
      </c>
    </row>
    <row r="12482" spans="1:9" x14ac:dyDescent="0.3">
      <c r="A12482" t="s">
        <v>12623</v>
      </c>
      <c r="B12482" t="s">
        <v>37</v>
      </c>
      <c r="C12482" t="s">
        <v>38</v>
      </c>
      <c r="D12482" t="s">
        <v>74</v>
      </c>
      <c r="E12482">
        <f t="shared" si="194"/>
        <v>6</v>
      </c>
      <c r="F12482">
        <v>4</v>
      </c>
      <c r="G12482">
        <v>24</v>
      </c>
      <c r="H12482" s="1">
        <v>44581</v>
      </c>
      <c r="I12482" t="s">
        <v>13</v>
      </c>
    </row>
    <row r="12483" spans="1:9" x14ac:dyDescent="0.3">
      <c r="A12483" t="s">
        <v>12624</v>
      </c>
      <c r="B12483" t="s">
        <v>101</v>
      </c>
      <c r="C12483" t="s">
        <v>50</v>
      </c>
      <c r="D12483" t="s">
        <v>207</v>
      </c>
      <c r="E12483">
        <f t="shared" si="194"/>
        <v>10</v>
      </c>
      <c r="F12483">
        <v>4</v>
      </c>
      <c r="G12483">
        <v>40</v>
      </c>
      <c r="H12483" s="1">
        <v>45193</v>
      </c>
      <c r="I12483" t="s">
        <v>13</v>
      </c>
    </row>
    <row r="12484" spans="1:9" x14ac:dyDescent="0.3">
      <c r="A12484" t="s">
        <v>12625</v>
      </c>
      <c r="B12484" t="s">
        <v>172</v>
      </c>
      <c r="C12484" t="s">
        <v>50</v>
      </c>
      <c r="D12484" t="s">
        <v>112</v>
      </c>
      <c r="E12484">
        <f t="shared" si="194"/>
        <v>4</v>
      </c>
      <c r="F12484">
        <v>1</v>
      </c>
      <c r="G12484">
        <v>4</v>
      </c>
      <c r="H12484" s="1">
        <v>44730</v>
      </c>
      <c r="I12484" t="s">
        <v>13</v>
      </c>
    </row>
    <row r="12485" spans="1:9" x14ac:dyDescent="0.3">
      <c r="A12485" t="s">
        <v>12626</v>
      </c>
      <c r="B12485" t="s">
        <v>127</v>
      </c>
      <c r="C12485" t="s">
        <v>50</v>
      </c>
      <c r="D12485" t="s">
        <v>86</v>
      </c>
      <c r="E12485">
        <f t="shared" si="194"/>
        <v>5</v>
      </c>
      <c r="F12485">
        <v>5</v>
      </c>
      <c r="G12485">
        <v>25</v>
      </c>
      <c r="H12485" s="1">
        <v>45162</v>
      </c>
      <c r="I12485" t="s">
        <v>17</v>
      </c>
    </row>
    <row r="12486" spans="1:9" x14ac:dyDescent="0.3">
      <c r="A12486" t="s">
        <v>12627</v>
      </c>
      <c r="B12486" t="s">
        <v>484</v>
      </c>
      <c r="C12486" t="s">
        <v>20</v>
      </c>
      <c r="D12486" t="s">
        <v>21</v>
      </c>
      <c r="E12486">
        <f t="shared" ref="E12486:E12549" si="195">IF(AND(G12486&lt;&gt;0, F12486&lt;&gt;0), G12486/F12486, "")</f>
        <v>15</v>
      </c>
      <c r="F12486">
        <v>1</v>
      </c>
      <c r="G12486">
        <v>15</v>
      </c>
      <c r="H12486" s="1">
        <v>44775</v>
      </c>
      <c r="I12486" t="s">
        <v>17</v>
      </c>
    </row>
    <row r="12487" spans="1:9" x14ac:dyDescent="0.3">
      <c r="A12487" t="s">
        <v>12628</v>
      </c>
      <c r="B12487" t="s">
        <v>81</v>
      </c>
      <c r="C12487" t="s">
        <v>38</v>
      </c>
      <c r="D12487" t="s">
        <v>121</v>
      </c>
      <c r="E12487">
        <f t="shared" si="195"/>
        <v>5</v>
      </c>
      <c r="F12487">
        <v>4</v>
      </c>
      <c r="G12487">
        <v>20</v>
      </c>
      <c r="H12487" s="1">
        <v>45066</v>
      </c>
      <c r="I12487" t="s">
        <v>28</v>
      </c>
    </row>
    <row r="12488" spans="1:9" x14ac:dyDescent="0.3">
      <c r="A12488" t="s">
        <v>12629</v>
      </c>
      <c r="B12488" t="s">
        <v>136</v>
      </c>
      <c r="C12488" t="s">
        <v>11</v>
      </c>
      <c r="D12488" t="s">
        <v>12</v>
      </c>
      <c r="E12488">
        <f t="shared" si="195"/>
        <v>3</v>
      </c>
      <c r="F12488">
        <v>3</v>
      </c>
      <c r="G12488">
        <v>9</v>
      </c>
      <c r="H12488" s="1">
        <v>44993</v>
      </c>
      <c r="I12488" t="s">
        <v>17</v>
      </c>
    </row>
    <row r="12489" spans="1:9" x14ac:dyDescent="0.3">
      <c r="A12489" t="s">
        <v>12630</v>
      </c>
      <c r="B12489" t="s">
        <v>53</v>
      </c>
      <c r="C12489" t="s">
        <v>11</v>
      </c>
      <c r="D12489" t="s">
        <v>230</v>
      </c>
      <c r="E12489">
        <f t="shared" si="195"/>
        <v>5</v>
      </c>
      <c r="F12489">
        <v>2</v>
      </c>
      <c r="G12489">
        <v>10</v>
      </c>
      <c r="H12489" s="1">
        <v>44627</v>
      </c>
      <c r="I12489" t="s">
        <v>13</v>
      </c>
    </row>
    <row r="12490" spans="1:9" x14ac:dyDescent="0.3">
      <c r="A12490" t="s">
        <v>12631</v>
      </c>
      <c r="B12490" t="s">
        <v>81</v>
      </c>
      <c r="C12490" t="s">
        <v>38</v>
      </c>
      <c r="D12490" t="s">
        <v>121</v>
      </c>
      <c r="E12490">
        <f t="shared" si="195"/>
        <v>5</v>
      </c>
      <c r="F12490">
        <v>4</v>
      </c>
      <c r="G12490">
        <v>20</v>
      </c>
      <c r="H12490" s="1">
        <v>44859</v>
      </c>
      <c r="I12490" t="s">
        <v>17</v>
      </c>
    </row>
    <row r="12491" spans="1:9" x14ac:dyDescent="0.3">
      <c r="A12491" t="s">
        <v>12632</v>
      </c>
      <c r="B12491" t="s">
        <v>101</v>
      </c>
      <c r="C12491" t="s">
        <v>24</v>
      </c>
      <c r="D12491" t="s">
        <v>71</v>
      </c>
      <c r="E12491">
        <f t="shared" si="195"/>
        <v>3</v>
      </c>
      <c r="F12491">
        <v>4</v>
      </c>
      <c r="G12491">
        <v>12</v>
      </c>
      <c r="H12491" s="1">
        <v>45279</v>
      </c>
      <c r="I12491" t="s">
        <v>13</v>
      </c>
    </row>
    <row r="12492" spans="1:9" x14ac:dyDescent="0.3">
      <c r="A12492" t="s">
        <v>12633</v>
      </c>
      <c r="B12492" t="s">
        <v>196</v>
      </c>
      <c r="C12492" t="s">
        <v>20</v>
      </c>
      <c r="D12492" t="s">
        <v>30</v>
      </c>
      <c r="E12492">
        <f t="shared" si="195"/>
        <v>18</v>
      </c>
      <c r="F12492">
        <v>5</v>
      </c>
      <c r="G12492">
        <v>90</v>
      </c>
      <c r="H12492" s="1">
        <v>44970</v>
      </c>
      <c r="I12492" t="s">
        <v>13</v>
      </c>
    </row>
    <row r="12493" spans="1:9" x14ac:dyDescent="0.3">
      <c r="A12493" t="s">
        <v>12634</v>
      </c>
      <c r="B12493" t="s">
        <v>143</v>
      </c>
      <c r="C12493" t="s">
        <v>38</v>
      </c>
      <c r="D12493" t="s">
        <v>125</v>
      </c>
      <c r="E12493">
        <f t="shared" si="195"/>
        <v>7</v>
      </c>
      <c r="F12493">
        <v>2</v>
      </c>
      <c r="G12493">
        <v>14</v>
      </c>
      <c r="H12493" s="1">
        <v>45124</v>
      </c>
      <c r="I12493" t="s">
        <v>17</v>
      </c>
    </row>
    <row r="12494" spans="1:9" x14ac:dyDescent="0.3">
      <c r="A12494" t="s">
        <v>12635</v>
      </c>
      <c r="B12494" t="s">
        <v>111</v>
      </c>
      <c r="C12494" t="s">
        <v>24</v>
      </c>
      <c r="D12494" t="s">
        <v>168</v>
      </c>
      <c r="E12494">
        <f t="shared" si="195"/>
        <v>1</v>
      </c>
      <c r="F12494">
        <v>2</v>
      </c>
      <c r="G12494">
        <v>2</v>
      </c>
      <c r="H12494" s="1">
        <v>44801</v>
      </c>
      <c r="I12494" t="s">
        <v>17</v>
      </c>
    </row>
    <row r="12495" spans="1:9" x14ac:dyDescent="0.3">
      <c r="A12495" t="s">
        <v>12636</v>
      </c>
      <c r="B12495" t="s">
        <v>194</v>
      </c>
      <c r="C12495" t="s">
        <v>20</v>
      </c>
      <c r="D12495" t="s">
        <v>245</v>
      </c>
      <c r="E12495">
        <f t="shared" si="195"/>
        <v>20</v>
      </c>
      <c r="F12495">
        <v>2</v>
      </c>
      <c r="G12495">
        <v>40</v>
      </c>
      <c r="H12495" s="1">
        <v>45118</v>
      </c>
      <c r="I12495" t="s">
        <v>28</v>
      </c>
    </row>
    <row r="12496" spans="1:9" x14ac:dyDescent="0.3">
      <c r="A12496" t="s">
        <v>12637</v>
      </c>
      <c r="B12496" t="s">
        <v>114</v>
      </c>
      <c r="C12496" t="s">
        <v>11</v>
      </c>
      <c r="D12496" t="s">
        <v>12</v>
      </c>
      <c r="E12496">
        <f t="shared" si="195"/>
        <v>3</v>
      </c>
      <c r="F12496">
        <v>2</v>
      </c>
      <c r="G12496">
        <v>6</v>
      </c>
      <c r="H12496" s="1">
        <v>44977</v>
      </c>
      <c r="I12496" t="s">
        <v>17</v>
      </c>
    </row>
    <row r="12497" spans="1:9" x14ac:dyDescent="0.3">
      <c r="A12497" t="s">
        <v>12638</v>
      </c>
      <c r="B12497" t="s">
        <v>298</v>
      </c>
      <c r="C12497" t="s">
        <v>50</v>
      </c>
      <c r="D12497" t="s">
        <v>112</v>
      </c>
      <c r="E12497">
        <f t="shared" si="195"/>
        <v>4</v>
      </c>
      <c r="F12497">
        <v>1</v>
      </c>
      <c r="G12497">
        <v>4</v>
      </c>
      <c r="H12497" s="1">
        <v>45177</v>
      </c>
      <c r="I12497" t="s">
        <v>28</v>
      </c>
    </row>
    <row r="12498" spans="1:9" x14ac:dyDescent="0.3">
      <c r="A12498" t="s">
        <v>12639</v>
      </c>
      <c r="B12498" t="s">
        <v>345</v>
      </c>
      <c r="C12498" t="s">
        <v>20</v>
      </c>
      <c r="D12498" t="s">
        <v>21</v>
      </c>
      <c r="E12498">
        <f t="shared" si="195"/>
        <v>15</v>
      </c>
      <c r="F12498">
        <v>2</v>
      </c>
      <c r="G12498">
        <v>30</v>
      </c>
      <c r="H12498" s="1">
        <v>45180</v>
      </c>
      <c r="I12498" t="s">
        <v>28</v>
      </c>
    </row>
    <row r="12499" spans="1:9" x14ac:dyDescent="0.3">
      <c r="A12499" t="s">
        <v>12640</v>
      </c>
      <c r="B12499" t="s">
        <v>192</v>
      </c>
      <c r="C12499" t="s">
        <v>11</v>
      </c>
      <c r="D12499" t="s">
        <v>16</v>
      </c>
      <c r="E12499">
        <f t="shared" si="195"/>
        <v>4</v>
      </c>
      <c r="F12499">
        <v>2</v>
      </c>
      <c r="G12499">
        <v>8</v>
      </c>
      <c r="H12499" s="1">
        <v>45040</v>
      </c>
      <c r="I12499" t="s">
        <v>17</v>
      </c>
    </row>
    <row r="12500" spans="1:9" x14ac:dyDescent="0.3">
      <c r="A12500" t="s">
        <v>12641</v>
      </c>
      <c r="B12500" t="s">
        <v>326</v>
      </c>
      <c r="C12500" t="s">
        <v>24</v>
      </c>
      <c r="D12500" t="s">
        <v>56</v>
      </c>
      <c r="E12500">
        <f t="shared" si="195"/>
        <v>3</v>
      </c>
      <c r="F12500">
        <v>5</v>
      </c>
      <c r="G12500">
        <v>15</v>
      </c>
      <c r="H12500" s="1">
        <v>44579</v>
      </c>
      <c r="I12500" t="s">
        <v>13</v>
      </c>
    </row>
    <row r="12501" spans="1:9" x14ac:dyDescent="0.3">
      <c r="A12501" t="s">
        <v>12642</v>
      </c>
      <c r="B12501" t="s">
        <v>196</v>
      </c>
      <c r="C12501" t="s">
        <v>20</v>
      </c>
      <c r="D12501" t="s">
        <v>21</v>
      </c>
      <c r="E12501">
        <f t="shared" si="195"/>
        <v>15</v>
      </c>
      <c r="F12501">
        <v>2</v>
      </c>
      <c r="G12501">
        <v>30</v>
      </c>
      <c r="H12501" s="1">
        <v>45001</v>
      </c>
      <c r="I12501" t="s">
        <v>28</v>
      </c>
    </row>
    <row r="12502" spans="1:9" x14ac:dyDescent="0.3">
      <c r="A12502" t="s">
        <v>12643</v>
      </c>
      <c r="B12502" t="s">
        <v>83</v>
      </c>
      <c r="C12502" t="s">
        <v>50</v>
      </c>
      <c r="D12502" t="s">
        <v>112</v>
      </c>
      <c r="E12502">
        <f t="shared" si="195"/>
        <v>4</v>
      </c>
      <c r="F12502">
        <v>4</v>
      </c>
      <c r="G12502">
        <v>16</v>
      </c>
      <c r="H12502" s="1">
        <v>44709</v>
      </c>
      <c r="I12502" t="s">
        <v>28</v>
      </c>
    </row>
    <row r="12503" spans="1:9" x14ac:dyDescent="0.3">
      <c r="A12503" t="s">
        <v>12644</v>
      </c>
      <c r="B12503" t="s">
        <v>23</v>
      </c>
      <c r="C12503" t="s">
        <v>50</v>
      </c>
      <c r="D12503" t="s">
        <v>207</v>
      </c>
      <c r="E12503">
        <f t="shared" si="195"/>
        <v>10</v>
      </c>
      <c r="F12503">
        <v>3</v>
      </c>
      <c r="G12503">
        <v>30</v>
      </c>
      <c r="H12503" s="1">
        <v>44922</v>
      </c>
      <c r="I12503" t="s">
        <v>13</v>
      </c>
    </row>
    <row r="12504" spans="1:9" x14ac:dyDescent="0.3">
      <c r="A12504" t="s">
        <v>12645</v>
      </c>
      <c r="B12504" t="s">
        <v>60</v>
      </c>
      <c r="C12504" t="s">
        <v>20</v>
      </c>
      <c r="D12504" t="s">
        <v>245</v>
      </c>
      <c r="E12504">
        <f t="shared" si="195"/>
        <v>20</v>
      </c>
      <c r="F12504">
        <v>4</v>
      </c>
      <c r="G12504">
        <v>80</v>
      </c>
      <c r="H12504" s="1">
        <v>44646</v>
      </c>
      <c r="I12504" t="s">
        <v>28</v>
      </c>
    </row>
    <row r="12505" spans="1:9" x14ac:dyDescent="0.3">
      <c r="A12505" t="s">
        <v>12646</v>
      </c>
      <c r="B12505" t="s">
        <v>60</v>
      </c>
      <c r="C12505" t="s">
        <v>50</v>
      </c>
      <c r="D12505" t="s">
        <v>207</v>
      </c>
      <c r="E12505">
        <f t="shared" si="195"/>
        <v>10</v>
      </c>
      <c r="F12505">
        <v>5</v>
      </c>
      <c r="G12505">
        <v>50</v>
      </c>
      <c r="H12505" s="1">
        <v>44717</v>
      </c>
      <c r="I12505" t="s">
        <v>13</v>
      </c>
    </row>
    <row r="12506" spans="1:9" x14ac:dyDescent="0.3">
      <c r="A12506" t="s">
        <v>12647</v>
      </c>
      <c r="B12506" t="s">
        <v>73</v>
      </c>
      <c r="C12506" t="s">
        <v>24</v>
      </c>
      <c r="D12506" t="str" cm="1">
        <f t="array" ref="D12506">IFERROR(INDEX('Lookup table'!$B$2:$B$15, MATCH(1, (TRIM('Lookup table'!$A$2:$A$15)=TRIM(C12506)) * (ROUND('Lookup table'!$C$2:$C$15,2)=ROUND(E12506,2)), 0)), "")</f>
        <v/>
      </c>
      <c r="E12506" t="str">
        <f t="shared" si="195"/>
        <v/>
      </c>
      <c r="H12506" s="1">
        <v>44716</v>
      </c>
      <c r="I12506" t="s">
        <v>13</v>
      </c>
    </row>
    <row r="12507" spans="1:9" x14ac:dyDescent="0.3">
      <c r="A12507" t="s">
        <v>12648</v>
      </c>
      <c r="B12507" t="s">
        <v>313</v>
      </c>
      <c r="C12507" t="s">
        <v>11</v>
      </c>
      <c r="D12507" t="s">
        <v>33</v>
      </c>
      <c r="E12507">
        <f t="shared" si="195"/>
        <v>4</v>
      </c>
      <c r="F12507">
        <v>5</v>
      </c>
      <c r="G12507">
        <v>20</v>
      </c>
      <c r="H12507" s="1">
        <v>45158</v>
      </c>
      <c r="I12507" t="s">
        <v>13</v>
      </c>
    </row>
    <row r="12508" spans="1:9" x14ac:dyDescent="0.3">
      <c r="A12508" t="s">
        <v>12649</v>
      </c>
      <c r="B12508" t="s">
        <v>196</v>
      </c>
      <c r="C12508" t="s">
        <v>38</v>
      </c>
      <c r="D12508" t="str" cm="1">
        <f t="array" ref="D12508">IFERROR(INDEX('Lookup table'!$B$2:$B$15, MATCH(1, (TRIM('Lookup table'!$A$2:$A$15)=TRIM(C12508)) * (ROUND('Lookup table'!$C$2:$C$15,2)=ROUND(E12508,2)), 0)), "")</f>
        <v>Fruit Salad</v>
      </c>
      <c r="E12508">
        <f t="shared" si="195"/>
        <v>4</v>
      </c>
      <c r="F12508">
        <v>3</v>
      </c>
      <c r="G12508">
        <v>12</v>
      </c>
      <c r="H12508" s="1">
        <v>45117</v>
      </c>
      <c r="I12508" t="s">
        <v>17</v>
      </c>
    </row>
    <row r="12509" spans="1:9" x14ac:dyDescent="0.3">
      <c r="A12509" t="s">
        <v>12650</v>
      </c>
      <c r="B12509" t="s">
        <v>225</v>
      </c>
      <c r="C12509" t="s">
        <v>50</v>
      </c>
      <c r="D12509" t="s">
        <v>112</v>
      </c>
      <c r="E12509">
        <f t="shared" si="195"/>
        <v>4</v>
      </c>
      <c r="F12509">
        <v>5</v>
      </c>
      <c r="G12509">
        <v>20</v>
      </c>
      <c r="H12509" s="1">
        <v>45271</v>
      </c>
      <c r="I12509" t="s">
        <v>28</v>
      </c>
    </row>
    <row r="12510" spans="1:9" x14ac:dyDescent="0.3">
      <c r="A12510" t="s">
        <v>12651</v>
      </c>
      <c r="B12510" t="s">
        <v>123</v>
      </c>
      <c r="C12510" t="s">
        <v>20</v>
      </c>
      <c r="D12510" t="s">
        <v>27</v>
      </c>
      <c r="E12510">
        <f t="shared" si="195"/>
        <v>12</v>
      </c>
      <c r="F12510">
        <v>4</v>
      </c>
      <c r="G12510">
        <v>48</v>
      </c>
      <c r="H12510" s="1">
        <v>44922</v>
      </c>
      <c r="I12510" t="s">
        <v>17</v>
      </c>
    </row>
    <row r="12511" spans="1:9" x14ac:dyDescent="0.3">
      <c r="A12511" t="s">
        <v>12652</v>
      </c>
      <c r="B12511" t="s">
        <v>127</v>
      </c>
      <c r="C12511" t="s">
        <v>20</v>
      </c>
      <c r="D12511" t="s">
        <v>27</v>
      </c>
      <c r="E12511">
        <f t="shared" si="195"/>
        <v>12</v>
      </c>
      <c r="F12511">
        <v>1</v>
      </c>
      <c r="G12511">
        <v>12</v>
      </c>
      <c r="H12511" s="1">
        <v>45232</v>
      </c>
      <c r="I12511" t="s">
        <v>17</v>
      </c>
    </row>
    <row r="12512" spans="1:9" x14ac:dyDescent="0.3">
      <c r="A12512" t="s">
        <v>12653</v>
      </c>
      <c r="B12512" t="s">
        <v>368</v>
      </c>
      <c r="C12512" t="s">
        <v>38</v>
      </c>
      <c r="D12512" t="s">
        <v>74</v>
      </c>
      <c r="E12512">
        <f t="shared" si="195"/>
        <v>6</v>
      </c>
      <c r="F12512">
        <v>3</v>
      </c>
      <c r="G12512">
        <v>18</v>
      </c>
      <c r="H12512" s="1">
        <v>44568</v>
      </c>
      <c r="I12512" t="s">
        <v>28</v>
      </c>
    </row>
    <row r="12513" spans="1:9" x14ac:dyDescent="0.3">
      <c r="A12513" t="s">
        <v>12654</v>
      </c>
      <c r="B12513" t="s">
        <v>147</v>
      </c>
      <c r="C12513" t="s">
        <v>11</v>
      </c>
      <c r="D12513" t="s">
        <v>12</v>
      </c>
      <c r="E12513">
        <f t="shared" si="195"/>
        <v>3</v>
      </c>
      <c r="F12513">
        <v>1</v>
      </c>
      <c r="G12513">
        <v>3</v>
      </c>
      <c r="H12513" s="1">
        <v>44860</v>
      </c>
      <c r="I12513" t="s">
        <v>28</v>
      </c>
    </row>
    <row r="12514" spans="1:9" x14ac:dyDescent="0.3">
      <c r="A12514" t="s">
        <v>12655</v>
      </c>
      <c r="B12514" t="s">
        <v>185</v>
      </c>
      <c r="C12514" t="s">
        <v>24</v>
      </c>
      <c r="D12514" t="s">
        <v>77</v>
      </c>
      <c r="E12514">
        <f t="shared" si="195"/>
        <v>2.5</v>
      </c>
      <c r="F12514">
        <v>1</v>
      </c>
      <c r="G12514">
        <v>2.5</v>
      </c>
      <c r="H12514" s="1">
        <v>45161</v>
      </c>
      <c r="I12514" t="s">
        <v>17</v>
      </c>
    </row>
    <row r="12515" spans="1:9" x14ac:dyDescent="0.3">
      <c r="A12515" t="s">
        <v>12656</v>
      </c>
      <c r="B12515" t="s">
        <v>10</v>
      </c>
      <c r="C12515" t="s">
        <v>24</v>
      </c>
      <c r="D12515" t="s">
        <v>168</v>
      </c>
      <c r="E12515">
        <f t="shared" si="195"/>
        <v>1</v>
      </c>
      <c r="F12515">
        <v>5</v>
      </c>
      <c r="G12515">
        <v>5</v>
      </c>
      <c r="H12515" s="1">
        <v>44653</v>
      </c>
      <c r="I12515" t="s">
        <v>17</v>
      </c>
    </row>
    <row r="12516" spans="1:9" x14ac:dyDescent="0.3">
      <c r="A12516" t="s">
        <v>12657</v>
      </c>
      <c r="B12516" t="s">
        <v>105</v>
      </c>
      <c r="C12516" t="s">
        <v>38</v>
      </c>
      <c r="D12516" t="str" cm="1">
        <f t="array" ref="D12516">IFERROR(INDEX('Lookup table'!$B$2:$B$15, MATCH(1, (TRIM('Lookup table'!$A$2:$A$15)=TRIM(C12516)) * (ROUND('Lookup table'!$C$2:$C$15,2)=ROUND(E12516,2)), 0)), "")</f>
        <v/>
      </c>
      <c r="E12516">
        <f t="shared" si="195"/>
        <v>6</v>
      </c>
      <c r="F12516">
        <v>1</v>
      </c>
      <c r="G12516">
        <v>6</v>
      </c>
      <c r="H12516" s="1">
        <v>45258</v>
      </c>
      <c r="I12516" t="s">
        <v>13</v>
      </c>
    </row>
    <row r="12517" spans="1:9" x14ac:dyDescent="0.3">
      <c r="A12517" t="s">
        <v>12658</v>
      </c>
      <c r="B12517" t="s">
        <v>81</v>
      </c>
      <c r="C12517" t="s">
        <v>20</v>
      </c>
      <c r="D12517" t="s">
        <v>41</v>
      </c>
      <c r="E12517">
        <f t="shared" si="195"/>
        <v>14</v>
      </c>
      <c r="F12517">
        <v>2</v>
      </c>
      <c r="G12517">
        <v>28</v>
      </c>
      <c r="H12517" s="1">
        <v>44720</v>
      </c>
      <c r="I12517" t="s">
        <v>13</v>
      </c>
    </row>
    <row r="12518" spans="1:9" x14ac:dyDescent="0.3">
      <c r="A12518" t="s">
        <v>12659</v>
      </c>
      <c r="B12518" t="s">
        <v>192</v>
      </c>
      <c r="C12518" t="s">
        <v>11</v>
      </c>
      <c r="D12518" t="s">
        <v>16</v>
      </c>
      <c r="E12518">
        <f t="shared" si="195"/>
        <v>4</v>
      </c>
      <c r="F12518">
        <v>3</v>
      </c>
      <c r="G12518">
        <v>12</v>
      </c>
      <c r="H12518" s="1">
        <v>44970</v>
      </c>
      <c r="I12518" t="s">
        <v>13</v>
      </c>
    </row>
    <row r="12519" spans="1:9" x14ac:dyDescent="0.3">
      <c r="A12519" t="s">
        <v>12660</v>
      </c>
      <c r="B12519" t="s">
        <v>232</v>
      </c>
      <c r="C12519" t="s">
        <v>20</v>
      </c>
      <c r="D12519" t="s">
        <v>27</v>
      </c>
      <c r="E12519">
        <f t="shared" si="195"/>
        <v>12</v>
      </c>
      <c r="F12519">
        <v>3</v>
      </c>
      <c r="G12519">
        <v>36</v>
      </c>
      <c r="H12519" s="1">
        <v>44604</v>
      </c>
      <c r="I12519" t="s">
        <v>28</v>
      </c>
    </row>
    <row r="12520" spans="1:9" x14ac:dyDescent="0.3">
      <c r="A12520" t="s">
        <v>12661</v>
      </c>
      <c r="B12520" t="s">
        <v>176</v>
      </c>
      <c r="C12520" t="s">
        <v>20</v>
      </c>
      <c r="D12520" t="s">
        <v>27</v>
      </c>
      <c r="E12520">
        <f t="shared" si="195"/>
        <v>12</v>
      </c>
      <c r="F12520">
        <v>4</v>
      </c>
      <c r="G12520">
        <v>48</v>
      </c>
      <c r="H12520" s="1">
        <v>44631</v>
      </c>
      <c r="I12520" t="s">
        <v>13</v>
      </c>
    </row>
    <row r="12521" spans="1:9" x14ac:dyDescent="0.3">
      <c r="A12521" t="s">
        <v>12662</v>
      </c>
      <c r="B12521" t="s">
        <v>172</v>
      </c>
      <c r="C12521" t="s">
        <v>24</v>
      </c>
      <c r="D12521" t="s">
        <v>71</v>
      </c>
      <c r="E12521">
        <f t="shared" si="195"/>
        <v>3</v>
      </c>
      <c r="F12521">
        <v>3</v>
      </c>
      <c r="G12521">
        <v>9</v>
      </c>
      <c r="H12521" s="1">
        <v>45069</v>
      </c>
      <c r="I12521" t="s">
        <v>17</v>
      </c>
    </row>
    <row r="12522" spans="1:9" x14ac:dyDescent="0.3">
      <c r="A12522" t="s">
        <v>12663</v>
      </c>
      <c r="B12522" t="s">
        <v>167</v>
      </c>
      <c r="C12522" t="s">
        <v>50</v>
      </c>
      <c r="D12522" t="s">
        <v>99</v>
      </c>
      <c r="E12522">
        <f t="shared" si="195"/>
        <v>8</v>
      </c>
      <c r="F12522">
        <v>2</v>
      </c>
      <c r="G12522">
        <v>16</v>
      </c>
      <c r="H12522" s="1">
        <v>44884</v>
      </c>
      <c r="I12522" t="s">
        <v>13</v>
      </c>
    </row>
    <row r="12523" spans="1:9" x14ac:dyDescent="0.3">
      <c r="A12523" t="s">
        <v>12664</v>
      </c>
      <c r="B12523" t="s">
        <v>15</v>
      </c>
      <c r="C12523" t="s">
        <v>24</v>
      </c>
      <c r="D12523" t="s">
        <v>168</v>
      </c>
      <c r="E12523">
        <f t="shared" si="195"/>
        <v>1</v>
      </c>
      <c r="F12523">
        <v>3</v>
      </c>
      <c r="G12523">
        <v>3</v>
      </c>
      <c r="H12523" s="1">
        <v>44564</v>
      </c>
      <c r="I12523" t="s">
        <v>28</v>
      </c>
    </row>
    <row r="12524" spans="1:9" x14ac:dyDescent="0.3">
      <c r="A12524" t="s">
        <v>12665</v>
      </c>
      <c r="B12524" t="s">
        <v>73</v>
      </c>
      <c r="C12524" t="s">
        <v>24</v>
      </c>
      <c r="D12524" t="s">
        <v>71</v>
      </c>
      <c r="E12524">
        <f t="shared" si="195"/>
        <v>3</v>
      </c>
      <c r="F12524">
        <v>2</v>
      </c>
      <c r="G12524">
        <v>6</v>
      </c>
      <c r="H12524" s="1">
        <v>45044</v>
      </c>
      <c r="I12524" t="s">
        <v>13</v>
      </c>
    </row>
    <row r="12525" spans="1:9" x14ac:dyDescent="0.3">
      <c r="A12525" t="s">
        <v>12666</v>
      </c>
      <c r="B12525" t="s">
        <v>49</v>
      </c>
      <c r="C12525" t="s">
        <v>24</v>
      </c>
      <c r="D12525" t="s">
        <v>141</v>
      </c>
      <c r="E12525">
        <f t="shared" si="195"/>
        <v>2.5</v>
      </c>
      <c r="F12525">
        <v>5</v>
      </c>
      <c r="G12525">
        <v>12.5</v>
      </c>
      <c r="H12525" s="1">
        <v>44678</v>
      </c>
      <c r="I12525" t="s">
        <v>17</v>
      </c>
    </row>
    <row r="12526" spans="1:9" x14ac:dyDescent="0.3">
      <c r="A12526" t="s">
        <v>12667</v>
      </c>
      <c r="B12526" t="s">
        <v>225</v>
      </c>
      <c r="C12526" t="s">
        <v>11</v>
      </c>
      <c r="D12526" t="s">
        <v>16</v>
      </c>
      <c r="E12526">
        <f t="shared" si="195"/>
        <v>4</v>
      </c>
      <c r="F12526">
        <v>3</v>
      </c>
      <c r="G12526">
        <v>12</v>
      </c>
      <c r="H12526" s="1">
        <v>45068</v>
      </c>
      <c r="I12526" t="s">
        <v>13</v>
      </c>
    </row>
    <row r="12527" spans="1:9" x14ac:dyDescent="0.3">
      <c r="A12527" t="s">
        <v>12668</v>
      </c>
      <c r="B12527" t="s">
        <v>64</v>
      </c>
      <c r="C12527" t="s">
        <v>11</v>
      </c>
      <c r="D12527" t="s">
        <v>16</v>
      </c>
      <c r="E12527">
        <f t="shared" si="195"/>
        <v>4</v>
      </c>
      <c r="F12527">
        <v>4</v>
      </c>
      <c r="G12527">
        <v>16</v>
      </c>
      <c r="H12527" s="1">
        <v>44817</v>
      </c>
      <c r="I12527" t="s">
        <v>13</v>
      </c>
    </row>
    <row r="12528" spans="1:9" x14ac:dyDescent="0.3">
      <c r="A12528" t="s">
        <v>12669</v>
      </c>
      <c r="B12528" t="s">
        <v>49</v>
      </c>
      <c r="C12528" t="s">
        <v>50</v>
      </c>
      <c r="D12528" t="s">
        <v>112</v>
      </c>
      <c r="E12528">
        <f t="shared" si="195"/>
        <v>4</v>
      </c>
      <c r="F12528">
        <v>2</v>
      </c>
      <c r="G12528">
        <v>8</v>
      </c>
      <c r="H12528" s="1">
        <v>45111</v>
      </c>
      <c r="I12528" t="s">
        <v>13</v>
      </c>
    </row>
    <row r="12529" spans="1:9" x14ac:dyDescent="0.3">
      <c r="A12529" t="s">
        <v>12670</v>
      </c>
      <c r="B12529" t="s">
        <v>425</v>
      </c>
      <c r="C12529" t="s">
        <v>38</v>
      </c>
      <c r="D12529" t="s">
        <v>43</v>
      </c>
      <c r="E12529">
        <f t="shared" si="195"/>
        <v>6</v>
      </c>
      <c r="F12529">
        <v>4</v>
      </c>
      <c r="G12529">
        <v>24</v>
      </c>
      <c r="H12529" s="1">
        <v>45180</v>
      </c>
      <c r="I12529" t="s">
        <v>17</v>
      </c>
    </row>
    <row r="12530" spans="1:9" x14ac:dyDescent="0.3">
      <c r="A12530" t="s">
        <v>12671</v>
      </c>
      <c r="B12530" t="s">
        <v>176</v>
      </c>
      <c r="C12530" t="s">
        <v>38</v>
      </c>
      <c r="D12530" t="str" cm="1">
        <f t="array" ref="D12530">IFERROR(INDEX('Lookup table'!$B$2:$B$15, MATCH(1, (TRIM('Lookup table'!$A$2:$A$15)=TRIM(C12530)) * (ROUND('Lookup table'!$C$2:$C$15,2)=ROUND(E12530,2)), 0)), "")</f>
        <v/>
      </c>
      <c r="E12530">
        <f t="shared" si="195"/>
        <v>6</v>
      </c>
      <c r="F12530">
        <v>4</v>
      </c>
      <c r="G12530">
        <v>24</v>
      </c>
      <c r="H12530" s="1">
        <v>44765</v>
      </c>
      <c r="I12530" t="s">
        <v>28</v>
      </c>
    </row>
    <row r="12531" spans="1:9" x14ac:dyDescent="0.3">
      <c r="A12531" t="s">
        <v>12672</v>
      </c>
      <c r="B12531" t="s">
        <v>185</v>
      </c>
      <c r="C12531" t="s">
        <v>24</v>
      </c>
      <c r="D12531" t="s">
        <v>71</v>
      </c>
      <c r="E12531">
        <f t="shared" si="195"/>
        <v>3</v>
      </c>
      <c r="F12531">
        <v>3</v>
      </c>
      <c r="G12531">
        <v>9</v>
      </c>
      <c r="H12531" s="1">
        <v>44919</v>
      </c>
      <c r="I12531" t="s">
        <v>13</v>
      </c>
    </row>
    <row r="12532" spans="1:9" x14ac:dyDescent="0.3">
      <c r="A12532" t="s">
        <v>12673</v>
      </c>
      <c r="B12532" t="s">
        <v>69</v>
      </c>
      <c r="C12532" t="s">
        <v>20</v>
      </c>
      <c r="D12532" t="s">
        <v>30</v>
      </c>
      <c r="E12532">
        <f t="shared" si="195"/>
        <v>18</v>
      </c>
      <c r="F12532">
        <v>1</v>
      </c>
      <c r="G12532">
        <v>18</v>
      </c>
      <c r="H12532" s="1">
        <v>44631</v>
      </c>
      <c r="I12532" t="s">
        <v>13</v>
      </c>
    </row>
    <row r="12533" spans="1:9" x14ac:dyDescent="0.3">
      <c r="A12533" t="s">
        <v>12674</v>
      </c>
      <c r="B12533" t="s">
        <v>176</v>
      </c>
      <c r="C12533" t="s">
        <v>38</v>
      </c>
      <c r="D12533" t="s">
        <v>107</v>
      </c>
      <c r="E12533">
        <f t="shared" si="195"/>
        <v>4</v>
      </c>
      <c r="F12533">
        <v>3</v>
      </c>
      <c r="G12533">
        <v>12</v>
      </c>
      <c r="H12533" s="1">
        <v>44894</v>
      </c>
      <c r="I12533" t="s">
        <v>28</v>
      </c>
    </row>
    <row r="12534" spans="1:9" x14ac:dyDescent="0.3">
      <c r="A12534" t="s">
        <v>12675</v>
      </c>
      <c r="B12534" t="s">
        <v>127</v>
      </c>
      <c r="C12534" t="s">
        <v>50</v>
      </c>
      <c r="D12534" t="s">
        <v>207</v>
      </c>
      <c r="E12534">
        <f t="shared" si="195"/>
        <v>10</v>
      </c>
      <c r="F12534">
        <v>2</v>
      </c>
      <c r="G12534">
        <v>20</v>
      </c>
      <c r="H12534" s="1">
        <v>45268</v>
      </c>
      <c r="I12534" t="s">
        <v>28</v>
      </c>
    </row>
    <row r="12535" spans="1:9" x14ac:dyDescent="0.3">
      <c r="A12535" t="s">
        <v>12676</v>
      </c>
      <c r="B12535" t="s">
        <v>181</v>
      </c>
      <c r="C12535" t="s">
        <v>38</v>
      </c>
      <c r="D12535" t="s">
        <v>43</v>
      </c>
      <c r="E12535">
        <f t="shared" si="195"/>
        <v>6</v>
      </c>
      <c r="F12535">
        <v>2</v>
      </c>
      <c r="G12535">
        <v>12</v>
      </c>
      <c r="H12535" s="1">
        <v>44632</v>
      </c>
      <c r="I12535" t="s">
        <v>28</v>
      </c>
    </row>
    <row r="12536" spans="1:9" x14ac:dyDescent="0.3">
      <c r="A12536" t="s">
        <v>12677</v>
      </c>
      <c r="B12536" t="s">
        <v>49</v>
      </c>
      <c r="C12536" t="s">
        <v>50</v>
      </c>
      <c r="D12536" t="s">
        <v>112</v>
      </c>
      <c r="E12536">
        <f t="shared" si="195"/>
        <v>4</v>
      </c>
      <c r="F12536">
        <v>4</v>
      </c>
      <c r="G12536">
        <v>16</v>
      </c>
      <c r="H12536" s="1">
        <v>45171</v>
      </c>
      <c r="I12536" t="s">
        <v>13</v>
      </c>
    </row>
    <row r="12537" spans="1:9" x14ac:dyDescent="0.3">
      <c r="A12537" t="s">
        <v>12678</v>
      </c>
      <c r="B12537" t="s">
        <v>268</v>
      </c>
      <c r="C12537" t="s">
        <v>11</v>
      </c>
      <c r="D12537" t="s">
        <v>16</v>
      </c>
      <c r="E12537">
        <f t="shared" si="195"/>
        <v>4</v>
      </c>
      <c r="F12537">
        <v>4</v>
      </c>
      <c r="G12537">
        <v>16</v>
      </c>
      <c r="H12537" s="1">
        <v>44725</v>
      </c>
      <c r="I12537" t="s">
        <v>13</v>
      </c>
    </row>
    <row r="12538" spans="1:9" x14ac:dyDescent="0.3">
      <c r="A12538" t="s">
        <v>12679</v>
      </c>
      <c r="B12538" t="s">
        <v>147</v>
      </c>
      <c r="C12538" t="s">
        <v>20</v>
      </c>
      <c r="D12538" t="s">
        <v>27</v>
      </c>
      <c r="E12538">
        <f t="shared" si="195"/>
        <v>12</v>
      </c>
      <c r="F12538">
        <v>5</v>
      </c>
      <c r="G12538">
        <v>60</v>
      </c>
      <c r="H12538" s="1">
        <v>45102</v>
      </c>
      <c r="I12538" t="s">
        <v>28</v>
      </c>
    </row>
    <row r="12539" spans="1:9" x14ac:dyDescent="0.3">
      <c r="A12539" t="s">
        <v>12680</v>
      </c>
      <c r="B12539" t="s">
        <v>425</v>
      </c>
      <c r="C12539" t="s">
        <v>38</v>
      </c>
      <c r="D12539" t="s">
        <v>125</v>
      </c>
      <c r="E12539">
        <f t="shared" si="195"/>
        <v>7</v>
      </c>
      <c r="F12539">
        <v>3</v>
      </c>
      <c r="G12539">
        <v>21</v>
      </c>
      <c r="H12539" s="1">
        <v>44718</v>
      </c>
      <c r="I12539" t="s">
        <v>28</v>
      </c>
    </row>
    <row r="12540" spans="1:9" x14ac:dyDescent="0.3">
      <c r="A12540" t="s">
        <v>12681</v>
      </c>
      <c r="B12540" t="s">
        <v>111</v>
      </c>
      <c r="C12540" t="s">
        <v>20</v>
      </c>
      <c r="D12540" t="str" cm="1">
        <f t="array" ref="D12540">IFERROR(INDEX('Lookup table'!$B$2:$B$15, MATCH(1, (TRIM('Lookup table'!$A$2:$A$15)=TRIM(C12540)) * (ROUND('Lookup table'!$C$2:$C$15,2)=ROUND(E12540,2)), 0)), "")</f>
        <v>Pasta Alfredo</v>
      </c>
      <c r="E12540">
        <f t="shared" si="195"/>
        <v>12</v>
      </c>
      <c r="F12540">
        <v>1</v>
      </c>
      <c r="G12540">
        <v>12</v>
      </c>
      <c r="H12540" s="1">
        <v>44916</v>
      </c>
    </row>
    <row r="12541" spans="1:9" x14ac:dyDescent="0.3">
      <c r="A12541" t="s">
        <v>12682</v>
      </c>
      <c r="B12541" t="s">
        <v>129</v>
      </c>
      <c r="C12541" t="s">
        <v>50</v>
      </c>
      <c r="D12541" t="s">
        <v>86</v>
      </c>
      <c r="E12541">
        <f t="shared" si="195"/>
        <v>5</v>
      </c>
      <c r="F12541">
        <v>1</v>
      </c>
      <c r="G12541">
        <v>5</v>
      </c>
      <c r="H12541" s="1">
        <v>45218</v>
      </c>
      <c r="I12541" t="s">
        <v>28</v>
      </c>
    </row>
    <row r="12542" spans="1:9" x14ac:dyDescent="0.3">
      <c r="A12542" t="s">
        <v>12683</v>
      </c>
      <c r="B12542" t="s">
        <v>287</v>
      </c>
      <c r="C12542" t="s">
        <v>38</v>
      </c>
      <c r="D12542" t="s">
        <v>107</v>
      </c>
      <c r="E12542">
        <f t="shared" si="195"/>
        <v>4</v>
      </c>
      <c r="F12542">
        <v>5</v>
      </c>
      <c r="G12542">
        <v>20</v>
      </c>
      <c r="H12542" s="1">
        <v>45128</v>
      </c>
      <c r="I12542" t="s">
        <v>13</v>
      </c>
    </row>
    <row r="12543" spans="1:9" x14ac:dyDescent="0.3">
      <c r="A12543" t="s">
        <v>12684</v>
      </c>
      <c r="B12543" t="s">
        <v>35</v>
      </c>
      <c r="C12543" t="s">
        <v>38</v>
      </c>
      <c r="D12543" t="s">
        <v>107</v>
      </c>
      <c r="E12543">
        <f t="shared" si="195"/>
        <v>4</v>
      </c>
      <c r="F12543">
        <v>2</v>
      </c>
      <c r="G12543">
        <v>8</v>
      </c>
      <c r="H12543" s="1">
        <v>44685</v>
      </c>
      <c r="I12543" t="s">
        <v>13</v>
      </c>
    </row>
    <row r="12544" spans="1:9" x14ac:dyDescent="0.3">
      <c r="A12544" t="s">
        <v>12685</v>
      </c>
      <c r="B12544" t="s">
        <v>62</v>
      </c>
      <c r="C12544" t="s">
        <v>38</v>
      </c>
      <c r="D12544" t="s">
        <v>74</v>
      </c>
      <c r="E12544">
        <f t="shared" si="195"/>
        <v>6</v>
      </c>
      <c r="F12544">
        <v>2</v>
      </c>
      <c r="G12544">
        <v>12</v>
      </c>
      <c r="H12544" s="1">
        <v>44617</v>
      </c>
      <c r="I12544" t="s">
        <v>28</v>
      </c>
    </row>
    <row r="12545" spans="1:9" x14ac:dyDescent="0.3">
      <c r="A12545" t="s">
        <v>12686</v>
      </c>
      <c r="B12545" t="s">
        <v>268</v>
      </c>
      <c r="C12545" t="s">
        <v>24</v>
      </c>
      <c r="D12545" t="s">
        <v>56</v>
      </c>
      <c r="E12545">
        <f t="shared" si="195"/>
        <v>3</v>
      </c>
      <c r="F12545">
        <v>2</v>
      </c>
      <c r="G12545">
        <v>6</v>
      </c>
      <c r="H12545" s="1">
        <v>44847</v>
      </c>
      <c r="I12545" t="s">
        <v>28</v>
      </c>
    </row>
    <row r="12546" spans="1:9" x14ac:dyDescent="0.3">
      <c r="A12546" t="s">
        <v>12687</v>
      </c>
      <c r="B12546" t="s">
        <v>176</v>
      </c>
      <c r="C12546" t="s">
        <v>11</v>
      </c>
      <c r="D12546" t="s">
        <v>33</v>
      </c>
      <c r="E12546">
        <f t="shared" si="195"/>
        <v>4</v>
      </c>
      <c r="F12546">
        <v>1</v>
      </c>
      <c r="G12546">
        <v>4</v>
      </c>
      <c r="H12546" s="1">
        <v>45264</v>
      </c>
      <c r="I12546" t="s">
        <v>17</v>
      </c>
    </row>
    <row r="12547" spans="1:9" x14ac:dyDescent="0.3">
      <c r="A12547" t="s">
        <v>12688</v>
      </c>
      <c r="B12547" t="s">
        <v>136</v>
      </c>
      <c r="C12547" t="s">
        <v>50</v>
      </c>
      <c r="D12547" t="s">
        <v>86</v>
      </c>
      <c r="E12547">
        <f t="shared" si="195"/>
        <v>5</v>
      </c>
      <c r="F12547">
        <v>5</v>
      </c>
      <c r="G12547">
        <v>25</v>
      </c>
      <c r="H12547" s="1">
        <v>44606</v>
      </c>
      <c r="I12547" t="s">
        <v>17</v>
      </c>
    </row>
    <row r="12548" spans="1:9" x14ac:dyDescent="0.3">
      <c r="A12548" t="s">
        <v>12689</v>
      </c>
      <c r="B12548" t="s">
        <v>145</v>
      </c>
      <c r="C12548" t="s">
        <v>50</v>
      </c>
      <c r="D12548" t="s">
        <v>99</v>
      </c>
      <c r="E12548">
        <f t="shared" si="195"/>
        <v>8</v>
      </c>
      <c r="F12548">
        <v>3</v>
      </c>
      <c r="G12548">
        <v>24</v>
      </c>
      <c r="H12548" s="1">
        <v>45260</v>
      </c>
      <c r="I12548" t="s">
        <v>13</v>
      </c>
    </row>
    <row r="12549" spans="1:9" x14ac:dyDescent="0.3">
      <c r="A12549" t="s">
        <v>12690</v>
      </c>
      <c r="B12549" t="s">
        <v>167</v>
      </c>
      <c r="C12549" t="s">
        <v>38</v>
      </c>
      <c r="D12549" t="s">
        <v>121</v>
      </c>
      <c r="E12549">
        <f t="shared" si="195"/>
        <v>5</v>
      </c>
      <c r="F12549">
        <v>5</v>
      </c>
      <c r="G12549">
        <v>25</v>
      </c>
      <c r="H12549" s="1">
        <v>44821</v>
      </c>
      <c r="I12549" t="s">
        <v>28</v>
      </c>
    </row>
    <row r="12550" spans="1:9" x14ac:dyDescent="0.3">
      <c r="A12550" t="s">
        <v>12691</v>
      </c>
      <c r="B12550" t="s">
        <v>484</v>
      </c>
      <c r="C12550" t="s">
        <v>24</v>
      </c>
      <c r="D12550" t="s">
        <v>168</v>
      </c>
      <c r="E12550">
        <f t="shared" ref="E12550:E12613" si="196">IF(AND(G12550&lt;&gt;0, F12550&lt;&gt;0), G12550/F12550, "")</f>
        <v>1</v>
      </c>
      <c r="F12550">
        <v>3</v>
      </c>
      <c r="G12550">
        <v>3</v>
      </c>
      <c r="H12550" s="1">
        <v>44795</v>
      </c>
      <c r="I12550" t="s">
        <v>13</v>
      </c>
    </row>
    <row r="12551" spans="1:9" x14ac:dyDescent="0.3">
      <c r="A12551" t="s">
        <v>12692</v>
      </c>
      <c r="B12551" t="s">
        <v>19</v>
      </c>
      <c r="C12551" t="s">
        <v>11</v>
      </c>
      <c r="D12551" t="s">
        <v>12</v>
      </c>
      <c r="E12551">
        <f t="shared" si="196"/>
        <v>3</v>
      </c>
      <c r="F12551">
        <v>3</v>
      </c>
      <c r="G12551">
        <v>9</v>
      </c>
      <c r="H12551" s="1">
        <v>44852</v>
      </c>
      <c r="I12551" t="s">
        <v>28</v>
      </c>
    </row>
    <row r="12552" spans="1:9" x14ac:dyDescent="0.3">
      <c r="A12552" t="s">
        <v>12693</v>
      </c>
      <c r="B12552" t="s">
        <v>376</v>
      </c>
      <c r="C12552" t="s">
        <v>20</v>
      </c>
      <c r="D12552" t="s">
        <v>245</v>
      </c>
      <c r="E12552">
        <f t="shared" si="196"/>
        <v>20</v>
      </c>
      <c r="F12552">
        <v>2</v>
      </c>
      <c r="G12552">
        <v>40</v>
      </c>
      <c r="H12552" s="1">
        <v>45125</v>
      </c>
      <c r="I12552" t="s">
        <v>13</v>
      </c>
    </row>
    <row r="12553" spans="1:9" x14ac:dyDescent="0.3">
      <c r="A12553" t="s">
        <v>12694</v>
      </c>
      <c r="B12553" t="s">
        <v>287</v>
      </c>
      <c r="C12553" t="s">
        <v>24</v>
      </c>
      <c r="D12553" t="s">
        <v>141</v>
      </c>
      <c r="E12553">
        <f t="shared" si="196"/>
        <v>2.5</v>
      </c>
      <c r="F12553">
        <v>4</v>
      </c>
      <c r="G12553">
        <v>10</v>
      </c>
      <c r="H12553" s="1">
        <v>44987</v>
      </c>
      <c r="I12553" t="s">
        <v>28</v>
      </c>
    </row>
    <row r="12554" spans="1:9" x14ac:dyDescent="0.3">
      <c r="A12554" t="s">
        <v>12695</v>
      </c>
      <c r="B12554" t="s">
        <v>209</v>
      </c>
      <c r="C12554" t="s">
        <v>20</v>
      </c>
      <c r="D12554" t="s">
        <v>27</v>
      </c>
      <c r="E12554">
        <f t="shared" si="196"/>
        <v>12</v>
      </c>
      <c r="F12554">
        <v>2</v>
      </c>
      <c r="G12554">
        <v>24</v>
      </c>
      <c r="H12554" s="1">
        <v>44808</v>
      </c>
      <c r="I12554" t="s">
        <v>17</v>
      </c>
    </row>
    <row r="12555" spans="1:9" x14ac:dyDescent="0.3">
      <c r="A12555" t="s">
        <v>12696</v>
      </c>
      <c r="B12555" t="s">
        <v>202</v>
      </c>
      <c r="C12555" t="s">
        <v>38</v>
      </c>
      <c r="D12555" t="s">
        <v>43</v>
      </c>
      <c r="E12555">
        <f t="shared" si="196"/>
        <v>6</v>
      </c>
      <c r="F12555">
        <v>4</v>
      </c>
      <c r="G12555">
        <v>24</v>
      </c>
      <c r="H12555" s="1">
        <v>44644</v>
      </c>
      <c r="I12555" t="s">
        <v>13</v>
      </c>
    </row>
    <row r="12556" spans="1:9" x14ac:dyDescent="0.3">
      <c r="A12556" t="s">
        <v>12697</v>
      </c>
      <c r="B12556" t="s">
        <v>181</v>
      </c>
      <c r="C12556" t="s">
        <v>50</v>
      </c>
      <c r="D12556" t="s">
        <v>86</v>
      </c>
      <c r="E12556">
        <f t="shared" si="196"/>
        <v>5</v>
      </c>
      <c r="F12556">
        <v>4</v>
      </c>
      <c r="G12556">
        <v>20</v>
      </c>
      <c r="H12556" s="1">
        <v>44705</v>
      </c>
      <c r="I12556" t="s">
        <v>28</v>
      </c>
    </row>
    <row r="12557" spans="1:9" x14ac:dyDescent="0.3">
      <c r="A12557" t="s">
        <v>12698</v>
      </c>
      <c r="B12557" t="s">
        <v>101</v>
      </c>
      <c r="C12557" t="s">
        <v>38</v>
      </c>
      <c r="D12557" t="s">
        <v>125</v>
      </c>
      <c r="E12557">
        <f t="shared" si="196"/>
        <v>7</v>
      </c>
      <c r="F12557">
        <v>4</v>
      </c>
      <c r="G12557">
        <v>28</v>
      </c>
      <c r="H12557" s="1">
        <v>45036</v>
      </c>
      <c r="I12557" t="s">
        <v>28</v>
      </c>
    </row>
    <row r="12558" spans="1:9" x14ac:dyDescent="0.3">
      <c r="A12558" t="s">
        <v>12699</v>
      </c>
      <c r="B12558" t="s">
        <v>202</v>
      </c>
      <c r="C12558" t="s">
        <v>50</v>
      </c>
      <c r="D12558" t="s">
        <v>99</v>
      </c>
      <c r="E12558">
        <f t="shared" si="196"/>
        <v>8</v>
      </c>
      <c r="F12558">
        <v>3</v>
      </c>
      <c r="G12558">
        <v>24</v>
      </c>
      <c r="H12558" s="1">
        <v>44605</v>
      </c>
      <c r="I12558" t="s">
        <v>13</v>
      </c>
    </row>
    <row r="12559" spans="1:9" x14ac:dyDescent="0.3">
      <c r="A12559" t="s">
        <v>12700</v>
      </c>
      <c r="B12559" t="s">
        <v>376</v>
      </c>
      <c r="C12559" t="s">
        <v>38</v>
      </c>
      <c r="D12559" t="s">
        <v>107</v>
      </c>
      <c r="E12559">
        <f t="shared" si="196"/>
        <v>4</v>
      </c>
      <c r="F12559">
        <v>4</v>
      </c>
      <c r="G12559">
        <v>16</v>
      </c>
      <c r="H12559" s="1">
        <v>44780</v>
      </c>
    </row>
    <row r="12560" spans="1:9" x14ac:dyDescent="0.3">
      <c r="A12560" t="s">
        <v>12701</v>
      </c>
      <c r="B12560" t="s">
        <v>457</v>
      </c>
      <c r="C12560" t="s">
        <v>38</v>
      </c>
      <c r="D12560" t="s">
        <v>74</v>
      </c>
      <c r="E12560">
        <f t="shared" si="196"/>
        <v>6</v>
      </c>
      <c r="F12560">
        <v>2</v>
      </c>
      <c r="G12560">
        <v>12</v>
      </c>
      <c r="H12560" s="1">
        <v>44888</v>
      </c>
      <c r="I12560" t="s">
        <v>17</v>
      </c>
    </row>
    <row r="12561" spans="1:9" x14ac:dyDescent="0.3">
      <c r="A12561" t="s">
        <v>12702</v>
      </c>
      <c r="B12561" t="s">
        <v>76</v>
      </c>
      <c r="C12561" t="s">
        <v>11</v>
      </c>
      <c r="D12561" t="s">
        <v>16</v>
      </c>
      <c r="E12561">
        <f t="shared" si="196"/>
        <v>4</v>
      </c>
      <c r="F12561">
        <v>2</v>
      </c>
      <c r="G12561">
        <v>8</v>
      </c>
      <c r="H12561" s="1">
        <v>44941</v>
      </c>
      <c r="I12561" t="s">
        <v>28</v>
      </c>
    </row>
    <row r="12562" spans="1:9" x14ac:dyDescent="0.3">
      <c r="A12562" t="s">
        <v>12703</v>
      </c>
      <c r="B12562" t="s">
        <v>368</v>
      </c>
      <c r="C12562" t="s">
        <v>24</v>
      </c>
      <c r="D12562" t="s">
        <v>77</v>
      </c>
      <c r="E12562">
        <f t="shared" si="196"/>
        <v>2.5</v>
      </c>
      <c r="F12562">
        <v>4</v>
      </c>
      <c r="G12562">
        <v>10</v>
      </c>
      <c r="H12562" s="1">
        <v>44580</v>
      </c>
      <c r="I12562" t="s">
        <v>17</v>
      </c>
    </row>
    <row r="12563" spans="1:9" x14ac:dyDescent="0.3">
      <c r="A12563" t="s">
        <v>12704</v>
      </c>
      <c r="B12563" t="s">
        <v>397</v>
      </c>
      <c r="C12563" t="s">
        <v>20</v>
      </c>
      <c r="D12563" t="s">
        <v>245</v>
      </c>
      <c r="E12563">
        <f t="shared" si="196"/>
        <v>20</v>
      </c>
      <c r="F12563">
        <v>4</v>
      </c>
      <c r="G12563">
        <v>80</v>
      </c>
      <c r="H12563" s="1">
        <v>44576</v>
      </c>
      <c r="I12563" t="s">
        <v>13</v>
      </c>
    </row>
    <row r="12564" spans="1:9" x14ac:dyDescent="0.3">
      <c r="A12564" t="s">
        <v>12705</v>
      </c>
      <c r="B12564" t="s">
        <v>109</v>
      </c>
      <c r="C12564" t="s">
        <v>20</v>
      </c>
      <c r="D12564" t="s">
        <v>27</v>
      </c>
      <c r="E12564">
        <f t="shared" si="196"/>
        <v>12</v>
      </c>
      <c r="F12564">
        <v>5</v>
      </c>
      <c r="G12564">
        <v>60</v>
      </c>
      <c r="H12564" s="1">
        <v>45031</v>
      </c>
      <c r="I12564" t="s">
        <v>17</v>
      </c>
    </row>
    <row r="12565" spans="1:9" x14ac:dyDescent="0.3">
      <c r="A12565" t="s">
        <v>12706</v>
      </c>
      <c r="B12565" t="s">
        <v>219</v>
      </c>
      <c r="C12565" t="s">
        <v>20</v>
      </c>
      <c r="D12565" t="s">
        <v>245</v>
      </c>
      <c r="E12565">
        <f t="shared" si="196"/>
        <v>20</v>
      </c>
      <c r="F12565">
        <v>4</v>
      </c>
      <c r="G12565">
        <v>80</v>
      </c>
      <c r="H12565" s="1">
        <v>44582</v>
      </c>
      <c r="I12565" t="s">
        <v>17</v>
      </c>
    </row>
    <row r="12566" spans="1:9" x14ac:dyDescent="0.3">
      <c r="A12566" t="s">
        <v>12707</v>
      </c>
      <c r="B12566" t="s">
        <v>205</v>
      </c>
      <c r="C12566" t="s">
        <v>38</v>
      </c>
      <c r="D12566" t="str" cm="1">
        <f t="array" ref="D12566">IFERROR(INDEX('Lookup table'!$B$2:$B$15, MATCH(1, (TRIM('Lookup table'!$A$2:$A$15)=TRIM(C12566)) * (ROUND('Lookup table'!$C$2:$C$15,2)=ROUND(E12566,2)), 0)), "")</f>
        <v>Cheesecake</v>
      </c>
      <c r="E12566">
        <f t="shared" si="196"/>
        <v>7</v>
      </c>
      <c r="F12566">
        <v>4</v>
      </c>
      <c r="G12566">
        <v>28</v>
      </c>
      <c r="H12566" s="1">
        <v>45251</v>
      </c>
      <c r="I12566" t="s">
        <v>17</v>
      </c>
    </row>
    <row r="12567" spans="1:9" x14ac:dyDescent="0.3">
      <c r="A12567" t="s">
        <v>12708</v>
      </c>
      <c r="B12567" t="s">
        <v>118</v>
      </c>
      <c r="C12567" t="s">
        <v>24</v>
      </c>
      <c r="D12567" t="s">
        <v>77</v>
      </c>
      <c r="E12567">
        <f t="shared" si="196"/>
        <v>2.5</v>
      </c>
      <c r="F12567">
        <v>4</v>
      </c>
      <c r="G12567">
        <v>10</v>
      </c>
      <c r="H12567" s="1">
        <v>44603</v>
      </c>
      <c r="I12567" t="s">
        <v>13</v>
      </c>
    </row>
    <row r="12568" spans="1:9" x14ac:dyDescent="0.3">
      <c r="A12568" t="s">
        <v>12709</v>
      </c>
      <c r="B12568" t="s">
        <v>155</v>
      </c>
      <c r="C12568" t="s">
        <v>50</v>
      </c>
      <c r="D12568" t="s">
        <v>86</v>
      </c>
      <c r="E12568">
        <f t="shared" si="196"/>
        <v>5</v>
      </c>
      <c r="F12568">
        <v>2</v>
      </c>
      <c r="G12568">
        <v>10</v>
      </c>
      <c r="H12568" s="1">
        <v>44813</v>
      </c>
      <c r="I12568" t="s">
        <v>17</v>
      </c>
    </row>
    <row r="12569" spans="1:9" x14ac:dyDescent="0.3">
      <c r="A12569" t="s">
        <v>12710</v>
      </c>
      <c r="B12569" t="s">
        <v>136</v>
      </c>
      <c r="C12569" t="s">
        <v>24</v>
      </c>
      <c r="D12569" t="s">
        <v>168</v>
      </c>
      <c r="E12569">
        <f t="shared" si="196"/>
        <v>1</v>
      </c>
      <c r="F12569">
        <v>5</v>
      </c>
      <c r="G12569">
        <v>5</v>
      </c>
      <c r="H12569" s="1">
        <v>45289</v>
      </c>
      <c r="I12569" t="s">
        <v>13</v>
      </c>
    </row>
    <row r="12570" spans="1:9" x14ac:dyDescent="0.3">
      <c r="A12570" t="s">
        <v>12711</v>
      </c>
      <c r="B12570" t="s">
        <v>484</v>
      </c>
      <c r="C12570" t="s">
        <v>11</v>
      </c>
      <c r="D12570" t="s">
        <v>12</v>
      </c>
      <c r="E12570">
        <f t="shared" si="196"/>
        <v>3</v>
      </c>
      <c r="F12570">
        <v>5</v>
      </c>
      <c r="G12570">
        <v>15</v>
      </c>
      <c r="H12570" s="1">
        <v>44730</v>
      </c>
      <c r="I12570" t="s">
        <v>28</v>
      </c>
    </row>
    <row r="12571" spans="1:9" x14ac:dyDescent="0.3">
      <c r="A12571" t="s">
        <v>12712</v>
      </c>
      <c r="B12571" t="s">
        <v>37</v>
      </c>
      <c r="C12571" t="s">
        <v>11</v>
      </c>
      <c r="D12571" t="s">
        <v>12</v>
      </c>
      <c r="E12571">
        <f t="shared" si="196"/>
        <v>3</v>
      </c>
      <c r="F12571">
        <v>1</v>
      </c>
      <c r="G12571">
        <v>3</v>
      </c>
      <c r="H12571" s="1">
        <v>44759</v>
      </c>
    </row>
    <row r="12572" spans="1:9" x14ac:dyDescent="0.3">
      <c r="A12572" t="s">
        <v>12713</v>
      </c>
      <c r="B12572" t="s">
        <v>138</v>
      </c>
      <c r="C12572" t="s">
        <v>50</v>
      </c>
      <c r="D12572" t="s">
        <v>112</v>
      </c>
      <c r="E12572">
        <f t="shared" si="196"/>
        <v>4</v>
      </c>
      <c r="F12572">
        <v>1</v>
      </c>
      <c r="G12572">
        <v>4</v>
      </c>
      <c r="H12572" s="1">
        <v>44886</v>
      </c>
    </row>
    <row r="12573" spans="1:9" x14ac:dyDescent="0.3">
      <c r="A12573" t="s">
        <v>12714</v>
      </c>
      <c r="B12573" t="s">
        <v>484</v>
      </c>
      <c r="C12573" t="s">
        <v>24</v>
      </c>
      <c r="D12573" t="s">
        <v>141</v>
      </c>
      <c r="E12573">
        <f t="shared" si="196"/>
        <v>2.5</v>
      </c>
      <c r="F12573">
        <v>5</v>
      </c>
      <c r="G12573">
        <v>12.5</v>
      </c>
      <c r="H12573" s="1">
        <v>44602</v>
      </c>
      <c r="I12573" t="s">
        <v>28</v>
      </c>
    </row>
    <row r="12574" spans="1:9" x14ac:dyDescent="0.3">
      <c r="A12574" t="s">
        <v>12715</v>
      </c>
      <c r="B12574" t="s">
        <v>376</v>
      </c>
      <c r="C12574" t="s">
        <v>20</v>
      </c>
      <c r="D12574" t="s">
        <v>21</v>
      </c>
      <c r="E12574">
        <f t="shared" si="196"/>
        <v>15</v>
      </c>
      <c r="F12574">
        <v>4</v>
      </c>
      <c r="G12574">
        <v>60</v>
      </c>
      <c r="H12574" s="1">
        <v>45066</v>
      </c>
      <c r="I12574" t="s">
        <v>13</v>
      </c>
    </row>
    <row r="12575" spans="1:9" x14ac:dyDescent="0.3">
      <c r="A12575" t="s">
        <v>12716</v>
      </c>
      <c r="B12575" t="s">
        <v>152</v>
      </c>
      <c r="C12575" t="s">
        <v>38</v>
      </c>
      <c r="D12575" t="s">
        <v>125</v>
      </c>
      <c r="E12575">
        <f t="shared" si="196"/>
        <v>7</v>
      </c>
      <c r="F12575">
        <v>4</v>
      </c>
      <c r="G12575">
        <v>28</v>
      </c>
      <c r="H12575" s="1">
        <v>45085</v>
      </c>
      <c r="I12575" t="s">
        <v>28</v>
      </c>
    </row>
    <row r="12576" spans="1:9" x14ac:dyDescent="0.3">
      <c r="A12576" t="s">
        <v>12717</v>
      </c>
      <c r="B12576" t="s">
        <v>167</v>
      </c>
      <c r="C12576" t="s">
        <v>38</v>
      </c>
      <c r="D12576" t="s">
        <v>125</v>
      </c>
      <c r="E12576">
        <f t="shared" si="196"/>
        <v>7</v>
      </c>
      <c r="F12576">
        <v>1</v>
      </c>
      <c r="G12576">
        <v>7</v>
      </c>
      <c r="H12576" s="1">
        <v>44854</v>
      </c>
      <c r="I12576" t="s">
        <v>28</v>
      </c>
    </row>
    <row r="12577" spans="1:9" x14ac:dyDescent="0.3">
      <c r="A12577" t="s">
        <v>12718</v>
      </c>
      <c r="B12577" t="s">
        <v>423</v>
      </c>
      <c r="C12577" t="s">
        <v>50</v>
      </c>
      <c r="D12577" t="s">
        <v>17678</v>
      </c>
      <c r="E12577">
        <f t="shared" si="196"/>
        <v>7</v>
      </c>
      <c r="F12577">
        <v>4</v>
      </c>
      <c r="G12577">
        <v>28</v>
      </c>
      <c r="H12577" s="1">
        <v>45111</v>
      </c>
      <c r="I12577" t="s">
        <v>17</v>
      </c>
    </row>
    <row r="12578" spans="1:9" x14ac:dyDescent="0.3">
      <c r="A12578" t="s">
        <v>12719</v>
      </c>
      <c r="B12578" t="s">
        <v>234</v>
      </c>
      <c r="C12578" t="s">
        <v>11</v>
      </c>
      <c r="D12578" t="s">
        <v>16</v>
      </c>
      <c r="E12578">
        <f t="shared" si="196"/>
        <v>4</v>
      </c>
      <c r="F12578">
        <v>5</v>
      </c>
      <c r="G12578">
        <v>20</v>
      </c>
      <c r="H12578" s="1">
        <v>44866</v>
      </c>
      <c r="I12578" t="s">
        <v>13</v>
      </c>
    </row>
    <row r="12579" spans="1:9" x14ac:dyDescent="0.3">
      <c r="A12579" t="s">
        <v>12720</v>
      </c>
      <c r="B12579" t="s">
        <v>165</v>
      </c>
      <c r="C12579" t="s">
        <v>20</v>
      </c>
      <c r="D12579" t="s">
        <v>245</v>
      </c>
      <c r="E12579">
        <f t="shared" si="196"/>
        <v>20</v>
      </c>
      <c r="F12579">
        <v>1</v>
      </c>
      <c r="G12579">
        <v>20</v>
      </c>
      <c r="H12579" s="1">
        <v>44759</v>
      </c>
      <c r="I12579" t="s">
        <v>13</v>
      </c>
    </row>
    <row r="12580" spans="1:9" x14ac:dyDescent="0.3">
      <c r="A12580" t="s">
        <v>12721</v>
      </c>
      <c r="B12580" t="s">
        <v>281</v>
      </c>
      <c r="C12580" t="s">
        <v>24</v>
      </c>
      <c r="D12580" t="s">
        <v>71</v>
      </c>
      <c r="E12580">
        <f t="shared" si="196"/>
        <v>3</v>
      </c>
      <c r="F12580">
        <v>5</v>
      </c>
      <c r="G12580">
        <v>15</v>
      </c>
      <c r="H12580" s="1">
        <v>45188</v>
      </c>
      <c r="I12580" t="s">
        <v>28</v>
      </c>
    </row>
    <row r="12581" spans="1:9" x14ac:dyDescent="0.3">
      <c r="A12581" t="s">
        <v>12722</v>
      </c>
      <c r="B12581" t="s">
        <v>287</v>
      </c>
      <c r="C12581" t="s">
        <v>24</v>
      </c>
      <c r="D12581" t="s">
        <v>71</v>
      </c>
      <c r="E12581">
        <f t="shared" si="196"/>
        <v>3</v>
      </c>
      <c r="F12581">
        <v>1</v>
      </c>
      <c r="G12581">
        <v>3</v>
      </c>
      <c r="H12581" s="1">
        <v>45062</v>
      </c>
      <c r="I12581" t="s">
        <v>13</v>
      </c>
    </row>
    <row r="12582" spans="1:9" x14ac:dyDescent="0.3">
      <c r="A12582" t="s">
        <v>12723</v>
      </c>
      <c r="B12582" t="s">
        <v>225</v>
      </c>
      <c r="C12582" t="s">
        <v>20</v>
      </c>
      <c r="D12582" t="str" cm="1">
        <f t="array" ref="D12582">IFERROR(INDEX('Lookup table'!$B$2:$B$15, MATCH(1, (TRIM('Lookup table'!$A$2:$A$15)=TRIM(C12582)) * (ROUND('Lookup table'!$C$2:$C$15,2)=ROUND(E12582,2)), 0)), "")</f>
        <v>Pasta Alfredo</v>
      </c>
      <c r="E12582">
        <f t="shared" si="196"/>
        <v>12</v>
      </c>
      <c r="F12582">
        <v>1</v>
      </c>
      <c r="G12582">
        <v>12</v>
      </c>
      <c r="H12582" s="1">
        <v>45086</v>
      </c>
      <c r="I12582" t="s">
        <v>28</v>
      </c>
    </row>
    <row r="12583" spans="1:9" x14ac:dyDescent="0.3">
      <c r="A12583" t="s">
        <v>12724</v>
      </c>
      <c r="B12583" t="s">
        <v>15</v>
      </c>
      <c r="C12583" t="s">
        <v>24</v>
      </c>
      <c r="D12583" t="s">
        <v>77</v>
      </c>
      <c r="E12583">
        <f t="shared" si="196"/>
        <v>2.5</v>
      </c>
      <c r="F12583">
        <v>2</v>
      </c>
      <c r="G12583">
        <v>5</v>
      </c>
      <c r="H12583" s="1">
        <v>44891</v>
      </c>
    </row>
    <row r="12584" spans="1:9" x14ac:dyDescent="0.3">
      <c r="A12584" t="s">
        <v>12725</v>
      </c>
      <c r="B12584" t="s">
        <v>181</v>
      </c>
      <c r="C12584" t="s">
        <v>11</v>
      </c>
      <c r="D12584" t="s">
        <v>33</v>
      </c>
      <c r="E12584">
        <f t="shared" si="196"/>
        <v>4</v>
      </c>
      <c r="F12584">
        <v>2</v>
      </c>
      <c r="G12584">
        <v>8</v>
      </c>
      <c r="H12584" s="1">
        <v>44580</v>
      </c>
      <c r="I12584" t="s">
        <v>17</v>
      </c>
    </row>
    <row r="12585" spans="1:9" x14ac:dyDescent="0.3">
      <c r="A12585" t="s">
        <v>12726</v>
      </c>
      <c r="B12585" t="s">
        <v>160</v>
      </c>
      <c r="C12585" t="s">
        <v>24</v>
      </c>
      <c r="D12585" t="s">
        <v>56</v>
      </c>
      <c r="E12585">
        <f t="shared" si="196"/>
        <v>3</v>
      </c>
      <c r="F12585">
        <v>1</v>
      </c>
      <c r="G12585">
        <v>3</v>
      </c>
      <c r="H12585" s="1">
        <v>45080</v>
      </c>
      <c r="I12585" t="s">
        <v>28</v>
      </c>
    </row>
    <row r="12586" spans="1:9" x14ac:dyDescent="0.3">
      <c r="A12586" t="s">
        <v>12727</v>
      </c>
      <c r="B12586" t="s">
        <v>127</v>
      </c>
      <c r="C12586" t="s">
        <v>24</v>
      </c>
      <c r="D12586" t="s">
        <v>71</v>
      </c>
      <c r="E12586">
        <f t="shared" si="196"/>
        <v>3</v>
      </c>
      <c r="F12586">
        <v>1</v>
      </c>
      <c r="G12586">
        <v>3</v>
      </c>
      <c r="H12586" s="1">
        <v>44929</v>
      </c>
      <c r="I12586" t="s">
        <v>28</v>
      </c>
    </row>
    <row r="12587" spans="1:9" x14ac:dyDescent="0.3">
      <c r="A12587" t="s">
        <v>12728</v>
      </c>
      <c r="B12587" t="s">
        <v>76</v>
      </c>
      <c r="C12587" t="s">
        <v>24</v>
      </c>
      <c r="D12587" t="s">
        <v>56</v>
      </c>
      <c r="E12587">
        <f t="shared" si="196"/>
        <v>3</v>
      </c>
      <c r="F12587">
        <v>4</v>
      </c>
      <c r="G12587">
        <v>12</v>
      </c>
      <c r="H12587" s="1">
        <v>45100</v>
      </c>
      <c r="I12587" t="s">
        <v>13</v>
      </c>
    </row>
    <row r="12588" spans="1:9" x14ac:dyDescent="0.3">
      <c r="A12588" t="s">
        <v>12729</v>
      </c>
      <c r="B12588" t="s">
        <v>232</v>
      </c>
      <c r="C12588" t="s">
        <v>38</v>
      </c>
      <c r="D12588" t="s">
        <v>121</v>
      </c>
      <c r="E12588">
        <f t="shared" si="196"/>
        <v>5</v>
      </c>
      <c r="F12588">
        <v>2</v>
      </c>
      <c r="G12588">
        <v>10</v>
      </c>
      <c r="H12588" s="1">
        <v>45133</v>
      </c>
      <c r="I12588" t="s">
        <v>17</v>
      </c>
    </row>
    <row r="12589" spans="1:9" x14ac:dyDescent="0.3">
      <c r="A12589" t="s">
        <v>12730</v>
      </c>
      <c r="B12589" t="s">
        <v>413</v>
      </c>
      <c r="C12589" t="s">
        <v>38</v>
      </c>
      <c r="D12589" t="s">
        <v>107</v>
      </c>
      <c r="E12589">
        <f t="shared" si="196"/>
        <v>4</v>
      </c>
      <c r="F12589">
        <v>2</v>
      </c>
      <c r="G12589">
        <v>8</v>
      </c>
      <c r="H12589" s="1">
        <v>44893</v>
      </c>
      <c r="I12589" t="s">
        <v>13</v>
      </c>
    </row>
    <row r="12590" spans="1:9" x14ac:dyDescent="0.3">
      <c r="A12590" t="s">
        <v>12731</v>
      </c>
      <c r="B12590" t="s">
        <v>47</v>
      </c>
      <c r="C12590" t="s">
        <v>20</v>
      </c>
      <c r="D12590" t="s">
        <v>30</v>
      </c>
      <c r="E12590">
        <f t="shared" si="196"/>
        <v>18</v>
      </c>
      <c r="F12590">
        <v>1</v>
      </c>
      <c r="G12590">
        <v>18</v>
      </c>
      <c r="H12590" s="1">
        <v>44795</v>
      </c>
      <c r="I12590" t="s">
        <v>17</v>
      </c>
    </row>
    <row r="12591" spans="1:9" x14ac:dyDescent="0.3">
      <c r="A12591" t="s">
        <v>12732</v>
      </c>
      <c r="B12591" t="s">
        <v>81</v>
      </c>
      <c r="C12591" t="s">
        <v>11</v>
      </c>
      <c r="D12591" t="s">
        <v>79</v>
      </c>
      <c r="E12591">
        <f t="shared" si="196"/>
        <v>5</v>
      </c>
      <c r="F12591">
        <v>5</v>
      </c>
      <c r="G12591">
        <v>25</v>
      </c>
      <c r="H12591" s="1">
        <v>44818</v>
      </c>
      <c r="I12591" t="s">
        <v>28</v>
      </c>
    </row>
    <row r="12592" spans="1:9" x14ac:dyDescent="0.3">
      <c r="A12592" t="s">
        <v>12733</v>
      </c>
      <c r="B12592" t="s">
        <v>92</v>
      </c>
      <c r="C12592" t="s">
        <v>38</v>
      </c>
      <c r="D12592" t="s">
        <v>121</v>
      </c>
      <c r="E12592">
        <f t="shared" si="196"/>
        <v>5</v>
      </c>
      <c r="F12592">
        <v>2</v>
      </c>
      <c r="G12592">
        <v>10</v>
      </c>
      <c r="H12592" s="1">
        <v>44981</v>
      </c>
      <c r="I12592" t="s">
        <v>17</v>
      </c>
    </row>
    <row r="12593" spans="1:9" x14ac:dyDescent="0.3">
      <c r="A12593" t="s">
        <v>12734</v>
      </c>
      <c r="B12593" t="s">
        <v>484</v>
      </c>
      <c r="C12593" t="s">
        <v>11</v>
      </c>
      <c r="D12593" t="s">
        <v>12</v>
      </c>
      <c r="E12593">
        <f t="shared" si="196"/>
        <v>3</v>
      </c>
      <c r="F12593">
        <v>1</v>
      </c>
      <c r="G12593">
        <v>3</v>
      </c>
      <c r="H12593" s="1">
        <v>44670</v>
      </c>
      <c r="I12593" t="s">
        <v>17</v>
      </c>
    </row>
    <row r="12594" spans="1:9" x14ac:dyDescent="0.3">
      <c r="A12594" t="s">
        <v>12735</v>
      </c>
      <c r="B12594" t="s">
        <v>172</v>
      </c>
      <c r="C12594" t="s">
        <v>24</v>
      </c>
      <c r="D12594" t="s">
        <v>77</v>
      </c>
      <c r="E12594">
        <f t="shared" si="196"/>
        <v>2.5</v>
      </c>
      <c r="F12594">
        <v>5</v>
      </c>
      <c r="G12594">
        <v>12.5</v>
      </c>
      <c r="H12594" s="1">
        <v>45145</v>
      </c>
      <c r="I12594" t="s">
        <v>13</v>
      </c>
    </row>
    <row r="12595" spans="1:9" x14ac:dyDescent="0.3">
      <c r="A12595" t="s">
        <v>12736</v>
      </c>
      <c r="B12595" t="s">
        <v>181</v>
      </c>
      <c r="C12595" t="s">
        <v>24</v>
      </c>
      <c r="D12595" t="s">
        <v>77</v>
      </c>
      <c r="E12595">
        <f t="shared" si="196"/>
        <v>2.5</v>
      </c>
      <c r="F12595">
        <v>4</v>
      </c>
      <c r="G12595">
        <v>10</v>
      </c>
      <c r="H12595" s="1">
        <v>45129</v>
      </c>
      <c r="I12595" t="s">
        <v>17</v>
      </c>
    </row>
    <row r="12596" spans="1:9" x14ac:dyDescent="0.3">
      <c r="A12596" t="s">
        <v>12737</v>
      </c>
      <c r="B12596" t="s">
        <v>120</v>
      </c>
      <c r="C12596" t="s">
        <v>11</v>
      </c>
      <c r="D12596" t="s">
        <v>12</v>
      </c>
      <c r="E12596">
        <f t="shared" si="196"/>
        <v>3</v>
      </c>
      <c r="F12596">
        <v>4</v>
      </c>
      <c r="G12596">
        <v>12</v>
      </c>
      <c r="H12596" s="1">
        <v>44798</v>
      </c>
      <c r="I12596" t="s">
        <v>28</v>
      </c>
    </row>
    <row r="12597" spans="1:9" x14ac:dyDescent="0.3">
      <c r="A12597" t="s">
        <v>12738</v>
      </c>
      <c r="B12597" t="s">
        <v>411</v>
      </c>
      <c r="C12597" t="s">
        <v>24</v>
      </c>
      <c r="D12597" t="s">
        <v>71</v>
      </c>
      <c r="E12597">
        <f t="shared" si="196"/>
        <v>3</v>
      </c>
      <c r="F12597">
        <v>5</v>
      </c>
      <c r="G12597">
        <v>15</v>
      </c>
      <c r="H12597" s="1">
        <v>44712</v>
      </c>
      <c r="I12597" t="s">
        <v>28</v>
      </c>
    </row>
    <row r="12598" spans="1:9" x14ac:dyDescent="0.3">
      <c r="A12598" t="s">
        <v>12739</v>
      </c>
      <c r="B12598" t="s">
        <v>120</v>
      </c>
      <c r="C12598" t="s">
        <v>11</v>
      </c>
      <c r="D12598" t="s">
        <v>230</v>
      </c>
      <c r="E12598">
        <f t="shared" si="196"/>
        <v>5</v>
      </c>
      <c r="F12598">
        <v>2</v>
      </c>
      <c r="G12598">
        <v>10</v>
      </c>
      <c r="H12598" s="1">
        <v>44655</v>
      </c>
      <c r="I12598" t="s">
        <v>28</v>
      </c>
    </row>
    <row r="12599" spans="1:9" x14ac:dyDescent="0.3">
      <c r="A12599" t="s">
        <v>12740</v>
      </c>
      <c r="B12599" t="s">
        <v>136</v>
      </c>
      <c r="C12599" t="s">
        <v>50</v>
      </c>
      <c r="D12599" t="s">
        <v>86</v>
      </c>
      <c r="E12599">
        <f t="shared" si="196"/>
        <v>5</v>
      </c>
      <c r="F12599">
        <v>2</v>
      </c>
      <c r="G12599">
        <v>10</v>
      </c>
      <c r="H12599" s="1">
        <v>45117</v>
      </c>
      <c r="I12599" t="s">
        <v>17</v>
      </c>
    </row>
    <row r="12600" spans="1:9" x14ac:dyDescent="0.3">
      <c r="A12600" t="s">
        <v>12741</v>
      </c>
      <c r="B12600" t="s">
        <v>55</v>
      </c>
      <c r="C12600" t="s">
        <v>38</v>
      </c>
      <c r="D12600" t="s">
        <v>43</v>
      </c>
      <c r="E12600">
        <f t="shared" si="196"/>
        <v>6</v>
      </c>
      <c r="F12600">
        <v>2</v>
      </c>
      <c r="G12600">
        <v>12</v>
      </c>
      <c r="H12600" s="1">
        <v>44757</v>
      </c>
      <c r="I12600" t="s">
        <v>13</v>
      </c>
    </row>
    <row r="12601" spans="1:9" x14ac:dyDescent="0.3">
      <c r="A12601" t="s">
        <v>12742</v>
      </c>
      <c r="B12601" t="s">
        <v>378</v>
      </c>
      <c r="C12601" t="s">
        <v>11</v>
      </c>
      <c r="D12601" t="s">
        <v>12</v>
      </c>
      <c r="E12601">
        <f t="shared" si="196"/>
        <v>3</v>
      </c>
      <c r="F12601">
        <v>4</v>
      </c>
      <c r="G12601">
        <v>12</v>
      </c>
      <c r="H12601" s="1">
        <v>44740</v>
      </c>
      <c r="I12601" t="s">
        <v>28</v>
      </c>
    </row>
    <row r="12602" spans="1:9" x14ac:dyDescent="0.3">
      <c r="A12602" t="s">
        <v>12743</v>
      </c>
      <c r="B12602" t="s">
        <v>441</v>
      </c>
      <c r="C12602" t="s">
        <v>38</v>
      </c>
      <c r="D12602" t="s">
        <v>107</v>
      </c>
      <c r="E12602">
        <f t="shared" si="196"/>
        <v>4</v>
      </c>
      <c r="F12602">
        <v>2</v>
      </c>
      <c r="G12602">
        <v>8</v>
      </c>
      <c r="H12602" s="1">
        <v>44765</v>
      </c>
      <c r="I12602" t="s">
        <v>13</v>
      </c>
    </row>
    <row r="12603" spans="1:9" x14ac:dyDescent="0.3">
      <c r="A12603" t="s">
        <v>12744</v>
      </c>
      <c r="B12603" t="s">
        <v>73</v>
      </c>
      <c r="C12603" t="s">
        <v>20</v>
      </c>
      <c r="D12603" t="s">
        <v>21</v>
      </c>
      <c r="E12603">
        <f t="shared" si="196"/>
        <v>15</v>
      </c>
      <c r="F12603">
        <v>2</v>
      </c>
      <c r="G12603">
        <v>30</v>
      </c>
      <c r="H12603" s="1">
        <v>45252</v>
      </c>
      <c r="I12603" t="s">
        <v>17</v>
      </c>
    </row>
    <row r="12604" spans="1:9" x14ac:dyDescent="0.3">
      <c r="A12604" t="s">
        <v>12745</v>
      </c>
      <c r="B12604" t="s">
        <v>413</v>
      </c>
      <c r="C12604" t="s">
        <v>11</v>
      </c>
      <c r="D12604" t="s">
        <v>79</v>
      </c>
      <c r="E12604">
        <f t="shared" si="196"/>
        <v>5</v>
      </c>
      <c r="F12604">
        <v>1</v>
      </c>
      <c r="G12604">
        <v>5</v>
      </c>
      <c r="H12604" s="1">
        <v>45104</v>
      </c>
      <c r="I12604" t="s">
        <v>13</v>
      </c>
    </row>
    <row r="12605" spans="1:9" x14ac:dyDescent="0.3">
      <c r="A12605" t="s">
        <v>12746</v>
      </c>
      <c r="B12605" t="s">
        <v>192</v>
      </c>
      <c r="C12605" t="s">
        <v>11</v>
      </c>
      <c r="D12605" t="s">
        <v>16</v>
      </c>
      <c r="E12605">
        <f t="shared" si="196"/>
        <v>4</v>
      </c>
      <c r="F12605">
        <v>2</v>
      </c>
      <c r="G12605">
        <v>8</v>
      </c>
      <c r="H12605" s="1">
        <v>44616</v>
      </c>
      <c r="I12605" t="s">
        <v>17</v>
      </c>
    </row>
    <row r="12606" spans="1:9" x14ac:dyDescent="0.3">
      <c r="A12606" t="s">
        <v>12747</v>
      </c>
      <c r="B12606" t="s">
        <v>109</v>
      </c>
      <c r="C12606" t="s">
        <v>38</v>
      </c>
      <c r="D12606" t="str" cm="1">
        <f t="array" ref="D12606">IFERROR(INDEX('Lookup table'!$B$2:$B$15, MATCH(1, (TRIM('Lookup table'!$A$2:$A$15)=TRIM(C12606)) * (ROUND('Lookup table'!$C$2:$C$15,2)=ROUND(E12606,2)), 0)), "")</f>
        <v/>
      </c>
      <c r="E12606">
        <f t="shared" si="196"/>
        <v>6</v>
      </c>
      <c r="F12606">
        <v>5</v>
      </c>
      <c r="G12606">
        <v>30</v>
      </c>
      <c r="H12606" s="1">
        <v>44910</v>
      </c>
    </row>
    <row r="12607" spans="1:9" x14ac:dyDescent="0.3">
      <c r="A12607" t="s">
        <v>12748</v>
      </c>
      <c r="B12607" t="s">
        <v>181</v>
      </c>
      <c r="C12607" t="s">
        <v>20</v>
      </c>
      <c r="D12607" t="s">
        <v>30</v>
      </c>
      <c r="E12607">
        <f t="shared" si="196"/>
        <v>18</v>
      </c>
      <c r="F12607">
        <v>4</v>
      </c>
      <c r="G12607">
        <v>72</v>
      </c>
      <c r="H12607" s="1">
        <v>45211</v>
      </c>
      <c r="I12607" t="s">
        <v>28</v>
      </c>
    </row>
    <row r="12608" spans="1:9" x14ac:dyDescent="0.3">
      <c r="A12608" t="s">
        <v>12749</v>
      </c>
      <c r="B12608" t="s">
        <v>441</v>
      </c>
      <c r="C12608" t="s">
        <v>50</v>
      </c>
      <c r="D12608" t="s">
        <v>207</v>
      </c>
      <c r="E12608">
        <f t="shared" si="196"/>
        <v>10</v>
      </c>
      <c r="F12608">
        <v>2</v>
      </c>
      <c r="G12608">
        <v>20</v>
      </c>
      <c r="H12608" s="1">
        <v>44635</v>
      </c>
    </row>
    <row r="12609" spans="1:9" x14ac:dyDescent="0.3">
      <c r="A12609" t="s">
        <v>12750</v>
      </c>
      <c r="B12609" t="s">
        <v>167</v>
      </c>
      <c r="C12609" t="s">
        <v>20</v>
      </c>
      <c r="D12609" t="s">
        <v>245</v>
      </c>
      <c r="E12609">
        <f t="shared" si="196"/>
        <v>20</v>
      </c>
      <c r="F12609">
        <v>1</v>
      </c>
      <c r="G12609">
        <v>20</v>
      </c>
      <c r="H12609" s="1">
        <v>45074</v>
      </c>
      <c r="I12609" t="s">
        <v>28</v>
      </c>
    </row>
    <row r="12610" spans="1:9" x14ac:dyDescent="0.3">
      <c r="A12610" t="s">
        <v>12751</v>
      </c>
      <c r="B12610" t="s">
        <v>268</v>
      </c>
      <c r="C12610" t="s">
        <v>38</v>
      </c>
      <c r="D12610" t="s">
        <v>121</v>
      </c>
      <c r="E12610">
        <f t="shared" si="196"/>
        <v>5</v>
      </c>
      <c r="F12610">
        <v>3</v>
      </c>
      <c r="G12610">
        <v>15</v>
      </c>
      <c r="H12610" s="1">
        <v>45163</v>
      </c>
    </row>
    <row r="12611" spans="1:9" x14ac:dyDescent="0.3">
      <c r="A12611" t="s">
        <v>12752</v>
      </c>
      <c r="B12611" t="s">
        <v>425</v>
      </c>
      <c r="C12611" t="s">
        <v>20</v>
      </c>
      <c r="D12611" t="s">
        <v>27</v>
      </c>
      <c r="E12611">
        <f t="shared" si="196"/>
        <v>12</v>
      </c>
      <c r="F12611">
        <v>4</v>
      </c>
      <c r="G12611">
        <v>48</v>
      </c>
      <c r="H12611" s="1">
        <v>45218</v>
      </c>
      <c r="I12611" t="s">
        <v>28</v>
      </c>
    </row>
    <row r="12612" spans="1:9" x14ac:dyDescent="0.3">
      <c r="A12612" t="s">
        <v>12753</v>
      </c>
      <c r="B12612" t="s">
        <v>111</v>
      </c>
      <c r="C12612" t="s">
        <v>38</v>
      </c>
      <c r="D12612" t="s">
        <v>125</v>
      </c>
      <c r="E12612">
        <f t="shared" si="196"/>
        <v>7</v>
      </c>
      <c r="F12612">
        <v>1</v>
      </c>
      <c r="G12612">
        <v>7</v>
      </c>
      <c r="H12612" s="1">
        <v>44940</v>
      </c>
      <c r="I12612" t="s">
        <v>17</v>
      </c>
    </row>
    <row r="12613" spans="1:9" x14ac:dyDescent="0.3">
      <c r="A12613" t="s">
        <v>12754</v>
      </c>
      <c r="B12613" t="s">
        <v>26</v>
      </c>
      <c r="C12613" t="s">
        <v>11</v>
      </c>
      <c r="D12613" t="s">
        <v>12</v>
      </c>
      <c r="E12613">
        <f t="shared" si="196"/>
        <v>3</v>
      </c>
      <c r="F12613">
        <v>5</v>
      </c>
      <c r="G12613">
        <v>15</v>
      </c>
      <c r="H12613" s="1">
        <v>45248</v>
      </c>
      <c r="I12613" t="s">
        <v>28</v>
      </c>
    </row>
    <row r="12614" spans="1:9" x14ac:dyDescent="0.3">
      <c r="A12614" t="s">
        <v>12755</v>
      </c>
      <c r="B12614" t="s">
        <v>234</v>
      </c>
      <c r="C12614" t="s">
        <v>24</v>
      </c>
      <c r="D12614" t="s">
        <v>77</v>
      </c>
      <c r="E12614">
        <f t="shared" ref="E12614:E12677" si="197">IF(AND(G12614&lt;&gt;0, F12614&lt;&gt;0), G12614/F12614, "")</f>
        <v>2.5</v>
      </c>
      <c r="F12614">
        <v>2</v>
      </c>
      <c r="G12614">
        <v>5</v>
      </c>
      <c r="H12614" s="1">
        <v>44565</v>
      </c>
      <c r="I12614" t="s">
        <v>28</v>
      </c>
    </row>
    <row r="12615" spans="1:9" x14ac:dyDescent="0.3">
      <c r="A12615" t="s">
        <v>12756</v>
      </c>
      <c r="B12615" t="s">
        <v>111</v>
      </c>
      <c r="C12615" t="s">
        <v>50</v>
      </c>
      <c r="D12615" t="s">
        <v>112</v>
      </c>
      <c r="E12615">
        <f t="shared" si="197"/>
        <v>4</v>
      </c>
      <c r="F12615">
        <v>1</v>
      </c>
      <c r="G12615">
        <v>4</v>
      </c>
      <c r="H12615" s="1">
        <v>45219</v>
      </c>
      <c r="I12615" t="s">
        <v>17</v>
      </c>
    </row>
    <row r="12616" spans="1:9" x14ac:dyDescent="0.3">
      <c r="A12616" t="s">
        <v>12757</v>
      </c>
      <c r="B12616" t="s">
        <v>23</v>
      </c>
      <c r="C12616" t="s">
        <v>20</v>
      </c>
      <c r="D12616" t="s">
        <v>245</v>
      </c>
      <c r="E12616">
        <f t="shared" si="197"/>
        <v>20</v>
      </c>
      <c r="F12616">
        <v>5</v>
      </c>
      <c r="G12616">
        <v>100</v>
      </c>
      <c r="H12616" s="1">
        <v>45287</v>
      </c>
      <c r="I12616" t="s">
        <v>17</v>
      </c>
    </row>
    <row r="12617" spans="1:9" x14ac:dyDescent="0.3">
      <c r="A12617" t="s">
        <v>12758</v>
      </c>
      <c r="B12617" t="s">
        <v>37</v>
      </c>
      <c r="C12617" t="s">
        <v>20</v>
      </c>
      <c r="D12617" t="str" cm="1">
        <f t="array" ref="D12617">IFERROR(INDEX('Lookup table'!$B$2:$B$15, MATCH(1, (TRIM('Lookup table'!$A$2:$A$15)=TRIM(C12617)) * (ROUND('Lookup table'!$C$2:$C$15,2)=ROUND(E12617,2)), 0)), "")</f>
        <v/>
      </c>
      <c r="E12617" t="str">
        <f t="shared" si="197"/>
        <v/>
      </c>
      <c r="H12617" s="1">
        <v>44688</v>
      </c>
      <c r="I12617" t="s">
        <v>28</v>
      </c>
    </row>
    <row r="12618" spans="1:9" x14ac:dyDescent="0.3">
      <c r="A12618" t="s">
        <v>12759</v>
      </c>
      <c r="B12618" t="s">
        <v>150</v>
      </c>
      <c r="C12618" t="s">
        <v>11</v>
      </c>
      <c r="D12618" t="s">
        <v>12</v>
      </c>
      <c r="E12618">
        <f t="shared" si="197"/>
        <v>3</v>
      </c>
      <c r="F12618">
        <v>1</v>
      </c>
      <c r="G12618">
        <v>3</v>
      </c>
      <c r="H12618" s="1">
        <v>45050</v>
      </c>
      <c r="I12618" t="s">
        <v>28</v>
      </c>
    </row>
    <row r="12619" spans="1:9" x14ac:dyDescent="0.3">
      <c r="A12619" t="s">
        <v>12760</v>
      </c>
      <c r="B12619" t="s">
        <v>26</v>
      </c>
      <c r="C12619" t="s">
        <v>50</v>
      </c>
      <c r="D12619" t="s">
        <v>86</v>
      </c>
      <c r="E12619">
        <f t="shared" si="197"/>
        <v>5</v>
      </c>
      <c r="F12619">
        <v>1</v>
      </c>
      <c r="G12619">
        <v>5</v>
      </c>
      <c r="H12619" s="1">
        <v>44819</v>
      </c>
      <c r="I12619" t="s">
        <v>17</v>
      </c>
    </row>
    <row r="12620" spans="1:9" x14ac:dyDescent="0.3">
      <c r="A12620" t="s">
        <v>12761</v>
      </c>
      <c r="B12620" t="s">
        <v>298</v>
      </c>
      <c r="C12620" t="s">
        <v>20</v>
      </c>
      <c r="D12620" t="str" cm="1">
        <f t="array" ref="D12620">IFERROR(INDEX('Lookup table'!$B$2:$B$15, MATCH(1, (TRIM('Lookup table'!$A$2:$A$15)=TRIM(C12620)) * (ROUND('Lookup table'!$C$2:$C$15,2)=ROUND(E12620,2)), 0)), "")</f>
        <v>Pasta Alfredo</v>
      </c>
      <c r="E12620">
        <f t="shared" si="197"/>
        <v>12</v>
      </c>
      <c r="F12620">
        <v>5</v>
      </c>
      <c r="G12620">
        <v>60</v>
      </c>
      <c r="H12620" s="1">
        <v>44768</v>
      </c>
      <c r="I12620" t="s">
        <v>17</v>
      </c>
    </row>
    <row r="12621" spans="1:9" x14ac:dyDescent="0.3">
      <c r="A12621" t="s">
        <v>12762</v>
      </c>
      <c r="B12621" t="s">
        <v>10</v>
      </c>
      <c r="C12621" t="s">
        <v>20</v>
      </c>
      <c r="D12621" t="s">
        <v>27</v>
      </c>
      <c r="E12621">
        <f t="shared" si="197"/>
        <v>12</v>
      </c>
      <c r="F12621">
        <v>4</v>
      </c>
      <c r="G12621">
        <v>48</v>
      </c>
      <c r="H12621" s="1">
        <v>45087</v>
      </c>
      <c r="I12621" t="s">
        <v>13</v>
      </c>
    </row>
    <row r="12622" spans="1:9" x14ac:dyDescent="0.3">
      <c r="A12622" t="s">
        <v>12763</v>
      </c>
      <c r="B12622" t="s">
        <v>217</v>
      </c>
      <c r="C12622" t="s">
        <v>24</v>
      </c>
      <c r="D12622" t="s">
        <v>71</v>
      </c>
      <c r="E12622">
        <f t="shared" si="197"/>
        <v>3</v>
      </c>
      <c r="F12622">
        <v>2</v>
      </c>
      <c r="G12622">
        <v>6</v>
      </c>
      <c r="H12622" s="1">
        <v>44844</v>
      </c>
      <c r="I12622" t="s">
        <v>13</v>
      </c>
    </row>
    <row r="12623" spans="1:9" x14ac:dyDescent="0.3">
      <c r="A12623" t="s">
        <v>12764</v>
      </c>
      <c r="B12623" t="s">
        <v>423</v>
      </c>
      <c r="C12623" t="s">
        <v>50</v>
      </c>
      <c r="D12623" t="s">
        <v>86</v>
      </c>
      <c r="E12623">
        <f t="shared" si="197"/>
        <v>5</v>
      </c>
      <c r="F12623">
        <v>2</v>
      </c>
      <c r="G12623">
        <v>10</v>
      </c>
      <c r="H12623" s="1">
        <v>45080</v>
      </c>
      <c r="I12623" t="s">
        <v>28</v>
      </c>
    </row>
    <row r="12624" spans="1:9" x14ac:dyDescent="0.3">
      <c r="A12624" t="s">
        <v>12765</v>
      </c>
      <c r="B12624" t="s">
        <v>287</v>
      </c>
      <c r="C12624" t="s">
        <v>24</v>
      </c>
      <c r="D12624" t="s">
        <v>56</v>
      </c>
      <c r="E12624">
        <f t="shared" si="197"/>
        <v>3</v>
      </c>
      <c r="F12624">
        <v>4</v>
      </c>
      <c r="G12624">
        <v>12</v>
      </c>
      <c r="H12624" s="1">
        <v>44752</v>
      </c>
      <c r="I12624" t="s">
        <v>28</v>
      </c>
    </row>
    <row r="12625" spans="1:9" x14ac:dyDescent="0.3">
      <c r="A12625" t="s">
        <v>12766</v>
      </c>
      <c r="B12625" t="s">
        <v>205</v>
      </c>
      <c r="C12625" t="s">
        <v>20</v>
      </c>
      <c r="D12625" t="s">
        <v>27</v>
      </c>
      <c r="E12625">
        <f t="shared" si="197"/>
        <v>12</v>
      </c>
      <c r="F12625">
        <v>4</v>
      </c>
      <c r="G12625">
        <v>48</v>
      </c>
      <c r="H12625" s="1">
        <v>45192</v>
      </c>
      <c r="I12625" t="s">
        <v>17</v>
      </c>
    </row>
    <row r="12626" spans="1:9" x14ac:dyDescent="0.3">
      <c r="A12626" t="s">
        <v>12767</v>
      </c>
      <c r="B12626" t="s">
        <v>62</v>
      </c>
      <c r="C12626" t="s">
        <v>11</v>
      </c>
      <c r="D12626" t="s">
        <v>33</v>
      </c>
      <c r="E12626">
        <f t="shared" si="197"/>
        <v>4</v>
      </c>
      <c r="F12626">
        <v>3</v>
      </c>
      <c r="G12626">
        <v>12</v>
      </c>
      <c r="H12626" s="1">
        <v>45059</v>
      </c>
      <c r="I12626" t="s">
        <v>13</v>
      </c>
    </row>
    <row r="12627" spans="1:9" x14ac:dyDescent="0.3">
      <c r="A12627" t="s">
        <v>12768</v>
      </c>
      <c r="B12627" t="s">
        <v>196</v>
      </c>
      <c r="C12627" t="s">
        <v>11</v>
      </c>
      <c r="D12627" t="s">
        <v>16</v>
      </c>
      <c r="E12627">
        <f t="shared" si="197"/>
        <v>4</v>
      </c>
      <c r="F12627">
        <v>3</v>
      </c>
      <c r="G12627">
        <v>12</v>
      </c>
      <c r="H12627" s="1">
        <v>45047</v>
      </c>
      <c r="I12627" t="s">
        <v>13</v>
      </c>
    </row>
    <row r="12628" spans="1:9" x14ac:dyDescent="0.3">
      <c r="A12628" t="s">
        <v>12769</v>
      </c>
      <c r="B12628" t="s">
        <v>138</v>
      </c>
      <c r="C12628" t="s">
        <v>50</v>
      </c>
      <c r="D12628" t="s">
        <v>86</v>
      </c>
      <c r="E12628">
        <f t="shared" si="197"/>
        <v>5</v>
      </c>
      <c r="F12628">
        <v>3</v>
      </c>
      <c r="G12628">
        <v>15</v>
      </c>
      <c r="H12628" s="1">
        <v>45148</v>
      </c>
      <c r="I12628" t="s">
        <v>28</v>
      </c>
    </row>
    <row r="12629" spans="1:9" x14ac:dyDescent="0.3">
      <c r="A12629" t="s">
        <v>12770</v>
      </c>
      <c r="B12629" t="s">
        <v>345</v>
      </c>
      <c r="C12629" t="s">
        <v>50</v>
      </c>
      <c r="D12629" t="s">
        <v>99</v>
      </c>
      <c r="E12629">
        <f t="shared" si="197"/>
        <v>8</v>
      </c>
      <c r="F12629">
        <v>4</v>
      </c>
      <c r="G12629">
        <v>32</v>
      </c>
      <c r="H12629" s="1">
        <v>45221</v>
      </c>
      <c r="I12629" t="s">
        <v>28</v>
      </c>
    </row>
    <row r="12630" spans="1:9" x14ac:dyDescent="0.3">
      <c r="A12630" t="s">
        <v>12771</v>
      </c>
      <c r="B12630" t="s">
        <v>123</v>
      </c>
      <c r="C12630" t="s">
        <v>20</v>
      </c>
      <c r="D12630" t="s">
        <v>245</v>
      </c>
      <c r="E12630">
        <f t="shared" si="197"/>
        <v>20</v>
      </c>
      <c r="F12630">
        <v>2</v>
      </c>
      <c r="G12630">
        <v>40</v>
      </c>
      <c r="H12630" s="1">
        <v>44616</v>
      </c>
      <c r="I12630" t="s">
        <v>28</v>
      </c>
    </row>
    <row r="12631" spans="1:9" x14ac:dyDescent="0.3">
      <c r="A12631" t="s">
        <v>12772</v>
      </c>
      <c r="B12631" t="s">
        <v>73</v>
      </c>
      <c r="C12631" t="s">
        <v>24</v>
      </c>
      <c r="D12631" t="s">
        <v>168</v>
      </c>
      <c r="E12631">
        <f t="shared" si="197"/>
        <v>1</v>
      </c>
      <c r="F12631">
        <v>2</v>
      </c>
      <c r="G12631">
        <v>2</v>
      </c>
      <c r="H12631" s="1">
        <v>44861</v>
      </c>
    </row>
    <row r="12632" spans="1:9" x14ac:dyDescent="0.3">
      <c r="A12632" t="s">
        <v>12773</v>
      </c>
      <c r="B12632" t="s">
        <v>69</v>
      </c>
      <c r="C12632" t="s">
        <v>24</v>
      </c>
      <c r="D12632" t="s">
        <v>77</v>
      </c>
      <c r="E12632">
        <f t="shared" si="197"/>
        <v>2.5</v>
      </c>
      <c r="F12632">
        <v>3</v>
      </c>
      <c r="G12632">
        <v>7.5</v>
      </c>
      <c r="H12632" s="1">
        <v>45115</v>
      </c>
      <c r="I12632" t="s">
        <v>17</v>
      </c>
    </row>
    <row r="12633" spans="1:9" x14ac:dyDescent="0.3">
      <c r="A12633" t="s">
        <v>12774</v>
      </c>
      <c r="B12633" t="s">
        <v>53</v>
      </c>
      <c r="C12633" t="s">
        <v>11</v>
      </c>
      <c r="D12633" t="str" cm="1">
        <f t="array" ref="D12633">IFERROR(INDEX('Lookup table'!$B$2:$B$15, MATCH(1, (TRIM('Lookup table'!$A$2:$A$15)=TRIM(C12633)) * (ROUND('Lookup table'!$C$2:$C$15,2)=ROUND(E12633,2)), 0)), "")</f>
        <v/>
      </c>
      <c r="E12633">
        <f t="shared" si="197"/>
        <v>4</v>
      </c>
      <c r="F12633">
        <v>3</v>
      </c>
      <c r="G12633">
        <v>12</v>
      </c>
      <c r="H12633" s="1">
        <v>44731</v>
      </c>
    </row>
    <row r="12634" spans="1:9" x14ac:dyDescent="0.3">
      <c r="A12634" t="s">
        <v>12775</v>
      </c>
      <c r="B12634" t="s">
        <v>176</v>
      </c>
      <c r="C12634" t="s">
        <v>24</v>
      </c>
      <c r="D12634" t="s">
        <v>141</v>
      </c>
      <c r="E12634">
        <f t="shared" si="197"/>
        <v>2.5</v>
      </c>
      <c r="F12634">
        <v>2</v>
      </c>
      <c r="G12634">
        <v>5</v>
      </c>
      <c r="H12634" s="1">
        <v>44615</v>
      </c>
      <c r="I12634" t="s">
        <v>28</v>
      </c>
    </row>
    <row r="12635" spans="1:9" x14ac:dyDescent="0.3">
      <c r="A12635" t="s">
        <v>12776</v>
      </c>
      <c r="B12635" t="s">
        <v>83</v>
      </c>
      <c r="C12635" t="s">
        <v>38</v>
      </c>
      <c r="D12635" t="s">
        <v>43</v>
      </c>
      <c r="E12635">
        <f t="shared" si="197"/>
        <v>6</v>
      </c>
      <c r="F12635">
        <v>4</v>
      </c>
      <c r="G12635">
        <v>24</v>
      </c>
      <c r="H12635" s="1">
        <v>45055</v>
      </c>
    </row>
    <row r="12636" spans="1:9" x14ac:dyDescent="0.3">
      <c r="A12636" t="s">
        <v>12777</v>
      </c>
      <c r="B12636" t="s">
        <v>397</v>
      </c>
      <c r="C12636" t="s">
        <v>24</v>
      </c>
      <c r="D12636" t="s">
        <v>141</v>
      </c>
      <c r="E12636">
        <f t="shared" si="197"/>
        <v>2.5</v>
      </c>
      <c r="F12636">
        <v>1</v>
      </c>
      <c r="G12636">
        <v>2.5</v>
      </c>
      <c r="H12636" s="1">
        <v>44597</v>
      </c>
      <c r="I12636" t="s">
        <v>17</v>
      </c>
    </row>
    <row r="12637" spans="1:9" x14ac:dyDescent="0.3">
      <c r="A12637" t="s">
        <v>12778</v>
      </c>
      <c r="B12637" t="s">
        <v>457</v>
      </c>
      <c r="C12637" t="s">
        <v>20</v>
      </c>
      <c r="D12637" t="s">
        <v>21</v>
      </c>
      <c r="E12637">
        <f t="shared" si="197"/>
        <v>15</v>
      </c>
      <c r="F12637">
        <v>4</v>
      </c>
      <c r="G12637">
        <v>60</v>
      </c>
      <c r="H12637" s="1">
        <v>44775</v>
      </c>
      <c r="I12637" t="s">
        <v>28</v>
      </c>
    </row>
    <row r="12638" spans="1:9" x14ac:dyDescent="0.3">
      <c r="A12638" t="s">
        <v>12779</v>
      </c>
      <c r="B12638" t="s">
        <v>155</v>
      </c>
      <c r="C12638" t="s">
        <v>20</v>
      </c>
      <c r="D12638" t="s">
        <v>27</v>
      </c>
      <c r="E12638">
        <f t="shared" si="197"/>
        <v>12</v>
      </c>
      <c r="F12638">
        <v>5</v>
      </c>
      <c r="G12638">
        <v>60</v>
      </c>
      <c r="H12638" s="1">
        <v>45025</v>
      </c>
      <c r="I12638" t="s">
        <v>13</v>
      </c>
    </row>
    <row r="12639" spans="1:9" x14ac:dyDescent="0.3">
      <c r="A12639" t="s">
        <v>12780</v>
      </c>
      <c r="B12639" t="s">
        <v>202</v>
      </c>
      <c r="C12639" t="s">
        <v>20</v>
      </c>
      <c r="D12639" t="s">
        <v>21</v>
      </c>
      <c r="E12639">
        <f t="shared" si="197"/>
        <v>15</v>
      </c>
      <c r="F12639">
        <v>4</v>
      </c>
      <c r="G12639">
        <v>60</v>
      </c>
      <c r="H12639" s="1">
        <v>45112</v>
      </c>
      <c r="I12639" t="s">
        <v>17</v>
      </c>
    </row>
    <row r="12640" spans="1:9" x14ac:dyDescent="0.3">
      <c r="A12640" t="s">
        <v>12781</v>
      </c>
      <c r="B12640" t="s">
        <v>120</v>
      </c>
      <c r="C12640" t="s">
        <v>11</v>
      </c>
      <c r="D12640" t="s">
        <v>12</v>
      </c>
      <c r="E12640">
        <f t="shared" si="197"/>
        <v>3</v>
      </c>
      <c r="F12640">
        <v>3</v>
      </c>
      <c r="G12640">
        <v>9</v>
      </c>
      <c r="H12640" s="1">
        <v>45166</v>
      </c>
      <c r="I12640" t="s">
        <v>28</v>
      </c>
    </row>
    <row r="12641" spans="1:9" x14ac:dyDescent="0.3">
      <c r="A12641" t="s">
        <v>12782</v>
      </c>
      <c r="B12641" t="s">
        <v>223</v>
      </c>
      <c r="C12641" t="s">
        <v>24</v>
      </c>
      <c r="D12641" t="s">
        <v>71</v>
      </c>
      <c r="E12641">
        <f t="shared" si="197"/>
        <v>3</v>
      </c>
      <c r="F12641">
        <v>2</v>
      </c>
      <c r="G12641">
        <v>6</v>
      </c>
      <c r="H12641" s="1">
        <v>44671</v>
      </c>
      <c r="I12641" t="s">
        <v>28</v>
      </c>
    </row>
    <row r="12642" spans="1:9" x14ac:dyDescent="0.3">
      <c r="A12642" t="s">
        <v>12783</v>
      </c>
      <c r="B12642" t="s">
        <v>81</v>
      </c>
      <c r="C12642" t="s">
        <v>38</v>
      </c>
      <c r="D12642" t="s">
        <v>74</v>
      </c>
      <c r="E12642">
        <f t="shared" si="197"/>
        <v>6</v>
      </c>
      <c r="F12642">
        <v>5</v>
      </c>
      <c r="G12642">
        <v>30</v>
      </c>
      <c r="H12642" s="1">
        <v>44578</v>
      </c>
      <c r="I12642" t="s">
        <v>13</v>
      </c>
    </row>
    <row r="12643" spans="1:9" x14ac:dyDescent="0.3">
      <c r="A12643" t="s">
        <v>12784</v>
      </c>
      <c r="B12643" t="s">
        <v>413</v>
      </c>
      <c r="C12643" t="s">
        <v>20</v>
      </c>
      <c r="D12643" t="s">
        <v>30</v>
      </c>
      <c r="E12643">
        <f t="shared" si="197"/>
        <v>18</v>
      </c>
      <c r="F12643">
        <v>2</v>
      </c>
      <c r="G12643">
        <v>36</v>
      </c>
      <c r="H12643" s="1">
        <v>44674</v>
      </c>
      <c r="I12643" t="s">
        <v>28</v>
      </c>
    </row>
    <row r="12644" spans="1:9" x14ac:dyDescent="0.3">
      <c r="A12644" t="s">
        <v>12785</v>
      </c>
      <c r="B12644" t="s">
        <v>92</v>
      </c>
      <c r="C12644" t="s">
        <v>50</v>
      </c>
      <c r="D12644" t="s">
        <v>99</v>
      </c>
      <c r="E12644">
        <f t="shared" si="197"/>
        <v>8</v>
      </c>
      <c r="F12644">
        <v>3</v>
      </c>
      <c r="G12644">
        <v>24</v>
      </c>
      <c r="H12644" s="1">
        <v>45225</v>
      </c>
      <c r="I12644" t="s">
        <v>28</v>
      </c>
    </row>
    <row r="12645" spans="1:9" x14ac:dyDescent="0.3">
      <c r="A12645" t="s">
        <v>12786</v>
      </c>
      <c r="B12645" t="s">
        <v>49</v>
      </c>
      <c r="C12645" t="s">
        <v>20</v>
      </c>
      <c r="D12645" t="s">
        <v>27</v>
      </c>
      <c r="E12645">
        <f t="shared" si="197"/>
        <v>12</v>
      </c>
      <c r="F12645">
        <v>5</v>
      </c>
      <c r="G12645">
        <v>60</v>
      </c>
      <c r="H12645" s="1">
        <v>44840</v>
      </c>
      <c r="I12645" t="s">
        <v>28</v>
      </c>
    </row>
    <row r="12646" spans="1:9" x14ac:dyDescent="0.3">
      <c r="A12646" t="s">
        <v>12787</v>
      </c>
      <c r="B12646" t="s">
        <v>423</v>
      </c>
      <c r="C12646" t="s">
        <v>20</v>
      </c>
      <c r="D12646" t="str" cm="1">
        <f t="array" ref="D12646">IFERROR(INDEX('Lookup table'!$B$2:$B$15, MATCH(1, (TRIM('Lookup table'!$A$2:$A$15)=TRIM(C12646)) * (ROUND('Lookup table'!$C$2:$C$15,2)=ROUND(E12646,2)), 0)), "")</f>
        <v>Grilled Chicken</v>
      </c>
      <c r="E12646">
        <f t="shared" si="197"/>
        <v>15</v>
      </c>
      <c r="F12646">
        <v>2</v>
      </c>
      <c r="G12646">
        <v>30</v>
      </c>
      <c r="H12646" s="1">
        <v>45120</v>
      </c>
      <c r="I12646" t="s">
        <v>28</v>
      </c>
    </row>
    <row r="12647" spans="1:9" x14ac:dyDescent="0.3">
      <c r="A12647" t="s">
        <v>12788</v>
      </c>
      <c r="B12647" t="s">
        <v>49</v>
      </c>
      <c r="C12647" t="s">
        <v>38</v>
      </c>
      <c r="D12647" t="s">
        <v>107</v>
      </c>
      <c r="E12647">
        <f t="shared" si="197"/>
        <v>4</v>
      </c>
      <c r="F12647">
        <v>2</v>
      </c>
      <c r="G12647">
        <v>8</v>
      </c>
      <c r="H12647" s="1">
        <v>45001</v>
      </c>
    </row>
    <row r="12648" spans="1:9" x14ac:dyDescent="0.3">
      <c r="A12648" t="s">
        <v>12789</v>
      </c>
      <c r="B12648" t="s">
        <v>368</v>
      </c>
      <c r="C12648" t="s">
        <v>11</v>
      </c>
      <c r="D12648" t="s">
        <v>16</v>
      </c>
      <c r="E12648">
        <f t="shared" si="197"/>
        <v>4</v>
      </c>
      <c r="F12648">
        <v>1</v>
      </c>
      <c r="G12648">
        <v>4</v>
      </c>
      <c r="H12648" s="1">
        <v>44972</v>
      </c>
      <c r="I12648" t="s">
        <v>13</v>
      </c>
    </row>
    <row r="12649" spans="1:9" x14ac:dyDescent="0.3">
      <c r="A12649" t="s">
        <v>12790</v>
      </c>
      <c r="B12649" t="s">
        <v>225</v>
      </c>
      <c r="C12649" t="s">
        <v>20</v>
      </c>
      <c r="D12649" t="s">
        <v>30</v>
      </c>
      <c r="E12649">
        <f t="shared" si="197"/>
        <v>18</v>
      </c>
      <c r="F12649">
        <v>4</v>
      </c>
      <c r="G12649">
        <v>72</v>
      </c>
      <c r="H12649" s="1">
        <v>44581</v>
      </c>
      <c r="I12649" t="s">
        <v>13</v>
      </c>
    </row>
    <row r="12650" spans="1:9" x14ac:dyDescent="0.3">
      <c r="A12650" t="s">
        <v>12791</v>
      </c>
      <c r="B12650" t="s">
        <v>120</v>
      </c>
      <c r="C12650" t="s">
        <v>50</v>
      </c>
      <c r="D12650" t="s">
        <v>86</v>
      </c>
      <c r="E12650">
        <f t="shared" si="197"/>
        <v>5</v>
      </c>
      <c r="F12650">
        <v>1</v>
      </c>
      <c r="G12650">
        <v>5</v>
      </c>
      <c r="H12650" s="1">
        <v>44752</v>
      </c>
      <c r="I12650" t="s">
        <v>28</v>
      </c>
    </row>
    <row r="12651" spans="1:9" x14ac:dyDescent="0.3">
      <c r="A12651" t="s">
        <v>12792</v>
      </c>
      <c r="B12651" t="s">
        <v>114</v>
      </c>
      <c r="C12651" t="s">
        <v>24</v>
      </c>
      <c r="D12651" t="s">
        <v>168</v>
      </c>
      <c r="E12651">
        <f t="shared" si="197"/>
        <v>1</v>
      </c>
      <c r="F12651">
        <v>3</v>
      </c>
      <c r="G12651">
        <v>3</v>
      </c>
      <c r="H12651" s="1">
        <v>44820</v>
      </c>
      <c r="I12651" t="s">
        <v>13</v>
      </c>
    </row>
    <row r="12652" spans="1:9" x14ac:dyDescent="0.3">
      <c r="A12652" t="s">
        <v>12793</v>
      </c>
      <c r="B12652" t="s">
        <v>181</v>
      </c>
      <c r="C12652" t="s">
        <v>24</v>
      </c>
      <c r="D12652" t="s">
        <v>77</v>
      </c>
      <c r="E12652">
        <f t="shared" si="197"/>
        <v>2.5</v>
      </c>
      <c r="F12652">
        <v>2</v>
      </c>
      <c r="G12652">
        <v>5</v>
      </c>
      <c r="H12652" s="1">
        <v>44615</v>
      </c>
      <c r="I12652" t="s">
        <v>17</v>
      </c>
    </row>
    <row r="12653" spans="1:9" x14ac:dyDescent="0.3">
      <c r="A12653" t="s">
        <v>12794</v>
      </c>
      <c r="B12653" t="s">
        <v>111</v>
      </c>
      <c r="C12653" t="s">
        <v>20</v>
      </c>
      <c r="D12653" t="s">
        <v>245</v>
      </c>
      <c r="E12653">
        <f t="shared" si="197"/>
        <v>20</v>
      </c>
      <c r="F12653">
        <v>1</v>
      </c>
      <c r="G12653">
        <v>20</v>
      </c>
      <c r="H12653" s="1">
        <v>44715</v>
      </c>
      <c r="I12653" t="s">
        <v>28</v>
      </c>
    </row>
    <row r="12654" spans="1:9" x14ac:dyDescent="0.3">
      <c r="A12654" t="s">
        <v>12795</v>
      </c>
      <c r="B12654" t="s">
        <v>423</v>
      </c>
      <c r="C12654" t="s">
        <v>11</v>
      </c>
      <c r="D12654" t="s">
        <v>230</v>
      </c>
      <c r="E12654">
        <f t="shared" si="197"/>
        <v>5</v>
      </c>
      <c r="F12654">
        <v>3</v>
      </c>
      <c r="G12654">
        <v>15</v>
      </c>
      <c r="H12654" s="1">
        <v>44770</v>
      </c>
      <c r="I12654" t="s">
        <v>13</v>
      </c>
    </row>
    <row r="12655" spans="1:9" x14ac:dyDescent="0.3">
      <c r="A12655" t="s">
        <v>12796</v>
      </c>
      <c r="B12655" t="s">
        <v>313</v>
      </c>
      <c r="C12655" t="s">
        <v>20</v>
      </c>
      <c r="D12655" t="s">
        <v>21</v>
      </c>
      <c r="E12655">
        <f t="shared" si="197"/>
        <v>15</v>
      </c>
      <c r="F12655">
        <v>5</v>
      </c>
      <c r="G12655">
        <v>75</v>
      </c>
      <c r="H12655" s="1">
        <v>45153</v>
      </c>
      <c r="I12655" t="s">
        <v>17</v>
      </c>
    </row>
    <row r="12656" spans="1:9" x14ac:dyDescent="0.3">
      <c r="A12656" t="s">
        <v>12797</v>
      </c>
      <c r="B12656" t="s">
        <v>69</v>
      </c>
      <c r="C12656" t="s">
        <v>38</v>
      </c>
      <c r="D12656" t="s">
        <v>121</v>
      </c>
      <c r="E12656">
        <f t="shared" si="197"/>
        <v>5</v>
      </c>
      <c r="F12656">
        <v>1</v>
      </c>
      <c r="G12656">
        <v>5</v>
      </c>
      <c r="H12656" s="1">
        <v>44570</v>
      </c>
      <c r="I12656" t="s">
        <v>13</v>
      </c>
    </row>
    <row r="12657" spans="1:9" x14ac:dyDescent="0.3">
      <c r="A12657" t="s">
        <v>12798</v>
      </c>
      <c r="B12657" t="s">
        <v>172</v>
      </c>
      <c r="C12657" t="s">
        <v>38</v>
      </c>
      <c r="D12657" t="s">
        <v>43</v>
      </c>
      <c r="E12657">
        <f t="shared" si="197"/>
        <v>6</v>
      </c>
      <c r="F12657">
        <v>2</v>
      </c>
      <c r="G12657">
        <v>12</v>
      </c>
      <c r="H12657" s="1">
        <v>45093</v>
      </c>
      <c r="I12657" t="s">
        <v>28</v>
      </c>
    </row>
    <row r="12658" spans="1:9" x14ac:dyDescent="0.3">
      <c r="A12658" t="s">
        <v>12799</v>
      </c>
      <c r="B12658" t="s">
        <v>53</v>
      </c>
      <c r="C12658" t="s">
        <v>20</v>
      </c>
      <c r="D12658" t="s">
        <v>21</v>
      </c>
      <c r="E12658">
        <f t="shared" si="197"/>
        <v>15</v>
      </c>
      <c r="F12658">
        <v>5</v>
      </c>
      <c r="G12658">
        <v>75</v>
      </c>
      <c r="H12658" s="1">
        <v>44812</v>
      </c>
      <c r="I12658" t="s">
        <v>28</v>
      </c>
    </row>
    <row r="12659" spans="1:9" x14ac:dyDescent="0.3">
      <c r="A12659" t="s">
        <v>12800</v>
      </c>
      <c r="B12659" t="s">
        <v>202</v>
      </c>
      <c r="C12659" t="s">
        <v>11</v>
      </c>
      <c r="D12659" t="s">
        <v>12</v>
      </c>
      <c r="E12659">
        <f t="shared" si="197"/>
        <v>3</v>
      </c>
      <c r="F12659">
        <v>4</v>
      </c>
      <c r="G12659">
        <v>12</v>
      </c>
      <c r="H12659" s="1">
        <v>44782</v>
      </c>
      <c r="I12659" t="s">
        <v>28</v>
      </c>
    </row>
    <row r="12660" spans="1:9" x14ac:dyDescent="0.3">
      <c r="A12660" t="s">
        <v>12801</v>
      </c>
      <c r="B12660" t="s">
        <v>167</v>
      </c>
      <c r="C12660" t="s">
        <v>24</v>
      </c>
      <c r="D12660" t="s">
        <v>71</v>
      </c>
      <c r="E12660">
        <f t="shared" si="197"/>
        <v>3</v>
      </c>
      <c r="F12660">
        <v>3</v>
      </c>
      <c r="G12660">
        <v>9</v>
      </c>
      <c r="H12660" s="1">
        <v>45249</v>
      </c>
      <c r="I12660" t="s">
        <v>13</v>
      </c>
    </row>
    <row r="12661" spans="1:9" x14ac:dyDescent="0.3">
      <c r="A12661" t="s">
        <v>12802</v>
      </c>
      <c r="B12661" t="s">
        <v>32</v>
      </c>
      <c r="C12661" t="s">
        <v>50</v>
      </c>
      <c r="D12661" t="s">
        <v>112</v>
      </c>
      <c r="E12661">
        <f t="shared" si="197"/>
        <v>4</v>
      </c>
      <c r="F12661">
        <v>1</v>
      </c>
      <c r="G12661">
        <v>4</v>
      </c>
      <c r="H12661" s="1">
        <v>44727</v>
      </c>
      <c r="I12661" t="s">
        <v>28</v>
      </c>
    </row>
    <row r="12662" spans="1:9" x14ac:dyDescent="0.3">
      <c r="A12662" t="s">
        <v>12803</v>
      </c>
      <c r="B12662" t="s">
        <v>114</v>
      </c>
      <c r="C12662" t="s">
        <v>11</v>
      </c>
      <c r="D12662" t="s">
        <v>12</v>
      </c>
      <c r="E12662">
        <f t="shared" si="197"/>
        <v>3</v>
      </c>
      <c r="F12662">
        <v>1</v>
      </c>
      <c r="G12662">
        <v>3</v>
      </c>
      <c r="H12662" s="1">
        <v>44874</v>
      </c>
      <c r="I12662" t="s">
        <v>28</v>
      </c>
    </row>
    <row r="12663" spans="1:9" x14ac:dyDescent="0.3">
      <c r="A12663" t="s">
        <v>12804</v>
      </c>
      <c r="B12663" t="s">
        <v>484</v>
      </c>
      <c r="C12663" t="s">
        <v>11</v>
      </c>
      <c r="D12663" t="s">
        <v>12</v>
      </c>
      <c r="E12663">
        <f t="shared" si="197"/>
        <v>3</v>
      </c>
      <c r="F12663">
        <v>4</v>
      </c>
      <c r="G12663">
        <v>12</v>
      </c>
      <c r="H12663" s="1">
        <v>45093</v>
      </c>
      <c r="I12663" t="s">
        <v>28</v>
      </c>
    </row>
    <row r="12664" spans="1:9" x14ac:dyDescent="0.3">
      <c r="A12664" t="s">
        <v>12805</v>
      </c>
      <c r="B12664" t="s">
        <v>160</v>
      </c>
      <c r="C12664" t="s">
        <v>38</v>
      </c>
      <c r="D12664" t="s">
        <v>107</v>
      </c>
      <c r="E12664">
        <f t="shared" si="197"/>
        <v>4</v>
      </c>
      <c r="F12664">
        <v>5</v>
      </c>
      <c r="G12664">
        <v>20</v>
      </c>
      <c r="H12664" s="1">
        <v>44775</v>
      </c>
      <c r="I12664" t="s">
        <v>17</v>
      </c>
    </row>
    <row r="12665" spans="1:9" x14ac:dyDescent="0.3">
      <c r="A12665" t="s">
        <v>12806</v>
      </c>
      <c r="B12665" t="s">
        <v>425</v>
      </c>
      <c r="C12665" t="s">
        <v>50</v>
      </c>
      <c r="D12665" t="str" cm="1">
        <f t="array" ref="D12665">IFERROR(INDEX('Lookup table'!$B$2:$B$15, MATCH(1, (TRIM('Lookup table'!$A$2:$A$15)=TRIM(C12665)) * (ROUND('Lookup table'!$C$2:$C$15,2)=ROUND(E12665,2)), 0)), "")</f>
        <v>French Fries</v>
      </c>
      <c r="E12665">
        <f t="shared" si="197"/>
        <v>4</v>
      </c>
      <c r="F12665">
        <v>1</v>
      </c>
      <c r="G12665">
        <v>4</v>
      </c>
      <c r="H12665" s="1">
        <v>45066</v>
      </c>
      <c r="I12665" t="s">
        <v>13</v>
      </c>
    </row>
    <row r="12666" spans="1:9" x14ac:dyDescent="0.3">
      <c r="A12666" t="s">
        <v>12807</v>
      </c>
      <c r="B12666" t="s">
        <v>268</v>
      </c>
      <c r="C12666" t="s">
        <v>11</v>
      </c>
      <c r="D12666" t="s">
        <v>230</v>
      </c>
      <c r="E12666">
        <f t="shared" si="197"/>
        <v>5</v>
      </c>
      <c r="F12666">
        <v>3</v>
      </c>
      <c r="G12666">
        <v>15</v>
      </c>
      <c r="H12666" s="1">
        <v>44647</v>
      </c>
      <c r="I12666" t="s">
        <v>28</v>
      </c>
    </row>
    <row r="12667" spans="1:9" x14ac:dyDescent="0.3">
      <c r="A12667" t="s">
        <v>12808</v>
      </c>
      <c r="B12667" t="s">
        <v>194</v>
      </c>
      <c r="C12667" t="s">
        <v>50</v>
      </c>
      <c r="D12667" t="s">
        <v>86</v>
      </c>
      <c r="E12667">
        <f t="shared" si="197"/>
        <v>5</v>
      </c>
      <c r="F12667">
        <v>1</v>
      </c>
      <c r="G12667">
        <v>5</v>
      </c>
      <c r="H12667" s="1">
        <v>45027</v>
      </c>
      <c r="I12667" t="s">
        <v>13</v>
      </c>
    </row>
    <row r="12668" spans="1:9" x14ac:dyDescent="0.3">
      <c r="A12668" t="s">
        <v>12809</v>
      </c>
      <c r="B12668" t="s">
        <v>268</v>
      </c>
      <c r="C12668" t="s">
        <v>20</v>
      </c>
      <c r="D12668" t="str" cm="1">
        <f t="array" ref="D12668">IFERROR(INDEX('Lookup table'!$B$2:$B$15, MATCH(1, (TRIM('Lookup table'!$A$2:$A$15)=TRIM(C12668)) * (ROUND('Lookup table'!$C$2:$C$15,2)=ROUND(E12668,2)), 0)), "")</f>
        <v>Pasta Alfredo</v>
      </c>
      <c r="E12668">
        <f t="shared" si="197"/>
        <v>12</v>
      </c>
      <c r="F12668">
        <v>5</v>
      </c>
      <c r="G12668">
        <v>60</v>
      </c>
      <c r="H12668" s="1">
        <v>44771</v>
      </c>
      <c r="I12668" t="s">
        <v>17</v>
      </c>
    </row>
    <row r="12669" spans="1:9" x14ac:dyDescent="0.3">
      <c r="A12669" t="s">
        <v>12810</v>
      </c>
      <c r="B12669" t="s">
        <v>62</v>
      </c>
      <c r="C12669" t="s">
        <v>38</v>
      </c>
      <c r="D12669" t="s">
        <v>121</v>
      </c>
      <c r="E12669">
        <f t="shared" si="197"/>
        <v>5</v>
      </c>
      <c r="F12669">
        <v>1</v>
      </c>
      <c r="G12669">
        <v>5</v>
      </c>
      <c r="H12669" s="1">
        <v>44786</v>
      </c>
      <c r="I12669" t="s">
        <v>28</v>
      </c>
    </row>
    <row r="12670" spans="1:9" x14ac:dyDescent="0.3">
      <c r="A12670" t="s">
        <v>12811</v>
      </c>
      <c r="B12670" t="s">
        <v>76</v>
      </c>
      <c r="C12670" t="s">
        <v>11</v>
      </c>
      <c r="D12670" t="str" cm="1">
        <f t="array" ref="D12670">IFERROR(INDEX('Lookup table'!$B$2:$B$15, MATCH(1, (TRIM('Lookup table'!$A$2:$A$15)=TRIM(C12670)) * (ROUND('Lookup table'!$C$2:$C$15,2)=ROUND(E12670,2)), 0)), "")</f>
        <v/>
      </c>
      <c r="E12670">
        <f t="shared" si="197"/>
        <v>5</v>
      </c>
      <c r="F12670">
        <v>5</v>
      </c>
      <c r="G12670">
        <v>25</v>
      </c>
      <c r="H12670" s="1">
        <v>44858</v>
      </c>
      <c r="I12670" t="s">
        <v>28</v>
      </c>
    </row>
    <row r="12671" spans="1:9" x14ac:dyDescent="0.3">
      <c r="A12671" t="s">
        <v>12812</v>
      </c>
      <c r="B12671" t="s">
        <v>134</v>
      </c>
      <c r="C12671" t="s">
        <v>20</v>
      </c>
      <c r="D12671" t="s">
        <v>245</v>
      </c>
      <c r="E12671">
        <f t="shared" si="197"/>
        <v>20</v>
      </c>
      <c r="F12671">
        <v>2</v>
      </c>
      <c r="G12671">
        <v>40</v>
      </c>
      <c r="H12671" s="1">
        <v>44601</v>
      </c>
      <c r="I12671" t="s">
        <v>13</v>
      </c>
    </row>
    <row r="12672" spans="1:9" x14ac:dyDescent="0.3">
      <c r="A12672" t="s">
        <v>12813</v>
      </c>
      <c r="B12672" t="s">
        <v>221</v>
      </c>
      <c r="C12672" t="s">
        <v>11</v>
      </c>
      <c r="D12672" t="s">
        <v>16</v>
      </c>
      <c r="E12672">
        <f t="shared" si="197"/>
        <v>4</v>
      </c>
      <c r="F12672">
        <v>2</v>
      </c>
      <c r="G12672">
        <v>8</v>
      </c>
      <c r="H12672" s="1">
        <v>45145</v>
      </c>
      <c r="I12672" t="s">
        <v>17</v>
      </c>
    </row>
    <row r="12673" spans="1:9" x14ac:dyDescent="0.3">
      <c r="A12673" t="s">
        <v>12814</v>
      </c>
      <c r="B12673" t="s">
        <v>196</v>
      </c>
      <c r="C12673" t="s">
        <v>38</v>
      </c>
      <c r="D12673" t="s">
        <v>74</v>
      </c>
      <c r="E12673">
        <f t="shared" si="197"/>
        <v>6</v>
      </c>
      <c r="F12673">
        <v>1</v>
      </c>
      <c r="G12673">
        <v>6</v>
      </c>
      <c r="H12673" s="1">
        <v>44901</v>
      </c>
      <c r="I12673" t="s">
        <v>13</v>
      </c>
    </row>
    <row r="12674" spans="1:9" x14ac:dyDescent="0.3">
      <c r="A12674" t="s">
        <v>12815</v>
      </c>
      <c r="B12674" t="s">
        <v>81</v>
      </c>
      <c r="C12674" t="s">
        <v>50</v>
      </c>
      <c r="D12674" t="s">
        <v>112</v>
      </c>
      <c r="E12674">
        <f t="shared" si="197"/>
        <v>4</v>
      </c>
      <c r="F12674">
        <v>4</v>
      </c>
      <c r="G12674">
        <v>16</v>
      </c>
      <c r="H12674" s="1">
        <v>44833</v>
      </c>
      <c r="I12674" t="s">
        <v>17</v>
      </c>
    </row>
    <row r="12675" spans="1:9" x14ac:dyDescent="0.3">
      <c r="A12675" t="s">
        <v>12816</v>
      </c>
      <c r="B12675" t="s">
        <v>413</v>
      </c>
      <c r="C12675" t="s">
        <v>50</v>
      </c>
      <c r="D12675" t="s">
        <v>51</v>
      </c>
      <c r="E12675">
        <f t="shared" si="197"/>
        <v>5</v>
      </c>
      <c r="F12675">
        <v>5</v>
      </c>
      <c r="G12675">
        <v>25</v>
      </c>
      <c r="H12675" s="1">
        <v>45028</v>
      </c>
      <c r="I12675" t="s">
        <v>28</v>
      </c>
    </row>
    <row r="12676" spans="1:9" x14ac:dyDescent="0.3">
      <c r="A12676" t="s">
        <v>12817</v>
      </c>
      <c r="B12676" t="s">
        <v>326</v>
      </c>
      <c r="C12676" t="s">
        <v>38</v>
      </c>
      <c r="D12676" t="s">
        <v>43</v>
      </c>
      <c r="E12676">
        <f t="shared" si="197"/>
        <v>6</v>
      </c>
      <c r="F12676">
        <v>2</v>
      </c>
      <c r="G12676">
        <v>12</v>
      </c>
      <c r="H12676" s="1">
        <v>45146</v>
      </c>
      <c r="I12676" t="s">
        <v>28</v>
      </c>
    </row>
    <row r="12677" spans="1:9" x14ac:dyDescent="0.3">
      <c r="A12677" t="s">
        <v>12818</v>
      </c>
      <c r="B12677" t="s">
        <v>221</v>
      </c>
      <c r="C12677" t="s">
        <v>20</v>
      </c>
      <c r="D12677" t="s">
        <v>41</v>
      </c>
      <c r="E12677">
        <f t="shared" si="197"/>
        <v>14</v>
      </c>
      <c r="F12677">
        <v>3</v>
      </c>
      <c r="G12677">
        <v>42</v>
      </c>
      <c r="H12677" s="1">
        <v>44959</v>
      </c>
      <c r="I12677" t="s">
        <v>28</v>
      </c>
    </row>
    <row r="12678" spans="1:9" x14ac:dyDescent="0.3">
      <c r="A12678" t="s">
        <v>12819</v>
      </c>
      <c r="B12678" t="s">
        <v>49</v>
      </c>
      <c r="C12678" t="s">
        <v>50</v>
      </c>
      <c r="D12678" t="s">
        <v>207</v>
      </c>
      <c r="E12678">
        <f t="shared" ref="E12678:E12741" si="198">IF(AND(G12678&lt;&gt;0, F12678&lt;&gt;0), G12678/F12678, "")</f>
        <v>10</v>
      </c>
      <c r="F12678">
        <v>3</v>
      </c>
      <c r="G12678">
        <v>30</v>
      </c>
      <c r="H12678" s="1">
        <v>44658</v>
      </c>
      <c r="I12678" t="s">
        <v>13</v>
      </c>
    </row>
    <row r="12679" spans="1:9" x14ac:dyDescent="0.3">
      <c r="A12679" t="s">
        <v>12820</v>
      </c>
      <c r="B12679" t="s">
        <v>83</v>
      </c>
      <c r="C12679" t="s">
        <v>20</v>
      </c>
      <c r="D12679" t="s">
        <v>21</v>
      </c>
      <c r="E12679">
        <f t="shared" si="198"/>
        <v>15</v>
      </c>
      <c r="F12679">
        <v>3</v>
      </c>
      <c r="G12679">
        <v>45</v>
      </c>
      <c r="H12679" s="1">
        <v>44993</v>
      </c>
      <c r="I12679" t="s">
        <v>28</v>
      </c>
    </row>
    <row r="12680" spans="1:9" x14ac:dyDescent="0.3">
      <c r="A12680" t="s">
        <v>12821</v>
      </c>
      <c r="B12680" t="s">
        <v>92</v>
      </c>
      <c r="C12680" t="s">
        <v>20</v>
      </c>
      <c r="D12680" t="s">
        <v>30</v>
      </c>
      <c r="E12680">
        <f t="shared" si="198"/>
        <v>18</v>
      </c>
      <c r="F12680">
        <v>3</v>
      </c>
      <c r="G12680">
        <v>54</v>
      </c>
      <c r="H12680" s="1">
        <v>45181</v>
      </c>
      <c r="I12680" t="s">
        <v>17</v>
      </c>
    </row>
    <row r="12681" spans="1:9" x14ac:dyDescent="0.3">
      <c r="A12681" t="s">
        <v>12822</v>
      </c>
      <c r="B12681" t="s">
        <v>40</v>
      </c>
      <c r="C12681" t="s">
        <v>11</v>
      </c>
      <c r="D12681" t="s">
        <v>12</v>
      </c>
      <c r="E12681">
        <f t="shared" si="198"/>
        <v>3</v>
      </c>
      <c r="F12681">
        <v>3</v>
      </c>
      <c r="G12681">
        <v>9</v>
      </c>
      <c r="H12681" s="1">
        <v>44925</v>
      </c>
      <c r="I12681" t="s">
        <v>17</v>
      </c>
    </row>
    <row r="12682" spans="1:9" x14ac:dyDescent="0.3">
      <c r="A12682" t="s">
        <v>12823</v>
      </c>
      <c r="B12682" t="s">
        <v>425</v>
      </c>
      <c r="C12682" t="s">
        <v>50</v>
      </c>
      <c r="D12682" t="s">
        <v>207</v>
      </c>
      <c r="E12682">
        <f t="shared" si="198"/>
        <v>10</v>
      </c>
      <c r="F12682">
        <v>2</v>
      </c>
      <c r="G12682">
        <v>20</v>
      </c>
      <c r="H12682" s="1">
        <v>44669</v>
      </c>
      <c r="I12682" t="s">
        <v>13</v>
      </c>
    </row>
    <row r="12683" spans="1:9" x14ac:dyDescent="0.3">
      <c r="A12683" t="s">
        <v>12824</v>
      </c>
      <c r="B12683" t="s">
        <v>81</v>
      </c>
      <c r="C12683" t="s">
        <v>24</v>
      </c>
      <c r="D12683" t="s">
        <v>56</v>
      </c>
      <c r="E12683">
        <f t="shared" si="198"/>
        <v>3</v>
      </c>
      <c r="F12683">
        <v>5</v>
      </c>
      <c r="G12683">
        <v>15</v>
      </c>
      <c r="H12683" s="1">
        <v>45007</v>
      </c>
      <c r="I12683" t="s">
        <v>17</v>
      </c>
    </row>
    <row r="12684" spans="1:9" x14ac:dyDescent="0.3">
      <c r="A12684" t="s">
        <v>12825</v>
      </c>
      <c r="B12684" t="s">
        <v>219</v>
      </c>
      <c r="C12684" t="s">
        <v>24</v>
      </c>
      <c r="D12684" t="s">
        <v>168</v>
      </c>
      <c r="E12684">
        <f t="shared" si="198"/>
        <v>1</v>
      </c>
      <c r="F12684">
        <v>2</v>
      </c>
      <c r="G12684">
        <v>2</v>
      </c>
      <c r="H12684" s="1">
        <v>44822</v>
      </c>
      <c r="I12684" t="s">
        <v>17</v>
      </c>
    </row>
    <row r="12685" spans="1:9" x14ac:dyDescent="0.3">
      <c r="A12685" t="s">
        <v>12826</v>
      </c>
      <c r="B12685" t="s">
        <v>176</v>
      </c>
      <c r="C12685" t="s">
        <v>24</v>
      </c>
      <c r="D12685" t="s">
        <v>71</v>
      </c>
      <c r="E12685">
        <f t="shared" si="198"/>
        <v>3</v>
      </c>
      <c r="F12685">
        <v>5</v>
      </c>
      <c r="G12685">
        <v>15</v>
      </c>
      <c r="H12685" s="1">
        <v>44823</v>
      </c>
      <c r="I12685" t="s">
        <v>17</v>
      </c>
    </row>
    <row r="12686" spans="1:9" x14ac:dyDescent="0.3">
      <c r="A12686" t="s">
        <v>12827</v>
      </c>
      <c r="B12686" t="s">
        <v>114</v>
      </c>
      <c r="C12686" t="s">
        <v>24</v>
      </c>
      <c r="D12686" t="s">
        <v>77</v>
      </c>
      <c r="E12686">
        <f t="shared" si="198"/>
        <v>2.5</v>
      </c>
      <c r="F12686">
        <v>1</v>
      </c>
      <c r="G12686">
        <v>2.5</v>
      </c>
      <c r="H12686" s="1">
        <v>45083</v>
      </c>
      <c r="I12686" t="s">
        <v>13</v>
      </c>
    </row>
    <row r="12687" spans="1:9" x14ac:dyDescent="0.3">
      <c r="A12687" t="s">
        <v>12828</v>
      </c>
      <c r="B12687" t="s">
        <v>131</v>
      </c>
      <c r="C12687" t="s">
        <v>20</v>
      </c>
      <c r="D12687" t="s">
        <v>27</v>
      </c>
      <c r="E12687">
        <f t="shared" si="198"/>
        <v>12</v>
      </c>
      <c r="F12687">
        <v>2</v>
      </c>
      <c r="G12687">
        <v>24</v>
      </c>
      <c r="H12687" s="1">
        <v>44627</v>
      </c>
      <c r="I12687" t="s">
        <v>13</v>
      </c>
    </row>
    <row r="12688" spans="1:9" x14ac:dyDescent="0.3">
      <c r="A12688" t="s">
        <v>12829</v>
      </c>
      <c r="B12688" t="s">
        <v>268</v>
      </c>
      <c r="C12688" t="s">
        <v>20</v>
      </c>
      <c r="D12688" t="s">
        <v>27</v>
      </c>
      <c r="E12688">
        <f t="shared" si="198"/>
        <v>12</v>
      </c>
      <c r="F12688">
        <v>4</v>
      </c>
      <c r="G12688">
        <v>48</v>
      </c>
      <c r="H12688" s="1">
        <v>44670</v>
      </c>
      <c r="I12688" t="s">
        <v>13</v>
      </c>
    </row>
    <row r="12689" spans="1:9" x14ac:dyDescent="0.3">
      <c r="A12689" t="s">
        <v>12830</v>
      </c>
      <c r="B12689" t="s">
        <v>326</v>
      </c>
      <c r="C12689" t="s">
        <v>11</v>
      </c>
      <c r="D12689" t="s">
        <v>16</v>
      </c>
      <c r="E12689">
        <f t="shared" si="198"/>
        <v>4</v>
      </c>
      <c r="F12689">
        <v>5</v>
      </c>
      <c r="G12689">
        <v>20</v>
      </c>
      <c r="H12689" s="1">
        <v>44629</v>
      </c>
      <c r="I12689" t="s">
        <v>13</v>
      </c>
    </row>
    <row r="12690" spans="1:9" x14ac:dyDescent="0.3">
      <c r="A12690" t="s">
        <v>12831</v>
      </c>
      <c r="B12690" t="s">
        <v>40</v>
      </c>
      <c r="C12690" t="s">
        <v>20</v>
      </c>
      <c r="D12690" t="s">
        <v>21</v>
      </c>
      <c r="E12690">
        <f t="shared" si="198"/>
        <v>15</v>
      </c>
      <c r="F12690">
        <v>1</v>
      </c>
      <c r="G12690">
        <v>15</v>
      </c>
      <c r="H12690" s="1">
        <v>45238</v>
      </c>
      <c r="I12690" t="s">
        <v>17</v>
      </c>
    </row>
    <row r="12691" spans="1:9" x14ac:dyDescent="0.3">
      <c r="A12691" t="s">
        <v>12832</v>
      </c>
      <c r="B12691" t="s">
        <v>219</v>
      </c>
      <c r="C12691" t="s">
        <v>24</v>
      </c>
      <c r="D12691" t="s">
        <v>77</v>
      </c>
      <c r="E12691">
        <f t="shared" si="198"/>
        <v>2.5</v>
      </c>
      <c r="F12691">
        <v>1</v>
      </c>
      <c r="G12691">
        <v>2.5</v>
      </c>
      <c r="H12691" s="1">
        <v>45284</v>
      </c>
      <c r="I12691" t="s">
        <v>17</v>
      </c>
    </row>
    <row r="12692" spans="1:9" x14ac:dyDescent="0.3">
      <c r="A12692" t="s">
        <v>12833</v>
      </c>
      <c r="B12692" t="s">
        <v>105</v>
      </c>
      <c r="C12692" t="s">
        <v>38</v>
      </c>
      <c r="D12692" t="s">
        <v>121</v>
      </c>
      <c r="E12692">
        <f t="shared" si="198"/>
        <v>5</v>
      </c>
      <c r="F12692">
        <v>4</v>
      </c>
      <c r="G12692">
        <v>20</v>
      </c>
      <c r="H12692" s="1">
        <v>44922</v>
      </c>
      <c r="I12692" t="s">
        <v>13</v>
      </c>
    </row>
    <row r="12693" spans="1:9" x14ac:dyDescent="0.3">
      <c r="A12693" t="s">
        <v>12834</v>
      </c>
      <c r="B12693" t="s">
        <v>298</v>
      </c>
      <c r="C12693" t="s">
        <v>24</v>
      </c>
      <c r="D12693" t="s">
        <v>168</v>
      </c>
      <c r="E12693">
        <f t="shared" si="198"/>
        <v>1</v>
      </c>
      <c r="F12693">
        <v>3</v>
      </c>
      <c r="G12693">
        <v>3</v>
      </c>
      <c r="H12693" s="1">
        <v>45003</v>
      </c>
      <c r="I12693" t="s">
        <v>28</v>
      </c>
    </row>
    <row r="12694" spans="1:9" x14ac:dyDescent="0.3">
      <c r="A12694" t="s">
        <v>12835</v>
      </c>
      <c r="B12694" t="s">
        <v>268</v>
      </c>
      <c r="C12694" t="s">
        <v>20</v>
      </c>
      <c r="D12694" t="s">
        <v>27</v>
      </c>
      <c r="E12694">
        <f t="shared" si="198"/>
        <v>12</v>
      </c>
      <c r="F12694">
        <v>4</v>
      </c>
      <c r="G12694">
        <v>48</v>
      </c>
      <c r="H12694" s="1">
        <v>44964</v>
      </c>
      <c r="I12694" t="s">
        <v>13</v>
      </c>
    </row>
    <row r="12695" spans="1:9" x14ac:dyDescent="0.3">
      <c r="A12695" t="s">
        <v>12836</v>
      </c>
      <c r="B12695" t="s">
        <v>49</v>
      </c>
      <c r="C12695" t="s">
        <v>38</v>
      </c>
      <c r="D12695" t="s">
        <v>74</v>
      </c>
      <c r="E12695">
        <f t="shared" si="198"/>
        <v>6</v>
      </c>
      <c r="F12695">
        <v>5</v>
      </c>
      <c r="G12695">
        <v>30</v>
      </c>
      <c r="H12695" s="1">
        <v>44921</v>
      </c>
      <c r="I12695" t="s">
        <v>28</v>
      </c>
    </row>
    <row r="12696" spans="1:9" x14ac:dyDescent="0.3">
      <c r="A12696" t="s">
        <v>12837</v>
      </c>
      <c r="B12696" t="s">
        <v>145</v>
      </c>
      <c r="C12696" t="s">
        <v>38</v>
      </c>
      <c r="D12696" t="s">
        <v>121</v>
      </c>
      <c r="E12696">
        <f t="shared" si="198"/>
        <v>5</v>
      </c>
      <c r="F12696">
        <v>3</v>
      </c>
      <c r="G12696">
        <v>15</v>
      </c>
      <c r="H12696" s="1">
        <v>44968</v>
      </c>
      <c r="I12696" t="s">
        <v>28</v>
      </c>
    </row>
    <row r="12697" spans="1:9" x14ac:dyDescent="0.3">
      <c r="A12697" t="s">
        <v>12838</v>
      </c>
      <c r="B12697" t="s">
        <v>92</v>
      </c>
      <c r="C12697" t="s">
        <v>24</v>
      </c>
      <c r="D12697" t="s">
        <v>168</v>
      </c>
      <c r="E12697">
        <f t="shared" si="198"/>
        <v>1</v>
      </c>
      <c r="F12697">
        <v>2</v>
      </c>
      <c r="G12697">
        <v>2</v>
      </c>
      <c r="H12697" s="1">
        <v>44718</v>
      </c>
      <c r="I12697" t="s">
        <v>28</v>
      </c>
    </row>
    <row r="12698" spans="1:9" x14ac:dyDescent="0.3">
      <c r="A12698" t="s">
        <v>12839</v>
      </c>
      <c r="B12698" t="s">
        <v>234</v>
      </c>
      <c r="C12698" t="s">
        <v>20</v>
      </c>
      <c r="D12698" t="s">
        <v>27</v>
      </c>
      <c r="E12698">
        <f t="shared" si="198"/>
        <v>12</v>
      </c>
      <c r="F12698">
        <v>1</v>
      </c>
      <c r="G12698">
        <v>12</v>
      </c>
      <c r="H12698" s="1">
        <v>45082</v>
      </c>
      <c r="I12698" t="s">
        <v>13</v>
      </c>
    </row>
    <row r="12699" spans="1:9" x14ac:dyDescent="0.3">
      <c r="A12699" t="s">
        <v>12840</v>
      </c>
      <c r="B12699" t="s">
        <v>127</v>
      </c>
      <c r="C12699" t="s">
        <v>11</v>
      </c>
      <c r="D12699" t="s">
        <v>12</v>
      </c>
      <c r="E12699">
        <f t="shared" si="198"/>
        <v>3</v>
      </c>
      <c r="F12699">
        <v>3</v>
      </c>
      <c r="G12699">
        <v>9</v>
      </c>
      <c r="H12699" s="1">
        <v>44778</v>
      </c>
      <c r="I12699" t="s">
        <v>28</v>
      </c>
    </row>
    <row r="12700" spans="1:9" x14ac:dyDescent="0.3">
      <c r="A12700" t="s">
        <v>12841</v>
      </c>
      <c r="B12700" t="s">
        <v>188</v>
      </c>
      <c r="C12700" t="s">
        <v>38</v>
      </c>
      <c r="D12700" t="s">
        <v>107</v>
      </c>
      <c r="E12700">
        <f t="shared" si="198"/>
        <v>4</v>
      </c>
      <c r="F12700">
        <v>4</v>
      </c>
      <c r="G12700">
        <v>16</v>
      </c>
      <c r="H12700" s="1">
        <v>44693</v>
      </c>
      <c r="I12700" t="s">
        <v>17</v>
      </c>
    </row>
    <row r="12701" spans="1:9" x14ac:dyDescent="0.3">
      <c r="A12701" t="s">
        <v>12842</v>
      </c>
      <c r="B12701" t="s">
        <v>123</v>
      </c>
      <c r="C12701" t="s">
        <v>24</v>
      </c>
      <c r="D12701" t="s">
        <v>141</v>
      </c>
      <c r="E12701">
        <f t="shared" si="198"/>
        <v>2.5</v>
      </c>
      <c r="F12701">
        <v>1</v>
      </c>
      <c r="G12701">
        <v>2.5</v>
      </c>
      <c r="H12701" s="1">
        <v>44994</v>
      </c>
      <c r="I12701" t="s">
        <v>28</v>
      </c>
    </row>
    <row r="12702" spans="1:9" x14ac:dyDescent="0.3">
      <c r="A12702" t="s">
        <v>12843</v>
      </c>
      <c r="B12702" t="s">
        <v>411</v>
      </c>
      <c r="C12702" t="s">
        <v>20</v>
      </c>
      <c r="D12702" t="s">
        <v>27</v>
      </c>
      <c r="E12702">
        <f t="shared" si="198"/>
        <v>12</v>
      </c>
      <c r="F12702">
        <v>5</v>
      </c>
      <c r="G12702">
        <v>60</v>
      </c>
      <c r="H12702" s="1">
        <v>44962</v>
      </c>
      <c r="I12702" t="s">
        <v>28</v>
      </c>
    </row>
    <row r="12703" spans="1:9" x14ac:dyDescent="0.3">
      <c r="A12703" t="s">
        <v>12844</v>
      </c>
      <c r="B12703" t="s">
        <v>326</v>
      </c>
      <c r="C12703" t="s">
        <v>50</v>
      </c>
      <c r="D12703" t="s">
        <v>17678</v>
      </c>
      <c r="E12703">
        <f t="shared" si="198"/>
        <v>7</v>
      </c>
      <c r="F12703">
        <v>4</v>
      </c>
      <c r="G12703">
        <v>28</v>
      </c>
      <c r="H12703" s="1">
        <v>45111</v>
      </c>
      <c r="I12703" t="s">
        <v>17</v>
      </c>
    </row>
    <row r="12704" spans="1:9" x14ac:dyDescent="0.3">
      <c r="A12704" t="s">
        <v>12845</v>
      </c>
      <c r="B12704" t="s">
        <v>167</v>
      </c>
      <c r="C12704" t="s">
        <v>24</v>
      </c>
      <c r="D12704" t="s">
        <v>168</v>
      </c>
      <c r="E12704">
        <f t="shared" si="198"/>
        <v>1</v>
      </c>
      <c r="F12704">
        <v>1</v>
      </c>
      <c r="G12704">
        <v>1</v>
      </c>
      <c r="H12704" s="1">
        <v>44902</v>
      </c>
      <c r="I12704" t="s">
        <v>13</v>
      </c>
    </row>
    <row r="12705" spans="1:9" x14ac:dyDescent="0.3">
      <c r="A12705" t="s">
        <v>12846</v>
      </c>
      <c r="B12705" t="s">
        <v>90</v>
      </c>
      <c r="C12705" t="s">
        <v>11</v>
      </c>
      <c r="D12705" t="s">
        <v>230</v>
      </c>
      <c r="E12705">
        <f t="shared" si="198"/>
        <v>5</v>
      </c>
      <c r="F12705">
        <v>1</v>
      </c>
      <c r="G12705">
        <v>5</v>
      </c>
      <c r="H12705" s="1">
        <v>45131</v>
      </c>
      <c r="I12705" t="s">
        <v>13</v>
      </c>
    </row>
    <row r="12706" spans="1:9" x14ac:dyDescent="0.3">
      <c r="A12706" t="s">
        <v>12847</v>
      </c>
      <c r="B12706" t="s">
        <v>92</v>
      </c>
      <c r="C12706" t="s">
        <v>24</v>
      </c>
      <c r="D12706" t="s">
        <v>141</v>
      </c>
      <c r="E12706">
        <f t="shared" si="198"/>
        <v>2.5</v>
      </c>
      <c r="F12706">
        <v>5</v>
      </c>
      <c r="G12706">
        <v>12.5</v>
      </c>
      <c r="H12706" s="1">
        <v>44895</v>
      </c>
      <c r="I12706" t="s">
        <v>17</v>
      </c>
    </row>
    <row r="12707" spans="1:9" x14ac:dyDescent="0.3">
      <c r="A12707" t="s">
        <v>12848</v>
      </c>
      <c r="B12707" t="s">
        <v>114</v>
      </c>
      <c r="C12707" t="s">
        <v>11</v>
      </c>
      <c r="D12707" t="s">
        <v>12</v>
      </c>
      <c r="E12707">
        <f t="shared" si="198"/>
        <v>3</v>
      </c>
      <c r="F12707">
        <v>4</v>
      </c>
      <c r="G12707">
        <v>12</v>
      </c>
      <c r="H12707" s="1">
        <v>45028</v>
      </c>
      <c r="I12707" t="s">
        <v>17</v>
      </c>
    </row>
    <row r="12708" spans="1:9" x14ac:dyDescent="0.3">
      <c r="A12708" t="s">
        <v>12849</v>
      </c>
      <c r="B12708" t="s">
        <v>83</v>
      </c>
      <c r="C12708" t="s">
        <v>24</v>
      </c>
      <c r="D12708" t="s">
        <v>168</v>
      </c>
      <c r="E12708">
        <f t="shared" si="198"/>
        <v>1</v>
      </c>
      <c r="F12708">
        <v>1</v>
      </c>
      <c r="G12708">
        <v>1</v>
      </c>
      <c r="H12708" s="1">
        <v>44986</v>
      </c>
      <c r="I12708" t="s">
        <v>13</v>
      </c>
    </row>
    <row r="12709" spans="1:9" x14ac:dyDescent="0.3">
      <c r="A12709" t="s">
        <v>12850</v>
      </c>
      <c r="B12709" t="s">
        <v>127</v>
      </c>
      <c r="C12709" t="s">
        <v>20</v>
      </c>
      <c r="D12709" t="s">
        <v>21</v>
      </c>
      <c r="E12709">
        <f t="shared" si="198"/>
        <v>15</v>
      </c>
      <c r="F12709">
        <v>3</v>
      </c>
      <c r="G12709">
        <v>45</v>
      </c>
      <c r="H12709" s="1">
        <v>44565</v>
      </c>
      <c r="I12709" t="s">
        <v>13</v>
      </c>
    </row>
    <row r="12710" spans="1:9" x14ac:dyDescent="0.3">
      <c r="A12710" t="s">
        <v>12851</v>
      </c>
      <c r="B12710" t="s">
        <v>413</v>
      </c>
      <c r="C12710" t="s">
        <v>11</v>
      </c>
      <c r="D12710" t="s">
        <v>79</v>
      </c>
      <c r="E12710">
        <f t="shared" si="198"/>
        <v>5</v>
      </c>
      <c r="F12710">
        <v>1</v>
      </c>
      <c r="G12710">
        <v>5</v>
      </c>
      <c r="H12710" s="1">
        <v>45007</v>
      </c>
      <c r="I12710" t="s">
        <v>28</v>
      </c>
    </row>
    <row r="12711" spans="1:9" x14ac:dyDescent="0.3">
      <c r="A12711" t="s">
        <v>12852</v>
      </c>
      <c r="B12711" t="s">
        <v>152</v>
      </c>
      <c r="C12711" t="s">
        <v>24</v>
      </c>
      <c r="D12711" t="str" cm="1">
        <f t="array" ref="D12711">IFERROR(INDEX('Lookup table'!$B$2:$B$15, MATCH(1, (TRIM('Lookup table'!$A$2:$A$15)=TRIM(C12711)) * (ROUND('Lookup table'!$C$2:$C$15,2)=ROUND(E12711,2)), 0)), "")</f>
        <v/>
      </c>
      <c r="E12711">
        <f t="shared" si="198"/>
        <v>2.5</v>
      </c>
      <c r="F12711">
        <v>2</v>
      </c>
      <c r="G12711">
        <v>5</v>
      </c>
      <c r="H12711" s="1">
        <v>44930</v>
      </c>
      <c r="I12711" t="s">
        <v>13</v>
      </c>
    </row>
    <row r="12712" spans="1:9" x14ac:dyDescent="0.3">
      <c r="A12712" t="s">
        <v>12853</v>
      </c>
      <c r="B12712" t="s">
        <v>240</v>
      </c>
      <c r="C12712" t="s">
        <v>38</v>
      </c>
      <c r="D12712" t="s">
        <v>43</v>
      </c>
      <c r="E12712">
        <f t="shared" si="198"/>
        <v>6</v>
      </c>
      <c r="F12712">
        <v>2</v>
      </c>
      <c r="G12712">
        <v>12</v>
      </c>
      <c r="H12712" s="1">
        <v>44665</v>
      </c>
      <c r="I12712" t="s">
        <v>17</v>
      </c>
    </row>
    <row r="12713" spans="1:9" x14ac:dyDescent="0.3">
      <c r="A12713" t="s">
        <v>12854</v>
      </c>
      <c r="B12713" t="s">
        <v>23</v>
      </c>
      <c r="C12713" t="s">
        <v>20</v>
      </c>
      <c r="D12713" t="s">
        <v>27</v>
      </c>
      <c r="E12713">
        <f t="shared" si="198"/>
        <v>12</v>
      </c>
      <c r="F12713">
        <v>4</v>
      </c>
      <c r="G12713">
        <v>48</v>
      </c>
      <c r="H12713" s="1">
        <v>45220</v>
      </c>
      <c r="I12713" t="s">
        <v>17</v>
      </c>
    </row>
    <row r="12714" spans="1:9" x14ac:dyDescent="0.3">
      <c r="A12714" t="s">
        <v>12855</v>
      </c>
      <c r="B12714" t="s">
        <v>88</v>
      </c>
      <c r="C12714" t="s">
        <v>38</v>
      </c>
      <c r="D12714" t="str" cm="1">
        <f t="array" ref="D12714">IFERROR(INDEX('Lookup table'!$B$2:$B$15, MATCH(1, (TRIM('Lookup table'!$A$2:$A$15)=TRIM(C12714)) * (ROUND('Lookup table'!$C$2:$C$15,2)=ROUND(E12714,2)), 0)), "")</f>
        <v/>
      </c>
      <c r="E12714">
        <f t="shared" si="198"/>
        <v>6</v>
      </c>
      <c r="F12714">
        <v>1</v>
      </c>
      <c r="G12714">
        <v>6</v>
      </c>
      <c r="H12714" s="1">
        <v>45250</v>
      </c>
      <c r="I12714" t="s">
        <v>28</v>
      </c>
    </row>
    <row r="12715" spans="1:9" x14ac:dyDescent="0.3">
      <c r="A12715" t="s">
        <v>12856</v>
      </c>
      <c r="B12715" t="s">
        <v>411</v>
      </c>
      <c r="C12715" t="s">
        <v>20</v>
      </c>
      <c r="D12715" t="s">
        <v>27</v>
      </c>
      <c r="E12715">
        <f t="shared" si="198"/>
        <v>12</v>
      </c>
      <c r="F12715">
        <v>4</v>
      </c>
      <c r="G12715">
        <v>48</v>
      </c>
      <c r="H12715" s="1">
        <v>44910</v>
      </c>
      <c r="I12715" t="s">
        <v>17</v>
      </c>
    </row>
    <row r="12716" spans="1:9" x14ac:dyDescent="0.3">
      <c r="A12716" t="s">
        <v>12857</v>
      </c>
      <c r="B12716" t="s">
        <v>313</v>
      </c>
      <c r="C12716" t="s">
        <v>24</v>
      </c>
      <c r="D12716" t="s">
        <v>71</v>
      </c>
      <c r="E12716">
        <f t="shared" si="198"/>
        <v>3</v>
      </c>
      <c r="F12716">
        <v>2</v>
      </c>
      <c r="G12716">
        <v>6</v>
      </c>
      <c r="H12716" s="1">
        <v>45160</v>
      </c>
      <c r="I12716" t="s">
        <v>17</v>
      </c>
    </row>
    <row r="12717" spans="1:9" x14ac:dyDescent="0.3">
      <c r="A12717" t="s">
        <v>12858</v>
      </c>
      <c r="B12717" t="s">
        <v>372</v>
      </c>
      <c r="C12717" t="s">
        <v>11</v>
      </c>
      <c r="D12717" t="s">
        <v>33</v>
      </c>
      <c r="E12717">
        <f t="shared" si="198"/>
        <v>4</v>
      </c>
      <c r="F12717">
        <v>4</v>
      </c>
      <c r="G12717">
        <v>16</v>
      </c>
      <c r="H12717" s="1">
        <v>44730</v>
      </c>
      <c r="I12717" t="s">
        <v>17</v>
      </c>
    </row>
    <row r="12718" spans="1:9" x14ac:dyDescent="0.3">
      <c r="A12718" t="s">
        <v>12859</v>
      </c>
      <c r="B12718" t="s">
        <v>101</v>
      </c>
      <c r="C12718" t="s">
        <v>24</v>
      </c>
      <c r="D12718" t="s">
        <v>141</v>
      </c>
      <c r="E12718">
        <f t="shared" si="198"/>
        <v>2.5</v>
      </c>
      <c r="F12718">
        <v>4</v>
      </c>
      <c r="G12718">
        <v>10</v>
      </c>
      <c r="H12718" s="1">
        <v>44851</v>
      </c>
      <c r="I12718" t="s">
        <v>13</v>
      </c>
    </row>
    <row r="12719" spans="1:9" x14ac:dyDescent="0.3">
      <c r="A12719" t="s">
        <v>12860</v>
      </c>
      <c r="B12719" t="s">
        <v>53</v>
      </c>
      <c r="C12719" t="s">
        <v>24</v>
      </c>
      <c r="D12719" t="s">
        <v>56</v>
      </c>
      <c r="E12719">
        <f t="shared" si="198"/>
        <v>3</v>
      </c>
      <c r="F12719">
        <v>5</v>
      </c>
      <c r="G12719">
        <v>15</v>
      </c>
      <c r="H12719" s="1">
        <v>44594</v>
      </c>
      <c r="I12719" t="s">
        <v>17</v>
      </c>
    </row>
    <row r="12720" spans="1:9" x14ac:dyDescent="0.3">
      <c r="A12720" t="s">
        <v>12861</v>
      </c>
      <c r="B12720" t="s">
        <v>457</v>
      </c>
      <c r="C12720" t="s">
        <v>38</v>
      </c>
      <c r="D12720" t="str" cm="1">
        <f t="array" ref="D12720">IFERROR(INDEX('Lookup table'!$B$2:$B$15, MATCH(1, (TRIM('Lookup table'!$A$2:$A$15)=TRIM(C12720)) * (ROUND('Lookup table'!$C$2:$C$15,2)=ROUND(E12720,2)), 0)), "")</f>
        <v>Ice Cream</v>
      </c>
      <c r="E12720">
        <f t="shared" si="198"/>
        <v>5</v>
      </c>
      <c r="F12720">
        <v>1</v>
      </c>
      <c r="G12720">
        <v>5</v>
      </c>
      <c r="H12720" s="1">
        <v>44913</v>
      </c>
      <c r="I12720" t="s">
        <v>13</v>
      </c>
    </row>
    <row r="12721" spans="1:9" x14ac:dyDescent="0.3">
      <c r="A12721" t="s">
        <v>12862</v>
      </c>
      <c r="B12721" t="s">
        <v>413</v>
      </c>
      <c r="C12721" t="s">
        <v>38</v>
      </c>
      <c r="D12721" t="s">
        <v>43</v>
      </c>
      <c r="E12721">
        <f t="shared" si="198"/>
        <v>6</v>
      </c>
      <c r="F12721">
        <v>2</v>
      </c>
      <c r="G12721">
        <v>12</v>
      </c>
      <c r="H12721" s="1">
        <v>44837</v>
      </c>
      <c r="I12721" t="s">
        <v>13</v>
      </c>
    </row>
    <row r="12722" spans="1:9" x14ac:dyDescent="0.3">
      <c r="A12722" t="s">
        <v>12863</v>
      </c>
      <c r="B12722" t="s">
        <v>69</v>
      </c>
      <c r="C12722" t="s">
        <v>11</v>
      </c>
      <c r="D12722" t="s">
        <v>12</v>
      </c>
      <c r="E12722">
        <f t="shared" si="198"/>
        <v>3</v>
      </c>
      <c r="F12722">
        <v>3</v>
      </c>
      <c r="G12722">
        <v>9</v>
      </c>
      <c r="H12722" s="1">
        <v>45151</v>
      </c>
      <c r="I12722" t="s">
        <v>13</v>
      </c>
    </row>
    <row r="12723" spans="1:9" x14ac:dyDescent="0.3">
      <c r="A12723" t="s">
        <v>12864</v>
      </c>
      <c r="B12723" t="s">
        <v>131</v>
      </c>
      <c r="C12723" t="s">
        <v>24</v>
      </c>
      <c r="D12723" t="s">
        <v>77</v>
      </c>
      <c r="E12723">
        <f t="shared" si="198"/>
        <v>2.5</v>
      </c>
      <c r="F12723">
        <v>5</v>
      </c>
      <c r="G12723">
        <v>12.5</v>
      </c>
      <c r="H12723" s="1">
        <v>45076</v>
      </c>
      <c r="I12723" t="s">
        <v>13</v>
      </c>
    </row>
    <row r="12724" spans="1:9" x14ac:dyDescent="0.3">
      <c r="A12724" t="s">
        <v>12865</v>
      </c>
      <c r="B12724" t="s">
        <v>232</v>
      </c>
      <c r="C12724" t="s">
        <v>50</v>
      </c>
      <c r="D12724" t="str" cm="1">
        <f t="array" ref="D12724">IFERROR(INDEX('Lookup table'!$B$2:$B$15, MATCH(1, (TRIM('Lookup table'!$A$2:$A$15)=TRIM(C12724)) * (ROUND('Lookup table'!$C$2:$C$15,2)=ROUND(E12724,2)), 0)), "")</f>
        <v>French Fries</v>
      </c>
      <c r="E12724">
        <f t="shared" si="198"/>
        <v>4</v>
      </c>
      <c r="F12724">
        <v>5</v>
      </c>
      <c r="G12724">
        <v>20</v>
      </c>
      <c r="H12724" s="1">
        <v>45020</v>
      </c>
      <c r="I12724" t="s">
        <v>13</v>
      </c>
    </row>
    <row r="12725" spans="1:9" x14ac:dyDescent="0.3">
      <c r="A12725" t="s">
        <v>12866</v>
      </c>
      <c r="B12725" t="s">
        <v>425</v>
      </c>
      <c r="C12725" t="s">
        <v>20</v>
      </c>
      <c r="D12725" t="s">
        <v>21</v>
      </c>
      <c r="E12725">
        <f t="shared" si="198"/>
        <v>15</v>
      </c>
      <c r="F12725">
        <v>5</v>
      </c>
      <c r="G12725">
        <v>75</v>
      </c>
      <c r="H12725" s="1">
        <v>45156</v>
      </c>
      <c r="I12725" t="s">
        <v>13</v>
      </c>
    </row>
    <row r="12726" spans="1:9" x14ac:dyDescent="0.3">
      <c r="A12726" t="s">
        <v>12867</v>
      </c>
      <c r="B12726" t="s">
        <v>232</v>
      </c>
      <c r="C12726" t="s">
        <v>38</v>
      </c>
      <c r="D12726" t="s">
        <v>107</v>
      </c>
      <c r="E12726">
        <f t="shared" si="198"/>
        <v>4</v>
      </c>
      <c r="F12726">
        <v>1</v>
      </c>
      <c r="G12726">
        <v>4</v>
      </c>
      <c r="H12726" s="1">
        <v>44776</v>
      </c>
      <c r="I12726" t="s">
        <v>17</v>
      </c>
    </row>
    <row r="12727" spans="1:9" x14ac:dyDescent="0.3">
      <c r="A12727" t="s">
        <v>12868</v>
      </c>
      <c r="B12727" t="s">
        <v>205</v>
      </c>
      <c r="C12727" t="s">
        <v>11</v>
      </c>
      <c r="D12727" t="s">
        <v>12</v>
      </c>
      <c r="E12727">
        <f t="shared" si="198"/>
        <v>3</v>
      </c>
      <c r="F12727">
        <v>1</v>
      </c>
      <c r="G12727">
        <v>3</v>
      </c>
      <c r="H12727" s="1">
        <v>45081</v>
      </c>
    </row>
    <row r="12728" spans="1:9" x14ac:dyDescent="0.3">
      <c r="A12728" t="s">
        <v>12869</v>
      </c>
      <c r="B12728" t="s">
        <v>232</v>
      </c>
      <c r="C12728" t="s">
        <v>24</v>
      </c>
      <c r="D12728" t="s">
        <v>71</v>
      </c>
      <c r="E12728">
        <f t="shared" si="198"/>
        <v>3</v>
      </c>
      <c r="F12728">
        <v>5</v>
      </c>
      <c r="G12728">
        <v>15</v>
      </c>
      <c r="H12728" s="1">
        <v>45027</v>
      </c>
    </row>
    <row r="12729" spans="1:9" x14ac:dyDescent="0.3">
      <c r="A12729" t="s">
        <v>12870</v>
      </c>
      <c r="B12729" t="s">
        <v>136</v>
      </c>
      <c r="C12729" t="s">
        <v>20</v>
      </c>
      <c r="D12729" t="s">
        <v>27</v>
      </c>
      <c r="E12729">
        <f t="shared" si="198"/>
        <v>12</v>
      </c>
      <c r="F12729">
        <v>4</v>
      </c>
      <c r="G12729">
        <v>48</v>
      </c>
      <c r="H12729" s="1">
        <v>45114</v>
      </c>
      <c r="I12729" t="s">
        <v>28</v>
      </c>
    </row>
    <row r="12730" spans="1:9" x14ac:dyDescent="0.3">
      <c r="A12730" t="s">
        <v>12871</v>
      </c>
      <c r="B12730" t="s">
        <v>129</v>
      </c>
      <c r="C12730" t="s">
        <v>24</v>
      </c>
      <c r="D12730" t="s">
        <v>168</v>
      </c>
      <c r="E12730">
        <f t="shared" si="198"/>
        <v>1</v>
      </c>
      <c r="F12730">
        <v>4</v>
      </c>
      <c r="G12730">
        <v>4</v>
      </c>
      <c r="H12730" s="1">
        <v>44938</v>
      </c>
      <c r="I12730" t="s">
        <v>17</v>
      </c>
    </row>
    <row r="12731" spans="1:9" x14ac:dyDescent="0.3">
      <c r="A12731" t="s">
        <v>12872</v>
      </c>
      <c r="B12731" t="s">
        <v>287</v>
      </c>
      <c r="C12731" t="s">
        <v>20</v>
      </c>
      <c r="D12731" t="s">
        <v>41</v>
      </c>
      <c r="E12731">
        <f t="shared" si="198"/>
        <v>14</v>
      </c>
      <c r="F12731">
        <v>3</v>
      </c>
      <c r="G12731">
        <v>42</v>
      </c>
      <c r="H12731" s="1">
        <v>45140</v>
      </c>
      <c r="I12731" t="s">
        <v>17</v>
      </c>
    </row>
    <row r="12732" spans="1:9" x14ac:dyDescent="0.3">
      <c r="A12732" t="s">
        <v>12873</v>
      </c>
      <c r="B12732" t="s">
        <v>423</v>
      </c>
      <c r="C12732" t="s">
        <v>38</v>
      </c>
      <c r="D12732" t="s">
        <v>125</v>
      </c>
      <c r="E12732">
        <f t="shared" si="198"/>
        <v>7</v>
      </c>
      <c r="F12732">
        <v>3</v>
      </c>
      <c r="G12732">
        <v>21</v>
      </c>
      <c r="H12732" s="1">
        <v>45193</v>
      </c>
      <c r="I12732" t="s">
        <v>13</v>
      </c>
    </row>
    <row r="12733" spans="1:9" x14ac:dyDescent="0.3">
      <c r="A12733" t="s">
        <v>12874</v>
      </c>
      <c r="B12733" t="s">
        <v>66</v>
      </c>
      <c r="C12733" t="s">
        <v>38</v>
      </c>
      <c r="D12733" t="s">
        <v>74</v>
      </c>
      <c r="E12733">
        <f t="shared" si="198"/>
        <v>6</v>
      </c>
      <c r="F12733">
        <v>2</v>
      </c>
      <c r="G12733">
        <v>12</v>
      </c>
      <c r="H12733" s="1">
        <v>44919</v>
      </c>
      <c r="I12733" t="s">
        <v>17</v>
      </c>
    </row>
    <row r="12734" spans="1:9" x14ac:dyDescent="0.3">
      <c r="A12734" t="s">
        <v>12875</v>
      </c>
      <c r="B12734" t="s">
        <v>234</v>
      </c>
      <c r="C12734" t="s">
        <v>24</v>
      </c>
      <c r="D12734" t="s">
        <v>56</v>
      </c>
      <c r="E12734">
        <f t="shared" si="198"/>
        <v>3</v>
      </c>
      <c r="F12734">
        <v>2</v>
      </c>
      <c r="G12734">
        <v>6</v>
      </c>
      <c r="H12734" s="1">
        <v>45113</v>
      </c>
      <c r="I12734" t="s">
        <v>28</v>
      </c>
    </row>
    <row r="12735" spans="1:9" x14ac:dyDescent="0.3">
      <c r="A12735" t="s">
        <v>12876</v>
      </c>
      <c r="B12735" t="s">
        <v>372</v>
      </c>
      <c r="C12735" t="s">
        <v>11</v>
      </c>
      <c r="D12735" t="s">
        <v>33</v>
      </c>
      <c r="E12735">
        <f t="shared" si="198"/>
        <v>4</v>
      </c>
      <c r="F12735">
        <v>2</v>
      </c>
      <c r="G12735">
        <v>8</v>
      </c>
      <c r="H12735" s="1">
        <v>45181</v>
      </c>
      <c r="I12735" t="s">
        <v>17</v>
      </c>
    </row>
    <row r="12736" spans="1:9" x14ac:dyDescent="0.3">
      <c r="A12736" t="s">
        <v>12877</v>
      </c>
      <c r="B12736" t="s">
        <v>131</v>
      </c>
      <c r="C12736" t="s">
        <v>50</v>
      </c>
      <c r="D12736" t="s">
        <v>86</v>
      </c>
      <c r="E12736">
        <f t="shared" si="198"/>
        <v>5</v>
      </c>
      <c r="F12736">
        <v>1</v>
      </c>
      <c r="G12736">
        <v>5</v>
      </c>
      <c r="H12736" s="1">
        <v>44871</v>
      </c>
      <c r="I12736" t="s">
        <v>13</v>
      </c>
    </row>
    <row r="12737" spans="1:9" x14ac:dyDescent="0.3">
      <c r="A12737" t="s">
        <v>12878</v>
      </c>
      <c r="B12737" t="s">
        <v>15</v>
      </c>
      <c r="C12737" t="s">
        <v>11</v>
      </c>
      <c r="D12737" t="str" cm="1">
        <f t="array" ref="D12737">IFERROR(INDEX('Lookup table'!$B$2:$B$15, MATCH(1, (TRIM('Lookup table'!$A$2:$A$15)=TRIM(C12737)) * (ROUND('Lookup table'!$C$2:$C$15,2)=ROUND(E12737,2)), 0)), "")</f>
        <v/>
      </c>
      <c r="E12737" t="str">
        <f t="shared" si="198"/>
        <v/>
      </c>
      <c r="H12737" s="1">
        <v>44790</v>
      </c>
    </row>
    <row r="12738" spans="1:9" x14ac:dyDescent="0.3">
      <c r="A12738" t="s">
        <v>12879</v>
      </c>
      <c r="B12738" t="s">
        <v>167</v>
      </c>
      <c r="C12738" t="s">
        <v>24</v>
      </c>
      <c r="D12738" t="s">
        <v>168</v>
      </c>
      <c r="E12738">
        <f t="shared" si="198"/>
        <v>1</v>
      </c>
      <c r="F12738">
        <v>5</v>
      </c>
      <c r="G12738">
        <v>5</v>
      </c>
      <c r="H12738" s="1">
        <v>44733</v>
      </c>
      <c r="I12738" t="s">
        <v>13</v>
      </c>
    </row>
    <row r="12739" spans="1:9" x14ac:dyDescent="0.3">
      <c r="A12739" t="s">
        <v>12880</v>
      </c>
      <c r="B12739" t="s">
        <v>105</v>
      </c>
      <c r="C12739" t="s">
        <v>50</v>
      </c>
      <c r="D12739" t="s">
        <v>207</v>
      </c>
      <c r="E12739">
        <f t="shared" si="198"/>
        <v>10</v>
      </c>
      <c r="F12739">
        <v>1</v>
      </c>
      <c r="G12739">
        <v>10</v>
      </c>
      <c r="H12739" s="1">
        <v>44782</v>
      </c>
      <c r="I12739" t="s">
        <v>28</v>
      </c>
    </row>
    <row r="12740" spans="1:9" x14ac:dyDescent="0.3">
      <c r="A12740" t="s">
        <v>12881</v>
      </c>
      <c r="B12740" t="s">
        <v>136</v>
      </c>
      <c r="C12740" t="s">
        <v>50</v>
      </c>
      <c r="D12740" t="s">
        <v>112</v>
      </c>
      <c r="E12740">
        <f t="shared" si="198"/>
        <v>4</v>
      </c>
      <c r="F12740">
        <v>4</v>
      </c>
      <c r="G12740">
        <v>16</v>
      </c>
      <c r="H12740" s="1">
        <v>44729</v>
      </c>
      <c r="I12740" t="s">
        <v>17</v>
      </c>
    </row>
    <row r="12741" spans="1:9" x14ac:dyDescent="0.3">
      <c r="A12741" t="s">
        <v>12882</v>
      </c>
      <c r="B12741" t="s">
        <v>103</v>
      </c>
      <c r="C12741" t="s">
        <v>11</v>
      </c>
      <c r="D12741" t="s">
        <v>12</v>
      </c>
      <c r="E12741">
        <f t="shared" si="198"/>
        <v>3</v>
      </c>
      <c r="F12741">
        <v>5</v>
      </c>
      <c r="G12741">
        <v>15</v>
      </c>
      <c r="H12741" s="1">
        <v>44607</v>
      </c>
      <c r="I12741" t="s">
        <v>28</v>
      </c>
    </row>
    <row r="12742" spans="1:9" x14ac:dyDescent="0.3">
      <c r="A12742" t="s">
        <v>12883</v>
      </c>
      <c r="B12742" t="s">
        <v>129</v>
      </c>
      <c r="C12742" t="s">
        <v>50</v>
      </c>
      <c r="D12742" t="s">
        <v>51</v>
      </c>
      <c r="E12742">
        <f t="shared" ref="E12742:E12805" si="199">IF(AND(G12742&lt;&gt;0, F12742&lt;&gt;0), G12742/F12742, "")</f>
        <v>5</v>
      </c>
      <c r="F12742">
        <v>1</v>
      </c>
      <c r="G12742">
        <v>5</v>
      </c>
      <c r="H12742" s="1">
        <v>44828</v>
      </c>
      <c r="I12742" t="s">
        <v>13</v>
      </c>
    </row>
    <row r="12743" spans="1:9" x14ac:dyDescent="0.3">
      <c r="A12743" t="s">
        <v>12884</v>
      </c>
      <c r="B12743" t="s">
        <v>69</v>
      </c>
      <c r="C12743" t="s">
        <v>38</v>
      </c>
      <c r="D12743" t="s">
        <v>125</v>
      </c>
      <c r="E12743">
        <f t="shared" si="199"/>
        <v>7</v>
      </c>
      <c r="F12743">
        <v>4</v>
      </c>
      <c r="G12743">
        <v>28</v>
      </c>
      <c r="H12743" s="1">
        <v>45102</v>
      </c>
      <c r="I12743" t="s">
        <v>13</v>
      </c>
    </row>
    <row r="12744" spans="1:9" x14ac:dyDescent="0.3">
      <c r="A12744" t="s">
        <v>12885</v>
      </c>
      <c r="B12744" t="s">
        <v>69</v>
      </c>
      <c r="C12744" t="s">
        <v>20</v>
      </c>
      <c r="D12744" t="s">
        <v>245</v>
      </c>
      <c r="E12744">
        <f t="shared" si="199"/>
        <v>20</v>
      </c>
      <c r="F12744">
        <v>5</v>
      </c>
      <c r="G12744">
        <v>100</v>
      </c>
      <c r="H12744" s="1">
        <v>45025</v>
      </c>
      <c r="I12744" t="s">
        <v>17</v>
      </c>
    </row>
    <row r="12745" spans="1:9" x14ac:dyDescent="0.3">
      <c r="A12745" t="s">
        <v>12886</v>
      </c>
      <c r="B12745" t="s">
        <v>240</v>
      </c>
      <c r="C12745" t="s">
        <v>11</v>
      </c>
      <c r="D12745" t="s">
        <v>12</v>
      </c>
      <c r="E12745">
        <f t="shared" si="199"/>
        <v>3</v>
      </c>
      <c r="F12745">
        <v>3</v>
      </c>
      <c r="G12745">
        <v>9</v>
      </c>
      <c r="H12745" s="1">
        <v>44653</v>
      </c>
      <c r="I12745" t="s">
        <v>28</v>
      </c>
    </row>
    <row r="12746" spans="1:9" x14ac:dyDescent="0.3">
      <c r="A12746" t="s">
        <v>12887</v>
      </c>
      <c r="B12746" t="s">
        <v>90</v>
      </c>
      <c r="C12746" t="s">
        <v>20</v>
      </c>
      <c r="D12746" t="s">
        <v>30</v>
      </c>
      <c r="E12746">
        <f t="shared" si="199"/>
        <v>18</v>
      </c>
      <c r="F12746">
        <v>2</v>
      </c>
      <c r="G12746">
        <v>36</v>
      </c>
      <c r="H12746" s="1">
        <v>44708</v>
      </c>
      <c r="I12746" t="s">
        <v>28</v>
      </c>
    </row>
    <row r="12747" spans="1:9" x14ac:dyDescent="0.3">
      <c r="A12747" t="s">
        <v>12888</v>
      </c>
      <c r="B12747" t="s">
        <v>129</v>
      </c>
      <c r="C12747" t="s">
        <v>50</v>
      </c>
      <c r="D12747" t="s">
        <v>17678</v>
      </c>
      <c r="E12747">
        <f t="shared" si="199"/>
        <v>7</v>
      </c>
      <c r="F12747">
        <v>4</v>
      </c>
      <c r="G12747">
        <v>28</v>
      </c>
      <c r="H12747" s="1">
        <v>44773</v>
      </c>
      <c r="I12747" t="s">
        <v>17</v>
      </c>
    </row>
    <row r="12748" spans="1:9" x14ac:dyDescent="0.3">
      <c r="A12748" t="s">
        <v>12889</v>
      </c>
      <c r="B12748" t="s">
        <v>81</v>
      </c>
      <c r="C12748" t="s">
        <v>50</v>
      </c>
      <c r="D12748" t="s">
        <v>86</v>
      </c>
      <c r="E12748">
        <f t="shared" si="199"/>
        <v>5</v>
      </c>
      <c r="F12748">
        <v>4</v>
      </c>
      <c r="G12748">
        <v>20</v>
      </c>
      <c r="H12748" s="1">
        <v>44888</v>
      </c>
      <c r="I12748" t="s">
        <v>28</v>
      </c>
    </row>
    <row r="12749" spans="1:9" x14ac:dyDescent="0.3">
      <c r="A12749" t="s">
        <v>12890</v>
      </c>
      <c r="B12749" t="s">
        <v>47</v>
      </c>
      <c r="C12749" t="s">
        <v>24</v>
      </c>
      <c r="D12749" t="s">
        <v>71</v>
      </c>
      <c r="E12749">
        <f t="shared" si="199"/>
        <v>3</v>
      </c>
      <c r="F12749">
        <v>2</v>
      </c>
      <c r="G12749">
        <v>6</v>
      </c>
      <c r="H12749" s="1">
        <v>44636</v>
      </c>
      <c r="I12749" t="s">
        <v>17</v>
      </c>
    </row>
    <row r="12750" spans="1:9" x14ac:dyDescent="0.3">
      <c r="A12750" t="s">
        <v>12891</v>
      </c>
      <c r="B12750" t="s">
        <v>35</v>
      </c>
      <c r="C12750" t="s">
        <v>50</v>
      </c>
      <c r="D12750" t="s">
        <v>51</v>
      </c>
      <c r="E12750">
        <f t="shared" si="199"/>
        <v>5</v>
      </c>
      <c r="F12750">
        <v>5</v>
      </c>
      <c r="G12750">
        <v>25</v>
      </c>
      <c r="H12750" s="1">
        <v>45057</v>
      </c>
      <c r="I12750" t="s">
        <v>17</v>
      </c>
    </row>
    <row r="12751" spans="1:9" x14ac:dyDescent="0.3">
      <c r="A12751" t="s">
        <v>12892</v>
      </c>
      <c r="B12751" t="s">
        <v>236</v>
      </c>
      <c r="C12751" t="s">
        <v>20</v>
      </c>
      <c r="D12751" t="s">
        <v>27</v>
      </c>
      <c r="E12751">
        <f t="shared" si="199"/>
        <v>12</v>
      </c>
      <c r="F12751">
        <v>5</v>
      </c>
      <c r="G12751">
        <v>60</v>
      </c>
      <c r="H12751" s="1">
        <v>45188</v>
      </c>
      <c r="I12751" t="s">
        <v>17</v>
      </c>
    </row>
    <row r="12752" spans="1:9" x14ac:dyDescent="0.3">
      <c r="A12752" t="s">
        <v>12893</v>
      </c>
      <c r="B12752" t="s">
        <v>95</v>
      </c>
      <c r="C12752" t="s">
        <v>38</v>
      </c>
      <c r="D12752" t="s">
        <v>107</v>
      </c>
      <c r="E12752">
        <f t="shared" si="199"/>
        <v>4</v>
      </c>
      <c r="F12752">
        <v>5</v>
      </c>
      <c r="G12752">
        <v>20</v>
      </c>
      <c r="H12752" s="1">
        <v>44591</v>
      </c>
      <c r="I12752" t="s">
        <v>13</v>
      </c>
    </row>
    <row r="12753" spans="1:9" x14ac:dyDescent="0.3">
      <c r="A12753" t="s">
        <v>12894</v>
      </c>
      <c r="B12753" t="s">
        <v>134</v>
      </c>
      <c r="C12753" t="s">
        <v>24</v>
      </c>
      <c r="D12753" t="s">
        <v>77</v>
      </c>
      <c r="E12753">
        <f t="shared" si="199"/>
        <v>2.5</v>
      </c>
      <c r="F12753">
        <v>3</v>
      </c>
      <c r="G12753">
        <v>7.5</v>
      </c>
      <c r="H12753" s="1">
        <v>45126</v>
      </c>
      <c r="I12753" t="s">
        <v>17</v>
      </c>
    </row>
    <row r="12754" spans="1:9" x14ac:dyDescent="0.3">
      <c r="A12754" t="s">
        <v>12895</v>
      </c>
      <c r="B12754" t="s">
        <v>134</v>
      </c>
      <c r="C12754" t="s">
        <v>38</v>
      </c>
      <c r="D12754" t="s">
        <v>125</v>
      </c>
      <c r="E12754">
        <f t="shared" si="199"/>
        <v>7</v>
      </c>
      <c r="F12754">
        <v>2</v>
      </c>
      <c r="G12754">
        <v>14</v>
      </c>
      <c r="H12754" s="1">
        <v>44956</v>
      </c>
      <c r="I12754" t="s">
        <v>17</v>
      </c>
    </row>
    <row r="12755" spans="1:9" x14ac:dyDescent="0.3">
      <c r="A12755" t="s">
        <v>12896</v>
      </c>
      <c r="B12755" t="s">
        <v>95</v>
      </c>
      <c r="C12755" t="s">
        <v>50</v>
      </c>
      <c r="D12755" t="s">
        <v>99</v>
      </c>
      <c r="E12755">
        <f t="shared" si="199"/>
        <v>8</v>
      </c>
      <c r="F12755">
        <v>2</v>
      </c>
      <c r="G12755">
        <v>16</v>
      </c>
      <c r="H12755" s="1">
        <v>45186</v>
      </c>
      <c r="I12755" t="s">
        <v>13</v>
      </c>
    </row>
    <row r="12756" spans="1:9" x14ac:dyDescent="0.3">
      <c r="A12756" t="s">
        <v>12897</v>
      </c>
      <c r="B12756" t="s">
        <v>97</v>
      </c>
      <c r="C12756" t="s">
        <v>38</v>
      </c>
      <c r="D12756" t="s">
        <v>121</v>
      </c>
      <c r="E12756">
        <f t="shared" si="199"/>
        <v>5</v>
      </c>
      <c r="F12756">
        <v>3</v>
      </c>
      <c r="G12756">
        <v>15</v>
      </c>
      <c r="H12756" s="1">
        <v>44954</v>
      </c>
      <c r="I12756" t="s">
        <v>13</v>
      </c>
    </row>
    <row r="12757" spans="1:9" x14ac:dyDescent="0.3">
      <c r="A12757" t="s">
        <v>12898</v>
      </c>
      <c r="B12757" t="s">
        <v>55</v>
      </c>
      <c r="C12757" t="s">
        <v>50</v>
      </c>
      <c r="D12757" t="s">
        <v>112</v>
      </c>
      <c r="E12757">
        <f t="shared" si="199"/>
        <v>4</v>
      </c>
      <c r="F12757">
        <v>3</v>
      </c>
      <c r="G12757">
        <v>12</v>
      </c>
      <c r="H12757" s="1">
        <v>44710</v>
      </c>
      <c r="I12757" t="s">
        <v>17</v>
      </c>
    </row>
    <row r="12758" spans="1:9" x14ac:dyDescent="0.3">
      <c r="A12758" t="s">
        <v>12899</v>
      </c>
      <c r="B12758" t="s">
        <v>305</v>
      </c>
      <c r="C12758" t="s">
        <v>24</v>
      </c>
      <c r="D12758" t="s">
        <v>71</v>
      </c>
      <c r="E12758">
        <f t="shared" si="199"/>
        <v>3</v>
      </c>
      <c r="F12758">
        <v>1</v>
      </c>
      <c r="G12758">
        <v>3</v>
      </c>
      <c r="H12758" s="1">
        <v>44980</v>
      </c>
      <c r="I12758" t="s">
        <v>17</v>
      </c>
    </row>
    <row r="12759" spans="1:9" x14ac:dyDescent="0.3">
      <c r="A12759" t="s">
        <v>12900</v>
      </c>
      <c r="B12759" t="s">
        <v>236</v>
      </c>
      <c r="C12759" t="s">
        <v>11</v>
      </c>
      <c r="D12759" t="s">
        <v>230</v>
      </c>
      <c r="E12759">
        <f t="shared" si="199"/>
        <v>5</v>
      </c>
      <c r="F12759">
        <v>5</v>
      </c>
      <c r="G12759">
        <v>25</v>
      </c>
      <c r="H12759" s="1">
        <v>45155</v>
      </c>
      <c r="I12759" t="s">
        <v>28</v>
      </c>
    </row>
    <row r="12760" spans="1:9" x14ac:dyDescent="0.3">
      <c r="A12760" t="s">
        <v>12901</v>
      </c>
      <c r="B12760" t="s">
        <v>423</v>
      </c>
      <c r="C12760" t="s">
        <v>11</v>
      </c>
      <c r="D12760" t="s">
        <v>16</v>
      </c>
      <c r="E12760">
        <f t="shared" si="199"/>
        <v>4</v>
      </c>
      <c r="F12760">
        <v>4</v>
      </c>
      <c r="G12760">
        <v>16</v>
      </c>
      <c r="H12760" s="1">
        <v>44935</v>
      </c>
      <c r="I12760" t="s">
        <v>28</v>
      </c>
    </row>
    <row r="12761" spans="1:9" x14ac:dyDescent="0.3">
      <c r="A12761" t="s">
        <v>12902</v>
      </c>
      <c r="B12761" t="s">
        <v>209</v>
      </c>
      <c r="C12761" t="s">
        <v>50</v>
      </c>
      <c r="D12761" t="str" cm="1">
        <f t="array" ref="D12761">IFERROR(INDEX('Lookup table'!$B$2:$B$15, MATCH(1, (TRIM('Lookup table'!$A$2:$A$15)=TRIM(C12761)) * (ROUND('Lookup table'!$C$2:$C$15,2)=ROUND(E12761,2)), 0)), "")</f>
        <v/>
      </c>
      <c r="E12761">
        <f t="shared" si="199"/>
        <v>5</v>
      </c>
      <c r="F12761">
        <v>2</v>
      </c>
      <c r="G12761">
        <v>10</v>
      </c>
      <c r="H12761" s="1">
        <v>45220</v>
      </c>
      <c r="I12761" t="s">
        <v>13</v>
      </c>
    </row>
    <row r="12762" spans="1:9" x14ac:dyDescent="0.3">
      <c r="A12762" t="s">
        <v>12903</v>
      </c>
      <c r="B12762" t="s">
        <v>345</v>
      </c>
      <c r="C12762" t="s">
        <v>24</v>
      </c>
      <c r="D12762" t="s">
        <v>168</v>
      </c>
      <c r="E12762">
        <f t="shared" si="199"/>
        <v>1</v>
      </c>
      <c r="F12762">
        <v>5</v>
      </c>
      <c r="G12762">
        <v>5</v>
      </c>
      <c r="H12762" s="1">
        <v>44658</v>
      </c>
      <c r="I12762" t="s">
        <v>13</v>
      </c>
    </row>
    <row r="12763" spans="1:9" x14ac:dyDescent="0.3">
      <c r="A12763" t="s">
        <v>12904</v>
      </c>
      <c r="B12763" t="s">
        <v>376</v>
      </c>
      <c r="C12763" t="s">
        <v>24</v>
      </c>
      <c r="D12763" t="str" cm="1">
        <f t="array" ref="D12763">IFERROR(INDEX('Lookup table'!$B$2:$B$15, MATCH(1, (TRIM('Lookup table'!$A$2:$A$15)=TRIM(C12763)) * (ROUND('Lookup table'!$C$2:$C$15,2)=ROUND(E12763,2)), 0)), "")</f>
        <v/>
      </c>
      <c r="E12763">
        <f t="shared" si="199"/>
        <v>3</v>
      </c>
      <c r="F12763">
        <v>2</v>
      </c>
      <c r="G12763">
        <v>6</v>
      </c>
      <c r="H12763" s="1">
        <v>44769</v>
      </c>
      <c r="I12763" t="s">
        <v>17</v>
      </c>
    </row>
    <row r="12764" spans="1:9" x14ac:dyDescent="0.3">
      <c r="A12764" t="s">
        <v>12905</v>
      </c>
      <c r="B12764" t="s">
        <v>413</v>
      </c>
      <c r="C12764" t="s">
        <v>20</v>
      </c>
      <c r="D12764" t="s">
        <v>245</v>
      </c>
      <c r="E12764">
        <f t="shared" si="199"/>
        <v>20</v>
      </c>
      <c r="F12764">
        <v>3</v>
      </c>
      <c r="G12764">
        <v>60</v>
      </c>
      <c r="H12764" s="1">
        <v>45167</v>
      </c>
      <c r="I12764" t="s">
        <v>17</v>
      </c>
    </row>
    <row r="12765" spans="1:9" x14ac:dyDescent="0.3">
      <c r="A12765" t="s">
        <v>12906</v>
      </c>
      <c r="B12765" t="s">
        <v>423</v>
      </c>
      <c r="C12765" t="s">
        <v>38</v>
      </c>
      <c r="D12765" t="s">
        <v>125</v>
      </c>
      <c r="E12765">
        <f t="shared" si="199"/>
        <v>7</v>
      </c>
      <c r="F12765">
        <v>2</v>
      </c>
      <c r="G12765">
        <v>14</v>
      </c>
      <c r="H12765" s="1">
        <v>45181</v>
      </c>
      <c r="I12765" t="s">
        <v>13</v>
      </c>
    </row>
    <row r="12766" spans="1:9" x14ac:dyDescent="0.3">
      <c r="A12766" t="s">
        <v>12907</v>
      </c>
      <c r="B12766" t="s">
        <v>165</v>
      </c>
      <c r="C12766" t="s">
        <v>38</v>
      </c>
      <c r="D12766" t="s">
        <v>121</v>
      </c>
      <c r="E12766">
        <f t="shared" si="199"/>
        <v>5</v>
      </c>
      <c r="F12766">
        <v>4</v>
      </c>
      <c r="G12766">
        <v>20</v>
      </c>
      <c r="H12766" s="1">
        <v>45137</v>
      </c>
      <c r="I12766" t="s">
        <v>13</v>
      </c>
    </row>
    <row r="12767" spans="1:9" x14ac:dyDescent="0.3">
      <c r="A12767" t="s">
        <v>12908</v>
      </c>
      <c r="B12767" t="s">
        <v>425</v>
      </c>
      <c r="C12767" t="s">
        <v>11</v>
      </c>
      <c r="D12767" t="s">
        <v>230</v>
      </c>
      <c r="E12767">
        <f t="shared" si="199"/>
        <v>5</v>
      </c>
      <c r="F12767">
        <v>4</v>
      </c>
      <c r="G12767">
        <v>20</v>
      </c>
      <c r="H12767" s="1">
        <v>44571</v>
      </c>
      <c r="I12767" t="s">
        <v>13</v>
      </c>
    </row>
    <row r="12768" spans="1:9" x14ac:dyDescent="0.3">
      <c r="A12768" t="s">
        <v>12909</v>
      </c>
      <c r="B12768" t="s">
        <v>103</v>
      </c>
      <c r="C12768" t="s">
        <v>24</v>
      </c>
      <c r="D12768" t="s">
        <v>77</v>
      </c>
      <c r="E12768">
        <f t="shared" si="199"/>
        <v>2.5</v>
      </c>
      <c r="F12768">
        <v>2</v>
      </c>
      <c r="G12768">
        <v>5</v>
      </c>
      <c r="H12768" s="1">
        <v>45212</v>
      </c>
      <c r="I12768" t="s">
        <v>13</v>
      </c>
    </row>
    <row r="12769" spans="1:9" x14ac:dyDescent="0.3">
      <c r="A12769" t="s">
        <v>12910</v>
      </c>
      <c r="B12769" t="s">
        <v>188</v>
      </c>
      <c r="C12769" t="s">
        <v>38</v>
      </c>
      <c r="D12769" t="s">
        <v>74</v>
      </c>
      <c r="E12769">
        <f t="shared" si="199"/>
        <v>6</v>
      </c>
      <c r="F12769">
        <v>1</v>
      </c>
      <c r="G12769">
        <v>6</v>
      </c>
      <c r="H12769" s="1">
        <v>45075</v>
      </c>
      <c r="I12769" t="s">
        <v>28</v>
      </c>
    </row>
    <row r="12770" spans="1:9" x14ac:dyDescent="0.3">
      <c r="A12770" t="s">
        <v>12911</v>
      </c>
      <c r="B12770" t="s">
        <v>221</v>
      </c>
      <c r="C12770" t="s">
        <v>11</v>
      </c>
      <c r="D12770" t="s">
        <v>12</v>
      </c>
      <c r="E12770">
        <f t="shared" si="199"/>
        <v>3</v>
      </c>
      <c r="F12770">
        <v>1</v>
      </c>
      <c r="G12770">
        <v>3</v>
      </c>
      <c r="H12770" s="1">
        <v>45140</v>
      </c>
      <c r="I12770" t="s">
        <v>17</v>
      </c>
    </row>
    <row r="12771" spans="1:9" x14ac:dyDescent="0.3">
      <c r="A12771" t="s">
        <v>12912</v>
      </c>
      <c r="B12771" t="s">
        <v>413</v>
      </c>
      <c r="C12771" t="s">
        <v>38</v>
      </c>
      <c r="D12771" t="s">
        <v>74</v>
      </c>
      <c r="E12771">
        <f t="shared" si="199"/>
        <v>6</v>
      </c>
      <c r="F12771">
        <v>4</v>
      </c>
      <c r="G12771">
        <v>24</v>
      </c>
      <c r="H12771" s="1">
        <v>44874</v>
      </c>
      <c r="I12771" t="s">
        <v>17</v>
      </c>
    </row>
    <row r="12772" spans="1:9" x14ac:dyDescent="0.3">
      <c r="A12772" t="s">
        <v>12913</v>
      </c>
      <c r="B12772" t="s">
        <v>92</v>
      </c>
      <c r="C12772" t="s">
        <v>20</v>
      </c>
      <c r="D12772" t="s">
        <v>41</v>
      </c>
      <c r="E12772">
        <f t="shared" si="199"/>
        <v>14</v>
      </c>
      <c r="F12772">
        <v>1</v>
      </c>
      <c r="G12772">
        <v>14</v>
      </c>
      <c r="H12772" s="1">
        <v>44789</v>
      </c>
      <c r="I12772" t="s">
        <v>28</v>
      </c>
    </row>
    <row r="12773" spans="1:9" x14ac:dyDescent="0.3">
      <c r="A12773" t="s">
        <v>12914</v>
      </c>
      <c r="B12773" t="s">
        <v>225</v>
      </c>
      <c r="C12773" t="s">
        <v>38</v>
      </c>
      <c r="D12773" t="s">
        <v>43</v>
      </c>
      <c r="E12773">
        <f t="shared" si="199"/>
        <v>6</v>
      </c>
      <c r="F12773">
        <v>3</v>
      </c>
      <c r="G12773">
        <v>18</v>
      </c>
      <c r="H12773" s="1">
        <v>44612</v>
      </c>
      <c r="I12773" t="s">
        <v>28</v>
      </c>
    </row>
    <row r="12774" spans="1:9" x14ac:dyDescent="0.3">
      <c r="A12774" t="s">
        <v>12915</v>
      </c>
      <c r="B12774" t="s">
        <v>457</v>
      </c>
      <c r="C12774" t="s">
        <v>20</v>
      </c>
      <c r="D12774" t="s">
        <v>27</v>
      </c>
      <c r="E12774">
        <f t="shared" si="199"/>
        <v>12</v>
      </c>
      <c r="F12774">
        <v>2</v>
      </c>
      <c r="G12774">
        <v>24</v>
      </c>
      <c r="H12774" s="1">
        <v>44784</v>
      </c>
      <c r="I12774" t="s">
        <v>17</v>
      </c>
    </row>
    <row r="12775" spans="1:9" x14ac:dyDescent="0.3">
      <c r="A12775" t="s">
        <v>12916</v>
      </c>
      <c r="B12775" t="s">
        <v>60</v>
      </c>
      <c r="C12775" t="s">
        <v>50</v>
      </c>
      <c r="D12775" t="s">
        <v>86</v>
      </c>
      <c r="E12775">
        <f t="shared" si="199"/>
        <v>5</v>
      </c>
      <c r="F12775">
        <v>1</v>
      </c>
      <c r="G12775">
        <v>5</v>
      </c>
      <c r="H12775" s="1">
        <v>45062</v>
      </c>
      <c r="I12775" t="s">
        <v>28</v>
      </c>
    </row>
    <row r="12776" spans="1:9" x14ac:dyDescent="0.3">
      <c r="A12776" t="s">
        <v>12917</v>
      </c>
      <c r="B12776" t="s">
        <v>73</v>
      </c>
      <c r="C12776" t="s">
        <v>24</v>
      </c>
      <c r="D12776" t="s">
        <v>168</v>
      </c>
      <c r="E12776">
        <f t="shared" si="199"/>
        <v>1</v>
      </c>
      <c r="F12776">
        <v>5</v>
      </c>
      <c r="G12776">
        <v>5</v>
      </c>
      <c r="H12776" s="1">
        <v>44862</v>
      </c>
      <c r="I12776" t="s">
        <v>17</v>
      </c>
    </row>
    <row r="12777" spans="1:9" x14ac:dyDescent="0.3">
      <c r="A12777" t="s">
        <v>12918</v>
      </c>
      <c r="B12777" t="s">
        <v>287</v>
      </c>
      <c r="C12777" t="s">
        <v>38</v>
      </c>
      <c r="D12777" t="str" cm="1">
        <f t="array" ref="D12777">IFERROR(INDEX('Lookup table'!$B$2:$B$15, MATCH(1, (TRIM('Lookup table'!$A$2:$A$15)=TRIM(C12777)) * (ROUND('Lookup table'!$C$2:$C$15,2)=ROUND(E12777,2)), 0)), "")</f>
        <v/>
      </c>
      <c r="E12777" t="str">
        <f t="shared" si="199"/>
        <v/>
      </c>
      <c r="H12777" s="1">
        <v>44637</v>
      </c>
    </row>
    <row r="12778" spans="1:9" x14ac:dyDescent="0.3">
      <c r="A12778" t="s">
        <v>12919</v>
      </c>
      <c r="B12778" t="s">
        <v>76</v>
      </c>
      <c r="C12778" t="s">
        <v>20</v>
      </c>
      <c r="D12778" t="s">
        <v>21</v>
      </c>
      <c r="E12778">
        <f t="shared" si="199"/>
        <v>15</v>
      </c>
      <c r="F12778">
        <v>1</v>
      </c>
      <c r="G12778">
        <v>15</v>
      </c>
      <c r="H12778" s="1">
        <v>44640</v>
      </c>
      <c r="I12778" t="s">
        <v>28</v>
      </c>
    </row>
    <row r="12779" spans="1:9" x14ac:dyDescent="0.3">
      <c r="A12779" t="s">
        <v>12920</v>
      </c>
      <c r="B12779" t="s">
        <v>181</v>
      </c>
      <c r="C12779" t="s">
        <v>50</v>
      </c>
      <c r="D12779" t="s">
        <v>86</v>
      </c>
      <c r="E12779">
        <f t="shared" si="199"/>
        <v>5</v>
      </c>
      <c r="F12779">
        <v>1</v>
      </c>
      <c r="G12779">
        <v>5</v>
      </c>
      <c r="H12779" s="1">
        <v>45042</v>
      </c>
      <c r="I12779" t="s">
        <v>28</v>
      </c>
    </row>
    <row r="12780" spans="1:9" x14ac:dyDescent="0.3">
      <c r="A12780" t="s">
        <v>12921</v>
      </c>
      <c r="B12780" t="s">
        <v>97</v>
      </c>
      <c r="C12780" t="s">
        <v>11</v>
      </c>
      <c r="D12780" t="s">
        <v>16</v>
      </c>
      <c r="E12780">
        <f t="shared" si="199"/>
        <v>4</v>
      </c>
      <c r="F12780">
        <v>4</v>
      </c>
      <c r="G12780">
        <v>16</v>
      </c>
      <c r="H12780" s="1">
        <v>44747</v>
      </c>
      <c r="I12780" t="s">
        <v>28</v>
      </c>
    </row>
    <row r="12781" spans="1:9" x14ac:dyDescent="0.3">
      <c r="A12781" t="s">
        <v>12922</v>
      </c>
      <c r="B12781" t="s">
        <v>69</v>
      </c>
      <c r="C12781" t="s">
        <v>50</v>
      </c>
      <c r="D12781" t="s">
        <v>112</v>
      </c>
      <c r="E12781">
        <f t="shared" si="199"/>
        <v>4</v>
      </c>
      <c r="F12781">
        <v>4</v>
      </c>
      <c r="G12781">
        <v>16</v>
      </c>
      <c r="H12781" s="1">
        <v>44687</v>
      </c>
      <c r="I12781" t="s">
        <v>13</v>
      </c>
    </row>
    <row r="12782" spans="1:9" x14ac:dyDescent="0.3">
      <c r="A12782" t="s">
        <v>12923</v>
      </c>
      <c r="B12782" t="s">
        <v>55</v>
      </c>
      <c r="C12782" t="s">
        <v>20</v>
      </c>
      <c r="D12782" t="s">
        <v>27</v>
      </c>
      <c r="E12782">
        <f t="shared" si="199"/>
        <v>12</v>
      </c>
      <c r="F12782">
        <v>5</v>
      </c>
      <c r="G12782">
        <v>60</v>
      </c>
      <c r="H12782" s="1">
        <v>44587</v>
      </c>
      <c r="I12782" t="s">
        <v>28</v>
      </c>
    </row>
    <row r="12783" spans="1:9" x14ac:dyDescent="0.3">
      <c r="A12783" t="s">
        <v>12924</v>
      </c>
      <c r="B12783" t="s">
        <v>192</v>
      </c>
      <c r="C12783" t="s">
        <v>50</v>
      </c>
      <c r="D12783" t="s">
        <v>51</v>
      </c>
      <c r="E12783">
        <f t="shared" si="199"/>
        <v>5</v>
      </c>
      <c r="F12783">
        <v>2</v>
      </c>
      <c r="G12783">
        <v>10</v>
      </c>
      <c r="H12783" s="1">
        <v>44967</v>
      </c>
      <c r="I12783" t="s">
        <v>28</v>
      </c>
    </row>
    <row r="12784" spans="1:9" x14ac:dyDescent="0.3">
      <c r="A12784" t="s">
        <v>12925</v>
      </c>
      <c r="B12784" t="s">
        <v>205</v>
      </c>
      <c r="C12784" t="s">
        <v>38</v>
      </c>
      <c r="D12784" t="s">
        <v>43</v>
      </c>
      <c r="E12784">
        <f t="shared" si="199"/>
        <v>6</v>
      </c>
      <c r="F12784">
        <v>5</v>
      </c>
      <c r="G12784">
        <v>30</v>
      </c>
      <c r="H12784" s="1">
        <v>44964</v>
      </c>
      <c r="I12784" t="s">
        <v>13</v>
      </c>
    </row>
    <row r="12785" spans="1:9" x14ac:dyDescent="0.3">
      <c r="A12785" t="s">
        <v>12926</v>
      </c>
      <c r="B12785" t="s">
        <v>223</v>
      </c>
      <c r="C12785" t="s">
        <v>50</v>
      </c>
      <c r="D12785" t="s">
        <v>112</v>
      </c>
      <c r="E12785">
        <f t="shared" si="199"/>
        <v>4</v>
      </c>
      <c r="F12785">
        <v>5</v>
      </c>
      <c r="G12785">
        <v>20</v>
      </c>
      <c r="H12785" s="1">
        <v>44926</v>
      </c>
      <c r="I12785" t="s">
        <v>13</v>
      </c>
    </row>
    <row r="12786" spans="1:9" x14ac:dyDescent="0.3">
      <c r="A12786" t="s">
        <v>12927</v>
      </c>
      <c r="B12786" t="s">
        <v>131</v>
      </c>
      <c r="C12786" t="s">
        <v>24</v>
      </c>
      <c r="D12786" t="s">
        <v>56</v>
      </c>
      <c r="E12786">
        <f t="shared" si="199"/>
        <v>3</v>
      </c>
      <c r="F12786">
        <v>4</v>
      </c>
      <c r="G12786">
        <v>12</v>
      </c>
      <c r="H12786" s="1">
        <v>44661</v>
      </c>
      <c r="I12786" t="s">
        <v>17</v>
      </c>
    </row>
    <row r="12787" spans="1:9" x14ac:dyDescent="0.3">
      <c r="A12787" t="s">
        <v>12928</v>
      </c>
      <c r="B12787" t="s">
        <v>105</v>
      </c>
      <c r="C12787" t="s">
        <v>11</v>
      </c>
      <c r="D12787" t="s">
        <v>230</v>
      </c>
      <c r="E12787">
        <f t="shared" si="199"/>
        <v>5</v>
      </c>
      <c r="F12787">
        <v>2</v>
      </c>
      <c r="G12787">
        <v>10</v>
      </c>
      <c r="H12787" s="1">
        <v>44994</v>
      </c>
      <c r="I12787" t="s">
        <v>13</v>
      </c>
    </row>
    <row r="12788" spans="1:9" x14ac:dyDescent="0.3">
      <c r="A12788" t="s">
        <v>12929</v>
      </c>
      <c r="B12788" t="s">
        <v>92</v>
      </c>
      <c r="C12788" t="s">
        <v>11</v>
      </c>
      <c r="D12788" t="s">
        <v>16</v>
      </c>
      <c r="E12788">
        <f t="shared" si="199"/>
        <v>4</v>
      </c>
      <c r="F12788">
        <v>2</v>
      </c>
      <c r="G12788">
        <v>8</v>
      </c>
      <c r="H12788" s="1">
        <v>44786</v>
      </c>
      <c r="I12788" t="s">
        <v>17</v>
      </c>
    </row>
    <row r="12789" spans="1:9" x14ac:dyDescent="0.3">
      <c r="A12789" t="s">
        <v>12930</v>
      </c>
      <c r="B12789" t="s">
        <v>152</v>
      </c>
      <c r="C12789" t="s">
        <v>24</v>
      </c>
      <c r="D12789" t="s">
        <v>168</v>
      </c>
      <c r="E12789">
        <f t="shared" si="199"/>
        <v>1</v>
      </c>
      <c r="F12789">
        <v>3</v>
      </c>
      <c r="G12789">
        <v>3</v>
      </c>
      <c r="H12789" s="1">
        <v>44575</v>
      </c>
      <c r="I12789" t="s">
        <v>28</v>
      </c>
    </row>
    <row r="12790" spans="1:9" x14ac:dyDescent="0.3">
      <c r="A12790" t="s">
        <v>12931</v>
      </c>
      <c r="B12790" t="s">
        <v>118</v>
      </c>
      <c r="C12790" t="s">
        <v>24</v>
      </c>
      <c r="D12790" t="s">
        <v>141</v>
      </c>
      <c r="E12790">
        <f t="shared" si="199"/>
        <v>2.5</v>
      </c>
      <c r="F12790">
        <v>2</v>
      </c>
      <c r="G12790">
        <v>5</v>
      </c>
      <c r="H12790" s="1">
        <v>44660</v>
      </c>
      <c r="I12790" t="s">
        <v>17</v>
      </c>
    </row>
    <row r="12791" spans="1:9" x14ac:dyDescent="0.3">
      <c r="A12791" t="s">
        <v>12932</v>
      </c>
      <c r="B12791" t="s">
        <v>147</v>
      </c>
      <c r="C12791" t="s">
        <v>11</v>
      </c>
      <c r="D12791" t="s">
        <v>16</v>
      </c>
      <c r="E12791">
        <f t="shared" si="199"/>
        <v>4</v>
      </c>
      <c r="F12791">
        <v>5</v>
      </c>
      <c r="G12791">
        <v>20</v>
      </c>
      <c r="H12791" s="1">
        <v>45064</v>
      </c>
      <c r="I12791" t="s">
        <v>17</v>
      </c>
    </row>
    <row r="12792" spans="1:9" x14ac:dyDescent="0.3">
      <c r="A12792" t="s">
        <v>12933</v>
      </c>
      <c r="B12792" t="s">
        <v>281</v>
      </c>
      <c r="C12792" t="s">
        <v>38</v>
      </c>
      <c r="D12792" t="str" cm="1">
        <f t="array" ref="D12792">IFERROR(INDEX('Lookup table'!$B$2:$B$15, MATCH(1, (TRIM('Lookup table'!$A$2:$A$15)=TRIM(C12792)) * (ROUND('Lookup table'!$C$2:$C$15,2)=ROUND(E12792,2)), 0)), "")</f>
        <v>Fruit Salad</v>
      </c>
      <c r="E12792">
        <f t="shared" si="199"/>
        <v>4</v>
      </c>
      <c r="F12792">
        <v>1</v>
      </c>
      <c r="G12792">
        <v>4</v>
      </c>
      <c r="H12792" s="1">
        <v>44691</v>
      </c>
    </row>
    <row r="12793" spans="1:9" x14ac:dyDescent="0.3">
      <c r="A12793" t="s">
        <v>12934</v>
      </c>
      <c r="B12793" t="s">
        <v>376</v>
      </c>
      <c r="C12793" t="s">
        <v>20</v>
      </c>
      <c r="D12793" t="s">
        <v>245</v>
      </c>
      <c r="E12793">
        <f t="shared" si="199"/>
        <v>20</v>
      </c>
      <c r="F12793">
        <v>4</v>
      </c>
      <c r="G12793">
        <v>80</v>
      </c>
      <c r="H12793" s="1">
        <v>45068</v>
      </c>
      <c r="I12793" t="s">
        <v>17</v>
      </c>
    </row>
    <row r="12794" spans="1:9" x14ac:dyDescent="0.3">
      <c r="A12794" t="s">
        <v>12935</v>
      </c>
      <c r="B12794" t="s">
        <v>281</v>
      </c>
      <c r="C12794" t="s">
        <v>50</v>
      </c>
      <c r="D12794" t="s">
        <v>86</v>
      </c>
      <c r="E12794">
        <f t="shared" si="199"/>
        <v>5</v>
      </c>
      <c r="F12794">
        <v>4</v>
      </c>
      <c r="G12794">
        <v>20</v>
      </c>
      <c r="H12794" s="1">
        <v>44961</v>
      </c>
      <c r="I12794" t="s">
        <v>17</v>
      </c>
    </row>
    <row r="12795" spans="1:9" x14ac:dyDescent="0.3">
      <c r="A12795" t="s">
        <v>12936</v>
      </c>
      <c r="B12795" t="s">
        <v>234</v>
      </c>
      <c r="C12795" t="s">
        <v>38</v>
      </c>
      <c r="D12795" t="s">
        <v>74</v>
      </c>
      <c r="E12795">
        <f t="shared" si="199"/>
        <v>6</v>
      </c>
      <c r="F12795">
        <v>1</v>
      </c>
      <c r="G12795">
        <v>6</v>
      </c>
      <c r="H12795" s="1">
        <v>45164</v>
      </c>
      <c r="I12795" t="s">
        <v>17</v>
      </c>
    </row>
    <row r="12796" spans="1:9" x14ac:dyDescent="0.3">
      <c r="A12796" t="s">
        <v>12937</v>
      </c>
      <c r="B12796" t="s">
        <v>129</v>
      </c>
      <c r="C12796" t="s">
        <v>38</v>
      </c>
      <c r="D12796" t="s">
        <v>121</v>
      </c>
      <c r="E12796">
        <f t="shared" si="199"/>
        <v>5</v>
      </c>
      <c r="F12796">
        <v>4</v>
      </c>
      <c r="G12796">
        <v>20</v>
      </c>
      <c r="H12796" s="1">
        <v>45177</v>
      </c>
      <c r="I12796" t="s">
        <v>13</v>
      </c>
    </row>
    <row r="12797" spans="1:9" x14ac:dyDescent="0.3">
      <c r="A12797" t="s">
        <v>12938</v>
      </c>
      <c r="B12797" t="s">
        <v>49</v>
      </c>
      <c r="C12797" t="s">
        <v>50</v>
      </c>
      <c r="D12797" t="s">
        <v>17678</v>
      </c>
      <c r="E12797">
        <f t="shared" si="199"/>
        <v>7</v>
      </c>
      <c r="F12797">
        <v>4</v>
      </c>
      <c r="G12797">
        <v>28</v>
      </c>
      <c r="H12797" s="1">
        <v>44736</v>
      </c>
      <c r="I12797" t="s">
        <v>17</v>
      </c>
    </row>
    <row r="12798" spans="1:9" x14ac:dyDescent="0.3">
      <c r="A12798" t="s">
        <v>12939</v>
      </c>
      <c r="B12798" t="s">
        <v>136</v>
      </c>
      <c r="C12798" t="s">
        <v>20</v>
      </c>
      <c r="D12798" t="s">
        <v>27</v>
      </c>
      <c r="E12798">
        <f t="shared" si="199"/>
        <v>12</v>
      </c>
      <c r="F12798">
        <v>1</v>
      </c>
      <c r="G12798">
        <v>12</v>
      </c>
      <c r="H12798" s="1">
        <v>45185</v>
      </c>
      <c r="I12798" t="s">
        <v>28</v>
      </c>
    </row>
    <row r="12799" spans="1:9" x14ac:dyDescent="0.3">
      <c r="A12799" t="s">
        <v>12940</v>
      </c>
      <c r="B12799" t="s">
        <v>425</v>
      </c>
      <c r="C12799" t="s">
        <v>50</v>
      </c>
      <c r="D12799" t="s">
        <v>51</v>
      </c>
      <c r="E12799">
        <f t="shared" si="199"/>
        <v>5</v>
      </c>
      <c r="F12799">
        <v>2</v>
      </c>
      <c r="G12799">
        <v>10</v>
      </c>
      <c r="H12799" s="1">
        <v>44854</v>
      </c>
      <c r="I12799" t="s">
        <v>13</v>
      </c>
    </row>
    <row r="12800" spans="1:9" x14ac:dyDescent="0.3">
      <c r="A12800" t="s">
        <v>12941</v>
      </c>
      <c r="B12800" t="s">
        <v>376</v>
      </c>
      <c r="C12800" t="s">
        <v>11</v>
      </c>
      <c r="D12800" t="str" cm="1">
        <f t="array" ref="D12800">IFERROR(INDEX('Lookup table'!$B$2:$B$15, MATCH(1, (TRIM('Lookup table'!$A$2:$A$15)=TRIM(C12800)) * (ROUND('Lookup table'!$C$2:$C$15,2)=ROUND(E12800,2)), 0)), "")</f>
        <v/>
      </c>
      <c r="E12800">
        <f t="shared" si="199"/>
        <v>5</v>
      </c>
      <c r="F12800">
        <v>3</v>
      </c>
      <c r="G12800">
        <v>15</v>
      </c>
      <c r="H12800" s="1">
        <v>45201</v>
      </c>
      <c r="I12800" t="s">
        <v>17</v>
      </c>
    </row>
    <row r="12801" spans="1:9" x14ac:dyDescent="0.3">
      <c r="A12801" t="s">
        <v>12942</v>
      </c>
      <c r="B12801" t="s">
        <v>326</v>
      </c>
      <c r="C12801" t="s">
        <v>20</v>
      </c>
      <c r="D12801" t="s">
        <v>30</v>
      </c>
      <c r="E12801">
        <f t="shared" si="199"/>
        <v>18</v>
      </c>
      <c r="F12801">
        <v>3</v>
      </c>
      <c r="G12801">
        <v>54</v>
      </c>
      <c r="H12801" s="1">
        <v>44882</v>
      </c>
      <c r="I12801" t="s">
        <v>28</v>
      </c>
    </row>
    <row r="12802" spans="1:9" x14ac:dyDescent="0.3">
      <c r="A12802" t="s">
        <v>12943</v>
      </c>
      <c r="B12802" t="s">
        <v>134</v>
      </c>
      <c r="C12802" t="s">
        <v>11</v>
      </c>
      <c r="D12802" t="s">
        <v>12</v>
      </c>
      <c r="E12802">
        <f t="shared" si="199"/>
        <v>3</v>
      </c>
      <c r="F12802">
        <v>2</v>
      </c>
      <c r="G12802">
        <v>6</v>
      </c>
      <c r="H12802" s="1">
        <v>45113</v>
      </c>
      <c r="I12802" t="s">
        <v>13</v>
      </c>
    </row>
    <row r="12803" spans="1:9" x14ac:dyDescent="0.3">
      <c r="A12803" t="s">
        <v>12944</v>
      </c>
      <c r="B12803" t="s">
        <v>209</v>
      </c>
      <c r="C12803" t="s">
        <v>24</v>
      </c>
      <c r="D12803" t="s">
        <v>77</v>
      </c>
      <c r="E12803">
        <f t="shared" si="199"/>
        <v>2.5</v>
      </c>
      <c r="F12803">
        <v>3</v>
      </c>
      <c r="G12803">
        <v>7.5</v>
      </c>
      <c r="H12803" s="1">
        <v>44880</v>
      </c>
      <c r="I12803" t="s">
        <v>28</v>
      </c>
    </row>
    <row r="12804" spans="1:9" x14ac:dyDescent="0.3">
      <c r="A12804" t="s">
        <v>12945</v>
      </c>
      <c r="B12804" t="s">
        <v>147</v>
      </c>
      <c r="C12804" t="s">
        <v>50</v>
      </c>
      <c r="D12804" t="s">
        <v>17678</v>
      </c>
      <c r="E12804">
        <f t="shared" si="199"/>
        <v>7</v>
      </c>
      <c r="F12804">
        <v>2</v>
      </c>
      <c r="G12804">
        <v>14</v>
      </c>
      <c r="H12804" s="1">
        <v>44858</v>
      </c>
      <c r="I12804" t="s">
        <v>17</v>
      </c>
    </row>
    <row r="12805" spans="1:9" x14ac:dyDescent="0.3">
      <c r="A12805" t="s">
        <v>12946</v>
      </c>
      <c r="B12805" t="s">
        <v>298</v>
      </c>
      <c r="C12805" t="s">
        <v>50</v>
      </c>
      <c r="D12805" t="s">
        <v>86</v>
      </c>
      <c r="E12805">
        <f t="shared" si="199"/>
        <v>5</v>
      </c>
      <c r="F12805">
        <v>3</v>
      </c>
      <c r="G12805">
        <v>15</v>
      </c>
      <c r="H12805" s="1">
        <v>44641</v>
      </c>
      <c r="I12805" t="s">
        <v>13</v>
      </c>
    </row>
    <row r="12806" spans="1:9" x14ac:dyDescent="0.3">
      <c r="A12806" t="s">
        <v>12947</v>
      </c>
      <c r="B12806" t="s">
        <v>215</v>
      </c>
      <c r="C12806" t="s">
        <v>50</v>
      </c>
      <c r="D12806" t="s">
        <v>112</v>
      </c>
      <c r="E12806">
        <f t="shared" ref="E12806:E12869" si="200">IF(AND(G12806&lt;&gt;0, F12806&lt;&gt;0), G12806/F12806, "")</f>
        <v>4</v>
      </c>
      <c r="F12806">
        <v>5</v>
      </c>
      <c r="G12806">
        <v>20</v>
      </c>
      <c r="H12806" s="1">
        <v>44641</v>
      </c>
      <c r="I12806" t="s">
        <v>17</v>
      </c>
    </row>
    <row r="12807" spans="1:9" x14ac:dyDescent="0.3">
      <c r="A12807" t="s">
        <v>12948</v>
      </c>
      <c r="B12807" t="s">
        <v>101</v>
      </c>
      <c r="C12807" t="s">
        <v>11</v>
      </c>
      <c r="D12807" t="s">
        <v>16</v>
      </c>
      <c r="E12807">
        <f t="shared" si="200"/>
        <v>4</v>
      </c>
      <c r="F12807">
        <v>4</v>
      </c>
      <c r="G12807">
        <v>16</v>
      </c>
      <c r="H12807" s="1">
        <v>44702</v>
      </c>
      <c r="I12807" t="s">
        <v>13</v>
      </c>
    </row>
    <row r="12808" spans="1:9" x14ac:dyDescent="0.3">
      <c r="A12808" t="s">
        <v>12949</v>
      </c>
      <c r="B12808" t="s">
        <v>37</v>
      </c>
      <c r="C12808" t="s">
        <v>20</v>
      </c>
      <c r="D12808" t="s">
        <v>27</v>
      </c>
      <c r="E12808">
        <f t="shared" si="200"/>
        <v>12</v>
      </c>
      <c r="F12808">
        <v>4</v>
      </c>
      <c r="G12808">
        <v>48</v>
      </c>
      <c r="H12808" s="1">
        <v>44823</v>
      </c>
    </row>
    <row r="12809" spans="1:9" x14ac:dyDescent="0.3">
      <c r="A12809" t="s">
        <v>12950</v>
      </c>
      <c r="B12809" t="s">
        <v>376</v>
      </c>
      <c r="C12809" t="s">
        <v>20</v>
      </c>
      <c r="D12809" t="s">
        <v>27</v>
      </c>
      <c r="E12809">
        <f t="shared" si="200"/>
        <v>12</v>
      </c>
      <c r="F12809">
        <v>3</v>
      </c>
      <c r="G12809">
        <v>36</v>
      </c>
      <c r="H12809" s="1">
        <v>44972</v>
      </c>
      <c r="I12809" t="s">
        <v>17</v>
      </c>
    </row>
    <row r="12810" spans="1:9" x14ac:dyDescent="0.3">
      <c r="A12810" t="s">
        <v>12951</v>
      </c>
      <c r="B12810" t="s">
        <v>425</v>
      </c>
      <c r="C12810" t="s">
        <v>50</v>
      </c>
      <c r="D12810" t="s">
        <v>51</v>
      </c>
      <c r="E12810">
        <f t="shared" si="200"/>
        <v>5</v>
      </c>
      <c r="F12810">
        <v>4</v>
      </c>
      <c r="G12810">
        <v>20</v>
      </c>
      <c r="H12810" s="1">
        <v>44648</v>
      </c>
      <c r="I12810" t="s">
        <v>17</v>
      </c>
    </row>
    <row r="12811" spans="1:9" x14ac:dyDescent="0.3">
      <c r="A12811" t="s">
        <v>12952</v>
      </c>
      <c r="B12811" t="s">
        <v>147</v>
      </c>
      <c r="C12811" t="s">
        <v>38</v>
      </c>
      <c r="D12811" t="s">
        <v>125</v>
      </c>
      <c r="E12811">
        <f t="shared" si="200"/>
        <v>7</v>
      </c>
      <c r="F12811">
        <v>5</v>
      </c>
      <c r="G12811">
        <v>35</v>
      </c>
      <c r="H12811" s="1">
        <v>44700</v>
      </c>
      <c r="I12811" t="s">
        <v>17</v>
      </c>
    </row>
    <row r="12812" spans="1:9" x14ac:dyDescent="0.3">
      <c r="A12812" t="s">
        <v>12953</v>
      </c>
      <c r="B12812" t="s">
        <v>484</v>
      </c>
      <c r="C12812" t="s">
        <v>11</v>
      </c>
      <c r="D12812" t="s">
        <v>79</v>
      </c>
      <c r="E12812">
        <f t="shared" si="200"/>
        <v>5</v>
      </c>
      <c r="F12812">
        <v>5</v>
      </c>
      <c r="G12812">
        <v>25</v>
      </c>
      <c r="H12812" s="1">
        <v>45236</v>
      </c>
      <c r="I12812" t="s">
        <v>13</v>
      </c>
    </row>
    <row r="12813" spans="1:9" x14ac:dyDescent="0.3">
      <c r="A12813" t="s">
        <v>12954</v>
      </c>
      <c r="B12813" t="s">
        <v>223</v>
      </c>
      <c r="C12813" t="s">
        <v>50</v>
      </c>
      <c r="D12813" t="s">
        <v>86</v>
      </c>
      <c r="E12813">
        <f t="shared" si="200"/>
        <v>5</v>
      </c>
      <c r="F12813">
        <v>1</v>
      </c>
      <c r="G12813">
        <v>5</v>
      </c>
      <c r="H12813" s="1">
        <v>44923</v>
      </c>
    </row>
    <row r="12814" spans="1:9" x14ac:dyDescent="0.3">
      <c r="A12814" t="s">
        <v>12955</v>
      </c>
      <c r="B12814" t="s">
        <v>221</v>
      </c>
      <c r="C12814" t="s">
        <v>20</v>
      </c>
      <c r="D12814" t="s">
        <v>27</v>
      </c>
      <c r="E12814">
        <f t="shared" si="200"/>
        <v>12</v>
      </c>
      <c r="F12814">
        <v>2</v>
      </c>
      <c r="G12814">
        <v>24</v>
      </c>
      <c r="H12814" s="1">
        <v>45034</v>
      </c>
      <c r="I12814" t="s">
        <v>28</v>
      </c>
    </row>
    <row r="12815" spans="1:9" x14ac:dyDescent="0.3">
      <c r="A12815" t="s">
        <v>12956</v>
      </c>
      <c r="B12815" t="s">
        <v>147</v>
      </c>
      <c r="C12815" t="s">
        <v>11</v>
      </c>
      <c r="D12815" t="s">
        <v>12</v>
      </c>
      <c r="E12815">
        <f t="shared" si="200"/>
        <v>3</v>
      </c>
      <c r="F12815">
        <v>2</v>
      </c>
      <c r="G12815">
        <v>6</v>
      </c>
      <c r="H12815" s="1">
        <v>45164</v>
      </c>
      <c r="I12815" t="s">
        <v>17</v>
      </c>
    </row>
    <row r="12816" spans="1:9" x14ac:dyDescent="0.3">
      <c r="A12816" t="s">
        <v>12957</v>
      </c>
      <c r="B12816" t="s">
        <v>196</v>
      </c>
      <c r="C12816" t="s">
        <v>20</v>
      </c>
      <c r="D12816" t="s">
        <v>27</v>
      </c>
      <c r="E12816">
        <f t="shared" si="200"/>
        <v>12</v>
      </c>
      <c r="F12816">
        <v>4</v>
      </c>
      <c r="G12816">
        <v>48</v>
      </c>
      <c r="H12816" s="1">
        <v>44579</v>
      </c>
      <c r="I12816" t="s">
        <v>28</v>
      </c>
    </row>
    <row r="12817" spans="1:9" x14ac:dyDescent="0.3">
      <c r="A12817" t="s">
        <v>12958</v>
      </c>
      <c r="B12817" t="s">
        <v>32</v>
      </c>
      <c r="C12817" t="s">
        <v>38</v>
      </c>
      <c r="D12817" t="s">
        <v>121</v>
      </c>
      <c r="E12817">
        <f t="shared" si="200"/>
        <v>5</v>
      </c>
      <c r="F12817">
        <v>1</v>
      </c>
      <c r="G12817">
        <v>5</v>
      </c>
      <c r="H12817" s="1">
        <v>44891</v>
      </c>
      <c r="I12817" t="s">
        <v>17</v>
      </c>
    </row>
    <row r="12818" spans="1:9" x14ac:dyDescent="0.3">
      <c r="A12818" t="s">
        <v>12959</v>
      </c>
      <c r="B12818" t="s">
        <v>313</v>
      </c>
      <c r="C12818" t="s">
        <v>50</v>
      </c>
      <c r="D12818" t="s">
        <v>112</v>
      </c>
      <c r="E12818">
        <f t="shared" si="200"/>
        <v>4</v>
      </c>
      <c r="F12818">
        <v>2</v>
      </c>
      <c r="G12818">
        <v>8</v>
      </c>
      <c r="H12818" s="1">
        <v>44792</v>
      </c>
      <c r="I12818" t="s">
        <v>13</v>
      </c>
    </row>
    <row r="12819" spans="1:9" x14ac:dyDescent="0.3">
      <c r="A12819" t="s">
        <v>12960</v>
      </c>
      <c r="B12819" t="s">
        <v>217</v>
      </c>
      <c r="C12819" t="s">
        <v>50</v>
      </c>
      <c r="D12819" t="s">
        <v>99</v>
      </c>
      <c r="E12819">
        <f t="shared" si="200"/>
        <v>8</v>
      </c>
      <c r="F12819">
        <v>4</v>
      </c>
      <c r="G12819">
        <v>32</v>
      </c>
      <c r="H12819" s="1">
        <v>44627</v>
      </c>
      <c r="I12819" t="s">
        <v>13</v>
      </c>
    </row>
    <row r="12820" spans="1:9" x14ac:dyDescent="0.3">
      <c r="A12820" t="s">
        <v>12961</v>
      </c>
      <c r="B12820" t="s">
        <v>185</v>
      </c>
      <c r="C12820" t="s">
        <v>38</v>
      </c>
      <c r="D12820" t="s">
        <v>121</v>
      </c>
      <c r="E12820">
        <f t="shared" si="200"/>
        <v>5</v>
      </c>
      <c r="F12820">
        <v>2</v>
      </c>
      <c r="G12820">
        <v>10</v>
      </c>
      <c r="H12820" s="1">
        <v>45029</v>
      </c>
      <c r="I12820" t="s">
        <v>28</v>
      </c>
    </row>
    <row r="12821" spans="1:9" x14ac:dyDescent="0.3">
      <c r="A12821" t="s">
        <v>12962</v>
      </c>
      <c r="B12821" t="s">
        <v>176</v>
      </c>
      <c r="C12821" t="s">
        <v>11</v>
      </c>
      <c r="D12821" t="s">
        <v>79</v>
      </c>
      <c r="E12821">
        <f t="shared" si="200"/>
        <v>5</v>
      </c>
      <c r="F12821">
        <v>4</v>
      </c>
      <c r="G12821">
        <v>20</v>
      </c>
      <c r="H12821" s="1">
        <v>44789</v>
      </c>
      <c r="I12821" t="s">
        <v>13</v>
      </c>
    </row>
    <row r="12822" spans="1:9" x14ac:dyDescent="0.3">
      <c r="A12822" t="s">
        <v>12963</v>
      </c>
      <c r="B12822" t="s">
        <v>66</v>
      </c>
      <c r="C12822" t="s">
        <v>11</v>
      </c>
      <c r="D12822" t="s">
        <v>79</v>
      </c>
      <c r="E12822">
        <f t="shared" si="200"/>
        <v>5</v>
      </c>
      <c r="F12822">
        <v>5</v>
      </c>
      <c r="G12822">
        <v>25</v>
      </c>
      <c r="H12822" s="1">
        <v>45057</v>
      </c>
      <c r="I12822" t="s">
        <v>13</v>
      </c>
    </row>
    <row r="12823" spans="1:9" x14ac:dyDescent="0.3">
      <c r="A12823" t="s">
        <v>12964</v>
      </c>
      <c r="B12823" t="s">
        <v>97</v>
      </c>
      <c r="C12823" t="s">
        <v>20</v>
      </c>
      <c r="D12823" t="s">
        <v>41</v>
      </c>
      <c r="E12823">
        <f t="shared" si="200"/>
        <v>14</v>
      </c>
      <c r="F12823">
        <v>2</v>
      </c>
      <c r="G12823">
        <v>28</v>
      </c>
      <c r="H12823" s="1">
        <v>44861</v>
      </c>
      <c r="I12823" t="s">
        <v>13</v>
      </c>
    </row>
    <row r="12824" spans="1:9" x14ac:dyDescent="0.3">
      <c r="A12824" t="s">
        <v>12965</v>
      </c>
      <c r="B12824" t="s">
        <v>90</v>
      </c>
      <c r="C12824" t="s">
        <v>38</v>
      </c>
      <c r="D12824" t="s">
        <v>74</v>
      </c>
      <c r="E12824">
        <f t="shared" si="200"/>
        <v>6</v>
      </c>
      <c r="F12824">
        <v>3</v>
      </c>
      <c r="G12824">
        <v>18</v>
      </c>
      <c r="H12824" s="1">
        <v>45099</v>
      </c>
      <c r="I12824" t="s">
        <v>13</v>
      </c>
    </row>
    <row r="12825" spans="1:9" x14ac:dyDescent="0.3">
      <c r="A12825" t="s">
        <v>12966</v>
      </c>
      <c r="B12825" t="s">
        <v>209</v>
      </c>
      <c r="C12825" t="s">
        <v>50</v>
      </c>
      <c r="D12825" t="s">
        <v>17678</v>
      </c>
      <c r="E12825">
        <f t="shared" si="200"/>
        <v>7</v>
      </c>
      <c r="F12825">
        <v>4</v>
      </c>
      <c r="G12825">
        <v>28</v>
      </c>
      <c r="H12825" s="1">
        <v>45024</v>
      </c>
      <c r="I12825" t="s">
        <v>28</v>
      </c>
    </row>
    <row r="12826" spans="1:9" x14ac:dyDescent="0.3">
      <c r="A12826" t="s">
        <v>12967</v>
      </c>
      <c r="B12826" t="s">
        <v>45</v>
      </c>
      <c r="C12826" t="s">
        <v>11</v>
      </c>
      <c r="D12826" t="str" cm="1">
        <f t="array" ref="D12826">IFERROR(INDEX('Lookup table'!$B$2:$B$15, MATCH(1, (TRIM('Lookup table'!$A$2:$A$15)=TRIM(C12826)) * (ROUND('Lookup table'!$C$2:$C$15,2)=ROUND(E12826,2)), 0)), "")</f>
        <v/>
      </c>
      <c r="E12826">
        <f t="shared" si="200"/>
        <v>5</v>
      </c>
      <c r="F12826">
        <v>4</v>
      </c>
      <c r="G12826">
        <v>20</v>
      </c>
      <c r="H12826" s="1">
        <v>45188</v>
      </c>
      <c r="I12826" t="s">
        <v>17</v>
      </c>
    </row>
    <row r="12827" spans="1:9" x14ac:dyDescent="0.3">
      <c r="A12827" t="s">
        <v>12968</v>
      </c>
      <c r="B12827" t="s">
        <v>192</v>
      </c>
      <c r="C12827" t="s">
        <v>20</v>
      </c>
      <c r="D12827" t="s">
        <v>245</v>
      </c>
      <c r="E12827">
        <f t="shared" si="200"/>
        <v>20</v>
      </c>
      <c r="F12827">
        <v>2</v>
      </c>
      <c r="G12827">
        <v>40</v>
      </c>
      <c r="H12827" s="1">
        <v>45068</v>
      </c>
      <c r="I12827" t="s">
        <v>17</v>
      </c>
    </row>
    <row r="12828" spans="1:9" x14ac:dyDescent="0.3">
      <c r="A12828" t="s">
        <v>12969</v>
      </c>
      <c r="B12828" t="s">
        <v>15</v>
      </c>
      <c r="C12828" t="s">
        <v>38</v>
      </c>
      <c r="D12828" t="s">
        <v>74</v>
      </c>
      <c r="E12828">
        <f t="shared" si="200"/>
        <v>6</v>
      </c>
      <c r="F12828">
        <v>5</v>
      </c>
      <c r="G12828">
        <v>30</v>
      </c>
      <c r="H12828" s="1">
        <v>45101</v>
      </c>
      <c r="I12828" t="s">
        <v>13</v>
      </c>
    </row>
    <row r="12829" spans="1:9" x14ac:dyDescent="0.3">
      <c r="A12829" t="s">
        <v>12970</v>
      </c>
      <c r="B12829" t="s">
        <v>219</v>
      </c>
      <c r="C12829" t="s">
        <v>24</v>
      </c>
      <c r="D12829" t="s">
        <v>71</v>
      </c>
      <c r="E12829">
        <f t="shared" si="200"/>
        <v>3</v>
      </c>
      <c r="F12829">
        <v>1</v>
      </c>
      <c r="G12829">
        <v>3</v>
      </c>
      <c r="H12829" s="1">
        <v>44640</v>
      </c>
      <c r="I12829" t="s">
        <v>28</v>
      </c>
    </row>
    <row r="12830" spans="1:9" x14ac:dyDescent="0.3">
      <c r="A12830" t="s">
        <v>12971</v>
      </c>
      <c r="B12830" t="s">
        <v>114</v>
      </c>
      <c r="C12830" t="s">
        <v>50</v>
      </c>
      <c r="D12830" t="s">
        <v>51</v>
      </c>
      <c r="E12830">
        <f t="shared" si="200"/>
        <v>5</v>
      </c>
      <c r="F12830">
        <v>2</v>
      </c>
      <c r="G12830">
        <v>10</v>
      </c>
      <c r="H12830" s="1">
        <v>44726</v>
      </c>
      <c r="I12830" t="s">
        <v>28</v>
      </c>
    </row>
    <row r="12831" spans="1:9" x14ac:dyDescent="0.3">
      <c r="A12831" t="s">
        <v>12972</v>
      </c>
      <c r="B12831" t="s">
        <v>202</v>
      </c>
      <c r="C12831" t="s">
        <v>50</v>
      </c>
      <c r="D12831" t="s">
        <v>112</v>
      </c>
      <c r="E12831">
        <f t="shared" si="200"/>
        <v>4</v>
      </c>
      <c r="F12831">
        <v>1</v>
      </c>
      <c r="G12831">
        <v>4</v>
      </c>
      <c r="H12831" s="1">
        <v>44983</v>
      </c>
      <c r="I12831" t="s">
        <v>28</v>
      </c>
    </row>
    <row r="12832" spans="1:9" x14ac:dyDescent="0.3">
      <c r="A12832" t="s">
        <v>12973</v>
      </c>
      <c r="B12832" t="s">
        <v>254</v>
      </c>
      <c r="C12832" t="s">
        <v>38</v>
      </c>
      <c r="D12832" t="s">
        <v>43</v>
      </c>
      <c r="E12832">
        <f t="shared" si="200"/>
        <v>6</v>
      </c>
      <c r="F12832">
        <v>2</v>
      </c>
      <c r="G12832">
        <v>12</v>
      </c>
      <c r="H12832" s="1">
        <v>45242</v>
      </c>
      <c r="I12832" t="s">
        <v>28</v>
      </c>
    </row>
    <row r="12833" spans="1:9" x14ac:dyDescent="0.3">
      <c r="A12833" t="s">
        <v>12974</v>
      </c>
      <c r="B12833" t="s">
        <v>45</v>
      </c>
      <c r="C12833" t="s">
        <v>24</v>
      </c>
      <c r="D12833" t="s">
        <v>168</v>
      </c>
      <c r="E12833">
        <f t="shared" si="200"/>
        <v>1</v>
      </c>
      <c r="F12833">
        <v>4</v>
      </c>
      <c r="G12833">
        <v>4</v>
      </c>
      <c r="H12833" s="1">
        <v>45196</v>
      </c>
      <c r="I12833" t="s">
        <v>17</v>
      </c>
    </row>
    <row r="12834" spans="1:9" x14ac:dyDescent="0.3">
      <c r="A12834" t="s">
        <v>12975</v>
      </c>
      <c r="B12834" t="s">
        <v>209</v>
      </c>
      <c r="C12834" t="s">
        <v>24</v>
      </c>
      <c r="D12834" t="s">
        <v>141</v>
      </c>
      <c r="E12834">
        <f t="shared" si="200"/>
        <v>2.5</v>
      </c>
      <c r="F12834">
        <v>4</v>
      </c>
      <c r="G12834">
        <v>10</v>
      </c>
      <c r="H12834" s="1">
        <v>44606</v>
      </c>
      <c r="I12834" t="s">
        <v>28</v>
      </c>
    </row>
    <row r="12835" spans="1:9" x14ac:dyDescent="0.3">
      <c r="A12835" t="s">
        <v>12976</v>
      </c>
      <c r="B12835" t="s">
        <v>129</v>
      </c>
      <c r="C12835" t="s">
        <v>11</v>
      </c>
      <c r="D12835" t="s">
        <v>79</v>
      </c>
      <c r="E12835">
        <f t="shared" si="200"/>
        <v>5</v>
      </c>
      <c r="F12835">
        <v>3</v>
      </c>
      <c r="G12835">
        <v>15</v>
      </c>
      <c r="H12835" s="1">
        <v>44879</v>
      </c>
      <c r="I12835" t="s">
        <v>17</v>
      </c>
    </row>
    <row r="12836" spans="1:9" x14ac:dyDescent="0.3">
      <c r="A12836" t="s">
        <v>12977</v>
      </c>
      <c r="B12836" t="s">
        <v>26</v>
      </c>
      <c r="C12836" t="s">
        <v>50</v>
      </c>
      <c r="D12836" t="s">
        <v>86</v>
      </c>
      <c r="E12836">
        <f t="shared" si="200"/>
        <v>5</v>
      </c>
      <c r="F12836">
        <v>3</v>
      </c>
      <c r="G12836">
        <v>15</v>
      </c>
      <c r="H12836" s="1">
        <v>44950</v>
      </c>
      <c r="I12836" t="s">
        <v>13</v>
      </c>
    </row>
    <row r="12837" spans="1:9" x14ac:dyDescent="0.3">
      <c r="A12837" t="s">
        <v>12978</v>
      </c>
      <c r="B12837" t="s">
        <v>131</v>
      </c>
      <c r="C12837" t="s">
        <v>20</v>
      </c>
      <c r="D12837" t="s">
        <v>245</v>
      </c>
      <c r="E12837">
        <f t="shared" si="200"/>
        <v>20</v>
      </c>
      <c r="F12837">
        <v>5</v>
      </c>
      <c r="G12837">
        <v>100</v>
      </c>
      <c r="H12837" s="1">
        <v>45071</v>
      </c>
      <c r="I12837" t="s">
        <v>13</v>
      </c>
    </row>
    <row r="12838" spans="1:9" x14ac:dyDescent="0.3">
      <c r="A12838" t="s">
        <v>12979</v>
      </c>
      <c r="B12838" t="s">
        <v>217</v>
      </c>
      <c r="C12838" t="s">
        <v>11</v>
      </c>
      <c r="D12838" t="s">
        <v>16</v>
      </c>
      <c r="E12838">
        <f t="shared" si="200"/>
        <v>4</v>
      </c>
      <c r="F12838">
        <v>3</v>
      </c>
      <c r="G12838">
        <v>12</v>
      </c>
      <c r="H12838" s="1">
        <v>45022</v>
      </c>
      <c r="I12838" t="s">
        <v>17</v>
      </c>
    </row>
    <row r="12839" spans="1:9" x14ac:dyDescent="0.3">
      <c r="A12839" t="s">
        <v>12980</v>
      </c>
      <c r="B12839" t="s">
        <v>158</v>
      </c>
      <c r="C12839" t="s">
        <v>11</v>
      </c>
      <c r="D12839" t="s">
        <v>230</v>
      </c>
      <c r="E12839">
        <f t="shared" si="200"/>
        <v>5</v>
      </c>
      <c r="F12839">
        <v>5</v>
      </c>
      <c r="G12839">
        <v>25</v>
      </c>
      <c r="H12839" s="1">
        <v>44776</v>
      </c>
      <c r="I12839" t="s">
        <v>28</v>
      </c>
    </row>
    <row r="12840" spans="1:9" x14ac:dyDescent="0.3">
      <c r="A12840" t="s">
        <v>12981</v>
      </c>
      <c r="B12840" t="s">
        <v>66</v>
      </c>
      <c r="C12840" t="s">
        <v>24</v>
      </c>
      <c r="D12840" t="s">
        <v>56</v>
      </c>
      <c r="E12840">
        <f t="shared" si="200"/>
        <v>3</v>
      </c>
      <c r="F12840">
        <v>4</v>
      </c>
      <c r="G12840">
        <v>12</v>
      </c>
      <c r="H12840" s="1">
        <v>44843</v>
      </c>
      <c r="I12840" t="s">
        <v>17</v>
      </c>
    </row>
    <row r="12841" spans="1:9" x14ac:dyDescent="0.3">
      <c r="A12841" t="s">
        <v>12982</v>
      </c>
      <c r="B12841" t="s">
        <v>73</v>
      </c>
      <c r="C12841" t="s">
        <v>24</v>
      </c>
      <c r="D12841" t="s">
        <v>71</v>
      </c>
      <c r="E12841">
        <f t="shared" si="200"/>
        <v>3</v>
      </c>
      <c r="F12841">
        <v>1</v>
      </c>
      <c r="G12841">
        <v>3</v>
      </c>
      <c r="H12841" s="1">
        <v>44646</v>
      </c>
      <c r="I12841" t="s">
        <v>13</v>
      </c>
    </row>
    <row r="12842" spans="1:9" x14ac:dyDescent="0.3">
      <c r="A12842" t="s">
        <v>12983</v>
      </c>
      <c r="B12842" t="s">
        <v>145</v>
      </c>
      <c r="C12842" t="s">
        <v>24</v>
      </c>
      <c r="D12842" t="s">
        <v>56</v>
      </c>
      <c r="E12842">
        <f t="shared" si="200"/>
        <v>3</v>
      </c>
      <c r="F12842">
        <v>3</v>
      </c>
      <c r="G12842">
        <v>9</v>
      </c>
      <c r="H12842" s="1">
        <v>45285</v>
      </c>
      <c r="I12842" t="s">
        <v>28</v>
      </c>
    </row>
    <row r="12843" spans="1:9" x14ac:dyDescent="0.3">
      <c r="A12843" t="s">
        <v>12984</v>
      </c>
      <c r="B12843" t="s">
        <v>209</v>
      </c>
      <c r="C12843" t="s">
        <v>50</v>
      </c>
      <c r="D12843" t="s">
        <v>207</v>
      </c>
      <c r="E12843">
        <f t="shared" si="200"/>
        <v>10</v>
      </c>
      <c r="F12843">
        <v>1</v>
      </c>
      <c r="G12843">
        <v>10</v>
      </c>
      <c r="H12843" s="1">
        <v>44904</v>
      </c>
      <c r="I12843" t="s">
        <v>17</v>
      </c>
    </row>
    <row r="12844" spans="1:9" x14ac:dyDescent="0.3">
      <c r="A12844" t="s">
        <v>12985</v>
      </c>
      <c r="B12844" t="s">
        <v>484</v>
      </c>
      <c r="C12844" t="s">
        <v>38</v>
      </c>
      <c r="D12844" t="s">
        <v>125</v>
      </c>
      <c r="E12844">
        <f t="shared" si="200"/>
        <v>7</v>
      </c>
      <c r="F12844">
        <v>2</v>
      </c>
      <c r="G12844">
        <v>14</v>
      </c>
      <c r="H12844" s="1">
        <v>44616</v>
      </c>
      <c r="I12844" t="s">
        <v>28</v>
      </c>
    </row>
    <row r="12845" spans="1:9" x14ac:dyDescent="0.3">
      <c r="A12845" t="s">
        <v>12986</v>
      </c>
      <c r="B12845" t="s">
        <v>37</v>
      </c>
      <c r="C12845" t="s">
        <v>38</v>
      </c>
      <c r="D12845" t="s">
        <v>121</v>
      </c>
      <c r="E12845">
        <f t="shared" si="200"/>
        <v>5</v>
      </c>
      <c r="F12845">
        <v>4</v>
      </c>
      <c r="G12845">
        <v>20</v>
      </c>
      <c r="H12845" s="1">
        <v>44937</v>
      </c>
      <c r="I12845" t="s">
        <v>17</v>
      </c>
    </row>
    <row r="12846" spans="1:9" x14ac:dyDescent="0.3">
      <c r="A12846" t="s">
        <v>12987</v>
      </c>
      <c r="B12846" t="s">
        <v>158</v>
      </c>
      <c r="C12846" t="s">
        <v>50</v>
      </c>
      <c r="D12846" t="s">
        <v>207</v>
      </c>
      <c r="E12846">
        <f t="shared" si="200"/>
        <v>10</v>
      </c>
      <c r="F12846">
        <v>1</v>
      </c>
      <c r="G12846">
        <v>10</v>
      </c>
      <c r="H12846" s="1">
        <v>45158</v>
      </c>
      <c r="I12846" t="s">
        <v>17</v>
      </c>
    </row>
    <row r="12847" spans="1:9" x14ac:dyDescent="0.3">
      <c r="A12847" t="s">
        <v>12988</v>
      </c>
      <c r="B12847" t="s">
        <v>215</v>
      </c>
      <c r="C12847" t="s">
        <v>50</v>
      </c>
      <c r="D12847" t="s">
        <v>17678</v>
      </c>
      <c r="E12847">
        <f t="shared" si="200"/>
        <v>7</v>
      </c>
      <c r="F12847">
        <v>2</v>
      </c>
      <c r="G12847">
        <v>14</v>
      </c>
      <c r="H12847" s="1">
        <v>44595</v>
      </c>
      <c r="I12847" t="s">
        <v>13</v>
      </c>
    </row>
    <row r="12848" spans="1:9" x14ac:dyDescent="0.3">
      <c r="A12848" t="s">
        <v>12989</v>
      </c>
      <c r="B12848" t="s">
        <v>53</v>
      </c>
      <c r="C12848" t="s">
        <v>20</v>
      </c>
      <c r="D12848" t="s">
        <v>27</v>
      </c>
      <c r="E12848">
        <f t="shared" si="200"/>
        <v>12</v>
      </c>
      <c r="F12848">
        <v>4</v>
      </c>
      <c r="G12848">
        <v>48</v>
      </c>
      <c r="H12848" s="1">
        <v>45282</v>
      </c>
      <c r="I12848" t="s">
        <v>28</v>
      </c>
    </row>
    <row r="12849" spans="1:9" x14ac:dyDescent="0.3">
      <c r="A12849" t="s">
        <v>12990</v>
      </c>
      <c r="B12849" t="s">
        <v>118</v>
      </c>
      <c r="C12849" t="s">
        <v>38</v>
      </c>
      <c r="D12849" t="s">
        <v>121</v>
      </c>
      <c r="E12849">
        <f t="shared" si="200"/>
        <v>5</v>
      </c>
      <c r="F12849">
        <v>4</v>
      </c>
      <c r="G12849">
        <v>20</v>
      </c>
      <c r="H12849" s="1">
        <v>44755</v>
      </c>
      <c r="I12849" t="s">
        <v>13</v>
      </c>
    </row>
    <row r="12850" spans="1:9" x14ac:dyDescent="0.3">
      <c r="A12850" t="s">
        <v>12991</v>
      </c>
      <c r="B12850" t="s">
        <v>397</v>
      </c>
      <c r="C12850" t="s">
        <v>50</v>
      </c>
      <c r="D12850" t="s">
        <v>112</v>
      </c>
      <c r="E12850">
        <f t="shared" si="200"/>
        <v>4</v>
      </c>
      <c r="F12850">
        <v>4</v>
      </c>
      <c r="G12850">
        <v>16</v>
      </c>
      <c r="H12850" s="1">
        <v>45105</v>
      </c>
      <c r="I12850" t="s">
        <v>28</v>
      </c>
    </row>
    <row r="12851" spans="1:9" x14ac:dyDescent="0.3">
      <c r="A12851" t="s">
        <v>12992</v>
      </c>
      <c r="B12851" t="s">
        <v>111</v>
      </c>
      <c r="C12851" t="s">
        <v>24</v>
      </c>
      <c r="D12851" t="s">
        <v>71</v>
      </c>
      <c r="E12851">
        <f t="shared" si="200"/>
        <v>3</v>
      </c>
      <c r="F12851">
        <v>1</v>
      </c>
      <c r="G12851">
        <v>3</v>
      </c>
      <c r="H12851" s="1">
        <v>44967</v>
      </c>
      <c r="I12851" t="s">
        <v>28</v>
      </c>
    </row>
    <row r="12852" spans="1:9" x14ac:dyDescent="0.3">
      <c r="A12852" t="s">
        <v>12993</v>
      </c>
      <c r="B12852" t="s">
        <v>10</v>
      </c>
      <c r="C12852" t="s">
        <v>38</v>
      </c>
      <c r="D12852" t="s">
        <v>43</v>
      </c>
      <c r="E12852">
        <f t="shared" si="200"/>
        <v>6</v>
      </c>
      <c r="F12852">
        <v>1</v>
      </c>
      <c r="G12852">
        <v>6</v>
      </c>
      <c r="H12852" s="1">
        <v>44949</v>
      </c>
      <c r="I12852" t="s">
        <v>28</v>
      </c>
    </row>
    <row r="12853" spans="1:9" x14ac:dyDescent="0.3">
      <c r="A12853" t="s">
        <v>12994</v>
      </c>
      <c r="B12853" t="s">
        <v>83</v>
      </c>
      <c r="C12853" t="s">
        <v>24</v>
      </c>
      <c r="D12853" t="s">
        <v>56</v>
      </c>
      <c r="E12853">
        <f t="shared" si="200"/>
        <v>3</v>
      </c>
      <c r="F12853">
        <v>5</v>
      </c>
      <c r="G12853">
        <v>15</v>
      </c>
      <c r="H12853" s="1">
        <v>45144</v>
      </c>
      <c r="I12853" t="s">
        <v>17</v>
      </c>
    </row>
    <row r="12854" spans="1:9" x14ac:dyDescent="0.3">
      <c r="A12854" t="s">
        <v>12995</v>
      </c>
      <c r="B12854" t="s">
        <v>165</v>
      </c>
      <c r="C12854" t="s">
        <v>50</v>
      </c>
      <c r="D12854" t="str" cm="1">
        <f t="array" ref="D12854">IFERROR(INDEX('Lookup table'!$B$2:$B$15, MATCH(1, (TRIM('Lookup table'!$A$2:$A$15)=TRIM(C12854)) * (ROUND('Lookup table'!$C$2:$C$15,2)=ROUND(E12854,2)), 0)), "")</f>
        <v>French Fries</v>
      </c>
      <c r="E12854">
        <f t="shared" si="200"/>
        <v>4</v>
      </c>
      <c r="F12854">
        <v>1</v>
      </c>
      <c r="G12854">
        <v>4</v>
      </c>
      <c r="H12854" s="1">
        <v>45256</v>
      </c>
      <c r="I12854" t="s">
        <v>17</v>
      </c>
    </row>
    <row r="12855" spans="1:9" x14ac:dyDescent="0.3">
      <c r="A12855" t="s">
        <v>12996</v>
      </c>
      <c r="B12855" t="s">
        <v>181</v>
      </c>
      <c r="C12855" t="s">
        <v>20</v>
      </c>
      <c r="D12855" t="s">
        <v>41</v>
      </c>
      <c r="E12855">
        <f t="shared" si="200"/>
        <v>14</v>
      </c>
      <c r="F12855">
        <v>3</v>
      </c>
      <c r="G12855">
        <v>42</v>
      </c>
      <c r="H12855" s="1">
        <v>44706</v>
      </c>
      <c r="I12855" t="s">
        <v>17</v>
      </c>
    </row>
    <row r="12856" spans="1:9" x14ac:dyDescent="0.3">
      <c r="A12856" t="s">
        <v>12997</v>
      </c>
      <c r="B12856" t="s">
        <v>268</v>
      </c>
      <c r="C12856" t="s">
        <v>38</v>
      </c>
      <c r="D12856" t="s">
        <v>125</v>
      </c>
      <c r="E12856">
        <f t="shared" si="200"/>
        <v>7</v>
      </c>
      <c r="F12856">
        <v>3</v>
      </c>
      <c r="G12856">
        <v>21</v>
      </c>
      <c r="H12856" s="1">
        <v>44742</v>
      </c>
      <c r="I12856" t="s">
        <v>17</v>
      </c>
    </row>
    <row r="12857" spans="1:9" x14ac:dyDescent="0.3">
      <c r="A12857" t="s">
        <v>12998</v>
      </c>
      <c r="B12857" t="s">
        <v>234</v>
      </c>
      <c r="C12857" t="s">
        <v>11</v>
      </c>
      <c r="D12857" t="s">
        <v>33</v>
      </c>
      <c r="E12857">
        <f t="shared" si="200"/>
        <v>4</v>
      </c>
      <c r="F12857">
        <v>1</v>
      </c>
      <c r="G12857">
        <v>4</v>
      </c>
      <c r="H12857" s="1">
        <v>45010</v>
      </c>
      <c r="I12857" t="s">
        <v>28</v>
      </c>
    </row>
    <row r="12858" spans="1:9" x14ac:dyDescent="0.3">
      <c r="A12858" t="s">
        <v>12999</v>
      </c>
      <c r="B12858" t="s">
        <v>131</v>
      </c>
      <c r="C12858" t="s">
        <v>50</v>
      </c>
      <c r="D12858" t="s">
        <v>112</v>
      </c>
      <c r="E12858">
        <f t="shared" si="200"/>
        <v>4</v>
      </c>
      <c r="F12858">
        <v>5</v>
      </c>
      <c r="G12858">
        <v>20</v>
      </c>
      <c r="H12858" s="1">
        <v>44849</v>
      </c>
      <c r="I12858" t="s">
        <v>13</v>
      </c>
    </row>
    <row r="12859" spans="1:9" x14ac:dyDescent="0.3">
      <c r="A12859" t="s">
        <v>13000</v>
      </c>
      <c r="B12859" t="s">
        <v>15</v>
      </c>
      <c r="C12859" t="s">
        <v>50</v>
      </c>
      <c r="D12859" t="s">
        <v>112</v>
      </c>
      <c r="E12859">
        <f t="shared" si="200"/>
        <v>4</v>
      </c>
      <c r="F12859">
        <v>5</v>
      </c>
      <c r="G12859">
        <v>20</v>
      </c>
      <c r="H12859" s="1">
        <v>45071</v>
      </c>
      <c r="I12859" t="s">
        <v>13</v>
      </c>
    </row>
    <row r="12860" spans="1:9" x14ac:dyDescent="0.3">
      <c r="A12860" t="s">
        <v>13001</v>
      </c>
      <c r="B12860" t="s">
        <v>120</v>
      </c>
      <c r="C12860" t="s">
        <v>24</v>
      </c>
      <c r="D12860" t="s">
        <v>71</v>
      </c>
      <c r="E12860">
        <f t="shared" si="200"/>
        <v>3</v>
      </c>
      <c r="F12860">
        <v>2</v>
      </c>
      <c r="G12860">
        <v>6</v>
      </c>
      <c r="H12860" s="1">
        <v>45020</v>
      </c>
      <c r="I12860" t="s">
        <v>28</v>
      </c>
    </row>
    <row r="12861" spans="1:9" x14ac:dyDescent="0.3">
      <c r="A12861" t="s">
        <v>13002</v>
      </c>
      <c r="B12861" t="s">
        <v>457</v>
      </c>
      <c r="C12861" t="s">
        <v>38</v>
      </c>
      <c r="D12861" t="s">
        <v>43</v>
      </c>
      <c r="E12861">
        <f t="shared" si="200"/>
        <v>6</v>
      </c>
      <c r="F12861">
        <v>3</v>
      </c>
      <c r="G12861">
        <v>18</v>
      </c>
      <c r="H12861" s="1">
        <v>45008</v>
      </c>
      <c r="I12861" t="s">
        <v>28</v>
      </c>
    </row>
    <row r="12862" spans="1:9" x14ac:dyDescent="0.3">
      <c r="A12862" t="s">
        <v>13003</v>
      </c>
      <c r="B12862" t="s">
        <v>205</v>
      </c>
      <c r="C12862" t="s">
        <v>38</v>
      </c>
      <c r="D12862" t="s">
        <v>121</v>
      </c>
      <c r="E12862">
        <f t="shared" si="200"/>
        <v>5</v>
      </c>
      <c r="F12862">
        <v>4</v>
      </c>
      <c r="G12862">
        <v>20</v>
      </c>
      <c r="H12862" s="1">
        <v>44758</v>
      </c>
      <c r="I12862" t="s">
        <v>28</v>
      </c>
    </row>
    <row r="12863" spans="1:9" x14ac:dyDescent="0.3">
      <c r="A12863" t="s">
        <v>13004</v>
      </c>
      <c r="B12863" t="s">
        <v>287</v>
      </c>
      <c r="C12863" t="s">
        <v>11</v>
      </c>
      <c r="D12863" t="s">
        <v>16</v>
      </c>
      <c r="E12863">
        <f t="shared" si="200"/>
        <v>4</v>
      </c>
      <c r="F12863">
        <v>2</v>
      </c>
      <c r="G12863">
        <v>8</v>
      </c>
      <c r="H12863" s="1">
        <v>44708</v>
      </c>
      <c r="I12863" t="s">
        <v>17</v>
      </c>
    </row>
    <row r="12864" spans="1:9" x14ac:dyDescent="0.3">
      <c r="A12864" t="s">
        <v>13005</v>
      </c>
      <c r="B12864" t="s">
        <v>305</v>
      </c>
      <c r="C12864" t="s">
        <v>50</v>
      </c>
      <c r="D12864" t="s">
        <v>112</v>
      </c>
      <c r="E12864">
        <f t="shared" si="200"/>
        <v>4</v>
      </c>
      <c r="F12864">
        <v>4</v>
      </c>
      <c r="G12864">
        <v>16</v>
      </c>
      <c r="H12864" s="1">
        <v>45113</v>
      </c>
      <c r="I12864" t="s">
        <v>13</v>
      </c>
    </row>
    <row r="12865" spans="1:9" x14ac:dyDescent="0.3">
      <c r="A12865" t="s">
        <v>13006</v>
      </c>
      <c r="B12865" t="s">
        <v>92</v>
      </c>
      <c r="C12865" t="s">
        <v>11</v>
      </c>
      <c r="D12865" t="s">
        <v>230</v>
      </c>
      <c r="E12865">
        <f t="shared" si="200"/>
        <v>5</v>
      </c>
      <c r="F12865">
        <v>1</v>
      </c>
      <c r="G12865">
        <v>5</v>
      </c>
      <c r="H12865" s="1">
        <v>44990</v>
      </c>
      <c r="I12865" t="s">
        <v>17</v>
      </c>
    </row>
    <row r="12866" spans="1:9" x14ac:dyDescent="0.3">
      <c r="A12866" t="s">
        <v>13007</v>
      </c>
      <c r="B12866" t="s">
        <v>411</v>
      </c>
      <c r="C12866" t="s">
        <v>24</v>
      </c>
      <c r="D12866" t="s">
        <v>168</v>
      </c>
      <c r="E12866">
        <f t="shared" si="200"/>
        <v>1</v>
      </c>
      <c r="F12866">
        <v>1</v>
      </c>
      <c r="G12866">
        <v>1</v>
      </c>
      <c r="H12866" s="1">
        <v>44676</v>
      </c>
      <c r="I12866" t="s">
        <v>28</v>
      </c>
    </row>
    <row r="12867" spans="1:9" x14ac:dyDescent="0.3">
      <c r="A12867" t="s">
        <v>13008</v>
      </c>
      <c r="B12867" t="s">
        <v>597</v>
      </c>
      <c r="C12867" t="s">
        <v>50</v>
      </c>
      <c r="D12867" t="s">
        <v>112</v>
      </c>
      <c r="E12867">
        <f t="shared" si="200"/>
        <v>4</v>
      </c>
      <c r="F12867">
        <v>5</v>
      </c>
      <c r="G12867">
        <v>20</v>
      </c>
      <c r="H12867" s="1">
        <v>44880</v>
      </c>
      <c r="I12867" t="s">
        <v>17</v>
      </c>
    </row>
    <row r="12868" spans="1:9" x14ac:dyDescent="0.3">
      <c r="A12868" t="s">
        <v>13009</v>
      </c>
      <c r="B12868" t="s">
        <v>123</v>
      </c>
      <c r="C12868" t="s">
        <v>24</v>
      </c>
      <c r="D12868" t="s">
        <v>168</v>
      </c>
      <c r="E12868">
        <f t="shared" si="200"/>
        <v>1</v>
      </c>
      <c r="F12868">
        <v>5</v>
      </c>
      <c r="G12868">
        <v>5</v>
      </c>
      <c r="H12868" s="1">
        <v>44619</v>
      </c>
      <c r="I12868" t="s">
        <v>28</v>
      </c>
    </row>
    <row r="12869" spans="1:9" x14ac:dyDescent="0.3">
      <c r="A12869" t="s">
        <v>13010</v>
      </c>
      <c r="B12869" t="s">
        <v>114</v>
      </c>
      <c r="C12869" t="s">
        <v>11</v>
      </c>
      <c r="D12869" t="str" cm="1">
        <f t="array" ref="D12869">IFERROR(INDEX('Lookup table'!$B$2:$B$15, MATCH(1, (TRIM('Lookup table'!$A$2:$A$15)=TRIM(C12869)) * (ROUND('Lookup table'!$C$2:$C$15,2)=ROUND(E12869,2)), 0)), "")</f>
        <v>Side Salad</v>
      </c>
      <c r="E12869">
        <f t="shared" si="200"/>
        <v>3</v>
      </c>
      <c r="F12869">
        <v>3</v>
      </c>
      <c r="G12869">
        <v>9</v>
      </c>
      <c r="H12869" s="1">
        <v>45079</v>
      </c>
      <c r="I12869" t="s">
        <v>13</v>
      </c>
    </row>
    <row r="12870" spans="1:9" x14ac:dyDescent="0.3">
      <c r="A12870" t="s">
        <v>13011</v>
      </c>
      <c r="B12870" t="s">
        <v>163</v>
      </c>
      <c r="C12870" t="s">
        <v>11</v>
      </c>
      <c r="D12870" t="s">
        <v>16</v>
      </c>
      <c r="E12870">
        <f t="shared" ref="E12870:E12933" si="201">IF(AND(G12870&lt;&gt;0, F12870&lt;&gt;0), G12870/F12870, "")</f>
        <v>4</v>
      </c>
      <c r="F12870">
        <v>5</v>
      </c>
      <c r="G12870">
        <v>20</v>
      </c>
      <c r="H12870" s="1">
        <v>45105</v>
      </c>
      <c r="I12870" t="s">
        <v>28</v>
      </c>
    </row>
    <row r="12871" spans="1:9" x14ac:dyDescent="0.3">
      <c r="A12871" t="s">
        <v>13012</v>
      </c>
      <c r="B12871" t="s">
        <v>58</v>
      </c>
      <c r="C12871" t="s">
        <v>50</v>
      </c>
      <c r="D12871" t="s">
        <v>112</v>
      </c>
      <c r="E12871">
        <f t="shared" si="201"/>
        <v>4</v>
      </c>
      <c r="F12871">
        <v>5</v>
      </c>
      <c r="G12871">
        <v>20</v>
      </c>
      <c r="H12871" s="1">
        <v>44776</v>
      </c>
      <c r="I12871" t="s">
        <v>17</v>
      </c>
    </row>
    <row r="12872" spans="1:9" x14ac:dyDescent="0.3">
      <c r="A12872" t="s">
        <v>13013</v>
      </c>
      <c r="B12872" t="s">
        <v>101</v>
      </c>
      <c r="C12872" t="s">
        <v>50</v>
      </c>
      <c r="D12872" t="s">
        <v>112</v>
      </c>
      <c r="E12872">
        <f t="shared" si="201"/>
        <v>4</v>
      </c>
      <c r="F12872">
        <v>3</v>
      </c>
      <c r="G12872">
        <v>12</v>
      </c>
      <c r="H12872" s="1">
        <v>44980</v>
      </c>
      <c r="I12872" t="s">
        <v>28</v>
      </c>
    </row>
    <row r="12873" spans="1:9" x14ac:dyDescent="0.3">
      <c r="A12873" t="s">
        <v>13014</v>
      </c>
      <c r="B12873" t="s">
        <v>368</v>
      </c>
      <c r="C12873" t="s">
        <v>24</v>
      </c>
      <c r="D12873" t="s">
        <v>56</v>
      </c>
      <c r="E12873">
        <f t="shared" si="201"/>
        <v>3</v>
      </c>
      <c r="F12873">
        <v>4</v>
      </c>
      <c r="G12873">
        <v>12</v>
      </c>
      <c r="H12873" s="1">
        <v>44738</v>
      </c>
      <c r="I12873" t="s">
        <v>13</v>
      </c>
    </row>
    <row r="12874" spans="1:9" x14ac:dyDescent="0.3">
      <c r="A12874" t="s">
        <v>13015</v>
      </c>
      <c r="B12874" t="s">
        <v>326</v>
      </c>
      <c r="C12874" t="s">
        <v>24</v>
      </c>
      <c r="D12874" t="s">
        <v>168</v>
      </c>
      <c r="E12874">
        <f t="shared" si="201"/>
        <v>1</v>
      </c>
      <c r="F12874">
        <v>2</v>
      </c>
      <c r="G12874">
        <v>2</v>
      </c>
      <c r="H12874" s="1">
        <v>44962</v>
      </c>
      <c r="I12874" t="s">
        <v>28</v>
      </c>
    </row>
    <row r="12875" spans="1:9" x14ac:dyDescent="0.3">
      <c r="A12875" t="s">
        <v>13016</v>
      </c>
      <c r="B12875" t="s">
        <v>254</v>
      </c>
      <c r="C12875" t="s">
        <v>20</v>
      </c>
      <c r="D12875" t="s">
        <v>21</v>
      </c>
      <c r="E12875">
        <f t="shared" si="201"/>
        <v>15</v>
      </c>
      <c r="F12875">
        <v>4</v>
      </c>
      <c r="G12875">
        <v>60</v>
      </c>
      <c r="H12875" s="1">
        <v>44568</v>
      </c>
      <c r="I12875" t="s">
        <v>13</v>
      </c>
    </row>
    <row r="12876" spans="1:9" x14ac:dyDescent="0.3">
      <c r="A12876" t="s">
        <v>13017</v>
      </c>
      <c r="B12876" t="s">
        <v>92</v>
      </c>
      <c r="C12876" t="s">
        <v>50</v>
      </c>
      <c r="D12876" t="s">
        <v>51</v>
      </c>
      <c r="E12876">
        <f t="shared" si="201"/>
        <v>5</v>
      </c>
      <c r="F12876">
        <v>2</v>
      </c>
      <c r="G12876">
        <v>10</v>
      </c>
      <c r="H12876" s="1">
        <v>45161</v>
      </c>
      <c r="I12876" t="s">
        <v>17</v>
      </c>
    </row>
    <row r="12877" spans="1:9" x14ac:dyDescent="0.3">
      <c r="A12877" t="s">
        <v>13018</v>
      </c>
      <c r="B12877" t="s">
        <v>90</v>
      </c>
      <c r="C12877" t="s">
        <v>24</v>
      </c>
      <c r="D12877" t="s">
        <v>168</v>
      </c>
      <c r="E12877">
        <f t="shared" si="201"/>
        <v>1</v>
      </c>
      <c r="F12877">
        <v>4</v>
      </c>
      <c r="G12877">
        <v>4</v>
      </c>
      <c r="H12877" s="1">
        <v>44720</v>
      </c>
      <c r="I12877" t="s">
        <v>28</v>
      </c>
    </row>
    <row r="12878" spans="1:9" x14ac:dyDescent="0.3">
      <c r="A12878" t="s">
        <v>13019</v>
      </c>
      <c r="B12878" t="s">
        <v>53</v>
      </c>
      <c r="C12878" t="s">
        <v>38</v>
      </c>
      <c r="D12878" t="s">
        <v>121</v>
      </c>
      <c r="E12878">
        <f t="shared" si="201"/>
        <v>5</v>
      </c>
      <c r="F12878">
        <v>4</v>
      </c>
      <c r="G12878">
        <v>20</v>
      </c>
      <c r="H12878" s="1">
        <v>44869</v>
      </c>
      <c r="I12878" t="s">
        <v>17</v>
      </c>
    </row>
    <row r="12879" spans="1:9" x14ac:dyDescent="0.3">
      <c r="A12879" t="s">
        <v>13020</v>
      </c>
      <c r="B12879" t="s">
        <v>158</v>
      </c>
      <c r="C12879" t="s">
        <v>20</v>
      </c>
      <c r="D12879" t="s">
        <v>30</v>
      </c>
      <c r="E12879">
        <f t="shared" si="201"/>
        <v>18</v>
      </c>
      <c r="F12879">
        <v>4</v>
      </c>
      <c r="G12879">
        <v>72</v>
      </c>
      <c r="H12879" s="1">
        <v>45248</v>
      </c>
      <c r="I12879" t="s">
        <v>13</v>
      </c>
    </row>
    <row r="12880" spans="1:9" x14ac:dyDescent="0.3">
      <c r="A12880" t="s">
        <v>13021</v>
      </c>
      <c r="B12880" t="s">
        <v>120</v>
      </c>
      <c r="C12880" t="s">
        <v>24</v>
      </c>
      <c r="D12880" t="s">
        <v>168</v>
      </c>
      <c r="E12880">
        <f t="shared" si="201"/>
        <v>1</v>
      </c>
      <c r="F12880">
        <v>1</v>
      </c>
      <c r="G12880">
        <v>1</v>
      </c>
      <c r="H12880" s="1">
        <v>44696</v>
      </c>
      <c r="I12880" t="s">
        <v>28</v>
      </c>
    </row>
    <row r="12881" spans="1:9" x14ac:dyDescent="0.3">
      <c r="A12881" t="s">
        <v>13022</v>
      </c>
      <c r="B12881" t="s">
        <v>109</v>
      </c>
      <c r="C12881" t="s">
        <v>50</v>
      </c>
      <c r="D12881" t="s">
        <v>207</v>
      </c>
      <c r="E12881">
        <f t="shared" si="201"/>
        <v>10</v>
      </c>
      <c r="F12881">
        <v>2</v>
      </c>
      <c r="G12881">
        <v>20</v>
      </c>
      <c r="H12881" s="1">
        <v>44836</v>
      </c>
      <c r="I12881" t="s">
        <v>17</v>
      </c>
    </row>
    <row r="12882" spans="1:9" x14ac:dyDescent="0.3">
      <c r="A12882" t="s">
        <v>13023</v>
      </c>
      <c r="B12882" t="s">
        <v>194</v>
      </c>
      <c r="C12882" t="s">
        <v>50</v>
      </c>
      <c r="D12882" t="s">
        <v>99</v>
      </c>
      <c r="E12882">
        <f t="shared" si="201"/>
        <v>8</v>
      </c>
      <c r="F12882">
        <v>3</v>
      </c>
      <c r="G12882">
        <v>24</v>
      </c>
      <c r="H12882" s="1">
        <v>45281</v>
      </c>
      <c r="I12882" t="s">
        <v>28</v>
      </c>
    </row>
    <row r="12883" spans="1:9" x14ac:dyDescent="0.3">
      <c r="A12883" t="s">
        <v>13024</v>
      </c>
      <c r="B12883" t="s">
        <v>217</v>
      </c>
      <c r="C12883" t="s">
        <v>38</v>
      </c>
      <c r="D12883" t="s">
        <v>121</v>
      </c>
      <c r="E12883">
        <f t="shared" si="201"/>
        <v>5</v>
      </c>
      <c r="F12883">
        <v>2</v>
      </c>
      <c r="G12883">
        <v>10</v>
      </c>
      <c r="H12883" s="1">
        <v>44733</v>
      </c>
      <c r="I12883" t="s">
        <v>13</v>
      </c>
    </row>
    <row r="12884" spans="1:9" x14ac:dyDescent="0.3">
      <c r="A12884" t="s">
        <v>13025</v>
      </c>
      <c r="B12884" t="s">
        <v>129</v>
      </c>
      <c r="C12884" t="s">
        <v>50</v>
      </c>
      <c r="D12884" t="s">
        <v>86</v>
      </c>
      <c r="E12884">
        <f t="shared" si="201"/>
        <v>5</v>
      </c>
      <c r="F12884">
        <v>1</v>
      </c>
      <c r="G12884">
        <v>5</v>
      </c>
      <c r="H12884" s="1">
        <v>44813</v>
      </c>
      <c r="I12884" t="s">
        <v>13</v>
      </c>
    </row>
    <row r="12885" spans="1:9" x14ac:dyDescent="0.3">
      <c r="A12885" t="s">
        <v>13026</v>
      </c>
      <c r="B12885" t="s">
        <v>120</v>
      </c>
      <c r="C12885" t="s">
        <v>11</v>
      </c>
      <c r="D12885" t="s">
        <v>12</v>
      </c>
      <c r="E12885">
        <f t="shared" si="201"/>
        <v>3</v>
      </c>
      <c r="F12885">
        <v>3</v>
      </c>
      <c r="G12885">
        <v>9</v>
      </c>
      <c r="H12885" s="1">
        <v>45138</v>
      </c>
      <c r="I12885" t="s">
        <v>28</v>
      </c>
    </row>
    <row r="12886" spans="1:9" x14ac:dyDescent="0.3">
      <c r="A12886" t="s">
        <v>13027</v>
      </c>
      <c r="B12886" t="s">
        <v>298</v>
      </c>
      <c r="C12886" t="s">
        <v>50</v>
      </c>
      <c r="D12886" t="s">
        <v>17678</v>
      </c>
      <c r="E12886">
        <f t="shared" si="201"/>
        <v>7</v>
      </c>
      <c r="F12886">
        <v>3</v>
      </c>
      <c r="G12886">
        <v>21</v>
      </c>
      <c r="H12886" s="1">
        <v>45267</v>
      </c>
      <c r="I12886" t="s">
        <v>28</v>
      </c>
    </row>
    <row r="12887" spans="1:9" x14ac:dyDescent="0.3">
      <c r="A12887" t="s">
        <v>13028</v>
      </c>
      <c r="B12887" t="s">
        <v>200</v>
      </c>
      <c r="C12887" t="s">
        <v>20</v>
      </c>
      <c r="D12887" t="s">
        <v>27</v>
      </c>
      <c r="E12887">
        <f t="shared" si="201"/>
        <v>12</v>
      </c>
      <c r="F12887">
        <v>1</v>
      </c>
      <c r="G12887">
        <v>12</v>
      </c>
      <c r="H12887" s="1">
        <v>44877</v>
      </c>
      <c r="I12887" t="s">
        <v>17</v>
      </c>
    </row>
    <row r="12888" spans="1:9" x14ac:dyDescent="0.3">
      <c r="A12888" t="s">
        <v>13029</v>
      </c>
      <c r="B12888" t="s">
        <v>55</v>
      </c>
      <c r="C12888" t="s">
        <v>38</v>
      </c>
      <c r="D12888" t="s">
        <v>125</v>
      </c>
      <c r="E12888">
        <f t="shared" si="201"/>
        <v>7</v>
      </c>
      <c r="F12888">
        <v>3</v>
      </c>
      <c r="G12888">
        <v>21</v>
      </c>
      <c r="H12888" s="1">
        <v>45224</v>
      </c>
      <c r="I12888" t="s">
        <v>28</v>
      </c>
    </row>
    <row r="12889" spans="1:9" x14ac:dyDescent="0.3">
      <c r="A12889" t="s">
        <v>13030</v>
      </c>
      <c r="B12889" t="s">
        <v>234</v>
      </c>
      <c r="C12889" t="s">
        <v>11</v>
      </c>
      <c r="D12889" t="s">
        <v>33</v>
      </c>
      <c r="E12889">
        <f t="shared" si="201"/>
        <v>4</v>
      </c>
      <c r="F12889">
        <v>5</v>
      </c>
      <c r="G12889">
        <v>20</v>
      </c>
      <c r="H12889" s="1">
        <v>44691</v>
      </c>
      <c r="I12889" t="s">
        <v>13</v>
      </c>
    </row>
    <row r="12890" spans="1:9" x14ac:dyDescent="0.3">
      <c r="A12890" t="s">
        <v>13031</v>
      </c>
      <c r="B12890" t="s">
        <v>185</v>
      </c>
      <c r="C12890" t="s">
        <v>50</v>
      </c>
      <c r="D12890" t="s">
        <v>112</v>
      </c>
      <c r="E12890">
        <f t="shared" si="201"/>
        <v>4</v>
      </c>
      <c r="F12890">
        <v>4</v>
      </c>
      <c r="G12890">
        <v>16</v>
      </c>
      <c r="H12890" s="1">
        <v>44845</v>
      </c>
      <c r="I12890" t="s">
        <v>17</v>
      </c>
    </row>
    <row r="12891" spans="1:9" x14ac:dyDescent="0.3">
      <c r="A12891" t="s">
        <v>13032</v>
      </c>
      <c r="B12891" t="s">
        <v>76</v>
      </c>
      <c r="C12891" t="s">
        <v>20</v>
      </c>
      <c r="D12891" t="s">
        <v>21</v>
      </c>
      <c r="E12891">
        <f t="shared" si="201"/>
        <v>15</v>
      </c>
      <c r="F12891">
        <v>3</v>
      </c>
      <c r="G12891">
        <v>45</v>
      </c>
      <c r="H12891" s="1">
        <v>44703</v>
      </c>
      <c r="I12891" t="s">
        <v>28</v>
      </c>
    </row>
    <row r="12892" spans="1:9" x14ac:dyDescent="0.3">
      <c r="A12892" t="s">
        <v>13033</v>
      </c>
      <c r="B12892" t="s">
        <v>425</v>
      </c>
      <c r="C12892" t="s">
        <v>20</v>
      </c>
      <c r="D12892" t="s">
        <v>21</v>
      </c>
      <c r="E12892">
        <f t="shared" si="201"/>
        <v>15</v>
      </c>
      <c r="F12892">
        <v>2</v>
      </c>
      <c r="G12892">
        <v>30</v>
      </c>
      <c r="H12892" s="1">
        <v>45092</v>
      </c>
      <c r="I12892" t="s">
        <v>17</v>
      </c>
    </row>
    <row r="12893" spans="1:9" x14ac:dyDescent="0.3">
      <c r="A12893" t="s">
        <v>13034</v>
      </c>
      <c r="B12893" t="s">
        <v>345</v>
      </c>
      <c r="C12893" t="s">
        <v>11</v>
      </c>
      <c r="D12893" t="s">
        <v>79</v>
      </c>
      <c r="E12893">
        <f t="shared" si="201"/>
        <v>5</v>
      </c>
      <c r="F12893">
        <v>3</v>
      </c>
      <c r="G12893">
        <v>15</v>
      </c>
      <c r="H12893" s="1">
        <v>44575</v>
      </c>
      <c r="I12893" t="s">
        <v>28</v>
      </c>
    </row>
    <row r="12894" spans="1:9" x14ac:dyDescent="0.3">
      <c r="A12894" t="s">
        <v>13035</v>
      </c>
      <c r="B12894" t="s">
        <v>131</v>
      </c>
      <c r="C12894" t="s">
        <v>24</v>
      </c>
      <c r="D12894" t="s">
        <v>56</v>
      </c>
      <c r="E12894">
        <f t="shared" si="201"/>
        <v>3</v>
      </c>
      <c r="F12894">
        <v>2</v>
      </c>
      <c r="G12894">
        <v>6</v>
      </c>
      <c r="H12894" s="1">
        <v>45026</v>
      </c>
      <c r="I12894" t="s">
        <v>13</v>
      </c>
    </row>
    <row r="12895" spans="1:9" x14ac:dyDescent="0.3">
      <c r="A12895" t="s">
        <v>13036</v>
      </c>
      <c r="B12895" t="s">
        <v>15</v>
      </c>
      <c r="C12895" t="s">
        <v>24</v>
      </c>
      <c r="D12895" t="s">
        <v>168</v>
      </c>
      <c r="E12895">
        <f t="shared" si="201"/>
        <v>1</v>
      </c>
      <c r="F12895">
        <v>2</v>
      </c>
      <c r="G12895">
        <v>2</v>
      </c>
      <c r="H12895" s="1">
        <v>45183</v>
      </c>
      <c r="I12895" t="s">
        <v>17</v>
      </c>
    </row>
    <row r="12896" spans="1:9" x14ac:dyDescent="0.3">
      <c r="A12896" t="s">
        <v>13037</v>
      </c>
      <c r="B12896" t="s">
        <v>281</v>
      </c>
      <c r="C12896" t="s">
        <v>24</v>
      </c>
      <c r="D12896" t="s">
        <v>77</v>
      </c>
      <c r="E12896">
        <f t="shared" si="201"/>
        <v>2.5</v>
      </c>
      <c r="F12896">
        <v>1</v>
      </c>
      <c r="G12896">
        <v>2.5</v>
      </c>
      <c r="H12896" s="1">
        <v>44596</v>
      </c>
      <c r="I12896" t="s">
        <v>17</v>
      </c>
    </row>
    <row r="12897" spans="1:9" x14ac:dyDescent="0.3">
      <c r="A12897" t="s">
        <v>13038</v>
      </c>
      <c r="B12897" t="s">
        <v>53</v>
      </c>
      <c r="C12897" t="s">
        <v>20</v>
      </c>
      <c r="D12897" t="s">
        <v>245</v>
      </c>
      <c r="E12897">
        <f t="shared" si="201"/>
        <v>20</v>
      </c>
      <c r="F12897">
        <v>3</v>
      </c>
      <c r="G12897">
        <v>60</v>
      </c>
      <c r="H12897" s="1">
        <v>44806</v>
      </c>
      <c r="I12897" t="s">
        <v>17</v>
      </c>
    </row>
    <row r="12898" spans="1:9" x14ac:dyDescent="0.3">
      <c r="A12898" t="s">
        <v>13039</v>
      </c>
      <c r="B12898" t="s">
        <v>167</v>
      </c>
      <c r="C12898" t="s">
        <v>50</v>
      </c>
      <c r="D12898" t="str" cm="1">
        <f t="array" ref="D12898">IFERROR(INDEX('Lookup table'!$B$2:$B$15, MATCH(1, (TRIM('Lookup table'!$A$2:$A$15)=TRIM(C12898)) * (ROUND('Lookup table'!$C$2:$C$15,2)=ROUND(E12898,2)), 0)), "")</f>
        <v/>
      </c>
      <c r="E12898" t="str">
        <f t="shared" si="201"/>
        <v/>
      </c>
      <c r="H12898" s="1">
        <v>45211</v>
      </c>
      <c r="I12898" t="s">
        <v>28</v>
      </c>
    </row>
    <row r="12899" spans="1:9" x14ac:dyDescent="0.3">
      <c r="A12899" t="s">
        <v>13040</v>
      </c>
      <c r="B12899" t="s">
        <v>97</v>
      </c>
      <c r="C12899" t="s">
        <v>38</v>
      </c>
      <c r="D12899" t="s">
        <v>125</v>
      </c>
      <c r="E12899">
        <f t="shared" si="201"/>
        <v>7</v>
      </c>
      <c r="F12899">
        <v>3</v>
      </c>
      <c r="G12899">
        <v>21</v>
      </c>
      <c r="H12899" s="1">
        <v>44991</v>
      </c>
      <c r="I12899" t="s">
        <v>17</v>
      </c>
    </row>
    <row r="12900" spans="1:9" x14ac:dyDescent="0.3">
      <c r="A12900" t="s">
        <v>13041</v>
      </c>
      <c r="B12900" t="s">
        <v>105</v>
      </c>
      <c r="C12900" t="s">
        <v>11</v>
      </c>
      <c r="D12900" t="s">
        <v>33</v>
      </c>
      <c r="E12900">
        <f t="shared" si="201"/>
        <v>4</v>
      </c>
      <c r="F12900">
        <v>4</v>
      </c>
      <c r="G12900">
        <v>16</v>
      </c>
      <c r="H12900" s="1">
        <v>45045</v>
      </c>
      <c r="I12900" t="s">
        <v>28</v>
      </c>
    </row>
    <row r="12901" spans="1:9" x14ac:dyDescent="0.3">
      <c r="A12901" t="s">
        <v>13042</v>
      </c>
      <c r="B12901" t="s">
        <v>26</v>
      </c>
      <c r="C12901" t="s">
        <v>20</v>
      </c>
      <c r="D12901" t="s">
        <v>27</v>
      </c>
      <c r="E12901">
        <f t="shared" si="201"/>
        <v>12</v>
      </c>
      <c r="F12901">
        <v>2</v>
      </c>
      <c r="G12901">
        <v>24</v>
      </c>
      <c r="H12901" s="1">
        <v>45254</v>
      </c>
      <c r="I12901" t="s">
        <v>28</v>
      </c>
    </row>
    <row r="12902" spans="1:9" x14ac:dyDescent="0.3">
      <c r="A12902" t="s">
        <v>13043</v>
      </c>
      <c r="B12902" t="s">
        <v>305</v>
      </c>
      <c r="C12902" t="s">
        <v>50</v>
      </c>
      <c r="D12902" t="s">
        <v>207</v>
      </c>
      <c r="E12902">
        <f t="shared" si="201"/>
        <v>10</v>
      </c>
      <c r="F12902">
        <v>3</v>
      </c>
      <c r="G12902">
        <v>30</v>
      </c>
      <c r="H12902" s="1">
        <v>44884</v>
      </c>
      <c r="I12902" t="s">
        <v>17</v>
      </c>
    </row>
    <row r="12903" spans="1:9" x14ac:dyDescent="0.3">
      <c r="A12903" t="s">
        <v>13044</v>
      </c>
      <c r="B12903" t="s">
        <v>147</v>
      </c>
      <c r="C12903" t="s">
        <v>50</v>
      </c>
      <c r="D12903" t="s">
        <v>207</v>
      </c>
      <c r="E12903">
        <f t="shared" si="201"/>
        <v>10</v>
      </c>
      <c r="F12903">
        <v>5</v>
      </c>
      <c r="G12903">
        <v>50</v>
      </c>
      <c r="H12903" s="1">
        <v>45048</v>
      </c>
      <c r="I12903" t="s">
        <v>17</v>
      </c>
    </row>
    <row r="12904" spans="1:9" x14ac:dyDescent="0.3">
      <c r="A12904" t="s">
        <v>13045</v>
      </c>
      <c r="B12904" t="s">
        <v>158</v>
      </c>
      <c r="C12904" t="s">
        <v>38</v>
      </c>
      <c r="D12904" t="s">
        <v>121</v>
      </c>
      <c r="E12904">
        <f t="shared" si="201"/>
        <v>5</v>
      </c>
      <c r="F12904">
        <v>1</v>
      </c>
      <c r="G12904">
        <v>5</v>
      </c>
      <c r="H12904" s="1">
        <v>45125</v>
      </c>
      <c r="I12904" t="s">
        <v>28</v>
      </c>
    </row>
    <row r="12905" spans="1:9" x14ac:dyDescent="0.3">
      <c r="A12905" t="s">
        <v>13046</v>
      </c>
      <c r="B12905" t="s">
        <v>97</v>
      </c>
      <c r="C12905" t="s">
        <v>11</v>
      </c>
      <c r="D12905" t="s">
        <v>33</v>
      </c>
      <c r="E12905">
        <f t="shared" si="201"/>
        <v>4</v>
      </c>
      <c r="F12905">
        <v>1</v>
      </c>
      <c r="G12905">
        <v>4</v>
      </c>
      <c r="H12905" s="1">
        <v>44790</v>
      </c>
      <c r="I12905" t="s">
        <v>28</v>
      </c>
    </row>
    <row r="12906" spans="1:9" x14ac:dyDescent="0.3">
      <c r="A12906" t="s">
        <v>13047</v>
      </c>
      <c r="B12906" t="s">
        <v>10</v>
      </c>
      <c r="C12906" t="s">
        <v>11</v>
      </c>
      <c r="D12906" t="s">
        <v>33</v>
      </c>
      <c r="E12906">
        <f t="shared" si="201"/>
        <v>4</v>
      </c>
      <c r="F12906">
        <v>3</v>
      </c>
      <c r="G12906">
        <v>12</v>
      </c>
      <c r="H12906" s="1">
        <v>45155</v>
      </c>
      <c r="I12906" t="s">
        <v>13</v>
      </c>
    </row>
    <row r="12907" spans="1:9" x14ac:dyDescent="0.3">
      <c r="A12907" t="s">
        <v>13048</v>
      </c>
      <c r="B12907" t="s">
        <v>129</v>
      </c>
      <c r="C12907" t="s">
        <v>38</v>
      </c>
      <c r="D12907" t="s">
        <v>121</v>
      </c>
      <c r="E12907">
        <f t="shared" si="201"/>
        <v>5</v>
      </c>
      <c r="F12907">
        <v>5</v>
      </c>
      <c r="G12907">
        <v>25</v>
      </c>
      <c r="H12907" s="1">
        <v>44851</v>
      </c>
      <c r="I12907" t="s">
        <v>28</v>
      </c>
    </row>
    <row r="12908" spans="1:9" x14ac:dyDescent="0.3">
      <c r="A12908" t="s">
        <v>13049</v>
      </c>
      <c r="B12908" t="s">
        <v>58</v>
      </c>
      <c r="C12908" t="s">
        <v>24</v>
      </c>
      <c r="D12908" t="s">
        <v>77</v>
      </c>
      <c r="E12908">
        <f t="shared" si="201"/>
        <v>2.5</v>
      </c>
      <c r="F12908">
        <v>3</v>
      </c>
      <c r="G12908">
        <v>7.5</v>
      </c>
      <c r="H12908" s="1">
        <v>44655</v>
      </c>
      <c r="I12908" t="s">
        <v>17</v>
      </c>
    </row>
    <row r="12909" spans="1:9" x14ac:dyDescent="0.3">
      <c r="A12909" t="s">
        <v>13050</v>
      </c>
      <c r="B12909" t="s">
        <v>221</v>
      </c>
      <c r="C12909" t="s">
        <v>11</v>
      </c>
      <c r="D12909" t="s">
        <v>33</v>
      </c>
      <c r="E12909">
        <f t="shared" si="201"/>
        <v>4</v>
      </c>
      <c r="F12909">
        <v>4</v>
      </c>
      <c r="G12909">
        <v>16</v>
      </c>
      <c r="H12909" s="1">
        <v>44618</v>
      </c>
      <c r="I12909" t="s">
        <v>28</v>
      </c>
    </row>
    <row r="12910" spans="1:9" x14ac:dyDescent="0.3">
      <c r="A12910" t="s">
        <v>13051</v>
      </c>
      <c r="B12910" t="s">
        <v>150</v>
      </c>
      <c r="C12910" t="s">
        <v>11</v>
      </c>
      <c r="D12910" t="s">
        <v>230</v>
      </c>
      <c r="E12910">
        <f t="shared" si="201"/>
        <v>5</v>
      </c>
      <c r="F12910">
        <v>2</v>
      </c>
      <c r="G12910">
        <v>10</v>
      </c>
      <c r="H12910" s="1">
        <v>44690</v>
      </c>
      <c r="I12910" t="s">
        <v>17</v>
      </c>
    </row>
    <row r="12911" spans="1:9" x14ac:dyDescent="0.3">
      <c r="A12911" t="s">
        <v>13052</v>
      </c>
      <c r="B12911" t="s">
        <v>176</v>
      </c>
      <c r="C12911" t="s">
        <v>11</v>
      </c>
      <c r="D12911" t="s">
        <v>16</v>
      </c>
      <c r="E12911">
        <f t="shared" si="201"/>
        <v>4</v>
      </c>
      <c r="F12911">
        <v>1</v>
      </c>
      <c r="G12911">
        <v>4</v>
      </c>
      <c r="H12911" s="1">
        <v>45272</v>
      </c>
      <c r="I12911" t="s">
        <v>28</v>
      </c>
    </row>
    <row r="12912" spans="1:9" x14ac:dyDescent="0.3">
      <c r="A12912" t="s">
        <v>13053</v>
      </c>
      <c r="B12912" t="s">
        <v>143</v>
      </c>
      <c r="C12912" t="s">
        <v>20</v>
      </c>
      <c r="D12912" t="s">
        <v>27</v>
      </c>
      <c r="E12912">
        <f t="shared" si="201"/>
        <v>12</v>
      </c>
      <c r="F12912">
        <v>3</v>
      </c>
      <c r="G12912">
        <v>36</v>
      </c>
      <c r="H12912" s="1">
        <v>44939</v>
      </c>
      <c r="I12912" t="s">
        <v>13</v>
      </c>
    </row>
    <row r="12913" spans="1:9" x14ac:dyDescent="0.3">
      <c r="A12913" t="s">
        <v>13054</v>
      </c>
      <c r="B12913" t="s">
        <v>92</v>
      </c>
      <c r="C12913" t="s">
        <v>38</v>
      </c>
      <c r="D12913" t="s">
        <v>125</v>
      </c>
      <c r="E12913">
        <f t="shared" si="201"/>
        <v>7</v>
      </c>
      <c r="F12913">
        <v>2</v>
      </c>
      <c r="G12913">
        <v>14</v>
      </c>
      <c r="H12913" s="1">
        <v>44780</v>
      </c>
      <c r="I12913" t="s">
        <v>17</v>
      </c>
    </row>
    <row r="12914" spans="1:9" x14ac:dyDescent="0.3">
      <c r="A12914" t="s">
        <v>13055</v>
      </c>
      <c r="B12914" t="s">
        <v>185</v>
      </c>
      <c r="C12914" t="s">
        <v>24</v>
      </c>
      <c r="D12914" t="s">
        <v>71</v>
      </c>
      <c r="E12914">
        <f t="shared" si="201"/>
        <v>3</v>
      </c>
      <c r="F12914">
        <v>1</v>
      </c>
      <c r="G12914">
        <v>3</v>
      </c>
      <c r="H12914" s="1">
        <v>45225</v>
      </c>
      <c r="I12914" t="s">
        <v>13</v>
      </c>
    </row>
    <row r="12915" spans="1:9" x14ac:dyDescent="0.3">
      <c r="A12915" t="s">
        <v>13056</v>
      </c>
      <c r="B12915" t="s">
        <v>26</v>
      </c>
      <c r="C12915" t="s">
        <v>38</v>
      </c>
      <c r="D12915" t="s">
        <v>125</v>
      </c>
      <c r="E12915">
        <f t="shared" si="201"/>
        <v>7</v>
      </c>
      <c r="F12915">
        <v>1</v>
      </c>
      <c r="G12915">
        <v>7</v>
      </c>
      <c r="H12915" s="1">
        <v>45291</v>
      </c>
      <c r="I12915" t="s">
        <v>28</v>
      </c>
    </row>
    <row r="12916" spans="1:9" x14ac:dyDescent="0.3">
      <c r="A12916" t="s">
        <v>13057</v>
      </c>
      <c r="B12916" t="s">
        <v>163</v>
      </c>
      <c r="C12916" t="s">
        <v>24</v>
      </c>
      <c r="D12916" t="s">
        <v>168</v>
      </c>
      <c r="E12916">
        <f t="shared" si="201"/>
        <v>1</v>
      </c>
      <c r="F12916">
        <v>3</v>
      </c>
      <c r="G12916">
        <v>3</v>
      </c>
      <c r="H12916" s="1">
        <v>44873</v>
      </c>
      <c r="I12916" t="s">
        <v>13</v>
      </c>
    </row>
    <row r="12917" spans="1:9" x14ac:dyDescent="0.3">
      <c r="A12917" t="s">
        <v>13058</v>
      </c>
      <c r="B12917" t="s">
        <v>123</v>
      </c>
      <c r="C12917" t="s">
        <v>20</v>
      </c>
      <c r="D12917" t="s">
        <v>27</v>
      </c>
      <c r="E12917">
        <f t="shared" si="201"/>
        <v>12</v>
      </c>
      <c r="F12917">
        <v>2</v>
      </c>
      <c r="G12917">
        <v>24</v>
      </c>
      <c r="H12917" s="1">
        <v>44605</v>
      </c>
      <c r="I12917" t="s">
        <v>28</v>
      </c>
    </row>
    <row r="12918" spans="1:9" x14ac:dyDescent="0.3">
      <c r="A12918" t="s">
        <v>13059</v>
      </c>
      <c r="B12918" t="s">
        <v>64</v>
      </c>
      <c r="C12918" t="s">
        <v>50</v>
      </c>
      <c r="D12918" t="s">
        <v>51</v>
      </c>
      <c r="E12918">
        <f t="shared" si="201"/>
        <v>5</v>
      </c>
      <c r="F12918">
        <v>2</v>
      </c>
      <c r="G12918">
        <v>10</v>
      </c>
      <c r="H12918" s="1">
        <v>45214</v>
      </c>
      <c r="I12918" t="s">
        <v>28</v>
      </c>
    </row>
    <row r="12919" spans="1:9" x14ac:dyDescent="0.3">
      <c r="A12919" t="s">
        <v>13060</v>
      </c>
      <c r="B12919" t="s">
        <v>425</v>
      </c>
      <c r="C12919" t="s">
        <v>20</v>
      </c>
      <c r="D12919" t="s">
        <v>41</v>
      </c>
      <c r="E12919">
        <f t="shared" si="201"/>
        <v>14</v>
      </c>
      <c r="F12919">
        <v>5</v>
      </c>
      <c r="G12919">
        <v>70</v>
      </c>
      <c r="H12919" s="1">
        <v>44745</v>
      </c>
      <c r="I12919" t="s">
        <v>13</v>
      </c>
    </row>
    <row r="12920" spans="1:9" x14ac:dyDescent="0.3">
      <c r="A12920" t="s">
        <v>13061</v>
      </c>
      <c r="B12920" t="s">
        <v>441</v>
      </c>
      <c r="C12920" t="s">
        <v>38</v>
      </c>
      <c r="D12920" t="s">
        <v>121</v>
      </c>
      <c r="E12920">
        <f t="shared" si="201"/>
        <v>5</v>
      </c>
      <c r="F12920">
        <v>5</v>
      </c>
      <c r="G12920">
        <v>25</v>
      </c>
      <c r="H12920" s="1">
        <v>45074</v>
      </c>
      <c r="I12920" t="s">
        <v>13</v>
      </c>
    </row>
    <row r="12921" spans="1:9" x14ac:dyDescent="0.3">
      <c r="A12921" t="s">
        <v>13062</v>
      </c>
      <c r="B12921" t="s">
        <v>131</v>
      </c>
      <c r="C12921" t="s">
        <v>20</v>
      </c>
      <c r="D12921" t="s">
        <v>27</v>
      </c>
      <c r="E12921">
        <f t="shared" si="201"/>
        <v>12</v>
      </c>
      <c r="F12921">
        <v>5</v>
      </c>
      <c r="G12921">
        <v>60</v>
      </c>
      <c r="H12921" s="1">
        <v>44925</v>
      </c>
      <c r="I12921" t="s">
        <v>13</v>
      </c>
    </row>
    <row r="12922" spans="1:9" x14ac:dyDescent="0.3">
      <c r="A12922" t="s">
        <v>13063</v>
      </c>
      <c r="B12922" t="s">
        <v>441</v>
      </c>
      <c r="C12922" t="s">
        <v>20</v>
      </c>
      <c r="D12922" t="s">
        <v>27</v>
      </c>
      <c r="E12922">
        <f t="shared" si="201"/>
        <v>12</v>
      </c>
      <c r="F12922">
        <v>1</v>
      </c>
      <c r="G12922">
        <v>12</v>
      </c>
      <c r="H12922" s="1">
        <v>44776</v>
      </c>
      <c r="I12922" t="s">
        <v>13</v>
      </c>
    </row>
    <row r="12923" spans="1:9" x14ac:dyDescent="0.3">
      <c r="A12923" t="s">
        <v>13064</v>
      </c>
      <c r="B12923" t="s">
        <v>219</v>
      </c>
      <c r="C12923" t="s">
        <v>50</v>
      </c>
      <c r="D12923" t="s">
        <v>112</v>
      </c>
      <c r="E12923">
        <f t="shared" si="201"/>
        <v>4</v>
      </c>
      <c r="F12923">
        <v>2</v>
      </c>
      <c r="G12923">
        <v>8</v>
      </c>
      <c r="H12923" s="1">
        <v>44793</v>
      </c>
      <c r="I12923" t="s">
        <v>17</v>
      </c>
    </row>
    <row r="12924" spans="1:9" x14ac:dyDescent="0.3">
      <c r="A12924" t="s">
        <v>13065</v>
      </c>
      <c r="B12924" t="s">
        <v>81</v>
      </c>
      <c r="C12924" t="s">
        <v>24</v>
      </c>
      <c r="D12924" t="s">
        <v>71</v>
      </c>
      <c r="E12924">
        <f t="shared" si="201"/>
        <v>3</v>
      </c>
      <c r="F12924">
        <v>5</v>
      </c>
      <c r="G12924">
        <v>15</v>
      </c>
      <c r="H12924" s="1">
        <v>45004</v>
      </c>
      <c r="I12924" t="s">
        <v>28</v>
      </c>
    </row>
    <row r="12925" spans="1:9" x14ac:dyDescent="0.3">
      <c r="A12925" t="s">
        <v>13066</v>
      </c>
      <c r="B12925" t="s">
        <v>223</v>
      </c>
      <c r="C12925" t="s">
        <v>24</v>
      </c>
      <c r="D12925" t="s">
        <v>168</v>
      </c>
      <c r="E12925">
        <f t="shared" si="201"/>
        <v>1</v>
      </c>
      <c r="F12925">
        <v>4</v>
      </c>
      <c r="G12925">
        <v>4</v>
      </c>
      <c r="H12925" s="1">
        <v>44585</v>
      </c>
      <c r="I12925" t="s">
        <v>17</v>
      </c>
    </row>
    <row r="12926" spans="1:9" x14ac:dyDescent="0.3">
      <c r="A12926" t="s">
        <v>13067</v>
      </c>
      <c r="B12926" t="s">
        <v>287</v>
      </c>
      <c r="C12926" t="s">
        <v>20</v>
      </c>
      <c r="D12926" t="s">
        <v>30</v>
      </c>
      <c r="E12926">
        <f t="shared" si="201"/>
        <v>18</v>
      </c>
      <c r="F12926">
        <v>1</v>
      </c>
      <c r="G12926">
        <v>18</v>
      </c>
      <c r="H12926" s="1">
        <v>45122</v>
      </c>
      <c r="I12926" t="s">
        <v>17</v>
      </c>
    </row>
    <row r="12927" spans="1:9" x14ac:dyDescent="0.3">
      <c r="A12927" t="s">
        <v>13068</v>
      </c>
      <c r="B12927" t="s">
        <v>457</v>
      </c>
      <c r="C12927" t="s">
        <v>20</v>
      </c>
      <c r="D12927" t="s">
        <v>245</v>
      </c>
      <c r="E12927">
        <f t="shared" si="201"/>
        <v>20</v>
      </c>
      <c r="F12927">
        <v>5</v>
      </c>
      <c r="G12927">
        <v>100</v>
      </c>
      <c r="H12927" s="1">
        <v>44615</v>
      </c>
      <c r="I12927" t="s">
        <v>17</v>
      </c>
    </row>
    <row r="12928" spans="1:9" x14ac:dyDescent="0.3">
      <c r="A12928" t="s">
        <v>13069</v>
      </c>
      <c r="B12928" t="s">
        <v>188</v>
      </c>
      <c r="C12928" t="s">
        <v>38</v>
      </c>
      <c r="D12928" t="s">
        <v>74</v>
      </c>
      <c r="E12928">
        <f t="shared" si="201"/>
        <v>6</v>
      </c>
      <c r="F12928">
        <v>5</v>
      </c>
      <c r="G12928">
        <v>30</v>
      </c>
      <c r="H12928" s="1">
        <v>45100</v>
      </c>
      <c r="I12928" t="s">
        <v>17</v>
      </c>
    </row>
    <row r="12929" spans="1:9" x14ac:dyDescent="0.3">
      <c r="A12929" t="s">
        <v>13070</v>
      </c>
      <c r="B12929" t="s">
        <v>196</v>
      </c>
      <c r="C12929" t="s">
        <v>50</v>
      </c>
      <c r="D12929" t="s">
        <v>112</v>
      </c>
      <c r="E12929">
        <f t="shared" si="201"/>
        <v>4</v>
      </c>
      <c r="F12929">
        <v>3</v>
      </c>
      <c r="G12929">
        <v>12</v>
      </c>
      <c r="H12929" s="1">
        <v>44714</v>
      </c>
      <c r="I12929" t="s">
        <v>13</v>
      </c>
    </row>
    <row r="12930" spans="1:9" x14ac:dyDescent="0.3">
      <c r="A12930" t="s">
        <v>13071</v>
      </c>
      <c r="B12930" t="s">
        <v>305</v>
      </c>
      <c r="C12930" t="s">
        <v>20</v>
      </c>
      <c r="D12930" t="s">
        <v>41</v>
      </c>
      <c r="E12930">
        <f t="shared" si="201"/>
        <v>14</v>
      </c>
      <c r="F12930">
        <v>5</v>
      </c>
      <c r="G12930">
        <v>70</v>
      </c>
      <c r="H12930" s="1">
        <v>44969</v>
      </c>
      <c r="I12930" t="s">
        <v>28</v>
      </c>
    </row>
    <row r="12931" spans="1:9" x14ac:dyDescent="0.3">
      <c r="A12931" t="s">
        <v>13072</v>
      </c>
      <c r="B12931" t="s">
        <v>81</v>
      </c>
      <c r="C12931" t="s">
        <v>50</v>
      </c>
      <c r="D12931" t="s">
        <v>86</v>
      </c>
      <c r="E12931">
        <f t="shared" si="201"/>
        <v>5</v>
      </c>
      <c r="F12931">
        <v>2</v>
      </c>
      <c r="G12931">
        <v>10</v>
      </c>
      <c r="H12931" s="1">
        <v>44951</v>
      </c>
      <c r="I12931" t="s">
        <v>13</v>
      </c>
    </row>
    <row r="12932" spans="1:9" x14ac:dyDescent="0.3">
      <c r="A12932" t="s">
        <v>13073</v>
      </c>
      <c r="B12932" t="s">
        <v>368</v>
      </c>
      <c r="C12932" t="s">
        <v>38</v>
      </c>
      <c r="D12932" t="s">
        <v>43</v>
      </c>
      <c r="E12932">
        <f t="shared" si="201"/>
        <v>6</v>
      </c>
      <c r="F12932">
        <v>3</v>
      </c>
      <c r="G12932">
        <v>18</v>
      </c>
      <c r="H12932" s="1">
        <v>44753</v>
      </c>
    </row>
    <row r="12933" spans="1:9" x14ac:dyDescent="0.3">
      <c r="A12933" t="s">
        <v>13074</v>
      </c>
      <c r="B12933" t="s">
        <v>150</v>
      </c>
      <c r="C12933" t="s">
        <v>38</v>
      </c>
      <c r="D12933" t="s">
        <v>107</v>
      </c>
      <c r="E12933">
        <f t="shared" si="201"/>
        <v>4</v>
      </c>
      <c r="F12933">
        <v>5</v>
      </c>
      <c r="G12933">
        <v>20</v>
      </c>
      <c r="H12933" s="1">
        <v>45029</v>
      </c>
      <c r="I12933" t="s">
        <v>28</v>
      </c>
    </row>
    <row r="12934" spans="1:9" x14ac:dyDescent="0.3">
      <c r="A12934" t="s">
        <v>13075</v>
      </c>
      <c r="B12934" t="s">
        <v>49</v>
      </c>
      <c r="C12934" t="s">
        <v>20</v>
      </c>
      <c r="D12934" t="s">
        <v>21</v>
      </c>
      <c r="E12934">
        <f t="shared" ref="E12934:E12997" si="202">IF(AND(G12934&lt;&gt;0, F12934&lt;&gt;0), G12934/F12934, "")</f>
        <v>15</v>
      </c>
      <c r="F12934">
        <v>4</v>
      </c>
      <c r="G12934">
        <v>60</v>
      </c>
      <c r="H12934" s="1">
        <v>45127</v>
      </c>
      <c r="I12934" t="s">
        <v>28</v>
      </c>
    </row>
    <row r="12935" spans="1:9" x14ac:dyDescent="0.3">
      <c r="A12935" t="s">
        <v>13076</v>
      </c>
      <c r="B12935" t="s">
        <v>49</v>
      </c>
      <c r="C12935" t="s">
        <v>20</v>
      </c>
      <c r="D12935" t="s">
        <v>21</v>
      </c>
      <c r="E12935">
        <f t="shared" si="202"/>
        <v>15</v>
      </c>
      <c r="F12935">
        <v>3</v>
      </c>
      <c r="G12935">
        <v>45</v>
      </c>
      <c r="H12935" s="1">
        <v>44919</v>
      </c>
      <c r="I12935" t="s">
        <v>28</v>
      </c>
    </row>
    <row r="12936" spans="1:9" x14ac:dyDescent="0.3">
      <c r="A12936" t="s">
        <v>13077</v>
      </c>
      <c r="B12936" t="s">
        <v>60</v>
      </c>
      <c r="C12936" t="s">
        <v>11</v>
      </c>
      <c r="D12936" t="s">
        <v>12</v>
      </c>
      <c r="E12936">
        <f t="shared" si="202"/>
        <v>3</v>
      </c>
      <c r="F12936">
        <v>5</v>
      </c>
      <c r="G12936">
        <v>15</v>
      </c>
      <c r="H12936" s="1">
        <v>44853</v>
      </c>
      <c r="I12936" t="s">
        <v>17</v>
      </c>
    </row>
    <row r="12937" spans="1:9" x14ac:dyDescent="0.3">
      <c r="A12937" t="s">
        <v>13078</v>
      </c>
      <c r="B12937" t="s">
        <v>131</v>
      </c>
      <c r="C12937" t="s">
        <v>50</v>
      </c>
      <c r="D12937" t="s">
        <v>86</v>
      </c>
      <c r="E12937">
        <f t="shared" si="202"/>
        <v>5</v>
      </c>
      <c r="F12937">
        <v>3</v>
      </c>
      <c r="G12937">
        <v>15</v>
      </c>
      <c r="H12937" s="1">
        <v>44985</v>
      </c>
      <c r="I12937" t="s">
        <v>17</v>
      </c>
    </row>
    <row r="12938" spans="1:9" x14ac:dyDescent="0.3">
      <c r="A12938" t="s">
        <v>13079</v>
      </c>
      <c r="B12938" t="s">
        <v>368</v>
      </c>
      <c r="C12938" t="s">
        <v>20</v>
      </c>
      <c r="D12938" t="s">
        <v>30</v>
      </c>
      <c r="E12938">
        <f t="shared" si="202"/>
        <v>18</v>
      </c>
      <c r="F12938">
        <v>1</v>
      </c>
      <c r="G12938">
        <v>18</v>
      </c>
      <c r="H12938" s="1">
        <v>45068</v>
      </c>
      <c r="I12938" t="s">
        <v>28</v>
      </c>
    </row>
    <row r="12939" spans="1:9" x14ac:dyDescent="0.3">
      <c r="A12939" t="s">
        <v>13080</v>
      </c>
      <c r="B12939" t="s">
        <v>397</v>
      </c>
      <c r="C12939" t="s">
        <v>11</v>
      </c>
      <c r="D12939" t="s">
        <v>16</v>
      </c>
      <c r="E12939">
        <f t="shared" si="202"/>
        <v>4</v>
      </c>
      <c r="F12939">
        <v>2</v>
      </c>
      <c r="G12939">
        <v>8</v>
      </c>
      <c r="H12939" s="1">
        <v>45270</v>
      </c>
    </row>
    <row r="12940" spans="1:9" x14ac:dyDescent="0.3">
      <c r="A12940" t="s">
        <v>13081</v>
      </c>
      <c r="B12940" t="s">
        <v>145</v>
      </c>
      <c r="C12940" t="s">
        <v>38</v>
      </c>
      <c r="D12940" t="s">
        <v>107</v>
      </c>
      <c r="E12940">
        <f t="shared" si="202"/>
        <v>4</v>
      </c>
      <c r="F12940">
        <v>1</v>
      </c>
      <c r="G12940">
        <v>4</v>
      </c>
      <c r="H12940" s="1">
        <v>44994</v>
      </c>
      <c r="I12940" t="s">
        <v>13</v>
      </c>
    </row>
    <row r="12941" spans="1:9" x14ac:dyDescent="0.3">
      <c r="A12941" t="s">
        <v>13082</v>
      </c>
      <c r="B12941" t="s">
        <v>83</v>
      </c>
      <c r="C12941" t="s">
        <v>24</v>
      </c>
      <c r="D12941" t="s">
        <v>141</v>
      </c>
      <c r="E12941">
        <f t="shared" si="202"/>
        <v>2.5</v>
      </c>
      <c r="F12941">
        <v>1</v>
      </c>
      <c r="G12941">
        <v>2.5</v>
      </c>
      <c r="H12941" s="1">
        <v>44642</v>
      </c>
      <c r="I12941" t="s">
        <v>13</v>
      </c>
    </row>
    <row r="12942" spans="1:9" x14ac:dyDescent="0.3">
      <c r="A12942" t="s">
        <v>13083</v>
      </c>
      <c r="B12942" t="s">
        <v>60</v>
      </c>
      <c r="C12942" t="s">
        <v>38</v>
      </c>
      <c r="D12942" t="s">
        <v>107</v>
      </c>
      <c r="E12942">
        <f t="shared" si="202"/>
        <v>4</v>
      </c>
      <c r="F12942">
        <v>4</v>
      </c>
      <c r="G12942">
        <v>16</v>
      </c>
      <c r="H12942" s="1">
        <v>45185</v>
      </c>
      <c r="I12942" t="s">
        <v>13</v>
      </c>
    </row>
    <row r="12943" spans="1:9" x14ac:dyDescent="0.3">
      <c r="A12943" t="s">
        <v>13084</v>
      </c>
      <c r="B12943" t="s">
        <v>457</v>
      </c>
      <c r="C12943" t="s">
        <v>50</v>
      </c>
      <c r="D12943" t="s">
        <v>112</v>
      </c>
      <c r="E12943">
        <f t="shared" si="202"/>
        <v>4</v>
      </c>
      <c r="F12943">
        <v>2</v>
      </c>
      <c r="G12943">
        <v>8</v>
      </c>
      <c r="H12943" s="1">
        <v>44870</v>
      </c>
      <c r="I12943" t="s">
        <v>13</v>
      </c>
    </row>
    <row r="12944" spans="1:9" x14ac:dyDescent="0.3">
      <c r="A12944" t="s">
        <v>13085</v>
      </c>
      <c r="B12944" t="s">
        <v>66</v>
      </c>
      <c r="C12944" t="s">
        <v>20</v>
      </c>
      <c r="D12944" t="s">
        <v>27</v>
      </c>
      <c r="E12944">
        <f t="shared" si="202"/>
        <v>12</v>
      </c>
      <c r="F12944">
        <v>4</v>
      </c>
      <c r="G12944">
        <v>48</v>
      </c>
      <c r="H12944" s="1">
        <v>44839</v>
      </c>
      <c r="I12944" t="s">
        <v>13</v>
      </c>
    </row>
    <row r="12945" spans="1:9" x14ac:dyDescent="0.3">
      <c r="A12945" t="s">
        <v>13086</v>
      </c>
      <c r="B12945" t="s">
        <v>111</v>
      </c>
      <c r="C12945" t="s">
        <v>50</v>
      </c>
      <c r="D12945" t="s">
        <v>17678</v>
      </c>
      <c r="E12945">
        <f t="shared" si="202"/>
        <v>7</v>
      </c>
      <c r="F12945">
        <v>1</v>
      </c>
      <c r="G12945">
        <v>7</v>
      </c>
      <c r="H12945" s="1">
        <v>44977</v>
      </c>
      <c r="I12945" t="s">
        <v>13</v>
      </c>
    </row>
    <row r="12946" spans="1:9" x14ac:dyDescent="0.3">
      <c r="A12946" t="s">
        <v>13087</v>
      </c>
      <c r="B12946" t="s">
        <v>127</v>
      </c>
      <c r="C12946" t="s">
        <v>24</v>
      </c>
      <c r="D12946" t="s">
        <v>71</v>
      </c>
      <c r="E12946">
        <f t="shared" si="202"/>
        <v>3</v>
      </c>
      <c r="F12946">
        <v>1</v>
      </c>
      <c r="G12946">
        <v>3</v>
      </c>
      <c r="H12946" s="1">
        <v>45266</v>
      </c>
      <c r="I12946" t="s">
        <v>28</v>
      </c>
    </row>
    <row r="12947" spans="1:9" x14ac:dyDescent="0.3">
      <c r="A12947" t="s">
        <v>13088</v>
      </c>
      <c r="B12947" t="s">
        <v>83</v>
      </c>
      <c r="C12947" t="s">
        <v>11</v>
      </c>
      <c r="D12947" t="s">
        <v>79</v>
      </c>
      <c r="E12947">
        <f t="shared" si="202"/>
        <v>5</v>
      </c>
      <c r="F12947">
        <v>2</v>
      </c>
      <c r="G12947">
        <v>10</v>
      </c>
      <c r="H12947" s="1">
        <v>45006</v>
      </c>
      <c r="I12947" t="s">
        <v>13</v>
      </c>
    </row>
    <row r="12948" spans="1:9" x14ac:dyDescent="0.3">
      <c r="A12948" t="s">
        <v>13089</v>
      </c>
      <c r="B12948" t="s">
        <v>215</v>
      </c>
      <c r="C12948" t="s">
        <v>11</v>
      </c>
      <c r="D12948" t="s">
        <v>16</v>
      </c>
      <c r="E12948">
        <f t="shared" si="202"/>
        <v>4</v>
      </c>
      <c r="F12948">
        <v>4</v>
      </c>
      <c r="G12948">
        <v>16</v>
      </c>
      <c r="H12948" s="1">
        <v>44702</v>
      </c>
      <c r="I12948" t="s">
        <v>17</v>
      </c>
    </row>
    <row r="12949" spans="1:9" x14ac:dyDescent="0.3">
      <c r="A12949" t="s">
        <v>13090</v>
      </c>
      <c r="B12949" t="s">
        <v>105</v>
      </c>
      <c r="C12949" t="s">
        <v>11</v>
      </c>
      <c r="D12949" t="s">
        <v>16</v>
      </c>
      <c r="E12949">
        <f t="shared" si="202"/>
        <v>4</v>
      </c>
      <c r="F12949">
        <v>5</v>
      </c>
      <c r="G12949">
        <v>20</v>
      </c>
      <c r="H12949" s="1">
        <v>44834</v>
      </c>
      <c r="I12949" t="s">
        <v>13</v>
      </c>
    </row>
    <row r="12950" spans="1:9" x14ac:dyDescent="0.3">
      <c r="A12950" t="s">
        <v>13091</v>
      </c>
      <c r="B12950" t="s">
        <v>62</v>
      </c>
      <c r="C12950" t="s">
        <v>20</v>
      </c>
      <c r="D12950" t="str" cm="1">
        <f t="array" ref="D12950">IFERROR(INDEX('Lookup table'!$B$2:$B$15, MATCH(1, (TRIM('Lookup table'!$A$2:$A$15)=TRIM(C12950)) * (ROUND('Lookup table'!$C$2:$C$15,2)=ROUND(E12950,2)), 0)), "")</f>
        <v>Vegetarian Platter</v>
      </c>
      <c r="E12950">
        <f t="shared" si="202"/>
        <v>14</v>
      </c>
      <c r="F12950">
        <v>5</v>
      </c>
      <c r="G12950">
        <v>70</v>
      </c>
      <c r="H12950" s="1">
        <v>44630</v>
      </c>
      <c r="I12950" t="s">
        <v>28</v>
      </c>
    </row>
    <row r="12951" spans="1:9" x14ac:dyDescent="0.3">
      <c r="A12951" t="s">
        <v>13092</v>
      </c>
      <c r="B12951" t="s">
        <v>221</v>
      </c>
      <c r="C12951" t="s">
        <v>50</v>
      </c>
      <c r="D12951" t="s">
        <v>112</v>
      </c>
      <c r="E12951">
        <f t="shared" si="202"/>
        <v>4</v>
      </c>
      <c r="F12951">
        <v>4</v>
      </c>
      <c r="G12951">
        <v>16</v>
      </c>
      <c r="H12951" s="1">
        <v>44994</v>
      </c>
      <c r="I12951" t="s">
        <v>28</v>
      </c>
    </row>
    <row r="12952" spans="1:9" x14ac:dyDescent="0.3">
      <c r="A12952" t="s">
        <v>13093</v>
      </c>
      <c r="B12952" t="s">
        <v>283</v>
      </c>
      <c r="C12952" t="s">
        <v>50</v>
      </c>
      <c r="D12952" t="s">
        <v>17678</v>
      </c>
      <c r="E12952">
        <f t="shared" si="202"/>
        <v>7</v>
      </c>
      <c r="F12952">
        <v>4</v>
      </c>
      <c r="G12952">
        <v>28</v>
      </c>
      <c r="H12952" s="1">
        <v>45046</v>
      </c>
      <c r="I12952" t="s">
        <v>17</v>
      </c>
    </row>
    <row r="12953" spans="1:9" x14ac:dyDescent="0.3">
      <c r="A12953" t="s">
        <v>13094</v>
      </c>
      <c r="B12953" t="s">
        <v>147</v>
      </c>
      <c r="C12953" t="s">
        <v>24</v>
      </c>
      <c r="D12953" t="s">
        <v>168</v>
      </c>
      <c r="E12953">
        <f t="shared" si="202"/>
        <v>1</v>
      </c>
      <c r="F12953">
        <v>5</v>
      </c>
      <c r="G12953">
        <v>5</v>
      </c>
      <c r="H12953" s="1">
        <v>45278</v>
      </c>
      <c r="I12953" t="s">
        <v>13</v>
      </c>
    </row>
    <row r="12954" spans="1:9" x14ac:dyDescent="0.3">
      <c r="A12954" t="s">
        <v>13095</v>
      </c>
      <c r="B12954" t="s">
        <v>215</v>
      </c>
      <c r="C12954" t="s">
        <v>24</v>
      </c>
      <c r="D12954" t="s">
        <v>56</v>
      </c>
      <c r="E12954">
        <f t="shared" si="202"/>
        <v>3</v>
      </c>
      <c r="F12954">
        <v>3</v>
      </c>
      <c r="G12954">
        <v>9</v>
      </c>
      <c r="H12954" s="1">
        <v>44790</v>
      </c>
      <c r="I12954" t="s">
        <v>17</v>
      </c>
    </row>
    <row r="12955" spans="1:9" x14ac:dyDescent="0.3">
      <c r="A12955" t="s">
        <v>13096</v>
      </c>
      <c r="B12955" t="s">
        <v>188</v>
      </c>
      <c r="C12955" t="s">
        <v>24</v>
      </c>
      <c r="D12955" t="s">
        <v>71</v>
      </c>
      <c r="E12955">
        <f t="shared" si="202"/>
        <v>3</v>
      </c>
      <c r="F12955">
        <v>4</v>
      </c>
      <c r="G12955">
        <v>12</v>
      </c>
      <c r="H12955" s="1">
        <v>45291</v>
      </c>
      <c r="I12955" t="s">
        <v>17</v>
      </c>
    </row>
    <row r="12956" spans="1:9" x14ac:dyDescent="0.3">
      <c r="A12956" t="s">
        <v>13097</v>
      </c>
      <c r="B12956" t="s">
        <v>143</v>
      </c>
      <c r="C12956" t="s">
        <v>20</v>
      </c>
      <c r="D12956" t="s">
        <v>21</v>
      </c>
      <c r="E12956">
        <f t="shared" si="202"/>
        <v>15</v>
      </c>
      <c r="F12956">
        <v>2</v>
      </c>
      <c r="G12956">
        <v>30</v>
      </c>
      <c r="H12956" s="1">
        <v>45191</v>
      </c>
      <c r="I12956" t="s">
        <v>17</v>
      </c>
    </row>
    <row r="12957" spans="1:9" x14ac:dyDescent="0.3">
      <c r="A12957" t="s">
        <v>13098</v>
      </c>
      <c r="B12957" t="s">
        <v>136</v>
      </c>
      <c r="C12957" t="s">
        <v>38</v>
      </c>
      <c r="D12957" t="s">
        <v>74</v>
      </c>
      <c r="E12957">
        <f t="shared" si="202"/>
        <v>6</v>
      </c>
      <c r="F12957">
        <v>4</v>
      </c>
      <c r="G12957">
        <v>24</v>
      </c>
      <c r="H12957" s="1">
        <v>45291</v>
      </c>
      <c r="I12957" t="s">
        <v>28</v>
      </c>
    </row>
    <row r="12958" spans="1:9" x14ac:dyDescent="0.3">
      <c r="A12958" t="s">
        <v>13099</v>
      </c>
      <c r="B12958" t="s">
        <v>76</v>
      </c>
      <c r="C12958" t="s">
        <v>38</v>
      </c>
      <c r="D12958" t="s">
        <v>43</v>
      </c>
      <c r="E12958">
        <f t="shared" si="202"/>
        <v>6</v>
      </c>
      <c r="F12958">
        <v>3</v>
      </c>
      <c r="G12958">
        <v>18</v>
      </c>
      <c r="H12958" s="1">
        <v>44794</v>
      </c>
      <c r="I12958" t="s">
        <v>13</v>
      </c>
    </row>
    <row r="12959" spans="1:9" x14ac:dyDescent="0.3">
      <c r="A12959" t="s">
        <v>13100</v>
      </c>
      <c r="B12959" t="s">
        <v>111</v>
      </c>
      <c r="C12959" t="s">
        <v>38</v>
      </c>
      <c r="D12959" t="s">
        <v>43</v>
      </c>
      <c r="E12959">
        <f t="shared" si="202"/>
        <v>6</v>
      </c>
      <c r="F12959">
        <v>4</v>
      </c>
      <c r="G12959">
        <v>24</v>
      </c>
      <c r="H12959" s="1">
        <v>44574</v>
      </c>
      <c r="I12959" t="s">
        <v>17</v>
      </c>
    </row>
    <row r="12960" spans="1:9" x14ac:dyDescent="0.3">
      <c r="A12960" t="s">
        <v>13101</v>
      </c>
      <c r="B12960" t="s">
        <v>202</v>
      </c>
      <c r="C12960" t="s">
        <v>38</v>
      </c>
      <c r="D12960" t="s">
        <v>125</v>
      </c>
      <c r="E12960">
        <f t="shared" si="202"/>
        <v>7</v>
      </c>
      <c r="F12960">
        <v>4</v>
      </c>
      <c r="G12960">
        <v>28</v>
      </c>
      <c r="H12960" s="1">
        <v>45118</v>
      </c>
      <c r="I12960" t="s">
        <v>28</v>
      </c>
    </row>
    <row r="12961" spans="1:9" x14ac:dyDescent="0.3">
      <c r="A12961" t="s">
        <v>13102</v>
      </c>
      <c r="B12961" t="s">
        <v>15</v>
      </c>
      <c r="C12961" t="s">
        <v>24</v>
      </c>
      <c r="D12961" t="s">
        <v>71</v>
      </c>
      <c r="E12961">
        <f t="shared" si="202"/>
        <v>3</v>
      </c>
      <c r="F12961">
        <v>5</v>
      </c>
      <c r="G12961">
        <v>15</v>
      </c>
      <c r="H12961" s="1">
        <v>44791</v>
      </c>
      <c r="I12961" t="s">
        <v>17</v>
      </c>
    </row>
    <row r="12962" spans="1:9" x14ac:dyDescent="0.3">
      <c r="A12962" t="s">
        <v>13103</v>
      </c>
      <c r="B12962" t="s">
        <v>188</v>
      </c>
      <c r="C12962" t="s">
        <v>20</v>
      </c>
      <c r="D12962" t="s">
        <v>27</v>
      </c>
      <c r="E12962">
        <f t="shared" si="202"/>
        <v>12</v>
      </c>
      <c r="F12962">
        <v>5</v>
      </c>
      <c r="G12962">
        <v>60</v>
      </c>
      <c r="H12962" s="1">
        <v>44851</v>
      </c>
      <c r="I12962" t="s">
        <v>13</v>
      </c>
    </row>
    <row r="12963" spans="1:9" x14ac:dyDescent="0.3">
      <c r="A12963" t="s">
        <v>13104</v>
      </c>
      <c r="B12963" t="s">
        <v>254</v>
      </c>
      <c r="C12963" t="s">
        <v>20</v>
      </c>
      <c r="D12963" t="s">
        <v>245</v>
      </c>
      <c r="E12963">
        <f t="shared" si="202"/>
        <v>20</v>
      </c>
      <c r="F12963">
        <v>4</v>
      </c>
      <c r="G12963">
        <v>80</v>
      </c>
      <c r="H12963" s="1">
        <v>45212</v>
      </c>
      <c r="I12963" t="s">
        <v>13</v>
      </c>
    </row>
    <row r="12964" spans="1:9" x14ac:dyDescent="0.3">
      <c r="A12964" t="s">
        <v>13105</v>
      </c>
      <c r="B12964" t="s">
        <v>47</v>
      </c>
      <c r="C12964" t="s">
        <v>24</v>
      </c>
      <c r="D12964" t="s">
        <v>71</v>
      </c>
      <c r="E12964">
        <f t="shared" si="202"/>
        <v>3</v>
      </c>
      <c r="F12964">
        <v>5</v>
      </c>
      <c r="G12964">
        <v>15</v>
      </c>
      <c r="H12964" s="1">
        <v>45234</v>
      </c>
      <c r="I12964" t="s">
        <v>17</v>
      </c>
    </row>
    <row r="12965" spans="1:9" x14ac:dyDescent="0.3">
      <c r="A12965" t="s">
        <v>13106</v>
      </c>
      <c r="B12965" t="s">
        <v>123</v>
      </c>
      <c r="C12965" t="s">
        <v>11</v>
      </c>
      <c r="D12965" t="s">
        <v>16</v>
      </c>
      <c r="E12965">
        <f t="shared" si="202"/>
        <v>4</v>
      </c>
      <c r="F12965">
        <v>4</v>
      </c>
      <c r="G12965">
        <v>16</v>
      </c>
      <c r="H12965" s="1">
        <v>45221</v>
      </c>
      <c r="I12965" t="s">
        <v>17</v>
      </c>
    </row>
    <row r="12966" spans="1:9" x14ac:dyDescent="0.3">
      <c r="A12966" t="s">
        <v>13107</v>
      </c>
      <c r="B12966" t="s">
        <v>101</v>
      </c>
      <c r="C12966" t="s">
        <v>20</v>
      </c>
      <c r="D12966" t="str" cm="1">
        <f t="array" ref="D12966">IFERROR(INDEX('Lookup table'!$B$2:$B$15, MATCH(1, (TRIM('Lookup table'!$A$2:$A$15)=TRIM(C12966)) * (ROUND('Lookup table'!$C$2:$C$15,2)=ROUND(E12966,2)), 0)), "")</f>
        <v/>
      </c>
      <c r="E12966" t="str">
        <f t="shared" si="202"/>
        <v/>
      </c>
      <c r="H12966" s="1">
        <v>45072</v>
      </c>
      <c r="I12966" t="s">
        <v>28</v>
      </c>
    </row>
    <row r="12967" spans="1:9" x14ac:dyDescent="0.3">
      <c r="A12967" t="s">
        <v>13108</v>
      </c>
      <c r="B12967" t="s">
        <v>103</v>
      </c>
      <c r="C12967" t="s">
        <v>11</v>
      </c>
      <c r="D12967" t="s">
        <v>12</v>
      </c>
      <c r="E12967">
        <f t="shared" si="202"/>
        <v>3</v>
      </c>
      <c r="F12967">
        <v>4</v>
      </c>
      <c r="G12967">
        <v>12</v>
      </c>
      <c r="H12967" s="1">
        <v>44807</v>
      </c>
      <c r="I12967" t="s">
        <v>13</v>
      </c>
    </row>
    <row r="12968" spans="1:9" x14ac:dyDescent="0.3">
      <c r="A12968" t="s">
        <v>13109</v>
      </c>
      <c r="B12968" t="s">
        <v>73</v>
      </c>
      <c r="C12968" t="s">
        <v>24</v>
      </c>
      <c r="D12968" t="s">
        <v>168</v>
      </c>
      <c r="E12968">
        <f t="shared" si="202"/>
        <v>1</v>
      </c>
      <c r="F12968">
        <v>4</v>
      </c>
      <c r="G12968">
        <v>4</v>
      </c>
      <c r="H12968" s="1">
        <v>44662</v>
      </c>
      <c r="I12968" t="s">
        <v>13</v>
      </c>
    </row>
    <row r="12969" spans="1:9" x14ac:dyDescent="0.3">
      <c r="A12969" t="s">
        <v>13110</v>
      </c>
      <c r="B12969" t="s">
        <v>66</v>
      </c>
      <c r="C12969" t="s">
        <v>24</v>
      </c>
      <c r="D12969" t="s">
        <v>77</v>
      </c>
      <c r="E12969">
        <f t="shared" si="202"/>
        <v>2.5</v>
      </c>
      <c r="F12969">
        <v>1</v>
      </c>
      <c r="G12969">
        <v>2.5</v>
      </c>
      <c r="H12969" s="1">
        <v>45163</v>
      </c>
      <c r="I12969" t="s">
        <v>13</v>
      </c>
    </row>
    <row r="12970" spans="1:9" x14ac:dyDescent="0.3">
      <c r="A12970" t="s">
        <v>13111</v>
      </c>
      <c r="B12970" t="s">
        <v>19</v>
      </c>
      <c r="C12970" t="s">
        <v>38</v>
      </c>
      <c r="D12970" t="s">
        <v>125</v>
      </c>
      <c r="E12970">
        <f t="shared" si="202"/>
        <v>7</v>
      </c>
      <c r="F12970">
        <v>1</v>
      </c>
      <c r="G12970">
        <v>7</v>
      </c>
      <c r="H12970" s="1">
        <v>44662</v>
      </c>
      <c r="I12970" t="s">
        <v>28</v>
      </c>
    </row>
    <row r="12971" spans="1:9" x14ac:dyDescent="0.3">
      <c r="A12971" t="s">
        <v>13112</v>
      </c>
      <c r="B12971" t="s">
        <v>160</v>
      </c>
      <c r="C12971" t="s">
        <v>50</v>
      </c>
      <c r="D12971" t="s">
        <v>51</v>
      </c>
      <c r="E12971">
        <f t="shared" si="202"/>
        <v>5</v>
      </c>
      <c r="F12971">
        <v>2</v>
      </c>
      <c r="G12971">
        <v>10</v>
      </c>
      <c r="H12971" s="1">
        <v>44902</v>
      </c>
      <c r="I12971" t="s">
        <v>28</v>
      </c>
    </row>
    <row r="12972" spans="1:9" x14ac:dyDescent="0.3">
      <c r="A12972" t="s">
        <v>13113</v>
      </c>
      <c r="B12972" t="s">
        <v>152</v>
      </c>
      <c r="C12972" t="s">
        <v>50</v>
      </c>
      <c r="D12972" t="s">
        <v>112</v>
      </c>
      <c r="E12972">
        <f t="shared" si="202"/>
        <v>4</v>
      </c>
      <c r="F12972">
        <v>5</v>
      </c>
      <c r="G12972">
        <v>20</v>
      </c>
      <c r="H12972" s="1">
        <v>45211</v>
      </c>
      <c r="I12972" t="s">
        <v>13</v>
      </c>
    </row>
    <row r="12973" spans="1:9" x14ac:dyDescent="0.3">
      <c r="A12973" t="s">
        <v>13114</v>
      </c>
      <c r="B12973" t="s">
        <v>236</v>
      </c>
      <c r="C12973" t="s">
        <v>38</v>
      </c>
      <c r="D12973" t="s">
        <v>74</v>
      </c>
      <c r="E12973">
        <f t="shared" si="202"/>
        <v>6</v>
      </c>
      <c r="F12973">
        <v>5</v>
      </c>
      <c r="G12973">
        <v>30</v>
      </c>
      <c r="H12973" s="1">
        <v>44599</v>
      </c>
      <c r="I12973" t="s">
        <v>13</v>
      </c>
    </row>
    <row r="12974" spans="1:9" x14ac:dyDescent="0.3">
      <c r="A12974" t="s">
        <v>13115</v>
      </c>
      <c r="B12974" t="s">
        <v>165</v>
      </c>
      <c r="C12974" t="s">
        <v>38</v>
      </c>
      <c r="D12974" t="s">
        <v>125</v>
      </c>
      <c r="E12974">
        <f t="shared" si="202"/>
        <v>7</v>
      </c>
      <c r="F12974">
        <v>1</v>
      </c>
      <c r="G12974">
        <v>7</v>
      </c>
      <c r="H12974" s="1">
        <v>45191</v>
      </c>
      <c r="I12974" t="s">
        <v>17</v>
      </c>
    </row>
    <row r="12975" spans="1:9" x14ac:dyDescent="0.3">
      <c r="A12975" t="s">
        <v>13116</v>
      </c>
      <c r="B12975" t="s">
        <v>205</v>
      </c>
      <c r="C12975" t="s">
        <v>20</v>
      </c>
      <c r="D12975" t="s">
        <v>27</v>
      </c>
      <c r="E12975">
        <f t="shared" si="202"/>
        <v>12</v>
      </c>
      <c r="F12975">
        <v>1</v>
      </c>
      <c r="G12975">
        <v>12</v>
      </c>
      <c r="H12975" s="1">
        <v>44799</v>
      </c>
      <c r="I12975" t="s">
        <v>28</v>
      </c>
    </row>
    <row r="12976" spans="1:9" x14ac:dyDescent="0.3">
      <c r="A12976" t="s">
        <v>13117</v>
      </c>
      <c r="B12976" t="s">
        <v>185</v>
      </c>
      <c r="C12976" t="s">
        <v>38</v>
      </c>
      <c r="D12976" t="s">
        <v>121</v>
      </c>
      <c r="E12976">
        <f t="shared" si="202"/>
        <v>5</v>
      </c>
      <c r="F12976">
        <v>4</v>
      </c>
      <c r="G12976">
        <v>20</v>
      </c>
      <c r="H12976" s="1">
        <v>45195</v>
      </c>
      <c r="I12976" t="s">
        <v>28</v>
      </c>
    </row>
    <row r="12977" spans="1:9" x14ac:dyDescent="0.3">
      <c r="A12977" t="s">
        <v>13118</v>
      </c>
      <c r="B12977" t="s">
        <v>200</v>
      </c>
      <c r="C12977" t="s">
        <v>24</v>
      </c>
      <c r="D12977" t="s">
        <v>141</v>
      </c>
      <c r="E12977">
        <f t="shared" si="202"/>
        <v>2.5</v>
      </c>
      <c r="F12977">
        <v>4</v>
      </c>
      <c r="G12977">
        <v>10</v>
      </c>
      <c r="H12977" s="1">
        <v>44733</v>
      </c>
      <c r="I12977" t="s">
        <v>28</v>
      </c>
    </row>
    <row r="12978" spans="1:9" x14ac:dyDescent="0.3">
      <c r="A12978" t="s">
        <v>13119</v>
      </c>
      <c r="B12978" t="s">
        <v>167</v>
      </c>
      <c r="C12978" t="s">
        <v>38</v>
      </c>
      <c r="D12978" t="s">
        <v>125</v>
      </c>
      <c r="E12978">
        <f t="shared" si="202"/>
        <v>7</v>
      </c>
      <c r="F12978">
        <v>2</v>
      </c>
      <c r="G12978">
        <v>14</v>
      </c>
      <c r="H12978" s="1">
        <v>45117</v>
      </c>
      <c r="I12978" t="s">
        <v>13</v>
      </c>
    </row>
    <row r="12979" spans="1:9" x14ac:dyDescent="0.3">
      <c r="A12979" t="s">
        <v>13120</v>
      </c>
      <c r="B12979" t="s">
        <v>192</v>
      </c>
      <c r="C12979" t="s">
        <v>20</v>
      </c>
      <c r="D12979" t="s">
        <v>21</v>
      </c>
      <c r="E12979">
        <f t="shared" si="202"/>
        <v>15</v>
      </c>
      <c r="F12979">
        <v>5</v>
      </c>
      <c r="G12979">
        <v>75</v>
      </c>
      <c r="H12979" s="1">
        <v>45046</v>
      </c>
      <c r="I12979" t="s">
        <v>28</v>
      </c>
    </row>
    <row r="12980" spans="1:9" x14ac:dyDescent="0.3">
      <c r="A12980" t="s">
        <v>13121</v>
      </c>
      <c r="B12980" t="s">
        <v>281</v>
      </c>
      <c r="C12980" t="s">
        <v>50</v>
      </c>
      <c r="D12980" t="s">
        <v>112</v>
      </c>
      <c r="E12980">
        <f t="shared" si="202"/>
        <v>4</v>
      </c>
      <c r="F12980">
        <v>5</v>
      </c>
      <c r="G12980">
        <v>20</v>
      </c>
      <c r="H12980" s="1">
        <v>45203</v>
      </c>
      <c r="I12980" t="s">
        <v>13</v>
      </c>
    </row>
    <row r="12981" spans="1:9" x14ac:dyDescent="0.3">
      <c r="A12981" t="s">
        <v>13122</v>
      </c>
      <c r="B12981" t="s">
        <v>287</v>
      </c>
      <c r="C12981" t="s">
        <v>38</v>
      </c>
      <c r="D12981" t="s">
        <v>121</v>
      </c>
      <c r="E12981">
        <f t="shared" si="202"/>
        <v>5</v>
      </c>
      <c r="F12981">
        <v>1</v>
      </c>
      <c r="G12981">
        <v>5</v>
      </c>
      <c r="H12981" s="1">
        <v>45268</v>
      </c>
      <c r="I12981" t="s">
        <v>17</v>
      </c>
    </row>
    <row r="12982" spans="1:9" x14ac:dyDescent="0.3">
      <c r="A12982" t="s">
        <v>13123</v>
      </c>
      <c r="B12982" t="s">
        <v>62</v>
      </c>
      <c r="C12982" t="s">
        <v>20</v>
      </c>
      <c r="D12982" t="s">
        <v>27</v>
      </c>
      <c r="E12982">
        <f t="shared" si="202"/>
        <v>12</v>
      </c>
      <c r="F12982">
        <v>1</v>
      </c>
      <c r="G12982">
        <v>12</v>
      </c>
      <c r="H12982" s="1">
        <v>44703</v>
      </c>
      <c r="I12982" t="s">
        <v>13</v>
      </c>
    </row>
    <row r="12983" spans="1:9" x14ac:dyDescent="0.3">
      <c r="A12983" t="s">
        <v>13124</v>
      </c>
      <c r="B12983" t="s">
        <v>129</v>
      </c>
      <c r="C12983" t="s">
        <v>20</v>
      </c>
      <c r="D12983" t="s">
        <v>30</v>
      </c>
      <c r="E12983">
        <f t="shared" si="202"/>
        <v>18</v>
      </c>
      <c r="F12983">
        <v>2</v>
      </c>
      <c r="G12983">
        <v>36</v>
      </c>
      <c r="H12983" s="1">
        <v>44835</v>
      </c>
      <c r="I12983" t="s">
        <v>28</v>
      </c>
    </row>
    <row r="12984" spans="1:9" x14ac:dyDescent="0.3">
      <c r="A12984" t="s">
        <v>13125</v>
      </c>
      <c r="B12984" t="s">
        <v>45</v>
      </c>
      <c r="C12984" t="s">
        <v>50</v>
      </c>
      <c r="D12984" t="s">
        <v>51</v>
      </c>
      <c r="E12984">
        <f t="shared" si="202"/>
        <v>5</v>
      </c>
      <c r="F12984">
        <v>5</v>
      </c>
      <c r="G12984">
        <v>25</v>
      </c>
      <c r="H12984" s="1">
        <v>44804</v>
      </c>
      <c r="I12984" t="s">
        <v>13</v>
      </c>
    </row>
    <row r="12985" spans="1:9" x14ac:dyDescent="0.3">
      <c r="A12985" t="s">
        <v>13126</v>
      </c>
      <c r="B12985" t="s">
        <v>176</v>
      </c>
      <c r="C12985" t="s">
        <v>38</v>
      </c>
      <c r="D12985" t="s">
        <v>74</v>
      </c>
      <c r="E12985">
        <f t="shared" si="202"/>
        <v>6</v>
      </c>
      <c r="F12985">
        <v>2</v>
      </c>
      <c r="G12985">
        <v>12</v>
      </c>
      <c r="H12985" s="1">
        <v>45177</v>
      </c>
    </row>
    <row r="12986" spans="1:9" x14ac:dyDescent="0.3">
      <c r="A12986" t="s">
        <v>13127</v>
      </c>
      <c r="B12986" t="s">
        <v>90</v>
      </c>
      <c r="C12986" t="s">
        <v>50</v>
      </c>
      <c r="D12986" t="str" cm="1">
        <f t="array" ref="D12986">IFERROR(INDEX('Lookup table'!$B$2:$B$15, MATCH(1, (TRIM('Lookup table'!$A$2:$A$15)=TRIM(C12986)) * (ROUND('Lookup table'!$C$2:$C$15,2)=ROUND(E12986,2)), 0)), "")</f>
        <v>Nachos Grande</v>
      </c>
      <c r="E12986">
        <f t="shared" si="202"/>
        <v>10</v>
      </c>
      <c r="F12986">
        <v>4</v>
      </c>
      <c r="G12986">
        <v>40</v>
      </c>
      <c r="H12986" s="1">
        <v>45162</v>
      </c>
      <c r="I12986" t="s">
        <v>17</v>
      </c>
    </row>
    <row r="12987" spans="1:9" x14ac:dyDescent="0.3">
      <c r="A12987" t="s">
        <v>13128</v>
      </c>
      <c r="B12987" t="s">
        <v>138</v>
      </c>
      <c r="C12987" t="s">
        <v>38</v>
      </c>
      <c r="D12987" t="s">
        <v>121</v>
      </c>
      <c r="E12987">
        <f t="shared" si="202"/>
        <v>5</v>
      </c>
      <c r="F12987">
        <v>3</v>
      </c>
      <c r="G12987">
        <v>15</v>
      </c>
      <c r="H12987" s="1">
        <v>45233</v>
      </c>
      <c r="I12987" t="s">
        <v>28</v>
      </c>
    </row>
    <row r="12988" spans="1:9" x14ac:dyDescent="0.3">
      <c r="A12988" t="s">
        <v>13129</v>
      </c>
      <c r="B12988" t="s">
        <v>457</v>
      </c>
      <c r="C12988" t="s">
        <v>20</v>
      </c>
      <c r="D12988" t="s">
        <v>245</v>
      </c>
      <c r="E12988">
        <f t="shared" si="202"/>
        <v>20</v>
      </c>
      <c r="F12988">
        <v>4</v>
      </c>
      <c r="G12988">
        <v>80</v>
      </c>
      <c r="H12988" s="1">
        <v>44980</v>
      </c>
      <c r="I12988" t="s">
        <v>17</v>
      </c>
    </row>
    <row r="12989" spans="1:9" x14ac:dyDescent="0.3">
      <c r="A12989" t="s">
        <v>13130</v>
      </c>
      <c r="B12989" t="s">
        <v>88</v>
      </c>
      <c r="C12989" t="s">
        <v>11</v>
      </c>
      <c r="D12989" t="s">
        <v>12</v>
      </c>
      <c r="E12989">
        <f t="shared" si="202"/>
        <v>3</v>
      </c>
      <c r="F12989">
        <v>3</v>
      </c>
      <c r="G12989">
        <v>9</v>
      </c>
      <c r="H12989" s="1">
        <v>45115</v>
      </c>
      <c r="I12989" t="s">
        <v>28</v>
      </c>
    </row>
    <row r="12990" spans="1:9" x14ac:dyDescent="0.3">
      <c r="A12990" t="s">
        <v>13131</v>
      </c>
      <c r="B12990" t="s">
        <v>313</v>
      </c>
      <c r="C12990" t="s">
        <v>20</v>
      </c>
      <c r="D12990" t="s">
        <v>30</v>
      </c>
      <c r="E12990">
        <f t="shared" si="202"/>
        <v>18</v>
      </c>
      <c r="F12990">
        <v>5</v>
      </c>
      <c r="G12990">
        <v>90</v>
      </c>
      <c r="H12990" s="1">
        <v>44943</v>
      </c>
      <c r="I12990" t="s">
        <v>28</v>
      </c>
    </row>
    <row r="12991" spans="1:9" x14ac:dyDescent="0.3">
      <c r="A12991" t="s">
        <v>13132</v>
      </c>
      <c r="B12991" t="s">
        <v>268</v>
      </c>
      <c r="C12991" t="s">
        <v>20</v>
      </c>
      <c r="D12991" t="s">
        <v>27</v>
      </c>
      <c r="E12991">
        <f t="shared" si="202"/>
        <v>12</v>
      </c>
      <c r="F12991">
        <v>5</v>
      </c>
      <c r="G12991">
        <v>60</v>
      </c>
      <c r="H12991" s="1">
        <v>45287</v>
      </c>
      <c r="I12991" t="s">
        <v>13</v>
      </c>
    </row>
    <row r="12992" spans="1:9" x14ac:dyDescent="0.3">
      <c r="A12992" t="s">
        <v>13133</v>
      </c>
      <c r="B12992" t="s">
        <v>37</v>
      </c>
      <c r="C12992" t="s">
        <v>24</v>
      </c>
      <c r="D12992" t="s">
        <v>71</v>
      </c>
      <c r="E12992">
        <f t="shared" si="202"/>
        <v>3</v>
      </c>
      <c r="F12992">
        <v>4</v>
      </c>
      <c r="G12992">
        <v>12</v>
      </c>
      <c r="H12992" s="1">
        <v>44945</v>
      </c>
      <c r="I12992" t="s">
        <v>13</v>
      </c>
    </row>
    <row r="12993" spans="1:9" x14ac:dyDescent="0.3">
      <c r="A12993" t="s">
        <v>13134</v>
      </c>
      <c r="B12993" t="s">
        <v>131</v>
      </c>
      <c r="C12993" t="s">
        <v>38</v>
      </c>
      <c r="D12993" t="s">
        <v>74</v>
      </c>
      <c r="E12993">
        <f t="shared" si="202"/>
        <v>6</v>
      </c>
      <c r="F12993">
        <v>4</v>
      </c>
      <c r="G12993">
        <v>24</v>
      </c>
      <c r="H12993" s="1">
        <v>44812</v>
      </c>
      <c r="I12993" t="s">
        <v>13</v>
      </c>
    </row>
    <row r="12994" spans="1:9" x14ac:dyDescent="0.3">
      <c r="A12994" t="s">
        <v>13135</v>
      </c>
      <c r="B12994" t="s">
        <v>484</v>
      </c>
      <c r="C12994" t="s">
        <v>11</v>
      </c>
      <c r="D12994" t="s">
        <v>12</v>
      </c>
      <c r="E12994">
        <f t="shared" si="202"/>
        <v>3</v>
      </c>
      <c r="F12994">
        <v>2</v>
      </c>
      <c r="G12994">
        <v>6</v>
      </c>
      <c r="H12994" s="1">
        <v>45081</v>
      </c>
      <c r="I12994" t="s">
        <v>28</v>
      </c>
    </row>
    <row r="12995" spans="1:9" x14ac:dyDescent="0.3">
      <c r="A12995" t="s">
        <v>13136</v>
      </c>
      <c r="B12995" t="s">
        <v>376</v>
      </c>
      <c r="C12995" t="s">
        <v>20</v>
      </c>
      <c r="D12995" t="s">
        <v>27</v>
      </c>
      <c r="E12995">
        <f t="shared" si="202"/>
        <v>12</v>
      </c>
      <c r="F12995">
        <v>1</v>
      </c>
      <c r="G12995">
        <v>12</v>
      </c>
      <c r="H12995" s="1">
        <v>44697</v>
      </c>
      <c r="I12995" t="s">
        <v>13</v>
      </c>
    </row>
    <row r="12996" spans="1:9" x14ac:dyDescent="0.3">
      <c r="A12996" t="s">
        <v>13137</v>
      </c>
      <c r="B12996" t="s">
        <v>147</v>
      </c>
      <c r="C12996" t="s">
        <v>24</v>
      </c>
      <c r="D12996" t="s">
        <v>77</v>
      </c>
      <c r="E12996">
        <f t="shared" si="202"/>
        <v>2.5</v>
      </c>
      <c r="F12996">
        <v>2</v>
      </c>
      <c r="G12996">
        <v>5</v>
      </c>
      <c r="H12996" s="1">
        <v>45214</v>
      </c>
      <c r="I12996" t="s">
        <v>28</v>
      </c>
    </row>
    <row r="12997" spans="1:9" x14ac:dyDescent="0.3">
      <c r="A12997" t="s">
        <v>13138</v>
      </c>
      <c r="B12997" t="s">
        <v>484</v>
      </c>
      <c r="C12997" t="s">
        <v>50</v>
      </c>
      <c r="D12997" t="s">
        <v>112</v>
      </c>
      <c r="E12997">
        <f t="shared" si="202"/>
        <v>4</v>
      </c>
      <c r="F12997">
        <v>2</v>
      </c>
      <c r="G12997">
        <v>8</v>
      </c>
      <c r="H12997" s="1">
        <v>45105</v>
      </c>
      <c r="I12997" t="s">
        <v>28</v>
      </c>
    </row>
    <row r="12998" spans="1:9" x14ac:dyDescent="0.3">
      <c r="A12998" t="s">
        <v>13139</v>
      </c>
      <c r="B12998" t="s">
        <v>305</v>
      </c>
      <c r="C12998" t="s">
        <v>24</v>
      </c>
      <c r="D12998" t="s">
        <v>56</v>
      </c>
      <c r="E12998">
        <f t="shared" ref="E12998:E13061" si="203">IF(AND(G12998&lt;&gt;0, F12998&lt;&gt;0), G12998/F12998, "")</f>
        <v>3</v>
      </c>
      <c r="F12998">
        <v>2</v>
      </c>
      <c r="G12998">
        <v>6</v>
      </c>
      <c r="H12998" s="1">
        <v>45056</v>
      </c>
      <c r="I12998" t="s">
        <v>28</v>
      </c>
    </row>
    <row r="12999" spans="1:9" x14ac:dyDescent="0.3">
      <c r="A12999" t="s">
        <v>13140</v>
      </c>
      <c r="B12999" t="s">
        <v>423</v>
      </c>
      <c r="C12999" t="s">
        <v>38</v>
      </c>
      <c r="D12999" t="s">
        <v>107</v>
      </c>
      <c r="E12999">
        <f t="shared" si="203"/>
        <v>4</v>
      </c>
      <c r="F12999">
        <v>3</v>
      </c>
      <c r="G12999">
        <v>12</v>
      </c>
      <c r="H12999" s="1">
        <v>44625</v>
      </c>
      <c r="I12999" t="s">
        <v>13</v>
      </c>
    </row>
    <row r="13000" spans="1:9" x14ac:dyDescent="0.3">
      <c r="A13000" t="s">
        <v>13141</v>
      </c>
      <c r="B13000" t="s">
        <v>136</v>
      </c>
      <c r="C13000" t="s">
        <v>50</v>
      </c>
      <c r="D13000" t="s">
        <v>207</v>
      </c>
      <c r="E13000">
        <f t="shared" si="203"/>
        <v>10</v>
      </c>
      <c r="F13000">
        <v>5</v>
      </c>
      <c r="G13000">
        <v>50</v>
      </c>
      <c r="H13000" s="1">
        <v>45220</v>
      </c>
      <c r="I13000" t="s">
        <v>28</v>
      </c>
    </row>
    <row r="13001" spans="1:9" x14ac:dyDescent="0.3">
      <c r="A13001" t="s">
        <v>13142</v>
      </c>
      <c r="B13001" t="s">
        <v>163</v>
      </c>
      <c r="C13001" t="s">
        <v>50</v>
      </c>
      <c r="D13001" t="s">
        <v>86</v>
      </c>
      <c r="E13001">
        <f t="shared" si="203"/>
        <v>5</v>
      </c>
      <c r="F13001">
        <v>4</v>
      </c>
      <c r="G13001">
        <v>20</v>
      </c>
      <c r="H13001" s="1">
        <v>44733</v>
      </c>
      <c r="I13001" t="s">
        <v>17</v>
      </c>
    </row>
    <row r="13002" spans="1:9" x14ac:dyDescent="0.3">
      <c r="A13002" t="s">
        <v>13143</v>
      </c>
      <c r="B13002" t="s">
        <v>219</v>
      </c>
      <c r="C13002" t="s">
        <v>50</v>
      </c>
      <c r="D13002" t="s">
        <v>86</v>
      </c>
      <c r="E13002">
        <f t="shared" si="203"/>
        <v>5</v>
      </c>
      <c r="F13002">
        <v>4</v>
      </c>
      <c r="G13002">
        <v>20</v>
      </c>
      <c r="H13002" s="1">
        <v>45124</v>
      </c>
      <c r="I13002" t="s">
        <v>28</v>
      </c>
    </row>
    <row r="13003" spans="1:9" x14ac:dyDescent="0.3">
      <c r="A13003" t="s">
        <v>13144</v>
      </c>
      <c r="B13003" t="s">
        <v>372</v>
      </c>
      <c r="C13003" t="s">
        <v>50</v>
      </c>
      <c r="D13003" t="s">
        <v>86</v>
      </c>
      <c r="E13003">
        <f t="shared" si="203"/>
        <v>5</v>
      </c>
      <c r="F13003">
        <v>2</v>
      </c>
      <c r="G13003">
        <v>10</v>
      </c>
      <c r="H13003" s="1">
        <v>45193</v>
      </c>
      <c r="I13003" t="s">
        <v>17</v>
      </c>
    </row>
    <row r="13004" spans="1:9" x14ac:dyDescent="0.3">
      <c r="A13004" t="s">
        <v>13145</v>
      </c>
      <c r="B13004" t="s">
        <v>202</v>
      </c>
      <c r="C13004" t="s">
        <v>38</v>
      </c>
      <c r="D13004" t="s">
        <v>74</v>
      </c>
      <c r="E13004">
        <f t="shared" si="203"/>
        <v>6</v>
      </c>
      <c r="F13004">
        <v>1</v>
      </c>
      <c r="G13004">
        <v>6</v>
      </c>
      <c r="H13004" s="1">
        <v>44908</v>
      </c>
      <c r="I13004" t="s">
        <v>28</v>
      </c>
    </row>
    <row r="13005" spans="1:9" x14ac:dyDescent="0.3">
      <c r="A13005" t="s">
        <v>13146</v>
      </c>
      <c r="B13005" t="s">
        <v>158</v>
      </c>
      <c r="C13005" t="s">
        <v>20</v>
      </c>
      <c r="D13005" t="s">
        <v>30</v>
      </c>
      <c r="E13005">
        <f t="shared" si="203"/>
        <v>18</v>
      </c>
      <c r="F13005">
        <v>5</v>
      </c>
      <c r="G13005">
        <v>90</v>
      </c>
      <c r="H13005" s="1">
        <v>45028</v>
      </c>
      <c r="I13005" t="s">
        <v>17</v>
      </c>
    </row>
    <row r="13006" spans="1:9" x14ac:dyDescent="0.3">
      <c r="A13006" t="s">
        <v>13147</v>
      </c>
      <c r="B13006" t="s">
        <v>283</v>
      </c>
      <c r="C13006" t="s">
        <v>50</v>
      </c>
      <c r="D13006" t="s">
        <v>112</v>
      </c>
      <c r="E13006">
        <f t="shared" si="203"/>
        <v>4</v>
      </c>
      <c r="F13006">
        <v>4</v>
      </c>
      <c r="G13006">
        <v>16</v>
      </c>
      <c r="H13006" s="1">
        <v>44566</v>
      </c>
      <c r="I13006" t="s">
        <v>28</v>
      </c>
    </row>
    <row r="13007" spans="1:9" x14ac:dyDescent="0.3">
      <c r="A13007" t="s">
        <v>13148</v>
      </c>
      <c r="B13007" t="s">
        <v>287</v>
      </c>
      <c r="C13007" t="s">
        <v>20</v>
      </c>
      <c r="D13007" t="str" cm="1">
        <f t="array" ref="D13007">IFERROR(INDEX('Lookup table'!$B$2:$B$15, MATCH(1, (TRIM('Lookup table'!$A$2:$A$15)=TRIM(C13007)) * (ROUND('Lookup table'!$C$2:$C$15,2)=ROUND(E13007,2)), 0)), "")</f>
        <v>Salmon</v>
      </c>
      <c r="E13007">
        <f t="shared" si="203"/>
        <v>18</v>
      </c>
      <c r="F13007">
        <v>3</v>
      </c>
      <c r="G13007">
        <v>54</v>
      </c>
      <c r="H13007" s="1">
        <v>45092</v>
      </c>
      <c r="I13007" t="s">
        <v>28</v>
      </c>
    </row>
    <row r="13008" spans="1:9" x14ac:dyDescent="0.3">
      <c r="A13008" t="s">
        <v>13149</v>
      </c>
      <c r="B13008" t="s">
        <v>217</v>
      </c>
      <c r="C13008" t="s">
        <v>50</v>
      </c>
      <c r="D13008" t="s">
        <v>112</v>
      </c>
      <c r="E13008">
        <f t="shared" si="203"/>
        <v>4</v>
      </c>
      <c r="F13008">
        <v>3</v>
      </c>
      <c r="G13008">
        <v>12</v>
      </c>
      <c r="H13008" s="1">
        <v>44587</v>
      </c>
      <c r="I13008" t="s">
        <v>17</v>
      </c>
    </row>
    <row r="13009" spans="1:9" x14ac:dyDescent="0.3">
      <c r="A13009" t="s">
        <v>13150</v>
      </c>
      <c r="B13009" t="s">
        <v>145</v>
      </c>
      <c r="C13009" t="s">
        <v>50</v>
      </c>
      <c r="D13009" t="s">
        <v>17678</v>
      </c>
      <c r="E13009">
        <f t="shared" si="203"/>
        <v>7</v>
      </c>
      <c r="F13009">
        <v>3</v>
      </c>
      <c r="G13009">
        <v>21</v>
      </c>
      <c r="H13009" s="1">
        <v>45235</v>
      </c>
      <c r="I13009" t="s">
        <v>13</v>
      </c>
    </row>
    <row r="13010" spans="1:9" x14ac:dyDescent="0.3">
      <c r="A13010" t="s">
        <v>13151</v>
      </c>
      <c r="B13010" t="s">
        <v>83</v>
      </c>
      <c r="C13010" t="s">
        <v>11</v>
      </c>
      <c r="D13010" t="s">
        <v>33</v>
      </c>
      <c r="E13010">
        <f t="shared" si="203"/>
        <v>4</v>
      </c>
      <c r="F13010">
        <v>2</v>
      </c>
      <c r="G13010">
        <v>8</v>
      </c>
      <c r="H13010" s="1">
        <v>44930</v>
      </c>
      <c r="I13010" t="s">
        <v>13</v>
      </c>
    </row>
    <row r="13011" spans="1:9" x14ac:dyDescent="0.3">
      <c r="A13011" t="s">
        <v>13152</v>
      </c>
      <c r="B13011" t="s">
        <v>19</v>
      </c>
      <c r="C13011" t="s">
        <v>38</v>
      </c>
      <c r="D13011" t="s">
        <v>43</v>
      </c>
      <c r="E13011">
        <f t="shared" si="203"/>
        <v>6</v>
      </c>
      <c r="F13011">
        <v>1</v>
      </c>
      <c r="G13011">
        <v>6</v>
      </c>
      <c r="H13011" s="1">
        <v>44822</v>
      </c>
      <c r="I13011" t="s">
        <v>17</v>
      </c>
    </row>
    <row r="13012" spans="1:9" x14ac:dyDescent="0.3">
      <c r="A13012" t="s">
        <v>13153</v>
      </c>
      <c r="B13012" t="s">
        <v>172</v>
      </c>
      <c r="C13012" t="s">
        <v>24</v>
      </c>
      <c r="D13012" t="s">
        <v>141</v>
      </c>
      <c r="E13012">
        <f t="shared" si="203"/>
        <v>2.5</v>
      </c>
      <c r="F13012">
        <v>4</v>
      </c>
      <c r="G13012">
        <v>10</v>
      </c>
      <c r="H13012" s="1">
        <v>44843</v>
      </c>
      <c r="I13012" t="s">
        <v>13</v>
      </c>
    </row>
    <row r="13013" spans="1:9" x14ac:dyDescent="0.3">
      <c r="A13013" t="s">
        <v>13154</v>
      </c>
      <c r="B13013" t="s">
        <v>123</v>
      </c>
      <c r="C13013" t="s">
        <v>50</v>
      </c>
      <c r="D13013" t="s">
        <v>86</v>
      </c>
      <c r="E13013">
        <f t="shared" si="203"/>
        <v>5</v>
      </c>
      <c r="F13013">
        <v>3</v>
      </c>
      <c r="G13013">
        <v>15</v>
      </c>
      <c r="H13013" s="1">
        <v>44735</v>
      </c>
      <c r="I13013" t="s">
        <v>17</v>
      </c>
    </row>
    <row r="13014" spans="1:9" x14ac:dyDescent="0.3">
      <c r="A13014" t="s">
        <v>13155</v>
      </c>
      <c r="B13014" t="s">
        <v>101</v>
      </c>
      <c r="C13014" t="s">
        <v>24</v>
      </c>
      <c r="D13014" t="s">
        <v>168</v>
      </c>
      <c r="E13014">
        <f t="shared" si="203"/>
        <v>1</v>
      </c>
      <c r="F13014">
        <v>4</v>
      </c>
      <c r="G13014">
        <v>4</v>
      </c>
      <c r="H13014" s="1">
        <v>45176</v>
      </c>
      <c r="I13014" t="s">
        <v>28</v>
      </c>
    </row>
    <row r="13015" spans="1:9" x14ac:dyDescent="0.3">
      <c r="A13015" t="s">
        <v>13156</v>
      </c>
      <c r="B13015" t="s">
        <v>129</v>
      </c>
      <c r="C13015" t="s">
        <v>50</v>
      </c>
      <c r="D13015" t="s">
        <v>17678</v>
      </c>
      <c r="E13015">
        <f t="shared" si="203"/>
        <v>7</v>
      </c>
      <c r="F13015">
        <v>1</v>
      </c>
      <c r="G13015">
        <v>7</v>
      </c>
      <c r="H13015" s="1">
        <v>44828</v>
      </c>
      <c r="I13015" t="s">
        <v>28</v>
      </c>
    </row>
    <row r="13016" spans="1:9" x14ac:dyDescent="0.3">
      <c r="A13016" t="s">
        <v>13157</v>
      </c>
      <c r="B13016" t="s">
        <v>111</v>
      </c>
      <c r="C13016" t="s">
        <v>20</v>
      </c>
      <c r="D13016" t="s">
        <v>27</v>
      </c>
      <c r="E13016">
        <f t="shared" si="203"/>
        <v>12</v>
      </c>
      <c r="F13016">
        <v>2</v>
      </c>
      <c r="G13016">
        <v>24</v>
      </c>
      <c r="H13016" s="1">
        <v>44593</v>
      </c>
      <c r="I13016" t="s">
        <v>17</v>
      </c>
    </row>
    <row r="13017" spans="1:9" x14ac:dyDescent="0.3">
      <c r="A13017" t="s">
        <v>13158</v>
      </c>
      <c r="B13017" t="s">
        <v>143</v>
      </c>
      <c r="C13017" t="s">
        <v>50</v>
      </c>
      <c r="D13017" t="s">
        <v>86</v>
      </c>
      <c r="E13017">
        <f t="shared" si="203"/>
        <v>5</v>
      </c>
      <c r="F13017">
        <v>1</v>
      </c>
      <c r="G13017">
        <v>5</v>
      </c>
      <c r="H13017" s="1">
        <v>44891</v>
      </c>
      <c r="I13017" t="s">
        <v>28</v>
      </c>
    </row>
    <row r="13018" spans="1:9" x14ac:dyDescent="0.3">
      <c r="A13018" t="s">
        <v>13159</v>
      </c>
      <c r="B13018" t="s">
        <v>45</v>
      </c>
      <c r="C13018" t="s">
        <v>24</v>
      </c>
      <c r="D13018" t="s">
        <v>168</v>
      </c>
      <c r="E13018">
        <f t="shared" si="203"/>
        <v>1</v>
      </c>
      <c r="F13018">
        <v>2</v>
      </c>
      <c r="G13018">
        <v>2</v>
      </c>
      <c r="H13018" s="1">
        <v>44712</v>
      </c>
      <c r="I13018" t="s">
        <v>28</v>
      </c>
    </row>
    <row r="13019" spans="1:9" x14ac:dyDescent="0.3">
      <c r="A13019" t="s">
        <v>13160</v>
      </c>
      <c r="B13019" t="s">
        <v>114</v>
      </c>
      <c r="C13019" t="s">
        <v>50</v>
      </c>
      <c r="D13019" t="s">
        <v>112</v>
      </c>
      <c r="E13019">
        <f t="shared" si="203"/>
        <v>4</v>
      </c>
      <c r="F13019">
        <v>5</v>
      </c>
      <c r="G13019">
        <v>20</v>
      </c>
      <c r="H13019" s="1">
        <v>44859</v>
      </c>
      <c r="I13019" t="s">
        <v>13</v>
      </c>
    </row>
    <row r="13020" spans="1:9" x14ac:dyDescent="0.3">
      <c r="A13020" t="s">
        <v>13161</v>
      </c>
      <c r="B13020" t="s">
        <v>202</v>
      </c>
      <c r="C13020" t="s">
        <v>50</v>
      </c>
      <c r="D13020" t="s">
        <v>17678</v>
      </c>
      <c r="E13020">
        <f t="shared" si="203"/>
        <v>7</v>
      </c>
      <c r="F13020">
        <v>5</v>
      </c>
      <c r="G13020">
        <v>35</v>
      </c>
      <c r="H13020" s="1">
        <v>44821</v>
      </c>
      <c r="I13020" t="s">
        <v>28</v>
      </c>
    </row>
    <row r="13021" spans="1:9" x14ac:dyDescent="0.3">
      <c r="A13021" t="s">
        <v>13162</v>
      </c>
      <c r="B13021" t="s">
        <v>66</v>
      </c>
      <c r="C13021" t="s">
        <v>20</v>
      </c>
      <c r="D13021" t="s">
        <v>27</v>
      </c>
      <c r="E13021">
        <f t="shared" si="203"/>
        <v>12</v>
      </c>
      <c r="F13021">
        <v>2</v>
      </c>
      <c r="G13021">
        <v>24</v>
      </c>
      <c r="H13021" s="1">
        <v>44686</v>
      </c>
      <c r="I13021" t="s">
        <v>17</v>
      </c>
    </row>
    <row r="13022" spans="1:9" x14ac:dyDescent="0.3">
      <c r="A13022" t="s">
        <v>13163</v>
      </c>
      <c r="B13022" t="s">
        <v>109</v>
      </c>
      <c r="C13022" t="s">
        <v>24</v>
      </c>
      <c r="D13022" t="s">
        <v>168</v>
      </c>
      <c r="E13022">
        <f t="shared" si="203"/>
        <v>1</v>
      </c>
      <c r="F13022">
        <v>3</v>
      </c>
      <c r="G13022">
        <v>3</v>
      </c>
      <c r="H13022" s="1">
        <v>44687</v>
      </c>
      <c r="I13022" t="s">
        <v>28</v>
      </c>
    </row>
    <row r="13023" spans="1:9" x14ac:dyDescent="0.3">
      <c r="A13023" t="s">
        <v>13164</v>
      </c>
      <c r="B13023" t="s">
        <v>423</v>
      </c>
      <c r="C13023" t="s">
        <v>24</v>
      </c>
      <c r="D13023" t="s">
        <v>77</v>
      </c>
      <c r="E13023">
        <f t="shared" si="203"/>
        <v>2.5</v>
      </c>
      <c r="F13023">
        <v>3</v>
      </c>
      <c r="G13023">
        <v>7.5</v>
      </c>
      <c r="H13023" s="1">
        <v>45238</v>
      </c>
      <c r="I13023" t="s">
        <v>28</v>
      </c>
    </row>
    <row r="13024" spans="1:9" x14ac:dyDescent="0.3">
      <c r="A13024" t="s">
        <v>13165</v>
      </c>
      <c r="B13024" t="s">
        <v>376</v>
      </c>
      <c r="C13024" t="s">
        <v>38</v>
      </c>
      <c r="D13024" t="s">
        <v>43</v>
      </c>
      <c r="E13024">
        <f t="shared" si="203"/>
        <v>6</v>
      </c>
      <c r="F13024">
        <v>4</v>
      </c>
      <c r="G13024">
        <v>24</v>
      </c>
      <c r="H13024" s="1">
        <v>44839</v>
      </c>
      <c r="I13024" t="s">
        <v>28</v>
      </c>
    </row>
    <row r="13025" spans="1:9" x14ac:dyDescent="0.3">
      <c r="A13025" t="s">
        <v>13166</v>
      </c>
      <c r="B13025" t="s">
        <v>254</v>
      </c>
      <c r="C13025" t="s">
        <v>24</v>
      </c>
      <c r="D13025" t="s">
        <v>168</v>
      </c>
      <c r="E13025">
        <f t="shared" si="203"/>
        <v>1</v>
      </c>
      <c r="F13025">
        <v>3</v>
      </c>
      <c r="G13025">
        <v>3</v>
      </c>
      <c r="H13025" s="1">
        <v>45182</v>
      </c>
      <c r="I13025" t="s">
        <v>28</v>
      </c>
    </row>
    <row r="13026" spans="1:9" x14ac:dyDescent="0.3">
      <c r="A13026" t="s">
        <v>13167</v>
      </c>
      <c r="B13026" t="s">
        <v>145</v>
      </c>
      <c r="C13026" t="s">
        <v>38</v>
      </c>
      <c r="D13026" t="s">
        <v>43</v>
      </c>
      <c r="E13026">
        <f t="shared" si="203"/>
        <v>6</v>
      </c>
      <c r="F13026">
        <v>5</v>
      </c>
      <c r="G13026">
        <v>30</v>
      </c>
      <c r="H13026" s="1">
        <v>44695</v>
      </c>
      <c r="I13026" t="s">
        <v>28</v>
      </c>
    </row>
    <row r="13027" spans="1:9" x14ac:dyDescent="0.3">
      <c r="A13027" t="s">
        <v>13168</v>
      </c>
      <c r="B13027" t="s">
        <v>219</v>
      </c>
      <c r="C13027" t="s">
        <v>50</v>
      </c>
      <c r="D13027" t="s">
        <v>207</v>
      </c>
      <c r="E13027">
        <f t="shared" si="203"/>
        <v>10</v>
      </c>
      <c r="F13027">
        <v>4</v>
      </c>
      <c r="G13027">
        <v>40</v>
      </c>
      <c r="H13027" s="1">
        <v>45110</v>
      </c>
      <c r="I13027" t="s">
        <v>13</v>
      </c>
    </row>
    <row r="13028" spans="1:9" x14ac:dyDescent="0.3">
      <c r="A13028" t="s">
        <v>13169</v>
      </c>
      <c r="B13028" t="s">
        <v>163</v>
      </c>
      <c r="C13028" t="s">
        <v>38</v>
      </c>
      <c r="D13028" t="s">
        <v>121</v>
      </c>
      <c r="E13028">
        <f t="shared" si="203"/>
        <v>5</v>
      </c>
      <c r="F13028">
        <v>4</v>
      </c>
      <c r="G13028">
        <v>20</v>
      </c>
      <c r="H13028" s="1">
        <v>45079</v>
      </c>
      <c r="I13028" t="s">
        <v>17</v>
      </c>
    </row>
    <row r="13029" spans="1:9" x14ac:dyDescent="0.3">
      <c r="A13029" t="s">
        <v>13170</v>
      </c>
      <c r="B13029" t="s">
        <v>176</v>
      </c>
      <c r="C13029" t="s">
        <v>20</v>
      </c>
      <c r="D13029" t="s">
        <v>245</v>
      </c>
      <c r="E13029">
        <f t="shared" si="203"/>
        <v>20</v>
      </c>
      <c r="F13029">
        <v>3</v>
      </c>
      <c r="G13029">
        <v>60</v>
      </c>
      <c r="H13029" s="1">
        <v>44651</v>
      </c>
      <c r="I13029" t="s">
        <v>13</v>
      </c>
    </row>
    <row r="13030" spans="1:9" x14ac:dyDescent="0.3">
      <c r="A13030" t="s">
        <v>13171</v>
      </c>
      <c r="B13030" t="s">
        <v>127</v>
      </c>
      <c r="C13030" t="s">
        <v>11</v>
      </c>
      <c r="D13030" t="str" cm="1">
        <f t="array" ref="D13030">IFERROR(INDEX('Lookup table'!$B$2:$B$15, MATCH(1, (TRIM('Lookup table'!$A$2:$A$15)=TRIM(C13030)) * (ROUND('Lookup table'!$C$2:$C$15,2)=ROUND(E13030,2)), 0)), "")</f>
        <v/>
      </c>
      <c r="E13030">
        <f t="shared" si="203"/>
        <v>5</v>
      </c>
      <c r="F13030">
        <v>5</v>
      </c>
      <c r="G13030">
        <v>25</v>
      </c>
      <c r="H13030" s="1">
        <v>45263</v>
      </c>
      <c r="I13030" t="s">
        <v>17</v>
      </c>
    </row>
    <row r="13031" spans="1:9" x14ac:dyDescent="0.3">
      <c r="A13031" t="s">
        <v>13172</v>
      </c>
      <c r="B13031" t="s">
        <v>167</v>
      </c>
      <c r="C13031" t="s">
        <v>20</v>
      </c>
      <c r="D13031" t="s">
        <v>30</v>
      </c>
      <c r="E13031">
        <f t="shared" si="203"/>
        <v>18</v>
      </c>
      <c r="F13031">
        <v>2</v>
      </c>
      <c r="G13031">
        <v>36</v>
      </c>
      <c r="H13031" s="1">
        <v>45218</v>
      </c>
      <c r="I13031" t="s">
        <v>28</v>
      </c>
    </row>
    <row r="13032" spans="1:9" x14ac:dyDescent="0.3">
      <c r="A13032" t="s">
        <v>13173</v>
      </c>
      <c r="B13032" t="s">
        <v>254</v>
      </c>
      <c r="C13032" t="s">
        <v>20</v>
      </c>
      <c r="D13032" t="s">
        <v>27</v>
      </c>
      <c r="E13032">
        <f t="shared" si="203"/>
        <v>12</v>
      </c>
      <c r="F13032">
        <v>1</v>
      </c>
      <c r="G13032">
        <v>12</v>
      </c>
      <c r="H13032" s="1">
        <v>45112</v>
      </c>
      <c r="I13032" t="s">
        <v>13</v>
      </c>
    </row>
    <row r="13033" spans="1:9" x14ac:dyDescent="0.3">
      <c r="A13033" t="s">
        <v>13174</v>
      </c>
      <c r="B13033" t="s">
        <v>95</v>
      </c>
      <c r="C13033" t="s">
        <v>24</v>
      </c>
      <c r="D13033" t="s">
        <v>77</v>
      </c>
      <c r="E13033">
        <f t="shared" si="203"/>
        <v>2.5</v>
      </c>
      <c r="F13033">
        <v>4</v>
      </c>
      <c r="G13033">
        <v>10</v>
      </c>
      <c r="H13033" s="1">
        <v>44747</v>
      </c>
      <c r="I13033" t="s">
        <v>28</v>
      </c>
    </row>
    <row r="13034" spans="1:9" x14ac:dyDescent="0.3">
      <c r="A13034" t="s">
        <v>13175</v>
      </c>
      <c r="B13034" t="s">
        <v>66</v>
      </c>
      <c r="C13034" t="s">
        <v>11</v>
      </c>
      <c r="D13034" t="s">
        <v>79</v>
      </c>
      <c r="E13034">
        <f t="shared" si="203"/>
        <v>5</v>
      </c>
      <c r="F13034">
        <v>3</v>
      </c>
      <c r="G13034">
        <v>15</v>
      </c>
      <c r="H13034" s="1">
        <v>44821</v>
      </c>
      <c r="I13034" t="s">
        <v>17</v>
      </c>
    </row>
    <row r="13035" spans="1:9" x14ac:dyDescent="0.3">
      <c r="A13035" t="s">
        <v>13176</v>
      </c>
      <c r="B13035" t="s">
        <v>83</v>
      </c>
      <c r="C13035" t="s">
        <v>50</v>
      </c>
      <c r="D13035" t="s">
        <v>86</v>
      </c>
      <c r="E13035">
        <f t="shared" si="203"/>
        <v>5</v>
      </c>
      <c r="F13035">
        <v>2</v>
      </c>
      <c r="G13035">
        <v>10</v>
      </c>
      <c r="H13035" s="1">
        <v>44947</v>
      </c>
      <c r="I13035" t="s">
        <v>28</v>
      </c>
    </row>
    <row r="13036" spans="1:9" x14ac:dyDescent="0.3">
      <c r="A13036" t="s">
        <v>13177</v>
      </c>
      <c r="B13036" t="s">
        <v>37</v>
      </c>
      <c r="C13036" t="s">
        <v>24</v>
      </c>
      <c r="D13036" t="s">
        <v>56</v>
      </c>
      <c r="E13036">
        <f t="shared" si="203"/>
        <v>3</v>
      </c>
      <c r="F13036">
        <v>1</v>
      </c>
      <c r="G13036">
        <v>3</v>
      </c>
      <c r="H13036" s="1">
        <v>45243</v>
      </c>
      <c r="I13036" t="s">
        <v>28</v>
      </c>
    </row>
    <row r="13037" spans="1:9" x14ac:dyDescent="0.3">
      <c r="A13037" t="s">
        <v>13178</v>
      </c>
      <c r="B13037" t="s">
        <v>268</v>
      </c>
      <c r="C13037" t="s">
        <v>20</v>
      </c>
      <c r="D13037" t="s">
        <v>245</v>
      </c>
      <c r="E13037">
        <f t="shared" si="203"/>
        <v>20</v>
      </c>
      <c r="F13037">
        <v>5</v>
      </c>
      <c r="G13037">
        <v>100</v>
      </c>
      <c r="H13037" s="1">
        <v>44677</v>
      </c>
      <c r="I13037" t="s">
        <v>17</v>
      </c>
    </row>
    <row r="13038" spans="1:9" x14ac:dyDescent="0.3">
      <c r="A13038" t="s">
        <v>13179</v>
      </c>
      <c r="B13038" t="s">
        <v>103</v>
      </c>
      <c r="C13038" t="s">
        <v>38</v>
      </c>
      <c r="D13038" t="s">
        <v>43</v>
      </c>
      <c r="E13038">
        <f t="shared" si="203"/>
        <v>6</v>
      </c>
      <c r="F13038">
        <v>5</v>
      </c>
      <c r="G13038">
        <v>30</v>
      </c>
      <c r="H13038" s="1">
        <v>45185</v>
      </c>
      <c r="I13038" t="s">
        <v>13</v>
      </c>
    </row>
    <row r="13039" spans="1:9" x14ac:dyDescent="0.3">
      <c r="A13039" t="s">
        <v>13180</v>
      </c>
      <c r="B13039" t="s">
        <v>441</v>
      </c>
      <c r="C13039" t="s">
        <v>11</v>
      </c>
      <c r="D13039" t="s">
        <v>230</v>
      </c>
      <c r="E13039">
        <f t="shared" si="203"/>
        <v>5</v>
      </c>
      <c r="F13039">
        <v>1</v>
      </c>
      <c r="G13039">
        <v>5</v>
      </c>
      <c r="H13039" s="1">
        <v>44750</v>
      </c>
      <c r="I13039" t="s">
        <v>13</v>
      </c>
    </row>
    <row r="13040" spans="1:9" x14ac:dyDescent="0.3">
      <c r="A13040" t="s">
        <v>13181</v>
      </c>
      <c r="B13040" t="s">
        <v>136</v>
      </c>
      <c r="C13040" t="s">
        <v>24</v>
      </c>
      <c r="D13040" t="s">
        <v>71</v>
      </c>
      <c r="E13040">
        <f t="shared" si="203"/>
        <v>3</v>
      </c>
      <c r="F13040">
        <v>4</v>
      </c>
      <c r="G13040">
        <v>12</v>
      </c>
      <c r="H13040" s="1">
        <v>44766</v>
      </c>
      <c r="I13040" t="s">
        <v>28</v>
      </c>
    </row>
    <row r="13041" spans="1:9" x14ac:dyDescent="0.3">
      <c r="A13041" t="s">
        <v>13182</v>
      </c>
      <c r="B13041" t="s">
        <v>95</v>
      </c>
      <c r="C13041" t="s">
        <v>38</v>
      </c>
      <c r="D13041" t="s">
        <v>121</v>
      </c>
      <c r="E13041">
        <f t="shared" si="203"/>
        <v>5</v>
      </c>
      <c r="F13041">
        <v>5</v>
      </c>
      <c r="G13041">
        <v>25</v>
      </c>
      <c r="H13041" s="1">
        <v>44882</v>
      </c>
      <c r="I13041" t="s">
        <v>17</v>
      </c>
    </row>
    <row r="13042" spans="1:9" x14ac:dyDescent="0.3">
      <c r="A13042" t="s">
        <v>13183</v>
      </c>
      <c r="B13042" t="s">
        <v>150</v>
      </c>
      <c r="C13042" t="s">
        <v>38</v>
      </c>
      <c r="D13042" t="s">
        <v>43</v>
      </c>
      <c r="E13042">
        <f t="shared" si="203"/>
        <v>6</v>
      </c>
      <c r="F13042">
        <v>5</v>
      </c>
      <c r="G13042">
        <v>30</v>
      </c>
      <c r="H13042" s="1">
        <v>45204</v>
      </c>
      <c r="I13042" t="s">
        <v>13</v>
      </c>
    </row>
    <row r="13043" spans="1:9" x14ac:dyDescent="0.3">
      <c r="A13043" t="s">
        <v>13184</v>
      </c>
      <c r="B13043" t="s">
        <v>111</v>
      </c>
      <c r="C13043" t="s">
        <v>20</v>
      </c>
      <c r="D13043" t="s">
        <v>21</v>
      </c>
      <c r="E13043">
        <f t="shared" si="203"/>
        <v>15</v>
      </c>
      <c r="F13043">
        <v>5</v>
      </c>
      <c r="G13043">
        <v>75</v>
      </c>
      <c r="H13043" s="1">
        <v>45261</v>
      </c>
    </row>
    <row r="13044" spans="1:9" x14ac:dyDescent="0.3">
      <c r="A13044" t="s">
        <v>13185</v>
      </c>
      <c r="B13044" t="s">
        <v>55</v>
      </c>
      <c r="C13044" t="s">
        <v>20</v>
      </c>
      <c r="D13044" t="s">
        <v>41</v>
      </c>
      <c r="E13044">
        <f t="shared" si="203"/>
        <v>14</v>
      </c>
      <c r="F13044">
        <v>2</v>
      </c>
      <c r="G13044">
        <v>28</v>
      </c>
      <c r="H13044" s="1">
        <v>45055</v>
      </c>
      <c r="I13044" t="s">
        <v>28</v>
      </c>
    </row>
    <row r="13045" spans="1:9" x14ac:dyDescent="0.3">
      <c r="A13045" t="s">
        <v>13186</v>
      </c>
      <c r="B13045" t="s">
        <v>326</v>
      </c>
      <c r="C13045" t="s">
        <v>50</v>
      </c>
      <c r="D13045" t="s">
        <v>112</v>
      </c>
      <c r="E13045">
        <f t="shared" si="203"/>
        <v>4</v>
      </c>
      <c r="F13045">
        <v>2</v>
      </c>
      <c r="G13045">
        <v>8</v>
      </c>
      <c r="H13045" s="1">
        <v>45187</v>
      </c>
      <c r="I13045" t="s">
        <v>28</v>
      </c>
    </row>
    <row r="13046" spans="1:9" x14ac:dyDescent="0.3">
      <c r="A13046" t="s">
        <v>13187</v>
      </c>
      <c r="B13046" t="s">
        <v>217</v>
      </c>
      <c r="C13046" t="s">
        <v>24</v>
      </c>
      <c r="D13046" t="s">
        <v>56</v>
      </c>
      <c r="E13046">
        <f t="shared" si="203"/>
        <v>3</v>
      </c>
      <c r="F13046">
        <v>5</v>
      </c>
      <c r="G13046">
        <v>15</v>
      </c>
      <c r="H13046" s="1">
        <v>44873</v>
      </c>
      <c r="I13046" t="s">
        <v>13</v>
      </c>
    </row>
    <row r="13047" spans="1:9" x14ac:dyDescent="0.3">
      <c r="A13047" t="s">
        <v>13188</v>
      </c>
      <c r="B13047" t="s">
        <v>150</v>
      </c>
      <c r="C13047" t="s">
        <v>24</v>
      </c>
      <c r="D13047" t="s">
        <v>77</v>
      </c>
      <c r="E13047">
        <f t="shared" si="203"/>
        <v>2.5</v>
      </c>
      <c r="F13047">
        <v>5</v>
      </c>
      <c r="G13047">
        <v>12.5</v>
      </c>
      <c r="H13047" s="1">
        <v>44606</v>
      </c>
      <c r="I13047" t="s">
        <v>28</v>
      </c>
    </row>
    <row r="13048" spans="1:9" x14ac:dyDescent="0.3">
      <c r="A13048" t="s">
        <v>13189</v>
      </c>
      <c r="B13048" t="s">
        <v>268</v>
      </c>
      <c r="C13048" t="s">
        <v>20</v>
      </c>
      <c r="D13048" t="s">
        <v>30</v>
      </c>
      <c r="E13048">
        <f t="shared" si="203"/>
        <v>18</v>
      </c>
      <c r="F13048">
        <v>1</v>
      </c>
      <c r="G13048">
        <v>18</v>
      </c>
      <c r="H13048" s="1">
        <v>45143</v>
      </c>
      <c r="I13048" t="s">
        <v>17</v>
      </c>
    </row>
    <row r="13049" spans="1:9" x14ac:dyDescent="0.3">
      <c r="A13049" t="s">
        <v>13190</v>
      </c>
      <c r="B13049" t="s">
        <v>209</v>
      </c>
      <c r="C13049" t="s">
        <v>50</v>
      </c>
      <c r="D13049" t="s">
        <v>51</v>
      </c>
      <c r="E13049">
        <f t="shared" si="203"/>
        <v>5</v>
      </c>
      <c r="F13049">
        <v>1</v>
      </c>
      <c r="G13049">
        <v>5</v>
      </c>
      <c r="H13049" s="1">
        <v>44738</v>
      </c>
      <c r="I13049" t="s">
        <v>13</v>
      </c>
    </row>
    <row r="13050" spans="1:9" x14ac:dyDescent="0.3">
      <c r="A13050" t="s">
        <v>13191</v>
      </c>
      <c r="B13050" t="s">
        <v>129</v>
      </c>
      <c r="C13050" t="s">
        <v>11</v>
      </c>
      <c r="D13050" t="s">
        <v>16</v>
      </c>
      <c r="E13050">
        <f t="shared" si="203"/>
        <v>4</v>
      </c>
      <c r="F13050">
        <v>4</v>
      </c>
      <c r="G13050">
        <v>16</v>
      </c>
      <c r="H13050" s="1">
        <v>44589</v>
      </c>
      <c r="I13050" t="s">
        <v>28</v>
      </c>
    </row>
    <row r="13051" spans="1:9" x14ac:dyDescent="0.3">
      <c r="A13051" t="s">
        <v>13192</v>
      </c>
      <c r="B13051" t="s">
        <v>97</v>
      </c>
      <c r="C13051" t="s">
        <v>11</v>
      </c>
      <c r="D13051" t="s">
        <v>12</v>
      </c>
      <c r="E13051">
        <f t="shared" si="203"/>
        <v>3</v>
      </c>
      <c r="F13051">
        <v>1</v>
      </c>
      <c r="G13051">
        <v>3</v>
      </c>
      <c r="H13051" s="1">
        <v>44868</v>
      </c>
      <c r="I13051" t="s">
        <v>28</v>
      </c>
    </row>
    <row r="13052" spans="1:9" x14ac:dyDescent="0.3">
      <c r="A13052" t="s">
        <v>13193</v>
      </c>
      <c r="B13052" t="s">
        <v>62</v>
      </c>
      <c r="C13052" t="s">
        <v>38</v>
      </c>
      <c r="D13052" t="s">
        <v>107</v>
      </c>
      <c r="E13052">
        <f t="shared" si="203"/>
        <v>4</v>
      </c>
      <c r="F13052">
        <v>1</v>
      </c>
      <c r="G13052">
        <v>4</v>
      </c>
      <c r="H13052" s="1">
        <v>45054</v>
      </c>
      <c r="I13052" t="s">
        <v>17</v>
      </c>
    </row>
    <row r="13053" spans="1:9" x14ac:dyDescent="0.3">
      <c r="A13053" t="s">
        <v>13194</v>
      </c>
      <c r="B13053" t="s">
        <v>441</v>
      </c>
      <c r="C13053" t="s">
        <v>11</v>
      </c>
      <c r="D13053" t="s">
        <v>79</v>
      </c>
      <c r="E13053">
        <f t="shared" si="203"/>
        <v>5</v>
      </c>
      <c r="F13053">
        <v>5</v>
      </c>
      <c r="G13053">
        <v>25</v>
      </c>
      <c r="H13053" s="1">
        <v>44887</v>
      </c>
      <c r="I13053" t="s">
        <v>13</v>
      </c>
    </row>
    <row r="13054" spans="1:9" x14ac:dyDescent="0.3">
      <c r="A13054" t="s">
        <v>13195</v>
      </c>
      <c r="B13054" t="s">
        <v>413</v>
      </c>
      <c r="C13054" t="s">
        <v>24</v>
      </c>
      <c r="D13054" t="s">
        <v>56</v>
      </c>
      <c r="E13054">
        <f t="shared" si="203"/>
        <v>3</v>
      </c>
      <c r="F13054">
        <v>4</v>
      </c>
      <c r="G13054">
        <v>12</v>
      </c>
      <c r="H13054" s="1">
        <v>44985</v>
      </c>
      <c r="I13054" t="s">
        <v>13</v>
      </c>
    </row>
    <row r="13055" spans="1:9" x14ac:dyDescent="0.3">
      <c r="A13055" t="s">
        <v>13196</v>
      </c>
      <c r="B13055" t="s">
        <v>147</v>
      </c>
      <c r="C13055" t="s">
        <v>24</v>
      </c>
      <c r="D13055" t="str" cm="1">
        <f t="array" ref="D13055">IFERROR(INDEX('Lookup table'!$B$2:$B$15, MATCH(1, (TRIM('Lookup table'!$A$2:$A$15)=TRIM(C13055)) * (ROUND('Lookup table'!$C$2:$C$15,2)=ROUND(E13055,2)), 0)), "")</f>
        <v/>
      </c>
      <c r="E13055">
        <f t="shared" si="203"/>
        <v>3</v>
      </c>
      <c r="F13055">
        <v>4</v>
      </c>
      <c r="G13055">
        <v>12</v>
      </c>
      <c r="H13055" s="1">
        <v>44844</v>
      </c>
      <c r="I13055" t="s">
        <v>28</v>
      </c>
    </row>
    <row r="13056" spans="1:9" x14ac:dyDescent="0.3">
      <c r="A13056" t="s">
        <v>13197</v>
      </c>
      <c r="B13056" t="s">
        <v>202</v>
      </c>
      <c r="C13056" t="s">
        <v>20</v>
      </c>
      <c r="D13056" t="s">
        <v>27</v>
      </c>
      <c r="E13056">
        <f t="shared" si="203"/>
        <v>12</v>
      </c>
      <c r="F13056">
        <v>3</v>
      </c>
      <c r="G13056">
        <v>36</v>
      </c>
      <c r="H13056" s="1">
        <v>45017</v>
      </c>
    </row>
    <row r="13057" spans="1:9" x14ac:dyDescent="0.3">
      <c r="A13057" t="s">
        <v>13198</v>
      </c>
      <c r="B13057" t="s">
        <v>40</v>
      </c>
      <c r="C13057" t="s">
        <v>24</v>
      </c>
      <c r="D13057" t="s">
        <v>77</v>
      </c>
      <c r="E13057">
        <f t="shared" si="203"/>
        <v>2.5</v>
      </c>
      <c r="F13057">
        <v>4</v>
      </c>
      <c r="G13057">
        <v>10</v>
      </c>
      <c r="H13057" s="1">
        <v>45190</v>
      </c>
      <c r="I13057" t="s">
        <v>28</v>
      </c>
    </row>
    <row r="13058" spans="1:9" x14ac:dyDescent="0.3">
      <c r="A13058" t="s">
        <v>13199</v>
      </c>
      <c r="B13058" t="s">
        <v>205</v>
      </c>
      <c r="C13058" t="s">
        <v>50</v>
      </c>
      <c r="D13058" t="s">
        <v>17678</v>
      </c>
      <c r="E13058">
        <f t="shared" si="203"/>
        <v>7</v>
      </c>
      <c r="F13058">
        <v>2</v>
      </c>
      <c r="G13058">
        <v>14</v>
      </c>
      <c r="H13058" s="1">
        <v>44946</v>
      </c>
      <c r="I13058" t="s">
        <v>17</v>
      </c>
    </row>
    <row r="13059" spans="1:9" x14ac:dyDescent="0.3">
      <c r="A13059" t="s">
        <v>13200</v>
      </c>
      <c r="B13059" t="s">
        <v>163</v>
      </c>
      <c r="C13059" t="s">
        <v>38</v>
      </c>
      <c r="D13059" t="str" cm="1">
        <f t="array" ref="D13059">IFERROR(INDEX('Lookup table'!$B$2:$B$15, MATCH(1, (TRIM('Lookup table'!$A$2:$A$15)=TRIM(C13059)) * (ROUND('Lookup table'!$C$2:$C$15,2)=ROUND(E13059,2)), 0)), "")</f>
        <v>Cheesecake</v>
      </c>
      <c r="E13059">
        <f t="shared" si="203"/>
        <v>7</v>
      </c>
      <c r="F13059">
        <v>1</v>
      </c>
      <c r="G13059">
        <v>7</v>
      </c>
      <c r="H13059" s="1">
        <v>44809</v>
      </c>
      <c r="I13059" t="s">
        <v>17</v>
      </c>
    </row>
    <row r="13060" spans="1:9" x14ac:dyDescent="0.3">
      <c r="A13060" t="s">
        <v>13201</v>
      </c>
      <c r="B13060" t="s">
        <v>202</v>
      </c>
      <c r="C13060" t="s">
        <v>11</v>
      </c>
      <c r="D13060" t="s">
        <v>16</v>
      </c>
      <c r="E13060">
        <f t="shared" si="203"/>
        <v>4</v>
      </c>
      <c r="F13060">
        <v>4</v>
      </c>
      <c r="G13060">
        <v>16</v>
      </c>
      <c r="H13060" s="1">
        <v>44883</v>
      </c>
      <c r="I13060" t="s">
        <v>13</v>
      </c>
    </row>
    <row r="13061" spans="1:9" x14ac:dyDescent="0.3">
      <c r="A13061" t="s">
        <v>13202</v>
      </c>
      <c r="B13061" t="s">
        <v>441</v>
      </c>
      <c r="C13061" t="s">
        <v>38</v>
      </c>
      <c r="D13061" t="s">
        <v>121</v>
      </c>
      <c r="E13061">
        <f t="shared" si="203"/>
        <v>5</v>
      </c>
      <c r="F13061">
        <v>1</v>
      </c>
      <c r="G13061">
        <v>5</v>
      </c>
      <c r="H13061" s="1">
        <v>45132</v>
      </c>
      <c r="I13061" t="s">
        <v>28</v>
      </c>
    </row>
    <row r="13062" spans="1:9" x14ac:dyDescent="0.3">
      <c r="A13062" t="s">
        <v>13203</v>
      </c>
      <c r="B13062" t="s">
        <v>73</v>
      </c>
      <c r="C13062" t="s">
        <v>20</v>
      </c>
      <c r="D13062" t="s">
        <v>21</v>
      </c>
      <c r="E13062">
        <f t="shared" ref="E13062:E13125" si="204">IF(AND(G13062&lt;&gt;0, F13062&lt;&gt;0), G13062/F13062, "")</f>
        <v>15</v>
      </c>
      <c r="F13062">
        <v>2</v>
      </c>
      <c r="G13062">
        <v>30</v>
      </c>
      <c r="H13062" s="1">
        <v>45153</v>
      </c>
      <c r="I13062" t="s">
        <v>17</v>
      </c>
    </row>
    <row r="13063" spans="1:9" x14ac:dyDescent="0.3">
      <c r="A13063" t="s">
        <v>13204</v>
      </c>
      <c r="B13063" t="s">
        <v>155</v>
      </c>
      <c r="C13063" t="s">
        <v>38</v>
      </c>
      <c r="D13063" t="s">
        <v>125</v>
      </c>
      <c r="E13063">
        <f t="shared" si="204"/>
        <v>7</v>
      </c>
      <c r="F13063">
        <v>2</v>
      </c>
      <c r="G13063">
        <v>14</v>
      </c>
      <c r="H13063" s="1">
        <v>44717</v>
      </c>
      <c r="I13063" t="s">
        <v>13</v>
      </c>
    </row>
    <row r="13064" spans="1:9" x14ac:dyDescent="0.3">
      <c r="A13064" t="s">
        <v>13205</v>
      </c>
      <c r="B13064" t="s">
        <v>196</v>
      </c>
      <c r="C13064" t="s">
        <v>11</v>
      </c>
      <c r="D13064" t="s">
        <v>12</v>
      </c>
      <c r="E13064">
        <f t="shared" si="204"/>
        <v>3</v>
      </c>
      <c r="F13064">
        <v>2</v>
      </c>
      <c r="G13064">
        <v>6</v>
      </c>
      <c r="H13064" s="1">
        <v>45074</v>
      </c>
      <c r="I13064" t="s">
        <v>13</v>
      </c>
    </row>
    <row r="13065" spans="1:9" x14ac:dyDescent="0.3">
      <c r="A13065" t="s">
        <v>13206</v>
      </c>
      <c r="B13065" t="s">
        <v>425</v>
      </c>
      <c r="C13065" t="s">
        <v>20</v>
      </c>
      <c r="D13065" t="str" cm="1">
        <f t="array" ref="D13065">IFERROR(INDEX('Lookup table'!$B$2:$B$15, MATCH(1, (TRIM('Lookup table'!$A$2:$A$15)=TRIM(C13065)) * (ROUND('Lookup table'!$C$2:$C$15,2)=ROUND(E13065,2)), 0)), "")</f>
        <v>Pasta Alfredo</v>
      </c>
      <c r="E13065">
        <f t="shared" si="204"/>
        <v>12</v>
      </c>
      <c r="F13065">
        <v>4</v>
      </c>
      <c r="G13065">
        <v>48</v>
      </c>
      <c r="H13065" s="1">
        <v>44599</v>
      </c>
    </row>
    <row r="13066" spans="1:9" x14ac:dyDescent="0.3">
      <c r="A13066" t="s">
        <v>13207</v>
      </c>
      <c r="B13066" t="s">
        <v>397</v>
      </c>
      <c r="C13066" t="s">
        <v>11</v>
      </c>
      <c r="D13066" t="s">
        <v>33</v>
      </c>
      <c r="E13066">
        <f t="shared" si="204"/>
        <v>4</v>
      </c>
      <c r="F13066">
        <v>1</v>
      </c>
      <c r="G13066">
        <v>4</v>
      </c>
      <c r="H13066" s="1">
        <v>44633</v>
      </c>
      <c r="I13066" t="s">
        <v>17</v>
      </c>
    </row>
    <row r="13067" spans="1:9" x14ac:dyDescent="0.3">
      <c r="A13067" t="s">
        <v>13208</v>
      </c>
      <c r="B13067" t="s">
        <v>90</v>
      </c>
      <c r="C13067" t="s">
        <v>11</v>
      </c>
      <c r="D13067" t="s">
        <v>33</v>
      </c>
      <c r="E13067">
        <f t="shared" si="204"/>
        <v>4</v>
      </c>
      <c r="F13067">
        <v>5</v>
      </c>
      <c r="G13067">
        <v>20</v>
      </c>
      <c r="H13067" s="1">
        <v>44917</v>
      </c>
      <c r="I13067" t="s">
        <v>17</v>
      </c>
    </row>
    <row r="13068" spans="1:9" x14ac:dyDescent="0.3">
      <c r="A13068" t="s">
        <v>13209</v>
      </c>
      <c r="B13068" t="s">
        <v>129</v>
      </c>
      <c r="C13068" t="s">
        <v>38</v>
      </c>
      <c r="D13068" t="s">
        <v>121</v>
      </c>
      <c r="E13068">
        <f t="shared" si="204"/>
        <v>5</v>
      </c>
      <c r="F13068">
        <v>4</v>
      </c>
      <c r="G13068">
        <v>20</v>
      </c>
      <c r="H13068" s="1">
        <v>45083</v>
      </c>
      <c r="I13068" t="s">
        <v>28</v>
      </c>
    </row>
    <row r="13069" spans="1:9" x14ac:dyDescent="0.3">
      <c r="A13069" t="s">
        <v>13210</v>
      </c>
      <c r="B13069" t="s">
        <v>283</v>
      </c>
      <c r="C13069" t="s">
        <v>38</v>
      </c>
      <c r="D13069" t="s">
        <v>74</v>
      </c>
      <c r="E13069">
        <f t="shared" si="204"/>
        <v>6</v>
      </c>
      <c r="F13069">
        <v>3</v>
      </c>
      <c r="G13069">
        <v>18</v>
      </c>
      <c r="H13069" s="1">
        <v>44872</v>
      </c>
      <c r="I13069" t="s">
        <v>17</v>
      </c>
    </row>
    <row r="13070" spans="1:9" x14ac:dyDescent="0.3">
      <c r="A13070" t="s">
        <v>13211</v>
      </c>
      <c r="B13070" t="s">
        <v>219</v>
      </c>
      <c r="C13070" t="s">
        <v>38</v>
      </c>
      <c r="D13070" t="s">
        <v>121</v>
      </c>
      <c r="E13070">
        <f t="shared" si="204"/>
        <v>5</v>
      </c>
      <c r="F13070">
        <v>5</v>
      </c>
      <c r="G13070">
        <v>25</v>
      </c>
      <c r="H13070" s="1">
        <v>45083</v>
      </c>
      <c r="I13070" t="s">
        <v>28</v>
      </c>
    </row>
    <row r="13071" spans="1:9" x14ac:dyDescent="0.3">
      <c r="A13071" t="s">
        <v>13212</v>
      </c>
      <c r="B13071" t="s">
        <v>298</v>
      </c>
      <c r="C13071" t="s">
        <v>24</v>
      </c>
      <c r="D13071" t="s">
        <v>77</v>
      </c>
      <c r="E13071">
        <f t="shared" si="204"/>
        <v>2.5</v>
      </c>
      <c r="F13071">
        <v>3</v>
      </c>
      <c r="G13071">
        <v>7.5</v>
      </c>
      <c r="H13071" s="1">
        <v>45135</v>
      </c>
      <c r="I13071" t="s">
        <v>28</v>
      </c>
    </row>
    <row r="13072" spans="1:9" x14ac:dyDescent="0.3">
      <c r="A13072" t="s">
        <v>13213</v>
      </c>
      <c r="B13072" t="s">
        <v>150</v>
      </c>
      <c r="C13072" t="s">
        <v>11</v>
      </c>
      <c r="D13072" t="s">
        <v>33</v>
      </c>
      <c r="E13072">
        <f t="shared" si="204"/>
        <v>4</v>
      </c>
      <c r="F13072">
        <v>5</v>
      </c>
      <c r="G13072">
        <v>20</v>
      </c>
      <c r="H13072" s="1">
        <v>44760</v>
      </c>
      <c r="I13072" t="s">
        <v>13</v>
      </c>
    </row>
    <row r="13073" spans="1:9" x14ac:dyDescent="0.3">
      <c r="A13073" t="s">
        <v>13214</v>
      </c>
      <c r="B13073" t="s">
        <v>313</v>
      </c>
      <c r="C13073" t="s">
        <v>38</v>
      </c>
      <c r="D13073" t="s">
        <v>74</v>
      </c>
      <c r="E13073">
        <f t="shared" si="204"/>
        <v>6</v>
      </c>
      <c r="F13073">
        <v>5</v>
      </c>
      <c r="G13073">
        <v>30</v>
      </c>
      <c r="H13073" s="1">
        <v>44569</v>
      </c>
      <c r="I13073" t="s">
        <v>13</v>
      </c>
    </row>
    <row r="13074" spans="1:9" x14ac:dyDescent="0.3">
      <c r="A13074" t="s">
        <v>13215</v>
      </c>
      <c r="B13074" t="s">
        <v>413</v>
      </c>
      <c r="C13074" t="s">
        <v>38</v>
      </c>
      <c r="D13074" t="s">
        <v>43</v>
      </c>
      <c r="E13074">
        <f t="shared" si="204"/>
        <v>6</v>
      </c>
      <c r="F13074">
        <v>2</v>
      </c>
      <c r="G13074">
        <v>12</v>
      </c>
      <c r="H13074" s="1">
        <v>45286</v>
      </c>
      <c r="I13074" t="s">
        <v>13</v>
      </c>
    </row>
    <row r="13075" spans="1:9" x14ac:dyDescent="0.3">
      <c r="A13075" t="s">
        <v>13216</v>
      </c>
      <c r="B13075" t="s">
        <v>209</v>
      </c>
      <c r="C13075" t="s">
        <v>50</v>
      </c>
      <c r="D13075" t="s">
        <v>112</v>
      </c>
      <c r="E13075">
        <f t="shared" si="204"/>
        <v>4</v>
      </c>
      <c r="F13075">
        <v>2</v>
      </c>
      <c r="G13075">
        <v>8</v>
      </c>
      <c r="H13075" s="1">
        <v>45284</v>
      </c>
      <c r="I13075" t="s">
        <v>13</v>
      </c>
    </row>
    <row r="13076" spans="1:9" x14ac:dyDescent="0.3">
      <c r="A13076" t="s">
        <v>13217</v>
      </c>
      <c r="B13076" t="s">
        <v>131</v>
      </c>
      <c r="C13076" t="s">
        <v>50</v>
      </c>
      <c r="D13076" t="s">
        <v>51</v>
      </c>
      <c r="E13076">
        <f t="shared" si="204"/>
        <v>5</v>
      </c>
      <c r="F13076">
        <v>5</v>
      </c>
      <c r="G13076">
        <v>25</v>
      </c>
      <c r="H13076" s="1">
        <v>44787</v>
      </c>
      <c r="I13076" t="s">
        <v>17</v>
      </c>
    </row>
    <row r="13077" spans="1:9" x14ac:dyDescent="0.3">
      <c r="A13077" t="s">
        <v>13218</v>
      </c>
      <c r="B13077" t="s">
        <v>221</v>
      </c>
      <c r="C13077" t="s">
        <v>11</v>
      </c>
      <c r="D13077" t="s">
        <v>16</v>
      </c>
      <c r="E13077">
        <f t="shared" si="204"/>
        <v>4</v>
      </c>
      <c r="F13077">
        <v>5</v>
      </c>
      <c r="G13077">
        <v>20</v>
      </c>
      <c r="H13077" s="1">
        <v>44889</v>
      </c>
      <c r="I13077" t="s">
        <v>28</v>
      </c>
    </row>
    <row r="13078" spans="1:9" x14ac:dyDescent="0.3">
      <c r="A13078" t="s">
        <v>13219</v>
      </c>
      <c r="B13078" t="s">
        <v>368</v>
      </c>
      <c r="C13078" t="s">
        <v>11</v>
      </c>
      <c r="D13078" t="s">
        <v>16</v>
      </c>
      <c r="E13078">
        <f t="shared" si="204"/>
        <v>4</v>
      </c>
      <c r="F13078">
        <v>4</v>
      </c>
      <c r="G13078">
        <v>16</v>
      </c>
      <c r="H13078" s="1">
        <v>44943</v>
      </c>
      <c r="I13078" t="s">
        <v>28</v>
      </c>
    </row>
    <row r="13079" spans="1:9" x14ac:dyDescent="0.3">
      <c r="A13079" t="s">
        <v>13220</v>
      </c>
      <c r="B13079" t="s">
        <v>105</v>
      </c>
      <c r="C13079" t="s">
        <v>38</v>
      </c>
      <c r="D13079" t="s">
        <v>125</v>
      </c>
      <c r="E13079">
        <f t="shared" si="204"/>
        <v>7</v>
      </c>
      <c r="F13079">
        <v>3</v>
      </c>
      <c r="G13079">
        <v>21</v>
      </c>
      <c r="H13079" s="1">
        <v>44896</v>
      </c>
      <c r="I13079" t="s">
        <v>13</v>
      </c>
    </row>
    <row r="13080" spans="1:9" x14ac:dyDescent="0.3">
      <c r="A13080" t="s">
        <v>13221</v>
      </c>
      <c r="B13080" t="s">
        <v>134</v>
      </c>
      <c r="C13080" t="s">
        <v>38</v>
      </c>
      <c r="D13080" t="str" cm="1">
        <f t="array" ref="D13080">IFERROR(INDEX('Lookup table'!$B$2:$B$15, MATCH(1, (TRIM('Lookup table'!$A$2:$A$15)=TRIM(C13080)) * (ROUND('Lookup table'!$C$2:$C$15,2)=ROUND(E13080,2)), 0)), "")</f>
        <v/>
      </c>
      <c r="E13080" t="str">
        <f t="shared" si="204"/>
        <v/>
      </c>
      <c r="H13080" s="1">
        <v>45137</v>
      </c>
      <c r="I13080" t="s">
        <v>17</v>
      </c>
    </row>
    <row r="13081" spans="1:9" x14ac:dyDescent="0.3">
      <c r="A13081" t="s">
        <v>13222</v>
      </c>
      <c r="B13081" t="s">
        <v>194</v>
      </c>
      <c r="C13081" t="s">
        <v>38</v>
      </c>
      <c r="D13081" t="s">
        <v>121</v>
      </c>
      <c r="E13081">
        <f t="shared" si="204"/>
        <v>5</v>
      </c>
      <c r="F13081">
        <v>4</v>
      </c>
      <c r="G13081">
        <v>20</v>
      </c>
      <c r="H13081" s="1">
        <v>44622</v>
      </c>
      <c r="I13081" t="s">
        <v>13</v>
      </c>
    </row>
    <row r="13082" spans="1:9" x14ac:dyDescent="0.3">
      <c r="A13082" t="s">
        <v>13223</v>
      </c>
      <c r="B13082" t="s">
        <v>155</v>
      </c>
      <c r="C13082" t="s">
        <v>50</v>
      </c>
      <c r="D13082" t="s">
        <v>86</v>
      </c>
      <c r="E13082">
        <f t="shared" si="204"/>
        <v>5</v>
      </c>
      <c r="F13082">
        <v>4</v>
      </c>
      <c r="G13082">
        <v>20</v>
      </c>
      <c r="H13082" s="1">
        <v>45021</v>
      </c>
      <c r="I13082" t="s">
        <v>13</v>
      </c>
    </row>
    <row r="13083" spans="1:9" x14ac:dyDescent="0.3">
      <c r="A13083" t="s">
        <v>13224</v>
      </c>
      <c r="B13083" t="s">
        <v>129</v>
      </c>
      <c r="C13083" t="s">
        <v>50</v>
      </c>
      <c r="D13083" t="s">
        <v>99</v>
      </c>
      <c r="E13083">
        <f t="shared" si="204"/>
        <v>8</v>
      </c>
      <c r="F13083">
        <v>2</v>
      </c>
      <c r="G13083">
        <v>16</v>
      </c>
      <c r="H13083" s="1">
        <v>45186</v>
      </c>
      <c r="I13083" t="s">
        <v>17</v>
      </c>
    </row>
    <row r="13084" spans="1:9" x14ac:dyDescent="0.3">
      <c r="A13084" t="s">
        <v>13225</v>
      </c>
      <c r="B13084" t="s">
        <v>23</v>
      </c>
      <c r="C13084" t="s">
        <v>50</v>
      </c>
      <c r="D13084" t="str" cm="1">
        <f t="array" ref="D13084">IFERROR(INDEX('Lookup table'!$B$2:$B$15, MATCH(1, (TRIM('Lookup table'!$A$2:$A$15)=TRIM(C13084)) * (ROUND('Lookup table'!$C$2:$C$15,2)=ROUND(E13084,2)), 0)), "")</f>
        <v>French Fries</v>
      </c>
      <c r="E13084">
        <f t="shared" si="204"/>
        <v>4</v>
      </c>
      <c r="F13084">
        <v>1</v>
      </c>
      <c r="G13084">
        <v>4</v>
      </c>
      <c r="H13084" s="1">
        <v>45259</v>
      </c>
      <c r="I13084" t="s">
        <v>13</v>
      </c>
    </row>
    <row r="13085" spans="1:9" x14ac:dyDescent="0.3">
      <c r="A13085" t="s">
        <v>13226</v>
      </c>
      <c r="B13085" t="s">
        <v>105</v>
      </c>
      <c r="C13085" t="s">
        <v>50</v>
      </c>
      <c r="D13085" t="s">
        <v>17678</v>
      </c>
      <c r="E13085">
        <f t="shared" si="204"/>
        <v>7</v>
      </c>
      <c r="F13085">
        <v>3</v>
      </c>
      <c r="G13085">
        <v>21</v>
      </c>
      <c r="H13085" s="1">
        <v>44870</v>
      </c>
      <c r="I13085" t="s">
        <v>13</v>
      </c>
    </row>
    <row r="13086" spans="1:9" x14ac:dyDescent="0.3">
      <c r="A13086" t="s">
        <v>13227</v>
      </c>
      <c r="B13086" t="s">
        <v>97</v>
      </c>
      <c r="C13086" t="s">
        <v>24</v>
      </c>
      <c r="D13086" t="s">
        <v>168</v>
      </c>
      <c r="E13086">
        <f t="shared" si="204"/>
        <v>1</v>
      </c>
      <c r="F13086">
        <v>2</v>
      </c>
      <c r="G13086">
        <v>2</v>
      </c>
      <c r="H13086" s="1">
        <v>45170</v>
      </c>
    </row>
    <row r="13087" spans="1:9" x14ac:dyDescent="0.3">
      <c r="A13087" t="s">
        <v>13228</v>
      </c>
      <c r="B13087" t="s">
        <v>172</v>
      </c>
      <c r="C13087" t="s">
        <v>38</v>
      </c>
      <c r="D13087" t="s">
        <v>121</v>
      </c>
      <c r="E13087">
        <f t="shared" si="204"/>
        <v>5</v>
      </c>
      <c r="F13087">
        <v>1</v>
      </c>
      <c r="G13087">
        <v>5</v>
      </c>
      <c r="H13087" s="1">
        <v>44639</v>
      </c>
      <c r="I13087" t="s">
        <v>28</v>
      </c>
    </row>
    <row r="13088" spans="1:9" x14ac:dyDescent="0.3">
      <c r="A13088" t="s">
        <v>13229</v>
      </c>
      <c r="B13088" t="s">
        <v>298</v>
      </c>
      <c r="C13088" t="s">
        <v>20</v>
      </c>
      <c r="D13088" t="s">
        <v>30</v>
      </c>
      <c r="E13088">
        <f t="shared" si="204"/>
        <v>18</v>
      </c>
      <c r="F13088">
        <v>3</v>
      </c>
      <c r="G13088">
        <v>54</v>
      </c>
      <c r="H13088" s="1">
        <v>45038</v>
      </c>
      <c r="I13088" t="s">
        <v>13</v>
      </c>
    </row>
    <row r="13089" spans="1:9" x14ac:dyDescent="0.3">
      <c r="A13089" t="s">
        <v>13230</v>
      </c>
      <c r="B13089" t="s">
        <v>76</v>
      </c>
      <c r="C13089" t="s">
        <v>38</v>
      </c>
      <c r="D13089" t="s">
        <v>107</v>
      </c>
      <c r="E13089">
        <f t="shared" si="204"/>
        <v>4</v>
      </c>
      <c r="F13089">
        <v>5</v>
      </c>
      <c r="G13089">
        <v>20</v>
      </c>
      <c r="H13089" s="1">
        <v>45014</v>
      </c>
      <c r="I13089" t="s">
        <v>13</v>
      </c>
    </row>
    <row r="13090" spans="1:9" x14ac:dyDescent="0.3">
      <c r="A13090" t="s">
        <v>13231</v>
      </c>
      <c r="B13090" t="s">
        <v>26</v>
      </c>
      <c r="C13090" t="s">
        <v>11</v>
      </c>
      <c r="D13090" t="s">
        <v>79</v>
      </c>
      <c r="E13090">
        <f t="shared" si="204"/>
        <v>5</v>
      </c>
      <c r="F13090">
        <v>5</v>
      </c>
      <c r="G13090">
        <v>25</v>
      </c>
      <c r="H13090" s="1">
        <v>44577</v>
      </c>
      <c r="I13090" t="s">
        <v>13</v>
      </c>
    </row>
    <row r="13091" spans="1:9" x14ac:dyDescent="0.3">
      <c r="A13091" t="s">
        <v>13232</v>
      </c>
      <c r="B13091" t="s">
        <v>194</v>
      </c>
      <c r="C13091" t="s">
        <v>11</v>
      </c>
      <c r="D13091" t="s">
        <v>33</v>
      </c>
      <c r="E13091">
        <f t="shared" si="204"/>
        <v>4</v>
      </c>
      <c r="F13091">
        <v>1</v>
      </c>
      <c r="G13091">
        <v>4</v>
      </c>
      <c r="H13091" s="1">
        <v>44950</v>
      </c>
      <c r="I13091" t="s">
        <v>17</v>
      </c>
    </row>
    <row r="13092" spans="1:9" x14ac:dyDescent="0.3">
      <c r="A13092" t="s">
        <v>13233</v>
      </c>
      <c r="B13092" t="s">
        <v>26</v>
      </c>
      <c r="C13092" t="s">
        <v>20</v>
      </c>
      <c r="D13092" t="s">
        <v>27</v>
      </c>
      <c r="E13092">
        <f t="shared" si="204"/>
        <v>12</v>
      </c>
      <c r="F13092">
        <v>1</v>
      </c>
      <c r="G13092">
        <v>12</v>
      </c>
      <c r="H13092" s="1">
        <v>44795</v>
      </c>
      <c r="I13092" t="s">
        <v>17</v>
      </c>
    </row>
    <row r="13093" spans="1:9" x14ac:dyDescent="0.3">
      <c r="A13093" t="s">
        <v>13234</v>
      </c>
      <c r="B13093" t="s">
        <v>287</v>
      </c>
      <c r="C13093" t="s">
        <v>38</v>
      </c>
      <c r="D13093" t="s">
        <v>74</v>
      </c>
      <c r="E13093">
        <f t="shared" si="204"/>
        <v>6</v>
      </c>
      <c r="F13093">
        <v>2</v>
      </c>
      <c r="G13093">
        <v>12</v>
      </c>
      <c r="H13093" s="1">
        <v>44956</v>
      </c>
      <c r="I13093" t="s">
        <v>13</v>
      </c>
    </row>
    <row r="13094" spans="1:9" x14ac:dyDescent="0.3">
      <c r="A13094" t="s">
        <v>13235</v>
      </c>
      <c r="B13094" t="s">
        <v>45</v>
      </c>
      <c r="C13094" t="s">
        <v>20</v>
      </c>
      <c r="D13094" t="s">
        <v>21</v>
      </c>
      <c r="E13094">
        <f t="shared" si="204"/>
        <v>15</v>
      </c>
      <c r="F13094">
        <v>3</v>
      </c>
      <c r="G13094">
        <v>45</v>
      </c>
      <c r="H13094" s="1">
        <v>44781</v>
      </c>
      <c r="I13094" t="s">
        <v>13</v>
      </c>
    </row>
    <row r="13095" spans="1:9" x14ac:dyDescent="0.3">
      <c r="A13095" t="s">
        <v>13236</v>
      </c>
      <c r="B13095" t="s">
        <v>138</v>
      </c>
      <c r="C13095" t="s">
        <v>38</v>
      </c>
      <c r="D13095" t="s">
        <v>121</v>
      </c>
      <c r="E13095">
        <f t="shared" si="204"/>
        <v>5</v>
      </c>
      <c r="F13095">
        <v>4</v>
      </c>
      <c r="G13095">
        <v>20</v>
      </c>
      <c r="H13095" s="1">
        <v>44587</v>
      </c>
    </row>
    <row r="13096" spans="1:9" x14ac:dyDescent="0.3">
      <c r="A13096" t="s">
        <v>13237</v>
      </c>
      <c r="B13096" t="s">
        <v>76</v>
      </c>
      <c r="C13096" t="s">
        <v>24</v>
      </c>
      <c r="D13096" t="s">
        <v>168</v>
      </c>
      <c r="E13096">
        <f t="shared" si="204"/>
        <v>1</v>
      </c>
      <c r="F13096">
        <v>2</v>
      </c>
      <c r="G13096">
        <v>2</v>
      </c>
      <c r="H13096" s="1">
        <v>44831</v>
      </c>
      <c r="I13096" t="s">
        <v>13</v>
      </c>
    </row>
    <row r="13097" spans="1:9" x14ac:dyDescent="0.3">
      <c r="A13097" t="s">
        <v>13238</v>
      </c>
      <c r="B13097" t="s">
        <v>219</v>
      </c>
      <c r="C13097" t="s">
        <v>11</v>
      </c>
      <c r="D13097" t="s">
        <v>16</v>
      </c>
      <c r="E13097">
        <f t="shared" si="204"/>
        <v>4</v>
      </c>
      <c r="F13097">
        <v>3</v>
      </c>
      <c r="G13097">
        <v>12</v>
      </c>
      <c r="H13097" s="1">
        <v>45098</v>
      </c>
      <c r="I13097" t="s">
        <v>17</v>
      </c>
    </row>
    <row r="13098" spans="1:9" x14ac:dyDescent="0.3">
      <c r="A13098" t="s">
        <v>13239</v>
      </c>
      <c r="B13098" t="s">
        <v>155</v>
      </c>
      <c r="C13098" t="s">
        <v>20</v>
      </c>
      <c r="D13098" t="s">
        <v>27</v>
      </c>
      <c r="E13098">
        <f t="shared" si="204"/>
        <v>12</v>
      </c>
      <c r="F13098">
        <v>3</v>
      </c>
      <c r="G13098">
        <v>36</v>
      </c>
      <c r="H13098" s="1">
        <v>44605</v>
      </c>
      <c r="I13098" t="s">
        <v>28</v>
      </c>
    </row>
    <row r="13099" spans="1:9" x14ac:dyDescent="0.3">
      <c r="A13099" t="s">
        <v>13240</v>
      </c>
      <c r="B13099" t="s">
        <v>597</v>
      </c>
      <c r="C13099" t="s">
        <v>11</v>
      </c>
      <c r="D13099" t="s">
        <v>33</v>
      </c>
      <c r="E13099">
        <f t="shared" si="204"/>
        <v>4</v>
      </c>
      <c r="F13099">
        <v>1</v>
      </c>
      <c r="G13099">
        <v>4</v>
      </c>
      <c r="H13099" s="1">
        <v>45155</v>
      </c>
      <c r="I13099" t="s">
        <v>17</v>
      </c>
    </row>
    <row r="13100" spans="1:9" x14ac:dyDescent="0.3">
      <c r="A13100" t="s">
        <v>13241</v>
      </c>
      <c r="B13100" t="s">
        <v>221</v>
      </c>
      <c r="C13100" t="s">
        <v>38</v>
      </c>
      <c r="D13100" t="s">
        <v>74</v>
      </c>
      <c r="E13100">
        <f t="shared" si="204"/>
        <v>6</v>
      </c>
      <c r="F13100">
        <v>4</v>
      </c>
      <c r="G13100">
        <v>24</v>
      </c>
      <c r="H13100" s="1">
        <v>45046</v>
      </c>
      <c r="I13100" t="s">
        <v>17</v>
      </c>
    </row>
    <row r="13101" spans="1:9" x14ac:dyDescent="0.3">
      <c r="A13101" t="s">
        <v>13242</v>
      </c>
      <c r="B13101" t="s">
        <v>37</v>
      </c>
      <c r="C13101" t="s">
        <v>20</v>
      </c>
      <c r="D13101" t="s">
        <v>27</v>
      </c>
      <c r="E13101">
        <f t="shared" si="204"/>
        <v>12</v>
      </c>
      <c r="F13101">
        <v>5</v>
      </c>
      <c r="G13101">
        <v>60</v>
      </c>
      <c r="H13101" s="1">
        <v>45191</v>
      </c>
      <c r="I13101" t="s">
        <v>13</v>
      </c>
    </row>
    <row r="13102" spans="1:9" x14ac:dyDescent="0.3">
      <c r="A13102" t="s">
        <v>13243</v>
      </c>
      <c r="B13102" t="s">
        <v>40</v>
      </c>
      <c r="C13102" t="s">
        <v>11</v>
      </c>
      <c r="D13102" t="s">
        <v>33</v>
      </c>
      <c r="E13102">
        <f t="shared" si="204"/>
        <v>4</v>
      </c>
      <c r="F13102">
        <v>2</v>
      </c>
      <c r="G13102">
        <v>8</v>
      </c>
      <c r="H13102" s="1">
        <v>44702</v>
      </c>
    </row>
    <row r="13103" spans="1:9" x14ac:dyDescent="0.3">
      <c r="A13103" t="s">
        <v>13244</v>
      </c>
      <c r="B13103" t="s">
        <v>49</v>
      </c>
      <c r="C13103" t="s">
        <v>50</v>
      </c>
      <c r="D13103" t="s">
        <v>112</v>
      </c>
      <c r="E13103">
        <f t="shared" si="204"/>
        <v>4</v>
      </c>
      <c r="F13103">
        <v>5</v>
      </c>
      <c r="G13103">
        <v>20</v>
      </c>
      <c r="H13103" s="1">
        <v>44961</v>
      </c>
      <c r="I13103" t="s">
        <v>17</v>
      </c>
    </row>
    <row r="13104" spans="1:9" x14ac:dyDescent="0.3">
      <c r="A13104" t="s">
        <v>13245</v>
      </c>
      <c r="B13104" t="s">
        <v>368</v>
      </c>
      <c r="C13104" t="s">
        <v>50</v>
      </c>
      <c r="D13104" t="s">
        <v>112</v>
      </c>
      <c r="E13104">
        <f t="shared" si="204"/>
        <v>4</v>
      </c>
      <c r="F13104">
        <v>2</v>
      </c>
      <c r="G13104">
        <v>8</v>
      </c>
      <c r="H13104" s="1">
        <v>45189</v>
      </c>
      <c r="I13104" t="s">
        <v>17</v>
      </c>
    </row>
    <row r="13105" spans="1:9" x14ac:dyDescent="0.3">
      <c r="A13105" t="s">
        <v>13246</v>
      </c>
      <c r="B13105" t="s">
        <v>15</v>
      </c>
      <c r="C13105" t="s">
        <v>11</v>
      </c>
      <c r="D13105" t="str" cm="1">
        <f t="array" ref="D13105">IFERROR(INDEX('Lookup table'!$B$2:$B$15, MATCH(1, (TRIM('Lookup table'!$A$2:$A$15)=TRIM(C13105)) * (ROUND('Lookup table'!$C$2:$C$15,2)=ROUND(E13105,2)), 0)), "")</f>
        <v>Side Salad</v>
      </c>
      <c r="E13105">
        <f t="shared" si="204"/>
        <v>3</v>
      </c>
      <c r="F13105">
        <v>4</v>
      </c>
      <c r="G13105">
        <v>12</v>
      </c>
      <c r="H13105" s="1">
        <v>44993</v>
      </c>
      <c r="I13105" t="s">
        <v>17</v>
      </c>
    </row>
    <row r="13106" spans="1:9" x14ac:dyDescent="0.3">
      <c r="A13106" t="s">
        <v>13247</v>
      </c>
      <c r="B13106" t="s">
        <v>105</v>
      </c>
      <c r="C13106" t="s">
        <v>24</v>
      </c>
      <c r="D13106" t="s">
        <v>141</v>
      </c>
      <c r="E13106">
        <f t="shared" si="204"/>
        <v>2.5</v>
      </c>
      <c r="F13106">
        <v>4</v>
      </c>
      <c r="G13106">
        <v>10</v>
      </c>
      <c r="H13106" s="1">
        <v>45136</v>
      </c>
      <c r="I13106" t="s">
        <v>28</v>
      </c>
    </row>
    <row r="13107" spans="1:9" x14ac:dyDescent="0.3">
      <c r="A13107" t="s">
        <v>13248</v>
      </c>
      <c r="B13107" t="s">
        <v>181</v>
      </c>
      <c r="C13107" t="s">
        <v>11</v>
      </c>
      <c r="D13107" t="s">
        <v>79</v>
      </c>
      <c r="E13107">
        <f t="shared" si="204"/>
        <v>5</v>
      </c>
      <c r="F13107">
        <v>5</v>
      </c>
      <c r="G13107">
        <v>25</v>
      </c>
      <c r="H13107" s="1">
        <v>45184</v>
      </c>
    </row>
    <row r="13108" spans="1:9" x14ac:dyDescent="0.3">
      <c r="A13108" t="s">
        <v>13249</v>
      </c>
      <c r="B13108" t="s">
        <v>167</v>
      </c>
      <c r="C13108" t="s">
        <v>50</v>
      </c>
      <c r="D13108" t="s">
        <v>17678</v>
      </c>
      <c r="E13108">
        <f t="shared" si="204"/>
        <v>7</v>
      </c>
      <c r="F13108">
        <v>5</v>
      </c>
      <c r="G13108">
        <v>35</v>
      </c>
      <c r="H13108" s="1">
        <v>44683</v>
      </c>
      <c r="I13108" t="s">
        <v>13</v>
      </c>
    </row>
    <row r="13109" spans="1:9" x14ac:dyDescent="0.3">
      <c r="A13109" t="s">
        <v>13250</v>
      </c>
      <c r="B13109" t="s">
        <v>23</v>
      </c>
      <c r="C13109" t="s">
        <v>38</v>
      </c>
      <c r="D13109" t="s">
        <v>121</v>
      </c>
      <c r="E13109">
        <f t="shared" si="204"/>
        <v>5</v>
      </c>
      <c r="F13109">
        <v>1</v>
      </c>
      <c r="G13109">
        <v>5</v>
      </c>
      <c r="H13109" s="1">
        <v>44615</v>
      </c>
      <c r="I13109" t="s">
        <v>17</v>
      </c>
    </row>
    <row r="13110" spans="1:9" x14ac:dyDescent="0.3">
      <c r="A13110" t="s">
        <v>13251</v>
      </c>
      <c r="B13110" t="s">
        <v>37</v>
      </c>
      <c r="C13110" t="s">
        <v>38</v>
      </c>
      <c r="D13110" t="s">
        <v>121</v>
      </c>
      <c r="E13110">
        <f t="shared" si="204"/>
        <v>5</v>
      </c>
      <c r="F13110">
        <v>2</v>
      </c>
      <c r="G13110">
        <v>10</v>
      </c>
      <c r="H13110" s="1">
        <v>45288</v>
      </c>
      <c r="I13110" t="s">
        <v>28</v>
      </c>
    </row>
    <row r="13111" spans="1:9" x14ac:dyDescent="0.3">
      <c r="A13111" t="s">
        <v>13252</v>
      </c>
      <c r="B13111" t="s">
        <v>49</v>
      </c>
      <c r="C13111" t="s">
        <v>50</v>
      </c>
      <c r="D13111" t="s">
        <v>99</v>
      </c>
      <c r="E13111">
        <f t="shared" si="204"/>
        <v>8</v>
      </c>
      <c r="F13111">
        <v>4</v>
      </c>
      <c r="G13111">
        <v>32</v>
      </c>
      <c r="H13111" s="1">
        <v>44655</v>
      </c>
      <c r="I13111" t="s">
        <v>28</v>
      </c>
    </row>
    <row r="13112" spans="1:9" x14ac:dyDescent="0.3">
      <c r="A13112" t="s">
        <v>13253</v>
      </c>
      <c r="B13112" t="s">
        <v>283</v>
      </c>
      <c r="C13112" t="s">
        <v>24</v>
      </c>
      <c r="D13112" t="s">
        <v>77</v>
      </c>
      <c r="E13112">
        <f t="shared" si="204"/>
        <v>2.5</v>
      </c>
      <c r="F13112">
        <v>1</v>
      </c>
      <c r="G13112">
        <v>2.5</v>
      </c>
      <c r="H13112" s="1">
        <v>44576</v>
      </c>
      <c r="I13112" t="s">
        <v>13</v>
      </c>
    </row>
    <row r="13113" spans="1:9" x14ac:dyDescent="0.3">
      <c r="A13113" t="s">
        <v>13254</v>
      </c>
      <c r="B13113" t="s">
        <v>123</v>
      </c>
      <c r="C13113" t="s">
        <v>50</v>
      </c>
      <c r="D13113" t="s">
        <v>99</v>
      </c>
      <c r="E13113">
        <f t="shared" si="204"/>
        <v>8</v>
      </c>
      <c r="F13113">
        <v>3</v>
      </c>
      <c r="G13113">
        <v>24</v>
      </c>
      <c r="H13113" s="1">
        <v>44594</v>
      </c>
      <c r="I13113" t="s">
        <v>28</v>
      </c>
    </row>
    <row r="13114" spans="1:9" x14ac:dyDescent="0.3">
      <c r="A13114" t="s">
        <v>13255</v>
      </c>
      <c r="B13114" t="s">
        <v>597</v>
      </c>
      <c r="C13114" t="s">
        <v>38</v>
      </c>
      <c r="D13114" t="s">
        <v>43</v>
      </c>
      <c r="E13114">
        <f t="shared" si="204"/>
        <v>6</v>
      </c>
      <c r="F13114">
        <v>3</v>
      </c>
      <c r="G13114">
        <v>18</v>
      </c>
      <c r="H13114" s="1">
        <v>44651</v>
      </c>
      <c r="I13114" t="s">
        <v>13</v>
      </c>
    </row>
    <row r="13115" spans="1:9" x14ac:dyDescent="0.3">
      <c r="A13115" t="s">
        <v>13256</v>
      </c>
      <c r="B13115" t="s">
        <v>305</v>
      </c>
      <c r="C13115" t="s">
        <v>11</v>
      </c>
      <c r="D13115" t="s">
        <v>16</v>
      </c>
      <c r="E13115">
        <f t="shared" si="204"/>
        <v>4</v>
      </c>
      <c r="F13115">
        <v>1</v>
      </c>
      <c r="G13115">
        <v>4</v>
      </c>
      <c r="H13115" s="1">
        <v>44936</v>
      </c>
      <c r="I13115" t="s">
        <v>13</v>
      </c>
    </row>
    <row r="13116" spans="1:9" x14ac:dyDescent="0.3">
      <c r="A13116" t="s">
        <v>13257</v>
      </c>
      <c r="B13116" t="s">
        <v>167</v>
      </c>
      <c r="C13116" t="s">
        <v>38</v>
      </c>
      <c r="D13116" t="s">
        <v>43</v>
      </c>
      <c r="E13116">
        <f t="shared" si="204"/>
        <v>6</v>
      </c>
      <c r="F13116">
        <v>4</v>
      </c>
      <c r="G13116">
        <v>24</v>
      </c>
      <c r="H13116" s="1">
        <v>44940</v>
      </c>
      <c r="I13116" t="s">
        <v>17</v>
      </c>
    </row>
    <row r="13117" spans="1:9" x14ac:dyDescent="0.3">
      <c r="A13117" t="s">
        <v>13258</v>
      </c>
      <c r="B13117" t="s">
        <v>145</v>
      </c>
      <c r="C13117" t="s">
        <v>38</v>
      </c>
      <c r="D13117" t="s">
        <v>121</v>
      </c>
      <c r="E13117">
        <f t="shared" si="204"/>
        <v>5</v>
      </c>
      <c r="F13117">
        <v>3</v>
      </c>
      <c r="G13117">
        <v>15</v>
      </c>
      <c r="H13117" s="1">
        <v>44839</v>
      </c>
      <c r="I13117" t="s">
        <v>17</v>
      </c>
    </row>
    <row r="13118" spans="1:9" x14ac:dyDescent="0.3">
      <c r="A13118" t="s">
        <v>13259</v>
      </c>
      <c r="B13118" t="s">
        <v>127</v>
      </c>
      <c r="C13118" t="s">
        <v>24</v>
      </c>
      <c r="D13118" t="s">
        <v>77</v>
      </c>
      <c r="E13118">
        <f t="shared" si="204"/>
        <v>2.5</v>
      </c>
      <c r="F13118">
        <v>3</v>
      </c>
      <c r="G13118">
        <v>7.5</v>
      </c>
      <c r="H13118" s="1">
        <v>45017</v>
      </c>
      <c r="I13118" t="s">
        <v>28</v>
      </c>
    </row>
    <row r="13119" spans="1:9" x14ac:dyDescent="0.3">
      <c r="A13119" t="s">
        <v>13260</v>
      </c>
      <c r="B13119" t="s">
        <v>88</v>
      </c>
      <c r="C13119" t="s">
        <v>11</v>
      </c>
      <c r="D13119" t="s">
        <v>12</v>
      </c>
      <c r="E13119">
        <f t="shared" si="204"/>
        <v>3</v>
      </c>
      <c r="F13119">
        <v>3</v>
      </c>
      <c r="G13119">
        <v>9</v>
      </c>
      <c r="H13119" s="1">
        <v>44790</v>
      </c>
      <c r="I13119" t="s">
        <v>13</v>
      </c>
    </row>
    <row r="13120" spans="1:9" x14ac:dyDescent="0.3">
      <c r="A13120" t="s">
        <v>13261</v>
      </c>
      <c r="B13120" t="s">
        <v>26</v>
      </c>
      <c r="C13120" t="s">
        <v>38</v>
      </c>
      <c r="D13120" t="s">
        <v>107</v>
      </c>
      <c r="E13120">
        <f t="shared" si="204"/>
        <v>4</v>
      </c>
      <c r="F13120">
        <v>1</v>
      </c>
      <c r="G13120">
        <v>4</v>
      </c>
      <c r="H13120" s="1">
        <v>44798</v>
      </c>
      <c r="I13120" t="s">
        <v>28</v>
      </c>
    </row>
    <row r="13121" spans="1:9" x14ac:dyDescent="0.3">
      <c r="A13121" t="s">
        <v>13262</v>
      </c>
      <c r="B13121" t="s">
        <v>55</v>
      </c>
      <c r="C13121" t="s">
        <v>24</v>
      </c>
      <c r="D13121" t="s">
        <v>77</v>
      </c>
      <c r="E13121">
        <f t="shared" si="204"/>
        <v>2.5</v>
      </c>
      <c r="F13121">
        <v>3</v>
      </c>
      <c r="G13121">
        <v>7.5</v>
      </c>
      <c r="H13121" s="1">
        <v>45046</v>
      </c>
      <c r="I13121" t="s">
        <v>17</v>
      </c>
    </row>
    <row r="13122" spans="1:9" x14ac:dyDescent="0.3">
      <c r="A13122" t="s">
        <v>13263</v>
      </c>
      <c r="B13122" t="s">
        <v>298</v>
      </c>
      <c r="C13122" t="s">
        <v>38</v>
      </c>
      <c r="D13122" t="s">
        <v>74</v>
      </c>
      <c r="E13122">
        <f t="shared" si="204"/>
        <v>6</v>
      </c>
      <c r="F13122">
        <v>2</v>
      </c>
      <c r="G13122">
        <v>12</v>
      </c>
      <c r="H13122" s="1">
        <v>45056</v>
      </c>
      <c r="I13122" t="s">
        <v>17</v>
      </c>
    </row>
    <row r="13123" spans="1:9" x14ac:dyDescent="0.3">
      <c r="A13123" t="s">
        <v>13264</v>
      </c>
      <c r="B13123" t="s">
        <v>114</v>
      </c>
      <c r="C13123" t="s">
        <v>20</v>
      </c>
      <c r="D13123" t="s">
        <v>245</v>
      </c>
      <c r="E13123">
        <f t="shared" si="204"/>
        <v>20</v>
      </c>
      <c r="F13123">
        <v>1</v>
      </c>
      <c r="G13123">
        <v>20</v>
      </c>
      <c r="H13123" s="1">
        <v>45030</v>
      </c>
      <c r="I13123" t="s">
        <v>13</v>
      </c>
    </row>
    <row r="13124" spans="1:9" x14ac:dyDescent="0.3">
      <c r="A13124" t="s">
        <v>13265</v>
      </c>
      <c r="B13124" t="s">
        <v>376</v>
      </c>
      <c r="C13124" t="s">
        <v>38</v>
      </c>
      <c r="D13124" t="s">
        <v>43</v>
      </c>
      <c r="E13124">
        <f t="shared" si="204"/>
        <v>6</v>
      </c>
      <c r="F13124">
        <v>4</v>
      </c>
      <c r="G13124">
        <v>24</v>
      </c>
      <c r="H13124" s="1">
        <v>44716</v>
      </c>
      <c r="I13124" t="s">
        <v>13</v>
      </c>
    </row>
    <row r="13125" spans="1:9" x14ac:dyDescent="0.3">
      <c r="A13125" t="s">
        <v>13266</v>
      </c>
      <c r="B13125" t="s">
        <v>345</v>
      </c>
      <c r="C13125" t="s">
        <v>38</v>
      </c>
      <c r="D13125" t="s">
        <v>74</v>
      </c>
      <c r="E13125">
        <f t="shared" si="204"/>
        <v>6</v>
      </c>
      <c r="F13125">
        <v>5</v>
      </c>
      <c r="G13125">
        <v>30</v>
      </c>
      <c r="H13125" s="1">
        <v>44565</v>
      </c>
      <c r="I13125" t="s">
        <v>13</v>
      </c>
    </row>
    <row r="13126" spans="1:9" x14ac:dyDescent="0.3">
      <c r="A13126" t="s">
        <v>13267</v>
      </c>
      <c r="B13126" t="s">
        <v>217</v>
      </c>
      <c r="C13126" t="s">
        <v>24</v>
      </c>
      <c r="D13126" t="s">
        <v>141</v>
      </c>
      <c r="E13126">
        <f t="shared" ref="E13126:E13189" si="205">IF(AND(G13126&lt;&gt;0, F13126&lt;&gt;0), G13126/F13126, "")</f>
        <v>2.5</v>
      </c>
      <c r="F13126">
        <v>2</v>
      </c>
      <c r="G13126">
        <v>5</v>
      </c>
      <c r="H13126" s="1">
        <v>44781</v>
      </c>
      <c r="I13126" t="s">
        <v>17</v>
      </c>
    </row>
    <row r="13127" spans="1:9" x14ac:dyDescent="0.3">
      <c r="A13127" t="s">
        <v>13268</v>
      </c>
      <c r="B13127" t="s">
        <v>97</v>
      </c>
      <c r="C13127" t="s">
        <v>24</v>
      </c>
      <c r="D13127" t="s">
        <v>71</v>
      </c>
      <c r="E13127">
        <f t="shared" si="205"/>
        <v>3</v>
      </c>
      <c r="F13127">
        <v>4</v>
      </c>
      <c r="G13127">
        <v>12</v>
      </c>
      <c r="H13127" s="1">
        <v>44674</v>
      </c>
      <c r="I13127" t="s">
        <v>17</v>
      </c>
    </row>
    <row r="13128" spans="1:9" x14ac:dyDescent="0.3">
      <c r="A13128" t="s">
        <v>13269</v>
      </c>
      <c r="B13128" t="s">
        <v>172</v>
      </c>
      <c r="C13128" t="s">
        <v>38</v>
      </c>
      <c r="D13128" t="s">
        <v>43</v>
      </c>
      <c r="E13128">
        <f t="shared" si="205"/>
        <v>6</v>
      </c>
      <c r="F13128">
        <v>2</v>
      </c>
      <c r="G13128">
        <v>12</v>
      </c>
      <c r="H13128" s="1">
        <v>44624</v>
      </c>
      <c r="I13128" t="s">
        <v>28</v>
      </c>
    </row>
    <row r="13129" spans="1:9" x14ac:dyDescent="0.3">
      <c r="A13129" t="s">
        <v>13270</v>
      </c>
      <c r="B13129" t="s">
        <v>313</v>
      </c>
      <c r="C13129" t="s">
        <v>50</v>
      </c>
      <c r="D13129" t="s">
        <v>112</v>
      </c>
      <c r="E13129">
        <f t="shared" si="205"/>
        <v>4</v>
      </c>
      <c r="F13129">
        <v>3</v>
      </c>
      <c r="G13129">
        <v>12</v>
      </c>
      <c r="H13129" s="1">
        <v>44913</v>
      </c>
      <c r="I13129" t="s">
        <v>28</v>
      </c>
    </row>
    <row r="13130" spans="1:9" x14ac:dyDescent="0.3">
      <c r="A13130" t="s">
        <v>13271</v>
      </c>
      <c r="B13130" t="s">
        <v>165</v>
      </c>
      <c r="C13130" t="s">
        <v>50</v>
      </c>
      <c r="D13130" t="s">
        <v>17678</v>
      </c>
      <c r="E13130">
        <f t="shared" si="205"/>
        <v>7</v>
      </c>
      <c r="F13130">
        <v>5</v>
      </c>
      <c r="G13130">
        <v>35</v>
      </c>
      <c r="H13130" s="1">
        <v>44762</v>
      </c>
      <c r="I13130" t="s">
        <v>17</v>
      </c>
    </row>
    <row r="13131" spans="1:9" x14ac:dyDescent="0.3">
      <c r="A13131" t="s">
        <v>13272</v>
      </c>
      <c r="B13131" t="s">
        <v>254</v>
      </c>
      <c r="C13131" t="s">
        <v>50</v>
      </c>
      <c r="D13131" t="s">
        <v>112</v>
      </c>
      <c r="E13131">
        <f t="shared" si="205"/>
        <v>4</v>
      </c>
      <c r="F13131">
        <v>3</v>
      </c>
      <c r="G13131">
        <v>12</v>
      </c>
      <c r="H13131" s="1">
        <v>45157</v>
      </c>
      <c r="I13131" t="s">
        <v>13</v>
      </c>
    </row>
    <row r="13132" spans="1:9" x14ac:dyDescent="0.3">
      <c r="A13132" t="s">
        <v>13273</v>
      </c>
      <c r="B13132" t="s">
        <v>60</v>
      </c>
      <c r="C13132" t="s">
        <v>11</v>
      </c>
      <c r="D13132" t="s">
        <v>79</v>
      </c>
      <c r="E13132">
        <f t="shared" si="205"/>
        <v>5</v>
      </c>
      <c r="F13132">
        <v>2</v>
      </c>
      <c r="G13132">
        <v>10</v>
      </c>
      <c r="H13132" s="1">
        <v>44775</v>
      </c>
      <c r="I13132" t="s">
        <v>28</v>
      </c>
    </row>
    <row r="13133" spans="1:9" x14ac:dyDescent="0.3">
      <c r="A13133" t="s">
        <v>13274</v>
      </c>
      <c r="B13133" t="s">
        <v>167</v>
      </c>
      <c r="C13133" t="s">
        <v>50</v>
      </c>
      <c r="D13133" t="s">
        <v>99</v>
      </c>
      <c r="E13133">
        <f t="shared" si="205"/>
        <v>8</v>
      </c>
      <c r="F13133">
        <v>2</v>
      </c>
      <c r="G13133">
        <v>16</v>
      </c>
      <c r="H13133" s="1">
        <v>44995</v>
      </c>
      <c r="I13133" t="s">
        <v>17</v>
      </c>
    </row>
    <row r="13134" spans="1:9" x14ac:dyDescent="0.3">
      <c r="A13134" t="s">
        <v>13275</v>
      </c>
      <c r="B13134" t="s">
        <v>147</v>
      </c>
      <c r="C13134" t="s">
        <v>50</v>
      </c>
      <c r="D13134" t="s">
        <v>99</v>
      </c>
      <c r="E13134">
        <f t="shared" si="205"/>
        <v>8</v>
      </c>
      <c r="F13134">
        <v>3</v>
      </c>
      <c r="G13134">
        <v>24</v>
      </c>
      <c r="H13134" s="1">
        <v>45251</v>
      </c>
      <c r="I13134" t="s">
        <v>28</v>
      </c>
    </row>
    <row r="13135" spans="1:9" x14ac:dyDescent="0.3">
      <c r="A13135" t="s">
        <v>13276</v>
      </c>
      <c r="B13135" t="s">
        <v>143</v>
      </c>
      <c r="C13135" t="s">
        <v>50</v>
      </c>
      <c r="D13135" t="s">
        <v>17678</v>
      </c>
      <c r="E13135">
        <f t="shared" si="205"/>
        <v>7</v>
      </c>
      <c r="F13135">
        <v>1</v>
      </c>
      <c r="G13135">
        <v>7</v>
      </c>
      <c r="H13135" s="1">
        <v>45105</v>
      </c>
      <c r="I13135" t="s">
        <v>28</v>
      </c>
    </row>
    <row r="13136" spans="1:9" x14ac:dyDescent="0.3">
      <c r="A13136" t="s">
        <v>13277</v>
      </c>
      <c r="B13136" t="s">
        <v>441</v>
      </c>
      <c r="C13136" t="s">
        <v>24</v>
      </c>
      <c r="D13136" t="s">
        <v>141</v>
      </c>
      <c r="E13136">
        <f t="shared" si="205"/>
        <v>2.5</v>
      </c>
      <c r="F13136">
        <v>5</v>
      </c>
      <c r="G13136">
        <v>12.5</v>
      </c>
      <c r="H13136" s="1">
        <v>44946</v>
      </c>
      <c r="I13136" t="s">
        <v>28</v>
      </c>
    </row>
    <row r="13137" spans="1:9" x14ac:dyDescent="0.3">
      <c r="A13137" t="s">
        <v>13278</v>
      </c>
      <c r="B13137" t="s">
        <v>268</v>
      </c>
      <c r="C13137" t="s">
        <v>50</v>
      </c>
      <c r="D13137" t="s">
        <v>99</v>
      </c>
      <c r="E13137">
        <f t="shared" si="205"/>
        <v>8</v>
      </c>
      <c r="F13137">
        <v>2</v>
      </c>
      <c r="G13137">
        <v>16</v>
      </c>
      <c r="H13137" s="1">
        <v>44595</v>
      </c>
      <c r="I13137" t="s">
        <v>17</v>
      </c>
    </row>
    <row r="13138" spans="1:9" x14ac:dyDescent="0.3">
      <c r="A13138" t="s">
        <v>13279</v>
      </c>
      <c r="B13138" t="s">
        <v>194</v>
      </c>
      <c r="C13138" t="s">
        <v>11</v>
      </c>
      <c r="D13138" t="s">
        <v>12</v>
      </c>
      <c r="E13138">
        <f t="shared" si="205"/>
        <v>3</v>
      </c>
      <c r="F13138">
        <v>1</v>
      </c>
      <c r="G13138">
        <v>3</v>
      </c>
      <c r="H13138" s="1">
        <v>45085</v>
      </c>
      <c r="I13138" t="s">
        <v>28</v>
      </c>
    </row>
    <row r="13139" spans="1:9" x14ac:dyDescent="0.3">
      <c r="A13139" t="s">
        <v>13280</v>
      </c>
      <c r="B13139" t="s">
        <v>60</v>
      </c>
      <c r="C13139" t="s">
        <v>11</v>
      </c>
      <c r="D13139" t="s">
        <v>230</v>
      </c>
      <c r="E13139">
        <f t="shared" si="205"/>
        <v>5</v>
      </c>
      <c r="F13139">
        <v>4</v>
      </c>
      <c r="G13139">
        <v>20</v>
      </c>
      <c r="H13139" s="1">
        <v>44908</v>
      </c>
      <c r="I13139" t="s">
        <v>17</v>
      </c>
    </row>
    <row r="13140" spans="1:9" x14ac:dyDescent="0.3">
      <c r="A13140" t="s">
        <v>13281</v>
      </c>
      <c r="B13140" t="s">
        <v>45</v>
      </c>
      <c r="C13140" t="s">
        <v>24</v>
      </c>
      <c r="D13140" t="s">
        <v>168</v>
      </c>
      <c r="E13140">
        <f t="shared" si="205"/>
        <v>1</v>
      </c>
      <c r="F13140">
        <v>2</v>
      </c>
      <c r="G13140">
        <v>2</v>
      </c>
      <c r="H13140" s="1">
        <v>45194</v>
      </c>
      <c r="I13140" t="s">
        <v>17</v>
      </c>
    </row>
    <row r="13141" spans="1:9" x14ac:dyDescent="0.3">
      <c r="A13141" t="s">
        <v>13282</v>
      </c>
      <c r="B13141" t="s">
        <v>66</v>
      </c>
      <c r="C13141" t="s">
        <v>38</v>
      </c>
      <c r="D13141" t="s">
        <v>107</v>
      </c>
      <c r="E13141">
        <f t="shared" si="205"/>
        <v>4</v>
      </c>
      <c r="F13141">
        <v>4</v>
      </c>
      <c r="G13141">
        <v>16</v>
      </c>
      <c r="H13141" s="1">
        <v>45271</v>
      </c>
      <c r="I13141" t="s">
        <v>28</v>
      </c>
    </row>
    <row r="13142" spans="1:9" x14ac:dyDescent="0.3">
      <c r="A13142" t="s">
        <v>13283</v>
      </c>
      <c r="B13142" t="s">
        <v>134</v>
      </c>
      <c r="C13142" t="s">
        <v>50</v>
      </c>
      <c r="D13142" t="s">
        <v>112</v>
      </c>
      <c r="E13142">
        <f t="shared" si="205"/>
        <v>4</v>
      </c>
      <c r="F13142">
        <v>5</v>
      </c>
      <c r="G13142">
        <v>20</v>
      </c>
      <c r="H13142" s="1">
        <v>45084</v>
      </c>
      <c r="I13142" t="s">
        <v>28</v>
      </c>
    </row>
    <row r="13143" spans="1:9" x14ac:dyDescent="0.3">
      <c r="A13143" t="s">
        <v>13284</v>
      </c>
      <c r="B13143" t="s">
        <v>200</v>
      </c>
      <c r="C13143" t="s">
        <v>24</v>
      </c>
      <c r="D13143" t="s">
        <v>77</v>
      </c>
      <c r="E13143">
        <f t="shared" si="205"/>
        <v>2.5</v>
      </c>
      <c r="F13143">
        <v>4</v>
      </c>
      <c r="G13143">
        <v>10</v>
      </c>
      <c r="H13143" s="1">
        <v>44997</v>
      </c>
      <c r="I13143" t="s">
        <v>28</v>
      </c>
    </row>
    <row r="13144" spans="1:9" x14ac:dyDescent="0.3">
      <c r="A13144" t="s">
        <v>13285</v>
      </c>
      <c r="B13144" t="s">
        <v>155</v>
      </c>
      <c r="C13144" t="s">
        <v>38</v>
      </c>
      <c r="D13144" t="s">
        <v>43</v>
      </c>
      <c r="E13144">
        <f t="shared" si="205"/>
        <v>6</v>
      </c>
      <c r="F13144">
        <v>2</v>
      </c>
      <c r="G13144">
        <v>12</v>
      </c>
      <c r="H13144" s="1">
        <v>44655</v>
      </c>
      <c r="I13144" t="s">
        <v>17</v>
      </c>
    </row>
    <row r="13145" spans="1:9" x14ac:dyDescent="0.3">
      <c r="A13145" t="s">
        <v>13286</v>
      </c>
      <c r="B13145" t="s">
        <v>196</v>
      </c>
      <c r="C13145" t="s">
        <v>24</v>
      </c>
      <c r="D13145" t="s">
        <v>141</v>
      </c>
      <c r="E13145">
        <f t="shared" si="205"/>
        <v>2.5</v>
      </c>
      <c r="F13145">
        <v>5</v>
      </c>
      <c r="G13145">
        <v>12.5</v>
      </c>
      <c r="H13145" s="1">
        <v>44879</v>
      </c>
      <c r="I13145" t="s">
        <v>13</v>
      </c>
    </row>
    <row r="13146" spans="1:9" x14ac:dyDescent="0.3">
      <c r="A13146" t="s">
        <v>13287</v>
      </c>
      <c r="B13146" t="s">
        <v>158</v>
      </c>
      <c r="C13146" t="s">
        <v>11</v>
      </c>
      <c r="D13146" t="s">
        <v>12</v>
      </c>
      <c r="E13146">
        <f t="shared" si="205"/>
        <v>3</v>
      </c>
      <c r="F13146">
        <v>1</v>
      </c>
      <c r="G13146">
        <v>3</v>
      </c>
      <c r="H13146" s="1">
        <v>44784</v>
      </c>
      <c r="I13146" t="s">
        <v>17</v>
      </c>
    </row>
    <row r="13147" spans="1:9" x14ac:dyDescent="0.3">
      <c r="A13147" t="s">
        <v>13288</v>
      </c>
      <c r="B13147" t="s">
        <v>176</v>
      </c>
      <c r="C13147" t="s">
        <v>50</v>
      </c>
      <c r="D13147" t="s">
        <v>51</v>
      </c>
      <c r="E13147">
        <f t="shared" si="205"/>
        <v>5</v>
      </c>
      <c r="F13147">
        <v>2</v>
      </c>
      <c r="G13147">
        <v>10</v>
      </c>
      <c r="H13147" s="1">
        <v>45259</v>
      </c>
      <c r="I13147" t="s">
        <v>28</v>
      </c>
    </row>
    <row r="13148" spans="1:9" x14ac:dyDescent="0.3">
      <c r="A13148" t="s">
        <v>13289</v>
      </c>
      <c r="B13148" t="s">
        <v>15</v>
      </c>
      <c r="C13148" t="s">
        <v>11</v>
      </c>
      <c r="D13148" t="s">
        <v>230</v>
      </c>
      <c r="E13148">
        <f t="shared" si="205"/>
        <v>5</v>
      </c>
      <c r="F13148">
        <v>3</v>
      </c>
      <c r="G13148">
        <v>15</v>
      </c>
      <c r="H13148" s="1">
        <v>45248</v>
      </c>
      <c r="I13148" t="s">
        <v>13</v>
      </c>
    </row>
    <row r="13149" spans="1:9" x14ac:dyDescent="0.3">
      <c r="A13149" t="s">
        <v>13290</v>
      </c>
      <c r="B13149" t="s">
        <v>215</v>
      </c>
      <c r="C13149" t="s">
        <v>11</v>
      </c>
      <c r="D13149" t="s">
        <v>12</v>
      </c>
      <c r="E13149">
        <f t="shared" si="205"/>
        <v>3</v>
      </c>
      <c r="F13149">
        <v>1</v>
      </c>
      <c r="G13149">
        <v>3</v>
      </c>
      <c r="H13149" s="1">
        <v>44565</v>
      </c>
      <c r="I13149" t="s">
        <v>17</v>
      </c>
    </row>
    <row r="13150" spans="1:9" x14ac:dyDescent="0.3">
      <c r="A13150" t="s">
        <v>13291</v>
      </c>
      <c r="B13150" t="s">
        <v>413</v>
      </c>
      <c r="C13150" t="s">
        <v>24</v>
      </c>
      <c r="D13150" t="s">
        <v>141</v>
      </c>
      <c r="E13150">
        <f t="shared" si="205"/>
        <v>2.5</v>
      </c>
      <c r="F13150">
        <v>2</v>
      </c>
      <c r="G13150">
        <v>5</v>
      </c>
      <c r="H13150" s="1">
        <v>45000</v>
      </c>
      <c r="I13150" t="s">
        <v>13</v>
      </c>
    </row>
    <row r="13151" spans="1:9" x14ac:dyDescent="0.3">
      <c r="A13151" t="s">
        <v>13292</v>
      </c>
      <c r="B13151" t="s">
        <v>32</v>
      </c>
      <c r="C13151" t="s">
        <v>20</v>
      </c>
      <c r="D13151" t="s">
        <v>27</v>
      </c>
      <c r="E13151">
        <f t="shared" si="205"/>
        <v>12</v>
      </c>
      <c r="F13151">
        <v>4</v>
      </c>
      <c r="G13151">
        <v>48</v>
      </c>
      <c r="H13151" s="1">
        <v>45262</v>
      </c>
      <c r="I13151" t="s">
        <v>28</v>
      </c>
    </row>
    <row r="13152" spans="1:9" x14ac:dyDescent="0.3">
      <c r="A13152" t="s">
        <v>13293</v>
      </c>
      <c r="B13152" t="s">
        <v>232</v>
      </c>
      <c r="C13152" t="s">
        <v>50</v>
      </c>
      <c r="D13152" t="s">
        <v>51</v>
      </c>
      <c r="E13152">
        <f t="shared" si="205"/>
        <v>5</v>
      </c>
      <c r="F13152">
        <v>2</v>
      </c>
      <c r="G13152">
        <v>10</v>
      </c>
      <c r="H13152" s="1">
        <v>44819</v>
      </c>
      <c r="I13152" t="s">
        <v>17</v>
      </c>
    </row>
    <row r="13153" spans="1:9" x14ac:dyDescent="0.3">
      <c r="A13153" t="s">
        <v>13294</v>
      </c>
      <c r="B13153" t="s">
        <v>76</v>
      </c>
      <c r="C13153" t="s">
        <v>24</v>
      </c>
      <c r="D13153" t="s">
        <v>56</v>
      </c>
      <c r="E13153">
        <f t="shared" si="205"/>
        <v>3</v>
      </c>
      <c r="F13153">
        <v>5</v>
      </c>
      <c r="G13153">
        <v>15</v>
      </c>
      <c r="H13153" s="1">
        <v>44789</v>
      </c>
      <c r="I13153" t="s">
        <v>28</v>
      </c>
    </row>
    <row r="13154" spans="1:9" x14ac:dyDescent="0.3">
      <c r="A13154" t="s">
        <v>13295</v>
      </c>
      <c r="B13154" t="s">
        <v>305</v>
      </c>
      <c r="C13154" t="s">
        <v>24</v>
      </c>
      <c r="D13154" t="str" cm="1">
        <f t="array" ref="D13154">IFERROR(INDEX('Lookup table'!$B$2:$B$15, MATCH(1, (TRIM('Lookup table'!$A$2:$A$15)=TRIM(C13154)) * (ROUND('Lookup table'!$C$2:$C$15,2)=ROUND(E13154,2)), 0)), "")</f>
        <v/>
      </c>
      <c r="E13154">
        <f t="shared" si="205"/>
        <v>3</v>
      </c>
      <c r="F13154">
        <v>1</v>
      </c>
      <c r="G13154">
        <v>3</v>
      </c>
      <c r="H13154" s="1">
        <v>45275</v>
      </c>
      <c r="I13154" t="s">
        <v>13</v>
      </c>
    </row>
    <row r="13155" spans="1:9" x14ac:dyDescent="0.3">
      <c r="A13155" t="s">
        <v>13296</v>
      </c>
      <c r="B13155" t="s">
        <v>58</v>
      </c>
      <c r="C13155" t="s">
        <v>20</v>
      </c>
      <c r="D13155" t="s">
        <v>27</v>
      </c>
      <c r="E13155">
        <f t="shared" si="205"/>
        <v>12</v>
      </c>
      <c r="F13155">
        <v>5</v>
      </c>
      <c r="G13155">
        <v>60</v>
      </c>
      <c r="H13155" s="1">
        <v>45160</v>
      </c>
      <c r="I13155" t="s">
        <v>17</v>
      </c>
    </row>
    <row r="13156" spans="1:9" x14ac:dyDescent="0.3">
      <c r="A13156" t="s">
        <v>13297</v>
      </c>
      <c r="B13156" t="s">
        <v>55</v>
      </c>
      <c r="C13156" t="s">
        <v>24</v>
      </c>
      <c r="D13156" t="s">
        <v>77</v>
      </c>
      <c r="E13156">
        <f t="shared" si="205"/>
        <v>2.5</v>
      </c>
      <c r="F13156">
        <v>5</v>
      </c>
      <c r="G13156">
        <v>12.5</v>
      </c>
      <c r="H13156" s="1">
        <v>44897</v>
      </c>
      <c r="I13156" t="s">
        <v>17</v>
      </c>
    </row>
    <row r="13157" spans="1:9" x14ac:dyDescent="0.3">
      <c r="A13157" t="s">
        <v>13298</v>
      </c>
      <c r="B13157" t="s">
        <v>192</v>
      </c>
      <c r="C13157" t="s">
        <v>38</v>
      </c>
      <c r="D13157" t="str" cm="1">
        <f t="array" ref="D13157">IFERROR(INDEX('Lookup table'!$B$2:$B$15, MATCH(1, (TRIM('Lookup table'!$A$2:$A$15)=TRIM(C13157)) * (ROUND('Lookup table'!$C$2:$C$15,2)=ROUND(E13157,2)), 0)), "")</f>
        <v/>
      </c>
      <c r="E13157" t="str">
        <f t="shared" si="205"/>
        <v/>
      </c>
      <c r="H13157" s="1">
        <v>44619</v>
      </c>
    </row>
    <row r="13158" spans="1:9" x14ac:dyDescent="0.3">
      <c r="A13158" t="s">
        <v>13299</v>
      </c>
      <c r="B13158" t="s">
        <v>129</v>
      </c>
      <c r="C13158" t="s">
        <v>24</v>
      </c>
      <c r="D13158" t="s">
        <v>168</v>
      </c>
      <c r="E13158">
        <f t="shared" si="205"/>
        <v>1</v>
      </c>
      <c r="F13158">
        <v>3</v>
      </c>
      <c r="G13158">
        <v>3</v>
      </c>
      <c r="H13158" s="1">
        <v>44782</v>
      </c>
      <c r="I13158" t="s">
        <v>13</v>
      </c>
    </row>
    <row r="13159" spans="1:9" x14ac:dyDescent="0.3">
      <c r="A13159" t="s">
        <v>13300</v>
      </c>
      <c r="B13159" t="s">
        <v>413</v>
      </c>
      <c r="C13159" t="s">
        <v>20</v>
      </c>
      <c r="D13159" t="s">
        <v>27</v>
      </c>
      <c r="E13159">
        <f t="shared" si="205"/>
        <v>12</v>
      </c>
      <c r="F13159">
        <v>5</v>
      </c>
      <c r="G13159">
        <v>60</v>
      </c>
      <c r="H13159" s="1">
        <v>44634</v>
      </c>
      <c r="I13159" t="s">
        <v>13</v>
      </c>
    </row>
    <row r="13160" spans="1:9" x14ac:dyDescent="0.3">
      <c r="A13160" t="s">
        <v>13301</v>
      </c>
      <c r="B13160" t="s">
        <v>15</v>
      </c>
      <c r="C13160" t="s">
        <v>20</v>
      </c>
      <c r="D13160" t="s">
        <v>41</v>
      </c>
      <c r="E13160">
        <f t="shared" si="205"/>
        <v>14</v>
      </c>
      <c r="F13160">
        <v>2</v>
      </c>
      <c r="G13160">
        <v>28</v>
      </c>
      <c r="H13160" s="1">
        <v>44728</v>
      </c>
      <c r="I13160" t="s">
        <v>13</v>
      </c>
    </row>
    <row r="13161" spans="1:9" x14ac:dyDescent="0.3">
      <c r="A13161" t="s">
        <v>13302</v>
      </c>
      <c r="B13161" t="s">
        <v>236</v>
      </c>
      <c r="C13161" t="s">
        <v>38</v>
      </c>
      <c r="D13161" t="str" cm="1">
        <f t="array" ref="D13161">IFERROR(INDEX('Lookup table'!$B$2:$B$15, MATCH(1, (TRIM('Lookup table'!$A$2:$A$15)=TRIM(C13161)) * (ROUND('Lookup table'!$C$2:$C$15,2)=ROUND(E13161,2)), 0)), "")</f>
        <v>Ice Cream</v>
      </c>
      <c r="E13161">
        <f t="shared" si="205"/>
        <v>5</v>
      </c>
      <c r="F13161">
        <v>1</v>
      </c>
      <c r="G13161">
        <v>5</v>
      </c>
      <c r="H13161" s="1">
        <v>44869</v>
      </c>
      <c r="I13161" t="s">
        <v>28</v>
      </c>
    </row>
    <row r="13162" spans="1:9" x14ac:dyDescent="0.3">
      <c r="A13162" t="s">
        <v>13303</v>
      </c>
      <c r="B13162" t="s">
        <v>40</v>
      </c>
      <c r="C13162" t="s">
        <v>50</v>
      </c>
      <c r="D13162" t="s">
        <v>51</v>
      </c>
      <c r="E13162">
        <f t="shared" si="205"/>
        <v>5</v>
      </c>
      <c r="F13162">
        <v>1</v>
      </c>
      <c r="G13162">
        <v>5</v>
      </c>
      <c r="H13162" s="1">
        <v>44729</v>
      </c>
      <c r="I13162" t="s">
        <v>17</v>
      </c>
    </row>
    <row r="13163" spans="1:9" x14ac:dyDescent="0.3">
      <c r="A13163" t="s">
        <v>13304</v>
      </c>
      <c r="B13163" t="s">
        <v>105</v>
      </c>
      <c r="C13163" t="s">
        <v>50</v>
      </c>
      <c r="D13163" t="s">
        <v>112</v>
      </c>
      <c r="E13163">
        <f t="shared" si="205"/>
        <v>4</v>
      </c>
      <c r="F13163">
        <v>4</v>
      </c>
      <c r="G13163">
        <v>16</v>
      </c>
      <c r="H13163" s="1">
        <v>44879</v>
      </c>
      <c r="I13163" t="s">
        <v>13</v>
      </c>
    </row>
    <row r="13164" spans="1:9" x14ac:dyDescent="0.3">
      <c r="A13164" t="s">
        <v>13305</v>
      </c>
      <c r="B13164" t="s">
        <v>32</v>
      </c>
      <c r="C13164" t="s">
        <v>38</v>
      </c>
      <c r="D13164" t="s">
        <v>121</v>
      </c>
      <c r="E13164">
        <f t="shared" si="205"/>
        <v>5</v>
      </c>
      <c r="F13164">
        <v>4</v>
      </c>
      <c r="G13164">
        <v>20</v>
      </c>
      <c r="H13164" s="1">
        <v>45068</v>
      </c>
      <c r="I13164" t="s">
        <v>13</v>
      </c>
    </row>
    <row r="13165" spans="1:9" x14ac:dyDescent="0.3">
      <c r="A13165" t="s">
        <v>13306</v>
      </c>
      <c r="B13165" t="s">
        <v>138</v>
      </c>
      <c r="C13165" t="s">
        <v>11</v>
      </c>
      <c r="D13165" t="str" cm="1">
        <f t="array" ref="D13165">IFERROR(INDEX('Lookup table'!$B$2:$B$15, MATCH(1, (TRIM('Lookup table'!$A$2:$A$15)=TRIM(C13165)) * (ROUND('Lookup table'!$C$2:$C$15,2)=ROUND(E13165,2)), 0)), "")</f>
        <v/>
      </c>
      <c r="E13165" t="str">
        <f t="shared" si="205"/>
        <v/>
      </c>
      <c r="H13165" s="1">
        <v>45152</v>
      </c>
      <c r="I13165" t="s">
        <v>17</v>
      </c>
    </row>
    <row r="13166" spans="1:9" x14ac:dyDescent="0.3">
      <c r="A13166" t="s">
        <v>13307</v>
      </c>
      <c r="B13166" t="s">
        <v>45</v>
      </c>
      <c r="C13166" t="s">
        <v>24</v>
      </c>
      <c r="D13166" t="s">
        <v>168</v>
      </c>
      <c r="E13166">
        <f t="shared" si="205"/>
        <v>1</v>
      </c>
      <c r="F13166">
        <v>2</v>
      </c>
      <c r="G13166">
        <v>2</v>
      </c>
      <c r="H13166" s="1">
        <v>44621</v>
      </c>
      <c r="I13166" t="s">
        <v>17</v>
      </c>
    </row>
    <row r="13167" spans="1:9" x14ac:dyDescent="0.3">
      <c r="A13167" t="s">
        <v>13308</v>
      </c>
      <c r="B13167" t="s">
        <v>64</v>
      </c>
      <c r="C13167" t="s">
        <v>38</v>
      </c>
      <c r="D13167" t="s">
        <v>74</v>
      </c>
      <c r="E13167">
        <f t="shared" si="205"/>
        <v>6</v>
      </c>
      <c r="F13167">
        <v>2</v>
      </c>
      <c r="G13167">
        <v>12</v>
      </c>
      <c r="H13167" s="1">
        <v>44920</v>
      </c>
      <c r="I13167" t="s">
        <v>28</v>
      </c>
    </row>
    <row r="13168" spans="1:9" x14ac:dyDescent="0.3">
      <c r="A13168" t="s">
        <v>13309</v>
      </c>
      <c r="B13168" t="s">
        <v>76</v>
      </c>
      <c r="C13168" t="s">
        <v>24</v>
      </c>
      <c r="D13168" t="s">
        <v>77</v>
      </c>
      <c r="E13168">
        <f t="shared" si="205"/>
        <v>2.5</v>
      </c>
      <c r="F13168">
        <v>2</v>
      </c>
      <c r="G13168">
        <v>5</v>
      </c>
      <c r="H13168" s="1">
        <v>44934</v>
      </c>
      <c r="I13168" t="s">
        <v>17</v>
      </c>
    </row>
    <row r="13169" spans="1:9" x14ac:dyDescent="0.3">
      <c r="A13169" t="s">
        <v>13310</v>
      </c>
      <c r="B13169" t="s">
        <v>101</v>
      </c>
      <c r="C13169" t="s">
        <v>20</v>
      </c>
      <c r="D13169" t="s">
        <v>245</v>
      </c>
      <c r="E13169">
        <f t="shared" si="205"/>
        <v>20</v>
      </c>
      <c r="F13169">
        <v>5</v>
      </c>
      <c r="G13169">
        <v>100</v>
      </c>
      <c r="H13169" s="1">
        <v>45261</v>
      </c>
      <c r="I13169" t="s">
        <v>13</v>
      </c>
    </row>
    <row r="13170" spans="1:9" x14ac:dyDescent="0.3">
      <c r="A13170" t="s">
        <v>13311</v>
      </c>
      <c r="B13170" t="s">
        <v>158</v>
      </c>
      <c r="C13170" t="s">
        <v>24</v>
      </c>
      <c r="D13170" t="s">
        <v>56</v>
      </c>
      <c r="E13170">
        <f t="shared" si="205"/>
        <v>3</v>
      </c>
      <c r="F13170">
        <v>1</v>
      </c>
      <c r="G13170">
        <v>3</v>
      </c>
      <c r="H13170" s="1">
        <v>44849</v>
      </c>
      <c r="I13170" t="s">
        <v>17</v>
      </c>
    </row>
    <row r="13171" spans="1:9" x14ac:dyDescent="0.3">
      <c r="A13171" t="s">
        <v>13312</v>
      </c>
      <c r="B13171" t="s">
        <v>64</v>
      </c>
      <c r="C13171" t="s">
        <v>20</v>
      </c>
      <c r="D13171" t="s">
        <v>27</v>
      </c>
      <c r="E13171">
        <f t="shared" si="205"/>
        <v>12</v>
      </c>
      <c r="F13171">
        <v>2</v>
      </c>
      <c r="G13171">
        <v>24</v>
      </c>
      <c r="H13171" s="1">
        <v>44741</v>
      </c>
      <c r="I13171" t="s">
        <v>28</v>
      </c>
    </row>
    <row r="13172" spans="1:9" x14ac:dyDescent="0.3">
      <c r="A13172" t="s">
        <v>13313</v>
      </c>
      <c r="B13172" t="s">
        <v>81</v>
      </c>
      <c r="C13172" t="s">
        <v>11</v>
      </c>
      <c r="D13172" t="s">
        <v>79</v>
      </c>
      <c r="E13172">
        <f t="shared" si="205"/>
        <v>5</v>
      </c>
      <c r="F13172">
        <v>5</v>
      </c>
      <c r="G13172">
        <v>25</v>
      </c>
      <c r="H13172" s="1">
        <v>44956</v>
      </c>
      <c r="I13172" t="s">
        <v>17</v>
      </c>
    </row>
    <row r="13173" spans="1:9" x14ac:dyDescent="0.3">
      <c r="A13173" t="s">
        <v>13314</v>
      </c>
      <c r="B13173" t="s">
        <v>97</v>
      </c>
      <c r="C13173" t="s">
        <v>38</v>
      </c>
      <c r="D13173" t="s">
        <v>121</v>
      </c>
      <c r="E13173">
        <f t="shared" si="205"/>
        <v>5</v>
      </c>
      <c r="F13173">
        <v>3</v>
      </c>
      <c r="G13173">
        <v>15</v>
      </c>
      <c r="H13173" s="1">
        <v>44826</v>
      </c>
      <c r="I13173" t="s">
        <v>17</v>
      </c>
    </row>
    <row r="13174" spans="1:9" x14ac:dyDescent="0.3">
      <c r="A13174" t="s">
        <v>13315</v>
      </c>
      <c r="B13174" t="s">
        <v>109</v>
      </c>
      <c r="C13174" t="s">
        <v>38</v>
      </c>
      <c r="D13174" t="s">
        <v>107</v>
      </c>
      <c r="E13174">
        <f t="shared" si="205"/>
        <v>4</v>
      </c>
      <c r="F13174">
        <v>5</v>
      </c>
      <c r="G13174">
        <v>20</v>
      </c>
      <c r="H13174" s="1">
        <v>44612</v>
      </c>
      <c r="I13174" t="s">
        <v>13</v>
      </c>
    </row>
    <row r="13175" spans="1:9" x14ac:dyDescent="0.3">
      <c r="A13175" t="s">
        <v>13316</v>
      </c>
      <c r="B13175" t="s">
        <v>105</v>
      </c>
      <c r="C13175" t="s">
        <v>38</v>
      </c>
      <c r="D13175" t="s">
        <v>121</v>
      </c>
      <c r="E13175">
        <f t="shared" si="205"/>
        <v>5</v>
      </c>
      <c r="F13175">
        <v>4</v>
      </c>
      <c r="G13175">
        <v>20</v>
      </c>
      <c r="H13175" s="1">
        <v>44678</v>
      </c>
      <c r="I13175" t="s">
        <v>28</v>
      </c>
    </row>
    <row r="13176" spans="1:9" x14ac:dyDescent="0.3">
      <c r="A13176" t="s">
        <v>13317</v>
      </c>
      <c r="B13176" t="s">
        <v>60</v>
      </c>
      <c r="C13176" t="s">
        <v>11</v>
      </c>
      <c r="D13176" t="s">
        <v>12</v>
      </c>
      <c r="E13176">
        <f t="shared" si="205"/>
        <v>3</v>
      </c>
      <c r="F13176">
        <v>5</v>
      </c>
      <c r="G13176">
        <v>15</v>
      </c>
      <c r="H13176" s="1">
        <v>45186</v>
      </c>
      <c r="I13176" t="s">
        <v>28</v>
      </c>
    </row>
    <row r="13177" spans="1:9" x14ac:dyDescent="0.3">
      <c r="A13177" t="s">
        <v>13318</v>
      </c>
      <c r="B13177" t="s">
        <v>176</v>
      </c>
      <c r="C13177" t="s">
        <v>20</v>
      </c>
      <c r="D13177" t="s">
        <v>41</v>
      </c>
      <c r="E13177">
        <f t="shared" si="205"/>
        <v>14</v>
      </c>
      <c r="F13177">
        <v>5</v>
      </c>
      <c r="G13177">
        <v>70</v>
      </c>
      <c r="H13177" s="1">
        <v>45212</v>
      </c>
      <c r="I13177" t="s">
        <v>28</v>
      </c>
    </row>
    <row r="13178" spans="1:9" x14ac:dyDescent="0.3">
      <c r="A13178" t="s">
        <v>13319</v>
      </c>
      <c r="B13178" t="s">
        <v>368</v>
      </c>
      <c r="C13178" t="s">
        <v>50</v>
      </c>
      <c r="D13178" t="s">
        <v>51</v>
      </c>
      <c r="E13178">
        <f t="shared" si="205"/>
        <v>5</v>
      </c>
      <c r="F13178">
        <v>4</v>
      </c>
      <c r="G13178">
        <v>20</v>
      </c>
      <c r="H13178" s="1">
        <v>44641</v>
      </c>
      <c r="I13178" t="s">
        <v>28</v>
      </c>
    </row>
    <row r="13179" spans="1:9" x14ac:dyDescent="0.3">
      <c r="A13179" t="s">
        <v>13320</v>
      </c>
      <c r="B13179" t="s">
        <v>97</v>
      </c>
      <c r="C13179" t="s">
        <v>50</v>
      </c>
      <c r="D13179" t="s">
        <v>207</v>
      </c>
      <c r="E13179">
        <f t="shared" si="205"/>
        <v>10</v>
      </c>
      <c r="F13179">
        <v>2</v>
      </c>
      <c r="G13179">
        <v>20</v>
      </c>
      <c r="H13179" s="1">
        <v>44790</v>
      </c>
      <c r="I13179" t="s">
        <v>13</v>
      </c>
    </row>
    <row r="13180" spans="1:9" x14ac:dyDescent="0.3">
      <c r="A13180" t="s">
        <v>13321</v>
      </c>
      <c r="B13180" t="s">
        <v>19</v>
      </c>
      <c r="C13180" t="s">
        <v>38</v>
      </c>
      <c r="D13180" t="s">
        <v>43</v>
      </c>
      <c r="E13180">
        <f t="shared" si="205"/>
        <v>6</v>
      </c>
      <c r="F13180">
        <v>5</v>
      </c>
      <c r="G13180">
        <v>30</v>
      </c>
      <c r="H13180" s="1">
        <v>44726</v>
      </c>
      <c r="I13180" t="s">
        <v>17</v>
      </c>
    </row>
    <row r="13181" spans="1:9" x14ac:dyDescent="0.3">
      <c r="A13181" t="s">
        <v>13322</v>
      </c>
      <c r="B13181" t="s">
        <v>597</v>
      </c>
      <c r="C13181" t="s">
        <v>50</v>
      </c>
      <c r="D13181" t="s">
        <v>51</v>
      </c>
      <c r="E13181">
        <f t="shared" si="205"/>
        <v>5</v>
      </c>
      <c r="F13181">
        <v>4</v>
      </c>
      <c r="G13181">
        <v>20</v>
      </c>
      <c r="H13181" s="1">
        <v>44613</v>
      </c>
      <c r="I13181" t="s">
        <v>28</v>
      </c>
    </row>
    <row r="13182" spans="1:9" x14ac:dyDescent="0.3">
      <c r="A13182" t="s">
        <v>13323</v>
      </c>
      <c r="B13182" t="s">
        <v>411</v>
      </c>
      <c r="C13182" t="s">
        <v>24</v>
      </c>
      <c r="D13182" t="s">
        <v>168</v>
      </c>
      <c r="E13182">
        <f t="shared" si="205"/>
        <v>1</v>
      </c>
      <c r="F13182">
        <v>4</v>
      </c>
      <c r="G13182">
        <v>4</v>
      </c>
      <c r="H13182" s="1">
        <v>44574</v>
      </c>
      <c r="I13182" t="s">
        <v>17</v>
      </c>
    </row>
    <row r="13183" spans="1:9" x14ac:dyDescent="0.3">
      <c r="A13183" t="s">
        <v>13324</v>
      </c>
      <c r="B13183" t="s">
        <v>225</v>
      </c>
      <c r="C13183" t="s">
        <v>38</v>
      </c>
      <c r="D13183" t="str" cm="1">
        <f t="array" ref="D13183">IFERROR(INDEX('Lookup table'!$B$2:$B$15, MATCH(1, (TRIM('Lookup table'!$A$2:$A$15)=TRIM(C13183)) * (ROUND('Lookup table'!$C$2:$C$15,2)=ROUND(E13183,2)), 0)), "")</f>
        <v/>
      </c>
      <c r="E13183" t="str">
        <f t="shared" si="205"/>
        <v/>
      </c>
      <c r="H13183" s="1">
        <v>45263</v>
      </c>
      <c r="I13183" t="s">
        <v>13</v>
      </c>
    </row>
    <row r="13184" spans="1:9" x14ac:dyDescent="0.3">
      <c r="A13184" t="s">
        <v>13325</v>
      </c>
      <c r="B13184" t="s">
        <v>192</v>
      </c>
      <c r="C13184" t="s">
        <v>20</v>
      </c>
      <c r="D13184" t="s">
        <v>245</v>
      </c>
      <c r="E13184">
        <f t="shared" si="205"/>
        <v>20</v>
      </c>
      <c r="F13184">
        <v>3</v>
      </c>
      <c r="G13184">
        <v>60</v>
      </c>
      <c r="H13184" s="1">
        <v>45065</v>
      </c>
      <c r="I13184" t="s">
        <v>13</v>
      </c>
    </row>
    <row r="13185" spans="1:9" x14ac:dyDescent="0.3">
      <c r="A13185" t="s">
        <v>13326</v>
      </c>
      <c r="B13185" t="s">
        <v>167</v>
      </c>
      <c r="C13185" t="s">
        <v>11</v>
      </c>
      <c r="D13185" t="s">
        <v>12</v>
      </c>
      <c r="E13185">
        <f t="shared" si="205"/>
        <v>3</v>
      </c>
      <c r="F13185">
        <v>2</v>
      </c>
      <c r="G13185">
        <v>6</v>
      </c>
      <c r="H13185" s="1">
        <v>44914</v>
      </c>
      <c r="I13185" t="s">
        <v>28</v>
      </c>
    </row>
    <row r="13186" spans="1:9" x14ac:dyDescent="0.3">
      <c r="A13186" t="s">
        <v>13327</v>
      </c>
      <c r="B13186" t="s">
        <v>326</v>
      </c>
      <c r="C13186" t="s">
        <v>50</v>
      </c>
      <c r="D13186" t="s">
        <v>99</v>
      </c>
      <c r="E13186">
        <f t="shared" si="205"/>
        <v>8</v>
      </c>
      <c r="F13186">
        <v>4</v>
      </c>
      <c r="G13186">
        <v>32</v>
      </c>
      <c r="H13186" s="1">
        <v>44702</v>
      </c>
      <c r="I13186" t="s">
        <v>17</v>
      </c>
    </row>
    <row r="13187" spans="1:9" x14ac:dyDescent="0.3">
      <c r="A13187" t="s">
        <v>13328</v>
      </c>
      <c r="B13187" t="s">
        <v>95</v>
      </c>
      <c r="C13187" t="s">
        <v>50</v>
      </c>
      <c r="D13187" t="s">
        <v>86</v>
      </c>
      <c r="E13187">
        <f t="shared" si="205"/>
        <v>5</v>
      </c>
      <c r="F13187">
        <v>3</v>
      </c>
      <c r="G13187">
        <v>15</v>
      </c>
      <c r="H13187" s="1">
        <v>45146</v>
      </c>
      <c r="I13187" t="s">
        <v>13</v>
      </c>
    </row>
    <row r="13188" spans="1:9" x14ac:dyDescent="0.3">
      <c r="A13188" t="s">
        <v>13329</v>
      </c>
      <c r="B13188" t="s">
        <v>234</v>
      </c>
      <c r="C13188" t="s">
        <v>24</v>
      </c>
      <c r="D13188" t="str" cm="1">
        <f t="array" ref="D13188">IFERROR(INDEX('Lookup table'!$B$2:$B$15, MATCH(1, (TRIM('Lookup table'!$A$2:$A$15)=TRIM(C13188)) * (ROUND('Lookup table'!$C$2:$C$15,2)=ROUND(E13188,2)), 0)), "")</f>
        <v/>
      </c>
      <c r="E13188">
        <f t="shared" si="205"/>
        <v>2.5</v>
      </c>
      <c r="F13188">
        <v>3</v>
      </c>
      <c r="G13188">
        <v>7.5</v>
      </c>
      <c r="H13188" s="1">
        <v>44958</v>
      </c>
    </row>
    <row r="13189" spans="1:9" x14ac:dyDescent="0.3">
      <c r="A13189" t="s">
        <v>13330</v>
      </c>
      <c r="B13189" t="s">
        <v>232</v>
      </c>
      <c r="C13189" t="s">
        <v>38</v>
      </c>
      <c r="D13189" t="s">
        <v>121</v>
      </c>
      <c r="E13189">
        <f t="shared" si="205"/>
        <v>5</v>
      </c>
      <c r="F13189">
        <v>1</v>
      </c>
      <c r="G13189">
        <v>5</v>
      </c>
      <c r="H13189" s="1">
        <v>45128</v>
      </c>
    </row>
    <row r="13190" spans="1:9" x14ac:dyDescent="0.3">
      <c r="A13190" t="s">
        <v>13331</v>
      </c>
      <c r="B13190" t="s">
        <v>240</v>
      </c>
      <c r="C13190" t="s">
        <v>38</v>
      </c>
      <c r="D13190" t="s">
        <v>43</v>
      </c>
      <c r="E13190">
        <f t="shared" ref="E13190:E13253" si="206">IF(AND(G13190&lt;&gt;0, F13190&lt;&gt;0), G13190/F13190, "")</f>
        <v>6</v>
      </c>
      <c r="F13190">
        <v>2</v>
      </c>
      <c r="G13190">
        <v>12</v>
      </c>
      <c r="H13190" s="1">
        <v>45123</v>
      </c>
      <c r="I13190" t="s">
        <v>17</v>
      </c>
    </row>
    <row r="13191" spans="1:9" x14ac:dyDescent="0.3">
      <c r="A13191" t="s">
        <v>13332</v>
      </c>
      <c r="B13191" t="s">
        <v>62</v>
      </c>
      <c r="C13191" t="s">
        <v>24</v>
      </c>
      <c r="D13191" t="s">
        <v>77</v>
      </c>
      <c r="E13191">
        <f t="shared" si="206"/>
        <v>2.5</v>
      </c>
      <c r="F13191">
        <v>1</v>
      </c>
      <c r="G13191">
        <v>2.5</v>
      </c>
      <c r="H13191" s="1">
        <v>45228</v>
      </c>
    </row>
    <row r="13192" spans="1:9" x14ac:dyDescent="0.3">
      <c r="A13192" t="s">
        <v>13333</v>
      </c>
      <c r="B13192" t="s">
        <v>47</v>
      </c>
      <c r="C13192" t="s">
        <v>20</v>
      </c>
      <c r="D13192" t="s">
        <v>245</v>
      </c>
      <c r="E13192">
        <f t="shared" si="206"/>
        <v>20</v>
      </c>
      <c r="F13192">
        <v>4</v>
      </c>
      <c r="G13192">
        <v>80</v>
      </c>
      <c r="H13192" s="1">
        <v>45077</v>
      </c>
      <c r="I13192" t="s">
        <v>13</v>
      </c>
    </row>
    <row r="13193" spans="1:9" x14ac:dyDescent="0.3">
      <c r="A13193" t="s">
        <v>13334</v>
      </c>
      <c r="B13193" t="s">
        <v>76</v>
      </c>
      <c r="C13193" t="s">
        <v>20</v>
      </c>
      <c r="D13193" t="s">
        <v>245</v>
      </c>
      <c r="E13193">
        <f t="shared" si="206"/>
        <v>20</v>
      </c>
      <c r="F13193">
        <v>3</v>
      </c>
      <c r="G13193">
        <v>60</v>
      </c>
      <c r="H13193" s="1">
        <v>44993</v>
      </c>
      <c r="I13193" t="s">
        <v>13</v>
      </c>
    </row>
    <row r="13194" spans="1:9" x14ac:dyDescent="0.3">
      <c r="A13194" t="s">
        <v>13335</v>
      </c>
      <c r="B13194" t="s">
        <v>378</v>
      </c>
      <c r="C13194" t="s">
        <v>20</v>
      </c>
      <c r="D13194" t="str" cm="1">
        <f t="array" ref="D13194">IFERROR(INDEX('Lookup table'!$B$2:$B$15, MATCH(1, (TRIM('Lookup table'!$A$2:$A$15)=TRIM(C13194)) * (ROUND('Lookup table'!$C$2:$C$15,2)=ROUND(E13194,2)), 0)), "")</f>
        <v>Grilled Chicken</v>
      </c>
      <c r="E13194">
        <f t="shared" si="206"/>
        <v>15</v>
      </c>
      <c r="F13194">
        <v>4</v>
      </c>
      <c r="G13194">
        <v>60</v>
      </c>
      <c r="H13194" s="1">
        <v>45068</v>
      </c>
      <c r="I13194" t="s">
        <v>13</v>
      </c>
    </row>
    <row r="13195" spans="1:9" x14ac:dyDescent="0.3">
      <c r="A13195" t="s">
        <v>13336</v>
      </c>
      <c r="B13195" t="s">
        <v>10</v>
      </c>
      <c r="C13195" t="s">
        <v>24</v>
      </c>
      <c r="D13195" t="s">
        <v>56</v>
      </c>
      <c r="E13195">
        <f t="shared" si="206"/>
        <v>3</v>
      </c>
      <c r="F13195">
        <v>4</v>
      </c>
      <c r="G13195">
        <v>12</v>
      </c>
      <c r="H13195" s="1">
        <v>44741</v>
      </c>
      <c r="I13195" t="s">
        <v>17</v>
      </c>
    </row>
    <row r="13196" spans="1:9" x14ac:dyDescent="0.3">
      <c r="A13196" t="s">
        <v>13337</v>
      </c>
      <c r="B13196" t="s">
        <v>305</v>
      </c>
      <c r="C13196" t="s">
        <v>38</v>
      </c>
      <c r="D13196" t="s">
        <v>107</v>
      </c>
      <c r="E13196">
        <f t="shared" si="206"/>
        <v>4</v>
      </c>
      <c r="F13196">
        <v>1</v>
      </c>
      <c r="G13196">
        <v>4</v>
      </c>
      <c r="H13196" s="1">
        <v>44964</v>
      </c>
    </row>
    <row r="13197" spans="1:9" x14ac:dyDescent="0.3">
      <c r="A13197" t="s">
        <v>13338</v>
      </c>
      <c r="B13197" t="s">
        <v>202</v>
      </c>
      <c r="C13197" t="s">
        <v>20</v>
      </c>
      <c r="D13197" t="s">
        <v>27</v>
      </c>
      <c r="E13197">
        <f t="shared" si="206"/>
        <v>12</v>
      </c>
      <c r="F13197">
        <v>1</v>
      </c>
      <c r="G13197">
        <v>12</v>
      </c>
      <c r="H13197" s="1">
        <v>45215</v>
      </c>
      <c r="I13197" t="s">
        <v>28</v>
      </c>
    </row>
    <row r="13198" spans="1:9" x14ac:dyDescent="0.3">
      <c r="A13198" t="s">
        <v>13339</v>
      </c>
      <c r="B13198" t="s">
        <v>64</v>
      </c>
      <c r="C13198" t="s">
        <v>20</v>
      </c>
      <c r="D13198" t="s">
        <v>27</v>
      </c>
      <c r="E13198">
        <f t="shared" si="206"/>
        <v>12</v>
      </c>
      <c r="F13198">
        <v>2</v>
      </c>
      <c r="G13198">
        <v>24</v>
      </c>
      <c r="H13198" s="1">
        <v>45059</v>
      </c>
      <c r="I13198" t="s">
        <v>17</v>
      </c>
    </row>
    <row r="13199" spans="1:9" x14ac:dyDescent="0.3">
      <c r="A13199" t="s">
        <v>13340</v>
      </c>
      <c r="B13199" t="s">
        <v>97</v>
      </c>
      <c r="C13199" t="s">
        <v>50</v>
      </c>
      <c r="D13199" t="s">
        <v>17678</v>
      </c>
      <c r="E13199">
        <f t="shared" si="206"/>
        <v>7</v>
      </c>
      <c r="F13199">
        <v>3</v>
      </c>
      <c r="G13199">
        <v>21</v>
      </c>
      <c r="H13199" s="1">
        <v>44902</v>
      </c>
      <c r="I13199" t="s">
        <v>28</v>
      </c>
    </row>
    <row r="13200" spans="1:9" x14ac:dyDescent="0.3">
      <c r="A13200" t="s">
        <v>13341</v>
      </c>
      <c r="B13200" t="s">
        <v>111</v>
      </c>
      <c r="C13200" t="s">
        <v>38</v>
      </c>
      <c r="D13200" t="s">
        <v>107</v>
      </c>
      <c r="E13200">
        <f t="shared" si="206"/>
        <v>4</v>
      </c>
      <c r="F13200">
        <v>2</v>
      </c>
      <c r="G13200">
        <v>8</v>
      </c>
      <c r="H13200" s="1">
        <v>44912</v>
      </c>
    </row>
    <row r="13201" spans="1:9" x14ac:dyDescent="0.3">
      <c r="A13201" t="s">
        <v>13342</v>
      </c>
      <c r="B13201" t="s">
        <v>97</v>
      </c>
      <c r="C13201" t="s">
        <v>24</v>
      </c>
      <c r="D13201" t="str" cm="1">
        <f t="array" ref="D13201">IFERROR(INDEX('Lookup table'!$B$2:$B$15, MATCH(1, (TRIM('Lookup table'!$A$2:$A$15)=TRIM(C13201)) * (ROUND('Lookup table'!$C$2:$C$15,2)=ROUND(E13201,2)), 0)), "")</f>
        <v>Water</v>
      </c>
      <c r="E13201">
        <f t="shared" si="206"/>
        <v>1</v>
      </c>
      <c r="F13201">
        <v>5</v>
      </c>
      <c r="G13201">
        <v>5</v>
      </c>
      <c r="H13201" s="1">
        <v>44747</v>
      </c>
    </row>
    <row r="13202" spans="1:9" x14ac:dyDescent="0.3">
      <c r="A13202" t="s">
        <v>13343</v>
      </c>
      <c r="B13202" t="s">
        <v>10</v>
      </c>
      <c r="C13202" t="s">
        <v>50</v>
      </c>
      <c r="D13202" t="s">
        <v>86</v>
      </c>
      <c r="E13202">
        <f t="shared" si="206"/>
        <v>5</v>
      </c>
      <c r="F13202">
        <v>5</v>
      </c>
      <c r="G13202">
        <v>25</v>
      </c>
      <c r="H13202" s="1">
        <v>45097</v>
      </c>
      <c r="I13202" t="s">
        <v>28</v>
      </c>
    </row>
    <row r="13203" spans="1:9" x14ac:dyDescent="0.3">
      <c r="A13203" t="s">
        <v>13344</v>
      </c>
      <c r="B13203" t="s">
        <v>219</v>
      </c>
      <c r="C13203" t="s">
        <v>24</v>
      </c>
      <c r="D13203" t="s">
        <v>77</v>
      </c>
      <c r="E13203">
        <f t="shared" si="206"/>
        <v>2.5</v>
      </c>
      <c r="F13203">
        <v>5</v>
      </c>
      <c r="G13203">
        <v>12.5</v>
      </c>
      <c r="H13203" s="1">
        <v>45281</v>
      </c>
      <c r="I13203" t="s">
        <v>13</v>
      </c>
    </row>
    <row r="13204" spans="1:9" x14ac:dyDescent="0.3">
      <c r="A13204" t="s">
        <v>13345</v>
      </c>
      <c r="B13204" t="s">
        <v>281</v>
      </c>
      <c r="C13204" t="s">
        <v>38</v>
      </c>
      <c r="D13204" t="s">
        <v>125</v>
      </c>
      <c r="E13204">
        <f t="shared" si="206"/>
        <v>7</v>
      </c>
      <c r="F13204">
        <v>3</v>
      </c>
      <c r="G13204">
        <v>21</v>
      </c>
      <c r="H13204" s="1">
        <v>44836</v>
      </c>
      <c r="I13204" t="s">
        <v>17</v>
      </c>
    </row>
    <row r="13205" spans="1:9" x14ac:dyDescent="0.3">
      <c r="A13205" t="s">
        <v>13346</v>
      </c>
      <c r="B13205" t="s">
        <v>81</v>
      </c>
      <c r="C13205" t="s">
        <v>50</v>
      </c>
      <c r="D13205" t="s">
        <v>112</v>
      </c>
      <c r="E13205">
        <f t="shared" si="206"/>
        <v>4</v>
      </c>
      <c r="F13205">
        <v>2</v>
      </c>
      <c r="G13205">
        <v>8</v>
      </c>
      <c r="H13205" s="1">
        <v>44838</v>
      </c>
    </row>
    <row r="13206" spans="1:9" x14ac:dyDescent="0.3">
      <c r="A13206" t="s">
        <v>13347</v>
      </c>
      <c r="B13206" t="s">
        <v>209</v>
      </c>
      <c r="C13206" t="s">
        <v>11</v>
      </c>
      <c r="D13206" t="s">
        <v>16</v>
      </c>
      <c r="E13206">
        <f t="shared" si="206"/>
        <v>4</v>
      </c>
      <c r="F13206">
        <v>1</v>
      </c>
      <c r="G13206">
        <v>4</v>
      </c>
      <c r="H13206" s="1">
        <v>44811</v>
      </c>
      <c r="I13206" t="s">
        <v>13</v>
      </c>
    </row>
    <row r="13207" spans="1:9" x14ac:dyDescent="0.3">
      <c r="A13207" t="s">
        <v>13348</v>
      </c>
      <c r="B13207" t="s">
        <v>81</v>
      </c>
      <c r="C13207" t="s">
        <v>11</v>
      </c>
      <c r="D13207" t="s">
        <v>12</v>
      </c>
      <c r="E13207">
        <f t="shared" si="206"/>
        <v>3</v>
      </c>
      <c r="F13207">
        <v>4</v>
      </c>
      <c r="G13207">
        <v>12</v>
      </c>
      <c r="H13207" s="1">
        <v>45000</v>
      </c>
      <c r="I13207" t="s">
        <v>28</v>
      </c>
    </row>
    <row r="13208" spans="1:9" x14ac:dyDescent="0.3">
      <c r="A13208" t="s">
        <v>13349</v>
      </c>
      <c r="B13208" t="s">
        <v>281</v>
      </c>
      <c r="C13208" t="s">
        <v>11</v>
      </c>
      <c r="D13208" t="s">
        <v>16</v>
      </c>
      <c r="E13208">
        <f t="shared" si="206"/>
        <v>4</v>
      </c>
      <c r="F13208">
        <v>4</v>
      </c>
      <c r="G13208">
        <v>16</v>
      </c>
      <c r="H13208" s="1">
        <v>45178</v>
      </c>
      <c r="I13208" t="s">
        <v>28</v>
      </c>
    </row>
    <row r="13209" spans="1:9" x14ac:dyDescent="0.3">
      <c r="A13209" t="s">
        <v>13350</v>
      </c>
      <c r="B13209" t="s">
        <v>127</v>
      </c>
      <c r="C13209" t="s">
        <v>24</v>
      </c>
      <c r="D13209" t="s">
        <v>56</v>
      </c>
      <c r="E13209">
        <f t="shared" si="206"/>
        <v>3</v>
      </c>
      <c r="F13209">
        <v>4</v>
      </c>
      <c r="G13209">
        <v>12</v>
      </c>
      <c r="H13209" s="1">
        <v>44590</v>
      </c>
      <c r="I13209" t="s">
        <v>17</v>
      </c>
    </row>
    <row r="13210" spans="1:9" x14ac:dyDescent="0.3">
      <c r="A13210" t="s">
        <v>13351</v>
      </c>
      <c r="B13210" t="s">
        <v>176</v>
      </c>
      <c r="C13210" t="s">
        <v>11</v>
      </c>
      <c r="D13210" t="s">
        <v>16</v>
      </c>
      <c r="E13210">
        <f t="shared" si="206"/>
        <v>4</v>
      </c>
      <c r="F13210">
        <v>5</v>
      </c>
      <c r="G13210">
        <v>20</v>
      </c>
      <c r="H13210" s="1">
        <v>44999</v>
      </c>
      <c r="I13210" t="s">
        <v>17</v>
      </c>
    </row>
    <row r="13211" spans="1:9" x14ac:dyDescent="0.3">
      <c r="A13211" t="s">
        <v>13352</v>
      </c>
      <c r="B13211" t="s">
        <v>76</v>
      </c>
      <c r="C13211" t="s">
        <v>24</v>
      </c>
      <c r="D13211" t="s">
        <v>77</v>
      </c>
      <c r="E13211">
        <f t="shared" si="206"/>
        <v>2.5</v>
      </c>
      <c r="F13211">
        <v>2</v>
      </c>
      <c r="G13211">
        <v>5</v>
      </c>
      <c r="H13211" s="1">
        <v>44652</v>
      </c>
      <c r="I13211" t="s">
        <v>28</v>
      </c>
    </row>
    <row r="13212" spans="1:9" x14ac:dyDescent="0.3">
      <c r="A13212" t="s">
        <v>13353</v>
      </c>
      <c r="B13212" t="s">
        <v>49</v>
      </c>
      <c r="C13212" t="s">
        <v>11</v>
      </c>
      <c r="D13212" t="s">
        <v>12</v>
      </c>
      <c r="E13212">
        <f t="shared" si="206"/>
        <v>3</v>
      </c>
      <c r="F13212">
        <v>4</v>
      </c>
      <c r="G13212">
        <v>12</v>
      </c>
      <c r="H13212" s="1">
        <v>44584</v>
      </c>
      <c r="I13212" t="s">
        <v>13</v>
      </c>
    </row>
    <row r="13213" spans="1:9" x14ac:dyDescent="0.3">
      <c r="A13213" t="s">
        <v>13354</v>
      </c>
      <c r="B13213" t="s">
        <v>205</v>
      </c>
      <c r="C13213" t="s">
        <v>50</v>
      </c>
      <c r="D13213" t="str" cm="1">
        <f t="array" ref="D13213">IFERROR(INDEX('Lookup table'!$B$2:$B$15, MATCH(1, (TRIM('Lookup table'!$A$2:$A$15)=TRIM(C13213)) * (ROUND('Lookup table'!$C$2:$C$15,2)=ROUND(E13213,2)), 0)), "")</f>
        <v/>
      </c>
      <c r="E13213">
        <f t="shared" si="206"/>
        <v>5</v>
      </c>
      <c r="F13213">
        <v>5</v>
      </c>
      <c r="G13213">
        <v>25</v>
      </c>
      <c r="H13213" s="1">
        <v>44838</v>
      </c>
      <c r="I13213" t="s">
        <v>13</v>
      </c>
    </row>
    <row r="13214" spans="1:9" x14ac:dyDescent="0.3">
      <c r="A13214" t="s">
        <v>13355</v>
      </c>
      <c r="B13214" t="s">
        <v>129</v>
      </c>
      <c r="C13214" t="s">
        <v>50</v>
      </c>
      <c r="D13214" t="s">
        <v>112</v>
      </c>
      <c r="E13214">
        <f t="shared" si="206"/>
        <v>4</v>
      </c>
      <c r="F13214">
        <v>1</v>
      </c>
      <c r="G13214">
        <v>4</v>
      </c>
      <c r="H13214" s="1">
        <v>44654</v>
      </c>
      <c r="I13214" t="s">
        <v>13</v>
      </c>
    </row>
    <row r="13215" spans="1:9" x14ac:dyDescent="0.3">
      <c r="A13215" t="s">
        <v>13356</v>
      </c>
      <c r="B13215" t="s">
        <v>217</v>
      </c>
      <c r="C13215" t="s">
        <v>24</v>
      </c>
      <c r="D13215" t="s">
        <v>56</v>
      </c>
      <c r="E13215">
        <f t="shared" si="206"/>
        <v>3</v>
      </c>
      <c r="F13215">
        <v>5</v>
      </c>
      <c r="G13215">
        <v>15</v>
      </c>
      <c r="H13215" s="1">
        <v>44802</v>
      </c>
      <c r="I13215" t="s">
        <v>13</v>
      </c>
    </row>
    <row r="13216" spans="1:9" x14ac:dyDescent="0.3">
      <c r="A13216" t="s">
        <v>13357</v>
      </c>
      <c r="B13216" t="s">
        <v>236</v>
      </c>
      <c r="C13216" t="s">
        <v>11</v>
      </c>
      <c r="D13216" t="s">
        <v>12</v>
      </c>
      <c r="E13216">
        <f t="shared" si="206"/>
        <v>3</v>
      </c>
      <c r="F13216">
        <v>1</v>
      </c>
      <c r="G13216">
        <v>3</v>
      </c>
      <c r="H13216" s="1">
        <v>45073</v>
      </c>
      <c r="I13216" t="s">
        <v>28</v>
      </c>
    </row>
    <row r="13217" spans="1:9" x14ac:dyDescent="0.3">
      <c r="A13217" t="s">
        <v>13358</v>
      </c>
      <c r="B13217" t="s">
        <v>254</v>
      </c>
      <c r="C13217" t="s">
        <v>50</v>
      </c>
      <c r="D13217" t="s">
        <v>112</v>
      </c>
      <c r="E13217">
        <f t="shared" si="206"/>
        <v>4</v>
      </c>
      <c r="F13217">
        <v>4</v>
      </c>
      <c r="G13217">
        <v>16</v>
      </c>
      <c r="H13217" s="1">
        <v>44959</v>
      </c>
      <c r="I13217" t="s">
        <v>17</v>
      </c>
    </row>
    <row r="13218" spans="1:9" x14ac:dyDescent="0.3">
      <c r="A13218" t="s">
        <v>13359</v>
      </c>
      <c r="B13218" t="s">
        <v>138</v>
      </c>
      <c r="C13218" t="s">
        <v>38</v>
      </c>
      <c r="D13218" t="s">
        <v>43</v>
      </c>
      <c r="E13218">
        <f t="shared" si="206"/>
        <v>6</v>
      </c>
      <c r="F13218">
        <v>2</v>
      </c>
      <c r="G13218">
        <v>12</v>
      </c>
      <c r="H13218" s="1">
        <v>45233</v>
      </c>
      <c r="I13218" t="s">
        <v>13</v>
      </c>
    </row>
    <row r="13219" spans="1:9" x14ac:dyDescent="0.3">
      <c r="A13219" t="s">
        <v>13360</v>
      </c>
      <c r="B13219" t="s">
        <v>76</v>
      </c>
      <c r="C13219" t="s">
        <v>24</v>
      </c>
      <c r="D13219" t="s">
        <v>168</v>
      </c>
      <c r="E13219">
        <f t="shared" si="206"/>
        <v>1</v>
      </c>
      <c r="F13219">
        <v>3</v>
      </c>
      <c r="G13219">
        <v>3</v>
      </c>
      <c r="H13219" s="1">
        <v>45151</v>
      </c>
      <c r="I13219" t="s">
        <v>28</v>
      </c>
    </row>
    <row r="13220" spans="1:9" x14ac:dyDescent="0.3">
      <c r="A13220" t="s">
        <v>13361</v>
      </c>
      <c r="B13220" t="s">
        <v>283</v>
      </c>
      <c r="C13220" t="s">
        <v>38</v>
      </c>
      <c r="D13220" t="s">
        <v>74</v>
      </c>
      <c r="E13220">
        <f t="shared" si="206"/>
        <v>6</v>
      </c>
      <c r="F13220">
        <v>1</v>
      </c>
      <c r="G13220">
        <v>6</v>
      </c>
      <c r="H13220" s="1">
        <v>44753</v>
      </c>
      <c r="I13220" t="s">
        <v>17</v>
      </c>
    </row>
    <row r="13221" spans="1:9" x14ac:dyDescent="0.3">
      <c r="A13221" t="s">
        <v>13362</v>
      </c>
      <c r="B13221" t="s">
        <v>185</v>
      </c>
      <c r="C13221" t="s">
        <v>11</v>
      </c>
      <c r="D13221" t="s">
        <v>12</v>
      </c>
      <c r="E13221">
        <f t="shared" si="206"/>
        <v>3</v>
      </c>
      <c r="F13221">
        <v>3</v>
      </c>
      <c r="G13221">
        <v>9</v>
      </c>
      <c r="H13221" s="1">
        <v>44660</v>
      </c>
      <c r="I13221" t="s">
        <v>17</v>
      </c>
    </row>
    <row r="13222" spans="1:9" x14ac:dyDescent="0.3">
      <c r="A13222" t="s">
        <v>13363</v>
      </c>
      <c r="B13222" t="s">
        <v>26</v>
      </c>
      <c r="C13222" t="s">
        <v>24</v>
      </c>
      <c r="D13222" t="s">
        <v>77</v>
      </c>
      <c r="E13222">
        <f t="shared" si="206"/>
        <v>2.5</v>
      </c>
      <c r="F13222">
        <v>3</v>
      </c>
      <c r="G13222">
        <v>7.5</v>
      </c>
      <c r="H13222" s="1">
        <v>44913</v>
      </c>
      <c r="I13222" t="s">
        <v>17</v>
      </c>
    </row>
    <row r="13223" spans="1:9" x14ac:dyDescent="0.3">
      <c r="A13223" t="s">
        <v>13364</v>
      </c>
      <c r="B13223" t="s">
        <v>194</v>
      </c>
      <c r="C13223" t="s">
        <v>50</v>
      </c>
      <c r="D13223" t="s">
        <v>51</v>
      </c>
      <c r="E13223">
        <f t="shared" si="206"/>
        <v>5</v>
      </c>
      <c r="F13223">
        <v>1</v>
      </c>
      <c r="G13223">
        <v>5</v>
      </c>
      <c r="H13223" s="1">
        <v>44764</v>
      </c>
      <c r="I13223" t="s">
        <v>13</v>
      </c>
    </row>
    <row r="13224" spans="1:9" x14ac:dyDescent="0.3">
      <c r="A13224" t="s">
        <v>13365</v>
      </c>
      <c r="B13224" t="s">
        <v>103</v>
      </c>
      <c r="C13224" t="s">
        <v>50</v>
      </c>
      <c r="D13224" t="s">
        <v>99</v>
      </c>
      <c r="E13224">
        <f t="shared" si="206"/>
        <v>8</v>
      </c>
      <c r="F13224">
        <v>2</v>
      </c>
      <c r="G13224">
        <v>16</v>
      </c>
      <c r="H13224" s="1">
        <v>45036</v>
      </c>
      <c r="I13224" t="s">
        <v>13</v>
      </c>
    </row>
    <row r="13225" spans="1:9" x14ac:dyDescent="0.3">
      <c r="A13225" t="s">
        <v>13366</v>
      </c>
      <c r="B13225" t="s">
        <v>138</v>
      </c>
      <c r="C13225" t="s">
        <v>11</v>
      </c>
      <c r="D13225" t="s">
        <v>16</v>
      </c>
      <c r="E13225">
        <f t="shared" si="206"/>
        <v>4</v>
      </c>
      <c r="F13225">
        <v>1</v>
      </c>
      <c r="G13225">
        <v>4</v>
      </c>
      <c r="H13225" s="1">
        <v>45055</v>
      </c>
    </row>
    <row r="13226" spans="1:9" x14ac:dyDescent="0.3">
      <c r="A13226" t="s">
        <v>13367</v>
      </c>
      <c r="B13226" t="s">
        <v>202</v>
      </c>
      <c r="C13226" t="s">
        <v>24</v>
      </c>
      <c r="D13226" t="s">
        <v>168</v>
      </c>
      <c r="E13226">
        <f t="shared" si="206"/>
        <v>1</v>
      </c>
      <c r="F13226">
        <v>4</v>
      </c>
      <c r="G13226">
        <v>4</v>
      </c>
      <c r="H13226" s="1">
        <v>44835</v>
      </c>
      <c r="I13226" t="s">
        <v>28</v>
      </c>
    </row>
    <row r="13227" spans="1:9" x14ac:dyDescent="0.3">
      <c r="A13227" t="s">
        <v>13368</v>
      </c>
      <c r="B13227" t="s">
        <v>205</v>
      </c>
      <c r="C13227" t="s">
        <v>38</v>
      </c>
      <c r="D13227" t="s">
        <v>43</v>
      </c>
      <c r="E13227">
        <f t="shared" si="206"/>
        <v>6</v>
      </c>
      <c r="F13227">
        <v>5</v>
      </c>
      <c r="G13227">
        <v>30</v>
      </c>
      <c r="H13227" s="1">
        <v>45230</v>
      </c>
      <c r="I13227" t="s">
        <v>13</v>
      </c>
    </row>
    <row r="13228" spans="1:9" x14ac:dyDescent="0.3">
      <c r="A13228" t="s">
        <v>13369</v>
      </c>
      <c r="B13228" t="s">
        <v>181</v>
      </c>
      <c r="C13228" t="s">
        <v>38</v>
      </c>
      <c r="D13228" t="s">
        <v>107</v>
      </c>
      <c r="E13228">
        <f t="shared" si="206"/>
        <v>4</v>
      </c>
      <c r="F13228">
        <v>4</v>
      </c>
      <c r="G13228">
        <v>16</v>
      </c>
      <c r="H13228" s="1">
        <v>44568</v>
      </c>
      <c r="I13228" t="s">
        <v>17</v>
      </c>
    </row>
    <row r="13229" spans="1:9" x14ac:dyDescent="0.3">
      <c r="A13229" t="s">
        <v>13370</v>
      </c>
      <c r="B13229" t="s">
        <v>55</v>
      </c>
      <c r="C13229" t="s">
        <v>20</v>
      </c>
      <c r="D13229" t="s">
        <v>27</v>
      </c>
      <c r="E13229">
        <f t="shared" si="206"/>
        <v>12</v>
      </c>
      <c r="F13229">
        <v>3</v>
      </c>
      <c r="G13229">
        <v>36</v>
      </c>
      <c r="H13229" s="1">
        <v>45137</v>
      </c>
      <c r="I13229" t="s">
        <v>17</v>
      </c>
    </row>
    <row r="13230" spans="1:9" x14ac:dyDescent="0.3">
      <c r="A13230" t="s">
        <v>13371</v>
      </c>
      <c r="B13230" t="s">
        <v>345</v>
      </c>
      <c r="C13230" t="s">
        <v>38</v>
      </c>
      <c r="D13230" t="s">
        <v>121</v>
      </c>
      <c r="E13230">
        <f t="shared" si="206"/>
        <v>5</v>
      </c>
      <c r="F13230">
        <v>2</v>
      </c>
      <c r="G13230">
        <v>10</v>
      </c>
      <c r="H13230" s="1">
        <v>44964</v>
      </c>
      <c r="I13230" t="s">
        <v>28</v>
      </c>
    </row>
    <row r="13231" spans="1:9" x14ac:dyDescent="0.3">
      <c r="A13231" t="s">
        <v>13372</v>
      </c>
      <c r="B13231" t="s">
        <v>109</v>
      </c>
      <c r="C13231" t="s">
        <v>24</v>
      </c>
      <c r="D13231" t="s">
        <v>168</v>
      </c>
      <c r="E13231">
        <f t="shared" si="206"/>
        <v>1</v>
      </c>
      <c r="F13231">
        <v>2</v>
      </c>
      <c r="G13231">
        <v>2</v>
      </c>
      <c r="H13231" s="1">
        <v>45241</v>
      </c>
      <c r="I13231" t="s">
        <v>13</v>
      </c>
    </row>
    <row r="13232" spans="1:9" x14ac:dyDescent="0.3">
      <c r="A13232" t="s">
        <v>13373</v>
      </c>
      <c r="B13232" t="s">
        <v>425</v>
      </c>
      <c r="C13232" t="s">
        <v>38</v>
      </c>
      <c r="D13232" t="str" cm="1">
        <f t="array" ref="D13232">IFERROR(INDEX('Lookup table'!$B$2:$B$15, MATCH(1, (TRIM('Lookup table'!$A$2:$A$15)=TRIM(C13232)) * (ROUND('Lookup table'!$C$2:$C$15,2)=ROUND(E13232,2)), 0)), "")</f>
        <v/>
      </c>
      <c r="E13232" t="str">
        <f t="shared" si="206"/>
        <v/>
      </c>
      <c r="H13232" s="1">
        <v>44796</v>
      </c>
      <c r="I13232" t="s">
        <v>17</v>
      </c>
    </row>
    <row r="13233" spans="1:9" x14ac:dyDescent="0.3">
      <c r="A13233" t="s">
        <v>13374</v>
      </c>
      <c r="B13233" t="s">
        <v>158</v>
      </c>
      <c r="C13233" t="s">
        <v>24</v>
      </c>
      <c r="D13233" t="s">
        <v>141</v>
      </c>
      <c r="E13233">
        <f t="shared" si="206"/>
        <v>2.5</v>
      </c>
      <c r="F13233">
        <v>2</v>
      </c>
      <c r="G13233">
        <v>5</v>
      </c>
      <c r="H13233" s="1">
        <v>45080</v>
      </c>
      <c r="I13233" t="s">
        <v>17</v>
      </c>
    </row>
    <row r="13234" spans="1:9" x14ac:dyDescent="0.3">
      <c r="A13234" t="s">
        <v>13375</v>
      </c>
      <c r="B13234" t="s">
        <v>23</v>
      </c>
      <c r="C13234" t="s">
        <v>20</v>
      </c>
      <c r="D13234" t="str" cm="1">
        <f t="array" ref="D13234">IFERROR(INDEX('Lookup table'!$B$2:$B$15, MATCH(1, (TRIM('Lookup table'!$A$2:$A$15)=TRIM(C13234)) * (ROUND('Lookup table'!$C$2:$C$15,2)=ROUND(E13234,2)), 0)), "")</f>
        <v>Grilled Chicken</v>
      </c>
      <c r="E13234">
        <f t="shared" si="206"/>
        <v>15</v>
      </c>
      <c r="F13234">
        <v>1</v>
      </c>
      <c r="G13234">
        <v>15</v>
      </c>
      <c r="H13234" s="1">
        <v>45002</v>
      </c>
    </row>
    <row r="13235" spans="1:9" x14ac:dyDescent="0.3">
      <c r="A13235" t="s">
        <v>13376</v>
      </c>
      <c r="B13235" t="s">
        <v>165</v>
      </c>
      <c r="C13235" t="s">
        <v>24</v>
      </c>
      <c r="D13235" t="s">
        <v>56</v>
      </c>
      <c r="E13235">
        <f t="shared" si="206"/>
        <v>3</v>
      </c>
      <c r="F13235">
        <v>1</v>
      </c>
      <c r="G13235">
        <v>3</v>
      </c>
      <c r="H13235" s="1">
        <v>45218</v>
      </c>
      <c r="I13235" t="s">
        <v>28</v>
      </c>
    </row>
    <row r="13236" spans="1:9" x14ac:dyDescent="0.3">
      <c r="A13236" t="s">
        <v>13377</v>
      </c>
      <c r="B13236" t="s">
        <v>202</v>
      </c>
      <c r="C13236" t="s">
        <v>50</v>
      </c>
      <c r="D13236" t="str" cm="1">
        <f t="array" ref="D13236">IFERROR(INDEX('Lookup table'!$B$2:$B$15, MATCH(1, (TRIM('Lookup table'!$A$2:$A$15)=TRIM(C13236)) * (ROUND('Lookup table'!$C$2:$C$15,2)=ROUND(E13236,2)), 0)), "")</f>
        <v/>
      </c>
      <c r="E13236" t="str">
        <f t="shared" si="206"/>
        <v/>
      </c>
      <c r="H13236" s="1">
        <v>45014</v>
      </c>
      <c r="I13236" t="s">
        <v>28</v>
      </c>
    </row>
    <row r="13237" spans="1:9" x14ac:dyDescent="0.3">
      <c r="A13237" t="s">
        <v>13378</v>
      </c>
      <c r="B13237" t="s">
        <v>88</v>
      </c>
      <c r="C13237" t="s">
        <v>11</v>
      </c>
      <c r="D13237" t="s">
        <v>16</v>
      </c>
      <c r="E13237">
        <f t="shared" si="206"/>
        <v>4</v>
      </c>
      <c r="F13237">
        <v>3</v>
      </c>
      <c r="G13237">
        <v>12</v>
      </c>
      <c r="H13237" s="1">
        <v>45268</v>
      </c>
      <c r="I13237" t="s">
        <v>17</v>
      </c>
    </row>
    <row r="13238" spans="1:9" x14ac:dyDescent="0.3">
      <c r="A13238" t="s">
        <v>13379</v>
      </c>
      <c r="B13238" t="s">
        <v>345</v>
      </c>
      <c r="C13238" t="s">
        <v>20</v>
      </c>
      <c r="D13238" t="s">
        <v>21</v>
      </c>
      <c r="E13238">
        <f t="shared" si="206"/>
        <v>15</v>
      </c>
      <c r="F13238">
        <v>2</v>
      </c>
      <c r="G13238">
        <v>30</v>
      </c>
      <c r="H13238" s="1">
        <v>44604</v>
      </c>
      <c r="I13238" t="s">
        <v>28</v>
      </c>
    </row>
    <row r="13239" spans="1:9" x14ac:dyDescent="0.3">
      <c r="A13239" t="s">
        <v>13380</v>
      </c>
      <c r="B13239" t="s">
        <v>32</v>
      </c>
      <c r="C13239" t="s">
        <v>11</v>
      </c>
      <c r="D13239" t="s">
        <v>79</v>
      </c>
      <c r="E13239">
        <f t="shared" si="206"/>
        <v>5</v>
      </c>
      <c r="F13239">
        <v>4</v>
      </c>
      <c r="G13239">
        <v>20</v>
      </c>
      <c r="H13239" s="1">
        <v>45152</v>
      </c>
      <c r="I13239" t="s">
        <v>28</v>
      </c>
    </row>
    <row r="13240" spans="1:9" x14ac:dyDescent="0.3">
      <c r="A13240" t="s">
        <v>13381</v>
      </c>
      <c r="B13240" t="s">
        <v>40</v>
      </c>
      <c r="C13240" t="s">
        <v>38</v>
      </c>
      <c r="D13240" t="s">
        <v>121</v>
      </c>
      <c r="E13240">
        <f t="shared" si="206"/>
        <v>5</v>
      </c>
      <c r="F13240">
        <v>5</v>
      </c>
      <c r="G13240">
        <v>25</v>
      </c>
      <c r="H13240" s="1">
        <v>45232</v>
      </c>
      <c r="I13240" t="s">
        <v>17</v>
      </c>
    </row>
    <row r="13241" spans="1:9" x14ac:dyDescent="0.3">
      <c r="A13241" t="s">
        <v>13382</v>
      </c>
      <c r="B13241" t="s">
        <v>105</v>
      </c>
      <c r="C13241" t="s">
        <v>50</v>
      </c>
      <c r="D13241" t="str" cm="1">
        <f t="array" ref="D13241">IFERROR(INDEX('Lookup table'!$B$2:$B$15, MATCH(1, (TRIM('Lookup table'!$A$2:$A$15)=TRIM(C13241)) * (ROUND('Lookup table'!$C$2:$C$15,2)=ROUND(E13241,2)), 0)), "")</f>
        <v/>
      </c>
      <c r="E13241">
        <f t="shared" si="206"/>
        <v>5</v>
      </c>
      <c r="F13241">
        <v>5</v>
      </c>
      <c r="G13241">
        <v>25</v>
      </c>
      <c r="H13241" s="1">
        <v>45271</v>
      </c>
      <c r="I13241" t="s">
        <v>13</v>
      </c>
    </row>
    <row r="13242" spans="1:9" x14ac:dyDescent="0.3">
      <c r="A13242" t="s">
        <v>13383</v>
      </c>
      <c r="B13242" t="s">
        <v>192</v>
      </c>
      <c r="C13242" t="s">
        <v>24</v>
      </c>
      <c r="D13242" t="s">
        <v>168</v>
      </c>
      <c r="E13242">
        <f t="shared" si="206"/>
        <v>1</v>
      </c>
      <c r="F13242">
        <v>2</v>
      </c>
      <c r="G13242">
        <v>2</v>
      </c>
      <c r="H13242" s="1">
        <v>45269</v>
      </c>
      <c r="I13242" t="s">
        <v>28</v>
      </c>
    </row>
    <row r="13243" spans="1:9" x14ac:dyDescent="0.3">
      <c r="A13243" t="s">
        <v>13384</v>
      </c>
      <c r="B13243" t="s">
        <v>145</v>
      </c>
      <c r="C13243" t="s">
        <v>11</v>
      </c>
      <c r="D13243" t="s">
        <v>79</v>
      </c>
      <c r="E13243">
        <f t="shared" si="206"/>
        <v>5</v>
      </c>
      <c r="F13243">
        <v>4</v>
      </c>
      <c r="G13243">
        <v>20</v>
      </c>
      <c r="H13243" s="1">
        <v>44641</v>
      </c>
      <c r="I13243" t="s">
        <v>17</v>
      </c>
    </row>
    <row r="13244" spans="1:9" x14ac:dyDescent="0.3">
      <c r="A13244" t="s">
        <v>13385</v>
      </c>
      <c r="B13244" t="s">
        <v>283</v>
      </c>
      <c r="C13244" t="s">
        <v>20</v>
      </c>
      <c r="D13244" t="str" cm="1">
        <f t="array" ref="D13244">IFERROR(INDEX('Lookup table'!$B$2:$B$15, MATCH(1, (TRIM('Lookup table'!$A$2:$A$15)=TRIM(C13244)) * (ROUND('Lookup table'!$C$2:$C$15,2)=ROUND(E13244,2)), 0)), "")</f>
        <v>Grilled Chicken</v>
      </c>
      <c r="E13244">
        <f t="shared" si="206"/>
        <v>15</v>
      </c>
      <c r="F13244">
        <v>2</v>
      </c>
      <c r="G13244">
        <v>30</v>
      </c>
      <c r="H13244" s="1">
        <v>45003</v>
      </c>
      <c r="I13244" t="s">
        <v>13</v>
      </c>
    </row>
    <row r="13245" spans="1:9" x14ac:dyDescent="0.3">
      <c r="A13245" t="s">
        <v>13386</v>
      </c>
      <c r="B13245" t="s">
        <v>37</v>
      </c>
      <c r="C13245" t="s">
        <v>11</v>
      </c>
      <c r="D13245" t="s">
        <v>16</v>
      </c>
      <c r="E13245">
        <f t="shared" si="206"/>
        <v>4</v>
      </c>
      <c r="F13245">
        <v>4</v>
      </c>
      <c r="G13245">
        <v>16</v>
      </c>
      <c r="H13245" s="1">
        <v>45132</v>
      </c>
      <c r="I13245" t="s">
        <v>13</v>
      </c>
    </row>
    <row r="13246" spans="1:9" x14ac:dyDescent="0.3">
      <c r="A13246" t="s">
        <v>13387</v>
      </c>
      <c r="B13246" t="s">
        <v>205</v>
      </c>
      <c r="C13246" t="s">
        <v>38</v>
      </c>
      <c r="D13246" t="s">
        <v>74</v>
      </c>
      <c r="E13246">
        <f t="shared" si="206"/>
        <v>6</v>
      </c>
      <c r="F13246">
        <v>4</v>
      </c>
      <c r="G13246">
        <v>24</v>
      </c>
      <c r="H13246" s="1">
        <v>44623</v>
      </c>
      <c r="I13246" t="s">
        <v>17</v>
      </c>
    </row>
    <row r="13247" spans="1:9" x14ac:dyDescent="0.3">
      <c r="A13247" t="s">
        <v>13388</v>
      </c>
      <c r="B13247" t="s">
        <v>223</v>
      </c>
      <c r="C13247" t="s">
        <v>38</v>
      </c>
      <c r="D13247" t="s">
        <v>121</v>
      </c>
      <c r="E13247">
        <f t="shared" si="206"/>
        <v>5</v>
      </c>
      <c r="F13247">
        <v>3</v>
      </c>
      <c r="G13247">
        <v>15</v>
      </c>
      <c r="H13247" s="1">
        <v>45147</v>
      </c>
      <c r="I13247" t="s">
        <v>13</v>
      </c>
    </row>
    <row r="13248" spans="1:9" x14ac:dyDescent="0.3">
      <c r="A13248" t="s">
        <v>13389</v>
      </c>
      <c r="B13248" t="s">
        <v>411</v>
      </c>
      <c r="C13248" t="s">
        <v>38</v>
      </c>
      <c r="D13248" t="s">
        <v>121</v>
      </c>
      <c r="E13248">
        <f t="shared" si="206"/>
        <v>5</v>
      </c>
      <c r="F13248">
        <v>1</v>
      </c>
      <c r="G13248">
        <v>5</v>
      </c>
      <c r="H13248" s="1">
        <v>44656</v>
      </c>
      <c r="I13248" t="s">
        <v>17</v>
      </c>
    </row>
    <row r="13249" spans="1:9" x14ac:dyDescent="0.3">
      <c r="A13249" t="s">
        <v>13390</v>
      </c>
      <c r="B13249" t="s">
        <v>185</v>
      </c>
      <c r="C13249" t="s">
        <v>38</v>
      </c>
      <c r="D13249" t="s">
        <v>74</v>
      </c>
      <c r="E13249">
        <f t="shared" si="206"/>
        <v>6</v>
      </c>
      <c r="F13249">
        <v>2</v>
      </c>
      <c r="G13249">
        <v>12</v>
      </c>
      <c r="H13249" s="1">
        <v>44995</v>
      </c>
      <c r="I13249" t="s">
        <v>13</v>
      </c>
    </row>
    <row r="13250" spans="1:9" x14ac:dyDescent="0.3">
      <c r="A13250" t="s">
        <v>13391</v>
      </c>
      <c r="B13250" t="s">
        <v>484</v>
      </c>
      <c r="C13250" t="s">
        <v>50</v>
      </c>
      <c r="D13250" t="s">
        <v>86</v>
      </c>
      <c r="E13250">
        <f t="shared" si="206"/>
        <v>5</v>
      </c>
      <c r="F13250">
        <v>5</v>
      </c>
      <c r="G13250">
        <v>25</v>
      </c>
      <c r="H13250" s="1">
        <v>44711</v>
      </c>
      <c r="I13250" t="s">
        <v>17</v>
      </c>
    </row>
    <row r="13251" spans="1:9" x14ac:dyDescent="0.3">
      <c r="A13251" t="s">
        <v>13392</v>
      </c>
      <c r="B13251" t="s">
        <v>163</v>
      </c>
      <c r="C13251" t="s">
        <v>24</v>
      </c>
      <c r="D13251" t="s">
        <v>77</v>
      </c>
      <c r="E13251">
        <f t="shared" si="206"/>
        <v>2.5</v>
      </c>
      <c r="F13251">
        <v>4</v>
      </c>
      <c r="G13251">
        <v>10</v>
      </c>
      <c r="H13251" s="1">
        <v>45263</v>
      </c>
      <c r="I13251" t="s">
        <v>13</v>
      </c>
    </row>
    <row r="13252" spans="1:9" x14ac:dyDescent="0.3">
      <c r="A13252" t="s">
        <v>13393</v>
      </c>
      <c r="B13252" t="s">
        <v>134</v>
      </c>
      <c r="C13252" t="s">
        <v>38</v>
      </c>
      <c r="D13252" t="s">
        <v>43</v>
      </c>
      <c r="E13252">
        <f t="shared" si="206"/>
        <v>6</v>
      </c>
      <c r="F13252">
        <v>1</v>
      </c>
      <c r="G13252">
        <v>6</v>
      </c>
      <c r="H13252" s="1">
        <v>45159</v>
      </c>
      <c r="I13252" t="s">
        <v>17</v>
      </c>
    </row>
    <row r="13253" spans="1:9" x14ac:dyDescent="0.3">
      <c r="A13253" t="s">
        <v>13394</v>
      </c>
      <c r="B13253" t="s">
        <v>155</v>
      </c>
      <c r="C13253" t="s">
        <v>50</v>
      </c>
      <c r="D13253" t="s">
        <v>51</v>
      </c>
      <c r="E13253">
        <f t="shared" si="206"/>
        <v>5</v>
      </c>
      <c r="F13253">
        <v>1</v>
      </c>
      <c r="G13253">
        <v>5</v>
      </c>
      <c r="H13253" s="1">
        <v>45271</v>
      </c>
      <c r="I13253" t="s">
        <v>13</v>
      </c>
    </row>
    <row r="13254" spans="1:9" x14ac:dyDescent="0.3">
      <c r="A13254" t="s">
        <v>13395</v>
      </c>
      <c r="B13254" t="s">
        <v>23</v>
      </c>
      <c r="C13254" t="s">
        <v>20</v>
      </c>
      <c r="D13254" t="s">
        <v>27</v>
      </c>
      <c r="E13254">
        <f t="shared" ref="E13254:E13317" si="207">IF(AND(G13254&lt;&gt;0, F13254&lt;&gt;0), G13254/F13254, "")</f>
        <v>12</v>
      </c>
      <c r="F13254">
        <v>4</v>
      </c>
      <c r="G13254">
        <v>48</v>
      </c>
      <c r="H13254" s="1">
        <v>44955</v>
      </c>
      <c r="I13254" t="s">
        <v>13</v>
      </c>
    </row>
    <row r="13255" spans="1:9" x14ac:dyDescent="0.3">
      <c r="A13255" t="s">
        <v>13396</v>
      </c>
      <c r="B13255" t="s">
        <v>45</v>
      </c>
      <c r="C13255" t="s">
        <v>20</v>
      </c>
      <c r="D13255" t="s">
        <v>27</v>
      </c>
      <c r="E13255">
        <f t="shared" si="207"/>
        <v>12</v>
      </c>
      <c r="F13255">
        <v>1</v>
      </c>
      <c r="G13255">
        <v>12</v>
      </c>
      <c r="H13255" s="1">
        <v>44835</v>
      </c>
      <c r="I13255" t="s">
        <v>17</v>
      </c>
    </row>
    <row r="13256" spans="1:9" x14ac:dyDescent="0.3">
      <c r="A13256" t="s">
        <v>13397</v>
      </c>
      <c r="B13256" t="s">
        <v>240</v>
      </c>
      <c r="C13256" t="s">
        <v>11</v>
      </c>
      <c r="D13256" t="s">
        <v>230</v>
      </c>
      <c r="E13256">
        <f t="shared" si="207"/>
        <v>5</v>
      </c>
      <c r="F13256">
        <v>2</v>
      </c>
      <c r="G13256">
        <v>10</v>
      </c>
      <c r="H13256" s="1">
        <v>44745</v>
      </c>
    </row>
    <row r="13257" spans="1:9" x14ac:dyDescent="0.3">
      <c r="A13257" t="s">
        <v>13398</v>
      </c>
      <c r="B13257" t="s">
        <v>120</v>
      </c>
      <c r="C13257" t="s">
        <v>38</v>
      </c>
      <c r="D13257" t="str" cm="1">
        <f t="array" ref="D13257">IFERROR(INDEX('Lookup table'!$B$2:$B$15, MATCH(1, (TRIM('Lookup table'!$A$2:$A$15)=TRIM(C13257)) * (ROUND('Lookup table'!$C$2:$C$15,2)=ROUND(E13257,2)), 0)), "")</f>
        <v>Fruit Salad</v>
      </c>
      <c r="E13257">
        <f t="shared" si="207"/>
        <v>4</v>
      </c>
      <c r="F13257">
        <v>3</v>
      </c>
      <c r="G13257">
        <v>12</v>
      </c>
      <c r="H13257" s="1">
        <v>45111</v>
      </c>
    </row>
    <row r="13258" spans="1:9" x14ac:dyDescent="0.3">
      <c r="A13258" t="s">
        <v>13399</v>
      </c>
      <c r="B13258" t="s">
        <v>411</v>
      </c>
      <c r="C13258" t="s">
        <v>20</v>
      </c>
      <c r="D13258" t="s">
        <v>30</v>
      </c>
      <c r="E13258">
        <f t="shared" si="207"/>
        <v>18</v>
      </c>
      <c r="F13258">
        <v>4</v>
      </c>
      <c r="G13258">
        <v>72</v>
      </c>
      <c r="H13258" s="1">
        <v>44597</v>
      </c>
      <c r="I13258" t="s">
        <v>28</v>
      </c>
    </row>
    <row r="13259" spans="1:9" x14ac:dyDescent="0.3">
      <c r="A13259" t="s">
        <v>13400</v>
      </c>
      <c r="B13259" t="s">
        <v>105</v>
      </c>
      <c r="C13259" t="s">
        <v>38</v>
      </c>
      <c r="D13259" t="s">
        <v>121</v>
      </c>
      <c r="E13259">
        <f t="shared" si="207"/>
        <v>5</v>
      </c>
      <c r="F13259">
        <v>3</v>
      </c>
      <c r="G13259">
        <v>15</v>
      </c>
      <c r="H13259" s="1">
        <v>44771</v>
      </c>
      <c r="I13259" t="s">
        <v>28</v>
      </c>
    </row>
    <row r="13260" spans="1:9" x14ac:dyDescent="0.3">
      <c r="A13260" t="s">
        <v>13401</v>
      </c>
      <c r="B13260" t="s">
        <v>131</v>
      </c>
      <c r="C13260" t="s">
        <v>24</v>
      </c>
      <c r="D13260" t="s">
        <v>71</v>
      </c>
      <c r="E13260">
        <f t="shared" si="207"/>
        <v>3</v>
      </c>
      <c r="F13260">
        <v>4</v>
      </c>
      <c r="G13260">
        <v>12</v>
      </c>
      <c r="H13260" s="1">
        <v>45131</v>
      </c>
      <c r="I13260" t="s">
        <v>13</v>
      </c>
    </row>
    <row r="13261" spans="1:9" x14ac:dyDescent="0.3">
      <c r="A13261" t="s">
        <v>13402</v>
      </c>
      <c r="B13261" t="s">
        <v>423</v>
      </c>
      <c r="C13261" t="s">
        <v>50</v>
      </c>
      <c r="D13261" t="s">
        <v>86</v>
      </c>
      <c r="E13261">
        <f t="shared" si="207"/>
        <v>5</v>
      </c>
      <c r="F13261">
        <v>2</v>
      </c>
      <c r="G13261">
        <v>10</v>
      </c>
      <c r="H13261" s="1">
        <v>45230</v>
      </c>
      <c r="I13261" t="s">
        <v>17</v>
      </c>
    </row>
    <row r="13262" spans="1:9" x14ac:dyDescent="0.3">
      <c r="A13262" t="s">
        <v>13403</v>
      </c>
      <c r="B13262" t="s">
        <v>138</v>
      </c>
      <c r="C13262" t="s">
        <v>50</v>
      </c>
      <c r="D13262" t="s">
        <v>86</v>
      </c>
      <c r="E13262">
        <f t="shared" si="207"/>
        <v>5</v>
      </c>
      <c r="F13262">
        <v>1</v>
      </c>
      <c r="G13262">
        <v>5</v>
      </c>
      <c r="H13262" s="1">
        <v>45209</v>
      </c>
    </row>
    <row r="13263" spans="1:9" x14ac:dyDescent="0.3">
      <c r="A13263" t="s">
        <v>13404</v>
      </c>
      <c r="B13263" t="s">
        <v>313</v>
      </c>
      <c r="C13263" t="s">
        <v>38</v>
      </c>
      <c r="D13263" t="s">
        <v>121</v>
      </c>
      <c r="E13263">
        <f t="shared" si="207"/>
        <v>5</v>
      </c>
      <c r="F13263">
        <v>1</v>
      </c>
      <c r="G13263">
        <v>5</v>
      </c>
      <c r="H13263" s="1">
        <v>44987</v>
      </c>
      <c r="I13263" t="s">
        <v>28</v>
      </c>
    </row>
    <row r="13264" spans="1:9" x14ac:dyDescent="0.3">
      <c r="A13264" t="s">
        <v>13405</v>
      </c>
      <c r="B13264" t="s">
        <v>268</v>
      </c>
      <c r="C13264" t="s">
        <v>20</v>
      </c>
      <c r="D13264" t="s">
        <v>27</v>
      </c>
      <c r="E13264">
        <f t="shared" si="207"/>
        <v>12</v>
      </c>
      <c r="F13264">
        <v>5</v>
      </c>
      <c r="G13264">
        <v>60</v>
      </c>
      <c r="H13264" s="1">
        <v>45221</v>
      </c>
      <c r="I13264" t="s">
        <v>28</v>
      </c>
    </row>
    <row r="13265" spans="1:9" x14ac:dyDescent="0.3">
      <c r="A13265" t="s">
        <v>13406</v>
      </c>
      <c r="B13265" t="s">
        <v>118</v>
      </c>
      <c r="C13265" t="s">
        <v>20</v>
      </c>
      <c r="D13265" t="s">
        <v>27</v>
      </c>
      <c r="E13265">
        <f t="shared" si="207"/>
        <v>12</v>
      </c>
      <c r="F13265">
        <v>1</v>
      </c>
      <c r="G13265">
        <v>12</v>
      </c>
      <c r="H13265" s="1">
        <v>44861</v>
      </c>
      <c r="I13265" t="s">
        <v>13</v>
      </c>
    </row>
    <row r="13266" spans="1:9" x14ac:dyDescent="0.3">
      <c r="A13266" t="s">
        <v>13407</v>
      </c>
      <c r="B13266" t="s">
        <v>53</v>
      </c>
      <c r="C13266" t="s">
        <v>20</v>
      </c>
      <c r="D13266" t="s">
        <v>245</v>
      </c>
      <c r="E13266">
        <f t="shared" si="207"/>
        <v>20</v>
      </c>
      <c r="F13266">
        <v>1</v>
      </c>
      <c r="G13266">
        <v>20</v>
      </c>
      <c r="H13266" s="1">
        <v>44752</v>
      </c>
      <c r="I13266" t="s">
        <v>13</v>
      </c>
    </row>
    <row r="13267" spans="1:9" x14ac:dyDescent="0.3">
      <c r="A13267" t="s">
        <v>13408</v>
      </c>
      <c r="B13267" t="s">
        <v>254</v>
      </c>
      <c r="C13267" t="s">
        <v>24</v>
      </c>
      <c r="D13267" t="s">
        <v>77</v>
      </c>
      <c r="E13267">
        <f t="shared" si="207"/>
        <v>2.5</v>
      </c>
      <c r="F13267">
        <v>1</v>
      </c>
      <c r="G13267">
        <v>2.5</v>
      </c>
      <c r="H13267" s="1">
        <v>44823</v>
      </c>
      <c r="I13267" t="s">
        <v>17</v>
      </c>
    </row>
    <row r="13268" spans="1:9" x14ac:dyDescent="0.3">
      <c r="A13268" t="s">
        <v>13409</v>
      </c>
      <c r="B13268" t="s">
        <v>37</v>
      </c>
      <c r="C13268" t="s">
        <v>38</v>
      </c>
      <c r="D13268" t="str" cm="1">
        <f t="array" ref="D13268">IFERROR(INDEX('Lookup table'!$B$2:$B$15, MATCH(1, (TRIM('Lookup table'!$A$2:$A$15)=TRIM(C13268)) * (ROUND('Lookup table'!$C$2:$C$15,2)=ROUND(E13268,2)), 0)), "")</f>
        <v/>
      </c>
      <c r="E13268" t="str">
        <f t="shared" si="207"/>
        <v/>
      </c>
      <c r="H13268" s="1">
        <v>44767</v>
      </c>
      <c r="I13268" t="s">
        <v>28</v>
      </c>
    </row>
    <row r="13269" spans="1:9" x14ac:dyDescent="0.3">
      <c r="A13269" t="s">
        <v>13410</v>
      </c>
      <c r="B13269" t="s">
        <v>223</v>
      </c>
      <c r="C13269" t="s">
        <v>50</v>
      </c>
      <c r="D13269" t="s">
        <v>99</v>
      </c>
      <c r="E13269">
        <f t="shared" si="207"/>
        <v>8</v>
      </c>
      <c r="F13269">
        <v>2</v>
      </c>
      <c r="G13269">
        <v>16</v>
      </c>
      <c r="H13269" s="1">
        <v>44657</v>
      </c>
      <c r="I13269" t="s">
        <v>13</v>
      </c>
    </row>
    <row r="13270" spans="1:9" x14ac:dyDescent="0.3">
      <c r="A13270" t="s">
        <v>13411</v>
      </c>
      <c r="B13270" t="s">
        <v>131</v>
      </c>
      <c r="C13270" t="s">
        <v>11</v>
      </c>
      <c r="D13270" t="str" cm="1">
        <f t="array" ref="D13270">IFERROR(INDEX('Lookup table'!$B$2:$B$15, MATCH(1, (TRIM('Lookup table'!$A$2:$A$15)=TRIM(C13270)) * (ROUND('Lookup table'!$C$2:$C$15,2)=ROUND(E13270,2)), 0)), "")</f>
        <v>Side Salad</v>
      </c>
      <c r="E13270">
        <f t="shared" si="207"/>
        <v>3</v>
      </c>
      <c r="F13270">
        <v>5</v>
      </c>
      <c r="G13270">
        <v>15</v>
      </c>
      <c r="H13270" s="1">
        <v>44879</v>
      </c>
    </row>
    <row r="13271" spans="1:9" x14ac:dyDescent="0.3">
      <c r="A13271" t="s">
        <v>13412</v>
      </c>
      <c r="B13271" t="s">
        <v>268</v>
      </c>
      <c r="C13271" t="s">
        <v>50</v>
      </c>
      <c r="D13271" t="s">
        <v>112</v>
      </c>
      <c r="E13271">
        <f t="shared" si="207"/>
        <v>4</v>
      </c>
      <c r="F13271">
        <v>4</v>
      </c>
      <c r="G13271">
        <v>16</v>
      </c>
      <c r="H13271" s="1">
        <v>44860</v>
      </c>
      <c r="I13271" t="s">
        <v>28</v>
      </c>
    </row>
    <row r="13272" spans="1:9" x14ac:dyDescent="0.3">
      <c r="A13272" t="s">
        <v>13413</v>
      </c>
      <c r="B13272" t="s">
        <v>49</v>
      </c>
      <c r="C13272" t="s">
        <v>50</v>
      </c>
      <c r="D13272" t="s">
        <v>17678</v>
      </c>
      <c r="E13272">
        <f t="shared" si="207"/>
        <v>7</v>
      </c>
      <c r="F13272">
        <v>1</v>
      </c>
      <c r="G13272">
        <v>7</v>
      </c>
      <c r="H13272" s="1">
        <v>44921</v>
      </c>
      <c r="I13272" t="s">
        <v>17</v>
      </c>
    </row>
    <row r="13273" spans="1:9" x14ac:dyDescent="0.3">
      <c r="A13273" t="s">
        <v>13414</v>
      </c>
      <c r="B13273" t="s">
        <v>69</v>
      </c>
      <c r="C13273" t="s">
        <v>20</v>
      </c>
      <c r="D13273" t="s">
        <v>27</v>
      </c>
      <c r="E13273">
        <f t="shared" si="207"/>
        <v>12</v>
      </c>
      <c r="F13273">
        <v>2</v>
      </c>
      <c r="G13273">
        <v>24</v>
      </c>
      <c r="H13273" s="1">
        <v>45179</v>
      </c>
      <c r="I13273" t="s">
        <v>13</v>
      </c>
    </row>
    <row r="13274" spans="1:9" x14ac:dyDescent="0.3">
      <c r="A13274" t="s">
        <v>13415</v>
      </c>
      <c r="B13274" t="s">
        <v>205</v>
      </c>
      <c r="C13274" t="s">
        <v>20</v>
      </c>
      <c r="D13274" t="s">
        <v>27</v>
      </c>
      <c r="E13274">
        <f t="shared" si="207"/>
        <v>12</v>
      </c>
      <c r="F13274">
        <v>2</v>
      </c>
      <c r="G13274">
        <v>24</v>
      </c>
      <c r="H13274" s="1">
        <v>44849</v>
      </c>
    </row>
    <row r="13275" spans="1:9" x14ac:dyDescent="0.3">
      <c r="A13275" t="s">
        <v>13416</v>
      </c>
      <c r="B13275" t="s">
        <v>32</v>
      </c>
      <c r="C13275" t="s">
        <v>11</v>
      </c>
      <c r="D13275" t="s">
        <v>79</v>
      </c>
      <c r="E13275">
        <f t="shared" si="207"/>
        <v>5</v>
      </c>
      <c r="F13275">
        <v>1</v>
      </c>
      <c r="G13275">
        <v>5</v>
      </c>
      <c r="H13275" s="1">
        <v>44712</v>
      </c>
      <c r="I13275" t="s">
        <v>17</v>
      </c>
    </row>
    <row r="13276" spans="1:9" x14ac:dyDescent="0.3">
      <c r="A13276" t="s">
        <v>13417</v>
      </c>
      <c r="B13276" t="s">
        <v>114</v>
      </c>
      <c r="C13276" t="s">
        <v>11</v>
      </c>
      <c r="D13276" t="s">
        <v>79</v>
      </c>
      <c r="E13276">
        <f t="shared" si="207"/>
        <v>5</v>
      </c>
      <c r="F13276">
        <v>4</v>
      </c>
      <c r="G13276">
        <v>20</v>
      </c>
      <c r="H13276" s="1">
        <v>44667</v>
      </c>
      <c r="I13276" t="s">
        <v>13</v>
      </c>
    </row>
    <row r="13277" spans="1:9" x14ac:dyDescent="0.3">
      <c r="A13277" t="s">
        <v>13418</v>
      </c>
      <c r="B13277" t="s">
        <v>268</v>
      </c>
      <c r="C13277" t="s">
        <v>38</v>
      </c>
      <c r="D13277" t="s">
        <v>43</v>
      </c>
      <c r="E13277">
        <f t="shared" si="207"/>
        <v>6</v>
      </c>
      <c r="F13277">
        <v>5</v>
      </c>
      <c r="G13277">
        <v>30</v>
      </c>
      <c r="H13277" s="1">
        <v>45045</v>
      </c>
      <c r="I13277" t="s">
        <v>13</v>
      </c>
    </row>
    <row r="13278" spans="1:9" x14ac:dyDescent="0.3">
      <c r="A13278" t="s">
        <v>13419</v>
      </c>
      <c r="B13278" t="s">
        <v>283</v>
      </c>
      <c r="C13278" t="s">
        <v>20</v>
      </c>
      <c r="D13278" t="s">
        <v>21</v>
      </c>
      <c r="E13278">
        <f t="shared" si="207"/>
        <v>15</v>
      </c>
      <c r="F13278">
        <v>4</v>
      </c>
      <c r="G13278">
        <v>60</v>
      </c>
      <c r="H13278" s="1">
        <v>45224</v>
      </c>
      <c r="I13278" t="s">
        <v>13</v>
      </c>
    </row>
    <row r="13279" spans="1:9" x14ac:dyDescent="0.3">
      <c r="A13279" t="s">
        <v>13420</v>
      </c>
      <c r="B13279" t="s">
        <v>131</v>
      </c>
      <c r="C13279" t="s">
        <v>38</v>
      </c>
      <c r="D13279" t="s">
        <v>43</v>
      </c>
      <c r="E13279">
        <f t="shared" si="207"/>
        <v>6</v>
      </c>
      <c r="F13279">
        <v>2</v>
      </c>
      <c r="G13279">
        <v>12</v>
      </c>
      <c r="H13279" s="1">
        <v>45217</v>
      </c>
      <c r="I13279" t="s">
        <v>13</v>
      </c>
    </row>
    <row r="13280" spans="1:9" x14ac:dyDescent="0.3">
      <c r="A13280" t="s">
        <v>13421</v>
      </c>
      <c r="B13280" t="s">
        <v>305</v>
      </c>
      <c r="C13280" t="s">
        <v>20</v>
      </c>
      <c r="D13280" t="s">
        <v>41</v>
      </c>
      <c r="E13280">
        <f t="shared" si="207"/>
        <v>14</v>
      </c>
      <c r="F13280">
        <v>5</v>
      </c>
      <c r="G13280">
        <v>70</v>
      </c>
      <c r="H13280" s="1">
        <v>44577</v>
      </c>
      <c r="I13280" t="s">
        <v>28</v>
      </c>
    </row>
    <row r="13281" spans="1:9" x14ac:dyDescent="0.3">
      <c r="A13281" t="s">
        <v>13422</v>
      </c>
      <c r="B13281" t="s">
        <v>163</v>
      </c>
      <c r="C13281" t="s">
        <v>11</v>
      </c>
      <c r="D13281" t="s">
        <v>12</v>
      </c>
      <c r="E13281">
        <f t="shared" si="207"/>
        <v>3</v>
      </c>
      <c r="F13281">
        <v>3</v>
      </c>
      <c r="G13281">
        <v>9</v>
      </c>
      <c r="H13281" s="1">
        <v>44624</v>
      </c>
      <c r="I13281" t="s">
        <v>17</v>
      </c>
    </row>
    <row r="13282" spans="1:9" x14ac:dyDescent="0.3">
      <c r="A13282" t="s">
        <v>13423</v>
      </c>
      <c r="B13282" t="s">
        <v>60</v>
      </c>
      <c r="C13282" t="s">
        <v>11</v>
      </c>
      <c r="D13282" t="s">
        <v>16</v>
      </c>
      <c r="E13282">
        <f t="shared" si="207"/>
        <v>4</v>
      </c>
      <c r="F13282">
        <v>5</v>
      </c>
      <c r="G13282">
        <v>20</v>
      </c>
      <c r="H13282" s="1">
        <v>45027</v>
      </c>
      <c r="I13282" t="s">
        <v>17</v>
      </c>
    </row>
    <row r="13283" spans="1:9" x14ac:dyDescent="0.3">
      <c r="A13283" t="s">
        <v>13424</v>
      </c>
      <c r="B13283" t="s">
        <v>368</v>
      </c>
      <c r="C13283" t="s">
        <v>11</v>
      </c>
      <c r="D13283" t="s">
        <v>16</v>
      </c>
      <c r="E13283">
        <f t="shared" si="207"/>
        <v>4</v>
      </c>
      <c r="F13283">
        <v>4</v>
      </c>
      <c r="G13283">
        <v>16</v>
      </c>
      <c r="H13283" s="1">
        <v>45010</v>
      </c>
      <c r="I13283" t="s">
        <v>13</v>
      </c>
    </row>
    <row r="13284" spans="1:9" x14ac:dyDescent="0.3">
      <c r="A13284" t="s">
        <v>13425</v>
      </c>
      <c r="B13284" t="s">
        <v>411</v>
      </c>
      <c r="C13284" t="s">
        <v>20</v>
      </c>
      <c r="D13284" t="s">
        <v>245</v>
      </c>
      <c r="E13284">
        <f t="shared" si="207"/>
        <v>20</v>
      </c>
      <c r="F13284">
        <v>5</v>
      </c>
      <c r="G13284">
        <v>100</v>
      </c>
      <c r="H13284" s="1">
        <v>44974</v>
      </c>
      <c r="I13284" t="s">
        <v>28</v>
      </c>
    </row>
    <row r="13285" spans="1:9" x14ac:dyDescent="0.3">
      <c r="A13285" t="s">
        <v>13426</v>
      </c>
      <c r="B13285" t="s">
        <v>305</v>
      </c>
      <c r="C13285" t="s">
        <v>20</v>
      </c>
      <c r="D13285" t="s">
        <v>30</v>
      </c>
      <c r="E13285">
        <f t="shared" si="207"/>
        <v>18</v>
      </c>
      <c r="F13285">
        <v>2</v>
      </c>
      <c r="G13285">
        <v>36</v>
      </c>
      <c r="H13285" s="1">
        <v>44663</v>
      </c>
      <c r="I13285" t="s">
        <v>17</v>
      </c>
    </row>
    <row r="13286" spans="1:9" x14ac:dyDescent="0.3">
      <c r="A13286" t="s">
        <v>13427</v>
      </c>
      <c r="B13286" t="s">
        <v>236</v>
      </c>
      <c r="C13286" t="s">
        <v>20</v>
      </c>
      <c r="D13286" t="s">
        <v>41</v>
      </c>
      <c r="E13286">
        <f t="shared" si="207"/>
        <v>14</v>
      </c>
      <c r="F13286">
        <v>1</v>
      </c>
      <c r="G13286">
        <v>14</v>
      </c>
      <c r="H13286" s="1">
        <v>45045</v>
      </c>
      <c r="I13286" t="s">
        <v>13</v>
      </c>
    </row>
    <row r="13287" spans="1:9" x14ac:dyDescent="0.3">
      <c r="A13287" t="s">
        <v>13428</v>
      </c>
      <c r="B13287" t="s">
        <v>97</v>
      </c>
      <c r="C13287" t="s">
        <v>50</v>
      </c>
      <c r="D13287" t="s">
        <v>112</v>
      </c>
      <c r="E13287">
        <f t="shared" si="207"/>
        <v>4</v>
      </c>
      <c r="F13287">
        <v>1</v>
      </c>
      <c r="G13287">
        <v>4</v>
      </c>
      <c r="H13287" s="1">
        <v>45263</v>
      </c>
      <c r="I13287" t="s">
        <v>13</v>
      </c>
    </row>
    <row r="13288" spans="1:9" x14ac:dyDescent="0.3">
      <c r="A13288" t="s">
        <v>13429</v>
      </c>
      <c r="B13288" t="s">
        <v>240</v>
      </c>
      <c r="C13288" t="s">
        <v>38</v>
      </c>
      <c r="D13288" t="s">
        <v>121</v>
      </c>
      <c r="E13288">
        <f t="shared" si="207"/>
        <v>5</v>
      </c>
      <c r="F13288">
        <v>2</v>
      </c>
      <c r="G13288">
        <v>10</v>
      </c>
      <c r="H13288" s="1">
        <v>45194</v>
      </c>
      <c r="I13288" t="s">
        <v>17</v>
      </c>
    </row>
    <row r="13289" spans="1:9" x14ac:dyDescent="0.3">
      <c r="A13289" t="s">
        <v>13430</v>
      </c>
      <c r="B13289" t="s">
        <v>313</v>
      </c>
      <c r="C13289" t="s">
        <v>50</v>
      </c>
      <c r="D13289" t="s">
        <v>51</v>
      </c>
      <c r="E13289">
        <f t="shared" si="207"/>
        <v>5</v>
      </c>
      <c r="F13289">
        <v>2</v>
      </c>
      <c r="G13289">
        <v>10</v>
      </c>
      <c r="H13289" s="1">
        <v>45215</v>
      </c>
      <c r="I13289" t="s">
        <v>13</v>
      </c>
    </row>
    <row r="13290" spans="1:9" x14ac:dyDescent="0.3">
      <c r="A13290" t="s">
        <v>13431</v>
      </c>
      <c r="B13290" t="s">
        <v>23</v>
      </c>
      <c r="C13290" t="s">
        <v>11</v>
      </c>
      <c r="D13290" t="s">
        <v>12</v>
      </c>
      <c r="E13290">
        <f t="shared" si="207"/>
        <v>3</v>
      </c>
      <c r="F13290">
        <v>1</v>
      </c>
      <c r="G13290">
        <v>3</v>
      </c>
      <c r="H13290" s="1">
        <v>44787</v>
      </c>
      <c r="I13290" t="s">
        <v>28</v>
      </c>
    </row>
    <row r="13291" spans="1:9" x14ac:dyDescent="0.3">
      <c r="A13291" t="s">
        <v>13432</v>
      </c>
      <c r="B13291" t="s">
        <v>205</v>
      </c>
      <c r="C13291" t="s">
        <v>38</v>
      </c>
      <c r="D13291" t="s">
        <v>74</v>
      </c>
      <c r="E13291">
        <f t="shared" si="207"/>
        <v>6</v>
      </c>
      <c r="F13291">
        <v>4</v>
      </c>
      <c r="G13291">
        <v>24</v>
      </c>
      <c r="H13291" s="1">
        <v>44807</v>
      </c>
      <c r="I13291" t="s">
        <v>28</v>
      </c>
    </row>
    <row r="13292" spans="1:9" x14ac:dyDescent="0.3">
      <c r="A13292" t="s">
        <v>13433</v>
      </c>
      <c r="B13292" t="s">
        <v>185</v>
      </c>
      <c r="C13292" t="s">
        <v>50</v>
      </c>
      <c r="D13292" t="s">
        <v>99</v>
      </c>
      <c r="E13292">
        <f t="shared" si="207"/>
        <v>8</v>
      </c>
      <c r="F13292">
        <v>4</v>
      </c>
      <c r="G13292">
        <v>32</v>
      </c>
      <c r="H13292" s="1">
        <v>44805</v>
      </c>
    </row>
    <row r="13293" spans="1:9" x14ac:dyDescent="0.3">
      <c r="A13293" t="s">
        <v>13434</v>
      </c>
      <c r="B13293" t="s">
        <v>232</v>
      </c>
      <c r="C13293" t="s">
        <v>50</v>
      </c>
      <c r="D13293" t="s">
        <v>51</v>
      </c>
      <c r="E13293">
        <f t="shared" si="207"/>
        <v>5</v>
      </c>
      <c r="F13293">
        <v>1</v>
      </c>
      <c r="G13293">
        <v>5</v>
      </c>
      <c r="H13293" s="1">
        <v>44781</v>
      </c>
      <c r="I13293" t="s">
        <v>13</v>
      </c>
    </row>
    <row r="13294" spans="1:9" x14ac:dyDescent="0.3">
      <c r="A13294" t="s">
        <v>13435</v>
      </c>
      <c r="B13294" t="s">
        <v>425</v>
      </c>
      <c r="C13294" t="s">
        <v>20</v>
      </c>
      <c r="D13294" t="str" cm="1">
        <f t="array" ref="D13294">IFERROR(INDEX('Lookup table'!$B$2:$B$15, MATCH(1, (TRIM('Lookup table'!$A$2:$A$15)=TRIM(C13294)) * (ROUND('Lookup table'!$C$2:$C$15,2)=ROUND(E13294,2)), 0)), "")</f>
        <v>Grilled Chicken</v>
      </c>
      <c r="E13294">
        <f t="shared" si="207"/>
        <v>15</v>
      </c>
      <c r="F13294">
        <v>4</v>
      </c>
      <c r="G13294">
        <v>60</v>
      </c>
      <c r="H13294" s="1">
        <v>44752</v>
      </c>
    </row>
    <row r="13295" spans="1:9" x14ac:dyDescent="0.3">
      <c r="A13295" t="s">
        <v>13436</v>
      </c>
      <c r="B13295" t="s">
        <v>372</v>
      </c>
      <c r="C13295" t="s">
        <v>20</v>
      </c>
      <c r="D13295" t="str" cm="1">
        <f t="array" ref="D13295">IFERROR(INDEX('Lookup table'!$B$2:$B$15, MATCH(1, (TRIM('Lookup table'!$A$2:$A$15)=TRIM(C13295)) * (ROUND('Lookup table'!$C$2:$C$15,2)=ROUND(E13295,2)), 0)), "")</f>
        <v>Pasta Alfredo</v>
      </c>
      <c r="E13295">
        <f t="shared" si="207"/>
        <v>12</v>
      </c>
      <c r="F13295">
        <v>4</v>
      </c>
      <c r="G13295">
        <v>48</v>
      </c>
      <c r="H13295" s="1">
        <v>44836</v>
      </c>
      <c r="I13295" t="s">
        <v>17</v>
      </c>
    </row>
    <row r="13296" spans="1:9" x14ac:dyDescent="0.3">
      <c r="A13296" t="s">
        <v>13437</v>
      </c>
      <c r="B13296" t="s">
        <v>457</v>
      </c>
      <c r="C13296" t="s">
        <v>24</v>
      </c>
      <c r="D13296" t="s">
        <v>168</v>
      </c>
      <c r="E13296">
        <f t="shared" si="207"/>
        <v>1</v>
      </c>
      <c r="F13296">
        <v>4</v>
      </c>
      <c r="G13296">
        <v>4</v>
      </c>
      <c r="H13296" s="1">
        <v>44937</v>
      </c>
      <c r="I13296" t="s">
        <v>17</v>
      </c>
    </row>
    <row r="13297" spans="1:9" x14ac:dyDescent="0.3">
      <c r="A13297" t="s">
        <v>13438</v>
      </c>
      <c r="B13297" t="s">
        <v>376</v>
      </c>
      <c r="C13297" t="s">
        <v>11</v>
      </c>
      <c r="D13297" t="s">
        <v>230</v>
      </c>
      <c r="E13297">
        <f t="shared" si="207"/>
        <v>5</v>
      </c>
      <c r="F13297">
        <v>1</v>
      </c>
      <c r="G13297">
        <v>5</v>
      </c>
      <c r="H13297" s="1">
        <v>44647</v>
      </c>
      <c r="I13297" t="s">
        <v>28</v>
      </c>
    </row>
    <row r="13298" spans="1:9" x14ac:dyDescent="0.3">
      <c r="A13298" t="s">
        <v>13439</v>
      </c>
      <c r="B13298" t="s">
        <v>425</v>
      </c>
      <c r="C13298" t="s">
        <v>38</v>
      </c>
      <c r="D13298" t="s">
        <v>43</v>
      </c>
      <c r="E13298">
        <f t="shared" si="207"/>
        <v>6</v>
      </c>
      <c r="F13298">
        <v>2</v>
      </c>
      <c r="G13298">
        <v>12</v>
      </c>
      <c r="H13298" s="1">
        <v>44688</v>
      </c>
      <c r="I13298" t="s">
        <v>13</v>
      </c>
    </row>
    <row r="13299" spans="1:9" x14ac:dyDescent="0.3">
      <c r="A13299" t="s">
        <v>13440</v>
      </c>
      <c r="B13299" t="s">
        <v>109</v>
      </c>
      <c r="C13299" t="s">
        <v>38</v>
      </c>
      <c r="D13299" t="str" cm="1">
        <f t="array" ref="D13299">IFERROR(INDEX('Lookup table'!$B$2:$B$15, MATCH(1, (TRIM('Lookup table'!$A$2:$A$15)=TRIM(C13299)) * (ROUND('Lookup table'!$C$2:$C$15,2)=ROUND(E13299,2)), 0)), "")</f>
        <v/>
      </c>
      <c r="E13299">
        <f t="shared" si="207"/>
        <v>6</v>
      </c>
      <c r="F13299">
        <v>5</v>
      </c>
      <c r="G13299">
        <v>30</v>
      </c>
      <c r="H13299" s="1">
        <v>45047</v>
      </c>
      <c r="I13299" t="s">
        <v>17</v>
      </c>
    </row>
    <row r="13300" spans="1:9" x14ac:dyDescent="0.3">
      <c r="A13300" t="s">
        <v>13441</v>
      </c>
      <c r="B13300" t="s">
        <v>37</v>
      </c>
      <c r="C13300" t="s">
        <v>20</v>
      </c>
      <c r="D13300" t="s">
        <v>21</v>
      </c>
      <c r="E13300">
        <f t="shared" si="207"/>
        <v>15</v>
      </c>
      <c r="F13300">
        <v>4</v>
      </c>
      <c r="G13300">
        <v>60</v>
      </c>
      <c r="H13300" s="1">
        <v>44716</v>
      </c>
      <c r="I13300" t="s">
        <v>28</v>
      </c>
    </row>
    <row r="13301" spans="1:9" x14ac:dyDescent="0.3">
      <c r="A13301" t="s">
        <v>13442</v>
      </c>
      <c r="B13301" t="s">
        <v>368</v>
      </c>
      <c r="C13301" t="s">
        <v>24</v>
      </c>
      <c r="D13301" t="s">
        <v>168</v>
      </c>
      <c r="E13301">
        <f t="shared" si="207"/>
        <v>1</v>
      </c>
      <c r="F13301">
        <v>5</v>
      </c>
      <c r="G13301">
        <v>5</v>
      </c>
      <c r="H13301" s="1">
        <v>44886</v>
      </c>
      <c r="I13301" t="s">
        <v>28</v>
      </c>
    </row>
    <row r="13302" spans="1:9" x14ac:dyDescent="0.3">
      <c r="A13302" t="s">
        <v>13443</v>
      </c>
      <c r="B13302" t="s">
        <v>73</v>
      </c>
      <c r="C13302" t="s">
        <v>20</v>
      </c>
      <c r="D13302" t="s">
        <v>245</v>
      </c>
      <c r="E13302">
        <f t="shared" si="207"/>
        <v>20</v>
      </c>
      <c r="F13302">
        <v>1</v>
      </c>
      <c r="G13302">
        <v>20</v>
      </c>
      <c r="H13302" s="1">
        <v>45228</v>
      </c>
      <c r="I13302" t="s">
        <v>28</v>
      </c>
    </row>
    <row r="13303" spans="1:9" x14ac:dyDescent="0.3">
      <c r="A13303" t="s">
        <v>13444</v>
      </c>
      <c r="B13303" t="s">
        <v>411</v>
      </c>
      <c r="C13303" t="s">
        <v>20</v>
      </c>
      <c r="D13303" t="s">
        <v>27</v>
      </c>
      <c r="E13303">
        <f t="shared" si="207"/>
        <v>12</v>
      </c>
      <c r="F13303">
        <v>4</v>
      </c>
      <c r="G13303">
        <v>48</v>
      </c>
      <c r="H13303" s="1">
        <v>44636</v>
      </c>
      <c r="I13303" t="s">
        <v>28</v>
      </c>
    </row>
    <row r="13304" spans="1:9" x14ac:dyDescent="0.3">
      <c r="A13304" t="s">
        <v>13445</v>
      </c>
      <c r="B13304" t="s">
        <v>181</v>
      </c>
      <c r="C13304" t="s">
        <v>38</v>
      </c>
      <c r="D13304" t="s">
        <v>74</v>
      </c>
      <c r="E13304">
        <f t="shared" si="207"/>
        <v>6</v>
      </c>
      <c r="F13304">
        <v>3</v>
      </c>
      <c r="G13304">
        <v>18</v>
      </c>
      <c r="H13304" s="1">
        <v>44878</v>
      </c>
      <c r="I13304" t="s">
        <v>17</v>
      </c>
    </row>
    <row r="13305" spans="1:9" x14ac:dyDescent="0.3">
      <c r="A13305" t="s">
        <v>13446</v>
      </c>
      <c r="B13305" t="s">
        <v>283</v>
      </c>
      <c r="C13305" t="s">
        <v>20</v>
      </c>
      <c r="D13305" t="s">
        <v>245</v>
      </c>
      <c r="E13305">
        <f t="shared" si="207"/>
        <v>20</v>
      </c>
      <c r="F13305">
        <v>1</v>
      </c>
      <c r="G13305">
        <v>20</v>
      </c>
      <c r="H13305" s="1">
        <v>44643</v>
      </c>
      <c r="I13305" t="s">
        <v>17</v>
      </c>
    </row>
    <row r="13306" spans="1:9" x14ac:dyDescent="0.3">
      <c r="A13306" t="s">
        <v>13447</v>
      </c>
      <c r="B13306" t="s">
        <v>219</v>
      </c>
      <c r="C13306" t="s">
        <v>50</v>
      </c>
      <c r="D13306" t="s">
        <v>112</v>
      </c>
      <c r="E13306">
        <f t="shared" si="207"/>
        <v>4</v>
      </c>
      <c r="F13306">
        <v>1</v>
      </c>
      <c r="G13306">
        <v>4</v>
      </c>
      <c r="H13306" s="1">
        <v>45218</v>
      </c>
      <c r="I13306" t="s">
        <v>13</v>
      </c>
    </row>
    <row r="13307" spans="1:9" x14ac:dyDescent="0.3">
      <c r="A13307" t="s">
        <v>13448</v>
      </c>
      <c r="B13307" t="s">
        <v>10</v>
      </c>
      <c r="C13307" t="s">
        <v>11</v>
      </c>
      <c r="D13307" t="s">
        <v>79</v>
      </c>
      <c r="E13307">
        <f t="shared" si="207"/>
        <v>5</v>
      </c>
      <c r="F13307">
        <v>4</v>
      </c>
      <c r="G13307">
        <v>20</v>
      </c>
      <c r="H13307" s="1">
        <v>45282</v>
      </c>
      <c r="I13307" t="s">
        <v>17</v>
      </c>
    </row>
    <row r="13308" spans="1:9" x14ac:dyDescent="0.3">
      <c r="A13308" t="s">
        <v>13449</v>
      </c>
      <c r="B13308" t="s">
        <v>597</v>
      </c>
      <c r="C13308" t="s">
        <v>38</v>
      </c>
      <c r="D13308" t="s">
        <v>121</v>
      </c>
      <c r="E13308">
        <f t="shared" si="207"/>
        <v>5</v>
      </c>
      <c r="F13308">
        <v>4</v>
      </c>
      <c r="G13308">
        <v>20</v>
      </c>
      <c r="H13308" s="1">
        <v>45046</v>
      </c>
      <c r="I13308" t="s">
        <v>13</v>
      </c>
    </row>
    <row r="13309" spans="1:9" x14ac:dyDescent="0.3">
      <c r="A13309" t="s">
        <v>13450</v>
      </c>
      <c r="B13309" t="s">
        <v>145</v>
      </c>
      <c r="C13309" t="s">
        <v>20</v>
      </c>
      <c r="D13309" t="s">
        <v>21</v>
      </c>
      <c r="E13309">
        <f t="shared" si="207"/>
        <v>15</v>
      </c>
      <c r="F13309">
        <v>4</v>
      </c>
      <c r="G13309">
        <v>60</v>
      </c>
      <c r="H13309" s="1">
        <v>45008</v>
      </c>
      <c r="I13309" t="s">
        <v>13</v>
      </c>
    </row>
    <row r="13310" spans="1:9" x14ac:dyDescent="0.3">
      <c r="A13310" t="s">
        <v>13451</v>
      </c>
      <c r="B13310" t="s">
        <v>597</v>
      </c>
      <c r="C13310" t="s">
        <v>24</v>
      </c>
      <c r="D13310" t="s">
        <v>141</v>
      </c>
      <c r="E13310">
        <f t="shared" si="207"/>
        <v>2.5</v>
      </c>
      <c r="F13310">
        <v>4</v>
      </c>
      <c r="G13310">
        <v>10</v>
      </c>
      <c r="H13310" s="1">
        <v>44741</v>
      </c>
      <c r="I13310" t="s">
        <v>28</v>
      </c>
    </row>
    <row r="13311" spans="1:9" x14ac:dyDescent="0.3">
      <c r="A13311" t="s">
        <v>13452</v>
      </c>
      <c r="B13311" t="s">
        <v>268</v>
      </c>
      <c r="C13311" t="s">
        <v>50</v>
      </c>
      <c r="D13311" t="str" cm="1">
        <f t="array" ref="D13311">IFERROR(INDEX('Lookup table'!$B$2:$B$15, MATCH(1, (TRIM('Lookup table'!$A$2:$A$15)=TRIM(C13311)) * (ROUND('Lookup table'!$C$2:$C$15,2)=ROUND(E13311,2)), 0)), "")</f>
        <v>Nachos Grande</v>
      </c>
      <c r="E13311">
        <f t="shared" si="207"/>
        <v>10</v>
      </c>
      <c r="F13311">
        <v>5</v>
      </c>
      <c r="G13311">
        <v>50</v>
      </c>
      <c r="H13311" s="1">
        <v>44633</v>
      </c>
    </row>
    <row r="13312" spans="1:9" x14ac:dyDescent="0.3">
      <c r="A13312" t="s">
        <v>13453</v>
      </c>
      <c r="B13312" t="s">
        <v>163</v>
      </c>
      <c r="C13312" t="s">
        <v>38</v>
      </c>
      <c r="D13312" t="s">
        <v>43</v>
      </c>
      <c r="E13312">
        <f t="shared" si="207"/>
        <v>6</v>
      </c>
      <c r="F13312">
        <v>3</v>
      </c>
      <c r="G13312">
        <v>18</v>
      </c>
      <c r="H13312" s="1">
        <v>45291</v>
      </c>
      <c r="I13312" t="s">
        <v>17</v>
      </c>
    </row>
    <row r="13313" spans="1:9" x14ac:dyDescent="0.3">
      <c r="A13313" t="s">
        <v>13454</v>
      </c>
      <c r="B13313" t="s">
        <v>155</v>
      </c>
      <c r="C13313" t="s">
        <v>50</v>
      </c>
      <c r="D13313" t="s">
        <v>112</v>
      </c>
      <c r="E13313">
        <f t="shared" si="207"/>
        <v>4</v>
      </c>
      <c r="F13313">
        <v>4</v>
      </c>
      <c r="G13313">
        <v>16</v>
      </c>
      <c r="H13313" s="1">
        <v>44653</v>
      </c>
      <c r="I13313" t="s">
        <v>17</v>
      </c>
    </row>
    <row r="13314" spans="1:9" x14ac:dyDescent="0.3">
      <c r="A13314" t="s">
        <v>13455</v>
      </c>
      <c r="B13314" t="s">
        <v>597</v>
      </c>
      <c r="C13314" t="s">
        <v>20</v>
      </c>
      <c r="D13314" t="s">
        <v>21</v>
      </c>
      <c r="E13314">
        <f t="shared" si="207"/>
        <v>15</v>
      </c>
      <c r="F13314">
        <v>4</v>
      </c>
      <c r="G13314">
        <v>60</v>
      </c>
      <c r="H13314" s="1">
        <v>44595</v>
      </c>
      <c r="I13314" t="s">
        <v>17</v>
      </c>
    </row>
    <row r="13315" spans="1:9" x14ac:dyDescent="0.3">
      <c r="A13315" t="s">
        <v>13456</v>
      </c>
      <c r="B13315" t="s">
        <v>368</v>
      </c>
      <c r="C13315" t="s">
        <v>50</v>
      </c>
      <c r="D13315" t="s">
        <v>99</v>
      </c>
      <c r="E13315">
        <f t="shared" si="207"/>
        <v>8</v>
      </c>
      <c r="F13315">
        <v>3</v>
      </c>
      <c r="G13315">
        <v>24</v>
      </c>
      <c r="H13315" s="1">
        <v>44949</v>
      </c>
      <c r="I13315" t="s">
        <v>28</v>
      </c>
    </row>
    <row r="13316" spans="1:9" x14ac:dyDescent="0.3">
      <c r="A13316" t="s">
        <v>13457</v>
      </c>
      <c r="B13316" t="s">
        <v>23</v>
      </c>
      <c r="C13316" t="s">
        <v>50</v>
      </c>
      <c r="D13316" t="s">
        <v>17678</v>
      </c>
      <c r="E13316">
        <f t="shared" si="207"/>
        <v>7</v>
      </c>
      <c r="F13316">
        <v>3</v>
      </c>
      <c r="G13316">
        <v>21</v>
      </c>
      <c r="H13316" s="1">
        <v>44820</v>
      </c>
      <c r="I13316" t="s">
        <v>17</v>
      </c>
    </row>
    <row r="13317" spans="1:9" x14ac:dyDescent="0.3">
      <c r="A13317" t="s">
        <v>13458</v>
      </c>
      <c r="B13317" t="s">
        <v>313</v>
      </c>
      <c r="C13317" t="s">
        <v>11</v>
      </c>
      <c r="D13317" t="s">
        <v>12</v>
      </c>
      <c r="E13317">
        <f t="shared" si="207"/>
        <v>3</v>
      </c>
      <c r="F13317">
        <v>3</v>
      </c>
      <c r="G13317">
        <v>9</v>
      </c>
      <c r="H13317" s="1">
        <v>44569</v>
      </c>
      <c r="I13317" t="s">
        <v>13</v>
      </c>
    </row>
    <row r="13318" spans="1:9" x14ac:dyDescent="0.3">
      <c r="A13318" t="s">
        <v>13459</v>
      </c>
      <c r="B13318" t="s">
        <v>484</v>
      </c>
      <c r="C13318" t="s">
        <v>50</v>
      </c>
      <c r="D13318" t="s">
        <v>51</v>
      </c>
      <c r="E13318">
        <f t="shared" ref="E13318:E13381" si="208">IF(AND(G13318&lt;&gt;0, F13318&lt;&gt;0), G13318/F13318, "")</f>
        <v>5</v>
      </c>
      <c r="F13318">
        <v>3</v>
      </c>
      <c r="G13318">
        <v>15</v>
      </c>
      <c r="H13318" s="1">
        <v>44941</v>
      </c>
      <c r="I13318" t="s">
        <v>13</v>
      </c>
    </row>
    <row r="13319" spans="1:9" x14ac:dyDescent="0.3">
      <c r="A13319" t="s">
        <v>13460</v>
      </c>
      <c r="B13319" t="s">
        <v>145</v>
      </c>
      <c r="C13319" t="s">
        <v>50</v>
      </c>
      <c r="D13319" t="str" cm="1">
        <f t="array" ref="D13319">IFERROR(INDEX('Lookup table'!$B$2:$B$15, MATCH(1, (TRIM('Lookup table'!$A$2:$A$15)=TRIM(C13319)) * (ROUND('Lookup table'!$C$2:$C$15,2)=ROUND(E13319,2)), 0)), "")</f>
        <v>French Fries</v>
      </c>
      <c r="E13319">
        <f t="shared" si="208"/>
        <v>4</v>
      </c>
      <c r="F13319">
        <v>4</v>
      </c>
      <c r="G13319">
        <v>16</v>
      </c>
      <c r="H13319" s="1">
        <v>44671</v>
      </c>
      <c r="I13319" t="s">
        <v>13</v>
      </c>
    </row>
    <row r="13320" spans="1:9" x14ac:dyDescent="0.3">
      <c r="A13320" t="s">
        <v>13461</v>
      </c>
      <c r="B13320" t="s">
        <v>53</v>
      </c>
      <c r="C13320" t="s">
        <v>11</v>
      </c>
      <c r="D13320" t="s">
        <v>12</v>
      </c>
      <c r="E13320">
        <f t="shared" si="208"/>
        <v>3</v>
      </c>
      <c r="F13320">
        <v>1</v>
      </c>
      <c r="G13320">
        <v>3</v>
      </c>
      <c r="H13320" s="1">
        <v>45174</v>
      </c>
      <c r="I13320" t="s">
        <v>13</v>
      </c>
    </row>
    <row r="13321" spans="1:9" x14ac:dyDescent="0.3">
      <c r="A13321" t="s">
        <v>13462</v>
      </c>
      <c r="B13321" t="s">
        <v>90</v>
      </c>
      <c r="C13321" t="s">
        <v>24</v>
      </c>
      <c r="D13321" t="s">
        <v>168</v>
      </c>
      <c r="E13321">
        <f t="shared" si="208"/>
        <v>1</v>
      </c>
      <c r="F13321">
        <v>4</v>
      </c>
      <c r="G13321">
        <v>4</v>
      </c>
      <c r="H13321" s="1">
        <v>44813</v>
      </c>
      <c r="I13321" t="s">
        <v>17</v>
      </c>
    </row>
    <row r="13322" spans="1:9" x14ac:dyDescent="0.3">
      <c r="A13322" t="s">
        <v>13463</v>
      </c>
      <c r="B13322" t="s">
        <v>123</v>
      </c>
      <c r="C13322" t="s">
        <v>24</v>
      </c>
      <c r="D13322" t="s">
        <v>77</v>
      </c>
      <c r="E13322">
        <f t="shared" si="208"/>
        <v>2.5</v>
      </c>
      <c r="F13322">
        <v>5</v>
      </c>
      <c r="G13322">
        <v>12.5</v>
      </c>
      <c r="H13322" s="1">
        <v>44770</v>
      </c>
      <c r="I13322" t="s">
        <v>17</v>
      </c>
    </row>
    <row r="13323" spans="1:9" x14ac:dyDescent="0.3">
      <c r="A13323" t="s">
        <v>13464</v>
      </c>
      <c r="B13323" t="s">
        <v>202</v>
      </c>
      <c r="C13323" t="s">
        <v>50</v>
      </c>
      <c r="D13323" t="s">
        <v>17678</v>
      </c>
      <c r="E13323">
        <f t="shared" si="208"/>
        <v>7</v>
      </c>
      <c r="F13323">
        <v>1</v>
      </c>
      <c r="G13323">
        <v>7</v>
      </c>
      <c r="H13323" s="1">
        <v>44747</v>
      </c>
      <c r="I13323" t="s">
        <v>17</v>
      </c>
    </row>
    <row r="13324" spans="1:9" x14ac:dyDescent="0.3">
      <c r="A13324" t="s">
        <v>13465</v>
      </c>
      <c r="B13324" t="s">
        <v>15</v>
      </c>
      <c r="C13324" t="s">
        <v>50</v>
      </c>
      <c r="D13324" t="s">
        <v>207</v>
      </c>
      <c r="E13324">
        <f t="shared" si="208"/>
        <v>10</v>
      </c>
      <c r="F13324">
        <v>4</v>
      </c>
      <c r="G13324">
        <v>40</v>
      </c>
      <c r="H13324" s="1">
        <v>44853</v>
      </c>
      <c r="I13324" t="s">
        <v>28</v>
      </c>
    </row>
    <row r="13325" spans="1:9" x14ac:dyDescent="0.3">
      <c r="A13325" t="s">
        <v>13466</v>
      </c>
      <c r="B13325" t="s">
        <v>123</v>
      </c>
      <c r="C13325" t="s">
        <v>11</v>
      </c>
      <c r="D13325" t="str" cm="1">
        <f t="array" ref="D13325">IFERROR(INDEX('Lookup table'!$B$2:$B$15, MATCH(1, (TRIM('Lookup table'!$A$2:$A$15)=TRIM(C13325)) * (ROUND('Lookup table'!$C$2:$C$15,2)=ROUND(E13325,2)), 0)), "")</f>
        <v/>
      </c>
      <c r="E13325">
        <f t="shared" si="208"/>
        <v>5</v>
      </c>
      <c r="F13325">
        <v>5</v>
      </c>
      <c r="G13325">
        <v>25</v>
      </c>
      <c r="H13325" s="1">
        <v>44594</v>
      </c>
      <c r="I13325" t="s">
        <v>17</v>
      </c>
    </row>
    <row r="13326" spans="1:9" x14ac:dyDescent="0.3">
      <c r="A13326" t="s">
        <v>13467</v>
      </c>
      <c r="B13326" t="s">
        <v>88</v>
      </c>
      <c r="C13326" t="s">
        <v>50</v>
      </c>
      <c r="D13326" t="s">
        <v>86</v>
      </c>
      <c r="E13326">
        <f t="shared" si="208"/>
        <v>5</v>
      </c>
      <c r="F13326">
        <v>2</v>
      </c>
      <c r="G13326">
        <v>10</v>
      </c>
      <c r="H13326" s="1">
        <v>44891</v>
      </c>
      <c r="I13326" t="s">
        <v>13</v>
      </c>
    </row>
    <row r="13327" spans="1:9" x14ac:dyDescent="0.3">
      <c r="A13327" t="s">
        <v>13468</v>
      </c>
      <c r="B13327" t="s">
        <v>109</v>
      </c>
      <c r="C13327" t="s">
        <v>11</v>
      </c>
      <c r="D13327" t="s">
        <v>12</v>
      </c>
      <c r="E13327">
        <f t="shared" si="208"/>
        <v>3</v>
      </c>
      <c r="F13327">
        <v>1</v>
      </c>
      <c r="G13327">
        <v>3</v>
      </c>
      <c r="H13327" s="1">
        <v>44802</v>
      </c>
      <c r="I13327" t="s">
        <v>13</v>
      </c>
    </row>
    <row r="13328" spans="1:9" x14ac:dyDescent="0.3">
      <c r="A13328" t="s">
        <v>13469</v>
      </c>
      <c r="B13328" t="s">
        <v>23</v>
      </c>
      <c r="C13328" t="s">
        <v>38</v>
      </c>
      <c r="D13328" t="s">
        <v>107</v>
      </c>
      <c r="E13328">
        <f t="shared" si="208"/>
        <v>4</v>
      </c>
      <c r="F13328">
        <v>1</v>
      </c>
      <c r="G13328">
        <v>4</v>
      </c>
      <c r="H13328" s="1">
        <v>44716</v>
      </c>
      <c r="I13328" t="s">
        <v>13</v>
      </c>
    </row>
    <row r="13329" spans="1:9" x14ac:dyDescent="0.3">
      <c r="A13329" t="s">
        <v>13470</v>
      </c>
      <c r="B13329" t="s">
        <v>223</v>
      </c>
      <c r="C13329" t="s">
        <v>11</v>
      </c>
      <c r="D13329" t="s">
        <v>33</v>
      </c>
      <c r="E13329">
        <f t="shared" si="208"/>
        <v>4</v>
      </c>
      <c r="F13329">
        <v>4</v>
      </c>
      <c r="G13329">
        <v>16</v>
      </c>
      <c r="H13329" s="1">
        <v>44661</v>
      </c>
      <c r="I13329" t="s">
        <v>28</v>
      </c>
    </row>
    <row r="13330" spans="1:9" x14ac:dyDescent="0.3">
      <c r="A13330" t="s">
        <v>13471</v>
      </c>
      <c r="B13330" t="s">
        <v>129</v>
      </c>
      <c r="C13330" t="s">
        <v>20</v>
      </c>
      <c r="D13330" t="str" cm="1">
        <f t="array" ref="D13330">IFERROR(INDEX('Lookup table'!$B$2:$B$15, MATCH(1, (TRIM('Lookup table'!$A$2:$A$15)=TRIM(C13330)) * (ROUND('Lookup table'!$C$2:$C$15,2)=ROUND(E13330,2)), 0)), "")</f>
        <v>Vegetarian Platter</v>
      </c>
      <c r="E13330">
        <f t="shared" si="208"/>
        <v>14</v>
      </c>
      <c r="F13330">
        <v>3</v>
      </c>
      <c r="G13330">
        <v>42</v>
      </c>
      <c r="H13330" s="1">
        <v>44594</v>
      </c>
    </row>
    <row r="13331" spans="1:9" x14ac:dyDescent="0.3">
      <c r="A13331" t="s">
        <v>13472</v>
      </c>
      <c r="B13331" t="s">
        <v>37</v>
      </c>
      <c r="C13331" t="s">
        <v>20</v>
      </c>
      <c r="D13331" t="s">
        <v>27</v>
      </c>
      <c r="E13331">
        <f t="shared" si="208"/>
        <v>12</v>
      </c>
      <c r="F13331">
        <v>2</v>
      </c>
      <c r="G13331">
        <v>24</v>
      </c>
      <c r="H13331" s="1">
        <v>45195</v>
      </c>
      <c r="I13331" t="s">
        <v>17</v>
      </c>
    </row>
    <row r="13332" spans="1:9" x14ac:dyDescent="0.3">
      <c r="A13332" t="s">
        <v>13473</v>
      </c>
      <c r="B13332" t="s">
        <v>176</v>
      </c>
      <c r="C13332" t="s">
        <v>38</v>
      </c>
      <c r="D13332" t="s">
        <v>107</v>
      </c>
      <c r="E13332">
        <f t="shared" si="208"/>
        <v>4</v>
      </c>
      <c r="F13332">
        <v>4</v>
      </c>
      <c r="G13332">
        <v>16</v>
      </c>
      <c r="H13332" s="1">
        <v>44960</v>
      </c>
      <c r="I13332" t="s">
        <v>28</v>
      </c>
    </row>
    <row r="13333" spans="1:9" x14ac:dyDescent="0.3">
      <c r="A13333" t="s">
        <v>13474</v>
      </c>
      <c r="B13333" t="s">
        <v>234</v>
      </c>
      <c r="C13333" t="s">
        <v>24</v>
      </c>
      <c r="D13333" t="str" cm="1">
        <f t="array" ref="D13333">IFERROR(INDEX('Lookup table'!$B$2:$B$15, MATCH(1, (TRIM('Lookup table'!$A$2:$A$15)=TRIM(C13333)) * (ROUND('Lookup table'!$C$2:$C$15,2)=ROUND(E13333,2)), 0)), "")</f>
        <v/>
      </c>
      <c r="E13333">
        <f t="shared" si="208"/>
        <v>2.5</v>
      </c>
      <c r="F13333">
        <v>1</v>
      </c>
      <c r="G13333">
        <v>2.5</v>
      </c>
      <c r="H13333" s="1">
        <v>44760</v>
      </c>
      <c r="I13333" t="s">
        <v>28</v>
      </c>
    </row>
    <row r="13334" spans="1:9" x14ac:dyDescent="0.3">
      <c r="A13334" t="s">
        <v>13475</v>
      </c>
      <c r="B13334" t="s">
        <v>221</v>
      </c>
      <c r="C13334" t="s">
        <v>11</v>
      </c>
      <c r="D13334" t="s">
        <v>79</v>
      </c>
      <c r="E13334">
        <f t="shared" si="208"/>
        <v>5</v>
      </c>
      <c r="F13334">
        <v>5</v>
      </c>
      <c r="G13334">
        <v>25</v>
      </c>
      <c r="H13334" s="1">
        <v>44628</v>
      </c>
      <c r="I13334" t="s">
        <v>17</v>
      </c>
    </row>
    <row r="13335" spans="1:9" x14ac:dyDescent="0.3">
      <c r="A13335" t="s">
        <v>13476</v>
      </c>
      <c r="B13335" t="s">
        <v>234</v>
      </c>
      <c r="C13335" t="s">
        <v>20</v>
      </c>
      <c r="D13335" t="s">
        <v>21</v>
      </c>
      <c r="E13335">
        <f t="shared" si="208"/>
        <v>15</v>
      </c>
      <c r="F13335">
        <v>4</v>
      </c>
      <c r="G13335">
        <v>60</v>
      </c>
      <c r="H13335" s="1">
        <v>44708</v>
      </c>
      <c r="I13335" t="s">
        <v>28</v>
      </c>
    </row>
    <row r="13336" spans="1:9" x14ac:dyDescent="0.3">
      <c r="A13336" t="s">
        <v>13477</v>
      </c>
      <c r="B13336" t="s">
        <v>64</v>
      </c>
      <c r="C13336" t="s">
        <v>11</v>
      </c>
      <c r="D13336" t="s">
        <v>12</v>
      </c>
      <c r="E13336">
        <f t="shared" si="208"/>
        <v>3</v>
      </c>
      <c r="F13336">
        <v>1</v>
      </c>
      <c r="G13336">
        <v>3</v>
      </c>
      <c r="H13336" s="1">
        <v>44770</v>
      </c>
      <c r="I13336" t="s">
        <v>13</v>
      </c>
    </row>
    <row r="13337" spans="1:9" x14ac:dyDescent="0.3">
      <c r="A13337" t="s">
        <v>13478</v>
      </c>
      <c r="B13337" t="s">
        <v>217</v>
      </c>
      <c r="C13337" t="s">
        <v>20</v>
      </c>
      <c r="D13337" t="s">
        <v>245</v>
      </c>
      <c r="E13337">
        <f t="shared" si="208"/>
        <v>20</v>
      </c>
      <c r="F13337">
        <v>2</v>
      </c>
      <c r="G13337">
        <v>40</v>
      </c>
      <c r="H13337" s="1">
        <v>45112</v>
      </c>
      <c r="I13337" t="s">
        <v>28</v>
      </c>
    </row>
    <row r="13338" spans="1:9" x14ac:dyDescent="0.3">
      <c r="A13338" t="s">
        <v>13479</v>
      </c>
      <c r="B13338" t="s">
        <v>147</v>
      </c>
      <c r="C13338" t="s">
        <v>24</v>
      </c>
      <c r="D13338" t="s">
        <v>56</v>
      </c>
      <c r="E13338">
        <f t="shared" si="208"/>
        <v>3</v>
      </c>
      <c r="F13338">
        <v>3</v>
      </c>
      <c r="G13338">
        <v>9</v>
      </c>
      <c r="H13338" s="1">
        <v>44982</v>
      </c>
      <c r="I13338" t="s">
        <v>13</v>
      </c>
    </row>
    <row r="13339" spans="1:9" x14ac:dyDescent="0.3">
      <c r="A13339" t="s">
        <v>13480</v>
      </c>
      <c r="B13339" t="s">
        <v>167</v>
      </c>
      <c r="C13339" t="s">
        <v>11</v>
      </c>
      <c r="D13339" t="s">
        <v>230</v>
      </c>
      <c r="E13339">
        <f t="shared" si="208"/>
        <v>5</v>
      </c>
      <c r="F13339">
        <v>4</v>
      </c>
      <c r="G13339">
        <v>20</v>
      </c>
      <c r="H13339" s="1">
        <v>45011</v>
      </c>
      <c r="I13339" t="s">
        <v>17</v>
      </c>
    </row>
    <row r="13340" spans="1:9" x14ac:dyDescent="0.3">
      <c r="A13340" t="s">
        <v>13481</v>
      </c>
      <c r="B13340" t="s">
        <v>313</v>
      </c>
      <c r="C13340" t="s">
        <v>38</v>
      </c>
      <c r="D13340" t="s">
        <v>121</v>
      </c>
      <c r="E13340">
        <f t="shared" si="208"/>
        <v>5</v>
      </c>
      <c r="F13340">
        <v>5</v>
      </c>
      <c r="G13340">
        <v>25</v>
      </c>
      <c r="H13340" s="1">
        <v>44959</v>
      </c>
      <c r="I13340" t="s">
        <v>13</v>
      </c>
    </row>
    <row r="13341" spans="1:9" x14ac:dyDescent="0.3">
      <c r="A13341" t="s">
        <v>13482</v>
      </c>
      <c r="B13341" t="s">
        <v>413</v>
      </c>
      <c r="C13341" t="s">
        <v>38</v>
      </c>
      <c r="D13341" t="s">
        <v>43</v>
      </c>
      <c r="E13341">
        <f t="shared" si="208"/>
        <v>6</v>
      </c>
      <c r="F13341">
        <v>2</v>
      </c>
      <c r="G13341">
        <v>12</v>
      </c>
      <c r="H13341" s="1">
        <v>44817</v>
      </c>
      <c r="I13341" t="s">
        <v>13</v>
      </c>
    </row>
    <row r="13342" spans="1:9" x14ac:dyDescent="0.3">
      <c r="A13342" t="s">
        <v>13483</v>
      </c>
      <c r="B13342" t="s">
        <v>83</v>
      </c>
      <c r="C13342" t="s">
        <v>11</v>
      </c>
      <c r="D13342" t="s">
        <v>12</v>
      </c>
      <c r="E13342">
        <f t="shared" si="208"/>
        <v>3</v>
      </c>
      <c r="F13342">
        <v>1</v>
      </c>
      <c r="G13342">
        <v>3</v>
      </c>
      <c r="H13342" s="1">
        <v>44668</v>
      </c>
      <c r="I13342" t="s">
        <v>28</v>
      </c>
    </row>
    <row r="13343" spans="1:9" x14ac:dyDescent="0.3">
      <c r="A13343" t="s">
        <v>13484</v>
      </c>
      <c r="B13343" t="s">
        <v>368</v>
      </c>
      <c r="C13343" t="s">
        <v>50</v>
      </c>
      <c r="D13343" t="s">
        <v>99</v>
      </c>
      <c r="E13343">
        <f t="shared" si="208"/>
        <v>8</v>
      </c>
      <c r="F13343">
        <v>5</v>
      </c>
      <c r="G13343">
        <v>40</v>
      </c>
      <c r="H13343" s="1">
        <v>44887</v>
      </c>
      <c r="I13343" t="s">
        <v>13</v>
      </c>
    </row>
    <row r="13344" spans="1:9" x14ac:dyDescent="0.3">
      <c r="A13344" t="s">
        <v>13485</v>
      </c>
      <c r="B13344" t="s">
        <v>200</v>
      </c>
      <c r="C13344" t="s">
        <v>50</v>
      </c>
      <c r="D13344" t="str" cm="1">
        <f t="array" ref="D13344">IFERROR(INDEX('Lookup table'!$B$2:$B$15, MATCH(1, (TRIM('Lookup table'!$A$2:$A$15)=TRIM(C13344)) * (ROUND('Lookup table'!$C$2:$C$15,2)=ROUND(E13344,2)), 0)), "")</f>
        <v/>
      </c>
      <c r="E13344" t="str">
        <f t="shared" si="208"/>
        <v/>
      </c>
      <c r="H13344" s="1">
        <v>44736</v>
      </c>
      <c r="I13344" t="s">
        <v>17</v>
      </c>
    </row>
    <row r="13345" spans="1:9" x14ac:dyDescent="0.3">
      <c r="A13345" t="s">
        <v>13486</v>
      </c>
      <c r="B13345" t="s">
        <v>425</v>
      </c>
      <c r="C13345" t="s">
        <v>50</v>
      </c>
      <c r="D13345" t="s">
        <v>51</v>
      </c>
      <c r="E13345">
        <f t="shared" si="208"/>
        <v>5</v>
      </c>
      <c r="F13345">
        <v>5</v>
      </c>
      <c r="G13345">
        <v>25</v>
      </c>
      <c r="H13345" s="1">
        <v>44674</v>
      </c>
      <c r="I13345" t="s">
        <v>17</v>
      </c>
    </row>
    <row r="13346" spans="1:9" x14ac:dyDescent="0.3">
      <c r="A13346" t="s">
        <v>13487</v>
      </c>
      <c r="B13346" t="s">
        <v>114</v>
      </c>
      <c r="C13346" t="s">
        <v>20</v>
      </c>
      <c r="D13346" t="s">
        <v>27</v>
      </c>
      <c r="E13346">
        <f t="shared" si="208"/>
        <v>12</v>
      </c>
      <c r="F13346">
        <v>3</v>
      </c>
      <c r="G13346">
        <v>36</v>
      </c>
      <c r="H13346" s="1">
        <v>45222</v>
      </c>
      <c r="I13346" t="s">
        <v>13</v>
      </c>
    </row>
    <row r="13347" spans="1:9" x14ac:dyDescent="0.3">
      <c r="A13347" t="s">
        <v>13488</v>
      </c>
      <c r="B13347" t="s">
        <v>15</v>
      </c>
      <c r="C13347" t="s">
        <v>24</v>
      </c>
      <c r="D13347" t="s">
        <v>168</v>
      </c>
      <c r="E13347">
        <f t="shared" si="208"/>
        <v>1</v>
      </c>
      <c r="F13347">
        <v>4</v>
      </c>
      <c r="G13347">
        <v>4</v>
      </c>
      <c r="H13347" s="1">
        <v>45268</v>
      </c>
      <c r="I13347" t="s">
        <v>13</v>
      </c>
    </row>
    <row r="13348" spans="1:9" x14ac:dyDescent="0.3">
      <c r="A13348" t="s">
        <v>13489</v>
      </c>
      <c r="B13348" t="s">
        <v>109</v>
      </c>
      <c r="C13348" t="s">
        <v>11</v>
      </c>
      <c r="D13348" t="s">
        <v>12</v>
      </c>
      <c r="E13348">
        <f t="shared" si="208"/>
        <v>3</v>
      </c>
      <c r="F13348">
        <v>3</v>
      </c>
      <c r="G13348">
        <v>9</v>
      </c>
      <c r="H13348" s="1">
        <v>44854</v>
      </c>
      <c r="I13348" t="s">
        <v>13</v>
      </c>
    </row>
    <row r="13349" spans="1:9" x14ac:dyDescent="0.3">
      <c r="A13349" t="s">
        <v>13490</v>
      </c>
      <c r="B13349" t="s">
        <v>372</v>
      </c>
      <c r="C13349" t="s">
        <v>38</v>
      </c>
      <c r="D13349" t="s">
        <v>121</v>
      </c>
      <c r="E13349">
        <f t="shared" si="208"/>
        <v>5</v>
      </c>
      <c r="F13349">
        <v>1</v>
      </c>
      <c r="G13349">
        <v>5</v>
      </c>
      <c r="H13349" s="1">
        <v>45285</v>
      </c>
      <c r="I13349" t="s">
        <v>13</v>
      </c>
    </row>
    <row r="13350" spans="1:9" x14ac:dyDescent="0.3">
      <c r="A13350" t="s">
        <v>13491</v>
      </c>
      <c r="B13350" t="s">
        <v>155</v>
      </c>
      <c r="C13350" t="s">
        <v>20</v>
      </c>
      <c r="D13350" t="s">
        <v>21</v>
      </c>
      <c r="E13350">
        <f t="shared" si="208"/>
        <v>15</v>
      </c>
      <c r="F13350">
        <v>1</v>
      </c>
      <c r="G13350">
        <v>15</v>
      </c>
      <c r="H13350" s="1">
        <v>44619</v>
      </c>
      <c r="I13350" t="s">
        <v>13</v>
      </c>
    </row>
    <row r="13351" spans="1:9" x14ac:dyDescent="0.3">
      <c r="A13351" t="s">
        <v>13492</v>
      </c>
      <c r="B13351" t="s">
        <v>205</v>
      </c>
      <c r="C13351" t="s">
        <v>24</v>
      </c>
      <c r="D13351" t="s">
        <v>56</v>
      </c>
      <c r="E13351">
        <f t="shared" si="208"/>
        <v>3</v>
      </c>
      <c r="F13351">
        <v>2</v>
      </c>
      <c r="G13351">
        <v>6</v>
      </c>
      <c r="H13351" s="1">
        <v>45132</v>
      </c>
      <c r="I13351" t="s">
        <v>17</v>
      </c>
    </row>
    <row r="13352" spans="1:9" x14ac:dyDescent="0.3">
      <c r="A13352" t="s">
        <v>13493</v>
      </c>
      <c r="B13352" t="s">
        <v>88</v>
      </c>
      <c r="C13352" t="s">
        <v>24</v>
      </c>
      <c r="D13352" t="s">
        <v>141</v>
      </c>
      <c r="E13352">
        <f t="shared" si="208"/>
        <v>2.5</v>
      </c>
      <c r="F13352">
        <v>3</v>
      </c>
      <c r="G13352">
        <v>7.5</v>
      </c>
      <c r="H13352" s="1">
        <v>44699</v>
      </c>
      <c r="I13352" t="s">
        <v>17</v>
      </c>
    </row>
    <row r="13353" spans="1:9" x14ac:dyDescent="0.3">
      <c r="A13353" t="s">
        <v>13494</v>
      </c>
      <c r="B13353" t="s">
        <v>145</v>
      </c>
      <c r="C13353" t="s">
        <v>38</v>
      </c>
      <c r="D13353" t="s">
        <v>43</v>
      </c>
      <c r="E13353">
        <f t="shared" si="208"/>
        <v>6</v>
      </c>
      <c r="F13353">
        <v>3</v>
      </c>
      <c r="G13353">
        <v>18</v>
      </c>
      <c r="H13353" s="1">
        <v>44647</v>
      </c>
      <c r="I13353" t="s">
        <v>17</v>
      </c>
    </row>
    <row r="13354" spans="1:9" x14ac:dyDescent="0.3">
      <c r="A13354" t="s">
        <v>13495</v>
      </c>
      <c r="B13354" t="s">
        <v>58</v>
      </c>
      <c r="C13354" t="s">
        <v>50</v>
      </c>
      <c r="D13354" t="s">
        <v>17678</v>
      </c>
      <c r="E13354">
        <f t="shared" si="208"/>
        <v>7</v>
      </c>
      <c r="F13354">
        <v>4</v>
      </c>
      <c r="G13354">
        <v>28</v>
      </c>
      <c r="H13354" s="1">
        <v>45092</v>
      </c>
      <c r="I13354" t="s">
        <v>17</v>
      </c>
    </row>
    <row r="13355" spans="1:9" x14ac:dyDescent="0.3">
      <c r="A13355" t="s">
        <v>13496</v>
      </c>
      <c r="B13355" t="s">
        <v>397</v>
      </c>
      <c r="C13355" t="s">
        <v>24</v>
      </c>
      <c r="D13355" t="s">
        <v>168</v>
      </c>
      <c r="E13355">
        <f t="shared" si="208"/>
        <v>1</v>
      </c>
      <c r="F13355">
        <v>4</v>
      </c>
      <c r="G13355">
        <v>4</v>
      </c>
      <c r="H13355" s="1">
        <v>45219</v>
      </c>
      <c r="I13355" t="s">
        <v>28</v>
      </c>
    </row>
    <row r="13356" spans="1:9" x14ac:dyDescent="0.3">
      <c r="A13356" t="s">
        <v>13497</v>
      </c>
      <c r="B13356" t="s">
        <v>287</v>
      </c>
      <c r="C13356" t="s">
        <v>24</v>
      </c>
      <c r="D13356" t="s">
        <v>168</v>
      </c>
      <c r="E13356">
        <f t="shared" si="208"/>
        <v>1</v>
      </c>
      <c r="F13356">
        <v>2</v>
      </c>
      <c r="G13356">
        <v>2</v>
      </c>
      <c r="H13356" s="1">
        <v>45024</v>
      </c>
      <c r="I13356" t="s">
        <v>13</v>
      </c>
    </row>
    <row r="13357" spans="1:9" x14ac:dyDescent="0.3">
      <c r="A13357" t="s">
        <v>13498</v>
      </c>
      <c r="B13357" t="s">
        <v>26</v>
      </c>
      <c r="C13357" t="s">
        <v>24</v>
      </c>
      <c r="D13357" t="s">
        <v>168</v>
      </c>
      <c r="E13357">
        <f t="shared" si="208"/>
        <v>1</v>
      </c>
      <c r="F13357">
        <v>5</v>
      </c>
      <c r="G13357">
        <v>5</v>
      </c>
      <c r="H13357" s="1">
        <v>44893</v>
      </c>
      <c r="I13357" t="s">
        <v>17</v>
      </c>
    </row>
    <row r="13358" spans="1:9" x14ac:dyDescent="0.3">
      <c r="A13358" t="s">
        <v>13499</v>
      </c>
      <c r="B13358" t="s">
        <v>160</v>
      </c>
      <c r="C13358" t="s">
        <v>11</v>
      </c>
      <c r="D13358" t="s">
        <v>230</v>
      </c>
      <c r="E13358">
        <f t="shared" si="208"/>
        <v>5</v>
      </c>
      <c r="F13358">
        <v>3</v>
      </c>
      <c r="G13358">
        <v>15</v>
      </c>
      <c r="H13358" s="1">
        <v>45078</v>
      </c>
      <c r="I13358" t="s">
        <v>17</v>
      </c>
    </row>
    <row r="13359" spans="1:9" x14ac:dyDescent="0.3">
      <c r="A13359" t="s">
        <v>13500</v>
      </c>
      <c r="B13359" t="s">
        <v>118</v>
      </c>
      <c r="C13359" t="s">
        <v>50</v>
      </c>
      <c r="D13359" t="s">
        <v>86</v>
      </c>
      <c r="E13359">
        <f t="shared" si="208"/>
        <v>5</v>
      </c>
      <c r="F13359">
        <v>4</v>
      </c>
      <c r="G13359">
        <v>20</v>
      </c>
      <c r="H13359" s="1">
        <v>44776</v>
      </c>
      <c r="I13359" t="s">
        <v>13</v>
      </c>
    </row>
    <row r="13360" spans="1:9" x14ac:dyDescent="0.3">
      <c r="A13360" t="s">
        <v>13501</v>
      </c>
      <c r="B13360" t="s">
        <v>138</v>
      </c>
      <c r="C13360" t="s">
        <v>24</v>
      </c>
      <c r="D13360" t="str" cm="1">
        <f t="array" ref="D13360">IFERROR(INDEX('Lookup table'!$B$2:$B$15, MATCH(1, (TRIM('Lookup table'!$A$2:$A$15)=TRIM(C13360)) * (ROUND('Lookup table'!$C$2:$C$15,2)=ROUND(E13360,2)), 0)), "")</f>
        <v>Water</v>
      </c>
      <c r="E13360">
        <f t="shared" si="208"/>
        <v>1</v>
      </c>
      <c r="F13360">
        <v>1</v>
      </c>
      <c r="G13360">
        <v>1</v>
      </c>
      <c r="H13360" s="1">
        <v>44645</v>
      </c>
      <c r="I13360" t="s">
        <v>13</v>
      </c>
    </row>
    <row r="13361" spans="1:9" x14ac:dyDescent="0.3">
      <c r="A13361" t="s">
        <v>13502</v>
      </c>
      <c r="B13361" t="s">
        <v>55</v>
      </c>
      <c r="C13361" t="s">
        <v>50</v>
      </c>
      <c r="D13361" t="s">
        <v>207</v>
      </c>
      <c r="E13361">
        <f t="shared" si="208"/>
        <v>10</v>
      </c>
      <c r="F13361">
        <v>2</v>
      </c>
      <c r="G13361">
        <v>20</v>
      </c>
      <c r="H13361" s="1">
        <v>45215</v>
      </c>
      <c r="I13361" t="s">
        <v>13</v>
      </c>
    </row>
    <row r="13362" spans="1:9" x14ac:dyDescent="0.3">
      <c r="A13362" t="s">
        <v>13503</v>
      </c>
      <c r="B13362" t="s">
        <v>313</v>
      </c>
      <c r="C13362" t="s">
        <v>38</v>
      </c>
      <c r="D13362" t="s">
        <v>43</v>
      </c>
      <c r="E13362">
        <f t="shared" si="208"/>
        <v>6</v>
      </c>
      <c r="F13362">
        <v>2</v>
      </c>
      <c r="G13362">
        <v>12</v>
      </c>
      <c r="H13362" s="1">
        <v>44728</v>
      </c>
      <c r="I13362" t="s">
        <v>17</v>
      </c>
    </row>
    <row r="13363" spans="1:9" x14ac:dyDescent="0.3">
      <c r="A13363" t="s">
        <v>13504</v>
      </c>
      <c r="B13363" t="s">
        <v>60</v>
      </c>
      <c r="C13363" t="s">
        <v>20</v>
      </c>
      <c r="D13363" t="s">
        <v>30</v>
      </c>
      <c r="E13363">
        <f t="shared" si="208"/>
        <v>18</v>
      </c>
      <c r="F13363">
        <v>3</v>
      </c>
      <c r="G13363">
        <v>54</v>
      </c>
      <c r="H13363" s="1">
        <v>45189</v>
      </c>
      <c r="I13363" t="s">
        <v>28</v>
      </c>
    </row>
    <row r="13364" spans="1:9" x14ac:dyDescent="0.3">
      <c r="A13364" t="s">
        <v>13505</v>
      </c>
      <c r="B13364" t="s">
        <v>283</v>
      </c>
      <c r="C13364" t="s">
        <v>11</v>
      </c>
      <c r="D13364" t="s">
        <v>33</v>
      </c>
      <c r="E13364">
        <f t="shared" si="208"/>
        <v>4</v>
      </c>
      <c r="F13364">
        <v>2</v>
      </c>
      <c r="G13364">
        <v>8</v>
      </c>
      <c r="H13364" s="1">
        <v>44616</v>
      </c>
      <c r="I13364" t="s">
        <v>28</v>
      </c>
    </row>
    <row r="13365" spans="1:9" x14ac:dyDescent="0.3">
      <c r="A13365" t="s">
        <v>13506</v>
      </c>
      <c r="B13365" t="s">
        <v>209</v>
      </c>
      <c r="C13365" t="s">
        <v>20</v>
      </c>
      <c r="D13365" t="s">
        <v>21</v>
      </c>
      <c r="E13365">
        <f t="shared" si="208"/>
        <v>15</v>
      </c>
      <c r="F13365">
        <v>4</v>
      </c>
      <c r="G13365">
        <v>60</v>
      </c>
      <c r="H13365" s="1">
        <v>45132</v>
      </c>
      <c r="I13365" t="s">
        <v>17</v>
      </c>
    </row>
    <row r="13366" spans="1:9" x14ac:dyDescent="0.3">
      <c r="A13366" t="s">
        <v>13507</v>
      </c>
      <c r="B13366" t="s">
        <v>47</v>
      </c>
      <c r="C13366" t="s">
        <v>24</v>
      </c>
      <c r="D13366" t="s">
        <v>56</v>
      </c>
      <c r="E13366">
        <f t="shared" si="208"/>
        <v>3</v>
      </c>
      <c r="F13366">
        <v>2</v>
      </c>
      <c r="G13366">
        <v>6</v>
      </c>
      <c r="H13366" s="1">
        <v>44599</v>
      </c>
      <c r="I13366" t="s">
        <v>17</v>
      </c>
    </row>
    <row r="13367" spans="1:9" x14ac:dyDescent="0.3">
      <c r="A13367" t="s">
        <v>13508</v>
      </c>
      <c r="B13367" t="s">
        <v>221</v>
      </c>
      <c r="C13367" t="s">
        <v>38</v>
      </c>
      <c r="D13367" t="str" cm="1">
        <f t="array" ref="D13367">IFERROR(INDEX('Lookup table'!$B$2:$B$15, MATCH(1, (TRIM('Lookup table'!$A$2:$A$15)=TRIM(C13367)) * (ROUND('Lookup table'!$C$2:$C$15,2)=ROUND(E13367,2)), 0)), "")</f>
        <v>Fruit Salad</v>
      </c>
      <c r="E13367">
        <f t="shared" si="208"/>
        <v>4</v>
      </c>
      <c r="F13367">
        <v>1</v>
      </c>
      <c r="G13367">
        <v>4</v>
      </c>
      <c r="H13367" s="1">
        <v>44717</v>
      </c>
      <c r="I13367" t="s">
        <v>28</v>
      </c>
    </row>
    <row r="13368" spans="1:9" x14ac:dyDescent="0.3">
      <c r="A13368" t="s">
        <v>13509</v>
      </c>
      <c r="B13368" t="s">
        <v>150</v>
      </c>
      <c r="C13368" t="s">
        <v>24</v>
      </c>
      <c r="D13368" t="s">
        <v>71</v>
      </c>
      <c r="E13368">
        <f t="shared" si="208"/>
        <v>3</v>
      </c>
      <c r="F13368">
        <v>5</v>
      </c>
      <c r="G13368">
        <v>15</v>
      </c>
      <c r="H13368" s="1">
        <v>44852</v>
      </c>
      <c r="I13368" t="s">
        <v>17</v>
      </c>
    </row>
    <row r="13369" spans="1:9" x14ac:dyDescent="0.3">
      <c r="A13369" t="s">
        <v>13510</v>
      </c>
      <c r="B13369" t="s">
        <v>101</v>
      </c>
      <c r="C13369" t="s">
        <v>24</v>
      </c>
      <c r="D13369" t="str" cm="1">
        <f t="array" ref="D13369">IFERROR(INDEX('Lookup table'!$B$2:$B$15, MATCH(1, (TRIM('Lookup table'!$A$2:$A$15)=TRIM(C13369)) * (ROUND('Lookup table'!$C$2:$C$15,2)=ROUND(E13369,2)), 0)), "")</f>
        <v/>
      </c>
      <c r="E13369">
        <f t="shared" si="208"/>
        <v>3</v>
      </c>
      <c r="F13369">
        <v>1</v>
      </c>
      <c r="G13369">
        <v>3</v>
      </c>
      <c r="H13369" s="1">
        <v>44973</v>
      </c>
      <c r="I13369" t="s">
        <v>28</v>
      </c>
    </row>
    <row r="13370" spans="1:9" x14ac:dyDescent="0.3">
      <c r="A13370" t="s">
        <v>13511</v>
      </c>
      <c r="B13370" t="s">
        <v>45</v>
      </c>
      <c r="C13370" t="s">
        <v>11</v>
      </c>
      <c r="D13370" t="s">
        <v>12</v>
      </c>
      <c r="E13370">
        <f t="shared" si="208"/>
        <v>3</v>
      </c>
      <c r="F13370">
        <v>4</v>
      </c>
      <c r="G13370">
        <v>12</v>
      </c>
      <c r="H13370" s="1">
        <v>45024</v>
      </c>
      <c r="I13370" t="s">
        <v>28</v>
      </c>
    </row>
    <row r="13371" spans="1:9" x14ac:dyDescent="0.3">
      <c r="A13371" t="s">
        <v>13512</v>
      </c>
      <c r="B13371" t="s">
        <v>225</v>
      </c>
      <c r="C13371" t="s">
        <v>20</v>
      </c>
      <c r="D13371" t="s">
        <v>21</v>
      </c>
      <c r="E13371">
        <f t="shared" si="208"/>
        <v>15</v>
      </c>
      <c r="F13371">
        <v>3</v>
      </c>
      <c r="G13371">
        <v>45</v>
      </c>
      <c r="H13371" s="1">
        <v>44875</v>
      </c>
      <c r="I13371" t="s">
        <v>28</v>
      </c>
    </row>
    <row r="13372" spans="1:9" x14ac:dyDescent="0.3">
      <c r="A13372" t="s">
        <v>13513</v>
      </c>
      <c r="B13372" t="s">
        <v>69</v>
      </c>
      <c r="C13372" t="s">
        <v>11</v>
      </c>
      <c r="D13372" t="s">
        <v>79</v>
      </c>
      <c r="E13372">
        <f t="shared" si="208"/>
        <v>5</v>
      </c>
      <c r="F13372">
        <v>4</v>
      </c>
      <c r="G13372">
        <v>20</v>
      </c>
      <c r="H13372" s="1">
        <v>44568</v>
      </c>
      <c r="I13372" t="s">
        <v>13</v>
      </c>
    </row>
    <row r="13373" spans="1:9" x14ac:dyDescent="0.3">
      <c r="A13373" t="s">
        <v>13514</v>
      </c>
      <c r="B13373" t="s">
        <v>90</v>
      </c>
      <c r="C13373" t="s">
        <v>20</v>
      </c>
      <c r="D13373" t="s">
        <v>27</v>
      </c>
      <c r="E13373">
        <f t="shared" si="208"/>
        <v>12</v>
      </c>
      <c r="F13373">
        <v>4</v>
      </c>
      <c r="G13373">
        <v>48</v>
      </c>
      <c r="H13373" s="1">
        <v>45017</v>
      </c>
      <c r="I13373" t="s">
        <v>17</v>
      </c>
    </row>
    <row r="13374" spans="1:9" x14ac:dyDescent="0.3">
      <c r="A13374" t="s">
        <v>13515</v>
      </c>
      <c r="B13374" t="s">
        <v>120</v>
      </c>
      <c r="C13374" t="s">
        <v>24</v>
      </c>
      <c r="D13374" t="s">
        <v>168</v>
      </c>
      <c r="E13374">
        <f t="shared" si="208"/>
        <v>1</v>
      </c>
      <c r="F13374">
        <v>4</v>
      </c>
      <c r="G13374">
        <v>4</v>
      </c>
      <c r="H13374" s="1">
        <v>44838</v>
      </c>
      <c r="I13374" t="s">
        <v>17</v>
      </c>
    </row>
    <row r="13375" spans="1:9" x14ac:dyDescent="0.3">
      <c r="A13375" t="s">
        <v>13516</v>
      </c>
      <c r="B13375" t="s">
        <v>223</v>
      </c>
      <c r="C13375" t="s">
        <v>38</v>
      </c>
      <c r="D13375" t="s">
        <v>121</v>
      </c>
      <c r="E13375">
        <f t="shared" si="208"/>
        <v>5</v>
      </c>
      <c r="F13375">
        <v>3</v>
      </c>
      <c r="G13375">
        <v>15</v>
      </c>
      <c r="H13375" s="1">
        <v>45283</v>
      </c>
      <c r="I13375" t="s">
        <v>28</v>
      </c>
    </row>
    <row r="13376" spans="1:9" x14ac:dyDescent="0.3">
      <c r="A13376" t="s">
        <v>13517</v>
      </c>
      <c r="B13376" t="s">
        <v>111</v>
      </c>
      <c r="C13376" t="s">
        <v>20</v>
      </c>
      <c r="D13376" t="s">
        <v>30</v>
      </c>
      <c r="E13376">
        <f t="shared" si="208"/>
        <v>18</v>
      </c>
      <c r="F13376">
        <v>2</v>
      </c>
      <c r="G13376">
        <v>36</v>
      </c>
      <c r="H13376" s="1">
        <v>45055</v>
      </c>
      <c r="I13376" t="s">
        <v>17</v>
      </c>
    </row>
    <row r="13377" spans="1:9" x14ac:dyDescent="0.3">
      <c r="A13377" t="s">
        <v>13518</v>
      </c>
      <c r="B13377" t="s">
        <v>83</v>
      </c>
      <c r="C13377" t="s">
        <v>20</v>
      </c>
      <c r="D13377" t="s">
        <v>27</v>
      </c>
      <c r="E13377">
        <f t="shared" si="208"/>
        <v>12</v>
      </c>
      <c r="F13377">
        <v>3</v>
      </c>
      <c r="G13377">
        <v>36</v>
      </c>
      <c r="H13377" s="1">
        <v>45141</v>
      </c>
      <c r="I13377" t="s">
        <v>13</v>
      </c>
    </row>
    <row r="13378" spans="1:9" x14ac:dyDescent="0.3">
      <c r="A13378" t="s">
        <v>13519</v>
      </c>
      <c r="B13378" t="s">
        <v>103</v>
      </c>
      <c r="C13378" t="s">
        <v>50</v>
      </c>
      <c r="D13378" t="s">
        <v>112</v>
      </c>
      <c r="E13378">
        <f t="shared" si="208"/>
        <v>4</v>
      </c>
      <c r="F13378">
        <v>1</v>
      </c>
      <c r="G13378">
        <v>4</v>
      </c>
      <c r="H13378" s="1">
        <v>45257</v>
      </c>
    </row>
    <row r="13379" spans="1:9" x14ac:dyDescent="0.3">
      <c r="A13379" t="s">
        <v>13520</v>
      </c>
      <c r="B13379" t="s">
        <v>69</v>
      </c>
      <c r="C13379" t="s">
        <v>50</v>
      </c>
      <c r="D13379" t="str" cm="1">
        <f t="array" ref="D13379">IFERROR(INDEX('Lookup table'!$B$2:$B$15, MATCH(1, (TRIM('Lookup table'!$A$2:$A$15)=TRIM(C13379)) * (ROUND('Lookup table'!$C$2:$C$15,2)=ROUND(E13379,2)), 0)), "")</f>
        <v>French Fries</v>
      </c>
      <c r="E13379">
        <f t="shared" si="208"/>
        <v>4</v>
      </c>
      <c r="F13379">
        <v>1</v>
      </c>
      <c r="G13379">
        <v>4</v>
      </c>
      <c r="H13379" s="1">
        <v>44835</v>
      </c>
    </row>
    <row r="13380" spans="1:9" x14ac:dyDescent="0.3">
      <c r="A13380" t="s">
        <v>13521</v>
      </c>
      <c r="B13380" t="s">
        <v>236</v>
      </c>
      <c r="C13380" t="s">
        <v>50</v>
      </c>
      <c r="D13380" t="s">
        <v>112</v>
      </c>
      <c r="E13380">
        <f t="shared" si="208"/>
        <v>4</v>
      </c>
      <c r="F13380">
        <v>3</v>
      </c>
      <c r="G13380">
        <v>12</v>
      </c>
      <c r="H13380" s="1">
        <v>44853</v>
      </c>
      <c r="I13380" t="s">
        <v>13</v>
      </c>
    </row>
    <row r="13381" spans="1:9" x14ac:dyDescent="0.3">
      <c r="A13381" t="s">
        <v>13522</v>
      </c>
      <c r="B13381" t="s">
        <v>188</v>
      </c>
      <c r="C13381" t="s">
        <v>38</v>
      </c>
      <c r="D13381" t="str" cm="1">
        <f t="array" ref="D13381">IFERROR(INDEX('Lookup table'!$B$2:$B$15, MATCH(1, (TRIM('Lookup table'!$A$2:$A$15)=TRIM(C13381)) * (ROUND('Lookup table'!$C$2:$C$15,2)=ROUND(E13381,2)), 0)), "")</f>
        <v>Ice Cream</v>
      </c>
      <c r="E13381">
        <f t="shared" si="208"/>
        <v>5</v>
      </c>
      <c r="F13381">
        <v>2</v>
      </c>
      <c r="G13381">
        <v>10</v>
      </c>
      <c r="H13381" s="1">
        <v>45125</v>
      </c>
      <c r="I13381" t="s">
        <v>13</v>
      </c>
    </row>
    <row r="13382" spans="1:9" x14ac:dyDescent="0.3">
      <c r="A13382" t="s">
        <v>13523</v>
      </c>
      <c r="B13382" t="s">
        <v>215</v>
      </c>
      <c r="C13382" t="s">
        <v>24</v>
      </c>
      <c r="D13382" t="s">
        <v>168</v>
      </c>
      <c r="E13382">
        <f t="shared" ref="E13382:E13445" si="209">IF(AND(G13382&lt;&gt;0, F13382&lt;&gt;0), G13382/F13382, "")</f>
        <v>1</v>
      </c>
      <c r="F13382">
        <v>2</v>
      </c>
      <c r="G13382">
        <v>2</v>
      </c>
      <c r="H13382" s="1">
        <v>44757</v>
      </c>
      <c r="I13382" t="s">
        <v>13</v>
      </c>
    </row>
    <row r="13383" spans="1:9" x14ac:dyDescent="0.3">
      <c r="A13383" t="s">
        <v>13524</v>
      </c>
      <c r="B13383" t="s">
        <v>129</v>
      </c>
      <c r="C13383" t="s">
        <v>24</v>
      </c>
      <c r="D13383" t="s">
        <v>56</v>
      </c>
      <c r="E13383">
        <f t="shared" si="209"/>
        <v>3</v>
      </c>
      <c r="F13383">
        <v>1</v>
      </c>
      <c r="G13383">
        <v>3</v>
      </c>
      <c r="H13383" s="1">
        <v>45103</v>
      </c>
      <c r="I13383" t="s">
        <v>28</v>
      </c>
    </row>
    <row r="13384" spans="1:9" x14ac:dyDescent="0.3">
      <c r="A13384" t="s">
        <v>13525</v>
      </c>
      <c r="B13384" t="s">
        <v>55</v>
      </c>
      <c r="C13384" t="s">
        <v>50</v>
      </c>
      <c r="D13384" t="s">
        <v>86</v>
      </c>
      <c r="E13384">
        <f t="shared" si="209"/>
        <v>5</v>
      </c>
      <c r="F13384">
        <v>4</v>
      </c>
      <c r="G13384">
        <v>20</v>
      </c>
      <c r="H13384" s="1">
        <v>44644</v>
      </c>
      <c r="I13384" t="s">
        <v>17</v>
      </c>
    </row>
    <row r="13385" spans="1:9" x14ac:dyDescent="0.3">
      <c r="A13385" t="s">
        <v>13526</v>
      </c>
      <c r="B13385" t="s">
        <v>138</v>
      </c>
      <c r="C13385" t="s">
        <v>20</v>
      </c>
      <c r="D13385" t="str" cm="1">
        <f t="array" ref="D13385">IFERROR(INDEX('Lookup table'!$B$2:$B$15, MATCH(1, (TRIM('Lookup table'!$A$2:$A$15)=TRIM(C13385)) * (ROUND('Lookup table'!$C$2:$C$15,2)=ROUND(E13385,2)), 0)), "")</f>
        <v/>
      </c>
      <c r="E13385" t="str">
        <f t="shared" si="209"/>
        <v/>
      </c>
      <c r="H13385" s="1">
        <v>44715</v>
      </c>
    </row>
    <row r="13386" spans="1:9" x14ac:dyDescent="0.3">
      <c r="A13386" t="s">
        <v>13527</v>
      </c>
      <c r="B13386" t="s">
        <v>185</v>
      </c>
      <c r="C13386" t="s">
        <v>20</v>
      </c>
      <c r="D13386" t="s">
        <v>27</v>
      </c>
      <c r="E13386">
        <f t="shared" si="209"/>
        <v>12</v>
      </c>
      <c r="F13386">
        <v>3</v>
      </c>
      <c r="G13386">
        <v>36</v>
      </c>
      <c r="H13386" s="1">
        <v>44859</v>
      </c>
      <c r="I13386" t="s">
        <v>13</v>
      </c>
    </row>
    <row r="13387" spans="1:9" x14ac:dyDescent="0.3">
      <c r="A13387" t="s">
        <v>13528</v>
      </c>
      <c r="B13387" t="s">
        <v>234</v>
      </c>
      <c r="C13387" t="s">
        <v>24</v>
      </c>
      <c r="D13387" t="s">
        <v>56</v>
      </c>
      <c r="E13387">
        <f t="shared" si="209"/>
        <v>3</v>
      </c>
      <c r="F13387">
        <v>5</v>
      </c>
      <c r="G13387">
        <v>15</v>
      </c>
      <c r="H13387" s="1">
        <v>44687</v>
      </c>
      <c r="I13387" t="s">
        <v>17</v>
      </c>
    </row>
    <row r="13388" spans="1:9" x14ac:dyDescent="0.3">
      <c r="A13388" t="s">
        <v>13529</v>
      </c>
      <c r="B13388" t="s">
        <v>81</v>
      </c>
      <c r="C13388" t="s">
        <v>38</v>
      </c>
      <c r="D13388" t="s">
        <v>74</v>
      </c>
      <c r="E13388">
        <f t="shared" si="209"/>
        <v>6</v>
      </c>
      <c r="F13388">
        <v>1</v>
      </c>
      <c r="G13388">
        <v>6</v>
      </c>
      <c r="H13388" s="1">
        <v>45101</v>
      </c>
      <c r="I13388" t="s">
        <v>13</v>
      </c>
    </row>
    <row r="13389" spans="1:9" x14ac:dyDescent="0.3">
      <c r="A13389" t="s">
        <v>13530</v>
      </c>
      <c r="B13389" t="s">
        <v>145</v>
      </c>
      <c r="C13389" t="s">
        <v>20</v>
      </c>
      <c r="D13389" t="s">
        <v>30</v>
      </c>
      <c r="E13389">
        <f t="shared" si="209"/>
        <v>18</v>
      </c>
      <c r="F13389">
        <v>5</v>
      </c>
      <c r="G13389">
        <v>90</v>
      </c>
      <c r="H13389" s="1">
        <v>45078</v>
      </c>
      <c r="I13389" t="s">
        <v>28</v>
      </c>
    </row>
    <row r="13390" spans="1:9" x14ac:dyDescent="0.3">
      <c r="A13390" t="s">
        <v>13531</v>
      </c>
      <c r="B13390" t="s">
        <v>123</v>
      </c>
      <c r="C13390" t="s">
        <v>11</v>
      </c>
      <c r="D13390" t="s">
        <v>230</v>
      </c>
      <c r="E13390">
        <f t="shared" si="209"/>
        <v>5</v>
      </c>
      <c r="F13390">
        <v>4</v>
      </c>
      <c r="G13390">
        <v>20</v>
      </c>
      <c r="H13390" s="1">
        <v>44893</v>
      </c>
      <c r="I13390" t="s">
        <v>13</v>
      </c>
    </row>
    <row r="13391" spans="1:9" x14ac:dyDescent="0.3">
      <c r="A13391" t="s">
        <v>13532</v>
      </c>
      <c r="B13391" t="s">
        <v>136</v>
      </c>
      <c r="C13391" t="s">
        <v>38</v>
      </c>
      <c r="D13391" t="s">
        <v>121</v>
      </c>
      <c r="E13391">
        <f t="shared" si="209"/>
        <v>5</v>
      </c>
      <c r="F13391">
        <v>1</v>
      </c>
      <c r="G13391">
        <v>5</v>
      </c>
      <c r="H13391" s="1">
        <v>45268</v>
      </c>
    </row>
    <row r="13392" spans="1:9" x14ac:dyDescent="0.3">
      <c r="A13392" t="s">
        <v>13533</v>
      </c>
      <c r="B13392" t="s">
        <v>185</v>
      </c>
      <c r="C13392" t="s">
        <v>38</v>
      </c>
      <c r="D13392" t="s">
        <v>121</v>
      </c>
      <c r="E13392">
        <f t="shared" si="209"/>
        <v>5</v>
      </c>
      <c r="F13392">
        <v>2</v>
      </c>
      <c r="G13392">
        <v>10</v>
      </c>
      <c r="H13392" s="1">
        <v>44772</v>
      </c>
      <c r="I13392" t="s">
        <v>17</v>
      </c>
    </row>
    <row r="13393" spans="1:9" x14ac:dyDescent="0.3">
      <c r="A13393" t="s">
        <v>13534</v>
      </c>
      <c r="B13393" t="s">
        <v>19</v>
      </c>
      <c r="C13393" t="s">
        <v>20</v>
      </c>
      <c r="D13393" t="s">
        <v>21</v>
      </c>
      <c r="E13393">
        <f t="shared" si="209"/>
        <v>15</v>
      </c>
      <c r="F13393">
        <v>2</v>
      </c>
      <c r="G13393">
        <v>30</v>
      </c>
      <c r="H13393" s="1">
        <v>45109</v>
      </c>
      <c r="I13393" t="s">
        <v>17</v>
      </c>
    </row>
    <row r="13394" spans="1:9" x14ac:dyDescent="0.3">
      <c r="A13394" t="s">
        <v>13535</v>
      </c>
      <c r="B13394" t="s">
        <v>10</v>
      </c>
      <c r="C13394" t="s">
        <v>24</v>
      </c>
      <c r="D13394" t="s">
        <v>77</v>
      </c>
      <c r="E13394">
        <f t="shared" si="209"/>
        <v>2.5</v>
      </c>
      <c r="F13394">
        <v>2</v>
      </c>
      <c r="G13394">
        <v>5</v>
      </c>
      <c r="H13394" s="1">
        <v>45168</v>
      </c>
      <c r="I13394" t="s">
        <v>17</v>
      </c>
    </row>
    <row r="13395" spans="1:9" x14ac:dyDescent="0.3">
      <c r="A13395" t="s">
        <v>13536</v>
      </c>
      <c r="B13395" t="s">
        <v>287</v>
      </c>
      <c r="C13395" t="s">
        <v>38</v>
      </c>
      <c r="D13395" t="s">
        <v>121</v>
      </c>
      <c r="E13395">
        <f t="shared" si="209"/>
        <v>5</v>
      </c>
      <c r="F13395">
        <v>3</v>
      </c>
      <c r="G13395">
        <v>15</v>
      </c>
      <c r="H13395" s="1">
        <v>45211</v>
      </c>
      <c r="I13395" t="s">
        <v>13</v>
      </c>
    </row>
    <row r="13396" spans="1:9" x14ac:dyDescent="0.3">
      <c r="A13396" t="s">
        <v>13537</v>
      </c>
      <c r="B13396" t="s">
        <v>298</v>
      </c>
      <c r="C13396" t="s">
        <v>11</v>
      </c>
      <c r="D13396" t="s">
        <v>230</v>
      </c>
      <c r="E13396">
        <f t="shared" si="209"/>
        <v>5</v>
      </c>
      <c r="F13396">
        <v>2</v>
      </c>
      <c r="G13396">
        <v>10</v>
      </c>
      <c r="H13396" s="1">
        <v>44585</v>
      </c>
      <c r="I13396" t="s">
        <v>17</v>
      </c>
    </row>
    <row r="13397" spans="1:9" x14ac:dyDescent="0.3">
      <c r="A13397" t="s">
        <v>13538</v>
      </c>
      <c r="B13397" t="s">
        <v>64</v>
      </c>
      <c r="C13397" t="s">
        <v>11</v>
      </c>
      <c r="D13397" t="s">
        <v>12</v>
      </c>
      <c r="E13397">
        <f t="shared" si="209"/>
        <v>3</v>
      </c>
      <c r="F13397">
        <v>5</v>
      </c>
      <c r="G13397">
        <v>15</v>
      </c>
      <c r="H13397" s="1">
        <v>45027</v>
      </c>
      <c r="I13397" t="s">
        <v>13</v>
      </c>
    </row>
    <row r="13398" spans="1:9" x14ac:dyDescent="0.3">
      <c r="A13398" t="s">
        <v>13539</v>
      </c>
      <c r="B13398" t="s">
        <v>92</v>
      </c>
      <c r="C13398" t="s">
        <v>38</v>
      </c>
      <c r="D13398" t="s">
        <v>74</v>
      </c>
      <c r="E13398">
        <f t="shared" si="209"/>
        <v>6</v>
      </c>
      <c r="F13398">
        <v>2</v>
      </c>
      <c r="G13398">
        <v>12</v>
      </c>
      <c r="H13398" s="1">
        <v>45215</v>
      </c>
      <c r="I13398" t="s">
        <v>28</v>
      </c>
    </row>
    <row r="13399" spans="1:9" x14ac:dyDescent="0.3">
      <c r="A13399" t="s">
        <v>13540</v>
      </c>
      <c r="B13399" t="s">
        <v>234</v>
      </c>
      <c r="C13399" t="s">
        <v>38</v>
      </c>
      <c r="D13399" t="s">
        <v>74</v>
      </c>
      <c r="E13399">
        <f t="shared" si="209"/>
        <v>6</v>
      </c>
      <c r="F13399">
        <v>5</v>
      </c>
      <c r="G13399">
        <v>30</v>
      </c>
      <c r="H13399" s="1">
        <v>44958</v>
      </c>
      <c r="I13399" t="s">
        <v>13</v>
      </c>
    </row>
    <row r="13400" spans="1:9" x14ac:dyDescent="0.3">
      <c r="A13400" t="s">
        <v>13541</v>
      </c>
      <c r="B13400" t="s">
        <v>160</v>
      </c>
      <c r="C13400" t="s">
        <v>38</v>
      </c>
      <c r="D13400" t="s">
        <v>74</v>
      </c>
      <c r="E13400">
        <f t="shared" si="209"/>
        <v>6</v>
      </c>
      <c r="F13400">
        <v>3</v>
      </c>
      <c r="G13400">
        <v>18</v>
      </c>
      <c r="H13400" s="1">
        <v>44946</v>
      </c>
      <c r="I13400" t="s">
        <v>13</v>
      </c>
    </row>
    <row r="13401" spans="1:9" x14ac:dyDescent="0.3">
      <c r="A13401" t="s">
        <v>13542</v>
      </c>
      <c r="B13401" t="s">
        <v>160</v>
      </c>
      <c r="C13401" t="s">
        <v>20</v>
      </c>
      <c r="D13401" t="s">
        <v>27</v>
      </c>
      <c r="E13401">
        <f t="shared" si="209"/>
        <v>12</v>
      </c>
      <c r="F13401">
        <v>5</v>
      </c>
      <c r="G13401">
        <v>60</v>
      </c>
      <c r="H13401" s="1">
        <v>44956</v>
      </c>
      <c r="I13401" t="s">
        <v>17</v>
      </c>
    </row>
    <row r="13402" spans="1:9" x14ac:dyDescent="0.3">
      <c r="A13402" t="s">
        <v>13543</v>
      </c>
      <c r="B13402" t="s">
        <v>283</v>
      </c>
      <c r="C13402" t="s">
        <v>24</v>
      </c>
      <c r="D13402" t="s">
        <v>77</v>
      </c>
      <c r="E13402">
        <f t="shared" si="209"/>
        <v>2.5</v>
      </c>
      <c r="F13402">
        <v>3</v>
      </c>
      <c r="G13402">
        <v>7.5</v>
      </c>
      <c r="H13402" s="1">
        <v>45194</v>
      </c>
      <c r="I13402" t="s">
        <v>28</v>
      </c>
    </row>
    <row r="13403" spans="1:9" x14ac:dyDescent="0.3">
      <c r="A13403" t="s">
        <v>13544</v>
      </c>
      <c r="B13403" t="s">
        <v>283</v>
      </c>
      <c r="C13403" t="s">
        <v>38</v>
      </c>
      <c r="D13403" t="s">
        <v>121</v>
      </c>
      <c r="E13403">
        <f t="shared" si="209"/>
        <v>5</v>
      </c>
      <c r="F13403">
        <v>5</v>
      </c>
      <c r="G13403">
        <v>25</v>
      </c>
      <c r="H13403" s="1">
        <v>45089</v>
      </c>
      <c r="I13403" t="s">
        <v>13</v>
      </c>
    </row>
    <row r="13404" spans="1:9" x14ac:dyDescent="0.3">
      <c r="A13404" t="s">
        <v>13545</v>
      </c>
      <c r="B13404" t="s">
        <v>111</v>
      </c>
      <c r="C13404" t="s">
        <v>38</v>
      </c>
      <c r="D13404" t="str" cm="1">
        <f t="array" ref="D13404">IFERROR(INDEX('Lookup table'!$B$2:$B$15, MATCH(1, (TRIM('Lookup table'!$A$2:$A$15)=TRIM(C13404)) * (ROUND('Lookup table'!$C$2:$C$15,2)=ROUND(E13404,2)), 0)), "")</f>
        <v/>
      </c>
      <c r="E13404" t="str">
        <f t="shared" si="209"/>
        <v/>
      </c>
      <c r="H13404" s="1">
        <v>45172</v>
      </c>
    </row>
    <row r="13405" spans="1:9" x14ac:dyDescent="0.3">
      <c r="A13405" t="s">
        <v>13546</v>
      </c>
      <c r="B13405" t="s">
        <v>268</v>
      </c>
      <c r="C13405" t="s">
        <v>38</v>
      </c>
      <c r="D13405" t="str" cm="1">
        <f t="array" ref="D13405">IFERROR(INDEX('Lookup table'!$B$2:$B$15, MATCH(1, (TRIM('Lookup table'!$A$2:$A$15)=TRIM(C13405)) * (ROUND('Lookup table'!$C$2:$C$15,2)=ROUND(E13405,2)), 0)), "")</f>
        <v/>
      </c>
      <c r="E13405" t="str">
        <f t="shared" si="209"/>
        <v/>
      </c>
      <c r="H13405" s="1">
        <v>44690</v>
      </c>
      <c r="I13405" t="s">
        <v>17</v>
      </c>
    </row>
    <row r="13406" spans="1:9" x14ac:dyDescent="0.3">
      <c r="A13406" t="s">
        <v>13547</v>
      </c>
      <c r="B13406" t="s">
        <v>35</v>
      </c>
      <c r="C13406" t="s">
        <v>20</v>
      </c>
      <c r="D13406" t="s">
        <v>27</v>
      </c>
      <c r="E13406">
        <f t="shared" si="209"/>
        <v>12</v>
      </c>
      <c r="F13406">
        <v>5</v>
      </c>
      <c r="G13406">
        <v>60</v>
      </c>
      <c r="H13406" s="1">
        <v>44566</v>
      </c>
      <c r="I13406" t="s">
        <v>13</v>
      </c>
    </row>
    <row r="13407" spans="1:9" x14ac:dyDescent="0.3">
      <c r="A13407" t="s">
        <v>13548</v>
      </c>
      <c r="B13407" t="s">
        <v>326</v>
      </c>
      <c r="C13407" t="s">
        <v>20</v>
      </c>
      <c r="D13407" t="s">
        <v>27</v>
      </c>
      <c r="E13407">
        <f t="shared" si="209"/>
        <v>12</v>
      </c>
      <c r="F13407">
        <v>1</v>
      </c>
      <c r="G13407">
        <v>12</v>
      </c>
      <c r="H13407" s="1">
        <v>44967</v>
      </c>
      <c r="I13407" t="s">
        <v>17</v>
      </c>
    </row>
    <row r="13408" spans="1:9" x14ac:dyDescent="0.3">
      <c r="A13408" t="s">
        <v>13549</v>
      </c>
      <c r="B13408" t="s">
        <v>298</v>
      </c>
      <c r="C13408" t="s">
        <v>38</v>
      </c>
      <c r="D13408" t="s">
        <v>125</v>
      </c>
      <c r="E13408">
        <f t="shared" si="209"/>
        <v>7</v>
      </c>
      <c r="F13408">
        <v>4</v>
      </c>
      <c r="G13408">
        <v>28</v>
      </c>
      <c r="H13408" s="1">
        <v>44635</v>
      </c>
      <c r="I13408" t="s">
        <v>17</v>
      </c>
    </row>
    <row r="13409" spans="1:9" x14ac:dyDescent="0.3">
      <c r="A13409" t="s">
        <v>13550</v>
      </c>
      <c r="B13409" t="s">
        <v>60</v>
      </c>
      <c r="C13409" t="s">
        <v>11</v>
      </c>
      <c r="D13409" t="s">
        <v>33</v>
      </c>
      <c r="E13409">
        <f t="shared" si="209"/>
        <v>4</v>
      </c>
      <c r="F13409">
        <v>4</v>
      </c>
      <c r="G13409">
        <v>16</v>
      </c>
      <c r="H13409" s="1">
        <v>45193</v>
      </c>
      <c r="I13409" t="s">
        <v>17</v>
      </c>
    </row>
    <row r="13410" spans="1:9" x14ac:dyDescent="0.3">
      <c r="A13410" t="s">
        <v>13551</v>
      </c>
      <c r="B13410" t="s">
        <v>19</v>
      </c>
      <c r="C13410" t="s">
        <v>50</v>
      </c>
      <c r="D13410" t="s">
        <v>86</v>
      </c>
      <c r="E13410">
        <f t="shared" si="209"/>
        <v>5</v>
      </c>
      <c r="F13410">
        <v>3</v>
      </c>
      <c r="G13410">
        <v>15</v>
      </c>
      <c r="H13410" s="1">
        <v>44635</v>
      </c>
      <c r="I13410" t="s">
        <v>28</v>
      </c>
    </row>
    <row r="13411" spans="1:9" x14ac:dyDescent="0.3">
      <c r="A13411" t="s">
        <v>13552</v>
      </c>
      <c r="B13411" t="s">
        <v>150</v>
      </c>
      <c r="C13411" t="s">
        <v>24</v>
      </c>
      <c r="D13411" t="s">
        <v>168</v>
      </c>
      <c r="E13411">
        <f t="shared" si="209"/>
        <v>1</v>
      </c>
      <c r="F13411">
        <v>5</v>
      </c>
      <c r="G13411">
        <v>5</v>
      </c>
      <c r="H13411" s="1">
        <v>44679</v>
      </c>
      <c r="I13411" t="s">
        <v>13</v>
      </c>
    </row>
    <row r="13412" spans="1:9" x14ac:dyDescent="0.3">
      <c r="A13412" t="s">
        <v>13553</v>
      </c>
      <c r="B13412" t="s">
        <v>441</v>
      </c>
      <c r="C13412" t="s">
        <v>20</v>
      </c>
      <c r="D13412" t="s">
        <v>245</v>
      </c>
      <c r="E13412">
        <f t="shared" si="209"/>
        <v>20</v>
      </c>
      <c r="F13412">
        <v>4</v>
      </c>
      <c r="G13412">
        <v>80</v>
      </c>
      <c r="H13412" s="1">
        <v>44994</v>
      </c>
      <c r="I13412" t="s">
        <v>13</v>
      </c>
    </row>
    <row r="13413" spans="1:9" x14ac:dyDescent="0.3">
      <c r="A13413" t="s">
        <v>13554</v>
      </c>
      <c r="B13413" t="s">
        <v>23</v>
      </c>
      <c r="C13413" t="s">
        <v>11</v>
      </c>
      <c r="D13413" t="s">
        <v>16</v>
      </c>
      <c r="E13413">
        <f t="shared" si="209"/>
        <v>4</v>
      </c>
      <c r="F13413">
        <v>2</v>
      </c>
      <c r="G13413">
        <v>8</v>
      </c>
      <c r="H13413" s="1">
        <v>45101</v>
      </c>
      <c r="I13413" t="s">
        <v>28</v>
      </c>
    </row>
    <row r="13414" spans="1:9" x14ac:dyDescent="0.3">
      <c r="A13414" t="s">
        <v>13555</v>
      </c>
      <c r="B13414" t="s">
        <v>376</v>
      </c>
      <c r="C13414" t="s">
        <v>20</v>
      </c>
      <c r="D13414" t="s">
        <v>245</v>
      </c>
      <c r="E13414">
        <f t="shared" si="209"/>
        <v>20</v>
      </c>
      <c r="F13414">
        <v>4</v>
      </c>
      <c r="G13414">
        <v>80</v>
      </c>
      <c r="H13414" s="1">
        <v>45063</v>
      </c>
      <c r="I13414" t="s">
        <v>13</v>
      </c>
    </row>
    <row r="13415" spans="1:9" x14ac:dyDescent="0.3">
      <c r="A13415" t="s">
        <v>13556</v>
      </c>
      <c r="B13415" t="s">
        <v>181</v>
      </c>
      <c r="C13415" t="s">
        <v>24</v>
      </c>
      <c r="D13415" t="s">
        <v>77</v>
      </c>
      <c r="E13415">
        <f t="shared" si="209"/>
        <v>2.5</v>
      </c>
      <c r="F13415">
        <v>2</v>
      </c>
      <c r="G13415">
        <v>5</v>
      </c>
      <c r="H13415" s="1">
        <v>45009</v>
      </c>
      <c r="I13415" t="s">
        <v>13</v>
      </c>
    </row>
    <row r="13416" spans="1:9" x14ac:dyDescent="0.3">
      <c r="A13416" t="s">
        <v>13557</v>
      </c>
      <c r="B13416" t="s">
        <v>372</v>
      </c>
      <c r="C13416" t="s">
        <v>24</v>
      </c>
      <c r="D13416" t="s">
        <v>141</v>
      </c>
      <c r="E13416">
        <f t="shared" si="209"/>
        <v>2.5</v>
      </c>
      <c r="F13416">
        <v>2</v>
      </c>
      <c r="G13416">
        <v>5</v>
      </c>
      <c r="H13416" s="1">
        <v>45197</v>
      </c>
      <c r="I13416" t="s">
        <v>13</v>
      </c>
    </row>
    <row r="13417" spans="1:9" x14ac:dyDescent="0.3">
      <c r="A13417" t="s">
        <v>13558</v>
      </c>
      <c r="B13417" t="s">
        <v>163</v>
      </c>
      <c r="C13417" t="s">
        <v>24</v>
      </c>
      <c r="D13417" t="s">
        <v>71</v>
      </c>
      <c r="E13417">
        <f t="shared" si="209"/>
        <v>3</v>
      </c>
      <c r="F13417">
        <v>5</v>
      </c>
      <c r="G13417">
        <v>15</v>
      </c>
      <c r="H13417" s="1">
        <v>44806</v>
      </c>
      <c r="I13417" t="s">
        <v>17</v>
      </c>
    </row>
    <row r="13418" spans="1:9" x14ac:dyDescent="0.3">
      <c r="A13418" t="s">
        <v>13559</v>
      </c>
      <c r="B13418" t="s">
        <v>441</v>
      </c>
      <c r="C13418" t="s">
        <v>24</v>
      </c>
      <c r="D13418" t="s">
        <v>77</v>
      </c>
      <c r="E13418">
        <f t="shared" si="209"/>
        <v>2.5</v>
      </c>
      <c r="F13418">
        <v>2</v>
      </c>
      <c r="G13418">
        <v>5</v>
      </c>
      <c r="H13418" s="1">
        <v>44959</v>
      </c>
      <c r="I13418" t="s">
        <v>17</v>
      </c>
    </row>
    <row r="13419" spans="1:9" x14ac:dyDescent="0.3">
      <c r="A13419" t="s">
        <v>13560</v>
      </c>
      <c r="B13419" t="s">
        <v>45</v>
      </c>
      <c r="C13419" t="s">
        <v>50</v>
      </c>
      <c r="D13419" t="s">
        <v>112</v>
      </c>
      <c r="E13419">
        <f t="shared" si="209"/>
        <v>4</v>
      </c>
      <c r="F13419">
        <v>5</v>
      </c>
      <c r="G13419">
        <v>20</v>
      </c>
      <c r="H13419" s="1">
        <v>45209</v>
      </c>
    </row>
    <row r="13420" spans="1:9" x14ac:dyDescent="0.3">
      <c r="A13420" t="s">
        <v>13561</v>
      </c>
      <c r="B13420" t="s">
        <v>215</v>
      </c>
      <c r="C13420" t="s">
        <v>24</v>
      </c>
      <c r="D13420" t="s">
        <v>71</v>
      </c>
      <c r="E13420">
        <f t="shared" si="209"/>
        <v>3</v>
      </c>
      <c r="F13420">
        <v>2</v>
      </c>
      <c r="G13420">
        <v>6</v>
      </c>
      <c r="H13420" s="1">
        <v>45021</v>
      </c>
      <c r="I13420" t="s">
        <v>13</v>
      </c>
    </row>
    <row r="13421" spans="1:9" x14ac:dyDescent="0.3">
      <c r="A13421" t="s">
        <v>13562</v>
      </c>
      <c r="B13421" t="s">
        <v>234</v>
      </c>
      <c r="C13421" t="s">
        <v>11</v>
      </c>
      <c r="D13421" t="s">
        <v>12</v>
      </c>
      <c r="E13421">
        <f t="shared" si="209"/>
        <v>3</v>
      </c>
      <c r="F13421">
        <v>5</v>
      </c>
      <c r="G13421">
        <v>15</v>
      </c>
      <c r="H13421" s="1">
        <v>44803</v>
      </c>
      <c r="I13421" t="s">
        <v>13</v>
      </c>
    </row>
    <row r="13422" spans="1:9" x14ac:dyDescent="0.3">
      <c r="A13422" t="s">
        <v>13563</v>
      </c>
      <c r="B13422" t="s">
        <v>172</v>
      </c>
      <c r="C13422" t="s">
        <v>50</v>
      </c>
      <c r="D13422" t="s">
        <v>112</v>
      </c>
      <c r="E13422">
        <f t="shared" si="209"/>
        <v>4</v>
      </c>
      <c r="F13422">
        <v>2</v>
      </c>
      <c r="G13422">
        <v>8</v>
      </c>
      <c r="H13422" s="1">
        <v>44856</v>
      </c>
      <c r="I13422" t="s">
        <v>28</v>
      </c>
    </row>
    <row r="13423" spans="1:9" x14ac:dyDescent="0.3">
      <c r="A13423" t="s">
        <v>13564</v>
      </c>
      <c r="B13423" t="s">
        <v>423</v>
      </c>
      <c r="C13423" t="s">
        <v>20</v>
      </c>
      <c r="D13423" t="s">
        <v>21</v>
      </c>
      <c r="E13423">
        <f t="shared" si="209"/>
        <v>15</v>
      </c>
      <c r="F13423">
        <v>1</v>
      </c>
      <c r="G13423">
        <v>15</v>
      </c>
      <c r="H13423" s="1">
        <v>45193</v>
      </c>
    </row>
    <row r="13424" spans="1:9" x14ac:dyDescent="0.3">
      <c r="A13424" t="s">
        <v>13565</v>
      </c>
      <c r="B13424" t="s">
        <v>53</v>
      </c>
      <c r="C13424" t="s">
        <v>24</v>
      </c>
      <c r="D13424" t="s">
        <v>168</v>
      </c>
      <c r="E13424">
        <f t="shared" si="209"/>
        <v>1</v>
      </c>
      <c r="F13424">
        <v>3</v>
      </c>
      <c r="G13424">
        <v>3</v>
      </c>
      <c r="H13424" s="1">
        <v>45176</v>
      </c>
    </row>
    <row r="13425" spans="1:9" x14ac:dyDescent="0.3">
      <c r="A13425" t="s">
        <v>13566</v>
      </c>
      <c r="B13425" t="s">
        <v>83</v>
      </c>
      <c r="C13425" t="s">
        <v>20</v>
      </c>
      <c r="D13425" t="s">
        <v>27</v>
      </c>
      <c r="E13425">
        <f t="shared" si="209"/>
        <v>12</v>
      </c>
      <c r="F13425">
        <v>3</v>
      </c>
      <c r="G13425">
        <v>36</v>
      </c>
      <c r="H13425" s="1">
        <v>45137</v>
      </c>
      <c r="I13425" t="s">
        <v>28</v>
      </c>
    </row>
    <row r="13426" spans="1:9" x14ac:dyDescent="0.3">
      <c r="A13426" t="s">
        <v>13567</v>
      </c>
      <c r="B13426" t="s">
        <v>209</v>
      </c>
      <c r="C13426" t="s">
        <v>11</v>
      </c>
      <c r="D13426" t="str" cm="1">
        <f t="array" ref="D13426">IFERROR(INDEX('Lookup table'!$B$2:$B$15, MATCH(1, (TRIM('Lookup table'!$A$2:$A$15)=TRIM(C13426)) * (ROUND('Lookup table'!$C$2:$C$15,2)=ROUND(E13426,2)), 0)), "")</f>
        <v>Side Salad</v>
      </c>
      <c r="E13426">
        <f t="shared" si="209"/>
        <v>3</v>
      </c>
      <c r="F13426">
        <v>2</v>
      </c>
      <c r="G13426">
        <v>6</v>
      </c>
      <c r="H13426" s="1">
        <v>45243</v>
      </c>
    </row>
    <row r="13427" spans="1:9" x14ac:dyDescent="0.3">
      <c r="A13427" t="s">
        <v>13568</v>
      </c>
      <c r="B13427" t="s">
        <v>45</v>
      </c>
      <c r="C13427" t="s">
        <v>38</v>
      </c>
      <c r="D13427" t="s">
        <v>121</v>
      </c>
      <c r="E13427">
        <f t="shared" si="209"/>
        <v>5</v>
      </c>
      <c r="F13427">
        <v>4</v>
      </c>
      <c r="G13427">
        <v>20</v>
      </c>
      <c r="H13427" s="1">
        <v>45078</v>
      </c>
      <c r="I13427" t="s">
        <v>13</v>
      </c>
    </row>
    <row r="13428" spans="1:9" x14ac:dyDescent="0.3">
      <c r="A13428" t="s">
        <v>13569</v>
      </c>
      <c r="B13428" t="s">
        <v>281</v>
      </c>
      <c r="C13428" t="s">
        <v>50</v>
      </c>
      <c r="D13428" t="s">
        <v>112</v>
      </c>
      <c r="E13428">
        <f t="shared" si="209"/>
        <v>4</v>
      </c>
      <c r="F13428">
        <v>5</v>
      </c>
      <c r="G13428">
        <v>20</v>
      </c>
      <c r="H13428" s="1">
        <v>44941</v>
      </c>
      <c r="I13428" t="s">
        <v>13</v>
      </c>
    </row>
    <row r="13429" spans="1:9" x14ac:dyDescent="0.3">
      <c r="A13429" t="s">
        <v>13570</v>
      </c>
      <c r="B13429" t="s">
        <v>378</v>
      </c>
      <c r="C13429" t="s">
        <v>24</v>
      </c>
      <c r="D13429" t="s">
        <v>71</v>
      </c>
      <c r="E13429">
        <f t="shared" si="209"/>
        <v>3</v>
      </c>
      <c r="F13429">
        <v>1</v>
      </c>
      <c r="G13429">
        <v>3</v>
      </c>
      <c r="H13429" s="1">
        <v>45068</v>
      </c>
      <c r="I13429" t="s">
        <v>28</v>
      </c>
    </row>
    <row r="13430" spans="1:9" x14ac:dyDescent="0.3">
      <c r="A13430" t="s">
        <v>13571</v>
      </c>
      <c r="B13430" t="s">
        <v>205</v>
      </c>
      <c r="C13430" t="s">
        <v>20</v>
      </c>
      <c r="D13430" t="s">
        <v>27</v>
      </c>
      <c r="E13430">
        <f t="shared" si="209"/>
        <v>12</v>
      </c>
      <c r="F13430">
        <v>1</v>
      </c>
      <c r="G13430">
        <v>12</v>
      </c>
      <c r="H13430" s="1">
        <v>45264</v>
      </c>
      <c r="I13430" t="s">
        <v>13</v>
      </c>
    </row>
    <row r="13431" spans="1:9" x14ac:dyDescent="0.3">
      <c r="A13431" t="s">
        <v>13572</v>
      </c>
      <c r="B13431" t="s">
        <v>145</v>
      </c>
      <c r="C13431" t="s">
        <v>50</v>
      </c>
      <c r="D13431" t="s">
        <v>207</v>
      </c>
      <c r="E13431">
        <f t="shared" si="209"/>
        <v>10</v>
      </c>
      <c r="F13431">
        <v>2</v>
      </c>
      <c r="G13431">
        <v>20</v>
      </c>
      <c r="H13431" s="1">
        <v>45134</v>
      </c>
      <c r="I13431" t="s">
        <v>28</v>
      </c>
    </row>
    <row r="13432" spans="1:9" x14ac:dyDescent="0.3">
      <c r="A13432" t="s">
        <v>13573</v>
      </c>
      <c r="B13432" t="s">
        <v>138</v>
      </c>
      <c r="C13432" t="s">
        <v>11</v>
      </c>
      <c r="D13432" t="s">
        <v>12</v>
      </c>
      <c r="E13432">
        <f t="shared" si="209"/>
        <v>3</v>
      </c>
      <c r="F13432">
        <v>4</v>
      </c>
      <c r="G13432">
        <v>12</v>
      </c>
      <c r="H13432" s="1">
        <v>45043</v>
      </c>
      <c r="I13432" t="s">
        <v>13</v>
      </c>
    </row>
    <row r="13433" spans="1:9" x14ac:dyDescent="0.3">
      <c r="A13433" t="s">
        <v>13574</v>
      </c>
      <c r="B13433" t="s">
        <v>69</v>
      </c>
      <c r="C13433" t="s">
        <v>38</v>
      </c>
      <c r="D13433" t="s">
        <v>74</v>
      </c>
      <c r="E13433">
        <f t="shared" si="209"/>
        <v>6</v>
      </c>
      <c r="F13433">
        <v>5</v>
      </c>
      <c r="G13433">
        <v>30</v>
      </c>
      <c r="H13433" s="1">
        <v>44847</v>
      </c>
      <c r="I13433" t="s">
        <v>17</v>
      </c>
    </row>
    <row r="13434" spans="1:9" x14ac:dyDescent="0.3">
      <c r="A13434" t="s">
        <v>13575</v>
      </c>
      <c r="B13434" t="s">
        <v>19</v>
      </c>
      <c r="C13434" t="s">
        <v>24</v>
      </c>
      <c r="D13434" t="s">
        <v>168</v>
      </c>
      <c r="E13434">
        <f t="shared" si="209"/>
        <v>1</v>
      </c>
      <c r="F13434">
        <v>2</v>
      </c>
      <c r="G13434">
        <v>2</v>
      </c>
      <c r="H13434" s="1">
        <v>44642</v>
      </c>
      <c r="I13434" t="s">
        <v>28</v>
      </c>
    </row>
    <row r="13435" spans="1:9" x14ac:dyDescent="0.3">
      <c r="A13435" t="s">
        <v>13576</v>
      </c>
      <c r="B13435" t="s">
        <v>221</v>
      </c>
      <c r="C13435" t="s">
        <v>20</v>
      </c>
      <c r="D13435" t="s">
        <v>27</v>
      </c>
      <c r="E13435">
        <f t="shared" si="209"/>
        <v>12</v>
      </c>
      <c r="F13435">
        <v>5</v>
      </c>
      <c r="G13435">
        <v>60</v>
      </c>
      <c r="H13435" s="1">
        <v>45143</v>
      </c>
      <c r="I13435" t="s">
        <v>13</v>
      </c>
    </row>
    <row r="13436" spans="1:9" x14ac:dyDescent="0.3">
      <c r="A13436" t="s">
        <v>13577</v>
      </c>
      <c r="B13436" t="s">
        <v>53</v>
      </c>
      <c r="C13436" t="s">
        <v>24</v>
      </c>
      <c r="D13436" t="s">
        <v>168</v>
      </c>
      <c r="E13436">
        <f t="shared" si="209"/>
        <v>1</v>
      </c>
      <c r="F13436">
        <v>3</v>
      </c>
      <c r="G13436">
        <v>3</v>
      </c>
      <c r="H13436" s="1">
        <v>44562</v>
      </c>
      <c r="I13436" t="s">
        <v>28</v>
      </c>
    </row>
    <row r="13437" spans="1:9" x14ac:dyDescent="0.3">
      <c r="A13437" t="s">
        <v>13578</v>
      </c>
      <c r="B13437" t="s">
        <v>90</v>
      </c>
      <c r="C13437" t="s">
        <v>38</v>
      </c>
      <c r="D13437" t="str" cm="1">
        <f t="array" ref="D13437">IFERROR(INDEX('Lookup table'!$B$2:$B$15, MATCH(1, (TRIM('Lookup table'!$A$2:$A$15)=TRIM(C13437)) * (ROUND('Lookup table'!$C$2:$C$15,2)=ROUND(E13437,2)), 0)), "")</f>
        <v>Ice Cream</v>
      </c>
      <c r="E13437">
        <f t="shared" si="209"/>
        <v>5</v>
      </c>
      <c r="F13437">
        <v>1</v>
      </c>
      <c r="G13437">
        <v>5</v>
      </c>
      <c r="H13437" s="1">
        <v>44569</v>
      </c>
      <c r="I13437" t="s">
        <v>28</v>
      </c>
    </row>
    <row r="13438" spans="1:9" x14ac:dyDescent="0.3">
      <c r="A13438" t="s">
        <v>13579</v>
      </c>
      <c r="B13438" t="s">
        <v>172</v>
      </c>
      <c r="C13438" t="s">
        <v>11</v>
      </c>
      <c r="D13438" t="s">
        <v>16</v>
      </c>
      <c r="E13438">
        <f t="shared" si="209"/>
        <v>4</v>
      </c>
      <c r="F13438">
        <v>4</v>
      </c>
      <c r="G13438">
        <v>16</v>
      </c>
      <c r="H13438" s="1">
        <v>44938</v>
      </c>
      <c r="I13438" t="s">
        <v>28</v>
      </c>
    </row>
    <row r="13439" spans="1:9" x14ac:dyDescent="0.3">
      <c r="A13439" t="s">
        <v>13580</v>
      </c>
      <c r="B13439" t="s">
        <v>597</v>
      </c>
      <c r="C13439" t="s">
        <v>24</v>
      </c>
      <c r="D13439" t="s">
        <v>168</v>
      </c>
      <c r="E13439">
        <f t="shared" si="209"/>
        <v>1</v>
      </c>
      <c r="F13439">
        <v>3</v>
      </c>
      <c r="G13439">
        <v>3</v>
      </c>
      <c r="H13439" s="1">
        <v>44736</v>
      </c>
      <c r="I13439" t="s">
        <v>13</v>
      </c>
    </row>
    <row r="13440" spans="1:9" x14ac:dyDescent="0.3">
      <c r="A13440" t="s">
        <v>13581</v>
      </c>
      <c r="B13440" t="s">
        <v>69</v>
      </c>
      <c r="C13440" t="s">
        <v>50</v>
      </c>
      <c r="D13440" t="s">
        <v>112</v>
      </c>
      <c r="E13440">
        <f t="shared" si="209"/>
        <v>4</v>
      </c>
      <c r="F13440">
        <v>2</v>
      </c>
      <c r="G13440">
        <v>8</v>
      </c>
      <c r="H13440" s="1">
        <v>44754</v>
      </c>
      <c r="I13440" t="s">
        <v>13</v>
      </c>
    </row>
    <row r="13441" spans="1:9" x14ac:dyDescent="0.3">
      <c r="A13441" t="s">
        <v>13582</v>
      </c>
      <c r="B13441" t="s">
        <v>236</v>
      </c>
      <c r="C13441" t="s">
        <v>20</v>
      </c>
      <c r="D13441" t="s">
        <v>27</v>
      </c>
      <c r="E13441">
        <f t="shared" si="209"/>
        <v>12</v>
      </c>
      <c r="F13441">
        <v>4</v>
      </c>
      <c r="G13441">
        <v>48</v>
      </c>
      <c r="H13441" s="1">
        <v>44923</v>
      </c>
      <c r="I13441" t="s">
        <v>13</v>
      </c>
    </row>
    <row r="13442" spans="1:9" x14ac:dyDescent="0.3">
      <c r="A13442" t="s">
        <v>13583</v>
      </c>
      <c r="B13442" t="s">
        <v>88</v>
      </c>
      <c r="C13442" t="s">
        <v>50</v>
      </c>
      <c r="D13442" t="s">
        <v>17678</v>
      </c>
      <c r="E13442">
        <f t="shared" si="209"/>
        <v>7</v>
      </c>
      <c r="F13442">
        <v>5</v>
      </c>
      <c r="G13442">
        <v>35</v>
      </c>
      <c r="H13442" s="1">
        <v>45217</v>
      </c>
    </row>
    <row r="13443" spans="1:9" x14ac:dyDescent="0.3">
      <c r="A13443" t="s">
        <v>13584</v>
      </c>
      <c r="B13443" t="s">
        <v>268</v>
      </c>
      <c r="C13443" t="s">
        <v>20</v>
      </c>
      <c r="D13443" t="s">
        <v>27</v>
      </c>
      <c r="E13443">
        <f t="shared" si="209"/>
        <v>12</v>
      </c>
      <c r="F13443">
        <v>2</v>
      </c>
      <c r="G13443">
        <v>24</v>
      </c>
      <c r="H13443" s="1">
        <v>44808</v>
      </c>
      <c r="I13443" t="s">
        <v>17</v>
      </c>
    </row>
    <row r="13444" spans="1:9" x14ac:dyDescent="0.3">
      <c r="A13444" t="s">
        <v>13585</v>
      </c>
      <c r="B13444" t="s">
        <v>103</v>
      </c>
      <c r="C13444" t="s">
        <v>50</v>
      </c>
      <c r="D13444" t="s">
        <v>112</v>
      </c>
      <c r="E13444">
        <f t="shared" si="209"/>
        <v>4</v>
      </c>
      <c r="F13444">
        <v>5</v>
      </c>
      <c r="G13444">
        <v>20</v>
      </c>
      <c r="H13444" s="1">
        <v>44802</v>
      </c>
      <c r="I13444" t="s">
        <v>28</v>
      </c>
    </row>
    <row r="13445" spans="1:9" x14ac:dyDescent="0.3">
      <c r="A13445" t="s">
        <v>13586</v>
      </c>
      <c r="B13445" t="s">
        <v>194</v>
      </c>
      <c r="C13445" t="s">
        <v>20</v>
      </c>
      <c r="D13445" t="s">
        <v>21</v>
      </c>
      <c r="E13445">
        <f t="shared" si="209"/>
        <v>15</v>
      </c>
      <c r="F13445">
        <v>3</v>
      </c>
      <c r="G13445">
        <v>45</v>
      </c>
      <c r="H13445" s="1">
        <v>44894</v>
      </c>
      <c r="I13445" t="s">
        <v>28</v>
      </c>
    </row>
    <row r="13446" spans="1:9" x14ac:dyDescent="0.3">
      <c r="A13446" t="s">
        <v>13587</v>
      </c>
      <c r="B13446" t="s">
        <v>283</v>
      </c>
      <c r="C13446" t="s">
        <v>50</v>
      </c>
      <c r="D13446" t="s">
        <v>86</v>
      </c>
      <c r="E13446">
        <f t="shared" ref="E13446:E13509" si="210">IF(AND(G13446&lt;&gt;0, F13446&lt;&gt;0), G13446/F13446, "")</f>
        <v>5</v>
      </c>
      <c r="F13446">
        <v>2</v>
      </c>
      <c r="G13446">
        <v>10</v>
      </c>
      <c r="H13446" s="1">
        <v>45087</v>
      </c>
    </row>
    <row r="13447" spans="1:9" x14ac:dyDescent="0.3">
      <c r="A13447" t="s">
        <v>13588</v>
      </c>
      <c r="B13447" t="s">
        <v>221</v>
      </c>
      <c r="C13447" t="s">
        <v>50</v>
      </c>
      <c r="D13447" t="s">
        <v>17678</v>
      </c>
      <c r="E13447">
        <f t="shared" si="210"/>
        <v>7</v>
      </c>
      <c r="F13447">
        <v>5</v>
      </c>
      <c r="G13447">
        <v>35</v>
      </c>
      <c r="H13447" s="1">
        <v>45124</v>
      </c>
      <c r="I13447" t="s">
        <v>28</v>
      </c>
    </row>
    <row r="13448" spans="1:9" x14ac:dyDescent="0.3">
      <c r="A13448" t="s">
        <v>13589</v>
      </c>
      <c r="B13448" t="s">
        <v>134</v>
      </c>
      <c r="C13448" t="s">
        <v>11</v>
      </c>
      <c r="D13448" t="s">
        <v>79</v>
      </c>
      <c r="E13448">
        <f t="shared" si="210"/>
        <v>5</v>
      </c>
      <c r="F13448">
        <v>2</v>
      </c>
      <c r="G13448">
        <v>10</v>
      </c>
      <c r="H13448" s="1">
        <v>44999</v>
      </c>
      <c r="I13448" t="s">
        <v>17</v>
      </c>
    </row>
    <row r="13449" spans="1:9" x14ac:dyDescent="0.3">
      <c r="A13449" t="s">
        <v>13590</v>
      </c>
      <c r="B13449" t="s">
        <v>97</v>
      </c>
      <c r="C13449" t="s">
        <v>38</v>
      </c>
      <c r="D13449" t="s">
        <v>121</v>
      </c>
      <c r="E13449">
        <f t="shared" si="210"/>
        <v>5</v>
      </c>
      <c r="F13449">
        <v>3</v>
      </c>
      <c r="G13449">
        <v>15</v>
      </c>
      <c r="H13449" s="1">
        <v>44826</v>
      </c>
      <c r="I13449" t="s">
        <v>28</v>
      </c>
    </row>
    <row r="13450" spans="1:9" x14ac:dyDescent="0.3">
      <c r="A13450" t="s">
        <v>13591</v>
      </c>
      <c r="B13450" t="s">
        <v>205</v>
      </c>
      <c r="C13450" t="s">
        <v>20</v>
      </c>
      <c r="D13450" t="s">
        <v>21</v>
      </c>
      <c r="E13450">
        <f t="shared" si="210"/>
        <v>15</v>
      </c>
      <c r="F13450">
        <v>3</v>
      </c>
      <c r="G13450">
        <v>45</v>
      </c>
      <c r="H13450" s="1">
        <v>45148</v>
      </c>
      <c r="I13450" t="s">
        <v>17</v>
      </c>
    </row>
    <row r="13451" spans="1:9" x14ac:dyDescent="0.3">
      <c r="A13451" t="s">
        <v>13592</v>
      </c>
      <c r="B13451" t="s">
        <v>81</v>
      </c>
      <c r="C13451" t="s">
        <v>38</v>
      </c>
      <c r="D13451" t="s">
        <v>43</v>
      </c>
      <c r="E13451">
        <f t="shared" si="210"/>
        <v>6</v>
      </c>
      <c r="F13451">
        <v>2</v>
      </c>
      <c r="G13451">
        <v>12</v>
      </c>
      <c r="H13451" s="1">
        <v>45149</v>
      </c>
      <c r="I13451" t="s">
        <v>28</v>
      </c>
    </row>
    <row r="13452" spans="1:9" x14ac:dyDescent="0.3">
      <c r="A13452" t="s">
        <v>13593</v>
      </c>
      <c r="B13452" t="s">
        <v>185</v>
      </c>
      <c r="C13452" t="s">
        <v>38</v>
      </c>
      <c r="D13452" t="s">
        <v>74</v>
      </c>
      <c r="E13452">
        <f t="shared" si="210"/>
        <v>6</v>
      </c>
      <c r="F13452">
        <v>2</v>
      </c>
      <c r="G13452">
        <v>12</v>
      </c>
      <c r="H13452" s="1">
        <v>44597</v>
      </c>
      <c r="I13452" t="s">
        <v>13</v>
      </c>
    </row>
    <row r="13453" spans="1:9" x14ac:dyDescent="0.3">
      <c r="A13453" t="s">
        <v>13594</v>
      </c>
      <c r="B13453" t="s">
        <v>305</v>
      </c>
      <c r="C13453" t="s">
        <v>20</v>
      </c>
      <c r="D13453" t="s">
        <v>30</v>
      </c>
      <c r="E13453">
        <f t="shared" si="210"/>
        <v>18</v>
      </c>
      <c r="F13453">
        <v>4</v>
      </c>
      <c r="G13453">
        <v>72</v>
      </c>
      <c r="H13453" s="1">
        <v>44845</v>
      </c>
      <c r="I13453" t="s">
        <v>17</v>
      </c>
    </row>
    <row r="13454" spans="1:9" x14ac:dyDescent="0.3">
      <c r="A13454" t="s">
        <v>13595</v>
      </c>
      <c r="B13454" t="s">
        <v>441</v>
      </c>
      <c r="C13454" t="s">
        <v>38</v>
      </c>
      <c r="D13454" t="s">
        <v>74</v>
      </c>
      <c r="E13454">
        <f t="shared" si="210"/>
        <v>6</v>
      </c>
      <c r="F13454">
        <v>4</v>
      </c>
      <c r="G13454">
        <v>24</v>
      </c>
      <c r="H13454" s="1">
        <v>45145</v>
      </c>
      <c r="I13454" t="s">
        <v>28</v>
      </c>
    </row>
    <row r="13455" spans="1:9" x14ac:dyDescent="0.3">
      <c r="A13455" t="s">
        <v>13596</v>
      </c>
      <c r="B13455" t="s">
        <v>597</v>
      </c>
      <c r="C13455" t="s">
        <v>11</v>
      </c>
      <c r="D13455" t="s">
        <v>12</v>
      </c>
      <c r="E13455">
        <f t="shared" si="210"/>
        <v>3</v>
      </c>
      <c r="F13455">
        <v>1</v>
      </c>
      <c r="G13455">
        <v>3</v>
      </c>
      <c r="H13455" s="1">
        <v>45286</v>
      </c>
      <c r="I13455" t="s">
        <v>28</v>
      </c>
    </row>
    <row r="13456" spans="1:9" x14ac:dyDescent="0.3">
      <c r="A13456" t="s">
        <v>13597</v>
      </c>
      <c r="B13456" t="s">
        <v>484</v>
      </c>
      <c r="C13456" t="s">
        <v>38</v>
      </c>
      <c r="D13456" t="s">
        <v>121</v>
      </c>
      <c r="E13456">
        <f t="shared" si="210"/>
        <v>5</v>
      </c>
      <c r="F13456">
        <v>5</v>
      </c>
      <c r="G13456">
        <v>25</v>
      </c>
      <c r="H13456" s="1">
        <v>44615</v>
      </c>
      <c r="I13456" t="s">
        <v>17</v>
      </c>
    </row>
    <row r="13457" spans="1:9" x14ac:dyDescent="0.3">
      <c r="A13457" t="s">
        <v>13598</v>
      </c>
      <c r="B13457" t="s">
        <v>47</v>
      </c>
      <c r="C13457" t="s">
        <v>24</v>
      </c>
      <c r="D13457" t="str" cm="1">
        <f t="array" ref="D13457">IFERROR(INDEX('Lookup table'!$B$2:$B$15, MATCH(1, (TRIM('Lookup table'!$A$2:$A$15)=TRIM(C13457)) * (ROUND('Lookup table'!$C$2:$C$15,2)=ROUND(E13457,2)), 0)), "")</f>
        <v>Water</v>
      </c>
      <c r="E13457">
        <f t="shared" si="210"/>
        <v>1</v>
      </c>
      <c r="F13457">
        <v>4</v>
      </c>
      <c r="G13457">
        <v>4</v>
      </c>
      <c r="H13457" s="1">
        <v>45173</v>
      </c>
      <c r="I13457" t="s">
        <v>13</v>
      </c>
    </row>
    <row r="13458" spans="1:9" x14ac:dyDescent="0.3">
      <c r="A13458" t="s">
        <v>13599</v>
      </c>
      <c r="B13458" t="s">
        <v>40</v>
      </c>
      <c r="C13458" t="s">
        <v>50</v>
      </c>
      <c r="D13458" t="s">
        <v>17678</v>
      </c>
      <c r="E13458">
        <f t="shared" si="210"/>
        <v>7</v>
      </c>
      <c r="F13458">
        <v>4</v>
      </c>
      <c r="G13458">
        <v>28</v>
      </c>
      <c r="H13458" s="1">
        <v>44847</v>
      </c>
      <c r="I13458" t="s">
        <v>28</v>
      </c>
    </row>
    <row r="13459" spans="1:9" x14ac:dyDescent="0.3">
      <c r="A13459" t="s">
        <v>13600</v>
      </c>
      <c r="B13459" t="s">
        <v>225</v>
      </c>
      <c r="C13459" t="s">
        <v>38</v>
      </c>
      <c r="D13459" t="s">
        <v>125</v>
      </c>
      <c r="E13459">
        <f t="shared" si="210"/>
        <v>7</v>
      </c>
      <c r="F13459">
        <v>5</v>
      </c>
      <c r="G13459">
        <v>35</v>
      </c>
      <c r="H13459" s="1">
        <v>45210</v>
      </c>
      <c r="I13459" t="s">
        <v>28</v>
      </c>
    </row>
    <row r="13460" spans="1:9" x14ac:dyDescent="0.3">
      <c r="A13460" t="s">
        <v>13601</v>
      </c>
      <c r="B13460" t="s">
        <v>101</v>
      </c>
      <c r="C13460" t="s">
        <v>20</v>
      </c>
      <c r="D13460" t="s">
        <v>21</v>
      </c>
      <c r="E13460">
        <f t="shared" si="210"/>
        <v>15</v>
      </c>
      <c r="F13460">
        <v>3</v>
      </c>
      <c r="G13460">
        <v>45</v>
      </c>
      <c r="H13460" s="1">
        <v>44954</v>
      </c>
      <c r="I13460" t="s">
        <v>17</v>
      </c>
    </row>
    <row r="13461" spans="1:9" x14ac:dyDescent="0.3">
      <c r="A13461" t="s">
        <v>13602</v>
      </c>
      <c r="B13461" t="s">
        <v>194</v>
      </c>
      <c r="C13461" t="s">
        <v>24</v>
      </c>
      <c r="D13461" t="s">
        <v>168</v>
      </c>
      <c r="E13461">
        <f t="shared" si="210"/>
        <v>1</v>
      </c>
      <c r="F13461">
        <v>5</v>
      </c>
      <c r="G13461">
        <v>5</v>
      </c>
      <c r="H13461" s="1">
        <v>44885</v>
      </c>
      <c r="I13461" t="s">
        <v>28</v>
      </c>
    </row>
    <row r="13462" spans="1:9" x14ac:dyDescent="0.3">
      <c r="A13462" t="s">
        <v>13603</v>
      </c>
      <c r="B13462" t="s">
        <v>37</v>
      </c>
      <c r="C13462" t="s">
        <v>20</v>
      </c>
      <c r="D13462" t="s">
        <v>21</v>
      </c>
      <c r="E13462">
        <f t="shared" si="210"/>
        <v>15</v>
      </c>
      <c r="F13462">
        <v>3</v>
      </c>
      <c r="G13462">
        <v>45</v>
      </c>
      <c r="H13462" s="1">
        <v>45136</v>
      </c>
      <c r="I13462" t="s">
        <v>13</v>
      </c>
    </row>
    <row r="13463" spans="1:9" x14ac:dyDescent="0.3">
      <c r="A13463" t="s">
        <v>13604</v>
      </c>
      <c r="B13463" t="s">
        <v>88</v>
      </c>
      <c r="C13463" t="s">
        <v>38</v>
      </c>
      <c r="D13463" t="s">
        <v>125</v>
      </c>
      <c r="E13463">
        <f t="shared" si="210"/>
        <v>7</v>
      </c>
      <c r="F13463">
        <v>3</v>
      </c>
      <c r="G13463">
        <v>21</v>
      </c>
      <c r="H13463" s="1">
        <v>44901</v>
      </c>
      <c r="I13463" t="s">
        <v>28</v>
      </c>
    </row>
    <row r="13464" spans="1:9" x14ac:dyDescent="0.3">
      <c r="A13464" t="s">
        <v>13605</v>
      </c>
      <c r="B13464" t="s">
        <v>49</v>
      </c>
      <c r="C13464" t="s">
        <v>11</v>
      </c>
      <c r="D13464" t="s">
        <v>16</v>
      </c>
      <c r="E13464">
        <f t="shared" si="210"/>
        <v>4</v>
      </c>
      <c r="F13464">
        <v>2</v>
      </c>
      <c r="G13464">
        <v>8</v>
      </c>
      <c r="H13464" s="1">
        <v>44775</v>
      </c>
      <c r="I13464" t="s">
        <v>17</v>
      </c>
    </row>
    <row r="13465" spans="1:9" x14ac:dyDescent="0.3">
      <c r="A13465" t="s">
        <v>13606</v>
      </c>
      <c r="B13465" t="s">
        <v>215</v>
      </c>
      <c r="C13465" t="s">
        <v>11</v>
      </c>
      <c r="D13465" t="s">
        <v>79</v>
      </c>
      <c r="E13465">
        <f t="shared" si="210"/>
        <v>5</v>
      </c>
      <c r="F13465">
        <v>1</v>
      </c>
      <c r="G13465">
        <v>5</v>
      </c>
      <c r="H13465" s="1">
        <v>44598</v>
      </c>
      <c r="I13465" t="s">
        <v>17</v>
      </c>
    </row>
    <row r="13466" spans="1:9" x14ac:dyDescent="0.3">
      <c r="A13466" t="s">
        <v>13607</v>
      </c>
      <c r="B13466" t="s">
        <v>305</v>
      </c>
      <c r="C13466" t="s">
        <v>50</v>
      </c>
      <c r="D13466" t="s">
        <v>17678</v>
      </c>
      <c r="E13466">
        <f t="shared" si="210"/>
        <v>7</v>
      </c>
      <c r="F13466">
        <v>2</v>
      </c>
      <c r="G13466">
        <v>14</v>
      </c>
      <c r="H13466" s="1">
        <v>45052</v>
      </c>
      <c r="I13466" t="s">
        <v>13</v>
      </c>
    </row>
    <row r="13467" spans="1:9" x14ac:dyDescent="0.3">
      <c r="A13467" t="s">
        <v>13608</v>
      </c>
      <c r="B13467" t="s">
        <v>397</v>
      </c>
      <c r="C13467" t="s">
        <v>24</v>
      </c>
      <c r="D13467" t="s">
        <v>168</v>
      </c>
      <c r="E13467">
        <f t="shared" si="210"/>
        <v>1</v>
      </c>
      <c r="F13467">
        <v>5</v>
      </c>
      <c r="G13467">
        <v>5</v>
      </c>
      <c r="H13467" s="1">
        <v>44574</v>
      </c>
      <c r="I13467" t="s">
        <v>28</v>
      </c>
    </row>
    <row r="13468" spans="1:9" x14ac:dyDescent="0.3">
      <c r="A13468" t="s">
        <v>13609</v>
      </c>
      <c r="B13468" t="s">
        <v>92</v>
      </c>
      <c r="C13468" t="s">
        <v>11</v>
      </c>
      <c r="D13468" t="s">
        <v>12</v>
      </c>
      <c r="E13468">
        <f t="shared" si="210"/>
        <v>3</v>
      </c>
      <c r="F13468">
        <v>3</v>
      </c>
      <c r="G13468">
        <v>9</v>
      </c>
      <c r="H13468" s="1">
        <v>44591</v>
      </c>
      <c r="I13468" t="s">
        <v>13</v>
      </c>
    </row>
    <row r="13469" spans="1:9" x14ac:dyDescent="0.3">
      <c r="A13469" t="s">
        <v>13610</v>
      </c>
      <c r="B13469" t="s">
        <v>205</v>
      </c>
      <c r="C13469" t="s">
        <v>11</v>
      </c>
      <c r="D13469" t="s">
        <v>16</v>
      </c>
      <c r="E13469">
        <f t="shared" si="210"/>
        <v>4</v>
      </c>
      <c r="F13469">
        <v>1</v>
      </c>
      <c r="G13469">
        <v>4</v>
      </c>
      <c r="H13469" s="1">
        <v>44732</v>
      </c>
      <c r="I13469" t="s">
        <v>17</v>
      </c>
    </row>
    <row r="13470" spans="1:9" x14ac:dyDescent="0.3">
      <c r="A13470" t="s">
        <v>13611</v>
      </c>
      <c r="B13470" t="s">
        <v>254</v>
      </c>
      <c r="C13470" t="s">
        <v>38</v>
      </c>
      <c r="D13470" t="s">
        <v>74</v>
      </c>
      <c r="E13470">
        <f t="shared" si="210"/>
        <v>6</v>
      </c>
      <c r="F13470">
        <v>3</v>
      </c>
      <c r="G13470">
        <v>18</v>
      </c>
      <c r="H13470" s="1">
        <v>44838</v>
      </c>
      <c r="I13470" t="s">
        <v>13</v>
      </c>
    </row>
    <row r="13471" spans="1:9" x14ac:dyDescent="0.3">
      <c r="A13471" t="s">
        <v>13612</v>
      </c>
      <c r="B13471" t="s">
        <v>81</v>
      </c>
      <c r="C13471" t="s">
        <v>11</v>
      </c>
      <c r="D13471" t="s">
        <v>33</v>
      </c>
      <c r="E13471">
        <f t="shared" si="210"/>
        <v>4</v>
      </c>
      <c r="F13471">
        <v>5</v>
      </c>
      <c r="G13471">
        <v>20</v>
      </c>
      <c r="H13471" s="1">
        <v>44609</v>
      </c>
      <c r="I13471" t="s">
        <v>28</v>
      </c>
    </row>
    <row r="13472" spans="1:9" x14ac:dyDescent="0.3">
      <c r="A13472" t="s">
        <v>13613</v>
      </c>
      <c r="B13472" t="s">
        <v>423</v>
      </c>
      <c r="C13472" t="s">
        <v>38</v>
      </c>
      <c r="D13472" t="s">
        <v>121</v>
      </c>
      <c r="E13472">
        <f t="shared" si="210"/>
        <v>5</v>
      </c>
      <c r="F13472">
        <v>5</v>
      </c>
      <c r="G13472">
        <v>25</v>
      </c>
      <c r="H13472" s="1">
        <v>44988</v>
      </c>
      <c r="I13472" t="s">
        <v>17</v>
      </c>
    </row>
    <row r="13473" spans="1:9" x14ac:dyDescent="0.3">
      <c r="A13473" t="s">
        <v>13614</v>
      </c>
      <c r="B13473" t="s">
        <v>313</v>
      </c>
      <c r="C13473" t="s">
        <v>11</v>
      </c>
      <c r="D13473" t="s">
        <v>230</v>
      </c>
      <c r="E13473">
        <f t="shared" si="210"/>
        <v>5</v>
      </c>
      <c r="F13473">
        <v>5</v>
      </c>
      <c r="G13473">
        <v>25</v>
      </c>
      <c r="H13473" s="1">
        <v>44752</v>
      </c>
      <c r="I13473" t="s">
        <v>28</v>
      </c>
    </row>
    <row r="13474" spans="1:9" x14ac:dyDescent="0.3">
      <c r="A13474" t="s">
        <v>13615</v>
      </c>
      <c r="B13474" t="s">
        <v>111</v>
      </c>
      <c r="C13474" t="s">
        <v>20</v>
      </c>
      <c r="D13474" t="s">
        <v>27</v>
      </c>
      <c r="E13474">
        <f t="shared" si="210"/>
        <v>12</v>
      </c>
      <c r="F13474">
        <v>5</v>
      </c>
      <c r="G13474">
        <v>60</v>
      </c>
      <c r="H13474" s="1">
        <v>45075</v>
      </c>
      <c r="I13474" t="s">
        <v>17</v>
      </c>
    </row>
    <row r="13475" spans="1:9" x14ac:dyDescent="0.3">
      <c r="A13475" t="s">
        <v>13616</v>
      </c>
      <c r="B13475" t="s">
        <v>131</v>
      </c>
      <c r="C13475" t="s">
        <v>50</v>
      </c>
      <c r="D13475" t="s">
        <v>99</v>
      </c>
      <c r="E13475">
        <f t="shared" si="210"/>
        <v>8</v>
      </c>
      <c r="F13475">
        <v>3</v>
      </c>
      <c r="G13475">
        <v>24</v>
      </c>
      <c r="H13475" s="1">
        <v>45064</v>
      </c>
      <c r="I13475" t="s">
        <v>28</v>
      </c>
    </row>
    <row r="13476" spans="1:9" x14ac:dyDescent="0.3">
      <c r="A13476" t="s">
        <v>13617</v>
      </c>
      <c r="B13476" t="s">
        <v>209</v>
      </c>
      <c r="C13476" t="s">
        <v>11</v>
      </c>
      <c r="D13476" t="str" cm="1">
        <f t="array" ref="D13476">IFERROR(INDEX('Lookup table'!$B$2:$B$15, MATCH(1, (TRIM('Lookup table'!$A$2:$A$15)=TRIM(C13476)) * (ROUND('Lookup table'!$C$2:$C$15,2)=ROUND(E13476,2)), 0)), "")</f>
        <v/>
      </c>
      <c r="E13476">
        <f t="shared" si="210"/>
        <v>5</v>
      </c>
      <c r="F13476">
        <v>2</v>
      </c>
      <c r="G13476">
        <v>10</v>
      </c>
      <c r="H13476" s="1">
        <v>45191</v>
      </c>
      <c r="I13476" t="s">
        <v>28</v>
      </c>
    </row>
    <row r="13477" spans="1:9" x14ac:dyDescent="0.3">
      <c r="A13477" t="s">
        <v>13618</v>
      </c>
      <c r="B13477" t="s">
        <v>484</v>
      </c>
      <c r="C13477" t="s">
        <v>50</v>
      </c>
      <c r="D13477" t="s">
        <v>51</v>
      </c>
      <c r="E13477">
        <f t="shared" si="210"/>
        <v>5</v>
      </c>
      <c r="F13477">
        <v>5</v>
      </c>
      <c r="G13477">
        <v>25</v>
      </c>
      <c r="H13477" s="1">
        <v>44609</v>
      </c>
      <c r="I13477" t="s">
        <v>13</v>
      </c>
    </row>
    <row r="13478" spans="1:9" x14ac:dyDescent="0.3">
      <c r="A13478" t="s">
        <v>13619</v>
      </c>
      <c r="B13478" t="s">
        <v>181</v>
      </c>
      <c r="C13478" t="s">
        <v>11</v>
      </c>
      <c r="D13478" t="s">
        <v>16</v>
      </c>
      <c r="E13478">
        <f t="shared" si="210"/>
        <v>4</v>
      </c>
      <c r="F13478">
        <v>5</v>
      </c>
      <c r="G13478">
        <v>20</v>
      </c>
      <c r="H13478" s="1">
        <v>44791</v>
      </c>
      <c r="I13478" t="s">
        <v>17</v>
      </c>
    </row>
    <row r="13479" spans="1:9" x14ac:dyDescent="0.3">
      <c r="A13479" t="s">
        <v>13620</v>
      </c>
      <c r="B13479" t="s">
        <v>101</v>
      </c>
      <c r="C13479" t="s">
        <v>11</v>
      </c>
      <c r="D13479" t="s">
        <v>12</v>
      </c>
      <c r="E13479">
        <f t="shared" si="210"/>
        <v>3</v>
      </c>
      <c r="F13479">
        <v>1</v>
      </c>
      <c r="G13479">
        <v>3</v>
      </c>
      <c r="H13479" s="1">
        <v>44714</v>
      </c>
      <c r="I13479" t="s">
        <v>28</v>
      </c>
    </row>
    <row r="13480" spans="1:9" x14ac:dyDescent="0.3">
      <c r="A13480" t="s">
        <v>13621</v>
      </c>
      <c r="B13480" t="s">
        <v>165</v>
      </c>
      <c r="C13480" t="s">
        <v>11</v>
      </c>
      <c r="D13480" t="s">
        <v>12</v>
      </c>
      <c r="E13480">
        <f t="shared" si="210"/>
        <v>3</v>
      </c>
      <c r="F13480">
        <v>5</v>
      </c>
      <c r="G13480">
        <v>15</v>
      </c>
      <c r="H13480" s="1">
        <v>44780</v>
      </c>
      <c r="I13480" t="s">
        <v>17</v>
      </c>
    </row>
    <row r="13481" spans="1:9" x14ac:dyDescent="0.3">
      <c r="A13481" t="s">
        <v>13622</v>
      </c>
      <c r="B13481" t="s">
        <v>423</v>
      </c>
      <c r="C13481" t="s">
        <v>38</v>
      </c>
      <c r="D13481" t="s">
        <v>121</v>
      </c>
      <c r="E13481">
        <f t="shared" si="210"/>
        <v>5</v>
      </c>
      <c r="F13481">
        <v>4</v>
      </c>
      <c r="G13481">
        <v>20</v>
      </c>
      <c r="H13481" s="1">
        <v>45252</v>
      </c>
      <c r="I13481" t="s">
        <v>13</v>
      </c>
    </row>
    <row r="13482" spans="1:9" x14ac:dyDescent="0.3">
      <c r="A13482" t="s">
        <v>13623</v>
      </c>
      <c r="B13482" t="s">
        <v>19</v>
      </c>
      <c r="C13482" t="s">
        <v>50</v>
      </c>
      <c r="D13482" t="s">
        <v>86</v>
      </c>
      <c r="E13482">
        <f t="shared" si="210"/>
        <v>5</v>
      </c>
      <c r="F13482">
        <v>2</v>
      </c>
      <c r="G13482">
        <v>10</v>
      </c>
      <c r="H13482" s="1">
        <v>44820</v>
      </c>
      <c r="I13482" t="s">
        <v>28</v>
      </c>
    </row>
    <row r="13483" spans="1:9" x14ac:dyDescent="0.3">
      <c r="A13483" t="s">
        <v>13624</v>
      </c>
      <c r="B13483" t="s">
        <v>397</v>
      </c>
      <c r="C13483" t="s">
        <v>24</v>
      </c>
      <c r="D13483" t="s">
        <v>168</v>
      </c>
      <c r="E13483">
        <f t="shared" si="210"/>
        <v>1</v>
      </c>
      <c r="F13483">
        <v>2</v>
      </c>
      <c r="G13483">
        <v>2</v>
      </c>
      <c r="H13483" s="1">
        <v>44996</v>
      </c>
      <c r="I13483" t="s">
        <v>28</v>
      </c>
    </row>
    <row r="13484" spans="1:9" x14ac:dyDescent="0.3">
      <c r="A13484" t="s">
        <v>13625</v>
      </c>
      <c r="B13484" t="s">
        <v>37</v>
      </c>
      <c r="C13484" t="s">
        <v>50</v>
      </c>
      <c r="D13484" t="s">
        <v>112</v>
      </c>
      <c r="E13484">
        <f t="shared" si="210"/>
        <v>4</v>
      </c>
      <c r="F13484">
        <v>1</v>
      </c>
      <c r="G13484">
        <v>4</v>
      </c>
      <c r="H13484" s="1">
        <v>44672</v>
      </c>
      <c r="I13484" t="s">
        <v>28</v>
      </c>
    </row>
    <row r="13485" spans="1:9" x14ac:dyDescent="0.3">
      <c r="A13485" t="s">
        <v>13626</v>
      </c>
      <c r="B13485" t="s">
        <v>60</v>
      </c>
      <c r="C13485" t="s">
        <v>50</v>
      </c>
      <c r="D13485" t="str" cm="1">
        <f t="array" ref="D13485">IFERROR(INDEX('Lookup table'!$B$2:$B$15, MATCH(1, (TRIM('Lookup table'!$A$2:$A$15)=TRIM(C13485)) * (ROUND('Lookup table'!$C$2:$C$15,2)=ROUND(E13485,2)), 0)), "")</f>
        <v/>
      </c>
      <c r="E13485">
        <f t="shared" si="210"/>
        <v>5</v>
      </c>
      <c r="F13485">
        <v>4</v>
      </c>
      <c r="G13485">
        <v>20</v>
      </c>
      <c r="H13485" s="1">
        <v>44867</v>
      </c>
    </row>
    <row r="13486" spans="1:9" x14ac:dyDescent="0.3">
      <c r="A13486" t="s">
        <v>13627</v>
      </c>
      <c r="B13486" t="s">
        <v>268</v>
      </c>
      <c r="C13486" t="s">
        <v>24</v>
      </c>
      <c r="D13486" t="s">
        <v>71</v>
      </c>
      <c r="E13486">
        <f t="shared" si="210"/>
        <v>3</v>
      </c>
      <c r="F13486">
        <v>5</v>
      </c>
      <c r="G13486">
        <v>15</v>
      </c>
      <c r="H13486" s="1">
        <v>45049</v>
      </c>
      <c r="I13486" t="s">
        <v>17</v>
      </c>
    </row>
    <row r="13487" spans="1:9" x14ac:dyDescent="0.3">
      <c r="A13487" t="s">
        <v>13628</v>
      </c>
      <c r="B13487" t="s">
        <v>158</v>
      </c>
      <c r="C13487" t="s">
        <v>38</v>
      </c>
      <c r="D13487" t="s">
        <v>74</v>
      </c>
      <c r="E13487">
        <f t="shared" si="210"/>
        <v>6</v>
      </c>
      <c r="F13487">
        <v>5</v>
      </c>
      <c r="G13487">
        <v>30</v>
      </c>
      <c r="H13487" s="1">
        <v>45146</v>
      </c>
      <c r="I13487" t="s">
        <v>13</v>
      </c>
    </row>
    <row r="13488" spans="1:9" x14ac:dyDescent="0.3">
      <c r="A13488" t="s">
        <v>13629</v>
      </c>
      <c r="B13488" t="s">
        <v>55</v>
      </c>
      <c r="C13488" t="s">
        <v>24</v>
      </c>
      <c r="D13488" t="s">
        <v>71</v>
      </c>
      <c r="E13488">
        <f t="shared" si="210"/>
        <v>3</v>
      </c>
      <c r="F13488">
        <v>3</v>
      </c>
      <c r="G13488">
        <v>9</v>
      </c>
      <c r="H13488" s="1">
        <v>44995</v>
      </c>
      <c r="I13488" t="s">
        <v>28</v>
      </c>
    </row>
    <row r="13489" spans="1:9" x14ac:dyDescent="0.3">
      <c r="A13489" t="s">
        <v>13630</v>
      </c>
      <c r="B13489" t="s">
        <v>484</v>
      </c>
      <c r="C13489" t="s">
        <v>38</v>
      </c>
      <c r="D13489" t="s">
        <v>74</v>
      </c>
      <c r="E13489">
        <f t="shared" si="210"/>
        <v>6</v>
      </c>
      <c r="F13489">
        <v>2</v>
      </c>
      <c r="G13489">
        <v>12</v>
      </c>
      <c r="H13489" s="1">
        <v>44635</v>
      </c>
      <c r="I13489" t="s">
        <v>28</v>
      </c>
    </row>
    <row r="13490" spans="1:9" x14ac:dyDescent="0.3">
      <c r="A13490" t="s">
        <v>13631</v>
      </c>
      <c r="B13490" t="s">
        <v>127</v>
      </c>
      <c r="C13490" t="s">
        <v>11</v>
      </c>
      <c r="D13490" t="str" cm="1">
        <f t="array" ref="D13490">IFERROR(INDEX('Lookup table'!$B$2:$B$15, MATCH(1, (TRIM('Lookup table'!$A$2:$A$15)=TRIM(C13490)) * (ROUND('Lookup table'!$C$2:$C$15,2)=ROUND(E13490,2)), 0)), "")</f>
        <v/>
      </c>
      <c r="E13490">
        <f t="shared" si="210"/>
        <v>4</v>
      </c>
      <c r="F13490">
        <v>5</v>
      </c>
      <c r="G13490">
        <v>20</v>
      </c>
      <c r="H13490" s="1">
        <v>44969</v>
      </c>
    </row>
    <row r="13491" spans="1:9" x14ac:dyDescent="0.3">
      <c r="A13491" t="s">
        <v>13632</v>
      </c>
      <c r="B13491" t="s">
        <v>158</v>
      </c>
      <c r="C13491" t="s">
        <v>24</v>
      </c>
      <c r="D13491" t="s">
        <v>168</v>
      </c>
      <c r="E13491">
        <f t="shared" si="210"/>
        <v>1</v>
      </c>
      <c r="F13491">
        <v>4</v>
      </c>
      <c r="G13491">
        <v>4</v>
      </c>
      <c r="H13491" s="1">
        <v>44738</v>
      </c>
      <c r="I13491" t="s">
        <v>13</v>
      </c>
    </row>
    <row r="13492" spans="1:9" x14ac:dyDescent="0.3">
      <c r="A13492" t="s">
        <v>13633</v>
      </c>
      <c r="B13492" t="s">
        <v>457</v>
      </c>
      <c r="C13492" t="s">
        <v>20</v>
      </c>
      <c r="D13492" t="s">
        <v>27</v>
      </c>
      <c r="E13492">
        <f t="shared" si="210"/>
        <v>12</v>
      </c>
      <c r="F13492">
        <v>4</v>
      </c>
      <c r="G13492">
        <v>48</v>
      </c>
      <c r="H13492" s="1">
        <v>45095</v>
      </c>
      <c r="I13492" t="s">
        <v>17</v>
      </c>
    </row>
    <row r="13493" spans="1:9" x14ac:dyDescent="0.3">
      <c r="A13493" t="s">
        <v>13634</v>
      </c>
      <c r="B13493" t="s">
        <v>23</v>
      </c>
      <c r="C13493" t="s">
        <v>24</v>
      </c>
      <c r="D13493" t="s">
        <v>56</v>
      </c>
      <c r="E13493">
        <f t="shared" si="210"/>
        <v>3</v>
      </c>
      <c r="F13493">
        <v>4</v>
      </c>
      <c r="G13493">
        <v>12</v>
      </c>
      <c r="H13493" s="1">
        <v>45213</v>
      </c>
      <c r="I13493" t="s">
        <v>13</v>
      </c>
    </row>
    <row r="13494" spans="1:9" x14ac:dyDescent="0.3">
      <c r="A13494" t="s">
        <v>13635</v>
      </c>
      <c r="B13494" t="s">
        <v>217</v>
      </c>
      <c r="C13494" t="s">
        <v>38</v>
      </c>
      <c r="D13494" t="s">
        <v>74</v>
      </c>
      <c r="E13494">
        <f t="shared" si="210"/>
        <v>6</v>
      </c>
      <c r="F13494">
        <v>5</v>
      </c>
      <c r="G13494">
        <v>30</v>
      </c>
      <c r="H13494" s="1">
        <v>45048</v>
      </c>
      <c r="I13494" t="s">
        <v>17</v>
      </c>
    </row>
    <row r="13495" spans="1:9" x14ac:dyDescent="0.3">
      <c r="A13495" t="s">
        <v>13636</v>
      </c>
      <c r="B13495" t="s">
        <v>145</v>
      </c>
      <c r="C13495" t="s">
        <v>11</v>
      </c>
      <c r="D13495" t="str" cm="1">
        <f t="array" ref="D13495">IFERROR(INDEX('Lookup table'!$B$2:$B$15, MATCH(1, (TRIM('Lookup table'!$A$2:$A$15)=TRIM(C13495)) * (ROUND('Lookup table'!$C$2:$C$15,2)=ROUND(E13495,2)), 0)), "")</f>
        <v/>
      </c>
      <c r="E13495" t="str">
        <f t="shared" si="210"/>
        <v/>
      </c>
      <c r="H13495" s="1">
        <v>45187</v>
      </c>
      <c r="I13495" t="s">
        <v>13</v>
      </c>
    </row>
    <row r="13496" spans="1:9" x14ac:dyDescent="0.3">
      <c r="A13496" t="s">
        <v>13637</v>
      </c>
      <c r="B13496" t="s">
        <v>69</v>
      </c>
      <c r="C13496" t="s">
        <v>38</v>
      </c>
      <c r="D13496" t="s">
        <v>121</v>
      </c>
      <c r="E13496">
        <f t="shared" si="210"/>
        <v>5</v>
      </c>
      <c r="F13496">
        <v>5</v>
      </c>
      <c r="G13496">
        <v>25</v>
      </c>
      <c r="H13496" s="1">
        <v>44919</v>
      </c>
      <c r="I13496" t="s">
        <v>17</v>
      </c>
    </row>
    <row r="13497" spans="1:9" x14ac:dyDescent="0.3">
      <c r="A13497" t="s">
        <v>13638</v>
      </c>
      <c r="B13497" t="s">
        <v>45</v>
      </c>
      <c r="C13497" t="s">
        <v>20</v>
      </c>
      <c r="D13497" t="s">
        <v>21</v>
      </c>
      <c r="E13497">
        <f t="shared" si="210"/>
        <v>15</v>
      </c>
      <c r="F13497">
        <v>4</v>
      </c>
      <c r="G13497">
        <v>60</v>
      </c>
      <c r="H13497" s="1">
        <v>45214</v>
      </c>
      <c r="I13497" t="s">
        <v>28</v>
      </c>
    </row>
    <row r="13498" spans="1:9" x14ac:dyDescent="0.3">
      <c r="A13498" t="s">
        <v>13639</v>
      </c>
      <c r="B13498" t="s">
        <v>47</v>
      </c>
      <c r="C13498" t="s">
        <v>20</v>
      </c>
      <c r="D13498" t="s">
        <v>27</v>
      </c>
      <c r="E13498">
        <f t="shared" si="210"/>
        <v>12</v>
      </c>
      <c r="F13498">
        <v>5</v>
      </c>
      <c r="G13498">
        <v>60</v>
      </c>
      <c r="H13498" s="1">
        <v>45267</v>
      </c>
      <c r="I13498" t="s">
        <v>28</v>
      </c>
    </row>
    <row r="13499" spans="1:9" x14ac:dyDescent="0.3">
      <c r="A13499" t="s">
        <v>13640</v>
      </c>
      <c r="B13499" t="s">
        <v>101</v>
      </c>
      <c r="C13499" t="s">
        <v>38</v>
      </c>
      <c r="D13499" t="s">
        <v>43</v>
      </c>
      <c r="E13499">
        <f t="shared" si="210"/>
        <v>6</v>
      </c>
      <c r="F13499">
        <v>3</v>
      </c>
      <c r="G13499">
        <v>18</v>
      </c>
      <c r="H13499" s="1">
        <v>44662</v>
      </c>
      <c r="I13499" t="s">
        <v>17</v>
      </c>
    </row>
    <row r="13500" spans="1:9" x14ac:dyDescent="0.3">
      <c r="A13500" t="s">
        <v>13641</v>
      </c>
      <c r="B13500" t="s">
        <v>111</v>
      </c>
      <c r="C13500" t="s">
        <v>50</v>
      </c>
      <c r="D13500" t="str" cm="1">
        <f t="array" ref="D13500">IFERROR(INDEX('Lookup table'!$B$2:$B$15, MATCH(1, (TRIM('Lookup table'!$A$2:$A$15)=TRIM(C13500)) * (ROUND('Lookup table'!$C$2:$C$15,2)=ROUND(E13500,2)), 0)), "")</f>
        <v>Nachos Grande</v>
      </c>
      <c r="E13500">
        <f t="shared" si="210"/>
        <v>10</v>
      </c>
      <c r="F13500">
        <v>3</v>
      </c>
      <c r="G13500">
        <v>30</v>
      </c>
      <c r="H13500" s="1">
        <v>44939</v>
      </c>
      <c r="I13500" t="s">
        <v>17</v>
      </c>
    </row>
    <row r="13501" spans="1:9" x14ac:dyDescent="0.3">
      <c r="A13501" t="s">
        <v>13642</v>
      </c>
      <c r="B13501" t="s">
        <v>236</v>
      </c>
      <c r="C13501" t="s">
        <v>38</v>
      </c>
      <c r="D13501" t="s">
        <v>107</v>
      </c>
      <c r="E13501">
        <f t="shared" si="210"/>
        <v>4</v>
      </c>
      <c r="F13501">
        <v>1</v>
      </c>
      <c r="G13501">
        <v>4</v>
      </c>
      <c r="H13501" s="1">
        <v>45023</v>
      </c>
      <c r="I13501" t="s">
        <v>13</v>
      </c>
    </row>
    <row r="13502" spans="1:9" x14ac:dyDescent="0.3">
      <c r="A13502" t="s">
        <v>13643</v>
      </c>
      <c r="B13502" t="s">
        <v>150</v>
      </c>
      <c r="C13502" t="s">
        <v>24</v>
      </c>
      <c r="D13502" t="s">
        <v>77</v>
      </c>
      <c r="E13502">
        <f t="shared" si="210"/>
        <v>2.5</v>
      </c>
      <c r="F13502">
        <v>2</v>
      </c>
      <c r="G13502">
        <v>5</v>
      </c>
      <c r="H13502" s="1">
        <v>45255</v>
      </c>
      <c r="I13502" t="s">
        <v>17</v>
      </c>
    </row>
    <row r="13503" spans="1:9" x14ac:dyDescent="0.3">
      <c r="A13503" t="s">
        <v>13644</v>
      </c>
      <c r="B13503" t="s">
        <v>397</v>
      </c>
      <c r="C13503" t="s">
        <v>50</v>
      </c>
      <c r="D13503" t="s">
        <v>86</v>
      </c>
      <c r="E13503">
        <f t="shared" si="210"/>
        <v>5</v>
      </c>
      <c r="F13503">
        <v>5</v>
      </c>
      <c r="G13503">
        <v>25</v>
      </c>
      <c r="H13503" s="1">
        <v>45277</v>
      </c>
      <c r="I13503" t="s">
        <v>17</v>
      </c>
    </row>
    <row r="13504" spans="1:9" x14ac:dyDescent="0.3">
      <c r="A13504" t="s">
        <v>13645</v>
      </c>
      <c r="B13504" t="s">
        <v>152</v>
      </c>
      <c r="C13504" t="s">
        <v>38</v>
      </c>
      <c r="D13504" t="s">
        <v>125</v>
      </c>
      <c r="E13504">
        <f t="shared" si="210"/>
        <v>7</v>
      </c>
      <c r="F13504">
        <v>3</v>
      </c>
      <c r="G13504">
        <v>21</v>
      </c>
      <c r="H13504" s="1">
        <v>45059</v>
      </c>
      <c r="I13504" t="s">
        <v>13</v>
      </c>
    </row>
    <row r="13505" spans="1:9" x14ac:dyDescent="0.3">
      <c r="A13505" t="s">
        <v>13646</v>
      </c>
      <c r="B13505" t="s">
        <v>23</v>
      </c>
      <c r="C13505" t="s">
        <v>20</v>
      </c>
      <c r="D13505" t="s">
        <v>21</v>
      </c>
      <c r="E13505">
        <f t="shared" si="210"/>
        <v>15</v>
      </c>
      <c r="F13505">
        <v>3</v>
      </c>
      <c r="G13505">
        <v>45</v>
      </c>
      <c r="H13505" s="1">
        <v>45244</v>
      </c>
      <c r="I13505" t="s">
        <v>13</v>
      </c>
    </row>
    <row r="13506" spans="1:9" x14ac:dyDescent="0.3">
      <c r="A13506" t="s">
        <v>13647</v>
      </c>
      <c r="B13506" t="s">
        <v>232</v>
      </c>
      <c r="C13506" t="s">
        <v>11</v>
      </c>
      <c r="D13506" t="s">
        <v>230</v>
      </c>
      <c r="E13506">
        <f t="shared" si="210"/>
        <v>5</v>
      </c>
      <c r="F13506">
        <v>3</v>
      </c>
      <c r="G13506">
        <v>15</v>
      </c>
      <c r="H13506" s="1">
        <v>45085</v>
      </c>
      <c r="I13506" t="s">
        <v>17</v>
      </c>
    </row>
    <row r="13507" spans="1:9" x14ac:dyDescent="0.3">
      <c r="A13507" t="s">
        <v>13648</v>
      </c>
      <c r="B13507" t="s">
        <v>62</v>
      </c>
      <c r="C13507" t="s">
        <v>24</v>
      </c>
      <c r="D13507" t="s">
        <v>56</v>
      </c>
      <c r="E13507">
        <f t="shared" si="210"/>
        <v>3</v>
      </c>
      <c r="F13507">
        <v>4</v>
      </c>
      <c r="G13507">
        <v>12</v>
      </c>
      <c r="H13507" s="1">
        <v>45155</v>
      </c>
      <c r="I13507" t="s">
        <v>13</v>
      </c>
    </row>
    <row r="13508" spans="1:9" x14ac:dyDescent="0.3">
      <c r="A13508" t="s">
        <v>13649</v>
      </c>
      <c r="B13508" t="s">
        <v>221</v>
      </c>
      <c r="C13508" t="s">
        <v>38</v>
      </c>
      <c r="D13508" t="s">
        <v>74</v>
      </c>
      <c r="E13508">
        <f t="shared" si="210"/>
        <v>6</v>
      </c>
      <c r="F13508">
        <v>1</v>
      </c>
      <c r="G13508">
        <v>6</v>
      </c>
      <c r="H13508" s="1">
        <v>45164</v>
      </c>
      <c r="I13508" t="s">
        <v>13</v>
      </c>
    </row>
    <row r="13509" spans="1:9" x14ac:dyDescent="0.3">
      <c r="A13509" t="s">
        <v>13650</v>
      </c>
      <c r="B13509" t="s">
        <v>83</v>
      </c>
      <c r="C13509" t="s">
        <v>38</v>
      </c>
      <c r="D13509" t="s">
        <v>107</v>
      </c>
      <c r="E13509">
        <f t="shared" si="210"/>
        <v>4</v>
      </c>
      <c r="F13509">
        <v>3</v>
      </c>
      <c r="G13509">
        <v>12</v>
      </c>
      <c r="H13509" s="1">
        <v>44882</v>
      </c>
      <c r="I13509" t="s">
        <v>28</v>
      </c>
    </row>
    <row r="13510" spans="1:9" x14ac:dyDescent="0.3">
      <c r="A13510" t="s">
        <v>13651</v>
      </c>
      <c r="B13510" t="s">
        <v>209</v>
      </c>
      <c r="C13510" t="s">
        <v>24</v>
      </c>
      <c r="D13510" t="str" cm="1">
        <f t="array" ref="D13510">IFERROR(INDEX('Lookup table'!$B$2:$B$15, MATCH(1, (TRIM('Lookup table'!$A$2:$A$15)=TRIM(C13510)) * (ROUND('Lookup table'!$C$2:$C$15,2)=ROUND(E13510,2)), 0)), "")</f>
        <v>Water</v>
      </c>
      <c r="E13510">
        <f t="shared" ref="E13510:E13573" si="211">IF(AND(G13510&lt;&gt;0, F13510&lt;&gt;0), G13510/F13510, "")</f>
        <v>1</v>
      </c>
      <c r="F13510">
        <v>5</v>
      </c>
      <c r="G13510">
        <v>5</v>
      </c>
      <c r="H13510" s="1">
        <v>44573</v>
      </c>
    </row>
    <row r="13511" spans="1:9" x14ac:dyDescent="0.3">
      <c r="A13511" t="s">
        <v>13652</v>
      </c>
      <c r="B13511" t="s">
        <v>47</v>
      </c>
      <c r="C13511" t="s">
        <v>20</v>
      </c>
      <c r="D13511" t="s">
        <v>21</v>
      </c>
      <c r="E13511">
        <f t="shared" si="211"/>
        <v>15</v>
      </c>
      <c r="F13511">
        <v>4</v>
      </c>
      <c r="G13511">
        <v>60</v>
      </c>
      <c r="H13511" s="1">
        <v>45147</v>
      </c>
      <c r="I13511" t="s">
        <v>28</v>
      </c>
    </row>
    <row r="13512" spans="1:9" x14ac:dyDescent="0.3">
      <c r="A13512" t="s">
        <v>13653</v>
      </c>
      <c r="B13512" t="s">
        <v>88</v>
      </c>
      <c r="C13512" t="s">
        <v>11</v>
      </c>
      <c r="D13512" t="s">
        <v>79</v>
      </c>
      <c r="E13512">
        <f t="shared" si="211"/>
        <v>5</v>
      </c>
      <c r="F13512">
        <v>2</v>
      </c>
      <c r="G13512">
        <v>10</v>
      </c>
      <c r="H13512" s="1">
        <v>44669</v>
      </c>
      <c r="I13512" t="s">
        <v>17</v>
      </c>
    </row>
    <row r="13513" spans="1:9" x14ac:dyDescent="0.3">
      <c r="A13513" t="s">
        <v>13654</v>
      </c>
      <c r="B13513" t="s">
        <v>19</v>
      </c>
      <c r="C13513" t="s">
        <v>24</v>
      </c>
      <c r="D13513" t="s">
        <v>141</v>
      </c>
      <c r="E13513">
        <f t="shared" si="211"/>
        <v>2.5</v>
      </c>
      <c r="F13513">
        <v>4</v>
      </c>
      <c r="G13513">
        <v>10</v>
      </c>
      <c r="H13513" s="1">
        <v>45188</v>
      </c>
      <c r="I13513" t="s">
        <v>13</v>
      </c>
    </row>
    <row r="13514" spans="1:9" x14ac:dyDescent="0.3">
      <c r="A13514" t="s">
        <v>13655</v>
      </c>
      <c r="B13514" t="s">
        <v>283</v>
      </c>
      <c r="C13514" t="s">
        <v>11</v>
      </c>
      <c r="D13514" t="s">
        <v>12</v>
      </c>
      <c r="E13514">
        <f t="shared" si="211"/>
        <v>3</v>
      </c>
      <c r="F13514">
        <v>5</v>
      </c>
      <c r="G13514">
        <v>15</v>
      </c>
      <c r="H13514" s="1">
        <v>44772</v>
      </c>
      <c r="I13514" t="s">
        <v>17</v>
      </c>
    </row>
    <row r="13515" spans="1:9" x14ac:dyDescent="0.3">
      <c r="A13515" t="s">
        <v>13656</v>
      </c>
      <c r="B13515" t="s">
        <v>376</v>
      </c>
      <c r="C13515" t="s">
        <v>24</v>
      </c>
      <c r="D13515" t="s">
        <v>141</v>
      </c>
      <c r="E13515">
        <f t="shared" si="211"/>
        <v>2.5</v>
      </c>
      <c r="F13515">
        <v>1</v>
      </c>
      <c r="G13515">
        <v>2.5</v>
      </c>
      <c r="H13515" s="1">
        <v>44837</v>
      </c>
      <c r="I13515" t="s">
        <v>13</v>
      </c>
    </row>
    <row r="13516" spans="1:9" x14ac:dyDescent="0.3">
      <c r="A13516" t="s">
        <v>13657</v>
      </c>
      <c r="B13516" t="s">
        <v>254</v>
      </c>
      <c r="C13516" t="s">
        <v>11</v>
      </c>
      <c r="D13516" t="s">
        <v>16</v>
      </c>
      <c r="E13516">
        <f t="shared" si="211"/>
        <v>4</v>
      </c>
      <c r="F13516">
        <v>2</v>
      </c>
      <c r="G13516">
        <v>8</v>
      </c>
      <c r="H13516" s="1">
        <v>44937</v>
      </c>
      <c r="I13516" t="s">
        <v>17</v>
      </c>
    </row>
    <row r="13517" spans="1:9" x14ac:dyDescent="0.3">
      <c r="A13517" t="s">
        <v>13658</v>
      </c>
      <c r="B13517" t="s">
        <v>215</v>
      </c>
      <c r="C13517" t="s">
        <v>20</v>
      </c>
      <c r="D13517" t="s">
        <v>27</v>
      </c>
      <c r="E13517">
        <f t="shared" si="211"/>
        <v>12</v>
      </c>
      <c r="F13517">
        <v>3</v>
      </c>
      <c r="G13517">
        <v>36</v>
      </c>
      <c r="H13517" s="1">
        <v>45220</v>
      </c>
      <c r="I13517" t="s">
        <v>17</v>
      </c>
    </row>
    <row r="13518" spans="1:9" x14ac:dyDescent="0.3">
      <c r="A13518" t="s">
        <v>13659</v>
      </c>
      <c r="B13518" t="s">
        <v>165</v>
      </c>
      <c r="C13518" t="s">
        <v>24</v>
      </c>
      <c r="D13518" t="s">
        <v>77</v>
      </c>
      <c r="E13518">
        <f t="shared" si="211"/>
        <v>2.5</v>
      </c>
      <c r="F13518">
        <v>3</v>
      </c>
      <c r="G13518">
        <v>7.5</v>
      </c>
      <c r="H13518" s="1">
        <v>44967</v>
      </c>
      <c r="I13518" t="s">
        <v>17</v>
      </c>
    </row>
    <row r="13519" spans="1:9" x14ac:dyDescent="0.3">
      <c r="A13519" t="s">
        <v>13660</v>
      </c>
      <c r="B13519" t="s">
        <v>95</v>
      </c>
      <c r="C13519" t="s">
        <v>38</v>
      </c>
      <c r="D13519" t="s">
        <v>125</v>
      </c>
      <c r="E13519">
        <f t="shared" si="211"/>
        <v>7</v>
      </c>
      <c r="F13519">
        <v>5</v>
      </c>
      <c r="G13519">
        <v>35</v>
      </c>
      <c r="H13519" s="1">
        <v>44770</v>
      </c>
      <c r="I13519" t="s">
        <v>17</v>
      </c>
    </row>
    <row r="13520" spans="1:9" x14ac:dyDescent="0.3">
      <c r="A13520" t="s">
        <v>13661</v>
      </c>
      <c r="B13520" t="s">
        <v>105</v>
      </c>
      <c r="C13520" t="s">
        <v>20</v>
      </c>
      <c r="D13520" t="str" cm="1">
        <f t="array" ref="D13520">IFERROR(INDEX('Lookup table'!$B$2:$B$15, MATCH(1, (TRIM('Lookup table'!$A$2:$A$15)=TRIM(C13520)) * (ROUND('Lookup table'!$C$2:$C$15,2)=ROUND(E13520,2)), 0)), "")</f>
        <v/>
      </c>
      <c r="E13520" t="str">
        <f t="shared" si="211"/>
        <v/>
      </c>
      <c r="H13520" s="1">
        <v>44851</v>
      </c>
    </row>
    <row r="13521" spans="1:9" x14ac:dyDescent="0.3">
      <c r="A13521" t="s">
        <v>13662</v>
      </c>
      <c r="B13521" t="s">
        <v>92</v>
      </c>
      <c r="C13521" t="s">
        <v>20</v>
      </c>
      <c r="D13521" t="s">
        <v>245</v>
      </c>
      <c r="E13521">
        <f t="shared" si="211"/>
        <v>20</v>
      </c>
      <c r="F13521">
        <v>2</v>
      </c>
      <c r="G13521">
        <v>40</v>
      </c>
      <c r="H13521" s="1">
        <v>44888</v>
      </c>
      <c r="I13521" t="s">
        <v>17</v>
      </c>
    </row>
    <row r="13522" spans="1:9" x14ac:dyDescent="0.3">
      <c r="A13522" t="s">
        <v>13663</v>
      </c>
      <c r="B13522" t="s">
        <v>62</v>
      </c>
      <c r="C13522" t="s">
        <v>50</v>
      </c>
      <c r="D13522" t="s">
        <v>86</v>
      </c>
      <c r="E13522">
        <f t="shared" si="211"/>
        <v>5</v>
      </c>
      <c r="F13522">
        <v>3</v>
      </c>
      <c r="G13522">
        <v>15</v>
      </c>
      <c r="H13522" s="1">
        <v>45179</v>
      </c>
      <c r="I13522" t="s">
        <v>28</v>
      </c>
    </row>
    <row r="13523" spans="1:9" x14ac:dyDescent="0.3">
      <c r="A13523" t="s">
        <v>13664</v>
      </c>
      <c r="B13523" t="s">
        <v>90</v>
      </c>
      <c r="C13523" t="s">
        <v>38</v>
      </c>
      <c r="D13523" t="s">
        <v>121</v>
      </c>
      <c r="E13523">
        <f t="shared" si="211"/>
        <v>5</v>
      </c>
      <c r="F13523">
        <v>5</v>
      </c>
      <c r="G13523">
        <v>25</v>
      </c>
      <c r="H13523" s="1">
        <v>45048</v>
      </c>
      <c r="I13523" t="s">
        <v>28</v>
      </c>
    </row>
    <row r="13524" spans="1:9" x14ac:dyDescent="0.3">
      <c r="A13524" t="s">
        <v>13665</v>
      </c>
      <c r="B13524" t="s">
        <v>90</v>
      </c>
      <c r="C13524" t="s">
        <v>50</v>
      </c>
      <c r="D13524" t="s">
        <v>112</v>
      </c>
      <c r="E13524">
        <f t="shared" si="211"/>
        <v>4</v>
      </c>
      <c r="F13524">
        <v>3</v>
      </c>
      <c r="G13524">
        <v>12</v>
      </c>
      <c r="H13524" s="1">
        <v>44578</v>
      </c>
      <c r="I13524" t="s">
        <v>28</v>
      </c>
    </row>
    <row r="13525" spans="1:9" x14ac:dyDescent="0.3">
      <c r="A13525" t="s">
        <v>13666</v>
      </c>
      <c r="B13525" t="s">
        <v>221</v>
      </c>
      <c r="C13525" t="s">
        <v>50</v>
      </c>
      <c r="D13525" t="str" cm="1">
        <f t="array" ref="D13525">IFERROR(INDEX('Lookup table'!$B$2:$B$15, MATCH(1, (TRIM('Lookup table'!$A$2:$A$15)=TRIM(C13525)) * (ROUND('Lookup table'!$C$2:$C$15,2)=ROUND(E13525,2)), 0)), "")</f>
        <v>Chicken Melt</v>
      </c>
      <c r="E13525">
        <f t="shared" si="211"/>
        <v>8</v>
      </c>
      <c r="F13525">
        <v>2</v>
      </c>
      <c r="G13525">
        <v>16</v>
      </c>
      <c r="H13525" s="1">
        <v>44670</v>
      </c>
      <c r="I13525" t="s">
        <v>28</v>
      </c>
    </row>
    <row r="13526" spans="1:9" x14ac:dyDescent="0.3">
      <c r="A13526" t="s">
        <v>13667</v>
      </c>
      <c r="B13526" t="s">
        <v>287</v>
      </c>
      <c r="C13526" t="s">
        <v>11</v>
      </c>
      <c r="D13526" t="s">
        <v>33</v>
      </c>
      <c r="E13526">
        <f t="shared" si="211"/>
        <v>4</v>
      </c>
      <c r="F13526">
        <v>4</v>
      </c>
      <c r="G13526">
        <v>16</v>
      </c>
      <c r="H13526" s="1">
        <v>44832</v>
      </c>
      <c r="I13526" t="s">
        <v>17</v>
      </c>
    </row>
    <row r="13527" spans="1:9" x14ac:dyDescent="0.3">
      <c r="A13527" t="s">
        <v>13668</v>
      </c>
      <c r="B13527" t="s">
        <v>155</v>
      </c>
      <c r="C13527" t="s">
        <v>24</v>
      </c>
      <c r="D13527" t="s">
        <v>77</v>
      </c>
      <c r="E13527">
        <f t="shared" si="211"/>
        <v>2.5</v>
      </c>
      <c r="F13527">
        <v>5</v>
      </c>
      <c r="G13527">
        <v>12.5</v>
      </c>
      <c r="H13527" s="1">
        <v>44716</v>
      </c>
      <c r="I13527" t="s">
        <v>28</v>
      </c>
    </row>
    <row r="13528" spans="1:9" x14ac:dyDescent="0.3">
      <c r="A13528" t="s">
        <v>13669</v>
      </c>
      <c r="B13528" t="s">
        <v>209</v>
      </c>
      <c r="C13528" t="s">
        <v>20</v>
      </c>
      <c r="D13528" t="s">
        <v>41</v>
      </c>
      <c r="E13528">
        <f t="shared" si="211"/>
        <v>14</v>
      </c>
      <c r="F13528">
        <v>4</v>
      </c>
      <c r="G13528">
        <v>56</v>
      </c>
      <c r="H13528" s="1">
        <v>44887</v>
      </c>
      <c r="I13528" t="s">
        <v>28</v>
      </c>
    </row>
    <row r="13529" spans="1:9" x14ac:dyDescent="0.3">
      <c r="A13529" t="s">
        <v>13670</v>
      </c>
      <c r="B13529" t="s">
        <v>221</v>
      </c>
      <c r="C13529" t="s">
        <v>38</v>
      </c>
      <c r="D13529" t="s">
        <v>107</v>
      </c>
      <c r="E13529">
        <f t="shared" si="211"/>
        <v>4</v>
      </c>
      <c r="F13529">
        <v>5</v>
      </c>
      <c r="G13529">
        <v>20</v>
      </c>
      <c r="H13529" s="1">
        <v>44811</v>
      </c>
      <c r="I13529" t="s">
        <v>13</v>
      </c>
    </row>
    <row r="13530" spans="1:9" x14ac:dyDescent="0.3">
      <c r="A13530" t="s">
        <v>13671</v>
      </c>
      <c r="B13530" t="s">
        <v>240</v>
      </c>
      <c r="C13530" t="s">
        <v>38</v>
      </c>
      <c r="D13530" t="s">
        <v>74</v>
      </c>
      <c r="E13530">
        <f t="shared" si="211"/>
        <v>6</v>
      </c>
      <c r="F13530">
        <v>5</v>
      </c>
      <c r="G13530">
        <v>30</v>
      </c>
      <c r="H13530" s="1">
        <v>44944</v>
      </c>
    </row>
    <row r="13531" spans="1:9" x14ac:dyDescent="0.3">
      <c r="A13531" t="s">
        <v>13672</v>
      </c>
      <c r="B13531" t="s">
        <v>205</v>
      </c>
      <c r="C13531" t="s">
        <v>38</v>
      </c>
      <c r="D13531" t="s">
        <v>121</v>
      </c>
      <c r="E13531">
        <f t="shared" si="211"/>
        <v>5</v>
      </c>
      <c r="F13531">
        <v>2</v>
      </c>
      <c r="G13531">
        <v>10</v>
      </c>
      <c r="H13531" s="1">
        <v>44961</v>
      </c>
      <c r="I13531" t="s">
        <v>17</v>
      </c>
    </row>
    <row r="13532" spans="1:9" x14ac:dyDescent="0.3">
      <c r="A13532" t="s">
        <v>13673</v>
      </c>
      <c r="B13532" t="s">
        <v>37</v>
      </c>
      <c r="C13532" t="s">
        <v>50</v>
      </c>
      <c r="D13532" t="s">
        <v>112</v>
      </c>
      <c r="E13532">
        <f t="shared" si="211"/>
        <v>4</v>
      </c>
      <c r="F13532">
        <v>4</v>
      </c>
      <c r="G13532">
        <v>16</v>
      </c>
      <c r="H13532" s="1">
        <v>45102</v>
      </c>
      <c r="I13532" t="s">
        <v>13</v>
      </c>
    </row>
    <row r="13533" spans="1:9" x14ac:dyDescent="0.3">
      <c r="A13533" t="s">
        <v>13674</v>
      </c>
      <c r="B13533" t="s">
        <v>64</v>
      </c>
      <c r="C13533" t="s">
        <v>11</v>
      </c>
      <c r="D13533" t="s">
        <v>12</v>
      </c>
      <c r="E13533">
        <f t="shared" si="211"/>
        <v>3</v>
      </c>
      <c r="F13533">
        <v>3</v>
      </c>
      <c r="G13533">
        <v>9</v>
      </c>
      <c r="H13533" s="1">
        <v>45110</v>
      </c>
      <c r="I13533" t="s">
        <v>17</v>
      </c>
    </row>
    <row r="13534" spans="1:9" x14ac:dyDescent="0.3">
      <c r="A13534" t="s">
        <v>13675</v>
      </c>
      <c r="B13534" t="s">
        <v>66</v>
      </c>
      <c r="C13534" t="s">
        <v>11</v>
      </c>
      <c r="D13534" t="str" cm="1">
        <f t="array" ref="D13534">IFERROR(INDEX('Lookup table'!$B$2:$B$15, MATCH(1, (TRIM('Lookup table'!$A$2:$A$15)=TRIM(C13534)) * (ROUND('Lookup table'!$C$2:$C$15,2)=ROUND(E13534,2)), 0)), "")</f>
        <v/>
      </c>
      <c r="E13534">
        <f t="shared" si="211"/>
        <v>5</v>
      </c>
      <c r="F13534">
        <v>2</v>
      </c>
      <c r="G13534">
        <v>10</v>
      </c>
      <c r="H13534" s="1">
        <v>45231</v>
      </c>
      <c r="I13534" t="s">
        <v>17</v>
      </c>
    </row>
    <row r="13535" spans="1:9" x14ac:dyDescent="0.3">
      <c r="A13535" t="s">
        <v>13676</v>
      </c>
      <c r="B13535" t="s">
        <v>136</v>
      </c>
      <c r="C13535" t="s">
        <v>50</v>
      </c>
      <c r="D13535" t="s">
        <v>99</v>
      </c>
      <c r="E13535">
        <f t="shared" si="211"/>
        <v>8</v>
      </c>
      <c r="F13535">
        <v>5</v>
      </c>
      <c r="G13535">
        <v>40</v>
      </c>
      <c r="H13535" s="1">
        <v>44991</v>
      </c>
      <c r="I13535" t="s">
        <v>17</v>
      </c>
    </row>
    <row r="13536" spans="1:9" x14ac:dyDescent="0.3">
      <c r="A13536" t="s">
        <v>13677</v>
      </c>
      <c r="B13536" t="s">
        <v>155</v>
      </c>
      <c r="C13536" t="s">
        <v>50</v>
      </c>
      <c r="D13536" t="s">
        <v>51</v>
      </c>
      <c r="E13536">
        <f t="shared" si="211"/>
        <v>5</v>
      </c>
      <c r="F13536">
        <v>3</v>
      </c>
      <c r="G13536">
        <v>15</v>
      </c>
      <c r="H13536" s="1">
        <v>44993</v>
      </c>
      <c r="I13536" t="s">
        <v>13</v>
      </c>
    </row>
    <row r="13537" spans="1:9" x14ac:dyDescent="0.3">
      <c r="A13537" t="s">
        <v>13678</v>
      </c>
      <c r="B13537" t="s">
        <v>37</v>
      </c>
      <c r="C13537" t="s">
        <v>20</v>
      </c>
      <c r="D13537" t="s">
        <v>30</v>
      </c>
      <c r="E13537">
        <f t="shared" si="211"/>
        <v>18</v>
      </c>
      <c r="F13537">
        <v>2</v>
      </c>
      <c r="G13537">
        <v>36</v>
      </c>
      <c r="H13537" s="1">
        <v>45167</v>
      </c>
      <c r="I13537" t="s">
        <v>28</v>
      </c>
    </row>
    <row r="13538" spans="1:9" x14ac:dyDescent="0.3">
      <c r="A13538" t="s">
        <v>13679</v>
      </c>
      <c r="B13538" t="s">
        <v>83</v>
      </c>
      <c r="C13538" t="s">
        <v>11</v>
      </c>
      <c r="D13538" t="str" cm="1">
        <f t="array" ref="D13538">IFERROR(INDEX('Lookup table'!$B$2:$B$15, MATCH(1, (TRIM('Lookup table'!$A$2:$A$15)=TRIM(C13538)) * (ROUND('Lookup table'!$C$2:$C$15,2)=ROUND(E13538,2)), 0)), "")</f>
        <v/>
      </c>
      <c r="E13538">
        <f t="shared" si="211"/>
        <v>5</v>
      </c>
      <c r="F13538">
        <v>4</v>
      </c>
      <c r="G13538">
        <v>20</v>
      </c>
      <c r="H13538" s="1">
        <v>45088</v>
      </c>
      <c r="I13538" t="s">
        <v>13</v>
      </c>
    </row>
    <row r="13539" spans="1:9" x14ac:dyDescent="0.3">
      <c r="A13539" t="s">
        <v>13680</v>
      </c>
      <c r="B13539" t="s">
        <v>45</v>
      </c>
      <c r="C13539" t="s">
        <v>24</v>
      </c>
      <c r="D13539" t="s">
        <v>141</v>
      </c>
      <c r="E13539">
        <f t="shared" si="211"/>
        <v>2.5</v>
      </c>
      <c r="F13539">
        <v>3</v>
      </c>
      <c r="G13539">
        <v>7.5</v>
      </c>
      <c r="H13539" s="1">
        <v>44931</v>
      </c>
      <c r="I13539" t="s">
        <v>28</v>
      </c>
    </row>
    <row r="13540" spans="1:9" x14ac:dyDescent="0.3">
      <c r="A13540" t="s">
        <v>13681</v>
      </c>
      <c r="B13540" t="s">
        <v>298</v>
      </c>
      <c r="C13540" t="s">
        <v>50</v>
      </c>
      <c r="D13540" t="s">
        <v>112</v>
      </c>
      <c r="E13540">
        <f t="shared" si="211"/>
        <v>4</v>
      </c>
      <c r="F13540">
        <v>2</v>
      </c>
      <c r="G13540">
        <v>8</v>
      </c>
      <c r="H13540" s="1">
        <v>45136</v>
      </c>
      <c r="I13540" t="s">
        <v>17</v>
      </c>
    </row>
    <row r="13541" spans="1:9" x14ac:dyDescent="0.3">
      <c r="A13541" t="s">
        <v>13682</v>
      </c>
      <c r="B13541" t="s">
        <v>217</v>
      </c>
      <c r="C13541" t="s">
        <v>20</v>
      </c>
      <c r="D13541" t="s">
        <v>30</v>
      </c>
      <c r="E13541">
        <f t="shared" si="211"/>
        <v>18</v>
      </c>
      <c r="F13541">
        <v>4</v>
      </c>
      <c r="G13541">
        <v>72</v>
      </c>
      <c r="H13541" s="1">
        <v>44850</v>
      </c>
      <c r="I13541" t="s">
        <v>13</v>
      </c>
    </row>
    <row r="13542" spans="1:9" x14ac:dyDescent="0.3">
      <c r="A13542" t="s">
        <v>13683</v>
      </c>
      <c r="B13542" t="s">
        <v>372</v>
      </c>
      <c r="C13542" t="s">
        <v>11</v>
      </c>
      <c r="D13542" t="s">
        <v>16</v>
      </c>
      <c r="E13542">
        <f t="shared" si="211"/>
        <v>4</v>
      </c>
      <c r="F13542">
        <v>5</v>
      </c>
      <c r="G13542">
        <v>20</v>
      </c>
      <c r="H13542" s="1">
        <v>44682</v>
      </c>
      <c r="I13542" t="s">
        <v>13</v>
      </c>
    </row>
    <row r="13543" spans="1:9" x14ac:dyDescent="0.3">
      <c r="A13543" t="s">
        <v>13684</v>
      </c>
      <c r="B13543" t="s">
        <v>240</v>
      </c>
      <c r="C13543" t="s">
        <v>24</v>
      </c>
      <c r="D13543" t="str" cm="1">
        <f t="array" ref="D13543">IFERROR(INDEX('Lookup table'!$B$2:$B$15, MATCH(1, (TRIM('Lookup table'!$A$2:$A$15)=TRIM(C13543)) * (ROUND('Lookup table'!$C$2:$C$15,2)=ROUND(E13543,2)), 0)), "")</f>
        <v/>
      </c>
      <c r="E13543">
        <f t="shared" si="211"/>
        <v>3</v>
      </c>
      <c r="F13543">
        <v>3</v>
      </c>
      <c r="G13543">
        <v>9</v>
      </c>
      <c r="H13543" s="1">
        <v>44856</v>
      </c>
    </row>
    <row r="13544" spans="1:9" x14ac:dyDescent="0.3">
      <c r="A13544" t="s">
        <v>13685</v>
      </c>
      <c r="B13544" t="s">
        <v>101</v>
      </c>
      <c r="C13544" t="s">
        <v>24</v>
      </c>
      <c r="D13544" t="s">
        <v>56</v>
      </c>
      <c r="E13544">
        <f t="shared" si="211"/>
        <v>3</v>
      </c>
      <c r="F13544">
        <v>4</v>
      </c>
      <c r="G13544">
        <v>12</v>
      </c>
      <c r="H13544" s="1">
        <v>44577</v>
      </c>
      <c r="I13544" t="s">
        <v>17</v>
      </c>
    </row>
    <row r="13545" spans="1:9" x14ac:dyDescent="0.3">
      <c r="A13545" t="s">
        <v>13686</v>
      </c>
      <c r="B13545" t="s">
        <v>138</v>
      </c>
      <c r="C13545" t="s">
        <v>24</v>
      </c>
      <c r="D13545" t="s">
        <v>168</v>
      </c>
      <c r="E13545">
        <f t="shared" si="211"/>
        <v>1</v>
      </c>
      <c r="F13545">
        <v>1</v>
      </c>
      <c r="G13545">
        <v>1</v>
      </c>
      <c r="H13545" s="1">
        <v>45237</v>
      </c>
      <c r="I13545" t="s">
        <v>17</v>
      </c>
    </row>
    <row r="13546" spans="1:9" x14ac:dyDescent="0.3">
      <c r="A13546" t="s">
        <v>13687</v>
      </c>
      <c r="B13546" t="s">
        <v>484</v>
      </c>
      <c r="C13546" t="s">
        <v>24</v>
      </c>
      <c r="D13546" t="s">
        <v>71</v>
      </c>
      <c r="E13546">
        <f t="shared" si="211"/>
        <v>3</v>
      </c>
      <c r="F13546">
        <v>1</v>
      </c>
      <c r="G13546">
        <v>3</v>
      </c>
      <c r="H13546" s="1">
        <v>44819</v>
      </c>
      <c r="I13546" t="s">
        <v>28</v>
      </c>
    </row>
    <row r="13547" spans="1:9" x14ac:dyDescent="0.3">
      <c r="A13547" t="s">
        <v>13688</v>
      </c>
      <c r="B13547" t="s">
        <v>376</v>
      </c>
      <c r="C13547" t="s">
        <v>24</v>
      </c>
      <c r="D13547" t="s">
        <v>168</v>
      </c>
      <c r="E13547">
        <f t="shared" si="211"/>
        <v>1</v>
      </c>
      <c r="F13547">
        <v>2</v>
      </c>
      <c r="G13547">
        <v>2</v>
      </c>
      <c r="H13547" s="1">
        <v>44581</v>
      </c>
      <c r="I13547" t="s">
        <v>28</v>
      </c>
    </row>
    <row r="13548" spans="1:9" x14ac:dyDescent="0.3">
      <c r="A13548" t="s">
        <v>13689</v>
      </c>
      <c r="B13548" t="s">
        <v>413</v>
      </c>
      <c r="C13548" t="s">
        <v>20</v>
      </c>
      <c r="D13548" t="s">
        <v>245</v>
      </c>
      <c r="E13548">
        <f t="shared" si="211"/>
        <v>20</v>
      </c>
      <c r="F13548">
        <v>3</v>
      </c>
      <c r="G13548">
        <v>60</v>
      </c>
      <c r="H13548" s="1">
        <v>44585</v>
      </c>
      <c r="I13548" t="s">
        <v>13</v>
      </c>
    </row>
    <row r="13549" spans="1:9" x14ac:dyDescent="0.3">
      <c r="A13549" t="s">
        <v>13690</v>
      </c>
      <c r="B13549" t="s">
        <v>114</v>
      </c>
      <c r="C13549" t="s">
        <v>20</v>
      </c>
      <c r="D13549" t="s">
        <v>21</v>
      </c>
      <c r="E13549">
        <f t="shared" si="211"/>
        <v>15</v>
      </c>
      <c r="F13549">
        <v>4</v>
      </c>
      <c r="G13549">
        <v>60</v>
      </c>
      <c r="H13549" s="1">
        <v>44753</v>
      </c>
      <c r="I13549" t="s">
        <v>28</v>
      </c>
    </row>
    <row r="13550" spans="1:9" x14ac:dyDescent="0.3">
      <c r="A13550" t="s">
        <v>13691</v>
      </c>
      <c r="B13550" t="s">
        <v>287</v>
      </c>
      <c r="C13550" t="s">
        <v>50</v>
      </c>
      <c r="D13550" t="s">
        <v>112</v>
      </c>
      <c r="E13550">
        <f t="shared" si="211"/>
        <v>4</v>
      </c>
      <c r="F13550">
        <v>5</v>
      </c>
      <c r="G13550">
        <v>20</v>
      </c>
      <c r="H13550" s="1">
        <v>45015</v>
      </c>
      <c r="I13550" t="s">
        <v>17</v>
      </c>
    </row>
    <row r="13551" spans="1:9" x14ac:dyDescent="0.3">
      <c r="A13551" t="s">
        <v>13692</v>
      </c>
      <c r="B13551" t="s">
        <v>196</v>
      </c>
      <c r="C13551" t="s">
        <v>20</v>
      </c>
      <c r="D13551" t="s">
        <v>27</v>
      </c>
      <c r="E13551">
        <f t="shared" si="211"/>
        <v>12</v>
      </c>
      <c r="F13551">
        <v>4</v>
      </c>
      <c r="G13551">
        <v>48</v>
      </c>
      <c r="H13551" s="1">
        <v>44710</v>
      </c>
      <c r="I13551" t="s">
        <v>28</v>
      </c>
    </row>
    <row r="13552" spans="1:9" x14ac:dyDescent="0.3">
      <c r="A13552" t="s">
        <v>13693</v>
      </c>
      <c r="B13552" t="s">
        <v>345</v>
      </c>
      <c r="C13552" t="s">
        <v>11</v>
      </c>
      <c r="D13552" t="s">
        <v>12</v>
      </c>
      <c r="E13552">
        <f t="shared" si="211"/>
        <v>3</v>
      </c>
      <c r="F13552">
        <v>3</v>
      </c>
      <c r="G13552">
        <v>9</v>
      </c>
      <c r="H13552" s="1">
        <v>45074</v>
      </c>
      <c r="I13552" t="s">
        <v>28</v>
      </c>
    </row>
    <row r="13553" spans="1:9" x14ac:dyDescent="0.3">
      <c r="A13553" t="s">
        <v>13694</v>
      </c>
      <c r="B13553" t="s">
        <v>129</v>
      </c>
      <c r="C13553" t="s">
        <v>11</v>
      </c>
      <c r="D13553" t="s">
        <v>12</v>
      </c>
      <c r="E13553">
        <f t="shared" si="211"/>
        <v>3</v>
      </c>
      <c r="F13553">
        <v>3</v>
      </c>
      <c r="G13553">
        <v>9</v>
      </c>
      <c r="H13553" s="1">
        <v>45189</v>
      </c>
      <c r="I13553" t="s">
        <v>17</v>
      </c>
    </row>
    <row r="13554" spans="1:9" x14ac:dyDescent="0.3">
      <c r="A13554" t="s">
        <v>13695</v>
      </c>
      <c r="B13554" t="s">
        <v>23</v>
      </c>
      <c r="C13554" t="s">
        <v>50</v>
      </c>
      <c r="D13554" t="s">
        <v>112</v>
      </c>
      <c r="E13554">
        <f t="shared" si="211"/>
        <v>4</v>
      </c>
      <c r="F13554">
        <v>3</v>
      </c>
      <c r="G13554">
        <v>12</v>
      </c>
      <c r="H13554" s="1">
        <v>45063</v>
      </c>
      <c r="I13554" t="s">
        <v>17</v>
      </c>
    </row>
    <row r="13555" spans="1:9" x14ac:dyDescent="0.3">
      <c r="A13555" t="s">
        <v>13696</v>
      </c>
      <c r="B13555" t="s">
        <v>40</v>
      </c>
      <c r="C13555" t="s">
        <v>50</v>
      </c>
      <c r="D13555" t="s">
        <v>99</v>
      </c>
      <c r="E13555">
        <f t="shared" si="211"/>
        <v>8</v>
      </c>
      <c r="F13555">
        <v>5</v>
      </c>
      <c r="G13555">
        <v>40</v>
      </c>
      <c r="H13555" s="1">
        <v>44763</v>
      </c>
      <c r="I13555" t="s">
        <v>17</v>
      </c>
    </row>
    <row r="13556" spans="1:9" x14ac:dyDescent="0.3">
      <c r="A13556" t="s">
        <v>13697</v>
      </c>
      <c r="B13556" t="s">
        <v>143</v>
      </c>
      <c r="C13556" t="s">
        <v>24</v>
      </c>
      <c r="D13556" t="s">
        <v>168</v>
      </c>
      <c r="E13556">
        <f t="shared" si="211"/>
        <v>1</v>
      </c>
      <c r="F13556">
        <v>5</v>
      </c>
      <c r="G13556">
        <v>5</v>
      </c>
      <c r="H13556" s="1">
        <v>44583</v>
      </c>
      <c r="I13556" t="s">
        <v>17</v>
      </c>
    </row>
    <row r="13557" spans="1:9" x14ac:dyDescent="0.3">
      <c r="A13557" t="s">
        <v>13698</v>
      </c>
      <c r="B13557" t="s">
        <v>35</v>
      </c>
      <c r="C13557" t="s">
        <v>11</v>
      </c>
      <c r="D13557" t="s">
        <v>16</v>
      </c>
      <c r="E13557">
        <f t="shared" si="211"/>
        <v>4</v>
      </c>
      <c r="F13557">
        <v>5</v>
      </c>
      <c r="G13557">
        <v>20</v>
      </c>
      <c r="H13557" s="1">
        <v>45220</v>
      </c>
      <c r="I13557" t="s">
        <v>13</v>
      </c>
    </row>
    <row r="13558" spans="1:9" x14ac:dyDescent="0.3">
      <c r="A13558" t="s">
        <v>13699</v>
      </c>
      <c r="B13558" t="s">
        <v>372</v>
      </c>
      <c r="C13558" t="s">
        <v>38</v>
      </c>
      <c r="D13558" t="str" cm="1">
        <f t="array" ref="D13558">IFERROR(INDEX('Lookup table'!$B$2:$B$15, MATCH(1, (TRIM('Lookup table'!$A$2:$A$15)=TRIM(C13558)) * (ROUND('Lookup table'!$C$2:$C$15,2)=ROUND(E13558,2)), 0)), "")</f>
        <v/>
      </c>
      <c r="E13558">
        <f t="shared" si="211"/>
        <v>6</v>
      </c>
      <c r="F13558">
        <v>5</v>
      </c>
      <c r="G13558">
        <v>30</v>
      </c>
      <c r="H13558" s="1">
        <v>44860</v>
      </c>
      <c r="I13558" t="s">
        <v>28</v>
      </c>
    </row>
    <row r="13559" spans="1:9" x14ac:dyDescent="0.3">
      <c r="A13559" t="s">
        <v>13700</v>
      </c>
      <c r="B13559" t="s">
        <v>40</v>
      </c>
      <c r="C13559" t="s">
        <v>38</v>
      </c>
      <c r="D13559" t="s">
        <v>43</v>
      </c>
      <c r="E13559">
        <f t="shared" si="211"/>
        <v>6</v>
      </c>
      <c r="F13559">
        <v>3</v>
      </c>
      <c r="G13559">
        <v>18</v>
      </c>
      <c r="H13559" s="1">
        <v>44850</v>
      </c>
      <c r="I13559" t="s">
        <v>28</v>
      </c>
    </row>
    <row r="13560" spans="1:9" x14ac:dyDescent="0.3">
      <c r="A13560" t="s">
        <v>13701</v>
      </c>
      <c r="B13560" t="s">
        <v>95</v>
      </c>
      <c r="C13560" t="s">
        <v>50</v>
      </c>
      <c r="D13560" t="s">
        <v>112</v>
      </c>
      <c r="E13560">
        <f t="shared" si="211"/>
        <v>4</v>
      </c>
      <c r="F13560">
        <v>5</v>
      </c>
      <c r="G13560">
        <v>20</v>
      </c>
      <c r="H13560" s="1">
        <v>44578</v>
      </c>
      <c r="I13560" t="s">
        <v>13</v>
      </c>
    </row>
    <row r="13561" spans="1:9" x14ac:dyDescent="0.3">
      <c r="A13561" t="s">
        <v>13702</v>
      </c>
      <c r="B13561" t="s">
        <v>40</v>
      </c>
      <c r="C13561" t="s">
        <v>24</v>
      </c>
      <c r="D13561" t="s">
        <v>168</v>
      </c>
      <c r="E13561">
        <f t="shared" si="211"/>
        <v>1</v>
      </c>
      <c r="F13561">
        <v>2</v>
      </c>
      <c r="G13561">
        <v>2</v>
      </c>
      <c r="H13561" s="1">
        <v>45232</v>
      </c>
      <c r="I13561" t="s">
        <v>28</v>
      </c>
    </row>
    <row r="13562" spans="1:9" x14ac:dyDescent="0.3">
      <c r="A13562" t="s">
        <v>13703</v>
      </c>
      <c r="B13562" t="s">
        <v>223</v>
      </c>
      <c r="C13562" t="s">
        <v>24</v>
      </c>
      <c r="D13562" t="s">
        <v>168</v>
      </c>
      <c r="E13562">
        <f t="shared" si="211"/>
        <v>1</v>
      </c>
      <c r="F13562">
        <v>5</v>
      </c>
      <c r="G13562">
        <v>5</v>
      </c>
      <c r="H13562" s="1">
        <v>44587</v>
      </c>
      <c r="I13562" t="s">
        <v>28</v>
      </c>
    </row>
    <row r="13563" spans="1:9" x14ac:dyDescent="0.3">
      <c r="A13563" t="s">
        <v>13704</v>
      </c>
      <c r="B13563" t="s">
        <v>287</v>
      </c>
      <c r="C13563" t="s">
        <v>20</v>
      </c>
      <c r="D13563" t="s">
        <v>245</v>
      </c>
      <c r="E13563">
        <f t="shared" si="211"/>
        <v>20</v>
      </c>
      <c r="F13563">
        <v>4</v>
      </c>
      <c r="G13563">
        <v>80</v>
      </c>
      <c r="H13563" s="1">
        <v>44606</v>
      </c>
      <c r="I13563" t="s">
        <v>28</v>
      </c>
    </row>
    <row r="13564" spans="1:9" x14ac:dyDescent="0.3">
      <c r="A13564" t="s">
        <v>13705</v>
      </c>
      <c r="B13564" t="s">
        <v>35</v>
      </c>
      <c r="C13564" t="s">
        <v>20</v>
      </c>
      <c r="D13564" t="s">
        <v>21</v>
      </c>
      <c r="E13564">
        <f t="shared" si="211"/>
        <v>15</v>
      </c>
      <c r="F13564">
        <v>3</v>
      </c>
      <c r="G13564">
        <v>45</v>
      </c>
      <c r="H13564" s="1">
        <v>44816</v>
      </c>
      <c r="I13564" t="s">
        <v>17</v>
      </c>
    </row>
    <row r="13565" spans="1:9" x14ac:dyDescent="0.3">
      <c r="A13565" t="s">
        <v>13706</v>
      </c>
      <c r="B13565" t="s">
        <v>123</v>
      </c>
      <c r="C13565" t="s">
        <v>11</v>
      </c>
      <c r="D13565" t="s">
        <v>79</v>
      </c>
      <c r="E13565">
        <f t="shared" si="211"/>
        <v>5</v>
      </c>
      <c r="F13565">
        <v>5</v>
      </c>
      <c r="G13565">
        <v>25</v>
      </c>
      <c r="H13565" s="1">
        <v>45155</v>
      </c>
      <c r="I13565" t="s">
        <v>13</v>
      </c>
    </row>
    <row r="13566" spans="1:9" x14ac:dyDescent="0.3">
      <c r="A13566" t="s">
        <v>13707</v>
      </c>
      <c r="B13566" t="s">
        <v>196</v>
      </c>
      <c r="C13566" t="s">
        <v>11</v>
      </c>
      <c r="D13566" t="s">
        <v>12</v>
      </c>
      <c r="E13566">
        <f t="shared" si="211"/>
        <v>3</v>
      </c>
      <c r="F13566">
        <v>1</v>
      </c>
      <c r="G13566">
        <v>3</v>
      </c>
      <c r="H13566" s="1">
        <v>44809</v>
      </c>
    </row>
    <row r="13567" spans="1:9" x14ac:dyDescent="0.3">
      <c r="A13567" t="s">
        <v>13708</v>
      </c>
      <c r="B13567" t="s">
        <v>60</v>
      </c>
      <c r="C13567" t="s">
        <v>38</v>
      </c>
      <c r="D13567" t="s">
        <v>125</v>
      </c>
      <c r="E13567">
        <f t="shared" si="211"/>
        <v>7</v>
      </c>
      <c r="F13567">
        <v>5</v>
      </c>
      <c r="G13567">
        <v>35</v>
      </c>
      <c r="H13567" s="1">
        <v>44634</v>
      </c>
      <c r="I13567" t="s">
        <v>13</v>
      </c>
    </row>
    <row r="13568" spans="1:9" x14ac:dyDescent="0.3">
      <c r="A13568" t="s">
        <v>13709</v>
      </c>
      <c r="B13568" t="s">
        <v>597</v>
      </c>
      <c r="C13568" t="s">
        <v>38</v>
      </c>
      <c r="D13568" t="s">
        <v>121</v>
      </c>
      <c r="E13568">
        <f t="shared" si="211"/>
        <v>5</v>
      </c>
      <c r="F13568">
        <v>3</v>
      </c>
      <c r="G13568">
        <v>15</v>
      </c>
      <c r="H13568" s="1">
        <v>44743</v>
      </c>
      <c r="I13568" t="s">
        <v>13</v>
      </c>
    </row>
    <row r="13569" spans="1:9" x14ac:dyDescent="0.3">
      <c r="A13569" t="s">
        <v>13710</v>
      </c>
      <c r="B13569" t="s">
        <v>423</v>
      </c>
      <c r="C13569" t="s">
        <v>20</v>
      </c>
      <c r="D13569" t="s">
        <v>41</v>
      </c>
      <c r="E13569">
        <f t="shared" si="211"/>
        <v>14</v>
      </c>
      <c r="F13569">
        <v>3</v>
      </c>
      <c r="G13569">
        <v>42</v>
      </c>
      <c r="H13569" s="1">
        <v>44746</v>
      </c>
      <c r="I13569" t="s">
        <v>13</v>
      </c>
    </row>
    <row r="13570" spans="1:9" x14ac:dyDescent="0.3">
      <c r="A13570" t="s">
        <v>13711</v>
      </c>
      <c r="B13570" t="s">
        <v>160</v>
      </c>
      <c r="C13570" t="s">
        <v>11</v>
      </c>
      <c r="D13570" t="s">
        <v>12</v>
      </c>
      <c r="E13570">
        <f t="shared" si="211"/>
        <v>3</v>
      </c>
      <c r="F13570">
        <v>4</v>
      </c>
      <c r="G13570">
        <v>12</v>
      </c>
      <c r="H13570" s="1">
        <v>45057</v>
      </c>
      <c r="I13570" t="s">
        <v>13</v>
      </c>
    </row>
    <row r="13571" spans="1:9" x14ac:dyDescent="0.3">
      <c r="A13571" t="s">
        <v>13712</v>
      </c>
      <c r="B13571" t="s">
        <v>120</v>
      </c>
      <c r="C13571" t="s">
        <v>11</v>
      </c>
      <c r="D13571" t="s">
        <v>12</v>
      </c>
      <c r="E13571">
        <f t="shared" si="211"/>
        <v>3</v>
      </c>
      <c r="F13571">
        <v>4</v>
      </c>
      <c r="G13571">
        <v>12</v>
      </c>
      <c r="H13571" s="1">
        <v>45181</v>
      </c>
      <c r="I13571" t="s">
        <v>13</v>
      </c>
    </row>
    <row r="13572" spans="1:9" x14ac:dyDescent="0.3">
      <c r="A13572" t="s">
        <v>13713</v>
      </c>
      <c r="B13572" t="s">
        <v>165</v>
      </c>
      <c r="C13572" t="s">
        <v>38</v>
      </c>
      <c r="D13572" t="s">
        <v>125</v>
      </c>
      <c r="E13572">
        <f t="shared" si="211"/>
        <v>7</v>
      </c>
      <c r="F13572">
        <v>5</v>
      </c>
      <c r="G13572">
        <v>35</v>
      </c>
      <c r="H13572" s="1">
        <v>44672</v>
      </c>
    </row>
    <row r="13573" spans="1:9" x14ac:dyDescent="0.3">
      <c r="A13573" t="s">
        <v>13714</v>
      </c>
      <c r="B13573" t="s">
        <v>397</v>
      </c>
      <c r="C13573" t="s">
        <v>38</v>
      </c>
      <c r="D13573" t="s">
        <v>107</v>
      </c>
      <c r="E13573">
        <f t="shared" si="211"/>
        <v>4</v>
      </c>
      <c r="F13573">
        <v>5</v>
      </c>
      <c r="G13573">
        <v>20</v>
      </c>
      <c r="H13573" s="1">
        <v>44920</v>
      </c>
      <c r="I13573" t="s">
        <v>17</v>
      </c>
    </row>
    <row r="13574" spans="1:9" x14ac:dyDescent="0.3">
      <c r="A13574" t="s">
        <v>13715</v>
      </c>
      <c r="B13574" t="s">
        <v>103</v>
      </c>
      <c r="C13574" t="s">
        <v>24</v>
      </c>
      <c r="D13574" t="s">
        <v>168</v>
      </c>
      <c r="E13574">
        <f t="shared" ref="E13574:E13637" si="212">IF(AND(G13574&lt;&gt;0, F13574&lt;&gt;0), G13574/F13574, "")</f>
        <v>1</v>
      </c>
      <c r="F13574">
        <v>5</v>
      </c>
      <c r="G13574">
        <v>5</v>
      </c>
      <c r="H13574" s="1">
        <v>45018</v>
      </c>
      <c r="I13574" t="s">
        <v>28</v>
      </c>
    </row>
    <row r="13575" spans="1:9" x14ac:dyDescent="0.3">
      <c r="A13575" t="s">
        <v>13716</v>
      </c>
      <c r="B13575" t="s">
        <v>155</v>
      </c>
      <c r="C13575" t="s">
        <v>38</v>
      </c>
      <c r="D13575" t="s">
        <v>121</v>
      </c>
      <c r="E13575">
        <f t="shared" si="212"/>
        <v>5</v>
      </c>
      <c r="F13575">
        <v>4</v>
      </c>
      <c r="G13575">
        <v>20</v>
      </c>
      <c r="H13575" s="1">
        <v>44866</v>
      </c>
      <c r="I13575" t="s">
        <v>13</v>
      </c>
    </row>
    <row r="13576" spans="1:9" x14ac:dyDescent="0.3">
      <c r="A13576" t="s">
        <v>13717</v>
      </c>
      <c r="B13576" t="s">
        <v>136</v>
      </c>
      <c r="C13576" t="s">
        <v>11</v>
      </c>
      <c r="D13576" t="s">
        <v>33</v>
      </c>
      <c r="E13576">
        <f t="shared" si="212"/>
        <v>4</v>
      </c>
      <c r="F13576">
        <v>3</v>
      </c>
      <c r="G13576">
        <v>12</v>
      </c>
      <c r="H13576" s="1">
        <v>44579</v>
      </c>
      <c r="I13576" t="s">
        <v>17</v>
      </c>
    </row>
    <row r="13577" spans="1:9" x14ac:dyDescent="0.3">
      <c r="A13577" t="s">
        <v>13718</v>
      </c>
      <c r="B13577" t="s">
        <v>484</v>
      </c>
      <c r="C13577" t="s">
        <v>50</v>
      </c>
      <c r="D13577" t="s">
        <v>86</v>
      </c>
      <c r="E13577">
        <f t="shared" si="212"/>
        <v>5</v>
      </c>
      <c r="F13577">
        <v>5</v>
      </c>
      <c r="G13577">
        <v>25</v>
      </c>
      <c r="H13577" s="1">
        <v>44594</v>
      </c>
      <c r="I13577" t="s">
        <v>17</v>
      </c>
    </row>
    <row r="13578" spans="1:9" x14ac:dyDescent="0.3">
      <c r="A13578" t="s">
        <v>13719</v>
      </c>
      <c r="B13578" t="s">
        <v>326</v>
      </c>
      <c r="C13578" t="s">
        <v>50</v>
      </c>
      <c r="D13578" t="s">
        <v>112</v>
      </c>
      <c r="E13578">
        <f t="shared" si="212"/>
        <v>4</v>
      </c>
      <c r="F13578">
        <v>2</v>
      </c>
      <c r="G13578">
        <v>8</v>
      </c>
      <c r="H13578" s="1">
        <v>44984</v>
      </c>
      <c r="I13578" t="s">
        <v>17</v>
      </c>
    </row>
    <row r="13579" spans="1:9" x14ac:dyDescent="0.3">
      <c r="A13579" t="s">
        <v>13720</v>
      </c>
      <c r="B13579" t="s">
        <v>147</v>
      </c>
      <c r="C13579" t="s">
        <v>38</v>
      </c>
      <c r="D13579" t="s">
        <v>43</v>
      </c>
      <c r="E13579">
        <f t="shared" si="212"/>
        <v>6</v>
      </c>
      <c r="F13579">
        <v>3</v>
      </c>
      <c r="G13579">
        <v>18</v>
      </c>
      <c r="H13579" s="1">
        <v>44935</v>
      </c>
      <c r="I13579" t="s">
        <v>28</v>
      </c>
    </row>
    <row r="13580" spans="1:9" x14ac:dyDescent="0.3">
      <c r="A13580" t="s">
        <v>13721</v>
      </c>
      <c r="B13580" t="s">
        <v>92</v>
      </c>
      <c r="C13580" t="s">
        <v>50</v>
      </c>
      <c r="D13580" t="s">
        <v>112</v>
      </c>
      <c r="E13580">
        <f t="shared" si="212"/>
        <v>4</v>
      </c>
      <c r="F13580">
        <v>4</v>
      </c>
      <c r="G13580">
        <v>16</v>
      </c>
      <c r="H13580" s="1">
        <v>44983</v>
      </c>
      <c r="I13580" t="s">
        <v>28</v>
      </c>
    </row>
    <row r="13581" spans="1:9" x14ac:dyDescent="0.3">
      <c r="A13581" t="s">
        <v>13722</v>
      </c>
      <c r="B13581" t="s">
        <v>397</v>
      </c>
      <c r="C13581" t="s">
        <v>24</v>
      </c>
      <c r="D13581" t="s">
        <v>168</v>
      </c>
      <c r="E13581">
        <f t="shared" si="212"/>
        <v>1</v>
      </c>
      <c r="F13581">
        <v>3</v>
      </c>
      <c r="G13581">
        <v>3</v>
      </c>
      <c r="H13581" s="1">
        <v>44859</v>
      </c>
      <c r="I13581" t="s">
        <v>17</v>
      </c>
    </row>
    <row r="13582" spans="1:9" x14ac:dyDescent="0.3">
      <c r="A13582" t="s">
        <v>13723</v>
      </c>
      <c r="B13582" t="s">
        <v>129</v>
      </c>
      <c r="C13582" t="s">
        <v>50</v>
      </c>
      <c r="D13582" t="s">
        <v>207</v>
      </c>
      <c r="E13582">
        <f t="shared" si="212"/>
        <v>10</v>
      </c>
      <c r="F13582">
        <v>1</v>
      </c>
      <c r="G13582">
        <v>10</v>
      </c>
      <c r="H13582" s="1">
        <v>44927</v>
      </c>
      <c r="I13582" t="s">
        <v>17</v>
      </c>
    </row>
    <row r="13583" spans="1:9" x14ac:dyDescent="0.3">
      <c r="A13583" t="s">
        <v>13724</v>
      </c>
      <c r="B13583" t="s">
        <v>219</v>
      </c>
      <c r="C13583" t="s">
        <v>11</v>
      </c>
      <c r="D13583" t="s">
        <v>79</v>
      </c>
      <c r="E13583">
        <f t="shared" si="212"/>
        <v>5</v>
      </c>
      <c r="F13583">
        <v>4</v>
      </c>
      <c r="G13583">
        <v>20</v>
      </c>
      <c r="H13583" s="1">
        <v>45274</v>
      </c>
      <c r="I13583" t="s">
        <v>13</v>
      </c>
    </row>
    <row r="13584" spans="1:9" x14ac:dyDescent="0.3">
      <c r="A13584" t="s">
        <v>13725</v>
      </c>
      <c r="B13584" t="s">
        <v>92</v>
      </c>
      <c r="C13584" t="s">
        <v>11</v>
      </c>
      <c r="D13584" t="s">
        <v>16</v>
      </c>
      <c r="E13584">
        <f t="shared" si="212"/>
        <v>4</v>
      </c>
      <c r="F13584">
        <v>3</v>
      </c>
      <c r="G13584">
        <v>12</v>
      </c>
      <c r="H13584" s="1">
        <v>45166</v>
      </c>
      <c r="I13584" t="s">
        <v>13</v>
      </c>
    </row>
    <row r="13585" spans="1:9" x14ac:dyDescent="0.3">
      <c r="A13585" t="s">
        <v>13726</v>
      </c>
      <c r="B13585" t="s">
        <v>10</v>
      </c>
      <c r="C13585" t="s">
        <v>24</v>
      </c>
      <c r="D13585" t="s">
        <v>71</v>
      </c>
      <c r="E13585">
        <f t="shared" si="212"/>
        <v>3</v>
      </c>
      <c r="F13585">
        <v>4</v>
      </c>
      <c r="G13585">
        <v>12</v>
      </c>
      <c r="H13585" s="1">
        <v>45214</v>
      </c>
      <c r="I13585" t="s">
        <v>13</v>
      </c>
    </row>
    <row r="13586" spans="1:9" x14ac:dyDescent="0.3">
      <c r="A13586" t="s">
        <v>13727</v>
      </c>
      <c r="B13586" t="s">
        <v>411</v>
      </c>
      <c r="C13586" t="s">
        <v>50</v>
      </c>
      <c r="D13586" t="s">
        <v>86</v>
      </c>
      <c r="E13586">
        <f t="shared" si="212"/>
        <v>5</v>
      </c>
      <c r="F13586">
        <v>5</v>
      </c>
      <c r="G13586">
        <v>25</v>
      </c>
      <c r="H13586" s="1">
        <v>44894</v>
      </c>
      <c r="I13586" t="s">
        <v>28</v>
      </c>
    </row>
    <row r="13587" spans="1:9" x14ac:dyDescent="0.3">
      <c r="A13587" t="s">
        <v>13728</v>
      </c>
      <c r="B13587" t="s">
        <v>109</v>
      </c>
      <c r="C13587" t="s">
        <v>38</v>
      </c>
      <c r="D13587" t="s">
        <v>107</v>
      </c>
      <c r="E13587">
        <f t="shared" si="212"/>
        <v>4</v>
      </c>
      <c r="F13587">
        <v>2</v>
      </c>
      <c r="G13587">
        <v>8</v>
      </c>
      <c r="H13587" s="1">
        <v>44669</v>
      </c>
      <c r="I13587" t="s">
        <v>13</v>
      </c>
    </row>
    <row r="13588" spans="1:9" x14ac:dyDescent="0.3">
      <c r="A13588" t="s">
        <v>13729</v>
      </c>
      <c r="B13588" t="s">
        <v>268</v>
      </c>
      <c r="C13588" t="s">
        <v>50</v>
      </c>
      <c r="D13588" t="s">
        <v>86</v>
      </c>
      <c r="E13588">
        <f t="shared" si="212"/>
        <v>5</v>
      </c>
      <c r="F13588">
        <v>4</v>
      </c>
      <c r="G13588">
        <v>20</v>
      </c>
      <c r="H13588" s="1">
        <v>44584</v>
      </c>
      <c r="I13588" t="s">
        <v>28</v>
      </c>
    </row>
    <row r="13589" spans="1:9" x14ac:dyDescent="0.3">
      <c r="A13589" t="s">
        <v>13730</v>
      </c>
      <c r="B13589" t="s">
        <v>305</v>
      </c>
      <c r="C13589" t="s">
        <v>20</v>
      </c>
      <c r="D13589" t="s">
        <v>21</v>
      </c>
      <c r="E13589">
        <f t="shared" si="212"/>
        <v>15</v>
      </c>
      <c r="F13589">
        <v>4</v>
      </c>
      <c r="G13589">
        <v>60</v>
      </c>
      <c r="H13589" s="1">
        <v>44744</v>
      </c>
      <c r="I13589" t="s">
        <v>17</v>
      </c>
    </row>
    <row r="13590" spans="1:9" x14ac:dyDescent="0.3">
      <c r="A13590" t="s">
        <v>13731</v>
      </c>
      <c r="B13590" t="s">
        <v>95</v>
      </c>
      <c r="C13590" t="s">
        <v>38</v>
      </c>
      <c r="D13590" t="s">
        <v>121</v>
      </c>
      <c r="E13590">
        <f t="shared" si="212"/>
        <v>5</v>
      </c>
      <c r="F13590">
        <v>3</v>
      </c>
      <c r="G13590">
        <v>15</v>
      </c>
      <c r="H13590" s="1">
        <v>45275</v>
      </c>
      <c r="I13590" t="s">
        <v>17</v>
      </c>
    </row>
    <row r="13591" spans="1:9" x14ac:dyDescent="0.3">
      <c r="A13591" t="s">
        <v>13732</v>
      </c>
      <c r="B13591" t="s">
        <v>105</v>
      </c>
      <c r="C13591" t="s">
        <v>50</v>
      </c>
      <c r="D13591" t="str" cm="1">
        <f t="array" ref="D13591">IFERROR(INDEX('Lookup table'!$B$2:$B$15, MATCH(1, (TRIM('Lookup table'!$A$2:$A$15)=TRIM(C13591)) * (ROUND('Lookup table'!$C$2:$C$15,2)=ROUND(E13591,2)), 0)), "")</f>
        <v/>
      </c>
      <c r="E13591">
        <f t="shared" si="212"/>
        <v>5</v>
      </c>
      <c r="F13591">
        <v>2</v>
      </c>
      <c r="G13591">
        <v>10</v>
      </c>
      <c r="H13591" s="1">
        <v>44865</v>
      </c>
    </row>
    <row r="13592" spans="1:9" x14ac:dyDescent="0.3">
      <c r="A13592" t="s">
        <v>13733</v>
      </c>
      <c r="B13592" t="s">
        <v>313</v>
      </c>
      <c r="C13592" t="s">
        <v>20</v>
      </c>
      <c r="D13592" t="s">
        <v>30</v>
      </c>
      <c r="E13592">
        <f t="shared" si="212"/>
        <v>18</v>
      </c>
      <c r="F13592">
        <v>4</v>
      </c>
      <c r="G13592">
        <v>72</v>
      </c>
      <c r="H13592" s="1">
        <v>45055</v>
      </c>
      <c r="I13592" t="s">
        <v>13</v>
      </c>
    </row>
    <row r="13593" spans="1:9" x14ac:dyDescent="0.3">
      <c r="A13593" t="s">
        <v>13734</v>
      </c>
      <c r="B13593" t="s">
        <v>129</v>
      </c>
      <c r="C13593" t="s">
        <v>11</v>
      </c>
      <c r="D13593" t="s">
        <v>79</v>
      </c>
      <c r="E13593">
        <f t="shared" si="212"/>
        <v>5</v>
      </c>
      <c r="F13593">
        <v>2</v>
      </c>
      <c r="G13593">
        <v>10</v>
      </c>
      <c r="H13593" s="1">
        <v>45010</v>
      </c>
      <c r="I13593" t="s">
        <v>17</v>
      </c>
    </row>
    <row r="13594" spans="1:9" x14ac:dyDescent="0.3">
      <c r="A13594" t="s">
        <v>13735</v>
      </c>
      <c r="B13594" t="s">
        <v>105</v>
      </c>
      <c r="C13594" t="s">
        <v>38</v>
      </c>
      <c r="D13594" t="s">
        <v>121</v>
      </c>
      <c r="E13594">
        <f t="shared" si="212"/>
        <v>5</v>
      </c>
      <c r="F13594">
        <v>4</v>
      </c>
      <c r="G13594">
        <v>20</v>
      </c>
      <c r="H13594" s="1">
        <v>44699</v>
      </c>
      <c r="I13594" t="s">
        <v>28</v>
      </c>
    </row>
    <row r="13595" spans="1:9" x14ac:dyDescent="0.3">
      <c r="A13595" t="s">
        <v>13736</v>
      </c>
      <c r="B13595" t="s">
        <v>372</v>
      </c>
      <c r="C13595" t="s">
        <v>11</v>
      </c>
      <c r="D13595" t="s">
        <v>16</v>
      </c>
      <c r="E13595">
        <f t="shared" si="212"/>
        <v>4</v>
      </c>
      <c r="F13595">
        <v>5</v>
      </c>
      <c r="G13595">
        <v>20</v>
      </c>
      <c r="H13595" s="1">
        <v>44689</v>
      </c>
      <c r="I13595" t="s">
        <v>28</v>
      </c>
    </row>
    <row r="13596" spans="1:9" x14ac:dyDescent="0.3">
      <c r="A13596" t="s">
        <v>13737</v>
      </c>
      <c r="B13596" t="s">
        <v>202</v>
      </c>
      <c r="C13596" t="s">
        <v>11</v>
      </c>
      <c r="D13596" t="s">
        <v>12</v>
      </c>
      <c r="E13596">
        <f t="shared" si="212"/>
        <v>3</v>
      </c>
      <c r="F13596">
        <v>1</v>
      </c>
      <c r="G13596">
        <v>3</v>
      </c>
      <c r="H13596" s="1">
        <v>45049</v>
      </c>
      <c r="I13596" t="s">
        <v>28</v>
      </c>
    </row>
    <row r="13597" spans="1:9" x14ac:dyDescent="0.3">
      <c r="A13597" t="s">
        <v>13738</v>
      </c>
      <c r="B13597" t="s">
        <v>103</v>
      </c>
      <c r="C13597" t="s">
        <v>38</v>
      </c>
      <c r="D13597" t="str" cm="1">
        <f t="array" ref="D13597">IFERROR(INDEX('Lookup table'!$B$2:$B$15, MATCH(1, (TRIM('Lookup table'!$A$2:$A$15)=TRIM(C13597)) * (ROUND('Lookup table'!$C$2:$C$15,2)=ROUND(E13597,2)), 0)), "")</f>
        <v/>
      </c>
      <c r="E13597" t="str">
        <f t="shared" si="212"/>
        <v/>
      </c>
      <c r="H13597" s="1">
        <v>44567</v>
      </c>
      <c r="I13597" t="s">
        <v>17</v>
      </c>
    </row>
    <row r="13598" spans="1:9" x14ac:dyDescent="0.3">
      <c r="A13598" t="s">
        <v>13739</v>
      </c>
      <c r="B13598" t="s">
        <v>92</v>
      </c>
      <c r="C13598" t="s">
        <v>50</v>
      </c>
      <c r="D13598" t="s">
        <v>99</v>
      </c>
      <c r="E13598">
        <f t="shared" si="212"/>
        <v>8</v>
      </c>
      <c r="F13598">
        <v>2</v>
      </c>
      <c r="G13598">
        <v>16</v>
      </c>
      <c r="H13598" s="1">
        <v>44603</v>
      </c>
      <c r="I13598" t="s">
        <v>17</v>
      </c>
    </row>
    <row r="13599" spans="1:9" x14ac:dyDescent="0.3">
      <c r="A13599" t="s">
        <v>13740</v>
      </c>
      <c r="B13599" t="s">
        <v>597</v>
      </c>
      <c r="C13599" t="s">
        <v>24</v>
      </c>
      <c r="D13599" t="s">
        <v>77</v>
      </c>
      <c r="E13599">
        <f t="shared" si="212"/>
        <v>2.5</v>
      </c>
      <c r="F13599">
        <v>2</v>
      </c>
      <c r="G13599">
        <v>5</v>
      </c>
      <c r="H13599" s="1">
        <v>45056</v>
      </c>
      <c r="I13599" t="s">
        <v>13</v>
      </c>
    </row>
    <row r="13600" spans="1:9" x14ac:dyDescent="0.3">
      <c r="A13600" t="s">
        <v>13741</v>
      </c>
      <c r="B13600" t="s">
        <v>118</v>
      </c>
      <c r="C13600" t="s">
        <v>11</v>
      </c>
      <c r="D13600" t="s">
        <v>12</v>
      </c>
      <c r="E13600">
        <f t="shared" si="212"/>
        <v>3</v>
      </c>
      <c r="F13600">
        <v>3</v>
      </c>
      <c r="G13600">
        <v>9</v>
      </c>
      <c r="H13600" s="1">
        <v>45189</v>
      </c>
      <c r="I13600" t="s">
        <v>17</v>
      </c>
    </row>
    <row r="13601" spans="1:9" x14ac:dyDescent="0.3">
      <c r="A13601" t="s">
        <v>13742</v>
      </c>
      <c r="B13601" t="s">
        <v>88</v>
      </c>
      <c r="C13601" t="s">
        <v>24</v>
      </c>
      <c r="D13601" t="s">
        <v>168</v>
      </c>
      <c r="E13601">
        <f t="shared" si="212"/>
        <v>1</v>
      </c>
      <c r="F13601">
        <v>2</v>
      </c>
      <c r="G13601">
        <v>2</v>
      </c>
      <c r="H13601" s="1">
        <v>44876</v>
      </c>
      <c r="I13601" t="s">
        <v>13</v>
      </c>
    </row>
    <row r="13602" spans="1:9" x14ac:dyDescent="0.3">
      <c r="A13602" t="s">
        <v>13743</v>
      </c>
      <c r="B13602" t="s">
        <v>181</v>
      </c>
      <c r="C13602" t="s">
        <v>20</v>
      </c>
      <c r="D13602" t="s">
        <v>27</v>
      </c>
      <c r="E13602">
        <f t="shared" si="212"/>
        <v>12</v>
      </c>
      <c r="F13602">
        <v>4</v>
      </c>
      <c r="G13602">
        <v>48</v>
      </c>
      <c r="H13602" s="1">
        <v>45041</v>
      </c>
      <c r="I13602" t="s">
        <v>28</v>
      </c>
    </row>
    <row r="13603" spans="1:9" x14ac:dyDescent="0.3">
      <c r="A13603" t="s">
        <v>13744</v>
      </c>
      <c r="B13603" t="s">
        <v>181</v>
      </c>
      <c r="C13603" t="s">
        <v>38</v>
      </c>
      <c r="D13603" t="s">
        <v>43</v>
      </c>
      <c r="E13603">
        <f t="shared" si="212"/>
        <v>6</v>
      </c>
      <c r="F13603">
        <v>5</v>
      </c>
      <c r="G13603">
        <v>30</v>
      </c>
      <c r="H13603" s="1">
        <v>44856</v>
      </c>
      <c r="I13603" t="s">
        <v>28</v>
      </c>
    </row>
    <row r="13604" spans="1:9" x14ac:dyDescent="0.3">
      <c r="A13604" t="s">
        <v>13745</v>
      </c>
      <c r="B13604" t="s">
        <v>205</v>
      </c>
      <c r="C13604" t="s">
        <v>11</v>
      </c>
      <c r="D13604" t="s">
        <v>33</v>
      </c>
      <c r="E13604">
        <f t="shared" si="212"/>
        <v>4</v>
      </c>
      <c r="F13604">
        <v>4</v>
      </c>
      <c r="G13604">
        <v>16</v>
      </c>
      <c r="H13604" s="1">
        <v>44848</v>
      </c>
      <c r="I13604" t="s">
        <v>28</v>
      </c>
    </row>
    <row r="13605" spans="1:9" x14ac:dyDescent="0.3">
      <c r="A13605" t="s">
        <v>13746</v>
      </c>
      <c r="B13605" t="s">
        <v>152</v>
      </c>
      <c r="C13605" t="s">
        <v>24</v>
      </c>
      <c r="D13605" t="s">
        <v>77</v>
      </c>
      <c r="E13605">
        <f t="shared" si="212"/>
        <v>2.5</v>
      </c>
      <c r="F13605">
        <v>3</v>
      </c>
      <c r="G13605">
        <v>7.5</v>
      </c>
      <c r="H13605" s="1">
        <v>45191</v>
      </c>
      <c r="I13605" t="s">
        <v>28</v>
      </c>
    </row>
    <row r="13606" spans="1:9" x14ac:dyDescent="0.3">
      <c r="A13606" t="s">
        <v>13747</v>
      </c>
      <c r="B13606" t="s">
        <v>88</v>
      </c>
      <c r="C13606" t="s">
        <v>20</v>
      </c>
      <c r="D13606" t="s">
        <v>245</v>
      </c>
      <c r="E13606">
        <f t="shared" si="212"/>
        <v>20</v>
      </c>
      <c r="F13606">
        <v>4</v>
      </c>
      <c r="G13606">
        <v>80</v>
      </c>
      <c r="H13606" s="1">
        <v>44895</v>
      </c>
      <c r="I13606" t="s">
        <v>13</v>
      </c>
    </row>
    <row r="13607" spans="1:9" x14ac:dyDescent="0.3">
      <c r="A13607" t="s">
        <v>13748</v>
      </c>
      <c r="B13607" t="s">
        <v>40</v>
      </c>
      <c r="C13607" t="s">
        <v>24</v>
      </c>
      <c r="D13607" t="str" cm="1">
        <f t="array" ref="D13607">IFERROR(INDEX('Lookup table'!$B$2:$B$15, MATCH(1, (TRIM('Lookup table'!$A$2:$A$15)=TRIM(C13607)) * (ROUND('Lookup table'!$C$2:$C$15,2)=ROUND(E13607,2)), 0)), "")</f>
        <v/>
      </c>
      <c r="E13607">
        <f t="shared" si="212"/>
        <v>2.5</v>
      </c>
      <c r="F13607">
        <v>4</v>
      </c>
      <c r="G13607">
        <v>10</v>
      </c>
      <c r="H13607" s="1">
        <v>44922</v>
      </c>
    </row>
    <row r="13608" spans="1:9" x14ac:dyDescent="0.3">
      <c r="A13608" t="s">
        <v>13749</v>
      </c>
      <c r="B13608" t="s">
        <v>150</v>
      </c>
      <c r="C13608" t="s">
        <v>24</v>
      </c>
      <c r="D13608" t="s">
        <v>77</v>
      </c>
      <c r="E13608">
        <f t="shared" si="212"/>
        <v>2.5</v>
      </c>
      <c r="F13608">
        <v>1</v>
      </c>
      <c r="G13608">
        <v>2.5</v>
      </c>
      <c r="H13608" s="1">
        <v>44921</v>
      </c>
      <c r="I13608" t="s">
        <v>13</v>
      </c>
    </row>
    <row r="13609" spans="1:9" x14ac:dyDescent="0.3">
      <c r="A13609" t="s">
        <v>13750</v>
      </c>
      <c r="B13609" t="s">
        <v>313</v>
      </c>
      <c r="C13609" t="s">
        <v>38</v>
      </c>
      <c r="D13609" t="s">
        <v>121</v>
      </c>
      <c r="E13609">
        <f t="shared" si="212"/>
        <v>5</v>
      </c>
      <c r="F13609">
        <v>3</v>
      </c>
      <c r="G13609">
        <v>15</v>
      </c>
      <c r="H13609" s="1">
        <v>44723</v>
      </c>
      <c r="I13609" t="s">
        <v>17</v>
      </c>
    </row>
    <row r="13610" spans="1:9" x14ac:dyDescent="0.3">
      <c r="A13610" t="s">
        <v>13751</v>
      </c>
      <c r="B13610" t="s">
        <v>134</v>
      </c>
      <c r="C13610" t="s">
        <v>24</v>
      </c>
      <c r="D13610" t="s">
        <v>168</v>
      </c>
      <c r="E13610">
        <f t="shared" si="212"/>
        <v>1</v>
      </c>
      <c r="F13610">
        <v>1</v>
      </c>
      <c r="G13610">
        <v>1</v>
      </c>
      <c r="H13610" s="1">
        <v>45026</v>
      </c>
      <c r="I13610" t="s">
        <v>28</v>
      </c>
    </row>
    <row r="13611" spans="1:9" x14ac:dyDescent="0.3">
      <c r="A13611" t="s">
        <v>13752</v>
      </c>
      <c r="B13611" t="s">
        <v>205</v>
      </c>
      <c r="C13611" t="s">
        <v>24</v>
      </c>
      <c r="D13611" t="s">
        <v>168</v>
      </c>
      <c r="E13611">
        <f t="shared" si="212"/>
        <v>1</v>
      </c>
      <c r="F13611">
        <v>5</v>
      </c>
      <c r="G13611">
        <v>5</v>
      </c>
      <c r="H13611" s="1">
        <v>44789</v>
      </c>
    </row>
    <row r="13612" spans="1:9" x14ac:dyDescent="0.3">
      <c r="A13612" t="s">
        <v>13753</v>
      </c>
      <c r="B13612" t="s">
        <v>118</v>
      </c>
      <c r="C13612" t="s">
        <v>11</v>
      </c>
      <c r="D13612" t="s">
        <v>16</v>
      </c>
      <c r="E13612">
        <f t="shared" si="212"/>
        <v>4</v>
      </c>
      <c r="F13612">
        <v>3</v>
      </c>
      <c r="G13612">
        <v>12</v>
      </c>
      <c r="H13612" s="1">
        <v>44929</v>
      </c>
      <c r="I13612" t="s">
        <v>13</v>
      </c>
    </row>
    <row r="13613" spans="1:9" x14ac:dyDescent="0.3">
      <c r="A13613" t="s">
        <v>13754</v>
      </c>
      <c r="B13613" t="s">
        <v>88</v>
      </c>
      <c r="C13613" t="s">
        <v>20</v>
      </c>
      <c r="D13613" t="s">
        <v>21</v>
      </c>
      <c r="E13613">
        <f t="shared" si="212"/>
        <v>15</v>
      </c>
      <c r="F13613">
        <v>1</v>
      </c>
      <c r="G13613">
        <v>15</v>
      </c>
      <c r="H13613" s="1">
        <v>44932</v>
      </c>
      <c r="I13613" t="s">
        <v>28</v>
      </c>
    </row>
    <row r="13614" spans="1:9" x14ac:dyDescent="0.3">
      <c r="A13614" t="s">
        <v>13755</v>
      </c>
      <c r="B13614" t="s">
        <v>225</v>
      </c>
      <c r="C13614" t="s">
        <v>24</v>
      </c>
      <c r="D13614" t="s">
        <v>168</v>
      </c>
      <c r="E13614">
        <f t="shared" si="212"/>
        <v>1</v>
      </c>
      <c r="F13614">
        <v>5</v>
      </c>
      <c r="G13614">
        <v>5</v>
      </c>
      <c r="H13614" s="1">
        <v>45169</v>
      </c>
      <c r="I13614" t="s">
        <v>28</v>
      </c>
    </row>
    <row r="13615" spans="1:9" x14ac:dyDescent="0.3">
      <c r="A13615" t="s">
        <v>13756</v>
      </c>
      <c r="B13615" t="s">
        <v>145</v>
      </c>
      <c r="C13615" t="s">
        <v>11</v>
      </c>
      <c r="D13615" t="s">
        <v>16</v>
      </c>
      <c r="E13615">
        <f t="shared" si="212"/>
        <v>4</v>
      </c>
      <c r="F13615">
        <v>1</v>
      </c>
      <c r="G13615">
        <v>4</v>
      </c>
      <c r="H13615" s="1">
        <v>44906</v>
      </c>
      <c r="I13615" t="s">
        <v>28</v>
      </c>
    </row>
    <row r="13616" spans="1:9" x14ac:dyDescent="0.3">
      <c r="A13616" t="s">
        <v>13757</v>
      </c>
      <c r="B13616" t="s">
        <v>35</v>
      </c>
      <c r="C13616" t="s">
        <v>11</v>
      </c>
      <c r="D13616" t="s">
        <v>12</v>
      </c>
      <c r="E13616">
        <f t="shared" si="212"/>
        <v>3</v>
      </c>
      <c r="F13616">
        <v>5</v>
      </c>
      <c r="G13616">
        <v>15</v>
      </c>
      <c r="H13616" s="1">
        <v>44654</v>
      </c>
      <c r="I13616" t="s">
        <v>13</v>
      </c>
    </row>
    <row r="13617" spans="1:9" x14ac:dyDescent="0.3">
      <c r="A13617" t="s">
        <v>13758</v>
      </c>
      <c r="B13617" t="s">
        <v>200</v>
      </c>
      <c r="C13617" t="s">
        <v>24</v>
      </c>
      <c r="D13617" t="s">
        <v>71</v>
      </c>
      <c r="E13617">
        <f t="shared" si="212"/>
        <v>3</v>
      </c>
      <c r="F13617">
        <v>4</v>
      </c>
      <c r="G13617">
        <v>12</v>
      </c>
      <c r="H13617" s="1">
        <v>45219</v>
      </c>
      <c r="I13617" t="s">
        <v>28</v>
      </c>
    </row>
    <row r="13618" spans="1:9" x14ac:dyDescent="0.3">
      <c r="A13618" t="s">
        <v>13759</v>
      </c>
      <c r="B13618" t="s">
        <v>35</v>
      </c>
      <c r="C13618" t="s">
        <v>50</v>
      </c>
      <c r="D13618" t="s">
        <v>112</v>
      </c>
      <c r="E13618">
        <f t="shared" si="212"/>
        <v>4</v>
      </c>
      <c r="F13618">
        <v>3</v>
      </c>
      <c r="G13618">
        <v>12</v>
      </c>
      <c r="H13618" s="1">
        <v>44676</v>
      </c>
      <c r="I13618" t="s">
        <v>13</v>
      </c>
    </row>
    <row r="13619" spans="1:9" x14ac:dyDescent="0.3">
      <c r="A13619" t="s">
        <v>13760</v>
      </c>
      <c r="B13619" t="s">
        <v>15</v>
      </c>
      <c r="C13619" t="s">
        <v>50</v>
      </c>
      <c r="D13619" t="s">
        <v>17678</v>
      </c>
      <c r="E13619">
        <f t="shared" si="212"/>
        <v>7</v>
      </c>
      <c r="F13619">
        <v>1</v>
      </c>
      <c r="G13619">
        <v>7</v>
      </c>
      <c r="H13619" s="1">
        <v>45040</v>
      </c>
      <c r="I13619" t="s">
        <v>28</v>
      </c>
    </row>
    <row r="13620" spans="1:9" x14ac:dyDescent="0.3">
      <c r="A13620" t="s">
        <v>13761</v>
      </c>
      <c r="B13620" t="s">
        <v>268</v>
      </c>
      <c r="C13620" t="s">
        <v>50</v>
      </c>
      <c r="D13620" t="s">
        <v>99</v>
      </c>
      <c r="E13620">
        <f t="shared" si="212"/>
        <v>8</v>
      </c>
      <c r="F13620">
        <v>2</v>
      </c>
      <c r="G13620">
        <v>16</v>
      </c>
      <c r="H13620" s="1">
        <v>44754</v>
      </c>
      <c r="I13620" t="s">
        <v>28</v>
      </c>
    </row>
    <row r="13621" spans="1:9" x14ac:dyDescent="0.3">
      <c r="A13621" t="s">
        <v>13762</v>
      </c>
      <c r="B13621" t="s">
        <v>69</v>
      </c>
      <c r="C13621" t="s">
        <v>50</v>
      </c>
      <c r="D13621" t="s">
        <v>112</v>
      </c>
      <c r="E13621">
        <f t="shared" si="212"/>
        <v>4</v>
      </c>
      <c r="F13621">
        <v>2</v>
      </c>
      <c r="G13621">
        <v>8</v>
      </c>
      <c r="H13621" s="1">
        <v>44640</v>
      </c>
      <c r="I13621" t="s">
        <v>28</v>
      </c>
    </row>
    <row r="13622" spans="1:9" x14ac:dyDescent="0.3">
      <c r="A13622" t="s">
        <v>13763</v>
      </c>
      <c r="B13622" t="s">
        <v>66</v>
      </c>
      <c r="C13622" t="s">
        <v>50</v>
      </c>
      <c r="D13622" t="s">
        <v>86</v>
      </c>
      <c r="E13622">
        <f t="shared" si="212"/>
        <v>5</v>
      </c>
      <c r="F13622">
        <v>4</v>
      </c>
      <c r="G13622">
        <v>20</v>
      </c>
      <c r="H13622" s="1">
        <v>45047</v>
      </c>
      <c r="I13622" t="s">
        <v>28</v>
      </c>
    </row>
    <row r="13623" spans="1:9" x14ac:dyDescent="0.3">
      <c r="A13623" t="s">
        <v>13764</v>
      </c>
      <c r="B13623" t="s">
        <v>97</v>
      </c>
      <c r="C13623" t="s">
        <v>38</v>
      </c>
      <c r="D13623" t="s">
        <v>121</v>
      </c>
      <c r="E13623">
        <f t="shared" si="212"/>
        <v>5</v>
      </c>
      <c r="F13623">
        <v>2</v>
      </c>
      <c r="G13623">
        <v>10</v>
      </c>
      <c r="H13623" s="1">
        <v>44661</v>
      </c>
      <c r="I13623" t="s">
        <v>28</v>
      </c>
    </row>
    <row r="13624" spans="1:9" x14ac:dyDescent="0.3">
      <c r="A13624" t="s">
        <v>13765</v>
      </c>
      <c r="B13624" t="s">
        <v>150</v>
      </c>
      <c r="C13624" t="s">
        <v>20</v>
      </c>
      <c r="D13624" t="s">
        <v>27</v>
      </c>
      <c r="E13624">
        <f t="shared" si="212"/>
        <v>12</v>
      </c>
      <c r="F13624">
        <v>3</v>
      </c>
      <c r="G13624">
        <v>36</v>
      </c>
      <c r="H13624" s="1">
        <v>45141</v>
      </c>
    </row>
    <row r="13625" spans="1:9" x14ac:dyDescent="0.3">
      <c r="A13625" t="s">
        <v>13766</v>
      </c>
      <c r="B13625" t="s">
        <v>138</v>
      </c>
      <c r="C13625" t="s">
        <v>11</v>
      </c>
      <c r="D13625" t="s">
        <v>230</v>
      </c>
      <c r="E13625">
        <f t="shared" si="212"/>
        <v>5</v>
      </c>
      <c r="F13625">
        <v>2</v>
      </c>
      <c r="G13625">
        <v>10</v>
      </c>
      <c r="H13625" s="1">
        <v>45199</v>
      </c>
      <c r="I13625" t="s">
        <v>28</v>
      </c>
    </row>
    <row r="13626" spans="1:9" x14ac:dyDescent="0.3">
      <c r="A13626" t="s">
        <v>13767</v>
      </c>
      <c r="B13626" t="s">
        <v>90</v>
      </c>
      <c r="C13626" t="s">
        <v>20</v>
      </c>
      <c r="D13626" t="s">
        <v>21</v>
      </c>
      <c r="E13626">
        <f t="shared" si="212"/>
        <v>15</v>
      </c>
      <c r="F13626">
        <v>3</v>
      </c>
      <c r="G13626">
        <v>45</v>
      </c>
      <c r="H13626" s="1">
        <v>44720</v>
      </c>
      <c r="I13626" t="s">
        <v>28</v>
      </c>
    </row>
    <row r="13627" spans="1:9" x14ac:dyDescent="0.3">
      <c r="A13627" t="s">
        <v>13768</v>
      </c>
      <c r="B13627" t="s">
        <v>254</v>
      </c>
      <c r="C13627" t="s">
        <v>38</v>
      </c>
      <c r="D13627" t="s">
        <v>74</v>
      </c>
      <c r="E13627">
        <f t="shared" si="212"/>
        <v>6</v>
      </c>
      <c r="F13627">
        <v>1</v>
      </c>
      <c r="G13627">
        <v>6</v>
      </c>
      <c r="H13627" s="1">
        <v>44969</v>
      </c>
      <c r="I13627" t="s">
        <v>28</v>
      </c>
    </row>
    <row r="13628" spans="1:9" x14ac:dyDescent="0.3">
      <c r="A13628" t="s">
        <v>13769</v>
      </c>
      <c r="B13628" t="s">
        <v>62</v>
      </c>
      <c r="C13628" t="s">
        <v>38</v>
      </c>
      <c r="D13628" t="str" cm="1">
        <f t="array" ref="D13628">IFERROR(INDEX('Lookup table'!$B$2:$B$15, MATCH(1, (TRIM('Lookup table'!$A$2:$A$15)=TRIM(C13628)) * (ROUND('Lookup table'!$C$2:$C$15,2)=ROUND(E13628,2)), 0)), "")</f>
        <v>Fruit Salad</v>
      </c>
      <c r="E13628">
        <f t="shared" si="212"/>
        <v>4</v>
      </c>
      <c r="F13628">
        <v>2</v>
      </c>
      <c r="G13628">
        <v>8</v>
      </c>
      <c r="H13628" s="1">
        <v>44576</v>
      </c>
      <c r="I13628" t="s">
        <v>28</v>
      </c>
    </row>
    <row r="13629" spans="1:9" x14ac:dyDescent="0.3">
      <c r="A13629" t="s">
        <v>13770</v>
      </c>
      <c r="B13629" t="s">
        <v>10</v>
      </c>
      <c r="C13629" t="s">
        <v>11</v>
      </c>
      <c r="D13629" t="str" cm="1">
        <f t="array" ref="D13629">IFERROR(INDEX('Lookup table'!$B$2:$B$15, MATCH(1, (TRIM('Lookup table'!$A$2:$A$15)=TRIM(C13629)) * (ROUND('Lookup table'!$C$2:$C$15,2)=ROUND(E13629,2)), 0)), "")</f>
        <v>Side Salad</v>
      </c>
      <c r="E13629">
        <f t="shared" si="212"/>
        <v>3</v>
      </c>
      <c r="F13629">
        <v>4</v>
      </c>
      <c r="G13629">
        <v>12</v>
      </c>
      <c r="H13629" s="1">
        <v>45039</v>
      </c>
    </row>
    <row r="13630" spans="1:9" x14ac:dyDescent="0.3">
      <c r="A13630" t="s">
        <v>13771</v>
      </c>
      <c r="B13630" t="s">
        <v>160</v>
      </c>
      <c r="C13630" t="s">
        <v>24</v>
      </c>
      <c r="D13630" t="s">
        <v>168</v>
      </c>
      <c r="E13630">
        <f t="shared" si="212"/>
        <v>1</v>
      </c>
      <c r="F13630">
        <v>1</v>
      </c>
      <c r="G13630">
        <v>1</v>
      </c>
      <c r="H13630" s="1">
        <v>44846</v>
      </c>
      <c r="I13630" t="s">
        <v>17</v>
      </c>
    </row>
    <row r="13631" spans="1:9" x14ac:dyDescent="0.3">
      <c r="A13631" t="s">
        <v>13772</v>
      </c>
      <c r="B13631" t="s">
        <v>232</v>
      </c>
      <c r="C13631" t="s">
        <v>20</v>
      </c>
      <c r="D13631" t="s">
        <v>21</v>
      </c>
      <c r="E13631">
        <f t="shared" si="212"/>
        <v>15</v>
      </c>
      <c r="F13631">
        <v>1</v>
      </c>
      <c r="G13631">
        <v>15</v>
      </c>
      <c r="H13631" s="1">
        <v>44693</v>
      </c>
      <c r="I13631" t="s">
        <v>13</v>
      </c>
    </row>
    <row r="13632" spans="1:9" x14ac:dyDescent="0.3">
      <c r="A13632" t="s">
        <v>13773</v>
      </c>
      <c r="B13632" t="s">
        <v>209</v>
      </c>
      <c r="C13632" t="s">
        <v>20</v>
      </c>
      <c r="D13632" t="str" cm="1">
        <f t="array" ref="D13632">IFERROR(INDEX('Lookup table'!$B$2:$B$15, MATCH(1, (TRIM('Lookup table'!$A$2:$A$15)=TRIM(C13632)) * (ROUND('Lookup table'!$C$2:$C$15,2)=ROUND(E13632,2)), 0)), "")</f>
        <v>Pasta Alfredo</v>
      </c>
      <c r="E13632">
        <f t="shared" si="212"/>
        <v>12</v>
      </c>
      <c r="F13632">
        <v>1</v>
      </c>
      <c r="G13632">
        <v>12</v>
      </c>
      <c r="H13632" s="1">
        <v>44801</v>
      </c>
    </row>
    <row r="13633" spans="1:9" x14ac:dyDescent="0.3">
      <c r="A13633" t="s">
        <v>13774</v>
      </c>
      <c r="B13633" t="s">
        <v>64</v>
      </c>
      <c r="C13633" t="s">
        <v>38</v>
      </c>
      <c r="D13633" t="s">
        <v>43</v>
      </c>
      <c r="E13633">
        <f t="shared" si="212"/>
        <v>6</v>
      </c>
      <c r="F13633">
        <v>1</v>
      </c>
      <c r="G13633">
        <v>6</v>
      </c>
      <c r="H13633" s="1">
        <v>44961</v>
      </c>
      <c r="I13633" t="s">
        <v>17</v>
      </c>
    </row>
    <row r="13634" spans="1:9" x14ac:dyDescent="0.3">
      <c r="A13634" t="s">
        <v>13775</v>
      </c>
      <c r="B13634" t="s">
        <v>165</v>
      </c>
      <c r="C13634" t="s">
        <v>38</v>
      </c>
      <c r="D13634" t="s">
        <v>107</v>
      </c>
      <c r="E13634">
        <f t="shared" si="212"/>
        <v>4</v>
      </c>
      <c r="F13634">
        <v>1</v>
      </c>
      <c r="G13634">
        <v>4</v>
      </c>
      <c r="H13634" s="1">
        <v>45062</v>
      </c>
      <c r="I13634" t="s">
        <v>28</v>
      </c>
    </row>
    <row r="13635" spans="1:9" x14ac:dyDescent="0.3">
      <c r="A13635" t="s">
        <v>13776</v>
      </c>
      <c r="B13635" t="s">
        <v>484</v>
      </c>
      <c r="C13635" t="s">
        <v>38</v>
      </c>
      <c r="D13635" t="s">
        <v>43</v>
      </c>
      <c r="E13635">
        <f t="shared" si="212"/>
        <v>6</v>
      </c>
      <c r="F13635">
        <v>1</v>
      </c>
      <c r="G13635">
        <v>6</v>
      </c>
      <c r="H13635" s="1">
        <v>45145</v>
      </c>
      <c r="I13635" t="s">
        <v>13</v>
      </c>
    </row>
    <row r="13636" spans="1:9" x14ac:dyDescent="0.3">
      <c r="A13636" t="s">
        <v>13777</v>
      </c>
      <c r="B13636" t="s">
        <v>92</v>
      </c>
      <c r="C13636" t="s">
        <v>20</v>
      </c>
      <c r="D13636" t="str" cm="1">
        <f t="array" ref="D13636">IFERROR(INDEX('Lookup table'!$B$2:$B$15, MATCH(1, (TRIM('Lookup table'!$A$2:$A$15)=TRIM(C13636)) * (ROUND('Lookup table'!$C$2:$C$15,2)=ROUND(E13636,2)), 0)), "")</f>
        <v>Steak</v>
      </c>
      <c r="E13636">
        <f t="shared" si="212"/>
        <v>20</v>
      </c>
      <c r="F13636">
        <v>4</v>
      </c>
      <c r="G13636">
        <v>80</v>
      </c>
      <c r="H13636" s="1">
        <v>44596</v>
      </c>
    </row>
    <row r="13637" spans="1:9" x14ac:dyDescent="0.3">
      <c r="A13637" t="s">
        <v>13778</v>
      </c>
      <c r="B13637" t="s">
        <v>160</v>
      </c>
      <c r="C13637" t="s">
        <v>50</v>
      </c>
      <c r="D13637" t="s">
        <v>51</v>
      </c>
      <c r="E13637">
        <f t="shared" si="212"/>
        <v>5</v>
      </c>
      <c r="F13637">
        <v>5</v>
      </c>
      <c r="G13637">
        <v>25</v>
      </c>
      <c r="H13637" s="1">
        <v>44756</v>
      </c>
      <c r="I13637" t="s">
        <v>13</v>
      </c>
    </row>
    <row r="13638" spans="1:9" x14ac:dyDescent="0.3">
      <c r="A13638" t="s">
        <v>13779</v>
      </c>
      <c r="B13638" t="s">
        <v>163</v>
      </c>
      <c r="C13638" t="s">
        <v>50</v>
      </c>
      <c r="D13638" t="s">
        <v>51</v>
      </c>
      <c r="E13638">
        <f t="shared" ref="E13638:E13701" si="213">IF(AND(G13638&lt;&gt;0, F13638&lt;&gt;0), G13638/F13638, "")</f>
        <v>5</v>
      </c>
      <c r="F13638">
        <v>1</v>
      </c>
      <c r="G13638">
        <v>5</v>
      </c>
      <c r="H13638" s="1">
        <v>45204</v>
      </c>
      <c r="I13638" t="s">
        <v>28</v>
      </c>
    </row>
    <row r="13639" spans="1:9" x14ac:dyDescent="0.3">
      <c r="A13639" t="s">
        <v>13780</v>
      </c>
      <c r="B13639" t="s">
        <v>145</v>
      </c>
      <c r="C13639" t="s">
        <v>11</v>
      </c>
      <c r="D13639" t="s">
        <v>33</v>
      </c>
      <c r="E13639">
        <f t="shared" si="213"/>
        <v>4</v>
      </c>
      <c r="F13639">
        <v>3</v>
      </c>
      <c r="G13639">
        <v>12</v>
      </c>
      <c r="H13639" s="1">
        <v>45243</v>
      </c>
      <c r="I13639" t="s">
        <v>17</v>
      </c>
    </row>
    <row r="13640" spans="1:9" x14ac:dyDescent="0.3">
      <c r="A13640" t="s">
        <v>13781</v>
      </c>
      <c r="B13640" t="s">
        <v>103</v>
      </c>
      <c r="C13640" t="s">
        <v>38</v>
      </c>
      <c r="D13640" t="s">
        <v>125</v>
      </c>
      <c r="E13640">
        <f t="shared" si="213"/>
        <v>7</v>
      </c>
      <c r="F13640">
        <v>3</v>
      </c>
      <c r="G13640">
        <v>21</v>
      </c>
      <c r="H13640" s="1">
        <v>44993</v>
      </c>
      <c r="I13640" t="s">
        <v>17</v>
      </c>
    </row>
    <row r="13641" spans="1:9" x14ac:dyDescent="0.3">
      <c r="A13641" t="s">
        <v>13782</v>
      </c>
      <c r="B13641" t="s">
        <v>155</v>
      </c>
      <c r="C13641" t="s">
        <v>11</v>
      </c>
      <c r="D13641" t="s">
        <v>12</v>
      </c>
      <c r="E13641">
        <f t="shared" si="213"/>
        <v>3</v>
      </c>
      <c r="F13641">
        <v>2</v>
      </c>
      <c r="G13641">
        <v>6</v>
      </c>
      <c r="H13641" s="1">
        <v>45166</v>
      </c>
      <c r="I13641" t="s">
        <v>17</v>
      </c>
    </row>
    <row r="13642" spans="1:9" x14ac:dyDescent="0.3">
      <c r="A13642" t="s">
        <v>13783</v>
      </c>
      <c r="B13642" t="s">
        <v>123</v>
      </c>
      <c r="C13642" t="s">
        <v>11</v>
      </c>
      <c r="D13642" t="s">
        <v>79</v>
      </c>
      <c r="E13642">
        <f t="shared" si="213"/>
        <v>5</v>
      </c>
      <c r="F13642">
        <v>4</v>
      </c>
      <c r="G13642">
        <v>20</v>
      </c>
      <c r="H13642" s="1">
        <v>44677</v>
      </c>
      <c r="I13642" t="s">
        <v>13</v>
      </c>
    </row>
    <row r="13643" spans="1:9" x14ac:dyDescent="0.3">
      <c r="A13643" t="s">
        <v>13784</v>
      </c>
      <c r="B13643" t="s">
        <v>202</v>
      </c>
      <c r="C13643" t="s">
        <v>38</v>
      </c>
      <c r="D13643" t="s">
        <v>107</v>
      </c>
      <c r="E13643">
        <f t="shared" si="213"/>
        <v>4</v>
      </c>
      <c r="F13643">
        <v>3</v>
      </c>
      <c r="G13643">
        <v>12</v>
      </c>
      <c r="H13643" s="1">
        <v>45055</v>
      </c>
      <c r="I13643" t="s">
        <v>28</v>
      </c>
    </row>
    <row r="13644" spans="1:9" x14ac:dyDescent="0.3">
      <c r="A13644" t="s">
        <v>13785</v>
      </c>
      <c r="B13644" t="s">
        <v>397</v>
      </c>
      <c r="C13644" t="s">
        <v>38</v>
      </c>
      <c r="D13644" t="s">
        <v>125</v>
      </c>
      <c r="E13644">
        <f t="shared" si="213"/>
        <v>7</v>
      </c>
      <c r="F13644">
        <v>5</v>
      </c>
      <c r="G13644">
        <v>35</v>
      </c>
      <c r="H13644" s="1">
        <v>44710</v>
      </c>
      <c r="I13644" t="s">
        <v>28</v>
      </c>
    </row>
    <row r="13645" spans="1:9" x14ac:dyDescent="0.3">
      <c r="A13645" t="s">
        <v>13786</v>
      </c>
      <c r="B13645" t="s">
        <v>49</v>
      </c>
      <c r="C13645" t="s">
        <v>50</v>
      </c>
      <c r="D13645" t="s">
        <v>51</v>
      </c>
      <c r="E13645">
        <f t="shared" si="213"/>
        <v>5</v>
      </c>
      <c r="F13645">
        <v>4</v>
      </c>
      <c r="G13645">
        <v>20</v>
      </c>
      <c r="H13645" s="1">
        <v>45271</v>
      </c>
      <c r="I13645" t="s">
        <v>28</v>
      </c>
    </row>
    <row r="13646" spans="1:9" x14ac:dyDescent="0.3">
      <c r="A13646" t="s">
        <v>13787</v>
      </c>
      <c r="B13646" t="s">
        <v>425</v>
      </c>
      <c r="C13646" t="s">
        <v>24</v>
      </c>
      <c r="D13646" t="s">
        <v>77</v>
      </c>
      <c r="E13646">
        <f t="shared" si="213"/>
        <v>2.5</v>
      </c>
      <c r="F13646">
        <v>1</v>
      </c>
      <c r="G13646">
        <v>2.5</v>
      </c>
      <c r="H13646" s="1">
        <v>45136</v>
      </c>
      <c r="I13646" t="s">
        <v>13</v>
      </c>
    </row>
    <row r="13647" spans="1:9" x14ac:dyDescent="0.3">
      <c r="A13647" t="s">
        <v>13788</v>
      </c>
      <c r="B13647" t="s">
        <v>413</v>
      </c>
      <c r="C13647" t="s">
        <v>11</v>
      </c>
      <c r="D13647" t="str" cm="1">
        <f t="array" ref="D13647">IFERROR(INDEX('Lookup table'!$B$2:$B$15, MATCH(1, (TRIM('Lookup table'!$A$2:$A$15)=TRIM(C13647)) * (ROUND('Lookup table'!$C$2:$C$15,2)=ROUND(E13647,2)), 0)), "")</f>
        <v/>
      </c>
      <c r="E13647">
        <f t="shared" si="213"/>
        <v>5</v>
      </c>
      <c r="F13647">
        <v>4</v>
      </c>
      <c r="G13647">
        <v>20</v>
      </c>
      <c r="H13647" s="1">
        <v>45011</v>
      </c>
      <c r="I13647" t="s">
        <v>13</v>
      </c>
    </row>
    <row r="13648" spans="1:9" x14ac:dyDescent="0.3">
      <c r="A13648" t="s">
        <v>13789</v>
      </c>
      <c r="B13648" t="s">
        <v>127</v>
      </c>
      <c r="C13648" t="s">
        <v>24</v>
      </c>
      <c r="D13648" t="s">
        <v>141</v>
      </c>
      <c r="E13648">
        <f t="shared" si="213"/>
        <v>2.5</v>
      </c>
      <c r="F13648">
        <v>2</v>
      </c>
      <c r="G13648">
        <v>5</v>
      </c>
      <c r="H13648" s="1">
        <v>45180</v>
      </c>
      <c r="I13648" t="s">
        <v>13</v>
      </c>
    </row>
    <row r="13649" spans="1:9" x14ac:dyDescent="0.3">
      <c r="A13649" t="s">
        <v>13790</v>
      </c>
      <c r="B13649" t="s">
        <v>155</v>
      </c>
      <c r="C13649" t="s">
        <v>11</v>
      </c>
      <c r="D13649" t="s">
        <v>16</v>
      </c>
      <c r="E13649">
        <f t="shared" si="213"/>
        <v>4</v>
      </c>
      <c r="F13649">
        <v>1</v>
      </c>
      <c r="G13649">
        <v>4</v>
      </c>
      <c r="H13649" s="1">
        <v>44778</v>
      </c>
      <c r="I13649" t="s">
        <v>28</v>
      </c>
    </row>
    <row r="13650" spans="1:9" x14ac:dyDescent="0.3">
      <c r="A13650" t="s">
        <v>13791</v>
      </c>
      <c r="B13650" t="s">
        <v>176</v>
      </c>
      <c r="C13650" t="s">
        <v>50</v>
      </c>
      <c r="D13650" t="s">
        <v>112</v>
      </c>
      <c r="E13650">
        <f t="shared" si="213"/>
        <v>4</v>
      </c>
      <c r="F13650">
        <v>1</v>
      </c>
      <c r="G13650">
        <v>4</v>
      </c>
      <c r="H13650" s="1">
        <v>44675</v>
      </c>
      <c r="I13650" t="s">
        <v>13</v>
      </c>
    </row>
    <row r="13651" spans="1:9" x14ac:dyDescent="0.3">
      <c r="A13651" t="s">
        <v>13792</v>
      </c>
      <c r="B13651" t="s">
        <v>232</v>
      </c>
      <c r="C13651" t="s">
        <v>20</v>
      </c>
      <c r="D13651" t="s">
        <v>27</v>
      </c>
      <c r="E13651">
        <f t="shared" si="213"/>
        <v>12</v>
      </c>
      <c r="F13651">
        <v>5</v>
      </c>
      <c r="G13651">
        <v>60</v>
      </c>
      <c r="H13651" s="1">
        <v>44675</v>
      </c>
      <c r="I13651" t="s">
        <v>28</v>
      </c>
    </row>
    <row r="13652" spans="1:9" x14ac:dyDescent="0.3">
      <c r="A13652" t="s">
        <v>13793</v>
      </c>
      <c r="B13652" t="s">
        <v>167</v>
      </c>
      <c r="C13652" t="s">
        <v>50</v>
      </c>
      <c r="D13652" t="s">
        <v>112</v>
      </c>
      <c r="E13652">
        <f t="shared" si="213"/>
        <v>4</v>
      </c>
      <c r="F13652">
        <v>1</v>
      </c>
      <c r="G13652">
        <v>4</v>
      </c>
      <c r="H13652" s="1">
        <v>44907</v>
      </c>
      <c r="I13652" t="s">
        <v>28</v>
      </c>
    </row>
    <row r="13653" spans="1:9" x14ac:dyDescent="0.3">
      <c r="A13653" t="s">
        <v>13794</v>
      </c>
      <c r="B13653" t="s">
        <v>114</v>
      </c>
      <c r="C13653" t="s">
        <v>11</v>
      </c>
      <c r="D13653" t="s">
        <v>33</v>
      </c>
      <c r="E13653">
        <f t="shared" si="213"/>
        <v>4</v>
      </c>
      <c r="F13653">
        <v>4</v>
      </c>
      <c r="G13653">
        <v>16</v>
      </c>
      <c r="H13653" s="1">
        <v>45028</v>
      </c>
      <c r="I13653" t="s">
        <v>13</v>
      </c>
    </row>
    <row r="13654" spans="1:9" x14ac:dyDescent="0.3">
      <c r="A13654" t="s">
        <v>13795</v>
      </c>
      <c r="B13654" t="s">
        <v>176</v>
      </c>
      <c r="C13654" t="s">
        <v>20</v>
      </c>
      <c r="D13654" t="s">
        <v>21</v>
      </c>
      <c r="E13654">
        <f t="shared" si="213"/>
        <v>15</v>
      </c>
      <c r="F13654">
        <v>3</v>
      </c>
      <c r="G13654">
        <v>45</v>
      </c>
      <c r="H13654" s="1">
        <v>44576</v>
      </c>
      <c r="I13654" t="s">
        <v>17</v>
      </c>
    </row>
    <row r="13655" spans="1:9" x14ac:dyDescent="0.3">
      <c r="A13655" t="s">
        <v>13796</v>
      </c>
      <c r="B13655" t="s">
        <v>69</v>
      </c>
      <c r="C13655" t="s">
        <v>50</v>
      </c>
      <c r="D13655" t="s">
        <v>112</v>
      </c>
      <c r="E13655">
        <f t="shared" si="213"/>
        <v>4</v>
      </c>
      <c r="F13655">
        <v>5</v>
      </c>
      <c r="G13655">
        <v>20</v>
      </c>
      <c r="H13655" s="1">
        <v>45115</v>
      </c>
      <c r="I13655" t="s">
        <v>13</v>
      </c>
    </row>
    <row r="13656" spans="1:9" x14ac:dyDescent="0.3">
      <c r="A13656" t="s">
        <v>13797</v>
      </c>
      <c r="B13656" t="s">
        <v>138</v>
      </c>
      <c r="C13656" t="s">
        <v>38</v>
      </c>
      <c r="D13656" t="s">
        <v>121</v>
      </c>
      <c r="E13656">
        <f t="shared" si="213"/>
        <v>5</v>
      </c>
      <c r="F13656">
        <v>4</v>
      </c>
      <c r="G13656">
        <v>20</v>
      </c>
      <c r="H13656" s="1">
        <v>45199</v>
      </c>
      <c r="I13656" t="s">
        <v>13</v>
      </c>
    </row>
    <row r="13657" spans="1:9" x14ac:dyDescent="0.3">
      <c r="A13657" t="s">
        <v>13798</v>
      </c>
      <c r="B13657" t="s">
        <v>176</v>
      </c>
      <c r="C13657" t="s">
        <v>38</v>
      </c>
      <c r="D13657" t="s">
        <v>121</v>
      </c>
      <c r="E13657">
        <f t="shared" si="213"/>
        <v>5</v>
      </c>
      <c r="F13657">
        <v>5</v>
      </c>
      <c r="G13657">
        <v>25</v>
      </c>
      <c r="H13657" s="1">
        <v>45271</v>
      </c>
      <c r="I13657" t="s">
        <v>17</v>
      </c>
    </row>
    <row r="13658" spans="1:9" x14ac:dyDescent="0.3">
      <c r="A13658" t="s">
        <v>13799</v>
      </c>
      <c r="B13658" t="s">
        <v>196</v>
      </c>
      <c r="C13658" t="s">
        <v>20</v>
      </c>
      <c r="D13658" t="s">
        <v>27</v>
      </c>
      <c r="E13658">
        <f t="shared" si="213"/>
        <v>12</v>
      </c>
      <c r="F13658">
        <v>1</v>
      </c>
      <c r="G13658">
        <v>12</v>
      </c>
      <c r="H13658" s="1">
        <v>44980</v>
      </c>
      <c r="I13658" t="s">
        <v>17</v>
      </c>
    </row>
    <row r="13659" spans="1:9" x14ac:dyDescent="0.3">
      <c r="A13659" t="s">
        <v>13800</v>
      </c>
      <c r="B13659" t="s">
        <v>236</v>
      </c>
      <c r="C13659" t="s">
        <v>38</v>
      </c>
      <c r="D13659" t="s">
        <v>125</v>
      </c>
      <c r="E13659">
        <f t="shared" si="213"/>
        <v>7</v>
      </c>
      <c r="F13659">
        <v>3</v>
      </c>
      <c r="G13659">
        <v>21</v>
      </c>
      <c r="H13659" s="1">
        <v>45035</v>
      </c>
      <c r="I13659" t="s">
        <v>13</v>
      </c>
    </row>
    <row r="13660" spans="1:9" x14ac:dyDescent="0.3">
      <c r="A13660" t="s">
        <v>13801</v>
      </c>
      <c r="B13660" t="s">
        <v>188</v>
      </c>
      <c r="C13660" t="s">
        <v>38</v>
      </c>
      <c r="D13660" t="s">
        <v>74</v>
      </c>
      <c r="E13660">
        <f t="shared" si="213"/>
        <v>6</v>
      </c>
      <c r="F13660">
        <v>3</v>
      </c>
      <c r="G13660">
        <v>18</v>
      </c>
      <c r="H13660" s="1">
        <v>44940</v>
      </c>
      <c r="I13660" t="s">
        <v>13</v>
      </c>
    </row>
    <row r="13661" spans="1:9" x14ac:dyDescent="0.3">
      <c r="A13661" t="s">
        <v>13802</v>
      </c>
      <c r="B13661" t="s">
        <v>236</v>
      </c>
      <c r="C13661" t="s">
        <v>24</v>
      </c>
      <c r="D13661" t="s">
        <v>141</v>
      </c>
      <c r="E13661">
        <f t="shared" si="213"/>
        <v>2.5</v>
      </c>
      <c r="F13661">
        <v>5</v>
      </c>
      <c r="G13661">
        <v>12.5</v>
      </c>
      <c r="H13661" s="1">
        <v>44626</v>
      </c>
      <c r="I13661" t="s">
        <v>17</v>
      </c>
    </row>
    <row r="13662" spans="1:9" x14ac:dyDescent="0.3">
      <c r="A13662" t="s">
        <v>13803</v>
      </c>
      <c r="B13662" t="s">
        <v>457</v>
      </c>
      <c r="C13662" t="s">
        <v>24</v>
      </c>
      <c r="D13662" t="s">
        <v>168</v>
      </c>
      <c r="E13662">
        <f t="shared" si="213"/>
        <v>1</v>
      </c>
      <c r="F13662">
        <v>2</v>
      </c>
      <c r="G13662">
        <v>2</v>
      </c>
      <c r="H13662" s="1">
        <v>44684</v>
      </c>
      <c r="I13662" t="s">
        <v>17</v>
      </c>
    </row>
    <row r="13663" spans="1:9" x14ac:dyDescent="0.3">
      <c r="A13663" t="s">
        <v>13804</v>
      </c>
      <c r="B13663" t="s">
        <v>217</v>
      </c>
      <c r="C13663" t="s">
        <v>20</v>
      </c>
      <c r="D13663" t="s">
        <v>27</v>
      </c>
      <c r="E13663">
        <f t="shared" si="213"/>
        <v>12</v>
      </c>
      <c r="F13663">
        <v>5</v>
      </c>
      <c r="G13663">
        <v>60</v>
      </c>
      <c r="H13663" s="1">
        <v>45042</v>
      </c>
      <c r="I13663" t="s">
        <v>28</v>
      </c>
    </row>
    <row r="13664" spans="1:9" x14ac:dyDescent="0.3">
      <c r="A13664" t="s">
        <v>13805</v>
      </c>
      <c r="B13664" t="s">
        <v>254</v>
      </c>
      <c r="C13664" t="s">
        <v>20</v>
      </c>
      <c r="D13664" t="s">
        <v>245</v>
      </c>
      <c r="E13664">
        <f t="shared" si="213"/>
        <v>20</v>
      </c>
      <c r="F13664">
        <v>2</v>
      </c>
      <c r="G13664">
        <v>40</v>
      </c>
      <c r="H13664" s="1">
        <v>44963</v>
      </c>
      <c r="I13664" t="s">
        <v>13</v>
      </c>
    </row>
    <row r="13665" spans="1:9" x14ac:dyDescent="0.3">
      <c r="A13665" t="s">
        <v>13806</v>
      </c>
      <c r="B13665" t="s">
        <v>90</v>
      </c>
      <c r="C13665" t="s">
        <v>38</v>
      </c>
      <c r="D13665" t="s">
        <v>43</v>
      </c>
      <c r="E13665">
        <f t="shared" si="213"/>
        <v>6</v>
      </c>
      <c r="F13665">
        <v>3</v>
      </c>
      <c r="G13665">
        <v>18</v>
      </c>
      <c r="H13665" s="1">
        <v>45279</v>
      </c>
      <c r="I13665" t="s">
        <v>28</v>
      </c>
    </row>
    <row r="13666" spans="1:9" x14ac:dyDescent="0.3">
      <c r="A13666" t="s">
        <v>13807</v>
      </c>
      <c r="B13666" t="s">
        <v>88</v>
      </c>
      <c r="C13666" t="s">
        <v>20</v>
      </c>
      <c r="D13666" t="s">
        <v>41</v>
      </c>
      <c r="E13666">
        <f t="shared" si="213"/>
        <v>14</v>
      </c>
      <c r="F13666">
        <v>2</v>
      </c>
      <c r="G13666">
        <v>28</v>
      </c>
      <c r="H13666" s="1">
        <v>44859</v>
      </c>
    </row>
    <row r="13667" spans="1:9" x14ac:dyDescent="0.3">
      <c r="A13667" t="s">
        <v>13808</v>
      </c>
      <c r="B13667" t="s">
        <v>81</v>
      </c>
      <c r="C13667" t="s">
        <v>24</v>
      </c>
      <c r="D13667" t="s">
        <v>168</v>
      </c>
      <c r="E13667">
        <f t="shared" si="213"/>
        <v>1</v>
      </c>
      <c r="F13667">
        <v>4</v>
      </c>
      <c r="G13667">
        <v>4</v>
      </c>
      <c r="H13667" s="1">
        <v>44841</v>
      </c>
      <c r="I13667" t="s">
        <v>28</v>
      </c>
    </row>
    <row r="13668" spans="1:9" x14ac:dyDescent="0.3">
      <c r="A13668" t="s">
        <v>13809</v>
      </c>
      <c r="B13668" t="s">
        <v>69</v>
      </c>
      <c r="C13668" t="s">
        <v>24</v>
      </c>
      <c r="D13668" t="s">
        <v>168</v>
      </c>
      <c r="E13668">
        <f t="shared" si="213"/>
        <v>1</v>
      </c>
      <c r="F13668">
        <v>2</v>
      </c>
      <c r="G13668">
        <v>2</v>
      </c>
      <c r="H13668" s="1">
        <v>44897</v>
      </c>
      <c r="I13668" t="s">
        <v>28</v>
      </c>
    </row>
    <row r="13669" spans="1:9" x14ac:dyDescent="0.3">
      <c r="A13669" t="s">
        <v>13810</v>
      </c>
      <c r="B13669" t="s">
        <v>254</v>
      </c>
      <c r="C13669" t="s">
        <v>11</v>
      </c>
      <c r="D13669" t="s">
        <v>12</v>
      </c>
      <c r="E13669">
        <f t="shared" si="213"/>
        <v>3</v>
      </c>
      <c r="F13669">
        <v>4</v>
      </c>
      <c r="G13669">
        <v>12</v>
      </c>
      <c r="H13669" s="1">
        <v>44734</v>
      </c>
    </row>
    <row r="13670" spans="1:9" x14ac:dyDescent="0.3">
      <c r="A13670" t="s">
        <v>13811</v>
      </c>
      <c r="B13670" t="s">
        <v>155</v>
      </c>
      <c r="C13670" t="s">
        <v>38</v>
      </c>
      <c r="D13670" t="s">
        <v>107</v>
      </c>
      <c r="E13670">
        <f t="shared" si="213"/>
        <v>4</v>
      </c>
      <c r="F13670">
        <v>5</v>
      </c>
      <c r="G13670">
        <v>20</v>
      </c>
      <c r="H13670" s="1">
        <v>45133</v>
      </c>
      <c r="I13670" t="s">
        <v>17</v>
      </c>
    </row>
    <row r="13671" spans="1:9" x14ac:dyDescent="0.3">
      <c r="A13671" t="s">
        <v>13812</v>
      </c>
      <c r="B13671" t="s">
        <v>194</v>
      </c>
      <c r="C13671" t="s">
        <v>50</v>
      </c>
      <c r="D13671" t="s">
        <v>207</v>
      </c>
      <c r="E13671">
        <f t="shared" si="213"/>
        <v>10</v>
      </c>
      <c r="F13671">
        <v>5</v>
      </c>
      <c r="G13671">
        <v>50</v>
      </c>
      <c r="H13671" s="1">
        <v>44839</v>
      </c>
      <c r="I13671" t="s">
        <v>17</v>
      </c>
    </row>
    <row r="13672" spans="1:9" x14ac:dyDescent="0.3">
      <c r="A13672" t="s">
        <v>13813</v>
      </c>
      <c r="B13672" t="s">
        <v>298</v>
      </c>
      <c r="C13672" t="s">
        <v>20</v>
      </c>
      <c r="D13672" t="s">
        <v>245</v>
      </c>
      <c r="E13672">
        <f t="shared" si="213"/>
        <v>20</v>
      </c>
      <c r="F13672">
        <v>2</v>
      </c>
      <c r="G13672">
        <v>40</v>
      </c>
      <c r="H13672" s="1">
        <v>44568</v>
      </c>
      <c r="I13672" t="s">
        <v>13</v>
      </c>
    </row>
    <row r="13673" spans="1:9" x14ac:dyDescent="0.3">
      <c r="A13673" t="s">
        <v>13814</v>
      </c>
      <c r="B13673" t="s">
        <v>81</v>
      </c>
      <c r="C13673" t="s">
        <v>20</v>
      </c>
      <c r="D13673" t="s">
        <v>21</v>
      </c>
      <c r="E13673">
        <f t="shared" si="213"/>
        <v>15</v>
      </c>
      <c r="F13673">
        <v>3</v>
      </c>
      <c r="G13673">
        <v>45</v>
      </c>
      <c r="H13673" s="1">
        <v>45238</v>
      </c>
      <c r="I13673" t="s">
        <v>28</v>
      </c>
    </row>
    <row r="13674" spans="1:9" x14ac:dyDescent="0.3">
      <c r="A13674" t="s">
        <v>13815</v>
      </c>
      <c r="B13674" t="s">
        <v>109</v>
      </c>
      <c r="C13674" t="s">
        <v>11</v>
      </c>
      <c r="D13674" t="s">
        <v>16</v>
      </c>
      <c r="E13674">
        <f t="shared" si="213"/>
        <v>4</v>
      </c>
      <c r="F13674">
        <v>1</v>
      </c>
      <c r="G13674">
        <v>4</v>
      </c>
      <c r="H13674" s="1">
        <v>44746</v>
      </c>
      <c r="I13674" t="s">
        <v>28</v>
      </c>
    </row>
    <row r="13675" spans="1:9" x14ac:dyDescent="0.3">
      <c r="A13675" t="s">
        <v>13816</v>
      </c>
      <c r="B13675" t="s">
        <v>372</v>
      </c>
      <c r="C13675" t="s">
        <v>20</v>
      </c>
      <c r="D13675" t="s">
        <v>21</v>
      </c>
      <c r="E13675">
        <f t="shared" si="213"/>
        <v>15</v>
      </c>
      <c r="F13675">
        <v>2</v>
      </c>
      <c r="G13675">
        <v>30</v>
      </c>
      <c r="H13675" s="1">
        <v>44921</v>
      </c>
      <c r="I13675" t="s">
        <v>28</v>
      </c>
    </row>
    <row r="13676" spans="1:9" x14ac:dyDescent="0.3">
      <c r="A13676" t="s">
        <v>13817</v>
      </c>
      <c r="B13676" t="s">
        <v>15</v>
      </c>
      <c r="C13676" t="s">
        <v>20</v>
      </c>
      <c r="D13676" t="s">
        <v>41</v>
      </c>
      <c r="E13676">
        <f t="shared" si="213"/>
        <v>14</v>
      </c>
      <c r="F13676">
        <v>5</v>
      </c>
      <c r="G13676">
        <v>70</v>
      </c>
      <c r="H13676" s="1">
        <v>44899</v>
      </c>
      <c r="I13676" t="s">
        <v>17</v>
      </c>
    </row>
    <row r="13677" spans="1:9" x14ac:dyDescent="0.3">
      <c r="A13677" t="s">
        <v>13818</v>
      </c>
      <c r="B13677" t="s">
        <v>150</v>
      </c>
      <c r="C13677" t="s">
        <v>24</v>
      </c>
      <c r="D13677" t="s">
        <v>141</v>
      </c>
      <c r="E13677">
        <f t="shared" si="213"/>
        <v>2.5</v>
      </c>
      <c r="F13677">
        <v>1</v>
      </c>
      <c r="G13677">
        <v>2.5</v>
      </c>
      <c r="H13677" s="1">
        <v>44784</v>
      </c>
      <c r="I13677" t="s">
        <v>13</v>
      </c>
    </row>
    <row r="13678" spans="1:9" x14ac:dyDescent="0.3">
      <c r="A13678" t="s">
        <v>13819</v>
      </c>
      <c r="B13678" t="s">
        <v>232</v>
      </c>
      <c r="C13678" t="s">
        <v>50</v>
      </c>
      <c r="D13678" t="str" cm="1">
        <f t="array" ref="D13678">IFERROR(INDEX('Lookup table'!$B$2:$B$15, MATCH(1, (TRIM('Lookup table'!$A$2:$A$15)=TRIM(C13678)) * (ROUND('Lookup table'!$C$2:$C$15,2)=ROUND(E13678,2)), 0)), "")</f>
        <v/>
      </c>
      <c r="E13678" t="str">
        <f t="shared" si="213"/>
        <v/>
      </c>
      <c r="H13678" s="1">
        <v>45012</v>
      </c>
      <c r="I13678" t="s">
        <v>13</v>
      </c>
    </row>
    <row r="13679" spans="1:9" x14ac:dyDescent="0.3">
      <c r="A13679" t="s">
        <v>13820</v>
      </c>
      <c r="B13679" t="s">
        <v>423</v>
      </c>
      <c r="C13679" t="s">
        <v>20</v>
      </c>
      <c r="D13679" t="s">
        <v>245</v>
      </c>
      <c r="E13679">
        <f t="shared" si="213"/>
        <v>20</v>
      </c>
      <c r="F13679">
        <v>3</v>
      </c>
      <c r="G13679">
        <v>60</v>
      </c>
      <c r="H13679" s="1">
        <v>44581</v>
      </c>
      <c r="I13679" t="s">
        <v>17</v>
      </c>
    </row>
    <row r="13680" spans="1:9" x14ac:dyDescent="0.3">
      <c r="A13680" t="s">
        <v>13821</v>
      </c>
      <c r="B13680" t="s">
        <v>127</v>
      </c>
      <c r="C13680" t="s">
        <v>38</v>
      </c>
      <c r="D13680" t="s">
        <v>43</v>
      </c>
      <c r="E13680">
        <f t="shared" si="213"/>
        <v>6</v>
      </c>
      <c r="F13680">
        <v>4</v>
      </c>
      <c r="G13680">
        <v>24</v>
      </c>
      <c r="H13680" s="1">
        <v>44901</v>
      </c>
      <c r="I13680" t="s">
        <v>13</v>
      </c>
    </row>
    <row r="13681" spans="1:9" x14ac:dyDescent="0.3">
      <c r="A13681" t="s">
        <v>13822</v>
      </c>
      <c r="B13681" t="s">
        <v>221</v>
      </c>
      <c r="C13681" t="s">
        <v>11</v>
      </c>
      <c r="D13681" t="s">
        <v>79</v>
      </c>
      <c r="E13681">
        <f t="shared" si="213"/>
        <v>5</v>
      </c>
      <c r="F13681">
        <v>1</v>
      </c>
      <c r="G13681">
        <v>5</v>
      </c>
      <c r="H13681" s="1">
        <v>44980</v>
      </c>
      <c r="I13681" t="s">
        <v>17</v>
      </c>
    </row>
    <row r="13682" spans="1:9" x14ac:dyDescent="0.3">
      <c r="A13682" t="s">
        <v>13823</v>
      </c>
      <c r="B13682" t="s">
        <v>194</v>
      </c>
      <c r="C13682" t="s">
        <v>11</v>
      </c>
      <c r="D13682" t="s">
        <v>79</v>
      </c>
      <c r="E13682">
        <f t="shared" si="213"/>
        <v>5</v>
      </c>
      <c r="F13682">
        <v>4</v>
      </c>
      <c r="G13682">
        <v>20</v>
      </c>
      <c r="H13682" s="1">
        <v>44957</v>
      </c>
      <c r="I13682" t="s">
        <v>13</v>
      </c>
    </row>
    <row r="13683" spans="1:9" x14ac:dyDescent="0.3">
      <c r="A13683" t="s">
        <v>13824</v>
      </c>
      <c r="B13683" t="s">
        <v>114</v>
      </c>
      <c r="C13683" t="s">
        <v>38</v>
      </c>
      <c r="D13683" t="s">
        <v>125</v>
      </c>
      <c r="E13683">
        <f t="shared" si="213"/>
        <v>7</v>
      </c>
      <c r="F13683">
        <v>3</v>
      </c>
      <c r="G13683">
        <v>21</v>
      </c>
      <c r="H13683" s="1">
        <v>44646</v>
      </c>
      <c r="I13683" t="s">
        <v>13</v>
      </c>
    </row>
    <row r="13684" spans="1:9" x14ac:dyDescent="0.3">
      <c r="A13684" t="s">
        <v>13825</v>
      </c>
      <c r="B13684" t="s">
        <v>160</v>
      </c>
      <c r="C13684" t="s">
        <v>24</v>
      </c>
      <c r="D13684" t="s">
        <v>141</v>
      </c>
      <c r="E13684">
        <f t="shared" si="213"/>
        <v>2.5</v>
      </c>
      <c r="F13684">
        <v>5</v>
      </c>
      <c r="G13684">
        <v>12.5</v>
      </c>
      <c r="H13684" s="1">
        <v>44696</v>
      </c>
      <c r="I13684" t="s">
        <v>13</v>
      </c>
    </row>
    <row r="13685" spans="1:9" x14ac:dyDescent="0.3">
      <c r="A13685" t="s">
        <v>13826</v>
      </c>
      <c r="B13685" t="s">
        <v>221</v>
      </c>
      <c r="C13685" t="s">
        <v>50</v>
      </c>
      <c r="D13685" t="s">
        <v>112</v>
      </c>
      <c r="E13685">
        <f t="shared" si="213"/>
        <v>4</v>
      </c>
      <c r="F13685">
        <v>2</v>
      </c>
      <c r="G13685">
        <v>8</v>
      </c>
      <c r="H13685" s="1">
        <v>44935</v>
      </c>
      <c r="I13685" t="s">
        <v>17</v>
      </c>
    </row>
    <row r="13686" spans="1:9" x14ac:dyDescent="0.3">
      <c r="A13686" t="s">
        <v>13827</v>
      </c>
      <c r="B13686" t="s">
        <v>145</v>
      </c>
      <c r="C13686" t="s">
        <v>20</v>
      </c>
      <c r="D13686" t="s">
        <v>41</v>
      </c>
      <c r="E13686">
        <f t="shared" si="213"/>
        <v>14</v>
      </c>
      <c r="F13686">
        <v>5</v>
      </c>
      <c r="G13686">
        <v>70</v>
      </c>
      <c r="H13686" s="1">
        <v>44639</v>
      </c>
      <c r="I13686" t="s">
        <v>13</v>
      </c>
    </row>
    <row r="13687" spans="1:9" x14ac:dyDescent="0.3">
      <c r="A13687" t="s">
        <v>13828</v>
      </c>
      <c r="B13687" t="s">
        <v>176</v>
      </c>
      <c r="C13687" t="s">
        <v>50</v>
      </c>
      <c r="D13687" t="s">
        <v>86</v>
      </c>
      <c r="E13687">
        <f t="shared" si="213"/>
        <v>5</v>
      </c>
      <c r="F13687">
        <v>1</v>
      </c>
      <c r="G13687">
        <v>5</v>
      </c>
      <c r="H13687" s="1">
        <v>44967</v>
      </c>
      <c r="I13687" t="s">
        <v>17</v>
      </c>
    </row>
    <row r="13688" spans="1:9" x14ac:dyDescent="0.3">
      <c r="A13688" t="s">
        <v>13829</v>
      </c>
      <c r="B13688" t="s">
        <v>441</v>
      </c>
      <c r="C13688" t="s">
        <v>38</v>
      </c>
      <c r="D13688" t="str" cm="1">
        <f t="array" ref="D13688">IFERROR(INDEX('Lookup table'!$B$2:$B$15, MATCH(1, (TRIM('Lookup table'!$A$2:$A$15)=TRIM(C13688)) * (ROUND('Lookup table'!$C$2:$C$15,2)=ROUND(E13688,2)), 0)), "")</f>
        <v>Ice Cream</v>
      </c>
      <c r="E13688">
        <f t="shared" si="213"/>
        <v>5</v>
      </c>
      <c r="F13688">
        <v>2</v>
      </c>
      <c r="G13688">
        <v>10</v>
      </c>
      <c r="H13688" s="1">
        <v>45053</v>
      </c>
      <c r="I13688" t="s">
        <v>13</v>
      </c>
    </row>
    <row r="13689" spans="1:9" x14ac:dyDescent="0.3">
      <c r="A13689" t="s">
        <v>13830</v>
      </c>
      <c r="B13689" t="s">
        <v>83</v>
      </c>
      <c r="C13689" t="s">
        <v>50</v>
      </c>
      <c r="D13689" t="str" cm="1">
        <f t="array" ref="D13689">IFERROR(INDEX('Lookup table'!$B$2:$B$15, MATCH(1, (TRIM('Lookup table'!$A$2:$A$15)=TRIM(C13689)) * (ROUND('Lookup table'!$C$2:$C$15,2)=ROUND(E13689,2)), 0)), "")</f>
        <v/>
      </c>
      <c r="E13689" t="str">
        <f t="shared" si="213"/>
        <v/>
      </c>
      <c r="H13689" s="1">
        <v>45069</v>
      </c>
      <c r="I13689" t="s">
        <v>17</v>
      </c>
    </row>
    <row r="13690" spans="1:9" x14ac:dyDescent="0.3">
      <c r="A13690" t="s">
        <v>13831</v>
      </c>
      <c r="B13690" t="s">
        <v>194</v>
      </c>
      <c r="C13690" t="s">
        <v>38</v>
      </c>
      <c r="D13690" t="s">
        <v>74</v>
      </c>
      <c r="E13690">
        <f t="shared" si="213"/>
        <v>6</v>
      </c>
      <c r="F13690">
        <v>5</v>
      </c>
      <c r="G13690">
        <v>30</v>
      </c>
      <c r="H13690" s="1">
        <v>45222</v>
      </c>
      <c r="I13690" t="s">
        <v>13</v>
      </c>
    </row>
    <row r="13691" spans="1:9" x14ac:dyDescent="0.3">
      <c r="A13691" t="s">
        <v>13832</v>
      </c>
      <c r="B13691" t="s">
        <v>26</v>
      </c>
      <c r="C13691" t="s">
        <v>38</v>
      </c>
      <c r="D13691" t="str" cm="1">
        <f t="array" ref="D13691">IFERROR(INDEX('Lookup table'!$B$2:$B$15, MATCH(1, (TRIM('Lookup table'!$A$2:$A$15)=TRIM(C13691)) * (ROUND('Lookup table'!$C$2:$C$15,2)=ROUND(E13691,2)), 0)), "")</f>
        <v>Fruit Salad</v>
      </c>
      <c r="E13691">
        <f t="shared" si="213"/>
        <v>4</v>
      </c>
      <c r="F13691">
        <v>1</v>
      </c>
      <c r="G13691">
        <v>4</v>
      </c>
      <c r="H13691" s="1">
        <v>45259</v>
      </c>
      <c r="I13691" t="s">
        <v>17</v>
      </c>
    </row>
    <row r="13692" spans="1:9" x14ac:dyDescent="0.3">
      <c r="A13692" t="s">
        <v>13833</v>
      </c>
      <c r="B13692" t="s">
        <v>32</v>
      </c>
      <c r="C13692" t="s">
        <v>50</v>
      </c>
      <c r="D13692" t="s">
        <v>17678</v>
      </c>
      <c r="E13692">
        <f t="shared" si="213"/>
        <v>7</v>
      </c>
      <c r="F13692">
        <v>5</v>
      </c>
      <c r="G13692">
        <v>35</v>
      </c>
      <c r="H13692" s="1">
        <v>45248</v>
      </c>
      <c r="I13692" t="s">
        <v>28</v>
      </c>
    </row>
    <row r="13693" spans="1:9" x14ac:dyDescent="0.3">
      <c r="A13693" t="s">
        <v>13834</v>
      </c>
      <c r="B13693" t="s">
        <v>411</v>
      </c>
      <c r="C13693" t="s">
        <v>20</v>
      </c>
      <c r="D13693" t="s">
        <v>21</v>
      </c>
      <c r="E13693">
        <f t="shared" si="213"/>
        <v>15</v>
      </c>
      <c r="F13693">
        <v>2</v>
      </c>
      <c r="G13693">
        <v>30</v>
      </c>
      <c r="H13693" s="1">
        <v>44634</v>
      </c>
      <c r="I13693" t="s">
        <v>13</v>
      </c>
    </row>
    <row r="13694" spans="1:9" x14ac:dyDescent="0.3">
      <c r="A13694" t="s">
        <v>13835</v>
      </c>
      <c r="B13694" t="s">
        <v>281</v>
      </c>
      <c r="C13694" t="s">
        <v>20</v>
      </c>
      <c r="D13694" t="str" cm="1">
        <f t="array" ref="D13694">IFERROR(INDEX('Lookup table'!$B$2:$B$15, MATCH(1, (TRIM('Lookup table'!$A$2:$A$15)=TRIM(C13694)) * (ROUND('Lookup table'!$C$2:$C$15,2)=ROUND(E13694,2)), 0)), "")</f>
        <v>Salmon</v>
      </c>
      <c r="E13694">
        <f t="shared" si="213"/>
        <v>18</v>
      </c>
      <c r="F13694">
        <v>5</v>
      </c>
      <c r="G13694">
        <v>90</v>
      </c>
      <c r="H13694" s="1">
        <v>44747</v>
      </c>
      <c r="I13694" t="s">
        <v>28</v>
      </c>
    </row>
    <row r="13695" spans="1:9" x14ac:dyDescent="0.3">
      <c r="A13695" t="s">
        <v>13836</v>
      </c>
      <c r="B13695" t="s">
        <v>283</v>
      </c>
      <c r="C13695" t="s">
        <v>50</v>
      </c>
      <c r="D13695" t="s">
        <v>17678</v>
      </c>
      <c r="E13695">
        <f t="shared" si="213"/>
        <v>7</v>
      </c>
      <c r="F13695">
        <v>1</v>
      </c>
      <c r="G13695">
        <v>7</v>
      </c>
      <c r="H13695" s="1">
        <v>44959</v>
      </c>
      <c r="I13695" t="s">
        <v>17</v>
      </c>
    </row>
    <row r="13696" spans="1:9" x14ac:dyDescent="0.3">
      <c r="A13696" t="s">
        <v>13837</v>
      </c>
      <c r="B13696" t="s">
        <v>40</v>
      </c>
      <c r="C13696" t="s">
        <v>20</v>
      </c>
      <c r="D13696" t="s">
        <v>27</v>
      </c>
      <c r="E13696">
        <f t="shared" si="213"/>
        <v>12</v>
      </c>
      <c r="F13696">
        <v>1</v>
      </c>
      <c r="G13696">
        <v>12</v>
      </c>
      <c r="H13696" s="1">
        <v>44815</v>
      </c>
      <c r="I13696" t="s">
        <v>13</v>
      </c>
    </row>
    <row r="13697" spans="1:9" x14ac:dyDescent="0.3">
      <c r="A13697" t="s">
        <v>13838</v>
      </c>
      <c r="B13697" t="s">
        <v>376</v>
      </c>
      <c r="C13697" t="s">
        <v>20</v>
      </c>
      <c r="D13697" t="s">
        <v>27</v>
      </c>
      <c r="E13697">
        <f t="shared" si="213"/>
        <v>12</v>
      </c>
      <c r="F13697">
        <v>2</v>
      </c>
      <c r="G13697">
        <v>24</v>
      </c>
      <c r="H13697" s="1">
        <v>44601</v>
      </c>
      <c r="I13697" t="s">
        <v>13</v>
      </c>
    </row>
    <row r="13698" spans="1:9" x14ac:dyDescent="0.3">
      <c r="A13698" t="s">
        <v>13839</v>
      </c>
      <c r="B13698" t="s">
        <v>138</v>
      </c>
      <c r="C13698" t="s">
        <v>20</v>
      </c>
      <c r="D13698" t="s">
        <v>27</v>
      </c>
      <c r="E13698">
        <f t="shared" si="213"/>
        <v>12</v>
      </c>
      <c r="F13698">
        <v>4</v>
      </c>
      <c r="G13698">
        <v>48</v>
      </c>
      <c r="H13698" s="1">
        <v>44842</v>
      </c>
      <c r="I13698" t="s">
        <v>28</v>
      </c>
    </row>
    <row r="13699" spans="1:9" x14ac:dyDescent="0.3">
      <c r="A13699" t="s">
        <v>13840</v>
      </c>
      <c r="B13699" t="s">
        <v>484</v>
      </c>
      <c r="C13699" t="s">
        <v>50</v>
      </c>
      <c r="D13699" t="s">
        <v>86</v>
      </c>
      <c r="E13699">
        <f t="shared" si="213"/>
        <v>5</v>
      </c>
      <c r="F13699">
        <v>3</v>
      </c>
      <c r="G13699">
        <v>15</v>
      </c>
      <c r="H13699" s="1">
        <v>45160</v>
      </c>
      <c r="I13699" t="s">
        <v>17</v>
      </c>
    </row>
    <row r="13700" spans="1:9" x14ac:dyDescent="0.3">
      <c r="A13700" t="s">
        <v>13841</v>
      </c>
      <c r="B13700" t="s">
        <v>176</v>
      </c>
      <c r="C13700" t="s">
        <v>24</v>
      </c>
      <c r="D13700" t="s">
        <v>71</v>
      </c>
      <c r="E13700">
        <f t="shared" si="213"/>
        <v>3</v>
      </c>
      <c r="F13700">
        <v>1</v>
      </c>
      <c r="G13700">
        <v>3</v>
      </c>
      <c r="H13700" s="1">
        <v>45100</v>
      </c>
      <c r="I13700" t="s">
        <v>13</v>
      </c>
    </row>
    <row r="13701" spans="1:9" x14ac:dyDescent="0.3">
      <c r="A13701" t="s">
        <v>13842</v>
      </c>
      <c r="B13701" t="s">
        <v>425</v>
      </c>
      <c r="C13701" t="s">
        <v>38</v>
      </c>
      <c r="D13701" t="s">
        <v>43</v>
      </c>
      <c r="E13701">
        <f t="shared" si="213"/>
        <v>6</v>
      </c>
      <c r="F13701">
        <v>5</v>
      </c>
      <c r="G13701">
        <v>30</v>
      </c>
      <c r="H13701" s="1">
        <v>44911</v>
      </c>
      <c r="I13701" t="s">
        <v>13</v>
      </c>
    </row>
    <row r="13702" spans="1:9" x14ac:dyDescent="0.3">
      <c r="A13702" t="s">
        <v>13843</v>
      </c>
      <c r="B13702" t="s">
        <v>160</v>
      </c>
      <c r="C13702" t="s">
        <v>38</v>
      </c>
      <c r="D13702" t="s">
        <v>125</v>
      </c>
      <c r="E13702">
        <f t="shared" ref="E13702:E13765" si="214">IF(AND(G13702&lt;&gt;0, F13702&lt;&gt;0), G13702/F13702, "")</f>
        <v>7</v>
      </c>
      <c r="F13702">
        <v>1</v>
      </c>
      <c r="G13702">
        <v>7</v>
      </c>
      <c r="H13702" s="1">
        <v>45028</v>
      </c>
      <c r="I13702" t="s">
        <v>13</v>
      </c>
    </row>
    <row r="13703" spans="1:9" x14ac:dyDescent="0.3">
      <c r="A13703" t="s">
        <v>13844</v>
      </c>
      <c r="B13703" t="s">
        <v>372</v>
      </c>
      <c r="C13703" t="s">
        <v>38</v>
      </c>
      <c r="D13703" t="s">
        <v>107</v>
      </c>
      <c r="E13703">
        <f t="shared" si="214"/>
        <v>4</v>
      </c>
      <c r="F13703">
        <v>5</v>
      </c>
      <c r="G13703">
        <v>20</v>
      </c>
      <c r="H13703" s="1">
        <v>44910</v>
      </c>
      <c r="I13703" t="s">
        <v>28</v>
      </c>
    </row>
    <row r="13704" spans="1:9" x14ac:dyDescent="0.3">
      <c r="A13704" t="s">
        <v>13845</v>
      </c>
      <c r="B13704" t="s">
        <v>45</v>
      </c>
      <c r="C13704" t="s">
        <v>50</v>
      </c>
      <c r="D13704" t="s">
        <v>86</v>
      </c>
      <c r="E13704">
        <f t="shared" si="214"/>
        <v>5</v>
      </c>
      <c r="F13704">
        <v>3</v>
      </c>
      <c r="G13704">
        <v>15</v>
      </c>
      <c r="H13704" s="1">
        <v>44948</v>
      </c>
      <c r="I13704" t="s">
        <v>13</v>
      </c>
    </row>
    <row r="13705" spans="1:9" x14ac:dyDescent="0.3">
      <c r="A13705" t="s">
        <v>13846</v>
      </c>
      <c r="B13705" t="s">
        <v>160</v>
      </c>
      <c r="C13705" t="s">
        <v>11</v>
      </c>
      <c r="D13705" t="s">
        <v>12</v>
      </c>
      <c r="E13705">
        <f t="shared" si="214"/>
        <v>3</v>
      </c>
      <c r="F13705">
        <v>5</v>
      </c>
      <c r="G13705">
        <v>15</v>
      </c>
      <c r="H13705" s="1">
        <v>44785</v>
      </c>
      <c r="I13705" t="s">
        <v>17</v>
      </c>
    </row>
    <row r="13706" spans="1:9" x14ac:dyDescent="0.3">
      <c r="A13706" t="s">
        <v>13847</v>
      </c>
      <c r="B13706" t="s">
        <v>234</v>
      </c>
      <c r="C13706" t="s">
        <v>50</v>
      </c>
      <c r="D13706" t="s">
        <v>51</v>
      </c>
      <c r="E13706">
        <f t="shared" si="214"/>
        <v>5</v>
      </c>
      <c r="F13706">
        <v>1</v>
      </c>
      <c r="G13706">
        <v>5</v>
      </c>
      <c r="H13706" s="1">
        <v>44852</v>
      </c>
    </row>
    <row r="13707" spans="1:9" x14ac:dyDescent="0.3">
      <c r="A13707" t="s">
        <v>13848</v>
      </c>
      <c r="B13707" t="s">
        <v>15</v>
      </c>
      <c r="C13707" t="s">
        <v>24</v>
      </c>
      <c r="D13707" t="s">
        <v>168</v>
      </c>
      <c r="E13707">
        <f t="shared" si="214"/>
        <v>1</v>
      </c>
      <c r="F13707">
        <v>1</v>
      </c>
      <c r="G13707">
        <v>1</v>
      </c>
      <c r="H13707" s="1">
        <v>45201</v>
      </c>
      <c r="I13707" t="s">
        <v>28</v>
      </c>
    </row>
    <row r="13708" spans="1:9" x14ac:dyDescent="0.3">
      <c r="A13708" t="s">
        <v>13849</v>
      </c>
      <c r="B13708" t="s">
        <v>155</v>
      </c>
      <c r="C13708" t="s">
        <v>11</v>
      </c>
      <c r="D13708" t="s">
        <v>230</v>
      </c>
      <c r="E13708">
        <f t="shared" si="214"/>
        <v>5</v>
      </c>
      <c r="F13708">
        <v>2</v>
      </c>
      <c r="G13708">
        <v>10</v>
      </c>
      <c r="H13708" s="1">
        <v>45150</v>
      </c>
    </row>
    <row r="13709" spans="1:9" x14ac:dyDescent="0.3">
      <c r="A13709" t="s">
        <v>13850</v>
      </c>
      <c r="B13709" t="s">
        <v>185</v>
      </c>
      <c r="C13709" t="s">
        <v>20</v>
      </c>
      <c r="D13709" t="s">
        <v>30</v>
      </c>
      <c r="E13709">
        <f t="shared" si="214"/>
        <v>18</v>
      </c>
      <c r="F13709">
        <v>5</v>
      </c>
      <c r="G13709">
        <v>90</v>
      </c>
      <c r="H13709" s="1">
        <v>44717</v>
      </c>
      <c r="I13709" t="s">
        <v>17</v>
      </c>
    </row>
    <row r="13710" spans="1:9" x14ac:dyDescent="0.3">
      <c r="A13710" t="s">
        <v>13851</v>
      </c>
      <c r="B13710" t="s">
        <v>47</v>
      </c>
      <c r="C13710" t="s">
        <v>38</v>
      </c>
      <c r="D13710" t="s">
        <v>74</v>
      </c>
      <c r="E13710">
        <f t="shared" si="214"/>
        <v>6</v>
      </c>
      <c r="F13710">
        <v>3</v>
      </c>
      <c r="G13710">
        <v>18</v>
      </c>
      <c r="H13710" s="1">
        <v>44699</v>
      </c>
      <c r="I13710" t="s">
        <v>17</v>
      </c>
    </row>
    <row r="13711" spans="1:9" x14ac:dyDescent="0.3">
      <c r="A13711" t="s">
        <v>13852</v>
      </c>
      <c r="B13711" t="s">
        <v>35</v>
      </c>
      <c r="C13711" t="s">
        <v>50</v>
      </c>
      <c r="D13711" t="s">
        <v>112</v>
      </c>
      <c r="E13711">
        <f t="shared" si="214"/>
        <v>4</v>
      </c>
      <c r="F13711">
        <v>3</v>
      </c>
      <c r="G13711">
        <v>12</v>
      </c>
      <c r="H13711" s="1">
        <v>44574</v>
      </c>
      <c r="I13711" t="s">
        <v>28</v>
      </c>
    </row>
    <row r="13712" spans="1:9" x14ac:dyDescent="0.3">
      <c r="A13712" t="s">
        <v>13853</v>
      </c>
      <c r="B13712" t="s">
        <v>217</v>
      </c>
      <c r="C13712" t="s">
        <v>24</v>
      </c>
      <c r="D13712" t="s">
        <v>77</v>
      </c>
      <c r="E13712">
        <f t="shared" si="214"/>
        <v>2.5</v>
      </c>
      <c r="F13712">
        <v>5</v>
      </c>
      <c r="G13712">
        <v>12.5</v>
      </c>
      <c r="H13712" s="1">
        <v>44691</v>
      </c>
      <c r="I13712" t="s">
        <v>13</v>
      </c>
    </row>
    <row r="13713" spans="1:9" x14ac:dyDescent="0.3">
      <c r="A13713" t="s">
        <v>13854</v>
      </c>
      <c r="B13713" t="s">
        <v>147</v>
      </c>
      <c r="C13713" t="s">
        <v>20</v>
      </c>
      <c r="D13713" t="s">
        <v>21</v>
      </c>
      <c r="E13713">
        <f t="shared" si="214"/>
        <v>15</v>
      </c>
      <c r="F13713">
        <v>1</v>
      </c>
      <c r="G13713">
        <v>15</v>
      </c>
      <c r="H13713" s="1">
        <v>44676</v>
      </c>
      <c r="I13713" t="s">
        <v>28</v>
      </c>
    </row>
    <row r="13714" spans="1:9" x14ac:dyDescent="0.3">
      <c r="A13714" t="s">
        <v>13855</v>
      </c>
      <c r="B13714" t="s">
        <v>209</v>
      </c>
      <c r="C13714" t="s">
        <v>38</v>
      </c>
      <c r="D13714" t="s">
        <v>43</v>
      </c>
      <c r="E13714">
        <f t="shared" si="214"/>
        <v>6</v>
      </c>
      <c r="F13714">
        <v>2</v>
      </c>
      <c r="G13714">
        <v>12</v>
      </c>
      <c r="H13714" s="1">
        <v>45181</v>
      </c>
      <c r="I13714" t="s">
        <v>28</v>
      </c>
    </row>
    <row r="13715" spans="1:9" x14ac:dyDescent="0.3">
      <c r="A13715" t="s">
        <v>13856</v>
      </c>
      <c r="B13715" t="s">
        <v>64</v>
      </c>
      <c r="C13715" t="s">
        <v>20</v>
      </c>
      <c r="D13715" t="s">
        <v>21</v>
      </c>
      <c r="E13715">
        <f t="shared" si="214"/>
        <v>15</v>
      </c>
      <c r="F13715">
        <v>5</v>
      </c>
      <c r="G13715">
        <v>75</v>
      </c>
      <c r="H13715" s="1">
        <v>44879</v>
      </c>
      <c r="I13715" t="s">
        <v>13</v>
      </c>
    </row>
    <row r="13716" spans="1:9" x14ac:dyDescent="0.3">
      <c r="A13716" t="s">
        <v>13857</v>
      </c>
      <c r="B13716" t="s">
        <v>88</v>
      </c>
      <c r="C13716" t="s">
        <v>20</v>
      </c>
      <c r="D13716" t="s">
        <v>27</v>
      </c>
      <c r="E13716">
        <f t="shared" si="214"/>
        <v>12</v>
      </c>
      <c r="F13716">
        <v>4</v>
      </c>
      <c r="G13716">
        <v>48</v>
      </c>
      <c r="H13716" s="1">
        <v>44641</v>
      </c>
      <c r="I13716" t="s">
        <v>28</v>
      </c>
    </row>
    <row r="13717" spans="1:9" x14ac:dyDescent="0.3">
      <c r="A13717" t="s">
        <v>13858</v>
      </c>
      <c r="B13717" t="s">
        <v>345</v>
      </c>
      <c r="C13717" t="s">
        <v>20</v>
      </c>
      <c r="D13717" t="s">
        <v>30</v>
      </c>
      <c r="E13717">
        <f t="shared" si="214"/>
        <v>18</v>
      </c>
      <c r="F13717">
        <v>3</v>
      </c>
      <c r="G13717">
        <v>54</v>
      </c>
      <c r="H13717" s="1">
        <v>45239</v>
      </c>
      <c r="I13717" t="s">
        <v>28</v>
      </c>
    </row>
    <row r="13718" spans="1:9" x14ac:dyDescent="0.3">
      <c r="A13718" t="s">
        <v>13859</v>
      </c>
      <c r="B13718" t="s">
        <v>413</v>
      </c>
      <c r="C13718" t="s">
        <v>24</v>
      </c>
      <c r="D13718" t="s">
        <v>77</v>
      </c>
      <c r="E13718">
        <f t="shared" si="214"/>
        <v>2.5</v>
      </c>
      <c r="F13718">
        <v>2</v>
      </c>
      <c r="G13718">
        <v>5</v>
      </c>
      <c r="H13718" s="1">
        <v>44961</v>
      </c>
      <c r="I13718" t="s">
        <v>28</v>
      </c>
    </row>
    <row r="13719" spans="1:9" x14ac:dyDescent="0.3">
      <c r="A13719" t="s">
        <v>13860</v>
      </c>
      <c r="B13719" t="s">
        <v>143</v>
      </c>
      <c r="C13719" t="s">
        <v>11</v>
      </c>
      <c r="D13719" t="s">
        <v>79</v>
      </c>
      <c r="E13719">
        <f t="shared" si="214"/>
        <v>5</v>
      </c>
      <c r="F13719">
        <v>3</v>
      </c>
      <c r="G13719">
        <v>15</v>
      </c>
      <c r="H13719" s="1">
        <v>45258</v>
      </c>
      <c r="I13719" t="s">
        <v>13</v>
      </c>
    </row>
    <row r="13720" spans="1:9" x14ac:dyDescent="0.3">
      <c r="A13720" t="s">
        <v>13861</v>
      </c>
      <c r="B13720" t="s">
        <v>167</v>
      </c>
      <c r="C13720" t="s">
        <v>50</v>
      </c>
      <c r="D13720" t="str" cm="1">
        <f t="array" ref="D13720">IFERROR(INDEX('Lookup table'!$B$2:$B$15, MATCH(1, (TRIM('Lookup table'!$A$2:$A$15)=TRIM(C13720)) * (ROUND('Lookup table'!$C$2:$C$15,2)=ROUND(E13720,2)), 0)), "")</f>
        <v>Chicken Melt</v>
      </c>
      <c r="E13720">
        <f t="shared" si="214"/>
        <v>8</v>
      </c>
      <c r="F13720">
        <v>1</v>
      </c>
      <c r="G13720">
        <v>8</v>
      </c>
      <c r="H13720" s="1">
        <v>44993</v>
      </c>
      <c r="I13720" t="s">
        <v>17</v>
      </c>
    </row>
    <row r="13721" spans="1:9" x14ac:dyDescent="0.3">
      <c r="A13721" t="s">
        <v>13862</v>
      </c>
      <c r="B13721" t="s">
        <v>129</v>
      </c>
      <c r="C13721" t="s">
        <v>11</v>
      </c>
      <c r="D13721" t="str" cm="1">
        <f t="array" ref="D13721">IFERROR(INDEX('Lookup table'!$B$2:$B$15, MATCH(1, (TRIM('Lookup table'!$A$2:$A$15)=TRIM(C13721)) * (ROUND('Lookup table'!$C$2:$C$15,2)=ROUND(E13721,2)), 0)), "")</f>
        <v/>
      </c>
      <c r="E13721">
        <f t="shared" si="214"/>
        <v>4</v>
      </c>
      <c r="F13721">
        <v>5</v>
      </c>
      <c r="G13721">
        <v>20</v>
      </c>
      <c r="H13721" s="1">
        <v>45209</v>
      </c>
      <c r="I13721" t="s">
        <v>13</v>
      </c>
    </row>
    <row r="13722" spans="1:9" x14ac:dyDescent="0.3">
      <c r="A13722" t="s">
        <v>13863</v>
      </c>
      <c r="B13722" t="s">
        <v>457</v>
      </c>
      <c r="C13722" t="s">
        <v>50</v>
      </c>
      <c r="D13722" t="s">
        <v>51</v>
      </c>
      <c r="E13722">
        <f t="shared" si="214"/>
        <v>5</v>
      </c>
      <c r="F13722">
        <v>1</v>
      </c>
      <c r="G13722">
        <v>5</v>
      </c>
      <c r="H13722" s="1">
        <v>45164</v>
      </c>
      <c r="I13722" t="s">
        <v>13</v>
      </c>
    </row>
    <row r="13723" spans="1:9" x14ac:dyDescent="0.3">
      <c r="A13723" t="s">
        <v>13864</v>
      </c>
      <c r="B13723" t="s">
        <v>215</v>
      </c>
      <c r="C13723" t="s">
        <v>24</v>
      </c>
      <c r="D13723" t="s">
        <v>141</v>
      </c>
      <c r="E13723">
        <f t="shared" si="214"/>
        <v>2.5</v>
      </c>
      <c r="F13723">
        <v>3</v>
      </c>
      <c r="G13723">
        <v>7.5</v>
      </c>
      <c r="H13723" s="1">
        <v>44841</v>
      </c>
      <c r="I13723" t="s">
        <v>13</v>
      </c>
    </row>
    <row r="13724" spans="1:9" x14ac:dyDescent="0.3">
      <c r="A13724" t="s">
        <v>13865</v>
      </c>
      <c r="B13724" t="s">
        <v>62</v>
      </c>
      <c r="C13724" t="s">
        <v>50</v>
      </c>
      <c r="D13724" t="s">
        <v>207</v>
      </c>
      <c r="E13724">
        <f t="shared" si="214"/>
        <v>10</v>
      </c>
      <c r="F13724">
        <v>5</v>
      </c>
      <c r="G13724">
        <v>50</v>
      </c>
      <c r="H13724" s="1">
        <v>44883</v>
      </c>
      <c r="I13724" t="s">
        <v>17</v>
      </c>
    </row>
    <row r="13725" spans="1:9" x14ac:dyDescent="0.3">
      <c r="A13725" t="s">
        <v>13866</v>
      </c>
      <c r="B13725" t="s">
        <v>185</v>
      </c>
      <c r="C13725" t="s">
        <v>38</v>
      </c>
      <c r="D13725" t="s">
        <v>43</v>
      </c>
      <c r="E13725">
        <f t="shared" si="214"/>
        <v>6</v>
      </c>
      <c r="F13725">
        <v>5</v>
      </c>
      <c r="G13725">
        <v>30</v>
      </c>
      <c r="H13725" s="1">
        <v>45199</v>
      </c>
      <c r="I13725" t="s">
        <v>28</v>
      </c>
    </row>
    <row r="13726" spans="1:9" x14ac:dyDescent="0.3">
      <c r="A13726" t="s">
        <v>13867</v>
      </c>
      <c r="B13726" t="s">
        <v>97</v>
      </c>
      <c r="C13726" t="s">
        <v>20</v>
      </c>
      <c r="D13726" t="s">
        <v>245</v>
      </c>
      <c r="E13726">
        <f t="shared" si="214"/>
        <v>20</v>
      </c>
      <c r="F13726">
        <v>4</v>
      </c>
      <c r="G13726">
        <v>80</v>
      </c>
      <c r="H13726" s="1">
        <v>44572</v>
      </c>
      <c r="I13726" t="s">
        <v>28</v>
      </c>
    </row>
    <row r="13727" spans="1:9" x14ac:dyDescent="0.3">
      <c r="A13727" t="s">
        <v>13868</v>
      </c>
      <c r="B13727" t="s">
        <v>217</v>
      </c>
      <c r="C13727" t="s">
        <v>38</v>
      </c>
      <c r="D13727" t="s">
        <v>74</v>
      </c>
      <c r="E13727">
        <f t="shared" si="214"/>
        <v>6</v>
      </c>
      <c r="F13727">
        <v>5</v>
      </c>
      <c r="G13727">
        <v>30</v>
      </c>
      <c r="H13727" s="1">
        <v>44818</v>
      </c>
      <c r="I13727" t="s">
        <v>13</v>
      </c>
    </row>
    <row r="13728" spans="1:9" x14ac:dyDescent="0.3">
      <c r="A13728" t="s">
        <v>13869</v>
      </c>
      <c r="B13728" t="s">
        <v>236</v>
      </c>
      <c r="C13728" t="s">
        <v>38</v>
      </c>
      <c r="D13728" t="s">
        <v>74</v>
      </c>
      <c r="E13728">
        <f t="shared" si="214"/>
        <v>6</v>
      </c>
      <c r="F13728">
        <v>4</v>
      </c>
      <c r="G13728">
        <v>24</v>
      </c>
      <c r="H13728" s="1">
        <v>44710</v>
      </c>
      <c r="I13728" t="s">
        <v>28</v>
      </c>
    </row>
    <row r="13729" spans="1:9" x14ac:dyDescent="0.3">
      <c r="A13729" t="s">
        <v>13870</v>
      </c>
      <c r="B13729" t="s">
        <v>372</v>
      </c>
      <c r="C13729" t="s">
        <v>38</v>
      </c>
      <c r="D13729" t="s">
        <v>74</v>
      </c>
      <c r="E13729">
        <f t="shared" si="214"/>
        <v>6</v>
      </c>
      <c r="F13729">
        <v>1</v>
      </c>
      <c r="G13729">
        <v>6</v>
      </c>
      <c r="H13729" s="1">
        <v>45100</v>
      </c>
      <c r="I13729" t="s">
        <v>13</v>
      </c>
    </row>
    <row r="13730" spans="1:9" x14ac:dyDescent="0.3">
      <c r="A13730" t="s">
        <v>13871</v>
      </c>
      <c r="B13730" t="s">
        <v>62</v>
      </c>
      <c r="C13730" t="s">
        <v>11</v>
      </c>
      <c r="D13730" t="s">
        <v>12</v>
      </c>
      <c r="E13730">
        <f t="shared" si="214"/>
        <v>3</v>
      </c>
      <c r="F13730">
        <v>5</v>
      </c>
      <c r="G13730">
        <v>15</v>
      </c>
      <c r="H13730" s="1">
        <v>45167</v>
      </c>
      <c r="I13730" t="s">
        <v>28</v>
      </c>
    </row>
    <row r="13731" spans="1:9" x14ac:dyDescent="0.3">
      <c r="A13731" t="s">
        <v>13872</v>
      </c>
      <c r="B13731" t="s">
        <v>345</v>
      </c>
      <c r="C13731" t="s">
        <v>50</v>
      </c>
      <c r="D13731" t="s">
        <v>112</v>
      </c>
      <c r="E13731">
        <f t="shared" si="214"/>
        <v>4</v>
      </c>
      <c r="F13731">
        <v>5</v>
      </c>
      <c r="G13731">
        <v>20</v>
      </c>
      <c r="H13731" s="1">
        <v>44910</v>
      </c>
      <c r="I13731" t="s">
        <v>28</v>
      </c>
    </row>
    <row r="13732" spans="1:9" x14ac:dyDescent="0.3">
      <c r="A13732" t="s">
        <v>13873</v>
      </c>
      <c r="B13732" t="s">
        <v>76</v>
      </c>
      <c r="C13732" t="s">
        <v>11</v>
      </c>
      <c r="D13732" t="s">
        <v>16</v>
      </c>
      <c r="E13732">
        <f t="shared" si="214"/>
        <v>4</v>
      </c>
      <c r="F13732">
        <v>2</v>
      </c>
      <c r="G13732">
        <v>8</v>
      </c>
      <c r="H13732" s="1">
        <v>44803</v>
      </c>
      <c r="I13732" t="s">
        <v>17</v>
      </c>
    </row>
    <row r="13733" spans="1:9" x14ac:dyDescent="0.3">
      <c r="A13733" t="s">
        <v>13874</v>
      </c>
      <c r="B13733" t="s">
        <v>35</v>
      </c>
      <c r="C13733" t="s">
        <v>50</v>
      </c>
      <c r="D13733" t="s">
        <v>17678</v>
      </c>
      <c r="E13733">
        <f t="shared" si="214"/>
        <v>7</v>
      </c>
      <c r="F13733">
        <v>5</v>
      </c>
      <c r="G13733">
        <v>35</v>
      </c>
      <c r="H13733" s="1">
        <v>44752</v>
      </c>
      <c r="I13733" t="s">
        <v>17</v>
      </c>
    </row>
    <row r="13734" spans="1:9" x14ac:dyDescent="0.3">
      <c r="A13734" t="s">
        <v>13875</v>
      </c>
      <c r="B13734" t="s">
        <v>326</v>
      </c>
      <c r="C13734" t="s">
        <v>50</v>
      </c>
      <c r="D13734" t="s">
        <v>112</v>
      </c>
      <c r="E13734">
        <f t="shared" si="214"/>
        <v>4</v>
      </c>
      <c r="F13734">
        <v>3</v>
      </c>
      <c r="G13734">
        <v>12</v>
      </c>
      <c r="H13734" s="1">
        <v>44981</v>
      </c>
      <c r="I13734" t="s">
        <v>28</v>
      </c>
    </row>
    <row r="13735" spans="1:9" x14ac:dyDescent="0.3">
      <c r="A13735" t="s">
        <v>13876</v>
      </c>
      <c r="B13735" t="s">
        <v>185</v>
      </c>
      <c r="C13735" t="s">
        <v>11</v>
      </c>
      <c r="D13735" t="s">
        <v>79</v>
      </c>
      <c r="E13735">
        <f t="shared" si="214"/>
        <v>5</v>
      </c>
      <c r="F13735">
        <v>1</v>
      </c>
      <c r="G13735">
        <v>5</v>
      </c>
      <c r="H13735" s="1">
        <v>44627</v>
      </c>
      <c r="I13735" t="s">
        <v>13</v>
      </c>
    </row>
    <row r="13736" spans="1:9" x14ac:dyDescent="0.3">
      <c r="A13736" t="s">
        <v>13877</v>
      </c>
      <c r="B13736" t="s">
        <v>165</v>
      </c>
      <c r="C13736" t="s">
        <v>20</v>
      </c>
      <c r="D13736" t="s">
        <v>21</v>
      </c>
      <c r="E13736">
        <f t="shared" si="214"/>
        <v>15</v>
      </c>
      <c r="F13736">
        <v>4</v>
      </c>
      <c r="G13736">
        <v>60</v>
      </c>
      <c r="H13736" s="1">
        <v>44857</v>
      </c>
    </row>
    <row r="13737" spans="1:9" x14ac:dyDescent="0.3">
      <c r="A13737" t="s">
        <v>13878</v>
      </c>
      <c r="B13737" t="s">
        <v>423</v>
      </c>
      <c r="C13737" t="s">
        <v>24</v>
      </c>
      <c r="D13737" t="s">
        <v>168</v>
      </c>
      <c r="E13737">
        <f t="shared" si="214"/>
        <v>1</v>
      </c>
      <c r="F13737">
        <v>1</v>
      </c>
      <c r="G13737">
        <v>1</v>
      </c>
      <c r="H13737" s="1">
        <v>45248</v>
      </c>
      <c r="I13737" t="s">
        <v>17</v>
      </c>
    </row>
    <row r="13738" spans="1:9" x14ac:dyDescent="0.3">
      <c r="A13738" t="s">
        <v>13879</v>
      </c>
      <c r="B13738" t="s">
        <v>118</v>
      </c>
      <c r="C13738" t="s">
        <v>38</v>
      </c>
      <c r="D13738" t="s">
        <v>125</v>
      </c>
      <c r="E13738">
        <f t="shared" si="214"/>
        <v>7</v>
      </c>
      <c r="F13738">
        <v>4</v>
      </c>
      <c r="G13738">
        <v>28</v>
      </c>
      <c r="H13738" s="1">
        <v>45282</v>
      </c>
      <c r="I13738" t="s">
        <v>17</v>
      </c>
    </row>
    <row r="13739" spans="1:9" x14ac:dyDescent="0.3">
      <c r="A13739" t="s">
        <v>13880</v>
      </c>
      <c r="B13739" t="s">
        <v>64</v>
      </c>
      <c r="C13739" t="s">
        <v>38</v>
      </c>
      <c r="D13739" t="s">
        <v>43</v>
      </c>
      <c r="E13739">
        <f t="shared" si="214"/>
        <v>6</v>
      </c>
      <c r="F13739">
        <v>1</v>
      </c>
      <c r="G13739">
        <v>6</v>
      </c>
      <c r="H13739" s="1">
        <v>44880</v>
      </c>
      <c r="I13739" t="s">
        <v>13</v>
      </c>
    </row>
    <row r="13740" spans="1:9" x14ac:dyDescent="0.3">
      <c r="A13740" t="s">
        <v>13881</v>
      </c>
      <c r="B13740" t="s">
        <v>194</v>
      </c>
      <c r="C13740" t="s">
        <v>38</v>
      </c>
      <c r="D13740" t="s">
        <v>125</v>
      </c>
      <c r="E13740">
        <f t="shared" si="214"/>
        <v>7</v>
      </c>
      <c r="F13740">
        <v>3</v>
      </c>
      <c r="G13740">
        <v>21</v>
      </c>
      <c r="H13740" s="1">
        <v>45245</v>
      </c>
      <c r="I13740" t="s">
        <v>28</v>
      </c>
    </row>
    <row r="13741" spans="1:9" x14ac:dyDescent="0.3">
      <c r="A13741" t="s">
        <v>13882</v>
      </c>
      <c r="B13741" t="s">
        <v>240</v>
      </c>
      <c r="C13741" t="s">
        <v>38</v>
      </c>
      <c r="D13741" t="s">
        <v>125</v>
      </c>
      <c r="E13741">
        <f t="shared" si="214"/>
        <v>7</v>
      </c>
      <c r="F13741">
        <v>2</v>
      </c>
      <c r="G13741">
        <v>14</v>
      </c>
      <c r="H13741" s="1">
        <v>44672</v>
      </c>
      <c r="I13741" t="s">
        <v>13</v>
      </c>
    </row>
    <row r="13742" spans="1:9" x14ac:dyDescent="0.3">
      <c r="A13742" t="s">
        <v>13883</v>
      </c>
      <c r="B13742" t="s">
        <v>83</v>
      </c>
      <c r="C13742" t="s">
        <v>20</v>
      </c>
      <c r="D13742" t="s">
        <v>30</v>
      </c>
      <c r="E13742">
        <f t="shared" si="214"/>
        <v>18</v>
      </c>
      <c r="F13742">
        <v>3</v>
      </c>
      <c r="G13742">
        <v>54</v>
      </c>
      <c r="H13742" s="1">
        <v>45285</v>
      </c>
      <c r="I13742" t="s">
        <v>17</v>
      </c>
    </row>
    <row r="13743" spans="1:9" x14ac:dyDescent="0.3">
      <c r="A13743" t="s">
        <v>13884</v>
      </c>
      <c r="B13743" t="s">
        <v>221</v>
      </c>
      <c r="C13743" t="s">
        <v>24</v>
      </c>
      <c r="D13743" t="str" cm="1">
        <f t="array" ref="D13743">IFERROR(INDEX('Lookup table'!$B$2:$B$15, MATCH(1, (TRIM('Lookup table'!$A$2:$A$15)=TRIM(C13743)) * (ROUND('Lookup table'!$C$2:$C$15,2)=ROUND(E13743,2)), 0)), "")</f>
        <v/>
      </c>
      <c r="E13743" t="str">
        <f t="shared" si="214"/>
        <v/>
      </c>
      <c r="H13743" s="1">
        <v>45196</v>
      </c>
      <c r="I13743" t="s">
        <v>17</v>
      </c>
    </row>
    <row r="13744" spans="1:9" x14ac:dyDescent="0.3">
      <c r="A13744" t="s">
        <v>13885</v>
      </c>
      <c r="B13744" t="s">
        <v>215</v>
      </c>
      <c r="C13744" t="s">
        <v>24</v>
      </c>
      <c r="D13744" t="s">
        <v>71</v>
      </c>
      <c r="E13744">
        <f t="shared" si="214"/>
        <v>3</v>
      </c>
      <c r="F13744">
        <v>5</v>
      </c>
      <c r="G13744">
        <v>15</v>
      </c>
      <c r="H13744" s="1">
        <v>44962</v>
      </c>
      <c r="I13744" t="s">
        <v>17</v>
      </c>
    </row>
    <row r="13745" spans="1:9" x14ac:dyDescent="0.3">
      <c r="A13745" t="s">
        <v>13886</v>
      </c>
      <c r="B13745" t="s">
        <v>160</v>
      </c>
      <c r="C13745" t="s">
        <v>38</v>
      </c>
      <c r="D13745" t="s">
        <v>74</v>
      </c>
      <c r="E13745">
        <f t="shared" si="214"/>
        <v>6</v>
      </c>
      <c r="F13745">
        <v>4</v>
      </c>
      <c r="G13745">
        <v>24</v>
      </c>
      <c r="H13745" s="1">
        <v>45053</v>
      </c>
      <c r="I13745" t="s">
        <v>17</v>
      </c>
    </row>
    <row r="13746" spans="1:9" x14ac:dyDescent="0.3">
      <c r="A13746" t="s">
        <v>13887</v>
      </c>
      <c r="B13746" t="s">
        <v>287</v>
      </c>
      <c r="C13746" t="s">
        <v>11</v>
      </c>
      <c r="D13746" t="s">
        <v>33</v>
      </c>
      <c r="E13746">
        <f t="shared" si="214"/>
        <v>4</v>
      </c>
      <c r="F13746">
        <v>2</v>
      </c>
      <c r="G13746">
        <v>8</v>
      </c>
      <c r="H13746" s="1">
        <v>45251</v>
      </c>
      <c r="I13746" t="s">
        <v>13</v>
      </c>
    </row>
    <row r="13747" spans="1:9" x14ac:dyDescent="0.3">
      <c r="A13747" t="s">
        <v>13888</v>
      </c>
      <c r="B13747" t="s">
        <v>219</v>
      </c>
      <c r="C13747" t="s">
        <v>24</v>
      </c>
      <c r="D13747" t="s">
        <v>77</v>
      </c>
      <c r="E13747">
        <f t="shared" si="214"/>
        <v>2.5</v>
      </c>
      <c r="F13747">
        <v>5</v>
      </c>
      <c r="G13747">
        <v>12.5</v>
      </c>
      <c r="H13747" s="1">
        <v>45289</v>
      </c>
      <c r="I13747" t="s">
        <v>17</v>
      </c>
    </row>
    <row r="13748" spans="1:9" x14ac:dyDescent="0.3">
      <c r="A13748" t="s">
        <v>13889</v>
      </c>
      <c r="B13748" t="s">
        <v>10</v>
      </c>
      <c r="C13748" t="s">
        <v>11</v>
      </c>
      <c r="D13748" t="s">
        <v>12</v>
      </c>
      <c r="E13748">
        <f t="shared" si="214"/>
        <v>3</v>
      </c>
      <c r="F13748">
        <v>5</v>
      </c>
      <c r="G13748">
        <v>15</v>
      </c>
      <c r="H13748" s="1">
        <v>45217</v>
      </c>
      <c r="I13748" t="s">
        <v>13</v>
      </c>
    </row>
    <row r="13749" spans="1:9" x14ac:dyDescent="0.3">
      <c r="A13749" t="s">
        <v>13890</v>
      </c>
      <c r="B13749" t="s">
        <v>215</v>
      </c>
      <c r="C13749" t="s">
        <v>20</v>
      </c>
      <c r="D13749" t="s">
        <v>21</v>
      </c>
      <c r="E13749">
        <f t="shared" si="214"/>
        <v>15</v>
      </c>
      <c r="F13749">
        <v>5</v>
      </c>
      <c r="G13749">
        <v>75</v>
      </c>
      <c r="H13749" s="1">
        <v>44701</v>
      </c>
      <c r="I13749" t="s">
        <v>13</v>
      </c>
    </row>
    <row r="13750" spans="1:9" x14ac:dyDescent="0.3">
      <c r="A13750" t="s">
        <v>13891</v>
      </c>
      <c r="B13750" t="s">
        <v>254</v>
      </c>
      <c r="C13750" t="s">
        <v>38</v>
      </c>
      <c r="D13750" t="s">
        <v>121</v>
      </c>
      <c r="E13750">
        <f t="shared" si="214"/>
        <v>5</v>
      </c>
      <c r="F13750">
        <v>5</v>
      </c>
      <c r="G13750">
        <v>25</v>
      </c>
      <c r="H13750" s="1">
        <v>45054</v>
      </c>
      <c r="I13750" t="s">
        <v>13</v>
      </c>
    </row>
    <row r="13751" spans="1:9" x14ac:dyDescent="0.3">
      <c r="A13751" t="s">
        <v>13892</v>
      </c>
      <c r="B13751" t="s">
        <v>143</v>
      </c>
      <c r="C13751" t="s">
        <v>20</v>
      </c>
      <c r="D13751" t="s">
        <v>245</v>
      </c>
      <c r="E13751">
        <f t="shared" si="214"/>
        <v>20</v>
      </c>
      <c r="F13751">
        <v>1</v>
      </c>
      <c r="G13751">
        <v>20</v>
      </c>
      <c r="H13751" s="1">
        <v>44673</v>
      </c>
      <c r="I13751" t="s">
        <v>13</v>
      </c>
    </row>
    <row r="13752" spans="1:9" x14ac:dyDescent="0.3">
      <c r="A13752" t="s">
        <v>13893</v>
      </c>
      <c r="B13752" t="s">
        <v>53</v>
      </c>
      <c r="C13752" t="s">
        <v>11</v>
      </c>
      <c r="D13752" t="s">
        <v>79</v>
      </c>
      <c r="E13752">
        <f t="shared" si="214"/>
        <v>5</v>
      </c>
      <c r="F13752">
        <v>5</v>
      </c>
      <c r="G13752">
        <v>25</v>
      </c>
      <c r="H13752" s="1">
        <v>45246</v>
      </c>
      <c r="I13752" t="s">
        <v>13</v>
      </c>
    </row>
    <row r="13753" spans="1:9" x14ac:dyDescent="0.3">
      <c r="A13753" t="s">
        <v>13894</v>
      </c>
      <c r="B13753" t="s">
        <v>268</v>
      </c>
      <c r="C13753" t="s">
        <v>50</v>
      </c>
      <c r="D13753" t="s">
        <v>51</v>
      </c>
      <c r="E13753">
        <f t="shared" si="214"/>
        <v>5</v>
      </c>
      <c r="F13753">
        <v>1</v>
      </c>
      <c r="G13753">
        <v>5</v>
      </c>
      <c r="H13753" s="1">
        <v>44694</v>
      </c>
      <c r="I13753" t="s">
        <v>13</v>
      </c>
    </row>
    <row r="13754" spans="1:9" x14ac:dyDescent="0.3">
      <c r="A13754" t="s">
        <v>13895</v>
      </c>
      <c r="B13754" t="s">
        <v>92</v>
      </c>
      <c r="C13754" t="s">
        <v>11</v>
      </c>
      <c r="D13754" t="s">
        <v>12</v>
      </c>
      <c r="E13754">
        <f t="shared" si="214"/>
        <v>3</v>
      </c>
      <c r="F13754">
        <v>1</v>
      </c>
      <c r="G13754">
        <v>3</v>
      </c>
      <c r="H13754" s="1">
        <v>45150</v>
      </c>
      <c r="I13754" t="s">
        <v>17</v>
      </c>
    </row>
    <row r="13755" spans="1:9" x14ac:dyDescent="0.3">
      <c r="A13755" t="s">
        <v>13896</v>
      </c>
      <c r="B13755" t="s">
        <v>160</v>
      </c>
      <c r="C13755" t="s">
        <v>11</v>
      </c>
      <c r="D13755" t="s">
        <v>12</v>
      </c>
      <c r="E13755">
        <f t="shared" si="214"/>
        <v>3</v>
      </c>
      <c r="F13755">
        <v>4</v>
      </c>
      <c r="G13755">
        <v>12</v>
      </c>
      <c r="H13755" s="1">
        <v>44946</v>
      </c>
      <c r="I13755" t="s">
        <v>17</v>
      </c>
    </row>
    <row r="13756" spans="1:9" x14ac:dyDescent="0.3">
      <c r="A13756" t="s">
        <v>13897</v>
      </c>
      <c r="B13756" t="s">
        <v>69</v>
      </c>
      <c r="C13756" t="s">
        <v>11</v>
      </c>
      <c r="D13756" t="s">
        <v>12</v>
      </c>
      <c r="E13756">
        <f t="shared" si="214"/>
        <v>3</v>
      </c>
      <c r="F13756">
        <v>4</v>
      </c>
      <c r="G13756">
        <v>12</v>
      </c>
      <c r="H13756" s="1">
        <v>44636</v>
      </c>
      <c r="I13756" t="s">
        <v>13</v>
      </c>
    </row>
    <row r="13757" spans="1:9" x14ac:dyDescent="0.3">
      <c r="A13757" t="s">
        <v>13898</v>
      </c>
      <c r="B13757" t="s">
        <v>234</v>
      </c>
      <c r="C13757" t="s">
        <v>50</v>
      </c>
      <c r="D13757" t="s">
        <v>86</v>
      </c>
      <c r="E13757">
        <f t="shared" si="214"/>
        <v>5</v>
      </c>
      <c r="F13757">
        <v>4</v>
      </c>
      <c r="G13757">
        <v>20</v>
      </c>
      <c r="H13757" s="1">
        <v>44743</v>
      </c>
      <c r="I13757" t="s">
        <v>28</v>
      </c>
    </row>
    <row r="13758" spans="1:9" x14ac:dyDescent="0.3">
      <c r="A13758" t="s">
        <v>13899</v>
      </c>
      <c r="B13758" t="s">
        <v>35</v>
      </c>
      <c r="C13758" t="s">
        <v>11</v>
      </c>
      <c r="D13758" t="s">
        <v>230</v>
      </c>
      <c r="E13758">
        <f t="shared" si="214"/>
        <v>5</v>
      </c>
      <c r="F13758">
        <v>1</v>
      </c>
      <c r="G13758">
        <v>5</v>
      </c>
      <c r="H13758" s="1">
        <v>44812</v>
      </c>
      <c r="I13758" t="s">
        <v>28</v>
      </c>
    </row>
    <row r="13759" spans="1:9" x14ac:dyDescent="0.3">
      <c r="A13759" t="s">
        <v>13900</v>
      </c>
      <c r="B13759" t="s">
        <v>240</v>
      </c>
      <c r="C13759" t="s">
        <v>20</v>
      </c>
      <c r="D13759" t="s">
        <v>245</v>
      </c>
      <c r="E13759">
        <f t="shared" si="214"/>
        <v>20</v>
      </c>
      <c r="F13759">
        <v>3</v>
      </c>
      <c r="G13759">
        <v>60</v>
      </c>
      <c r="H13759" s="1">
        <v>44671</v>
      </c>
      <c r="I13759" t="s">
        <v>28</v>
      </c>
    </row>
    <row r="13760" spans="1:9" x14ac:dyDescent="0.3">
      <c r="A13760" t="s">
        <v>13901</v>
      </c>
      <c r="B13760" t="s">
        <v>131</v>
      </c>
      <c r="C13760" t="s">
        <v>38</v>
      </c>
      <c r="D13760" t="s">
        <v>121</v>
      </c>
      <c r="E13760">
        <f t="shared" si="214"/>
        <v>5</v>
      </c>
      <c r="F13760">
        <v>3</v>
      </c>
      <c r="G13760">
        <v>15</v>
      </c>
      <c r="H13760" s="1">
        <v>45064</v>
      </c>
      <c r="I13760" t="s">
        <v>28</v>
      </c>
    </row>
    <row r="13761" spans="1:9" x14ac:dyDescent="0.3">
      <c r="A13761" t="s">
        <v>13902</v>
      </c>
      <c r="B13761" t="s">
        <v>221</v>
      </c>
      <c r="C13761" t="s">
        <v>24</v>
      </c>
      <c r="D13761" t="s">
        <v>77</v>
      </c>
      <c r="E13761">
        <f t="shared" si="214"/>
        <v>2.5</v>
      </c>
      <c r="F13761">
        <v>4</v>
      </c>
      <c r="G13761">
        <v>10</v>
      </c>
      <c r="H13761" s="1">
        <v>44716</v>
      </c>
      <c r="I13761" t="s">
        <v>17</v>
      </c>
    </row>
    <row r="13762" spans="1:9" x14ac:dyDescent="0.3">
      <c r="A13762" t="s">
        <v>13903</v>
      </c>
      <c r="B13762" t="s">
        <v>123</v>
      </c>
      <c r="C13762" t="s">
        <v>20</v>
      </c>
      <c r="D13762" t="s">
        <v>30</v>
      </c>
      <c r="E13762">
        <f t="shared" si="214"/>
        <v>18</v>
      </c>
      <c r="F13762">
        <v>2</v>
      </c>
      <c r="G13762">
        <v>36</v>
      </c>
      <c r="H13762" s="1">
        <v>44957</v>
      </c>
      <c r="I13762" t="s">
        <v>17</v>
      </c>
    </row>
    <row r="13763" spans="1:9" x14ac:dyDescent="0.3">
      <c r="A13763" t="s">
        <v>13904</v>
      </c>
      <c r="B13763" t="s">
        <v>147</v>
      </c>
      <c r="C13763" t="s">
        <v>11</v>
      </c>
      <c r="D13763" t="s">
        <v>12</v>
      </c>
      <c r="E13763">
        <f t="shared" si="214"/>
        <v>3</v>
      </c>
      <c r="F13763">
        <v>1</v>
      </c>
      <c r="G13763">
        <v>3</v>
      </c>
      <c r="H13763" s="1">
        <v>44911</v>
      </c>
      <c r="I13763" t="s">
        <v>17</v>
      </c>
    </row>
    <row r="13764" spans="1:9" x14ac:dyDescent="0.3">
      <c r="A13764" t="s">
        <v>13905</v>
      </c>
      <c r="B13764" t="s">
        <v>167</v>
      </c>
      <c r="C13764" t="s">
        <v>50</v>
      </c>
      <c r="D13764" t="s">
        <v>17678</v>
      </c>
      <c r="E13764">
        <f t="shared" si="214"/>
        <v>7</v>
      </c>
      <c r="F13764">
        <v>4</v>
      </c>
      <c r="G13764">
        <v>28</v>
      </c>
      <c r="H13764" s="1">
        <v>45233</v>
      </c>
      <c r="I13764" t="s">
        <v>13</v>
      </c>
    </row>
    <row r="13765" spans="1:9" x14ac:dyDescent="0.3">
      <c r="A13765" t="s">
        <v>13906</v>
      </c>
      <c r="B13765" t="s">
        <v>131</v>
      </c>
      <c r="C13765" t="s">
        <v>24</v>
      </c>
      <c r="D13765" t="s">
        <v>168</v>
      </c>
      <c r="E13765">
        <f t="shared" si="214"/>
        <v>1</v>
      </c>
      <c r="F13765">
        <v>1</v>
      </c>
      <c r="G13765">
        <v>1</v>
      </c>
      <c r="H13765" s="1">
        <v>44948</v>
      </c>
      <c r="I13765" t="s">
        <v>13</v>
      </c>
    </row>
    <row r="13766" spans="1:9" x14ac:dyDescent="0.3">
      <c r="A13766" t="s">
        <v>13907</v>
      </c>
      <c r="B13766" t="s">
        <v>73</v>
      </c>
      <c r="C13766" t="s">
        <v>24</v>
      </c>
      <c r="D13766" t="s">
        <v>56</v>
      </c>
      <c r="E13766">
        <f t="shared" ref="E13766:E13829" si="215">IF(AND(G13766&lt;&gt;0, F13766&lt;&gt;0), G13766/F13766, "")</f>
        <v>3</v>
      </c>
      <c r="F13766">
        <v>2</v>
      </c>
      <c r="G13766">
        <v>6</v>
      </c>
      <c r="H13766" s="1">
        <v>44746</v>
      </c>
      <c r="I13766" t="s">
        <v>13</v>
      </c>
    </row>
    <row r="13767" spans="1:9" x14ac:dyDescent="0.3">
      <c r="A13767" t="s">
        <v>13908</v>
      </c>
      <c r="B13767" t="s">
        <v>92</v>
      </c>
      <c r="C13767" t="s">
        <v>38</v>
      </c>
      <c r="D13767" t="s">
        <v>121</v>
      </c>
      <c r="E13767">
        <f t="shared" si="215"/>
        <v>5</v>
      </c>
      <c r="F13767">
        <v>2</v>
      </c>
      <c r="G13767">
        <v>10</v>
      </c>
      <c r="H13767" s="1">
        <v>45032</v>
      </c>
      <c r="I13767" t="s">
        <v>28</v>
      </c>
    </row>
    <row r="13768" spans="1:9" x14ac:dyDescent="0.3">
      <c r="A13768" t="s">
        <v>13909</v>
      </c>
      <c r="B13768" t="s">
        <v>326</v>
      </c>
      <c r="C13768" t="s">
        <v>11</v>
      </c>
      <c r="D13768" t="s">
        <v>79</v>
      </c>
      <c r="E13768">
        <f t="shared" si="215"/>
        <v>5</v>
      </c>
      <c r="F13768">
        <v>1</v>
      </c>
      <c r="G13768">
        <v>5</v>
      </c>
      <c r="H13768" s="1">
        <v>45079</v>
      </c>
      <c r="I13768" t="s">
        <v>13</v>
      </c>
    </row>
    <row r="13769" spans="1:9" x14ac:dyDescent="0.3">
      <c r="A13769" t="s">
        <v>13910</v>
      </c>
      <c r="B13769" t="s">
        <v>597</v>
      </c>
      <c r="C13769" t="s">
        <v>50</v>
      </c>
      <c r="D13769" t="s">
        <v>112</v>
      </c>
      <c r="E13769">
        <f t="shared" si="215"/>
        <v>4</v>
      </c>
      <c r="F13769">
        <v>3</v>
      </c>
      <c r="G13769">
        <v>12</v>
      </c>
      <c r="H13769" s="1">
        <v>44978</v>
      </c>
      <c r="I13769" t="s">
        <v>17</v>
      </c>
    </row>
    <row r="13770" spans="1:9" x14ac:dyDescent="0.3">
      <c r="A13770" t="s">
        <v>13911</v>
      </c>
      <c r="B13770" t="s">
        <v>76</v>
      </c>
      <c r="C13770" t="s">
        <v>50</v>
      </c>
      <c r="D13770" t="str" cm="1">
        <f t="array" ref="D13770">IFERROR(INDEX('Lookup table'!$B$2:$B$15, MATCH(1, (TRIM('Lookup table'!$A$2:$A$15)=TRIM(C13770)) * (ROUND('Lookup table'!$C$2:$C$15,2)=ROUND(E13770,2)), 0)), "")</f>
        <v/>
      </c>
      <c r="E13770">
        <f t="shared" si="215"/>
        <v>5</v>
      </c>
      <c r="F13770">
        <v>5</v>
      </c>
      <c r="G13770">
        <v>25</v>
      </c>
      <c r="H13770" s="1">
        <v>44621</v>
      </c>
    </row>
    <row r="13771" spans="1:9" x14ac:dyDescent="0.3">
      <c r="A13771" t="s">
        <v>13912</v>
      </c>
      <c r="B13771" t="s">
        <v>62</v>
      </c>
      <c r="C13771" t="s">
        <v>24</v>
      </c>
      <c r="D13771" t="s">
        <v>141</v>
      </c>
      <c r="E13771">
        <f t="shared" si="215"/>
        <v>2.5</v>
      </c>
      <c r="F13771">
        <v>5</v>
      </c>
      <c r="G13771">
        <v>12.5</v>
      </c>
      <c r="H13771" s="1">
        <v>45123</v>
      </c>
      <c r="I13771" t="s">
        <v>13</v>
      </c>
    </row>
    <row r="13772" spans="1:9" x14ac:dyDescent="0.3">
      <c r="A13772" t="s">
        <v>13913</v>
      </c>
      <c r="B13772" t="s">
        <v>10</v>
      </c>
      <c r="C13772" t="s">
        <v>50</v>
      </c>
      <c r="D13772" t="str" cm="1">
        <f t="array" ref="D13772">IFERROR(INDEX('Lookup table'!$B$2:$B$15, MATCH(1, (TRIM('Lookup table'!$A$2:$A$15)=TRIM(C13772)) * (ROUND('Lookup table'!$C$2:$C$15,2)=ROUND(E13772,2)), 0)), "")</f>
        <v/>
      </c>
      <c r="E13772">
        <f t="shared" si="215"/>
        <v>5</v>
      </c>
      <c r="F13772">
        <v>1</v>
      </c>
      <c r="G13772">
        <v>5</v>
      </c>
      <c r="H13772" s="1">
        <v>44615</v>
      </c>
      <c r="I13772" t="s">
        <v>28</v>
      </c>
    </row>
    <row r="13773" spans="1:9" x14ac:dyDescent="0.3">
      <c r="A13773" t="s">
        <v>13914</v>
      </c>
      <c r="B13773" t="s">
        <v>81</v>
      </c>
      <c r="C13773" t="s">
        <v>11</v>
      </c>
      <c r="D13773" t="s">
        <v>12</v>
      </c>
      <c r="E13773">
        <f t="shared" si="215"/>
        <v>3</v>
      </c>
      <c r="F13773">
        <v>3</v>
      </c>
      <c r="G13773">
        <v>9</v>
      </c>
      <c r="H13773" s="1">
        <v>44623</v>
      </c>
      <c r="I13773" t="s">
        <v>13</v>
      </c>
    </row>
    <row r="13774" spans="1:9" x14ac:dyDescent="0.3">
      <c r="A13774" t="s">
        <v>13915</v>
      </c>
      <c r="B13774" t="s">
        <v>192</v>
      </c>
      <c r="C13774" t="s">
        <v>38</v>
      </c>
      <c r="D13774" t="s">
        <v>74</v>
      </c>
      <c r="E13774">
        <f t="shared" si="215"/>
        <v>6</v>
      </c>
      <c r="F13774">
        <v>4</v>
      </c>
      <c r="G13774">
        <v>24</v>
      </c>
      <c r="H13774" s="1">
        <v>45274</v>
      </c>
      <c r="I13774" t="s">
        <v>28</v>
      </c>
    </row>
    <row r="13775" spans="1:9" x14ac:dyDescent="0.3">
      <c r="A13775" t="s">
        <v>13916</v>
      </c>
      <c r="B13775" t="s">
        <v>19</v>
      </c>
      <c r="C13775" t="s">
        <v>24</v>
      </c>
      <c r="D13775" t="s">
        <v>77</v>
      </c>
      <c r="E13775">
        <f t="shared" si="215"/>
        <v>2.5</v>
      </c>
      <c r="F13775">
        <v>5</v>
      </c>
      <c r="G13775">
        <v>12.5</v>
      </c>
      <c r="H13775" s="1">
        <v>44894</v>
      </c>
      <c r="I13775" t="s">
        <v>17</v>
      </c>
    </row>
    <row r="13776" spans="1:9" x14ac:dyDescent="0.3">
      <c r="A13776" t="s">
        <v>13917</v>
      </c>
      <c r="B13776" t="s">
        <v>118</v>
      </c>
      <c r="C13776" t="s">
        <v>50</v>
      </c>
      <c r="D13776" t="s">
        <v>207</v>
      </c>
      <c r="E13776">
        <f t="shared" si="215"/>
        <v>10</v>
      </c>
      <c r="F13776">
        <v>1</v>
      </c>
      <c r="G13776">
        <v>10</v>
      </c>
      <c r="H13776" s="1">
        <v>44596</v>
      </c>
      <c r="I13776" t="s">
        <v>28</v>
      </c>
    </row>
    <row r="13777" spans="1:9" x14ac:dyDescent="0.3">
      <c r="A13777" t="s">
        <v>13918</v>
      </c>
      <c r="B13777" t="s">
        <v>378</v>
      </c>
      <c r="C13777" t="s">
        <v>24</v>
      </c>
      <c r="D13777" t="s">
        <v>77</v>
      </c>
      <c r="E13777">
        <f t="shared" si="215"/>
        <v>2.5</v>
      </c>
      <c r="F13777">
        <v>3</v>
      </c>
      <c r="G13777">
        <v>7.5</v>
      </c>
      <c r="H13777" s="1">
        <v>45235</v>
      </c>
      <c r="I13777" t="s">
        <v>17</v>
      </c>
    </row>
    <row r="13778" spans="1:9" x14ac:dyDescent="0.3">
      <c r="A13778" t="s">
        <v>13919</v>
      </c>
      <c r="B13778" t="s">
        <v>411</v>
      </c>
      <c r="C13778" t="s">
        <v>11</v>
      </c>
      <c r="D13778" t="s">
        <v>79</v>
      </c>
      <c r="E13778">
        <f t="shared" si="215"/>
        <v>5</v>
      </c>
      <c r="F13778">
        <v>2</v>
      </c>
      <c r="G13778">
        <v>10</v>
      </c>
      <c r="H13778" s="1">
        <v>44669</v>
      </c>
      <c r="I13778" t="s">
        <v>28</v>
      </c>
    </row>
    <row r="13779" spans="1:9" x14ac:dyDescent="0.3">
      <c r="A13779" t="s">
        <v>13920</v>
      </c>
      <c r="B13779" t="s">
        <v>136</v>
      </c>
      <c r="C13779" t="s">
        <v>11</v>
      </c>
      <c r="D13779" t="s">
        <v>230</v>
      </c>
      <c r="E13779">
        <f t="shared" si="215"/>
        <v>5</v>
      </c>
      <c r="F13779">
        <v>5</v>
      </c>
      <c r="G13779">
        <v>25</v>
      </c>
      <c r="H13779" s="1">
        <v>45221</v>
      </c>
      <c r="I13779" t="s">
        <v>13</v>
      </c>
    </row>
    <row r="13780" spans="1:9" x14ac:dyDescent="0.3">
      <c r="A13780" t="s">
        <v>13921</v>
      </c>
      <c r="B13780" t="s">
        <v>26</v>
      </c>
      <c r="C13780" t="s">
        <v>24</v>
      </c>
      <c r="D13780" t="s">
        <v>77</v>
      </c>
      <c r="E13780">
        <f t="shared" si="215"/>
        <v>2.5</v>
      </c>
      <c r="F13780">
        <v>2</v>
      </c>
      <c r="G13780">
        <v>5</v>
      </c>
      <c r="H13780" s="1">
        <v>45071</v>
      </c>
      <c r="I13780" t="s">
        <v>17</v>
      </c>
    </row>
    <row r="13781" spans="1:9" x14ac:dyDescent="0.3">
      <c r="A13781" t="s">
        <v>13922</v>
      </c>
      <c r="B13781" t="s">
        <v>15</v>
      </c>
      <c r="C13781" t="s">
        <v>38</v>
      </c>
      <c r="D13781" t="s">
        <v>43</v>
      </c>
      <c r="E13781">
        <f t="shared" si="215"/>
        <v>6</v>
      </c>
      <c r="F13781">
        <v>5</v>
      </c>
      <c r="G13781">
        <v>30</v>
      </c>
      <c r="H13781" s="1">
        <v>44752</v>
      </c>
      <c r="I13781" t="s">
        <v>13</v>
      </c>
    </row>
    <row r="13782" spans="1:9" x14ac:dyDescent="0.3">
      <c r="A13782" t="s">
        <v>13923</v>
      </c>
      <c r="B13782" t="s">
        <v>92</v>
      </c>
      <c r="C13782" t="s">
        <v>11</v>
      </c>
      <c r="D13782" t="s">
        <v>12</v>
      </c>
      <c r="E13782">
        <f t="shared" si="215"/>
        <v>3</v>
      </c>
      <c r="F13782">
        <v>3</v>
      </c>
      <c r="G13782">
        <v>9</v>
      </c>
      <c r="H13782" s="1">
        <v>44770</v>
      </c>
      <c r="I13782" t="s">
        <v>28</v>
      </c>
    </row>
    <row r="13783" spans="1:9" x14ac:dyDescent="0.3">
      <c r="A13783" t="s">
        <v>13924</v>
      </c>
      <c r="B13783" t="s">
        <v>127</v>
      </c>
      <c r="C13783" t="s">
        <v>38</v>
      </c>
      <c r="D13783" t="s">
        <v>74</v>
      </c>
      <c r="E13783">
        <f t="shared" si="215"/>
        <v>6</v>
      </c>
      <c r="F13783">
        <v>1</v>
      </c>
      <c r="G13783">
        <v>6</v>
      </c>
      <c r="H13783" s="1">
        <v>45090</v>
      </c>
      <c r="I13783" t="s">
        <v>28</v>
      </c>
    </row>
    <row r="13784" spans="1:9" x14ac:dyDescent="0.3">
      <c r="A13784" t="s">
        <v>13925</v>
      </c>
      <c r="B13784" t="s">
        <v>298</v>
      </c>
      <c r="C13784" t="s">
        <v>11</v>
      </c>
      <c r="D13784" t="s">
        <v>79</v>
      </c>
      <c r="E13784">
        <f t="shared" si="215"/>
        <v>5</v>
      </c>
      <c r="F13784">
        <v>1</v>
      </c>
      <c r="G13784">
        <v>5</v>
      </c>
      <c r="H13784" s="1">
        <v>45290</v>
      </c>
      <c r="I13784" t="s">
        <v>28</v>
      </c>
    </row>
    <row r="13785" spans="1:9" x14ac:dyDescent="0.3">
      <c r="A13785" t="s">
        <v>13926</v>
      </c>
      <c r="B13785" t="s">
        <v>368</v>
      </c>
      <c r="C13785" t="s">
        <v>38</v>
      </c>
      <c r="D13785" t="s">
        <v>121</v>
      </c>
      <c r="E13785">
        <f t="shared" si="215"/>
        <v>5</v>
      </c>
      <c r="F13785">
        <v>1</v>
      </c>
      <c r="G13785">
        <v>5</v>
      </c>
      <c r="H13785" s="1">
        <v>45270</v>
      </c>
      <c r="I13785" t="s">
        <v>28</v>
      </c>
    </row>
    <row r="13786" spans="1:9" x14ac:dyDescent="0.3">
      <c r="A13786" t="s">
        <v>13927</v>
      </c>
      <c r="B13786" t="s">
        <v>138</v>
      </c>
      <c r="C13786" t="s">
        <v>24</v>
      </c>
      <c r="D13786" t="s">
        <v>71</v>
      </c>
      <c r="E13786">
        <f t="shared" si="215"/>
        <v>3</v>
      </c>
      <c r="F13786">
        <v>2</v>
      </c>
      <c r="G13786">
        <v>6</v>
      </c>
      <c r="H13786" s="1">
        <v>45062</v>
      </c>
      <c r="I13786" t="s">
        <v>13</v>
      </c>
    </row>
    <row r="13787" spans="1:9" x14ac:dyDescent="0.3">
      <c r="A13787" t="s">
        <v>13928</v>
      </c>
      <c r="B13787" t="s">
        <v>120</v>
      </c>
      <c r="C13787" t="s">
        <v>20</v>
      </c>
      <c r="D13787" t="s">
        <v>30</v>
      </c>
      <c r="E13787">
        <f t="shared" si="215"/>
        <v>18</v>
      </c>
      <c r="F13787">
        <v>3</v>
      </c>
      <c r="G13787">
        <v>54</v>
      </c>
      <c r="H13787" s="1">
        <v>44838</v>
      </c>
      <c r="I13787" t="s">
        <v>28</v>
      </c>
    </row>
    <row r="13788" spans="1:9" x14ac:dyDescent="0.3">
      <c r="A13788" t="s">
        <v>13929</v>
      </c>
      <c r="B13788" t="s">
        <v>192</v>
      </c>
      <c r="C13788" t="s">
        <v>20</v>
      </c>
      <c r="D13788" t="s">
        <v>30</v>
      </c>
      <c r="E13788">
        <f t="shared" si="215"/>
        <v>18</v>
      </c>
      <c r="F13788">
        <v>2</v>
      </c>
      <c r="G13788">
        <v>36</v>
      </c>
      <c r="H13788" s="1">
        <v>45008</v>
      </c>
      <c r="I13788" t="s">
        <v>13</v>
      </c>
    </row>
    <row r="13789" spans="1:9" x14ac:dyDescent="0.3">
      <c r="A13789" t="s">
        <v>13930</v>
      </c>
      <c r="B13789" t="s">
        <v>23</v>
      </c>
      <c r="C13789" t="s">
        <v>11</v>
      </c>
      <c r="D13789" t="s">
        <v>79</v>
      </c>
      <c r="E13789">
        <f t="shared" si="215"/>
        <v>5</v>
      </c>
      <c r="F13789">
        <v>2</v>
      </c>
      <c r="G13789">
        <v>10</v>
      </c>
      <c r="H13789" s="1">
        <v>44738</v>
      </c>
      <c r="I13789" t="s">
        <v>17</v>
      </c>
    </row>
    <row r="13790" spans="1:9" x14ac:dyDescent="0.3">
      <c r="A13790" t="s">
        <v>13931</v>
      </c>
      <c r="B13790" t="s">
        <v>188</v>
      </c>
      <c r="C13790" t="s">
        <v>38</v>
      </c>
      <c r="D13790" t="str" cm="1">
        <f t="array" ref="D13790">IFERROR(INDEX('Lookup table'!$B$2:$B$15, MATCH(1, (TRIM('Lookup table'!$A$2:$A$15)=TRIM(C13790)) * (ROUND('Lookup table'!$C$2:$C$15,2)=ROUND(E13790,2)), 0)), "")</f>
        <v/>
      </c>
      <c r="E13790">
        <f t="shared" si="215"/>
        <v>6</v>
      </c>
      <c r="F13790">
        <v>3</v>
      </c>
      <c r="G13790">
        <v>18</v>
      </c>
      <c r="H13790" s="1">
        <v>45012</v>
      </c>
    </row>
    <row r="13791" spans="1:9" x14ac:dyDescent="0.3">
      <c r="A13791" t="s">
        <v>13932</v>
      </c>
      <c r="B13791" t="s">
        <v>232</v>
      </c>
      <c r="C13791" t="s">
        <v>50</v>
      </c>
      <c r="D13791" t="s">
        <v>51</v>
      </c>
      <c r="E13791">
        <f t="shared" si="215"/>
        <v>5</v>
      </c>
      <c r="F13791">
        <v>5</v>
      </c>
      <c r="G13791">
        <v>25</v>
      </c>
      <c r="H13791" s="1">
        <v>44857</v>
      </c>
      <c r="I13791" t="s">
        <v>17</v>
      </c>
    </row>
    <row r="13792" spans="1:9" x14ac:dyDescent="0.3">
      <c r="A13792" t="s">
        <v>13933</v>
      </c>
      <c r="B13792" t="s">
        <v>232</v>
      </c>
      <c r="C13792" t="s">
        <v>50</v>
      </c>
      <c r="D13792" t="s">
        <v>17678</v>
      </c>
      <c r="E13792">
        <f t="shared" si="215"/>
        <v>7</v>
      </c>
      <c r="F13792">
        <v>1</v>
      </c>
      <c r="G13792">
        <v>7</v>
      </c>
      <c r="H13792" s="1">
        <v>45073</v>
      </c>
      <c r="I13792" t="s">
        <v>17</v>
      </c>
    </row>
    <row r="13793" spans="1:9" x14ac:dyDescent="0.3">
      <c r="A13793" t="s">
        <v>13934</v>
      </c>
      <c r="B13793" t="s">
        <v>165</v>
      </c>
      <c r="C13793" t="s">
        <v>20</v>
      </c>
      <c r="D13793" t="s">
        <v>27</v>
      </c>
      <c r="E13793">
        <f t="shared" si="215"/>
        <v>12</v>
      </c>
      <c r="F13793">
        <v>3</v>
      </c>
      <c r="G13793">
        <v>36</v>
      </c>
      <c r="H13793" s="1">
        <v>44978</v>
      </c>
      <c r="I13793" t="s">
        <v>28</v>
      </c>
    </row>
    <row r="13794" spans="1:9" x14ac:dyDescent="0.3">
      <c r="A13794" t="s">
        <v>13935</v>
      </c>
      <c r="B13794" t="s">
        <v>172</v>
      </c>
      <c r="C13794" t="s">
        <v>24</v>
      </c>
      <c r="D13794" t="str" cm="1">
        <f t="array" ref="D13794">IFERROR(INDEX('Lookup table'!$B$2:$B$15, MATCH(1, (TRIM('Lookup table'!$A$2:$A$15)=TRIM(C13794)) * (ROUND('Lookup table'!$C$2:$C$15,2)=ROUND(E13794,2)), 0)), "")</f>
        <v>Water</v>
      </c>
      <c r="E13794">
        <f t="shared" si="215"/>
        <v>1</v>
      </c>
      <c r="F13794">
        <v>2</v>
      </c>
      <c r="G13794">
        <v>2</v>
      </c>
      <c r="H13794" s="1">
        <v>44901</v>
      </c>
      <c r="I13794" t="s">
        <v>28</v>
      </c>
    </row>
    <row r="13795" spans="1:9" x14ac:dyDescent="0.3">
      <c r="A13795" t="s">
        <v>13936</v>
      </c>
      <c r="B13795" t="s">
        <v>120</v>
      </c>
      <c r="C13795" t="s">
        <v>20</v>
      </c>
      <c r="D13795" t="s">
        <v>21</v>
      </c>
      <c r="E13795">
        <f t="shared" si="215"/>
        <v>15</v>
      </c>
      <c r="F13795">
        <v>5</v>
      </c>
      <c r="G13795">
        <v>75</v>
      </c>
      <c r="H13795" s="1">
        <v>45074</v>
      </c>
      <c r="I13795" t="s">
        <v>28</v>
      </c>
    </row>
    <row r="13796" spans="1:9" x14ac:dyDescent="0.3">
      <c r="A13796" t="s">
        <v>13937</v>
      </c>
      <c r="B13796" t="s">
        <v>378</v>
      </c>
      <c r="C13796" t="s">
        <v>38</v>
      </c>
      <c r="D13796" t="s">
        <v>121</v>
      </c>
      <c r="E13796">
        <f t="shared" si="215"/>
        <v>5</v>
      </c>
      <c r="F13796">
        <v>1</v>
      </c>
      <c r="G13796">
        <v>5</v>
      </c>
      <c r="H13796" s="1">
        <v>45188</v>
      </c>
      <c r="I13796" t="s">
        <v>13</v>
      </c>
    </row>
    <row r="13797" spans="1:9" x14ac:dyDescent="0.3">
      <c r="A13797" t="s">
        <v>13938</v>
      </c>
      <c r="B13797" t="s">
        <v>76</v>
      </c>
      <c r="C13797" t="s">
        <v>11</v>
      </c>
      <c r="D13797" t="s">
        <v>79</v>
      </c>
      <c r="E13797">
        <f t="shared" si="215"/>
        <v>5</v>
      </c>
      <c r="F13797">
        <v>4</v>
      </c>
      <c r="G13797">
        <v>20</v>
      </c>
      <c r="H13797" s="1">
        <v>45025</v>
      </c>
      <c r="I13797" t="s">
        <v>17</v>
      </c>
    </row>
    <row r="13798" spans="1:9" x14ac:dyDescent="0.3">
      <c r="A13798" t="s">
        <v>13939</v>
      </c>
      <c r="B13798" t="s">
        <v>268</v>
      </c>
      <c r="C13798" t="s">
        <v>20</v>
      </c>
      <c r="D13798" t="s">
        <v>27</v>
      </c>
      <c r="E13798">
        <f t="shared" si="215"/>
        <v>12</v>
      </c>
      <c r="F13798">
        <v>3</v>
      </c>
      <c r="G13798">
        <v>36</v>
      </c>
      <c r="H13798" s="1">
        <v>44868</v>
      </c>
      <c r="I13798" t="s">
        <v>28</v>
      </c>
    </row>
    <row r="13799" spans="1:9" x14ac:dyDescent="0.3">
      <c r="A13799" t="s">
        <v>13940</v>
      </c>
      <c r="B13799" t="s">
        <v>73</v>
      </c>
      <c r="C13799" t="s">
        <v>38</v>
      </c>
      <c r="D13799" t="str" cm="1">
        <f t="array" ref="D13799">IFERROR(INDEX('Lookup table'!$B$2:$B$15, MATCH(1, (TRIM('Lookup table'!$A$2:$A$15)=TRIM(C13799)) * (ROUND('Lookup table'!$C$2:$C$15,2)=ROUND(E13799,2)), 0)), "")</f>
        <v/>
      </c>
      <c r="E13799">
        <f t="shared" si="215"/>
        <v>6</v>
      </c>
      <c r="F13799">
        <v>3</v>
      </c>
      <c r="G13799">
        <v>18</v>
      </c>
      <c r="H13799" s="1">
        <v>45252</v>
      </c>
    </row>
    <row r="13800" spans="1:9" x14ac:dyDescent="0.3">
      <c r="A13800" t="s">
        <v>13941</v>
      </c>
      <c r="B13800" t="s">
        <v>123</v>
      </c>
      <c r="C13800" t="s">
        <v>50</v>
      </c>
      <c r="D13800" t="s">
        <v>17678</v>
      </c>
      <c r="E13800">
        <f t="shared" si="215"/>
        <v>7</v>
      </c>
      <c r="F13800">
        <v>4</v>
      </c>
      <c r="G13800">
        <v>28</v>
      </c>
      <c r="H13800" s="1">
        <v>44744</v>
      </c>
      <c r="I13800" t="s">
        <v>17</v>
      </c>
    </row>
    <row r="13801" spans="1:9" x14ac:dyDescent="0.3">
      <c r="A13801" t="s">
        <v>13942</v>
      </c>
      <c r="B13801" t="s">
        <v>60</v>
      </c>
      <c r="C13801" t="s">
        <v>38</v>
      </c>
      <c r="D13801" t="s">
        <v>74</v>
      </c>
      <c r="E13801">
        <f t="shared" si="215"/>
        <v>6</v>
      </c>
      <c r="F13801">
        <v>3</v>
      </c>
      <c r="G13801">
        <v>18</v>
      </c>
      <c r="H13801" s="1">
        <v>45262</v>
      </c>
      <c r="I13801" t="s">
        <v>17</v>
      </c>
    </row>
    <row r="13802" spans="1:9" x14ac:dyDescent="0.3">
      <c r="A13802" t="s">
        <v>13943</v>
      </c>
      <c r="B13802" t="s">
        <v>378</v>
      </c>
      <c r="C13802" t="s">
        <v>50</v>
      </c>
      <c r="D13802" t="s">
        <v>17678</v>
      </c>
      <c r="E13802">
        <f t="shared" si="215"/>
        <v>7</v>
      </c>
      <c r="F13802">
        <v>2</v>
      </c>
      <c r="G13802">
        <v>14</v>
      </c>
      <c r="H13802" s="1">
        <v>45167</v>
      </c>
      <c r="I13802" t="s">
        <v>13</v>
      </c>
    </row>
    <row r="13803" spans="1:9" x14ac:dyDescent="0.3">
      <c r="A13803" t="s">
        <v>13944</v>
      </c>
      <c r="B13803" t="s">
        <v>372</v>
      </c>
      <c r="C13803" t="s">
        <v>11</v>
      </c>
      <c r="D13803" t="s">
        <v>12</v>
      </c>
      <c r="E13803">
        <f t="shared" si="215"/>
        <v>3</v>
      </c>
      <c r="F13803">
        <v>3</v>
      </c>
      <c r="G13803">
        <v>9</v>
      </c>
      <c r="H13803" s="1">
        <v>44581</v>
      </c>
      <c r="I13803" t="s">
        <v>17</v>
      </c>
    </row>
    <row r="13804" spans="1:9" x14ac:dyDescent="0.3">
      <c r="A13804" t="s">
        <v>13945</v>
      </c>
      <c r="B13804" t="s">
        <v>23</v>
      </c>
      <c r="C13804" t="s">
        <v>20</v>
      </c>
      <c r="D13804" t="s">
        <v>245</v>
      </c>
      <c r="E13804">
        <f t="shared" si="215"/>
        <v>20</v>
      </c>
      <c r="F13804">
        <v>3</v>
      </c>
      <c r="G13804">
        <v>60</v>
      </c>
      <c r="H13804" s="1">
        <v>44755</v>
      </c>
      <c r="I13804" t="s">
        <v>17</v>
      </c>
    </row>
    <row r="13805" spans="1:9" x14ac:dyDescent="0.3">
      <c r="A13805" t="s">
        <v>13946</v>
      </c>
      <c r="B13805" t="s">
        <v>225</v>
      </c>
      <c r="C13805" t="s">
        <v>50</v>
      </c>
      <c r="D13805" t="s">
        <v>99</v>
      </c>
      <c r="E13805">
        <f t="shared" si="215"/>
        <v>8</v>
      </c>
      <c r="F13805">
        <v>4</v>
      </c>
      <c r="G13805">
        <v>32</v>
      </c>
      <c r="H13805" s="1">
        <v>44971</v>
      </c>
      <c r="I13805" t="s">
        <v>28</v>
      </c>
    </row>
    <row r="13806" spans="1:9" x14ac:dyDescent="0.3">
      <c r="A13806" t="s">
        <v>13947</v>
      </c>
      <c r="B13806" t="s">
        <v>83</v>
      </c>
      <c r="C13806" t="s">
        <v>50</v>
      </c>
      <c r="D13806" t="s">
        <v>99</v>
      </c>
      <c r="E13806">
        <f t="shared" si="215"/>
        <v>8</v>
      </c>
      <c r="F13806">
        <v>2</v>
      </c>
      <c r="G13806">
        <v>16</v>
      </c>
      <c r="H13806" s="1">
        <v>44942</v>
      </c>
      <c r="I13806" t="s">
        <v>17</v>
      </c>
    </row>
    <row r="13807" spans="1:9" x14ac:dyDescent="0.3">
      <c r="A13807" t="s">
        <v>13948</v>
      </c>
      <c r="B13807" t="s">
        <v>376</v>
      </c>
      <c r="C13807" t="s">
        <v>20</v>
      </c>
      <c r="D13807" t="s">
        <v>41</v>
      </c>
      <c r="E13807">
        <f t="shared" si="215"/>
        <v>14</v>
      </c>
      <c r="F13807">
        <v>5</v>
      </c>
      <c r="G13807">
        <v>70</v>
      </c>
      <c r="H13807" s="1">
        <v>44919</v>
      </c>
      <c r="I13807" t="s">
        <v>13</v>
      </c>
    </row>
    <row r="13808" spans="1:9" x14ac:dyDescent="0.3">
      <c r="A13808" t="s">
        <v>13949</v>
      </c>
      <c r="B13808" t="s">
        <v>192</v>
      </c>
      <c r="C13808" t="s">
        <v>20</v>
      </c>
      <c r="D13808" t="s">
        <v>27</v>
      </c>
      <c r="E13808">
        <f t="shared" si="215"/>
        <v>12</v>
      </c>
      <c r="F13808">
        <v>5</v>
      </c>
      <c r="G13808">
        <v>60</v>
      </c>
      <c r="H13808" s="1">
        <v>44713</v>
      </c>
      <c r="I13808" t="s">
        <v>13</v>
      </c>
    </row>
    <row r="13809" spans="1:9" x14ac:dyDescent="0.3">
      <c r="A13809" t="s">
        <v>13950</v>
      </c>
      <c r="B13809" t="s">
        <v>10</v>
      </c>
      <c r="C13809" t="s">
        <v>11</v>
      </c>
      <c r="D13809" t="s">
        <v>79</v>
      </c>
      <c r="E13809">
        <f t="shared" si="215"/>
        <v>5</v>
      </c>
      <c r="F13809">
        <v>3</v>
      </c>
      <c r="G13809">
        <v>15</v>
      </c>
      <c r="H13809" s="1">
        <v>45273</v>
      </c>
      <c r="I13809" t="s">
        <v>13</v>
      </c>
    </row>
    <row r="13810" spans="1:9" x14ac:dyDescent="0.3">
      <c r="A13810" t="s">
        <v>13951</v>
      </c>
      <c r="B13810" t="s">
        <v>111</v>
      </c>
      <c r="C13810" t="s">
        <v>11</v>
      </c>
      <c r="D13810" t="str" cm="1">
        <f t="array" ref="D13810">IFERROR(INDEX('Lookup table'!$B$2:$B$15, MATCH(1, (TRIM('Lookup table'!$A$2:$A$15)=TRIM(C13810)) * (ROUND('Lookup table'!$C$2:$C$15,2)=ROUND(E13810,2)), 0)), "")</f>
        <v>Side Salad</v>
      </c>
      <c r="E13810">
        <f t="shared" si="215"/>
        <v>3</v>
      </c>
      <c r="F13810">
        <v>2</v>
      </c>
      <c r="G13810">
        <v>6</v>
      </c>
      <c r="H13810" s="1">
        <v>45036</v>
      </c>
    </row>
    <row r="13811" spans="1:9" x14ac:dyDescent="0.3">
      <c r="A13811" t="s">
        <v>13952</v>
      </c>
      <c r="B13811" t="s">
        <v>196</v>
      </c>
      <c r="C13811" t="s">
        <v>20</v>
      </c>
      <c r="D13811" t="s">
        <v>21</v>
      </c>
      <c r="E13811">
        <f t="shared" si="215"/>
        <v>15</v>
      </c>
      <c r="F13811">
        <v>1</v>
      </c>
      <c r="G13811">
        <v>15</v>
      </c>
      <c r="H13811" s="1">
        <v>45150</v>
      </c>
      <c r="I13811" t="s">
        <v>17</v>
      </c>
    </row>
    <row r="13812" spans="1:9" x14ac:dyDescent="0.3">
      <c r="A13812" t="s">
        <v>13953</v>
      </c>
      <c r="B13812" t="s">
        <v>73</v>
      </c>
      <c r="C13812" t="s">
        <v>50</v>
      </c>
      <c r="D13812" t="s">
        <v>86</v>
      </c>
      <c r="E13812">
        <f t="shared" si="215"/>
        <v>5</v>
      </c>
      <c r="F13812">
        <v>5</v>
      </c>
      <c r="G13812">
        <v>25</v>
      </c>
      <c r="H13812" s="1">
        <v>45017</v>
      </c>
      <c r="I13812" t="s">
        <v>17</v>
      </c>
    </row>
    <row r="13813" spans="1:9" x14ac:dyDescent="0.3">
      <c r="A13813" t="s">
        <v>13954</v>
      </c>
      <c r="B13813" t="s">
        <v>103</v>
      </c>
      <c r="C13813" t="s">
        <v>20</v>
      </c>
      <c r="D13813" t="s">
        <v>245</v>
      </c>
      <c r="E13813">
        <f t="shared" si="215"/>
        <v>20</v>
      </c>
      <c r="F13813">
        <v>5</v>
      </c>
      <c r="G13813">
        <v>100</v>
      </c>
      <c r="H13813" s="1">
        <v>45270</v>
      </c>
      <c r="I13813" t="s">
        <v>13</v>
      </c>
    </row>
    <row r="13814" spans="1:9" x14ac:dyDescent="0.3">
      <c r="A13814" t="s">
        <v>13955</v>
      </c>
      <c r="B13814" t="s">
        <v>88</v>
      </c>
      <c r="C13814" t="s">
        <v>24</v>
      </c>
      <c r="D13814" t="s">
        <v>168</v>
      </c>
      <c r="E13814">
        <f t="shared" si="215"/>
        <v>1</v>
      </c>
      <c r="F13814">
        <v>1</v>
      </c>
      <c r="G13814">
        <v>1</v>
      </c>
      <c r="H13814" s="1">
        <v>45285</v>
      </c>
      <c r="I13814" t="s">
        <v>13</v>
      </c>
    </row>
    <row r="13815" spans="1:9" x14ac:dyDescent="0.3">
      <c r="A13815" t="s">
        <v>13956</v>
      </c>
      <c r="B13815" t="s">
        <v>223</v>
      </c>
      <c r="C13815" t="s">
        <v>20</v>
      </c>
      <c r="D13815" t="s">
        <v>245</v>
      </c>
      <c r="E13815">
        <f t="shared" si="215"/>
        <v>20</v>
      </c>
      <c r="F13815">
        <v>3</v>
      </c>
      <c r="G13815">
        <v>60</v>
      </c>
      <c r="H13815" s="1">
        <v>44699</v>
      </c>
      <c r="I13815" t="s">
        <v>28</v>
      </c>
    </row>
    <row r="13816" spans="1:9" x14ac:dyDescent="0.3">
      <c r="A13816" t="s">
        <v>13957</v>
      </c>
      <c r="B13816" t="s">
        <v>192</v>
      </c>
      <c r="C13816" t="s">
        <v>20</v>
      </c>
      <c r="D13816" t="s">
        <v>41</v>
      </c>
      <c r="E13816">
        <f t="shared" si="215"/>
        <v>14</v>
      </c>
      <c r="F13816">
        <v>4</v>
      </c>
      <c r="G13816">
        <v>56</v>
      </c>
      <c r="H13816" s="1">
        <v>44783</v>
      </c>
      <c r="I13816" t="s">
        <v>28</v>
      </c>
    </row>
    <row r="13817" spans="1:9" x14ac:dyDescent="0.3">
      <c r="A13817" t="s">
        <v>13958</v>
      </c>
      <c r="B13817" t="s">
        <v>147</v>
      </c>
      <c r="C13817" t="s">
        <v>11</v>
      </c>
      <c r="D13817" t="s">
        <v>16</v>
      </c>
      <c r="E13817">
        <f t="shared" si="215"/>
        <v>4</v>
      </c>
      <c r="F13817">
        <v>3</v>
      </c>
      <c r="G13817">
        <v>12</v>
      </c>
      <c r="H13817" s="1">
        <v>44998</v>
      </c>
      <c r="I13817" t="s">
        <v>13</v>
      </c>
    </row>
    <row r="13818" spans="1:9" x14ac:dyDescent="0.3">
      <c r="A13818" t="s">
        <v>13959</v>
      </c>
      <c r="B13818" t="s">
        <v>200</v>
      </c>
      <c r="C13818" t="s">
        <v>11</v>
      </c>
      <c r="D13818" t="str" cm="1">
        <f t="array" ref="D13818">IFERROR(INDEX('Lookup table'!$B$2:$B$15, MATCH(1, (TRIM('Lookup table'!$A$2:$A$15)=TRIM(C13818)) * (ROUND('Lookup table'!$C$2:$C$15,2)=ROUND(E13818,2)), 0)), "")</f>
        <v/>
      </c>
      <c r="E13818">
        <f t="shared" si="215"/>
        <v>5</v>
      </c>
      <c r="F13818">
        <v>5</v>
      </c>
      <c r="G13818">
        <v>25</v>
      </c>
      <c r="H13818" s="1">
        <v>44902</v>
      </c>
    </row>
    <row r="13819" spans="1:9" x14ac:dyDescent="0.3">
      <c r="A13819" t="s">
        <v>13960</v>
      </c>
      <c r="B13819" t="s">
        <v>127</v>
      </c>
      <c r="C13819" t="s">
        <v>50</v>
      </c>
      <c r="D13819" t="s">
        <v>112</v>
      </c>
      <c r="E13819">
        <f t="shared" si="215"/>
        <v>4</v>
      </c>
      <c r="F13819">
        <v>5</v>
      </c>
      <c r="G13819">
        <v>20</v>
      </c>
      <c r="H13819" s="1">
        <v>45164</v>
      </c>
      <c r="I13819" t="s">
        <v>13</v>
      </c>
    </row>
    <row r="13820" spans="1:9" x14ac:dyDescent="0.3">
      <c r="A13820" t="s">
        <v>13961</v>
      </c>
      <c r="B13820" t="s">
        <v>129</v>
      </c>
      <c r="C13820" t="s">
        <v>20</v>
      </c>
      <c r="D13820" t="s">
        <v>41</v>
      </c>
      <c r="E13820">
        <f t="shared" si="215"/>
        <v>14</v>
      </c>
      <c r="F13820">
        <v>4</v>
      </c>
      <c r="G13820">
        <v>56</v>
      </c>
      <c r="H13820" s="1">
        <v>45074</v>
      </c>
      <c r="I13820" t="s">
        <v>17</v>
      </c>
    </row>
    <row r="13821" spans="1:9" x14ac:dyDescent="0.3">
      <c r="A13821" t="s">
        <v>13962</v>
      </c>
      <c r="B13821" t="s">
        <v>136</v>
      </c>
      <c r="C13821" t="s">
        <v>20</v>
      </c>
      <c r="D13821" t="s">
        <v>245</v>
      </c>
      <c r="E13821">
        <f t="shared" si="215"/>
        <v>20</v>
      </c>
      <c r="F13821">
        <v>5</v>
      </c>
      <c r="G13821">
        <v>100</v>
      </c>
      <c r="H13821" s="1">
        <v>44975</v>
      </c>
      <c r="I13821" t="s">
        <v>28</v>
      </c>
    </row>
    <row r="13822" spans="1:9" x14ac:dyDescent="0.3">
      <c r="A13822" t="s">
        <v>13963</v>
      </c>
      <c r="B13822" t="s">
        <v>158</v>
      </c>
      <c r="C13822" t="s">
        <v>38</v>
      </c>
      <c r="D13822" t="s">
        <v>107</v>
      </c>
      <c r="E13822">
        <f t="shared" si="215"/>
        <v>4</v>
      </c>
      <c r="F13822">
        <v>1</v>
      </c>
      <c r="G13822">
        <v>4</v>
      </c>
      <c r="H13822" s="1">
        <v>44818</v>
      </c>
      <c r="I13822" t="s">
        <v>13</v>
      </c>
    </row>
    <row r="13823" spans="1:9" x14ac:dyDescent="0.3">
      <c r="A13823" t="s">
        <v>13964</v>
      </c>
      <c r="B13823" t="s">
        <v>194</v>
      </c>
      <c r="C13823" t="s">
        <v>11</v>
      </c>
      <c r="D13823" t="str" cm="1">
        <f t="array" ref="D13823">IFERROR(INDEX('Lookup table'!$B$2:$B$15, MATCH(1, (TRIM('Lookup table'!$A$2:$A$15)=TRIM(C13823)) * (ROUND('Lookup table'!$C$2:$C$15,2)=ROUND(E13823,2)), 0)), "")</f>
        <v/>
      </c>
      <c r="E13823">
        <f t="shared" si="215"/>
        <v>5</v>
      </c>
      <c r="F13823">
        <v>4</v>
      </c>
      <c r="G13823">
        <v>20</v>
      </c>
      <c r="H13823" s="1">
        <v>45250</v>
      </c>
      <c r="I13823" t="s">
        <v>17</v>
      </c>
    </row>
    <row r="13824" spans="1:9" x14ac:dyDescent="0.3">
      <c r="A13824" t="s">
        <v>13965</v>
      </c>
      <c r="B13824" t="s">
        <v>69</v>
      </c>
      <c r="C13824" t="s">
        <v>24</v>
      </c>
      <c r="D13824" t="s">
        <v>77</v>
      </c>
      <c r="E13824">
        <f t="shared" si="215"/>
        <v>2.5</v>
      </c>
      <c r="F13824">
        <v>4</v>
      </c>
      <c r="G13824">
        <v>10</v>
      </c>
      <c r="H13824" s="1">
        <v>44590</v>
      </c>
      <c r="I13824" t="s">
        <v>17</v>
      </c>
    </row>
    <row r="13825" spans="1:9" x14ac:dyDescent="0.3">
      <c r="A13825" t="s">
        <v>13966</v>
      </c>
      <c r="B13825" t="s">
        <v>136</v>
      </c>
      <c r="C13825" t="s">
        <v>50</v>
      </c>
      <c r="D13825" t="s">
        <v>51</v>
      </c>
      <c r="E13825">
        <f t="shared" si="215"/>
        <v>5</v>
      </c>
      <c r="F13825">
        <v>5</v>
      </c>
      <c r="G13825">
        <v>25</v>
      </c>
      <c r="H13825" s="1">
        <v>45150</v>
      </c>
      <c r="I13825" t="s">
        <v>17</v>
      </c>
    </row>
    <row r="13826" spans="1:9" x14ac:dyDescent="0.3">
      <c r="A13826" t="s">
        <v>13967</v>
      </c>
      <c r="B13826" t="s">
        <v>209</v>
      </c>
      <c r="C13826" t="s">
        <v>24</v>
      </c>
      <c r="D13826" t="s">
        <v>168</v>
      </c>
      <c r="E13826">
        <f t="shared" si="215"/>
        <v>1</v>
      </c>
      <c r="F13826">
        <v>2</v>
      </c>
      <c r="G13826">
        <v>2</v>
      </c>
      <c r="H13826" s="1">
        <v>44618</v>
      </c>
      <c r="I13826" t="s">
        <v>17</v>
      </c>
    </row>
    <row r="13827" spans="1:9" x14ac:dyDescent="0.3">
      <c r="A13827" t="s">
        <v>13968</v>
      </c>
      <c r="B13827" t="s">
        <v>66</v>
      </c>
      <c r="C13827" t="s">
        <v>11</v>
      </c>
      <c r="D13827" t="s">
        <v>12</v>
      </c>
      <c r="E13827">
        <f t="shared" si="215"/>
        <v>3</v>
      </c>
      <c r="F13827">
        <v>3</v>
      </c>
      <c r="G13827">
        <v>9</v>
      </c>
      <c r="H13827" s="1">
        <v>44842</v>
      </c>
      <c r="I13827" t="s">
        <v>13</v>
      </c>
    </row>
    <row r="13828" spans="1:9" x14ac:dyDescent="0.3">
      <c r="A13828" t="s">
        <v>13969</v>
      </c>
      <c r="B13828" t="s">
        <v>205</v>
      </c>
      <c r="C13828" t="s">
        <v>20</v>
      </c>
      <c r="D13828" t="s">
        <v>41</v>
      </c>
      <c r="E13828">
        <f t="shared" si="215"/>
        <v>14</v>
      </c>
      <c r="F13828">
        <v>2</v>
      </c>
      <c r="G13828">
        <v>28</v>
      </c>
      <c r="H13828" s="1">
        <v>44825</v>
      </c>
      <c r="I13828" t="s">
        <v>13</v>
      </c>
    </row>
    <row r="13829" spans="1:9" x14ac:dyDescent="0.3">
      <c r="A13829" t="s">
        <v>13970</v>
      </c>
      <c r="B13829" t="s">
        <v>413</v>
      </c>
      <c r="C13829" t="s">
        <v>38</v>
      </c>
      <c r="D13829" t="s">
        <v>121</v>
      </c>
      <c r="E13829">
        <f t="shared" si="215"/>
        <v>5</v>
      </c>
      <c r="F13829">
        <v>4</v>
      </c>
      <c r="G13829">
        <v>20</v>
      </c>
      <c r="H13829" s="1">
        <v>44651</v>
      </c>
      <c r="I13829" t="s">
        <v>13</v>
      </c>
    </row>
    <row r="13830" spans="1:9" x14ac:dyDescent="0.3">
      <c r="A13830" t="s">
        <v>13971</v>
      </c>
      <c r="B13830" t="s">
        <v>76</v>
      </c>
      <c r="C13830" t="s">
        <v>24</v>
      </c>
      <c r="D13830" t="s">
        <v>168</v>
      </c>
      <c r="E13830">
        <f t="shared" ref="E13830:E13893" si="216">IF(AND(G13830&lt;&gt;0, F13830&lt;&gt;0), G13830/F13830, "")</f>
        <v>1</v>
      </c>
      <c r="F13830">
        <v>1</v>
      </c>
      <c r="G13830">
        <v>1</v>
      </c>
      <c r="H13830" s="1">
        <v>45013</v>
      </c>
      <c r="I13830" t="s">
        <v>13</v>
      </c>
    </row>
    <row r="13831" spans="1:9" x14ac:dyDescent="0.3">
      <c r="A13831" t="s">
        <v>13972</v>
      </c>
      <c r="B13831" t="s">
        <v>326</v>
      </c>
      <c r="C13831" t="s">
        <v>11</v>
      </c>
      <c r="D13831" t="s">
        <v>33</v>
      </c>
      <c r="E13831">
        <f t="shared" si="216"/>
        <v>4</v>
      </c>
      <c r="F13831">
        <v>2</v>
      </c>
      <c r="G13831">
        <v>8</v>
      </c>
      <c r="H13831" s="1">
        <v>45155</v>
      </c>
      <c r="I13831" t="s">
        <v>28</v>
      </c>
    </row>
    <row r="13832" spans="1:9" x14ac:dyDescent="0.3">
      <c r="A13832" t="s">
        <v>13973</v>
      </c>
      <c r="B13832" t="s">
        <v>181</v>
      </c>
      <c r="C13832" t="s">
        <v>38</v>
      </c>
      <c r="D13832" t="s">
        <v>121</v>
      </c>
      <c r="E13832">
        <f t="shared" si="216"/>
        <v>5</v>
      </c>
      <c r="F13832">
        <v>2</v>
      </c>
      <c r="G13832">
        <v>10</v>
      </c>
      <c r="H13832" s="1">
        <v>45017</v>
      </c>
      <c r="I13832" t="s">
        <v>28</v>
      </c>
    </row>
    <row r="13833" spans="1:9" x14ac:dyDescent="0.3">
      <c r="A13833" t="s">
        <v>13974</v>
      </c>
      <c r="B13833" t="s">
        <v>62</v>
      </c>
      <c r="C13833" t="s">
        <v>11</v>
      </c>
      <c r="D13833" t="s">
        <v>230</v>
      </c>
      <c r="E13833">
        <f t="shared" si="216"/>
        <v>5</v>
      </c>
      <c r="F13833">
        <v>3</v>
      </c>
      <c r="G13833">
        <v>15</v>
      </c>
      <c r="H13833" s="1">
        <v>44898</v>
      </c>
    </row>
    <row r="13834" spans="1:9" x14ac:dyDescent="0.3">
      <c r="A13834" t="s">
        <v>13975</v>
      </c>
      <c r="B13834" t="s">
        <v>372</v>
      </c>
      <c r="C13834" t="s">
        <v>38</v>
      </c>
      <c r="D13834" t="s">
        <v>121</v>
      </c>
      <c r="E13834">
        <f t="shared" si="216"/>
        <v>5</v>
      </c>
      <c r="F13834">
        <v>3</v>
      </c>
      <c r="G13834">
        <v>15</v>
      </c>
      <c r="H13834" s="1">
        <v>44687</v>
      </c>
      <c r="I13834" t="s">
        <v>17</v>
      </c>
    </row>
    <row r="13835" spans="1:9" x14ac:dyDescent="0.3">
      <c r="A13835" t="s">
        <v>13976</v>
      </c>
      <c r="B13835" t="s">
        <v>105</v>
      </c>
      <c r="C13835" t="s">
        <v>24</v>
      </c>
      <c r="D13835" t="str" cm="1">
        <f t="array" ref="D13835">IFERROR(INDEX('Lookup table'!$B$2:$B$15, MATCH(1, (TRIM('Lookup table'!$A$2:$A$15)=TRIM(C13835)) * (ROUND('Lookup table'!$C$2:$C$15,2)=ROUND(E13835,2)), 0)), "")</f>
        <v/>
      </c>
      <c r="E13835">
        <f t="shared" si="216"/>
        <v>3</v>
      </c>
      <c r="F13835">
        <v>3</v>
      </c>
      <c r="G13835">
        <v>9</v>
      </c>
      <c r="H13835" s="1">
        <v>44856</v>
      </c>
      <c r="I13835" t="s">
        <v>28</v>
      </c>
    </row>
    <row r="13836" spans="1:9" x14ac:dyDescent="0.3">
      <c r="A13836" t="s">
        <v>13977</v>
      </c>
      <c r="B13836" t="s">
        <v>597</v>
      </c>
      <c r="C13836" t="s">
        <v>11</v>
      </c>
      <c r="D13836" t="s">
        <v>230</v>
      </c>
      <c r="E13836">
        <f t="shared" si="216"/>
        <v>5</v>
      </c>
      <c r="F13836">
        <v>4</v>
      </c>
      <c r="G13836">
        <v>20</v>
      </c>
      <c r="H13836" s="1">
        <v>45037</v>
      </c>
      <c r="I13836" t="s">
        <v>13</v>
      </c>
    </row>
    <row r="13837" spans="1:9" x14ac:dyDescent="0.3">
      <c r="A13837" t="s">
        <v>13978</v>
      </c>
      <c r="B13837" t="s">
        <v>23</v>
      </c>
      <c r="C13837" t="s">
        <v>38</v>
      </c>
      <c r="D13837" t="s">
        <v>74</v>
      </c>
      <c r="E13837">
        <f t="shared" si="216"/>
        <v>6</v>
      </c>
      <c r="F13837">
        <v>2</v>
      </c>
      <c r="G13837">
        <v>12</v>
      </c>
      <c r="H13837" s="1">
        <v>45201</v>
      </c>
      <c r="I13837" t="s">
        <v>13</v>
      </c>
    </row>
    <row r="13838" spans="1:9" x14ac:dyDescent="0.3">
      <c r="A13838" t="s">
        <v>13979</v>
      </c>
      <c r="B13838" t="s">
        <v>58</v>
      </c>
      <c r="C13838" t="s">
        <v>50</v>
      </c>
      <c r="D13838" t="str" cm="1">
        <f t="array" ref="D13838">IFERROR(INDEX('Lookup table'!$B$2:$B$15, MATCH(1, (TRIM('Lookup table'!$A$2:$A$15)=TRIM(C13838)) * (ROUND('Lookup table'!$C$2:$C$15,2)=ROUND(E13838,2)), 0)), "")</f>
        <v/>
      </c>
      <c r="E13838" t="str">
        <f t="shared" si="216"/>
        <v/>
      </c>
      <c r="H13838" s="1">
        <v>45278</v>
      </c>
    </row>
    <row r="13839" spans="1:9" x14ac:dyDescent="0.3">
      <c r="A13839" t="s">
        <v>13980</v>
      </c>
      <c r="B13839" t="s">
        <v>73</v>
      </c>
      <c r="C13839" t="s">
        <v>24</v>
      </c>
      <c r="D13839" t="s">
        <v>168</v>
      </c>
      <c r="E13839">
        <f t="shared" si="216"/>
        <v>1</v>
      </c>
      <c r="F13839">
        <v>3</v>
      </c>
      <c r="G13839">
        <v>3</v>
      </c>
      <c r="H13839" s="1">
        <v>44957</v>
      </c>
      <c r="I13839" t="s">
        <v>13</v>
      </c>
    </row>
    <row r="13840" spans="1:9" x14ac:dyDescent="0.3">
      <c r="A13840" t="s">
        <v>13981</v>
      </c>
      <c r="B13840" t="s">
        <v>202</v>
      </c>
      <c r="C13840" t="s">
        <v>50</v>
      </c>
      <c r="D13840" t="s">
        <v>112</v>
      </c>
      <c r="E13840">
        <f t="shared" si="216"/>
        <v>4</v>
      </c>
      <c r="F13840">
        <v>4</v>
      </c>
      <c r="G13840">
        <v>16</v>
      </c>
      <c r="H13840" s="1">
        <v>44914</v>
      </c>
      <c r="I13840" t="s">
        <v>17</v>
      </c>
    </row>
    <row r="13841" spans="1:9" x14ac:dyDescent="0.3">
      <c r="A13841" t="s">
        <v>13982</v>
      </c>
      <c r="B13841" t="s">
        <v>223</v>
      </c>
      <c r="C13841" t="s">
        <v>11</v>
      </c>
      <c r="D13841" t="s">
        <v>33</v>
      </c>
      <c r="E13841">
        <f t="shared" si="216"/>
        <v>4</v>
      </c>
      <c r="F13841">
        <v>4</v>
      </c>
      <c r="G13841">
        <v>16</v>
      </c>
      <c r="H13841" s="1">
        <v>44784</v>
      </c>
      <c r="I13841" t="s">
        <v>13</v>
      </c>
    </row>
    <row r="13842" spans="1:9" x14ac:dyDescent="0.3">
      <c r="A13842" t="s">
        <v>13983</v>
      </c>
      <c r="B13842" t="s">
        <v>167</v>
      </c>
      <c r="C13842" t="s">
        <v>20</v>
      </c>
      <c r="D13842" t="s">
        <v>27</v>
      </c>
      <c r="E13842">
        <f t="shared" si="216"/>
        <v>12</v>
      </c>
      <c r="F13842">
        <v>2</v>
      </c>
      <c r="G13842">
        <v>24</v>
      </c>
      <c r="H13842" s="1">
        <v>44676</v>
      </c>
      <c r="I13842" t="s">
        <v>28</v>
      </c>
    </row>
    <row r="13843" spans="1:9" x14ac:dyDescent="0.3">
      <c r="A13843" t="s">
        <v>13984</v>
      </c>
      <c r="B13843" t="s">
        <v>64</v>
      </c>
      <c r="C13843" t="s">
        <v>50</v>
      </c>
      <c r="D13843" t="s">
        <v>86</v>
      </c>
      <c r="E13843">
        <f t="shared" si="216"/>
        <v>5</v>
      </c>
      <c r="F13843">
        <v>4</v>
      </c>
      <c r="G13843">
        <v>20</v>
      </c>
      <c r="H13843" s="1">
        <v>44955</v>
      </c>
      <c r="I13843" t="s">
        <v>13</v>
      </c>
    </row>
    <row r="13844" spans="1:9" x14ac:dyDescent="0.3">
      <c r="A13844" t="s">
        <v>13985</v>
      </c>
      <c r="B13844" t="s">
        <v>254</v>
      </c>
      <c r="C13844" t="s">
        <v>50</v>
      </c>
      <c r="D13844" t="str" cm="1">
        <f t="array" ref="D13844">IFERROR(INDEX('Lookup table'!$B$2:$B$15, MATCH(1, (TRIM('Lookup table'!$A$2:$A$15)=TRIM(C13844)) * (ROUND('Lookup table'!$C$2:$C$15,2)=ROUND(E13844,2)), 0)), "")</f>
        <v>Beef Chilli</v>
      </c>
      <c r="E13844">
        <f t="shared" si="216"/>
        <v>7</v>
      </c>
      <c r="F13844">
        <v>2</v>
      </c>
      <c r="G13844">
        <v>14</v>
      </c>
      <c r="H13844" s="1">
        <v>45228</v>
      </c>
      <c r="I13844" t="s">
        <v>13</v>
      </c>
    </row>
    <row r="13845" spans="1:9" x14ac:dyDescent="0.3">
      <c r="A13845" t="s">
        <v>13986</v>
      </c>
      <c r="B13845" t="s">
        <v>127</v>
      </c>
      <c r="C13845" t="s">
        <v>11</v>
      </c>
      <c r="D13845" t="s">
        <v>230</v>
      </c>
      <c r="E13845">
        <f t="shared" si="216"/>
        <v>5</v>
      </c>
      <c r="F13845">
        <v>5</v>
      </c>
      <c r="G13845">
        <v>25</v>
      </c>
      <c r="H13845" s="1">
        <v>45071</v>
      </c>
      <c r="I13845" t="s">
        <v>28</v>
      </c>
    </row>
    <row r="13846" spans="1:9" x14ac:dyDescent="0.3">
      <c r="A13846" t="s">
        <v>13987</v>
      </c>
      <c r="B13846" t="s">
        <v>457</v>
      </c>
      <c r="C13846" t="s">
        <v>24</v>
      </c>
      <c r="D13846" t="s">
        <v>77</v>
      </c>
      <c r="E13846">
        <f t="shared" si="216"/>
        <v>2.5</v>
      </c>
      <c r="F13846">
        <v>3</v>
      </c>
      <c r="G13846">
        <v>7.5</v>
      </c>
      <c r="H13846" s="1">
        <v>44754</v>
      </c>
      <c r="I13846" t="s">
        <v>13</v>
      </c>
    </row>
    <row r="13847" spans="1:9" x14ac:dyDescent="0.3">
      <c r="A13847" t="s">
        <v>13988</v>
      </c>
      <c r="B13847" t="s">
        <v>160</v>
      </c>
      <c r="C13847" t="s">
        <v>38</v>
      </c>
      <c r="D13847" t="str" cm="1">
        <f t="array" ref="D13847">IFERROR(INDEX('Lookup table'!$B$2:$B$15, MATCH(1, (TRIM('Lookup table'!$A$2:$A$15)=TRIM(C13847)) * (ROUND('Lookup table'!$C$2:$C$15,2)=ROUND(E13847,2)), 0)), "")</f>
        <v>Fruit Salad</v>
      </c>
      <c r="E13847">
        <f t="shared" si="216"/>
        <v>4</v>
      </c>
      <c r="F13847">
        <v>5</v>
      </c>
      <c r="G13847">
        <v>20</v>
      </c>
      <c r="H13847" s="1">
        <v>44781</v>
      </c>
    </row>
    <row r="13848" spans="1:9" x14ac:dyDescent="0.3">
      <c r="A13848" t="s">
        <v>13989</v>
      </c>
      <c r="B13848" t="s">
        <v>163</v>
      </c>
      <c r="C13848" t="s">
        <v>24</v>
      </c>
      <c r="D13848" t="s">
        <v>141</v>
      </c>
      <c r="E13848">
        <f t="shared" si="216"/>
        <v>2.5</v>
      </c>
      <c r="F13848">
        <v>2</v>
      </c>
      <c r="G13848">
        <v>5</v>
      </c>
      <c r="H13848" s="1">
        <v>45270</v>
      </c>
      <c r="I13848" t="s">
        <v>17</v>
      </c>
    </row>
    <row r="13849" spans="1:9" x14ac:dyDescent="0.3">
      <c r="A13849" t="s">
        <v>13990</v>
      </c>
      <c r="B13849" t="s">
        <v>114</v>
      </c>
      <c r="C13849" t="s">
        <v>38</v>
      </c>
      <c r="D13849" t="s">
        <v>43</v>
      </c>
      <c r="E13849">
        <f t="shared" si="216"/>
        <v>6</v>
      </c>
      <c r="F13849">
        <v>4</v>
      </c>
      <c r="G13849">
        <v>24</v>
      </c>
      <c r="H13849" s="1">
        <v>44790</v>
      </c>
      <c r="I13849" t="s">
        <v>13</v>
      </c>
    </row>
    <row r="13850" spans="1:9" x14ac:dyDescent="0.3">
      <c r="A13850" t="s">
        <v>13991</v>
      </c>
      <c r="B13850" t="s">
        <v>66</v>
      </c>
      <c r="C13850" t="s">
        <v>20</v>
      </c>
      <c r="D13850" t="s">
        <v>21</v>
      </c>
      <c r="E13850">
        <f t="shared" si="216"/>
        <v>15</v>
      </c>
      <c r="F13850">
        <v>2</v>
      </c>
      <c r="G13850">
        <v>30</v>
      </c>
      <c r="H13850" s="1">
        <v>45048</v>
      </c>
    </row>
    <row r="13851" spans="1:9" x14ac:dyDescent="0.3">
      <c r="A13851" t="s">
        <v>13992</v>
      </c>
      <c r="B13851" t="s">
        <v>236</v>
      </c>
      <c r="C13851" t="s">
        <v>20</v>
      </c>
      <c r="D13851" t="s">
        <v>27</v>
      </c>
      <c r="E13851">
        <f t="shared" si="216"/>
        <v>12</v>
      </c>
      <c r="F13851">
        <v>1</v>
      </c>
      <c r="G13851">
        <v>12</v>
      </c>
      <c r="H13851" s="1">
        <v>44897</v>
      </c>
      <c r="I13851" t="s">
        <v>28</v>
      </c>
    </row>
    <row r="13852" spans="1:9" x14ac:dyDescent="0.3">
      <c r="A13852" t="s">
        <v>13993</v>
      </c>
      <c r="B13852" t="s">
        <v>176</v>
      </c>
      <c r="C13852" t="s">
        <v>50</v>
      </c>
      <c r="D13852" t="str" cm="1">
        <f t="array" ref="D13852">IFERROR(INDEX('Lookup table'!$B$2:$B$15, MATCH(1, (TRIM('Lookup table'!$A$2:$A$15)=TRIM(C13852)) * (ROUND('Lookup table'!$C$2:$C$15,2)=ROUND(E13852,2)), 0)), "")</f>
        <v>Chicken Melt</v>
      </c>
      <c r="E13852">
        <f t="shared" si="216"/>
        <v>8</v>
      </c>
      <c r="F13852">
        <v>1</v>
      </c>
      <c r="G13852">
        <v>8</v>
      </c>
      <c r="H13852" s="1">
        <v>44566</v>
      </c>
    </row>
    <row r="13853" spans="1:9" x14ac:dyDescent="0.3">
      <c r="A13853" t="s">
        <v>13994</v>
      </c>
      <c r="B13853" t="s">
        <v>136</v>
      </c>
      <c r="C13853" t="s">
        <v>24</v>
      </c>
      <c r="D13853" t="s">
        <v>168</v>
      </c>
      <c r="E13853">
        <f t="shared" si="216"/>
        <v>1</v>
      </c>
      <c r="F13853">
        <v>3</v>
      </c>
      <c r="G13853">
        <v>3</v>
      </c>
      <c r="H13853" s="1">
        <v>44692</v>
      </c>
      <c r="I13853" t="s">
        <v>13</v>
      </c>
    </row>
    <row r="13854" spans="1:9" x14ac:dyDescent="0.3">
      <c r="A13854" t="s">
        <v>13995</v>
      </c>
      <c r="B13854" t="s">
        <v>83</v>
      </c>
      <c r="C13854" t="s">
        <v>38</v>
      </c>
      <c r="D13854" t="s">
        <v>121</v>
      </c>
      <c r="E13854">
        <f t="shared" si="216"/>
        <v>5</v>
      </c>
      <c r="F13854">
        <v>5</v>
      </c>
      <c r="G13854">
        <v>25</v>
      </c>
      <c r="H13854" s="1">
        <v>45189</v>
      </c>
      <c r="I13854" t="s">
        <v>28</v>
      </c>
    </row>
    <row r="13855" spans="1:9" x14ac:dyDescent="0.3">
      <c r="A13855" t="s">
        <v>13996</v>
      </c>
      <c r="B13855" t="s">
        <v>376</v>
      </c>
      <c r="C13855" t="s">
        <v>50</v>
      </c>
      <c r="D13855" t="s">
        <v>112</v>
      </c>
      <c r="E13855">
        <f t="shared" si="216"/>
        <v>4</v>
      </c>
      <c r="F13855">
        <v>5</v>
      </c>
      <c r="G13855">
        <v>20</v>
      </c>
      <c r="H13855" s="1">
        <v>44841</v>
      </c>
      <c r="I13855" t="s">
        <v>28</v>
      </c>
    </row>
    <row r="13856" spans="1:9" x14ac:dyDescent="0.3">
      <c r="A13856" t="s">
        <v>13997</v>
      </c>
      <c r="B13856" t="s">
        <v>413</v>
      </c>
      <c r="C13856" t="s">
        <v>50</v>
      </c>
      <c r="D13856" t="s">
        <v>86</v>
      </c>
      <c r="E13856">
        <f t="shared" si="216"/>
        <v>5</v>
      </c>
      <c r="F13856">
        <v>1</v>
      </c>
      <c r="G13856">
        <v>5</v>
      </c>
      <c r="H13856" s="1">
        <v>44759</v>
      </c>
    </row>
    <row r="13857" spans="1:9" x14ac:dyDescent="0.3">
      <c r="A13857" t="s">
        <v>13998</v>
      </c>
      <c r="B13857" t="s">
        <v>172</v>
      </c>
      <c r="C13857" t="s">
        <v>50</v>
      </c>
      <c r="D13857" t="s">
        <v>207</v>
      </c>
      <c r="E13857">
        <f t="shared" si="216"/>
        <v>10</v>
      </c>
      <c r="F13857">
        <v>3</v>
      </c>
      <c r="G13857">
        <v>30</v>
      </c>
      <c r="H13857" s="1">
        <v>44700</v>
      </c>
      <c r="I13857" t="s">
        <v>28</v>
      </c>
    </row>
    <row r="13858" spans="1:9" x14ac:dyDescent="0.3">
      <c r="A13858" t="s">
        <v>13999</v>
      </c>
      <c r="B13858" t="s">
        <v>131</v>
      </c>
      <c r="C13858" t="s">
        <v>20</v>
      </c>
      <c r="D13858" t="s">
        <v>27</v>
      </c>
      <c r="E13858">
        <f t="shared" si="216"/>
        <v>12</v>
      </c>
      <c r="F13858">
        <v>4</v>
      </c>
      <c r="G13858">
        <v>48</v>
      </c>
      <c r="H13858" s="1">
        <v>44937</v>
      </c>
      <c r="I13858" t="s">
        <v>17</v>
      </c>
    </row>
    <row r="13859" spans="1:9" x14ac:dyDescent="0.3">
      <c r="A13859" t="s">
        <v>14000</v>
      </c>
      <c r="B13859" t="s">
        <v>131</v>
      </c>
      <c r="C13859" t="s">
        <v>24</v>
      </c>
      <c r="D13859" t="s">
        <v>77</v>
      </c>
      <c r="E13859">
        <f t="shared" si="216"/>
        <v>2.5</v>
      </c>
      <c r="F13859">
        <v>5</v>
      </c>
      <c r="G13859">
        <v>12.5</v>
      </c>
      <c r="H13859" s="1">
        <v>44906</v>
      </c>
      <c r="I13859" t="s">
        <v>17</v>
      </c>
    </row>
    <row r="13860" spans="1:9" x14ac:dyDescent="0.3">
      <c r="A13860" t="s">
        <v>14001</v>
      </c>
      <c r="B13860" t="s">
        <v>90</v>
      </c>
      <c r="C13860" t="s">
        <v>24</v>
      </c>
      <c r="D13860" t="s">
        <v>141</v>
      </c>
      <c r="E13860">
        <f t="shared" si="216"/>
        <v>2.5</v>
      </c>
      <c r="F13860">
        <v>4</v>
      </c>
      <c r="G13860">
        <v>10</v>
      </c>
      <c r="H13860" s="1">
        <v>45126</v>
      </c>
      <c r="I13860" t="s">
        <v>28</v>
      </c>
    </row>
    <row r="13861" spans="1:9" x14ac:dyDescent="0.3">
      <c r="A13861" t="s">
        <v>14002</v>
      </c>
      <c r="B13861" t="s">
        <v>165</v>
      </c>
      <c r="C13861" t="s">
        <v>24</v>
      </c>
      <c r="D13861" t="s">
        <v>56</v>
      </c>
      <c r="E13861">
        <f t="shared" si="216"/>
        <v>3</v>
      </c>
      <c r="F13861">
        <v>4</v>
      </c>
      <c r="G13861">
        <v>12</v>
      </c>
      <c r="H13861" s="1">
        <v>44779</v>
      </c>
      <c r="I13861" t="s">
        <v>13</v>
      </c>
    </row>
    <row r="13862" spans="1:9" x14ac:dyDescent="0.3">
      <c r="A13862" t="s">
        <v>14003</v>
      </c>
      <c r="B13862" t="s">
        <v>152</v>
      </c>
      <c r="C13862" t="s">
        <v>11</v>
      </c>
      <c r="D13862" t="s">
        <v>12</v>
      </c>
      <c r="E13862">
        <f t="shared" si="216"/>
        <v>3</v>
      </c>
      <c r="F13862">
        <v>2</v>
      </c>
      <c r="G13862">
        <v>6</v>
      </c>
      <c r="H13862" s="1">
        <v>45110</v>
      </c>
      <c r="I13862" t="s">
        <v>17</v>
      </c>
    </row>
    <row r="13863" spans="1:9" x14ac:dyDescent="0.3">
      <c r="A13863" t="s">
        <v>14004</v>
      </c>
      <c r="B13863" t="s">
        <v>118</v>
      </c>
      <c r="C13863" t="s">
        <v>11</v>
      </c>
      <c r="D13863" t="s">
        <v>16</v>
      </c>
      <c r="E13863">
        <f t="shared" si="216"/>
        <v>4</v>
      </c>
      <c r="F13863">
        <v>2</v>
      </c>
      <c r="G13863">
        <v>8</v>
      </c>
      <c r="H13863" s="1">
        <v>45090</v>
      </c>
      <c r="I13863" t="s">
        <v>13</v>
      </c>
    </row>
    <row r="13864" spans="1:9" x14ac:dyDescent="0.3">
      <c r="A13864" t="s">
        <v>14005</v>
      </c>
      <c r="B13864" t="s">
        <v>101</v>
      </c>
      <c r="C13864" t="s">
        <v>11</v>
      </c>
      <c r="D13864" t="s">
        <v>12</v>
      </c>
      <c r="E13864">
        <f t="shared" si="216"/>
        <v>3</v>
      </c>
      <c r="F13864">
        <v>1</v>
      </c>
      <c r="G13864">
        <v>3</v>
      </c>
      <c r="H13864" s="1">
        <v>44609</v>
      </c>
      <c r="I13864" t="s">
        <v>13</v>
      </c>
    </row>
    <row r="13865" spans="1:9" x14ac:dyDescent="0.3">
      <c r="A13865" t="s">
        <v>14006</v>
      </c>
      <c r="B13865" t="s">
        <v>64</v>
      </c>
      <c r="C13865" t="s">
        <v>50</v>
      </c>
      <c r="D13865" t="s">
        <v>112</v>
      </c>
      <c r="E13865">
        <f t="shared" si="216"/>
        <v>4</v>
      </c>
      <c r="F13865">
        <v>2</v>
      </c>
      <c r="G13865">
        <v>8</v>
      </c>
      <c r="H13865" s="1">
        <v>45273</v>
      </c>
      <c r="I13865" t="s">
        <v>17</v>
      </c>
    </row>
    <row r="13866" spans="1:9" x14ac:dyDescent="0.3">
      <c r="A13866" t="s">
        <v>14007</v>
      </c>
      <c r="B13866" t="s">
        <v>58</v>
      </c>
      <c r="C13866" t="s">
        <v>24</v>
      </c>
      <c r="D13866" t="s">
        <v>71</v>
      </c>
      <c r="E13866">
        <f t="shared" si="216"/>
        <v>3</v>
      </c>
      <c r="F13866">
        <v>2</v>
      </c>
      <c r="G13866">
        <v>6</v>
      </c>
      <c r="H13866" s="1">
        <v>44753</v>
      </c>
      <c r="I13866" t="s">
        <v>17</v>
      </c>
    </row>
    <row r="13867" spans="1:9" x14ac:dyDescent="0.3">
      <c r="A13867" t="s">
        <v>14008</v>
      </c>
      <c r="B13867" t="s">
        <v>127</v>
      </c>
      <c r="C13867" t="s">
        <v>20</v>
      </c>
      <c r="D13867" t="s">
        <v>27</v>
      </c>
      <c r="E13867">
        <f t="shared" si="216"/>
        <v>12</v>
      </c>
      <c r="F13867">
        <v>4</v>
      </c>
      <c r="G13867">
        <v>48</v>
      </c>
      <c r="H13867" s="1">
        <v>45194</v>
      </c>
      <c r="I13867" t="s">
        <v>28</v>
      </c>
    </row>
    <row r="13868" spans="1:9" x14ac:dyDescent="0.3">
      <c r="A13868" t="s">
        <v>14009</v>
      </c>
      <c r="B13868" t="s">
        <v>188</v>
      </c>
      <c r="C13868" t="s">
        <v>50</v>
      </c>
      <c r="D13868" t="s">
        <v>99</v>
      </c>
      <c r="E13868">
        <f t="shared" si="216"/>
        <v>8</v>
      </c>
      <c r="F13868">
        <v>3</v>
      </c>
      <c r="G13868">
        <v>24</v>
      </c>
      <c r="H13868" s="1">
        <v>45002</v>
      </c>
      <c r="I13868" t="s">
        <v>13</v>
      </c>
    </row>
    <row r="13869" spans="1:9" x14ac:dyDescent="0.3">
      <c r="A13869" t="s">
        <v>14010</v>
      </c>
      <c r="B13869" t="s">
        <v>215</v>
      </c>
      <c r="C13869" t="s">
        <v>11</v>
      </c>
      <c r="D13869" t="s">
        <v>12</v>
      </c>
      <c r="E13869">
        <f t="shared" si="216"/>
        <v>3</v>
      </c>
      <c r="F13869">
        <v>1</v>
      </c>
      <c r="G13869">
        <v>3</v>
      </c>
      <c r="H13869" s="1">
        <v>45040</v>
      </c>
      <c r="I13869" t="s">
        <v>28</v>
      </c>
    </row>
    <row r="13870" spans="1:9" x14ac:dyDescent="0.3">
      <c r="A13870" t="s">
        <v>14011</v>
      </c>
      <c r="B13870" t="s">
        <v>147</v>
      </c>
      <c r="C13870" t="s">
        <v>20</v>
      </c>
      <c r="D13870" t="s">
        <v>245</v>
      </c>
      <c r="E13870">
        <f t="shared" si="216"/>
        <v>20</v>
      </c>
      <c r="F13870">
        <v>4</v>
      </c>
      <c r="G13870">
        <v>80</v>
      </c>
      <c r="H13870" s="1">
        <v>44871</v>
      </c>
      <c r="I13870" t="s">
        <v>17</v>
      </c>
    </row>
    <row r="13871" spans="1:9" x14ac:dyDescent="0.3">
      <c r="A13871" t="s">
        <v>14012</v>
      </c>
      <c r="B13871" t="s">
        <v>66</v>
      </c>
      <c r="C13871" t="s">
        <v>50</v>
      </c>
      <c r="D13871" t="s">
        <v>112</v>
      </c>
      <c r="E13871">
        <f t="shared" si="216"/>
        <v>4</v>
      </c>
      <c r="F13871">
        <v>4</v>
      </c>
      <c r="G13871">
        <v>16</v>
      </c>
      <c r="H13871" s="1">
        <v>45237</v>
      </c>
      <c r="I13871" t="s">
        <v>13</v>
      </c>
    </row>
    <row r="13872" spans="1:9" x14ac:dyDescent="0.3">
      <c r="A13872" t="s">
        <v>14013</v>
      </c>
      <c r="B13872" t="s">
        <v>123</v>
      </c>
      <c r="C13872" t="s">
        <v>24</v>
      </c>
      <c r="D13872" t="s">
        <v>77</v>
      </c>
      <c r="E13872">
        <f t="shared" si="216"/>
        <v>2.5</v>
      </c>
      <c r="F13872">
        <v>2</v>
      </c>
      <c r="G13872">
        <v>5</v>
      </c>
      <c r="H13872" s="1">
        <v>44622</v>
      </c>
      <c r="I13872" t="s">
        <v>13</v>
      </c>
    </row>
    <row r="13873" spans="1:9" x14ac:dyDescent="0.3">
      <c r="A13873" t="s">
        <v>14014</v>
      </c>
      <c r="B13873" t="s">
        <v>298</v>
      </c>
      <c r="C13873" t="s">
        <v>11</v>
      </c>
      <c r="D13873" t="s">
        <v>12</v>
      </c>
      <c r="E13873">
        <f t="shared" si="216"/>
        <v>3</v>
      </c>
      <c r="F13873">
        <v>1</v>
      </c>
      <c r="G13873">
        <v>3</v>
      </c>
      <c r="H13873" s="1">
        <v>44999</v>
      </c>
      <c r="I13873" t="s">
        <v>28</v>
      </c>
    </row>
    <row r="13874" spans="1:9" x14ac:dyDescent="0.3">
      <c r="A13874" t="s">
        <v>14015</v>
      </c>
      <c r="B13874" t="s">
        <v>234</v>
      </c>
      <c r="C13874" t="s">
        <v>11</v>
      </c>
      <c r="D13874" t="s">
        <v>79</v>
      </c>
      <c r="E13874">
        <f t="shared" si="216"/>
        <v>5</v>
      </c>
      <c r="F13874">
        <v>4</v>
      </c>
      <c r="G13874">
        <v>20</v>
      </c>
      <c r="H13874" s="1">
        <v>45117</v>
      </c>
      <c r="I13874" t="s">
        <v>13</v>
      </c>
    </row>
    <row r="13875" spans="1:9" x14ac:dyDescent="0.3">
      <c r="A13875" t="s">
        <v>14016</v>
      </c>
      <c r="B13875" t="s">
        <v>188</v>
      </c>
      <c r="C13875" t="s">
        <v>24</v>
      </c>
      <c r="D13875" t="s">
        <v>168</v>
      </c>
      <c r="E13875">
        <f t="shared" si="216"/>
        <v>1</v>
      </c>
      <c r="F13875">
        <v>5</v>
      </c>
      <c r="G13875">
        <v>5</v>
      </c>
      <c r="H13875" s="1">
        <v>44644</v>
      </c>
      <c r="I13875" t="s">
        <v>17</v>
      </c>
    </row>
    <row r="13876" spans="1:9" x14ac:dyDescent="0.3">
      <c r="A13876" t="s">
        <v>14017</v>
      </c>
      <c r="B13876" t="s">
        <v>425</v>
      </c>
      <c r="C13876" t="s">
        <v>11</v>
      </c>
      <c r="D13876" t="s">
        <v>16</v>
      </c>
      <c r="E13876">
        <f t="shared" si="216"/>
        <v>4</v>
      </c>
      <c r="F13876">
        <v>5</v>
      </c>
      <c r="G13876">
        <v>20</v>
      </c>
      <c r="H13876" s="1">
        <v>45178</v>
      </c>
      <c r="I13876" t="s">
        <v>13</v>
      </c>
    </row>
    <row r="13877" spans="1:9" x14ac:dyDescent="0.3">
      <c r="A13877" t="s">
        <v>14018</v>
      </c>
      <c r="B13877" t="s">
        <v>15</v>
      </c>
      <c r="C13877" t="s">
        <v>38</v>
      </c>
      <c r="D13877" t="s">
        <v>43</v>
      </c>
      <c r="E13877">
        <f t="shared" si="216"/>
        <v>6</v>
      </c>
      <c r="F13877">
        <v>3</v>
      </c>
      <c r="G13877">
        <v>18</v>
      </c>
      <c r="H13877" s="1">
        <v>45062</v>
      </c>
      <c r="I13877" t="s">
        <v>13</v>
      </c>
    </row>
    <row r="13878" spans="1:9" x14ac:dyDescent="0.3">
      <c r="A13878" t="s">
        <v>14019</v>
      </c>
      <c r="B13878" t="s">
        <v>131</v>
      </c>
      <c r="C13878" t="s">
        <v>38</v>
      </c>
      <c r="D13878" t="s">
        <v>125</v>
      </c>
      <c r="E13878">
        <f t="shared" si="216"/>
        <v>7</v>
      </c>
      <c r="F13878">
        <v>3</v>
      </c>
      <c r="G13878">
        <v>21</v>
      </c>
      <c r="H13878" s="1">
        <v>44660</v>
      </c>
      <c r="I13878" t="s">
        <v>17</v>
      </c>
    </row>
    <row r="13879" spans="1:9" x14ac:dyDescent="0.3">
      <c r="A13879" t="s">
        <v>14020</v>
      </c>
      <c r="B13879" t="s">
        <v>219</v>
      </c>
      <c r="C13879" t="s">
        <v>38</v>
      </c>
      <c r="D13879" t="s">
        <v>125</v>
      </c>
      <c r="E13879">
        <f t="shared" si="216"/>
        <v>7</v>
      </c>
      <c r="F13879">
        <v>5</v>
      </c>
      <c r="G13879">
        <v>35</v>
      </c>
      <c r="H13879" s="1">
        <v>45131</v>
      </c>
      <c r="I13879" t="s">
        <v>17</v>
      </c>
    </row>
    <row r="13880" spans="1:9" x14ac:dyDescent="0.3">
      <c r="A13880" t="s">
        <v>14021</v>
      </c>
      <c r="B13880" t="s">
        <v>73</v>
      </c>
      <c r="C13880" t="s">
        <v>20</v>
      </c>
      <c r="D13880" t="s">
        <v>27</v>
      </c>
      <c r="E13880">
        <f t="shared" si="216"/>
        <v>12</v>
      </c>
      <c r="F13880">
        <v>3</v>
      </c>
      <c r="G13880">
        <v>36</v>
      </c>
      <c r="H13880" s="1">
        <v>45234</v>
      </c>
      <c r="I13880" t="s">
        <v>17</v>
      </c>
    </row>
    <row r="13881" spans="1:9" x14ac:dyDescent="0.3">
      <c r="A13881" t="s">
        <v>14022</v>
      </c>
      <c r="B13881" t="s">
        <v>158</v>
      </c>
      <c r="C13881" t="s">
        <v>20</v>
      </c>
      <c r="D13881" t="s">
        <v>27</v>
      </c>
      <c r="E13881">
        <f t="shared" si="216"/>
        <v>12</v>
      </c>
      <c r="F13881">
        <v>3</v>
      </c>
      <c r="G13881">
        <v>36</v>
      </c>
      <c r="H13881" s="1">
        <v>44859</v>
      </c>
      <c r="I13881" t="s">
        <v>28</v>
      </c>
    </row>
    <row r="13882" spans="1:9" x14ac:dyDescent="0.3">
      <c r="A13882" t="s">
        <v>14023</v>
      </c>
      <c r="B13882" t="s">
        <v>19</v>
      </c>
      <c r="C13882" t="s">
        <v>20</v>
      </c>
      <c r="D13882" t="s">
        <v>41</v>
      </c>
      <c r="E13882">
        <f t="shared" si="216"/>
        <v>14</v>
      </c>
      <c r="F13882">
        <v>3</v>
      </c>
      <c r="G13882">
        <v>42</v>
      </c>
      <c r="H13882" s="1">
        <v>44776</v>
      </c>
      <c r="I13882" t="s">
        <v>28</v>
      </c>
    </row>
    <row r="13883" spans="1:9" x14ac:dyDescent="0.3">
      <c r="A13883" t="s">
        <v>14024</v>
      </c>
      <c r="B13883" t="s">
        <v>165</v>
      </c>
      <c r="C13883" t="s">
        <v>50</v>
      </c>
      <c r="D13883" t="str" cm="1">
        <f t="array" ref="D13883">IFERROR(INDEX('Lookup table'!$B$2:$B$15, MATCH(1, (TRIM('Lookup table'!$A$2:$A$15)=TRIM(C13883)) * (ROUND('Lookup table'!$C$2:$C$15,2)=ROUND(E13883,2)), 0)), "")</f>
        <v>French Fries</v>
      </c>
      <c r="E13883">
        <f t="shared" si="216"/>
        <v>4</v>
      </c>
      <c r="F13883">
        <v>1</v>
      </c>
      <c r="G13883">
        <v>4</v>
      </c>
      <c r="H13883" s="1">
        <v>44910</v>
      </c>
      <c r="I13883" t="s">
        <v>17</v>
      </c>
    </row>
    <row r="13884" spans="1:9" x14ac:dyDescent="0.3">
      <c r="A13884" t="s">
        <v>14025</v>
      </c>
      <c r="B13884" t="s">
        <v>129</v>
      </c>
      <c r="C13884" t="s">
        <v>20</v>
      </c>
      <c r="D13884" t="s">
        <v>41</v>
      </c>
      <c r="E13884">
        <f t="shared" si="216"/>
        <v>14</v>
      </c>
      <c r="F13884">
        <v>4</v>
      </c>
      <c r="G13884">
        <v>56</v>
      </c>
      <c r="H13884" s="1">
        <v>45120</v>
      </c>
      <c r="I13884" t="s">
        <v>28</v>
      </c>
    </row>
    <row r="13885" spans="1:9" x14ac:dyDescent="0.3">
      <c r="A13885" t="s">
        <v>14026</v>
      </c>
      <c r="B13885" t="s">
        <v>345</v>
      </c>
      <c r="C13885" t="s">
        <v>20</v>
      </c>
      <c r="D13885" t="s">
        <v>21</v>
      </c>
      <c r="E13885">
        <f t="shared" si="216"/>
        <v>15</v>
      </c>
      <c r="F13885">
        <v>5</v>
      </c>
      <c r="G13885">
        <v>75</v>
      </c>
      <c r="H13885" s="1">
        <v>44689</v>
      </c>
      <c r="I13885" t="s">
        <v>17</v>
      </c>
    </row>
    <row r="13886" spans="1:9" x14ac:dyDescent="0.3">
      <c r="A13886" t="s">
        <v>14027</v>
      </c>
      <c r="B13886" t="s">
        <v>150</v>
      </c>
      <c r="C13886" t="s">
        <v>38</v>
      </c>
      <c r="D13886" t="s">
        <v>121</v>
      </c>
      <c r="E13886">
        <f t="shared" si="216"/>
        <v>5</v>
      </c>
      <c r="F13886">
        <v>1</v>
      </c>
      <c r="G13886">
        <v>5</v>
      </c>
      <c r="H13886" s="1">
        <v>44940</v>
      </c>
      <c r="I13886" t="s">
        <v>28</v>
      </c>
    </row>
    <row r="13887" spans="1:9" x14ac:dyDescent="0.3">
      <c r="A13887" t="s">
        <v>14028</v>
      </c>
      <c r="B13887" t="s">
        <v>88</v>
      </c>
      <c r="C13887" t="s">
        <v>20</v>
      </c>
      <c r="D13887" t="s">
        <v>245</v>
      </c>
      <c r="E13887">
        <f t="shared" si="216"/>
        <v>20</v>
      </c>
      <c r="F13887">
        <v>1</v>
      </c>
      <c r="G13887">
        <v>20</v>
      </c>
      <c r="H13887" s="1">
        <v>45243</v>
      </c>
    </row>
    <row r="13888" spans="1:9" x14ac:dyDescent="0.3">
      <c r="A13888" t="s">
        <v>14029</v>
      </c>
      <c r="B13888" t="s">
        <v>97</v>
      </c>
      <c r="C13888" t="s">
        <v>20</v>
      </c>
      <c r="D13888" t="s">
        <v>245</v>
      </c>
      <c r="E13888">
        <f t="shared" si="216"/>
        <v>20</v>
      </c>
      <c r="F13888">
        <v>5</v>
      </c>
      <c r="G13888">
        <v>100</v>
      </c>
      <c r="H13888" s="1">
        <v>44896</v>
      </c>
      <c r="I13888" t="s">
        <v>17</v>
      </c>
    </row>
    <row r="13889" spans="1:9" x14ac:dyDescent="0.3">
      <c r="A13889" t="s">
        <v>14030</v>
      </c>
      <c r="B13889" t="s">
        <v>120</v>
      </c>
      <c r="C13889" t="s">
        <v>38</v>
      </c>
      <c r="D13889" t="s">
        <v>121</v>
      </c>
      <c r="E13889">
        <f t="shared" si="216"/>
        <v>5</v>
      </c>
      <c r="F13889">
        <v>2</v>
      </c>
      <c r="G13889">
        <v>10</v>
      </c>
      <c r="H13889" s="1">
        <v>44650</v>
      </c>
      <c r="I13889" t="s">
        <v>13</v>
      </c>
    </row>
    <row r="13890" spans="1:9" x14ac:dyDescent="0.3">
      <c r="A13890" t="s">
        <v>14031</v>
      </c>
      <c r="B13890" t="s">
        <v>47</v>
      </c>
      <c r="C13890" t="s">
        <v>24</v>
      </c>
      <c r="D13890" t="s">
        <v>168</v>
      </c>
      <c r="E13890">
        <f t="shared" si="216"/>
        <v>1</v>
      </c>
      <c r="F13890">
        <v>5</v>
      </c>
      <c r="G13890">
        <v>5</v>
      </c>
      <c r="H13890" s="1">
        <v>45214</v>
      </c>
      <c r="I13890" t="s">
        <v>17</v>
      </c>
    </row>
    <row r="13891" spans="1:9" x14ac:dyDescent="0.3">
      <c r="A13891" t="s">
        <v>14032</v>
      </c>
      <c r="B13891" t="s">
        <v>143</v>
      </c>
      <c r="C13891" t="s">
        <v>24</v>
      </c>
      <c r="D13891" t="s">
        <v>77</v>
      </c>
      <c r="E13891">
        <f t="shared" si="216"/>
        <v>2.5</v>
      </c>
      <c r="F13891">
        <v>3</v>
      </c>
      <c r="G13891">
        <v>7.5</v>
      </c>
      <c r="H13891" s="1">
        <v>44571</v>
      </c>
      <c r="I13891" t="s">
        <v>13</v>
      </c>
    </row>
    <row r="13892" spans="1:9" x14ac:dyDescent="0.3">
      <c r="A13892" t="s">
        <v>14033</v>
      </c>
      <c r="B13892" t="s">
        <v>376</v>
      </c>
      <c r="C13892" t="s">
        <v>20</v>
      </c>
      <c r="D13892" t="s">
        <v>245</v>
      </c>
      <c r="E13892">
        <f t="shared" si="216"/>
        <v>20</v>
      </c>
      <c r="F13892">
        <v>2</v>
      </c>
      <c r="G13892">
        <v>40</v>
      </c>
      <c r="H13892" s="1">
        <v>45072</v>
      </c>
      <c r="I13892" t="s">
        <v>13</v>
      </c>
    </row>
    <row r="13893" spans="1:9" x14ac:dyDescent="0.3">
      <c r="A13893" t="s">
        <v>14034</v>
      </c>
      <c r="B13893" t="s">
        <v>58</v>
      </c>
      <c r="C13893" t="s">
        <v>11</v>
      </c>
      <c r="D13893" t="s">
        <v>16</v>
      </c>
      <c r="E13893">
        <f t="shared" si="216"/>
        <v>4</v>
      </c>
      <c r="F13893">
        <v>2</v>
      </c>
      <c r="G13893">
        <v>8</v>
      </c>
      <c r="H13893" s="1">
        <v>45226</v>
      </c>
      <c r="I13893" t="s">
        <v>17</v>
      </c>
    </row>
    <row r="13894" spans="1:9" x14ac:dyDescent="0.3">
      <c r="A13894" t="s">
        <v>14035</v>
      </c>
      <c r="B13894" t="s">
        <v>37</v>
      </c>
      <c r="C13894" t="s">
        <v>24</v>
      </c>
      <c r="D13894" t="s">
        <v>168</v>
      </c>
      <c r="E13894">
        <f t="shared" ref="E13894:E13957" si="217">IF(AND(G13894&lt;&gt;0, F13894&lt;&gt;0), G13894/F13894, "")</f>
        <v>1</v>
      </c>
      <c r="F13894">
        <v>4</v>
      </c>
      <c r="G13894">
        <v>4</v>
      </c>
      <c r="H13894" s="1">
        <v>45225</v>
      </c>
      <c r="I13894" t="s">
        <v>17</v>
      </c>
    </row>
    <row r="13895" spans="1:9" x14ac:dyDescent="0.3">
      <c r="A13895" t="s">
        <v>14036</v>
      </c>
      <c r="B13895" t="s">
        <v>150</v>
      </c>
      <c r="C13895" t="s">
        <v>11</v>
      </c>
      <c r="D13895" t="s">
        <v>230</v>
      </c>
      <c r="E13895">
        <f t="shared" si="217"/>
        <v>5</v>
      </c>
      <c r="F13895">
        <v>1</v>
      </c>
      <c r="G13895">
        <v>5</v>
      </c>
      <c r="H13895" s="1">
        <v>44752</v>
      </c>
      <c r="I13895" t="s">
        <v>17</v>
      </c>
    </row>
    <row r="13896" spans="1:9" x14ac:dyDescent="0.3">
      <c r="A13896" t="s">
        <v>14037</v>
      </c>
      <c r="B13896" t="s">
        <v>176</v>
      </c>
      <c r="C13896" t="s">
        <v>50</v>
      </c>
      <c r="D13896" t="s">
        <v>51</v>
      </c>
      <c r="E13896">
        <f t="shared" si="217"/>
        <v>5</v>
      </c>
      <c r="F13896">
        <v>4</v>
      </c>
      <c r="G13896">
        <v>20</v>
      </c>
      <c r="H13896" s="1">
        <v>44821</v>
      </c>
      <c r="I13896" t="s">
        <v>13</v>
      </c>
    </row>
    <row r="13897" spans="1:9" x14ac:dyDescent="0.3">
      <c r="A13897" t="s">
        <v>14038</v>
      </c>
      <c r="B13897" t="s">
        <v>97</v>
      </c>
      <c r="C13897" t="s">
        <v>20</v>
      </c>
      <c r="D13897" t="s">
        <v>245</v>
      </c>
      <c r="E13897">
        <f t="shared" si="217"/>
        <v>20</v>
      </c>
      <c r="F13897">
        <v>2</v>
      </c>
      <c r="G13897">
        <v>40</v>
      </c>
      <c r="H13897" s="1">
        <v>45282</v>
      </c>
      <c r="I13897" t="s">
        <v>17</v>
      </c>
    </row>
    <row r="13898" spans="1:9" x14ac:dyDescent="0.3">
      <c r="A13898" t="s">
        <v>14039</v>
      </c>
      <c r="B13898" t="s">
        <v>23</v>
      </c>
      <c r="C13898" t="s">
        <v>20</v>
      </c>
      <c r="D13898" t="s">
        <v>41</v>
      </c>
      <c r="E13898">
        <f t="shared" si="217"/>
        <v>14</v>
      </c>
      <c r="F13898">
        <v>4</v>
      </c>
      <c r="G13898">
        <v>56</v>
      </c>
      <c r="H13898" s="1">
        <v>45106</v>
      </c>
      <c r="I13898" t="s">
        <v>17</v>
      </c>
    </row>
    <row r="13899" spans="1:9" x14ac:dyDescent="0.3">
      <c r="A13899" t="s">
        <v>14040</v>
      </c>
      <c r="B13899" t="s">
        <v>109</v>
      </c>
      <c r="C13899" t="s">
        <v>20</v>
      </c>
      <c r="D13899" t="s">
        <v>41</v>
      </c>
      <c r="E13899">
        <f t="shared" si="217"/>
        <v>14</v>
      </c>
      <c r="F13899">
        <v>3</v>
      </c>
      <c r="G13899">
        <v>42</v>
      </c>
      <c r="H13899" s="1">
        <v>45278</v>
      </c>
      <c r="I13899" t="s">
        <v>28</v>
      </c>
    </row>
    <row r="13900" spans="1:9" x14ac:dyDescent="0.3">
      <c r="A13900" t="s">
        <v>14041</v>
      </c>
      <c r="B13900" t="s">
        <v>188</v>
      </c>
      <c r="C13900" t="s">
        <v>38</v>
      </c>
      <c r="D13900" t="s">
        <v>107</v>
      </c>
      <c r="E13900">
        <f t="shared" si="217"/>
        <v>4</v>
      </c>
      <c r="F13900">
        <v>2</v>
      </c>
      <c r="G13900">
        <v>8</v>
      </c>
      <c r="H13900" s="1">
        <v>44723</v>
      </c>
      <c r="I13900" t="s">
        <v>13</v>
      </c>
    </row>
    <row r="13901" spans="1:9" x14ac:dyDescent="0.3">
      <c r="A13901" t="s">
        <v>14042</v>
      </c>
      <c r="B13901" t="s">
        <v>345</v>
      </c>
      <c r="C13901" t="s">
        <v>50</v>
      </c>
      <c r="D13901" t="s">
        <v>86</v>
      </c>
      <c r="E13901">
        <f t="shared" si="217"/>
        <v>5</v>
      </c>
      <c r="F13901">
        <v>5</v>
      </c>
      <c r="G13901">
        <v>25</v>
      </c>
      <c r="H13901" s="1">
        <v>44923</v>
      </c>
      <c r="I13901" t="s">
        <v>17</v>
      </c>
    </row>
    <row r="13902" spans="1:9" x14ac:dyDescent="0.3">
      <c r="A13902" t="s">
        <v>14043</v>
      </c>
      <c r="B13902" t="s">
        <v>378</v>
      </c>
      <c r="C13902" t="s">
        <v>20</v>
      </c>
      <c r="D13902" t="s">
        <v>245</v>
      </c>
      <c r="E13902">
        <f t="shared" si="217"/>
        <v>20</v>
      </c>
      <c r="F13902">
        <v>3</v>
      </c>
      <c r="G13902">
        <v>60</v>
      </c>
      <c r="H13902" s="1">
        <v>44591</v>
      </c>
      <c r="I13902" t="s">
        <v>28</v>
      </c>
    </row>
    <row r="13903" spans="1:9" x14ac:dyDescent="0.3">
      <c r="A13903" t="s">
        <v>14044</v>
      </c>
      <c r="B13903" t="s">
        <v>37</v>
      </c>
      <c r="C13903" t="s">
        <v>38</v>
      </c>
      <c r="D13903" t="s">
        <v>74</v>
      </c>
      <c r="E13903">
        <f t="shared" si="217"/>
        <v>6</v>
      </c>
      <c r="F13903">
        <v>1</v>
      </c>
      <c r="G13903">
        <v>6</v>
      </c>
      <c r="H13903" s="1">
        <v>45142</v>
      </c>
      <c r="I13903" t="s">
        <v>13</v>
      </c>
    </row>
    <row r="13904" spans="1:9" x14ac:dyDescent="0.3">
      <c r="A13904" t="s">
        <v>14045</v>
      </c>
      <c r="B13904" t="s">
        <v>287</v>
      </c>
      <c r="C13904" t="s">
        <v>24</v>
      </c>
      <c r="D13904" t="s">
        <v>56</v>
      </c>
      <c r="E13904">
        <f t="shared" si="217"/>
        <v>3</v>
      </c>
      <c r="F13904">
        <v>3</v>
      </c>
      <c r="G13904">
        <v>9</v>
      </c>
      <c r="H13904" s="1">
        <v>44873</v>
      </c>
      <c r="I13904" t="s">
        <v>13</v>
      </c>
    </row>
    <row r="13905" spans="1:9" x14ac:dyDescent="0.3">
      <c r="A13905" t="s">
        <v>14046</v>
      </c>
      <c r="B13905" t="s">
        <v>457</v>
      </c>
      <c r="C13905" t="s">
        <v>50</v>
      </c>
      <c r="D13905" t="s">
        <v>17678</v>
      </c>
      <c r="E13905">
        <f t="shared" si="217"/>
        <v>7</v>
      </c>
      <c r="F13905">
        <v>4</v>
      </c>
      <c r="G13905">
        <v>28</v>
      </c>
      <c r="H13905" s="1">
        <v>45088</v>
      </c>
      <c r="I13905" t="s">
        <v>17</v>
      </c>
    </row>
    <row r="13906" spans="1:9" x14ac:dyDescent="0.3">
      <c r="A13906" t="s">
        <v>14047</v>
      </c>
      <c r="B13906" t="s">
        <v>55</v>
      </c>
      <c r="C13906" t="s">
        <v>11</v>
      </c>
      <c r="D13906" t="s">
        <v>16</v>
      </c>
      <c r="E13906">
        <f t="shared" si="217"/>
        <v>4</v>
      </c>
      <c r="F13906">
        <v>5</v>
      </c>
      <c r="G13906">
        <v>20</v>
      </c>
      <c r="H13906" s="1">
        <v>44680</v>
      </c>
      <c r="I13906" t="s">
        <v>28</v>
      </c>
    </row>
    <row r="13907" spans="1:9" x14ac:dyDescent="0.3">
      <c r="A13907" t="s">
        <v>14048</v>
      </c>
      <c r="B13907" t="s">
        <v>53</v>
      </c>
      <c r="C13907" t="s">
        <v>20</v>
      </c>
      <c r="D13907" t="s">
        <v>30</v>
      </c>
      <c r="E13907">
        <f t="shared" si="217"/>
        <v>18</v>
      </c>
      <c r="F13907">
        <v>1</v>
      </c>
      <c r="G13907">
        <v>18</v>
      </c>
      <c r="H13907" s="1">
        <v>44601</v>
      </c>
      <c r="I13907" t="s">
        <v>28</v>
      </c>
    </row>
    <row r="13908" spans="1:9" x14ac:dyDescent="0.3">
      <c r="A13908" t="s">
        <v>14049</v>
      </c>
      <c r="B13908" t="s">
        <v>95</v>
      </c>
      <c r="C13908" t="s">
        <v>38</v>
      </c>
      <c r="D13908" t="s">
        <v>121</v>
      </c>
      <c r="E13908">
        <f t="shared" si="217"/>
        <v>5</v>
      </c>
      <c r="F13908">
        <v>2</v>
      </c>
      <c r="G13908">
        <v>10</v>
      </c>
      <c r="H13908" s="1">
        <v>45232</v>
      </c>
      <c r="I13908" t="s">
        <v>13</v>
      </c>
    </row>
    <row r="13909" spans="1:9" x14ac:dyDescent="0.3">
      <c r="A13909" t="s">
        <v>14050</v>
      </c>
      <c r="B13909" t="s">
        <v>114</v>
      </c>
      <c r="C13909" t="s">
        <v>38</v>
      </c>
      <c r="D13909" t="s">
        <v>121</v>
      </c>
      <c r="E13909">
        <f t="shared" si="217"/>
        <v>5</v>
      </c>
      <c r="F13909">
        <v>5</v>
      </c>
      <c r="G13909">
        <v>25</v>
      </c>
      <c r="H13909" s="1">
        <v>44645</v>
      </c>
      <c r="I13909" t="s">
        <v>13</v>
      </c>
    </row>
    <row r="13910" spans="1:9" x14ac:dyDescent="0.3">
      <c r="A13910" t="s">
        <v>14051</v>
      </c>
      <c r="B13910" t="s">
        <v>147</v>
      </c>
      <c r="C13910" t="s">
        <v>38</v>
      </c>
      <c r="D13910" t="s">
        <v>74</v>
      </c>
      <c r="E13910">
        <f t="shared" si="217"/>
        <v>6</v>
      </c>
      <c r="F13910">
        <v>1</v>
      </c>
      <c r="G13910">
        <v>6</v>
      </c>
      <c r="H13910" s="1">
        <v>44683</v>
      </c>
      <c r="I13910" t="s">
        <v>28</v>
      </c>
    </row>
    <row r="13911" spans="1:9" x14ac:dyDescent="0.3">
      <c r="A13911" t="s">
        <v>14052</v>
      </c>
      <c r="B13911" t="s">
        <v>111</v>
      </c>
      <c r="C13911" t="s">
        <v>24</v>
      </c>
      <c r="D13911" t="s">
        <v>168</v>
      </c>
      <c r="E13911">
        <f t="shared" si="217"/>
        <v>1</v>
      </c>
      <c r="F13911">
        <v>3</v>
      </c>
      <c r="G13911">
        <v>3</v>
      </c>
      <c r="H13911" s="1">
        <v>45044</v>
      </c>
      <c r="I13911" t="s">
        <v>13</v>
      </c>
    </row>
    <row r="13912" spans="1:9" x14ac:dyDescent="0.3">
      <c r="A13912" t="s">
        <v>14053</v>
      </c>
      <c r="B13912" t="s">
        <v>597</v>
      </c>
      <c r="C13912" t="s">
        <v>24</v>
      </c>
      <c r="D13912" t="s">
        <v>168</v>
      </c>
      <c r="E13912">
        <f t="shared" si="217"/>
        <v>1</v>
      </c>
      <c r="F13912">
        <v>5</v>
      </c>
      <c r="G13912">
        <v>5</v>
      </c>
      <c r="H13912" s="1">
        <v>44617</v>
      </c>
      <c r="I13912" t="s">
        <v>17</v>
      </c>
    </row>
    <row r="13913" spans="1:9" x14ac:dyDescent="0.3">
      <c r="A13913" t="s">
        <v>14054</v>
      </c>
      <c r="B13913" t="s">
        <v>103</v>
      </c>
      <c r="C13913" t="s">
        <v>38</v>
      </c>
      <c r="D13913" t="s">
        <v>74</v>
      </c>
      <c r="E13913">
        <f t="shared" si="217"/>
        <v>6</v>
      </c>
      <c r="F13913">
        <v>3</v>
      </c>
      <c r="G13913">
        <v>18</v>
      </c>
      <c r="H13913" s="1">
        <v>44718</v>
      </c>
      <c r="I13913" t="s">
        <v>17</v>
      </c>
    </row>
    <row r="13914" spans="1:9" x14ac:dyDescent="0.3">
      <c r="A13914" t="s">
        <v>14055</v>
      </c>
      <c r="B13914" t="s">
        <v>37</v>
      </c>
      <c r="C13914" t="s">
        <v>24</v>
      </c>
      <c r="D13914" t="s">
        <v>71</v>
      </c>
      <c r="E13914">
        <f t="shared" si="217"/>
        <v>3</v>
      </c>
      <c r="F13914">
        <v>1</v>
      </c>
      <c r="G13914">
        <v>3</v>
      </c>
      <c r="H13914" s="1">
        <v>44652</v>
      </c>
      <c r="I13914" t="s">
        <v>17</v>
      </c>
    </row>
    <row r="13915" spans="1:9" x14ac:dyDescent="0.3">
      <c r="A13915" t="s">
        <v>14056</v>
      </c>
      <c r="B13915" t="s">
        <v>240</v>
      </c>
      <c r="C13915" t="s">
        <v>38</v>
      </c>
      <c r="D13915" t="s">
        <v>121</v>
      </c>
      <c r="E13915">
        <f t="shared" si="217"/>
        <v>5</v>
      </c>
      <c r="F13915">
        <v>4</v>
      </c>
      <c r="G13915">
        <v>20</v>
      </c>
      <c r="H13915" s="1">
        <v>44886</v>
      </c>
      <c r="I13915" t="s">
        <v>17</v>
      </c>
    </row>
    <row r="13916" spans="1:9" x14ac:dyDescent="0.3">
      <c r="A13916" t="s">
        <v>14057</v>
      </c>
      <c r="B13916" t="s">
        <v>185</v>
      </c>
      <c r="C13916" t="s">
        <v>20</v>
      </c>
      <c r="D13916" t="s">
        <v>41</v>
      </c>
      <c r="E13916">
        <f t="shared" si="217"/>
        <v>14</v>
      </c>
      <c r="F13916">
        <v>3</v>
      </c>
      <c r="G13916">
        <v>42</v>
      </c>
      <c r="H13916" s="1">
        <v>44878</v>
      </c>
      <c r="I13916" t="s">
        <v>17</v>
      </c>
    </row>
    <row r="13917" spans="1:9" x14ac:dyDescent="0.3">
      <c r="A13917" t="s">
        <v>14058</v>
      </c>
      <c r="B13917" t="s">
        <v>268</v>
      </c>
      <c r="C13917" t="s">
        <v>50</v>
      </c>
      <c r="D13917" t="s">
        <v>99</v>
      </c>
      <c r="E13917">
        <f t="shared" si="217"/>
        <v>8</v>
      </c>
      <c r="F13917">
        <v>4</v>
      </c>
      <c r="G13917">
        <v>32</v>
      </c>
      <c r="H13917" s="1">
        <v>45021</v>
      </c>
      <c r="I13917" t="s">
        <v>17</v>
      </c>
    </row>
    <row r="13918" spans="1:9" x14ac:dyDescent="0.3">
      <c r="A13918" t="s">
        <v>14059</v>
      </c>
      <c r="B13918" t="s">
        <v>152</v>
      </c>
      <c r="C13918" t="s">
        <v>11</v>
      </c>
      <c r="D13918" t="str" cm="1">
        <f t="array" ref="D13918">IFERROR(INDEX('Lookup table'!$B$2:$B$15, MATCH(1, (TRIM('Lookup table'!$A$2:$A$15)=TRIM(C13918)) * (ROUND('Lookup table'!$C$2:$C$15,2)=ROUND(E13918,2)), 0)), "")</f>
        <v/>
      </c>
      <c r="E13918">
        <f t="shared" si="217"/>
        <v>5</v>
      </c>
      <c r="F13918">
        <v>2</v>
      </c>
      <c r="G13918">
        <v>10</v>
      </c>
      <c r="H13918" s="1">
        <v>44905</v>
      </c>
      <c r="I13918" t="s">
        <v>28</v>
      </c>
    </row>
    <row r="13919" spans="1:9" x14ac:dyDescent="0.3">
      <c r="A13919" t="s">
        <v>14060</v>
      </c>
      <c r="B13919" t="s">
        <v>172</v>
      </c>
      <c r="C13919" t="s">
        <v>50</v>
      </c>
      <c r="D13919" t="s">
        <v>17678</v>
      </c>
      <c r="E13919">
        <f t="shared" si="217"/>
        <v>7</v>
      </c>
      <c r="F13919">
        <v>1</v>
      </c>
      <c r="G13919">
        <v>7</v>
      </c>
      <c r="H13919" s="1">
        <v>45178</v>
      </c>
      <c r="I13919" t="s">
        <v>13</v>
      </c>
    </row>
    <row r="13920" spans="1:9" x14ac:dyDescent="0.3">
      <c r="A13920" t="s">
        <v>14061</v>
      </c>
      <c r="B13920" t="s">
        <v>53</v>
      </c>
      <c r="C13920" t="s">
        <v>11</v>
      </c>
      <c r="D13920" t="s">
        <v>230</v>
      </c>
      <c r="E13920">
        <f t="shared" si="217"/>
        <v>5</v>
      </c>
      <c r="F13920">
        <v>5</v>
      </c>
      <c r="G13920">
        <v>25</v>
      </c>
      <c r="H13920" s="1">
        <v>45253</v>
      </c>
      <c r="I13920" t="s">
        <v>28</v>
      </c>
    </row>
    <row r="13921" spans="1:9" x14ac:dyDescent="0.3">
      <c r="A13921" t="s">
        <v>14062</v>
      </c>
      <c r="B13921" t="s">
        <v>345</v>
      </c>
      <c r="C13921" t="s">
        <v>20</v>
      </c>
      <c r="D13921" t="str" cm="1">
        <f t="array" ref="D13921">IFERROR(INDEX('Lookup table'!$B$2:$B$15, MATCH(1, (TRIM('Lookup table'!$A$2:$A$15)=TRIM(C13921)) * (ROUND('Lookup table'!$C$2:$C$15,2)=ROUND(E13921,2)), 0)), "")</f>
        <v/>
      </c>
      <c r="E13921" t="str">
        <f t="shared" si="217"/>
        <v/>
      </c>
      <c r="H13921" s="1">
        <v>44801</v>
      </c>
      <c r="I13921" t="s">
        <v>17</v>
      </c>
    </row>
    <row r="13922" spans="1:9" x14ac:dyDescent="0.3">
      <c r="A13922" t="s">
        <v>14063</v>
      </c>
      <c r="B13922" t="s">
        <v>287</v>
      </c>
      <c r="C13922" t="s">
        <v>50</v>
      </c>
      <c r="D13922" t="s">
        <v>112</v>
      </c>
      <c r="E13922">
        <f t="shared" si="217"/>
        <v>4</v>
      </c>
      <c r="F13922">
        <v>3</v>
      </c>
      <c r="G13922">
        <v>12</v>
      </c>
      <c r="H13922" s="1">
        <v>44907</v>
      </c>
      <c r="I13922" t="s">
        <v>28</v>
      </c>
    </row>
    <row r="13923" spans="1:9" x14ac:dyDescent="0.3">
      <c r="A13923" t="s">
        <v>14064</v>
      </c>
      <c r="B13923" t="s">
        <v>76</v>
      </c>
      <c r="C13923" t="s">
        <v>38</v>
      </c>
      <c r="D13923" t="str" cm="1">
        <f t="array" ref="D13923">IFERROR(INDEX('Lookup table'!$B$2:$B$15, MATCH(1, (TRIM('Lookup table'!$A$2:$A$15)=TRIM(C13923)) * (ROUND('Lookup table'!$C$2:$C$15,2)=ROUND(E13923,2)), 0)), "")</f>
        <v/>
      </c>
      <c r="E13923" t="str">
        <f t="shared" si="217"/>
        <v/>
      </c>
      <c r="H13923" s="1">
        <v>44664</v>
      </c>
    </row>
    <row r="13924" spans="1:9" x14ac:dyDescent="0.3">
      <c r="A13924" t="s">
        <v>14065</v>
      </c>
      <c r="B13924" t="s">
        <v>217</v>
      </c>
      <c r="C13924" t="s">
        <v>50</v>
      </c>
      <c r="D13924" t="s">
        <v>99</v>
      </c>
      <c r="E13924">
        <f t="shared" si="217"/>
        <v>8</v>
      </c>
      <c r="F13924">
        <v>4</v>
      </c>
      <c r="G13924">
        <v>32</v>
      </c>
      <c r="H13924" s="1">
        <v>45102</v>
      </c>
      <c r="I13924" t="s">
        <v>17</v>
      </c>
    </row>
    <row r="13925" spans="1:9" x14ac:dyDescent="0.3">
      <c r="A13925" t="s">
        <v>14066</v>
      </c>
      <c r="B13925" t="s">
        <v>97</v>
      </c>
      <c r="C13925" t="s">
        <v>24</v>
      </c>
      <c r="D13925" t="str" cm="1">
        <f t="array" ref="D13925">IFERROR(INDEX('Lookup table'!$B$2:$B$15, MATCH(1, (TRIM('Lookup table'!$A$2:$A$15)=TRIM(C13925)) * (ROUND('Lookup table'!$C$2:$C$15,2)=ROUND(E13925,2)), 0)), "")</f>
        <v>Water</v>
      </c>
      <c r="E13925">
        <f t="shared" si="217"/>
        <v>1</v>
      </c>
      <c r="F13925">
        <v>1</v>
      </c>
      <c r="G13925">
        <v>1</v>
      </c>
      <c r="H13925" s="1">
        <v>44637</v>
      </c>
      <c r="I13925" t="s">
        <v>17</v>
      </c>
    </row>
    <row r="13926" spans="1:9" x14ac:dyDescent="0.3">
      <c r="A13926" t="s">
        <v>14067</v>
      </c>
      <c r="B13926" t="s">
        <v>225</v>
      </c>
      <c r="C13926" t="s">
        <v>38</v>
      </c>
      <c r="D13926" t="s">
        <v>121</v>
      </c>
      <c r="E13926">
        <f t="shared" si="217"/>
        <v>5</v>
      </c>
      <c r="F13926">
        <v>2</v>
      </c>
      <c r="G13926">
        <v>10</v>
      </c>
      <c r="H13926" s="1">
        <v>44612</v>
      </c>
      <c r="I13926" t="s">
        <v>28</v>
      </c>
    </row>
    <row r="13927" spans="1:9" x14ac:dyDescent="0.3">
      <c r="A13927" t="s">
        <v>14068</v>
      </c>
      <c r="B13927" t="s">
        <v>219</v>
      </c>
      <c r="C13927" t="s">
        <v>50</v>
      </c>
      <c r="D13927" t="s">
        <v>112</v>
      </c>
      <c r="E13927">
        <f t="shared" si="217"/>
        <v>4</v>
      </c>
      <c r="F13927">
        <v>1</v>
      </c>
      <c r="G13927">
        <v>4</v>
      </c>
      <c r="H13927" s="1">
        <v>44861</v>
      </c>
      <c r="I13927" t="s">
        <v>13</v>
      </c>
    </row>
    <row r="13928" spans="1:9" x14ac:dyDescent="0.3">
      <c r="A13928" t="s">
        <v>14069</v>
      </c>
      <c r="B13928" t="s">
        <v>55</v>
      </c>
      <c r="C13928" t="s">
        <v>20</v>
      </c>
      <c r="D13928" t="s">
        <v>21</v>
      </c>
      <c r="E13928">
        <f t="shared" si="217"/>
        <v>15</v>
      </c>
      <c r="F13928">
        <v>5</v>
      </c>
      <c r="G13928">
        <v>75</v>
      </c>
      <c r="H13928" s="1">
        <v>45158</v>
      </c>
      <c r="I13928" t="s">
        <v>17</v>
      </c>
    </row>
    <row r="13929" spans="1:9" x14ac:dyDescent="0.3">
      <c r="A13929" t="s">
        <v>14070</v>
      </c>
      <c r="B13929" t="s">
        <v>90</v>
      </c>
      <c r="C13929" t="s">
        <v>24</v>
      </c>
      <c r="D13929" t="s">
        <v>77</v>
      </c>
      <c r="E13929">
        <f t="shared" si="217"/>
        <v>2.5</v>
      </c>
      <c r="F13929">
        <v>1</v>
      </c>
      <c r="G13929">
        <v>2.5</v>
      </c>
      <c r="H13929" s="1">
        <v>45104</v>
      </c>
      <c r="I13929" t="s">
        <v>13</v>
      </c>
    </row>
    <row r="13930" spans="1:9" x14ac:dyDescent="0.3">
      <c r="A13930" t="s">
        <v>14071</v>
      </c>
      <c r="B13930" t="s">
        <v>73</v>
      </c>
      <c r="C13930" t="s">
        <v>38</v>
      </c>
      <c r="D13930" t="s">
        <v>74</v>
      </c>
      <c r="E13930">
        <f t="shared" si="217"/>
        <v>6</v>
      </c>
      <c r="F13930">
        <v>1</v>
      </c>
      <c r="G13930">
        <v>6</v>
      </c>
      <c r="H13930" s="1">
        <v>44676</v>
      </c>
      <c r="I13930" t="s">
        <v>28</v>
      </c>
    </row>
    <row r="13931" spans="1:9" x14ac:dyDescent="0.3">
      <c r="A13931" t="s">
        <v>14072</v>
      </c>
      <c r="B13931" t="s">
        <v>597</v>
      </c>
      <c r="C13931" t="s">
        <v>24</v>
      </c>
      <c r="D13931" t="str" cm="1">
        <f t="array" ref="D13931">IFERROR(INDEX('Lookup table'!$B$2:$B$15, MATCH(1, (TRIM('Lookup table'!$A$2:$A$15)=TRIM(C13931)) * (ROUND('Lookup table'!$C$2:$C$15,2)=ROUND(E13931,2)), 0)), "")</f>
        <v/>
      </c>
      <c r="E13931">
        <f t="shared" si="217"/>
        <v>3</v>
      </c>
      <c r="F13931">
        <v>4</v>
      </c>
      <c r="G13931">
        <v>12</v>
      </c>
      <c r="H13931" s="1">
        <v>44665</v>
      </c>
      <c r="I13931" t="s">
        <v>13</v>
      </c>
    </row>
    <row r="13932" spans="1:9" x14ac:dyDescent="0.3">
      <c r="A13932" t="s">
        <v>14073</v>
      </c>
      <c r="B13932" t="s">
        <v>131</v>
      </c>
      <c r="C13932" t="s">
        <v>50</v>
      </c>
      <c r="D13932" t="s">
        <v>86</v>
      </c>
      <c r="E13932">
        <f t="shared" si="217"/>
        <v>5</v>
      </c>
      <c r="F13932">
        <v>3</v>
      </c>
      <c r="G13932">
        <v>15</v>
      </c>
      <c r="H13932" s="1">
        <v>44814</v>
      </c>
      <c r="I13932" t="s">
        <v>17</v>
      </c>
    </row>
    <row r="13933" spans="1:9" x14ac:dyDescent="0.3">
      <c r="A13933" t="s">
        <v>14074</v>
      </c>
      <c r="B13933" t="s">
        <v>40</v>
      </c>
      <c r="C13933" t="s">
        <v>11</v>
      </c>
      <c r="D13933" t="s">
        <v>79</v>
      </c>
      <c r="E13933">
        <f t="shared" si="217"/>
        <v>5</v>
      </c>
      <c r="F13933">
        <v>2</v>
      </c>
      <c r="G13933">
        <v>10</v>
      </c>
      <c r="H13933" s="1">
        <v>45147</v>
      </c>
      <c r="I13933" t="s">
        <v>13</v>
      </c>
    </row>
    <row r="13934" spans="1:9" x14ac:dyDescent="0.3">
      <c r="A13934" t="s">
        <v>14075</v>
      </c>
      <c r="B13934" t="s">
        <v>81</v>
      </c>
      <c r="C13934" t="s">
        <v>20</v>
      </c>
      <c r="D13934" t="s">
        <v>27</v>
      </c>
      <c r="E13934">
        <f t="shared" si="217"/>
        <v>12</v>
      </c>
      <c r="F13934">
        <v>1</v>
      </c>
      <c r="G13934">
        <v>12</v>
      </c>
      <c r="H13934" s="1">
        <v>44898</v>
      </c>
      <c r="I13934" t="s">
        <v>13</v>
      </c>
    </row>
    <row r="13935" spans="1:9" x14ac:dyDescent="0.3">
      <c r="A13935" t="s">
        <v>14076</v>
      </c>
      <c r="B13935" t="s">
        <v>138</v>
      </c>
      <c r="C13935" t="s">
        <v>11</v>
      </c>
      <c r="D13935" t="s">
        <v>33</v>
      </c>
      <c r="E13935">
        <f t="shared" si="217"/>
        <v>4</v>
      </c>
      <c r="F13935">
        <v>5</v>
      </c>
      <c r="G13935">
        <v>20</v>
      </c>
      <c r="H13935" s="1">
        <v>44578</v>
      </c>
      <c r="I13935" t="s">
        <v>28</v>
      </c>
    </row>
    <row r="13936" spans="1:9" x14ac:dyDescent="0.3">
      <c r="A13936" t="s">
        <v>14077</v>
      </c>
      <c r="B13936" t="s">
        <v>131</v>
      </c>
      <c r="C13936" t="s">
        <v>20</v>
      </c>
      <c r="D13936" t="s">
        <v>21</v>
      </c>
      <c r="E13936">
        <f t="shared" si="217"/>
        <v>15</v>
      </c>
      <c r="F13936">
        <v>5</v>
      </c>
      <c r="G13936">
        <v>75</v>
      </c>
      <c r="H13936" s="1">
        <v>44852</v>
      </c>
      <c r="I13936" t="s">
        <v>17</v>
      </c>
    </row>
    <row r="13937" spans="1:9" x14ac:dyDescent="0.3">
      <c r="A13937" t="s">
        <v>14078</v>
      </c>
      <c r="B13937" t="s">
        <v>313</v>
      </c>
      <c r="C13937" t="s">
        <v>20</v>
      </c>
      <c r="D13937" t="s">
        <v>21</v>
      </c>
      <c r="E13937">
        <f t="shared" si="217"/>
        <v>15</v>
      </c>
      <c r="F13937">
        <v>1</v>
      </c>
      <c r="G13937">
        <v>15</v>
      </c>
      <c r="H13937" s="1">
        <v>44974</v>
      </c>
      <c r="I13937" t="s">
        <v>28</v>
      </c>
    </row>
    <row r="13938" spans="1:9" x14ac:dyDescent="0.3">
      <c r="A13938" t="s">
        <v>14079</v>
      </c>
      <c r="B13938" t="s">
        <v>105</v>
      </c>
      <c r="C13938" t="s">
        <v>20</v>
      </c>
      <c r="D13938" t="s">
        <v>245</v>
      </c>
      <c r="E13938">
        <f t="shared" si="217"/>
        <v>20</v>
      </c>
      <c r="F13938">
        <v>4</v>
      </c>
      <c r="G13938">
        <v>80</v>
      </c>
      <c r="H13938" s="1">
        <v>44796</v>
      </c>
      <c r="I13938" t="s">
        <v>13</v>
      </c>
    </row>
    <row r="13939" spans="1:9" x14ac:dyDescent="0.3">
      <c r="A13939" t="s">
        <v>14080</v>
      </c>
      <c r="B13939" t="s">
        <v>176</v>
      </c>
      <c r="C13939" t="s">
        <v>50</v>
      </c>
      <c r="D13939" t="s">
        <v>112</v>
      </c>
      <c r="E13939">
        <f t="shared" si="217"/>
        <v>4</v>
      </c>
      <c r="F13939">
        <v>4</v>
      </c>
      <c r="G13939">
        <v>16</v>
      </c>
      <c r="H13939" s="1">
        <v>45240</v>
      </c>
      <c r="I13939" t="s">
        <v>17</v>
      </c>
    </row>
    <row r="13940" spans="1:9" x14ac:dyDescent="0.3">
      <c r="A13940" t="s">
        <v>14081</v>
      </c>
      <c r="B13940" t="s">
        <v>223</v>
      </c>
      <c r="C13940" t="s">
        <v>11</v>
      </c>
      <c r="D13940" t="s">
        <v>79</v>
      </c>
      <c r="E13940">
        <f t="shared" si="217"/>
        <v>5</v>
      </c>
      <c r="F13940">
        <v>5</v>
      </c>
      <c r="G13940">
        <v>25</v>
      </c>
      <c r="H13940" s="1">
        <v>45259</v>
      </c>
    </row>
    <row r="13941" spans="1:9" x14ac:dyDescent="0.3">
      <c r="A13941" t="s">
        <v>14082</v>
      </c>
      <c r="B13941" t="s">
        <v>123</v>
      </c>
      <c r="C13941" t="s">
        <v>20</v>
      </c>
      <c r="D13941" t="s">
        <v>21</v>
      </c>
      <c r="E13941">
        <f t="shared" si="217"/>
        <v>15</v>
      </c>
      <c r="F13941">
        <v>1</v>
      </c>
      <c r="G13941">
        <v>15</v>
      </c>
      <c r="H13941" s="1">
        <v>45135</v>
      </c>
      <c r="I13941" t="s">
        <v>13</v>
      </c>
    </row>
    <row r="13942" spans="1:9" x14ac:dyDescent="0.3">
      <c r="A13942" t="s">
        <v>14083</v>
      </c>
      <c r="B13942" t="s">
        <v>160</v>
      </c>
      <c r="C13942" t="s">
        <v>50</v>
      </c>
      <c r="D13942" t="s">
        <v>86</v>
      </c>
      <c r="E13942">
        <f t="shared" si="217"/>
        <v>5</v>
      </c>
      <c r="F13942">
        <v>4</v>
      </c>
      <c r="G13942">
        <v>20</v>
      </c>
      <c r="H13942" s="1">
        <v>44917</v>
      </c>
      <c r="I13942" t="s">
        <v>13</v>
      </c>
    </row>
    <row r="13943" spans="1:9" x14ac:dyDescent="0.3">
      <c r="A13943" t="s">
        <v>14084</v>
      </c>
      <c r="B13943" t="s">
        <v>152</v>
      </c>
      <c r="C13943" t="s">
        <v>24</v>
      </c>
      <c r="D13943" t="s">
        <v>77</v>
      </c>
      <c r="E13943">
        <f t="shared" si="217"/>
        <v>2.5</v>
      </c>
      <c r="F13943">
        <v>5</v>
      </c>
      <c r="G13943">
        <v>12.5</v>
      </c>
      <c r="H13943" s="1">
        <v>45256</v>
      </c>
      <c r="I13943" t="s">
        <v>17</v>
      </c>
    </row>
    <row r="13944" spans="1:9" x14ac:dyDescent="0.3">
      <c r="A13944" t="s">
        <v>14085</v>
      </c>
      <c r="B13944" t="s">
        <v>40</v>
      </c>
      <c r="C13944" t="s">
        <v>20</v>
      </c>
      <c r="D13944" t="s">
        <v>245</v>
      </c>
      <c r="E13944">
        <f t="shared" si="217"/>
        <v>20</v>
      </c>
      <c r="F13944">
        <v>4</v>
      </c>
      <c r="G13944">
        <v>80</v>
      </c>
      <c r="H13944" s="1">
        <v>45255</v>
      </c>
      <c r="I13944" t="s">
        <v>13</v>
      </c>
    </row>
    <row r="13945" spans="1:9" x14ac:dyDescent="0.3">
      <c r="A13945" t="s">
        <v>14086</v>
      </c>
      <c r="B13945" t="s">
        <v>105</v>
      </c>
      <c r="C13945" t="s">
        <v>24</v>
      </c>
      <c r="D13945" t="s">
        <v>141</v>
      </c>
      <c r="E13945">
        <f t="shared" si="217"/>
        <v>2.5</v>
      </c>
      <c r="F13945">
        <v>2</v>
      </c>
      <c r="G13945">
        <v>5</v>
      </c>
      <c r="H13945" s="1">
        <v>45011</v>
      </c>
      <c r="I13945" t="s">
        <v>28</v>
      </c>
    </row>
    <row r="13946" spans="1:9" x14ac:dyDescent="0.3">
      <c r="A13946" t="s">
        <v>14087</v>
      </c>
      <c r="B13946" t="s">
        <v>209</v>
      </c>
      <c r="C13946" t="s">
        <v>38</v>
      </c>
      <c r="D13946" t="s">
        <v>107</v>
      </c>
      <c r="E13946">
        <f t="shared" si="217"/>
        <v>4</v>
      </c>
      <c r="F13946">
        <v>5</v>
      </c>
      <c r="G13946">
        <v>20</v>
      </c>
      <c r="H13946" s="1">
        <v>45020</v>
      </c>
      <c r="I13946" t="s">
        <v>17</v>
      </c>
    </row>
    <row r="13947" spans="1:9" x14ac:dyDescent="0.3">
      <c r="A13947" t="s">
        <v>14088</v>
      </c>
      <c r="B13947" t="s">
        <v>47</v>
      </c>
      <c r="C13947" t="s">
        <v>38</v>
      </c>
      <c r="D13947" t="s">
        <v>125</v>
      </c>
      <c r="E13947">
        <f t="shared" si="217"/>
        <v>7</v>
      </c>
      <c r="F13947">
        <v>4</v>
      </c>
      <c r="G13947">
        <v>28</v>
      </c>
      <c r="H13947" s="1">
        <v>44897</v>
      </c>
      <c r="I13947" t="s">
        <v>13</v>
      </c>
    </row>
    <row r="13948" spans="1:9" x14ac:dyDescent="0.3">
      <c r="A13948" t="s">
        <v>14089</v>
      </c>
      <c r="B13948" t="s">
        <v>411</v>
      </c>
      <c r="C13948" t="s">
        <v>11</v>
      </c>
      <c r="D13948" t="s">
        <v>16</v>
      </c>
      <c r="E13948">
        <f t="shared" si="217"/>
        <v>4</v>
      </c>
      <c r="F13948">
        <v>2</v>
      </c>
      <c r="G13948">
        <v>8</v>
      </c>
      <c r="H13948" s="1">
        <v>44687</v>
      </c>
      <c r="I13948" t="s">
        <v>17</v>
      </c>
    </row>
    <row r="13949" spans="1:9" x14ac:dyDescent="0.3">
      <c r="A13949" t="s">
        <v>14090</v>
      </c>
      <c r="B13949" t="s">
        <v>192</v>
      </c>
      <c r="C13949" t="s">
        <v>11</v>
      </c>
      <c r="D13949" t="s">
        <v>12</v>
      </c>
      <c r="E13949">
        <f t="shared" si="217"/>
        <v>3</v>
      </c>
      <c r="F13949">
        <v>5</v>
      </c>
      <c r="G13949">
        <v>15</v>
      </c>
      <c r="H13949" s="1">
        <v>44659</v>
      </c>
      <c r="I13949" t="s">
        <v>28</v>
      </c>
    </row>
    <row r="13950" spans="1:9" x14ac:dyDescent="0.3">
      <c r="A13950" t="s">
        <v>14091</v>
      </c>
      <c r="B13950" t="s">
        <v>120</v>
      </c>
      <c r="C13950" t="s">
        <v>20</v>
      </c>
      <c r="D13950" t="s">
        <v>27</v>
      </c>
      <c r="E13950">
        <f t="shared" si="217"/>
        <v>12</v>
      </c>
      <c r="F13950">
        <v>3</v>
      </c>
      <c r="G13950">
        <v>36</v>
      </c>
      <c r="H13950" s="1">
        <v>44789</v>
      </c>
      <c r="I13950" t="s">
        <v>13</v>
      </c>
    </row>
    <row r="13951" spans="1:9" x14ac:dyDescent="0.3">
      <c r="A13951" t="s">
        <v>14092</v>
      </c>
      <c r="B13951" t="s">
        <v>232</v>
      </c>
      <c r="C13951" t="s">
        <v>50</v>
      </c>
      <c r="D13951" t="s">
        <v>112</v>
      </c>
      <c r="E13951">
        <f t="shared" si="217"/>
        <v>4</v>
      </c>
      <c r="F13951">
        <v>1</v>
      </c>
      <c r="G13951">
        <v>4</v>
      </c>
      <c r="H13951" s="1">
        <v>44852</v>
      </c>
      <c r="I13951" t="s">
        <v>13</v>
      </c>
    </row>
    <row r="13952" spans="1:9" x14ac:dyDescent="0.3">
      <c r="A13952" t="s">
        <v>14093</v>
      </c>
      <c r="B13952" t="s">
        <v>103</v>
      </c>
      <c r="C13952" t="s">
        <v>38</v>
      </c>
      <c r="D13952" t="s">
        <v>107</v>
      </c>
      <c r="E13952">
        <f t="shared" si="217"/>
        <v>4</v>
      </c>
      <c r="F13952">
        <v>2</v>
      </c>
      <c r="G13952">
        <v>8</v>
      </c>
      <c r="H13952" s="1">
        <v>45232</v>
      </c>
      <c r="I13952" t="s">
        <v>13</v>
      </c>
    </row>
    <row r="13953" spans="1:9" x14ac:dyDescent="0.3">
      <c r="A13953" t="s">
        <v>14094</v>
      </c>
      <c r="B13953" t="s">
        <v>83</v>
      </c>
      <c r="C13953" t="s">
        <v>24</v>
      </c>
      <c r="D13953" t="s">
        <v>141</v>
      </c>
      <c r="E13953">
        <f t="shared" si="217"/>
        <v>2.5</v>
      </c>
      <c r="F13953">
        <v>2</v>
      </c>
      <c r="G13953">
        <v>5</v>
      </c>
      <c r="H13953" s="1">
        <v>45189</v>
      </c>
      <c r="I13953" t="s">
        <v>13</v>
      </c>
    </row>
    <row r="13954" spans="1:9" x14ac:dyDescent="0.3">
      <c r="A13954" t="s">
        <v>14095</v>
      </c>
      <c r="B13954" t="s">
        <v>19</v>
      </c>
      <c r="C13954" t="s">
        <v>24</v>
      </c>
      <c r="D13954" t="s">
        <v>71</v>
      </c>
      <c r="E13954">
        <f t="shared" si="217"/>
        <v>3</v>
      </c>
      <c r="F13954">
        <v>5</v>
      </c>
      <c r="G13954">
        <v>15</v>
      </c>
      <c r="H13954" s="1">
        <v>44695</v>
      </c>
      <c r="I13954" t="s">
        <v>13</v>
      </c>
    </row>
    <row r="13955" spans="1:9" x14ac:dyDescent="0.3">
      <c r="A13955" t="s">
        <v>14096</v>
      </c>
      <c r="B13955" t="s">
        <v>372</v>
      </c>
      <c r="C13955" t="s">
        <v>20</v>
      </c>
      <c r="D13955" t="s">
        <v>27</v>
      </c>
      <c r="E13955">
        <f t="shared" si="217"/>
        <v>12</v>
      </c>
      <c r="F13955">
        <v>4</v>
      </c>
      <c r="G13955">
        <v>48</v>
      </c>
      <c r="H13955" s="1">
        <v>44930</v>
      </c>
      <c r="I13955" t="s">
        <v>13</v>
      </c>
    </row>
    <row r="13956" spans="1:9" x14ac:dyDescent="0.3">
      <c r="A13956" t="s">
        <v>14097</v>
      </c>
      <c r="B13956" t="s">
        <v>53</v>
      </c>
      <c r="C13956" t="s">
        <v>38</v>
      </c>
      <c r="D13956" t="s">
        <v>43</v>
      </c>
      <c r="E13956">
        <f t="shared" si="217"/>
        <v>6</v>
      </c>
      <c r="F13956">
        <v>3</v>
      </c>
      <c r="G13956">
        <v>18</v>
      </c>
      <c r="H13956" s="1">
        <v>45088</v>
      </c>
      <c r="I13956" t="s">
        <v>13</v>
      </c>
    </row>
    <row r="13957" spans="1:9" x14ac:dyDescent="0.3">
      <c r="A13957" t="s">
        <v>14098</v>
      </c>
      <c r="B13957" t="s">
        <v>81</v>
      </c>
      <c r="C13957" t="s">
        <v>24</v>
      </c>
      <c r="D13957" t="s">
        <v>168</v>
      </c>
      <c r="E13957">
        <f t="shared" si="217"/>
        <v>1</v>
      </c>
      <c r="F13957">
        <v>3</v>
      </c>
      <c r="G13957">
        <v>3</v>
      </c>
      <c r="H13957" s="1">
        <v>44723</v>
      </c>
      <c r="I13957" t="s">
        <v>28</v>
      </c>
    </row>
    <row r="13958" spans="1:9" x14ac:dyDescent="0.3">
      <c r="A13958" t="s">
        <v>14099</v>
      </c>
      <c r="B13958" t="s">
        <v>287</v>
      </c>
      <c r="C13958" t="s">
        <v>38</v>
      </c>
      <c r="D13958" t="s">
        <v>107</v>
      </c>
      <c r="E13958">
        <f t="shared" ref="E13958:E14021" si="218">IF(AND(G13958&lt;&gt;0, F13958&lt;&gt;0), G13958/F13958, "")</f>
        <v>4</v>
      </c>
      <c r="F13958">
        <v>4</v>
      </c>
      <c r="G13958">
        <v>16</v>
      </c>
      <c r="H13958" s="1">
        <v>44723</v>
      </c>
      <c r="I13958" t="s">
        <v>13</v>
      </c>
    </row>
    <row r="13959" spans="1:9" x14ac:dyDescent="0.3">
      <c r="A13959" t="s">
        <v>14100</v>
      </c>
      <c r="B13959" t="s">
        <v>111</v>
      </c>
      <c r="C13959" t="s">
        <v>24</v>
      </c>
      <c r="D13959" t="s">
        <v>71</v>
      </c>
      <c r="E13959">
        <f t="shared" si="218"/>
        <v>3</v>
      </c>
      <c r="F13959">
        <v>1</v>
      </c>
      <c r="G13959">
        <v>3</v>
      </c>
      <c r="H13959" s="1">
        <v>45019</v>
      </c>
      <c r="I13959" t="s">
        <v>13</v>
      </c>
    </row>
    <row r="13960" spans="1:9" x14ac:dyDescent="0.3">
      <c r="A13960" t="s">
        <v>14101</v>
      </c>
      <c r="B13960" t="s">
        <v>32</v>
      </c>
      <c r="C13960" t="s">
        <v>24</v>
      </c>
      <c r="D13960" t="s">
        <v>77</v>
      </c>
      <c r="E13960">
        <f t="shared" si="218"/>
        <v>2.5</v>
      </c>
      <c r="F13960">
        <v>5</v>
      </c>
      <c r="G13960">
        <v>12.5</v>
      </c>
      <c r="H13960" s="1">
        <v>44707</v>
      </c>
      <c r="I13960" t="s">
        <v>13</v>
      </c>
    </row>
    <row r="13961" spans="1:9" x14ac:dyDescent="0.3">
      <c r="A13961" t="s">
        <v>14102</v>
      </c>
      <c r="B13961" t="s">
        <v>219</v>
      </c>
      <c r="C13961" t="s">
        <v>11</v>
      </c>
      <c r="D13961" t="str" cm="1">
        <f t="array" ref="D13961">IFERROR(INDEX('Lookup table'!$B$2:$B$15, MATCH(1, (TRIM('Lookup table'!$A$2:$A$15)=TRIM(C13961)) * (ROUND('Lookup table'!$C$2:$C$15,2)=ROUND(E13961,2)), 0)), "")</f>
        <v>Side Salad</v>
      </c>
      <c r="E13961">
        <f t="shared" si="218"/>
        <v>3</v>
      </c>
      <c r="F13961">
        <v>1</v>
      </c>
      <c r="G13961">
        <v>3</v>
      </c>
      <c r="H13961" s="1">
        <v>45053</v>
      </c>
    </row>
    <row r="13962" spans="1:9" x14ac:dyDescent="0.3">
      <c r="A13962" t="s">
        <v>14103</v>
      </c>
      <c r="B13962" t="s">
        <v>219</v>
      </c>
      <c r="C13962" t="s">
        <v>24</v>
      </c>
      <c r="D13962" t="str" cm="1">
        <f t="array" ref="D13962">IFERROR(INDEX('Lookup table'!$B$2:$B$15, MATCH(1, (TRIM('Lookup table'!$A$2:$A$15)=TRIM(C13962)) * (ROUND('Lookup table'!$C$2:$C$15,2)=ROUND(E13962,2)), 0)), "")</f>
        <v/>
      </c>
      <c r="E13962" t="str">
        <f t="shared" si="218"/>
        <v/>
      </c>
      <c r="H13962" s="1">
        <v>45209</v>
      </c>
    </row>
    <row r="13963" spans="1:9" x14ac:dyDescent="0.3">
      <c r="A13963" t="s">
        <v>14104</v>
      </c>
      <c r="B13963" t="s">
        <v>129</v>
      </c>
      <c r="C13963" t="s">
        <v>50</v>
      </c>
      <c r="D13963" t="s">
        <v>112</v>
      </c>
      <c r="E13963">
        <f t="shared" si="218"/>
        <v>4</v>
      </c>
      <c r="F13963">
        <v>4</v>
      </c>
      <c r="G13963">
        <v>16</v>
      </c>
      <c r="H13963" s="1">
        <v>44831</v>
      </c>
      <c r="I13963" t="s">
        <v>13</v>
      </c>
    </row>
    <row r="13964" spans="1:9" x14ac:dyDescent="0.3">
      <c r="A13964" t="s">
        <v>14105</v>
      </c>
      <c r="B13964" t="s">
        <v>205</v>
      </c>
      <c r="C13964" t="s">
        <v>24</v>
      </c>
      <c r="D13964" t="s">
        <v>77</v>
      </c>
      <c r="E13964">
        <f t="shared" si="218"/>
        <v>2.5</v>
      </c>
      <c r="F13964">
        <v>2</v>
      </c>
      <c r="G13964">
        <v>5</v>
      </c>
      <c r="H13964" s="1">
        <v>44959</v>
      </c>
      <c r="I13964" t="s">
        <v>13</v>
      </c>
    </row>
    <row r="13965" spans="1:9" x14ac:dyDescent="0.3">
      <c r="A13965" t="s">
        <v>14106</v>
      </c>
      <c r="B13965" t="s">
        <v>90</v>
      </c>
      <c r="C13965" t="s">
        <v>20</v>
      </c>
      <c r="D13965" t="s">
        <v>27</v>
      </c>
      <c r="E13965">
        <f t="shared" si="218"/>
        <v>12</v>
      </c>
      <c r="F13965">
        <v>1</v>
      </c>
      <c r="G13965">
        <v>12</v>
      </c>
      <c r="H13965" s="1">
        <v>45186</v>
      </c>
      <c r="I13965" t="s">
        <v>17</v>
      </c>
    </row>
    <row r="13966" spans="1:9" x14ac:dyDescent="0.3">
      <c r="A13966" t="s">
        <v>14107</v>
      </c>
      <c r="B13966" t="s">
        <v>97</v>
      </c>
      <c r="C13966" t="s">
        <v>11</v>
      </c>
      <c r="D13966" t="s">
        <v>79</v>
      </c>
      <c r="E13966">
        <f t="shared" si="218"/>
        <v>5</v>
      </c>
      <c r="F13966">
        <v>5</v>
      </c>
      <c r="G13966">
        <v>25</v>
      </c>
      <c r="H13966" s="1">
        <v>45290</v>
      </c>
      <c r="I13966" t="s">
        <v>28</v>
      </c>
    </row>
    <row r="13967" spans="1:9" x14ac:dyDescent="0.3">
      <c r="A13967" t="s">
        <v>14108</v>
      </c>
      <c r="B13967" t="s">
        <v>123</v>
      </c>
      <c r="C13967" t="s">
        <v>38</v>
      </c>
      <c r="D13967" t="s">
        <v>74</v>
      </c>
      <c r="E13967">
        <f t="shared" si="218"/>
        <v>6</v>
      </c>
      <c r="F13967">
        <v>5</v>
      </c>
      <c r="G13967">
        <v>30</v>
      </c>
      <c r="H13967" s="1">
        <v>45123</v>
      </c>
      <c r="I13967" t="s">
        <v>13</v>
      </c>
    </row>
    <row r="13968" spans="1:9" x14ac:dyDescent="0.3">
      <c r="A13968" t="s">
        <v>14109</v>
      </c>
      <c r="B13968" t="s">
        <v>47</v>
      </c>
      <c r="C13968" t="s">
        <v>11</v>
      </c>
      <c r="D13968" t="s">
        <v>16</v>
      </c>
      <c r="E13968">
        <f t="shared" si="218"/>
        <v>4</v>
      </c>
      <c r="F13968">
        <v>5</v>
      </c>
      <c r="G13968">
        <v>20</v>
      </c>
      <c r="H13968" s="1">
        <v>44754</v>
      </c>
      <c r="I13968" t="s">
        <v>28</v>
      </c>
    </row>
    <row r="13969" spans="1:9" x14ac:dyDescent="0.3">
      <c r="A13969" t="s">
        <v>14110</v>
      </c>
      <c r="B13969" t="s">
        <v>188</v>
      </c>
      <c r="C13969" t="s">
        <v>50</v>
      </c>
      <c r="D13969" t="s">
        <v>51</v>
      </c>
      <c r="E13969">
        <f t="shared" si="218"/>
        <v>5</v>
      </c>
      <c r="F13969">
        <v>1</v>
      </c>
      <c r="G13969">
        <v>5</v>
      </c>
      <c r="H13969" s="1">
        <v>45057</v>
      </c>
      <c r="I13969" t="s">
        <v>13</v>
      </c>
    </row>
    <row r="13970" spans="1:9" x14ac:dyDescent="0.3">
      <c r="A13970" t="s">
        <v>14111</v>
      </c>
      <c r="B13970" t="s">
        <v>441</v>
      </c>
      <c r="C13970" t="s">
        <v>11</v>
      </c>
      <c r="D13970" t="s">
        <v>16</v>
      </c>
      <c r="E13970">
        <f t="shared" si="218"/>
        <v>4</v>
      </c>
      <c r="F13970">
        <v>3</v>
      </c>
      <c r="G13970">
        <v>12</v>
      </c>
      <c r="H13970" s="1">
        <v>45009</v>
      </c>
      <c r="I13970" t="s">
        <v>13</v>
      </c>
    </row>
    <row r="13971" spans="1:9" x14ac:dyDescent="0.3">
      <c r="A13971" t="s">
        <v>14112</v>
      </c>
      <c r="B13971" t="s">
        <v>60</v>
      </c>
      <c r="C13971" t="s">
        <v>24</v>
      </c>
      <c r="D13971" t="s">
        <v>168</v>
      </c>
      <c r="E13971">
        <f t="shared" si="218"/>
        <v>1</v>
      </c>
      <c r="F13971">
        <v>5</v>
      </c>
      <c r="G13971">
        <v>5</v>
      </c>
      <c r="H13971" s="1">
        <v>44820</v>
      </c>
      <c r="I13971" t="s">
        <v>28</v>
      </c>
    </row>
    <row r="13972" spans="1:9" x14ac:dyDescent="0.3">
      <c r="A13972" t="s">
        <v>14113</v>
      </c>
      <c r="B13972" t="s">
        <v>160</v>
      </c>
      <c r="C13972" t="s">
        <v>38</v>
      </c>
      <c r="D13972" t="s">
        <v>121</v>
      </c>
      <c r="E13972">
        <f t="shared" si="218"/>
        <v>5</v>
      </c>
      <c r="F13972">
        <v>4</v>
      </c>
      <c r="G13972">
        <v>20</v>
      </c>
      <c r="H13972" s="1">
        <v>45195</v>
      </c>
      <c r="I13972" t="s">
        <v>13</v>
      </c>
    </row>
    <row r="13973" spans="1:9" x14ac:dyDescent="0.3">
      <c r="A13973" t="s">
        <v>14114</v>
      </c>
      <c r="B13973" t="s">
        <v>60</v>
      </c>
      <c r="C13973" t="s">
        <v>38</v>
      </c>
      <c r="D13973" t="s">
        <v>74</v>
      </c>
      <c r="E13973">
        <f t="shared" si="218"/>
        <v>6</v>
      </c>
      <c r="F13973">
        <v>1</v>
      </c>
      <c r="G13973">
        <v>6</v>
      </c>
      <c r="H13973" s="1">
        <v>45177</v>
      </c>
      <c r="I13973" t="s">
        <v>28</v>
      </c>
    </row>
    <row r="13974" spans="1:9" x14ac:dyDescent="0.3">
      <c r="A13974" t="s">
        <v>14115</v>
      </c>
      <c r="B13974" t="s">
        <v>185</v>
      </c>
      <c r="C13974" t="s">
        <v>38</v>
      </c>
      <c r="D13974" t="s">
        <v>43</v>
      </c>
      <c r="E13974">
        <f t="shared" si="218"/>
        <v>6</v>
      </c>
      <c r="F13974">
        <v>2</v>
      </c>
      <c r="G13974">
        <v>12</v>
      </c>
      <c r="H13974" s="1">
        <v>45247</v>
      </c>
      <c r="I13974" t="s">
        <v>28</v>
      </c>
    </row>
    <row r="13975" spans="1:9" x14ac:dyDescent="0.3">
      <c r="A13975" t="s">
        <v>14116</v>
      </c>
      <c r="B13975" t="s">
        <v>131</v>
      </c>
      <c r="C13975" t="s">
        <v>20</v>
      </c>
      <c r="D13975" t="s">
        <v>27</v>
      </c>
      <c r="E13975">
        <f t="shared" si="218"/>
        <v>12</v>
      </c>
      <c r="F13975">
        <v>4</v>
      </c>
      <c r="G13975">
        <v>48</v>
      </c>
      <c r="H13975" s="1">
        <v>45193</v>
      </c>
      <c r="I13975" t="s">
        <v>28</v>
      </c>
    </row>
    <row r="13976" spans="1:9" x14ac:dyDescent="0.3">
      <c r="A13976" t="s">
        <v>14117</v>
      </c>
      <c r="B13976" t="s">
        <v>145</v>
      </c>
      <c r="C13976" t="s">
        <v>11</v>
      </c>
      <c r="D13976" t="s">
        <v>79</v>
      </c>
      <c r="E13976">
        <f t="shared" si="218"/>
        <v>5</v>
      </c>
      <c r="F13976">
        <v>5</v>
      </c>
      <c r="G13976">
        <v>25</v>
      </c>
      <c r="H13976" s="1">
        <v>44613</v>
      </c>
      <c r="I13976" t="s">
        <v>28</v>
      </c>
    </row>
    <row r="13977" spans="1:9" x14ac:dyDescent="0.3">
      <c r="A13977" t="s">
        <v>14118</v>
      </c>
      <c r="B13977" t="s">
        <v>163</v>
      </c>
      <c r="C13977" t="s">
        <v>20</v>
      </c>
      <c r="D13977" t="s">
        <v>27</v>
      </c>
      <c r="E13977">
        <f t="shared" si="218"/>
        <v>12</v>
      </c>
      <c r="F13977">
        <v>4</v>
      </c>
      <c r="G13977">
        <v>48</v>
      </c>
      <c r="H13977" s="1">
        <v>45096</v>
      </c>
      <c r="I13977" t="s">
        <v>13</v>
      </c>
    </row>
    <row r="13978" spans="1:9" x14ac:dyDescent="0.3">
      <c r="A13978" t="s">
        <v>14119</v>
      </c>
      <c r="B13978" t="s">
        <v>597</v>
      </c>
      <c r="C13978" t="s">
        <v>20</v>
      </c>
      <c r="D13978" t="s">
        <v>27</v>
      </c>
      <c r="E13978">
        <f t="shared" si="218"/>
        <v>12</v>
      </c>
      <c r="F13978">
        <v>2</v>
      </c>
      <c r="G13978">
        <v>24</v>
      </c>
      <c r="H13978" s="1">
        <v>45149</v>
      </c>
      <c r="I13978" t="s">
        <v>17</v>
      </c>
    </row>
    <row r="13979" spans="1:9" x14ac:dyDescent="0.3">
      <c r="A13979" t="s">
        <v>14120</v>
      </c>
      <c r="B13979" t="s">
        <v>163</v>
      </c>
      <c r="C13979" t="s">
        <v>38</v>
      </c>
      <c r="D13979" t="s">
        <v>107</v>
      </c>
      <c r="E13979">
        <f t="shared" si="218"/>
        <v>4</v>
      </c>
      <c r="F13979">
        <v>1</v>
      </c>
      <c r="G13979">
        <v>4</v>
      </c>
      <c r="H13979" s="1">
        <v>44830</v>
      </c>
      <c r="I13979" t="s">
        <v>13</v>
      </c>
    </row>
    <row r="13980" spans="1:9" x14ac:dyDescent="0.3">
      <c r="A13980" t="s">
        <v>14121</v>
      </c>
      <c r="B13980" t="s">
        <v>181</v>
      </c>
      <c r="C13980" t="s">
        <v>50</v>
      </c>
      <c r="D13980" t="s">
        <v>86</v>
      </c>
      <c r="E13980">
        <f t="shared" si="218"/>
        <v>5</v>
      </c>
      <c r="F13980">
        <v>5</v>
      </c>
      <c r="G13980">
        <v>25</v>
      </c>
      <c r="H13980" s="1">
        <v>45173</v>
      </c>
      <c r="I13980" t="s">
        <v>13</v>
      </c>
    </row>
    <row r="13981" spans="1:9" x14ac:dyDescent="0.3">
      <c r="A13981" t="s">
        <v>14122</v>
      </c>
      <c r="B13981" t="s">
        <v>196</v>
      </c>
      <c r="C13981" t="s">
        <v>20</v>
      </c>
      <c r="D13981" t="s">
        <v>245</v>
      </c>
      <c r="E13981">
        <f t="shared" si="218"/>
        <v>20</v>
      </c>
      <c r="F13981">
        <v>3</v>
      </c>
      <c r="G13981">
        <v>60</v>
      </c>
      <c r="H13981" s="1">
        <v>45151</v>
      </c>
    </row>
    <row r="13982" spans="1:9" x14ac:dyDescent="0.3">
      <c r="A13982" t="s">
        <v>14123</v>
      </c>
      <c r="B13982" t="s">
        <v>76</v>
      </c>
      <c r="C13982" t="s">
        <v>20</v>
      </c>
      <c r="D13982" t="s">
        <v>27</v>
      </c>
      <c r="E13982">
        <f t="shared" si="218"/>
        <v>12</v>
      </c>
      <c r="F13982">
        <v>2</v>
      </c>
      <c r="G13982">
        <v>24</v>
      </c>
      <c r="H13982" s="1">
        <v>44897</v>
      </c>
      <c r="I13982" t="s">
        <v>17</v>
      </c>
    </row>
    <row r="13983" spans="1:9" x14ac:dyDescent="0.3">
      <c r="A13983" t="s">
        <v>14124</v>
      </c>
      <c r="B13983" t="s">
        <v>281</v>
      </c>
      <c r="C13983" t="s">
        <v>50</v>
      </c>
      <c r="D13983" t="s">
        <v>112</v>
      </c>
      <c r="E13983">
        <f t="shared" si="218"/>
        <v>4</v>
      </c>
      <c r="F13983">
        <v>5</v>
      </c>
      <c r="G13983">
        <v>20</v>
      </c>
      <c r="H13983" s="1">
        <v>44728</v>
      </c>
      <c r="I13983" t="s">
        <v>28</v>
      </c>
    </row>
    <row r="13984" spans="1:9" x14ac:dyDescent="0.3">
      <c r="A13984" t="s">
        <v>14125</v>
      </c>
      <c r="B13984" t="s">
        <v>73</v>
      </c>
      <c r="C13984" t="s">
        <v>20</v>
      </c>
      <c r="D13984" t="s">
        <v>30</v>
      </c>
      <c r="E13984">
        <f t="shared" si="218"/>
        <v>18</v>
      </c>
      <c r="F13984">
        <v>4</v>
      </c>
      <c r="G13984">
        <v>72</v>
      </c>
      <c r="H13984" s="1">
        <v>44783</v>
      </c>
      <c r="I13984" t="s">
        <v>28</v>
      </c>
    </row>
    <row r="13985" spans="1:9" x14ac:dyDescent="0.3">
      <c r="A13985" t="s">
        <v>14126</v>
      </c>
      <c r="B13985" t="s">
        <v>105</v>
      </c>
      <c r="C13985" t="s">
        <v>38</v>
      </c>
      <c r="D13985" t="s">
        <v>43</v>
      </c>
      <c r="E13985">
        <f t="shared" si="218"/>
        <v>6</v>
      </c>
      <c r="F13985">
        <v>3</v>
      </c>
      <c r="G13985">
        <v>18</v>
      </c>
      <c r="H13985" s="1">
        <v>44998</v>
      </c>
      <c r="I13985" t="s">
        <v>13</v>
      </c>
    </row>
    <row r="13986" spans="1:9" x14ac:dyDescent="0.3">
      <c r="A13986" t="s">
        <v>14127</v>
      </c>
      <c r="B13986" t="s">
        <v>37</v>
      </c>
      <c r="C13986" t="s">
        <v>38</v>
      </c>
      <c r="D13986" t="s">
        <v>121</v>
      </c>
      <c r="E13986">
        <f t="shared" si="218"/>
        <v>5</v>
      </c>
      <c r="F13986">
        <v>2</v>
      </c>
      <c r="G13986">
        <v>10</v>
      </c>
      <c r="H13986" s="1">
        <v>44783</v>
      </c>
      <c r="I13986" t="s">
        <v>17</v>
      </c>
    </row>
    <row r="13987" spans="1:9" x14ac:dyDescent="0.3">
      <c r="A13987" t="s">
        <v>14128</v>
      </c>
      <c r="B13987" t="s">
        <v>219</v>
      </c>
      <c r="C13987" t="s">
        <v>50</v>
      </c>
      <c r="D13987" t="s">
        <v>86</v>
      </c>
      <c r="E13987">
        <f t="shared" si="218"/>
        <v>5</v>
      </c>
      <c r="F13987">
        <v>2</v>
      </c>
      <c r="G13987">
        <v>10</v>
      </c>
      <c r="H13987" s="1">
        <v>45158</v>
      </c>
      <c r="I13987" t="s">
        <v>28</v>
      </c>
    </row>
    <row r="13988" spans="1:9" x14ac:dyDescent="0.3">
      <c r="A13988" t="s">
        <v>14129</v>
      </c>
      <c r="B13988" t="s">
        <v>10</v>
      </c>
      <c r="C13988" t="s">
        <v>50</v>
      </c>
      <c r="D13988" t="str" cm="1">
        <f t="array" ref="D13988">IFERROR(INDEX('Lookup table'!$B$2:$B$15, MATCH(1, (TRIM('Lookup table'!$A$2:$A$15)=TRIM(C13988)) * (ROUND('Lookup table'!$C$2:$C$15,2)=ROUND(E13988,2)), 0)), "")</f>
        <v/>
      </c>
      <c r="E13988">
        <f t="shared" si="218"/>
        <v>5</v>
      </c>
      <c r="F13988">
        <v>1</v>
      </c>
      <c r="G13988">
        <v>5</v>
      </c>
      <c r="H13988" s="1">
        <v>45288</v>
      </c>
      <c r="I13988" t="s">
        <v>28</v>
      </c>
    </row>
    <row r="13989" spans="1:9" x14ac:dyDescent="0.3">
      <c r="A13989" t="s">
        <v>14130</v>
      </c>
      <c r="B13989" t="s">
        <v>217</v>
      </c>
      <c r="C13989" t="s">
        <v>20</v>
      </c>
      <c r="D13989" t="s">
        <v>30</v>
      </c>
      <c r="E13989">
        <f t="shared" si="218"/>
        <v>18</v>
      </c>
      <c r="F13989">
        <v>1</v>
      </c>
      <c r="G13989">
        <v>18</v>
      </c>
      <c r="H13989" s="1">
        <v>44988</v>
      </c>
      <c r="I13989" t="s">
        <v>17</v>
      </c>
    </row>
    <row r="13990" spans="1:9" x14ac:dyDescent="0.3">
      <c r="A13990" t="s">
        <v>14131</v>
      </c>
      <c r="B13990" t="s">
        <v>90</v>
      </c>
      <c r="C13990" t="s">
        <v>50</v>
      </c>
      <c r="D13990" t="s">
        <v>86</v>
      </c>
      <c r="E13990">
        <f t="shared" si="218"/>
        <v>5</v>
      </c>
      <c r="F13990">
        <v>3</v>
      </c>
      <c r="G13990">
        <v>15</v>
      </c>
      <c r="H13990" s="1">
        <v>44790</v>
      </c>
      <c r="I13990" t="s">
        <v>13</v>
      </c>
    </row>
    <row r="13991" spans="1:9" x14ac:dyDescent="0.3">
      <c r="A13991" t="s">
        <v>14132</v>
      </c>
      <c r="B13991" t="s">
        <v>35</v>
      </c>
      <c r="C13991" t="s">
        <v>24</v>
      </c>
      <c r="D13991" t="s">
        <v>71</v>
      </c>
      <c r="E13991">
        <f t="shared" si="218"/>
        <v>3</v>
      </c>
      <c r="F13991">
        <v>3</v>
      </c>
      <c r="G13991">
        <v>9</v>
      </c>
      <c r="H13991" s="1">
        <v>45018</v>
      </c>
      <c r="I13991" t="s">
        <v>17</v>
      </c>
    </row>
    <row r="13992" spans="1:9" x14ac:dyDescent="0.3">
      <c r="A13992" t="s">
        <v>14133</v>
      </c>
      <c r="B13992" t="s">
        <v>60</v>
      </c>
      <c r="C13992" t="s">
        <v>38</v>
      </c>
      <c r="D13992" t="s">
        <v>121</v>
      </c>
      <c r="E13992">
        <f t="shared" si="218"/>
        <v>5</v>
      </c>
      <c r="F13992">
        <v>3</v>
      </c>
      <c r="G13992">
        <v>15</v>
      </c>
      <c r="H13992" s="1">
        <v>45067</v>
      </c>
      <c r="I13992" t="s">
        <v>17</v>
      </c>
    </row>
    <row r="13993" spans="1:9" x14ac:dyDescent="0.3">
      <c r="A13993" t="s">
        <v>14134</v>
      </c>
      <c r="B13993" t="s">
        <v>181</v>
      </c>
      <c r="C13993" t="s">
        <v>20</v>
      </c>
      <c r="D13993" t="s">
        <v>245</v>
      </c>
      <c r="E13993">
        <f t="shared" si="218"/>
        <v>20</v>
      </c>
      <c r="F13993">
        <v>4</v>
      </c>
      <c r="G13993">
        <v>80</v>
      </c>
      <c r="H13993" s="1">
        <v>44598</v>
      </c>
      <c r="I13993" t="s">
        <v>13</v>
      </c>
    </row>
    <row r="13994" spans="1:9" x14ac:dyDescent="0.3">
      <c r="A13994" t="s">
        <v>14135</v>
      </c>
      <c r="B13994" t="s">
        <v>147</v>
      </c>
      <c r="C13994" t="s">
        <v>24</v>
      </c>
      <c r="D13994" t="s">
        <v>71</v>
      </c>
      <c r="E13994">
        <f t="shared" si="218"/>
        <v>3</v>
      </c>
      <c r="F13994">
        <v>2</v>
      </c>
      <c r="G13994">
        <v>6</v>
      </c>
      <c r="H13994" s="1">
        <v>44710</v>
      </c>
      <c r="I13994" t="s">
        <v>13</v>
      </c>
    </row>
    <row r="13995" spans="1:9" x14ac:dyDescent="0.3">
      <c r="A13995" t="s">
        <v>14136</v>
      </c>
      <c r="B13995" t="s">
        <v>10</v>
      </c>
      <c r="C13995" t="s">
        <v>24</v>
      </c>
      <c r="D13995" t="s">
        <v>168</v>
      </c>
      <c r="E13995">
        <f t="shared" si="218"/>
        <v>1</v>
      </c>
      <c r="F13995">
        <v>3</v>
      </c>
      <c r="G13995">
        <v>3</v>
      </c>
      <c r="H13995" s="1">
        <v>44734</v>
      </c>
      <c r="I13995" t="s">
        <v>28</v>
      </c>
    </row>
    <row r="13996" spans="1:9" x14ac:dyDescent="0.3">
      <c r="A13996" t="s">
        <v>14137</v>
      </c>
      <c r="B13996" t="s">
        <v>254</v>
      </c>
      <c r="C13996" t="s">
        <v>20</v>
      </c>
      <c r="D13996" t="str" cm="1">
        <f t="array" ref="D13996">IFERROR(INDEX('Lookup table'!$B$2:$B$15, MATCH(1, (TRIM('Lookup table'!$A$2:$A$15)=TRIM(C13996)) * (ROUND('Lookup table'!$C$2:$C$15,2)=ROUND(E13996,2)), 0)), "")</f>
        <v>Salmon</v>
      </c>
      <c r="E13996">
        <f t="shared" si="218"/>
        <v>18</v>
      </c>
      <c r="F13996">
        <v>2</v>
      </c>
      <c r="G13996">
        <v>36</v>
      </c>
      <c r="H13996" s="1">
        <v>44936</v>
      </c>
    </row>
    <row r="13997" spans="1:9" x14ac:dyDescent="0.3">
      <c r="A13997" t="s">
        <v>14138</v>
      </c>
      <c r="B13997" t="s">
        <v>69</v>
      </c>
      <c r="C13997" t="s">
        <v>20</v>
      </c>
      <c r="D13997" t="s">
        <v>245</v>
      </c>
      <c r="E13997">
        <f t="shared" si="218"/>
        <v>20</v>
      </c>
      <c r="F13997">
        <v>3</v>
      </c>
      <c r="G13997">
        <v>60</v>
      </c>
      <c r="H13997" s="1">
        <v>44978</v>
      </c>
      <c r="I13997" t="s">
        <v>17</v>
      </c>
    </row>
    <row r="13998" spans="1:9" x14ac:dyDescent="0.3">
      <c r="A13998" t="s">
        <v>14139</v>
      </c>
      <c r="B13998" t="s">
        <v>196</v>
      </c>
      <c r="C13998" t="s">
        <v>20</v>
      </c>
      <c r="D13998" t="s">
        <v>245</v>
      </c>
      <c r="E13998">
        <f t="shared" si="218"/>
        <v>20</v>
      </c>
      <c r="F13998">
        <v>1</v>
      </c>
      <c r="G13998">
        <v>20</v>
      </c>
      <c r="H13998" s="1">
        <v>45010</v>
      </c>
      <c r="I13998" t="s">
        <v>17</v>
      </c>
    </row>
    <row r="13999" spans="1:9" x14ac:dyDescent="0.3">
      <c r="A13999" t="s">
        <v>14140</v>
      </c>
      <c r="B13999" t="s">
        <v>136</v>
      </c>
      <c r="C13999" t="s">
        <v>20</v>
      </c>
      <c r="D13999" t="s">
        <v>27</v>
      </c>
      <c r="E13999">
        <f t="shared" si="218"/>
        <v>12</v>
      </c>
      <c r="F13999">
        <v>1</v>
      </c>
      <c r="G13999">
        <v>12</v>
      </c>
      <c r="H13999" s="1">
        <v>45266</v>
      </c>
      <c r="I13999" t="s">
        <v>28</v>
      </c>
    </row>
    <row r="14000" spans="1:9" x14ac:dyDescent="0.3">
      <c r="A14000" t="s">
        <v>14141</v>
      </c>
      <c r="B14000" t="s">
        <v>23</v>
      </c>
      <c r="C14000" t="s">
        <v>38</v>
      </c>
      <c r="D14000" t="s">
        <v>43</v>
      </c>
      <c r="E14000">
        <f t="shared" si="218"/>
        <v>6</v>
      </c>
      <c r="F14000">
        <v>5</v>
      </c>
      <c r="G14000">
        <v>30</v>
      </c>
      <c r="H14000" s="1">
        <v>45018</v>
      </c>
    </row>
    <row r="14001" spans="1:9" x14ac:dyDescent="0.3">
      <c r="A14001" t="s">
        <v>14142</v>
      </c>
      <c r="B14001" t="s">
        <v>225</v>
      </c>
      <c r="C14001" t="s">
        <v>20</v>
      </c>
      <c r="D14001" t="s">
        <v>30</v>
      </c>
      <c r="E14001">
        <f t="shared" si="218"/>
        <v>18</v>
      </c>
      <c r="F14001">
        <v>1</v>
      </c>
      <c r="G14001">
        <v>18</v>
      </c>
      <c r="H14001" s="1">
        <v>45032</v>
      </c>
      <c r="I14001" t="s">
        <v>13</v>
      </c>
    </row>
    <row r="14002" spans="1:9" x14ac:dyDescent="0.3">
      <c r="A14002" t="s">
        <v>14143</v>
      </c>
      <c r="B14002" t="s">
        <v>69</v>
      </c>
      <c r="C14002" t="s">
        <v>38</v>
      </c>
      <c r="D14002" t="s">
        <v>43</v>
      </c>
      <c r="E14002">
        <f t="shared" si="218"/>
        <v>6</v>
      </c>
      <c r="F14002">
        <v>3</v>
      </c>
      <c r="G14002">
        <v>18</v>
      </c>
      <c r="H14002" s="1">
        <v>45182</v>
      </c>
      <c r="I14002" t="s">
        <v>17</v>
      </c>
    </row>
    <row r="14003" spans="1:9" x14ac:dyDescent="0.3">
      <c r="A14003" t="s">
        <v>14144</v>
      </c>
      <c r="B14003" t="s">
        <v>268</v>
      </c>
      <c r="C14003" t="s">
        <v>38</v>
      </c>
      <c r="D14003" t="s">
        <v>74</v>
      </c>
      <c r="E14003">
        <f t="shared" si="218"/>
        <v>6</v>
      </c>
      <c r="F14003">
        <v>3</v>
      </c>
      <c r="G14003">
        <v>18</v>
      </c>
      <c r="H14003" s="1">
        <v>44869</v>
      </c>
      <c r="I14003" t="s">
        <v>28</v>
      </c>
    </row>
    <row r="14004" spans="1:9" x14ac:dyDescent="0.3">
      <c r="A14004" t="s">
        <v>14145</v>
      </c>
      <c r="B14004" t="s">
        <v>215</v>
      </c>
      <c r="C14004" t="s">
        <v>38</v>
      </c>
      <c r="D14004" t="s">
        <v>74</v>
      </c>
      <c r="E14004">
        <f t="shared" si="218"/>
        <v>6</v>
      </c>
      <c r="F14004">
        <v>2</v>
      </c>
      <c r="G14004">
        <v>12</v>
      </c>
      <c r="H14004" s="1">
        <v>44691</v>
      </c>
      <c r="I14004" t="s">
        <v>17</v>
      </c>
    </row>
    <row r="14005" spans="1:9" x14ac:dyDescent="0.3">
      <c r="A14005" t="s">
        <v>14146</v>
      </c>
      <c r="B14005" t="s">
        <v>95</v>
      </c>
      <c r="C14005" t="s">
        <v>24</v>
      </c>
      <c r="D14005" t="s">
        <v>168</v>
      </c>
      <c r="E14005">
        <f t="shared" si="218"/>
        <v>1</v>
      </c>
      <c r="F14005">
        <v>3</v>
      </c>
      <c r="G14005">
        <v>3</v>
      </c>
      <c r="H14005" s="1">
        <v>44861</v>
      </c>
      <c r="I14005" t="s">
        <v>13</v>
      </c>
    </row>
    <row r="14006" spans="1:9" x14ac:dyDescent="0.3">
      <c r="A14006" t="s">
        <v>14147</v>
      </c>
      <c r="B14006" t="s">
        <v>88</v>
      </c>
      <c r="C14006" t="s">
        <v>11</v>
      </c>
      <c r="D14006" t="s">
        <v>230</v>
      </c>
      <c r="E14006">
        <f t="shared" si="218"/>
        <v>5</v>
      </c>
      <c r="F14006">
        <v>1</v>
      </c>
      <c r="G14006">
        <v>5</v>
      </c>
      <c r="H14006" s="1">
        <v>44589</v>
      </c>
      <c r="I14006" t="s">
        <v>13</v>
      </c>
    </row>
    <row r="14007" spans="1:9" x14ac:dyDescent="0.3">
      <c r="A14007" t="s">
        <v>14148</v>
      </c>
      <c r="B14007" t="s">
        <v>45</v>
      </c>
      <c r="C14007" t="s">
        <v>24</v>
      </c>
      <c r="D14007" t="s">
        <v>168</v>
      </c>
      <c r="E14007">
        <f t="shared" si="218"/>
        <v>1</v>
      </c>
      <c r="F14007">
        <v>3</v>
      </c>
      <c r="G14007">
        <v>3</v>
      </c>
      <c r="H14007" s="1">
        <v>44794</v>
      </c>
      <c r="I14007" t="s">
        <v>28</v>
      </c>
    </row>
    <row r="14008" spans="1:9" x14ac:dyDescent="0.3">
      <c r="A14008" t="s">
        <v>14149</v>
      </c>
      <c r="B14008" t="s">
        <v>138</v>
      </c>
      <c r="C14008" t="s">
        <v>24</v>
      </c>
      <c r="D14008" t="s">
        <v>168</v>
      </c>
      <c r="E14008">
        <f t="shared" si="218"/>
        <v>1</v>
      </c>
      <c r="F14008">
        <v>4</v>
      </c>
      <c r="G14008">
        <v>4</v>
      </c>
      <c r="H14008" s="1">
        <v>44876</v>
      </c>
      <c r="I14008" t="s">
        <v>17</v>
      </c>
    </row>
    <row r="14009" spans="1:9" x14ac:dyDescent="0.3">
      <c r="A14009" t="s">
        <v>14150</v>
      </c>
      <c r="B14009" t="s">
        <v>484</v>
      </c>
      <c r="C14009" t="s">
        <v>20</v>
      </c>
      <c r="D14009" t="s">
        <v>21</v>
      </c>
      <c r="E14009">
        <f t="shared" si="218"/>
        <v>15</v>
      </c>
      <c r="F14009">
        <v>5</v>
      </c>
      <c r="G14009">
        <v>75</v>
      </c>
      <c r="H14009" s="1">
        <v>44880</v>
      </c>
      <c r="I14009" t="s">
        <v>28</v>
      </c>
    </row>
    <row r="14010" spans="1:9" x14ac:dyDescent="0.3">
      <c r="A14010" t="s">
        <v>14151</v>
      </c>
      <c r="B14010" t="s">
        <v>66</v>
      </c>
      <c r="C14010" t="s">
        <v>38</v>
      </c>
      <c r="D14010" t="s">
        <v>121</v>
      </c>
      <c r="E14010">
        <f t="shared" si="218"/>
        <v>5</v>
      </c>
      <c r="F14010">
        <v>4</v>
      </c>
      <c r="G14010">
        <v>20</v>
      </c>
      <c r="H14010" s="1">
        <v>44935</v>
      </c>
      <c r="I14010" t="s">
        <v>17</v>
      </c>
    </row>
    <row r="14011" spans="1:9" x14ac:dyDescent="0.3">
      <c r="A14011" t="s">
        <v>14152</v>
      </c>
      <c r="B14011" t="s">
        <v>196</v>
      </c>
      <c r="C14011" t="s">
        <v>20</v>
      </c>
      <c r="D14011" t="s">
        <v>21</v>
      </c>
      <c r="E14011">
        <f t="shared" si="218"/>
        <v>15</v>
      </c>
      <c r="F14011">
        <v>2</v>
      </c>
      <c r="G14011">
        <v>30</v>
      </c>
      <c r="H14011" s="1">
        <v>45116</v>
      </c>
      <c r="I14011" t="s">
        <v>28</v>
      </c>
    </row>
    <row r="14012" spans="1:9" x14ac:dyDescent="0.3">
      <c r="A14012" t="s">
        <v>14153</v>
      </c>
      <c r="B14012" t="s">
        <v>305</v>
      </c>
      <c r="C14012" t="s">
        <v>20</v>
      </c>
      <c r="D14012" t="s">
        <v>21</v>
      </c>
      <c r="E14012">
        <f t="shared" si="218"/>
        <v>15</v>
      </c>
      <c r="F14012">
        <v>4</v>
      </c>
      <c r="G14012">
        <v>60</v>
      </c>
      <c r="H14012" s="1">
        <v>44744</v>
      </c>
      <c r="I14012" t="s">
        <v>13</v>
      </c>
    </row>
    <row r="14013" spans="1:9" x14ac:dyDescent="0.3">
      <c r="A14013" t="s">
        <v>14154</v>
      </c>
      <c r="B14013" t="s">
        <v>111</v>
      </c>
      <c r="C14013" t="s">
        <v>24</v>
      </c>
      <c r="D14013" t="s">
        <v>77</v>
      </c>
      <c r="E14013">
        <f t="shared" si="218"/>
        <v>2.5</v>
      </c>
      <c r="F14013">
        <v>5</v>
      </c>
      <c r="G14013">
        <v>12.5</v>
      </c>
      <c r="H14013" s="1">
        <v>45111</v>
      </c>
      <c r="I14013" t="s">
        <v>17</v>
      </c>
    </row>
    <row r="14014" spans="1:9" x14ac:dyDescent="0.3">
      <c r="A14014" t="s">
        <v>14155</v>
      </c>
      <c r="B14014" t="s">
        <v>114</v>
      </c>
      <c r="C14014" t="s">
        <v>20</v>
      </c>
      <c r="D14014" t="s">
        <v>41</v>
      </c>
      <c r="E14014">
        <f t="shared" si="218"/>
        <v>14</v>
      </c>
      <c r="F14014">
        <v>1</v>
      </c>
      <c r="G14014">
        <v>14</v>
      </c>
      <c r="H14014" s="1">
        <v>45062</v>
      </c>
      <c r="I14014" t="s">
        <v>17</v>
      </c>
    </row>
    <row r="14015" spans="1:9" x14ac:dyDescent="0.3">
      <c r="A14015" t="s">
        <v>14156</v>
      </c>
      <c r="B14015" t="s">
        <v>378</v>
      </c>
      <c r="C14015" t="s">
        <v>50</v>
      </c>
      <c r="D14015" t="str" cm="1">
        <f t="array" ref="D14015">IFERROR(INDEX('Lookup table'!$B$2:$B$15, MATCH(1, (TRIM('Lookup table'!$A$2:$A$15)=TRIM(C14015)) * (ROUND('Lookup table'!$C$2:$C$15,2)=ROUND(E14015,2)), 0)), "")</f>
        <v>French Fries</v>
      </c>
      <c r="E14015">
        <f t="shared" si="218"/>
        <v>4</v>
      </c>
      <c r="F14015">
        <v>4</v>
      </c>
      <c r="G14015">
        <v>16</v>
      </c>
      <c r="H14015" s="1">
        <v>44994</v>
      </c>
      <c r="I14015" t="s">
        <v>13</v>
      </c>
    </row>
    <row r="14016" spans="1:9" x14ac:dyDescent="0.3">
      <c r="A14016" t="s">
        <v>14157</v>
      </c>
      <c r="B14016" t="s">
        <v>232</v>
      </c>
      <c r="C14016" t="s">
        <v>20</v>
      </c>
      <c r="D14016" t="s">
        <v>27</v>
      </c>
      <c r="E14016">
        <f t="shared" si="218"/>
        <v>12</v>
      </c>
      <c r="F14016">
        <v>5</v>
      </c>
      <c r="G14016">
        <v>60</v>
      </c>
      <c r="H14016" s="1">
        <v>45047</v>
      </c>
      <c r="I14016" t="s">
        <v>17</v>
      </c>
    </row>
    <row r="14017" spans="1:9" x14ac:dyDescent="0.3">
      <c r="A14017" t="s">
        <v>14158</v>
      </c>
      <c r="B14017" t="s">
        <v>136</v>
      </c>
      <c r="C14017" t="s">
        <v>50</v>
      </c>
      <c r="D14017" t="s">
        <v>112</v>
      </c>
      <c r="E14017">
        <f t="shared" si="218"/>
        <v>4</v>
      </c>
      <c r="F14017">
        <v>1</v>
      </c>
      <c r="G14017">
        <v>4</v>
      </c>
      <c r="H14017" s="1">
        <v>45187</v>
      </c>
      <c r="I14017" t="s">
        <v>28</v>
      </c>
    </row>
    <row r="14018" spans="1:9" x14ac:dyDescent="0.3">
      <c r="A14018" t="s">
        <v>14159</v>
      </c>
      <c r="B14018" t="s">
        <v>88</v>
      </c>
      <c r="C14018" t="s">
        <v>50</v>
      </c>
      <c r="D14018" t="s">
        <v>112</v>
      </c>
      <c r="E14018">
        <f t="shared" si="218"/>
        <v>4</v>
      </c>
      <c r="F14018">
        <v>2</v>
      </c>
      <c r="G14018">
        <v>8</v>
      </c>
      <c r="H14018" s="1">
        <v>45228</v>
      </c>
      <c r="I14018" t="s">
        <v>13</v>
      </c>
    </row>
    <row r="14019" spans="1:9" x14ac:dyDescent="0.3">
      <c r="A14019" t="s">
        <v>14160</v>
      </c>
      <c r="B14019" t="s">
        <v>152</v>
      </c>
      <c r="C14019" t="s">
        <v>50</v>
      </c>
      <c r="D14019" t="s">
        <v>86</v>
      </c>
      <c r="E14019">
        <f t="shared" si="218"/>
        <v>5</v>
      </c>
      <c r="F14019">
        <v>5</v>
      </c>
      <c r="G14019">
        <v>25</v>
      </c>
      <c r="H14019" s="1">
        <v>45098</v>
      </c>
      <c r="I14019" t="s">
        <v>17</v>
      </c>
    </row>
    <row r="14020" spans="1:9" x14ac:dyDescent="0.3">
      <c r="A14020" t="s">
        <v>14161</v>
      </c>
      <c r="B14020" t="s">
        <v>368</v>
      </c>
      <c r="C14020" t="s">
        <v>24</v>
      </c>
      <c r="D14020" t="s">
        <v>141</v>
      </c>
      <c r="E14020">
        <f t="shared" si="218"/>
        <v>2.5</v>
      </c>
      <c r="F14020">
        <v>3</v>
      </c>
      <c r="G14020">
        <v>7.5</v>
      </c>
      <c r="H14020" s="1">
        <v>44756</v>
      </c>
      <c r="I14020" t="s">
        <v>28</v>
      </c>
    </row>
    <row r="14021" spans="1:9" x14ac:dyDescent="0.3">
      <c r="A14021" t="s">
        <v>14162</v>
      </c>
      <c r="B14021" t="s">
        <v>111</v>
      </c>
      <c r="C14021" t="s">
        <v>38</v>
      </c>
      <c r="D14021" t="s">
        <v>107</v>
      </c>
      <c r="E14021">
        <f t="shared" si="218"/>
        <v>4</v>
      </c>
      <c r="F14021">
        <v>1</v>
      </c>
      <c r="G14021">
        <v>4</v>
      </c>
      <c r="H14021" s="1">
        <v>44928</v>
      </c>
      <c r="I14021" t="s">
        <v>13</v>
      </c>
    </row>
    <row r="14022" spans="1:9" x14ac:dyDescent="0.3">
      <c r="A14022" t="s">
        <v>14163</v>
      </c>
      <c r="B14022" t="s">
        <v>103</v>
      </c>
      <c r="C14022" t="s">
        <v>20</v>
      </c>
      <c r="D14022" t="s">
        <v>30</v>
      </c>
      <c r="E14022">
        <f t="shared" ref="E14022:E14085" si="219">IF(AND(G14022&lt;&gt;0, F14022&lt;&gt;0), G14022/F14022, "")</f>
        <v>18</v>
      </c>
      <c r="F14022">
        <v>3</v>
      </c>
      <c r="G14022">
        <v>54</v>
      </c>
      <c r="H14022" s="1">
        <v>44909</v>
      </c>
      <c r="I14022" t="s">
        <v>13</v>
      </c>
    </row>
    <row r="14023" spans="1:9" x14ac:dyDescent="0.3">
      <c r="A14023" t="s">
        <v>14164</v>
      </c>
      <c r="B14023" t="s">
        <v>597</v>
      </c>
      <c r="C14023" t="s">
        <v>24</v>
      </c>
      <c r="D14023" t="s">
        <v>168</v>
      </c>
      <c r="E14023">
        <f t="shared" si="219"/>
        <v>1</v>
      </c>
      <c r="F14023">
        <v>4</v>
      </c>
      <c r="G14023">
        <v>4</v>
      </c>
      <c r="H14023" s="1">
        <v>44825</v>
      </c>
      <c r="I14023" t="s">
        <v>13</v>
      </c>
    </row>
    <row r="14024" spans="1:9" x14ac:dyDescent="0.3">
      <c r="A14024" t="s">
        <v>14165</v>
      </c>
      <c r="B14024" t="s">
        <v>345</v>
      </c>
      <c r="C14024" t="s">
        <v>24</v>
      </c>
      <c r="D14024" t="s">
        <v>71</v>
      </c>
      <c r="E14024">
        <f t="shared" si="219"/>
        <v>3</v>
      </c>
      <c r="F14024">
        <v>3</v>
      </c>
      <c r="G14024">
        <v>9</v>
      </c>
      <c r="H14024" s="1">
        <v>44772</v>
      </c>
      <c r="I14024" t="s">
        <v>17</v>
      </c>
    </row>
    <row r="14025" spans="1:9" x14ac:dyDescent="0.3">
      <c r="A14025" t="s">
        <v>14166</v>
      </c>
      <c r="B14025" t="s">
        <v>73</v>
      </c>
      <c r="C14025" t="s">
        <v>38</v>
      </c>
      <c r="D14025" t="s">
        <v>107</v>
      </c>
      <c r="E14025">
        <f t="shared" si="219"/>
        <v>4</v>
      </c>
      <c r="F14025">
        <v>1</v>
      </c>
      <c r="G14025">
        <v>4</v>
      </c>
      <c r="H14025" s="1">
        <v>44850</v>
      </c>
      <c r="I14025" t="s">
        <v>28</v>
      </c>
    </row>
    <row r="14026" spans="1:9" x14ac:dyDescent="0.3">
      <c r="A14026" t="s">
        <v>14167</v>
      </c>
      <c r="B14026" t="s">
        <v>234</v>
      </c>
      <c r="C14026" t="s">
        <v>11</v>
      </c>
      <c r="D14026" t="s">
        <v>16</v>
      </c>
      <c r="E14026">
        <f t="shared" si="219"/>
        <v>4</v>
      </c>
      <c r="F14026">
        <v>5</v>
      </c>
      <c r="G14026">
        <v>20</v>
      </c>
      <c r="H14026" s="1">
        <v>44634</v>
      </c>
      <c r="I14026" t="s">
        <v>28</v>
      </c>
    </row>
    <row r="14027" spans="1:9" x14ac:dyDescent="0.3">
      <c r="A14027" t="s">
        <v>14168</v>
      </c>
      <c r="B14027" t="s">
        <v>47</v>
      </c>
      <c r="C14027" t="s">
        <v>11</v>
      </c>
      <c r="D14027" t="s">
        <v>16</v>
      </c>
      <c r="E14027">
        <f t="shared" si="219"/>
        <v>4</v>
      </c>
      <c r="F14027">
        <v>4</v>
      </c>
      <c r="G14027">
        <v>16</v>
      </c>
      <c r="H14027" s="1">
        <v>45150</v>
      </c>
      <c r="I14027" t="s">
        <v>13</v>
      </c>
    </row>
    <row r="14028" spans="1:9" x14ac:dyDescent="0.3">
      <c r="A14028" t="s">
        <v>14169</v>
      </c>
      <c r="B14028" t="s">
        <v>95</v>
      </c>
      <c r="C14028" t="s">
        <v>20</v>
      </c>
      <c r="D14028" t="s">
        <v>41</v>
      </c>
      <c r="E14028">
        <f t="shared" si="219"/>
        <v>14</v>
      </c>
      <c r="F14028">
        <v>1</v>
      </c>
      <c r="G14028">
        <v>14</v>
      </c>
      <c r="H14028" s="1">
        <v>44678</v>
      </c>
      <c r="I14028" t="s">
        <v>13</v>
      </c>
    </row>
    <row r="14029" spans="1:9" x14ac:dyDescent="0.3">
      <c r="A14029" t="s">
        <v>14170</v>
      </c>
      <c r="B14029" t="s">
        <v>66</v>
      </c>
      <c r="C14029" t="s">
        <v>50</v>
      </c>
      <c r="D14029" t="s">
        <v>207</v>
      </c>
      <c r="E14029">
        <f t="shared" si="219"/>
        <v>10</v>
      </c>
      <c r="F14029">
        <v>5</v>
      </c>
      <c r="G14029">
        <v>50</v>
      </c>
      <c r="H14029" s="1">
        <v>44705</v>
      </c>
      <c r="I14029" t="s">
        <v>13</v>
      </c>
    </row>
    <row r="14030" spans="1:9" x14ac:dyDescent="0.3">
      <c r="A14030" t="s">
        <v>14171</v>
      </c>
      <c r="B14030" t="s">
        <v>109</v>
      </c>
      <c r="C14030" t="s">
        <v>11</v>
      </c>
      <c r="D14030" t="s">
        <v>16</v>
      </c>
      <c r="E14030">
        <f t="shared" si="219"/>
        <v>4</v>
      </c>
      <c r="F14030">
        <v>1</v>
      </c>
      <c r="G14030">
        <v>4</v>
      </c>
      <c r="H14030" s="1">
        <v>45114</v>
      </c>
      <c r="I14030" t="s">
        <v>13</v>
      </c>
    </row>
    <row r="14031" spans="1:9" x14ac:dyDescent="0.3">
      <c r="A14031" t="s">
        <v>14172</v>
      </c>
      <c r="B14031" t="s">
        <v>457</v>
      </c>
      <c r="C14031" t="s">
        <v>24</v>
      </c>
      <c r="D14031" t="str" cm="1">
        <f t="array" ref="D14031">IFERROR(INDEX('Lookup table'!$B$2:$B$15, MATCH(1, (TRIM('Lookup table'!$A$2:$A$15)=TRIM(C14031)) * (ROUND('Lookup table'!$C$2:$C$15,2)=ROUND(E14031,2)), 0)), "")</f>
        <v/>
      </c>
      <c r="E14031" t="str">
        <f t="shared" si="219"/>
        <v/>
      </c>
      <c r="H14031" s="1">
        <v>44767</v>
      </c>
      <c r="I14031" t="s">
        <v>28</v>
      </c>
    </row>
    <row r="14032" spans="1:9" x14ac:dyDescent="0.3">
      <c r="A14032" t="s">
        <v>14173</v>
      </c>
      <c r="B14032" t="s">
        <v>123</v>
      </c>
      <c r="C14032" t="s">
        <v>11</v>
      </c>
      <c r="D14032" t="s">
        <v>33</v>
      </c>
      <c r="E14032">
        <f t="shared" si="219"/>
        <v>4</v>
      </c>
      <c r="F14032">
        <v>1</v>
      </c>
      <c r="G14032">
        <v>4</v>
      </c>
      <c r="H14032" s="1">
        <v>44745</v>
      </c>
      <c r="I14032" t="s">
        <v>17</v>
      </c>
    </row>
    <row r="14033" spans="1:9" x14ac:dyDescent="0.3">
      <c r="A14033" t="s">
        <v>14174</v>
      </c>
      <c r="B14033" t="s">
        <v>225</v>
      </c>
      <c r="C14033" t="s">
        <v>38</v>
      </c>
      <c r="D14033" t="s">
        <v>121</v>
      </c>
      <c r="E14033">
        <f t="shared" si="219"/>
        <v>5</v>
      </c>
      <c r="F14033">
        <v>4</v>
      </c>
      <c r="G14033">
        <v>20</v>
      </c>
      <c r="H14033" s="1">
        <v>44914</v>
      </c>
      <c r="I14033" t="s">
        <v>28</v>
      </c>
    </row>
    <row r="14034" spans="1:9" x14ac:dyDescent="0.3">
      <c r="A14034" t="s">
        <v>14175</v>
      </c>
      <c r="B14034" t="s">
        <v>298</v>
      </c>
      <c r="C14034" t="s">
        <v>38</v>
      </c>
      <c r="D14034" t="s">
        <v>121</v>
      </c>
      <c r="E14034">
        <f t="shared" si="219"/>
        <v>5</v>
      </c>
      <c r="F14034">
        <v>3</v>
      </c>
      <c r="G14034">
        <v>15</v>
      </c>
      <c r="H14034" s="1">
        <v>45291</v>
      </c>
      <c r="I14034" t="s">
        <v>17</v>
      </c>
    </row>
    <row r="14035" spans="1:9" x14ac:dyDescent="0.3">
      <c r="A14035" t="s">
        <v>14176</v>
      </c>
      <c r="B14035" t="s">
        <v>313</v>
      </c>
      <c r="C14035" t="s">
        <v>38</v>
      </c>
      <c r="D14035" t="s">
        <v>121</v>
      </c>
      <c r="E14035">
        <f t="shared" si="219"/>
        <v>5</v>
      </c>
      <c r="F14035">
        <v>5</v>
      </c>
      <c r="G14035">
        <v>25</v>
      </c>
      <c r="H14035" s="1">
        <v>44980</v>
      </c>
      <c r="I14035" t="s">
        <v>17</v>
      </c>
    </row>
    <row r="14036" spans="1:9" x14ac:dyDescent="0.3">
      <c r="A14036" t="s">
        <v>14177</v>
      </c>
      <c r="B14036" t="s">
        <v>32</v>
      </c>
      <c r="C14036" t="s">
        <v>24</v>
      </c>
      <c r="D14036" t="s">
        <v>71</v>
      </c>
      <c r="E14036">
        <f t="shared" si="219"/>
        <v>3</v>
      </c>
      <c r="F14036">
        <v>2</v>
      </c>
      <c r="G14036">
        <v>6</v>
      </c>
      <c r="H14036" s="1">
        <v>44791</v>
      </c>
      <c r="I14036" t="s">
        <v>17</v>
      </c>
    </row>
    <row r="14037" spans="1:9" x14ac:dyDescent="0.3">
      <c r="A14037" t="s">
        <v>14178</v>
      </c>
      <c r="B14037" t="s">
        <v>163</v>
      </c>
      <c r="C14037" t="s">
        <v>24</v>
      </c>
      <c r="D14037" t="s">
        <v>168</v>
      </c>
      <c r="E14037">
        <f t="shared" si="219"/>
        <v>1</v>
      </c>
      <c r="F14037">
        <v>5</v>
      </c>
      <c r="G14037">
        <v>5</v>
      </c>
      <c r="H14037" s="1">
        <v>44899</v>
      </c>
      <c r="I14037" t="s">
        <v>13</v>
      </c>
    </row>
    <row r="14038" spans="1:9" x14ac:dyDescent="0.3">
      <c r="A14038" t="s">
        <v>14179</v>
      </c>
      <c r="B14038" t="s">
        <v>217</v>
      </c>
      <c r="C14038" t="s">
        <v>11</v>
      </c>
      <c r="D14038" t="s">
        <v>79</v>
      </c>
      <c r="E14038">
        <f t="shared" si="219"/>
        <v>5</v>
      </c>
      <c r="F14038">
        <v>2</v>
      </c>
      <c r="G14038">
        <v>10</v>
      </c>
      <c r="H14038" s="1">
        <v>44944</v>
      </c>
      <c r="I14038" t="s">
        <v>28</v>
      </c>
    </row>
    <row r="14039" spans="1:9" x14ac:dyDescent="0.3">
      <c r="A14039" t="s">
        <v>14180</v>
      </c>
      <c r="B14039" t="s">
        <v>172</v>
      </c>
      <c r="C14039" t="s">
        <v>38</v>
      </c>
      <c r="D14039" t="s">
        <v>121</v>
      </c>
      <c r="E14039">
        <f t="shared" si="219"/>
        <v>5</v>
      </c>
      <c r="F14039">
        <v>3</v>
      </c>
      <c r="G14039">
        <v>15</v>
      </c>
      <c r="H14039" s="1">
        <v>44759</v>
      </c>
      <c r="I14039" t="s">
        <v>17</v>
      </c>
    </row>
    <row r="14040" spans="1:9" x14ac:dyDescent="0.3">
      <c r="A14040" t="s">
        <v>14181</v>
      </c>
      <c r="B14040" t="s">
        <v>221</v>
      </c>
      <c r="C14040" t="s">
        <v>38</v>
      </c>
      <c r="D14040" t="s">
        <v>43</v>
      </c>
      <c r="E14040">
        <f t="shared" si="219"/>
        <v>6</v>
      </c>
      <c r="F14040">
        <v>5</v>
      </c>
      <c r="G14040">
        <v>30</v>
      </c>
      <c r="H14040" s="1">
        <v>44979</v>
      </c>
      <c r="I14040" t="s">
        <v>28</v>
      </c>
    </row>
    <row r="14041" spans="1:9" x14ac:dyDescent="0.3">
      <c r="A14041" t="s">
        <v>14182</v>
      </c>
      <c r="B14041" t="s">
        <v>326</v>
      </c>
      <c r="C14041" t="s">
        <v>50</v>
      </c>
      <c r="D14041" t="str" cm="1">
        <f t="array" ref="D14041">IFERROR(INDEX('Lookup table'!$B$2:$B$15, MATCH(1, (TRIM('Lookup table'!$A$2:$A$15)=TRIM(C14041)) * (ROUND('Lookup table'!$C$2:$C$15,2)=ROUND(E14041,2)), 0)), "")</f>
        <v>Chicken Melt</v>
      </c>
      <c r="E14041">
        <f t="shared" si="219"/>
        <v>8</v>
      </c>
      <c r="F14041">
        <v>4</v>
      </c>
      <c r="G14041">
        <v>32</v>
      </c>
      <c r="H14041" s="1">
        <v>45268</v>
      </c>
    </row>
    <row r="14042" spans="1:9" x14ac:dyDescent="0.3">
      <c r="A14042" t="s">
        <v>14183</v>
      </c>
      <c r="B14042" t="s">
        <v>92</v>
      </c>
      <c r="C14042" t="s">
        <v>24</v>
      </c>
      <c r="D14042" t="s">
        <v>168</v>
      </c>
      <c r="E14042">
        <f t="shared" si="219"/>
        <v>1</v>
      </c>
      <c r="F14042">
        <v>5</v>
      </c>
      <c r="G14042">
        <v>5</v>
      </c>
      <c r="H14042" s="1">
        <v>45258</v>
      </c>
      <c r="I14042" t="s">
        <v>13</v>
      </c>
    </row>
    <row r="14043" spans="1:9" x14ac:dyDescent="0.3">
      <c r="A14043" t="s">
        <v>14184</v>
      </c>
      <c r="B14043" t="s">
        <v>49</v>
      </c>
      <c r="C14043" t="s">
        <v>38</v>
      </c>
      <c r="D14043" t="s">
        <v>107</v>
      </c>
      <c r="E14043">
        <f t="shared" si="219"/>
        <v>4</v>
      </c>
      <c r="F14043">
        <v>5</v>
      </c>
      <c r="G14043">
        <v>20</v>
      </c>
      <c r="H14043" s="1">
        <v>44825</v>
      </c>
      <c r="I14043" t="s">
        <v>28</v>
      </c>
    </row>
    <row r="14044" spans="1:9" x14ac:dyDescent="0.3">
      <c r="A14044" t="s">
        <v>14185</v>
      </c>
      <c r="B14044" t="s">
        <v>40</v>
      </c>
      <c r="C14044" t="s">
        <v>20</v>
      </c>
      <c r="D14044" t="s">
        <v>27</v>
      </c>
      <c r="E14044">
        <f t="shared" si="219"/>
        <v>12</v>
      </c>
      <c r="F14044">
        <v>4</v>
      </c>
      <c r="G14044">
        <v>48</v>
      </c>
      <c r="H14044" s="1">
        <v>44722</v>
      </c>
      <c r="I14044" t="s">
        <v>13</v>
      </c>
    </row>
    <row r="14045" spans="1:9" x14ac:dyDescent="0.3">
      <c r="A14045" t="s">
        <v>14186</v>
      </c>
      <c r="B14045" t="s">
        <v>111</v>
      </c>
      <c r="C14045" t="s">
        <v>20</v>
      </c>
      <c r="D14045" t="s">
        <v>27</v>
      </c>
      <c r="E14045">
        <f t="shared" si="219"/>
        <v>12</v>
      </c>
      <c r="F14045">
        <v>5</v>
      </c>
      <c r="G14045">
        <v>60</v>
      </c>
      <c r="H14045" s="1">
        <v>44782</v>
      </c>
      <c r="I14045" t="s">
        <v>17</v>
      </c>
    </row>
    <row r="14046" spans="1:9" x14ac:dyDescent="0.3">
      <c r="A14046" t="s">
        <v>14187</v>
      </c>
      <c r="B14046" t="s">
        <v>150</v>
      </c>
      <c r="C14046" t="s">
        <v>11</v>
      </c>
      <c r="D14046" t="s">
        <v>12</v>
      </c>
      <c r="E14046">
        <f t="shared" si="219"/>
        <v>3</v>
      </c>
      <c r="F14046">
        <v>2</v>
      </c>
      <c r="G14046">
        <v>6</v>
      </c>
      <c r="H14046" s="1">
        <v>44732</v>
      </c>
      <c r="I14046" t="s">
        <v>17</v>
      </c>
    </row>
    <row r="14047" spans="1:9" x14ac:dyDescent="0.3">
      <c r="A14047" t="s">
        <v>14188</v>
      </c>
      <c r="B14047" t="s">
        <v>73</v>
      </c>
      <c r="C14047" t="s">
        <v>11</v>
      </c>
      <c r="D14047" t="s">
        <v>16</v>
      </c>
      <c r="E14047">
        <f t="shared" si="219"/>
        <v>4</v>
      </c>
      <c r="F14047">
        <v>5</v>
      </c>
      <c r="G14047">
        <v>20</v>
      </c>
      <c r="H14047" s="1">
        <v>44591</v>
      </c>
      <c r="I14047" t="s">
        <v>13</v>
      </c>
    </row>
    <row r="14048" spans="1:9" x14ac:dyDescent="0.3">
      <c r="A14048" t="s">
        <v>14189</v>
      </c>
      <c r="B14048" t="s">
        <v>47</v>
      </c>
      <c r="C14048" t="s">
        <v>20</v>
      </c>
      <c r="D14048" t="s">
        <v>245</v>
      </c>
      <c r="E14048">
        <f t="shared" si="219"/>
        <v>20</v>
      </c>
      <c r="F14048">
        <v>3</v>
      </c>
      <c r="G14048">
        <v>60</v>
      </c>
      <c r="H14048" s="1">
        <v>45063</v>
      </c>
    </row>
    <row r="14049" spans="1:9" x14ac:dyDescent="0.3">
      <c r="A14049" t="s">
        <v>14190</v>
      </c>
      <c r="B14049" t="s">
        <v>76</v>
      </c>
      <c r="C14049" t="s">
        <v>50</v>
      </c>
      <c r="D14049" t="s">
        <v>86</v>
      </c>
      <c r="E14049">
        <f t="shared" si="219"/>
        <v>5</v>
      </c>
      <c r="F14049">
        <v>2</v>
      </c>
      <c r="G14049">
        <v>10</v>
      </c>
      <c r="H14049" s="1">
        <v>44819</v>
      </c>
      <c r="I14049" t="s">
        <v>28</v>
      </c>
    </row>
    <row r="14050" spans="1:9" x14ac:dyDescent="0.3">
      <c r="A14050" t="s">
        <v>14191</v>
      </c>
      <c r="B14050" t="s">
        <v>196</v>
      </c>
      <c r="C14050" t="s">
        <v>50</v>
      </c>
      <c r="D14050" t="s">
        <v>86</v>
      </c>
      <c r="E14050">
        <f t="shared" si="219"/>
        <v>5</v>
      </c>
      <c r="F14050">
        <v>2</v>
      </c>
      <c r="G14050">
        <v>10</v>
      </c>
      <c r="H14050" s="1">
        <v>44841</v>
      </c>
      <c r="I14050" t="s">
        <v>28</v>
      </c>
    </row>
    <row r="14051" spans="1:9" x14ac:dyDescent="0.3">
      <c r="A14051" t="s">
        <v>14192</v>
      </c>
      <c r="B14051" t="s">
        <v>457</v>
      </c>
      <c r="C14051" t="s">
        <v>50</v>
      </c>
      <c r="D14051" t="s">
        <v>17678</v>
      </c>
      <c r="E14051">
        <f t="shared" si="219"/>
        <v>7</v>
      </c>
      <c r="F14051">
        <v>4</v>
      </c>
      <c r="G14051">
        <v>28</v>
      </c>
      <c r="H14051" s="1">
        <v>45047</v>
      </c>
    </row>
    <row r="14052" spans="1:9" x14ac:dyDescent="0.3">
      <c r="A14052" t="s">
        <v>14193</v>
      </c>
      <c r="B14052" t="s">
        <v>368</v>
      </c>
      <c r="C14052" t="s">
        <v>38</v>
      </c>
      <c r="D14052" t="s">
        <v>74</v>
      </c>
      <c r="E14052">
        <f t="shared" si="219"/>
        <v>6</v>
      </c>
      <c r="F14052">
        <v>4</v>
      </c>
      <c r="G14052">
        <v>24</v>
      </c>
      <c r="H14052" s="1">
        <v>44714</v>
      </c>
      <c r="I14052" t="s">
        <v>13</v>
      </c>
    </row>
    <row r="14053" spans="1:9" x14ac:dyDescent="0.3">
      <c r="A14053" t="s">
        <v>14194</v>
      </c>
      <c r="B14053" t="s">
        <v>172</v>
      </c>
      <c r="C14053" t="s">
        <v>24</v>
      </c>
      <c r="D14053" t="s">
        <v>77</v>
      </c>
      <c r="E14053">
        <f t="shared" si="219"/>
        <v>2.5</v>
      </c>
      <c r="F14053">
        <v>3</v>
      </c>
      <c r="G14053">
        <v>7.5</v>
      </c>
      <c r="H14053" s="1">
        <v>44600</v>
      </c>
      <c r="I14053" t="s">
        <v>17</v>
      </c>
    </row>
    <row r="14054" spans="1:9" x14ac:dyDescent="0.3">
      <c r="A14054" t="s">
        <v>14195</v>
      </c>
      <c r="B14054" t="s">
        <v>47</v>
      </c>
      <c r="C14054" t="s">
        <v>50</v>
      </c>
      <c r="D14054" t="s">
        <v>112</v>
      </c>
      <c r="E14054">
        <f t="shared" si="219"/>
        <v>4</v>
      </c>
      <c r="F14054">
        <v>2</v>
      </c>
      <c r="G14054">
        <v>8</v>
      </c>
      <c r="H14054" s="1">
        <v>44995</v>
      </c>
      <c r="I14054" t="s">
        <v>17</v>
      </c>
    </row>
    <row r="14055" spans="1:9" x14ac:dyDescent="0.3">
      <c r="A14055" t="s">
        <v>14196</v>
      </c>
      <c r="B14055" t="s">
        <v>109</v>
      </c>
      <c r="C14055" t="s">
        <v>24</v>
      </c>
      <c r="D14055" t="s">
        <v>71</v>
      </c>
      <c r="E14055">
        <f t="shared" si="219"/>
        <v>3</v>
      </c>
      <c r="F14055">
        <v>5</v>
      </c>
      <c r="G14055">
        <v>15</v>
      </c>
      <c r="H14055" s="1">
        <v>44695</v>
      </c>
      <c r="I14055" t="s">
        <v>13</v>
      </c>
    </row>
    <row r="14056" spans="1:9" x14ac:dyDescent="0.3">
      <c r="A14056" t="s">
        <v>14197</v>
      </c>
      <c r="B14056" t="s">
        <v>143</v>
      </c>
      <c r="C14056" t="s">
        <v>20</v>
      </c>
      <c r="D14056" t="s">
        <v>41</v>
      </c>
      <c r="E14056">
        <f t="shared" si="219"/>
        <v>14</v>
      </c>
      <c r="F14056">
        <v>3</v>
      </c>
      <c r="G14056">
        <v>42</v>
      </c>
      <c r="H14056" s="1">
        <v>45240</v>
      </c>
      <c r="I14056" t="s">
        <v>13</v>
      </c>
    </row>
    <row r="14057" spans="1:9" x14ac:dyDescent="0.3">
      <c r="A14057" t="s">
        <v>14198</v>
      </c>
      <c r="B14057" t="s">
        <v>397</v>
      </c>
      <c r="C14057" t="s">
        <v>50</v>
      </c>
      <c r="D14057" t="s">
        <v>86</v>
      </c>
      <c r="E14057">
        <f t="shared" si="219"/>
        <v>5</v>
      </c>
      <c r="F14057">
        <v>5</v>
      </c>
      <c r="G14057">
        <v>25</v>
      </c>
      <c r="H14057" s="1">
        <v>44881</v>
      </c>
      <c r="I14057" t="s">
        <v>13</v>
      </c>
    </row>
    <row r="14058" spans="1:9" x14ac:dyDescent="0.3">
      <c r="A14058" t="s">
        <v>14199</v>
      </c>
      <c r="B14058" t="s">
        <v>232</v>
      </c>
      <c r="C14058" t="s">
        <v>38</v>
      </c>
      <c r="D14058" t="s">
        <v>43</v>
      </c>
      <c r="E14058">
        <f t="shared" si="219"/>
        <v>6</v>
      </c>
      <c r="F14058">
        <v>1</v>
      </c>
      <c r="G14058">
        <v>6</v>
      </c>
      <c r="H14058" s="1">
        <v>45272</v>
      </c>
      <c r="I14058" t="s">
        <v>28</v>
      </c>
    </row>
    <row r="14059" spans="1:9" x14ac:dyDescent="0.3">
      <c r="A14059" t="s">
        <v>14200</v>
      </c>
      <c r="B14059" t="s">
        <v>138</v>
      </c>
      <c r="C14059" t="s">
        <v>24</v>
      </c>
      <c r="D14059" t="s">
        <v>71</v>
      </c>
      <c r="E14059">
        <f t="shared" si="219"/>
        <v>3</v>
      </c>
      <c r="F14059">
        <v>1</v>
      </c>
      <c r="G14059">
        <v>3</v>
      </c>
      <c r="H14059" s="1">
        <v>44884</v>
      </c>
      <c r="I14059" t="s">
        <v>28</v>
      </c>
    </row>
    <row r="14060" spans="1:9" x14ac:dyDescent="0.3">
      <c r="A14060" t="s">
        <v>14201</v>
      </c>
      <c r="B14060" t="s">
        <v>202</v>
      </c>
      <c r="C14060" t="s">
        <v>50</v>
      </c>
      <c r="D14060" t="s">
        <v>207</v>
      </c>
      <c r="E14060">
        <f t="shared" si="219"/>
        <v>10</v>
      </c>
      <c r="F14060">
        <v>4</v>
      </c>
      <c r="G14060">
        <v>40</v>
      </c>
      <c r="H14060" s="1">
        <v>45154</v>
      </c>
      <c r="I14060" t="s">
        <v>28</v>
      </c>
    </row>
    <row r="14061" spans="1:9" x14ac:dyDescent="0.3">
      <c r="A14061" t="s">
        <v>14202</v>
      </c>
      <c r="B14061" t="s">
        <v>441</v>
      </c>
      <c r="C14061" t="s">
        <v>11</v>
      </c>
      <c r="D14061" t="s">
        <v>16</v>
      </c>
      <c r="E14061">
        <f t="shared" si="219"/>
        <v>4</v>
      </c>
      <c r="F14061">
        <v>1</v>
      </c>
      <c r="G14061">
        <v>4</v>
      </c>
      <c r="H14061" s="1">
        <v>44667</v>
      </c>
      <c r="I14061" t="s">
        <v>13</v>
      </c>
    </row>
    <row r="14062" spans="1:9" x14ac:dyDescent="0.3">
      <c r="A14062" t="s">
        <v>14203</v>
      </c>
      <c r="B14062" t="s">
        <v>181</v>
      </c>
      <c r="C14062" t="s">
        <v>50</v>
      </c>
      <c r="D14062" t="s">
        <v>51</v>
      </c>
      <c r="E14062">
        <f t="shared" si="219"/>
        <v>5</v>
      </c>
      <c r="F14062">
        <v>4</v>
      </c>
      <c r="G14062">
        <v>20</v>
      </c>
      <c r="H14062" s="1">
        <v>44646</v>
      </c>
      <c r="I14062" t="s">
        <v>17</v>
      </c>
    </row>
    <row r="14063" spans="1:9" x14ac:dyDescent="0.3">
      <c r="A14063" t="s">
        <v>14204</v>
      </c>
      <c r="B14063" t="s">
        <v>305</v>
      </c>
      <c r="C14063" t="s">
        <v>20</v>
      </c>
      <c r="D14063" t="s">
        <v>27</v>
      </c>
      <c r="E14063">
        <f t="shared" si="219"/>
        <v>12</v>
      </c>
      <c r="F14063">
        <v>5</v>
      </c>
      <c r="G14063">
        <v>60</v>
      </c>
      <c r="H14063" s="1">
        <v>44927</v>
      </c>
      <c r="I14063" t="s">
        <v>13</v>
      </c>
    </row>
    <row r="14064" spans="1:9" x14ac:dyDescent="0.3">
      <c r="A14064" t="s">
        <v>14205</v>
      </c>
      <c r="B14064" t="s">
        <v>15</v>
      </c>
      <c r="C14064" t="s">
        <v>24</v>
      </c>
      <c r="D14064" t="s">
        <v>77</v>
      </c>
      <c r="E14064">
        <f t="shared" si="219"/>
        <v>2.5</v>
      </c>
      <c r="F14064">
        <v>1</v>
      </c>
      <c r="G14064">
        <v>2.5</v>
      </c>
      <c r="H14064" s="1">
        <v>45227</v>
      </c>
      <c r="I14064" t="s">
        <v>13</v>
      </c>
    </row>
    <row r="14065" spans="1:9" x14ac:dyDescent="0.3">
      <c r="A14065" t="s">
        <v>14206</v>
      </c>
      <c r="B14065" t="s">
        <v>176</v>
      </c>
      <c r="C14065" t="s">
        <v>38</v>
      </c>
      <c r="D14065" t="s">
        <v>121</v>
      </c>
      <c r="E14065">
        <f t="shared" si="219"/>
        <v>5</v>
      </c>
      <c r="F14065">
        <v>2</v>
      </c>
      <c r="G14065">
        <v>10</v>
      </c>
      <c r="H14065" s="1">
        <v>44899</v>
      </c>
      <c r="I14065" t="s">
        <v>13</v>
      </c>
    </row>
    <row r="14066" spans="1:9" x14ac:dyDescent="0.3">
      <c r="A14066" t="s">
        <v>14207</v>
      </c>
      <c r="B14066" t="s">
        <v>268</v>
      </c>
      <c r="C14066" t="s">
        <v>20</v>
      </c>
      <c r="D14066" t="s">
        <v>27</v>
      </c>
      <c r="E14066">
        <f t="shared" si="219"/>
        <v>12</v>
      </c>
      <c r="F14066">
        <v>3</v>
      </c>
      <c r="G14066">
        <v>36</v>
      </c>
      <c r="H14066" s="1">
        <v>44700</v>
      </c>
      <c r="I14066" t="s">
        <v>13</v>
      </c>
    </row>
    <row r="14067" spans="1:9" x14ac:dyDescent="0.3">
      <c r="A14067" t="s">
        <v>14208</v>
      </c>
      <c r="B14067" t="s">
        <v>105</v>
      </c>
      <c r="C14067" t="s">
        <v>38</v>
      </c>
      <c r="D14067" t="s">
        <v>74</v>
      </c>
      <c r="E14067">
        <f t="shared" si="219"/>
        <v>6</v>
      </c>
      <c r="F14067">
        <v>5</v>
      </c>
      <c r="G14067">
        <v>30</v>
      </c>
      <c r="H14067" s="1">
        <v>45229</v>
      </c>
      <c r="I14067" t="s">
        <v>13</v>
      </c>
    </row>
    <row r="14068" spans="1:9" x14ac:dyDescent="0.3">
      <c r="A14068" t="s">
        <v>14209</v>
      </c>
      <c r="B14068" t="s">
        <v>457</v>
      </c>
      <c r="C14068" t="s">
        <v>11</v>
      </c>
      <c r="D14068" t="s">
        <v>33</v>
      </c>
      <c r="E14068">
        <f t="shared" si="219"/>
        <v>4</v>
      </c>
      <c r="F14068">
        <v>4</v>
      </c>
      <c r="G14068">
        <v>16</v>
      </c>
      <c r="H14068" s="1">
        <v>45045</v>
      </c>
      <c r="I14068" t="s">
        <v>17</v>
      </c>
    </row>
    <row r="14069" spans="1:9" x14ac:dyDescent="0.3">
      <c r="A14069" t="s">
        <v>14210</v>
      </c>
      <c r="B14069" t="s">
        <v>53</v>
      </c>
      <c r="C14069" t="s">
        <v>24</v>
      </c>
      <c r="D14069" t="s">
        <v>56</v>
      </c>
      <c r="E14069">
        <f t="shared" si="219"/>
        <v>3</v>
      </c>
      <c r="F14069">
        <v>5</v>
      </c>
      <c r="G14069">
        <v>15</v>
      </c>
      <c r="H14069" s="1">
        <v>45110</v>
      </c>
      <c r="I14069" t="s">
        <v>28</v>
      </c>
    </row>
    <row r="14070" spans="1:9" x14ac:dyDescent="0.3">
      <c r="A14070" t="s">
        <v>14211</v>
      </c>
      <c r="B14070" t="s">
        <v>49</v>
      </c>
      <c r="C14070" t="s">
        <v>24</v>
      </c>
      <c r="D14070" t="s">
        <v>71</v>
      </c>
      <c r="E14070">
        <f t="shared" si="219"/>
        <v>3</v>
      </c>
      <c r="F14070">
        <v>1</v>
      </c>
      <c r="G14070">
        <v>3</v>
      </c>
      <c r="H14070" s="1">
        <v>44634</v>
      </c>
      <c r="I14070" t="s">
        <v>13</v>
      </c>
    </row>
    <row r="14071" spans="1:9" x14ac:dyDescent="0.3">
      <c r="A14071" t="s">
        <v>14212</v>
      </c>
      <c r="B14071" t="s">
        <v>225</v>
      </c>
      <c r="C14071" t="s">
        <v>20</v>
      </c>
      <c r="D14071" t="s">
        <v>245</v>
      </c>
      <c r="E14071">
        <f t="shared" si="219"/>
        <v>20</v>
      </c>
      <c r="F14071">
        <v>1</v>
      </c>
      <c r="G14071">
        <v>20</v>
      </c>
      <c r="H14071" s="1">
        <v>45049</v>
      </c>
      <c r="I14071" t="s">
        <v>17</v>
      </c>
    </row>
    <row r="14072" spans="1:9" x14ac:dyDescent="0.3">
      <c r="A14072" t="s">
        <v>14213</v>
      </c>
      <c r="B14072" t="s">
        <v>215</v>
      </c>
      <c r="C14072" t="s">
        <v>11</v>
      </c>
      <c r="D14072" t="s">
        <v>33</v>
      </c>
      <c r="E14072">
        <f t="shared" si="219"/>
        <v>4</v>
      </c>
      <c r="F14072">
        <v>5</v>
      </c>
      <c r="G14072">
        <v>20</v>
      </c>
      <c r="H14072" s="1">
        <v>44641</v>
      </c>
      <c r="I14072" t="s">
        <v>28</v>
      </c>
    </row>
    <row r="14073" spans="1:9" x14ac:dyDescent="0.3">
      <c r="A14073" t="s">
        <v>14214</v>
      </c>
      <c r="B14073" t="s">
        <v>114</v>
      </c>
      <c r="C14073" t="s">
        <v>50</v>
      </c>
      <c r="D14073" t="s">
        <v>86</v>
      </c>
      <c r="E14073">
        <f t="shared" si="219"/>
        <v>5</v>
      </c>
      <c r="F14073">
        <v>1</v>
      </c>
      <c r="G14073">
        <v>5</v>
      </c>
      <c r="H14073" s="1">
        <v>44814</v>
      </c>
      <c r="I14073" t="s">
        <v>13</v>
      </c>
    </row>
    <row r="14074" spans="1:9" x14ac:dyDescent="0.3">
      <c r="A14074" t="s">
        <v>14215</v>
      </c>
      <c r="B14074" t="s">
        <v>326</v>
      </c>
      <c r="C14074" t="s">
        <v>50</v>
      </c>
      <c r="D14074" t="s">
        <v>86</v>
      </c>
      <c r="E14074">
        <f t="shared" si="219"/>
        <v>5</v>
      </c>
      <c r="F14074">
        <v>1</v>
      </c>
      <c r="G14074">
        <v>5</v>
      </c>
      <c r="H14074" s="1">
        <v>44702</v>
      </c>
      <c r="I14074" t="s">
        <v>28</v>
      </c>
    </row>
    <row r="14075" spans="1:9" x14ac:dyDescent="0.3">
      <c r="A14075" t="s">
        <v>14216</v>
      </c>
      <c r="B14075" t="s">
        <v>37</v>
      </c>
      <c r="C14075" t="s">
        <v>38</v>
      </c>
      <c r="D14075" t="s">
        <v>43</v>
      </c>
      <c r="E14075">
        <f t="shared" si="219"/>
        <v>6</v>
      </c>
      <c r="F14075">
        <v>3</v>
      </c>
      <c r="G14075">
        <v>18</v>
      </c>
      <c r="H14075" s="1">
        <v>45144</v>
      </c>
      <c r="I14075" t="s">
        <v>28</v>
      </c>
    </row>
    <row r="14076" spans="1:9" x14ac:dyDescent="0.3">
      <c r="A14076" t="s">
        <v>14217</v>
      </c>
      <c r="B14076" t="s">
        <v>138</v>
      </c>
      <c r="C14076" t="s">
        <v>24</v>
      </c>
      <c r="D14076" t="s">
        <v>77</v>
      </c>
      <c r="E14076">
        <f t="shared" si="219"/>
        <v>2.5</v>
      </c>
      <c r="F14076">
        <v>5</v>
      </c>
      <c r="G14076">
        <v>12.5</v>
      </c>
      <c r="H14076" s="1">
        <v>45172</v>
      </c>
      <c r="I14076" t="s">
        <v>17</v>
      </c>
    </row>
    <row r="14077" spans="1:9" x14ac:dyDescent="0.3">
      <c r="A14077" t="s">
        <v>14218</v>
      </c>
      <c r="B14077" t="s">
        <v>114</v>
      </c>
      <c r="C14077" t="s">
        <v>20</v>
      </c>
      <c r="D14077" t="s">
        <v>41</v>
      </c>
      <c r="E14077">
        <f t="shared" si="219"/>
        <v>14</v>
      </c>
      <c r="F14077">
        <v>5</v>
      </c>
      <c r="G14077">
        <v>70</v>
      </c>
      <c r="H14077" s="1">
        <v>45104</v>
      </c>
      <c r="I14077" t="s">
        <v>28</v>
      </c>
    </row>
    <row r="14078" spans="1:9" x14ac:dyDescent="0.3">
      <c r="A14078" t="s">
        <v>14219</v>
      </c>
      <c r="B14078" t="s">
        <v>345</v>
      </c>
      <c r="C14078" t="s">
        <v>11</v>
      </c>
      <c r="D14078" t="s">
        <v>12</v>
      </c>
      <c r="E14078">
        <f t="shared" si="219"/>
        <v>3</v>
      </c>
      <c r="F14078">
        <v>2</v>
      </c>
      <c r="G14078">
        <v>6</v>
      </c>
      <c r="H14078" s="1">
        <v>44890</v>
      </c>
      <c r="I14078" t="s">
        <v>28</v>
      </c>
    </row>
    <row r="14079" spans="1:9" x14ac:dyDescent="0.3">
      <c r="A14079" t="s">
        <v>14220</v>
      </c>
      <c r="B14079" t="s">
        <v>150</v>
      </c>
      <c r="C14079" t="s">
        <v>50</v>
      </c>
      <c r="D14079" t="s">
        <v>86</v>
      </c>
      <c r="E14079">
        <f t="shared" si="219"/>
        <v>5</v>
      </c>
      <c r="F14079">
        <v>2</v>
      </c>
      <c r="G14079">
        <v>10</v>
      </c>
      <c r="H14079" s="1">
        <v>44698</v>
      </c>
      <c r="I14079" t="s">
        <v>28</v>
      </c>
    </row>
    <row r="14080" spans="1:9" x14ac:dyDescent="0.3">
      <c r="A14080" t="s">
        <v>14221</v>
      </c>
      <c r="B14080" t="s">
        <v>105</v>
      </c>
      <c r="C14080" t="s">
        <v>24</v>
      </c>
      <c r="D14080" t="s">
        <v>56</v>
      </c>
      <c r="E14080">
        <f t="shared" si="219"/>
        <v>3</v>
      </c>
      <c r="F14080">
        <v>3</v>
      </c>
      <c r="G14080">
        <v>9</v>
      </c>
      <c r="H14080" s="1">
        <v>44658</v>
      </c>
      <c r="I14080" t="s">
        <v>28</v>
      </c>
    </row>
    <row r="14081" spans="1:9" x14ac:dyDescent="0.3">
      <c r="A14081" t="s">
        <v>14222</v>
      </c>
      <c r="B14081" t="s">
        <v>150</v>
      </c>
      <c r="C14081" t="s">
        <v>38</v>
      </c>
      <c r="D14081" t="s">
        <v>74</v>
      </c>
      <c r="E14081">
        <f t="shared" si="219"/>
        <v>6</v>
      </c>
      <c r="F14081">
        <v>3</v>
      </c>
      <c r="G14081">
        <v>18</v>
      </c>
      <c r="H14081" s="1">
        <v>44714</v>
      </c>
      <c r="I14081" t="s">
        <v>13</v>
      </c>
    </row>
    <row r="14082" spans="1:9" x14ac:dyDescent="0.3">
      <c r="A14082" t="s">
        <v>14223</v>
      </c>
      <c r="B14082" t="s">
        <v>268</v>
      </c>
      <c r="C14082" t="s">
        <v>38</v>
      </c>
      <c r="D14082" t="s">
        <v>121</v>
      </c>
      <c r="E14082">
        <f t="shared" si="219"/>
        <v>5</v>
      </c>
      <c r="F14082">
        <v>5</v>
      </c>
      <c r="G14082">
        <v>25</v>
      </c>
      <c r="H14082" s="1">
        <v>45023</v>
      </c>
      <c r="I14082" t="s">
        <v>28</v>
      </c>
    </row>
    <row r="14083" spans="1:9" x14ac:dyDescent="0.3">
      <c r="A14083" t="s">
        <v>14224</v>
      </c>
      <c r="B14083" t="s">
        <v>138</v>
      </c>
      <c r="C14083" t="s">
        <v>20</v>
      </c>
      <c r="D14083" t="s">
        <v>30</v>
      </c>
      <c r="E14083">
        <f t="shared" si="219"/>
        <v>18</v>
      </c>
      <c r="F14083">
        <v>4</v>
      </c>
      <c r="G14083">
        <v>72</v>
      </c>
      <c r="H14083" s="1">
        <v>44825</v>
      </c>
      <c r="I14083" t="s">
        <v>13</v>
      </c>
    </row>
    <row r="14084" spans="1:9" x14ac:dyDescent="0.3">
      <c r="A14084" t="s">
        <v>14225</v>
      </c>
      <c r="B14084" t="s">
        <v>35</v>
      </c>
      <c r="C14084" t="s">
        <v>38</v>
      </c>
      <c r="D14084" t="s">
        <v>74</v>
      </c>
      <c r="E14084">
        <f t="shared" si="219"/>
        <v>6</v>
      </c>
      <c r="F14084">
        <v>5</v>
      </c>
      <c r="G14084">
        <v>30</v>
      </c>
      <c r="H14084" s="1">
        <v>45229</v>
      </c>
      <c r="I14084" t="s">
        <v>17</v>
      </c>
    </row>
    <row r="14085" spans="1:9" x14ac:dyDescent="0.3">
      <c r="A14085" t="s">
        <v>14226</v>
      </c>
      <c r="B14085" t="s">
        <v>35</v>
      </c>
      <c r="C14085" t="s">
        <v>11</v>
      </c>
      <c r="D14085" t="s">
        <v>12</v>
      </c>
      <c r="E14085">
        <f t="shared" si="219"/>
        <v>3</v>
      </c>
      <c r="F14085">
        <v>5</v>
      </c>
      <c r="G14085">
        <v>15</v>
      </c>
      <c r="H14085" s="1">
        <v>44877</v>
      </c>
      <c r="I14085" t="s">
        <v>28</v>
      </c>
    </row>
    <row r="14086" spans="1:9" x14ac:dyDescent="0.3">
      <c r="A14086" t="s">
        <v>14227</v>
      </c>
      <c r="B14086" t="s">
        <v>378</v>
      </c>
      <c r="C14086" t="s">
        <v>11</v>
      </c>
      <c r="D14086" t="s">
        <v>230</v>
      </c>
      <c r="E14086">
        <f t="shared" ref="E14086:E14149" si="220">IF(AND(G14086&lt;&gt;0, F14086&lt;&gt;0), G14086/F14086, "")</f>
        <v>5</v>
      </c>
      <c r="F14086">
        <v>1</v>
      </c>
      <c r="G14086">
        <v>5</v>
      </c>
      <c r="H14086" s="1">
        <v>44758</v>
      </c>
      <c r="I14086" t="s">
        <v>17</v>
      </c>
    </row>
    <row r="14087" spans="1:9" x14ac:dyDescent="0.3">
      <c r="A14087" t="s">
        <v>14228</v>
      </c>
      <c r="B14087" t="s">
        <v>55</v>
      </c>
      <c r="C14087" t="s">
        <v>24</v>
      </c>
      <c r="D14087" t="s">
        <v>71</v>
      </c>
      <c r="E14087">
        <f t="shared" si="220"/>
        <v>3</v>
      </c>
      <c r="F14087">
        <v>5</v>
      </c>
      <c r="G14087">
        <v>15</v>
      </c>
      <c r="H14087" s="1">
        <v>45282</v>
      </c>
      <c r="I14087" t="s">
        <v>17</v>
      </c>
    </row>
    <row r="14088" spans="1:9" x14ac:dyDescent="0.3">
      <c r="A14088" t="s">
        <v>14229</v>
      </c>
      <c r="B14088" t="s">
        <v>92</v>
      </c>
      <c r="C14088" t="s">
        <v>50</v>
      </c>
      <c r="D14088" t="s">
        <v>86</v>
      </c>
      <c r="E14088">
        <f t="shared" si="220"/>
        <v>5</v>
      </c>
      <c r="F14088">
        <v>4</v>
      </c>
      <c r="G14088">
        <v>20</v>
      </c>
      <c r="H14088" s="1">
        <v>44759</v>
      </c>
      <c r="I14088" t="s">
        <v>28</v>
      </c>
    </row>
    <row r="14089" spans="1:9" x14ac:dyDescent="0.3">
      <c r="A14089" t="s">
        <v>14230</v>
      </c>
      <c r="B14089" t="s">
        <v>97</v>
      </c>
      <c r="C14089" t="s">
        <v>50</v>
      </c>
      <c r="D14089" t="s">
        <v>86</v>
      </c>
      <c r="E14089">
        <f t="shared" si="220"/>
        <v>5</v>
      </c>
      <c r="F14089">
        <v>4</v>
      </c>
      <c r="G14089">
        <v>20</v>
      </c>
      <c r="H14089" s="1">
        <v>45255</v>
      </c>
      <c r="I14089" t="s">
        <v>13</v>
      </c>
    </row>
    <row r="14090" spans="1:9" x14ac:dyDescent="0.3">
      <c r="A14090" t="s">
        <v>14231</v>
      </c>
      <c r="B14090" t="s">
        <v>232</v>
      </c>
      <c r="C14090" t="s">
        <v>20</v>
      </c>
      <c r="D14090" t="str" cm="1">
        <f t="array" ref="D14090">IFERROR(INDEX('Lookup table'!$B$2:$B$15, MATCH(1, (TRIM('Lookup table'!$A$2:$A$15)=TRIM(C14090)) * (ROUND('Lookup table'!$C$2:$C$15,2)=ROUND(E14090,2)), 0)), "")</f>
        <v>Grilled Chicken</v>
      </c>
      <c r="E14090">
        <f t="shared" si="220"/>
        <v>15</v>
      </c>
      <c r="F14090">
        <v>3</v>
      </c>
      <c r="G14090">
        <v>45</v>
      </c>
      <c r="H14090" s="1">
        <v>45247</v>
      </c>
      <c r="I14090" t="s">
        <v>13</v>
      </c>
    </row>
    <row r="14091" spans="1:9" x14ac:dyDescent="0.3">
      <c r="A14091" t="s">
        <v>14232</v>
      </c>
      <c r="B14091" t="s">
        <v>232</v>
      </c>
      <c r="C14091" t="s">
        <v>11</v>
      </c>
      <c r="D14091" t="s">
        <v>230</v>
      </c>
      <c r="E14091">
        <f t="shared" si="220"/>
        <v>5</v>
      </c>
      <c r="F14091">
        <v>2</v>
      </c>
      <c r="G14091">
        <v>10</v>
      </c>
      <c r="H14091" s="1">
        <v>45213</v>
      </c>
      <c r="I14091" t="s">
        <v>13</v>
      </c>
    </row>
    <row r="14092" spans="1:9" x14ac:dyDescent="0.3">
      <c r="A14092" t="s">
        <v>14233</v>
      </c>
      <c r="B14092" t="s">
        <v>217</v>
      </c>
      <c r="C14092" t="s">
        <v>38</v>
      </c>
      <c r="D14092" t="s">
        <v>107</v>
      </c>
      <c r="E14092">
        <f t="shared" si="220"/>
        <v>4</v>
      </c>
      <c r="F14092">
        <v>2</v>
      </c>
      <c r="G14092">
        <v>8</v>
      </c>
      <c r="H14092" s="1">
        <v>44931</v>
      </c>
      <c r="I14092" t="s">
        <v>13</v>
      </c>
    </row>
    <row r="14093" spans="1:9" x14ac:dyDescent="0.3">
      <c r="A14093" t="s">
        <v>14234</v>
      </c>
      <c r="B14093" t="s">
        <v>120</v>
      </c>
      <c r="C14093" t="s">
        <v>24</v>
      </c>
      <c r="D14093" t="s">
        <v>77</v>
      </c>
      <c r="E14093">
        <f t="shared" si="220"/>
        <v>2.5</v>
      </c>
      <c r="F14093">
        <v>5</v>
      </c>
      <c r="G14093">
        <v>12.5</v>
      </c>
      <c r="H14093" s="1">
        <v>44604</v>
      </c>
      <c r="I14093" t="s">
        <v>28</v>
      </c>
    </row>
    <row r="14094" spans="1:9" x14ac:dyDescent="0.3">
      <c r="A14094" t="s">
        <v>14235</v>
      </c>
      <c r="B14094" t="s">
        <v>69</v>
      </c>
      <c r="C14094" t="s">
        <v>11</v>
      </c>
      <c r="D14094" t="s">
        <v>16</v>
      </c>
      <c r="E14094">
        <f t="shared" si="220"/>
        <v>4</v>
      </c>
      <c r="F14094">
        <v>5</v>
      </c>
      <c r="G14094">
        <v>20</v>
      </c>
      <c r="H14094" s="1">
        <v>44845</v>
      </c>
      <c r="I14094" t="s">
        <v>17</v>
      </c>
    </row>
    <row r="14095" spans="1:9" x14ac:dyDescent="0.3">
      <c r="A14095" t="s">
        <v>14236</v>
      </c>
      <c r="B14095" t="s">
        <v>411</v>
      </c>
      <c r="C14095" t="s">
        <v>50</v>
      </c>
      <c r="D14095" t="s">
        <v>17678</v>
      </c>
      <c r="E14095">
        <f t="shared" si="220"/>
        <v>7</v>
      </c>
      <c r="F14095">
        <v>5</v>
      </c>
      <c r="G14095">
        <v>35</v>
      </c>
      <c r="H14095" s="1">
        <v>44626</v>
      </c>
      <c r="I14095" t="s">
        <v>13</v>
      </c>
    </row>
    <row r="14096" spans="1:9" x14ac:dyDescent="0.3">
      <c r="A14096" t="s">
        <v>14237</v>
      </c>
      <c r="B14096" t="s">
        <v>378</v>
      </c>
      <c r="C14096" t="s">
        <v>38</v>
      </c>
      <c r="D14096" t="s">
        <v>121</v>
      </c>
      <c r="E14096">
        <f t="shared" si="220"/>
        <v>5</v>
      </c>
      <c r="F14096">
        <v>3</v>
      </c>
      <c r="G14096">
        <v>15</v>
      </c>
      <c r="H14096" s="1">
        <v>44995</v>
      </c>
      <c r="I14096" t="s">
        <v>13</v>
      </c>
    </row>
    <row r="14097" spans="1:9" x14ac:dyDescent="0.3">
      <c r="A14097" t="s">
        <v>14238</v>
      </c>
      <c r="B14097" t="s">
        <v>60</v>
      </c>
      <c r="C14097" t="s">
        <v>20</v>
      </c>
      <c r="D14097" t="s">
        <v>21</v>
      </c>
      <c r="E14097">
        <f t="shared" si="220"/>
        <v>15</v>
      </c>
      <c r="F14097">
        <v>3</v>
      </c>
      <c r="G14097">
        <v>45</v>
      </c>
      <c r="H14097" s="1">
        <v>44807</v>
      </c>
      <c r="I14097" t="s">
        <v>13</v>
      </c>
    </row>
    <row r="14098" spans="1:9" x14ac:dyDescent="0.3">
      <c r="A14098" t="s">
        <v>14239</v>
      </c>
      <c r="B14098" t="s">
        <v>60</v>
      </c>
      <c r="C14098" t="s">
        <v>50</v>
      </c>
      <c r="D14098" t="s">
        <v>86</v>
      </c>
      <c r="E14098">
        <f t="shared" si="220"/>
        <v>5</v>
      </c>
      <c r="F14098">
        <v>2</v>
      </c>
      <c r="G14098">
        <v>10</v>
      </c>
      <c r="H14098" s="1">
        <v>44888</v>
      </c>
      <c r="I14098" t="s">
        <v>28</v>
      </c>
    </row>
    <row r="14099" spans="1:9" x14ac:dyDescent="0.3">
      <c r="A14099" t="s">
        <v>14240</v>
      </c>
      <c r="B14099" t="s">
        <v>457</v>
      </c>
      <c r="C14099" t="s">
        <v>50</v>
      </c>
      <c r="D14099" t="s">
        <v>99</v>
      </c>
      <c r="E14099">
        <f t="shared" si="220"/>
        <v>8</v>
      </c>
      <c r="F14099">
        <v>1</v>
      </c>
      <c r="G14099">
        <v>8</v>
      </c>
      <c r="H14099" s="1">
        <v>45062</v>
      </c>
      <c r="I14099" t="s">
        <v>17</v>
      </c>
    </row>
    <row r="14100" spans="1:9" x14ac:dyDescent="0.3">
      <c r="A14100" t="s">
        <v>14241</v>
      </c>
      <c r="B14100" t="s">
        <v>118</v>
      </c>
      <c r="C14100" t="s">
        <v>38</v>
      </c>
      <c r="D14100" t="s">
        <v>43</v>
      </c>
      <c r="E14100">
        <f t="shared" si="220"/>
        <v>6</v>
      </c>
      <c r="F14100">
        <v>1</v>
      </c>
      <c r="G14100">
        <v>6</v>
      </c>
      <c r="H14100" s="1">
        <v>44586</v>
      </c>
      <c r="I14100" t="s">
        <v>17</v>
      </c>
    </row>
    <row r="14101" spans="1:9" x14ac:dyDescent="0.3">
      <c r="A14101" t="s">
        <v>14242</v>
      </c>
      <c r="B14101" t="s">
        <v>205</v>
      </c>
      <c r="C14101" t="s">
        <v>38</v>
      </c>
      <c r="D14101" t="s">
        <v>43</v>
      </c>
      <c r="E14101">
        <f t="shared" si="220"/>
        <v>6</v>
      </c>
      <c r="F14101">
        <v>2</v>
      </c>
      <c r="G14101">
        <v>12</v>
      </c>
      <c r="H14101" s="1">
        <v>44571</v>
      </c>
      <c r="I14101" t="s">
        <v>17</v>
      </c>
    </row>
    <row r="14102" spans="1:9" x14ac:dyDescent="0.3">
      <c r="A14102" t="s">
        <v>14243</v>
      </c>
      <c r="B14102" t="s">
        <v>205</v>
      </c>
      <c r="C14102" t="s">
        <v>20</v>
      </c>
      <c r="D14102" t="s">
        <v>245</v>
      </c>
      <c r="E14102">
        <f t="shared" si="220"/>
        <v>20</v>
      </c>
      <c r="F14102">
        <v>5</v>
      </c>
      <c r="G14102">
        <v>100</v>
      </c>
      <c r="H14102" s="1">
        <v>44820</v>
      </c>
      <c r="I14102" t="s">
        <v>28</v>
      </c>
    </row>
    <row r="14103" spans="1:9" x14ac:dyDescent="0.3">
      <c r="A14103" t="s">
        <v>14244</v>
      </c>
      <c r="B14103" t="s">
        <v>49</v>
      </c>
      <c r="C14103" t="s">
        <v>11</v>
      </c>
      <c r="D14103" t="s">
        <v>12</v>
      </c>
      <c r="E14103">
        <f t="shared" si="220"/>
        <v>3</v>
      </c>
      <c r="F14103">
        <v>4</v>
      </c>
      <c r="G14103">
        <v>12</v>
      </c>
      <c r="H14103" s="1">
        <v>45037</v>
      </c>
      <c r="I14103" t="s">
        <v>13</v>
      </c>
    </row>
    <row r="14104" spans="1:9" x14ac:dyDescent="0.3">
      <c r="A14104" t="s">
        <v>14245</v>
      </c>
      <c r="B14104" t="s">
        <v>62</v>
      </c>
      <c r="C14104" t="s">
        <v>50</v>
      </c>
      <c r="D14104" t="s">
        <v>112</v>
      </c>
      <c r="E14104">
        <f t="shared" si="220"/>
        <v>4</v>
      </c>
      <c r="F14104">
        <v>4</v>
      </c>
      <c r="G14104">
        <v>16</v>
      </c>
      <c r="H14104" s="1">
        <v>44804</v>
      </c>
      <c r="I14104" t="s">
        <v>17</v>
      </c>
    </row>
    <row r="14105" spans="1:9" x14ac:dyDescent="0.3">
      <c r="A14105" t="s">
        <v>14246</v>
      </c>
      <c r="B14105" t="s">
        <v>152</v>
      </c>
      <c r="C14105" t="s">
        <v>24</v>
      </c>
      <c r="D14105" t="s">
        <v>71</v>
      </c>
      <c r="E14105">
        <f t="shared" si="220"/>
        <v>3</v>
      </c>
      <c r="F14105">
        <v>4</v>
      </c>
      <c r="G14105">
        <v>12</v>
      </c>
      <c r="H14105" s="1">
        <v>44776</v>
      </c>
      <c r="I14105" t="s">
        <v>13</v>
      </c>
    </row>
    <row r="14106" spans="1:9" x14ac:dyDescent="0.3">
      <c r="A14106" t="s">
        <v>14247</v>
      </c>
      <c r="B14106" t="s">
        <v>32</v>
      </c>
      <c r="C14106" t="s">
        <v>24</v>
      </c>
      <c r="D14106" t="s">
        <v>168</v>
      </c>
      <c r="E14106">
        <f t="shared" si="220"/>
        <v>1</v>
      </c>
      <c r="F14106">
        <v>1</v>
      </c>
      <c r="G14106">
        <v>1</v>
      </c>
      <c r="H14106" s="1">
        <v>44595</v>
      </c>
      <c r="I14106" t="s">
        <v>13</v>
      </c>
    </row>
    <row r="14107" spans="1:9" x14ac:dyDescent="0.3">
      <c r="A14107" t="s">
        <v>14248</v>
      </c>
      <c r="B14107" t="s">
        <v>176</v>
      </c>
      <c r="C14107" t="s">
        <v>50</v>
      </c>
      <c r="D14107" t="s">
        <v>86</v>
      </c>
      <c r="E14107">
        <f t="shared" si="220"/>
        <v>5</v>
      </c>
      <c r="F14107">
        <v>2</v>
      </c>
      <c r="G14107">
        <v>10</v>
      </c>
      <c r="H14107" s="1">
        <v>44919</v>
      </c>
      <c r="I14107" t="s">
        <v>28</v>
      </c>
    </row>
    <row r="14108" spans="1:9" x14ac:dyDescent="0.3">
      <c r="A14108" t="s">
        <v>14249</v>
      </c>
      <c r="B14108" t="s">
        <v>127</v>
      </c>
      <c r="C14108" t="s">
        <v>11</v>
      </c>
      <c r="D14108" t="s">
        <v>12</v>
      </c>
      <c r="E14108">
        <f t="shared" si="220"/>
        <v>3</v>
      </c>
      <c r="F14108">
        <v>1</v>
      </c>
      <c r="G14108">
        <v>3</v>
      </c>
      <c r="H14108" s="1">
        <v>45109</v>
      </c>
      <c r="I14108" t="s">
        <v>13</v>
      </c>
    </row>
    <row r="14109" spans="1:9" x14ac:dyDescent="0.3">
      <c r="A14109" t="s">
        <v>14250</v>
      </c>
      <c r="B14109" t="s">
        <v>92</v>
      </c>
      <c r="C14109" t="s">
        <v>11</v>
      </c>
      <c r="D14109" t="s">
        <v>79</v>
      </c>
      <c r="E14109">
        <f t="shared" si="220"/>
        <v>5</v>
      </c>
      <c r="F14109">
        <v>4</v>
      </c>
      <c r="G14109">
        <v>20</v>
      </c>
      <c r="H14109" s="1">
        <v>45117</v>
      </c>
      <c r="I14109" t="s">
        <v>28</v>
      </c>
    </row>
    <row r="14110" spans="1:9" x14ac:dyDescent="0.3">
      <c r="A14110" t="s">
        <v>14251</v>
      </c>
      <c r="B14110" t="s">
        <v>298</v>
      </c>
      <c r="C14110" t="s">
        <v>50</v>
      </c>
      <c r="D14110" t="s">
        <v>86</v>
      </c>
      <c r="E14110">
        <f t="shared" si="220"/>
        <v>5</v>
      </c>
      <c r="F14110">
        <v>3</v>
      </c>
      <c r="G14110">
        <v>15</v>
      </c>
      <c r="H14110" s="1">
        <v>45096</v>
      </c>
      <c r="I14110" t="s">
        <v>13</v>
      </c>
    </row>
    <row r="14111" spans="1:9" x14ac:dyDescent="0.3">
      <c r="A14111" t="s">
        <v>14252</v>
      </c>
      <c r="B14111" t="s">
        <v>150</v>
      </c>
      <c r="C14111" t="s">
        <v>11</v>
      </c>
      <c r="D14111" t="s">
        <v>12</v>
      </c>
      <c r="E14111">
        <f t="shared" si="220"/>
        <v>3</v>
      </c>
      <c r="F14111">
        <v>3</v>
      </c>
      <c r="G14111">
        <v>9</v>
      </c>
      <c r="H14111" s="1">
        <v>44727</v>
      </c>
      <c r="I14111" t="s">
        <v>17</v>
      </c>
    </row>
    <row r="14112" spans="1:9" x14ac:dyDescent="0.3">
      <c r="A14112" t="s">
        <v>14253</v>
      </c>
      <c r="B14112" t="s">
        <v>176</v>
      </c>
      <c r="C14112" t="s">
        <v>50</v>
      </c>
      <c r="D14112" t="s">
        <v>86</v>
      </c>
      <c r="E14112">
        <f t="shared" si="220"/>
        <v>5</v>
      </c>
      <c r="F14112">
        <v>5</v>
      </c>
      <c r="G14112">
        <v>25</v>
      </c>
      <c r="H14112" s="1">
        <v>45106</v>
      </c>
      <c r="I14112" t="s">
        <v>17</v>
      </c>
    </row>
    <row r="14113" spans="1:9" x14ac:dyDescent="0.3">
      <c r="A14113" t="s">
        <v>14254</v>
      </c>
      <c r="B14113" t="s">
        <v>160</v>
      </c>
      <c r="C14113" t="s">
        <v>38</v>
      </c>
      <c r="D14113" t="s">
        <v>43</v>
      </c>
      <c r="E14113">
        <f t="shared" si="220"/>
        <v>6</v>
      </c>
      <c r="F14113">
        <v>1</v>
      </c>
      <c r="G14113">
        <v>6</v>
      </c>
      <c r="H14113" s="1">
        <v>45190</v>
      </c>
      <c r="I14113" t="s">
        <v>13</v>
      </c>
    </row>
    <row r="14114" spans="1:9" x14ac:dyDescent="0.3">
      <c r="A14114" t="s">
        <v>14255</v>
      </c>
      <c r="B14114" t="s">
        <v>254</v>
      </c>
      <c r="C14114" t="s">
        <v>20</v>
      </c>
      <c r="D14114" t="s">
        <v>30</v>
      </c>
      <c r="E14114">
        <f t="shared" si="220"/>
        <v>18</v>
      </c>
      <c r="F14114">
        <v>3</v>
      </c>
      <c r="G14114">
        <v>54</v>
      </c>
      <c r="H14114" s="1">
        <v>45017</v>
      </c>
      <c r="I14114" t="s">
        <v>17</v>
      </c>
    </row>
    <row r="14115" spans="1:9" x14ac:dyDescent="0.3">
      <c r="A14115" t="s">
        <v>14256</v>
      </c>
      <c r="B14115" t="s">
        <v>155</v>
      </c>
      <c r="C14115" t="s">
        <v>24</v>
      </c>
      <c r="D14115" t="str" cm="1">
        <f t="array" ref="D14115">IFERROR(INDEX('Lookup table'!$B$2:$B$15, MATCH(1, (TRIM('Lookup table'!$A$2:$A$15)=TRIM(C14115)) * (ROUND('Lookup table'!$C$2:$C$15,2)=ROUND(E14115,2)), 0)), "")</f>
        <v>Water</v>
      </c>
      <c r="E14115">
        <f t="shared" si="220"/>
        <v>1</v>
      </c>
      <c r="F14115">
        <v>1</v>
      </c>
      <c r="G14115">
        <v>1</v>
      </c>
      <c r="H14115" s="1">
        <v>44651</v>
      </c>
      <c r="I14115" t="s">
        <v>28</v>
      </c>
    </row>
    <row r="14116" spans="1:9" x14ac:dyDescent="0.3">
      <c r="A14116" t="s">
        <v>14257</v>
      </c>
      <c r="B14116" t="s">
        <v>76</v>
      </c>
      <c r="C14116" t="s">
        <v>38</v>
      </c>
      <c r="D14116" t="s">
        <v>74</v>
      </c>
      <c r="E14116">
        <f t="shared" si="220"/>
        <v>6</v>
      </c>
      <c r="F14116">
        <v>2</v>
      </c>
      <c r="G14116">
        <v>12</v>
      </c>
      <c r="H14116" s="1">
        <v>44582</v>
      </c>
      <c r="I14116" t="s">
        <v>13</v>
      </c>
    </row>
    <row r="14117" spans="1:9" x14ac:dyDescent="0.3">
      <c r="A14117" t="s">
        <v>14258</v>
      </c>
      <c r="B14117" t="s">
        <v>217</v>
      </c>
      <c r="C14117" t="s">
        <v>24</v>
      </c>
      <c r="D14117" t="s">
        <v>168</v>
      </c>
      <c r="E14117">
        <f t="shared" si="220"/>
        <v>1</v>
      </c>
      <c r="F14117">
        <v>1</v>
      </c>
      <c r="G14117">
        <v>1</v>
      </c>
      <c r="H14117" s="1">
        <v>44897</v>
      </c>
      <c r="I14117" t="s">
        <v>28</v>
      </c>
    </row>
    <row r="14118" spans="1:9" x14ac:dyDescent="0.3">
      <c r="A14118" t="s">
        <v>14259</v>
      </c>
      <c r="B14118" t="s">
        <v>215</v>
      </c>
      <c r="C14118" t="s">
        <v>24</v>
      </c>
      <c r="D14118" t="s">
        <v>168</v>
      </c>
      <c r="E14118">
        <f t="shared" si="220"/>
        <v>1</v>
      </c>
      <c r="F14118">
        <v>1</v>
      </c>
      <c r="G14118">
        <v>1</v>
      </c>
      <c r="H14118" s="1">
        <v>45002</v>
      </c>
      <c r="I14118" t="s">
        <v>13</v>
      </c>
    </row>
    <row r="14119" spans="1:9" x14ac:dyDescent="0.3">
      <c r="A14119" t="s">
        <v>14260</v>
      </c>
      <c r="B14119" t="s">
        <v>172</v>
      </c>
      <c r="C14119" t="s">
        <v>24</v>
      </c>
      <c r="D14119" t="str" cm="1">
        <f t="array" ref="D14119">IFERROR(INDEX('Lookup table'!$B$2:$B$15, MATCH(1, (TRIM('Lookup table'!$A$2:$A$15)=TRIM(C14119)) * (ROUND('Lookup table'!$C$2:$C$15,2)=ROUND(E14119,2)), 0)), "")</f>
        <v/>
      </c>
      <c r="E14119">
        <f t="shared" si="220"/>
        <v>2.5</v>
      </c>
      <c r="F14119">
        <v>4</v>
      </c>
      <c r="G14119">
        <v>10</v>
      </c>
      <c r="H14119" s="1">
        <v>45075</v>
      </c>
    </row>
    <row r="14120" spans="1:9" x14ac:dyDescent="0.3">
      <c r="A14120" t="s">
        <v>14261</v>
      </c>
      <c r="B14120" t="s">
        <v>131</v>
      </c>
      <c r="C14120" t="s">
        <v>20</v>
      </c>
      <c r="D14120" t="s">
        <v>27</v>
      </c>
      <c r="E14120">
        <f t="shared" si="220"/>
        <v>12</v>
      </c>
      <c r="F14120">
        <v>4</v>
      </c>
      <c r="G14120">
        <v>48</v>
      </c>
      <c r="H14120" s="1">
        <v>44880</v>
      </c>
      <c r="I14120" t="s">
        <v>13</v>
      </c>
    </row>
    <row r="14121" spans="1:9" x14ac:dyDescent="0.3">
      <c r="A14121" t="s">
        <v>14262</v>
      </c>
      <c r="B14121" t="s">
        <v>223</v>
      </c>
      <c r="C14121" t="s">
        <v>38</v>
      </c>
      <c r="D14121" t="s">
        <v>121</v>
      </c>
      <c r="E14121">
        <f t="shared" si="220"/>
        <v>5</v>
      </c>
      <c r="F14121">
        <v>1</v>
      </c>
      <c r="G14121">
        <v>5</v>
      </c>
      <c r="H14121" s="1">
        <v>45138</v>
      </c>
      <c r="I14121" t="s">
        <v>28</v>
      </c>
    </row>
    <row r="14122" spans="1:9" x14ac:dyDescent="0.3">
      <c r="A14122" t="s">
        <v>14263</v>
      </c>
      <c r="B14122" t="s">
        <v>127</v>
      </c>
      <c r="C14122" t="s">
        <v>24</v>
      </c>
      <c r="D14122" t="s">
        <v>77</v>
      </c>
      <c r="E14122">
        <f t="shared" si="220"/>
        <v>2.5</v>
      </c>
      <c r="F14122">
        <v>1</v>
      </c>
      <c r="G14122">
        <v>2.5</v>
      </c>
      <c r="H14122" s="1">
        <v>45240</v>
      </c>
      <c r="I14122" t="s">
        <v>13</v>
      </c>
    </row>
    <row r="14123" spans="1:9" x14ac:dyDescent="0.3">
      <c r="A14123" t="s">
        <v>14264</v>
      </c>
      <c r="B14123" t="s">
        <v>376</v>
      </c>
      <c r="C14123" t="s">
        <v>11</v>
      </c>
      <c r="D14123" t="s">
        <v>33</v>
      </c>
      <c r="E14123">
        <f t="shared" si="220"/>
        <v>4</v>
      </c>
      <c r="F14123">
        <v>1</v>
      </c>
      <c r="G14123">
        <v>4</v>
      </c>
      <c r="H14123" s="1">
        <v>44985</v>
      </c>
      <c r="I14123" t="s">
        <v>13</v>
      </c>
    </row>
    <row r="14124" spans="1:9" x14ac:dyDescent="0.3">
      <c r="A14124" t="s">
        <v>14265</v>
      </c>
      <c r="B14124" t="s">
        <v>134</v>
      </c>
      <c r="C14124" t="s">
        <v>11</v>
      </c>
      <c r="D14124" t="s">
        <v>16</v>
      </c>
      <c r="E14124">
        <f t="shared" si="220"/>
        <v>4</v>
      </c>
      <c r="F14124">
        <v>3</v>
      </c>
      <c r="G14124">
        <v>12</v>
      </c>
      <c r="H14124" s="1">
        <v>45101</v>
      </c>
      <c r="I14124" t="s">
        <v>28</v>
      </c>
    </row>
    <row r="14125" spans="1:9" x14ac:dyDescent="0.3">
      <c r="A14125" t="s">
        <v>14266</v>
      </c>
      <c r="B14125" t="s">
        <v>313</v>
      </c>
      <c r="C14125" t="s">
        <v>38</v>
      </c>
      <c r="D14125" t="s">
        <v>74</v>
      </c>
      <c r="E14125">
        <f t="shared" si="220"/>
        <v>6</v>
      </c>
      <c r="F14125">
        <v>2</v>
      </c>
      <c r="G14125">
        <v>12</v>
      </c>
      <c r="H14125" s="1">
        <v>44810</v>
      </c>
      <c r="I14125" t="s">
        <v>17</v>
      </c>
    </row>
    <row r="14126" spans="1:9" x14ac:dyDescent="0.3">
      <c r="A14126" t="s">
        <v>14267</v>
      </c>
      <c r="B14126" t="s">
        <v>209</v>
      </c>
      <c r="C14126" t="s">
        <v>24</v>
      </c>
      <c r="D14126" t="s">
        <v>141</v>
      </c>
      <c r="E14126">
        <f t="shared" si="220"/>
        <v>2.5</v>
      </c>
      <c r="F14126">
        <v>1</v>
      </c>
      <c r="G14126">
        <v>2.5</v>
      </c>
      <c r="H14126" s="1">
        <v>45103</v>
      </c>
      <c r="I14126" t="s">
        <v>17</v>
      </c>
    </row>
    <row r="14127" spans="1:9" x14ac:dyDescent="0.3">
      <c r="A14127" t="s">
        <v>14268</v>
      </c>
      <c r="B14127" t="s">
        <v>484</v>
      </c>
      <c r="C14127" t="s">
        <v>50</v>
      </c>
      <c r="D14127" t="s">
        <v>51</v>
      </c>
      <c r="E14127">
        <f t="shared" si="220"/>
        <v>5</v>
      </c>
      <c r="F14127">
        <v>1</v>
      </c>
      <c r="G14127">
        <v>5</v>
      </c>
      <c r="H14127" s="1">
        <v>44676</v>
      </c>
      <c r="I14127" t="s">
        <v>17</v>
      </c>
    </row>
    <row r="14128" spans="1:9" x14ac:dyDescent="0.3">
      <c r="A14128" t="s">
        <v>14269</v>
      </c>
      <c r="B14128" t="s">
        <v>123</v>
      </c>
      <c r="C14128" t="s">
        <v>38</v>
      </c>
      <c r="D14128" t="s">
        <v>43</v>
      </c>
      <c r="E14128">
        <f t="shared" si="220"/>
        <v>6</v>
      </c>
      <c r="F14128">
        <v>1</v>
      </c>
      <c r="G14128">
        <v>6</v>
      </c>
      <c r="H14128" s="1">
        <v>44621</v>
      </c>
      <c r="I14128" t="s">
        <v>13</v>
      </c>
    </row>
    <row r="14129" spans="1:9" x14ac:dyDescent="0.3">
      <c r="A14129" t="s">
        <v>14270</v>
      </c>
      <c r="B14129" t="s">
        <v>155</v>
      </c>
      <c r="C14129" t="s">
        <v>20</v>
      </c>
      <c r="D14129" t="s">
        <v>21</v>
      </c>
      <c r="E14129">
        <f t="shared" si="220"/>
        <v>15</v>
      </c>
      <c r="F14129">
        <v>2</v>
      </c>
      <c r="G14129">
        <v>30</v>
      </c>
      <c r="H14129" s="1">
        <v>44973</v>
      </c>
      <c r="I14129" t="s">
        <v>17</v>
      </c>
    </row>
    <row r="14130" spans="1:9" x14ac:dyDescent="0.3">
      <c r="A14130" t="s">
        <v>14271</v>
      </c>
      <c r="B14130" t="s">
        <v>26</v>
      </c>
      <c r="C14130" t="s">
        <v>11</v>
      </c>
      <c r="D14130" t="s">
        <v>12</v>
      </c>
      <c r="E14130">
        <f t="shared" si="220"/>
        <v>3</v>
      </c>
      <c r="F14130">
        <v>2</v>
      </c>
      <c r="G14130">
        <v>6</v>
      </c>
      <c r="H14130" s="1">
        <v>45275</v>
      </c>
      <c r="I14130" t="s">
        <v>17</v>
      </c>
    </row>
    <row r="14131" spans="1:9" x14ac:dyDescent="0.3">
      <c r="A14131" t="s">
        <v>14272</v>
      </c>
      <c r="B14131" t="s">
        <v>165</v>
      </c>
      <c r="C14131" t="s">
        <v>38</v>
      </c>
      <c r="D14131" t="s">
        <v>121</v>
      </c>
      <c r="E14131">
        <f t="shared" si="220"/>
        <v>5</v>
      </c>
      <c r="F14131">
        <v>3</v>
      </c>
      <c r="G14131">
        <v>15</v>
      </c>
      <c r="H14131" s="1">
        <v>45079</v>
      </c>
      <c r="I14131" t="s">
        <v>28</v>
      </c>
    </row>
    <row r="14132" spans="1:9" x14ac:dyDescent="0.3">
      <c r="A14132" t="s">
        <v>14273</v>
      </c>
      <c r="B14132" t="s">
        <v>129</v>
      </c>
      <c r="C14132" t="s">
        <v>38</v>
      </c>
      <c r="D14132" t="s">
        <v>107</v>
      </c>
      <c r="E14132">
        <f t="shared" si="220"/>
        <v>4</v>
      </c>
      <c r="F14132">
        <v>3</v>
      </c>
      <c r="G14132">
        <v>12</v>
      </c>
      <c r="H14132" s="1">
        <v>45068</v>
      </c>
      <c r="I14132" t="s">
        <v>13</v>
      </c>
    </row>
    <row r="14133" spans="1:9" x14ac:dyDescent="0.3">
      <c r="A14133" t="s">
        <v>14274</v>
      </c>
      <c r="B14133" t="s">
        <v>176</v>
      </c>
      <c r="C14133" t="s">
        <v>24</v>
      </c>
      <c r="D14133" t="s">
        <v>56</v>
      </c>
      <c r="E14133">
        <f t="shared" si="220"/>
        <v>3</v>
      </c>
      <c r="F14133">
        <v>2</v>
      </c>
      <c r="G14133">
        <v>6</v>
      </c>
      <c r="H14133" s="1">
        <v>45107</v>
      </c>
      <c r="I14133" t="s">
        <v>28</v>
      </c>
    </row>
    <row r="14134" spans="1:9" x14ac:dyDescent="0.3">
      <c r="A14134" t="s">
        <v>14275</v>
      </c>
      <c r="B14134" t="s">
        <v>58</v>
      </c>
      <c r="C14134" t="s">
        <v>11</v>
      </c>
      <c r="D14134" t="str" cm="1">
        <f t="array" ref="D14134">IFERROR(INDEX('Lookup table'!$B$2:$B$15, MATCH(1, (TRIM('Lookup table'!$A$2:$A$15)=TRIM(C14134)) * (ROUND('Lookup table'!$C$2:$C$15,2)=ROUND(E14134,2)), 0)), "")</f>
        <v>Side Salad</v>
      </c>
      <c r="E14134">
        <f t="shared" si="220"/>
        <v>3</v>
      </c>
      <c r="F14134">
        <v>4</v>
      </c>
      <c r="G14134">
        <v>12</v>
      </c>
      <c r="H14134" s="1">
        <v>45180</v>
      </c>
      <c r="I14134" t="s">
        <v>28</v>
      </c>
    </row>
    <row r="14135" spans="1:9" x14ac:dyDescent="0.3">
      <c r="A14135" t="s">
        <v>14276</v>
      </c>
      <c r="B14135" t="s">
        <v>196</v>
      </c>
      <c r="C14135" t="s">
        <v>20</v>
      </c>
      <c r="D14135" t="s">
        <v>30</v>
      </c>
      <c r="E14135">
        <f t="shared" si="220"/>
        <v>18</v>
      </c>
      <c r="F14135">
        <v>1</v>
      </c>
      <c r="G14135">
        <v>18</v>
      </c>
      <c r="H14135" s="1">
        <v>45246</v>
      </c>
      <c r="I14135" t="s">
        <v>17</v>
      </c>
    </row>
    <row r="14136" spans="1:9" x14ac:dyDescent="0.3">
      <c r="A14136" t="s">
        <v>14277</v>
      </c>
      <c r="B14136" t="s">
        <v>138</v>
      </c>
      <c r="C14136" t="s">
        <v>20</v>
      </c>
      <c r="D14136" t="s">
        <v>21</v>
      </c>
      <c r="E14136">
        <f t="shared" si="220"/>
        <v>15</v>
      </c>
      <c r="F14136">
        <v>1</v>
      </c>
      <c r="G14136">
        <v>15</v>
      </c>
      <c r="H14136" s="1">
        <v>44986</v>
      </c>
      <c r="I14136" t="s">
        <v>28</v>
      </c>
    </row>
    <row r="14137" spans="1:9" x14ac:dyDescent="0.3">
      <c r="A14137" t="s">
        <v>14278</v>
      </c>
      <c r="B14137" t="s">
        <v>202</v>
      </c>
      <c r="C14137" t="s">
        <v>50</v>
      </c>
      <c r="D14137" t="s">
        <v>99</v>
      </c>
      <c r="E14137">
        <f t="shared" si="220"/>
        <v>8</v>
      </c>
      <c r="F14137">
        <v>1</v>
      </c>
      <c r="G14137">
        <v>8</v>
      </c>
      <c r="H14137" s="1">
        <v>44967</v>
      </c>
      <c r="I14137" t="s">
        <v>13</v>
      </c>
    </row>
    <row r="14138" spans="1:9" x14ac:dyDescent="0.3">
      <c r="A14138" t="s">
        <v>14279</v>
      </c>
      <c r="B14138" t="s">
        <v>138</v>
      </c>
      <c r="C14138" t="s">
        <v>24</v>
      </c>
      <c r="D14138" t="s">
        <v>168</v>
      </c>
      <c r="E14138">
        <f t="shared" si="220"/>
        <v>1</v>
      </c>
      <c r="F14138">
        <v>1</v>
      </c>
      <c r="G14138">
        <v>1</v>
      </c>
      <c r="H14138" s="1">
        <v>44685</v>
      </c>
      <c r="I14138" t="s">
        <v>17</v>
      </c>
    </row>
    <row r="14139" spans="1:9" x14ac:dyDescent="0.3">
      <c r="A14139" t="s">
        <v>14280</v>
      </c>
      <c r="B14139" t="s">
        <v>215</v>
      </c>
      <c r="C14139" t="s">
        <v>38</v>
      </c>
      <c r="D14139" t="s">
        <v>107</v>
      </c>
      <c r="E14139">
        <f t="shared" si="220"/>
        <v>4</v>
      </c>
      <c r="F14139">
        <v>5</v>
      </c>
      <c r="G14139">
        <v>20</v>
      </c>
      <c r="H14139" s="1">
        <v>45226</v>
      </c>
      <c r="I14139" t="s">
        <v>17</v>
      </c>
    </row>
    <row r="14140" spans="1:9" x14ac:dyDescent="0.3">
      <c r="A14140" t="s">
        <v>14281</v>
      </c>
      <c r="B14140" t="s">
        <v>172</v>
      </c>
      <c r="C14140" t="s">
        <v>11</v>
      </c>
      <c r="D14140" t="s">
        <v>33</v>
      </c>
      <c r="E14140">
        <f t="shared" si="220"/>
        <v>4</v>
      </c>
      <c r="F14140">
        <v>3</v>
      </c>
      <c r="G14140">
        <v>12</v>
      </c>
      <c r="H14140" s="1">
        <v>45170</v>
      </c>
      <c r="I14140" t="s">
        <v>13</v>
      </c>
    </row>
    <row r="14141" spans="1:9" x14ac:dyDescent="0.3">
      <c r="A14141" t="s">
        <v>14282</v>
      </c>
      <c r="B14141" t="s">
        <v>23</v>
      </c>
      <c r="C14141" t="s">
        <v>24</v>
      </c>
      <c r="D14141" t="s">
        <v>77</v>
      </c>
      <c r="E14141">
        <f t="shared" si="220"/>
        <v>2.5</v>
      </c>
      <c r="F14141">
        <v>4</v>
      </c>
      <c r="G14141">
        <v>10</v>
      </c>
      <c r="H14141" s="1">
        <v>45126</v>
      </c>
      <c r="I14141" t="s">
        <v>17</v>
      </c>
    </row>
    <row r="14142" spans="1:9" x14ac:dyDescent="0.3">
      <c r="A14142" t="s">
        <v>14283</v>
      </c>
      <c r="B14142" t="s">
        <v>167</v>
      </c>
      <c r="C14142" t="s">
        <v>20</v>
      </c>
      <c r="D14142" t="s">
        <v>41</v>
      </c>
      <c r="E14142">
        <f t="shared" si="220"/>
        <v>14</v>
      </c>
      <c r="F14142">
        <v>4</v>
      </c>
      <c r="G14142">
        <v>56</v>
      </c>
      <c r="H14142" s="1">
        <v>44815</v>
      </c>
      <c r="I14142" t="s">
        <v>28</v>
      </c>
    </row>
    <row r="14143" spans="1:9" x14ac:dyDescent="0.3">
      <c r="A14143" t="s">
        <v>14284</v>
      </c>
      <c r="B14143" t="s">
        <v>305</v>
      </c>
      <c r="C14143" t="s">
        <v>50</v>
      </c>
      <c r="D14143" t="s">
        <v>112</v>
      </c>
      <c r="E14143">
        <f t="shared" si="220"/>
        <v>4</v>
      </c>
      <c r="F14143">
        <v>2</v>
      </c>
      <c r="G14143">
        <v>8</v>
      </c>
      <c r="H14143" s="1">
        <v>45023</v>
      </c>
    </row>
    <row r="14144" spans="1:9" x14ac:dyDescent="0.3">
      <c r="A14144" t="s">
        <v>14285</v>
      </c>
      <c r="B14144" t="s">
        <v>109</v>
      </c>
      <c r="C14144" t="s">
        <v>11</v>
      </c>
      <c r="D14144" t="str" cm="1">
        <f t="array" ref="D14144">IFERROR(INDEX('Lookup table'!$B$2:$B$15, MATCH(1, (TRIM('Lookup table'!$A$2:$A$15)=TRIM(C14144)) * (ROUND('Lookup table'!$C$2:$C$15,2)=ROUND(E14144,2)), 0)), "")</f>
        <v/>
      </c>
      <c r="E14144">
        <f t="shared" si="220"/>
        <v>4</v>
      </c>
      <c r="F14144">
        <v>3</v>
      </c>
      <c r="G14144">
        <v>12</v>
      </c>
      <c r="H14144" s="1">
        <v>45243</v>
      </c>
    </row>
    <row r="14145" spans="1:9" x14ac:dyDescent="0.3">
      <c r="A14145" t="s">
        <v>14286</v>
      </c>
      <c r="B14145" t="s">
        <v>196</v>
      </c>
      <c r="C14145" t="s">
        <v>11</v>
      </c>
      <c r="D14145" t="s">
        <v>16</v>
      </c>
      <c r="E14145">
        <f t="shared" si="220"/>
        <v>4</v>
      </c>
      <c r="F14145">
        <v>1</v>
      </c>
      <c r="G14145">
        <v>4</v>
      </c>
      <c r="H14145" s="1">
        <v>45206</v>
      </c>
      <c r="I14145" t="s">
        <v>17</v>
      </c>
    </row>
    <row r="14146" spans="1:9" x14ac:dyDescent="0.3">
      <c r="A14146" t="s">
        <v>14287</v>
      </c>
      <c r="B14146" t="s">
        <v>123</v>
      </c>
      <c r="C14146" t="s">
        <v>20</v>
      </c>
      <c r="D14146" t="s">
        <v>27</v>
      </c>
      <c r="E14146">
        <f t="shared" si="220"/>
        <v>12</v>
      </c>
      <c r="F14146">
        <v>2</v>
      </c>
      <c r="G14146">
        <v>24</v>
      </c>
      <c r="H14146" s="1">
        <v>44945</v>
      </c>
      <c r="I14146" t="s">
        <v>28</v>
      </c>
    </row>
    <row r="14147" spans="1:9" x14ac:dyDescent="0.3">
      <c r="A14147" t="s">
        <v>14288</v>
      </c>
      <c r="B14147" t="s">
        <v>192</v>
      </c>
      <c r="C14147" t="s">
        <v>20</v>
      </c>
      <c r="D14147" t="str" cm="1">
        <f t="array" ref="D14147">IFERROR(INDEX('Lookup table'!$B$2:$B$15, MATCH(1, (TRIM('Lookup table'!$A$2:$A$15)=TRIM(C14147)) * (ROUND('Lookup table'!$C$2:$C$15,2)=ROUND(E14147,2)), 0)), "")</f>
        <v>Vegetarian Platter</v>
      </c>
      <c r="E14147">
        <f t="shared" si="220"/>
        <v>14</v>
      </c>
      <c r="F14147">
        <v>1</v>
      </c>
      <c r="G14147">
        <v>14</v>
      </c>
      <c r="H14147" s="1">
        <v>44869</v>
      </c>
      <c r="I14147" t="s">
        <v>17</v>
      </c>
    </row>
    <row r="14148" spans="1:9" x14ac:dyDescent="0.3">
      <c r="A14148" t="s">
        <v>14289</v>
      </c>
      <c r="B14148" t="s">
        <v>45</v>
      </c>
      <c r="C14148" t="s">
        <v>24</v>
      </c>
      <c r="D14148" t="s">
        <v>77</v>
      </c>
      <c r="E14148">
        <f t="shared" si="220"/>
        <v>2.5</v>
      </c>
      <c r="F14148">
        <v>5</v>
      </c>
      <c r="G14148">
        <v>12.5</v>
      </c>
      <c r="H14148" s="1">
        <v>45005</v>
      </c>
      <c r="I14148" t="s">
        <v>17</v>
      </c>
    </row>
    <row r="14149" spans="1:9" x14ac:dyDescent="0.3">
      <c r="A14149" t="s">
        <v>14290</v>
      </c>
      <c r="B14149" t="s">
        <v>326</v>
      </c>
      <c r="C14149" t="s">
        <v>50</v>
      </c>
      <c r="D14149" t="s">
        <v>17678</v>
      </c>
      <c r="E14149">
        <f t="shared" si="220"/>
        <v>7</v>
      </c>
      <c r="F14149">
        <v>3</v>
      </c>
      <c r="G14149">
        <v>21</v>
      </c>
      <c r="H14149" s="1">
        <v>44987</v>
      </c>
      <c r="I14149" t="s">
        <v>28</v>
      </c>
    </row>
    <row r="14150" spans="1:9" x14ac:dyDescent="0.3">
      <c r="A14150" t="s">
        <v>14291</v>
      </c>
      <c r="B14150" t="s">
        <v>268</v>
      </c>
      <c r="C14150" t="s">
        <v>38</v>
      </c>
      <c r="D14150" t="s">
        <v>121</v>
      </c>
      <c r="E14150">
        <f t="shared" ref="E14150:E14213" si="221">IF(AND(G14150&lt;&gt;0, F14150&lt;&gt;0), G14150/F14150, "")</f>
        <v>5</v>
      </c>
      <c r="F14150">
        <v>5</v>
      </c>
      <c r="G14150">
        <v>25</v>
      </c>
      <c r="H14150" s="1">
        <v>44743</v>
      </c>
      <c r="I14150" t="s">
        <v>17</v>
      </c>
    </row>
    <row r="14151" spans="1:9" x14ac:dyDescent="0.3">
      <c r="A14151" t="s">
        <v>14292</v>
      </c>
      <c r="B14151" t="s">
        <v>118</v>
      </c>
      <c r="C14151" t="s">
        <v>38</v>
      </c>
      <c r="D14151" t="s">
        <v>43</v>
      </c>
      <c r="E14151">
        <f t="shared" si="221"/>
        <v>6</v>
      </c>
      <c r="F14151">
        <v>2</v>
      </c>
      <c r="G14151">
        <v>12</v>
      </c>
      <c r="H14151" s="1">
        <v>44864</v>
      </c>
      <c r="I14151" t="s">
        <v>17</v>
      </c>
    </row>
    <row r="14152" spans="1:9" x14ac:dyDescent="0.3">
      <c r="A14152" t="s">
        <v>14293</v>
      </c>
      <c r="B14152" t="s">
        <v>103</v>
      </c>
      <c r="C14152" t="s">
        <v>38</v>
      </c>
      <c r="D14152" t="s">
        <v>121</v>
      </c>
      <c r="E14152">
        <f t="shared" si="221"/>
        <v>5</v>
      </c>
      <c r="F14152">
        <v>4</v>
      </c>
      <c r="G14152">
        <v>20</v>
      </c>
      <c r="H14152" s="1">
        <v>44602</v>
      </c>
      <c r="I14152" t="s">
        <v>28</v>
      </c>
    </row>
    <row r="14153" spans="1:9" x14ac:dyDescent="0.3">
      <c r="A14153" t="s">
        <v>14294</v>
      </c>
      <c r="B14153" t="s">
        <v>181</v>
      </c>
      <c r="C14153" t="s">
        <v>20</v>
      </c>
      <c r="D14153" t="s">
        <v>30</v>
      </c>
      <c r="E14153">
        <f t="shared" si="221"/>
        <v>18</v>
      </c>
      <c r="F14153">
        <v>3</v>
      </c>
      <c r="G14153">
        <v>54</v>
      </c>
      <c r="H14153" s="1">
        <v>45050</v>
      </c>
      <c r="I14153" t="s">
        <v>13</v>
      </c>
    </row>
    <row r="14154" spans="1:9" x14ac:dyDescent="0.3">
      <c r="A14154" t="s">
        <v>14295</v>
      </c>
      <c r="B14154" t="s">
        <v>192</v>
      </c>
      <c r="C14154" t="s">
        <v>38</v>
      </c>
      <c r="D14154" t="str" cm="1">
        <f t="array" ref="D14154">IFERROR(INDEX('Lookup table'!$B$2:$B$15, MATCH(1, (TRIM('Lookup table'!$A$2:$A$15)=TRIM(C14154)) * (ROUND('Lookup table'!$C$2:$C$15,2)=ROUND(E14154,2)), 0)), "")</f>
        <v/>
      </c>
      <c r="E14154">
        <f t="shared" si="221"/>
        <v>6</v>
      </c>
      <c r="F14154">
        <v>4</v>
      </c>
      <c r="G14154">
        <v>24</v>
      </c>
      <c r="H14154" s="1">
        <v>45272</v>
      </c>
      <c r="I14154" t="s">
        <v>28</v>
      </c>
    </row>
    <row r="14155" spans="1:9" x14ac:dyDescent="0.3">
      <c r="A14155" t="s">
        <v>14296</v>
      </c>
      <c r="B14155" t="s">
        <v>281</v>
      </c>
      <c r="C14155" t="s">
        <v>38</v>
      </c>
      <c r="D14155" t="s">
        <v>107</v>
      </c>
      <c r="E14155">
        <f t="shared" si="221"/>
        <v>4</v>
      </c>
      <c r="F14155">
        <v>2</v>
      </c>
      <c r="G14155">
        <v>8</v>
      </c>
      <c r="H14155" s="1">
        <v>44816</v>
      </c>
      <c r="I14155" t="s">
        <v>17</v>
      </c>
    </row>
    <row r="14156" spans="1:9" x14ac:dyDescent="0.3">
      <c r="A14156" t="s">
        <v>14297</v>
      </c>
      <c r="B14156" t="s">
        <v>111</v>
      </c>
      <c r="C14156" t="s">
        <v>20</v>
      </c>
      <c r="D14156" t="s">
        <v>245</v>
      </c>
      <c r="E14156">
        <f t="shared" si="221"/>
        <v>20</v>
      </c>
      <c r="F14156">
        <v>4</v>
      </c>
      <c r="G14156">
        <v>80</v>
      </c>
      <c r="H14156" s="1">
        <v>44625</v>
      </c>
      <c r="I14156" t="s">
        <v>17</v>
      </c>
    </row>
    <row r="14157" spans="1:9" x14ac:dyDescent="0.3">
      <c r="A14157" t="s">
        <v>14298</v>
      </c>
      <c r="B14157" t="s">
        <v>268</v>
      </c>
      <c r="C14157" t="s">
        <v>24</v>
      </c>
      <c r="D14157" t="s">
        <v>56</v>
      </c>
      <c r="E14157">
        <f t="shared" si="221"/>
        <v>3</v>
      </c>
      <c r="F14157">
        <v>1</v>
      </c>
      <c r="G14157">
        <v>3</v>
      </c>
      <c r="H14157" s="1">
        <v>44865</v>
      </c>
      <c r="I14157" t="s">
        <v>13</v>
      </c>
    </row>
    <row r="14158" spans="1:9" x14ac:dyDescent="0.3">
      <c r="A14158" t="s">
        <v>14299</v>
      </c>
      <c r="B14158" t="s">
        <v>131</v>
      </c>
      <c r="C14158" t="s">
        <v>50</v>
      </c>
      <c r="D14158" t="s">
        <v>207</v>
      </c>
      <c r="E14158">
        <f t="shared" si="221"/>
        <v>10</v>
      </c>
      <c r="F14158">
        <v>3</v>
      </c>
      <c r="G14158">
        <v>30</v>
      </c>
      <c r="H14158" s="1">
        <v>44724</v>
      </c>
      <c r="I14158" t="s">
        <v>28</v>
      </c>
    </row>
    <row r="14159" spans="1:9" x14ac:dyDescent="0.3">
      <c r="A14159" t="s">
        <v>14300</v>
      </c>
      <c r="B14159" t="s">
        <v>185</v>
      </c>
      <c r="C14159" t="s">
        <v>24</v>
      </c>
      <c r="D14159" t="s">
        <v>71</v>
      </c>
      <c r="E14159">
        <f t="shared" si="221"/>
        <v>3</v>
      </c>
      <c r="F14159">
        <v>4</v>
      </c>
      <c r="G14159">
        <v>12</v>
      </c>
      <c r="H14159" s="1">
        <v>44743</v>
      </c>
      <c r="I14159" t="s">
        <v>28</v>
      </c>
    </row>
    <row r="14160" spans="1:9" x14ac:dyDescent="0.3">
      <c r="A14160" t="s">
        <v>14301</v>
      </c>
      <c r="B14160" t="s">
        <v>287</v>
      </c>
      <c r="C14160" t="s">
        <v>20</v>
      </c>
      <c r="D14160" t="str" cm="1">
        <f t="array" ref="D14160">IFERROR(INDEX('Lookup table'!$B$2:$B$15, MATCH(1, (TRIM('Lookup table'!$A$2:$A$15)=TRIM(C14160)) * (ROUND('Lookup table'!$C$2:$C$15,2)=ROUND(E14160,2)), 0)), "")</f>
        <v>Pasta Alfredo</v>
      </c>
      <c r="E14160">
        <f t="shared" si="221"/>
        <v>12</v>
      </c>
      <c r="F14160">
        <v>1</v>
      </c>
      <c r="G14160">
        <v>12</v>
      </c>
      <c r="H14160" s="1">
        <v>44967</v>
      </c>
      <c r="I14160" t="s">
        <v>17</v>
      </c>
    </row>
    <row r="14161" spans="1:9" x14ac:dyDescent="0.3">
      <c r="A14161" t="s">
        <v>14302</v>
      </c>
      <c r="B14161" t="s">
        <v>221</v>
      </c>
      <c r="C14161" t="s">
        <v>24</v>
      </c>
      <c r="D14161" t="s">
        <v>141</v>
      </c>
      <c r="E14161">
        <f t="shared" si="221"/>
        <v>2.5</v>
      </c>
      <c r="F14161">
        <v>1</v>
      </c>
      <c r="G14161">
        <v>2.5</v>
      </c>
      <c r="H14161" s="1">
        <v>44723</v>
      </c>
      <c r="I14161" t="s">
        <v>17</v>
      </c>
    </row>
    <row r="14162" spans="1:9" x14ac:dyDescent="0.3">
      <c r="A14162" t="s">
        <v>14303</v>
      </c>
      <c r="B14162" t="s">
        <v>202</v>
      </c>
      <c r="C14162" t="s">
        <v>24</v>
      </c>
      <c r="D14162" t="s">
        <v>71</v>
      </c>
      <c r="E14162">
        <f t="shared" si="221"/>
        <v>3</v>
      </c>
      <c r="F14162">
        <v>3</v>
      </c>
      <c r="G14162">
        <v>9</v>
      </c>
      <c r="H14162" s="1">
        <v>44776</v>
      </c>
      <c r="I14162" t="s">
        <v>28</v>
      </c>
    </row>
    <row r="14163" spans="1:9" x14ac:dyDescent="0.3">
      <c r="A14163" t="s">
        <v>14304</v>
      </c>
      <c r="B14163" t="s">
        <v>131</v>
      </c>
      <c r="C14163" t="s">
        <v>50</v>
      </c>
      <c r="D14163" t="s">
        <v>51</v>
      </c>
      <c r="E14163">
        <f t="shared" si="221"/>
        <v>5</v>
      </c>
      <c r="F14163">
        <v>4</v>
      </c>
      <c r="G14163">
        <v>20</v>
      </c>
      <c r="H14163" s="1">
        <v>45051</v>
      </c>
      <c r="I14163" t="s">
        <v>17</v>
      </c>
    </row>
    <row r="14164" spans="1:9" x14ac:dyDescent="0.3">
      <c r="A14164" t="s">
        <v>14305</v>
      </c>
      <c r="B14164" t="s">
        <v>123</v>
      </c>
      <c r="C14164" t="s">
        <v>24</v>
      </c>
      <c r="D14164" t="s">
        <v>56</v>
      </c>
      <c r="E14164">
        <f t="shared" si="221"/>
        <v>3</v>
      </c>
      <c r="F14164">
        <v>4</v>
      </c>
      <c r="G14164">
        <v>12</v>
      </c>
      <c r="H14164" s="1">
        <v>44922</v>
      </c>
      <c r="I14164" t="s">
        <v>17</v>
      </c>
    </row>
    <row r="14165" spans="1:9" x14ac:dyDescent="0.3">
      <c r="A14165" t="s">
        <v>14306</v>
      </c>
      <c r="B14165" t="s">
        <v>103</v>
      </c>
      <c r="C14165" t="s">
        <v>50</v>
      </c>
      <c r="D14165" t="s">
        <v>51</v>
      </c>
      <c r="E14165">
        <f t="shared" si="221"/>
        <v>5</v>
      </c>
      <c r="F14165">
        <v>4</v>
      </c>
      <c r="G14165">
        <v>20</v>
      </c>
      <c r="H14165" s="1">
        <v>44665</v>
      </c>
      <c r="I14165" t="s">
        <v>28</v>
      </c>
    </row>
    <row r="14166" spans="1:9" x14ac:dyDescent="0.3">
      <c r="A14166" t="s">
        <v>14307</v>
      </c>
      <c r="B14166" t="s">
        <v>305</v>
      </c>
      <c r="C14166" t="s">
        <v>24</v>
      </c>
      <c r="D14166" t="s">
        <v>168</v>
      </c>
      <c r="E14166">
        <f t="shared" si="221"/>
        <v>1</v>
      </c>
      <c r="F14166">
        <v>1</v>
      </c>
      <c r="G14166">
        <v>1</v>
      </c>
      <c r="H14166" s="1">
        <v>44987</v>
      </c>
      <c r="I14166" t="s">
        <v>13</v>
      </c>
    </row>
    <row r="14167" spans="1:9" x14ac:dyDescent="0.3">
      <c r="A14167" t="s">
        <v>14308</v>
      </c>
      <c r="B14167" t="s">
        <v>181</v>
      </c>
      <c r="C14167" t="s">
        <v>24</v>
      </c>
      <c r="D14167" t="s">
        <v>71</v>
      </c>
      <c r="E14167">
        <f t="shared" si="221"/>
        <v>3</v>
      </c>
      <c r="F14167">
        <v>4</v>
      </c>
      <c r="G14167">
        <v>12</v>
      </c>
      <c r="H14167" s="1">
        <v>44581</v>
      </c>
      <c r="I14167" t="s">
        <v>13</v>
      </c>
    </row>
    <row r="14168" spans="1:9" x14ac:dyDescent="0.3">
      <c r="A14168" t="s">
        <v>14309</v>
      </c>
      <c r="B14168" t="s">
        <v>19</v>
      </c>
      <c r="C14168" t="s">
        <v>50</v>
      </c>
      <c r="D14168" t="s">
        <v>86</v>
      </c>
      <c r="E14168">
        <f t="shared" si="221"/>
        <v>5</v>
      </c>
      <c r="F14168">
        <v>4</v>
      </c>
      <c r="G14168">
        <v>20</v>
      </c>
      <c r="H14168" s="1">
        <v>44925</v>
      </c>
      <c r="I14168" t="s">
        <v>28</v>
      </c>
    </row>
    <row r="14169" spans="1:9" x14ac:dyDescent="0.3">
      <c r="A14169" t="s">
        <v>14310</v>
      </c>
      <c r="B14169" t="s">
        <v>19</v>
      </c>
      <c r="C14169" t="s">
        <v>50</v>
      </c>
      <c r="D14169" t="s">
        <v>99</v>
      </c>
      <c r="E14169">
        <f t="shared" si="221"/>
        <v>8</v>
      </c>
      <c r="F14169">
        <v>4</v>
      </c>
      <c r="G14169">
        <v>32</v>
      </c>
      <c r="H14169" s="1">
        <v>44659</v>
      </c>
      <c r="I14169" t="s">
        <v>17</v>
      </c>
    </row>
    <row r="14170" spans="1:9" x14ac:dyDescent="0.3">
      <c r="A14170" t="s">
        <v>14311</v>
      </c>
      <c r="B14170" t="s">
        <v>298</v>
      </c>
      <c r="C14170" t="s">
        <v>11</v>
      </c>
      <c r="D14170" t="s">
        <v>79</v>
      </c>
      <c r="E14170">
        <f t="shared" si="221"/>
        <v>5</v>
      </c>
      <c r="F14170">
        <v>3</v>
      </c>
      <c r="G14170">
        <v>15</v>
      </c>
      <c r="H14170" s="1">
        <v>45086</v>
      </c>
      <c r="I14170" t="s">
        <v>13</v>
      </c>
    </row>
    <row r="14171" spans="1:9" x14ac:dyDescent="0.3">
      <c r="A14171" t="s">
        <v>14312</v>
      </c>
      <c r="B14171" t="s">
        <v>423</v>
      </c>
      <c r="C14171" t="s">
        <v>20</v>
      </c>
      <c r="D14171" t="s">
        <v>27</v>
      </c>
      <c r="E14171">
        <f t="shared" si="221"/>
        <v>12</v>
      </c>
      <c r="F14171">
        <v>1</v>
      </c>
      <c r="G14171">
        <v>12</v>
      </c>
      <c r="H14171" s="1">
        <v>44780</v>
      </c>
      <c r="I14171" t="s">
        <v>28</v>
      </c>
    </row>
    <row r="14172" spans="1:9" x14ac:dyDescent="0.3">
      <c r="A14172" t="s">
        <v>14313</v>
      </c>
      <c r="B14172" t="s">
        <v>423</v>
      </c>
      <c r="C14172" t="s">
        <v>38</v>
      </c>
      <c r="D14172" t="s">
        <v>74</v>
      </c>
      <c r="E14172">
        <f t="shared" si="221"/>
        <v>6</v>
      </c>
      <c r="F14172">
        <v>5</v>
      </c>
      <c r="G14172">
        <v>30</v>
      </c>
      <c r="H14172" s="1">
        <v>44729</v>
      </c>
      <c r="I14172" t="s">
        <v>28</v>
      </c>
    </row>
    <row r="14173" spans="1:9" x14ac:dyDescent="0.3">
      <c r="A14173" t="s">
        <v>14314</v>
      </c>
      <c r="B14173" t="s">
        <v>109</v>
      </c>
      <c r="C14173" t="s">
        <v>11</v>
      </c>
      <c r="D14173" t="str" cm="1">
        <f t="array" ref="D14173">IFERROR(INDEX('Lookup table'!$B$2:$B$15, MATCH(1, (TRIM('Lookup table'!$A$2:$A$15)=TRIM(C14173)) * (ROUND('Lookup table'!$C$2:$C$15,2)=ROUND(E14173,2)), 0)), "")</f>
        <v/>
      </c>
      <c r="E14173" t="str">
        <f t="shared" si="221"/>
        <v/>
      </c>
      <c r="H14173" s="1">
        <v>45145</v>
      </c>
      <c r="I14173" t="s">
        <v>28</v>
      </c>
    </row>
    <row r="14174" spans="1:9" x14ac:dyDescent="0.3">
      <c r="A14174" t="s">
        <v>14315</v>
      </c>
      <c r="B14174" t="s">
        <v>597</v>
      </c>
      <c r="C14174" t="s">
        <v>38</v>
      </c>
      <c r="D14174" t="s">
        <v>74</v>
      </c>
      <c r="E14174">
        <f t="shared" si="221"/>
        <v>6</v>
      </c>
      <c r="F14174">
        <v>1</v>
      </c>
      <c r="G14174">
        <v>6</v>
      </c>
      <c r="H14174" s="1">
        <v>44919</v>
      </c>
      <c r="I14174" t="s">
        <v>28</v>
      </c>
    </row>
    <row r="14175" spans="1:9" x14ac:dyDescent="0.3">
      <c r="A14175" t="s">
        <v>14316</v>
      </c>
      <c r="B14175" t="s">
        <v>83</v>
      </c>
      <c r="C14175" t="s">
        <v>11</v>
      </c>
      <c r="D14175" t="s">
        <v>16</v>
      </c>
      <c r="E14175">
        <f t="shared" si="221"/>
        <v>4</v>
      </c>
      <c r="F14175">
        <v>2</v>
      </c>
      <c r="G14175">
        <v>8</v>
      </c>
      <c r="H14175" s="1">
        <v>44792</v>
      </c>
      <c r="I14175" t="s">
        <v>13</v>
      </c>
    </row>
    <row r="14176" spans="1:9" x14ac:dyDescent="0.3">
      <c r="A14176" t="s">
        <v>14317</v>
      </c>
      <c r="B14176" t="s">
        <v>60</v>
      </c>
      <c r="C14176" t="s">
        <v>38</v>
      </c>
      <c r="D14176" t="str" cm="1">
        <f t="array" ref="D14176">IFERROR(INDEX('Lookup table'!$B$2:$B$15, MATCH(1, (TRIM('Lookup table'!$A$2:$A$15)=TRIM(C14176)) * (ROUND('Lookup table'!$C$2:$C$15,2)=ROUND(E14176,2)), 0)), "")</f>
        <v>Ice Cream</v>
      </c>
      <c r="E14176">
        <f t="shared" si="221"/>
        <v>5</v>
      </c>
      <c r="F14176">
        <v>1</v>
      </c>
      <c r="G14176">
        <v>5</v>
      </c>
      <c r="H14176" s="1">
        <v>45225</v>
      </c>
      <c r="I14176" t="s">
        <v>28</v>
      </c>
    </row>
    <row r="14177" spans="1:9" x14ac:dyDescent="0.3">
      <c r="A14177" t="s">
        <v>14318</v>
      </c>
      <c r="B14177" t="s">
        <v>53</v>
      </c>
      <c r="C14177" t="s">
        <v>50</v>
      </c>
      <c r="D14177" t="s">
        <v>51</v>
      </c>
      <c r="E14177">
        <f t="shared" si="221"/>
        <v>5</v>
      </c>
      <c r="F14177">
        <v>1</v>
      </c>
      <c r="G14177">
        <v>5</v>
      </c>
      <c r="H14177" s="1">
        <v>45071</v>
      </c>
      <c r="I14177" t="s">
        <v>28</v>
      </c>
    </row>
    <row r="14178" spans="1:9" x14ac:dyDescent="0.3">
      <c r="A14178" t="s">
        <v>14319</v>
      </c>
      <c r="B14178" t="s">
        <v>313</v>
      </c>
      <c r="C14178" t="s">
        <v>20</v>
      </c>
      <c r="D14178" t="s">
        <v>27</v>
      </c>
      <c r="E14178">
        <f t="shared" si="221"/>
        <v>12</v>
      </c>
      <c r="F14178">
        <v>2</v>
      </c>
      <c r="G14178">
        <v>24</v>
      </c>
      <c r="H14178" s="1">
        <v>45060</v>
      </c>
      <c r="I14178" t="s">
        <v>28</v>
      </c>
    </row>
    <row r="14179" spans="1:9" x14ac:dyDescent="0.3">
      <c r="A14179" t="s">
        <v>14320</v>
      </c>
      <c r="B14179" t="s">
        <v>66</v>
      </c>
      <c r="C14179" t="s">
        <v>11</v>
      </c>
      <c r="D14179" t="s">
        <v>79</v>
      </c>
      <c r="E14179">
        <f t="shared" si="221"/>
        <v>5</v>
      </c>
      <c r="F14179">
        <v>3</v>
      </c>
      <c r="G14179">
        <v>15</v>
      </c>
      <c r="H14179" s="1">
        <v>44733</v>
      </c>
      <c r="I14179" t="s">
        <v>13</v>
      </c>
    </row>
    <row r="14180" spans="1:9" x14ac:dyDescent="0.3">
      <c r="A14180" t="s">
        <v>14321</v>
      </c>
      <c r="B14180" t="s">
        <v>597</v>
      </c>
      <c r="C14180" t="s">
        <v>50</v>
      </c>
      <c r="D14180" t="s">
        <v>112</v>
      </c>
      <c r="E14180">
        <f t="shared" si="221"/>
        <v>4</v>
      </c>
      <c r="F14180">
        <v>4</v>
      </c>
      <c r="G14180">
        <v>16</v>
      </c>
      <c r="H14180" s="1">
        <v>45056</v>
      </c>
      <c r="I14180" t="s">
        <v>28</v>
      </c>
    </row>
    <row r="14181" spans="1:9" x14ac:dyDescent="0.3">
      <c r="A14181" t="s">
        <v>14322</v>
      </c>
      <c r="B14181" t="s">
        <v>47</v>
      </c>
      <c r="C14181" t="s">
        <v>24</v>
      </c>
      <c r="D14181" t="s">
        <v>168</v>
      </c>
      <c r="E14181">
        <f t="shared" si="221"/>
        <v>1</v>
      </c>
      <c r="F14181">
        <v>1</v>
      </c>
      <c r="G14181">
        <v>1</v>
      </c>
      <c r="H14181" s="1">
        <v>44758</v>
      </c>
      <c r="I14181" t="s">
        <v>13</v>
      </c>
    </row>
    <row r="14182" spans="1:9" x14ac:dyDescent="0.3">
      <c r="A14182" t="s">
        <v>14323</v>
      </c>
      <c r="B14182" t="s">
        <v>60</v>
      </c>
      <c r="C14182" t="s">
        <v>38</v>
      </c>
      <c r="D14182" t="str" cm="1">
        <f t="array" ref="D14182">IFERROR(INDEX('Lookup table'!$B$2:$B$15, MATCH(1, (TRIM('Lookup table'!$A$2:$A$15)=TRIM(C14182)) * (ROUND('Lookup table'!$C$2:$C$15,2)=ROUND(E14182,2)), 0)), "")</f>
        <v/>
      </c>
      <c r="E14182" t="str">
        <f t="shared" si="221"/>
        <v/>
      </c>
      <c r="H14182" s="1">
        <v>45047</v>
      </c>
      <c r="I14182" t="s">
        <v>17</v>
      </c>
    </row>
    <row r="14183" spans="1:9" x14ac:dyDescent="0.3">
      <c r="A14183" t="s">
        <v>14324</v>
      </c>
      <c r="B14183" t="s">
        <v>97</v>
      </c>
      <c r="C14183" t="s">
        <v>50</v>
      </c>
      <c r="D14183" t="s">
        <v>17678</v>
      </c>
      <c r="E14183">
        <f t="shared" si="221"/>
        <v>7</v>
      </c>
      <c r="F14183">
        <v>1</v>
      </c>
      <c r="G14183">
        <v>7</v>
      </c>
      <c r="H14183" s="1">
        <v>45188</v>
      </c>
      <c r="I14183" t="s">
        <v>28</v>
      </c>
    </row>
    <row r="14184" spans="1:9" x14ac:dyDescent="0.3">
      <c r="A14184" t="s">
        <v>14325</v>
      </c>
      <c r="B14184" t="s">
        <v>283</v>
      </c>
      <c r="C14184" t="s">
        <v>50</v>
      </c>
      <c r="D14184" t="s">
        <v>112</v>
      </c>
      <c r="E14184">
        <f t="shared" si="221"/>
        <v>4</v>
      </c>
      <c r="F14184">
        <v>1</v>
      </c>
      <c r="G14184">
        <v>4</v>
      </c>
      <c r="H14184" s="1">
        <v>44666</v>
      </c>
      <c r="I14184" t="s">
        <v>13</v>
      </c>
    </row>
    <row r="14185" spans="1:9" x14ac:dyDescent="0.3">
      <c r="A14185" t="s">
        <v>14326</v>
      </c>
      <c r="B14185" t="s">
        <v>111</v>
      </c>
      <c r="C14185" t="s">
        <v>50</v>
      </c>
      <c r="D14185" t="s">
        <v>51</v>
      </c>
      <c r="E14185">
        <f t="shared" si="221"/>
        <v>5</v>
      </c>
      <c r="F14185">
        <v>3</v>
      </c>
      <c r="G14185">
        <v>15</v>
      </c>
      <c r="H14185" s="1">
        <v>44939</v>
      </c>
      <c r="I14185" t="s">
        <v>17</v>
      </c>
    </row>
    <row r="14186" spans="1:9" x14ac:dyDescent="0.3">
      <c r="A14186" t="s">
        <v>14327</v>
      </c>
      <c r="B14186" t="s">
        <v>283</v>
      </c>
      <c r="C14186" t="s">
        <v>38</v>
      </c>
      <c r="D14186" t="s">
        <v>121</v>
      </c>
      <c r="E14186">
        <f t="shared" si="221"/>
        <v>5</v>
      </c>
      <c r="F14186">
        <v>1</v>
      </c>
      <c r="G14186">
        <v>5</v>
      </c>
      <c r="H14186" s="1">
        <v>45161</v>
      </c>
    </row>
    <row r="14187" spans="1:9" x14ac:dyDescent="0.3">
      <c r="A14187" t="s">
        <v>14328</v>
      </c>
      <c r="B14187" t="s">
        <v>23</v>
      </c>
      <c r="C14187" t="s">
        <v>24</v>
      </c>
      <c r="D14187" t="s">
        <v>77</v>
      </c>
      <c r="E14187">
        <f t="shared" si="221"/>
        <v>2.5</v>
      </c>
      <c r="F14187">
        <v>3</v>
      </c>
      <c r="G14187">
        <v>7.5</v>
      </c>
      <c r="H14187" s="1">
        <v>44779</v>
      </c>
      <c r="I14187" t="s">
        <v>28</v>
      </c>
    </row>
    <row r="14188" spans="1:9" x14ac:dyDescent="0.3">
      <c r="A14188" t="s">
        <v>14329</v>
      </c>
      <c r="B14188" t="s">
        <v>40</v>
      </c>
      <c r="C14188" t="s">
        <v>50</v>
      </c>
      <c r="D14188" t="s">
        <v>112</v>
      </c>
      <c r="E14188">
        <f t="shared" si="221"/>
        <v>4</v>
      </c>
      <c r="F14188">
        <v>1</v>
      </c>
      <c r="G14188">
        <v>4</v>
      </c>
      <c r="H14188" s="1">
        <v>45047</v>
      </c>
      <c r="I14188" t="s">
        <v>13</v>
      </c>
    </row>
    <row r="14189" spans="1:9" x14ac:dyDescent="0.3">
      <c r="A14189" t="s">
        <v>14330</v>
      </c>
      <c r="B14189" t="s">
        <v>425</v>
      </c>
      <c r="C14189" t="s">
        <v>38</v>
      </c>
      <c r="D14189" t="str" cm="1">
        <f t="array" ref="D14189">IFERROR(INDEX('Lookup table'!$B$2:$B$15, MATCH(1, (TRIM('Lookup table'!$A$2:$A$15)=TRIM(C14189)) * (ROUND('Lookup table'!$C$2:$C$15,2)=ROUND(E14189,2)), 0)), "")</f>
        <v/>
      </c>
      <c r="E14189" t="str">
        <f t="shared" si="221"/>
        <v/>
      </c>
      <c r="H14189" s="1">
        <v>44728</v>
      </c>
    </row>
    <row r="14190" spans="1:9" x14ac:dyDescent="0.3">
      <c r="A14190" t="s">
        <v>14331</v>
      </c>
      <c r="B14190" t="s">
        <v>88</v>
      </c>
      <c r="C14190" t="s">
        <v>24</v>
      </c>
      <c r="D14190" t="s">
        <v>168</v>
      </c>
      <c r="E14190">
        <f t="shared" si="221"/>
        <v>1</v>
      </c>
      <c r="F14190">
        <v>4</v>
      </c>
      <c r="G14190">
        <v>4</v>
      </c>
      <c r="H14190" s="1">
        <v>45087</v>
      </c>
      <c r="I14190" t="s">
        <v>13</v>
      </c>
    </row>
    <row r="14191" spans="1:9" x14ac:dyDescent="0.3">
      <c r="A14191" t="s">
        <v>14332</v>
      </c>
      <c r="B14191" t="s">
        <v>413</v>
      </c>
      <c r="C14191" t="s">
        <v>11</v>
      </c>
      <c r="D14191" t="s">
        <v>16</v>
      </c>
      <c r="E14191">
        <f t="shared" si="221"/>
        <v>4</v>
      </c>
      <c r="F14191">
        <v>4</v>
      </c>
      <c r="G14191">
        <v>16</v>
      </c>
      <c r="H14191" s="1">
        <v>45030</v>
      </c>
      <c r="I14191" t="s">
        <v>28</v>
      </c>
    </row>
    <row r="14192" spans="1:9" x14ac:dyDescent="0.3">
      <c r="A14192" t="s">
        <v>14333</v>
      </c>
      <c r="B14192" t="s">
        <v>254</v>
      </c>
      <c r="C14192" t="s">
        <v>50</v>
      </c>
      <c r="D14192" t="str" cm="1">
        <f t="array" ref="D14192">IFERROR(INDEX('Lookup table'!$B$2:$B$15, MATCH(1, (TRIM('Lookup table'!$A$2:$A$15)=TRIM(C14192)) * (ROUND('Lookup table'!$C$2:$C$15,2)=ROUND(E14192,2)), 0)), "")</f>
        <v>French Fries</v>
      </c>
      <c r="E14192">
        <f t="shared" si="221"/>
        <v>4</v>
      </c>
      <c r="F14192">
        <v>1</v>
      </c>
      <c r="G14192">
        <v>4</v>
      </c>
      <c r="H14192" s="1">
        <v>44665</v>
      </c>
    </row>
    <row r="14193" spans="1:9" x14ac:dyDescent="0.3">
      <c r="A14193" t="s">
        <v>14334</v>
      </c>
      <c r="B14193" t="s">
        <v>209</v>
      </c>
      <c r="C14193" t="s">
        <v>38</v>
      </c>
      <c r="D14193" t="str" cm="1">
        <f t="array" ref="D14193">IFERROR(INDEX('Lookup table'!$B$2:$B$15, MATCH(1, (TRIM('Lookup table'!$A$2:$A$15)=TRIM(C14193)) * (ROUND('Lookup table'!$C$2:$C$15,2)=ROUND(E14193,2)), 0)), "")</f>
        <v>Cheesecake</v>
      </c>
      <c r="E14193">
        <f t="shared" si="221"/>
        <v>7</v>
      </c>
      <c r="F14193">
        <v>5</v>
      </c>
      <c r="G14193">
        <v>35</v>
      </c>
      <c r="H14193" s="1">
        <v>44847</v>
      </c>
      <c r="I14193" t="s">
        <v>28</v>
      </c>
    </row>
    <row r="14194" spans="1:9" x14ac:dyDescent="0.3">
      <c r="A14194" t="s">
        <v>14335</v>
      </c>
      <c r="B14194" t="s">
        <v>181</v>
      </c>
      <c r="C14194" t="s">
        <v>50</v>
      </c>
      <c r="D14194" t="s">
        <v>51</v>
      </c>
      <c r="E14194">
        <f t="shared" si="221"/>
        <v>5</v>
      </c>
      <c r="F14194">
        <v>2</v>
      </c>
      <c r="G14194">
        <v>10</v>
      </c>
      <c r="H14194" s="1">
        <v>44612</v>
      </c>
      <c r="I14194" t="s">
        <v>17</v>
      </c>
    </row>
    <row r="14195" spans="1:9" x14ac:dyDescent="0.3">
      <c r="A14195" t="s">
        <v>14336</v>
      </c>
      <c r="B14195" t="s">
        <v>209</v>
      </c>
      <c r="C14195" t="s">
        <v>24</v>
      </c>
      <c r="D14195" t="s">
        <v>168</v>
      </c>
      <c r="E14195">
        <f t="shared" si="221"/>
        <v>1</v>
      </c>
      <c r="F14195">
        <v>5</v>
      </c>
      <c r="G14195">
        <v>5</v>
      </c>
      <c r="H14195" s="1">
        <v>45244</v>
      </c>
      <c r="I14195" t="s">
        <v>17</v>
      </c>
    </row>
    <row r="14196" spans="1:9" x14ac:dyDescent="0.3">
      <c r="A14196" t="s">
        <v>14337</v>
      </c>
      <c r="B14196" t="s">
        <v>305</v>
      </c>
      <c r="C14196" t="s">
        <v>50</v>
      </c>
      <c r="D14196" t="s">
        <v>112</v>
      </c>
      <c r="E14196">
        <f t="shared" si="221"/>
        <v>4</v>
      </c>
      <c r="F14196">
        <v>2</v>
      </c>
      <c r="G14196">
        <v>8</v>
      </c>
      <c r="H14196" s="1">
        <v>44579</v>
      </c>
      <c r="I14196" t="s">
        <v>13</v>
      </c>
    </row>
    <row r="14197" spans="1:9" x14ac:dyDescent="0.3">
      <c r="A14197" t="s">
        <v>14338</v>
      </c>
      <c r="B14197" t="s">
        <v>60</v>
      </c>
      <c r="C14197" t="s">
        <v>24</v>
      </c>
      <c r="D14197" t="s">
        <v>71</v>
      </c>
      <c r="E14197">
        <f t="shared" si="221"/>
        <v>3</v>
      </c>
      <c r="F14197">
        <v>2</v>
      </c>
      <c r="G14197">
        <v>6</v>
      </c>
      <c r="H14197" s="1">
        <v>44614</v>
      </c>
      <c r="I14197" t="s">
        <v>17</v>
      </c>
    </row>
    <row r="14198" spans="1:9" x14ac:dyDescent="0.3">
      <c r="A14198" t="s">
        <v>14339</v>
      </c>
      <c r="B14198" t="s">
        <v>457</v>
      </c>
      <c r="C14198" t="s">
        <v>24</v>
      </c>
      <c r="D14198" t="s">
        <v>77</v>
      </c>
      <c r="E14198">
        <f t="shared" si="221"/>
        <v>2.5</v>
      </c>
      <c r="F14198">
        <v>5</v>
      </c>
      <c r="G14198">
        <v>12.5</v>
      </c>
      <c r="H14198" s="1">
        <v>44753</v>
      </c>
      <c r="I14198" t="s">
        <v>13</v>
      </c>
    </row>
    <row r="14199" spans="1:9" x14ac:dyDescent="0.3">
      <c r="A14199" t="s">
        <v>14340</v>
      </c>
      <c r="B14199" t="s">
        <v>283</v>
      </c>
      <c r="C14199" t="s">
        <v>50</v>
      </c>
      <c r="D14199" t="s">
        <v>51</v>
      </c>
      <c r="E14199">
        <f t="shared" si="221"/>
        <v>5</v>
      </c>
      <c r="F14199">
        <v>2</v>
      </c>
      <c r="G14199">
        <v>10</v>
      </c>
      <c r="H14199" s="1">
        <v>44661</v>
      </c>
      <c r="I14199" t="s">
        <v>13</v>
      </c>
    </row>
    <row r="14200" spans="1:9" x14ac:dyDescent="0.3">
      <c r="A14200" t="s">
        <v>14341</v>
      </c>
      <c r="B14200" t="s">
        <v>196</v>
      </c>
      <c r="C14200" t="s">
        <v>50</v>
      </c>
      <c r="D14200" t="s">
        <v>207</v>
      </c>
      <c r="E14200">
        <f t="shared" si="221"/>
        <v>10</v>
      </c>
      <c r="F14200">
        <v>5</v>
      </c>
      <c r="G14200">
        <v>50</v>
      </c>
      <c r="H14200" s="1">
        <v>44905</v>
      </c>
      <c r="I14200" t="s">
        <v>28</v>
      </c>
    </row>
    <row r="14201" spans="1:9" x14ac:dyDescent="0.3">
      <c r="A14201" t="s">
        <v>14342</v>
      </c>
      <c r="B14201" t="s">
        <v>376</v>
      </c>
      <c r="C14201" t="s">
        <v>38</v>
      </c>
      <c r="D14201" t="s">
        <v>125</v>
      </c>
      <c r="E14201">
        <f t="shared" si="221"/>
        <v>7</v>
      </c>
      <c r="F14201">
        <v>2</v>
      </c>
      <c r="G14201">
        <v>14</v>
      </c>
      <c r="H14201" s="1">
        <v>45130</v>
      </c>
      <c r="I14201" t="s">
        <v>28</v>
      </c>
    </row>
    <row r="14202" spans="1:9" x14ac:dyDescent="0.3">
      <c r="A14202" t="s">
        <v>14343</v>
      </c>
      <c r="B14202" t="s">
        <v>200</v>
      </c>
      <c r="C14202" t="s">
        <v>11</v>
      </c>
      <c r="D14202" t="s">
        <v>16</v>
      </c>
      <c r="E14202">
        <f t="shared" si="221"/>
        <v>4</v>
      </c>
      <c r="F14202">
        <v>1</v>
      </c>
      <c r="G14202">
        <v>4</v>
      </c>
      <c r="H14202" s="1">
        <v>44646</v>
      </c>
      <c r="I14202" t="s">
        <v>13</v>
      </c>
    </row>
    <row r="14203" spans="1:9" x14ac:dyDescent="0.3">
      <c r="A14203" t="s">
        <v>14344</v>
      </c>
      <c r="B14203" t="s">
        <v>120</v>
      </c>
      <c r="C14203" t="s">
        <v>50</v>
      </c>
      <c r="D14203" t="s">
        <v>112</v>
      </c>
      <c r="E14203">
        <f t="shared" si="221"/>
        <v>4</v>
      </c>
      <c r="F14203">
        <v>5</v>
      </c>
      <c r="G14203">
        <v>20</v>
      </c>
      <c r="H14203" s="1">
        <v>44834</v>
      </c>
      <c r="I14203" t="s">
        <v>13</v>
      </c>
    </row>
    <row r="14204" spans="1:9" x14ac:dyDescent="0.3">
      <c r="A14204" t="s">
        <v>14345</v>
      </c>
      <c r="B14204" t="s">
        <v>236</v>
      </c>
      <c r="C14204" t="s">
        <v>20</v>
      </c>
      <c r="D14204" t="s">
        <v>21</v>
      </c>
      <c r="E14204">
        <f t="shared" si="221"/>
        <v>15</v>
      </c>
      <c r="F14204">
        <v>4</v>
      </c>
      <c r="G14204">
        <v>60</v>
      </c>
      <c r="H14204" s="1">
        <v>45208</v>
      </c>
      <c r="I14204" t="s">
        <v>28</v>
      </c>
    </row>
    <row r="14205" spans="1:9" x14ac:dyDescent="0.3">
      <c r="A14205" t="s">
        <v>14346</v>
      </c>
      <c r="B14205" t="s">
        <v>26</v>
      </c>
      <c r="C14205" t="s">
        <v>20</v>
      </c>
      <c r="D14205" t="s">
        <v>30</v>
      </c>
      <c r="E14205">
        <f t="shared" si="221"/>
        <v>18</v>
      </c>
      <c r="F14205">
        <v>4</v>
      </c>
      <c r="G14205">
        <v>72</v>
      </c>
      <c r="H14205" s="1">
        <v>45278</v>
      </c>
      <c r="I14205" t="s">
        <v>13</v>
      </c>
    </row>
    <row r="14206" spans="1:9" x14ac:dyDescent="0.3">
      <c r="A14206" t="s">
        <v>14347</v>
      </c>
      <c r="B14206" t="s">
        <v>313</v>
      </c>
      <c r="C14206" t="s">
        <v>50</v>
      </c>
      <c r="D14206" t="s">
        <v>86</v>
      </c>
      <c r="E14206">
        <f t="shared" si="221"/>
        <v>5</v>
      </c>
      <c r="F14206">
        <v>4</v>
      </c>
      <c r="G14206">
        <v>20</v>
      </c>
      <c r="H14206" s="1">
        <v>45249</v>
      </c>
      <c r="I14206" t="s">
        <v>13</v>
      </c>
    </row>
    <row r="14207" spans="1:9" x14ac:dyDescent="0.3">
      <c r="A14207" t="s">
        <v>14348</v>
      </c>
      <c r="B14207" t="s">
        <v>53</v>
      </c>
      <c r="C14207" t="s">
        <v>50</v>
      </c>
      <c r="D14207" t="s">
        <v>112</v>
      </c>
      <c r="E14207">
        <f t="shared" si="221"/>
        <v>4</v>
      </c>
      <c r="F14207">
        <v>2</v>
      </c>
      <c r="G14207">
        <v>8</v>
      </c>
      <c r="H14207" s="1">
        <v>44635</v>
      </c>
      <c r="I14207" t="s">
        <v>13</v>
      </c>
    </row>
    <row r="14208" spans="1:9" x14ac:dyDescent="0.3">
      <c r="A14208" t="s">
        <v>14349</v>
      </c>
      <c r="B14208" t="s">
        <v>268</v>
      </c>
      <c r="C14208" t="s">
        <v>24</v>
      </c>
      <c r="D14208" t="str" cm="1">
        <f t="array" ref="D14208">IFERROR(INDEX('Lookup table'!$B$2:$B$15, MATCH(1, (TRIM('Lookup table'!$A$2:$A$15)=TRIM(C14208)) * (ROUND('Lookup table'!$C$2:$C$15,2)=ROUND(E14208,2)), 0)), "")</f>
        <v>Water</v>
      </c>
      <c r="E14208">
        <f t="shared" si="221"/>
        <v>1</v>
      </c>
      <c r="F14208">
        <v>4</v>
      </c>
      <c r="G14208">
        <v>4</v>
      </c>
      <c r="H14208" s="1">
        <v>44967</v>
      </c>
    </row>
    <row r="14209" spans="1:9" x14ac:dyDescent="0.3">
      <c r="A14209" t="s">
        <v>14350</v>
      </c>
      <c r="B14209" t="s">
        <v>372</v>
      </c>
      <c r="C14209" t="s">
        <v>50</v>
      </c>
      <c r="D14209" t="s">
        <v>86</v>
      </c>
      <c r="E14209">
        <f t="shared" si="221"/>
        <v>5</v>
      </c>
      <c r="F14209">
        <v>3</v>
      </c>
      <c r="G14209">
        <v>15</v>
      </c>
      <c r="H14209" s="1">
        <v>44806</v>
      </c>
      <c r="I14209" t="s">
        <v>17</v>
      </c>
    </row>
    <row r="14210" spans="1:9" x14ac:dyDescent="0.3">
      <c r="A14210" t="s">
        <v>14351</v>
      </c>
      <c r="B14210" t="s">
        <v>219</v>
      </c>
      <c r="C14210" t="s">
        <v>20</v>
      </c>
      <c r="D14210" t="s">
        <v>27</v>
      </c>
      <c r="E14210">
        <f t="shared" si="221"/>
        <v>12</v>
      </c>
      <c r="F14210">
        <v>5</v>
      </c>
      <c r="G14210">
        <v>60</v>
      </c>
      <c r="H14210" s="1">
        <v>44883</v>
      </c>
      <c r="I14210" t="s">
        <v>28</v>
      </c>
    </row>
    <row r="14211" spans="1:9" x14ac:dyDescent="0.3">
      <c r="A14211" t="s">
        <v>14352</v>
      </c>
      <c r="B14211" t="s">
        <v>283</v>
      </c>
      <c r="C14211" t="s">
        <v>20</v>
      </c>
      <c r="D14211" t="str" cm="1">
        <f t="array" ref="D14211">IFERROR(INDEX('Lookup table'!$B$2:$B$15, MATCH(1, (TRIM('Lookup table'!$A$2:$A$15)=TRIM(C14211)) * (ROUND('Lookup table'!$C$2:$C$15,2)=ROUND(E14211,2)), 0)), "")</f>
        <v>Vegetarian Platter</v>
      </c>
      <c r="E14211">
        <f t="shared" si="221"/>
        <v>14</v>
      </c>
      <c r="F14211">
        <v>1</v>
      </c>
      <c r="G14211">
        <v>14</v>
      </c>
      <c r="H14211" s="1">
        <v>44693</v>
      </c>
    </row>
    <row r="14212" spans="1:9" x14ac:dyDescent="0.3">
      <c r="A14212" t="s">
        <v>14353</v>
      </c>
      <c r="B14212" t="s">
        <v>120</v>
      </c>
      <c r="C14212" t="s">
        <v>38</v>
      </c>
      <c r="D14212" t="s">
        <v>121</v>
      </c>
      <c r="E14212">
        <f t="shared" si="221"/>
        <v>5</v>
      </c>
      <c r="F14212">
        <v>4</v>
      </c>
      <c r="G14212">
        <v>20</v>
      </c>
      <c r="H14212" s="1">
        <v>45083</v>
      </c>
      <c r="I14212" t="s">
        <v>13</v>
      </c>
    </row>
    <row r="14213" spans="1:9" x14ac:dyDescent="0.3">
      <c r="A14213" t="s">
        <v>14354</v>
      </c>
      <c r="B14213" t="s">
        <v>298</v>
      </c>
      <c r="C14213" t="s">
        <v>20</v>
      </c>
      <c r="D14213" t="s">
        <v>41</v>
      </c>
      <c r="E14213">
        <f t="shared" si="221"/>
        <v>14</v>
      </c>
      <c r="F14213">
        <v>1</v>
      </c>
      <c r="G14213">
        <v>14</v>
      </c>
      <c r="H14213" s="1">
        <v>45290</v>
      </c>
      <c r="I14213" t="s">
        <v>13</v>
      </c>
    </row>
    <row r="14214" spans="1:9" x14ac:dyDescent="0.3">
      <c r="A14214" t="s">
        <v>14355</v>
      </c>
      <c r="B14214" t="s">
        <v>423</v>
      </c>
      <c r="C14214" t="s">
        <v>38</v>
      </c>
      <c r="D14214" t="str" cm="1">
        <f t="array" ref="D14214">IFERROR(INDEX('Lookup table'!$B$2:$B$15, MATCH(1, (TRIM('Lookup table'!$A$2:$A$15)=TRIM(C14214)) * (ROUND('Lookup table'!$C$2:$C$15,2)=ROUND(E14214,2)), 0)), "")</f>
        <v>Cheesecake</v>
      </c>
      <c r="E14214">
        <f t="shared" ref="E14214:E14277" si="222">IF(AND(G14214&lt;&gt;0, F14214&lt;&gt;0), G14214/F14214, "")</f>
        <v>7</v>
      </c>
      <c r="F14214">
        <v>2</v>
      </c>
      <c r="G14214">
        <v>14</v>
      </c>
      <c r="H14214" s="1">
        <v>45289</v>
      </c>
    </row>
    <row r="14215" spans="1:9" x14ac:dyDescent="0.3">
      <c r="A14215" t="s">
        <v>14356</v>
      </c>
      <c r="B14215" t="s">
        <v>152</v>
      </c>
      <c r="C14215" t="s">
        <v>11</v>
      </c>
      <c r="D14215" t="s">
        <v>12</v>
      </c>
      <c r="E14215">
        <f t="shared" si="222"/>
        <v>3</v>
      </c>
      <c r="F14215">
        <v>3</v>
      </c>
      <c r="G14215">
        <v>9</v>
      </c>
      <c r="H14215" s="1">
        <v>44778</v>
      </c>
      <c r="I14215" t="s">
        <v>13</v>
      </c>
    </row>
    <row r="14216" spans="1:9" x14ac:dyDescent="0.3">
      <c r="A14216" t="s">
        <v>14357</v>
      </c>
      <c r="B14216" t="s">
        <v>378</v>
      </c>
      <c r="C14216" t="s">
        <v>20</v>
      </c>
      <c r="D14216" t="str" cm="1">
        <f t="array" ref="D14216">IFERROR(INDEX('Lookup table'!$B$2:$B$15, MATCH(1, (TRIM('Lookup table'!$A$2:$A$15)=TRIM(C14216)) * (ROUND('Lookup table'!$C$2:$C$15,2)=ROUND(E14216,2)), 0)), "")</f>
        <v>Steak</v>
      </c>
      <c r="E14216">
        <f t="shared" si="222"/>
        <v>20</v>
      </c>
      <c r="F14216">
        <v>4</v>
      </c>
      <c r="G14216">
        <v>80</v>
      </c>
      <c r="H14216" s="1">
        <v>44822</v>
      </c>
    </row>
    <row r="14217" spans="1:9" x14ac:dyDescent="0.3">
      <c r="A14217" t="s">
        <v>14358</v>
      </c>
      <c r="B14217" t="s">
        <v>236</v>
      </c>
      <c r="C14217" t="s">
        <v>11</v>
      </c>
      <c r="D14217" t="s">
        <v>33</v>
      </c>
      <c r="E14217">
        <f t="shared" si="222"/>
        <v>4</v>
      </c>
      <c r="F14217">
        <v>3</v>
      </c>
      <c r="G14217">
        <v>12</v>
      </c>
      <c r="H14217" s="1">
        <v>45122</v>
      </c>
      <c r="I14217" t="s">
        <v>28</v>
      </c>
    </row>
    <row r="14218" spans="1:9" x14ac:dyDescent="0.3">
      <c r="A14218" t="s">
        <v>14359</v>
      </c>
      <c r="B14218" t="s">
        <v>281</v>
      </c>
      <c r="C14218" t="s">
        <v>20</v>
      </c>
      <c r="D14218" t="s">
        <v>245</v>
      </c>
      <c r="E14218">
        <f t="shared" si="222"/>
        <v>20</v>
      </c>
      <c r="F14218">
        <v>4</v>
      </c>
      <c r="G14218">
        <v>80</v>
      </c>
      <c r="H14218" s="1">
        <v>44883</v>
      </c>
      <c r="I14218" t="s">
        <v>13</v>
      </c>
    </row>
    <row r="14219" spans="1:9" x14ac:dyDescent="0.3">
      <c r="A14219" t="s">
        <v>14360</v>
      </c>
      <c r="B14219" t="s">
        <v>103</v>
      </c>
      <c r="C14219" t="s">
        <v>11</v>
      </c>
      <c r="D14219" t="s">
        <v>12</v>
      </c>
      <c r="E14219">
        <f t="shared" si="222"/>
        <v>3</v>
      </c>
      <c r="F14219">
        <v>4</v>
      </c>
      <c r="G14219">
        <v>12</v>
      </c>
      <c r="H14219" s="1">
        <v>44812</v>
      </c>
      <c r="I14219" t="s">
        <v>28</v>
      </c>
    </row>
    <row r="14220" spans="1:9" x14ac:dyDescent="0.3">
      <c r="A14220" t="s">
        <v>14361</v>
      </c>
      <c r="B14220" t="s">
        <v>181</v>
      </c>
      <c r="C14220" t="s">
        <v>24</v>
      </c>
      <c r="D14220" t="s">
        <v>77</v>
      </c>
      <c r="E14220">
        <f t="shared" si="222"/>
        <v>2.5</v>
      </c>
      <c r="F14220">
        <v>5</v>
      </c>
      <c r="G14220">
        <v>12.5</v>
      </c>
      <c r="H14220" s="1">
        <v>44949</v>
      </c>
      <c r="I14220" t="s">
        <v>17</v>
      </c>
    </row>
    <row r="14221" spans="1:9" x14ac:dyDescent="0.3">
      <c r="A14221" t="s">
        <v>14362</v>
      </c>
      <c r="B14221" t="s">
        <v>172</v>
      </c>
      <c r="C14221" t="s">
        <v>24</v>
      </c>
      <c r="D14221" t="s">
        <v>168</v>
      </c>
      <c r="E14221">
        <f t="shared" si="222"/>
        <v>1</v>
      </c>
      <c r="F14221">
        <v>3</v>
      </c>
      <c r="G14221">
        <v>3</v>
      </c>
      <c r="H14221" s="1">
        <v>44985</v>
      </c>
      <c r="I14221" t="s">
        <v>28</v>
      </c>
    </row>
    <row r="14222" spans="1:9" x14ac:dyDescent="0.3">
      <c r="A14222" t="s">
        <v>14363</v>
      </c>
      <c r="B14222" t="s">
        <v>397</v>
      </c>
      <c r="C14222" t="s">
        <v>50</v>
      </c>
      <c r="D14222" t="s">
        <v>86</v>
      </c>
      <c r="E14222">
        <f t="shared" si="222"/>
        <v>5</v>
      </c>
      <c r="F14222">
        <v>2</v>
      </c>
      <c r="G14222">
        <v>10</v>
      </c>
      <c r="H14222" s="1">
        <v>45041</v>
      </c>
      <c r="I14222" t="s">
        <v>13</v>
      </c>
    </row>
    <row r="14223" spans="1:9" x14ac:dyDescent="0.3">
      <c r="A14223" t="s">
        <v>14364</v>
      </c>
      <c r="B14223" t="s">
        <v>160</v>
      </c>
      <c r="C14223" t="s">
        <v>38</v>
      </c>
      <c r="D14223" t="s">
        <v>43</v>
      </c>
      <c r="E14223">
        <f t="shared" si="222"/>
        <v>6</v>
      </c>
      <c r="F14223">
        <v>5</v>
      </c>
      <c r="G14223">
        <v>30</v>
      </c>
      <c r="H14223" s="1">
        <v>45157</v>
      </c>
      <c r="I14223" t="s">
        <v>28</v>
      </c>
    </row>
    <row r="14224" spans="1:9" x14ac:dyDescent="0.3">
      <c r="A14224" t="s">
        <v>14365</v>
      </c>
      <c r="B14224" t="s">
        <v>185</v>
      </c>
      <c r="C14224" t="s">
        <v>20</v>
      </c>
      <c r="D14224" t="s">
        <v>30</v>
      </c>
      <c r="E14224">
        <f t="shared" si="222"/>
        <v>18</v>
      </c>
      <c r="F14224">
        <v>5</v>
      </c>
      <c r="G14224">
        <v>90</v>
      </c>
      <c r="H14224" s="1">
        <v>45033</v>
      </c>
      <c r="I14224" t="s">
        <v>28</v>
      </c>
    </row>
    <row r="14225" spans="1:9" x14ac:dyDescent="0.3">
      <c r="A14225" t="s">
        <v>14366</v>
      </c>
      <c r="B14225" t="s">
        <v>441</v>
      </c>
      <c r="C14225" t="s">
        <v>20</v>
      </c>
      <c r="D14225" t="str" cm="1">
        <f t="array" ref="D14225">IFERROR(INDEX('Lookup table'!$B$2:$B$15, MATCH(1, (TRIM('Lookup table'!$A$2:$A$15)=TRIM(C14225)) * (ROUND('Lookup table'!$C$2:$C$15,2)=ROUND(E14225,2)), 0)), "")</f>
        <v/>
      </c>
      <c r="E14225" t="str">
        <f t="shared" si="222"/>
        <v/>
      </c>
      <c r="H14225" s="1">
        <v>44861</v>
      </c>
    </row>
    <row r="14226" spans="1:9" x14ac:dyDescent="0.3">
      <c r="A14226" t="s">
        <v>14367</v>
      </c>
      <c r="B14226" t="s">
        <v>397</v>
      </c>
      <c r="C14226" t="s">
        <v>20</v>
      </c>
      <c r="D14226" t="s">
        <v>21</v>
      </c>
      <c r="E14226">
        <f t="shared" si="222"/>
        <v>15</v>
      </c>
      <c r="F14226">
        <v>2</v>
      </c>
      <c r="G14226">
        <v>30</v>
      </c>
      <c r="H14226" s="1">
        <v>44826</v>
      </c>
      <c r="I14226" t="s">
        <v>17</v>
      </c>
    </row>
    <row r="14227" spans="1:9" x14ac:dyDescent="0.3">
      <c r="A14227" t="s">
        <v>14368</v>
      </c>
      <c r="B14227" t="s">
        <v>49</v>
      </c>
      <c r="C14227" t="s">
        <v>50</v>
      </c>
      <c r="D14227" t="s">
        <v>99</v>
      </c>
      <c r="E14227">
        <f t="shared" si="222"/>
        <v>8</v>
      </c>
      <c r="F14227">
        <v>1</v>
      </c>
      <c r="G14227">
        <v>8</v>
      </c>
      <c r="H14227" s="1">
        <v>44792</v>
      </c>
      <c r="I14227" t="s">
        <v>28</v>
      </c>
    </row>
    <row r="14228" spans="1:9" x14ac:dyDescent="0.3">
      <c r="A14228" t="s">
        <v>14369</v>
      </c>
      <c r="B14228" t="s">
        <v>368</v>
      </c>
      <c r="C14228" t="s">
        <v>38</v>
      </c>
      <c r="D14228" t="s">
        <v>74</v>
      </c>
      <c r="E14228">
        <f t="shared" si="222"/>
        <v>6</v>
      </c>
      <c r="F14228">
        <v>2</v>
      </c>
      <c r="G14228">
        <v>12</v>
      </c>
      <c r="H14228" s="1">
        <v>44907</v>
      </c>
      <c r="I14228" t="s">
        <v>13</v>
      </c>
    </row>
    <row r="14229" spans="1:9" x14ac:dyDescent="0.3">
      <c r="A14229" t="s">
        <v>14370</v>
      </c>
      <c r="B14229" t="s">
        <v>165</v>
      </c>
      <c r="C14229" t="s">
        <v>38</v>
      </c>
      <c r="D14229" t="s">
        <v>74</v>
      </c>
      <c r="E14229">
        <f t="shared" si="222"/>
        <v>6</v>
      </c>
      <c r="F14229">
        <v>1</v>
      </c>
      <c r="G14229">
        <v>6</v>
      </c>
      <c r="H14229" s="1">
        <v>45169</v>
      </c>
      <c r="I14229" t="s">
        <v>13</v>
      </c>
    </row>
    <row r="14230" spans="1:9" x14ac:dyDescent="0.3">
      <c r="A14230" t="s">
        <v>14371</v>
      </c>
      <c r="B14230" t="s">
        <v>40</v>
      </c>
      <c r="C14230" t="s">
        <v>24</v>
      </c>
      <c r="D14230" t="s">
        <v>77</v>
      </c>
      <c r="E14230">
        <f t="shared" si="222"/>
        <v>2.5</v>
      </c>
      <c r="F14230">
        <v>1</v>
      </c>
      <c r="G14230">
        <v>2.5</v>
      </c>
      <c r="H14230" s="1">
        <v>45158</v>
      </c>
      <c r="I14230" t="s">
        <v>17</v>
      </c>
    </row>
    <row r="14231" spans="1:9" x14ac:dyDescent="0.3">
      <c r="A14231" t="s">
        <v>14372</v>
      </c>
      <c r="B14231" t="s">
        <v>152</v>
      </c>
      <c r="C14231" t="s">
        <v>38</v>
      </c>
      <c r="D14231" t="s">
        <v>74</v>
      </c>
      <c r="E14231">
        <f t="shared" si="222"/>
        <v>6</v>
      </c>
      <c r="F14231">
        <v>5</v>
      </c>
      <c r="G14231">
        <v>30</v>
      </c>
      <c r="H14231" s="1">
        <v>44748</v>
      </c>
      <c r="I14231" t="s">
        <v>13</v>
      </c>
    </row>
    <row r="14232" spans="1:9" x14ac:dyDescent="0.3">
      <c r="A14232" t="s">
        <v>14373</v>
      </c>
      <c r="B14232" t="s">
        <v>484</v>
      </c>
      <c r="C14232" t="s">
        <v>20</v>
      </c>
      <c r="D14232" t="str" cm="1">
        <f t="array" ref="D14232">IFERROR(INDEX('Lookup table'!$B$2:$B$15, MATCH(1, (TRIM('Lookup table'!$A$2:$A$15)=TRIM(C14232)) * (ROUND('Lookup table'!$C$2:$C$15,2)=ROUND(E14232,2)), 0)), "")</f>
        <v>Pasta Alfredo</v>
      </c>
      <c r="E14232">
        <f t="shared" si="222"/>
        <v>12</v>
      </c>
      <c r="F14232">
        <v>5</v>
      </c>
      <c r="G14232">
        <v>60</v>
      </c>
      <c r="H14232" s="1">
        <v>44920</v>
      </c>
      <c r="I14232" t="s">
        <v>28</v>
      </c>
    </row>
    <row r="14233" spans="1:9" x14ac:dyDescent="0.3">
      <c r="A14233" t="s">
        <v>14374</v>
      </c>
      <c r="B14233" t="s">
        <v>217</v>
      </c>
      <c r="C14233" t="s">
        <v>11</v>
      </c>
      <c r="D14233" t="s">
        <v>12</v>
      </c>
      <c r="E14233">
        <f t="shared" si="222"/>
        <v>3</v>
      </c>
      <c r="F14233">
        <v>3</v>
      </c>
      <c r="G14233">
        <v>9</v>
      </c>
      <c r="H14233" s="1">
        <v>44909</v>
      </c>
      <c r="I14233" t="s">
        <v>13</v>
      </c>
    </row>
    <row r="14234" spans="1:9" x14ac:dyDescent="0.3">
      <c r="A14234" t="s">
        <v>14375</v>
      </c>
      <c r="B14234" t="s">
        <v>97</v>
      </c>
      <c r="C14234" t="s">
        <v>24</v>
      </c>
      <c r="D14234" t="s">
        <v>71</v>
      </c>
      <c r="E14234">
        <f t="shared" si="222"/>
        <v>3</v>
      </c>
      <c r="F14234">
        <v>1</v>
      </c>
      <c r="G14234">
        <v>3</v>
      </c>
      <c r="H14234" s="1">
        <v>45280</v>
      </c>
      <c r="I14234" t="s">
        <v>13</v>
      </c>
    </row>
    <row r="14235" spans="1:9" x14ac:dyDescent="0.3">
      <c r="A14235" t="s">
        <v>14376</v>
      </c>
      <c r="B14235" t="s">
        <v>45</v>
      </c>
      <c r="C14235" t="s">
        <v>11</v>
      </c>
      <c r="D14235" t="s">
        <v>230</v>
      </c>
      <c r="E14235">
        <f t="shared" si="222"/>
        <v>5</v>
      </c>
      <c r="F14235">
        <v>3</v>
      </c>
      <c r="G14235">
        <v>15</v>
      </c>
      <c r="H14235" s="1">
        <v>45221</v>
      </c>
      <c r="I14235" t="s">
        <v>28</v>
      </c>
    </row>
    <row r="14236" spans="1:9" x14ac:dyDescent="0.3">
      <c r="A14236" t="s">
        <v>14377</v>
      </c>
      <c r="B14236" t="s">
        <v>64</v>
      </c>
      <c r="C14236" t="s">
        <v>50</v>
      </c>
      <c r="D14236" t="s">
        <v>112</v>
      </c>
      <c r="E14236">
        <f t="shared" si="222"/>
        <v>4</v>
      </c>
      <c r="F14236">
        <v>1</v>
      </c>
      <c r="G14236">
        <v>4</v>
      </c>
      <c r="H14236" s="1">
        <v>44778</v>
      </c>
      <c r="I14236" t="s">
        <v>28</v>
      </c>
    </row>
    <row r="14237" spans="1:9" x14ac:dyDescent="0.3">
      <c r="A14237" t="s">
        <v>14378</v>
      </c>
      <c r="B14237" t="s">
        <v>441</v>
      </c>
      <c r="C14237" t="s">
        <v>20</v>
      </c>
      <c r="D14237" t="s">
        <v>41</v>
      </c>
      <c r="E14237">
        <f t="shared" si="222"/>
        <v>14</v>
      </c>
      <c r="F14237">
        <v>3</v>
      </c>
      <c r="G14237">
        <v>42</v>
      </c>
      <c r="H14237" s="1">
        <v>45230</v>
      </c>
      <c r="I14237" t="s">
        <v>28</v>
      </c>
    </row>
    <row r="14238" spans="1:9" x14ac:dyDescent="0.3">
      <c r="A14238" t="s">
        <v>14379</v>
      </c>
      <c r="B14238" t="s">
        <v>305</v>
      </c>
      <c r="C14238" t="s">
        <v>38</v>
      </c>
      <c r="D14238" t="s">
        <v>74</v>
      </c>
      <c r="E14238">
        <f t="shared" si="222"/>
        <v>6</v>
      </c>
      <c r="F14238">
        <v>5</v>
      </c>
      <c r="G14238">
        <v>30</v>
      </c>
      <c r="H14238" s="1">
        <v>44599</v>
      </c>
      <c r="I14238" t="s">
        <v>13</v>
      </c>
    </row>
    <row r="14239" spans="1:9" x14ac:dyDescent="0.3">
      <c r="A14239" t="s">
        <v>14380</v>
      </c>
      <c r="B14239" t="s">
        <v>109</v>
      </c>
      <c r="C14239" t="s">
        <v>24</v>
      </c>
      <c r="D14239" t="s">
        <v>141</v>
      </c>
      <c r="E14239">
        <f t="shared" si="222"/>
        <v>2.5</v>
      </c>
      <c r="F14239">
        <v>1</v>
      </c>
      <c r="G14239">
        <v>2.5</v>
      </c>
      <c r="H14239" s="1">
        <v>45158</v>
      </c>
      <c r="I14239" t="s">
        <v>17</v>
      </c>
    </row>
    <row r="14240" spans="1:9" x14ac:dyDescent="0.3">
      <c r="A14240" t="s">
        <v>14381</v>
      </c>
      <c r="B14240" t="s">
        <v>138</v>
      </c>
      <c r="C14240" t="s">
        <v>24</v>
      </c>
      <c r="D14240" t="s">
        <v>168</v>
      </c>
      <c r="E14240">
        <f t="shared" si="222"/>
        <v>1</v>
      </c>
      <c r="F14240">
        <v>1</v>
      </c>
      <c r="G14240">
        <v>1</v>
      </c>
      <c r="H14240" s="1">
        <v>45156</v>
      </c>
      <c r="I14240" t="s">
        <v>17</v>
      </c>
    </row>
    <row r="14241" spans="1:9" x14ac:dyDescent="0.3">
      <c r="A14241" t="s">
        <v>14382</v>
      </c>
      <c r="B14241" t="s">
        <v>19</v>
      </c>
      <c r="C14241" t="s">
        <v>20</v>
      </c>
      <c r="D14241" t="s">
        <v>27</v>
      </c>
      <c r="E14241">
        <f t="shared" si="222"/>
        <v>12</v>
      </c>
      <c r="F14241">
        <v>1</v>
      </c>
      <c r="G14241">
        <v>12</v>
      </c>
      <c r="H14241" s="1">
        <v>44685</v>
      </c>
    </row>
    <row r="14242" spans="1:9" x14ac:dyDescent="0.3">
      <c r="A14242" t="s">
        <v>14383</v>
      </c>
      <c r="B14242" t="s">
        <v>55</v>
      </c>
      <c r="C14242" t="s">
        <v>20</v>
      </c>
      <c r="D14242" t="s">
        <v>30</v>
      </c>
      <c r="E14242">
        <f t="shared" si="222"/>
        <v>18</v>
      </c>
      <c r="F14242">
        <v>4</v>
      </c>
      <c r="G14242">
        <v>72</v>
      </c>
      <c r="H14242" s="1">
        <v>44924</v>
      </c>
      <c r="I14242" t="s">
        <v>28</v>
      </c>
    </row>
    <row r="14243" spans="1:9" x14ac:dyDescent="0.3">
      <c r="A14243" t="s">
        <v>14384</v>
      </c>
      <c r="B14243" t="s">
        <v>35</v>
      </c>
      <c r="C14243" t="s">
        <v>24</v>
      </c>
      <c r="D14243" t="s">
        <v>168</v>
      </c>
      <c r="E14243">
        <f t="shared" si="222"/>
        <v>1</v>
      </c>
      <c r="F14243">
        <v>1</v>
      </c>
      <c r="G14243">
        <v>1</v>
      </c>
      <c r="H14243" s="1">
        <v>44946</v>
      </c>
      <c r="I14243" t="s">
        <v>13</v>
      </c>
    </row>
    <row r="14244" spans="1:9" x14ac:dyDescent="0.3">
      <c r="A14244" t="s">
        <v>14385</v>
      </c>
      <c r="B14244" t="s">
        <v>202</v>
      </c>
      <c r="C14244" t="s">
        <v>38</v>
      </c>
      <c r="D14244" t="s">
        <v>125</v>
      </c>
      <c r="E14244">
        <f t="shared" si="222"/>
        <v>7</v>
      </c>
      <c r="F14244">
        <v>4</v>
      </c>
      <c r="G14244">
        <v>28</v>
      </c>
      <c r="H14244" s="1">
        <v>45086</v>
      </c>
      <c r="I14244" t="s">
        <v>17</v>
      </c>
    </row>
    <row r="14245" spans="1:9" x14ac:dyDescent="0.3">
      <c r="A14245" t="s">
        <v>14386</v>
      </c>
      <c r="B14245" t="s">
        <v>64</v>
      </c>
      <c r="C14245" t="s">
        <v>20</v>
      </c>
      <c r="D14245" t="str" cm="1">
        <f t="array" ref="D14245">IFERROR(INDEX('Lookup table'!$B$2:$B$15, MATCH(1, (TRIM('Lookup table'!$A$2:$A$15)=TRIM(C14245)) * (ROUND('Lookup table'!$C$2:$C$15,2)=ROUND(E14245,2)), 0)), "")</f>
        <v>Steak</v>
      </c>
      <c r="E14245">
        <f t="shared" si="222"/>
        <v>20</v>
      </c>
      <c r="F14245">
        <v>5</v>
      </c>
      <c r="G14245">
        <v>100</v>
      </c>
      <c r="H14245" s="1">
        <v>45228</v>
      </c>
    </row>
    <row r="14246" spans="1:9" x14ac:dyDescent="0.3">
      <c r="A14246" t="s">
        <v>14387</v>
      </c>
      <c r="B14246" t="s">
        <v>127</v>
      </c>
      <c r="C14246" t="s">
        <v>50</v>
      </c>
      <c r="D14246" t="s">
        <v>86</v>
      </c>
      <c r="E14246">
        <f t="shared" si="222"/>
        <v>5</v>
      </c>
      <c r="F14246">
        <v>4</v>
      </c>
      <c r="G14246">
        <v>20</v>
      </c>
      <c r="H14246" s="1">
        <v>44774</v>
      </c>
      <c r="I14246" t="s">
        <v>17</v>
      </c>
    </row>
    <row r="14247" spans="1:9" x14ac:dyDescent="0.3">
      <c r="A14247" t="s">
        <v>14388</v>
      </c>
      <c r="B14247" t="s">
        <v>372</v>
      </c>
      <c r="C14247" t="s">
        <v>11</v>
      </c>
      <c r="D14247" t="s">
        <v>79</v>
      </c>
      <c r="E14247">
        <f t="shared" si="222"/>
        <v>5</v>
      </c>
      <c r="F14247">
        <v>4</v>
      </c>
      <c r="G14247">
        <v>20</v>
      </c>
      <c r="H14247" s="1">
        <v>44609</v>
      </c>
      <c r="I14247" t="s">
        <v>13</v>
      </c>
    </row>
    <row r="14248" spans="1:9" x14ac:dyDescent="0.3">
      <c r="A14248" t="s">
        <v>14389</v>
      </c>
      <c r="B14248" t="s">
        <v>120</v>
      </c>
      <c r="C14248" t="s">
        <v>50</v>
      </c>
      <c r="D14248" t="s">
        <v>86</v>
      </c>
      <c r="E14248">
        <f t="shared" si="222"/>
        <v>5</v>
      </c>
      <c r="F14248">
        <v>2</v>
      </c>
      <c r="G14248">
        <v>10</v>
      </c>
      <c r="H14248" s="1">
        <v>44885</v>
      </c>
      <c r="I14248" t="s">
        <v>28</v>
      </c>
    </row>
    <row r="14249" spans="1:9" x14ac:dyDescent="0.3">
      <c r="A14249" t="s">
        <v>14390</v>
      </c>
      <c r="B14249" t="s">
        <v>236</v>
      </c>
      <c r="C14249" t="s">
        <v>20</v>
      </c>
      <c r="D14249" t="s">
        <v>27</v>
      </c>
      <c r="E14249">
        <f t="shared" si="222"/>
        <v>12</v>
      </c>
      <c r="F14249">
        <v>5</v>
      </c>
      <c r="G14249">
        <v>60</v>
      </c>
      <c r="H14249" s="1">
        <v>44968</v>
      </c>
      <c r="I14249" t="s">
        <v>13</v>
      </c>
    </row>
    <row r="14250" spans="1:9" x14ac:dyDescent="0.3">
      <c r="A14250" t="s">
        <v>14391</v>
      </c>
      <c r="B14250" t="s">
        <v>83</v>
      </c>
      <c r="C14250" t="s">
        <v>20</v>
      </c>
      <c r="D14250" t="s">
        <v>41</v>
      </c>
      <c r="E14250">
        <f t="shared" si="222"/>
        <v>14</v>
      </c>
      <c r="F14250">
        <v>2</v>
      </c>
      <c r="G14250">
        <v>28</v>
      </c>
      <c r="H14250" s="1">
        <v>45261</v>
      </c>
      <c r="I14250" t="s">
        <v>28</v>
      </c>
    </row>
    <row r="14251" spans="1:9" x14ac:dyDescent="0.3">
      <c r="A14251" t="s">
        <v>14392</v>
      </c>
      <c r="B14251" t="s">
        <v>127</v>
      </c>
      <c r="C14251" t="s">
        <v>11</v>
      </c>
      <c r="D14251" t="s">
        <v>12</v>
      </c>
      <c r="E14251">
        <f t="shared" si="222"/>
        <v>3</v>
      </c>
      <c r="F14251">
        <v>4</v>
      </c>
      <c r="G14251">
        <v>12</v>
      </c>
      <c r="H14251" s="1">
        <v>45248</v>
      </c>
      <c r="I14251" t="s">
        <v>13</v>
      </c>
    </row>
    <row r="14252" spans="1:9" x14ac:dyDescent="0.3">
      <c r="A14252" t="s">
        <v>14393</v>
      </c>
      <c r="B14252" t="s">
        <v>145</v>
      </c>
      <c r="C14252" t="s">
        <v>50</v>
      </c>
      <c r="D14252" t="s">
        <v>112</v>
      </c>
      <c r="E14252">
        <f t="shared" si="222"/>
        <v>4</v>
      </c>
      <c r="F14252">
        <v>3</v>
      </c>
      <c r="G14252">
        <v>12</v>
      </c>
      <c r="H14252" s="1">
        <v>44697</v>
      </c>
      <c r="I14252" t="s">
        <v>28</v>
      </c>
    </row>
    <row r="14253" spans="1:9" x14ac:dyDescent="0.3">
      <c r="A14253" t="s">
        <v>14394</v>
      </c>
      <c r="B14253" t="s">
        <v>134</v>
      </c>
      <c r="C14253" t="s">
        <v>24</v>
      </c>
      <c r="D14253" t="s">
        <v>77</v>
      </c>
      <c r="E14253">
        <f t="shared" si="222"/>
        <v>2.5</v>
      </c>
      <c r="F14253">
        <v>2</v>
      </c>
      <c r="G14253">
        <v>5</v>
      </c>
      <c r="H14253" s="1">
        <v>45112</v>
      </c>
    </row>
    <row r="14254" spans="1:9" x14ac:dyDescent="0.3">
      <c r="A14254" t="s">
        <v>14395</v>
      </c>
      <c r="B14254" t="s">
        <v>53</v>
      </c>
      <c r="C14254" t="s">
        <v>38</v>
      </c>
      <c r="D14254" t="str" cm="1">
        <f t="array" ref="D14254">IFERROR(INDEX('Lookup table'!$B$2:$B$15, MATCH(1, (TRIM('Lookup table'!$A$2:$A$15)=TRIM(C14254)) * (ROUND('Lookup table'!$C$2:$C$15,2)=ROUND(E14254,2)), 0)), "")</f>
        <v>Fruit Salad</v>
      </c>
      <c r="E14254">
        <f t="shared" si="222"/>
        <v>4</v>
      </c>
      <c r="F14254">
        <v>4</v>
      </c>
      <c r="G14254">
        <v>16</v>
      </c>
      <c r="H14254" s="1">
        <v>45225</v>
      </c>
      <c r="I14254" t="s">
        <v>13</v>
      </c>
    </row>
    <row r="14255" spans="1:9" x14ac:dyDescent="0.3">
      <c r="A14255" t="s">
        <v>14396</v>
      </c>
      <c r="B14255" t="s">
        <v>234</v>
      </c>
      <c r="C14255" t="s">
        <v>24</v>
      </c>
      <c r="D14255" t="s">
        <v>71</v>
      </c>
      <c r="E14255">
        <f t="shared" si="222"/>
        <v>3</v>
      </c>
      <c r="F14255">
        <v>1</v>
      </c>
      <c r="G14255">
        <v>3</v>
      </c>
      <c r="H14255" s="1">
        <v>45031</v>
      </c>
      <c r="I14255" t="s">
        <v>13</v>
      </c>
    </row>
    <row r="14256" spans="1:9" x14ac:dyDescent="0.3">
      <c r="A14256" t="s">
        <v>14397</v>
      </c>
      <c r="B14256" t="s">
        <v>200</v>
      </c>
      <c r="C14256" t="s">
        <v>50</v>
      </c>
      <c r="D14256" t="s">
        <v>112</v>
      </c>
      <c r="E14256">
        <f t="shared" si="222"/>
        <v>4</v>
      </c>
      <c r="F14256">
        <v>5</v>
      </c>
      <c r="G14256">
        <v>20</v>
      </c>
      <c r="H14256" s="1">
        <v>44947</v>
      </c>
      <c r="I14256" t="s">
        <v>28</v>
      </c>
    </row>
    <row r="14257" spans="1:9" x14ac:dyDescent="0.3">
      <c r="A14257" t="s">
        <v>14398</v>
      </c>
      <c r="B14257" t="s">
        <v>160</v>
      </c>
      <c r="C14257" t="s">
        <v>11</v>
      </c>
      <c r="D14257" t="s">
        <v>12</v>
      </c>
      <c r="E14257">
        <f t="shared" si="222"/>
        <v>3</v>
      </c>
      <c r="F14257">
        <v>5</v>
      </c>
      <c r="G14257">
        <v>15</v>
      </c>
      <c r="H14257" s="1">
        <v>44703</v>
      </c>
      <c r="I14257" t="s">
        <v>17</v>
      </c>
    </row>
    <row r="14258" spans="1:9" x14ac:dyDescent="0.3">
      <c r="A14258" t="s">
        <v>14399</v>
      </c>
      <c r="B14258" t="s">
        <v>240</v>
      </c>
      <c r="C14258" t="s">
        <v>11</v>
      </c>
      <c r="D14258" t="s">
        <v>16</v>
      </c>
      <c r="E14258">
        <f t="shared" si="222"/>
        <v>4</v>
      </c>
      <c r="F14258">
        <v>5</v>
      </c>
      <c r="G14258">
        <v>20</v>
      </c>
      <c r="H14258" s="1">
        <v>45136</v>
      </c>
      <c r="I14258" t="s">
        <v>17</v>
      </c>
    </row>
    <row r="14259" spans="1:9" x14ac:dyDescent="0.3">
      <c r="A14259" t="s">
        <v>14400</v>
      </c>
      <c r="B14259" t="s">
        <v>92</v>
      </c>
      <c r="C14259" t="s">
        <v>50</v>
      </c>
      <c r="D14259" t="s">
        <v>51</v>
      </c>
      <c r="E14259">
        <f t="shared" si="222"/>
        <v>5</v>
      </c>
      <c r="F14259">
        <v>1</v>
      </c>
      <c r="G14259">
        <v>5</v>
      </c>
      <c r="H14259" s="1">
        <v>44971</v>
      </c>
      <c r="I14259" t="s">
        <v>28</v>
      </c>
    </row>
    <row r="14260" spans="1:9" x14ac:dyDescent="0.3">
      <c r="A14260" t="s">
        <v>14401</v>
      </c>
      <c r="B14260" t="s">
        <v>287</v>
      </c>
      <c r="C14260" t="s">
        <v>11</v>
      </c>
      <c r="D14260" t="s">
        <v>230</v>
      </c>
      <c r="E14260">
        <f t="shared" si="222"/>
        <v>5</v>
      </c>
      <c r="F14260">
        <v>4</v>
      </c>
      <c r="G14260">
        <v>20</v>
      </c>
      <c r="H14260" s="1">
        <v>44973</v>
      </c>
      <c r="I14260" t="s">
        <v>28</v>
      </c>
    </row>
    <row r="14261" spans="1:9" x14ac:dyDescent="0.3">
      <c r="A14261" t="s">
        <v>14402</v>
      </c>
      <c r="B14261" t="s">
        <v>143</v>
      </c>
      <c r="C14261" t="s">
        <v>38</v>
      </c>
      <c r="D14261" t="s">
        <v>74</v>
      </c>
      <c r="E14261">
        <f t="shared" si="222"/>
        <v>6</v>
      </c>
      <c r="F14261">
        <v>3</v>
      </c>
      <c r="G14261">
        <v>18</v>
      </c>
      <c r="H14261" s="1">
        <v>45154</v>
      </c>
    </row>
    <row r="14262" spans="1:9" x14ac:dyDescent="0.3">
      <c r="A14262" t="s">
        <v>14403</v>
      </c>
      <c r="B14262" t="s">
        <v>145</v>
      </c>
      <c r="C14262" t="s">
        <v>11</v>
      </c>
      <c r="D14262" t="s">
        <v>12</v>
      </c>
      <c r="E14262">
        <f t="shared" si="222"/>
        <v>3</v>
      </c>
      <c r="F14262">
        <v>3</v>
      </c>
      <c r="G14262">
        <v>9</v>
      </c>
      <c r="H14262" s="1">
        <v>45084</v>
      </c>
      <c r="I14262" t="s">
        <v>13</v>
      </c>
    </row>
    <row r="14263" spans="1:9" x14ac:dyDescent="0.3">
      <c r="A14263" t="s">
        <v>14404</v>
      </c>
      <c r="B14263" t="s">
        <v>215</v>
      </c>
      <c r="C14263" t="s">
        <v>24</v>
      </c>
      <c r="D14263" t="s">
        <v>71</v>
      </c>
      <c r="E14263">
        <f t="shared" si="222"/>
        <v>3</v>
      </c>
      <c r="F14263">
        <v>2</v>
      </c>
      <c r="G14263">
        <v>6</v>
      </c>
      <c r="H14263" s="1">
        <v>45001</v>
      </c>
      <c r="I14263" t="s">
        <v>17</v>
      </c>
    </row>
    <row r="14264" spans="1:9" x14ac:dyDescent="0.3">
      <c r="A14264" t="s">
        <v>14405</v>
      </c>
      <c r="B14264" t="s">
        <v>283</v>
      </c>
      <c r="C14264" t="s">
        <v>24</v>
      </c>
      <c r="D14264" t="s">
        <v>77</v>
      </c>
      <c r="E14264">
        <f t="shared" si="222"/>
        <v>2.5</v>
      </c>
      <c r="F14264">
        <v>1</v>
      </c>
      <c r="G14264">
        <v>2.5</v>
      </c>
      <c r="H14264" s="1">
        <v>44736</v>
      </c>
      <c r="I14264" t="s">
        <v>28</v>
      </c>
    </row>
    <row r="14265" spans="1:9" x14ac:dyDescent="0.3">
      <c r="A14265" t="s">
        <v>14406</v>
      </c>
      <c r="B14265" t="s">
        <v>97</v>
      </c>
      <c r="C14265" t="s">
        <v>11</v>
      </c>
      <c r="D14265" t="s">
        <v>16</v>
      </c>
      <c r="E14265">
        <f t="shared" si="222"/>
        <v>4</v>
      </c>
      <c r="F14265">
        <v>5</v>
      </c>
      <c r="G14265">
        <v>20</v>
      </c>
      <c r="H14265" s="1">
        <v>45247</v>
      </c>
      <c r="I14265" t="s">
        <v>13</v>
      </c>
    </row>
    <row r="14266" spans="1:9" x14ac:dyDescent="0.3">
      <c r="A14266" t="s">
        <v>14407</v>
      </c>
      <c r="B14266" t="s">
        <v>313</v>
      </c>
      <c r="C14266" t="s">
        <v>38</v>
      </c>
      <c r="D14266" t="s">
        <v>43</v>
      </c>
      <c r="E14266">
        <f t="shared" si="222"/>
        <v>6</v>
      </c>
      <c r="F14266">
        <v>2</v>
      </c>
      <c r="G14266">
        <v>12</v>
      </c>
      <c r="H14266" s="1">
        <v>44946</v>
      </c>
      <c r="I14266" t="s">
        <v>17</v>
      </c>
    </row>
    <row r="14267" spans="1:9" x14ac:dyDescent="0.3">
      <c r="A14267" t="s">
        <v>14408</v>
      </c>
      <c r="B14267" t="s">
        <v>223</v>
      </c>
      <c r="C14267" t="s">
        <v>20</v>
      </c>
      <c r="D14267" t="s">
        <v>21</v>
      </c>
      <c r="E14267">
        <f t="shared" si="222"/>
        <v>15</v>
      </c>
      <c r="F14267">
        <v>5</v>
      </c>
      <c r="G14267">
        <v>75</v>
      </c>
      <c r="H14267" s="1">
        <v>44606</v>
      </c>
      <c r="I14267" t="s">
        <v>28</v>
      </c>
    </row>
    <row r="14268" spans="1:9" x14ac:dyDescent="0.3">
      <c r="A14268" t="s">
        <v>14409</v>
      </c>
      <c r="B14268" t="s">
        <v>215</v>
      </c>
      <c r="C14268" t="s">
        <v>38</v>
      </c>
      <c r="D14268" t="s">
        <v>43</v>
      </c>
      <c r="E14268">
        <f t="shared" si="222"/>
        <v>6</v>
      </c>
      <c r="F14268">
        <v>2</v>
      </c>
      <c r="G14268">
        <v>12</v>
      </c>
      <c r="H14268" s="1">
        <v>44844</v>
      </c>
      <c r="I14268" t="s">
        <v>17</v>
      </c>
    </row>
    <row r="14269" spans="1:9" x14ac:dyDescent="0.3">
      <c r="A14269" t="s">
        <v>14410</v>
      </c>
      <c r="B14269" t="s">
        <v>147</v>
      </c>
      <c r="C14269" t="s">
        <v>20</v>
      </c>
      <c r="D14269" t="s">
        <v>30</v>
      </c>
      <c r="E14269">
        <f t="shared" si="222"/>
        <v>18</v>
      </c>
      <c r="F14269">
        <v>1</v>
      </c>
      <c r="G14269">
        <v>18</v>
      </c>
      <c r="H14269" s="1">
        <v>45246</v>
      </c>
      <c r="I14269" t="s">
        <v>17</v>
      </c>
    </row>
    <row r="14270" spans="1:9" x14ac:dyDescent="0.3">
      <c r="A14270" t="s">
        <v>14411</v>
      </c>
      <c r="B14270" t="s">
        <v>397</v>
      </c>
      <c r="C14270" t="s">
        <v>20</v>
      </c>
      <c r="D14270" t="s">
        <v>27</v>
      </c>
      <c r="E14270">
        <f t="shared" si="222"/>
        <v>12</v>
      </c>
      <c r="F14270">
        <v>1</v>
      </c>
      <c r="G14270">
        <v>12</v>
      </c>
      <c r="H14270" s="1">
        <v>44616</v>
      </c>
    </row>
    <row r="14271" spans="1:9" x14ac:dyDescent="0.3">
      <c r="A14271" t="s">
        <v>14412</v>
      </c>
      <c r="B14271" t="s">
        <v>49</v>
      </c>
      <c r="C14271" t="s">
        <v>11</v>
      </c>
      <c r="D14271" t="s">
        <v>230</v>
      </c>
      <c r="E14271">
        <f t="shared" si="222"/>
        <v>5</v>
      </c>
      <c r="F14271">
        <v>5</v>
      </c>
      <c r="G14271">
        <v>25</v>
      </c>
      <c r="H14271" s="1">
        <v>44667</v>
      </c>
      <c r="I14271" t="s">
        <v>13</v>
      </c>
    </row>
    <row r="14272" spans="1:9" x14ac:dyDescent="0.3">
      <c r="A14272" t="s">
        <v>14413</v>
      </c>
      <c r="B14272" t="s">
        <v>35</v>
      </c>
      <c r="C14272" t="s">
        <v>11</v>
      </c>
      <c r="D14272" t="str" cm="1">
        <f t="array" ref="D14272">IFERROR(INDEX('Lookup table'!$B$2:$B$15, MATCH(1, (TRIM('Lookup table'!$A$2:$A$15)=TRIM(C14272)) * (ROUND('Lookup table'!$C$2:$C$15,2)=ROUND(E14272,2)), 0)), "")</f>
        <v/>
      </c>
      <c r="E14272">
        <f t="shared" si="222"/>
        <v>4</v>
      </c>
      <c r="F14272">
        <v>1</v>
      </c>
      <c r="G14272">
        <v>4</v>
      </c>
      <c r="H14272" s="1">
        <v>45105</v>
      </c>
      <c r="I14272" t="s">
        <v>17</v>
      </c>
    </row>
    <row r="14273" spans="1:9" x14ac:dyDescent="0.3">
      <c r="A14273" t="s">
        <v>14414</v>
      </c>
      <c r="B14273" t="s">
        <v>268</v>
      </c>
      <c r="C14273" t="s">
        <v>24</v>
      </c>
      <c r="D14273" t="s">
        <v>168</v>
      </c>
      <c r="E14273">
        <f t="shared" si="222"/>
        <v>1</v>
      </c>
      <c r="F14273">
        <v>4</v>
      </c>
      <c r="G14273">
        <v>4</v>
      </c>
      <c r="H14273" s="1">
        <v>45030</v>
      </c>
    </row>
    <row r="14274" spans="1:9" x14ac:dyDescent="0.3">
      <c r="A14274" t="s">
        <v>14415</v>
      </c>
      <c r="B14274" t="s">
        <v>305</v>
      </c>
      <c r="C14274" t="s">
        <v>20</v>
      </c>
      <c r="D14274" t="s">
        <v>21</v>
      </c>
      <c r="E14274">
        <f t="shared" si="222"/>
        <v>15</v>
      </c>
      <c r="F14274">
        <v>4</v>
      </c>
      <c r="G14274">
        <v>60</v>
      </c>
      <c r="H14274" s="1">
        <v>44950</v>
      </c>
      <c r="I14274" t="s">
        <v>13</v>
      </c>
    </row>
    <row r="14275" spans="1:9" x14ac:dyDescent="0.3">
      <c r="A14275" t="s">
        <v>14416</v>
      </c>
      <c r="B14275" t="s">
        <v>283</v>
      </c>
      <c r="C14275" t="s">
        <v>20</v>
      </c>
      <c r="D14275" t="s">
        <v>21</v>
      </c>
      <c r="E14275">
        <f t="shared" si="222"/>
        <v>15</v>
      </c>
      <c r="F14275">
        <v>2</v>
      </c>
      <c r="G14275">
        <v>30</v>
      </c>
      <c r="H14275" s="1">
        <v>44618</v>
      </c>
      <c r="I14275" t="s">
        <v>17</v>
      </c>
    </row>
    <row r="14276" spans="1:9" x14ac:dyDescent="0.3">
      <c r="A14276" t="s">
        <v>14417</v>
      </c>
      <c r="B14276" t="s">
        <v>185</v>
      </c>
      <c r="C14276" t="s">
        <v>24</v>
      </c>
      <c r="D14276" t="str" cm="1">
        <f t="array" ref="D14276">IFERROR(INDEX('Lookup table'!$B$2:$B$15, MATCH(1, (TRIM('Lookup table'!$A$2:$A$15)=TRIM(C14276)) * (ROUND('Lookup table'!$C$2:$C$15,2)=ROUND(E14276,2)), 0)), "")</f>
        <v/>
      </c>
      <c r="E14276">
        <f t="shared" si="222"/>
        <v>2.5</v>
      </c>
      <c r="F14276">
        <v>5</v>
      </c>
      <c r="G14276">
        <v>12.5</v>
      </c>
      <c r="H14276" s="1">
        <v>45072</v>
      </c>
      <c r="I14276" t="s">
        <v>13</v>
      </c>
    </row>
    <row r="14277" spans="1:9" x14ac:dyDescent="0.3">
      <c r="A14277" t="s">
        <v>14418</v>
      </c>
      <c r="B14277" t="s">
        <v>97</v>
      </c>
      <c r="C14277" t="s">
        <v>38</v>
      </c>
      <c r="D14277" t="s">
        <v>107</v>
      </c>
      <c r="E14277">
        <f t="shared" si="222"/>
        <v>4</v>
      </c>
      <c r="F14277">
        <v>3</v>
      </c>
      <c r="G14277">
        <v>12</v>
      </c>
      <c r="H14277" s="1">
        <v>44565</v>
      </c>
      <c r="I14277" t="s">
        <v>13</v>
      </c>
    </row>
    <row r="14278" spans="1:9" x14ac:dyDescent="0.3">
      <c r="A14278" t="s">
        <v>14419</v>
      </c>
      <c r="B14278" t="s">
        <v>23</v>
      </c>
      <c r="C14278" t="s">
        <v>20</v>
      </c>
      <c r="D14278" t="s">
        <v>21</v>
      </c>
      <c r="E14278">
        <f t="shared" ref="E14278:E14341" si="223">IF(AND(G14278&lt;&gt;0, F14278&lt;&gt;0), G14278/F14278, "")</f>
        <v>15</v>
      </c>
      <c r="F14278">
        <v>5</v>
      </c>
      <c r="G14278">
        <v>75</v>
      </c>
      <c r="H14278" s="1">
        <v>45043</v>
      </c>
      <c r="I14278" t="s">
        <v>28</v>
      </c>
    </row>
    <row r="14279" spans="1:9" x14ac:dyDescent="0.3">
      <c r="A14279" t="s">
        <v>14420</v>
      </c>
      <c r="B14279" t="s">
        <v>147</v>
      </c>
      <c r="C14279" t="s">
        <v>50</v>
      </c>
      <c r="D14279" t="s">
        <v>17678</v>
      </c>
      <c r="E14279">
        <f t="shared" si="223"/>
        <v>7</v>
      </c>
      <c r="F14279">
        <v>3</v>
      </c>
      <c r="G14279">
        <v>21</v>
      </c>
      <c r="H14279" s="1">
        <v>45130</v>
      </c>
      <c r="I14279" t="s">
        <v>28</v>
      </c>
    </row>
    <row r="14280" spans="1:9" x14ac:dyDescent="0.3">
      <c r="A14280" t="s">
        <v>14421</v>
      </c>
      <c r="B14280" t="s">
        <v>123</v>
      </c>
      <c r="C14280" t="s">
        <v>20</v>
      </c>
      <c r="D14280" t="s">
        <v>21</v>
      </c>
      <c r="E14280">
        <f t="shared" si="223"/>
        <v>15</v>
      </c>
      <c r="F14280">
        <v>4</v>
      </c>
      <c r="G14280">
        <v>60</v>
      </c>
      <c r="H14280" s="1">
        <v>45129</v>
      </c>
      <c r="I14280" t="s">
        <v>13</v>
      </c>
    </row>
    <row r="14281" spans="1:9" x14ac:dyDescent="0.3">
      <c r="A14281" t="s">
        <v>14422</v>
      </c>
      <c r="B14281" t="s">
        <v>181</v>
      </c>
      <c r="C14281" t="s">
        <v>50</v>
      </c>
      <c r="D14281" t="s">
        <v>112</v>
      </c>
      <c r="E14281">
        <f t="shared" si="223"/>
        <v>4</v>
      </c>
      <c r="F14281">
        <v>4</v>
      </c>
      <c r="G14281">
        <v>16</v>
      </c>
      <c r="H14281" s="1">
        <v>44629</v>
      </c>
      <c r="I14281" t="s">
        <v>17</v>
      </c>
    </row>
    <row r="14282" spans="1:9" x14ac:dyDescent="0.3">
      <c r="A14282" t="s">
        <v>14423</v>
      </c>
      <c r="B14282" t="s">
        <v>167</v>
      </c>
      <c r="C14282" t="s">
        <v>11</v>
      </c>
      <c r="D14282" t="s">
        <v>16</v>
      </c>
      <c r="E14282">
        <f t="shared" si="223"/>
        <v>4</v>
      </c>
      <c r="F14282">
        <v>1</v>
      </c>
      <c r="G14282">
        <v>4</v>
      </c>
      <c r="H14282" s="1">
        <v>45013</v>
      </c>
      <c r="I14282" t="s">
        <v>13</v>
      </c>
    </row>
    <row r="14283" spans="1:9" x14ac:dyDescent="0.3">
      <c r="A14283" t="s">
        <v>14424</v>
      </c>
      <c r="B14283" t="s">
        <v>23</v>
      </c>
      <c r="C14283" t="s">
        <v>38</v>
      </c>
      <c r="D14283" t="s">
        <v>121</v>
      </c>
      <c r="E14283">
        <f t="shared" si="223"/>
        <v>5</v>
      </c>
      <c r="F14283">
        <v>1</v>
      </c>
      <c r="G14283">
        <v>5</v>
      </c>
      <c r="H14283" s="1">
        <v>44732</v>
      </c>
      <c r="I14283" t="s">
        <v>17</v>
      </c>
    </row>
    <row r="14284" spans="1:9" x14ac:dyDescent="0.3">
      <c r="A14284" t="s">
        <v>14425</v>
      </c>
      <c r="B14284" t="s">
        <v>103</v>
      </c>
      <c r="C14284" t="s">
        <v>11</v>
      </c>
      <c r="D14284" t="s">
        <v>16</v>
      </c>
      <c r="E14284">
        <f t="shared" si="223"/>
        <v>4</v>
      </c>
      <c r="F14284">
        <v>4</v>
      </c>
      <c r="G14284">
        <v>16</v>
      </c>
      <c r="H14284" s="1">
        <v>44647</v>
      </c>
      <c r="I14284" t="s">
        <v>17</v>
      </c>
    </row>
    <row r="14285" spans="1:9" x14ac:dyDescent="0.3">
      <c r="A14285" t="s">
        <v>14426</v>
      </c>
      <c r="B14285" t="s">
        <v>88</v>
      </c>
      <c r="C14285" t="s">
        <v>24</v>
      </c>
      <c r="D14285" t="s">
        <v>168</v>
      </c>
      <c r="E14285">
        <f t="shared" si="223"/>
        <v>1</v>
      </c>
      <c r="F14285">
        <v>5</v>
      </c>
      <c r="G14285">
        <v>5</v>
      </c>
      <c r="H14285" s="1">
        <v>45260</v>
      </c>
      <c r="I14285" t="s">
        <v>13</v>
      </c>
    </row>
    <row r="14286" spans="1:9" x14ac:dyDescent="0.3">
      <c r="A14286" t="s">
        <v>14427</v>
      </c>
      <c r="B14286" t="s">
        <v>152</v>
      </c>
      <c r="C14286" t="s">
        <v>50</v>
      </c>
      <c r="D14286" t="s">
        <v>112</v>
      </c>
      <c r="E14286">
        <f t="shared" si="223"/>
        <v>4</v>
      </c>
      <c r="F14286">
        <v>5</v>
      </c>
      <c r="G14286">
        <v>20</v>
      </c>
      <c r="H14286" s="1">
        <v>45065</v>
      </c>
      <c r="I14286" t="s">
        <v>13</v>
      </c>
    </row>
    <row r="14287" spans="1:9" x14ac:dyDescent="0.3">
      <c r="A14287" t="s">
        <v>14428</v>
      </c>
      <c r="B14287" t="s">
        <v>234</v>
      </c>
      <c r="C14287" t="s">
        <v>38</v>
      </c>
      <c r="D14287" t="s">
        <v>121</v>
      </c>
      <c r="E14287">
        <f t="shared" si="223"/>
        <v>5</v>
      </c>
      <c r="F14287">
        <v>2</v>
      </c>
      <c r="G14287">
        <v>10</v>
      </c>
      <c r="H14287" s="1">
        <v>44777</v>
      </c>
      <c r="I14287" t="s">
        <v>13</v>
      </c>
    </row>
    <row r="14288" spans="1:9" x14ac:dyDescent="0.3">
      <c r="A14288" t="s">
        <v>14429</v>
      </c>
      <c r="B14288" t="s">
        <v>138</v>
      </c>
      <c r="C14288" t="s">
        <v>50</v>
      </c>
      <c r="D14288" t="s">
        <v>86</v>
      </c>
      <c r="E14288">
        <f t="shared" si="223"/>
        <v>5</v>
      </c>
      <c r="F14288">
        <v>1</v>
      </c>
      <c r="G14288">
        <v>5</v>
      </c>
      <c r="H14288" s="1">
        <v>44720</v>
      </c>
      <c r="I14288" t="s">
        <v>17</v>
      </c>
    </row>
    <row r="14289" spans="1:9" x14ac:dyDescent="0.3">
      <c r="A14289" t="s">
        <v>14430</v>
      </c>
      <c r="B14289" t="s">
        <v>378</v>
      </c>
      <c r="C14289" t="s">
        <v>20</v>
      </c>
      <c r="D14289" t="s">
        <v>245</v>
      </c>
      <c r="E14289">
        <f t="shared" si="223"/>
        <v>20</v>
      </c>
      <c r="F14289">
        <v>4</v>
      </c>
      <c r="G14289">
        <v>80</v>
      </c>
      <c r="H14289" s="1">
        <v>44935</v>
      </c>
      <c r="I14289" t="s">
        <v>28</v>
      </c>
    </row>
    <row r="14290" spans="1:9" x14ac:dyDescent="0.3">
      <c r="A14290" t="s">
        <v>14431</v>
      </c>
      <c r="B14290" t="s">
        <v>372</v>
      </c>
      <c r="C14290" t="s">
        <v>20</v>
      </c>
      <c r="D14290" t="str" cm="1">
        <f t="array" ref="D14290">IFERROR(INDEX('Lookup table'!$B$2:$B$15, MATCH(1, (TRIM('Lookup table'!$A$2:$A$15)=TRIM(C14290)) * (ROUND('Lookup table'!$C$2:$C$15,2)=ROUND(E14290,2)), 0)), "")</f>
        <v/>
      </c>
      <c r="E14290" t="str">
        <f t="shared" si="223"/>
        <v/>
      </c>
      <c r="H14290" s="1">
        <v>45213</v>
      </c>
    </row>
    <row r="14291" spans="1:9" x14ac:dyDescent="0.3">
      <c r="A14291" t="s">
        <v>14432</v>
      </c>
      <c r="B14291" t="s">
        <v>425</v>
      </c>
      <c r="C14291" t="s">
        <v>50</v>
      </c>
      <c r="D14291" t="s">
        <v>207</v>
      </c>
      <c r="E14291">
        <f t="shared" si="223"/>
        <v>10</v>
      </c>
      <c r="F14291">
        <v>5</v>
      </c>
      <c r="G14291">
        <v>50</v>
      </c>
      <c r="H14291" s="1">
        <v>44759</v>
      </c>
      <c r="I14291" t="s">
        <v>28</v>
      </c>
    </row>
    <row r="14292" spans="1:9" x14ac:dyDescent="0.3">
      <c r="A14292" t="s">
        <v>14433</v>
      </c>
      <c r="B14292" t="s">
        <v>221</v>
      </c>
      <c r="C14292" t="s">
        <v>50</v>
      </c>
      <c r="D14292" t="s">
        <v>86</v>
      </c>
      <c r="E14292">
        <f t="shared" si="223"/>
        <v>5</v>
      </c>
      <c r="F14292">
        <v>2</v>
      </c>
      <c r="G14292">
        <v>10</v>
      </c>
      <c r="H14292" s="1">
        <v>45020</v>
      </c>
      <c r="I14292" t="s">
        <v>13</v>
      </c>
    </row>
    <row r="14293" spans="1:9" x14ac:dyDescent="0.3">
      <c r="A14293" t="s">
        <v>14434</v>
      </c>
      <c r="B14293" t="s">
        <v>101</v>
      </c>
      <c r="C14293" t="s">
        <v>50</v>
      </c>
      <c r="D14293" t="s">
        <v>51</v>
      </c>
      <c r="E14293">
        <f t="shared" si="223"/>
        <v>5</v>
      </c>
      <c r="F14293">
        <v>4</v>
      </c>
      <c r="G14293">
        <v>20</v>
      </c>
      <c r="H14293" s="1">
        <v>44966</v>
      </c>
      <c r="I14293" t="s">
        <v>28</v>
      </c>
    </row>
    <row r="14294" spans="1:9" x14ac:dyDescent="0.3">
      <c r="A14294" t="s">
        <v>14435</v>
      </c>
      <c r="B14294" t="s">
        <v>123</v>
      </c>
      <c r="C14294" t="s">
        <v>50</v>
      </c>
      <c r="D14294" t="str" cm="1">
        <f t="array" ref="D14294">IFERROR(INDEX('Lookup table'!$B$2:$B$15, MATCH(1, (TRIM('Lookup table'!$A$2:$A$15)=TRIM(C14294)) * (ROUND('Lookup table'!$C$2:$C$15,2)=ROUND(E14294,2)), 0)), "")</f>
        <v>Beef Chilli</v>
      </c>
      <c r="E14294">
        <f t="shared" si="223"/>
        <v>7</v>
      </c>
      <c r="F14294">
        <v>3</v>
      </c>
      <c r="G14294">
        <v>21</v>
      </c>
      <c r="H14294" s="1">
        <v>45247</v>
      </c>
      <c r="I14294" t="s">
        <v>13</v>
      </c>
    </row>
    <row r="14295" spans="1:9" x14ac:dyDescent="0.3">
      <c r="A14295" t="s">
        <v>14436</v>
      </c>
      <c r="B14295" t="s">
        <v>172</v>
      </c>
      <c r="C14295" t="s">
        <v>38</v>
      </c>
      <c r="D14295" t="s">
        <v>107</v>
      </c>
      <c r="E14295">
        <f t="shared" si="223"/>
        <v>4</v>
      </c>
      <c r="F14295">
        <v>1</v>
      </c>
      <c r="G14295">
        <v>4</v>
      </c>
      <c r="H14295" s="1">
        <v>44580</v>
      </c>
      <c r="I14295" t="s">
        <v>28</v>
      </c>
    </row>
    <row r="14296" spans="1:9" x14ac:dyDescent="0.3">
      <c r="A14296" t="s">
        <v>14437</v>
      </c>
      <c r="B14296" t="s">
        <v>223</v>
      </c>
      <c r="C14296" t="s">
        <v>50</v>
      </c>
      <c r="D14296" t="s">
        <v>51</v>
      </c>
      <c r="E14296">
        <f t="shared" si="223"/>
        <v>5</v>
      </c>
      <c r="F14296">
        <v>5</v>
      </c>
      <c r="G14296">
        <v>25</v>
      </c>
      <c r="H14296" s="1">
        <v>44724</v>
      </c>
      <c r="I14296" t="s">
        <v>17</v>
      </c>
    </row>
    <row r="14297" spans="1:9" x14ac:dyDescent="0.3">
      <c r="A14297" t="s">
        <v>14438</v>
      </c>
      <c r="B14297" t="s">
        <v>101</v>
      </c>
      <c r="C14297" t="s">
        <v>24</v>
      </c>
      <c r="D14297" t="s">
        <v>56</v>
      </c>
      <c r="E14297">
        <f t="shared" si="223"/>
        <v>3</v>
      </c>
      <c r="F14297">
        <v>1</v>
      </c>
      <c r="G14297">
        <v>3</v>
      </c>
      <c r="H14297" s="1">
        <v>44835</v>
      </c>
      <c r="I14297" t="s">
        <v>17</v>
      </c>
    </row>
    <row r="14298" spans="1:9" x14ac:dyDescent="0.3">
      <c r="A14298" t="s">
        <v>14439</v>
      </c>
      <c r="B14298" t="s">
        <v>287</v>
      </c>
      <c r="C14298" t="s">
        <v>24</v>
      </c>
      <c r="D14298" t="s">
        <v>141</v>
      </c>
      <c r="E14298">
        <f t="shared" si="223"/>
        <v>2.5</v>
      </c>
      <c r="F14298">
        <v>1</v>
      </c>
      <c r="G14298">
        <v>2.5</v>
      </c>
      <c r="H14298" s="1">
        <v>44849</v>
      </c>
      <c r="I14298" t="s">
        <v>13</v>
      </c>
    </row>
    <row r="14299" spans="1:9" x14ac:dyDescent="0.3">
      <c r="A14299" t="s">
        <v>14440</v>
      </c>
      <c r="B14299" t="s">
        <v>118</v>
      </c>
      <c r="C14299" t="s">
        <v>24</v>
      </c>
      <c r="D14299" t="s">
        <v>56</v>
      </c>
      <c r="E14299">
        <f t="shared" si="223"/>
        <v>3</v>
      </c>
      <c r="F14299">
        <v>4</v>
      </c>
      <c r="G14299">
        <v>12</v>
      </c>
      <c r="H14299" s="1">
        <v>44789</v>
      </c>
      <c r="I14299" t="s">
        <v>13</v>
      </c>
    </row>
    <row r="14300" spans="1:9" x14ac:dyDescent="0.3">
      <c r="A14300" t="s">
        <v>14441</v>
      </c>
      <c r="B14300" t="s">
        <v>397</v>
      </c>
      <c r="C14300" t="s">
        <v>11</v>
      </c>
      <c r="D14300" t="s">
        <v>12</v>
      </c>
      <c r="E14300">
        <f t="shared" si="223"/>
        <v>3</v>
      </c>
      <c r="F14300">
        <v>4</v>
      </c>
      <c r="G14300">
        <v>12</v>
      </c>
      <c r="H14300" s="1">
        <v>45133</v>
      </c>
      <c r="I14300" t="s">
        <v>17</v>
      </c>
    </row>
    <row r="14301" spans="1:9" x14ac:dyDescent="0.3">
      <c r="A14301" t="s">
        <v>14442</v>
      </c>
      <c r="B14301" t="s">
        <v>232</v>
      </c>
      <c r="C14301" t="s">
        <v>20</v>
      </c>
      <c r="D14301" t="s">
        <v>30</v>
      </c>
      <c r="E14301">
        <f t="shared" si="223"/>
        <v>18</v>
      </c>
      <c r="F14301">
        <v>3</v>
      </c>
      <c r="G14301">
        <v>54</v>
      </c>
      <c r="H14301" s="1">
        <v>45188</v>
      </c>
      <c r="I14301" t="s">
        <v>13</v>
      </c>
    </row>
    <row r="14302" spans="1:9" x14ac:dyDescent="0.3">
      <c r="A14302" t="s">
        <v>14443</v>
      </c>
      <c r="B14302" t="s">
        <v>313</v>
      </c>
      <c r="C14302" t="s">
        <v>50</v>
      </c>
      <c r="D14302" t="s">
        <v>112</v>
      </c>
      <c r="E14302">
        <f t="shared" si="223"/>
        <v>4</v>
      </c>
      <c r="F14302">
        <v>4</v>
      </c>
      <c r="G14302">
        <v>16</v>
      </c>
      <c r="H14302" s="1">
        <v>44648</v>
      </c>
      <c r="I14302" t="s">
        <v>28</v>
      </c>
    </row>
    <row r="14303" spans="1:9" x14ac:dyDescent="0.3">
      <c r="A14303" t="s">
        <v>14444</v>
      </c>
      <c r="B14303" t="s">
        <v>234</v>
      </c>
      <c r="C14303" t="s">
        <v>11</v>
      </c>
      <c r="D14303" t="s">
        <v>12</v>
      </c>
      <c r="E14303">
        <f t="shared" si="223"/>
        <v>3</v>
      </c>
      <c r="F14303">
        <v>4</v>
      </c>
      <c r="G14303">
        <v>12</v>
      </c>
      <c r="H14303" s="1">
        <v>45193</v>
      </c>
      <c r="I14303" t="s">
        <v>13</v>
      </c>
    </row>
    <row r="14304" spans="1:9" x14ac:dyDescent="0.3">
      <c r="A14304" t="s">
        <v>14445</v>
      </c>
      <c r="B14304" t="s">
        <v>103</v>
      </c>
      <c r="C14304" t="s">
        <v>50</v>
      </c>
      <c r="D14304" t="s">
        <v>86</v>
      </c>
      <c r="E14304">
        <f t="shared" si="223"/>
        <v>5</v>
      </c>
      <c r="F14304">
        <v>5</v>
      </c>
      <c r="G14304">
        <v>25</v>
      </c>
      <c r="H14304" s="1">
        <v>45129</v>
      </c>
      <c r="I14304" t="s">
        <v>28</v>
      </c>
    </row>
    <row r="14305" spans="1:9" x14ac:dyDescent="0.3">
      <c r="A14305" t="s">
        <v>14446</v>
      </c>
      <c r="B14305" t="s">
        <v>281</v>
      </c>
      <c r="C14305" t="s">
        <v>20</v>
      </c>
      <c r="D14305" t="s">
        <v>245</v>
      </c>
      <c r="E14305">
        <f t="shared" si="223"/>
        <v>20</v>
      </c>
      <c r="F14305">
        <v>5</v>
      </c>
      <c r="G14305">
        <v>100</v>
      </c>
      <c r="H14305" s="1">
        <v>44660</v>
      </c>
      <c r="I14305" t="s">
        <v>28</v>
      </c>
    </row>
    <row r="14306" spans="1:9" x14ac:dyDescent="0.3">
      <c r="A14306" t="s">
        <v>14447</v>
      </c>
      <c r="B14306" t="s">
        <v>147</v>
      </c>
      <c r="C14306" t="s">
        <v>38</v>
      </c>
      <c r="D14306" t="s">
        <v>125</v>
      </c>
      <c r="E14306">
        <f t="shared" si="223"/>
        <v>7</v>
      </c>
      <c r="F14306">
        <v>3</v>
      </c>
      <c r="G14306">
        <v>21</v>
      </c>
      <c r="H14306" s="1">
        <v>44996</v>
      </c>
      <c r="I14306" t="s">
        <v>17</v>
      </c>
    </row>
    <row r="14307" spans="1:9" x14ac:dyDescent="0.3">
      <c r="A14307" t="s">
        <v>14448</v>
      </c>
      <c r="B14307" t="s">
        <v>298</v>
      </c>
      <c r="C14307" t="s">
        <v>50</v>
      </c>
      <c r="D14307" t="s">
        <v>99</v>
      </c>
      <c r="E14307">
        <f t="shared" si="223"/>
        <v>8</v>
      </c>
      <c r="F14307">
        <v>2</v>
      </c>
      <c r="G14307">
        <v>16</v>
      </c>
      <c r="H14307" s="1">
        <v>45098</v>
      </c>
      <c r="I14307" t="s">
        <v>28</v>
      </c>
    </row>
    <row r="14308" spans="1:9" x14ac:dyDescent="0.3">
      <c r="A14308" t="s">
        <v>14449</v>
      </c>
      <c r="B14308" t="s">
        <v>176</v>
      </c>
      <c r="C14308" t="s">
        <v>38</v>
      </c>
      <c r="D14308" t="s">
        <v>121</v>
      </c>
      <c r="E14308">
        <f t="shared" si="223"/>
        <v>5</v>
      </c>
      <c r="F14308">
        <v>1</v>
      </c>
      <c r="G14308">
        <v>5</v>
      </c>
      <c r="H14308" s="1">
        <v>45065</v>
      </c>
      <c r="I14308" t="s">
        <v>17</v>
      </c>
    </row>
    <row r="14309" spans="1:9" x14ac:dyDescent="0.3">
      <c r="A14309" t="s">
        <v>14450</v>
      </c>
      <c r="B14309" t="s">
        <v>305</v>
      </c>
      <c r="C14309" t="s">
        <v>50</v>
      </c>
      <c r="D14309" t="s">
        <v>207</v>
      </c>
      <c r="E14309">
        <f t="shared" si="223"/>
        <v>10</v>
      </c>
      <c r="F14309">
        <v>4</v>
      </c>
      <c r="G14309">
        <v>40</v>
      </c>
      <c r="H14309" s="1">
        <v>44687</v>
      </c>
      <c r="I14309" t="s">
        <v>28</v>
      </c>
    </row>
    <row r="14310" spans="1:9" x14ac:dyDescent="0.3">
      <c r="A14310" t="s">
        <v>14451</v>
      </c>
      <c r="B14310" t="s">
        <v>92</v>
      </c>
      <c r="C14310" t="s">
        <v>20</v>
      </c>
      <c r="D14310" t="s">
        <v>27</v>
      </c>
      <c r="E14310">
        <f t="shared" si="223"/>
        <v>12</v>
      </c>
      <c r="F14310">
        <v>2</v>
      </c>
      <c r="G14310">
        <v>24</v>
      </c>
      <c r="H14310" s="1">
        <v>44968</v>
      </c>
      <c r="I14310" t="s">
        <v>17</v>
      </c>
    </row>
    <row r="14311" spans="1:9" x14ac:dyDescent="0.3">
      <c r="A14311" t="s">
        <v>14452</v>
      </c>
      <c r="B14311" t="s">
        <v>120</v>
      </c>
      <c r="C14311" t="s">
        <v>11</v>
      </c>
      <c r="D14311" t="s">
        <v>12</v>
      </c>
      <c r="E14311">
        <f t="shared" si="223"/>
        <v>3</v>
      </c>
      <c r="F14311">
        <v>4</v>
      </c>
      <c r="G14311">
        <v>12</v>
      </c>
      <c r="H14311" s="1">
        <v>45054</v>
      </c>
      <c r="I14311" t="s">
        <v>28</v>
      </c>
    </row>
    <row r="14312" spans="1:9" x14ac:dyDescent="0.3">
      <c r="A14312" t="s">
        <v>14453</v>
      </c>
      <c r="B14312" t="s">
        <v>32</v>
      </c>
      <c r="C14312" t="s">
        <v>11</v>
      </c>
      <c r="D14312" t="s">
        <v>12</v>
      </c>
      <c r="E14312">
        <f t="shared" si="223"/>
        <v>3</v>
      </c>
      <c r="F14312">
        <v>5</v>
      </c>
      <c r="G14312">
        <v>15</v>
      </c>
      <c r="H14312" s="1">
        <v>45244</v>
      </c>
      <c r="I14312" t="s">
        <v>28</v>
      </c>
    </row>
    <row r="14313" spans="1:9" x14ac:dyDescent="0.3">
      <c r="A14313" t="s">
        <v>14454</v>
      </c>
      <c r="B14313" t="s">
        <v>147</v>
      </c>
      <c r="C14313" t="s">
        <v>38</v>
      </c>
      <c r="D14313" t="str" cm="1">
        <f t="array" ref="D14313">IFERROR(INDEX('Lookup table'!$B$2:$B$15, MATCH(1, (TRIM('Lookup table'!$A$2:$A$15)=TRIM(C14313)) * (ROUND('Lookup table'!$C$2:$C$15,2)=ROUND(E14313,2)), 0)), "")</f>
        <v>Cheesecake</v>
      </c>
      <c r="E14313">
        <f t="shared" si="223"/>
        <v>7</v>
      </c>
      <c r="F14313">
        <v>5</v>
      </c>
      <c r="G14313">
        <v>35</v>
      </c>
      <c r="H14313" s="1">
        <v>44653</v>
      </c>
      <c r="I14313" t="s">
        <v>13</v>
      </c>
    </row>
    <row r="14314" spans="1:9" x14ac:dyDescent="0.3">
      <c r="A14314" t="s">
        <v>14455</v>
      </c>
      <c r="B14314" t="s">
        <v>202</v>
      </c>
      <c r="C14314" t="s">
        <v>11</v>
      </c>
      <c r="D14314" t="s">
        <v>79</v>
      </c>
      <c r="E14314">
        <f t="shared" si="223"/>
        <v>5</v>
      </c>
      <c r="F14314">
        <v>4</v>
      </c>
      <c r="G14314">
        <v>20</v>
      </c>
      <c r="H14314" s="1">
        <v>45144</v>
      </c>
      <c r="I14314" t="s">
        <v>28</v>
      </c>
    </row>
    <row r="14315" spans="1:9" x14ac:dyDescent="0.3">
      <c r="A14315" t="s">
        <v>14456</v>
      </c>
      <c r="B14315" t="s">
        <v>150</v>
      </c>
      <c r="C14315" t="s">
        <v>50</v>
      </c>
      <c r="D14315" t="s">
        <v>99</v>
      </c>
      <c r="E14315">
        <f t="shared" si="223"/>
        <v>8</v>
      </c>
      <c r="F14315">
        <v>3</v>
      </c>
      <c r="G14315">
        <v>24</v>
      </c>
      <c r="H14315" s="1">
        <v>44900</v>
      </c>
      <c r="I14315" t="s">
        <v>13</v>
      </c>
    </row>
    <row r="14316" spans="1:9" x14ac:dyDescent="0.3">
      <c r="A14316" t="s">
        <v>14457</v>
      </c>
      <c r="B14316" t="s">
        <v>145</v>
      </c>
      <c r="C14316" t="s">
        <v>20</v>
      </c>
      <c r="D14316" t="s">
        <v>41</v>
      </c>
      <c r="E14316">
        <f t="shared" si="223"/>
        <v>14</v>
      </c>
      <c r="F14316">
        <v>2</v>
      </c>
      <c r="G14316">
        <v>28</v>
      </c>
      <c r="H14316" s="1">
        <v>44742</v>
      </c>
      <c r="I14316" t="s">
        <v>13</v>
      </c>
    </row>
    <row r="14317" spans="1:9" x14ac:dyDescent="0.3">
      <c r="A14317" t="s">
        <v>14458</v>
      </c>
      <c r="B14317" t="s">
        <v>378</v>
      </c>
      <c r="C14317" t="s">
        <v>38</v>
      </c>
      <c r="D14317" t="s">
        <v>74</v>
      </c>
      <c r="E14317">
        <f t="shared" si="223"/>
        <v>6</v>
      </c>
      <c r="F14317">
        <v>1</v>
      </c>
      <c r="G14317">
        <v>6</v>
      </c>
      <c r="H14317" s="1">
        <v>44685</v>
      </c>
      <c r="I14317" t="s">
        <v>28</v>
      </c>
    </row>
    <row r="14318" spans="1:9" x14ac:dyDescent="0.3">
      <c r="A14318" t="s">
        <v>14459</v>
      </c>
      <c r="B14318" t="s">
        <v>114</v>
      </c>
      <c r="C14318" t="s">
        <v>38</v>
      </c>
      <c r="D14318" t="s">
        <v>107</v>
      </c>
      <c r="E14318">
        <f t="shared" si="223"/>
        <v>4</v>
      </c>
      <c r="F14318">
        <v>3</v>
      </c>
      <c r="G14318">
        <v>12</v>
      </c>
      <c r="H14318" s="1">
        <v>45140</v>
      </c>
      <c r="I14318" t="s">
        <v>13</v>
      </c>
    </row>
    <row r="14319" spans="1:9" x14ac:dyDescent="0.3">
      <c r="A14319" t="s">
        <v>14460</v>
      </c>
      <c r="B14319" t="s">
        <v>423</v>
      </c>
      <c r="C14319" t="s">
        <v>24</v>
      </c>
      <c r="D14319" t="s">
        <v>56</v>
      </c>
      <c r="E14319">
        <f t="shared" si="223"/>
        <v>3</v>
      </c>
      <c r="F14319">
        <v>5</v>
      </c>
      <c r="G14319">
        <v>15</v>
      </c>
      <c r="H14319" s="1">
        <v>44766</v>
      </c>
      <c r="I14319" t="s">
        <v>17</v>
      </c>
    </row>
    <row r="14320" spans="1:9" x14ac:dyDescent="0.3">
      <c r="A14320" t="s">
        <v>14461</v>
      </c>
      <c r="B14320" t="s">
        <v>37</v>
      </c>
      <c r="C14320" t="s">
        <v>24</v>
      </c>
      <c r="D14320" t="s">
        <v>71</v>
      </c>
      <c r="E14320">
        <f t="shared" si="223"/>
        <v>3</v>
      </c>
      <c r="F14320">
        <v>3</v>
      </c>
      <c r="G14320">
        <v>9</v>
      </c>
      <c r="H14320" s="1">
        <v>44999</v>
      </c>
      <c r="I14320" t="s">
        <v>13</v>
      </c>
    </row>
    <row r="14321" spans="1:9" x14ac:dyDescent="0.3">
      <c r="A14321" t="s">
        <v>14462</v>
      </c>
      <c r="B14321" t="s">
        <v>45</v>
      </c>
      <c r="C14321" t="s">
        <v>24</v>
      </c>
      <c r="D14321" t="s">
        <v>71</v>
      </c>
      <c r="E14321">
        <f t="shared" si="223"/>
        <v>3</v>
      </c>
      <c r="F14321">
        <v>3</v>
      </c>
      <c r="G14321">
        <v>9</v>
      </c>
      <c r="H14321" s="1">
        <v>44767</v>
      </c>
      <c r="I14321" t="s">
        <v>28</v>
      </c>
    </row>
    <row r="14322" spans="1:9" x14ac:dyDescent="0.3">
      <c r="A14322" t="s">
        <v>14463</v>
      </c>
      <c r="B14322" t="s">
        <v>109</v>
      </c>
      <c r="C14322" t="s">
        <v>50</v>
      </c>
      <c r="D14322" t="s">
        <v>51</v>
      </c>
      <c r="E14322">
        <f t="shared" si="223"/>
        <v>5</v>
      </c>
      <c r="F14322">
        <v>3</v>
      </c>
      <c r="G14322">
        <v>15</v>
      </c>
      <c r="H14322" s="1">
        <v>44822</v>
      </c>
      <c r="I14322" t="s">
        <v>28</v>
      </c>
    </row>
    <row r="14323" spans="1:9" x14ac:dyDescent="0.3">
      <c r="A14323" t="s">
        <v>14464</v>
      </c>
      <c r="B14323" t="s">
        <v>378</v>
      </c>
      <c r="C14323" t="s">
        <v>20</v>
      </c>
      <c r="D14323" t="s">
        <v>21</v>
      </c>
      <c r="E14323">
        <f t="shared" si="223"/>
        <v>15</v>
      </c>
      <c r="F14323">
        <v>4</v>
      </c>
      <c r="G14323">
        <v>60</v>
      </c>
      <c r="H14323" s="1">
        <v>45036</v>
      </c>
      <c r="I14323" t="s">
        <v>13</v>
      </c>
    </row>
    <row r="14324" spans="1:9" x14ac:dyDescent="0.3">
      <c r="A14324" t="s">
        <v>14465</v>
      </c>
      <c r="B14324" t="s">
        <v>281</v>
      </c>
      <c r="C14324" t="s">
        <v>11</v>
      </c>
      <c r="D14324" t="s">
        <v>12</v>
      </c>
      <c r="E14324">
        <f t="shared" si="223"/>
        <v>3</v>
      </c>
      <c r="F14324">
        <v>4</v>
      </c>
      <c r="G14324">
        <v>12</v>
      </c>
      <c r="H14324" s="1">
        <v>44861</v>
      </c>
      <c r="I14324" t="s">
        <v>13</v>
      </c>
    </row>
    <row r="14325" spans="1:9" x14ac:dyDescent="0.3">
      <c r="A14325" t="s">
        <v>14466</v>
      </c>
      <c r="B14325" t="s">
        <v>136</v>
      </c>
      <c r="C14325" t="s">
        <v>20</v>
      </c>
      <c r="D14325" t="s">
        <v>41</v>
      </c>
      <c r="E14325">
        <f t="shared" si="223"/>
        <v>14</v>
      </c>
      <c r="F14325">
        <v>3</v>
      </c>
      <c r="G14325">
        <v>42</v>
      </c>
      <c r="H14325" s="1">
        <v>45204</v>
      </c>
      <c r="I14325" t="s">
        <v>13</v>
      </c>
    </row>
    <row r="14326" spans="1:9" x14ac:dyDescent="0.3">
      <c r="A14326" t="s">
        <v>14467</v>
      </c>
      <c r="B14326" t="s">
        <v>45</v>
      </c>
      <c r="C14326" t="s">
        <v>38</v>
      </c>
      <c r="D14326" t="s">
        <v>74</v>
      </c>
      <c r="E14326">
        <f t="shared" si="223"/>
        <v>6</v>
      </c>
      <c r="F14326">
        <v>1</v>
      </c>
      <c r="G14326">
        <v>6</v>
      </c>
      <c r="H14326" s="1">
        <v>44803</v>
      </c>
      <c r="I14326" t="s">
        <v>28</v>
      </c>
    </row>
    <row r="14327" spans="1:9" x14ac:dyDescent="0.3">
      <c r="A14327" t="s">
        <v>14468</v>
      </c>
      <c r="B14327" t="s">
        <v>163</v>
      </c>
      <c r="C14327" t="s">
        <v>20</v>
      </c>
      <c r="D14327" t="s">
        <v>27</v>
      </c>
      <c r="E14327">
        <f t="shared" si="223"/>
        <v>12</v>
      </c>
      <c r="F14327">
        <v>4</v>
      </c>
      <c r="G14327">
        <v>48</v>
      </c>
      <c r="H14327" s="1">
        <v>44858</v>
      </c>
      <c r="I14327" t="s">
        <v>28</v>
      </c>
    </row>
    <row r="14328" spans="1:9" x14ac:dyDescent="0.3">
      <c r="A14328" t="s">
        <v>14469</v>
      </c>
      <c r="B14328" t="s">
        <v>105</v>
      </c>
      <c r="C14328" t="s">
        <v>11</v>
      </c>
      <c r="D14328" t="str" cm="1">
        <f t="array" ref="D14328">IFERROR(INDEX('Lookup table'!$B$2:$B$15, MATCH(1, (TRIM('Lookup table'!$A$2:$A$15)=TRIM(C14328)) * (ROUND('Lookup table'!$C$2:$C$15,2)=ROUND(E14328,2)), 0)), "")</f>
        <v/>
      </c>
      <c r="E14328">
        <f t="shared" si="223"/>
        <v>4</v>
      </c>
      <c r="F14328">
        <v>5</v>
      </c>
      <c r="G14328">
        <v>20</v>
      </c>
      <c r="H14328" s="1">
        <v>44618</v>
      </c>
      <c r="I14328" t="s">
        <v>28</v>
      </c>
    </row>
    <row r="14329" spans="1:9" x14ac:dyDescent="0.3">
      <c r="A14329" t="s">
        <v>14470</v>
      </c>
      <c r="B14329" t="s">
        <v>62</v>
      </c>
      <c r="C14329" t="s">
        <v>38</v>
      </c>
      <c r="D14329" t="s">
        <v>125</v>
      </c>
      <c r="E14329">
        <f t="shared" si="223"/>
        <v>7</v>
      </c>
      <c r="F14329">
        <v>5</v>
      </c>
      <c r="G14329">
        <v>35</v>
      </c>
      <c r="H14329" s="1">
        <v>44947</v>
      </c>
      <c r="I14329" t="s">
        <v>13</v>
      </c>
    </row>
    <row r="14330" spans="1:9" x14ac:dyDescent="0.3">
      <c r="A14330" t="s">
        <v>14471</v>
      </c>
      <c r="B14330" t="s">
        <v>62</v>
      </c>
      <c r="C14330" t="s">
        <v>50</v>
      </c>
      <c r="D14330" t="s">
        <v>112</v>
      </c>
      <c r="E14330">
        <f t="shared" si="223"/>
        <v>4</v>
      </c>
      <c r="F14330">
        <v>2</v>
      </c>
      <c r="G14330">
        <v>8</v>
      </c>
      <c r="H14330" s="1">
        <v>45056</v>
      </c>
      <c r="I14330" t="s">
        <v>17</v>
      </c>
    </row>
    <row r="14331" spans="1:9" x14ac:dyDescent="0.3">
      <c r="A14331" t="s">
        <v>14472</v>
      </c>
      <c r="B14331" t="s">
        <v>221</v>
      </c>
      <c r="C14331" t="s">
        <v>50</v>
      </c>
      <c r="D14331" t="s">
        <v>86</v>
      </c>
      <c r="E14331">
        <f t="shared" si="223"/>
        <v>5</v>
      </c>
      <c r="F14331">
        <v>4</v>
      </c>
      <c r="G14331">
        <v>20</v>
      </c>
      <c r="H14331" s="1">
        <v>44738</v>
      </c>
      <c r="I14331" t="s">
        <v>13</v>
      </c>
    </row>
    <row r="14332" spans="1:9" x14ac:dyDescent="0.3">
      <c r="A14332" t="s">
        <v>14473</v>
      </c>
      <c r="B14332" t="s">
        <v>221</v>
      </c>
      <c r="C14332" t="s">
        <v>11</v>
      </c>
      <c r="D14332" t="s">
        <v>79</v>
      </c>
      <c r="E14332">
        <f t="shared" si="223"/>
        <v>5</v>
      </c>
      <c r="F14332">
        <v>1</v>
      </c>
      <c r="G14332">
        <v>5</v>
      </c>
      <c r="H14332" s="1">
        <v>44783</v>
      </c>
      <c r="I14332" t="s">
        <v>13</v>
      </c>
    </row>
    <row r="14333" spans="1:9" x14ac:dyDescent="0.3">
      <c r="A14333" t="s">
        <v>14474</v>
      </c>
      <c r="B14333" t="s">
        <v>160</v>
      </c>
      <c r="C14333" t="s">
        <v>24</v>
      </c>
      <c r="D14333" t="s">
        <v>77</v>
      </c>
      <c r="E14333">
        <f t="shared" si="223"/>
        <v>2.5</v>
      </c>
      <c r="F14333">
        <v>3</v>
      </c>
      <c r="G14333">
        <v>7.5</v>
      </c>
      <c r="H14333" s="1">
        <v>45077</v>
      </c>
      <c r="I14333" t="s">
        <v>13</v>
      </c>
    </row>
    <row r="14334" spans="1:9" x14ac:dyDescent="0.3">
      <c r="A14334" t="s">
        <v>14475</v>
      </c>
      <c r="B14334" t="s">
        <v>123</v>
      </c>
      <c r="C14334" t="s">
        <v>24</v>
      </c>
      <c r="D14334" t="s">
        <v>71</v>
      </c>
      <c r="E14334">
        <f t="shared" si="223"/>
        <v>3</v>
      </c>
      <c r="F14334">
        <v>2</v>
      </c>
      <c r="G14334">
        <v>6</v>
      </c>
      <c r="H14334" s="1">
        <v>44602</v>
      </c>
      <c r="I14334" t="s">
        <v>17</v>
      </c>
    </row>
    <row r="14335" spans="1:9" x14ac:dyDescent="0.3">
      <c r="A14335" t="s">
        <v>14476</v>
      </c>
      <c r="B14335" t="s">
        <v>185</v>
      </c>
      <c r="C14335" t="s">
        <v>20</v>
      </c>
      <c r="D14335" t="s">
        <v>27</v>
      </c>
      <c r="E14335">
        <f t="shared" si="223"/>
        <v>12</v>
      </c>
      <c r="F14335">
        <v>1</v>
      </c>
      <c r="G14335">
        <v>12</v>
      </c>
      <c r="H14335" s="1">
        <v>45022</v>
      </c>
      <c r="I14335" t="s">
        <v>17</v>
      </c>
    </row>
    <row r="14336" spans="1:9" x14ac:dyDescent="0.3">
      <c r="A14336" t="s">
        <v>14477</v>
      </c>
      <c r="B14336" t="s">
        <v>194</v>
      </c>
      <c r="C14336" t="s">
        <v>11</v>
      </c>
      <c r="D14336" t="s">
        <v>16</v>
      </c>
      <c r="E14336">
        <f t="shared" si="223"/>
        <v>4</v>
      </c>
      <c r="F14336">
        <v>5</v>
      </c>
      <c r="G14336">
        <v>20</v>
      </c>
      <c r="H14336" s="1">
        <v>44647</v>
      </c>
      <c r="I14336" t="s">
        <v>28</v>
      </c>
    </row>
    <row r="14337" spans="1:9" x14ac:dyDescent="0.3">
      <c r="A14337" t="s">
        <v>14478</v>
      </c>
      <c r="B14337" t="s">
        <v>15</v>
      </c>
      <c r="C14337" t="s">
        <v>24</v>
      </c>
      <c r="D14337" t="s">
        <v>77</v>
      </c>
      <c r="E14337">
        <f t="shared" si="223"/>
        <v>2.5</v>
      </c>
      <c r="F14337">
        <v>3</v>
      </c>
      <c r="G14337">
        <v>7.5</v>
      </c>
      <c r="H14337" s="1">
        <v>44831</v>
      </c>
      <c r="I14337" t="s">
        <v>17</v>
      </c>
    </row>
    <row r="14338" spans="1:9" x14ac:dyDescent="0.3">
      <c r="A14338" t="s">
        <v>14479</v>
      </c>
      <c r="B14338" t="s">
        <v>32</v>
      </c>
      <c r="C14338" t="s">
        <v>24</v>
      </c>
      <c r="D14338" t="s">
        <v>77</v>
      </c>
      <c r="E14338">
        <f t="shared" si="223"/>
        <v>2.5</v>
      </c>
      <c r="F14338">
        <v>3</v>
      </c>
      <c r="G14338">
        <v>7.5</v>
      </c>
      <c r="H14338" s="1">
        <v>45089</v>
      </c>
      <c r="I14338" t="s">
        <v>13</v>
      </c>
    </row>
    <row r="14339" spans="1:9" x14ac:dyDescent="0.3">
      <c r="A14339" t="s">
        <v>14480</v>
      </c>
      <c r="B14339" t="s">
        <v>26</v>
      </c>
      <c r="C14339" t="s">
        <v>11</v>
      </c>
      <c r="D14339" t="s">
        <v>79</v>
      </c>
      <c r="E14339">
        <f t="shared" si="223"/>
        <v>5</v>
      </c>
      <c r="F14339">
        <v>4</v>
      </c>
      <c r="G14339">
        <v>20</v>
      </c>
      <c r="H14339" s="1">
        <v>44673</v>
      </c>
      <c r="I14339" t="s">
        <v>13</v>
      </c>
    </row>
    <row r="14340" spans="1:9" x14ac:dyDescent="0.3">
      <c r="A14340" t="s">
        <v>14481</v>
      </c>
      <c r="B14340" t="s">
        <v>217</v>
      </c>
      <c r="C14340" t="s">
        <v>11</v>
      </c>
      <c r="D14340" t="s">
        <v>79</v>
      </c>
      <c r="E14340">
        <f t="shared" si="223"/>
        <v>5</v>
      </c>
      <c r="F14340">
        <v>2</v>
      </c>
      <c r="G14340">
        <v>10</v>
      </c>
      <c r="H14340" s="1">
        <v>44803</v>
      </c>
      <c r="I14340" t="s">
        <v>28</v>
      </c>
    </row>
    <row r="14341" spans="1:9" x14ac:dyDescent="0.3">
      <c r="A14341" t="s">
        <v>14482</v>
      </c>
      <c r="B14341" t="s">
        <v>287</v>
      </c>
      <c r="C14341" t="s">
        <v>20</v>
      </c>
      <c r="D14341" t="str" cm="1">
        <f t="array" ref="D14341">IFERROR(INDEX('Lookup table'!$B$2:$B$15, MATCH(1, (TRIM('Lookup table'!$A$2:$A$15)=TRIM(C14341)) * (ROUND('Lookup table'!$C$2:$C$15,2)=ROUND(E14341,2)), 0)), "")</f>
        <v>Vegetarian Platter</v>
      </c>
      <c r="E14341">
        <f t="shared" si="223"/>
        <v>14</v>
      </c>
      <c r="F14341">
        <v>4</v>
      </c>
      <c r="G14341">
        <v>56</v>
      </c>
      <c r="H14341" s="1">
        <v>44824</v>
      </c>
      <c r="I14341" t="s">
        <v>13</v>
      </c>
    </row>
    <row r="14342" spans="1:9" x14ac:dyDescent="0.3">
      <c r="A14342" t="s">
        <v>14483</v>
      </c>
      <c r="B14342" t="s">
        <v>268</v>
      </c>
      <c r="C14342" t="s">
        <v>11</v>
      </c>
      <c r="D14342" t="s">
        <v>79</v>
      </c>
      <c r="E14342">
        <f t="shared" ref="E14342:E14405" si="224">IF(AND(G14342&lt;&gt;0, F14342&lt;&gt;0), G14342/F14342, "")</f>
        <v>5</v>
      </c>
      <c r="F14342">
        <v>4</v>
      </c>
      <c r="G14342">
        <v>20</v>
      </c>
      <c r="H14342" s="1">
        <v>45232</v>
      </c>
      <c r="I14342" t="s">
        <v>13</v>
      </c>
    </row>
    <row r="14343" spans="1:9" x14ac:dyDescent="0.3">
      <c r="A14343" t="s">
        <v>14484</v>
      </c>
      <c r="B14343" t="s">
        <v>205</v>
      </c>
      <c r="C14343" t="s">
        <v>50</v>
      </c>
      <c r="D14343" t="s">
        <v>51</v>
      </c>
      <c r="E14343">
        <f t="shared" si="224"/>
        <v>5</v>
      </c>
      <c r="F14343">
        <v>2</v>
      </c>
      <c r="G14343">
        <v>10</v>
      </c>
      <c r="H14343" s="1">
        <v>44970</v>
      </c>
      <c r="I14343" t="s">
        <v>13</v>
      </c>
    </row>
    <row r="14344" spans="1:9" x14ac:dyDescent="0.3">
      <c r="A14344" t="s">
        <v>14485</v>
      </c>
      <c r="B14344" t="s">
        <v>62</v>
      </c>
      <c r="C14344" t="s">
        <v>24</v>
      </c>
      <c r="D14344" t="s">
        <v>71</v>
      </c>
      <c r="E14344">
        <f t="shared" si="224"/>
        <v>3</v>
      </c>
      <c r="F14344">
        <v>2</v>
      </c>
      <c r="G14344">
        <v>6</v>
      </c>
      <c r="H14344" s="1">
        <v>45291</v>
      </c>
      <c r="I14344" t="s">
        <v>17</v>
      </c>
    </row>
    <row r="14345" spans="1:9" x14ac:dyDescent="0.3">
      <c r="A14345" t="s">
        <v>14486</v>
      </c>
      <c r="B14345" t="s">
        <v>55</v>
      </c>
      <c r="C14345" t="s">
        <v>38</v>
      </c>
      <c r="D14345" t="s">
        <v>121</v>
      </c>
      <c r="E14345">
        <f t="shared" si="224"/>
        <v>5</v>
      </c>
      <c r="F14345">
        <v>5</v>
      </c>
      <c r="G14345">
        <v>25</v>
      </c>
      <c r="H14345" s="1">
        <v>45174</v>
      </c>
      <c r="I14345" t="s">
        <v>17</v>
      </c>
    </row>
    <row r="14346" spans="1:9" x14ac:dyDescent="0.3">
      <c r="A14346" t="s">
        <v>14487</v>
      </c>
      <c r="B14346" t="s">
        <v>225</v>
      </c>
      <c r="C14346" t="s">
        <v>38</v>
      </c>
      <c r="D14346" t="s">
        <v>43</v>
      </c>
      <c r="E14346">
        <f t="shared" si="224"/>
        <v>6</v>
      </c>
      <c r="F14346">
        <v>5</v>
      </c>
      <c r="G14346">
        <v>30</v>
      </c>
      <c r="H14346" s="1">
        <v>44808</v>
      </c>
      <c r="I14346" t="s">
        <v>17</v>
      </c>
    </row>
    <row r="14347" spans="1:9" x14ac:dyDescent="0.3">
      <c r="A14347" t="s">
        <v>14488</v>
      </c>
      <c r="B14347" t="s">
        <v>313</v>
      </c>
      <c r="C14347" t="s">
        <v>11</v>
      </c>
      <c r="D14347" t="s">
        <v>33</v>
      </c>
      <c r="E14347">
        <f t="shared" si="224"/>
        <v>4</v>
      </c>
      <c r="F14347">
        <v>2</v>
      </c>
      <c r="G14347">
        <v>8</v>
      </c>
      <c r="H14347" s="1">
        <v>44862</v>
      </c>
      <c r="I14347" t="s">
        <v>17</v>
      </c>
    </row>
    <row r="14348" spans="1:9" x14ac:dyDescent="0.3">
      <c r="A14348" t="s">
        <v>14489</v>
      </c>
      <c r="B14348" t="s">
        <v>326</v>
      </c>
      <c r="C14348" t="s">
        <v>11</v>
      </c>
      <c r="D14348" t="s">
        <v>16</v>
      </c>
      <c r="E14348">
        <f t="shared" si="224"/>
        <v>4</v>
      </c>
      <c r="F14348">
        <v>1</v>
      </c>
      <c r="G14348">
        <v>4</v>
      </c>
      <c r="H14348" s="1">
        <v>44795</v>
      </c>
      <c r="I14348" t="s">
        <v>28</v>
      </c>
    </row>
    <row r="14349" spans="1:9" x14ac:dyDescent="0.3">
      <c r="A14349" t="s">
        <v>14490</v>
      </c>
      <c r="B14349" t="s">
        <v>425</v>
      </c>
      <c r="C14349" t="s">
        <v>20</v>
      </c>
      <c r="D14349" t="s">
        <v>27</v>
      </c>
      <c r="E14349">
        <f t="shared" si="224"/>
        <v>12</v>
      </c>
      <c r="F14349">
        <v>5</v>
      </c>
      <c r="G14349">
        <v>60</v>
      </c>
      <c r="H14349" s="1">
        <v>45144</v>
      </c>
      <c r="I14349" t="s">
        <v>13</v>
      </c>
    </row>
    <row r="14350" spans="1:9" x14ac:dyDescent="0.3">
      <c r="A14350" t="s">
        <v>14491</v>
      </c>
      <c r="B14350" t="s">
        <v>219</v>
      </c>
      <c r="C14350" t="s">
        <v>11</v>
      </c>
      <c r="D14350" t="str" cm="1">
        <f t="array" ref="D14350">IFERROR(INDEX('Lookup table'!$B$2:$B$15, MATCH(1, (TRIM('Lookup table'!$A$2:$A$15)=TRIM(C14350)) * (ROUND('Lookup table'!$C$2:$C$15,2)=ROUND(E14350,2)), 0)), "")</f>
        <v/>
      </c>
      <c r="E14350">
        <f t="shared" si="224"/>
        <v>5</v>
      </c>
      <c r="F14350">
        <v>1</v>
      </c>
      <c r="G14350">
        <v>5</v>
      </c>
      <c r="H14350" s="1">
        <v>44776</v>
      </c>
      <c r="I14350" t="s">
        <v>13</v>
      </c>
    </row>
    <row r="14351" spans="1:9" x14ac:dyDescent="0.3">
      <c r="A14351" t="s">
        <v>14492</v>
      </c>
      <c r="B14351" t="s">
        <v>47</v>
      </c>
      <c r="C14351" t="s">
        <v>50</v>
      </c>
      <c r="D14351" t="s">
        <v>86</v>
      </c>
      <c r="E14351">
        <f t="shared" si="224"/>
        <v>5</v>
      </c>
      <c r="F14351">
        <v>3</v>
      </c>
      <c r="G14351">
        <v>15</v>
      </c>
      <c r="H14351" s="1">
        <v>44614</v>
      </c>
      <c r="I14351" t="s">
        <v>13</v>
      </c>
    </row>
    <row r="14352" spans="1:9" x14ac:dyDescent="0.3">
      <c r="A14352" t="s">
        <v>14493</v>
      </c>
      <c r="B14352" t="s">
        <v>40</v>
      </c>
      <c r="C14352" t="s">
        <v>50</v>
      </c>
      <c r="D14352" t="s">
        <v>51</v>
      </c>
      <c r="E14352">
        <f t="shared" si="224"/>
        <v>5</v>
      </c>
      <c r="F14352">
        <v>3</v>
      </c>
      <c r="G14352">
        <v>15</v>
      </c>
      <c r="H14352" s="1">
        <v>45078</v>
      </c>
      <c r="I14352" t="s">
        <v>17</v>
      </c>
    </row>
    <row r="14353" spans="1:9" x14ac:dyDescent="0.3">
      <c r="A14353" t="s">
        <v>14494</v>
      </c>
      <c r="B14353" t="s">
        <v>378</v>
      </c>
      <c r="C14353" t="s">
        <v>11</v>
      </c>
      <c r="D14353" t="s">
        <v>12</v>
      </c>
      <c r="E14353">
        <f t="shared" si="224"/>
        <v>3</v>
      </c>
      <c r="F14353">
        <v>3</v>
      </c>
      <c r="G14353">
        <v>9</v>
      </c>
      <c r="H14353" s="1">
        <v>44861</v>
      </c>
      <c r="I14353" t="s">
        <v>13</v>
      </c>
    </row>
    <row r="14354" spans="1:9" x14ac:dyDescent="0.3">
      <c r="A14354" t="s">
        <v>14495</v>
      </c>
      <c r="B14354" t="s">
        <v>217</v>
      </c>
      <c r="C14354" t="s">
        <v>24</v>
      </c>
      <c r="D14354" t="s">
        <v>71</v>
      </c>
      <c r="E14354">
        <f t="shared" si="224"/>
        <v>3</v>
      </c>
      <c r="F14354">
        <v>4</v>
      </c>
      <c r="G14354">
        <v>12</v>
      </c>
      <c r="H14354" s="1">
        <v>45069</v>
      </c>
      <c r="I14354" t="s">
        <v>28</v>
      </c>
    </row>
    <row r="14355" spans="1:9" x14ac:dyDescent="0.3">
      <c r="A14355" t="s">
        <v>14496</v>
      </c>
      <c r="B14355" t="s">
        <v>376</v>
      </c>
      <c r="C14355" t="s">
        <v>50</v>
      </c>
      <c r="D14355" t="s">
        <v>51</v>
      </c>
      <c r="E14355">
        <f t="shared" si="224"/>
        <v>5</v>
      </c>
      <c r="F14355">
        <v>5</v>
      </c>
      <c r="G14355">
        <v>25</v>
      </c>
      <c r="H14355" s="1">
        <v>45139</v>
      </c>
      <c r="I14355" t="s">
        <v>17</v>
      </c>
    </row>
    <row r="14356" spans="1:9" x14ac:dyDescent="0.3">
      <c r="A14356" t="s">
        <v>14497</v>
      </c>
      <c r="B14356" t="s">
        <v>423</v>
      </c>
      <c r="C14356" t="s">
        <v>50</v>
      </c>
      <c r="D14356" t="s">
        <v>207</v>
      </c>
      <c r="E14356">
        <f t="shared" si="224"/>
        <v>10</v>
      </c>
      <c r="F14356">
        <v>5</v>
      </c>
      <c r="G14356">
        <v>50</v>
      </c>
      <c r="H14356" s="1">
        <v>44748</v>
      </c>
      <c r="I14356" t="s">
        <v>17</v>
      </c>
    </row>
    <row r="14357" spans="1:9" x14ac:dyDescent="0.3">
      <c r="A14357" t="s">
        <v>14498</v>
      </c>
      <c r="B14357" t="s">
        <v>378</v>
      </c>
      <c r="C14357" t="s">
        <v>38</v>
      </c>
      <c r="D14357" t="s">
        <v>121</v>
      </c>
      <c r="E14357">
        <f t="shared" si="224"/>
        <v>5</v>
      </c>
      <c r="F14357">
        <v>5</v>
      </c>
      <c r="G14357">
        <v>25</v>
      </c>
      <c r="H14357" s="1">
        <v>44796</v>
      </c>
      <c r="I14357" t="s">
        <v>13</v>
      </c>
    </row>
    <row r="14358" spans="1:9" x14ac:dyDescent="0.3">
      <c r="A14358" t="s">
        <v>14499</v>
      </c>
      <c r="B14358" t="s">
        <v>160</v>
      </c>
      <c r="C14358" t="s">
        <v>50</v>
      </c>
      <c r="D14358" t="s">
        <v>112</v>
      </c>
      <c r="E14358">
        <f t="shared" si="224"/>
        <v>4</v>
      </c>
      <c r="F14358">
        <v>1</v>
      </c>
      <c r="G14358">
        <v>4</v>
      </c>
      <c r="H14358" s="1">
        <v>44830</v>
      </c>
      <c r="I14358" t="s">
        <v>13</v>
      </c>
    </row>
    <row r="14359" spans="1:9" x14ac:dyDescent="0.3">
      <c r="A14359" t="s">
        <v>14500</v>
      </c>
      <c r="B14359" t="s">
        <v>160</v>
      </c>
      <c r="C14359" t="s">
        <v>38</v>
      </c>
      <c r="D14359" t="s">
        <v>107</v>
      </c>
      <c r="E14359">
        <f t="shared" si="224"/>
        <v>4</v>
      </c>
      <c r="F14359">
        <v>3</v>
      </c>
      <c r="G14359">
        <v>12</v>
      </c>
      <c r="H14359" s="1">
        <v>44949</v>
      </c>
      <c r="I14359" t="s">
        <v>17</v>
      </c>
    </row>
    <row r="14360" spans="1:9" x14ac:dyDescent="0.3">
      <c r="A14360" t="s">
        <v>14501</v>
      </c>
      <c r="B14360" t="s">
        <v>313</v>
      </c>
      <c r="C14360" t="s">
        <v>20</v>
      </c>
      <c r="D14360" t="s">
        <v>245</v>
      </c>
      <c r="E14360">
        <f t="shared" si="224"/>
        <v>20</v>
      </c>
      <c r="F14360">
        <v>1</v>
      </c>
      <c r="G14360">
        <v>20</v>
      </c>
      <c r="H14360" s="1">
        <v>44638</v>
      </c>
      <c r="I14360" t="s">
        <v>28</v>
      </c>
    </row>
    <row r="14361" spans="1:9" x14ac:dyDescent="0.3">
      <c r="A14361" t="s">
        <v>14502</v>
      </c>
      <c r="B14361" t="s">
        <v>236</v>
      </c>
      <c r="C14361" t="s">
        <v>24</v>
      </c>
      <c r="D14361" t="s">
        <v>168</v>
      </c>
      <c r="E14361">
        <f t="shared" si="224"/>
        <v>1</v>
      </c>
      <c r="F14361">
        <v>1</v>
      </c>
      <c r="G14361">
        <v>1</v>
      </c>
      <c r="H14361" s="1">
        <v>45153</v>
      </c>
      <c r="I14361" t="s">
        <v>13</v>
      </c>
    </row>
    <row r="14362" spans="1:9" x14ac:dyDescent="0.3">
      <c r="A14362" t="s">
        <v>14503</v>
      </c>
      <c r="B14362" t="s">
        <v>76</v>
      </c>
      <c r="C14362" t="s">
        <v>11</v>
      </c>
      <c r="D14362" t="s">
        <v>16</v>
      </c>
      <c r="E14362">
        <f t="shared" si="224"/>
        <v>4</v>
      </c>
      <c r="F14362">
        <v>1</v>
      </c>
      <c r="G14362">
        <v>4</v>
      </c>
      <c r="H14362" s="1">
        <v>45184</v>
      </c>
      <c r="I14362" t="s">
        <v>28</v>
      </c>
    </row>
    <row r="14363" spans="1:9" x14ac:dyDescent="0.3">
      <c r="A14363" t="s">
        <v>14504</v>
      </c>
      <c r="B14363" t="s">
        <v>225</v>
      </c>
      <c r="C14363" t="s">
        <v>24</v>
      </c>
      <c r="D14363" t="s">
        <v>71</v>
      </c>
      <c r="E14363">
        <f t="shared" si="224"/>
        <v>3</v>
      </c>
      <c r="F14363">
        <v>1</v>
      </c>
      <c r="G14363">
        <v>3</v>
      </c>
      <c r="H14363" s="1">
        <v>45010</v>
      </c>
      <c r="I14363" t="s">
        <v>17</v>
      </c>
    </row>
    <row r="14364" spans="1:9" x14ac:dyDescent="0.3">
      <c r="A14364" t="s">
        <v>14505</v>
      </c>
      <c r="B14364" t="s">
        <v>219</v>
      </c>
      <c r="C14364" t="s">
        <v>11</v>
      </c>
      <c r="D14364" t="s">
        <v>12</v>
      </c>
      <c r="E14364">
        <f t="shared" si="224"/>
        <v>3</v>
      </c>
      <c r="F14364">
        <v>1</v>
      </c>
      <c r="G14364">
        <v>3</v>
      </c>
      <c r="H14364" s="1">
        <v>45099</v>
      </c>
      <c r="I14364" t="s">
        <v>28</v>
      </c>
    </row>
    <row r="14365" spans="1:9" x14ac:dyDescent="0.3">
      <c r="A14365" t="s">
        <v>14506</v>
      </c>
      <c r="B14365" t="s">
        <v>167</v>
      </c>
      <c r="C14365" t="s">
        <v>20</v>
      </c>
      <c r="D14365" t="s">
        <v>21</v>
      </c>
      <c r="E14365">
        <f t="shared" si="224"/>
        <v>15</v>
      </c>
      <c r="F14365">
        <v>1</v>
      </c>
      <c r="G14365">
        <v>15</v>
      </c>
      <c r="H14365" s="1">
        <v>45059</v>
      </c>
      <c r="I14365" t="s">
        <v>17</v>
      </c>
    </row>
    <row r="14366" spans="1:9" x14ac:dyDescent="0.3">
      <c r="A14366" t="s">
        <v>14507</v>
      </c>
      <c r="B14366" t="s">
        <v>484</v>
      </c>
      <c r="C14366" t="s">
        <v>50</v>
      </c>
      <c r="D14366" t="s">
        <v>86</v>
      </c>
      <c r="E14366">
        <f t="shared" si="224"/>
        <v>5</v>
      </c>
      <c r="F14366">
        <v>3</v>
      </c>
      <c r="G14366">
        <v>15</v>
      </c>
      <c r="H14366" s="1">
        <v>45289</v>
      </c>
      <c r="I14366" t="s">
        <v>17</v>
      </c>
    </row>
    <row r="14367" spans="1:9" x14ac:dyDescent="0.3">
      <c r="A14367" t="s">
        <v>14508</v>
      </c>
      <c r="B14367" t="s">
        <v>155</v>
      </c>
      <c r="C14367" t="s">
        <v>24</v>
      </c>
      <c r="D14367" t="s">
        <v>71</v>
      </c>
      <c r="E14367">
        <f t="shared" si="224"/>
        <v>3</v>
      </c>
      <c r="F14367">
        <v>4</v>
      </c>
      <c r="G14367">
        <v>12</v>
      </c>
      <c r="H14367" s="1">
        <v>44832</v>
      </c>
      <c r="I14367" t="s">
        <v>17</v>
      </c>
    </row>
    <row r="14368" spans="1:9" x14ac:dyDescent="0.3">
      <c r="A14368" t="s">
        <v>14509</v>
      </c>
      <c r="B14368" t="s">
        <v>123</v>
      </c>
      <c r="C14368" t="s">
        <v>20</v>
      </c>
      <c r="D14368" t="s">
        <v>21</v>
      </c>
      <c r="E14368">
        <f t="shared" si="224"/>
        <v>15</v>
      </c>
      <c r="F14368">
        <v>2</v>
      </c>
      <c r="G14368">
        <v>30</v>
      </c>
      <c r="H14368" s="1">
        <v>44673</v>
      </c>
      <c r="I14368" t="s">
        <v>17</v>
      </c>
    </row>
    <row r="14369" spans="1:9" x14ac:dyDescent="0.3">
      <c r="A14369" t="s">
        <v>14510</v>
      </c>
      <c r="B14369" t="s">
        <v>298</v>
      </c>
      <c r="C14369" t="s">
        <v>50</v>
      </c>
      <c r="D14369" t="s">
        <v>86</v>
      </c>
      <c r="E14369">
        <f t="shared" si="224"/>
        <v>5</v>
      </c>
      <c r="F14369">
        <v>1</v>
      </c>
      <c r="G14369">
        <v>5</v>
      </c>
      <c r="H14369" s="1">
        <v>45234</v>
      </c>
      <c r="I14369" t="s">
        <v>13</v>
      </c>
    </row>
    <row r="14370" spans="1:9" x14ac:dyDescent="0.3">
      <c r="A14370" t="s">
        <v>14511</v>
      </c>
      <c r="B14370" t="s">
        <v>123</v>
      </c>
      <c r="C14370" t="s">
        <v>24</v>
      </c>
      <c r="D14370" t="s">
        <v>77</v>
      </c>
      <c r="E14370">
        <f t="shared" si="224"/>
        <v>2.5</v>
      </c>
      <c r="F14370">
        <v>5</v>
      </c>
      <c r="G14370">
        <v>12.5</v>
      </c>
      <c r="H14370" s="1">
        <v>45204</v>
      </c>
      <c r="I14370" t="s">
        <v>17</v>
      </c>
    </row>
    <row r="14371" spans="1:9" x14ac:dyDescent="0.3">
      <c r="A14371" t="s">
        <v>14512</v>
      </c>
      <c r="B14371" t="s">
        <v>423</v>
      </c>
      <c r="C14371" t="s">
        <v>24</v>
      </c>
      <c r="D14371" t="s">
        <v>71</v>
      </c>
      <c r="E14371">
        <f t="shared" si="224"/>
        <v>3</v>
      </c>
      <c r="F14371">
        <v>5</v>
      </c>
      <c r="G14371">
        <v>15</v>
      </c>
      <c r="H14371" s="1">
        <v>45146</v>
      </c>
      <c r="I14371" t="s">
        <v>17</v>
      </c>
    </row>
    <row r="14372" spans="1:9" x14ac:dyDescent="0.3">
      <c r="A14372" t="s">
        <v>14513</v>
      </c>
      <c r="B14372" t="s">
        <v>232</v>
      </c>
      <c r="C14372" t="s">
        <v>24</v>
      </c>
      <c r="D14372" t="s">
        <v>77</v>
      </c>
      <c r="E14372">
        <f t="shared" si="224"/>
        <v>2.5</v>
      </c>
      <c r="F14372">
        <v>5</v>
      </c>
      <c r="G14372">
        <v>12.5</v>
      </c>
      <c r="H14372" s="1">
        <v>45157</v>
      </c>
      <c r="I14372" t="s">
        <v>13</v>
      </c>
    </row>
    <row r="14373" spans="1:9" x14ac:dyDescent="0.3">
      <c r="A14373" t="s">
        <v>14514</v>
      </c>
      <c r="B14373" t="s">
        <v>134</v>
      </c>
      <c r="C14373" t="s">
        <v>50</v>
      </c>
      <c r="D14373" t="s">
        <v>17678</v>
      </c>
      <c r="E14373">
        <f t="shared" si="224"/>
        <v>7</v>
      </c>
      <c r="F14373">
        <v>2</v>
      </c>
      <c r="G14373">
        <v>14</v>
      </c>
      <c r="H14373" s="1">
        <v>44922</v>
      </c>
      <c r="I14373" t="s">
        <v>17</v>
      </c>
    </row>
    <row r="14374" spans="1:9" x14ac:dyDescent="0.3">
      <c r="A14374" t="s">
        <v>14515</v>
      </c>
      <c r="B14374" t="s">
        <v>53</v>
      </c>
      <c r="C14374" t="s">
        <v>20</v>
      </c>
      <c r="D14374" t="s">
        <v>41</v>
      </c>
      <c r="E14374">
        <f t="shared" si="224"/>
        <v>14</v>
      </c>
      <c r="F14374">
        <v>5</v>
      </c>
      <c r="G14374">
        <v>70</v>
      </c>
      <c r="H14374" s="1">
        <v>44753</v>
      </c>
      <c r="I14374" t="s">
        <v>28</v>
      </c>
    </row>
    <row r="14375" spans="1:9" x14ac:dyDescent="0.3">
      <c r="A14375" t="s">
        <v>14516</v>
      </c>
      <c r="B14375" t="s">
        <v>26</v>
      </c>
      <c r="C14375" t="s">
        <v>38</v>
      </c>
      <c r="D14375" t="s">
        <v>107</v>
      </c>
      <c r="E14375">
        <f t="shared" si="224"/>
        <v>4</v>
      </c>
      <c r="F14375">
        <v>3</v>
      </c>
      <c r="G14375">
        <v>12</v>
      </c>
      <c r="H14375" s="1">
        <v>45144</v>
      </c>
      <c r="I14375" t="s">
        <v>17</v>
      </c>
    </row>
    <row r="14376" spans="1:9" x14ac:dyDescent="0.3">
      <c r="A14376" t="s">
        <v>14517</v>
      </c>
      <c r="B14376" t="s">
        <v>225</v>
      </c>
      <c r="C14376" t="s">
        <v>38</v>
      </c>
      <c r="D14376" t="str" cm="1">
        <f t="array" ref="D14376">IFERROR(INDEX('Lookup table'!$B$2:$B$15, MATCH(1, (TRIM('Lookup table'!$A$2:$A$15)=TRIM(C14376)) * (ROUND('Lookup table'!$C$2:$C$15,2)=ROUND(E14376,2)), 0)), "")</f>
        <v/>
      </c>
      <c r="E14376">
        <f t="shared" si="224"/>
        <v>6</v>
      </c>
      <c r="F14376">
        <v>3</v>
      </c>
      <c r="G14376">
        <v>18</v>
      </c>
      <c r="H14376" s="1">
        <v>45160</v>
      </c>
    </row>
    <row r="14377" spans="1:9" x14ac:dyDescent="0.3">
      <c r="A14377" t="s">
        <v>14518</v>
      </c>
      <c r="B14377" t="s">
        <v>23</v>
      </c>
      <c r="C14377" t="s">
        <v>20</v>
      </c>
      <c r="D14377" t="s">
        <v>245</v>
      </c>
      <c r="E14377">
        <f t="shared" si="224"/>
        <v>20</v>
      </c>
      <c r="F14377">
        <v>4</v>
      </c>
      <c r="G14377">
        <v>80</v>
      </c>
      <c r="H14377" s="1">
        <v>45020</v>
      </c>
      <c r="I14377" t="s">
        <v>13</v>
      </c>
    </row>
    <row r="14378" spans="1:9" x14ac:dyDescent="0.3">
      <c r="A14378" t="s">
        <v>14519</v>
      </c>
      <c r="B14378" t="s">
        <v>345</v>
      </c>
      <c r="C14378" t="s">
        <v>20</v>
      </c>
      <c r="D14378" t="s">
        <v>30</v>
      </c>
      <c r="E14378">
        <f t="shared" si="224"/>
        <v>18</v>
      </c>
      <c r="F14378">
        <v>3</v>
      </c>
      <c r="G14378">
        <v>54</v>
      </c>
      <c r="H14378" s="1">
        <v>45184</v>
      </c>
      <c r="I14378" t="s">
        <v>28</v>
      </c>
    </row>
    <row r="14379" spans="1:9" x14ac:dyDescent="0.3">
      <c r="A14379" t="s">
        <v>14520</v>
      </c>
      <c r="B14379" t="s">
        <v>215</v>
      </c>
      <c r="C14379" t="s">
        <v>38</v>
      </c>
      <c r="D14379" t="s">
        <v>74</v>
      </c>
      <c r="E14379">
        <f t="shared" si="224"/>
        <v>6</v>
      </c>
      <c r="F14379">
        <v>4</v>
      </c>
      <c r="G14379">
        <v>24</v>
      </c>
      <c r="H14379" s="1">
        <v>44655</v>
      </c>
      <c r="I14379" t="s">
        <v>28</v>
      </c>
    </row>
    <row r="14380" spans="1:9" x14ac:dyDescent="0.3">
      <c r="A14380" t="s">
        <v>14521</v>
      </c>
      <c r="B14380" t="s">
        <v>76</v>
      </c>
      <c r="C14380" t="s">
        <v>38</v>
      </c>
      <c r="D14380" t="s">
        <v>121</v>
      </c>
      <c r="E14380">
        <f t="shared" si="224"/>
        <v>5</v>
      </c>
      <c r="F14380">
        <v>2</v>
      </c>
      <c r="G14380">
        <v>10</v>
      </c>
      <c r="H14380" s="1">
        <v>44778</v>
      </c>
      <c r="I14380" t="s">
        <v>28</v>
      </c>
    </row>
    <row r="14381" spans="1:9" x14ac:dyDescent="0.3">
      <c r="A14381" t="s">
        <v>14522</v>
      </c>
      <c r="B14381" t="s">
        <v>90</v>
      </c>
      <c r="C14381" t="s">
        <v>50</v>
      </c>
      <c r="D14381" t="str" cm="1">
        <f t="array" ref="D14381">IFERROR(INDEX('Lookup table'!$B$2:$B$15, MATCH(1, (TRIM('Lookup table'!$A$2:$A$15)=TRIM(C14381)) * (ROUND('Lookup table'!$C$2:$C$15,2)=ROUND(E14381,2)), 0)), "")</f>
        <v>Beef Chilli</v>
      </c>
      <c r="E14381">
        <f t="shared" si="224"/>
        <v>7</v>
      </c>
      <c r="F14381">
        <v>3</v>
      </c>
      <c r="G14381">
        <v>21</v>
      </c>
      <c r="H14381" s="1">
        <v>45190</v>
      </c>
      <c r="I14381" t="s">
        <v>17</v>
      </c>
    </row>
    <row r="14382" spans="1:9" x14ac:dyDescent="0.3">
      <c r="A14382" t="s">
        <v>14523</v>
      </c>
      <c r="B14382" t="s">
        <v>97</v>
      </c>
      <c r="C14382" t="s">
        <v>38</v>
      </c>
      <c r="D14382" t="str" cm="1">
        <f t="array" ref="D14382">IFERROR(INDEX('Lookup table'!$B$2:$B$15, MATCH(1, (TRIM('Lookup table'!$A$2:$A$15)=TRIM(C14382)) * (ROUND('Lookup table'!$C$2:$C$15,2)=ROUND(E14382,2)), 0)), "")</f>
        <v/>
      </c>
      <c r="E14382">
        <f t="shared" si="224"/>
        <v>6</v>
      </c>
      <c r="F14382">
        <v>5</v>
      </c>
      <c r="G14382">
        <v>30</v>
      </c>
      <c r="H14382" s="1">
        <v>45005</v>
      </c>
      <c r="I14382" t="s">
        <v>17</v>
      </c>
    </row>
    <row r="14383" spans="1:9" x14ac:dyDescent="0.3">
      <c r="A14383" t="s">
        <v>14524</v>
      </c>
      <c r="B14383" t="s">
        <v>83</v>
      </c>
      <c r="C14383" t="s">
        <v>11</v>
      </c>
      <c r="D14383" t="s">
        <v>12</v>
      </c>
      <c r="E14383">
        <f t="shared" si="224"/>
        <v>3</v>
      </c>
      <c r="F14383">
        <v>3</v>
      </c>
      <c r="G14383">
        <v>9</v>
      </c>
      <c r="H14383" s="1">
        <v>44819</v>
      </c>
      <c r="I14383" t="s">
        <v>28</v>
      </c>
    </row>
    <row r="14384" spans="1:9" x14ac:dyDescent="0.3">
      <c r="A14384" t="s">
        <v>14525</v>
      </c>
      <c r="B14384" t="s">
        <v>49</v>
      </c>
      <c r="C14384" t="s">
        <v>11</v>
      </c>
      <c r="D14384" t="s">
        <v>230</v>
      </c>
      <c r="E14384">
        <f t="shared" si="224"/>
        <v>5</v>
      </c>
      <c r="F14384">
        <v>1</v>
      </c>
      <c r="G14384">
        <v>5</v>
      </c>
      <c r="H14384" s="1">
        <v>44720</v>
      </c>
      <c r="I14384" t="s">
        <v>17</v>
      </c>
    </row>
    <row r="14385" spans="1:9" x14ac:dyDescent="0.3">
      <c r="A14385" t="s">
        <v>14526</v>
      </c>
      <c r="B14385" t="s">
        <v>167</v>
      </c>
      <c r="C14385" t="s">
        <v>38</v>
      </c>
      <c r="D14385" t="s">
        <v>121</v>
      </c>
      <c r="E14385">
        <f t="shared" si="224"/>
        <v>5</v>
      </c>
      <c r="F14385">
        <v>4</v>
      </c>
      <c r="G14385">
        <v>20</v>
      </c>
      <c r="H14385" s="1">
        <v>44634</v>
      </c>
      <c r="I14385" t="s">
        <v>17</v>
      </c>
    </row>
    <row r="14386" spans="1:9" x14ac:dyDescent="0.3">
      <c r="A14386" t="s">
        <v>14527</v>
      </c>
      <c r="B14386" t="s">
        <v>268</v>
      </c>
      <c r="C14386" t="s">
        <v>50</v>
      </c>
      <c r="D14386" t="str" cm="1">
        <f t="array" ref="D14386">IFERROR(INDEX('Lookup table'!$B$2:$B$15, MATCH(1, (TRIM('Lookup table'!$A$2:$A$15)=TRIM(C14386)) * (ROUND('Lookup table'!$C$2:$C$15,2)=ROUND(E14386,2)), 0)), "")</f>
        <v>Beef Chilli</v>
      </c>
      <c r="E14386">
        <f t="shared" si="224"/>
        <v>7</v>
      </c>
      <c r="F14386">
        <v>1</v>
      </c>
      <c r="G14386">
        <v>7</v>
      </c>
      <c r="H14386" s="1">
        <v>44895</v>
      </c>
    </row>
    <row r="14387" spans="1:9" x14ac:dyDescent="0.3">
      <c r="A14387" t="s">
        <v>14528</v>
      </c>
      <c r="B14387" t="s">
        <v>97</v>
      </c>
      <c r="C14387" t="s">
        <v>11</v>
      </c>
      <c r="D14387" t="s">
        <v>12</v>
      </c>
      <c r="E14387">
        <f t="shared" si="224"/>
        <v>3</v>
      </c>
      <c r="F14387">
        <v>2</v>
      </c>
      <c r="G14387">
        <v>6</v>
      </c>
      <c r="H14387" s="1">
        <v>45118</v>
      </c>
      <c r="I14387" t="s">
        <v>13</v>
      </c>
    </row>
    <row r="14388" spans="1:9" x14ac:dyDescent="0.3">
      <c r="A14388" t="s">
        <v>14529</v>
      </c>
      <c r="B14388" t="s">
        <v>62</v>
      </c>
      <c r="C14388" t="s">
        <v>20</v>
      </c>
      <c r="D14388" t="s">
        <v>27</v>
      </c>
      <c r="E14388">
        <f t="shared" si="224"/>
        <v>12</v>
      </c>
      <c r="F14388">
        <v>2</v>
      </c>
      <c r="G14388">
        <v>24</v>
      </c>
      <c r="H14388" s="1">
        <v>44707</v>
      </c>
      <c r="I14388" t="s">
        <v>28</v>
      </c>
    </row>
    <row r="14389" spans="1:9" x14ac:dyDescent="0.3">
      <c r="A14389" t="s">
        <v>14530</v>
      </c>
      <c r="B14389" t="s">
        <v>188</v>
      </c>
      <c r="C14389" t="s">
        <v>11</v>
      </c>
      <c r="D14389" t="s">
        <v>16</v>
      </c>
      <c r="E14389">
        <f t="shared" si="224"/>
        <v>4</v>
      </c>
      <c r="F14389">
        <v>1</v>
      </c>
      <c r="G14389">
        <v>4</v>
      </c>
      <c r="H14389" s="1">
        <v>44660</v>
      </c>
      <c r="I14389" t="s">
        <v>17</v>
      </c>
    </row>
    <row r="14390" spans="1:9" x14ac:dyDescent="0.3">
      <c r="A14390" t="s">
        <v>14531</v>
      </c>
      <c r="B14390" t="s">
        <v>397</v>
      </c>
      <c r="C14390" t="s">
        <v>24</v>
      </c>
      <c r="D14390" t="s">
        <v>168</v>
      </c>
      <c r="E14390">
        <f t="shared" si="224"/>
        <v>1</v>
      </c>
      <c r="F14390">
        <v>1</v>
      </c>
      <c r="G14390">
        <v>1</v>
      </c>
      <c r="H14390" s="1">
        <v>45257</v>
      </c>
      <c r="I14390" t="s">
        <v>17</v>
      </c>
    </row>
    <row r="14391" spans="1:9" x14ac:dyDescent="0.3">
      <c r="A14391" t="s">
        <v>14532</v>
      </c>
      <c r="B14391" t="s">
        <v>223</v>
      </c>
      <c r="C14391" t="s">
        <v>24</v>
      </c>
      <c r="D14391" t="s">
        <v>56</v>
      </c>
      <c r="E14391">
        <f t="shared" si="224"/>
        <v>3</v>
      </c>
      <c r="F14391">
        <v>3</v>
      </c>
      <c r="G14391">
        <v>9</v>
      </c>
      <c r="H14391" s="1">
        <v>44843</v>
      </c>
      <c r="I14391" t="s">
        <v>13</v>
      </c>
    </row>
    <row r="14392" spans="1:9" x14ac:dyDescent="0.3">
      <c r="A14392" t="s">
        <v>14533</v>
      </c>
      <c r="B14392" t="s">
        <v>597</v>
      </c>
      <c r="C14392" t="s">
        <v>11</v>
      </c>
      <c r="D14392" t="s">
        <v>230</v>
      </c>
      <c r="E14392">
        <f t="shared" si="224"/>
        <v>5</v>
      </c>
      <c r="F14392">
        <v>2</v>
      </c>
      <c r="G14392">
        <v>10</v>
      </c>
      <c r="H14392" s="1">
        <v>44831</v>
      </c>
      <c r="I14392" t="s">
        <v>13</v>
      </c>
    </row>
    <row r="14393" spans="1:9" x14ac:dyDescent="0.3">
      <c r="A14393" t="s">
        <v>14534</v>
      </c>
      <c r="B14393" t="s">
        <v>83</v>
      </c>
      <c r="C14393" t="s">
        <v>38</v>
      </c>
      <c r="D14393" t="s">
        <v>74</v>
      </c>
      <c r="E14393">
        <f t="shared" si="224"/>
        <v>6</v>
      </c>
      <c r="F14393">
        <v>3</v>
      </c>
      <c r="G14393">
        <v>18</v>
      </c>
      <c r="H14393" s="1">
        <v>45196</v>
      </c>
      <c r="I14393" t="s">
        <v>28</v>
      </c>
    </row>
    <row r="14394" spans="1:9" x14ac:dyDescent="0.3">
      <c r="A14394" t="s">
        <v>14535</v>
      </c>
      <c r="B14394" t="s">
        <v>217</v>
      </c>
      <c r="C14394" t="s">
        <v>20</v>
      </c>
      <c r="D14394" t="s">
        <v>27</v>
      </c>
      <c r="E14394">
        <f t="shared" si="224"/>
        <v>12</v>
      </c>
      <c r="F14394">
        <v>2</v>
      </c>
      <c r="G14394">
        <v>24</v>
      </c>
      <c r="H14394" s="1">
        <v>45156</v>
      </c>
      <c r="I14394" t="s">
        <v>17</v>
      </c>
    </row>
    <row r="14395" spans="1:9" x14ac:dyDescent="0.3">
      <c r="A14395" t="s">
        <v>14536</v>
      </c>
      <c r="B14395" t="s">
        <v>69</v>
      </c>
      <c r="C14395" t="s">
        <v>50</v>
      </c>
      <c r="D14395" t="s">
        <v>112</v>
      </c>
      <c r="E14395">
        <f t="shared" si="224"/>
        <v>4</v>
      </c>
      <c r="F14395">
        <v>4</v>
      </c>
      <c r="G14395">
        <v>16</v>
      </c>
      <c r="H14395" s="1">
        <v>44921</v>
      </c>
      <c r="I14395" t="s">
        <v>13</v>
      </c>
    </row>
    <row r="14396" spans="1:9" x14ac:dyDescent="0.3">
      <c r="A14396" t="s">
        <v>14537</v>
      </c>
      <c r="B14396" t="s">
        <v>597</v>
      </c>
      <c r="C14396" t="s">
        <v>11</v>
      </c>
      <c r="D14396" t="s">
        <v>79</v>
      </c>
      <c r="E14396">
        <f t="shared" si="224"/>
        <v>5</v>
      </c>
      <c r="F14396">
        <v>2</v>
      </c>
      <c r="G14396">
        <v>10</v>
      </c>
      <c r="H14396" s="1">
        <v>44824</v>
      </c>
      <c r="I14396" t="s">
        <v>28</v>
      </c>
    </row>
    <row r="14397" spans="1:9" x14ac:dyDescent="0.3">
      <c r="A14397" t="s">
        <v>14538</v>
      </c>
      <c r="B14397" t="s">
        <v>118</v>
      </c>
      <c r="C14397" t="s">
        <v>20</v>
      </c>
      <c r="D14397" t="s">
        <v>245</v>
      </c>
      <c r="E14397">
        <f t="shared" si="224"/>
        <v>20</v>
      </c>
      <c r="F14397">
        <v>4</v>
      </c>
      <c r="G14397">
        <v>80</v>
      </c>
      <c r="H14397" s="1">
        <v>44633</v>
      </c>
      <c r="I14397" t="s">
        <v>28</v>
      </c>
    </row>
    <row r="14398" spans="1:9" x14ac:dyDescent="0.3">
      <c r="A14398" t="s">
        <v>14539</v>
      </c>
      <c r="B14398" t="s">
        <v>176</v>
      </c>
      <c r="C14398" t="s">
        <v>38</v>
      </c>
      <c r="D14398" t="s">
        <v>74</v>
      </c>
      <c r="E14398">
        <f t="shared" si="224"/>
        <v>6</v>
      </c>
      <c r="F14398">
        <v>4</v>
      </c>
      <c r="G14398">
        <v>24</v>
      </c>
      <c r="H14398" s="1">
        <v>44814</v>
      </c>
      <c r="I14398" t="s">
        <v>28</v>
      </c>
    </row>
    <row r="14399" spans="1:9" x14ac:dyDescent="0.3">
      <c r="A14399" t="s">
        <v>14540</v>
      </c>
      <c r="B14399" t="s">
        <v>160</v>
      </c>
      <c r="C14399" t="s">
        <v>50</v>
      </c>
      <c r="D14399" t="s">
        <v>86</v>
      </c>
      <c r="E14399">
        <f t="shared" si="224"/>
        <v>5</v>
      </c>
      <c r="F14399">
        <v>2</v>
      </c>
      <c r="G14399">
        <v>10</v>
      </c>
      <c r="H14399" s="1">
        <v>44753</v>
      </c>
      <c r="I14399" t="s">
        <v>13</v>
      </c>
    </row>
    <row r="14400" spans="1:9" x14ac:dyDescent="0.3">
      <c r="A14400" t="s">
        <v>14541</v>
      </c>
      <c r="B14400" t="s">
        <v>372</v>
      </c>
      <c r="C14400" t="s">
        <v>50</v>
      </c>
      <c r="D14400" t="s">
        <v>51</v>
      </c>
      <c r="E14400">
        <f t="shared" si="224"/>
        <v>5</v>
      </c>
      <c r="F14400">
        <v>4</v>
      </c>
      <c r="G14400">
        <v>20</v>
      </c>
      <c r="H14400" s="1">
        <v>45022</v>
      </c>
      <c r="I14400" t="s">
        <v>17</v>
      </c>
    </row>
    <row r="14401" spans="1:9" x14ac:dyDescent="0.3">
      <c r="A14401" t="s">
        <v>14542</v>
      </c>
      <c r="B14401" t="s">
        <v>305</v>
      </c>
      <c r="C14401" t="s">
        <v>11</v>
      </c>
      <c r="D14401" t="s">
        <v>12</v>
      </c>
      <c r="E14401">
        <f t="shared" si="224"/>
        <v>3</v>
      </c>
      <c r="F14401">
        <v>1</v>
      </c>
      <c r="G14401">
        <v>3</v>
      </c>
      <c r="H14401" s="1">
        <v>44798</v>
      </c>
      <c r="I14401" t="s">
        <v>28</v>
      </c>
    </row>
    <row r="14402" spans="1:9" x14ac:dyDescent="0.3">
      <c r="A14402" t="s">
        <v>14543</v>
      </c>
      <c r="B14402" t="s">
        <v>234</v>
      </c>
      <c r="C14402" t="s">
        <v>50</v>
      </c>
      <c r="D14402" t="s">
        <v>51</v>
      </c>
      <c r="E14402">
        <f t="shared" si="224"/>
        <v>5</v>
      </c>
      <c r="F14402">
        <v>2</v>
      </c>
      <c r="G14402">
        <v>10</v>
      </c>
      <c r="H14402" s="1">
        <v>44867</v>
      </c>
      <c r="I14402" t="s">
        <v>17</v>
      </c>
    </row>
    <row r="14403" spans="1:9" x14ac:dyDescent="0.3">
      <c r="A14403" t="s">
        <v>14544</v>
      </c>
      <c r="B14403" t="s">
        <v>10</v>
      </c>
      <c r="C14403" t="s">
        <v>20</v>
      </c>
      <c r="D14403" t="s">
        <v>27</v>
      </c>
      <c r="E14403">
        <f t="shared" si="224"/>
        <v>12</v>
      </c>
      <c r="F14403">
        <v>1</v>
      </c>
      <c r="G14403">
        <v>12</v>
      </c>
      <c r="H14403" s="1">
        <v>44585</v>
      </c>
      <c r="I14403" t="s">
        <v>28</v>
      </c>
    </row>
    <row r="14404" spans="1:9" x14ac:dyDescent="0.3">
      <c r="A14404" t="s">
        <v>14545</v>
      </c>
      <c r="B14404" t="s">
        <v>69</v>
      </c>
      <c r="C14404" t="s">
        <v>24</v>
      </c>
      <c r="D14404" t="s">
        <v>77</v>
      </c>
      <c r="E14404">
        <f t="shared" si="224"/>
        <v>2.5</v>
      </c>
      <c r="F14404">
        <v>4</v>
      </c>
      <c r="G14404">
        <v>10</v>
      </c>
      <c r="H14404" s="1">
        <v>45195</v>
      </c>
      <c r="I14404" t="s">
        <v>13</v>
      </c>
    </row>
    <row r="14405" spans="1:9" x14ac:dyDescent="0.3">
      <c r="A14405" t="s">
        <v>14546</v>
      </c>
      <c r="B14405" t="s">
        <v>232</v>
      </c>
      <c r="C14405" t="s">
        <v>50</v>
      </c>
      <c r="D14405" t="s">
        <v>112</v>
      </c>
      <c r="E14405">
        <f t="shared" si="224"/>
        <v>4</v>
      </c>
      <c r="F14405">
        <v>1</v>
      </c>
      <c r="G14405">
        <v>4</v>
      </c>
      <c r="H14405" s="1">
        <v>45008</v>
      </c>
      <c r="I14405" t="s">
        <v>17</v>
      </c>
    </row>
    <row r="14406" spans="1:9" x14ac:dyDescent="0.3">
      <c r="A14406" t="s">
        <v>14547</v>
      </c>
      <c r="B14406" t="s">
        <v>194</v>
      </c>
      <c r="C14406" t="s">
        <v>20</v>
      </c>
      <c r="D14406" t="s">
        <v>30</v>
      </c>
      <c r="E14406">
        <f t="shared" ref="E14406:E14469" si="225">IF(AND(G14406&lt;&gt;0, F14406&lt;&gt;0), G14406/F14406, "")</f>
        <v>18</v>
      </c>
      <c r="F14406">
        <v>3</v>
      </c>
      <c r="G14406">
        <v>54</v>
      </c>
      <c r="H14406" s="1">
        <v>45151</v>
      </c>
      <c r="I14406" t="s">
        <v>13</v>
      </c>
    </row>
    <row r="14407" spans="1:9" x14ac:dyDescent="0.3">
      <c r="A14407" t="s">
        <v>14548</v>
      </c>
      <c r="B14407" t="s">
        <v>60</v>
      </c>
      <c r="C14407" t="s">
        <v>50</v>
      </c>
      <c r="D14407" t="s">
        <v>51</v>
      </c>
      <c r="E14407">
        <f t="shared" si="225"/>
        <v>5</v>
      </c>
      <c r="F14407">
        <v>4</v>
      </c>
      <c r="G14407">
        <v>20</v>
      </c>
      <c r="H14407" s="1">
        <v>45275</v>
      </c>
      <c r="I14407" t="s">
        <v>17</v>
      </c>
    </row>
    <row r="14408" spans="1:9" x14ac:dyDescent="0.3">
      <c r="A14408" t="s">
        <v>14549</v>
      </c>
      <c r="B14408" t="s">
        <v>109</v>
      </c>
      <c r="C14408" t="s">
        <v>38</v>
      </c>
      <c r="D14408" t="s">
        <v>121</v>
      </c>
      <c r="E14408">
        <f t="shared" si="225"/>
        <v>5</v>
      </c>
      <c r="F14408">
        <v>1</v>
      </c>
      <c r="G14408">
        <v>5</v>
      </c>
      <c r="H14408" s="1">
        <v>44970</v>
      </c>
      <c r="I14408" t="s">
        <v>17</v>
      </c>
    </row>
    <row r="14409" spans="1:9" x14ac:dyDescent="0.3">
      <c r="A14409" t="s">
        <v>14550</v>
      </c>
      <c r="B14409" t="s">
        <v>378</v>
      </c>
      <c r="C14409" t="s">
        <v>20</v>
      </c>
      <c r="D14409" t="s">
        <v>30</v>
      </c>
      <c r="E14409">
        <f t="shared" si="225"/>
        <v>18</v>
      </c>
      <c r="F14409">
        <v>3</v>
      </c>
      <c r="G14409">
        <v>54</v>
      </c>
      <c r="H14409" s="1">
        <v>44652</v>
      </c>
      <c r="I14409" t="s">
        <v>28</v>
      </c>
    </row>
    <row r="14410" spans="1:9" x14ac:dyDescent="0.3">
      <c r="A14410" t="s">
        <v>14551</v>
      </c>
      <c r="B14410" t="s">
        <v>219</v>
      </c>
      <c r="C14410" t="s">
        <v>11</v>
      </c>
      <c r="D14410" t="s">
        <v>16</v>
      </c>
      <c r="E14410">
        <f t="shared" si="225"/>
        <v>4</v>
      </c>
      <c r="F14410">
        <v>1</v>
      </c>
      <c r="G14410">
        <v>4</v>
      </c>
      <c r="H14410" s="1">
        <v>44955</v>
      </c>
      <c r="I14410" t="s">
        <v>17</v>
      </c>
    </row>
    <row r="14411" spans="1:9" x14ac:dyDescent="0.3">
      <c r="A14411" t="s">
        <v>14552</v>
      </c>
      <c r="B14411" t="s">
        <v>200</v>
      </c>
      <c r="C14411" t="s">
        <v>11</v>
      </c>
      <c r="D14411" t="s">
        <v>16</v>
      </c>
      <c r="E14411">
        <f t="shared" si="225"/>
        <v>4</v>
      </c>
      <c r="F14411">
        <v>1</v>
      </c>
      <c r="G14411">
        <v>4</v>
      </c>
      <c r="H14411" s="1">
        <v>45195</v>
      </c>
      <c r="I14411" t="s">
        <v>17</v>
      </c>
    </row>
    <row r="14412" spans="1:9" x14ac:dyDescent="0.3">
      <c r="A14412" t="s">
        <v>14553</v>
      </c>
      <c r="B14412" t="s">
        <v>147</v>
      </c>
      <c r="C14412" t="s">
        <v>50</v>
      </c>
      <c r="D14412" t="str" cm="1">
        <f t="array" ref="D14412">IFERROR(INDEX('Lookup table'!$B$2:$B$15, MATCH(1, (TRIM('Lookup table'!$A$2:$A$15)=TRIM(C14412)) * (ROUND('Lookup table'!$C$2:$C$15,2)=ROUND(E14412,2)), 0)), "")</f>
        <v>French Fries</v>
      </c>
      <c r="E14412">
        <f t="shared" si="225"/>
        <v>4</v>
      </c>
      <c r="F14412">
        <v>2</v>
      </c>
      <c r="G14412">
        <v>8</v>
      </c>
      <c r="H14412" s="1">
        <v>45008</v>
      </c>
      <c r="I14412" t="s">
        <v>17</v>
      </c>
    </row>
    <row r="14413" spans="1:9" x14ac:dyDescent="0.3">
      <c r="A14413" t="s">
        <v>14554</v>
      </c>
      <c r="B14413" t="s">
        <v>105</v>
      </c>
      <c r="C14413" t="s">
        <v>24</v>
      </c>
      <c r="D14413" t="s">
        <v>71</v>
      </c>
      <c r="E14413">
        <f t="shared" si="225"/>
        <v>3</v>
      </c>
      <c r="F14413">
        <v>4</v>
      </c>
      <c r="G14413">
        <v>12</v>
      </c>
      <c r="H14413" s="1">
        <v>44678</v>
      </c>
      <c r="I14413" t="s">
        <v>17</v>
      </c>
    </row>
    <row r="14414" spans="1:9" x14ac:dyDescent="0.3">
      <c r="A14414" t="s">
        <v>14555</v>
      </c>
      <c r="B14414" t="s">
        <v>60</v>
      </c>
      <c r="C14414" t="s">
        <v>50</v>
      </c>
      <c r="D14414" t="s">
        <v>86</v>
      </c>
      <c r="E14414">
        <f t="shared" si="225"/>
        <v>5</v>
      </c>
      <c r="F14414">
        <v>3</v>
      </c>
      <c r="G14414">
        <v>15</v>
      </c>
      <c r="H14414" s="1">
        <v>45216</v>
      </c>
      <c r="I14414" t="s">
        <v>13</v>
      </c>
    </row>
    <row r="14415" spans="1:9" x14ac:dyDescent="0.3">
      <c r="A14415" t="s">
        <v>14556</v>
      </c>
      <c r="B14415" t="s">
        <v>118</v>
      </c>
      <c r="C14415" t="s">
        <v>20</v>
      </c>
      <c r="D14415" t="str" cm="1">
        <f t="array" ref="D14415">IFERROR(INDEX('Lookup table'!$B$2:$B$15, MATCH(1, (TRIM('Lookup table'!$A$2:$A$15)=TRIM(C14415)) * (ROUND('Lookup table'!$C$2:$C$15,2)=ROUND(E14415,2)), 0)), "")</f>
        <v>Pasta Alfredo</v>
      </c>
      <c r="E14415">
        <f t="shared" si="225"/>
        <v>12</v>
      </c>
      <c r="F14415">
        <v>1</v>
      </c>
      <c r="G14415">
        <v>12</v>
      </c>
      <c r="H14415" s="1">
        <v>45086</v>
      </c>
    </row>
    <row r="14416" spans="1:9" x14ac:dyDescent="0.3">
      <c r="A14416" t="s">
        <v>14557</v>
      </c>
      <c r="B14416" t="s">
        <v>188</v>
      </c>
      <c r="C14416" t="s">
        <v>20</v>
      </c>
      <c r="D14416" t="s">
        <v>21</v>
      </c>
      <c r="E14416">
        <f t="shared" si="225"/>
        <v>15</v>
      </c>
      <c r="F14416">
        <v>3</v>
      </c>
      <c r="G14416">
        <v>45</v>
      </c>
      <c r="H14416" s="1">
        <v>44839</v>
      </c>
      <c r="I14416" t="s">
        <v>13</v>
      </c>
    </row>
    <row r="14417" spans="1:9" x14ac:dyDescent="0.3">
      <c r="A14417" t="s">
        <v>14558</v>
      </c>
      <c r="B14417" t="s">
        <v>83</v>
      </c>
      <c r="C14417" t="s">
        <v>38</v>
      </c>
      <c r="D14417" t="s">
        <v>107</v>
      </c>
      <c r="E14417">
        <f t="shared" si="225"/>
        <v>4</v>
      </c>
      <c r="F14417">
        <v>3</v>
      </c>
      <c r="G14417">
        <v>12</v>
      </c>
      <c r="H14417" s="1">
        <v>44994</v>
      </c>
      <c r="I14417" t="s">
        <v>13</v>
      </c>
    </row>
    <row r="14418" spans="1:9" x14ac:dyDescent="0.3">
      <c r="A14418" t="s">
        <v>14559</v>
      </c>
      <c r="B14418" t="s">
        <v>268</v>
      </c>
      <c r="C14418" t="s">
        <v>24</v>
      </c>
      <c r="D14418" t="s">
        <v>56</v>
      </c>
      <c r="E14418">
        <f t="shared" si="225"/>
        <v>3</v>
      </c>
      <c r="F14418">
        <v>2</v>
      </c>
      <c r="G14418">
        <v>6</v>
      </c>
      <c r="H14418" s="1">
        <v>44740</v>
      </c>
      <c r="I14418" t="s">
        <v>28</v>
      </c>
    </row>
    <row r="14419" spans="1:9" x14ac:dyDescent="0.3">
      <c r="A14419" t="s">
        <v>14560</v>
      </c>
      <c r="B14419" t="s">
        <v>234</v>
      </c>
      <c r="C14419" t="s">
        <v>20</v>
      </c>
      <c r="D14419" t="s">
        <v>21</v>
      </c>
      <c r="E14419">
        <f t="shared" si="225"/>
        <v>15</v>
      </c>
      <c r="F14419">
        <v>5</v>
      </c>
      <c r="G14419">
        <v>75</v>
      </c>
      <c r="H14419" s="1">
        <v>44929</v>
      </c>
      <c r="I14419" t="s">
        <v>17</v>
      </c>
    </row>
    <row r="14420" spans="1:9" x14ac:dyDescent="0.3">
      <c r="A14420" t="s">
        <v>14561</v>
      </c>
      <c r="B14420" t="s">
        <v>345</v>
      </c>
      <c r="C14420" t="s">
        <v>38</v>
      </c>
      <c r="D14420" t="s">
        <v>121</v>
      </c>
      <c r="E14420">
        <f t="shared" si="225"/>
        <v>5</v>
      </c>
      <c r="F14420">
        <v>1</v>
      </c>
      <c r="G14420">
        <v>5</v>
      </c>
      <c r="H14420" s="1">
        <v>44874</v>
      </c>
      <c r="I14420" t="s">
        <v>17</v>
      </c>
    </row>
    <row r="14421" spans="1:9" x14ac:dyDescent="0.3">
      <c r="A14421" t="s">
        <v>14562</v>
      </c>
      <c r="B14421" t="s">
        <v>127</v>
      </c>
      <c r="C14421" t="s">
        <v>38</v>
      </c>
      <c r="D14421" t="s">
        <v>125</v>
      </c>
      <c r="E14421">
        <f t="shared" si="225"/>
        <v>7</v>
      </c>
      <c r="F14421">
        <v>3</v>
      </c>
      <c r="G14421">
        <v>21</v>
      </c>
      <c r="H14421" s="1">
        <v>44878</v>
      </c>
    </row>
    <row r="14422" spans="1:9" x14ac:dyDescent="0.3">
      <c r="A14422" t="s">
        <v>14563</v>
      </c>
      <c r="B14422" t="s">
        <v>95</v>
      </c>
      <c r="C14422" t="s">
        <v>11</v>
      </c>
      <c r="D14422" t="s">
        <v>16</v>
      </c>
      <c r="E14422">
        <f t="shared" si="225"/>
        <v>4</v>
      </c>
      <c r="F14422">
        <v>1</v>
      </c>
      <c r="G14422">
        <v>4</v>
      </c>
      <c r="H14422" s="1">
        <v>45127</v>
      </c>
      <c r="I14422" t="s">
        <v>13</v>
      </c>
    </row>
    <row r="14423" spans="1:9" x14ac:dyDescent="0.3">
      <c r="A14423" t="s">
        <v>14564</v>
      </c>
      <c r="B14423" t="s">
        <v>223</v>
      </c>
      <c r="C14423" t="s">
        <v>38</v>
      </c>
      <c r="D14423" t="s">
        <v>121</v>
      </c>
      <c r="E14423">
        <f t="shared" si="225"/>
        <v>5</v>
      </c>
      <c r="F14423">
        <v>2</v>
      </c>
      <c r="G14423">
        <v>10</v>
      </c>
      <c r="H14423" s="1">
        <v>44844</v>
      </c>
      <c r="I14423" t="s">
        <v>13</v>
      </c>
    </row>
    <row r="14424" spans="1:9" x14ac:dyDescent="0.3">
      <c r="A14424" t="s">
        <v>14565</v>
      </c>
      <c r="B14424" t="s">
        <v>283</v>
      </c>
      <c r="C14424" t="s">
        <v>38</v>
      </c>
      <c r="D14424" t="s">
        <v>74</v>
      </c>
      <c r="E14424">
        <f t="shared" si="225"/>
        <v>6</v>
      </c>
      <c r="F14424">
        <v>3</v>
      </c>
      <c r="G14424">
        <v>18</v>
      </c>
      <c r="H14424" s="1">
        <v>45181</v>
      </c>
      <c r="I14424" t="s">
        <v>28</v>
      </c>
    </row>
    <row r="14425" spans="1:9" x14ac:dyDescent="0.3">
      <c r="A14425" t="s">
        <v>14566</v>
      </c>
      <c r="B14425" t="s">
        <v>143</v>
      </c>
      <c r="C14425" t="s">
        <v>38</v>
      </c>
      <c r="D14425" t="s">
        <v>43</v>
      </c>
      <c r="E14425">
        <f t="shared" si="225"/>
        <v>6</v>
      </c>
      <c r="F14425">
        <v>5</v>
      </c>
      <c r="G14425">
        <v>30</v>
      </c>
      <c r="H14425" s="1">
        <v>44958</v>
      </c>
      <c r="I14425" t="s">
        <v>28</v>
      </c>
    </row>
    <row r="14426" spans="1:9" x14ac:dyDescent="0.3">
      <c r="A14426" t="s">
        <v>14567</v>
      </c>
      <c r="B14426" t="s">
        <v>185</v>
      </c>
      <c r="C14426" t="s">
        <v>11</v>
      </c>
      <c r="D14426" t="s">
        <v>16</v>
      </c>
      <c r="E14426">
        <f t="shared" si="225"/>
        <v>4</v>
      </c>
      <c r="F14426">
        <v>1</v>
      </c>
      <c r="G14426">
        <v>4</v>
      </c>
      <c r="H14426" s="1">
        <v>45067</v>
      </c>
      <c r="I14426" t="s">
        <v>17</v>
      </c>
    </row>
    <row r="14427" spans="1:9" x14ac:dyDescent="0.3">
      <c r="A14427" t="s">
        <v>14568</v>
      </c>
      <c r="B14427" t="s">
        <v>97</v>
      </c>
      <c r="C14427" t="s">
        <v>20</v>
      </c>
      <c r="D14427" t="s">
        <v>27</v>
      </c>
      <c r="E14427">
        <f t="shared" si="225"/>
        <v>12</v>
      </c>
      <c r="F14427">
        <v>1</v>
      </c>
      <c r="G14427">
        <v>12</v>
      </c>
      <c r="H14427" s="1">
        <v>44806</v>
      </c>
      <c r="I14427" t="s">
        <v>13</v>
      </c>
    </row>
    <row r="14428" spans="1:9" x14ac:dyDescent="0.3">
      <c r="A14428" t="s">
        <v>14569</v>
      </c>
      <c r="B14428" t="s">
        <v>37</v>
      </c>
      <c r="C14428" t="s">
        <v>20</v>
      </c>
      <c r="D14428" t="s">
        <v>245</v>
      </c>
      <c r="E14428">
        <f t="shared" si="225"/>
        <v>20</v>
      </c>
      <c r="F14428">
        <v>5</v>
      </c>
      <c r="G14428">
        <v>100</v>
      </c>
      <c r="H14428" s="1">
        <v>44588</v>
      </c>
      <c r="I14428" t="s">
        <v>28</v>
      </c>
    </row>
    <row r="14429" spans="1:9" x14ac:dyDescent="0.3">
      <c r="A14429" t="s">
        <v>14570</v>
      </c>
      <c r="B14429" t="s">
        <v>234</v>
      </c>
      <c r="C14429" t="s">
        <v>20</v>
      </c>
      <c r="D14429" t="s">
        <v>41</v>
      </c>
      <c r="E14429">
        <f t="shared" si="225"/>
        <v>14</v>
      </c>
      <c r="F14429">
        <v>2</v>
      </c>
      <c r="G14429">
        <v>28</v>
      </c>
      <c r="H14429" s="1">
        <v>45090</v>
      </c>
      <c r="I14429" t="s">
        <v>13</v>
      </c>
    </row>
    <row r="14430" spans="1:9" x14ac:dyDescent="0.3">
      <c r="A14430" t="s">
        <v>14571</v>
      </c>
      <c r="B14430" t="s">
        <v>202</v>
      </c>
      <c r="C14430" t="s">
        <v>50</v>
      </c>
      <c r="D14430" t="str" cm="1">
        <f t="array" ref="D14430">IFERROR(INDEX('Lookup table'!$B$2:$B$15, MATCH(1, (TRIM('Lookup table'!$A$2:$A$15)=TRIM(C14430)) * (ROUND('Lookup table'!$C$2:$C$15,2)=ROUND(E14430,2)), 0)), "")</f>
        <v>French Fries</v>
      </c>
      <c r="E14430">
        <f t="shared" si="225"/>
        <v>4</v>
      </c>
      <c r="F14430">
        <v>2</v>
      </c>
      <c r="G14430">
        <v>8</v>
      </c>
      <c r="H14430" s="1">
        <v>45180</v>
      </c>
    </row>
    <row r="14431" spans="1:9" x14ac:dyDescent="0.3">
      <c r="A14431" t="s">
        <v>14572</v>
      </c>
      <c r="B14431" t="s">
        <v>32</v>
      </c>
      <c r="C14431" t="s">
        <v>38</v>
      </c>
      <c r="D14431" t="str" cm="1">
        <f t="array" ref="D14431">IFERROR(INDEX('Lookup table'!$B$2:$B$15, MATCH(1, (TRIM('Lookup table'!$A$2:$A$15)=TRIM(C14431)) * (ROUND('Lookup table'!$C$2:$C$15,2)=ROUND(E14431,2)), 0)), "")</f>
        <v/>
      </c>
      <c r="E14431" t="str">
        <f t="shared" si="225"/>
        <v/>
      </c>
      <c r="H14431" s="1">
        <v>45187</v>
      </c>
      <c r="I14431" t="s">
        <v>17</v>
      </c>
    </row>
    <row r="14432" spans="1:9" x14ac:dyDescent="0.3">
      <c r="A14432" t="s">
        <v>14573</v>
      </c>
      <c r="B14432" t="s">
        <v>217</v>
      </c>
      <c r="C14432" t="s">
        <v>11</v>
      </c>
      <c r="D14432" t="s">
        <v>16</v>
      </c>
      <c r="E14432">
        <f t="shared" si="225"/>
        <v>4</v>
      </c>
      <c r="F14432">
        <v>3</v>
      </c>
      <c r="G14432">
        <v>12</v>
      </c>
      <c r="H14432" s="1">
        <v>45186</v>
      </c>
      <c r="I14432" t="s">
        <v>13</v>
      </c>
    </row>
    <row r="14433" spans="1:9" x14ac:dyDescent="0.3">
      <c r="A14433" t="s">
        <v>14574</v>
      </c>
      <c r="B14433" t="s">
        <v>221</v>
      </c>
      <c r="C14433" t="s">
        <v>11</v>
      </c>
      <c r="D14433" t="s">
        <v>12</v>
      </c>
      <c r="E14433">
        <f t="shared" si="225"/>
        <v>3</v>
      </c>
      <c r="F14433">
        <v>4</v>
      </c>
      <c r="G14433">
        <v>12</v>
      </c>
      <c r="H14433" s="1">
        <v>44950</v>
      </c>
      <c r="I14433" t="s">
        <v>13</v>
      </c>
    </row>
    <row r="14434" spans="1:9" x14ac:dyDescent="0.3">
      <c r="A14434" t="s">
        <v>14575</v>
      </c>
      <c r="B14434" t="s">
        <v>103</v>
      </c>
      <c r="C14434" t="s">
        <v>38</v>
      </c>
      <c r="D14434" t="s">
        <v>125</v>
      </c>
      <c r="E14434">
        <f t="shared" si="225"/>
        <v>7</v>
      </c>
      <c r="F14434">
        <v>4</v>
      </c>
      <c r="G14434">
        <v>28</v>
      </c>
      <c r="H14434" s="1">
        <v>44937</v>
      </c>
    </row>
    <row r="14435" spans="1:9" x14ac:dyDescent="0.3">
      <c r="A14435" t="s">
        <v>14576</v>
      </c>
      <c r="B14435" t="s">
        <v>413</v>
      </c>
      <c r="C14435" t="s">
        <v>50</v>
      </c>
      <c r="D14435" t="s">
        <v>51</v>
      </c>
      <c r="E14435">
        <f t="shared" si="225"/>
        <v>5</v>
      </c>
      <c r="F14435">
        <v>2</v>
      </c>
      <c r="G14435">
        <v>10</v>
      </c>
      <c r="H14435" s="1">
        <v>45195</v>
      </c>
      <c r="I14435" t="s">
        <v>28</v>
      </c>
    </row>
    <row r="14436" spans="1:9" x14ac:dyDescent="0.3">
      <c r="A14436" t="s">
        <v>14577</v>
      </c>
      <c r="B14436" t="s">
        <v>60</v>
      </c>
      <c r="C14436" t="s">
        <v>50</v>
      </c>
      <c r="D14436" t="s">
        <v>99</v>
      </c>
      <c r="E14436">
        <f t="shared" si="225"/>
        <v>8</v>
      </c>
      <c r="F14436">
        <v>5</v>
      </c>
      <c r="G14436">
        <v>40</v>
      </c>
      <c r="H14436" s="1">
        <v>45105</v>
      </c>
      <c r="I14436" t="s">
        <v>28</v>
      </c>
    </row>
    <row r="14437" spans="1:9" x14ac:dyDescent="0.3">
      <c r="A14437" t="s">
        <v>14578</v>
      </c>
      <c r="B14437" t="s">
        <v>281</v>
      </c>
      <c r="C14437" t="s">
        <v>11</v>
      </c>
      <c r="D14437" t="s">
        <v>16</v>
      </c>
      <c r="E14437">
        <f t="shared" si="225"/>
        <v>4</v>
      </c>
      <c r="F14437">
        <v>1</v>
      </c>
      <c r="G14437">
        <v>4</v>
      </c>
      <c r="H14437" s="1">
        <v>45269</v>
      </c>
      <c r="I14437" t="s">
        <v>13</v>
      </c>
    </row>
    <row r="14438" spans="1:9" x14ac:dyDescent="0.3">
      <c r="A14438" t="s">
        <v>14579</v>
      </c>
      <c r="B14438" t="s">
        <v>411</v>
      </c>
      <c r="C14438" t="s">
        <v>50</v>
      </c>
      <c r="D14438" t="s">
        <v>99</v>
      </c>
      <c r="E14438">
        <f t="shared" si="225"/>
        <v>8</v>
      </c>
      <c r="F14438">
        <v>4</v>
      </c>
      <c r="G14438">
        <v>32</v>
      </c>
      <c r="H14438" s="1">
        <v>44752</v>
      </c>
      <c r="I14438" t="s">
        <v>17</v>
      </c>
    </row>
    <row r="14439" spans="1:9" x14ac:dyDescent="0.3">
      <c r="A14439" t="s">
        <v>14580</v>
      </c>
      <c r="B14439" t="s">
        <v>376</v>
      </c>
      <c r="C14439" t="s">
        <v>38</v>
      </c>
      <c r="D14439" t="s">
        <v>74</v>
      </c>
      <c r="E14439">
        <f t="shared" si="225"/>
        <v>6</v>
      </c>
      <c r="F14439">
        <v>2</v>
      </c>
      <c r="G14439">
        <v>12</v>
      </c>
      <c r="H14439" s="1">
        <v>45227</v>
      </c>
      <c r="I14439" t="s">
        <v>17</v>
      </c>
    </row>
    <row r="14440" spans="1:9" x14ac:dyDescent="0.3">
      <c r="A14440" t="s">
        <v>14581</v>
      </c>
      <c r="B14440" t="s">
        <v>234</v>
      </c>
      <c r="C14440" t="s">
        <v>38</v>
      </c>
      <c r="D14440" t="s">
        <v>43</v>
      </c>
      <c r="E14440">
        <f t="shared" si="225"/>
        <v>6</v>
      </c>
      <c r="F14440">
        <v>2</v>
      </c>
      <c r="G14440">
        <v>12</v>
      </c>
      <c r="H14440" s="1">
        <v>44868</v>
      </c>
      <c r="I14440" t="s">
        <v>17</v>
      </c>
    </row>
    <row r="14441" spans="1:9" x14ac:dyDescent="0.3">
      <c r="A14441" t="s">
        <v>14582</v>
      </c>
      <c r="B14441" t="s">
        <v>123</v>
      </c>
      <c r="C14441" t="s">
        <v>38</v>
      </c>
      <c r="D14441" t="s">
        <v>74</v>
      </c>
      <c r="E14441">
        <f t="shared" si="225"/>
        <v>6</v>
      </c>
      <c r="F14441">
        <v>2</v>
      </c>
      <c r="G14441">
        <v>12</v>
      </c>
      <c r="H14441" s="1">
        <v>44978</v>
      </c>
      <c r="I14441" t="s">
        <v>17</v>
      </c>
    </row>
    <row r="14442" spans="1:9" x14ac:dyDescent="0.3">
      <c r="A14442" t="s">
        <v>14583</v>
      </c>
      <c r="B14442" t="s">
        <v>114</v>
      </c>
      <c r="C14442" t="s">
        <v>20</v>
      </c>
      <c r="D14442" t="s">
        <v>30</v>
      </c>
      <c r="E14442">
        <f t="shared" si="225"/>
        <v>18</v>
      </c>
      <c r="F14442">
        <v>3</v>
      </c>
      <c r="G14442">
        <v>54</v>
      </c>
      <c r="H14442" s="1">
        <v>45147</v>
      </c>
      <c r="I14442" t="s">
        <v>13</v>
      </c>
    </row>
    <row r="14443" spans="1:9" x14ac:dyDescent="0.3">
      <c r="A14443" t="s">
        <v>14584</v>
      </c>
      <c r="B14443" t="s">
        <v>114</v>
      </c>
      <c r="C14443" t="s">
        <v>11</v>
      </c>
      <c r="D14443" t="s">
        <v>16</v>
      </c>
      <c r="E14443">
        <f t="shared" si="225"/>
        <v>4</v>
      </c>
      <c r="F14443">
        <v>2</v>
      </c>
      <c r="G14443">
        <v>8</v>
      </c>
      <c r="H14443" s="1">
        <v>45141</v>
      </c>
      <c r="I14443" t="s">
        <v>13</v>
      </c>
    </row>
    <row r="14444" spans="1:9" x14ac:dyDescent="0.3">
      <c r="A14444" t="s">
        <v>14585</v>
      </c>
      <c r="B14444" t="s">
        <v>143</v>
      </c>
      <c r="C14444" t="s">
        <v>50</v>
      </c>
      <c r="D14444" t="s">
        <v>99</v>
      </c>
      <c r="E14444">
        <f t="shared" si="225"/>
        <v>8</v>
      </c>
      <c r="F14444">
        <v>5</v>
      </c>
      <c r="G14444">
        <v>40</v>
      </c>
      <c r="H14444" s="1">
        <v>45114</v>
      </c>
      <c r="I14444" t="s">
        <v>28</v>
      </c>
    </row>
    <row r="14445" spans="1:9" x14ac:dyDescent="0.3">
      <c r="A14445" t="s">
        <v>14586</v>
      </c>
      <c r="B14445" t="s">
        <v>283</v>
      </c>
      <c r="C14445" t="s">
        <v>11</v>
      </c>
      <c r="D14445" t="str" cm="1">
        <f t="array" ref="D14445">IFERROR(INDEX('Lookup table'!$B$2:$B$15, MATCH(1, (TRIM('Lookup table'!$A$2:$A$15)=TRIM(C14445)) * (ROUND('Lookup table'!$C$2:$C$15,2)=ROUND(E14445,2)), 0)), "")</f>
        <v>Side Salad</v>
      </c>
      <c r="E14445">
        <f t="shared" si="225"/>
        <v>3</v>
      </c>
      <c r="F14445">
        <v>1</v>
      </c>
      <c r="G14445">
        <v>3</v>
      </c>
      <c r="H14445" s="1">
        <v>45203</v>
      </c>
      <c r="I14445" t="s">
        <v>17</v>
      </c>
    </row>
    <row r="14446" spans="1:9" x14ac:dyDescent="0.3">
      <c r="A14446" t="s">
        <v>14587</v>
      </c>
      <c r="B14446" t="s">
        <v>283</v>
      </c>
      <c r="C14446" t="s">
        <v>50</v>
      </c>
      <c r="D14446" t="s">
        <v>17678</v>
      </c>
      <c r="E14446">
        <f t="shared" si="225"/>
        <v>7</v>
      </c>
      <c r="F14446">
        <v>5</v>
      </c>
      <c r="G14446">
        <v>35</v>
      </c>
      <c r="H14446" s="1">
        <v>44628</v>
      </c>
      <c r="I14446" t="s">
        <v>13</v>
      </c>
    </row>
    <row r="14447" spans="1:9" x14ac:dyDescent="0.3">
      <c r="A14447" t="s">
        <v>14588</v>
      </c>
      <c r="B14447" t="s">
        <v>73</v>
      </c>
      <c r="C14447" t="s">
        <v>38</v>
      </c>
      <c r="D14447" t="s">
        <v>74</v>
      </c>
      <c r="E14447">
        <f t="shared" si="225"/>
        <v>6</v>
      </c>
      <c r="F14447">
        <v>5</v>
      </c>
      <c r="G14447">
        <v>30</v>
      </c>
      <c r="H14447" s="1">
        <v>44804</v>
      </c>
      <c r="I14447" t="s">
        <v>28</v>
      </c>
    </row>
    <row r="14448" spans="1:9" x14ac:dyDescent="0.3">
      <c r="A14448" t="s">
        <v>14589</v>
      </c>
      <c r="B14448" t="s">
        <v>194</v>
      </c>
      <c r="C14448" t="s">
        <v>50</v>
      </c>
      <c r="D14448" t="s">
        <v>112</v>
      </c>
      <c r="E14448">
        <f t="shared" si="225"/>
        <v>4</v>
      </c>
      <c r="F14448">
        <v>3</v>
      </c>
      <c r="G14448">
        <v>12</v>
      </c>
      <c r="H14448" s="1">
        <v>44928</v>
      </c>
    </row>
    <row r="14449" spans="1:9" x14ac:dyDescent="0.3">
      <c r="A14449" t="s">
        <v>14590</v>
      </c>
      <c r="B14449" t="s">
        <v>123</v>
      </c>
      <c r="C14449" t="s">
        <v>38</v>
      </c>
      <c r="D14449" t="s">
        <v>121</v>
      </c>
      <c r="E14449">
        <f t="shared" si="225"/>
        <v>5</v>
      </c>
      <c r="F14449">
        <v>5</v>
      </c>
      <c r="G14449">
        <v>25</v>
      </c>
      <c r="H14449" s="1">
        <v>44628</v>
      </c>
      <c r="I14449" t="s">
        <v>17</v>
      </c>
    </row>
    <row r="14450" spans="1:9" x14ac:dyDescent="0.3">
      <c r="A14450" t="s">
        <v>14591</v>
      </c>
      <c r="B14450" t="s">
        <v>49</v>
      </c>
      <c r="C14450" t="s">
        <v>50</v>
      </c>
      <c r="D14450" t="s">
        <v>112</v>
      </c>
      <c r="E14450">
        <f t="shared" si="225"/>
        <v>4</v>
      </c>
      <c r="F14450">
        <v>5</v>
      </c>
      <c r="G14450">
        <v>20</v>
      </c>
      <c r="H14450" s="1">
        <v>45181</v>
      </c>
      <c r="I14450" t="s">
        <v>17</v>
      </c>
    </row>
    <row r="14451" spans="1:9" x14ac:dyDescent="0.3">
      <c r="A14451" t="s">
        <v>14592</v>
      </c>
      <c r="B14451" t="s">
        <v>111</v>
      </c>
      <c r="C14451" t="s">
        <v>38</v>
      </c>
      <c r="D14451" t="s">
        <v>43</v>
      </c>
      <c r="E14451">
        <f t="shared" si="225"/>
        <v>6</v>
      </c>
      <c r="F14451">
        <v>3</v>
      </c>
      <c r="G14451">
        <v>18</v>
      </c>
      <c r="H14451" s="1">
        <v>45265</v>
      </c>
      <c r="I14451" t="s">
        <v>28</v>
      </c>
    </row>
    <row r="14452" spans="1:9" x14ac:dyDescent="0.3">
      <c r="A14452" t="s">
        <v>14593</v>
      </c>
      <c r="B14452" t="s">
        <v>105</v>
      </c>
      <c r="C14452" t="s">
        <v>38</v>
      </c>
      <c r="D14452" t="s">
        <v>121</v>
      </c>
      <c r="E14452">
        <f t="shared" si="225"/>
        <v>5</v>
      </c>
      <c r="F14452">
        <v>5</v>
      </c>
      <c r="G14452">
        <v>25</v>
      </c>
      <c r="H14452" s="1">
        <v>44562</v>
      </c>
      <c r="I14452" t="s">
        <v>13</v>
      </c>
    </row>
    <row r="14453" spans="1:9" x14ac:dyDescent="0.3">
      <c r="A14453" t="s">
        <v>14594</v>
      </c>
      <c r="B14453" t="s">
        <v>313</v>
      </c>
      <c r="C14453" t="s">
        <v>38</v>
      </c>
      <c r="D14453" t="s">
        <v>107</v>
      </c>
      <c r="E14453">
        <f t="shared" si="225"/>
        <v>4</v>
      </c>
      <c r="F14453">
        <v>3</v>
      </c>
      <c r="G14453">
        <v>12</v>
      </c>
      <c r="H14453" s="1">
        <v>44604</v>
      </c>
      <c r="I14453" t="s">
        <v>17</v>
      </c>
    </row>
    <row r="14454" spans="1:9" x14ac:dyDescent="0.3">
      <c r="A14454" t="s">
        <v>14595</v>
      </c>
      <c r="B14454" t="s">
        <v>62</v>
      </c>
      <c r="C14454" t="s">
        <v>24</v>
      </c>
      <c r="D14454" t="s">
        <v>71</v>
      </c>
      <c r="E14454">
        <f t="shared" si="225"/>
        <v>3</v>
      </c>
      <c r="F14454">
        <v>4</v>
      </c>
      <c r="G14454">
        <v>12</v>
      </c>
      <c r="H14454" s="1">
        <v>44682</v>
      </c>
      <c r="I14454" t="s">
        <v>13</v>
      </c>
    </row>
    <row r="14455" spans="1:9" x14ac:dyDescent="0.3">
      <c r="A14455" t="s">
        <v>14596</v>
      </c>
      <c r="B14455" t="s">
        <v>368</v>
      </c>
      <c r="C14455" t="s">
        <v>11</v>
      </c>
      <c r="D14455" t="str" cm="1">
        <f t="array" ref="D14455">IFERROR(INDEX('Lookup table'!$B$2:$B$15, MATCH(1, (TRIM('Lookup table'!$A$2:$A$15)=TRIM(C14455)) * (ROUND('Lookup table'!$C$2:$C$15,2)=ROUND(E14455,2)), 0)), "")</f>
        <v/>
      </c>
      <c r="E14455">
        <f t="shared" si="225"/>
        <v>4</v>
      </c>
      <c r="F14455">
        <v>4</v>
      </c>
      <c r="G14455">
        <v>16</v>
      </c>
      <c r="H14455" s="1">
        <v>44665</v>
      </c>
    </row>
    <row r="14456" spans="1:9" x14ac:dyDescent="0.3">
      <c r="A14456" t="s">
        <v>14597</v>
      </c>
      <c r="B14456" t="s">
        <v>172</v>
      </c>
      <c r="C14456" t="s">
        <v>38</v>
      </c>
      <c r="D14456" t="s">
        <v>121</v>
      </c>
      <c r="E14456">
        <f t="shared" si="225"/>
        <v>5</v>
      </c>
      <c r="F14456">
        <v>5</v>
      </c>
      <c r="G14456">
        <v>25</v>
      </c>
      <c r="H14456" s="1">
        <v>45247</v>
      </c>
      <c r="I14456" t="s">
        <v>28</v>
      </c>
    </row>
    <row r="14457" spans="1:9" x14ac:dyDescent="0.3">
      <c r="A14457" t="s">
        <v>14598</v>
      </c>
      <c r="B14457" t="s">
        <v>484</v>
      </c>
      <c r="C14457" t="s">
        <v>50</v>
      </c>
      <c r="D14457" t="s">
        <v>86</v>
      </c>
      <c r="E14457">
        <f t="shared" si="225"/>
        <v>5</v>
      </c>
      <c r="F14457">
        <v>1</v>
      </c>
      <c r="G14457">
        <v>5</v>
      </c>
      <c r="H14457" s="1">
        <v>44979</v>
      </c>
      <c r="I14457" t="s">
        <v>17</v>
      </c>
    </row>
    <row r="14458" spans="1:9" x14ac:dyDescent="0.3">
      <c r="A14458" t="s">
        <v>14599</v>
      </c>
      <c r="B14458" t="s">
        <v>376</v>
      </c>
      <c r="C14458" t="s">
        <v>20</v>
      </c>
      <c r="D14458" t="s">
        <v>41</v>
      </c>
      <c r="E14458">
        <f t="shared" si="225"/>
        <v>14</v>
      </c>
      <c r="F14458">
        <v>3</v>
      </c>
      <c r="G14458">
        <v>42</v>
      </c>
      <c r="H14458" s="1">
        <v>44729</v>
      </c>
      <c r="I14458" t="s">
        <v>17</v>
      </c>
    </row>
    <row r="14459" spans="1:9" x14ac:dyDescent="0.3">
      <c r="A14459" t="s">
        <v>14600</v>
      </c>
      <c r="B14459" t="s">
        <v>23</v>
      </c>
      <c r="C14459" t="s">
        <v>11</v>
      </c>
      <c r="D14459" t="s">
        <v>12</v>
      </c>
      <c r="E14459">
        <f t="shared" si="225"/>
        <v>3</v>
      </c>
      <c r="F14459">
        <v>4</v>
      </c>
      <c r="G14459">
        <v>12</v>
      </c>
      <c r="H14459" s="1">
        <v>45036</v>
      </c>
      <c r="I14459" t="s">
        <v>17</v>
      </c>
    </row>
    <row r="14460" spans="1:9" x14ac:dyDescent="0.3">
      <c r="A14460" t="s">
        <v>14601</v>
      </c>
      <c r="B14460" t="s">
        <v>143</v>
      </c>
      <c r="C14460" t="s">
        <v>50</v>
      </c>
      <c r="D14460" t="s">
        <v>112</v>
      </c>
      <c r="E14460">
        <f t="shared" si="225"/>
        <v>4</v>
      </c>
      <c r="F14460">
        <v>4</v>
      </c>
      <c r="G14460">
        <v>16</v>
      </c>
      <c r="H14460" s="1">
        <v>45143</v>
      </c>
      <c r="I14460" t="s">
        <v>13</v>
      </c>
    </row>
    <row r="14461" spans="1:9" x14ac:dyDescent="0.3">
      <c r="A14461" t="s">
        <v>14602</v>
      </c>
      <c r="B14461" t="s">
        <v>92</v>
      </c>
      <c r="C14461" t="s">
        <v>50</v>
      </c>
      <c r="D14461" t="s">
        <v>99</v>
      </c>
      <c r="E14461">
        <f t="shared" si="225"/>
        <v>8</v>
      </c>
      <c r="F14461">
        <v>1</v>
      </c>
      <c r="G14461">
        <v>8</v>
      </c>
      <c r="H14461" s="1">
        <v>45236</v>
      </c>
      <c r="I14461" t="s">
        <v>17</v>
      </c>
    </row>
    <row r="14462" spans="1:9" x14ac:dyDescent="0.3">
      <c r="A14462" t="s">
        <v>14603</v>
      </c>
      <c r="B14462" t="s">
        <v>185</v>
      </c>
      <c r="C14462" t="s">
        <v>20</v>
      </c>
      <c r="D14462" t="s">
        <v>27</v>
      </c>
      <c r="E14462">
        <f t="shared" si="225"/>
        <v>12</v>
      </c>
      <c r="F14462">
        <v>3</v>
      </c>
      <c r="G14462">
        <v>36</v>
      </c>
      <c r="H14462" s="1">
        <v>45108</v>
      </c>
      <c r="I14462" t="s">
        <v>13</v>
      </c>
    </row>
    <row r="14463" spans="1:9" x14ac:dyDescent="0.3">
      <c r="A14463" t="s">
        <v>14604</v>
      </c>
      <c r="B14463" t="s">
        <v>268</v>
      </c>
      <c r="C14463" t="s">
        <v>20</v>
      </c>
      <c r="D14463" t="s">
        <v>27</v>
      </c>
      <c r="E14463">
        <f t="shared" si="225"/>
        <v>12</v>
      </c>
      <c r="F14463">
        <v>1</v>
      </c>
      <c r="G14463">
        <v>12</v>
      </c>
      <c r="H14463" s="1">
        <v>44779</v>
      </c>
      <c r="I14463" t="s">
        <v>13</v>
      </c>
    </row>
    <row r="14464" spans="1:9" x14ac:dyDescent="0.3">
      <c r="A14464" t="s">
        <v>14605</v>
      </c>
      <c r="B14464" t="s">
        <v>73</v>
      </c>
      <c r="C14464" t="s">
        <v>38</v>
      </c>
      <c r="D14464" t="s">
        <v>74</v>
      </c>
      <c r="E14464">
        <f t="shared" si="225"/>
        <v>6</v>
      </c>
      <c r="F14464">
        <v>2</v>
      </c>
      <c r="G14464">
        <v>12</v>
      </c>
      <c r="H14464" s="1">
        <v>45147</v>
      </c>
      <c r="I14464" t="s">
        <v>13</v>
      </c>
    </row>
    <row r="14465" spans="1:9" x14ac:dyDescent="0.3">
      <c r="A14465" t="s">
        <v>14606</v>
      </c>
      <c r="B14465" t="s">
        <v>37</v>
      </c>
      <c r="C14465" t="s">
        <v>11</v>
      </c>
      <c r="D14465" t="s">
        <v>33</v>
      </c>
      <c r="E14465">
        <f t="shared" si="225"/>
        <v>4</v>
      </c>
      <c r="F14465">
        <v>5</v>
      </c>
      <c r="G14465">
        <v>20</v>
      </c>
      <c r="H14465" s="1">
        <v>45144</v>
      </c>
      <c r="I14465" t="s">
        <v>13</v>
      </c>
    </row>
    <row r="14466" spans="1:9" x14ac:dyDescent="0.3">
      <c r="A14466" t="s">
        <v>14607</v>
      </c>
      <c r="B14466" t="s">
        <v>397</v>
      </c>
      <c r="C14466" t="s">
        <v>24</v>
      </c>
      <c r="D14466" t="s">
        <v>77</v>
      </c>
      <c r="E14466">
        <f t="shared" si="225"/>
        <v>2.5</v>
      </c>
      <c r="F14466">
        <v>2</v>
      </c>
      <c r="G14466">
        <v>5</v>
      </c>
      <c r="H14466" s="1">
        <v>45079</v>
      </c>
      <c r="I14466" t="s">
        <v>17</v>
      </c>
    </row>
    <row r="14467" spans="1:9" x14ac:dyDescent="0.3">
      <c r="A14467" t="s">
        <v>14608</v>
      </c>
      <c r="B14467" t="s">
        <v>372</v>
      </c>
      <c r="C14467" t="s">
        <v>50</v>
      </c>
      <c r="D14467" t="s">
        <v>17678</v>
      </c>
      <c r="E14467">
        <f t="shared" si="225"/>
        <v>7</v>
      </c>
      <c r="F14467">
        <v>5</v>
      </c>
      <c r="G14467">
        <v>35</v>
      </c>
      <c r="H14467" s="1">
        <v>44834</v>
      </c>
      <c r="I14467" t="s">
        <v>13</v>
      </c>
    </row>
    <row r="14468" spans="1:9" x14ac:dyDescent="0.3">
      <c r="A14468" t="s">
        <v>14609</v>
      </c>
      <c r="B14468" t="s">
        <v>326</v>
      </c>
      <c r="C14468" t="s">
        <v>20</v>
      </c>
      <c r="D14468" t="s">
        <v>27</v>
      </c>
      <c r="E14468">
        <f t="shared" si="225"/>
        <v>12</v>
      </c>
      <c r="F14468">
        <v>2</v>
      </c>
      <c r="G14468">
        <v>24</v>
      </c>
      <c r="H14468" s="1">
        <v>45079</v>
      </c>
      <c r="I14468" t="s">
        <v>28</v>
      </c>
    </row>
    <row r="14469" spans="1:9" x14ac:dyDescent="0.3">
      <c r="A14469" t="s">
        <v>14610</v>
      </c>
      <c r="B14469" t="s">
        <v>136</v>
      </c>
      <c r="C14469" t="s">
        <v>20</v>
      </c>
      <c r="D14469" t="s">
        <v>21</v>
      </c>
      <c r="E14469">
        <f t="shared" si="225"/>
        <v>15</v>
      </c>
      <c r="F14469">
        <v>1</v>
      </c>
      <c r="G14469">
        <v>15</v>
      </c>
      <c r="H14469" s="1">
        <v>44909</v>
      </c>
      <c r="I14469" t="s">
        <v>13</v>
      </c>
    </row>
    <row r="14470" spans="1:9" x14ac:dyDescent="0.3">
      <c r="A14470" t="s">
        <v>14611</v>
      </c>
      <c r="B14470" t="s">
        <v>411</v>
      </c>
      <c r="C14470" t="s">
        <v>11</v>
      </c>
      <c r="D14470" t="str" cm="1">
        <f t="array" ref="D14470">IFERROR(INDEX('Lookup table'!$B$2:$B$15, MATCH(1, (TRIM('Lookup table'!$A$2:$A$15)=TRIM(C14470)) * (ROUND('Lookup table'!$C$2:$C$15,2)=ROUND(E14470,2)), 0)), "")</f>
        <v/>
      </c>
      <c r="E14470">
        <f t="shared" ref="E14470:E14533" si="226">IF(AND(G14470&lt;&gt;0, F14470&lt;&gt;0), G14470/F14470, "")</f>
        <v>4</v>
      </c>
      <c r="F14470">
        <v>3</v>
      </c>
      <c r="G14470">
        <v>12</v>
      </c>
      <c r="H14470" s="1">
        <v>45156</v>
      </c>
      <c r="I14470" t="s">
        <v>17</v>
      </c>
    </row>
    <row r="14471" spans="1:9" x14ac:dyDescent="0.3">
      <c r="A14471" t="s">
        <v>14612</v>
      </c>
      <c r="B14471" t="s">
        <v>165</v>
      </c>
      <c r="C14471" t="s">
        <v>24</v>
      </c>
      <c r="D14471" t="s">
        <v>168</v>
      </c>
      <c r="E14471">
        <f t="shared" si="226"/>
        <v>1</v>
      </c>
      <c r="F14471">
        <v>2</v>
      </c>
      <c r="G14471">
        <v>2</v>
      </c>
      <c r="H14471" s="1">
        <v>44989</v>
      </c>
      <c r="I14471" t="s">
        <v>13</v>
      </c>
    </row>
    <row r="14472" spans="1:9" x14ac:dyDescent="0.3">
      <c r="A14472" t="s">
        <v>14613</v>
      </c>
      <c r="B14472" t="s">
        <v>150</v>
      </c>
      <c r="C14472" t="s">
        <v>38</v>
      </c>
      <c r="D14472" t="s">
        <v>107</v>
      </c>
      <c r="E14472">
        <f t="shared" si="226"/>
        <v>4</v>
      </c>
      <c r="F14472">
        <v>2</v>
      </c>
      <c r="G14472">
        <v>8</v>
      </c>
      <c r="H14472" s="1">
        <v>45238</v>
      </c>
      <c r="I14472" t="s">
        <v>13</v>
      </c>
    </row>
    <row r="14473" spans="1:9" x14ac:dyDescent="0.3">
      <c r="A14473" t="s">
        <v>14614</v>
      </c>
      <c r="B14473" t="s">
        <v>217</v>
      </c>
      <c r="C14473" t="s">
        <v>50</v>
      </c>
      <c r="D14473" t="s">
        <v>112</v>
      </c>
      <c r="E14473">
        <f t="shared" si="226"/>
        <v>4</v>
      </c>
      <c r="F14473">
        <v>3</v>
      </c>
      <c r="G14473">
        <v>12</v>
      </c>
      <c r="H14473" s="1">
        <v>45044</v>
      </c>
      <c r="I14473" t="s">
        <v>28</v>
      </c>
    </row>
    <row r="14474" spans="1:9" x14ac:dyDescent="0.3">
      <c r="A14474" t="s">
        <v>14615</v>
      </c>
      <c r="B14474" t="s">
        <v>167</v>
      </c>
      <c r="C14474" t="s">
        <v>50</v>
      </c>
      <c r="D14474" t="s">
        <v>112</v>
      </c>
      <c r="E14474">
        <f t="shared" si="226"/>
        <v>4</v>
      </c>
      <c r="F14474">
        <v>1</v>
      </c>
      <c r="G14474">
        <v>4</v>
      </c>
      <c r="H14474" s="1">
        <v>44781</v>
      </c>
    </row>
    <row r="14475" spans="1:9" x14ac:dyDescent="0.3">
      <c r="A14475" t="s">
        <v>14616</v>
      </c>
      <c r="B14475" t="s">
        <v>232</v>
      </c>
      <c r="C14475" t="s">
        <v>20</v>
      </c>
      <c r="D14475" t="s">
        <v>21</v>
      </c>
      <c r="E14475">
        <f t="shared" si="226"/>
        <v>15</v>
      </c>
      <c r="F14475">
        <v>1</v>
      </c>
      <c r="G14475">
        <v>15</v>
      </c>
      <c r="H14475" s="1">
        <v>44993</v>
      </c>
      <c r="I14475" t="s">
        <v>28</v>
      </c>
    </row>
    <row r="14476" spans="1:9" x14ac:dyDescent="0.3">
      <c r="A14476" t="s">
        <v>14617</v>
      </c>
      <c r="B14476" t="s">
        <v>134</v>
      </c>
      <c r="C14476" t="s">
        <v>50</v>
      </c>
      <c r="D14476" t="s">
        <v>112</v>
      </c>
      <c r="E14476">
        <f t="shared" si="226"/>
        <v>4</v>
      </c>
      <c r="F14476">
        <v>1</v>
      </c>
      <c r="G14476">
        <v>4</v>
      </c>
      <c r="H14476" s="1">
        <v>44840</v>
      </c>
      <c r="I14476" t="s">
        <v>28</v>
      </c>
    </row>
    <row r="14477" spans="1:9" x14ac:dyDescent="0.3">
      <c r="A14477" t="s">
        <v>14618</v>
      </c>
      <c r="B14477" t="s">
        <v>194</v>
      </c>
      <c r="C14477" t="s">
        <v>50</v>
      </c>
      <c r="D14477" t="s">
        <v>51</v>
      </c>
      <c r="E14477">
        <f t="shared" si="226"/>
        <v>5</v>
      </c>
      <c r="F14477">
        <v>3</v>
      </c>
      <c r="G14477">
        <v>15</v>
      </c>
      <c r="H14477" s="1">
        <v>44801</v>
      </c>
    </row>
    <row r="14478" spans="1:9" x14ac:dyDescent="0.3">
      <c r="A14478" t="s">
        <v>14619</v>
      </c>
      <c r="B14478" t="s">
        <v>32</v>
      </c>
      <c r="C14478" t="s">
        <v>11</v>
      </c>
      <c r="D14478" t="s">
        <v>12</v>
      </c>
      <c r="E14478">
        <f t="shared" si="226"/>
        <v>3</v>
      </c>
      <c r="F14478">
        <v>5</v>
      </c>
      <c r="G14478">
        <v>15</v>
      </c>
      <c r="H14478" s="1">
        <v>44957</v>
      </c>
      <c r="I14478" t="s">
        <v>28</v>
      </c>
    </row>
    <row r="14479" spans="1:9" x14ac:dyDescent="0.3">
      <c r="A14479" t="s">
        <v>14620</v>
      </c>
      <c r="B14479" t="s">
        <v>97</v>
      </c>
      <c r="C14479" t="s">
        <v>24</v>
      </c>
      <c r="D14479" t="s">
        <v>77</v>
      </c>
      <c r="E14479">
        <f t="shared" si="226"/>
        <v>2.5</v>
      </c>
      <c r="F14479">
        <v>2</v>
      </c>
      <c r="G14479">
        <v>5</v>
      </c>
      <c r="H14479" s="1">
        <v>44604</v>
      </c>
      <c r="I14479" t="s">
        <v>13</v>
      </c>
    </row>
    <row r="14480" spans="1:9" x14ac:dyDescent="0.3">
      <c r="A14480" t="s">
        <v>14621</v>
      </c>
      <c r="B14480" t="s">
        <v>411</v>
      </c>
      <c r="C14480" t="s">
        <v>24</v>
      </c>
      <c r="D14480" t="s">
        <v>56</v>
      </c>
      <c r="E14480">
        <f t="shared" si="226"/>
        <v>3</v>
      </c>
      <c r="F14480">
        <v>4</v>
      </c>
      <c r="G14480">
        <v>12</v>
      </c>
      <c r="H14480" s="1">
        <v>45291</v>
      </c>
      <c r="I14480" t="s">
        <v>13</v>
      </c>
    </row>
    <row r="14481" spans="1:9" x14ac:dyDescent="0.3">
      <c r="A14481" t="s">
        <v>14622</v>
      </c>
      <c r="B14481" t="s">
        <v>441</v>
      </c>
      <c r="C14481" t="s">
        <v>50</v>
      </c>
      <c r="D14481" t="str" cm="1">
        <f t="array" ref="D14481">IFERROR(INDEX('Lookup table'!$B$2:$B$15, MATCH(1, (TRIM('Lookup table'!$A$2:$A$15)=TRIM(C14481)) * (ROUND('Lookup table'!$C$2:$C$15,2)=ROUND(E14481,2)), 0)), "")</f>
        <v/>
      </c>
      <c r="E14481" t="str">
        <f t="shared" si="226"/>
        <v/>
      </c>
      <c r="H14481" s="1">
        <v>45068</v>
      </c>
      <c r="I14481" t="s">
        <v>13</v>
      </c>
    </row>
    <row r="14482" spans="1:9" x14ac:dyDescent="0.3">
      <c r="A14482" t="s">
        <v>14623</v>
      </c>
      <c r="B14482" t="s">
        <v>223</v>
      </c>
      <c r="C14482" t="s">
        <v>20</v>
      </c>
      <c r="D14482" t="s">
        <v>27</v>
      </c>
      <c r="E14482">
        <f t="shared" si="226"/>
        <v>12</v>
      </c>
      <c r="F14482">
        <v>2</v>
      </c>
      <c r="G14482">
        <v>24</v>
      </c>
      <c r="H14482" s="1">
        <v>44668</v>
      </c>
      <c r="I14482" t="s">
        <v>17</v>
      </c>
    </row>
    <row r="14483" spans="1:9" x14ac:dyDescent="0.3">
      <c r="A14483" t="s">
        <v>14624</v>
      </c>
      <c r="B14483" t="s">
        <v>32</v>
      </c>
      <c r="C14483" t="s">
        <v>20</v>
      </c>
      <c r="D14483" t="s">
        <v>245</v>
      </c>
      <c r="E14483">
        <f t="shared" si="226"/>
        <v>20</v>
      </c>
      <c r="F14483">
        <v>5</v>
      </c>
      <c r="G14483">
        <v>100</v>
      </c>
      <c r="H14483" s="1">
        <v>45260</v>
      </c>
      <c r="I14483" t="s">
        <v>17</v>
      </c>
    </row>
    <row r="14484" spans="1:9" x14ac:dyDescent="0.3">
      <c r="A14484" t="s">
        <v>14625</v>
      </c>
      <c r="B14484" t="s">
        <v>205</v>
      </c>
      <c r="C14484" t="s">
        <v>38</v>
      </c>
      <c r="D14484" t="s">
        <v>43</v>
      </c>
      <c r="E14484">
        <f t="shared" si="226"/>
        <v>6</v>
      </c>
      <c r="F14484">
        <v>3</v>
      </c>
      <c r="G14484">
        <v>18</v>
      </c>
      <c r="H14484" s="1">
        <v>44757</v>
      </c>
    </row>
    <row r="14485" spans="1:9" x14ac:dyDescent="0.3">
      <c r="A14485" t="s">
        <v>14626</v>
      </c>
      <c r="B14485" t="s">
        <v>127</v>
      </c>
      <c r="C14485" t="s">
        <v>11</v>
      </c>
      <c r="D14485" t="s">
        <v>230</v>
      </c>
      <c r="E14485">
        <f t="shared" si="226"/>
        <v>5</v>
      </c>
      <c r="F14485">
        <v>5</v>
      </c>
      <c r="G14485">
        <v>25</v>
      </c>
      <c r="H14485" s="1">
        <v>45113</v>
      </c>
      <c r="I14485" t="s">
        <v>17</v>
      </c>
    </row>
    <row r="14486" spans="1:9" x14ac:dyDescent="0.3">
      <c r="A14486" t="s">
        <v>14627</v>
      </c>
      <c r="B14486" t="s">
        <v>15</v>
      </c>
      <c r="C14486" t="s">
        <v>50</v>
      </c>
      <c r="D14486" t="s">
        <v>112</v>
      </c>
      <c r="E14486">
        <f t="shared" si="226"/>
        <v>4</v>
      </c>
      <c r="F14486">
        <v>5</v>
      </c>
      <c r="G14486">
        <v>20</v>
      </c>
      <c r="H14486" s="1">
        <v>45165</v>
      </c>
      <c r="I14486" t="s">
        <v>17</v>
      </c>
    </row>
    <row r="14487" spans="1:9" x14ac:dyDescent="0.3">
      <c r="A14487" t="s">
        <v>14628</v>
      </c>
      <c r="B14487" t="s">
        <v>158</v>
      </c>
      <c r="C14487" t="s">
        <v>50</v>
      </c>
      <c r="D14487" t="s">
        <v>99</v>
      </c>
      <c r="E14487">
        <f t="shared" si="226"/>
        <v>8</v>
      </c>
      <c r="F14487">
        <v>4</v>
      </c>
      <c r="G14487">
        <v>32</v>
      </c>
      <c r="H14487" s="1">
        <v>45094</v>
      </c>
      <c r="I14487" t="s">
        <v>17</v>
      </c>
    </row>
    <row r="14488" spans="1:9" x14ac:dyDescent="0.3">
      <c r="A14488" t="s">
        <v>14629</v>
      </c>
      <c r="B14488" t="s">
        <v>111</v>
      </c>
      <c r="C14488" t="s">
        <v>50</v>
      </c>
      <c r="D14488" t="s">
        <v>86</v>
      </c>
      <c r="E14488">
        <f t="shared" si="226"/>
        <v>5</v>
      </c>
      <c r="F14488">
        <v>2</v>
      </c>
      <c r="G14488">
        <v>10</v>
      </c>
      <c r="H14488" s="1">
        <v>44835</v>
      </c>
      <c r="I14488" t="s">
        <v>28</v>
      </c>
    </row>
    <row r="14489" spans="1:9" x14ac:dyDescent="0.3">
      <c r="A14489" t="s">
        <v>14630</v>
      </c>
      <c r="B14489" t="s">
        <v>225</v>
      </c>
      <c r="C14489" t="s">
        <v>38</v>
      </c>
      <c r="D14489" t="s">
        <v>121</v>
      </c>
      <c r="E14489">
        <f t="shared" si="226"/>
        <v>5</v>
      </c>
      <c r="F14489">
        <v>4</v>
      </c>
      <c r="G14489">
        <v>20</v>
      </c>
      <c r="H14489" s="1">
        <v>45220</v>
      </c>
      <c r="I14489" t="s">
        <v>28</v>
      </c>
    </row>
    <row r="14490" spans="1:9" x14ac:dyDescent="0.3">
      <c r="A14490" t="s">
        <v>14631</v>
      </c>
      <c r="B14490" t="s">
        <v>326</v>
      </c>
      <c r="C14490" t="s">
        <v>24</v>
      </c>
      <c r="D14490" t="s">
        <v>71</v>
      </c>
      <c r="E14490">
        <f t="shared" si="226"/>
        <v>3</v>
      </c>
      <c r="F14490">
        <v>4</v>
      </c>
      <c r="G14490">
        <v>12</v>
      </c>
      <c r="H14490" s="1">
        <v>44835</v>
      </c>
      <c r="I14490" t="s">
        <v>13</v>
      </c>
    </row>
    <row r="14491" spans="1:9" x14ac:dyDescent="0.3">
      <c r="A14491" t="s">
        <v>14632</v>
      </c>
      <c r="B14491" t="s">
        <v>109</v>
      </c>
      <c r="C14491" t="s">
        <v>24</v>
      </c>
      <c r="D14491" t="s">
        <v>168</v>
      </c>
      <c r="E14491">
        <f t="shared" si="226"/>
        <v>1</v>
      </c>
      <c r="F14491">
        <v>3</v>
      </c>
      <c r="G14491">
        <v>3</v>
      </c>
      <c r="H14491" s="1">
        <v>44663</v>
      </c>
      <c r="I14491" t="s">
        <v>17</v>
      </c>
    </row>
    <row r="14492" spans="1:9" x14ac:dyDescent="0.3">
      <c r="A14492" t="s">
        <v>14633</v>
      </c>
      <c r="B14492" t="s">
        <v>196</v>
      </c>
      <c r="C14492" t="s">
        <v>20</v>
      </c>
      <c r="D14492" t="s">
        <v>245</v>
      </c>
      <c r="E14492">
        <f t="shared" si="226"/>
        <v>20</v>
      </c>
      <c r="F14492">
        <v>5</v>
      </c>
      <c r="G14492">
        <v>100</v>
      </c>
      <c r="H14492" s="1">
        <v>44644</v>
      </c>
      <c r="I14492" t="s">
        <v>13</v>
      </c>
    </row>
    <row r="14493" spans="1:9" x14ac:dyDescent="0.3">
      <c r="A14493" t="s">
        <v>14634</v>
      </c>
      <c r="B14493" t="s">
        <v>313</v>
      </c>
      <c r="C14493" t="s">
        <v>11</v>
      </c>
      <c r="D14493" t="s">
        <v>12</v>
      </c>
      <c r="E14493">
        <f t="shared" si="226"/>
        <v>3</v>
      </c>
      <c r="F14493">
        <v>3</v>
      </c>
      <c r="G14493">
        <v>9</v>
      </c>
      <c r="H14493" s="1">
        <v>44731</v>
      </c>
      <c r="I14493" t="s">
        <v>17</v>
      </c>
    </row>
    <row r="14494" spans="1:9" x14ac:dyDescent="0.3">
      <c r="A14494" t="s">
        <v>14635</v>
      </c>
      <c r="B14494" t="s">
        <v>425</v>
      </c>
      <c r="C14494" t="s">
        <v>20</v>
      </c>
      <c r="D14494" t="s">
        <v>245</v>
      </c>
      <c r="E14494">
        <f t="shared" si="226"/>
        <v>20</v>
      </c>
      <c r="F14494">
        <v>1</v>
      </c>
      <c r="G14494">
        <v>20</v>
      </c>
      <c r="H14494" s="1">
        <v>44629</v>
      </c>
      <c r="I14494" t="s">
        <v>17</v>
      </c>
    </row>
    <row r="14495" spans="1:9" x14ac:dyDescent="0.3">
      <c r="A14495" t="s">
        <v>14636</v>
      </c>
      <c r="B14495" t="s">
        <v>194</v>
      </c>
      <c r="C14495" t="s">
        <v>24</v>
      </c>
      <c r="D14495" t="s">
        <v>168</v>
      </c>
      <c r="E14495">
        <f t="shared" si="226"/>
        <v>1</v>
      </c>
      <c r="F14495">
        <v>5</v>
      </c>
      <c r="G14495">
        <v>5</v>
      </c>
      <c r="H14495" s="1">
        <v>44941</v>
      </c>
      <c r="I14495" t="s">
        <v>13</v>
      </c>
    </row>
    <row r="14496" spans="1:9" x14ac:dyDescent="0.3">
      <c r="A14496" t="s">
        <v>14637</v>
      </c>
      <c r="B14496" t="s">
        <v>225</v>
      </c>
      <c r="C14496" t="s">
        <v>11</v>
      </c>
      <c r="D14496" t="s">
        <v>16</v>
      </c>
      <c r="E14496">
        <f t="shared" si="226"/>
        <v>4</v>
      </c>
      <c r="F14496">
        <v>1</v>
      </c>
      <c r="G14496">
        <v>4</v>
      </c>
      <c r="H14496" s="1">
        <v>45163</v>
      </c>
      <c r="I14496" t="s">
        <v>17</v>
      </c>
    </row>
    <row r="14497" spans="1:9" x14ac:dyDescent="0.3">
      <c r="A14497" t="s">
        <v>14638</v>
      </c>
      <c r="B14497" t="s">
        <v>268</v>
      </c>
      <c r="C14497" t="s">
        <v>11</v>
      </c>
      <c r="D14497" t="s">
        <v>33</v>
      </c>
      <c r="E14497">
        <f t="shared" si="226"/>
        <v>4</v>
      </c>
      <c r="F14497">
        <v>4</v>
      </c>
      <c r="G14497">
        <v>16</v>
      </c>
      <c r="H14497" s="1">
        <v>44998</v>
      </c>
      <c r="I14497" t="s">
        <v>13</v>
      </c>
    </row>
    <row r="14498" spans="1:9" x14ac:dyDescent="0.3">
      <c r="A14498" t="s">
        <v>14639</v>
      </c>
      <c r="B14498" t="s">
        <v>23</v>
      </c>
      <c r="C14498" t="s">
        <v>24</v>
      </c>
      <c r="D14498" t="s">
        <v>168</v>
      </c>
      <c r="E14498">
        <f t="shared" si="226"/>
        <v>1</v>
      </c>
      <c r="F14498">
        <v>2</v>
      </c>
      <c r="G14498">
        <v>2</v>
      </c>
      <c r="H14498" s="1">
        <v>44977</v>
      </c>
      <c r="I14498" t="s">
        <v>13</v>
      </c>
    </row>
    <row r="14499" spans="1:9" x14ac:dyDescent="0.3">
      <c r="A14499" t="s">
        <v>14640</v>
      </c>
      <c r="B14499" t="s">
        <v>76</v>
      </c>
      <c r="C14499" t="s">
        <v>50</v>
      </c>
      <c r="D14499" t="s">
        <v>207</v>
      </c>
      <c r="E14499">
        <f t="shared" si="226"/>
        <v>10</v>
      </c>
      <c r="F14499">
        <v>3</v>
      </c>
      <c r="G14499">
        <v>30</v>
      </c>
      <c r="H14499" s="1">
        <v>45196</v>
      </c>
      <c r="I14499" t="s">
        <v>13</v>
      </c>
    </row>
    <row r="14500" spans="1:9" x14ac:dyDescent="0.3">
      <c r="A14500" t="s">
        <v>14641</v>
      </c>
      <c r="B14500" t="s">
        <v>76</v>
      </c>
      <c r="C14500" t="s">
        <v>20</v>
      </c>
      <c r="D14500" t="s">
        <v>27</v>
      </c>
      <c r="E14500">
        <f t="shared" si="226"/>
        <v>12</v>
      </c>
      <c r="F14500">
        <v>3</v>
      </c>
      <c r="G14500">
        <v>36</v>
      </c>
      <c r="H14500" s="1">
        <v>44749</v>
      </c>
      <c r="I14500" t="s">
        <v>13</v>
      </c>
    </row>
    <row r="14501" spans="1:9" x14ac:dyDescent="0.3">
      <c r="A14501" t="s">
        <v>14642</v>
      </c>
      <c r="B14501" t="s">
        <v>120</v>
      </c>
      <c r="C14501" t="s">
        <v>38</v>
      </c>
      <c r="D14501" t="str" cm="1">
        <f t="array" ref="D14501">IFERROR(INDEX('Lookup table'!$B$2:$B$15, MATCH(1, (TRIM('Lookup table'!$A$2:$A$15)=TRIM(C14501)) * (ROUND('Lookup table'!$C$2:$C$15,2)=ROUND(E14501,2)), 0)), "")</f>
        <v>Cheesecake</v>
      </c>
      <c r="E14501">
        <f t="shared" si="226"/>
        <v>7</v>
      </c>
      <c r="F14501">
        <v>2</v>
      </c>
      <c r="G14501">
        <v>14</v>
      </c>
      <c r="H14501" s="1">
        <v>44917</v>
      </c>
      <c r="I14501" t="s">
        <v>17</v>
      </c>
    </row>
    <row r="14502" spans="1:9" x14ac:dyDescent="0.3">
      <c r="A14502" t="s">
        <v>14643</v>
      </c>
      <c r="B14502" t="s">
        <v>35</v>
      </c>
      <c r="C14502" t="s">
        <v>50</v>
      </c>
      <c r="D14502" t="s">
        <v>99</v>
      </c>
      <c r="E14502">
        <f t="shared" si="226"/>
        <v>8</v>
      </c>
      <c r="F14502">
        <v>5</v>
      </c>
      <c r="G14502">
        <v>40</v>
      </c>
      <c r="H14502" s="1">
        <v>45289</v>
      </c>
      <c r="I14502" t="s">
        <v>13</v>
      </c>
    </row>
    <row r="14503" spans="1:9" x14ac:dyDescent="0.3">
      <c r="A14503" t="s">
        <v>14644</v>
      </c>
      <c r="B14503" t="s">
        <v>143</v>
      </c>
      <c r="C14503" t="s">
        <v>38</v>
      </c>
      <c r="D14503" t="s">
        <v>74</v>
      </c>
      <c r="E14503">
        <f t="shared" si="226"/>
        <v>6</v>
      </c>
      <c r="F14503">
        <v>5</v>
      </c>
      <c r="G14503">
        <v>30</v>
      </c>
      <c r="H14503" s="1">
        <v>44574</v>
      </c>
      <c r="I14503" t="s">
        <v>13</v>
      </c>
    </row>
    <row r="14504" spans="1:9" x14ac:dyDescent="0.3">
      <c r="A14504" t="s">
        <v>14645</v>
      </c>
      <c r="B14504" t="s">
        <v>138</v>
      </c>
      <c r="C14504" t="s">
        <v>50</v>
      </c>
      <c r="D14504" t="s">
        <v>17678</v>
      </c>
      <c r="E14504">
        <f t="shared" si="226"/>
        <v>7</v>
      </c>
      <c r="F14504">
        <v>5</v>
      </c>
      <c r="G14504">
        <v>35</v>
      </c>
      <c r="H14504" s="1">
        <v>44830</v>
      </c>
      <c r="I14504" t="s">
        <v>13</v>
      </c>
    </row>
    <row r="14505" spans="1:9" x14ac:dyDescent="0.3">
      <c r="A14505" t="s">
        <v>14646</v>
      </c>
      <c r="B14505" t="s">
        <v>163</v>
      </c>
      <c r="C14505" t="s">
        <v>50</v>
      </c>
      <c r="D14505" t="s">
        <v>86</v>
      </c>
      <c r="E14505">
        <f t="shared" si="226"/>
        <v>5</v>
      </c>
      <c r="F14505">
        <v>2</v>
      </c>
      <c r="G14505">
        <v>10</v>
      </c>
      <c r="H14505" s="1">
        <v>44972</v>
      </c>
      <c r="I14505" t="s">
        <v>28</v>
      </c>
    </row>
    <row r="14506" spans="1:9" x14ac:dyDescent="0.3">
      <c r="A14506" t="s">
        <v>14647</v>
      </c>
      <c r="B14506" t="s">
        <v>196</v>
      </c>
      <c r="C14506" t="s">
        <v>24</v>
      </c>
      <c r="D14506" t="s">
        <v>168</v>
      </c>
      <c r="E14506">
        <f t="shared" si="226"/>
        <v>1</v>
      </c>
      <c r="F14506">
        <v>3</v>
      </c>
      <c r="G14506">
        <v>3</v>
      </c>
      <c r="H14506" s="1">
        <v>44792</v>
      </c>
      <c r="I14506" t="s">
        <v>13</v>
      </c>
    </row>
    <row r="14507" spans="1:9" x14ac:dyDescent="0.3">
      <c r="A14507" t="s">
        <v>14648</v>
      </c>
      <c r="B14507" t="s">
        <v>45</v>
      </c>
      <c r="C14507" t="s">
        <v>24</v>
      </c>
      <c r="D14507" t="str" cm="1">
        <f t="array" ref="D14507">IFERROR(INDEX('Lookup table'!$B$2:$B$15, MATCH(1, (TRIM('Lookup table'!$A$2:$A$15)=TRIM(C14507)) * (ROUND('Lookup table'!$C$2:$C$15,2)=ROUND(E14507,2)), 0)), "")</f>
        <v/>
      </c>
      <c r="E14507" t="str">
        <f t="shared" si="226"/>
        <v/>
      </c>
      <c r="H14507" s="1">
        <v>45203</v>
      </c>
      <c r="I14507" t="s">
        <v>17</v>
      </c>
    </row>
    <row r="14508" spans="1:9" x14ac:dyDescent="0.3">
      <c r="A14508" t="s">
        <v>14649</v>
      </c>
      <c r="B14508" t="s">
        <v>88</v>
      </c>
      <c r="C14508" t="s">
        <v>38</v>
      </c>
      <c r="D14508" t="s">
        <v>107</v>
      </c>
      <c r="E14508">
        <f t="shared" si="226"/>
        <v>4</v>
      </c>
      <c r="F14508">
        <v>1</v>
      </c>
      <c r="G14508">
        <v>4</v>
      </c>
      <c r="H14508" s="1">
        <v>44623</v>
      </c>
      <c r="I14508" t="s">
        <v>17</v>
      </c>
    </row>
    <row r="14509" spans="1:9" x14ac:dyDescent="0.3">
      <c r="A14509" t="s">
        <v>14650</v>
      </c>
      <c r="B14509" t="s">
        <v>19</v>
      </c>
      <c r="C14509" t="s">
        <v>24</v>
      </c>
      <c r="D14509" t="s">
        <v>168</v>
      </c>
      <c r="E14509">
        <f t="shared" si="226"/>
        <v>1</v>
      </c>
      <c r="F14509">
        <v>1</v>
      </c>
      <c r="G14509">
        <v>1</v>
      </c>
      <c r="H14509" s="1">
        <v>44835</v>
      </c>
      <c r="I14509" t="s">
        <v>28</v>
      </c>
    </row>
    <row r="14510" spans="1:9" x14ac:dyDescent="0.3">
      <c r="A14510" t="s">
        <v>14651</v>
      </c>
      <c r="B14510" t="s">
        <v>95</v>
      </c>
      <c r="C14510" t="s">
        <v>50</v>
      </c>
      <c r="D14510" t="s">
        <v>51</v>
      </c>
      <c r="E14510">
        <f t="shared" si="226"/>
        <v>5</v>
      </c>
      <c r="F14510">
        <v>5</v>
      </c>
      <c r="G14510">
        <v>25</v>
      </c>
      <c r="H14510" s="1">
        <v>44696</v>
      </c>
      <c r="I14510" t="s">
        <v>17</v>
      </c>
    </row>
    <row r="14511" spans="1:9" x14ac:dyDescent="0.3">
      <c r="A14511" t="s">
        <v>14652</v>
      </c>
      <c r="B14511" t="s">
        <v>123</v>
      </c>
      <c r="C14511" t="s">
        <v>24</v>
      </c>
      <c r="D14511" t="s">
        <v>77</v>
      </c>
      <c r="E14511">
        <f t="shared" si="226"/>
        <v>2.5</v>
      </c>
      <c r="F14511">
        <v>5</v>
      </c>
      <c r="G14511">
        <v>12.5</v>
      </c>
      <c r="H14511" s="1">
        <v>44573</v>
      </c>
      <c r="I14511" t="s">
        <v>13</v>
      </c>
    </row>
    <row r="14512" spans="1:9" x14ac:dyDescent="0.3">
      <c r="A14512" t="s">
        <v>14653</v>
      </c>
      <c r="B14512" t="s">
        <v>372</v>
      </c>
      <c r="C14512" t="s">
        <v>24</v>
      </c>
      <c r="D14512" t="s">
        <v>141</v>
      </c>
      <c r="E14512">
        <f t="shared" si="226"/>
        <v>2.5</v>
      </c>
      <c r="F14512">
        <v>3</v>
      </c>
      <c r="G14512">
        <v>7.5</v>
      </c>
      <c r="H14512" s="1">
        <v>44767</v>
      </c>
      <c r="I14512" t="s">
        <v>28</v>
      </c>
    </row>
    <row r="14513" spans="1:9" x14ac:dyDescent="0.3">
      <c r="A14513" t="s">
        <v>14654</v>
      </c>
      <c r="B14513" t="s">
        <v>152</v>
      </c>
      <c r="C14513" t="s">
        <v>24</v>
      </c>
      <c r="D14513" t="s">
        <v>168</v>
      </c>
      <c r="E14513">
        <f t="shared" si="226"/>
        <v>1</v>
      </c>
      <c r="F14513">
        <v>4</v>
      </c>
      <c r="G14513">
        <v>4</v>
      </c>
      <c r="H14513" s="1">
        <v>45129</v>
      </c>
      <c r="I14513" t="s">
        <v>28</v>
      </c>
    </row>
    <row r="14514" spans="1:9" x14ac:dyDescent="0.3">
      <c r="A14514" t="s">
        <v>14655</v>
      </c>
      <c r="B14514" t="s">
        <v>69</v>
      </c>
      <c r="C14514" t="s">
        <v>24</v>
      </c>
      <c r="D14514" t="s">
        <v>56</v>
      </c>
      <c r="E14514">
        <f t="shared" si="226"/>
        <v>3</v>
      </c>
      <c r="F14514">
        <v>1</v>
      </c>
      <c r="G14514">
        <v>3</v>
      </c>
      <c r="H14514" s="1">
        <v>45242</v>
      </c>
      <c r="I14514" t="s">
        <v>17</v>
      </c>
    </row>
    <row r="14515" spans="1:9" x14ac:dyDescent="0.3">
      <c r="A14515" t="s">
        <v>14656</v>
      </c>
      <c r="B14515" t="s">
        <v>19</v>
      </c>
      <c r="C14515" t="s">
        <v>38</v>
      </c>
      <c r="D14515" t="s">
        <v>107</v>
      </c>
      <c r="E14515">
        <f t="shared" si="226"/>
        <v>4</v>
      </c>
      <c r="F14515">
        <v>4</v>
      </c>
      <c r="G14515">
        <v>16</v>
      </c>
      <c r="H14515" s="1">
        <v>45022</v>
      </c>
      <c r="I14515" t="s">
        <v>17</v>
      </c>
    </row>
    <row r="14516" spans="1:9" x14ac:dyDescent="0.3">
      <c r="A14516" t="s">
        <v>14657</v>
      </c>
      <c r="B14516" t="s">
        <v>83</v>
      </c>
      <c r="C14516" t="s">
        <v>20</v>
      </c>
      <c r="D14516" t="s">
        <v>21</v>
      </c>
      <c r="E14516">
        <f t="shared" si="226"/>
        <v>15</v>
      </c>
      <c r="F14516">
        <v>3</v>
      </c>
      <c r="G14516">
        <v>45</v>
      </c>
      <c r="H14516" s="1">
        <v>44738</v>
      </c>
      <c r="I14516" t="s">
        <v>28</v>
      </c>
    </row>
    <row r="14517" spans="1:9" x14ac:dyDescent="0.3">
      <c r="A14517" t="s">
        <v>14658</v>
      </c>
      <c r="B14517" t="s">
        <v>105</v>
      </c>
      <c r="C14517" t="s">
        <v>24</v>
      </c>
      <c r="D14517" t="str" cm="1">
        <f t="array" ref="D14517">IFERROR(INDEX('Lookup table'!$B$2:$B$15, MATCH(1, (TRIM('Lookup table'!$A$2:$A$15)=TRIM(C14517)) * (ROUND('Lookup table'!$C$2:$C$15,2)=ROUND(E14517,2)), 0)), "")</f>
        <v/>
      </c>
      <c r="E14517">
        <f t="shared" si="226"/>
        <v>2.5</v>
      </c>
      <c r="F14517">
        <v>5</v>
      </c>
      <c r="G14517">
        <v>12.5</v>
      </c>
      <c r="H14517" s="1">
        <v>45267</v>
      </c>
    </row>
    <row r="14518" spans="1:9" x14ac:dyDescent="0.3">
      <c r="A14518" t="s">
        <v>14659</v>
      </c>
      <c r="B14518" t="s">
        <v>223</v>
      </c>
      <c r="C14518" t="s">
        <v>50</v>
      </c>
      <c r="D14518" t="s">
        <v>86</v>
      </c>
      <c r="E14518">
        <f t="shared" si="226"/>
        <v>5</v>
      </c>
      <c r="F14518">
        <v>2</v>
      </c>
      <c r="G14518">
        <v>10</v>
      </c>
      <c r="H14518" s="1">
        <v>44942</v>
      </c>
      <c r="I14518" t="s">
        <v>17</v>
      </c>
    </row>
    <row r="14519" spans="1:9" x14ac:dyDescent="0.3">
      <c r="A14519" t="s">
        <v>14660</v>
      </c>
      <c r="B14519" t="s">
        <v>152</v>
      </c>
      <c r="C14519" t="s">
        <v>24</v>
      </c>
      <c r="D14519" t="s">
        <v>168</v>
      </c>
      <c r="E14519">
        <f t="shared" si="226"/>
        <v>1</v>
      </c>
      <c r="F14519">
        <v>1</v>
      </c>
      <c r="G14519">
        <v>1</v>
      </c>
      <c r="H14519" s="1">
        <v>45042</v>
      </c>
      <c r="I14519" t="s">
        <v>13</v>
      </c>
    </row>
    <row r="14520" spans="1:9" x14ac:dyDescent="0.3">
      <c r="A14520" t="s">
        <v>14661</v>
      </c>
      <c r="B14520" t="s">
        <v>217</v>
      </c>
      <c r="C14520" t="s">
        <v>11</v>
      </c>
      <c r="D14520" t="s">
        <v>12</v>
      </c>
      <c r="E14520">
        <f t="shared" si="226"/>
        <v>3</v>
      </c>
      <c r="F14520">
        <v>1</v>
      </c>
      <c r="G14520">
        <v>3</v>
      </c>
      <c r="H14520" s="1">
        <v>44599</v>
      </c>
      <c r="I14520" t="s">
        <v>17</v>
      </c>
    </row>
    <row r="14521" spans="1:9" x14ac:dyDescent="0.3">
      <c r="A14521" t="s">
        <v>14662</v>
      </c>
      <c r="B14521" t="s">
        <v>26</v>
      </c>
      <c r="C14521" t="s">
        <v>24</v>
      </c>
      <c r="D14521" t="s">
        <v>71</v>
      </c>
      <c r="E14521">
        <f t="shared" si="226"/>
        <v>3</v>
      </c>
      <c r="F14521">
        <v>5</v>
      </c>
      <c r="G14521">
        <v>15</v>
      </c>
      <c r="H14521" s="1">
        <v>45143</v>
      </c>
      <c r="I14521" t="s">
        <v>17</v>
      </c>
    </row>
    <row r="14522" spans="1:9" x14ac:dyDescent="0.3">
      <c r="A14522" t="s">
        <v>14663</v>
      </c>
      <c r="B14522" t="s">
        <v>127</v>
      </c>
      <c r="C14522" t="s">
        <v>20</v>
      </c>
      <c r="D14522" t="s">
        <v>27</v>
      </c>
      <c r="E14522">
        <f t="shared" si="226"/>
        <v>12</v>
      </c>
      <c r="F14522">
        <v>4</v>
      </c>
      <c r="G14522">
        <v>48</v>
      </c>
      <c r="H14522" s="1">
        <v>45137</v>
      </c>
      <c r="I14522" t="s">
        <v>17</v>
      </c>
    </row>
    <row r="14523" spans="1:9" x14ac:dyDescent="0.3">
      <c r="A14523" t="s">
        <v>14664</v>
      </c>
      <c r="B14523" t="s">
        <v>120</v>
      </c>
      <c r="C14523" t="s">
        <v>50</v>
      </c>
      <c r="D14523" t="s">
        <v>17678</v>
      </c>
      <c r="E14523">
        <f t="shared" si="226"/>
        <v>7</v>
      </c>
      <c r="F14523">
        <v>3</v>
      </c>
      <c r="G14523">
        <v>21</v>
      </c>
      <c r="H14523" s="1">
        <v>44841</v>
      </c>
      <c r="I14523" t="s">
        <v>17</v>
      </c>
    </row>
    <row r="14524" spans="1:9" x14ac:dyDescent="0.3">
      <c r="A14524" t="s">
        <v>14665</v>
      </c>
      <c r="B14524" t="s">
        <v>143</v>
      </c>
      <c r="C14524" t="s">
        <v>38</v>
      </c>
      <c r="D14524" t="str" cm="1">
        <f t="array" ref="D14524">IFERROR(INDEX('Lookup table'!$B$2:$B$15, MATCH(1, (TRIM('Lookup table'!$A$2:$A$15)=TRIM(C14524)) * (ROUND('Lookup table'!$C$2:$C$15,2)=ROUND(E14524,2)), 0)), "")</f>
        <v>Ice Cream</v>
      </c>
      <c r="E14524">
        <f t="shared" si="226"/>
        <v>5</v>
      </c>
      <c r="F14524">
        <v>4</v>
      </c>
      <c r="G14524">
        <v>20</v>
      </c>
      <c r="H14524" s="1">
        <v>44984</v>
      </c>
    </row>
    <row r="14525" spans="1:9" x14ac:dyDescent="0.3">
      <c r="A14525" t="s">
        <v>14666</v>
      </c>
      <c r="B14525" t="s">
        <v>397</v>
      </c>
      <c r="C14525" t="s">
        <v>20</v>
      </c>
      <c r="D14525" t="s">
        <v>27</v>
      </c>
      <c r="E14525">
        <f t="shared" si="226"/>
        <v>12</v>
      </c>
      <c r="F14525">
        <v>1</v>
      </c>
      <c r="G14525">
        <v>12</v>
      </c>
      <c r="H14525" s="1">
        <v>45273</v>
      </c>
      <c r="I14525" t="s">
        <v>28</v>
      </c>
    </row>
    <row r="14526" spans="1:9" x14ac:dyDescent="0.3">
      <c r="A14526" t="s">
        <v>14667</v>
      </c>
      <c r="B14526" t="s">
        <v>287</v>
      </c>
      <c r="C14526" t="s">
        <v>38</v>
      </c>
      <c r="D14526" t="s">
        <v>107</v>
      </c>
      <c r="E14526">
        <f t="shared" si="226"/>
        <v>4</v>
      </c>
      <c r="F14526">
        <v>3</v>
      </c>
      <c r="G14526">
        <v>12</v>
      </c>
      <c r="H14526" s="1">
        <v>44787</v>
      </c>
      <c r="I14526" t="s">
        <v>17</v>
      </c>
    </row>
    <row r="14527" spans="1:9" x14ac:dyDescent="0.3">
      <c r="A14527" t="s">
        <v>14668</v>
      </c>
      <c r="B14527" t="s">
        <v>225</v>
      </c>
      <c r="C14527" t="s">
        <v>50</v>
      </c>
      <c r="D14527" t="s">
        <v>51</v>
      </c>
      <c r="E14527">
        <f t="shared" si="226"/>
        <v>5</v>
      </c>
      <c r="F14527">
        <v>4</v>
      </c>
      <c r="G14527">
        <v>20</v>
      </c>
      <c r="H14527" s="1">
        <v>44936</v>
      </c>
      <c r="I14527" t="s">
        <v>28</v>
      </c>
    </row>
    <row r="14528" spans="1:9" x14ac:dyDescent="0.3">
      <c r="A14528" t="s">
        <v>14669</v>
      </c>
      <c r="B14528" t="s">
        <v>413</v>
      </c>
      <c r="C14528" t="s">
        <v>38</v>
      </c>
      <c r="D14528" t="s">
        <v>43</v>
      </c>
      <c r="E14528">
        <f t="shared" si="226"/>
        <v>6</v>
      </c>
      <c r="F14528">
        <v>2</v>
      </c>
      <c r="G14528">
        <v>12</v>
      </c>
      <c r="H14528" s="1">
        <v>45184</v>
      </c>
      <c r="I14528" t="s">
        <v>13</v>
      </c>
    </row>
    <row r="14529" spans="1:9" x14ac:dyDescent="0.3">
      <c r="A14529" t="s">
        <v>14670</v>
      </c>
      <c r="B14529" t="s">
        <v>223</v>
      </c>
      <c r="C14529" t="s">
        <v>50</v>
      </c>
      <c r="D14529" t="s">
        <v>99</v>
      </c>
      <c r="E14529">
        <f t="shared" si="226"/>
        <v>8</v>
      </c>
      <c r="F14529">
        <v>4</v>
      </c>
      <c r="G14529">
        <v>32</v>
      </c>
      <c r="H14529" s="1">
        <v>45023</v>
      </c>
      <c r="I14529" t="s">
        <v>17</v>
      </c>
    </row>
    <row r="14530" spans="1:9" x14ac:dyDescent="0.3">
      <c r="A14530" t="s">
        <v>14671</v>
      </c>
      <c r="B14530" t="s">
        <v>200</v>
      </c>
      <c r="C14530" t="s">
        <v>11</v>
      </c>
      <c r="D14530" t="s">
        <v>12</v>
      </c>
      <c r="E14530">
        <f t="shared" si="226"/>
        <v>3</v>
      </c>
      <c r="F14530">
        <v>3</v>
      </c>
      <c r="G14530">
        <v>9</v>
      </c>
      <c r="H14530" s="1">
        <v>44575</v>
      </c>
      <c r="I14530" t="s">
        <v>17</v>
      </c>
    </row>
    <row r="14531" spans="1:9" x14ac:dyDescent="0.3">
      <c r="A14531" t="s">
        <v>14672</v>
      </c>
      <c r="B14531" t="s">
        <v>45</v>
      </c>
      <c r="C14531" t="s">
        <v>20</v>
      </c>
      <c r="D14531" t="s">
        <v>27</v>
      </c>
      <c r="E14531">
        <f t="shared" si="226"/>
        <v>12</v>
      </c>
      <c r="F14531">
        <v>2</v>
      </c>
      <c r="G14531">
        <v>24</v>
      </c>
      <c r="H14531" s="1">
        <v>44841</v>
      </c>
      <c r="I14531" t="s">
        <v>28</v>
      </c>
    </row>
    <row r="14532" spans="1:9" x14ac:dyDescent="0.3">
      <c r="A14532" t="s">
        <v>14673</v>
      </c>
      <c r="B14532" t="s">
        <v>192</v>
      </c>
      <c r="C14532" t="s">
        <v>11</v>
      </c>
      <c r="D14532" t="s">
        <v>79</v>
      </c>
      <c r="E14532">
        <f t="shared" si="226"/>
        <v>5</v>
      </c>
      <c r="F14532">
        <v>1</v>
      </c>
      <c r="G14532">
        <v>5</v>
      </c>
      <c r="H14532" s="1">
        <v>45049</v>
      </c>
      <c r="I14532" t="s">
        <v>13</v>
      </c>
    </row>
    <row r="14533" spans="1:9" x14ac:dyDescent="0.3">
      <c r="A14533" t="s">
        <v>14674</v>
      </c>
      <c r="B14533" t="s">
        <v>64</v>
      </c>
      <c r="C14533" t="s">
        <v>38</v>
      </c>
      <c r="D14533" t="s">
        <v>121</v>
      </c>
      <c r="E14533">
        <f t="shared" si="226"/>
        <v>5</v>
      </c>
      <c r="F14533">
        <v>1</v>
      </c>
      <c r="G14533">
        <v>5</v>
      </c>
      <c r="H14533" s="1">
        <v>45164</v>
      </c>
      <c r="I14533" t="s">
        <v>13</v>
      </c>
    </row>
    <row r="14534" spans="1:9" x14ac:dyDescent="0.3">
      <c r="A14534" t="s">
        <v>14675</v>
      </c>
      <c r="B14534" t="s">
        <v>37</v>
      </c>
      <c r="C14534" t="s">
        <v>24</v>
      </c>
      <c r="D14534" t="s">
        <v>141</v>
      </c>
      <c r="E14534">
        <f t="shared" ref="E14534:E14597" si="227">IF(AND(G14534&lt;&gt;0, F14534&lt;&gt;0), G14534/F14534, "")</f>
        <v>2.5</v>
      </c>
      <c r="F14534">
        <v>1</v>
      </c>
      <c r="G14534">
        <v>2.5</v>
      </c>
      <c r="H14534" s="1">
        <v>45178</v>
      </c>
      <c r="I14534" t="s">
        <v>28</v>
      </c>
    </row>
    <row r="14535" spans="1:9" x14ac:dyDescent="0.3">
      <c r="A14535" t="s">
        <v>14676</v>
      </c>
      <c r="B14535" t="s">
        <v>411</v>
      </c>
      <c r="C14535" t="s">
        <v>11</v>
      </c>
      <c r="D14535" t="s">
        <v>230</v>
      </c>
      <c r="E14535">
        <f t="shared" si="227"/>
        <v>5</v>
      </c>
      <c r="F14535">
        <v>3</v>
      </c>
      <c r="G14535">
        <v>15</v>
      </c>
      <c r="H14535" s="1">
        <v>45055</v>
      </c>
      <c r="I14535" t="s">
        <v>28</v>
      </c>
    </row>
    <row r="14536" spans="1:9" x14ac:dyDescent="0.3">
      <c r="A14536" t="s">
        <v>14677</v>
      </c>
      <c r="B14536" t="s">
        <v>143</v>
      </c>
      <c r="C14536" t="s">
        <v>11</v>
      </c>
      <c r="D14536" t="s">
        <v>16</v>
      </c>
      <c r="E14536">
        <f t="shared" si="227"/>
        <v>4</v>
      </c>
      <c r="F14536">
        <v>4</v>
      </c>
      <c r="G14536">
        <v>16</v>
      </c>
      <c r="H14536" s="1">
        <v>45175</v>
      </c>
      <c r="I14536" t="s">
        <v>28</v>
      </c>
    </row>
    <row r="14537" spans="1:9" x14ac:dyDescent="0.3">
      <c r="A14537" t="s">
        <v>14678</v>
      </c>
      <c r="B14537" t="s">
        <v>152</v>
      </c>
      <c r="C14537" t="s">
        <v>11</v>
      </c>
      <c r="D14537" t="s">
        <v>33</v>
      </c>
      <c r="E14537">
        <f t="shared" si="227"/>
        <v>4</v>
      </c>
      <c r="F14537">
        <v>2</v>
      </c>
      <c r="G14537">
        <v>8</v>
      </c>
      <c r="H14537" s="1">
        <v>44671</v>
      </c>
      <c r="I14537" t="s">
        <v>17</v>
      </c>
    </row>
    <row r="14538" spans="1:9" x14ac:dyDescent="0.3">
      <c r="A14538" t="s">
        <v>14679</v>
      </c>
      <c r="B14538" t="s">
        <v>167</v>
      </c>
      <c r="C14538" t="s">
        <v>38</v>
      </c>
      <c r="D14538" t="s">
        <v>74</v>
      </c>
      <c r="E14538">
        <f t="shared" si="227"/>
        <v>6</v>
      </c>
      <c r="F14538">
        <v>1</v>
      </c>
      <c r="G14538">
        <v>6</v>
      </c>
      <c r="H14538" s="1">
        <v>45142</v>
      </c>
      <c r="I14538" t="s">
        <v>28</v>
      </c>
    </row>
    <row r="14539" spans="1:9" x14ac:dyDescent="0.3">
      <c r="A14539" t="s">
        <v>14680</v>
      </c>
      <c r="B14539" t="s">
        <v>47</v>
      </c>
      <c r="C14539" t="s">
        <v>24</v>
      </c>
      <c r="D14539" t="s">
        <v>77</v>
      </c>
      <c r="E14539">
        <f t="shared" si="227"/>
        <v>2.5</v>
      </c>
      <c r="F14539">
        <v>5</v>
      </c>
      <c r="G14539">
        <v>12.5</v>
      </c>
      <c r="H14539" s="1">
        <v>45177</v>
      </c>
      <c r="I14539" t="s">
        <v>28</v>
      </c>
    </row>
    <row r="14540" spans="1:9" x14ac:dyDescent="0.3">
      <c r="A14540" t="s">
        <v>14681</v>
      </c>
      <c r="B14540" t="s">
        <v>484</v>
      </c>
      <c r="C14540" t="s">
        <v>24</v>
      </c>
      <c r="D14540" t="s">
        <v>56</v>
      </c>
      <c r="E14540">
        <f t="shared" si="227"/>
        <v>3</v>
      </c>
      <c r="F14540">
        <v>2</v>
      </c>
      <c r="G14540">
        <v>6</v>
      </c>
      <c r="H14540" s="1">
        <v>44714</v>
      </c>
      <c r="I14540" t="s">
        <v>13</v>
      </c>
    </row>
    <row r="14541" spans="1:9" x14ac:dyDescent="0.3">
      <c r="A14541" t="s">
        <v>14682</v>
      </c>
      <c r="B14541" t="s">
        <v>281</v>
      </c>
      <c r="C14541" t="s">
        <v>20</v>
      </c>
      <c r="D14541" t="s">
        <v>27</v>
      </c>
      <c r="E14541">
        <f t="shared" si="227"/>
        <v>12</v>
      </c>
      <c r="F14541">
        <v>1</v>
      </c>
      <c r="G14541">
        <v>12</v>
      </c>
      <c r="H14541" s="1">
        <v>44591</v>
      </c>
      <c r="I14541" t="s">
        <v>13</v>
      </c>
    </row>
    <row r="14542" spans="1:9" x14ac:dyDescent="0.3">
      <c r="A14542" t="s">
        <v>14683</v>
      </c>
      <c r="B14542" t="s">
        <v>368</v>
      </c>
      <c r="C14542" t="s">
        <v>11</v>
      </c>
      <c r="D14542" t="s">
        <v>16</v>
      </c>
      <c r="E14542">
        <f t="shared" si="227"/>
        <v>4</v>
      </c>
      <c r="F14542">
        <v>4</v>
      </c>
      <c r="G14542">
        <v>16</v>
      </c>
      <c r="H14542" s="1">
        <v>44675</v>
      </c>
      <c r="I14542" t="s">
        <v>17</v>
      </c>
    </row>
    <row r="14543" spans="1:9" x14ac:dyDescent="0.3">
      <c r="A14543" t="s">
        <v>14684</v>
      </c>
      <c r="B14543" t="s">
        <v>209</v>
      </c>
      <c r="C14543" t="s">
        <v>38</v>
      </c>
      <c r="D14543" t="s">
        <v>107</v>
      </c>
      <c r="E14543">
        <f t="shared" si="227"/>
        <v>4</v>
      </c>
      <c r="F14543">
        <v>5</v>
      </c>
      <c r="G14543">
        <v>20</v>
      </c>
      <c r="H14543" s="1">
        <v>44779</v>
      </c>
      <c r="I14543" t="s">
        <v>28</v>
      </c>
    </row>
    <row r="14544" spans="1:9" x14ac:dyDescent="0.3">
      <c r="A14544" t="s">
        <v>14685</v>
      </c>
      <c r="B14544" t="s">
        <v>69</v>
      </c>
      <c r="C14544" t="s">
        <v>20</v>
      </c>
      <c r="D14544" t="str" cm="1">
        <f t="array" ref="D14544">IFERROR(INDEX('Lookup table'!$B$2:$B$15, MATCH(1, (TRIM('Lookup table'!$A$2:$A$15)=TRIM(C14544)) * (ROUND('Lookup table'!$C$2:$C$15,2)=ROUND(E14544,2)), 0)), "")</f>
        <v/>
      </c>
      <c r="E14544" t="str">
        <f t="shared" si="227"/>
        <v/>
      </c>
      <c r="H14544" s="1">
        <v>44827</v>
      </c>
      <c r="I14544" t="s">
        <v>17</v>
      </c>
    </row>
    <row r="14545" spans="1:9" x14ac:dyDescent="0.3">
      <c r="A14545" t="s">
        <v>14686</v>
      </c>
      <c r="B14545" t="s">
        <v>81</v>
      </c>
      <c r="C14545" t="s">
        <v>24</v>
      </c>
      <c r="D14545" t="str" cm="1">
        <f t="array" ref="D14545">IFERROR(INDEX('Lookup table'!$B$2:$B$15, MATCH(1, (TRIM('Lookup table'!$A$2:$A$15)=TRIM(C14545)) * (ROUND('Lookup table'!$C$2:$C$15,2)=ROUND(E14545,2)), 0)), "")</f>
        <v/>
      </c>
      <c r="E14545">
        <f t="shared" si="227"/>
        <v>2.5</v>
      </c>
      <c r="F14545">
        <v>2</v>
      </c>
      <c r="G14545">
        <v>5</v>
      </c>
      <c r="H14545" s="1">
        <v>44969</v>
      </c>
      <c r="I14545" t="s">
        <v>17</v>
      </c>
    </row>
    <row r="14546" spans="1:9" x14ac:dyDescent="0.3">
      <c r="A14546" t="s">
        <v>14687</v>
      </c>
      <c r="B14546" t="s">
        <v>287</v>
      </c>
      <c r="C14546" t="s">
        <v>50</v>
      </c>
      <c r="D14546" t="s">
        <v>86</v>
      </c>
      <c r="E14546">
        <f t="shared" si="227"/>
        <v>5</v>
      </c>
      <c r="F14546">
        <v>4</v>
      </c>
      <c r="G14546">
        <v>20</v>
      </c>
      <c r="H14546" s="1">
        <v>44868</v>
      </c>
      <c r="I14546" t="s">
        <v>17</v>
      </c>
    </row>
    <row r="14547" spans="1:9" x14ac:dyDescent="0.3">
      <c r="A14547" t="s">
        <v>14688</v>
      </c>
      <c r="B14547" t="s">
        <v>202</v>
      </c>
      <c r="C14547" t="s">
        <v>50</v>
      </c>
      <c r="D14547" t="s">
        <v>86</v>
      </c>
      <c r="E14547">
        <f t="shared" si="227"/>
        <v>5</v>
      </c>
      <c r="F14547">
        <v>2</v>
      </c>
      <c r="G14547">
        <v>10</v>
      </c>
      <c r="H14547" s="1">
        <v>44930</v>
      </c>
      <c r="I14547" t="s">
        <v>28</v>
      </c>
    </row>
    <row r="14548" spans="1:9" x14ac:dyDescent="0.3">
      <c r="A14548" t="s">
        <v>14689</v>
      </c>
      <c r="B14548" t="s">
        <v>64</v>
      </c>
      <c r="C14548" t="s">
        <v>11</v>
      </c>
      <c r="D14548" t="s">
        <v>79</v>
      </c>
      <c r="E14548">
        <f t="shared" si="227"/>
        <v>5</v>
      </c>
      <c r="F14548">
        <v>1</v>
      </c>
      <c r="G14548">
        <v>5</v>
      </c>
      <c r="H14548" s="1">
        <v>45025</v>
      </c>
      <c r="I14548" t="s">
        <v>13</v>
      </c>
    </row>
    <row r="14549" spans="1:9" x14ac:dyDescent="0.3">
      <c r="A14549" t="s">
        <v>14690</v>
      </c>
      <c r="B14549" t="s">
        <v>111</v>
      </c>
      <c r="C14549" t="s">
        <v>24</v>
      </c>
      <c r="D14549" t="str" cm="1">
        <f t="array" ref="D14549">IFERROR(INDEX('Lookup table'!$B$2:$B$15, MATCH(1, (TRIM('Lookup table'!$A$2:$A$15)=TRIM(C14549)) * (ROUND('Lookup table'!$C$2:$C$15,2)=ROUND(E14549,2)), 0)), "")</f>
        <v/>
      </c>
      <c r="E14549" t="str">
        <f t="shared" si="227"/>
        <v/>
      </c>
      <c r="H14549" s="1">
        <v>44771</v>
      </c>
      <c r="I14549" t="s">
        <v>17</v>
      </c>
    </row>
    <row r="14550" spans="1:9" x14ac:dyDescent="0.3">
      <c r="A14550" t="s">
        <v>14691</v>
      </c>
      <c r="B14550" t="s">
        <v>160</v>
      </c>
      <c r="C14550" t="s">
        <v>11</v>
      </c>
      <c r="D14550" t="s">
        <v>12</v>
      </c>
      <c r="E14550">
        <f t="shared" si="227"/>
        <v>3</v>
      </c>
      <c r="F14550">
        <v>3</v>
      </c>
      <c r="G14550">
        <v>9</v>
      </c>
      <c r="H14550" s="1">
        <v>44584</v>
      </c>
      <c r="I14550" t="s">
        <v>28</v>
      </c>
    </row>
    <row r="14551" spans="1:9" x14ac:dyDescent="0.3">
      <c r="A14551" t="s">
        <v>14692</v>
      </c>
      <c r="B14551" t="s">
        <v>200</v>
      </c>
      <c r="C14551" t="s">
        <v>50</v>
      </c>
      <c r="D14551" t="s">
        <v>112</v>
      </c>
      <c r="E14551">
        <f t="shared" si="227"/>
        <v>4</v>
      </c>
      <c r="F14551">
        <v>2</v>
      </c>
      <c r="G14551">
        <v>8</v>
      </c>
      <c r="H14551" s="1">
        <v>44702</v>
      </c>
      <c r="I14551" t="s">
        <v>17</v>
      </c>
    </row>
    <row r="14552" spans="1:9" x14ac:dyDescent="0.3">
      <c r="A14552" t="s">
        <v>14693</v>
      </c>
      <c r="B14552" t="s">
        <v>287</v>
      </c>
      <c r="C14552" t="s">
        <v>20</v>
      </c>
      <c r="D14552" t="s">
        <v>21</v>
      </c>
      <c r="E14552">
        <f t="shared" si="227"/>
        <v>15</v>
      </c>
      <c r="F14552">
        <v>2</v>
      </c>
      <c r="G14552">
        <v>30</v>
      </c>
      <c r="H14552" s="1">
        <v>45049</v>
      </c>
      <c r="I14552" t="s">
        <v>28</v>
      </c>
    </row>
    <row r="14553" spans="1:9" x14ac:dyDescent="0.3">
      <c r="A14553" t="s">
        <v>14694</v>
      </c>
      <c r="B14553" t="s">
        <v>64</v>
      </c>
      <c r="C14553" t="s">
        <v>38</v>
      </c>
      <c r="D14553" t="s">
        <v>74</v>
      </c>
      <c r="E14553">
        <f t="shared" si="227"/>
        <v>6</v>
      </c>
      <c r="F14553">
        <v>4</v>
      </c>
      <c r="G14553">
        <v>24</v>
      </c>
      <c r="H14553" s="1">
        <v>44651</v>
      </c>
      <c r="I14553" t="s">
        <v>13</v>
      </c>
    </row>
    <row r="14554" spans="1:9" x14ac:dyDescent="0.3">
      <c r="A14554" t="s">
        <v>14695</v>
      </c>
      <c r="B14554" t="s">
        <v>287</v>
      </c>
      <c r="C14554" t="s">
        <v>20</v>
      </c>
      <c r="D14554" t="s">
        <v>21</v>
      </c>
      <c r="E14554">
        <f t="shared" si="227"/>
        <v>15</v>
      </c>
      <c r="F14554">
        <v>5</v>
      </c>
      <c r="G14554">
        <v>75</v>
      </c>
      <c r="H14554" s="1">
        <v>45199</v>
      </c>
      <c r="I14554" t="s">
        <v>17</v>
      </c>
    </row>
    <row r="14555" spans="1:9" x14ac:dyDescent="0.3">
      <c r="A14555" t="s">
        <v>14696</v>
      </c>
      <c r="B14555" t="s">
        <v>209</v>
      </c>
      <c r="C14555" t="s">
        <v>24</v>
      </c>
      <c r="D14555" t="s">
        <v>141</v>
      </c>
      <c r="E14555">
        <f t="shared" si="227"/>
        <v>2.5</v>
      </c>
      <c r="F14555">
        <v>1</v>
      </c>
      <c r="G14555">
        <v>2.5</v>
      </c>
      <c r="H14555" s="1">
        <v>44867</v>
      </c>
      <c r="I14555" t="s">
        <v>28</v>
      </c>
    </row>
    <row r="14556" spans="1:9" x14ac:dyDescent="0.3">
      <c r="A14556" t="s">
        <v>14697</v>
      </c>
      <c r="B14556" t="s">
        <v>200</v>
      </c>
      <c r="C14556" t="s">
        <v>20</v>
      </c>
      <c r="D14556" t="s">
        <v>41</v>
      </c>
      <c r="E14556">
        <f t="shared" si="227"/>
        <v>14</v>
      </c>
      <c r="F14556">
        <v>5</v>
      </c>
      <c r="G14556">
        <v>70</v>
      </c>
      <c r="H14556" s="1">
        <v>45012</v>
      </c>
      <c r="I14556" t="s">
        <v>28</v>
      </c>
    </row>
    <row r="14557" spans="1:9" x14ac:dyDescent="0.3">
      <c r="A14557" t="s">
        <v>14698</v>
      </c>
      <c r="B14557" t="s">
        <v>127</v>
      </c>
      <c r="C14557" t="s">
        <v>38</v>
      </c>
      <c r="D14557" t="s">
        <v>107</v>
      </c>
      <c r="E14557">
        <f t="shared" si="227"/>
        <v>4</v>
      </c>
      <c r="F14557">
        <v>4</v>
      </c>
      <c r="G14557">
        <v>16</v>
      </c>
      <c r="H14557" s="1">
        <v>44702</v>
      </c>
      <c r="I14557" t="s">
        <v>17</v>
      </c>
    </row>
    <row r="14558" spans="1:9" x14ac:dyDescent="0.3">
      <c r="A14558" t="s">
        <v>14699</v>
      </c>
      <c r="B14558" t="s">
        <v>298</v>
      </c>
      <c r="C14558" t="s">
        <v>50</v>
      </c>
      <c r="D14558" t="str" cm="1">
        <f t="array" ref="D14558">IFERROR(INDEX('Lookup table'!$B$2:$B$15, MATCH(1, (TRIM('Lookup table'!$A$2:$A$15)=TRIM(C14558)) * (ROUND('Lookup table'!$C$2:$C$15,2)=ROUND(E14558,2)), 0)), "")</f>
        <v/>
      </c>
      <c r="E14558" t="str">
        <f t="shared" si="227"/>
        <v/>
      </c>
      <c r="H14558" s="1">
        <v>45027</v>
      </c>
      <c r="I14558" t="s">
        <v>13</v>
      </c>
    </row>
    <row r="14559" spans="1:9" x14ac:dyDescent="0.3">
      <c r="A14559" t="s">
        <v>14700</v>
      </c>
      <c r="B14559" t="s">
        <v>232</v>
      </c>
      <c r="C14559" t="s">
        <v>24</v>
      </c>
      <c r="D14559" t="s">
        <v>77</v>
      </c>
      <c r="E14559">
        <f t="shared" si="227"/>
        <v>2.5</v>
      </c>
      <c r="F14559">
        <v>1</v>
      </c>
      <c r="G14559">
        <v>2.5</v>
      </c>
      <c r="H14559" s="1">
        <v>45213</v>
      </c>
      <c r="I14559" t="s">
        <v>13</v>
      </c>
    </row>
    <row r="14560" spans="1:9" x14ac:dyDescent="0.3">
      <c r="A14560" t="s">
        <v>14701</v>
      </c>
      <c r="B14560" t="s">
        <v>123</v>
      </c>
      <c r="C14560" t="s">
        <v>20</v>
      </c>
      <c r="D14560" t="s">
        <v>245</v>
      </c>
      <c r="E14560">
        <f t="shared" si="227"/>
        <v>20</v>
      </c>
      <c r="F14560">
        <v>4</v>
      </c>
      <c r="G14560">
        <v>80</v>
      </c>
      <c r="H14560" s="1">
        <v>45283</v>
      </c>
      <c r="I14560" t="s">
        <v>28</v>
      </c>
    </row>
    <row r="14561" spans="1:9" x14ac:dyDescent="0.3">
      <c r="A14561" t="s">
        <v>14702</v>
      </c>
      <c r="B14561" t="s">
        <v>313</v>
      </c>
      <c r="C14561" t="s">
        <v>11</v>
      </c>
      <c r="D14561" t="s">
        <v>79</v>
      </c>
      <c r="E14561">
        <f t="shared" si="227"/>
        <v>5</v>
      </c>
      <c r="F14561">
        <v>3</v>
      </c>
      <c r="G14561">
        <v>15</v>
      </c>
      <c r="H14561" s="1">
        <v>45238</v>
      </c>
      <c r="I14561" t="s">
        <v>13</v>
      </c>
    </row>
    <row r="14562" spans="1:9" x14ac:dyDescent="0.3">
      <c r="A14562" t="s">
        <v>14703</v>
      </c>
      <c r="B14562" t="s">
        <v>105</v>
      </c>
      <c r="C14562" t="s">
        <v>20</v>
      </c>
      <c r="D14562" t="s">
        <v>30</v>
      </c>
      <c r="E14562">
        <f t="shared" si="227"/>
        <v>18</v>
      </c>
      <c r="F14562">
        <v>2</v>
      </c>
      <c r="G14562">
        <v>36</v>
      </c>
      <c r="H14562" s="1">
        <v>44878</v>
      </c>
      <c r="I14562" t="s">
        <v>28</v>
      </c>
    </row>
    <row r="14563" spans="1:9" x14ac:dyDescent="0.3">
      <c r="A14563" t="s">
        <v>14704</v>
      </c>
      <c r="B14563" t="s">
        <v>136</v>
      </c>
      <c r="C14563" t="s">
        <v>20</v>
      </c>
      <c r="D14563" t="str" cm="1">
        <f t="array" ref="D14563">IFERROR(INDEX('Lookup table'!$B$2:$B$15, MATCH(1, (TRIM('Lookup table'!$A$2:$A$15)=TRIM(C14563)) * (ROUND('Lookup table'!$C$2:$C$15,2)=ROUND(E14563,2)), 0)), "")</f>
        <v>Pasta Alfredo</v>
      </c>
      <c r="E14563">
        <f t="shared" si="227"/>
        <v>12</v>
      </c>
      <c r="F14563">
        <v>4</v>
      </c>
      <c r="G14563">
        <v>48</v>
      </c>
      <c r="H14563" s="1">
        <v>44997</v>
      </c>
      <c r="I14563" t="s">
        <v>28</v>
      </c>
    </row>
    <row r="14564" spans="1:9" x14ac:dyDescent="0.3">
      <c r="A14564" t="s">
        <v>14705</v>
      </c>
      <c r="B14564" t="s">
        <v>457</v>
      </c>
      <c r="C14564" t="s">
        <v>24</v>
      </c>
      <c r="D14564" t="s">
        <v>168</v>
      </c>
      <c r="E14564">
        <f t="shared" si="227"/>
        <v>1</v>
      </c>
      <c r="F14564">
        <v>1</v>
      </c>
      <c r="G14564">
        <v>1</v>
      </c>
      <c r="H14564" s="1">
        <v>45046</v>
      </c>
      <c r="I14564" t="s">
        <v>28</v>
      </c>
    </row>
    <row r="14565" spans="1:9" x14ac:dyDescent="0.3">
      <c r="A14565" t="s">
        <v>14706</v>
      </c>
      <c r="B14565" t="s">
        <v>81</v>
      </c>
      <c r="C14565" t="s">
        <v>11</v>
      </c>
      <c r="D14565" t="s">
        <v>12</v>
      </c>
      <c r="E14565">
        <f t="shared" si="227"/>
        <v>3</v>
      </c>
      <c r="F14565">
        <v>5</v>
      </c>
      <c r="G14565">
        <v>15</v>
      </c>
      <c r="H14565" s="1">
        <v>45186</v>
      </c>
      <c r="I14565" t="s">
        <v>13</v>
      </c>
    </row>
    <row r="14566" spans="1:9" x14ac:dyDescent="0.3">
      <c r="A14566" t="s">
        <v>14707</v>
      </c>
      <c r="B14566" t="s">
        <v>194</v>
      </c>
      <c r="C14566" t="s">
        <v>38</v>
      </c>
      <c r="D14566" t="str" cm="1">
        <f t="array" ref="D14566">IFERROR(INDEX('Lookup table'!$B$2:$B$15, MATCH(1, (TRIM('Lookup table'!$A$2:$A$15)=TRIM(C14566)) * (ROUND('Lookup table'!$C$2:$C$15,2)=ROUND(E14566,2)), 0)), "")</f>
        <v/>
      </c>
      <c r="E14566" t="str">
        <f t="shared" si="227"/>
        <v/>
      </c>
      <c r="H14566" s="1">
        <v>44922</v>
      </c>
      <c r="I14566" t="s">
        <v>28</v>
      </c>
    </row>
    <row r="14567" spans="1:9" x14ac:dyDescent="0.3">
      <c r="A14567" t="s">
        <v>14708</v>
      </c>
      <c r="B14567" t="s">
        <v>60</v>
      </c>
      <c r="C14567" t="s">
        <v>11</v>
      </c>
      <c r="D14567" t="s">
        <v>12</v>
      </c>
      <c r="E14567">
        <f t="shared" si="227"/>
        <v>3</v>
      </c>
      <c r="F14567">
        <v>3</v>
      </c>
      <c r="G14567">
        <v>9</v>
      </c>
      <c r="H14567" s="1">
        <v>44725</v>
      </c>
      <c r="I14567" t="s">
        <v>13</v>
      </c>
    </row>
    <row r="14568" spans="1:9" x14ac:dyDescent="0.3">
      <c r="A14568" t="s">
        <v>14709</v>
      </c>
      <c r="B14568" t="s">
        <v>66</v>
      </c>
      <c r="C14568" t="s">
        <v>20</v>
      </c>
      <c r="D14568" t="s">
        <v>30</v>
      </c>
      <c r="E14568">
        <f t="shared" si="227"/>
        <v>18</v>
      </c>
      <c r="F14568">
        <v>1</v>
      </c>
      <c r="G14568">
        <v>18</v>
      </c>
      <c r="H14568" s="1">
        <v>44751</v>
      </c>
      <c r="I14568" t="s">
        <v>17</v>
      </c>
    </row>
    <row r="14569" spans="1:9" x14ac:dyDescent="0.3">
      <c r="A14569" t="s">
        <v>14710</v>
      </c>
      <c r="B14569" t="s">
        <v>232</v>
      </c>
      <c r="C14569" t="s">
        <v>11</v>
      </c>
      <c r="D14569" t="s">
        <v>16</v>
      </c>
      <c r="E14569">
        <f t="shared" si="227"/>
        <v>4</v>
      </c>
      <c r="F14569">
        <v>1</v>
      </c>
      <c r="G14569">
        <v>4</v>
      </c>
      <c r="H14569" s="1">
        <v>45012</v>
      </c>
      <c r="I14569" t="s">
        <v>17</v>
      </c>
    </row>
    <row r="14570" spans="1:9" x14ac:dyDescent="0.3">
      <c r="A14570" t="s">
        <v>14711</v>
      </c>
      <c r="B14570" t="s">
        <v>268</v>
      </c>
      <c r="C14570" t="s">
        <v>20</v>
      </c>
      <c r="D14570" t="s">
        <v>27</v>
      </c>
      <c r="E14570">
        <f t="shared" si="227"/>
        <v>12</v>
      </c>
      <c r="F14570">
        <v>1</v>
      </c>
      <c r="G14570">
        <v>12</v>
      </c>
      <c r="H14570" s="1">
        <v>45073</v>
      </c>
      <c r="I14570" t="s">
        <v>13</v>
      </c>
    </row>
    <row r="14571" spans="1:9" x14ac:dyDescent="0.3">
      <c r="A14571" t="s">
        <v>14712</v>
      </c>
      <c r="B14571" t="s">
        <v>136</v>
      </c>
      <c r="C14571" t="s">
        <v>24</v>
      </c>
      <c r="D14571" t="str" cm="1">
        <f t="array" ref="D14571">IFERROR(INDEX('Lookup table'!$B$2:$B$15, MATCH(1, (TRIM('Lookup table'!$A$2:$A$15)=TRIM(C14571)) * (ROUND('Lookup table'!$C$2:$C$15,2)=ROUND(E14571,2)), 0)), "")</f>
        <v>Water</v>
      </c>
      <c r="E14571">
        <f t="shared" si="227"/>
        <v>1</v>
      </c>
      <c r="F14571">
        <v>4</v>
      </c>
      <c r="G14571">
        <v>4</v>
      </c>
      <c r="H14571" s="1">
        <v>44948</v>
      </c>
      <c r="I14571" t="s">
        <v>28</v>
      </c>
    </row>
    <row r="14572" spans="1:9" x14ac:dyDescent="0.3">
      <c r="A14572" t="s">
        <v>14713</v>
      </c>
      <c r="B14572" t="s">
        <v>81</v>
      </c>
      <c r="C14572" t="s">
        <v>24</v>
      </c>
      <c r="D14572" t="s">
        <v>56</v>
      </c>
      <c r="E14572">
        <f t="shared" si="227"/>
        <v>3</v>
      </c>
      <c r="F14572">
        <v>5</v>
      </c>
      <c r="G14572">
        <v>15</v>
      </c>
      <c r="H14572" s="1">
        <v>45013</v>
      </c>
      <c r="I14572" t="s">
        <v>28</v>
      </c>
    </row>
    <row r="14573" spans="1:9" x14ac:dyDescent="0.3">
      <c r="A14573" t="s">
        <v>14714</v>
      </c>
      <c r="B14573" t="s">
        <v>120</v>
      </c>
      <c r="C14573" t="s">
        <v>50</v>
      </c>
      <c r="D14573" t="s">
        <v>86</v>
      </c>
      <c r="E14573">
        <f t="shared" si="227"/>
        <v>5</v>
      </c>
      <c r="F14573">
        <v>1</v>
      </c>
      <c r="G14573">
        <v>5</v>
      </c>
      <c r="H14573" s="1">
        <v>45056</v>
      </c>
      <c r="I14573" t="s">
        <v>17</v>
      </c>
    </row>
    <row r="14574" spans="1:9" x14ac:dyDescent="0.3">
      <c r="A14574" t="s">
        <v>14715</v>
      </c>
      <c r="B14574" t="s">
        <v>129</v>
      </c>
      <c r="C14574" t="s">
        <v>11</v>
      </c>
      <c r="D14574" t="s">
        <v>79</v>
      </c>
      <c r="E14574">
        <f t="shared" si="227"/>
        <v>5</v>
      </c>
      <c r="F14574">
        <v>4</v>
      </c>
      <c r="G14574">
        <v>20</v>
      </c>
      <c r="H14574" s="1">
        <v>44736</v>
      </c>
      <c r="I14574" t="s">
        <v>28</v>
      </c>
    </row>
    <row r="14575" spans="1:9" x14ac:dyDescent="0.3">
      <c r="A14575" t="s">
        <v>14716</v>
      </c>
      <c r="B14575" t="s">
        <v>105</v>
      </c>
      <c r="C14575" t="s">
        <v>24</v>
      </c>
      <c r="D14575" t="s">
        <v>141</v>
      </c>
      <c r="E14575">
        <f t="shared" si="227"/>
        <v>2.5</v>
      </c>
      <c r="F14575">
        <v>2</v>
      </c>
      <c r="G14575">
        <v>5</v>
      </c>
      <c r="H14575" s="1">
        <v>44583</v>
      </c>
      <c r="I14575" t="s">
        <v>17</v>
      </c>
    </row>
    <row r="14576" spans="1:9" x14ac:dyDescent="0.3">
      <c r="A14576" t="s">
        <v>14717</v>
      </c>
      <c r="B14576" t="s">
        <v>163</v>
      </c>
      <c r="C14576" t="s">
        <v>11</v>
      </c>
      <c r="D14576" t="str" cm="1">
        <f t="array" ref="D14576">IFERROR(INDEX('Lookup table'!$B$2:$B$15, MATCH(1, (TRIM('Lookup table'!$A$2:$A$15)=TRIM(C14576)) * (ROUND('Lookup table'!$C$2:$C$15,2)=ROUND(E14576,2)), 0)), "")</f>
        <v/>
      </c>
      <c r="E14576">
        <f t="shared" si="227"/>
        <v>5</v>
      </c>
      <c r="F14576">
        <v>5</v>
      </c>
      <c r="G14576">
        <v>25</v>
      </c>
      <c r="H14576" s="1">
        <v>44999</v>
      </c>
      <c r="I14576" t="s">
        <v>17</v>
      </c>
    </row>
    <row r="14577" spans="1:9" x14ac:dyDescent="0.3">
      <c r="A14577" t="s">
        <v>14718</v>
      </c>
      <c r="B14577" t="s">
        <v>114</v>
      </c>
      <c r="C14577" t="s">
        <v>20</v>
      </c>
      <c r="D14577" t="s">
        <v>21</v>
      </c>
      <c r="E14577">
        <f t="shared" si="227"/>
        <v>15</v>
      </c>
      <c r="F14577">
        <v>5</v>
      </c>
      <c r="G14577">
        <v>75</v>
      </c>
      <c r="H14577" s="1">
        <v>44599</v>
      </c>
      <c r="I14577" t="s">
        <v>17</v>
      </c>
    </row>
    <row r="14578" spans="1:9" x14ac:dyDescent="0.3">
      <c r="A14578" t="s">
        <v>14719</v>
      </c>
      <c r="B14578" t="s">
        <v>143</v>
      </c>
      <c r="C14578" t="s">
        <v>11</v>
      </c>
      <c r="D14578" t="s">
        <v>33</v>
      </c>
      <c r="E14578">
        <f t="shared" si="227"/>
        <v>4</v>
      </c>
      <c r="F14578">
        <v>2</v>
      </c>
      <c r="G14578">
        <v>8</v>
      </c>
      <c r="H14578" s="1">
        <v>44899</v>
      </c>
      <c r="I14578" t="s">
        <v>13</v>
      </c>
    </row>
    <row r="14579" spans="1:9" x14ac:dyDescent="0.3">
      <c r="A14579" t="s">
        <v>14720</v>
      </c>
      <c r="B14579" t="s">
        <v>49</v>
      </c>
      <c r="C14579" t="s">
        <v>38</v>
      </c>
      <c r="D14579" t="s">
        <v>125</v>
      </c>
      <c r="E14579">
        <f t="shared" si="227"/>
        <v>7</v>
      </c>
      <c r="F14579">
        <v>5</v>
      </c>
      <c r="G14579">
        <v>35</v>
      </c>
      <c r="H14579" s="1">
        <v>45166</v>
      </c>
      <c r="I14579" t="s">
        <v>28</v>
      </c>
    </row>
    <row r="14580" spans="1:9" x14ac:dyDescent="0.3">
      <c r="A14580" t="s">
        <v>14721</v>
      </c>
      <c r="B14580" t="s">
        <v>40</v>
      </c>
      <c r="C14580" t="s">
        <v>20</v>
      </c>
      <c r="D14580" t="s">
        <v>21</v>
      </c>
      <c r="E14580">
        <f t="shared" si="227"/>
        <v>15</v>
      </c>
      <c r="F14580">
        <v>3</v>
      </c>
      <c r="G14580">
        <v>45</v>
      </c>
      <c r="H14580" s="1">
        <v>44976</v>
      </c>
      <c r="I14580" t="s">
        <v>17</v>
      </c>
    </row>
    <row r="14581" spans="1:9" x14ac:dyDescent="0.3">
      <c r="A14581" t="s">
        <v>14722</v>
      </c>
      <c r="B14581" t="s">
        <v>131</v>
      </c>
      <c r="C14581" t="s">
        <v>20</v>
      </c>
      <c r="D14581" t="s">
        <v>21</v>
      </c>
      <c r="E14581">
        <f t="shared" si="227"/>
        <v>15</v>
      </c>
      <c r="F14581">
        <v>1</v>
      </c>
      <c r="G14581">
        <v>15</v>
      </c>
      <c r="H14581" s="1">
        <v>44812</v>
      </c>
      <c r="I14581" t="s">
        <v>13</v>
      </c>
    </row>
    <row r="14582" spans="1:9" x14ac:dyDescent="0.3">
      <c r="A14582" t="s">
        <v>14723</v>
      </c>
      <c r="B14582" t="s">
        <v>205</v>
      </c>
      <c r="C14582" t="s">
        <v>50</v>
      </c>
      <c r="D14582" t="s">
        <v>51</v>
      </c>
      <c r="E14582">
        <f t="shared" si="227"/>
        <v>5</v>
      </c>
      <c r="F14582">
        <v>2</v>
      </c>
      <c r="G14582">
        <v>10</v>
      </c>
      <c r="H14582" s="1">
        <v>44927</v>
      </c>
      <c r="I14582" t="s">
        <v>17</v>
      </c>
    </row>
    <row r="14583" spans="1:9" x14ac:dyDescent="0.3">
      <c r="A14583" t="s">
        <v>14724</v>
      </c>
      <c r="B14583" t="s">
        <v>202</v>
      </c>
      <c r="C14583" t="s">
        <v>38</v>
      </c>
      <c r="D14583" t="s">
        <v>121</v>
      </c>
      <c r="E14583">
        <f t="shared" si="227"/>
        <v>5</v>
      </c>
      <c r="F14583">
        <v>3</v>
      </c>
      <c r="G14583">
        <v>15</v>
      </c>
      <c r="H14583" s="1">
        <v>45212</v>
      </c>
      <c r="I14583" t="s">
        <v>17</v>
      </c>
    </row>
    <row r="14584" spans="1:9" x14ac:dyDescent="0.3">
      <c r="A14584" t="s">
        <v>14725</v>
      </c>
      <c r="B14584" t="s">
        <v>268</v>
      </c>
      <c r="C14584" t="s">
        <v>50</v>
      </c>
      <c r="D14584" t="s">
        <v>51</v>
      </c>
      <c r="E14584">
        <f t="shared" si="227"/>
        <v>5</v>
      </c>
      <c r="F14584">
        <v>5</v>
      </c>
      <c r="G14584">
        <v>25</v>
      </c>
      <c r="H14584" s="1">
        <v>45231</v>
      </c>
      <c r="I14584" t="s">
        <v>28</v>
      </c>
    </row>
    <row r="14585" spans="1:9" x14ac:dyDescent="0.3">
      <c r="A14585" t="s">
        <v>14726</v>
      </c>
      <c r="B14585" t="s">
        <v>37</v>
      </c>
      <c r="C14585" t="s">
        <v>20</v>
      </c>
      <c r="D14585" t="str" cm="1">
        <f t="array" ref="D14585">IFERROR(INDEX('Lookup table'!$B$2:$B$15, MATCH(1, (TRIM('Lookup table'!$A$2:$A$15)=TRIM(C14585)) * (ROUND('Lookup table'!$C$2:$C$15,2)=ROUND(E14585,2)), 0)), "")</f>
        <v>Steak</v>
      </c>
      <c r="E14585">
        <f t="shared" si="227"/>
        <v>20</v>
      </c>
      <c r="F14585">
        <v>5</v>
      </c>
      <c r="G14585">
        <v>100</v>
      </c>
      <c r="H14585" s="1">
        <v>44766</v>
      </c>
      <c r="I14585" t="s">
        <v>17</v>
      </c>
    </row>
    <row r="14586" spans="1:9" x14ac:dyDescent="0.3">
      <c r="A14586" t="s">
        <v>14727</v>
      </c>
      <c r="B14586" t="s">
        <v>134</v>
      </c>
      <c r="C14586" t="s">
        <v>20</v>
      </c>
      <c r="D14586" t="str" cm="1">
        <f t="array" ref="D14586">IFERROR(INDEX('Lookup table'!$B$2:$B$15, MATCH(1, (TRIM('Lookup table'!$A$2:$A$15)=TRIM(C14586)) * (ROUND('Lookup table'!$C$2:$C$15,2)=ROUND(E14586,2)), 0)), "")</f>
        <v>Grilled Chicken</v>
      </c>
      <c r="E14586">
        <f t="shared" si="227"/>
        <v>15</v>
      </c>
      <c r="F14586">
        <v>1</v>
      </c>
      <c r="G14586">
        <v>15</v>
      </c>
      <c r="H14586" s="1">
        <v>44616</v>
      </c>
    </row>
    <row r="14587" spans="1:9" x14ac:dyDescent="0.3">
      <c r="A14587" t="s">
        <v>14728</v>
      </c>
      <c r="B14587" t="s">
        <v>326</v>
      </c>
      <c r="C14587" t="s">
        <v>20</v>
      </c>
      <c r="D14587" t="s">
        <v>27</v>
      </c>
      <c r="E14587">
        <f t="shared" si="227"/>
        <v>12</v>
      </c>
      <c r="F14587">
        <v>2</v>
      </c>
      <c r="G14587">
        <v>24</v>
      </c>
      <c r="H14587" s="1">
        <v>44931</v>
      </c>
      <c r="I14587" t="s">
        <v>17</v>
      </c>
    </row>
    <row r="14588" spans="1:9" x14ac:dyDescent="0.3">
      <c r="A14588" t="s">
        <v>14729</v>
      </c>
      <c r="B14588" t="s">
        <v>45</v>
      </c>
      <c r="C14588" t="s">
        <v>50</v>
      </c>
      <c r="D14588" t="s">
        <v>86</v>
      </c>
      <c r="E14588">
        <f t="shared" si="227"/>
        <v>5</v>
      </c>
      <c r="F14588">
        <v>5</v>
      </c>
      <c r="G14588">
        <v>25</v>
      </c>
      <c r="H14588" s="1">
        <v>44740</v>
      </c>
      <c r="I14588" t="s">
        <v>13</v>
      </c>
    </row>
    <row r="14589" spans="1:9" x14ac:dyDescent="0.3">
      <c r="A14589" t="s">
        <v>14730</v>
      </c>
      <c r="B14589" t="s">
        <v>223</v>
      </c>
      <c r="C14589" t="s">
        <v>50</v>
      </c>
      <c r="D14589" t="s">
        <v>112</v>
      </c>
      <c r="E14589">
        <f t="shared" si="227"/>
        <v>4</v>
      </c>
      <c r="F14589">
        <v>4</v>
      </c>
      <c r="G14589">
        <v>16</v>
      </c>
      <c r="H14589" s="1">
        <v>45259</v>
      </c>
      <c r="I14589" t="s">
        <v>13</v>
      </c>
    </row>
    <row r="14590" spans="1:9" x14ac:dyDescent="0.3">
      <c r="A14590" t="s">
        <v>14731</v>
      </c>
      <c r="B14590" t="s">
        <v>66</v>
      </c>
      <c r="C14590" t="s">
        <v>38</v>
      </c>
      <c r="D14590" t="s">
        <v>107</v>
      </c>
      <c r="E14590">
        <f t="shared" si="227"/>
        <v>4</v>
      </c>
      <c r="F14590">
        <v>5</v>
      </c>
      <c r="G14590">
        <v>20</v>
      </c>
      <c r="H14590" s="1">
        <v>44981</v>
      </c>
      <c r="I14590" t="s">
        <v>28</v>
      </c>
    </row>
    <row r="14591" spans="1:9" x14ac:dyDescent="0.3">
      <c r="A14591" t="s">
        <v>14732</v>
      </c>
      <c r="B14591" t="s">
        <v>69</v>
      </c>
      <c r="C14591" t="s">
        <v>50</v>
      </c>
      <c r="D14591" t="s">
        <v>99</v>
      </c>
      <c r="E14591">
        <f t="shared" si="227"/>
        <v>8</v>
      </c>
      <c r="F14591">
        <v>5</v>
      </c>
      <c r="G14591">
        <v>40</v>
      </c>
      <c r="H14591" s="1">
        <v>44790</v>
      </c>
      <c r="I14591" t="s">
        <v>17</v>
      </c>
    </row>
    <row r="14592" spans="1:9" x14ac:dyDescent="0.3">
      <c r="A14592" t="s">
        <v>14733</v>
      </c>
      <c r="B14592" t="s">
        <v>597</v>
      </c>
      <c r="C14592" t="s">
        <v>50</v>
      </c>
      <c r="D14592" t="s">
        <v>17678</v>
      </c>
      <c r="E14592">
        <f t="shared" si="227"/>
        <v>7</v>
      </c>
      <c r="F14592">
        <v>4</v>
      </c>
      <c r="G14592">
        <v>28</v>
      </c>
      <c r="H14592" s="1">
        <v>44621</v>
      </c>
      <c r="I14592" t="s">
        <v>17</v>
      </c>
    </row>
    <row r="14593" spans="1:9" x14ac:dyDescent="0.3">
      <c r="A14593" t="s">
        <v>14734</v>
      </c>
      <c r="B14593" t="s">
        <v>281</v>
      </c>
      <c r="C14593" t="s">
        <v>50</v>
      </c>
      <c r="D14593" t="s">
        <v>51</v>
      </c>
      <c r="E14593">
        <f t="shared" si="227"/>
        <v>5</v>
      </c>
      <c r="F14593">
        <v>1</v>
      </c>
      <c r="G14593">
        <v>5</v>
      </c>
      <c r="H14593" s="1">
        <v>44661</v>
      </c>
      <c r="I14593" t="s">
        <v>13</v>
      </c>
    </row>
    <row r="14594" spans="1:9" x14ac:dyDescent="0.3">
      <c r="A14594" t="s">
        <v>14735</v>
      </c>
      <c r="B14594" t="s">
        <v>47</v>
      </c>
      <c r="C14594" t="s">
        <v>20</v>
      </c>
      <c r="D14594" t="s">
        <v>41</v>
      </c>
      <c r="E14594">
        <f t="shared" si="227"/>
        <v>14</v>
      </c>
      <c r="F14594">
        <v>2</v>
      </c>
      <c r="G14594">
        <v>28</v>
      </c>
      <c r="H14594" s="1">
        <v>44653</v>
      </c>
      <c r="I14594" t="s">
        <v>13</v>
      </c>
    </row>
    <row r="14595" spans="1:9" x14ac:dyDescent="0.3">
      <c r="A14595" t="s">
        <v>14736</v>
      </c>
      <c r="B14595" t="s">
        <v>268</v>
      </c>
      <c r="C14595" t="s">
        <v>38</v>
      </c>
      <c r="D14595" t="s">
        <v>107</v>
      </c>
      <c r="E14595">
        <f t="shared" si="227"/>
        <v>4</v>
      </c>
      <c r="F14595">
        <v>3</v>
      </c>
      <c r="G14595">
        <v>12</v>
      </c>
      <c r="H14595" s="1">
        <v>45013</v>
      </c>
      <c r="I14595" t="s">
        <v>28</v>
      </c>
    </row>
    <row r="14596" spans="1:9" x14ac:dyDescent="0.3">
      <c r="A14596" t="s">
        <v>14737</v>
      </c>
      <c r="B14596" t="s">
        <v>376</v>
      </c>
      <c r="C14596" t="s">
        <v>38</v>
      </c>
      <c r="D14596" t="str" cm="1">
        <f t="array" ref="D14596">IFERROR(INDEX('Lookup table'!$B$2:$B$15, MATCH(1, (TRIM('Lookup table'!$A$2:$A$15)=TRIM(C14596)) * (ROUND('Lookup table'!$C$2:$C$15,2)=ROUND(E14596,2)), 0)), "")</f>
        <v/>
      </c>
      <c r="E14596">
        <f t="shared" si="227"/>
        <v>6</v>
      </c>
      <c r="F14596">
        <v>3</v>
      </c>
      <c r="G14596">
        <v>18</v>
      </c>
      <c r="H14596" s="1">
        <v>45107</v>
      </c>
    </row>
    <row r="14597" spans="1:9" x14ac:dyDescent="0.3">
      <c r="A14597" t="s">
        <v>14738</v>
      </c>
      <c r="B14597" t="s">
        <v>232</v>
      </c>
      <c r="C14597" t="s">
        <v>20</v>
      </c>
      <c r="D14597" t="str" cm="1">
        <f t="array" ref="D14597">IFERROR(INDEX('Lookup table'!$B$2:$B$15, MATCH(1, (TRIM('Lookup table'!$A$2:$A$15)=TRIM(C14597)) * (ROUND('Lookup table'!$C$2:$C$15,2)=ROUND(E14597,2)), 0)), "")</f>
        <v>Salmon</v>
      </c>
      <c r="E14597">
        <f t="shared" si="227"/>
        <v>18</v>
      </c>
      <c r="F14597">
        <v>3</v>
      </c>
      <c r="G14597">
        <v>54</v>
      </c>
      <c r="H14597" s="1">
        <v>45149</v>
      </c>
    </row>
    <row r="14598" spans="1:9" x14ac:dyDescent="0.3">
      <c r="A14598" t="s">
        <v>14739</v>
      </c>
      <c r="B14598" t="s">
        <v>254</v>
      </c>
      <c r="C14598" t="s">
        <v>24</v>
      </c>
      <c r="D14598" t="s">
        <v>56</v>
      </c>
      <c r="E14598">
        <f t="shared" ref="E14598:E14661" si="228">IF(AND(G14598&lt;&gt;0, F14598&lt;&gt;0), G14598/F14598, "")</f>
        <v>3</v>
      </c>
      <c r="F14598">
        <v>1</v>
      </c>
      <c r="G14598">
        <v>3</v>
      </c>
      <c r="H14598" s="1">
        <v>44997</v>
      </c>
      <c r="I14598" t="s">
        <v>17</v>
      </c>
    </row>
    <row r="14599" spans="1:9" x14ac:dyDescent="0.3">
      <c r="A14599" t="s">
        <v>14740</v>
      </c>
      <c r="B14599" t="s">
        <v>64</v>
      </c>
      <c r="C14599" t="s">
        <v>38</v>
      </c>
      <c r="D14599" t="s">
        <v>74</v>
      </c>
      <c r="E14599">
        <f t="shared" si="228"/>
        <v>6</v>
      </c>
      <c r="F14599">
        <v>1</v>
      </c>
      <c r="G14599">
        <v>6</v>
      </c>
      <c r="H14599" s="1">
        <v>44921</v>
      </c>
      <c r="I14599" t="s">
        <v>28</v>
      </c>
    </row>
    <row r="14600" spans="1:9" x14ac:dyDescent="0.3">
      <c r="A14600" t="s">
        <v>14741</v>
      </c>
      <c r="B14600" t="s">
        <v>172</v>
      </c>
      <c r="C14600" t="s">
        <v>38</v>
      </c>
      <c r="D14600" t="s">
        <v>125</v>
      </c>
      <c r="E14600">
        <f t="shared" si="228"/>
        <v>7</v>
      </c>
      <c r="F14600">
        <v>2</v>
      </c>
      <c r="G14600">
        <v>14</v>
      </c>
      <c r="H14600" s="1">
        <v>44619</v>
      </c>
      <c r="I14600" t="s">
        <v>13</v>
      </c>
    </row>
    <row r="14601" spans="1:9" x14ac:dyDescent="0.3">
      <c r="A14601" t="s">
        <v>14742</v>
      </c>
      <c r="B14601" t="s">
        <v>219</v>
      </c>
      <c r="C14601" t="s">
        <v>24</v>
      </c>
      <c r="D14601" t="s">
        <v>71</v>
      </c>
      <c r="E14601">
        <f t="shared" si="228"/>
        <v>3</v>
      </c>
      <c r="F14601">
        <v>1</v>
      </c>
      <c r="G14601">
        <v>3</v>
      </c>
      <c r="H14601" s="1">
        <v>45277</v>
      </c>
      <c r="I14601" t="s">
        <v>17</v>
      </c>
    </row>
    <row r="14602" spans="1:9" x14ac:dyDescent="0.3">
      <c r="A14602" t="s">
        <v>14743</v>
      </c>
      <c r="B14602" t="s">
        <v>234</v>
      </c>
      <c r="C14602" t="s">
        <v>20</v>
      </c>
      <c r="D14602" t="s">
        <v>245</v>
      </c>
      <c r="E14602">
        <f t="shared" si="228"/>
        <v>20</v>
      </c>
      <c r="F14602">
        <v>2</v>
      </c>
      <c r="G14602">
        <v>40</v>
      </c>
      <c r="H14602" s="1">
        <v>44994</v>
      </c>
      <c r="I14602" t="s">
        <v>13</v>
      </c>
    </row>
    <row r="14603" spans="1:9" x14ac:dyDescent="0.3">
      <c r="A14603" t="s">
        <v>14744</v>
      </c>
      <c r="B14603" t="s">
        <v>23</v>
      </c>
      <c r="C14603" t="s">
        <v>50</v>
      </c>
      <c r="D14603" t="s">
        <v>86</v>
      </c>
      <c r="E14603">
        <f t="shared" si="228"/>
        <v>5</v>
      </c>
      <c r="F14603">
        <v>5</v>
      </c>
      <c r="G14603">
        <v>25</v>
      </c>
      <c r="H14603" s="1">
        <v>45099</v>
      </c>
      <c r="I14603" t="s">
        <v>28</v>
      </c>
    </row>
    <row r="14604" spans="1:9" x14ac:dyDescent="0.3">
      <c r="A14604" t="s">
        <v>14745</v>
      </c>
      <c r="B14604" t="s">
        <v>209</v>
      </c>
      <c r="C14604" t="s">
        <v>24</v>
      </c>
      <c r="D14604" t="s">
        <v>168</v>
      </c>
      <c r="E14604">
        <f t="shared" si="228"/>
        <v>1</v>
      </c>
      <c r="F14604">
        <v>5</v>
      </c>
      <c r="G14604">
        <v>5</v>
      </c>
      <c r="H14604" s="1">
        <v>44941</v>
      </c>
      <c r="I14604" t="s">
        <v>17</v>
      </c>
    </row>
    <row r="14605" spans="1:9" x14ac:dyDescent="0.3">
      <c r="A14605" t="s">
        <v>14746</v>
      </c>
      <c r="B14605" t="s">
        <v>397</v>
      </c>
      <c r="C14605" t="s">
        <v>11</v>
      </c>
      <c r="D14605" t="str" cm="1">
        <f t="array" ref="D14605">IFERROR(INDEX('Lookup table'!$B$2:$B$15, MATCH(1, (TRIM('Lookup table'!$A$2:$A$15)=TRIM(C14605)) * (ROUND('Lookup table'!$C$2:$C$15,2)=ROUND(E14605,2)), 0)), "")</f>
        <v>Side Salad</v>
      </c>
      <c r="E14605">
        <f t="shared" si="228"/>
        <v>3</v>
      </c>
      <c r="F14605">
        <v>1</v>
      </c>
      <c r="G14605">
        <v>3</v>
      </c>
      <c r="H14605" s="1">
        <v>45202</v>
      </c>
    </row>
    <row r="14606" spans="1:9" x14ac:dyDescent="0.3">
      <c r="A14606" t="s">
        <v>14747</v>
      </c>
      <c r="B14606" t="s">
        <v>240</v>
      </c>
      <c r="C14606" t="s">
        <v>50</v>
      </c>
      <c r="D14606" t="s">
        <v>99</v>
      </c>
      <c r="E14606">
        <f t="shared" si="228"/>
        <v>8</v>
      </c>
      <c r="F14606">
        <v>5</v>
      </c>
      <c r="G14606">
        <v>40</v>
      </c>
      <c r="H14606" s="1">
        <v>44562</v>
      </c>
      <c r="I14606" t="s">
        <v>28</v>
      </c>
    </row>
    <row r="14607" spans="1:9" x14ac:dyDescent="0.3">
      <c r="A14607" t="s">
        <v>14748</v>
      </c>
      <c r="B14607" t="s">
        <v>413</v>
      </c>
      <c r="C14607" t="s">
        <v>24</v>
      </c>
      <c r="D14607" t="s">
        <v>77</v>
      </c>
      <c r="E14607">
        <f t="shared" si="228"/>
        <v>2.5</v>
      </c>
      <c r="F14607">
        <v>1</v>
      </c>
      <c r="G14607">
        <v>2.5</v>
      </c>
      <c r="H14607" s="1">
        <v>45265</v>
      </c>
      <c r="I14607" t="s">
        <v>28</v>
      </c>
    </row>
    <row r="14608" spans="1:9" x14ac:dyDescent="0.3">
      <c r="A14608" t="s">
        <v>14749</v>
      </c>
      <c r="B14608" t="s">
        <v>196</v>
      </c>
      <c r="C14608" t="s">
        <v>50</v>
      </c>
      <c r="D14608" t="s">
        <v>112</v>
      </c>
      <c r="E14608">
        <f t="shared" si="228"/>
        <v>4</v>
      </c>
      <c r="F14608">
        <v>5</v>
      </c>
      <c r="G14608">
        <v>20</v>
      </c>
      <c r="H14608" s="1">
        <v>44918</v>
      </c>
      <c r="I14608" t="s">
        <v>17</v>
      </c>
    </row>
    <row r="14609" spans="1:9" x14ac:dyDescent="0.3">
      <c r="A14609" t="s">
        <v>14750</v>
      </c>
      <c r="B14609" t="s">
        <v>64</v>
      </c>
      <c r="C14609" t="s">
        <v>50</v>
      </c>
      <c r="D14609" t="s">
        <v>17678</v>
      </c>
      <c r="E14609">
        <f t="shared" si="228"/>
        <v>7</v>
      </c>
      <c r="F14609">
        <v>1</v>
      </c>
      <c r="G14609">
        <v>7</v>
      </c>
      <c r="H14609" s="1">
        <v>45030</v>
      </c>
      <c r="I14609" t="s">
        <v>13</v>
      </c>
    </row>
    <row r="14610" spans="1:9" x14ac:dyDescent="0.3">
      <c r="A14610" t="s">
        <v>14751</v>
      </c>
      <c r="B14610" t="s">
        <v>158</v>
      </c>
      <c r="C14610" t="s">
        <v>24</v>
      </c>
      <c r="D14610" t="str" cm="1">
        <f t="array" ref="D14610">IFERROR(INDEX('Lookup table'!$B$2:$B$15, MATCH(1, (TRIM('Lookup table'!$A$2:$A$15)=TRIM(C14610)) * (ROUND('Lookup table'!$C$2:$C$15,2)=ROUND(E14610,2)), 0)), "")</f>
        <v/>
      </c>
      <c r="E14610">
        <f t="shared" si="228"/>
        <v>3</v>
      </c>
      <c r="F14610">
        <v>2</v>
      </c>
      <c r="G14610">
        <v>6</v>
      </c>
      <c r="H14610" s="1">
        <v>45264</v>
      </c>
      <c r="I14610" t="s">
        <v>28</v>
      </c>
    </row>
    <row r="14611" spans="1:9" x14ac:dyDescent="0.3">
      <c r="A14611" t="s">
        <v>14752</v>
      </c>
      <c r="B14611" t="s">
        <v>101</v>
      </c>
      <c r="C14611" t="s">
        <v>20</v>
      </c>
      <c r="D14611" t="s">
        <v>27</v>
      </c>
      <c r="E14611">
        <f t="shared" si="228"/>
        <v>12</v>
      </c>
      <c r="F14611">
        <v>3</v>
      </c>
      <c r="G14611">
        <v>36</v>
      </c>
      <c r="H14611" s="1">
        <v>45007</v>
      </c>
      <c r="I14611" t="s">
        <v>17</v>
      </c>
    </row>
    <row r="14612" spans="1:9" x14ac:dyDescent="0.3">
      <c r="A14612" t="s">
        <v>14753</v>
      </c>
      <c r="B14612" t="s">
        <v>378</v>
      </c>
      <c r="C14612" t="s">
        <v>50</v>
      </c>
      <c r="D14612" t="s">
        <v>17678</v>
      </c>
      <c r="E14612">
        <f t="shared" si="228"/>
        <v>7</v>
      </c>
      <c r="F14612">
        <v>5</v>
      </c>
      <c r="G14612">
        <v>35</v>
      </c>
      <c r="H14612" s="1">
        <v>45059</v>
      </c>
      <c r="I14612" t="s">
        <v>13</v>
      </c>
    </row>
    <row r="14613" spans="1:9" x14ac:dyDescent="0.3">
      <c r="A14613" t="s">
        <v>14754</v>
      </c>
      <c r="B14613" t="s">
        <v>15</v>
      </c>
      <c r="C14613" t="s">
        <v>11</v>
      </c>
      <c r="D14613" t="s">
        <v>33</v>
      </c>
      <c r="E14613">
        <f t="shared" si="228"/>
        <v>4</v>
      </c>
      <c r="F14613">
        <v>1</v>
      </c>
      <c r="G14613">
        <v>4</v>
      </c>
      <c r="H14613" s="1">
        <v>45062</v>
      </c>
      <c r="I14613" t="s">
        <v>17</v>
      </c>
    </row>
    <row r="14614" spans="1:9" x14ac:dyDescent="0.3">
      <c r="A14614" t="s">
        <v>14755</v>
      </c>
      <c r="B14614" t="s">
        <v>35</v>
      </c>
      <c r="C14614" t="s">
        <v>50</v>
      </c>
      <c r="D14614" t="s">
        <v>112</v>
      </c>
      <c r="E14614">
        <f t="shared" si="228"/>
        <v>4</v>
      </c>
      <c r="F14614">
        <v>2</v>
      </c>
      <c r="G14614">
        <v>8</v>
      </c>
      <c r="H14614" s="1">
        <v>45031</v>
      </c>
      <c r="I14614" t="s">
        <v>28</v>
      </c>
    </row>
    <row r="14615" spans="1:9" x14ac:dyDescent="0.3">
      <c r="A14615" t="s">
        <v>14756</v>
      </c>
      <c r="B14615" t="s">
        <v>47</v>
      </c>
      <c r="C14615" t="s">
        <v>50</v>
      </c>
      <c r="D14615" t="s">
        <v>112</v>
      </c>
      <c r="E14615">
        <f t="shared" si="228"/>
        <v>4</v>
      </c>
      <c r="F14615">
        <v>5</v>
      </c>
      <c r="G14615">
        <v>20</v>
      </c>
      <c r="H14615" s="1">
        <v>45195</v>
      </c>
      <c r="I14615" t="s">
        <v>17</v>
      </c>
    </row>
    <row r="14616" spans="1:9" x14ac:dyDescent="0.3">
      <c r="A14616" t="s">
        <v>14757</v>
      </c>
      <c r="B14616" t="s">
        <v>35</v>
      </c>
      <c r="C14616" t="s">
        <v>11</v>
      </c>
      <c r="D14616" t="s">
        <v>12</v>
      </c>
      <c r="E14616">
        <f t="shared" si="228"/>
        <v>3</v>
      </c>
      <c r="F14616">
        <v>5</v>
      </c>
      <c r="G14616">
        <v>15</v>
      </c>
      <c r="H14616" s="1">
        <v>44913</v>
      </c>
      <c r="I14616" t="s">
        <v>17</v>
      </c>
    </row>
    <row r="14617" spans="1:9" x14ac:dyDescent="0.3">
      <c r="A14617" t="s">
        <v>14758</v>
      </c>
      <c r="B14617" t="s">
        <v>326</v>
      </c>
      <c r="C14617" t="s">
        <v>24</v>
      </c>
      <c r="D14617" t="s">
        <v>141</v>
      </c>
      <c r="E14617">
        <f t="shared" si="228"/>
        <v>2.5</v>
      </c>
      <c r="F14617">
        <v>5</v>
      </c>
      <c r="G14617">
        <v>12.5</v>
      </c>
      <c r="H14617" s="1">
        <v>45060</v>
      </c>
      <c r="I14617" t="s">
        <v>17</v>
      </c>
    </row>
    <row r="14618" spans="1:9" x14ac:dyDescent="0.3">
      <c r="A14618" t="s">
        <v>14759</v>
      </c>
      <c r="B14618" t="s">
        <v>219</v>
      </c>
      <c r="C14618" t="s">
        <v>11</v>
      </c>
      <c r="D14618" t="s">
        <v>79</v>
      </c>
      <c r="E14618">
        <f t="shared" si="228"/>
        <v>5</v>
      </c>
      <c r="F14618">
        <v>3</v>
      </c>
      <c r="G14618">
        <v>15</v>
      </c>
      <c r="H14618" s="1">
        <v>45272</v>
      </c>
      <c r="I14618" t="s">
        <v>13</v>
      </c>
    </row>
    <row r="14619" spans="1:9" x14ac:dyDescent="0.3">
      <c r="A14619" t="s">
        <v>14760</v>
      </c>
      <c r="B14619" t="s">
        <v>131</v>
      </c>
      <c r="C14619" t="s">
        <v>11</v>
      </c>
      <c r="D14619" t="s">
        <v>230</v>
      </c>
      <c r="E14619">
        <f t="shared" si="228"/>
        <v>5</v>
      </c>
      <c r="F14619">
        <v>3</v>
      </c>
      <c r="G14619">
        <v>15</v>
      </c>
      <c r="H14619" s="1">
        <v>45112</v>
      </c>
      <c r="I14619" t="s">
        <v>17</v>
      </c>
    </row>
    <row r="14620" spans="1:9" x14ac:dyDescent="0.3">
      <c r="A14620" t="s">
        <v>14761</v>
      </c>
      <c r="B14620" t="s">
        <v>40</v>
      </c>
      <c r="C14620" t="s">
        <v>38</v>
      </c>
      <c r="D14620" t="s">
        <v>125</v>
      </c>
      <c r="E14620">
        <f t="shared" si="228"/>
        <v>7</v>
      </c>
      <c r="F14620">
        <v>5</v>
      </c>
      <c r="G14620">
        <v>35</v>
      </c>
      <c r="H14620" s="1">
        <v>44618</v>
      </c>
      <c r="I14620" t="s">
        <v>17</v>
      </c>
    </row>
    <row r="14621" spans="1:9" x14ac:dyDescent="0.3">
      <c r="A14621" t="s">
        <v>14762</v>
      </c>
      <c r="B14621" t="s">
        <v>254</v>
      </c>
      <c r="C14621" t="s">
        <v>20</v>
      </c>
      <c r="D14621" t="s">
        <v>27</v>
      </c>
      <c r="E14621">
        <f t="shared" si="228"/>
        <v>12</v>
      </c>
      <c r="F14621">
        <v>2</v>
      </c>
      <c r="G14621">
        <v>24</v>
      </c>
      <c r="H14621" s="1">
        <v>45139</v>
      </c>
      <c r="I14621" t="s">
        <v>13</v>
      </c>
    </row>
    <row r="14622" spans="1:9" x14ac:dyDescent="0.3">
      <c r="A14622" t="s">
        <v>14763</v>
      </c>
      <c r="B14622" t="s">
        <v>158</v>
      </c>
      <c r="C14622" t="s">
        <v>38</v>
      </c>
      <c r="D14622" t="s">
        <v>125</v>
      </c>
      <c r="E14622">
        <f t="shared" si="228"/>
        <v>7</v>
      </c>
      <c r="F14622">
        <v>4</v>
      </c>
      <c r="G14622">
        <v>28</v>
      </c>
      <c r="H14622" s="1">
        <v>45276</v>
      </c>
      <c r="I14622" t="s">
        <v>28</v>
      </c>
    </row>
    <row r="14623" spans="1:9" x14ac:dyDescent="0.3">
      <c r="A14623" t="s">
        <v>14764</v>
      </c>
      <c r="B14623" t="s">
        <v>305</v>
      </c>
      <c r="C14623" t="s">
        <v>38</v>
      </c>
      <c r="D14623" t="s">
        <v>125</v>
      </c>
      <c r="E14623">
        <f t="shared" si="228"/>
        <v>7</v>
      </c>
      <c r="F14623">
        <v>1</v>
      </c>
      <c r="G14623">
        <v>7</v>
      </c>
      <c r="H14623" s="1">
        <v>45207</v>
      </c>
      <c r="I14623" t="s">
        <v>17</v>
      </c>
    </row>
    <row r="14624" spans="1:9" x14ac:dyDescent="0.3">
      <c r="A14624" t="s">
        <v>14765</v>
      </c>
      <c r="B14624" t="s">
        <v>209</v>
      </c>
      <c r="C14624" t="s">
        <v>50</v>
      </c>
      <c r="D14624" t="s">
        <v>99</v>
      </c>
      <c r="E14624">
        <f t="shared" si="228"/>
        <v>8</v>
      </c>
      <c r="F14624">
        <v>3</v>
      </c>
      <c r="G14624">
        <v>24</v>
      </c>
      <c r="H14624" s="1">
        <v>45262</v>
      </c>
      <c r="I14624" t="s">
        <v>13</v>
      </c>
    </row>
    <row r="14625" spans="1:9" x14ac:dyDescent="0.3">
      <c r="A14625" t="s">
        <v>14766</v>
      </c>
      <c r="B14625" t="s">
        <v>283</v>
      </c>
      <c r="C14625" t="s">
        <v>24</v>
      </c>
      <c r="D14625" t="s">
        <v>168</v>
      </c>
      <c r="E14625">
        <f t="shared" si="228"/>
        <v>1</v>
      </c>
      <c r="F14625">
        <v>1</v>
      </c>
      <c r="G14625">
        <v>1</v>
      </c>
      <c r="H14625" s="1">
        <v>44854</v>
      </c>
      <c r="I14625" t="s">
        <v>17</v>
      </c>
    </row>
    <row r="14626" spans="1:9" x14ac:dyDescent="0.3">
      <c r="A14626" t="s">
        <v>14767</v>
      </c>
      <c r="B14626" t="s">
        <v>172</v>
      </c>
      <c r="C14626" t="s">
        <v>24</v>
      </c>
      <c r="D14626" t="s">
        <v>56</v>
      </c>
      <c r="E14626">
        <f t="shared" si="228"/>
        <v>3</v>
      </c>
      <c r="F14626">
        <v>1</v>
      </c>
      <c r="G14626">
        <v>3</v>
      </c>
      <c r="H14626" s="1">
        <v>44820</v>
      </c>
      <c r="I14626" t="s">
        <v>17</v>
      </c>
    </row>
    <row r="14627" spans="1:9" x14ac:dyDescent="0.3">
      <c r="A14627" t="s">
        <v>14768</v>
      </c>
      <c r="B14627" t="s">
        <v>345</v>
      </c>
      <c r="C14627" t="s">
        <v>20</v>
      </c>
      <c r="D14627" t="s">
        <v>27</v>
      </c>
      <c r="E14627">
        <f t="shared" si="228"/>
        <v>12</v>
      </c>
      <c r="F14627">
        <v>1</v>
      </c>
      <c r="G14627">
        <v>12</v>
      </c>
      <c r="H14627" s="1">
        <v>45027</v>
      </c>
      <c r="I14627" t="s">
        <v>28</v>
      </c>
    </row>
    <row r="14628" spans="1:9" x14ac:dyDescent="0.3">
      <c r="A14628" t="s">
        <v>14769</v>
      </c>
      <c r="B14628" t="s">
        <v>53</v>
      </c>
      <c r="C14628" t="s">
        <v>38</v>
      </c>
      <c r="D14628" t="s">
        <v>74</v>
      </c>
      <c r="E14628">
        <f t="shared" si="228"/>
        <v>6</v>
      </c>
      <c r="F14628">
        <v>3</v>
      </c>
      <c r="G14628">
        <v>18</v>
      </c>
      <c r="H14628" s="1">
        <v>44767</v>
      </c>
      <c r="I14628" t="s">
        <v>13</v>
      </c>
    </row>
    <row r="14629" spans="1:9" x14ac:dyDescent="0.3">
      <c r="A14629" t="s">
        <v>14770</v>
      </c>
      <c r="B14629" t="s">
        <v>209</v>
      </c>
      <c r="C14629" t="s">
        <v>38</v>
      </c>
      <c r="D14629" t="s">
        <v>74</v>
      </c>
      <c r="E14629">
        <f t="shared" si="228"/>
        <v>6</v>
      </c>
      <c r="F14629">
        <v>4</v>
      </c>
      <c r="G14629">
        <v>24</v>
      </c>
      <c r="H14629" s="1">
        <v>44795</v>
      </c>
      <c r="I14629" t="s">
        <v>17</v>
      </c>
    </row>
    <row r="14630" spans="1:9" x14ac:dyDescent="0.3">
      <c r="A14630" t="s">
        <v>14771</v>
      </c>
      <c r="B14630" t="s">
        <v>378</v>
      </c>
      <c r="C14630" t="s">
        <v>50</v>
      </c>
      <c r="D14630" t="s">
        <v>112</v>
      </c>
      <c r="E14630">
        <f t="shared" si="228"/>
        <v>4</v>
      </c>
      <c r="F14630">
        <v>2</v>
      </c>
      <c r="G14630">
        <v>8</v>
      </c>
      <c r="H14630" s="1">
        <v>45235</v>
      </c>
      <c r="I14630" t="s">
        <v>13</v>
      </c>
    </row>
    <row r="14631" spans="1:9" x14ac:dyDescent="0.3">
      <c r="A14631" t="s">
        <v>14772</v>
      </c>
      <c r="B14631" t="s">
        <v>120</v>
      </c>
      <c r="C14631" t="s">
        <v>20</v>
      </c>
      <c r="D14631" t="s">
        <v>21</v>
      </c>
      <c r="E14631">
        <f t="shared" si="228"/>
        <v>15</v>
      </c>
      <c r="F14631">
        <v>5</v>
      </c>
      <c r="G14631">
        <v>75</v>
      </c>
      <c r="H14631" s="1">
        <v>44784</v>
      </c>
      <c r="I14631" t="s">
        <v>28</v>
      </c>
    </row>
    <row r="14632" spans="1:9" x14ac:dyDescent="0.3">
      <c r="A14632" t="s">
        <v>14773</v>
      </c>
      <c r="B14632" t="s">
        <v>254</v>
      </c>
      <c r="C14632" t="s">
        <v>24</v>
      </c>
      <c r="D14632" t="str" cm="1">
        <f t="array" ref="D14632">IFERROR(INDEX('Lookup table'!$B$2:$B$15, MATCH(1, (TRIM('Lookup table'!$A$2:$A$15)=TRIM(C14632)) * (ROUND('Lookup table'!$C$2:$C$15,2)=ROUND(E14632,2)), 0)), "")</f>
        <v/>
      </c>
      <c r="E14632" t="str">
        <f t="shared" si="228"/>
        <v/>
      </c>
      <c r="H14632" s="1">
        <v>44775</v>
      </c>
      <c r="I14632" t="s">
        <v>28</v>
      </c>
    </row>
    <row r="14633" spans="1:9" x14ac:dyDescent="0.3">
      <c r="A14633" t="s">
        <v>14774</v>
      </c>
      <c r="B14633" t="s">
        <v>209</v>
      </c>
      <c r="C14633" t="s">
        <v>20</v>
      </c>
      <c r="D14633" t="s">
        <v>245</v>
      </c>
      <c r="E14633">
        <f t="shared" si="228"/>
        <v>20</v>
      </c>
      <c r="F14633">
        <v>2</v>
      </c>
      <c r="G14633">
        <v>40</v>
      </c>
      <c r="H14633" s="1">
        <v>44827</v>
      </c>
      <c r="I14633" t="s">
        <v>28</v>
      </c>
    </row>
    <row r="14634" spans="1:9" x14ac:dyDescent="0.3">
      <c r="A14634" t="s">
        <v>14775</v>
      </c>
      <c r="B14634" t="s">
        <v>165</v>
      </c>
      <c r="C14634" t="s">
        <v>11</v>
      </c>
      <c r="D14634" t="s">
        <v>12</v>
      </c>
      <c r="E14634">
        <f t="shared" si="228"/>
        <v>3</v>
      </c>
      <c r="F14634">
        <v>5</v>
      </c>
      <c r="G14634">
        <v>15</v>
      </c>
      <c r="H14634" s="1">
        <v>44855</v>
      </c>
      <c r="I14634" t="s">
        <v>17</v>
      </c>
    </row>
    <row r="14635" spans="1:9" x14ac:dyDescent="0.3">
      <c r="A14635" t="s">
        <v>14776</v>
      </c>
      <c r="B14635" t="s">
        <v>123</v>
      </c>
      <c r="C14635" t="s">
        <v>50</v>
      </c>
      <c r="D14635" t="s">
        <v>112</v>
      </c>
      <c r="E14635">
        <f t="shared" si="228"/>
        <v>4</v>
      </c>
      <c r="F14635">
        <v>2</v>
      </c>
      <c r="G14635">
        <v>8</v>
      </c>
      <c r="H14635" s="1">
        <v>44939</v>
      </c>
      <c r="I14635" t="s">
        <v>17</v>
      </c>
    </row>
    <row r="14636" spans="1:9" x14ac:dyDescent="0.3">
      <c r="A14636" t="s">
        <v>14777</v>
      </c>
      <c r="B14636" t="s">
        <v>83</v>
      </c>
      <c r="C14636" t="s">
        <v>50</v>
      </c>
      <c r="D14636" t="str" cm="1">
        <f t="array" ref="D14636">IFERROR(INDEX('Lookup table'!$B$2:$B$15, MATCH(1, (TRIM('Lookup table'!$A$2:$A$15)=TRIM(C14636)) * (ROUND('Lookup table'!$C$2:$C$15,2)=ROUND(E14636,2)), 0)), "")</f>
        <v/>
      </c>
      <c r="E14636" t="str">
        <f t="shared" si="228"/>
        <v/>
      </c>
      <c r="H14636" s="1">
        <v>45021</v>
      </c>
      <c r="I14636" t="s">
        <v>13</v>
      </c>
    </row>
    <row r="14637" spans="1:9" x14ac:dyDescent="0.3">
      <c r="A14637" t="s">
        <v>14778</v>
      </c>
      <c r="B14637" t="s">
        <v>163</v>
      </c>
      <c r="C14637" t="s">
        <v>20</v>
      </c>
      <c r="D14637" t="str" cm="1">
        <f t="array" ref="D14637">IFERROR(INDEX('Lookup table'!$B$2:$B$15, MATCH(1, (TRIM('Lookup table'!$A$2:$A$15)=TRIM(C14637)) * (ROUND('Lookup table'!$C$2:$C$15,2)=ROUND(E14637,2)), 0)), "")</f>
        <v>Vegetarian Platter</v>
      </c>
      <c r="E14637">
        <f t="shared" si="228"/>
        <v>14</v>
      </c>
      <c r="F14637">
        <v>2</v>
      </c>
      <c r="G14637">
        <v>28</v>
      </c>
      <c r="H14637" s="1">
        <v>44635</v>
      </c>
    </row>
    <row r="14638" spans="1:9" x14ac:dyDescent="0.3">
      <c r="A14638" t="s">
        <v>14779</v>
      </c>
      <c r="B14638" t="s">
        <v>45</v>
      </c>
      <c r="C14638" t="s">
        <v>50</v>
      </c>
      <c r="D14638" t="s">
        <v>112</v>
      </c>
      <c r="E14638">
        <f t="shared" si="228"/>
        <v>4</v>
      </c>
      <c r="F14638">
        <v>1</v>
      </c>
      <c r="G14638">
        <v>4</v>
      </c>
      <c r="H14638" s="1">
        <v>44780</v>
      </c>
      <c r="I14638" t="s">
        <v>28</v>
      </c>
    </row>
    <row r="14639" spans="1:9" x14ac:dyDescent="0.3">
      <c r="A14639" t="s">
        <v>14780</v>
      </c>
      <c r="B14639" t="s">
        <v>73</v>
      </c>
      <c r="C14639" t="s">
        <v>11</v>
      </c>
      <c r="D14639" t="str" cm="1">
        <f t="array" ref="D14639">IFERROR(INDEX('Lookup table'!$B$2:$B$15, MATCH(1, (TRIM('Lookup table'!$A$2:$A$15)=TRIM(C14639)) * (ROUND('Lookup table'!$C$2:$C$15,2)=ROUND(E14639,2)), 0)), "")</f>
        <v/>
      </c>
      <c r="E14639">
        <f t="shared" si="228"/>
        <v>4</v>
      </c>
      <c r="F14639">
        <v>4</v>
      </c>
      <c r="G14639">
        <v>16</v>
      </c>
      <c r="H14639" s="1">
        <v>45026</v>
      </c>
      <c r="I14639" t="s">
        <v>13</v>
      </c>
    </row>
    <row r="14640" spans="1:9" x14ac:dyDescent="0.3">
      <c r="A14640" t="s">
        <v>14781</v>
      </c>
      <c r="B14640" t="s">
        <v>313</v>
      </c>
      <c r="C14640" t="s">
        <v>50</v>
      </c>
      <c r="D14640" t="s">
        <v>207</v>
      </c>
      <c r="E14640">
        <f t="shared" si="228"/>
        <v>10</v>
      </c>
      <c r="F14640">
        <v>4</v>
      </c>
      <c r="G14640">
        <v>40</v>
      </c>
      <c r="H14640" s="1">
        <v>44998</v>
      </c>
      <c r="I14640" t="s">
        <v>17</v>
      </c>
    </row>
    <row r="14641" spans="1:9" x14ac:dyDescent="0.3">
      <c r="A14641" t="s">
        <v>14782</v>
      </c>
      <c r="B14641" t="s">
        <v>372</v>
      </c>
      <c r="C14641" t="s">
        <v>24</v>
      </c>
      <c r="D14641" t="s">
        <v>77</v>
      </c>
      <c r="E14641">
        <f t="shared" si="228"/>
        <v>2.5</v>
      </c>
      <c r="F14641">
        <v>3</v>
      </c>
      <c r="G14641">
        <v>7.5</v>
      </c>
      <c r="H14641" s="1">
        <v>44985</v>
      </c>
      <c r="I14641" t="s">
        <v>28</v>
      </c>
    </row>
    <row r="14642" spans="1:9" x14ac:dyDescent="0.3">
      <c r="A14642" t="s">
        <v>14783</v>
      </c>
      <c r="B14642" t="s">
        <v>223</v>
      </c>
      <c r="C14642" t="s">
        <v>11</v>
      </c>
      <c r="D14642" t="s">
        <v>16</v>
      </c>
      <c r="E14642">
        <f t="shared" si="228"/>
        <v>4</v>
      </c>
      <c r="F14642">
        <v>1</v>
      </c>
      <c r="G14642">
        <v>4</v>
      </c>
      <c r="H14642" s="1">
        <v>45130</v>
      </c>
      <c r="I14642" t="s">
        <v>17</v>
      </c>
    </row>
    <row r="14643" spans="1:9" x14ac:dyDescent="0.3">
      <c r="A14643" t="s">
        <v>14784</v>
      </c>
      <c r="B14643" t="s">
        <v>194</v>
      </c>
      <c r="C14643" t="s">
        <v>50</v>
      </c>
      <c r="D14643" t="s">
        <v>17678</v>
      </c>
      <c r="E14643">
        <f t="shared" si="228"/>
        <v>7</v>
      </c>
      <c r="F14643">
        <v>5</v>
      </c>
      <c r="G14643">
        <v>35</v>
      </c>
      <c r="H14643" s="1">
        <v>44985</v>
      </c>
      <c r="I14643" t="s">
        <v>28</v>
      </c>
    </row>
    <row r="14644" spans="1:9" x14ac:dyDescent="0.3">
      <c r="A14644" t="s">
        <v>14785</v>
      </c>
      <c r="B14644" t="s">
        <v>236</v>
      </c>
      <c r="C14644" t="s">
        <v>50</v>
      </c>
      <c r="D14644" t="s">
        <v>112</v>
      </c>
      <c r="E14644">
        <f t="shared" si="228"/>
        <v>4</v>
      </c>
      <c r="F14644">
        <v>5</v>
      </c>
      <c r="G14644">
        <v>20</v>
      </c>
      <c r="H14644" s="1">
        <v>44598</v>
      </c>
      <c r="I14644" t="s">
        <v>13</v>
      </c>
    </row>
    <row r="14645" spans="1:9" x14ac:dyDescent="0.3">
      <c r="A14645" t="s">
        <v>14786</v>
      </c>
      <c r="B14645" t="s">
        <v>163</v>
      </c>
      <c r="C14645" t="s">
        <v>24</v>
      </c>
      <c r="D14645" t="str" cm="1">
        <f t="array" ref="D14645">IFERROR(INDEX('Lookup table'!$B$2:$B$15, MATCH(1, (TRIM('Lookup table'!$A$2:$A$15)=TRIM(C14645)) * (ROUND('Lookup table'!$C$2:$C$15,2)=ROUND(E14645,2)), 0)), "")</f>
        <v/>
      </c>
      <c r="E14645">
        <f t="shared" si="228"/>
        <v>2.5</v>
      </c>
      <c r="F14645">
        <v>3</v>
      </c>
      <c r="G14645">
        <v>7.5</v>
      </c>
      <c r="H14645" s="1">
        <v>44706</v>
      </c>
      <c r="I14645" t="s">
        <v>17</v>
      </c>
    </row>
    <row r="14646" spans="1:9" x14ac:dyDescent="0.3">
      <c r="A14646" t="s">
        <v>14787</v>
      </c>
      <c r="B14646" t="s">
        <v>185</v>
      </c>
      <c r="C14646" t="s">
        <v>20</v>
      </c>
      <c r="D14646" t="s">
        <v>27</v>
      </c>
      <c r="E14646">
        <f t="shared" si="228"/>
        <v>12</v>
      </c>
      <c r="F14646">
        <v>5</v>
      </c>
      <c r="G14646">
        <v>60</v>
      </c>
      <c r="H14646" s="1">
        <v>44705</v>
      </c>
      <c r="I14646" t="s">
        <v>13</v>
      </c>
    </row>
    <row r="14647" spans="1:9" x14ac:dyDescent="0.3">
      <c r="A14647" t="s">
        <v>14788</v>
      </c>
      <c r="B14647" t="s">
        <v>376</v>
      </c>
      <c r="C14647" t="s">
        <v>38</v>
      </c>
      <c r="D14647" t="s">
        <v>121</v>
      </c>
      <c r="E14647">
        <f t="shared" si="228"/>
        <v>5</v>
      </c>
      <c r="F14647">
        <v>3</v>
      </c>
      <c r="G14647">
        <v>15</v>
      </c>
      <c r="H14647" s="1">
        <v>45087</v>
      </c>
      <c r="I14647" t="s">
        <v>17</v>
      </c>
    </row>
    <row r="14648" spans="1:9" x14ac:dyDescent="0.3">
      <c r="A14648" t="s">
        <v>14789</v>
      </c>
      <c r="B14648" t="s">
        <v>215</v>
      </c>
      <c r="C14648" t="s">
        <v>24</v>
      </c>
      <c r="D14648" t="str" cm="1">
        <f t="array" ref="D14648">IFERROR(INDEX('Lookup table'!$B$2:$B$15, MATCH(1, (TRIM('Lookup table'!$A$2:$A$15)=TRIM(C14648)) * (ROUND('Lookup table'!$C$2:$C$15,2)=ROUND(E14648,2)), 0)), "")</f>
        <v>Water</v>
      </c>
      <c r="E14648">
        <f t="shared" si="228"/>
        <v>1</v>
      </c>
      <c r="F14648">
        <v>5</v>
      </c>
      <c r="G14648">
        <v>5</v>
      </c>
      <c r="H14648" s="1">
        <v>44565</v>
      </c>
      <c r="I14648" t="s">
        <v>17</v>
      </c>
    </row>
    <row r="14649" spans="1:9" x14ac:dyDescent="0.3">
      <c r="A14649" t="s">
        <v>14790</v>
      </c>
      <c r="B14649" t="s">
        <v>40</v>
      </c>
      <c r="C14649" t="s">
        <v>11</v>
      </c>
      <c r="D14649" t="s">
        <v>16</v>
      </c>
      <c r="E14649">
        <f t="shared" si="228"/>
        <v>4</v>
      </c>
      <c r="F14649">
        <v>2</v>
      </c>
      <c r="G14649">
        <v>8</v>
      </c>
      <c r="H14649" s="1">
        <v>44913</v>
      </c>
      <c r="I14649" t="s">
        <v>28</v>
      </c>
    </row>
    <row r="14650" spans="1:9" x14ac:dyDescent="0.3">
      <c r="A14650" t="s">
        <v>14791</v>
      </c>
      <c r="B14650" t="s">
        <v>62</v>
      </c>
      <c r="C14650" t="s">
        <v>24</v>
      </c>
      <c r="D14650" t="s">
        <v>77</v>
      </c>
      <c r="E14650">
        <f t="shared" si="228"/>
        <v>2.5</v>
      </c>
      <c r="F14650">
        <v>1</v>
      </c>
      <c r="G14650">
        <v>2.5</v>
      </c>
      <c r="H14650" s="1">
        <v>45013</v>
      </c>
      <c r="I14650" t="s">
        <v>13</v>
      </c>
    </row>
    <row r="14651" spans="1:9" x14ac:dyDescent="0.3">
      <c r="A14651" t="s">
        <v>14792</v>
      </c>
      <c r="B14651" t="s">
        <v>202</v>
      </c>
      <c r="C14651" t="s">
        <v>38</v>
      </c>
      <c r="D14651" t="s">
        <v>74</v>
      </c>
      <c r="E14651">
        <f t="shared" si="228"/>
        <v>6</v>
      </c>
      <c r="F14651">
        <v>1</v>
      </c>
      <c r="G14651">
        <v>6</v>
      </c>
      <c r="H14651" s="1">
        <v>45216</v>
      </c>
      <c r="I14651" t="s">
        <v>13</v>
      </c>
    </row>
    <row r="14652" spans="1:9" x14ac:dyDescent="0.3">
      <c r="A14652" t="s">
        <v>14793</v>
      </c>
      <c r="B14652" t="s">
        <v>136</v>
      </c>
      <c r="C14652" t="s">
        <v>38</v>
      </c>
      <c r="D14652" t="s">
        <v>107</v>
      </c>
      <c r="E14652">
        <f t="shared" si="228"/>
        <v>4</v>
      </c>
      <c r="F14652">
        <v>4</v>
      </c>
      <c r="G14652">
        <v>16</v>
      </c>
      <c r="H14652" s="1">
        <v>45198</v>
      </c>
    </row>
    <row r="14653" spans="1:9" x14ac:dyDescent="0.3">
      <c r="A14653" t="s">
        <v>14794</v>
      </c>
      <c r="B14653" t="s">
        <v>90</v>
      </c>
      <c r="C14653" t="s">
        <v>24</v>
      </c>
      <c r="D14653" t="s">
        <v>141</v>
      </c>
      <c r="E14653">
        <f t="shared" si="228"/>
        <v>2.5</v>
      </c>
      <c r="F14653">
        <v>4</v>
      </c>
      <c r="G14653">
        <v>10</v>
      </c>
      <c r="H14653" s="1">
        <v>44980</v>
      </c>
      <c r="I14653" t="s">
        <v>28</v>
      </c>
    </row>
    <row r="14654" spans="1:9" x14ac:dyDescent="0.3">
      <c r="A14654" t="s">
        <v>14795</v>
      </c>
      <c r="B14654" t="s">
        <v>376</v>
      </c>
      <c r="C14654" t="s">
        <v>11</v>
      </c>
      <c r="D14654" t="s">
        <v>16</v>
      </c>
      <c r="E14654">
        <f t="shared" si="228"/>
        <v>4</v>
      </c>
      <c r="F14654">
        <v>1</v>
      </c>
      <c r="G14654">
        <v>4</v>
      </c>
      <c r="H14654" s="1">
        <v>45291</v>
      </c>
      <c r="I14654" t="s">
        <v>13</v>
      </c>
    </row>
    <row r="14655" spans="1:9" x14ac:dyDescent="0.3">
      <c r="A14655" t="s">
        <v>14796</v>
      </c>
      <c r="B14655" t="s">
        <v>397</v>
      </c>
      <c r="C14655" t="s">
        <v>50</v>
      </c>
      <c r="D14655" t="s">
        <v>86</v>
      </c>
      <c r="E14655">
        <f t="shared" si="228"/>
        <v>5</v>
      </c>
      <c r="F14655">
        <v>2</v>
      </c>
      <c r="G14655">
        <v>10</v>
      </c>
      <c r="H14655" s="1">
        <v>45058</v>
      </c>
      <c r="I14655" t="s">
        <v>28</v>
      </c>
    </row>
    <row r="14656" spans="1:9" x14ac:dyDescent="0.3">
      <c r="A14656" t="s">
        <v>14797</v>
      </c>
      <c r="B14656" t="s">
        <v>236</v>
      </c>
      <c r="C14656" t="s">
        <v>11</v>
      </c>
      <c r="D14656" t="s">
        <v>79</v>
      </c>
      <c r="E14656">
        <f t="shared" si="228"/>
        <v>5</v>
      </c>
      <c r="F14656">
        <v>2</v>
      </c>
      <c r="G14656">
        <v>10</v>
      </c>
      <c r="H14656" s="1">
        <v>44663</v>
      </c>
      <c r="I14656" t="s">
        <v>13</v>
      </c>
    </row>
    <row r="14657" spans="1:9" x14ac:dyDescent="0.3">
      <c r="A14657" t="s">
        <v>14798</v>
      </c>
      <c r="B14657" t="s">
        <v>240</v>
      </c>
      <c r="C14657" t="s">
        <v>38</v>
      </c>
      <c r="D14657" t="s">
        <v>121</v>
      </c>
      <c r="E14657">
        <f t="shared" si="228"/>
        <v>5</v>
      </c>
      <c r="F14657">
        <v>5</v>
      </c>
      <c r="G14657">
        <v>25</v>
      </c>
      <c r="H14657" s="1">
        <v>44722</v>
      </c>
      <c r="I14657" t="s">
        <v>13</v>
      </c>
    </row>
    <row r="14658" spans="1:9" x14ac:dyDescent="0.3">
      <c r="A14658" t="s">
        <v>14799</v>
      </c>
      <c r="B14658" t="s">
        <v>181</v>
      </c>
      <c r="C14658" t="s">
        <v>38</v>
      </c>
      <c r="D14658" t="s">
        <v>121</v>
      </c>
      <c r="E14658">
        <f t="shared" si="228"/>
        <v>5</v>
      </c>
      <c r="F14658">
        <v>2</v>
      </c>
      <c r="G14658">
        <v>10</v>
      </c>
      <c r="H14658" s="1">
        <v>44810</v>
      </c>
    </row>
    <row r="14659" spans="1:9" x14ac:dyDescent="0.3">
      <c r="A14659" t="s">
        <v>14800</v>
      </c>
      <c r="B14659" t="s">
        <v>136</v>
      </c>
      <c r="C14659" t="s">
        <v>24</v>
      </c>
      <c r="D14659" t="s">
        <v>56</v>
      </c>
      <c r="E14659">
        <f t="shared" si="228"/>
        <v>3</v>
      </c>
      <c r="F14659">
        <v>2</v>
      </c>
      <c r="G14659">
        <v>6</v>
      </c>
      <c r="H14659" s="1">
        <v>45039</v>
      </c>
      <c r="I14659" t="s">
        <v>28</v>
      </c>
    </row>
    <row r="14660" spans="1:9" x14ac:dyDescent="0.3">
      <c r="A14660" t="s">
        <v>14801</v>
      </c>
      <c r="B14660" t="s">
        <v>209</v>
      </c>
      <c r="C14660" t="s">
        <v>11</v>
      </c>
      <c r="D14660" t="s">
        <v>12</v>
      </c>
      <c r="E14660">
        <f t="shared" si="228"/>
        <v>3</v>
      </c>
      <c r="F14660">
        <v>1</v>
      </c>
      <c r="G14660">
        <v>3</v>
      </c>
      <c r="H14660" s="1">
        <v>44570</v>
      </c>
      <c r="I14660" t="s">
        <v>17</v>
      </c>
    </row>
    <row r="14661" spans="1:9" x14ac:dyDescent="0.3">
      <c r="A14661" t="s">
        <v>14802</v>
      </c>
      <c r="B14661" t="s">
        <v>55</v>
      </c>
      <c r="C14661" t="s">
        <v>38</v>
      </c>
      <c r="D14661" t="s">
        <v>125</v>
      </c>
      <c r="E14661">
        <f t="shared" si="228"/>
        <v>7</v>
      </c>
      <c r="F14661">
        <v>2</v>
      </c>
      <c r="G14661">
        <v>14</v>
      </c>
      <c r="H14661" s="1">
        <v>45113</v>
      </c>
      <c r="I14661" t="s">
        <v>28</v>
      </c>
    </row>
    <row r="14662" spans="1:9" x14ac:dyDescent="0.3">
      <c r="A14662" t="s">
        <v>14803</v>
      </c>
      <c r="B14662" t="s">
        <v>225</v>
      </c>
      <c r="C14662" t="s">
        <v>11</v>
      </c>
      <c r="D14662" t="s">
        <v>33</v>
      </c>
      <c r="E14662">
        <f t="shared" ref="E14662:E14725" si="229">IF(AND(G14662&lt;&gt;0, F14662&lt;&gt;0), G14662/F14662, "")</f>
        <v>4</v>
      </c>
      <c r="F14662">
        <v>2</v>
      </c>
      <c r="G14662">
        <v>8</v>
      </c>
      <c r="H14662" s="1">
        <v>45064</v>
      </c>
      <c r="I14662" t="s">
        <v>13</v>
      </c>
    </row>
    <row r="14663" spans="1:9" x14ac:dyDescent="0.3">
      <c r="A14663" t="s">
        <v>14804</v>
      </c>
      <c r="B14663" t="s">
        <v>26</v>
      </c>
      <c r="C14663" t="s">
        <v>24</v>
      </c>
      <c r="D14663" t="str" cm="1">
        <f t="array" ref="D14663">IFERROR(INDEX('Lookup table'!$B$2:$B$15, MATCH(1, (TRIM('Lookup table'!$A$2:$A$15)=TRIM(C14663)) * (ROUND('Lookup table'!$C$2:$C$15,2)=ROUND(E14663,2)), 0)), "")</f>
        <v/>
      </c>
      <c r="E14663">
        <f t="shared" si="229"/>
        <v>3</v>
      </c>
      <c r="F14663">
        <v>2</v>
      </c>
      <c r="G14663">
        <v>6</v>
      </c>
      <c r="H14663" s="1">
        <v>44925</v>
      </c>
      <c r="I14663" t="s">
        <v>17</v>
      </c>
    </row>
    <row r="14664" spans="1:9" x14ac:dyDescent="0.3">
      <c r="A14664" t="s">
        <v>14805</v>
      </c>
      <c r="B14664" t="s">
        <v>219</v>
      </c>
      <c r="C14664" t="s">
        <v>24</v>
      </c>
      <c r="D14664" t="s">
        <v>77</v>
      </c>
      <c r="E14664">
        <f t="shared" si="229"/>
        <v>2.5</v>
      </c>
      <c r="F14664">
        <v>2</v>
      </c>
      <c r="G14664">
        <v>5</v>
      </c>
      <c r="H14664" s="1">
        <v>44644</v>
      </c>
      <c r="I14664" t="s">
        <v>13</v>
      </c>
    </row>
    <row r="14665" spans="1:9" x14ac:dyDescent="0.3">
      <c r="A14665" t="s">
        <v>14806</v>
      </c>
      <c r="B14665" t="s">
        <v>134</v>
      </c>
      <c r="C14665" t="s">
        <v>50</v>
      </c>
      <c r="D14665" t="s">
        <v>99</v>
      </c>
      <c r="E14665">
        <f t="shared" si="229"/>
        <v>8</v>
      </c>
      <c r="F14665">
        <v>1</v>
      </c>
      <c r="G14665">
        <v>8</v>
      </c>
      <c r="H14665" s="1">
        <v>44936</v>
      </c>
      <c r="I14665" t="s">
        <v>13</v>
      </c>
    </row>
    <row r="14666" spans="1:9" x14ac:dyDescent="0.3">
      <c r="A14666" t="s">
        <v>14807</v>
      </c>
      <c r="B14666" t="s">
        <v>196</v>
      </c>
      <c r="C14666" t="s">
        <v>50</v>
      </c>
      <c r="D14666" t="s">
        <v>86</v>
      </c>
      <c r="E14666">
        <f t="shared" si="229"/>
        <v>5</v>
      </c>
      <c r="F14666">
        <v>1</v>
      </c>
      <c r="G14666">
        <v>5</v>
      </c>
      <c r="H14666" s="1">
        <v>45260</v>
      </c>
      <c r="I14666" t="s">
        <v>17</v>
      </c>
    </row>
    <row r="14667" spans="1:9" x14ac:dyDescent="0.3">
      <c r="A14667" t="s">
        <v>14808</v>
      </c>
      <c r="B14667" t="s">
        <v>19</v>
      </c>
      <c r="C14667" t="s">
        <v>24</v>
      </c>
      <c r="D14667" t="str" cm="1">
        <f t="array" ref="D14667">IFERROR(INDEX('Lookup table'!$B$2:$B$15, MATCH(1, (TRIM('Lookup table'!$A$2:$A$15)=TRIM(C14667)) * (ROUND('Lookup table'!$C$2:$C$15,2)=ROUND(E14667,2)), 0)), "")</f>
        <v/>
      </c>
      <c r="E14667" t="str">
        <f t="shared" si="229"/>
        <v/>
      </c>
      <c r="H14667" s="1">
        <v>44602</v>
      </c>
    </row>
    <row r="14668" spans="1:9" x14ac:dyDescent="0.3">
      <c r="A14668" t="s">
        <v>14809</v>
      </c>
      <c r="B14668" t="s">
        <v>209</v>
      </c>
      <c r="C14668" t="s">
        <v>24</v>
      </c>
      <c r="D14668" t="s">
        <v>141</v>
      </c>
      <c r="E14668">
        <f t="shared" si="229"/>
        <v>2.5</v>
      </c>
      <c r="F14668">
        <v>4</v>
      </c>
      <c r="G14668">
        <v>10</v>
      </c>
      <c r="H14668" s="1">
        <v>45240</v>
      </c>
      <c r="I14668" t="s">
        <v>13</v>
      </c>
    </row>
    <row r="14669" spans="1:9" x14ac:dyDescent="0.3">
      <c r="A14669" t="s">
        <v>14810</v>
      </c>
      <c r="B14669" t="s">
        <v>97</v>
      </c>
      <c r="C14669" t="s">
        <v>20</v>
      </c>
      <c r="D14669" t="s">
        <v>27</v>
      </c>
      <c r="E14669">
        <f t="shared" si="229"/>
        <v>12</v>
      </c>
      <c r="F14669">
        <v>5</v>
      </c>
      <c r="G14669">
        <v>60</v>
      </c>
      <c r="H14669" s="1">
        <v>45056</v>
      </c>
      <c r="I14669" t="s">
        <v>17</v>
      </c>
    </row>
    <row r="14670" spans="1:9" x14ac:dyDescent="0.3">
      <c r="A14670" t="s">
        <v>14811</v>
      </c>
      <c r="B14670" t="s">
        <v>223</v>
      </c>
      <c r="C14670" t="s">
        <v>11</v>
      </c>
      <c r="D14670" t="s">
        <v>16</v>
      </c>
      <c r="E14670">
        <f t="shared" si="229"/>
        <v>4</v>
      </c>
      <c r="F14670">
        <v>2</v>
      </c>
      <c r="G14670">
        <v>8</v>
      </c>
      <c r="H14670" s="1">
        <v>44690</v>
      </c>
      <c r="I14670" t="s">
        <v>17</v>
      </c>
    </row>
    <row r="14671" spans="1:9" x14ac:dyDescent="0.3">
      <c r="A14671" t="s">
        <v>14812</v>
      </c>
      <c r="B14671" t="s">
        <v>123</v>
      </c>
      <c r="C14671" t="s">
        <v>24</v>
      </c>
      <c r="D14671" t="s">
        <v>77</v>
      </c>
      <c r="E14671">
        <f t="shared" si="229"/>
        <v>2.5</v>
      </c>
      <c r="F14671">
        <v>5</v>
      </c>
      <c r="G14671">
        <v>12.5</v>
      </c>
      <c r="H14671" s="1">
        <v>45084</v>
      </c>
      <c r="I14671" t="s">
        <v>17</v>
      </c>
    </row>
    <row r="14672" spans="1:9" x14ac:dyDescent="0.3">
      <c r="A14672" t="s">
        <v>14813</v>
      </c>
      <c r="B14672" t="s">
        <v>123</v>
      </c>
      <c r="C14672" t="s">
        <v>11</v>
      </c>
      <c r="D14672" t="str" cm="1">
        <f t="array" ref="D14672">IFERROR(INDEX('Lookup table'!$B$2:$B$15, MATCH(1, (TRIM('Lookup table'!$A$2:$A$15)=TRIM(C14672)) * (ROUND('Lookup table'!$C$2:$C$15,2)=ROUND(E14672,2)), 0)), "")</f>
        <v>Side Salad</v>
      </c>
      <c r="E14672">
        <f t="shared" si="229"/>
        <v>3</v>
      </c>
      <c r="F14672">
        <v>3</v>
      </c>
      <c r="G14672">
        <v>9</v>
      </c>
      <c r="H14672" s="1">
        <v>45250</v>
      </c>
      <c r="I14672" t="s">
        <v>17</v>
      </c>
    </row>
    <row r="14673" spans="1:9" x14ac:dyDescent="0.3">
      <c r="A14673" t="s">
        <v>14814</v>
      </c>
      <c r="B14673" t="s">
        <v>92</v>
      </c>
      <c r="C14673" t="s">
        <v>38</v>
      </c>
      <c r="D14673" t="s">
        <v>121</v>
      </c>
      <c r="E14673">
        <f t="shared" si="229"/>
        <v>5</v>
      </c>
      <c r="F14673">
        <v>3</v>
      </c>
      <c r="G14673">
        <v>15</v>
      </c>
      <c r="H14673" s="1">
        <v>44712</v>
      </c>
      <c r="I14673" t="s">
        <v>13</v>
      </c>
    </row>
    <row r="14674" spans="1:9" x14ac:dyDescent="0.3">
      <c r="A14674" t="s">
        <v>14815</v>
      </c>
      <c r="B14674" t="s">
        <v>120</v>
      </c>
      <c r="C14674" t="s">
        <v>38</v>
      </c>
      <c r="D14674" t="s">
        <v>121</v>
      </c>
      <c r="E14674">
        <f t="shared" si="229"/>
        <v>5</v>
      </c>
      <c r="F14674">
        <v>4</v>
      </c>
      <c r="G14674">
        <v>20</v>
      </c>
      <c r="H14674" s="1">
        <v>45032</v>
      </c>
      <c r="I14674" t="s">
        <v>13</v>
      </c>
    </row>
    <row r="14675" spans="1:9" x14ac:dyDescent="0.3">
      <c r="A14675" t="s">
        <v>14816</v>
      </c>
      <c r="B14675" t="s">
        <v>55</v>
      </c>
      <c r="C14675" t="s">
        <v>50</v>
      </c>
      <c r="D14675" t="s">
        <v>86</v>
      </c>
      <c r="E14675">
        <f t="shared" si="229"/>
        <v>5</v>
      </c>
      <c r="F14675">
        <v>4</v>
      </c>
      <c r="G14675">
        <v>20</v>
      </c>
      <c r="H14675" s="1">
        <v>44581</v>
      </c>
      <c r="I14675" t="s">
        <v>13</v>
      </c>
    </row>
    <row r="14676" spans="1:9" x14ac:dyDescent="0.3">
      <c r="A14676" t="s">
        <v>14817</v>
      </c>
      <c r="B14676" t="s">
        <v>597</v>
      </c>
      <c r="C14676" t="s">
        <v>24</v>
      </c>
      <c r="D14676" t="s">
        <v>71</v>
      </c>
      <c r="E14676">
        <f t="shared" si="229"/>
        <v>3</v>
      </c>
      <c r="F14676">
        <v>2</v>
      </c>
      <c r="G14676">
        <v>6</v>
      </c>
      <c r="H14676" s="1">
        <v>44833</v>
      </c>
      <c r="I14676" t="s">
        <v>28</v>
      </c>
    </row>
    <row r="14677" spans="1:9" x14ac:dyDescent="0.3">
      <c r="A14677" t="s">
        <v>14818</v>
      </c>
      <c r="B14677" t="s">
        <v>92</v>
      </c>
      <c r="C14677" t="s">
        <v>38</v>
      </c>
      <c r="D14677" t="s">
        <v>74</v>
      </c>
      <c r="E14677">
        <f t="shared" si="229"/>
        <v>6</v>
      </c>
      <c r="F14677">
        <v>4</v>
      </c>
      <c r="G14677">
        <v>24</v>
      </c>
      <c r="H14677" s="1">
        <v>44873</v>
      </c>
      <c r="I14677" t="s">
        <v>28</v>
      </c>
    </row>
    <row r="14678" spans="1:9" x14ac:dyDescent="0.3">
      <c r="A14678" t="s">
        <v>14819</v>
      </c>
      <c r="B14678" t="s">
        <v>236</v>
      </c>
      <c r="C14678" t="s">
        <v>11</v>
      </c>
      <c r="D14678" t="s">
        <v>16</v>
      </c>
      <c r="E14678">
        <f t="shared" si="229"/>
        <v>4</v>
      </c>
      <c r="F14678">
        <v>4</v>
      </c>
      <c r="G14678">
        <v>16</v>
      </c>
      <c r="H14678" s="1">
        <v>44698</v>
      </c>
      <c r="I14678" t="s">
        <v>28</v>
      </c>
    </row>
    <row r="14679" spans="1:9" x14ac:dyDescent="0.3">
      <c r="A14679" t="s">
        <v>14820</v>
      </c>
      <c r="B14679" t="s">
        <v>219</v>
      </c>
      <c r="C14679" t="s">
        <v>50</v>
      </c>
      <c r="D14679" t="s">
        <v>86</v>
      </c>
      <c r="E14679">
        <f t="shared" si="229"/>
        <v>5</v>
      </c>
      <c r="F14679">
        <v>4</v>
      </c>
      <c r="G14679">
        <v>20</v>
      </c>
      <c r="H14679" s="1">
        <v>44680</v>
      </c>
      <c r="I14679" t="s">
        <v>17</v>
      </c>
    </row>
    <row r="14680" spans="1:9" x14ac:dyDescent="0.3">
      <c r="A14680" t="s">
        <v>14821</v>
      </c>
      <c r="B14680" t="s">
        <v>397</v>
      </c>
      <c r="C14680" t="s">
        <v>50</v>
      </c>
      <c r="D14680" t="s">
        <v>86</v>
      </c>
      <c r="E14680">
        <f t="shared" si="229"/>
        <v>5</v>
      </c>
      <c r="F14680">
        <v>5</v>
      </c>
      <c r="G14680">
        <v>25</v>
      </c>
      <c r="H14680" s="1">
        <v>45008</v>
      </c>
      <c r="I14680" t="s">
        <v>17</v>
      </c>
    </row>
    <row r="14681" spans="1:9" x14ac:dyDescent="0.3">
      <c r="A14681" t="s">
        <v>14822</v>
      </c>
      <c r="B14681" t="s">
        <v>188</v>
      </c>
      <c r="C14681" t="s">
        <v>38</v>
      </c>
      <c r="D14681" t="s">
        <v>74</v>
      </c>
      <c r="E14681">
        <f t="shared" si="229"/>
        <v>6</v>
      </c>
      <c r="F14681">
        <v>3</v>
      </c>
      <c r="G14681">
        <v>18</v>
      </c>
      <c r="H14681" s="1">
        <v>44674</v>
      </c>
      <c r="I14681" t="s">
        <v>13</v>
      </c>
    </row>
    <row r="14682" spans="1:9" x14ac:dyDescent="0.3">
      <c r="A14682" t="s">
        <v>14823</v>
      </c>
      <c r="B14682" t="s">
        <v>172</v>
      </c>
      <c r="C14682" t="s">
        <v>38</v>
      </c>
      <c r="D14682" t="s">
        <v>107</v>
      </c>
      <c r="E14682">
        <f t="shared" si="229"/>
        <v>4</v>
      </c>
      <c r="F14682">
        <v>2</v>
      </c>
      <c r="G14682">
        <v>8</v>
      </c>
      <c r="H14682" s="1">
        <v>44878</v>
      </c>
      <c r="I14682" t="s">
        <v>28</v>
      </c>
    </row>
    <row r="14683" spans="1:9" x14ac:dyDescent="0.3">
      <c r="A14683" t="s">
        <v>14824</v>
      </c>
      <c r="B14683" t="s">
        <v>55</v>
      </c>
      <c r="C14683" t="s">
        <v>24</v>
      </c>
      <c r="D14683" t="str" cm="1">
        <f t="array" ref="D14683">IFERROR(INDEX('Lookup table'!$B$2:$B$15, MATCH(1, (TRIM('Lookup table'!$A$2:$A$15)=TRIM(C14683)) * (ROUND('Lookup table'!$C$2:$C$15,2)=ROUND(E14683,2)), 0)), "")</f>
        <v/>
      </c>
      <c r="E14683">
        <f t="shared" si="229"/>
        <v>2.5</v>
      </c>
      <c r="F14683">
        <v>2</v>
      </c>
      <c r="G14683">
        <v>5</v>
      </c>
      <c r="H14683" s="1">
        <v>45173</v>
      </c>
      <c r="I14683" t="s">
        <v>28</v>
      </c>
    </row>
    <row r="14684" spans="1:9" x14ac:dyDescent="0.3">
      <c r="A14684" t="s">
        <v>14825</v>
      </c>
      <c r="B14684" t="s">
        <v>138</v>
      </c>
      <c r="C14684" t="s">
        <v>24</v>
      </c>
      <c r="D14684" t="s">
        <v>141</v>
      </c>
      <c r="E14684">
        <f t="shared" si="229"/>
        <v>2.5</v>
      </c>
      <c r="F14684">
        <v>2</v>
      </c>
      <c r="G14684">
        <v>5</v>
      </c>
      <c r="H14684" s="1">
        <v>44905</v>
      </c>
      <c r="I14684" t="s">
        <v>17</v>
      </c>
    </row>
    <row r="14685" spans="1:9" x14ac:dyDescent="0.3">
      <c r="A14685" t="s">
        <v>14826</v>
      </c>
      <c r="B14685" t="s">
        <v>95</v>
      </c>
      <c r="C14685" t="s">
        <v>38</v>
      </c>
      <c r="D14685" t="s">
        <v>107</v>
      </c>
      <c r="E14685">
        <f t="shared" si="229"/>
        <v>4</v>
      </c>
      <c r="F14685">
        <v>5</v>
      </c>
      <c r="G14685">
        <v>20</v>
      </c>
      <c r="H14685" s="1">
        <v>45046</v>
      </c>
      <c r="I14685" t="s">
        <v>13</v>
      </c>
    </row>
    <row r="14686" spans="1:9" x14ac:dyDescent="0.3">
      <c r="A14686" t="s">
        <v>14827</v>
      </c>
      <c r="B14686" t="s">
        <v>92</v>
      </c>
      <c r="C14686" t="s">
        <v>38</v>
      </c>
      <c r="D14686" t="s">
        <v>125</v>
      </c>
      <c r="E14686">
        <f t="shared" si="229"/>
        <v>7</v>
      </c>
      <c r="F14686">
        <v>2</v>
      </c>
      <c r="G14686">
        <v>14</v>
      </c>
      <c r="H14686" s="1">
        <v>45200</v>
      </c>
      <c r="I14686" t="s">
        <v>28</v>
      </c>
    </row>
    <row r="14687" spans="1:9" x14ac:dyDescent="0.3">
      <c r="A14687" t="s">
        <v>14828</v>
      </c>
      <c r="B14687" t="s">
        <v>145</v>
      </c>
      <c r="C14687" t="s">
        <v>50</v>
      </c>
      <c r="D14687" t="s">
        <v>17678</v>
      </c>
      <c r="E14687">
        <f t="shared" si="229"/>
        <v>7</v>
      </c>
      <c r="F14687">
        <v>1</v>
      </c>
      <c r="G14687">
        <v>7</v>
      </c>
      <c r="H14687" s="1">
        <v>45061</v>
      </c>
      <c r="I14687" t="s">
        <v>13</v>
      </c>
    </row>
    <row r="14688" spans="1:9" x14ac:dyDescent="0.3">
      <c r="A14688" t="s">
        <v>14829</v>
      </c>
      <c r="B14688" t="s">
        <v>101</v>
      </c>
      <c r="C14688" t="s">
        <v>38</v>
      </c>
      <c r="D14688" t="s">
        <v>43</v>
      </c>
      <c r="E14688">
        <f t="shared" si="229"/>
        <v>6</v>
      </c>
      <c r="F14688">
        <v>2</v>
      </c>
      <c r="G14688">
        <v>12</v>
      </c>
      <c r="H14688" s="1">
        <v>45171</v>
      </c>
      <c r="I14688" t="s">
        <v>17</v>
      </c>
    </row>
    <row r="14689" spans="1:9" x14ac:dyDescent="0.3">
      <c r="A14689" t="s">
        <v>14830</v>
      </c>
      <c r="B14689" t="s">
        <v>172</v>
      </c>
      <c r="C14689" t="s">
        <v>11</v>
      </c>
      <c r="D14689" t="s">
        <v>12</v>
      </c>
      <c r="E14689">
        <f t="shared" si="229"/>
        <v>3</v>
      </c>
      <c r="F14689">
        <v>5</v>
      </c>
      <c r="G14689">
        <v>15</v>
      </c>
      <c r="H14689" s="1">
        <v>44660</v>
      </c>
      <c r="I14689" t="s">
        <v>13</v>
      </c>
    </row>
    <row r="14690" spans="1:9" x14ac:dyDescent="0.3">
      <c r="A14690" t="s">
        <v>14831</v>
      </c>
      <c r="B14690" t="s">
        <v>223</v>
      </c>
      <c r="C14690" t="s">
        <v>20</v>
      </c>
      <c r="D14690" t="s">
        <v>41</v>
      </c>
      <c r="E14690">
        <f t="shared" si="229"/>
        <v>14</v>
      </c>
      <c r="F14690">
        <v>3</v>
      </c>
      <c r="G14690">
        <v>42</v>
      </c>
      <c r="H14690" s="1">
        <v>44866</v>
      </c>
      <c r="I14690" t="s">
        <v>13</v>
      </c>
    </row>
    <row r="14691" spans="1:9" x14ac:dyDescent="0.3">
      <c r="A14691" t="s">
        <v>14832</v>
      </c>
      <c r="B14691" t="s">
        <v>423</v>
      </c>
      <c r="C14691" t="s">
        <v>20</v>
      </c>
      <c r="D14691" t="s">
        <v>27</v>
      </c>
      <c r="E14691">
        <f t="shared" si="229"/>
        <v>12</v>
      </c>
      <c r="F14691">
        <v>4</v>
      </c>
      <c r="G14691">
        <v>48</v>
      </c>
      <c r="H14691" s="1">
        <v>44922</v>
      </c>
      <c r="I14691" t="s">
        <v>28</v>
      </c>
    </row>
    <row r="14692" spans="1:9" x14ac:dyDescent="0.3">
      <c r="A14692" t="s">
        <v>14833</v>
      </c>
      <c r="B14692" t="s">
        <v>167</v>
      </c>
      <c r="C14692" t="s">
        <v>24</v>
      </c>
      <c r="D14692" t="str" cm="1">
        <f t="array" ref="D14692">IFERROR(INDEX('Lookup table'!$B$2:$B$15, MATCH(1, (TRIM('Lookup table'!$A$2:$A$15)=TRIM(C14692)) * (ROUND('Lookup table'!$C$2:$C$15,2)=ROUND(E14692,2)), 0)), "")</f>
        <v/>
      </c>
      <c r="E14692">
        <f t="shared" si="229"/>
        <v>3</v>
      </c>
      <c r="F14692">
        <v>3</v>
      </c>
      <c r="G14692">
        <v>9</v>
      </c>
      <c r="H14692" s="1">
        <v>45188</v>
      </c>
      <c r="I14692" t="s">
        <v>17</v>
      </c>
    </row>
    <row r="14693" spans="1:9" x14ac:dyDescent="0.3">
      <c r="A14693" t="s">
        <v>14834</v>
      </c>
      <c r="B14693" t="s">
        <v>225</v>
      </c>
      <c r="C14693" t="s">
        <v>50</v>
      </c>
      <c r="D14693" t="s">
        <v>86</v>
      </c>
      <c r="E14693">
        <f t="shared" si="229"/>
        <v>5</v>
      </c>
      <c r="F14693">
        <v>4</v>
      </c>
      <c r="G14693">
        <v>20</v>
      </c>
      <c r="H14693" s="1">
        <v>44860</v>
      </c>
      <c r="I14693" t="s">
        <v>17</v>
      </c>
    </row>
    <row r="14694" spans="1:9" x14ac:dyDescent="0.3">
      <c r="A14694" t="s">
        <v>14835</v>
      </c>
      <c r="B14694" t="s">
        <v>97</v>
      </c>
      <c r="C14694" t="s">
        <v>24</v>
      </c>
      <c r="D14694" t="s">
        <v>71</v>
      </c>
      <c r="E14694">
        <f t="shared" si="229"/>
        <v>3</v>
      </c>
      <c r="F14694">
        <v>1</v>
      </c>
      <c r="G14694">
        <v>3</v>
      </c>
      <c r="H14694" s="1">
        <v>45043</v>
      </c>
      <c r="I14694" t="s">
        <v>28</v>
      </c>
    </row>
    <row r="14695" spans="1:9" x14ac:dyDescent="0.3">
      <c r="A14695" t="s">
        <v>14836</v>
      </c>
      <c r="B14695" t="s">
        <v>111</v>
      </c>
      <c r="C14695" t="s">
        <v>24</v>
      </c>
      <c r="D14695" t="s">
        <v>77</v>
      </c>
      <c r="E14695">
        <f t="shared" si="229"/>
        <v>2.5</v>
      </c>
      <c r="F14695">
        <v>3</v>
      </c>
      <c r="G14695">
        <v>7.5</v>
      </c>
      <c r="H14695" s="1">
        <v>44584</v>
      </c>
      <c r="I14695" t="s">
        <v>17</v>
      </c>
    </row>
    <row r="14696" spans="1:9" x14ac:dyDescent="0.3">
      <c r="A14696" t="s">
        <v>14837</v>
      </c>
      <c r="B14696" t="s">
        <v>60</v>
      </c>
      <c r="C14696" t="s">
        <v>24</v>
      </c>
      <c r="D14696" t="s">
        <v>71</v>
      </c>
      <c r="E14696">
        <f t="shared" si="229"/>
        <v>3</v>
      </c>
      <c r="F14696">
        <v>4</v>
      </c>
      <c r="G14696">
        <v>12</v>
      </c>
      <c r="H14696" s="1">
        <v>44697</v>
      </c>
      <c r="I14696" t="s">
        <v>17</v>
      </c>
    </row>
    <row r="14697" spans="1:9" x14ac:dyDescent="0.3">
      <c r="A14697" t="s">
        <v>14838</v>
      </c>
      <c r="B14697" t="s">
        <v>155</v>
      </c>
      <c r="C14697" t="s">
        <v>20</v>
      </c>
      <c r="D14697" t="s">
        <v>21</v>
      </c>
      <c r="E14697">
        <f t="shared" si="229"/>
        <v>15</v>
      </c>
      <c r="F14697">
        <v>4</v>
      </c>
      <c r="G14697">
        <v>60</v>
      </c>
      <c r="H14697" s="1">
        <v>45043</v>
      </c>
      <c r="I14697" t="s">
        <v>13</v>
      </c>
    </row>
    <row r="14698" spans="1:9" x14ac:dyDescent="0.3">
      <c r="A14698" t="s">
        <v>14839</v>
      </c>
      <c r="B14698" t="s">
        <v>281</v>
      </c>
      <c r="C14698" t="s">
        <v>50</v>
      </c>
      <c r="D14698" t="s">
        <v>207</v>
      </c>
      <c r="E14698">
        <f t="shared" si="229"/>
        <v>10</v>
      </c>
      <c r="F14698">
        <v>5</v>
      </c>
      <c r="G14698">
        <v>50</v>
      </c>
      <c r="H14698" s="1">
        <v>44855</v>
      </c>
      <c r="I14698" t="s">
        <v>28</v>
      </c>
    </row>
    <row r="14699" spans="1:9" x14ac:dyDescent="0.3">
      <c r="A14699" t="s">
        <v>14840</v>
      </c>
      <c r="B14699" t="s">
        <v>223</v>
      </c>
      <c r="C14699" t="s">
        <v>20</v>
      </c>
      <c r="D14699" t="s">
        <v>27</v>
      </c>
      <c r="E14699">
        <f t="shared" si="229"/>
        <v>12</v>
      </c>
      <c r="F14699">
        <v>3</v>
      </c>
      <c r="G14699">
        <v>36</v>
      </c>
      <c r="H14699" s="1">
        <v>44958</v>
      </c>
      <c r="I14699" t="s">
        <v>17</v>
      </c>
    </row>
    <row r="14700" spans="1:9" x14ac:dyDescent="0.3">
      <c r="A14700" t="s">
        <v>14841</v>
      </c>
      <c r="B14700" t="s">
        <v>225</v>
      </c>
      <c r="C14700" t="s">
        <v>11</v>
      </c>
      <c r="D14700" t="s">
        <v>79</v>
      </c>
      <c r="E14700">
        <f t="shared" si="229"/>
        <v>5</v>
      </c>
      <c r="F14700">
        <v>5</v>
      </c>
      <c r="G14700">
        <v>25</v>
      </c>
      <c r="H14700" s="1">
        <v>44864</v>
      </c>
      <c r="I14700" t="s">
        <v>28</v>
      </c>
    </row>
    <row r="14701" spans="1:9" x14ac:dyDescent="0.3">
      <c r="A14701" t="s">
        <v>14842</v>
      </c>
      <c r="B14701" t="s">
        <v>234</v>
      </c>
      <c r="C14701" t="s">
        <v>11</v>
      </c>
      <c r="D14701" t="str" cm="1">
        <f t="array" ref="D14701">IFERROR(INDEX('Lookup table'!$B$2:$B$15, MATCH(1, (TRIM('Lookup table'!$A$2:$A$15)=TRIM(C14701)) * (ROUND('Lookup table'!$C$2:$C$15,2)=ROUND(E14701,2)), 0)), "")</f>
        <v/>
      </c>
      <c r="E14701">
        <f t="shared" si="229"/>
        <v>5</v>
      </c>
      <c r="F14701">
        <v>4</v>
      </c>
      <c r="G14701">
        <v>20</v>
      </c>
      <c r="H14701" s="1">
        <v>44593</v>
      </c>
      <c r="I14701" t="s">
        <v>17</v>
      </c>
    </row>
    <row r="14702" spans="1:9" x14ac:dyDescent="0.3">
      <c r="A14702" t="s">
        <v>14843</v>
      </c>
      <c r="B14702" t="s">
        <v>131</v>
      </c>
      <c r="C14702" t="s">
        <v>24</v>
      </c>
      <c r="D14702" t="s">
        <v>168</v>
      </c>
      <c r="E14702">
        <f t="shared" si="229"/>
        <v>1</v>
      </c>
      <c r="F14702">
        <v>2</v>
      </c>
      <c r="G14702">
        <v>2</v>
      </c>
      <c r="H14702" s="1">
        <v>45086</v>
      </c>
      <c r="I14702" t="s">
        <v>28</v>
      </c>
    </row>
    <row r="14703" spans="1:9" x14ac:dyDescent="0.3">
      <c r="A14703" t="s">
        <v>14844</v>
      </c>
      <c r="B14703" t="s">
        <v>240</v>
      </c>
      <c r="C14703" t="s">
        <v>38</v>
      </c>
      <c r="D14703" t="s">
        <v>74</v>
      </c>
      <c r="E14703">
        <f t="shared" si="229"/>
        <v>6</v>
      </c>
      <c r="F14703">
        <v>5</v>
      </c>
      <c r="G14703">
        <v>30</v>
      </c>
      <c r="H14703" s="1">
        <v>45180</v>
      </c>
      <c r="I14703" t="s">
        <v>13</v>
      </c>
    </row>
    <row r="14704" spans="1:9" x14ac:dyDescent="0.3">
      <c r="A14704" t="s">
        <v>14845</v>
      </c>
      <c r="B14704" t="s">
        <v>378</v>
      </c>
      <c r="C14704" t="s">
        <v>20</v>
      </c>
      <c r="D14704" t="s">
        <v>30</v>
      </c>
      <c r="E14704">
        <f t="shared" si="229"/>
        <v>18</v>
      </c>
      <c r="F14704">
        <v>2</v>
      </c>
      <c r="G14704">
        <v>36</v>
      </c>
      <c r="H14704" s="1">
        <v>45220</v>
      </c>
      <c r="I14704" t="s">
        <v>13</v>
      </c>
    </row>
    <row r="14705" spans="1:9" x14ac:dyDescent="0.3">
      <c r="A14705" t="s">
        <v>14846</v>
      </c>
      <c r="B14705" t="s">
        <v>131</v>
      </c>
      <c r="C14705" t="s">
        <v>20</v>
      </c>
      <c r="D14705" t="s">
        <v>27</v>
      </c>
      <c r="E14705">
        <f t="shared" si="229"/>
        <v>12</v>
      </c>
      <c r="F14705">
        <v>3</v>
      </c>
      <c r="G14705">
        <v>36</v>
      </c>
      <c r="H14705" s="1">
        <v>45156</v>
      </c>
      <c r="I14705" t="s">
        <v>28</v>
      </c>
    </row>
    <row r="14706" spans="1:9" x14ac:dyDescent="0.3">
      <c r="A14706" t="s">
        <v>14847</v>
      </c>
      <c r="B14706" t="s">
        <v>423</v>
      </c>
      <c r="C14706" t="s">
        <v>38</v>
      </c>
      <c r="D14706" t="s">
        <v>74</v>
      </c>
      <c r="E14706">
        <f t="shared" si="229"/>
        <v>6</v>
      </c>
      <c r="F14706">
        <v>5</v>
      </c>
      <c r="G14706">
        <v>30</v>
      </c>
      <c r="H14706" s="1">
        <v>44862</v>
      </c>
      <c r="I14706" t="s">
        <v>17</v>
      </c>
    </row>
    <row r="14707" spans="1:9" x14ac:dyDescent="0.3">
      <c r="A14707" t="s">
        <v>14848</v>
      </c>
      <c r="B14707" t="s">
        <v>232</v>
      </c>
      <c r="C14707" t="s">
        <v>24</v>
      </c>
      <c r="D14707" t="s">
        <v>77</v>
      </c>
      <c r="E14707">
        <f t="shared" si="229"/>
        <v>2.5</v>
      </c>
      <c r="F14707">
        <v>3</v>
      </c>
      <c r="G14707">
        <v>7.5</v>
      </c>
      <c r="H14707" s="1">
        <v>45131</v>
      </c>
      <c r="I14707" t="s">
        <v>17</v>
      </c>
    </row>
    <row r="14708" spans="1:9" x14ac:dyDescent="0.3">
      <c r="A14708" t="s">
        <v>14849</v>
      </c>
      <c r="B14708" t="s">
        <v>240</v>
      </c>
      <c r="C14708" t="s">
        <v>11</v>
      </c>
      <c r="D14708" t="s">
        <v>12</v>
      </c>
      <c r="E14708">
        <f t="shared" si="229"/>
        <v>3</v>
      </c>
      <c r="F14708">
        <v>3</v>
      </c>
      <c r="G14708">
        <v>9</v>
      </c>
      <c r="H14708" s="1">
        <v>44937</v>
      </c>
      <c r="I14708" t="s">
        <v>13</v>
      </c>
    </row>
    <row r="14709" spans="1:9" x14ac:dyDescent="0.3">
      <c r="A14709" t="s">
        <v>14850</v>
      </c>
      <c r="B14709" t="s">
        <v>378</v>
      </c>
      <c r="C14709" t="s">
        <v>38</v>
      </c>
      <c r="D14709" t="str" cm="1">
        <f t="array" ref="D14709">IFERROR(INDEX('Lookup table'!$B$2:$B$15, MATCH(1, (TRIM('Lookup table'!$A$2:$A$15)=TRIM(C14709)) * (ROUND('Lookup table'!$C$2:$C$15,2)=ROUND(E14709,2)), 0)), "")</f>
        <v/>
      </c>
      <c r="E14709" t="str">
        <f t="shared" si="229"/>
        <v/>
      </c>
      <c r="H14709" s="1">
        <v>44868</v>
      </c>
      <c r="I14709" t="s">
        <v>17</v>
      </c>
    </row>
    <row r="14710" spans="1:9" x14ac:dyDescent="0.3">
      <c r="A14710" t="s">
        <v>14851</v>
      </c>
      <c r="B14710" t="s">
        <v>378</v>
      </c>
      <c r="C14710" t="s">
        <v>38</v>
      </c>
      <c r="D14710" t="s">
        <v>121</v>
      </c>
      <c r="E14710">
        <f t="shared" si="229"/>
        <v>5</v>
      </c>
      <c r="F14710">
        <v>2</v>
      </c>
      <c r="G14710">
        <v>10</v>
      </c>
      <c r="H14710" s="1">
        <v>45074</v>
      </c>
      <c r="I14710" t="s">
        <v>13</v>
      </c>
    </row>
    <row r="14711" spans="1:9" x14ac:dyDescent="0.3">
      <c r="A14711" t="s">
        <v>14852</v>
      </c>
      <c r="B14711" t="s">
        <v>232</v>
      </c>
      <c r="C14711" t="s">
        <v>38</v>
      </c>
      <c r="D14711" t="s">
        <v>125</v>
      </c>
      <c r="E14711">
        <f t="shared" si="229"/>
        <v>7</v>
      </c>
      <c r="F14711">
        <v>2</v>
      </c>
      <c r="G14711">
        <v>14</v>
      </c>
      <c r="H14711" s="1">
        <v>45106</v>
      </c>
      <c r="I14711" t="s">
        <v>13</v>
      </c>
    </row>
    <row r="14712" spans="1:9" x14ac:dyDescent="0.3">
      <c r="A14712" t="s">
        <v>14853</v>
      </c>
      <c r="B14712" t="s">
        <v>234</v>
      </c>
      <c r="C14712" t="s">
        <v>20</v>
      </c>
      <c r="D14712" t="s">
        <v>27</v>
      </c>
      <c r="E14712">
        <f t="shared" si="229"/>
        <v>12</v>
      </c>
      <c r="F14712">
        <v>3</v>
      </c>
      <c r="G14712">
        <v>36</v>
      </c>
      <c r="H14712" s="1">
        <v>44944</v>
      </c>
      <c r="I14712" t="s">
        <v>28</v>
      </c>
    </row>
    <row r="14713" spans="1:9" x14ac:dyDescent="0.3">
      <c r="A14713" t="s">
        <v>14854</v>
      </c>
      <c r="B14713" t="s">
        <v>234</v>
      </c>
      <c r="C14713" t="s">
        <v>24</v>
      </c>
      <c r="D14713" t="s">
        <v>77</v>
      </c>
      <c r="E14713">
        <f t="shared" si="229"/>
        <v>2.5</v>
      </c>
      <c r="F14713">
        <v>4</v>
      </c>
      <c r="G14713">
        <v>10</v>
      </c>
      <c r="H14713" s="1">
        <v>44917</v>
      </c>
      <c r="I14713" t="s">
        <v>13</v>
      </c>
    </row>
    <row r="14714" spans="1:9" x14ac:dyDescent="0.3">
      <c r="A14714" t="s">
        <v>14855</v>
      </c>
      <c r="B14714" t="s">
        <v>35</v>
      </c>
      <c r="C14714" t="s">
        <v>24</v>
      </c>
      <c r="D14714" t="s">
        <v>168</v>
      </c>
      <c r="E14714">
        <f t="shared" si="229"/>
        <v>1</v>
      </c>
      <c r="F14714">
        <v>4</v>
      </c>
      <c r="G14714">
        <v>4</v>
      </c>
      <c r="H14714" s="1">
        <v>45032</v>
      </c>
      <c r="I14714" t="s">
        <v>28</v>
      </c>
    </row>
    <row r="14715" spans="1:9" x14ac:dyDescent="0.3">
      <c r="A14715" t="s">
        <v>14856</v>
      </c>
      <c r="B14715" t="s">
        <v>413</v>
      </c>
      <c r="C14715" t="s">
        <v>24</v>
      </c>
      <c r="D14715" t="s">
        <v>71</v>
      </c>
      <c r="E14715">
        <f t="shared" si="229"/>
        <v>3</v>
      </c>
      <c r="F14715">
        <v>3</v>
      </c>
      <c r="G14715">
        <v>9</v>
      </c>
      <c r="H14715" s="1">
        <v>45129</v>
      </c>
      <c r="I14715" t="s">
        <v>13</v>
      </c>
    </row>
    <row r="14716" spans="1:9" x14ac:dyDescent="0.3">
      <c r="A14716" t="s">
        <v>14857</v>
      </c>
      <c r="B14716" t="s">
        <v>123</v>
      </c>
      <c r="C14716" t="s">
        <v>38</v>
      </c>
      <c r="D14716" t="s">
        <v>74</v>
      </c>
      <c r="E14716">
        <f t="shared" si="229"/>
        <v>6</v>
      </c>
      <c r="F14716">
        <v>4</v>
      </c>
      <c r="G14716">
        <v>24</v>
      </c>
      <c r="H14716" s="1">
        <v>45150</v>
      </c>
      <c r="I14716" t="s">
        <v>17</v>
      </c>
    </row>
    <row r="14717" spans="1:9" x14ac:dyDescent="0.3">
      <c r="A14717" t="s">
        <v>14858</v>
      </c>
      <c r="B14717" t="s">
        <v>69</v>
      </c>
      <c r="C14717" t="s">
        <v>11</v>
      </c>
      <c r="D14717" t="s">
        <v>16</v>
      </c>
      <c r="E14717">
        <f t="shared" si="229"/>
        <v>4</v>
      </c>
      <c r="F14717">
        <v>2</v>
      </c>
      <c r="G14717">
        <v>8</v>
      </c>
      <c r="H14717" s="1">
        <v>44791</v>
      </c>
      <c r="I14717" t="s">
        <v>28</v>
      </c>
    </row>
    <row r="14718" spans="1:9" x14ac:dyDescent="0.3">
      <c r="A14718" t="s">
        <v>14859</v>
      </c>
      <c r="B14718" t="s">
        <v>194</v>
      </c>
      <c r="C14718" t="s">
        <v>11</v>
      </c>
      <c r="D14718" t="s">
        <v>12</v>
      </c>
      <c r="E14718">
        <f t="shared" si="229"/>
        <v>3</v>
      </c>
      <c r="F14718">
        <v>1</v>
      </c>
      <c r="G14718">
        <v>3</v>
      </c>
      <c r="H14718" s="1">
        <v>44978</v>
      </c>
      <c r="I14718" t="s">
        <v>13</v>
      </c>
    </row>
    <row r="14719" spans="1:9" x14ac:dyDescent="0.3">
      <c r="A14719" t="s">
        <v>14860</v>
      </c>
      <c r="B14719" t="s">
        <v>185</v>
      </c>
      <c r="C14719" t="s">
        <v>50</v>
      </c>
      <c r="D14719" t="s">
        <v>51</v>
      </c>
      <c r="E14719">
        <f t="shared" si="229"/>
        <v>5</v>
      </c>
      <c r="F14719">
        <v>3</v>
      </c>
      <c r="G14719">
        <v>15</v>
      </c>
      <c r="H14719" s="1">
        <v>44597</v>
      </c>
      <c r="I14719" t="s">
        <v>13</v>
      </c>
    </row>
    <row r="14720" spans="1:9" x14ac:dyDescent="0.3">
      <c r="A14720" t="s">
        <v>14861</v>
      </c>
      <c r="B14720" t="s">
        <v>150</v>
      </c>
      <c r="C14720" t="s">
        <v>11</v>
      </c>
      <c r="D14720" t="s">
        <v>79</v>
      </c>
      <c r="E14720">
        <f t="shared" si="229"/>
        <v>5</v>
      </c>
      <c r="F14720">
        <v>3</v>
      </c>
      <c r="G14720">
        <v>15</v>
      </c>
      <c r="H14720" s="1">
        <v>44894</v>
      </c>
      <c r="I14720" t="s">
        <v>28</v>
      </c>
    </row>
    <row r="14721" spans="1:9" x14ac:dyDescent="0.3">
      <c r="A14721" t="s">
        <v>14862</v>
      </c>
      <c r="B14721" t="s">
        <v>254</v>
      </c>
      <c r="C14721" t="s">
        <v>24</v>
      </c>
      <c r="D14721" t="s">
        <v>77</v>
      </c>
      <c r="E14721">
        <f t="shared" si="229"/>
        <v>2.5</v>
      </c>
      <c r="F14721">
        <v>5</v>
      </c>
      <c r="G14721">
        <v>12.5</v>
      </c>
      <c r="H14721" s="1">
        <v>44800</v>
      </c>
      <c r="I14721" t="s">
        <v>13</v>
      </c>
    </row>
    <row r="14722" spans="1:9" x14ac:dyDescent="0.3">
      <c r="A14722" t="s">
        <v>14863</v>
      </c>
      <c r="B14722" t="s">
        <v>423</v>
      </c>
      <c r="C14722" t="s">
        <v>38</v>
      </c>
      <c r="D14722" t="s">
        <v>74</v>
      </c>
      <c r="E14722">
        <f t="shared" si="229"/>
        <v>6</v>
      </c>
      <c r="F14722">
        <v>1</v>
      </c>
      <c r="G14722">
        <v>6</v>
      </c>
      <c r="H14722" s="1">
        <v>44671</v>
      </c>
      <c r="I14722" t="s">
        <v>28</v>
      </c>
    </row>
    <row r="14723" spans="1:9" x14ac:dyDescent="0.3">
      <c r="A14723" t="s">
        <v>14864</v>
      </c>
      <c r="B14723" t="s">
        <v>105</v>
      </c>
      <c r="C14723" t="s">
        <v>20</v>
      </c>
      <c r="D14723" t="s">
        <v>245</v>
      </c>
      <c r="E14723">
        <f t="shared" si="229"/>
        <v>20</v>
      </c>
      <c r="F14723">
        <v>3</v>
      </c>
      <c r="G14723">
        <v>60</v>
      </c>
      <c r="H14723" s="1">
        <v>44646</v>
      </c>
      <c r="I14723" t="s">
        <v>28</v>
      </c>
    </row>
    <row r="14724" spans="1:9" x14ac:dyDescent="0.3">
      <c r="A14724" t="s">
        <v>14865</v>
      </c>
      <c r="B14724" t="s">
        <v>411</v>
      </c>
      <c r="C14724" t="s">
        <v>38</v>
      </c>
      <c r="D14724" t="s">
        <v>121</v>
      </c>
      <c r="E14724">
        <f t="shared" si="229"/>
        <v>5</v>
      </c>
      <c r="F14724">
        <v>4</v>
      </c>
      <c r="G14724">
        <v>20</v>
      </c>
      <c r="H14724" s="1">
        <v>44636</v>
      </c>
      <c r="I14724" t="s">
        <v>17</v>
      </c>
    </row>
    <row r="14725" spans="1:9" x14ac:dyDescent="0.3">
      <c r="A14725" t="s">
        <v>14866</v>
      </c>
      <c r="B14725" t="s">
        <v>413</v>
      </c>
      <c r="C14725" t="s">
        <v>50</v>
      </c>
      <c r="D14725" t="s">
        <v>51</v>
      </c>
      <c r="E14725">
        <f t="shared" si="229"/>
        <v>5</v>
      </c>
      <c r="F14725">
        <v>1</v>
      </c>
      <c r="G14725">
        <v>5</v>
      </c>
      <c r="H14725" s="1">
        <v>45060</v>
      </c>
      <c r="I14725" t="s">
        <v>13</v>
      </c>
    </row>
    <row r="14726" spans="1:9" x14ac:dyDescent="0.3">
      <c r="A14726" t="s">
        <v>14867</v>
      </c>
      <c r="B14726" t="s">
        <v>221</v>
      </c>
      <c r="C14726" t="s">
        <v>20</v>
      </c>
      <c r="D14726" t="str" cm="1">
        <f t="array" ref="D14726">IFERROR(INDEX('Lookup table'!$B$2:$B$15, MATCH(1, (TRIM('Lookup table'!$A$2:$A$15)=TRIM(C14726)) * (ROUND('Lookup table'!$C$2:$C$15,2)=ROUND(E14726,2)), 0)), "")</f>
        <v/>
      </c>
      <c r="E14726" t="str">
        <f t="shared" ref="E14726:E14789" si="230">IF(AND(G14726&lt;&gt;0, F14726&lt;&gt;0), G14726/F14726, "")</f>
        <v/>
      </c>
      <c r="H14726" s="1">
        <v>45190</v>
      </c>
      <c r="I14726" t="s">
        <v>17</v>
      </c>
    </row>
    <row r="14727" spans="1:9" x14ac:dyDescent="0.3">
      <c r="A14727" t="s">
        <v>14868</v>
      </c>
      <c r="B14727" t="s">
        <v>281</v>
      </c>
      <c r="C14727" t="s">
        <v>38</v>
      </c>
      <c r="D14727" t="s">
        <v>121</v>
      </c>
      <c r="E14727">
        <f t="shared" si="230"/>
        <v>5</v>
      </c>
      <c r="F14727">
        <v>4</v>
      </c>
      <c r="G14727">
        <v>20</v>
      </c>
      <c r="H14727" s="1">
        <v>44952</v>
      </c>
      <c r="I14727" t="s">
        <v>17</v>
      </c>
    </row>
    <row r="14728" spans="1:9" x14ac:dyDescent="0.3">
      <c r="A14728" t="s">
        <v>14869</v>
      </c>
      <c r="B14728" t="s">
        <v>103</v>
      </c>
      <c r="C14728" t="s">
        <v>50</v>
      </c>
      <c r="D14728" t="s">
        <v>112</v>
      </c>
      <c r="E14728">
        <f t="shared" si="230"/>
        <v>4</v>
      </c>
      <c r="F14728">
        <v>4</v>
      </c>
      <c r="G14728">
        <v>16</v>
      </c>
      <c r="H14728" s="1">
        <v>44865</v>
      </c>
      <c r="I14728" t="s">
        <v>17</v>
      </c>
    </row>
    <row r="14729" spans="1:9" x14ac:dyDescent="0.3">
      <c r="A14729" t="s">
        <v>14870</v>
      </c>
      <c r="B14729" t="s">
        <v>484</v>
      </c>
      <c r="C14729" t="s">
        <v>50</v>
      </c>
      <c r="D14729" t="s">
        <v>112</v>
      </c>
      <c r="E14729">
        <f t="shared" si="230"/>
        <v>4</v>
      </c>
      <c r="F14729">
        <v>2</v>
      </c>
      <c r="G14729">
        <v>8</v>
      </c>
      <c r="H14729" s="1">
        <v>45006</v>
      </c>
      <c r="I14729" t="s">
        <v>28</v>
      </c>
    </row>
    <row r="14730" spans="1:9" x14ac:dyDescent="0.3">
      <c r="A14730" t="s">
        <v>14871</v>
      </c>
      <c r="B14730" t="s">
        <v>62</v>
      </c>
      <c r="C14730" t="s">
        <v>11</v>
      </c>
      <c r="D14730" t="s">
        <v>33</v>
      </c>
      <c r="E14730">
        <f t="shared" si="230"/>
        <v>4</v>
      </c>
      <c r="F14730">
        <v>4</v>
      </c>
      <c r="G14730">
        <v>16</v>
      </c>
      <c r="H14730" s="1">
        <v>45086</v>
      </c>
      <c r="I14730" t="s">
        <v>13</v>
      </c>
    </row>
    <row r="14731" spans="1:9" x14ac:dyDescent="0.3">
      <c r="A14731" t="s">
        <v>14872</v>
      </c>
      <c r="B14731" t="s">
        <v>254</v>
      </c>
      <c r="C14731" t="s">
        <v>38</v>
      </c>
      <c r="D14731" t="s">
        <v>121</v>
      </c>
      <c r="E14731">
        <f t="shared" si="230"/>
        <v>5</v>
      </c>
      <c r="F14731">
        <v>4</v>
      </c>
      <c r="G14731">
        <v>20</v>
      </c>
      <c r="H14731" s="1">
        <v>44613</v>
      </c>
      <c r="I14731" t="s">
        <v>17</v>
      </c>
    </row>
    <row r="14732" spans="1:9" x14ac:dyDescent="0.3">
      <c r="A14732" t="s">
        <v>14873</v>
      </c>
      <c r="B14732" t="s">
        <v>205</v>
      </c>
      <c r="C14732" t="s">
        <v>24</v>
      </c>
      <c r="D14732" t="s">
        <v>56</v>
      </c>
      <c r="E14732">
        <f t="shared" si="230"/>
        <v>3</v>
      </c>
      <c r="F14732">
        <v>2</v>
      </c>
      <c r="G14732">
        <v>6</v>
      </c>
      <c r="H14732" s="1">
        <v>44973</v>
      </c>
      <c r="I14732" t="s">
        <v>13</v>
      </c>
    </row>
    <row r="14733" spans="1:9" x14ac:dyDescent="0.3">
      <c r="A14733" t="s">
        <v>14874</v>
      </c>
      <c r="B14733" t="s">
        <v>118</v>
      </c>
      <c r="C14733" t="s">
        <v>11</v>
      </c>
      <c r="D14733" t="s">
        <v>12</v>
      </c>
      <c r="E14733">
        <f t="shared" si="230"/>
        <v>3</v>
      </c>
      <c r="F14733">
        <v>2</v>
      </c>
      <c r="G14733">
        <v>6</v>
      </c>
      <c r="H14733" s="1">
        <v>44946</v>
      </c>
      <c r="I14733" t="s">
        <v>13</v>
      </c>
    </row>
    <row r="14734" spans="1:9" x14ac:dyDescent="0.3">
      <c r="A14734" t="s">
        <v>14875</v>
      </c>
      <c r="B14734" t="s">
        <v>120</v>
      </c>
      <c r="C14734" t="s">
        <v>38</v>
      </c>
      <c r="D14734" t="s">
        <v>121</v>
      </c>
      <c r="E14734">
        <f t="shared" si="230"/>
        <v>5</v>
      </c>
      <c r="F14734">
        <v>2</v>
      </c>
      <c r="G14734">
        <v>10</v>
      </c>
      <c r="H14734" s="1">
        <v>44832</v>
      </c>
      <c r="I14734" t="s">
        <v>17</v>
      </c>
    </row>
    <row r="14735" spans="1:9" x14ac:dyDescent="0.3">
      <c r="A14735" t="s">
        <v>14876</v>
      </c>
      <c r="B14735" t="s">
        <v>32</v>
      </c>
      <c r="C14735" t="s">
        <v>11</v>
      </c>
      <c r="D14735" t="s">
        <v>230</v>
      </c>
      <c r="E14735">
        <f t="shared" si="230"/>
        <v>5</v>
      </c>
      <c r="F14735">
        <v>1</v>
      </c>
      <c r="G14735">
        <v>5</v>
      </c>
      <c r="H14735" s="1">
        <v>44654</v>
      </c>
      <c r="I14735" t="s">
        <v>28</v>
      </c>
    </row>
    <row r="14736" spans="1:9" x14ac:dyDescent="0.3">
      <c r="A14736" t="s">
        <v>14877</v>
      </c>
      <c r="B14736" t="s">
        <v>136</v>
      </c>
      <c r="C14736" t="s">
        <v>24</v>
      </c>
      <c r="D14736" t="s">
        <v>168</v>
      </c>
      <c r="E14736">
        <f t="shared" si="230"/>
        <v>1</v>
      </c>
      <c r="F14736">
        <v>4</v>
      </c>
      <c r="G14736">
        <v>4</v>
      </c>
      <c r="H14736" s="1">
        <v>45030</v>
      </c>
      <c r="I14736" t="s">
        <v>28</v>
      </c>
    </row>
    <row r="14737" spans="1:9" x14ac:dyDescent="0.3">
      <c r="A14737" t="s">
        <v>14878</v>
      </c>
      <c r="B14737" t="s">
        <v>345</v>
      </c>
      <c r="C14737" t="s">
        <v>11</v>
      </c>
      <c r="D14737" t="s">
        <v>16</v>
      </c>
      <c r="E14737">
        <f t="shared" si="230"/>
        <v>4</v>
      </c>
      <c r="F14737">
        <v>4</v>
      </c>
      <c r="G14737">
        <v>16</v>
      </c>
      <c r="H14737" s="1">
        <v>44629</v>
      </c>
      <c r="I14737" t="s">
        <v>13</v>
      </c>
    </row>
    <row r="14738" spans="1:9" x14ac:dyDescent="0.3">
      <c r="A14738" t="s">
        <v>14879</v>
      </c>
      <c r="B14738" t="s">
        <v>167</v>
      </c>
      <c r="C14738" t="s">
        <v>24</v>
      </c>
      <c r="D14738" t="s">
        <v>77</v>
      </c>
      <c r="E14738">
        <f t="shared" si="230"/>
        <v>2.5</v>
      </c>
      <c r="F14738">
        <v>1</v>
      </c>
      <c r="G14738">
        <v>2.5</v>
      </c>
      <c r="H14738" s="1">
        <v>44628</v>
      </c>
      <c r="I14738" t="s">
        <v>17</v>
      </c>
    </row>
    <row r="14739" spans="1:9" x14ac:dyDescent="0.3">
      <c r="A14739" t="s">
        <v>14880</v>
      </c>
      <c r="B14739" t="s">
        <v>281</v>
      </c>
      <c r="C14739" t="s">
        <v>11</v>
      </c>
      <c r="D14739" t="s">
        <v>16</v>
      </c>
      <c r="E14739">
        <f t="shared" si="230"/>
        <v>4</v>
      </c>
      <c r="F14739">
        <v>3</v>
      </c>
      <c r="G14739">
        <v>12</v>
      </c>
      <c r="H14739" s="1">
        <v>45185</v>
      </c>
      <c r="I14739" t="s">
        <v>28</v>
      </c>
    </row>
    <row r="14740" spans="1:9" x14ac:dyDescent="0.3">
      <c r="A14740" t="s">
        <v>14881</v>
      </c>
      <c r="B14740" t="s">
        <v>120</v>
      </c>
      <c r="C14740" t="s">
        <v>24</v>
      </c>
      <c r="D14740" t="str" cm="1">
        <f t="array" ref="D14740">IFERROR(INDEX('Lookup table'!$B$2:$B$15, MATCH(1, (TRIM('Lookup table'!$A$2:$A$15)=TRIM(C14740)) * (ROUND('Lookup table'!$C$2:$C$15,2)=ROUND(E14740,2)), 0)), "")</f>
        <v/>
      </c>
      <c r="E14740">
        <f t="shared" si="230"/>
        <v>3</v>
      </c>
      <c r="F14740">
        <v>4</v>
      </c>
      <c r="G14740">
        <v>12</v>
      </c>
      <c r="H14740" s="1">
        <v>44675</v>
      </c>
      <c r="I14740" t="s">
        <v>13</v>
      </c>
    </row>
    <row r="14741" spans="1:9" x14ac:dyDescent="0.3">
      <c r="A14741" t="s">
        <v>14882</v>
      </c>
      <c r="B14741" t="s">
        <v>345</v>
      </c>
      <c r="C14741" t="s">
        <v>24</v>
      </c>
      <c r="D14741" t="s">
        <v>168</v>
      </c>
      <c r="E14741">
        <f t="shared" si="230"/>
        <v>1</v>
      </c>
      <c r="F14741">
        <v>4</v>
      </c>
      <c r="G14741">
        <v>4</v>
      </c>
      <c r="H14741" s="1">
        <v>44700</v>
      </c>
      <c r="I14741" t="s">
        <v>28</v>
      </c>
    </row>
    <row r="14742" spans="1:9" x14ac:dyDescent="0.3">
      <c r="A14742" t="s">
        <v>14883</v>
      </c>
      <c r="B14742" t="s">
        <v>83</v>
      </c>
      <c r="C14742" t="s">
        <v>11</v>
      </c>
      <c r="D14742" t="s">
        <v>230</v>
      </c>
      <c r="E14742">
        <f t="shared" si="230"/>
        <v>5</v>
      </c>
      <c r="F14742">
        <v>1</v>
      </c>
      <c r="G14742">
        <v>5</v>
      </c>
      <c r="H14742" s="1">
        <v>44805</v>
      </c>
      <c r="I14742" t="s">
        <v>17</v>
      </c>
    </row>
    <row r="14743" spans="1:9" x14ac:dyDescent="0.3">
      <c r="A14743" t="s">
        <v>14884</v>
      </c>
      <c r="B14743" t="s">
        <v>200</v>
      </c>
      <c r="C14743" t="s">
        <v>38</v>
      </c>
      <c r="D14743" t="str" cm="1">
        <f t="array" ref="D14743">IFERROR(INDEX('Lookup table'!$B$2:$B$15, MATCH(1, (TRIM('Lookup table'!$A$2:$A$15)=TRIM(C14743)) * (ROUND('Lookup table'!$C$2:$C$15,2)=ROUND(E14743,2)), 0)), "")</f>
        <v>Cheesecake</v>
      </c>
      <c r="E14743">
        <f t="shared" si="230"/>
        <v>7</v>
      </c>
      <c r="F14743">
        <v>2</v>
      </c>
      <c r="G14743">
        <v>14</v>
      </c>
      <c r="H14743" s="1">
        <v>44684</v>
      </c>
      <c r="I14743" t="s">
        <v>17</v>
      </c>
    </row>
    <row r="14744" spans="1:9" x14ac:dyDescent="0.3">
      <c r="A14744" t="s">
        <v>14885</v>
      </c>
      <c r="B14744" t="s">
        <v>223</v>
      </c>
      <c r="C14744" t="s">
        <v>20</v>
      </c>
      <c r="D14744" t="s">
        <v>27</v>
      </c>
      <c r="E14744">
        <f t="shared" si="230"/>
        <v>12</v>
      </c>
      <c r="F14744">
        <v>5</v>
      </c>
      <c r="G14744">
        <v>60</v>
      </c>
      <c r="H14744" s="1">
        <v>45272</v>
      </c>
      <c r="I14744" t="s">
        <v>28</v>
      </c>
    </row>
    <row r="14745" spans="1:9" x14ac:dyDescent="0.3">
      <c r="A14745" t="s">
        <v>14886</v>
      </c>
      <c r="B14745" t="s">
        <v>114</v>
      </c>
      <c r="C14745" t="s">
        <v>20</v>
      </c>
      <c r="D14745" t="s">
        <v>245</v>
      </c>
      <c r="E14745">
        <f t="shared" si="230"/>
        <v>20</v>
      </c>
      <c r="F14745">
        <v>3</v>
      </c>
      <c r="G14745">
        <v>60</v>
      </c>
      <c r="H14745" s="1">
        <v>44852</v>
      </c>
      <c r="I14745" t="s">
        <v>13</v>
      </c>
    </row>
    <row r="14746" spans="1:9" x14ac:dyDescent="0.3">
      <c r="A14746" t="s">
        <v>14887</v>
      </c>
      <c r="B14746" t="s">
        <v>223</v>
      </c>
      <c r="C14746" t="s">
        <v>24</v>
      </c>
      <c r="D14746" t="s">
        <v>77</v>
      </c>
      <c r="E14746">
        <f t="shared" si="230"/>
        <v>2.5</v>
      </c>
      <c r="F14746">
        <v>3</v>
      </c>
      <c r="G14746">
        <v>7.5</v>
      </c>
      <c r="H14746" s="1">
        <v>45098</v>
      </c>
      <c r="I14746" t="s">
        <v>28</v>
      </c>
    </row>
    <row r="14747" spans="1:9" x14ac:dyDescent="0.3">
      <c r="A14747" t="s">
        <v>14888</v>
      </c>
      <c r="B14747" t="s">
        <v>60</v>
      </c>
      <c r="C14747" t="s">
        <v>24</v>
      </c>
      <c r="D14747" t="s">
        <v>168</v>
      </c>
      <c r="E14747">
        <f t="shared" si="230"/>
        <v>1</v>
      </c>
      <c r="F14747">
        <v>3</v>
      </c>
      <c r="G14747">
        <v>3</v>
      </c>
      <c r="H14747" s="1">
        <v>44587</v>
      </c>
      <c r="I14747" t="s">
        <v>28</v>
      </c>
    </row>
    <row r="14748" spans="1:9" x14ac:dyDescent="0.3">
      <c r="A14748" t="s">
        <v>14889</v>
      </c>
      <c r="B14748" t="s">
        <v>372</v>
      </c>
      <c r="C14748" t="s">
        <v>11</v>
      </c>
      <c r="D14748" t="s">
        <v>16</v>
      </c>
      <c r="E14748">
        <f t="shared" si="230"/>
        <v>4</v>
      </c>
      <c r="F14748">
        <v>3</v>
      </c>
      <c r="G14748">
        <v>12</v>
      </c>
      <c r="H14748" s="1">
        <v>45205</v>
      </c>
      <c r="I14748" t="s">
        <v>28</v>
      </c>
    </row>
    <row r="14749" spans="1:9" x14ac:dyDescent="0.3">
      <c r="A14749" t="s">
        <v>14890</v>
      </c>
      <c r="B14749" t="s">
        <v>268</v>
      </c>
      <c r="C14749" t="s">
        <v>24</v>
      </c>
      <c r="D14749" t="s">
        <v>77</v>
      </c>
      <c r="E14749">
        <f t="shared" si="230"/>
        <v>2.5</v>
      </c>
      <c r="F14749">
        <v>1</v>
      </c>
      <c r="G14749">
        <v>2.5</v>
      </c>
      <c r="H14749" s="1">
        <v>45242</v>
      </c>
      <c r="I14749" t="s">
        <v>28</v>
      </c>
    </row>
    <row r="14750" spans="1:9" x14ac:dyDescent="0.3">
      <c r="A14750" t="s">
        <v>14891</v>
      </c>
      <c r="B14750" t="s">
        <v>234</v>
      </c>
      <c r="C14750" t="s">
        <v>38</v>
      </c>
      <c r="D14750" t="s">
        <v>107</v>
      </c>
      <c r="E14750">
        <f t="shared" si="230"/>
        <v>4</v>
      </c>
      <c r="F14750">
        <v>2</v>
      </c>
      <c r="G14750">
        <v>8</v>
      </c>
      <c r="H14750" s="1">
        <v>44927</v>
      </c>
      <c r="I14750" t="s">
        <v>17</v>
      </c>
    </row>
    <row r="14751" spans="1:9" x14ac:dyDescent="0.3">
      <c r="A14751" t="s">
        <v>14892</v>
      </c>
      <c r="B14751" t="s">
        <v>185</v>
      </c>
      <c r="C14751" t="s">
        <v>11</v>
      </c>
      <c r="D14751" t="s">
        <v>12</v>
      </c>
      <c r="E14751">
        <f t="shared" si="230"/>
        <v>3</v>
      </c>
      <c r="F14751">
        <v>5</v>
      </c>
      <c r="G14751">
        <v>15</v>
      </c>
      <c r="H14751" s="1">
        <v>44611</v>
      </c>
      <c r="I14751" t="s">
        <v>28</v>
      </c>
    </row>
    <row r="14752" spans="1:9" x14ac:dyDescent="0.3">
      <c r="A14752" t="s">
        <v>14893</v>
      </c>
      <c r="B14752" t="s">
        <v>221</v>
      </c>
      <c r="C14752" t="s">
        <v>50</v>
      </c>
      <c r="D14752" t="s">
        <v>112</v>
      </c>
      <c r="E14752">
        <f t="shared" si="230"/>
        <v>4</v>
      </c>
      <c r="F14752">
        <v>1</v>
      </c>
      <c r="G14752">
        <v>4</v>
      </c>
      <c r="H14752" s="1">
        <v>44779</v>
      </c>
      <c r="I14752" t="s">
        <v>17</v>
      </c>
    </row>
    <row r="14753" spans="1:9" x14ac:dyDescent="0.3">
      <c r="A14753" t="s">
        <v>14894</v>
      </c>
      <c r="B14753" t="s">
        <v>147</v>
      </c>
      <c r="C14753" t="s">
        <v>11</v>
      </c>
      <c r="D14753" t="s">
        <v>16</v>
      </c>
      <c r="E14753">
        <f t="shared" si="230"/>
        <v>4</v>
      </c>
      <c r="F14753">
        <v>4</v>
      </c>
      <c r="G14753">
        <v>16</v>
      </c>
      <c r="H14753" s="1">
        <v>44749</v>
      </c>
      <c r="I14753" t="s">
        <v>28</v>
      </c>
    </row>
    <row r="14754" spans="1:9" x14ac:dyDescent="0.3">
      <c r="A14754" t="s">
        <v>14895</v>
      </c>
      <c r="B14754" t="s">
        <v>109</v>
      </c>
      <c r="C14754" t="s">
        <v>50</v>
      </c>
      <c r="D14754" t="s">
        <v>17678</v>
      </c>
      <c r="E14754">
        <f t="shared" si="230"/>
        <v>7</v>
      </c>
      <c r="F14754">
        <v>2</v>
      </c>
      <c r="G14754">
        <v>14</v>
      </c>
      <c r="H14754" s="1">
        <v>44584</v>
      </c>
      <c r="I14754" t="s">
        <v>28</v>
      </c>
    </row>
    <row r="14755" spans="1:9" x14ac:dyDescent="0.3">
      <c r="A14755" t="s">
        <v>14896</v>
      </c>
      <c r="B14755" t="s">
        <v>413</v>
      </c>
      <c r="C14755" t="s">
        <v>11</v>
      </c>
      <c r="D14755" t="s">
        <v>230</v>
      </c>
      <c r="E14755">
        <f t="shared" si="230"/>
        <v>5</v>
      </c>
      <c r="F14755">
        <v>2</v>
      </c>
      <c r="G14755">
        <v>10</v>
      </c>
      <c r="H14755" s="1">
        <v>45011</v>
      </c>
      <c r="I14755" t="s">
        <v>13</v>
      </c>
    </row>
    <row r="14756" spans="1:9" x14ac:dyDescent="0.3">
      <c r="A14756" t="s">
        <v>14897</v>
      </c>
      <c r="B14756" t="s">
        <v>155</v>
      </c>
      <c r="C14756" t="s">
        <v>11</v>
      </c>
      <c r="D14756" t="s">
        <v>79</v>
      </c>
      <c r="E14756">
        <f t="shared" si="230"/>
        <v>5</v>
      </c>
      <c r="F14756">
        <v>2</v>
      </c>
      <c r="G14756">
        <v>10</v>
      </c>
      <c r="H14756" s="1">
        <v>45193</v>
      </c>
      <c r="I14756" t="s">
        <v>17</v>
      </c>
    </row>
    <row r="14757" spans="1:9" x14ac:dyDescent="0.3">
      <c r="A14757" t="s">
        <v>14898</v>
      </c>
      <c r="B14757" t="s">
        <v>287</v>
      </c>
      <c r="C14757" t="s">
        <v>38</v>
      </c>
      <c r="D14757" t="s">
        <v>43</v>
      </c>
      <c r="E14757">
        <f t="shared" si="230"/>
        <v>6</v>
      </c>
      <c r="F14757">
        <v>3</v>
      </c>
      <c r="G14757">
        <v>18</v>
      </c>
      <c r="H14757" s="1">
        <v>44728</v>
      </c>
      <c r="I14757" t="s">
        <v>13</v>
      </c>
    </row>
    <row r="14758" spans="1:9" x14ac:dyDescent="0.3">
      <c r="A14758" t="s">
        <v>14899</v>
      </c>
      <c r="B14758" t="s">
        <v>326</v>
      </c>
      <c r="C14758" t="s">
        <v>50</v>
      </c>
      <c r="D14758" t="s">
        <v>51</v>
      </c>
      <c r="E14758">
        <f t="shared" si="230"/>
        <v>5</v>
      </c>
      <c r="F14758">
        <v>5</v>
      </c>
      <c r="G14758">
        <v>25</v>
      </c>
      <c r="H14758" s="1">
        <v>45085</v>
      </c>
      <c r="I14758" t="s">
        <v>28</v>
      </c>
    </row>
    <row r="14759" spans="1:9" x14ac:dyDescent="0.3">
      <c r="A14759" t="s">
        <v>14900</v>
      </c>
      <c r="B14759" t="s">
        <v>49</v>
      </c>
      <c r="C14759" t="s">
        <v>38</v>
      </c>
      <c r="D14759" t="s">
        <v>125</v>
      </c>
      <c r="E14759">
        <f t="shared" si="230"/>
        <v>7</v>
      </c>
      <c r="F14759">
        <v>3</v>
      </c>
      <c r="G14759">
        <v>21</v>
      </c>
      <c r="H14759" s="1">
        <v>45265</v>
      </c>
      <c r="I14759" t="s">
        <v>13</v>
      </c>
    </row>
    <row r="14760" spans="1:9" x14ac:dyDescent="0.3">
      <c r="A14760" t="s">
        <v>14901</v>
      </c>
      <c r="B14760" t="s">
        <v>129</v>
      </c>
      <c r="C14760" t="s">
        <v>38</v>
      </c>
      <c r="D14760" t="s">
        <v>74</v>
      </c>
      <c r="E14760">
        <f t="shared" si="230"/>
        <v>6</v>
      </c>
      <c r="F14760">
        <v>4</v>
      </c>
      <c r="G14760">
        <v>24</v>
      </c>
      <c r="H14760" s="1">
        <v>44892</v>
      </c>
      <c r="I14760" t="s">
        <v>13</v>
      </c>
    </row>
    <row r="14761" spans="1:9" x14ac:dyDescent="0.3">
      <c r="A14761" t="s">
        <v>14902</v>
      </c>
      <c r="B14761" t="s">
        <v>136</v>
      </c>
      <c r="C14761" t="s">
        <v>20</v>
      </c>
      <c r="D14761" t="s">
        <v>21</v>
      </c>
      <c r="E14761">
        <f t="shared" si="230"/>
        <v>15</v>
      </c>
      <c r="F14761">
        <v>1</v>
      </c>
      <c r="G14761">
        <v>15</v>
      </c>
      <c r="H14761" s="1">
        <v>44637</v>
      </c>
      <c r="I14761" t="s">
        <v>13</v>
      </c>
    </row>
    <row r="14762" spans="1:9" x14ac:dyDescent="0.3">
      <c r="A14762" t="s">
        <v>14903</v>
      </c>
      <c r="B14762" t="s">
        <v>155</v>
      </c>
      <c r="C14762" t="s">
        <v>38</v>
      </c>
      <c r="D14762" t="str" cm="1">
        <f t="array" ref="D14762">IFERROR(INDEX('Lookup table'!$B$2:$B$15, MATCH(1, (TRIM('Lookup table'!$A$2:$A$15)=TRIM(C14762)) * (ROUND('Lookup table'!$C$2:$C$15,2)=ROUND(E14762,2)), 0)), "")</f>
        <v/>
      </c>
      <c r="E14762">
        <f t="shared" si="230"/>
        <v>6</v>
      </c>
      <c r="F14762">
        <v>3</v>
      </c>
      <c r="G14762">
        <v>18</v>
      </c>
      <c r="H14762" s="1">
        <v>44911</v>
      </c>
    </row>
    <row r="14763" spans="1:9" x14ac:dyDescent="0.3">
      <c r="A14763" t="s">
        <v>14904</v>
      </c>
      <c r="B14763" t="s">
        <v>147</v>
      </c>
      <c r="C14763" t="s">
        <v>20</v>
      </c>
      <c r="D14763" t="s">
        <v>30</v>
      </c>
      <c r="E14763">
        <f t="shared" si="230"/>
        <v>18</v>
      </c>
      <c r="F14763">
        <v>5</v>
      </c>
      <c r="G14763">
        <v>90</v>
      </c>
      <c r="H14763" s="1">
        <v>44760</v>
      </c>
      <c r="I14763" t="s">
        <v>28</v>
      </c>
    </row>
    <row r="14764" spans="1:9" x14ac:dyDescent="0.3">
      <c r="A14764" t="s">
        <v>14905</v>
      </c>
      <c r="B14764" t="s">
        <v>55</v>
      </c>
      <c r="C14764" t="s">
        <v>50</v>
      </c>
      <c r="D14764" t="s">
        <v>86</v>
      </c>
      <c r="E14764">
        <f t="shared" si="230"/>
        <v>5</v>
      </c>
      <c r="F14764">
        <v>3</v>
      </c>
      <c r="G14764">
        <v>15</v>
      </c>
      <c r="H14764" s="1">
        <v>45162</v>
      </c>
      <c r="I14764" t="s">
        <v>28</v>
      </c>
    </row>
    <row r="14765" spans="1:9" x14ac:dyDescent="0.3">
      <c r="A14765" t="s">
        <v>14906</v>
      </c>
      <c r="B14765" t="s">
        <v>62</v>
      </c>
      <c r="C14765" t="s">
        <v>20</v>
      </c>
      <c r="D14765" t="s">
        <v>245</v>
      </c>
      <c r="E14765">
        <f t="shared" si="230"/>
        <v>20</v>
      </c>
      <c r="F14765">
        <v>3</v>
      </c>
      <c r="G14765">
        <v>60</v>
      </c>
      <c r="H14765" s="1">
        <v>45110</v>
      </c>
      <c r="I14765" t="s">
        <v>17</v>
      </c>
    </row>
    <row r="14766" spans="1:9" x14ac:dyDescent="0.3">
      <c r="A14766" t="s">
        <v>14907</v>
      </c>
      <c r="B14766" t="s">
        <v>209</v>
      </c>
      <c r="C14766" t="s">
        <v>50</v>
      </c>
      <c r="D14766" t="s">
        <v>86</v>
      </c>
      <c r="E14766">
        <f t="shared" si="230"/>
        <v>5</v>
      </c>
      <c r="F14766">
        <v>5</v>
      </c>
      <c r="G14766">
        <v>25</v>
      </c>
      <c r="H14766" s="1">
        <v>44866</v>
      </c>
      <c r="I14766" t="s">
        <v>13</v>
      </c>
    </row>
    <row r="14767" spans="1:9" x14ac:dyDescent="0.3">
      <c r="A14767" t="s">
        <v>14908</v>
      </c>
      <c r="B14767" t="s">
        <v>60</v>
      </c>
      <c r="C14767" t="s">
        <v>11</v>
      </c>
      <c r="D14767" t="s">
        <v>12</v>
      </c>
      <c r="E14767">
        <f t="shared" si="230"/>
        <v>3</v>
      </c>
      <c r="F14767">
        <v>5</v>
      </c>
      <c r="G14767">
        <v>15</v>
      </c>
      <c r="H14767" s="1">
        <v>45236</v>
      </c>
      <c r="I14767" t="s">
        <v>13</v>
      </c>
    </row>
    <row r="14768" spans="1:9" x14ac:dyDescent="0.3">
      <c r="A14768" t="s">
        <v>14909</v>
      </c>
      <c r="B14768" t="s">
        <v>97</v>
      </c>
      <c r="C14768" t="s">
        <v>50</v>
      </c>
      <c r="D14768" t="s">
        <v>99</v>
      </c>
      <c r="E14768">
        <f t="shared" si="230"/>
        <v>8</v>
      </c>
      <c r="F14768">
        <v>1</v>
      </c>
      <c r="G14768">
        <v>8</v>
      </c>
      <c r="H14768" s="1">
        <v>44932</v>
      </c>
      <c r="I14768" t="s">
        <v>13</v>
      </c>
    </row>
    <row r="14769" spans="1:9" x14ac:dyDescent="0.3">
      <c r="A14769" t="s">
        <v>14910</v>
      </c>
      <c r="B14769" t="s">
        <v>219</v>
      </c>
      <c r="C14769" t="s">
        <v>11</v>
      </c>
      <c r="D14769" t="s">
        <v>33</v>
      </c>
      <c r="E14769">
        <f t="shared" si="230"/>
        <v>4</v>
      </c>
      <c r="F14769">
        <v>2</v>
      </c>
      <c r="G14769">
        <v>8</v>
      </c>
      <c r="H14769" s="1">
        <v>45272</v>
      </c>
      <c r="I14769" t="s">
        <v>13</v>
      </c>
    </row>
    <row r="14770" spans="1:9" x14ac:dyDescent="0.3">
      <c r="A14770" t="s">
        <v>14911</v>
      </c>
      <c r="B14770" t="s">
        <v>19</v>
      </c>
      <c r="C14770" t="s">
        <v>38</v>
      </c>
      <c r="D14770" t="s">
        <v>107</v>
      </c>
      <c r="E14770">
        <f t="shared" si="230"/>
        <v>4</v>
      </c>
      <c r="F14770">
        <v>3</v>
      </c>
      <c r="G14770">
        <v>12</v>
      </c>
      <c r="H14770" s="1">
        <v>44661</v>
      </c>
      <c r="I14770" t="s">
        <v>28</v>
      </c>
    </row>
    <row r="14771" spans="1:9" x14ac:dyDescent="0.3">
      <c r="A14771" t="s">
        <v>14912</v>
      </c>
      <c r="B14771" t="s">
        <v>32</v>
      </c>
      <c r="C14771" t="s">
        <v>50</v>
      </c>
      <c r="D14771" t="s">
        <v>207</v>
      </c>
      <c r="E14771">
        <f t="shared" si="230"/>
        <v>10</v>
      </c>
      <c r="F14771">
        <v>5</v>
      </c>
      <c r="G14771">
        <v>50</v>
      </c>
      <c r="H14771" s="1">
        <v>44943</v>
      </c>
      <c r="I14771" t="s">
        <v>17</v>
      </c>
    </row>
    <row r="14772" spans="1:9" x14ac:dyDescent="0.3">
      <c r="A14772" t="s">
        <v>14913</v>
      </c>
      <c r="B14772" t="s">
        <v>109</v>
      </c>
      <c r="C14772" t="s">
        <v>11</v>
      </c>
      <c r="D14772" t="s">
        <v>230</v>
      </c>
      <c r="E14772">
        <f t="shared" si="230"/>
        <v>5</v>
      </c>
      <c r="F14772">
        <v>4</v>
      </c>
      <c r="G14772">
        <v>20</v>
      </c>
      <c r="H14772" s="1">
        <v>44722</v>
      </c>
      <c r="I14772" t="s">
        <v>17</v>
      </c>
    </row>
    <row r="14773" spans="1:9" x14ac:dyDescent="0.3">
      <c r="A14773" t="s">
        <v>14914</v>
      </c>
      <c r="B14773" t="s">
        <v>73</v>
      </c>
      <c r="C14773" t="s">
        <v>11</v>
      </c>
      <c r="D14773" t="s">
        <v>12</v>
      </c>
      <c r="E14773">
        <f t="shared" si="230"/>
        <v>3</v>
      </c>
      <c r="F14773">
        <v>5</v>
      </c>
      <c r="G14773">
        <v>15</v>
      </c>
      <c r="H14773" s="1">
        <v>44968</v>
      </c>
      <c r="I14773" t="s">
        <v>13</v>
      </c>
    </row>
    <row r="14774" spans="1:9" x14ac:dyDescent="0.3">
      <c r="A14774" t="s">
        <v>14915</v>
      </c>
      <c r="B14774" t="s">
        <v>37</v>
      </c>
      <c r="C14774" t="s">
        <v>24</v>
      </c>
      <c r="D14774" t="s">
        <v>77</v>
      </c>
      <c r="E14774">
        <f t="shared" si="230"/>
        <v>2.5</v>
      </c>
      <c r="F14774">
        <v>4</v>
      </c>
      <c r="G14774">
        <v>10</v>
      </c>
      <c r="H14774" s="1">
        <v>44872</v>
      </c>
      <c r="I14774" t="s">
        <v>28</v>
      </c>
    </row>
    <row r="14775" spans="1:9" x14ac:dyDescent="0.3">
      <c r="A14775" t="s">
        <v>14916</v>
      </c>
      <c r="B14775" t="s">
        <v>131</v>
      </c>
      <c r="C14775" t="s">
        <v>20</v>
      </c>
      <c r="D14775" t="s">
        <v>41</v>
      </c>
      <c r="E14775">
        <f t="shared" si="230"/>
        <v>14</v>
      </c>
      <c r="F14775">
        <v>4</v>
      </c>
      <c r="G14775">
        <v>56</v>
      </c>
      <c r="H14775" s="1">
        <v>44955</v>
      </c>
      <c r="I14775" t="s">
        <v>13</v>
      </c>
    </row>
    <row r="14776" spans="1:9" x14ac:dyDescent="0.3">
      <c r="A14776" t="s">
        <v>14917</v>
      </c>
      <c r="B14776" t="s">
        <v>123</v>
      </c>
      <c r="C14776" t="s">
        <v>20</v>
      </c>
      <c r="D14776" t="s">
        <v>21</v>
      </c>
      <c r="E14776">
        <f t="shared" si="230"/>
        <v>15</v>
      </c>
      <c r="F14776">
        <v>4</v>
      </c>
      <c r="G14776">
        <v>60</v>
      </c>
      <c r="H14776" s="1">
        <v>44663</v>
      </c>
      <c r="I14776" t="s">
        <v>17</v>
      </c>
    </row>
    <row r="14777" spans="1:9" x14ac:dyDescent="0.3">
      <c r="A14777" t="s">
        <v>14918</v>
      </c>
      <c r="B14777" t="s">
        <v>192</v>
      </c>
      <c r="C14777" t="s">
        <v>24</v>
      </c>
      <c r="D14777" t="s">
        <v>168</v>
      </c>
      <c r="E14777">
        <f t="shared" si="230"/>
        <v>1</v>
      </c>
      <c r="F14777">
        <v>3</v>
      </c>
      <c r="G14777">
        <v>3</v>
      </c>
      <c r="H14777" s="1">
        <v>45244</v>
      </c>
      <c r="I14777" t="s">
        <v>17</v>
      </c>
    </row>
    <row r="14778" spans="1:9" x14ac:dyDescent="0.3">
      <c r="A14778" t="s">
        <v>14919</v>
      </c>
      <c r="B14778" t="s">
        <v>372</v>
      </c>
      <c r="C14778" t="s">
        <v>20</v>
      </c>
      <c r="D14778" t="str" cm="1">
        <f t="array" ref="D14778">IFERROR(INDEX('Lookup table'!$B$2:$B$15, MATCH(1, (TRIM('Lookup table'!$A$2:$A$15)=TRIM(C14778)) * (ROUND('Lookup table'!$C$2:$C$15,2)=ROUND(E14778,2)), 0)), "")</f>
        <v>Steak</v>
      </c>
      <c r="E14778">
        <f t="shared" si="230"/>
        <v>20</v>
      </c>
      <c r="F14778">
        <v>2</v>
      </c>
      <c r="G14778">
        <v>40</v>
      </c>
      <c r="H14778" s="1">
        <v>44895</v>
      </c>
      <c r="I14778" t="s">
        <v>28</v>
      </c>
    </row>
    <row r="14779" spans="1:9" x14ac:dyDescent="0.3">
      <c r="A14779" t="s">
        <v>14920</v>
      </c>
      <c r="B14779" t="s">
        <v>103</v>
      </c>
      <c r="C14779" t="s">
        <v>38</v>
      </c>
      <c r="D14779" t="s">
        <v>121</v>
      </c>
      <c r="E14779">
        <f t="shared" si="230"/>
        <v>5</v>
      </c>
      <c r="F14779">
        <v>3</v>
      </c>
      <c r="G14779">
        <v>15</v>
      </c>
      <c r="H14779" s="1">
        <v>44704</v>
      </c>
      <c r="I14779" t="s">
        <v>13</v>
      </c>
    </row>
    <row r="14780" spans="1:9" x14ac:dyDescent="0.3">
      <c r="A14780" t="s">
        <v>14921</v>
      </c>
      <c r="B14780" t="s">
        <v>81</v>
      </c>
      <c r="C14780" t="s">
        <v>38</v>
      </c>
      <c r="D14780" t="s">
        <v>107</v>
      </c>
      <c r="E14780">
        <f t="shared" si="230"/>
        <v>4</v>
      </c>
      <c r="F14780">
        <v>5</v>
      </c>
      <c r="G14780">
        <v>20</v>
      </c>
      <c r="H14780" s="1">
        <v>45135</v>
      </c>
      <c r="I14780" t="s">
        <v>13</v>
      </c>
    </row>
    <row r="14781" spans="1:9" x14ac:dyDescent="0.3">
      <c r="A14781" t="s">
        <v>14922</v>
      </c>
      <c r="B14781" t="s">
        <v>147</v>
      </c>
      <c r="C14781" t="s">
        <v>50</v>
      </c>
      <c r="D14781" t="s">
        <v>51</v>
      </c>
      <c r="E14781">
        <f t="shared" si="230"/>
        <v>5</v>
      </c>
      <c r="F14781">
        <v>2</v>
      </c>
      <c r="G14781">
        <v>10</v>
      </c>
      <c r="H14781" s="1">
        <v>44977</v>
      </c>
      <c r="I14781" t="s">
        <v>28</v>
      </c>
    </row>
    <row r="14782" spans="1:9" x14ac:dyDescent="0.3">
      <c r="A14782" t="s">
        <v>14923</v>
      </c>
      <c r="B14782" t="s">
        <v>129</v>
      </c>
      <c r="C14782" t="s">
        <v>11</v>
      </c>
      <c r="D14782" t="s">
        <v>33</v>
      </c>
      <c r="E14782">
        <f t="shared" si="230"/>
        <v>4</v>
      </c>
      <c r="F14782">
        <v>4</v>
      </c>
      <c r="G14782">
        <v>16</v>
      </c>
      <c r="H14782" s="1">
        <v>44724</v>
      </c>
      <c r="I14782" t="s">
        <v>13</v>
      </c>
    </row>
    <row r="14783" spans="1:9" x14ac:dyDescent="0.3">
      <c r="A14783" t="s">
        <v>14924</v>
      </c>
      <c r="B14783" t="s">
        <v>457</v>
      </c>
      <c r="C14783" t="s">
        <v>24</v>
      </c>
      <c r="D14783" t="s">
        <v>56</v>
      </c>
      <c r="E14783">
        <f t="shared" si="230"/>
        <v>3</v>
      </c>
      <c r="F14783">
        <v>1</v>
      </c>
      <c r="G14783">
        <v>3</v>
      </c>
      <c r="H14783" s="1">
        <v>44879</v>
      </c>
      <c r="I14783" t="s">
        <v>28</v>
      </c>
    </row>
    <row r="14784" spans="1:9" x14ac:dyDescent="0.3">
      <c r="A14784" t="s">
        <v>14925</v>
      </c>
      <c r="B14784" t="s">
        <v>114</v>
      </c>
      <c r="C14784" t="s">
        <v>50</v>
      </c>
      <c r="D14784" t="s">
        <v>112</v>
      </c>
      <c r="E14784">
        <f t="shared" si="230"/>
        <v>4</v>
      </c>
      <c r="F14784">
        <v>4</v>
      </c>
      <c r="G14784">
        <v>16</v>
      </c>
      <c r="H14784" s="1">
        <v>45147</v>
      </c>
      <c r="I14784" t="s">
        <v>28</v>
      </c>
    </row>
    <row r="14785" spans="1:9" x14ac:dyDescent="0.3">
      <c r="A14785" t="s">
        <v>14926</v>
      </c>
      <c r="B14785" t="s">
        <v>118</v>
      </c>
      <c r="C14785" t="s">
        <v>20</v>
      </c>
      <c r="D14785" t="s">
        <v>30</v>
      </c>
      <c r="E14785">
        <f t="shared" si="230"/>
        <v>18</v>
      </c>
      <c r="F14785">
        <v>5</v>
      </c>
      <c r="G14785">
        <v>90</v>
      </c>
      <c r="H14785" s="1">
        <v>44785</v>
      </c>
      <c r="I14785" t="s">
        <v>28</v>
      </c>
    </row>
    <row r="14786" spans="1:9" x14ac:dyDescent="0.3">
      <c r="A14786" t="s">
        <v>14927</v>
      </c>
      <c r="B14786" t="s">
        <v>196</v>
      </c>
      <c r="C14786" t="s">
        <v>20</v>
      </c>
      <c r="D14786" t="s">
        <v>245</v>
      </c>
      <c r="E14786">
        <f t="shared" si="230"/>
        <v>20</v>
      </c>
      <c r="F14786">
        <v>2</v>
      </c>
      <c r="G14786">
        <v>40</v>
      </c>
      <c r="H14786" s="1">
        <v>44898</v>
      </c>
      <c r="I14786" t="s">
        <v>28</v>
      </c>
    </row>
    <row r="14787" spans="1:9" x14ac:dyDescent="0.3">
      <c r="A14787" t="s">
        <v>14928</v>
      </c>
      <c r="B14787" t="s">
        <v>597</v>
      </c>
      <c r="C14787" t="s">
        <v>20</v>
      </c>
      <c r="D14787" t="s">
        <v>21</v>
      </c>
      <c r="E14787">
        <f t="shared" si="230"/>
        <v>15</v>
      </c>
      <c r="F14787">
        <v>2</v>
      </c>
      <c r="G14787">
        <v>30</v>
      </c>
      <c r="H14787" s="1">
        <v>45148</v>
      </c>
      <c r="I14787" t="s">
        <v>17</v>
      </c>
    </row>
    <row r="14788" spans="1:9" x14ac:dyDescent="0.3">
      <c r="A14788" t="s">
        <v>14929</v>
      </c>
      <c r="B14788" t="s">
        <v>83</v>
      </c>
      <c r="C14788" t="s">
        <v>50</v>
      </c>
      <c r="D14788" t="s">
        <v>99</v>
      </c>
      <c r="E14788">
        <f t="shared" si="230"/>
        <v>8</v>
      </c>
      <c r="F14788">
        <v>5</v>
      </c>
      <c r="G14788">
        <v>40</v>
      </c>
      <c r="H14788" s="1">
        <v>44911</v>
      </c>
      <c r="I14788" t="s">
        <v>28</v>
      </c>
    </row>
    <row r="14789" spans="1:9" x14ac:dyDescent="0.3">
      <c r="A14789" t="s">
        <v>14930</v>
      </c>
      <c r="B14789" t="s">
        <v>411</v>
      </c>
      <c r="C14789" t="s">
        <v>38</v>
      </c>
      <c r="D14789" t="s">
        <v>125</v>
      </c>
      <c r="E14789">
        <f t="shared" si="230"/>
        <v>7</v>
      </c>
      <c r="F14789">
        <v>5</v>
      </c>
      <c r="G14789">
        <v>35</v>
      </c>
      <c r="H14789" s="1">
        <v>45169</v>
      </c>
      <c r="I14789" t="s">
        <v>28</v>
      </c>
    </row>
    <row r="14790" spans="1:9" x14ac:dyDescent="0.3">
      <c r="A14790" t="s">
        <v>14931</v>
      </c>
      <c r="B14790" t="s">
        <v>55</v>
      </c>
      <c r="C14790" t="s">
        <v>50</v>
      </c>
      <c r="D14790" t="s">
        <v>112</v>
      </c>
      <c r="E14790">
        <f t="shared" ref="E14790:E14853" si="231">IF(AND(G14790&lt;&gt;0, F14790&lt;&gt;0), G14790/F14790, "")</f>
        <v>4</v>
      </c>
      <c r="F14790">
        <v>1</v>
      </c>
      <c r="G14790">
        <v>4</v>
      </c>
      <c r="H14790" s="1">
        <v>45092</v>
      </c>
      <c r="I14790" t="s">
        <v>13</v>
      </c>
    </row>
    <row r="14791" spans="1:9" x14ac:dyDescent="0.3">
      <c r="A14791" t="s">
        <v>14932</v>
      </c>
      <c r="B14791" t="s">
        <v>372</v>
      </c>
      <c r="C14791" t="s">
        <v>50</v>
      </c>
      <c r="D14791" t="s">
        <v>207</v>
      </c>
      <c r="E14791">
        <f t="shared" si="231"/>
        <v>10</v>
      </c>
      <c r="F14791">
        <v>4</v>
      </c>
      <c r="G14791">
        <v>40</v>
      </c>
      <c r="H14791" s="1">
        <v>44756</v>
      </c>
      <c r="I14791" t="s">
        <v>13</v>
      </c>
    </row>
    <row r="14792" spans="1:9" x14ac:dyDescent="0.3">
      <c r="A14792" t="s">
        <v>14933</v>
      </c>
      <c r="B14792" t="s">
        <v>165</v>
      </c>
      <c r="C14792" t="s">
        <v>38</v>
      </c>
      <c r="D14792" t="s">
        <v>74</v>
      </c>
      <c r="E14792">
        <f t="shared" si="231"/>
        <v>6</v>
      </c>
      <c r="F14792">
        <v>2</v>
      </c>
      <c r="G14792">
        <v>12</v>
      </c>
      <c r="H14792" s="1">
        <v>44763</v>
      </c>
    </row>
    <row r="14793" spans="1:9" x14ac:dyDescent="0.3">
      <c r="A14793" t="s">
        <v>14934</v>
      </c>
      <c r="B14793" t="s">
        <v>205</v>
      </c>
      <c r="C14793" t="s">
        <v>11</v>
      </c>
      <c r="D14793" t="s">
        <v>33</v>
      </c>
      <c r="E14793">
        <f t="shared" si="231"/>
        <v>4</v>
      </c>
      <c r="F14793">
        <v>4</v>
      </c>
      <c r="G14793">
        <v>16</v>
      </c>
      <c r="H14793" s="1">
        <v>44957</v>
      </c>
      <c r="I14793" t="s">
        <v>17</v>
      </c>
    </row>
    <row r="14794" spans="1:9" x14ac:dyDescent="0.3">
      <c r="A14794" t="s">
        <v>14935</v>
      </c>
      <c r="B14794" t="s">
        <v>62</v>
      </c>
      <c r="C14794" t="s">
        <v>11</v>
      </c>
      <c r="D14794" t="s">
        <v>12</v>
      </c>
      <c r="E14794">
        <f t="shared" si="231"/>
        <v>3</v>
      </c>
      <c r="F14794">
        <v>5</v>
      </c>
      <c r="G14794">
        <v>15</v>
      </c>
      <c r="H14794" s="1">
        <v>45218</v>
      </c>
      <c r="I14794" t="s">
        <v>28</v>
      </c>
    </row>
    <row r="14795" spans="1:9" x14ac:dyDescent="0.3">
      <c r="A14795" t="s">
        <v>14936</v>
      </c>
      <c r="B14795" t="s">
        <v>597</v>
      </c>
      <c r="C14795" t="s">
        <v>11</v>
      </c>
      <c r="D14795" t="s">
        <v>12</v>
      </c>
      <c r="E14795">
        <f t="shared" si="231"/>
        <v>3</v>
      </c>
      <c r="F14795">
        <v>4</v>
      </c>
      <c r="G14795">
        <v>12</v>
      </c>
      <c r="H14795" s="1">
        <v>45040</v>
      </c>
      <c r="I14795" t="s">
        <v>28</v>
      </c>
    </row>
    <row r="14796" spans="1:9" x14ac:dyDescent="0.3">
      <c r="A14796" t="s">
        <v>14937</v>
      </c>
      <c r="B14796" t="s">
        <v>167</v>
      </c>
      <c r="C14796" t="s">
        <v>38</v>
      </c>
      <c r="D14796" t="str" cm="1">
        <f t="array" ref="D14796">IFERROR(INDEX('Lookup table'!$B$2:$B$15, MATCH(1, (TRIM('Lookup table'!$A$2:$A$15)=TRIM(C14796)) * (ROUND('Lookup table'!$C$2:$C$15,2)=ROUND(E14796,2)), 0)), "")</f>
        <v>Ice Cream</v>
      </c>
      <c r="E14796">
        <f t="shared" si="231"/>
        <v>5</v>
      </c>
      <c r="F14796">
        <v>4</v>
      </c>
      <c r="G14796">
        <v>20</v>
      </c>
      <c r="H14796" s="1">
        <v>45187</v>
      </c>
      <c r="I14796" t="s">
        <v>28</v>
      </c>
    </row>
    <row r="14797" spans="1:9" x14ac:dyDescent="0.3">
      <c r="A14797" t="s">
        <v>14938</v>
      </c>
      <c r="B14797" t="s">
        <v>58</v>
      </c>
      <c r="C14797" t="s">
        <v>38</v>
      </c>
      <c r="D14797" t="s">
        <v>74</v>
      </c>
      <c r="E14797">
        <f t="shared" si="231"/>
        <v>6</v>
      </c>
      <c r="F14797">
        <v>2</v>
      </c>
      <c r="G14797">
        <v>12</v>
      </c>
      <c r="H14797" s="1">
        <v>45074</v>
      </c>
      <c r="I14797" t="s">
        <v>28</v>
      </c>
    </row>
    <row r="14798" spans="1:9" x14ac:dyDescent="0.3">
      <c r="A14798" t="s">
        <v>14939</v>
      </c>
      <c r="B14798" t="s">
        <v>425</v>
      </c>
      <c r="C14798" t="s">
        <v>50</v>
      </c>
      <c r="D14798" t="s">
        <v>17678</v>
      </c>
      <c r="E14798">
        <f t="shared" si="231"/>
        <v>7</v>
      </c>
      <c r="F14798">
        <v>4</v>
      </c>
      <c r="G14798">
        <v>28</v>
      </c>
      <c r="H14798" s="1">
        <v>44666</v>
      </c>
      <c r="I14798" t="s">
        <v>13</v>
      </c>
    </row>
    <row r="14799" spans="1:9" x14ac:dyDescent="0.3">
      <c r="A14799" t="s">
        <v>14940</v>
      </c>
      <c r="B14799" t="s">
        <v>92</v>
      </c>
      <c r="C14799" t="s">
        <v>24</v>
      </c>
      <c r="D14799" t="s">
        <v>77</v>
      </c>
      <c r="E14799">
        <f t="shared" si="231"/>
        <v>2.5</v>
      </c>
      <c r="F14799">
        <v>5</v>
      </c>
      <c r="G14799">
        <v>12.5</v>
      </c>
      <c r="H14799" s="1">
        <v>44806</v>
      </c>
      <c r="I14799" t="s">
        <v>17</v>
      </c>
    </row>
    <row r="14800" spans="1:9" x14ac:dyDescent="0.3">
      <c r="A14800" t="s">
        <v>14941</v>
      </c>
      <c r="B14800" t="s">
        <v>345</v>
      </c>
      <c r="C14800" t="s">
        <v>50</v>
      </c>
      <c r="D14800" t="s">
        <v>99</v>
      </c>
      <c r="E14800">
        <f t="shared" si="231"/>
        <v>8</v>
      </c>
      <c r="F14800">
        <v>2</v>
      </c>
      <c r="G14800">
        <v>16</v>
      </c>
      <c r="H14800" s="1">
        <v>44890</v>
      </c>
      <c r="I14800" t="s">
        <v>28</v>
      </c>
    </row>
    <row r="14801" spans="1:9" x14ac:dyDescent="0.3">
      <c r="A14801" t="s">
        <v>14942</v>
      </c>
      <c r="B14801" t="s">
        <v>281</v>
      </c>
      <c r="C14801" t="s">
        <v>11</v>
      </c>
      <c r="D14801" t="s">
        <v>16</v>
      </c>
      <c r="E14801">
        <f t="shared" si="231"/>
        <v>4</v>
      </c>
      <c r="F14801">
        <v>2</v>
      </c>
      <c r="G14801">
        <v>8</v>
      </c>
      <c r="H14801" s="1">
        <v>44832</v>
      </c>
      <c r="I14801" t="s">
        <v>28</v>
      </c>
    </row>
    <row r="14802" spans="1:9" x14ac:dyDescent="0.3">
      <c r="A14802" t="s">
        <v>14943</v>
      </c>
      <c r="B14802" t="s">
        <v>200</v>
      </c>
      <c r="C14802" t="s">
        <v>38</v>
      </c>
      <c r="D14802" t="s">
        <v>121</v>
      </c>
      <c r="E14802">
        <f t="shared" si="231"/>
        <v>5</v>
      </c>
      <c r="F14802">
        <v>3</v>
      </c>
      <c r="G14802">
        <v>15</v>
      </c>
      <c r="H14802" s="1">
        <v>44622</v>
      </c>
      <c r="I14802" t="s">
        <v>13</v>
      </c>
    </row>
    <row r="14803" spans="1:9" x14ac:dyDescent="0.3">
      <c r="A14803" t="s">
        <v>14944</v>
      </c>
      <c r="B14803" t="s">
        <v>23</v>
      </c>
      <c r="C14803" t="s">
        <v>50</v>
      </c>
      <c r="D14803" t="s">
        <v>112</v>
      </c>
      <c r="E14803">
        <f t="shared" si="231"/>
        <v>4</v>
      </c>
      <c r="F14803">
        <v>1</v>
      </c>
      <c r="G14803">
        <v>4</v>
      </c>
      <c r="H14803" s="1">
        <v>44902</v>
      </c>
      <c r="I14803" t="s">
        <v>28</v>
      </c>
    </row>
    <row r="14804" spans="1:9" x14ac:dyDescent="0.3">
      <c r="A14804" t="s">
        <v>14945</v>
      </c>
      <c r="B14804" t="s">
        <v>15</v>
      </c>
      <c r="C14804" t="s">
        <v>24</v>
      </c>
      <c r="D14804" t="s">
        <v>168</v>
      </c>
      <c r="E14804">
        <f t="shared" si="231"/>
        <v>1</v>
      </c>
      <c r="F14804">
        <v>5</v>
      </c>
      <c r="G14804">
        <v>5</v>
      </c>
      <c r="H14804" s="1">
        <v>45244</v>
      </c>
      <c r="I14804" t="s">
        <v>28</v>
      </c>
    </row>
    <row r="14805" spans="1:9" x14ac:dyDescent="0.3">
      <c r="A14805" t="s">
        <v>14946</v>
      </c>
      <c r="B14805" t="s">
        <v>97</v>
      </c>
      <c r="C14805" t="s">
        <v>20</v>
      </c>
      <c r="D14805" t="s">
        <v>41</v>
      </c>
      <c r="E14805">
        <f t="shared" si="231"/>
        <v>14</v>
      </c>
      <c r="F14805">
        <v>4</v>
      </c>
      <c r="G14805">
        <v>56</v>
      </c>
      <c r="H14805" s="1">
        <v>44719</v>
      </c>
      <c r="I14805" t="s">
        <v>13</v>
      </c>
    </row>
    <row r="14806" spans="1:9" x14ac:dyDescent="0.3">
      <c r="A14806" t="s">
        <v>14947</v>
      </c>
      <c r="B14806" t="s">
        <v>143</v>
      </c>
      <c r="C14806" t="s">
        <v>11</v>
      </c>
      <c r="D14806" t="s">
        <v>230</v>
      </c>
      <c r="E14806">
        <f t="shared" si="231"/>
        <v>5</v>
      </c>
      <c r="F14806">
        <v>2</v>
      </c>
      <c r="G14806">
        <v>10</v>
      </c>
      <c r="H14806" s="1">
        <v>44767</v>
      </c>
      <c r="I14806" t="s">
        <v>13</v>
      </c>
    </row>
    <row r="14807" spans="1:9" x14ac:dyDescent="0.3">
      <c r="A14807" t="s">
        <v>14948</v>
      </c>
      <c r="B14807" t="s">
        <v>23</v>
      </c>
      <c r="C14807" t="s">
        <v>20</v>
      </c>
      <c r="D14807" t="s">
        <v>245</v>
      </c>
      <c r="E14807">
        <f t="shared" si="231"/>
        <v>20</v>
      </c>
      <c r="F14807">
        <v>3</v>
      </c>
      <c r="G14807">
        <v>60</v>
      </c>
      <c r="H14807" s="1">
        <v>44625</v>
      </c>
      <c r="I14807" t="s">
        <v>28</v>
      </c>
    </row>
    <row r="14808" spans="1:9" x14ac:dyDescent="0.3">
      <c r="A14808" t="s">
        <v>14949</v>
      </c>
      <c r="B14808" t="s">
        <v>160</v>
      </c>
      <c r="C14808" t="s">
        <v>11</v>
      </c>
      <c r="D14808" t="s">
        <v>16</v>
      </c>
      <c r="E14808">
        <f t="shared" si="231"/>
        <v>4</v>
      </c>
      <c r="F14808">
        <v>4</v>
      </c>
      <c r="G14808">
        <v>16</v>
      </c>
      <c r="H14808" s="1">
        <v>45076</v>
      </c>
      <c r="I14808" t="s">
        <v>28</v>
      </c>
    </row>
    <row r="14809" spans="1:9" x14ac:dyDescent="0.3">
      <c r="A14809" t="s">
        <v>14950</v>
      </c>
      <c r="B14809" t="s">
        <v>69</v>
      </c>
      <c r="C14809" t="s">
        <v>11</v>
      </c>
      <c r="D14809" t="s">
        <v>33</v>
      </c>
      <c r="E14809">
        <f t="shared" si="231"/>
        <v>4</v>
      </c>
      <c r="F14809">
        <v>2</v>
      </c>
      <c r="G14809">
        <v>8</v>
      </c>
      <c r="H14809" s="1">
        <v>44653</v>
      </c>
      <c r="I14809" t="s">
        <v>28</v>
      </c>
    </row>
    <row r="14810" spans="1:9" x14ac:dyDescent="0.3">
      <c r="A14810" t="s">
        <v>14951</v>
      </c>
      <c r="B14810" t="s">
        <v>167</v>
      </c>
      <c r="C14810" t="s">
        <v>11</v>
      </c>
      <c r="D14810" t="s">
        <v>12</v>
      </c>
      <c r="E14810">
        <f t="shared" si="231"/>
        <v>3</v>
      </c>
      <c r="F14810">
        <v>5</v>
      </c>
      <c r="G14810">
        <v>15</v>
      </c>
      <c r="H14810" s="1">
        <v>44915</v>
      </c>
      <c r="I14810" t="s">
        <v>17</v>
      </c>
    </row>
    <row r="14811" spans="1:9" x14ac:dyDescent="0.3">
      <c r="A14811" t="s">
        <v>14952</v>
      </c>
      <c r="B14811" t="s">
        <v>53</v>
      </c>
      <c r="C14811" t="s">
        <v>38</v>
      </c>
      <c r="D14811" t="s">
        <v>74</v>
      </c>
      <c r="E14811">
        <f t="shared" si="231"/>
        <v>6</v>
      </c>
      <c r="F14811">
        <v>5</v>
      </c>
      <c r="G14811">
        <v>30</v>
      </c>
      <c r="H14811" s="1">
        <v>45088</v>
      </c>
      <c r="I14811" t="s">
        <v>17</v>
      </c>
    </row>
    <row r="14812" spans="1:9" x14ac:dyDescent="0.3">
      <c r="A14812" t="s">
        <v>14953</v>
      </c>
      <c r="B14812" t="s">
        <v>88</v>
      </c>
      <c r="C14812" t="s">
        <v>38</v>
      </c>
      <c r="D14812" t="str" cm="1">
        <f t="array" ref="D14812">IFERROR(INDEX('Lookup table'!$B$2:$B$15, MATCH(1, (TRIM('Lookup table'!$A$2:$A$15)=TRIM(C14812)) * (ROUND('Lookup table'!$C$2:$C$15,2)=ROUND(E14812,2)), 0)), "")</f>
        <v/>
      </c>
      <c r="E14812">
        <f t="shared" si="231"/>
        <v>6</v>
      </c>
      <c r="F14812">
        <v>2</v>
      </c>
      <c r="G14812">
        <v>12</v>
      </c>
      <c r="H14812" s="1">
        <v>44999</v>
      </c>
    </row>
    <row r="14813" spans="1:9" x14ac:dyDescent="0.3">
      <c r="A14813" t="s">
        <v>14954</v>
      </c>
      <c r="B14813" t="s">
        <v>205</v>
      </c>
      <c r="C14813" t="s">
        <v>20</v>
      </c>
      <c r="D14813" t="s">
        <v>21</v>
      </c>
      <c r="E14813">
        <f t="shared" si="231"/>
        <v>15</v>
      </c>
      <c r="F14813">
        <v>5</v>
      </c>
      <c r="G14813">
        <v>75</v>
      </c>
      <c r="H14813" s="1">
        <v>45282</v>
      </c>
      <c r="I14813" t="s">
        <v>17</v>
      </c>
    </row>
    <row r="14814" spans="1:9" x14ac:dyDescent="0.3">
      <c r="A14814" t="s">
        <v>14955</v>
      </c>
      <c r="B14814" t="s">
        <v>298</v>
      </c>
      <c r="C14814" t="s">
        <v>11</v>
      </c>
      <c r="D14814" t="s">
        <v>12</v>
      </c>
      <c r="E14814">
        <f t="shared" si="231"/>
        <v>3</v>
      </c>
      <c r="F14814">
        <v>3</v>
      </c>
      <c r="G14814">
        <v>9</v>
      </c>
      <c r="H14814" s="1">
        <v>45067</v>
      </c>
      <c r="I14814" t="s">
        <v>17</v>
      </c>
    </row>
    <row r="14815" spans="1:9" x14ac:dyDescent="0.3">
      <c r="A14815" t="s">
        <v>14956</v>
      </c>
      <c r="B14815" t="s">
        <v>138</v>
      </c>
      <c r="C14815" t="s">
        <v>24</v>
      </c>
      <c r="D14815" t="s">
        <v>71</v>
      </c>
      <c r="E14815">
        <f t="shared" si="231"/>
        <v>3</v>
      </c>
      <c r="F14815">
        <v>5</v>
      </c>
      <c r="G14815">
        <v>15</v>
      </c>
      <c r="H14815" s="1">
        <v>44904</v>
      </c>
      <c r="I14815" t="s">
        <v>13</v>
      </c>
    </row>
    <row r="14816" spans="1:9" x14ac:dyDescent="0.3">
      <c r="A14816" t="s">
        <v>14957</v>
      </c>
      <c r="B14816" t="s">
        <v>19</v>
      </c>
      <c r="C14816" t="s">
        <v>24</v>
      </c>
      <c r="D14816" t="s">
        <v>168</v>
      </c>
      <c r="E14816">
        <f t="shared" si="231"/>
        <v>1</v>
      </c>
      <c r="F14816">
        <v>2</v>
      </c>
      <c r="G14816">
        <v>2</v>
      </c>
      <c r="H14816" s="1">
        <v>44847</v>
      </c>
      <c r="I14816" t="s">
        <v>17</v>
      </c>
    </row>
    <row r="14817" spans="1:9" x14ac:dyDescent="0.3">
      <c r="A14817" t="s">
        <v>14958</v>
      </c>
      <c r="B14817" t="s">
        <v>176</v>
      </c>
      <c r="C14817" t="s">
        <v>50</v>
      </c>
      <c r="D14817" t="s">
        <v>112</v>
      </c>
      <c r="E14817">
        <f t="shared" si="231"/>
        <v>4</v>
      </c>
      <c r="F14817">
        <v>1</v>
      </c>
      <c r="G14817">
        <v>4</v>
      </c>
      <c r="H14817" s="1">
        <v>44762</v>
      </c>
      <c r="I14817" t="s">
        <v>13</v>
      </c>
    </row>
    <row r="14818" spans="1:9" x14ac:dyDescent="0.3">
      <c r="A14818" t="s">
        <v>14959</v>
      </c>
      <c r="B14818" t="s">
        <v>205</v>
      </c>
      <c r="C14818" t="s">
        <v>11</v>
      </c>
      <c r="D14818" t="s">
        <v>16</v>
      </c>
      <c r="E14818">
        <f t="shared" si="231"/>
        <v>4</v>
      </c>
      <c r="F14818">
        <v>2</v>
      </c>
      <c r="G14818">
        <v>8</v>
      </c>
      <c r="H14818" s="1">
        <v>45025</v>
      </c>
      <c r="I14818" t="s">
        <v>28</v>
      </c>
    </row>
    <row r="14819" spans="1:9" x14ac:dyDescent="0.3">
      <c r="A14819" t="s">
        <v>14960</v>
      </c>
      <c r="B14819" t="s">
        <v>254</v>
      </c>
      <c r="C14819" t="s">
        <v>11</v>
      </c>
      <c r="D14819" t="s">
        <v>79</v>
      </c>
      <c r="E14819">
        <f t="shared" si="231"/>
        <v>5</v>
      </c>
      <c r="F14819">
        <v>3</v>
      </c>
      <c r="G14819">
        <v>15</v>
      </c>
      <c r="H14819" s="1">
        <v>45083</v>
      </c>
      <c r="I14819" t="s">
        <v>17</v>
      </c>
    </row>
    <row r="14820" spans="1:9" x14ac:dyDescent="0.3">
      <c r="A14820" t="s">
        <v>14961</v>
      </c>
      <c r="B14820" t="s">
        <v>66</v>
      </c>
      <c r="C14820" t="s">
        <v>24</v>
      </c>
      <c r="D14820" t="s">
        <v>168</v>
      </c>
      <c r="E14820">
        <f t="shared" si="231"/>
        <v>1</v>
      </c>
      <c r="F14820">
        <v>3</v>
      </c>
      <c r="G14820">
        <v>3</v>
      </c>
      <c r="H14820" s="1">
        <v>45275</v>
      </c>
      <c r="I14820" t="s">
        <v>17</v>
      </c>
    </row>
    <row r="14821" spans="1:9" x14ac:dyDescent="0.3">
      <c r="A14821" t="s">
        <v>14962</v>
      </c>
      <c r="B14821" t="s">
        <v>298</v>
      </c>
      <c r="C14821" t="s">
        <v>50</v>
      </c>
      <c r="D14821" t="s">
        <v>51</v>
      </c>
      <c r="E14821">
        <f t="shared" si="231"/>
        <v>5</v>
      </c>
      <c r="F14821">
        <v>3</v>
      </c>
      <c r="G14821">
        <v>15</v>
      </c>
      <c r="H14821" s="1">
        <v>44781</v>
      </c>
      <c r="I14821" t="s">
        <v>17</v>
      </c>
    </row>
    <row r="14822" spans="1:9" x14ac:dyDescent="0.3">
      <c r="A14822" t="s">
        <v>14963</v>
      </c>
      <c r="B14822" t="s">
        <v>134</v>
      </c>
      <c r="C14822" t="s">
        <v>11</v>
      </c>
      <c r="D14822" t="s">
        <v>12</v>
      </c>
      <c r="E14822">
        <f t="shared" si="231"/>
        <v>3</v>
      </c>
      <c r="F14822">
        <v>1</v>
      </c>
      <c r="G14822">
        <v>3</v>
      </c>
      <c r="H14822" s="1">
        <v>44686</v>
      </c>
      <c r="I14822" t="s">
        <v>13</v>
      </c>
    </row>
    <row r="14823" spans="1:9" x14ac:dyDescent="0.3">
      <c r="A14823" t="s">
        <v>14964</v>
      </c>
      <c r="B14823" t="s">
        <v>219</v>
      </c>
      <c r="C14823" t="s">
        <v>50</v>
      </c>
      <c r="D14823" t="s">
        <v>112</v>
      </c>
      <c r="E14823">
        <f t="shared" si="231"/>
        <v>4</v>
      </c>
      <c r="F14823">
        <v>1</v>
      </c>
      <c r="G14823">
        <v>4</v>
      </c>
      <c r="H14823" s="1">
        <v>44744</v>
      </c>
    </row>
    <row r="14824" spans="1:9" x14ac:dyDescent="0.3">
      <c r="A14824" t="s">
        <v>14965</v>
      </c>
      <c r="B14824" t="s">
        <v>158</v>
      </c>
      <c r="C14824" t="s">
        <v>50</v>
      </c>
      <c r="D14824" t="s">
        <v>51</v>
      </c>
      <c r="E14824">
        <f t="shared" si="231"/>
        <v>5</v>
      </c>
      <c r="F14824">
        <v>1</v>
      </c>
      <c r="G14824">
        <v>5</v>
      </c>
      <c r="H14824" s="1">
        <v>45074</v>
      </c>
      <c r="I14824" t="s">
        <v>13</v>
      </c>
    </row>
    <row r="14825" spans="1:9" x14ac:dyDescent="0.3">
      <c r="A14825" t="s">
        <v>14966</v>
      </c>
      <c r="B14825" t="s">
        <v>209</v>
      </c>
      <c r="C14825" t="s">
        <v>20</v>
      </c>
      <c r="D14825" t="s">
        <v>245</v>
      </c>
      <c r="E14825">
        <f t="shared" si="231"/>
        <v>20</v>
      </c>
      <c r="F14825">
        <v>5</v>
      </c>
      <c r="G14825">
        <v>100</v>
      </c>
      <c r="H14825" s="1">
        <v>44846</v>
      </c>
      <c r="I14825" t="s">
        <v>17</v>
      </c>
    </row>
    <row r="14826" spans="1:9" x14ac:dyDescent="0.3">
      <c r="A14826" t="s">
        <v>14967</v>
      </c>
      <c r="B14826" t="s">
        <v>194</v>
      </c>
      <c r="C14826" t="s">
        <v>11</v>
      </c>
      <c r="D14826" t="s">
        <v>16</v>
      </c>
      <c r="E14826">
        <f t="shared" si="231"/>
        <v>4</v>
      </c>
      <c r="F14826">
        <v>1</v>
      </c>
      <c r="G14826">
        <v>4</v>
      </c>
      <c r="H14826" s="1">
        <v>45084</v>
      </c>
      <c r="I14826" t="s">
        <v>17</v>
      </c>
    </row>
    <row r="14827" spans="1:9" x14ac:dyDescent="0.3">
      <c r="A14827" t="s">
        <v>14968</v>
      </c>
      <c r="B14827" t="s">
        <v>62</v>
      </c>
      <c r="C14827" t="s">
        <v>11</v>
      </c>
      <c r="D14827" t="s">
        <v>12</v>
      </c>
      <c r="E14827">
        <f t="shared" si="231"/>
        <v>3</v>
      </c>
      <c r="F14827">
        <v>3</v>
      </c>
      <c r="G14827">
        <v>9</v>
      </c>
      <c r="H14827" s="1">
        <v>45240</v>
      </c>
      <c r="I14827" t="s">
        <v>28</v>
      </c>
    </row>
    <row r="14828" spans="1:9" x14ac:dyDescent="0.3">
      <c r="A14828" t="s">
        <v>14969</v>
      </c>
      <c r="B14828" t="s">
        <v>105</v>
      </c>
      <c r="C14828" t="s">
        <v>24</v>
      </c>
      <c r="D14828" t="str" cm="1">
        <f t="array" ref="D14828">IFERROR(INDEX('Lookup table'!$B$2:$B$15, MATCH(1, (TRIM('Lookup table'!$A$2:$A$15)=TRIM(C14828)) * (ROUND('Lookup table'!$C$2:$C$15,2)=ROUND(E14828,2)), 0)), "")</f>
        <v/>
      </c>
      <c r="E14828">
        <f t="shared" si="231"/>
        <v>3</v>
      </c>
      <c r="F14828">
        <v>1</v>
      </c>
      <c r="G14828">
        <v>3</v>
      </c>
      <c r="H14828" s="1">
        <v>45262</v>
      </c>
      <c r="I14828" t="s">
        <v>28</v>
      </c>
    </row>
    <row r="14829" spans="1:9" x14ac:dyDescent="0.3">
      <c r="A14829" t="s">
        <v>14970</v>
      </c>
      <c r="B14829" t="s">
        <v>181</v>
      </c>
      <c r="C14829" t="s">
        <v>50</v>
      </c>
      <c r="D14829" t="s">
        <v>51</v>
      </c>
      <c r="E14829">
        <f t="shared" si="231"/>
        <v>5</v>
      </c>
      <c r="F14829">
        <v>4</v>
      </c>
      <c r="G14829">
        <v>20</v>
      </c>
      <c r="H14829" s="1">
        <v>44906</v>
      </c>
      <c r="I14829" t="s">
        <v>17</v>
      </c>
    </row>
    <row r="14830" spans="1:9" x14ac:dyDescent="0.3">
      <c r="A14830" t="s">
        <v>14971</v>
      </c>
      <c r="B14830" t="s">
        <v>103</v>
      </c>
      <c r="C14830" t="s">
        <v>24</v>
      </c>
      <c r="D14830" t="s">
        <v>168</v>
      </c>
      <c r="E14830">
        <f t="shared" si="231"/>
        <v>1</v>
      </c>
      <c r="F14830">
        <v>4</v>
      </c>
      <c r="G14830">
        <v>4</v>
      </c>
      <c r="H14830" s="1">
        <v>45217</v>
      </c>
    </row>
    <row r="14831" spans="1:9" x14ac:dyDescent="0.3">
      <c r="A14831" t="s">
        <v>14972</v>
      </c>
      <c r="B14831" t="s">
        <v>441</v>
      </c>
      <c r="C14831" t="s">
        <v>11</v>
      </c>
      <c r="D14831" t="s">
        <v>12</v>
      </c>
      <c r="E14831">
        <f t="shared" si="231"/>
        <v>3</v>
      </c>
      <c r="F14831">
        <v>1</v>
      </c>
      <c r="G14831">
        <v>3</v>
      </c>
      <c r="H14831" s="1">
        <v>44613</v>
      </c>
      <c r="I14831" t="s">
        <v>13</v>
      </c>
    </row>
    <row r="14832" spans="1:9" x14ac:dyDescent="0.3">
      <c r="A14832" t="s">
        <v>14973</v>
      </c>
      <c r="B14832" t="s">
        <v>194</v>
      </c>
      <c r="C14832" t="s">
        <v>20</v>
      </c>
      <c r="D14832" t="s">
        <v>30</v>
      </c>
      <c r="E14832">
        <f t="shared" si="231"/>
        <v>18</v>
      </c>
      <c r="F14832">
        <v>3</v>
      </c>
      <c r="G14832">
        <v>54</v>
      </c>
      <c r="H14832" s="1">
        <v>44842</v>
      </c>
      <c r="I14832" t="s">
        <v>13</v>
      </c>
    </row>
    <row r="14833" spans="1:9" x14ac:dyDescent="0.3">
      <c r="A14833" t="s">
        <v>14974</v>
      </c>
      <c r="B14833" t="s">
        <v>73</v>
      </c>
      <c r="C14833" t="s">
        <v>38</v>
      </c>
      <c r="D14833" t="s">
        <v>74</v>
      </c>
      <c r="E14833">
        <f t="shared" si="231"/>
        <v>6</v>
      </c>
      <c r="F14833">
        <v>5</v>
      </c>
      <c r="G14833">
        <v>30</v>
      </c>
      <c r="H14833" s="1">
        <v>44965</v>
      </c>
      <c r="I14833" t="s">
        <v>13</v>
      </c>
    </row>
    <row r="14834" spans="1:9" x14ac:dyDescent="0.3">
      <c r="A14834" t="s">
        <v>14975</v>
      </c>
      <c r="B14834" t="s">
        <v>111</v>
      </c>
      <c r="C14834" t="s">
        <v>20</v>
      </c>
      <c r="D14834" t="s">
        <v>27</v>
      </c>
      <c r="E14834">
        <f t="shared" si="231"/>
        <v>12</v>
      </c>
      <c r="F14834">
        <v>3</v>
      </c>
      <c r="G14834">
        <v>36</v>
      </c>
      <c r="H14834" s="1">
        <v>44596</v>
      </c>
      <c r="I14834" t="s">
        <v>17</v>
      </c>
    </row>
    <row r="14835" spans="1:9" x14ac:dyDescent="0.3">
      <c r="A14835" t="s">
        <v>14976</v>
      </c>
      <c r="B14835" t="s">
        <v>109</v>
      </c>
      <c r="C14835" t="s">
        <v>38</v>
      </c>
      <c r="D14835" t="str" cm="1">
        <f t="array" ref="D14835">IFERROR(INDEX('Lookup table'!$B$2:$B$15, MATCH(1, (TRIM('Lookup table'!$A$2:$A$15)=TRIM(C14835)) * (ROUND('Lookup table'!$C$2:$C$15,2)=ROUND(E14835,2)), 0)), "")</f>
        <v/>
      </c>
      <c r="E14835" t="str">
        <f t="shared" si="231"/>
        <v/>
      </c>
      <c r="H14835" s="1">
        <v>45107</v>
      </c>
      <c r="I14835" t="s">
        <v>17</v>
      </c>
    </row>
    <row r="14836" spans="1:9" x14ac:dyDescent="0.3">
      <c r="A14836" t="s">
        <v>14977</v>
      </c>
      <c r="B14836" t="s">
        <v>127</v>
      </c>
      <c r="C14836" t="s">
        <v>38</v>
      </c>
      <c r="D14836" t="s">
        <v>74</v>
      </c>
      <c r="E14836">
        <f t="shared" si="231"/>
        <v>6</v>
      </c>
      <c r="F14836">
        <v>1</v>
      </c>
      <c r="G14836">
        <v>6</v>
      </c>
      <c r="H14836" s="1">
        <v>44847</v>
      </c>
      <c r="I14836" t="s">
        <v>28</v>
      </c>
    </row>
    <row r="14837" spans="1:9" x14ac:dyDescent="0.3">
      <c r="A14837" t="s">
        <v>14978</v>
      </c>
      <c r="B14837" t="s">
        <v>32</v>
      </c>
      <c r="C14837" t="s">
        <v>38</v>
      </c>
      <c r="D14837" t="s">
        <v>121</v>
      </c>
      <c r="E14837">
        <f t="shared" si="231"/>
        <v>5</v>
      </c>
      <c r="F14837">
        <v>5</v>
      </c>
      <c r="G14837">
        <v>25</v>
      </c>
      <c r="H14837" s="1">
        <v>45275</v>
      </c>
      <c r="I14837" t="s">
        <v>13</v>
      </c>
    </row>
    <row r="14838" spans="1:9" x14ac:dyDescent="0.3">
      <c r="A14838" t="s">
        <v>14979</v>
      </c>
      <c r="B14838" t="s">
        <v>313</v>
      </c>
      <c r="C14838" t="s">
        <v>20</v>
      </c>
      <c r="D14838" t="str" cm="1">
        <f t="array" ref="D14838">IFERROR(INDEX('Lookup table'!$B$2:$B$15, MATCH(1, (TRIM('Lookup table'!$A$2:$A$15)=TRIM(C14838)) * (ROUND('Lookup table'!$C$2:$C$15,2)=ROUND(E14838,2)), 0)), "")</f>
        <v>Pasta Alfredo</v>
      </c>
      <c r="E14838">
        <f t="shared" si="231"/>
        <v>12</v>
      </c>
      <c r="F14838">
        <v>5</v>
      </c>
      <c r="G14838">
        <v>60</v>
      </c>
      <c r="H14838" s="1">
        <v>44663</v>
      </c>
    </row>
    <row r="14839" spans="1:9" x14ac:dyDescent="0.3">
      <c r="A14839" t="s">
        <v>14980</v>
      </c>
      <c r="B14839" t="s">
        <v>240</v>
      </c>
      <c r="C14839" t="s">
        <v>50</v>
      </c>
      <c r="D14839" t="s">
        <v>112</v>
      </c>
      <c r="E14839">
        <f t="shared" si="231"/>
        <v>4</v>
      </c>
      <c r="F14839">
        <v>3</v>
      </c>
      <c r="G14839">
        <v>12</v>
      </c>
      <c r="H14839" s="1">
        <v>44889</v>
      </c>
      <c r="I14839" t="s">
        <v>13</v>
      </c>
    </row>
    <row r="14840" spans="1:9" x14ac:dyDescent="0.3">
      <c r="A14840" t="s">
        <v>14981</v>
      </c>
      <c r="B14840" t="s">
        <v>160</v>
      </c>
      <c r="C14840" t="s">
        <v>38</v>
      </c>
      <c r="D14840" t="s">
        <v>74</v>
      </c>
      <c r="E14840">
        <f t="shared" si="231"/>
        <v>6</v>
      </c>
      <c r="F14840">
        <v>4</v>
      </c>
      <c r="G14840">
        <v>24</v>
      </c>
      <c r="H14840" s="1">
        <v>44699</v>
      </c>
      <c r="I14840" t="s">
        <v>28</v>
      </c>
    </row>
    <row r="14841" spans="1:9" x14ac:dyDescent="0.3">
      <c r="A14841" t="s">
        <v>14982</v>
      </c>
      <c r="B14841" t="s">
        <v>90</v>
      </c>
      <c r="C14841" t="s">
        <v>50</v>
      </c>
      <c r="D14841" t="s">
        <v>51</v>
      </c>
      <c r="E14841">
        <f t="shared" si="231"/>
        <v>5</v>
      </c>
      <c r="F14841">
        <v>5</v>
      </c>
      <c r="G14841">
        <v>25</v>
      </c>
      <c r="H14841" s="1">
        <v>45277</v>
      </c>
      <c r="I14841" t="s">
        <v>17</v>
      </c>
    </row>
    <row r="14842" spans="1:9" x14ac:dyDescent="0.3">
      <c r="A14842" t="s">
        <v>14983</v>
      </c>
      <c r="B14842" t="s">
        <v>90</v>
      </c>
      <c r="C14842" t="s">
        <v>24</v>
      </c>
      <c r="D14842" t="str" cm="1">
        <f t="array" ref="D14842">IFERROR(INDEX('Lookup table'!$B$2:$B$15, MATCH(1, (TRIM('Lookup table'!$A$2:$A$15)=TRIM(C14842)) * (ROUND('Lookup table'!$C$2:$C$15,2)=ROUND(E14842,2)), 0)), "")</f>
        <v/>
      </c>
      <c r="E14842" t="str">
        <f t="shared" si="231"/>
        <v/>
      </c>
      <c r="H14842" s="1">
        <v>44899</v>
      </c>
    </row>
    <row r="14843" spans="1:9" x14ac:dyDescent="0.3">
      <c r="A14843" t="s">
        <v>14984</v>
      </c>
      <c r="B14843" t="s">
        <v>81</v>
      </c>
      <c r="C14843" t="s">
        <v>11</v>
      </c>
      <c r="D14843" t="s">
        <v>33</v>
      </c>
      <c r="E14843">
        <f t="shared" si="231"/>
        <v>4</v>
      </c>
      <c r="F14843">
        <v>5</v>
      </c>
      <c r="G14843">
        <v>20</v>
      </c>
      <c r="H14843" s="1">
        <v>44701</v>
      </c>
      <c r="I14843" t="s">
        <v>17</v>
      </c>
    </row>
    <row r="14844" spans="1:9" x14ac:dyDescent="0.3">
      <c r="A14844" t="s">
        <v>14985</v>
      </c>
      <c r="B14844" t="s">
        <v>136</v>
      </c>
      <c r="C14844" t="s">
        <v>38</v>
      </c>
      <c r="D14844" t="s">
        <v>43</v>
      </c>
      <c r="E14844">
        <f t="shared" si="231"/>
        <v>6</v>
      </c>
      <c r="F14844">
        <v>4</v>
      </c>
      <c r="G14844">
        <v>24</v>
      </c>
      <c r="H14844" s="1">
        <v>45124</v>
      </c>
      <c r="I14844" t="s">
        <v>13</v>
      </c>
    </row>
    <row r="14845" spans="1:9" x14ac:dyDescent="0.3">
      <c r="A14845" t="s">
        <v>14986</v>
      </c>
      <c r="B14845" t="s">
        <v>223</v>
      </c>
      <c r="C14845" t="s">
        <v>20</v>
      </c>
      <c r="D14845" t="s">
        <v>21</v>
      </c>
      <c r="E14845">
        <f t="shared" si="231"/>
        <v>15</v>
      </c>
      <c r="F14845">
        <v>3</v>
      </c>
      <c r="G14845">
        <v>45</v>
      </c>
      <c r="H14845" s="1">
        <v>45071</v>
      </c>
      <c r="I14845" t="s">
        <v>17</v>
      </c>
    </row>
    <row r="14846" spans="1:9" x14ac:dyDescent="0.3">
      <c r="A14846" t="s">
        <v>14987</v>
      </c>
      <c r="B14846" t="s">
        <v>69</v>
      </c>
      <c r="C14846" t="s">
        <v>50</v>
      </c>
      <c r="D14846" t="s">
        <v>112</v>
      </c>
      <c r="E14846">
        <f t="shared" si="231"/>
        <v>4</v>
      </c>
      <c r="F14846">
        <v>3</v>
      </c>
      <c r="G14846">
        <v>12</v>
      </c>
      <c r="H14846" s="1">
        <v>44965</v>
      </c>
      <c r="I14846" t="s">
        <v>13</v>
      </c>
    </row>
    <row r="14847" spans="1:9" x14ac:dyDescent="0.3">
      <c r="A14847" t="s">
        <v>14988</v>
      </c>
      <c r="B14847" t="s">
        <v>129</v>
      </c>
      <c r="C14847" t="s">
        <v>50</v>
      </c>
      <c r="D14847" t="s">
        <v>86</v>
      </c>
      <c r="E14847">
        <f t="shared" si="231"/>
        <v>5</v>
      </c>
      <c r="F14847">
        <v>1</v>
      </c>
      <c r="G14847">
        <v>5</v>
      </c>
      <c r="H14847" s="1">
        <v>45060</v>
      </c>
      <c r="I14847" t="s">
        <v>28</v>
      </c>
    </row>
    <row r="14848" spans="1:9" x14ac:dyDescent="0.3">
      <c r="A14848" t="s">
        <v>14989</v>
      </c>
      <c r="B14848" t="s">
        <v>221</v>
      </c>
      <c r="C14848" t="s">
        <v>11</v>
      </c>
      <c r="D14848" t="s">
        <v>33</v>
      </c>
      <c r="E14848">
        <f t="shared" si="231"/>
        <v>4</v>
      </c>
      <c r="F14848">
        <v>4</v>
      </c>
      <c r="G14848">
        <v>16</v>
      </c>
      <c r="H14848" s="1">
        <v>44921</v>
      </c>
      <c r="I14848" t="s">
        <v>13</v>
      </c>
    </row>
    <row r="14849" spans="1:9" x14ac:dyDescent="0.3">
      <c r="A14849" t="s">
        <v>14990</v>
      </c>
      <c r="B14849" t="s">
        <v>120</v>
      </c>
      <c r="C14849" t="s">
        <v>20</v>
      </c>
      <c r="D14849" t="s">
        <v>21</v>
      </c>
      <c r="E14849">
        <f t="shared" si="231"/>
        <v>15</v>
      </c>
      <c r="F14849">
        <v>5</v>
      </c>
      <c r="G14849">
        <v>75</v>
      </c>
      <c r="H14849" s="1">
        <v>44733</v>
      </c>
    </row>
    <row r="14850" spans="1:9" x14ac:dyDescent="0.3">
      <c r="A14850" t="s">
        <v>14991</v>
      </c>
      <c r="B14850" t="s">
        <v>19</v>
      </c>
      <c r="C14850" t="s">
        <v>20</v>
      </c>
      <c r="D14850" t="s">
        <v>41</v>
      </c>
      <c r="E14850">
        <f t="shared" si="231"/>
        <v>14</v>
      </c>
      <c r="F14850">
        <v>5</v>
      </c>
      <c r="G14850">
        <v>70</v>
      </c>
      <c r="H14850" s="1">
        <v>45076</v>
      </c>
      <c r="I14850" t="s">
        <v>13</v>
      </c>
    </row>
    <row r="14851" spans="1:9" x14ac:dyDescent="0.3">
      <c r="A14851" t="s">
        <v>14992</v>
      </c>
      <c r="B14851" t="s">
        <v>202</v>
      </c>
      <c r="C14851" t="s">
        <v>38</v>
      </c>
      <c r="D14851" t="str" cm="1">
        <f t="array" ref="D14851">IFERROR(INDEX('Lookup table'!$B$2:$B$15, MATCH(1, (TRIM('Lookup table'!$A$2:$A$15)=TRIM(C14851)) * (ROUND('Lookup table'!$C$2:$C$15,2)=ROUND(E14851,2)), 0)), "")</f>
        <v/>
      </c>
      <c r="E14851">
        <f t="shared" si="231"/>
        <v>6</v>
      </c>
      <c r="F14851">
        <v>5</v>
      </c>
      <c r="G14851">
        <v>30</v>
      </c>
      <c r="H14851" s="1">
        <v>44605</v>
      </c>
      <c r="I14851" t="s">
        <v>28</v>
      </c>
    </row>
    <row r="14852" spans="1:9" x14ac:dyDescent="0.3">
      <c r="A14852" t="s">
        <v>14993</v>
      </c>
      <c r="B14852" t="s">
        <v>188</v>
      </c>
      <c r="C14852" t="s">
        <v>24</v>
      </c>
      <c r="D14852" t="s">
        <v>77</v>
      </c>
      <c r="E14852">
        <f t="shared" si="231"/>
        <v>2.5</v>
      </c>
      <c r="F14852">
        <v>4</v>
      </c>
      <c r="G14852">
        <v>10</v>
      </c>
      <c r="H14852" s="1">
        <v>45207</v>
      </c>
      <c r="I14852" t="s">
        <v>13</v>
      </c>
    </row>
    <row r="14853" spans="1:9" x14ac:dyDescent="0.3">
      <c r="A14853" t="s">
        <v>14994</v>
      </c>
      <c r="B14853" t="s">
        <v>313</v>
      </c>
      <c r="C14853" t="s">
        <v>38</v>
      </c>
      <c r="D14853" t="s">
        <v>121</v>
      </c>
      <c r="E14853">
        <f t="shared" si="231"/>
        <v>5</v>
      </c>
      <c r="F14853">
        <v>5</v>
      </c>
      <c r="G14853">
        <v>25</v>
      </c>
      <c r="H14853" s="1">
        <v>45233</v>
      </c>
      <c r="I14853" t="s">
        <v>13</v>
      </c>
    </row>
    <row r="14854" spans="1:9" x14ac:dyDescent="0.3">
      <c r="A14854" t="s">
        <v>14995</v>
      </c>
      <c r="B14854" t="s">
        <v>192</v>
      </c>
      <c r="C14854" t="s">
        <v>20</v>
      </c>
      <c r="D14854" t="s">
        <v>245</v>
      </c>
      <c r="E14854">
        <f t="shared" ref="E14854:E14917" si="232">IF(AND(G14854&lt;&gt;0, F14854&lt;&gt;0), G14854/F14854, "")</f>
        <v>20</v>
      </c>
      <c r="F14854">
        <v>3</v>
      </c>
      <c r="G14854">
        <v>60</v>
      </c>
      <c r="H14854" s="1">
        <v>44911</v>
      </c>
      <c r="I14854" t="s">
        <v>13</v>
      </c>
    </row>
    <row r="14855" spans="1:9" x14ac:dyDescent="0.3">
      <c r="A14855" t="s">
        <v>14996</v>
      </c>
      <c r="B14855" t="s">
        <v>90</v>
      </c>
      <c r="C14855" t="s">
        <v>24</v>
      </c>
      <c r="D14855" t="s">
        <v>168</v>
      </c>
      <c r="E14855">
        <f t="shared" si="232"/>
        <v>1</v>
      </c>
      <c r="F14855">
        <v>5</v>
      </c>
      <c r="G14855">
        <v>5</v>
      </c>
      <c r="H14855" s="1">
        <v>44708</v>
      </c>
      <c r="I14855" t="s">
        <v>17</v>
      </c>
    </row>
    <row r="14856" spans="1:9" x14ac:dyDescent="0.3">
      <c r="A14856" t="s">
        <v>14997</v>
      </c>
      <c r="B14856" t="s">
        <v>298</v>
      </c>
      <c r="C14856" t="s">
        <v>50</v>
      </c>
      <c r="D14856" t="s">
        <v>112</v>
      </c>
      <c r="E14856">
        <f t="shared" si="232"/>
        <v>4</v>
      </c>
      <c r="F14856">
        <v>3</v>
      </c>
      <c r="G14856">
        <v>12</v>
      </c>
      <c r="H14856" s="1">
        <v>45114</v>
      </c>
      <c r="I14856" t="s">
        <v>13</v>
      </c>
    </row>
    <row r="14857" spans="1:9" x14ac:dyDescent="0.3">
      <c r="A14857" t="s">
        <v>14998</v>
      </c>
      <c r="B14857" t="s">
        <v>92</v>
      </c>
      <c r="C14857" t="s">
        <v>38</v>
      </c>
      <c r="D14857" t="s">
        <v>74</v>
      </c>
      <c r="E14857">
        <f t="shared" si="232"/>
        <v>6</v>
      </c>
      <c r="F14857">
        <v>5</v>
      </c>
      <c r="G14857">
        <v>30</v>
      </c>
      <c r="H14857" s="1">
        <v>44786</v>
      </c>
      <c r="I14857" t="s">
        <v>13</v>
      </c>
    </row>
    <row r="14858" spans="1:9" x14ac:dyDescent="0.3">
      <c r="A14858" t="s">
        <v>14999</v>
      </c>
      <c r="B14858" t="s">
        <v>134</v>
      </c>
      <c r="C14858" t="s">
        <v>50</v>
      </c>
      <c r="D14858" t="s">
        <v>17678</v>
      </c>
      <c r="E14858">
        <f t="shared" si="232"/>
        <v>7</v>
      </c>
      <c r="F14858">
        <v>1</v>
      </c>
      <c r="G14858">
        <v>7</v>
      </c>
      <c r="H14858" s="1">
        <v>44721</v>
      </c>
      <c r="I14858" t="s">
        <v>17</v>
      </c>
    </row>
    <row r="14859" spans="1:9" x14ac:dyDescent="0.3">
      <c r="A14859" t="s">
        <v>15000</v>
      </c>
      <c r="B14859" t="s">
        <v>81</v>
      </c>
      <c r="C14859" t="s">
        <v>11</v>
      </c>
      <c r="D14859" t="s">
        <v>12</v>
      </c>
      <c r="E14859">
        <f t="shared" si="232"/>
        <v>3</v>
      </c>
      <c r="F14859">
        <v>3</v>
      </c>
      <c r="G14859">
        <v>9</v>
      </c>
      <c r="H14859" s="1">
        <v>44780</v>
      </c>
      <c r="I14859" t="s">
        <v>13</v>
      </c>
    </row>
    <row r="14860" spans="1:9" x14ac:dyDescent="0.3">
      <c r="A14860" t="s">
        <v>15001</v>
      </c>
      <c r="B14860" t="s">
        <v>55</v>
      </c>
      <c r="C14860" t="s">
        <v>50</v>
      </c>
      <c r="D14860" t="s">
        <v>99</v>
      </c>
      <c r="E14860">
        <f t="shared" si="232"/>
        <v>8</v>
      </c>
      <c r="F14860">
        <v>1</v>
      </c>
      <c r="G14860">
        <v>8</v>
      </c>
      <c r="H14860" s="1">
        <v>44814</v>
      </c>
      <c r="I14860" t="s">
        <v>13</v>
      </c>
    </row>
    <row r="14861" spans="1:9" x14ac:dyDescent="0.3">
      <c r="A14861" t="s">
        <v>15002</v>
      </c>
      <c r="B14861" t="s">
        <v>58</v>
      </c>
      <c r="C14861" t="s">
        <v>11</v>
      </c>
      <c r="D14861" t="s">
        <v>12</v>
      </c>
      <c r="E14861">
        <f t="shared" si="232"/>
        <v>3</v>
      </c>
      <c r="F14861">
        <v>3</v>
      </c>
      <c r="G14861">
        <v>9</v>
      </c>
      <c r="H14861" s="1">
        <v>44592</v>
      </c>
      <c r="I14861" t="s">
        <v>28</v>
      </c>
    </row>
    <row r="14862" spans="1:9" x14ac:dyDescent="0.3">
      <c r="A14862" t="s">
        <v>15003</v>
      </c>
      <c r="B14862" t="s">
        <v>287</v>
      </c>
      <c r="C14862" t="s">
        <v>24</v>
      </c>
      <c r="D14862" t="s">
        <v>77</v>
      </c>
      <c r="E14862">
        <f t="shared" si="232"/>
        <v>2.5</v>
      </c>
      <c r="F14862">
        <v>2</v>
      </c>
      <c r="G14862">
        <v>5</v>
      </c>
      <c r="H14862" s="1">
        <v>44786</v>
      </c>
      <c r="I14862" t="s">
        <v>17</v>
      </c>
    </row>
    <row r="14863" spans="1:9" x14ac:dyDescent="0.3">
      <c r="A14863" t="s">
        <v>15004</v>
      </c>
      <c r="B14863" t="s">
        <v>105</v>
      </c>
      <c r="C14863" t="s">
        <v>38</v>
      </c>
      <c r="D14863" t="s">
        <v>125</v>
      </c>
      <c r="E14863">
        <f t="shared" si="232"/>
        <v>7</v>
      </c>
      <c r="F14863">
        <v>2</v>
      </c>
      <c r="G14863">
        <v>14</v>
      </c>
      <c r="H14863" s="1">
        <v>44938</v>
      </c>
      <c r="I14863" t="s">
        <v>28</v>
      </c>
    </row>
    <row r="14864" spans="1:9" x14ac:dyDescent="0.3">
      <c r="A14864" t="s">
        <v>15005</v>
      </c>
      <c r="B14864" t="s">
        <v>268</v>
      </c>
      <c r="C14864" t="s">
        <v>20</v>
      </c>
      <c r="D14864" t="s">
        <v>21</v>
      </c>
      <c r="E14864">
        <f t="shared" si="232"/>
        <v>15</v>
      </c>
      <c r="F14864">
        <v>3</v>
      </c>
      <c r="G14864">
        <v>45</v>
      </c>
      <c r="H14864" s="1">
        <v>44770</v>
      </c>
      <c r="I14864" t="s">
        <v>28</v>
      </c>
    </row>
    <row r="14865" spans="1:9" x14ac:dyDescent="0.3">
      <c r="A14865" t="s">
        <v>15006</v>
      </c>
      <c r="B14865" t="s">
        <v>457</v>
      </c>
      <c r="C14865" t="s">
        <v>20</v>
      </c>
      <c r="D14865" t="s">
        <v>27</v>
      </c>
      <c r="E14865">
        <f t="shared" si="232"/>
        <v>12</v>
      </c>
      <c r="F14865">
        <v>2</v>
      </c>
      <c r="G14865">
        <v>24</v>
      </c>
      <c r="H14865" s="1">
        <v>44655</v>
      </c>
      <c r="I14865" t="s">
        <v>13</v>
      </c>
    </row>
    <row r="14866" spans="1:9" x14ac:dyDescent="0.3">
      <c r="A14866" t="s">
        <v>15007</v>
      </c>
      <c r="B14866" t="s">
        <v>225</v>
      </c>
      <c r="C14866" t="s">
        <v>11</v>
      </c>
      <c r="D14866" t="s">
        <v>16</v>
      </c>
      <c r="E14866">
        <f t="shared" si="232"/>
        <v>4</v>
      </c>
      <c r="F14866">
        <v>5</v>
      </c>
      <c r="G14866">
        <v>20</v>
      </c>
      <c r="H14866" s="1">
        <v>44943</v>
      </c>
      <c r="I14866" t="s">
        <v>13</v>
      </c>
    </row>
    <row r="14867" spans="1:9" x14ac:dyDescent="0.3">
      <c r="A14867" t="s">
        <v>15008</v>
      </c>
      <c r="B14867" t="s">
        <v>69</v>
      </c>
      <c r="C14867" t="s">
        <v>38</v>
      </c>
      <c r="D14867" t="s">
        <v>74</v>
      </c>
      <c r="E14867">
        <f t="shared" si="232"/>
        <v>6</v>
      </c>
      <c r="F14867">
        <v>2</v>
      </c>
      <c r="G14867">
        <v>12</v>
      </c>
      <c r="H14867" s="1">
        <v>44888</v>
      </c>
      <c r="I14867" t="s">
        <v>28</v>
      </c>
    </row>
    <row r="14868" spans="1:9" x14ac:dyDescent="0.3">
      <c r="A14868" t="s">
        <v>15009</v>
      </c>
      <c r="B14868" t="s">
        <v>205</v>
      </c>
      <c r="C14868" t="s">
        <v>11</v>
      </c>
      <c r="D14868" t="s">
        <v>33</v>
      </c>
      <c r="E14868">
        <f t="shared" si="232"/>
        <v>4</v>
      </c>
      <c r="F14868">
        <v>3</v>
      </c>
      <c r="G14868">
        <v>12</v>
      </c>
      <c r="H14868" s="1">
        <v>44977</v>
      </c>
      <c r="I14868" t="s">
        <v>13</v>
      </c>
    </row>
    <row r="14869" spans="1:9" x14ac:dyDescent="0.3">
      <c r="A14869" t="s">
        <v>15010</v>
      </c>
      <c r="B14869" t="s">
        <v>123</v>
      </c>
      <c r="C14869" t="s">
        <v>24</v>
      </c>
      <c r="D14869" t="s">
        <v>168</v>
      </c>
      <c r="E14869">
        <f t="shared" si="232"/>
        <v>1</v>
      </c>
      <c r="F14869">
        <v>5</v>
      </c>
      <c r="G14869">
        <v>5</v>
      </c>
      <c r="H14869" s="1">
        <v>44981</v>
      </c>
      <c r="I14869" t="s">
        <v>17</v>
      </c>
    </row>
    <row r="14870" spans="1:9" x14ac:dyDescent="0.3">
      <c r="A14870" t="s">
        <v>15011</v>
      </c>
      <c r="B14870" t="s">
        <v>155</v>
      </c>
      <c r="C14870" t="s">
        <v>38</v>
      </c>
      <c r="D14870" t="s">
        <v>125</v>
      </c>
      <c r="E14870">
        <f t="shared" si="232"/>
        <v>7</v>
      </c>
      <c r="F14870">
        <v>4</v>
      </c>
      <c r="G14870">
        <v>28</v>
      </c>
      <c r="H14870" s="1">
        <v>45230</v>
      </c>
      <c r="I14870" t="s">
        <v>13</v>
      </c>
    </row>
    <row r="14871" spans="1:9" x14ac:dyDescent="0.3">
      <c r="A14871" t="s">
        <v>15012</v>
      </c>
      <c r="B14871" t="s">
        <v>129</v>
      </c>
      <c r="C14871" t="s">
        <v>50</v>
      </c>
      <c r="D14871" t="s">
        <v>51</v>
      </c>
      <c r="E14871">
        <f t="shared" si="232"/>
        <v>5</v>
      </c>
      <c r="F14871">
        <v>4</v>
      </c>
      <c r="G14871">
        <v>20</v>
      </c>
      <c r="H14871" s="1">
        <v>44818</v>
      </c>
      <c r="I14871" t="s">
        <v>13</v>
      </c>
    </row>
    <row r="14872" spans="1:9" x14ac:dyDescent="0.3">
      <c r="A14872" t="s">
        <v>15013</v>
      </c>
      <c r="B14872" t="s">
        <v>202</v>
      </c>
      <c r="C14872" t="s">
        <v>24</v>
      </c>
      <c r="D14872" t="str" cm="1">
        <f t="array" ref="D14872">IFERROR(INDEX('Lookup table'!$B$2:$B$15, MATCH(1, (TRIM('Lookup table'!$A$2:$A$15)=TRIM(C14872)) * (ROUND('Lookup table'!$C$2:$C$15,2)=ROUND(E14872,2)), 0)), "")</f>
        <v/>
      </c>
      <c r="E14872" t="str">
        <f t="shared" si="232"/>
        <v/>
      </c>
      <c r="H14872" s="1">
        <v>45286</v>
      </c>
      <c r="I14872" t="s">
        <v>13</v>
      </c>
    </row>
    <row r="14873" spans="1:9" x14ac:dyDescent="0.3">
      <c r="A14873" t="s">
        <v>15014</v>
      </c>
      <c r="B14873" t="s">
        <v>281</v>
      </c>
      <c r="C14873" t="s">
        <v>11</v>
      </c>
      <c r="D14873" t="s">
        <v>33</v>
      </c>
      <c r="E14873">
        <f t="shared" si="232"/>
        <v>4</v>
      </c>
      <c r="F14873">
        <v>2</v>
      </c>
      <c r="G14873">
        <v>8</v>
      </c>
      <c r="H14873" s="1">
        <v>44837</v>
      </c>
      <c r="I14873" t="s">
        <v>17</v>
      </c>
    </row>
    <row r="14874" spans="1:9" x14ac:dyDescent="0.3">
      <c r="A14874" t="s">
        <v>15015</v>
      </c>
      <c r="B14874" t="s">
        <v>326</v>
      </c>
      <c r="C14874" t="s">
        <v>24</v>
      </c>
      <c r="D14874" t="s">
        <v>77</v>
      </c>
      <c r="E14874">
        <f t="shared" si="232"/>
        <v>2.5</v>
      </c>
      <c r="F14874">
        <v>2</v>
      </c>
      <c r="G14874">
        <v>5</v>
      </c>
      <c r="H14874" s="1">
        <v>45226</v>
      </c>
      <c r="I14874" t="s">
        <v>28</v>
      </c>
    </row>
    <row r="14875" spans="1:9" x14ac:dyDescent="0.3">
      <c r="A14875" t="s">
        <v>15016</v>
      </c>
      <c r="B14875" t="s">
        <v>138</v>
      </c>
      <c r="C14875" t="s">
        <v>38</v>
      </c>
      <c r="D14875" t="s">
        <v>107</v>
      </c>
      <c r="E14875">
        <f t="shared" si="232"/>
        <v>4</v>
      </c>
      <c r="F14875">
        <v>5</v>
      </c>
      <c r="G14875">
        <v>20</v>
      </c>
      <c r="H14875" s="1">
        <v>45249</v>
      </c>
      <c r="I14875" t="s">
        <v>17</v>
      </c>
    </row>
    <row r="14876" spans="1:9" x14ac:dyDescent="0.3">
      <c r="A14876" t="s">
        <v>15017</v>
      </c>
      <c r="B14876" t="s">
        <v>181</v>
      </c>
      <c r="C14876" t="s">
        <v>38</v>
      </c>
      <c r="D14876" t="s">
        <v>121</v>
      </c>
      <c r="E14876">
        <f t="shared" si="232"/>
        <v>5</v>
      </c>
      <c r="F14876">
        <v>1</v>
      </c>
      <c r="G14876">
        <v>5</v>
      </c>
      <c r="H14876" s="1">
        <v>44963</v>
      </c>
      <c r="I14876" t="s">
        <v>13</v>
      </c>
    </row>
    <row r="14877" spans="1:9" x14ac:dyDescent="0.3">
      <c r="A14877" t="s">
        <v>15018</v>
      </c>
      <c r="B14877" t="s">
        <v>101</v>
      </c>
      <c r="C14877" t="s">
        <v>38</v>
      </c>
      <c r="D14877" t="s">
        <v>121</v>
      </c>
      <c r="E14877">
        <f t="shared" si="232"/>
        <v>5</v>
      </c>
      <c r="F14877">
        <v>5</v>
      </c>
      <c r="G14877">
        <v>25</v>
      </c>
      <c r="H14877" s="1">
        <v>45070</v>
      </c>
      <c r="I14877" t="s">
        <v>17</v>
      </c>
    </row>
    <row r="14878" spans="1:9" x14ac:dyDescent="0.3">
      <c r="A14878" t="s">
        <v>15019</v>
      </c>
      <c r="B14878" t="s">
        <v>150</v>
      </c>
      <c r="C14878" t="s">
        <v>38</v>
      </c>
      <c r="D14878" t="s">
        <v>125</v>
      </c>
      <c r="E14878">
        <f t="shared" si="232"/>
        <v>7</v>
      </c>
      <c r="F14878">
        <v>5</v>
      </c>
      <c r="G14878">
        <v>35</v>
      </c>
      <c r="H14878" s="1">
        <v>44899</v>
      </c>
      <c r="I14878" t="s">
        <v>28</v>
      </c>
    </row>
    <row r="14879" spans="1:9" x14ac:dyDescent="0.3">
      <c r="A14879" t="s">
        <v>15020</v>
      </c>
      <c r="B14879" t="s">
        <v>268</v>
      </c>
      <c r="C14879" t="s">
        <v>50</v>
      </c>
      <c r="D14879" t="s">
        <v>112</v>
      </c>
      <c r="E14879">
        <f t="shared" si="232"/>
        <v>4</v>
      </c>
      <c r="F14879">
        <v>4</v>
      </c>
      <c r="G14879">
        <v>16</v>
      </c>
      <c r="H14879" s="1">
        <v>45185</v>
      </c>
      <c r="I14879" t="s">
        <v>13</v>
      </c>
    </row>
    <row r="14880" spans="1:9" x14ac:dyDescent="0.3">
      <c r="A14880" t="s">
        <v>15021</v>
      </c>
      <c r="B14880" t="s">
        <v>345</v>
      </c>
      <c r="C14880" t="s">
        <v>11</v>
      </c>
      <c r="D14880" t="s">
        <v>33</v>
      </c>
      <c r="E14880">
        <f t="shared" si="232"/>
        <v>4</v>
      </c>
      <c r="F14880">
        <v>3</v>
      </c>
      <c r="G14880">
        <v>12</v>
      </c>
      <c r="H14880" s="1">
        <v>44668</v>
      </c>
      <c r="I14880" t="s">
        <v>13</v>
      </c>
    </row>
    <row r="14881" spans="1:9" x14ac:dyDescent="0.3">
      <c r="A14881" t="s">
        <v>15022</v>
      </c>
      <c r="B14881" t="s">
        <v>62</v>
      </c>
      <c r="C14881" t="s">
        <v>38</v>
      </c>
      <c r="D14881" t="str" cm="1">
        <f t="array" ref="D14881">IFERROR(INDEX('Lookup table'!$B$2:$B$15, MATCH(1, (TRIM('Lookup table'!$A$2:$A$15)=TRIM(C14881)) * (ROUND('Lookup table'!$C$2:$C$15,2)=ROUND(E14881,2)), 0)), "")</f>
        <v>Ice Cream</v>
      </c>
      <c r="E14881">
        <f t="shared" si="232"/>
        <v>5</v>
      </c>
      <c r="F14881">
        <v>4</v>
      </c>
      <c r="G14881">
        <v>20</v>
      </c>
      <c r="H14881" s="1">
        <v>45023</v>
      </c>
    </row>
    <row r="14882" spans="1:9" x14ac:dyDescent="0.3">
      <c r="A14882" t="s">
        <v>15023</v>
      </c>
      <c r="B14882" t="s">
        <v>397</v>
      </c>
      <c r="C14882" t="s">
        <v>24</v>
      </c>
      <c r="D14882" t="s">
        <v>141</v>
      </c>
      <c r="E14882">
        <f t="shared" si="232"/>
        <v>2.5</v>
      </c>
      <c r="F14882">
        <v>5</v>
      </c>
      <c r="G14882">
        <v>12.5</v>
      </c>
      <c r="H14882" s="1">
        <v>45002</v>
      </c>
      <c r="I14882" t="s">
        <v>13</v>
      </c>
    </row>
    <row r="14883" spans="1:9" x14ac:dyDescent="0.3">
      <c r="A14883" t="s">
        <v>15024</v>
      </c>
      <c r="B14883" t="s">
        <v>60</v>
      </c>
      <c r="C14883" t="s">
        <v>38</v>
      </c>
      <c r="D14883" t="s">
        <v>107</v>
      </c>
      <c r="E14883">
        <f t="shared" si="232"/>
        <v>4</v>
      </c>
      <c r="F14883">
        <v>2</v>
      </c>
      <c r="G14883">
        <v>8</v>
      </c>
      <c r="H14883" s="1">
        <v>44592</v>
      </c>
      <c r="I14883" t="s">
        <v>17</v>
      </c>
    </row>
    <row r="14884" spans="1:9" x14ac:dyDescent="0.3">
      <c r="A14884" t="s">
        <v>15025</v>
      </c>
      <c r="B14884" t="s">
        <v>129</v>
      </c>
      <c r="C14884" t="s">
        <v>24</v>
      </c>
      <c r="D14884" t="s">
        <v>168</v>
      </c>
      <c r="E14884">
        <f t="shared" si="232"/>
        <v>1</v>
      </c>
      <c r="F14884">
        <v>3</v>
      </c>
      <c r="G14884">
        <v>3</v>
      </c>
      <c r="H14884" s="1">
        <v>44716</v>
      </c>
      <c r="I14884" t="s">
        <v>13</v>
      </c>
    </row>
    <row r="14885" spans="1:9" x14ac:dyDescent="0.3">
      <c r="A14885" t="s">
        <v>15026</v>
      </c>
      <c r="B14885" t="s">
        <v>95</v>
      </c>
      <c r="C14885" t="s">
        <v>50</v>
      </c>
      <c r="D14885" t="s">
        <v>112</v>
      </c>
      <c r="E14885">
        <f t="shared" si="232"/>
        <v>4</v>
      </c>
      <c r="F14885">
        <v>3</v>
      </c>
      <c r="G14885">
        <v>12</v>
      </c>
      <c r="H14885" s="1">
        <v>45126</v>
      </c>
      <c r="I14885" t="s">
        <v>17</v>
      </c>
    </row>
    <row r="14886" spans="1:9" x14ac:dyDescent="0.3">
      <c r="A14886" t="s">
        <v>15027</v>
      </c>
      <c r="B14886" t="s">
        <v>163</v>
      </c>
      <c r="C14886" t="s">
        <v>24</v>
      </c>
      <c r="D14886" t="s">
        <v>168</v>
      </c>
      <c r="E14886">
        <f t="shared" si="232"/>
        <v>1</v>
      </c>
      <c r="F14886">
        <v>5</v>
      </c>
      <c r="G14886">
        <v>5</v>
      </c>
      <c r="H14886" s="1">
        <v>44727</v>
      </c>
      <c r="I14886" t="s">
        <v>28</v>
      </c>
    </row>
    <row r="14887" spans="1:9" x14ac:dyDescent="0.3">
      <c r="A14887" t="s">
        <v>15028</v>
      </c>
      <c r="B14887" t="s">
        <v>114</v>
      </c>
      <c r="C14887" t="s">
        <v>50</v>
      </c>
      <c r="D14887" t="s">
        <v>99</v>
      </c>
      <c r="E14887">
        <f t="shared" si="232"/>
        <v>8</v>
      </c>
      <c r="F14887">
        <v>5</v>
      </c>
      <c r="G14887">
        <v>40</v>
      </c>
      <c r="H14887" s="1">
        <v>44644</v>
      </c>
      <c r="I14887" t="s">
        <v>28</v>
      </c>
    </row>
    <row r="14888" spans="1:9" x14ac:dyDescent="0.3">
      <c r="A14888" t="s">
        <v>15029</v>
      </c>
      <c r="B14888" t="s">
        <v>53</v>
      </c>
      <c r="C14888" t="s">
        <v>20</v>
      </c>
      <c r="D14888" t="s">
        <v>245</v>
      </c>
      <c r="E14888">
        <f t="shared" si="232"/>
        <v>20</v>
      </c>
      <c r="F14888">
        <v>5</v>
      </c>
      <c r="G14888">
        <v>100</v>
      </c>
      <c r="H14888" s="1">
        <v>44820</v>
      </c>
      <c r="I14888" t="s">
        <v>28</v>
      </c>
    </row>
    <row r="14889" spans="1:9" x14ac:dyDescent="0.3">
      <c r="A14889" t="s">
        <v>15030</v>
      </c>
      <c r="B14889" t="s">
        <v>305</v>
      </c>
      <c r="C14889" t="s">
        <v>50</v>
      </c>
      <c r="D14889" t="s">
        <v>17678</v>
      </c>
      <c r="E14889">
        <f t="shared" si="232"/>
        <v>7</v>
      </c>
      <c r="F14889">
        <v>5</v>
      </c>
      <c r="G14889">
        <v>35</v>
      </c>
      <c r="H14889" s="1">
        <v>45286</v>
      </c>
      <c r="I14889" t="s">
        <v>17</v>
      </c>
    </row>
    <row r="14890" spans="1:9" x14ac:dyDescent="0.3">
      <c r="A14890" t="s">
        <v>15031</v>
      </c>
      <c r="B14890" t="s">
        <v>26</v>
      </c>
      <c r="C14890" t="s">
        <v>11</v>
      </c>
      <c r="D14890" t="s">
        <v>79</v>
      </c>
      <c r="E14890">
        <f t="shared" si="232"/>
        <v>5</v>
      </c>
      <c r="F14890">
        <v>5</v>
      </c>
      <c r="G14890">
        <v>25</v>
      </c>
      <c r="H14890" s="1">
        <v>44599</v>
      </c>
      <c r="I14890" t="s">
        <v>17</v>
      </c>
    </row>
    <row r="14891" spans="1:9" x14ac:dyDescent="0.3">
      <c r="A14891" t="s">
        <v>15032</v>
      </c>
      <c r="B14891" t="s">
        <v>97</v>
      </c>
      <c r="C14891" t="s">
        <v>50</v>
      </c>
      <c r="D14891" t="s">
        <v>99</v>
      </c>
      <c r="E14891">
        <f t="shared" si="232"/>
        <v>8</v>
      </c>
      <c r="F14891">
        <v>3</v>
      </c>
      <c r="G14891">
        <v>24</v>
      </c>
      <c r="H14891" s="1">
        <v>45108</v>
      </c>
      <c r="I14891" t="s">
        <v>13</v>
      </c>
    </row>
    <row r="14892" spans="1:9" x14ac:dyDescent="0.3">
      <c r="A14892" t="s">
        <v>15033</v>
      </c>
      <c r="B14892" t="s">
        <v>200</v>
      </c>
      <c r="C14892" t="s">
        <v>24</v>
      </c>
      <c r="D14892" t="s">
        <v>168</v>
      </c>
      <c r="E14892">
        <f t="shared" si="232"/>
        <v>1</v>
      </c>
      <c r="F14892">
        <v>3</v>
      </c>
      <c r="G14892">
        <v>3</v>
      </c>
      <c r="H14892" s="1">
        <v>44691</v>
      </c>
      <c r="I14892" t="s">
        <v>28</v>
      </c>
    </row>
    <row r="14893" spans="1:9" x14ac:dyDescent="0.3">
      <c r="A14893" t="s">
        <v>15034</v>
      </c>
      <c r="B14893" t="s">
        <v>53</v>
      </c>
      <c r="C14893" t="s">
        <v>20</v>
      </c>
      <c r="D14893" t="s">
        <v>245</v>
      </c>
      <c r="E14893">
        <f t="shared" si="232"/>
        <v>20</v>
      </c>
      <c r="F14893">
        <v>1</v>
      </c>
      <c r="G14893">
        <v>20</v>
      </c>
      <c r="H14893" s="1">
        <v>44717</v>
      </c>
      <c r="I14893" t="s">
        <v>13</v>
      </c>
    </row>
    <row r="14894" spans="1:9" x14ac:dyDescent="0.3">
      <c r="A14894" t="s">
        <v>15035</v>
      </c>
      <c r="B14894" t="s">
        <v>55</v>
      </c>
      <c r="C14894" t="s">
        <v>50</v>
      </c>
      <c r="D14894" t="s">
        <v>112</v>
      </c>
      <c r="E14894">
        <f t="shared" si="232"/>
        <v>4</v>
      </c>
      <c r="F14894">
        <v>3</v>
      </c>
      <c r="G14894">
        <v>12</v>
      </c>
      <c r="H14894" s="1">
        <v>44970</v>
      </c>
      <c r="I14894" t="s">
        <v>17</v>
      </c>
    </row>
    <row r="14895" spans="1:9" x14ac:dyDescent="0.3">
      <c r="A14895" t="s">
        <v>15036</v>
      </c>
      <c r="B14895" t="s">
        <v>423</v>
      </c>
      <c r="C14895" t="s">
        <v>24</v>
      </c>
      <c r="D14895" t="str" cm="1">
        <f t="array" ref="D14895">IFERROR(INDEX('Lookup table'!$B$2:$B$15, MATCH(1, (TRIM('Lookup table'!$A$2:$A$15)=TRIM(C14895)) * (ROUND('Lookup table'!$C$2:$C$15,2)=ROUND(E14895,2)), 0)), "")</f>
        <v/>
      </c>
      <c r="E14895">
        <f t="shared" si="232"/>
        <v>2.5</v>
      </c>
      <c r="F14895">
        <v>4</v>
      </c>
      <c r="G14895">
        <v>10</v>
      </c>
      <c r="H14895" s="1">
        <v>45066</v>
      </c>
      <c r="I14895" t="s">
        <v>13</v>
      </c>
    </row>
    <row r="14896" spans="1:9" x14ac:dyDescent="0.3">
      <c r="A14896" t="s">
        <v>15037</v>
      </c>
      <c r="B14896" t="s">
        <v>423</v>
      </c>
      <c r="C14896" t="s">
        <v>38</v>
      </c>
      <c r="D14896" t="s">
        <v>107</v>
      </c>
      <c r="E14896">
        <f t="shared" si="232"/>
        <v>4</v>
      </c>
      <c r="F14896">
        <v>3</v>
      </c>
      <c r="G14896">
        <v>12</v>
      </c>
      <c r="H14896" s="1">
        <v>44929</v>
      </c>
      <c r="I14896" t="s">
        <v>28</v>
      </c>
    </row>
    <row r="14897" spans="1:9" x14ac:dyDescent="0.3">
      <c r="A14897" t="s">
        <v>15038</v>
      </c>
      <c r="B14897" t="s">
        <v>196</v>
      </c>
      <c r="C14897" t="s">
        <v>50</v>
      </c>
      <c r="D14897" t="s">
        <v>207</v>
      </c>
      <c r="E14897">
        <f t="shared" si="232"/>
        <v>10</v>
      </c>
      <c r="F14897">
        <v>4</v>
      </c>
      <c r="G14897">
        <v>40</v>
      </c>
      <c r="H14897" s="1">
        <v>44810</v>
      </c>
      <c r="I14897" t="s">
        <v>28</v>
      </c>
    </row>
    <row r="14898" spans="1:9" x14ac:dyDescent="0.3">
      <c r="A14898" t="s">
        <v>15039</v>
      </c>
      <c r="B14898" t="s">
        <v>37</v>
      </c>
      <c r="C14898" t="s">
        <v>50</v>
      </c>
      <c r="D14898" t="s">
        <v>17678</v>
      </c>
      <c r="E14898">
        <f t="shared" si="232"/>
        <v>7</v>
      </c>
      <c r="F14898">
        <v>4</v>
      </c>
      <c r="G14898">
        <v>28</v>
      </c>
      <c r="H14898" s="1">
        <v>44752</v>
      </c>
      <c r="I14898" t="s">
        <v>28</v>
      </c>
    </row>
    <row r="14899" spans="1:9" x14ac:dyDescent="0.3">
      <c r="A14899" t="s">
        <v>15040</v>
      </c>
      <c r="B14899" t="s">
        <v>123</v>
      </c>
      <c r="C14899" t="s">
        <v>50</v>
      </c>
      <c r="D14899" t="str" cm="1">
        <f t="array" ref="D14899">IFERROR(INDEX('Lookup table'!$B$2:$B$15, MATCH(1, (TRIM('Lookup table'!$A$2:$A$15)=TRIM(C14899)) * (ROUND('Lookup table'!$C$2:$C$15,2)=ROUND(E14899,2)), 0)), "")</f>
        <v>Beef Chilli</v>
      </c>
      <c r="E14899">
        <f t="shared" si="232"/>
        <v>7</v>
      </c>
      <c r="F14899">
        <v>5</v>
      </c>
      <c r="G14899">
        <v>35</v>
      </c>
      <c r="H14899" s="1">
        <v>45282</v>
      </c>
    </row>
    <row r="14900" spans="1:9" x14ac:dyDescent="0.3">
      <c r="A14900" t="s">
        <v>15041</v>
      </c>
      <c r="B14900" t="s">
        <v>143</v>
      </c>
      <c r="C14900" t="s">
        <v>38</v>
      </c>
      <c r="D14900" t="s">
        <v>121</v>
      </c>
      <c r="E14900">
        <f t="shared" si="232"/>
        <v>5</v>
      </c>
      <c r="F14900">
        <v>2</v>
      </c>
      <c r="G14900">
        <v>10</v>
      </c>
      <c r="H14900" s="1">
        <v>44897</v>
      </c>
      <c r="I14900" t="s">
        <v>17</v>
      </c>
    </row>
    <row r="14901" spans="1:9" x14ac:dyDescent="0.3">
      <c r="A14901" t="s">
        <v>15042</v>
      </c>
      <c r="B14901" t="s">
        <v>32</v>
      </c>
      <c r="C14901" t="s">
        <v>24</v>
      </c>
      <c r="D14901" t="s">
        <v>168</v>
      </c>
      <c r="E14901">
        <f t="shared" si="232"/>
        <v>1</v>
      </c>
      <c r="F14901">
        <v>5</v>
      </c>
      <c r="G14901">
        <v>5</v>
      </c>
      <c r="H14901" s="1">
        <v>44651</v>
      </c>
      <c r="I14901" t="s">
        <v>13</v>
      </c>
    </row>
    <row r="14902" spans="1:9" x14ac:dyDescent="0.3">
      <c r="A14902" t="s">
        <v>15043</v>
      </c>
      <c r="B14902" t="s">
        <v>192</v>
      </c>
      <c r="C14902" t="s">
        <v>11</v>
      </c>
      <c r="D14902" t="s">
        <v>16</v>
      </c>
      <c r="E14902">
        <f t="shared" si="232"/>
        <v>4</v>
      </c>
      <c r="F14902">
        <v>2</v>
      </c>
      <c r="G14902">
        <v>8</v>
      </c>
      <c r="H14902" s="1">
        <v>45035</v>
      </c>
      <c r="I14902" t="s">
        <v>13</v>
      </c>
    </row>
    <row r="14903" spans="1:9" x14ac:dyDescent="0.3">
      <c r="A14903" t="s">
        <v>15044</v>
      </c>
      <c r="B14903" t="s">
        <v>73</v>
      </c>
      <c r="C14903" t="s">
        <v>38</v>
      </c>
      <c r="D14903" t="s">
        <v>74</v>
      </c>
      <c r="E14903">
        <f t="shared" si="232"/>
        <v>6</v>
      </c>
      <c r="F14903">
        <v>5</v>
      </c>
      <c r="G14903">
        <v>30</v>
      </c>
      <c r="H14903" s="1">
        <v>44685</v>
      </c>
      <c r="I14903" t="s">
        <v>28</v>
      </c>
    </row>
    <row r="14904" spans="1:9" x14ac:dyDescent="0.3">
      <c r="A14904" t="s">
        <v>15045</v>
      </c>
      <c r="B14904" t="s">
        <v>90</v>
      </c>
      <c r="C14904" t="s">
        <v>50</v>
      </c>
      <c r="D14904" t="s">
        <v>51</v>
      </c>
      <c r="E14904">
        <f t="shared" si="232"/>
        <v>5</v>
      </c>
      <c r="F14904">
        <v>5</v>
      </c>
      <c r="G14904">
        <v>25</v>
      </c>
      <c r="H14904" s="1">
        <v>44973</v>
      </c>
      <c r="I14904" t="s">
        <v>17</v>
      </c>
    </row>
    <row r="14905" spans="1:9" x14ac:dyDescent="0.3">
      <c r="A14905" t="s">
        <v>15046</v>
      </c>
      <c r="B14905" t="s">
        <v>376</v>
      </c>
      <c r="C14905" t="s">
        <v>24</v>
      </c>
      <c r="D14905" t="s">
        <v>71</v>
      </c>
      <c r="E14905">
        <f t="shared" si="232"/>
        <v>3</v>
      </c>
      <c r="F14905">
        <v>4</v>
      </c>
      <c r="G14905">
        <v>12</v>
      </c>
      <c r="H14905" s="1">
        <v>45234</v>
      </c>
      <c r="I14905" t="s">
        <v>13</v>
      </c>
    </row>
    <row r="14906" spans="1:9" x14ac:dyDescent="0.3">
      <c r="A14906" t="s">
        <v>15047</v>
      </c>
      <c r="B14906" t="s">
        <v>221</v>
      </c>
      <c r="C14906" t="s">
        <v>11</v>
      </c>
      <c r="D14906" t="s">
        <v>79</v>
      </c>
      <c r="E14906">
        <f t="shared" si="232"/>
        <v>5</v>
      </c>
      <c r="F14906">
        <v>5</v>
      </c>
      <c r="G14906">
        <v>25</v>
      </c>
      <c r="H14906" s="1">
        <v>45139</v>
      </c>
      <c r="I14906" t="s">
        <v>17</v>
      </c>
    </row>
    <row r="14907" spans="1:9" x14ac:dyDescent="0.3">
      <c r="A14907" t="s">
        <v>15048</v>
      </c>
      <c r="B14907" t="s">
        <v>236</v>
      </c>
      <c r="C14907" t="s">
        <v>24</v>
      </c>
      <c r="D14907" t="s">
        <v>56</v>
      </c>
      <c r="E14907">
        <f t="shared" si="232"/>
        <v>3</v>
      </c>
      <c r="F14907">
        <v>2</v>
      </c>
      <c r="G14907">
        <v>6</v>
      </c>
      <c r="H14907" s="1">
        <v>45058</v>
      </c>
      <c r="I14907" t="s">
        <v>17</v>
      </c>
    </row>
    <row r="14908" spans="1:9" x14ac:dyDescent="0.3">
      <c r="A14908" t="s">
        <v>15049</v>
      </c>
      <c r="B14908" t="s">
        <v>101</v>
      </c>
      <c r="C14908" t="s">
        <v>11</v>
      </c>
      <c r="D14908" t="s">
        <v>16</v>
      </c>
      <c r="E14908">
        <f t="shared" si="232"/>
        <v>4</v>
      </c>
      <c r="F14908">
        <v>4</v>
      </c>
      <c r="G14908">
        <v>16</v>
      </c>
      <c r="H14908" s="1">
        <v>44769</v>
      </c>
    </row>
    <row r="14909" spans="1:9" x14ac:dyDescent="0.3">
      <c r="A14909" t="s">
        <v>15050</v>
      </c>
      <c r="B14909" t="s">
        <v>225</v>
      </c>
      <c r="C14909" t="s">
        <v>50</v>
      </c>
      <c r="D14909" t="s">
        <v>86</v>
      </c>
      <c r="E14909">
        <f t="shared" si="232"/>
        <v>5</v>
      </c>
      <c r="F14909">
        <v>5</v>
      </c>
      <c r="G14909">
        <v>25</v>
      </c>
      <c r="H14909" s="1">
        <v>44605</v>
      </c>
      <c r="I14909" t="s">
        <v>13</v>
      </c>
    </row>
    <row r="14910" spans="1:9" x14ac:dyDescent="0.3">
      <c r="A14910" t="s">
        <v>15051</v>
      </c>
      <c r="B14910" t="s">
        <v>129</v>
      </c>
      <c r="C14910" t="s">
        <v>24</v>
      </c>
      <c r="D14910" t="s">
        <v>71</v>
      </c>
      <c r="E14910">
        <f t="shared" si="232"/>
        <v>3</v>
      </c>
      <c r="F14910">
        <v>4</v>
      </c>
      <c r="G14910">
        <v>12</v>
      </c>
      <c r="H14910" s="1">
        <v>45162</v>
      </c>
      <c r="I14910" t="s">
        <v>28</v>
      </c>
    </row>
    <row r="14911" spans="1:9" x14ac:dyDescent="0.3">
      <c r="A14911" t="s">
        <v>15052</v>
      </c>
      <c r="B14911" t="s">
        <v>101</v>
      </c>
      <c r="C14911" t="s">
        <v>24</v>
      </c>
      <c r="D14911" t="s">
        <v>56</v>
      </c>
      <c r="E14911">
        <f t="shared" si="232"/>
        <v>3</v>
      </c>
      <c r="F14911">
        <v>1</v>
      </c>
      <c r="G14911">
        <v>3</v>
      </c>
      <c r="H14911" s="1">
        <v>44861</v>
      </c>
      <c r="I14911" t="s">
        <v>17</v>
      </c>
    </row>
    <row r="14912" spans="1:9" x14ac:dyDescent="0.3">
      <c r="A14912" t="s">
        <v>15053</v>
      </c>
      <c r="B14912" t="s">
        <v>58</v>
      </c>
      <c r="C14912" t="s">
        <v>38</v>
      </c>
      <c r="D14912" t="s">
        <v>121</v>
      </c>
      <c r="E14912">
        <f t="shared" si="232"/>
        <v>5</v>
      </c>
      <c r="F14912">
        <v>1</v>
      </c>
      <c r="G14912">
        <v>5</v>
      </c>
      <c r="H14912" s="1">
        <v>45063</v>
      </c>
      <c r="I14912" t="s">
        <v>28</v>
      </c>
    </row>
    <row r="14913" spans="1:9" x14ac:dyDescent="0.3">
      <c r="A14913" t="s">
        <v>15054</v>
      </c>
      <c r="B14913" t="s">
        <v>368</v>
      </c>
      <c r="C14913" t="s">
        <v>11</v>
      </c>
      <c r="D14913" t="s">
        <v>33</v>
      </c>
      <c r="E14913">
        <f t="shared" si="232"/>
        <v>4</v>
      </c>
      <c r="F14913">
        <v>1</v>
      </c>
      <c r="G14913">
        <v>4</v>
      </c>
      <c r="H14913" s="1">
        <v>44659</v>
      </c>
      <c r="I14913" t="s">
        <v>13</v>
      </c>
    </row>
    <row r="14914" spans="1:9" x14ac:dyDescent="0.3">
      <c r="A14914" t="s">
        <v>15055</v>
      </c>
      <c r="B14914" t="s">
        <v>441</v>
      </c>
      <c r="C14914" t="s">
        <v>24</v>
      </c>
      <c r="D14914" t="s">
        <v>56</v>
      </c>
      <c r="E14914">
        <f t="shared" si="232"/>
        <v>3</v>
      </c>
      <c r="F14914">
        <v>3</v>
      </c>
      <c r="G14914">
        <v>9</v>
      </c>
      <c r="H14914" s="1">
        <v>45189</v>
      </c>
      <c r="I14914" t="s">
        <v>28</v>
      </c>
    </row>
    <row r="14915" spans="1:9" x14ac:dyDescent="0.3">
      <c r="A14915" t="s">
        <v>15056</v>
      </c>
      <c r="B14915" t="s">
        <v>152</v>
      </c>
      <c r="C14915" t="s">
        <v>11</v>
      </c>
      <c r="D14915" t="s">
        <v>33</v>
      </c>
      <c r="E14915">
        <f t="shared" si="232"/>
        <v>4</v>
      </c>
      <c r="F14915">
        <v>5</v>
      </c>
      <c r="G14915">
        <v>20</v>
      </c>
      <c r="H14915" s="1">
        <v>45042</v>
      </c>
      <c r="I14915" t="s">
        <v>13</v>
      </c>
    </row>
    <row r="14916" spans="1:9" x14ac:dyDescent="0.3">
      <c r="A14916" t="s">
        <v>15057</v>
      </c>
      <c r="B14916" t="s">
        <v>109</v>
      </c>
      <c r="C14916" t="s">
        <v>11</v>
      </c>
      <c r="D14916" t="str" cm="1">
        <f t="array" ref="D14916">IFERROR(INDEX('Lookup table'!$B$2:$B$15, MATCH(1, (TRIM('Lookup table'!$A$2:$A$15)=TRIM(C14916)) * (ROUND('Lookup table'!$C$2:$C$15,2)=ROUND(E14916,2)), 0)), "")</f>
        <v/>
      </c>
      <c r="E14916">
        <f t="shared" si="232"/>
        <v>5</v>
      </c>
      <c r="F14916">
        <v>2</v>
      </c>
      <c r="G14916">
        <v>10</v>
      </c>
      <c r="H14916" s="1">
        <v>44592</v>
      </c>
    </row>
    <row r="14917" spans="1:9" x14ac:dyDescent="0.3">
      <c r="A14917" t="s">
        <v>15058</v>
      </c>
      <c r="B14917" t="s">
        <v>129</v>
      </c>
      <c r="C14917" t="s">
        <v>11</v>
      </c>
      <c r="D14917" t="s">
        <v>16</v>
      </c>
      <c r="E14917">
        <f t="shared" si="232"/>
        <v>4</v>
      </c>
      <c r="F14917">
        <v>3</v>
      </c>
      <c r="G14917">
        <v>12</v>
      </c>
      <c r="H14917" s="1">
        <v>44632</v>
      </c>
      <c r="I14917" t="s">
        <v>13</v>
      </c>
    </row>
    <row r="14918" spans="1:9" x14ac:dyDescent="0.3">
      <c r="A14918" t="s">
        <v>15059</v>
      </c>
      <c r="B14918" t="s">
        <v>202</v>
      </c>
      <c r="C14918" t="s">
        <v>38</v>
      </c>
      <c r="D14918" t="s">
        <v>74</v>
      </c>
      <c r="E14918">
        <f t="shared" ref="E14918:E14981" si="233">IF(AND(G14918&lt;&gt;0, F14918&lt;&gt;0), G14918/F14918, "")</f>
        <v>6</v>
      </c>
      <c r="F14918">
        <v>2</v>
      </c>
      <c r="G14918">
        <v>12</v>
      </c>
      <c r="H14918" s="1">
        <v>44851</v>
      </c>
      <c r="I14918" t="s">
        <v>28</v>
      </c>
    </row>
    <row r="14919" spans="1:9" x14ac:dyDescent="0.3">
      <c r="A14919" t="s">
        <v>15060</v>
      </c>
      <c r="B14919" t="s">
        <v>134</v>
      </c>
      <c r="C14919" t="s">
        <v>20</v>
      </c>
      <c r="D14919" t="s">
        <v>21</v>
      </c>
      <c r="E14919">
        <f t="shared" si="233"/>
        <v>15</v>
      </c>
      <c r="F14919">
        <v>1</v>
      </c>
      <c r="G14919">
        <v>15</v>
      </c>
      <c r="H14919" s="1">
        <v>45123</v>
      </c>
      <c r="I14919" t="s">
        <v>13</v>
      </c>
    </row>
    <row r="14920" spans="1:9" x14ac:dyDescent="0.3">
      <c r="A14920" t="s">
        <v>15061</v>
      </c>
      <c r="B14920" t="s">
        <v>152</v>
      </c>
      <c r="C14920" t="s">
        <v>38</v>
      </c>
      <c r="D14920" t="s">
        <v>121</v>
      </c>
      <c r="E14920">
        <f t="shared" si="233"/>
        <v>5</v>
      </c>
      <c r="F14920">
        <v>3</v>
      </c>
      <c r="G14920">
        <v>15</v>
      </c>
      <c r="H14920" s="1">
        <v>45040</v>
      </c>
      <c r="I14920" t="s">
        <v>28</v>
      </c>
    </row>
    <row r="14921" spans="1:9" x14ac:dyDescent="0.3">
      <c r="A14921" t="s">
        <v>15062</v>
      </c>
      <c r="B14921" t="s">
        <v>15</v>
      </c>
      <c r="C14921" t="s">
        <v>20</v>
      </c>
      <c r="D14921" t="s">
        <v>21</v>
      </c>
      <c r="E14921">
        <f t="shared" si="233"/>
        <v>15</v>
      </c>
      <c r="F14921">
        <v>3</v>
      </c>
      <c r="G14921">
        <v>45</v>
      </c>
      <c r="H14921" s="1">
        <v>44642</v>
      </c>
      <c r="I14921" t="s">
        <v>28</v>
      </c>
    </row>
    <row r="14922" spans="1:9" x14ac:dyDescent="0.3">
      <c r="A14922" t="s">
        <v>15063</v>
      </c>
      <c r="B14922" t="s">
        <v>10</v>
      </c>
      <c r="C14922" t="s">
        <v>24</v>
      </c>
      <c r="D14922" t="s">
        <v>56</v>
      </c>
      <c r="E14922">
        <f t="shared" si="233"/>
        <v>3</v>
      </c>
      <c r="F14922">
        <v>5</v>
      </c>
      <c r="G14922">
        <v>15</v>
      </c>
      <c r="H14922" s="1">
        <v>44861</v>
      </c>
      <c r="I14922" t="s">
        <v>17</v>
      </c>
    </row>
    <row r="14923" spans="1:9" x14ac:dyDescent="0.3">
      <c r="A14923" t="s">
        <v>15064</v>
      </c>
      <c r="B14923" t="s">
        <v>23</v>
      </c>
      <c r="C14923" t="s">
        <v>50</v>
      </c>
      <c r="D14923" t="s">
        <v>17678</v>
      </c>
      <c r="E14923">
        <f t="shared" si="233"/>
        <v>7</v>
      </c>
      <c r="F14923">
        <v>1</v>
      </c>
      <c r="G14923">
        <v>7</v>
      </c>
      <c r="H14923" s="1">
        <v>44631</v>
      </c>
      <c r="I14923" t="s">
        <v>13</v>
      </c>
    </row>
    <row r="14924" spans="1:9" x14ac:dyDescent="0.3">
      <c r="A14924" t="s">
        <v>15065</v>
      </c>
      <c r="B14924" t="s">
        <v>209</v>
      </c>
      <c r="C14924" t="s">
        <v>20</v>
      </c>
      <c r="D14924" t="s">
        <v>21</v>
      </c>
      <c r="E14924">
        <f t="shared" si="233"/>
        <v>15</v>
      </c>
      <c r="F14924">
        <v>1</v>
      </c>
      <c r="G14924">
        <v>15</v>
      </c>
      <c r="H14924" s="1">
        <v>45217</v>
      </c>
      <c r="I14924" t="s">
        <v>28</v>
      </c>
    </row>
    <row r="14925" spans="1:9" x14ac:dyDescent="0.3">
      <c r="A14925" t="s">
        <v>15066</v>
      </c>
      <c r="B14925" t="s">
        <v>134</v>
      </c>
      <c r="C14925" t="s">
        <v>11</v>
      </c>
      <c r="D14925" t="str" cm="1">
        <f t="array" ref="D14925">IFERROR(INDEX('Lookup table'!$B$2:$B$15, MATCH(1, (TRIM('Lookup table'!$A$2:$A$15)=TRIM(C14925)) * (ROUND('Lookup table'!$C$2:$C$15,2)=ROUND(E14925,2)), 0)), "")</f>
        <v/>
      </c>
      <c r="E14925">
        <f t="shared" si="233"/>
        <v>4</v>
      </c>
      <c r="F14925">
        <v>1</v>
      </c>
      <c r="G14925">
        <v>4</v>
      </c>
      <c r="H14925" s="1">
        <v>44597</v>
      </c>
      <c r="I14925" t="s">
        <v>17</v>
      </c>
    </row>
    <row r="14926" spans="1:9" x14ac:dyDescent="0.3">
      <c r="A14926" t="s">
        <v>15067</v>
      </c>
      <c r="B14926" t="s">
        <v>81</v>
      </c>
      <c r="C14926" t="s">
        <v>20</v>
      </c>
      <c r="D14926" t="s">
        <v>27</v>
      </c>
      <c r="E14926">
        <f t="shared" si="233"/>
        <v>12</v>
      </c>
      <c r="F14926">
        <v>2</v>
      </c>
      <c r="G14926">
        <v>24</v>
      </c>
      <c r="H14926" s="1">
        <v>44978</v>
      </c>
      <c r="I14926" t="s">
        <v>28</v>
      </c>
    </row>
    <row r="14927" spans="1:9" x14ac:dyDescent="0.3">
      <c r="A14927" t="s">
        <v>15068</v>
      </c>
      <c r="B14927" t="s">
        <v>150</v>
      </c>
      <c r="C14927" t="s">
        <v>24</v>
      </c>
      <c r="D14927" t="s">
        <v>168</v>
      </c>
      <c r="E14927">
        <f t="shared" si="233"/>
        <v>1</v>
      </c>
      <c r="F14927">
        <v>2</v>
      </c>
      <c r="G14927">
        <v>2</v>
      </c>
      <c r="H14927" s="1">
        <v>45242</v>
      </c>
      <c r="I14927" t="s">
        <v>17</v>
      </c>
    </row>
    <row r="14928" spans="1:9" x14ac:dyDescent="0.3">
      <c r="A14928" t="s">
        <v>15069</v>
      </c>
      <c r="B14928" t="s">
        <v>103</v>
      </c>
      <c r="C14928" t="s">
        <v>50</v>
      </c>
      <c r="D14928" t="s">
        <v>51</v>
      </c>
      <c r="E14928">
        <f t="shared" si="233"/>
        <v>5</v>
      </c>
      <c r="F14928">
        <v>2</v>
      </c>
      <c r="G14928">
        <v>10</v>
      </c>
      <c r="H14928" s="1">
        <v>44954</v>
      </c>
      <c r="I14928" t="s">
        <v>28</v>
      </c>
    </row>
    <row r="14929" spans="1:9" x14ac:dyDescent="0.3">
      <c r="A14929" t="s">
        <v>15070</v>
      </c>
      <c r="B14929" t="s">
        <v>35</v>
      </c>
      <c r="C14929" t="s">
        <v>11</v>
      </c>
      <c r="D14929" t="s">
        <v>12</v>
      </c>
      <c r="E14929">
        <f t="shared" si="233"/>
        <v>3</v>
      </c>
      <c r="F14929">
        <v>5</v>
      </c>
      <c r="G14929">
        <v>15</v>
      </c>
      <c r="H14929" s="1">
        <v>44791</v>
      </c>
      <c r="I14929" t="s">
        <v>13</v>
      </c>
    </row>
    <row r="14930" spans="1:9" x14ac:dyDescent="0.3">
      <c r="A14930" t="s">
        <v>15071</v>
      </c>
      <c r="B14930" t="s">
        <v>64</v>
      </c>
      <c r="C14930" t="s">
        <v>24</v>
      </c>
      <c r="D14930" t="s">
        <v>168</v>
      </c>
      <c r="E14930">
        <f t="shared" si="233"/>
        <v>1</v>
      </c>
      <c r="F14930">
        <v>1</v>
      </c>
      <c r="G14930">
        <v>1</v>
      </c>
      <c r="H14930" s="1">
        <v>44782</v>
      </c>
      <c r="I14930" t="s">
        <v>17</v>
      </c>
    </row>
    <row r="14931" spans="1:9" x14ac:dyDescent="0.3">
      <c r="A14931" t="s">
        <v>15072</v>
      </c>
      <c r="B14931" t="s">
        <v>223</v>
      </c>
      <c r="C14931" t="s">
        <v>20</v>
      </c>
      <c r="D14931" t="s">
        <v>21</v>
      </c>
      <c r="E14931">
        <f t="shared" si="233"/>
        <v>15</v>
      </c>
      <c r="F14931">
        <v>2</v>
      </c>
      <c r="G14931">
        <v>30</v>
      </c>
      <c r="H14931" s="1">
        <v>44765</v>
      </c>
      <c r="I14931" t="s">
        <v>13</v>
      </c>
    </row>
    <row r="14932" spans="1:9" x14ac:dyDescent="0.3">
      <c r="A14932" t="s">
        <v>15073</v>
      </c>
      <c r="B14932" t="s">
        <v>10</v>
      </c>
      <c r="C14932" t="s">
        <v>50</v>
      </c>
      <c r="D14932" t="s">
        <v>17678</v>
      </c>
      <c r="E14932">
        <f t="shared" si="233"/>
        <v>7</v>
      </c>
      <c r="F14932">
        <v>3</v>
      </c>
      <c r="G14932">
        <v>21</v>
      </c>
      <c r="H14932" s="1">
        <v>44758</v>
      </c>
      <c r="I14932" t="s">
        <v>17</v>
      </c>
    </row>
    <row r="14933" spans="1:9" x14ac:dyDescent="0.3">
      <c r="A14933" t="s">
        <v>15074</v>
      </c>
      <c r="B14933" t="s">
        <v>101</v>
      </c>
      <c r="C14933" t="s">
        <v>38</v>
      </c>
      <c r="D14933" t="s">
        <v>74</v>
      </c>
      <c r="E14933">
        <f t="shared" si="233"/>
        <v>6</v>
      </c>
      <c r="F14933">
        <v>2</v>
      </c>
      <c r="G14933">
        <v>12</v>
      </c>
      <c r="H14933" s="1">
        <v>44982</v>
      </c>
      <c r="I14933" t="s">
        <v>17</v>
      </c>
    </row>
    <row r="14934" spans="1:9" x14ac:dyDescent="0.3">
      <c r="A14934" t="s">
        <v>15075</v>
      </c>
      <c r="B14934" t="s">
        <v>176</v>
      </c>
      <c r="C14934" t="s">
        <v>50</v>
      </c>
      <c r="D14934" t="s">
        <v>51</v>
      </c>
      <c r="E14934">
        <f t="shared" si="233"/>
        <v>5</v>
      </c>
      <c r="F14934">
        <v>3</v>
      </c>
      <c r="G14934">
        <v>15</v>
      </c>
      <c r="H14934" s="1">
        <v>45222</v>
      </c>
      <c r="I14934" t="s">
        <v>13</v>
      </c>
    </row>
    <row r="14935" spans="1:9" x14ac:dyDescent="0.3">
      <c r="A14935" t="s">
        <v>15076</v>
      </c>
      <c r="B14935" t="s">
        <v>23</v>
      </c>
      <c r="C14935" t="s">
        <v>20</v>
      </c>
      <c r="D14935" t="s">
        <v>245</v>
      </c>
      <c r="E14935">
        <f t="shared" si="233"/>
        <v>20</v>
      </c>
      <c r="F14935">
        <v>3</v>
      </c>
      <c r="G14935">
        <v>60</v>
      </c>
      <c r="H14935" s="1">
        <v>45267</v>
      </c>
      <c r="I14935" t="s">
        <v>13</v>
      </c>
    </row>
    <row r="14936" spans="1:9" x14ac:dyDescent="0.3">
      <c r="A14936" t="s">
        <v>15077</v>
      </c>
      <c r="B14936" t="s">
        <v>60</v>
      </c>
      <c r="C14936" t="s">
        <v>50</v>
      </c>
      <c r="D14936" t="str" cm="1">
        <f t="array" ref="D14936">IFERROR(INDEX('Lookup table'!$B$2:$B$15, MATCH(1, (TRIM('Lookup table'!$A$2:$A$15)=TRIM(C14936)) * (ROUND('Lookup table'!$C$2:$C$15,2)=ROUND(E14936,2)), 0)), "")</f>
        <v/>
      </c>
      <c r="E14936" t="str">
        <f t="shared" si="233"/>
        <v/>
      </c>
      <c r="H14936" s="1">
        <v>45116</v>
      </c>
    </row>
    <row r="14937" spans="1:9" x14ac:dyDescent="0.3">
      <c r="A14937" t="s">
        <v>15078</v>
      </c>
      <c r="B14937" t="s">
        <v>136</v>
      </c>
      <c r="C14937" t="s">
        <v>24</v>
      </c>
      <c r="D14937" t="s">
        <v>77</v>
      </c>
      <c r="E14937">
        <f t="shared" si="233"/>
        <v>2.5</v>
      </c>
      <c r="F14937">
        <v>2</v>
      </c>
      <c r="G14937">
        <v>5</v>
      </c>
      <c r="H14937" s="1">
        <v>44807</v>
      </c>
      <c r="I14937" t="s">
        <v>17</v>
      </c>
    </row>
    <row r="14938" spans="1:9" x14ac:dyDescent="0.3">
      <c r="A14938" t="s">
        <v>15079</v>
      </c>
      <c r="B14938" t="s">
        <v>215</v>
      </c>
      <c r="C14938" t="s">
        <v>38</v>
      </c>
      <c r="D14938" t="s">
        <v>121</v>
      </c>
      <c r="E14938">
        <f t="shared" si="233"/>
        <v>5</v>
      </c>
      <c r="F14938">
        <v>1</v>
      </c>
      <c r="G14938">
        <v>5</v>
      </c>
      <c r="H14938" s="1">
        <v>44966</v>
      </c>
      <c r="I14938" t="s">
        <v>28</v>
      </c>
    </row>
    <row r="14939" spans="1:9" x14ac:dyDescent="0.3">
      <c r="A14939" t="s">
        <v>15080</v>
      </c>
      <c r="B14939" t="s">
        <v>215</v>
      </c>
      <c r="C14939" t="s">
        <v>11</v>
      </c>
      <c r="D14939" t="s">
        <v>12</v>
      </c>
      <c r="E14939">
        <f t="shared" si="233"/>
        <v>3</v>
      </c>
      <c r="F14939">
        <v>4</v>
      </c>
      <c r="G14939">
        <v>12</v>
      </c>
      <c r="H14939" s="1">
        <v>44807</v>
      </c>
      <c r="I14939" t="s">
        <v>13</v>
      </c>
    </row>
    <row r="14940" spans="1:9" x14ac:dyDescent="0.3">
      <c r="A14940" t="s">
        <v>15081</v>
      </c>
      <c r="B14940" t="s">
        <v>413</v>
      </c>
      <c r="C14940" t="s">
        <v>38</v>
      </c>
      <c r="D14940" t="s">
        <v>121</v>
      </c>
      <c r="E14940">
        <f t="shared" si="233"/>
        <v>5</v>
      </c>
      <c r="F14940">
        <v>5</v>
      </c>
      <c r="G14940">
        <v>25</v>
      </c>
      <c r="H14940" s="1">
        <v>44766</v>
      </c>
      <c r="I14940" t="s">
        <v>28</v>
      </c>
    </row>
    <row r="14941" spans="1:9" x14ac:dyDescent="0.3">
      <c r="A14941" t="s">
        <v>15082</v>
      </c>
      <c r="B14941" t="s">
        <v>457</v>
      </c>
      <c r="C14941" t="s">
        <v>20</v>
      </c>
      <c r="D14941" t="str" cm="1">
        <f t="array" ref="D14941">IFERROR(INDEX('Lookup table'!$B$2:$B$15, MATCH(1, (TRIM('Lookup table'!$A$2:$A$15)=TRIM(C14941)) * (ROUND('Lookup table'!$C$2:$C$15,2)=ROUND(E14941,2)), 0)), "")</f>
        <v>Grilled Chicken</v>
      </c>
      <c r="E14941">
        <f t="shared" si="233"/>
        <v>15</v>
      </c>
      <c r="F14941">
        <v>3</v>
      </c>
      <c r="G14941">
        <v>45</v>
      </c>
      <c r="H14941" s="1">
        <v>44828</v>
      </c>
      <c r="I14941" t="s">
        <v>28</v>
      </c>
    </row>
    <row r="14942" spans="1:9" x14ac:dyDescent="0.3">
      <c r="A14942" t="s">
        <v>15083</v>
      </c>
      <c r="B14942" t="s">
        <v>15</v>
      </c>
      <c r="C14942" t="s">
        <v>20</v>
      </c>
      <c r="D14942" t="s">
        <v>30</v>
      </c>
      <c r="E14942">
        <f t="shared" si="233"/>
        <v>18</v>
      </c>
      <c r="F14942">
        <v>5</v>
      </c>
      <c r="G14942">
        <v>90</v>
      </c>
      <c r="H14942" s="1">
        <v>45138</v>
      </c>
      <c r="I14942" t="s">
        <v>13</v>
      </c>
    </row>
    <row r="14943" spans="1:9" x14ac:dyDescent="0.3">
      <c r="A14943" t="s">
        <v>15084</v>
      </c>
      <c r="B14943" t="s">
        <v>326</v>
      </c>
      <c r="C14943" t="s">
        <v>38</v>
      </c>
      <c r="D14943" t="s">
        <v>125</v>
      </c>
      <c r="E14943">
        <f t="shared" si="233"/>
        <v>7</v>
      </c>
      <c r="F14943">
        <v>3</v>
      </c>
      <c r="G14943">
        <v>21</v>
      </c>
      <c r="H14943" s="1">
        <v>45130</v>
      </c>
      <c r="I14943" t="s">
        <v>17</v>
      </c>
    </row>
    <row r="14944" spans="1:9" x14ac:dyDescent="0.3">
      <c r="A14944" t="s">
        <v>15085</v>
      </c>
      <c r="B14944" t="s">
        <v>111</v>
      </c>
      <c r="C14944" t="s">
        <v>11</v>
      </c>
      <c r="D14944" t="s">
        <v>12</v>
      </c>
      <c r="E14944">
        <f t="shared" si="233"/>
        <v>3</v>
      </c>
      <c r="F14944">
        <v>1</v>
      </c>
      <c r="G14944">
        <v>3</v>
      </c>
      <c r="H14944" s="1">
        <v>44716</v>
      </c>
      <c r="I14944" t="s">
        <v>13</v>
      </c>
    </row>
    <row r="14945" spans="1:9" x14ac:dyDescent="0.3">
      <c r="A14945" t="s">
        <v>15086</v>
      </c>
      <c r="B14945" t="s">
        <v>219</v>
      </c>
      <c r="C14945" t="s">
        <v>20</v>
      </c>
      <c r="D14945" t="s">
        <v>27</v>
      </c>
      <c r="E14945">
        <f t="shared" si="233"/>
        <v>12</v>
      </c>
      <c r="F14945">
        <v>5</v>
      </c>
      <c r="G14945">
        <v>60</v>
      </c>
      <c r="H14945" s="1">
        <v>44824</v>
      </c>
      <c r="I14945" t="s">
        <v>17</v>
      </c>
    </row>
    <row r="14946" spans="1:9" x14ac:dyDescent="0.3">
      <c r="A14946" t="s">
        <v>15087</v>
      </c>
      <c r="B14946" t="s">
        <v>283</v>
      </c>
      <c r="C14946" t="s">
        <v>24</v>
      </c>
      <c r="D14946" t="s">
        <v>56</v>
      </c>
      <c r="E14946">
        <f t="shared" si="233"/>
        <v>3</v>
      </c>
      <c r="F14946">
        <v>4</v>
      </c>
      <c r="G14946">
        <v>12</v>
      </c>
      <c r="H14946" s="1">
        <v>44731</v>
      </c>
      <c r="I14946" t="s">
        <v>13</v>
      </c>
    </row>
    <row r="14947" spans="1:9" x14ac:dyDescent="0.3">
      <c r="A14947" t="s">
        <v>15088</v>
      </c>
      <c r="B14947" t="s">
        <v>305</v>
      </c>
      <c r="C14947" t="s">
        <v>24</v>
      </c>
      <c r="D14947" t="s">
        <v>56</v>
      </c>
      <c r="E14947">
        <f t="shared" si="233"/>
        <v>3</v>
      </c>
      <c r="F14947">
        <v>2</v>
      </c>
      <c r="G14947">
        <v>6</v>
      </c>
      <c r="H14947" s="1">
        <v>45149</v>
      </c>
      <c r="I14947" t="s">
        <v>28</v>
      </c>
    </row>
    <row r="14948" spans="1:9" x14ac:dyDescent="0.3">
      <c r="A14948" t="s">
        <v>15089</v>
      </c>
      <c r="B14948" t="s">
        <v>202</v>
      </c>
      <c r="C14948" t="s">
        <v>24</v>
      </c>
      <c r="D14948" t="s">
        <v>77</v>
      </c>
      <c r="E14948">
        <f t="shared" si="233"/>
        <v>2.5</v>
      </c>
      <c r="F14948">
        <v>5</v>
      </c>
      <c r="G14948">
        <v>12.5</v>
      </c>
      <c r="H14948" s="1">
        <v>45280</v>
      </c>
      <c r="I14948" t="s">
        <v>13</v>
      </c>
    </row>
    <row r="14949" spans="1:9" x14ac:dyDescent="0.3">
      <c r="A14949" t="s">
        <v>15090</v>
      </c>
      <c r="B14949" t="s">
        <v>372</v>
      </c>
      <c r="C14949" t="s">
        <v>50</v>
      </c>
      <c r="D14949" t="s">
        <v>51</v>
      </c>
      <c r="E14949">
        <f t="shared" si="233"/>
        <v>5</v>
      </c>
      <c r="F14949">
        <v>5</v>
      </c>
      <c r="G14949">
        <v>25</v>
      </c>
      <c r="H14949" s="1">
        <v>45178</v>
      </c>
      <c r="I14949" t="s">
        <v>13</v>
      </c>
    </row>
    <row r="14950" spans="1:9" x14ac:dyDescent="0.3">
      <c r="A14950" t="s">
        <v>15091</v>
      </c>
      <c r="B14950" t="s">
        <v>234</v>
      </c>
      <c r="C14950" t="s">
        <v>38</v>
      </c>
      <c r="D14950" t="s">
        <v>43</v>
      </c>
      <c r="E14950">
        <f t="shared" si="233"/>
        <v>6</v>
      </c>
      <c r="F14950">
        <v>1</v>
      </c>
      <c r="G14950">
        <v>6</v>
      </c>
      <c r="H14950" s="1">
        <v>44755</v>
      </c>
      <c r="I14950" t="s">
        <v>17</v>
      </c>
    </row>
    <row r="14951" spans="1:9" x14ac:dyDescent="0.3">
      <c r="A14951" t="s">
        <v>15092</v>
      </c>
      <c r="B14951" t="s">
        <v>425</v>
      </c>
      <c r="C14951" t="s">
        <v>20</v>
      </c>
      <c r="D14951" t="s">
        <v>21</v>
      </c>
      <c r="E14951">
        <f t="shared" si="233"/>
        <v>15</v>
      </c>
      <c r="F14951">
        <v>3</v>
      </c>
      <c r="G14951">
        <v>45</v>
      </c>
      <c r="H14951" s="1">
        <v>44929</v>
      </c>
      <c r="I14951" t="s">
        <v>13</v>
      </c>
    </row>
    <row r="14952" spans="1:9" x14ac:dyDescent="0.3">
      <c r="A14952" t="s">
        <v>15093</v>
      </c>
      <c r="B14952" t="s">
        <v>114</v>
      </c>
      <c r="C14952" t="s">
        <v>38</v>
      </c>
      <c r="D14952" t="s">
        <v>74</v>
      </c>
      <c r="E14952">
        <f t="shared" si="233"/>
        <v>6</v>
      </c>
      <c r="F14952">
        <v>3</v>
      </c>
      <c r="G14952">
        <v>18</v>
      </c>
      <c r="H14952" s="1">
        <v>44623</v>
      </c>
      <c r="I14952" t="s">
        <v>17</v>
      </c>
    </row>
    <row r="14953" spans="1:9" x14ac:dyDescent="0.3">
      <c r="A14953" t="s">
        <v>15094</v>
      </c>
      <c r="B14953" t="s">
        <v>123</v>
      </c>
      <c r="C14953" t="s">
        <v>24</v>
      </c>
      <c r="D14953" t="s">
        <v>71</v>
      </c>
      <c r="E14953">
        <f t="shared" si="233"/>
        <v>3</v>
      </c>
      <c r="F14953">
        <v>1</v>
      </c>
      <c r="G14953">
        <v>3</v>
      </c>
      <c r="H14953" s="1">
        <v>44812</v>
      </c>
      <c r="I14953" t="s">
        <v>13</v>
      </c>
    </row>
    <row r="14954" spans="1:9" x14ac:dyDescent="0.3">
      <c r="A14954" t="s">
        <v>15095</v>
      </c>
      <c r="B14954" t="s">
        <v>114</v>
      </c>
      <c r="C14954" t="s">
        <v>38</v>
      </c>
      <c r="D14954" t="s">
        <v>121</v>
      </c>
      <c r="E14954">
        <f t="shared" si="233"/>
        <v>5</v>
      </c>
      <c r="F14954">
        <v>5</v>
      </c>
      <c r="G14954">
        <v>25</v>
      </c>
      <c r="H14954" s="1">
        <v>44597</v>
      </c>
      <c r="I14954" t="s">
        <v>28</v>
      </c>
    </row>
    <row r="14955" spans="1:9" x14ac:dyDescent="0.3">
      <c r="A14955" t="s">
        <v>15096</v>
      </c>
      <c r="B14955" t="s">
        <v>60</v>
      </c>
      <c r="C14955" t="s">
        <v>20</v>
      </c>
      <c r="D14955" t="s">
        <v>27</v>
      </c>
      <c r="E14955">
        <f t="shared" si="233"/>
        <v>12</v>
      </c>
      <c r="F14955">
        <v>3</v>
      </c>
      <c r="G14955">
        <v>36</v>
      </c>
      <c r="H14955" s="1">
        <v>45007</v>
      </c>
      <c r="I14955" t="s">
        <v>28</v>
      </c>
    </row>
    <row r="14956" spans="1:9" x14ac:dyDescent="0.3">
      <c r="A14956" t="s">
        <v>15097</v>
      </c>
      <c r="B14956" t="s">
        <v>129</v>
      </c>
      <c r="C14956" t="s">
        <v>11</v>
      </c>
      <c r="D14956" t="s">
        <v>33</v>
      </c>
      <c r="E14956">
        <f t="shared" si="233"/>
        <v>4</v>
      </c>
      <c r="F14956">
        <v>3</v>
      </c>
      <c r="G14956">
        <v>12</v>
      </c>
      <c r="H14956" s="1">
        <v>44804</v>
      </c>
      <c r="I14956" t="s">
        <v>17</v>
      </c>
    </row>
    <row r="14957" spans="1:9" x14ac:dyDescent="0.3">
      <c r="A14957" t="s">
        <v>15098</v>
      </c>
      <c r="B14957" t="s">
        <v>111</v>
      </c>
      <c r="C14957" t="s">
        <v>38</v>
      </c>
      <c r="D14957" t="s">
        <v>74</v>
      </c>
      <c r="E14957">
        <f t="shared" si="233"/>
        <v>6</v>
      </c>
      <c r="F14957">
        <v>5</v>
      </c>
      <c r="G14957">
        <v>30</v>
      </c>
      <c r="H14957" s="1">
        <v>45015</v>
      </c>
      <c r="I14957" t="s">
        <v>13</v>
      </c>
    </row>
    <row r="14958" spans="1:9" x14ac:dyDescent="0.3">
      <c r="A14958" t="s">
        <v>15099</v>
      </c>
      <c r="B14958" t="s">
        <v>109</v>
      </c>
      <c r="C14958" t="s">
        <v>38</v>
      </c>
      <c r="D14958" t="s">
        <v>107</v>
      </c>
      <c r="E14958">
        <f t="shared" si="233"/>
        <v>4</v>
      </c>
      <c r="F14958">
        <v>5</v>
      </c>
      <c r="G14958">
        <v>20</v>
      </c>
      <c r="H14958" s="1">
        <v>44719</v>
      </c>
      <c r="I14958" t="s">
        <v>17</v>
      </c>
    </row>
    <row r="14959" spans="1:9" x14ac:dyDescent="0.3">
      <c r="A14959" t="s">
        <v>15100</v>
      </c>
      <c r="B14959" t="s">
        <v>69</v>
      </c>
      <c r="C14959" t="s">
        <v>50</v>
      </c>
      <c r="D14959" t="s">
        <v>112</v>
      </c>
      <c r="E14959">
        <f t="shared" si="233"/>
        <v>4</v>
      </c>
      <c r="F14959">
        <v>1</v>
      </c>
      <c r="G14959">
        <v>4</v>
      </c>
      <c r="H14959" s="1">
        <v>44939</v>
      </c>
      <c r="I14959" t="s">
        <v>17</v>
      </c>
    </row>
    <row r="14960" spans="1:9" x14ac:dyDescent="0.3">
      <c r="A14960" t="s">
        <v>15101</v>
      </c>
      <c r="B14960" t="s">
        <v>35</v>
      </c>
      <c r="C14960" t="s">
        <v>38</v>
      </c>
      <c r="D14960" t="s">
        <v>121</v>
      </c>
      <c r="E14960">
        <f t="shared" si="233"/>
        <v>5</v>
      </c>
      <c r="F14960">
        <v>3</v>
      </c>
      <c r="G14960">
        <v>15</v>
      </c>
      <c r="H14960" s="1">
        <v>44569</v>
      </c>
      <c r="I14960" t="s">
        <v>17</v>
      </c>
    </row>
    <row r="14961" spans="1:9" x14ac:dyDescent="0.3">
      <c r="A14961" t="s">
        <v>15102</v>
      </c>
      <c r="B14961" t="s">
        <v>205</v>
      </c>
      <c r="C14961" t="s">
        <v>11</v>
      </c>
      <c r="D14961" t="s">
        <v>12</v>
      </c>
      <c r="E14961">
        <f t="shared" si="233"/>
        <v>3</v>
      </c>
      <c r="F14961">
        <v>1</v>
      </c>
      <c r="G14961">
        <v>3</v>
      </c>
      <c r="H14961" s="1">
        <v>45013</v>
      </c>
      <c r="I14961" t="s">
        <v>28</v>
      </c>
    </row>
    <row r="14962" spans="1:9" x14ac:dyDescent="0.3">
      <c r="A14962" t="s">
        <v>15103</v>
      </c>
      <c r="B14962" t="s">
        <v>55</v>
      </c>
      <c r="C14962" t="s">
        <v>24</v>
      </c>
      <c r="D14962" t="s">
        <v>168</v>
      </c>
      <c r="E14962">
        <f t="shared" si="233"/>
        <v>1</v>
      </c>
      <c r="F14962">
        <v>3</v>
      </c>
      <c r="G14962">
        <v>3</v>
      </c>
      <c r="H14962" s="1">
        <v>44702</v>
      </c>
      <c r="I14962" t="s">
        <v>28</v>
      </c>
    </row>
    <row r="14963" spans="1:9" x14ac:dyDescent="0.3">
      <c r="A14963" t="s">
        <v>15104</v>
      </c>
      <c r="B14963" t="s">
        <v>160</v>
      </c>
      <c r="C14963" t="s">
        <v>20</v>
      </c>
      <c r="D14963" t="s">
        <v>30</v>
      </c>
      <c r="E14963">
        <f t="shared" si="233"/>
        <v>18</v>
      </c>
      <c r="F14963">
        <v>4</v>
      </c>
      <c r="G14963">
        <v>72</v>
      </c>
      <c r="H14963" s="1">
        <v>44806</v>
      </c>
      <c r="I14963" t="s">
        <v>13</v>
      </c>
    </row>
    <row r="14964" spans="1:9" x14ac:dyDescent="0.3">
      <c r="A14964" t="s">
        <v>15105</v>
      </c>
      <c r="B14964" t="s">
        <v>26</v>
      </c>
      <c r="C14964" t="s">
        <v>50</v>
      </c>
      <c r="D14964" t="s">
        <v>86</v>
      </c>
      <c r="E14964">
        <f t="shared" si="233"/>
        <v>5</v>
      </c>
      <c r="F14964">
        <v>1</v>
      </c>
      <c r="G14964">
        <v>5</v>
      </c>
      <c r="H14964" s="1">
        <v>44876</v>
      </c>
      <c r="I14964" t="s">
        <v>13</v>
      </c>
    </row>
    <row r="14965" spans="1:9" x14ac:dyDescent="0.3">
      <c r="A14965" t="s">
        <v>15106</v>
      </c>
      <c r="B14965" t="s">
        <v>425</v>
      </c>
      <c r="C14965" t="s">
        <v>11</v>
      </c>
      <c r="D14965" t="str" cm="1">
        <f t="array" ref="D14965">IFERROR(INDEX('Lookup table'!$B$2:$B$15, MATCH(1, (TRIM('Lookup table'!$A$2:$A$15)=TRIM(C14965)) * (ROUND('Lookup table'!$C$2:$C$15,2)=ROUND(E14965,2)), 0)), "")</f>
        <v/>
      </c>
      <c r="E14965" t="str">
        <f t="shared" si="233"/>
        <v/>
      </c>
      <c r="H14965" s="1">
        <v>45162</v>
      </c>
    </row>
    <row r="14966" spans="1:9" x14ac:dyDescent="0.3">
      <c r="A14966" t="s">
        <v>15107</v>
      </c>
      <c r="B14966" t="s">
        <v>158</v>
      </c>
      <c r="C14966" t="s">
        <v>20</v>
      </c>
      <c r="D14966" t="s">
        <v>21</v>
      </c>
      <c r="E14966">
        <f t="shared" si="233"/>
        <v>15</v>
      </c>
      <c r="F14966">
        <v>3</v>
      </c>
      <c r="G14966">
        <v>45</v>
      </c>
      <c r="H14966" s="1">
        <v>44562</v>
      </c>
      <c r="I14966" t="s">
        <v>17</v>
      </c>
    </row>
    <row r="14967" spans="1:9" x14ac:dyDescent="0.3">
      <c r="A14967" t="s">
        <v>15108</v>
      </c>
      <c r="B14967" t="s">
        <v>185</v>
      </c>
      <c r="C14967" t="s">
        <v>24</v>
      </c>
      <c r="D14967" t="s">
        <v>168</v>
      </c>
      <c r="E14967">
        <f t="shared" si="233"/>
        <v>1</v>
      </c>
      <c r="F14967">
        <v>2</v>
      </c>
      <c r="G14967">
        <v>2</v>
      </c>
      <c r="H14967" s="1">
        <v>44767</v>
      </c>
      <c r="I14967" t="s">
        <v>13</v>
      </c>
    </row>
    <row r="14968" spans="1:9" x14ac:dyDescent="0.3">
      <c r="A14968" t="s">
        <v>15109</v>
      </c>
      <c r="B14968" t="s">
        <v>49</v>
      </c>
      <c r="C14968" t="s">
        <v>50</v>
      </c>
      <c r="D14968" t="s">
        <v>112</v>
      </c>
      <c r="E14968">
        <f t="shared" si="233"/>
        <v>4</v>
      </c>
      <c r="F14968">
        <v>3</v>
      </c>
      <c r="G14968">
        <v>12</v>
      </c>
      <c r="H14968" s="1">
        <v>44667</v>
      </c>
      <c r="I14968" t="s">
        <v>17</v>
      </c>
    </row>
    <row r="14969" spans="1:9" x14ac:dyDescent="0.3">
      <c r="A14969" t="s">
        <v>15110</v>
      </c>
      <c r="B14969" t="s">
        <v>219</v>
      </c>
      <c r="C14969" t="s">
        <v>11</v>
      </c>
      <c r="D14969" t="str" cm="1">
        <f t="array" ref="D14969">IFERROR(INDEX('Lookup table'!$B$2:$B$15, MATCH(1, (TRIM('Lookup table'!$A$2:$A$15)=TRIM(C14969)) * (ROUND('Lookup table'!$C$2:$C$15,2)=ROUND(E14969,2)), 0)), "")</f>
        <v/>
      </c>
      <c r="E14969">
        <f t="shared" si="233"/>
        <v>4</v>
      </c>
      <c r="F14969">
        <v>4</v>
      </c>
      <c r="G14969">
        <v>16</v>
      </c>
      <c r="H14969" s="1">
        <v>44662</v>
      </c>
      <c r="I14969" t="s">
        <v>13</v>
      </c>
    </row>
    <row r="14970" spans="1:9" x14ac:dyDescent="0.3">
      <c r="A14970" t="s">
        <v>15111</v>
      </c>
      <c r="B14970" t="s">
        <v>200</v>
      </c>
      <c r="C14970" t="s">
        <v>20</v>
      </c>
      <c r="D14970" t="s">
        <v>27</v>
      </c>
      <c r="E14970">
        <f t="shared" si="233"/>
        <v>12</v>
      </c>
      <c r="F14970">
        <v>3</v>
      </c>
      <c r="G14970">
        <v>36</v>
      </c>
      <c r="H14970" s="1">
        <v>44892</v>
      </c>
      <c r="I14970" t="s">
        <v>13</v>
      </c>
    </row>
    <row r="14971" spans="1:9" x14ac:dyDescent="0.3">
      <c r="A14971" t="s">
        <v>15112</v>
      </c>
      <c r="B14971" t="s">
        <v>45</v>
      </c>
      <c r="C14971" t="s">
        <v>11</v>
      </c>
      <c r="D14971" t="s">
        <v>12</v>
      </c>
      <c r="E14971">
        <f t="shared" si="233"/>
        <v>3</v>
      </c>
      <c r="F14971">
        <v>2</v>
      </c>
      <c r="G14971">
        <v>6</v>
      </c>
      <c r="H14971" s="1">
        <v>45120</v>
      </c>
      <c r="I14971" t="s">
        <v>17</v>
      </c>
    </row>
    <row r="14972" spans="1:9" x14ac:dyDescent="0.3">
      <c r="A14972" t="s">
        <v>15113</v>
      </c>
      <c r="B14972" t="s">
        <v>92</v>
      </c>
      <c r="C14972" t="s">
        <v>50</v>
      </c>
      <c r="D14972" t="s">
        <v>17678</v>
      </c>
      <c r="E14972">
        <f t="shared" si="233"/>
        <v>7</v>
      </c>
      <c r="F14972">
        <v>1</v>
      </c>
      <c r="G14972">
        <v>7</v>
      </c>
      <c r="H14972" s="1">
        <v>45154</v>
      </c>
      <c r="I14972" t="s">
        <v>17</v>
      </c>
    </row>
    <row r="14973" spans="1:9" x14ac:dyDescent="0.3">
      <c r="A14973" t="s">
        <v>15114</v>
      </c>
      <c r="B14973" t="s">
        <v>111</v>
      </c>
      <c r="C14973" t="s">
        <v>24</v>
      </c>
      <c r="D14973" t="s">
        <v>71</v>
      </c>
      <c r="E14973">
        <f t="shared" si="233"/>
        <v>3</v>
      </c>
      <c r="F14973">
        <v>4</v>
      </c>
      <c r="G14973">
        <v>12</v>
      </c>
      <c r="H14973" s="1">
        <v>45239</v>
      </c>
      <c r="I14973" t="s">
        <v>13</v>
      </c>
    </row>
    <row r="14974" spans="1:9" x14ac:dyDescent="0.3">
      <c r="A14974" t="s">
        <v>15115</v>
      </c>
      <c r="B14974" t="s">
        <v>10</v>
      </c>
      <c r="C14974" t="s">
        <v>38</v>
      </c>
      <c r="D14974" t="s">
        <v>121</v>
      </c>
      <c r="E14974">
        <f t="shared" si="233"/>
        <v>5</v>
      </c>
      <c r="F14974">
        <v>1</v>
      </c>
      <c r="G14974">
        <v>5</v>
      </c>
      <c r="H14974" s="1">
        <v>44578</v>
      </c>
      <c r="I14974" t="s">
        <v>17</v>
      </c>
    </row>
    <row r="14975" spans="1:9" x14ac:dyDescent="0.3">
      <c r="A14975" t="s">
        <v>15116</v>
      </c>
      <c r="B14975" t="s">
        <v>165</v>
      </c>
      <c r="C14975" t="s">
        <v>38</v>
      </c>
      <c r="D14975" t="s">
        <v>74</v>
      </c>
      <c r="E14975">
        <f t="shared" si="233"/>
        <v>6</v>
      </c>
      <c r="F14975">
        <v>2</v>
      </c>
      <c r="G14975">
        <v>12</v>
      </c>
      <c r="H14975" s="1">
        <v>45149</v>
      </c>
      <c r="I14975" t="s">
        <v>17</v>
      </c>
    </row>
    <row r="14976" spans="1:9" x14ac:dyDescent="0.3">
      <c r="A14976" t="s">
        <v>15117</v>
      </c>
      <c r="B14976" t="s">
        <v>221</v>
      </c>
      <c r="C14976" t="s">
        <v>24</v>
      </c>
      <c r="D14976" t="s">
        <v>71</v>
      </c>
      <c r="E14976">
        <f t="shared" si="233"/>
        <v>3</v>
      </c>
      <c r="F14976">
        <v>5</v>
      </c>
      <c r="G14976">
        <v>15</v>
      </c>
      <c r="H14976" s="1">
        <v>44780</v>
      </c>
      <c r="I14976" t="s">
        <v>17</v>
      </c>
    </row>
    <row r="14977" spans="1:9" x14ac:dyDescent="0.3">
      <c r="A14977" t="s">
        <v>15118</v>
      </c>
      <c r="B14977" t="s">
        <v>58</v>
      </c>
      <c r="C14977" t="s">
        <v>11</v>
      </c>
      <c r="D14977" t="s">
        <v>33</v>
      </c>
      <c r="E14977">
        <f t="shared" si="233"/>
        <v>4</v>
      </c>
      <c r="F14977">
        <v>5</v>
      </c>
      <c r="G14977">
        <v>20</v>
      </c>
      <c r="H14977" s="1">
        <v>44852</v>
      </c>
      <c r="I14977" t="s">
        <v>13</v>
      </c>
    </row>
    <row r="14978" spans="1:9" x14ac:dyDescent="0.3">
      <c r="A14978" t="s">
        <v>15119</v>
      </c>
      <c r="B14978" t="s">
        <v>225</v>
      </c>
      <c r="C14978" t="s">
        <v>20</v>
      </c>
      <c r="D14978" t="s">
        <v>30</v>
      </c>
      <c r="E14978">
        <f t="shared" si="233"/>
        <v>18</v>
      </c>
      <c r="F14978">
        <v>2</v>
      </c>
      <c r="G14978">
        <v>36</v>
      </c>
      <c r="H14978" s="1">
        <v>44738</v>
      </c>
      <c r="I14978" t="s">
        <v>17</v>
      </c>
    </row>
    <row r="14979" spans="1:9" x14ac:dyDescent="0.3">
      <c r="A14979" t="s">
        <v>15120</v>
      </c>
      <c r="B14979" t="s">
        <v>413</v>
      </c>
      <c r="C14979" t="s">
        <v>38</v>
      </c>
      <c r="D14979" t="s">
        <v>121</v>
      </c>
      <c r="E14979">
        <f t="shared" si="233"/>
        <v>5</v>
      </c>
      <c r="F14979">
        <v>1</v>
      </c>
      <c r="G14979">
        <v>5</v>
      </c>
      <c r="H14979" s="1">
        <v>44786</v>
      </c>
      <c r="I14979" t="s">
        <v>13</v>
      </c>
    </row>
    <row r="14980" spans="1:9" x14ac:dyDescent="0.3">
      <c r="A14980" t="s">
        <v>15121</v>
      </c>
      <c r="B14980" t="s">
        <v>423</v>
      </c>
      <c r="C14980" t="s">
        <v>11</v>
      </c>
      <c r="D14980" t="s">
        <v>16</v>
      </c>
      <c r="E14980">
        <f t="shared" si="233"/>
        <v>4</v>
      </c>
      <c r="F14980">
        <v>4</v>
      </c>
      <c r="G14980">
        <v>16</v>
      </c>
      <c r="H14980" s="1">
        <v>45280</v>
      </c>
      <c r="I14980" t="s">
        <v>13</v>
      </c>
    </row>
    <row r="14981" spans="1:9" x14ac:dyDescent="0.3">
      <c r="A14981" t="s">
        <v>15122</v>
      </c>
      <c r="B14981" t="s">
        <v>138</v>
      </c>
      <c r="C14981" t="s">
        <v>20</v>
      </c>
      <c r="D14981" t="s">
        <v>27</v>
      </c>
      <c r="E14981">
        <f t="shared" si="233"/>
        <v>12</v>
      </c>
      <c r="F14981">
        <v>3</v>
      </c>
      <c r="G14981">
        <v>36</v>
      </c>
      <c r="H14981" s="1">
        <v>45029</v>
      </c>
      <c r="I14981" t="s">
        <v>28</v>
      </c>
    </row>
    <row r="14982" spans="1:9" x14ac:dyDescent="0.3">
      <c r="A14982" t="s">
        <v>15123</v>
      </c>
      <c r="B14982" t="s">
        <v>62</v>
      </c>
      <c r="C14982" t="s">
        <v>24</v>
      </c>
      <c r="D14982" t="s">
        <v>71</v>
      </c>
      <c r="E14982">
        <f t="shared" ref="E14982:E15045" si="234">IF(AND(G14982&lt;&gt;0, F14982&lt;&gt;0), G14982/F14982, "")</f>
        <v>3</v>
      </c>
      <c r="F14982">
        <v>1</v>
      </c>
      <c r="G14982">
        <v>3</v>
      </c>
      <c r="H14982" s="1">
        <v>44609</v>
      </c>
      <c r="I14982" t="s">
        <v>28</v>
      </c>
    </row>
    <row r="14983" spans="1:9" x14ac:dyDescent="0.3">
      <c r="A14983" t="s">
        <v>15124</v>
      </c>
      <c r="B14983" t="s">
        <v>411</v>
      </c>
      <c r="C14983" t="s">
        <v>20</v>
      </c>
      <c r="D14983" t="s">
        <v>27</v>
      </c>
      <c r="E14983">
        <f t="shared" si="234"/>
        <v>12</v>
      </c>
      <c r="F14983">
        <v>5</v>
      </c>
      <c r="G14983">
        <v>60</v>
      </c>
      <c r="H14983" s="1">
        <v>45013</v>
      </c>
      <c r="I14983" t="s">
        <v>28</v>
      </c>
    </row>
    <row r="14984" spans="1:9" x14ac:dyDescent="0.3">
      <c r="A14984" t="s">
        <v>15125</v>
      </c>
      <c r="B14984" t="s">
        <v>200</v>
      </c>
      <c r="C14984" t="s">
        <v>50</v>
      </c>
      <c r="D14984" t="s">
        <v>112</v>
      </c>
      <c r="E14984">
        <f t="shared" si="234"/>
        <v>4</v>
      </c>
      <c r="F14984">
        <v>1</v>
      </c>
      <c r="G14984">
        <v>4</v>
      </c>
      <c r="H14984" s="1">
        <v>44811</v>
      </c>
      <c r="I14984" t="s">
        <v>13</v>
      </c>
    </row>
    <row r="14985" spans="1:9" x14ac:dyDescent="0.3">
      <c r="A14985" t="s">
        <v>15126</v>
      </c>
      <c r="B14985" t="s">
        <v>236</v>
      </c>
      <c r="C14985" t="s">
        <v>50</v>
      </c>
      <c r="D14985" t="s">
        <v>112</v>
      </c>
      <c r="E14985">
        <f t="shared" si="234"/>
        <v>4</v>
      </c>
      <c r="F14985">
        <v>1</v>
      </c>
      <c r="G14985">
        <v>4</v>
      </c>
      <c r="H14985" s="1">
        <v>44865</v>
      </c>
      <c r="I14985" t="s">
        <v>28</v>
      </c>
    </row>
    <row r="14986" spans="1:9" x14ac:dyDescent="0.3">
      <c r="A14986" t="s">
        <v>15127</v>
      </c>
      <c r="B14986" t="s">
        <v>176</v>
      </c>
      <c r="C14986" t="s">
        <v>11</v>
      </c>
      <c r="D14986" t="s">
        <v>16</v>
      </c>
      <c r="E14986">
        <f t="shared" si="234"/>
        <v>4</v>
      </c>
      <c r="F14986">
        <v>4</v>
      </c>
      <c r="G14986">
        <v>16</v>
      </c>
      <c r="H14986" s="1">
        <v>44632</v>
      </c>
      <c r="I14986" t="s">
        <v>17</v>
      </c>
    </row>
    <row r="14987" spans="1:9" x14ac:dyDescent="0.3">
      <c r="A14987" t="s">
        <v>15128</v>
      </c>
      <c r="B14987" t="s">
        <v>368</v>
      </c>
      <c r="C14987" t="s">
        <v>11</v>
      </c>
      <c r="D14987" t="s">
        <v>230</v>
      </c>
      <c r="E14987">
        <f t="shared" si="234"/>
        <v>5</v>
      </c>
      <c r="F14987">
        <v>1</v>
      </c>
      <c r="G14987">
        <v>5</v>
      </c>
      <c r="H14987" s="1">
        <v>44988</v>
      </c>
      <c r="I14987" t="s">
        <v>13</v>
      </c>
    </row>
    <row r="14988" spans="1:9" x14ac:dyDescent="0.3">
      <c r="A14988" t="s">
        <v>15129</v>
      </c>
      <c r="B14988" t="s">
        <v>129</v>
      </c>
      <c r="C14988" t="s">
        <v>38</v>
      </c>
      <c r="D14988" t="s">
        <v>107</v>
      </c>
      <c r="E14988">
        <f t="shared" si="234"/>
        <v>4</v>
      </c>
      <c r="F14988">
        <v>2</v>
      </c>
      <c r="G14988">
        <v>8</v>
      </c>
      <c r="H14988" s="1">
        <v>44749</v>
      </c>
      <c r="I14988" t="s">
        <v>13</v>
      </c>
    </row>
    <row r="14989" spans="1:9" x14ac:dyDescent="0.3">
      <c r="A14989" t="s">
        <v>15130</v>
      </c>
      <c r="B14989" t="s">
        <v>192</v>
      </c>
      <c r="C14989" t="s">
        <v>20</v>
      </c>
      <c r="D14989" t="s">
        <v>21</v>
      </c>
      <c r="E14989">
        <f t="shared" si="234"/>
        <v>15</v>
      </c>
      <c r="F14989">
        <v>1</v>
      </c>
      <c r="G14989">
        <v>15</v>
      </c>
      <c r="H14989" s="1">
        <v>45192</v>
      </c>
      <c r="I14989" t="s">
        <v>28</v>
      </c>
    </row>
    <row r="14990" spans="1:9" x14ac:dyDescent="0.3">
      <c r="A14990" t="s">
        <v>15131</v>
      </c>
      <c r="B14990" t="s">
        <v>129</v>
      </c>
      <c r="C14990" t="s">
        <v>11</v>
      </c>
      <c r="D14990" t="s">
        <v>230</v>
      </c>
      <c r="E14990">
        <f t="shared" si="234"/>
        <v>5</v>
      </c>
      <c r="F14990">
        <v>1</v>
      </c>
      <c r="G14990">
        <v>5</v>
      </c>
      <c r="H14990" s="1">
        <v>45265</v>
      </c>
      <c r="I14990" t="s">
        <v>13</v>
      </c>
    </row>
    <row r="14991" spans="1:9" x14ac:dyDescent="0.3">
      <c r="A14991" t="s">
        <v>15132</v>
      </c>
      <c r="B14991" t="s">
        <v>234</v>
      </c>
      <c r="C14991" t="s">
        <v>24</v>
      </c>
      <c r="D14991" t="s">
        <v>168</v>
      </c>
      <c r="E14991">
        <f t="shared" si="234"/>
        <v>1</v>
      </c>
      <c r="F14991">
        <v>5</v>
      </c>
      <c r="G14991">
        <v>5</v>
      </c>
      <c r="H14991" s="1">
        <v>44682</v>
      </c>
      <c r="I14991" t="s">
        <v>13</v>
      </c>
    </row>
    <row r="14992" spans="1:9" x14ac:dyDescent="0.3">
      <c r="A14992" t="s">
        <v>15133</v>
      </c>
      <c r="B14992" t="s">
        <v>88</v>
      </c>
      <c r="C14992" t="s">
        <v>11</v>
      </c>
      <c r="D14992" t="s">
        <v>16</v>
      </c>
      <c r="E14992">
        <f t="shared" si="234"/>
        <v>4</v>
      </c>
      <c r="F14992">
        <v>5</v>
      </c>
      <c r="G14992">
        <v>20</v>
      </c>
      <c r="H14992" s="1">
        <v>44933</v>
      </c>
      <c r="I14992" t="s">
        <v>13</v>
      </c>
    </row>
    <row r="14993" spans="1:9" x14ac:dyDescent="0.3">
      <c r="A14993" t="s">
        <v>15134</v>
      </c>
      <c r="B14993" t="s">
        <v>597</v>
      </c>
      <c r="C14993" t="s">
        <v>11</v>
      </c>
      <c r="D14993" t="s">
        <v>12</v>
      </c>
      <c r="E14993">
        <f t="shared" si="234"/>
        <v>3</v>
      </c>
      <c r="F14993">
        <v>1</v>
      </c>
      <c r="G14993">
        <v>3</v>
      </c>
      <c r="H14993" s="1">
        <v>44633</v>
      </c>
      <c r="I14993" t="s">
        <v>13</v>
      </c>
    </row>
    <row r="14994" spans="1:9" x14ac:dyDescent="0.3">
      <c r="A14994" t="s">
        <v>15135</v>
      </c>
      <c r="B14994" t="s">
        <v>150</v>
      </c>
      <c r="C14994" t="s">
        <v>24</v>
      </c>
      <c r="D14994" t="s">
        <v>71</v>
      </c>
      <c r="E14994">
        <f t="shared" si="234"/>
        <v>3</v>
      </c>
      <c r="F14994">
        <v>2</v>
      </c>
      <c r="G14994">
        <v>6</v>
      </c>
      <c r="H14994" s="1">
        <v>44808</v>
      </c>
      <c r="I14994" t="s">
        <v>17</v>
      </c>
    </row>
    <row r="14995" spans="1:9" x14ac:dyDescent="0.3">
      <c r="A14995" t="s">
        <v>15136</v>
      </c>
      <c r="B14995" t="s">
        <v>66</v>
      </c>
      <c r="C14995" t="s">
        <v>20</v>
      </c>
      <c r="D14995" t="s">
        <v>27</v>
      </c>
      <c r="E14995">
        <f t="shared" si="234"/>
        <v>12</v>
      </c>
      <c r="F14995">
        <v>1</v>
      </c>
      <c r="G14995">
        <v>12</v>
      </c>
      <c r="H14995" s="1">
        <v>44662</v>
      </c>
      <c r="I14995" t="s">
        <v>13</v>
      </c>
    </row>
    <row r="14996" spans="1:9" x14ac:dyDescent="0.3">
      <c r="A14996" t="s">
        <v>15137</v>
      </c>
      <c r="B14996" t="s">
        <v>368</v>
      </c>
      <c r="C14996" t="s">
        <v>50</v>
      </c>
      <c r="D14996" t="s">
        <v>51</v>
      </c>
      <c r="E14996">
        <f t="shared" si="234"/>
        <v>5</v>
      </c>
      <c r="F14996">
        <v>2</v>
      </c>
      <c r="G14996">
        <v>10</v>
      </c>
      <c r="H14996" s="1">
        <v>44677</v>
      </c>
      <c r="I14996" t="s">
        <v>13</v>
      </c>
    </row>
    <row r="14997" spans="1:9" x14ac:dyDescent="0.3">
      <c r="A14997" t="s">
        <v>15138</v>
      </c>
      <c r="B14997" t="s">
        <v>172</v>
      </c>
      <c r="C14997" t="s">
        <v>50</v>
      </c>
      <c r="D14997" t="str" cm="1">
        <f t="array" ref="D14997">IFERROR(INDEX('Lookup table'!$B$2:$B$15, MATCH(1, (TRIM('Lookup table'!$A$2:$A$15)=TRIM(C14997)) * (ROUND('Lookup table'!$C$2:$C$15,2)=ROUND(E14997,2)), 0)), "")</f>
        <v>Chicken Melt</v>
      </c>
      <c r="E14997">
        <f t="shared" si="234"/>
        <v>8</v>
      </c>
      <c r="F14997">
        <v>5</v>
      </c>
      <c r="G14997">
        <v>40</v>
      </c>
      <c r="H14997" s="1">
        <v>45171</v>
      </c>
    </row>
    <row r="14998" spans="1:9" x14ac:dyDescent="0.3">
      <c r="A14998" t="s">
        <v>15139</v>
      </c>
      <c r="B14998" t="s">
        <v>165</v>
      </c>
      <c r="C14998" t="s">
        <v>24</v>
      </c>
      <c r="D14998" t="str" cm="1">
        <f t="array" ref="D14998">IFERROR(INDEX('Lookup table'!$B$2:$B$15, MATCH(1, (TRIM('Lookup table'!$A$2:$A$15)=TRIM(C14998)) * (ROUND('Lookup table'!$C$2:$C$15,2)=ROUND(E14998,2)), 0)), "")</f>
        <v>Water</v>
      </c>
      <c r="E14998">
        <f t="shared" si="234"/>
        <v>1</v>
      </c>
      <c r="F14998">
        <v>3</v>
      </c>
      <c r="G14998">
        <v>3</v>
      </c>
      <c r="H14998" s="1">
        <v>44990</v>
      </c>
    </row>
    <row r="14999" spans="1:9" x14ac:dyDescent="0.3">
      <c r="A14999" t="s">
        <v>15140</v>
      </c>
      <c r="B14999" t="s">
        <v>101</v>
      </c>
      <c r="C14999" t="s">
        <v>20</v>
      </c>
      <c r="D14999" t="s">
        <v>27</v>
      </c>
      <c r="E14999">
        <f t="shared" si="234"/>
        <v>12</v>
      </c>
      <c r="F14999">
        <v>3</v>
      </c>
      <c r="G14999">
        <v>36</v>
      </c>
      <c r="H14999" s="1">
        <v>44748</v>
      </c>
      <c r="I14999" t="s">
        <v>13</v>
      </c>
    </row>
    <row r="15000" spans="1:9" x14ac:dyDescent="0.3">
      <c r="A15000" t="s">
        <v>15141</v>
      </c>
      <c r="B15000" t="s">
        <v>45</v>
      </c>
      <c r="C15000" t="s">
        <v>20</v>
      </c>
      <c r="D15000" t="s">
        <v>30</v>
      </c>
      <c r="E15000">
        <f t="shared" si="234"/>
        <v>18</v>
      </c>
      <c r="F15000">
        <v>3</v>
      </c>
      <c r="G15000">
        <v>54</v>
      </c>
      <c r="H15000" s="1">
        <v>44704</v>
      </c>
      <c r="I15000" t="s">
        <v>17</v>
      </c>
    </row>
    <row r="15001" spans="1:9" x14ac:dyDescent="0.3">
      <c r="A15001" t="s">
        <v>15142</v>
      </c>
      <c r="B15001" t="s">
        <v>150</v>
      </c>
      <c r="C15001" t="s">
        <v>11</v>
      </c>
      <c r="D15001" t="s">
        <v>230</v>
      </c>
      <c r="E15001">
        <f t="shared" si="234"/>
        <v>5</v>
      </c>
      <c r="F15001">
        <v>3</v>
      </c>
      <c r="G15001">
        <v>15</v>
      </c>
      <c r="H15001" s="1">
        <v>44733</v>
      </c>
      <c r="I15001" t="s">
        <v>28</v>
      </c>
    </row>
    <row r="15002" spans="1:9" x14ac:dyDescent="0.3">
      <c r="A15002" t="s">
        <v>15143</v>
      </c>
      <c r="B15002" t="s">
        <v>111</v>
      </c>
      <c r="C15002" t="s">
        <v>24</v>
      </c>
      <c r="D15002" t="s">
        <v>71</v>
      </c>
      <c r="E15002">
        <f t="shared" si="234"/>
        <v>3</v>
      </c>
      <c r="F15002">
        <v>1</v>
      </c>
      <c r="G15002">
        <v>3</v>
      </c>
      <c r="H15002" s="1">
        <v>44998</v>
      </c>
      <c r="I15002" t="s">
        <v>17</v>
      </c>
    </row>
    <row r="15003" spans="1:9" x14ac:dyDescent="0.3">
      <c r="A15003" t="s">
        <v>15144</v>
      </c>
      <c r="B15003" t="s">
        <v>188</v>
      </c>
      <c r="C15003" t="s">
        <v>11</v>
      </c>
      <c r="D15003" t="str" cm="1">
        <f t="array" ref="D15003">IFERROR(INDEX('Lookup table'!$B$2:$B$15, MATCH(1, (TRIM('Lookup table'!$A$2:$A$15)=TRIM(C15003)) * (ROUND('Lookup table'!$C$2:$C$15,2)=ROUND(E15003,2)), 0)), "")</f>
        <v/>
      </c>
      <c r="E15003" t="str">
        <f t="shared" si="234"/>
        <v/>
      </c>
      <c r="H15003" s="1">
        <v>44750</v>
      </c>
      <c r="I15003" t="s">
        <v>13</v>
      </c>
    </row>
    <row r="15004" spans="1:9" x14ac:dyDescent="0.3">
      <c r="A15004" t="s">
        <v>15145</v>
      </c>
      <c r="B15004" t="s">
        <v>152</v>
      </c>
      <c r="C15004" t="s">
        <v>11</v>
      </c>
      <c r="D15004" t="s">
        <v>16</v>
      </c>
      <c r="E15004">
        <f t="shared" si="234"/>
        <v>4</v>
      </c>
      <c r="F15004">
        <v>3</v>
      </c>
      <c r="G15004">
        <v>12</v>
      </c>
      <c r="H15004" s="1">
        <v>45114</v>
      </c>
      <c r="I15004" t="s">
        <v>13</v>
      </c>
    </row>
    <row r="15005" spans="1:9" x14ac:dyDescent="0.3">
      <c r="A15005" t="s">
        <v>15146</v>
      </c>
      <c r="B15005" t="s">
        <v>484</v>
      </c>
      <c r="C15005" t="s">
        <v>11</v>
      </c>
      <c r="D15005" t="s">
        <v>16</v>
      </c>
      <c r="E15005">
        <f t="shared" si="234"/>
        <v>4</v>
      </c>
      <c r="F15005">
        <v>3</v>
      </c>
      <c r="G15005">
        <v>12</v>
      </c>
      <c r="H15005" s="1">
        <v>45121</v>
      </c>
      <c r="I15005" t="s">
        <v>28</v>
      </c>
    </row>
    <row r="15006" spans="1:9" x14ac:dyDescent="0.3">
      <c r="A15006" t="s">
        <v>15147</v>
      </c>
      <c r="B15006" t="s">
        <v>111</v>
      </c>
      <c r="C15006" t="s">
        <v>20</v>
      </c>
      <c r="D15006" t="str" cm="1">
        <f t="array" ref="D15006">IFERROR(INDEX('Lookup table'!$B$2:$B$15, MATCH(1, (TRIM('Lookup table'!$A$2:$A$15)=TRIM(C15006)) * (ROUND('Lookup table'!$C$2:$C$15,2)=ROUND(E15006,2)), 0)), "")</f>
        <v>Vegetarian Platter</v>
      </c>
      <c r="E15006">
        <f t="shared" si="234"/>
        <v>14</v>
      </c>
      <c r="F15006">
        <v>5</v>
      </c>
      <c r="G15006">
        <v>70</v>
      </c>
      <c r="H15006" s="1">
        <v>44876</v>
      </c>
      <c r="I15006" t="s">
        <v>17</v>
      </c>
    </row>
    <row r="15007" spans="1:9" x14ac:dyDescent="0.3">
      <c r="A15007" t="s">
        <v>15148</v>
      </c>
      <c r="B15007" t="s">
        <v>281</v>
      </c>
      <c r="C15007" t="s">
        <v>11</v>
      </c>
      <c r="D15007" t="s">
        <v>16</v>
      </c>
      <c r="E15007">
        <f t="shared" si="234"/>
        <v>4</v>
      </c>
      <c r="F15007">
        <v>3</v>
      </c>
      <c r="G15007">
        <v>12</v>
      </c>
      <c r="H15007" s="1">
        <v>45053</v>
      </c>
      <c r="I15007" t="s">
        <v>17</v>
      </c>
    </row>
    <row r="15008" spans="1:9" x14ac:dyDescent="0.3">
      <c r="A15008" t="s">
        <v>15149</v>
      </c>
      <c r="B15008" t="s">
        <v>19</v>
      </c>
      <c r="C15008" t="s">
        <v>24</v>
      </c>
      <c r="D15008" t="s">
        <v>168</v>
      </c>
      <c r="E15008">
        <f t="shared" si="234"/>
        <v>1</v>
      </c>
      <c r="F15008">
        <v>1</v>
      </c>
      <c r="G15008">
        <v>1</v>
      </c>
      <c r="H15008" s="1">
        <v>44852</v>
      </c>
      <c r="I15008" t="s">
        <v>17</v>
      </c>
    </row>
    <row r="15009" spans="1:9" x14ac:dyDescent="0.3">
      <c r="A15009" t="s">
        <v>15150</v>
      </c>
      <c r="B15009" t="s">
        <v>152</v>
      </c>
      <c r="C15009" t="s">
        <v>20</v>
      </c>
      <c r="D15009" t="s">
        <v>21</v>
      </c>
      <c r="E15009">
        <f t="shared" si="234"/>
        <v>15</v>
      </c>
      <c r="F15009">
        <v>4</v>
      </c>
      <c r="G15009">
        <v>60</v>
      </c>
      <c r="H15009" s="1">
        <v>45228</v>
      </c>
      <c r="I15009" t="s">
        <v>13</v>
      </c>
    </row>
    <row r="15010" spans="1:9" x14ac:dyDescent="0.3">
      <c r="A15010" t="s">
        <v>15151</v>
      </c>
      <c r="B15010" t="s">
        <v>172</v>
      </c>
      <c r="C15010" t="s">
        <v>24</v>
      </c>
      <c r="D15010" t="s">
        <v>71</v>
      </c>
      <c r="E15010">
        <f t="shared" si="234"/>
        <v>3</v>
      </c>
      <c r="F15010">
        <v>4</v>
      </c>
      <c r="G15010">
        <v>12</v>
      </c>
      <c r="H15010" s="1">
        <v>44696</v>
      </c>
      <c r="I15010" t="s">
        <v>28</v>
      </c>
    </row>
    <row r="15011" spans="1:9" x14ac:dyDescent="0.3">
      <c r="A15011" t="s">
        <v>15152</v>
      </c>
      <c r="B15011" t="s">
        <v>64</v>
      </c>
      <c r="C15011" t="s">
        <v>11</v>
      </c>
      <c r="D15011" t="s">
        <v>16</v>
      </c>
      <c r="E15011">
        <f t="shared" si="234"/>
        <v>4</v>
      </c>
      <c r="F15011">
        <v>3</v>
      </c>
      <c r="G15011">
        <v>12</v>
      </c>
      <c r="H15011" s="1">
        <v>45026</v>
      </c>
    </row>
    <row r="15012" spans="1:9" x14ac:dyDescent="0.3">
      <c r="A15012" t="s">
        <v>15153</v>
      </c>
      <c r="B15012" t="s">
        <v>372</v>
      </c>
      <c r="C15012" t="s">
        <v>11</v>
      </c>
      <c r="D15012" t="s">
        <v>79</v>
      </c>
      <c r="E15012">
        <f t="shared" si="234"/>
        <v>5</v>
      </c>
      <c r="F15012">
        <v>4</v>
      </c>
      <c r="G15012">
        <v>20</v>
      </c>
      <c r="H15012" s="1">
        <v>44895</v>
      </c>
      <c r="I15012" t="s">
        <v>13</v>
      </c>
    </row>
    <row r="15013" spans="1:9" x14ac:dyDescent="0.3">
      <c r="A15013" t="s">
        <v>15154</v>
      </c>
      <c r="B15013" t="s">
        <v>62</v>
      </c>
      <c r="C15013" t="s">
        <v>50</v>
      </c>
      <c r="D15013" t="str" cm="1">
        <f t="array" ref="D15013">IFERROR(INDEX('Lookup table'!$B$2:$B$15, MATCH(1, (TRIM('Lookup table'!$A$2:$A$15)=TRIM(C15013)) * (ROUND('Lookup table'!$C$2:$C$15,2)=ROUND(E15013,2)), 0)), "")</f>
        <v/>
      </c>
      <c r="E15013">
        <f t="shared" si="234"/>
        <v>5</v>
      </c>
      <c r="F15013">
        <v>1</v>
      </c>
      <c r="G15013">
        <v>5</v>
      </c>
      <c r="H15013" s="1">
        <v>45189</v>
      </c>
    </row>
    <row r="15014" spans="1:9" x14ac:dyDescent="0.3">
      <c r="A15014" t="s">
        <v>15155</v>
      </c>
      <c r="B15014" t="s">
        <v>172</v>
      </c>
      <c r="C15014" t="s">
        <v>11</v>
      </c>
      <c r="D15014" t="str" cm="1">
        <f t="array" ref="D15014">IFERROR(INDEX('Lookup table'!$B$2:$B$15, MATCH(1, (TRIM('Lookup table'!$A$2:$A$15)=TRIM(C15014)) * (ROUND('Lookup table'!$C$2:$C$15,2)=ROUND(E15014,2)), 0)), "")</f>
        <v/>
      </c>
      <c r="E15014">
        <f t="shared" si="234"/>
        <v>5</v>
      </c>
      <c r="F15014">
        <v>1</v>
      </c>
      <c r="G15014">
        <v>5</v>
      </c>
      <c r="H15014" s="1">
        <v>44730</v>
      </c>
    </row>
    <row r="15015" spans="1:9" x14ac:dyDescent="0.3">
      <c r="A15015" t="s">
        <v>15156</v>
      </c>
      <c r="B15015" t="s">
        <v>10</v>
      </c>
      <c r="C15015" t="s">
        <v>24</v>
      </c>
      <c r="D15015" t="s">
        <v>168</v>
      </c>
      <c r="E15015">
        <f t="shared" si="234"/>
        <v>1</v>
      </c>
      <c r="F15015">
        <v>5</v>
      </c>
      <c r="G15015">
        <v>5</v>
      </c>
      <c r="H15015" s="1">
        <v>44790</v>
      </c>
      <c r="I15015" t="s">
        <v>13</v>
      </c>
    </row>
    <row r="15016" spans="1:9" x14ac:dyDescent="0.3">
      <c r="A15016" t="s">
        <v>15157</v>
      </c>
      <c r="B15016" t="s">
        <v>49</v>
      </c>
      <c r="C15016" t="s">
        <v>20</v>
      </c>
      <c r="D15016" t="s">
        <v>27</v>
      </c>
      <c r="E15016">
        <f t="shared" si="234"/>
        <v>12</v>
      </c>
      <c r="F15016">
        <v>4</v>
      </c>
      <c r="G15016">
        <v>48</v>
      </c>
      <c r="H15016" s="1">
        <v>44810</v>
      </c>
      <c r="I15016" t="s">
        <v>28</v>
      </c>
    </row>
    <row r="15017" spans="1:9" x14ac:dyDescent="0.3">
      <c r="A15017" t="s">
        <v>15158</v>
      </c>
      <c r="B15017" t="s">
        <v>145</v>
      </c>
      <c r="C15017" t="s">
        <v>38</v>
      </c>
      <c r="D15017" t="s">
        <v>107</v>
      </c>
      <c r="E15017">
        <f t="shared" si="234"/>
        <v>4</v>
      </c>
      <c r="F15017">
        <v>4</v>
      </c>
      <c r="G15017">
        <v>16</v>
      </c>
      <c r="H15017" s="1">
        <v>45255</v>
      </c>
      <c r="I15017" t="s">
        <v>13</v>
      </c>
    </row>
    <row r="15018" spans="1:9" x14ac:dyDescent="0.3">
      <c r="A15018" t="s">
        <v>15159</v>
      </c>
      <c r="B15018" t="s">
        <v>120</v>
      </c>
      <c r="C15018" t="s">
        <v>20</v>
      </c>
      <c r="D15018" t="s">
        <v>21</v>
      </c>
      <c r="E15018">
        <f t="shared" si="234"/>
        <v>15</v>
      </c>
      <c r="F15018">
        <v>2</v>
      </c>
      <c r="G15018">
        <v>30</v>
      </c>
      <c r="H15018" s="1">
        <v>44609</v>
      </c>
      <c r="I15018" t="s">
        <v>13</v>
      </c>
    </row>
    <row r="15019" spans="1:9" x14ac:dyDescent="0.3">
      <c r="A15019" t="s">
        <v>15160</v>
      </c>
      <c r="B15019" t="s">
        <v>305</v>
      </c>
      <c r="C15019" t="s">
        <v>50</v>
      </c>
      <c r="D15019" t="s">
        <v>207</v>
      </c>
      <c r="E15019">
        <f t="shared" si="234"/>
        <v>10</v>
      </c>
      <c r="F15019">
        <v>3</v>
      </c>
      <c r="G15019">
        <v>30</v>
      </c>
      <c r="H15019" s="1">
        <v>44955</v>
      </c>
      <c r="I15019" t="s">
        <v>13</v>
      </c>
    </row>
    <row r="15020" spans="1:9" x14ac:dyDescent="0.3">
      <c r="A15020" t="s">
        <v>15161</v>
      </c>
      <c r="B15020" t="s">
        <v>92</v>
      </c>
      <c r="C15020" t="s">
        <v>50</v>
      </c>
      <c r="D15020" t="s">
        <v>112</v>
      </c>
      <c r="E15020">
        <f t="shared" si="234"/>
        <v>4</v>
      </c>
      <c r="F15020">
        <v>5</v>
      </c>
      <c r="G15020">
        <v>20</v>
      </c>
      <c r="H15020" s="1">
        <v>44731</v>
      </c>
      <c r="I15020" t="s">
        <v>28</v>
      </c>
    </row>
    <row r="15021" spans="1:9" x14ac:dyDescent="0.3">
      <c r="A15021" t="s">
        <v>15162</v>
      </c>
      <c r="B15021" t="s">
        <v>192</v>
      </c>
      <c r="C15021" t="s">
        <v>20</v>
      </c>
      <c r="D15021" t="s">
        <v>21</v>
      </c>
      <c r="E15021">
        <f t="shared" si="234"/>
        <v>15</v>
      </c>
      <c r="F15021">
        <v>2</v>
      </c>
      <c r="G15021">
        <v>30</v>
      </c>
      <c r="H15021" s="1">
        <v>44597</v>
      </c>
      <c r="I15021" t="s">
        <v>17</v>
      </c>
    </row>
    <row r="15022" spans="1:9" x14ac:dyDescent="0.3">
      <c r="A15022" t="s">
        <v>15163</v>
      </c>
      <c r="B15022" t="s">
        <v>205</v>
      </c>
      <c r="C15022" t="s">
        <v>24</v>
      </c>
      <c r="D15022" t="s">
        <v>168</v>
      </c>
      <c r="E15022">
        <f t="shared" si="234"/>
        <v>1</v>
      </c>
      <c r="F15022">
        <v>2</v>
      </c>
      <c r="G15022">
        <v>2</v>
      </c>
      <c r="H15022" s="1">
        <v>44679</v>
      </c>
      <c r="I15022" t="s">
        <v>17</v>
      </c>
    </row>
    <row r="15023" spans="1:9" x14ac:dyDescent="0.3">
      <c r="A15023" t="s">
        <v>15164</v>
      </c>
      <c r="B15023" t="s">
        <v>81</v>
      </c>
      <c r="C15023" t="s">
        <v>50</v>
      </c>
      <c r="D15023" t="s">
        <v>207</v>
      </c>
      <c r="E15023">
        <f t="shared" si="234"/>
        <v>10</v>
      </c>
      <c r="F15023">
        <v>4</v>
      </c>
      <c r="G15023">
        <v>40</v>
      </c>
      <c r="H15023" s="1">
        <v>44660</v>
      </c>
      <c r="I15023" t="s">
        <v>28</v>
      </c>
    </row>
    <row r="15024" spans="1:9" x14ac:dyDescent="0.3">
      <c r="A15024" t="s">
        <v>15165</v>
      </c>
      <c r="B15024" t="s">
        <v>225</v>
      </c>
      <c r="C15024" t="s">
        <v>50</v>
      </c>
      <c r="D15024" t="s">
        <v>86</v>
      </c>
      <c r="E15024">
        <f t="shared" si="234"/>
        <v>5</v>
      </c>
      <c r="F15024">
        <v>2</v>
      </c>
      <c r="G15024">
        <v>10</v>
      </c>
      <c r="H15024" s="1">
        <v>44847</v>
      </c>
      <c r="I15024" t="s">
        <v>17</v>
      </c>
    </row>
    <row r="15025" spans="1:9" x14ac:dyDescent="0.3">
      <c r="A15025" t="s">
        <v>15166</v>
      </c>
      <c r="B15025" t="s">
        <v>136</v>
      </c>
      <c r="C15025" t="s">
        <v>50</v>
      </c>
      <c r="D15025" t="str" cm="1">
        <f t="array" ref="D15025">IFERROR(INDEX('Lookup table'!$B$2:$B$15, MATCH(1, (TRIM('Lookup table'!$A$2:$A$15)=TRIM(C15025)) * (ROUND('Lookup table'!$C$2:$C$15,2)=ROUND(E15025,2)), 0)), "")</f>
        <v>French Fries</v>
      </c>
      <c r="E15025">
        <f t="shared" si="234"/>
        <v>4</v>
      </c>
      <c r="F15025">
        <v>4</v>
      </c>
      <c r="G15025">
        <v>16</v>
      </c>
      <c r="H15025" s="1">
        <v>44942</v>
      </c>
      <c r="I15025" t="s">
        <v>13</v>
      </c>
    </row>
    <row r="15026" spans="1:9" x14ac:dyDescent="0.3">
      <c r="A15026" t="s">
        <v>15167</v>
      </c>
      <c r="B15026" t="s">
        <v>15</v>
      </c>
      <c r="C15026" t="s">
        <v>38</v>
      </c>
      <c r="D15026" t="s">
        <v>121</v>
      </c>
      <c r="E15026">
        <f t="shared" si="234"/>
        <v>5</v>
      </c>
      <c r="F15026">
        <v>1</v>
      </c>
      <c r="G15026">
        <v>5</v>
      </c>
      <c r="H15026" s="1">
        <v>44788</v>
      </c>
    </row>
    <row r="15027" spans="1:9" x14ac:dyDescent="0.3">
      <c r="A15027" t="s">
        <v>15168</v>
      </c>
      <c r="B15027" t="s">
        <v>69</v>
      </c>
      <c r="C15027" t="s">
        <v>11</v>
      </c>
      <c r="D15027" t="s">
        <v>12</v>
      </c>
      <c r="E15027">
        <f t="shared" si="234"/>
        <v>3</v>
      </c>
      <c r="F15027">
        <v>5</v>
      </c>
      <c r="G15027">
        <v>15</v>
      </c>
      <c r="H15027" s="1">
        <v>44995</v>
      </c>
      <c r="I15027" t="s">
        <v>28</v>
      </c>
    </row>
    <row r="15028" spans="1:9" x14ac:dyDescent="0.3">
      <c r="A15028" t="s">
        <v>15169</v>
      </c>
      <c r="B15028" t="s">
        <v>423</v>
      </c>
      <c r="C15028" t="s">
        <v>38</v>
      </c>
      <c r="D15028" t="s">
        <v>125</v>
      </c>
      <c r="E15028">
        <f t="shared" si="234"/>
        <v>7</v>
      </c>
      <c r="F15028">
        <v>3</v>
      </c>
      <c r="G15028">
        <v>21</v>
      </c>
      <c r="H15028" s="1">
        <v>44767</v>
      </c>
      <c r="I15028" t="s">
        <v>17</v>
      </c>
    </row>
    <row r="15029" spans="1:9" x14ac:dyDescent="0.3">
      <c r="A15029" t="s">
        <v>15170</v>
      </c>
      <c r="B15029" t="s">
        <v>97</v>
      </c>
      <c r="C15029" t="s">
        <v>50</v>
      </c>
      <c r="D15029" t="str" cm="1">
        <f t="array" ref="D15029">IFERROR(INDEX('Lookup table'!$B$2:$B$15, MATCH(1, (TRIM('Lookup table'!$A$2:$A$15)=TRIM(C15029)) * (ROUND('Lookup table'!$C$2:$C$15,2)=ROUND(E15029,2)), 0)), "")</f>
        <v>French Fries</v>
      </c>
      <c r="E15029">
        <f t="shared" si="234"/>
        <v>4</v>
      </c>
      <c r="F15029">
        <v>1</v>
      </c>
      <c r="G15029">
        <v>4</v>
      </c>
      <c r="H15029" s="1">
        <v>44967</v>
      </c>
      <c r="I15029" t="s">
        <v>17</v>
      </c>
    </row>
    <row r="15030" spans="1:9" x14ac:dyDescent="0.3">
      <c r="A15030" t="s">
        <v>15171</v>
      </c>
      <c r="B15030" t="s">
        <v>376</v>
      </c>
      <c r="C15030" t="s">
        <v>50</v>
      </c>
      <c r="D15030" t="s">
        <v>207</v>
      </c>
      <c r="E15030">
        <f t="shared" si="234"/>
        <v>10</v>
      </c>
      <c r="F15030">
        <v>1</v>
      </c>
      <c r="G15030">
        <v>10</v>
      </c>
      <c r="H15030" s="1">
        <v>45171</v>
      </c>
      <c r="I15030" t="s">
        <v>28</v>
      </c>
    </row>
    <row r="15031" spans="1:9" x14ac:dyDescent="0.3">
      <c r="A15031" t="s">
        <v>15172</v>
      </c>
      <c r="B15031" t="s">
        <v>305</v>
      </c>
      <c r="C15031" t="s">
        <v>50</v>
      </c>
      <c r="D15031" t="str" cm="1">
        <f t="array" ref="D15031">IFERROR(INDEX('Lookup table'!$B$2:$B$15, MATCH(1, (TRIM('Lookup table'!$A$2:$A$15)=TRIM(C15031)) * (ROUND('Lookup table'!$C$2:$C$15,2)=ROUND(E15031,2)), 0)), "")</f>
        <v>French Fries</v>
      </c>
      <c r="E15031">
        <f t="shared" si="234"/>
        <v>4</v>
      </c>
      <c r="F15031">
        <v>2</v>
      </c>
      <c r="G15031">
        <v>8</v>
      </c>
      <c r="H15031" s="1">
        <v>44990</v>
      </c>
      <c r="I15031" t="s">
        <v>13</v>
      </c>
    </row>
    <row r="15032" spans="1:9" x14ac:dyDescent="0.3">
      <c r="A15032" t="s">
        <v>15173</v>
      </c>
      <c r="B15032" t="s">
        <v>185</v>
      </c>
      <c r="C15032" t="s">
        <v>50</v>
      </c>
      <c r="D15032" t="s">
        <v>112</v>
      </c>
      <c r="E15032">
        <f t="shared" si="234"/>
        <v>4</v>
      </c>
      <c r="F15032">
        <v>4</v>
      </c>
      <c r="G15032">
        <v>16</v>
      </c>
      <c r="H15032" s="1">
        <v>45277</v>
      </c>
      <c r="I15032" t="s">
        <v>28</v>
      </c>
    </row>
    <row r="15033" spans="1:9" x14ac:dyDescent="0.3">
      <c r="A15033" t="s">
        <v>15174</v>
      </c>
      <c r="B15033" t="s">
        <v>425</v>
      </c>
      <c r="C15033" t="s">
        <v>20</v>
      </c>
      <c r="D15033" t="s">
        <v>41</v>
      </c>
      <c r="E15033">
        <f t="shared" si="234"/>
        <v>14</v>
      </c>
      <c r="F15033">
        <v>3</v>
      </c>
      <c r="G15033">
        <v>42</v>
      </c>
      <c r="H15033" s="1">
        <v>44796</v>
      </c>
      <c r="I15033" t="s">
        <v>17</v>
      </c>
    </row>
    <row r="15034" spans="1:9" x14ac:dyDescent="0.3">
      <c r="A15034" t="s">
        <v>15175</v>
      </c>
      <c r="B15034" t="s">
        <v>185</v>
      </c>
      <c r="C15034" t="s">
        <v>24</v>
      </c>
      <c r="D15034" t="str" cm="1">
        <f t="array" ref="D15034">IFERROR(INDEX('Lookup table'!$B$2:$B$15, MATCH(1, (TRIM('Lookup table'!$A$2:$A$15)=TRIM(C15034)) * (ROUND('Lookup table'!$C$2:$C$15,2)=ROUND(E15034,2)), 0)), "")</f>
        <v/>
      </c>
      <c r="E15034" t="str">
        <f t="shared" si="234"/>
        <v/>
      </c>
      <c r="H15034" s="1">
        <v>45034</v>
      </c>
      <c r="I15034" t="s">
        <v>17</v>
      </c>
    </row>
    <row r="15035" spans="1:9" x14ac:dyDescent="0.3">
      <c r="A15035" t="s">
        <v>15176</v>
      </c>
      <c r="B15035" t="s">
        <v>145</v>
      </c>
      <c r="C15035" t="s">
        <v>20</v>
      </c>
      <c r="D15035" t="s">
        <v>245</v>
      </c>
      <c r="E15035">
        <f t="shared" si="234"/>
        <v>20</v>
      </c>
      <c r="F15035">
        <v>5</v>
      </c>
      <c r="G15035">
        <v>100</v>
      </c>
      <c r="H15035" s="1">
        <v>45154</v>
      </c>
      <c r="I15035" t="s">
        <v>17</v>
      </c>
    </row>
    <row r="15036" spans="1:9" x14ac:dyDescent="0.3">
      <c r="A15036" t="s">
        <v>15177</v>
      </c>
      <c r="B15036" t="s">
        <v>397</v>
      </c>
      <c r="C15036" t="s">
        <v>50</v>
      </c>
      <c r="D15036" t="s">
        <v>112</v>
      </c>
      <c r="E15036">
        <f t="shared" si="234"/>
        <v>4</v>
      </c>
      <c r="F15036">
        <v>4</v>
      </c>
      <c r="G15036">
        <v>16</v>
      </c>
      <c r="H15036" s="1">
        <v>44563</v>
      </c>
      <c r="I15036" t="s">
        <v>17</v>
      </c>
    </row>
    <row r="15037" spans="1:9" x14ac:dyDescent="0.3">
      <c r="A15037" t="s">
        <v>15178</v>
      </c>
      <c r="B15037" t="s">
        <v>88</v>
      </c>
      <c r="C15037" t="s">
        <v>38</v>
      </c>
      <c r="D15037" t="s">
        <v>74</v>
      </c>
      <c r="E15037">
        <f t="shared" si="234"/>
        <v>6</v>
      </c>
      <c r="F15037">
        <v>5</v>
      </c>
      <c r="G15037">
        <v>30</v>
      </c>
      <c r="H15037" s="1">
        <v>44565</v>
      </c>
      <c r="I15037" t="s">
        <v>28</v>
      </c>
    </row>
    <row r="15038" spans="1:9" x14ac:dyDescent="0.3">
      <c r="A15038" t="s">
        <v>15179</v>
      </c>
      <c r="B15038" t="s">
        <v>88</v>
      </c>
      <c r="C15038" t="s">
        <v>38</v>
      </c>
      <c r="D15038" t="s">
        <v>74</v>
      </c>
      <c r="E15038">
        <f t="shared" si="234"/>
        <v>6</v>
      </c>
      <c r="F15038">
        <v>5</v>
      </c>
      <c r="G15038">
        <v>30</v>
      </c>
      <c r="H15038" s="1">
        <v>44629</v>
      </c>
      <c r="I15038" t="s">
        <v>17</v>
      </c>
    </row>
    <row r="15039" spans="1:9" x14ac:dyDescent="0.3">
      <c r="A15039" t="s">
        <v>15180</v>
      </c>
      <c r="B15039" t="s">
        <v>287</v>
      </c>
      <c r="C15039" t="s">
        <v>20</v>
      </c>
      <c r="D15039" t="s">
        <v>245</v>
      </c>
      <c r="E15039">
        <f t="shared" si="234"/>
        <v>20</v>
      </c>
      <c r="F15039">
        <v>1</v>
      </c>
      <c r="G15039">
        <v>20</v>
      </c>
      <c r="H15039" s="1">
        <v>44675</v>
      </c>
      <c r="I15039" t="s">
        <v>13</v>
      </c>
    </row>
    <row r="15040" spans="1:9" x14ac:dyDescent="0.3">
      <c r="A15040" t="s">
        <v>15181</v>
      </c>
      <c r="B15040" t="s">
        <v>185</v>
      </c>
      <c r="C15040" t="s">
        <v>11</v>
      </c>
      <c r="D15040" t="s">
        <v>12</v>
      </c>
      <c r="E15040">
        <f t="shared" si="234"/>
        <v>3</v>
      </c>
      <c r="F15040">
        <v>2</v>
      </c>
      <c r="G15040">
        <v>6</v>
      </c>
      <c r="H15040" s="1">
        <v>45181</v>
      </c>
      <c r="I15040" t="s">
        <v>17</v>
      </c>
    </row>
    <row r="15041" spans="1:9" x14ac:dyDescent="0.3">
      <c r="A15041" t="s">
        <v>15182</v>
      </c>
      <c r="B15041" t="s">
        <v>298</v>
      </c>
      <c r="C15041" t="s">
        <v>50</v>
      </c>
      <c r="D15041" t="s">
        <v>86</v>
      </c>
      <c r="E15041">
        <f t="shared" si="234"/>
        <v>5</v>
      </c>
      <c r="F15041">
        <v>5</v>
      </c>
      <c r="G15041">
        <v>25</v>
      </c>
      <c r="H15041" s="1">
        <v>44580</v>
      </c>
      <c r="I15041" t="s">
        <v>13</v>
      </c>
    </row>
    <row r="15042" spans="1:9" x14ac:dyDescent="0.3">
      <c r="A15042" t="s">
        <v>15183</v>
      </c>
      <c r="B15042" t="s">
        <v>134</v>
      </c>
      <c r="C15042" t="s">
        <v>50</v>
      </c>
      <c r="D15042" t="s">
        <v>17678</v>
      </c>
      <c r="E15042">
        <f t="shared" si="234"/>
        <v>7</v>
      </c>
      <c r="F15042">
        <v>4</v>
      </c>
      <c r="G15042">
        <v>28</v>
      </c>
      <c r="H15042" s="1">
        <v>45043</v>
      </c>
      <c r="I15042" t="s">
        <v>13</v>
      </c>
    </row>
    <row r="15043" spans="1:9" x14ac:dyDescent="0.3">
      <c r="A15043" t="s">
        <v>15184</v>
      </c>
      <c r="B15043" t="s">
        <v>69</v>
      </c>
      <c r="C15043" t="s">
        <v>38</v>
      </c>
      <c r="D15043" t="s">
        <v>121</v>
      </c>
      <c r="E15043">
        <f t="shared" si="234"/>
        <v>5</v>
      </c>
      <c r="F15043">
        <v>5</v>
      </c>
      <c r="G15043">
        <v>25</v>
      </c>
      <c r="H15043" s="1">
        <v>44572</v>
      </c>
      <c r="I15043" t="s">
        <v>28</v>
      </c>
    </row>
    <row r="15044" spans="1:9" x14ac:dyDescent="0.3">
      <c r="A15044" t="s">
        <v>15185</v>
      </c>
      <c r="B15044" t="s">
        <v>287</v>
      </c>
      <c r="C15044" t="s">
        <v>11</v>
      </c>
      <c r="D15044" t="s">
        <v>16</v>
      </c>
      <c r="E15044">
        <f t="shared" si="234"/>
        <v>4</v>
      </c>
      <c r="F15044">
        <v>3</v>
      </c>
      <c r="G15044">
        <v>12</v>
      </c>
      <c r="H15044" s="1">
        <v>45238</v>
      </c>
      <c r="I15044" t="s">
        <v>17</v>
      </c>
    </row>
    <row r="15045" spans="1:9" x14ac:dyDescent="0.3">
      <c r="A15045" t="s">
        <v>15186</v>
      </c>
      <c r="B15045" t="s">
        <v>188</v>
      </c>
      <c r="C15045" t="s">
        <v>38</v>
      </c>
      <c r="D15045" t="s">
        <v>121</v>
      </c>
      <c r="E15045">
        <f t="shared" si="234"/>
        <v>5</v>
      </c>
      <c r="F15045">
        <v>4</v>
      </c>
      <c r="G15045">
        <v>20</v>
      </c>
      <c r="H15045" s="1">
        <v>44595</v>
      </c>
      <c r="I15045" t="s">
        <v>13</v>
      </c>
    </row>
    <row r="15046" spans="1:9" x14ac:dyDescent="0.3">
      <c r="A15046" t="s">
        <v>15187</v>
      </c>
      <c r="B15046" t="s">
        <v>196</v>
      </c>
      <c r="C15046" t="s">
        <v>11</v>
      </c>
      <c r="D15046" t="s">
        <v>12</v>
      </c>
      <c r="E15046">
        <f t="shared" ref="E15046:E15109" si="235">IF(AND(G15046&lt;&gt;0, F15046&lt;&gt;0), G15046/F15046, "")</f>
        <v>3</v>
      </c>
      <c r="F15046">
        <v>4</v>
      </c>
      <c r="G15046">
        <v>12</v>
      </c>
      <c r="H15046" s="1">
        <v>44702</v>
      </c>
      <c r="I15046" t="s">
        <v>17</v>
      </c>
    </row>
    <row r="15047" spans="1:9" x14ac:dyDescent="0.3">
      <c r="A15047" t="s">
        <v>15188</v>
      </c>
      <c r="B15047" t="s">
        <v>397</v>
      </c>
      <c r="C15047" t="s">
        <v>24</v>
      </c>
      <c r="D15047" t="s">
        <v>77</v>
      </c>
      <c r="E15047">
        <f t="shared" si="235"/>
        <v>2.5</v>
      </c>
      <c r="F15047">
        <v>3</v>
      </c>
      <c r="G15047">
        <v>7.5</v>
      </c>
      <c r="H15047" s="1">
        <v>45181</v>
      </c>
      <c r="I15047" t="s">
        <v>17</v>
      </c>
    </row>
    <row r="15048" spans="1:9" x14ac:dyDescent="0.3">
      <c r="A15048" t="s">
        <v>15189</v>
      </c>
      <c r="B15048" t="s">
        <v>131</v>
      </c>
      <c r="C15048" t="s">
        <v>50</v>
      </c>
      <c r="D15048" t="s">
        <v>99</v>
      </c>
      <c r="E15048">
        <f t="shared" si="235"/>
        <v>8</v>
      </c>
      <c r="F15048">
        <v>1</v>
      </c>
      <c r="G15048">
        <v>8</v>
      </c>
      <c r="H15048" s="1">
        <v>44812</v>
      </c>
      <c r="I15048" t="s">
        <v>13</v>
      </c>
    </row>
    <row r="15049" spans="1:9" x14ac:dyDescent="0.3">
      <c r="A15049" t="s">
        <v>15190</v>
      </c>
      <c r="B15049" t="s">
        <v>90</v>
      </c>
      <c r="C15049" t="s">
        <v>20</v>
      </c>
      <c r="D15049" t="str" cm="1">
        <f t="array" ref="D15049">IFERROR(INDEX('Lookup table'!$B$2:$B$15, MATCH(1, (TRIM('Lookup table'!$A$2:$A$15)=TRIM(C15049)) * (ROUND('Lookup table'!$C$2:$C$15,2)=ROUND(E15049,2)), 0)), "")</f>
        <v/>
      </c>
      <c r="E15049" t="str">
        <f t="shared" si="235"/>
        <v/>
      </c>
      <c r="H15049" s="1">
        <v>45027</v>
      </c>
      <c r="I15049" t="s">
        <v>13</v>
      </c>
    </row>
    <row r="15050" spans="1:9" x14ac:dyDescent="0.3">
      <c r="A15050" t="s">
        <v>15191</v>
      </c>
      <c r="B15050" t="s">
        <v>58</v>
      </c>
      <c r="C15050" t="s">
        <v>20</v>
      </c>
      <c r="D15050" t="s">
        <v>21</v>
      </c>
      <c r="E15050">
        <f t="shared" si="235"/>
        <v>15</v>
      </c>
      <c r="F15050">
        <v>3</v>
      </c>
      <c r="G15050">
        <v>45</v>
      </c>
      <c r="H15050" s="1">
        <v>45117</v>
      </c>
      <c r="I15050" t="s">
        <v>17</v>
      </c>
    </row>
    <row r="15051" spans="1:9" x14ac:dyDescent="0.3">
      <c r="A15051" t="s">
        <v>15192</v>
      </c>
      <c r="B15051" t="s">
        <v>45</v>
      </c>
      <c r="C15051" t="s">
        <v>11</v>
      </c>
      <c r="D15051" t="s">
        <v>12</v>
      </c>
      <c r="E15051">
        <f t="shared" si="235"/>
        <v>3</v>
      </c>
      <c r="F15051">
        <v>3</v>
      </c>
      <c r="G15051">
        <v>9</v>
      </c>
      <c r="H15051" s="1">
        <v>44816</v>
      </c>
      <c r="I15051" t="s">
        <v>28</v>
      </c>
    </row>
    <row r="15052" spans="1:9" x14ac:dyDescent="0.3">
      <c r="A15052" t="s">
        <v>15193</v>
      </c>
      <c r="B15052" t="s">
        <v>413</v>
      </c>
      <c r="C15052" t="s">
        <v>50</v>
      </c>
      <c r="D15052" t="s">
        <v>86</v>
      </c>
      <c r="E15052">
        <f t="shared" si="235"/>
        <v>5</v>
      </c>
      <c r="F15052">
        <v>5</v>
      </c>
      <c r="G15052">
        <v>25</v>
      </c>
      <c r="H15052" s="1">
        <v>44835</v>
      </c>
      <c r="I15052" t="s">
        <v>17</v>
      </c>
    </row>
    <row r="15053" spans="1:9" x14ac:dyDescent="0.3">
      <c r="A15053" t="s">
        <v>15194</v>
      </c>
      <c r="B15053" t="s">
        <v>283</v>
      </c>
      <c r="C15053" t="s">
        <v>38</v>
      </c>
      <c r="D15053" t="s">
        <v>121</v>
      </c>
      <c r="E15053">
        <f t="shared" si="235"/>
        <v>5</v>
      </c>
      <c r="F15053">
        <v>4</v>
      </c>
      <c r="G15053">
        <v>20</v>
      </c>
      <c r="H15053" s="1">
        <v>44870</v>
      </c>
      <c r="I15053" t="s">
        <v>28</v>
      </c>
    </row>
    <row r="15054" spans="1:9" x14ac:dyDescent="0.3">
      <c r="A15054" t="s">
        <v>15195</v>
      </c>
      <c r="B15054" t="s">
        <v>185</v>
      </c>
      <c r="C15054" t="s">
        <v>11</v>
      </c>
      <c r="D15054" t="s">
        <v>79</v>
      </c>
      <c r="E15054">
        <f t="shared" si="235"/>
        <v>5</v>
      </c>
      <c r="F15054">
        <v>5</v>
      </c>
      <c r="G15054">
        <v>25</v>
      </c>
      <c r="H15054" s="1">
        <v>45131</v>
      </c>
      <c r="I15054" t="s">
        <v>17</v>
      </c>
    </row>
    <row r="15055" spans="1:9" x14ac:dyDescent="0.3">
      <c r="A15055" t="s">
        <v>15196</v>
      </c>
      <c r="B15055" t="s">
        <v>105</v>
      </c>
      <c r="C15055" t="s">
        <v>20</v>
      </c>
      <c r="D15055" t="s">
        <v>27</v>
      </c>
      <c r="E15055">
        <f t="shared" si="235"/>
        <v>12</v>
      </c>
      <c r="F15055">
        <v>4</v>
      </c>
      <c r="G15055">
        <v>48</v>
      </c>
      <c r="H15055" s="1">
        <v>44963</v>
      </c>
      <c r="I15055" t="s">
        <v>13</v>
      </c>
    </row>
    <row r="15056" spans="1:9" x14ac:dyDescent="0.3">
      <c r="A15056" t="s">
        <v>15197</v>
      </c>
      <c r="B15056" t="s">
        <v>120</v>
      </c>
      <c r="C15056" t="s">
        <v>20</v>
      </c>
      <c r="D15056" t="s">
        <v>245</v>
      </c>
      <c r="E15056">
        <f t="shared" si="235"/>
        <v>20</v>
      </c>
      <c r="F15056">
        <v>5</v>
      </c>
      <c r="G15056">
        <v>100</v>
      </c>
      <c r="H15056" s="1">
        <v>44585</v>
      </c>
      <c r="I15056" t="s">
        <v>13</v>
      </c>
    </row>
    <row r="15057" spans="1:9" x14ac:dyDescent="0.3">
      <c r="A15057" t="s">
        <v>15198</v>
      </c>
      <c r="B15057" t="s">
        <v>411</v>
      </c>
      <c r="C15057" t="s">
        <v>20</v>
      </c>
      <c r="D15057" t="s">
        <v>245</v>
      </c>
      <c r="E15057">
        <f t="shared" si="235"/>
        <v>20</v>
      </c>
      <c r="F15057">
        <v>1</v>
      </c>
      <c r="G15057">
        <v>20</v>
      </c>
      <c r="H15057" s="1">
        <v>45045</v>
      </c>
      <c r="I15057" t="s">
        <v>13</v>
      </c>
    </row>
    <row r="15058" spans="1:9" x14ac:dyDescent="0.3">
      <c r="A15058" t="s">
        <v>15199</v>
      </c>
      <c r="B15058" t="s">
        <v>90</v>
      </c>
      <c r="C15058" t="s">
        <v>11</v>
      </c>
      <c r="D15058" t="s">
        <v>230</v>
      </c>
      <c r="E15058">
        <f t="shared" si="235"/>
        <v>5</v>
      </c>
      <c r="F15058">
        <v>4</v>
      </c>
      <c r="G15058">
        <v>20</v>
      </c>
      <c r="H15058" s="1">
        <v>44585</v>
      </c>
      <c r="I15058" t="s">
        <v>13</v>
      </c>
    </row>
    <row r="15059" spans="1:9" x14ac:dyDescent="0.3">
      <c r="A15059" t="s">
        <v>15200</v>
      </c>
      <c r="B15059" t="s">
        <v>217</v>
      </c>
      <c r="C15059" t="s">
        <v>50</v>
      </c>
      <c r="D15059" t="str" cm="1">
        <f t="array" ref="D15059">IFERROR(INDEX('Lookup table'!$B$2:$B$15, MATCH(1, (TRIM('Lookup table'!$A$2:$A$15)=TRIM(C15059)) * (ROUND('Lookup table'!$C$2:$C$15,2)=ROUND(E15059,2)), 0)), "")</f>
        <v>Beef Chilli</v>
      </c>
      <c r="E15059">
        <f t="shared" si="235"/>
        <v>7</v>
      </c>
      <c r="F15059">
        <v>5</v>
      </c>
      <c r="G15059">
        <v>35</v>
      </c>
      <c r="H15059" s="1">
        <v>45158</v>
      </c>
      <c r="I15059" t="s">
        <v>17</v>
      </c>
    </row>
    <row r="15060" spans="1:9" x14ac:dyDescent="0.3">
      <c r="A15060" t="s">
        <v>15201</v>
      </c>
      <c r="B15060" t="s">
        <v>19</v>
      </c>
      <c r="C15060" t="s">
        <v>38</v>
      </c>
      <c r="D15060" t="str" cm="1">
        <f t="array" ref="D15060">IFERROR(INDEX('Lookup table'!$B$2:$B$15, MATCH(1, (TRIM('Lookup table'!$A$2:$A$15)=TRIM(C15060)) * (ROUND('Lookup table'!$C$2:$C$15,2)=ROUND(E15060,2)), 0)), "")</f>
        <v/>
      </c>
      <c r="E15060" t="str">
        <f t="shared" si="235"/>
        <v/>
      </c>
      <c r="H15060" s="1">
        <v>45251</v>
      </c>
      <c r="I15060" t="s">
        <v>13</v>
      </c>
    </row>
    <row r="15061" spans="1:9" x14ac:dyDescent="0.3">
      <c r="A15061" t="s">
        <v>15202</v>
      </c>
      <c r="B15061" t="s">
        <v>147</v>
      </c>
      <c r="C15061" t="s">
        <v>20</v>
      </c>
      <c r="D15061" t="s">
        <v>41</v>
      </c>
      <c r="E15061">
        <f t="shared" si="235"/>
        <v>14</v>
      </c>
      <c r="F15061">
        <v>3</v>
      </c>
      <c r="G15061">
        <v>42</v>
      </c>
      <c r="H15061" s="1">
        <v>45269</v>
      </c>
      <c r="I15061" t="s">
        <v>13</v>
      </c>
    </row>
    <row r="15062" spans="1:9" x14ac:dyDescent="0.3">
      <c r="A15062" t="s">
        <v>15203</v>
      </c>
      <c r="B15062" t="s">
        <v>118</v>
      </c>
      <c r="C15062" t="s">
        <v>20</v>
      </c>
      <c r="D15062" t="s">
        <v>245</v>
      </c>
      <c r="E15062">
        <f t="shared" si="235"/>
        <v>20</v>
      </c>
      <c r="F15062">
        <v>1</v>
      </c>
      <c r="G15062">
        <v>20</v>
      </c>
      <c r="H15062" s="1">
        <v>45197</v>
      </c>
      <c r="I15062" t="s">
        <v>13</v>
      </c>
    </row>
    <row r="15063" spans="1:9" x14ac:dyDescent="0.3">
      <c r="A15063" t="s">
        <v>15204</v>
      </c>
      <c r="B15063" t="s">
        <v>597</v>
      </c>
      <c r="C15063" t="s">
        <v>20</v>
      </c>
      <c r="D15063" t="s">
        <v>21</v>
      </c>
      <c r="E15063">
        <f t="shared" si="235"/>
        <v>15</v>
      </c>
      <c r="F15063">
        <v>4</v>
      </c>
      <c r="G15063">
        <v>60</v>
      </c>
      <c r="H15063" s="1">
        <v>44987</v>
      </c>
      <c r="I15063" t="s">
        <v>13</v>
      </c>
    </row>
    <row r="15064" spans="1:9" x14ac:dyDescent="0.3">
      <c r="A15064" t="s">
        <v>15205</v>
      </c>
      <c r="B15064" t="s">
        <v>202</v>
      </c>
      <c r="C15064" t="s">
        <v>38</v>
      </c>
      <c r="D15064" t="s">
        <v>107</v>
      </c>
      <c r="E15064">
        <f t="shared" si="235"/>
        <v>4</v>
      </c>
      <c r="F15064">
        <v>5</v>
      </c>
      <c r="G15064">
        <v>20</v>
      </c>
      <c r="H15064" s="1">
        <v>44909</v>
      </c>
      <c r="I15064" t="s">
        <v>28</v>
      </c>
    </row>
    <row r="15065" spans="1:9" x14ac:dyDescent="0.3">
      <c r="A15065" t="s">
        <v>15206</v>
      </c>
      <c r="B15065" t="s">
        <v>58</v>
      </c>
      <c r="C15065" t="s">
        <v>11</v>
      </c>
      <c r="D15065" t="str" cm="1">
        <f t="array" ref="D15065">IFERROR(INDEX('Lookup table'!$B$2:$B$15, MATCH(1, (TRIM('Lookup table'!$A$2:$A$15)=TRIM(C15065)) * (ROUND('Lookup table'!$C$2:$C$15,2)=ROUND(E15065,2)), 0)), "")</f>
        <v/>
      </c>
      <c r="E15065">
        <f t="shared" si="235"/>
        <v>5</v>
      </c>
      <c r="F15065">
        <v>3</v>
      </c>
      <c r="G15065">
        <v>15</v>
      </c>
      <c r="H15065" s="1">
        <v>44794</v>
      </c>
      <c r="I15065" t="s">
        <v>13</v>
      </c>
    </row>
    <row r="15066" spans="1:9" x14ac:dyDescent="0.3">
      <c r="A15066" t="s">
        <v>15207</v>
      </c>
      <c r="B15066" t="s">
        <v>196</v>
      </c>
      <c r="C15066" t="s">
        <v>24</v>
      </c>
      <c r="D15066" t="s">
        <v>168</v>
      </c>
      <c r="E15066">
        <f t="shared" si="235"/>
        <v>1</v>
      </c>
      <c r="F15066">
        <v>5</v>
      </c>
      <c r="G15066">
        <v>5</v>
      </c>
      <c r="H15066" s="1">
        <v>44818</v>
      </c>
      <c r="I15066" t="s">
        <v>17</v>
      </c>
    </row>
    <row r="15067" spans="1:9" x14ac:dyDescent="0.3">
      <c r="A15067" t="s">
        <v>15208</v>
      </c>
      <c r="B15067" t="s">
        <v>287</v>
      </c>
      <c r="C15067" t="s">
        <v>38</v>
      </c>
      <c r="D15067" t="s">
        <v>74</v>
      </c>
      <c r="E15067">
        <f t="shared" si="235"/>
        <v>6</v>
      </c>
      <c r="F15067">
        <v>1</v>
      </c>
      <c r="G15067">
        <v>6</v>
      </c>
      <c r="H15067" s="1">
        <v>44853</v>
      </c>
      <c r="I15067" t="s">
        <v>13</v>
      </c>
    </row>
    <row r="15068" spans="1:9" x14ac:dyDescent="0.3">
      <c r="A15068" t="s">
        <v>15209</v>
      </c>
      <c r="B15068" t="s">
        <v>413</v>
      </c>
      <c r="C15068" t="s">
        <v>38</v>
      </c>
      <c r="D15068" t="s">
        <v>121</v>
      </c>
      <c r="E15068">
        <f t="shared" si="235"/>
        <v>5</v>
      </c>
      <c r="F15068">
        <v>4</v>
      </c>
      <c r="G15068">
        <v>20</v>
      </c>
      <c r="H15068" s="1">
        <v>45127</v>
      </c>
      <c r="I15068" t="s">
        <v>28</v>
      </c>
    </row>
    <row r="15069" spans="1:9" x14ac:dyDescent="0.3">
      <c r="A15069" t="s">
        <v>15210</v>
      </c>
      <c r="B15069" t="s">
        <v>95</v>
      </c>
      <c r="C15069" t="s">
        <v>11</v>
      </c>
      <c r="D15069" t="s">
        <v>230</v>
      </c>
      <c r="E15069">
        <f t="shared" si="235"/>
        <v>5</v>
      </c>
      <c r="F15069">
        <v>5</v>
      </c>
      <c r="G15069">
        <v>25</v>
      </c>
      <c r="H15069" s="1">
        <v>45206</v>
      </c>
      <c r="I15069" t="s">
        <v>28</v>
      </c>
    </row>
    <row r="15070" spans="1:9" x14ac:dyDescent="0.3">
      <c r="A15070" t="s">
        <v>15211</v>
      </c>
      <c r="B15070" t="s">
        <v>287</v>
      </c>
      <c r="C15070" t="s">
        <v>20</v>
      </c>
      <c r="D15070" t="s">
        <v>30</v>
      </c>
      <c r="E15070">
        <f t="shared" si="235"/>
        <v>18</v>
      </c>
      <c r="F15070">
        <v>5</v>
      </c>
      <c r="G15070">
        <v>90</v>
      </c>
      <c r="H15070" s="1">
        <v>45137</v>
      </c>
      <c r="I15070" t="s">
        <v>17</v>
      </c>
    </row>
    <row r="15071" spans="1:9" x14ac:dyDescent="0.3">
      <c r="A15071" t="s">
        <v>15212</v>
      </c>
      <c r="B15071" t="s">
        <v>188</v>
      </c>
      <c r="C15071" t="s">
        <v>38</v>
      </c>
      <c r="D15071" t="s">
        <v>125</v>
      </c>
      <c r="E15071">
        <f t="shared" si="235"/>
        <v>7</v>
      </c>
      <c r="F15071">
        <v>5</v>
      </c>
      <c r="G15071">
        <v>35</v>
      </c>
      <c r="H15071" s="1">
        <v>44859</v>
      </c>
      <c r="I15071" t="s">
        <v>13</v>
      </c>
    </row>
    <row r="15072" spans="1:9" x14ac:dyDescent="0.3">
      <c r="A15072" t="s">
        <v>15213</v>
      </c>
      <c r="B15072" t="s">
        <v>143</v>
      </c>
      <c r="C15072" t="s">
        <v>38</v>
      </c>
      <c r="D15072" t="s">
        <v>125</v>
      </c>
      <c r="E15072">
        <f t="shared" si="235"/>
        <v>7</v>
      </c>
      <c r="F15072">
        <v>5</v>
      </c>
      <c r="G15072">
        <v>35</v>
      </c>
      <c r="H15072" s="1">
        <v>44645</v>
      </c>
      <c r="I15072" t="s">
        <v>17</v>
      </c>
    </row>
    <row r="15073" spans="1:9" x14ac:dyDescent="0.3">
      <c r="A15073" t="s">
        <v>15214</v>
      </c>
      <c r="B15073" t="s">
        <v>134</v>
      </c>
      <c r="C15073" t="s">
        <v>38</v>
      </c>
      <c r="D15073" t="s">
        <v>74</v>
      </c>
      <c r="E15073">
        <f t="shared" si="235"/>
        <v>6</v>
      </c>
      <c r="F15073">
        <v>2</v>
      </c>
      <c r="G15073">
        <v>12</v>
      </c>
      <c r="H15073" s="1">
        <v>45214</v>
      </c>
      <c r="I15073" t="s">
        <v>28</v>
      </c>
    </row>
    <row r="15074" spans="1:9" x14ac:dyDescent="0.3">
      <c r="A15074" t="s">
        <v>15215</v>
      </c>
      <c r="B15074" t="s">
        <v>152</v>
      </c>
      <c r="C15074" t="s">
        <v>50</v>
      </c>
      <c r="D15074" t="s">
        <v>112</v>
      </c>
      <c r="E15074">
        <f t="shared" si="235"/>
        <v>4</v>
      </c>
      <c r="F15074">
        <v>5</v>
      </c>
      <c r="G15074">
        <v>20</v>
      </c>
      <c r="H15074" s="1">
        <v>45161</v>
      </c>
      <c r="I15074" t="s">
        <v>17</v>
      </c>
    </row>
    <row r="15075" spans="1:9" x14ac:dyDescent="0.3">
      <c r="A15075" t="s">
        <v>15216</v>
      </c>
      <c r="B15075" t="s">
        <v>19</v>
      </c>
      <c r="C15075" t="s">
        <v>20</v>
      </c>
      <c r="D15075" t="s">
        <v>27</v>
      </c>
      <c r="E15075">
        <f t="shared" si="235"/>
        <v>12</v>
      </c>
      <c r="F15075">
        <v>4</v>
      </c>
      <c r="G15075">
        <v>48</v>
      </c>
      <c r="H15075" s="1">
        <v>44695</v>
      </c>
      <c r="I15075" t="s">
        <v>13</v>
      </c>
    </row>
    <row r="15076" spans="1:9" x14ac:dyDescent="0.3">
      <c r="A15076" t="s">
        <v>15217</v>
      </c>
      <c r="B15076" t="s">
        <v>138</v>
      </c>
      <c r="C15076" t="s">
        <v>11</v>
      </c>
      <c r="D15076" t="s">
        <v>16</v>
      </c>
      <c r="E15076">
        <f t="shared" si="235"/>
        <v>4</v>
      </c>
      <c r="F15076">
        <v>1</v>
      </c>
      <c r="G15076">
        <v>4</v>
      </c>
      <c r="H15076" s="1">
        <v>44878</v>
      </c>
      <c r="I15076" t="s">
        <v>28</v>
      </c>
    </row>
    <row r="15077" spans="1:9" x14ac:dyDescent="0.3">
      <c r="A15077" t="s">
        <v>15218</v>
      </c>
      <c r="B15077" t="s">
        <v>47</v>
      </c>
      <c r="C15077" t="s">
        <v>38</v>
      </c>
      <c r="D15077" t="s">
        <v>125</v>
      </c>
      <c r="E15077">
        <f t="shared" si="235"/>
        <v>7</v>
      </c>
      <c r="F15077">
        <v>2</v>
      </c>
      <c r="G15077">
        <v>14</v>
      </c>
      <c r="H15077" s="1">
        <v>44959</v>
      </c>
    </row>
    <row r="15078" spans="1:9" x14ac:dyDescent="0.3">
      <c r="A15078" t="s">
        <v>15219</v>
      </c>
      <c r="B15078" t="s">
        <v>97</v>
      </c>
      <c r="C15078" t="s">
        <v>50</v>
      </c>
      <c r="D15078" t="s">
        <v>112</v>
      </c>
      <c r="E15078">
        <f t="shared" si="235"/>
        <v>4</v>
      </c>
      <c r="F15078">
        <v>1</v>
      </c>
      <c r="G15078">
        <v>4</v>
      </c>
      <c r="H15078" s="1">
        <v>44733</v>
      </c>
      <c r="I15078" t="s">
        <v>13</v>
      </c>
    </row>
    <row r="15079" spans="1:9" x14ac:dyDescent="0.3">
      <c r="A15079" t="s">
        <v>15220</v>
      </c>
      <c r="B15079" t="s">
        <v>441</v>
      </c>
      <c r="C15079" t="s">
        <v>38</v>
      </c>
      <c r="D15079" t="s">
        <v>121</v>
      </c>
      <c r="E15079">
        <f t="shared" si="235"/>
        <v>5</v>
      </c>
      <c r="F15079">
        <v>5</v>
      </c>
      <c r="G15079">
        <v>25</v>
      </c>
      <c r="H15079" s="1">
        <v>45207</v>
      </c>
    </row>
    <row r="15080" spans="1:9" x14ac:dyDescent="0.3">
      <c r="A15080" t="s">
        <v>15221</v>
      </c>
      <c r="B15080" t="s">
        <v>40</v>
      </c>
      <c r="C15080" t="s">
        <v>11</v>
      </c>
      <c r="D15080" t="str" cm="1">
        <f t="array" ref="D15080">IFERROR(INDEX('Lookup table'!$B$2:$B$15, MATCH(1, (TRIM('Lookup table'!$A$2:$A$15)=TRIM(C15080)) * (ROUND('Lookup table'!$C$2:$C$15,2)=ROUND(E15080,2)), 0)), "")</f>
        <v>Side Salad</v>
      </c>
      <c r="E15080">
        <f t="shared" si="235"/>
        <v>3</v>
      </c>
      <c r="F15080">
        <v>5</v>
      </c>
      <c r="G15080">
        <v>15</v>
      </c>
      <c r="H15080" s="1">
        <v>44852</v>
      </c>
      <c r="I15080" t="s">
        <v>28</v>
      </c>
    </row>
    <row r="15081" spans="1:9" x14ac:dyDescent="0.3">
      <c r="A15081" t="s">
        <v>15222</v>
      </c>
      <c r="B15081" t="s">
        <v>62</v>
      </c>
      <c r="C15081" t="s">
        <v>20</v>
      </c>
      <c r="D15081" t="s">
        <v>21</v>
      </c>
      <c r="E15081">
        <f t="shared" si="235"/>
        <v>15</v>
      </c>
      <c r="F15081">
        <v>3</v>
      </c>
      <c r="G15081">
        <v>45</v>
      </c>
      <c r="H15081" s="1">
        <v>45108</v>
      </c>
      <c r="I15081" t="s">
        <v>17</v>
      </c>
    </row>
    <row r="15082" spans="1:9" x14ac:dyDescent="0.3">
      <c r="A15082" t="s">
        <v>15223</v>
      </c>
      <c r="B15082" t="s">
        <v>150</v>
      </c>
      <c r="C15082" t="s">
        <v>24</v>
      </c>
      <c r="D15082" t="s">
        <v>71</v>
      </c>
      <c r="E15082">
        <f t="shared" si="235"/>
        <v>3</v>
      </c>
      <c r="F15082">
        <v>1</v>
      </c>
      <c r="G15082">
        <v>3</v>
      </c>
      <c r="H15082" s="1">
        <v>44917</v>
      </c>
      <c r="I15082" t="s">
        <v>17</v>
      </c>
    </row>
    <row r="15083" spans="1:9" x14ac:dyDescent="0.3">
      <c r="A15083" t="s">
        <v>15224</v>
      </c>
      <c r="B15083" t="s">
        <v>127</v>
      </c>
      <c r="C15083" t="s">
        <v>20</v>
      </c>
      <c r="D15083" t="s">
        <v>21</v>
      </c>
      <c r="E15083">
        <f t="shared" si="235"/>
        <v>15</v>
      </c>
      <c r="F15083">
        <v>3</v>
      </c>
      <c r="G15083">
        <v>45</v>
      </c>
      <c r="H15083" s="1">
        <v>44727</v>
      </c>
      <c r="I15083" t="s">
        <v>13</v>
      </c>
    </row>
    <row r="15084" spans="1:9" x14ac:dyDescent="0.3">
      <c r="A15084" t="s">
        <v>15225</v>
      </c>
      <c r="B15084" t="s">
        <v>88</v>
      </c>
      <c r="C15084" t="s">
        <v>20</v>
      </c>
      <c r="D15084" t="s">
        <v>27</v>
      </c>
      <c r="E15084">
        <f t="shared" si="235"/>
        <v>12</v>
      </c>
      <c r="F15084">
        <v>3</v>
      </c>
      <c r="G15084">
        <v>36</v>
      </c>
      <c r="H15084" s="1">
        <v>45004</v>
      </c>
      <c r="I15084" t="s">
        <v>13</v>
      </c>
    </row>
    <row r="15085" spans="1:9" x14ac:dyDescent="0.3">
      <c r="A15085" t="s">
        <v>15226</v>
      </c>
      <c r="B15085" t="s">
        <v>413</v>
      </c>
      <c r="C15085" t="s">
        <v>24</v>
      </c>
      <c r="D15085" t="s">
        <v>168</v>
      </c>
      <c r="E15085">
        <f t="shared" si="235"/>
        <v>1</v>
      </c>
      <c r="F15085">
        <v>2</v>
      </c>
      <c r="G15085">
        <v>2</v>
      </c>
      <c r="H15085" s="1">
        <v>44990</v>
      </c>
      <c r="I15085" t="s">
        <v>13</v>
      </c>
    </row>
    <row r="15086" spans="1:9" x14ac:dyDescent="0.3">
      <c r="A15086" t="s">
        <v>15227</v>
      </c>
      <c r="B15086" t="s">
        <v>597</v>
      </c>
      <c r="C15086" t="s">
        <v>50</v>
      </c>
      <c r="D15086" t="s">
        <v>112</v>
      </c>
      <c r="E15086">
        <f t="shared" si="235"/>
        <v>4</v>
      </c>
      <c r="F15086">
        <v>4</v>
      </c>
      <c r="G15086">
        <v>16</v>
      </c>
      <c r="H15086" s="1">
        <v>44696</v>
      </c>
      <c r="I15086" t="s">
        <v>28</v>
      </c>
    </row>
    <row r="15087" spans="1:9" x14ac:dyDescent="0.3">
      <c r="A15087" t="s">
        <v>15228</v>
      </c>
      <c r="B15087" t="s">
        <v>441</v>
      </c>
      <c r="C15087" t="s">
        <v>50</v>
      </c>
      <c r="D15087" t="s">
        <v>112</v>
      </c>
      <c r="E15087">
        <f t="shared" si="235"/>
        <v>4</v>
      </c>
      <c r="F15087">
        <v>3</v>
      </c>
      <c r="G15087">
        <v>12</v>
      </c>
      <c r="H15087" s="1">
        <v>44617</v>
      </c>
      <c r="I15087" t="s">
        <v>13</v>
      </c>
    </row>
    <row r="15088" spans="1:9" x14ac:dyDescent="0.3">
      <c r="A15088" t="s">
        <v>15229</v>
      </c>
      <c r="B15088" t="s">
        <v>37</v>
      </c>
      <c r="C15088" t="s">
        <v>38</v>
      </c>
      <c r="D15088" t="s">
        <v>121</v>
      </c>
      <c r="E15088">
        <f t="shared" si="235"/>
        <v>5</v>
      </c>
      <c r="F15088">
        <v>5</v>
      </c>
      <c r="G15088">
        <v>25</v>
      </c>
      <c r="H15088" s="1">
        <v>45013</v>
      </c>
      <c r="I15088" t="s">
        <v>13</v>
      </c>
    </row>
    <row r="15089" spans="1:9" x14ac:dyDescent="0.3">
      <c r="A15089" t="s">
        <v>15230</v>
      </c>
      <c r="B15089" t="s">
        <v>196</v>
      </c>
      <c r="C15089" t="s">
        <v>24</v>
      </c>
      <c r="D15089" t="s">
        <v>141</v>
      </c>
      <c r="E15089">
        <f t="shared" si="235"/>
        <v>2.5</v>
      </c>
      <c r="F15089">
        <v>5</v>
      </c>
      <c r="G15089">
        <v>12.5</v>
      </c>
      <c r="H15089" s="1">
        <v>44956</v>
      </c>
      <c r="I15089" t="s">
        <v>13</v>
      </c>
    </row>
    <row r="15090" spans="1:9" x14ac:dyDescent="0.3">
      <c r="A15090" t="s">
        <v>15231</v>
      </c>
      <c r="B15090" t="s">
        <v>49</v>
      </c>
      <c r="C15090" t="s">
        <v>11</v>
      </c>
      <c r="D15090" t="s">
        <v>12</v>
      </c>
      <c r="E15090">
        <f t="shared" si="235"/>
        <v>3</v>
      </c>
      <c r="F15090">
        <v>4</v>
      </c>
      <c r="G15090">
        <v>12</v>
      </c>
      <c r="H15090" s="1">
        <v>45177</v>
      </c>
      <c r="I15090" t="s">
        <v>17</v>
      </c>
    </row>
    <row r="15091" spans="1:9" x14ac:dyDescent="0.3">
      <c r="A15091" t="s">
        <v>15232</v>
      </c>
      <c r="B15091" t="s">
        <v>597</v>
      </c>
      <c r="C15091" t="s">
        <v>11</v>
      </c>
      <c r="D15091" t="s">
        <v>12</v>
      </c>
      <c r="E15091">
        <f t="shared" si="235"/>
        <v>3</v>
      </c>
      <c r="F15091">
        <v>3</v>
      </c>
      <c r="G15091">
        <v>9</v>
      </c>
      <c r="H15091" s="1">
        <v>45020</v>
      </c>
      <c r="I15091" t="s">
        <v>17</v>
      </c>
    </row>
    <row r="15092" spans="1:9" x14ac:dyDescent="0.3">
      <c r="A15092" t="s">
        <v>15233</v>
      </c>
      <c r="B15092" t="s">
        <v>114</v>
      </c>
      <c r="C15092" t="s">
        <v>38</v>
      </c>
      <c r="D15092" t="s">
        <v>121</v>
      </c>
      <c r="E15092">
        <f t="shared" si="235"/>
        <v>5</v>
      </c>
      <c r="F15092">
        <v>5</v>
      </c>
      <c r="G15092">
        <v>25</v>
      </c>
      <c r="H15092" s="1">
        <v>44839</v>
      </c>
      <c r="I15092" t="s">
        <v>17</v>
      </c>
    </row>
    <row r="15093" spans="1:9" x14ac:dyDescent="0.3">
      <c r="A15093" t="s">
        <v>15234</v>
      </c>
      <c r="B15093" t="s">
        <v>441</v>
      </c>
      <c r="C15093" t="s">
        <v>24</v>
      </c>
      <c r="D15093" t="s">
        <v>141</v>
      </c>
      <c r="E15093">
        <f t="shared" si="235"/>
        <v>2.5</v>
      </c>
      <c r="F15093">
        <v>1</v>
      </c>
      <c r="G15093">
        <v>2.5</v>
      </c>
      <c r="H15093" s="1">
        <v>45209</v>
      </c>
      <c r="I15093" t="s">
        <v>13</v>
      </c>
    </row>
    <row r="15094" spans="1:9" x14ac:dyDescent="0.3">
      <c r="A15094" t="s">
        <v>15235</v>
      </c>
      <c r="B15094" t="s">
        <v>378</v>
      </c>
      <c r="C15094" t="s">
        <v>38</v>
      </c>
      <c r="D15094" t="s">
        <v>125</v>
      </c>
      <c r="E15094">
        <f t="shared" si="235"/>
        <v>7</v>
      </c>
      <c r="F15094">
        <v>2</v>
      </c>
      <c r="G15094">
        <v>14</v>
      </c>
      <c r="H15094" s="1">
        <v>44880</v>
      </c>
      <c r="I15094" t="s">
        <v>17</v>
      </c>
    </row>
    <row r="15095" spans="1:9" x14ac:dyDescent="0.3">
      <c r="A15095" t="s">
        <v>15236</v>
      </c>
      <c r="B15095" t="s">
        <v>232</v>
      </c>
      <c r="C15095" t="s">
        <v>11</v>
      </c>
      <c r="D15095" t="s">
        <v>12</v>
      </c>
      <c r="E15095">
        <f t="shared" si="235"/>
        <v>3</v>
      </c>
      <c r="F15095">
        <v>2</v>
      </c>
      <c r="G15095">
        <v>6</v>
      </c>
      <c r="H15095" s="1">
        <v>44888</v>
      </c>
      <c r="I15095" t="s">
        <v>17</v>
      </c>
    </row>
    <row r="15096" spans="1:9" x14ac:dyDescent="0.3">
      <c r="A15096" t="s">
        <v>15237</v>
      </c>
      <c r="B15096" t="s">
        <v>372</v>
      </c>
      <c r="C15096" t="s">
        <v>24</v>
      </c>
      <c r="D15096" t="s">
        <v>168</v>
      </c>
      <c r="E15096">
        <f t="shared" si="235"/>
        <v>1</v>
      </c>
      <c r="F15096">
        <v>2</v>
      </c>
      <c r="G15096">
        <v>2</v>
      </c>
      <c r="H15096" s="1">
        <v>44996</v>
      </c>
    </row>
    <row r="15097" spans="1:9" x14ac:dyDescent="0.3">
      <c r="A15097" t="s">
        <v>15238</v>
      </c>
      <c r="B15097" t="s">
        <v>298</v>
      </c>
      <c r="C15097" t="s">
        <v>50</v>
      </c>
      <c r="D15097" t="s">
        <v>86</v>
      </c>
      <c r="E15097">
        <f t="shared" si="235"/>
        <v>5</v>
      </c>
      <c r="F15097">
        <v>1</v>
      </c>
      <c r="G15097">
        <v>5</v>
      </c>
      <c r="H15097" s="1">
        <v>45237</v>
      </c>
      <c r="I15097" t="s">
        <v>17</v>
      </c>
    </row>
    <row r="15098" spans="1:9" x14ac:dyDescent="0.3">
      <c r="A15098" t="s">
        <v>15239</v>
      </c>
      <c r="B15098" t="s">
        <v>441</v>
      </c>
      <c r="C15098" t="s">
        <v>20</v>
      </c>
      <c r="D15098" t="s">
        <v>245</v>
      </c>
      <c r="E15098">
        <f t="shared" si="235"/>
        <v>20</v>
      </c>
      <c r="F15098">
        <v>2</v>
      </c>
      <c r="G15098">
        <v>40</v>
      </c>
      <c r="H15098" s="1">
        <v>44744</v>
      </c>
      <c r="I15098" t="s">
        <v>13</v>
      </c>
    </row>
    <row r="15099" spans="1:9" x14ac:dyDescent="0.3">
      <c r="A15099" t="s">
        <v>15240</v>
      </c>
      <c r="B15099" t="s">
        <v>181</v>
      </c>
      <c r="C15099" t="s">
        <v>20</v>
      </c>
      <c r="D15099" t="s">
        <v>41</v>
      </c>
      <c r="E15099">
        <f t="shared" si="235"/>
        <v>14</v>
      </c>
      <c r="F15099">
        <v>1</v>
      </c>
      <c r="G15099">
        <v>14</v>
      </c>
      <c r="H15099" s="1">
        <v>44722</v>
      </c>
      <c r="I15099" t="s">
        <v>13</v>
      </c>
    </row>
    <row r="15100" spans="1:9" x14ac:dyDescent="0.3">
      <c r="A15100" t="s">
        <v>15241</v>
      </c>
      <c r="B15100" t="s">
        <v>425</v>
      </c>
      <c r="C15100" t="s">
        <v>24</v>
      </c>
      <c r="D15100" t="s">
        <v>71</v>
      </c>
      <c r="E15100">
        <f t="shared" si="235"/>
        <v>3</v>
      </c>
      <c r="F15100">
        <v>3</v>
      </c>
      <c r="G15100">
        <v>9</v>
      </c>
      <c r="H15100" s="1">
        <v>45055</v>
      </c>
      <c r="I15100" t="s">
        <v>13</v>
      </c>
    </row>
    <row r="15101" spans="1:9" x14ac:dyDescent="0.3">
      <c r="A15101" t="s">
        <v>15242</v>
      </c>
      <c r="B15101" t="s">
        <v>81</v>
      </c>
      <c r="C15101" t="s">
        <v>38</v>
      </c>
      <c r="D15101" t="s">
        <v>121</v>
      </c>
      <c r="E15101">
        <f t="shared" si="235"/>
        <v>5</v>
      </c>
      <c r="F15101">
        <v>2</v>
      </c>
      <c r="G15101">
        <v>10</v>
      </c>
      <c r="H15101" s="1">
        <v>44605</v>
      </c>
      <c r="I15101" t="s">
        <v>17</v>
      </c>
    </row>
    <row r="15102" spans="1:9" x14ac:dyDescent="0.3">
      <c r="A15102" t="s">
        <v>15243</v>
      </c>
      <c r="B15102" t="s">
        <v>37</v>
      </c>
      <c r="C15102" t="s">
        <v>24</v>
      </c>
      <c r="D15102" t="s">
        <v>168</v>
      </c>
      <c r="E15102">
        <f t="shared" si="235"/>
        <v>1</v>
      </c>
      <c r="F15102">
        <v>3</v>
      </c>
      <c r="G15102">
        <v>3</v>
      </c>
      <c r="H15102" s="1">
        <v>45238</v>
      </c>
      <c r="I15102" t="s">
        <v>17</v>
      </c>
    </row>
    <row r="15103" spans="1:9" x14ac:dyDescent="0.3">
      <c r="A15103" t="s">
        <v>15244</v>
      </c>
      <c r="B15103" t="s">
        <v>167</v>
      </c>
      <c r="C15103" t="s">
        <v>50</v>
      </c>
      <c r="D15103" t="s">
        <v>112</v>
      </c>
      <c r="E15103">
        <f t="shared" si="235"/>
        <v>4</v>
      </c>
      <c r="F15103">
        <v>3</v>
      </c>
      <c r="G15103">
        <v>12</v>
      </c>
      <c r="H15103" s="1">
        <v>44883</v>
      </c>
      <c r="I15103" t="s">
        <v>13</v>
      </c>
    </row>
    <row r="15104" spans="1:9" x14ac:dyDescent="0.3">
      <c r="A15104" t="s">
        <v>15245</v>
      </c>
      <c r="B15104" t="s">
        <v>127</v>
      </c>
      <c r="C15104" t="s">
        <v>20</v>
      </c>
      <c r="D15104" t="s">
        <v>245</v>
      </c>
      <c r="E15104">
        <f t="shared" si="235"/>
        <v>20</v>
      </c>
      <c r="F15104">
        <v>4</v>
      </c>
      <c r="G15104">
        <v>80</v>
      </c>
      <c r="H15104" s="1">
        <v>45053</v>
      </c>
      <c r="I15104" t="s">
        <v>28</v>
      </c>
    </row>
    <row r="15105" spans="1:9" x14ac:dyDescent="0.3">
      <c r="A15105" t="s">
        <v>15246</v>
      </c>
      <c r="B15105" t="s">
        <v>55</v>
      </c>
      <c r="C15105" t="s">
        <v>11</v>
      </c>
      <c r="D15105" t="s">
        <v>16</v>
      </c>
      <c r="E15105">
        <f t="shared" si="235"/>
        <v>4</v>
      </c>
      <c r="F15105">
        <v>3</v>
      </c>
      <c r="G15105">
        <v>12</v>
      </c>
      <c r="H15105" s="1">
        <v>45282</v>
      </c>
      <c r="I15105" t="s">
        <v>17</v>
      </c>
    </row>
    <row r="15106" spans="1:9" x14ac:dyDescent="0.3">
      <c r="A15106" t="s">
        <v>15247</v>
      </c>
      <c r="B15106" t="s">
        <v>105</v>
      </c>
      <c r="C15106" t="s">
        <v>50</v>
      </c>
      <c r="D15106" t="s">
        <v>17678</v>
      </c>
      <c r="E15106">
        <f t="shared" si="235"/>
        <v>7</v>
      </c>
      <c r="F15106">
        <v>5</v>
      </c>
      <c r="G15106">
        <v>35</v>
      </c>
      <c r="H15106" s="1">
        <v>44777</v>
      </c>
      <c r="I15106" t="s">
        <v>13</v>
      </c>
    </row>
    <row r="15107" spans="1:9" x14ac:dyDescent="0.3">
      <c r="A15107" t="s">
        <v>15248</v>
      </c>
      <c r="B15107" t="s">
        <v>240</v>
      </c>
      <c r="C15107" t="s">
        <v>20</v>
      </c>
      <c r="D15107" t="s">
        <v>41</v>
      </c>
      <c r="E15107">
        <f t="shared" si="235"/>
        <v>14</v>
      </c>
      <c r="F15107">
        <v>4</v>
      </c>
      <c r="G15107">
        <v>56</v>
      </c>
      <c r="H15107" s="1">
        <v>44750</v>
      </c>
      <c r="I15107" t="s">
        <v>13</v>
      </c>
    </row>
    <row r="15108" spans="1:9" x14ac:dyDescent="0.3">
      <c r="A15108" t="s">
        <v>15249</v>
      </c>
      <c r="B15108" t="s">
        <v>298</v>
      </c>
      <c r="C15108" t="s">
        <v>50</v>
      </c>
      <c r="D15108" t="s">
        <v>99</v>
      </c>
      <c r="E15108">
        <f t="shared" si="235"/>
        <v>8</v>
      </c>
      <c r="F15108">
        <v>5</v>
      </c>
      <c r="G15108">
        <v>40</v>
      </c>
      <c r="H15108" s="1">
        <v>44816</v>
      </c>
      <c r="I15108" t="s">
        <v>28</v>
      </c>
    </row>
    <row r="15109" spans="1:9" x14ac:dyDescent="0.3">
      <c r="A15109" t="s">
        <v>15250</v>
      </c>
      <c r="B15109" t="s">
        <v>105</v>
      </c>
      <c r="C15109" t="s">
        <v>38</v>
      </c>
      <c r="D15109" t="s">
        <v>121</v>
      </c>
      <c r="E15109">
        <f t="shared" si="235"/>
        <v>5</v>
      </c>
      <c r="F15109">
        <v>2</v>
      </c>
      <c r="G15109">
        <v>10</v>
      </c>
      <c r="H15109" s="1">
        <v>44858</v>
      </c>
      <c r="I15109" t="s">
        <v>28</v>
      </c>
    </row>
    <row r="15110" spans="1:9" x14ac:dyDescent="0.3">
      <c r="A15110" t="s">
        <v>15251</v>
      </c>
      <c r="B15110" t="s">
        <v>326</v>
      </c>
      <c r="C15110" t="s">
        <v>20</v>
      </c>
      <c r="D15110" t="s">
        <v>21</v>
      </c>
      <c r="E15110">
        <f t="shared" ref="E15110:E15173" si="236">IF(AND(G15110&lt;&gt;0, F15110&lt;&gt;0), G15110/F15110, "")</f>
        <v>15</v>
      </c>
      <c r="F15110">
        <v>2</v>
      </c>
      <c r="G15110">
        <v>30</v>
      </c>
      <c r="H15110" s="1">
        <v>44632</v>
      </c>
      <c r="I15110" t="s">
        <v>17</v>
      </c>
    </row>
    <row r="15111" spans="1:9" x14ac:dyDescent="0.3">
      <c r="A15111" t="s">
        <v>15252</v>
      </c>
      <c r="B15111" t="s">
        <v>26</v>
      </c>
      <c r="C15111" t="s">
        <v>38</v>
      </c>
      <c r="D15111" t="s">
        <v>107</v>
      </c>
      <c r="E15111">
        <f t="shared" si="236"/>
        <v>4</v>
      </c>
      <c r="F15111">
        <v>2</v>
      </c>
      <c r="G15111">
        <v>8</v>
      </c>
      <c r="H15111" s="1">
        <v>44787</v>
      </c>
      <c r="I15111" t="s">
        <v>28</v>
      </c>
    </row>
    <row r="15112" spans="1:9" x14ac:dyDescent="0.3">
      <c r="A15112" t="s">
        <v>15253</v>
      </c>
      <c r="B15112" t="s">
        <v>97</v>
      </c>
      <c r="C15112" t="s">
        <v>20</v>
      </c>
      <c r="D15112" t="s">
        <v>27</v>
      </c>
      <c r="E15112">
        <f t="shared" si="236"/>
        <v>12</v>
      </c>
      <c r="F15112">
        <v>4</v>
      </c>
      <c r="G15112">
        <v>48</v>
      </c>
      <c r="H15112" s="1">
        <v>44721</v>
      </c>
      <c r="I15112" t="s">
        <v>13</v>
      </c>
    </row>
    <row r="15113" spans="1:9" x14ac:dyDescent="0.3">
      <c r="A15113" t="s">
        <v>15254</v>
      </c>
      <c r="B15113" t="s">
        <v>192</v>
      </c>
      <c r="C15113" t="s">
        <v>50</v>
      </c>
      <c r="D15113" t="s">
        <v>86</v>
      </c>
      <c r="E15113">
        <f t="shared" si="236"/>
        <v>5</v>
      </c>
      <c r="F15113">
        <v>5</v>
      </c>
      <c r="G15113">
        <v>25</v>
      </c>
      <c r="H15113" s="1">
        <v>45037</v>
      </c>
      <c r="I15113" t="s">
        <v>13</v>
      </c>
    </row>
    <row r="15114" spans="1:9" x14ac:dyDescent="0.3">
      <c r="A15114" t="s">
        <v>15255</v>
      </c>
      <c r="B15114" t="s">
        <v>283</v>
      </c>
      <c r="C15114" t="s">
        <v>50</v>
      </c>
      <c r="D15114" t="s">
        <v>207</v>
      </c>
      <c r="E15114">
        <f t="shared" si="236"/>
        <v>10</v>
      </c>
      <c r="F15114">
        <v>1</v>
      </c>
      <c r="G15114">
        <v>10</v>
      </c>
      <c r="H15114" s="1">
        <v>44801</v>
      </c>
      <c r="I15114" t="s">
        <v>17</v>
      </c>
    </row>
    <row r="15115" spans="1:9" x14ac:dyDescent="0.3">
      <c r="A15115" t="s">
        <v>15256</v>
      </c>
      <c r="B15115" t="s">
        <v>484</v>
      </c>
      <c r="C15115" t="s">
        <v>38</v>
      </c>
      <c r="D15115" t="s">
        <v>74</v>
      </c>
      <c r="E15115">
        <f t="shared" si="236"/>
        <v>6</v>
      </c>
      <c r="F15115">
        <v>5</v>
      </c>
      <c r="G15115">
        <v>30</v>
      </c>
      <c r="H15115" s="1">
        <v>44758</v>
      </c>
      <c r="I15115" t="s">
        <v>17</v>
      </c>
    </row>
    <row r="15116" spans="1:9" x14ac:dyDescent="0.3">
      <c r="A15116" t="s">
        <v>15257</v>
      </c>
      <c r="B15116" t="s">
        <v>105</v>
      </c>
      <c r="C15116" t="s">
        <v>11</v>
      </c>
      <c r="D15116" t="s">
        <v>79</v>
      </c>
      <c r="E15116">
        <f t="shared" si="236"/>
        <v>5</v>
      </c>
      <c r="F15116">
        <v>1</v>
      </c>
      <c r="G15116">
        <v>5</v>
      </c>
      <c r="H15116" s="1">
        <v>44857</v>
      </c>
      <c r="I15116" t="s">
        <v>17</v>
      </c>
    </row>
    <row r="15117" spans="1:9" x14ac:dyDescent="0.3">
      <c r="A15117" t="s">
        <v>15258</v>
      </c>
      <c r="B15117" t="s">
        <v>413</v>
      </c>
      <c r="C15117" t="s">
        <v>20</v>
      </c>
      <c r="D15117" t="s">
        <v>30</v>
      </c>
      <c r="E15117">
        <f t="shared" si="236"/>
        <v>18</v>
      </c>
      <c r="F15117">
        <v>3</v>
      </c>
      <c r="G15117">
        <v>54</v>
      </c>
      <c r="H15117" s="1">
        <v>44856</v>
      </c>
      <c r="I15117" t="s">
        <v>13</v>
      </c>
    </row>
    <row r="15118" spans="1:9" x14ac:dyDescent="0.3">
      <c r="A15118" t="s">
        <v>15259</v>
      </c>
      <c r="B15118" t="s">
        <v>155</v>
      </c>
      <c r="C15118" t="s">
        <v>20</v>
      </c>
      <c r="D15118" t="s">
        <v>30</v>
      </c>
      <c r="E15118">
        <f t="shared" si="236"/>
        <v>18</v>
      </c>
      <c r="F15118">
        <v>1</v>
      </c>
      <c r="G15118">
        <v>18</v>
      </c>
      <c r="H15118" s="1">
        <v>44571</v>
      </c>
      <c r="I15118" t="s">
        <v>28</v>
      </c>
    </row>
    <row r="15119" spans="1:9" x14ac:dyDescent="0.3">
      <c r="A15119" t="s">
        <v>15260</v>
      </c>
      <c r="B15119" t="s">
        <v>160</v>
      </c>
      <c r="C15119" t="s">
        <v>20</v>
      </c>
      <c r="D15119" t="s">
        <v>27</v>
      </c>
      <c r="E15119">
        <f t="shared" si="236"/>
        <v>12</v>
      </c>
      <c r="F15119">
        <v>5</v>
      </c>
      <c r="G15119">
        <v>60</v>
      </c>
      <c r="H15119" s="1">
        <v>44979</v>
      </c>
      <c r="I15119" t="s">
        <v>28</v>
      </c>
    </row>
    <row r="15120" spans="1:9" x14ac:dyDescent="0.3">
      <c r="A15120" t="s">
        <v>15261</v>
      </c>
      <c r="B15120" t="s">
        <v>200</v>
      </c>
      <c r="C15120" t="s">
        <v>24</v>
      </c>
      <c r="D15120" t="s">
        <v>56</v>
      </c>
      <c r="E15120">
        <f t="shared" si="236"/>
        <v>3</v>
      </c>
      <c r="F15120">
        <v>1</v>
      </c>
      <c r="G15120">
        <v>3</v>
      </c>
      <c r="H15120" s="1">
        <v>44580</v>
      </c>
      <c r="I15120" t="s">
        <v>28</v>
      </c>
    </row>
    <row r="15121" spans="1:9" x14ac:dyDescent="0.3">
      <c r="A15121" t="s">
        <v>15262</v>
      </c>
      <c r="B15121" t="s">
        <v>397</v>
      </c>
      <c r="C15121" t="s">
        <v>38</v>
      </c>
      <c r="D15121" t="s">
        <v>43</v>
      </c>
      <c r="E15121">
        <f t="shared" si="236"/>
        <v>6</v>
      </c>
      <c r="F15121">
        <v>2</v>
      </c>
      <c r="G15121">
        <v>12</v>
      </c>
      <c r="H15121" s="1">
        <v>44917</v>
      </c>
      <c r="I15121" t="s">
        <v>28</v>
      </c>
    </row>
    <row r="15122" spans="1:9" x14ac:dyDescent="0.3">
      <c r="A15122" t="s">
        <v>15263</v>
      </c>
      <c r="B15122" t="s">
        <v>268</v>
      </c>
      <c r="C15122" t="s">
        <v>24</v>
      </c>
      <c r="D15122" t="s">
        <v>141</v>
      </c>
      <c r="E15122">
        <f t="shared" si="236"/>
        <v>2.5</v>
      </c>
      <c r="F15122">
        <v>4</v>
      </c>
      <c r="G15122">
        <v>10</v>
      </c>
      <c r="H15122" s="1">
        <v>45184</v>
      </c>
      <c r="I15122" t="s">
        <v>17</v>
      </c>
    </row>
    <row r="15123" spans="1:9" x14ac:dyDescent="0.3">
      <c r="A15123" t="s">
        <v>15264</v>
      </c>
      <c r="B15123" t="s">
        <v>45</v>
      </c>
      <c r="C15123" t="s">
        <v>50</v>
      </c>
      <c r="D15123" t="s">
        <v>51</v>
      </c>
      <c r="E15123">
        <f t="shared" si="236"/>
        <v>5</v>
      </c>
      <c r="F15123">
        <v>2</v>
      </c>
      <c r="G15123">
        <v>10</v>
      </c>
      <c r="H15123" s="1">
        <v>44763</v>
      </c>
      <c r="I15123" t="s">
        <v>17</v>
      </c>
    </row>
    <row r="15124" spans="1:9" x14ac:dyDescent="0.3">
      <c r="A15124" t="s">
        <v>15265</v>
      </c>
      <c r="B15124" t="s">
        <v>172</v>
      </c>
      <c r="C15124" t="s">
        <v>50</v>
      </c>
      <c r="D15124" t="s">
        <v>17678</v>
      </c>
      <c r="E15124">
        <f t="shared" si="236"/>
        <v>7</v>
      </c>
      <c r="F15124">
        <v>1</v>
      </c>
      <c r="G15124">
        <v>7</v>
      </c>
      <c r="H15124" s="1">
        <v>44986</v>
      </c>
      <c r="I15124" t="s">
        <v>13</v>
      </c>
    </row>
    <row r="15125" spans="1:9" x14ac:dyDescent="0.3">
      <c r="A15125" t="s">
        <v>15266</v>
      </c>
      <c r="B15125" t="s">
        <v>58</v>
      </c>
      <c r="C15125" t="s">
        <v>50</v>
      </c>
      <c r="D15125" t="s">
        <v>112</v>
      </c>
      <c r="E15125">
        <f t="shared" si="236"/>
        <v>4</v>
      </c>
      <c r="F15125">
        <v>5</v>
      </c>
      <c r="G15125">
        <v>20</v>
      </c>
      <c r="H15125" s="1">
        <v>45191</v>
      </c>
      <c r="I15125" t="s">
        <v>13</v>
      </c>
    </row>
    <row r="15126" spans="1:9" x14ac:dyDescent="0.3">
      <c r="A15126" t="s">
        <v>15267</v>
      </c>
      <c r="B15126" t="s">
        <v>413</v>
      </c>
      <c r="C15126" t="s">
        <v>20</v>
      </c>
      <c r="D15126" t="s">
        <v>245</v>
      </c>
      <c r="E15126">
        <f t="shared" si="236"/>
        <v>20</v>
      </c>
      <c r="F15126">
        <v>2</v>
      </c>
      <c r="G15126">
        <v>40</v>
      </c>
      <c r="H15126" s="1">
        <v>44997</v>
      </c>
      <c r="I15126" t="s">
        <v>28</v>
      </c>
    </row>
    <row r="15127" spans="1:9" x14ac:dyDescent="0.3">
      <c r="A15127" t="s">
        <v>15268</v>
      </c>
      <c r="B15127" t="s">
        <v>484</v>
      </c>
      <c r="C15127" t="s">
        <v>11</v>
      </c>
      <c r="D15127" t="s">
        <v>33</v>
      </c>
      <c r="E15127">
        <f t="shared" si="236"/>
        <v>4</v>
      </c>
      <c r="F15127">
        <v>2</v>
      </c>
      <c r="G15127">
        <v>8</v>
      </c>
      <c r="H15127" s="1">
        <v>44853</v>
      </c>
      <c r="I15127" t="s">
        <v>17</v>
      </c>
    </row>
    <row r="15128" spans="1:9" x14ac:dyDescent="0.3">
      <c r="A15128" t="s">
        <v>15269</v>
      </c>
      <c r="B15128" t="s">
        <v>114</v>
      </c>
      <c r="C15128" t="s">
        <v>11</v>
      </c>
      <c r="D15128" t="s">
        <v>79</v>
      </c>
      <c r="E15128">
        <f t="shared" si="236"/>
        <v>5</v>
      </c>
      <c r="F15128">
        <v>1</v>
      </c>
      <c r="G15128">
        <v>5</v>
      </c>
      <c r="H15128" s="1">
        <v>44767</v>
      </c>
      <c r="I15128" t="s">
        <v>17</v>
      </c>
    </row>
    <row r="15129" spans="1:9" x14ac:dyDescent="0.3">
      <c r="A15129" t="s">
        <v>15270</v>
      </c>
      <c r="B15129" t="s">
        <v>221</v>
      </c>
      <c r="C15129" t="s">
        <v>24</v>
      </c>
      <c r="D15129" t="s">
        <v>77</v>
      </c>
      <c r="E15129">
        <f t="shared" si="236"/>
        <v>2.5</v>
      </c>
      <c r="F15129">
        <v>2</v>
      </c>
      <c r="G15129">
        <v>5</v>
      </c>
      <c r="H15129" s="1">
        <v>44739</v>
      </c>
      <c r="I15129" t="s">
        <v>28</v>
      </c>
    </row>
    <row r="15130" spans="1:9" x14ac:dyDescent="0.3">
      <c r="A15130" t="s">
        <v>15271</v>
      </c>
      <c r="B15130" t="s">
        <v>397</v>
      </c>
      <c r="C15130" t="s">
        <v>38</v>
      </c>
      <c r="D15130" t="s">
        <v>107</v>
      </c>
      <c r="E15130">
        <f t="shared" si="236"/>
        <v>4</v>
      </c>
      <c r="F15130">
        <v>4</v>
      </c>
      <c r="G15130">
        <v>16</v>
      </c>
      <c r="H15130" s="1">
        <v>44880</v>
      </c>
      <c r="I15130" t="s">
        <v>17</v>
      </c>
    </row>
    <row r="15131" spans="1:9" x14ac:dyDescent="0.3">
      <c r="A15131" t="s">
        <v>15272</v>
      </c>
      <c r="B15131" t="s">
        <v>202</v>
      </c>
      <c r="C15131" t="s">
        <v>24</v>
      </c>
      <c r="D15131" t="s">
        <v>71</v>
      </c>
      <c r="E15131">
        <f t="shared" si="236"/>
        <v>3</v>
      </c>
      <c r="F15131">
        <v>3</v>
      </c>
      <c r="G15131">
        <v>9</v>
      </c>
      <c r="H15131" s="1">
        <v>44893</v>
      </c>
      <c r="I15131" t="s">
        <v>28</v>
      </c>
    </row>
    <row r="15132" spans="1:9" x14ac:dyDescent="0.3">
      <c r="A15132" t="s">
        <v>15273</v>
      </c>
      <c r="B15132" t="s">
        <v>411</v>
      </c>
      <c r="C15132" t="s">
        <v>20</v>
      </c>
      <c r="D15132" t="s">
        <v>21</v>
      </c>
      <c r="E15132">
        <f t="shared" si="236"/>
        <v>15</v>
      </c>
      <c r="F15132">
        <v>1</v>
      </c>
      <c r="G15132">
        <v>15</v>
      </c>
      <c r="H15132" s="1">
        <v>45278</v>
      </c>
      <c r="I15132" t="s">
        <v>28</v>
      </c>
    </row>
    <row r="15133" spans="1:9" x14ac:dyDescent="0.3">
      <c r="A15133" t="s">
        <v>15274</v>
      </c>
      <c r="B15133" t="s">
        <v>223</v>
      </c>
      <c r="C15133" t="s">
        <v>50</v>
      </c>
      <c r="D15133" t="s">
        <v>112</v>
      </c>
      <c r="E15133">
        <f t="shared" si="236"/>
        <v>4</v>
      </c>
      <c r="F15133">
        <v>3</v>
      </c>
      <c r="G15133">
        <v>12</v>
      </c>
      <c r="H15133" s="1">
        <v>44870</v>
      </c>
      <c r="I15133" t="s">
        <v>17</v>
      </c>
    </row>
    <row r="15134" spans="1:9" x14ac:dyDescent="0.3">
      <c r="A15134" t="s">
        <v>15275</v>
      </c>
      <c r="B15134" t="s">
        <v>155</v>
      </c>
      <c r="C15134" t="s">
        <v>50</v>
      </c>
      <c r="D15134" t="str" cm="1">
        <f t="array" ref="D15134">IFERROR(INDEX('Lookup table'!$B$2:$B$15, MATCH(1, (TRIM('Lookup table'!$A$2:$A$15)=TRIM(C15134)) * (ROUND('Lookup table'!$C$2:$C$15,2)=ROUND(E15134,2)), 0)), "")</f>
        <v>French Fries</v>
      </c>
      <c r="E15134">
        <f t="shared" si="236"/>
        <v>4</v>
      </c>
      <c r="F15134">
        <v>1</v>
      </c>
      <c r="G15134">
        <v>4</v>
      </c>
      <c r="H15134" s="1">
        <v>44866</v>
      </c>
      <c r="I15134" t="s">
        <v>17</v>
      </c>
    </row>
    <row r="15135" spans="1:9" x14ac:dyDescent="0.3">
      <c r="A15135" t="s">
        <v>15276</v>
      </c>
      <c r="B15135" t="s">
        <v>225</v>
      </c>
      <c r="C15135" t="s">
        <v>20</v>
      </c>
      <c r="D15135" t="s">
        <v>21</v>
      </c>
      <c r="E15135">
        <f t="shared" si="236"/>
        <v>15</v>
      </c>
      <c r="F15135">
        <v>2</v>
      </c>
      <c r="G15135">
        <v>30</v>
      </c>
      <c r="H15135" s="1">
        <v>44580</v>
      </c>
      <c r="I15135" t="s">
        <v>28</v>
      </c>
    </row>
    <row r="15136" spans="1:9" x14ac:dyDescent="0.3">
      <c r="A15136" t="s">
        <v>15277</v>
      </c>
      <c r="B15136" t="s">
        <v>120</v>
      </c>
      <c r="C15136" t="s">
        <v>50</v>
      </c>
      <c r="D15136" t="s">
        <v>86</v>
      </c>
      <c r="E15136">
        <f t="shared" si="236"/>
        <v>5</v>
      </c>
      <c r="F15136">
        <v>5</v>
      </c>
      <c r="G15136">
        <v>25</v>
      </c>
      <c r="H15136" s="1">
        <v>45153</v>
      </c>
      <c r="I15136" t="s">
        <v>28</v>
      </c>
    </row>
    <row r="15137" spans="1:9" x14ac:dyDescent="0.3">
      <c r="A15137" t="s">
        <v>15278</v>
      </c>
      <c r="B15137" t="s">
        <v>58</v>
      </c>
      <c r="C15137" t="s">
        <v>11</v>
      </c>
      <c r="D15137" t="s">
        <v>79</v>
      </c>
      <c r="E15137">
        <f t="shared" si="236"/>
        <v>5</v>
      </c>
      <c r="F15137">
        <v>2</v>
      </c>
      <c r="G15137">
        <v>10</v>
      </c>
      <c r="H15137" s="1">
        <v>45112</v>
      </c>
      <c r="I15137" t="s">
        <v>17</v>
      </c>
    </row>
    <row r="15138" spans="1:9" x14ac:dyDescent="0.3">
      <c r="A15138" t="s">
        <v>15279</v>
      </c>
      <c r="B15138" t="s">
        <v>147</v>
      </c>
      <c r="C15138" t="s">
        <v>20</v>
      </c>
      <c r="D15138" t="s">
        <v>30</v>
      </c>
      <c r="E15138">
        <f t="shared" si="236"/>
        <v>18</v>
      </c>
      <c r="F15138">
        <v>5</v>
      </c>
      <c r="G15138">
        <v>90</v>
      </c>
      <c r="H15138" s="1">
        <v>44566</v>
      </c>
      <c r="I15138" t="s">
        <v>28</v>
      </c>
    </row>
    <row r="15139" spans="1:9" x14ac:dyDescent="0.3">
      <c r="A15139" t="s">
        <v>15280</v>
      </c>
      <c r="B15139" t="s">
        <v>114</v>
      </c>
      <c r="C15139" t="s">
        <v>50</v>
      </c>
      <c r="D15139" t="s">
        <v>17678</v>
      </c>
      <c r="E15139">
        <f t="shared" si="236"/>
        <v>7</v>
      </c>
      <c r="F15139">
        <v>2</v>
      </c>
      <c r="G15139">
        <v>14</v>
      </c>
      <c r="H15139" s="1">
        <v>44616</v>
      </c>
      <c r="I15139" t="s">
        <v>28</v>
      </c>
    </row>
    <row r="15140" spans="1:9" x14ac:dyDescent="0.3">
      <c r="A15140" t="s">
        <v>15281</v>
      </c>
      <c r="B15140" t="s">
        <v>597</v>
      </c>
      <c r="C15140" t="s">
        <v>20</v>
      </c>
      <c r="D15140" t="s">
        <v>245</v>
      </c>
      <c r="E15140">
        <f t="shared" si="236"/>
        <v>20</v>
      </c>
      <c r="F15140">
        <v>2</v>
      </c>
      <c r="G15140">
        <v>40</v>
      </c>
      <c r="H15140" s="1">
        <v>44993</v>
      </c>
      <c r="I15140" t="s">
        <v>13</v>
      </c>
    </row>
    <row r="15141" spans="1:9" x14ac:dyDescent="0.3">
      <c r="A15141" t="s">
        <v>15282</v>
      </c>
      <c r="B15141" t="s">
        <v>223</v>
      </c>
      <c r="C15141" t="s">
        <v>38</v>
      </c>
      <c r="D15141" t="s">
        <v>74</v>
      </c>
      <c r="E15141">
        <f t="shared" si="236"/>
        <v>6</v>
      </c>
      <c r="F15141">
        <v>3</v>
      </c>
      <c r="G15141">
        <v>18</v>
      </c>
      <c r="H15141" s="1">
        <v>44601</v>
      </c>
      <c r="I15141" t="s">
        <v>28</v>
      </c>
    </row>
    <row r="15142" spans="1:9" x14ac:dyDescent="0.3">
      <c r="A15142" t="s">
        <v>15283</v>
      </c>
      <c r="B15142" t="s">
        <v>45</v>
      </c>
      <c r="C15142" t="s">
        <v>24</v>
      </c>
      <c r="D15142" t="s">
        <v>168</v>
      </c>
      <c r="E15142">
        <f t="shared" si="236"/>
        <v>1</v>
      </c>
      <c r="F15142">
        <v>5</v>
      </c>
      <c r="G15142">
        <v>5</v>
      </c>
      <c r="H15142" s="1">
        <v>45190</v>
      </c>
      <c r="I15142" t="s">
        <v>13</v>
      </c>
    </row>
    <row r="15143" spans="1:9" x14ac:dyDescent="0.3">
      <c r="A15143" t="s">
        <v>15284</v>
      </c>
      <c r="B15143" t="s">
        <v>114</v>
      </c>
      <c r="C15143" t="s">
        <v>20</v>
      </c>
      <c r="D15143" t="s">
        <v>27</v>
      </c>
      <c r="E15143">
        <f t="shared" si="236"/>
        <v>12</v>
      </c>
      <c r="F15143">
        <v>4</v>
      </c>
      <c r="G15143">
        <v>48</v>
      </c>
      <c r="H15143" s="1">
        <v>44884</v>
      </c>
      <c r="I15143" t="s">
        <v>28</v>
      </c>
    </row>
    <row r="15144" spans="1:9" x14ac:dyDescent="0.3">
      <c r="A15144" t="s">
        <v>15285</v>
      </c>
      <c r="B15144" t="s">
        <v>155</v>
      </c>
      <c r="C15144" t="s">
        <v>38</v>
      </c>
      <c r="D15144" t="s">
        <v>74</v>
      </c>
      <c r="E15144">
        <f t="shared" si="236"/>
        <v>6</v>
      </c>
      <c r="F15144">
        <v>1</v>
      </c>
      <c r="G15144">
        <v>6</v>
      </c>
      <c r="H15144" s="1">
        <v>44991</v>
      </c>
      <c r="I15144" t="s">
        <v>17</v>
      </c>
    </row>
    <row r="15145" spans="1:9" x14ac:dyDescent="0.3">
      <c r="A15145" t="s">
        <v>15286</v>
      </c>
      <c r="B15145" t="s">
        <v>114</v>
      </c>
      <c r="C15145" t="s">
        <v>20</v>
      </c>
      <c r="D15145" t="s">
        <v>245</v>
      </c>
      <c r="E15145">
        <f t="shared" si="236"/>
        <v>20</v>
      </c>
      <c r="F15145">
        <v>5</v>
      </c>
      <c r="G15145">
        <v>100</v>
      </c>
      <c r="H15145" s="1">
        <v>44731</v>
      </c>
      <c r="I15145" t="s">
        <v>17</v>
      </c>
    </row>
    <row r="15146" spans="1:9" x14ac:dyDescent="0.3">
      <c r="A15146" t="s">
        <v>15287</v>
      </c>
      <c r="B15146" t="s">
        <v>114</v>
      </c>
      <c r="C15146" t="s">
        <v>11</v>
      </c>
      <c r="D15146" t="str" cm="1">
        <f t="array" ref="D15146">IFERROR(INDEX('Lookup table'!$B$2:$B$15, MATCH(1, (TRIM('Lookup table'!$A$2:$A$15)=TRIM(C15146)) * (ROUND('Lookup table'!$C$2:$C$15,2)=ROUND(E15146,2)), 0)), "")</f>
        <v/>
      </c>
      <c r="E15146" t="str">
        <f t="shared" si="236"/>
        <v/>
      </c>
      <c r="H15146" s="1">
        <v>44624</v>
      </c>
    </row>
    <row r="15147" spans="1:9" x14ac:dyDescent="0.3">
      <c r="A15147" t="s">
        <v>15288</v>
      </c>
      <c r="B15147" t="s">
        <v>64</v>
      </c>
      <c r="C15147" t="s">
        <v>50</v>
      </c>
      <c r="D15147" t="s">
        <v>86</v>
      </c>
      <c r="E15147">
        <f t="shared" si="236"/>
        <v>5</v>
      </c>
      <c r="F15147">
        <v>1</v>
      </c>
      <c r="G15147">
        <v>5</v>
      </c>
      <c r="H15147" s="1">
        <v>45243</v>
      </c>
      <c r="I15147" t="s">
        <v>13</v>
      </c>
    </row>
    <row r="15148" spans="1:9" x14ac:dyDescent="0.3">
      <c r="A15148" t="s">
        <v>15289</v>
      </c>
      <c r="B15148" t="s">
        <v>127</v>
      </c>
      <c r="C15148" t="s">
        <v>20</v>
      </c>
      <c r="D15148" t="s">
        <v>245</v>
      </c>
      <c r="E15148">
        <f t="shared" si="236"/>
        <v>20</v>
      </c>
      <c r="F15148">
        <v>2</v>
      </c>
      <c r="G15148">
        <v>40</v>
      </c>
      <c r="H15148" s="1">
        <v>44947</v>
      </c>
      <c r="I15148" t="s">
        <v>28</v>
      </c>
    </row>
    <row r="15149" spans="1:9" x14ac:dyDescent="0.3">
      <c r="A15149" t="s">
        <v>15290</v>
      </c>
      <c r="B15149" t="s">
        <v>209</v>
      </c>
      <c r="C15149" t="s">
        <v>38</v>
      </c>
      <c r="D15149" t="s">
        <v>121</v>
      </c>
      <c r="E15149">
        <f t="shared" si="236"/>
        <v>5</v>
      </c>
      <c r="F15149">
        <v>4</v>
      </c>
      <c r="G15149">
        <v>20</v>
      </c>
      <c r="H15149" s="1">
        <v>44878</v>
      </c>
      <c r="I15149" t="s">
        <v>28</v>
      </c>
    </row>
    <row r="15150" spans="1:9" x14ac:dyDescent="0.3">
      <c r="A15150" t="s">
        <v>15291</v>
      </c>
      <c r="B15150" t="s">
        <v>88</v>
      </c>
      <c r="C15150" t="s">
        <v>20</v>
      </c>
      <c r="D15150" t="s">
        <v>30</v>
      </c>
      <c r="E15150">
        <f t="shared" si="236"/>
        <v>18</v>
      </c>
      <c r="F15150">
        <v>1</v>
      </c>
      <c r="G15150">
        <v>18</v>
      </c>
      <c r="H15150" s="1">
        <v>44681</v>
      </c>
      <c r="I15150" t="s">
        <v>28</v>
      </c>
    </row>
    <row r="15151" spans="1:9" x14ac:dyDescent="0.3">
      <c r="A15151" t="s">
        <v>15292</v>
      </c>
      <c r="B15151" t="s">
        <v>81</v>
      </c>
      <c r="C15151" t="s">
        <v>11</v>
      </c>
      <c r="D15151" t="s">
        <v>230</v>
      </c>
      <c r="E15151">
        <f t="shared" si="236"/>
        <v>5</v>
      </c>
      <c r="F15151">
        <v>1</v>
      </c>
      <c r="G15151">
        <v>5</v>
      </c>
      <c r="H15151" s="1">
        <v>44744</v>
      </c>
    </row>
    <row r="15152" spans="1:9" x14ac:dyDescent="0.3">
      <c r="A15152" t="s">
        <v>15293</v>
      </c>
      <c r="B15152" t="s">
        <v>205</v>
      </c>
      <c r="C15152" t="s">
        <v>11</v>
      </c>
      <c r="D15152" t="s">
        <v>79</v>
      </c>
      <c r="E15152">
        <f t="shared" si="236"/>
        <v>5</v>
      </c>
      <c r="F15152">
        <v>3</v>
      </c>
      <c r="G15152">
        <v>15</v>
      </c>
      <c r="H15152" s="1">
        <v>44846</v>
      </c>
      <c r="I15152" t="s">
        <v>13</v>
      </c>
    </row>
    <row r="15153" spans="1:9" x14ac:dyDescent="0.3">
      <c r="A15153" t="s">
        <v>15294</v>
      </c>
      <c r="B15153" t="s">
        <v>138</v>
      </c>
      <c r="C15153" t="s">
        <v>20</v>
      </c>
      <c r="D15153" t="str" cm="1">
        <f t="array" ref="D15153">IFERROR(INDEX('Lookup table'!$B$2:$B$15, MATCH(1, (TRIM('Lookup table'!$A$2:$A$15)=TRIM(C15153)) * (ROUND('Lookup table'!$C$2:$C$15,2)=ROUND(E15153,2)), 0)), "")</f>
        <v/>
      </c>
      <c r="E15153" t="str">
        <f t="shared" si="236"/>
        <v/>
      </c>
      <c r="H15153" s="1">
        <v>44766</v>
      </c>
      <c r="I15153" t="s">
        <v>28</v>
      </c>
    </row>
    <row r="15154" spans="1:9" x14ac:dyDescent="0.3">
      <c r="A15154" t="s">
        <v>15295</v>
      </c>
      <c r="B15154" t="s">
        <v>298</v>
      </c>
      <c r="C15154" t="s">
        <v>38</v>
      </c>
      <c r="D15154" t="s">
        <v>125</v>
      </c>
      <c r="E15154">
        <f t="shared" si="236"/>
        <v>7</v>
      </c>
      <c r="F15154">
        <v>5</v>
      </c>
      <c r="G15154">
        <v>35</v>
      </c>
      <c r="H15154" s="1">
        <v>44705</v>
      </c>
      <c r="I15154" t="s">
        <v>13</v>
      </c>
    </row>
    <row r="15155" spans="1:9" x14ac:dyDescent="0.3">
      <c r="A15155" t="s">
        <v>15296</v>
      </c>
      <c r="B15155" t="s">
        <v>232</v>
      </c>
      <c r="C15155" t="s">
        <v>50</v>
      </c>
      <c r="D15155" t="str" cm="1">
        <f t="array" ref="D15155">IFERROR(INDEX('Lookup table'!$B$2:$B$15, MATCH(1, (TRIM('Lookup table'!$A$2:$A$15)=TRIM(C15155)) * (ROUND('Lookup table'!$C$2:$C$15,2)=ROUND(E15155,2)), 0)), "")</f>
        <v>French Fries</v>
      </c>
      <c r="E15155">
        <f t="shared" si="236"/>
        <v>4</v>
      </c>
      <c r="F15155">
        <v>1</v>
      </c>
      <c r="G15155">
        <v>4</v>
      </c>
      <c r="H15155" s="1">
        <v>44625</v>
      </c>
      <c r="I15155" t="s">
        <v>13</v>
      </c>
    </row>
    <row r="15156" spans="1:9" x14ac:dyDescent="0.3">
      <c r="A15156" t="s">
        <v>15297</v>
      </c>
      <c r="B15156" t="s">
        <v>76</v>
      </c>
      <c r="C15156" t="s">
        <v>20</v>
      </c>
      <c r="D15156" t="s">
        <v>30</v>
      </c>
      <c r="E15156">
        <f t="shared" si="236"/>
        <v>18</v>
      </c>
      <c r="F15156">
        <v>2</v>
      </c>
      <c r="G15156">
        <v>36</v>
      </c>
      <c r="H15156" s="1">
        <v>44947</v>
      </c>
      <c r="I15156" t="s">
        <v>28</v>
      </c>
    </row>
    <row r="15157" spans="1:9" x14ac:dyDescent="0.3">
      <c r="A15157" t="s">
        <v>15298</v>
      </c>
      <c r="B15157" t="s">
        <v>196</v>
      </c>
      <c r="C15157" t="s">
        <v>11</v>
      </c>
      <c r="D15157" t="s">
        <v>16</v>
      </c>
      <c r="E15157">
        <f t="shared" si="236"/>
        <v>4</v>
      </c>
      <c r="F15157">
        <v>4</v>
      </c>
      <c r="G15157">
        <v>16</v>
      </c>
      <c r="H15157" s="1">
        <v>44729</v>
      </c>
      <c r="I15157" t="s">
        <v>17</v>
      </c>
    </row>
    <row r="15158" spans="1:9" x14ac:dyDescent="0.3">
      <c r="A15158" t="s">
        <v>15299</v>
      </c>
      <c r="B15158" t="s">
        <v>40</v>
      </c>
      <c r="C15158" t="s">
        <v>50</v>
      </c>
      <c r="D15158" t="s">
        <v>112</v>
      </c>
      <c r="E15158">
        <f t="shared" si="236"/>
        <v>4</v>
      </c>
      <c r="F15158">
        <v>4</v>
      </c>
      <c r="G15158">
        <v>16</v>
      </c>
      <c r="H15158" s="1">
        <v>44785</v>
      </c>
      <c r="I15158" t="s">
        <v>28</v>
      </c>
    </row>
    <row r="15159" spans="1:9" x14ac:dyDescent="0.3">
      <c r="A15159" t="s">
        <v>15300</v>
      </c>
      <c r="B15159" t="s">
        <v>53</v>
      </c>
      <c r="C15159" t="s">
        <v>24</v>
      </c>
      <c r="D15159" t="s">
        <v>71</v>
      </c>
      <c r="E15159">
        <f t="shared" si="236"/>
        <v>3</v>
      </c>
      <c r="F15159">
        <v>3</v>
      </c>
      <c r="G15159">
        <v>9</v>
      </c>
      <c r="H15159" s="1">
        <v>45012</v>
      </c>
      <c r="I15159" t="s">
        <v>17</v>
      </c>
    </row>
    <row r="15160" spans="1:9" x14ac:dyDescent="0.3">
      <c r="A15160" t="s">
        <v>15301</v>
      </c>
      <c r="B15160" t="s">
        <v>47</v>
      </c>
      <c r="C15160" t="s">
        <v>24</v>
      </c>
      <c r="D15160" t="s">
        <v>77</v>
      </c>
      <c r="E15160">
        <f t="shared" si="236"/>
        <v>2.5</v>
      </c>
      <c r="F15160">
        <v>4</v>
      </c>
      <c r="G15160">
        <v>10</v>
      </c>
      <c r="H15160" s="1">
        <v>45190</v>
      </c>
      <c r="I15160" t="s">
        <v>17</v>
      </c>
    </row>
    <row r="15161" spans="1:9" x14ac:dyDescent="0.3">
      <c r="A15161" t="s">
        <v>15302</v>
      </c>
      <c r="B15161" t="s">
        <v>101</v>
      </c>
      <c r="C15161" t="s">
        <v>38</v>
      </c>
      <c r="D15161" t="s">
        <v>43</v>
      </c>
      <c r="E15161">
        <f t="shared" si="236"/>
        <v>6</v>
      </c>
      <c r="F15161">
        <v>4</v>
      </c>
      <c r="G15161">
        <v>24</v>
      </c>
      <c r="H15161" s="1">
        <v>45050</v>
      </c>
      <c r="I15161" t="s">
        <v>13</v>
      </c>
    </row>
    <row r="15162" spans="1:9" x14ac:dyDescent="0.3">
      <c r="A15162" t="s">
        <v>15303</v>
      </c>
      <c r="B15162" t="s">
        <v>97</v>
      </c>
      <c r="C15162" t="s">
        <v>50</v>
      </c>
      <c r="D15162" t="s">
        <v>112</v>
      </c>
      <c r="E15162">
        <f t="shared" si="236"/>
        <v>4</v>
      </c>
      <c r="F15162">
        <v>2</v>
      </c>
      <c r="G15162">
        <v>8</v>
      </c>
      <c r="H15162" s="1">
        <v>44706</v>
      </c>
      <c r="I15162" t="s">
        <v>28</v>
      </c>
    </row>
    <row r="15163" spans="1:9" x14ac:dyDescent="0.3">
      <c r="A15163" t="s">
        <v>15304</v>
      </c>
      <c r="B15163" t="s">
        <v>165</v>
      </c>
      <c r="C15163" t="s">
        <v>20</v>
      </c>
      <c r="D15163" t="s">
        <v>30</v>
      </c>
      <c r="E15163">
        <f t="shared" si="236"/>
        <v>18</v>
      </c>
      <c r="F15163">
        <v>5</v>
      </c>
      <c r="G15163">
        <v>90</v>
      </c>
      <c r="H15163" s="1">
        <v>45119</v>
      </c>
      <c r="I15163" t="s">
        <v>17</v>
      </c>
    </row>
    <row r="15164" spans="1:9" x14ac:dyDescent="0.3">
      <c r="A15164" t="s">
        <v>15305</v>
      </c>
      <c r="B15164" t="s">
        <v>217</v>
      </c>
      <c r="C15164" t="s">
        <v>38</v>
      </c>
      <c r="D15164" t="s">
        <v>125</v>
      </c>
      <c r="E15164">
        <f t="shared" si="236"/>
        <v>7</v>
      </c>
      <c r="F15164">
        <v>1</v>
      </c>
      <c r="G15164">
        <v>7</v>
      </c>
      <c r="H15164" s="1">
        <v>44769</v>
      </c>
      <c r="I15164" t="s">
        <v>13</v>
      </c>
    </row>
    <row r="15165" spans="1:9" x14ac:dyDescent="0.3">
      <c r="A15165" t="s">
        <v>15306</v>
      </c>
      <c r="B15165" t="s">
        <v>69</v>
      </c>
      <c r="C15165" t="s">
        <v>50</v>
      </c>
      <c r="D15165" t="s">
        <v>86</v>
      </c>
      <c r="E15165">
        <f t="shared" si="236"/>
        <v>5</v>
      </c>
      <c r="F15165">
        <v>2</v>
      </c>
      <c r="G15165">
        <v>10</v>
      </c>
      <c r="H15165" s="1">
        <v>44646</v>
      </c>
      <c r="I15165" t="s">
        <v>28</v>
      </c>
    </row>
    <row r="15166" spans="1:9" x14ac:dyDescent="0.3">
      <c r="A15166" t="s">
        <v>15307</v>
      </c>
      <c r="B15166" t="s">
        <v>423</v>
      </c>
      <c r="C15166" t="s">
        <v>11</v>
      </c>
      <c r="D15166" t="s">
        <v>16</v>
      </c>
      <c r="E15166">
        <f t="shared" si="236"/>
        <v>4</v>
      </c>
      <c r="F15166">
        <v>5</v>
      </c>
      <c r="G15166">
        <v>20</v>
      </c>
      <c r="H15166" s="1">
        <v>45206</v>
      </c>
      <c r="I15166" t="s">
        <v>13</v>
      </c>
    </row>
    <row r="15167" spans="1:9" x14ac:dyDescent="0.3">
      <c r="A15167" t="s">
        <v>15308</v>
      </c>
      <c r="B15167" t="s">
        <v>254</v>
      </c>
      <c r="C15167" t="s">
        <v>38</v>
      </c>
      <c r="D15167" t="s">
        <v>121</v>
      </c>
      <c r="E15167">
        <f t="shared" si="236"/>
        <v>5</v>
      </c>
      <c r="F15167">
        <v>4</v>
      </c>
      <c r="G15167">
        <v>20</v>
      </c>
      <c r="H15167" s="1">
        <v>44931</v>
      </c>
      <c r="I15167" t="s">
        <v>13</v>
      </c>
    </row>
    <row r="15168" spans="1:9" x14ac:dyDescent="0.3">
      <c r="A15168" t="s">
        <v>15309</v>
      </c>
      <c r="B15168" t="s">
        <v>287</v>
      </c>
      <c r="C15168" t="s">
        <v>24</v>
      </c>
      <c r="D15168" t="s">
        <v>56</v>
      </c>
      <c r="E15168">
        <f t="shared" si="236"/>
        <v>3</v>
      </c>
      <c r="F15168">
        <v>1</v>
      </c>
      <c r="G15168">
        <v>3</v>
      </c>
      <c r="H15168" s="1">
        <v>44937</v>
      </c>
      <c r="I15168" t="s">
        <v>13</v>
      </c>
    </row>
    <row r="15169" spans="1:9" x14ac:dyDescent="0.3">
      <c r="A15169" t="s">
        <v>15310</v>
      </c>
      <c r="B15169" t="s">
        <v>597</v>
      </c>
      <c r="C15169" t="s">
        <v>50</v>
      </c>
      <c r="D15169" t="str" cm="1">
        <f t="array" ref="D15169">IFERROR(INDEX('Lookup table'!$B$2:$B$15, MATCH(1, (TRIM('Lookup table'!$A$2:$A$15)=TRIM(C15169)) * (ROUND('Lookup table'!$C$2:$C$15,2)=ROUND(E15169,2)), 0)), "")</f>
        <v/>
      </c>
      <c r="E15169">
        <f t="shared" si="236"/>
        <v>5</v>
      </c>
      <c r="F15169">
        <v>2</v>
      </c>
      <c r="G15169">
        <v>10</v>
      </c>
      <c r="H15169" s="1">
        <v>44865</v>
      </c>
      <c r="I15169" t="s">
        <v>13</v>
      </c>
    </row>
    <row r="15170" spans="1:9" x14ac:dyDescent="0.3">
      <c r="A15170" t="s">
        <v>15311</v>
      </c>
      <c r="B15170" t="s">
        <v>425</v>
      </c>
      <c r="C15170" t="s">
        <v>50</v>
      </c>
      <c r="D15170" t="s">
        <v>17678</v>
      </c>
      <c r="E15170">
        <f t="shared" si="236"/>
        <v>7</v>
      </c>
      <c r="F15170">
        <v>1</v>
      </c>
      <c r="G15170">
        <v>7</v>
      </c>
      <c r="H15170" s="1">
        <v>45230</v>
      </c>
      <c r="I15170" t="s">
        <v>17</v>
      </c>
    </row>
    <row r="15171" spans="1:9" x14ac:dyDescent="0.3">
      <c r="A15171" t="s">
        <v>15312</v>
      </c>
      <c r="B15171" t="s">
        <v>160</v>
      </c>
      <c r="C15171" t="s">
        <v>50</v>
      </c>
      <c r="D15171" t="s">
        <v>99</v>
      </c>
      <c r="E15171">
        <f t="shared" si="236"/>
        <v>8</v>
      </c>
      <c r="F15171">
        <v>3</v>
      </c>
      <c r="G15171">
        <v>24</v>
      </c>
      <c r="H15171" s="1">
        <v>45237</v>
      </c>
      <c r="I15171" t="s">
        <v>17</v>
      </c>
    </row>
    <row r="15172" spans="1:9" x14ac:dyDescent="0.3">
      <c r="A15172" t="s">
        <v>15313</v>
      </c>
      <c r="B15172" t="s">
        <v>441</v>
      </c>
      <c r="C15172" t="s">
        <v>20</v>
      </c>
      <c r="D15172" t="s">
        <v>27</v>
      </c>
      <c r="E15172">
        <f t="shared" si="236"/>
        <v>12</v>
      </c>
      <c r="F15172">
        <v>4</v>
      </c>
      <c r="G15172">
        <v>48</v>
      </c>
      <c r="H15172" s="1">
        <v>44602</v>
      </c>
      <c r="I15172" t="s">
        <v>17</v>
      </c>
    </row>
    <row r="15173" spans="1:9" x14ac:dyDescent="0.3">
      <c r="A15173" t="s">
        <v>15314</v>
      </c>
      <c r="B15173" t="s">
        <v>441</v>
      </c>
      <c r="C15173" t="s">
        <v>20</v>
      </c>
      <c r="D15173" t="s">
        <v>27</v>
      </c>
      <c r="E15173">
        <f t="shared" si="236"/>
        <v>12</v>
      </c>
      <c r="F15173">
        <v>1</v>
      </c>
      <c r="G15173">
        <v>12</v>
      </c>
      <c r="H15173" s="1">
        <v>45194</v>
      </c>
      <c r="I15173" t="s">
        <v>28</v>
      </c>
    </row>
    <row r="15174" spans="1:9" x14ac:dyDescent="0.3">
      <c r="A15174" t="s">
        <v>15315</v>
      </c>
      <c r="B15174" t="s">
        <v>205</v>
      </c>
      <c r="C15174" t="s">
        <v>11</v>
      </c>
      <c r="D15174" t="s">
        <v>79</v>
      </c>
      <c r="E15174">
        <f t="shared" ref="E15174:E15237" si="237">IF(AND(G15174&lt;&gt;0, F15174&lt;&gt;0), G15174/F15174, "")</f>
        <v>5</v>
      </c>
      <c r="F15174">
        <v>3</v>
      </c>
      <c r="G15174">
        <v>15</v>
      </c>
      <c r="H15174" s="1">
        <v>44635</v>
      </c>
      <c r="I15174" t="s">
        <v>28</v>
      </c>
    </row>
    <row r="15175" spans="1:9" x14ac:dyDescent="0.3">
      <c r="A15175" t="s">
        <v>15316</v>
      </c>
      <c r="B15175" t="s">
        <v>221</v>
      </c>
      <c r="C15175" t="s">
        <v>50</v>
      </c>
      <c r="D15175" t="s">
        <v>86</v>
      </c>
      <c r="E15175">
        <f t="shared" si="237"/>
        <v>5</v>
      </c>
      <c r="F15175">
        <v>1</v>
      </c>
      <c r="G15175">
        <v>5</v>
      </c>
      <c r="H15175" s="1">
        <v>45138</v>
      </c>
      <c r="I15175" t="s">
        <v>17</v>
      </c>
    </row>
    <row r="15176" spans="1:9" x14ac:dyDescent="0.3">
      <c r="A15176" t="s">
        <v>15317</v>
      </c>
      <c r="B15176" t="s">
        <v>176</v>
      </c>
      <c r="C15176" t="s">
        <v>50</v>
      </c>
      <c r="D15176" t="s">
        <v>17678</v>
      </c>
      <c r="E15176">
        <f t="shared" si="237"/>
        <v>7</v>
      </c>
      <c r="F15176">
        <v>3</v>
      </c>
      <c r="G15176">
        <v>21</v>
      </c>
      <c r="H15176" s="1">
        <v>45098</v>
      </c>
      <c r="I15176" t="s">
        <v>13</v>
      </c>
    </row>
    <row r="15177" spans="1:9" x14ac:dyDescent="0.3">
      <c r="A15177" t="s">
        <v>15318</v>
      </c>
      <c r="B15177" t="s">
        <v>66</v>
      </c>
      <c r="C15177" t="s">
        <v>50</v>
      </c>
      <c r="D15177" t="s">
        <v>112</v>
      </c>
      <c r="E15177">
        <f t="shared" si="237"/>
        <v>4</v>
      </c>
      <c r="F15177">
        <v>3</v>
      </c>
      <c r="G15177">
        <v>12</v>
      </c>
      <c r="H15177" s="1">
        <v>45072</v>
      </c>
      <c r="I15177" t="s">
        <v>17</v>
      </c>
    </row>
    <row r="15178" spans="1:9" x14ac:dyDescent="0.3">
      <c r="A15178" t="s">
        <v>15319</v>
      </c>
      <c r="B15178" t="s">
        <v>118</v>
      </c>
      <c r="C15178" t="s">
        <v>24</v>
      </c>
      <c r="D15178" t="s">
        <v>77</v>
      </c>
      <c r="E15178">
        <f t="shared" si="237"/>
        <v>2.5</v>
      </c>
      <c r="F15178">
        <v>5</v>
      </c>
      <c r="G15178">
        <v>12.5</v>
      </c>
      <c r="H15178" s="1">
        <v>44600</v>
      </c>
      <c r="I15178" t="s">
        <v>13</v>
      </c>
    </row>
    <row r="15179" spans="1:9" x14ac:dyDescent="0.3">
      <c r="A15179" t="s">
        <v>15320</v>
      </c>
      <c r="B15179" t="s">
        <v>205</v>
      </c>
      <c r="C15179" t="s">
        <v>11</v>
      </c>
      <c r="D15179" t="s">
        <v>12</v>
      </c>
      <c r="E15179">
        <f t="shared" si="237"/>
        <v>3</v>
      </c>
      <c r="F15179">
        <v>1</v>
      </c>
      <c r="G15179">
        <v>3</v>
      </c>
      <c r="H15179" s="1">
        <v>44627</v>
      </c>
    </row>
    <row r="15180" spans="1:9" x14ac:dyDescent="0.3">
      <c r="A15180" t="s">
        <v>15321</v>
      </c>
      <c r="B15180" t="s">
        <v>305</v>
      </c>
      <c r="C15180" t="s">
        <v>38</v>
      </c>
      <c r="D15180" t="s">
        <v>43</v>
      </c>
      <c r="E15180">
        <f t="shared" si="237"/>
        <v>6</v>
      </c>
      <c r="F15180">
        <v>1</v>
      </c>
      <c r="G15180">
        <v>6</v>
      </c>
      <c r="H15180" s="1">
        <v>44911</v>
      </c>
      <c r="I15180" t="s">
        <v>28</v>
      </c>
    </row>
    <row r="15181" spans="1:9" x14ac:dyDescent="0.3">
      <c r="A15181" t="s">
        <v>15322</v>
      </c>
      <c r="B15181" t="s">
        <v>129</v>
      </c>
      <c r="C15181" t="s">
        <v>11</v>
      </c>
      <c r="D15181" t="s">
        <v>33</v>
      </c>
      <c r="E15181">
        <f t="shared" si="237"/>
        <v>4</v>
      </c>
      <c r="F15181">
        <v>1</v>
      </c>
      <c r="G15181">
        <v>4</v>
      </c>
      <c r="H15181" s="1">
        <v>45061</v>
      </c>
      <c r="I15181" t="s">
        <v>17</v>
      </c>
    </row>
    <row r="15182" spans="1:9" x14ac:dyDescent="0.3">
      <c r="A15182" t="s">
        <v>15323</v>
      </c>
      <c r="B15182" t="s">
        <v>326</v>
      </c>
      <c r="C15182" t="s">
        <v>50</v>
      </c>
      <c r="D15182" t="s">
        <v>51</v>
      </c>
      <c r="E15182">
        <f t="shared" si="237"/>
        <v>5</v>
      </c>
      <c r="F15182">
        <v>5</v>
      </c>
      <c r="G15182">
        <v>25</v>
      </c>
      <c r="H15182" s="1">
        <v>44604</v>
      </c>
      <c r="I15182" t="s">
        <v>17</v>
      </c>
    </row>
    <row r="15183" spans="1:9" x14ac:dyDescent="0.3">
      <c r="A15183" t="s">
        <v>15324</v>
      </c>
      <c r="B15183" t="s">
        <v>76</v>
      </c>
      <c r="C15183" t="s">
        <v>11</v>
      </c>
      <c r="D15183" t="s">
        <v>12</v>
      </c>
      <c r="E15183">
        <f t="shared" si="237"/>
        <v>3</v>
      </c>
      <c r="F15183">
        <v>4</v>
      </c>
      <c r="G15183">
        <v>12</v>
      </c>
      <c r="H15183" s="1">
        <v>44978</v>
      </c>
      <c r="I15183" t="s">
        <v>28</v>
      </c>
    </row>
    <row r="15184" spans="1:9" x14ac:dyDescent="0.3">
      <c r="A15184" t="s">
        <v>15325</v>
      </c>
      <c r="B15184" t="s">
        <v>225</v>
      </c>
      <c r="C15184" t="s">
        <v>38</v>
      </c>
      <c r="D15184" t="s">
        <v>74</v>
      </c>
      <c r="E15184">
        <f t="shared" si="237"/>
        <v>6</v>
      </c>
      <c r="F15184">
        <v>5</v>
      </c>
      <c r="G15184">
        <v>30</v>
      </c>
      <c r="H15184" s="1">
        <v>45044</v>
      </c>
      <c r="I15184" t="s">
        <v>13</v>
      </c>
    </row>
    <row r="15185" spans="1:9" x14ac:dyDescent="0.3">
      <c r="A15185" t="s">
        <v>15326</v>
      </c>
      <c r="B15185" t="s">
        <v>90</v>
      </c>
      <c r="C15185" t="s">
        <v>24</v>
      </c>
      <c r="D15185" t="s">
        <v>71</v>
      </c>
      <c r="E15185">
        <f t="shared" si="237"/>
        <v>3</v>
      </c>
      <c r="F15185">
        <v>3</v>
      </c>
      <c r="G15185">
        <v>9</v>
      </c>
      <c r="H15185" s="1">
        <v>45271</v>
      </c>
      <c r="I15185" t="s">
        <v>28</v>
      </c>
    </row>
    <row r="15186" spans="1:9" x14ac:dyDescent="0.3">
      <c r="A15186" t="s">
        <v>15327</v>
      </c>
      <c r="B15186" t="s">
        <v>10</v>
      </c>
      <c r="C15186" t="s">
        <v>38</v>
      </c>
      <c r="D15186" t="s">
        <v>121</v>
      </c>
      <c r="E15186">
        <f t="shared" si="237"/>
        <v>5</v>
      </c>
      <c r="F15186">
        <v>5</v>
      </c>
      <c r="G15186">
        <v>25</v>
      </c>
      <c r="H15186" s="1">
        <v>44902</v>
      </c>
      <c r="I15186" t="s">
        <v>13</v>
      </c>
    </row>
    <row r="15187" spans="1:9" x14ac:dyDescent="0.3">
      <c r="A15187" t="s">
        <v>15328</v>
      </c>
      <c r="B15187" t="s">
        <v>181</v>
      </c>
      <c r="C15187" t="s">
        <v>50</v>
      </c>
      <c r="D15187" t="s">
        <v>51</v>
      </c>
      <c r="E15187">
        <f t="shared" si="237"/>
        <v>5</v>
      </c>
      <c r="F15187">
        <v>2</v>
      </c>
      <c r="G15187">
        <v>10</v>
      </c>
      <c r="H15187" s="1">
        <v>44968</v>
      </c>
      <c r="I15187" t="s">
        <v>28</v>
      </c>
    </row>
    <row r="15188" spans="1:9" x14ac:dyDescent="0.3">
      <c r="A15188" t="s">
        <v>15329</v>
      </c>
      <c r="B15188" t="s">
        <v>150</v>
      </c>
      <c r="C15188" t="s">
        <v>24</v>
      </c>
      <c r="D15188" t="s">
        <v>71</v>
      </c>
      <c r="E15188">
        <f t="shared" si="237"/>
        <v>3</v>
      </c>
      <c r="F15188">
        <v>2</v>
      </c>
      <c r="G15188">
        <v>6</v>
      </c>
      <c r="H15188" s="1">
        <v>45039</v>
      </c>
      <c r="I15188" t="s">
        <v>17</v>
      </c>
    </row>
    <row r="15189" spans="1:9" x14ac:dyDescent="0.3">
      <c r="A15189" t="s">
        <v>15330</v>
      </c>
      <c r="B15189" t="s">
        <v>378</v>
      </c>
      <c r="C15189" t="s">
        <v>38</v>
      </c>
      <c r="D15189" t="s">
        <v>121</v>
      </c>
      <c r="E15189">
        <f t="shared" si="237"/>
        <v>5</v>
      </c>
      <c r="F15189">
        <v>2</v>
      </c>
      <c r="G15189">
        <v>10</v>
      </c>
      <c r="H15189" s="1">
        <v>44721</v>
      </c>
      <c r="I15189" t="s">
        <v>17</v>
      </c>
    </row>
    <row r="15190" spans="1:9" x14ac:dyDescent="0.3">
      <c r="A15190" t="s">
        <v>15331</v>
      </c>
      <c r="B15190" t="s">
        <v>76</v>
      </c>
      <c r="C15190" t="s">
        <v>11</v>
      </c>
      <c r="D15190" t="s">
        <v>79</v>
      </c>
      <c r="E15190">
        <f t="shared" si="237"/>
        <v>5</v>
      </c>
      <c r="F15190">
        <v>2</v>
      </c>
      <c r="G15190">
        <v>10</v>
      </c>
      <c r="H15190" s="1">
        <v>45222</v>
      </c>
      <c r="I15190" t="s">
        <v>13</v>
      </c>
    </row>
    <row r="15191" spans="1:9" x14ac:dyDescent="0.3">
      <c r="A15191" t="s">
        <v>15332</v>
      </c>
      <c r="B15191" t="s">
        <v>411</v>
      </c>
      <c r="C15191" t="s">
        <v>50</v>
      </c>
      <c r="D15191" t="s">
        <v>51</v>
      </c>
      <c r="E15191">
        <f t="shared" si="237"/>
        <v>5</v>
      </c>
      <c r="F15191">
        <v>3</v>
      </c>
      <c r="G15191">
        <v>15</v>
      </c>
      <c r="H15191" s="1">
        <v>44747</v>
      </c>
      <c r="I15191" t="s">
        <v>13</v>
      </c>
    </row>
    <row r="15192" spans="1:9" x14ac:dyDescent="0.3">
      <c r="A15192" t="s">
        <v>15333</v>
      </c>
      <c r="B15192" t="s">
        <v>120</v>
      </c>
      <c r="C15192" t="s">
        <v>20</v>
      </c>
      <c r="D15192" t="s">
        <v>27</v>
      </c>
      <c r="E15192">
        <f t="shared" si="237"/>
        <v>12</v>
      </c>
      <c r="F15192">
        <v>4</v>
      </c>
      <c r="G15192">
        <v>48</v>
      </c>
      <c r="H15192" s="1">
        <v>44725</v>
      </c>
      <c r="I15192" t="s">
        <v>17</v>
      </c>
    </row>
    <row r="15193" spans="1:9" x14ac:dyDescent="0.3">
      <c r="A15193" t="s">
        <v>15334</v>
      </c>
      <c r="B15193" t="s">
        <v>129</v>
      </c>
      <c r="C15193" t="s">
        <v>50</v>
      </c>
      <c r="D15193" t="s">
        <v>207</v>
      </c>
      <c r="E15193">
        <f t="shared" si="237"/>
        <v>10</v>
      </c>
      <c r="F15193">
        <v>1</v>
      </c>
      <c r="G15193">
        <v>10</v>
      </c>
      <c r="H15193" s="1">
        <v>44813</v>
      </c>
      <c r="I15193" t="s">
        <v>17</v>
      </c>
    </row>
    <row r="15194" spans="1:9" x14ac:dyDescent="0.3">
      <c r="A15194" t="s">
        <v>15335</v>
      </c>
      <c r="B15194" t="s">
        <v>69</v>
      </c>
      <c r="C15194" t="s">
        <v>50</v>
      </c>
      <c r="D15194" t="str" cm="1">
        <f t="array" ref="D15194">IFERROR(INDEX('Lookup table'!$B$2:$B$15, MATCH(1, (TRIM('Lookup table'!$A$2:$A$15)=TRIM(C15194)) * (ROUND('Lookup table'!$C$2:$C$15,2)=ROUND(E15194,2)), 0)), "")</f>
        <v>Chicken Melt</v>
      </c>
      <c r="E15194">
        <f t="shared" si="237"/>
        <v>8</v>
      </c>
      <c r="F15194">
        <v>1</v>
      </c>
      <c r="G15194">
        <v>8</v>
      </c>
      <c r="H15194" s="1">
        <v>44786</v>
      </c>
      <c r="I15194" t="s">
        <v>17</v>
      </c>
    </row>
    <row r="15195" spans="1:9" x14ac:dyDescent="0.3">
      <c r="A15195" t="s">
        <v>15336</v>
      </c>
      <c r="B15195" t="s">
        <v>281</v>
      </c>
      <c r="C15195" t="s">
        <v>50</v>
      </c>
      <c r="D15195" t="s">
        <v>86</v>
      </c>
      <c r="E15195">
        <f t="shared" si="237"/>
        <v>5</v>
      </c>
      <c r="F15195">
        <v>3</v>
      </c>
      <c r="G15195">
        <v>15</v>
      </c>
      <c r="H15195" s="1">
        <v>44882</v>
      </c>
      <c r="I15195" t="s">
        <v>28</v>
      </c>
    </row>
    <row r="15196" spans="1:9" x14ac:dyDescent="0.3">
      <c r="A15196" t="s">
        <v>15337</v>
      </c>
      <c r="B15196" t="s">
        <v>47</v>
      </c>
      <c r="C15196" t="s">
        <v>50</v>
      </c>
      <c r="D15196" t="s">
        <v>99</v>
      </c>
      <c r="E15196">
        <f t="shared" si="237"/>
        <v>8</v>
      </c>
      <c r="F15196">
        <v>1</v>
      </c>
      <c r="G15196">
        <v>8</v>
      </c>
      <c r="H15196" s="1">
        <v>45183</v>
      </c>
      <c r="I15196" t="s">
        <v>28</v>
      </c>
    </row>
    <row r="15197" spans="1:9" x14ac:dyDescent="0.3">
      <c r="A15197" t="s">
        <v>15338</v>
      </c>
      <c r="B15197" t="s">
        <v>283</v>
      </c>
      <c r="C15197" t="s">
        <v>38</v>
      </c>
      <c r="D15197" t="s">
        <v>74</v>
      </c>
      <c r="E15197">
        <f t="shared" si="237"/>
        <v>6</v>
      </c>
      <c r="F15197">
        <v>5</v>
      </c>
      <c r="G15197">
        <v>30</v>
      </c>
      <c r="H15197" s="1">
        <v>44832</v>
      </c>
      <c r="I15197" t="s">
        <v>13</v>
      </c>
    </row>
    <row r="15198" spans="1:9" x14ac:dyDescent="0.3">
      <c r="A15198" t="s">
        <v>15339</v>
      </c>
      <c r="B15198" t="s">
        <v>209</v>
      </c>
      <c r="C15198" t="s">
        <v>38</v>
      </c>
      <c r="D15198" t="s">
        <v>121</v>
      </c>
      <c r="E15198">
        <f t="shared" si="237"/>
        <v>5</v>
      </c>
      <c r="F15198">
        <v>1</v>
      </c>
      <c r="G15198">
        <v>5</v>
      </c>
      <c r="H15198" s="1">
        <v>44702</v>
      </c>
      <c r="I15198" t="s">
        <v>17</v>
      </c>
    </row>
    <row r="15199" spans="1:9" x14ac:dyDescent="0.3">
      <c r="A15199" t="s">
        <v>15340</v>
      </c>
      <c r="B15199" t="s">
        <v>194</v>
      </c>
      <c r="C15199" t="s">
        <v>50</v>
      </c>
      <c r="D15199" t="s">
        <v>86</v>
      </c>
      <c r="E15199">
        <f t="shared" si="237"/>
        <v>5</v>
      </c>
      <c r="F15199">
        <v>5</v>
      </c>
      <c r="G15199">
        <v>25</v>
      </c>
      <c r="H15199" s="1">
        <v>45252</v>
      </c>
      <c r="I15199" t="s">
        <v>13</v>
      </c>
    </row>
    <row r="15200" spans="1:9" x14ac:dyDescent="0.3">
      <c r="A15200" t="s">
        <v>15341</v>
      </c>
      <c r="B15200" t="s">
        <v>76</v>
      </c>
      <c r="C15200" t="s">
        <v>20</v>
      </c>
      <c r="D15200" t="s">
        <v>245</v>
      </c>
      <c r="E15200">
        <f t="shared" si="237"/>
        <v>20</v>
      </c>
      <c r="F15200">
        <v>1</v>
      </c>
      <c r="G15200">
        <v>20</v>
      </c>
      <c r="H15200" s="1">
        <v>44618</v>
      </c>
      <c r="I15200" t="s">
        <v>17</v>
      </c>
    </row>
    <row r="15201" spans="1:9" x14ac:dyDescent="0.3">
      <c r="A15201" t="s">
        <v>15342</v>
      </c>
      <c r="B15201" t="s">
        <v>152</v>
      </c>
      <c r="C15201" t="s">
        <v>24</v>
      </c>
      <c r="D15201" t="s">
        <v>56</v>
      </c>
      <c r="E15201">
        <f t="shared" si="237"/>
        <v>3</v>
      </c>
      <c r="F15201">
        <v>3</v>
      </c>
      <c r="G15201">
        <v>9</v>
      </c>
      <c r="H15201" s="1">
        <v>44723</v>
      </c>
      <c r="I15201" t="s">
        <v>13</v>
      </c>
    </row>
    <row r="15202" spans="1:9" x14ac:dyDescent="0.3">
      <c r="A15202" t="s">
        <v>15343</v>
      </c>
      <c r="B15202" t="s">
        <v>58</v>
      </c>
      <c r="C15202" t="s">
        <v>24</v>
      </c>
      <c r="D15202" t="str" cm="1">
        <f t="array" ref="D15202">IFERROR(INDEX('Lookup table'!$B$2:$B$15, MATCH(1, (TRIM('Lookup table'!$A$2:$A$15)=TRIM(C15202)) * (ROUND('Lookup table'!$C$2:$C$15,2)=ROUND(E15202,2)), 0)), "")</f>
        <v/>
      </c>
      <c r="E15202">
        <f t="shared" si="237"/>
        <v>3</v>
      </c>
      <c r="F15202">
        <v>1</v>
      </c>
      <c r="G15202">
        <v>3</v>
      </c>
      <c r="H15202" s="1">
        <v>44649</v>
      </c>
      <c r="I15202" t="s">
        <v>13</v>
      </c>
    </row>
    <row r="15203" spans="1:9" x14ac:dyDescent="0.3">
      <c r="A15203" t="s">
        <v>15344</v>
      </c>
      <c r="B15203" t="s">
        <v>103</v>
      </c>
      <c r="C15203" t="s">
        <v>24</v>
      </c>
      <c r="D15203" t="s">
        <v>77</v>
      </c>
      <c r="E15203">
        <f t="shared" si="237"/>
        <v>2.5</v>
      </c>
      <c r="F15203">
        <v>2</v>
      </c>
      <c r="G15203">
        <v>5</v>
      </c>
      <c r="H15203" s="1">
        <v>45205</v>
      </c>
      <c r="I15203" t="s">
        <v>28</v>
      </c>
    </row>
    <row r="15204" spans="1:9" x14ac:dyDescent="0.3">
      <c r="A15204" t="s">
        <v>15345</v>
      </c>
      <c r="B15204" t="s">
        <v>134</v>
      </c>
      <c r="C15204" t="s">
        <v>24</v>
      </c>
      <c r="D15204" t="s">
        <v>56</v>
      </c>
      <c r="E15204">
        <f t="shared" si="237"/>
        <v>3</v>
      </c>
      <c r="F15204">
        <v>4</v>
      </c>
      <c r="G15204">
        <v>12</v>
      </c>
      <c r="H15204" s="1">
        <v>44997</v>
      </c>
      <c r="I15204" t="s">
        <v>28</v>
      </c>
    </row>
    <row r="15205" spans="1:9" x14ac:dyDescent="0.3">
      <c r="A15205" t="s">
        <v>15346</v>
      </c>
      <c r="B15205" t="s">
        <v>200</v>
      </c>
      <c r="C15205" t="s">
        <v>24</v>
      </c>
      <c r="D15205" t="s">
        <v>168</v>
      </c>
      <c r="E15205">
        <f t="shared" si="237"/>
        <v>1</v>
      </c>
      <c r="F15205">
        <v>4</v>
      </c>
      <c r="G15205">
        <v>4</v>
      </c>
      <c r="H15205" s="1">
        <v>44651</v>
      </c>
      <c r="I15205" t="s">
        <v>28</v>
      </c>
    </row>
    <row r="15206" spans="1:9" x14ac:dyDescent="0.3">
      <c r="A15206" t="s">
        <v>15347</v>
      </c>
      <c r="B15206" t="s">
        <v>118</v>
      </c>
      <c r="C15206" t="s">
        <v>20</v>
      </c>
      <c r="D15206" t="s">
        <v>27</v>
      </c>
      <c r="E15206">
        <f t="shared" si="237"/>
        <v>12</v>
      </c>
      <c r="F15206">
        <v>5</v>
      </c>
      <c r="G15206">
        <v>60</v>
      </c>
      <c r="H15206" s="1">
        <v>45258</v>
      </c>
      <c r="I15206" t="s">
        <v>28</v>
      </c>
    </row>
    <row r="15207" spans="1:9" x14ac:dyDescent="0.3">
      <c r="A15207" t="s">
        <v>15348</v>
      </c>
      <c r="B15207" t="s">
        <v>281</v>
      </c>
      <c r="C15207" t="s">
        <v>11</v>
      </c>
      <c r="D15207" t="s">
        <v>16</v>
      </c>
      <c r="E15207">
        <f t="shared" si="237"/>
        <v>4</v>
      </c>
      <c r="F15207">
        <v>3</v>
      </c>
      <c r="G15207">
        <v>12</v>
      </c>
      <c r="H15207" s="1">
        <v>45291</v>
      </c>
      <c r="I15207" t="s">
        <v>28</v>
      </c>
    </row>
    <row r="15208" spans="1:9" x14ac:dyDescent="0.3">
      <c r="A15208" t="s">
        <v>15349</v>
      </c>
      <c r="B15208" t="s">
        <v>35</v>
      </c>
      <c r="C15208" t="s">
        <v>38</v>
      </c>
      <c r="D15208" t="s">
        <v>74</v>
      </c>
      <c r="E15208">
        <f t="shared" si="237"/>
        <v>6</v>
      </c>
      <c r="F15208">
        <v>1</v>
      </c>
      <c r="G15208">
        <v>6</v>
      </c>
      <c r="H15208" s="1">
        <v>45166</v>
      </c>
      <c r="I15208" t="s">
        <v>13</v>
      </c>
    </row>
    <row r="15209" spans="1:9" x14ac:dyDescent="0.3">
      <c r="A15209" t="s">
        <v>15350</v>
      </c>
      <c r="B15209" t="s">
        <v>131</v>
      </c>
      <c r="C15209" t="s">
        <v>24</v>
      </c>
      <c r="D15209" t="s">
        <v>77</v>
      </c>
      <c r="E15209">
        <f t="shared" si="237"/>
        <v>2.5</v>
      </c>
      <c r="F15209">
        <v>1</v>
      </c>
      <c r="G15209">
        <v>2.5</v>
      </c>
      <c r="H15209" s="1">
        <v>45140</v>
      </c>
      <c r="I15209" t="s">
        <v>13</v>
      </c>
    </row>
    <row r="15210" spans="1:9" x14ac:dyDescent="0.3">
      <c r="A15210" t="s">
        <v>15351</v>
      </c>
      <c r="B15210" t="s">
        <v>64</v>
      </c>
      <c r="C15210" t="s">
        <v>38</v>
      </c>
      <c r="D15210" t="s">
        <v>125</v>
      </c>
      <c r="E15210">
        <f t="shared" si="237"/>
        <v>7</v>
      </c>
      <c r="F15210">
        <v>3</v>
      </c>
      <c r="G15210">
        <v>21</v>
      </c>
      <c r="H15210" s="1">
        <v>45073</v>
      </c>
      <c r="I15210" t="s">
        <v>28</v>
      </c>
    </row>
    <row r="15211" spans="1:9" x14ac:dyDescent="0.3">
      <c r="A15211" t="s">
        <v>15352</v>
      </c>
      <c r="B15211" t="s">
        <v>58</v>
      </c>
      <c r="C15211" t="s">
        <v>24</v>
      </c>
      <c r="D15211" t="s">
        <v>56</v>
      </c>
      <c r="E15211">
        <f t="shared" si="237"/>
        <v>3</v>
      </c>
      <c r="F15211">
        <v>5</v>
      </c>
      <c r="G15211">
        <v>15</v>
      </c>
      <c r="H15211" s="1">
        <v>45002</v>
      </c>
      <c r="I15211" t="s">
        <v>28</v>
      </c>
    </row>
    <row r="15212" spans="1:9" x14ac:dyDescent="0.3">
      <c r="A15212" t="s">
        <v>15353</v>
      </c>
      <c r="B15212" t="s">
        <v>76</v>
      </c>
      <c r="C15212" t="s">
        <v>20</v>
      </c>
      <c r="D15212" t="s">
        <v>21</v>
      </c>
      <c r="E15212">
        <f t="shared" si="237"/>
        <v>15</v>
      </c>
      <c r="F15212">
        <v>3</v>
      </c>
      <c r="G15212">
        <v>45</v>
      </c>
      <c r="H15212" s="1">
        <v>45243</v>
      </c>
      <c r="I15212" t="s">
        <v>28</v>
      </c>
    </row>
    <row r="15213" spans="1:9" x14ac:dyDescent="0.3">
      <c r="A15213" t="s">
        <v>15354</v>
      </c>
      <c r="B15213" t="s">
        <v>143</v>
      </c>
      <c r="C15213" t="s">
        <v>20</v>
      </c>
      <c r="D15213" t="s">
        <v>27</v>
      </c>
      <c r="E15213">
        <f t="shared" si="237"/>
        <v>12</v>
      </c>
      <c r="F15213">
        <v>5</v>
      </c>
      <c r="G15213">
        <v>60</v>
      </c>
      <c r="H15213" s="1">
        <v>45251</v>
      </c>
      <c r="I15213" t="s">
        <v>28</v>
      </c>
    </row>
    <row r="15214" spans="1:9" x14ac:dyDescent="0.3">
      <c r="A15214" t="s">
        <v>15355</v>
      </c>
      <c r="B15214" t="s">
        <v>152</v>
      </c>
      <c r="C15214" t="s">
        <v>11</v>
      </c>
      <c r="D15214" t="s">
        <v>12</v>
      </c>
      <c r="E15214">
        <f t="shared" si="237"/>
        <v>3</v>
      </c>
      <c r="F15214">
        <v>5</v>
      </c>
      <c r="G15214">
        <v>15</v>
      </c>
      <c r="H15214" s="1">
        <v>44920</v>
      </c>
      <c r="I15214" t="s">
        <v>17</v>
      </c>
    </row>
    <row r="15215" spans="1:9" x14ac:dyDescent="0.3">
      <c r="A15215" t="s">
        <v>15356</v>
      </c>
      <c r="B15215" t="s">
        <v>423</v>
      </c>
      <c r="C15215" t="s">
        <v>11</v>
      </c>
      <c r="D15215" t="s">
        <v>33</v>
      </c>
      <c r="E15215">
        <f t="shared" si="237"/>
        <v>4</v>
      </c>
      <c r="F15215">
        <v>4</v>
      </c>
      <c r="G15215">
        <v>16</v>
      </c>
      <c r="H15215" s="1">
        <v>44844</v>
      </c>
    </row>
    <row r="15216" spans="1:9" x14ac:dyDescent="0.3">
      <c r="A15216" t="s">
        <v>15357</v>
      </c>
      <c r="B15216" t="s">
        <v>484</v>
      </c>
      <c r="C15216" t="s">
        <v>20</v>
      </c>
      <c r="D15216" t="str" cm="1">
        <f t="array" ref="D15216">IFERROR(INDEX('Lookup table'!$B$2:$B$15, MATCH(1, (TRIM('Lookup table'!$A$2:$A$15)=TRIM(C15216)) * (ROUND('Lookup table'!$C$2:$C$15,2)=ROUND(E15216,2)), 0)), "")</f>
        <v>Salmon</v>
      </c>
      <c r="E15216">
        <f t="shared" si="237"/>
        <v>18</v>
      </c>
      <c r="F15216">
        <v>5</v>
      </c>
      <c r="G15216">
        <v>90</v>
      </c>
      <c r="H15216" s="1">
        <v>45198</v>
      </c>
      <c r="I15216" t="s">
        <v>17</v>
      </c>
    </row>
    <row r="15217" spans="1:9" x14ac:dyDescent="0.3">
      <c r="A15217" t="s">
        <v>15358</v>
      </c>
      <c r="B15217" t="s">
        <v>167</v>
      </c>
      <c r="C15217" t="s">
        <v>20</v>
      </c>
      <c r="D15217" t="s">
        <v>21</v>
      </c>
      <c r="E15217">
        <f t="shared" si="237"/>
        <v>15</v>
      </c>
      <c r="F15217">
        <v>4</v>
      </c>
      <c r="G15217">
        <v>60</v>
      </c>
      <c r="H15217" s="1">
        <v>45077</v>
      </c>
      <c r="I15217" t="s">
        <v>28</v>
      </c>
    </row>
    <row r="15218" spans="1:9" x14ac:dyDescent="0.3">
      <c r="A15218" t="s">
        <v>15359</v>
      </c>
      <c r="B15218" t="s">
        <v>64</v>
      </c>
      <c r="C15218" t="s">
        <v>20</v>
      </c>
      <c r="D15218" t="s">
        <v>27</v>
      </c>
      <c r="E15218">
        <f t="shared" si="237"/>
        <v>12</v>
      </c>
      <c r="F15218">
        <v>1</v>
      </c>
      <c r="G15218">
        <v>12</v>
      </c>
      <c r="H15218" s="1">
        <v>44615</v>
      </c>
      <c r="I15218" t="s">
        <v>28</v>
      </c>
    </row>
    <row r="15219" spans="1:9" x14ac:dyDescent="0.3">
      <c r="A15219" t="s">
        <v>15360</v>
      </c>
      <c r="B15219" t="s">
        <v>66</v>
      </c>
      <c r="C15219" t="s">
        <v>20</v>
      </c>
      <c r="D15219" t="str" cm="1">
        <f t="array" ref="D15219">IFERROR(INDEX('Lookup table'!$B$2:$B$15, MATCH(1, (TRIM('Lookup table'!$A$2:$A$15)=TRIM(C15219)) * (ROUND('Lookup table'!$C$2:$C$15,2)=ROUND(E15219,2)), 0)), "")</f>
        <v>Salmon</v>
      </c>
      <c r="E15219">
        <f t="shared" si="237"/>
        <v>18</v>
      </c>
      <c r="F15219">
        <v>4</v>
      </c>
      <c r="G15219">
        <v>72</v>
      </c>
      <c r="H15219" s="1">
        <v>45283</v>
      </c>
      <c r="I15219" t="s">
        <v>17</v>
      </c>
    </row>
    <row r="15220" spans="1:9" x14ac:dyDescent="0.3">
      <c r="A15220" t="s">
        <v>15361</v>
      </c>
      <c r="B15220" t="s">
        <v>457</v>
      </c>
      <c r="C15220" t="s">
        <v>38</v>
      </c>
      <c r="D15220" t="str" cm="1">
        <f t="array" ref="D15220">IFERROR(INDEX('Lookup table'!$B$2:$B$15, MATCH(1, (TRIM('Lookup table'!$A$2:$A$15)=TRIM(C15220)) * (ROUND('Lookup table'!$C$2:$C$15,2)=ROUND(E15220,2)), 0)), "")</f>
        <v>Ice Cream</v>
      </c>
      <c r="E15220">
        <f t="shared" si="237"/>
        <v>5</v>
      </c>
      <c r="F15220">
        <v>3</v>
      </c>
      <c r="G15220">
        <v>15</v>
      </c>
      <c r="H15220" s="1">
        <v>44782</v>
      </c>
      <c r="I15220" t="s">
        <v>13</v>
      </c>
    </row>
    <row r="15221" spans="1:9" x14ac:dyDescent="0.3">
      <c r="A15221" t="s">
        <v>15362</v>
      </c>
      <c r="B15221" t="s">
        <v>484</v>
      </c>
      <c r="C15221" t="s">
        <v>24</v>
      </c>
      <c r="D15221" t="s">
        <v>168</v>
      </c>
      <c r="E15221">
        <f t="shared" si="237"/>
        <v>1</v>
      </c>
      <c r="F15221">
        <v>1</v>
      </c>
      <c r="G15221">
        <v>1</v>
      </c>
      <c r="H15221" s="1">
        <v>44702</v>
      </c>
      <c r="I15221" t="s">
        <v>28</v>
      </c>
    </row>
    <row r="15222" spans="1:9" x14ac:dyDescent="0.3">
      <c r="A15222" t="s">
        <v>15363</v>
      </c>
      <c r="B15222" t="s">
        <v>411</v>
      </c>
      <c r="C15222" t="s">
        <v>50</v>
      </c>
      <c r="D15222" t="s">
        <v>112</v>
      </c>
      <c r="E15222">
        <f t="shared" si="237"/>
        <v>4</v>
      </c>
      <c r="F15222">
        <v>1</v>
      </c>
      <c r="G15222">
        <v>4</v>
      </c>
      <c r="H15222" s="1">
        <v>44808</v>
      </c>
      <c r="I15222" t="s">
        <v>28</v>
      </c>
    </row>
    <row r="15223" spans="1:9" x14ac:dyDescent="0.3">
      <c r="A15223" t="s">
        <v>15364</v>
      </c>
      <c r="B15223" t="s">
        <v>88</v>
      </c>
      <c r="C15223" t="s">
        <v>20</v>
      </c>
      <c r="D15223" t="s">
        <v>30</v>
      </c>
      <c r="E15223">
        <f t="shared" si="237"/>
        <v>18</v>
      </c>
      <c r="F15223">
        <v>3</v>
      </c>
      <c r="G15223">
        <v>54</v>
      </c>
      <c r="H15223" s="1">
        <v>44752</v>
      </c>
      <c r="I15223" t="s">
        <v>13</v>
      </c>
    </row>
    <row r="15224" spans="1:9" x14ac:dyDescent="0.3">
      <c r="A15224" t="s">
        <v>15365</v>
      </c>
      <c r="B15224" t="s">
        <v>26</v>
      </c>
      <c r="C15224" t="s">
        <v>11</v>
      </c>
      <c r="D15224" t="s">
        <v>230</v>
      </c>
      <c r="E15224">
        <f t="shared" si="237"/>
        <v>5</v>
      </c>
      <c r="F15224">
        <v>1</v>
      </c>
      <c r="G15224">
        <v>5</v>
      </c>
      <c r="H15224" s="1">
        <v>44832</v>
      </c>
      <c r="I15224" t="s">
        <v>17</v>
      </c>
    </row>
    <row r="15225" spans="1:9" x14ac:dyDescent="0.3">
      <c r="A15225" t="s">
        <v>15366</v>
      </c>
      <c r="B15225" t="s">
        <v>69</v>
      </c>
      <c r="C15225" t="s">
        <v>11</v>
      </c>
      <c r="D15225" t="s">
        <v>79</v>
      </c>
      <c r="E15225">
        <f t="shared" si="237"/>
        <v>5</v>
      </c>
      <c r="F15225">
        <v>1</v>
      </c>
      <c r="G15225">
        <v>5</v>
      </c>
      <c r="H15225" s="1">
        <v>45016</v>
      </c>
      <c r="I15225" t="s">
        <v>13</v>
      </c>
    </row>
    <row r="15226" spans="1:9" x14ac:dyDescent="0.3">
      <c r="A15226" t="s">
        <v>15367</v>
      </c>
      <c r="B15226" t="s">
        <v>118</v>
      </c>
      <c r="C15226" t="s">
        <v>50</v>
      </c>
      <c r="D15226" t="s">
        <v>17678</v>
      </c>
      <c r="E15226">
        <f t="shared" si="237"/>
        <v>7</v>
      </c>
      <c r="F15226">
        <v>4</v>
      </c>
      <c r="G15226">
        <v>28</v>
      </c>
      <c r="H15226" s="1">
        <v>44953</v>
      </c>
      <c r="I15226" t="s">
        <v>17</v>
      </c>
    </row>
    <row r="15227" spans="1:9" x14ac:dyDescent="0.3">
      <c r="A15227" t="s">
        <v>15368</v>
      </c>
      <c r="B15227" t="s">
        <v>73</v>
      </c>
      <c r="C15227" t="s">
        <v>50</v>
      </c>
      <c r="D15227" t="s">
        <v>86</v>
      </c>
      <c r="E15227">
        <f t="shared" si="237"/>
        <v>5</v>
      </c>
      <c r="F15227">
        <v>5</v>
      </c>
      <c r="G15227">
        <v>25</v>
      </c>
      <c r="H15227" s="1">
        <v>44734</v>
      </c>
      <c r="I15227" t="s">
        <v>28</v>
      </c>
    </row>
    <row r="15228" spans="1:9" x14ac:dyDescent="0.3">
      <c r="A15228" t="s">
        <v>15369</v>
      </c>
      <c r="B15228" t="s">
        <v>372</v>
      </c>
      <c r="C15228" t="s">
        <v>20</v>
      </c>
      <c r="D15228" t="s">
        <v>245</v>
      </c>
      <c r="E15228">
        <f t="shared" si="237"/>
        <v>20</v>
      </c>
      <c r="F15228">
        <v>5</v>
      </c>
      <c r="G15228">
        <v>100</v>
      </c>
      <c r="H15228" s="1">
        <v>45021</v>
      </c>
      <c r="I15228" t="s">
        <v>28</v>
      </c>
    </row>
    <row r="15229" spans="1:9" x14ac:dyDescent="0.3">
      <c r="A15229" t="s">
        <v>15370</v>
      </c>
      <c r="B15229" t="s">
        <v>123</v>
      </c>
      <c r="C15229" t="s">
        <v>20</v>
      </c>
      <c r="D15229" t="s">
        <v>27</v>
      </c>
      <c r="E15229">
        <f t="shared" si="237"/>
        <v>12</v>
      </c>
      <c r="F15229">
        <v>3</v>
      </c>
      <c r="G15229">
        <v>36</v>
      </c>
      <c r="H15229" s="1">
        <v>44906</v>
      </c>
      <c r="I15229" t="s">
        <v>28</v>
      </c>
    </row>
    <row r="15230" spans="1:9" x14ac:dyDescent="0.3">
      <c r="A15230" t="s">
        <v>15371</v>
      </c>
      <c r="B15230" t="s">
        <v>37</v>
      </c>
      <c r="C15230" t="s">
        <v>50</v>
      </c>
      <c r="D15230" t="s">
        <v>112</v>
      </c>
      <c r="E15230">
        <f t="shared" si="237"/>
        <v>4</v>
      </c>
      <c r="F15230">
        <v>1</v>
      </c>
      <c r="G15230">
        <v>4</v>
      </c>
      <c r="H15230" s="1">
        <v>44843</v>
      </c>
      <c r="I15230" t="s">
        <v>28</v>
      </c>
    </row>
    <row r="15231" spans="1:9" x14ac:dyDescent="0.3">
      <c r="A15231" t="s">
        <v>15372</v>
      </c>
      <c r="B15231" t="s">
        <v>236</v>
      </c>
      <c r="C15231" t="s">
        <v>24</v>
      </c>
      <c r="D15231" t="s">
        <v>168</v>
      </c>
      <c r="E15231">
        <f t="shared" si="237"/>
        <v>1</v>
      </c>
      <c r="F15231">
        <v>5</v>
      </c>
      <c r="G15231">
        <v>5</v>
      </c>
      <c r="H15231" s="1">
        <v>45258</v>
      </c>
      <c r="I15231" t="s">
        <v>17</v>
      </c>
    </row>
    <row r="15232" spans="1:9" x14ac:dyDescent="0.3">
      <c r="A15232" t="s">
        <v>15373</v>
      </c>
      <c r="B15232" t="s">
        <v>62</v>
      </c>
      <c r="C15232" t="s">
        <v>24</v>
      </c>
      <c r="D15232" t="str" cm="1">
        <f t="array" ref="D15232">IFERROR(INDEX('Lookup table'!$B$2:$B$15, MATCH(1, (TRIM('Lookup table'!$A$2:$A$15)=TRIM(C15232)) * (ROUND('Lookup table'!$C$2:$C$15,2)=ROUND(E15232,2)), 0)), "")</f>
        <v>Water</v>
      </c>
      <c r="E15232">
        <f t="shared" si="237"/>
        <v>1</v>
      </c>
      <c r="F15232">
        <v>4</v>
      </c>
      <c r="G15232">
        <v>4</v>
      </c>
      <c r="H15232" s="1">
        <v>44988</v>
      </c>
      <c r="I15232" t="s">
        <v>13</v>
      </c>
    </row>
    <row r="15233" spans="1:9" x14ac:dyDescent="0.3">
      <c r="A15233" t="s">
        <v>15374</v>
      </c>
      <c r="B15233" t="s">
        <v>196</v>
      </c>
      <c r="C15233" t="s">
        <v>24</v>
      </c>
      <c r="D15233" t="s">
        <v>71</v>
      </c>
      <c r="E15233">
        <f t="shared" si="237"/>
        <v>3</v>
      </c>
      <c r="F15233">
        <v>3</v>
      </c>
      <c r="G15233">
        <v>9</v>
      </c>
      <c r="H15233" s="1">
        <v>45096</v>
      </c>
      <c r="I15233" t="s">
        <v>13</v>
      </c>
    </row>
    <row r="15234" spans="1:9" x14ac:dyDescent="0.3">
      <c r="A15234" t="s">
        <v>15375</v>
      </c>
      <c r="B15234" t="s">
        <v>305</v>
      </c>
      <c r="C15234" t="s">
        <v>20</v>
      </c>
      <c r="D15234" t="s">
        <v>30</v>
      </c>
      <c r="E15234">
        <f t="shared" si="237"/>
        <v>18</v>
      </c>
      <c r="F15234">
        <v>5</v>
      </c>
      <c r="G15234">
        <v>90</v>
      </c>
      <c r="H15234" s="1">
        <v>44874</v>
      </c>
      <c r="I15234" t="s">
        <v>28</v>
      </c>
    </row>
    <row r="15235" spans="1:9" x14ac:dyDescent="0.3">
      <c r="A15235" t="s">
        <v>15376</v>
      </c>
      <c r="B15235" t="s">
        <v>313</v>
      </c>
      <c r="C15235" t="s">
        <v>20</v>
      </c>
      <c r="D15235" t="s">
        <v>245</v>
      </c>
      <c r="E15235">
        <f t="shared" si="237"/>
        <v>20</v>
      </c>
      <c r="F15235">
        <v>1</v>
      </c>
      <c r="G15235">
        <v>20</v>
      </c>
      <c r="H15235" s="1">
        <v>45167</v>
      </c>
      <c r="I15235" t="s">
        <v>28</v>
      </c>
    </row>
    <row r="15236" spans="1:9" x14ac:dyDescent="0.3">
      <c r="A15236" t="s">
        <v>15377</v>
      </c>
      <c r="B15236" t="s">
        <v>147</v>
      </c>
      <c r="C15236" t="s">
        <v>24</v>
      </c>
      <c r="D15236" t="str" cm="1">
        <f t="array" ref="D15236">IFERROR(INDEX('Lookup table'!$B$2:$B$15, MATCH(1, (TRIM('Lookup table'!$A$2:$A$15)=TRIM(C15236)) * (ROUND('Lookup table'!$C$2:$C$15,2)=ROUND(E15236,2)), 0)), "")</f>
        <v/>
      </c>
      <c r="E15236">
        <f t="shared" si="237"/>
        <v>2.5</v>
      </c>
      <c r="F15236">
        <v>1</v>
      </c>
      <c r="G15236">
        <v>2.5</v>
      </c>
      <c r="H15236" s="1">
        <v>44884</v>
      </c>
      <c r="I15236" t="s">
        <v>28</v>
      </c>
    </row>
    <row r="15237" spans="1:9" x14ac:dyDescent="0.3">
      <c r="A15237" t="s">
        <v>15378</v>
      </c>
      <c r="B15237" t="s">
        <v>155</v>
      </c>
      <c r="C15237" t="s">
        <v>20</v>
      </c>
      <c r="D15237" t="s">
        <v>30</v>
      </c>
      <c r="E15237">
        <f t="shared" si="237"/>
        <v>18</v>
      </c>
      <c r="F15237">
        <v>5</v>
      </c>
      <c r="G15237">
        <v>90</v>
      </c>
      <c r="H15237" s="1">
        <v>45136</v>
      </c>
      <c r="I15237" t="s">
        <v>13</v>
      </c>
    </row>
    <row r="15238" spans="1:9" x14ac:dyDescent="0.3">
      <c r="A15238" t="s">
        <v>15379</v>
      </c>
      <c r="B15238" t="s">
        <v>69</v>
      </c>
      <c r="C15238" t="s">
        <v>24</v>
      </c>
      <c r="D15238" t="str" cm="1">
        <f t="array" ref="D15238">IFERROR(INDEX('Lookup table'!$B$2:$B$15, MATCH(1, (TRIM('Lookup table'!$A$2:$A$15)=TRIM(C15238)) * (ROUND('Lookup table'!$C$2:$C$15,2)=ROUND(E15238,2)), 0)), "")</f>
        <v/>
      </c>
      <c r="E15238">
        <f t="shared" ref="E15238:E15301" si="238">IF(AND(G15238&lt;&gt;0, F15238&lt;&gt;0), G15238/F15238, "")</f>
        <v>2.5</v>
      </c>
      <c r="F15238">
        <v>4</v>
      </c>
      <c r="G15238">
        <v>10</v>
      </c>
      <c r="H15238" s="1">
        <v>45041</v>
      </c>
      <c r="I15238" t="s">
        <v>17</v>
      </c>
    </row>
    <row r="15239" spans="1:9" x14ac:dyDescent="0.3">
      <c r="A15239" t="s">
        <v>15380</v>
      </c>
      <c r="B15239" t="s">
        <v>167</v>
      </c>
      <c r="C15239" t="s">
        <v>24</v>
      </c>
      <c r="D15239" t="s">
        <v>56</v>
      </c>
      <c r="E15239">
        <f t="shared" si="238"/>
        <v>3</v>
      </c>
      <c r="F15239">
        <v>2</v>
      </c>
      <c r="G15239">
        <v>6</v>
      </c>
      <c r="H15239" s="1">
        <v>45024</v>
      </c>
      <c r="I15239" t="s">
        <v>13</v>
      </c>
    </row>
    <row r="15240" spans="1:9" x14ac:dyDescent="0.3">
      <c r="A15240" t="s">
        <v>15381</v>
      </c>
      <c r="B15240" t="s">
        <v>368</v>
      </c>
      <c r="C15240" t="s">
        <v>24</v>
      </c>
      <c r="D15240" t="s">
        <v>77</v>
      </c>
      <c r="E15240">
        <f t="shared" si="238"/>
        <v>2.5</v>
      </c>
      <c r="F15240">
        <v>3</v>
      </c>
      <c r="G15240">
        <v>7.5</v>
      </c>
      <c r="H15240" s="1">
        <v>45273</v>
      </c>
      <c r="I15240" t="s">
        <v>28</v>
      </c>
    </row>
    <row r="15241" spans="1:9" x14ac:dyDescent="0.3">
      <c r="A15241" t="s">
        <v>15382</v>
      </c>
      <c r="B15241" t="s">
        <v>181</v>
      </c>
      <c r="C15241" t="s">
        <v>24</v>
      </c>
      <c r="D15241" t="s">
        <v>56</v>
      </c>
      <c r="E15241">
        <f t="shared" si="238"/>
        <v>3</v>
      </c>
      <c r="F15241">
        <v>4</v>
      </c>
      <c r="G15241">
        <v>12</v>
      </c>
      <c r="H15241" s="1">
        <v>44654</v>
      </c>
      <c r="I15241" t="s">
        <v>13</v>
      </c>
    </row>
    <row r="15242" spans="1:9" x14ac:dyDescent="0.3">
      <c r="A15242" t="s">
        <v>15383</v>
      </c>
      <c r="B15242" t="s">
        <v>181</v>
      </c>
      <c r="C15242" t="s">
        <v>20</v>
      </c>
      <c r="D15242" t="s">
        <v>21</v>
      </c>
      <c r="E15242">
        <f t="shared" si="238"/>
        <v>15</v>
      </c>
      <c r="F15242">
        <v>2</v>
      </c>
      <c r="G15242">
        <v>30</v>
      </c>
      <c r="H15242" s="1">
        <v>45112</v>
      </c>
      <c r="I15242" t="s">
        <v>17</v>
      </c>
    </row>
    <row r="15243" spans="1:9" x14ac:dyDescent="0.3">
      <c r="A15243" t="s">
        <v>15384</v>
      </c>
      <c r="B15243" t="s">
        <v>145</v>
      </c>
      <c r="C15243" t="s">
        <v>11</v>
      </c>
      <c r="D15243" t="s">
        <v>230</v>
      </c>
      <c r="E15243">
        <f t="shared" si="238"/>
        <v>5</v>
      </c>
      <c r="F15243">
        <v>5</v>
      </c>
      <c r="G15243">
        <v>25</v>
      </c>
      <c r="H15243" s="1">
        <v>44695</v>
      </c>
      <c r="I15243" t="s">
        <v>13</v>
      </c>
    </row>
    <row r="15244" spans="1:9" x14ac:dyDescent="0.3">
      <c r="A15244" t="s">
        <v>15385</v>
      </c>
      <c r="B15244" t="s">
        <v>298</v>
      </c>
      <c r="C15244" t="s">
        <v>11</v>
      </c>
      <c r="D15244" t="s">
        <v>33</v>
      </c>
      <c r="E15244">
        <f t="shared" si="238"/>
        <v>4</v>
      </c>
      <c r="F15244">
        <v>4</v>
      </c>
      <c r="G15244">
        <v>16</v>
      </c>
      <c r="H15244" s="1">
        <v>44930</v>
      </c>
      <c r="I15244" t="s">
        <v>28</v>
      </c>
    </row>
    <row r="15245" spans="1:9" x14ac:dyDescent="0.3">
      <c r="A15245" t="s">
        <v>15386</v>
      </c>
      <c r="B15245" t="s">
        <v>152</v>
      </c>
      <c r="C15245" t="s">
        <v>20</v>
      </c>
      <c r="D15245" t="s">
        <v>245</v>
      </c>
      <c r="E15245">
        <f t="shared" si="238"/>
        <v>20</v>
      </c>
      <c r="F15245">
        <v>2</v>
      </c>
      <c r="G15245">
        <v>40</v>
      </c>
      <c r="H15245" s="1">
        <v>45204</v>
      </c>
      <c r="I15245" t="s">
        <v>13</v>
      </c>
    </row>
    <row r="15246" spans="1:9" x14ac:dyDescent="0.3">
      <c r="A15246" t="s">
        <v>15387</v>
      </c>
      <c r="B15246" t="s">
        <v>155</v>
      </c>
      <c r="C15246" t="s">
        <v>11</v>
      </c>
      <c r="D15246" t="s">
        <v>12</v>
      </c>
      <c r="E15246">
        <f t="shared" si="238"/>
        <v>3</v>
      </c>
      <c r="F15246">
        <v>5</v>
      </c>
      <c r="G15246">
        <v>15</v>
      </c>
      <c r="H15246" s="1">
        <v>44859</v>
      </c>
      <c r="I15246" t="s">
        <v>17</v>
      </c>
    </row>
    <row r="15247" spans="1:9" x14ac:dyDescent="0.3">
      <c r="A15247" t="s">
        <v>15388</v>
      </c>
      <c r="B15247" t="s">
        <v>49</v>
      </c>
      <c r="C15247" t="s">
        <v>50</v>
      </c>
      <c r="D15247" t="s">
        <v>86</v>
      </c>
      <c r="E15247">
        <f t="shared" si="238"/>
        <v>5</v>
      </c>
      <c r="F15247">
        <v>1</v>
      </c>
      <c r="G15247">
        <v>5</v>
      </c>
      <c r="H15247" s="1">
        <v>45086</v>
      </c>
      <c r="I15247" t="s">
        <v>17</v>
      </c>
    </row>
    <row r="15248" spans="1:9" x14ac:dyDescent="0.3">
      <c r="A15248" t="s">
        <v>15389</v>
      </c>
      <c r="B15248" t="s">
        <v>123</v>
      </c>
      <c r="C15248" t="s">
        <v>50</v>
      </c>
      <c r="D15248" t="s">
        <v>112</v>
      </c>
      <c r="E15248">
        <f t="shared" si="238"/>
        <v>4</v>
      </c>
      <c r="F15248">
        <v>3</v>
      </c>
      <c r="G15248">
        <v>12</v>
      </c>
      <c r="H15248" s="1">
        <v>44954</v>
      </c>
      <c r="I15248" t="s">
        <v>28</v>
      </c>
    </row>
    <row r="15249" spans="1:9" x14ac:dyDescent="0.3">
      <c r="A15249" t="s">
        <v>15390</v>
      </c>
      <c r="B15249" t="s">
        <v>223</v>
      </c>
      <c r="C15249" t="s">
        <v>11</v>
      </c>
      <c r="D15249" t="s">
        <v>16</v>
      </c>
      <c r="E15249">
        <f t="shared" si="238"/>
        <v>4</v>
      </c>
      <c r="F15249">
        <v>2</v>
      </c>
      <c r="G15249">
        <v>8</v>
      </c>
      <c r="H15249" s="1">
        <v>45202</v>
      </c>
      <c r="I15249" t="s">
        <v>28</v>
      </c>
    </row>
    <row r="15250" spans="1:9" x14ac:dyDescent="0.3">
      <c r="A15250" t="s">
        <v>15391</v>
      </c>
      <c r="B15250" t="s">
        <v>19</v>
      </c>
      <c r="C15250" t="s">
        <v>38</v>
      </c>
      <c r="D15250" t="s">
        <v>74</v>
      </c>
      <c r="E15250">
        <f t="shared" si="238"/>
        <v>6</v>
      </c>
      <c r="F15250">
        <v>3</v>
      </c>
      <c r="G15250">
        <v>18</v>
      </c>
      <c r="H15250" s="1">
        <v>44716</v>
      </c>
      <c r="I15250" t="s">
        <v>28</v>
      </c>
    </row>
    <row r="15251" spans="1:9" x14ac:dyDescent="0.3">
      <c r="A15251" t="s">
        <v>15392</v>
      </c>
      <c r="B15251" t="s">
        <v>423</v>
      </c>
      <c r="C15251" t="s">
        <v>38</v>
      </c>
      <c r="D15251" t="s">
        <v>107</v>
      </c>
      <c r="E15251">
        <f t="shared" si="238"/>
        <v>4</v>
      </c>
      <c r="F15251">
        <v>1</v>
      </c>
      <c r="G15251">
        <v>4</v>
      </c>
      <c r="H15251" s="1">
        <v>45172</v>
      </c>
      <c r="I15251" t="s">
        <v>28</v>
      </c>
    </row>
    <row r="15252" spans="1:9" x14ac:dyDescent="0.3">
      <c r="A15252" t="s">
        <v>15393</v>
      </c>
      <c r="B15252" t="s">
        <v>457</v>
      </c>
      <c r="C15252" t="s">
        <v>50</v>
      </c>
      <c r="D15252" t="s">
        <v>112</v>
      </c>
      <c r="E15252">
        <f t="shared" si="238"/>
        <v>4</v>
      </c>
      <c r="F15252">
        <v>1</v>
      </c>
      <c r="G15252">
        <v>4</v>
      </c>
      <c r="H15252" s="1">
        <v>44568</v>
      </c>
      <c r="I15252" t="s">
        <v>28</v>
      </c>
    </row>
    <row r="15253" spans="1:9" x14ac:dyDescent="0.3">
      <c r="A15253" t="s">
        <v>15394</v>
      </c>
      <c r="B15253" t="s">
        <v>163</v>
      </c>
      <c r="C15253" t="s">
        <v>24</v>
      </c>
      <c r="D15253" t="str" cm="1">
        <f t="array" ref="D15253">IFERROR(INDEX('Lookup table'!$B$2:$B$15, MATCH(1, (TRIM('Lookup table'!$A$2:$A$15)=TRIM(C15253)) * (ROUND('Lookup table'!$C$2:$C$15,2)=ROUND(E15253,2)), 0)), "")</f>
        <v/>
      </c>
      <c r="E15253" t="str">
        <f t="shared" si="238"/>
        <v/>
      </c>
      <c r="H15253" s="1">
        <v>44879</v>
      </c>
    </row>
    <row r="15254" spans="1:9" x14ac:dyDescent="0.3">
      <c r="A15254" t="s">
        <v>15395</v>
      </c>
      <c r="B15254" t="s">
        <v>45</v>
      </c>
      <c r="C15254" t="s">
        <v>11</v>
      </c>
      <c r="D15254" t="s">
        <v>33</v>
      </c>
      <c r="E15254">
        <f t="shared" si="238"/>
        <v>4</v>
      </c>
      <c r="F15254">
        <v>5</v>
      </c>
      <c r="G15254">
        <v>20</v>
      </c>
      <c r="H15254" s="1">
        <v>45276</v>
      </c>
      <c r="I15254" t="s">
        <v>13</v>
      </c>
    </row>
    <row r="15255" spans="1:9" x14ac:dyDescent="0.3">
      <c r="A15255" t="s">
        <v>15396</v>
      </c>
      <c r="B15255" t="s">
        <v>155</v>
      </c>
      <c r="C15255" t="s">
        <v>11</v>
      </c>
      <c r="D15255" t="s">
        <v>79</v>
      </c>
      <c r="E15255">
        <f t="shared" si="238"/>
        <v>5</v>
      </c>
      <c r="F15255">
        <v>2</v>
      </c>
      <c r="G15255">
        <v>10</v>
      </c>
      <c r="H15255" s="1">
        <v>44740</v>
      </c>
      <c r="I15255" t="s">
        <v>13</v>
      </c>
    </row>
    <row r="15256" spans="1:9" x14ac:dyDescent="0.3">
      <c r="A15256" t="s">
        <v>15397</v>
      </c>
      <c r="B15256" t="s">
        <v>64</v>
      </c>
      <c r="C15256" t="s">
        <v>20</v>
      </c>
      <c r="D15256" t="s">
        <v>27</v>
      </c>
      <c r="E15256">
        <f t="shared" si="238"/>
        <v>12</v>
      </c>
      <c r="F15256">
        <v>5</v>
      </c>
      <c r="G15256">
        <v>60</v>
      </c>
      <c r="H15256" s="1">
        <v>44807</v>
      </c>
      <c r="I15256" t="s">
        <v>13</v>
      </c>
    </row>
    <row r="15257" spans="1:9" x14ac:dyDescent="0.3">
      <c r="A15257" t="s">
        <v>15398</v>
      </c>
      <c r="B15257" t="s">
        <v>47</v>
      </c>
      <c r="C15257" t="s">
        <v>24</v>
      </c>
      <c r="D15257" t="s">
        <v>71</v>
      </c>
      <c r="E15257">
        <f t="shared" si="238"/>
        <v>3</v>
      </c>
      <c r="F15257">
        <v>2</v>
      </c>
      <c r="G15257">
        <v>6</v>
      </c>
      <c r="H15257" s="1">
        <v>44582</v>
      </c>
      <c r="I15257" t="s">
        <v>17</v>
      </c>
    </row>
    <row r="15258" spans="1:9" x14ac:dyDescent="0.3">
      <c r="A15258" t="s">
        <v>15399</v>
      </c>
      <c r="B15258" t="s">
        <v>484</v>
      </c>
      <c r="C15258" t="s">
        <v>11</v>
      </c>
      <c r="D15258" t="s">
        <v>12</v>
      </c>
      <c r="E15258">
        <f t="shared" si="238"/>
        <v>3</v>
      </c>
      <c r="F15258">
        <v>4</v>
      </c>
      <c r="G15258">
        <v>12</v>
      </c>
      <c r="H15258" s="1">
        <v>45048</v>
      </c>
      <c r="I15258" t="s">
        <v>17</v>
      </c>
    </row>
    <row r="15259" spans="1:9" x14ac:dyDescent="0.3">
      <c r="A15259" t="s">
        <v>15400</v>
      </c>
      <c r="B15259" t="s">
        <v>88</v>
      </c>
      <c r="C15259" t="s">
        <v>24</v>
      </c>
      <c r="D15259" t="s">
        <v>168</v>
      </c>
      <c r="E15259">
        <f t="shared" si="238"/>
        <v>1</v>
      </c>
      <c r="F15259">
        <v>4</v>
      </c>
      <c r="G15259">
        <v>4</v>
      </c>
      <c r="H15259" s="1">
        <v>45207</v>
      </c>
      <c r="I15259" t="s">
        <v>28</v>
      </c>
    </row>
    <row r="15260" spans="1:9" x14ac:dyDescent="0.3">
      <c r="A15260" t="s">
        <v>15401</v>
      </c>
      <c r="B15260" t="s">
        <v>219</v>
      </c>
      <c r="C15260" t="s">
        <v>24</v>
      </c>
      <c r="D15260" t="s">
        <v>168</v>
      </c>
      <c r="E15260">
        <f t="shared" si="238"/>
        <v>1</v>
      </c>
      <c r="F15260">
        <v>4</v>
      </c>
      <c r="G15260">
        <v>4</v>
      </c>
      <c r="H15260" s="1">
        <v>45074</v>
      </c>
      <c r="I15260" t="s">
        <v>28</v>
      </c>
    </row>
    <row r="15261" spans="1:9" x14ac:dyDescent="0.3">
      <c r="A15261" t="s">
        <v>15402</v>
      </c>
      <c r="B15261" t="s">
        <v>15</v>
      </c>
      <c r="C15261" t="s">
        <v>24</v>
      </c>
      <c r="D15261" t="s">
        <v>141</v>
      </c>
      <c r="E15261">
        <f t="shared" si="238"/>
        <v>2.5</v>
      </c>
      <c r="F15261">
        <v>1</v>
      </c>
      <c r="G15261">
        <v>2.5</v>
      </c>
      <c r="H15261" s="1">
        <v>45114</v>
      </c>
      <c r="I15261" t="s">
        <v>28</v>
      </c>
    </row>
    <row r="15262" spans="1:9" x14ac:dyDescent="0.3">
      <c r="A15262" t="s">
        <v>15403</v>
      </c>
      <c r="B15262" t="s">
        <v>147</v>
      </c>
      <c r="C15262" t="s">
        <v>11</v>
      </c>
      <c r="D15262" t="s">
        <v>16</v>
      </c>
      <c r="E15262">
        <f t="shared" si="238"/>
        <v>4</v>
      </c>
      <c r="F15262">
        <v>2</v>
      </c>
      <c r="G15262">
        <v>8</v>
      </c>
      <c r="H15262" s="1">
        <v>45140</v>
      </c>
      <c r="I15262" t="s">
        <v>13</v>
      </c>
    </row>
    <row r="15263" spans="1:9" x14ac:dyDescent="0.3">
      <c r="A15263" t="s">
        <v>15404</v>
      </c>
      <c r="B15263" t="s">
        <v>176</v>
      </c>
      <c r="C15263" t="s">
        <v>50</v>
      </c>
      <c r="D15263" t="s">
        <v>112</v>
      </c>
      <c r="E15263">
        <f t="shared" si="238"/>
        <v>4</v>
      </c>
      <c r="F15263">
        <v>2</v>
      </c>
      <c r="G15263">
        <v>8</v>
      </c>
      <c r="H15263" s="1">
        <v>45135</v>
      </c>
      <c r="I15263" t="s">
        <v>13</v>
      </c>
    </row>
    <row r="15264" spans="1:9" x14ac:dyDescent="0.3">
      <c r="A15264" t="s">
        <v>15405</v>
      </c>
      <c r="B15264" t="s">
        <v>152</v>
      </c>
      <c r="C15264" t="s">
        <v>20</v>
      </c>
      <c r="D15264" t="s">
        <v>30</v>
      </c>
      <c r="E15264">
        <f t="shared" si="238"/>
        <v>18</v>
      </c>
      <c r="F15264">
        <v>3</v>
      </c>
      <c r="G15264">
        <v>54</v>
      </c>
      <c r="H15264" s="1">
        <v>45100</v>
      </c>
      <c r="I15264" t="s">
        <v>17</v>
      </c>
    </row>
    <row r="15265" spans="1:9" x14ac:dyDescent="0.3">
      <c r="A15265" t="s">
        <v>15406</v>
      </c>
      <c r="B15265" t="s">
        <v>158</v>
      </c>
      <c r="C15265" t="s">
        <v>20</v>
      </c>
      <c r="D15265" t="str" cm="1">
        <f t="array" ref="D15265">IFERROR(INDEX('Lookup table'!$B$2:$B$15, MATCH(1, (TRIM('Lookup table'!$A$2:$A$15)=TRIM(C15265)) * (ROUND('Lookup table'!$C$2:$C$15,2)=ROUND(E15265,2)), 0)), "")</f>
        <v>Steak</v>
      </c>
      <c r="E15265">
        <f t="shared" si="238"/>
        <v>20</v>
      </c>
      <c r="F15265">
        <v>5</v>
      </c>
      <c r="G15265">
        <v>100</v>
      </c>
      <c r="H15265" s="1">
        <v>44764</v>
      </c>
    </row>
    <row r="15266" spans="1:9" x14ac:dyDescent="0.3">
      <c r="A15266" t="s">
        <v>15407</v>
      </c>
      <c r="B15266" t="s">
        <v>136</v>
      </c>
      <c r="C15266" t="s">
        <v>50</v>
      </c>
      <c r="D15266" t="str" cm="1">
        <f t="array" ref="D15266">IFERROR(INDEX('Lookup table'!$B$2:$B$15, MATCH(1, (TRIM('Lookup table'!$A$2:$A$15)=TRIM(C15266)) * (ROUND('Lookup table'!$C$2:$C$15,2)=ROUND(E15266,2)), 0)), "")</f>
        <v>French Fries</v>
      </c>
      <c r="E15266">
        <f t="shared" si="238"/>
        <v>4</v>
      </c>
      <c r="F15266">
        <v>5</v>
      </c>
      <c r="G15266">
        <v>20</v>
      </c>
      <c r="H15266" s="1">
        <v>44567</v>
      </c>
      <c r="I15266" t="s">
        <v>17</v>
      </c>
    </row>
    <row r="15267" spans="1:9" x14ac:dyDescent="0.3">
      <c r="A15267" t="s">
        <v>15408</v>
      </c>
      <c r="B15267" t="s">
        <v>185</v>
      </c>
      <c r="C15267" t="s">
        <v>11</v>
      </c>
      <c r="D15267" t="s">
        <v>79</v>
      </c>
      <c r="E15267">
        <f t="shared" si="238"/>
        <v>5</v>
      </c>
      <c r="F15267">
        <v>4</v>
      </c>
      <c r="G15267">
        <v>20</v>
      </c>
      <c r="H15267" s="1">
        <v>44823</v>
      </c>
      <c r="I15267" t="s">
        <v>28</v>
      </c>
    </row>
    <row r="15268" spans="1:9" x14ac:dyDescent="0.3">
      <c r="A15268" t="s">
        <v>15409</v>
      </c>
      <c r="B15268" t="s">
        <v>37</v>
      </c>
      <c r="C15268" t="s">
        <v>20</v>
      </c>
      <c r="D15268" t="s">
        <v>21</v>
      </c>
      <c r="E15268">
        <f t="shared" si="238"/>
        <v>15</v>
      </c>
      <c r="F15268">
        <v>4</v>
      </c>
      <c r="G15268">
        <v>60</v>
      </c>
      <c r="H15268" s="1">
        <v>44827</v>
      </c>
      <c r="I15268" t="s">
        <v>13</v>
      </c>
    </row>
    <row r="15269" spans="1:9" x14ac:dyDescent="0.3">
      <c r="A15269" t="s">
        <v>15410</v>
      </c>
      <c r="B15269" t="s">
        <v>200</v>
      </c>
      <c r="C15269" t="s">
        <v>24</v>
      </c>
      <c r="D15269" t="s">
        <v>141</v>
      </c>
      <c r="E15269">
        <f t="shared" si="238"/>
        <v>2.5</v>
      </c>
      <c r="F15269">
        <v>5</v>
      </c>
      <c r="G15269">
        <v>12.5</v>
      </c>
      <c r="H15269" s="1">
        <v>45179</v>
      </c>
      <c r="I15269" t="s">
        <v>13</v>
      </c>
    </row>
    <row r="15270" spans="1:9" x14ac:dyDescent="0.3">
      <c r="A15270" t="s">
        <v>15411</v>
      </c>
      <c r="B15270" t="s">
        <v>378</v>
      </c>
      <c r="C15270" t="s">
        <v>20</v>
      </c>
      <c r="D15270" t="s">
        <v>245</v>
      </c>
      <c r="E15270">
        <f t="shared" si="238"/>
        <v>20</v>
      </c>
      <c r="F15270">
        <v>4</v>
      </c>
      <c r="G15270">
        <v>80</v>
      </c>
      <c r="H15270" s="1">
        <v>44774</v>
      </c>
      <c r="I15270" t="s">
        <v>17</v>
      </c>
    </row>
    <row r="15271" spans="1:9" x14ac:dyDescent="0.3">
      <c r="A15271" t="s">
        <v>15412</v>
      </c>
      <c r="B15271" t="s">
        <v>45</v>
      </c>
      <c r="C15271" t="s">
        <v>11</v>
      </c>
      <c r="D15271" t="s">
        <v>79</v>
      </c>
      <c r="E15271">
        <f t="shared" si="238"/>
        <v>5</v>
      </c>
      <c r="F15271">
        <v>3</v>
      </c>
      <c r="G15271">
        <v>15</v>
      </c>
      <c r="H15271" s="1">
        <v>45160</v>
      </c>
      <c r="I15271" t="s">
        <v>28</v>
      </c>
    </row>
    <row r="15272" spans="1:9" x14ac:dyDescent="0.3">
      <c r="A15272" t="s">
        <v>15413</v>
      </c>
      <c r="B15272" t="s">
        <v>47</v>
      </c>
      <c r="C15272" t="s">
        <v>38</v>
      </c>
      <c r="D15272" t="str" cm="1">
        <f t="array" ref="D15272">IFERROR(INDEX('Lookup table'!$B$2:$B$15, MATCH(1, (TRIM('Lookup table'!$A$2:$A$15)=TRIM(C15272)) * (ROUND('Lookup table'!$C$2:$C$15,2)=ROUND(E15272,2)), 0)), "")</f>
        <v>Ice Cream</v>
      </c>
      <c r="E15272">
        <f t="shared" si="238"/>
        <v>5</v>
      </c>
      <c r="F15272">
        <v>3</v>
      </c>
      <c r="G15272">
        <v>15</v>
      </c>
      <c r="H15272" s="1">
        <v>45267</v>
      </c>
    </row>
    <row r="15273" spans="1:9" x14ac:dyDescent="0.3">
      <c r="A15273" t="s">
        <v>15414</v>
      </c>
      <c r="B15273" t="s">
        <v>221</v>
      </c>
      <c r="C15273" t="s">
        <v>38</v>
      </c>
      <c r="D15273" t="s">
        <v>121</v>
      </c>
      <c r="E15273">
        <f t="shared" si="238"/>
        <v>5</v>
      </c>
      <c r="F15273">
        <v>4</v>
      </c>
      <c r="G15273">
        <v>20</v>
      </c>
      <c r="H15273" s="1">
        <v>45198</v>
      </c>
      <c r="I15273" t="s">
        <v>13</v>
      </c>
    </row>
    <row r="15274" spans="1:9" x14ac:dyDescent="0.3">
      <c r="A15274" t="s">
        <v>15415</v>
      </c>
      <c r="B15274" t="s">
        <v>597</v>
      </c>
      <c r="C15274" t="s">
        <v>20</v>
      </c>
      <c r="D15274" t="s">
        <v>245</v>
      </c>
      <c r="E15274">
        <f t="shared" si="238"/>
        <v>20</v>
      </c>
      <c r="F15274">
        <v>4</v>
      </c>
      <c r="G15274">
        <v>80</v>
      </c>
      <c r="H15274" s="1">
        <v>45130</v>
      </c>
      <c r="I15274" t="s">
        <v>28</v>
      </c>
    </row>
    <row r="15275" spans="1:9" x14ac:dyDescent="0.3">
      <c r="A15275" t="s">
        <v>15416</v>
      </c>
      <c r="B15275" t="s">
        <v>92</v>
      </c>
      <c r="C15275" t="s">
        <v>38</v>
      </c>
      <c r="D15275" t="str" cm="1">
        <f t="array" ref="D15275">IFERROR(INDEX('Lookup table'!$B$2:$B$15, MATCH(1, (TRIM('Lookup table'!$A$2:$A$15)=TRIM(C15275)) * (ROUND('Lookup table'!$C$2:$C$15,2)=ROUND(E15275,2)), 0)), "")</f>
        <v/>
      </c>
      <c r="E15275" t="str">
        <f t="shared" si="238"/>
        <v/>
      </c>
      <c r="H15275" s="1">
        <v>45055</v>
      </c>
      <c r="I15275" t="s">
        <v>17</v>
      </c>
    </row>
    <row r="15276" spans="1:9" x14ac:dyDescent="0.3">
      <c r="A15276" t="s">
        <v>15417</v>
      </c>
      <c r="B15276" t="s">
        <v>425</v>
      </c>
      <c r="C15276" t="s">
        <v>24</v>
      </c>
      <c r="D15276" t="s">
        <v>77</v>
      </c>
      <c r="E15276">
        <f t="shared" si="238"/>
        <v>2.5</v>
      </c>
      <c r="F15276">
        <v>3</v>
      </c>
      <c r="G15276">
        <v>7.5</v>
      </c>
      <c r="H15276" s="1">
        <v>45041</v>
      </c>
      <c r="I15276" t="s">
        <v>17</v>
      </c>
    </row>
    <row r="15277" spans="1:9" x14ac:dyDescent="0.3">
      <c r="A15277" t="s">
        <v>15418</v>
      </c>
      <c r="B15277" t="s">
        <v>62</v>
      </c>
      <c r="C15277" t="s">
        <v>11</v>
      </c>
      <c r="D15277" t="str" cm="1">
        <f t="array" ref="D15277">IFERROR(INDEX('Lookup table'!$B$2:$B$15, MATCH(1, (TRIM('Lookup table'!$A$2:$A$15)=TRIM(C15277)) * (ROUND('Lookup table'!$C$2:$C$15,2)=ROUND(E15277,2)), 0)), "")</f>
        <v>Side Salad</v>
      </c>
      <c r="E15277">
        <f t="shared" si="238"/>
        <v>3</v>
      </c>
      <c r="F15277">
        <v>3</v>
      </c>
      <c r="G15277">
        <v>9</v>
      </c>
      <c r="H15277" s="1">
        <v>44697</v>
      </c>
      <c r="I15277" t="s">
        <v>17</v>
      </c>
    </row>
    <row r="15278" spans="1:9" x14ac:dyDescent="0.3">
      <c r="A15278" t="s">
        <v>15419</v>
      </c>
      <c r="B15278" t="s">
        <v>283</v>
      </c>
      <c r="C15278" t="s">
        <v>20</v>
      </c>
      <c r="D15278" t="s">
        <v>21</v>
      </c>
      <c r="E15278">
        <f t="shared" si="238"/>
        <v>15</v>
      </c>
      <c r="F15278">
        <v>3</v>
      </c>
      <c r="G15278">
        <v>45</v>
      </c>
      <c r="H15278" s="1">
        <v>44996</v>
      </c>
      <c r="I15278" t="s">
        <v>28</v>
      </c>
    </row>
    <row r="15279" spans="1:9" x14ac:dyDescent="0.3">
      <c r="A15279" t="s">
        <v>15420</v>
      </c>
      <c r="B15279" t="s">
        <v>219</v>
      </c>
      <c r="C15279" t="s">
        <v>50</v>
      </c>
      <c r="D15279" t="s">
        <v>86</v>
      </c>
      <c r="E15279">
        <f t="shared" si="238"/>
        <v>5</v>
      </c>
      <c r="F15279">
        <v>3</v>
      </c>
      <c r="G15279">
        <v>15</v>
      </c>
      <c r="H15279" s="1">
        <v>44706</v>
      </c>
      <c r="I15279" t="s">
        <v>17</v>
      </c>
    </row>
    <row r="15280" spans="1:9" x14ac:dyDescent="0.3">
      <c r="A15280" t="s">
        <v>15421</v>
      </c>
      <c r="B15280" t="s">
        <v>101</v>
      </c>
      <c r="C15280" t="s">
        <v>38</v>
      </c>
      <c r="D15280" t="s">
        <v>125</v>
      </c>
      <c r="E15280">
        <f t="shared" si="238"/>
        <v>7</v>
      </c>
      <c r="F15280">
        <v>5</v>
      </c>
      <c r="G15280">
        <v>35</v>
      </c>
      <c r="H15280" s="1">
        <v>45137</v>
      </c>
      <c r="I15280" t="s">
        <v>28</v>
      </c>
    </row>
    <row r="15281" spans="1:9" x14ac:dyDescent="0.3">
      <c r="A15281" t="s">
        <v>15422</v>
      </c>
      <c r="B15281" t="s">
        <v>138</v>
      </c>
      <c r="C15281" t="s">
        <v>24</v>
      </c>
      <c r="D15281" t="s">
        <v>56</v>
      </c>
      <c r="E15281">
        <f t="shared" si="238"/>
        <v>3</v>
      </c>
      <c r="F15281">
        <v>3</v>
      </c>
      <c r="G15281">
        <v>9</v>
      </c>
      <c r="H15281" s="1">
        <v>45288</v>
      </c>
      <c r="I15281" t="s">
        <v>28</v>
      </c>
    </row>
    <row r="15282" spans="1:9" x14ac:dyDescent="0.3">
      <c r="A15282" t="s">
        <v>15423</v>
      </c>
      <c r="B15282" t="s">
        <v>192</v>
      </c>
      <c r="C15282" t="s">
        <v>20</v>
      </c>
      <c r="D15282" t="str" cm="1">
        <f t="array" ref="D15282">IFERROR(INDEX('Lookup table'!$B$2:$B$15, MATCH(1, (TRIM('Lookup table'!$A$2:$A$15)=TRIM(C15282)) * (ROUND('Lookup table'!$C$2:$C$15,2)=ROUND(E15282,2)), 0)), "")</f>
        <v/>
      </c>
      <c r="E15282" t="str">
        <f t="shared" si="238"/>
        <v/>
      </c>
      <c r="H15282" s="1">
        <v>44784</v>
      </c>
      <c r="I15282" t="s">
        <v>17</v>
      </c>
    </row>
    <row r="15283" spans="1:9" x14ac:dyDescent="0.3">
      <c r="A15283" t="s">
        <v>15424</v>
      </c>
      <c r="B15283" t="s">
        <v>45</v>
      </c>
      <c r="C15283" t="s">
        <v>24</v>
      </c>
      <c r="D15283" t="s">
        <v>168</v>
      </c>
      <c r="E15283">
        <f t="shared" si="238"/>
        <v>1</v>
      </c>
      <c r="F15283">
        <v>3</v>
      </c>
      <c r="G15283">
        <v>3</v>
      </c>
      <c r="H15283" s="1">
        <v>44983</v>
      </c>
      <c r="I15283" t="s">
        <v>17</v>
      </c>
    </row>
    <row r="15284" spans="1:9" x14ac:dyDescent="0.3">
      <c r="A15284" t="s">
        <v>15425</v>
      </c>
      <c r="B15284" t="s">
        <v>45</v>
      </c>
      <c r="C15284" t="s">
        <v>50</v>
      </c>
      <c r="D15284" t="s">
        <v>51</v>
      </c>
      <c r="E15284">
        <f t="shared" si="238"/>
        <v>5</v>
      </c>
      <c r="F15284">
        <v>4</v>
      </c>
      <c r="G15284">
        <v>20</v>
      </c>
      <c r="H15284" s="1">
        <v>45169</v>
      </c>
      <c r="I15284" t="s">
        <v>17</v>
      </c>
    </row>
    <row r="15285" spans="1:9" x14ac:dyDescent="0.3">
      <c r="A15285" t="s">
        <v>15426</v>
      </c>
      <c r="B15285" t="s">
        <v>236</v>
      </c>
      <c r="C15285" t="s">
        <v>50</v>
      </c>
      <c r="D15285" t="s">
        <v>86</v>
      </c>
      <c r="E15285">
        <f t="shared" si="238"/>
        <v>5</v>
      </c>
      <c r="F15285">
        <v>3</v>
      </c>
      <c r="G15285">
        <v>15</v>
      </c>
      <c r="H15285" s="1">
        <v>44924</v>
      </c>
      <c r="I15285" t="s">
        <v>17</v>
      </c>
    </row>
    <row r="15286" spans="1:9" x14ac:dyDescent="0.3">
      <c r="A15286" t="s">
        <v>15427</v>
      </c>
      <c r="B15286" t="s">
        <v>73</v>
      </c>
      <c r="C15286" t="s">
        <v>50</v>
      </c>
      <c r="D15286" t="s">
        <v>86</v>
      </c>
      <c r="E15286">
        <f t="shared" si="238"/>
        <v>5</v>
      </c>
      <c r="F15286">
        <v>2</v>
      </c>
      <c r="G15286">
        <v>10</v>
      </c>
      <c r="H15286" s="1">
        <v>45004</v>
      </c>
      <c r="I15286" t="s">
        <v>28</v>
      </c>
    </row>
    <row r="15287" spans="1:9" x14ac:dyDescent="0.3">
      <c r="A15287" t="s">
        <v>15428</v>
      </c>
      <c r="B15287" t="s">
        <v>155</v>
      </c>
      <c r="C15287" t="s">
        <v>50</v>
      </c>
      <c r="D15287" t="s">
        <v>86</v>
      </c>
      <c r="E15287">
        <f t="shared" si="238"/>
        <v>5</v>
      </c>
      <c r="F15287">
        <v>3</v>
      </c>
      <c r="G15287">
        <v>15</v>
      </c>
      <c r="H15287" s="1">
        <v>44706</v>
      </c>
      <c r="I15287" t="s">
        <v>13</v>
      </c>
    </row>
    <row r="15288" spans="1:9" x14ac:dyDescent="0.3">
      <c r="A15288" t="s">
        <v>15429</v>
      </c>
      <c r="B15288" t="s">
        <v>223</v>
      </c>
      <c r="C15288" t="s">
        <v>38</v>
      </c>
      <c r="D15288" t="str" cm="1">
        <f t="array" ref="D15288">IFERROR(INDEX('Lookup table'!$B$2:$B$15, MATCH(1, (TRIM('Lookup table'!$A$2:$A$15)=TRIM(C15288)) * (ROUND('Lookup table'!$C$2:$C$15,2)=ROUND(E15288,2)), 0)), "")</f>
        <v>Ice Cream</v>
      </c>
      <c r="E15288">
        <f t="shared" si="238"/>
        <v>5</v>
      </c>
      <c r="F15288">
        <v>5</v>
      </c>
      <c r="G15288">
        <v>25</v>
      </c>
      <c r="H15288" s="1">
        <v>44705</v>
      </c>
      <c r="I15288" t="s">
        <v>28</v>
      </c>
    </row>
    <row r="15289" spans="1:9" x14ac:dyDescent="0.3">
      <c r="A15289" t="s">
        <v>15430</v>
      </c>
      <c r="B15289" t="s">
        <v>35</v>
      </c>
      <c r="C15289" t="s">
        <v>38</v>
      </c>
      <c r="D15289" t="s">
        <v>121</v>
      </c>
      <c r="E15289">
        <f t="shared" si="238"/>
        <v>5</v>
      </c>
      <c r="F15289">
        <v>5</v>
      </c>
      <c r="G15289">
        <v>25</v>
      </c>
      <c r="H15289" s="1">
        <v>45157</v>
      </c>
      <c r="I15289" t="s">
        <v>17</v>
      </c>
    </row>
    <row r="15290" spans="1:9" x14ac:dyDescent="0.3">
      <c r="A15290" t="s">
        <v>15431</v>
      </c>
      <c r="B15290" t="s">
        <v>58</v>
      </c>
      <c r="C15290" t="s">
        <v>50</v>
      </c>
      <c r="D15290" t="s">
        <v>112</v>
      </c>
      <c r="E15290">
        <f t="shared" si="238"/>
        <v>4</v>
      </c>
      <c r="F15290">
        <v>1</v>
      </c>
      <c r="G15290">
        <v>4</v>
      </c>
      <c r="H15290" s="1">
        <v>45134</v>
      </c>
      <c r="I15290" t="s">
        <v>17</v>
      </c>
    </row>
    <row r="15291" spans="1:9" x14ac:dyDescent="0.3">
      <c r="A15291" t="s">
        <v>15432</v>
      </c>
      <c r="B15291" t="s">
        <v>236</v>
      </c>
      <c r="C15291" t="s">
        <v>11</v>
      </c>
      <c r="D15291" t="s">
        <v>16</v>
      </c>
      <c r="E15291">
        <f t="shared" si="238"/>
        <v>4</v>
      </c>
      <c r="F15291">
        <v>5</v>
      </c>
      <c r="G15291">
        <v>20</v>
      </c>
      <c r="H15291" s="1">
        <v>45286</v>
      </c>
      <c r="I15291" t="s">
        <v>17</v>
      </c>
    </row>
    <row r="15292" spans="1:9" x14ac:dyDescent="0.3">
      <c r="A15292" t="s">
        <v>15433</v>
      </c>
      <c r="B15292" t="s">
        <v>49</v>
      </c>
      <c r="C15292" t="s">
        <v>24</v>
      </c>
      <c r="D15292" t="s">
        <v>71</v>
      </c>
      <c r="E15292">
        <f t="shared" si="238"/>
        <v>3</v>
      </c>
      <c r="F15292">
        <v>3</v>
      </c>
      <c r="G15292">
        <v>9</v>
      </c>
      <c r="H15292" s="1">
        <v>44908</v>
      </c>
      <c r="I15292" t="s">
        <v>13</v>
      </c>
    </row>
    <row r="15293" spans="1:9" x14ac:dyDescent="0.3">
      <c r="A15293" t="s">
        <v>15434</v>
      </c>
      <c r="B15293" t="s">
        <v>103</v>
      </c>
      <c r="C15293" t="s">
        <v>11</v>
      </c>
      <c r="D15293" t="s">
        <v>79</v>
      </c>
      <c r="E15293">
        <f t="shared" si="238"/>
        <v>5</v>
      </c>
      <c r="F15293">
        <v>3</v>
      </c>
      <c r="G15293">
        <v>15</v>
      </c>
      <c r="H15293" s="1">
        <v>44940</v>
      </c>
      <c r="I15293" t="s">
        <v>13</v>
      </c>
    </row>
    <row r="15294" spans="1:9" x14ac:dyDescent="0.3">
      <c r="A15294" t="s">
        <v>15435</v>
      </c>
      <c r="B15294" t="s">
        <v>47</v>
      </c>
      <c r="C15294" t="s">
        <v>24</v>
      </c>
      <c r="D15294" t="s">
        <v>168</v>
      </c>
      <c r="E15294">
        <f t="shared" si="238"/>
        <v>1</v>
      </c>
      <c r="F15294">
        <v>5</v>
      </c>
      <c r="G15294">
        <v>5</v>
      </c>
      <c r="H15294" s="1">
        <v>44930</v>
      </c>
      <c r="I15294" t="s">
        <v>28</v>
      </c>
    </row>
    <row r="15295" spans="1:9" x14ac:dyDescent="0.3">
      <c r="A15295" t="s">
        <v>15436</v>
      </c>
      <c r="B15295" t="s">
        <v>64</v>
      </c>
      <c r="C15295" t="s">
        <v>24</v>
      </c>
      <c r="D15295" t="s">
        <v>71</v>
      </c>
      <c r="E15295">
        <f t="shared" si="238"/>
        <v>3</v>
      </c>
      <c r="F15295">
        <v>3</v>
      </c>
      <c r="G15295">
        <v>9</v>
      </c>
      <c r="H15295" s="1">
        <v>44594</v>
      </c>
    </row>
    <row r="15296" spans="1:9" x14ac:dyDescent="0.3">
      <c r="A15296" t="s">
        <v>15437</v>
      </c>
      <c r="B15296" t="s">
        <v>76</v>
      </c>
      <c r="C15296" t="s">
        <v>20</v>
      </c>
      <c r="D15296" t="s">
        <v>245</v>
      </c>
      <c r="E15296">
        <f t="shared" si="238"/>
        <v>20</v>
      </c>
      <c r="F15296">
        <v>5</v>
      </c>
      <c r="G15296">
        <v>100</v>
      </c>
      <c r="H15296" s="1">
        <v>44855</v>
      </c>
      <c r="I15296" t="s">
        <v>17</v>
      </c>
    </row>
    <row r="15297" spans="1:9" x14ac:dyDescent="0.3">
      <c r="A15297" t="s">
        <v>15438</v>
      </c>
      <c r="B15297" t="s">
        <v>200</v>
      </c>
      <c r="C15297" t="s">
        <v>38</v>
      </c>
      <c r="D15297" t="s">
        <v>125</v>
      </c>
      <c r="E15297">
        <f t="shared" si="238"/>
        <v>7</v>
      </c>
      <c r="F15297">
        <v>2</v>
      </c>
      <c r="G15297">
        <v>14</v>
      </c>
      <c r="H15297" s="1">
        <v>44650</v>
      </c>
      <c r="I15297" t="s">
        <v>17</v>
      </c>
    </row>
    <row r="15298" spans="1:9" x14ac:dyDescent="0.3">
      <c r="A15298" t="s">
        <v>15439</v>
      </c>
      <c r="B15298" t="s">
        <v>165</v>
      </c>
      <c r="C15298" t="s">
        <v>50</v>
      </c>
      <c r="D15298" t="s">
        <v>99</v>
      </c>
      <c r="E15298">
        <f t="shared" si="238"/>
        <v>8</v>
      </c>
      <c r="F15298">
        <v>5</v>
      </c>
      <c r="G15298">
        <v>40</v>
      </c>
      <c r="H15298" s="1">
        <v>45153</v>
      </c>
      <c r="I15298" t="s">
        <v>13</v>
      </c>
    </row>
    <row r="15299" spans="1:9" x14ac:dyDescent="0.3">
      <c r="A15299" t="s">
        <v>15440</v>
      </c>
      <c r="B15299" t="s">
        <v>66</v>
      </c>
      <c r="C15299" t="s">
        <v>24</v>
      </c>
      <c r="D15299" t="str" cm="1">
        <f t="array" ref="D15299">IFERROR(INDEX('Lookup table'!$B$2:$B$15, MATCH(1, (TRIM('Lookup table'!$A$2:$A$15)=TRIM(C15299)) * (ROUND('Lookup table'!$C$2:$C$15,2)=ROUND(E15299,2)), 0)), "")</f>
        <v/>
      </c>
      <c r="E15299">
        <f t="shared" si="238"/>
        <v>3</v>
      </c>
      <c r="F15299">
        <v>3</v>
      </c>
      <c r="G15299">
        <v>9</v>
      </c>
      <c r="H15299" s="1">
        <v>45217</v>
      </c>
    </row>
    <row r="15300" spans="1:9" x14ac:dyDescent="0.3">
      <c r="A15300" t="s">
        <v>15441</v>
      </c>
      <c r="B15300" t="s">
        <v>81</v>
      </c>
      <c r="C15300" t="s">
        <v>20</v>
      </c>
      <c r="D15300" t="s">
        <v>21</v>
      </c>
      <c r="E15300">
        <f t="shared" si="238"/>
        <v>15</v>
      </c>
      <c r="F15300">
        <v>4</v>
      </c>
      <c r="G15300">
        <v>60</v>
      </c>
      <c r="H15300" s="1">
        <v>44964</v>
      </c>
      <c r="I15300" t="s">
        <v>17</v>
      </c>
    </row>
    <row r="15301" spans="1:9" x14ac:dyDescent="0.3">
      <c r="A15301" t="s">
        <v>15442</v>
      </c>
      <c r="B15301" t="s">
        <v>423</v>
      </c>
      <c r="C15301" t="s">
        <v>50</v>
      </c>
      <c r="D15301" t="s">
        <v>112</v>
      </c>
      <c r="E15301">
        <f t="shared" si="238"/>
        <v>4</v>
      </c>
      <c r="F15301">
        <v>5</v>
      </c>
      <c r="G15301">
        <v>20</v>
      </c>
      <c r="H15301" s="1">
        <v>44570</v>
      </c>
      <c r="I15301" t="s">
        <v>17</v>
      </c>
    </row>
    <row r="15302" spans="1:9" x14ac:dyDescent="0.3">
      <c r="A15302" t="s">
        <v>15443</v>
      </c>
      <c r="B15302" t="s">
        <v>194</v>
      </c>
      <c r="C15302" t="s">
        <v>11</v>
      </c>
      <c r="D15302" t="s">
        <v>16</v>
      </c>
      <c r="E15302">
        <f t="shared" ref="E15302:E15365" si="239">IF(AND(G15302&lt;&gt;0, F15302&lt;&gt;0), G15302/F15302, "")</f>
        <v>4</v>
      </c>
      <c r="F15302">
        <v>3</v>
      </c>
      <c r="G15302">
        <v>12</v>
      </c>
      <c r="H15302" s="1">
        <v>44585</v>
      </c>
      <c r="I15302" t="s">
        <v>17</v>
      </c>
    </row>
    <row r="15303" spans="1:9" x14ac:dyDescent="0.3">
      <c r="A15303" t="s">
        <v>15444</v>
      </c>
      <c r="B15303" t="s">
        <v>111</v>
      </c>
      <c r="C15303" t="s">
        <v>20</v>
      </c>
      <c r="D15303" t="s">
        <v>27</v>
      </c>
      <c r="E15303">
        <f t="shared" si="239"/>
        <v>12</v>
      </c>
      <c r="F15303">
        <v>2</v>
      </c>
      <c r="G15303">
        <v>24</v>
      </c>
      <c r="H15303" s="1">
        <v>44777</v>
      </c>
      <c r="I15303" t="s">
        <v>28</v>
      </c>
    </row>
    <row r="15304" spans="1:9" x14ac:dyDescent="0.3">
      <c r="A15304" t="s">
        <v>15445</v>
      </c>
      <c r="B15304" t="s">
        <v>305</v>
      </c>
      <c r="C15304" t="s">
        <v>50</v>
      </c>
      <c r="D15304" t="s">
        <v>86</v>
      </c>
      <c r="E15304">
        <f t="shared" si="239"/>
        <v>5</v>
      </c>
      <c r="F15304">
        <v>2</v>
      </c>
      <c r="G15304">
        <v>10</v>
      </c>
      <c r="H15304" s="1">
        <v>45191</v>
      </c>
      <c r="I15304" t="s">
        <v>28</v>
      </c>
    </row>
    <row r="15305" spans="1:9" x14ac:dyDescent="0.3">
      <c r="A15305" t="s">
        <v>15446</v>
      </c>
      <c r="B15305" t="s">
        <v>155</v>
      </c>
      <c r="C15305" t="s">
        <v>20</v>
      </c>
      <c r="D15305" t="s">
        <v>30</v>
      </c>
      <c r="E15305">
        <f t="shared" si="239"/>
        <v>18</v>
      </c>
      <c r="F15305">
        <v>1</v>
      </c>
      <c r="G15305">
        <v>18</v>
      </c>
      <c r="H15305" s="1">
        <v>45102</v>
      </c>
      <c r="I15305" t="s">
        <v>17</v>
      </c>
    </row>
    <row r="15306" spans="1:9" x14ac:dyDescent="0.3">
      <c r="A15306" t="s">
        <v>15447</v>
      </c>
      <c r="B15306" t="s">
        <v>55</v>
      </c>
      <c r="C15306" t="s">
        <v>24</v>
      </c>
      <c r="D15306" t="s">
        <v>71</v>
      </c>
      <c r="E15306">
        <f t="shared" si="239"/>
        <v>3</v>
      </c>
      <c r="F15306">
        <v>4</v>
      </c>
      <c r="G15306">
        <v>12</v>
      </c>
      <c r="H15306" s="1">
        <v>44859</v>
      </c>
      <c r="I15306" t="s">
        <v>13</v>
      </c>
    </row>
    <row r="15307" spans="1:9" x14ac:dyDescent="0.3">
      <c r="A15307" t="s">
        <v>15448</v>
      </c>
      <c r="B15307" t="s">
        <v>53</v>
      </c>
      <c r="C15307" t="s">
        <v>50</v>
      </c>
      <c r="D15307" t="s">
        <v>112</v>
      </c>
      <c r="E15307">
        <f t="shared" si="239"/>
        <v>4</v>
      </c>
      <c r="F15307">
        <v>5</v>
      </c>
      <c r="G15307">
        <v>20</v>
      </c>
      <c r="H15307" s="1">
        <v>44750</v>
      </c>
      <c r="I15307" t="s">
        <v>13</v>
      </c>
    </row>
    <row r="15308" spans="1:9" x14ac:dyDescent="0.3">
      <c r="A15308" t="s">
        <v>15449</v>
      </c>
      <c r="B15308" t="s">
        <v>326</v>
      </c>
      <c r="C15308" t="s">
        <v>38</v>
      </c>
      <c r="D15308" t="s">
        <v>125</v>
      </c>
      <c r="E15308">
        <f t="shared" si="239"/>
        <v>7</v>
      </c>
      <c r="F15308">
        <v>1</v>
      </c>
      <c r="G15308">
        <v>7</v>
      </c>
      <c r="H15308" s="1">
        <v>44780</v>
      </c>
      <c r="I15308" t="s">
        <v>13</v>
      </c>
    </row>
    <row r="15309" spans="1:9" x14ac:dyDescent="0.3">
      <c r="A15309" t="s">
        <v>15450</v>
      </c>
      <c r="B15309" t="s">
        <v>287</v>
      </c>
      <c r="C15309" t="s">
        <v>38</v>
      </c>
      <c r="D15309" t="s">
        <v>74</v>
      </c>
      <c r="E15309">
        <f t="shared" si="239"/>
        <v>6</v>
      </c>
      <c r="F15309">
        <v>4</v>
      </c>
      <c r="G15309">
        <v>24</v>
      </c>
      <c r="H15309" s="1">
        <v>45261</v>
      </c>
      <c r="I15309" t="s">
        <v>13</v>
      </c>
    </row>
    <row r="15310" spans="1:9" x14ac:dyDescent="0.3">
      <c r="A15310" t="s">
        <v>15451</v>
      </c>
      <c r="B15310" t="s">
        <v>254</v>
      </c>
      <c r="C15310" t="s">
        <v>20</v>
      </c>
      <c r="D15310" t="s">
        <v>27</v>
      </c>
      <c r="E15310">
        <f t="shared" si="239"/>
        <v>12</v>
      </c>
      <c r="F15310">
        <v>1</v>
      </c>
      <c r="G15310">
        <v>12</v>
      </c>
      <c r="H15310" s="1">
        <v>44563</v>
      </c>
      <c r="I15310" t="s">
        <v>17</v>
      </c>
    </row>
    <row r="15311" spans="1:9" x14ac:dyDescent="0.3">
      <c r="A15311" t="s">
        <v>15452</v>
      </c>
      <c r="B15311" t="s">
        <v>217</v>
      </c>
      <c r="C15311" t="s">
        <v>24</v>
      </c>
      <c r="D15311" t="str" cm="1">
        <f t="array" ref="D15311">IFERROR(INDEX('Lookup table'!$B$2:$B$15, MATCH(1, (TRIM('Lookup table'!$A$2:$A$15)=TRIM(C15311)) * (ROUND('Lookup table'!$C$2:$C$15,2)=ROUND(E15311,2)), 0)), "")</f>
        <v>Water</v>
      </c>
      <c r="E15311">
        <f t="shared" si="239"/>
        <v>1</v>
      </c>
      <c r="F15311">
        <v>2</v>
      </c>
      <c r="G15311">
        <v>2</v>
      </c>
      <c r="H15311" s="1">
        <v>44868</v>
      </c>
    </row>
    <row r="15312" spans="1:9" x14ac:dyDescent="0.3">
      <c r="A15312" t="s">
        <v>15453</v>
      </c>
      <c r="B15312" t="s">
        <v>19</v>
      </c>
      <c r="C15312" t="s">
        <v>11</v>
      </c>
      <c r="D15312" t="s">
        <v>79</v>
      </c>
      <c r="E15312">
        <f t="shared" si="239"/>
        <v>5</v>
      </c>
      <c r="F15312">
        <v>1</v>
      </c>
      <c r="G15312">
        <v>5</v>
      </c>
      <c r="H15312" s="1">
        <v>45085</v>
      </c>
      <c r="I15312" t="s">
        <v>28</v>
      </c>
    </row>
    <row r="15313" spans="1:9" x14ac:dyDescent="0.3">
      <c r="A15313" t="s">
        <v>15454</v>
      </c>
      <c r="B15313" t="s">
        <v>32</v>
      </c>
      <c r="C15313" t="s">
        <v>38</v>
      </c>
      <c r="D15313" t="s">
        <v>121</v>
      </c>
      <c r="E15313">
        <f t="shared" si="239"/>
        <v>5</v>
      </c>
      <c r="F15313">
        <v>3</v>
      </c>
      <c r="G15313">
        <v>15</v>
      </c>
      <c r="H15313" s="1">
        <v>44971</v>
      </c>
      <c r="I15313" t="s">
        <v>13</v>
      </c>
    </row>
    <row r="15314" spans="1:9" x14ac:dyDescent="0.3">
      <c r="A15314" t="s">
        <v>15455</v>
      </c>
      <c r="B15314" t="s">
        <v>597</v>
      </c>
      <c r="C15314" t="s">
        <v>50</v>
      </c>
      <c r="D15314" t="s">
        <v>86</v>
      </c>
      <c r="E15314">
        <f t="shared" si="239"/>
        <v>5</v>
      </c>
      <c r="F15314">
        <v>4</v>
      </c>
      <c r="G15314">
        <v>20</v>
      </c>
      <c r="H15314" s="1">
        <v>45152</v>
      </c>
      <c r="I15314" t="s">
        <v>13</v>
      </c>
    </row>
    <row r="15315" spans="1:9" x14ac:dyDescent="0.3">
      <c r="A15315" t="s">
        <v>15456</v>
      </c>
      <c r="B15315" t="s">
        <v>145</v>
      </c>
      <c r="C15315" t="s">
        <v>50</v>
      </c>
      <c r="D15315" t="s">
        <v>112</v>
      </c>
      <c r="E15315">
        <f t="shared" si="239"/>
        <v>4</v>
      </c>
      <c r="F15315">
        <v>2</v>
      </c>
      <c r="G15315">
        <v>8</v>
      </c>
      <c r="H15315" s="1">
        <v>44809</v>
      </c>
      <c r="I15315" t="s">
        <v>13</v>
      </c>
    </row>
    <row r="15316" spans="1:9" x14ac:dyDescent="0.3">
      <c r="A15316" t="s">
        <v>15457</v>
      </c>
      <c r="B15316" t="s">
        <v>81</v>
      </c>
      <c r="C15316" t="s">
        <v>38</v>
      </c>
      <c r="D15316" t="s">
        <v>121</v>
      </c>
      <c r="E15316">
        <f t="shared" si="239"/>
        <v>5</v>
      </c>
      <c r="F15316">
        <v>4</v>
      </c>
      <c r="G15316">
        <v>20</v>
      </c>
      <c r="H15316" s="1">
        <v>44718</v>
      </c>
      <c r="I15316" t="s">
        <v>13</v>
      </c>
    </row>
    <row r="15317" spans="1:9" x14ac:dyDescent="0.3">
      <c r="A15317" t="s">
        <v>15458</v>
      </c>
      <c r="B15317" t="s">
        <v>378</v>
      </c>
      <c r="C15317" t="s">
        <v>38</v>
      </c>
      <c r="D15317" t="s">
        <v>43</v>
      </c>
      <c r="E15317">
        <f t="shared" si="239"/>
        <v>6</v>
      </c>
      <c r="F15317">
        <v>3</v>
      </c>
      <c r="G15317">
        <v>18</v>
      </c>
      <c r="H15317" s="1">
        <v>44616</v>
      </c>
      <c r="I15317" t="s">
        <v>13</v>
      </c>
    </row>
    <row r="15318" spans="1:9" x14ac:dyDescent="0.3">
      <c r="A15318" t="s">
        <v>15459</v>
      </c>
      <c r="B15318" t="s">
        <v>305</v>
      </c>
      <c r="C15318" t="s">
        <v>11</v>
      </c>
      <c r="D15318" t="str" cm="1">
        <f t="array" ref="D15318">IFERROR(INDEX('Lookup table'!$B$2:$B$15, MATCH(1, (TRIM('Lookup table'!$A$2:$A$15)=TRIM(C15318)) * (ROUND('Lookup table'!$C$2:$C$15,2)=ROUND(E15318,2)), 0)), "")</f>
        <v/>
      </c>
      <c r="E15318">
        <f t="shared" si="239"/>
        <v>5</v>
      </c>
      <c r="F15318">
        <v>3</v>
      </c>
      <c r="G15318">
        <v>15</v>
      </c>
      <c r="H15318" s="1">
        <v>44943</v>
      </c>
      <c r="I15318" t="s">
        <v>17</v>
      </c>
    </row>
    <row r="15319" spans="1:9" x14ac:dyDescent="0.3">
      <c r="A15319" t="s">
        <v>15460</v>
      </c>
      <c r="B15319" t="s">
        <v>66</v>
      </c>
      <c r="C15319" t="s">
        <v>11</v>
      </c>
      <c r="D15319" t="s">
        <v>79</v>
      </c>
      <c r="E15319">
        <f t="shared" si="239"/>
        <v>5</v>
      </c>
      <c r="F15319">
        <v>4</v>
      </c>
      <c r="G15319">
        <v>20</v>
      </c>
      <c r="H15319" s="1">
        <v>44921</v>
      </c>
    </row>
    <row r="15320" spans="1:9" x14ac:dyDescent="0.3">
      <c r="A15320" t="s">
        <v>15461</v>
      </c>
      <c r="B15320" t="s">
        <v>111</v>
      </c>
      <c r="C15320" t="s">
        <v>11</v>
      </c>
      <c r="D15320" t="s">
        <v>12</v>
      </c>
      <c r="E15320">
        <f t="shared" si="239"/>
        <v>3</v>
      </c>
      <c r="F15320">
        <v>3</v>
      </c>
      <c r="G15320">
        <v>9</v>
      </c>
      <c r="H15320" s="1">
        <v>44897</v>
      </c>
      <c r="I15320" t="s">
        <v>17</v>
      </c>
    </row>
    <row r="15321" spans="1:9" x14ac:dyDescent="0.3">
      <c r="A15321" t="s">
        <v>15462</v>
      </c>
      <c r="B15321" t="s">
        <v>58</v>
      </c>
      <c r="C15321" t="s">
        <v>11</v>
      </c>
      <c r="D15321" t="s">
        <v>79</v>
      </c>
      <c r="E15321">
        <f t="shared" si="239"/>
        <v>5</v>
      </c>
      <c r="F15321">
        <v>5</v>
      </c>
      <c r="G15321">
        <v>25</v>
      </c>
      <c r="H15321" s="1">
        <v>44735</v>
      </c>
      <c r="I15321" t="s">
        <v>13</v>
      </c>
    </row>
    <row r="15322" spans="1:9" x14ac:dyDescent="0.3">
      <c r="A15322" t="s">
        <v>15463</v>
      </c>
      <c r="B15322" t="s">
        <v>103</v>
      </c>
      <c r="C15322" t="s">
        <v>20</v>
      </c>
      <c r="D15322" t="s">
        <v>27</v>
      </c>
      <c r="E15322">
        <f t="shared" si="239"/>
        <v>12</v>
      </c>
      <c r="F15322">
        <v>1</v>
      </c>
      <c r="G15322">
        <v>12</v>
      </c>
      <c r="H15322" s="1">
        <v>44863</v>
      </c>
      <c r="I15322" t="s">
        <v>17</v>
      </c>
    </row>
    <row r="15323" spans="1:9" x14ac:dyDescent="0.3">
      <c r="A15323" t="s">
        <v>15464</v>
      </c>
      <c r="B15323" t="s">
        <v>411</v>
      </c>
      <c r="C15323" t="s">
        <v>20</v>
      </c>
      <c r="D15323" t="s">
        <v>27</v>
      </c>
      <c r="E15323">
        <f t="shared" si="239"/>
        <v>12</v>
      </c>
      <c r="F15323">
        <v>3</v>
      </c>
      <c r="G15323">
        <v>36</v>
      </c>
      <c r="H15323" s="1">
        <v>44873</v>
      </c>
      <c r="I15323" t="s">
        <v>17</v>
      </c>
    </row>
    <row r="15324" spans="1:9" x14ac:dyDescent="0.3">
      <c r="A15324" t="s">
        <v>15465</v>
      </c>
      <c r="B15324" t="s">
        <v>120</v>
      </c>
      <c r="C15324" t="s">
        <v>38</v>
      </c>
      <c r="D15324" t="s">
        <v>43</v>
      </c>
      <c r="E15324">
        <f t="shared" si="239"/>
        <v>6</v>
      </c>
      <c r="F15324">
        <v>3</v>
      </c>
      <c r="G15324">
        <v>18</v>
      </c>
      <c r="H15324" s="1">
        <v>44801</v>
      </c>
      <c r="I15324" t="s">
        <v>13</v>
      </c>
    </row>
    <row r="15325" spans="1:9" x14ac:dyDescent="0.3">
      <c r="A15325" t="s">
        <v>15466</v>
      </c>
      <c r="B15325" t="s">
        <v>217</v>
      </c>
      <c r="C15325" t="s">
        <v>20</v>
      </c>
      <c r="D15325" t="s">
        <v>30</v>
      </c>
      <c r="E15325">
        <f t="shared" si="239"/>
        <v>18</v>
      </c>
      <c r="F15325">
        <v>2</v>
      </c>
      <c r="G15325">
        <v>36</v>
      </c>
      <c r="H15325" s="1">
        <v>45006</v>
      </c>
      <c r="I15325" t="s">
        <v>13</v>
      </c>
    </row>
    <row r="15326" spans="1:9" x14ac:dyDescent="0.3">
      <c r="A15326" t="s">
        <v>15467</v>
      </c>
      <c r="B15326" t="s">
        <v>73</v>
      </c>
      <c r="C15326" t="s">
        <v>38</v>
      </c>
      <c r="D15326" t="s">
        <v>125</v>
      </c>
      <c r="E15326">
        <f t="shared" si="239"/>
        <v>7</v>
      </c>
      <c r="F15326">
        <v>3</v>
      </c>
      <c r="G15326">
        <v>21</v>
      </c>
      <c r="H15326" s="1">
        <v>44915</v>
      </c>
      <c r="I15326" t="s">
        <v>28</v>
      </c>
    </row>
    <row r="15327" spans="1:9" x14ac:dyDescent="0.3">
      <c r="A15327" t="s">
        <v>15468</v>
      </c>
      <c r="B15327" t="s">
        <v>129</v>
      </c>
      <c r="C15327" t="s">
        <v>50</v>
      </c>
      <c r="D15327" t="s">
        <v>51</v>
      </c>
      <c r="E15327">
        <f t="shared" si="239"/>
        <v>5</v>
      </c>
      <c r="F15327">
        <v>3</v>
      </c>
      <c r="G15327">
        <v>15</v>
      </c>
      <c r="H15327" s="1">
        <v>45259</v>
      </c>
      <c r="I15327" t="s">
        <v>13</v>
      </c>
    </row>
    <row r="15328" spans="1:9" x14ac:dyDescent="0.3">
      <c r="A15328" t="s">
        <v>15469</v>
      </c>
      <c r="B15328" t="s">
        <v>196</v>
      </c>
      <c r="C15328" t="s">
        <v>24</v>
      </c>
      <c r="D15328" t="str" cm="1">
        <f t="array" ref="D15328">IFERROR(INDEX('Lookup table'!$B$2:$B$15, MATCH(1, (TRIM('Lookup table'!$A$2:$A$15)=TRIM(C15328)) * (ROUND('Lookup table'!$C$2:$C$15,2)=ROUND(E15328,2)), 0)), "")</f>
        <v>Water</v>
      </c>
      <c r="E15328">
        <f t="shared" si="239"/>
        <v>1</v>
      </c>
      <c r="F15328">
        <v>3</v>
      </c>
      <c r="G15328">
        <v>3</v>
      </c>
      <c r="H15328" s="1">
        <v>45109</v>
      </c>
    </row>
    <row r="15329" spans="1:9" x14ac:dyDescent="0.3">
      <c r="A15329" t="s">
        <v>15470</v>
      </c>
      <c r="B15329" t="s">
        <v>15</v>
      </c>
      <c r="C15329" t="s">
        <v>50</v>
      </c>
      <c r="D15329" t="s">
        <v>112</v>
      </c>
      <c r="E15329">
        <f t="shared" si="239"/>
        <v>4</v>
      </c>
      <c r="F15329">
        <v>5</v>
      </c>
      <c r="G15329">
        <v>20</v>
      </c>
      <c r="H15329" s="1">
        <v>45171</v>
      </c>
      <c r="I15329" t="s">
        <v>17</v>
      </c>
    </row>
    <row r="15330" spans="1:9" x14ac:dyDescent="0.3">
      <c r="A15330" t="s">
        <v>15471</v>
      </c>
      <c r="B15330" t="s">
        <v>425</v>
      </c>
      <c r="C15330" t="s">
        <v>11</v>
      </c>
      <c r="D15330" t="s">
        <v>230</v>
      </c>
      <c r="E15330">
        <f t="shared" si="239"/>
        <v>5</v>
      </c>
      <c r="F15330">
        <v>3</v>
      </c>
      <c r="G15330">
        <v>15</v>
      </c>
      <c r="H15330" s="1">
        <v>45084</v>
      </c>
      <c r="I15330" t="s">
        <v>28</v>
      </c>
    </row>
    <row r="15331" spans="1:9" x14ac:dyDescent="0.3">
      <c r="A15331" t="s">
        <v>15472</v>
      </c>
      <c r="B15331" t="s">
        <v>103</v>
      </c>
      <c r="C15331" t="s">
        <v>24</v>
      </c>
      <c r="D15331" t="s">
        <v>56</v>
      </c>
      <c r="E15331">
        <f t="shared" si="239"/>
        <v>3</v>
      </c>
      <c r="F15331">
        <v>2</v>
      </c>
      <c r="G15331">
        <v>6</v>
      </c>
      <c r="H15331" s="1">
        <v>45071</v>
      </c>
      <c r="I15331" t="s">
        <v>17</v>
      </c>
    </row>
    <row r="15332" spans="1:9" x14ac:dyDescent="0.3">
      <c r="A15332" t="s">
        <v>15473</v>
      </c>
      <c r="B15332" t="s">
        <v>97</v>
      </c>
      <c r="C15332" t="s">
        <v>11</v>
      </c>
      <c r="D15332" t="s">
        <v>33</v>
      </c>
      <c r="E15332">
        <f t="shared" si="239"/>
        <v>4</v>
      </c>
      <c r="F15332">
        <v>5</v>
      </c>
      <c r="G15332">
        <v>20</v>
      </c>
      <c r="H15332" s="1">
        <v>44948</v>
      </c>
      <c r="I15332" t="s">
        <v>28</v>
      </c>
    </row>
    <row r="15333" spans="1:9" x14ac:dyDescent="0.3">
      <c r="A15333" t="s">
        <v>15474</v>
      </c>
      <c r="B15333" t="s">
        <v>73</v>
      </c>
      <c r="C15333" t="s">
        <v>11</v>
      </c>
      <c r="D15333" t="s">
        <v>16</v>
      </c>
      <c r="E15333">
        <f t="shared" si="239"/>
        <v>4</v>
      </c>
      <c r="F15333">
        <v>5</v>
      </c>
      <c r="G15333">
        <v>20</v>
      </c>
      <c r="H15333" s="1">
        <v>44647</v>
      </c>
      <c r="I15333" t="s">
        <v>17</v>
      </c>
    </row>
    <row r="15334" spans="1:9" x14ac:dyDescent="0.3">
      <c r="A15334" t="s">
        <v>15475</v>
      </c>
      <c r="B15334" t="s">
        <v>326</v>
      </c>
      <c r="C15334" t="s">
        <v>11</v>
      </c>
      <c r="D15334" t="s">
        <v>230</v>
      </c>
      <c r="E15334">
        <f t="shared" si="239"/>
        <v>5</v>
      </c>
      <c r="F15334">
        <v>4</v>
      </c>
      <c r="G15334">
        <v>20</v>
      </c>
      <c r="H15334" s="1">
        <v>44583</v>
      </c>
      <c r="I15334" t="s">
        <v>28</v>
      </c>
    </row>
    <row r="15335" spans="1:9" x14ac:dyDescent="0.3">
      <c r="A15335" t="s">
        <v>15476</v>
      </c>
      <c r="B15335" t="s">
        <v>423</v>
      </c>
      <c r="C15335" t="s">
        <v>50</v>
      </c>
      <c r="D15335" t="s">
        <v>86</v>
      </c>
      <c r="E15335">
        <f t="shared" si="239"/>
        <v>5</v>
      </c>
      <c r="F15335">
        <v>4</v>
      </c>
      <c r="G15335">
        <v>20</v>
      </c>
      <c r="H15335" s="1">
        <v>44978</v>
      </c>
      <c r="I15335" t="s">
        <v>28</v>
      </c>
    </row>
    <row r="15336" spans="1:9" x14ac:dyDescent="0.3">
      <c r="A15336" t="s">
        <v>15477</v>
      </c>
      <c r="B15336" t="s">
        <v>69</v>
      </c>
      <c r="C15336" t="s">
        <v>38</v>
      </c>
      <c r="D15336" t="s">
        <v>121</v>
      </c>
      <c r="E15336">
        <f t="shared" si="239"/>
        <v>5</v>
      </c>
      <c r="F15336">
        <v>1</v>
      </c>
      <c r="G15336">
        <v>5</v>
      </c>
      <c r="H15336" s="1">
        <v>45170</v>
      </c>
      <c r="I15336" t="s">
        <v>28</v>
      </c>
    </row>
    <row r="15337" spans="1:9" x14ac:dyDescent="0.3">
      <c r="A15337" t="s">
        <v>15478</v>
      </c>
      <c r="B15337" t="s">
        <v>484</v>
      </c>
      <c r="C15337" t="s">
        <v>11</v>
      </c>
      <c r="D15337" t="s">
        <v>16</v>
      </c>
      <c r="E15337">
        <f t="shared" si="239"/>
        <v>4</v>
      </c>
      <c r="F15337">
        <v>2</v>
      </c>
      <c r="G15337">
        <v>8</v>
      </c>
      <c r="H15337" s="1">
        <v>45133</v>
      </c>
      <c r="I15337" t="s">
        <v>17</v>
      </c>
    </row>
    <row r="15338" spans="1:9" x14ac:dyDescent="0.3">
      <c r="A15338" t="s">
        <v>15479</v>
      </c>
      <c r="B15338" t="s">
        <v>219</v>
      </c>
      <c r="C15338" t="s">
        <v>24</v>
      </c>
      <c r="D15338" t="s">
        <v>77</v>
      </c>
      <c r="E15338">
        <f t="shared" si="239"/>
        <v>2.5</v>
      </c>
      <c r="F15338">
        <v>4</v>
      </c>
      <c r="G15338">
        <v>10</v>
      </c>
      <c r="H15338" s="1">
        <v>45171</v>
      </c>
      <c r="I15338" t="s">
        <v>17</v>
      </c>
    </row>
    <row r="15339" spans="1:9" x14ac:dyDescent="0.3">
      <c r="A15339" t="s">
        <v>15480</v>
      </c>
      <c r="B15339" t="s">
        <v>92</v>
      </c>
      <c r="C15339" t="s">
        <v>20</v>
      </c>
      <c r="D15339" t="s">
        <v>41</v>
      </c>
      <c r="E15339">
        <f t="shared" si="239"/>
        <v>14</v>
      </c>
      <c r="F15339">
        <v>1</v>
      </c>
      <c r="G15339">
        <v>14</v>
      </c>
      <c r="H15339" s="1">
        <v>45029</v>
      </c>
      <c r="I15339" t="s">
        <v>17</v>
      </c>
    </row>
    <row r="15340" spans="1:9" x14ac:dyDescent="0.3">
      <c r="A15340" t="s">
        <v>15481</v>
      </c>
      <c r="B15340" t="s">
        <v>95</v>
      </c>
      <c r="C15340" t="s">
        <v>38</v>
      </c>
      <c r="D15340" t="s">
        <v>121</v>
      </c>
      <c r="E15340">
        <f t="shared" si="239"/>
        <v>5</v>
      </c>
      <c r="F15340">
        <v>2</v>
      </c>
      <c r="G15340">
        <v>10</v>
      </c>
      <c r="H15340" s="1">
        <v>45024</v>
      </c>
      <c r="I15340" t="s">
        <v>28</v>
      </c>
    </row>
    <row r="15341" spans="1:9" x14ac:dyDescent="0.3">
      <c r="A15341" t="s">
        <v>15482</v>
      </c>
      <c r="B15341" t="s">
        <v>326</v>
      </c>
      <c r="C15341" t="s">
        <v>38</v>
      </c>
      <c r="D15341" t="str" cm="1">
        <f t="array" ref="D15341">IFERROR(INDEX('Lookup table'!$B$2:$B$15, MATCH(1, (TRIM('Lookup table'!$A$2:$A$15)=TRIM(C15341)) * (ROUND('Lookup table'!$C$2:$C$15,2)=ROUND(E15341,2)), 0)), "")</f>
        <v/>
      </c>
      <c r="E15341">
        <f t="shared" si="239"/>
        <v>6</v>
      </c>
      <c r="F15341">
        <v>3</v>
      </c>
      <c r="G15341">
        <v>18</v>
      </c>
      <c r="H15341" s="1">
        <v>45089</v>
      </c>
      <c r="I15341" t="s">
        <v>28</v>
      </c>
    </row>
    <row r="15342" spans="1:9" x14ac:dyDescent="0.3">
      <c r="A15342" t="s">
        <v>15483</v>
      </c>
      <c r="B15342" t="s">
        <v>10</v>
      </c>
      <c r="C15342" t="s">
        <v>11</v>
      </c>
      <c r="D15342" t="s">
        <v>79</v>
      </c>
      <c r="E15342">
        <f t="shared" si="239"/>
        <v>5</v>
      </c>
      <c r="F15342">
        <v>4</v>
      </c>
      <c r="G15342">
        <v>20</v>
      </c>
      <c r="H15342" s="1">
        <v>44572</v>
      </c>
      <c r="I15342" t="s">
        <v>13</v>
      </c>
    </row>
    <row r="15343" spans="1:9" x14ac:dyDescent="0.3">
      <c r="A15343" t="s">
        <v>15484</v>
      </c>
      <c r="B15343" t="s">
        <v>313</v>
      </c>
      <c r="C15343" t="s">
        <v>50</v>
      </c>
      <c r="D15343" t="s">
        <v>86</v>
      </c>
      <c r="E15343">
        <f t="shared" si="239"/>
        <v>5</v>
      </c>
      <c r="F15343">
        <v>3</v>
      </c>
      <c r="G15343">
        <v>15</v>
      </c>
      <c r="H15343" s="1">
        <v>45233</v>
      </c>
      <c r="I15343" t="s">
        <v>28</v>
      </c>
    </row>
    <row r="15344" spans="1:9" x14ac:dyDescent="0.3">
      <c r="A15344" t="s">
        <v>15485</v>
      </c>
      <c r="B15344" t="s">
        <v>47</v>
      </c>
      <c r="C15344" t="s">
        <v>50</v>
      </c>
      <c r="D15344" t="s">
        <v>112</v>
      </c>
      <c r="E15344">
        <f t="shared" si="239"/>
        <v>4</v>
      </c>
      <c r="F15344">
        <v>3</v>
      </c>
      <c r="G15344">
        <v>12</v>
      </c>
      <c r="H15344" s="1">
        <v>44943</v>
      </c>
      <c r="I15344" t="s">
        <v>28</v>
      </c>
    </row>
    <row r="15345" spans="1:9" x14ac:dyDescent="0.3">
      <c r="A15345" t="s">
        <v>15486</v>
      </c>
      <c r="B15345" t="s">
        <v>152</v>
      </c>
      <c r="C15345" t="s">
        <v>20</v>
      </c>
      <c r="D15345" t="s">
        <v>27</v>
      </c>
      <c r="E15345">
        <f t="shared" si="239"/>
        <v>12</v>
      </c>
      <c r="F15345">
        <v>2</v>
      </c>
      <c r="G15345">
        <v>24</v>
      </c>
      <c r="H15345" s="1">
        <v>44809</v>
      </c>
      <c r="I15345" t="s">
        <v>17</v>
      </c>
    </row>
    <row r="15346" spans="1:9" x14ac:dyDescent="0.3">
      <c r="A15346" t="s">
        <v>15487</v>
      </c>
      <c r="B15346" t="s">
        <v>92</v>
      </c>
      <c r="C15346" t="s">
        <v>11</v>
      </c>
      <c r="D15346" t="str" cm="1">
        <f t="array" ref="D15346">IFERROR(INDEX('Lookup table'!$B$2:$B$15, MATCH(1, (TRIM('Lookup table'!$A$2:$A$15)=TRIM(C15346)) * (ROUND('Lookup table'!$C$2:$C$15,2)=ROUND(E15346,2)), 0)), "")</f>
        <v/>
      </c>
      <c r="E15346">
        <f t="shared" si="239"/>
        <v>5</v>
      </c>
      <c r="F15346">
        <v>1</v>
      </c>
      <c r="G15346">
        <v>5</v>
      </c>
      <c r="H15346" s="1">
        <v>44576</v>
      </c>
      <c r="I15346" t="s">
        <v>17</v>
      </c>
    </row>
    <row r="15347" spans="1:9" x14ac:dyDescent="0.3">
      <c r="A15347" t="s">
        <v>15488</v>
      </c>
      <c r="B15347" t="s">
        <v>136</v>
      </c>
      <c r="C15347" t="s">
        <v>11</v>
      </c>
      <c r="D15347" t="s">
        <v>16</v>
      </c>
      <c r="E15347">
        <f t="shared" si="239"/>
        <v>4</v>
      </c>
      <c r="F15347">
        <v>1</v>
      </c>
      <c r="G15347">
        <v>4</v>
      </c>
      <c r="H15347" s="1">
        <v>44865</v>
      </c>
      <c r="I15347" t="s">
        <v>17</v>
      </c>
    </row>
    <row r="15348" spans="1:9" x14ac:dyDescent="0.3">
      <c r="A15348" t="s">
        <v>15489</v>
      </c>
      <c r="B15348" t="s">
        <v>345</v>
      </c>
      <c r="C15348" t="s">
        <v>11</v>
      </c>
      <c r="D15348" t="s">
        <v>79</v>
      </c>
      <c r="E15348">
        <f t="shared" si="239"/>
        <v>5</v>
      </c>
      <c r="F15348">
        <v>4</v>
      </c>
      <c r="G15348">
        <v>20</v>
      </c>
      <c r="H15348" s="1">
        <v>45160</v>
      </c>
      <c r="I15348" t="s">
        <v>13</v>
      </c>
    </row>
    <row r="15349" spans="1:9" x14ac:dyDescent="0.3">
      <c r="A15349" t="s">
        <v>15490</v>
      </c>
      <c r="B15349" t="s">
        <v>172</v>
      </c>
      <c r="C15349" t="s">
        <v>20</v>
      </c>
      <c r="D15349" t="s">
        <v>41</v>
      </c>
      <c r="E15349">
        <f t="shared" si="239"/>
        <v>14</v>
      </c>
      <c r="F15349">
        <v>5</v>
      </c>
      <c r="G15349">
        <v>70</v>
      </c>
      <c r="H15349" s="1">
        <v>45092</v>
      </c>
      <c r="I15349" t="s">
        <v>17</v>
      </c>
    </row>
    <row r="15350" spans="1:9" x14ac:dyDescent="0.3">
      <c r="A15350" t="s">
        <v>15491</v>
      </c>
      <c r="B15350" t="s">
        <v>62</v>
      </c>
      <c r="C15350" t="s">
        <v>20</v>
      </c>
      <c r="D15350" t="s">
        <v>27</v>
      </c>
      <c r="E15350">
        <f t="shared" si="239"/>
        <v>12</v>
      </c>
      <c r="F15350">
        <v>2</v>
      </c>
      <c r="G15350">
        <v>24</v>
      </c>
      <c r="H15350" s="1">
        <v>45057</v>
      </c>
      <c r="I15350" t="s">
        <v>17</v>
      </c>
    </row>
    <row r="15351" spans="1:9" x14ac:dyDescent="0.3">
      <c r="A15351" t="s">
        <v>15492</v>
      </c>
      <c r="B15351" t="s">
        <v>10</v>
      </c>
      <c r="C15351" t="s">
        <v>11</v>
      </c>
      <c r="D15351" t="s">
        <v>230</v>
      </c>
      <c r="E15351">
        <f t="shared" si="239"/>
        <v>5</v>
      </c>
      <c r="F15351">
        <v>2</v>
      </c>
      <c r="G15351">
        <v>10</v>
      </c>
      <c r="H15351" s="1">
        <v>45042</v>
      </c>
      <c r="I15351" t="s">
        <v>13</v>
      </c>
    </row>
    <row r="15352" spans="1:9" x14ac:dyDescent="0.3">
      <c r="A15352" t="s">
        <v>15493</v>
      </c>
      <c r="B15352" t="s">
        <v>47</v>
      </c>
      <c r="C15352" t="s">
        <v>38</v>
      </c>
      <c r="D15352" t="s">
        <v>74</v>
      </c>
      <c r="E15352">
        <f t="shared" si="239"/>
        <v>6</v>
      </c>
      <c r="F15352">
        <v>1</v>
      </c>
      <c r="G15352">
        <v>6</v>
      </c>
      <c r="H15352" s="1">
        <v>45014</v>
      </c>
      <c r="I15352" t="s">
        <v>17</v>
      </c>
    </row>
    <row r="15353" spans="1:9" x14ac:dyDescent="0.3">
      <c r="A15353" t="s">
        <v>15494</v>
      </c>
      <c r="B15353" t="s">
        <v>232</v>
      </c>
      <c r="C15353" t="s">
        <v>38</v>
      </c>
      <c r="D15353" t="s">
        <v>125</v>
      </c>
      <c r="E15353">
        <f t="shared" si="239"/>
        <v>7</v>
      </c>
      <c r="F15353">
        <v>4</v>
      </c>
      <c r="G15353">
        <v>28</v>
      </c>
      <c r="H15353" s="1">
        <v>44892</v>
      </c>
      <c r="I15353" t="s">
        <v>13</v>
      </c>
    </row>
    <row r="15354" spans="1:9" x14ac:dyDescent="0.3">
      <c r="A15354" t="s">
        <v>15495</v>
      </c>
      <c r="B15354" t="s">
        <v>411</v>
      </c>
      <c r="C15354" t="s">
        <v>50</v>
      </c>
      <c r="D15354" t="str" cm="1">
        <f t="array" ref="D15354">IFERROR(INDEX('Lookup table'!$B$2:$B$15, MATCH(1, (TRIM('Lookup table'!$A$2:$A$15)=TRIM(C15354)) * (ROUND('Lookup table'!$C$2:$C$15,2)=ROUND(E15354,2)), 0)), "")</f>
        <v>French Fries</v>
      </c>
      <c r="E15354">
        <f t="shared" si="239"/>
        <v>4</v>
      </c>
      <c r="F15354">
        <v>1</v>
      </c>
      <c r="G15354">
        <v>4</v>
      </c>
      <c r="H15354" s="1">
        <v>44883</v>
      </c>
      <c r="I15354" t="s">
        <v>13</v>
      </c>
    </row>
    <row r="15355" spans="1:9" x14ac:dyDescent="0.3">
      <c r="A15355" t="s">
        <v>15496</v>
      </c>
      <c r="B15355" t="s">
        <v>219</v>
      </c>
      <c r="C15355" t="s">
        <v>11</v>
      </c>
      <c r="D15355" t="s">
        <v>230</v>
      </c>
      <c r="E15355">
        <f t="shared" si="239"/>
        <v>5</v>
      </c>
      <c r="F15355">
        <v>3</v>
      </c>
      <c r="G15355">
        <v>15</v>
      </c>
      <c r="H15355" s="1">
        <v>44651</v>
      </c>
      <c r="I15355" t="s">
        <v>17</v>
      </c>
    </row>
    <row r="15356" spans="1:9" x14ac:dyDescent="0.3">
      <c r="A15356" t="s">
        <v>15497</v>
      </c>
      <c r="B15356" t="s">
        <v>73</v>
      </c>
      <c r="C15356" t="s">
        <v>24</v>
      </c>
      <c r="D15356" t="str" cm="1">
        <f t="array" ref="D15356">IFERROR(INDEX('Lookup table'!$B$2:$B$15, MATCH(1, (TRIM('Lookup table'!$A$2:$A$15)=TRIM(C15356)) * (ROUND('Lookup table'!$C$2:$C$15,2)=ROUND(E15356,2)), 0)), "")</f>
        <v/>
      </c>
      <c r="E15356">
        <f t="shared" si="239"/>
        <v>2.5</v>
      </c>
      <c r="F15356">
        <v>4</v>
      </c>
      <c r="G15356">
        <v>10</v>
      </c>
      <c r="H15356" s="1">
        <v>44763</v>
      </c>
      <c r="I15356" t="s">
        <v>17</v>
      </c>
    </row>
    <row r="15357" spans="1:9" x14ac:dyDescent="0.3">
      <c r="A15357" t="s">
        <v>15498</v>
      </c>
      <c r="B15357" t="s">
        <v>209</v>
      </c>
      <c r="C15357" t="s">
        <v>11</v>
      </c>
      <c r="D15357" t="s">
        <v>12</v>
      </c>
      <c r="E15357">
        <f t="shared" si="239"/>
        <v>3</v>
      </c>
      <c r="F15357">
        <v>3</v>
      </c>
      <c r="G15357">
        <v>9</v>
      </c>
      <c r="H15357" s="1">
        <v>44718</v>
      </c>
      <c r="I15357" t="s">
        <v>17</v>
      </c>
    </row>
    <row r="15358" spans="1:9" x14ac:dyDescent="0.3">
      <c r="A15358" t="s">
        <v>15499</v>
      </c>
      <c r="B15358" t="s">
        <v>92</v>
      </c>
      <c r="C15358" t="s">
        <v>11</v>
      </c>
      <c r="D15358" t="s">
        <v>12</v>
      </c>
      <c r="E15358">
        <f t="shared" si="239"/>
        <v>3</v>
      </c>
      <c r="F15358">
        <v>5</v>
      </c>
      <c r="G15358">
        <v>15</v>
      </c>
      <c r="H15358" s="1">
        <v>45065</v>
      </c>
      <c r="I15358" t="s">
        <v>28</v>
      </c>
    </row>
    <row r="15359" spans="1:9" x14ac:dyDescent="0.3">
      <c r="A15359" t="s">
        <v>15500</v>
      </c>
      <c r="B15359" t="s">
        <v>83</v>
      </c>
      <c r="C15359" t="s">
        <v>11</v>
      </c>
      <c r="D15359" t="s">
        <v>33</v>
      </c>
      <c r="E15359">
        <f t="shared" si="239"/>
        <v>4</v>
      </c>
      <c r="F15359">
        <v>1</v>
      </c>
      <c r="G15359">
        <v>4</v>
      </c>
      <c r="H15359" s="1">
        <v>44884</v>
      </c>
      <c r="I15359" t="s">
        <v>13</v>
      </c>
    </row>
    <row r="15360" spans="1:9" x14ac:dyDescent="0.3">
      <c r="A15360" t="s">
        <v>15501</v>
      </c>
      <c r="B15360" t="s">
        <v>19</v>
      </c>
      <c r="C15360" t="s">
        <v>50</v>
      </c>
      <c r="D15360" t="s">
        <v>51</v>
      </c>
      <c r="E15360">
        <f t="shared" si="239"/>
        <v>5</v>
      </c>
      <c r="F15360">
        <v>2</v>
      </c>
      <c r="G15360">
        <v>10</v>
      </c>
      <c r="H15360" s="1">
        <v>44807</v>
      </c>
      <c r="I15360" t="s">
        <v>13</v>
      </c>
    </row>
    <row r="15361" spans="1:9" x14ac:dyDescent="0.3">
      <c r="A15361" t="s">
        <v>15502</v>
      </c>
      <c r="B15361" t="s">
        <v>172</v>
      </c>
      <c r="C15361" t="s">
        <v>24</v>
      </c>
      <c r="D15361" t="s">
        <v>77</v>
      </c>
      <c r="E15361">
        <f t="shared" si="239"/>
        <v>2.5</v>
      </c>
      <c r="F15361">
        <v>5</v>
      </c>
      <c r="G15361">
        <v>12.5</v>
      </c>
      <c r="H15361" s="1">
        <v>45219</v>
      </c>
      <c r="I15361" t="s">
        <v>28</v>
      </c>
    </row>
    <row r="15362" spans="1:9" x14ac:dyDescent="0.3">
      <c r="A15362" t="s">
        <v>15503</v>
      </c>
      <c r="B15362" t="s">
        <v>66</v>
      </c>
      <c r="C15362" t="s">
        <v>38</v>
      </c>
      <c r="D15362" t="s">
        <v>107</v>
      </c>
      <c r="E15362">
        <f t="shared" si="239"/>
        <v>4</v>
      </c>
      <c r="F15362">
        <v>1</v>
      </c>
      <c r="G15362">
        <v>4</v>
      </c>
      <c r="H15362" s="1">
        <v>44787</v>
      </c>
      <c r="I15362" t="s">
        <v>17</v>
      </c>
    </row>
    <row r="15363" spans="1:9" x14ac:dyDescent="0.3">
      <c r="A15363" t="s">
        <v>15504</v>
      </c>
      <c r="B15363" t="s">
        <v>45</v>
      </c>
      <c r="C15363" t="s">
        <v>20</v>
      </c>
      <c r="D15363" t="s">
        <v>30</v>
      </c>
      <c r="E15363">
        <f t="shared" si="239"/>
        <v>18</v>
      </c>
      <c r="F15363">
        <v>1</v>
      </c>
      <c r="G15363">
        <v>18</v>
      </c>
      <c r="H15363" s="1">
        <v>44847</v>
      </c>
      <c r="I15363" t="s">
        <v>28</v>
      </c>
    </row>
    <row r="15364" spans="1:9" x14ac:dyDescent="0.3">
      <c r="A15364" t="s">
        <v>15505</v>
      </c>
      <c r="B15364" t="s">
        <v>136</v>
      </c>
      <c r="C15364" t="s">
        <v>20</v>
      </c>
      <c r="D15364" t="s">
        <v>27</v>
      </c>
      <c r="E15364">
        <f t="shared" si="239"/>
        <v>12</v>
      </c>
      <c r="F15364">
        <v>3</v>
      </c>
      <c r="G15364">
        <v>36</v>
      </c>
      <c r="H15364" s="1">
        <v>44706</v>
      </c>
      <c r="I15364" t="s">
        <v>17</v>
      </c>
    </row>
    <row r="15365" spans="1:9" x14ac:dyDescent="0.3">
      <c r="A15365" t="s">
        <v>15506</v>
      </c>
      <c r="B15365" t="s">
        <v>217</v>
      </c>
      <c r="C15365" t="s">
        <v>24</v>
      </c>
      <c r="D15365" t="s">
        <v>56</v>
      </c>
      <c r="E15365">
        <f t="shared" si="239"/>
        <v>3</v>
      </c>
      <c r="F15365">
        <v>3</v>
      </c>
      <c r="G15365">
        <v>9</v>
      </c>
      <c r="H15365" s="1">
        <v>44971</v>
      </c>
      <c r="I15365" t="s">
        <v>28</v>
      </c>
    </row>
    <row r="15366" spans="1:9" x14ac:dyDescent="0.3">
      <c r="A15366" t="s">
        <v>15507</v>
      </c>
      <c r="B15366" t="s">
        <v>76</v>
      </c>
      <c r="C15366" t="s">
        <v>38</v>
      </c>
      <c r="D15366" t="s">
        <v>121</v>
      </c>
      <c r="E15366">
        <f t="shared" ref="E15366:E15429" si="240">IF(AND(G15366&lt;&gt;0, F15366&lt;&gt;0), G15366/F15366, "")</f>
        <v>5</v>
      </c>
      <c r="F15366">
        <v>4</v>
      </c>
      <c r="G15366">
        <v>20</v>
      </c>
      <c r="H15366" s="1">
        <v>44685</v>
      </c>
      <c r="I15366" t="s">
        <v>28</v>
      </c>
    </row>
    <row r="15367" spans="1:9" x14ac:dyDescent="0.3">
      <c r="A15367" t="s">
        <v>15508</v>
      </c>
      <c r="B15367" t="s">
        <v>209</v>
      </c>
      <c r="C15367" t="s">
        <v>38</v>
      </c>
      <c r="D15367" t="s">
        <v>43</v>
      </c>
      <c r="E15367">
        <f t="shared" si="240"/>
        <v>6</v>
      </c>
      <c r="F15367">
        <v>1</v>
      </c>
      <c r="G15367">
        <v>6</v>
      </c>
      <c r="H15367" s="1">
        <v>44727</v>
      </c>
      <c r="I15367" t="s">
        <v>28</v>
      </c>
    </row>
    <row r="15368" spans="1:9" x14ac:dyDescent="0.3">
      <c r="A15368" t="s">
        <v>15509</v>
      </c>
      <c r="B15368" t="s">
        <v>411</v>
      </c>
      <c r="C15368" t="s">
        <v>20</v>
      </c>
      <c r="D15368" t="str" cm="1">
        <f t="array" ref="D15368">IFERROR(INDEX('Lookup table'!$B$2:$B$15, MATCH(1, (TRIM('Lookup table'!$A$2:$A$15)=TRIM(C15368)) * (ROUND('Lookup table'!$C$2:$C$15,2)=ROUND(E15368,2)), 0)), "")</f>
        <v>Grilled Chicken</v>
      </c>
      <c r="E15368">
        <f t="shared" si="240"/>
        <v>15</v>
      </c>
      <c r="F15368">
        <v>2</v>
      </c>
      <c r="G15368">
        <v>30</v>
      </c>
      <c r="H15368" s="1">
        <v>45168</v>
      </c>
      <c r="I15368" t="s">
        <v>28</v>
      </c>
    </row>
    <row r="15369" spans="1:9" x14ac:dyDescent="0.3">
      <c r="A15369" t="s">
        <v>15510</v>
      </c>
      <c r="B15369" t="s">
        <v>103</v>
      </c>
      <c r="C15369" t="s">
        <v>38</v>
      </c>
      <c r="D15369" t="s">
        <v>74</v>
      </c>
      <c r="E15369">
        <f t="shared" si="240"/>
        <v>6</v>
      </c>
      <c r="F15369">
        <v>5</v>
      </c>
      <c r="G15369">
        <v>30</v>
      </c>
      <c r="H15369" s="1">
        <v>45213</v>
      </c>
      <c r="I15369" t="s">
        <v>17</v>
      </c>
    </row>
    <row r="15370" spans="1:9" x14ac:dyDescent="0.3">
      <c r="A15370" t="s">
        <v>15511</v>
      </c>
      <c r="B15370" t="s">
        <v>223</v>
      </c>
      <c r="C15370" t="s">
        <v>20</v>
      </c>
      <c r="D15370" t="s">
        <v>27</v>
      </c>
      <c r="E15370">
        <f t="shared" si="240"/>
        <v>12</v>
      </c>
      <c r="F15370">
        <v>4</v>
      </c>
      <c r="G15370">
        <v>48</v>
      </c>
      <c r="H15370" s="1">
        <v>44818</v>
      </c>
      <c r="I15370" t="s">
        <v>28</v>
      </c>
    </row>
    <row r="15371" spans="1:9" x14ac:dyDescent="0.3">
      <c r="A15371" t="s">
        <v>15512</v>
      </c>
      <c r="B15371" t="s">
        <v>597</v>
      </c>
      <c r="C15371" t="s">
        <v>38</v>
      </c>
      <c r="D15371" t="s">
        <v>107</v>
      </c>
      <c r="E15371">
        <f t="shared" si="240"/>
        <v>4</v>
      </c>
      <c r="F15371">
        <v>1</v>
      </c>
      <c r="G15371">
        <v>4</v>
      </c>
      <c r="H15371" s="1">
        <v>45132</v>
      </c>
      <c r="I15371" t="s">
        <v>13</v>
      </c>
    </row>
    <row r="15372" spans="1:9" x14ac:dyDescent="0.3">
      <c r="A15372" t="s">
        <v>15513</v>
      </c>
      <c r="B15372" t="s">
        <v>192</v>
      </c>
      <c r="C15372" t="s">
        <v>24</v>
      </c>
      <c r="D15372" t="str" cm="1">
        <f t="array" ref="D15372">IFERROR(INDEX('Lookup table'!$B$2:$B$15, MATCH(1, (TRIM('Lookup table'!$A$2:$A$15)=TRIM(C15372)) * (ROUND('Lookup table'!$C$2:$C$15,2)=ROUND(E15372,2)), 0)), "")</f>
        <v/>
      </c>
      <c r="E15372">
        <f t="shared" si="240"/>
        <v>2.5</v>
      </c>
      <c r="F15372">
        <v>5</v>
      </c>
      <c r="G15372">
        <v>12.5</v>
      </c>
      <c r="H15372" s="1">
        <v>44892</v>
      </c>
    </row>
    <row r="15373" spans="1:9" x14ac:dyDescent="0.3">
      <c r="A15373" t="s">
        <v>15514</v>
      </c>
      <c r="B15373" t="s">
        <v>131</v>
      </c>
      <c r="C15373" t="s">
        <v>24</v>
      </c>
      <c r="D15373" t="s">
        <v>56</v>
      </c>
      <c r="E15373">
        <f t="shared" si="240"/>
        <v>3</v>
      </c>
      <c r="F15373">
        <v>5</v>
      </c>
      <c r="G15373">
        <v>15</v>
      </c>
      <c r="H15373" s="1">
        <v>44825</v>
      </c>
      <c r="I15373" t="s">
        <v>13</v>
      </c>
    </row>
    <row r="15374" spans="1:9" x14ac:dyDescent="0.3">
      <c r="A15374" t="s">
        <v>15515</v>
      </c>
      <c r="B15374" t="s">
        <v>90</v>
      </c>
      <c r="C15374" t="s">
        <v>11</v>
      </c>
      <c r="D15374" t="s">
        <v>12</v>
      </c>
      <c r="E15374">
        <f t="shared" si="240"/>
        <v>3</v>
      </c>
      <c r="F15374">
        <v>2</v>
      </c>
      <c r="G15374">
        <v>6</v>
      </c>
      <c r="H15374" s="1">
        <v>44881</v>
      </c>
      <c r="I15374" t="s">
        <v>17</v>
      </c>
    </row>
    <row r="15375" spans="1:9" x14ac:dyDescent="0.3">
      <c r="A15375" t="s">
        <v>15516</v>
      </c>
      <c r="B15375" t="s">
        <v>120</v>
      </c>
      <c r="C15375" t="s">
        <v>50</v>
      </c>
      <c r="D15375" t="s">
        <v>17678</v>
      </c>
      <c r="E15375">
        <f t="shared" si="240"/>
        <v>7</v>
      </c>
      <c r="F15375">
        <v>4</v>
      </c>
      <c r="G15375">
        <v>28</v>
      </c>
      <c r="H15375" s="1">
        <v>45003</v>
      </c>
      <c r="I15375" t="s">
        <v>17</v>
      </c>
    </row>
    <row r="15376" spans="1:9" x14ac:dyDescent="0.3">
      <c r="A15376" t="s">
        <v>15517</v>
      </c>
      <c r="B15376" t="s">
        <v>298</v>
      </c>
      <c r="C15376" t="s">
        <v>24</v>
      </c>
      <c r="D15376" t="s">
        <v>141</v>
      </c>
      <c r="E15376">
        <f t="shared" si="240"/>
        <v>2.5</v>
      </c>
      <c r="F15376">
        <v>3</v>
      </c>
      <c r="G15376">
        <v>7.5</v>
      </c>
      <c r="H15376" s="1">
        <v>45112</v>
      </c>
      <c r="I15376" t="s">
        <v>17</v>
      </c>
    </row>
    <row r="15377" spans="1:9" x14ac:dyDescent="0.3">
      <c r="A15377" t="s">
        <v>15518</v>
      </c>
      <c r="B15377" t="s">
        <v>23</v>
      </c>
      <c r="C15377" t="s">
        <v>24</v>
      </c>
      <c r="D15377" t="s">
        <v>168</v>
      </c>
      <c r="E15377">
        <f t="shared" si="240"/>
        <v>1</v>
      </c>
      <c r="F15377">
        <v>5</v>
      </c>
      <c r="G15377">
        <v>5</v>
      </c>
      <c r="H15377" s="1">
        <v>44907</v>
      </c>
      <c r="I15377" t="s">
        <v>13</v>
      </c>
    </row>
    <row r="15378" spans="1:9" x14ac:dyDescent="0.3">
      <c r="A15378" t="s">
        <v>15519</v>
      </c>
      <c r="B15378" t="s">
        <v>185</v>
      </c>
      <c r="C15378" t="s">
        <v>38</v>
      </c>
      <c r="D15378" t="s">
        <v>125</v>
      </c>
      <c r="E15378">
        <f t="shared" si="240"/>
        <v>7</v>
      </c>
      <c r="F15378">
        <v>5</v>
      </c>
      <c r="G15378">
        <v>35</v>
      </c>
      <c r="H15378" s="1">
        <v>45095</v>
      </c>
      <c r="I15378" t="s">
        <v>13</v>
      </c>
    </row>
    <row r="15379" spans="1:9" x14ac:dyDescent="0.3">
      <c r="A15379" t="s">
        <v>15520</v>
      </c>
      <c r="B15379" t="s">
        <v>425</v>
      </c>
      <c r="C15379" t="s">
        <v>20</v>
      </c>
      <c r="D15379" t="s">
        <v>245</v>
      </c>
      <c r="E15379">
        <f t="shared" si="240"/>
        <v>20</v>
      </c>
      <c r="F15379">
        <v>1</v>
      </c>
      <c r="G15379">
        <v>20</v>
      </c>
      <c r="H15379" s="1">
        <v>45084</v>
      </c>
      <c r="I15379" t="s">
        <v>17</v>
      </c>
    </row>
    <row r="15380" spans="1:9" x14ac:dyDescent="0.3">
      <c r="A15380" t="s">
        <v>15521</v>
      </c>
      <c r="B15380" t="s">
        <v>185</v>
      </c>
      <c r="C15380" t="s">
        <v>11</v>
      </c>
      <c r="D15380" t="str" cm="1">
        <f t="array" ref="D15380">IFERROR(INDEX('Lookup table'!$B$2:$B$15, MATCH(1, (TRIM('Lookup table'!$A$2:$A$15)=TRIM(C15380)) * (ROUND('Lookup table'!$C$2:$C$15,2)=ROUND(E15380,2)), 0)), "")</f>
        <v/>
      </c>
      <c r="E15380">
        <f t="shared" si="240"/>
        <v>4</v>
      </c>
      <c r="F15380">
        <v>5</v>
      </c>
      <c r="G15380">
        <v>20</v>
      </c>
      <c r="H15380" s="1">
        <v>44785</v>
      </c>
      <c r="I15380" t="s">
        <v>13</v>
      </c>
    </row>
    <row r="15381" spans="1:9" x14ac:dyDescent="0.3">
      <c r="A15381" t="s">
        <v>15522</v>
      </c>
      <c r="B15381" t="s">
        <v>376</v>
      </c>
      <c r="C15381" t="s">
        <v>24</v>
      </c>
      <c r="D15381" t="s">
        <v>56</v>
      </c>
      <c r="E15381">
        <f t="shared" si="240"/>
        <v>3</v>
      </c>
      <c r="F15381">
        <v>1</v>
      </c>
      <c r="G15381">
        <v>3</v>
      </c>
      <c r="H15381" s="1">
        <v>45237</v>
      </c>
      <c r="I15381" t="s">
        <v>13</v>
      </c>
    </row>
    <row r="15382" spans="1:9" x14ac:dyDescent="0.3">
      <c r="A15382" t="s">
        <v>15523</v>
      </c>
      <c r="B15382" t="s">
        <v>81</v>
      </c>
      <c r="C15382" t="s">
        <v>38</v>
      </c>
      <c r="D15382" t="s">
        <v>107</v>
      </c>
      <c r="E15382">
        <f t="shared" si="240"/>
        <v>4</v>
      </c>
      <c r="F15382">
        <v>2</v>
      </c>
      <c r="G15382">
        <v>8</v>
      </c>
      <c r="H15382" s="1">
        <v>44638</v>
      </c>
      <c r="I15382" t="s">
        <v>17</v>
      </c>
    </row>
    <row r="15383" spans="1:9" x14ac:dyDescent="0.3">
      <c r="A15383" t="s">
        <v>15524</v>
      </c>
      <c r="B15383" t="s">
        <v>26</v>
      </c>
      <c r="C15383" t="s">
        <v>20</v>
      </c>
      <c r="D15383" t="s">
        <v>27</v>
      </c>
      <c r="E15383">
        <f t="shared" si="240"/>
        <v>12</v>
      </c>
      <c r="F15383">
        <v>5</v>
      </c>
      <c r="G15383">
        <v>60</v>
      </c>
      <c r="H15383" s="1">
        <v>45031</v>
      </c>
      <c r="I15383" t="s">
        <v>17</v>
      </c>
    </row>
    <row r="15384" spans="1:9" x14ac:dyDescent="0.3">
      <c r="A15384" t="s">
        <v>15525</v>
      </c>
      <c r="B15384" t="s">
        <v>114</v>
      </c>
      <c r="C15384" t="s">
        <v>38</v>
      </c>
      <c r="D15384" t="s">
        <v>43</v>
      </c>
      <c r="E15384">
        <f t="shared" si="240"/>
        <v>6</v>
      </c>
      <c r="F15384">
        <v>4</v>
      </c>
      <c r="G15384">
        <v>24</v>
      </c>
      <c r="H15384" s="1">
        <v>44592</v>
      </c>
      <c r="I15384" t="s">
        <v>17</v>
      </c>
    </row>
    <row r="15385" spans="1:9" x14ac:dyDescent="0.3">
      <c r="A15385" t="s">
        <v>15526</v>
      </c>
      <c r="B15385" t="s">
        <v>23</v>
      </c>
      <c r="C15385" t="s">
        <v>20</v>
      </c>
      <c r="D15385" t="s">
        <v>245</v>
      </c>
      <c r="E15385">
        <f t="shared" si="240"/>
        <v>20</v>
      </c>
      <c r="F15385">
        <v>1</v>
      </c>
      <c r="G15385">
        <v>20</v>
      </c>
      <c r="H15385" s="1">
        <v>45094</v>
      </c>
      <c r="I15385" t="s">
        <v>28</v>
      </c>
    </row>
    <row r="15386" spans="1:9" x14ac:dyDescent="0.3">
      <c r="A15386" t="s">
        <v>15527</v>
      </c>
      <c r="B15386" t="s">
        <v>368</v>
      </c>
      <c r="C15386" t="s">
        <v>50</v>
      </c>
      <c r="D15386" t="s">
        <v>86</v>
      </c>
      <c r="E15386">
        <f t="shared" si="240"/>
        <v>5</v>
      </c>
      <c r="F15386">
        <v>2</v>
      </c>
      <c r="G15386">
        <v>10</v>
      </c>
      <c r="H15386" s="1">
        <v>45279</v>
      </c>
      <c r="I15386" t="s">
        <v>28</v>
      </c>
    </row>
    <row r="15387" spans="1:9" x14ac:dyDescent="0.3">
      <c r="A15387" t="s">
        <v>15528</v>
      </c>
      <c r="B15387" t="s">
        <v>411</v>
      </c>
      <c r="C15387" t="s">
        <v>11</v>
      </c>
      <c r="D15387" t="s">
        <v>79</v>
      </c>
      <c r="E15387">
        <f t="shared" si="240"/>
        <v>5</v>
      </c>
      <c r="F15387">
        <v>3</v>
      </c>
      <c r="G15387">
        <v>15</v>
      </c>
      <c r="H15387" s="1">
        <v>45274</v>
      </c>
      <c r="I15387" t="s">
        <v>17</v>
      </c>
    </row>
    <row r="15388" spans="1:9" x14ac:dyDescent="0.3">
      <c r="A15388" t="s">
        <v>15529</v>
      </c>
      <c r="B15388" t="s">
        <v>127</v>
      </c>
      <c r="C15388" t="s">
        <v>11</v>
      </c>
      <c r="D15388" t="s">
        <v>33</v>
      </c>
      <c r="E15388">
        <f t="shared" si="240"/>
        <v>4</v>
      </c>
      <c r="F15388">
        <v>1</v>
      </c>
      <c r="G15388">
        <v>4</v>
      </c>
      <c r="H15388" s="1">
        <v>45069</v>
      </c>
      <c r="I15388" t="s">
        <v>13</v>
      </c>
    </row>
    <row r="15389" spans="1:9" x14ac:dyDescent="0.3">
      <c r="A15389" t="s">
        <v>15530</v>
      </c>
      <c r="B15389" t="s">
        <v>45</v>
      </c>
      <c r="C15389" t="s">
        <v>50</v>
      </c>
      <c r="D15389" t="s">
        <v>112</v>
      </c>
      <c r="E15389">
        <f t="shared" si="240"/>
        <v>4</v>
      </c>
      <c r="F15389">
        <v>4</v>
      </c>
      <c r="G15389">
        <v>16</v>
      </c>
      <c r="H15389" s="1">
        <v>44758</v>
      </c>
      <c r="I15389" t="s">
        <v>13</v>
      </c>
    </row>
    <row r="15390" spans="1:9" x14ac:dyDescent="0.3">
      <c r="A15390" t="s">
        <v>15531</v>
      </c>
      <c r="B15390" t="s">
        <v>205</v>
      </c>
      <c r="C15390" t="s">
        <v>38</v>
      </c>
      <c r="D15390" t="s">
        <v>121</v>
      </c>
      <c r="E15390">
        <f t="shared" si="240"/>
        <v>5</v>
      </c>
      <c r="F15390">
        <v>4</v>
      </c>
      <c r="G15390">
        <v>20</v>
      </c>
      <c r="H15390" s="1">
        <v>44732</v>
      </c>
      <c r="I15390" t="s">
        <v>28</v>
      </c>
    </row>
    <row r="15391" spans="1:9" x14ac:dyDescent="0.3">
      <c r="A15391" t="s">
        <v>15532</v>
      </c>
      <c r="B15391" t="s">
        <v>484</v>
      </c>
      <c r="C15391" t="s">
        <v>24</v>
      </c>
      <c r="D15391" t="s">
        <v>168</v>
      </c>
      <c r="E15391">
        <f t="shared" si="240"/>
        <v>1</v>
      </c>
      <c r="F15391">
        <v>2</v>
      </c>
      <c r="G15391">
        <v>2</v>
      </c>
      <c r="H15391" s="1">
        <v>45177</v>
      </c>
      <c r="I15391" t="s">
        <v>28</v>
      </c>
    </row>
    <row r="15392" spans="1:9" x14ac:dyDescent="0.3">
      <c r="A15392" t="s">
        <v>15533</v>
      </c>
      <c r="B15392" t="s">
        <v>81</v>
      </c>
      <c r="C15392" t="s">
        <v>20</v>
      </c>
      <c r="D15392" t="s">
        <v>21</v>
      </c>
      <c r="E15392">
        <f t="shared" si="240"/>
        <v>15</v>
      </c>
      <c r="F15392">
        <v>4</v>
      </c>
      <c r="G15392">
        <v>60</v>
      </c>
      <c r="H15392" s="1">
        <v>45025</v>
      </c>
      <c r="I15392" t="s">
        <v>13</v>
      </c>
    </row>
    <row r="15393" spans="1:9" x14ac:dyDescent="0.3">
      <c r="A15393" t="s">
        <v>15534</v>
      </c>
      <c r="B15393" t="s">
        <v>423</v>
      </c>
      <c r="C15393" t="s">
        <v>50</v>
      </c>
      <c r="D15393" t="s">
        <v>99</v>
      </c>
      <c r="E15393">
        <f t="shared" si="240"/>
        <v>8</v>
      </c>
      <c r="F15393">
        <v>2</v>
      </c>
      <c r="G15393">
        <v>16</v>
      </c>
      <c r="H15393" s="1">
        <v>45144</v>
      </c>
      <c r="I15393" t="s">
        <v>13</v>
      </c>
    </row>
    <row r="15394" spans="1:9" x14ac:dyDescent="0.3">
      <c r="A15394" t="s">
        <v>15535</v>
      </c>
      <c r="B15394" t="s">
        <v>83</v>
      </c>
      <c r="C15394" t="s">
        <v>20</v>
      </c>
      <c r="D15394" t="s">
        <v>21</v>
      </c>
      <c r="E15394">
        <f t="shared" si="240"/>
        <v>15</v>
      </c>
      <c r="F15394">
        <v>2</v>
      </c>
      <c r="G15394">
        <v>30</v>
      </c>
      <c r="H15394" s="1">
        <v>44927</v>
      </c>
      <c r="I15394" t="s">
        <v>13</v>
      </c>
    </row>
    <row r="15395" spans="1:9" x14ac:dyDescent="0.3">
      <c r="A15395" t="s">
        <v>15536</v>
      </c>
      <c r="B15395" t="s">
        <v>35</v>
      </c>
      <c r="C15395" t="s">
        <v>38</v>
      </c>
      <c r="D15395" t="s">
        <v>43</v>
      </c>
      <c r="E15395">
        <f t="shared" si="240"/>
        <v>6</v>
      </c>
      <c r="F15395">
        <v>3</v>
      </c>
      <c r="G15395">
        <v>18</v>
      </c>
      <c r="H15395" s="1">
        <v>44579</v>
      </c>
      <c r="I15395" t="s">
        <v>13</v>
      </c>
    </row>
    <row r="15396" spans="1:9" x14ac:dyDescent="0.3">
      <c r="A15396" t="s">
        <v>15537</v>
      </c>
      <c r="B15396" t="s">
        <v>35</v>
      </c>
      <c r="C15396" t="s">
        <v>24</v>
      </c>
      <c r="D15396" t="s">
        <v>141</v>
      </c>
      <c r="E15396">
        <f t="shared" si="240"/>
        <v>2.5</v>
      </c>
      <c r="F15396">
        <v>5</v>
      </c>
      <c r="G15396">
        <v>12.5</v>
      </c>
      <c r="H15396" s="1">
        <v>44756</v>
      </c>
      <c r="I15396" t="s">
        <v>17</v>
      </c>
    </row>
    <row r="15397" spans="1:9" x14ac:dyDescent="0.3">
      <c r="A15397" t="s">
        <v>15538</v>
      </c>
      <c r="B15397" t="s">
        <v>150</v>
      </c>
      <c r="C15397" t="s">
        <v>38</v>
      </c>
      <c r="D15397" t="str" cm="1">
        <f t="array" ref="D15397">IFERROR(INDEX('Lookup table'!$B$2:$B$15, MATCH(1, (TRIM('Lookup table'!$A$2:$A$15)=TRIM(C15397)) * (ROUND('Lookup table'!$C$2:$C$15,2)=ROUND(E15397,2)), 0)), "")</f>
        <v>Fruit Salad</v>
      </c>
      <c r="E15397">
        <f t="shared" si="240"/>
        <v>4</v>
      </c>
      <c r="F15397">
        <v>3</v>
      </c>
      <c r="G15397">
        <v>12</v>
      </c>
      <c r="H15397" s="1">
        <v>44897</v>
      </c>
      <c r="I15397" t="s">
        <v>13</v>
      </c>
    </row>
    <row r="15398" spans="1:9" x14ac:dyDescent="0.3">
      <c r="A15398" t="s">
        <v>15539</v>
      </c>
      <c r="B15398" t="s">
        <v>188</v>
      </c>
      <c r="C15398" t="s">
        <v>38</v>
      </c>
      <c r="D15398" t="s">
        <v>43</v>
      </c>
      <c r="E15398">
        <f t="shared" si="240"/>
        <v>6</v>
      </c>
      <c r="F15398">
        <v>4</v>
      </c>
      <c r="G15398">
        <v>24</v>
      </c>
      <c r="H15398" s="1">
        <v>44905</v>
      </c>
      <c r="I15398" t="s">
        <v>17</v>
      </c>
    </row>
    <row r="15399" spans="1:9" x14ac:dyDescent="0.3">
      <c r="A15399" t="s">
        <v>15540</v>
      </c>
      <c r="B15399" t="s">
        <v>147</v>
      </c>
      <c r="C15399" t="s">
        <v>50</v>
      </c>
      <c r="D15399" t="str" cm="1">
        <f t="array" ref="D15399">IFERROR(INDEX('Lookup table'!$B$2:$B$15, MATCH(1, (TRIM('Lookup table'!$A$2:$A$15)=TRIM(C15399)) * (ROUND('Lookup table'!$C$2:$C$15,2)=ROUND(E15399,2)), 0)), "")</f>
        <v/>
      </c>
      <c r="E15399" t="str">
        <f t="shared" si="240"/>
        <v/>
      </c>
      <c r="H15399" s="1">
        <v>44964</v>
      </c>
      <c r="I15399" t="s">
        <v>13</v>
      </c>
    </row>
    <row r="15400" spans="1:9" x14ac:dyDescent="0.3">
      <c r="A15400" t="s">
        <v>15541</v>
      </c>
      <c r="B15400" t="s">
        <v>105</v>
      </c>
      <c r="C15400" t="s">
        <v>24</v>
      </c>
      <c r="D15400" t="s">
        <v>168</v>
      </c>
      <c r="E15400">
        <f t="shared" si="240"/>
        <v>1</v>
      </c>
      <c r="F15400">
        <v>5</v>
      </c>
      <c r="G15400">
        <v>5</v>
      </c>
      <c r="H15400" s="1">
        <v>45187</v>
      </c>
      <c r="I15400" t="s">
        <v>28</v>
      </c>
    </row>
    <row r="15401" spans="1:9" x14ac:dyDescent="0.3">
      <c r="A15401" t="s">
        <v>15542</v>
      </c>
      <c r="B15401" t="s">
        <v>47</v>
      </c>
      <c r="C15401" t="s">
        <v>11</v>
      </c>
      <c r="D15401" t="s">
        <v>33</v>
      </c>
      <c r="E15401">
        <f t="shared" si="240"/>
        <v>4</v>
      </c>
      <c r="F15401">
        <v>2</v>
      </c>
      <c r="G15401">
        <v>8</v>
      </c>
      <c r="H15401" s="1">
        <v>45233</v>
      </c>
      <c r="I15401" t="s">
        <v>17</v>
      </c>
    </row>
    <row r="15402" spans="1:9" x14ac:dyDescent="0.3">
      <c r="A15402" t="s">
        <v>15543</v>
      </c>
      <c r="B15402" t="s">
        <v>90</v>
      </c>
      <c r="C15402" t="s">
        <v>20</v>
      </c>
      <c r="D15402" t="s">
        <v>41</v>
      </c>
      <c r="E15402">
        <f t="shared" si="240"/>
        <v>14</v>
      </c>
      <c r="F15402">
        <v>1</v>
      </c>
      <c r="G15402">
        <v>14</v>
      </c>
      <c r="H15402" s="1">
        <v>44919</v>
      </c>
      <c r="I15402" t="s">
        <v>13</v>
      </c>
    </row>
    <row r="15403" spans="1:9" x14ac:dyDescent="0.3">
      <c r="A15403" t="s">
        <v>15544</v>
      </c>
      <c r="B15403" t="s">
        <v>26</v>
      </c>
      <c r="C15403" t="s">
        <v>38</v>
      </c>
      <c r="D15403" t="s">
        <v>125</v>
      </c>
      <c r="E15403">
        <f t="shared" si="240"/>
        <v>7</v>
      </c>
      <c r="F15403">
        <v>2</v>
      </c>
      <c r="G15403">
        <v>14</v>
      </c>
      <c r="H15403" s="1">
        <v>44766</v>
      </c>
      <c r="I15403" t="s">
        <v>28</v>
      </c>
    </row>
    <row r="15404" spans="1:9" x14ac:dyDescent="0.3">
      <c r="A15404" t="s">
        <v>15545</v>
      </c>
      <c r="B15404" t="s">
        <v>192</v>
      </c>
      <c r="C15404" t="s">
        <v>11</v>
      </c>
      <c r="D15404" t="s">
        <v>16</v>
      </c>
      <c r="E15404">
        <f t="shared" si="240"/>
        <v>4</v>
      </c>
      <c r="F15404">
        <v>5</v>
      </c>
      <c r="G15404">
        <v>20</v>
      </c>
      <c r="H15404" s="1">
        <v>44736</v>
      </c>
      <c r="I15404" t="s">
        <v>17</v>
      </c>
    </row>
    <row r="15405" spans="1:9" x14ac:dyDescent="0.3">
      <c r="A15405" t="s">
        <v>15546</v>
      </c>
      <c r="B15405" t="s">
        <v>345</v>
      </c>
      <c r="C15405" t="s">
        <v>50</v>
      </c>
      <c r="D15405" t="s">
        <v>86</v>
      </c>
      <c r="E15405">
        <f t="shared" si="240"/>
        <v>5</v>
      </c>
      <c r="F15405">
        <v>5</v>
      </c>
      <c r="G15405">
        <v>25</v>
      </c>
      <c r="H15405" s="1">
        <v>44926</v>
      </c>
      <c r="I15405" t="s">
        <v>17</v>
      </c>
    </row>
    <row r="15406" spans="1:9" x14ac:dyDescent="0.3">
      <c r="A15406" t="s">
        <v>15547</v>
      </c>
      <c r="B15406" t="s">
        <v>76</v>
      </c>
      <c r="C15406" t="s">
        <v>11</v>
      </c>
      <c r="D15406" t="s">
        <v>12</v>
      </c>
      <c r="E15406">
        <f t="shared" si="240"/>
        <v>3</v>
      </c>
      <c r="F15406">
        <v>2</v>
      </c>
      <c r="G15406">
        <v>6</v>
      </c>
      <c r="H15406" s="1">
        <v>44680</v>
      </c>
      <c r="I15406" t="s">
        <v>17</v>
      </c>
    </row>
    <row r="15407" spans="1:9" x14ac:dyDescent="0.3">
      <c r="A15407" t="s">
        <v>15548</v>
      </c>
      <c r="B15407" t="s">
        <v>138</v>
      </c>
      <c r="C15407" t="s">
        <v>20</v>
      </c>
      <c r="D15407" t="s">
        <v>21</v>
      </c>
      <c r="E15407">
        <f t="shared" si="240"/>
        <v>15</v>
      </c>
      <c r="F15407">
        <v>3</v>
      </c>
      <c r="G15407">
        <v>45</v>
      </c>
      <c r="H15407" s="1">
        <v>45096</v>
      </c>
      <c r="I15407" t="s">
        <v>28</v>
      </c>
    </row>
    <row r="15408" spans="1:9" x14ac:dyDescent="0.3">
      <c r="A15408" t="s">
        <v>15549</v>
      </c>
      <c r="B15408" t="s">
        <v>484</v>
      </c>
      <c r="C15408" t="s">
        <v>24</v>
      </c>
      <c r="D15408" t="s">
        <v>71</v>
      </c>
      <c r="E15408">
        <f t="shared" si="240"/>
        <v>3</v>
      </c>
      <c r="F15408">
        <v>3</v>
      </c>
      <c r="G15408">
        <v>9</v>
      </c>
      <c r="H15408" s="1">
        <v>45245</v>
      </c>
      <c r="I15408" t="s">
        <v>13</v>
      </c>
    </row>
    <row r="15409" spans="1:9" x14ac:dyDescent="0.3">
      <c r="A15409" t="s">
        <v>15550</v>
      </c>
      <c r="B15409" t="s">
        <v>305</v>
      </c>
      <c r="C15409" t="s">
        <v>38</v>
      </c>
      <c r="D15409" t="s">
        <v>107</v>
      </c>
      <c r="E15409">
        <f t="shared" si="240"/>
        <v>4</v>
      </c>
      <c r="F15409">
        <v>4</v>
      </c>
      <c r="G15409">
        <v>16</v>
      </c>
      <c r="H15409" s="1">
        <v>44747</v>
      </c>
      <c r="I15409" t="s">
        <v>13</v>
      </c>
    </row>
    <row r="15410" spans="1:9" x14ac:dyDescent="0.3">
      <c r="A15410" t="s">
        <v>15551</v>
      </c>
      <c r="B15410" t="s">
        <v>152</v>
      </c>
      <c r="C15410" t="s">
        <v>38</v>
      </c>
      <c r="D15410" t="s">
        <v>121</v>
      </c>
      <c r="E15410">
        <f t="shared" si="240"/>
        <v>5</v>
      </c>
      <c r="F15410">
        <v>4</v>
      </c>
      <c r="G15410">
        <v>20</v>
      </c>
      <c r="H15410" s="1">
        <v>44576</v>
      </c>
      <c r="I15410" t="s">
        <v>13</v>
      </c>
    </row>
    <row r="15411" spans="1:9" x14ac:dyDescent="0.3">
      <c r="A15411" t="s">
        <v>15552</v>
      </c>
      <c r="B15411" t="s">
        <v>111</v>
      </c>
      <c r="C15411" t="s">
        <v>20</v>
      </c>
      <c r="D15411" t="s">
        <v>27</v>
      </c>
      <c r="E15411">
        <f t="shared" si="240"/>
        <v>12</v>
      </c>
      <c r="F15411">
        <v>5</v>
      </c>
      <c r="G15411">
        <v>60</v>
      </c>
      <c r="H15411" s="1">
        <v>44665</v>
      </c>
      <c r="I15411" t="s">
        <v>17</v>
      </c>
    </row>
    <row r="15412" spans="1:9" x14ac:dyDescent="0.3">
      <c r="A15412" t="s">
        <v>15553</v>
      </c>
      <c r="B15412" t="s">
        <v>69</v>
      </c>
      <c r="C15412" t="s">
        <v>20</v>
      </c>
      <c r="D15412" t="str" cm="1">
        <f t="array" ref="D15412">IFERROR(INDEX('Lookup table'!$B$2:$B$15, MATCH(1, (TRIM('Lookup table'!$A$2:$A$15)=TRIM(C15412)) * (ROUND('Lookup table'!$C$2:$C$15,2)=ROUND(E15412,2)), 0)), "")</f>
        <v/>
      </c>
      <c r="E15412" t="str">
        <f t="shared" si="240"/>
        <v/>
      </c>
      <c r="H15412" s="1">
        <v>45286</v>
      </c>
      <c r="I15412" t="s">
        <v>13</v>
      </c>
    </row>
    <row r="15413" spans="1:9" x14ac:dyDescent="0.3">
      <c r="A15413" t="s">
        <v>15554</v>
      </c>
      <c r="B15413" t="s">
        <v>53</v>
      </c>
      <c r="C15413" t="s">
        <v>11</v>
      </c>
      <c r="D15413" t="s">
        <v>79</v>
      </c>
      <c r="E15413">
        <f t="shared" si="240"/>
        <v>5</v>
      </c>
      <c r="F15413">
        <v>5</v>
      </c>
      <c r="G15413">
        <v>25</v>
      </c>
      <c r="H15413" s="1">
        <v>45201</v>
      </c>
      <c r="I15413" t="s">
        <v>28</v>
      </c>
    </row>
    <row r="15414" spans="1:9" x14ac:dyDescent="0.3">
      <c r="A15414" t="s">
        <v>15555</v>
      </c>
      <c r="B15414" t="s">
        <v>209</v>
      </c>
      <c r="C15414" t="s">
        <v>38</v>
      </c>
      <c r="D15414" t="s">
        <v>74</v>
      </c>
      <c r="E15414">
        <f t="shared" si="240"/>
        <v>6</v>
      </c>
      <c r="F15414">
        <v>3</v>
      </c>
      <c r="G15414">
        <v>18</v>
      </c>
      <c r="H15414" s="1">
        <v>44946</v>
      </c>
      <c r="I15414" t="s">
        <v>17</v>
      </c>
    </row>
    <row r="15415" spans="1:9" x14ac:dyDescent="0.3">
      <c r="A15415" t="s">
        <v>15556</v>
      </c>
      <c r="B15415" t="s">
        <v>345</v>
      </c>
      <c r="C15415" t="s">
        <v>24</v>
      </c>
      <c r="D15415" t="s">
        <v>56</v>
      </c>
      <c r="E15415">
        <f t="shared" si="240"/>
        <v>3</v>
      </c>
      <c r="F15415">
        <v>5</v>
      </c>
      <c r="G15415">
        <v>15</v>
      </c>
      <c r="H15415" s="1">
        <v>44625</v>
      </c>
      <c r="I15415" t="s">
        <v>17</v>
      </c>
    </row>
    <row r="15416" spans="1:9" x14ac:dyDescent="0.3">
      <c r="A15416" t="s">
        <v>15557</v>
      </c>
      <c r="B15416" t="s">
        <v>76</v>
      </c>
      <c r="C15416" t="s">
        <v>20</v>
      </c>
      <c r="D15416" t="s">
        <v>27</v>
      </c>
      <c r="E15416">
        <f t="shared" si="240"/>
        <v>12</v>
      </c>
      <c r="F15416">
        <v>4</v>
      </c>
      <c r="G15416">
        <v>48</v>
      </c>
      <c r="H15416" s="1">
        <v>44986</v>
      </c>
      <c r="I15416" t="s">
        <v>28</v>
      </c>
    </row>
    <row r="15417" spans="1:9" x14ac:dyDescent="0.3">
      <c r="A15417" t="s">
        <v>15558</v>
      </c>
      <c r="B15417" t="s">
        <v>111</v>
      </c>
      <c r="C15417" t="s">
        <v>11</v>
      </c>
      <c r="D15417" t="s">
        <v>12</v>
      </c>
      <c r="E15417">
        <f t="shared" si="240"/>
        <v>3</v>
      </c>
      <c r="F15417">
        <v>5</v>
      </c>
      <c r="G15417">
        <v>15</v>
      </c>
      <c r="H15417" s="1">
        <v>45141</v>
      </c>
      <c r="I15417" t="s">
        <v>17</v>
      </c>
    </row>
    <row r="15418" spans="1:9" x14ac:dyDescent="0.3">
      <c r="A15418" t="s">
        <v>15559</v>
      </c>
      <c r="B15418" t="s">
        <v>131</v>
      </c>
      <c r="C15418" t="s">
        <v>11</v>
      </c>
      <c r="D15418" t="s">
        <v>12</v>
      </c>
      <c r="E15418">
        <f t="shared" si="240"/>
        <v>3</v>
      </c>
      <c r="F15418">
        <v>2</v>
      </c>
      <c r="G15418">
        <v>6</v>
      </c>
      <c r="H15418" s="1">
        <v>45031</v>
      </c>
      <c r="I15418" t="s">
        <v>13</v>
      </c>
    </row>
    <row r="15419" spans="1:9" x14ac:dyDescent="0.3">
      <c r="A15419" t="s">
        <v>15560</v>
      </c>
      <c r="B15419" t="s">
        <v>194</v>
      </c>
      <c r="C15419" t="s">
        <v>24</v>
      </c>
      <c r="D15419" t="s">
        <v>71</v>
      </c>
      <c r="E15419">
        <f t="shared" si="240"/>
        <v>3</v>
      </c>
      <c r="F15419">
        <v>3</v>
      </c>
      <c r="G15419">
        <v>9</v>
      </c>
      <c r="H15419" s="1">
        <v>45135</v>
      </c>
      <c r="I15419" t="s">
        <v>17</v>
      </c>
    </row>
    <row r="15420" spans="1:9" x14ac:dyDescent="0.3">
      <c r="A15420" t="s">
        <v>15561</v>
      </c>
      <c r="B15420" t="s">
        <v>88</v>
      </c>
      <c r="C15420" t="s">
        <v>11</v>
      </c>
      <c r="D15420" t="s">
        <v>79</v>
      </c>
      <c r="E15420">
        <f t="shared" si="240"/>
        <v>5</v>
      </c>
      <c r="F15420">
        <v>5</v>
      </c>
      <c r="G15420">
        <v>25</v>
      </c>
      <c r="H15420" s="1">
        <v>45178</v>
      </c>
      <c r="I15420" t="s">
        <v>17</v>
      </c>
    </row>
    <row r="15421" spans="1:9" x14ac:dyDescent="0.3">
      <c r="A15421" t="s">
        <v>15562</v>
      </c>
      <c r="B15421" t="s">
        <v>165</v>
      </c>
      <c r="C15421" t="s">
        <v>50</v>
      </c>
      <c r="D15421" t="s">
        <v>51</v>
      </c>
      <c r="E15421">
        <f t="shared" si="240"/>
        <v>5</v>
      </c>
      <c r="F15421">
        <v>5</v>
      </c>
      <c r="G15421">
        <v>25</v>
      </c>
      <c r="H15421" s="1">
        <v>44625</v>
      </c>
      <c r="I15421" t="s">
        <v>13</v>
      </c>
    </row>
    <row r="15422" spans="1:9" x14ac:dyDescent="0.3">
      <c r="A15422" t="s">
        <v>15563</v>
      </c>
      <c r="B15422" t="s">
        <v>131</v>
      </c>
      <c r="C15422" t="s">
        <v>50</v>
      </c>
      <c r="D15422" t="s">
        <v>86</v>
      </c>
      <c r="E15422">
        <f t="shared" si="240"/>
        <v>5</v>
      </c>
      <c r="F15422">
        <v>5</v>
      </c>
      <c r="G15422">
        <v>25</v>
      </c>
      <c r="H15422" s="1">
        <v>45201</v>
      </c>
      <c r="I15422" t="s">
        <v>13</v>
      </c>
    </row>
    <row r="15423" spans="1:9" x14ac:dyDescent="0.3">
      <c r="A15423" t="s">
        <v>15564</v>
      </c>
      <c r="B15423" t="s">
        <v>281</v>
      </c>
      <c r="C15423" t="s">
        <v>11</v>
      </c>
      <c r="D15423" t="s">
        <v>79</v>
      </c>
      <c r="E15423">
        <f t="shared" si="240"/>
        <v>5</v>
      </c>
      <c r="F15423">
        <v>3</v>
      </c>
      <c r="G15423">
        <v>15</v>
      </c>
      <c r="H15423" s="1">
        <v>45002</v>
      </c>
      <c r="I15423" t="s">
        <v>28</v>
      </c>
    </row>
    <row r="15424" spans="1:9" x14ac:dyDescent="0.3">
      <c r="A15424" t="s">
        <v>15565</v>
      </c>
      <c r="B15424" t="s">
        <v>163</v>
      </c>
      <c r="C15424" t="s">
        <v>24</v>
      </c>
      <c r="D15424" t="s">
        <v>71</v>
      </c>
      <c r="E15424">
        <f t="shared" si="240"/>
        <v>3</v>
      </c>
      <c r="F15424">
        <v>3</v>
      </c>
      <c r="G15424">
        <v>9</v>
      </c>
      <c r="H15424" s="1">
        <v>45110</v>
      </c>
      <c r="I15424" t="s">
        <v>17</v>
      </c>
    </row>
    <row r="15425" spans="1:9" x14ac:dyDescent="0.3">
      <c r="A15425" t="s">
        <v>15566</v>
      </c>
      <c r="B15425" t="s">
        <v>205</v>
      </c>
      <c r="C15425" t="s">
        <v>11</v>
      </c>
      <c r="D15425" t="s">
        <v>12</v>
      </c>
      <c r="E15425">
        <f t="shared" si="240"/>
        <v>3</v>
      </c>
      <c r="F15425">
        <v>5</v>
      </c>
      <c r="G15425">
        <v>15</v>
      </c>
      <c r="H15425" s="1">
        <v>45263</v>
      </c>
      <c r="I15425" t="s">
        <v>13</v>
      </c>
    </row>
    <row r="15426" spans="1:9" x14ac:dyDescent="0.3">
      <c r="A15426" t="s">
        <v>15567</v>
      </c>
      <c r="B15426" t="s">
        <v>131</v>
      </c>
      <c r="C15426" t="s">
        <v>38</v>
      </c>
      <c r="D15426" t="s">
        <v>125</v>
      </c>
      <c r="E15426">
        <f t="shared" si="240"/>
        <v>7</v>
      </c>
      <c r="F15426">
        <v>3</v>
      </c>
      <c r="G15426">
        <v>21</v>
      </c>
      <c r="H15426" s="1">
        <v>44676</v>
      </c>
    </row>
    <row r="15427" spans="1:9" x14ac:dyDescent="0.3">
      <c r="A15427" t="s">
        <v>15568</v>
      </c>
      <c r="B15427" t="s">
        <v>123</v>
      </c>
      <c r="C15427" t="s">
        <v>24</v>
      </c>
      <c r="D15427" t="s">
        <v>77</v>
      </c>
      <c r="E15427">
        <f t="shared" si="240"/>
        <v>2.5</v>
      </c>
      <c r="F15427">
        <v>5</v>
      </c>
      <c r="G15427">
        <v>12.5</v>
      </c>
      <c r="H15427" s="1">
        <v>44938</v>
      </c>
      <c r="I15427" t="s">
        <v>13</v>
      </c>
    </row>
    <row r="15428" spans="1:9" x14ac:dyDescent="0.3">
      <c r="A15428" t="s">
        <v>15569</v>
      </c>
      <c r="B15428" t="s">
        <v>40</v>
      </c>
      <c r="C15428" t="s">
        <v>50</v>
      </c>
      <c r="D15428" t="s">
        <v>17678</v>
      </c>
      <c r="E15428">
        <f t="shared" si="240"/>
        <v>7</v>
      </c>
      <c r="F15428">
        <v>3</v>
      </c>
      <c r="G15428">
        <v>21</v>
      </c>
      <c r="H15428" s="1">
        <v>44787</v>
      </c>
      <c r="I15428" t="s">
        <v>28</v>
      </c>
    </row>
    <row r="15429" spans="1:9" x14ac:dyDescent="0.3">
      <c r="A15429" t="s">
        <v>15570</v>
      </c>
      <c r="B15429" t="s">
        <v>305</v>
      </c>
      <c r="C15429" t="s">
        <v>38</v>
      </c>
      <c r="D15429" t="s">
        <v>125</v>
      </c>
      <c r="E15429">
        <f t="shared" si="240"/>
        <v>7</v>
      </c>
      <c r="F15429">
        <v>5</v>
      </c>
      <c r="G15429">
        <v>35</v>
      </c>
      <c r="H15429" s="1">
        <v>44737</v>
      </c>
      <c r="I15429" t="s">
        <v>13</v>
      </c>
    </row>
    <row r="15430" spans="1:9" x14ac:dyDescent="0.3">
      <c r="A15430" t="s">
        <v>15571</v>
      </c>
      <c r="B15430" t="s">
        <v>283</v>
      </c>
      <c r="C15430" t="s">
        <v>50</v>
      </c>
      <c r="D15430" t="s">
        <v>17678</v>
      </c>
      <c r="E15430">
        <f t="shared" ref="E15430:E15493" si="241">IF(AND(G15430&lt;&gt;0, F15430&lt;&gt;0), G15430/F15430, "")</f>
        <v>7</v>
      </c>
      <c r="F15430">
        <v>1</v>
      </c>
      <c r="G15430">
        <v>7</v>
      </c>
      <c r="H15430" s="1">
        <v>44754</v>
      </c>
      <c r="I15430" t="s">
        <v>17</v>
      </c>
    </row>
    <row r="15431" spans="1:9" x14ac:dyDescent="0.3">
      <c r="A15431" t="s">
        <v>15572</v>
      </c>
      <c r="B15431" t="s">
        <v>425</v>
      </c>
      <c r="C15431" t="s">
        <v>24</v>
      </c>
      <c r="D15431" t="s">
        <v>56</v>
      </c>
      <c r="E15431">
        <f t="shared" si="241"/>
        <v>3</v>
      </c>
      <c r="F15431">
        <v>5</v>
      </c>
      <c r="G15431">
        <v>15</v>
      </c>
      <c r="H15431" s="1">
        <v>45127</v>
      </c>
      <c r="I15431" t="s">
        <v>13</v>
      </c>
    </row>
    <row r="15432" spans="1:9" x14ac:dyDescent="0.3">
      <c r="A15432" t="s">
        <v>15573</v>
      </c>
      <c r="B15432" t="s">
        <v>372</v>
      </c>
      <c r="C15432" t="s">
        <v>50</v>
      </c>
      <c r="D15432" t="s">
        <v>112</v>
      </c>
      <c r="E15432">
        <f t="shared" si="241"/>
        <v>4</v>
      </c>
      <c r="F15432">
        <v>3</v>
      </c>
      <c r="G15432">
        <v>12</v>
      </c>
      <c r="H15432" s="1">
        <v>44631</v>
      </c>
    </row>
    <row r="15433" spans="1:9" x14ac:dyDescent="0.3">
      <c r="A15433" t="s">
        <v>15574</v>
      </c>
      <c r="B15433" t="s">
        <v>145</v>
      </c>
      <c r="C15433" t="s">
        <v>24</v>
      </c>
      <c r="D15433" t="s">
        <v>77</v>
      </c>
      <c r="E15433">
        <f t="shared" si="241"/>
        <v>2.5</v>
      </c>
      <c r="F15433">
        <v>2</v>
      </c>
      <c r="G15433">
        <v>5</v>
      </c>
      <c r="H15433" s="1">
        <v>44883</v>
      </c>
      <c r="I15433" t="s">
        <v>17</v>
      </c>
    </row>
    <row r="15434" spans="1:9" x14ac:dyDescent="0.3">
      <c r="A15434" t="s">
        <v>15575</v>
      </c>
      <c r="B15434" t="s">
        <v>165</v>
      </c>
      <c r="C15434" t="s">
        <v>11</v>
      </c>
      <c r="D15434" t="s">
        <v>230</v>
      </c>
      <c r="E15434">
        <f t="shared" si="241"/>
        <v>5</v>
      </c>
      <c r="F15434">
        <v>5</v>
      </c>
      <c r="G15434">
        <v>25</v>
      </c>
      <c r="H15434" s="1">
        <v>45196</v>
      </c>
      <c r="I15434" t="s">
        <v>17</v>
      </c>
    </row>
    <row r="15435" spans="1:9" x14ac:dyDescent="0.3">
      <c r="A15435" t="s">
        <v>15576</v>
      </c>
      <c r="B15435" t="s">
        <v>62</v>
      </c>
      <c r="C15435" t="s">
        <v>11</v>
      </c>
      <c r="D15435" t="s">
        <v>230</v>
      </c>
      <c r="E15435">
        <f t="shared" si="241"/>
        <v>5</v>
      </c>
      <c r="F15435">
        <v>3</v>
      </c>
      <c r="G15435">
        <v>15</v>
      </c>
      <c r="H15435" s="1">
        <v>45232</v>
      </c>
      <c r="I15435" t="s">
        <v>13</v>
      </c>
    </row>
    <row r="15436" spans="1:9" x14ac:dyDescent="0.3">
      <c r="A15436" t="s">
        <v>15577</v>
      </c>
      <c r="B15436" t="s">
        <v>268</v>
      </c>
      <c r="C15436" t="s">
        <v>38</v>
      </c>
      <c r="D15436" t="s">
        <v>43</v>
      </c>
      <c r="E15436">
        <f t="shared" si="241"/>
        <v>6</v>
      </c>
      <c r="F15436">
        <v>5</v>
      </c>
      <c r="G15436">
        <v>30</v>
      </c>
      <c r="H15436" s="1">
        <v>44725</v>
      </c>
      <c r="I15436" t="s">
        <v>28</v>
      </c>
    </row>
    <row r="15437" spans="1:9" x14ac:dyDescent="0.3">
      <c r="A15437" t="s">
        <v>15578</v>
      </c>
      <c r="B15437" t="s">
        <v>185</v>
      </c>
      <c r="C15437" t="s">
        <v>20</v>
      </c>
      <c r="D15437" t="s">
        <v>27</v>
      </c>
      <c r="E15437">
        <f t="shared" si="241"/>
        <v>12</v>
      </c>
      <c r="F15437">
        <v>2</v>
      </c>
      <c r="G15437">
        <v>24</v>
      </c>
      <c r="H15437" s="1">
        <v>45234</v>
      </c>
      <c r="I15437" t="s">
        <v>28</v>
      </c>
    </row>
    <row r="15438" spans="1:9" x14ac:dyDescent="0.3">
      <c r="A15438" t="s">
        <v>15579</v>
      </c>
      <c r="B15438" t="s">
        <v>15</v>
      </c>
      <c r="C15438" t="s">
        <v>38</v>
      </c>
      <c r="D15438" t="s">
        <v>74</v>
      </c>
      <c r="E15438">
        <f t="shared" si="241"/>
        <v>6</v>
      </c>
      <c r="F15438">
        <v>1</v>
      </c>
      <c r="G15438">
        <v>6</v>
      </c>
      <c r="H15438" s="1">
        <v>44569</v>
      </c>
      <c r="I15438" t="s">
        <v>17</v>
      </c>
    </row>
    <row r="15439" spans="1:9" x14ac:dyDescent="0.3">
      <c r="A15439" t="s">
        <v>15580</v>
      </c>
      <c r="B15439" t="s">
        <v>64</v>
      </c>
      <c r="C15439" t="s">
        <v>11</v>
      </c>
      <c r="D15439" t="str" cm="1">
        <f t="array" ref="D15439">IFERROR(INDEX('Lookup table'!$B$2:$B$15, MATCH(1, (TRIM('Lookup table'!$A$2:$A$15)=TRIM(C15439)) * (ROUND('Lookup table'!$C$2:$C$15,2)=ROUND(E15439,2)), 0)), "")</f>
        <v/>
      </c>
      <c r="E15439">
        <f t="shared" si="241"/>
        <v>4</v>
      </c>
      <c r="F15439">
        <v>3</v>
      </c>
      <c r="G15439">
        <v>12</v>
      </c>
      <c r="H15439" s="1">
        <v>44682</v>
      </c>
      <c r="I15439" t="s">
        <v>13</v>
      </c>
    </row>
    <row r="15440" spans="1:9" x14ac:dyDescent="0.3">
      <c r="A15440" t="s">
        <v>15581</v>
      </c>
      <c r="B15440" t="s">
        <v>425</v>
      </c>
      <c r="C15440" t="s">
        <v>38</v>
      </c>
      <c r="D15440" t="s">
        <v>74</v>
      </c>
      <c r="E15440">
        <f t="shared" si="241"/>
        <v>6</v>
      </c>
      <c r="F15440">
        <v>5</v>
      </c>
      <c r="G15440">
        <v>30</v>
      </c>
      <c r="H15440" s="1">
        <v>44849</v>
      </c>
      <c r="I15440" t="s">
        <v>28</v>
      </c>
    </row>
    <row r="15441" spans="1:9" x14ac:dyDescent="0.3">
      <c r="A15441" t="s">
        <v>15582</v>
      </c>
      <c r="B15441" t="s">
        <v>145</v>
      </c>
      <c r="C15441" t="s">
        <v>50</v>
      </c>
      <c r="D15441" t="s">
        <v>51</v>
      </c>
      <c r="E15441">
        <f t="shared" si="241"/>
        <v>5</v>
      </c>
      <c r="F15441">
        <v>5</v>
      </c>
      <c r="G15441">
        <v>25</v>
      </c>
      <c r="H15441" s="1">
        <v>44571</v>
      </c>
      <c r="I15441" t="s">
        <v>17</v>
      </c>
    </row>
    <row r="15442" spans="1:9" x14ac:dyDescent="0.3">
      <c r="A15442" t="s">
        <v>15583</v>
      </c>
      <c r="B15442" t="s">
        <v>225</v>
      </c>
      <c r="C15442" t="s">
        <v>20</v>
      </c>
      <c r="D15442" t="s">
        <v>27</v>
      </c>
      <c r="E15442">
        <f t="shared" si="241"/>
        <v>12</v>
      </c>
      <c r="F15442">
        <v>5</v>
      </c>
      <c r="G15442">
        <v>60</v>
      </c>
      <c r="H15442" s="1">
        <v>44760</v>
      </c>
      <c r="I15442" t="s">
        <v>17</v>
      </c>
    </row>
    <row r="15443" spans="1:9" x14ac:dyDescent="0.3">
      <c r="A15443" t="s">
        <v>15584</v>
      </c>
      <c r="B15443" t="s">
        <v>138</v>
      </c>
      <c r="C15443" t="s">
        <v>38</v>
      </c>
      <c r="D15443" t="s">
        <v>74</v>
      </c>
      <c r="E15443">
        <f t="shared" si="241"/>
        <v>6</v>
      </c>
      <c r="F15443">
        <v>1</v>
      </c>
      <c r="G15443">
        <v>6</v>
      </c>
      <c r="H15443" s="1">
        <v>44793</v>
      </c>
      <c r="I15443" t="s">
        <v>13</v>
      </c>
    </row>
    <row r="15444" spans="1:9" x14ac:dyDescent="0.3">
      <c r="A15444" t="s">
        <v>15585</v>
      </c>
      <c r="B15444" t="s">
        <v>160</v>
      </c>
      <c r="C15444" t="s">
        <v>38</v>
      </c>
      <c r="D15444" t="s">
        <v>107</v>
      </c>
      <c r="E15444">
        <f t="shared" si="241"/>
        <v>4</v>
      </c>
      <c r="F15444">
        <v>3</v>
      </c>
      <c r="G15444">
        <v>12</v>
      </c>
      <c r="H15444" s="1">
        <v>44968</v>
      </c>
      <c r="I15444" t="s">
        <v>28</v>
      </c>
    </row>
    <row r="15445" spans="1:9" x14ac:dyDescent="0.3">
      <c r="A15445" t="s">
        <v>15586</v>
      </c>
      <c r="B15445" t="s">
        <v>167</v>
      </c>
      <c r="C15445" t="s">
        <v>20</v>
      </c>
      <c r="D15445" t="s">
        <v>21</v>
      </c>
      <c r="E15445">
        <f t="shared" si="241"/>
        <v>15</v>
      </c>
      <c r="F15445">
        <v>4</v>
      </c>
      <c r="G15445">
        <v>60</v>
      </c>
      <c r="H15445" s="1">
        <v>44739</v>
      </c>
      <c r="I15445" t="s">
        <v>13</v>
      </c>
    </row>
    <row r="15446" spans="1:9" x14ac:dyDescent="0.3">
      <c r="A15446" t="s">
        <v>15587</v>
      </c>
      <c r="B15446" t="s">
        <v>143</v>
      </c>
      <c r="C15446" t="s">
        <v>11</v>
      </c>
      <c r="D15446" t="s">
        <v>12</v>
      </c>
      <c r="E15446">
        <f t="shared" si="241"/>
        <v>3</v>
      </c>
      <c r="F15446">
        <v>1</v>
      </c>
      <c r="G15446">
        <v>3</v>
      </c>
      <c r="H15446" s="1">
        <v>45227</v>
      </c>
      <c r="I15446" t="s">
        <v>28</v>
      </c>
    </row>
    <row r="15447" spans="1:9" x14ac:dyDescent="0.3">
      <c r="A15447" t="s">
        <v>15588</v>
      </c>
      <c r="B15447" t="s">
        <v>129</v>
      </c>
      <c r="C15447" t="s">
        <v>24</v>
      </c>
      <c r="D15447" t="str" cm="1">
        <f t="array" ref="D15447">IFERROR(INDEX('Lookup table'!$B$2:$B$15, MATCH(1, (TRIM('Lookup table'!$A$2:$A$15)=TRIM(C15447)) * (ROUND('Lookup table'!$C$2:$C$15,2)=ROUND(E15447,2)), 0)), "")</f>
        <v>Water</v>
      </c>
      <c r="E15447">
        <f t="shared" si="241"/>
        <v>1</v>
      </c>
      <c r="F15447">
        <v>2</v>
      </c>
      <c r="G15447">
        <v>2</v>
      </c>
      <c r="H15447" s="1">
        <v>45026</v>
      </c>
    </row>
    <row r="15448" spans="1:9" x14ac:dyDescent="0.3">
      <c r="A15448" t="s">
        <v>15589</v>
      </c>
      <c r="B15448" t="s">
        <v>19</v>
      </c>
      <c r="C15448" t="s">
        <v>11</v>
      </c>
      <c r="D15448" t="s">
        <v>16</v>
      </c>
      <c r="E15448">
        <f t="shared" si="241"/>
        <v>4</v>
      </c>
      <c r="F15448">
        <v>4</v>
      </c>
      <c r="G15448">
        <v>16</v>
      </c>
      <c r="H15448" s="1">
        <v>44563</v>
      </c>
      <c r="I15448" t="s">
        <v>28</v>
      </c>
    </row>
    <row r="15449" spans="1:9" x14ac:dyDescent="0.3">
      <c r="A15449" t="s">
        <v>15590</v>
      </c>
      <c r="B15449" t="s">
        <v>298</v>
      </c>
      <c r="C15449" t="s">
        <v>50</v>
      </c>
      <c r="D15449" t="s">
        <v>112</v>
      </c>
      <c r="E15449">
        <f t="shared" si="241"/>
        <v>4</v>
      </c>
      <c r="F15449">
        <v>3</v>
      </c>
      <c r="G15449">
        <v>12</v>
      </c>
      <c r="H15449" s="1">
        <v>45014</v>
      </c>
      <c r="I15449" t="s">
        <v>28</v>
      </c>
    </row>
    <row r="15450" spans="1:9" x14ac:dyDescent="0.3">
      <c r="A15450" t="s">
        <v>15591</v>
      </c>
      <c r="B15450" t="s">
        <v>176</v>
      </c>
      <c r="C15450" t="s">
        <v>38</v>
      </c>
      <c r="D15450" t="s">
        <v>74</v>
      </c>
      <c r="E15450">
        <f t="shared" si="241"/>
        <v>6</v>
      </c>
      <c r="F15450">
        <v>2</v>
      </c>
      <c r="G15450">
        <v>12</v>
      </c>
      <c r="H15450" s="1">
        <v>45285</v>
      </c>
      <c r="I15450" t="s">
        <v>17</v>
      </c>
    </row>
    <row r="15451" spans="1:9" x14ac:dyDescent="0.3">
      <c r="A15451" t="s">
        <v>15592</v>
      </c>
      <c r="B15451" t="s">
        <v>192</v>
      </c>
      <c r="C15451" t="s">
        <v>20</v>
      </c>
      <c r="D15451" t="s">
        <v>27</v>
      </c>
      <c r="E15451">
        <f t="shared" si="241"/>
        <v>12</v>
      </c>
      <c r="F15451">
        <v>3</v>
      </c>
      <c r="G15451">
        <v>36</v>
      </c>
      <c r="H15451" s="1">
        <v>44898</v>
      </c>
      <c r="I15451" t="s">
        <v>17</v>
      </c>
    </row>
    <row r="15452" spans="1:9" x14ac:dyDescent="0.3">
      <c r="A15452" t="s">
        <v>15593</v>
      </c>
      <c r="B15452" t="s">
        <v>150</v>
      </c>
      <c r="C15452" t="s">
        <v>38</v>
      </c>
      <c r="D15452" t="s">
        <v>43</v>
      </c>
      <c r="E15452">
        <f t="shared" si="241"/>
        <v>6</v>
      </c>
      <c r="F15452">
        <v>4</v>
      </c>
      <c r="G15452">
        <v>24</v>
      </c>
      <c r="H15452" s="1">
        <v>44735</v>
      </c>
      <c r="I15452" t="s">
        <v>17</v>
      </c>
    </row>
    <row r="15453" spans="1:9" x14ac:dyDescent="0.3">
      <c r="A15453" t="s">
        <v>15594</v>
      </c>
      <c r="B15453" t="s">
        <v>90</v>
      </c>
      <c r="C15453" t="s">
        <v>50</v>
      </c>
      <c r="D15453" t="s">
        <v>112</v>
      </c>
      <c r="E15453">
        <f t="shared" si="241"/>
        <v>4</v>
      </c>
      <c r="F15453">
        <v>4</v>
      </c>
      <c r="G15453">
        <v>16</v>
      </c>
      <c r="H15453" s="1">
        <v>45284</v>
      </c>
      <c r="I15453" t="s">
        <v>28</v>
      </c>
    </row>
    <row r="15454" spans="1:9" x14ac:dyDescent="0.3">
      <c r="A15454" t="s">
        <v>15595</v>
      </c>
      <c r="B15454" t="s">
        <v>163</v>
      </c>
      <c r="C15454" t="s">
        <v>11</v>
      </c>
      <c r="D15454" t="s">
        <v>79</v>
      </c>
      <c r="E15454">
        <f t="shared" si="241"/>
        <v>5</v>
      </c>
      <c r="F15454">
        <v>2</v>
      </c>
      <c r="G15454">
        <v>10</v>
      </c>
      <c r="H15454" s="1">
        <v>45228</v>
      </c>
    </row>
    <row r="15455" spans="1:9" x14ac:dyDescent="0.3">
      <c r="A15455" t="s">
        <v>15596</v>
      </c>
      <c r="B15455" t="s">
        <v>90</v>
      </c>
      <c r="C15455" t="s">
        <v>20</v>
      </c>
      <c r="D15455" t="s">
        <v>27</v>
      </c>
      <c r="E15455">
        <f t="shared" si="241"/>
        <v>12</v>
      </c>
      <c r="F15455">
        <v>3</v>
      </c>
      <c r="G15455">
        <v>36</v>
      </c>
      <c r="H15455" s="1">
        <v>44691</v>
      </c>
      <c r="I15455" t="s">
        <v>13</v>
      </c>
    </row>
    <row r="15456" spans="1:9" x14ac:dyDescent="0.3">
      <c r="A15456" t="s">
        <v>15597</v>
      </c>
      <c r="B15456" t="s">
        <v>413</v>
      </c>
      <c r="C15456" t="s">
        <v>20</v>
      </c>
      <c r="D15456" t="s">
        <v>21</v>
      </c>
      <c r="E15456">
        <f t="shared" si="241"/>
        <v>15</v>
      </c>
      <c r="F15456">
        <v>5</v>
      </c>
      <c r="G15456">
        <v>75</v>
      </c>
      <c r="H15456" s="1">
        <v>45244</v>
      </c>
      <c r="I15456" t="s">
        <v>13</v>
      </c>
    </row>
    <row r="15457" spans="1:9" x14ac:dyDescent="0.3">
      <c r="A15457" t="s">
        <v>15598</v>
      </c>
      <c r="B15457" t="s">
        <v>205</v>
      </c>
      <c r="C15457" t="s">
        <v>38</v>
      </c>
      <c r="D15457" t="s">
        <v>74</v>
      </c>
      <c r="E15457">
        <f t="shared" si="241"/>
        <v>6</v>
      </c>
      <c r="F15457">
        <v>1</v>
      </c>
      <c r="G15457">
        <v>6</v>
      </c>
      <c r="H15457" s="1">
        <v>44706</v>
      </c>
      <c r="I15457" t="s">
        <v>28</v>
      </c>
    </row>
    <row r="15458" spans="1:9" x14ac:dyDescent="0.3">
      <c r="A15458" t="s">
        <v>15599</v>
      </c>
      <c r="B15458" t="s">
        <v>150</v>
      </c>
      <c r="C15458" t="s">
        <v>50</v>
      </c>
      <c r="D15458" t="s">
        <v>112</v>
      </c>
      <c r="E15458">
        <f t="shared" si="241"/>
        <v>4</v>
      </c>
      <c r="F15458">
        <v>5</v>
      </c>
      <c r="G15458">
        <v>20</v>
      </c>
      <c r="H15458" s="1">
        <v>45190</v>
      </c>
      <c r="I15458" t="s">
        <v>17</v>
      </c>
    </row>
    <row r="15459" spans="1:9" x14ac:dyDescent="0.3">
      <c r="A15459" t="s">
        <v>15600</v>
      </c>
      <c r="B15459" t="s">
        <v>397</v>
      </c>
      <c r="C15459" t="s">
        <v>38</v>
      </c>
      <c r="D15459" t="s">
        <v>74</v>
      </c>
      <c r="E15459">
        <f t="shared" si="241"/>
        <v>6</v>
      </c>
      <c r="F15459">
        <v>2</v>
      </c>
      <c r="G15459">
        <v>12</v>
      </c>
      <c r="H15459" s="1">
        <v>45208</v>
      </c>
      <c r="I15459" t="s">
        <v>17</v>
      </c>
    </row>
    <row r="15460" spans="1:9" x14ac:dyDescent="0.3">
      <c r="A15460" t="s">
        <v>15601</v>
      </c>
      <c r="B15460" t="s">
        <v>40</v>
      </c>
      <c r="C15460" t="s">
        <v>11</v>
      </c>
      <c r="D15460" t="s">
        <v>12</v>
      </c>
      <c r="E15460">
        <f t="shared" si="241"/>
        <v>3</v>
      </c>
      <c r="F15460">
        <v>3</v>
      </c>
      <c r="G15460">
        <v>9</v>
      </c>
      <c r="H15460" s="1">
        <v>45255</v>
      </c>
      <c r="I15460" t="s">
        <v>17</v>
      </c>
    </row>
    <row r="15461" spans="1:9" x14ac:dyDescent="0.3">
      <c r="A15461" t="s">
        <v>15602</v>
      </c>
      <c r="B15461" t="s">
        <v>129</v>
      </c>
      <c r="C15461" t="s">
        <v>11</v>
      </c>
      <c r="D15461" t="s">
        <v>16</v>
      </c>
      <c r="E15461">
        <f t="shared" si="241"/>
        <v>4</v>
      </c>
      <c r="F15461">
        <v>4</v>
      </c>
      <c r="G15461">
        <v>16</v>
      </c>
      <c r="H15461" s="1">
        <v>44854</v>
      </c>
      <c r="I15461" t="s">
        <v>17</v>
      </c>
    </row>
    <row r="15462" spans="1:9" x14ac:dyDescent="0.3">
      <c r="A15462" t="s">
        <v>15603</v>
      </c>
      <c r="B15462" t="s">
        <v>35</v>
      </c>
      <c r="C15462" t="s">
        <v>20</v>
      </c>
      <c r="D15462" t="s">
        <v>27</v>
      </c>
      <c r="E15462">
        <f t="shared" si="241"/>
        <v>12</v>
      </c>
      <c r="F15462">
        <v>2</v>
      </c>
      <c r="G15462">
        <v>24</v>
      </c>
      <c r="H15462" s="1">
        <v>44660</v>
      </c>
      <c r="I15462" t="s">
        <v>17</v>
      </c>
    </row>
    <row r="15463" spans="1:9" x14ac:dyDescent="0.3">
      <c r="A15463" t="s">
        <v>15604</v>
      </c>
      <c r="B15463" t="s">
        <v>484</v>
      </c>
      <c r="C15463" t="s">
        <v>50</v>
      </c>
      <c r="D15463" t="s">
        <v>86</v>
      </c>
      <c r="E15463">
        <f t="shared" si="241"/>
        <v>5</v>
      </c>
      <c r="F15463">
        <v>2</v>
      </c>
      <c r="G15463">
        <v>10</v>
      </c>
      <c r="H15463" s="1">
        <v>44916</v>
      </c>
      <c r="I15463" t="s">
        <v>28</v>
      </c>
    </row>
    <row r="15464" spans="1:9" x14ac:dyDescent="0.3">
      <c r="A15464" t="s">
        <v>15605</v>
      </c>
      <c r="B15464" t="s">
        <v>425</v>
      </c>
      <c r="C15464" t="s">
        <v>38</v>
      </c>
      <c r="D15464" t="str" cm="1">
        <f t="array" ref="D15464">IFERROR(INDEX('Lookup table'!$B$2:$B$15, MATCH(1, (TRIM('Lookup table'!$A$2:$A$15)=TRIM(C15464)) * (ROUND('Lookup table'!$C$2:$C$15,2)=ROUND(E15464,2)), 0)), "")</f>
        <v/>
      </c>
      <c r="E15464" t="str">
        <f t="shared" si="241"/>
        <v/>
      </c>
      <c r="H15464" s="1">
        <v>45150</v>
      </c>
    </row>
    <row r="15465" spans="1:9" x14ac:dyDescent="0.3">
      <c r="A15465" t="s">
        <v>15606</v>
      </c>
      <c r="B15465" t="s">
        <v>103</v>
      </c>
      <c r="C15465" t="s">
        <v>24</v>
      </c>
      <c r="D15465" t="s">
        <v>56</v>
      </c>
      <c r="E15465">
        <f t="shared" si="241"/>
        <v>3</v>
      </c>
      <c r="F15465">
        <v>5</v>
      </c>
      <c r="G15465">
        <v>15</v>
      </c>
      <c r="H15465" s="1">
        <v>44983</v>
      </c>
      <c r="I15465" t="s">
        <v>17</v>
      </c>
    </row>
    <row r="15466" spans="1:9" x14ac:dyDescent="0.3">
      <c r="A15466" t="s">
        <v>15607</v>
      </c>
      <c r="B15466" t="s">
        <v>234</v>
      </c>
      <c r="C15466" t="s">
        <v>20</v>
      </c>
      <c r="D15466" t="s">
        <v>245</v>
      </c>
      <c r="E15466">
        <f t="shared" si="241"/>
        <v>20</v>
      </c>
      <c r="F15466">
        <v>4</v>
      </c>
      <c r="G15466">
        <v>80</v>
      </c>
      <c r="H15466" s="1">
        <v>44660</v>
      </c>
      <c r="I15466" t="s">
        <v>28</v>
      </c>
    </row>
    <row r="15467" spans="1:9" x14ac:dyDescent="0.3">
      <c r="A15467" t="s">
        <v>15608</v>
      </c>
      <c r="B15467" t="s">
        <v>90</v>
      </c>
      <c r="C15467" t="s">
        <v>24</v>
      </c>
      <c r="D15467" t="s">
        <v>71</v>
      </c>
      <c r="E15467">
        <f t="shared" si="241"/>
        <v>3</v>
      </c>
      <c r="F15467">
        <v>2</v>
      </c>
      <c r="G15467">
        <v>6</v>
      </c>
      <c r="H15467" s="1">
        <v>45039</v>
      </c>
      <c r="I15467" t="s">
        <v>28</v>
      </c>
    </row>
    <row r="15468" spans="1:9" x14ac:dyDescent="0.3">
      <c r="A15468" t="s">
        <v>15609</v>
      </c>
      <c r="B15468" t="s">
        <v>158</v>
      </c>
      <c r="C15468" t="s">
        <v>24</v>
      </c>
      <c r="D15468" t="s">
        <v>77</v>
      </c>
      <c r="E15468">
        <f t="shared" si="241"/>
        <v>2.5</v>
      </c>
      <c r="F15468">
        <v>4</v>
      </c>
      <c r="G15468">
        <v>10</v>
      </c>
      <c r="H15468" s="1">
        <v>44734</v>
      </c>
      <c r="I15468" t="s">
        <v>17</v>
      </c>
    </row>
    <row r="15469" spans="1:9" x14ac:dyDescent="0.3">
      <c r="A15469" t="s">
        <v>15610</v>
      </c>
      <c r="B15469" t="s">
        <v>287</v>
      </c>
      <c r="C15469" t="s">
        <v>50</v>
      </c>
      <c r="D15469" t="s">
        <v>86</v>
      </c>
      <c r="E15469">
        <f t="shared" si="241"/>
        <v>5</v>
      </c>
      <c r="F15469">
        <v>3</v>
      </c>
      <c r="G15469">
        <v>15</v>
      </c>
      <c r="H15469" s="1">
        <v>44826</v>
      </c>
      <c r="I15469" t="s">
        <v>28</v>
      </c>
    </row>
    <row r="15470" spans="1:9" x14ac:dyDescent="0.3">
      <c r="A15470" t="s">
        <v>15611</v>
      </c>
      <c r="B15470" t="s">
        <v>90</v>
      </c>
      <c r="C15470" t="s">
        <v>50</v>
      </c>
      <c r="D15470" t="s">
        <v>17678</v>
      </c>
      <c r="E15470">
        <f t="shared" si="241"/>
        <v>7</v>
      </c>
      <c r="F15470">
        <v>1</v>
      </c>
      <c r="G15470">
        <v>7</v>
      </c>
      <c r="H15470" s="1">
        <v>45173</v>
      </c>
      <c r="I15470" t="s">
        <v>28</v>
      </c>
    </row>
    <row r="15471" spans="1:9" x14ac:dyDescent="0.3">
      <c r="A15471" t="s">
        <v>15612</v>
      </c>
      <c r="B15471" t="s">
        <v>305</v>
      </c>
      <c r="C15471" t="s">
        <v>11</v>
      </c>
      <c r="D15471" t="s">
        <v>79</v>
      </c>
      <c r="E15471">
        <f t="shared" si="241"/>
        <v>5</v>
      </c>
      <c r="F15471">
        <v>2</v>
      </c>
      <c r="G15471">
        <v>10</v>
      </c>
      <c r="H15471" s="1">
        <v>45203</v>
      </c>
      <c r="I15471" t="s">
        <v>17</v>
      </c>
    </row>
    <row r="15472" spans="1:9" x14ac:dyDescent="0.3">
      <c r="A15472" t="s">
        <v>15613</v>
      </c>
      <c r="B15472" t="s">
        <v>49</v>
      </c>
      <c r="C15472" t="s">
        <v>11</v>
      </c>
      <c r="D15472" t="s">
        <v>12</v>
      </c>
      <c r="E15472">
        <f t="shared" si="241"/>
        <v>3</v>
      </c>
      <c r="F15472">
        <v>2</v>
      </c>
      <c r="G15472">
        <v>6</v>
      </c>
      <c r="H15472" s="1">
        <v>44961</v>
      </c>
      <c r="I15472" t="s">
        <v>13</v>
      </c>
    </row>
    <row r="15473" spans="1:9" x14ac:dyDescent="0.3">
      <c r="A15473" t="s">
        <v>15614</v>
      </c>
      <c r="B15473" t="s">
        <v>484</v>
      </c>
      <c r="C15473" t="s">
        <v>20</v>
      </c>
      <c r="D15473" t="s">
        <v>21</v>
      </c>
      <c r="E15473">
        <f t="shared" si="241"/>
        <v>15</v>
      </c>
      <c r="F15473">
        <v>2</v>
      </c>
      <c r="G15473">
        <v>30</v>
      </c>
      <c r="H15473" s="1">
        <v>44863</v>
      </c>
      <c r="I15473" t="s">
        <v>13</v>
      </c>
    </row>
    <row r="15474" spans="1:9" x14ac:dyDescent="0.3">
      <c r="A15474" t="s">
        <v>15615</v>
      </c>
      <c r="B15474" t="s">
        <v>413</v>
      </c>
      <c r="C15474" t="s">
        <v>11</v>
      </c>
      <c r="D15474" t="s">
        <v>16</v>
      </c>
      <c r="E15474">
        <f t="shared" si="241"/>
        <v>4</v>
      </c>
      <c r="F15474">
        <v>4</v>
      </c>
      <c r="G15474">
        <v>16</v>
      </c>
      <c r="H15474" s="1">
        <v>44839</v>
      </c>
      <c r="I15474" t="s">
        <v>28</v>
      </c>
    </row>
    <row r="15475" spans="1:9" x14ac:dyDescent="0.3">
      <c r="A15475" t="s">
        <v>15616</v>
      </c>
      <c r="B15475" t="s">
        <v>484</v>
      </c>
      <c r="C15475" t="s">
        <v>38</v>
      </c>
      <c r="D15475" t="s">
        <v>107</v>
      </c>
      <c r="E15475">
        <f t="shared" si="241"/>
        <v>4</v>
      </c>
      <c r="F15475">
        <v>4</v>
      </c>
      <c r="G15475">
        <v>16</v>
      </c>
      <c r="H15475" s="1">
        <v>45021</v>
      </c>
      <c r="I15475" t="s">
        <v>13</v>
      </c>
    </row>
    <row r="15476" spans="1:9" x14ac:dyDescent="0.3">
      <c r="A15476" t="s">
        <v>15617</v>
      </c>
      <c r="B15476" t="s">
        <v>83</v>
      </c>
      <c r="C15476" t="s">
        <v>11</v>
      </c>
      <c r="D15476" t="s">
        <v>79</v>
      </c>
      <c r="E15476">
        <f t="shared" si="241"/>
        <v>5</v>
      </c>
      <c r="F15476">
        <v>4</v>
      </c>
      <c r="G15476">
        <v>20</v>
      </c>
      <c r="H15476" s="1">
        <v>44636</v>
      </c>
      <c r="I15476" t="s">
        <v>17</v>
      </c>
    </row>
    <row r="15477" spans="1:9" x14ac:dyDescent="0.3">
      <c r="A15477" t="s">
        <v>15618</v>
      </c>
      <c r="B15477" t="s">
        <v>97</v>
      </c>
      <c r="C15477" t="s">
        <v>38</v>
      </c>
      <c r="D15477" t="s">
        <v>125</v>
      </c>
      <c r="E15477">
        <f t="shared" si="241"/>
        <v>7</v>
      </c>
      <c r="F15477">
        <v>4</v>
      </c>
      <c r="G15477">
        <v>28</v>
      </c>
      <c r="H15477" s="1">
        <v>44862</v>
      </c>
      <c r="I15477" t="s">
        <v>13</v>
      </c>
    </row>
    <row r="15478" spans="1:9" x14ac:dyDescent="0.3">
      <c r="A15478" t="s">
        <v>15619</v>
      </c>
      <c r="B15478" t="s">
        <v>268</v>
      </c>
      <c r="C15478" t="s">
        <v>50</v>
      </c>
      <c r="D15478" t="s">
        <v>51</v>
      </c>
      <c r="E15478">
        <f t="shared" si="241"/>
        <v>5</v>
      </c>
      <c r="F15478">
        <v>3</v>
      </c>
      <c r="G15478">
        <v>15</v>
      </c>
      <c r="H15478" s="1">
        <v>45199</v>
      </c>
      <c r="I15478" t="s">
        <v>17</v>
      </c>
    </row>
    <row r="15479" spans="1:9" x14ac:dyDescent="0.3">
      <c r="A15479" t="s">
        <v>15620</v>
      </c>
      <c r="B15479" t="s">
        <v>37</v>
      </c>
      <c r="C15479" t="s">
        <v>24</v>
      </c>
      <c r="D15479" t="s">
        <v>77</v>
      </c>
      <c r="E15479">
        <f t="shared" si="241"/>
        <v>2.5</v>
      </c>
      <c r="F15479">
        <v>1</v>
      </c>
      <c r="G15479">
        <v>2.5</v>
      </c>
      <c r="H15479" s="1">
        <v>44674</v>
      </c>
      <c r="I15479" t="s">
        <v>28</v>
      </c>
    </row>
    <row r="15480" spans="1:9" x14ac:dyDescent="0.3">
      <c r="A15480" t="s">
        <v>15621</v>
      </c>
      <c r="B15480" t="s">
        <v>152</v>
      </c>
      <c r="C15480" t="s">
        <v>20</v>
      </c>
      <c r="D15480" t="s">
        <v>30</v>
      </c>
      <c r="E15480">
        <f t="shared" si="241"/>
        <v>18</v>
      </c>
      <c r="F15480">
        <v>1</v>
      </c>
      <c r="G15480">
        <v>18</v>
      </c>
      <c r="H15480" s="1">
        <v>44667</v>
      </c>
      <c r="I15480" t="s">
        <v>13</v>
      </c>
    </row>
    <row r="15481" spans="1:9" x14ac:dyDescent="0.3">
      <c r="A15481" t="s">
        <v>15622</v>
      </c>
      <c r="B15481" t="s">
        <v>147</v>
      </c>
      <c r="C15481" t="s">
        <v>50</v>
      </c>
      <c r="D15481" t="s">
        <v>99</v>
      </c>
      <c r="E15481">
        <f t="shared" si="241"/>
        <v>8</v>
      </c>
      <c r="F15481">
        <v>3</v>
      </c>
      <c r="G15481">
        <v>24</v>
      </c>
      <c r="H15481" s="1">
        <v>45131</v>
      </c>
      <c r="I15481" t="s">
        <v>13</v>
      </c>
    </row>
    <row r="15482" spans="1:9" x14ac:dyDescent="0.3">
      <c r="A15482" t="s">
        <v>15623</v>
      </c>
      <c r="B15482" t="s">
        <v>376</v>
      </c>
      <c r="C15482" t="s">
        <v>24</v>
      </c>
      <c r="D15482" t="s">
        <v>56</v>
      </c>
      <c r="E15482">
        <f t="shared" si="241"/>
        <v>3</v>
      </c>
      <c r="F15482">
        <v>3</v>
      </c>
      <c r="G15482">
        <v>9</v>
      </c>
      <c r="H15482" s="1">
        <v>44695</v>
      </c>
      <c r="I15482" t="s">
        <v>17</v>
      </c>
    </row>
    <row r="15483" spans="1:9" x14ac:dyDescent="0.3">
      <c r="A15483" t="s">
        <v>15624</v>
      </c>
      <c r="B15483" t="s">
        <v>37</v>
      </c>
      <c r="C15483" t="s">
        <v>20</v>
      </c>
      <c r="D15483" t="s">
        <v>27</v>
      </c>
      <c r="E15483">
        <f t="shared" si="241"/>
        <v>12</v>
      </c>
      <c r="F15483">
        <v>1</v>
      </c>
      <c r="G15483">
        <v>12</v>
      </c>
      <c r="H15483" s="1">
        <v>44639</v>
      </c>
      <c r="I15483" t="s">
        <v>17</v>
      </c>
    </row>
    <row r="15484" spans="1:9" x14ac:dyDescent="0.3">
      <c r="A15484" t="s">
        <v>15625</v>
      </c>
      <c r="B15484" t="s">
        <v>105</v>
      </c>
      <c r="C15484" t="s">
        <v>20</v>
      </c>
      <c r="D15484" t="s">
        <v>27</v>
      </c>
      <c r="E15484">
        <f t="shared" si="241"/>
        <v>12</v>
      </c>
      <c r="F15484">
        <v>2</v>
      </c>
      <c r="G15484">
        <v>24</v>
      </c>
      <c r="H15484" s="1">
        <v>44770</v>
      </c>
      <c r="I15484" t="s">
        <v>13</v>
      </c>
    </row>
    <row r="15485" spans="1:9" x14ac:dyDescent="0.3">
      <c r="A15485" t="s">
        <v>15626</v>
      </c>
      <c r="B15485" t="s">
        <v>123</v>
      </c>
      <c r="C15485" t="s">
        <v>50</v>
      </c>
      <c r="D15485" t="s">
        <v>112</v>
      </c>
      <c r="E15485">
        <f t="shared" si="241"/>
        <v>4</v>
      </c>
      <c r="F15485">
        <v>3</v>
      </c>
      <c r="G15485">
        <v>12</v>
      </c>
      <c r="H15485" s="1">
        <v>44775</v>
      </c>
      <c r="I15485" t="s">
        <v>17</v>
      </c>
    </row>
    <row r="15486" spans="1:9" x14ac:dyDescent="0.3">
      <c r="A15486" t="s">
        <v>15627</v>
      </c>
      <c r="B15486" t="s">
        <v>23</v>
      </c>
      <c r="C15486" t="s">
        <v>11</v>
      </c>
      <c r="D15486" t="str" cm="1">
        <f t="array" ref="D15486">IFERROR(INDEX('Lookup table'!$B$2:$B$15, MATCH(1, (TRIM('Lookup table'!$A$2:$A$15)=TRIM(C15486)) * (ROUND('Lookup table'!$C$2:$C$15,2)=ROUND(E15486,2)), 0)), "")</f>
        <v/>
      </c>
      <c r="E15486">
        <f t="shared" si="241"/>
        <v>5</v>
      </c>
      <c r="F15486">
        <v>3</v>
      </c>
      <c r="G15486">
        <v>15</v>
      </c>
      <c r="H15486" s="1">
        <v>44713</v>
      </c>
    </row>
    <row r="15487" spans="1:9" x14ac:dyDescent="0.3">
      <c r="A15487" t="s">
        <v>15628</v>
      </c>
      <c r="B15487" t="s">
        <v>368</v>
      </c>
      <c r="C15487" t="s">
        <v>38</v>
      </c>
      <c r="D15487" t="s">
        <v>121</v>
      </c>
      <c r="E15487">
        <f t="shared" si="241"/>
        <v>5</v>
      </c>
      <c r="F15487">
        <v>3</v>
      </c>
      <c r="G15487">
        <v>15</v>
      </c>
      <c r="H15487" s="1">
        <v>45071</v>
      </c>
      <c r="I15487" t="s">
        <v>17</v>
      </c>
    </row>
    <row r="15488" spans="1:9" x14ac:dyDescent="0.3">
      <c r="A15488" t="s">
        <v>15629</v>
      </c>
      <c r="B15488" t="s">
        <v>194</v>
      </c>
      <c r="C15488" t="s">
        <v>11</v>
      </c>
      <c r="D15488" t="s">
        <v>79</v>
      </c>
      <c r="E15488">
        <f t="shared" si="241"/>
        <v>5</v>
      </c>
      <c r="F15488">
        <v>3</v>
      </c>
      <c r="G15488">
        <v>15</v>
      </c>
      <c r="H15488" s="1">
        <v>44699</v>
      </c>
      <c r="I15488" t="s">
        <v>13</v>
      </c>
    </row>
    <row r="15489" spans="1:9" x14ac:dyDescent="0.3">
      <c r="A15489" t="s">
        <v>15630</v>
      </c>
      <c r="B15489" t="s">
        <v>92</v>
      </c>
      <c r="C15489" t="s">
        <v>11</v>
      </c>
      <c r="D15489" t="s">
        <v>33</v>
      </c>
      <c r="E15489">
        <f t="shared" si="241"/>
        <v>4</v>
      </c>
      <c r="F15489">
        <v>3</v>
      </c>
      <c r="G15489">
        <v>12</v>
      </c>
      <c r="H15489" s="1">
        <v>44644</v>
      </c>
      <c r="I15489" t="s">
        <v>28</v>
      </c>
    </row>
    <row r="15490" spans="1:9" x14ac:dyDescent="0.3">
      <c r="A15490" t="s">
        <v>15631</v>
      </c>
      <c r="B15490" t="s">
        <v>205</v>
      </c>
      <c r="C15490" t="s">
        <v>38</v>
      </c>
      <c r="D15490" t="s">
        <v>74</v>
      </c>
      <c r="E15490">
        <f t="shared" si="241"/>
        <v>6</v>
      </c>
      <c r="F15490">
        <v>3</v>
      </c>
      <c r="G15490">
        <v>18</v>
      </c>
      <c r="H15490" s="1">
        <v>44624</v>
      </c>
      <c r="I15490" t="s">
        <v>17</v>
      </c>
    </row>
    <row r="15491" spans="1:9" x14ac:dyDescent="0.3">
      <c r="A15491" t="s">
        <v>15632</v>
      </c>
      <c r="B15491" t="s">
        <v>232</v>
      </c>
      <c r="C15491" t="s">
        <v>50</v>
      </c>
      <c r="D15491" t="s">
        <v>207</v>
      </c>
      <c r="E15491">
        <f t="shared" si="241"/>
        <v>10</v>
      </c>
      <c r="F15491">
        <v>1</v>
      </c>
      <c r="G15491">
        <v>10</v>
      </c>
      <c r="H15491" s="1">
        <v>45090</v>
      </c>
      <c r="I15491" t="s">
        <v>28</v>
      </c>
    </row>
    <row r="15492" spans="1:9" x14ac:dyDescent="0.3">
      <c r="A15492" t="s">
        <v>15633</v>
      </c>
      <c r="B15492" t="s">
        <v>145</v>
      </c>
      <c r="C15492" t="s">
        <v>20</v>
      </c>
      <c r="D15492" t="str" cm="1">
        <f t="array" ref="D15492">IFERROR(INDEX('Lookup table'!$B$2:$B$15, MATCH(1, (TRIM('Lookup table'!$A$2:$A$15)=TRIM(C15492)) * (ROUND('Lookup table'!$C$2:$C$15,2)=ROUND(E15492,2)), 0)), "")</f>
        <v/>
      </c>
      <c r="E15492" t="str">
        <f t="shared" si="241"/>
        <v/>
      </c>
      <c r="H15492" s="1">
        <v>44738</v>
      </c>
    </row>
    <row r="15493" spans="1:9" x14ac:dyDescent="0.3">
      <c r="A15493" t="s">
        <v>15634</v>
      </c>
      <c r="B15493" t="s">
        <v>205</v>
      </c>
      <c r="C15493" t="s">
        <v>24</v>
      </c>
      <c r="D15493" t="s">
        <v>168</v>
      </c>
      <c r="E15493">
        <f t="shared" si="241"/>
        <v>1</v>
      </c>
      <c r="F15493">
        <v>4</v>
      </c>
      <c r="G15493">
        <v>4</v>
      </c>
      <c r="H15493" s="1">
        <v>44772</v>
      </c>
      <c r="I15493" t="s">
        <v>28</v>
      </c>
    </row>
    <row r="15494" spans="1:9" x14ac:dyDescent="0.3">
      <c r="A15494" t="s">
        <v>15635</v>
      </c>
      <c r="B15494" t="s">
        <v>268</v>
      </c>
      <c r="C15494" t="s">
        <v>20</v>
      </c>
      <c r="D15494" t="s">
        <v>21</v>
      </c>
      <c r="E15494">
        <f t="shared" ref="E15494:E15557" si="242">IF(AND(G15494&lt;&gt;0, F15494&lt;&gt;0), G15494/F15494, "")</f>
        <v>15</v>
      </c>
      <c r="F15494">
        <v>1</v>
      </c>
      <c r="G15494">
        <v>15</v>
      </c>
      <c r="H15494" s="1">
        <v>44602</v>
      </c>
      <c r="I15494" t="s">
        <v>17</v>
      </c>
    </row>
    <row r="15495" spans="1:9" x14ac:dyDescent="0.3">
      <c r="A15495" t="s">
        <v>15636</v>
      </c>
      <c r="B15495" t="s">
        <v>60</v>
      </c>
      <c r="C15495" t="s">
        <v>50</v>
      </c>
      <c r="D15495" t="s">
        <v>86</v>
      </c>
      <c r="E15495">
        <f t="shared" si="242"/>
        <v>5</v>
      </c>
      <c r="F15495">
        <v>2</v>
      </c>
      <c r="G15495">
        <v>10</v>
      </c>
      <c r="H15495" s="1">
        <v>45048</v>
      </c>
      <c r="I15495" t="s">
        <v>28</v>
      </c>
    </row>
    <row r="15496" spans="1:9" x14ac:dyDescent="0.3">
      <c r="A15496" t="s">
        <v>15637</v>
      </c>
      <c r="B15496" t="s">
        <v>196</v>
      </c>
      <c r="C15496" t="s">
        <v>24</v>
      </c>
      <c r="D15496" t="s">
        <v>71</v>
      </c>
      <c r="E15496">
        <f t="shared" si="242"/>
        <v>3</v>
      </c>
      <c r="F15496">
        <v>1</v>
      </c>
      <c r="G15496">
        <v>3</v>
      </c>
      <c r="H15496" s="1">
        <v>44903</v>
      </c>
      <c r="I15496" t="s">
        <v>28</v>
      </c>
    </row>
    <row r="15497" spans="1:9" x14ac:dyDescent="0.3">
      <c r="A15497" t="s">
        <v>15638</v>
      </c>
      <c r="B15497" t="s">
        <v>176</v>
      </c>
      <c r="C15497" t="s">
        <v>11</v>
      </c>
      <c r="D15497" t="s">
        <v>12</v>
      </c>
      <c r="E15497">
        <f t="shared" si="242"/>
        <v>3</v>
      </c>
      <c r="F15497">
        <v>5</v>
      </c>
      <c r="G15497">
        <v>15</v>
      </c>
      <c r="H15497" s="1">
        <v>44839</v>
      </c>
      <c r="I15497" t="s">
        <v>28</v>
      </c>
    </row>
    <row r="15498" spans="1:9" x14ac:dyDescent="0.3">
      <c r="A15498" t="s">
        <v>15639</v>
      </c>
      <c r="B15498" t="s">
        <v>176</v>
      </c>
      <c r="C15498" t="s">
        <v>38</v>
      </c>
      <c r="D15498" t="s">
        <v>121</v>
      </c>
      <c r="E15498">
        <f t="shared" si="242"/>
        <v>5</v>
      </c>
      <c r="F15498">
        <v>4</v>
      </c>
      <c r="G15498">
        <v>20</v>
      </c>
      <c r="H15498" s="1">
        <v>45159</v>
      </c>
      <c r="I15498" t="s">
        <v>17</v>
      </c>
    </row>
    <row r="15499" spans="1:9" x14ac:dyDescent="0.3">
      <c r="A15499" t="s">
        <v>15640</v>
      </c>
      <c r="B15499" t="s">
        <v>88</v>
      </c>
      <c r="C15499" t="s">
        <v>50</v>
      </c>
      <c r="D15499" t="s">
        <v>99</v>
      </c>
      <c r="E15499">
        <f t="shared" si="242"/>
        <v>8</v>
      </c>
      <c r="F15499">
        <v>2</v>
      </c>
      <c r="G15499">
        <v>16</v>
      </c>
      <c r="H15499" s="1">
        <v>44784</v>
      </c>
      <c r="I15499" t="s">
        <v>17</v>
      </c>
    </row>
    <row r="15500" spans="1:9" x14ac:dyDescent="0.3">
      <c r="A15500" t="s">
        <v>15641</v>
      </c>
      <c r="B15500" t="s">
        <v>114</v>
      </c>
      <c r="C15500" t="s">
        <v>38</v>
      </c>
      <c r="D15500" t="s">
        <v>125</v>
      </c>
      <c r="E15500">
        <f t="shared" si="242"/>
        <v>7</v>
      </c>
      <c r="F15500">
        <v>4</v>
      </c>
      <c r="G15500">
        <v>28</v>
      </c>
      <c r="H15500" s="1">
        <v>44801</v>
      </c>
    </row>
    <row r="15501" spans="1:9" x14ac:dyDescent="0.3">
      <c r="A15501" t="s">
        <v>15642</v>
      </c>
      <c r="B15501" t="s">
        <v>484</v>
      </c>
      <c r="C15501" t="s">
        <v>24</v>
      </c>
      <c r="D15501" t="s">
        <v>77</v>
      </c>
      <c r="E15501">
        <f t="shared" si="242"/>
        <v>2.5</v>
      </c>
      <c r="F15501">
        <v>2</v>
      </c>
      <c r="G15501">
        <v>5</v>
      </c>
      <c r="H15501" s="1">
        <v>44767</v>
      </c>
      <c r="I15501" t="s">
        <v>28</v>
      </c>
    </row>
    <row r="15502" spans="1:9" x14ac:dyDescent="0.3">
      <c r="A15502" t="s">
        <v>15643</v>
      </c>
      <c r="B15502" t="s">
        <v>45</v>
      </c>
      <c r="C15502" t="s">
        <v>20</v>
      </c>
      <c r="D15502" t="str" cm="1">
        <f t="array" ref="D15502">IFERROR(INDEX('Lookup table'!$B$2:$B$15, MATCH(1, (TRIM('Lookup table'!$A$2:$A$15)=TRIM(C15502)) * (ROUND('Lookup table'!$C$2:$C$15,2)=ROUND(E15502,2)), 0)), "")</f>
        <v/>
      </c>
      <c r="E15502" t="str">
        <f t="shared" si="242"/>
        <v/>
      </c>
      <c r="H15502" s="1">
        <v>44834</v>
      </c>
    </row>
    <row r="15503" spans="1:9" x14ac:dyDescent="0.3">
      <c r="A15503" t="s">
        <v>15644</v>
      </c>
      <c r="B15503" t="s">
        <v>192</v>
      </c>
      <c r="C15503" t="s">
        <v>20</v>
      </c>
      <c r="D15503" t="s">
        <v>21</v>
      </c>
      <c r="E15503">
        <f t="shared" si="242"/>
        <v>15</v>
      </c>
      <c r="F15503">
        <v>4</v>
      </c>
      <c r="G15503">
        <v>60</v>
      </c>
      <c r="H15503" s="1">
        <v>44785</v>
      </c>
      <c r="I15503" t="s">
        <v>28</v>
      </c>
    </row>
    <row r="15504" spans="1:9" x14ac:dyDescent="0.3">
      <c r="A15504" t="s">
        <v>15645</v>
      </c>
      <c r="B15504" t="s">
        <v>45</v>
      </c>
      <c r="C15504" t="s">
        <v>38</v>
      </c>
      <c r="D15504" t="s">
        <v>74</v>
      </c>
      <c r="E15504">
        <f t="shared" si="242"/>
        <v>6</v>
      </c>
      <c r="F15504">
        <v>5</v>
      </c>
      <c r="G15504">
        <v>30</v>
      </c>
      <c r="H15504" s="1">
        <v>45159</v>
      </c>
      <c r="I15504" t="s">
        <v>28</v>
      </c>
    </row>
    <row r="15505" spans="1:9" x14ac:dyDescent="0.3">
      <c r="A15505" t="s">
        <v>15646</v>
      </c>
      <c r="B15505" t="s">
        <v>73</v>
      </c>
      <c r="C15505" t="s">
        <v>11</v>
      </c>
      <c r="D15505" t="s">
        <v>12</v>
      </c>
      <c r="E15505">
        <f t="shared" si="242"/>
        <v>3</v>
      </c>
      <c r="F15505">
        <v>1</v>
      </c>
      <c r="G15505">
        <v>3</v>
      </c>
      <c r="H15505" s="1">
        <v>44903</v>
      </c>
      <c r="I15505" t="s">
        <v>28</v>
      </c>
    </row>
    <row r="15506" spans="1:9" x14ac:dyDescent="0.3">
      <c r="A15506" t="s">
        <v>15647</v>
      </c>
      <c r="B15506" t="s">
        <v>111</v>
      </c>
      <c r="C15506" t="s">
        <v>50</v>
      </c>
      <c r="D15506" t="s">
        <v>51</v>
      </c>
      <c r="E15506">
        <f t="shared" si="242"/>
        <v>5</v>
      </c>
      <c r="F15506">
        <v>4</v>
      </c>
      <c r="G15506">
        <v>20</v>
      </c>
      <c r="H15506" s="1">
        <v>44747</v>
      </c>
      <c r="I15506" t="s">
        <v>28</v>
      </c>
    </row>
    <row r="15507" spans="1:9" x14ac:dyDescent="0.3">
      <c r="A15507" t="s">
        <v>15648</v>
      </c>
      <c r="B15507" t="s">
        <v>145</v>
      </c>
      <c r="C15507" t="s">
        <v>20</v>
      </c>
      <c r="D15507" t="s">
        <v>245</v>
      </c>
      <c r="E15507">
        <f t="shared" si="242"/>
        <v>20</v>
      </c>
      <c r="F15507">
        <v>5</v>
      </c>
      <c r="G15507">
        <v>100</v>
      </c>
      <c r="H15507" s="1">
        <v>44766</v>
      </c>
      <c r="I15507" t="s">
        <v>13</v>
      </c>
    </row>
    <row r="15508" spans="1:9" x14ac:dyDescent="0.3">
      <c r="A15508" t="s">
        <v>15649</v>
      </c>
      <c r="B15508" t="s">
        <v>457</v>
      </c>
      <c r="C15508" t="s">
        <v>24</v>
      </c>
      <c r="D15508" t="s">
        <v>71</v>
      </c>
      <c r="E15508">
        <f t="shared" si="242"/>
        <v>3</v>
      </c>
      <c r="F15508">
        <v>2</v>
      </c>
      <c r="G15508">
        <v>6</v>
      </c>
      <c r="H15508" s="1">
        <v>44925</v>
      </c>
      <c r="I15508" t="s">
        <v>13</v>
      </c>
    </row>
    <row r="15509" spans="1:9" x14ac:dyDescent="0.3">
      <c r="A15509" t="s">
        <v>15650</v>
      </c>
      <c r="B15509" t="s">
        <v>196</v>
      </c>
      <c r="C15509" t="s">
        <v>20</v>
      </c>
      <c r="D15509" t="s">
        <v>27</v>
      </c>
      <c r="E15509">
        <f t="shared" si="242"/>
        <v>12</v>
      </c>
      <c r="F15509">
        <v>5</v>
      </c>
      <c r="G15509">
        <v>60</v>
      </c>
      <c r="H15509" s="1">
        <v>44627</v>
      </c>
      <c r="I15509" t="s">
        <v>17</v>
      </c>
    </row>
    <row r="15510" spans="1:9" x14ac:dyDescent="0.3">
      <c r="A15510" t="s">
        <v>15651</v>
      </c>
      <c r="B15510" t="s">
        <v>234</v>
      </c>
      <c r="C15510" t="s">
        <v>20</v>
      </c>
      <c r="D15510" t="s">
        <v>27</v>
      </c>
      <c r="E15510">
        <f t="shared" si="242"/>
        <v>12</v>
      </c>
      <c r="F15510">
        <v>5</v>
      </c>
      <c r="G15510">
        <v>60</v>
      </c>
      <c r="H15510" s="1">
        <v>44740</v>
      </c>
      <c r="I15510" t="s">
        <v>28</v>
      </c>
    </row>
    <row r="15511" spans="1:9" x14ac:dyDescent="0.3">
      <c r="A15511" t="s">
        <v>15652</v>
      </c>
      <c r="B15511" t="s">
        <v>147</v>
      </c>
      <c r="C15511" t="s">
        <v>20</v>
      </c>
      <c r="D15511" t="s">
        <v>21</v>
      </c>
      <c r="E15511">
        <f t="shared" si="242"/>
        <v>15</v>
      </c>
      <c r="F15511">
        <v>3</v>
      </c>
      <c r="G15511">
        <v>45</v>
      </c>
      <c r="H15511" s="1">
        <v>44866</v>
      </c>
      <c r="I15511" t="s">
        <v>17</v>
      </c>
    </row>
    <row r="15512" spans="1:9" x14ac:dyDescent="0.3">
      <c r="A15512" t="s">
        <v>15653</v>
      </c>
      <c r="B15512" t="s">
        <v>194</v>
      </c>
      <c r="C15512" t="s">
        <v>24</v>
      </c>
      <c r="D15512" t="s">
        <v>168</v>
      </c>
      <c r="E15512">
        <f t="shared" si="242"/>
        <v>1</v>
      </c>
      <c r="F15512">
        <v>3</v>
      </c>
      <c r="G15512">
        <v>3</v>
      </c>
      <c r="H15512" s="1">
        <v>45237</v>
      </c>
      <c r="I15512" t="s">
        <v>17</v>
      </c>
    </row>
    <row r="15513" spans="1:9" x14ac:dyDescent="0.3">
      <c r="A15513" t="s">
        <v>15654</v>
      </c>
      <c r="B15513" t="s">
        <v>234</v>
      </c>
      <c r="C15513" t="s">
        <v>38</v>
      </c>
      <c r="D15513" t="s">
        <v>121</v>
      </c>
      <c r="E15513">
        <f t="shared" si="242"/>
        <v>5</v>
      </c>
      <c r="F15513">
        <v>1</v>
      </c>
      <c r="G15513">
        <v>5</v>
      </c>
      <c r="H15513" s="1">
        <v>44923</v>
      </c>
      <c r="I15513" t="s">
        <v>17</v>
      </c>
    </row>
    <row r="15514" spans="1:9" x14ac:dyDescent="0.3">
      <c r="A15514" t="s">
        <v>15655</v>
      </c>
      <c r="B15514" t="s">
        <v>423</v>
      </c>
      <c r="C15514" t="s">
        <v>24</v>
      </c>
      <c r="D15514" t="s">
        <v>168</v>
      </c>
      <c r="E15514">
        <f t="shared" si="242"/>
        <v>1</v>
      </c>
      <c r="F15514">
        <v>5</v>
      </c>
      <c r="G15514">
        <v>5</v>
      </c>
      <c r="H15514" s="1">
        <v>45155</v>
      </c>
      <c r="I15514" t="s">
        <v>17</v>
      </c>
    </row>
    <row r="15515" spans="1:9" x14ac:dyDescent="0.3">
      <c r="A15515" t="s">
        <v>15656</v>
      </c>
      <c r="B15515" t="s">
        <v>188</v>
      </c>
      <c r="C15515" t="s">
        <v>11</v>
      </c>
      <c r="D15515" t="s">
        <v>33</v>
      </c>
      <c r="E15515">
        <f t="shared" si="242"/>
        <v>4</v>
      </c>
      <c r="F15515">
        <v>4</v>
      </c>
      <c r="G15515">
        <v>16</v>
      </c>
      <c r="H15515" s="1">
        <v>45189</v>
      </c>
      <c r="I15515" t="s">
        <v>28</v>
      </c>
    </row>
    <row r="15516" spans="1:9" x14ac:dyDescent="0.3">
      <c r="A15516" t="s">
        <v>15657</v>
      </c>
      <c r="B15516" t="s">
        <v>19</v>
      </c>
      <c r="C15516" t="s">
        <v>24</v>
      </c>
      <c r="D15516" t="s">
        <v>71</v>
      </c>
      <c r="E15516">
        <f t="shared" si="242"/>
        <v>3</v>
      </c>
      <c r="F15516">
        <v>3</v>
      </c>
      <c r="G15516">
        <v>9</v>
      </c>
      <c r="H15516" s="1">
        <v>45172</v>
      </c>
      <c r="I15516" t="s">
        <v>17</v>
      </c>
    </row>
    <row r="15517" spans="1:9" x14ac:dyDescent="0.3">
      <c r="A15517" t="s">
        <v>15658</v>
      </c>
      <c r="B15517" t="s">
        <v>73</v>
      </c>
      <c r="C15517" t="s">
        <v>24</v>
      </c>
      <c r="D15517" t="s">
        <v>168</v>
      </c>
      <c r="E15517">
        <f t="shared" si="242"/>
        <v>1</v>
      </c>
      <c r="F15517">
        <v>1</v>
      </c>
      <c r="G15517">
        <v>1</v>
      </c>
      <c r="H15517" s="1">
        <v>45194</v>
      </c>
    </row>
    <row r="15518" spans="1:9" x14ac:dyDescent="0.3">
      <c r="A15518" t="s">
        <v>15659</v>
      </c>
      <c r="B15518" t="s">
        <v>240</v>
      </c>
      <c r="C15518" t="s">
        <v>20</v>
      </c>
      <c r="D15518" t="s">
        <v>21</v>
      </c>
      <c r="E15518">
        <f t="shared" si="242"/>
        <v>15</v>
      </c>
      <c r="F15518">
        <v>2</v>
      </c>
      <c r="G15518">
        <v>30</v>
      </c>
      <c r="H15518" s="1">
        <v>44847</v>
      </c>
      <c r="I15518" t="s">
        <v>28</v>
      </c>
    </row>
    <row r="15519" spans="1:9" x14ac:dyDescent="0.3">
      <c r="A15519" t="s">
        <v>15660</v>
      </c>
      <c r="B15519" t="s">
        <v>597</v>
      </c>
      <c r="C15519" t="s">
        <v>11</v>
      </c>
      <c r="D15519" t="s">
        <v>16</v>
      </c>
      <c r="E15519">
        <f t="shared" si="242"/>
        <v>4</v>
      </c>
      <c r="F15519">
        <v>2</v>
      </c>
      <c r="G15519">
        <v>8</v>
      </c>
      <c r="H15519" s="1">
        <v>44736</v>
      </c>
      <c r="I15519" t="s">
        <v>13</v>
      </c>
    </row>
    <row r="15520" spans="1:9" x14ac:dyDescent="0.3">
      <c r="A15520" t="s">
        <v>15661</v>
      </c>
      <c r="B15520" t="s">
        <v>223</v>
      </c>
      <c r="C15520" t="s">
        <v>38</v>
      </c>
      <c r="D15520" t="str" cm="1">
        <f t="array" ref="D15520">IFERROR(INDEX('Lookup table'!$B$2:$B$15, MATCH(1, (TRIM('Lookup table'!$A$2:$A$15)=TRIM(C15520)) * (ROUND('Lookup table'!$C$2:$C$15,2)=ROUND(E15520,2)), 0)), "")</f>
        <v/>
      </c>
      <c r="E15520" t="str">
        <f t="shared" si="242"/>
        <v/>
      </c>
      <c r="H15520" s="1">
        <v>44604</v>
      </c>
      <c r="I15520" t="s">
        <v>28</v>
      </c>
    </row>
    <row r="15521" spans="1:9" x14ac:dyDescent="0.3">
      <c r="A15521" t="s">
        <v>15662</v>
      </c>
      <c r="B15521" t="s">
        <v>88</v>
      </c>
      <c r="C15521" t="s">
        <v>20</v>
      </c>
      <c r="D15521" t="s">
        <v>41</v>
      </c>
      <c r="E15521">
        <f t="shared" si="242"/>
        <v>14</v>
      </c>
      <c r="F15521">
        <v>5</v>
      </c>
      <c r="G15521">
        <v>70</v>
      </c>
      <c r="H15521" s="1">
        <v>45106</v>
      </c>
      <c r="I15521" t="s">
        <v>13</v>
      </c>
    </row>
    <row r="15522" spans="1:9" x14ac:dyDescent="0.3">
      <c r="A15522" t="s">
        <v>15663</v>
      </c>
      <c r="B15522" t="s">
        <v>326</v>
      </c>
      <c r="C15522" t="s">
        <v>20</v>
      </c>
      <c r="D15522" t="s">
        <v>21</v>
      </c>
      <c r="E15522">
        <f t="shared" si="242"/>
        <v>15</v>
      </c>
      <c r="F15522">
        <v>3</v>
      </c>
      <c r="G15522">
        <v>45</v>
      </c>
      <c r="H15522" s="1">
        <v>44872</v>
      </c>
      <c r="I15522" t="s">
        <v>17</v>
      </c>
    </row>
    <row r="15523" spans="1:9" x14ac:dyDescent="0.3">
      <c r="A15523" t="s">
        <v>15664</v>
      </c>
      <c r="B15523" t="s">
        <v>181</v>
      </c>
      <c r="C15523" t="s">
        <v>50</v>
      </c>
      <c r="D15523" t="str" cm="1">
        <f t="array" ref="D15523">IFERROR(INDEX('Lookup table'!$B$2:$B$15, MATCH(1, (TRIM('Lookup table'!$A$2:$A$15)=TRIM(C15523)) * (ROUND('Lookup table'!$C$2:$C$15,2)=ROUND(E15523,2)), 0)), "")</f>
        <v/>
      </c>
      <c r="E15523">
        <f t="shared" si="242"/>
        <v>5</v>
      </c>
      <c r="F15523">
        <v>3</v>
      </c>
      <c r="G15523">
        <v>15</v>
      </c>
      <c r="H15523" s="1">
        <v>45047</v>
      </c>
      <c r="I15523" t="s">
        <v>28</v>
      </c>
    </row>
    <row r="15524" spans="1:9" x14ac:dyDescent="0.3">
      <c r="A15524" t="s">
        <v>15665</v>
      </c>
      <c r="B15524" t="s">
        <v>209</v>
      </c>
      <c r="C15524" t="s">
        <v>50</v>
      </c>
      <c r="D15524" t="s">
        <v>99</v>
      </c>
      <c r="E15524">
        <f t="shared" si="242"/>
        <v>8</v>
      </c>
      <c r="F15524">
        <v>2</v>
      </c>
      <c r="G15524">
        <v>16</v>
      </c>
      <c r="H15524" s="1">
        <v>44959</v>
      </c>
      <c r="I15524" t="s">
        <v>28</v>
      </c>
    </row>
    <row r="15525" spans="1:9" x14ac:dyDescent="0.3">
      <c r="A15525" t="s">
        <v>15666</v>
      </c>
      <c r="B15525" t="s">
        <v>129</v>
      </c>
      <c r="C15525" t="s">
        <v>24</v>
      </c>
      <c r="D15525" t="s">
        <v>71</v>
      </c>
      <c r="E15525">
        <f t="shared" si="242"/>
        <v>3</v>
      </c>
      <c r="F15525">
        <v>3</v>
      </c>
      <c r="G15525">
        <v>9</v>
      </c>
      <c r="H15525" s="1">
        <v>44580</v>
      </c>
      <c r="I15525" t="s">
        <v>13</v>
      </c>
    </row>
    <row r="15526" spans="1:9" x14ac:dyDescent="0.3">
      <c r="A15526" t="s">
        <v>15667</v>
      </c>
      <c r="B15526" t="s">
        <v>64</v>
      </c>
      <c r="C15526" t="s">
        <v>20</v>
      </c>
      <c r="D15526" t="s">
        <v>245</v>
      </c>
      <c r="E15526">
        <f t="shared" si="242"/>
        <v>20</v>
      </c>
      <c r="F15526">
        <v>4</v>
      </c>
      <c r="G15526">
        <v>80</v>
      </c>
      <c r="H15526" s="1">
        <v>44665</v>
      </c>
      <c r="I15526" t="s">
        <v>28</v>
      </c>
    </row>
    <row r="15527" spans="1:9" x14ac:dyDescent="0.3">
      <c r="A15527" t="s">
        <v>15668</v>
      </c>
      <c r="B15527" t="s">
        <v>268</v>
      </c>
      <c r="C15527" t="s">
        <v>20</v>
      </c>
      <c r="D15527" t="s">
        <v>27</v>
      </c>
      <c r="E15527">
        <f t="shared" si="242"/>
        <v>12</v>
      </c>
      <c r="F15527">
        <v>4</v>
      </c>
      <c r="G15527">
        <v>48</v>
      </c>
      <c r="H15527" s="1">
        <v>44907</v>
      </c>
      <c r="I15527" t="s">
        <v>13</v>
      </c>
    </row>
    <row r="15528" spans="1:9" x14ac:dyDescent="0.3">
      <c r="A15528" t="s">
        <v>15669</v>
      </c>
      <c r="B15528" t="s">
        <v>188</v>
      </c>
      <c r="C15528" t="s">
        <v>38</v>
      </c>
      <c r="D15528" t="s">
        <v>121</v>
      </c>
      <c r="E15528">
        <f t="shared" si="242"/>
        <v>5</v>
      </c>
      <c r="F15528">
        <v>1</v>
      </c>
      <c r="G15528">
        <v>5</v>
      </c>
      <c r="H15528" s="1">
        <v>44906</v>
      </c>
      <c r="I15528" t="s">
        <v>28</v>
      </c>
    </row>
    <row r="15529" spans="1:9" x14ac:dyDescent="0.3">
      <c r="A15529" t="s">
        <v>15670</v>
      </c>
      <c r="B15529" t="s">
        <v>209</v>
      </c>
      <c r="C15529" t="s">
        <v>38</v>
      </c>
      <c r="D15529" t="s">
        <v>74</v>
      </c>
      <c r="E15529">
        <f t="shared" si="242"/>
        <v>6</v>
      </c>
      <c r="F15529">
        <v>2</v>
      </c>
      <c r="G15529">
        <v>12</v>
      </c>
      <c r="H15529" s="1">
        <v>44915</v>
      </c>
      <c r="I15529" t="s">
        <v>28</v>
      </c>
    </row>
    <row r="15530" spans="1:9" x14ac:dyDescent="0.3">
      <c r="A15530" t="s">
        <v>15671</v>
      </c>
      <c r="B15530" t="s">
        <v>219</v>
      </c>
      <c r="C15530" t="s">
        <v>38</v>
      </c>
      <c r="D15530" t="s">
        <v>121</v>
      </c>
      <c r="E15530">
        <f t="shared" si="242"/>
        <v>5</v>
      </c>
      <c r="F15530">
        <v>1</v>
      </c>
      <c r="G15530">
        <v>5</v>
      </c>
      <c r="H15530" s="1">
        <v>44725</v>
      </c>
      <c r="I15530" t="s">
        <v>13</v>
      </c>
    </row>
    <row r="15531" spans="1:9" x14ac:dyDescent="0.3">
      <c r="A15531" t="s">
        <v>15672</v>
      </c>
      <c r="B15531" t="s">
        <v>160</v>
      </c>
      <c r="C15531" t="s">
        <v>24</v>
      </c>
      <c r="D15531" t="s">
        <v>71</v>
      </c>
      <c r="E15531">
        <f t="shared" si="242"/>
        <v>3</v>
      </c>
      <c r="F15531">
        <v>3</v>
      </c>
      <c r="G15531">
        <v>9</v>
      </c>
      <c r="H15531" s="1">
        <v>44688</v>
      </c>
      <c r="I15531" t="s">
        <v>17</v>
      </c>
    </row>
    <row r="15532" spans="1:9" x14ac:dyDescent="0.3">
      <c r="A15532" t="s">
        <v>15673</v>
      </c>
      <c r="B15532" t="s">
        <v>192</v>
      </c>
      <c r="C15532" t="s">
        <v>38</v>
      </c>
      <c r="D15532" t="s">
        <v>74</v>
      </c>
      <c r="E15532">
        <f t="shared" si="242"/>
        <v>6</v>
      </c>
      <c r="F15532">
        <v>4</v>
      </c>
      <c r="G15532">
        <v>24</v>
      </c>
      <c r="H15532" s="1">
        <v>44738</v>
      </c>
      <c r="I15532" t="s">
        <v>17</v>
      </c>
    </row>
    <row r="15533" spans="1:9" x14ac:dyDescent="0.3">
      <c r="A15533" t="s">
        <v>15674</v>
      </c>
      <c r="B15533" t="s">
        <v>345</v>
      </c>
      <c r="C15533" t="s">
        <v>38</v>
      </c>
      <c r="D15533" t="str" cm="1">
        <f t="array" ref="D15533">IFERROR(INDEX('Lookup table'!$B$2:$B$15, MATCH(1, (TRIM('Lookup table'!$A$2:$A$15)=TRIM(C15533)) * (ROUND('Lookup table'!$C$2:$C$15,2)=ROUND(E15533,2)), 0)), "")</f>
        <v/>
      </c>
      <c r="E15533" t="str">
        <f t="shared" si="242"/>
        <v/>
      </c>
      <c r="H15533" s="1">
        <v>44819</v>
      </c>
      <c r="I15533" t="s">
        <v>13</v>
      </c>
    </row>
    <row r="15534" spans="1:9" x14ac:dyDescent="0.3">
      <c r="A15534" t="s">
        <v>15675</v>
      </c>
      <c r="B15534" t="s">
        <v>378</v>
      </c>
      <c r="C15534" t="s">
        <v>50</v>
      </c>
      <c r="D15534" t="s">
        <v>17678</v>
      </c>
      <c r="E15534">
        <f t="shared" si="242"/>
        <v>7</v>
      </c>
      <c r="F15534">
        <v>4</v>
      </c>
      <c r="G15534">
        <v>28</v>
      </c>
      <c r="H15534" s="1">
        <v>45147</v>
      </c>
      <c r="I15534" t="s">
        <v>17</v>
      </c>
    </row>
    <row r="15535" spans="1:9" x14ac:dyDescent="0.3">
      <c r="A15535" t="s">
        <v>15676</v>
      </c>
      <c r="B15535" t="s">
        <v>55</v>
      </c>
      <c r="C15535" t="s">
        <v>38</v>
      </c>
      <c r="D15535" t="s">
        <v>74</v>
      </c>
      <c r="E15535">
        <f t="shared" si="242"/>
        <v>6</v>
      </c>
      <c r="F15535">
        <v>1</v>
      </c>
      <c r="G15535">
        <v>6</v>
      </c>
      <c r="H15535" s="1">
        <v>44780</v>
      </c>
      <c r="I15535" t="s">
        <v>28</v>
      </c>
    </row>
    <row r="15536" spans="1:9" x14ac:dyDescent="0.3">
      <c r="A15536" t="s">
        <v>15677</v>
      </c>
      <c r="B15536" t="s">
        <v>103</v>
      </c>
      <c r="C15536" t="s">
        <v>38</v>
      </c>
      <c r="D15536" t="s">
        <v>121</v>
      </c>
      <c r="E15536">
        <f t="shared" si="242"/>
        <v>5</v>
      </c>
      <c r="F15536">
        <v>1</v>
      </c>
      <c r="G15536">
        <v>5</v>
      </c>
      <c r="H15536" s="1">
        <v>45051</v>
      </c>
      <c r="I15536" t="s">
        <v>28</v>
      </c>
    </row>
    <row r="15537" spans="1:9" x14ac:dyDescent="0.3">
      <c r="A15537" t="s">
        <v>15678</v>
      </c>
      <c r="B15537" t="s">
        <v>305</v>
      </c>
      <c r="C15537" t="s">
        <v>20</v>
      </c>
      <c r="D15537" t="str" cm="1">
        <f t="array" ref="D15537">IFERROR(INDEX('Lookup table'!$B$2:$B$15, MATCH(1, (TRIM('Lookup table'!$A$2:$A$15)=TRIM(C15537)) * (ROUND('Lookup table'!$C$2:$C$15,2)=ROUND(E15537,2)), 0)), "")</f>
        <v>Steak</v>
      </c>
      <c r="E15537">
        <f t="shared" si="242"/>
        <v>20</v>
      </c>
      <c r="F15537">
        <v>2</v>
      </c>
      <c r="G15537">
        <v>40</v>
      </c>
      <c r="H15537" s="1">
        <v>44789</v>
      </c>
    </row>
    <row r="15538" spans="1:9" x14ac:dyDescent="0.3">
      <c r="A15538" t="s">
        <v>15679</v>
      </c>
      <c r="B15538" t="s">
        <v>219</v>
      </c>
      <c r="C15538" t="s">
        <v>38</v>
      </c>
      <c r="D15538" t="s">
        <v>74</v>
      </c>
      <c r="E15538">
        <f t="shared" si="242"/>
        <v>6</v>
      </c>
      <c r="F15538">
        <v>4</v>
      </c>
      <c r="G15538">
        <v>24</v>
      </c>
      <c r="H15538" s="1">
        <v>44738</v>
      </c>
      <c r="I15538" t="s">
        <v>17</v>
      </c>
    </row>
    <row r="15539" spans="1:9" x14ac:dyDescent="0.3">
      <c r="A15539" t="s">
        <v>15680</v>
      </c>
      <c r="B15539" t="s">
        <v>134</v>
      </c>
      <c r="C15539" t="s">
        <v>20</v>
      </c>
      <c r="D15539" t="str" cm="1">
        <f t="array" ref="D15539">IFERROR(INDEX('Lookup table'!$B$2:$B$15, MATCH(1, (TRIM('Lookup table'!$A$2:$A$15)=TRIM(C15539)) * (ROUND('Lookup table'!$C$2:$C$15,2)=ROUND(E15539,2)), 0)), "")</f>
        <v>Pasta Alfredo</v>
      </c>
      <c r="E15539">
        <f t="shared" si="242"/>
        <v>12</v>
      </c>
      <c r="F15539">
        <v>3</v>
      </c>
      <c r="G15539">
        <v>36</v>
      </c>
      <c r="H15539" s="1">
        <v>45106</v>
      </c>
    </row>
    <row r="15540" spans="1:9" x14ac:dyDescent="0.3">
      <c r="A15540" t="s">
        <v>15681</v>
      </c>
      <c r="B15540" t="s">
        <v>129</v>
      </c>
      <c r="C15540" t="s">
        <v>38</v>
      </c>
      <c r="D15540" t="s">
        <v>125</v>
      </c>
      <c r="E15540">
        <f t="shared" si="242"/>
        <v>7</v>
      </c>
      <c r="F15540">
        <v>3</v>
      </c>
      <c r="G15540">
        <v>21</v>
      </c>
      <c r="H15540" s="1">
        <v>44731</v>
      </c>
      <c r="I15540" t="s">
        <v>28</v>
      </c>
    </row>
    <row r="15541" spans="1:9" x14ac:dyDescent="0.3">
      <c r="A15541" t="s">
        <v>15682</v>
      </c>
      <c r="B15541" t="s">
        <v>92</v>
      </c>
      <c r="C15541" t="s">
        <v>38</v>
      </c>
      <c r="D15541" t="s">
        <v>121</v>
      </c>
      <c r="E15541">
        <f t="shared" si="242"/>
        <v>5</v>
      </c>
      <c r="F15541">
        <v>3</v>
      </c>
      <c r="G15541">
        <v>15</v>
      </c>
      <c r="H15541" s="1">
        <v>44616</v>
      </c>
    </row>
    <row r="15542" spans="1:9" x14ac:dyDescent="0.3">
      <c r="A15542" t="s">
        <v>15683</v>
      </c>
      <c r="B15542" t="s">
        <v>219</v>
      </c>
      <c r="C15542" t="s">
        <v>24</v>
      </c>
      <c r="D15542" t="s">
        <v>141</v>
      </c>
      <c r="E15542">
        <f t="shared" si="242"/>
        <v>2.5</v>
      </c>
      <c r="F15542">
        <v>5</v>
      </c>
      <c r="G15542">
        <v>12.5</v>
      </c>
      <c r="H15542" s="1">
        <v>44756</v>
      </c>
      <c r="I15542" t="s">
        <v>28</v>
      </c>
    </row>
    <row r="15543" spans="1:9" x14ac:dyDescent="0.3">
      <c r="A15543" t="s">
        <v>15684</v>
      </c>
      <c r="B15543" t="s">
        <v>236</v>
      </c>
      <c r="C15543" t="s">
        <v>11</v>
      </c>
      <c r="D15543" t="str" cm="1">
        <f t="array" ref="D15543">IFERROR(INDEX('Lookup table'!$B$2:$B$15, MATCH(1, (TRIM('Lookup table'!$A$2:$A$15)=TRIM(C15543)) * (ROUND('Lookup table'!$C$2:$C$15,2)=ROUND(E15543,2)), 0)), "")</f>
        <v>Side Salad</v>
      </c>
      <c r="E15543">
        <f t="shared" si="242"/>
        <v>3</v>
      </c>
      <c r="F15543">
        <v>2</v>
      </c>
      <c r="G15543">
        <v>6</v>
      </c>
      <c r="H15543" s="1">
        <v>44896</v>
      </c>
      <c r="I15543" t="s">
        <v>28</v>
      </c>
    </row>
    <row r="15544" spans="1:9" x14ac:dyDescent="0.3">
      <c r="A15544" t="s">
        <v>15685</v>
      </c>
      <c r="B15544" t="s">
        <v>597</v>
      </c>
      <c r="C15544" t="s">
        <v>24</v>
      </c>
      <c r="D15544" t="s">
        <v>71</v>
      </c>
      <c r="E15544">
        <f t="shared" si="242"/>
        <v>3</v>
      </c>
      <c r="F15544">
        <v>4</v>
      </c>
      <c r="G15544">
        <v>12</v>
      </c>
      <c r="H15544" s="1">
        <v>44971</v>
      </c>
      <c r="I15544" t="s">
        <v>13</v>
      </c>
    </row>
    <row r="15545" spans="1:9" x14ac:dyDescent="0.3">
      <c r="A15545" t="s">
        <v>15686</v>
      </c>
      <c r="B15545" t="s">
        <v>457</v>
      </c>
      <c r="C15545" t="s">
        <v>38</v>
      </c>
      <c r="D15545" t="s">
        <v>121</v>
      </c>
      <c r="E15545">
        <f t="shared" si="242"/>
        <v>5</v>
      </c>
      <c r="F15545">
        <v>1</v>
      </c>
      <c r="G15545">
        <v>5</v>
      </c>
      <c r="H15545" s="1">
        <v>44860</v>
      </c>
      <c r="I15545" t="s">
        <v>13</v>
      </c>
    </row>
    <row r="15546" spans="1:9" x14ac:dyDescent="0.3">
      <c r="A15546" t="s">
        <v>15687</v>
      </c>
      <c r="B15546" t="s">
        <v>53</v>
      </c>
      <c r="C15546" t="s">
        <v>24</v>
      </c>
      <c r="D15546" t="s">
        <v>77</v>
      </c>
      <c r="E15546">
        <f t="shared" si="242"/>
        <v>2.5</v>
      </c>
      <c r="F15546">
        <v>1</v>
      </c>
      <c r="G15546">
        <v>2.5</v>
      </c>
      <c r="H15546" s="1">
        <v>45129</v>
      </c>
      <c r="I15546" t="s">
        <v>28</v>
      </c>
    </row>
    <row r="15547" spans="1:9" x14ac:dyDescent="0.3">
      <c r="A15547" t="s">
        <v>15688</v>
      </c>
      <c r="B15547" t="s">
        <v>378</v>
      </c>
      <c r="C15547" t="s">
        <v>11</v>
      </c>
      <c r="D15547" t="s">
        <v>33</v>
      </c>
      <c r="E15547">
        <f t="shared" si="242"/>
        <v>4</v>
      </c>
      <c r="F15547">
        <v>5</v>
      </c>
      <c r="G15547">
        <v>20</v>
      </c>
      <c r="H15547" s="1">
        <v>45196</v>
      </c>
      <c r="I15547" t="s">
        <v>13</v>
      </c>
    </row>
    <row r="15548" spans="1:9" x14ac:dyDescent="0.3">
      <c r="A15548" t="s">
        <v>15689</v>
      </c>
      <c r="B15548" t="s">
        <v>95</v>
      </c>
      <c r="C15548" t="s">
        <v>11</v>
      </c>
      <c r="D15548" t="s">
        <v>12</v>
      </c>
      <c r="E15548">
        <f t="shared" si="242"/>
        <v>3</v>
      </c>
      <c r="F15548">
        <v>1</v>
      </c>
      <c r="G15548">
        <v>3</v>
      </c>
      <c r="H15548" s="1">
        <v>44926</v>
      </c>
      <c r="I15548" t="s">
        <v>17</v>
      </c>
    </row>
    <row r="15549" spans="1:9" x14ac:dyDescent="0.3">
      <c r="A15549" t="s">
        <v>15690</v>
      </c>
      <c r="B15549" t="s">
        <v>194</v>
      </c>
      <c r="C15549" t="s">
        <v>20</v>
      </c>
      <c r="D15549" t="s">
        <v>21</v>
      </c>
      <c r="E15549">
        <f t="shared" si="242"/>
        <v>15</v>
      </c>
      <c r="F15549">
        <v>1</v>
      </c>
      <c r="G15549">
        <v>15</v>
      </c>
      <c r="H15549" s="1">
        <v>44695</v>
      </c>
      <c r="I15549" t="s">
        <v>28</v>
      </c>
    </row>
    <row r="15550" spans="1:9" x14ac:dyDescent="0.3">
      <c r="A15550" t="s">
        <v>15691</v>
      </c>
      <c r="B15550" t="s">
        <v>167</v>
      </c>
      <c r="C15550" t="s">
        <v>50</v>
      </c>
      <c r="D15550" t="s">
        <v>112</v>
      </c>
      <c r="E15550">
        <f t="shared" si="242"/>
        <v>4</v>
      </c>
      <c r="F15550">
        <v>4</v>
      </c>
      <c r="G15550">
        <v>16</v>
      </c>
      <c r="H15550" s="1">
        <v>44833</v>
      </c>
      <c r="I15550" t="s">
        <v>28</v>
      </c>
    </row>
    <row r="15551" spans="1:9" x14ac:dyDescent="0.3">
      <c r="A15551" t="s">
        <v>15692</v>
      </c>
      <c r="B15551" t="s">
        <v>202</v>
      </c>
      <c r="C15551" t="s">
        <v>20</v>
      </c>
      <c r="D15551" t="s">
        <v>245</v>
      </c>
      <c r="E15551">
        <f t="shared" si="242"/>
        <v>20</v>
      </c>
      <c r="F15551">
        <v>5</v>
      </c>
      <c r="G15551">
        <v>100</v>
      </c>
      <c r="H15551" s="1">
        <v>45191</v>
      </c>
      <c r="I15551" t="s">
        <v>13</v>
      </c>
    </row>
    <row r="15552" spans="1:9" x14ac:dyDescent="0.3">
      <c r="A15552" t="s">
        <v>15693</v>
      </c>
      <c r="B15552" t="s">
        <v>95</v>
      </c>
      <c r="C15552" t="s">
        <v>50</v>
      </c>
      <c r="D15552" t="s">
        <v>86</v>
      </c>
      <c r="E15552">
        <f t="shared" si="242"/>
        <v>5</v>
      </c>
      <c r="F15552">
        <v>2</v>
      </c>
      <c r="G15552">
        <v>10</v>
      </c>
      <c r="H15552" s="1">
        <v>45274</v>
      </c>
      <c r="I15552" t="s">
        <v>17</v>
      </c>
    </row>
    <row r="15553" spans="1:9" x14ac:dyDescent="0.3">
      <c r="A15553" t="s">
        <v>15694</v>
      </c>
      <c r="B15553" t="s">
        <v>165</v>
      </c>
      <c r="C15553" t="s">
        <v>38</v>
      </c>
      <c r="D15553" t="str" cm="1">
        <f t="array" ref="D15553">IFERROR(INDEX('Lookup table'!$B$2:$B$15, MATCH(1, (TRIM('Lookup table'!$A$2:$A$15)=TRIM(C15553)) * (ROUND('Lookup table'!$C$2:$C$15,2)=ROUND(E15553,2)), 0)), "")</f>
        <v>Ice Cream</v>
      </c>
      <c r="E15553">
        <f t="shared" si="242"/>
        <v>5</v>
      </c>
      <c r="F15553">
        <v>5</v>
      </c>
      <c r="G15553">
        <v>25</v>
      </c>
      <c r="H15553" s="1">
        <v>44822</v>
      </c>
      <c r="I15553" t="s">
        <v>28</v>
      </c>
    </row>
    <row r="15554" spans="1:9" x14ac:dyDescent="0.3">
      <c r="A15554" t="s">
        <v>15695</v>
      </c>
      <c r="B15554" t="s">
        <v>83</v>
      </c>
      <c r="C15554" t="s">
        <v>38</v>
      </c>
      <c r="D15554" t="s">
        <v>121</v>
      </c>
      <c r="E15554">
        <f t="shared" si="242"/>
        <v>5</v>
      </c>
      <c r="F15554">
        <v>1</v>
      </c>
      <c r="G15554">
        <v>5</v>
      </c>
      <c r="H15554" s="1">
        <v>45254</v>
      </c>
      <c r="I15554" t="s">
        <v>28</v>
      </c>
    </row>
    <row r="15555" spans="1:9" x14ac:dyDescent="0.3">
      <c r="A15555" t="s">
        <v>15696</v>
      </c>
      <c r="B15555" t="s">
        <v>484</v>
      </c>
      <c r="C15555" t="s">
        <v>38</v>
      </c>
      <c r="D15555" t="s">
        <v>107</v>
      </c>
      <c r="E15555">
        <f t="shared" si="242"/>
        <v>4</v>
      </c>
      <c r="F15555">
        <v>4</v>
      </c>
      <c r="G15555">
        <v>16</v>
      </c>
      <c r="H15555" s="1">
        <v>45269</v>
      </c>
      <c r="I15555" t="s">
        <v>28</v>
      </c>
    </row>
    <row r="15556" spans="1:9" x14ac:dyDescent="0.3">
      <c r="A15556" t="s">
        <v>15697</v>
      </c>
      <c r="B15556" t="s">
        <v>152</v>
      </c>
      <c r="C15556" t="s">
        <v>38</v>
      </c>
      <c r="D15556" t="s">
        <v>125</v>
      </c>
      <c r="E15556">
        <f t="shared" si="242"/>
        <v>7</v>
      </c>
      <c r="F15556">
        <v>3</v>
      </c>
      <c r="G15556">
        <v>21</v>
      </c>
      <c r="H15556" s="1">
        <v>44943</v>
      </c>
      <c r="I15556" t="s">
        <v>13</v>
      </c>
    </row>
    <row r="15557" spans="1:9" x14ac:dyDescent="0.3">
      <c r="A15557" t="s">
        <v>15698</v>
      </c>
      <c r="B15557" t="s">
        <v>138</v>
      </c>
      <c r="C15557" t="s">
        <v>38</v>
      </c>
      <c r="D15557" t="s">
        <v>107</v>
      </c>
      <c r="E15557">
        <f t="shared" si="242"/>
        <v>4</v>
      </c>
      <c r="F15557">
        <v>4</v>
      </c>
      <c r="G15557">
        <v>16</v>
      </c>
      <c r="H15557" s="1">
        <v>45184</v>
      </c>
      <c r="I15557" t="s">
        <v>17</v>
      </c>
    </row>
    <row r="15558" spans="1:9" x14ac:dyDescent="0.3">
      <c r="A15558" t="s">
        <v>15699</v>
      </c>
      <c r="B15558" t="s">
        <v>326</v>
      </c>
      <c r="C15558" t="s">
        <v>24</v>
      </c>
      <c r="D15558" t="s">
        <v>71</v>
      </c>
      <c r="E15558">
        <f t="shared" ref="E15558:E15621" si="243">IF(AND(G15558&lt;&gt;0, F15558&lt;&gt;0), G15558/F15558, "")</f>
        <v>3</v>
      </c>
      <c r="F15558">
        <v>5</v>
      </c>
      <c r="G15558">
        <v>15</v>
      </c>
      <c r="H15558" s="1">
        <v>44647</v>
      </c>
      <c r="I15558" t="s">
        <v>28</v>
      </c>
    </row>
    <row r="15559" spans="1:9" x14ac:dyDescent="0.3">
      <c r="A15559" t="s">
        <v>15700</v>
      </c>
      <c r="B15559" t="s">
        <v>45</v>
      </c>
      <c r="C15559" t="s">
        <v>20</v>
      </c>
      <c r="D15559" t="str" cm="1">
        <f t="array" ref="D15559">IFERROR(INDEX('Lookup table'!$B$2:$B$15, MATCH(1, (TRIM('Lookup table'!$A$2:$A$15)=TRIM(C15559)) * (ROUND('Lookup table'!$C$2:$C$15,2)=ROUND(E15559,2)), 0)), "")</f>
        <v>Vegetarian Platter</v>
      </c>
      <c r="E15559">
        <f t="shared" si="243"/>
        <v>14</v>
      </c>
      <c r="F15559">
        <v>2</v>
      </c>
      <c r="G15559">
        <v>28</v>
      </c>
      <c r="H15559" s="1">
        <v>45078</v>
      </c>
      <c r="I15559" t="s">
        <v>13</v>
      </c>
    </row>
    <row r="15560" spans="1:9" x14ac:dyDescent="0.3">
      <c r="A15560" t="s">
        <v>15701</v>
      </c>
      <c r="B15560" t="s">
        <v>372</v>
      </c>
      <c r="C15560" t="s">
        <v>50</v>
      </c>
      <c r="D15560" t="s">
        <v>112</v>
      </c>
      <c r="E15560">
        <f t="shared" si="243"/>
        <v>4</v>
      </c>
      <c r="F15560">
        <v>2</v>
      </c>
      <c r="G15560">
        <v>8</v>
      </c>
      <c r="H15560" s="1">
        <v>44982</v>
      </c>
      <c r="I15560" t="s">
        <v>17</v>
      </c>
    </row>
    <row r="15561" spans="1:9" x14ac:dyDescent="0.3">
      <c r="A15561" t="s">
        <v>15702</v>
      </c>
      <c r="B15561" t="s">
        <v>225</v>
      </c>
      <c r="C15561" t="s">
        <v>20</v>
      </c>
      <c r="D15561" t="s">
        <v>30</v>
      </c>
      <c r="E15561">
        <f t="shared" si="243"/>
        <v>18</v>
      </c>
      <c r="F15561">
        <v>2</v>
      </c>
      <c r="G15561">
        <v>36</v>
      </c>
      <c r="H15561" s="1">
        <v>45065</v>
      </c>
      <c r="I15561" t="s">
        <v>28</v>
      </c>
    </row>
    <row r="15562" spans="1:9" x14ac:dyDescent="0.3">
      <c r="A15562" t="s">
        <v>15703</v>
      </c>
      <c r="B15562" t="s">
        <v>73</v>
      </c>
      <c r="C15562" t="s">
        <v>11</v>
      </c>
      <c r="D15562" t="s">
        <v>33</v>
      </c>
      <c r="E15562">
        <f t="shared" si="243"/>
        <v>4</v>
      </c>
      <c r="F15562">
        <v>5</v>
      </c>
      <c r="G15562">
        <v>20</v>
      </c>
      <c r="H15562" s="1">
        <v>44699</v>
      </c>
      <c r="I15562" t="s">
        <v>28</v>
      </c>
    </row>
    <row r="15563" spans="1:9" x14ac:dyDescent="0.3">
      <c r="A15563" t="s">
        <v>15704</v>
      </c>
      <c r="B15563" t="s">
        <v>150</v>
      </c>
      <c r="C15563" t="s">
        <v>20</v>
      </c>
      <c r="D15563" t="s">
        <v>30</v>
      </c>
      <c r="E15563">
        <f t="shared" si="243"/>
        <v>18</v>
      </c>
      <c r="F15563">
        <v>3</v>
      </c>
      <c r="G15563">
        <v>54</v>
      </c>
      <c r="H15563" s="1">
        <v>44738</v>
      </c>
      <c r="I15563" t="s">
        <v>17</v>
      </c>
    </row>
    <row r="15564" spans="1:9" x14ac:dyDescent="0.3">
      <c r="A15564" t="s">
        <v>15705</v>
      </c>
      <c r="B15564" t="s">
        <v>109</v>
      </c>
      <c r="C15564" t="s">
        <v>50</v>
      </c>
      <c r="D15564" t="s">
        <v>207</v>
      </c>
      <c r="E15564">
        <f t="shared" si="243"/>
        <v>10</v>
      </c>
      <c r="F15564">
        <v>1</v>
      </c>
      <c r="G15564">
        <v>10</v>
      </c>
      <c r="H15564" s="1">
        <v>45266</v>
      </c>
      <c r="I15564" t="s">
        <v>28</v>
      </c>
    </row>
    <row r="15565" spans="1:9" x14ac:dyDescent="0.3">
      <c r="A15565" t="s">
        <v>15706</v>
      </c>
      <c r="B15565" t="s">
        <v>283</v>
      </c>
      <c r="C15565" t="s">
        <v>20</v>
      </c>
      <c r="D15565" t="s">
        <v>21</v>
      </c>
      <c r="E15565">
        <f t="shared" si="243"/>
        <v>15</v>
      </c>
      <c r="F15565">
        <v>1</v>
      </c>
      <c r="G15565">
        <v>15</v>
      </c>
      <c r="H15565" s="1">
        <v>44673</v>
      </c>
    </row>
    <row r="15566" spans="1:9" x14ac:dyDescent="0.3">
      <c r="A15566" t="s">
        <v>15707</v>
      </c>
      <c r="B15566" t="s">
        <v>376</v>
      </c>
      <c r="C15566" t="s">
        <v>11</v>
      </c>
      <c r="D15566" t="s">
        <v>12</v>
      </c>
      <c r="E15566">
        <f t="shared" si="243"/>
        <v>3</v>
      </c>
      <c r="F15566">
        <v>4</v>
      </c>
      <c r="G15566">
        <v>12</v>
      </c>
      <c r="H15566" s="1">
        <v>44710</v>
      </c>
      <c r="I15566" t="s">
        <v>13</v>
      </c>
    </row>
    <row r="15567" spans="1:9" x14ac:dyDescent="0.3">
      <c r="A15567" t="s">
        <v>15708</v>
      </c>
      <c r="B15567" t="s">
        <v>97</v>
      </c>
      <c r="C15567" t="s">
        <v>20</v>
      </c>
      <c r="D15567" t="s">
        <v>245</v>
      </c>
      <c r="E15567">
        <f t="shared" si="243"/>
        <v>20</v>
      </c>
      <c r="F15567">
        <v>1</v>
      </c>
      <c r="G15567">
        <v>20</v>
      </c>
      <c r="H15567" s="1">
        <v>45202</v>
      </c>
      <c r="I15567" t="s">
        <v>17</v>
      </c>
    </row>
    <row r="15568" spans="1:9" x14ac:dyDescent="0.3">
      <c r="A15568" t="s">
        <v>15709</v>
      </c>
      <c r="B15568" t="s">
        <v>281</v>
      </c>
      <c r="C15568" t="s">
        <v>11</v>
      </c>
      <c r="D15568" t="s">
        <v>12</v>
      </c>
      <c r="E15568">
        <f t="shared" si="243"/>
        <v>3</v>
      </c>
      <c r="F15568">
        <v>1</v>
      </c>
      <c r="G15568">
        <v>3</v>
      </c>
      <c r="H15568" s="1">
        <v>44697</v>
      </c>
      <c r="I15568" t="s">
        <v>17</v>
      </c>
    </row>
    <row r="15569" spans="1:9" x14ac:dyDescent="0.3">
      <c r="A15569" t="s">
        <v>15710</v>
      </c>
      <c r="B15569" t="s">
        <v>123</v>
      </c>
      <c r="C15569" t="s">
        <v>38</v>
      </c>
      <c r="D15569" t="s">
        <v>125</v>
      </c>
      <c r="E15569">
        <f t="shared" si="243"/>
        <v>7</v>
      </c>
      <c r="F15569">
        <v>4</v>
      </c>
      <c r="G15569">
        <v>28</v>
      </c>
      <c r="H15569" s="1">
        <v>45057</v>
      </c>
      <c r="I15569" t="s">
        <v>13</v>
      </c>
    </row>
    <row r="15570" spans="1:9" x14ac:dyDescent="0.3">
      <c r="A15570" t="s">
        <v>15711</v>
      </c>
      <c r="B15570" t="s">
        <v>40</v>
      </c>
      <c r="C15570" t="s">
        <v>24</v>
      </c>
      <c r="D15570" t="str" cm="1">
        <f t="array" ref="D15570">IFERROR(INDEX('Lookup table'!$B$2:$B$15, MATCH(1, (TRIM('Lookup table'!$A$2:$A$15)=TRIM(C15570)) * (ROUND('Lookup table'!$C$2:$C$15,2)=ROUND(E15570,2)), 0)), "")</f>
        <v>Water</v>
      </c>
      <c r="E15570">
        <f t="shared" si="243"/>
        <v>1</v>
      </c>
      <c r="F15570">
        <v>3</v>
      </c>
      <c r="G15570">
        <v>3</v>
      </c>
      <c r="H15570" s="1">
        <v>45131</v>
      </c>
      <c r="I15570" t="s">
        <v>17</v>
      </c>
    </row>
    <row r="15571" spans="1:9" x14ac:dyDescent="0.3">
      <c r="A15571" t="s">
        <v>15712</v>
      </c>
      <c r="B15571" t="s">
        <v>19</v>
      </c>
      <c r="C15571" t="s">
        <v>20</v>
      </c>
      <c r="D15571" t="s">
        <v>41</v>
      </c>
      <c r="E15571">
        <f t="shared" si="243"/>
        <v>14</v>
      </c>
      <c r="F15571">
        <v>4</v>
      </c>
      <c r="G15571">
        <v>56</v>
      </c>
      <c r="H15571" s="1">
        <v>44986</v>
      </c>
      <c r="I15571" t="s">
        <v>17</v>
      </c>
    </row>
    <row r="15572" spans="1:9" x14ac:dyDescent="0.3">
      <c r="A15572" t="s">
        <v>15713</v>
      </c>
      <c r="B15572" t="s">
        <v>305</v>
      </c>
      <c r="C15572" t="s">
        <v>11</v>
      </c>
      <c r="D15572" t="s">
        <v>16</v>
      </c>
      <c r="E15572">
        <f t="shared" si="243"/>
        <v>4</v>
      </c>
      <c r="F15572">
        <v>3</v>
      </c>
      <c r="G15572">
        <v>12</v>
      </c>
      <c r="H15572" s="1">
        <v>44856</v>
      </c>
      <c r="I15572" t="s">
        <v>13</v>
      </c>
    </row>
    <row r="15573" spans="1:9" x14ac:dyDescent="0.3">
      <c r="A15573" t="s">
        <v>15714</v>
      </c>
      <c r="B15573" t="s">
        <v>114</v>
      </c>
      <c r="C15573" t="s">
        <v>20</v>
      </c>
      <c r="D15573" t="s">
        <v>27</v>
      </c>
      <c r="E15573">
        <f t="shared" si="243"/>
        <v>12</v>
      </c>
      <c r="F15573">
        <v>2</v>
      </c>
      <c r="G15573">
        <v>24</v>
      </c>
      <c r="H15573" s="1">
        <v>44809</v>
      </c>
      <c r="I15573" t="s">
        <v>17</v>
      </c>
    </row>
    <row r="15574" spans="1:9" x14ac:dyDescent="0.3">
      <c r="A15574" t="s">
        <v>15715</v>
      </c>
      <c r="B15574" t="s">
        <v>120</v>
      </c>
      <c r="C15574" t="s">
        <v>24</v>
      </c>
      <c r="D15574" t="s">
        <v>141</v>
      </c>
      <c r="E15574">
        <f t="shared" si="243"/>
        <v>2.5</v>
      </c>
      <c r="F15574">
        <v>2</v>
      </c>
      <c r="G15574">
        <v>5</v>
      </c>
      <c r="H15574" s="1">
        <v>44923</v>
      </c>
      <c r="I15574" t="s">
        <v>17</v>
      </c>
    </row>
    <row r="15575" spans="1:9" x14ac:dyDescent="0.3">
      <c r="A15575" t="s">
        <v>15716</v>
      </c>
      <c r="B15575" t="s">
        <v>143</v>
      </c>
      <c r="C15575" t="s">
        <v>11</v>
      </c>
      <c r="D15575" t="s">
        <v>16</v>
      </c>
      <c r="E15575">
        <f t="shared" si="243"/>
        <v>4</v>
      </c>
      <c r="F15575">
        <v>1</v>
      </c>
      <c r="G15575">
        <v>4</v>
      </c>
      <c r="H15575" s="1">
        <v>44966</v>
      </c>
      <c r="I15575" t="s">
        <v>13</v>
      </c>
    </row>
    <row r="15576" spans="1:9" x14ac:dyDescent="0.3">
      <c r="A15576" t="s">
        <v>15717</v>
      </c>
      <c r="B15576" t="s">
        <v>376</v>
      </c>
      <c r="C15576" t="s">
        <v>50</v>
      </c>
      <c r="D15576" t="s">
        <v>112</v>
      </c>
      <c r="E15576">
        <f t="shared" si="243"/>
        <v>4</v>
      </c>
      <c r="F15576">
        <v>3</v>
      </c>
      <c r="G15576">
        <v>12</v>
      </c>
      <c r="H15576" s="1">
        <v>44772</v>
      </c>
      <c r="I15576" t="s">
        <v>28</v>
      </c>
    </row>
    <row r="15577" spans="1:9" x14ac:dyDescent="0.3">
      <c r="A15577" t="s">
        <v>15718</v>
      </c>
      <c r="B15577" t="s">
        <v>287</v>
      </c>
      <c r="C15577" t="s">
        <v>11</v>
      </c>
      <c r="D15577" t="str" cm="1">
        <f t="array" ref="D15577">IFERROR(INDEX('Lookup table'!$B$2:$B$15, MATCH(1, (TRIM('Lookup table'!$A$2:$A$15)=TRIM(C15577)) * (ROUND('Lookup table'!$C$2:$C$15,2)=ROUND(E15577,2)), 0)), "")</f>
        <v/>
      </c>
      <c r="E15577" t="str">
        <f t="shared" si="243"/>
        <v/>
      </c>
      <c r="H15577" s="1">
        <v>44806</v>
      </c>
      <c r="I15577" t="s">
        <v>13</v>
      </c>
    </row>
    <row r="15578" spans="1:9" x14ac:dyDescent="0.3">
      <c r="A15578" t="s">
        <v>15719</v>
      </c>
      <c r="B15578" t="s">
        <v>129</v>
      </c>
      <c r="C15578" t="s">
        <v>38</v>
      </c>
      <c r="D15578" t="s">
        <v>125</v>
      </c>
      <c r="E15578">
        <f t="shared" si="243"/>
        <v>7</v>
      </c>
      <c r="F15578">
        <v>4</v>
      </c>
      <c r="G15578">
        <v>28</v>
      </c>
      <c r="H15578" s="1">
        <v>45167</v>
      </c>
      <c r="I15578" t="s">
        <v>17</v>
      </c>
    </row>
    <row r="15579" spans="1:9" x14ac:dyDescent="0.3">
      <c r="A15579" t="s">
        <v>15720</v>
      </c>
      <c r="B15579" t="s">
        <v>138</v>
      </c>
      <c r="C15579" t="s">
        <v>11</v>
      </c>
      <c r="D15579" t="s">
        <v>230</v>
      </c>
      <c r="E15579">
        <f t="shared" si="243"/>
        <v>5</v>
      </c>
      <c r="F15579">
        <v>1</v>
      </c>
      <c r="G15579">
        <v>5</v>
      </c>
      <c r="H15579" s="1">
        <v>44911</v>
      </c>
      <c r="I15579" t="s">
        <v>17</v>
      </c>
    </row>
    <row r="15580" spans="1:9" x14ac:dyDescent="0.3">
      <c r="A15580" t="s">
        <v>15721</v>
      </c>
      <c r="B15580" t="s">
        <v>49</v>
      </c>
      <c r="C15580" t="s">
        <v>24</v>
      </c>
      <c r="D15580" t="s">
        <v>77</v>
      </c>
      <c r="E15580">
        <f t="shared" si="243"/>
        <v>2.5</v>
      </c>
      <c r="F15580">
        <v>3</v>
      </c>
      <c r="G15580">
        <v>7.5</v>
      </c>
      <c r="H15580" s="1">
        <v>44672</v>
      </c>
      <c r="I15580" t="s">
        <v>13</v>
      </c>
    </row>
    <row r="15581" spans="1:9" x14ac:dyDescent="0.3">
      <c r="A15581" t="s">
        <v>15722</v>
      </c>
      <c r="B15581" t="s">
        <v>58</v>
      </c>
      <c r="C15581" t="s">
        <v>50</v>
      </c>
      <c r="D15581" t="s">
        <v>51</v>
      </c>
      <c r="E15581">
        <f t="shared" si="243"/>
        <v>5</v>
      </c>
      <c r="F15581">
        <v>5</v>
      </c>
      <c r="G15581">
        <v>25</v>
      </c>
      <c r="H15581" s="1">
        <v>44967</v>
      </c>
      <c r="I15581" t="s">
        <v>17</v>
      </c>
    </row>
    <row r="15582" spans="1:9" x14ac:dyDescent="0.3">
      <c r="A15582" t="s">
        <v>15723</v>
      </c>
      <c r="B15582" t="s">
        <v>223</v>
      </c>
      <c r="C15582" t="s">
        <v>20</v>
      </c>
      <c r="D15582" t="s">
        <v>21</v>
      </c>
      <c r="E15582">
        <f t="shared" si="243"/>
        <v>15</v>
      </c>
      <c r="F15582">
        <v>1</v>
      </c>
      <c r="G15582">
        <v>15</v>
      </c>
      <c r="H15582" s="1">
        <v>44801</v>
      </c>
      <c r="I15582" t="s">
        <v>17</v>
      </c>
    </row>
    <row r="15583" spans="1:9" x14ac:dyDescent="0.3">
      <c r="A15583" t="s">
        <v>15724</v>
      </c>
      <c r="B15583" t="s">
        <v>23</v>
      </c>
      <c r="C15583" t="s">
        <v>20</v>
      </c>
      <c r="D15583" t="s">
        <v>27</v>
      </c>
      <c r="E15583">
        <f t="shared" si="243"/>
        <v>12</v>
      </c>
      <c r="F15583">
        <v>5</v>
      </c>
      <c r="G15583">
        <v>60</v>
      </c>
      <c r="H15583" s="1">
        <v>45263</v>
      </c>
      <c r="I15583" t="s">
        <v>28</v>
      </c>
    </row>
    <row r="15584" spans="1:9" x14ac:dyDescent="0.3">
      <c r="A15584" t="s">
        <v>15725</v>
      </c>
      <c r="B15584" t="s">
        <v>145</v>
      </c>
      <c r="C15584" t="s">
        <v>38</v>
      </c>
      <c r="D15584" t="str" cm="1">
        <f t="array" ref="D15584">IFERROR(INDEX('Lookup table'!$B$2:$B$15, MATCH(1, (TRIM('Lookup table'!$A$2:$A$15)=TRIM(C15584)) * (ROUND('Lookup table'!$C$2:$C$15,2)=ROUND(E15584,2)), 0)), "")</f>
        <v>Fruit Salad</v>
      </c>
      <c r="E15584">
        <f t="shared" si="243"/>
        <v>4</v>
      </c>
      <c r="F15584">
        <v>1</v>
      </c>
      <c r="G15584">
        <v>4</v>
      </c>
      <c r="H15584" s="1">
        <v>44797</v>
      </c>
    </row>
    <row r="15585" spans="1:9" x14ac:dyDescent="0.3">
      <c r="A15585" t="s">
        <v>15726</v>
      </c>
      <c r="B15585" t="s">
        <v>49</v>
      </c>
      <c r="C15585" t="s">
        <v>20</v>
      </c>
      <c r="D15585" t="s">
        <v>21</v>
      </c>
      <c r="E15585">
        <f t="shared" si="243"/>
        <v>15</v>
      </c>
      <c r="F15585">
        <v>1</v>
      </c>
      <c r="G15585">
        <v>15</v>
      </c>
      <c r="H15585" s="1">
        <v>44928</v>
      </c>
      <c r="I15585" t="s">
        <v>28</v>
      </c>
    </row>
    <row r="15586" spans="1:9" x14ac:dyDescent="0.3">
      <c r="A15586" t="s">
        <v>15727</v>
      </c>
      <c r="B15586" t="s">
        <v>101</v>
      </c>
      <c r="C15586" t="s">
        <v>24</v>
      </c>
      <c r="D15586" t="s">
        <v>56</v>
      </c>
      <c r="E15586">
        <f t="shared" si="243"/>
        <v>3</v>
      </c>
      <c r="F15586">
        <v>4</v>
      </c>
      <c r="G15586">
        <v>12</v>
      </c>
      <c r="H15586" s="1">
        <v>44856</v>
      </c>
      <c r="I15586" t="s">
        <v>13</v>
      </c>
    </row>
    <row r="15587" spans="1:9" x14ac:dyDescent="0.3">
      <c r="A15587" t="s">
        <v>15728</v>
      </c>
      <c r="B15587" t="s">
        <v>181</v>
      </c>
      <c r="C15587" t="s">
        <v>38</v>
      </c>
      <c r="D15587" t="str" cm="1">
        <f t="array" ref="D15587">IFERROR(INDEX('Lookup table'!$B$2:$B$15, MATCH(1, (TRIM('Lookup table'!$A$2:$A$15)=TRIM(C15587)) * (ROUND('Lookup table'!$C$2:$C$15,2)=ROUND(E15587,2)), 0)), "")</f>
        <v/>
      </c>
      <c r="E15587">
        <f t="shared" si="243"/>
        <v>6</v>
      </c>
      <c r="F15587">
        <v>3</v>
      </c>
      <c r="G15587">
        <v>18</v>
      </c>
      <c r="H15587" s="1">
        <v>45152</v>
      </c>
    </row>
    <row r="15588" spans="1:9" x14ac:dyDescent="0.3">
      <c r="A15588" t="s">
        <v>15729</v>
      </c>
      <c r="B15588" t="s">
        <v>457</v>
      </c>
      <c r="C15588" t="s">
        <v>50</v>
      </c>
      <c r="D15588" t="s">
        <v>112</v>
      </c>
      <c r="E15588">
        <f t="shared" si="243"/>
        <v>4</v>
      </c>
      <c r="F15588">
        <v>1</v>
      </c>
      <c r="G15588">
        <v>4</v>
      </c>
      <c r="H15588" s="1">
        <v>44592</v>
      </c>
      <c r="I15588" t="s">
        <v>13</v>
      </c>
    </row>
    <row r="15589" spans="1:9" x14ac:dyDescent="0.3">
      <c r="A15589" t="s">
        <v>15730</v>
      </c>
      <c r="B15589" t="s">
        <v>376</v>
      </c>
      <c r="C15589" t="s">
        <v>24</v>
      </c>
      <c r="D15589" t="s">
        <v>71</v>
      </c>
      <c r="E15589">
        <f t="shared" si="243"/>
        <v>3</v>
      </c>
      <c r="F15589">
        <v>1</v>
      </c>
      <c r="G15589">
        <v>3</v>
      </c>
      <c r="H15589" s="1">
        <v>45168</v>
      </c>
      <c r="I15589" t="s">
        <v>17</v>
      </c>
    </row>
    <row r="15590" spans="1:9" x14ac:dyDescent="0.3">
      <c r="A15590" t="s">
        <v>15731</v>
      </c>
      <c r="B15590" t="s">
        <v>134</v>
      </c>
      <c r="C15590" t="s">
        <v>20</v>
      </c>
      <c r="D15590" t="s">
        <v>30</v>
      </c>
      <c r="E15590">
        <f t="shared" si="243"/>
        <v>18</v>
      </c>
      <c r="F15590">
        <v>4</v>
      </c>
      <c r="G15590">
        <v>72</v>
      </c>
      <c r="H15590" s="1">
        <v>44820</v>
      </c>
      <c r="I15590" t="s">
        <v>28</v>
      </c>
    </row>
    <row r="15591" spans="1:9" x14ac:dyDescent="0.3">
      <c r="A15591" t="s">
        <v>15732</v>
      </c>
      <c r="B15591" t="s">
        <v>83</v>
      </c>
      <c r="C15591" t="s">
        <v>38</v>
      </c>
      <c r="D15591" t="s">
        <v>121</v>
      </c>
      <c r="E15591">
        <f t="shared" si="243"/>
        <v>5</v>
      </c>
      <c r="F15591">
        <v>3</v>
      </c>
      <c r="G15591">
        <v>15</v>
      </c>
      <c r="H15591" s="1">
        <v>44817</v>
      </c>
      <c r="I15591" t="s">
        <v>13</v>
      </c>
    </row>
    <row r="15592" spans="1:9" x14ac:dyDescent="0.3">
      <c r="A15592" t="s">
        <v>15733</v>
      </c>
      <c r="B15592" t="s">
        <v>200</v>
      </c>
      <c r="C15592" t="s">
        <v>24</v>
      </c>
      <c r="D15592" t="s">
        <v>168</v>
      </c>
      <c r="E15592">
        <f t="shared" si="243"/>
        <v>1</v>
      </c>
      <c r="F15592">
        <v>4</v>
      </c>
      <c r="G15592">
        <v>4</v>
      </c>
      <c r="H15592" s="1">
        <v>44786</v>
      </c>
      <c r="I15592" t="s">
        <v>17</v>
      </c>
    </row>
    <row r="15593" spans="1:9" x14ac:dyDescent="0.3">
      <c r="A15593" t="s">
        <v>15734</v>
      </c>
      <c r="B15593" t="s">
        <v>73</v>
      </c>
      <c r="C15593" t="s">
        <v>24</v>
      </c>
      <c r="D15593" t="s">
        <v>56</v>
      </c>
      <c r="E15593">
        <f t="shared" si="243"/>
        <v>3</v>
      </c>
      <c r="F15593">
        <v>2</v>
      </c>
      <c r="G15593">
        <v>6</v>
      </c>
      <c r="H15593" s="1">
        <v>44694</v>
      </c>
      <c r="I15593" t="s">
        <v>17</v>
      </c>
    </row>
    <row r="15594" spans="1:9" x14ac:dyDescent="0.3">
      <c r="A15594" t="s">
        <v>15735</v>
      </c>
      <c r="B15594" t="s">
        <v>378</v>
      </c>
      <c r="C15594" t="s">
        <v>50</v>
      </c>
      <c r="D15594" t="s">
        <v>112</v>
      </c>
      <c r="E15594">
        <f t="shared" si="243"/>
        <v>4</v>
      </c>
      <c r="F15594">
        <v>3</v>
      </c>
      <c r="G15594">
        <v>12</v>
      </c>
      <c r="H15594" s="1">
        <v>44951</v>
      </c>
      <c r="I15594" t="s">
        <v>13</v>
      </c>
    </row>
    <row r="15595" spans="1:9" x14ac:dyDescent="0.3">
      <c r="A15595" t="s">
        <v>15736</v>
      </c>
      <c r="B15595" t="s">
        <v>95</v>
      </c>
      <c r="C15595" t="s">
        <v>50</v>
      </c>
      <c r="D15595" t="s">
        <v>86</v>
      </c>
      <c r="E15595">
        <f t="shared" si="243"/>
        <v>5</v>
      </c>
      <c r="F15595">
        <v>5</v>
      </c>
      <c r="G15595">
        <v>25</v>
      </c>
      <c r="H15595" s="1">
        <v>45229</v>
      </c>
      <c r="I15595" t="s">
        <v>28</v>
      </c>
    </row>
    <row r="15596" spans="1:9" x14ac:dyDescent="0.3">
      <c r="A15596" t="s">
        <v>15737</v>
      </c>
      <c r="B15596" t="s">
        <v>200</v>
      </c>
      <c r="C15596" t="s">
        <v>38</v>
      </c>
      <c r="D15596" t="s">
        <v>125</v>
      </c>
      <c r="E15596">
        <f t="shared" si="243"/>
        <v>7</v>
      </c>
      <c r="F15596">
        <v>5</v>
      </c>
      <c r="G15596">
        <v>35</v>
      </c>
      <c r="H15596" s="1">
        <v>44593</v>
      </c>
      <c r="I15596" t="s">
        <v>17</v>
      </c>
    </row>
    <row r="15597" spans="1:9" x14ac:dyDescent="0.3">
      <c r="A15597" t="s">
        <v>15738</v>
      </c>
      <c r="B15597" t="s">
        <v>225</v>
      </c>
      <c r="C15597" t="s">
        <v>38</v>
      </c>
      <c r="D15597" t="str" cm="1">
        <f t="array" ref="D15597">IFERROR(INDEX('Lookup table'!$B$2:$B$15, MATCH(1, (TRIM('Lookup table'!$A$2:$A$15)=TRIM(C15597)) * (ROUND('Lookup table'!$C$2:$C$15,2)=ROUND(E15597,2)), 0)), "")</f>
        <v/>
      </c>
      <c r="E15597">
        <f t="shared" si="243"/>
        <v>6</v>
      </c>
      <c r="F15597">
        <v>5</v>
      </c>
      <c r="G15597">
        <v>30</v>
      </c>
      <c r="H15597" s="1">
        <v>45020</v>
      </c>
      <c r="I15597" t="s">
        <v>13</v>
      </c>
    </row>
    <row r="15598" spans="1:9" x14ac:dyDescent="0.3">
      <c r="A15598" t="s">
        <v>15739</v>
      </c>
      <c r="B15598" t="s">
        <v>181</v>
      </c>
      <c r="C15598" t="s">
        <v>20</v>
      </c>
      <c r="D15598" t="str" cm="1">
        <f t="array" ref="D15598">IFERROR(INDEX('Lookup table'!$B$2:$B$15, MATCH(1, (TRIM('Lookup table'!$A$2:$A$15)=TRIM(C15598)) * (ROUND('Lookup table'!$C$2:$C$15,2)=ROUND(E15598,2)), 0)), "")</f>
        <v>Pasta Alfredo</v>
      </c>
      <c r="E15598">
        <f t="shared" si="243"/>
        <v>12</v>
      </c>
      <c r="F15598">
        <v>1</v>
      </c>
      <c r="G15598">
        <v>12</v>
      </c>
      <c r="H15598" s="1">
        <v>44871</v>
      </c>
      <c r="I15598" t="s">
        <v>28</v>
      </c>
    </row>
    <row r="15599" spans="1:9" x14ac:dyDescent="0.3">
      <c r="A15599" t="s">
        <v>15740</v>
      </c>
      <c r="B15599" t="s">
        <v>411</v>
      </c>
      <c r="C15599" t="s">
        <v>11</v>
      </c>
      <c r="D15599" t="s">
        <v>79</v>
      </c>
      <c r="E15599">
        <f t="shared" si="243"/>
        <v>5</v>
      </c>
      <c r="F15599">
        <v>2</v>
      </c>
      <c r="G15599">
        <v>10</v>
      </c>
      <c r="H15599" s="1">
        <v>44966</v>
      </c>
      <c r="I15599" t="s">
        <v>28</v>
      </c>
    </row>
    <row r="15600" spans="1:9" x14ac:dyDescent="0.3">
      <c r="A15600" t="s">
        <v>15741</v>
      </c>
      <c r="B15600" t="s">
        <v>114</v>
      </c>
      <c r="C15600" t="s">
        <v>20</v>
      </c>
      <c r="D15600" t="s">
        <v>27</v>
      </c>
      <c r="E15600">
        <f t="shared" si="243"/>
        <v>12</v>
      </c>
      <c r="F15600">
        <v>5</v>
      </c>
      <c r="G15600">
        <v>60</v>
      </c>
      <c r="H15600" s="1">
        <v>44917</v>
      </c>
      <c r="I15600" t="s">
        <v>17</v>
      </c>
    </row>
    <row r="15601" spans="1:9" x14ac:dyDescent="0.3">
      <c r="A15601" t="s">
        <v>15742</v>
      </c>
      <c r="B15601" t="s">
        <v>397</v>
      </c>
      <c r="C15601" t="s">
        <v>50</v>
      </c>
      <c r="D15601" t="s">
        <v>51</v>
      </c>
      <c r="E15601">
        <f t="shared" si="243"/>
        <v>5</v>
      </c>
      <c r="F15601">
        <v>5</v>
      </c>
      <c r="G15601">
        <v>25</v>
      </c>
      <c r="H15601" s="1">
        <v>44821</v>
      </c>
      <c r="I15601" t="s">
        <v>28</v>
      </c>
    </row>
    <row r="15602" spans="1:9" x14ac:dyDescent="0.3">
      <c r="A15602" t="s">
        <v>15743</v>
      </c>
      <c r="B15602" t="s">
        <v>221</v>
      </c>
      <c r="C15602" t="s">
        <v>24</v>
      </c>
      <c r="D15602" t="s">
        <v>77</v>
      </c>
      <c r="E15602">
        <f t="shared" si="243"/>
        <v>2.5</v>
      </c>
      <c r="F15602">
        <v>2</v>
      </c>
      <c r="G15602">
        <v>5</v>
      </c>
      <c r="H15602" s="1">
        <v>44848</v>
      </c>
      <c r="I15602" t="s">
        <v>13</v>
      </c>
    </row>
    <row r="15603" spans="1:9" x14ac:dyDescent="0.3">
      <c r="A15603" t="s">
        <v>15744</v>
      </c>
      <c r="B15603" t="s">
        <v>217</v>
      </c>
      <c r="C15603" t="s">
        <v>38</v>
      </c>
      <c r="D15603" t="s">
        <v>107</v>
      </c>
      <c r="E15603">
        <f t="shared" si="243"/>
        <v>4</v>
      </c>
      <c r="F15603">
        <v>5</v>
      </c>
      <c r="G15603">
        <v>20</v>
      </c>
      <c r="H15603" s="1">
        <v>45108</v>
      </c>
      <c r="I15603" t="s">
        <v>28</v>
      </c>
    </row>
    <row r="15604" spans="1:9" x14ac:dyDescent="0.3">
      <c r="A15604" t="s">
        <v>15745</v>
      </c>
      <c r="B15604" t="s">
        <v>127</v>
      </c>
      <c r="C15604" t="s">
        <v>24</v>
      </c>
      <c r="D15604" t="s">
        <v>141</v>
      </c>
      <c r="E15604">
        <f t="shared" si="243"/>
        <v>2.5</v>
      </c>
      <c r="F15604">
        <v>2</v>
      </c>
      <c r="G15604">
        <v>5</v>
      </c>
      <c r="H15604" s="1">
        <v>44997</v>
      </c>
      <c r="I15604" t="s">
        <v>13</v>
      </c>
    </row>
    <row r="15605" spans="1:9" x14ac:dyDescent="0.3">
      <c r="A15605" t="s">
        <v>15746</v>
      </c>
      <c r="B15605" t="s">
        <v>181</v>
      </c>
      <c r="C15605" t="s">
        <v>20</v>
      </c>
      <c r="D15605" t="str" cm="1">
        <f t="array" ref="D15605">IFERROR(INDEX('Lookup table'!$B$2:$B$15, MATCH(1, (TRIM('Lookup table'!$A$2:$A$15)=TRIM(C15605)) * (ROUND('Lookup table'!$C$2:$C$15,2)=ROUND(E15605,2)), 0)), "")</f>
        <v/>
      </c>
      <c r="E15605" t="str">
        <f t="shared" si="243"/>
        <v/>
      </c>
      <c r="H15605" s="1">
        <v>44991</v>
      </c>
      <c r="I15605" t="s">
        <v>28</v>
      </c>
    </row>
    <row r="15606" spans="1:9" x14ac:dyDescent="0.3">
      <c r="A15606" t="s">
        <v>15747</v>
      </c>
      <c r="B15606" t="s">
        <v>10</v>
      </c>
      <c r="C15606" t="s">
        <v>38</v>
      </c>
      <c r="D15606" t="s">
        <v>43</v>
      </c>
      <c r="E15606">
        <f t="shared" si="243"/>
        <v>6</v>
      </c>
      <c r="F15606">
        <v>3</v>
      </c>
      <c r="G15606">
        <v>18</v>
      </c>
      <c r="H15606" s="1">
        <v>44775</v>
      </c>
      <c r="I15606" t="s">
        <v>17</v>
      </c>
    </row>
    <row r="15607" spans="1:9" x14ac:dyDescent="0.3">
      <c r="A15607" t="s">
        <v>15748</v>
      </c>
      <c r="B15607" t="s">
        <v>185</v>
      </c>
      <c r="C15607" t="s">
        <v>24</v>
      </c>
      <c r="D15607" t="s">
        <v>56</v>
      </c>
      <c r="E15607">
        <f t="shared" si="243"/>
        <v>3</v>
      </c>
      <c r="F15607">
        <v>2</v>
      </c>
      <c r="G15607">
        <v>6</v>
      </c>
      <c r="H15607" s="1">
        <v>44838</v>
      </c>
      <c r="I15607" t="s">
        <v>17</v>
      </c>
    </row>
    <row r="15608" spans="1:9" x14ac:dyDescent="0.3">
      <c r="A15608" t="s">
        <v>15749</v>
      </c>
      <c r="B15608" t="s">
        <v>60</v>
      </c>
      <c r="C15608" t="s">
        <v>50</v>
      </c>
      <c r="D15608" t="s">
        <v>86</v>
      </c>
      <c r="E15608">
        <f t="shared" si="243"/>
        <v>5</v>
      </c>
      <c r="F15608">
        <v>2</v>
      </c>
      <c r="G15608">
        <v>10</v>
      </c>
      <c r="H15608" s="1">
        <v>44621</v>
      </c>
      <c r="I15608" t="s">
        <v>13</v>
      </c>
    </row>
    <row r="15609" spans="1:9" x14ac:dyDescent="0.3">
      <c r="A15609" t="s">
        <v>15750</v>
      </c>
      <c r="B15609" t="s">
        <v>225</v>
      </c>
      <c r="C15609" t="s">
        <v>11</v>
      </c>
      <c r="D15609" t="s">
        <v>12</v>
      </c>
      <c r="E15609">
        <f t="shared" si="243"/>
        <v>3</v>
      </c>
      <c r="F15609">
        <v>4</v>
      </c>
      <c r="G15609">
        <v>12</v>
      </c>
      <c r="H15609" s="1">
        <v>45268</v>
      </c>
      <c r="I15609" t="s">
        <v>13</v>
      </c>
    </row>
    <row r="15610" spans="1:9" x14ac:dyDescent="0.3">
      <c r="A15610" t="s">
        <v>15751</v>
      </c>
      <c r="B15610" t="s">
        <v>131</v>
      </c>
      <c r="C15610" t="s">
        <v>20</v>
      </c>
      <c r="D15610" t="s">
        <v>27</v>
      </c>
      <c r="E15610">
        <f t="shared" si="243"/>
        <v>12</v>
      </c>
      <c r="F15610">
        <v>5</v>
      </c>
      <c r="G15610">
        <v>60</v>
      </c>
      <c r="H15610" s="1">
        <v>45136</v>
      </c>
      <c r="I15610" t="s">
        <v>28</v>
      </c>
    </row>
    <row r="15611" spans="1:9" x14ac:dyDescent="0.3">
      <c r="A15611" t="s">
        <v>15752</v>
      </c>
      <c r="B15611" t="s">
        <v>26</v>
      </c>
      <c r="C15611" t="s">
        <v>38</v>
      </c>
      <c r="D15611" t="s">
        <v>107</v>
      </c>
      <c r="E15611">
        <f t="shared" si="243"/>
        <v>4</v>
      </c>
      <c r="F15611">
        <v>3</v>
      </c>
      <c r="G15611">
        <v>12</v>
      </c>
      <c r="H15611" s="1">
        <v>44630</v>
      </c>
      <c r="I15611" t="s">
        <v>28</v>
      </c>
    </row>
    <row r="15612" spans="1:9" x14ac:dyDescent="0.3">
      <c r="A15612" t="s">
        <v>15753</v>
      </c>
      <c r="B15612" t="s">
        <v>185</v>
      </c>
      <c r="C15612" t="s">
        <v>50</v>
      </c>
      <c r="D15612" t="s">
        <v>207</v>
      </c>
      <c r="E15612">
        <f t="shared" si="243"/>
        <v>10</v>
      </c>
      <c r="F15612">
        <v>3</v>
      </c>
      <c r="G15612">
        <v>30</v>
      </c>
      <c r="H15612" s="1">
        <v>45082</v>
      </c>
      <c r="I15612" t="s">
        <v>17</v>
      </c>
    </row>
    <row r="15613" spans="1:9" x14ac:dyDescent="0.3">
      <c r="A15613" t="s">
        <v>15754</v>
      </c>
      <c r="B15613" t="s">
        <v>123</v>
      </c>
      <c r="C15613" t="s">
        <v>11</v>
      </c>
      <c r="D15613" t="s">
        <v>16</v>
      </c>
      <c r="E15613">
        <f t="shared" si="243"/>
        <v>4</v>
      </c>
      <c r="F15613">
        <v>5</v>
      </c>
      <c r="G15613">
        <v>20</v>
      </c>
      <c r="H15613" s="1">
        <v>45214</v>
      </c>
      <c r="I15613" t="s">
        <v>13</v>
      </c>
    </row>
    <row r="15614" spans="1:9" x14ac:dyDescent="0.3">
      <c r="A15614" t="s">
        <v>15755</v>
      </c>
      <c r="B15614" t="s">
        <v>66</v>
      </c>
      <c r="C15614" t="s">
        <v>24</v>
      </c>
      <c r="D15614" t="str" cm="1">
        <f t="array" ref="D15614">IFERROR(INDEX('Lookup table'!$B$2:$B$15, MATCH(1, (TRIM('Lookup table'!$A$2:$A$15)=TRIM(C15614)) * (ROUND('Lookup table'!$C$2:$C$15,2)=ROUND(E15614,2)), 0)), "")</f>
        <v>Water</v>
      </c>
      <c r="E15614">
        <f t="shared" si="243"/>
        <v>1</v>
      </c>
      <c r="F15614">
        <v>3</v>
      </c>
      <c r="G15614">
        <v>3</v>
      </c>
      <c r="H15614" s="1">
        <v>44900</v>
      </c>
    </row>
    <row r="15615" spans="1:9" x14ac:dyDescent="0.3">
      <c r="A15615" t="s">
        <v>15756</v>
      </c>
      <c r="B15615" t="s">
        <v>120</v>
      </c>
      <c r="C15615" t="s">
        <v>24</v>
      </c>
      <c r="D15615" t="s">
        <v>71</v>
      </c>
      <c r="E15615">
        <f t="shared" si="243"/>
        <v>3</v>
      </c>
      <c r="F15615">
        <v>2</v>
      </c>
      <c r="G15615">
        <v>6</v>
      </c>
      <c r="H15615" s="1">
        <v>44728</v>
      </c>
      <c r="I15615" t="s">
        <v>17</v>
      </c>
    </row>
    <row r="15616" spans="1:9" x14ac:dyDescent="0.3">
      <c r="A15616" t="s">
        <v>15757</v>
      </c>
      <c r="B15616" t="s">
        <v>223</v>
      </c>
      <c r="C15616" t="s">
        <v>20</v>
      </c>
      <c r="D15616" t="s">
        <v>27</v>
      </c>
      <c r="E15616">
        <f t="shared" si="243"/>
        <v>12</v>
      </c>
      <c r="F15616">
        <v>4</v>
      </c>
      <c r="G15616">
        <v>48</v>
      </c>
      <c r="H15616" s="1">
        <v>44712</v>
      </c>
      <c r="I15616" t="s">
        <v>13</v>
      </c>
    </row>
    <row r="15617" spans="1:9" x14ac:dyDescent="0.3">
      <c r="A15617" t="s">
        <v>15758</v>
      </c>
      <c r="B15617" t="s">
        <v>457</v>
      </c>
      <c r="C15617" t="s">
        <v>24</v>
      </c>
      <c r="D15617" t="s">
        <v>141</v>
      </c>
      <c r="E15617">
        <f t="shared" si="243"/>
        <v>2.5</v>
      </c>
      <c r="F15617">
        <v>4</v>
      </c>
      <c r="G15617">
        <v>10</v>
      </c>
      <c r="H15617" s="1">
        <v>45047</v>
      </c>
      <c r="I15617" t="s">
        <v>28</v>
      </c>
    </row>
    <row r="15618" spans="1:9" x14ac:dyDescent="0.3">
      <c r="A15618" t="s">
        <v>15759</v>
      </c>
      <c r="B15618" t="s">
        <v>221</v>
      </c>
      <c r="C15618" t="s">
        <v>38</v>
      </c>
      <c r="D15618" t="str" cm="1">
        <f t="array" ref="D15618">IFERROR(INDEX('Lookup table'!$B$2:$B$15, MATCH(1, (TRIM('Lookup table'!$A$2:$A$15)=TRIM(C15618)) * (ROUND('Lookup table'!$C$2:$C$15,2)=ROUND(E15618,2)), 0)), "")</f>
        <v>Ice Cream</v>
      </c>
      <c r="E15618">
        <f t="shared" si="243"/>
        <v>5</v>
      </c>
      <c r="F15618">
        <v>3</v>
      </c>
      <c r="G15618">
        <v>15</v>
      </c>
      <c r="H15618" s="1">
        <v>45176</v>
      </c>
    </row>
    <row r="15619" spans="1:9" x14ac:dyDescent="0.3">
      <c r="A15619" t="s">
        <v>15760</v>
      </c>
      <c r="B15619" t="s">
        <v>172</v>
      </c>
      <c r="C15619" t="s">
        <v>11</v>
      </c>
      <c r="D15619" t="s">
        <v>79</v>
      </c>
      <c r="E15619">
        <f t="shared" si="243"/>
        <v>5</v>
      </c>
      <c r="F15619">
        <v>4</v>
      </c>
      <c r="G15619">
        <v>20</v>
      </c>
      <c r="H15619" s="1">
        <v>45250</v>
      </c>
      <c r="I15619" t="s">
        <v>13</v>
      </c>
    </row>
    <row r="15620" spans="1:9" x14ac:dyDescent="0.3">
      <c r="A15620" t="s">
        <v>15761</v>
      </c>
      <c r="B15620" t="s">
        <v>45</v>
      </c>
      <c r="C15620" t="s">
        <v>50</v>
      </c>
      <c r="D15620" t="s">
        <v>86</v>
      </c>
      <c r="E15620">
        <f t="shared" si="243"/>
        <v>5</v>
      </c>
      <c r="F15620">
        <v>1</v>
      </c>
      <c r="G15620">
        <v>5</v>
      </c>
      <c r="H15620" s="1">
        <v>45291</v>
      </c>
      <c r="I15620" t="s">
        <v>13</v>
      </c>
    </row>
    <row r="15621" spans="1:9" x14ac:dyDescent="0.3">
      <c r="A15621" t="s">
        <v>15762</v>
      </c>
      <c r="B15621" t="s">
        <v>26</v>
      </c>
      <c r="C15621" t="s">
        <v>50</v>
      </c>
      <c r="D15621" t="s">
        <v>17678</v>
      </c>
      <c r="E15621">
        <f t="shared" si="243"/>
        <v>7</v>
      </c>
      <c r="F15621">
        <v>3</v>
      </c>
      <c r="G15621">
        <v>21</v>
      </c>
      <c r="H15621" s="1">
        <v>44890</v>
      </c>
      <c r="I15621" t="s">
        <v>17</v>
      </c>
    </row>
    <row r="15622" spans="1:9" x14ac:dyDescent="0.3">
      <c r="A15622" t="s">
        <v>15763</v>
      </c>
      <c r="B15622" t="s">
        <v>45</v>
      </c>
      <c r="C15622" t="s">
        <v>24</v>
      </c>
      <c r="D15622" t="s">
        <v>56</v>
      </c>
      <c r="E15622">
        <f t="shared" ref="E15622:E15685" si="244">IF(AND(G15622&lt;&gt;0, F15622&lt;&gt;0), G15622/F15622, "")</f>
        <v>3</v>
      </c>
      <c r="F15622">
        <v>3</v>
      </c>
      <c r="G15622">
        <v>9</v>
      </c>
      <c r="H15622" s="1">
        <v>44658</v>
      </c>
      <c r="I15622" t="s">
        <v>13</v>
      </c>
    </row>
    <row r="15623" spans="1:9" x14ac:dyDescent="0.3">
      <c r="A15623" t="s">
        <v>15764</v>
      </c>
      <c r="B15623" t="s">
        <v>165</v>
      </c>
      <c r="C15623" t="s">
        <v>38</v>
      </c>
      <c r="D15623" t="s">
        <v>125</v>
      </c>
      <c r="E15623">
        <f t="shared" si="244"/>
        <v>7</v>
      </c>
      <c r="F15623">
        <v>1</v>
      </c>
      <c r="G15623">
        <v>7</v>
      </c>
      <c r="H15623" s="1">
        <v>44950</v>
      </c>
      <c r="I15623" t="s">
        <v>13</v>
      </c>
    </row>
    <row r="15624" spans="1:9" x14ac:dyDescent="0.3">
      <c r="A15624" t="s">
        <v>15765</v>
      </c>
      <c r="B15624" t="s">
        <v>287</v>
      </c>
      <c r="C15624" t="s">
        <v>50</v>
      </c>
      <c r="D15624" t="str" cm="1">
        <f t="array" ref="D15624">IFERROR(INDEX('Lookup table'!$B$2:$B$15, MATCH(1, (TRIM('Lookup table'!$A$2:$A$15)=TRIM(C15624)) * (ROUND('Lookup table'!$C$2:$C$15,2)=ROUND(E15624,2)), 0)), "")</f>
        <v>Chicken Melt</v>
      </c>
      <c r="E15624">
        <f t="shared" si="244"/>
        <v>8</v>
      </c>
      <c r="F15624">
        <v>5</v>
      </c>
      <c r="G15624">
        <v>40</v>
      </c>
      <c r="H15624" s="1">
        <v>44888</v>
      </c>
    </row>
    <row r="15625" spans="1:9" x14ac:dyDescent="0.3">
      <c r="A15625" t="s">
        <v>15766</v>
      </c>
      <c r="B15625" t="s">
        <v>88</v>
      </c>
      <c r="C15625" t="s">
        <v>20</v>
      </c>
      <c r="D15625" t="s">
        <v>21</v>
      </c>
      <c r="E15625">
        <f t="shared" si="244"/>
        <v>15</v>
      </c>
      <c r="F15625">
        <v>3</v>
      </c>
      <c r="G15625">
        <v>45</v>
      </c>
      <c r="H15625" s="1">
        <v>44642</v>
      </c>
      <c r="I15625" t="s">
        <v>17</v>
      </c>
    </row>
    <row r="15626" spans="1:9" x14ac:dyDescent="0.3">
      <c r="A15626" t="s">
        <v>15767</v>
      </c>
      <c r="B15626" t="s">
        <v>147</v>
      </c>
      <c r="C15626" t="s">
        <v>11</v>
      </c>
      <c r="D15626" t="s">
        <v>12</v>
      </c>
      <c r="E15626">
        <f t="shared" si="244"/>
        <v>3</v>
      </c>
      <c r="F15626">
        <v>4</v>
      </c>
      <c r="G15626">
        <v>12</v>
      </c>
      <c r="H15626" s="1">
        <v>44837</v>
      </c>
      <c r="I15626" t="s">
        <v>28</v>
      </c>
    </row>
    <row r="15627" spans="1:9" x14ac:dyDescent="0.3">
      <c r="A15627" t="s">
        <v>15768</v>
      </c>
      <c r="B15627" t="s">
        <v>69</v>
      </c>
      <c r="C15627" t="s">
        <v>50</v>
      </c>
      <c r="D15627" t="str" cm="1">
        <f t="array" ref="D15627">IFERROR(INDEX('Lookup table'!$B$2:$B$15, MATCH(1, (TRIM('Lookup table'!$A$2:$A$15)=TRIM(C15627)) * (ROUND('Lookup table'!$C$2:$C$15,2)=ROUND(E15627,2)), 0)), "")</f>
        <v>French Fries</v>
      </c>
      <c r="E15627">
        <f t="shared" si="244"/>
        <v>4</v>
      </c>
      <c r="F15627">
        <v>1</v>
      </c>
      <c r="G15627">
        <v>4</v>
      </c>
      <c r="H15627" s="1">
        <v>45160</v>
      </c>
      <c r="I15627" t="s">
        <v>13</v>
      </c>
    </row>
    <row r="15628" spans="1:9" x14ac:dyDescent="0.3">
      <c r="A15628" t="s">
        <v>15769</v>
      </c>
      <c r="B15628" t="s">
        <v>97</v>
      </c>
      <c r="C15628" t="s">
        <v>11</v>
      </c>
      <c r="D15628" t="s">
        <v>79</v>
      </c>
      <c r="E15628">
        <f t="shared" si="244"/>
        <v>5</v>
      </c>
      <c r="F15628">
        <v>5</v>
      </c>
      <c r="G15628">
        <v>25</v>
      </c>
      <c r="H15628" s="1">
        <v>45096</v>
      </c>
      <c r="I15628" t="s">
        <v>28</v>
      </c>
    </row>
    <row r="15629" spans="1:9" x14ac:dyDescent="0.3">
      <c r="A15629" t="s">
        <v>15770</v>
      </c>
      <c r="B15629" t="s">
        <v>185</v>
      </c>
      <c r="C15629" t="s">
        <v>50</v>
      </c>
      <c r="D15629" t="s">
        <v>86</v>
      </c>
      <c r="E15629">
        <f t="shared" si="244"/>
        <v>5</v>
      </c>
      <c r="F15629">
        <v>1</v>
      </c>
      <c r="G15629">
        <v>5</v>
      </c>
      <c r="H15629" s="1">
        <v>45185</v>
      </c>
      <c r="I15629" t="s">
        <v>17</v>
      </c>
    </row>
    <row r="15630" spans="1:9" x14ac:dyDescent="0.3">
      <c r="A15630" t="s">
        <v>15771</v>
      </c>
      <c r="B15630" t="s">
        <v>188</v>
      </c>
      <c r="C15630" t="s">
        <v>11</v>
      </c>
      <c r="D15630" t="s">
        <v>12</v>
      </c>
      <c r="E15630">
        <f t="shared" si="244"/>
        <v>3</v>
      </c>
      <c r="F15630">
        <v>4</v>
      </c>
      <c r="G15630">
        <v>12</v>
      </c>
      <c r="H15630" s="1">
        <v>45162</v>
      </c>
      <c r="I15630" t="s">
        <v>13</v>
      </c>
    </row>
    <row r="15631" spans="1:9" x14ac:dyDescent="0.3">
      <c r="A15631" t="s">
        <v>15772</v>
      </c>
      <c r="B15631" t="s">
        <v>103</v>
      </c>
      <c r="C15631" t="s">
        <v>38</v>
      </c>
      <c r="D15631" t="s">
        <v>121</v>
      </c>
      <c r="E15631">
        <f t="shared" si="244"/>
        <v>5</v>
      </c>
      <c r="F15631">
        <v>5</v>
      </c>
      <c r="G15631">
        <v>25</v>
      </c>
      <c r="H15631" s="1">
        <v>44844</v>
      </c>
      <c r="I15631" t="s">
        <v>13</v>
      </c>
    </row>
    <row r="15632" spans="1:9" x14ac:dyDescent="0.3">
      <c r="A15632" t="s">
        <v>15773</v>
      </c>
      <c r="B15632" t="s">
        <v>40</v>
      </c>
      <c r="C15632" t="s">
        <v>50</v>
      </c>
      <c r="D15632" t="s">
        <v>99</v>
      </c>
      <c r="E15632">
        <f t="shared" si="244"/>
        <v>8</v>
      </c>
      <c r="F15632">
        <v>3</v>
      </c>
      <c r="G15632">
        <v>24</v>
      </c>
      <c r="H15632" s="1">
        <v>44656</v>
      </c>
      <c r="I15632" t="s">
        <v>28</v>
      </c>
    </row>
    <row r="15633" spans="1:9" x14ac:dyDescent="0.3">
      <c r="A15633" t="s">
        <v>15774</v>
      </c>
      <c r="B15633" t="s">
        <v>372</v>
      </c>
      <c r="C15633" t="s">
        <v>24</v>
      </c>
      <c r="D15633" t="s">
        <v>141</v>
      </c>
      <c r="E15633">
        <f t="shared" si="244"/>
        <v>2.5</v>
      </c>
      <c r="F15633">
        <v>5</v>
      </c>
      <c r="G15633">
        <v>12.5</v>
      </c>
      <c r="H15633" s="1">
        <v>44754</v>
      </c>
      <c r="I15633" t="s">
        <v>13</v>
      </c>
    </row>
    <row r="15634" spans="1:9" x14ac:dyDescent="0.3">
      <c r="A15634" t="s">
        <v>15775</v>
      </c>
      <c r="B15634" t="s">
        <v>484</v>
      </c>
      <c r="C15634" t="s">
        <v>50</v>
      </c>
      <c r="D15634" t="s">
        <v>17678</v>
      </c>
      <c r="E15634">
        <f t="shared" si="244"/>
        <v>7</v>
      </c>
      <c r="F15634">
        <v>5</v>
      </c>
      <c r="G15634">
        <v>35</v>
      </c>
      <c r="H15634" s="1">
        <v>45129</v>
      </c>
      <c r="I15634" t="s">
        <v>13</v>
      </c>
    </row>
    <row r="15635" spans="1:9" x14ac:dyDescent="0.3">
      <c r="A15635" t="s">
        <v>15776</v>
      </c>
      <c r="B15635" t="s">
        <v>23</v>
      </c>
      <c r="C15635" t="s">
        <v>24</v>
      </c>
      <c r="D15635" t="s">
        <v>141</v>
      </c>
      <c r="E15635">
        <f t="shared" si="244"/>
        <v>2.5</v>
      </c>
      <c r="F15635">
        <v>2</v>
      </c>
      <c r="G15635">
        <v>5</v>
      </c>
      <c r="H15635" s="1">
        <v>44583</v>
      </c>
      <c r="I15635" t="s">
        <v>17</v>
      </c>
    </row>
    <row r="15636" spans="1:9" x14ac:dyDescent="0.3">
      <c r="A15636" t="s">
        <v>15777</v>
      </c>
      <c r="B15636" t="s">
        <v>313</v>
      </c>
      <c r="C15636" t="s">
        <v>11</v>
      </c>
      <c r="D15636" t="s">
        <v>33</v>
      </c>
      <c r="E15636">
        <f t="shared" si="244"/>
        <v>4</v>
      </c>
      <c r="F15636">
        <v>4</v>
      </c>
      <c r="G15636">
        <v>16</v>
      </c>
      <c r="H15636" s="1">
        <v>45077</v>
      </c>
      <c r="I15636" t="s">
        <v>28</v>
      </c>
    </row>
    <row r="15637" spans="1:9" x14ac:dyDescent="0.3">
      <c r="A15637" t="s">
        <v>15778</v>
      </c>
      <c r="B15637" t="s">
        <v>60</v>
      </c>
      <c r="C15637" t="s">
        <v>50</v>
      </c>
      <c r="D15637" t="str" cm="1">
        <f t="array" ref="D15637">IFERROR(INDEX('Lookup table'!$B$2:$B$15, MATCH(1, (TRIM('Lookup table'!$A$2:$A$15)=TRIM(C15637)) * (ROUND('Lookup table'!$C$2:$C$15,2)=ROUND(E15637,2)), 0)), "")</f>
        <v>Chicken Melt</v>
      </c>
      <c r="E15637">
        <f t="shared" si="244"/>
        <v>8</v>
      </c>
      <c r="F15637">
        <v>2</v>
      </c>
      <c r="G15637">
        <v>16</v>
      </c>
      <c r="H15637" s="1">
        <v>44592</v>
      </c>
    </row>
    <row r="15638" spans="1:9" x14ac:dyDescent="0.3">
      <c r="A15638" t="s">
        <v>15779</v>
      </c>
      <c r="B15638" t="s">
        <v>19</v>
      </c>
      <c r="C15638" t="s">
        <v>20</v>
      </c>
      <c r="D15638" t="s">
        <v>30</v>
      </c>
      <c r="E15638">
        <f t="shared" si="244"/>
        <v>18</v>
      </c>
      <c r="F15638">
        <v>5</v>
      </c>
      <c r="G15638">
        <v>90</v>
      </c>
      <c r="H15638" s="1">
        <v>44949</v>
      </c>
    </row>
    <row r="15639" spans="1:9" x14ac:dyDescent="0.3">
      <c r="A15639" t="s">
        <v>15780</v>
      </c>
      <c r="B15639" t="s">
        <v>181</v>
      </c>
      <c r="C15639" t="s">
        <v>24</v>
      </c>
      <c r="D15639" t="s">
        <v>77</v>
      </c>
      <c r="E15639">
        <f t="shared" si="244"/>
        <v>2.5</v>
      </c>
      <c r="F15639">
        <v>3</v>
      </c>
      <c r="G15639">
        <v>7.5</v>
      </c>
      <c r="H15639" s="1">
        <v>44578</v>
      </c>
      <c r="I15639" t="s">
        <v>13</v>
      </c>
    </row>
    <row r="15640" spans="1:9" x14ac:dyDescent="0.3">
      <c r="A15640" t="s">
        <v>15781</v>
      </c>
      <c r="B15640" t="s">
        <v>176</v>
      </c>
      <c r="C15640" t="s">
        <v>50</v>
      </c>
      <c r="D15640" t="str" cm="1">
        <f t="array" ref="D15640">IFERROR(INDEX('Lookup table'!$B$2:$B$15, MATCH(1, (TRIM('Lookup table'!$A$2:$A$15)=TRIM(C15640)) * (ROUND('Lookup table'!$C$2:$C$15,2)=ROUND(E15640,2)), 0)), "")</f>
        <v>Beef Chilli</v>
      </c>
      <c r="E15640">
        <f t="shared" si="244"/>
        <v>7</v>
      </c>
      <c r="F15640">
        <v>5</v>
      </c>
      <c r="G15640">
        <v>35</v>
      </c>
      <c r="H15640" s="1">
        <v>45123</v>
      </c>
    </row>
    <row r="15641" spans="1:9" x14ac:dyDescent="0.3">
      <c r="A15641" t="s">
        <v>15782</v>
      </c>
      <c r="B15641" t="s">
        <v>127</v>
      </c>
      <c r="C15641" t="s">
        <v>11</v>
      </c>
      <c r="D15641" t="s">
        <v>12</v>
      </c>
      <c r="E15641">
        <f t="shared" si="244"/>
        <v>3</v>
      </c>
      <c r="F15641">
        <v>4</v>
      </c>
      <c r="G15641">
        <v>12</v>
      </c>
      <c r="H15641" s="1">
        <v>45103</v>
      </c>
      <c r="I15641" t="s">
        <v>17</v>
      </c>
    </row>
    <row r="15642" spans="1:9" x14ac:dyDescent="0.3">
      <c r="A15642" t="s">
        <v>15783</v>
      </c>
      <c r="B15642" t="s">
        <v>160</v>
      </c>
      <c r="C15642" t="s">
        <v>20</v>
      </c>
      <c r="D15642" t="s">
        <v>21</v>
      </c>
      <c r="E15642">
        <f t="shared" si="244"/>
        <v>15</v>
      </c>
      <c r="F15642">
        <v>4</v>
      </c>
      <c r="G15642">
        <v>60</v>
      </c>
      <c r="H15642" s="1">
        <v>44839</v>
      </c>
      <c r="I15642" t="s">
        <v>13</v>
      </c>
    </row>
    <row r="15643" spans="1:9" x14ac:dyDescent="0.3">
      <c r="A15643" t="s">
        <v>15784</v>
      </c>
      <c r="B15643" t="s">
        <v>205</v>
      </c>
      <c r="C15643" t="s">
        <v>50</v>
      </c>
      <c r="D15643" t="s">
        <v>99</v>
      </c>
      <c r="E15643">
        <f t="shared" si="244"/>
        <v>8</v>
      </c>
      <c r="F15643">
        <v>3</v>
      </c>
      <c r="G15643">
        <v>24</v>
      </c>
      <c r="H15643" s="1">
        <v>44868</v>
      </c>
      <c r="I15643" t="s">
        <v>28</v>
      </c>
    </row>
    <row r="15644" spans="1:9" x14ac:dyDescent="0.3">
      <c r="A15644" t="s">
        <v>15785</v>
      </c>
      <c r="B15644" t="s">
        <v>88</v>
      </c>
      <c r="C15644" t="s">
        <v>24</v>
      </c>
      <c r="D15644" t="s">
        <v>168</v>
      </c>
      <c r="E15644">
        <f t="shared" si="244"/>
        <v>1</v>
      </c>
      <c r="F15644">
        <v>5</v>
      </c>
      <c r="G15644">
        <v>5</v>
      </c>
      <c r="H15644" s="1">
        <v>44885</v>
      </c>
      <c r="I15644" t="s">
        <v>13</v>
      </c>
    </row>
    <row r="15645" spans="1:9" x14ac:dyDescent="0.3">
      <c r="A15645" t="s">
        <v>15786</v>
      </c>
      <c r="B15645" t="s">
        <v>62</v>
      </c>
      <c r="C15645" t="s">
        <v>20</v>
      </c>
      <c r="D15645" t="s">
        <v>245</v>
      </c>
      <c r="E15645">
        <f t="shared" si="244"/>
        <v>20</v>
      </c>
      <c r="F15645">
        <v>2</v>
      </c>
      <c r="G15645">
        <v>40</v>
      </c>
      <c r="H15645" s="1">
        <v>44803</v>
      </c>
      <c r="I15645" t="s">
        <v>13</v>
      </c>
    </row>
    <row r="15646" spans="1:9" x14ac:dyDescent="0.3">
      <c r="A15646" t="s">
        <v>15787</v>
      </c>
      <c r="B15646" t="s">
        <v>397</v>
      </c>
      <c r="C15646" t="s">
        <v>50</v>
      </c>
      <c r="D15646" t="s">
        <v>17678</v>
      </c>
      <c r="E15646">
        <f t="shared" si="244"/>
        <v>7</v>
      </c>
      <c r="F15646">
        <v>4</v>
      </c>
      <c r="G15646">
        <v>28</v>
      </c>
      <c r="H15646" s="1">
        <v>45081</v>
      </c>
      <c r="I15646" t="s">
        <v>17</v>
      </c>
    </row>
    <row r="15647" spans="1:9" x14ac:dyDescent="0.3">
      <c r="A15647" t="s">
        <v>15788</v>
      </c>
      <c r="B15647" t="s">
        <v>15</v>
      </c>
      <c r="C15647" t="s">
        <v>38</v>
      </c>
      <c r="D15647" t="str" cm="1">
        <f t="array" ref="D15647">IFERROR(INDEX('Lookup table'!$B$2:$B$15, MATCH(1, (TRIM('Lookup table'!$A$2:$A$15)=TRIM(C15647)) * (ROUND('Lookup table'!$C$2:$C$15,2)=ROUND(E15647,2)), 0)), "")</f>
        <v/>
      </c>
      <c r="E15647" t="str">
        <f t="shared" si="244"/>
        <v/>
      </c>
      <c r="H15647" s="1">
        <v>44920</v>
      </c>
      <c r="I15647" t="s">
        <v>17</v>
      </c>
    </row>
    <row r="15648" spans="1:9" x14ac:dyDescent="0.3">
      <c r="A15648" t="s">
        <v>15789</v>
      </c>
      <c r="B15648" t="s">
        <v>411</v>
      </c>
      <c r="C15648" t="s">
        <v>50</v>
      </c>
      <c r="D15648" t="str" cm="1">
        <f t="array" ref="D15648">IFERROR(INDEX('Lookup table'!$B$2:$B$15, MATCH(1, (TRIM('Lookup table'!$A$2:$A$15)=TRIM(C15648)) * (ROUND('Lookup table'!$C$2:$C$15,2)=ROUND(E15648,2)), 0)), "")</f>
        <v/>
      </c>
      <c r="E15648" t="str">
        <f t="shared" si="244"/>
        <v/>
      </c>
      <c r="H15648" s="1">
        <v>45203</v>
      </c>
      <c r="I15648" t="s">
        <v>17</v>
      </c>
    </row>
    <row r="15649" spans="1:9" x14ac:dyDescent="0.3">
      <c r="A15649" t="s">
        <v>15790</v>
      </c>
      <c r="B15649" t="s">
        <v>73</v>
      </c>
      <c r="C15649" t="s">
        <v>11</v>
      </c>
      <c r="D15649" t="s">
        <v>33</v>
      </c>
      <c r="E15649">
        <f t="shared" si="244"/>
        <v>4</v>
      </c>
      <c r="F15649">
        <v>5</v>
      </c>
      <c r="G15649">
        <v>20</v>
      </c>
      <c r="H15649" s="1">
        <v>44917</v>
      </c>
      <c r="I15649" t="s">
        <v>17</v>
      </c>
    </row>
    <row r="15650" spans="1:9" x14ac:dyDescent="0.3">
      <c r="A15650" t="s">
        <v>15791</v>
      </c>
      <c r="B15650" t="s">
        <v>167</v>
      </c>
      <c r="C15650" t="s">
        <v>11</v>
      </c>
      <c r="D15650" t="str" cm="1">
        <f t="array" ref="D15650">IFERROR(INDEX('Lookup table'!$B$2:$B$15, MATCH(1, (TRIM('Lookup table'!$A$2:$A$15)=TRIM(C15650)) * (ROUND('Lookup table'!$C$2:$C$15,2)=ROUND(E15650,2)), 0)), "")</f>
        <v/>
      </c>
      <c r="E15650">
        <f t="shared" si="244"/>
        <v>5</v>
      </c>
      <c r="F15650">
        <v>3</v>
      </c>
      <c r="G15650">
        <v>15</v>
      </c>
      <c r="H15650" s="1">
        <v>45226</v>
      </c>
      <c r="I15650" t="s">
        <v>17</v>
      </c>
    </row>
    <row r="15651" spans="1:9" x14ac:dyDescent="0.3">
      <c r="A15651" t="s">
        <v>15792</v>
      </c>
      <c r="B15651" t="s">
        <v>64</v>
      </c>
      <c r="C15651" t="s">
        <v>24</v>
      </c>
      <c r="D15651" t="s">
        <v>141</v>
      </c>
      <c r="E15651">
        <f t="shared" si="244"/>
        <v>2.5</v>
      </c>
      <c r="F15651">
        <v>5</v>
      </c>
      <c r="G15651">
        <v>12.5</v>
      </c>
      <c r="H15651" s="1">
        <v>44716</v>
      </c>
      <c r="I15651" t="s">
        <v>28</v>
      </c>
    </row>
    <row r="15652" spans="1:9" x14ac:dyDescent="0.3">
      <c r="A15652" t="s">
        <v>15793</v>
      </c>
      <c r="B15652" t="s">
        <v>23</v>
      </c>
      <c r="C15652" t="s">
        <v>24</v>
      </c>
      <c r="D15652" t="s">
        <v>77</v>
      </c>
      <c r="E15652">
        <f t="shared" si="244"/>
        <v>2.5</v>
      </c>
      <c r="F15652">
        <v>4</v>
      </c>
      <c r="G15652">
        <v>10</v>
      </c>
      <c r="H15652" s="1">
        <v>45090</v>
      </c>
      <c r="I15652" t="s">
        <v>13</v>
      </c>
    </row>
    <row r="15653" spans="1:9" x14ac:dyDescent="0.3">
      <c r="A15653" t="s">
        <v>15794</v>
      </c>
      <c r="B15653" t="s">
        <v>457</v>
      </c>
      <c r="C15653" t="s">
        <v>50</v>
      </c>
      <c r="D15653" t="s">
        <v>112</v>
      </c>
      <c r="E15653">
        <f t="shared" si="244"/>
        <v>4</v>
      </c>
      <c r="F15653">
        <v>5</v>
      </c>
      <c r="G15653">
        <v>20</v>
      </c>
      <c r="H15653" s="1">
        <v>44630</v>
      </c>
      <c r="I15653" t="s">
        <v>28</v>
      </c>
    </row>
    <row r="15654" spans="1:9" x14ac:dyDescent="0.3">
      <c r="A15654" t="s">
        <v>15795</v>
      </c>
      <c r="B15654" t="s">
        <v>37</v>
      </c>
      <c r="C15654" t="s">
        <v>38</v>
      </c>
      <c r="D15654" t="s">
        <v>74</v>
      </c>
      <c r="E15654">
        <f t="shared" si="244"/>
        <v>6</v>
      </c>
      <c r="F15654">
        <v>1</v>
      </c>
      <c r="G15654">
        <v>6</v>
      </c>
      <c r="H15654" s="1">
        <v>44794</v>
      </c>
      <c r="I15654" t="s">
        <v>17</v>
      </c>
    </row>
    <row r="15655" spans="1:9" x14ac:dyDescent="0.3">
      <c r="A15655" t="s">
        <v>15796</v>
      </c>
      <c r="B15655" t="s">
        <v>123</v>
      </c>
      <c r="C15655" t="s">
        <v>11</v>
      </c>
      <c r="D15655" t="s">
        <v>12</v>
      </c>
      <c r="E15655">
        <f t="shared" si="244"/>
        <v>3</v>
      </c>
      <c r="F15655">
        <v>4</v>
      </c>
      <c r="G15655">
        <v>12</v>
      </c>
      <c r="H15655" s="1">
        <v>45258</v>
      </c>
      <c r="I15655" t="s">
        <v>17</v>
      </c>
    </row>
    <row r="15656" spans="1:9" x14ac:dyDescent="0.3">
      <c r="A15656" t="s">
        <v>15797</v>
      </c>
      <c r="B15656" t="s">
        <v>163</v>
      </c>
      <c r="C15656" t="s">
        <v>50</v>
      </c>
      <c r="D15656" t="str" cm="1">
        <f t="array" ref="D15656">IFERROR(INDEX('Lookup table'!$B$2:$B$15, MATCH(1, (TRIM('Lookup table'!$A$2:$A$15)=TRIM(C15656)) * (ROUND('Lookup table'!$C$2:$C$15,2)=ROUND(E15656,2)), 0)), "")</f>
        <v>French Fries</v>
      </c>
      <c r="E15656">
        <f t="shared" si="244"/>
        <v>4</v>
      </c>
      <c r="F15656">
        <v>2</v>
      </c>
      <c r="G15656">
        <v>8</v>
      </c>
      <c r="H15656" s="1">
        <v>44941</v>
      </c>
      <c r="I15656" t="s">
        <v>17</v>
      </c>
    </row>
    <row r="15657" spans="1:9" x14ac:dyDescent="0.3">
      <c r="A15657" t="s">
        <v>15798</v>
      </c>
      <c r="B15657" t="s">
        <v>95</v>
      </c>
      <c r="C15657" t="s">
        <v>24</v>
      </c>
      <c r="D15657" t="s">
        <v>141</v>
      </c>
      <c r="E15657">
        <f t="shared" si="244"/>
        <v>2.5</v>
      </c>
      <c r="F15657">
        <v>2</v>
      </c>
      <c r="G15657">
        <v>5</v>
      </c>
      <c r="H15657" s="1">
        <v>44709</v>
      </c>
      <c r="I15657" t="s">
        <v>13</v>
      </c>
    </row>
    <row r="15658" spans="1:9" x14ac:dyDescent="0.3">
      <c r="A15658" t="s">
        <v>15799</v>
      </c>
      <c r="B15658" t="s">
        <v>378</v>
      </c>
      <c r="C15658" t="s">
        <v>50</v>
      </c>
      <c r="D15658" t="s">
        <v>86</v>
      </c>
      <c r="E15658">
        <f t="shared" si="244"/>
        <v>5</v>
      </c>
      <c r="F15658">
        <v>5</v>
      </c>
      <c r="G15658">
        <v>25</v>
      </c>
      <c r="H15658" s="1">
        <v>44898</v>
      </c>
      <c r="I15658" t="s">
        <v>17</v>
      </c>
    </row>
    <row r="15659" spans="1:9" x14ac:dyDescent="0.3">
      <c r="A15659" t="s">
        <v>15800</v>
      </c>
      <c r="B15659" t="s">
        <v>281</v>
      </c>
      <c r="C15659" t="s">
        <v>11</v>
      </c>
      <c r="D15659" t="s">
        <v>230</v>
      </c>
      <c r="E15659">
        <f t="shared" si="244"/>
        <v>5</v>
      </c>
      <c r="F15659">
        <v>2</v>
      </c>
      <c r="G15659">
        <v>10</v>
      </c>
      <c r="H15659" s="1">
        <v>44953</v>
      </c>
      <c r="I15659" t="s">
        <v>13</v>
      </c>
    </row>
    <row r="15660" spans="1:9" x14ac:dyDescent="0.3">
      <c r="A15660" t="s">
        <v>15801</v>
      </c>
      <c r="B15660" t="s">
        <v>172</v>
      </c>
      <c r="C15660" t="s">
        <v>38</v>
      </c>
      <c r="D15660" t="s">
        <v>74</v>
      </c>
      <c r="E15660">
        <f t="shared" si="244"/>
        <v>6</v>
      </c>
      <c r="F15660">
        <v>5</v>
      </c>
      <c r="G15660">
        <v>30</v>
      </c>
      <c r="H15660" s="1">
        <v>44853</v>
      </c>
      <c r="I15660" t="s">
        <v>13</v>
      </c>
    </row>
    <row r="15661" spans="1:9" x14ac:dyDescent="0.3">
      <c r="A15661" t="s">
        <v>15802</v>
      </c>
      <c r="B15661" t="s">
        <v>192</v>
      </c>
      <c r="C15661" t="s">
        <v>20</v>
      </c>
      <c r="D15661" t="s">
        <v>27</v>
      </c>
      <c r="E15661">
        <f t="shared" si="244"/>
        <v>12</v>
      </c>
      <c r="F15661">
        <v>1</v>
      </c>
      <c r="G15661">
        <v>12</v>
      </c>
      <c r="H15661" s="1">
        <v>44825</v>
      </c>
      <c r="I15661" t="s">
        <v>13</v>
      </c>
    </row>
    <row r="15662" spans="1:9" x14ac:dyDescent="0.3">
      <c r="A15662" t="s">
        <v>15803</v>
      </c>
      <c r="B15662" t="s">
        <v>23</v>
      </c>
      <c r="C15662" t="s">
        <v>11</v>
      </c>
      <c r="D15662" t="s">
        <v>33</v>
      </c>
      <c r="E15662">
        <f t="shared" si="244"/>
        <v>4</v>
      </c>
      <c r="F15662">
        <v>3</v>
      </c>
      <c r="G15662">
        <v>12</v>
      </c>
      <c r="H15662" s="1">
        <v>44669</v>
      </c>
      <c r="I15662" t="s">
        <v>28</v>
      </c>
    </row>
    <row r="15663" spans="1:9" x14ac:dyDescent="0.3">
      <c r="A15663" t="s">
        <v>15804</v>
      </c>
      <c r="B15663" t="s">
        <v>123</v>
      </c>
      <c r="C15663" t="s">
        <v>20</v>
      </c>
      <c r="D15663" t="str" cm="1">
        <f t="array" ref="D15663">IFERROR(INDEX('Lookup table'!$B$2:$B$15, MATCH(1, (TRIM('Lookup table'!$A$2:$A$15)=TRIM(C15663)) * (ROUND('Lookup table'!$C$2:$C$15,2)=ROUND(E15663,2)), 0)), "")</f>
        <v/>
      </c>
      <c r="E15663" t="str">
        <f t="shared" si="244"/>
        <v/>
      </c>
      <c r="H15663" s="1">
        <v>44938</v>
      </c>
      <c r="I15663" t="s">
        <v>17</v>
      </c>
    </row>
    <row r="15664" spans="1:9" x14ac:dyDescent="0.3">
      <c r="A15664" t="s">
        <v>15805</v>
      </c>
      <c r="B15664" t="s">
        <v>105</v>
      </c>
      <c r="C15664" t="s">
        <v>24</v>
      </c>
      <c r="D15664" t="s">
        <v>77</v>
      </c>
      <c r="E15664">
        <f t="shared" si="244"/>
        <v>2.5</v>
      </c>
      <c r="F15664">
        <v>5</v>
      </c>
      <c r="G15664">
        <v>12.5</v>
      </c>
      <c r="H15664" s="1">
        <v>45094</v>
      </c>
      <c r="I15664" t="s">
        <v>17</v>
      </c>
    </row>
    <row r="15665" spans="1:9" x14ac:dyDescent="0.3">
      <c r="A15665" t="s">
        <v>15806</v>
      </c>
      <c r="B15665" t="s">
        <v>53</v>
      </c>
      <c r="C15665" t="s">
        <v>20</v>
      </c>
      <c r="D15665" t="s">
        <v>30</v>
      </c>
      <c r="E15665">
        <f t="shared" si="244"/>
        <v>18</v>
      </c>
      <c r="F15665">
        <v>5</v>
      </c>
      <c r="G15665">
        <v>90</v>
      </c>
      <c r="H15665" s="1">
        <v>45181</v>
      </c>
      <c r="I15665" t="s">
        <v>17</v>
      </c>
    </row>
    <row r="15666" spans="1:9" x14ac:dyDescent="0.3">
      <c r="A15666" t="s">
        <v>15807</v>
      </c>
      <c r="B15666" t="s">
        <v>10</v>
      </c>
      <c r="C15666" t="s">
        <v>24</v>
      </c>
      <c r="D15666" t="s">
        <v>77</v>
      </c>
      <c r="E15666">
        <f t="shared" si="244"/>
        <v>2.5</v>
      </c>
      <c r="F15666">
        <v>5</v>
      </c>
      <c r="G15666">
        <v>12.5</v>
      </c>
      <c r="H15666" s="1">
        <v>45139</v>
      </c>
      <c r="I15666" t="s">
        <v>17</v>
      </c>
    </row>
    <row r="15667" spans="1:9" x14ac:dyDescent="0.3">
      <c r="A15667" t="s">
        <v>15808</v>
      </c>
      <c r="B15667" t="s">
        <v>90</v>
      </c>
      <c r="C15667" t="s">
        <v>11</v>
      </c>
      <c r="D15667" t="s">
        <v>16</v>
      </c>
      <c r="E15667">
        <f t="shared" si="244"/>
        <v>4</v>
      </c>
      <c r="F15667">
        <v>2</v>
      </c>
      <c r="G15667">
        <v>8</v>
      </c>
      <c r="H15667" s="1">
        <v>44638</v>
      </c>
      <c r="I15667" t="s">
        <v>17</v>
      </c>
    </row>
    <row r="15668" spans="1:9" x14ac:dyDescent="0.3">
      <c r="A15668" t="s">
        <v>15809</v>
      </c>
      <c r="B15668" t="s">
        <v>150</v>
      </c>
      <c r="C15668" t="s">
        <v>38</v>
      </c>
      <c r="D15668" t="s">
        <v>121</v>
      </c>
      <c r="E15668">
        <f t="shared" si="244"/>
        <v>5</v>
      </c>
      <c r="F15668">
        <v>2</v>
      </c>
      <c r="G15668">
        <v>10</v>
      </c>
      <c r="H15668" s="1">
        <v>44665</v>
      </c>
      <c r="I15668" t="s">
        <v>13</v>
      </c>
    </row>
    <row r="15669" spans="1:9" x14ac:dyDescent="0.3">
      <c r="A15669" t="s">
        <v>15810</v>
      </c>
      <c r="B15669" t="s">
        <v>287</v>
      </c>
      <c r="C15669" t="s">
        <v>24</v>
      </c>
      <c r="D15669" t="s">
        <v>141</v>
      </c>
      <c r="E15669">
        <f t="shared" si="244"/>
        <v>2.5</v>
      </c>
      <c r="F15669">
        <v>2</v>
      </c>
      <c r="G15669">
        <v>5</v>
      </c>
      <c r="H15669" s="1">
        <v>45158</v>
      </c>
      <c r="I15669" t="s">
        <v>17</v>
      </c>
    </row>
    <row r="15670" spans="1:9" x14ac:dyDescent="0.3">
      <c r="A15670" t="s">
        <v>15811</v>
      </c>
      <c r="B15670" t="s">
        <v>123</v>
      </c>
      <c r="C15670" t="s">
        <v>38</v>
      </c>
      <c r="D15670" t="s">
        <v>121</v>
      </c>
      <c r="E15670">
        <f t="shared" si="244"/>
        <v>5</v>
      </c>
      <c r="F15670">
        <v>4</v>
      </c>
      <c r="G15670">
        <v>20</v>
      </c>
      <c r="H15670" s="1">
        <v>45064</v>
      </c>
      <c r="I15670" t="s">
        <v>13</v>
      </c>
    </row>
    <row r="15671" spans="1:9" x14ac:dyDescent="0.3">
      <c r="A15671" t="s">
        <v>15812</v>
      </c>
      <c r="B15671" t="s">
        <v>76</v>
      </c>
      <c r="C15671" t="s">
        <v>50</v>
      </c>
      <c r="D15671" t="s">
        <v>112</v>
      </c>
      <c r="E15671">
        <f t="shared" si="244"/>
        <v>4</v>
      </c>
      <c r="F15671">
        <v>2</v>
      </c>
      <c r="G15671">
        <v>8</v>
      </c>
      <c r="H15671" s="1">
        <v>44696</v>
      </c>
      <c r="I15671" t="s">
        <v>28</v>
      </c>
    </row>
    <row r="15672" spans="1:9" x14ac:dyDescent="0.3">
      <c r="A15672" t="s">
        <v>15813</v>
      </c>
      <c r="B15672" t="s">
        <v>138</v>
      </c>
      <c r="C15672" t="s">
        <v>11</v>
      </c>
      <c r="D15672" t="s">
        <v>16</v>
      </c>
      <c r="E15672">
        <f t="shared" si="244"/>
        <v>4</v>
      </c>
      <c r="F15672">
        <v>4</v>
      </c>
      <c r="G15672">
        <v>16</v>
      </c>
      <c r="H15672" s="1">
        <v>44871</v>
      </c>
      <c r="I15672" t="s">
        <v>28</v>
      </c>
    </row>
    <row r="15673" spans="1:9" x14ac:dyDescent="0.3">
      <c r="A15673" t="s">
        <v>15814</v>
      </c>
      <c r="B15673" t="s">
        <v>143</v>
      </c>
      <c r="C15673" t="s">
        <v>50</v>
      </c>
      <c r="D15673" t="s">
        <v>112</v>
      </c>
      <c r="E15673">
        <f t="shared" si="244"/>
        <v>4</v>
      </c>
      <c r="F15673">
        <v>3</v>
      </c>
      <c r="G15673">
        <v>12</v>
      </c>
      <c r="H15673" s="1">
        <v>45114</v>
      </c>
      <c r="I15673" t="s">
        <v>13</v>
      </c>
    </row>
    <row r="15674" spans="1:9" x14ac:dyDescent="0.3">
      <c r="A15674" t="s">
        <v>15815</v>
      </c>
      <c r="B15674" t="s">
        <v>136</v>
      </c>
      <c r="C15674" t="s">
        <v>24</v>
      </c>
      <c r="D15674" t="s">
        <v>77</v>
      </c>
      <c r="E15674">
        <f t="shared" si="244"/>
        <v>2.5</v>
      </c>
      <c r="F15674">
        <v>5</v>
      </c>
      <c r="G15674">
        <v>12.5</v>
      </c>
      <c r="H15674" s="1">
        <v>44635</v>
      </c>
      <c r="I15674" t="s">
        <v>28</v>
      </c>
    </row>
    <row r="15675" spans="1:9" x14ac:dyDescent="0.3">
      <c r="A15675" t="s">
        <v>15816</v>
      </c>
      <c r="B15675" t="s">
        <v>76</v>
      </c>
      <c r="C15675" t="s">
        <v>38</v>
      </c>
      <c r="D15675" t="s">
        <v>121</v>
      </c>
      <c r="E15675">
        <f t="shared" si="244"/>
        <v>5</v>
      </c>
      <c r="F15675">
        <v>1</v>
      </c>
      <c r="G15675">
        <v>5</v>
      </c>
      <c r="H15675" s="1">
        <v>45281</v>
      </c>
      <c r="I15675" t="s">
        <v>13</v>
      </c>
    </row>
    <row r="15676" spans="1:9" x14ac:dyDescent="0.3">
      <c r="A15676" t="s">
        <v>15817</v>
      </c>
      <c r="B15676" t="s">
        <v>131</v>
      </c>
      <c r="C15676" t="s">
        <v>20</v>
      </c>
      <c r="D15676" t="s">
        <v>21</v>
      </c>
      <c r="E15676">
        <f t="shared" si="244"/>
        <v>15</v>
      </c>
      <c r="F15676">
        <v>1</v>
      </c>
      <c r="G15676">
        <v>15</v>
      </c>
      <c r="H15676" s="1">
        <v>44876</v>
      </c>
      <c r="I15676" t="s">
        <v>17</v>
      </c>
    </row>
    <row r="15677" spans="1:9" x14ac:dyDescent="0.3">
      <c r="A15677" t="s">
        <v>15818</v>
      </c>
      <c r="B15677" t="s">
        <v>66</v>
      </c>
      <c r="C15677" t="s">
        <v>20</v>
      </c>
      <c r="D15677" t="s">
        <v>21</v>
      </c>
      <c r="E15677">
        <f t="shared" si="244"/>
        <v>15</v>
      </c>
      <c r="F15677">
        <v>3</v>
      </c>
      <c r="G15677">
        <v>45</v>
      </c>
      <c r="H15677" s="1">
        <v>45052</v>
      </c>
      <c r="I15677" t="s">
        <v>17</v>
      </c>
    </row>
    <row r="15678" spans="1:9" x14ac:dyDescent="0.3">
      <c r="A15678" t="s">
        <v>15819</v>
      </c>
      <c r="B15678" t="s">
        <v>53</v>
      </c>
      <c r="C15678" t="s">
        <v>20</v>
      </c>
      <c r="D15678" t="str" cm="1">
        <f t="array" ref="D15678">IFERROR(INDEX('Lookup table'!$B$2:$B$15, MATCH(1, (TRIM('Lookup table'!$A$2:$A$15)=TRIM(C15678)) * (ROUND('Lookup table'!$C$2:$C$15,2)=ROUND(E15678,2)), 0)), "")</f>
        <v>Pasta Alfredo</v>
      </c>
      <c r="E15678">
        <f t="shared" si="244"/>
        <v>12</v>
      </c>
      <c r="F15678">
        <v>5</v>
      </c>
      <c r="G15678">
        <v>60</v>
      </c>
      <c r="H15678" s="1">
        <v>44569</v>
      </c>
    </row>
    <row r="15679" spans="1:9" x14ac:dyDescent="0.3">
      <c r="A15679" t="s">
        <v>15820</v>
      </c>
      <c r="B15679" t="s">
        <v>163</v>
      </c>
      <c r="C15679" t="s">
        <v>24</v>
      </c>
      <c r="D15679" t="s">
        <v>141</v>
      </c>
      <c r="E15679">
        <f t="shared" si="244"/>
        <v>2.5</v>
      </c>
      <c r="F15679">
        <v>4</v>
      </c>
      <c r="G15679">
        <v>10</v>
      </c>
      <c r="H15679" s="1">
        <v>45192</v>
      </c>
      <c r="I15679" t="s">
        <v>13</v>
      </c>
    </row>
    <row r="15680" spans="1:9" x14ac:dyDescent="0.3">
      <c r="A15680" t="s">
        <v>15821</v>
      </c>
      <c r="B15680" t="s">
        <v>147</v>
      </c>
      <c r="C15680" t="s">
        <v>11</v>
      </c>
      <c r="D15680" t="s">
        <v>33</v>
      </c>
      <c r="E15680">
        <f t="shared" si="244"/>
        <v>4</v>
      </c>
      <c r="F15680">
        <v>4</v>
      </c>
      <c r="G15680">
        <v>16</v>
      </c>
      <c r="H15680" s="1">
        <v>44619</v>
      </c>
      <c r="I15680" t="s">
        <v>28</v>
      </c>
    </row>
    <row r="15681" spans="1:9" x14ac:dyDescent="0.3">
      <c r="A15681" t="s">
        <v>15822</v>
      </c>
      <c r="B15681" t="s">
        <v>73</v>
      </c>
      <c r="C15681" t="s">
        <v>50</v>
      </c>
      <c r="D15681" t="s">
        <v>86</v>
      </c>
      <c r="E15681">
        <f t="shared" si="244"/>
        <v>5</v>
      </c>
      <c r="F15681">
        <v>4</v>
      </c>
      <c r="G15681">
        <v>20</v>
      </c>
      <c r="H15681" s="1">
        <v>45066</v>
      </c>
      <c r="I15681" t="s">
        <v>13</v>
      </c>
    </row>
    <row r="15682" spans="1:9" x14ac:dyDescent="0.3">
      <c r="A15682" t="s">
        <v>15823</v>
      </c>
      <c r="B15682" t="s">
        <v>425</v>
      </c>
      <c r="C15682" t="s">
        <v>24</v>
      </c>
      <c r="D15682" t="s">
        <v>56</v>
      </c>
      <c r="E15682">
        <f t="shared" si="244"/>
        <v>3</v>
      </c>
      <c r="F15682">
        <v>1</v>
      </c>
      <c r="G15682">
        <v>3</v>
      </c>
      <c r="H15682" s="1">
        <v>45195</v>
      </c>
      <c r="I15682" t="s">
        <v>13</v>
      </c>
    </row>
    <row r="15683" spans="1:9" x14ac:dyDescent="0.3">
      <c r="A15683" t="s">
        <v>15824</v>
      </c>
      <c r="B15683" t="s">
        <v>232</v>
      </c>
      <c r="C15683" t="s">
        <v>20</v>
      </c>
      <c r="D15683" t="s">
        <v>21</v>
      </c>
      <c r="E15683">
        <f t="shared" si="244"/>
        <v>15</v>
      </c>
      <c r="F15683">
        <v>1</v>
      </c>
      <c r="G15683">
        <v>15</v>
      </c>
      <c r="H15683" s="1">
        <v>44811</v>
      </c>
      <c r="I15683" t="s">
        <v>17</v>
      </c>
    </row>
    <row r="15684" spans="1:9" x14ac:dyDescent="0.3">
      <c r="A15684" t="s">
        <v>15825</v>
      </c>
      <c r="B15684" t="s">
        <v>92</v>
      </c>
      <c r="C15684" t="s">
        <v>38</v>
      </c>
      <c r="D15684" t="s">
        <v>74</v>
      </c>
      <c r="E15684">
        <f t="shared" si="244"/>
        <v>6</v>
      </c>
      <c r="F15684">
        <v>2</v>
      </c>
      <c r="G15684">
        <v>12</v>
      </c>
      <c r="H15684" s="1">
        <v>45285</v>
      </c>
      <c r="I15684" t="s">
        <v>17</v>
      </c>
    </row>
    <row r="15685" spans="1:9" x14ac:dyDescent="0.3">
      <c r="A15685" t="s">
        <v>15826</v>
      </c>
      <c r="B15685" t="s">
        <v>397</v>
      </c>
      <c r="C15685" t="s">
        <v>11</v>
      </c>
      <c r="D15685" t="str" cm="1">
        <f t="array" ref="D15685">IFERROR(INDEX('Lookup table'!$B$2:$B$15, MATCH(1, (TRIM('Lookup table'!$A$2:$A$15)=TRIM(C15685)) * (ROUND('Lookup table'!$C$2:$C$15,2)=ROUND(E15685,2)), 0)), "")</f>
        <v/>
      </c>
      <c r="E15685" t="str">
        <f t="shared" si="244"/>
        <v/>
      </c>
      <c r="H15685" s="1">
        <v>45074</v>
      </c>
      <c r="I15685" t="s">
        <v>28</v>
      </c>
    </row>
    <row r="15686" spans="1:9" x14ac:dyDescent="0.3">
      <c r="A15686" t="s">
        <v>15827</v>
      </c>
      <c r="B15686" t="s">
        <v>105</v>
      </c>
      <c r="C15686" t="s">
        <v>50</v>
      </c>
      <c r="D15686" t="s">
        <v>86</v>
      </c>
      <c r="E15686">
        <f t="shared" ref="E15686:E15749" si="245">IF(AND(G15686&lt;&gt;0, F15686&lt;&gt;0), G15686/F15686, "")</f>
        <v>5</v>
      </c>
      <c r="F15686">
        <v>2</v>
      </c>
      <c r="G15686">
        <v>10</v>
      </c>
      <c r="H15686" s="1">
        <v>44936</v>
      </c>
      <c r="I15686" t="s">
        <v>17</v>
      </c>
    </row>
    <row r="15687" spans="1:9" x14ac:dyDescent="0.3">
      <c r="A15687" t="s">
        <v>15828</v>
      </c>
      <c r="B15687" t="s">
        <v>163</v>
      </c>
      <c r="C15687" t="s">
        <v>50</v>
      </c>
      <c r="D15687" t="s">
        <v>112</v>
      </c>
      <c r="E15687">
        <f t="shared" si="245"/>
        <v>4</v>
      </c>
      <c r="F15687">
        <v>4</v>
      </c>
      <c r="G15687">
        <v>16</v>
      </c>
      <c r="H15687" s="1">
        <v>44962</v>
      </c>
      <c r="I15687" t="s">
        <v>13</v>
      </c>
    </row>
    <row r="15688" spans="1:9" x14ac:dyDescent="0.3">
      <c r="A15688" t="s">
        <v>15829</v>
      </c>
      <c r="B15688" t="s">
        <v>147</v>
      </c>
      <c r="C15688" t="s">
        <v>20</v>
      </c>
      <c r="D15688" t="str" cm="1">
        <f t="array" ref="D15688">IFERROR(INDEX('Lookup table'!$B$2:$B$15, MATCH(1, (TRIM('Lookup table'!$A$2:$A$15)=TRIM(C15688)) * (ROUND('Lookup table'!$C$2:$C$15,2)=ROUND(E15688,2)), 0)), "")</f>
        <v>Pasta Alfredo</v>
      </c>
      <c r="E15688">
        <f t="shared" si="245"/>
        <v>12</v>
      </c>
      <c r="F15688">
        <v>3</v>
      </c>
      <c r="G15688">
        <v>36</v>
      </c>
      <c r="H15688" s="1">
        <v>44751</v>
      </c>
      <c r="I15688" t="s">
        <v>28</v>
      </c>
    </row>
    <row r="15689" spans="1:9" x14ac:dyDescent="0.3">
      <c r="A15689" t="s">
        <v>15830</v>
      </c>
      <c r="B15689" t="s">
        <v>188</v>
      </c>
      <c r="C15689" t="s">
        <v>11</v>
      </c>
      <c r="D15689" t="s">
        <v>12</v>
      </c>
      <c r="E15689">
        <f t="shared" si="245"/>
        <v>3</v>
      </c>
      <c r="F15689">
        <v>3</v>
      </c>
      <c r="G15689">
        <v>9</v>
      </c>
      <c r="H15689" s="1">
        <v>45008</v>
      </c>
      <c r="I15689" t="s">
        <v>17</v>
      </c>
    </row>
    <row r="15690" spans="1:9" x14ac:dyDescent="0.3">
      <c r="A15690" t="s">
        <v>15831</v>
      </c>
      <c r="B15690" t="s">
        <v>368</v>
      </c>
      <c r="C15690" t="s">
        <v>24</v>
      </c>
      <c r="D15690" t="s">
        <v>77</v>
      </c>
      <c r="E15690">
        <f t="shared" si="245"/>
        <v>2.5</v>
      </c>
      <c r="F15690">
        <v>5</v>
      </c>
      <c r="G15690">
        <v>12.5</v>
      </c>
      <c r="H15690" s="1">
        <v>44881</v>
      </c>
      <c r="I15690" t="s">
        <v>13</v>
      </c>
    </row>
    <row r="15691" spans="1:9" x14ac:dyDescent="0.3">
      <c r="A15691" t="s">
        <v>15832</v>
      </c>
      <c r="B15691" t="s">
        <v>411</v>
      </c>
      <c r="C15691" t="s">
        <v>38</v>
      </c>
      <c r="D15691" t="s">
        <v>74</v>
      </c>
      <c r="E15691">
        <f t="shared" si="245"/>
        <v>6</v>
      </c>
      <c r="F15691">
        <v>4</v>
      </c>
      <c r="G15691">
        <v>24</v>
      </c>
      <c r="H15691" s="1">
        <v>44910</v>
      </c>
      <c r="I15691" t="s">
        <v>17</v>
      </c>
    </row>
    <row r="15692" spans="1:9" x14ac:dyDescent="0.3">
      <c r="A15692" t="s">
        <v>15833</v>
      </c>
      <c r="B15692" t="s">
        <v>597</v>
      </c>
      <c r="C15692" t="s">
        <v>24</v>
      </c>
      <c r="D15692" t="s">
        <v>56</v>
      </c>
      <c r="E15692">
        <f t="shared" si="245"/>
        <v>3</v>
      </c>
      <c r="F15692">
        <v>2</v>
      </c>
      <c r="G15692">
        <v>6</v>
      </c>
      <c r="H15692" s="1">
        <v>44911</v>
      </c>
      <c r="I15692" t="s">
        <v>13</v>
      </c>
    </row>
    <row r="15693" spans="1:9" x14ac:dyDescent="0.3">
      <c r="A15693" t="s">
        <v>15834</v>
      </c>
      <c r="B15693" t="s">
        <v>26</v>
      </c>
      <c r="C15693" t="s">
        <v>50</v>
      </c>
      <c r="D15693" t="s">
        <v>99</v>
      </c>
      <c r="E15693">
        <f t="shared" si="245"/>
        <v>8</v>
      </c>
      <c r="F15693">
        <v>1</v>
      </c>
      <c r="G15693">
        <v>8</v>
      </c>
      <c r="H15693" s="1">
        <v>45260</v>
      </c>
      <c r="I15693" t="s">
        <v>28</v>
      </c>
    </row>
    <row r="15694" spans="1:9" x14ac:dyDescent="0.3">
      <c r="A15694" t="s">
        <v>15835</v>
      </c>
      <c r="B15694" t="s">
        <v>32</v>
      </c>
      <c r="C15694" t="s">
        <v>11</v>
      </c>
      <c r="D15694" t="s">
        <v>16</v>
      </c>
      <c r="E15694">
        <f t="shared" si="245"/>
        <v>4</v>
      </c>
      <c r="F15694">
        <v>4</v>
      </c>
      <c r="G15694">
        <v>16</v>
      </c>
      <c r="H15694" s="1">
        <v>44615</v>
      </c>
      <c r="I15694" t="s">
        <v>17</v>
      </c>
    </row>
    <row r="15695" spans="1:9" x14ac:dyDescent="0.3">
      <c r="A15695" t="s">
        <v>15836</v>
      </c>
      <c r="B15695" t="s">
        <v>305</v>
      </c>
      <c r="C15695" t="s">
        <v>24</v>
      </c>
      <c r="D15695" t="s">
        <v>77</v>
      </c>
      <c r="E15695">
        <f t="shared" si="245"/>
        <v>2.5</v>
      </c>
      <c r="F15695">
        <v>3</v>
      </c>
      <c r="G15695">
        <v>7.5</v>
      </c>
      <c r="H15695" s="1">
        <v>44708</v>
      </c>
      <c r="I15695" t="s">
        <v>17</v>
      </c>
    </row>
    <row r="15696" spans="1:9" x14ac:dyDescent="0.3">
      <c r="A15696" t="s">
        <v>15837</v>
      </c>
      <c r="B15696" t="s">
        <v>88</v>
      </c>
      <c r="C15696" t="s">
        <v>24</v>
      </c>
      <c r="D15696" t="s">
        <v>168</v>
      </c>
      <c r="E15696">
        <f t="shared" si="245"/>
        <v>1</v>
      </c>
      <c r="F15696">
        <v>3</v>
      </c>
      <c r="G15696">
        <v>3</v>
      </c>
      <c r="H15696" s="1">
        <v>45244</v>
      </c>
      <c r="I15696" t="s">
        <v>28</v>
      </c>
    </row>
    <row r="15697" spans="1:9" x14ac:dyDescent="0.3">
      <c r="A15697" t="s">
        <v>15838</v>
      </c>
      <c r="B15697" t="s">
        <v>181</v>
      </c>
      <c r="C15697" t="s">
        <v>24</v>
      </c>
      <c r="D15697" t="s">
        <v>168</v>
      </c>
      <c r="E15697">
        <f t="shared" si="245"/>
        <v>1</v>
      </c>
      <c r="F15697">
        <v>5</v>
      </c>
      <c r="G15697">
        <v>5</v>
      </c>
      <c r="H15697" s="1">
        <v>44897</v>
      </c>
      <c r="I15697" t="s">
        <v>13</v>
      </c>
    </row>
    <row r="15698" spans="1:9" x14ac:dyDescent="0.3">
      <c r="A15698" t="s">
        <v>15839</v>
      </c>
      <c r="B15698" t="s">
        <v>118</v>
      </c>
      <c r="C15698" t="s">
        <v>20</v>
      </c>
      <c r="D15698" t="str" cm="1">
        <f t="array" ref="D15698">IFERROR(INDEX('Lookup table'!$B$2:$B$15, MATCH(1, (TRIM('Lookup table'!$A$2:$A$15)=TRIM(C15698)) * (ROUND('Lookup table'!$C$2:$C$15,2)=ROUND(E15698,2)), 0)), "")</f>
        <v/>
      </c>
      <c r="E15698" t="str">
        <f t="shared" si="245"/>
        <v/>
      </c>
      <c r="H15698" s="1">
        <v>44996</v>
      </c>
    </row>
    <row r="15699" spans="1:9" x14ac:dyDescent="0.3">
      <c r="A15699" t="s">
        <v>15840</v>
      </c>
      <c r="B15699" t="s">
        <v>423</v>
      </c>
      <c r="C15699" t="s">
        <v>50</v>
      </c>
      <c r="D15699" t="s">
        <v>99</v>
      </c>
      <c r="E15699">
        <f t="shared" si="245"/>
        <v>8</v>
      </c>
      <c r="F15699">
        <v>2</v>
      </c>
      <c r="G15699">
        <v>16</v>
      </c>
      <c r="H15699" s="1">
        <v>44616</v>
      </c>
      <c r="I15699" t="s">
        <v>28</v>
      </c>
    </row>
    <row r="15700" spans="1:9" x14ac:dyDescent="0.3">
      <c r="A15700" t="s">
        <v>15841</v>
      </c>
      <c r="B15700" t="s">
        <v>597</v>
      </c>
      <c r="C15700" t="s">
        <v>20</v>
      </c>
      <c r="D15700" t="s">
        <v>245</v>
      </c>
      <c r="E15700">
        <f t="shared" si="245"/>
        <v>20</v>
      </c>
      <c r="F15700">
        <v>5</v>
      </c>
      <c r="G15700">
        <v>100</v>
      </c>
      <c r="H15700" s="1">
        <v>45050</v>
      </c>
      <c r="I15700" t="s">
        <v>13</v>
      </c>
    </row>
    <row r="15701" spans="1:9" x14ac:dyDescent="0.3">
      <c r="A15701" t="s">
        <v>15842</v>
      </c>
      <c r="B15701" t="s">
        <v>202</v>
      </c>
      <c r="C15701" t="s">
        <v>38</v>
      </c>
      <c r="D15701" t="s">
        <v>74</v>
      </c>
      <c r="E15701">
        <f t="shared" si="245"/>
        <v>6</v>
      </c>
      <c r="F15701">
        <v>2</v>
      </c>
      <c r="G15701">
        <v>12</v>
      </c>
      <c r="H15701" s="1">
        <v>45107</v>
      </c>
      <c r="I15701" t="s">
        <v>13</v>
      </c>
    </row>
    <row r="15702" spans="1:9" x14ac:dyDescent="0.3">
      <c r="A15702" t="s">
        <v>15843</v>
      </c>
      <c r="B15702" t="s">
        <v>313</v>
      </c>
      <c r="C15702" t="s">
        <v>24</v>
      </c>
      <c r="D15702" t="s">
        <v>77</v>
      </c>
      <c r="E15702">
        <f t="shared" si="245"/>
        <v>2.5</v>
      </c>
      <c r="F15702">
        <v>5</v>
      </c>
      <c r="G15702">
        <v>12.5</v>
      </c>
      <c r="H15702" s="1">
        <v>44992</v>
      </c>
      <c r="I15702" t="s">
        <v>13</v>
      </c>
    </row>
    <row r="15703" spans="1:9" x14ac:dyDescent="0.3">
      <c r="A15703" t="s">
        <v>15844</v>
      </c>
      <c r="B15703" t="s">
        <v>221</v>
      </c>
      <c r="C15703" t="s">
        <v>38</v>
      </c>
      <c r="D15703" t="s">
        <v>74</v>
      </c>
      <c r="E15703">
        <f t="shared" si="245"/>
        <v>6</v>
      </c>
      <c r="F15703">
        <v>2</v>
      </c>
      <c r="G15703">
        <v>12</v>
      </c>
      <c r="H15703" s="1">
        <v>45153</v>
      </c>
      <c r="I15703" t="s">
        <v>28</v>
      </c>
    </row>
    <row r="15704" spans="1:9" x14ac:dyDescent="0.3">
      <c r="A15704" t="s">
        <v>15845</v>
      </c>
      <c r="B15704" t="s">
        <v>345</v>
      </c>
      <c r="C15704" t="s">
        <v>24</v>
      </c>
      <c r="D15704" t="s">
        <v>56</v>
      </c>
      <c r="E15704">
        <f t="shared" si="245"/>
        <v>3</v>
      </c>
      <c r="F15704">
        <v>1</v>
      </c>
      <c r="G15704">
        <v>3</v>
      </c>
      <c r="H15704" s="1">
        <v>45109</v>
      </c>
      <c r="I15704" t="s">
        <v>17</v>
      </c>
    </row>
    <row r="15705" spans="1:9" x14ac:dyDescent="0.3">
      <c r="A15705" t="s">
        <v>15846</v>
      </c>
      <c r="B15705" t="s">
        <v>123</v>
      </c>
      <c r="C15705" t="s">
        <v>50</v>
      </c>
      <c r="D15705" t="s">
        <v>51</v>
      </c>
      <c r="E15705">
        <f t="shared" si="245"/>
        <v>5</v>
      </c>
      <c r="F15705">
        <v>4</v>
      </c>
      <c r="G15705">
        <v>20</v>
      </c>
      <c r="H15705" s="1">
        <v>44787</v>
      </c>
      <c r="I15705" t="s">
        <v>13</v>
      </c>
    </row>
    <row r="15706" spans="1:9" x14ac:dyDescent="0.3">
      <c r="A15706" t="s">
        <v>15847</v>
      </c>
      <c r="B15706" t="s">
        <v>64</v>
      </c>
      <c r="C15706" t="s">
        <v>38</v>
      </c>
      <c r="D15706" t="s">
        <v>43</v>
      </c>
      <c r="E15706">
        <f t="shared" si="245"/>
        <v>6</v>
      </c>
      <c r="F15706">
        <v>2</v>
      </c>
      <c r="G15706">
        <v>12</v>
      </c>
      <c r="H15706" s="1">
        <v>45109</v>
      </c>
    </row>
    <row r="15707" spans="1:9" x14ac:dyDescent="0.3">
      <c r="A15707" t="s">
        <v>15848</v>
      </c>
      <c r="B15707" t="s">
        <v>83</v>
      </c>
      <c r="C15707" t="s">
        <v>11</v>
      </c>
      <c r="D15707" t="s">
        <v>79</v>
      </c>
      <c r="E15707">
        <f t="shared" si="245"/>
        <v>5</v>
      </c>
      <c r="F15707">
        <v>1</v>
      </c>
      <c r="G15707">
        <v>5</v>
      </c>
      <c r="H15707" s="1">
        <v>45045</v>
      </c>
      <c r="I15707" t="s">
        <v>28</v>
      </c>
    </row>
    <row r="15708" spans="1:9" x14ac:dyDescent="0.3">
      <c r="A15708" t="s">
        <v>15849</v>
      </c>
      <c r="B15708" t="s">
        <v>19</v>
      </c>
      <c r="C15708" t="s">
        <v>24</v>
      </c>
      <c r="D15708" t="s">
        <v>56</v>
      </c>
      <c r="E15708">
        <f t="shared" si="245"/>
        <v>3</v>
      </c>
      <c r="F15708">
        <v>1</v>
      </c>
      <c r="G15708">
        <v>3</v>
      </c>
      <c r="H15708" s="1">
        <v>44652</v>
      </c>
      <c r="I15708" t="s">
        <v>28</v>
      </c>
    </row>
    <row r="15709" spans="1:9" x14ac:dyDescent="0.3">
      <c r="A15709" t="s">
        <v>15850</v>
      </c>
      <c r="B15709" t="s">
        <v>114</v>
      </c>
      <c r="C15709" t="s">
        <v>38</v>
      </c>
      <c r="D15709" t="s">
        <v>74</v>
      </c>
      <c r="E15709">
        <f t="shared" si="245"/>
        <v>6</v>
      </c>
      <c r="F15709">
        <v>4</v>
      </c>
      <c r="G15709">
        <v>24</v>
      </c>
      <c r="H15709" s="1">
        <v>45150</v>
      </c>
      <c r="I15709" t="s">
        <v>28</v>
      </c>
    </row>
    <row r="15710" spans="1:9" x14ac:dyDescent="0.3">
      <c r="A15710" t="s">
        <v>15851</v>
      </c>
      <c r="B15710" t="s">
        <v>15</v>
      </c>
      <c r="C15710" t="s">
        <v>50</v>
      </c>
      <c r="D15710" t="s">
        <v>86</v>
      </c>
      <c r="E15710">
        <f t="shared" si="245"/>
        <v>5</v>
      </c>
      <c r="F15710">
        <v>4</v>
      </c>
      <c r="G15710">
        <v>20</v>
      </c>
      <c r="H15710" s="1">
        <v>44673</v>
      </c>
      <c r="I15710" t="s">
        <v>17</v>
      </c>
    </row>
    <row r="15711" spans="1:9" x14ac:dyDescent="0.3">
      <c r="A15711" t="s">
        <v>15852</v>
      </c>
      <c r="B15711" t="s">
        <v>76</v>
      </c>
      <c r="C15711" t="s">
        <v>20</v>
      </c>
      <c r="D15711" t="s">
        <v>21</v>
      </c>
      <c r="E15711">
        <f t="shared" si="245"/>
        <v>15</v>
      </c>
      <c r="F15711">
        <v>2</v>
      </c>
      <c r="G15711">
        <v>30</v>
      </c>
      <c r="H15711" s="1">
        <v>44695</v>
      </c>
      <c r="I15711" t="s">
        <v>13</v>
      </c>
    </row>
    <row r="15712" spans="1:9" x14ac:dyDescent="0.3">
      <c r="A15712" t="s">
        <v>15853</v>
      </c>
      <c r="B15712" t="s">
        <v>376</v>
      </c>
      <c r="C15712" t="s">
        <v>20</v>
      </c>
      <c r="D15712" t="s">
        <v>27</v>
      </c>
      <c r="E15712">
        <f t="shared" si="245"/>
        <v>12</v>
      </c>
      <c r="F15712">
        <v>2</v>
      </c>
      <c r="G15712">
        <v>24</v>
      </c>
      <c r="H15712" s="1">
        <v>44932</v>
      </c>
      <c r="I15712" t="s">
        <v>28</v>
      </c>
    </row>
    <row r="15713" spans="1:9" x14ac:dyDescent="0.3">
      <c r="A15713" t="s">
        <v>15854</v>
      </c>
      <c r="B15713" t="s">
        <v>147</v>
      </c>
      <c r="C15713" t="s">
        <v>38</v>
      </c>
      <c r="D15713" t="s">
        <v>74</v>
      </c>
      <c r="E15713">
        <f t="shared" si="245"/>
        <v>6</v>
      </c>
      <c r="F15713">
        <v>4</v>
      </c>
      <c r="G15713">
        <v>24</v>
      </c>
      <c r="H15713" s="1">
        <v>44578</v>
      </c>
      <c r="I15713" t="s">
        <v>17</v>
      </c>
    </row>
    <row r="15714" spans="1:9" x14ac:dyDescent="0.3">
      <c r="A15714" t="s">
        <v>15855</v>
      </c>
      <c r="B15714" t="s">
        <v>37</v>
      </c>
      <c r="C15714" t="s">
        <v>20</v>
      </c>
      <c r="D15714" t="s">
        <v>30</v>
      </c>
      <c r="E15714">
        <f t="shared" si="245"/>
        <v>18</v>
      </c>
      <c r="F15714">
        <v>4</v>
      </c>
      <c r="G15714">
        <v>72</v>
      </c>
      <c r="H15714" s="1">
        <v>44877</v>
      </c>
      <c r="I15714" t="s">
        <v>13</v>
      </c>
    </row>
    <row r="15715" spans="1:9" x14ac:dyDescent="0.3">
      <c r="A15715" t="s">
        <v>15856</v>
      </c>
      <c r="B15715" t="s">
        <v>217</v>
      </c>
      <c r="C15715" t="s">
        <v>20</v>
      </c>
      <c r="D15715" t="s">
        <v>27</v>
      </c>
      <c r="E15715">
        <f t="shared" si="245"/>
        <v>12</v>
      </c>
      <c r="F15715">
        <v>3</v>
      </c>
      <c r="G15715">
        <v>36</v>
      </c>
      <c r="H15715" s="1">
        <v>44726</v>
      </c>
      <c r="I15715" t="s">
        <v>17</v>
      </c>
    </row>
    <row r="15716" spans="1:9" x14ac:dyDescent="0.3">
      <c r="A15716" t="s">
        <v>15857</v>
      </c>
      <c r="B15716" t="s">
        <v>81</v>
      </c>
      <c r="C15716" t="s">
        <v>24</v>
      </c>
      <c r="D15716" t="s">
        <v>56</v>
      </c>
      <c r="E15716">
        <f t="shared" si="245"/>
        <v>3</v>
      </c>
      <c r="F15716">
        <v>1</v>
      </c>
      <c r="G15716">
        <v>3</v>
      </c>
      <c r="H15716" s="1">
        <v>45003</v>
      </c>
      <c r="I15716" t="s">
        <v>28</v>
      </c>
    </row>
    <row r="15717" spans="1:9" x14ac:dyDescent="0.3">
      <c r="A15717" t="s">
        <v>15858</v>
      </c>
      <c r="B15717" t="s">
        <v>221</v>
      </c>
      <c r="C15717" t="s">
        <v>38</v>
      </c>
      <c r="D15717" t="s">
        <v>121</v>
      </c>
      <c r="E15717">
        <f t="shared" si="245"/>
        <v>5</v>
      </c>
      <c r="F15717">
        <v>1</v>
      </c>
      <c r="G15717">
        <v>5</v>
      </c>
      <c r="H15717" s="1">
        <v>44770</v>
      </c>
      <c r="I15717" t="s">
        <v>13</v>
      </c>
    </row>
    <row r="15718" spans="1:9" x14ac:dyDescent="0.3">
      <c r="A15718" t="s">
        <v>15859</v>
      </c>
      <c r="B15718" t="s">
        <v>58</v>
      </c>
      <c r="C15718" t="s">
        <v>50</v>
      </c>
      <c r="D15718" t="s">
        <v>86</v>
      </c>
      <c r="E15718">
        <f t="shared" si="245"/>
        <v>5</v>
      </c>
      <c r="F15718">
        <v>4</v>
      </c>
      <c r="G15718">
        <v>20</v>
      </c>
      <c r="H15718" s="1">
        <v>44584</v>
      </c>
      <c r="I15718" t="s">
        <v>13</v>
      </c>
    </row>
    <row r="15719" spans="1:9" x14ac:dyDescent="0.3">
      <c r="A15719" t="s">
        <v>15860</v>
      </c>
      <c r="B15719" t="s">
        <v>281</v>
      </c>
      <c r="C15719" t="s">
        <v>24</v>
      </c>
      <c r="D15719" t="s">
        <v>77</v>
      </c>
      <c r="E15719">
        <f t="shared" si="245"/>
        <v>2.5</v>
      </c>
      <c r="F15719">
        <v>5</v>
      </c>
      <c r="G15719">
        <v>12.5</v>
      </c>
      <c r="H15719" s="1">
        <v>45081</v>
      </c>
      <c r="I15719" t="s">
        <v>13</v>
      </c>
    </row>
    <row r="15720" spans="1:9" x14ac:dyDescent="0.3">
      <c r="A15720" t="s">
        <v>15861</v>
      </c>
      <c r="B15720" t="s">
        <v>73</v>
      </c>
      <c r="C15720" t="s">
        <v>24</v>
      </c>
      <c r="D15720" t="s">
        <v>77</v>
      </c>
      <c r="E15720">
        <f t="shared" si="245"/>
        <v>2.5</v>
      </c>
      <c r="F15720">
        <v>5</v>
      </c>
      <c r="G15720">
        <v>12.5</v>
      </c>
      <c r="H15720" s="1">
        <v>45087</v>
      </c>
      <c r="I15720" t="s">
        <v>28</v>
      </c>
    </row>
    <row r="15721" spans="1:9" x14ac:dyDescent="0.3">
      <c r="A15721" t="s">
        <v>15862</v>
      </c>
      <c r="B15721" t="s">
        <v>225</v>
      </c>
      <c r="C15721" t="s">
        <v>24</v>
      </c>
      <c r="D15721" t="s">
        <v>77</v>
      </c>
      <c r="E15721">
        <f t="shared" si="245"/>
        <v>2.5</v>
      </c>
      <c r="F15721">
        <v>1</v>
      </c>
      <c r="G15721">
        <v>2.5</v>
      </c>
      <c r="H15721" s="1">
        <v>45214</v>
      </c>
      <c r="I15721" t="s">
        <v>13</v>
      </c>
    </row>
    <row r="15722" spans="1:9" x14ac:dyDescent="0.3">
      <c r="A15722" t="s">
        <v>15863</v>
      </c>
      <c r="B15722" t="s">
        <v>40</v>
      </c>
      <c r="C15722" t="s">
        <v>11</v>
      </c>
      <c r="D15722" t="str" cm="1">
        <f t="array" ref="D15722">IFERROR(INDEX('Lookup table'!$B$2:$B$15, MATCH(1, (TRIM('Lookup table'!$A$2:$A$15)=TRIM(C15722)) * (ROUND('Lookup table'!$C$2:$C$15,2)=ROUND(E15722,2)), 0)), "")</f>
        <v/>
      </c>
      <c r="E15722">
        <f t="shared" si="245"/>
        <v>5</v>
      </c>
      <c r="F15722">
        <v>5</v>
      </c>
      <c r="G15722">
        <v>25</v>
      </c>
      <c r="H15722" s="1">
        <v>45108</v>
      </c>
    </row>
    <row r="15723" spans="1:9" x14ac:dyDescent="0.3">
      <c r="A15723" t="s">
        <v>15864</v>
      </c>
      <c r="B15723" t="s">
        <v>19</v>
      </c>
      <c r="C15723" t="s">
        <v>11</v>
      </c>
      <c r="D15723" t="s">
        <v>16</v>
      </c>
      <c r="E15723">
        <f t="shared" si="245"/>
        <v>4</v>
      </c>
      <c r="F15723">
        <v>2</v>
      </c>
      <c r="G15723">
        <v>8</v>
      </c>
      <c r="H15723" s="1">
        <v>44757</v>
      </c>
      <c r="I15723" t="s">
        <v>13</v>
      </c>
    </row>
    <row r="15724" spans="1:9" x14ac:dyDescent="0.3">
      <c r="A15724" t="s">
        <v>15865</v>
      </c>
      <c r="B15724" t="s">
        <v>441</v>
      </c>
      <c r="C15724" t="s">
        <v>50</v>
      </c>
      <c r="D15724" t="s">
        <v>112</v>
      </c>
      <c r="E15724">
        <f t="shared" si="245"/>
        <v>4</v>
      </c>
      <c r="F15724">
        <v>5</v>
      </c>
      <c r="G15724">
        <v>20</v>
      </c>
      <c r="H15724" s="1">
        <v>44899</v>
      </c>
      <c r="I15724" t="s">
        <v>17</v>
      </c>
    </row>
    <row r="15725" spans="1:9" x14ac:dyDescent="0.3">
      <c r="A15725" t="s">
        <v>15866</v>
      </c>
      <c r="B15725" t="s">
        <v>150</v>
      </c>
      <c r="C15725" t="s">
        <v>11</v>
      </c>
      <c r="D15725" t="str" cm="1">
        <f t="array" ref="D15725">IFERROR(INDEX('Lookup table'!$B$2:$B$15, MATCH(1, (TRIM('Lookup table'!$A$2:$A$15)=TRIM(C15725)) * (ROUND('Lookup table'!$C$2:$C$15,2)=ROUND(E15725,2)), 0)), "")</f>
        <v>Side Salad</v>
      </c>
      <c r="E15725">
        <f t="shared" si="245"/>
        <v>3</v>
      </c>
      <c r="F15725">
        <v>3</v>
      </c>
      <c r="G15725">
        <v>9</v>
      </c>
      <c r="H15725" s="1">
        <v>44622</v>
      </c>
    </row>
    <row r="15726" spans="1:9" x14ac:dyDescent="0.3">
      <c r="A15726" t="s">
        <v>15867</v>
      </c>
      <c r="B15726" t="s">
        <v>145</v>
      </c>
      <c r="C15726" t="s">
        <v>11</v>
      </c>
      <c r="D15726" t="s">
        <v>12</v>
      </c>
      <c r="E15726">
        <f t="shared" si="245"/>
        <v>3</v>
      </c>
      <c r="F15726">
        <v>4</v>
      </c>
      <c r="G15726">
        <v>12</v>
      </c>
      <c r="H15726" s="1">
        <v>45010</v>
      </c>
      <c r="I15726" t="s">
        <v>13</v>
      </c>
    </row>
    <row r="15727" spans="1:9" x14ac:dyDescent="0.3">
      <c r="A15727" t="s">
        <v>15868</v>
      </c>
      <c r="B15727" t="s">
        <v>313</v>
      </c>
      <c r="C15727" t="s">
        <v>20</v>
      </c>
      <c r="D15727" t="str" cm="1">
        <f t="array" ref="D15727">IFERROR(INDEX('Lookup table'!$B$2:$B$15, MATCH(1, (TRIM('Lookup table'!$A$2:$A$15)=TRIM(C15727)) * (ROUND('Lookup table'!$C$2:$C$15,2)=ROUND(E15727,2)), 0)), "")</f>
        <v>Pasta Alfredo</v>
      </c>
      <c r="E15727">
        <f t="shared" si="245"/>
        <v>12</v>
      </c>
      <c r="F15727">
        <v>1</v>
      </c>
      <c r="G15727">
        <v>12</v>
      </c>
      <c r="H15727" s="1">
        <v>45121</v>
      </c>
      <c r="I15727" t="s">
        <v>28</v>
      </c>
    </row>
    <row r="15728" spans="1:9" x14ac:dyDescent="0.3">
      <c r="A15728" t="s">
        <v>15869</v>
      </c>
      <c r="B15728" t="s">
        <v>176</v>
      </c>
      <c r="C15728" t="s">
        <v>11</v>
      </c>
      <c r="D15728" t="str" cm="1">
        <f t="array" ref="D15728">IFERROR(INDEX('Lookup table'!$B$2:$B$15, MATCH(1, (TRIM('Lookup table'!$A$2:$A$15)=TRIM(C15728)) * (ROUND('Lookup table'!$C$2:$C$15,2)=ROUND(E15728,2)), 0)), "")</f>
        <v>Side Salad</v>
      </c>
      <c r="E15728">
        <f t="shared" si="245"/>
        <v>3</v>
      </c>
      <c r="F15728">
        <v>4</v>
      </c>
      <c r="G15728">
        <v>12</v>
      </c>
      <c r="H15728" s="1">
        <v>44673</v>
      </c>
    </row>
    <row r="15729" spans="1:9" x14ac:dyDescent="0.3">
      <c r="A15729" t="s">
        <v>15870</v>
      </c>
      <c r="B15729" t="s">
        <v>167</v>
      </c>
      <c r="C15729" t="s">
        <v>11</v>
      </c>
      <c r="D15729" t="s">
        <v>12</v>
      </c>
      <c r="E15729">
        <f t="shared" si="245"/>
        <v>3</v>
      </c>
      <c r="F15729">
        <v>5</v>
      </c>
      <c r="G15729">
        <v>15</v>
      </c>
      <c r="H15729" s="1">
        <v>44827</v>
      </c>
      <c r="I15729" t="s">
        <v>28</v>
      </c>
    </row>
    <row r="15730" spans="1:9" x14ac:dyDescent="0.3">
      <c r="A15730" t="s">
        <v>15871</v>
      </c>
      <c r="B15730" t="s">
        <v>90</v>
      </c>
      <c r="C15730" t="s">
        <v>50</v>
      </c>
      <c r="D15730" t="s">
        <v>112</v>
      </c>
      <c r="E15730">
        <f t="shared" si="245"/>
        <v>4</v>
      </c>
      <c r="F15730">
        <v>1</v>
      </c>
      <c r="G15730">
        <v>4</v>
      </c>
      <c r="H15730" s="1">
        <v>44841</v>
      </c>
      <c r="I15730" t="s">
        <v>13</v>
      </c>
    </row>
    <row r="15731" spans="1:9" x14ac:dyDescent="0.3">
      <c r="A15731" t="s">
        <v>15872</v>
      </c>
      <c r="B15731" t="s">
        <v>49</v>
      </c>
      <c r="C15731" t="s">
        <v>24</v>
      </c>
      <c r="D15731" t="s">
        <v>77</v>
      </c>
      <c r="E15731">
        <f t="shared" si="245"/>
        <v>2.5</v>
      </c>
      <c r="F15731">
        <v>3</v>
      </c>
      <c r="G15731">
        <v>7.5</v>
      </c>
      <c r="H15731" s="1">
        <v>45229</v>
      </c>
      <c r="I15731" t="s">
        <v>13</v>
      </c>
    </row>
    <row r="15732" spans="1:9" x14ac:dyDescent="0.3">
      <c r="A15732" t="s">
        <v>15873</v>
      </c>
      <c r="B15732" t="s">
        <v>597</v>
      </c>
      <c r="C15732" t="s">
        <v>24</v>
      </c>
      <c r="D15732" t="s">
        <v>77</v>
      </c>
      <c r="E15732">
        <f t="shared" si="245"/>
        <v>2.5</v>
      </c>
      <c r="F15732">
        <v>5</v>
      </c>
      <c r="G15732">
        <v>12.5</v>
      </c>
      <c r="H15732" s="1">
        <v>44861</v>
      </c>
      <c r="I15732" t="s">
        <v>28</v>
      </c>
    </row>
    <row r="15733" spans="1:9" x14ac:dyDescent="0.3">
      <c r="A15733" t="s">
        <v>15874</v>
      </c>
      <c r="B15733" t="s">
        <v>145</v>
      </c>
      <c r="C15733" t="s">
        <v>38</v>
      </c>
      <c r="D15733" t="s">
        <v>125</v>
      </c>
      <c r="E15733">
        <f t="shared" si="245"/>
        <v>7</v>
      </c>
      <c r="F15733">
        <v>4</v>
      </c>
      <c r="G15733">
        <v>28</v>
      </c>
      <c r="H15733" s="1">
        <v>44842</v>
      </c>
      <c r="I15733" t="s">
        <v>17</v>
      </c>
    </row>
    <row r="15734" spans="1:9" x14ac:dyDescent="0.3">
      <c r="A15734" t="s">
        <v>15875</v>
      </c>
      <c r="B15734" t="s">
        <v>131</v>
      </c>
      <c r="C15734" t="s">
        <v>50</v>
      </c>
      <c r="D15734" t="s">
        <v>112</v>
      </c>
      <c r="E15734">
        <f t="shared" si="245"/>
        <v>4</v>
      </c>
      <c r="F15734">
        <v>3</v>
      </c>
      <c r="G15734">
        <v>12</v>
      </c>
      <c r="H15734" s="1">
        <v>44798</v>
      </c>
      <c r="I15734" t="s">
        <v>13</v>
      </c>
    </row>
    <row r="15735" spans="1:9" x14ac:dyDescent="0.3">
      <c r="A15735" t="s">
        <v>15876</v>
      </c>
      <c r="B15735" t="s">
        <v>105</v>
      </c>
      <c r="C15735" t="s">
        <v>38</v>
      </c>
      <c r="D15735" t="s">
        <v>121</v>
      </c>
      <c r="E15735">
        <f t="shared" si="245"/>
        <v>5</v>
      </c>
      <c r="F15735">
        <v>3</v>
      </c>
      <c r="G15735">
        <v>15</v>
      </c>
      <c r="H15735" s="1">
        <v>44863</v>
      </c>
      <c r="I15735" t="s">
        <v>13</v>
      </c>
    </row>
    <row r="15736" spans="1:9" x14ac:dyDescent="0.3">
      <c r="A15736" t="s">
        <v>15877</v>
      </c>
      <c r="B15736" t="s">
        <v>236</v>
      </c>
      <c r="C15736" t="s">
        <v>38</v>
      </c>
      <c r="D15736" t="s">
        <v>43</v>
      </c>
      <c r="E15736">
        <f t="shared" si="245"/>
        <v>6</v>
      </c>
      <c r="F15736">
        <v>2</v>
      </c>
      <c r="G15736">
        <v>12</v>
      </c>
      <c r="H15736" s="1">
        <v>45126</v>
      </c>
      <c r="I15736" t="s">
        <v>17</v>
      </c>
    </row>
    <row r="15737" spans="1:9" x14ac:dyDescent="0.3">
      <c r="A15737" t="s">
        <v>15878</v>
      </c>
      <c r="B15737" t="s">
        <v>236</v>
      </c>
      <c r="C15737" t="s">
        <v>50</v>
      </c>
      <c r="D15737" t="s">
        <v>17678</v>
      </c>
      <c r="E15737">
        <f t="shared" si="245"/>
        <v>7</v>
      </c>
      <c r="F15737">
        <v>1</v>
      </c>
      <c r="G15737">
        <v>7</v>
      </c>
      <c r="H15737" s="1">
        <v>44633</v>
      </c>
      <c r="I15737" t="s">
        <v>17</v>
      </c>
    </row>
    <row r="15738" spans="1:9" x14ac:dyDescent="0.3">
      <c r="A15738" t="s">
        <v>15879</v>
      </c>
      <c r="B15738" t="s">
        <v>234</v>
      </c>
      <c r="C15738" t="s">
        <v>20</v>
      </c>
      <c r="D15738" t="s">
        <v>21</v>
      </c>
      <c r="E15738">
        <f t="shared" si="245"/>
        <v>15</v>
      </c>
      <c r="F15738">
        <v>3</v>
      </c>
      <c r="G15738">
        <v>45</v>
      </c>
      <c r="H15738" s="1">
        <v>44610</v>
      </c>
      <c r="I15738" t="s">
        <v>17</v>
      </c>
    </row>
    <row r="15739" spans="1:9" x14ac:dyDescent="0.3">
      <c r="A15739" t="s">
        <v>15880</v>
      </c>
      <c r="B15739" t="s">
        <v>114</v>
      </c>
      <c r="C15739" t="s">
        <v>20</v>
      </c>
      <c r="D15739" t="s">
        <v>245</v>
      </c>
      <c r="E15739">
        <f t="shared" si="245"/>
        <v>20</v>
      </c>
      <c r="F15739">
        <v>5</v>
      </c>
      <c r="G15739">
        <v>100</v>
      </c>
      <c r="H15739" s="1">
        <v>44809</v>
      </c>
      <c r="I15739" t="s">
        <v>28</v>
      </c>
    </row>
    <row r="15740" spans="1:9" x14ac:dyDescent="0.3">
      <c r="A15740" t="s">
        <v>15881</v>
      </c>
      <c r="B15740" t="s">
        <v>378</v>
      </c>
      <c r="C15740" t="s">
        <v>38</v>
      </c>
      <c r="D15740" t="s">
        <v>74</v>
      </c>
      <c r="E15740">
        <f t="shared" si="245"/>
        <v>6</v>
      </c>
      <c r="F15740">
        <v>5</v>
      </c>
      <c r="G15740">
        <v>30</v>
      </c>
      <c r="H15740" s="1">
        <v>44580</v>
      </c>
      <c r="I15740" t="s">
        <v>17</v>
      </c>
    </row>
    <row r="15741" spans="1:9" x14ac:dyDescent="0.3">
      <c r="A15741" t="s">
        <v>15882</v>
      </c>
      <c r="B15741" t="s">
        <v>234</v>
      </c>
      <c r="C15741" t="s">
        <v>11</v>
      </c>
      <c r="D15741" t="s">
        <v>12</v>
      </c>
      <c r="E15741">
        <f t="shared" si="245"/>
        <v>3</v>
      </c>
      <c r="F15741">
        <v>2</v>
      </c>
      <c r="G15741">
        <v>6</v>
      </c>
      <c r="H15741" s="1">
        <v>44741</v>
      </c>
      <c r="I15741" t="s">
        <v>17</v>
      </c>
    </row>
    <row r="15742" spans="1:9" x14ac:dyDescent="0.3">
      <c r="A15742" t="s">
        <v>15883</v>
      </c>
      <c r="B15742" t="s">
        <v>152</v>
      </c>
      <c r="C15742" t="s">
        <v>11</v>
      </c>
      <c r="D15742" t="str" cm="1">
        <f t="array" ref="D15742">IFERROR(INDEX('Lookup table'!$B$2:$B$15, MATCH(1, (TRIM('Lookup table'!$A$2:$A$15)=TRIM(C15742)) * (ROUND('Lookup table'!$C$2:$C$15,2)=ROUND(E15742,2)), 0)), "")</f>
        <v/>
      </c>
      <c r="E15742">
        <f t="shared" si="245"/>
        <v>5</v>
      </c>
      <c r="F15742">
        <v>4</v>
      </c>
      <c r="G15742">
        <v>20</v>
      </c>
      <c r="H15742" s="1">
        <v>45023</v>
      </c>
      <c r="I15742" t="s">
        <v>13</v>
      </c>
    </row>
    <row r="15743" spans="1:9" x14ac:dyDescent="0.3">
      <c r="A15743" t="s">
        <v>15884</v>
      </c>
      <c r="B15743" t="s">
        <v>81</v>
      </c>
      <c r="C15743" t="s">
        <v>38</v>
      </c>
      <c r="D15743" t="s">
        <v>107</v>
      </c>
      <c r="E15743">
        <f t="shared" si="245"/>
        <v>4</v>
      </c>
      <c r="F15743">
        <v>2</v>
      </c>
      <c r="G15743">
        <v>8</v>
      </c>
      <c r="H15743" s="1">
        <v>44627</v>
      </c>
      <c r="I15743" t="s">
        <v>13</v>
      </c>
    </row>
    <row r="15744" spans="1:9" x14ac:dyDescent="0.3">
      <c r="A15744" t="s">
        <v>15885</v>
      </c>
      <c r="B15744" t="s">
        <v>397</v>
      </c>
      <c r="C15744" t="s">
        <v>20</v>
      </c>
      <c r="D15744" t="s">
        <v>27</v>
      </c>
      <c r="E15744">
        <f t="shared" si="245"/>
        <v>12</v>
      </c>
      <c r="F15744">
        <v>1</v>
      </c>
      <c r="G15744">
        <v>12</v>
      </c>
      <c r="H15744" s="1">
        <v>45040</v>
      </c>
      <c r="I15744" t="s">
        <v>13</v>
      </c>
    </row>
    <row r="15745" spans="1:9" x14ac:dyDescent="0.3">
      <c r="A15745" t="s">
        <v>15886</v>
      </c>
      <c r="B15745" t="s">
        <v>90</v>
      </c>
      <c r="C15745" t="s">
        <v>50</v>
      </c>
      <c r="D15745" t="s">
        <v>51</v>
      </c>
      <c r="E15745">
        <f t="shared" si="245"/>
        <v>5</v>
      </c>
      <c r="F15745">
        <v>2</v>
      </c>
      <c r="G15745">
        <v>10</v>
      </c>
      <c r="H15745" s="1">
        <v>44895</v>
      </c>
      <c r="I15745" t="s">
        <v>13</v>
      </c>
    </row>
    <row r="15746" spans="1:9" x14ac:dyDescent="0.3">
      <c r="A15746" t="s">
        <v>15887</v>
      </c>
      <c r="B15746" t="s">
        <v>196</v>
      </c>
      <c r="C15746" t="s">
        <v>24</v>
      </c>
      <c r="D15746" t="s">
        <v>168</v>
      </c>
      <c r="E15746">
        <f t="shared" si="245"/>
        <v>1</v>
      </c>
      <c r="F15746">
        <v>4</v>
      </c>
      <c r="G15746">
        <v>4</v>
      </c>
      <c r="H15746" s="1">
        <v>44950</v>
      </c>
      <c r="I15746" t="s">
        <v>13</v>
      </c>
    </row>
    <row r="15747" spans="1:9" x14ac:dyDescent="0.3">
      <c r="A15747" t="s">
        <v>15888</v>
      </c>
      <c r="B15747" t="s">
        <v>152</v>
      </c>
      <c r="C15747" t="s">
        <v>50</v>
      </c>
      <c r="D15747" t="s">
        <v>51</v>
      </c>
      <c r="E15747">
        <f t="shared" si="245"/>
        <v>5</v>
      </c>
      <c r="F15747">
        <v>3</v>
      </c>
      <c r="G15747">
        <v>15</v>
      </c>
      <c r="H15747" s="1">
        <v>45210</v>
      </c>
    </row>
    <row r="15748" spans="1:9" x14ac:dyDescent="0.3">
      <c r="A15748" t="s">
        <v>15889</v>
      </c>
      <c r="B15748" t="s">
        <v>73</v>
      </c>
      <c r="C15748" t="s">
        <v>38</v>
      </c>
      <c r="D15748" t="s">
        <v>107</v>
      </c>
      <c r="E15748">
        <f t="shared" si="245"/>
        <v>4</v>
      </c>
      <c r="F15748">
        <v>3</v>
      </c>
      <c r="G15748">
        <v>12</v>
      </c>
      <c r="H15748" s="1">
        <v>45192</v>
      </c>
      <c r="I15748" t="s">
        <v>17</v>
      </c>
    </row>
    <row r="15749" spans="1:9" x14ac:dyDescent="0.3">
      <c r="A15749" t="s">
        <v>15890</v>
      </c>
      <c r="B15749" t="s">
        <v>223</v>
      </c>
      <c r="C15749" t="s">
        <v>20</v>
      </c>
      <c r="D15749" t="s">
        <v>27</v>
      </c>
      <c r="E15749">
        <f t="shared" si="245"/>
        <v>12</v>
      </c>
      <c r="F15749">
        <v>4</v>
      </c>
      <c r="G15749">
        <v>48</v>
      </c>
      <c r="H15749" s="1">
        <v>45069</v>
      </c>
      <c r="I15749" t="s">
        <v>28</v>
      </c>
    </row>
    <row r="15750" spans="1:9" x14ac:dyDescent="0.3">
      <c r="A15750" t="s">
        <v>15891</v>
      </c>
      <c r="B15750" t="s">
        <v>147</v>
      </c>
      <c r="C15750" t="s">
        <v>20</v>
      </c>
      <c r="D15750" t="s">
        <v>21</v>
      </c>
      <c r="E15750">
        <f t="shared" ref="E15750:E15813" si="246">IF(AND(G15750&lt;&gt;0, F15750&lt;&gt;0), G15750/F15750, "")</f>
        <v>15</v>
      </c>
      <c r="F15750">
        <v>1</v>
      </c>
      <c r="G15750">
        <v>15</v>
      </c>
      <c r="H15750" s="1">
        <v>44940</v>
      </c>
      <c r="I15750" t="s">
        <v>13</v>
      </c>
    </row>
    <row r="15751" spans="1:9" x14ac:dyDescent="0.3">
      <c r="A15751" t="s">
        <v>15892</v>
      </c>
      <c r="B15751" t="s">
        <v>60</v>
      </c>
      <c r="C15751" t="s">
        <v>20</v>
      </c>
      <c r="D15751" t="s">
        <v>245</v>
      </c>
      <c r="E15751">
        <f t="shared" si="246"/>
        <v>20</v>
      </c>
      <c r="F15751">
        <v>2</v>
      </c>
      <c r="G15751">
        <v>40</v>
      </c>
      <c r="H15751" s="1">
        <v>44750</v>
      </c>
      <c r="I15751" t="s">
        <v>13</v>
      </c>
    </row>
    <row r="15752" spans="1:9" x14ac:dyDescent="0.3">
      <c r="A15752" t="s">
        <v>15893</v>
      </c>
      <c r="B15752" t="s">
        <v>221</v>
      </c>
      <c r="C15752" t="s">
        <v>20</v>
      </c>
      <c r="D15752" t="s">
        <v>30</v>
      </c>
      <c r="E15752">
        <f t="shared" si="246"/>
        <v>18</v>
      </c>
      <c r="F15752">
        <v>1</v>
      </c>
      <c r="G15752">
        <v>18</v>
      </c>
      <c r="H15752" s="1">
        <v>44959</v>
      </c>
      <c r="I15752" t="s">
        <v>13</v>
      </c>
    </row>
    <row r="15753" spans="1:9" x14ac:dyDescent="0.3">
      <c r="A15753" t="s">
        <v>15894</v>
      </c>
      <c r="B15753" t="s">
        <v>103</v>
      </c>
      <c r="C15753" t="s">
        <v>50</v>
      </c>
      <c r="D15753" t="s">
        <v>112</v>
      </c>
      <c r="E15753">
        <f t="shared" si="246"/>
        <v>4</v>
      </c>
      <c r="F15753">
        <v>4</v>
      </c>
      <c r="G15753">
        <v>16</v>
      </c>
      <c r="H15753" s="1">
        <v>44643</v>
      </c>
      <c r="I15753" t="s">
        <v>28</v>
      </c>
    </row>
    <row r="15754" spans="1:9" x14ac:dyDescent="0.3">
      <c r="A15754" t="s">
        <v>15895</v>
      </c>
      <c r="B15754" t="s">
        <v>163</v>
      </c>
      <c r="C15754" t="s">
        <v>11</v>
      </c>
      <c r="D15754" t="s">
        <v>33</v>
      </c>
      <c r="E15754">
        <f t="shared" si="246"/>
        <v>4</v>
      </c>
      <c r="F15754">
        <v>3</v>
      </c>
      <c r="G15754">
        <v>12</v>
      </c>
      <c r="H15754" s="1">
        <v>44743</v>
      </c>
      <c r="I15754" t="s">
        <v>13</v>
      </c>
    </row>
    <row r="15755" spans="1:9" x14ac:dyDescent="0.3">
      <c r="A15755" t="s">
        <v>15896</v>
      </c>
      <c r="B15755" t="s">
        <v>283</v>
      </c>
      <c r="C15755" t="s">
        <v>50</v>
      </c>
      <c r="D15755" t="s">
        <v>86</v>
      </c>
      <c r="E15755">
        <f t="shared" si="246"/>
        <v>5</v>
      </c>
      <c r="F15755">
        <v>5</v>
      </c>
      <c r="G15755">
        <v>25</v>
      </c>
      <c r="H15755" s="1">
        <v>44662</v>
      </c>
      <c r="I15755" t="s">
        <v>17</v>
      </c>
    </row>
    <row r="15756" spans="1:9" x14ac:dyDescent="0.3">
      <c r="A15756" t="s">
        <v>15897</v>
      </c>
      <c r="B15756" t="s">
        <v>97</v>
      </c>
      <c r="C15756" t="s">
        <v>38</v>
      </c>
      <c r="D15756" t="s">
        <v>74</v>
      </c>
      <c r="E15756">
        <f t="shared" si="246"/>
        <v>6</v>
      </c>
      <c r="F15756">
        <v>1</v>
      </c>
      <c r="G15756">
        <v>6</v>
      </c>
      <c r="H15756" s="1">
        <v>44671</v>
      </c>
      <c r="I15756" t="s">
        <v>17</v>
      </c>
    </row>
    <row r="15757" spans="1:9" x14ac:dyDescent="0.3">
      <c r="A15757" t="s">
        <v>15898</v>
      </c>
      <c r="B15757" t="s">
        <v>118</v>
      </c>
      <c r="C15757" t="s">
        <v>50</v>
      </c>
      <c r="D15757" t="s">
        <v>86</v>
      </c>
      <c r="E15757">
        <f t="shared" si="246"/>
        <v>5</v>
      </c>
      <c r="F15757">
        <v>2</v>
      </c>
      <c r="G15757">
        <v>10</v>
      </c>
      <c r="H15757" s="1">
        <v>44913</v>
      </c>
      <c r="I15757" t="s">
        <v>28</v>
      </c>
    </row>
    <row r="15758" spans="1:9" x14ac:dyDescent="0.3">
      <c r="A15758" t="s">
        <v>15899</v>
      </c>
      <c r="B15758" t="s">
        <v>19</v>
      </c>
      <c r="C15758" t="s">
        <v>11</v>
      </c>
      <c r="D15758" t="s">
        <v>79</v>
      </c>
      <c r="E15758">
        <f t="shared" si="246"/>
        <v>5</v>
      </c>
      <c r="F15758">
        <v>1</v>
      </c>
      <c r="G15758">
        <v>5</v>
      </c>
      <c r="H15758" s="1">
        <v>45117</v>
      </c>
      <c r="I15758" t="s">
        <v>13</v>
      </c>
    </row>
    <row r="15759" spans="1:9" x14ac:dyDescent="0.3">
      <c r="A15759" t="s">
        <v>15900</v>
      </c>
      <c r="B15759" t="s">
        <v>95</v>
      </c>
      <c r="C15759" t="s">
        <v>11</v>
      </c>
      <c r="D15759" t="s">
        <v>79</v>
      </c>
      <c r="E15759">
        <f t="shared" si="246"/>
        <v>5</v>
      </c>
      <c r="F15759">
        <v>1</v>
      </c>
      <c r="G15759">
        <v>5</v>
      </c>
      <c r="H15759" s="1">
        <v>44924</v>
      </c>
      <c r="I15759" t="s">
        <v>17</v>
      </c>
    </row>
    <row r="15760" spans="1:9" x14ac:dyDescent="0.3">
      <c r="A15760" t="s">
        <v>15901</v>
      </c>
      <c r="B15760" t="s">
        <v>484</v>
      </c>
      <c r="C15760" t="s">
        <v>50</v>
      </c>
      <c r="D15760" t="s">
        <v>207</v>
      </c>
      <c r="E15760">
        <f t="shared" si="246"/>
        <v>10</v>
      </c>
      <c r="F15760">
        <v>3</v>
      </c>
      <c r="G15760">
        <v>30</v>
      </c>
      <c r="H15760" s="1">
        <v>44647</v>
      </c>
      <c r="I15760" t="s">
        <v>28</v>
      </c>
    </row>
    <row r="15761" spans="1:9" x14ac:dyDescent="0.3">
      <c r="A15761" t="s">
        <v>15902</v>
      </c>
      <c r="B15761" t="s">
        <v>155</v>
      </c>
      <c r="C15761" t="s">
        <v>24</v>
      </c>
      <c r="D15761" t="s">
        <v>71</v>
      </c>
      <c r="E15761">
        <f t="shared" si="246"/>
        <v>3</v>
      </c>
      <c r="F15761">
        <v>4</v>
      </c>
      <c r="G15761">
        <v>12</v>
      </c>
      <c r="H15761" s="1">
        <v>45094</v>
      </c>
      <c r="I15761" t="s">
        <v>28</v>
      </c>
    </row>
    <row r="15762" spans="1:9" x14ac:dyDescent="0.3">
      <c r="A15762" t="s">
        <v>15903</v>
      </c>
      <c r="B15762" t="s">
        <v>81</v>
      </c>
      <c r="C15762" t="s">
        <v>11</v>
      </c>
      <c r="D15762" t="s">
        <v>16</v>
      </c>
      <c r="E15762">
        <f t="shared" si="246"/>
        <v>4</v>
      </c>
      <c r="F15762">
        <v>5</v>
      </c>
      <c r="G15762">
        <v>20</v>
      </c>
      <c r="H15762" s="1">
        <v>44732</v>
      </c>
      <c r="I15762" t="s">
        <v>28</v>
      </c>
    </row>
    <row r="15763" spans="1:9" x14ac:dyDescent="0.3">
      <c r="A15763" t="s">
        <v>15904</v>
      </c>
      <c r="B15763" t="s">
        <v>202</v>
      </c>
      <c r="C15763" t="s">
        <v>20</v>
      </c>
      <c r="D15763" t="s">
        <v>21</v>
      </c>
      <c r="E15763">
        <f t="shared" si="246"/>
        <v>15</v>
      </c>
      <c r="F15763">
        <v>3</v>
      </c>
      <c r="G15763">
        <v>45</v>
      </c>
      <c r="H15763" s="1">
        <v>45216</v>
      </c>
      <c r="I15763" t="s">
        <v>17</v>
      </c>
    </row>
    <row r="15764" spans="1:9" x14ac:dyDescent="0.3">
      <c r="A15764" t="s">
        <v>15905</v>
      </c>
      <c r="B15764" t="s">
        <v>49</v>
      </c>
      <c r="C15764" t="s">
        <v>11</v>
      </c>
      <c r="D15764" t="s">
        <v>12</v>
      </c>
      <c r="E15764">
        <f t="shared" si="246"/>
        <v>3</v>
      </c>
      <c r="F15764">
        <v>1</v>
      </c>
      <c r="G15764">
        <v>3</v>
      </c>
      <c r="H15764" s="1">
        <v>45049</v>
      </c>
      <c r="I15764" t="s">
        <v>28</v>
      </c>
    </row>
    <row r="15765" spans="1:9" x14ac:dyDescent="0.3">
      <c r="A15765" t="s">
        <v>15906</v>
      </c>
      <c r="B15765" t="s">
        <v>97</v>
      </c>
      <c r="C15765" t="s">
        <v>24</v>
      </c>
      <c r="D15765" t="s">
        <v>168</v>
      </c>
      <c r="E15765">
        <f t="shared" si="246"/>
        <v>1</v>
      </c>
      <c r="F15765">
        <v>3</v>
      </c>
      <c r="G15765">
        <v>3</v>
      </c>
      <c r="H15765" s="1">
        <v>45078</v>
      </c>
      <c r="I15765" t="s">
        <v>17</v>
      </c>
    </row>
    <row r="15766" spans="1:9" x14ac:dyDescent="0.3">
      <c r="A15766" t="s">
        <v>15907</v>
      </c>
      <c r="B15766" t="s">
        <v>160</v>
      </c>
      <c r="C15766" t="s">
        <v>50</v>
      </c>
      <c r="D15766" t="s">
        <v>86</v>
      </c>
      <c r="E15766">
        <f t="shared" si="246"/>
        <v>5</v>
      </c>
      <c r="F15766">
        <v>5</v>
      </c>
      <c r="G15766">
        <v>25</v>
      </c>
      <c r="H15766" s="1">
        <v>44602</v>
      </c>
      <c r="I15766" t="s">
        <v>28</v>
      </c>
    </row>
    <row r="15767" spans="1:9" x14ac:dyDescent="0.3">
      <c r="A15767" t="s">
        <v>15908</v>
      </c>
      <c r="B15767" t="s">
        <v>217</v>
      </c>
      <c r="C15767" t="s">
        <v>11</v>
      </c>
      <c r="D15767" t="s">
        <v>79</v>
      </c>
      <c r="E15767">
        <f t="shared" si="246"/>
        <v>5</v>
      </c>
      <c r="F15767">
        <v>1</v>
      </c>
      <c r="G15767">
        <v>5</v>
      </c>
      <c r="H15767" s="1">
        <v>44920</v>
      </c>
      <c r="I15767" t="s">
        <v>28</v>
      </c>
    </row>
    <row r="15768" spans="1:9" x14ac:dyDescent="0.3">
      <c r="A15768" t="s">
        <v>15909</v>
      </c>
      <c r="B15768" t="s">
        <v>484</v>
      </c>
      <c r="C15768" t="s">
        <v>20</v>
      </c>
      <c r="D15768" t="s">
        <v>41</v>
      </c>
      <c r="E15768">
        <f t="shared" si="246"/>
        <v>14</v>
      </c>
      <c r="F15768">
        <v>1</v>
      </c>
      <c r="G15768">
        <v>14</v>
      </c>
      <c r="H15768" s="1">
        <v>44887</v>
      </c>
      <c r="I15768" t="s">
        <v>17</v>
      </c>
    </row>
    <row r="15769" spans="1:9" x14ac:dyDescent="0.3">
      <c r="A15769" t="s">
        <v>15910</v>
      </c>
      <c r="B15769" t="s">
        <v>372</v>
      </c>
      <c r="C15769" t="s">
        <v>20</v>
      </c>
      <c r="D15769" t="s">
        <v>41</v>
      </c>
      <c r="E15769">
        <f t="shared" si="246"/>
        <v>14</v>
      </c>
      <c r="F15769">
        <v>4</v>
      </c>
      <c r="G15769">
        <v>56</v>
      </c>
      <c r="H15769" s="1">
        <v>45127</v>
      </c>
      <c r="I15769" t="s">
        <v>28</v>
      </c>
    </row>
    <row r="15770" spans="1:9" x14ac:dyDescent="0.3">
      <c r="A15770" t="s">
        <v>15911</v>
      </c>
      <c r="B15770" t="s">
        <v>66</v>
      </c>
      <c r="C15770" t="s">
        <v>11</v>
      </c>
      <c r="D15770" t="s">
        <v>12</v>
      </c>
      <c r="E15770">
        <f t="shared" si="246"/>
        <v>3</v>
      </c>
      <c r="F15770">
        <v>5</v>
      </c>
      <c r="G15770">
        <v>15</v>
      </c>
      <c r="H15770" s="1">
        <v>44830</v>
      </c>
      <c r="I15770" t="s">
        <v>13</v>
      </c>
    </row>
    <row r="15771" spans="1:9" x14ac:dyDescent="0.3">
      <c r="A15771" t="s">
        <v>15912</v>
      </c>
      <c r="B15771" t="s">
        <v>53</v>
      </c>
      <c r="C15771" t="s">
        <v>24</v>
      </c>
      <c r="D15771" t="s">
        <v>168</v>
      </c>
      <c r="E15771">
        <f t="shared" si="246"/>
        <v>1</v>
      </c>
      <c r="F15771">
        <v>3</v>
      </c>
      <c r="G15771">
        <v>3</v>
      </c>
      <c r="H15771" s="1">
        <v>44893</v>
      </c>
      <c r="I15771" t="s">
        <v>28</v>
      </c>
    </row>
    <row r="15772" spans="1:9" x14ac:dyDescent="0.3">
      <c r="A15772" t="s">
        <v>15913</v>
      </c>
      <c r="B15772" t="s">
        <v>155</v>
      </c>
      <c r="C15772" t="s">
        <v>20</v>
      </c>
      <c r="D15772" t="s">
        <v>245</v>
      </c>
      <c r="E15772">
        <f t="shared" si="246"/>
        <v>20</v>
      </c>
      <c r="F15772">
        <v>2</v>
      </c>
      <c r="G15772">
        <v>40</v>
      </c>
      <c r="H15772" s="1">
        <v>45075</v>
      </c>
      <c r="I15772" t="s">
        <v>13</v>
      </c>
    </row>
    <row r="15773" spans="1:9" x14ac:dyDescent="0.3">
      <c r="A15773" t="s">
        <v>15914</v>
      </c>
      <c r="B15773" t="s">
        <v>73</v>
      </c>
      <c r="C15773" t="s">
        <v>24</v>
      </c>
      <c r="D15773" t="s">
        <v>56</v>
      </c>
      <c r="E15773">
        <f t="shared" si="246"/>
        <v>3</v>
      </c>
      <c r="F15773">
        <v>4</v>
      </c>
      <c r="G15773">
        <v>12</v>
      </c>
      <c r="H15773" s="1">
        <v>44739</v>
      </c>
      <c r="I15773" t="s">
        <v>28</v>
      </c>
    </row>
    <row r="15774" spans="1:9" x14ac:dyDescent="0.3">
      <c r="A15774" t="s">
        <v>15915</v>
      </c>
      <c r="B15774" t="s">
        <v>160</v>
      </c>
      <c r="C15774" t="s">
        <v>50</v>
      </c>
      <c r="D15774" t="s">
        <v>112</v>
      </c>
      <c r="E15774">
        <f t="shared" si="246"/>
        <v>4</v>
      </c>
      <c r="F15774">
        <v>3</v>
      </c>
      <c r="G15774">
        <v>12</v>
      </c>
      <c r="H15774" s="1">
        <v>45200</v>
      </c>
      <c r="I15774" t="s">
        <v>13</v>
      </c>
    </row>
    <row r="15775" spans="1:9" x14ac:dyDescent="0.3">
      <c r="A15775" t="s">
        <v>15916</v>
      </c>
      <c r="B15775" t="s">
        <v>305</v>
      </c>
      <c r="C15775" t="s">
        <v>38</v>
      </c>
      <c r="D15775" t="s">
        <v>74</v>
      </c>
      <c r="E15775">
        <f t="shared" si="246"/>
        <v>6</v>
      </c>
      <c r="F15775">
        <v>5</v>
      </c>
      <c r="G15775">
        <v>30</v>
      </c>
      <c r="H15775" s="1">
        <v>44593</v>
      </c>
      <c r="I15775" t="s">
        <v>13</v>
      </c>
    </row>
    <row r="15776" spans="1:9" x14ac:dyDescent="0.3">
      <c r="A15776" t="s">
        <v>15917</v>
      </c>
      <c r="B15776" t="s">
        <v>205</v>
      </c>
      <c r="C15776" t="s">
        <v>11</v>
      </c>
      <c r="D15776" t="s">
        <v>230</v>
      </c>
      <c r="E15776">
        <f t="shared" si="246"/>
        <v>5</v>
      </c>
      <c r="F15776">
        <v>5</v>
      </c>
      <c r="G15776">
        <v>25</v>
      </c>
      <c r="H15776" s="1">
        <v>44608</v>
      </c>
      <c r="I15776" t="s">
        <v>13</v>
      </c>
    </row>
    <row r="15777" spans="1:9" x14ac:dyDescent="0.3">
      <c r="A15777" t="s">
        <v>15918</v>
      </c>
      <c r="B15777" t="s">
        <v>19</v>
      </c>
      <c r="C15777" t="s">
        <v>24</v>
      </c>
      <c r="D15777" t="s">
        <v>141</v>
      </c>
      <c r="E15777">
        <f t="shared" si="246"/>
        <v>2.5</v>
      </c>
      <c r="F15777">
        <v>4</v>
      </c>
      <c r="G15777">
        <v>10</v>
      </c>
      <c r="H15777" s="1">
        <v>44906</v>
      </c>
      <c r="I15777" t="s">
        <v>13</v>
      </c>
    </row>
    <row r="15778" spans="1:9" x14ac:dyDescent="0.3">
      <c r="A15778" t="s">
        <v>15919</v>
      </c>
      <c r="B15778" t="s">
        <v>37</v>
      </c>
      <c r="C15778" t="s">
        <v>38</v>
      </c>
      <c r="D15778" t="s">
        <v>121</v>
      </c>
      <c r="E15778">
        <f t="shared" si="246"/>
        <v>5</v>
      </c>
      <c r="F15778">
        <v>1</v>
      </c>
      <c r="G15778">
        <v>5</v>
      </c>
      <c r="H15778" s="1">
        <v>44989</v>
      </c>
      <c r="I15778" t="s">
        <v>17</v>
      </c>
    </row>
    <row r="15779" spans="1:9" x14ac:dyDescent="0.3">
      <c r="A15779" t="s">
        <v>15920</v>
      </c>
      <c r="B15779" t="s">
        <v>378</v>
      </c>
      <c r="C15779" t="s">
        <v>11</v>
      </c>
      <c r="D15779" t="s">
        <v>230</v>
      </c>
      <c r="E15779">
        <f t="shared" si="246"/>
        <v>5</v>
      </c>
      <c r="F15779">
        <v>2</v>
      </c>
      <c r="G15779">
        <v>10</v>
      </c>
      <c r="H15779" s="1">
        <v>45136</v>
      </c>
      <c r="I15779" t="s">
        <v>28</v>
      </c>
    </row>
    <row r="15780" spans="1:9" x14ac:dyDescent="0.3">
      <c r="A15780" t="s">
        <v>15921</v>
      </c>
      <c r="B15780" t="s">
        <v>397</v>
      </c>
      <c r="C15780" t="s">
        <v>20</v>
      </c>
      <c r="D15780" t="str" cm="1">
        <f t="array" ref="D15780">IFERROR(INDEX('Lookup table'!$B$2:$B$15, MATCH(1, (TRIM('Lookup table'!$A$2:$A$15)=TRIM(C15780)) * (ROUND('Lookup table'!$C$2:$C$15,2)=ROUND(E15780,2)), 0)), "")</f>
        <v/>
      </c>
      <c r="E15780" t="str">
        <f t="shared" si="246"/>
        <v/>
      </c>
      <c r="H15780" s="1">
        <v>44662</v>
      </c>
      <c r="I15780" t="s">
        <v>28</v>
      </c>
    </row>
    <row r="15781" spans="1:9" x14ac:dyDescent="0.3">
      <c r="A15781" t="s">
        <v>15922</v>
      </c>
      <c r="B15781" t="s">
        <v>411</v>
      </c>
      <c r="C15781" t="s">
        <v>24</v>
      </c>
      <c r="D15781" t="str" cm="1">
        <f t="array" ref="D15781">IFERROR(INDEX('Lookup table'!$B$2:$B$15, MATCH(1, (TRIM('Lookup table'!$A$2:$A$15)=TRIM(C15781)) * (ROUND('Lookup table'!$C$2:$C$15,2)=ROUND(E15781,2)), 0)), "")</f>
        <v>Water</v>
      </c>
      <c r="E15781">
        <f t="shared" si="246"/>
        <v>1</v>
      </c>
      <c r="F15781">
        <v>4</v>
      </c>
      <c r="G15781">
        <v>4</v>
      </c>
      <c r="H15781" s="1">
        <v>44869</v>
      </c>
      <c r="I15781" t="s">
        <v>13</v>
      </c>
    </row>
    <row r="15782" spans="1:9" x14ac:dyDescent="0.3">
      <c r="A15782" t="s">
        <v>15923</v>
      </c>
      <c r="B15782" t="s">
        <v>138</v>
      </c>
      <c r="C15782" t="s">
        <v>24</v>
      </c>
      <c r="D15782" t="s">
        <v>77</v>
      </c>
      <c r="E15782">
        <f t="shared" si="246"/>
        <v>2.5</v>
      </c>
      <c r="F15782">
        <v>3</v>
      </c>
      <c r="G15782">
        <v>7.5</v>
      </c>
      <c r="H15782" s="1">
        <v>45013</v>
      </c>
      <c r="I15782" t="s">
        <v>13</v>
      </c>
    </row>
    <row r="15783" spans="1:9" x14ac:dyDescent="0.3">
      <c r="A15783" t="s">
        <v>15924</v>
      </c>
      <c r="B15783" t="s">
        <v>83</v>
      </c>
      <c r="C15783" t="s">
        <v>38</v>
      </c>
      <c r="D15783" t="s">
        <v>74</v>
      </c>
      <c r="E15783">
        <f t="shared" si="246"/>
        <v>6</v>
      </c>
      <c r="F15783">
        <v>3</v>
      </c>
      <c r="G15783">
        <v>18</v>
      </c>
      <c r="H15783" s="1">
        <v>45063</v>
      </c>
      <c r="I15783" t="s">
        <v>28</v>
      </c>
    </row>
    <row r="15784" spans="1:9" x14ac:dyDescent="0.3">
      <c r="A15784" t="s">
        <v>15925</v>
      </c>
      <c r="B15784" t="s">
        <v>103</v>
      </c>
      <c r="C15784" t="s">
        <v>24</v>
      </c>
      <c r="D15784" t="s">
        <v>56</v>
      </c>
      <c r="E15784">
        <f t="shared" si="246"/>
        <v>3</v>
      </c>
      <c r="F15784">
        <v>3</v>
      </c>
      <c r="G15784">
        <v>9</v>
      </c>
      <c r="H15784" s="1">
        <v>44595</v>
      </c>
      <c r="I15784" t="s">
        <v>17</v>
      </c>
    </row>
    <row r="15785" spans="1:9" x14ac:dyDescent="0.3">
      <c r="A15785" t="s">
        <v>15926</v>
      </c>
      <c r="B15785" t="s">
        <v>397</v>
      </c>
      <c r="C15785" t="s">
        <v>38</v>
      </c>
      <c r="D15785" t="s">
        <v>121</v>
      </c>
      <c r="E15785">
        <f t="shared" si="246"/>
        <v>5</v>
      </c>
      <c r="F15785">
        <v>1</v>
      </c>
      <c r="G15785">
        <v>5</v>
      </c>
      <c r="H15785" s="1">
        <v>44981</v>
      </c>
      <c r="I15785" t="s">
        <v>28</v>
      </c>
    </row>
    <row r="15786" spans="1:9" x14ac:dyDescent="0.3">
      <c r="A15786" t="s">
        <v>15927</v>
      </c>
      <c r="B15786" t="s">
        <v>376</v>
      </c>
      <c r="C15786" t="s">
        <v>20</v>
      </c>
      <c r="D15786" t="s">
        <v>41</v>
      </c>
      <c r="E15786">
        <f t="shared" si="246"/>
        <v>14</v>
      </c>
      <c r="F15786">
        <v>2</v>
      </c>
      <c r="G15786">
        <v>28</v>
      </c>
      <c r="H15786" s="1">
        <v>45013</v>
      </c>
      <c r="I15786" t="s">
        <v>13</v>
      </c>
    </row>
    <row r="15787" spans="1:9" x14ac:dyDescent="0.3">
      <c r="A15787" t="s">
        <v>15928</v>
      </c>
      <c r="B15787" t="s">
        <v>145</v>
      </c>
      <c r="C15787" t="s">
        <v>20</v>
      </c>
      <c r="D15787" t="str" cm="1">
        <f t="array" ref="D15787">IFERROR(INDEX('Lookup table'!$B$2:$B$15, MATCH(1, (TRIM('Lookup table'!$A$2:$A$15)=TRIM(C15787)) * (ROUND('Lookup table'!$C$2:$C$15,2)=ROUND(E15787,2)), 0)), "")</f>
        <v/>
      </c>
      <c r="E15787" t="str">
        <f t="shared" si="246"/>
        <v/>
      </c>
      <c r="H15787" s="1">
        <v>44643</v>
      </c>
      <c r="I15787" t="s">
        <v>28</v>
      </c>
    </row>
    <row r="15788" spans="1:9" x14ac:dyDescent="0.3">
      <c r="A15788" t="s">
        <v>15929</v>
      </c>
      <c r="B15788" t="s">
        <v>234</v>
      </c>
      <c r="C15788" t="s">
        <v>11</v>
      </c>
      <c r="D15788" t="str" cm="1">
        <f t="array" ref="D15788">IFERROR(INDEX('Lookup table'!$B$2:$B$15, MATCH(1, (TRIM('Lookup table'!$A$2:$A$15)=TRIM(C15788)) * (ROUND('Lookup table'!$C$2:$C$15,2)=ROUND(E15788,2)), 0)), "")</f>
        <v/>
      </c>
      <c r="E15788">
        <f t="shared" si="246"/>
        <v>4</v>
      </c>
      <c r="F15788">
        <v>2</v>
      </c>
      <c r="G15788">
        <v>8</v>
      </c>
      <c r="H15788" s="1">
        <v>45155</v>
      </c>
      <c r="I15788" t="s">
        <v>17</v>
      </c>
    </row>
    <row r="15789" spans="1:9" x14ac:dyDescent="0.3">
      <c r="A15789" t="s">
        <v>15930</v>
      </c>
      <c r="B15789" t="s">
        <v>81</v>
      </c>
      <c r="C15789" t="s">
        <v>38</v>
      </c>
      <c r="D15789" t="s">
        <v>121</v>
      </c>
      <c r="E15789">
        <f t="shared" si="246"/>
        <v>5</v>
      </c>
      <c r="F15789">
        <v>2</v>
      </c>
      <c r="G15789">
        <v>10</v>
      </c>
      <c r="H15789" s="1">
        <v>45261</v>
      </c>
      <c r="I15789" t="s">
        <v>17</v>
      </c>
    </row>
    <row r="15790" spans="1:9" x14ac:dyDescent="0.3">
      <c r="A15790" t="s">
        <v>15931</v>
      </c>
      <c r="B15790" t="s">
        <v>281</v>
      </c>
      <c r="C15790" t="s">
        <v>50</v>
      </c>
      <c r="D15790" t="s">
        <v>112</v>
      </c>
      <c r="E15790">
        <f t="shared" si="246"/>
        <v>4</v>
      </c>
      <c r="F15790">
        <v>1</v>
      </c>
      <c r="G15790">
        <v>4</v>
      </c>
      <c r="H15790" s="1">
        <v>44825</v>
      </c>
      <c r="I15790" t="s">
        <v>17</v>
      </c>
    </row>
    <row r="15791" spans="1:9" x14ac:dyDescent="0.3">
      <c r="A15791" t="s">
        <v>15932</v>
      </c>
      <c r="B15791" t="s">
        <v>95</v>
      </c>
      <c r="C15791" t="s">
        <v>38</v>
      </c>
      <c r="D15791" t="s">
        <v>121</v>
      </c>
      <c r="E15791">
        <f t="shared" si="246"/>
        <v>5</v>
      </c>
      <c r="F15791">
        <v>2</v>
      </c>
      <c r="G15791">
        <v>10</v>
      </c>
      <c r="H15791" s="1">
        <v>44880</v>
      </c>
      <c r="I15791" t="s">
        <v>17</v>
      </c>
    </row>
    <row r="15792" spans="1:9" x14ac:dyDescent="0.3">
      <c r="A15792" t="s">
        <v>15933</v>
      </c>
      <c r="B15792" t="s">
        <v>15</v>
      </c>
      <c r="C15792" t="s">
        <v>20</v>
      </c>
      <c r="D15792" t="s">
        <v>27</v>
      </c>
      <c r="E15792">
        <f t="shared" si="246"/>
        <v>12</v>
      </c>
      <c r="F15792">
        <v>5</v>
      </c>
      <c r="G15792">
        <v>60</v>
      </c>
      <c r="H15792" s="1">
        <v>44613</v>
      </c>
      <c r="I15792" t="s">
        <v>28</v>
      </c>
    </row>
    <row r="15793" spans="1:9" x14ac:dyDescent="0.3">
      <c r="A15793" t="s">
        <v>15934</v>
      </c>
      <c r="B15793" t="s">
        <v>158</v>
      </c>
      <c r="C15793" t="s">
        <v>20</v>
      </c>
      <c r="D15793" t="s">
        <v>30</v>
      </c>
      <c r="E15793">
        <f t="shared" si="246"/>
        <v>18</v>
      </c>
      <c r="F15793">
        <v>1</v>
      </c>
      <c r="G15793">
        <v>18</v>
      </c>
      <c r="H15793" s="1">
        <v>45030</v>
      </c>
      <c r="I15793" t="s">
        <v>28</v>
      </c>
    </row>
    <row r="15794" spans="1:9" x14ac:dyDescent="0.3">
      <c r="A15794" t="s">
        <v>15935</v>
      </c>
      <c r="B15794" t="s">
        <v>60</v>
      </c>
      <c r="C15794" t="s">
        <v>38</v>
      </c>
      <c r="D15794" t="s">
        <v>121</v>
      </c>
      <c r="E15794">
        <f t="shared" si="246"/>
        <v>5</v>
      </c>
      <c r="F15794">
        <v>5</v>
      </c>
      <c r="G15794">
        <v>25</v>
      </c>
      <c r="H15794" s="1">
        <v>45115</v>
      </c>
      <c r="I15794" t="s">
        <v>13</v>
      </c>
    </row>
    <row r="15795" spans="1:9" x14ac:dyDescent="0.3">
      <c r="A15795" t="s">
        <v>15936</v>
      </c>
      <c r="B15795" t="s">
        <v>103</v>
      </c>
      <c r="C15795" t="s">
        <v>11</v>
      </c>
      <c r="D15795" t="s">
        <v>33</v>
      </c>
      <c r="E15795">
        <f t="shared" si="246"/>
        <v>4</v>
      </c>
      <c r="F15795">
        <v>5</v>
      </c>
      <c r="G15795">
        <v>20</v>
      </c>
      <c r="H15795" s="1">
        <v>44585</v>
      </c>
    </row>
    <row r="15796" spans="1:9" x14ac:dyDescent="0.3">
      <c r="A15796" t="s">
        <v>15937</v>
      </c>
      <c r="B15796" t="s">
        <v>47</v>
      </c>
      <c r="C15796" t="s">
        <v>24</v>
      </c>
      <c r="D15796" t="s">
        <v>56</v>
      </c>
      <c r="E15796">
        <f t="shared" si="246"/>
        <v>3</v>
      </c>
      <c r="F15796">
        <v>1</v>
      </c>
      <c r="G15796">
        <v>3</v>
      </c>
      <c r="H15796" s="1">
        <v>45232</v>
      </c>
      <c r="I15796" t="s">
        <v>13</v>
      </c>
    </row>
    <row r="15797" spans="1:9" x14ac:dyDescent="0.3">
      <c r="A15797" t="s">
        <v>15938</v>
      </c>
      <c r="B15797" t="s">
        <v>47</v>
      </c>
      <c r="C15797" t="s">
        <v>38</v>
      </c>
      <c r="D15797" t="s">
        <v>43</v>
      </c>
      <c r="E15797">
        <f t="shared" si="246"/>
        <v>6</v>
      </c>
      <c r="F15797">
        <v>1</v>
      </c>
      <c r="G15797">
        <v>6</v>
      </c>
      <c r="H15797" s="1">
        <v>44666</v>
      </c>
      <c r="I15797" t="s">
        <v>17</v>
      </c>
    </row>
    <row r="15798" spans="1:9" x14ac:dyDescent="0.3">
      <c r="A15798" t="s">
        <v>15939</v>
      </c>
      <c r="B15798" t="s">
        <v>101</v>
      </c>
      <c r="C15798" t="s">
        <v>24</v>
      </c>
      <c r="D15798" t="s">
        <v>71</v>
      </c>
      <c r="E15798">
        <f t="shared" si="246"/>
        <v>3</v>
      </c>
      <c r="F15798">
        <v>2</v>
      </c>
      <c r="G15798">
        <v>6</v>
      </c>
      <c r="H15798" s="1">
        <v>45289</v>
      </c>
      <c r="I15798" t="s">
        <v>17</v>
      </c>
    </row>
    <row r="15799" spans="1:9" x14ac:dyDescent="0.3">
      <c r="A15799" t="s">
        <v>15940</v>
      </c>
      <c r="B15799" t="s">
        <v>53</v>
      </c>
      <c r="C15799" t="s">
        <v>50</v>
      </c>
      <c r="D15799" t="s">
        <v>112</v>
      </c>
      <c r="E15799">
        <f t="shared" si="246"/>
        <v>4</v>
      </c>
      <c r="F15799">
        <v>1</v>
      </c>
      <c r="G15799">
        <v>4</v>
      </c>
      <c r="H15799" s="1">
        <v>45153</v>
      </c>
      <c r="I15799" t="s">
        <v>17</v>
      </c>
    </row>
    <row r="15800" spans="1:9" x14ac:dyDescent="0.3">
      <c r="A15800" t="s">
        <v>15941</v>
      </c>
      <c r="B15800" t="s">
        <v>134</v>
      </c>
      <c r="C15800" t="s">
        <v>24</v>
      </c>
      <c r="D15800" t="str" cm="1">
        <f t="array" ref="D15800">IFERROR(INDEX('Lookup table'!$B$2:$B$15, MATCH(1, (TRIM('Lookup table'!$A$2:$A$15)=TRIM(C15800)) * (ROUND('Lookup table'!$C$2:$C$15,2)=ROUND(E15800,2)), 0)), "")</f>
        <v/>
      </c>
      <c r="E15800" t="str">
        <f t="shared" si="246"/>
        <v/>
      </c>
      <c r="H15800" s="1">
        <v>45086</v>
      </c>
    </row>
    <row r="15801" spans="1:9" x14ac:dyDescent="0.3">
      <c r="A15801" t="s">
        <v>15942</v>
      </c>
      <c r="B15801" t="s">
        <v>368</v>
      </c>
      <c r="C15801" t="s">
        <v>38</v>
      </c>
      <c r="D15801" t="s">
        <v>121</v>
      </c>
      <c r="E15801">
        <f t="shared" si="246"/>
        <v>5</v>
      </c>
      <c r="F15801">
        <v>4</v>
      </c>
      <c r="G15801">
        <v>20</v>
      </c>
      <c r="H15801" s="1">
        <v>44874</v>
      </c>
      <c r="I15801" t="s">
        <v>17</v>
      </c>
    </row>
    <row r="15802" spans="1:9" x14ac:dyDescent="0.3">
      <c r="A15802" t="s">
        <v>15943</v>
      </c>
      <c r="B15802" t="s">
        <v>150</v>
      </c>
      <c r="C15802" t="s">
        <v>38</v>
      </c>
      <c r="D15802" t="s">
        <v>74</v>
      </c>
      <c r="E15802">
        <f t="shared" si="246"/>
        <v>6</v>
      </c>
      <c r="F15802">
        <v>3</v>
      </c>
      <c r="G15802">
        <v>18</v>
      </c>
      <c r="H15802" s="1">
        <v>44865</v>
      </c>
      <c r="I15802" t="s">
        <v>13</v>
      </c>
    </row>
    <row r="15803" spans="1:9" x14ac:dyDescent="0.3">
      <c r="A15803" t="s">
        <v>15944</v>
      </c>
      <c r="B15803" t="s">
        <v>127</v>
      </c>
      <c r="C15803" t="s">
        <v>11</v>
      </c>
      <c r="D15803" t="s">
        <v>33</v>
      </c>
      <c r="E15803">
        <f t="shared" si="246"/>
        <v>4</v>
      </c>
      <c r="F15803">
        <v>2</v>
      </c>
      <c r="G15803">
        <v>8</v>
      </c>
      <c r="H15803" s="1">
        <v>45192</v>
      </c>
      <c r="I15803" t="s">
        <v>28</v>
      </c>
    </row>
    <row r="15804" spans="1:9" x14ac:dyDescent="0.3">
      <c r="A15804" t="s">
        <v>15945</v>
      </c>
      <c r="B15804" t="s">
        <v>176</v>
      </c>
      <c r="C15804" t="s">
        <v>11</v>
      </c>
      <c r="D15804" t="s">
        <v>16</v>
      </c>
      <c r="E15804">
        <f t="shared" si="246"/>
        <v>4</v>
      </c>
      <c r="F15804">
        <v>4</v>
      </c>
      <c r="G15804">
        <v>16</v>
      </c>
      <c r="H15804" s="1">
        <v>44956</v>
      </c>
      <c r="I15804" t="s">
        <v>17</v>
      </c>
    </row>
    <row r="15805" spans="1:9" x14ac:dyDescent="0.3">
      <c r="A15805" t="s">
        <v>15946</v>
      </c>
      <c r="B15805" t="s">
        <v>176</v>
      </c>
      <c r="C15805" t="s">
        <v>20</v>
      </c>
      <c r="D15805" t="s">
        <v>245</v>
      </c>
      <c r="E15805">
        <f t="shared" si="246"/>
        <v>20</v>
      </c>
      <c r="F15805">
        <v>4</v>
      </c>
      <c r="G15805">
        <v>80</v>
      </c>
      <c r="H15805" s="1">
        <v>45122</v>
      </c>
      <c r="I15805" t="s">
        <v>17</v>
      </c>
    </row>
    <row r="15806" spans="1:9" x14ac:dyDescent="0.3">
      <c r="A15806" t="s">
        <v>15947</v>
      </c>
      <c r="B15806" t="s">
        <v>313</v>
      </c>
      <c r="C15806" t="s">
        <v>38</v>
      </c>
      <c r="D15806" t="s">
        <v>107</v>
      </c>
      <c r="E15806">
        <f t="shared" si="246"/>
        <v>4</v>
      </c>
      <c r="F15806">
        <v>5</v>
      </c>
      <c r="G15806">
        <v>20</v>
      </c>
      <c r="H15806" s="1">
        <v>44867</v>
      </c>
      <c r="I15806" t="s">
        <v>28</v>
      </c>
    </row>
    <row r="15807" spans="1:9" x14ac:dyDescent="0.3">
      <c r="A15807" t="s">
        <v>15948</v>
      </c>
      <c r="B15807" t="s">
        <v>123</v>
      </c>
      <c r="C15807" t="s">
        <v>11</v>
      </c>
      <c r="D15807" t="s">
        <v>79</v>
      </c>
      <c r="E15807">
        <f t="shared" si="246"/>
        <v>5</v>
      </c>
      <c r="F15807">
        <v>5</v>
      </c>
      <c r="G15807">
        <v>25</v>
      </c>
      <c r="H15807" s="1">
        <v>45136</v>
      </c>
      <c r="I15807" t="s">
        <v>28</v>
      </c>
    </row>
    <row r="15808" spans="1:9" x14ac:dyDescent="0.3">
      <c r="A15808" t="s">
        <v>15949</v>
      </c>
      <c r="B15808" t="s">
        <v>160</v>
      </c>
      <c r="C15808" t="s">
        <v>50</v>
      </c>
      <c r="D15808" t="s">
        <v>17678</v>
      </c>
      <c r="E15808">
        <f t="shared" si="246"/>
        <v>7</v>
      </c>
      <c r="F15808">
        <v>1</v>
      </c>
      <c r="G15808">
        <v>7</v>
      </c>
      <c r="H15808" s="1">
        <v>44563</v>
      </c>
      <c r="I15808" t="s">
        <v>28</v>
      </c>
    </row>
    <row r="15809" spans="1:9" x14ac:dyDescent="0.3">
      <c r="A15809" t="s">
        <v>15950</v>
      </c>
      <c r="B15809" t="s">
        <v>232</v>
      </c>
      <c r="C15809" t="s">
        <v>50</v>
      </c>
      <c r="D15809" t="s">
        <v>112</v>
      </c>
      <c r="E15809">
        <f t="shared" si="246"/>
        <v>4</v>
      </c>
      <c r="F15809">
        <v>3</v>
      </c>
      <c r="G15809">
        <v>12</v>
      </c>
      <c r="H15809" s="1">
        <v>45141</v>
      </c>
      <c r="I15809" t="s">
        <v>13</v>
      </c>
    </row>
    <row r="15810" spans="1:9" x14ac:dyDescent="0.3">
      <c r="A15810" t="s">
        <v>15951</v>
      </c>
      <c r="B15810" t="s">
        <v>55</v>
      </c>
      <c r="C15810" t="s">
        <v>20</v>
      </c>
      <c r="D15810" t="s">
        <v>21</v>
      </c>
      <c r="E15810">
        <f t="shared" si="246"/>
        <v>15</v>
      </c>
      <c r="F15810">
        <v>2</v>
      </c>
      <c r="G15810">
        <v>30</v>
      </c>
      <c r="H15810" s="1">
        <v>44709</v>
      </c>
      <c r="I15810" t="s">
        <v>17</v>
      </c>
    </row>
    <row r="15811" spans="1:9" x14ac:dyDescent="0.3">
      <c r="A15811" t="s">
        <v>15952</v>
      </c>
      <c r="B15811" t="s">
        <v>23</v>
      </c>
      <c r="C15811" t="s">
        <v>11</v>
      </c>
      <c r="D15811" t="s">
        <v>16</v>
      </c>
      <c r="E15811">
        <f t="shared" si="246"/>
        <v>4</v>
      </c>
      <c r="F15811">
        <v>4</v>
      </c>
      <c r="G15811">
        <v>16</v>
      </c>
      <c r="H15811" s="1">
        <v>45215</v>
      </c>
      <c r="I15811" t="s">
        <v>28</v>
      </c>
    </row>
    <row r="15812" spans="1:9" x14ac:dyDescent="0.3">
      <c r="A15812" t="s">
        <v>15953</v>
      </c>
      <c r="B15812" t="s">
        <v>88</v>
      </c>
      <c r="C15812" t="s">
        <v>24</v>
      </c>
      <c r="D15812" t="s">
        <v>77</v>
      </c>
      <c r="E15812">
        <f t="shared" si="246"/>
        <v>2.5</v>
      </c>
      <c r="F15812">
        <v>3</v>
      </c>
      <c r="G15812">
        <v>7.5</v>
      </c>
      <c r="H15812" s="1">
        <v>44908</v>
      </c>
      <c r="I15812" t="s">
        <v>17</v>
      </c>
    </row>
    <row r="15813" spans="1:9" x14ac:dyDescent="0.3">
      <c r="A15813" t="s">
        <v>15954</v>
      </c>
      <c r="B15813" t="s">
        <v>19</v>
      </c>
      <c r="C15813" t="s">
        <v>38</v>
      </c>
      <c r="D15813" t="s">
        <v>74</v>
      </c>
      <c r="E15813">
        <f t="shared" si="246"/>
        <v>6</v>
      </c>
      <c r="F15813">
        <v>5</v>
      </c>
      <c r="G15813">
        <v>30</v>
      </c>
      <c r="H15813" s="1">
        <v>45145</v>
      </c>
      <c r="I15813" t="s">
        <v>28</v>
      </c>
    </row>
    <row r="15814" spans="1:9" x14ac:dyDescent="0.3">
      <c r="A15814" t="s">
        <v>15955</v>
      </c>
      <c r="B15814" t="s">
        <v>45</v>
      </c>
      <c r="C15814" t="s">
        <v>20</v>
      </c>
      <c r="D15814" t="s">
        <v>21</v>
      </c>
      <c r="E15814">
        <f t="shared" ref="E15814:E15877" si="247">IF(AND(G15814&lt;&gt;0, F15814&lt;&gt;0), G15814/F15814, "")</f>
        <v>15</v>
      </c>
      <c r="F15814">
        <v>5</v>
      </c>
      <c r="G15814">
        <v>75</v>
      </c>
      <c r="H15814" s="1">
        <v>45074</v>
      </c>
      <c r="I15814" t="s">
        <v>17</v>
      </c>
    </row>
    <row r="15815" spans="1:9" x14ac:dyDescent="0.3">
      <c r="A15815" t="s">
        <v>15956</v>
      </c>
      <c r="B15815" t="s">
        <v>103</v>
      </c>
      <c r="C15815" t="s">
        <v>38</v>
      </c>
      <c r="D15815" t="s">
        <v>125</v>
      </c>
      <c r="E15815">
        <f t="shared" si="247"/>
        <v>7</v>
      </c>
      <c r="F15815">
        <v>1</v>
      </c>
      <c r="G15815">
        <v>7</v>
      </c>
      <c r="H15815" s="1">
        <v>44675</v>
      </c>
      <c r="I15815" t="s">
        <v>17</v>
      </c>
    </row>
    <row r="15816" spans="1:9" x14ac:dyDescent="0.3">
      <c r="A15816" t="s">
        <v>15957</v>
      </c>
      <c r="B15816" t="s">
        <v>73</v>
      </c>
      <c r="C15816" t="s">
        <v>24</v>
      </c>
      <c r="D15816" t="s">
        <v>71</v>
      </c>
      <c r="E15816">
        <f t="shared" si="247"/>
        <v>3</v>
      </c>
      <c r="F15816">
        <v>1</v>
      </c>
      <c r="G15816">
        <v>3</v>
      </c>
      <c r="H15816" s="1">
        <v>45057</v>
      </c>
      <c r="I15816" t="s">
        <v>28</v>
      </c>
    </row>
    <row r="15817" spans="1:9" x14ac:dyDescent="0.3">
      <c r="A15817" t="s">
        <v>15958</v>
      </c>
      <c r="B15817" t="s">
        <v>345</v>
      </c>
      <c r="C15817" t="s">
        <v>24</v>
      </c>
      <c r="D15817" t="s">
        <v>168</v>
      </c>
      <c r="E15817">
        <f t="shared" si="247"/>
        <v>1</v>
      </c>
      <c r="F15817">
        <v>4</v>
      </c>
      <c r="G15817">
        <v>4</v>
      </c>
      <c r="H15817" s="1">
        <v>44671</v>
      </c>
      <c r="I15817" t="s">
        <v>13</v>
      </c>
    </row>
    <row r="15818" spans="1:9" x14ac:dyDescent="0.3">
      <c r="A15818" t="s">
        <v>15959</v>
      </c>
      <c r="B15818" t="s">
        <v>165</v>
      </c>
      <c r="C15818" t="s">
        <v>11</v>
      </c>
      <c r="D15818" t="str" cm="1">
        <f t="array" ref="D15818">IFERROR(INDEX('Lookup table'!$B$2:$B$15, MATCH(1, (TRIM('Lookup table'!$A$2:$A$15)=TRIM(C15818)) * (ROUND('Lookup table'!$C$2:$C$15,2)=ROUND(E15818,2)), 0)), "")</f>
        <v/>
      </c>
      <c r="E15818">
        <f t="shared" si="247"/>
        <v>4</v>
      </c>
      <c r="F15818">
        <v>1</v>
      </c>
      <c r="G15818">
        <v>4</v>
      </c>
      <c r="H15818" s="1">
        <v>44879</v>
      </c>
    </row>
    <row r="15819" spans="1:9" x14ac:dyDescent="0.3">
      <c r="A15819" t="s">
        <v>15960</v>
      </c>
      <c r="B15819" t="s">
        <v>10</v>
      </c>
      <c r="C15819" t="s">
        <v>24</v>
      </c>
      <c r="D15819" t="s">
        <v>77</v>
      </c>
      <c r="E15819">
        <f t="shared" si="247"/>
        <v>2.5</v>
      </c>
      <c r="F15819">
        <v>4</v>
      </c>
      <c r="G15819">
        <v>10</v>
      </c>
      <c r="H15819" s="1">
        <v>44901</v>
      </c>
      <c r="I15819" t="s">
        <v>28</v>
      </c>
    </row>
    <row r="15820" spans="1:9" x14ac:dyDescent="0.3">
      <c r="A15820" t="s">
        <v>15961</v>
      </c>
      <c r="B15820" t="s">
        <v>134</v>
      </c>
      <c r="C15820" t="s">
        <v>50</v>
      </c>
      <c r="D15820" t="s">
        <v>17678</v>
      </c>
      <c r="E15820">
        <f t="shared" si="247"/>
        <v>7</v>
      </c>
      <c r="F15820">
        <v>5</v>
      </c>
      <c r="G15820">
        <v>35</v>
      </c>
      <c r="H15820" s="1">
        <v>45166</v>
      </c>
      <c r="I15820" t="s">
        <v>28</v>
      </c>
    </row>
    <row r="15821" spans="1:9" x14ac:dyDescent="0.3">
      <c r="A15821" t="s">
        <v>15962</v>
      </c>
      <c r="B15821" t="s">
        <v>127</v>
      </c>
      <c r="C15821" t="s">
        <v>11</v>
      </c>
      <c r="D15821" t="s">
        <v>16</v>
      </c>
      <c r="E15821">
        <f t="shared" si="247"/>
        <v>4</v>
      </c>
      <c r="F15821">
        <v>2</v>
      </c>
      <c r="G15821">
        <v>8</v>
      </c>
      <c r="H15821" s="1">
        <v>44763</v>
      </c>
    </row>
    <row r="15822" spans="1:9" x14ac:dyDescent="0.3">
      <c r="A15822" t="s">
        <v>15963</v>
      </c>
      <c r="B15822" t="s">
        <v>196</v>
      </c>
      <c r="C15822" t="s">
        <v>50</v>
      </c>
      <c r="D15822" t="s">
        <v>17678</v>
      </c>
      <c r="E15822">
        <f t="shared" si="247"/>
        <v>7</v>
      </c>
      <c r="F15822">
        <v>3</v>
      </c>
      <c r="G15822">
        <v>21</v>
      </c>
      <c r="H15822" s="1">
        <v>44654</v>
      </c>
      <c r="I15822" t="s">
        <v>17</v>
      </c>
    </row>
    <row r="15823" spans="1:9" x14ac:dyDescent="0.3">
      <c r="A15823" t="s">
        <v>15964</v>
      </c>
      <c r="B15823" t="s">
        <v>209</v>
      </c>
      <c r="C15823" t="s">
        <v>11</v>
      </c>
      <c r="D15823" t="s">
        <v>12</v>
      </c>
      <c r="E15823">
        <f t="shared" si="247"/>
        <v>3</v>
      </c>
      <c r="F15823">
        <v>2</v>
      </c>
      <c r="G15823">
        <v>6</v>
      </c>
      <c r="H15823" s="1">
        <v>45003</v>
      </c>
      <c r="I15823" t="s">
        <v>13</v>
      </c>
    </row>
    <row r="15824" spans="1:9" x14ac:dyDescent="0.3">
      <c r="A15824" t="s">
        <v>15965</v>
      </c>
      <c r="B15824" t="s">
        <v>23</v>
      </c>
      <c r="C15824" t="s">
        <v>50</v>
      </c>
      <c r="D15824" t="str" cm="1">
        <f t="array" ref="D15824">IFERROR(INDEX('Lookup table'!$B$2:$B$15, MATCH(1, (TRIM('Lookup table'!$A$2:$A$15)=TRIM(C15824)) * (ROUND('Lookup table'!$C$2:$C$15,2)=ROUND(E15824,2)), 0)), "")</f>
        <v/>
      </c>
      <c r="E15824" t="str">
        <f t="shared" si="247"/>
        <v/>
      </c>
      <c r="H15824" s="1">
        <v>45221</v>
      </c>
      <c r="I15824" t="s">
        <v>17</v>
      </c>
    </row>
    <row r="15825" spans="1:9" x14ac:dyDescent="0.3">
      <c r="A15825" t="s">
        <v>15966</v>
      </c>
      <c r="B15825" t="s">
        <v>283</v>
      </c>
      <c r="C15825" t="s">
        <v>20</v>
      </c>
      <c r="D15825" t="s">
        <v>21</v>
      </c>
      <c r="E15825">
        <f t="shared" si="247"/>
        <v>15</v>
      </c>
      <c r="F15825">
        <v>3</v>
      </c>
      <c r="G15825">
        <v>45</v>
      </c>
      <c r="H15825" s="1">
        <v>45165</v>
      </c>
      <c r="I15825" t="s">
        <v>28</v>
      </c>
    </row>
    <row r="15826" spans="1:9" x14ac:dyDescent="0.3">
      <c r="A15826" t="s">
        <v>15967</v>
      </c>
      <c r="B15826" t="s">
        <v>76</v>
      </c>
      <c r="C15826" t="s">
        <v>11</v>
      </c>
      <c r="D15826" t="s">
        <v>16</v>
      </c>
      <c r="E15826">
        <f t="shared" si="247"/>
        <v>4</v>
      </c>
      <c r="F15826">
        <v>5</v>
      </c>
      <c r="G15826">
        <v>20</v>
      </c>
      <c r="H15826" s="1">
        <v>45079</v>
      </c>
      <c r="I15826" t="s">
        <v>17</v>
      </c>
    </row>
    <row r="15827" spans="1:9" x14ac:dyDescent="0.3">
      <c r="A15827" t="s">
        <v>15968</v>
      </c>
      <c r="B15827" t="s">
        <v>64</v>
      </c>
      <c r="C15827" t="s">
        <v>24</v>
      </c>
      <c r="D15827" t="str" cm="1">
        <f t="array" ref="D15827">IFERROR(INDEX('Lookup table'!$B$2:$B$15, MATCH(1, (TRIM('Lookup table'!$A$2:$A$15)=TRIM(C15827)) * (ROUND('Lookup table'!$C$2:$C$15,2)=ROUND(E15827,2)), 0)), "")</f>
        <v>Water</v>
      </c>
      <c r="E15827">
        <f t="shared" si="247"/>
        <v>1</v>
      </c>
      <c r="F15827">
        <v>3</v>
      </c>
      <c r="G15827">
        <v>3</v>
      </c>
      <c r="H15827" s="1">
        <v>44982</v>
      </c>
      <c r="I15827" t="s">
        <v>13</v>
      </c>
    </row>
    <row r="15828" spans="1:9" x14ac:dyDescent="0.3">
      <c r="A15828" t="s">
        <v>15969</v>
      </c>
      <c r="B15828" t="s">
        <v>145</v>
      </c>
      <c r="C15828" t="s">
        <v>11</v>
      </c>
      <c r="D15828" t="s">
        <v>16</v>
      </c>
      <c r="E15828">
        <f t="shared" si="247"/>
        <v>4</v>
      </c>
      <c r="F15828">
        <v>2</v>
      </c>
      <c r="G15828">
        <v>8</v>
      </c>
      <c r="H15828" s="1">
        <v>45089</v>
      </c>
      <c r="I15828" t="s">
        <v>13</v>
      </c>
    </row>
    <row r="15829" spans="1:9" x14ac:dyDescent="0.3">
      <c r="A15829" t="s">
        <v>15970</v>
      </c>
      <c r="B15829" t="s">
        <v>176</v>
      </c>
      <c r="C15829" t="s">
        <v>11</v>
      </c>
      <c r="D15829" t="s">
        <v>16</v>
      </c>
      <c r="E15829">
        <f t="shared" si="247"/>
        <v>4</v>
      </c>
      <c r="F15829">
        <v>5</v>
      </c>
      <c r="G15829">
        <v>20</v>
      </c>
      <c r="H15829" s="1">
        <v>44595</v>
      </c>
      <c r="I15829" t="s">
        <v>13</v>
      </c>
    </row>
    <row r="15830" spans="1:9" x14ac:dyDescent="0.3">
      <c r="A15830" t="s">
        <v>15971</v>
      </c>
      <c r="B15830" t="s">
        <v>240</v>
      </c>
      <c r="C15830" t="s">
        <v>20</v>
      </c>
      <c r="D15830" t="s">
        <v>21</v>
      </c>
      <c r="E15830">
        <f t="shared" si="247"/>
        <v>15</v>
      </c>
      <c r="F15830">
        <v>3</v>
      </c>
      <c r="G15830">
        <v>45</v>
      </c>
      <c r="H15830" s="1">
        <v>44644</v>
      </c>
      <c r="I15830" t="s">
        <v>28</v>
      </c>
    </row>
    <row r="15831" spans="1:9" x14ac:dyDescent="0.3">
      <c r="A15831" t="s">
        <v>15972</v>
      </c>
      <c r="B15831" t="s">
        <v>457</v>
      </c>
      <c r="C15831" t="s">
        <v>24</v>
      </c>
      <c r="D15831" t="s">
        <v>56</v>
      </c>
      <c r="E15831">
        <f t="shared" si="247"/>
        <v>3</v>
      </c>
      <c r="F15831">
        <v>5</v>
      </c>
      <c r="G15831">
        <v>15</v>
      </c>
      <c r="H15831" s="1">
        <v>45268</v>
      </c>
      <c r="I15831" t="s">
        <v>28</v>
      </c>
    </row>
    <row r="15832" spans="1:9" x14ac:dyDescent="0.3">
      <c r="A15832" t="s">
        <v>15973</v>
      </c>
      <c r="B15832" t="s">
        <v>55</v>
      </c>
      <c r="C15832" t="s">
        <v>38</v>
      </c>
      <c r="D15832" t="s">
        <v>121</v>
      </c>
      <c r="E15832">
        <f t="shared" si="247"/>
        <v>5</v>
      </c>
      <c r="F15832">
        <v>3</v>
      </c>
      <c r="G15832">
        <v>15</v>
      </c>
      <c r="H15832" s="1">
        <v>45282</v>
      </c>
      <c r="I15832" t="s">
        <v>13</v>
      </c>
    </row>
    <row r="15833" spans="1:9" x14ac:dyDescent="0.3">
      <c r="A15833" t="s">
        <v>15974</v>
      </c>
      <c r="B15833" t="s">
        <v>413</v>
      </c>
      <c r="C15833" t="s">
        <v>11</v>
      </c>
      <c r="D15833" t="s">
        <v>79</v>
      </c>
      <c r="E15833">
        <f t="shared" si="247"/>
        <v>5</v>
      </c>
      <c r="F15833">
        <v>5</v>
      </c>
      <c r="G15833">
        <v>25</v>
      </c>
      <c r="H15833" s="1">
        <v>45151</v>
      </c>
      <c r="I15833" t="s">
        <v>17</v>
      </c>
    </row>
    <row r="15834" spans="1:9" x14ac:dyDescent="0.3">
      <c r="A15834" t="s">
        <v>15975</v>
      </c>
      <c r="B15834" t="s">
        <v>196</v>
      </c>
      <c r="C15834" t="s">
        <v>24</v>
      </c>
      <c r="D15834" t="str" cm="1">
        <f t="array" ref="D15834">IFERROR(INDEX('Lookup table'!$B$2:$B$15, MATCH(1, (TRIM('Lookup table'!$A$2:$A$15)=TRIM(C15834)) * (ROUND('Lookup table'!$C$2:$C$15,2)=ROUND(E15834,2)), 0)), "")</f>
        <v/>
      </c>
      <c r="E15834">
        <f t="shared" si="247"/>
        <v>2.5</v>
      </c>
      <c r="F15834">
        <v>1</v>
      </c>
      <c r="G15834">
        <v>2.5</v>
      </c>
      <c r="H15834" s="1">
        <v>44914</v>
      </c>
      <c r="I15834" t="s">
        <v>28</v>
      </c>
    </row>
    <row r="15835" spans="1:9" x14ac:dyDescent="0.3">
      <c r="A15835" t="s">
        <v>15976</v>
      </c>
      <c r="B15835" t="s">
        <v>283</v>
      </c>
      <c r="C15835" t="s">
        <v>11</v>
      </c>
      <c r="D15835" t="str" cm="1">
        <f t="array" ref="D15835">IFERROR(INDEX('Lookup table'!$B$2:$B$15, MATCH(1, (TRIM('Lookup table'!$A$2:$A$15)=TRIM(C15835)) * (ROUND('Lookup table'!$C$2:$C$15,2)=ROUND(E15835,2)), 0)), "")</f>
        <v/>
      </c>
      <c r="E15835">
        <f t="shared" si="247"/>
        <v>5</v>
      </c>
      <c r="F15835">
        <v>1</v>
      </c>
      <c r="G15835">
        <v>5</v>
      </c>
      <c r="H15835" s="1">
        <v>45194</v>
      </c>
      <c r="I15835" t="s">
        <v>13</v>
      </c>
    </row>
    <row r="15836" spans="1:9" x14ac:dyDescent="0.3">
      <c r="A15836" t="s">
        <v>15977</v>
      </c>
      <c r="B15836" t="s">
        <v>97</v>
      </c>
      <c r="C15836" t="s">
        <v>24</v>
      </c>
      <c r="D15836" t="s">
        <v>56</v>
      </c>
      <c r="E15836">
        <f t="shared" si="247"/>
        <v>3</v>
      </c>
      <c r="F15836">
        <v>2</v>
      </c>
      <c r="G15836">
        <v>6</v>
      </c>
      <c r="H15836" s="1">
        <v>44705</v>
      </c>
      <c r="I15836" t="s">
        <v>13</v>
      </c>
    </row>
    <row r="15837" spans="1:9" x14ac:dyDescent="0.3">
      <c r="A15837" t="s">
        <v>15978</v>
      </c>
      <c r="B15837" t="s">
        <v>305</v>
      </c>
      <c r="C15837" t="s">
        <v>38</v>
      </c>
      <c r="D15837" t="s">
        <v>74</v>
      </c>
      <c r="E15837">
        <f t="shared" si="247"/>
        <v>6</v>
      </c>
      <c r="F15837">
        <v>1</v>
      </c>
      <c r="G15837">
        <v>6</v>
      </c>
      <c r="H15837" s="1">
        <v>44874</v>
      </c>
      <c r="I15837" t="s">
        <v>13</v>
      </c>
    </row>
    <row r="15838" spans="1:9" x14ac:dyDescent="0.3">
      <c r="A15838" t="s">
        <v>15979</v>
      </c>
      <c r="B15838" t="s">
        <v>47</v>
      </c>
      <c r="C15838" t="s">
        <v>50</v>
      </c>
      <c r="D15838" t="s">
        <v>99</v>
      </c>
      <c r="E15838">
        <f t="shared" si="247"/>
        <v>8</v>
      </c>
      <c r="F15838">
        <v>1</v>
      </c>
      <c r="G15838">
        <v>8</v>
      </c>
      <c r="H15838" s="1">
        <v>45059</v>
      </c>
      <c r="I15838" t="s">
        <v>17</v>
      </c>
    </row>
    <row r="15839" spans="1:9" x14ac:dyDescent="0.3">
      <c r="A15839" t="s">
        <v>15980</v>
      </c>
      <c r="B15839" t="s">
        <v>136</v>
      </c>
      <c r="C15839" t="s">
        <v>20</v>
      </c>
      <c r="D15839" t="str" cm="1">
        <f t="array" ref="D15839">IFERROR(INDEX('Lookup table'!$B$2:$B$15, MATCH(1, (TRIM('Lookup table'!$A$2:$A$15)=TRIM(C15839)) * (ROUND('Lookup table'!$C$2:$C$15,2)=ROUND(E15839,2)), 0)), "")</f>
        <v>Salmon</v>
      </c>
      <c r="E15839">
        <f t="shared" si="247"/>
        <v>18</v>
      </c>
      <c r="F15839">
        <v>5</v>
      </c>
      <c r="G15839">
        <v>90</v>
      </c>
      <c r="H15839" s="1">
        <v>45153</v>
      </c>
      <c r="I15839" t="s">
        <v>17</v>
      </c>
    </row>
    <row r="15840" spans="1:9" x14ac:dyDescent="0.3">
      <c r="A15840" t="s">
        <v>15981</v>
      </c>
      <c r="B15840" t="s">
        <v>66</v>
      </c>
      <c r="C15840" t="s">
        <v>38</v>
      </c>
      <c r="D15840" t="s">
        <v>43</v>
      </c>
      <c r="E15840">
        <f t="shared" si="247"/>
        <v>6</v>
      </c>
      <c r="F15840">
        <v>5</v>
      </c>
      <c r="G15840">
        <v>30</v>
      </c>
      <c r="H15840" s="1">
        <v>44780</v>
      </c>
      <c r="I15840" t="s">
        <v>13</v>
      </c>
    </row>
    <row r="15841" spans="1:9" x14ac:dyDescent="0.3">
      <c r="A15841" t="s">
        <v>15982</v>
      </c>
      <c r="B15841" t="s">
        <v>101</v>
      </c>
      <c r="C15841" t="s">
        <v>50</v>
      </c>
      <c r="D15841" t="s">
        <v>99</v>
      </c>
      <c r="E15841">
        <f t="shared" si="247"/>
        <v>8</v>
      </c>
      <c r="F15841">
        <v>2</v>
      </c>
      <c r="G15841">
        <v>16</v>
      </c>
      <c r="H15841" s="1">
        <v>44787</v>
      </c>
    </row>
    <row r="15842" spans="1:9" x14ac:dyDescent="0.3">
      <c r="A15842" t="s">
        <v>15983</v>
      </c>
      <c r="B15842" t="s">
        <v>298</v>
      </c>
      <c r="C15842" t="s">
        <v>20</v>
      </c>
      <c r="D15842" t="s">
        <v>27</v>
      </c>
      <c r="E15842">
        <f t="shared" si="247"/>
        <v>12</v>
      </c>
      <c r="F15842">
        <v>3</v>
      </c>
      <c r="G15842">
        <v>36</v>
      </c>
      <c r="H15842" s="1">
        <v>44890</v>
      </c>
      <c r="I15842" t="s">
        <v>28</v>
      </c>
    </row>
    <row r="15843" spans="1:9" x14ac:dyDescent="0.3">
      <c r="A15843" t="s">
        <v>15984</v>
      </c>
      <c r="B15843" t="s">
        <v>49</v>
      </c>
      <c r="C15843" t="s">
        <v>38</v>
      </c>
      <c r="D15843" t="s">
        <v>121</v>
      </c>
      <c r="E15843">
        <f t="shared" si="247"/>
        <v>5</v>
      </c>
      <c r="F15843">
        <v>4</v>
      </c>
      <c r="G15843">
        <v>20</v>
      </c>
      <c r="H15843" s="1">
        <v>45182</v>
      </c>
      <c r="I15843" t="s">
        <v>28</v>
      </c>
    </row>
    <row r="15844" spans="1:9" x14ac:dyDescent="0.3">
      <c r="A15844" t="s">
        <v>15985</v>
      </c>
      <c r="B15844" t="s">
        <v>127</v>
      </c>
      <c r="C15844" t="s">
        <v>11</v>
      </c>
      <c r="D15844" t="str" cm="1">
        <f t="array" ref="D15844">IFERROR(INDEX('Lookup table'!$B$2:$B$15, MATCH(1, (TRIM('Lookup table'!$A$2:$A$15)=TRIM(C15844)) * (ROUND('Lookup table'!$C$2:$C$15,2)=ROUND(E15844,2)), 0)), "")</f>
        <v/>
      </c>
      <c r="E15844" t="str">
        <f t="shared" si="247"/>
        <v/>
      </c>
      <c r="H15844" s="1">
        <v>44590</v>
      </c>
      <c r="I15844" t="s">
        <v>13</v>
      </c>
    </row>
    <row r="15845" spans="1:9" x14ac:dyDescent="0.3">
      <c r="A15845" t="s">
        <v>15986</v>
      </c>
      <c r="B15845" t="s">
        <v>209</v>
      </c>
      <c r="C15845" t="s">
        <v>24</v>
      </c>
      <c r="D15845" t="s">
        <v>71</v>
      </c>
      <c r="E15845">
        <f t="shared" si="247"/>
        <v>3</v>
      </c>
      <c r="F15845">
        <v>3</v>
      </c>
      <c r="G15845">
        <v>9</v>
      </c>
      <c r="H15845" s="1">
        <v>45225</v>
      </c>
      <c r="I15845" t="s">
        <v>17</v>
      </c>
    </row>
    <row r="15846" spans="1:9" x14ac:dyDescent="0.3">
      <c r="A15846" t="s">
        <v>15987</v>
      </c>
      <c r="B15846" t="s">
        <v>69</v>
      </c>
      <c r="C15846" t="s">
        <v>24</v>
      </c>
      <c r="D15846" t="s">
        <v>71</v>
      </c>
      <c r="E15846">
        <f t="shared" si="247"/>
        <v>3</v>
      </c>
      <c r="F15846">
        <v>3</v>
      </c>
      <c r="G15846">
        <v>9</v>
      </c>
      <c r="H15846" s="1">
        <v>44825</v>
      </c>
      <c r="I15846" t="s">
        <v>28</v>
      </c>
    </row>
    <row r="15847" spans="1:9" x14ac:dyDescent="0.3">
      <c r="A15847" t="s">
        <v>15988</v>
      </c>
      <c r="B15847" t="s">
        <v>457</v>
      </c>
      <c r="C15847" t="s">
        <v>50</v>
      </c>
      <c r="D15847" t="str" cm="1">
        <f t="array" ref="D15847">IFERROR(INDEX('Lookup table'!$B$2:$B$15, MATCH(1, (TRIM('Lookup table'!$A$2:$A$15)=TRIM(C15847)) * (ROUND('Lookup table'!$C$2:$C$15,2)=ROUND(E15847,2)), 0)), "")</f>
        <v/>
      </c>
      <c r="E15847" t="str">
        <f t="shared" si="247"/>
        <v/>
      </c>
      <c r="H15847" s="1">
        <v>44961</v>
      </c>
      <c r="I15847" t="s">
        <v>28</v>
      </c>
    </row>
    <row r="15848" spans="1:9" x14ac:dyDescent="0.3">
      <c r="A15848" t="s">
        <v>15989</v>
      </c>
      <c r="B15848" t="s">
        <v>188</v>
      </c>
      <c r="C15848" t="s">
        <v>24</v>
      </c>
      <c r="D15848" t="s">
        <v>77</v>
      </c>
      <c r="E15848">
        <f t="shared" si="247"/>
        <v>2.5</v>
      </c>
      <c r="F15848">
        <v>2</v>
      </c>
      <c r="G15848">
        <v>5</v>
      </c>
      <c r="H15848" s="1">
        <v>44723</v>
      </c>
      <c r="I15848" t="s">
        <v>17</v>
      </c>
    </row>
    <row r="15849" spans="1:9" x14ac:dyDescent="0.3">
      <c r="A15849" t="s">
        <v>15990</v>
      </c>
      <c r="B15849" t="s">
        <v>97</v>
      </c>
      <c r="C15849" t="s">
        <v>24</v>
      </c>
      <c r="D15849" t="str" cm="1">
        <f t="array" ref="D15849">IFERROR(INDEX('Lookup table'!$B$2:$B$15, MATCH(1, (TRIM('Lookup table'!$A$2:$A$15)=TRIM(C15849)) * (ROUND('Lookup table'!$C$2:$C$15,2)=ROUND(E15849,2)), 0)), "")</f>
        <v/>
      </c>
      <c r="E15849" t="str">
        <f t="shared" si="247"/>
        <v/>
      </c>
      <c r="H15849" s="1">
        <v>44699</v>
      </c>
      <c r="I15849" t="s">
        <v>13</v>
      </c>
    </row>
    <row r="15850" spans="1:9" x14ac:dyDescent="0.3">
      <c r="A15850" t="s">
        <v>15991</v>
      </c>
      <c r="B15850" t="s">
        <v>76</v>
      </c>
      <c r="C15850" t="s">
        <v>50</v>
      </c>
      <c r="D15850" t="s">
        <v>17678</v>
      </c>
      <c r="E15850">
        <f t="shared" si="247"/>
        <v>7</v>
      </c>
      <c r="F15850">
        <v>3</v>
      </c>
      <c r="G15850">
        <v>21</v>
      </c>
      <c r="H15850" s="1">
        <v>44624</v>
      </c>
      <c r="I15850" t="s">
        <v>17</v>
      </c>
    </row>
    <row r="15851" spans="1:9" x14ac:dyDescent="0.3">
      <c r="A15851" t="s">
        <v>15992</v>
      </c>
      <c r="B15851" t="s">
        <v>165</v>
      </c>
      <c r="C15851" t="s">
        <v>20</v>
      </c>
      <c r="D15851" t="s">
        <v>41</v>
      </c>
      <c r="E15851">
        <f t="shared" si="247"/>
        <v>14</v>
      </c>
      <c r="F15851">
        <v>3</v>
      </c>
      <c r="G15851">
        <v>42</v>
      </c>
      <c r="H15851" s="1">
        <v>45160</v>
      </c>
      <c r="I15851" t="s">
        <v>17</v>
      </c>
    </row>
    <row r="15852" spans="1:9" x14ac:dyDescent="0.3">
      <c r="A15852" t="s">
        <v>15993</v>
      </c>
      <c r="B15852" t="s">
        <v>209</v>
      </c>
      <c r="C15852" t="s">
        <v>20</v>
      </c>
      <c r="D15852" t="s">
        <v>27</v>
      </c>
      <c r="E15852">
        <f t="shared" si="247"/>
        <v>12</v>
      </c>
      <c r="F15852">
        <v>4</v>
      </c>
      <c r="G15852">
        <v>48</v>
      </c>
      <c r="H15852" s="1">
        <v>44644</v>
      </c>
      <c r="I15852" t="s">
        <v>17</v>
      </c>
    </row>
    <row r="15853" spans="1:9" x14ac:dyDescent="0.3">
      <c r="A15853" t="s">
        <v>15994</v>
      </c>
      <c r="B15853" t="s">
        <v>47</v>
      </c>
      <c r="C15853" t="s">
        <v>20</v>
      </c>
      <c r="D15853" t="str" cm="1">
        <f t="array" ref="D15853">IFERROR(INDEX('Lookup table'!$B$2:$B$15, MATCH(1, (TRIM('Lookup table'!$A$2:$A$15)=TRIM(C15853)) * (ROUND('Lookup table'!$C$2:$C$15,2)=ROUND(E15853,2)), 0)), "")</f>
        <v>Salmon</v>
      </c>
      <c r="E15853">
        <f t="shared" si="247"/>
        <v>18</v>
      </c>
      <c r="F15853">
        <v>4</v>
      </c>
      <c r="G15853">
        <v>72</v>
      </c>
      <c r="H15853" s="1">
        <v>44848</v>
      </c>
      <c r="I15853" t="s">
        <v>13</v>
      </c>
    </row>
    <row r="15854" spans="1:9" x14ac:dyDescent="0.3">
      <c r="A15854" t="s">
        <v>15995</v>
      </c>
      <c r="B15854" t="s">
        <v>76</v>
      </c>
      <c r="C15854" t="s">
        <v>20</v>
      </c>
      <c r="D15854" t="s">
        <v>27</v>
      </c>
      <c r="E15854">
        <f t="shared" si="247"/>
        <v>12</v>
      </c>
      <c r="F15854">
        <v>1</v>
      </c>
      <c r="G15854">
        <v>12</v>
      </c>
      <c r="H15854" s="1">
        <v>45017</v>
      </c>
      <c r="I15854" t="s">
        <v>28</v>
      </c>
    </row>
    <row r="15855" spans="1:9" x14ac:dyDescent="0.3">
      <c r="A15855" t="s">
        <v>15996</v>
      </c>
      <c r="B15855" t="s">
        <v>223</v>
      </c>
      <c r="C15855" t="s">
        <v>20</v>
      </c>
      <c r="D15855" t="s">
        <v>21</v>
      </c>
      <c r="E15855">
        <f t="shared" si="247"/>
        <v>15</v>
      </c>
      <c r="F15855">
        <v>3</v>
      </c>
      <c r="G15855">
        <v>45</v>
      </c>
      <c r="H15855" s="1">
        <v>44911</v>
      </c>
      <c r="I15855" t="s">
        <v>28</v>
      </c>
    </row>
    <row r="15856" spans="1:9" x14ac:dyDescent="0.3">
      <c r="A15856" t="s">
        <v>15997</v>
      </c>
      <c r="B15856" t="s">
        <v>103</v>
      </c>
      <c r="C15856" t="s">
        <v>24</v>
      </c>
      <c r="D15856" t="s">
        <v>77</v>
      </c>
      <c r="E15856">
        <f t="shared" si="247"/>
        <v>2.5</v>
      </c>
      <c r="F15856">
        <v>4</v>
      </c>
      <c r="G15856">
        <v>10</v>
      </c>
      <c r="H15856" s="1">
        <v>44872</v>
      </c>
      <c r="I15856" t="s">
        <v>28</v>
      </c>
    </row>
    <row r="15857" spans="1:9" x14ac:dyDescent="0.3">
      <c r="A15857" t="s">
        <v>15998</v>
      </c>
      <c r="B15857" t="s">
        <v>209</v>
      </c>
      <c r="C15857" t="s">
        <v>20</v>
      </c>
      <c r="D15857" t="s">
        <v>41</v>
      </c>
      <c r="E15857">
        <f t="shared" si="247"/>
        <v>14</v>
      </c>
      <c r="F15857">
        <v>2</v>
      </c>
      <c r="G15857">
        <v>28</v>
      </c>
      <c r="H15857" s="1">
        <v>45107</v>
      </c>
      <c r="I15857" t="s">
        <v>13</v>
      </c>
    </row>
    <row r="15858" spans="1:9" x14ac:dyDescent="0.3">
      <c r="A15858" t="s">
        <v>15999</v>
      </c>
      <c r="B15858" t="s">
        <v>411</v>
      </c>
      <c r="C15858" t="s">
        <v>50</v>
      </c>
      <c r="D15858" t="s">
        <v>99</v>
      </c>
      <c r="E15858">
        <f t="shared" si="247"/>
        <v>8</v>
      </c>
      <c r="F15858">
        <v>5</v>
      </c>
      <c r="G15858">
        <v>40</v>
      </c>
      <c r="H15858" s="1">
        <v>44655</v>
      </c>
      <c r="I15858" t="s">
        <v>17</v>
      </c>
    </row>
    <row r="15859" spans="1:9" x14ac:dyDescent="0.3">
      <c r="A15859" t="s">
        <v>16000</v>
      </c>
      <c r="B15859" t="s">
        <v>200</v>
      </c>
      <c r="C15859" t="s">
        <v>11</v>
      </c>
      <c r="D15859" t="s">
        <v>79</v>
      </c>
      <c r="E15859">
        <f t="shared" si="247"/>
        <v>5</v>
      </c>
      <c r="F15859">
        <v>5</v>
      </c>
      <c r="G15859">
        <v>25</v>
      </c>
      <c r="H15859" s="1">
        <v>44702</v>
      </c>
      <c r="I15859" t="s">
        <v>28</v>
      </c>
    </row>
    <row r="15860" spans="1:9" x14ac:dyDescent="0.3">
      <c r="A15860" t="s">
        <v>16001</v>
      </c>
      <c r="B15860" t="s">
        <v>345</v>
      </c>
      <c r="C15860" t="s">
        <v>38</v>
      </c>
      <c r="D15860" t="s">
        <v>107</v>
      </c>
      <c r="E15860">
        <f t="shared" si="247"/>
        <v>4</v>
      </c>
      <c r="F15860">
        <v>1</v>
      </c>
      <c r="G15860">
        <v>4</v>
      </c>
      <c r="H15860" s="1">
        <v>45137</v>
      </c>
      <c r="I15860" t="s">
        <v>17</v>
      </c>
    </row>
    <row r="15861" spans="1:9" x14ac:dyDescent="0.3">
      <c r="A15861" t="s">
        <v>16002</v>
      </c>
      <c r="B15861" t="s">
        <v>118</v>
      </c>
      <c r="C15861" t="s">
        <v>11</v>
      </c>
      <c r="D15861" t="str" cm="1">
        <f t="array" ref="D15861">IFERROR(INDEX('Lookup table'!$B$2:$B$15, MATCH(1, (TRIM('Lookup table'!$A$2:$A$15)=TRIM(C15861)) * (ROUND('Lookup table'!$C$2:$C$15,2)=ROUND(E15861,2)), 0)), "")</f>
        <v/>
      </c>
      <c r="E15861">
        <f t="shared" si="247"/>
        <v>4</v>
      </c>
      <c r="F15861">
        <v>2</v>
      </c>
      <c r="G15861">
        <v>8</v>
      </c>
      <c r="H15861" s="1">
        <v>45107</v>
      </c>
      <c r="I15861" t="s">
        <v>28</v>
      </c>
    </row>
    <row r="15862" spans="1:9" x14ac:dyDescent="0.3">
      <c r="A15862" t="s">
        <v>16003</v>
      </c>
      <c r="B15862" t="s">
        <v>88</v>
      </c>
      <c r="C15862" t="s">
        <v>50</v>
      </c>
      <c r="D15862" t="s">
        <v>112</v>
      </c>
      <c r="E15862">
        <f t="shared" si="247"/>
        <v>4</v>
      </c>
      <c r="F15862">
        <v>4</v>
      </c>
      <c r="G15862">
        <v>16</v>
      </c>
      <c r="H15862" s="1">
        <v>45288</v>
      </c>
      <c r="I15862" t="s">
        <v>28</v>
      </c>
    </row>
    <row r="15863" spans="1:9" x14ac:dyDescent="0.3">
      <c r="A15863" t="s">
        <v>16004</v>
      </c>
      <c r="B15863" t="s">
        <v>90</v>
      </c>
      <c r="C15863" t="s">
        <v>20</v>
      </c>
      <c r="D15863" t="s">
        <v>27</v>
      </c>
      <c r="E15863">
        <f t="shared" si="247"/>
        <v>12</v>
      </c>
      <c r="F15863">
        <v>3</v>
      </c>
      <c r="G15863">
        <v>36</v>
      </c>
      <c r="H15863" s="1">
        <v>44991</v>
      </c>
      <c r="I15863" t="s">
        <v>28</v>
      </c>
    </row>
    <row r="15864" spans="1:9" x14ac:dyDescent="0.3">
      <c r="A15864" t="s">
        <v>16005</v>
      </c>
      <c r="B15864" t="s">
        <v>368</v>
      </c>
      <c r="C15864" t="s">
        <v>11</v>
      </c>
      <c r="D15864" t="str" cm="1">
        <f t="array" ref="D15864">IFERROR(INDEX('Lookup table'!$B$2:$B$15, MATCH(1, (TRIM('Lookup table'!$A$2:$A$15)=TRIM(C15864)) * (ROUND('Lookup table'!$C$2:$C$15,2)=ROUND(E15864,2)), 0)), "")</f>
        <v/>
      </c>
      <c r="E15864">
        <f t="shared" si="247"/>
        <v>4</v>
      </c>
      <c r="F15864">
        <v>3</v>
      </c>
      <c r="G15864">
        <v>12</v>
      </c>
      <c r="H15864" s="1">
        <v>45079</v>
      </c>
      <c r="I15864" t="s">
        <v>17</v>
      </c>
    </row>
    <row r="15865" spans="1:9" x14ac:dyDescent="0.3">
      <c r="A15865" t="s">
        <v>16006</v>
      </c>
      <c r="B15865" t="s">
        <v>73</v>
      </c>
      <c r="C15865" t="s">
        <v>38</v>
      </c>
      <c r="D15865" t="s">
        <v>121</v>
      </c>
      <c r="E15865">
        <f t="shared" si="247"/>
        <v>5</v>
      </c>
      <c r="F15865">
        <v>1</v>
      </c>
      <c r="G15865">
        <v>5</v>
      </c>
      <c r="H15865" s="1">
        <v>44604</v>
      </c>
      <c r="I15865" t="s">
        <v>28</v>
      </c>
    </row>
    <row r="15866" spans="1:9" x14ac:dyDescent="0.3">
      <c r="A15866" t="s">
        <v>16007</v>
      </c>
      <c r="B15866" t="s">
        <v>376</v>
      </c>
      <c r="C15866" t="s">
        <v>50</v>
      </c>
      <c r="D15866" t="s">
        <v>112</v>
      </c>
      <c r="E15866">
        <f t="shared" si="247"/>
        <v>4</v>
      </c>
      <c r="F15866">
        <v>3</v>
      </c>
      <c r="G15866">
        <v>12</v>
      </c>
      <c r="H15866" s="1">
        <v>45249</v>
      </c>
      <c r="I15866" t="s">
        <v>13</v>
      </c>
    </row>
    <row r="15867" spans="1:9" x14ac:dyDescent="0.3">
      <c r="A15867" t="s">
        <v>16008</v>
      </c>
      <c r="B15867" t="s">
        <v>165</v>
      </c>
      <c r="C15867" t="s">
        <v>38</v>
      </c>
      <c r="D15867" t="str" cm="1">
        <f t="array" ref="D15867">IFERROR(INDEX('Lookup table'!$B$2:$B$15, MATCH(1, (TRIM('Lookup table'!$A$2:$A$15)=TRIM(C15867)) * (ROUND('Lookup table'!$C$2:$C$15,2)=ROUND(E15867,2)), 0)), "")</f>
        <v/>
      </c>
      <c r="E15867">
        <f t="shared" si="247"/>
        <v>6</v>
      </c>
      <c r="F15867">
        <v>2</v>
      </c>
      <c r="G15867">
        <v>12</v>
      </c>
      <c r="H15867" s="1">
        <v>44882</v>
      </c>
    </row>
    <row r="15868" spans="1:9" x14ac:dyDescent="0.3">
      <c r="A15868" t="s">
        <v>16009</v>
      </c>
      <c r="B15868" t="s">
        <v>47</v>
      </c>
      <c r="C15868" t="s">
        <v>50</v>
      </c>
      <c r="D15868" t="s">
        <v>112</v>
      </c>
      <c r="E15868">
        <f t="shared" si="247"/>
        <v>4</v>
      </c>
      <c r="F15868">
        <v>3</v>
      </c>
      <c r="G15868">
        <v>12</v>
      </c>
      <c r="H15868" s="1">
        <v>45234</v>
      </c>
      <c r="I15868" t="s">
        <v>13</v>
      </c>
    </row>
    <row r="15869" spans="1:9" x14ac:dyDescent="0.3">
      <c r="A15869" t="s">
        <v>16010</v>
      </c>
      <c r="B15869" t="s">
        <v>23</v>
      </c>
      <c r="C15869" t="s">
        <v>11</v>
      </c>
      <c r="D15869" t="s">
        <v>12</v>
      </c>
      <c r="E15869">
        <f t="shared" si="247"/>
        <v>3</v>
      </c>
      <c r="F15869">
        <v>3</v>
      </c>
      <c r="G15869">
        <v>9</v>
      </c>
      <c r="H15869" s="1">
        <v>45040</v>
      </c>
      <c r="I15869" t="s">
        <v>13</v>
      </c>
    </row>
    <row r="15870" spans="1:9" x14ac:dyDescent="0.3">
      <c r="A15870" t="s">
        <v>16011</v>
      </c>
      <c r="B15870" t="s">
        <v>597</v>
      </c>
      <c r="C15870" t="s">
        <v>50</v>
      </c>
      <c r="D15870" t="s">
        <v>207</v>
      </c>
      <c r="E15870">
        <f t="shared" si="247"/>
        <v>10</v>
      </c>
      <c r="F15870">
        <v>1</v>
      </c>
      <c r="G15870">
        <v>10</v>
      </c>
      <c r="H15870" s="1">
        <v>44671</v>
      </c>
      <c r="I15870" t="s">
        <v>28</v>
      </c>
    </row>
    <row r="15871" spans="1:9" x14ac:dyDescent="0.3">
      <c r="A15871" t="s">
        <v>16012</v>
      </c>
      <c r="B15871" t="s">
        <v>158</v>
      </c>
      <c r="C15871" t="s">
        <v>24</v>
      </c>
      <c r="D15871" t="s">
        <v>168</v>
      </c>
      <c r="E15871">
        <f t="shared" si="247"/>
        <v>1</v>
      </c>
      <c r="F15871">
        <v>5</v>
      </c>
      <c r="G15871">
        <v>5</v>
      </c>
      <c r="H15871" s="1">
        <v>44692</v>
      </c>
      <c r="I15871" t="s">
        <v>13</v>
      </c>
    </row>
    <row r="15872" spans="1:9" x14ac:dyDescent="0.3">
      <c r="A15872" t="s">
        <v>16013</v>
      </c>
      <c r="B15872" t="s">
        <v>15</v>
      </c>
      <c r="C15872" t="s">
        <v>38</v>
      </c>
      <c r="D15872" t="s">
        <v>74</v>
      </c>
      <c r="E15872">
        <f t="shared" si="247"/>
        <v>6</v>
      </c>
      <c r="F15872">
        <v>3</v>
      </c>
      <c r="G15872">
        <v>18</v>
      </c>
      <c r="H15872" s="1">
        <v>45090</v>
      </c>
      <c r="I15872" t="s">
        <v>13</v>
      </c>
    </row>
    <row r="15873" spans="1:9" x14ac:dyDescent="0.3">
      <c r="A15873" t="s">
        <v>16014</v>
      </c>
      <c r="B15873" t="s">
        <v>209</v>
      </c>
      <c r="C15873" t="s">
        <v>50</v>
      </c>
      <c r="D15873" t="s">
        <v>112</v>
      </c>
      <c r="E15873">
        <f t="shared" si="247"/>
        <v>4</v>
      </c>
      <c r="F15873">
        <v>4</v>
      </c>
      <c r="G15873">
        <v>16</v>
      </c>
      <c r="H15873" s="1">
        <v>44857</v>
      </c>
      <c r="I15873" t="s">
        <v>13</v>
      </c>
    </row>
    <row r="15874" spans="1:9" x14ac:dyDescent="0.3">
      <c r="A15874" t="s">
        <v>16015</v>
      </c>
      <c r="B15874" t="s">
        <v>200</v>
      </c>
      <c r="C15874" t="s">
        <v>50</v>
      </c>
      <c r="D15874" t="s">
        <v>207</v>
      </c>
      <c r="E15874">
        <f t="shared" si="247"/>
        <v>10</v>
      </c>
      <c r="F15874">
        <v>2</v>
      </c>
      <c r="G15874">
        <v>20</v>
      </c>
      <c r="H15874" s="1">
        <v>45199</v>
      </c>
      <c r="I15874" t="s">
        <v>28</v>
      </c>
    </row>
    <row r="15875" spans="1:9" x14ac:dyDescent="0.3">
      <c r="A15875" t="s">
        <v>16016</v>
      </c>
      <c r="B15875" t="s">
        <v>64</v>
      </c>
      <c r="C15875" t="s">
        <v>50</v>
      </c>
      <c r="D15875" t="s">
        <v>112</v>
      </c>
      <c r="E15875">
        <f t="shared" si="247"/>
        <v>4</v>
      </c>
      <c r="F15875">
        <v>1</v>
      </c>
      <c r="G15875">
        <v>4</v>
      </c>
      <c r="H15875" s="1">
        <v>45277</v>
      </c>
      <c r="I15875" t="s">
        <v>13</v>
      </c>
    </row>
    <row r="15876" spans="1:9" x14ac:dyDescent="0.3">
      <c r="A15876" t="s">
        <v>16017</v>
      </c>
      <c r="B15876" t="s">
        <v>105</v>
      </c>
      <c r="C15876" t="s">
        <v>24</v>
      </c>
      <c r="D15876" t="s">
        <v>56</v>
      </c>
      <c r="E15876">
        <f t="shared" si="247"/>
        <v>3</v>
      </c>
      <c r="F15876">
        <v>2</v>
      </c>
      <c r="G15876">
        <v>6</v>
      </c>
      <c r="H15876" s="1">
        <v>44574</v>
      </c>
      <c r="I15876" t="s">
        <v>17</v>
      </c>
    </row>
    <row r="15877" spans="1:9" x14ac:dyDescent="0.3">
      <c r="A15877" t="s">
        <v>16018</v>
      </c>
      <c r="B15877" t="s">
        <v>172</v>
      </c>
      <c r="C15877" t="s">
        <v>24</v>
      </c>
      <c r="D15877" t="s">
        <v>71</v>
      </c>
      <c r="E15877">
        <f t="shared" si="247"/>
        <v>3</v>
      </c>
      <c r="F15877">
        <v>2</v>
      </c>
      <c r="G15877">
        <v>6</v>
      </c>
      <c r="H15877" s="1">
        <v>44737</v>
      </c>
      <c r="I15877" t="s">
        <v>28</v>
      </c>
    </row>
    <row r="15878" spans="1:9" x14ac:dyDescent="0.3">
      <c r="A15878" t="s">
        <v>16019</v>
      </c>
      <c r="B15878" t="s">
        <v>254</v>
      </c>
      <c r="C15878" t="s">
        <v>38</v>
      </c>
      <c r="D15878" t="s">
        <v>121</v>
      </c>
      <c r="E15878">
        <f t="shared" ref="E15878:E15941" si="248">IF(AND(G15878&lt;&gt;0, F15878&lt;&gt;0), G15878/F15878, "")</f>
        <v>5</v>
      </c>
      <c r="F15878">
        <v>5</v>
      </c>
      <c r="G15878">
        <v>25</v>
      </c>
      <c r="H15878" s="1">
        <v>45127</v>
      </c>
      <c r="I15878" t="s">
        <v>13</v>
      </c>
    </row>
    <row r="15879" spans="1:9" x14ac:dyDescent="0.3">
      <c r="A15879" t="s">
        <v>16020</v>
      </c>
      <c r="B15879" t="s">
        <v>205</v>
      </c>
      <c r="C15879" t="s">
        <v>24</v>
      </c>
      <c r="D15879" t="s">
        <v>56</v>
      </c>
      <c r="E15879">
        <f t="shared" si="248"/>
        <v>3</v>
      </c>
      <c r="F15879">
        <v>4</v>
      </c>
      <c r="G15879">
        <v>12</v>
      </c>
      <c r="H15879" s="1">
        <v>44842</v>
      </c>
    </row>
    <row r="15880" spans="1:9" x14ac:dyDescent="0.3">
      <c r="A15880" t="s">
        <v>16021</v>
      </c>
      <c r="B15880" t="s">
        <v>167</v>
      </c>
      <c r="C15880" t="s">
        <v>50</v>
      </c>
      <c r="D15880" t="s">
        <v>112</v>
      </c>
      <c r="E15880">
        <f t="shared" si="248"/>
        <v>4</v>
      </c>
      <c r="F15880">
        <v>5</v>
      </c>
      <c r="G15880">
        <v>20</v>
      </c>
      <c r="H15880" s="1">
        <v>44592</v>
      </c>
      <c r="I15880" t="s">
        <v>13</v>
      </c>
    </row>
    <row r="15881" spans="1:9" x14ac:dyDescent="0.3">
      <c r="A15881" t="s">
        <v>16022</v>
      </c>
      <c r="B15881" t="s">
        <v>131</v>
      </c>
      <c r="C15881" t="s">
        <v>11</v>
      </c>
      <c r="D15881" t="s">
        <v>33</v>
      </c>
      <c r="E15881">
        <f t="shared" si="248"/>
        <v>4</v>
      </c>
      <c r="F15881">
        <v>3</v>
      </c>
      <c r="G15881">
        <v>12</v>
      </c>
      <c r="H15881" s="1">
        <v>45245</v>
      </c>
      <c r="I15881" t="s">
        <v>13</v>
      </c>
    </row>
    <row r="15882" spans="1:9" x14ac:dyDescent="0.3">
      <c r="A15882" t="s">
        <v>16023</v>
      </c>
      <c r="B15882" t="s">
        <v>76</v>
      </c>
      <c r="C15882" t="s">
        <v>38</v>
      </c>
      <c r="D15882" t="s">
        <v>107</v>
      </c>
      <c r="E15882">
        <f t="shared" si="248"/>
        <v>4</v>
      </c>
      <c r="F15882">
        <v>4</v>
      </c>
      <c r="G15882">
        <v>16</v>
      </c>
      <c r="H15882" s="1">
        <v>44731</v>
      </c>
      <c r="I15882" t="s">
        <v>28</v>
      </c>
    </row>
    <row r="15883" spans="1:9" x14ac:dyDescent="0.3">
      <c r="A15883" t="s">
        <v>16024</v>
      </c>
      <c r="B15883" t="s">
        <v>92</v>
      </c>
      <c r="C15883" t="s">
        <v>38</v>
      </c>
      <c r="D15883" t="s">
        <v>125</v>
      </c>
      <c r="E15883">
        <f t="shared" si="248"/>
        <v>7</v>
      </c>
      <c r="F15883">
        <v>3</v>
      </c>
      <c r="G15883">
        <v>21</v>
      </c>
      <c r="H15883" s="1">
        <v>44906</v>
      </c>
      <c r="I15883" t="s">
        <v>17</v>
      </c>
    </row>
    <row r="15884" spans="1:9" x14ac:dyDescent="0.3">
      <c r="A15884" t="s">
        <v>16025</v>
      </c>
      <c r="B15884" t="s">
        <v>147</v>
      </c>
      <c r="C15884" t="s">
        <v>20</v>
      </c>
      <c r="D15884" t="s">
        <v>245</v>
      </c>
      <c r="E15884">
        <f t="shared" si="248"/>
        <v>20</v>
      </c>
      <c r="F15884">
        <v>3</v>
      </c>
      <c r="G15884">
        <v>60</v>
      </c>
      <c r="H15884" s="1">
        <v>45165</v>
      </c>
      <c r="I15884" t="s">
        <v>17</v>
      </c>
    </row>
    <row r="15885" spans="1:9" x14ac:dyDescent="0.3">
      <c r="A15885" t="s">
        <v>16026</v>
      </c>
      <c r="B15885" t="s">
        <v>165</v>
      </c>
      <c r="C15885" t="s">
        <v>11</v>
      </c>
      <c r="D15885" t="s">
        <v>12</v>
      </c>
      <c r="E15885">
        <f t="shared" si="248"/>
        <v>3</v>
      </c>
      <c r="F15885">
        <v>1</v>
      </c>
      <c r="G15885">
        <v>3</v>
      </c>
      <c r="H15885" s="1">
        <v>44864</v>
      </c>
      <c r="I15885" t="s">
        <v>17</v>
      </c>
    </row>
    <row r="15886" spans="1:9" x14ac:dyDescent="0.3">
      <c r="A15886" t="s">
        <v>16027</v>
      </c>
      <c r="B15886" t="s">
        <v>136</v>
      </c>
      <c r="C15886" t="s">
        <v>50</v>
      </c>
      <c r="D15886" t="s">
        <v>17678</v>
      </c>
      <c r="E15886">
        <f t="shared" si="248"/>
        <v>7</v>
      </c>
      <c r="F15886">
        <v>2</v>
      </c>
      <c r="G15886">
        <v>14</v>
      </c>
      <c r="H15886" s="1">
        <v>45283</v>
      </c>
      <c r="I15886" t="s">
        <v>28</v>
      </c>
    </row>
    <row r="15887" spans="1:9" x14ac:dyDescent="0.3">
      <c r="A15887" t="s">
        <v>16028</v>
      </c>
      <c r="B15887" t="s">
        <v>40</v>
      </c>
      <c r="C15887" t="s">
        <v>38</v>
      </c>
      <c r="D15887" t="s">
        <v>121</v>
      </c>
      <c r="E15887">
        <f t="shared" si="248"/>
        <v>5</v>
      </c>
      <c r="F15887">
        <v>4</v>
      </c>
      <c r="G15887">
        <v>20</v>
      </c>
      <c r="H15887" s="1">
        <v>44675</v>
      </c>
      <c r="I15887" t="s">
        <v>13</v>
      </c>
    </row>
    <row r="15888" spans="1:9" x14ac:dyDescent="0.3">
      <c r="A15888" t="s">
        <v>16029</v>
      </c>
      <c r="B15888" t="s">
        <v>123</v>
      </c>
      <c r="C15888" t="s">
        <v>11</v>
      </c>
      <c r="D15888" t="s">
        <v>16</v>
      </c>
      <c r="E15888">
        <f t="shared" si="248"/>
        <v>4</v>
      </c>
      <c r="F15888">
        <v>3</v>
      </c>
      <c r="G15888">
        <v>12</v>
      </c>
      <c r="H15888" s="1">
        <v>45164</v>
      </c>
      <c r="I15888" t="s">
        <v>17</v>
      </c>
    </row>
    <row r="15889" spans="1:9" x14ac:dyDescent="0.3">
      <c r="A15889" t="s">
        <v>16030</v>
      </c>
      <c r="B15889" t="s">
        <v>109</v>
      </c>
      <c r="C15889" t="s">
        <v>11</v>
      </c>
      <c r="D15889" t="s">
        <v>12</v>
      </c>
      <c r="E15889">
        <f t="shared" si="248"/>
        <v>3</v>
      </c>
      <c r="F15889">
        <v>2</v>
      </c>
      <c r="G15889">
        <v>6</v>
      </c>
      <c r="H15889" s="1">
        <v>44579</v>
      </c>
      <c r="I15889" t="s">
        <v>28</v>
      </c>
    </row>
    <row r="15890" spans="1:9" x14ac:dyDescent="0.3">
      <c r="A15890" t="s">
        <v>16031</v>
      </c>
      <c r="B15890" t="s">
        <v>127</v>
      </c>
      <c r="C15890" t="s">
        <v>20</v>
      </c>
      <c r="D15890" t="s">
        <v>27</v>
      </c>
      <c r="E15890">
        <f t="shared" si="248"/>
        <v>12</v>
      </c>
      <c r="F15890">
        <v>3</v>
      </c>
      <c r="G15890">
        <v>36</v>
      </c>
      <c r="H15890" s="1">
        <v>45128</v>
      </c>
      <c r="I15890" t="s">
        <v>13</v>
      </c>
    </row>
    <row r="15891" spans="1:9" x14ac:dyDescent="0.3">
      <c r="A15891" t="s">
        <v>16032</v>
      </c>
      <c r="B15891" t="s">
        <v>35</v>
      </c>
      <c r="C15891" t="s">
        <v>20</v>
      </c>
      <c r="D15891" t="s">
        <v>41</v>
      </c>
      <c r="E15891">
        <f t="shared" si="248"/>
        <v>14</v>
      </c>
      <c r="F15891">
        <v>5</v>
      </c>
      <c r="G15891">
        <v>70</v>
      </c>
      <c r="H15891" s="1">
        <v>44911</v>
      </c>
      <c r="I15891" t="s">
        <v>17</v>
      </c>
    </row>
    <row r="15892" spans="1:9" x14ac:dyDescent="0.3">
      <c r="A15892" t="s">
        <v>16033</v>
      </c>
      <c r="B15892" t="s">
        <v>219</v>
      </c>
      <c r="C15892" t="s">
        <v>50</v>
      </c>
      <c r="D15892" t="str" cm="1">
        <f t="array" ref="D15892">IFERROR(INDEX('Lookup table'!$B$2:$B$15, MATCH(1, (TRIM('Lookup table'!$A$2:$A$15)=TRIM(C15892)) * (ROUND('Lookup table'!$C$2:$C$15,2)=ROUND(E15892,2)), 0)), "")</f>
        <v/>
      </c>
      <c r="E15892" t="str">
        <f t="shared" si="248"/>
        <v/>
      </c>
      <c r="H15892" s="1">
        <v>44749</v>
      </c>
    </row>
    <row r="15893" spans="1:9" x14ac:dyDescent="0.3">
      <c r="A15893" t="s">
        <v>16034</v>
      </c>
      <c r="B15893" t="s">
        <v>368</v>
      </c>
      <c r="C15893" t="s">
        <v>20</v>
      </c>
      <c r="D15893" t="s">
        <v>21</v>
      </c>
      <c r="E15893">
        <f t="shared" si="248"/>
        <v>15</v>
      </c>
      <c r="F15893">
        <v>1</v>
      </c>
      <c r="G15893">
        <v>15</v>
      </c>
      <c r="H15893" s="1">
        <v>44844</v>
      </c>
      <c r="I15893" t="s">
        <v>13</v>
      </c>
    </row>
    <row r="15894" spans="1:9" x14ac:dyDescent="0.3">
      <c r="A15894" t="s">
        <v>16035</v>
      </c>
      <c r="B15894" t="s">
        <v>105</v>
      </c>
      <c r="C15894" t="s">
        <v>20</v>
      </c>
      <c r="D15894" t="s">
        <v>21</v>
      </c>
      <c r="E15894">
        <f t="shared" si="248"/>
        <v>15</v>
      </c>
      <c r="F15894">
        <v>2</v>
      </c>
      <c r="G15894">
        <v>30</v>
      </c>
      <c r="H15894" s="1">
        <v>45159</v>
      </c>
      <c r="I15894" t="s">
        <v>28</v>
      </c>
    </row>
    <row r="15895" spans="1:9" x14ac:dyDescent="0.3">
      <c r="A15895" t="s">
        <v>16036</v>
      </c>
      <c r="B15895" t="s">
        <v>200</v>
      </c>
      <c r="C15895" t="s">
        <v>24</v>
      </c>
      <c r="D15895" t="s">
        <v>77</v>
      </c>
      <c r="E15895">
        <f t="shared" si="248"/>
        <v>2.5</v>
      </c>
      <c r="F15895">
        <v>5</v>
      </c>
      <c r="G15895">
        <v>12.5</v>
      </c>
      <c r="H15895" s="1">
        <v>45143</v>
      </c>
      <c r="I15895" t="s">
        <v>28</v>
      </c>
    </row>
    <row r="15896" spans="1:9" x14ac:dyDescent="0.3">
      <c r="A15896" t="s">
        <v>16037</v>
      </c>
      <c r="B15896" t="s">
        <v>305</v>
      </c>
      <c r="C15896" t="s">
        <v>11</v>
      </c>
      <c r="D15896" t="s">
        <v>230</v>
      </c>
      <c r="E15896">
        <f t="shared" si="248"/>
        <v>5</v>
      </c>
      <c r="F15896">
        <v>5</v>
      </c>
      <c r="G15896">
        <v>25</v>
      </c>
      <c r="H15896" s="1">
        <v>44683</v>
      </c>
      <c r="I15896" t="s">
        <v>28</v>
      </c>
    </row>
    <row r="15897" spans="1:9" x14ac:dyDescent="0.3">
      <c r="A15897" t="s">
        <v>16038</v>
      </c>
      <c r="B15897" t="s">
        <v>397</v>
      </c>
      <c r="C15897" t="s">
        <v>38</v>
      </c>
      <c r="D15897" t="s">
        <v>107</v>
      </c>
      <c r="E15897">
        <f t="shared" si="248"/>
        <v>4</v>
      </c>
      <c r="F15897">
        <v>1</v>
      </c>
      <c r="G15897">
        <v>4</v>
      </c>
      <c r="H15897" s="1">
        <v>44719</v>
      </c>
      <c r="I15897" t="s">
        <v>13</v>
      </c>
    </row>
    <row r="15898" spans="1:9" x14ac:dyDescent="0.3">
      <c r="A15898" t="s">
        <v>16039</v>
      </c>
      <c r="B15898" t="s">
        <v>69</v>
      </c>
      <c r="C15898" t="s">
        <v>50</v>
      </c>
      <c r="D15898" t="s">
        <v>86</v>
      </c>
      <c r="E15898">
        <f t="shared" si="248"/>
        <v>5</v>
      </c>
      <c r="F15898">
        <v>1</v>
      </c>
      <c r="G15898">
        <v>5</v>
      </c>
      <c r="H15898" s="1">
        <v>45047</v>
      </c>
      <c r="I15898" t="s">
        <v>28</v>
      </c>
    </row>
    <row r="15899" spans="1:9" x14ac:dyDescent="0.3">
      <c r="A15899" t="s">
        <v>16040</v>
      </c>
      <c r="B15899" t="s">
        <v>136</v>
      </c>
      <c r="C15899" t="s">
        <v>20</v>
      </c>
      <c r="D15899" t="s">
        <v>21</v>
      </c>
      <c r="E15899">
        <f t="shared" si="248"/>
        <v>15</v>
      </c>
      <c r="F15899">
        <v>4</v>
      </c>
      <c r="G15899">
        <v>60</v>
      </c>
      <c r="H15899" s="1">
        <v>45103</v>
      </c>
      <c r="I15899" t="s">
        <v>17</v>
      </c>
    </row>
    <row r="15900" spans="1:9" x14ac:dyDescent="0.3">
      <c r="A15900" t="s">
        <v>16041</v>
      </c>
      <c r="B15900" t="s">
        <v>134</v>
      </c>
      <c r="C15900" t="s">
        <v>24</v>
      </c>
      <c r="D15900" t="s">
        <v>77</v>
      </c>
      <c r="E15900">
        <f t="shared" si="248"/>
        <v>2.5</v>
      </c>
      <c r="F15900">
        <v>4</v>
      </c>
      <c r="G15900">
        <v>10</v>
      </c>
      <c r="H15900" s="1">
        <v>44623</v>
      </c>
      <c r="I15900" t="s">
        <v>13</v>
      </c>
    </row>
    <row r="15901" spans="1:9" x14ac:dyDescent="0.3">
      <c r="A15901" t="s">
        <v>16042</v>
      </c>
      <c r="B15901" t="s">
        <v>441</v>
      </c>
      <c r="C15901" t="s">
        <v>11</v>
      </c>
      <c r="D15901" t="s">
        <v>79</v>
      </c>
      <c r="E15901">
        <f t="shared" si="248"/>
        <v>5</v>
      </c>
      <c r="F15901">
        <v>5</v>
      </c>
      <c r="G15901">
        <v>25</v>
      </c>
      <c r="H15901" s="1">
        <v>45267</v>
      </c>
      <c r="I15901" t="s">
        <v>17</v>
      </c>
    </row>
    <row r="15902" spans="1:9" x14ac:dyDescent="0.3">
      <c r="A15902" t="s">
        <v>16043</v>
      </c>
      <c r="B15902" t="s">
        <v>313</v>
      </c>
      <c r="C15902" t="s">
        <v>24</v>
      </c>
      <c r="D15902" t="str" cm="1">
        <f t="array" ref="D15902">IFERROR(INDEX('Lookup table'!$B$2:$B$15, MATCH(1, (TRIM('Lookup table'!$A$2:$A$15)=TRIM(C15902)) * (ROUND('Lookup table'!$C$2:$C$15,2)=ROUND(E15902,2)), 0)), "")</f>
        <v/>
      </c>
      <c r="E15902">
        <f t="shared" si="248"/>
        <v>3</v>
      </c>
      <c r="F15902">
        <v>3</v>
      </c>
      <c r="G15902">
        <v>9</v>
      </c>
      <c r="H15902" s="1">
        <v>44955</v>
      </c>
      <c r="I15902" t="s">
        <v>28</v>
      </c>
    </row>
    <row r="15903" spans="1:9" x14ac:dyDescent="0.3">
      <c r="A15903" t="s">
        <v>16044</v>
      </c>
      <c r="B15903" t="s">
        <v>37</v>
      </c>
      <c r="C15903" t="s">
        <v>20</v>
      </c>
      <c r="D15903" t="s">
        <v>27</v>
      </c>
      <c r="E15903">
        <f t="shared" si="248"/>
        <v>12</v>
      </c>
      <c r="F15903">
        <v>1</v>
      </c>
      <c r="G15903">
        <v>12</v>
      </c>
      <c r="H15903" s="1">
        <v>44680</v>
      </c>
      <c r="I15903" t="s">
        <v>17</v>
      </c>
    </row>
    <row r="15904" spans="1:9" x14ac:dyDescent="0.3">
      <c r="A15904" t="s">
        <v>16045</v>
      </c>
      <c r="B15904" t="s">
        <v>397</v>
      </c>
      <c r="C15904" t="s">
        <v>38</v>
      </c>
      <c r="D15904" t="s">
        <v>74</v>
      </c>
      <c r="E15904">
        <f t="shared" si="248"/>
        <v>6</v>
      </c>
      <c r="F15904">
        <v>2</v>
      </c>
      <c r="G15904">
        <v>12</v>
      </c>
      <c r="H15904" s="1">
        <v>45225</v>
      </c>
      <c r="I15904" t="s">
        <v>17</v>
      </c>
    </row>
    <row r="15905" spans="1:9" x14ac:dyDescent="0.3">
      <c r="A15905" t="s">
        <v>16046</v>
      </c>
      <c r="B15905" t="s">
        <v>90</v>
      </c>
      <c r="C15905" t="s">
        <v>38</v>
      </c>
      <c r="D15905" t="s">
        <v>43</v>
      </c>
      <c r="E15905">
        <f t="shared" si="248"/>
        <v>6</v>
      </c>
      <c r="F15905">
        <v>3</v>
      </c>
      <c r="G15905">
        <v>18</v>
      </c>
      <c r="H15905" s="1">
        <v>44578</v>
      </c>
      <c r="I15905" t="s">
        <v>13</v>
      </c>
    </row>
    <row r="15906" spans="1:9" x14ac:dyDescent="0.3">
      <c r="A15906" t="s">
        <v>16047</v>
      </c>
      <c r="B15906" t="s">
        <v>60</v>
      </c>
      <c r="C15906" t="s">
        <v>38</v>
      </c>
      <c r="D15906" t="s">
        <v>43</v>
      </c>
      <c r="E15906">
        <f t="shared" si="248"/>
        <v>6</v>
      </c>
      <c r="F15906">
        <v>2</v>
      </c>
      <c r="G15906">
        <v>12</v>
      </c>
      <c r="H15906" s="1">
        <v>44867</v>
      </c>
      <c r="I15906" t="s">
        <v>17</v>
      </c>
    </row>
    <row r="15907" spans="1:9" x14ac:dyDescent="0.3">
      <c r="A15907" t="s">
        <v>16048</v>
      </c>
      <c r="B15907" t="s">
        <v>10</v>
      </c>
      <c r="C15907" t="s">
        <v>38</v>
      </c>
      <c r="D15907" t="s">
        <v>121</v>
      </c>
      <c r="E15907">
        <f t="shared" si="248"/>
        <v>5</v>
      </c>
      <c r="F15907">
        <v>2</v>
      </c>
      <c r="G15907">
        <v>10</v>
      </c>
      <c r="H15907" s="1">
        <v>45212</v>
      </c>
      <c r="I15907" t="s">
        <v>28</v>
      </c>
    </row>
    <row r="15908" spans="1:9" x14ac:dyDescent="0.3">
      <c r="A15908" t="s">
        <v>16049</v>
      </c>
      <c r="B15908" t="s">
        <v>313</v>
      </c>
      <c r="C15908" t="s">
        <v>24</v>
      </c>
      <c r="D15908" t="s">
        <v>168</v>
      </c>
      <c r="E15908">
        <f t="shared" si="248"/>
        <v>1</v>
      </c>
      <c r="F15908">
        <v>4</v>
      </c>
      <c r="G15908">
        <v>4</v>
      </c>
      <c r="H15908" s="1">
        <v>44867</v>
      </c>
      <c r="I15908" t="s">
        <v>17</v>
      </c>
    </row>
    <row r="15909" spans="1:9" x14ac:dyDescent="0.3">
      <c r="A15909" t="s">
        <v>16050</v>
      </c>
      <c r="B15909" t="s">
        <v>58</v>
      </c>
      <c r="C15909" t="s">
        <v>11</v>
      </c>
      <c r="D15909" t="s">
        <v>12</v>
      </c>
      <c r="E15909">
        <f t="shared" si="248"/>
        <v>3</v>
      </c>
      <c r="F15909">
        <v>3</v>
      </c>
      <c r="G15909">
        <v>9</v>
      </c>
      <c r="H15909" s="1">
        <v>44961</v>
      </c>
      <c r="I15909" t="s">
        <v>13</v>
      </c>
    </row>
    <row r="15910" spans="1:9" x14ac:dyDescent="0.3">
      <c r="A15910" t="s">
        <v>16051</v>
      </c>
      <c r="B15910" t="s">
        <v>372</v>
      </c>
      <c r="C15910" t="s">
        <v>38</v>
      </c>
      <c r="D15910" t="s">
        <v>43</v>
      </c>
      <c r="E15910">
        <f t="shared" si="248"/>
        <v>6</v>
      </c>
      <c r="F15910">
        <v>1</v>
      </c>
      <c r="G15910">
        <v>6</v>
      </c>
      <c r="H15910" s="1">
        <v>44927</v>
      </c>
    </row>
    <row r="15911" spans="1:9" x14ac:dyDescent="0.3">
      <c r="A15911" t="s">
        <v>16052</v>
      </c>
      <c r="B15911" t="s">
        <v>152</v>
      </c>
      <c r="C15911" t="s">
        <v>50</v>
      </c>
      <c r="D15911" t="s">
        <v>112</v>
      </c>
      <c r="E15911">
        <f t="shared" si="248"/>
        <v>4</v>
      </c>
      <c r="F15911">
        <v>1</v>
      </c>
      <c r="G15911">
        <v>4</v>
      </c>
      <c r="H15911" s="1">
        <v>45225</v>
      </c>
      <c r="I15911" t="s">
        <v>13</v>
      </c>
    </row>
    <row r="15912" spans="1:9" x14ac:dyDescent="0.3">
      <c r="A15912" t="s">
        <v>16053</v>
      </c>
      <c r="B15912" t="s">
        <v>32</v>
      </c>
      <c r="C15912" t="s">
        <v>50</v>
      </c>
      <c r="D15912" t="s">
        <v>112</v>
      </c>
      <c r="E15912">
        <f t="shared" si="248"/>
        <v>4</v>
      </c>
      <c r="F15912">
        <v>1</v>
      </c>
      <c r="G15912">
        <v>4</v>
      </c>
      <c r="H15912" s="1">
        <v>44758</v>
      </c>
      <c r="I15912" t="s">
        <v>13</v>
      </c>
    </row>
    <row r="15913" spans="1:9" x14ac:dyDescent="0.3">
      <c r="A15913" t="s">
        <v>16054</v>
      </c>
      <c r="B15913" t="s">
        <v>73</v>
      </c>
      <c r="C15913" t="s">
        <v>24</v>
      </c>
      <c r="D15913" t="s">
        <v>71</v>
      </c>
      <c r="E15913">
        <f t="shared" si="248"/>
        <v>3</v>
      </c>
      <c r="F15913">
        <v>5</v>
      </c>
      <c r="G15913">
        <v>15</v>
      </c>
      <c r="H15913" s="1">
        <v>44739</v>
      </c>
      <c r="I15913" t="s">
        <v>28</v>
      </c>
    </row>
    <row r="15914" spans="1:9" x14ac:dyDescent="0.3">
      <c r="A15914" t="s">
        <v>16055</v>
      </c>
      <c r="B15914" t="s">
        <v>97</v>
      </c>
      <c r="C15914" t="s">
        <v>11</v>
      </c>
      <c r="D15914" t="s">
        <v>12</v>
      </c>
      <c r="E15914">
        <f t="shared" si="248"/>
        <v>3</v>
      </c>
      <c r="F15914">
        <v>4</v>
      </c>
      <c r="G15914">
        <v>12</v>
      </c>
      <c r="H15914" s="1">
        <v>44965</v>
      </c>
      <c r="I15914" t="s">
        <v>13</v>
      </c>
    </row>
    <row r="15915" spans="1:9" x14ac:dyDescent="0.3">
      <c r="A15915" t="s">
        <v>16056</v>
      </c>
      <c r="B15915" t="s">
        <v>240</v>
      </c>
      <c r="C15915" t="s">
        <v>50</v>
      </c>
      <c r="D15915" t="str" cm="1">
        <f t="array" ref="D15915">IFERROR(INDEX('Lookup table'!$B$2:$B$15, MATCH(1, (TRIM('Lookup table'!$A$2:$A$15)=TRIM(C15915)) * (ROUND('Lookup table'!$C$2:$C$15,2)=ROUND(E15915,2)), 0)), "")</f>
        <v>French Fries</v>
      </c>
      <c r="E15915">
        <f t="shared" si="248"/>
        <v>4</v>
      </c>
      <c r="F15915">
        <v>1</v>
      </c>
      <c r="G15915">
        <v>4</v>
      </c>
      <c r="H15915" s="1">
        <v>44720</v>
      </c>
      <c r="I15915" t="s">
        <v>17</v>
      </c>
    </row>
    <row r="15916" spans="1:9" x14ac:dyDescent="0.3">
      <c r="A15916" t="s">
        <v>16057</v>
      </c>
      <c r="B15916" t="s">
        <v>37</v>
      </c>
      <c r="C15916" t="s">
        <v>50</v>
      </c>
      <c r="D15916" t="s">
        <v>17678</v>
      </c>
      <c r="E15916">
        <f t="shared" si="248"/>
        <v>7</v>
      </c>
      <c r="F15916">
        <v>1</v>
      </c>
      <c r="G15916">
        <v>7</v>
      </c>
      <c r="H15916" s="1">
        <v>45116</v>
      </c>
      <c r="I15916" t="s">
        <v>28</v>
      </c>
    </row>
    <row r="15917" spans="1:9" x14ac:dyDescent="0.3">
      <c r="A15917" t="s">
        <v>16058</v>
      </c>
      <c r="B15917" t="s">
        <v>45</v>
      </c>
      <c r="C15917" t="s">
        <v>24</v>
      </c>
      <c r="D15917" t="s">
        <v>77</v>
      </c>
      <c r="E15917">
        <f t="shared" si="248"/>
        <v>2.5</v>
      </c>
      <c r="F15917">
        <v>4</v>
      </c>
      <c r="G15917">
        <v>10</v>
      </c>
      <c r="H15917" s="1">
        <v>44977</v>
      </c>
      <c r="I15917" t="s">
        <v>17</v>
      </c>
    </row>
    <row r="15918" spans="1:9" x14ac:dyDescent="0.3">
      <c r="A15918" t="s">
        <v>16059</v>
      </c>
      <c r="B15918" t="s">
        <v>209</v>
      </c>
      <c r="C15918" t="s">
        <v>11</v>
      </c>
      <c r="D15918" t="s">
        <v>12</v>
      </c>
      <c r="E15918">
        <f t="shared" si="248"/>
        <v>3</v>
      </c>
      <c r="F15918">
        <v>1</v>
      </c>
      <c r="G15918">
        <v>3</v>
      </c>
      <c r="H15918" s="1">
        <v>44994</v>
      </c>
      <c r="I15918" t="s">
        <v>17</v>
      </c>
    </row>
    <row r="15919" spans="1:9" x14ac:dyDescent="0.3">
      <c r="A15919" t="s">
        <v>16060</v>
      </c>
      <c r="B15919" t="s">
        <v>185</v>
      </c>
      <c r="C15919" t="s">
        <v>11</v>
      </c>
      <c r="D15919" t="s">
        <v>79</v>
      </c>
      <c r="E15919">
        <f t="shared" si="248"/>
        <v>5</v>
      </c>
      <c r="F15919">
        <v>2</v>
      </c>
      <c r="G15919">
        <v>10</v>
      </c>
      <c r="H15919" s="1">
        <v>44722</v>
      </c>
      <c r="I15919" t="s">
        <v>28</v>
      </c>
    </row>
    <row r="15920" spans="1:9" x14ac:dyDescent="0.3">
      <c r="A15920" t="s">
        <v>16061</v>
      </c>
      <c r="B15920" t="s">
        <v>62</v>
      </c>
      <c r="C15920" t="s">
        <v>50</v>
      </c>
      <c r="D15920" t="str" cm="1">
        <f t="array" ref="D15920">IFERROR(INDEX('Lookup table'!$B$2:$B$15, MATCH(1, (TRIM('Lookup table'!$A$2:$A$15)=TRIM(C15920)) * (ROUND('Lookup table'!$C$2:$C$15,2)=ROUND(E15920,2)), 0)), "")</f>
        <v/>
      </c>
      <c r="E15920" t="str">
        <f t="shared" si="248"/>
        <v/>
      </c>
      <c r="H15920" s="1">
        <v>45144</v>
      </c>
      <c r="I15920" t="s">
        <v>13</v>
      </c>
    </row>
    <row r="15921" spans="1:9" x14ac:dyDescent="0.3">
      <c r="A15921" t="s">
        <v>16062</v>
      </c>
      <c r="B15921" t="s">
        <v>60</v>
      </c>
      <c r="C15921" t="s">
        <v>24</v>
      </c>
      <c r="D15921" t="s">
        <v>77</v>
      </c>
      <c r="E15921">
        <f t="shared" si="248"/>
        <v>2.5</v>
      </c>
      <c r="F15921">
        <v>5</v>
      </c>
      <c r="G15921">
        <v>12.5</v>
      </c>
      <c r="H15921" s="1">
        <v>44837</v>
      </c>
      <c r="I15921" t="s">
        <v>17</v>
      </c>
    </row>
    <row r="15922" spans="1:9" x14ac:dyDescent="0.3">
      <c r="A15922" t="s">
        <v>16063</v>
      </c>
      <c r="B15922" t="s">
        <v>283</v>
      </c>
      <c r="C15922" t="s">
        <v>20</v>
      </c>
      <c r="D15922" t="s">
        <v>30</v>
      </c>
      <c r="E15922">
        <f t="shared" si="248"/>
        <v>18</v>
      </c>
      <c r="F15922">
        <v>3</v>
      </c>
      <c r="G15922">
        <v>54</v>
      </c>
      <c r="H15922" s="1">
        <v>44819</v>
      </c>
      <c r="I15922" t="s">
        <v>17</v>
      </c>
    </row>
    <row r="15923" spans="1:9" x14ac:dyDescent="0.3">
      <c r="A15923" t="s">
        <v>16064</v>
      </c>
      <c r="B15923" t="s">
        <v>217</v>
      </c>
      <c r="C15923" t="s">
        <v>24</v>
      </c>
      <c r="D15923" t="str" cm="1">
        <f t="array" ref="D15923">IFERROR(INDEX('Lookup table'!$B$2:$B$15, MATCH(1, (TRIM('Lookup table'!$A$2:$A$15)=TRIM(C15923)) * (ROUND('Lookup table'!$C$2:$C$15,2)=ROUND(E15923,2)), 0)), "")</f>
        <v/>
      </c>
      <c r="E15923" t="str">
        <f t="shared" si="248"/>
        <v/>
      </c>
      <c r="H15923" s="1">
        <v>44971</v>
      </c>
      <c r="I15923" t="s">
        <v>28</v>
      </c>
    </row>
    <row r="15924" spans="1:9" x14ac:dyDescent="0.3">
      <c r="A15924" t="s">
        <v>16065</v>
      </c>
      <c r="B15924" t="s">
        <v>281</v>
      </c>
      <c r="C15924" t="s">
        <v>11</v>
      </c>
      <c r="D15924" t="s">
        <v>79</v>
      </c>
      <c r="E15924">
        <f t="shared" si="248"/>
        <v>5</v>
      </c>
      <c r="F15924">
        <v>5</v>
      </c>
      <c r="G15924">
        <v>25</v>
      </c>
      <c r="H15924" s="1">
        <v>44841</v>
      </c>
      <c r="I15924" t="s">
        <v>17</v>
      </c>
    </row>
    <row r="15925" spans="1:9" x14ac:dyDescent="0.3">
      <c r="A15925" t="s">
        <v>16066</v>
      </c>
      <c r="B15925" t="s">
        <v>88</v>
      </c>
      <c r="C15925" t="s">
        <v>11</v>
      </c>
      <c r="D15925" t="s">
        <v>12</v>
      </c>
      <c r="E15925">
        <f t="shared" si="248"/>
        <v>3</v>
      </c>
      <c r="F15925">
        <v>2</v>
      </c>
      <c r="G15925">
        <v>6</v>
      </c>
      <c r="H15925" s="1">
        <v>44620</v>
      </c>
      <c r="I15925" t="s">
        <v>13</v>
      </c>
    </row>
    <row r="15926" spans="1:9" x14ac:dyDescent="0.3">
      <c r="A15926" t="s">
        <v>16067</v>
      </c>
      <c r="B15926" t="s">
        <v>90</v>
      </c>
      <c r="C15926" t="s">
        <v>20</v>
      </c>
      <c r="D15926" t="s">
        <v>21</v>
      </c>
      <c r="E15926">
        <f t="shared" si="248"/>
        <v>15</v>
      </c>
      <c r="F15926">
        <v>1</v>
      </c>
      <c r="G15926">
        <v>15</v>
      </c>
      <c r="H15926" s="1">
        <v>44830</v>
      </c>
      <c r="I15926" t="s">
        <v>17</v>
      </c>
    </row>
    <row r="15927" spans="1:9" x14ac:dyDescent="0.3">
      <c r="A15927" t="s">
        <v>16068</v>
      </c>
      <c r="B15927" t="s">
        <v>88</v>
      </c>
      <c r="C15927" t="s">
        <v>20</v>
      </c>
      <c r="D15927" t="s">
        <v>27</v>
      </c>
      <c r="E15927">
        <f t="shared" si="248"/>
        <v>12</v>
      </c>
      <c r="F15927">
        <v>4</v>
      </c>
      <c r="G15927">
        <v>48</v>
      </c>
      <c r="H15927" s="1">
        <v>45281</v>
      </c>
      <c r="I15927" t="s">
        <v>17</v>
      </c>
    </row>
    <row r="15928" spans="1:9" x14ac:dyDescent="0.3">
      <c r="A15928" t="s">
        <v>16069</v>
      </c>
      <c r="B15928" t="s">
        <v>88</v>
      </c>
      <c r="C15928" t="s">
        <v>11</v>
      </c>
      <c r="D15928" t="s">
        <v>79</v>
      </c>
      <c r="E15928">
        <f t="shared" si="248"/>
        <v>5</v>
      </c>
      <c r="F15928">
        <v>4</v>
      </c>
      <c r="G15928">
        <v>20</v>
      </c>
      <c r="H15928" s="1">
        <v>45284</v>
      </c>
      <c r="I15928" t="s">
        <v>17</v>
      </c>
    </row>
    <row r="15929" spans="1:9" x14ac:dyDescent="0.3">
      <c r="A15929" t="s">
        <v>16070</v>
      </c>
      <c r="B15929" t="s">
        <v>134</v>
      </c>
      <c r="C15929" t="s">
        <v>11</v>
      </c>
      <c r="D15929" t="s">
        <v>79</v>
      </c>
      <c r="E15929">
        <f t="shared" si="248"/>
        <v>5</v>
      </c>
      <c r="F15929">
        <v>2</v>
      </c>
      <c r="G15929">
        <v>10</v>
      </c>
      <c r="H15929" s="1">
        <v>44941</v>
      </c>
      <c r="I15929" t="s">
        <v>28</v>
      </c>
    </row>
    <row r="15930" spans="1:9" x14ac:dyDescent="0.3">
      <c r="A15930" t="s">
        <v>16071</v>
      </c>
      <c r="B15930" t="s">
        <v>254</v>
      </c>
      <c r="C15930" t="s">
        <v>20</v>
      </c>
      <c r="D15930" t="s">
        <v>27</v>
      </c>
      <c r="E15930">
        <f t="shared" si="248"/>
        <v>12</v>
      </c>
      <c r="F15930">
        <v>4</v>
      </c>
      <c r="G15930">
        <v>48</v>
      </c>
      <c r="H15930" s="1">
        <v>44616</v>
      </c>
      <c r="I15930" t="s">
        <v>17</v>
      </c>
    </row>
    <row r="15931" spans="1:9" x14ac:dyDescent="0.3">
      <c r="A15931" t="s">
        <v>16072</v>
      </c>
      <c r="B15931" t="s">
        <v>192</v>
      </c>
      <c r="C15931" t="s">
        <v>50</v>
      </c>
      <c r="D15931" t="s">
        <v>99</v>
      </c>
      <c r="E15931">
        <f t="shared" si="248"/>
        <v>8</v>
      </c>
      <c r="F15931">
        <v>1</v>
      </c>
      <c r="G15931">
        <v>8</v>
      </c>
      <c r="H15931" s="1">
        <v>44834</v>
      </c>
    </row>
    <row r="15932" spans="1:9" x14ac:dyDescent="0.3">
      <c r="A15932" t="s">
        <v>16073</v>
      </c>
      <c r="B15932" t="s">
        <v>411</v>
      </c>
      <c r="C15932" t="s">
        <v>38</v>
      </c>
      <c r="D15932" t="s">
        <v>125</v>
      </c>
      <c r="E15932">
        <f t="shared" si="248"/>
        <v>7</v>
      </c>
      <c r="F15932">
        <v>3</v>
      </c>
      <c r="G15932">
        <v>21</v>
      </c>
      <c r="H15932" s="1">
        <v>44940</v>
      </c>
      <c r="I15932" t="s">
        <v>13</v>
      </c>
    </row>
    <row r="15933" spans="1:9" x14ac:dyDescent="0.3">
      <c r="A15933" t="s">
        <v>16074</v>
      </c>
      <c r="B15933" t="s">
        <v>138</v>
      </c>
      <c r="C15933" t="s">
        <v>11</v>
      </c>
      <c r="D15933" t="s">
        <v>79</v>
      </c>
      <c r="E15933">
        <f t="shared" si="248"/>
        <v>5</v>
      </c>
      <c r="F15933">
        <v>4</v>
      </c>
      <c r="G15933">
        <v>20</v>
      </c>
      <c r="H15933" s="1">
        <v>45239</v>
      </c>
      <c r="I15933" t="s">
        <v>13</v>
      </c>
    </row>
    <row r="15934" spans="1:9" x14ac:dyDescent="0.3">
      <c r="A15934" t="s">
        <v>16075</v>
      </c>
      <c r="B15934" t="s">
        <v>163</v>
      </c>
      <c r="C15934" t="s">
        <v>24</v>
      </c>
      <c r="D15934" t="str" cm="1">
        <f t="array" ref="D15934">IFERROR(INDEX('Lookup table'!$B$2:$B$15, MATCH(1, (TRIM('Lookup table'!$A$2:$A$15)=TRIM(C15934)) * (ROUND('Lookup table'!$C$2:$C$15,2)=ROUND(E15934,2)), 0)), "")</f>
        <v>Water</v>
      </c>
      <c r="E15934">
        <f t="shared" si="248"/>
        <v>1</v>
      </c>
      <c r="F15934">
        <v>4</v>
      </c>
      <c r="G15934">
        <v>4</v>
      </c>
      <c r="H15934" s="1">
        <v>44918</v>
      </c>
      <c r="I15934" t="s">
        <v>17</v>
      </c>
    </row>
    <row r="15935" spans="1:9" x14ac:dyDescent="0.3">
      <c r="A15935" t="s">
        <v>16076</v>
      </c>
      <c r="B15935" t="s">
        <v>326</v>
      </c>
      <c r="C15935" t="s">
        <v>20</v>
      </c>
      <c r="D15935" t="s">
        <v>41</v>
      </c>
      <c r="E15935">
        <f t="shared" si="248"/>
        <v>14</v>
      </c>
      <c r="F15935">
        <v>3</v>
      </c>
      <c r="G15935">
        <v>42</v>
      </c>
      <c r="H15935" s="1">
        <v>45004</v>
      </c>
      <c r="I15935" t="s">
        <v>17</v>
      </c>
    </row>
    <row r="15936" spans="1:9" x14ac:dyDescent="0.3">
      <c r="A15936" t="s">
        <v>16077</v>
      </c>
      <c r="B15936" t="s">
        <v>131</v>
      </c>
      <c r="C15936" t="s">
        <v>38</v>
      </c>
      <c r="D15936" t="s">
        <v>121</v>
      </c>
      <c r="E15936">
        <f t="shared" si="248"/>
        <v>5</v>
      </c>
      <c r="F15936">
        <v>3</v>
      </c>
      <c r="G15936">
        <v>15</v>
      </c>
      <c r="H15936" s="1">
        <v>45187</v>
      </c>
      <c r="I15936" t="s">
        <v>13</v>
      </c>
    </row>
    <row r="15937" spans="1:9" x14ac:dyDescent="0.3">
      <c r="A15937" t="s">
        <v>16078</v>
      </c>
      <c r="B15937" t="s">
        <v>66</v>
      </c>
      <c r="C15937" t="s">
        <v>50</v>
      </c>
      <c r="D15937" t="s">
        <v>112</v>
      </c>
      <c r="E15937">
        <f t="shared" si="248"/>
        <v>4</v>
      </c>
      <c r="F15937">
        <v>2</v>
      </c>
      <c r="G15937">
        <v>8</v>
      </c>
      <c r="H15937" s="1">
        <v>44653</v>
      </c>
      <c r="I15937" t="s">
        <v>28</v>
      </c>
    </row>
    <row r="15938" spans="1:9" x14ac:dyDescent="0.3">
      <c r="A15938" t="s">
        <v>16079</v>
      </c>
      <c r="B15938" t="s">
        <v>37</v>
      </c>
      <c r="C15938" t="s">
        <v>11</v>
      </c>
      <c r="D15938" t="s">
        <v>33</v>
      </c>
      <c r="E15938">
        <f t="shared" si="248"/>
        <v>4</v>
      </c>
      <c r="F15938">
        <v>3</v>
      </c>
      <c r="G15938">
        <v>12</v>
      </c>
      <c r="H15938" s="1">
        <v>44963</v>
      </c>
      <c r="I15938" t="s">
        <v>28</v>
      </c>
    </row>
    <row r="15939" spans="1:9" x14ac:dyDescent="0.3">
      <c r="A15939" t="s">
        <v>16080</v>
      </c>
      <c r="B15939" t="s">
        <v>597</v>
      </c>
      <c r="C15939" t="s">
        <v>50</v>
      </c>
      <c r="D15939" t="str" cm="1">
        <f t="array" ref="D15939">IFERROR(INDEX('Lookup table'!$B$2:$B$15, MATCH(1, (TRIM('Lookup table'!$A$2:$A$15)=TRIM(C15939)) * (ROUND('Lookup table'!$C$2:$C$15,2)=ROUND(E15939,2)), 0)), "")</f>
        <v/>
      </c>
      <c r="E15939" t="str">
        <f t="shared" si="248"/>
        <v/>
      </c>
      <c r="H15939" s="1">
        <v>45111</v>
      </c>
      <c r="I15939" t="s">
        <v>13</v>
      </c>
    </row>
    <row r="15940" spans="1:9" x14ac:dyDescent="0.3">
      <c r="A15940" t="s">
        <v>16081</v>
      </c>
      <c r="B15940" t="s">
        <v>114</v>
      </c>
      <c r="C15940" t="s">
        <v>20</v>
      </c>
      <c r="D15940" t="s">
        <v>30</v>
      </c>
      <c r="E15940">
        <f t="shared" si="248"/>
        <v>18</v>
      </c>
      <c r="F15940">
        <v>3</v>
      </c>
      <c r="G15940">
        <v>54</v>
      </c>
      <c r="H15940" s="1">
        <v>45005</v>
      </c>
      <c r="I15940" t="s">
        <v>17</v>
      </c>
    </row>
    <row r="15941" spans="1:9" x14ac:dyDescent="0.3">
      <c r="A15941" t="s">
        <v>16082</v>
      </c>
      <c r="B15941" t="s">
        <v>457</v>
      </c>
      <c r="C15941" t="s">
        <v>24</v>
      </c>
      <c r="D15941" t="s">
        <v>77</v>
      </c>
      <c r="E15941">
        <f t="shared" si="248"/>
        <v>2.5</v>
      </c>
      <c r="F15941">
        <v>4</v>
      </c>
      <c r="G15941">
        <v>10</v>
      </c>
      <c r="H15941" s="1">
        <v>44573</v>
      </c>
      <c r="I15941" t="s">
        <v>28</v>
      </c>
    </row>
    <row r="15942" spans="1:9" x14ac:dyDescent="0.3">
      <c r="A15942" t="s">
        <v>16083</v>
      </c>
      <c r="B15942" t="s">
        <v>397</v>
      </c>
      <c r="C15942" t="s">
        <v>38</v>
      </c>
      <c r="D15942" t="s">
        <v>74</v>
      </c>
      <c r="E15942">
        <f t="shared" ref="E15942:E16005" si="249">IF(AND(G15942&lt;&gt;0, F15942&lt;&gt;0), G15942/F15942, "")</f>
        <v>6</v>
      </c>
      <c r="F15942">
        <v>5</v>
      </c>
      <c r="G15942">
        <v>30</v>
      </c>
      <c r="H15942" s="1">
        <v>45094</v>
      </c>
      <c r="I15942" t="s">
        <v>13</v>
      </c>
    </row>
    <row r="15943" spans="1:9" x14ac:dyDescent="0.3">
      <c r="A15943" t="s">
        <v>16084</v>
      </c>
      <c r="B15943" t="s">
        <v>101</v>
      </c>
      <c r="C15943" t="s">
        <v>11</v>
      </c>
      <c r="D15943" t="str" cm="1">
        <f t="array" ref="D15943">IFERROR(INDEX('Lookup table'!$B$2:$B$15, MATCH(1, (TRIM('Lookup table'!$A$2:$A$15)=TRIM(C15943)) * (ROUND('Lookup table'!$C$2:$C$15,2)=ROUND(E15943,2)), 0)), "")</f>
        <v/>
      </c>
      <c r="E15943">
        <f t="shared" si="249"/>
        <v>4</v>
      </c>
      <c r="F15943">
        <v>4</v>
      </c>
      <c r="G15943">
        <v>16</v>
      </c>
      <c r="H15943" s="1">
        <v>45240</v>
      </c>
    </row>
    <row r="15944" spans="1:9" x14ac:dyDescent="0.3">
      <c r="A15944" t="s">
        <v>16085</v>
      </c>
      <c r="B15944" t="s">
        <v>15</v>
      </c>
      <c r="C15944" t="s">
        <v>38</v>
      </c>
      <c r="D15944" t="s">
        <v>107</v>
      </c>
      <c r="E15944">
        <f t="shared" si="249"/>
        <v>4</v>
      </c>
      <c r="F15944">
        <v>5</v>
      </c>
      <c r="G15944">
        <v>20</v>
      </c>
      <c r="H15944" s="1">
        <v>44601</v>
      </c>
      <c r="I15944" t="s">
        <v>17</v>
      </c>
    </row>
    <row r="15945" spans="1:9" x14ac:dyDescent="0.3">
      <c r="A15945" t="s">
        <v>16086</v>
      </c>
      <c r="B15945" t="s">
        <v>441</v>
      </c>
      <c r="C15945" t="s">
        <v>24</v>
      </c>
      <c r="D15945" t="s">
        <v>71</v>
      </c>
      <c r="E15945">
        <f t="shared" si="249"/>
        <v>3</v>
      </c>
      <c r="F15945">
        <v>1</v>
      </c>
      <c r="G15945">
        <v>3</v>
      </c>
      <c r="H15945" s="1">
        <v>45009</v>
      </c>
      <c r="I15945" t="s">
        <v>17</v>
      </c>
    </row>
    <row r="15946" spans="1:9" x14ac:dyDescent="0.3">
      <c r="A15946" t="s">
        <v>16087</v>
      </c>
      <c r="B15946" t="s">
        <v>40</v>
      </c>
      <c r="C15946" t="s">
        <v>11</v>
      </c>
      <c r="D15946" t="s">
        <v>12</v>
      </c>
      <c r="E15946">
        <f t="shared" si="249"/>
        <v>3</v>
      </c>
      <c r="F15946">
        <v>4</v>
      </c>
      <c r="G15946">
        <v>12</v>
      </c>
      <c r="H15946" s="1">
        <v>44940</v>
      </c>
      <c r="I15946" t="s">
        <v>17</v>
      </c>
    </row>
    <row r="15947" spans="1:9" x14ac:dyDescent="0.3">
      <c r="A15947" t="s">
        <v>16088</v>
      </c>
      <c r="B15947" t="s">
        <v>209</v>
      </c>
      <c r="C15947" t="s">
        <v>11</v>
      </c>
      <c r="D15947" t="str" cm="1">
        <f t="array" ref="D15947">IFERROR(INDEX('Lookup table'!$B$2:$B$15, MATCH(1, (TRIM('Lookup table'!$A$2:$A$15)=TRIM(C15947)) * (ROUND('Lookup table'!$C$2:$C$15,2)=ROUND(E15947,2)), 0)), "")</f>
        <v/>
      </c>
      <c r="E15947">
        <f t="shared" si="249"/>
        <v>4</v>
      </c>
      <c r="F15947">
        <v>3</v>
      </c>
      <c r="G15947">
        <v>12</v>
      </c>
      <c r="H15947" s="1">
        <v>45217</v>
      </c>
      <c r="I15947" t="s">
        <v>17</v>
      </c>
    </row>
    <row r="15948" spans="1:9" x14ac:dyDescent="0.3">
      <c r="A15948" t="s">
        <v>16089</v>
      </c>
      <c r="B15948" t="s">
        <v>281</v>
      </c>
      <c r="C15948" t="s">
        <v>24</v>
      </c>
      <c r="D15948" t="s">
        <v>168</v>
      </c>
      <c r="E15948">
        <f t="shared" si="249"/>
        <v>1</v>
      </c>
      <c r="F15948">
        <v>5</v>
      </c>
      <c r="G15948">
        <v>5</v>
      </c>
      <c r="H15948" s="1">
        <v>44967</v>
      </c>
      <c r="I15948" t="s">
        <v>28</v>
      </c>
    </row>
    <row r="15949" spans="1:9" x14ac:dyDescent="0.3">
      <c r="A15949" t="s">
        <v>16090</v>
      </c>
      <c r="B15949" t="s">
        <v>425</v>
      </c>
      <c r="C15949" t="s">
        <v>20</v>
      </c>
      <c r="D15949" t="s">
        <v>21</v>
      </c>
      <c r="E15949">
        <f t="shared" si="249"/>
        <v>15</v>
      </c>
      <c r="F15949">
        <v>1</v>
      </c>
      <c r="G15949">
        <v>15</v>
      </c>
      <c r="H15949" s="1">
        <v>45096</v>
      </c>
      <c r="I15949" t="s">
        <v>13</v>
      </c>
    </row>
    <row r="15950" spans="1:9" x14ac:dyDescent="0.3">
      <c r="A15950" t="s">
        <v>16091</v>
      </c>
      <c r="B15950" t="s">
        <v>127</v>
      </c>
      <c r="C15950" t="s">
        <v>24</v>
      </c>
      <c r="D15950" t="str" cm="1">
        <f t="array" ref="D15950">IFERROR(INDEX('Lookup table'!$B$2:$B$15, MATCH(1, (TRIM('Lookup table'!$A$2:$A$15)=TRIM(C15950)) * (ROUND('Lookup table'!$C$2:$C$15,2)=ROUND(E15950,2)), 0)), "")</f>
        <v/>
      </c>
      <c r="E15950">
        <f t="shared" si="249"/>
        <v>3</v>
      </c>
      <c r="F15950">
        <v>4</v>
      </c>
      <c r="G15950">
        <v>12</v>
      </c>
      <c r="H15950" s="1">
        <v>45131</v>
      </c>
    </row>
    <row r="15951" spans="1:9" x14ac:dyDescent="0.3">
      <c r="A15951" t="s">
        <v>16092</v>
      </c>
      <c r="B15951" t="s">
        <v>158</v>
      </c>
      <c r="C15951" t="s">
        <v>20</v>
      </c>
      <c r="D15951" t="s">
        <v>21</v>
      </c>
      <c r="E15951">
        <f t="shared" si="249"/>
        <v>15</v>
      </c>
      <c r="F15951">
        <v>4</v>
      </c>
      <c r="G15951">
        <v>60</v>
      </c>
      <c r="H15951" s="1">
        <v>44677</v>
      </c>
      <c r="I15951" t="s">
        <v>28</v>
      </c>
    </row>
    <row r="15952" spans="1:9" x14ac:dyDescent="0.3">
      <c r="A15952" t="s">
        <v>16093</v>
      </c>
      <c r="B15952" t="s">
        <v>194</v>
      </c>
      <c r="C15952" t="s">
        <v>11</v>
      </c>
      <c r="D15952" t="s">
        <v>12</v>
      </c>
      <c r="E15952">
        <f t="shared" si="249"/>
        <v>3</v>
      </c>
      <c r="F15952">
        <v>2</v>
      </c>
      <c r="G15952">
        <v>6</v>
      </c>
      <c r="H15952" s="1">
        <v>44832</v>
      </c>
      <c r="I15952" t="s">
        <v>13</v>
      </c>
    </row>
    <row r="15953" spans="1:9" x14ac:dyDescent="0.3">
      <c r="A15953" t="s">
        <v>16094</v>
      </c>
      <c r="B15953" t="s">
        <v>597</v>
      </c>
      <c r="C15953" t="s">
        <v>24</v>
      </c>
      <c r="D15953" t="s">
        <v>168</v>
      </c>
      <c r="E15953">
        <f t="shared" si="249"/>
        <v>1</v>
      </c>
      <c r="F15953">
        <v>2</v>
      </c>
      <c r="G15953">
        <v>2</v>
      </c>
      <c r="H15953" s="1">
        <v>45137</v>
      </c>
      <c r="I15953" t="s">
        <v>28</v>
      </c>
    </row>
    <row r="15954" spans="1:9" x14ac:dyDescent="0.3">
      <c r="A15954" t="s">
        <v>16095</v>
      </c>
      <c r="B15954" t="s">
        <v>81</v>
      </c>
      <c r="C15954" t="s">
        <v>11</v>
      </c>
      <c r="D15954" t="s">
        <v>79</v>
      </c>
      <c r="E15954">
        <f t="shared" si="249"/>
        <v>5</v>
      </c>
      <c r="F15954">
        <v>1</v>
      </c>
      <c r="G15954">
        <v>5</v>
      </c>
      <c r="H15954" s="1">
        <v>45231</v>
      </c>
      <c r="I15954" t="s">
        <v>13</v>
      </c>
    </row>
    <row r="15955" spans="1:9" x14ac:dyDescent="0.3">
      <c r="A15955" t="s">
        <v>16096</v>
      </c>
      <c r="B15955" t="s">
        <v>129</v>
      </c>
      <c r="C15955" t="s">
        <v>24</v>
      </c>
      <c r="D15955" t="s">
        <v>168</v>
      </c>
      <c r="E15955">
        <f t="shared" si="249"/>
        <v>1</v>
      </c>
      <c r="F15955">
        <v>3</v>
      </c>
      <c r="G15955">
        <v>3</v>
      </c>
      <c r="H15955" s="1">
        <v>45022</v>
      </c>
      <c r="I15955" t="s">
        <v>28</v>
      </c>
    </row>
    <row r="15956" spans="1:9" x14ac:dyDescent="0.3">
      <c r="A15956" t="s">
        <v>16097</v>
      </c>
      <c r="B15956" t="s">
        <v>101</v>
      </c>
      <c r="C15956" t="s">
        <v>11</v>
      </c>
      <c r="D15956" t="str" cm="1">
        <f t="array" ref="D15956">IFERROR(INDEX('Lookup table'!$B$2:$B$15, MATCH(1, (TRIM('Lookup table'!$A$2:$A$15)=TRIM(C15956)) * (ROUND('Lookup table'!$C$2:$C$15,2)=ROUND(E15956,2)), 0)), "")</f>
        <v/>
      </c>
      <c r="E15956">
        <f t="shared" si="249"/>
        <v>5</v>
      </c>
      <c r="F15956">
        <v>1</v>
      </c>
      <c r="G15956">
        <v>5</v>
      </c>
      <c r="H15956" s="1">
        <v>45094</v>
      </c>
      <c r="I15956" t="s">
        <v>28</v>
      </c>
    </row>
    <row r="15957" spans="1:9" x14ac:dyDescent="0.3">
      <c r="A15957" t="s">
        <v>16098</v>
      </c>
      <c r="B15957" t="s">
        <v>209</v>
      </c>
      <c r="C15957" t="s">
        <v>20</v>
      </c>
      <c r="D15957" t="s">
        <v>41</v>
      </c>
      <c r="E15957">
        <f t="shared" si="249"/>
        <v>14</v>
      </c>
      <c r="F15957">
        <v>3</v>
      </c>
      <c r="G15957">
        <v>42</v>
      </c>
      <c r="H15957" s="1">
        <v>44645</v>
      </c>
      <c r="I15957" t="s">
        <v>17</v>
      </c>
    </row>
    <row r="15958" spans="1:9" x14ac:dyDescent="0.3">
      <c r="A15958" t="s">
        <v>16099</v>
      </c>
      <c r="B15958" t="s">
        <v>97</v>
      </c>
      <c r="C15958" t="s">
        <v>20</v>
      </c>
      <c r="D15958" t="s">
        <v>21</v>
      </c>
      <c r="E15958">
        <f t="shared" si="249"/>
        <v>15</v>
      </c>
      <c r="F15958">
        <v>5</v>
      </c>
      <c r="G15958">
        <v>75</v>
      </c>
      <c r="H15958" s="1">
        <v>44781</v>
      </c>
      <c r="I15958" t="s">
        <v>17</v>
      </c>
    </row>
    <row r="15959" spans="1:9" x14ac:dyDescent="0.3">
      <c r="A15959" t="s">
        <v>16100</v>
      </c>
      <c r="B15959" t="s">
        <v>55</v>
      </c>
      <c r="C15959" t="s">
        <v>50</v>
      </c>
      <c r="D15959" t="s">
        <v>112</v>
      </c>
      <c r="E15959">
        <f t="shared" si="249"/>
        <v>4</v>
      </c>
      <c r="F15959">
        <v>3</v>
      </c>
      <c r="G15959">
        <v>12</v>
      </c>
      <c r="H15959" s="1">
        <v>44846</v>
      </c>
      <c r="I15959" t="s">
        <v>28</v>
      </c>
    </row>
    <row r="15960" spans="1:9" x14ac:dyDescent="0.3">
      <c r="A15960" t="s">
        <v>16101</v>
      </c>
      <c r="B15960" t="s">
        <v>49</v>
      </c>
      <c r="C15960" t="s">
        <v>50</v>
      </c>
      <c r="D15960" t="s">
        <v>51</v>
      </c>
      <c r="E15960">
        <f t="shared" si="249"/>
        <v>5</v>
      </c>
      <c r="F15960">
        <v>1</v>
      </c>
      <c r="G15960">
        <v>5</v>
      </c>
      <c r="H15960" s="1">
        <v>45056</v>
      </c>
      <c r="I15960" t="s">
        <v>17</v>
      </c>
    </row>
    <row r="15961" spans="1:9" x14ac:dyDescent="0.3">
      <c r="A15961" t="s">
        <v>16102</v>
      </c>
      <c r="B15961" t="s">
        <v>167</v>
      </c>
      <c r="C15961" t="s">
        <v>24</v>
      </c>
      <c r="D15961" t="s">
        <v>56</v>
      </c>
      <c r="E15961">
        <f t="shared" si="249"/>
        <v>3</v>
      </c>
      <c r="F15961">
        <v>3</v>
      </c>
      <c r="G15961">
        <v>9</v>
      </c>
      <c r="H15961" s="1">
        <v>45225</v>
      </c>
      <c r="I15961" t="s">
        <v>28</v>
      </c>
    </row>
    <row r="15962" spans="1:9" x14ac:dyDescent="0.3">
      <c r="A15962" t="s">
        <v>16103</v>
      </c>
      <c r="B15962" t="s">
        <v>23</v>
      </c>
      <c r="C15962" t="s">
        <v>11</v>
      </c>
      <c r="D15962" t="s">
        <v>12</v>
      </c>
      <c r="E15962">
        <f t="shared" si="249"/>
        <v>3</v>
      </c>
      <c r="F15962">
        <v>2</v>
      </c>
      <c r="G15962">
        <v>6</v>
      </c>
      <c r="H15962" s="1">
        <v>44812</v>
      </c>
      <c r="I15962" t="s">
        <v>28</v>
      </c>
    </row>
    <row r="15963" spans="1:9" x14ac:dyDescent="0.3">
      <c r="A15963" t="s">
        <v>16104</v>
      </c>
      <c r="B15963" t="s">
        <v>83</v>
      </c>
      <c r="C15963" t="s">
        <v>24</v>
      </c>
      <c r="D15963" t="s">
        <v>168</v>
      </c>
      <c r="E15963">
        <f t="shared" si="249"/>
        <v>1</v>
      </c>
      <c r="F15963">
        <v>2</v>
      </c>
      <c r="G15963">
        <v>2</v>
      </c>
      <c r="H15963" s="1">
        <v>45175</v>
      </c>
      <c r="I15963" t="s">
        <v>28</v>
      </c>
    </row>
    <row r="15964" spans="1:9" x14ac:dyDescent="0.3">
      <c r="A15964" t="s">
        <v>16105</v>
      </c>
      <c r="B15964" t="s">
        <v>114</v>
      </c>
      <c r="C15964" t="s">
        <v>50</v>
      </c>
      <c r="D15964" t="s">
        <v>86</v>
      </c>
      <c r="E15964">
        <f t="shared" si="249"/>
        <v>5</v>
      </c>
      <c r="F15964">
        <v>5</v>
      </c>
      <c r="G15964">
        <v>25</v>
      </c>
      <c r="H15964" s="1">
        <v>44648</v>
      </c>
      <c r="I15964" t="s">
        <v>28</v>
      </c>
    </row>
    <row r="15965" spans="1:9" x14ac:dyDescent="0.3">
      <c r="A15965" t="s">
        <v>16106</v>
      </c>
      <c r="B15965" t="s">
        <v>313</v>
      </c>
      <c r="C15965" t="s">
        <v>24</v>
      </c>
      <c r="D15965" t="s">
        <v>168</v>
      </c>
      <c r="E15965">
        <f t="shared" si="249"/>
        <v>1</v>
      </c>
      <c r="F15965">
        <v>1</v>
      </c>
      <c r="G15965">
        <v>1</v>
      </c>
      <c r="H15965" s="1">
        <v>44705</v>
      </c>
      <c r="I15965" t="s">
        <v>13</v>
      </c>
    </row>
    <row r="15966" spans="1:9" x14ac:dyDescent="0.3">
      <c r="A15966" t="s">
        <v>16107</v>
      </c>
      <c r="B15966" t="s">
        <v>181</v>
      </c>
      <c r="C15966" t="s">
        <v>20</v>
      </c>
      <c r="D15966" t="s">
        <v>21</v>
      </c>
      <c r="E15966">
        <f t="shared" si="249"/>
        <v>15</v>
      </c>
      <c r="F15966">
        <v>2</v>
      </c>
      <c r="G15966">
        <v>30</v>
      </c>
      <c r="H15966" s="1">
        <v>44564</v>
      </c>
      <c r="I15966" t="s">
        <v>17</v>
      </c>
    </row>
    <row r="15967" spans="1:9" x14ac:dyDescent="0.3">
      <c r="A15967" t="s">
        <v>16108</v>
      </c>
      <c r="B15967" t="s">
        <v>223</v>
      </c>
      <c r="C15967" t="s">
        <v>38</v>
      </c>
      <c r="D15967" t="s">
        <v>74</v>
      </c>
      <c r="E15967">
        <f t="shared" si="249"/>
        <v>6</v>
      </c>
      <c r="F15967">
        <v>1</v>
      </c>
      <c r="G15967">
        <v>6</v>
      </c>
      <c r="H15967" s="1">
        <v>45141</v>
      </c>
      <c r="I15967" t="s">
        <v>17</v>
      </c>
    </row>
    <row r="15968" spans="1:9" x14ac:dyDescent="0.3">
      <c r="A15968" t="s">
        <v>16109</v>
      </c>
      <c r="B15968" t="s">
        <v>254</v>
      </c>
      <c r="C15968" t="s">
        <v>38</v>
      </c>
      <c r="D15968" t="s">
        <v>107</v>
      </c>
      <c r="E15968">
        <f t="shared" si="249"/>
        <v>4</v>
      </c>
      <c r="F15968">
        <v>1</v>
      </c>
      <c r="G15968">
        <v>4</v>
      </c>
      <c r="H15968" s="1">
        <v>44890</v>
      </c>
      <c r="I15968" t="s">
        <v>28</v>
      </c>
    </row>
    <row r="15969" spans="1:9" x14ac:dyDescent="0.3">
      <c r="A15969" t="s">
        <v>16110</v>
      </c>
      <c r="B15969" t="s">
        <v>234</v>
      </c>
      <c r="C15969" t="s">
        <v>50</v>
      </c>
      <c r="D15969" t="str" cm="1">
        <f t="array" ref="D15969">IFERROR(INDEX('Lookup table'!$B$2:$B$15, MATCH(1, (TRIM('Lookup table'!$A$2:$A$15)=TRIM(C15969)) * (ROUND('Lookup table'!$C$2:$C$15,2)=ROUND(E15969,2)), 0)), "")</f>
        <v/>
      </c>
      <c r="E15969" t="str">
        <f t="shared" si="249"/>
        <v/>
      </c>
      <c r="H15969" s="1">
        <v>44764</v>
      </c>
    </row>
    <row r="15970" spans="1:9" x14ac:dyDescent="0.3">
      <c r="A15970" t="s">
        <v>16111</v>
      </c>
      <c r="B15970" t="s">
        <v>60</v>
      </c>
      <c r="C15970" t="s">
        <v>11</v>
      </c>
      <c r="D15970" t="s">
        <v>16</v>
      </c>
      <c r="E15970">
        <f t="shared" si="249"/>
        <v>4</v>
      </c>
      <c r="F15970">
        <v>2</v>
      </c>
      <c r="G15970">
        <v>8</v>
      </c>
      <c r="H15970" s="1">
        <v>44736</v>
      </c>
      <c r="I15970" t="s">
        <v>28</v>
      </c>
    </row>
    <row r="15971" spans="1:9" x14ac:dyDescent="0.3">
      <c r="A15971" t="s">
        <v>16112</v>
      </c>
      <c r="B15971" t="s">
        <v>155</v>
      </c>
      <c r="C15971" t="s">
        <v>11</v>
      </c>
      <c r="D15971" t="s">
        <v>230</v>
      </c>
      <c r="E15971">
        <f t="shared" si="249"/>
        <v>5</v>
      </c>
      <c r="F15971">
        <v>3</v>
      </c>
      <c r="G15971">
        <v>15</v>
      </c>
      <c r="H15971" s="1">
        <v>44632</v>
      </c>
      <c r="I15971" t="s">
        <v>17</v>
      </c>
    </row>
    <row r="15972" spans="1:9" x14ac:dyDescent="0.3">
      <c r="A15972" t="s">
        <v>16113</v>
      </c>
      <c r="B15972" t="s">
        <v>217</v>
      </c>
      <c r="C15972" t="s">
        <v>50</v>
      </c>
      <c r="D15972" t="s">
        <v>17678</v>
      </c>
      <c r="E15972">
        <f t="shared" si="249"/>
        <v>7</v>
      </c>
      <c r="F15972">
        <v>3</v>
      </c>
      <c r="G15972">
        <v>21</v>
      </c>
      <c r="H15972" s="1">
        <v>44912</v>
      </c>
      <c r="I15972" t="s">
        <v>28</v>
      </c>
    </row>
    <row r="15973" spans="1:9" x14ac:dyDescent="0.3">
      <c r="A15973" t="s">
        <v>16114</v>
      </c>
      <c r="B15973" t="s">
        <v>26</v>
      </c>
      <c r="C15973" t="s">
        <v>24</v>
      </c>
      <c r="D15973" t="s">
        <v>168</v>
      </c>
      <c r="E15973">
        <f t="shared" si="249"/>
        <v>1</v>
      </c>
      <c r="F15973">
        <v>5</v>
      </c>
      <c r="G15973">
        <v>5</v>
      </c>
      <c r="H15973" s="1">
        <v>44653</v>
      </c>
      <c r="I15973" t="s">
        <v>13</v>
      </c>
    </row>
    <row r="15974" spans="1:9" x14ac:dyDescent="0.3">
      <c r="A15974" t="s">
        <v>16115</v>
      </c>
      <c r="B15974" t="s">
        <v>37</v>
      </c>
      <c r="C15974" t="s">
        <v>24</v>
      </c>
      <c r="D15974" t="s">
        <v>56</v>
      </c>
      <c r="E15974">
        <f t="shared" si="249"/>
        <v>3</v>
      </c>
      <c r="F15974">
        <v>4</v>
      </c>
      <c r="G15974">
        <v>12</v>
      </c>
      <c r="H15974" s="1">
        <v>44990</v>
      </c>
      <c r="I15974" t="s">
        <v>13</v>
      </c>
    </row>
    <row r="15975" spans="1:9" x14ac:dyDescent="0.3">
      <c r="A15975" t="s">
        <v>16116</v>
      </c>
      <c r="B15975" t="s">
        <v>345</v>
      </c>
      <c r="C15975" t="s">
        <v>11</v>
      </c>
      <c r="D15975" t="s">
        <v>12</v>
      </c>
      <c r="E15975">
        <f t="shared" si="249"/>
        <v>3</v>
      </c>
      <c r="F15975">
        <v>1</v>
      </c>
      <c r="G15975">
        <v>3</v>
      </c>
      <c r="H15975" s="1">
        <v>44965</v>
      </c>
    </row>
    <row r="15976" spans="1:9" x14ac:dyDescent="0.3">
      <c r="A15976" t="s">
        <v>16117</v>
      </c>
      <c r="B15976" t="s">
        <v>221</v>
      </c>
      <c r="C15976" t="s">
        <v>24</v>
      </c>
      <c r="D15976" t="s">
        <v>71</v>
      </c>
      <c r="E15976">
        <f t="shared" si="249"/>
        <v>3</v>
      </c>
      <c r="F15976">
        <v>3</v>
      </c>
      <c r="G15976">
        <v>9</v>
      </c>
      <c r="H15976" s="1">
        <v>44958</v>
      </c>
      <c r="I15976" t="s">
        <v>13</v>
      </c>
    </row>
    <row r="15977" spans="1:9" x14ac:dyDescent="0.3">
      <c r="A15977" t="s">
        <v>16118</v>
      </c>
      <c r="B15977" t="s">
        <v>172</v>
      </c>
      <c r="C15977" t="s">
        <v>50</v>
      </c>
      <c r="D15977" t="s">
        <v>112</v>
      </c>
      <c r="E15977">
        <f t="shared" si="249"/>
        <v>4</v>
      </c>
      <c r="F15977">
        <v>4</v>
      </c>
      <c r="G15977">
        <v>16</v>
      </c>
      <c r="H15977" s="1">
        <v>44709</v>
      </c>
      <c r="I15977" t="s">
        <v>17</v>
      </c>
    </row>
    <row r="15978" spans="1:9" x14ac:dyDescent="0.3">
      <c r="A15978" t="s">
        <v>16119</v>
      </c>
      <c r="B15978" t="s">
        <v>376</v>
      </c>
      <c r="C15978" t="s">
        <v>11</v>
      </c>
      <c r="D15978" t="s">
        <v>79</v>
      </c>
      <c r="E15978">
        <f t="shared" si="249"/>
        <v>5</v>
      </c>
      <c r="F15978">
        <v>2</v>
      </c>
      <c r="G15978">
        <v>10</v>
      </c>
      <c r="H15978" s="1">
        <v>45009</v>
      </c>
      <c r="I15978" t="s">
        <v>28</v>
      </c>
    </row>
    <row r="15979" spans="1:9" x14ac:dyDescent="0.3">
      <c r="A15979" t="s">
        <v>16120</v>
      </c>
      <c r="B15979" t="s">
        <v>376</v>
      </c>
      <c r="C15979" t="s">
        <v>20</v>
      </c>
      <c r="D15979" t="s">
        <v>245</v>
      </c>
      <c r="E15979">
        <f t="shared" si="249"/>
        <v>20</v>
      </c>
      <c r="F15979">
        <v>2</v>
      </c>
      <c r="G15979">
        <v>40</v>
      </c>
      <c r="H15979" s="1">
        <v>45249</v>
      </c>
      <c r="I15979" t="s">
        <v>28</v>
      </c>
    </row>
    <row r="15980" spans="1:9" x14ac:dyDescent="0.3">
      <c r="A15980" t="s">
        <v>16121</v>
      </c>
      <c r="B15980" t="s">
        <v>217</v>
      </c>
      <c r="C15980" t="s">
        <v>50</v>
      </c>
      <c r="D15980" t="s">
        <v>112</v>
      </c>
      <c r="E15980">
        <f t="shared" si="249"/>
        <v>4</v>
      </c>
      <c r="F15980">
        <v>1</v>
      </c>
      <c r="G15980">
        <v>4</v>
      </c>
      <c r="H15980" s="1">
        <v>45066</v>
      </c>
      <c r="I15980" t="s">
        <v>28</v>
      </c>
    </row>
    <row r="15981" spans="1:9" x14ac:dyDescent="0.3">
      <c r="A15981" t="s">
        <v>16122</v>
      </c>
      <c r="B15981" t="s">
        <v>221</v>
      </c>
      <c r="C15981" t="s">
        <v>38</v>
      </c>
      <c r="D15981" t="s">
        <v>107</v>
      </c>
      <c r="E15981">
        <f t="shared" si="249"/>
        <v>4</v>
      </c>
      <c r="F15981">
        <v>3</v>
      </c>
      <c r="G15981">
        <v>12</v>
      </c>
      <c r="H15981" s="1">
        <v>44669</v>
      </c>
      <c r="I15981" t="s">
        <v>17</v>
      </c>
    </row>
    <row r="15982" spans="1:9" x14ac:dyDescent="0.3">
      <c r="A15982" t="s">
        <v>16123</v>
      </c>
      <c r="B15982" t="s">
        <v>281</v>
      </c>
      <c r="C15982" t="s">
        <v>20</v>
      </c>
      <c r="D15982" t="s">
        <v>21</v>
      </c>
      <c r="E15982">
        <f t="shared" si="249"/>
        <v>15</v>
      </c>
      <c r="F15982">
        <v>4</v>
      </c>
      <c r="G15982">
        <v>60</v>
      </c>
      <c r="H15982" s="1">
        <v>44960</v>
      </c>
      <c r="I15982" t="s">
        <v>17</v>
      </c>
    </row>
    <row r="15983" spans="1:9" x14ac:dyDescent="0.3">
      <c r="A15983" t="s">
        <v>16124</v>
      </c>
      <c r="B15983" t="s">
        <v>484</v>
      </c>
      <c r="C15983" t="s">
        <v>24</v>
      </c>
      <c r="D15983" t="s">
        <v>71</v>
      </c>
      <c r="E15983">
        <f t="shared" si="249"/>
        <v>3</v>
      </c>
      <c r="F15983">
        <v>5</v>
      </c>
      <c r="G15983">
        <v>15</v>
      </c>
      <c r="H15983" s="1">
        <v>44999</v>
      </c>
      <c r="I15983" t="s">
        <v>13</v>
      </c>
    </row>
    <row r="15984" spans="1:9" x14ac:dyDescent="0.3">
      <c r="A15984" t="s">
        <v>16125</v>
      </c>
      <c r="B15984" t="s">
        <v>10</v>
      </c>
      <c r="C15984" t="s">
        <v>11</v>
      </c>
      <c r="D15984" t="s">
        <v>33</v>
      </c>
      <c r="E15984">
        <f t="shared" si="249"/>
        <v>4</v>
      </c>
      <c r="F15984">
        <v>2</v>
      </c>
      <c r="G15984">
        <v>8</v>
      </c>
      <c r="H15984" s="1">
        <v>44570</v>
      </c>
      <c r="I15984" t="s">
        <v>17</v>
      </c>
    </row>
    <row r="15985" spans="1:9" x14ac:dyDescent="0.3">
      <c r="A15985" t="s">
        <v>16126</v>
      </c>
      <c r="B15985" t="s">
        <v>219</v>
      </c>
      <c r="C15985" t="s">
        <v>24</v>
      </c>
      <c r="D15985" t="s">
        <v>56</v>
      </c>
      <c r="E15985">
        <f t="shared" si="249"/>
        <v>3</v>
      </c>
      <c r="F15985">
        <v>4</v>
      </c>
      <c r="G15985">
        <v>12</v>
      </c>
      <c r="H15985" s="1">
        <v>44661</v>
      </c>
      <c r="I15985" t="s">
        <v>28</v>
      </c>
    </row>
    <row r="15986" spans="1:9" x14ac:dyDescent="0.3">
      <c r="A15986" t="s">
        <v>16127</v>
      </c>
      <c r="B15986" t="s">
        <v>172</v>
      </c>
      <c r="C15986" t="s">
        <v>11</v>
      </c>
      <c r="D15986" t="s">
        <v>230</v>
      </c>
      <c r="E15986">
        <f t="shared" si="249"/>
        <v>5</v>
      </c>
      <c r="F15986">
        <v>1</v>
      </c>
      <c r="G15986">
        <v>5</v>
      </c>
      <c r="H15986" s="1">
        <v>44822</v>
      </c>
      <c r="I15986" t="s">
        <v>13</v>
      </c>
    </row>
    <row r="15987" spans="1:9" x14ac:dyDescent="0.3">
      <c r="A15987" t="s">
        <v>16128</v>
      </c>
      <c r="B15987" t="s">
        <v>254</v>
      </c>
      <c r="C15987" t="s">
        <v>20</v>
      </c>
      <c r="D15987" t="s">
        <v>27</v>
      </c>
      <c r="E15987">
        <f t="shared" si="249"/>
        <v>12</v>
      </c>
      <c r="F15987">
        <v>4</v>
      </c>
      <c r="G15987">
        <v>48</v>
      </c>
      <c r="H15987" s="1">
        <v>45217</v>
      </c>
      <c r="I15987" t="s">
        <v>17</v>
      </c>
    </row>
    <row r="15988" spans="1:9" x14ac:dyDescent="0.3">
      <c r="A15988" t="s">
        <v>16129</v>
      </c>
      <c r="B15988" t="s">
        <v>484</v>
      </c>
      <c r="C15988" t="s">
        <v>20</v>
      </c>
      <c r="D15988" t="s">
        <v>21</v>
      </c>
      <c r="E15988">
        <f t="shared" si="249"/>
        <v>15</v>
      </c>
      <c r="F15988">
        <v>2</v>
      </c>
      <c r="G15988">
        <v>30</v>
      </c>
      <c r="H15988" s="1">
        <v>45072</v>
      </c>
      <c r="I15988" t="s">
        <v>28</v>
      </c>
    </row>
    <row r="15989" spans="1:9" x14ac:dyDescent="0.3">
      <c r="A15989" t="s">
        <v>16130</v>
      </c>
      <c r="B15989" t="s">
        <v>109</v>
      </c>
      <c r="C15989" t="s">
        <v>20</v>
      </c>
      <c r="D15989" t="s">
        <v>21</v>
      </c>
      <c r="E15989">
        <f t="shared" si="249"/>
        <v>15</v>
      </c>
      <c r="F15989">
        <v>2</v>
      </c>
      <c r="G15989">
        <v>30</v>
      </c>
      <c r="H15989" s="1">
        <v>44629</v>
      </c>
      <c r="I15989" t="s">
        <v>13</v>
      </c>
    </row>
    <row r="15990" spans="1:9" x14ac:dyDescent="0.3">
      <c r="A15990" t="s">
        <v>16131</v>
      </c>
      <c r="B15990" t="s">
        <v>134</v>
      </c>
      <c r="C15990" t="s">
        <v>11</v>
      </c>
      <c r="D15990" t="s">
        <v>12</v>
      </c>
      <c r="E15990">
        <f t="shared" si="249"/>
        <v>3</v>
      </c>
      <c r="F15990">
        <v>4</v>
      </c>
      <c r="G15990">
        <v>12</v>
      </c>
      <c r="H15990" s="1">
        <v>45182</v>
      </c>
      <c r="I15990" t="s">
        <v>13</v>
      </c>
    </row>
    <row r="15991" spans="1:9" x14ac:dyDescent="0.3">
      <c r="A15991" t="s">
        <v>16132</v>
      </c>
      <c r="B15991" t="s">
        <v>234</v>
      </c>
      <c r="C15991" t="s">
        <v>11</v>
      </c>
      <c r="D15991" t="s">
        <v>12</v>
      </c>
      <c r="E15991">
        <f t="shared" si="249"/>
        <v>3</v>
      </c>
      <c r="F15991">
        <v>3</v>
      </c>
      <c r="G15991">
        <v>9</v>
      </c>
      <c r="H15991" s="1">
        <v>44760</v>
      </c>
      <c r="I15991" t="s">
        <v>17</v>
      </c>
    </row>
    <row r="15992" spans="1:9" x14ac:dyDescent="0.3">
      <c r="A15992" t="s">
        <v>16133</v>
      </c>
      <c r="B15992" t="s">
        <v>19</v>
      </c>
      <c r="C15992" t="s">
        <v>20</v>
      </c>
      <c r="D15992" t="s">
        <v>27</v>
      </c>
      <c r="E15992">
        <f t="shared" si="249"/>
        <v>12</v>
      </c>
      <c r="F15992">
        <v>3</v>
      </c>
      <c r="G15992">
        <v>36</v>
      </c>
      <c r="H15992" s="1">
        <v>44677</v>
      </c>
      <c r="I15992" t="s">
        <v>13</v>
      </c>
    </row>
    <row r="15993" spans="1:9" x14ac:dyDescent="0.3">
      <c r="A15993" t="s">
        <v>16134</v>
      </c>
      <c r="B15993" t="s">
        <v>143</v>
      </c>
      <c r="C15993" t="s">
        <v>11</v>
      </c>
      <c r="D15993" t="s">
        <v>12</v>
      </c>
      <c r="E15993">
        <f t="shared" si="249"/>
        <v>3</v>
      </c>
      <c r="F15993">
        <v>2</v>
      </c>
      <c r="G15993">
        <v>6</v>
      </c>
      <c r="H15993" s="1">
        <v>45201</v>
      </c>
      <c r="I15993" t="s">
        <v>28</v>
      </c>
    </row>
    <row r="15994" spans="1:9" x14ac:dyDescent="0.3">
      <c r="A15994" t="s">
        <v>16135</v>
      </c>
      <c r="B15994" t="s">
        <v>88</v>
      </c>
      <c r="C15994" t="s">
        <v>38</v>
      </c>
      <c r="D15994" t="s">
        <v>125</v>
      </c>
      <c r="E15994">
        <f t="shared" si="249"/>
        <v>7</v>
      </c>
      <c r="F15994">
        <v>5</v>
      </c>
      <c r="G15994">
        <v>35</v>
      </c>
      <c r="H15994" s="1">
        <v>45186</v>
      </c>
      <c r="I15994" t="s">
        <v>17</v>
      </c>
    </row>
    <row r="15995" spans="1:9" x14ac:dyDescent="0.3">
      <c r="A15995" t="s">
        <v>16136</v>
      </c>
      <c r="B15995" t="s">
        <v>194</v>
      </c>
      <c r="C15995" t="s">
        <v>50</v>
      </c>
      <c r="D15995" t="s">
        <v>86</v>
      </c>
      <c r="E15995">
        <f t="shared" si="249"/>
        <v>5</v>
      </c>
      <c r="F15995">
        <v>3</v>
      </c>
      <c r="G15995">
        <v>15</v>
      </c>
      <c r="H15995" s="1">
        <v>44723</v>
      </c>
      <c r="I15995" t="s">
        <v>28</v>
      </c>
    </row>
    <row r="15996" spans="1:9" x14ac:dyDescent="0.3">
      <c r="A15996" t="s">
        <v>16137</v>
      </c>
      <c r="B15996" t="s">
        <v>202</v>
      </c>
      <c r="C15996" t="s">
        <v>20</v>
      </c>
      <c r="D15996" t="s">
        <v>27</v>
      </c>
      <c r="E15996">
        <f t="shared" si="249"/>
        <v>12</v>
      </c>
      <c r="F15996">
        <v>5</v>
      </c>
      <c r="G15996">
        <v>60</v>
      </c>
      <c r="H15996" s="1">
        <v>45000</v>
      </c>
      <c r="I15996" t="s">
        <v>13</v>
      </c>
    </row>
    <row r="15997" spans="1:9" x14ac:dyDescent="0.3">
      <c r="A15997" t="s">
        <v>16138</v>
      </c>
      <c r="B15997" t="s">
        <v>131</v>
      </c>
      <c r="C15997" t="s">
        <v>20</v>
      </c>
      <c r="D15997" t="str" cm="1">
        <f t="array" ref="D15997">IFERROR(INDEX('Lookup table'!$B$2:$B$15, MATCH(1, (TRIM('Lookup table'!$A$2:$A$15)=TRIM(C15997)) * (ROUND('Lookup table'!$C$2:$C$15,2)=ROUND(E15997,2)), 0)), "")</f>
        <v>Pasta Alfredo</v>
      </c>
      <c r="E15997">
        <f t="shared" si="249"/>
        <v>12</v>
      </c>
      <c r="F15997">
        <v>2</v>
      </c>
      <c r="G15997">
        <v>24</v>
      </c>
      <c r="H15997" s="1">
        <v>45017</v>
      </c>
      <c r="I15997" t="s">
        <v>13</v>
      </c>
    </row>
    <row r="15998" spans="1:9" x14ac:dyDescent="0.3">
      <c r="A15998" t="s">
        <v>16139</v>
      </c>
      <c r="B15998" t="s">
        <v>47</v>
      </c>
      <c r="C15998" t="s">
        <v>24</v>
      </c>
      <c r="D15998" t="s">
        <v>71</v>
      </c>
      <c r="E15998">
        <f t="shared" si="249"/>
        <v>3</v>
      </c>
      <c r="F15998">
        <v>3</v>
      </c>
      <c r="G15998">
        <v>9</v>
      </c>
      <c r="H15998" s="1">
        <v>44665</v>
      </c>
      <c r="I15998" t="s">
        <v>13</v>
      </c>
    </row>
    <row r="15999" spans="1:9" x14ac:dyDescent="0.3">
      <c r="A15999" t="s">
        <v>16140</v>
      </c>
      <c r="B15999" t="s">
        <v>194</v>
      </c>
      <c r="C15999" t="s">
        <v>24</v>
      </c>
      <c r="D15999" t="str" cm="1">
        <f t="array" ref="D15999">IFERROR(INDEX('Lookup table'!$B$2:$B$15, MATCH(1, (TRIM('Lookup table'!$A$2:$A$15)=TRIM(C15999)) * (ROUND('Lookup table'!$C$2:$C$15,2)=ROUND(E15999,2)), 0)), "")</f>
        <v/>
      </c>
      <c r="E15999" t="str">
        <f t="shared" si="249"/>
        <v/>
      </c>
      <c r="H15999" s="1">
        <v>44948</v>
      </c>
    </row>
    <row r="16000" spans="1:9" x14ac:dyDescent="0.3">
      <c r="A16000" t="s">
        <v>16141</v>
      </c>
      <c r="B16000" t="s">
        <v>15</v>
      </c>
      <c r="C16000" t="s">
        <v>24</v>
      </c>
      <c r="D16000" t="s">
        <v>77</v>
      </c>
      <c r="E16000">
        <f t="shared" si="249"/>
        <v>2.5</v>
      </c>
      <c r="F16000">
        <v>1</v>
      </c>
      <c r="G16000">
        <v>2.5</v>
      </c>
      <c r="H16000" s="1">
        <v>45123</v>
      </c>
      <c r="I16000" t="s">
        <v>13</v>
      </c>
    </row>
    <row r="16001" spans="1:9" x14ac:dyDescent="0.3">
      <c r="A16001" t="s">
        <v>16142</v>
      </c>
      <c r="B16001" t="s">
        <v>88</v>
      </c>
      <c r="C16001" t="s">
        <v>50</v>
      </c>
      <c r="D16001" t="s">
        <v>86</v>
      </c>
      <c r="E16001">
        <f t="shared" si="249"/>
        <v>5</v>
      </c>
      <c r="F16001">
        <v>2</v>
      </c>
      <c r="G16001">
        <v>10</v>
      </c>
      <c r="H16001" s="1">
        <v>45247</v>
      </c>
      <c r="I16001" t="s">
        <v>13</v>
      </c>
    </row>
    <row r="16002" spans="1:9" x14ac:dyDescent="0.3">
      <c r="A16002" t="s">
        <v>16143</v>
      </c>
      <c r="B16002" t="s">
        <v>305</v>
      </c>
      <c r="C16002" t="s">
        <v>50</v>
      </c>
      <c r="D16002" t="s">
        <v>112</v>
      </c>
      <c r="E16002">
        <f t="shared" si="249"/>
        <v>4</v>
      </c>
      <c r="F16002">
        <v>5</v>
      </c>
      <c r="G16002">
        <v>20</v>
      </c>
      <c r="H16002" s="1">
        <v>45019</v>
      </c>
      <c r="I16002" t="s">
        <v>13</v>
      </c>
    </row>
    <row r="16003" spans="1:9" x14ac:dyDescent="0.3">
      <c r="A16003" t="s">
        <v>16144</v>
      </c>
      <c r="B16003" t="s">
        <v>114</v>
      </c>
      <c r="C16003" t="s">
        <v>20</v>
      </c>
      <c r="D16003" t="s">
        <v>21</v>
      </c>
      <c r="E16003">
        <f t="shared" si="249"/>
        <v>15</v>
      </c>
      <c r="F16003">
        <v>5</v>
      </c>
      <c r="G16003">
        <v>75</v>
      </c>
      <c r="H16003" s="1">
        <v>45084</v>
      </c>
      <c r="I16003" t="s">
        <v>17</v>
      </c>
    </row>
    <row r="16004" spans="1:9" x14ac:dyDescent="0.3">
      <c r="A16004" t="s">
        <v>16145</v>
      </c>
      <c r="B16004" t="s">
        <v>283</v>
      </c>
      <c r="C16004" t="s">
        <v>38</v>
      </c>
      <c r="D16004" t="s">
        <v>121</v>
      </c>
      <c r="E16004">
        <f t="shared" si="249"/>
        <v>5</v>
      </c>
      <c r="F16004">
        <v>1</v>
      </c>
      <c r="G16004">
        <v>5</v>
      </c>
      <c r="H16004" s="1">
        <v>45153</v>
      </c>
      <c r="I16004" t="s">
        <v>28</v>
      </c>
    </row>
    <row r="16005" spans="1:9" x14ac:dyDescent="0.3">
      <c r="A16005" t="s">
        <v>16146</v>
      </c>
      <c r="B16005" t="s">
        <v>69</v>
      </c>
      <c r="C16005" t="s">
        <v>38</v>
      </c>
      <c r="D16005" t="s">
        <v>43</v>
      </c>
      <c r="E16005">
        <f t="shared" si="249"/>
        <v>6</v>
      </c>
      <c r="F16005">
        <v>5</v>
      </c>
      <c r="G16005">
        <v>30</v>
      </c>
      <c r="H16005" s="1">
        <v>44613</v>
      </c>
      <c r="I16005" t="s">
        <v>13</v>
      </c>
    </row>
    <row r="16006" spans="1:9" x14ac:dyDescent="0.3">
      <c r="A16006" t="s">
        <v>16147</v>
      </c>
      <c r="B16006" t="s">
        <v>223</v>
      </c>
      <c r="C16006" t="s">
        <v>11</v>
      </c>
      <c r="D16006" t="s">
        <v>16</v>
      </c>
      <c r="E16006">
        <f t="shared" ref="E16006:E16069" si="250">IF(AND(G16006&lt;&gt;0, F16006&lt;&gt;0), G16006/F16006, "")</f>
        <v>4</v>
      </c>
      <c r="F16006">
        <v>2</v>
      </c>
      <c r="G16006">
        <v>8</v>
      </c>
      <c r="H16006" s="1">
        <v>44596</v>
      </c>
    </row>
    <row r="16007" spans="1:9" x14ac:dyDescent="0.3">
      <c r="A16007" t="s">
        <v>16148</v>
      </c>
      <c r="B16007" t="s">
        <v>111</v>
      </c>
      <c r="C16007" t="s">
        <v>20</v>
      </c>
      <c r="D16007" t="s">
        <v>27</v>
      </c>
      <c r="E16007">
        <f t="shared" si="250"/>
        <v>12</v>
      </c>
      <c r="F16007">
        <v>3</v>
      </c>
      <c r="G16007">
        <v>36</v>
      </c>
      <c r="H16007" s="1">
        <v>44806</v>
      </c>
      <c r="I16007" t="s">
        <v>28</v>
      </c>
    </row>
    <row r="16008" spans="1:9" x14ac:dyDescent="0.3">
      <c r="A16008" t="s">
        <v>16149</v>
      </c>
      <c r="B16008" t="s">
        <v>131</v>
      </c>
      <c r="C16008" t="s">
        <v>38</v>
      </c>
      <c r="D16008" t="s">
        <v>107</v>
      </c>
      <c r="E16008">
        <f t="shared" si="250"/>
        <v>4</v>
      </c>
      <c r="F16008">
        <v>1</v>
      </c>
      <c r="G16008">
        <v>4</v>
      </c>
      <c r="H16008" s="1">
        <v>44705</v>
      </c>
      <c r="I16008" t="s">
        <v>17</v>
      </c>
    </row>
    <row r="16009" spans="1:9" x14ac:dyDescent="0.3">
      <c r="A16009" t="s">
        <v>16150</v>
      </c>
      <c r="B16009" t="s">
        <v>196</v>
      </c>
      <c r="C16009" t="s">
        <v>24</v>
      </c>
      <c r="D16009" t="s">
        <v>168</v>
      </c>
      <c r="E16009">
        <f t="shared" si="250"/>
        <v>1</v>
      </c>
      <c r="F16009">
        <v>4</v>
      </c>
      <c r="G16009">
        <v>4</v>
      </c>
      <c r="H16009" s="1">
        <v>45015</v>
      </c>
      <c r="I16009" t="s">
        <v>17</v>
      </c>
    </row>
    <row r="16010" spans="1:9" x14ac:dyDescent="0.3">
      <c r="A16010" t="s">
        <v>16151</v>
      </c>
      <c r="B16010" t="s">
        <v>76</v>
      </c>
      <c r="C16010" t="s">
        <v>20</v>
      </c>
      <c r="D16010" t="s">
        <v>21</v>
      </c>
      <c r="E16010">
        <f t="shared" si="250"/>
        <v>15</v>
      </c>
      <c r="F16010">
        <v>3</v>
      </c>
      <c r="G16010">
        <v>45</v>
      </c>
      <c r="H16010" s="1">
        <v>45035</v>
      </c>
      <c r="I16010" t="s">
        <v>13</v>
      </c>
    </row>
    <row r="16011" spans="1:9" x14ac:dyDescent="0.3">
      <c r="A16011" t="s">
        <v>16152</v>
      </c>
      <c r="B16011" t="s">
        <v>103</v>
      </c>
      <c r="C16011" t="s">
        <v>50</v>
      </c>
      <c r="D16011" t="s">
        <v>51</v>
      </c>
      <c r="E16011">
        <f t="shared" si="250"/>
        <v>5</v>
      </c>
      <c r="F16011">
        <v>1</v>
      </c>
      <c r="G16011">
        <v>5</v>
      </c>
      <c r="H16011" s="1">
        <v>44961</v>
      </c>
      <c r="I16011" t="s">
        <v>17</v>
      </c>
    </row>
    <row r="16012" spans="1:9" x14ac:dyDescent="0.3">
      <c r="A16012" t="s">
        <v>16153</v>
      </c>
      <c r="B16012" t="s">
        <v>305</v>
      </c>
      <c r="C16012" t="s">
        <v>50</v>
      </c>
      <c r="D16012" t="str" cm="1">
        <f t="array" ref="D16012">IFERROR(INDEX('Lookup table'!$B$2:$B$15, MATCH(1, (TRIM('Lookup table'!$A$2:$A$15)=TRIM(C16012)) * (ROUND('Lookup table'!$C$2:$C$15,2)=ROUND(E16012,2)), 0)), "")</f>
        <v/>
      </c>
      <c r="E16012">
        <f t="shared" si="250"/>
        <v>5</v>
      </c>
      <c r="F16012">
        <v>5</v>
      </c>
      <c r="G16012">
        <v>25</v>
      </c>
      <c r="H16012" s="1">
        <v>44656</v>
      </c>
      <c r="I16012" t="s">
        <v>28</v>
      </c>
    </row>
    <row r="16013" spans="1:9" x14ac:dyDescent="0.3">
      <c r="A16013" t="s">
        <v>16154</v>
      </c>
      <c r="B16013" t="s">
        <v>158</v>
      </c>
      <c r="C16013" t="s">
        <v>38</v>
      </c>
      <c r="D16013" t="s">
        <v>125</v>
      </c>
      <c r="E16013">
        <f t="shared" si="250"/>
        <v>7</v>
      </c>
      <c r="F16013">
        <v>1</v>
      </c>
      <c r="G16013">
        <v>7</v>
      </c>
      <c r="H16013" s="1">
        <v>45113</v>
      </c>
      <c r="I16013" t="s">
        <v>17</v>
      </c>
    </row>
    <row r="16014" spans="1:9" x14ac:dyDescent="0.3">
      <c r="A16014" t="s">
        <v>16155</v>
      </c>
      <c r="B16014" t="s">
        <v>221</v>
      </c>
      <c r="C16014" t="s">
        <v>24</v>
      </c>
      <c r="D16014" t="s">
        <v>71</v>
      </c>
      <c r="E16014">
        <f t="shared" si="250"/>
        <v>3</v>
      </c>
      <c r="F16014">
        <v>3</v>
      </c>
      <c r="G16014">
        <v>9</v>
      </c>
      <c r="H16014" s="1">
        <v>44859</v>
      </c>
      <c r="I16014" t="s">
        <v>17</v>
      </c>
    </row>
    <row r="16015" spans="1:9" x14ac:dyDescent="0.3">
      <c r="A16015" t="s">
        <v>16156</v>
      </c>
      <c r="B16015" t="s">
        <v>457</v>
      </c>
      <c r="C16015" t="s">
        <v>38</v>
      </c>
      <c r="D16015" t="s">
        <v>121</v>
      </c>
      <c r="E16015">
        <f t="shared" si="250"/>
        <v>5</v>
      </c>
      <c r="F16015">
        <v>2</v>
      </c>
      <c r="G16015">
        <v>10</v>
      </c>
      <c r="H16015" s="1">
        <v>45279</v>
      </c>
      <c r="I16015" t="s">
        <v>17</v>
      </c>
    </row>
    <row r="16016" spans="1:9" x14ac:dyDescent="0.3">
      <c r="A16016" t="s">
        <v>16157</v>
      </c>
      <c r="B16016" t="s">
        <v>200</v>
      </c>
      <c r="C16016" t="s">
        <v>24</v>
      </c>
      <c r="D16016" t="s">
        <v>168</v>
      </c>
      <c r="E16016">
        <f t="shared" si="250"/>
        <v>1</v>
      </c>
      <c r="F16016">
        <v>4</v>
      </c>
      <c r="G16016">
        <v>4</v>
      </c>
      <c r="H16016" s="1">
        <v>44774</v>
      </c>
      <c r="I16016" t="s">
        <v>17</v>
      </c>
    </row>
    <row r="16017" spans="1:9" x14ac:dyDescent="0.3">
      <c r="A16017" t="s">
        <v>16158</v>
      </c>
      <c r="B16017" t="s">
        <v>411</v>
      </c>
      <c r="C16017" t="s">
        <v>38</v>
      </c>
      <c r="D16017" t="s">
        <v>121</v>
      </c>
      <c r="E16017">
        <f t="shared" si="250"/>
        <v>5</v>
      </c>
      <c r="F16017">
        <v>3</v>
      </c>
      <c r="G16017">
        <v>15</v>
      </c>
      <c r="H16017" s="1">
        <v>45178</v>
      </c>
    </row>
    <row r="16018" spans="1:9" x14ac:dyDescent="0.3">
      <c r="A16018" t="s">
        <v>16159</v>
      </c>
      <c r="B16018" t="s">
        <v>298</v>
      </c>
      <c r="C16018" t="s">
        <v>50</v>
      </c>
      <c r="D16018" t="s">
        <v>112</v>
      </c>
      <c r="E16018">
        <f t="shared" si="250"/>
        <v>4</v>
      </c>
      <c r="F16018">
        <v>5</v>
      </c>
      <c r="G16018">
        <v>20</v>
      </c>
      <c r="H16018" s="1">
        <v>44749</v>
      </c>
      <c r="I16018" t="s">
        <v>28</v>
      </c>
    </row>
    <row r="16019" spans="1:9" x14ac:dyDescent="0.3">
      <c r="A16019" t="s">
        <v>16160</v>
      </c>
      <c r="B16019" t="s">
        <v>283</v>
      </c>
      <c r="C16019" t="s">
        <v>50</v>
      </c>
      <c r="D16019" t="str" cm="1">
        <f t="array" ref="D16019">IFERROR(INDEX('Lookup table'!$B$2:$B$15, MATCH(1, (TRIM('Lookup table'!$A$2:$A$15)=TRIM(C16019)) * (ROUND('Lookup table'!$C$2:$C$15,2)=ROUND(E16019,2)), 0)), "")</f>
        <v/>
      </c>
      <c r="E16019" t="str">
        <f t="shared" si="250"/>
        <v/>
      </c>
      <c r="H16019" s="1">
        <v>44741</v>
      </c>
      <c r="I16019" t="s">
        <v>13</v>
      </c>
    </row>
    <row r="16020" spans="1:9" x14ac:dyDescent="0.3">
      <c r="A16020" t="s">
        <v>16161</v>
      </c>
      <c r="B16020" t="s">
        <v>305</v>
      </c>
      <c r="C16020" t="s">
        <v>38</v>
      </c>
      <c r="D16020" t="s">
        <v>74</v>
      </c>
      <c r="E16020">
        <f t="shared" si="250"/>
        <v>6</v>
      </c>
      <c r="F16020">
        <v>2</v>
      </c>
      <c r="G16020">
        <v>12</v>
      </c>
      <c r="H16020" s="1">
        <v>44909</v>
      </c>
      <c r="I16020" t="s">
        <v>28</v>
      </c>
    </row>
    <row r="16021" spans="1:9" x14ac:dyDescent="0.3">
      <c r="A16021" t="s">
        <v>16162</v>
      </c>
      <c r="B16021" t="s">
        <v>484</v>
      </c>
      <c r="C16021" t="s">
        <v>24</v>
      </c>
      <c r="D16021" t="s">
        <v>56</v>
      </c>
      <c r="E16021">
        <f t="shared" si="250"/>
        <v>3</v>
      </c>
      <c r="F16021">
        <v>2</v>
      </c>
      <c r="G16021">
        <v>6</v>
      </c>
      <c r="H16021" s="1">
        <v>44845</v>
      </c>
    </row>
    <row r="16022" spans="1:9" x14ac:dyDescent="0.3">
      <c r="A16022" t="s">
        <v>16163</v>
      </c>
      <c r="B16022" t="s">
        <v>129</v>
      </c>
      <c r="C16022" t="s">
        <v>24</v>
      </c>
      <c r="D16022" t="s">
        <v>168</v>
      </c>
      <c r="E16022">
        <f t="shared" si="250"/>
        <v>1</v>
      </c>
      <c r="F16022">
        <v>5</v>
      </c>
      <c r="G16022">
        <v>5</v>
      </c>
      <c r="H16022" s="1">
        <v>44907</v>
      </c>
      <c r="I16022" t="s">
        <v>13</v>
      </c>
    </row>
    <row r="16023" spans="1:9" x14ac:dyDescent="0.3">
      <c r="A16023" t="s">
        <v>16164</v>
      </c>
      <c r="B16023" t="s">
        <v>26</v>
      </c>
      <c r="C16023" t="s">
        <v>24</v>
      </c>
      <c r="D16023" t="str" cm="1">
        <f t="array" ref="D16023">IFERROR(INDEX('Lookup table'!$B$2:$B$15, MATCH(1, (TRIM('Lookup table'!$A$2:$A$15)=TRIM(C16023)) * (ROUND('Lookup table'!$C$2:$C$15,2)=ROUND(E16023,2)), 0)), "")</f>
        <v/>
      </c>
      <c r="E16023">
        <f t="shared" si="250"/>
        <v>2.5</v>
      </c>
      <c r="F16023">
        <v>3</v>
      </c>
      <c r="G16023">
        <v>7.5</v>
      </c>
      <c r="H16023" s="1">
        <v>45058</v>
      </c>
      <c r="I16023" t="s">
        <v>17</v>
      </c>
    </row>
    <row r="16024" spans="1:9" x14ac:dyDescent="0.3">
      <c r="A16024" t="s">
        <v>16165</v>
      </c>
      <c r="B16024" t="s">
        <v>167</v>
      </c>
      <c r="C16024" t="s">
        <v>11</v>
      </c>
      <c r="D16024" t="s">
        <v>12</v>
      </c>
      <c r="E16024">
        <f t="shared" si="250"/>
        <v>3</v>
      </c>
      <c r="F16024">
        <v>4</v>
      </c>
      <c r="G16024">
        <v>12</v>
      </c>
      <c r="H16024" s="1">
        <v>44789</v>
      </c>
      <c r="I16024" t="s">
        <v>28</v>
      </c>
    </row>
    <row r="16025" spans="1:9" x14ac:dyDescent="0.3">
      <c r="A16025" t="s">
        <v>16166</v>
      </c>
      <c r="B16025" t="s">
        <v>378</v>
      </c>
      <c r="C16025" t="s">
        <v>20</v>
      </c>
      <c r="D16025" t="s">
        <v>41</v>
      </c>
      <c r="E16025">
        <f t="shared" si="250"/>
        <v>14</v>
      </c>
      <c r="F16025">
        <v>3</v>
      </c>
      <c r="G16025">
        <v>42</v>
      </c>
      <c r="H16025" s="1">
        <v>44755</v>
      </c>
      <c r="I16025" t="s">
        <v>28</v>
      </c>
    </row>
    <row r="16026" spans="1:9" x14ac:dyDescent="0.3">
      <c r="A16026" t="s">
        <v>16167</v>
      </c>
      <c r="B16026" t="s">
        <v>81</v>
      </c>
      <c r="C16026" t="s">
        <v>20</v>
      </c>
      <c r="D16026" t="s">
        <v>27</v>
      </c>
      <c r="E16026">
        <f t="shared" si="250"/>
        <v>12</v>
      </c>
      <c r="F16026">
        <v>1</v>
      </c>
      <c r="G16026">
        <v>12</v>
      </c>
      <c r="H16026" s="1">
        <v>45024</v>
      </c>
      <c r="I16026" t="s">
        <v>13</v>
      </c>
    </row>
    <row r="16027" spans="1:9" x14ac:dyDescent="0.3">
      <c r="A16027" t="s">
        <v>16168</v>
      </c>
      <c r="B16027" t="s">
        <v>457</v>
      </c>
      <c r="C16027" t="s">
        <v>38</v>
      </c>
      <c r="D16027" t="s">
        <v>121</v>
      </c>
      <c r="E16027">
        <f t="shared" si="250"/>
        <v>5</v>
      </c>
      <c r="F16027">
        <v>1</v>
      </c>
      <c r="G16027">
        <v>5</v>
      </c>
      <c r="H16027" s="1">
        <v>44653</v>
      </c>
      <c r="I16027" t="s">
        <v>28</v>
      </c>
    </row>
    <row r="16028" spans="1:9" x14ac:dyDescent="0.3">
      <c r="A16028" t="s">
        <v>16169</v>
      </c>
      <c r="B16028" t="s">
        <v>92</v>
      </c>
      <c r="C16028" t="s">
        <v>20</v>
      </c>
      <c r="D16028" t="s">
        <v>27</v>
      </c>
      <c r="E16028">
        <f t="shared" si="250"/>
        <v>12</v>
      </c>
      <c r="F16028">
        <v>2</v>
      </c>
      <c r="G16028">
        <v>24</v>
      </c>
      <c r="H16028" s="1">
        <v>44727</v>
      </c>
      <c r="I16028" t="s">
        <v>17</v>
      </c>
    </row>
    <row r="16029" spans="1:9" x14ac:dyDescent="0.3">
      <c r="A16029" t="s">
        <v>16170</v>
      </c>
      <c r="B16029" t="s">
        <v>109</v>
      </c>
      <c r="C16029" t="s">
        <v>38</v>
      </c>
      <c r="D16029" t="s">
        <v>107</v>
      </c>
      <c r="E16029">
        <f t="shared" si="250"/>
        <v>4</v>
      </c>
      <c r="F16029">
        <v>2</v>
      </c>
      <c r="G16029">
        <v>8</v>
      </c>
      <c r="H16029" s="1">
        <v>44800</v>
      </c>
      <c r="I16029" t="s">
        <v>28</v>
      </c>
    </row>
    <row r="16030" spans="1:9" x14ac:dyDescent="0.3">
      <c r="A16030" t="s">
        <v>16171</v>
      </c>
      <c r="B16030" t="s">
        <v>45</v>
      </c>
      <c r="C16030" t="s">
        <v>20</v>
      </c>
      <c r="D16030" t="s">
        <v>245</v>
      </c>
      <c r="E16030">
        <f t="shared" si="250"/>
        <v>20</v>
      </c>
      <c r="F16030">
        <v>5</v>
      </c>
      <c r="G16030">
        <v>100</v>
      </c>
      <c r="H16030" s="1">
        <v>44753</v>
      </c>
      <c r="I16030" t="s">
        <v>28</v>
      </c>
    </row>
    <row r="16031" spans="1:9" x14ac:dyDescent="0.3">
      <c r="A16031" t="s">
        <v>16172</v>
      </c>
      <c r="B16031" t="s">
        <v>143</v>
      </c>
      <c r="C16031" t="s">
        <v>24</v>
      </c>
      <c r="D16031" t="s">
        <v>168</v>
      </c>
      <c r="E16031">
        <f t="shared" si="250"/>
        <v>1</v>
      </c>
      <c r="F16031">
        <v>3</v>
      </c>
      <c r="G16031">
        <v>3</v>
      </c>
      <c r="H16031" s="1">
        <v>44782</v>
      </c>
      <c r="I16031" t="s">
        <v>17</v>
      </c>
    </row>
    <row r="16032" spans="1:9" x14ac:dyDescent="0.3">
      <c r="A16032" t="s">
        <v>16173</v>
      </c>
      <c r="B16032" t="s">
        <v>165</v>
      </c>
      <c r="C16032" t="s">
        <v>50</v>
      </c>
      <c r="D16032" t="s">
        <v>51</v>
      </c>
      <c r="E16032">
        <f t="shared" si="250"/>
        <v>5</v>
      </c>
      <c r="F16032">
        <v>4</v>
      </c>
      <c r="G16032">
        <v>20</v>
      </c>
      <c r="H16032" s="1">
        <v>44967</v>
      </c>
      <c r="I16032" t="s">
        <v>28</v>
      </c>
    </row>
    <row r="16033" spans="1:9" x14ac:dyDescent="0.3">
      <c r="A16033" t="s">
        <v>16174</v>
      </c>
      <c r="B16033" t="s">
        <v>160</v>
      </c>
      <c r="C16033" t="s">
        <v>24</v>
      </c>
      <c r="D16033" t="str" cm="1">
        <f t="array" ref="D16033">IFERROR(INDEX('Lookup table'!$B$2:$B$15, MATCH(1, (TRIM('Lookup table'!$A$2:$A$15)=TRIM(C16033)) * (ROUND('Lookup table'!$C$2:$C$15,2)=ROUND(E16033,2)), 0)), "")</f>
        <v>Water</v>
      </c>
      <c r="E16033">
        <f t="shared" si="250"/>
        <v>1</v>
      </c>
      <c r="F16033">
        <v>2</v>
      </c>
      <c r="G16033">
        <v>2</v>
      </c>
      <c r="H16033" s="1">
        <v>45259</v>
      </c>
      <c r="I16033" t="s">
        <v>28</v>
      </c>
    </row>
    <row r="16034" spans="1:9" x14ac:dyDescent="0.3">
      <c r="A16034" t="s">
        <v>16175</v>
      </c>
      <c r="B16034" t="s">
        <v>484</v>
      </c>
      <c r="C16034" t="s">
        <v>50</v>
      </c>
      <c r="D16034" t="s">
        <v>51</v>
      </c>
      <c r="E16034">
        <f t="shared" si="250"/>
        <v>5</v>
      </c>
      <c r="F16034">
        <v>5</v>
      </c>
      <c r="G16034">
        <v>25</v>
      </c>
      <c r="H16034" s="1">
        <v>44576</v>
      </c>
      <c r="I16034" t="s">
        <v>17</v>
      </c>
    </row>
    <row r="16035" spans="1:9" x14ac:dyDescent="0.3">
      <c r="A16035" t="s">
        <v>16176</v>
      </c>
      <c r="B16035" t="s">
        <v>88</v>
      </c>
      <c r="C16035" t="s">
        <v>20</v>
      </c>
      <c r="D16035" t="s">
        <v>30</v>
      </c>
      <c r="E16035">
        <f t="shared" si="250"/>
        <v>18</v>
      </c>
      <c r="F16035">
        <v>2</v>
      </c>
      <c r="G16035">
        <v>36</v>
      </c>
      <c r="H16035" s="1">
        <v>44667</v>
      </c>
      <c r="I16035" t="s">
        <v>13</v>
      </c>
    </row>
    <row r="16036" spans="1:9" x14ac:dyDescent="0.3">
      <c r="A16036" t="s">
        <v>16177</v>
      </c>
      <c r="B16036" t="s">
        <v>19</v>
      </c>
      <c r="C16036" t="s">
        <v>24</v>
      </c>
      <c r="D16036" t="s">
        <v>168</v>
      </c>
      <c r="E16036">
        <f t="shared" si="250"/>
        <v>1</v>
      </c>
      <c r="F16036">
        <v>3</v>
      </c>
      <c r="G16036">
        <v>3</v>
      </c>
      <c r="H16036" s="1">
        <v>44967</v>
      </c>
      <c r="I16036" t="s">
        <v>28</v>
      </c>
    </row>
    <row r="16037" spans="1:9" x14ac:dyDescent="0.3">
      <c r="A16037" t="s">
        <v>16178</v>
      </c>
      <c r="B16037" t="s">
        <v>58</v>
      </c>
      <c r="C16037" t="s">
        <v>50</v>
      </c>
      <c r="D16037" t="str" cm="1">
        <f t="array" ref="D16037">IFERROR(INDEX('Lookup table'!$B$2:$B$15, MATCH(1, (TRIM('Lookup table'!$A$2:$A$15)=TRIM(C16037)) * (ROUND('Lookup table'!$C$2:$C$15,2)=ROUND(E16037,2)), 0)), "")</f>
        <v>Beef Chilli</v>
      </c>
      <c r="E16037">
        <f t="shared" si="250"/>
        <v>7</v>
      </c>
      <c r="F16037">
        <v>5</v>
      </c>
      <c r="G16037">
        <v>35</v>
      </c>
      <c r="H16037" s="1">
        <v>44859</v>
      </c>
    </row>
    <row r="16038" spans="1:9" x14ac:dyDescent="0.3">
      <c r="A16038" t="s">
        <v>16179</v>
      </c>
      <c r="B16038" t="s">
        <v>143</v>
      </c>
      <c r="C16038" t="s">
        <v>24</v>
      </c>
      <c r="D16038" t="str" cm="1">
        <f t="array" ref="D16038">IFERROR(INDEX('Lookup table'!$B$2:$B$15, MATCH(1, (TRIM('Lookup table'!$A$2:$A$15)=TRIM(C16038)) * (ROUND('Lookup table'!$C$2:$C$15,2)=ROUND(E16038,2)), 0)), "")</f>
        <v/>
      </c>
      <c r="E16038">
        <f t="shared" si="250"/>
        <v>2.5</v>
      </c>
      <c r="F16038">
        <v>3</v>
      </c>
      <c r="G16038">
        <v>7.5</v>
      </c>
      <c r="H16038" s="1">
        <v>44989</v>
      </c>
      <c r="I16038" t="s">
        <v>17</v>
      </c>
    </row>
    <row r="16039" spans="1:9" x14ac:dyDescent="0.3">
      <c r="A16039" t="s">
        <v>16180</v>
      </c>
      <c r="B16039" t="s">
        <v>181</v>
      </c>
      <c r="C16039" t="s">
        <v>24</v>
      </c>
      <c r="D16039" t="s">
        <v>141</v>
      </c>
      <c r="E16039">
        <f t="shared" si="250"/>
        <v>2.5</v>
      </c>
      <c r="F16039">
        <v>4</v>
      </c>
      <c r="G16039">
        <v>10</v>
      </c>
      <c r="H16039" s="1">
        <v>45035</v>
      </c>
    </row>
    <row r="16040" spans="1:9" x14ac:dyDescent="0.3">
      <c r="A16040" t="s">
        <v>16181</v>
      </c>
      <c r="B16040" t="s">
        <v>397</v>
      </c>
      <c r="C16040" t="s">
        <v>24</v>
      </c>
      <c r="D16040" t="s">
        <v>168</v>
      </c>
      <c r="E16040">
        <f t="shared" si="250"/>
        <v>1</v>
      </c>
      <c r="F16040">
        <v>1</v>
      </c>
      <c r="G16040">
        <v>1</v>
      </c>
      <c r="H16040" s="1">
        <v>44607</v>
      </c>
      <c r="I16040" t="s">
        <v>28</v>
      </c>
    </row>
    <row r="16041" spans="1:9" x14ac:dyDescent="0.3">
      <c r="A16041" t="s">
        <v>16182</v>
      </c>
      <c r="B16041" t="s">
        <v>147</v>
      </c>
      <c r="C16041" t="s">
        <v>24</v>
      </c>
      <c r="D16041" t="s">
        <v>77</v>
      </c>
      <c r="E16041">
        <f t="shared" si="250"/>
        <v>2.5</v>
      </c>
      <c r="F16041">
        <v>2</v>
      </c>
      <c r="G16041">
        <v>5</v>
      </c>
      <c r="H16041" s="1">
        <v>45019</v>
      </c>
      <c r="I16041" t="s">
        <v>13</v>
      </c>
    </row>
    <row r="16042" spans="1:9" x14ac:dyDescent="0.3">
      <c r="A16042" t="s">
        <v>16183</v>
      </c>
      <c r="B16042" t="s">
        <v>134</v>
      </c>
      <c r="C16042" t="s">
        <v>24</v>
      </c>
      <c r="D16042" t="s">
        <v>168</v>
      </c>
      <c r="E16042">
        <f t="shared" si="250"/>
        <v>1</v>
      </c>
      <c r="F16042">
        <v>2</v>
      </c>
      <c r="G16042">
        <v>2</v>
      </c>
      <c r="H16042" s="1">
        <v>44707</v>
      </c>
      <c r="I16042" t="s">
        <v>17</v>
      </c>
    </row>
    <row r="16043" spans="1:9" x14ac:dyDescent="0.3">
      <c r="A16043" t="s">
        <v>16184</v>
      </c>
      <c r="B16043" t="s">
        <v>194</v>
      </c>
      <c r="C16043" t="s">
        <v>38</v>
      </c>
      <c r="D16043" t="s">
        <v>125</v>
      </c>
      <c r="E16043">
        <f t="shared" si="250"/>
        <v>7</v>
      </c>
      <c r="F16043">
        <v>4</v>
      </c>
      <c r="G16043">
        <v>28</v>
      </c>
      <c r="H16043" s="1">
        <v>44831</v>
      </c>
      <c r="I16043" t="s">
        <v>28</v>
      </c>
    </row>
    <row r="16044" spans="1:9" x14ac:dyDescent="0.3">
      <c r="A16044" t="s">
        <v>16185</v>
      </c>
      <c r="B16044" t="s">
        <v>281</v>
      </c>
      <c r="C16044" t="s">
        <v>38</v>
      </c>
      <c r="D16044" t="s">
        <v>125</v>
      </c>
      <c r="E16044">
        <f t="shared" si="250"/>
        <v>7</v>
      </c>
      <c r="F16044">
        <v>5</v>
      </c>
      <c r="G16044">
        <v>35</v>
      </c>
      <c r="H16044" s="1">
        <v>45067</v>
      </c>
      <c r="I16044" t="s">
        <v>28</v>
      </c>
    </row>
    <row r="16045" spans="1:9" x14ac:dyDescent="0.3">
      <c r="A16045" t="s">
        <v>16186</v>
      </c>
      <c r="B16045" t="s">
        <v>219</v>
      </c>
      <c r="C16045" t="s">
        <v>11</v>
      </c>
      <c r="D16045" t="s">
        <v>12</v>
      </c>
      <c r="E16045">
        <f t="shared" si="250"/>
        <v>3</v>
      </c>
      <c r="F16045">
        <v>5</v>
      </c>
      <c r="G16045">
        <v>15</v>
      </c>
      <c r="H16045" s="1">
        <v>45029</v>
      </c>
      <c r="I16045" t="s">
        <v>13</v>
      </c>
    </row>
    <row r="16046" spans="1:9" x14ac:dyDescent="0.3">
      <c r="A16046" t="s">
        <v>16187</v>
      </c>
      <c r="B16046" t="s">
        <v>73</v>
      </c>
      <c r="C16046" t="s">
        <v>20</v>
      </c>
      <c r="D16046" t="s">
        <v>27</v>
      </c>
      <c r="E16046">
        <f t="shared" si="250"/>
        <v>12</v>
      </c>
      <c r="F16046">
        <v>3</v>
      </c>
      <c r="G16046">
        <v>36</v>
      </c>
      <c r="H16046" s="1">
        <v>44621</v>
      </c>
      <c r="I16046" t="s">
        <v>13</v>
      </c>
    </row>
    <row r="16047" spans="1:9" x14ac:dyDescent="0.3">
      <c r="A16047" t="s">
        <v>16188</v>
      </c>
      <c r="B16047" t="s">
        <v>105</v>
      </c>
      <c r="C16047" t="s">
        <v>20</v>
      </c>
      <c r="D16047" t="str" cm="1">
        <f t="array" ref="D16047">IFERROR(INDEX('Lookup table'!$B$2:$B$15, MATCH(1, (TRIM('Lookup table'!$A$2:$A$15)=TRIM(C16047)) * (ROUND('Lookup table'!$C$2:$C$15,2)=ROUND(E16047,2)), 0)), "")</f>
        <v>Steak</v>
      </c>
      <c r="E16047">
        <f t="shared" si="250"/>
        <v>20</v>
      </c>
      <c r="F16047">
        <v>3</v>
      </c>
      <c r="G16047">
        <v>60</v>
      </c>
      <c r="H16047" s="1">
        <v>44926</v>
      </c>
      <c r="I16047" t="s">
        <v>17</v>
      </c>
    </row>
    <row r="16048" spans="1:9" x14ac:dyDescent="0.3">
      <c r="A16048" t="s">
        <v>16189</v>
      </c>
      <c r="B16048" t="s">
        <v>160</v>
      </c>
      <c r="C16048" t="s">
        <v>20</v>
      </c>
      <c r="D16048" t="s">
        <v>27</v>
      </c>
      <c r="E16048">
        <f t="shared" si="250"/>
        <v>12</v>
      </c>
      <c r="F16048">
        <v>2</v>
      </c>
      <c r="G16048">
        <v>24</v>
      </c>
      <c r="H16048" s="1">
        <v>45061</v>
      </c>
      <c r="I16048" t="s">
        <v>28</v>
      </c>
    </row>
    <row r="16049" spans="1:9" x14ac:dyDescent="0.3">
      <c r="A16049" t="s">
        <v>16190</v>
      </c>
      <c r="B16049" t="s">
        <v>281</v>
      </c>
      <c r="C16049" t="s">
        <v>50</v>
      </c>
      <c r="D16049" t="s">
        <v>51</v>
      </c>
      <c r="E16049">
        <f t="shared" si="250"/>
        <v>5</v>
      </c>
      <c r="F16049">
        <v>3</v>
      </c>
      <c r="G16049">
        <v>15</v>
      </c>
      <c r="H16049" s="1">
        <v>44742</v>
      </c>
      <c r="I16049" t="s">
        <v>17</v>
      </c>
    </row>
    <row r="16050" spans="1:9" x14ac:dyDescent="0.3">
      <c r="A16050" t="s">
        <v>16191</v>
      </c>
      <c r="B16050" t="s">
        <v>281</v>
      </c>
      <c r="C16050" t="s">
        <v>24</v>
      </c>
      <c r="D16050" t="s">
        <v>77</v>
      </c>
      <c r="E16050">
        <f t="shared" si="250"/>
        <v>2.5</v>
      </c>
      <c r="F16050">
        <v>5</v>
      </c>
      <c r="G16050">
        <v>12.5</v>
      </c>
      <c r="H16050" s="1">
        <v>44677</v>
      </c>
      <c r="I16050" t="s">
        <v>17</v>
      </c>
    </row>
    <row r="16051" spans="1:9" x14ac:dyDescent="0.3">
      <c r="A16051" t="s">
        <v>16192</v>
      </c>
      <c r="B16051" t="s">
        <v>66</v>
      </c>
      <c r="C16051" t="s">
        <v>24</v>
      </c>
      <c r="D16051" t="s">
        <v>71</v>
      </c>
      <c r="E16051">
        <f t="shared" si="250"/>
        <v>3</v>
      </c>
      <c r="F16051">
        <v>4</v>
      </c>
      <c r="G16051">
        <v>12</v>
      </c>
      <c r="H16051" s="1">
        <v>44989</v>
      </c>
      <c r="I16051" t="s">
        <v>17</v>
      </c>
    </row>
    <row r="16052" spans="1:9" x14ac:dyDescent="0.3">
      <c r="A16052" t="s">
        <v>16193</v>
      </c>
      <c r="B16052" t="s">
        <v>136</v>
      </c>
      <c r="C16052" t="s">
        <v>11</v>
      </c>
      <c r="D16052" t="s">
        <v>12</v>
      </c>
      <c r="E16052">
        <f t="shared" si="250"/>
        <v>3</v>
      </c>
      <c r="F16052">
        <v>5</v>
      </c>
      <c r="G16052">
        <v>15</v>
      </c>
      <c r="H16052" s="1">
        <v>44735</v>
      </c>
      <c r="I16052" t="s">
        <v>17</v>
      </c>
    </row>
    <row r="16053" spans="1:9" x14ac:dyDescent="0.3">
      <c r="A16053" t="s">
        <v>16194</v>
      </c>
      <c r="B16053" t="s">
        <v>150</v>
      </c>
      <c r="C16053" t="s">
        <v>50</v>
      </c>
      <c r="D16053" t="s">
        <v>86</v>
      </c>
      <c r="E16053">
        <f t="shared" si="250"/>
        <v>5</v>
      </c>
      <c r="F16053">
        <v>3</v>
      </c>
      <c r="G16053">
        <v>15</v>
      </c>
      <c r="H16053" s="1">
        <v>44600</v>
      </c>
      <c r="I16053" t="s">
        <v>17</v>
      </c>
    </row>
    <row r="16054" spans="1:9" x14ac:dyDescent="0.3">
      <c r="A16054" t="s">
        <v>16195</v>
      </c>
      <c r="B16054" t="s">
        <v>457</v>
      </c>
      <c r="C16054" t="s">
        <v>38</v>
      </c>
      <c r="D16054" t="s">
        <v>107</v>
      </c>
      <c r="E16054">
        <f t="shared" si="250"/>
        <v>4</v>
      </c>
      <c r="F16054">
        <v>1</v>
      </c>
      <c r="G16054">
        <v>4</v>
      </c>
      <c r="H16054" s="1">
        <v>44562</v>
      </c>
      <c r="I16054" t="s">
        <v>13</v>
      </c>
    </row>
    <row r="16055" spans="1:9" x14ac:dyDescent="0.3">
      <c r="A16055" t="s">
        <v>16196</v>
      </c>
      <c r="B16055" t="s">
        <v>83</v>
      </c>
      <c r="C16055" t="s">
        <v>24</v>
      </c>
      <c r="D16055" t="s">
        <v>77</v>
      </c>
      <c r="E16055">
        <f t="shared" si="250"/>
        <v>2.5</v>
      </c>
      <c r="F16055">
        <v>3</v>
      </c>
      <c r="G16055">
        <v>7.5</v>
      </c>
      <c r="H16055" s="1">
        <v>44613</v>
      </c>
      <c r="I16055" t="s">
        <v>13</v>
      </c>
    </row>
    <row r="16056" spans="1:9" x14ac:dyDescent="0.3">
      <c r="A16056" t="s">
        <v>16197</v>
      </c>
      <c r="B16056" t="s">
        <v>109</v>
      </c>
      <c r="C16056" t="s">
        <v>38</v>
      </c>
      <c r="D16056" t="s">
        <v>107</v>
      </c>
      <c r="E16056">
        <f t="shared" si="250"/>
        <v>4</v>
      </c>
      <c r="F16056">
        <v>2</v>
      </c>
      <c r="G16056">
        <v>8</v>
      </c>
      <c r="H16056" s="1">
        <v>45178</v>
      </c>
      <c r="I16056" t="s">
        <v>28</v>
      </c>
    </row>
    <row r="16057" spans="1:9" x14ac:dyDescent="0.3">
      <c r="A16057" t="s">
        <v>16198</v>
      </c>
      <c r="B16057" t="s">
        <v>236</v>
      </c>
      <c r="C16057" t="s">
        <v>38</v>
      </c>
      <c r="D16057" t="s">
        <v>121</v>
      </c>
      <c r="E16057">
        <f t="shared" si="250"/>
        <v>5</v>
      </c>
      <c r="F16057">
        <v>4</v>
      </c>
      <c r="G16057">
        <v>20</v>
      </c>
      <c r="H16057" s="1">
        <v>44810</v>
      </c>
      <c r="I16057" t="s">
        <v>17</v>
      </c>
    </row>
    <row r="16058" spans="1:9" x14ac:dyDescent="0.3">
      <c r="A16058" t="s">
        <v>16199</v>
      </c>
      <c r="B16058" t="s">
        <v>192</v>
      </c>
      <c r="C16058" t="s">
        <v>38</v>
      </c>
      <c r="D16058" t="s">
        <v>43</v>
      </c>
      <c r="E16058">
        <f t="shared" si="250"/>
        <v>6</v>
      </c>
      <c r="F16058">
        <v>3</v>
      </c>
      <c r="G16058">
        <v>18</v>
      </c>
      <c r="H16058" s="1">
        <v>44766</v>
      </c>
      <c r="I16058" t="s">
        <v>28</v>
      </c>
    </row>
    <row r="16059" spans="1:9" x14ac:dyDescent="0.3">
      <c r="A16059" t="s">
        <v>16200</v>
      </c>
      <c r="B16059" t="s">
        <v>123</v>
      </c>
      <c r="C16059" t="s">
        <v>50</v>
      </c>
      <c r="D16059" t="s">
        <v>17678</v>
      </c>
      <c r="E16059">
        <f t="shared" si="250"/>
        <v>7</v>
      </c>
      <c r="F16059">
        <v>5</v>
      </c>
      <c r="G16059">
        <v>35</v>
      </c>
      <c r="H16059" s="1">
        <v>44619</v>
      </c>
      <c r="I16059" t="s">
        <v>13</v>
      </c>
    </row>
    <row r="16060" spans="1:9" x14ac:dyDescent="0.3">
      <c r="A16060" t="s">
        <v>16201</v>
      </c>
      <c r="B16060" t="s">
        <v>88</v>
      </c>
      <c r="C16060" t="s">
        <v>11</v>
      </c>
      <c r="D16060" t="s">
        <v>16</v>
      </c>
      <c r="E16060">
        <f t="shared" si="250"/>
        <v>4</v>
      </c>
      <c r="F16060">
        <v>1</v>
      </c>
      <c r="G16060">
        <v>4</v>
      </c>
      <c r="H16060" s="1">
        <v>45126</v>
      </c>
      <c r="I16060" t="s">
        <v>17</v>
      </c>
    </row>
    <row r="16061" spans="1:9" x14ac:dyDescent="0.3">
      <c r="A16061" t="s">
        <v>16202</v>
      </c>
      <c r="B16061" t="s">
        <v>597</v>
      </c>
      <c r="C16061" t="s">
        <v>20</v>
      </c>
      <c r="D16061" t="s">
        <v>21</v>
      </c>
      <c r="E16061">
        <f t="shared" si="250"/>
        <v>15</v>
      </c>
      <c r="F16061">
        <v>4</v>
      </c>
      <c r="G16061">
        <v>60</v>
      </c>
      <c r="H16061" s="1">
        <v>45191</v>
      </c>
      <c r="I16061" t="s">
        <v>13</v>
      </c>
    </row>
    <row r="16062" spans="1:9" x14ac:dyDescent="0.3">
      <c r="A16062" t="s">
        <v>16203</v>
      </c>
      <c r="B16062" t="s">
        <v>101</v>
      </c>
      <c r="C16062" t="s">
        <v>50</v>
      </c>
      <c r="D16062" t="s">
        <v>86</v>
      </c>
      <c r="E16062">
        <f t="shared" si="250"/>
        <v>5</v>
      </c>
      <c r="F16062">
        <v>4</v>
      </c>
      <c r="G16062">
        <v>20</v>
      </c>
      <c r="H16062" s="1">
        <v>44769</v>
      </c>
      <c r="I16062" t="s">
        <v>17</v>
      </c>
    </row>
    <row r="16063" spans="1:9" x14ac:dyDescent="0.3">
      <c r="A16063" t="s">
        <v>16204</v>
      </c>
      <c r="B16063" t="s">
        <v>143</v>
      </c>
      <c r="C16063" t="s">
        <v>38</v>
      </c>
      <c r="D16063" t="s">
        <v>121</v>
      </c>
      <c r="E16063">
        <f t="shared" si="250"/>
        <v>5</v>
      </c>
      <c r="F16063">
        <v>4</v>
      </c>
      <c r="G16063">
        <v>20</v>
      </c>
      <c r="H16063" s="1">
        <v>44567</v>
      </c>
    </row>
    <row r="16064" spans="1:9" x14ac:dyDescent="0.3">
      <c r="A16064" t="s">
        <v>16205</v>
      </c>
      <c r="B16064" t="s">
        <v>163</v>
      </c>
      <c r="C16064" t="s">
        <v>38</v>
      </c>
      <c r="D16064" t="s">
        <v>121</v>
      </c>
      <c r="E16064">
        <f t="shared" si="250"/>
        <v>5</v>
      </c>
      <c r="F16064">
        <v>2</v>
      </c>
      <c r="G16064">
        <v>10</v>
      </c>
      <c r="H16064" s="1">
        <v>45097</v>
      </c>
      <c r="I16064" t="s">
        <v>28</v>
      </c>
    </row>
    <row r="16065" spans="1:9" x14ac:dyDescent="0.3">
      <c r="A16065" t="s">
        <v>16206</v>
      </c>
      <c r="B16065" t="s">
        <v>147</v>
      </c>
      <c r="C16065" t="s">
        <v>24</v>
      </c>
      <c r="D16065" t="s">
        <v>71</v>
      </c>
      <c r="E16065">
        <f t="shared" si="250"/>
        <v>3</v>
      </c>
      <c r="F16065">
        <v>1</v>
      </c>
      <c r="G16065">
        <v>3</v>
      </c>
      <c r="H16065" s="1">
        <v>44624</v>
      </c>
      <c r="I16065" t="s">
        <v>28</v>
      </c>
    </row>
    <row r="16066" spans="1:9" x14ac:dyDescent="0.3">
      <c r="A16066" t="s">
        <v>16207</v>
      </c>
      <c r="B16066" t="s">
        <v>313</v>
      </c>
      <c r="C16066" t="s">
        <v>38</v>
      </c>
      <c r="D16066" t="s">
        <v>43</v>
      </c>
      <c r="E16066">
        <f t="shared" si="250"/>
        <v>6</v>
      </c>
      <c r="F16066">
        <v>3</v>
      </c>
      <c r="G16066">
        <v>18</v>
      </c>
      <c r="H16066" s="1">
        <v>44651</v>
      </c>
      <c r="I16066" t="s">
        <v>17</v>
      </c>
    </row>
    <row r="16067" spans="1:9" x14ac:dyDescent="0.3">
      <c r="A16067" t="s">
        <v>16208</v>
      </c>
      <c r="B16067" t="s">
        <v>73</v>
      </c>
      <c r="C16067" t="s">
        <v>50</v>
      </c>
      <c r="D16067" t="s">
        <v>51</v>
      </c>
      <c r="E16067">
        <f t="shared" si="250"/>
        <v>5</v>
      </c>
      <c r="F16067">
        <v>5</v>
      </c>
      <c r="G16067">
        <v>25</v>
      </c>
      <c r="H16067" s="1">
        <v>44810</v>
      </c>
      <c r="I16067" t="s">
        <v>17</v>
      </c>
    </row>
    <row r="16068" spans="1:9" x14ac:dyDescent="0.3">
      <c r="A16068" t="s">
        <v>16209</v>
      </c>
      <c r="B16068" t="s">
        <v>81</v>
      </c>
      <c r="C16068" t="s">
        <v>24</v>
      </c>
      <c r="D16068" t="s">
        <v>77</v>
      </c>
      <c r="E16068">
        <f t="shared" si="250"/>
        <v>2.5</v>
      </c>
      <c r="F16068">
        <v>4</v>
      </c>
      <c r="G16068">
        <v>10</v>
      </c>
      <c r="H16068" s="1">
        <v>45148</v>
      </c>
      <c r="I16068" t="s">
        <v>17</v>
      </c>
    </row>
    <row r="16069" spans="1:9" x14ac:dyDescent="0.3">
      <c r="A16069" t="s">
        <v>16210</v>
      </c>
      <c r="B16069" t="s">
        <v>26</v>
      </c>
      <c r="C16069" t="s">
        <v>38</v>
      </c>
      <c r="D16069" t="str" cm="1">
        <f t="array" ref="D16069">IFERROR(INDEX('Lookup table'!$B$2:$B$15, MATCH(1, (TRIM('Lookup table'!$A$2:$A$15)=TRIM(C16069)) * (ROUND('Lookup table'!$C$2:$C$15,2)=ROUND(E16069,2)), 0)), "")</f>
        <v>Fruit Salad</v>
      </c>
      <c r="E16069">
        <f t="shared" si="250"/>
        <v>4</v>
      </c>
      <c r="F16069">
        <v>3</v>
      </c>
      <c r="G16069">
        <v>12</v>
      </c>
      <c r="H16069" s="1">
        <v>44941</v>
      </c>
      <c r="I16069" t="s">
        <v>13</v>
      </c>
    </row>
    <row r="16070" spans="1:9" x14ac:dyDescent="0.3">
      <c r="A16070" t="s">
        <v>16211</v>
      </c>
      <c r="B16070" t="s">
        <v>40</v>
      </c>
      <c r="C16070" t="s">
        <v>38</v>
      </c>
      <c r="D16070" t="s">
        <v>121</v>
      </c>
      <c r="E16070">
        <f t="shared" ref="E16070:E16133" si="251">IF(AND(G16070&lt;&gt;0, F16070&lt;&gt;0), G16070/F16070, "")</f>
        <v>5</v>
      </c>
      <c r="F16070">
        <v>4</v>
      </c>
      <c r="G16070">
        <v>20</v>
      </c>
      <c r="H16070" s="1">
        <v>45062</v>
      </c>
      <c r="I16070" t="s">
        <v>17</v>
      </c>
    </row>
    <row r="16071" spans="1:9" x14ac:dyDescent="0.3">
      <c r="A16071" t="s">
        <v>16212</v>
      </c>
      <c r="B16071" t="s">
        <v>423</v>
      </c>
      <c r="C16071" t="s">
        <v>50</v>
      </c>
      <c r="D16071" t="s">
        <v>112</v>
      </c>
      <c r="E16071">
        <f t="shared" si="251"/>
        <v>4</v>
      </c>
      <c r="F16071">
        <v>3</v>
      </c>
      <c r="G16071">
        <v>12</v>
      </c>
      <c r="H16071" s="1">
        <v>45195</v>
      </c>
      <c r="I16071" t="s">
        <v>13</v>
      </c>
    </row>
    <row r="16072" spans="1:9" x14ac:dyDescent="0.3">
      <c r="A16072" t="s">
        <v>16213</v>
      </c>
      <c r="B16072" t="s">
        <v>240</v>
      </c>
      <c r="C16072" t="s">
        <v>38</v>
      </c>
      <c r="D16072" t="str" cm="1">
        <f t="array" ref="D16072">IFERROR(INDEX('Lookup table'!$B$2:$B$15, MATCH(1, (TRIM('Lookup table'!$A$2:$A$15)=TRIM(C16072)) * (ROUND('Lookup table'!$C$2:$C$15,2)=ROUND(E16072,2)), 0)), "")</f>
        <v/>
      </c>
      <c r="E16072">
        <f t="shared" si="251"/>
        <v>6</v>
      </c>
      <c r="F16072">
        <v>2</v>
      </c>
      <c r="G16072">
        <v>12</v>
      </c>
      <c r="H16072" s="1">
        <v>45113</v>
      </c>
      <c r="I16072" t="s">
        <v>13</v>
      </c>
    </row>
    <row r="16073" spans="1:9" x14ac:dyDescent="0.3">
      <c r="A16073" t="s">
        <v>16214</v>
      </c>
      <c r="B16073" t="s">
        <v>372</v>
      </c>
      <c r="C16073" t="s">
        <v>50</v>
      </c>
      <c r="D16073" t="s">
        <v>86</v>
      </c>
      <c r="E16073">
        <f t="shared" si="251"/>
        <v>5</v>
      </c>
      <c r="F16073">
        <v>2</v>
      </c>
      <c r="G16073">
        <v>10</v>
      </c>
      <c r="H16073" s="1">
        <v>44813</v>
      </c>
      <c r="I16073" t="s">
        <v>13</v>
      </c>
    </row>
    <row r="16074" spans="1:9" x14ac:dyDescent="0.3">
      <c r="A16074" t="s">
        <v>16215</v>
      </c>
      <c r="B16074" t="s">
        <v>73</v>
      </c>
      <c r="C16074" t="s">
        <v>11</v>
      </c>
      <c r="D16074" t="str" cm="1">
        <f t="array" ref="D16074">IFERROR(INDEX('Lookup table'!$B$2:$B$15, MATCH(1, (TRIM('Lookup table'!$A$2:$A$15)=TRIM(C16074)) * (ROUND('Lookup table'!$C$2:$C$15,2)=ROUND(E16074,2)), 0)), "")</f>
        <v>Side Salad</v>
      </c>
      <c r="E16074">
        <f t="shared" si="251"/>
        <v>3</v>
      </c>
      <c r="F16074">
        <v>2</v>
      </c>
      <c r="G16074">
        <v>6</v>
      </c>
      <c r="H16074" s="1">
        <v>45265</v>
      </c>
      <c r="I16074" t="s">
        <v>28</v>
      </c>
    </row>
    <row r="16075" spans="1:9" x14ac:dyDescent="0.3">
      <c r="A16075" t="s">
        <v>16216</v>
      </c>
      <c r="B16075" t="s">
        <v>425</v>
      </c>
      <c r="C16075" t="s">
        <v>24</v>
      </c>
      <c r="D16075" t="s">
        <v>141</v>
      </c>
      <c r="E16075">
        <f t="shared" si="251"/>
        <v>2.5</v>
      </c>
      <c r="F16075">
        <v>4</v>
      </c>
      <c r="G16075">
        <v>10</v>
      </c>
      <c r="H16075" s="1">
        <v>44746</v>
      </c>
      <c r="I16075" t="s">
        <v>13</v>
      </c>
    </row>
    <row r="16076" spans="1:9" x14ac:dyDescent="0.3">
      <c r="A16076" t="s">
        <v>16217</v>
      </c>
      <c r="B16076" t="s">
        <v>232</v>
      </c>
      <c r="C16076" t="s">
        <v>24</v>
      </c>
      <c r="D16076" t="s">
        <v>168</v>
      </c>
      <c r="E16076">
        <f t="shared" si="251"/>
        <v>1</v>
      </c>
      <c r="F16076">
        <v>3</v>
      </c>
      <c r="G16076">
        <v>3</v>
      </c>
      <c r="H16076" s="1">
        <v>45244</v>
      </c>
      <c r="I16076" t="s">
        <v>17</v>
      </c>
    </row>
    <row r="16077" spans="1:9" x14ac:dyDescent="0.3">
      <c r="A16077" t="s">
        <v>16218</v>
      </c>
      <c r="B16077" t="s">
        <v>134</v>
      </c>
      <c r="C16077" t="s">
        <v>38</v>
      </c>
      <c r="D16077" t="str" cm="1">
        <f t="array" ref="D16077">IFERROR(INDEX('Lookup table'!$B$2:$B$15, MATCH(1, (TRIM('Lookup table'!$A$2:$A$15)=TRIM(C16077)) * (ROUND('Lookup table'!$C$2:$C$15,2)=ROUND(E16077,2)), 0)), "")</f>
        <v/>
      </c>
      <c r="E16077">
        <f t="shared" si="251"/>
        <v>6</v>
      </c>
      <c r="F16077">
        <v>4</v>
      </c>
      <c r="G16077">
        <v>24</v>
      </c>
      <c r="H16077" s="1">
        <v>45219</v>
      </c>
    </row>
    <row r="16078" spans="1:9" x14ac:dyDescent="0.3">
      <c r="A16078" t="s">
        <v>16219</v>
      </c>
      <c r="B16078" t="s">
        <v>165</v>
      </c>
      <c r="C16078" t="s">
        <v>50</v>
      </c>
      <c r="D16078" t="s">
        <v>112</v>
      </c>
      <c r="E16078">
        <f t="shared" si="251"/>
        <v>4</v>
      </c>
      <c r="F16078">
        <v>4</v>
      </c>
      <c r="G16078">
        <v>16</v>
      </c>
      <c r="H16078" s="1">
        <v>44980</v>
      </c>
      <c r="I16078" t="s">
        <v>17</v>
      </c>
    </row>
    <row r="16079" spans="1:9" x14ac:dyDescent="0.3">
      <c r="A16079" t="s">
        <v>16220</v>
      </c>
      <c r="B16079" t="s">
        <v>163</v>
      </c>
      <c r="C16079" t="s">
        <v>38</v>
      </c>
      <c r="D16079" t="s">
        <v>125</v>
      </c>
      <c r="E16079">
        <f t="shared" si="251"/>
        <v>7</v>
      </c>
      <c r="F16079">
        <v>3</v>
      </c>
      <c r="G16079">
        <v>21</v>
      </c>
      <c r="H16079" s="1">
        <v>45261</v>
      </c>
      <c r="I16079" t="s">
        <v>17</v>
      </c>
    </row>
    <row r="16080" spans="1:9" x14ac:dyDescent="0.3">
      <c r="A16080" t="s">
        <v>16221</v>
      </c>
      <c r="B16080" t="s">
        <v>88</v>
      </c>
      <c r="C16080" t="s">
        <v>38</v>
      </c>
      <c r="D16080" t="s">
        <v>74</v>
      </c>
      <c r="E16080">
        <f t="shared" si="251"/>
        <v>6</v>
      </c>
      <c r="F16080">
        <v>5</v>
      </c>
      <c r="G16080">
        <v>30</v>
      </c>
      <c r="H16080" s="1">
        <v>44627</v>
      </c>
      <c r="I16080" t="s">
        <v>13</v>
      </c>
    </row>
    <row r="16081" spans="1:9" x14ac:dyDescent="0.3">
      <c r="A16081" t="s">
        <v>16222</v>
      </c>
      <c r="B16081" t="s">
        <v>283</v>
      </c>
      <c r="C16081" t="s">
        <v>24</v>
      </c>
      <c r="D16081" t="s">
        <v>141</v>
      </c>
      <c r="E16081">
        <f t="shared" si="251"/>
        <v>2.5</v>
      </c>
      <c r="F16081">
        <v>1</v>
      </c>
      <c r="G16081">
        <v>2.5</v>
      </c>
      <c r="H16081" s="1">
        <v>45064</v>
      </c>
      <c r="I16081" t="s">
        <v>17</v>
      </c>
    </row>
    <row r="16082" spans="1:9" x14ac:dyDescent="0.3">
      <c r="A16082" t="s">
        <v>16223</v>
      </c>
      <c r="B16082" t="s">
        <v>200</v>
      </c>
      <c r="C16082" t="s">
        <v>38</v>
      </c>
      <c r="D16082" t="str" cm="1">
        <f t="array" ref="D16082">IFERROR(INDEX('Lookup table'!$B$2:$B$15, MATCH(1, (TRIM('Lookup table'!$A$2:$A$15)=TRIM(C16082)) * (ROUND('Lookup table'!$C$2:$C$15,2)=ROUND(E16082,2)), 0)), "")</f>
        <v/>
      </c>
      <c r="E16082" t="str">
        <f t="shared" si="251"/>
        <v/>
      </c>
      <c r="H16082" s="1">
        <v>45103</v>
      </c>
    </row>
    <row r="16083" spans="1:9" x14ac:dyDescent="0.3">
      <c r="A16083" t="s">
        <v>16224</v>
      </c>
      <c r="B16083" t="s">
        <v>143</v>
      </c>
      <c r="C16083" t="s">
        <v>50</v>
      </c>
      <c r="D16083" t="s">
        <v>51</v>
      </c>
      <c r="E16083">
        <f t="shared" si="251"/>
        <v>5</v>
      </c>
      <c r="F16083">
        <v>5</v>
      </c>
      <c r="G16083">
        <v>25</v>
      </c>
      <c r="H16083" s="1">
        <v>45200</v>
      </c>
      <c r="I16083" t="s">
        <v>13</v>
      </c>
    </row>
    <row r="16084" spans="1:9" x14ac:dyDescent="0.3">
      <c r="A16084" t="s">
        <v>16225</v>
      </c>
      <c r="B16084" t="s">
        <v>118</v>
      </c>
      <c r="C16084" t="s">
        <v>11</v>
      </c>
      <c r="D16084" t="s">
        <v>12</v>
      </c>
      <c r="E16084">
        <f t="shared" si="251"/>
        <v>3</v>
      </c>
      <c r="F16084">
        <v>2</v>
      </c>
      <c r="G16084">
        <v>6</v>
      </c>
      <c r="H16084" s="1">
        <v>45005</v>
      </c>
      <c r="I16084" t="s">
        <v>17</v>
      </c>
    </row>
    <row r="16085" spans="1:9" x14ac:dyDescent="0.3">
      <c r="A16085" t="s">
        <v>16226</v>
      </c>
      <c r="B16085" t="s">
        <v>92</v>
      </c>
      <c r="C16085" t="s">
        <v>20</v>
      </c>
      <c r="D16085" t="s">
        <v>27</v>
      </c>
      <c r="E16085">
        <f t="shared" si="251"/>
        <v>12</v>
      </c>
      <c r="F16085">
        <v>5</v>
      </c>
      <c r="G16085">
        <v>60</v>
      </c>
      <c r="H16085" s="1">
        <v>45021</v>
      </c>
      <c r="I16085" t="s">
        <v>13</v>
      </c>
    </row>
    <row r="16086" spans="1:9" x14ac:dyDescent="0.3">
      <c r="A16086" t="s">
        <v>16227</v>
      </c>
      <c r="B16086" t="s">
        <v>60</v>
      </c>
      <c r="C16086" t="s">
        <v>24</v>
      </c>
      <c r="D16086" t="s">
        <v>141</v>
      </c>
      <c r="E16086">
        <f t="shared" si="251"/>
        <v>2.5</v>
      </c>
      <c r="F16086">
        <v>1</v>
      </c>
      <c r="G16086">
        <v>2.5</v>
      </c>
      <c r="H16086" s="1">
        <v>44784</v>
      </c>
      <c r="I16086" t="s">
        <v>17</v>
      </c>
    </row>
    <row r="16087" spans="1:9" x14ac:dyDescent="0.3">
      <c r="A16087" t="s">
        <v>16228</v>
      </c>
      <c r="B16087" t="s">
        <v>58</v>
      </c>
      <c r="C16087" t="s">
        <v>38</v>
      </c>
      <c r="D16087" t="s">
        <v>43</v>
      </c>
      <c r="E16087">
        <f t="shared" si="251"/>
        <v>6</v>
      </c>
      <c r="F16087">
        <v>4</v>
      </c>
      <c r="G16087">
        <v>24</v>
      </c>
      <c r="H16087" s="1">
        <v>44782</v>
      </c>
      <c r="I16087" t="s">
        <v>28</v>
      </c>
    </row>
    <row r="16088" spans="1:9" x14ac:dyDescent="0.3">
      <c r="A16088" t="s">
        <v>16229</v>
      </c>
      <c r="B16088" t="s">
        <v>163</v>
      </c>
      <c r="C16088" t="s">
        <v>24</v>
      </c>
      <c r="D16088" t="s">
        <v>141</v>
      </c>
      <c r="E16088">
        <f t="shared" si="251"/>
        <v>2.5</v>
      </c>
      <c r="F16088">
        <v>2</v>
      </c>
      <c r="G16088">
        <v>5</v>
      </c>
      <c r="H16088" s="1">
        <v>44876</v>
      </c>
      <c r="I16088" t="s">
        <v>17</v>
      </c>
    </row>
    <row r="16089" spans="1:9" x14ac:dyDescent="0.3">
      <c r="A16089" t="s">
        <v>16230</v>
      </c>
      <c r="B16089" t="s">
        <v>58</v>
      </c>
      <c r="C16089" t="s">
        <v>20</v>
      </c>
      <c r="D16089" t="str" cm="1">
        <f t="array" ref="D16089">IFERROR(INDEX('Lookup table'!$B$2:$B$15, MATCH(1, (TRIM('Lookup table'!$A$2:$A$15)=TRIM(C16089)) * (ROUND('Lookup table'!$C$2:$C$15,2)=ROUND(E16089,2)), 0)), "")</f>
        <v>Grilled Chicken</v>
      </c>
      <c r="E16089">
        <f t="shared" si="251"/>
        <v>15</v>
      </c>
      <c r="F16089">
        <v>4</v>
      </c>
      <c r="G16089">
        <v>60</v>
      </c>
      <c r="H16089" s="1">
        <v>45286</v>
      </c>
    </row>
    <row r="16090" spans="1:9" x14ac:dyDescent="0.3">
      <c r="A16090" t="s">
        <v>16231</v>
      </c>
      <c r="B16090" t="s">
        <v>372</v>
      </c>
      <c r="C16090" t="s">
        <v>20</v>
      </c>
      <c r="D16090" t="s">
        <v>41</v>
      </c>
      <c r="E16090">
        <f t="shared" si="251"/>
        <v>14</v>
      </c>
      <c r="F16090">
        <v>4</v>
      </c>
      <c r="G16090">
        <v>56</v>
      </c>
      <c r="H16090" s="1">
        <v>44952</v>
      </c>
      <c r="I16090" t="s">
        <v>13</v>
      </c>
    </row>
    <row r="16091" spans="1:9" x14ac:dyDescent="0.3">
      <c r="A16091" t="s">
        <v>16232</v>
      </c>
      <c r="B16091" t="s">
        <v>158</v>
      </c>
      <c r="C16091" t="s">
        <v>38</v>
      </c>
      <c r="D16091" t="s">
        <v>43</v>
      </c>
      <c r="E16091">
        <f t="shared" si="251"/>
        <v>6</v>
      </c>
      <c r="F16091">
        <v>5</v>
      </c>
      <c r="G16091">
        <v>30</v>
      </c>
      <c r="H16091" s="1">
        <v>44860</v>
      </c>
      <c r="I16091" t="s">
        <v>17</v>
      </c>
    </row>
    <row r="16092" spans="1:9" x14ac:dyDescent="0.3">
      <c r="A16092" t="s">
        <v>16233</v>
      </c>
      <c r="B16092" t="s">
        <v>81</v>
      </c>
      <c r="C16092" t="s">
        <v>50</v>
      </c>
      <c r="D16092" t="s">
        <v>207</v>
      </c>
      <c r="E16092">
        <f t="shared" si="251"/>
        <v>10</v>
      </c>
      <c r="F16092">
        <v>2</v>
      </c>
      <c r="G16092">
        <v>20</v>
      </c>
      <c r="H16092" s="1">
        <v>44689</v>
      </c>
      <c r="I16092" t="s">
        <v>17</v>
      </c>
    </row>
    <row r="16093" spans="1:9" x14ac:dyDescent="0.3">
      <c r="A16093" t="s">
        <v>16234</v>
      </c>
      <c r="B16093" t="s">
        <v>118</v>
      </c>
      <c r="C16093" t="s">
        <v>24</v>
      </c>
      <c r="D16093" t="s">
        <v>71</v>
      </c>
      <c r="E16093">
        <f t="shared" si="251"/>
        <v>3</v>
      </c>
      <c r="F16093">
        <v>1</v>
      </c>
      <c r="G16093">
        <v>3</v>
      </c>
      <c r="H16093" s="1">
        <v>44760</v>
      </c>
      <c r="I16093" t="s">
        <v>13</v>
      </c>
    </row>
    <row r="16094" spans="1:9" x14ac:dyDescent="0.3">
      <c r="A16094" t="s">
        <v>16235</v>
      </c>
      <c r="B16094" t="s">
        <v>92</v>
      </c>
      <c r="C16094" t="s">
        <v>24</v>
      </c>
      <c r="D16094" t="s">
        <v>56</v>
      </c>
      <c r="E16094">
        <f t="shared" si="251"/>
        <v>3</v>
      </c>
      <c r="F16094">
        <v>1</v>
      </c>
      <c r="G16094">
        <v>3</v>
      </c>
      <c r="H16094" s="1">
        <v>45066</v>
      </c>
      <c r="I16094" t="s">
        <v>28</v>
      </c>
    </row>
    <row r="16095" spans="1:9" x14ac:dyDescent="0.3">
      <c r="A16095" t="s">
        <v>16236</v>
      </c>
      <c r="B16095" t="s">
        <v>138</v>
      </c>
      <c r="C16095" t="s">
        <v>20</v>
      </c>
      <c r="D16095" t="s">
        <v>21</v>
      </c>
      <c r="E16095">
        <f t="shared" si="251"/>
        <v>15</v>
      </c>
      <c r="F16095">
        <v>5</v>
      </c>
      <c r="G16095">
        <v>75</v>
      </c>
      <c r="H16095" s="1">
        <v>45061</v>
      </c>
      <c r="I16095" t="s">
        <v>28</v>
      </c>
    </row>
    <row r="16096" spans="1:9" x14ac:dyDescent="0.3">
      <c r="A16096" t="s">
        <v>16237</v>
      </c>
      <c r="B16096" t="s">
        <v>205</v>
      </c>
      <c r="C16096" t="s">
        <v>24</v>
      </c>
      <c r="D16096" t="s">
        <v>168</v>
      </c>
      <c r="E16096">
        <f t="shared" si="251"/>
        <v>1</v>
      </c>
      <c r="F16096">
        <v>2</v>
      </c>
      <c r="G16096">
        <v>2</v>
      </c>
      <c r="H16096" s="1">
        <v>44707</v>
      </c>
      <c r="I16096" t="s">
        <v>17</v>
      </c>
    </row>
    <row r="16097" spans="1:9" x14ac:dyDescent="0.3">
      <c r="A16097" t="s">
        <v>16238</v>
      </c>
      <c r="B16097" t="s">
        <v>217</v>
      </c>
      <c r="C16097" t="s">
        <v>38</v>
      </c>
      <c r="D16097" t="s">
        <v>74</v>
      </c>
      <c r="E16097">
        <f t="shared" si="251"/>
        <v>6</v>
      </c>
      <c r="F16097">
        <v>2</v>
      </c>
      <c r="G16097">
        <v>12</v>
      </c>
      <c r="H16097" s="1">
        <v>44751</v>
      </c>
      <c r="I16097" t="s">
        <v>13</v>
      </c>
    </row>
    <row r="16098" spans="1:9" x14ac:dyDescent="0.3">
      <c r="A16098" t="s">
        <v>16239</v>
      </c>
      <c r="B16098" t="s">
        <v>368</v>
      </c>
      <c r="C16098" t="s">
        <v>11</v>
      </c>
      <c r="D16098" t="s">
        <v>33</v>
      </c>
      <c r="E16098">
        <f t="shared" si="251"/>
        <v>4</v>
      </c>
      <c r="F16098">
        <v>5</v>
      </c>
      <c r="G16098">
        <v>20</v>
      </c>
      <c r="H16098" s="1">
        <v>45121</v>
      </c>
      <c r="I16098" t="s">
        <v>13</v>
      </c>
    </row>
    <row r="16099" spans="1:9" x14ac:dyDescent="0.3">
      <c r="A16099" t="s">
        <v>16240</v>
      </c>
      <c r="B16099" t="s">
        <v>32</v>
      </c>
      <c r="C16099" t="s">
        <v>50</v>
      </c>
      <c r="D16099" t="str" cm="1">
        <f t="array" ref="D16099">IFERROR(INDEX('Lookup table'!$B$2:$B$15, MATCH(1, (TRIM('Lookup table'!$A$2:$A$15)=TRIM(C16099)) * (ROUND('Lookup table'!$C$2:$C$15,2)=ROUND(E16099,2)), 0)), "")</f>
        <v/>
      </c>
      <c r="E16099" t="str">
        <f t="shared" si="251"/>
        <v/>
      </c>
      <c r="H16099" s="1">
        <v>44711</v>
      </c>
      <c r="I16099" t="s">
        <v>17</v>
      </c>
    </row>
    <row r="16100" spans="1:9" x14ac:dyDescent="0.3">
      <c r="A16100" t="s">
        <v>16241</v>
      </c>
      <c r="B16100" t="s">
        <v>152</v>
      </c>
      <c r="C16100" t="s">
        <v>38</v>
      </c>
      <c r="D16100" t="str" cm="1">
        <f t="array" ref="D16100">IFERROR(INDEX('Lookup table'!$B$2:$B$15, MATCH(1, (TRIM('Lookup table'!$A$2:$A$15)=TRIM(C16100)) * (ROUND('Lookup table'!$C$2:$C$15,2)=ROUND(E16100,2)), 0)), "")</f>
        <v/>
      </c>
      <c r="E16100">
        <f t="shared" si="251"/>
        <v>6</v>
      </c>
      <c r="F16100">
        <v>1</v>
      </c>
      <c r="G16100">
        <v>6</v>
      </c>
      <c r="H16100" s="1">
        <v>45087</v>
      </c>
      <c r="I16100" t="s">
        <v>13</v>
      </c>
    </row>
    <row r="16101" spans="1:9" x14ac:dyDescent="0.3">
      <c r="A16101" t="s">
        <v>16242</v>
      </c>
      <c r="B16101" t="s">
        <v>372</v>
      </c>
      <c r="C16101" t="s">
        <v>38</v>
      </c>
      <c r="D16101" t="s">
        <v>107</v>
      </c>
      <c r="E16101">
        <f t="shared" si="251"/>
        <v>4</v>
      </c>
      <c r="F16101">
        <v>5</v>
      </c>
      <c r="G16101">
        <v>20</v>
      </c>
      <c r="H16101" s="1">
        <v>44606</v>
      </c>
      <c r="I16101" t="s">
        <v>28</v>
      </c>
    </row>
    <row r="16102" spans="1:9" x14ac:dyDescent="0.3">
      <c r="A16102" t="s">
        <v>16243</v>
      </c>
      <c r="B16102" t="s">
        <v>215</v>
      </c>
      <c r="C16102" t="s">
        <v>50</v>
      </c>
      <c r="D16102" t="s">
        <v>17678</v>
      </c>
      <c r="E16102">
        <f t="shared" si="251"/>
        <v>7</v>
      </c>
      <c r="F16102">
        <v>3</v>
      </c>
      <c r="G16102">
        <v>21</v>
      </c>
      <c r="H16102" s="1">
        <v>45254</v>
      </c>
      <c r="I16102" t="s">
        <v>28</v>
      </c>
    </row>
    <row r="16103" spans="1:9" x14ac:dyDescent="0.3">
      <c r="A16103" t="s">
        <v>16244</v>
      </c>
      <c r="B16103" t="s">
        <v>305</v>
      </c>
      <c r="C16103" t="s">
        <v>24</v>
      </c>
      <c r="D16103" t="s">
        <v>71</v>
      </c>
      <c r="E16103">
        <f t="shared" si="251"/>
        <v>3</v>
      </c>
      <c r="F16103">
        <v>2</v>
      </c>
      <c r="G16103">
        <v>6</v>
      </c>
      <c r="H16103" s="1">
        <v>44852</v>
      </c>
      <c r="I16103" t="s">
        <v>13</v>
      </c>
    </row>
    <row r="16104" spans="1:9" x14ac:dyDescent="0.3">
      <c r="A16104" t="s">
        <v>16245</v>
      </c>
      <c r="B16104" t="s">
        <v>158</v>
      </c>
      <c r="C16104" t="s">
        <v>38</v>
      </c>
      <c r="D16104" t="s">
        <v>121</v>
      </c>
      <c r="E16104">
        <f t="shared" si="251"/>
        <v>5</v>
      </c>
      <c r="F16104">
        <v>3</v>
      </c>
      <c r="G16104">
        <v>15</v>
      </c>
      <c r="H16104" s="1">
        <v>44573</v>
      </c>
      <c r="I16104" t="s">
        <v>28</v>
      </c>
    </row>
    <row r="16105" spans="1:9" x14ac:dyDescent="0.3">
      <c r="A16105" t="s">
        <v>16246</v>
      </c>
      <c r="B16105" t="s">
        <v>88</v>
      </c>
      <c r="C16105" t="s">
        <v>11</v>
      </c>
      <c r="D16105" t="s">
        <v>12</v>
      </c>
      <c r="E16105">
        <f t="shared" si="251"/>
        <v>3</v>
      </c>
      <c r="F16105">
        <v>2</v>
      </c>
      <c r="G16105">
        <v>6</v>
      </c>
      <c r="H16105" s="1">
        <v>44932</v>
      </c>
      <c r="I16105" t="s">
        <v>13</v>
      </c>
    </row>
    <row r="16106" spans="1:9" x14ac:dyDescent="0.3">
      <c r="A16106" t="s">
        <v>16247</v>
      </c>
      <c r="B16106" t="s">
        <v>123</v>
      </c>
      <c r="C16106" t="s">
        <v>20</v>
      </c>
      <c r="D16106" t="s">
        <v>41</v>
      </c>
      <c r="E16106">
        <f t="shared" si="251"/>
        <v>14</v>
      </c>
      <c r="F16106">
        <v>1</v>
      </c>
      <c r="G16106">
        <v>14</v>
      </c>
      <c r="H16106" s="1">
        <v>44771</v>
      </c>
      <c r="I16106" t="s">
        <v>13</v>
      </c>
    </row>
    <row r="16107" spans="1:9" x14ac:dyDescent="0.3">
      <c r="A16107" t="s">
        <v>16248</v>
      </c>
      <c r="B16107" t="s">
        <v>411</v>
      </c>
      <c r="C16107" t="s">
        <v>20</v>
      </c>
      <c r="D16107" t="s">
        <v>41</v>
      </c>
      <c r="E16107">
        <f t="shared" si="251"/>
        <v>14</v>
      </c>
      <c r="F16107">
        <v>3</v>
      </c>
      <c r="G16107">
        <v>42</v>
      </c>
      <c r="H16107" s="1">
        <v>45108</v>
      </c>
      <c r="I16107" t="s">
        <v>17</v>
      </c>
    </row>
    <row r="16108" spans="1:9" x14ac:dyDescent="0.3">
      <c r="A16108" t="s">
        <v>16249</v>
      </c>
      <c r="B16108" t="s">
        <v>172</v>
      </c>
      <c r="C16108" t="s">
        <v>20</v>
      </c>
      <c r="D16108" t="s">
        <v>21</v>
      </c>
      <c r="E16108">
        <f t="shared" si="251"/>
        <v>15</v>
      </c>
      <c r="F16108">
        <v>4</v>
      </c>
      <c r="G16108">
        <v>60</v>
      </c>
      <c r="H16108" s="1">
        <v>44790</v>
      </c>
      <c r="I16108" t="s">
        <v>13</v>
      </c>
    </row>
    <row r="16109" spans="1:9" x14ac:dyDescent="0.3">
      <c r="A16109" t="s">
        <v>16250</v>
      </c>
      <c r="B16109" t="s">
        <v>232</v>
      </c>
      <c r="C16109" t="s">
        <v>50</v>
      </c>
      <c r="D16109" t="s">
        <v>51</v>
      </c>
      <c r="E16109">
        <f t="shared" si="251"/>
        <v>5</v>
      </c>
      <c r="F16109">
        <v>1</v>
      </c>
      <c r="G16109">
        <v>5</v>
      </c>
      <c r="H16109" s="1">
        <v>44605</v>
      </c>
      <c r="I16109" t="s">
        <v>13</v>
      </c>
    </row>
    <row r="16110" spans="1:9" x14ac:dyDescent="0.3">
      <c r="A16110" t="s">
        <v>16251</v>
      </c>
      <c r="B16110" t="s">
        <v>83</v>
      </c>
      <c r="C16110" t="s">
        <v>24</v>
      </c>
      <c r="D16110" t="s">
        <v>141</v>
      </c>
      <c r="E16110">
        <f t="shared" si="251"/>
        <v>2.5</v>
      </c>
      <c r="F16110">
        <v>5</v>
      </c>
      <c r="G16110">
        <v>12.5</v>
      </c>
      <c r="H16110" s="1">
        <v>44628</v>
      </c>
      <c r="I16110" t="s">
        <v>13</v>
      </c>
    </row>
    <row r="16111" spans="1:9" x14ac:dyDescent="0.3">
      <c r="A16111" t="s">
        <v>16252</v>
      </c>
      <c r="B16111" t="s">
        <v>176</v>
      </c>
      <c r="C16111" t="s">
        <v>24</v>
      </c>
      <c r="D16111" t="s">
        <v>56</v>
      </c>
      <c r="E16111">
        <f t="shared" si="251"/>
        <v>3</v>
      </c>
      <c r="F16111">
        <v>4</v>
      </c>
      <c r="G16111">
        <v>12</v>
      </c>
      <c r="H16111" s="1">
        <v>45000</v>
      </c>
      <c r="I16111" t="s">
        <v>13</v>
      </c>
    </row>
    <row r="16112" spans="1:9" x14ac:dyDescent="0.3">
      <c r="A16112" t="s">
        <v>16253</v>
      </c>
      <c r="B16112" t="s">
        <v>129</v>
      </c>
      <c r="C16112" t="s">
        <v>20</v>
      </c>
      <c r="D16112" t="s">
        <v>245</v>
      </c>
      <c r="E16112">
        <f t="shared" si="251"/>
        <v>20</v>
      </c>
      <c r="F16112">
        <v>1</v>
      </c>
      <c r="G16112">
        <v>20</v>
      </c>
      <c r="H16112" s="1">
        <v>44692</v>
      </c>
      <c r="I16112" t="s">
        <v>28</v>
      </c>
    </row>
    <row r="16113" spans="1:9" x14ac:dyDescent="0.3">
      <c r="A16113" t="s">
        <v>16254</v>
      </c>
      <c r="B16113" t="s">
        <v>60</v>
      </c>
      <c r="C16113" t="s">
        <v>24</v>
      </c>
      <c r="D16113" t="s">
        <v>168</v>
      </c>
      <c r="E16113">
        <f t="shared" si="251"/>
        <v>1</v>
      </c>
      <c r="F16113">
        <v>5</v>
      </c>
      <c r="G16113">
        <v>5</v>
      </c>
      <c r="H16113" s="1">
        <v>45204</v>
      </c>
      <c r="I16113" t="s">
        <v>13</v>
      </c>
    </row>
    <row r="16114" spans="1:9" x14ac:dyDescent="0.3">
      <c r="A16114" t="s">
        <v>16255</v>
      </c>
      <c r="B16114" t="s">
        <v>200</v>
      </c>
      <c r="C16114" t="s">
        <v>24</v>
      </c>
      <c r="D16114" t="s">
        <v>77</v>
      </c>
      <c r="E16114">
        <f t="shared" si="251"/>
        <v>2.5</v>
      </c>
      <c r="F16114">
        <v>4</v>
      </c>
      <c r="G16114">
        <v>10</v>
      </c>
      <c r="H16114" s="1">
        <v>45058</v>
      </c>
      <c r="I16114" t="s">
        <v>13</v>
      </c>
    </row>
    <row r="16115" spans="1:9" x14ac:dyDescent="0.3">
      <c r="A16115" t="s">
        <v>16256</v>
      </c>
      <c r="B16115" t="s">
        <v>597</v>
      </c>
      <c r="C16115" t="s">
        <v>24</v>
      </c>
      <c r="D16115" t="s">
        <v>77</v>
      </c>
      <c r="E16115">
        <f t="shared" si="251"/>
        <v>2.5</v>
      </c>
      <c r="F16115">
        <v>5</v>
      </c>
      <c r="G16115">
        <v>12.5</v>
      </c>
      <c r="H16115" s="1">
        <v>44780</v>
      </c>
      <c r="I16115" t="s">
        <v>28</v>
      </c>
    </row>
    <row r="16116" spans="1:9" x14ac:dyDescent="0.3">
      <c r="A16116" t="s">
        <v>16257</v>
      </c>
      <c r="B16116" t="s">
        <v>111</v>
      </c>
      <c r="C16116" t="s">
        <v>24</v>
      </c>
      <c r="D16116" t="s">
        <v>71</v>
      </c>
      <c r="E16116">
        <f t="shared" si="251"/>
        <v>3</v>
      </c>
      <c r="F16116">
        <v>4</v>
      </c>
      <c r="G16116">
        <v>12</v>
      </c>
      <c r="H16116" s="1">
        <v>45157</v>
      </c>
      <c r="I16116" t="s">
        <v>28</v>
      </c>
    </row>
    <row r="16117" spans="1:9" x14ac:dyDescent="0.3">
      <c r="A16117" t="s">
        <v>16258</v>
      </c>
      <c r="B16117" t="s">
        <v>223</v>
      </c>
      <c r="C16117" t="s">
        <v>50</v>
      </c>
      <c r="D16117" t="s">
        <v>112</v>
      </c>
      <c r="E16117">
        <f t="shared" si="251"/>
        <v>4</v>
      </c>
      <c r="F16117">
        <v>2</v>
      </c>
      <c r="G16117">
        <v>8</v>
      </c>
      <c r="H16117" s="1">
        <v>44847</v>
      </c>
      <c r="I16117" t="s">
        <v>28</v>
      </c>
    </row>
    <row r="16118" spans="1:9" x14ac:dyDescent="0.3">
      <c r="A16118" t="s">
        <v>16259</v>
      </c>
      <c r="B16118" t="s">
        <v>15</v>
      </c>
      <c r="C16118" t="s">
        <v>38</v>
      </c>
      <c r="D16118" t="str" cm="1">
        <f t="array" ref="D16118">IFERROR(INDEX('Lookup table'!$B$2:$B$15, MATCH(1, (TRIM('Lookup table'!$A$2:$A$15)=TRIM(C16118)) * (ROUND('Lookup table'!$C$2:$C$15,2)=ROUND(E16118,2)), 0)), "")</f>
        <v>Fruit Salad</v>
      </c>
      <c r="E16118">
        <f t="shared" si="251"/>
        <v>4</v>
      </c>
      <c r="F16118">
        <v>2</v>
      </c>
      <c r="G16118">
        <v>8</v>
      </c>
      <c r="H16118" s="1">
        <v>44884</v>
      </c>
    </row>
    <row r="16119" spans="1:9" x14ac:dyDescent="0.3">
      <c r="A16119" t="s">
        <v>16260</v>
      </c>
      <c r="B16119" t="s">
        <v>192</v>
      </c>
      <c r="C16119" t="s">
        <v>20</v>
      </c>
      <c r="D16119" t="s">
        <v>30</v>
      </c>
      <c r="E16119">
        <f t="shared" si="251"/>
        <v>18</v>
      </c>
      <c r="F16119">
        <v>2</v>
      </c>
      <c r="G16119">
        <v>36</v>
      </c>
      <c r="H16119" s="1">
        <v>44929</v>
      </c>
      <c r="I16119" t="s">
        <v>28</v>
      </c>
    </row>
    <row r="16120" spans="1:9" x14ac:dyDescent="0.3">
      <c r="A16120" t="s">
        <v>16261</v>
      </c>
      <c r="B16120" t="s">
        <v>484</v>
      </c>
      <c r="C16120" t="s">
        <v>38</v>
      </c>
      <c r="D16120" t="s">
        <v>74</v>
      </c>
      <c r="E16120">
        <f t="shared" si="251"/>
        <v>6</v>
      </c>
      <c r="F16120">
        <v>3</v>
      </c>
      <c r="G16120">
        <v>18</v>
      </c>
      <c r="H16120" s="1">
        <v>44922</v>
      </c>
      <c r="I16120" t="s">
        <v>17</v>
      </c>
    </row>
    <row r="16121" spans="1:9" x14ac:dyDescent="0.3">
      <c r="A16121" t="s">
        <v>16262</v>
      </c>
      <c r="B16121" t="s">
        <v>202</v>
      </c>
      <c r="C16121" t="s">
        <v>50</v>
      </c>
      <c r="D16121" t="s">
        <v>17678</v>
      </c>
      <c r="E16121">
        <f t="shared" si="251"/>
        <v>7</v>
      </c>
      <c r="F16121">
        <v>2</v>
      </c>
      <c r="G16121">
        <v>14</v>
      </c>
      <c r="H16121" s="1">
        <v>44646</v>
      </c>
      <c r="I16121" t="s">
        <v>13</v>
      </c>
    </row>
    <row r="16122" spans="1:9" x14ac:dyDescent="0.3">
      <c r="A16122" t="s">
        <v>16263</v>
      </c>
      <c r="B16122" t="s">
        <v>109</v>
      </c>
      <c r="C16122" t="s">
        <v>20</v>
      </c>
      <c r="D16122" t="s">
        <v>27</v>
      </c>
      <c r="E16122">
        <f t="shared" si="251"/>
        <v>12</v>
      </c>
      <c r="F16122">
        <v>4</v>
      </c>
      <c r="G16122">
        <v>48</v>
      </c>
      <c r="H16122" s="1">
        <v>44695</v>
      </c>
      <c r="I16122" t="s">
        <v>28</v>
      </c>
    </row>
    <row r="16123" spans="1:9" x14ac:dyDescent="0.3">
      <c r="A16123" t="s">
        <v>16264</v>
      </c>
      <c r="B16123" t="s">
        <v>58</v>
      </c>
      <c r="C16123" t="s">
        <v>50</v>
      </c>
      <c r="D16123" t="s">
        <v>99</v>
      </c>
      <c r="E16123">
        <f t="shared" si="251"/>
        <v>8</v>
      </c>
      <c r="F16123">
        <v>2</v>
      </c>
      <c r="G16123">
        <v>16</v>
      </c>
      <c r="H16123" s="1">
        <v>44894</v>
      </c>
      <c r="I16123" t="s">
        <v>17</v>
      </c>
    </row>
    <row r="16124" spans="1:9" x14ac:dyDescent="0.3">
      <c r="A16124" t="s">
        <v>16265</v>
      </c>
      <c r="B16124" t="s">
        <v>73</v>
      </c>
      <c r="C16124" t="s">
        <v>20</v>
      </c>
      <c r="D16124" t="str" cm="1">
        <f t="array" ref="D16124">IFERROR(INDEX('Lookup table'!$B$2:$B$15, MATCH(1, (TRIM('Lookup table'!$A$2:$A$15)=TRIM(C16124)) * (ROUND('Lookup table'!$C$2:$C$15,2)=ROUND(E16124,2)), 0)), "")</f>
        <v/>
      </c>
      <c r="E16124" t="str">
        <f t="shared" si="251"/>
        <v/>
      </c>
      <c r="H16124" s="1">
        <v>45171</v>
      </c>
      <c r="I16124" t="s">
        <v>28</v>
      </c>
    </row>
    <row r="16125" spans="1:9" x14ac:dyDescent="0.3">
      <c r="A16125" t="s">
        <v>16266</v>
      </c>
      <c r="B16125" t="s">
        <v>185</v>
      </c>
      <c r="C16125" t="s">
        <v>38</v>
      </c>
      <c r="D16125" t="s">
        <v>121</v>
      </c>
      <c r="E16125">
        <f t="shared" si="251"/>
        <v>5</v>
      </c>
      <c r="F16125">
        <v>1</v>
      </c>
      <c r="G16125">
        <v>5</v>
      </c>
      <c r="H16125" s="1">
        <v>44703</v>
      </c>
      <c r="I16125" t="s">
        <v>17</v>
      </c>
    </row>
    <row r="16126" spans="1:9" x14ac:dyDescent="0.3">
      <c r="A16126" t="s">
        <v>16267</v>
      </c>
      <c r="B16126" t="s">
        <v>160</v>
      </c>
      <c r="C16126" t="s">
        <v>50</v>
      </c>
      <c r="D16126" t="str" cm="1">
        <f t="array" ref="D16126">IFERROR(INDEX('Lookup table'!$B$2:$B$15, MATCH(1, (TRIM('Lookup table'!$A$2:$A$15)=TRIM(C16126)) * (ROUND('Lookup table'!$C$2:$C$15,2)=ROUND(E16126,2)), 0)), "")</f>
        <v>French Fries</v>
      </c>
      <c r="E16126">
        <f t="shared" si="251"/>
        <v>4</v>
      </c>
      <c r="F16126">
        <v>2</v>
      </c>
      <c r="G16126">
        <v>8</v>
      </c>
      <c r="H16126" s="1">
        <v>44634</v>
      </c>
    </row>
    <row r="16127" spans="1:9" x14ac:dyDescent="0.3">
      <c r="A16127" t="s">
        <v>16268</v>
      </c>
      <c r="B16127" t="s">
        <v>19</v>
      </c>
      <c r="C16127" t="s">
        <v>20</v>
      </c>
      <c r="D16127" t="s">
        <v>21</v>
      </c>
      <c r="E16127">
        <f t="shared" si="251"/>
        <v>15</v>
      </c>
      <c r="F16127">
        <v>4</v>
      </c>
      <c r="G16127">
        <v>60</v>
      </c>
      <c r="H16127" s="1">
        <v>44929</v>
      </c>
      <c r="I16127" t="s">
        <v>17</v>
      </c>
    </row>
    <row r="16128" spans="1:9" x14ac:dyDescent="0.3">
      <c r="A16128" t="s">
        <v>16269</v>
      </c>
      <c r="B16128" t="s">
        <v>58</v>
      </c>
      <c r="C16128" t="s">
        <v>11</v>
      </c>
      <c r="D16128" t="str" cm="1">
        <f t="array" ref="D16128">IFERROR(INDEX('Lookup table'!$B$2:$B$15, MATCH(1, (TRIM('Lookup table'!$A$2:$A$15)=TRIM(C16128)) * (ROUND('Lookup table'!$C$2:$C$15,2)=ROUND(E16128,2)), 0)), "")</f>
        <v>Side Salad</v>
      </c>
      <c r="E16128">
        <f t="shared" si="251"/>
        <v>3</v>
      </c>
      <c r="F16128">
        <v>1</v>
      </c>
      <c r="G16128">
        <v>3</v>
      </c>
      <c r="H16128" s="1">
        <v>44718</v>
      </c>
      <c r="I16128" t="s">
        <v>28</v>
      </c>
    </row>
    <row r="16129" spans="1:9" x14ac:dyDescent="0.3">
      <c r="A16129" t="s">
        <v>16270</v>
      </c>
      <c r="B16129" t="s">
        <v>221</v>
      </c>
      <c r="C16129" t="s">
        <v>38</v>
      </c>
      <c r="D16129" t="s">
        <v>43</v>
      </c>
      <c r="E16129">
        <f t="shared" si="251"/>
        <v>6</v>
      </c>
      <c r="F16129">
        <v>2</v>
      </c>
      <c r="G16129">
        <v>12</v>
      </c>
      <c r="H16129" s="1">
        <v>45224</v>
      </c>
      <c r="I16129" t="s">
        <v>13</v>
      </c>
    </row>
    <row r="16130" spans="1:9" x14ac:dyDescent="0.3">
      <c r="A16130" t="s">
        <v>16271</v>
      </c>
      <c r="B16130" t="s">
        <v>167</v>
      </c>
      <c r="C16130" t="s">
        <v>11</v>
      </c>
      <c r="D16130" t="s">
        <v>79</v>
      </c>
      <c r="E16130">
        <f t="shared" si="251"/>
        <v>5</v>
      </c>
      <c r="F16130">
        <v>1</v>
      </c>
      <c r="G16130">
        <v>5</v>
      </c>
      <c r="H16130" s="1">
        <v>44904</v>
      </c>
      <c r="I16130" t="s">
        <v>28</v>
      </c>
    </row>
    <row r="16131" spans="1:9" x14ac:dyDescent="0.3">
      <c r="A16131" t="s">
        <v>16272</v>
      </c>
      <c r="B16131" t="s">
        <v>66</v>
      </c>
      <c r="C16131" t="s">
        <v>24</v>
      </c>
      <c r="D16131" t="s">
        <v>71</v>
      </c>
      <c r="E16131">
        <f t="shared" si="251"/>
        <v>3</v>
      </c>
      <c r="F16131">
        <v>3</v>
      </c>
      <c r="G16131">
        <v>9</v>
      </c>
      <c r="H16131" s="1">
        <v>44884</v>
      </c>
      <c r="I16131" t="s">
        <v>13</v>
      </c>
    </row>
    <row r="16132" spans="1:9" x14ac:dyDescent="0.3">
      <c r="A16132" t="s">
        <v>16273</v>
      </c>
      <c r="B16132" t="s">
        <v>155</v>
      </c>
      <c r="C16132" t="s">
        <v>20</v>
      </c>
      <c r="D16132" t="s">
        <v>30</v>
      </c>
      <c r="E16132">
        <f t="shared" si="251"/>
        <v>18</v>
      </c>
      <c r="F16132">
        <v>3</v>
      </c>
      <c r="G16132">
        <v>54</v>
      </c>
      <c r="H16132" s="1">
        <v>44848</v>
      </c>
      <c r="I16132" t="s">
        <v>13</v>
      </c>
    </row>
    <row r="16133" spans="1:9" x14ac:dyDescent="0.3">
      <c r="A16133" t="s">
        <v>16274</v>
      </c>
      <c r="B16133" t="s">
        <v>69</v>
      </c>
      <c r="C16133" t="s">
        <v>50</v>
      </c>
      <c r="D16133" t="s">
        <v>99</v>
      </c>
      <c r="E16133">
        <f t="shared" si="251"/>
        <v>8</v>
      </c>
      <c r="F16133">
        <v>5</v>
      </c>
      <c r="G16133">
        <v>40</v>
      </c>
      <c r="H16133" s="1">
        <v>44876</v>
      </c>
      <c r="I16133" t="s">
        <v>17</v>
      </c>
    </row>
    <row r="16134" spans="1:9" x14ac:dyDescent="0.3">
      <c r="A16134" t="s">
        <v>16275</v>
      </c>
      <c r="B16134" t="s">
        <v>411</v>
      </c>
      <c r="C16134" t="s">
        <v>50</v>
      </c>
      <c r="D16134" t="s">
        <v>99</v>
      </c>
      <c r="E16134">
        <f t="shared" ref="E16134:E16197" si="252">IF(AND(G16134&lt;&gt;0, F16134&lt;&gt;0), G16134/F16134, "")</f>
        <v>8</v>
      </c>
      <c r="F16134">
        <v>5</v>
      </c>
      <c r="G16134">
        <v>40</v>
      </c>
      <c r="H16134" s="1">
        <v>45251</v>
      </c>
      <c r="I16134" t="s">
        <v>17</v>
      </c>
    </row>
    <row r="16135" spans="1:9" x14ac:dyDescent="0.3">
      <c r="A16135" t="s">
        <v>16276</v>
      </c>
      <c r="B16135" t="s">
        <v>597</v>
      </c>
      <c r="C16135" t="s">
        <v>50</v>
      </c>
      <c r="D16135" t="s">
        <v>207</v>
      </c>
      <c r="E16135">
        <f t="shared" si="252"/>
        <v>10</v>
      </c>
      <c r="F16135">
        <v>2</v>
      </c>
      <c r="G16135">
        <v>20</v>
      </c>
      <c r="H16135" s="1">
        <v>45061</v>
      </c>
      <c r="I16135" t="s">
        <v>28</v>
      </c>
    </row>
    <row r="16136" spans="1:9" x14ac:dyDescent="0.3">
      <c r="A16136" t="s">
        <v>16277</v>
      </c>
      <c r="B16136" t="s">
        <v>215</v>
      </c>
      <c r="C16136" t="s">
        <v>11</v>
      </c>
      <c r="D16136" t="s">
        <v>16</v>
      </c>
      <c r="E16136">
        <f t="shared" si="252"/>
        <v>4</v>
      </c>
      <c r="F16136">
        <v>3</v>
      </c>
      <c r="G16136">
        <v>12</v>
      </c>
      <c r="H16136" s="1">
        <v>44594</v>
      </c>
      <c r="I16136" t="s">
        <v>13</v>
      </c>
    </row>
    <row r="16137" spans="1:9" x14ac:dyDescent="0.3">
      <c r="A16137" t="s">
        <v>16278</v>
      </c>
      <c r="B16137" t="s">
        <v>223</v>
      </c>
      <c r="C16137" t="s">
        <v>20</v>
      </c>
      <c r="D16137" t="s">
        <v>30</v>
      </c>
      <c r="E16137">
        <f t="shared" si="252"/>
        <v>18</v>
      </c>
      <c r="F16137">
        <v>4</v>
      </c>
      <c r="G16137">
        <v>72</v>
      </c>
      <c r="H16137" s="1">
        <v>44636</v>
      </c>
      <c r="I16137" t="s">
        <v>17</v>
      </c>
    </row>
    <row r="16138" spans="1:9" x14ac:dyDescent="0.3">
      <c r="A16138" t="s">
        <v>16279</v>
      </c>
      <c r="B16138" t="s">
        <v>376</v>
      </c>
      <c r="C16138" t="s">
        <v>24</v>
      </c>
      <c r="D16138" t="s">
        <v>168</v>
      </c>
      <c r="E16138">
        <f t="shared" si="252"/>
        <v>1</v>
      </c>
      <c r="F16138">
        <v>4</v>
      </c>
      <c r="G16138">
        <v>4</v>
      </c>
      <c r="H16138" s="1">
        <v>44784</v>
      </c>
    </row>
    <row r="16139" spans="1:9" x14ac:dyDescent="0.3">
      <c r="A16139" t="s">
        <v>16280</v>
      </c>
      <c r="B16139" t="s">
        <v>109</v>
      </c>
      <c r="C16139" t="s">
        <v>24</v>
      </c>
      <c r="D16139" t="s">
        <v>77</v>
      </c>
      <c r="E16139">
        <f t="shared" si="252"/>
        <v>2.5</v>
      </c>
      <c r="F16139">
        <v>2</v>
      </c>
      <c r="G16139">
        <v>5</v>
      </c>
      <c r="H16139" s="1">
        <v>45103</v>
      </c>
      <c r="I16139" t="s">
        <v>13</v>
      </c>
    </row>
    <row r="16140" spans="1:9" x14ac:dyDescent="0.3">
      <c r="A16140" t="s">
        <v>16281</v>
      </c>
      <c r="B16140" t="s">
        <v>236</v>
      </c>
      <c r="C16140" t="s">
        <v>24</v>
      </c>
      <c r="D16140" t="str" cm="1">
        <f t="array" ref="D16140">IFERROR(INDEX('Lookup table'!$B$2:$B$15, MATCH(1, (TRIM('Lookup table'!$A$2:$A$15)=TRIM(C16140)) * (ROUND('Lookup table'!$C$2:$C$15,2)=ROUND(E16140,2)), 0)), "")</f>
        <v/>
      </c>
      <c r="E16140">
        <f t="shared" si="252"/>
        <v>2.5</v>
      </c>
      <c r="F16140">
        <v>1</v>
      </c>
      <c r="G16140">
        <v>2.5</v>
      </c>
      <c r="H16140" s="1">
        <v>45255</v>
      </c>
      <c r="I16140" t="s">
        <v>17</v>
      </c>
    </row>
    <row r="16141" spans="1:9" x14ac:dyDescent="0.3">
      <c r="A16141" t="s">
        <v>16282</v>
      </c>
      <c r="B16141" t="s">
        <v>326</v>
      </c>
      <c r="C16141" t="s">
        <v>50</v>
      </c>
      <c r="D16141" t="s">
        <v>17678</v>
      </c>
      <c r="E16141">
        <f t="shared" si="252"/>
        <v>7</v>
      </c>
      <c r="F16141">
        <v>3</v>
      </c>
      <c r="G16141">
        <v>21</v>
      </c>
      <c r="H16141" s="1">
        <v>44613</v>
      </c>
      <c r="I16141" t="s">
        <v>13</v>
      </c>
    </row>
    <row r="16142" spans="1:9" x14ac:dyDescent="0.3">
      <c r="A16142" t="s">
        <v>16283</v>
      </c>
      <c r="B16142" t="s">
        <v>172</v>
      </c>
      <c r="C16142" t="s">
        <v>38</v>
      </c>
      <c r="D16142" t="s">
        <v>125</v>
      </c>
      <c r="E16142">
        <f t="shared" si="252"/>
        <v>7</v>
      </c>
      <c r="F16142">
        <v>5</v>
      </c>
      <c r="G16142">
        <v>35</v>
      </c>
      <c r="H16142" s="1">
        <v>45232</v>
      </c>
      <c r="I16142" t="s">
        <v>17</v>
      </c>
    </row>
    <row r="16143" spans="1:9" x14ac:dyDescent="0.3">
      <c r="A16143" t="s">
        <v>16284</v>
      </c>
      <c r="B16143" t="s">
        <v>240</v>
      </c>
      <c r="C16143" t="s">
        <v>38</v>
      </c>
      <c r="D16143" t="s">
        <v>125</v>
      </c>
      <c r="E16143">
        <f t="shared" si="252"/>
        <v>7</v>
      </c>
      <c r="F16143">
        <v>2</v>
      </c>
      <c r="G16143">
        <v>14</v>
      </c>
      <c r="H16143" s="1">
        <v>44807</v>
      </c>
      <c r="I16143" t="s">
        <v>13</v>
      </c>
    </row>
    <row r="16144" spans="1:9" x14ac:dyDescent="0.3">
      <c r="A16144" t="s">
        <v>16285</v>
      </c>
      <c r="B16144" t="s">
        <v>111</v>
      </c>
      <c r="C16144" t="s">
        <v>38</v>
      </c>
      <c r="D16144" t="str" cm="1">
        <f t="array" ref="D16144">IFERROR(INDEX('Lookup table'!$B$2:$B$15, MATCH(1, (TRIM('Lookup table'!$A$2:$A$15)=TRIM(C16144)) * (ROUND('Lookup table'!$C$2:$C$15,2)=ROUND(E16144,2)), 0)), "")</f>
        <v>Cheesecake</v>
      </c>
      <c r="E16144">
        <f t="shared" si="252"/>
        <v>7</v>
      </c>
      <c r="F16144">
        <v>1</v>
      </c>
      <c r="G16144">
        <v>7</v>
      </c>
      <c r="H16144" s="1">
        <v>45150</v>
      </c>
      <c r="I16144" t="s">
        <v>17</v>
      </c>
    </row>
    <row r="16145" spans="1:9" x14ac:dyDescent="0.3">
      <c r="A16145" t="s">
        <v>16286</v>
      </c>
      <c r="B16145" t="s">
        <v>194</v>
      </c>
      <c r="C16145" t="s">
        <v>50</v>
      </c>
      <c r="D16145" t="str" cm="1">
        <f t="array" ref="D16145">IFERROR(INDEX('Lookup table'!$B$2:$B$15, MATCH(1, (TRIM('Lookup table'!$A$2:$A$15)=TRIM(C16145)) * (ROUND('Lookup table'!$C$2:$C$15,2)=ROUND(E16145,2)), 0)), "")</f>
        <v/>
      </c>
      <c r="E16145" t="str">
        <f t="shared" si="252"/>
        <v/>
      </c>
      <c r="H16145" s="1">
        <v>45224</v>
      </c>
      <c r="I16145" t="s">
        <v>13</v>
      </c>
    </row>
    <row r="16146" spans="1:9" x14ac:dyDescent="0.3">
      <c r="A16146" t="s">
        <v>16287</v>
      </c>
      <c r="B16146" t="s">
        <v>196</v>
      </c>
      <c r="C16146" t="s">
        <v>11</v>
      </c>
      <c r="D16146" t="s">
        <v>79</v>
      </c>
      <c r="E16146">
        <f t="shared" si="252"/>
        <v>5</v>
      </c>
      <c r="F16146">
        <v>2</v>
      </c>
      <c r="G16146">
        <v>10</v>
      </c>
      <c r="H16146" s="1">
        <v>44678</v>
      </c>
      <c r="I16146" t="s">
        <v>13</v>
      </c>
    </row>
    <row r="16147" spans="1:9" x14ac:dyDescent="0.3">
      <c r="A16147" t="s">
        <v>16288</v>
      </c>
      <c r="B16147" t="s">
        <v>152</v>
      </c>
      <c r="C16147" t="s">
        <v>24</v>
      </c>
      <c r="D16147" t="s">
        <v>168</v>
      </c>
      <c r="E16147">
        <f t="shared" si="252"/>
        <v>1</v>
      </c>
      <c r="F16147">
        <v>4</v>
      </c>
      <c r="G16147">
        <v>4</v>
      </c>
      <c r="H16147" s="1">
        <v>44984</v>
      </c>
      <c r="I16147" t="s">
        <v>28</v>
      </c>
    </row>
    <row r="16148" spans="1:9" x14ac:dyDescent="0.3">
      <c r="A16148" t="s">
        <v>16289</v>
      </c>
      <c r="B16148" t="s">
        <v>457</v>
      </c>
      <c r="C16148" t="s">
        <v>38</v>
      </c>
      <c r="D16148" t="s">
        <v>121</v>
      </c>
      <c r="E16148">
        <f t="shared" si="252"/>
        <v>5</v>
      </c>
      <c r="F16148">
        <v>4</v>
      </c>
      <c r="G16148">
        <v>20</v>
      </c>
      <c r="H16148" s="1">
        <v>44779</v>
      </c>
      <c r="I16148" t="s">
        <v>17</v>
      </c>
    </row>
    <row r="16149" spans="1:9" x14ac:dyDescent="0.3">
      <c r="A16149" t="s">
        <v>16290</v>
      </c>
      <c r="B16149" t="s">
        <v>376</v>
      </c>
      <c r="C16149" t="s">
        <v>11</v>
      </c>
      <c r="D16149" t="s">
        <v>16</v>
      </c>
      <c r="E16149">
        <f t="shared" si="252"/>
        <v>4</v>
      </c>
      <c r="F16149">
        <v>4</v>
      </c>
      <c r="G16149">
        <v>16</v>
      </c>
      <c r="H16149" s="1">
        <v>44671</v>
      </c>
      <c r="I16149" t="s">
        <v>13</v>
      </c>
    </row>
    <row r="16150" spans="1:9" x14ac:dyDescent="0.3">
      <c r="A16150" t="s">
        <v>16291</v>
      </c>
      <c r="B16150" t="s">
        <v>66</v>
      </c>
      <c r="C16150" t="s">
        <v>11</v>
      </c>
      <c r="D16150" t="s">
        <v>16</v>
      </c>
      <c r="E16150">
        <f t="shared" si="252"/>
        <v>4</v>
      </c>
      <c r="F16150">
        <v>3</v>
      </c>
      <c r="G16150">
        <v>12</v>
      </c>
      <c r="H16150" s="1">
        <v>44904</v>
      </c>
      <c r="I16150" t="s">
        <v>17</v>
      </c>
    </row>
    <row r="16151" spans="1:9" x14ac:dyDescent="0.3">
      <c r="A16151" t="s">
        <v>16292</v>
      </c>
      <c r="B16151" t="s">
        <v>423</v>
      </c>
      <c r="C16151" t="s">
        <v>50</v>
      </c>
      <c r="D16151" t="s">
        <v>207</v>
      </c>
      <c r="E16151">
        <f t="shared" si="252"/>
        <v>10</v>
      </c>
      <c r="F16151">
        <v>3</v>
      </c>
      <c r="G16151">
        <v>30</v>
      </c>
      <c r="H16151" s="1">
        <v>44860</v>
      </c>
      <c r="I16151" t="s">
        <v>28</v>
      </c>
    </row>
    <row r="16152" spans="1:9" x14ac:dyDescent="0.3">
      <c r="A16152" t="s">
        <v>16293</v>
      </c>
      <c r="B16152" t="s">
        <v>105</v>
      </c>
      <c r="C16152" t="s">
        <v>38</v>
      </c>
      <c r="D16152" t="s">
        <v>125</v>
      </c>
      <c r="E16152">
        <f t="shared" si="252"/>
        <v>7</v>
      </c>
      <c r="F16152">
        <v>5</v>
      </c>
      <c r="G16152">
        <v>35</v>
      </c>
      <c r="H16152" s="1">
        <v>45256</v>
      </c>
      <c r="I16152" t="s">
        <v>28</v>
      </c>
    </row>
    <row r="16153" spans="1:9" x14ac:dyDescent="0.3">
      <c r="A16153" t="s">
        <v>16294</v>
      </c>
      <c r="B16153" t="s">
        <v>236</v>
      </c>
      <c r="C16153" t="s">
        <v>20</v>
      </c>
      <c r="D16153" t="s">
        <v>27</v>
      </c>
      <c r="E16153">
        <f t="shared" si="252"/>
        <v>12</v>
      </c>
      <c r="F16153">
        <v>3</v>
      </c>
      <c r="G16153">
        <v>36</v>
      </c>
      <c r="H16153" s="1">
        <v>44868</v>
      </c>
      <c r="I16153" t="s">
        <v>28</v>
      </c>
    </row>
    <row r="16154" spans="1:9" x14ac:dyDescent="0.3">
      <c r="A16154" t="s">
        <v>16295</v>
      </c>
      <c r="B16154" t="s">
        <v>202</v>
      </c>
      <c r="C16154" t="s">
        <v>38</v>
      </c>
      <c r="D16154" t="s">
        <v>125</v>
      </c>
      <c r="E16154">
        <f t="shared" si="252"/>
        <v>7</v>
      </c>
      <c r="F16154">
        <v>4</v>
      </c>
      <c r="G16154">
        <v>28</v>
      </c>
      <c r="H16154" s="1">
        <v>44765</v>
      </c>
      <c r="I16154" t="s">
        <v>13</v>
      </c>
    </row>
    <row r="16155" spans="1:9" x14ac:dyDescent="0.3">
      <c r="A16155" t="s">
        <v>16296</v>
      </c>
      <c r="B16155" t="s">
        <v>425</v>
      </c>
      <c r="C16155" t="s">
        <v>38</v>
      </c>
      <c r="D16155" t="s">
        <v>74</v>
      </c>
      <c r="E16155">
        <f t="shared" si="252"/>
        <v>6</v>
      </c>
      <c r="F16155">
        <v>4</v>
      </c>
      <c r="G16155">
        <v>24</v>
      </c>
      <c r="H16155" s="1">
        <v>45002</v>
      </c>
      <c r="I16155" t="s">
        <v>17</v>
      </c>
    </row>
    <row r="16156" spans="1:9" x14ac:dyDescent="0.3">
      <c r="A16156" t="s">
        <v>16297</v>
      </c>
      <c r="B16156" t="s">
        <v>167</v>
      </c>
      <c r="C16156" t="s">
        <v>20</v>
      </c>
      <c r="D16156" t="s">
        <v>245</v>
      </c>
      <c r="E16156">
        <f t="shared" si="252"/>
        <v>20</v>
      </c>
      <c r="F16156">
        <v>1</v>
      </c>
      <c r="G16156">
        <v>20</v>
      </c>
      <c r="H16156" s="1">
        <v>44690</v>
      </c>
    </row>
    <row r="16157" spans="1:9" x14ac:dyDescent="0.3">
      <c r="A16157" t="s">
        <v>16298</v>
      </c>
      <c r="B16157" t="s">
        <v>95</v>
      </c>
      <c r="C16157" t="s">
        <v>11</v>
      </c>
      <c r="D16157" t="s">
        <v>16</v>
      </c>
      <c r="E16157">
        <f t="shared" si="252"/>
        <v>4</v>
      </c>
      <c r="F16157">
        <v>4</v>
      </c>
      <c r="G16157">
        <v>16</v>
      </c>
      <c r="H16157" s="1">
        <v>45000</v>
      </c>
      <c r="I16157" t="s">
        <v>28</v>
      </c>
    </row>
    <row r="16158" spans="1:9" x14ac:dyDescent="0.3">
      <c r="A16158" t="s">
        <v>16299</v>
      </c>
      <c r="B16158" t="s">
        <v>425</v>
      </c>
      <c r="C16158" t="s">
        <v>38</v>
      </c>
      <c r="D16158" t="s">
        <v>74</v>
      </c>
      <c r="E16158">
        <f t="shared" si="252"/>
        <v>6</v>
      </c>
      <c r="F16158">
        <v>5</v>
      </c>
      <c r="G16158">
        <v>30</v>
      </c>
      <c r="H16158" s="1">
        <v>45057</v>
      </c>
      <c r="I16158" t="s">
        <v>17</v>
      </c>
    </row>
    <row r="16159" spans="1:9" x14ac:dyDescent="0.3">
      <c r="A16159" t="s">
        <v>16300</v>
      </c>
      <c r="B16159" t="s">
        <v>217</v>
      </c>
      <c r="C16159" t="s">
        <v>11</v>
      </c>
      <c r="D16159" t="s">
        <v>12</v>
      </c>
      <c r="E16159">
        <f t="shared" si="252"/>
        <v>3</v>
      </c>
      <c r="F16159">
        <v>2</v>
      </c>
      <c r="G16159">
        <v>6</v>
      </c>
      <c r="H16159" s="1">
        <v>44706</v>
      </c>
      <c r="I16159" t="s">
        <v>17</v>
      </c>
    </row>
    <row r="16160" spans="1:9" x14ac:dyDescent="0.3">
      <c r="A16160" t="s">
        <v>16301</v>
      </c>
      <c r="B16160" t="s">
        <v>457</v>
      </c>
      <c r="C16160" t="s">
        <v>11</v>
      </c>
      <c r="D16160" t="s">
        <v>12</v>
      </c>
      <c r="E16160">
        <f t="shared" si="252"/>
        <v>3</v>
      </c>
      <c r="F16160">
        <v>1</v>
      </c>
      <c r="G16160">
        <v>3</v>
      </c>
      <c r="H16160" s="1">
        <v>44744</v>
      </c>
      <c r="I16160" t="s">
        <v>17</v>
      </c>
    </row>
    <row r="16161" spans="1:9" x14ac:dyDescent="0.3">
      <c r="A16161" t="s">
        <v>16302</v>
      </c>
      <c r="B16161" t="s">
        <v>55</v>
      </c>
      <c r="C16161" t="s">
        <v>11</v>
      </c>
      <c r="D16161" t="s">
        <v>33</v>
      </c>
      <c r="E16161">
        <f t="shared" si="252"/>
        <v>4</v>
      </c>
      <c r="F16161">
        <v>1</v>
      </c>
      <c r="G16161">
        <v>4</v>
      </c>
      <c r="H16161" s="1">
        <v>44957</v>
      </c>
      <c r="I16161" t="s">
        <v>28</v>
      </c>
    </row>
    <row r="16162" spans="1:9" x14ac:dyDescent="0.3">
      <c r="A16162" t="s">
        <v>16303</v>
      </c>
      <c r="B16162" t="s">
        <v>53</v>
      </c>
      <c r="C16162" t="s">
        <v>50</v>
      </c>
      <c r="D16162" t="s">
        <v>112</v>
      </c>
      <c r="E16162">
        <f t="shared" si="252"/>
        <v>4</v>
      </c>
      <c r="F16162">
        <v>4</v>
      </c>
      <c r="G16162">
        <v>16</v>
      </c>
      <c r="H16162" s="1">
        <v>44761</v>
      </c>
      <c r="I16162" t="s">
        <v>13</v>
      </c>
    </row>
    <row r="16163" spans="1:9" x14ac:dyDescent="0.3">
      <c r="A16163" t="s">
        <v>16304</v>
      </c>
      <c r="B16163" t="s">
        <v>81</v>
      </c>
      <c r="C16163" t="s">
        <v>24</v>
      </c>
      <c r="D16163" t="s">
        <v>141</v>
      </c>
      <c r="E16163">
        <f t="shared" si="252"/>
        <v>2.5</v>
      </c>
      <c r="F16163">
        <v>4</v>
      </c>
      <c r="G16163">
        <v>10</v>
      </c>
      <c r="H16163" s="1">
        <v>44760</v>
      </c>
      <c r="I16163" t="s">
        <v>17</v>
      </c>
    </row>
    <row r="16164" spans="1:9" x14ac:dyDescent="0.3">
      <c r="A16164" t="s">
        <v>16305</v>
      </c>
      <c r="B16164" t="s">
        <v>223</v>
      </c>
      <c r="C16164" t="s">
        <v>24</v>
      </c>
      <c r="D16164" t="str" cm="1">
        <f t="array" ref="D16164">IFERROR(INDEX('Lookup table'!$B$2:$B$15, MATCH(1, (TRIM('Lookup table'!$A$2:$A$15)=TRIM(C16164)) * (ROUND('Lookup table'!$C$2:$C$15,2)=ROUND(E16164,2)), 0)), "")</f>
        <v>Water</v>
      </c>
      <c r="E16164">
        <f t="shared" si="252"/>
        <v>1</v>
      </c>
      <c r="F16164">
        <v>2</v>
      </c>
      <c r="G16164">
        <v>2</v>
      </c>
      <c r="H16164" s="1">
        <v>44755</v>
      </c>
      <c r="I16164" t="s">
        <v>28</v>
      </c>
    </row>
    <row r="16165" spans="1:9" x14ac:dyDescent="0.3">
      <c r="A16165" t="s">
        <v>16306</v>
      </c>
      <c r="B16165" t="s">
        <v>372</v>
      </c>
      <c r="C16165" t="s">
        <v>50</v>
      </c>
      <c r="D16165" t="s">
        <v>51</v>
      </c>
      <c r="E16165">
        <f t="shared" si="252"/>
        <v>5</v>
      </c>
      <c r="F16165">
        <v>3</v>
      </c>
      <c r="G16165">
        <v>15</v>
      </c>
      <c r="H16165" s="1">
        <v>44797</v>
      </c>
      <c r="I16165" t="s">
        <v>13</v>
      </c>
    </row>
    <row r="16166" spans="1:9" x14ac:dyDescent="0.3">
      <c r="A16166" t="s">
        <v>16307</v>
      </c>
      <c r="B16166" t="s">
        <v>176</v>
      </c>
      <c r="C16166" t="s">
        <v>50</v>
      </c>
      <c r="D16166" t="str" cm="1">
        <f t="array" ref="D16166">IFERROR(INDEX('Lookup table'!$B$2:$B$15, MATCH(1, (TRIM('Lookup table'!$A$2:$A$15)=TRIM(C16166)) * (ROUND('Lookup table'!$C$2:$C$15,2)=ROUND(E16166,2)), 0)), "")</f>
        <v>Chicken Melt</v>
      </c>
      <c r="E16166">
        <f t="shared" si="252"/>
        <v>8</v>
      </c>
      <c r="F16166">
        <v>1</v>
      </c>
      <c r="G16166">
        <v>8</v>
      </c>
      <c r="H16166" s="1">
        <v>45288</v>
      </c>
      <c r="I16166" t="s">
        <v>17</v>
      </c>
    </row>
    <row r="16167" spans="1:9" x14ac:dyDescent="0.3">
      <c r="A16167" t="s">
        <v>16308</v>
      </c>
      <c r="B16167" t="s">
        <v>225</v>
      </c>
      <c r="C16167" t="s">
        <v>20</v>
      </c>
      <c r="D16167" t="s">
        <v>27</v>
      </c>
      <c r="E16167">
        <f t="shared" si="252"/>
        <v>12</v>
      </c>
      <c r="F16167">
        <v>4</v>
      </c>
      <c r="G16167">
        <v>48</v>
      </c>
      <c r="H16167" s="1">
        <v>45204</v>
      </c>
      <c r="I16167" t="s">
        <v>17</v>
      </c>
    </row>
    <row r="16168" spans="1:9" x14ac:dyDescent="0.3">
      <c r="A16168" t="s">
        <v>16309</v>
      </c>
      <c r="B16168" t="s">
        <v>49</v>
      </c>
      <c r="C16168" t="s">
        <v>20</v>
      </c>
      <c r="D16168" t="s">
        <v>30</v>
      </c>
      <c r="E16168">
        <f t="shared" si="252"/>
        <v>18</v>
      </c>
      <c r="F16168">
        <v>2</v>
      </c>
      <c r="G16168">
        <v>36</v>
      </c>
      <c r="H16168" s="1">
        <v>44974</v>
      </c>
      <c r="I16168" t="s">
        <v>28</v>
      </c>
    </row>
    <row r="16169" spans="1:9" x14ac:dyDescent="0.3">
      <c r="A16169" t="s">
        <v>16310</v>
      </c>
      <c r="B16169" t="s">
        <v>95</v>
      </c>
      <c r="C16169" t="s">
        <v>38</v>
      </c>
      <c r="D16169" t="s">
        <v>74</v>
      </c>
      <c r="E16169">
        <f t="shared" si="252"/>
        <v>6</v>
      </c>
      <c r="F16169">
        <v>5</v>
      </c>
      <c r="G16169">
        <v>30</v>
      </c>
      <c r="H16169" s="1">
        <v>45089</v>
      </c>
      <c r="I16169" t="s">
        <v>13</v>
      </c>
    </row>
    <row r="16170" spans="1:9" x14ac:dyDescent="0.3">
      <c r="A16170" t="s">
        <v>16311</v>
      </c>
      <c r="B16170" t="s">
        <v>254</v>
      </c>
      <c r="C16170" t="s">
        <v>50</v>
      </c>
      <c r="D16170" t="s">
        <v>17678</v>
      </c>
      <c r="E16170">
        <f t="shared" si="252"/>
        <v>7</v>
      </c>
      <c r="F16170">
        <v>2</v>
      </c>
      <c r="G16170">
        <v>14</v>
      </c>
      <c r="H16170" s="1">
        <v>44946</v>
      </c>
      <c r="I16170" t="s">
        <v>13</v>
      </c>
    </row>
    <row r="16171" spans="1:9" x14ac:dyDescent="0.3">
      <c r="A16171" t="s">
        <v>16312</v>
      </c>
      <c r="B16171" t="s">
        <v>97</v>
      </c>
      <c r="C16171" t="s">
        <v>20</v>
      </c>
      <c r="D16171" t="s">
        <v>21</v>
      </c>
      <c r="E16171">
        <f t="shared" si="252"/>
        <v>15</v>
      </c>
      <c r="F16171">
        <v>4</v>
      </c>
      <c r="G16171">
        <v>60</v>
      </c>
      <c r="H16171" s="1">
        <v>44865</v>
      </c>
      <c r="I16171" t="s">
        <v>17</v>
      </c>
    </row>
    <row r="16172" spans="1:9" x14ac:dyDescent="0.3">
      <c r="A16172" t="s">
        <v>16313</v>
      </c>
      <c r="B16172" t="s">
        <v>305</v>
      </c>
      <c r="C16172" t="s">
        <v>20</v>
      </c>
      <c r="D16172" t="s">
        <v>27</v>
      </c>
      <c r="E16172">
        <f t="shared" si="252"/>
        <v>12</v>
      </c>
      <c r="F16172">
        <v>1</v>
      </c>
      <c r="G16172">
        <v>12</v>
      </c>
      <c r="H16172" s="1">
        <v>44753</v>
      </c>
      <c r="I16172" t="s">
        <v>28</v>
      </c>
    </row>
    <row r="16173" spans="1:9" x14ac:dyDescent="0.3">
      <c r="A16173" t="s">
        <v>16314</v>
      </c>
      <c r="B16173" t="s">
        <v>23</v>
      </c>
      <c r="C16173" t="s">
        <v>38</v>
      </c>
      <c r="D16173" t="s">
        <v>121</v>
      </c>
      <c r="E16173">
        <f t="shared" si="252"/>
        <v>5</v>
      </c>
      <c r="F16173">
        <v>4</v>
      </c>
      <c r="G16173">
        <v>20</v>
      </c>
      <c r="H16173" s="1">
        <v>44865</v>
      </c>
      <c r="I16173" t="s">
        <v>17</v>
      </c>
    </row>
    <row r="16174" spans="1:9" x14ac:dyDescent="0.3">
      <c r="A16174" t="s">
        <v>16315</v>
      </c>
      <c r="B16174" t="s">
        <v>240</v>
      </c>
      <c r="C16174" t="s">
        <v>38</v>
      </c>
      <c r="D16174" t="s">
        <v>74</v>
      </c>
      <c r="E16174">
        <f t="shared" si="252"/>
        <v>6</v>
      </c>
      <c r="F16174">
        <v>5</v>
      </c>
      <c r="G16174">
        <v>30</v>
      </c>
      <c r="H16174" s="1">
        <v>44699</v>
      </c>
      <c r="I16174" t="s">
        <v>13</v>
      </c>
    </row>
    <row r="16175" spans="1:9" x14ac:dyDescent="0.3">
      <c r="A16175" t="s">
        <v>16316</v>
      </c>
      <c r="B16175" t="s">
        <v>268</v>
      </c>
      <c r="C16175" t="s">
        <v>20</v>
      </c>
      <c r="D16175" t="s">
        <v>27</v>
      </c>
      <c r="E16175">
        <f t="shared" si="252"/>
        <v>12</v>
      </c>
      <c r="F16175">
        <v>3</v>
      </c>
      <c r="G16175">
        <v>36</v>
      </c>
      <c r="H16175" s="1">
        <v>44838</v>
      </c>
      <c r="I16175" t="s">
        <v>13</v>
      </c>
    </row>
    <row r="16176" spans="1:9" x14ac:dyDescent="0.3">
      <c r="A16176" t="s">
        <v>16317</v>
      </c>
      <c r="B16176" t="s">
        <v>425</v>
      </c>
      <c r="C16176" t="s">
        <v>24</v>
      </c>
      <c r="D16176" t="s">
        <v>71</v>
      </c>
      <c r="E16176">
        <f t="shared" si="252"/>
        <v>3</v>
      </c>
      <c r="F16176">
        <v>3</v>
      </c>
      <c r="G16176">
        <v>9</v>
      </c>
      <c r="H16176" s="1">
        <v>44930</v>
      </c>
      <c r="I16176" t="s">
        <v>17</v>
      </c>
    </row>
    <row r="16177" spans="1:9" x14ac:dyDescent="0.3">
      <c r="A16177" t="s">
        <v>16318</v>
      </c>
      <c r="B16177" t="s">
        <v>10</v>
      </c>
      <c r="C16177" t="s">
        <v>24</v>
      </c>
      <c r="D16177" t="s">
        <v>56</v>
      </c>
      <c r="E16177">
        <f t="shared" si="252"/>
        <v>3</v>
      </c>
      <c r="F16177">
        <v>3</v>
      </c>
      <c r="G16177">
        <v>9</v>
      </c>
      <c r="H16177" s="1">
        <v>44900</v>
      </c>
      <c r="I16177" t="s">
        <v>17</v>
      </c>
    </row>
    <row r="16178" spans="1:9" x14ac:dyDescent="0.3">
      <c r="A16178" t="s">
        <v>16319</v>
      </c>
      <c r="B16178" t="s">
        <v>49</v>
      </c>
      <c r="C16178" t="s">
        <v>50</v>
      </c>
      <c r="D16178" t="s">
        <v>17678</v>
      </c>
      <c r="E16178">
        <f t="shared" si="252"/>
        <v>7</v>
      </c>
      <c r="F16178">
        <v>2</v>
      </c>
      <c r="G16178">
        <v>14</v>
      </c>
      <c r="H16178" s="1">
        <v>45236</v>
      </c>
      <c r="I16178" t="s">
        <v>28</v>
      </c>
    </row>
    <row r="16179" spans="1:9" x14ac:dyDescent="0.3">
      <c r="A16179" t="s">
        <v>16320</v>
      </c>
      <c r="B16179" t="s">
        <v>378</v>
      </c>
      <c r="C16179" t="s">
        <v>38</v>
      </c>
      <c r="D16179" t="s">
        <v>74</v>
      </c>
      <c r="E16179">
        <f t="shared" si="252"/>
        <v>6</v>
      </c>
      <c r="F16179">
        <v>4</v>
      </c>
      <c r="G16179">
        <v>24</v>
      </c>
      <c r="H16179" s="1">
        <v>45264</v>
      </c>
      <c r="I16179" t="s">
        <v>28</v>
      </c>
    </row>
    <row r="16180" spans="1:9" x14ac:dyDescent="0.3">
      <c r="A16180" t="s">
        <v>16321</v>
      </c>
      <c r="B16180" t="s">
        <v>234</v>
      </c>
      <c r="C16180" t="s">
        <v>20</v>
      </c>
      <c r="D16180" t="s">
        <v>245</v>
      </c>
      <c r="E16180">
        <f t="shared" si="252"/>
        <v>20</v>
      </c>
      <c r="F16180">
        <v>2</v>
      </c>
      <c r="G16180">
        <v>40</v>
      </c>
      <c r="H16180" s="1">
        <v>44632</v>
      </c>
      <c r="I16180" t="s">
        <v>17</v>
      </c>
    </row>
    <row r="16181" spans="1:9" x14ac:dyDescent="0.3">
      <c r="A16181" t="s">
        <v>16322</v>
      </c>
      <c r="B16181" t="s">
        <v>129</v>
      </c>
      <c r="C16181" t="s">
        <v>24</v>
      </c>
      <c r="D16181" t="s">
        <v>77</v>
      </c>
      <c r="E16181">
        <f t="shared" si="252"/>
        <v>2.5</v>
      </c>
      <c r="F16181">
        <v>5</v>
      </c>
      <c r="G16181">
        <v>12.5</v>
      </c>
      <c r="H16181" s="1">
        <v>45228</v>
      </c>
      <c r="I16181" t="s">
        <v>17</v>
      </c>
    </row>
    <row r="16182" spans="1:9" x14ac:dyDescent="0.3">
      <c r="A16182" t="s">
        <v>16323</v>
      </c>
      <c r="B16182" t="s">
        <v>150</v>
      </c>
      <c r="C16182" t="s">
        <v>11</v>
      </c>
      <c r="D16182" t="s">
        <v>12</v>
      </c>
      <c r="E16182">
        <f t="shared" si="252"/>
        <v>3</v>
      </c>
      <c r="F16182">
        <v>1</v>
      </c>
      <c r="G16182">
        <v>3</v>
      </c>
      <c r="H16182" s="1">
        <v>44800</v>
      </c>
      <c r="I16182" t="s">
        <v>17</v>
      </c>
    </row>
    <row r="16183" spans="1:9" x14ac:dyDescent="0.3">
      <c r="A16183" t="s">
        <v>16324</v>
      </c>
      <c r="B16183" t="s">
        <v>313</v>
      </c>
      <c r="C16183" t="s">
        <v>50</v>
      </c>
      <c r="D16183" t="s">
        <v>86</v>
      </c>
      <c r="E16183">
        <f t="shared" si="252"/>
        <v>5</v>
      </c>
      <c r="F16183">
        <v>3</v>
      </c>
      <c r="G16183">
        <v>15</v>
      </c>
      <c r="H16183" s="1">
        <v>44943</v>
      </c>
      <c r="I16183" t="s">
        <v>17</v>
      </c>
    </row>
    <row r="16184" spans="1:9" x14ac:dyDescent="0.3">
      <c r="A16184" t="s">
        <v>16325</v>
      </c>
      <c r="B16184" t="s">
        <v>397</v>
      </c>
      <c r="C16184" t="s">
        <v>24</v>
      </c>
      <c r="D16184" t="s">
        <v>168</v>
      </c>
      <c r="E16184">
        <f t="shared" si="252"/>
        <v>1</v>
      </c>
      <c r="F16184">
        <v>4</v>
      </c>
      <c r="G16184">
        <v>4</v>
      </c>
      <c r="H16184" s="1">
        <v>45273</v>
      </c>
      <c r="I16184" t="s">
        <v>13</v>
      </c>
    </row>
    <row r="16185" spans="1:9" x14ac:dyDescent="0.3">
      <c r="A16185" t="s">
        <v>16326</v>
      </c>
      <c r="B16185" t="s">
        <v>53</v>
      </c>
      <c r="C16185" t="s">
        <v>11</v>
      </c>
      <c r="D16185" t="s">
        <v>16</v>
      </c>
      <c r="E16185">
        <f t="shared" si="252"/>
        <v>4</v>
      </c>
      <c r="F16185">
        <v>5</v>
      </c>
      <c r="G16185">
        <v>20</v>
      </c>
      <c r="H16185" s="1">
        <v>44697</v>
      </c>
      <c r="I16185" t="s">
        <v>17</v>
      </c>
    </row>
    <row r="16186" spans="1:9" x14ac:dyDescent="0.3">
      <c r="A16186" t="s">
        <v>16327</v>
      </c>
      <c r="B16186" t="s">
        <v>134</v>
      </c>
      <c r="C16186" t="s">
        <v>24</v>
      </c>
      <c r="D16186" t="s">
        <v>77</v>
      </c>
      <c r="E16186">
        <f t="shared" si="252"/>
        <v>2.5</v>
      </c>
      <c r="F16186">
        <v>4</v>
      </c>
      <c r="G16186">
        <v>10</v>
      </c>
      <c r="H16186" s="1">
        <v>45137</v>
      </c>
      <c r="I16186" t="s">
        <v>28</v>
      </c>
    </row>
    <row r="16187" spans="1:9" x14ac:dyDescent="0.3">
      <c r="A16187" t="s">
        <v>16328</v>
      </c>
      <c r="B16187" t="s">
        <v>10</v>
      </c>
      <c r="C16187" t="s">
        <v>24</v>
      </c>
      <c r="D16187" t="s">
        <v>77</v>
      </c>
      <c r="E16187">
        <f t="shared" si="252"/>
        <v>2.5</v>
      </c>
      <c r="F16187">
        <v>3</v>
      </c>
      <c r="G16187">
        <v>7.5</v>
      </c>
      <c r="H16187" s="1">
        <v>44586</v>
      </c>
      <c r="I16187" t="s">
        <v>28</v>
      </c>
    </row>
    <row r="16188" spans="1:9" x14ac:dyDescent="0.3">
      <c r="A16188" t="s">
        <v>16329</v>
      </c>
      <c r="B16188" t="s">
        <v>298</v>
      </c>
      <c r="C16188" t="s">
        <v>24</v>
      </c>
      <c r="D16188" t="s">
        <v>77</v>
      </c>
      <c r="E16188">
        <f t="shared" si="252"/>
        <v>2.5</v>
      </c>
      <c r="F16188">
        <v>3</v>
      </c>
      <c r="G16188">
        <v>7.5</v>
      </c>
      <c r="H16188" s="1">
        <v>44629</v>
      </c>
      <c r="I16188" t="s">
        <v>17</v>
      </c>
    </row>
    <row r="16189" spans="1:9" x14ac:dyDescent="0.3">
      <c r="A16189" t="s">
        <v>16330</v>
      </c>
      <c r="B16189" t="s">
        <v>457</v>
      </c>
      <c r="C16189" t="s">
        <v>24</v>
      </c>
      <c r="D16189" t="s">
        <v>71</v>
      </c>
      <c r="E16189">
        <f t="shared" si="252"/>
        <v>3</v>
      </c>
      <c r="F16189">
        <v>2</v>
      </c>
      <c r="G16189">
        <v>6</v>
      </c>
      <c r="H16189" s="1">
        <v>44669</v>
      </c>
      <c r="I16189" t="s">
        <v>28</v>
      </c>
    </row>
    <row r="16190" spans="1:9" x14ac:dyDescent="0.3">
      <c r="A16190" t="s">
        <v>16331</v>
      </c>
      <c r="B16190" t="s">
        <v>40</v>
      </c>
      <c r="C16190" t="s">
        <v>24</v>
      </c>
      <c r="D16190" t="s">
        <v>56</v>
      </c>
      <c r="E16190">
        <f t="shared" si="252"/>
        <v>3</v>
      </c>
      <c r="F16190">
        <v>1</v>
      </c>
      <c r="G16190">
        <v>3</v>
      </c>
      <c r="H16190" s="1">
        <v>44842</v>
      </c>
      <c r="I16190" t="s">
        <v>17</v>
      </c>
    </row>
    <row r="16191" spans="1:9" x14ac:dyDescent="0.3">
      <c r="A16191" t="s">
        <v>16332</v>
      </c>
      <c r="B16191" t="s">
        <v>131</v>
      </c>
      <c r="C16191" t="s">
        <v>20</v>
      </c>
      <c r="D16191" t="str" cm="1">
        <f t="array" ref="D16191">IFERROR(INDEX('Lookup table'!$B$2:$B$15, MATCH(1, (TRIM('Lookup table'!$A$2:$A$15)=TRIM(C16191)) * (ROUND('Lookup table'!$C$2:$C$15,2)=ROUND(E16191,2)), 0)), "")</f>
        <v/>
      </c>
      <c r="E16191" t="str">
        <f t="shared" si="252"/>
        <v/>
      </c>
      <c r="H16191" s="1">
        <v>44772</v>
      </c>
      <c r="I16191" t="s">
        <v>28</v>
      </c>
    </row>
    <row r="16192" spans="1:9" x14ac:dyDescent="0.3">
      <c r="A16192" t="s">
        <v>16333</v>
      </c>
      <c r="B16192" t="s">
        <v>109</v>
      </c>
      <c r="C16192" t="s">
        <v>38</v>
      </c>
      <c r="D16192" t="str" cm="1">
        <f t="array" ref="D16192">IFERROR(INDEX('Lookup table'!$B$2:$B$15, MATCH(1, (TRIM('Lookup table'!$A$2:$A$15)=TRIM(C16192)) * (ROUND('Lookup table'!$C$2:$C$15,2)=ROUND(E16192,2)), 0)), "")</f>
        <v/>
      </c>
      <c r="E16192" t="str">
        <f t="shared" si="252"/>
        <v/>
      </c>
      <c r="H16192" s="1">
        <v>44666</v>
      </c>
      <c r="I16192" t="s">
        <v>17</v>
      </c>
    </row>
    <row r="16193" spans="1:9" x14ac:dyDescent="0.3">
      <c r="A16193" t="s">
        <v>16334</v>
      </c>
      <c r="B16193" t="s">
        <v>105</v>
      </c>
      <c r="C16193" t="s">
        <v>20</v>
      </c>
      <c r="D16193" t="s">
        <v>41</v>
      </c>
      <c r="E16193">
        <f t="shared" si="252"/>
        <v>14</v>
      </c>
      <c r="F16193">
        <v>3</v>
      </c>
      <c r="G16193">
        <v>42</v>
      </c>
      <c r="H16193" s="1">
        <v>45208</v>
      </c>
      <c r="I16193" t="s">
        <v>17</v>
      </c>
    </row>
    <row r="16194" spans="1:9" x14ac:dyDescent="0.3">
      <c r="A16194" t="s">
        <v>16335</v>
      </c>
      <c r="B16194" t="s">
        <v>194</v>
      </c>
      <c r="C16194" t="s">
        <v>20</v>
      </c>
      <c r="D16194" t="s">
        <v>21</v>
      </c>
      <c r="E16194">
        <f t="shared" si="252"/>
        <v>15</v>
      </c>
      <c r="F16194">
        <v>5</v>
      </c>
      <c r="G16194">
        <v>75</v>
      </c>
      <c r="H16194" s="1">
        <v>45087</v>
      </c>
      <c r="I16194" t="s">
        <v>17</v>
      </c>
    </row>
    <row r="16195" spans="1:9" x14ac:dyDescent="0.3">
      <c r="A16195" t="s">
        <v>16336</v>
      </c>
      <c r="B16195" t="s">
        <v>73</v>
      </c>
      <c r="C16195" t="s">
        <v>24</v>
      </c>
      <c r="D16195" t="str" cm="1">
        <f t="array" ref="D16195">IFERROR(INDEX('Lookup table'!$B$2:$B$15, MATCH(1, (TRIM('Lookup table'!$A$2:$A$15)=TRIM(C16195)) * (ROUND('Lookup table'!$C$2:$C$15,2)=ROUND(E16195,2)), 0)), "")</f>
        <v/>
      </c>
      <c r="E16195">
        <f t="shared" si="252"/>
        <v>3</v>
      </c>
      <c r="F16195">
        <v>5</v>
      </c>
      <c r="G16195">
        <v>15</v>
      </c>
      <c r="H16195" s="1">
        <v>44777</v>
      </c>
    </row>
    <row r="16196" spans="1:9" x14ac:dyDescent="0.3">
      <c r="A16196" t="s">
        <v>16337</v>
      </c>
      <c r="B16196" t="s">
        <v>378</v>
      </c>
      <c r="C16196" t="s">
        <v>38</v>
      </c>
      <c r="D16196" t="s">
        <v>125</v>
      </c>
      <c r="E16196">
        <f t="shared" si="252"/>
        <v>7</v>
      </c>
      <c r="F16196">
        <v>5</v>
      </c>
      <c r="G16196">
        <v>35</v>
      </c>
      <c r="H16196" s="1">
        <v>44610</v>
      </c>
      <c r="I16196" t="s">
        <v>13</v>
      </c>
    </row>
    <row r="16197" spans="1:9" x14ac:dyDescent="0.3">
      <c r="A16197" t="s">
        <v>16338</v>
      </c>
      <c r="B16197" t="s">
        <v>138</v>
      </c>
      <c r="C16197" t="s">
        <v>24</v>
      </c>
      <c r="D16197" t="s">
        <v>168</v>
      </c>
      <c r="E16197">
        <f t="shared" si="252"/>
        <v>1</v>
      </c>
      <c r="F16197">
        <v>4</v>
      </c>
      <c r="G16197">
        <v>4</v>
      </c>
      <c r="H16197" s="1">
        <v>45167</v>
      </c>
      <c r="I16197" t="s">
        <v>13</v>
      </c>
    </row>
    <row r="16198" spans="1:9" x14ac:dyDescent="0.3">
      <c r="A16198" t="s">
        <v>16339</v>
      </c>
      <c r="B16198" t="s">
        <v>215</v>
      </c>
      <c r="C16198" t="s">
        <v>38</v>
      </c>
      <c r="D16198" t="s">
        <v>121</v>
      </c>
      <c r="E16198">
        <f t="shared" ref="E16198:E16261" si="253">IF(AND(G16198&lt;&gt;0, F16198&lt;&gt;0), G16198/F16198, "")</f>
        <v>5</v>
      </c>
      <c r="F16198">
        <v>5</v>
      </c>
      <c r="G16198">
        <v>25</v>
      </c>
      <c r="H16198" s="1">
        <v>44665</v>
      </c>
      <c r="I16198" t="s">
        <v>28</v>
      </c>
    </row>
    <row r="16199" spans="1:9" x14ac:dyDescent="0.3">
      <c r="A16199" t="s">
        <v>16340</v>
      </c>
      <c r="B16199" t="s">
        <v>53</v>
      </c>
      <c r="C16199" t="s">
        <v>50</v>
      </c>
      <c r="D16199" t="s">
        <v>17678</v>
      </c>
      <c r="E16199">
        <f t="shared" si="253"/>
        <v>7</v>
      </c>
      <c r="F16199">
        <v>2</v>
      </c>
      <c r="G16199">
        <v>14</v>
      </c>
      <c r="H16199" s="1">
        <v>45057</v>
      </c>
      <c r="I16199" t="s">
        <v>28</v>
      </c>
    </row>
    <row r="16200" spans="1:9" x14ac:dyDescent="0.3">
      <c r="A16200" t="s">
        <v>16341</v>
      </c>
      <c r="B16200" t="s">
        <v>90</v>
      </c>
      <c r="C16200" t="s">
        <v>50</v>
      </c>
      <c r="D16200" t="s">
        <v>17678</v>
      </c>
      <c r="E16200">
        <f t="shared" si="253"/>
        <v>7</v>
      </c>
      <c r="F16200">
        <v>3</v>
      </c>
      <c r="G16200">
        <v>21</v>
      </c>
      <c r="H16200" s="1">
        <v>44775</v>
      </c>
      <c r="I16200" t="s">
        <v>28</v>
      </c>
    </row>
    <row r="16201" spans="1:9" x14ac:dyDescent="0.3">
      <c r="A16201" t="s">
        <v>16342</v>
      </c>
      <c r="B16201" t="s">
        <v>163</v>
      </c>
      <c r="C16201" t="s">
        <v>24</v>
      </c>
      <c r="D16201" t="s">
        <v>141</v>
      </c>
      <c r="E16201">
        <f t="shared" si="253"/>
        <v>2.5</v>
      </c>
      <c r="F16201">
        <v>2</v>
      </c>
      <c r="G16201">
        <v>5</v>
      </c>
      <c r="H16201" s="1">
        <v>45282</v>
      </c>
      <c r="I16201" t="s">
        <v>13</v>
      </c>
    </row>
    <row r="16202" spans="1:9" x14ac:dyDescent="0.3">
      <c r="A16202" t="s">
        <v>16343</v>
      </c>
      <c r="B16202" t="s">
        <v>167</v>
      </c>
      <c r="C16202" t="s">
        <v>20</v>
      </c>
      <c r="D16202" t="s">
        <v>41</v>
      </c>
      <c r="E16202">
        <f t="shared" si="253"/>
        <v>14</v>
      </c>
      <c r="F16202">
        <v>3</v>
      </c>
      <c r="G16202">
        <v>42</v>
      </c>
      <c r="H16202" s="1">
        <v>44821</v>
      </c>
      <c r="I16202" t="s">
        <v>28</v>
      </c>
    </row>
    <row r="16203" spans="1:9" x14ac:dyDescent="0.3">
      <c r="A16203" t="s">
        <v>16344</v>
      </c>
      <c r="B16203" t="s">
        <v>283</v>
      </c>
      <c r="C16203" t="s">
        <v>20</v>
      </c>
      <c r="D16203" t="str" cm="1">
        <f t="array" ref="D16203">IFERROR(INDEX('Lookup table'!$B$2:$B$15, MATCH(1, (TRIM('Lookup table'!$A$2:$A$15)=TRIM(C16203)) * (ROUND('Lookup table'!$C$2:$C$15,2)=ROUND(E16203,2)), 0)), "")</f>
        <v>Steak</v>
      </c>
      <c r="E16203">
        <f t="shared" si="253"/>
        <v>20</v>
      </c>
      <c r="F16203">
        <v>1</v>
      </c>
      <c r="G16203">
        <v>20</v>
      </c>
      <c r="H16203" s="1">
        <v>44888</v>
      </c>
      <c r="I16203" t="s">
        <v>28</v>
      </c>
    </row>
    <row r="16204" spans="1:9" x14ac:dyDescent="0.3">
      <c r="A16204" t="s">
        <v>16345</v>
      </c>
      <c r="B16204" t="s">
        <v>62</v>
      </c>
      <c r="C16204" t="s">
        <v>11</v>
      </c>
      <c r="D16204" t="s">
        <v>12</v>
      </c>
      <c r="E16204">
        <f t="shared" si="253"/>
        <v>3</v>
      </c>
      <c r="F16204">
        <v>4</v>
      </c>
      <c r="G16204">
        <v>12</v>
      </c>
      <c r="H16204" s="1">
        <v>45068</v>
      </c>
      <c r="I16204" t="s">
        <v>17</v>
      </c>
    </row>
    <row r="16205" spans="1:9" x14ac:dyDescent="0.3">
      <c r="A16205" t="s">
        <v>16346</v>
      </c>
      <c r="B16205" t="s">
        <v>268</v>
      </c>
      <c r="C16205" t="s">
        <v>20</v>
      </c>
      <c r="D16205" t="s">
        <v>245</v>
      </c>
      <c r="E16205">
        <f t="shared" si="253"/>
        <v>20</v>
      </c>
      <c r="F16205">
        <v>2</v>
      </c>
      <c r="G16205">
        <v>40</v>
      </c>
      <c r="H16205" s="1">
        <v>44803</v>
      </c>
      <c r="I16205" t="s">
        <v>17</v>
      </c>
    </row>
    <row r="16206" spans="1:9" x14ac:dyDescent="0.3">
      <c r="A16206" t="s">
        <v>16347</v>
      </c>
      <c r="B16206" t="s">
        <v>127</v>
      </c>
      <c r="C16206" t="s">
        <v>50</v>
      </c>
      <c r="D16206" t="s">
        <v>86</v>
      </c>
      <c r="E16206">
        <f t="shared" si="253"/>
        <v>5</v>
      </c>
      <c r="F16206">
        <v>4</v>
      </c>
      <c r="G16206">
        <v>20</v>
      </c>
      <c r="H16206" s="1">
        <v>45091</v>
      </c>
      <c r="I16206" t="s">
        <v>13</v>
      </c>
    </row>
    <row r="16207" spans="1:9" x14ac:dyDescent="0.3">
      <c r="A16207" t="s">
        <v>16348</v>
      </c>
      <c r="B16207" t="s">
        <v>205</v>
      </c>
      <c r="C16207" t="s">
        <v>50</v>
      </c>
      <c r="D16207" t="s">
        <v>51</v>
      </c>
      <c r="E16207">
        <f t="shared" si="253"/>
        <v>5</v>
      </c>
      <c r="F16207">
        <v>2</v>
      </c>
      <c r="G16207">
        <v>10</v>
      </c>
      <c r="H16207" s="1">
        <v>44839</v>
      </c>
      <c r="I16207" t="s">
        <v>13</v>
      </c>
    </row>
    <row r="16208" spans="1:9" x14ac:dyDescent="0.3">
      <c r="A16208" t="s">
        <v>16349</v>
      </c>
      <c r="B16208" t="s">
        <v>172</v>
      </c>
      <c r="C16208" t="s">
        <v>11</v>
      </c>
      <c r="D16208" t="s">
        <v>79</v>
      </c>
      <c r="E16208">
        <f t="shared" si="253"/>
        <v>5</v>
      </c>
      <c r="F16208">
        <v>3</v>
      </c>
      <c r="G16208">
        <v>15</v>
      </c>
      <c r="H16208" s="1">
        <v>44977</v>
      </c>
      <c r="I16208" t="s">
        <v>13</v>
      </c>
    </row>
    <row r="16209" spans="1:9" x14ac:dyDescent="0.3">
      <c r="A16209" t="s">
        <v>16350</v>
      </c>
      <c r="B16209" t="s">
        <v>143</v>
      </c>
      <c r="C16209" t="s">
        <v>11</v>
      </c>
      <c r="D16209" t="s">
        <v>16</v>
      </c>
      <c r="E16209">
        <f t="shared" si="253"/>
        <v>4</v>
      </c>
      <c r="F16209">
        <v>4</v>
      </c>
      <c r="G16209">
        <v>16</v>
      </c>
      <c r="H16209" s="1">
        <v>44979</v>
      </c>
      <c r="I16209" t="s">
        <v>28</v>
      </c>
    </row>
    <row r="16210" spans="1:9" x14ac:dyDescent="0.3">
      <c r="A16210" t="s">
        <v>16351</v>
      </c>
      <c r="B16210" t="s">
        <v>40</v>
      </c>
      <c r="C16210" t="s">
        <v>11</v>
      </c>
      <c r="D16210" t="s">
        <v>230</v>
      </c>
      <c r="E16210">
        <f t="shared" si="253"/>
        <v>5</v>
      </c>
      <c r="F16210">
        <v>1</v>
      </c>
      <c r="G16210">
        <v>5</v>
      </c>
      <c r="H16210" s="1">
        <v>45171</v>
      </c>
      <c r="I16210" t="s">
        <v>17</v>
      </c>
    </row>
    <row r="16211" spans="1:9" x14ac:dyDescent="0.3">
      <c r="A16211" t="s">
        <v>16352</v>
      </c>
      <c r="B16211" t="s">
        <v>163</v>
      </c>
      <c r="C16211" t="s">
        <v>38</v>
      </c>
      <c r="D16211" t="s">
        <v>107</v>
      </c>
      <c r="E16211">
        <f t="shared" si="253"/>
        <v>4</v>
      </c>
      <c r="F16211">
        <v>2</v>
      </c>
      <c r="G16211">
        <v>8</v>
      </c>
      <c r="H16211" s="1">
        <v>45264</v>
      </c>
      <c r="I16211" t="s">
        <v>17</v>
      </c>
    </row>
    <row r="16212" spans="1:9" x14ac:dyDescent="0.3">
      <c r="A16212" t="s">
        <v>16353</v>
      </c>
      <c r="B16212" t="s">
        <v>287</v>
      </c>
      <c r="C16212" t="s">
        <v>50</v>
      </c>
      <c r="D16212" t="s">
        <v>86</v>
      </c>
      <c r="E16212">
        <f t="shared" si="253"/>
        <v>5</v>
      </c>
      <c r="F16212">
        <v>2</v>
      </c>
      <c r="G16212">
        <v>10</v>
      </c>
      <c r="H16212" s="1">
        <v>45282</v>
      </c>
      <c r="I16212" t="s">
        <v>28</v>
      </c>
    </row>
    <row r="16213" spans="1:9" x14ac:dyDescent="0.3">
      <c r="A16213" t="s">
        <v>16354</v>
      </c>
      <c r="B16213" t="s">
        <v>145</v>
      </c>
      <c r="C16213" t="s">
        <v>50</v>
      </c>
      <c r="D16213" t="str" cm="1">
        <f t="array" ref="D16213">IFERROR(INDEX('Lookup table'!$B$2:$B$15, MATCH(1, (TRIM('Lookup table'!$A$2:$A$15)=TRIM(C16213)) * (ROUND('Lookup table'!$C$2:$C$15,2)=ROUND(E16213,2)), 0)), "")</f>
        <v/>
      </c>
      <c r="E16213" t="str">
        <f t="shared" si="253"/>
        <v/>
      </c>
      <c r="H16213" s="1">
        <v>45205</v>
      </c>
      <c r="I16213" t="s">
        <v>13</v>
      </c>
    </row>
    <row r="16214" spans="1:9" x14ac:dyDescent="0.3">
      <c r="A16214" t="s">
        <v>16355</v>
      </c>
      <c r="B16214" t="s">
        <v>305</v>
      </c>
      <c r="C16214" t="s">
        <v>24</v>
      </c>
      <c r="D16214" t="s">
        <v>77</v>
      </c>
      <c r="E16214">
        <f t="shared" si="253"/>
        <v>2.5</v>
      </c>
      <c r="F16214">
        <v>5</v>
      </c>
      <c r="G16214">
        <v>12.5</v>
      </c>
      <c r="H16214" s="1">
        <v>45109</v>
      </c>
      <c r="I16214" t="s">
        <v>28</v>
      </c>
    </row>
    <row r="16215" spans="1:9" x14ac:dyDescent="0.3">
      <c r="A16215" t="s">
        <v>16356</v>
      </c>
      <c r="B16215" t="s">
        <v>90</v>
      </c>
      <c r="C16215" t="s">
        <v>11</v>
      </c>
      <c r="D16215" t="s">
        <v>12</v>
      </c>
      <c r="E16215">
        <f t="shared" si="253"/>
        <v>3</v>
      </c>
      <c r="F16215">
        <v>3</v>
      </c>
      <c r="G16215">
        <v>9</v>
      </c>
      <c r="H16215" s="1">
        <v>45233</v>
      </c>
      <c r="I16215" t="s">
        <v>13</v>
      </c>
    </row>
    <row r="16216" spans="1:9" x14ac:dyDescent="0.3">
      <c r="A16216" t="s">
        <v>16357</v>
      </c>
      <c r="B16216" t="s">
        <v>90</v>
      </c>
      <c r="C16216" t="s">
        <v>24</v>
      </c>
      <c r="D16216" t="s">
        <v>56</v>
      </c>
      <c r="E16216">
        <f t="shared" si="253"/>
        <v>3</v>
      </c>
      <c r="F16216">
        <v>3</v>
      </c>
      <c r="G16216">
        <v>9</v>
      </c>
      <c r="H16216" s="1">
        <v>45072</v>
      </c>
      <c r="I16216" t="s">
        <v>17</v>
      </c>
    </row>
    <row r="16217" spans="1:9" x14ac:dyDescent="0.3">
      <c r="A16217" t="s">
        <v>16358</v>
      </c>
      <c r="B16217" t="s">
        <v>101</v>
      </c>
      <c r="C16217" t="s">
        <v>50</v>
      </c>
      <c r="D16217" t="s">
        <v>99</v>
      </c>
      <c r="E16217">
        <f t="shared" si="253"/>
        <v>8</v>
      </c>
      <c r="F16217">
        <v>3</v>
      </c>
      <c r="G16217">
        <v>24</v>
      </c>
      <c r="H16217" s="1">
        <v>45026</v>
      </c>
      <c r="I16217" t="s">
        <v>17</v>
      </c>
    </row>
    <row r="16218" spans="1:9" x14ac:dyDescent="0.3">
      <c r="A16218" t="s">
        <v>16359</v>
      </c>
      <c r="B16218" t="s">
        <v>219</v>
      </c>
      <c r="C16218" t="s">
        <v>50</v>
      </c>
      <c r="D16218" t="s">
        <v>17678</v>
      </c>
      <c r="E16218">
        <f t="shared" si="253"/>
        <v>7</v>
      </c>
      <c r="F16218">
        <v>5</v>
      </c>
      <c r="G16218">
        <v>35</v>
      </c>
      <c r="H16218" s="1">
        <v>45013</v>
      </c>
      <c r="I16218" t="s">
        <v>13</v>
      </c>
    </row>
    <row r="16219" spans="1:9" x14ac:dyDescent="0.3">
      <c r="A16219" t="s">
        <v>16360</v>
      </c>
      <c r="B16219" t="s">
        <v>129</v>
      </c>
      <c r="C16219" t="s">
        <v>50</v>
      </c>
      <c r="D16219" t="s">
        <v>112</v>
      </c>
      <c r="E16219">
        <f t="shared" si="253"/>
        <v>4</v>
      </c>
      <c r="F16219">
        <v>4</v>
      </c>
      <c r="G16219">
        <v>16</v>
      </c>
      <c r="H16219" s="1">
        <v>45242</v>
      </c>
      <c r="I16219" t="s">
        <v>17</v>
      </c>
    </row>
    <row r="16220" spans="1:9" x14ac:dyDescent="0.3">
      <c r="A16220" t="s">
        <v>16361</v>
      </c>
      <c r="B16220" t="s">
        <v>217</v>
      </c>
      <c r="C16220" t="s">
        <v>11</v>
      </c>
      <c r="D16220" t="s">
        <v>12</v>
      </c>
      <c r="E16220">
        <f t="shared" si="253"/>
        <v>3</v>
      </c>
      <c r="F16220">
        <v>4</v>
      </c>
      <c r="G16220">
        <v>12</v>
      </c>
      <c r="H16220" s="1">
        <v>45289</v>
      </c>
      <c r="I16220" t="s">
        <v>28</v>
      </c>
    </row>
    <row r="16221" spans="1:9" x14ac:dyDescent="0.3">
      <c r="A16221" t="s">
        <v>16362</v>
      </c>
      <c r="B16221" t="s">
        <v>127</v>
      </c>
      <c r="C16221" t="s">
        <v>11</v>
      </c>
      <c r="D16221" t="s">
        <v>12</v>
      </c>
      <c r="E16221">
        <f t="shared" si="253"/>
        <v>3</v>
      </c>
      <c r="F16221">
        <v>2</v>
      </c>
      <c r="G16221">
        <v>6</v>
      </c>
      <c r="H16221" s="1">
        <v>44798</v>
      </c>
      <c r="I16221" t="s">
        <v>17</v>
      </c>
    </row>
    <row r="16222" spans="1:9" x14ac:dyDescent="0.3">
      <c r="A16222" t="s">
        <v>16363</v>
      </c>
      <c r="B16222" t="s">
        <v>32</v>
      </c>
      <c r="C16222" t="s">
        <v>50</v>
      </c>
      <c r="D16222" t="s">
        <v>112</v>
      </c>
      <c r="E16222">
        <f t="shared" si="253"/>
        <v>4</v>
      </c>
      <c r="F16222">
        <v>4</v>
      </c>
      <c r="G16222">
        <v>16</v>
      </c>
      <c r="H16222" s="1">
        <v>44776</v>
      </c>
      <c r="I16222" t="s">
        <v>28</v>
      </c>
    </row>
    <row r="16223" spans="1:9" x14ac:dyDescent="0.3">
      <c r="A16223" t="s">
        <v>16364</v>
      </c>
      <c r="B16223" t="s">
        <v>194</v>
      </c>
      <c r="C16223" t="s">
        <v>50</v>
      </c>
      <c r="D16223" t="s">
        <v>207</v>
      </c>
      <c r="E16223">
        <f t="shared" si="253"/>
        <v>10</v>
      </c>
      <c r="F16223">
        <v>3</v>
      </c>
      <c r="G16223">
        <v>30</v>
      </c>
      <c r="H16223" s="1">
        <v>44619</v>
      </c>
      <c r="I16223" t="s">
        <v>13</v>
      </c>
    </row>
    <row r="16224" spans="1:9" x14ac:dyDescent="0.3">
      <c r="A16224" t="s">
        <v>16365</v>
      </c>
      <c r="B16224" t="s">
        <v>47</v>
      </c>
      <c r="C16224" t="s">
        <v>38</v>
      </c>
      <c r="D16224" t="s">
        <v>125</v>
      </c>
      <c r="E16224">
        <f t="shared" si="253"/>
        <v>7</v>
      </c>
      <c r="F16224">
        <v>5</v>
      </c>
      <c r="G16224">
        <v>35</v>
      </c>
      <c r="H16224" s="1">
        <v>45187</v>
      </c>
      <c r="I16224" t="s">
        <v>13</v>
      </c>
    </row>
    <row r="16225" spans="1:9" x14ac:dyDescent="0.3">
      <c r="A16225" t="s">
        <v>16366</v>
      </c>
      <c r="B16225" t="s">
        <v>109</v>
      </c>
      <c r="C16225" t="s">
        <v>24</v>
      </c>
      <c r="D16225" t="s">
        <v>141</v>
      </c>
      <c r="E16225">
        <f t="shared" si="253"/>
        <v>2.5</v>
      </c>
      <c r="F16225">
        <v>5</v>
      </c>
      <c r="G16225">
        <v>12.5</v>
      </c>
      <c r="H16225" s="1">
        <v>44928</v>
      </c>
      <c r="I16225" t="s">
        <v>17</v>
      </c>
    </row>
    <row r="16226" spans="1:9" x14ac:dyDescent="0.3">
      <c r="A16226" t="s">
        <v>16367</v>
      </c>
      <c r="B16226" t="s">
        <v>37</v>
      </c>
      <c r="C16226" t="s">
        <v>24</v>
      </c>
      <c r="D16226" t="s">
        <v>71</v>
      </c>
      <c r="E16226">
        <f t="shared" si="253"/>
        <v>3</v>
      </c>
      <c r="F16226">
        <v>4</v>
      </c>
      <c r="G16226">
        <v>12</v>
      </c>
      <c r="H16226" s="1">
        <v>44783</v>
      </c>
      <c r="I16226" t="s">
        <v>13</v>
      </c>
    </row>
    <row r="16227" spans="1:9" x14ac:dyDescent="0.3">
      <c r="A16227" t="s">
        <v>16368</v>
      </c>
      <c r="B16227" t="s">
        <v>298</v>
      </c>
      <c r="C16227" t="s">
        <v>11</v>
      </c>
      <c r="D16227" t="s">
        <v>12</v>
      </c>
      <c r="E16227">
        <f t="shared" si="253"/>
        <v>3</v>
      </c>
      <c r="F16227">
        <v>4</v>
      </c>
      <c r="G16227">
        <v>12</v>
      </c>
      <c r="H16227" s="1">
        <v>44570</v>
      </c>
      <c r="I16227" t="s">
        <v>28</v>
      </c>
    </row>
    <row r="16228" spans="1:9" x14ac:dyDescent="0.3">
      <c r="A16228" t="s">
        <v>16369</v>
      </c>
      <c r="B16228" t="s">
        <v>176</v>
      </c>
      <c r="C16228" t="s">
        <v>20</v>
      </c>
      <c r="D16228" t="s">
        <v>27</v>
      </c>
      <c r="E16228">
        <f t="shared" si="253"/>
        <v>12</v>
      </c>
      <c r="F16228">
        <v>5</v>
      </c>
      <c r="G16228">
        <v>60</v>
      </c>
      <c r="H16228" s="1">
        <v>45015</v>
      </c>
      <c r="I16228" t="s">
        <v>28</v>
      </c>
    </row>
    <row r="16229" spans="1:9" x14ac:dyDescent="0.3">
      <c r="A16229" t="s">
        <v>16370</v>
      </c>
      <c r="B16229" t="s">
        <v>215</v>
      </c>
      <c r="C16229" t="s">
        <v>20</v>
      </c>
      <c r="D16229" t="str" cm="1">
        <f t="array" ref="D16229">IFERROR(INDEX('Lookup table'!$B$2:$B$15, MATCH(1, (TRIM('Lookup table'!$A$2:$A$15)=TRIM(C16229)) * (ROUND('Lookup table'!$C$2:$C$15,2)=ROUND(E16229,2)), 0)), "")</f>
        <v>Pasta Alfredo</v>
      </c>
      <c r="E16229">
        <f t="shared" si="253"/>
        <v>12</v>
      </c>
      <c r="F16229">
        <v>3</v>
      </c>
      <c r="G16229">
        <v>36</v>
      </c>
      <c r="H16229" s="1">
        <v>44770</v>
      </c>
    </row>
    <row r="16230" spans="1:9" x14ac:dyDescent="0.3">
      <c r="A16230" t="s">
        <v>16371</v>
      </c>
      <c r="B16230" t="s">
        <v>345</v>
      </c>
      <c r="C16230" t="s">
        <v>24</v>
      </c>
      <c r="D16230" t="str" cm="1">
        <f t="array" ref="D16230">IFERROR(INDEX('Lookup table'!$B$2:$B$15, MATCH(1, (TRIM('Lookup table'!$A$2:$A$15)=TRIM(C16230)) * (ROUND('Lookup table'!$C$2:$C$15,2)=ROUND(E16230,2)), 0)), "")</f>
        <v/>
      </c>
      <c r="E16230">
        <f t="shared" si="253"/>
        <v>3</v>
      </c>
      <c r="F16230">
        <v>2</v>
      </c>
      <c r="G16230">
        <v>6</v>
      </c>
      <c r="H16230" s="1">
        <v>45024</v>
      </c>
      <c r="I16230" t="s">
        <v>28</v>
      </c>
    </row>
    <row r="16231" spans="1:9" x14ac:dyDescent="0.3">
      <c r="A16231" t="s">
        <v>16372</v>
      </c>
      <c r="B16231" t="s">
        <v>97</v>
      </c>
      <c r="C16231" t="s">
        <v>50</v>
      </c>
      <c r="D16231" t="s">
        <v>86</v>
      </c>
      <c r="E16231">
        <f t="shared" si="253"/>
        <v>5</v>
      </c>
      <c r="F16231">
        <v>5</v>
      </c>
      <c r="G16231">
        <v>25</v>
      </c>
      <c r="H16231" s="1">
        <v>45062</v>
      </c>
      <c r="I16231" t="s">
        <v>17</v>
      </c>
    </row>
    <row r="16232" spans="1:9" x14ac:dyDescent="0.3">
      <c r="A16232" t="s">
        <v>16373</v>
      </c>
      <c r="B16232" t="s">
        <v>138</v>
      </c>
      <c r="C16232" t="s">
        <v>11</v>
      </c>
      <c r="D16232" t="s">
        <v>12</v>
      </c>
      <c r="E16232">
        <f t="shared" si="253"/>
        <v>3</v>
      </c>
      <c r="F16232">
        <v>5</v>
      </c>
      <c r="G16232">
        <v>15</v>
      </c>
      <c r="H16232" s="1">
        <v>44784</v>
      </c>
      <c r="I16232" t="s">
        <v>17</v>
      </c>
    </row>
    <row r="16233" spans="1:9" x14ac:dyDescent="0.3">
      <c r="A16233" t="s">
        <v>16374</v>
      </c>
      <c r="B16233" t="s">
        <v>26</v>
      </c>
      <c r="C16233" t="s">
        <v>11</v>
      </c>
      <c r="D16233" t="s">
        <v>79</v>
      </c>
      <c r="E16233">
        <f t="shared" si="253"/>
        <v>5</v>
      </c>
      <c r="F16233">
        <v>2</v>
      </c>
      <c r="G16233">
        <v>10</v>
      </c>
      <c r="H16233" s="1">
        <v>44805</v>
      </c>
      <c r="I16233" t="s">
        <v>28</v>
      </c>
    </row>
    <row r="16234" spans="1:9" x14ac:dyDescent="0.3">
      <c r="A16234" t="s">
        <v>16375</v>
      </c>
      <c r="B16234" t="s">
        <v>313</v>
      </c>
      <c r="C16234" t="s">
        <v>38</v>
      </c>
      <c r="D16234" t="s">
        <v>121</v>
      </c>
      <c r="E16234">
        <f t="shared" si="253"/>
        <v>5</v>
      </c>
      <c r="F16234">
        <v>1</v>
      </c>
      <c r="G16234">
        <v>5</v>
      </c>
      <c r="H16234" s="1">
        <v>45179</v>
      </c>
      <c r="I16234" t="s">
        <v>13</v>
      </c>
    </row>
    <row r="16235" spans="1:9" x14ac:dyDescent="0.3">
      <c r="A16235" t="s">
        <v>16376</v>
      </c>
      <c r="B16235" t="s">
        <v>147</v>
      </c>
      <c r="C16235" t="s">
        <v>38</v>
      </c>
      <c r="D16235" t="s">
        <v>74</v>
      </c>
      <c r="E16235">
        <f t="shared" si="253"/>
        <v>6</v>
      </c>
      <c r="F16235">
        <v>2</v>
      </c>
      <c r="G16235">
        <v>12</v>
      </c>
      <c r="H16235" s="1">
        <v>45143</v>
      </c>
      <c r="I16235" t="s">
        <v>13</v>
      </c>
    </row>
    <row r="16236" spans="1:9" x14ac:dyDescent="0.3">
      <c r="A16236" t="s">
        <v>16377</v>
      </c>
      <c r="B16236" t="s">
        <v>145</v>
      </c>
      <c r="C16236" t="s">
        <v>11</v>
      </c>
      <c r="D16236" t="s">
        <v>16</v>
      </c>
      <c r="E16236">
        <f t="shared" si="253"/>
        <v>4</v>
      </c>
      <c r="F16236">
        <v>1</v>
      </c>
      <c r="G16236">
        <v>4</v>
      </c>
      <c r="H16236" s="1">
        <v>45200</v>
      </c>
      <c r="I16236" t="s">
        <v>13</v>
      </c>
    </row>
    <row r="16237" spans="1:9" x14ac:dyDescent="0.3">
      <c r="A16237" t="s">
        <v>16378</v>
      </c>
      <c r="B16237" t="s">
        <v>268</v>
      </c>
      <c r="C16237" t="s">
        <v>50</v>
      </c>
      <c r="D16237" t="s">
        <v>99</v>
      </c>
      <c r="E16237">
        <f t="shared" si="253"/>
        <v>8</v>
      </c>
      <c r="F16237">
        <v>5</v>
      </c>
      <c r="G16237">
        <v>40</v>
      </c>
      <c r="H16237" s="1">
        <v>44987</v>
      </c>
      <c r="I16237" t="s">
        <v>28</v>
      </c>
    </row>
    <row r="16238" spans="1:9" x14ac:dyDescent="0.3">
      <c r="A16238" t="s">
        <v>16379</v>
      </c>
      <c r="B16238" t="s">
        <v>298</v>
      </c>
      <c r="C16238" t="s">
        <v>38</v>
      </c>
      <c r="D16238" t="s">
        <v>107</v>
      </c>
      <c r="E16238">
        <f t="shared" si="253"/>
        <v>4</v>
      </c>
      <c r="F16238">
        <v>3</v>
      </c>
      <c r="G16238">
        <v>12</v>
      </c>
      <c r="H16238" s="1">
        <v>45207</v>
      </c>
      <c r="I16238" t="s">
        <v>13</v>
      </c>
    </row>
    <row r="16239" spans="1:9" x14ac:dyDescent="0.3">
      <c r="A16239" t="s">
        <v>16380</v>
      </c>
      <c r="B16239" t="s">
        <v>101</v>
      </c>
      <c r="C16239" t="s">
        <v>50</v>
      </c>
      <c r="D16239" t="str" cm="1">
        <f t="array" ref="D16239">IFERROR(INDEX('Lookup table'!$B$2:$B$15, MATCH(1, (TRIM('Lookup table'!$A$2:$A$15)=TRIM(C16239)) * (ROUND('Lookup table'!$C$2:$C$15,2)=ROUND(E16239,2)), 0)), "")</f>
        <v/>
      </c>
      <c r="E16239">
        <f t="shared" si="253"/>
        <v>5</v>
      </c>
      <c r="F16239">
        <v>5</v>
      </c>
      <c r="G16239">
        <v>25</v>
      </c>
      <c r="H16239" s="1">
        <v>45268</v>
      </c>
      <c r="I16239" t="s">
        <v>17</v>
      </c>
    </row>
    <row r="16240" spans="1:9" x14ac:dyDescent="0.3">
      <c r="A16240" t="s">
        <v>16381</v>
      </c>
      <c r="B16240" t="s">
        <v>97</v>
      </c>
      <c r="C16240" t="s">
        <v>20</v>
      </c>
      <c r="D16240" t="s">
        <v>27</v>
      </c>
      <c r="E16240">
        <f t="shared" si="253"/>
        <v>12</v>
      </c>
      <c r="F16240">
        <v>3</v>
      </c>
      <c r="G16240">
        <v>36</v>
      </c>
      <c r="H16240" s="1">
        <v>44961</v>
      </c>
      <c r="I16240" t="s">
        <v>28</v>
      </c>
    </row>
    <row r="16241" spans="1:9" x14ac:dyDescent="0.3">
      <c r="A16241" t="s">
        <v>16382</v>
      </c>
      <c r="B16241" t="s">
        <v>254</v>
      </c>
      <c r="C16241" t="s">
        <v>50</v>
      </c>
      <c r="D16241" t="s">
        <v>112</v>
      </c>
      <c r="E16241">
        <f t="shared" si="253"/>
        <v>4</v>
      </c>
      <c r="F16241">
        <v>1</v>
      </c>
      <c r="G16241">
        <v>4</v>
      </c>
      <c r="H16241" s="1">
        <v>45035</v>
      </c>
      <c r="I16241" t="s">
        <v>17</v>
      </c>
    </row>
    <row r="16242" spans="1:9" x14ac:dyDescent="0.3">
      <c r="A16242" t="s">
        <v>16383</v>
      </c>
      <c r="B16242" t="s">
        <v>53</v>
      </c>
      <c r="C16242" t="s">
        <v>50</v>
      </c>
      <c r="D16242" t="str" cm="1">
        <f t="array" ref="D16242">IFERROR(INDEX('Lookup table'!$B$2:$B$15, MATCH(1, (TRIM('Lookup table'!$A$2:$A$15)=TRIM(C16242)) * (ROUND('Lookup table'!$C$2:$C$15,2)=ROUND(E16242,2)), 0)), "")</f>
        <v>Beef Chilli</v>
      </c>
      <c r="E16242">
        <f t="shared" si="253"/>
        <v>7</v>
      </c>
      <c r="F16242">
        <v>3</v>
      </c>
      <c r="G16242">
        <v>21</v>
      </c>
      <c r="H16242" s="1">
        <v>45153</v>
      </c>
      <c r="I16242" t="s">
        <v>13</v>
      </c>
    </row>
    <row r="16243" spans="1:9" x14ac:dyDescent="0.3">
      <c r="A16243" t="s">
        <v>16384</v>
      </c>
      <c r="B16243" t="s">
        <v>425</v>
      </c>
      <c r="C16243" t="s">
        <v>38</v>
      </c>
      <c r="D16243" t="str" cm="1">
        <f t="array" ref="D16243">IFERROR(INDEX('Lookup table'!$B$2:$B$15, MATCH(1, (TRIM('Lookup table'!$A$2:$A$15)=TRIM(C16243)) * (ROUND('Lookup table'!$C$2:$C$15,2)=ROUND(E16243,2)), 0)), "")</f>
        <v>Cheesecake</v>
      </c>
      <c r="E16243">
        <f t="shared" si="253"/>
        <v>7</v>
      </c>
      <c r="F16243">
        <v>2</v>
      </c>
      <c r="G16243">
        <v>14</v>
      </c>
      <c r="H16243" s="1">
        <v>44842</v>
      </c>
      <c r="I16243" t="s">
        <v>13</v>
      </c>
    </row>
    <row r="16244" spans="1:9" x14ac:dyDescent="0.3">
      <c r="A16244" t="s">
        <v>16385</v>
      </c>
      <c r="B16244" t="s">
        <v>147</v>
      </c>
      <c r="C16244" t="s">
        <v>24</v>
      </c>
      <c r="D16244" t="s">
        <v>168</v>
      </c>
      <c r="E16244">
        <f t="shared" si="253"/>
        <v>1</v>
      </c>
      <c r="F16244">
        <v>2</v>
      </c>
      <c r="G16244">
        <v>2</v>
      </c>
      <c r="H16244" s="1">
        <v>45138</v>
      </c>
      <c r="I16244" t="s">
        <v>17</v>
      </c>
    </row>
    <row r="16245" spans="1:9" x14ac:dyDescent="0.3">
      <c r="A16245" t="s">
        <v>16386</v>
      </c>
      <c r="B16245" t="s">
        <v>131</v>
      </c>
      <c r="C16245" t="s">
        <v>24</v>
      </c>
      <c r="D16245" t="s">
        <v>71</v>
      </c>
      <c r="E16245">
        <f t="shared" si="253"/>
        <v>3</v>
      </c>
      <c r="F16245">
        <v>3</v>
      </c>
      <c r="G16245">
        <v>9</v>
      </c>
      <c r="H16245" s="1">
        <v>44869</v>
      </c>
      <c r="I16245" t="s">
        <v>28</v>
      </c>
    </row>
    <row r="16246" spans="1:9" x14ac:dyDescent="0.3">
      <c r="A16246" t="s">
        <v>16387</v>
      </c>
      <c r="B16246" t="s">
        <v>376</v>
      </c>
      <c r="C16246" t="s">
        <v>38</v>
      </c>
      <c r="D16246" t="s">
        <v>121</v>
      </c>
      <c r="E16246">
        <f t="shared" si="253"/>
        <v>5</v>
      </c>
      <c r="F16246">
        <v>5</v>
      </c>
      <c r="G16246">
        <v>25</v>
      </c>
      <c r="H16246" s="1">
        <v>44631</v>
      </c>
      <c r="I16246" t="s">
        <v>17</v>
      </c>
    </row>
    <row r="16247" spans="1:9" x14ac:dyDescent="0.3">
      <c r="A16247" t="s">
        <v>16388</v>
      </c>
      <c r="B16247" t="s">
        <v>134</v>
      </c>
      <c r="C16247" t="s">
        <v>24</v>
      </c>
      <c r="D16247" t="s">
        <v>168</v>
      </c>
      <c r="E16247">
        <f t="shared" si="253"/>
        <v>1</v>
      </c>
      <c r="F16247">
        <v>2</v>
      </c>
      <c r="G16247">
        <v>2</v>
      </c>
      <c r="H16247" s="1">
        <v>44683</v>
      </c>
      <c r="I16247" t="s">
        <v>28</v>
      </c>
    </row>
    <row r="16248" spans="1:9" x14ac:dyDescent="0.3">
      <c r="A16248" t="s">
        <v>16389</v>
      </c>
      <c r="B16248" t="s">
        <v>55</v>
      </c>
      <c r="C16248" t="s">
        <v>24</v>
      </c>
      <c r="D16248" t="s">
        <v>77</v>
      </c>
      <c r="E16248">
        <f t="shared" si="253"/>
        <v>2.5</v>
      </c>
      <c r="F16248">
        <v>2</v>
      </c>
      <c r="G16248">
        <v>5</v>
      </c>
      <c r="H16248" s="1">
        <v>44648</v>
      </c>
      <c r="I16248" t="s">
        <v>28</v>
      </c>
    </row>
    <row r="16249" spans="1:9" x14ac:dyDescent="0.3">
      <c r="A16249" t="s">
        <v>16390</v>
      </c>
      <c r="B16249" t="s">
        <v>10</v>
      </c>
      <c r="C16249" t="s">
        <v>11</v>
      </c>
      <c r="D16249" t="s">
        <v>79</v>
      </c>
      <c r="E16249">
        <f t="shared" si="253"/>
        <v>5</v>
      </c>
      <c r="F16249">
        <v>5</v>
      </c>
      <c r="G16249">
        <v>25</v>
      </c>
      <c r="H16249" s="1">
        <v>44615</v>
      </c>
      <c r="I16249" t="s">
        <v>17</v>
      </c>
    </row>
    <row r="16250" spans="1:9" x14ac:dyDescent="0.3">
      <c r="A16250" t="s">
        <v>16391</v>
      </c>
      <c r="B16250" t="s">
        <v>138</v>
      </c>
      <c r="C16250" t="s">
        <v>50</v>
      </c>
      <c r="D16250" t="s">
        <v>112</v>
      </c>
      <c r="E16250">
        <f t="shared" si="253"/>
        <v>4</v>
      </c>
      <c r="F16250">
        <v>1</v>
      </c>
      <c r="G16250">
        <v>4</v>
      </c>
      <c r="H16250" s="1">
        <v>45144</v>
      </c>
      <c r="I16250" t="s">
        <v>17</v>
      </c>
    </row>
    <row r="16251" spans="1:9" x14ac:dyDescent="0.3">
      <c r="A16251" t="s">
        <v>16392</v>
      </c>
      <c r="B16251" t="s">
        <v>136</v>
      </c>
      <c r="C16251" t="s">
        <v>24</v>
      </c>
      <c r="D16251" t="s">
        <v>56</v>
      </c>
      <c r="E16251">
        <f t="shared" si="253"/>
        <v>3</v>
      </c>
      <c r="F16251">
        <v>5</v>
      </c>
      <c r="G16251">
        <v>15</v>
      </c>
      <c r="H16251" s="1">
        <v>44736</v>
      </c>
      <c r="I16251" t="s">
        <v>17</v>
      </c>
    </row>
    <row r="16252" spans="1:9" x14ac:dyDescent="0.3">
      <c r="A16252" t="s">
        <v>16393</v>
      </c>
      <c r="B16252" t="s">
        <v>158</v>
      </c>
      <c r="C16252" t="s">
        <v>24</v>
      </c>
      <c r="D16252" t="s">
        <v>56</v>
      </c>
      <c r="E16252">
        <f t="shared" si="253"/>
        <v>3</v>
      </c>
      <c r="F16252">
        <v>3</v>
      </c>
      <c r="G16252">
        <v>9</v>
      </c>
      <c r="H16252" s="1">
        <v>44646</v>
      </c>
      <c r="I16252" t="s">
        <v>17</v>
      </c>
    </row>
    <row r="16253" spans="1:9" x14ac:dyDescent="0.3">
      <c r="A16253" t="s">
        <v>16394</v>
      </c>
      <c r="B16253" t="s">
        <v>457</v>
      </c>
      <c r="C16253" t="s">
        <v>50</v>
      </c>
      <c r="D16253" t="str" cm="1">
        <f t="array" ref="D16253">IFERROR(INDEX('Lookup table'!$B$2:$B$15, MATCH(1, (TRIM('Lookup table'!$A$2:$A$15)=TRIM(C16253)) * (ROUND('Lookup table'!$C$2:$C$15,2)=ROUND(E16253,2)), 0)), "")</f>
        <v>French Fries</v>
      </c>
      <c r="E16253">
        <f t="shared" si="253"/>
        <v>4</v>
      </c>
      <c r="F16253">
        <v>2</v>
      </c>
      <c r="G16253">
        <v>8</v>
      </c>
      <c r="H16253" s="1">
        <v>45078</v>
      </c>
    </row>
    <row r="16254" spans="1:9" x14ac:dyDescent="0.3">
      <c r="A16254" t="s">
        <v>16395</v>
      </c>
      <c r="B16254" t="s">
        <v>283</v>
      </c>
      <c r="C16254" t="s">
        <v>20</v>
      </c>
      <c r="D16254" t="s">
        <v>245</v>
      </c>
      <c r="E16254">
        <f t="shared" si="253"/>
        <v>20</v>
      </c>
      <c r="F16254">
        <v>4</v>
      </c>
      <c r="G16254">
        <v>80</v>
      </c>
      <c r="H16254" s="1">
        <v>45151</v>
      </c>
      <c r="I16254" t="s">
        <v>13</v>
      </c>
    </row>
    <row r="16255" spans="1:9" x14ac:dyDescent="0.3">
      <c r="A16255" t="s">
        <v>16396</v>
      </c>
      <c r="B16255" t="s">
        <v>185</v>
      </c>
      <c r="C16255" t="s">
        <v>24</v>
      </c>
      <c r="D16255" t="s">
        <v>168</v>
      </c>
      <c r="E16255">
        <f t="shared" si="253"/>
        <v>1</v>
      </c>
      <c r="F16255">
        <v>3</v>
      </c>
      <c r="G16255">
        <v>3</v>
      </c>
      <c r="H16255" s="1">
        <v>45181</v>
      </c>
      <c r="I16255" t="s">
        <v>28</v>
      </c>
    </row>
    <row r="16256" spans="1:9" x14ac:dyDescent="0.3">
      <c r="A16256" t="s">
        <v>16397</v>
      </c>
      <c r="B16256" t="s">
        <v>19</v>
      </c>
      <c r="C16256" t="s">
        <v>38</v>
      </c>
      <c r="D16256" t="str" cm="1">
        <f t="array" ref="D16256">IFERROR(INDEX('Lookup table'!$B$2:$B$15, MATCH(1, (TRIM('Lookup table'!$A$2:$A$15)=TRIM(C16256)) * (ROUND('Lookup table'!$C$2:$C$15,2)=ROUND(E16256,2)), 0)), "")</f>
        <v/>
      </c>
      <c r="E16256" t="str">
        <f t="shared" si="253"/>
        <v/>
      </c>
      <c r="H16256" s="1">
        <v>45021</v>
      </c>
      <c r="I16256" t="s">
        <v>17</v>
      </c>
    </row>
    <row r="16257" spans="1:9" x14ac:dyDescent="0.3">
      <c r="A16257" t="s">
        <v>16398</v>
      </c>
      <c r="B16257" t="s">
        <v>441</v>
      </c>
      <c r="C16257" t="s">
        <v>20</v>
      </c>
      <c r="D16257" t="s">
        <v>245</v>
      </c>
      <c r="E16257">
        <f t="shared" si="253"/>
        <v>20</v>
      </c>
      <c r="F16257">
        <v>2</v>
      </c>
      <c r="G16257">
        <v>40</v>
      </c>
      <c r="H16257" s="1">
        <v>45278</v>
      </c>
      <c r="I16257" t="s">
        <v>13</v>
      </c>
    </row>
    <row r="16258" spans="1:9" x14ac:dyDescent="0.3">
      <c r="A16258" t="s">
        <v>16399</v>
      </c>
      <c r="B16258" t="s">
        <v>287</v>
      </c>
      <c r="C16258" t="s">
        <v>24</v>
      </c>
      <c r="D16258" t="str" cm="1">
        <f t="array" ref="D16258">IFERROR(INDEX('Lookup table'!$B$2:$B$15, MATCH(1, (TRIM('Lookup table'!$A$2:$A$15)=TRIM(C16258)) * (ROUND('Lookup table'!$C$2:$C$15,2)=ROUND(E16258,2)), 0)), "")</f>
        <v>Water</v>
      </c>
      <c r="E16258">
        <f t="shared" si="253"/>
        <v>1</v>
      </c>
      <c r="F16258">
        <v>1</v>
      </c>
      <c r="G16258">
        <v>1</v>
      </c>
      <c r="H16258" s="1">
        <v>45243</v>
      </c>
    </row>
    <row r="16259" spans="1:9" x14ac:dyDescent="0.3">
      <c r="A16259" t="s">
        <v>16400</v>
      </c>
      <c r="B16259" t="s">
        <v>88</v>
      </c>
      <c r="C16259" t="s">
        <v>11</v>
      </c>
      <c r="D16259" t="s">
        <v>79</v>
      </c>
      <c r="E16259">
        <f t="shared" si="253"/>
        <v>5</v>
      </c>
      <c r="F16259">
        <v>3</v>
      </c>
      <c r="G16259">
        <v>15</v>
      </c>
      <c r="H16259" s="1">
        <v>45029</v>
      </c>
      <c r="I16259" t="s">
        <v>17</v>
      </c>
    </row>
    <row r="16260" spans="1:9" x14ac:dyDescent="0.3">
      <c r="A16260" t="s">
        <v>16401</v>
      </c>
      <c r="B16260" t="s">
        <v>281</v>
      </c>
      <c r="C16260" t="s">
        <v>20</v>
      </c>
      <c r="D16260" t="s">
        <v>21</v>
      </c>
      <c r="E16260">
        <f t="shared" si="253"/>
        <v>15</v>
      </c>
      <c r="F16260">
        <v>2</v>
      </c>
      <c r="G16260">
        <v>30</v>
      </c>
      <c r="H16260" s="1">
        <v>45249</v>
      </c>
      <c r="I16260" t="s">
        <v>28</v>
      </c>
    </row>
    <row r="16261" spans="1:9" x14ac:dyDescent="0.3">
      <c r="A16261" t="s">
        <v>16402</v>
      </c>
      <c r="B16261" t="s">
        <v>305</v>
      </c>
      <c r="C16261" t="s">
        <v>50</v>
      </c>
      <c r="D16261" t="s">
        <v>207</v>
      </c>
      <c r="E16261">
        <f t="shared" si="253"/>
        <v>10</v>
      </c>
      <c r="F16261">
        <v>5</v>
      </c>
      <c r="G16261">
        <v>50</v>
      </c>
      <c r="H16261" s="1">
        <v>45144</v>
      </c>
      <c r="I16261" t="s">
        <v>28</v>
      </c>
    </row>
    <row r="16262" spans="1:9" x14ac:dyDescent="0.3">
      <c r="A16262" t="s">
        <v>16403</v>
      </c>
      <c r="B16262" t="s">
        <v>215</v>
      </c>
      <c r="C16262" t="s">
        <v>20</v>
      </c>
      <c r="D16262" t="s">
        <v>21</v>
      </c>
      <c r="E16262">
        <f t="shared" ref="E16262:E16325" si="254">IF(AND(G16262&lt;&gt;0, F16262&lt;&gt;0), G16262/F16262, "")</f>
        <v>15</v>
      </c>
      <c r="F16262">
        <v>4</v>
      </c>
      <c r="G16262">
        <v>60</v>
      </c>
      <c r="H16262" s="1">
        <v>45280</v>
      </c>
      <c r="I16262" t="s">
        <v>17</v>
      </c>
    </row>
    <row r="16263" spans="1:9" x14ac:dyDescent="0.3">
      <c r="A16263" t="s">
        <v>16404</v>
      </c>
      <c r="B16263" t="s">
        <v>134</v>
      </c>
      <c r="C16263" t="s">
        <v>11</v>
      </c>
      <c r="D16263" t="s">
        <v>16</v>
      </c>
      <c r="E16263">
        <f t="shared" si="254"/>
        <v>4</v>
      </c>
      <c r="F16263">
        <v>4</v>
      </c>
      <c r="G16263">
        <v>16</v>
      </c>
      <c r="H16263" s="1">
        <v>45082</v>
      </c>
      <c r="I16263" t="s">
        <v>28</v>
      </c>
    </row>
    <row r="16264" spans="1:9" x14ac:dyDescent="0.3">
      <c r="A16264" t="s">
        <v>16405</v>
      </c>
      <c r="B16264" t="s">
        <v>298</v>
      </c>
      <c r="C16264" t="s">
        <v>11</v>
      </c>
      <c r="D16264" t="str" cm="1">
        <f t="array" ref="D16264">IFERROR(INDEX('Lookup table'!$B$2:$B$15, MATCH(1, (TRIM('Lookup table'!$A$2:$A$15)=TRIM(C16264)) * (ROUND('Lookup table'!$C$2:$C$15,2)=ROUND(E16264,2)), 0)), "")</f>
        <v/>
      </c>
      <c r="E16264">
        <f t="shared" si="254"/>
        <v>5</v>
      </c>
      <c r="F16264">
        <v>3</v>
      </c>
      <c r="G16264">
        <v>15</v>
      </c>
      <c r="H16264" s="1">
        <v>44873</v>
      </c>
    </row>
    <row r="16265" spans="1:9" x14ac:dyDescent="0.3">
      <c r="A16265" t="s">
        <v>16406</v>
      </c>
      <c r="B16265" t="s">
        <v>163</v>
      </c>
      <c r="C16265" t="s">
        <v>20</v>
      </c>
      <c r="D16265" t="s">
        <v>245</v>
      </c>
      <c r="E16265">
        <f t="shared" si="254"/>
        <v>20</v>
      </c>
      <c r="F16265">
        <v>3</v>
      </c>
      <c r="G16265">
        <v>60</v>
      </c>
      <c r="H16265" s="1">
        <v>45116</v>
      </c>
      <c r="I16265" t="s">
        <v>13</v>
      </c>
    </row>
    <row r="16266" spans="1:9" x14ac:dyDescent="0.3">
      <c r="A16266" t="s">
        <v>16407</v>
      </c>
      <c r="B16266" t="s">
        <v>209</v>
      </c>
      <c r="C16266" t="s">
        <v>24</v>
      </c>
      <c r="D16266" t="str" cm="1">
        <f t="array" ref="D16266">IFERROR(INDEX('Lookup table'!$B$2:$B$15, MATCH(1, (TRIM('Lookup table'!$A$2:$A$15)=TRIM(C16266)) * (ROUND('Lookup table'!$C$2:$C$15,2)=ROUND(E16266,2)), 0)), "")</f>
        <v/>
      </c>
      <c r="E16266">
        <f t="shared" si="254"/>
        <v>2.5</v>
      </c>
      <c r="F16266">
        <v>4</v>
      </c>
      <c r="G16266">
        <v>10</v>
      </c>
      <c r="H16266" s="1">
        <v>45265</v>
      </c>
      <c r="I16266" t="s">
        <v>17</v>
      </c>
    </row>
    <row r="16267" spans="1:9" x14ac:dyDescent="0.3">
      <c r="A16267" t="s">
        <v>16408</v>
      </c>
      <c r="B16267" t="s">
        <v>35</v>
      </c>
      <c r="C16267" t="s">
        <v>50</v>
      </c>
      <c r="D16267" t="s">
        <v>207</v>
      </c>
      <c r="E16267">
        <f t="shared" si="254"/>
        <v>10</v>
      </c>
      <c r="F16267">
        <v>4</v>
      </c>
      <c r="G16267">
        <v>40</v>
      </c>
      <c r="H16267" s="1">
        <v>45008</v>
      </c>
      <c r="I16267" t="s">
        <v>13</v>
      </c>
    </row>
    <row r="16268" spans="1:9" x14ac:dyDescent="0.3">
      <c r="A16268" t="s">
        <v>16409</v>
      </c>
      <c r="B16268" t="s">
        <v>283</v>
      </c>
      <c r="C16268" t="s">
        <v>24</v>
      </c>
      <c r="D16268" t="s">
        <v>141</v>
      </c>
      <c r="E16268">
        <f t="shared" si="254"/>
        <v>2.5</v>
      </c>
      <c r="F16268">
        <v>5</v>
      </c>
      <c r="G16268">
        <v>12.5</v>
      </c>
      <c r="H16268" s="1">
        <v>44857</v>
      </c>
      <c r="I16268" t="s">
        <v>13</v>
      </c>
    </row>
    <row r="16269" spans="1:9" x14ac:dyDescent="0.3">
      <c r="A16269" t="s">
        <v>16410</v>
      </c>
      <c r="B16269" t="s">
        <v>118</v>
      </c>
      <c r="C16269" t="s">
        <v>24</v>
      </c>
      <c r="D16269" t="s">
        <v>77</v>
      </c>
      <c r="E16269">
        <f t="shared" si="254"/>
        <v>2.5</v>
      </c>
      <c r="F16269">
        <v>1</v>
      </c>
      <c r="G16269">
        <v>2.5</v>
      </c>
      <c r="H16269" s="1">
        <v>44728</v>
      </c>
      <c r="I16269" t="s">
        <v>17</v>
      </c>
    </row>
    <row r="16270" spans="1:9" x14ac:dyDescent="0.3">
      <c r="A16270" t="s">
        <v>16411</v>
      </c>
      <c r="B16270" t="s">
        <v>205</v>
      </c>
      <c r="C16270" t="s">
        <v>11</v>
      </c>
      <c r="D16270" t="s">
        <v>79</v>
      </c>
      <c r="E16270">
        <f t="shared" si="254"/>
        <v>5</v>
      </c>
      <c r="F16270">
        <v>4</v>
      </c>
      <c r="G16270">
        <v>20</v>
      </c>
      <c r="H16270" s="1">
        <v>45184</v>
      </c>
      <c r="I16270" t="s">
        <v>13</v>
      </c>
    </row>
    <row r="16271" spans="1:9" x14ac:dyDescent="0.3">
      <c r="A16271" t="s">
        <v>16412</v>
      </c>
      <c r="B16271" t="s">
        <v>411</v>
      </c>
      <c r="C16271" t="s">
        <v>20</v>
      </c>
      <c r="D16271" t="s">
        <v>245</v>
      </c>
      <c r="E16271">
        <f t="shared" si="254"/>
        <v>20</v>
      </c>
      <c r="F16271">
        <v>1</v>
      </c>
      <c r="G16271">
        <v>20</v>
      </c>
      <c r="H16271" s="1">
        <v>44651</v>
      </c>
    </row>
    <row r="16272" spans="1:9" x14ac:dyDescent="0.3">
      <c r="A16272" t="s">
        <v>16413</v>
      </c>
      <c r="B16272" t="s">
        <v>425</v>
      </c>
      <c r="C16272" t="s">
        <v>50</v>
      </c>
      <c r="D16272" t="str" cm="1">
        <f t="array" ref="D16272">IFERROR(INDEX('Lookup table'!$B$2:$B$15, MATCH(1, (TRIM('Lookup table'!$A$2:$A$15)=TRIM(C16272)) * (ROUND('Lookup table'!$C$2:$C$15,2)=ROUND(E16272,2)), 0)), "")</f>
        <v/>
      </c>
      <c r="E16272" t="str">
        <f t="shared" si="254"/>
        <v/>
      </c>
      <c r="H16272" s="1">
        <v>44901</v>
      </c>
      <c r="I16272" t="s">
        <v>13</v>
      </c>
    </row>
    <row r="16273" spans="1:9" x14ac:dyDescent="0.3">
      <c r="A16273" t="s">
        <v>16414</v>
      </c>
      <c r="B16273" t="s">
        <v>136</v>
      </c>
      <c r="C16273" t="s">
        <v>24</v>
      </c>
      <c r="D16273" t="s">
        <v>71</v>
      </c>
      <c r="E16273">
        <f t="shared" si="254"/>
        <v>3</v>
      </c>
      <c r="F16273">
        <v>4</v>
      </c>
      <c r="G16273">
        <v>12</v>
      </c>
      <c r="H16273" s="1">
        <v>45017</v>
      </c>
      <c r="I16273" t="s">
        <v>17</v>
      </c>
    </row>
    <row r="16274" spans="1:9" x14ac:dyDescent="0.3">
      <c r="A16274" t="s">
        <v>16415</v>
      </c>
      <c r="B16274" t="s">
        <v>76</v>
      </c>
      <c r="C16274" t="s">
        <v>24</v>
      </c>
      <c r="D16274" t="s">
        <v>56</v>
      </c>
      <c r="E16274">
        <f t="shared" si="254"/>
        <v>3</v>
      </c>
      <c r="F16274">
        <v>3</v>
      </c>
      <c r="G16274">
        <v>9</v>
      </c>
      <c r="H16274" s="1">
        <v>45033</v>
      </c>
      <c r="I16274" t="s">
        <v>28</v>
      </c>
    </row>
    <row r="16275" spans="1:9" x14ac:dyDescent="0.3">
      <c r="A16275" t="s">
        <v>16416</v>
      </c>
      <c r="B16275" t="s">
        <v>240</v>
      </c>
      <c r="C16275" t="s">
        <v>38</v>
      </c>
      <c r="D16275" t="s">
        <v>125</v>
      </c>
      <c r="E16275">
        <f t="shared" si="254"/>
        <v>7</v>
      </c>
      <c r="F16275">
        <v>2</v>
      </c>
      <c r="G16275">
        <v>14</v>
      </c>
      <c r="H16275" s="1">
        <v>44939</v>
      </c>
      <c r="I16275" t="s">
        <v>28</v>
      </c>
    </row>
    <row r="16276" spans="1:9" x14ac:dyDescent="0.3">
      <c r="A16276" t="s">
        <v>16417</v>
      </c>
      <c r="B16276" t="s">
        <v>205</v>
      </c>
      <c r="C16276" t="s">
        <v>20</v>
      </c>
      <c r="D16276" t="s">
        <v>27</v>
      </c>
      <c r="E16276">
        <f t="shared" si="254"/>
        <v>12</v>
      </c>
      <c r="F16276">
        <v>2</v>
      </c>
      <c r="G16276">
        <v>24</v>
      </c>
      <c r="H16276" s="1">
        <v>44987</v>
      </c>
      <c r="I16276" t="s">
        <v>28</v>
      </c>
    </row>
    <row r="16277" spans="1:9" x14ac:dyDescent="0.3">
      <c r="A16277" t="s">
        <v>16418</v>
      </c>
      <c r="B16277" t="s">
        <v>150</v>
      </c>
      <c r="C16277" t="s">
        <v>24</v>
      </c>
      <c r="D16277" t="s">
        <v>71</v>
      </c>
      <c r="E16277">
        <f t="shared" si="254"/>
        <v>3</v>
      </c>
      <c r="F16277">
        <v>2</v>
      </c>
      <c r="G16277">
        <v>6</v>
      </c>
      <c r="H16277" s="1">
        <v>44839</v>
      </c>
      <c r="I16277" t="s">
        <v>13</v>
      </c>
    </row>
    <row r="16278" spans="1:9" x14ac:dyDescent="0.3">
      <c r="A16278" t="s">
        <v>16419</v>
      </c>
      <c r="B16278" t="s">
        <v>372</v>
      </c>
      <c r="C16278" t="s">
        <v>50</v>
      </c>
      <c r="D16278" t="s">
        <v>99</v>
      </c>
      <c r="E16278">
        <f t="shared" si="254"/>
        <v>8</v>
      </c>
      <c r="F16278">
        <v>5</v>
      </c>
      <c r="G16278">
        <v>40</v>
      </c>
      <c r="H16278" s="1">
        <v>45204</v>
      </c>
      <c r="I16278" t="s">
        <v>17</v>
      </c>
    </row>
    <row r="16279" spans="1:9" x14ac:dyDescent="0.3">
      <c r="A16279" t="s">
        <v>16420</v>
      </c>
      <c r="B16279" t="s">
        <v>155</v>
      </c>
      <c r="C16279" t="s">
        <v>50</v>
      </c>
      <c r="D16279" t="s">
        <v>112</v>
      </c>
      <c r="E16279">
        <f t="shared" si="254"/>
        <v>4</v>
      </c>
      <c r="F16279">
        <v>4</v>
      </c>
      <c r="G16279">
        <v>16</v>
      </c>
      <c r="H16279" s="1">
        <v>44940</v>
      </c>
      <c r="I16279" t="s">
        <v>13</v>
      </c>
    </row>
    <row r="16280" spans="1:9" x14ac:dyDescent="0.3">
      <c r="A16280" t="s">
        <v>16421</v>
      </c>
      <c r="B16280" t="s">
        <v>88</v>
      </c>
      <c r="C16280" t="s">
        <v>20</v>
      </c>
      <c r="D16280" t="s">
        <v>21</v>
      </c>
      <c r="E16280">
        <f t="shared" si="254"/>
        <v>15</v>
      </c>
      <c r="F16280">
        <v>4</v>
      </c>
      <c r="G16280">
        <v>60</v>
      </c>
      <c r="H16280" s="1">
        <v>44563</v>
      </c>
      <c r="I16280" t="s">
        <v>13</v>
      </c>
    </row>
    <row r="16281" spans="1:9" x14ac:dyDescent="0.3">
      <c r="A16281" t="s">
        <v>16422</v>
      </c>
      <c r="B16281" t="s">
        <v>219</v>
      </c>
      <c r="C16281" t="s">
        <v>38</v>
      </c>
      <c r="D16281" t="s">
        <v>121</v>
      </c>
      <c r="E16281">
        <f t="shared" si="254"/>
        <v>5</v>
      </c>
      <c r="F16281">
        <v>2</v>
      </c>
      <c r="G16281">
        <v>10</v>
      </c>
      <c r="H16281" s="1">
        <v>45096</v>
      </c>
      <c r="I16281" t="s">
        <v>17</v>
      </c>
    </row>
    <row r="16282" spans="1:9" x14ac:dyDescent="0.3">
      <c r="A16282" t="s">
        <v>16423</v>
      </c>
      <c r="B16282" t="s">
        <v>215</v>
      </c>
      <c r="C16282" t="s">
        <v>20</v>
      </c>
      <c r="D16282" t="str" cm="1">
        <f t="array" ref="D16282">IFERROR(INDEX('Lookup table'!$B$2:$B$15, MATCH(1, (TRIM('Lookup table'!$A$2:$A$15)=TRIM(C16282)) * (ROUND('Lookup table'!$C$2:$C$15,2)=ROUND(E16282,2)), 0)), "")</f>
        <v>Pasta Alfredo</v>
      </c>
      <c r="E16282">
        <f t="shared" si="254"/>
        <v>12</v>
      </c>
      <c r="F16282">
        <v>5</v>
      </c>
      <c r="G16282">
        <v>60</v>
      </c>
      <c r="H16282" s="1">
        <v>44692</v>
      </c>
      <c r="I16282" t="s">
        <v>17</v>
      </c>
    </row>
    <row r="16283" spans="1:9" x14ac:dyDescent="0.3">
      <c r="A16283" t="s">
        <v>16424</v>
      </c>
      <c r="B16283" t="s">
        <v>194</v>
      </c>
      <c r="C16283" t="s">
        <v>38</v>
      </c>
      <c r="D16283" t="s">
        <v>74</v>
      </c>
      <c r="E16283">
        <f t="shared" si="254"/>
        <v>6</v>
      </c>
      <c r="F16283">
        <v>4</v>
      </c>
      <c r="G16283">
        <v>24</v>
      </c>
      <c r="H16283" s="1">
        <v>44950</v>
      </c>
      <c r="I16283" t="s">
        <v>17</v>
      </c>
    </row>
    <row r="16284" spans="1:9" x14ac:dyDescent="0.3">
      <c r="A16284" t="s">
        <v>16425</v>
      </c>
      <c r="B16284" t="s">
        <v>134</v>
      </c>
      <c r="C16284" t="s">
        <v>24</v>
      </c>
      <c r="D16284" t="s">
        <v>168</v>
      </c>
      <c r="E16284">
        <f t="shared" si="254"/>
        <v>1</v>
      </c>
      <c r="F16284">
        <v>2</v>
      </c>
      <c r="G16284">
        <v>2</v>
      </c>
      <c r="H16284" s="1">
        <v>44929</v>
      </c>
    </row>
    <row r="16285" spans="1:9" x14ac:dyDescent="0.3">
      <c r="A16285" t="s">
        <v>16426</v>
      </c>
      <c r="B16285" t="s">
        <v>413</v>
      </c>
      <c r="C16285" t="s">
        <v>24</v>
      </c>
      <c r="D16285" t="s">
        <v>77</v>
      </c>
      <c r="E16285">
        <f t="shared" si="254"/>
        <v>2.5</v>
      </c>
      <c r="F16285">
        <v>2</v>
      </c>
      <c r="G16285">
        <v>5</v>
      </c>
      <c r="H16285" s="1">
        <v>44615</v>
      </c>
      <c r="I16285" t="s">
        <v>17</v>
      </c>
    </row>
    <row r="16286" spans="1:9" x14ac:dyDescent="0.3">
      <c r="A16286" t="s">
        <v>16427</v>
      </c>
      <c r="B16286" t="s">
        <v>223</v>
      </c>
      <c r="C16286" t="s">
        <v>38</v>
      </c>
      <c r="D16286" t="s">
        <v>43</v>
      </c>
      <c r="E16286">
        <f t="shared" si="254"/>
        <v>6</v>
      </c>
      <c r="F16286">
        <v>5</v>
      </c>
      <c r="G16286">
        <v>30</v>
      </c>
      <c r="H16286" s="1">
        <v>45271</v>
      </c>
      <c r="I16286" t="s">
        <v>17</v>
      </c>
    </row>
    <row r="16287" spans="1:9" x14ac:dyDescent="0.3">
      <c r="A16287" t="s">
        <v>16428</v>
      </c>
      <c r="B16287" t="s">
        <v>217</v>
      </c>
      <c r="C16287" t="s">
        <v>24</v>
      </c>
      <c r="D16287" t="s">
        <v>71</v>
      </c>
      <c r="E16287">
        <f t="shared" si="254"/>
        <v>3</v>
      </c>
      <c r="F16287">
        <v>4</v>
      </c>
      <c r="G16287">
        <v>12</v>
      </c>
      <c r="H16287" s="1">
        <v>45159</v>
      </c>
      <c r="I16287" t="s">
        <v>28</v>
      </c>
    </row>
    <row r="16288" spans="1:9" x14ac:dyDescent="0.3">
      <c r="A16288" t="s">
        <v>16429</v>
      </c>
      <c r="B16288" t="s">
        <v>97</v>
      </c>
      <c r="C16288" t="s">
        <v>50</v>
      </c>
      <c r="D16288" t="s">
        <v>86</v>
      </c>
      <c r="E16288">
        <f t="shared" si="254"/>
        <v>5</v>
      </c>
      <c r="F16288">
        <v>2</v>
      </c>
      <c r="G16288">
        <v>10</v>
      </c>
      <c r="H16288" s="1">
        <v>45005</v>
      </c>
      <c r="I16288" t="s">
        <v>28</v>
      </c>
    </row>
    <row r="16289" spans="1:9" x14ac:dyDescent="0.3">
      <c r="A16289" t="s">
        <v>16430</v>
      </c>
      <c r="B16289" t="s">
        <v>181</v>
      </c>
      <c r="C16289" t="s">
        <v>50</v>
      </c>
      <c r="D16289" t="str" cm="1">
        <f t="array" ref="D16289">IFERROR(INDEX('Lookup table'!$B$2:$B$15, MATCH(1, (TRIM('Lookup table'!$A$2:$A$15)=TRIM(C16289)) * (ROUND('Lookup table'!$C$2:$C$15,2)=ROUND(E16289,2)), 0)), "")</f>
        <v/>
      </c>
      <c r="E16289">
        <f t="shared" si="254"/>
        <v>5</v>
      </c>
      <c r="F16289">
        <v>1</v>
      </c>
      <c r="G16289">
        <v>5</v>
      </c>
      <c r="H16289" s="1">
        <v>45088</v>
      </c>
      <c r="I16289" t="s">
        <v>28</v>
      </c>
    </row>
    <row r="16290" spans="1:9" x14ac:dyDescent="0.3">
      <c r="A16290" t="s">
        <v>16431</v>
      </c>
      <c r="B16290" t="s">
        <v>155</v>
      </c>
      <c r="C16290" t="s">
        <v>20</v>
      </c>
      <c r="D16290" t="s">
        <v>27</v>
      </c>
      <c r="E16290">
        <f t="shared" si="254"/>
        <v>12</v>
      </c>
      <c r="F16290">
        <v>3</v>
      </c>
      <c r="G16290">
        <v>36</v>
      </c>
      <c r="H16290" s="1">
        <v>45270</v>
      </c>
      <c r="I16290" t="s">
        <v>28</v>
      </c>
    </row>
    <row r="16291" spans="1:9" x14ac:dyDescent="0.3">
      <c r="A16291" t="s">
        <v>16432</v>
      </c>
      <c r="B16291" t="s">
        <v>163</v>
      </c>
      <c r="C16291" t="s">
        <v>11</v>
      </c>
      <c r="D16291" t="s">
        <v>79</v>
      </c>
      <c r="E16291">
        <f t="shared" si="254"/>
        <v>5</v>
      </c>
      <c r="F16291">
        <v>2</v>
      </c>
      <c r="G16291">
        <v>10</v>
      </c>
      <c r="H16291" s="1">
        <v>45103</v>
      </c>
      <c r="I16291" t="s">
        <v>17</v>
      </c>
    </row>
    <row r="16292" spans="1:9" x14ac:dyDescent="0.3">
      <c r="A16292" t="s">
        <v>16433</v>
      </c>
      <c r="B16292" t="s">
        <v>97</v>
      </c>
      <c r="C16292" t="s">
        <v>24</v>
      </c>
      <c r="D16292" t="str" cm="1">
        <f t="array" ref="D16292">IFERROR(INDEX('Lookup table'!$B$2:$B$15, MATCH(1, (TRIM('Lookup table'!$A$2:$A$15)=TRIM(C16292)) * (ROUND('Lookup table'!$C$2:$C$15,2)=ROUND(E16292,2)), 0)), "")</f>
        <v/>
      </c>
      <c r="E16292">
        <f t="shared" si="254"/>
        <v>2.5</v>
      </c>
      <c r="F16292">
        <v>5</v>
      </c>
      <c r="G16292">
        <v>12.5</v>
      </c>
      <c r="H16292" s="1">
        <v>44819</v>
      </c>
    </row>
    <row r="16293" spans="1:9" x14ac:dyDescent="0.3">
      <c r="A16293" t="s">
        <v>16434</v>
      </c>
      <c r="B16293" t="s">
        <v>215</v>
      </c>
      <c r="C16293" t="s">
        <v>38</v>
      </c>
      <c r="D16293" t="s">
        <v>74</v>
      </c>
      <c r="E16293">
        <f t="shared" si="254"/>
        <v>6</v>
      </c>
      <c r="F16293">
        <v>3</v>
      </c>
      <c r="G16293">
        <v>18</v>
      </c>
      <c r="H16293" s="1">
        <v>45180</v>
      </c>
      <c r="I16293" t="s">
        <v>17</v>
      </c>
    </row>
    <row r="16294" spans="1:9" x14ac:dyDescent="0.3">
      <c r="A16294" t="s">
        <v>16435</v>
      </c>
      <c r="B16294" t="s">
        <v>60</v>
      </c>
      <c r="C16294" t="s">
        <v>11</v>
      </c>
      <c r="D16294" t="s">
        <v>16</v>
      </c>
      <c r="E16294">
        <f t="shared" si="254"/>
        <v>4</v>
      </c>
      <c r="F16294">
        <v>4</v>
      </c>
      <c r="G16294">
        <v>16</v>
      </c>
      <c r="H16294" s="1">
        <v>44975</v>
      </c>
    </row>
    <row r="16295" spans="1:9" x14ac:dyDescent="0.3">
      <c r="A16295" t="s">
        <v>16436</v>
      </c>
      <c r="B16295" t="s">
        <v>95</v>
      </c>
      <c r="C16295" t="s">
        <v>11</v>
      </c>
      <c r="D16295" t="s">
        <v>12</v>
      </c>
      <c r="E16295">
        <f t="shared" si="254"/>
        <v>3</v>
      </c>
      <c r="F16295">
        <v>1</v>
      </c>
      <c r="G16295">
        <v>3</v>
      </c>
      <c r="H16295" s="1">
        <v>45016</v>
      </c>
      <c r="I16295" t="s">
        <v>17</v>
      </c>
    </row>
    <row r="16296" spans="1:9" x14ac:dyDescent="0.3">
      <c r="A16296" t="s">
        <v>16437</v>
      </c>
      <c r="B16296" t="s">
        <v>240</v>
      </c>
      <c r="C16296" t="s">
        <v>20</v>
      </c>
      <c r="D16296" t="s">
        <v>21</v>
      </c>
      <c r="E16296">
        <f t="shared" si="254"/>
        <v>15</v>
      </c>
      <c r="F16296">
        <v>4</v>
      </c>
      <c r="G16296">
        <v>60</v>
      </c>
      <c r="H16296" s="1">
        <v>44819</v>
      </c>
      <c r="I16296" t="s">
        <v>17</v>
      </c>
    </row>
    <row r="16297" spans="1:9" x14ac:dyDescent="0.3">
      <c r="A16297" t="s">
        <v>16438</v>
      </c>
      <c r="B16297" t="s">
        <v>73</v>
      </c>
      <c r="C16297" t="s">
        <v>50</v>
      </c>
      <c r="D16297" t="s">
        <v>112</v>
      </c>
      <c r="E16297">
        <f t="shared" si="254"/>
        <v>4</v>
      </c>
      <c r="F16297">
        <v>5</v>
      </c>
      <c r="G16297">
        <v>20</v>
      </c>
      <c r="H16297" s="1">
        <v>44631</v>
      </c>
      <c r="I16297" t="s">
        <v>13</v>
      </c>
    </row>
    <row r="16298" spans="1:9" x14ac:dyDescent="0.3">
      <c r="A16298" t="s">
        <v>16439</v>
      </c>
      <c r="B16298" t="s">
        <v>15</v>
      </c>
      <c r="C16298" t="s">
        <v>24</v>
      </c>
      <c r="D16298" t="s">
        <v>141</v>
      </c>
      <c r="E16298">
        <f t="shared" si="254"/>
        <v>2.5</v>
      </c>
      <c r="F16298">
        <v>5</v>
      </c>
      <c r="G16298">
        <v>12.5</v>
      </c>
      <c r="H16298" s="1">
        <v>44765</v>
      </c>
      <c r="I16298" t="s">
        <v>17</v>
      </c>
    </row>
    <row r="16299" spans="1:9" x14ac:dyDescent="0.3">
      <c r="A16299" t="s">
        <v>16440</v>
      </c>
      <c r="B16299" t="s">
        <v>155</v>
      </c>
      <c r="C16299" t="s">
        <v>24</v>
      </c>
      <c r="D16299" t="s">
        <v>168</v>
      </c>
      <c r="E16299">
        <f t="shared" si="254"/>
        <v>1</v>
      </c>
      <c r="F16299">
        <v>4</v>
      </c>
      <c r="G16299">
        <v>4</v>
      </c>
      <c r="H16299" s="1">
        <v>44696</v>
      </c>
      <c r="I16299" t="s">
        <v>28</v>
      </c>
    </row>
    <row r="16300" spans="1:9" x14ac:dyDescent="0.3">
      <c r="A16300" t="s">
        <v>16441</v>
      </c>
      <c r="B16300" t="s">
        <v>66</v>
      </c>
      <c r="C16300" t="s">
        <v>50</v>
      </c>
      <c r="D16300" t="str" cm="1">
        <f t="array" ref="D16300">IFERROR(INDEX('Lookup table'!$B$2:$B$15, MATCH(1, (TRIM('Lookup table'!$A$2:$A$15)=TRIM(C16300)) * (ROUND('Lookup table'!$C$2:$C$15,2)=ROUND(E16300,2)), 0)), "")</f>
        <v>French Fries</v>
      </c>
      <c r="E16300">
        <f t="shared" si="254"/>
        <v>4</v>
      </c>
      <c r="F16300">
        <v>1</v>
      </c>
      <c r="G16300">
        <v>4</v>
      </c>
      <c r="H16300" s="1">
        <v>44917</v>
      </c>
    </row>
    <row r="16301" spans="1:9" x14ac:dyDescent="0.3">
      <c r="A16301" t="s">
        <v>16442</v>
      </c>
      <c r="B16301" t="s">
        <v>58</v>
      </c>
      <c r="C16301" t="s">
        <v>50</v>
      </c>
      <c r="D16301" t="s">
        <v>112</v>
      </c>
      <c r="E16301">
        <f t="shared" si="254"/>
        <v>4</v>
      </c>
      <c r="F16301">
        <v>1</v>
      </c>
      <c r="G16301">
        <v>4</v>
      </c>
      <c r="H16301" s="1">
        <v>44869</v>
      </c>
      <c r="I16301" t="s">
        <v>17</v>
      </c>
    </row>
    <row r="16302" spans="1:9" x14ac:dyDescent="0.3">
      <c r="A16302" t="s">
        <v>16443</v>
      </c>
      <c r="B16302" t="s">
        <v>69</v>
      </c>
      <c r="C16302" t="s">
        <v>20</v>
      </c>
      <c r="D16302" t="s">
        <v>245</v>
      </c>
      <c r="E16302">
        <f t="shared" si="254"/>
        <v>20</v>
      </c>
      <c r="F16302">
        <v>4</v>
      </c>
      <c r="G16302">
        <v>80</v>
      </c>
      <c r="H16302" s="1">
        <v>44663</v>
      </c>
      <c r="I16302" t="s">
        <v>28</v>
      </c>
    </row>
    <row r="16303" spans="1:9" x14ac:dyDescent="0.3">
      <c r="A16303" t="s">
        <v>16444</v>
      </c>
      <c r="B16303" t="s">
        <v>221</v>
      </c>
      <c r="C16303" t="s">
        <v>24</v>
      </c>
      <c r="D16303" t="s">
        <v>71</v>
      </c>
      <c r="E16303">
        <f t="shared" si="254"/>
        <v>3</v>
      </c>
      <c r="F16303">
        <v>1</v>
      </c>
      <c r="G16303">
        <v>3</v>
      </c>
      <c r="H16303" s="1">
        <v>44724</v>
      </c>
      <c r="I16303" t="s">
        <v>17</v>
      </c>
    </row>
    <row r="16304" spans="1:9" x14ac:dyDescent="0.3">
      <c r="A16304" t="s">
        <v>16445</v>
      </c>
      <c r="B16304" t="s">
        <v>423</v>
      </c>
      <c r="C16304" t="s">
        <v>50</v>
      </c>
      <c r="D16304" t="s">
        <v>112</v>
      </c>
      <c r="E16304">
        <f t="shared" si="254"/>
        <v>4</v>
      </c>
      <c r="F16304">
        <v>4</v>
      </c>
      <c r="G16304">
        <v>16</v>
      </c>
      <c r="H16304" s="1">
        <v>45281</v>
      </c>
      <c r="I16304" t="s">
        <v>17</v>
      </c>
    </row>
    <row r="16305" spans="1:9" x14ac:dyDescent="0.3">
      <c r="A16305" t="s">
        <v>16446</v>
      </c>
      <c r="B16305" t="s">
        <v>60</v>
      </c>
      <c r="C16305" t="s">
        <v>20</v>
      </c>
      <c r="D16305" t="s">
        <v>27</v>
      </c>
      <c r="E16305">
        <f t="shared" si="254"/>
        <v>12</v>
      </c>
      <c r="F16305">
        <v>5</v>
      </c>
      <c r="G16305">
        <v>60</v>
      </c>
      <c r="H16305" s="1">
        <v>44992</v>
      </c>
    </row>
    <row r="16306" spans="1:9" x14ac:dyDescent="0.3">
      <c r="A16306" t="s">
        <v>16447</v>
      </c>
      <c r="B16306" t="s">
        <v>118</v>
      </c>
      <c r="C16306" t="s">
        <v>38</v>
      </c>
      <c r="D16306" t="s">
        <v>107</v>
      </c>
      <c r="E16306">
        <f t="shared" si="254"/>
        <v>4</v>
      </c>
      <c r="F16306">
        <v>5</v>
      </c>
      <c r="G16306">
        <v>20</v>
      </c>
      <c r="H16306" s="1">
        <v>44760</v>
      </c>
      <c r="I16306" t="s">
        <v>17</v>
      </c>
    </row>
    <row r="16307" spans="1:9" x14ac:dyDescent="0.3">
      <c r="A16307" t="s">
        <v>16448</v>
      </c>
      <c r="B16307" t="s">
        <v>160</v>
      </c>
      <c r="C16307" t="s">
        <v>11</v>
      </c>
      <c r="D16307" t="str" cm="1">
        <f t="array" ref="D16307">IFERROR(INDEX('Lookup table'!$B$2:$B$15, MATCH(1, (TRIM('Lookup table'!$A$2:$A$15)=TRIM(C16307)) * (ROUND('Lookup table'!$C$2:$C$15,2)=ROUND(E16307,2)), 0)), "")</f>
        <v/>
      </c>
      <c r="E16307">
        <f t="shared" si="254"/>
        <v>4</v>
      </c>
      <c r="F16307">
        <v>5</v>
      </c>
      <c r="G16307">
        <v>20</v>
      </c>
      <c r="H16307" s="1">
        <v>44630</v>
      </c>
    </row>
    <row r="16308" spans="1:9" x14ac:dyDescent="0.3">
      <c r="A16308" t="s">
        <v>16449</v>
      </c>
      <c r="B16308" t="s">
        <v>40</v>
      </c>
      <c r="C16308" t="s">
        <v>20</v>
      </c>
      <c r="D16308" t="str" cm="1">
        <f t="array" ref="D16308">IFERROR(INDEX('Lookup table'!$B$2:$B$15, MATCH(1, (TRIM('Lookup table'!$A$2:$A$15)=TRIM(C16308)) * (ROUND('Lookup table'!$C$2:$C$15,2)=ROUND(E16308,2)), 0)), "")</f>
        <v>Vegetarian Platter</v>
      </c>
      <c r="E16308">
        <f t="shared" si="254"/>
        <v>14</v>
      </c>
      <c r="F16308">
        <v>3</v>
      </c>
      <c r="G16308">
        <v>42</v>
      </c>
      <c r="H16308" s="1">
        <v>44868</v>
      </c>
      <c r="I16308" t="s">
        <v>28</v>
      </c>
    </row>
    <row r="16309" spans="1:9" x14ac:dyDescent="0.3">
      <c r="A16309" t="s">
        <v>16450</v>
      </c>
      <c r="B16309" t="s">
        <v>441</v>
      </c>
      <c r="C16309" t="s">
        <v>24</v>
      </c>
      <c r="D16309" t="s">
        <v>168</v>
      </c>
      <c r="E16309">
        <f t="shared" si="254"/>
        <v>1</v>
      </c>
      <c r="F16309">
        <v>1</v>
      </c>
      <c r="G16309">
        <v>1</v>
      </c>
      <c r="H16309" s="1">
        <v>45026</v>
      </c>
      <c r="I16309" t="s">
        <v>17</v>
      </c>
    </row>
    <row r="16310" spans="1:9" x14ac:dyDescent="0.3">
      <c r="A16310" t="s">
        <v>16451</v>
      </c>
      <c r="B16310" t="s">
        <v>326</v>
      </c>
      <c r="C16310" t="s">
        <v>50</v>
      </c>
      <c r="D16310" t="s">
        <v>112</v>
      </c>
      <c r="E16310">
        <f t="shared" si="254"/>
        <v>4</v>
      </c>
      <c r="F16310">
        <v>5</v>
      </c>
      <c r="G16310">
        <v>20</v>
      </c>
      <c r="H16310" s="1">
        <v>44675</v>
      </c>
      <c r="I16310" t="s">
        <v>28</v>
      </c>
    </row>
    <row r="16311" spans="1:9" x14ac:dyDescent="0.3">
      <c r="A16311" t="s">
        <v>16452</v>
      </c>
      <c r="B16311" t="s">
        <v>185</v>
      </c>
      <c r="C16311" t="s">
        <v>50</v>
      </c>
      <c r="D16311" t="s">
        <v>17678</v>
      </c>
      <c r="E16311">
        <f t="shared" si="254"/>
        <v>7</v>
      </c>
      <c r="F16311">
        <v>5</v>
      </c>
      <c r="G16311">
        <v>35</v>
      </c>
      <c r="H16311" s="1">
        <v>44568</v>
      </c>
      <c r="I16311" t="s">
        <v>13</v>
      </c>
    </row>
    <row r="16312" spans="1:9" x14ac:dyDescent="0.3">
      <c r="A16312" t="s">
        <v>16453</v>
      </c>
      <c r="B16312" t="s">
        <v>368</v>
      </c>
      <c r="C16312" t="s">
        <v>50</v>
      </c>
      <c r="D16312" t="s">
        <v>86</v>
      </c>
      <c r="E16312">
        <f t="shared" si="254"/>
        <v>5</v>
      </c>
      <c r="F16312">
        <v>5</v>
      </c>
      <c r="G16312">
        <v>25</v>
      </c>
      <c r="H16312" s="1">
        <v>45128</v>
      </c>
    </row>
    <row r="16313" spans="1:9" x14ac:dyDescent="0.3">
      <c r="A16313" t="s">
        <v>16454</v>
      </c>
      <c r="B16313" t="s">
        <v>111</v>
      </c>
      <c r="C16313" t="s">
        <v>24</v>
      </c>
      <c r="D16313" t="s">
        <v>77</v>
      </c>
      <c r="E16313">
        <f t="shared" si="254"/>
        <v>2.5</v>
      </c>
      <c r="F16313">
        <v>2</v>
      </c>
      <c r="G16313">
        <v>5</v>
      </c>
      <c r="H16313" s="1">
        <v>45069</v>
      </c>
      <c r="I16313" t="s">
        <v>17</v>
      </c>
    </row>
    <row r="16314" spans="1:9" x14ac:dyDescent="0.3">
      <c r="A16314" t="s">
        <v>16455</v>
      </c>
      <c r="B16314" t="s">
        <v>136</v>
      </c>
      <c r="C16314" t="s">
        <v>38</v>
      </c>
      <c r="D16314" t="s">
        <v>74</v>
      </c>
      <c r="E16314">
        <f t="shared" si="254"/>
        <v>6</v>
      </c>
      <c r="F16314">
        <v>5</v>
      </c>
      <c r="G16314">
        <v>30</v>
      </c>
      <c r="H16314" s="1">
        <v>44837</v>
      </c>
      <c r="I16314" t="s">
        <v>13</v>
      </c>
    </row>
    <row r="16315" spans="1:9" x14ac:dyDescent="0.3">
      <c r="A16315" t="s">
        <v>16456</v>
      </c>
      <c r="B16315" t="s">
        <v>209</v>
      </c>
      <c r="C16315" t="s">
        <v>24</v>
      </c>
      <c r="D16315" t="s">
        <v>77</v>
      </c>
      <c r="E16315">
        <f t="shared" si="254"/>
        <v>2.5</v>
      </c>
      <c r="F16315">
        <v>4</v>
      </c>
      <c r="G16315">
        <v>10</v>
      </c>
      <c r="H16315" s="1">
        <v>44766</v>
      </c>
      <c r="I16315" t="s">
        <v>13</v>
      </c>
    </row>
    <row r="16316" spans="1:9" x14ac:dyDescent="0.3">
      <c r="A16316" t="s">
        <v>16457</v>
      </c>
      <c r="B16316" t="s">
        <v>69</v>
      </c>
      <c r="C16316" t="s">
        <v>24</v>
      </c>
      <c r="D16316" t="s">
        <v>77</v>
      </c>
      <c r="E16316">
        <f t="shared" si="254"/>
        <v>2.5</v>
      </c>
      <c r="F16316">
        <v>1</v>
      </c>
      <c r="G16316">
        <v>2.5</v>
      </c>
      <c r="H16316" s="1">
        <v>44804</v>
      </c>
      <c r="I16316" t="s">
        <v>13</v>
      </c>
    </row>
    <row r="16317" spans="1:9" x14ac:dyDescent="0.3">
      <c r="A16317" t="s">
        <v>16458</v>
      </c>
      <c r="B16317" t="s">
        <v>103</v>
      </c>
      <c r="C16317" t="s">
        <v>11</v>
      </c>
      <c r="D16317" t="s">
        <v>12</v>
      </c>
      <c r="E16317">
        <f t="shared" si="254"/>
        <v>3</v>
      </c>
      <c r="F16317">
        <v>3</v>
      </c>
      <c r="G16317">
        <v>9</v>
      </c>
      <c r="H16317" s="1">
        <v>44685</v>
      </c>
      <c r="I16317" t="s">
        <v>13</v>
      </c>
    </row>
    <row r="16318" spans="1:9" x14ac:dyDescent="0.3">
      <c r="A16318" t="s">
        <v>16459</v>
      </c>
      <c r="B16318" t="s">
        <v>152</v>
      </c>
      <c r="C16318" t="s">
        <v>20</v>
      </c>
      <c r="D16318" t="str" cm="1">
        <f t="array" ref="D16318">IFERROR(INDEX('Lookup table'!$B$2:$B$15, MATCH(1, (TRIM('Lookup table'!$A$2:$A$15)=TRIM(C16318)) * (ROUND('Lookup table'!$C$2:$C$15,2)=ROUND(E16318,2)), 0)), "")</f>
        <v>Steak</v>
      </c>
      <c r="E16318">
        <f t="shared" si="254"/>
        <v>20</v>
      </c>
      <c r="F16318">
        <v>4</v>
      </c>
      <c r="G16318">
        <v>80</v>
      </c>
      <c r="H16318" s="1">
        <v>44736</v>
      </c>
      <c r="I16318" t="s">
        <v>28</v>
      </c>
    </row>
    <row r="16319" spans="1:9" x14ac:dyDescent="0.3">
      <c r="A16319" t="s">
        <v>16460</v>
      </c>
      <c r="B16319" t="s">
        <v>376</v>
      </c>
      <c r="C16319" t="s">
        <v>11</v>
      </c>
      <c r="D16319" t="s">
        <v>12</v>
      </c>
      <c r="E16319">
        <f t="shared" si="254"/>
        <v>3</v>
      </c>
      <c r="F16319">
        <v>3</v>
      </c>
      <c r="G16319">
        <v>9</v>
      </c>
      <c r="H16319" s="1">
        <v>44724</v>
      </c>
      <c r="I16319" t="s">
        <v>13</v>
      </c>
    </row>
    <row r="16320" spans="1:9" x14ac:dyDescent="0.3">
      <c r="A16320" t="s">
        <v>16461</v>
      </c>
      <c r="B16320" t="s">
        <v>105</v>
      </c>
      <c r="C16320" t="s">
        <v>38</v>
      </c>
      <c r="D16320" t="s">
        <v>121</v>
      </c>
      <c r="E16320">
        <f t="shared" si="254"/>
        <v>5</v>
      </c>
      <c r="F16320">
        <v>5</v>
      </c>
      <c r="G16320">
        <v>25</v>
      </c>
      <c r="H16320" s="1">
        <v>45049</v>
      </c>
      <c r="I16320" t="s">
        <v>17</v>
      </c>
    </row>
    <row r="16321" spans="1:9" x14ac:dyDescent="0.3">
      <c r="A16321" t="s">
        <v>16462</v>
      </c>
      <c r="B16321" t="s">
        <v>209</v>
      </c>
      <c r="C16321" t="s">
        <v>11</v>
      </c>
      <c r="D16321" t="s">
        <v>16</v>
      </c>
      <c r="E16321">
        <f t="shared" si="254"/>
        <v>4</v>
      </c>
      <c r="F16321">
        <v>1</v>
      </c>
      <c r="G16321">
        <v>4</v>
      </c>
      <c r="H16321" s="1">
        <v>45113</v>
      </c>
      <c r="I16321" t="s">
        <v>17</v>
      </c>
    </row>
    <row r="16322" spans="1:9" x14ac:dyDescent="0.3">
      <c r="A16322" t="s">
        <v>16463</v>
      </c>
      <c r="B16322" t="s">
        <v>376</v>
      </c>
      <c r="C16322" t="s">
        <v>11</v>
      </c>
      <c r="D16322" t="s">
        <v>16</v>
      </c>
      <c r="E16322">
        <f t="shared" si="254"/>
        <v>4</v>
      </c>
      <c r="F16322">
        <v>5</v>
      </c>
      <c r="G16322">
        <v>20</v>
      </c>
      <c r="H16322" s="1">
        <v>45268</v>
      </c>
      <c r="I16322" t="s">
        <v>17</v>
      </c>
    </row>
    <row r="16323" spans="1:9" x14ac:dyDescent="0.3">
      <c r="A16323" t="s">
        <v>16464</v>
      </c>
      <c r="B16323" t="s">
        <v>326</v>
      </c>
      <c r="C16323" t="s">
        <v>38</v>
      </c>
      <c r="D16323" t="s">
        <v>125</v>
      </c>
      <c r="E16323">
        <f t="shared" si="254"/>
        <v>7</v>
      </c>
      <c r="F16323">
        <v>3</v>
      </c>
      <c r="G16323">
        <v>21</v>
      </c>
      <c r="H16323" s="1">
        <v>44663</v>
      </c>
      <c r="I16323" t="s">
        <v>17</v>
      </c>
    </row>
    <row r="16324" spans="1:9" x14ac:dyDescent="0.3">
      <c r="A16324" t="s">
        <v>16465</v>
      </c>
      <c r="B16324" t="s">
        <v>254</v>
      </c>
      <c r="C16324" t="s">
        <v>50</v>
      </c>
      <c r="D16324" t="s">
        <v>86</v>
      </c>
      <c r="E16324">
        <f t="shared" si="254"/>
        <v>5</v>
      </c>
      <c r="F16324">
        <v>1</v>
      </c>
      <c r="G16324">
        <v>5</v>
      </c>
      <c r="H16324" s="1">
        <v>45035</v>
      </c>
      <c r="I16324" t="s">
        <v>13</v>
      </c>
    </row>
    <row r="16325" spans="1:9" x14ac:dyDescent="0.3">
      <c r="A16325" t="s">
        <v>16466</v>
      </c>
      <c r="B16325" t="s">
        <v>181</v>
      </c>
      <c r="C16325" t="s">
        <v>38</v>
      </c>
      <c r="D16325" t="s">
        <v>43</v>
      </c>
      <c r="E16325">
        <f t="shared" si="254"/>
        <v>6</v>
      </c>
      <c r="F16325">
        <v>4</v>
      </c>
      <c r="G16325">
        <v>24</v>
      </c>
      <c r="H16325" s="1">
        <v>44652</v>
      </c>
      <c r="I16325" t="s">
        <v>28</v>
      </c>
    </row>
    <row r="16326" spans="1:9" x14ac:dyDescent="0.3">
      <c r="A16326" t="s">
        <v>16467</v>
      </c>
      <c r="B16326" t="s">
        <v>345</v>
      </c>
      <c r="C16326" t="s">
        <v>20</v>
      </c>
      <c r="D16326" t="s">
        <v>21</v>
      </c>
      <c r="E16326">
        <f t="shared" ref="E16326:E16389" si="255">IF(AND(G16326&lt;&gt;0, F16326&lt;&gt;0), G16326/F16326, "")</f>
        <v>15</v>
      </c>
      <c r="F16326">
        <v>1</v>
      </c>
      <c r="G16326">
        <v>15</v>
      </c>
      <c r="H16326" s="1">
        <v>45156</v>
      </c>
      <c r="I16326" t="s">
        <v>28</v>
      </c>
    </row>
    <row r="16327" spans="1:9" x14ac:dyDescent="0.3">
      <c r="A16327" t="s">
        <v>16468</v>
      </c>
      <c r="B16327" t="s">
        <v>172</v>
      </c>
      <c r="C16327" t="s">
        <v>20</v>
      </c>
      <c r="D16327" t="s">
        <v>27</v>
      </c>
      <c r="E16327">
        <f t="shared" si="255"/>
        <v>12</v>
      </c>
      <c r="F16327">
        <v>3</v>
      </c>
      <c r="G16327">
        <v>36</v>
      </c>
      <c r="H16327" s="1">
        <v>45187</v>
      </c>
      <c r="I16327" t="s">
        <v>17</v>
      </c>
    </row>
    <row r="16328" spans="1:9" x14ac:dyDescent="0.3">
      <c r="A16328" t="s">
        <v>16469</v>
      </c>
      <c r="B16328" t="s">
        <v>165</v>
      </c>
      <c r="C16328" t="s">
        <v>24</v>
      </c>
      <c r="D16328" t="s">
        <v>168</v>
      </c>
      <c r="E16328">
        <f t="shared" si="255"/>
        <v>1</v>
      </c>
      <c r="F16328">
        <v>3</v>
      </c>
      <c r="G16328">
        <v>3</v>
      </c>
      <c r="H16328" s="1">
        <v>44917</v>
      </c>
      <c r="I16328" t="s">
        <v>13</v>
      </c>
    </row>
    <row r="16329" spans="1:9" x14ac:dyDescent="0.3">
      <c r="A16329" t="s">
        <v>16470</v>
      </c>
      <c r="B16329" t="s">
        <v>103</v>
      </c>
      <c r="C16329" t="s">
        <v>11</v>
      </c>
      <c r="D16329" t="s">
        <v>12</v>
      </c>
      <c r="E16329">
        <f t="shared" si="255"/>
        <v>3</v>
      </c>
      <c r="F16329">
        <v>3</v>
      </c>
      <c r="G16329">
        <v>9</v>
      </c>
      <c r="H16329" s="1">
        <v>44643</v>
      </c>
      <c r="I16329" t="s">
        <v>13</v>
      </c>
    </row>
    <row r="16330" spans="1:9" x14ac:dyDescent="0.3">
      <c r="A16330" t="s">
        <v>16471</v>
      </c>
      <c r="B16330" t="s">
        <v>69</v>
      </c>
      <c r="C16330" t="s">
        <v>38</v>
      </c>
      <c r="D16330" t="s">
        <v>74</v>
      </c>
      <c r="E16330">
        <f t="shared" si="255"/>
        <v>6</v>
      </c>
      <c r="F16330">
        <v>1</v>
      </c>
      <c r="G16330">
        <v>6</v>
      </c>
      <c r="H16330" s="1">
        <v>44573</v>
      </c>
      <c r="I16330" t="s">
        <v>17</v>
      </c>
    </row>
    <row r="16331" spans="1:9" x14ac:dyDescent="0.3">
      <c r="A16331" t="s">
        <v>16472</v>
      </c>
      <c r="B16331" t="s">
        <v>196</v>
      </c>
      <c r="C16331" t="s">
        <v>24</v>
      </c>
      <c r="D16331" t="s">
        <v>77</v>
      </c>
      <c r="E16331">
        <f t="shared" si="255"/>
        <v>2.5</v>
      </c>
      <c r="F16331">
        <v>4</v>
      </c>
      <c r="G16331">
        <v>10</v>
      </c>
      <c r="H16331" s="1">
        <v>45227</v>
      </c>
      <c r="I16331" t="s">
        <v>13</v>
      </c>
    </row>
    <row r="16332" spans="1:9" x14ac:dyDescent="0.3">
      <c r="A16332" t="s">
        <v>16473</v>
      </c>
      <c r="B16332" t="s">
        <v>53</v>
      </c>
      <c r="C16332" t="s">
        <v>50</v>
      </c>
      <c r="D16332" t="s">
        <v>17678</v>
      </c>
      <c r="E16332">
        <f t="shared" si="255"/>
        <v>7</v>
      </c>
      <c r="F16332">
        <v>5</v>
      </c>
      <c r="G16332">
        <v>35</v>
      </c>
      <c r="H16332" s="1">
        <v>44753</v>
      </c>
      <c r="I16332" t="s">
        <v>13</v>
      </c>
    </row>
    <row r="16333" spans="1:9" x14ac:dyDescent="0.3">
      <c r="A16333" t="s">
        <v>16474</v>
      </c>
      <c r="B16333" t="s">
        <v>188</v>
      </c>
      <c r="C16333" t="s">
        <v>50</v>
      </c>
      <c r="D16333" t="s">
        <v>86</v>
      </c>
      <c r="E16333">
        <f t="shared" si="255"/>
        <v>5</v>
      </c>
      <c r="F16333">
        <v>3</v>
      </c>
      <c r="G16333">
        <v>15</v>
      </c>
      <c r="H16333" s="1">
        <v>45273</v>
      </c>
      <c r="I16333" t="s">
        <v>13</v>
      </c>
    </row>
    <row r="16334" spans="1:9" x14ac:dyDescent="0.3">
      <c r="A16334" t="s">
        <v>16475</v>
      </c>
      <c r="B16334" t="s">
        <v>225</v>
      </c>
      <c r="C16334" t="s">
        <v>24</v>
      </c>
      <c r="D16334" t="s">
        <v>71</v>
      </c>
      <c r="E16334">
        <f t="shared" si="255"/>
        <v>3</v>
      </c>
      <c r="F16334">
        <v>4</v>
      </c>
      <c r="G16334">
        <v>12</v>
      </c>
      <c r="H16334" s="1">
        <v>44868</v>
      </c>
      <c r="I16334" t="s">
        <v>13</v>
      </c>
    </row>
    <row r="16335" spans="1:9" x14ac:dyDescent="0.3">
      <c r="A16335" t="s">
        <v>16476</v>
      </c>
      <c r="B16335" t="s">
        <v>114</v>
      </c>
      <c r="C16335" t="s">
        <v>11</v>
      </c>
      <c r="D16335" t="s">
        <v>12</v>
      </c>
      <c r="E16335">
        <f t="shared" si="255"/>
        <v>3</v>
      </c>
      <c r="F16335">
        <v>5</v>
      </c>
      <c r="G16335">
        <v>15</v>
      </c>
      <c r="H16335" s="1">
        <v>45050</v>
      </c>
      <c r="I16335" t="s">
        <v>28</v>
      </c>
    </row>
    <row r="16336" spans="1:9" x14ac:dyDescent="0.3">
      <c r="A16336" t="s">
        <v>16477</v>
      </c>
      <c r="B16336" t="s">
        <v>81</v>
      </c>
      <c r="C16336" t="s">
        <v>11</v>
      </c>
      <c r="D16336" t="s">
        <v>16</v>
      </c>
      <c r="E16336">
        <f t="shared" si="255"/>
        <v>4</v>
      </c>
      <c r="F16336">
        <v>1</v>
      </c>
      <c r="G16336">
        <v>4</v>
      </c>
      <c r="H16336" s="1">
        <v>44700</v>
      </c>
      <c r="I16336" t="s">
        <v>28</v>
      </c>
    </row>
    <row r="16337" spans="1:9" x14ac:dyDescent="0.3">
      <c r="A16337" t="s">
        <v>16478</v>
      </c>
      <c r="B16337" t="s">
        <v>127</v>
      </c>
      <c r="C16337" t="s">
        <v>38</v>
      </c>
      <c r="D16337" t="s">
        <v>107</v>
      </c>
      <c r="E16337">
        <f t="shared" si="255"/>
        <v>4</v>
      </c>
      <c r="F16337">
        <v>4</v>
      </c>
      <c r="G16337">
        <v>16</v>
      </c>
      <c r="H16337" s="1">
        <v>44760</v>
      </c>
      <c r="I16337" t="s">
        <v>13</v>
      </c>
    </row>
    <row r="16338" spans="1:9" x14ac:dyDescent="0.3">
      <c r="A16338" t="s">
        <v>16479</v>
      </c>
      <c r="B16338" t="s">
        <v>176</v>
      </c>
      <c r="C16338" t="s">
        <v>11</v>
      </c>
      <c r="D16338" t="str" cm="1">
        <f t="array" ref="D16338">IFERROR(INDEX('Lookup table'!$B$2:$B$15, MATCH(1, (TRIM('Lookup table'!$A$2:$A$15)=TRIM(C16338)) * (ROUND('Lookup table'!$C$2:$C$15,2)=ROUND(E16338,2)), 0)), "")</f>
        <v/>
      </c>
      <c r="E16338">
        <f t="shared" si="255"/>
        <v>5</v>
      </c>
      <c r="F16338">
        <v>2</v>
      </c>
      <c r="G16338">
        <v>10</v>
      </c>
      <c r="H16338" s="1">
        <v>44737</v>
      </c>
    </row>
    <row r="16339" spans="1:9" x14ac:dyDescent="0.3">
      <c r="A16339" t="s">
        <v>16480</v>
      </c>
      <c r="B16339" t="s">
        <v>88</v>
      </c>
      <c r="C16339" t="s">
        <v>38</v>
      </c>
      <c r="D16339" t="s">
        <v>125</v>
      </c>
      <c r="E16339">
        <f t="shared" si="255"/>
        <v>7</v>
      </c>
      <c r="F16339">
        <v>4</v>
      </c>
      <c r="G16339">
        <v>28</v>
      </c>
      <c r="H16339" s="1">
        <v>45275</v>
      </c>
      <c r="I16339" t="s">
        <v>17</v>
      </c>
    </row>
    <row r="16340" spans="1:9" x14ac:dyDescent="0.3">
      <c r="A16340" t="s">
        <v>16481</v>
      </c>
      <c r="B16340" t="s">
        <v>376</v>
      </c>
      <c r="C16340" t="s">
        <v>50</v>
      </c>
      <c r="D16340" t="s">
        <v>86</v>
      </c>
      <c r="E16340">
        <f t="shared" si="255"/>
        <v>5</v>
      </c>
      <c r="F16340">
        <v>4</v>
      </c>
      <c r="G16340">
        <v>20</v>
      </c>
      <c r="H16340" s="1">
        <v>44745</v>
      </c>
      <c r="I16340" t="s">
        <v>17</v>
      </c>
    </row>
    <row r="16341" spans="1:9" x14ac:dyDescent="0.3">
      <c r="A16341" t="s">
        <v>16482</v>
      </c>
      <c r="B16341" t="s">
        <v>298</v>
      </c>
      <c r="C16341" t="s">
        <v>50</v>
      </c>
      <c r="D16341" t="s">
        <v>86</v>
      </c>
      <c r="E16341">
        <f t="shared" si="255"/>
        <v>5</v>
      </c>
      <c r="F16341">
        <v>1</v>
      </c>
      <c r="G16341">
        <v>5</v>
      </c>
      <c r="H16341" s="1">
        <v>45032</v>
      </c>
      <c r="I16341" t="s">
        <v>28</v>
      </c>
    </row>
    <row r="16342" spans="1:9" x14ac:dyDescent="0.3">
      <c r="A16342" t="s">
        <v>16483</v>
      </c>
      <c r="B16342" t="s">
        <v>55</v>
      </c>
      <c r="C16342" t="s">
        <v>24</v>
      </c>
      <c r="D16342" t="s">
        <v>168</v>
      </c>
      <c r="E16342">
        <f t="shared" si="255"/>
        <v>1</v>
      </c>
      <c r="F16342">
        <v>3</v>
      </c>
      <c r="G16342">
        <v>3</v>
      </c>
      <c r="H16342" s="1">
        <v>44827</v>
      </c>
      <c r="I16342" t="s">
        <v>17</v>
      </c>
    </row>
    <row r="16343" spans="1:9" x14ac:dyDescent="0.3">
      <c r="A16343" t="s">
        <v>16484</v>
      </c>
      <c r="B16343" t="s">
        <v>143</v>
      </c>
      <c r="C16343" t="s">
        <v>50</v>
      </c>
      <c r="D16343" t="s">
        <v>51</v>
      </c>
      <c r="E16343">
        <f t="shared" si="255"/>
        <v>5</v>
      </c>
      <c r="F16343">
        <v>3</v>
      </c>
      <c r="G16343">
        <v>15</v>
      </c>
      <c r="H16343" s="1">
        <v>45007</v>
      </c>
      <c r="I16343" t="s">
        <v>17</v>
      </c>
    </row>
    <row r="16344" spans="1:9" x14ac:dyDescent="0.3">
      <c r="A16344" t="s">
        <v>16485</v>
      </c>
      <c r="B16344" t="s">
        <v>88</v>
      </c>
      <c r="C16344" t="s">
        <v>38</v>
      </c>
      <c r="D16344" t="s">
        <v>74</v>
      </c>
      <c r="E16344">
        <f t="shared" si="255"/>
        <v>6</v>
      </c>
      <c r="F16344">
        <v>1</v>
      </c>
      <c r="G16344">
        <v>6</v>
      </c>
      <c r="H16344" s="1">
        <v>45004</v>
      </c>
      <c r="I16344" t="s">
        <v>13</v>
      </c>
    </row>
    <row r="16345" spans="1:9" x14ac:dyDescent="0.3">
      <c r="A16345" t="s">
        <v>16486</v>
      </c>
      <c r="B16345" t="s">
        <v>23</v>
      </c>
      <c r="C16345" t="s">
        <v>24</v>
      </c>
      <c r="D16345" t="s">
        <v>168</v>
      </c>
      <c r="E16345">
        <f t="shared" si="255"/>
        <v>1</v>
      </c>
      <c r="F16345">
        <v>5</v>
      </c>
      <c r="G16345">
        <v>5</v>
      </c>
      <c r="H16345" s="1">
        <v>44588</v>
      </c>
      <c r="I16345" t="s">
        <v>17</v>
      </c>
    </row>
    <row r="16346" spans="1:9" x14ac:dyDescent="0.3">
      <c r="A16346" t="s">
        <v>16487</v>
      </c>
      <c r="B16346" t="s">
        <v>103</v>
      </c>
      <c r="C16346" t="s">
        <v>24</v>
      </c>
      <c r="D16346" t="s">
        <v>168</v>
      </c>
      <c r="E16346">
        <f t="shared" si="255"/>
        <v>1</v>
      </c>
      <c r="F16346">
        <v>5</v>
      </c>
      <c r="G16346">
        <v>5</v>
      </c>
      <c r="H16346" s="1">
        <v>44944</v>
      </c>
      <c r="I16346" t="s">
        <v>28</v>
      </c>
    </row>
    <row r="16347" spans="1:9" x14ac:dyDescent="0.3">
      <c r="A16347" t="s">
        <v>16488</v>
      </c>
      <c r="B16347" t="s">
        <v>62</v>
      </c>
      <c r="C16347" t="s">
        <v>38</v>
      </c>
      <c r="D16347" t="s">
        <v>43</v>
      </c>
      <c r="E16347">
        <f t="shared" si="255"/>
        <v>6</v>
      </c>
      <c r="F16347">
        <v>2</v>
      </c>
      <c r="G16347">
        <v>12</v>
      </c>
      <c r="H16347" s="1">
        <v>45155</v>
      </c>
      <c r="I16347" t="s">
        <v>13</v>
      </c>
    </row>
    <row r="16348" spans="1:9" x14ac:dyDescent="0.3">
      <c r="A16348" t="s">
        <v>16489</v>
      </c>
      <c r="B16348" t="s">
        <v>202</v>
      </c>
      <c r="C16348" t="s">
        <v>11</v>
      </c>
      <c r="D16348" t="s">
        <v>79</v>
      </c>
      <c r="E16348">
        <f t="shared" si="255"/>
        <v>5</v>
      </c>
      <c r="F16348">
        <v>2</v>
      </c>
      <c r="G16348">
        <v>10</v>
      </c>
      <c r="H16348" s="1">
        <v>44694</v>
      </c>
      <c r="I16348" t="s">
        <v>13</v>
      </c>
    </row>
    <row r="16349" spans="1:9" x14ac:dyDescent="0.3">
      <c r="A16349" t="s">
        <v>16490</v>
      </c>
      <c r="B16349" t="s">
        <v>223</v>
      </c>
      <c r="C16349" t="s">
        <v>24</v>
      </c>
      <c r="D16349" t="s">
        <v>141</v>
      </c>
      <c r="E16349">
        <f t="shared" si="255"/>
        <v>2.5</v>
      </c>
      <c r="F16349">
        <v>2</v>
      </c>
      <c r="G16349">
        <v>5</v>
      </c>
      <c r="H16349" s="1">
        <v>44856</v>
      </c>
      <c r="I16349" t="s">
        <v>28</v>
      </c>
    </row>
    <row r="16350" spans="1:9" x14ac:dyDescent="0.3">
      <c r="A16350" t="s">
        <v>16491</v>
      </c>
      <c r="B16350" t="s">
        <v>69</v>
      </c>
      <c r="C16350" t="s">
        <v>38</v>
      </c>
      <c r="D16350" t="s">
        <v>121</v>
      </c>
      <c r="E16350">
        <f t="shared" si="255"/>
        <v>5</v>
      </c>
      <c r="F16350">
        <v>3</v>
      </c>
      <c r="G16350">
        <v>15</v>
      </c>
      <c r="H16350" s="1">
        <v>44728</v>
      </c>
    </row>
    <row r="16351" spans="1:9" x14ac:dyDescent="0.3">
      <c r="A16351" t="s">
        <v>16492</v>
      </c>
      <c r="B16351" t="s">
        <v>283</v>
      </c>
      <c r="C16351" t="s">
        <v>38</v>
      </c>
      <c r="D16351" t="s">
        <v>121</v>
      </c>
      <c r="E16351">
        <f t="shared" si="255"/>
        <v>5</v>
      </c>
      <c r="F16351">
        <v>3</v>
      </c>
      <c r="G16351">
        <v>15</v>
      </c>
      <c r="H16351" s="1">
        <v>44815</v>
      </c>
      <c r="I16351" t="s">
        <v>28</v>
      </c>
    </row>
    <row r="16352" spans="1:9" x14ac:dyDescent="0.3">
      <c r="A16352" t="s">
        <v>16493</v>
      </c>
      <c r="B16352" t="s">
        <v>194</v>
      </c>
      <c r="C16352" t="s">
        <v>24</v>
      </c>
      <c r="D16352" t="s">
        <v>77</v>
      </c>
      <c r="E16352">
        <f t="shared" si="255"/>
        <v>2.5</v>
      </c>
      <c r="F16352">
        <v>5</v>
      </c>
      <c r="G16352">
        <v>12.5</v>
      </c>
      <c r="H16352" s="1">
        <v>45086</v>
      </c>
      <c r="I16352" t="s">
        <v>28</v>
      </c>
    </row>
    <row r="16353" spans="1:9" x14ac:dyDescent="0.3">
      <c r="A16353" t="s">
        <v>16494</v>
      </c>
      <c r="B16353" t="s">
        <v>345</v>
      </c>
      <c r="C16353" t="s">
        <v>11</v>
      </c>
      <c r="D16353" t="str" cm="1">
        <f t="array" ref="D16353">IFERROR(INDEX('Lookup table'!$B$2:$B$15, MATCH(1, (TRIM('Lookup table'!$A$2:$A$15)=TRIM(C16353)) * (ROUND('Lookup table'!$C$2:$C$15,2)=ROUND(E16353,2)), 0)), "")</f>
        <v/>
      </c>
      <c r="E16353">
        <f t="shared" si="255"/>
        <v>5</v>
      </c>
      <c r="F16353">
        <v>4</v>
      </c>
      <c r="G16353">
        <v>20</v>
      </c>
      <c r="H16353" s="1">
        <v>44832</v>
      </c>
    </row>
    <row r="16354" spans="1:9" x14ac:dyDescent="0.3">
      <c r="A16354" t="s">
        <v>16495</v>
      </c>
      <c r="B16354" t="s">
        <v>413</v>
      </c>
      <c r="C16354" t="s">
        <v>11</v>
      </c>
      <c r="D16354" t="s">
        <v>33</v>
      </c>
      <c r="E16354">
        <f t="shared" si="255"/>
        <v>4</v>
      </c>
      <c r="F16354">
        <v>5</v>
      </c>
      <c r="G16354">
        <v>20</v>
      </c>
      <c r="H16354" s="1">
        <v>44677</v>
      </c>
      <c r="I16354" t="s">
        <v>13</v>
      </c>
    </row>
    <row r="16355" spans="1:9" x14ac:dyDescent="0.3">
      <c r="A16355" t="s">
        <v>16496</v>
      </c>
      <c r="B16355" t="s">
        <v>205</v>
      </c>
      <c r="C16355" t="s">
        <v>11</v>
      </c>
      <c r="D16355" t="s">
        <v>79</v>
      </c>
      <c r="E16355">
        <f t="shared" si="255"/>
        <v>5</v>
      </c>
      <c r="F16355">
        <v>5</v>
      </c>
      <c r="G16355">
        <v>25</v>
      </c>
      <c r="H16355" s="1">
        <v>44861</v>
      </c>
      <c r="I16355" t="s">
        <v>28</v>
      </c>
    </row>
    <row r="16356" spans="1:9" x14ac:dyDescent="0.3">
      <c r="A16356" t="s">
        <v>16497</v>
      </c>
      <c r="B16356" t="s">
        <v>326</v>
      </c>
      <c r="C16356" t="s">
        <v>20</v>
      </c>
      <c r="D16356" t="s">
        <v>41</v>
      </c>
      <c r="E16356">
        <f t="shared" si="255"/>
        <v>14</v>
      </c>
      <c r="F16356">
        <v>3</v>
      </c>
      <c r="G16356">
        <v>42</v>
      </c>
      <c r="H16356" s="1">
        <v>44821</v>
      </c>
      <c r="I16356" t="s">
        <v>17</v>
      </c>
    </row>
    <row r="16357" spans="1:9" x14ac:dyDescent="0.3">
      <c r="A16357" t="s">
        <v>16498</v>
      </c>
      <c r="B16357" t="s">
        <v>105</v>
      </c>
      <c r="C16357" t="s">
        <v>50</v>
      </c>
      <c r="D16357" t="s">
        <v>51</v>
      </c>
      <c r="E16357">
        <f t="shared" si="255"/>
        <v>5</v>
      </c>
      <c r="F16357">
        <v>4</v>
      </c>
      <c r="G16357">
        <v>20</v>
      </c>
      <c r="H16357" s="1">
        <v>44833</v>
      </c>
      <c r="I16357" t="s">
        <v>17</v>
      </c>
    </row>
    <row r="16358" spans="1:9" x14ac:dyDescent="0.3">
      <c r="A16358" t="s">
        <v>16499</v>
      </c>
      <c r="B16358" t="s">
        <v>47</v>
      </c>
      <c r="C16358" t="s">
        <v>38</v>
      </c>
      <c r="D16358" t="s">
        <v>43</v>
      </c>
      <c r="E16358">
        <f t="shared" si="255"/>
        <v>6</v>
      </c>
      <c r="F16358">
        <v>1</v>
      </c>
      <c r="G16358">
        <v>6</v>
      </c>
      <c r="H16358" s="1">
        <v>45280</v>
      </c>
      <c r="I16358" t="s">
        <v>28</v>
      </c>
    </row>
    <row r="16359" spans="1:9" x14ac:dyDescent="0.3">
      <c r="A16359" t="s">
        <v>16500</v>
      </c>
      <c r="B16359" t="s">
        <v>131</v>
      </c>
      <c r="C16359" t="s">
        <v>38</v>
      </c>
      <c r="D16359" t="s">
        <v>121</v>
      </c>
      <c r="E16359">
        <f t="shared" si="255"/>
        <v>5</v>
      </c>
      <c r="F16359">
        <v>2</v>
      </c>
      <c r="G16359">
        <v>10</v>
      </c>
      <c r="H16359" s="1">
        <v>44952</v>
      </c>
      <c r="I16359" t="s">
        <v>17</v>
      </c>
    </row>
    <row r="16360" spans="1:9" x14ac:dyDescent="0.3">
      <c r="A16360" t="s">
        <v>16501</v>
      </c>
      <c r="B16360" t="s">
        <v>134</v>
      </c>
      <c r="C16360" t="s">
        <v>50</v>
      </c>
      <c r="D16360" t="s">
        <v>112</v>
      </c>
      <c r="E16360">
        <f t="shared" si="255"/>
        <v>4</v>
      </c>
      <c r="F16360">
        <v>5</v>
      </c>
      <c r="G16360">
        <v>20</v>
      </c>
      <c r="H16360" s="1">
        <v>44861</v>
      </c>
      <c r="I16360" t="s">
        <v>17</v>
      </c>
    </row>
    <row r="16361" spans="1:9" x14ac:dyDescent="0.3">
      <c r="A16361" t="s">
        <v>16502</v>
      </c>
      <c r="B16361" t="s">
        <v>167</v>
      </c>
      <c r="C16361" t="s">
        <v>20</v>
      </c>
      <c r="D16361" t="s">
        <v>21</v>
      </c>
      <c r="E16361">
        <f t="shared" si="255"/>
        <v>15</v>
      </c>
      <c r="F16361">
        <v>2</v>
      </c>
      <c r="G16361">
        <v>30</v>
      </c>
      <c r="H16361" s="1">
        <v>45072</v>
      </c>
      <c r="I16361" t="s">
        <v>28</v>
      </c>
    </row>
    <row r="16362" spans="1:9" x14ac:dyDescent="0.3">
      <c r="A16362" t="s">
        <v>16503</v>
      </c>
      <c r="B16362" t="s">
        <v>129</v>
      </c>
      <c r="C16362" t="s">
        <v>20</v>
      </c>
      <c r="D16362" t="s">
        <v>41</v>
      </c>
      <c r="E16362">
        <f t="shared" si="255"/>
        <v>14</v>
      </c>
      <c r="F16362">
        <v>4</v>
      </c>
      <c r="G16362">
        <v>56</v>
      </c>
      <c r="H16362" s="1">
        <v>45209</v>
      </c>
      <c r="I16362" t="s">
        <v>13</v>
      </c>
    </row>
    <row r="16363" spans="1:9" x14ac:dyDescent="0.3">
      <c r="A16363" t="s">
        <v>16504</v>
      </c>
      <c r="B16363" t="s">
        <v>49</v>
      </c>
      <c r="C16363" t="s">
        <v>20</v>
      </c>
      <c r="D16363" t="s">
        <v>41</v>
      </c>
      <c r="E16363">
        <f t="shared" si="255"/>
        <v>14</v>
      </c>
      <c r="F16363">
        <v>5</v>
      </c>
      <c r="G16363">
        <v>70</v>
      </c>
      <c r="H16363" s="1">
        <v>44627</v>
      </c>
      <c r="I16363" t="s">
        <v>13</v>
      </c>
    </row>
    <row r="16364" spans="1:9" x14ac:dyDescent="0.3">
      <c r="A16364" t="s">
        <v>16505</v>
      </c>
      <c r="B16364" t="s">
        <v>143</v>
      </c>
      <c r="C16364" t="s">
        <v>50</v>
      </c>
      <c r="D16364" t="s">
        <v>99</v>
      </c>
      <c r="E16364">
        <f t="shared" si="255"/>
        <v>8</v>
      </c>
      <c r="F16364">
        <v>2</v>
      </c>
      <c r="G16364">
        <v>16</v>
      </c>
      <c r="H16364" s="1">
        <v>45163</v>
      </c>
      <c r="I16364" t="s">
        <v>13</v>
      </c>
    </row>
    <row r="16365" spans="1:9" x14ac:dyDescent="0.3">
      <c r="A16365" t="s">
        <v>16506</v>
      </c>
      <c r="B16365" t="s">
        <v>232</v>
      </c>
      <c r="C16365" t="s">
        <v>20</v>
      </c>
      <c r="D16365" t="s">
        <v>245</v>
      </c>
      <c r="E16365">
        <f t="shared" si="255"/>
        <v>20</v>
      </c>
      <c r="F16365">
        <v>1</v>
      </c>
      <c r="G16365">
        <v>20</v>
      </c>
      <c r="H16365" s="1">
        <v>45146</v>
      </c>
      <c r="I16365" t="s">
        <v>28</v>
      </c>
    </row>
    <row r="16366" spans="1:9" x14ac:dyDescent="0.3">
      <c r="A16366" t="s">
        <v>16507</v>
      </c>
      <c r="B16366" t="s">
        <v>10</v>
      </c>
      <c r="C16366" t="s">
        <v>11</v>
      </c>
      <c r="D16366" t="s">
        <v>79</v>
      </c>
      <c r="E16366">
        <f t="shared" si="255"/>
        <v>5</v>
      </c>
      <c r="F16366">
        <v>3</v>
      </c>
      <c r="G16366">
        <v>15</v>
      </c>
      <c r="H16366" s="1">
        <v>44895</v>
      </c>
      <c r="I16366" t="s">
        <v>28</v>
      </c>
    </row>
    <row r="16367" spans="1:9" x14ac:dyDescent="0.3">
      <c r="A16367" t="s">
        <v>16508</v>
      </c>
      <c r="B16367" t="s">
        <v>138</v>
      </c>
      <c r="C16367" t="s">
        <v>20</v>
      </c>
      <c r="D16367" t="s">
        <v>245</v>
      </c>
      <c r="E16367">
        <f t="shared" si="255"/>
        <v>20</v>
      </c>
      <c r="F16367">
        <v>1</v>
      </c>
      <c r="G16367">
        <v>20</v>
      </c>
      <c r="H16367" s="1">
        <v>45242</v>
      </c>
      <c r="I16367" t="s">
        <v>17</v>
      </c>
    </row>
    <row r="16368" spans="1:9" x14ac:dyDescent="0.3">
      <c r="A16368" t="s">
        <v>16509</v>
      </c>
      <c r="B16368" t="s">
        <v>123</v>
      </c>
      <c r="C16368" t="s">
        <v>11</v>
      </c>
      <c r="D16368" t="s">
        <v>79</v>
      </c>
      <c r="E16368">
        <f t="shared" si="255"/>
        <v>5</v>
      </c>
      <c r="F16368">
        <v>2</v>
      </c>
      <c r="G16368">
        <v>10</v>
      </c>
      <c r="H16368" s="1">
        <v>44950</v>
      </c>
      <c r="I16368" t="s">
        <v>17</v>
      </c>
    </row>
    <row r="16369" spans="1:9" x14ac:dyDescent="0.3">
      <c r="A16369" t="s">
        <v>16510</v>
      </c>
      <c r="B16369" t="s">
        <v>484</v>
      </c>
      <c r="C16369" t="s">
        <v>50</v>
      </c>
      <c r="D16369" t="s">
        <v>86</v>
      </c>
      <c r="E16369">
        <f t="shared" si="255"/>
        <v>5</v>
      </c>
      <c r="F16369">
        <v>2</v>
      </c>
      <c r="G16369">
        <v>10</v>
      </c>
      <c r="H16369" s="1">
        <v>45187</v>
      </c>
      <c r="I16369" t="s">
        <v>28</v>
      </c>
    </row>
    <row r="16370" spans="1:9" x14ac:dyDescent="0.3">
      <c r="A16370" t="s">
        <v>16511</v>
      </c>
      <c r="B16370" t="s">
        <v>129</v>
      </c>
      <c r="C16370" t="s">
        <v>50</v>
      </c>
      <c r="D16370" t="s">
        <v>86</v>
      </c>
      <c r="E16370">
        <f t="shared" si="255"/>
        <v>5</v>
      </c>
      <c r="F16370">
        <v>3</v>
      </c>
      <c r="G16370">
        <v>15</v>
      </c>
      <c r="H16370" s="1">
        <v>44945</v>
      </c>
      <c r="I16370" t="s">
        <v>13</v>
      </c>
    </row>
    <row r="16371" spans="1:9" x14ac:dyDescent="0.3">
      <c r="A16371" t="s">
        <v>16512</v>
      </c>
      <c r="B16371" t="s">
        <v>181</v>
      </c>
      <c r="C16371" t="s">
        <v>11</v>
      </c>
      <c r="D16371" t="s">
        <v>230</v>
      </c>
      <c r="E16371">
        <f t="shared" si="255"/>
        <v>5</v>
      </c>
      <c r="F16371">
        <v>3</v>
      </c>
      <c r="G16371">
        <v>15</v>
      </c>
      <c r="H16371" s="1">
        <v>44763</v>
      </c>
      <c r="I16371" t="s">
        <v>17</v>
      </c>
    </row>
    <row r="16372" spans="1:9" x14ac:dyDescent="0.3">
      <c r="A16372" t="s">
        <v>16513</v>
      </c>
      <c r="B16372" t="s">
        <v>114</v>
      </c>
      <c r="C16372" t="s">
        <v>38</v>
      </c>
      <c r="D16372" t="str" cm="1">
        <f t="array" ref="D16372">IFERROR(INDEX('Lookup table'!$B$2:$B$15, MATCH(1, (TRIM('Lookup table'!$A$2:$A$15)=TRIM(C16372)) * (ROUND('Lookup table'!$C$2:$C$15,2)=ROUND(E16372,2)), 0)), "")</f>
        <v/>
      </c>
      <c r="E16372" t="str">
        <f t="shared" si="255"/>
        <v/>
      </c>
      <c r="H16372" s="1">
        <v>45041</v>
      </c>
      <c r="I16372" t="s">
        <v>17</v>
      </c>
    </row>
    <row r="16373" spans="1:9" x14ac:dyDescent="0.3">
      <c r="A16373" t="s">
        <v>16514</v>
      </c>
      <c r="B16373" t="s">
        <v>209</v>
      </c>
      <c r="C16373" t="s">
        <v>20</v>
      </c>
      <c r="D16373" t="s">
        <v>21</v>
      </c>
      <c r="E16373">
        <f t="shared" si="255"/>
        <v>15</v>
      </c>
      <c r="F16373">
        <v>3</v>
      </c>
      <c r="G16373">
        <v>45</v>
      </c>
      <c r="H16373" s="1">
        <v>44734</v>
      </c>
      <c r="I16373" t="s">
        <v>17</v>
      </c>
    </row>
    <row r="16374" spans="1:9" x14ac:dyDescent="0.3">
      <c r="A16374" t="s">
        <v>16515</v>
      </c>
      <c r="B16374" t="s">
        <v>150</v>
      </c>
      <c r="C16374" t="s">
        <v>20</v>
      </c>
      <c r="D16374" t="s">
        <v>41</v>
      </c>
      <c r="E16374">
        <f t="shared" si="255"/>
        <v>14</v>
      </c>
      <c r="F16374">
        <v>1</v>
      </c>
      <c r="G16374">
        <v>14</v>
      </c>
      <c r="H16374" s="1">
        <v>45275</v>
      </c>
      <c r="I16374" t="s">
        <v>28</v>
      </c>
    </row>
    <row r="16375" spans="1:9" x14ac:dyDescent="0.3">
      <c r="A16375" t="s">
        <v>16516</v>
      </c>
      <c r="B16375" t="s">
        <v>163</v>
      </c>
      <c r="C16375" t="s">
        <v>20</v>
      </c>
      <c r="D16375" t="s">
        <v>21</v>
      </c>
      <c r="E16375">
        <f t="shared" si="255"/>
        <v>15</v>
      </c>
      <c r="F16375">
        <v>2</v>
      </c>
      <c r="G16375">
        <v>30</v>
      </c>
      <c r="H16375" s="1">
        <v>45056</v>
      </c>
      <c r="I16375" t="s">
        <v>13</v>
      </c>
    </row>
    <row r="16376" spans="1:9" x14ac:dyDescent="0.3">
      <c r="A16376" t="s">
        <v>16517</v>
      </c>
      <c r="B16376" t="s">
        <v>138</v>
      </c>
      <c r="C16376" t="s">
        <v>11</v>
      </c>
      <c r="D16376" t="s">
        <v>79</v>
      </c>
      <c r="E16376">
        <f t="shared" si="255"/>
        <v>5</v>
      </c>
      <c r="F16376">
        <v>2</v>
      </c>
      <c r="G16376">
        <v>10</v>
      </c>
      <c r="H16376" s="1">
        <v>44690</v>
      </c>
      <c r="I16376" t="s">
        <v>17</v>
      </c>
    </row>
    <row r="16377" spans="1:9" x14ac:dyDescent="0.3">
      <c r="A16377" t="s">
        <v>16518</v>
      </c>
      <c r="B16377" t="s">
        <v>60</v>
      </c>
      <c r="C16377" t="s">
        <v>11</v>
      </c>
      <c r="D16377" t="s">
        <v>16</v>
      </c>
      <c r="E16377">
        <f t="shared" si="255"/>
        <v>4</v>
      </c>
      <c r="F16377">
        <v>3</v>
      </c>
      <c r="G16377">
        <v>12</v>
      </c>
      <c r="H16377" s="1">
        <v>45273</v>
      </c>
      <c r="I16377" t="s">
        <v>13</v>
      </c>
    </row>
    <row r="16378" spans="1:9" x14ac:dyDescent="0.3">
      <c r="A16378" t="s">
        <v>16519</v>
      </c>
      <c r="B16378" t="s">
        <v>484</v>
      </c>
      <c r="C16378" t="s">
        <v>24</v>
      </c>
      <c r="D16378" t="s">
        <v>168</v>
      </c>
      <c r="E16378">
        <f t="shared" si="255"/>
        <v>1</v>
      </c>
      <c r="F16378">
        <v>4</v>
      </c>
      <c r="G16378">
        <v>4</v>
      </c>
      <c r="H16378" s="1">
        <v>44922</v>
      </c>
      <c r="I16378" t="s">
        <v>17</v>
      </c>
    </row>
    <row r="16379" spans="1:9" x14ac:dyDescent="0.3">
      <c r="A16379" t="s">
        <v>16520</v>
      </c>
      <c r="B16379" t="s">
        <v>138</v>
      </c>
      <c r="C16379" t="s">
        <v>11</v>
      </c>
      <c r="D16379" t="s">
        <v>12</v>
      </c>
      <c r="E16379">
        <f t="shared" si="255"/>
        <v>3</v>
      </c>
      <c r="F16379">
        <v>5</v>
      </c>
      <c r="G16379">
        <v>15</v>
      </c>
      <c r="H16379" s="1">
        <v>44602</v>
      </c>
      <c r="I16379" t="s">
        <v>28</v>
      </c>
    </row>
    <row r="16380" spans="1:9" x14ac:dyDescent="0.3">
      <c r="A16380" t="s">
        <v>16521</v>
      </c>
      <c r="B16380" t="s">
        <v>118</v>
      </c>
      <c r="C16380" t="s">
        <v>38</v>
      </c>
      <c r="D16380" t="s">
        <v>43</v>
      </c>
      <c r="E16380">
        <f t="shared" si="255"/>
        <v>6</v>
      </c>
      <c r="F16380">
        <v>5</v>
      </c>
      <c r="G16380">
        <v>30</v>
      </c>
      <c r="H16380" s="1">
        <v>45244</v>
      </c>
      <c r="I16380" t="s">
        <v>28</v>
      </c>
    </row>
    <row r="16381" spans="1:9" x14ac:dyDescent="0.3">
      <c r="A16381" t="s">
        <v>16522</v>
      </c>
      <c r="B16381" t="s">
        <v>457</v>
      </c>
      <c r="C16381" t="s">
        <v>50</v>
      </c>
      <c r="D16381" t="str" cm="1">
        <f t="array" ref="D16381">IFERROR(INDEX('Lookup table'!$B$2:$B$15, MATCH(1, (TRIM('Lookup table'!$A$2:$A$15)=TRIM(C16381)) * (ROUND('Lookup table'!$C$2:$C$15,2)=ROUND(E16381,2)), 0)), "")</f>
        <v/>
      </c>
      <c r="E16381" t="str">
        <f t="shared" si="255"/>
        <v/>
      </c>
      <c r="H16381" s="1">
        <v>44733</v>
      </c>
      <c r="I16381" t="s">
        <v>17</v>
      </c>
    </row>
    <row r="16382" spans="1:9" x14ac:dyDescent="0.3">
      <c r="A16382" t="s">
        <v>16523</v>
      </c>
      <c r="B16382" t="s">
        <v>143</v>
      </c>
      <c r="C16382" t="s">
        <v>11</v>
      </c>
      <c r="D16382" t="str" cm="1">
        <f t="array" ref="D16382">IFERROR(INDEX('Lookup table'!$B$2:$B$15, MATCH(1, (TRIM('Lookup table'!$A$2:$A$15)=TRIM(C16382)) * (ROUND('Lookup table'!$C$2:$C$15,2)=ROUND(E16382,2)), 0)), "")</f>
        <v/>
      </c>
      <c r="E16382">
        <f t="shared" si="255"/>
        <v>5</v>
      </c>
      <c r="F16382">
        <v>1</v>
      </c>
      <c r="G16382">
        <v>5</v>
      </c>
      <c r="H16382" s="1">
        <v>44956</v>
      </c>
    </row>
    <row r="16383" spans="1:9" x14ac:dyDescent="0.3">
      <c r="A16383" t="s">
        <v>16524</v>
      </c>
      <c r="B16383" t="s">
        <v>49</v>
      </c>
      <c r="C16383" t="s">
        <v>24</v>
      </c>
      <c r="D16383" t="s">
        <v>141</v>
      </c>
      <c r="E16383">
        <f t="shared" si="255"/>
        <v>2.5</v>
      </c>
      <c r="F16383">
        <v>2</v>
      </c>
      <c r="G16383">
        <v>5</v>
      </c>
      <c r="H16383" s="1">
        <v>44667</v>
      </c>
      <c r="I16383" t="s">
        <v>17</v>
      </c>
    </row>
    <row r="16384" spans="1:9" x14ac:dyDescent="0.3">
      <c r="A16384" t="s">
        <v>16525</v>
      </c>
      <c r="B16384" t="s">
        <v>411</v>
      </c>
      <c r="C16384" t="s">
        <v>11</v>
      </c>
      <c r="D16384" t="s">
        <v>79</v>
      </c>
      <c r="E16384">
        <f t="shared" si="255"/>
        <v>5</v>
      </c>
      <c r="F16384">
        <v>4</v>
      </c>
      <c r="G16384">
        <v>20</v>
      </c>
      <c r="H16384" s="1">
        <v>45118</v>
      </c>
      <c r="I16384" t="s">
        <v>13</v>
      </c>
    </row>
    <row r="16385" spans="1:9" x14ac:dyDescent="0.3">
      <c r="A16385" t="s">
        <v>16526</v>
      </c>
      <c r="B16385" t="s">
        <v>215</v>
      </c>
      <c r="C16385" t="s">
        <v>38</v>
      </c>
      <c r="D16385" t="s">
        <v>74</v>
      </c>
      <c r="E16385">
        <f t="shared" si="255"/>
        <v>6</v>
      </c>
      <c r="F16385">
        <v>2</v>
      </c>
      <c r="G16385">
        <v>12</v>
      </c>
      <c r="H16385" s="1">
        <v>45115</v>
      </c>
      <c r="I16385" t="s">
        <v>28</v>
      </c>
    </row>
    <row r="16386" spans="1:9" x14ac:dyDescent="0.3">
      <c r="A16386" t="s">
        <v>16527</v>
      </c>
      <c r="B16386" t="s">
        <v>219</v>
      </c>
      <c r="C16386" t="s">
        <v>24</v>
      </c>
      <c r="D16386" t="s">
        <v>71</v>
      </c>
      <c r="E16386">
        <f t="shared" si="255"/>
        <v>3</v>
      </c>
      <c r="F16386">
        <v>2</v>
      </c>
      <c r="G16386">
        <v>6</v>
      </c>
      <c r="H16386" s="1">
        <v>44926</v>
      </c>
      <c r="I16386" t="s">
        <v>13</v>
      </c>
    </row>
    <row r="16387" spans="1:9" x14ac:dyDescent="0.3">
      <c r="A16387" t="s">
        <v>16528</v>
      </c>
      <c r="B16387" t="s">
        <v>147</v>
      </c>
      <c r="C16387" t="s">
        <v>50</v>
      </c>
      <c r="D16387" t="s">
        <v>51</v>
      </c>
      <c r="E16387">
        <f t="shared" si="255"/>
        <v>5</v>
      </c>
      <c r="F16387">
        <v>3</v>
      </c>
      <c r="G16387">
        <v>15</v>
      </c>
      <c r="H16387" s="1">
        <v>45142</v>
      </c>
      <c r="I16387" t="s">
        <v>17</v>
      </c>
    </row>
    <row r="16388" spans="1:9" x14ac:dyDescent="0.3">
      <c r="A16388" t="s">
        <v>16529</v>
      </c>
      <c r="B16388" t="s">
        <v>37</v>
      </c>
      <c r="C16388" t="s">
        <v>38</v>
      </c>
      <c r="D16388" t="s">
        <v>125</v>
      </c>
      <c r="E16388">
        <f t="shared" si="255"/>
        <v>7</v>
      </c>
      <c r="F16388">
        <v>2</v>
      </c>
      <c r="G16388">
        <v>14</v>
      </c>
      <c r="H16388" s="1">
        <v>45103</v>
      </c>
    </row>
    <row r="16389" spans="1:9" x14ac:dyDescent="0.3">
      <c r="A16389" t="s">
        <v>16530</v>
      </c>
      <c r="B16389" t="s">
        <v>32</v>
      </c>
      <c r="C16389" t="s">
        <v>50</v>
      </c>
      <c r="D16389" t="s">
        <v>17678</v>
      </c>
      <c r="E16389">
        <f t="shared" si="255"/>
        <v>7</v>
      </c>
      <c r="F16389">
        <v>1</v>
      </c>
      <c r="G16389">
        <v>7</v>
      </c>
      <c r="H16389" s="1">
        <v>44620</v>
      </c>
      <c r="I16389" t="s">
        <v>13</v>
      </c>
    </row>
    <row r="16390" spans="1:9" x14ac:dyDescent="0.3">
      <c r="A16390" t="s">
        <v>16531</v>
      </c>
      <c r="B16390" t="s">
        <v>283</v>
      </c>
      <c r="C16390" t="s">
        <v>50</v>
      </c>
      <c r="D16390" t="s">
        <v>17678</v>
      </c>
      <c r="E16390">
        <f t="shared" ref="E16390:E16453" si="256">IF(AND(G16390&lt;&gt;0, F16390&lt;&gt;0), G16390/F16390, "")</f>
        <v>7</v>
      </c>
      <c r="F16390">
        <v>2</v>
      </c>
      <c r="G16390">
        <v>14</v>
      </c>
      <c r="H16390" s="1">
        <v>44713</v>
      </c>
      <c r="I16390" t="s">
        <v>13</v>
      </c>
    </row>
    <row r="16391" spans="1:9" x14ac:dyDescent="0.3">
      <c r="A16391" t="s">
        <v>16532</v>
      </c>
      <c r="B16391" t="s">
        <v>232</v>
      </c>
      <c r="C16391" t="s">
        <v>11</v>
      </c>
      <c r="D16391" t="s">
        <v>12</v>
      </c>
      <c r="E16391">
        <f t="shared" si="256"/>
        <v>3</v>
      </c>
      <c r="F16391">
        <v>2</v>
      </c>
      <c r="G16391">
        <v>6</v>
      </c>
      <c r="H16391" s="1">
        <v>44772</v>
      </c>
      <c r="I16391" t="s">
        <v>17</v>
      </c>
    </row>
    <row r="16392" spans="1:9" x14ac:dyDescent="0.3">
      <c r="A16392" t="s">
        <v>16533</v>
      </c>
      <c r="B16392" t="s">
        <v>152</v>
      </c>
      <c r="C16392" t="s">
        <v>20</v>
      </c>
      <c r="D16392" t="s">
        <v>27</v>
      </c>
      <c r="E16392">
        <f t="shared" si="256"/>
        <v>12</v>
      </c>
      <c r="F16392">
        <v>2</v>
      </c>
      <c r="G16392">
        <v>24</v>
      </c>
      <c r="H16392" s="1">
        <v>44920</v>
      </c>
      <c r="I16392" t="s">
        <v>17</v>
      </c>
    </row>
    <row r="16393" spans="1:9" x14ac:dyDescent="0.3">
      <c r="A16393" t="s">
        <v>16534</v>
      </c>
      <c r="B16393" t="s">
        <v>232</v>
      </c>
      <c r="C16393" t="s">
        <v>38</v>
      </c>
      <c r="D16393" t="s">
        <v>107</v>
      </c>
      <c r="E16393">
        <f t="shared" si="256"/>
        <v>4</v>
      </c>
      <c r="F16393">
        <v>3</v>
      </c>
      <c r="G16393">
        <v>12</v>
      </c>
      <c r="H16393" s="1">
        <v>44612</v>
      </c>
      <c r="I16393" t="s">
        <v>28</v>
      </c>
    </row>
    <row r="16394" spans="1:9" x14ac:dyDescent="0.3">
      <c r="A16394" t="s">
        <v>16535</v>
      </c>
      <c r="B16394" t="s">
        <v>134</v>
      </c>
      <c r="C16394" t="s">
        <v>38</v>
      </c>
      <c r="D16394" t="s">
        <v>74</v>
      </c>
      <c r="E16394">
        <f t="shared" si="256"/>
        <v>6</v>
      </c>
      <c r="F16394">
        <v>1</v>
      </c>
      <c r="G16394">
        <v>6</v>
      </c>
      <c r="H16394" s="1">
        <v>44795</v>
      </c>
      <c r="I16394" t="s">
        <v>17</v>
      </c>
    </row>
    <row r="16395" spans="1:9" x14ac:dyDescent="0.3">
      <c r="A16395" t="s">
        <v>16536</v>
      </c>
      <c r="B16395" t="s">
        <v>196</v>
      </c>
      <c r="C16395" t="s">
        <v>38</v>
      </c>
      <c r="D16395" t="s">
        <v>74</v>
      </c>
      <c r="E16395">
        <f t="shared" si="256"/>
        <v>6</v>
      </c>
      <c r="F16395">
        <v>5</v>
      </c>
      <c r="G16395">
        <v>30</v>
      </c>
      <c r="H16395" s="1">
        <v>44928</v>
      </c>
      <c r="I16395" t="s">
        <v>28</v>
      </c>
    </row>
    <row r="16396" spans="1:9" x14ac:dyDescent="0.3">
      <c r="A16396" t="s">
        <v>16537</v>
      </c>
      <c r="B16396" t="s">
        <v>423</v>
      </c>
      <c r="C16396" t="s">
        <v>38</v>
      </c>
      <c r="D16396" t="s">
        <v>125</v>
      </c>
      <c r="E16396">
        <f t="shared" si="256"/>
        <v>7</v>
      </c>
      <c r="F16396">
        <v>2</v>
      </c>
      <c r="G16396">
        <v>14</v>
      </c>
      <c r="H16396" s="1">
        <v>44660</v>
      </c>
      <c r="I16396" t="s">
        <v>17</v>
      </c>
    </row>
    <row r="16397" spans="1:9" x14ac:dyDescent="0.3">
      <c r="A16397" t="s">
        <v>16538</v>
      </c>
      <c r="B16397" t="s">
        <v>202</v>
      </c>
      <c r="C16397" t="s">
        <v>38</v>
      </c>
      <c r="D16397" t="s">
        <v>74</v>
      </c>
      <c r="E16397">
        <f t="shared" si="256"/>
        <v>6</v>
      </c>
      <c r="F16397">
        <v>3</v>
      </c>
      <c r="G16397">
        <v>18</v>
      </c>
      <c r="H16397" s="1">
        <v>44796</v>
      </c>
      <c r="I16397" t="s">
        <v>13</v>
      </c>
    </row>
    <row r="16398" spans="1:9" x14ac:dyDescent="0.3">
      <c r="A16398" t="s">
        <v>16539</v>
      </c>
      <c r="B16398" t="s">
        <v>217</v>
      </c>
      <c r="C16398" t="s">
        <v>11</v>
      </c>
      <c r="D16398" t="s">
        <v>79</v>
      </c>
      <c r="E16398">
        <f t="shared" si="256"/>
        <v>5</v>
      </c>
      <c r="F16398">
        <v>2</v>
      </c>
      <c r="G16398">
        <v>10</v>
      </c>
      <c r="H16398" s="1">
        <v>44932</v>
      </c>
    </row>
    <row r="16399" spans="1:9" x14ac:dyDescent="0.3">
      <c r="A16399" t="s">
        <v>16540</v>
      </c>
      <c r="B16399" t="s">
        <v>378</v>
      </c>
      <c r="C16399" t="s">
        <v>50</v>
      </c>
      <c r="D16399" t="s">
        <v>112</v>
      </c>
      <c r="E16399">
        <f t="shared" si="256"/>
        <v>4</v>
      </c>
      <c r="F16399">
        <v>2</v>
      </c>
      <c r="G16399">
        <v>8</v>
      </c>
      <c r="H16399" s="1">
        <v>45133</v>
      </c>
      <c r="I16399" t="s">
        <v>28</v>
      </c>
    </row>
    <row r="16400" spans="1:9" x14ac:dyDescent="0.3">
      <c r="A16400" t="s">
        <v>16541</v>
      </c>
      <c r="B16400" t="s">
        <v>181</v>
      </c>
      <c r="C16400" t="s">
        <v>20</v>
      </c>
      <c r="D16400" t="s">
        <v>245</v>
      </c>
      <c r="E16400">
        <f t="shared" si="256"/>
        <v>20</v>
      </c>
      <c r="F16400">
        <v>1</v>
      </c>
      <c r="G16400">
        <v>20</v>
      </c>
      <c r="H16400" s="1">
        <v>44808</v>
      </c>
      <c r="I16400" t="s">
        <v>28</v>
      </c>
    </row>
    <row r="16401" spans="1:9" x14ac:dyDescent="0.3">
      <c r="A16401" t="s">
        <v>16542</v>
      </c>
      <c r="B16401" t="s">
        <v>205</v>
      </c>
      <c r="C16401" t="s">
        <v>38</v>
      </c>
      <c r="D16401" t="s">
        <v>107</v>
      </c>
      <c r="E16401">
        <f t="shared" si="256"/>
        <v>4</v>
      </c>
      <c r="F16401">
        <v>4</v>
      </c>
      <c r="G16401">
        <v>16</v>
      </c>
      <c r="H16401" s="1">
        <v>44750</v>
      </c>
      <c r="I16401" t="s">
        <v>17</v>
      </c>
    </row>
    <row r="16402" spans="1:9" x14ac:dyDescent="0.3">
      <c r="A16402" t="s">
        <v>16543</v>
      </c>
      <c r="B16402" t="s">
        <v>163</v>
      </c>
      <c r="C16402" t="s">
        <v>20</v>
      </c>
      <c r="D16402" t="s">
        <v>30</v>
      </c>
      <c r="E16402">
        <f t="shared" si="256"/>
        <v>18</v>
      </c>
      <c r="F16402">
        <v>5</v>
      </c>
      <c r="G16402">
        <v>90</v>
      </c>
      <c r="H16402" s="1">
        <v>45040</v>
      </c>
      <c r="I16402" t="s">
        <v>28</v>
      </c>
    </row>
    <row r="16403" spans="1:9" x14ac:dyDescent="0.3">
      <c r="A16403" t="s">
        <v>16544</v>
      </c>
      <c r="B16403" t="s">
        <v>188</v>
      </c>
      <c r="C16403" t="s">
        <v>50</v>
      </c>
      <c r="D16403" t="s">
        <v>51</v>
      </c>
      <c r="E16403">
        <f t="shared" si="256"/>
        <v>5</v>
      </c>
      <c r="F16403">
        <v>2</v>
      </c>
      <c r="G16403">
        <v>10</v>
      </c>
      <c r="H16403" s="1">
        <v>44596</v>
      </c>
      <c r="I16403" t="s">
        <v>28</v>
      </c>
    </row>
    <row r="16404" spans="1:9" x14ac:dyDescent="0.3">
      <c r="A16404" t="s">
        <v>16545</v>
      </c>
      <c r="B16404" t="s">
        <v>368</v>
      </c>
      <c r="C16404" t="s">
        <v>24</v>
      </c>
      <c r="D16404" t="s">
        <v>168</v>
      </c>
      <c r="E16404">
        <f t="shared" si="256"/>
        <v>1</v>
      </c>
      <c r="F16404">
        <v>3</v>
      </c>
      <c r="G16404">
        <v>3</v>
      </c>
      <c r="H16404" s="1">
        <v>45204</v>
      </c>
      <c r="I16404" t="s">
        <v>28</v>
      </c>
    </row>
    <row r="16405" spans="1:9" x14ac:dyDescent="0.3">
      <c r="A16405" t="s">
        <v>16546</v>
      </c>
      <c r="B16405" t="s">
        <v>76</v>
      </c>
      <c r="C16405" t="s">
        <v>24</v>
      </c>
      <c r="D16405" t="s">
        <v>71</v>
      </c>
      <c r="E16405">
        <f t="shared" si="256"/>
        <v>3</v>
      </c>
      <c r="F16405">
        <v>3</v>
      </c>
      <c r="G16405">
        <v>9</v>
      </c>
      <c r="H16405" s="1">
        <v>44907</v>
      </c>
      <c r="I16405" t="s">
        <v>28</v>
      </c>
    </row>
    <row r="16406" spans="1:9" x14ac:dyDescent="0.3">
      <c r="A16406" t="s">
        <v>16547</v>
      </c>
      <c r="B16406" t="s">
        <v>192</v>
      </c>
      <c r="C16406" t="s">
        <v>11</v>
      </c>
      <c r="D16406" t="s">
        <v>12</v>
      </c>
      <c r="E16406">
        <f t="shared" si="256"/>
        <v>3</v>
      </c>
      <c r="F16406">
        <v>5</v>
      </c>
      <c r="G16406">
        <v>15</v>
      </c>
      <c r="H16406" s="1">
        <v>45152</v>
      </c>
      <c r="I16406" t="s">
        <v>13</v>
      </c>
    </row>
    <row r="16407" spans="1:9" x14ac:dyDescent="0.3">
      <c r="A16407" t="s">
        <v>16548</v>
      </c>
      <c r="B16407" t="s">
        <v>10</v>
      </c>
      <c r="C16407" t="s">
        <v>11</v>
      </c>
      <c r="D16407" t="s">
        <v>33</v>
      </c>
      <c r="E16407">
        <f t="shared" si="256"/>
        <v>4</v>
      </c>
      <c r="F16407">
        <v>3</v>
      </c>
      <c r="G16407">
        <v>12</v>
      </c>
      <c r="H16407" s="1">
        <v>45148</v>
      </c>
      <c r="I16407" t="s">
        <v>28</v>
      </c>
    </row>
    <row r="16408" spans="1:9" x14ac:dyDescent="0.3">
      <c r="A16408" t="s">
        <v>16549</v>
      </c>
      <c r="B16408" t="s">
        <v>372</v>
      </c>
      <c r="C16408" t="s">
        <v>24</v>
      </c>
      <c r="D16408" t="s">
        <v>168</v>
      </c>
      <c r="E16408">
        <f t="shared" si="256"/>
        <v>1</v>
      </c>
      <c r="F16408">
        <v>2</v>
      </c>
      <c r="G16408">
        <v>2</v>
      </c>
      <c r="H16408" s="1">
        <v>45249</v>
      </c>
      <c r="I16408" t="s">
        <v>13</v>
      </c>
    </row>
    <row r="16409" spans="1:9" x14ac:dyDescent="0.3">
      <c r="A16409" t="s">
        <v>16550</v>
      </c>
      <c r="B16409" t="s">
        <v>147</v>
      </c>
      <c r="C16409" t="s">
        <v>24</v>
      </c>
      <c r="D16409" t="s">
        <v>71</v>
      </c>
      <c r="E16409">
        <f t="shared" si="256"/>
        <v>3</v>
      </c>
      <c r="F16409">
        <v>1</v>
      </c>
      <c r="G16409">
        <v>3</v>
      </c>
      <c r="H16409" s="1">
        <v>45252</v>
      </c>
      <c r="I16409" t="s">
        <v>13</v>
      </c>
    </row>
    <row r="16410" spans="1:9" x14ac:dyDescent="0.3">
      <c r="A16410" t="s">
        <v>16551</v>
      </c>
      <c r="B16410" t="s">
        <v>103</v>
      </c>
      <c r="C16410" t="s">
        <v>20</v>
      </c>
      <c r="D16410" t="s">
        <v>27</v>
      </c>
      <c r="E16410">
        <f t="shared" si="256"/>
        <v>12</v>
      </c>
      <c r="F16410">
        <v>4</v>
      </c>
      <c r="G16410">
        <v>48</v>
      </c>
      <c r="H16410" s="1">
        <v>44984</v>
      </c>
      <c r="I16410" t="s">
        <v>17</v>
      </c>
    </row>
    <row r="16411" spans="1:9" x14ac:dyDescent="0.3">
      <c r="A16411" t="s">
        <v>16552</v>
      </c>
      <c r="B16411" t="s">
        <v>19</v>
      </c>
      <c r="C16411" t="s">
        <v>38</v>
      </c>
      <c r="D16411" t="s">
        <v>43</v>
      </c>
      <c r="E16411">
        <f t="shared" si="256"/>
        <v>6</v>
      </c>
      <c r="F16411">
        <v>3</v>
      </c>
      <c r="G16411">
        <v>18</v>
      </c>
      <c r="H16411" s="1">
        <v>45148</v>
      </c>
      <c r="I16411" t="s">
        <v>17</v>
      </c>
    </row>
    <row r="16412" spans="1:9" x14ac:dyDescent="0.3">
      <c r="A16412" t="s">
        <v>16553</v>
      </c>
      <c r="B16412" t="s">
        <v>62</v>
      </c>
      <c r="C16412" t="s">
        <v>11</v>
      </c>
      <c r="D16412" t="s">
        <v>33</v>
      </c>
      <c r="E16412">
        <f t="shared" si="256"/>
        <v>4</v>
      </c>
      <c r="F16412">
        <v>1</v>
      </c>
      <c r="G16412">
        <v>4</v>
      </c>
      <c r="H16412" s="1">
        <v>44688</v>
      </c>
      <c r="I16412" t="s">
        <v>13</v>
      </c>
    </row>
    <row r="16413" spans="1:9" x14ac:dyDescent="0.3">
      <c r="A16413" t="s">
        <v>16554</v>
      </c>
      <c r="B16413" t="s">
        <v>397</v>
      </c>
      <c r="C16413" t="s">
        <v>38</v>
      </c>
      <c r="D16413" t="s">
        <v>121</v>
      </c>
      <c r="E16413">
        <f t="shared" si="256"/>
        <v>5</v>
      </c>
      <c r="F16413">
        <v>3</v>
      </c>
      <c r="G16413">
        <v>15</v>
      </c>
      <c r="H16413" s="1">
        <v>44886</v>
      </c>
      <c r="I16413" t="s">
        <v>17</v>
      </c>
    </row>
    <row r="16414" spans="1:9" x14ac:dyDescent="0.3">
      <c r="A16414" t="s">
        <v>16555</v>
      </c>
      <c r="B16414" t="s">
        <v>23</v>
      </c>
      <c r="C16414" t="s">
        <v>11</v>
      </c>
      <c r="D16414" t="s">
        <v>33</v>
      </c>
      <c r="E16414">
        <f t="shared" si="256"/>
        <v>4</v>
      </c>
      <c r="F16414">
        <v>4</v>
      </c>
      <c r="G16414">
        <v>16</v>
      </c>
      <c r="H16414" s="1">
        <v>44827</v>
      </c>
    </row>
    <row r="16415" spans="1:9" x14ac:dyDescent="0.3">
      <c r="A16415" t="s">
        <v>16556</v>
      </c>
      <c r="B16415" t="s">
        <v>176</v>
      </c>
      <c r="C16415" t="s">
        <v>38</v>
      </c>
      <c r="D16415" t="s">
        <v>107</v>
      </c>
      <c r="E16415">
        <f t="shared" si="256"/>
        <v>4</v>
      </c>
      <c r="F16415">
        <v>5</v>
      </c>
      <c r="G16415">
        <v>20</v>
      </c>
      <c r="H16415" s="1">
        <v>44991</v>
      </c>
      <c r="I16415" t="s">
        <v>28</v>
      </c>
    </row>
    <row r="16416" spans="1:9" x14ac:dyDescent="0.3">
      <c r="A16416" t="s">
        <v>16557</v>
      </c>
      <c r="B16416" t="s">
        <v>134</v>
      </c>
      <c r="C16416" t="s">
        <v>24</v>
      </c>
      <c r="D16416" t="s">
        <v>168</v>
      </c>
      <c r="E16416">
        <f t="shared" si="256"/>
        <v>1</v>
      </c>
      <c r="F16416">
        <v>3</v>
      </c>
      <c r="G16416">
        <v>3</v>
      </c>
      <c r="H16416" s="1">
        <v>44610</v>
      </c>
      <c r="I16416" t="s">
        <v>13</v>
      </c>
    </row>
    <row r="16417" spans="1:9" x14ac:dyDescent="0.3">
      <c r="A16417" t="s">
        <v>16558</v>
      </c>
      <c r="B16417" t="s">
        <v>172</v>
      </c>
      <c r="C16417" t="s">
        <v>20</v>
      </c>
      <c r="D16417" t="s">
        <v>27</v>
      </c>
      <c r="E16417">
        <f t="shared" si="256"/>
        <v>12</v>
      </c>
      <c r="F16417">
        <v>2</v>
      </c>
      <c r="G16417">
        <v>24</v>
      </c>
      <c r="H16417" s="1">
        <v>44798</v>
      </c>
      <c r="I16417" t="s">
        <v>17</v>
      </c>
    </row>
    <row r="16418" spans="1:9" x14ac:dyDescent="0.3">
      <c r="A16418" t="s">
        <v>16559</v>
      </c>
      <c r="B16418" t="s">
        <v>313</v>
      </c>
      <c r="C16418" t="s">
        <v>11</v>
      </c>
      <c r="D16418" t="str" cm="1">
        <f t="array" ref="D16418">IFERROR(INDEX('Lookup table'!$B$2:$B$15, MATCH(1, (TRIM('Lookup table'!$A$2:$A$15)=TRIM(C16418)) * (ROUND('Lookup table'!$C$2:$C$15,2)=ROUND(E16418,2)), 0)), "")</f>
        <v>Side Salad</v>
      </c>
      <c r="E16418">
        <f t="shared" si="256"/>
        <v>3</v>
      </c>
      <c r="F16418">
        <v>4</v>
      </c>
      <c r="G16418">
        <v>12</v>
      </c>
      <c r="H16418" s="1">
        <v>44874</v>
      </c>
      <c r="I16418" t="s">
        <v>13</v>
      </c>
    </row>
    <row r="16419" spans="1:9" x14ac:dyDescent="0.3">
      <c r="A16419" t="s">
        <v>16560</v>
      </c>
      <c r="B16419" t="s">
        <v>163</v>
      </c>
      <c r="C16419" t="s">
        <v>50</v>
      </c>
      <c r="D16419" t="str" cm="1">
        <f t="array" ref="D16419">IFERROR(INDEX('Lookup table'!$B$2:$B$15, MATCH(1, (TRIM('Lookup table'!$A$2:$A$15)=TRIM(C16419)) * (ROUND('Lookup table'!$C$2:$C$15,2)=ROUND(E16419,2)), 0)), "")</f>
        <v>Nachos Grande</v>
      </c>
      <c r="E16419">
        <f t="shared" si="256"/>
        <v>10</v>
      </c>
      <c r="F16419">
        <v>4</v>
      </c>
      <c r="G16419">
        <v>40</v>
      </c>
      <c r="H16419" s="1">
        <v>44893</v>
      </c>
    </row>
    <row r="16420" spans="1:9" x14ac:dyDescent="0.3">
      <c r="A16420" t="s">
        <v>16561</v>
      </c>
      <c r="B16420" t="s">
        <v>457</v>
      </c>
      <c r="C16420" t="s">
        <v>24</v>
      </c>
      <c r="D16420" t="s">
        <v>168</v>
      </c>
      <c r="E16420">
        <f t="shared" si="256"/>
        <v>1</v>
      </c>
      <c r="F16420">
        <v>5</v>
      </c>
      <c r="G16420">
        <v>5</v>
      </c>
      <c r="H16420" s="1">
        <v>44790</v>
      </c>
      <c r="I16420" t="s">
        <v>13</v>
      </c>
    </row>
    <row r="16421" spans="1:9" x14ac:dyDescent="0.3">
      <c r="A16421" t="s">
        <v>16562</v>
      </c>
      <c r="B16421" t="s">
        <v>287</v>
      </c>
      <c r="C16421" t="s">
        <v>11</v>
      </c>
      <c r="D16421" t="s">
        <v>12</v>
      </c>
      <c r="E16421">
        <f t="shared" si="256"/>
        <v>3</v>
      </c>
      <c r="F16421">
        <v>3</v>
      </c>
      <c r="G16421">
        <v>9</v>
      </c>
      <c r="H16421" s="1">
        <v>45020</v>
      </c>
      <c r="I16421" t="s">
        <v>17</v>
      </c>
    </row>
    <row r="16422" spans="1:9" x14ac:dyDescent="0.3">
      <c r="A16422" t="s">
        <v>16563</v>
      </c>
      <c r="B16422" t="s">
        <v>217</v>
      </c>
      <c r="C16422" t="s">
        <v>24</v>
      </c>
      <c r="D16422" t="s">
        <v>71</v>
      </c>
      <c r="E16422">
        <f t="shared" si="256"/>
        <v>3</v>
      </c>
      <c r="F16422">
        <v>3</v>
      </c>
      <c r="G16422">
        <v>9</v>
      </c>
      <c r="H16422" s="1">
        <v>45058</v>
      </c>
      <c r="I16422" t="s">
        <v>13</v>
      </c>
    </row>
    <row r="16423" spans="1:9" x14ac:dyDescent="0.3">
      <c r="A16423" t="s">
        <v>16564</v>
      </c>
      <c r="B16423" t="s">
        <v>378</v>
      </c>
      <c r="C16423" t="s">
        <v>20</v>
      </c>
      <c r="D16423" t="s">
        <v>21</v>
      </c>
      <c r="E16423">
        <f t="shared" si="256"/>
        <v>15</v>
      </c>
      <c r="F16423">
        <v>1</v>
      </c>
      <c r="G16423">
        <v>15</v>
      </c>
      <c r="H16423" s="1">
        <v>45027</v>
      </c>
      <c r="I16423" t="s">
        <v>13</v>
      </c>
    </row>
    <row r="16424" spans="1:9" x14ac:dyDescent="0.3">
      <c r="A16424" t="s">
        <v>16565</v>
      </c>
      <c r="B16424" t="s">
        <v>62</v>
      </c>
      <c r="C16424" t="s">
        <v>24</v>
      </c>
      <c r="D16424" t="s">
        <v>168</v>
      </c>
      <c r="E16424">
        <f t="shared" si="256"/>
        <v>1</v>
      </c>
      <c r="F16424">
        <v>5</v>
      </c>
      <c r="G16424">
        <v>5</v>
      </c>
      <c r="H16424" s="1">
        <v>44786</v>
      </c>
      <c r="I16424" t="s">
        <v>17</v>
      </c>
    </row>
    <row r="16425" spans="1:9" x14ac:dyDescent="0.3">
      <c r="A16425" t="s">
        <v>16566</v>
      </c>
      <c r="B16425" t="s">
        <v>254</v>
      </c>
      <c r="C16425" t="s">
        <v>20</v>
      </c>
      <c r="D16425" t="s">
        <v>27</v>
      </c>
      <c r="E16425">
        <f t="shared" si="256"/>
        <v>12</v>
      </c>
      <c r="F16425">
        <v>5</v>
      </c>
      <c r="G16425">
        <v>60</v>
      </c>
      <c r="H16425" s="1">
        <v>44638</v>
      </c>
      <c r="I16425" t="s">
        <v>17</v>
      </c>
    </row>
    <row r="16426" spans="1:9" x14ac:dyDescent="0.3">
      <c r="A16426" t="s">
        <v>16567</v>
      </c>
      <c r="B16426" t="s">
        <v>143</v>
      </c>
      <c r="C16426" t="s">
        <v>38</v>
      </c>
      <c r="D16426" t="s">
        <v>107</v>
      </c>
      <c r="E16426">
        <f t="shared" si="256"/>
        <v>4</v>
      </c>
      <c r="F16426">
        <v>5</v>
      </c>
      <c r="G16426">
        <v>20</v>
      </c>
      <c r="H16426" s="1">
        <v>44935</v>
      </c>
      <c r="I16426" t="s">
        <v>13</v>
      </c>
    </row>
    <row r="16427" spans="1:9" x14ac:dyDescent="0.3">
      <c r="A16427" t="s">
        <v>16568</v>
      </c>
      <c r="B16427" t="s">
        <v>103</v>
      </c>
      <c r="C16427" t="s">
        <v>38</v>
      </c>
      <c r="D16427" t="s">
        <v>121</v>
      </c>
      <c r="E16427">
        <f t="shared" si="256"/>
        <v>5</v>
      </c>
      <c r="F16427">
        <v>5</v>
      </c>
      <c r="G16427">
        <v>25</v>
      </c>
      <c r="H16427" s="1">
        <v>44743</v>
      </c>
      <c r="I16427" t="s">
        <v>17</v>
      </c>
    </row>
    <row r="16428" spans="1:9" x14ac:dyDescent="0.3">
      <c r="A16428" t="s">
        <v>16569</v>
      </c>
      <c r="B16428" t="s">
        <v>155</v>
      </c>
      <c r="C16428" t="s">
        <v>24</v>
      </c>
      <c r="D16428" t="s">
        <v>141</v>
      </c>
      <c r="E16428">
        <f t="shared" si="256"/>
        <v>2.5</v>
      </c>
      <c r="F16428">
        <v>2</v>
      </c>
      <c r="G16428">
        <v>5</v>
      </c>
      <c r="H16428" s="1">
        <v>44717</v>
      </c>
      <c r="I16428" t="s">
        <v>13</v>
      </c>
    </row>
    <row r="16429" spans="1:9" x14ac:dyDescent="0.3">
      <c r="A16429" t="s">
        <v>16570</v>
      </c>
      <c r="B16429" t="s">
        <v>69</v>
      </c>
      <c r="C16429" t="s">
        <v>24</v>
      </c>
      <c r="D16429" t="s">
        <v>71</v>
      </c>
      <c r="E16429">
        <f t="shared" si="256"/>
        <v>3</v>
      </c>
      <c r="F16429">
        <v>4</v>
      </c>
      <c r="G16429">
        <v>12</v>
      </c>
      <c r="H16429" s="1">
        <v>44815</v>
      </c>
      <c r="I16429" t="s">
        <v>17</v>
      </c>
    </row>
    <row r="16430" spans="1:9" x14ac:dyDescent="0.3">
      <c r="A16430" t="s">
        <v>16571</v>
      </c>
      <c r="B16430" t="s">
        <v>134</v>
      </c>
      <c r="C16430" t="s">
        <v>11</v>
      </c>
      <c r="D16430" t="str" cm="1">
        <f t="array" ref="D16430">IFERROR(INDEX('Lookup table'!$B$2:$B$15, MATCH(1, (TRIM('Lookup table'!$A$2:$A$15)=TRIM(C16430)) * (ROUND('Lookup table'!$C$2:$C$15,2)=ROUND(E16430,2)), 0)), "")</f>
        <v/>
      </c>
      <c r="E16430">
        <f t="shared" si="256"/>
        <v>5</v>
      </c>
      <c r="F16430">
        <v>2</v>
      </c>
      <c r="G16430">
        <v>10</v>
      </c>
      <c r="H16430" s="1">
        <v>44779</v>
      </c>
      <c r="I16430" t="s">
        <v>28</v>
      </c>
    </row>
    <row r="16431" spans="1:9" x14ac:dyDescent="0.3">
      <c r="A16431" t="s">
        <v>16572</v>
      </c>
      <c r="B16431" t="s">
        <v>73</v>
      </c>
      <c r="C16431" t="s">
        <v>24</v>
      </c>
      <c r="D16431" t="s">
        <v>77</v>
      </c>
      <c r="E16431">
        <f t="shared" si="256"/>
        <v>2.5</v>
      </c>
      <c r="F16431">
        <v>1</v>
      </c>
      <c r="G16431">
        <v>2.5</v>
      </c>
      <c r="H16431" s="1">
        <v>44873</v>
      </c>
      <c r="I16431" t="s">
        <v>17</v>
      </c>
    </row>
    <row r="16432" spans="1:9" x14ac:dyDescent="0.3">
      <c r="A16432" t="s">
        <v>16573</v>
      </c>
      <c r="B16432" t="s">
        <v>484</v>
      </c>
      <c r="C16432" t="s">
        <v>20</v>
      </c>
      <c r="D16432" t="s">
        <v>245</v>
      </c>
      <c r="E16432">
        <f t="shared" si="256"/>
        <v>20</v>
      </c>
      <c r="F16432">
        <v>4</v>
      </c>
      <c r="G16432">
        <v>80</v>
      </c>
      <c r="H16432" s="1">
        <v>45250</v>
      </c>
      <c r="I16432" t="s">
        <v>13</v>
      </c>
    </row>
    <row r="16433" spans="1:9" x14ac:dyDescent="0.3">
      <c r="A16433" t="s">
        <v>16574</v>
      </c>
      <c r="B16433" t="s">
        <v>138</v>
      </c>
      <c r="C16433" t="s">
        <v>38</v>
      </c>
      <c r="D16433" t="s">
        <v>125</v>
      </c>
      <c r="E16433">
        <f t="shared" si="256"/>
        <v>7</v>
      </c>
      <c r="F16433">
        <v>4</v>
      </c>
      <c r="G16433">
        <v>28</v>
      </c>
      <c r="H16433" s="1">
        <v>44976</v>
      </c>
      <c r="I16433" t="s">
        <v>17</v>
      </c>
    </row>
    <row r="16434" spans="1:9" x14ac:dyDescent="0.3">
      <c r="A16434" t="s">
        <v>16575</v>
      </c>
      <c r="B16434" t="s">
        <v>81</v>
      </c>
      <c r="C16434" t="s">
        <v>11</v>
      </c>
      <c r="D16434" t="s">
        <v>230</v>
      </c>
      <c r="E16434">
        <f t="shared" si="256"/>
        <v>5</v>
      </c>
      <c r="F16434">
        <v>1</v>
      </c>
      <c r="G16434">
        <v>5</v>
      </c>
      <c r="H16434" s="1">
        <v>44576</v>
      </c>
      <c r="I16434" t="s">
        <v>28</v>
      </c>
    </row>
    <row r="16435" spans="1:9" x14ac:dyDescent="0.3">
      <c r="A16435" t="s">
        <v>16576</v>
      </c>
      <c r="B16435" t="s">
        <v>192</v>
      </c>
      <c r="C16435" t="s">
        <v>20</v>
      </c>
      <c r="D16435" t="str" cm="1">
        <f t="array" ref="D16435">IFERROR(INDEX('Lookup table'!$B$2:$B$15, MATCH(1, (TRIM('Lookup table'!$A$2:$A$15)=TRIM(C16435)) * (ROUND('Lookup table'!$C$2:$C$15,2)=ROUND(E16435,2)), 0)), "")</f>
        <v>Steak</v>
      </c>
      <c r="E16435">
        <f t="shared" si="256"/>
        <v>20</v>
      </c>
      <c r="F16435">
        <v>5</v>
      </c>
      <c r="G16435">
        <v>100</v>
      </c>
      <c r="H16435" s="1">
        <v>45096</v>
      </c>
    </row>
    <row r="16436" spans="1:9" x14ac:dyDescent="0.3">
      <c r="A16436" t="s">
        <v>16577</v>
      </c>
      <c r="B16436" t="s">
        <v>281</v>
      </c>
      <c r="C16436" t="s">
        <v>24</v>
      </c>
      <c r="D16436" t="s">
        <v>77</v>
      </c>
      <c r="E16436">
        <f t="shared" si="256"/>
        <v>2.5</v>
      </c>
      <c r="F16436">
        <v>3</v>
      </c>
      <c r="G16436">
        <v>7.5</v>
      </c>
      <c r="H16436" s="1">
        <v>45268</v>
      </c>
      <c r="I16436" t="s">
        <v>28</v>
      </c>
    </row>
    <row r="16437" spans="1:9" x14ac:dyDescent="0.3">
      <c r="A16437" t="s">
        <v>16578</v>
      </c>
      <c r="B16437" t="s">
        <v>185</v>
      </c>
      <c r="C16437" t="s">
        <v>38</v>
      </c>
      <c r="D16437" t="s">
        <v>74</v>
      </c>
      <c r="E16437">
        <f t="shared" si="256"/>
        <v>6</v>
      </c>
      <c r="F16437">
        <v>5</v>
      </c>
      <c r="G16437">
        <v>30</v>
      </c>
      <c r="H16437" s="1">
        <v>45169</v>
      </c>
      <c r="I16437" t="s">
        <v>13</v>
      </c>
    </row>
    <row r="16438" spans="1:9" x14ac:dyDescent="0.3">
      <c r="A16438" t="s">
        <v>16579</v>
      </c>
      <c r="B16438" t="s">
        <v>172</v>
      </c>
      <c r="C16438" t="s">
        <v>11</v>
      </c>
      <c r="D16438" t="s">
        <v>16</v>
      </c>
      <c r="E16438">
        <f t="shared" si="256"/>
        <v>4</v>
      </c>
      <c r="F16438">
        <v>5</v>
      </c>
      <c r="G16438">
        <v>20</v>
      </c>
      <c r="H16438" s="1">
        <v>44929</v>
      </c>
      <c r="I16438" t="s">
        <v>13</v>
      </c>
    </row>
    <row r="16439" spans="1:9" x14ac:dyDescent="0.3">
      <c r="A16439" t="s">
        <v>16580</v>
      </c>
      <c r="B16439" t="s">
        <v>35</v>
      </c>
      <c r="C16439" t="s">
        <v>50</v>
      </c>
      <c r="D16439" t="s">
        <v>51</v>
      </c>
      <c r="E16439">
        <f t="shared" si="256"/>
        <v>5</v>
      </c>
      <c r="F16439">
        <v>4</v>
      </c>
      <c r="G16439">
        <v>20</v>
      </c>
      <c r="H16439" s="1">
        <v>45160</v>
      </c>
      <c r="I16439" t="s">
        <v>28</v>
      </c>
    </row>
    <row r="16440" spans="1:9" x14ac:dyDescent="0.3">
      <c r="A16440" t="s">
        <v>16581</v>
      </c>
      <c r="B16440" t="s">
        <v>150</v>
      </c>
      <c r="C16440" t="s">
        <v>20</v>
      </c>
      <c r="D16440" t="s">
        <v>21</v>
      </c>
      <c r="E16440">
        <f t="shared" si="256"/>
        <v>15</v>
      </c>
      <c r="F16440">
        <v>4</v>
      </c>
      <c r="G16440">
        <v>60</v>
      </c>
      <c r="H16440" s="1">
        <v>44905</v>
      </c>
      <c r="I16440" t="s">
        <v>28</v>
      </c>
    </row>
    <row r="16441" spans="1:9" x14ac:dyDescent="0.3">
      <c r="A16441" t="s">
        <v>16582</v>
      </c>
      <c r="B16441" t="s">
        <v>155</v>
      </c>
      <c r="C16441" t="s">
        <v>20</v>
      </c>
      <c r="D16441" t="s">
        <v>21</v>
      </c>
      <c r="E16441">
        <f t="shared" si="256"/>
        <v>15</v>
      </c>
      <c r="F16441">
        <v>1</v>
      </c>
      <c r="G16441">
        <v>15</v>
      </c>
      <c r="H16441" s="1">
        <v>45164</v>
      </c>
      <c r="I16441" t="s">
        <v>17</v>
      </c>
    </row>
    <row r="16442" spans="1:9" x14ac:dyDescent="0.3">
      <c r="A16442" t="s">
        <v>16583</v>
      </c>
      <c r="B16442" t="s">
        <v>58</v>
      </c>
      <c r="C16442" t="s">
        <v>20</v>
      </c>
      <c r="D16442" t="s">
        <v>41</v>
      </c>
      <c r="E16442">
        <f t="shared" si="256"/>
        <v>14</v>
      </c>
      <c r="F16442">
        <v>5</v>
      </c>
      <c r="G16442">
        <v>70</v>
      </c>
      <c r="H16442" s="1">
        <v>44630</v>
      </c>
      <c r="I16442" t="s">
        <v>17</v>
      </c>
    </row>
    <row r="16443" spans="1:9" x14ac:dyDescent="0.3">
      <c r="A16443" t="s">
        <v>16584</v>
      </c>
      <c r="B16443" t="s">
        <v>19</v>
      </c>
      <c r="C16443" t="s">
        <v>11</v>
      </c>
      <c r="D16443" t="s">
        <v>33</v>
      </c>
      <c r="E16443">
        <f t="shared" si="256"/>
        <v>4</v>
      </c>
      <c r="F16443">
        <v>1</v>
      </c>
      <c r="G16443">
        <v>4</v>
      </c>
      <c r="H16443" s="1">
        <v>45230</v>
      </c>
      <c r="I16443" t="s">
        <v>17</v>
      </c>
    </row>
    <row r="16444" spans="1:9" x14ac:dyDescent="0.3">
      <c r="A16444" t="s">
        <v>16585</v>
      </c>
      <c r="B16444" t="s">
        <v>143</v>
      </c>
      <c r="C16444" t="s">
        <v>11</v>
      </c>
      <c r="D16444" t="s">
        <v>33</v>
      </c>
      <c r="E16444">
        <f t="shared" si="256"/>
        <v>4</v>
      </c>
      <c r="F16444">
        <v>4</v>
      </c>
      <c r="G16444">
        <v>16</v>
      </c>
      <c r="H16444" s="1">
        <v>44673</v>
      </c>
      <c r="I16444" t="s">
        <v>13</v>
      </c>
    </row>
    <row r="16445" spans="1:9" x14ac:dyDescent="0.3">
      <c r="A16445" t="s">
        <v>16586</v>
      </c>
      <c r="B16445" t="s">
        <v>372</v>
      </c>
      <c r="C16445" t="s">
        <v>20</v>
      </c>
      <c r="D16445" t="s">
        <v>30</v>
      </c>
      <c r="E16445">
        <f t="shared" si="256"/>
        <v>18</v>
      </c>
      <c r="F16445">
        <v>2</v>
      </c>
      <c r="G16445">
        <v>36</v>
      </c>
      <c r="H16445" s="1">
        <v>45147</v>
      </c>
      <c r="I16445" t="s">
        <v>13</v>
      </c>
    </row>
    <row r="16446" spans="1:9" x14ac:dyDescent="0.3">
      <c r="A16446" t="s">
        <v>16587</v>
      </c>
      <c r="B16446" t="s">
        <v>32</v>
      </c>
      <c r="C16446" t="s">
        <v>20</v>
      </c>
      <c r="D16446" t="s">
        <v>245</v>
      </c>
      <c r="E16446">
        <f t="shared" si="256"/>
        <v>20</v>
      </c>
      <c r="F16446">
        <v>5</v>
      </c>
      <c r="G16446">
        <v>100</v>
      </c>
      <c r="H16446" s="1">
        <v>44855</v>
      </c>
      <c r="I16446" t="s">
        <v>17</v>
      </c>
    </row>
    <row r="16447" spans="1:9" x14ac:dyDescent="0.3">
      <c r="A16447" t="s">
        <v>16588</v>
      </c>
      <c r="B16447" t="s">
        <v>484</v>
      </c>
      <c r="C16447" t="s">
        <v>50</v>
      </c>
      <c r="D16447" t="s">
        <v>51</v>
      </c>
      <c r="E16447">
        <f t="shared" si="256"/>
        <v>5</v>
      </c>
      <c r="F16447">
        <v>3</v>
      </c>
      <c r="G16447">
        <v>15</v>
      </c>
      <c r="H16447" s="1">
        <v>44611</v>
      </c>
      <c r="I16447" t="s">
        <v>13</v>
      </c>
    </row>
    <row r="16448" spans="1:9" x14ac:dyDescent="0.3">
      <c r="A16448" t="s">
        <v>16589</v>
      </c>
      <c r="B16448" t="s">
        <v>76</v>
      </c>
      <c r="C16448" t="s">
        <v>24</v>
      </c>
      <c r="D16448" t="s">
        <v>71</v>
      </c>
      <c r="E16448">
        <f t="shared" si="256"/>
        <v>3</v>
      </c>
      <c r="F16448">
        <v>4</v>
      </c>
      <c r="G16448">
        <v>12</v>
      </c>
      <c r="H16448" s="1">
        <v>44694</v>
      </c>
      <c r="I16448" t="s">
        <v>17</v>
      </c>
    </row>
    <row r="16449" spans="1:9" x14ac:dyDescent="0.3">
      <c r="A16449" t="s">
        <v>16590</v>
      </c>
      <c r="B16449" t="s">
        <v>167</v>
      </c>
      <c r="C16449" t="s">
        <v>11</v>
      </c>
      <c r="D16449" t="s">
        <v>12</v>
      </c>
      <c r="E16449">
        <f t="shared" si="256"/>
        <v>3</v>
      </c>
      <c r="F16449">
        <v>3</v>
      </c>
      <c r="G16449">
        <v>9</v>
      </c>
      <c r="H16449" s="1">
        <v>45284</v>
      </c>
      <c r="I16449" t="s">
        <v>28</v>
      </c>
    </row>
    <row r="16450" spans="1:9" x14ac:dyDescent="0.3">
      <c r="A16450" t="s">
        <v>16591</v>
      </c>
      <c r="B16450" t="s">
        <v>167</v>
      </c>
      <c r="C16450" t="s">
        <v>50</v>
      </c>
      <c r="D16450" t="s">
        <v>86</v>
      </c>
      <c r="E16450">
        <f t="shared" si="256"/>
        <v>5</v>
      </c>
      <c r="F16450">
        <v>4</v>
      </c>
      <c r="G16450">
        <v>20</v>
      </c>
      <c r="H16450" s="1">
        <v>44816</v>
      </c>
      <c r="I16450" t="s">
        <v>13</v>
      </c>
    </row>
    <row r="16451" spans="1:9" x14ac:dyDescent="0.3">
      <c r="A16451" t="s">
        <v>16592</v>
      </c>
      <c r="B16451" t="s">
        <v>45</v>
      </c>
      <c r="C16451" t="s">
        <v>24</v>
      </c>
      <c r="D16451" t="s">
        <v>141</v>
      </c>
      <c r="E16451">
        <f t="shared" si="256"/>
        <v>2.5</v>
      </c>
      <c r="F16451">
        <v>2</v>
      </c>
      <c r="G16451">
        <v>5</v>
      </c>
      <c r="H16451" s="1">
        <v>45086</v>
      </c>
      <c r="I16451" t="s">
        <v>28</v>
      </c>
    </row>
    <row r="16452" spans="1:9" x14ac:dyDescent="0.3">
      <c r="A16452" t="s">
        <v>16593</v>
      </c>
      <c r="B16452" t="s">
        <v>23</v>
      </c>
      <c r="C16452" t="s">
        <v>24</v>
      </c>
      <c r="D16452" t="s">
        <v>141</v>
      </c>
      <c r="E16452">
        <f t="shared" si="256"/>
        <v>2.5</v>
      </c>
      <c r="F16452">
        <v>2</v>
      </c>
      <c r="G16452">
        <v>5</v>
      </c>
      <c r="H16452" s="1">
        <v>44857</v>
      </c>
      <c r="I16452" t="s">
        <v>13</v>
      </c>
    </row>
    <row r="16453" spans="1:9" x14ac:dyDescent="0.3">
      <c r="A16453" t="s">
        <v>16594</v>
      </c>
      <c r="B16453" t="s">
        <v>92</v>
      </c>
      <c r="C16453" t="s">
        <v>11</v>
      </c>
      <c r="D16453" t="str" cm="1">
        <f t="array" ref="D16453">IFERROR(INDEX('Lookup table'!$B$2:$B$15, MATCH(1, (TRIM('Lookup table'!$A$2:$A$15)=TRIM(C16453)) * (ROUND('Lookup table'!$C$2:$C$15,2)=ROUND(E16453,2)), 0)), "")</f>
        <v/>
      </c>
      <c r="E16453">
        <f t="shared" si="256"/>
        <v>5</v>
      </c>
      <c r="F16453">
        <v>3</v>
      </c>
      <c r="G16453">
        <v>15</v>
      </c>
      <c r="H16453" s="1">
        <v>44801</v>
      </c>
      <c r="I16453" t="s">
        <v>28</v>
      </c>
    </row>
    <row r="16454" spans="1:9" x14ac:dyDescent="0.3">
      <c r="A16454" t="s">
        <v>16595</v>
      </c>
      <c r="B16454" t="s">
        <v>185</v>
      </c>
      <c r="C16454" t="s">
        <v>20</v>
      </c>
      <c r="D16454" t="s">
        <v>27</v>
      </c>
      <c r="E16454">
        <f t="shared" ref="E16454:E16517" si="257">IF(AND(G16454&lt;&gt;0, F16454&lt;&gt;0), G16454/F16454, "")</f>
        <v>12</v>
      </c>
      <c r="F16454">
        <v>3</v>
      </c>
      <c r="G16454">
        <v>36</v>
      </c>
      <c r="H16454" s="1">
        <v>44997</v>
      </c>
      <c r="I16454" t="s">
        <v>13</v>
      </c>
    </row>
    <row r="16455" spans="1:9" x14ac:dyDescent="0.3">
      <c r="A16455" t="s">
        <v>16596</v>
      </c>
      <c r="B16455" t="s">
        <v>376</v>
      </c>
      <c r="C16455" t="s">
        <v>38</v>
      </c>
      <c r="D16455" t="s">
        <v>74</v>
      </c>
      <c r="E16455">
        <f t="shared" si="257"/>
        <v>6</v>
      </c>
      <c r="F16455">
        <v>4</v>
      </c>
      <c r="G16455">
        <v>24</v>
      </c>
      <c r="H16455" s="1">
        <v>45129</v>
      </c>
      <c r="I16455" t="s">
        <v>17</v>
      </c>
    </row>
    <row r="16456" spans="1:9" x14ac:dyDescent="0.3">
      <c r="A16456" t="s">
        <v>16597</v>
      </c>
      <c r="B16456" t="s">
        <v>305</v>
      </c>
      <c r="C16456" t="s">
        <v>20</v>
      </c>
      <c r="D16456" t="s">
        <v>41</v>
      </c>
      <c r="E16456">
        <f t="shared" si="257"/>
        <v>14</v>
      </c>
      <c r="F16456">
        <v>4</v>
      </c>
      <c r="G16456">
        <v>56</v>
      </c>
      <c r="H16456" s="1">
        <v>45172</v>
      </c>
      <c r="I16456" t="s">
        <v>28</v>
      </c>
    </row>
    <row r="16457" spans="1:9" x14ac:dyDescent="0.3">
      <c r="A16457" t="s">
        <v>16598</v>
      </c>
      <c r="B16457" t="s">
        <v>240</v>
      </c>
      <c r="C16457" t="s">
        <v>38</v>
      </c>
      <c r="D16457" t="s">
        <v>74</v>
      </c>
      <c r="E16457">
        <f t="shared" si="257"/>
        <v>6</v>
      </c>
      <c r="F16457">
        <v>3</v>
      </c>
      <c r="G16457">
        <v>18</v>
      </c>
      <c r="H16457" s="1">
        <v>44747</v>
      </c>
      <c r="I16457" t="s">
        <v>28</v>
      </c>
    </row>
    <row r="16458" spans="1:9" x14ac:dyDescent="0.3">
      <c r="A16458" t="s">
        <v>16599</v>
      </c>
      <c r="B16458" t="s">
        <v>120</v>
      </c>
      <c r="C16458" t="s">
        <v>24</v>
      </c>
      <c r="D16458" t="s">
        <v>168</v>
      </c>
      <c r="E16458">
        <f t="shared" si="257"/>
        <v>1</v>
      </c>
      <c r="F16458">
        <v>3</v>
      </c>
      <c r="G16458">
        <v>3</v>
      </c>
      <c r="H16458" s="1">
        <v>44813</v>
      </c>
      <c r="I16458" t="s">
        <v>28</v>
      </c>
    </row>
    <row r="16459" spans="1:9" x14ac:dyDescent="0.3">
      <c r="A16459" t="s">
        <v>16600</v>
      </c>
      <c r="B16459" t="s">
        <v>49</v>
      </c>
      <c r="C16459" t="s">
        <v>38</v>
      </c>
      <c r="D16459" t="s">
        <v>107</v>
      </c>
      <c r="E16459">
        <f t="shared" si="257"/>
        <v>4</v>
      </c>
      <c r="F16459">
        <v>1</v>
      </c>
      <c r="G16459">
        <v>4</v>
      </c>
      <c r="H16459" s="1">
        <v>44809</v>
      </c>
      <c r="I16459" t="s">
        <v>13</v>
      </c>
    </row>
    <row r="16460" spans="1:9" x14ac:dyDescent="0.3">
      <c r="A16460" t="s">
        <v>16601</v>
      </c>
      <c r="B16460" t="s">
        <v>19</v>
      </c>
      <c r="C16460" t="s">
        <v>24</v>
      </c>
      <c r="D16460" t="s">
        <v>141</v>
      </c>
      <c r="E16460">
        <f t="shared" si="257"/>
        <v>2.5</v>
      </c>
      <c r="F16460">
        <v>4</v>
      </c>
      <c r="G16460">
        <v>10</v>
      </c>
      <c r="H16460" s="1">
        <v>45065</v>
      </c>
      <c r="I16460" t="s">
        <v>13</v>
      </c>
    </row>
    <row r="16461" spans="1:9" x14ac:dyDescent="0.3">
      <c r="A16461" t="s">
        <v>16602</v>
      </c>
      <c r="B16461" t="s">
        <v>95</v>
      </c>
      <c r="C16461" t="s">
        <v>38</v>
      </c>
      <c r="D16461" t="s">
        <v>74</v>
      </c>
      <c r="E16461">
        <f t="shared" si="257"/>
        <v>6</v>
      </c>
      <c r="F16461">
        <v>5</v>
      </c>
      <c r="G16461">
        <v>30</v>
      </c>
      <c r="H16461" s="1">
        <v>44780</v>
      </c>
      <c r="I16461" t="s">
        <v>17</v>
      </c>
    </row>
    <row r="16462" spans="1:9" x14ac:dyDescent="0.3">
      <c r="A16462" t="s">
        <v>16603</v>
      </c>
      <c r="B16462" t="s">
        <v>127</v>
      </c>
      <c r="C16462" t="s">
        <v>11</v>
      </c>
      <c r="D16462" t="s">
        <v>79</v>
      </c>
      <c r="E16462">
        <f t="shared" si="257"/>
        <v>5</v>
      </c>
      <c r="F16462">
        <v>3</v>
      </c>
      <c r="G16462">
        <v>15</v>
      </c>
      <c r="H16462" s="1">
        <v>45289</v>
      </c>
      <c r="I16462" t="s">
        <v>28</v>
      </c>
    </row>
    <row r="16463" spans="1:9" x14ac:dyDescent="0.3">
      <c r="A16463" t="s">
        <v>16604</v>
      </c>
      <c r="B16463" t="s">
        <v>219</v>
      </c>
      <c r="C16463" t="s">
        <v>11</v>
      </c>
      <c r="D16463" t="s">
        <v>230</v>
      </c>
      <c r="E16463">
        <f t="shared" si="257"/>
        <v>5</v>
      </c>
      <c r="F16463">
        <v>5</v>
      </c>
      <c r="G16463">
        <v>25</v>
      </c>
      <c r="H16463" s="1">
        <v>44800</v>
      </c>
      <c r="I16463" t="s">
        <v>28</v>
      </c>
    </row>
    <row r="16464" spans="1:9" x14ac:dyDescent="0.3">
      <c r="A16464" t="s">
        <v>16605</v>
      </c>
      <c r="B16464" t="s">
        <v>97</v>
      </c>
      <c r="C16464" t="s">
        <v>50</v>
      </c>
      <c r="D16464" t="s">
        <v>51</v>
      </c>
      <c r="E16464">
        <f t="shared" si="257"/>
        <v>5</v>
      </c>
      <c r="F16464">
        <v>4</v>
      </c>
      <c r="G16464">
        <v>20</v>
      </c>
      <c r="H16464" s="1">
        <v>44659</v>
      </c>
      <c r="I16464" t="s">
        <v>17</v>
      </c>
    </row>
    <row r="16465" spans="1:9" x14ac:dyDescent="0.3">
      <c r="A16465" t="s">
        <v>16606</v>
      </c>
      <c r="B16465" t="s">
        <v>194</v>
      </c>
      <c r="C16465" t="s">
        <v>20</v>
      </c>
      <c r="D16465" t="s">
        <v>245</v>
      </c>
      <c r="E16465">
        <f t="shared" si="257"/>
        <v>20</v>
      </c>
      <c r="F16465">
        <v>1</v>
      </c>
      <c r="G16465">
        <v>20</v>
      </c>
      <c r="H16465" s="1">
        <v>45089</v>
      </c>
      <c r="I16465" t="s">
        <v>13</v>
      </c>
    </row>
    <row r="16466" spans="1:9" x14ac:dyDescent="0.3">
      <c r="A16466" t="s">
        <v>16607</v>
      </c>
      <c r="B16466" t="s">
        <v>101</v>
      </c>
      <c r="C16466" t="s">
        <v>38</v>
      </c>
      <c r="D16466" t="s">
        <v>43</v>
      </c>
      <c r="E16466">
        <f t="shared" si="257"/>
        <v>6</v>
      </c>
      <c r="F16466">
        <v>5</v>
      </c>
      <c r="G16466">
        <v>30</v>
      </c>
      <c r="H16466" s="1">
        <v>44820</v>
      </c>
      <c r="I16466" t="s">
        <v>28</v>
      </c>
    </row>
    <row r="16467" spans="1:9" x14ac:dyDescent="0.3">
      <c r="A16467" t="s">
        <v>16608</v>
      </c>
      <c r="B16467" t="s">
        <v>376</v>
      </c>
      <c r="C16467" t="s">
        <v>20</v>
      </c>
      <c r="D16467" t="s">
        <v>41</v>
      </c>
      <c r="E16467">
        <f t="shared" si="257"/>
        <v>14</v>
      </c>
      <c r="F16467">
        <v>5</v>
      </c>
      <c r="G16467">
        <v>70</v>
      </c>
      <c r="H16467" s="1">
        <v>44952</v>
      </c>
      <c r="I16467" t="s">
        <v>17</v>
      </c>
    </row>
    <row r="16468" spans="1:9" x14ac:dyDescent="0.3">
      <c r="A16468" t="s">
        <v>16609</v>
      </c>
      <c r="B16468" t="s">
        <v>88</v>
      </c>
      <c r="C16468" t="s">
        <v>38</v>
      </c>
      <c r="D16468" t="s">
        <v>74</v>
      </c>
      <c r="E16468">
        <f t="shared" si="257"/>
        <v>6</v>
      </c>
      <c r="F16468">
        <v>1</v>
      </c>
      <c r="G16468">
        <v>6</v>
      </c>
      <c r="H16468" s="1">
        <v>44729</v>
      </c>
      <c r="I16468" t="s">
        <v>28</v>
      </c>
    </row>
    <row r="16469" spans="1:9" x14ac:dyDescent="0.3">
      <c r="A16469" t="s">
        <v>16610</v>
      </c>
      <c r="B16469" t="s">
        <v>215</v>
      </c>
      <c r="C16469" t="s">
        <v>24</v>
      </c>
      <c r="D16469" t="s">
        <v>141</v>
      </c>
      <c r="E16469">
        <f t="shared" si="257"/>
        <v>2.5</v>
      </c>
      <c r="F16469">
        <v>1</v>
      </c>
      <c r="G16469">
        <v>2.5</v>
      </c>
      <c r="H16469" s="1">
        <v>44922</v>
      </c>
      <c r="I16469" t="s">
        <v>17</v>
      </c>
    </row>
    <row r="16470" spans="1:9" x14ac:dyDescent="0.3">
      <c r="A16470" t="s">
        <v>16611</v>
      </c>
      <c r="B16470" t="s">
        <v>425</v>
      </c>
      <c r="C16470" t="s">
        <v>11</v>
      </c>
      <c r="D16470" t="s">
        <v>230</v>
      </c>
      <c r="E16470">
        <f t="shared" si="257"/>
        <v>5</v>
      </c>
      <c r="F16470">
        <v>2</v>
      </c>
      <c r="G16470">
        <v>10</v>
      </c>
      <c r="H16470" s="1">
        <v>45156</v>
      </c>
      <c r="I16470" t="s">
        <v>13</v>
      </c>
    </row>
    <row r="16471" spans="1:9" x14ac:dyDescent="0.3">
      <c r="A16471" t="s">
        <v>16612</v>
      </c>
      <c r="B16471" t="s">
        <v>223</v>
      </c>
      <c r="C16471" t="s">
        <v>11</v>
      </c>
      <c r="D16471" t="s">
        <v>79</v>
      </c>
      <c r="E16471">
        <f t="shared" si="257"/>
        <v>5</v>
      </c>
      <c r="F16471">
        <v>5</v>
      </c>
      <c r="G16471">
        <v>25</v>
      </c>
      <c r="H16471" s="1">
        <v>44570</v>
      </c>
      <c r="I16471" t="s">
        <v>17</v>
      </c>
    </row>
    <row r="16472" spans="1:9" x14ac:dyDescent="0.3">
      <c r="A16472" t="s">
        <v>16613</v>
      </c>
      <c r="B16472" t="s">
        <v>240</v>
      </c>
      <c r="C16472" t="s">
        <v>50</v>
      </c>
      <c r="D16472" t="s">
        <v>112</v>
      </c>
      <c r="E16472">
        <f t="shared" si="257"/>
        <v>4</v>
      </c>
      <c r="F16472">
        <v>4</v>
      </c>
      <c r="G16472">
        <v>16</v>
      </c>
      <c r="H16472" s="1">
        <v>44632</v>
      </c>
      <c r="I16472" t="s">
        <v>28</v>
      </c>
    </row>
    <row r="16473" spans="1:9" x14ac:dyDescent="0.3">
      <c r="A16473" t="s">
        <v>16614</v>
      </c>
      <c r="B16473" t="s">
        <v>160</v>
      </c>
      <c r="C16473" t="s">
        <v>11</v>
      </c>
      <c r="D16473" t="s">
        <v>79</v>
      </c>
      <c r="E16473">
        <f t="shared" si="257"/>
        <v>5</v>
      </c>
      <c r="F16473">
        <v>2</v>
      </c>
      <c r="G16473">
        <v>10</v>
      </c>
      <c r="H16473" s="1">
        <v>44613</v>
      </c>
      <c r="I16473" t="s">
        <v>28</v>
      </c>
    </row>
    <row r="16474" spans="1:9" x14ac:dyDescent="0.3">
      <c r="A16474" t="s">
        <v>16615</v>
      </c>
      <c r="B16474" t="s">
        <v>101</v>
      </c>
      <c r="C16474" t="s">
        <v>50</v>
      </c>
      <c r="D16474" t="s">
        <v>112</v>
      </c>
      <c r="E16474">
        <f t="shared" si="257"/>
        <v>4</v>
      </c>
      <c r="F16474">
        <v>4</v>
      </c>
      <c r="G16474">
        <v>16</v>
      </c>
      <c r="H16474" s="1">
        <v>45273</v>
      </c>
      <c r="I16474" t="s">
        <v>17</v>
      </c>
    </row>
    <row r="16475" spans="1:9" x14ac:dyDescent="0.3">
      <c r="A16475" t="s">
        <v>16616</v>
      </c>
      <c r="B16475" t="s">
        <v>19</v>
      </c>
      <c r="C16475" t="s">
        <v>38</v>
      </c>
      <c r="D16475" t="s">
        <v>121</v>
      </c>
      <c r="E16475">
        <f t="shared" si="257"/>
        <v>5</v>
      </c>
      <c r="F16475">
        <v>4</v>
      </c>
      <c r="G16475">
        <v>20</v>
      </c>
      <c r="H16475" s="1">
        <v>44780</v>
      </c>
      <c r="I16475" t="s">
        <v>17</v>
      </c>
    </row>
    <row r="16476" spans="1:9" x14ac:dyDescent="0.3">
      <c r="A16476" t="s">
        <v>16617</v>
      </c>
      <c r="B16476" t="s">
        <v>35</v>
      </c>
      <c r="C16476" t="s">
        <v>38</v>
      </c>
      <c r="D16476" t="s">
        <v>43</v>
      </c>
      <c r="E16476">
        <f t="shared" si="257"/>
        <v>6</v>
      </c>
      <c r="F16476">
        <v>4</v>
      </c>
      <c r="G16476">
        <v>24</v>
      </c>
      <c r="H16476" s="1">
        <v>44971</v>
      </c>
      <c r="I16476" t="s">
        <v>28</v>
      </c>
    </row>
    <row r="16477" spans="1:9" x14ac:dyDescent="0.3">
      <c r="A16477" t="s">
        <v>16618</v>
      </c>
      <c r="B16477" t="s">
        <v>268</v>
      </c>
      <c r="C16477" t="s">
        <v>11</v>
      </c>
      <c r="D16477" t="s">
        <v>12</v>
      </c>
      <c r="E16477">
        <f t="shared" si="257"/>
        <v>3</v>
      </c>
      <c r="F16477">
        <v>5</v>
      </c>
      <c r="G16477">
        <v>15</v>
      </c>
      <c r="H16477" s="1">
        <v>45257</v>
      </c>
    </row>
    <row r="16478" spans="1:9" x14ac:dyDescent="0.3">
      <c r="A16478" t="s">
        <v>16619</v>
      </c>
      <c r="B16478" t="s">
        <v>219</v>
      </c>
      <c r="C16478" t="s">
        <v>50</v>
      </c>
      <c r="D16478" t="s">
        <v>112</v>
      </c>
      <c r="E16478">
        <f t="shared" si="257"/>
        <v>4</v>
      </c>
      <c r="F16478">
        <v>5</v>
      </c>
      <c r="G16478">
        <v>20</v>
      </c>
      <c r="H16478" s="1">
        <v>44888</v>
      </c>
      <c r="I16478" t="s">
        <v>17</v>
      </c>
    </row>
    <row r="16479" spans="1:9" x14ac:dyDescent="0.3">
      <c r="A16479" t="s">
        <v>16620</v>
      </c>
      <c r="B16479" t="s">
        <v>81</v>
      </c>
      <c r="C16479" t="s">
        <v>50</v>
      </c>
      <c r="D16479" t="s">
        <v>112</v>
      </c>
      <c r="E16479">
        <f t="shared" si="257"/>
        <v>4</v>
      </c>
      <c r="F16479">
        <v>2</v>
      </c>
      <c r="G16479">
        <v>8</v>
      </c>
      <c r="H16479" s="1">
        <v>45068</v>
      </c>
      <c r="I16479" t="s">
        <v>17</v>
      </c>
    </row>
    <row r="16480" spans="1:9" x14ac:dyDescent="0.3">
      <c r="A16480" t="s">
        <v>16621</v>
      </c>
      <c r="B16480" t="s">
        <v>223</v>
      </c>
      <c r="C16480" t="s">
        <v>24</v>
      </c>
      <c r="D16480" t="s">
        <v>77</v>
      </c>
      <c r="E16480">
        <f t="shared" si="257"/>
        <v>2.5</v>
      </c>
      <c r="F16480">
        <v>1</v>
      </c>
      <c r="G16480">
        <v>2.5</v>
      </c>
      <c r="H16480" s="1">
        <v>45132</v>
      </c>
      <c r="I16480" t="s">
        <v>13</v>
      </c>
    </row>
    <row r="16481" spans="1:9" x14ac:dyDescent="0.3">
      <c r="A16481" t="s">
        <v>16622</v>
      </c>
      <c r="B16481" t="s">
        <v>32</v>
      </c>
      <c r="C16481" t="s">
        <v>20</v>
      </c>
      <c r="D16481" t="s">
        <v>245</v>
      </c>
      <c r="E16481">
        <f t="shared" si="257"/>
        <v>20</v>
      </c>
      <c r="F16481">
        <v>4</v>
      </c>
      <c r="G16481">
        <v>80</v>
      </c>
      <c r="H16481" s="1">
        <v>44689</v>
      </c>
      <c r="I16481" t="s">
        <v>17</v>
      </c>
    </row>
    <row r="16482" spans="1:9" x14ac:dyDescent="0.3">
      <c r="A16482" t="s">
        <v>16623</v>
      </c>
      <c r="B16482" t="s">
        <v>597</v>
      </c>
      <c r="C16482" t="s">
        <v>50</v>
      </c>
      <c r="D16482" t="s">
        <v>99</v>
      </c>
      <c r="E16482">
        <f t="shared" si="257"/>
        <v>8</v>
      </c>
      <c r="F16482">
        <v>4</v>
      </c>
      <c r="G16482">
        <v>32</v>
      </c>
      <c r="H16482" s="1">
        <v>45259</v>
      </c>
      <c r="I16482" t="s">
        <v>28</v>
      </c>
    </row>
    <row r="16483" spans="1:9" x14ac:dyDescent="0.3">
      <c r="A16483" t="s">
        <v>16624</v>
      </c>
      <c r="B16483" t="s">
        <v>441</v>
      </c>
      <c r="C16483" t="s">
        <v>24</v>
      </c>
      <c r="D16483" t="s">
        <v>77</v>
      </c>
      <c r="E16483">
        <f t="shared" si="257"/>
        <v>2.5</v>
      </c>
      <c r="F16483">
        <v>5</v>
      </c>
      <c r="G16483">
        <v>12.5</v>
      </c>
      <c r="H16483" s="1">
        <v>44899</v>
      </c>
      <c r="I16483" t="s">
        <v>17</v>
      </c>
    </row>
    <row r="16484" spans="1:9" x14ac:dyDescent="0.3">
      <c r="A16484" t="s">
        <v>16625</v>
      </c>
      <c r="B16484" t="s">
        <v>219</v>
      </c>
      <c r="C16484" t="s">
        <v>20</v>
      </c>
      <c r="D16484" t="s">
        <v>21</v>
      </c>
      <c r="E16484">
        <f t="shared" si="257"/>
        <v>15</v>
      </c>
      <c r="F16484">
        <v>3</v>
      </c>
      <c r="G16484">
        <v>45</v>
      </c>
      <c r="H16484" s="1">
        <v>45012</v>
      </c>
      <c r="I16484" t="s">
        <v>17</v>
      </c>
    </row>
    <row r="16485" spans="1:9" x14ac:dyDescent="0.3">
      <c r="A16485" t="s">
        <v>16626</v>
      </c>
      <c r="B16485" t="s">
        <v>425</v>
      </c>
      <c r="C16485" t="s">
        <v>24</v>
      </c>
      <c r="D16485" t="s">
        <v>141</v>
      </c>
      <c r="E16485">
        <f t="shared" si="257"/>
        <v>2.5</v>
      </c>
      <c r="F16485">
        <v>4</v>
      </c>
      <c r="G16485">
        <v>10</v>
      </c>
      <c r="H16485" s="1">
        <v>44712</v>
      </c>
      <c r="I16485" t="s">
        <v>13</v>
      </c>
    </row>
    <row r="16486" spans="1:9" x14ac:dyDescent="0.3">
      <c r="A16486" t="s">
        <v>16627</v>
      </c>
      <c r="B16486" t="s">
        <v>196</v>
      </c>
      <c r="C16486" t="s">
        <v>24</v>
      </c>
      <c r="D16486" t="s">
        <v>168</v>
      </c>
      <c r="E16486">
        <f t="shared" si="257"/>
        <v>1</v>
      </c>
      <c r="F16486">
        <v>4</v>
      </c>
      <c r="G16486">
        <v>4</v>
      </c>
      <c r="H16486" s="1">
        <v>45009</v>
      </c>
      <c r="I16486" t="s">
        <v>28</v>
      </c>
    </row>
    <row r="16487" spans="1:9" x14ac:dyDescent="0.3">
      <c r="A16487" t="s">
        <v>16628</v>
      </c>
      <c r="B16487" t="s">
        <v>313</v>
      </c>
      <c r="C16487" t="s">
        <v>20</v>
      </c>
      <c r="D16487" t="s">
        <v>27</v>
      </c>
      <c r="E16487">
        <f t="shared" si="257"/>
        <v>12</v>
      </c>
      <c r="F16487">
        <v>4</v>
      </c>
      <c r="G16487">
        <v>48</v>
      </c>
      <c r="H16487" s="1">
        <v>45031</v>
      </c>
      <c r="I16487" t="s">
        <v>28</v>
      </c>
    </row>
    <row r="16488" spans="1:9" x14ac:dyDescent="0.3">
      <c r="A16488" t="s">
        <v>16629</v>
      </c>
      <c r="B16488" t="s">
        <v>111</v>
      </c>
      <c r="C16488" t="s">
        <v>38</v>
      </c>
      <c r="D16488" t="s">
        <v>121</v>
      </c>
      <c r="E16488">
        <f t="shared" si="257"/>
        <v>5</v>
      </c>
      <c r="F16488">
        <v>5</v>
      </c>
      <c r="G16488">
        <v>25</v>
      </c>
      <c r="H16488" s="1">
        <v>45186</v>
      </c>
      <c r="I16488" t="s">
        <v>28</v>
      </c>
    </row>
    <row r="16489" spans="1:9" x14ac:dyDescent="0.3">
      <c r="A16489" t="s">
        <v>16630</v>
      </c>
      <c r="B16489" t="s">
        <v>136</v>
      </c>
      <c r="C16489" t="s">
        <v>20</v>
      </c>
      <c r="D16489" t="s">
        <v>30</v>
      </c>
      <c r="E16489">
        <f t="shared" si="257"/>
        <v>18</v>
      </c>
      <c r="F16489">
        <v>4</v>
      </c>
      <c r="G16489">
        <v>72</v>
      </c>
      <c r="H16489" s="1">
        <v>44958</v>
      </c>
      <c r="I16489" t="s">
        <v>28</v>
      </c>
    </row>
    <row r="16490" spans="1:9" x14ac:dyDescent="0.3">
      <c r="A16490" t="s">
        <v>16631</v>
      </c>
      <c r="B16490" t="s">
        <v>111</v>
      </c>
      <c r="C16490" t="s">
        <v>20</v>
      </c>
      <c r="D16490" t="s">
        <v>41</v>
      </c>
      <c r="E16490">
        <f t="shared" si="257"/>
        <v>14</v>
      </c>
      <c r="F16490">
        <v>4</v>
      </c>
      <c r="G16490">
        <v>56</v>
      </c>
      <c r="H16490" s="1">
        <v>44567</v>
      </c>
      <c r="I16490" t="s">
        <v>13</v>
      </c>
    </row>
    <row r="16491" spans="1:9" x14ac:dyDescent="0.3">
      <c r="A16491" t="s">
        <v>16632</v>
      </c>
      <c r="B16491" t="s">
        <v>372</v>
      </c>
      <c r="C16491" t="s">
        <v>11</v>
      </c>
      <c r="D16491" t="s">
        <v>33</v>
      </c>
      <c r="E16491">
        <f t="shared" si="257"/>
        <v>4</v>
      </c>
      <c r="F16491">
        <v>4</v>
      </c>
      <c r="G16491">
        <v>16</v>
      </c>
      <c r="H16491" s="1">
        <v>45049</v>
      </c>
      <c r="I16491" t="s">
        <v>13</v>
      </c>
    </row>
    <row r="16492" spans="1:9" x14ac:dyDescent="0.3">
      <c r="A16492" t="s">
        <v>16633</v>
      </c>
      <c r="B16492" t="s">
        <v>83</v>
      </c>
      <c r="C16492" t="s">
        <v>50</v>
      </c>
      <c r="D16492" t="s">
        <v>99</v>
      </c>
      <c r="E16492">
        <f t="shared" si="257"/>
        <v>8</v>
      </c>
      <c r="F16492">
        <v>5</v>
      </c>
      <c r="G16492">
        <v>40</v>
      </c>
      <c r="H16492" s="1">
        <v>44652</v>
      </c>
      <c r="I16492" t="s">
        <v>13</v>
      </c>
    </row>
    <row r="16493" spans="1:9" x14ac:dyDescent="0.3">
      <c r="A16493" t="s">
        <v>16634</v>
      </c>
      <c r="B16493" t="s">
        <v>185</v>
      </c>
      <c r="C16493" t="s">
        <v>24</v>
      </c>
      <c r="D16493" t="s">
        <v>168</v>
      </c>
      <c r="E16493">
        <f t="shared" si="257"/>
        <v>1</v>
      </c>
      <c r="F16493">
        <v>4</v>
      </c>
      <c r="G16493">
        <v>4</v>
      </c>
      <c r="H16493" s="1">
        <v>45249</v>
      </c>
      <c r="I16493" t="s">
        <v>17</v>
      </c>
    </row>
    <row r="16494" spans="1:9" x14ac:dyDescent="0.3">
      <c r="A16494" t="s">
        <v>16635</v>
      </c>
      <c r="B16494" t="s">
        <v>66</v>
      </c>
      <c r="C16494" t="s">
        <v>24</v>
      </c>
      <c r="D16494" t="s">
        <v>141</v>
      </c>
      <c r="E16494">
        <f t="shared" si="257"/>
        <v>2.5</v>
      </c>
      <c r="F16494">
        <v>4</v>
      </c>
      <c r="G16494">
        <v>10</v>
      </c>
      <c r="H16494" s="1">
        <v>45282</v>
      </c>
      <c r="I16494" t="s">
        <v>13</v>
      </c>
    </row>
    <row r="16495" spans="1:9" x14ac:dyDescent="0.3">
      <c r="A16495" t="s">
        <v>16636</v>
      </c>
      <c r="B16495" t="s">
        <v>372</v>
      </c>
      <c r="C16495" t="s">
        <v>24</v>
      </c>
      <c r="D16495" t="s">
        <v>77</v>
      </c>
      <c r="E16495">
        <f t="shared" si="257"/>
        <v>2.5</v>
      </c>
      <c r="F16495">
        <v>1</v>
      </c>
      <c r="G16495">
        <v>2.5</v>
      </c>
      <c r="H16495" s="1">
        <v>44980</v>
      </c>
      <c r="I16495" t="s">
        <v>28</v>
      </c>
    </row>
    <row r="16496" spans="1:9" x14ac:dyDescent="0.3">
      <c r="A16496" t="s">
        <v>16637</v>
      </c>
      <c r="B16496" t="s">
        <v>95</v>
      </c>
      <c r="C16496" t="s">
        <v>38</v>
      </c>
      <c r="D16496" t="s">
        <v>121</v>
      </c>
      <c r="E16496">
        <f t="shared" si="257"/>
        <v>5</v>
      </c>
      <c r="F16496">
        <v>2</v>
      </c>
      <c r="G16496">
        <v>10</v>
      </c>
      <c r="H16496" s="1">
        <v>44855</v>
      </c>
      <c r="I16496" t="s">
        <v>13</v>
      </c>
    </row>
    <row r="16497" spans="1:9" x14ac:dyDescent="0.3">
      <c r="A16497" t="s">
        <v>16638</v>
      </c>
      <c r="B16497" t="s">
        <v>136</v>
      </c>
      <c r="C16497" t="s">
        <v>38</v>
      </c>
      <c r="D16497" t="s">
        <v>74</v>
      </c>
      <c r="E16497">
        <f t="shared" si="257"/>
        <v>6</v>
      </c>
      <c r="F16497">
        <v>2</v>
      </c>
      <c r="G16497">
        <v>12</v>
      </c>
      <c r="H16497" s="1">
        <v>45061</v>
      </c>
      <c r="I16497" t="s">
        <v>17</v>
      </c>
    </row>
    <row r="16498" spans="1:9" x14ac:dyDescent="0.3">
      <c r="A16498" t="s">
        <v>16639</v>
      </c>
      <c r="B16498" t="s">
        <v>181</v>
      </c>
      <c r="C16498" t="s">
        <v>11</v>
      </c>
      <c r="D16498" t="s">
        <v>79</v>
      </c>
      <c r="E16498">
        <f t="shared" si="257"/>
        <v>5</v>
      </c>
      <c r="F16498">
        <v>2</v>
      </c>
      <c r="G16498">
        <v>10</v>
      </c>
      <c r="H16498" s="1">
        <v>44615</v>
      </c>
      <c r="I16498" t="s">
        <v>28</v>
      </c>
    </row>
    <row r="16499" spans="1:9" x14ac:dyDescent="0.3">
      <c r="A16499" t="s">
        <v>16640</v>
      </c>
      <c r="B16499" t="s">
        <v>268</v>
      </c>
      <c r="C16499" t="s">
        <v>24</v>
      </c>
      <c r="D16499" t="s">
        <v>71</v>
      </c>
      <c r="E16499">
        <f t="shared" si="257"/>
        <v>3</v>
      </c>
      <c r="F16499">
        <v>2</v>
      </c>
      <c r="G16499">
        <v>6</v>
      </c>
      <c r="H16499" s="1">
        <v>45000</v>
      </c>
      <c r="I16499" t="s">
        <v>13</v>
      </c>
    </row>
    <row r="16500" spans="1:9" x14ac:dyDescent="0.3">
      <c r="A16500" t="s">
        <v>16641</v>
      </c>
      <c r="B16500" t="s">
        <v>223</v>
      </c>
      <c r="C16500" t="s">
        <v>11</v>
      </c>
      <c r="D16500" t="s">
        <v>33</v>
      </c>
      <c r="E16500">
        <f t="shared" si="257"/>
        <v>4</v>
      </c>
      <c r="F16500">
        <v>5</v>
      </c>
      <c r="G16500">
        <v>20</v>
      </c>
      <c r="H16500" s="1">
        <v>44716</v>
      </c>
      <c r="I16500" t="s">
        <v>13</v>
      </c>
    </row>
    <row r="16501" spans="1:9" x14ac:dyDescent="0.3">
      <c r="A16501" t="s">
        <v>16642</v>
      </c>
      <c r="B16501" t="s">
        <v>376</v>
      </c>
      <c r="C16501" t="s">
        <v>11</v>
      </c>
      <c r="D16501" t="s">
        <v>230</v>
      </c>
      <c r="E16501">
        <f t="shared" si="257"/>
        <v>5</v>
      </c>
      <c r="F16501">
        <v>3</v>
      </c>
      <c r="G16501">
        <v>15</v>
      </c>
      <c r="H16501" s="1">
        <v>45064</v>
      </c>
      <c r="I16501" t="s">
        <v>17</v>
      </c>
    </row>
    <row r="16502" spans="1:9" x14ac:dyDescent="0.3">
      <c r="A16502" t="s">
        <v>16643</v>
      </c>
      <c r="B16502" t="s">
        <v>114</v>
      </c>
      <c r="C16502" t="s">
        <v>11</v>
      </c>
      <c r="D16502" t="s">
        <v>16</v>
      </c>
      <c r="E16502">
        <f t="shared" si="257"/>
        <v>4</v>
      </c>
      <c r="F16502">
        <v>4</v>
      </c>
      <c r="G16502">
        <v>16</v>
      </c>
      <c r="H16502" s="1">
        <v>44928</v>
      </c>
      <c r="I16502" t="s">
        <v>17</v>
      </c>
    </row>
    <row r="16503" spans="1:9" x14ac:dyDescent="0.3">
      <c r="A16503" t="s">
        <v>16644</v>
      </c>
      <c r="B16503" t="s">
        <v>283</v>
      </c>
      <c r="C16503" t="s">
        <v>38</v>
      </c>
      <c r="D16503" t="s">
        <v>121</v>
      </c>
      <c r="E16503">
        <f t="shared" si="257"/>
        <v>5</v>
      </c>
      <c r="F16503">
        <v>3</v>
      </c>
      <c r="G16503">
        <v>15</v>
      </c>
      <c r="H16503" s="1">
        <v>44567</v>
      </c>
      <c r="I16503" t="s">
        <v>13</v>
      </c>
    </row>
    <row r="16504" spans="1:9" x14ac:dyDescent="0.3">
      <c r="A16504" t="s">
        <v>16645</v>
      </c>
      <c r="B16504" t="s">
        <v>76</v>
      </c>
      <c r="C16504" t="s">
        <v>20</v>
      </c>
      <c r="D16504" t="s">
        <v>27</v>
      </c>
      <c r="E16504">
        <f t="shared" si="257"/>
        <v>12</v>
      </c>
      <c r="F16504">
        <v>4</v>
      </c>
      <c r="G16504">
        <v>48</v>
      </c>
      <c r="H16504" s="1">
        <v>44905</v>
      </c>
      <c r="I16504" t="s">
        <v>17</v>
      </c>
    </row>
    <row r="16505" spans="1:9" x14ac:dyDescent="0.3">
      <c r="A16505" t="s">
        <v>16646</v>
      </c>
      <c r="B16505" t="s">
        <v>92</v>
      </c>
      <c r="C16505" t="s">
        <v>20</v>
      </c>
      <c r="D16505" t="s">
        <v>27</v>
      </c>
      <c r="E16505">
        <f t="shared" si="257"/>
        <v>12</v>
      </c>
      <c r="F16505">
        <v>4</v>
      </c>
      <c r="G16505">
        <v>48</v>
      </c>
      <c r="H16505" s="1">
        <v>44820</v>
      </c>
      <c r="I16505" t="s">
        <v>17</v>
      </c>
    </row>
    <row r="16506" spans="1:9" x14ac:dyDescent="0.3">
      <c r="A16506" t="s">
        <v>16647</v>
      </c>
      <c r="B16506" t="s">
        <v>47</v>
      </c>
      <c r="C16506" t="s">
        <v>50</v>
      </c>
      <c r="D16506" t="s">
        <v>112</v>
      </c>
      <c r="E16506">
        <f t="shared" si="257"/>
        <v>4</v>
      </c>
      <c r="F16506">
        <v>5</v>
      </c>
      <c r="G16506">
        <v>20</v>
      </c>
      <c r="H16506" s="1">
        <v>44914</v>
      </c>
      <c r="I16506" t="s">
        <v>13</v>
      </c>
    </row>
    <row r="16507" spans="1:9" x14ac:dyDescent="0.3">
      <c r="A16507" t="s">
        <v>16648</v>
      </c>
      <c r="B16507" t="s">
        <v>345</v>
      </c>
      <c r="C16507" t="s">
        <v>50</v>
      </c>
      <c r="D16507" t="s">
        <v>112</v>
      </c>
      <c r="E16507">
        <f t="shared" si="257"/>
        <v>4</v>
      </c>
      <c r="F16507">
        <v>1</v>
      </c>
      <c r="G16507">
        <v>4</v>
      </c>
      <c r="H16507" s="1">
        <v>44802</v>
      </c>
      <c r="I16507" t="s">
        <v>13</v>
      </c>
    </row>
    <row r="16508" spans="1:9" x14ac:dyDescent="0.3">
      <c r="A16508" t="s">
        <v>16649</v>
      </c>
      <c r="B16508" t="s">
        <v>268</v>
      </c>
      <c r="C16508" t="s">
        <v>11</v>
      </c>
      <c r="D16508" t="s">
        <v>12</v>
      </c>
      <c r="E16508">
        <f t="shared" si="257"/>
        <v>3</v>
      </c>
      <c r="F16508">
        <v>3</v>
      </c>
      <c r="G16508">
        <v>9</v>
      </c>
      <c r="H16508" s="1">
        <v>44837</v>
      </c>
      <c r="I16508" t="s">
        <v>28</v>
      </c>
    </row>
    <row r="16509" spans="1:9" x14ac:dyDescent="0.3">
      <c r="A16509" t="s">
        <v>16650</v>
      </c>
      <c r="B16509" t="s">
        <v>109</v>
      </c>
      <c r="C16509" t="s">
        <v>50</v>
      </c>
      <c r="D16509" t="s">
        <v>17678</v>
      </c>
      <c r="E16509">
        <f t="shared" si="257"/>
        <v>7</v>
      </c>
      <c r="F16509">
        <v>3</v>
      </c>
      <c r="G16509">
        <v>21</v>
      </c>
      <c r="H16509" s="1">
        <v>44830</v>
      </c>
      <c r="I16509" t="s">
        <v>17</v>
      </c>
    </row>
    <row r="16510" spans="1:9" x14ac:dyDescent="0.3">
      <c r="A16510" t="s">
        <v>16651</v>
      </c>
      <c r="B16510" t="s">
        <v>281</v>
      </c>
      <c r="C16510" t="s">
        <v>38</v>
      </c>
      <c r="D16510" t="str" cm="1">
        <f t="array" ref="D16510">IFERROR(INDEX('Lookup table'!$B$2:$B$15, MATCH(1, (TRIM('Lookup table'!$A$2:$A$15)=TRIM(C16510)) * (ROUND('Lookup table'!$C$2:$C$15,2)=ROUND(E16510,2)), 0)), "")</f>
        <v/>
      </c>
      <c r="E16510">
        <f t="shared" si="257"/>
        <v>6</v>
      </c>
      <c r="F16510">
        <v>5</v>
      </c>
      <c r="G16510">
        <v>30</v>
      </c>
      <c r="H16510" s="1">
        <v>44649</v>
      </c>
      <c r="I16510" t="s">
        <v>28</v>
      </c>
    </row>
    <row r="16511" spans="1:9" x14ac:dyDescent="0.3">
      <c r="A16511" t="s">
        <v>16652</v>
      </c>
      <c r="B16511" t="s">
        <v>10</v>
      </c>
      <c r="C16511" t="s">
        <v>24</v>
      </c>
      <c r="D16511" t="s">
        <v>71</v>
      </c>
      <c r="E16511">
        <f t="shared" si="257"/>
        <v>3</v>
      </c>
      <c r="F16511">
        <v>1</v>
      </c>
      <c r="G16511">
        <v>3</v>
      </c>
      <c r="H16511" s="1">
        <v>45267</v>
      </c>
      <c r="I16511" t="s">
        <v>28</v>
      </c>
    </row>
    <row r="16512" spans="1:9" x14ac:dyDescent="0.3">
      <c r="A16512" t="s">
        <v>16653</v>
      </c>
      <c r="B16512" t="s">
        <v>105</v>
      </c>
      <c r="C16512" t="s">
        <v>38</v>
      </c>
      <c r="D16512" t="s">
        <v>125</v>
      </c>
      <c r="E16512">
        <f t="shared" si="257"/>
        <v>7</v>
      </c>
      <c r="F16512">
        <v>5</v>
      </c>
      <c r="G16512">
        <v>35</v>
      </c>
      <c r="H16512" s="1">
        <v>45088</v>
      </c>
      <c r="I16512" t="s">
        <v>28</v>
      </c>
    </row>
    <row r="16513" spans="1:9" x14ac:dyDescent="0.3">
      <c r="A16513" t="s">
        <v>16654</v>
      </c>
      <c r="B16513" t="s">
        <v>597</v>
      </c>
      <c r="C16513" t="s">
        <v>38</v>
      </c>
      <c r="D16513" t="s">
        <v>43</v>
      </c>
      <c r="E16513">
        <f t="shared" si="257"/>
        <v>6</v>
      </c>
      <c r="F16513">
        <v>4</v>
      </c>
      <c r="G16513">
        <v>24</v>
      </c>
      <c r="H16513" s="1">
        <v>44809</v>
      </c>
      <c r="I16513" t="s">
        <v>13</v>
      </c>
    </row>
    <row r="16514" spans="1:9" x14ac:dyDescent="0.3">
      <c r="A16514" t="s">
        <v>16655</v>
      </c>
      <c r="B16514" t="s">
        <v>26</v>
      </c>
      <c r="C16514" t="s">
        <v>50</v>
      </c>
      <c r="D16514" t="s">
        <v>112</v>
      </c>
      <c r="E16514">
        <f t="shared" si="257"/>
        <v>4</v>
      </c>
      <c r="F16514">
        <v>5</v>
      </c>
      <c r="G16514">
        <v>20</v>
      </c>
      <c r="H16514" s="1">
        <v>44740</v>
      </c>
      <c r="I16514" t="s">
        <v>13</v>
      </c>
    </row>
    <row r="16515" spans="1:9" x14ac:dyDescent="0.3">
      <c r="A16515" t="s">
        <v>16656</v>
      </c>
      <c r="B16515" t="s">
        <v>205</v>
      </c>
      <c r="C16515" t="s">
        <v>24</v>
      </c>
      <c r="D16515" t="s">
        <v>168</v>
      </c>
      <c r="E16515">
        <f t="shared" si="257"/>
        <v>1</v>
      </c>
      <c r="F16515">
        <v>1</v>
      </c>
      <c r="G16515">
        <v>1</v>
      </c>
      <c r="H16515" s="1">
        <v>44967</v>
      </c>
      <c r="I16515" t="s">
        <v>13</v>
      </c>
    </row>
    <row r="16516" spans="1:9" x14ac:dyDescent="0.3">
      <c r="A16516" t="s">
        <v>16657</v>
      </c>
      <c r="B16516" t="s">
        <v>254</v>
      </c>
      <c r="C16516" t="s">
        <v>20</v>
      </c>
      <c r="D16516" t="s">
        <v>41</v>
      </c>
      <c r="E16516">
        <f t="shared" si="257"/>
        <v>14</v>
      </c>
      <c r="F16516">
        <v>1</v>
      </c>
      <c r="G16516">
        <v>14</v>
      </c>
      <c r="H16516" s="1">
        <v>44688</v>
      </c>
      <c r="I16516" t="s">
        <v>28</v>
      </c>
    </row>
    <row r="16517" spans="1:9" x14ac:dyDescent="0.3">
      <c r="A16517" t="s">
        <v>16658</v>
      </c>
      <c r="B16517" t="s">
        <v>411</v>
      </c>
      <c r="C16517" t="s">
        <v>38</v>
      </c>
      <c r="D16517" t="s">
        <v>121</v>
      </c>
      <c r="E16517">
        <f t="shared" si="257"/>
        <v>5</v>
      </c>
      <c r="F16517">
        <v>2</v>
      </c>
      <c r="G16517">
        <v>10</v>
      </c>
      <c r="H16517" s="1">
        <v>44861</v>
      </c>
      <c r="I16517" t="s">
        <v>28</v>
      </c>
    </row>
    <row r="16518" spans="1:9" x14ac:dyDescent="0.3">
      <c r="A16518" t="s">
        <v>16659</v>
      </c>
      <c r="B16518" t="s">
        <v>345</v>
      </c>
      <c r="C16518" t="s">
        <v>11</v>
      </c>
      <c r="D16518" t="s">
        <v>33</v>
      </c>
      <c r="E16518">
        <f t="shared" ref="E16518:E16581" si="258">IF(AND(G16518&lt;&gt;0, F16518&lt;&gt;0), G16518/F16518, "")</f>
        <v>4</v>
      </c>
      <c r="F16518">
        <v>3</v>
      </c>
      <c r="G16518">
        <v>12</v>
      </c>
      <c r="H16518" s="1">
        <v>44728</v>
      </c>
      <c r="I16518" t="s">
        <v>13</v>
      </c>
    </row>
    <row r="16519" spans="1:9" x14ac:dyDescent="0.3">
      <c r="A16519" t="s">
        <v>16660</v>
      </c>
      <c r="B16519" t="s">
        <v>134</v>
      </c>
      <c r="C16519" t="s">
        <v>20</v>
      </c>
      <c r="D16519" t="s">
        <v>21</v>
      </c>
      <c r="E16519">
        <f t="shared" si="258"/>
        <v>15</v>
      </c>
      <c r="F16519">
        <v>5</v>
      </c>
      <c r="G16519">
        <v>75</v>
      </c>
      <c r="H16519" s="1">
        <v>44844</v>
      </c>
      <c r="I16519" t="s">
        <v>17</v>
      </c>
    </row>
    <row r="16520" spans="1:9" x14ac:dyDescent="0.3">
      <c r="A16520" t="s">
        <v>16661</v>
      </c>
      <c r="B16520" t="s">
        <v>345</v>
      </c>
      <c r="C16520" t="s">
        <v>20</v>
      </c>
      <c r="D16520" t="s">
        <v>27</v>
      </c>
      <c r="E16520">
        <f t="shared" si="258"/>
        <v>12</v>
      </c>
      <c r="F16520">
        <v>2</v>
      </c>
      <c r="G16520">
        <v>24</v>
      </c>
      <c r="H16520" s="1">
        <v>44986</v>
      </c>
      <c r="I16520" t="s">
        <v>13</v>
      </c>
    </row>
    <row r="16521" spans="1:9" x14ac:dyDescent="0.3">
      <c r="A16521" t="s">
        <v>16662</v>
      </c>
      <c r="B16521" t="s">
        <v>62</v>
      </c>
      <c r="C16521" t="s">
        <v>24</v>
      </c>
      <c r="D16521" t="s">
        <v>71</v>
      </c>
      <c r="E16521">
        <f t="shared" si="258"/>
        <v>3</v>
      </c>
      <c r="F16521">
        <v>4</v>
      </c>
      <c r="G16521">
        <v>12</v>
      </c>
      <c r="H16521" s="1">
        <v>45183</v>
      </c>
      <c r="I16521" t="s">
        <v>28</v>
      </c>
    </row>
    <row r="16522" spans="1:9" x14ac:dyDescent="0.3">
      <c r="A16522" t="s">
        <v>16663</v>
      </c>
      <c r="B16522" t="s">
        <v>167</v>
      </c>
      <c r="C16522" t="s">
        <v>38</v>
      </c>
      <c r="D16522" t="s">
        <v>74</v>
      </c>
      <c r="E16522">
        <f t="shared" si="258"/>
        <v>6</v>
      </c>
      <c r="F16522">
        <v>2</v>
      </c>
      <c r="G16522">
        <v>12</v>
      </c>
      <c r="H16522" s="1">
        <v>44817</v>
      </c>
      <c r="I16522" t="s">
        <v>28</v>
      </c>
    </row>
    <row r="16523" spans="1:9" x14ac:dyDescent="0.3">
      <c r="A16523" t="s">
        <v>16664</v>
      </c>
      <c r="B16523" t="s">
        <v>95</v>
      </c>
      <c r="C16523" t="s">
        <v>24</v>
      </c>
      <c r="D16523" t="s">
        <v>168</v>
      </c>
      <c r="E16523">
        <f t="shared" si="258"/>
        <v>1</v>
      </c>
      <c r="F16523">
        <v>3</v>
      </c>
      <c r="G16523">
        <v>3</v>
      </c>
      <c r="H16523" s="1">
        <v>44636</v>
      </c>
      <c r="I16523" t="s">
        <v>17</v>
      </c>
    </row>
    <row r="16524" spans="1:9" x14ac:dyDescent="0.3">
      <c r="A16524" t="s">
        <v>16665</v>
      </c>
      <c r="B16524" t="s">
        <v>55</v>
      </c>
      <c r="C16524" t="s">
        <v>11</v>
      </c>
      <c r="D16524" t="s">
        <v>230</v>
      </c>
      <c r="E16524">
        <f t="shared" si="258"/>
        <v>5</v>
      </c>
      <c r="F16524">
        <v>3</v>
      </c>
      <c r="G16524">
        <v>15</v>
      </c>
      <c r="H16524" s="1">
        <v>44567</v>
      </c>
      <c r="I16524" t="s">
        <v>13</v>
      </c>
    </row>
    <row r="16525" spans="1:9" x14ac:dyDescent="0.3">
      <c r="A16525" t="s">
        <v>16666</v>
      </c>
      <c r="B16525" t="s">
        <v>88</v>
      </c>
      <c r="C16525" t="s">
        <v>24</v>
      </c>
      <c r="D16525" t="s">
        <v>168</v>
      </c>
      <c r="E16525">
        <f t="shared" si="258"/>
        <v>1</v>
      </c>
      <c r="F16525">
        <v>5</v>
      </c>
      <c r="G16525">
        <v>5</v>
      </c>
      <c r="H16525" s="1">
        <v>44959</v>
      </c>
      <c r="I16525" t="s">
        <v>13</v>
      </c>
    </row>
    <row r="16526" spans="1:9" x14ac:dyDescent="0.3">
      <c r="A16526" t="s">
        <v>16667</v>
      </c>
      <c r="B16526" t="s">
        <v>423</v>
      </c>
      <c r="C16526" t="s">
        <v>20</v>
      </c>
      <c r="D16526" t="s">
        <v>27</v>
      </c>
      <c r="E16526">
        <f t="shared" si="258"/>
        <v>12</v>
      </c>
      <c r="F16526">
        <v>5</v>
      </c>
      <c r="G16526">
        <v>60</v>
      </c>
      <c r="H16526" s="1">
        <v>44887</v>
      </c>
      <c r="I16526" t="s">
        <v>13</v>
      </c>
    </row>
    <row r="16527" spans="1:9" x14ac:dyDescent="0.3">
      <c r="A16527" t="s">
        <v>16668</v>
      </c>
      <c r="B16527" t="s">
        <v>111</v>
      </c>
      <c r="C16527" t="s">
        <v>38</v>
      </c>
      <c r="D16527" t="s">
        <v>74</v>
      </c>
      <c r="E16527">
        <f t="shared" si="258"/>
        <v>6</v>
      </c>
      <c r="F16527">
        <v>4</v>
      </c>
      <c r="G16527">
        <v>24</v>
      </c>
      <c r="H16527" s="1">
        <v>45184</v>
      </c>
      <c r="I16527" t="s">
        <v>28</v>
      </c>
    </row>
    <row r="16528" spans="1:9" x14ac:dyDescent="0.3">
      <c r="A16528" t="s">
        <v>16669</v>
      </c>
      <c r="B16528" t="s">
        <v>232</v>
      </c>
      <c r="C16528" t="s">
        <v>38</v>
      </c>
      <c r="D16528" t="s">
        <v>125</v>
      </c>
      <c r="E16528">
        <f t="shared" si="258"/>
        <v>7</v>
      </c>
      <c r="F16528">
        <v>5</v>
      </c>
      <c r="G16528">
        <v>35</v>
      </c>
      <c r="H16528" s="1">
        <v>45214</v>
      </c>
      <c r="I16528" t="s">
        <v>28</v>
      </c>
    </row>
    <row r="16529" spans="1:9" x14ac:dyDescent="0.3">
      <c r="A16529" t="s">
        <v>16670</v>
      </c>
      <c r="B16529" t="s">
        <v>10</v>
      </c>
      <c r="C16529" t="s">
        <v>50</v>
      </c>
      <c r="D16529" t="s">
        <v>86</v>
      </c>
      <c r="E16529">
        <f t="shared" si="258"/>
        <v>5</v>
      </c>
      <c r="F16529">
        <v>2</v>
      </c>
      <c r="G16529">
        <v>10</v>
      </c>
      <c r="H16529" s="1">
        <v>44743</v>
      </c>
      <c r="I16529" t="s">
        <v>13</v>
      </c>
    </row>
    <row r="16530" spans="1:9" x14ac:dyDescent="0.3">
      <c r="A16530" t="s">
        <v>16671</v>
      </c>
      <c r="B16530" t="s">
        <v>58</v>
      </c>
      <c r="C16530" t="s">
        <v>20</v>
      </c>
      <c r="D16530" t="s">
        <v>27</v>
      </c>
      <c r="E16530">
        <f t="shared" si="258"/>
        <v>12</v>
      </c>
      <c r="F16530">
        <v>5</v>
      </c>
      <c r="G16530">
        <v>60</v>
      </c>
      <c r="H16530" s="1">
        <v>45116</v>
      </c>
      <c r="I16530" t="s">
        <v>17</v>
      </c>
    </row>
    <row r="16531" spans="1:9" x14ac:dyDescent="0.3">
      <c r="A16531" t="s">
        <v>16672</v>
      </c>
      <c r="B16531" t="s">
        <v>236</v>
      </c>
      <c r="C16531" t="s">
        <v>11</v>
      </c>
      <c r="D16531" t="s">
        <v>33</v>
      </c>
      <c r="E16531">
        <f t="shared" si="258"/>
        <v>4</v>
      </c>
      <c r="F16531">
        <v>5</v>
      </c>
      <c r="G16531">
        <v>20</v>
      </c>
      <c r="H16531" s="1">
        <v>45237</v>
      </c>
      <c r="I16531" t="s">
        <v>17</v>
      </c>
    </row>
    <row r="16532" spans="1:9" x14ac:dyDescent="0.3">
      <c r="A16532" t="s">
        <v>16673</v>
      </c>
      <c r="B16532" t="s">
        <v>53</v>
      </c>
      <c r="C16532" t="s">
        <v>38</v>
      </c>
      <c r="D16532" t="s">
        <v>74</v>
      </c>
      <c r="E16532">
        <f t="shared" si="258"/>
        <v>6</v>
      </c>
      <c r="F16532">
        <v>1</v>
      </c>
      <c r="G16532">
        <v>6</v>
      </c>
      <c r="H16532" s="1">
        <v>45162</v>
      </c>
      <c r="I16532" t="s">
        <v>17</v>
      </c>
    </row>
    <row r="16533" spans="1:9" x14ac:dyDescent="0.3">
      <c r="A16533" t="s">
        <v>16674</v>
      </c>
      <c r="B16533" t="s">
        <v>411</v>
      </c>
      <c r="C16533" t="s">
        <v>38</v>
      </c>
      <c r="D16533" t="s">
        <v>74</v>
      </c>
      <c r="E16533">
        <f t="shared" si="258"/>
        <v>6</v>
      </c>
      <c r="F16533">
        <v>4</v>
      </c>
      <c r="G16533">
        <v>24</v>
      </c>
      <c r="H16533" s="1">
        <v>45028</v>
      </c>
      <c r="I16533" t="s">
        <v>28</v>
      </c>
    </row>
    <row r="16534" spans="1:9" x14ac:dyDescent="0.3">
      <c r="A16534" t="s">
        <v>16675</v>
      </c>
      <c r="B16534" t="s">
        <v>150</v>
      </c>
      <c r="C16534" t="s">
        <v>20</v>
      </c>
      <c r="D16534" t="str" cm="1">
        <f t="array" ref="D16534">IFERROR(INDEX('Lookup table'!$B$2:$B$15, MATCH(1, (TRIM('Lookup table'!$A$2:$A$15)=TRIM(C16534)) * (ROUND('Lookup table'!$C$2:$C$15,2)=ROUND(E16534,2)), 0)), "")</f>
        <v>Steak</v>
      </c>
      <c r="E16534">
        <f t="shared" si="258"/>
        <v>20</v>
      </c>
      <c r="F16534">
        <v>5</v>
      </c>
      <c r="G16534">
        <v>100</v>
      </c>
      <c r="H16534" s="1">
        <v>44950</v>
      </c>
    </row>
    <row r="16535" spans="1:9" x14ac:dyDescent="0.3">
      <c r="A16535" t="s">
        <v>16676</v>
      </c>
      <c r="B16535" t="s">
        <v>114</v>
      </c>
      <c r="C16535" t="s">
        <v>50</v>
      </c>
      <c r="D16535" t="s">
        <v>51</v>
      </c>
      <c r="E16535">
        <f t="shared" si="258"/>
        <v>5</v>
      </c>
      <c r="F16535">
        <v>2</v>
      </c>
      <c r="G16535">
        <v>10</v>
      </c>
      <c r="H16535" s="1">
        <v>45231</v>
      </c>
      <c r="I16535" t="s">
        <v>17</v>
      </c>
    </row>
    <row r="16536" spans="1:9" x14ac:dyDescent="0.3">
      <c r="A16536" t="s">
        <v>16677</v>
      </c>
      <c r="B16536" t="s">
        <v>131</v>
      </c>
      <c r="C16536" t="s">
        <v>24</v>
      </c>
      <c r="D16536" t="s">
        <v>71</v>
      </c>
      <c r="E16536">
        <f t="shared" si="258"/>
        <v>3</v>
      </c>
      <c r="F16536">
        <v>3</v>
      </c>
      <c r="G16536">
        <v>9</v>
      </c>
      <c r="H16536" s="1">
        <v>45284</v>
      </c>
      <c r="I16536" t="s">
        <v>13</v>
      </c>
    </row>
    <row r="16537" spans="1:9" x14ac:dyDescent="0.3">
      <c r="A16537" t="s">
        <v>16678</v>
      </c>
      <c r="B16537" t="s">
        <v>200</v>
      </c>
      <c r="C16537" t="s">
        <v>11</v>
      </c>
      <c r="D16537" t="s">
        <v>16</v>
      </c>
      <c r="E16537">
        <f t="shared" si="258"/>
        <v>4</v>
      </c>
      <c r="F16537">
        <v>3</v>
      </c>
      <c r="G16537">
        <v>12</v>
      </c>
      <c r="H16537" s="1">
        <v>44825</v>
      </c>
    </row>
    <row r="16538" spans="1:9" x14ac:dyDescent="0.3">
      <c r="A16538" t="s">
        <v>16679</v>
      </c>
      <c r="B16538" t="s">
        <v>484</v>
      </c>
      <c r="C16538" t="s">
        <v>50</v>
      </c>
      <c r="D16538" t="s">
        <v>112</v>
      </c>
      <c r="E16538">
        <f t="shared" si="258"/>
        <v>4</v>
      </c>
      <c r="F16538">
        <v>1</v>
      </c>
      <c r="G16538">
        <v>4</v>
      </c>
      <c r="H16538" s="1">
        <v>44830</v>
      </c>
      <c r="I16538" t="s">
        <v>28</v>
      </c>
    </row>
    <row r="16539" spans="1:9" x14ac:dyDescent="0.3">
      <c r="A16539" t="s">
        <v>16680</v>
      </c>
      <c r="B16539" t="s">
        <v>281</v>
      </c>
      <c r="C16539" t="s">
        <v>50</v>
      </c>
      <c r="D16539" t="s">
        <v>86</v>
      </c>
      <c r="E16539">
        <f t="shared" si="258"/>
        <v>5</v>
      </c>
      <c r="F16539">
        <v>5</v>
      </c>
      <c r="G16539">
        <v>25</v>
      </c>
      <c r="H16539" s="1">
        <v>45002</v>
      </c>
      <c r="I16539" t="s">
        <v>17</v>
      </c>
    </row>
    <row r="16540" spans="1:9" x14ac:dyDescent="0.3">
      <c r="A16540" t="s">
        <v>16681</v>
      </c>
      <c r="B16540" t="s">
        <v>326</v>
      </c>
      <c r="C16540" t="s">
        <v>24</v>
      </c>
      <c r="D16540" t="str" cm="1">
        <f t="array" ref="D16540">IFERROR(INDEX('Lookup table'!$B$2:$B$15, MATCH(1, (TRIM('Lookup table'!$A$2:$A$15)=TRIM(C16540)) * (ROUND('Lookup table'!$C$2:$C$15,2)=ROUND(E16540,2)), 0)), "")</f>
        <v/>
      </c>
      <c r="E16540">
        <f t="shared" si="258"/>
        <v>3</v>
      </c>
      <c r="F16540">
        <v>3</v>
      </c>
      <c r="G16540">
        <v>9</v>
      </c>
      <c r="H16540" s="1">
        <v>45110</v>
      </c>
      <c r="I16540" t="s">
        <v>28</v>
      </c>
    </row>
    <row r="16541" spans="1:9" x14ac:dyDescent="0.3">
      <c r="A16541" t="s">
        <v>16682</v>
      </c>
      <c r="B16541" t="s">
        <v>192</v>
      </c>
      <c r="C16541" t="s">
        <v>11</v>
      </c>
      <c r="D16541" t="s">
        <v>33</v>
      </c>
      <c r="E16541">
        <f t="shared" si="258"/>
        <v>4</v>
      </c>
      <c r="F16541">
        <v>5</v>
      </c>
      <c r="G16541">
        <v>20</v>
      </c>
      <c r="H16541" s="1">
        <v>45037</v>
      </c>
      <c r="I16541" t="s">
        <v>28</v>
      </c>
    </row>
    <row r="16542" spans="1:9" x14ac:dyDescent="0.3">
      <c r="A16542" t="s">
        <v>16683</v>
      </c>
      <c r="B16542" t="s">
        <v>134</v>
      </c>
      <c r="C16542" t="s">
        <v>24</v>
      </c>
      <c r="D16542" t="str" cm="1">
        <f t="array" ref="D16542">IFERROR(INDEX('Lookup table'!$B$2:$B$15, MATCH(1, (TRIM('Lookup table'!$A$2:$A$15)=TRIM(C16542)) * (ROUND('Lookup table'!$C$2:$C$15,2)=ROUND(E16542,2)), 0)), "")</f>
        <v/>
      </c>
      <c r="E16542">
        <f t="shared" si="258"/>
        <v>3</v>
      </c>
      <c r="F16542">
        <v>3</v>
      </c>
      <c r="G16542">
        <v>9</v>
      </c>
      <c r="H16542" s="1">
        <v>44951</v>
      </c>
      <c r="I16542" t="s">
        <v>13</v>
      </c>
    </row>
    <row r="16543" spans="1:9" x14ac:dyDescent="0.3">
      <c r="A16543" t="s">
        <v>16684</v>
      </c>
      <c r="B16543" t="s">
        <v>372</v>
      </c>
      <c r="C16543" t="s">
        <v>20</v>
      </c>
      <c r="D16543" t="s">
        <v>245</v>
      </c>
      <c r="E16543">
        <f t="shared" si="258"/>
        <v>20</v>
      </c>
      <c r="F16543">
        <v>2</v>
      </c>
      <c r="G16543">
        <v>40</v>
      </c>
      <c r="H16543" s="1">
        <v>44707</v>
      </c>
      <c r="I16543" t="s">
        <v>28</v>
      </c>
    </row>
    <row r="16544" spans="1:9" x14ac:dyDescent="0.3">
      <c r="A16544" t="s">
        <v>16685</v>
      </c>
      <c r="B16544" t="s">
        <v>411</v>
      </c>
      <c r="C16544" t="s">
        <v>50</v>
      </c>
      <c r="D16544" t="s">
        <v>86</v>
      </c>
      <c r="E16544">
        <f t="shared" si="258"/>
        <v>5</v>
      </c>
      <c r="F16544">
        <v>5</v>
      </c>
      <c r="G16544">
        <v>25</v>
      </c>
      <c r="H16544" s="1">
        <v>44867</v>
      </c>
      <c r="I16544" t="s">
        <v>13</v>
      </c>
    </row>
    <row r="16545" spans="1:9" x14ac:dyDescent="0.3">
      <c r="A16545" t="s">
        <v>16686</v>
      </c>
      <c r="B16545" t="s">
        <v>105</v>
      </c>
      <c r="C16545" t="s">
        <v>24</v>
      </c>
      <c r="D16545" t="s">
        <v>168</v>
      </c>
      <c r="E16545">
        <f t="shared" si="258"/>
        <v>1</v>
      </c>
      <c r="F16545">
        <v>1</v>
      </c>
      <c r="G16545">
        <v>1</v>
      </c>
      <c r="H16545" s="1">
        <v>44616</v>
      </c>
      <c r="I16545" t="s">
        <v>17</v>
      </c>
    </row>
    <row r="16546" spans="1:9" x14ac:dyDescent="0.3">
      <c r="A16546" t="s">
        <v>16687</v>
      </c>
      <c r="B16546" t="s">
        <v>136</v>
      </c>
      <c r="C16546" t="s">
        <v>11</v>
      </c>
      <c r="D16546" t="s">
        <v>12</v>
      </c>
      <c r="E16546">
        <f t="shared" si="258"/>
        <v>3</v>
      </c>
      <c r="F16546">
        <v>1</v>
      </c>
      <c r="G16546">
        <v>3</v>
      </c>
      <c r="H16546" s="1">
        <v>44584</v>
      </c>
      <c r="I16546" t="s">
        <v>17</v>
      </c>
    </row>
    <row r="16547" spans="1:9" x14ac:dyDescent="0.3">
      <c r="A16547" t="s">
        <v>16688</v>
      </c>
      <c r="B16547" t="s">
        <v>40</v>
      </c>
      <c r="C16547" t="s">
        <v>38</v>
      </c>
      <c r="D16547" t="s">
        <v>74</v>
      </c>
      <c r="E16547">
        <f t="shared" si="258"/>
        <v>6</v>
      </c>
      <c r="F16547">
        <v>4</v>
      </c>
      <c r="G16547">
        <v>24</v>
      </c>
      <c r="H16547" s="1">
        <v>44831</v>
      </c>
      <c r="I16547" t="s">
        <v>13</v>
      </c>
    </row>
    <row r="16548" spans="1:9" x14ac:dyDescent="0.3">
      <c r="A16548" t="s">
        <v>16689</v>
      </c>
      <c r="B16548" t="s">
        <v>597</v>
      </c>
      <c r="C16548" t="s">
        <v>11</v>
      </c>
      <c r="D16548" t="s">
        <v>33</v>
      </c>
      <c r="E16548">
        <f t="shared" si="258"/>
        <v>4</v>
      </c>
      <c r="F16548">
        <v>4</v>
      </c>
      <c r="G16548">
        <v>16</v>
      </c>
      <c r="H16548" s="1">
        <v>44819</v>
      </c>
      <c r="I16548" t="s">
        <v>17</v>
      </c>
    </row>
    <row r="16549" spans="1:9" x14ac:dyDescent="0.3">
      <c r="A16549" t="s">
        <v>16690</v>
      </c>
      <c r="B16549" t="s">
        <v>423</v>
      </c>
      <c r="C16549" t="s">
        <v>38</v>
      </c>
      <c r="D16549" t="s">
        <v>107</v>
      </c>
      <c r="E16549">
        <f t="shared" si="258"/>
        <v>4</v>
      </c>
      <c r="F16549">
        <v>1</v>
      </c>
      <c r="G16549">
        <v>4</v>
      </c>
      <c r="H16549" s="1">
        <v>45283</v>
      </c>
      <c r="I16549" t="s">
        <v>28</v>
      </c>
    </row>
    <row r="16550" spans="1:9" x14ac:dyDescent="0.3">
      <c r="A16550" t="s">
        <v>16691</v>
      </c>
      <c r="B16550" t="s">
        <v>378</v>
      </c>
      <c r="C16550" t="s">
        <v>38</v>
      </c>
      <c r="D16550" t="s">
        <v>107</v>
      </c>
      <c r="E16550">
        <f t="shared" si="258"/>
        <v>4</v>
      </c>
      <c r="F16550">
        <v>1</v>
      </c>
      <c r="G16550">
        <v>4</v>
      </c>
      <c r="H16550" s="1">
        <v>44757</v>
      </c>
      <c r="I16550" t="s">
        <v>17</v>
      </c>
    </row>
    <row r="16551" spans="1:9" x14ac:dyDescent="0.3">
      <c r="A16551" t="s">
        <v>16692</v>
      </c>
      <c r="B16551" t="s">
        <v>305</v>
      </c>
      <c r="C16551" t="s">
        <v>20</v>
      </c>
      <c r="D16551" t="s">
        <v>21</v>
      </c>
      <c r="E16551">
        <f t="shared" si="258"/>
        <v>15</v>
      </c>
      <c r="F16551">
        <v>2</v>
      </c>
      <c r="G16551">
        <v>30</v>
      </c>
      <c r="H16551" s="1">
        <v>44787</v>
      </c>
      <c r="I16551" t="s">
        <v>17</v>
      </c>
    </row>
    <row r="16552" spans="1:9" x14ac:dyDescent="0.3">
      <c r="A16552" t="s">
        <v>16693</v>
      </c>
      <c r="B16552" t="s">
        <v>397</v>
      </c>
      <c r="C16552" t="s">
        <v>24</v>
      </c>
      <c r="D16552" t="str" cm="1">
        <f t="array" ref="D16552">IFERROR(INDEX('Lookup table'!$B$2:$B$15, MATCH(1, (TRIM('Lookup table'!$A$2:$A$15)=TRIM(C16552)) * (ROUND('Lookup table'!$C$2:$C$15,2)=ROUND(E16552,2)), 0)), "")</f>
        <v>Water</v>
      </c>
      <c r="E16552">
        <f t="shared" si="258"/>
        <v>1</v>
      </c>
      <c r="F16552">
        <v>4</v>
      </c>
      <c r="G16552">
        <v>4</v>
      </c>
      <c r="H16552" s="1">
        <v>44870</v>
      </c>
    </row>
    <row r="16553" spans="1:9" x14ac:dyDescent="0.3">
      <c r="A16553" t="s">
        <v>16694</v>
      </c>
      <c r="B16553" t="s">
        <v>118</v>
      </c>
      <c r="C16553" t="s">
        <v>38</v>
      </c>
      <c r="D16553" t="s">
        <v>125</v>
      </c>
      <c r="E16553">
        <f t="shared" si="258"/>
        <v>7</v>
      </c>
      <c r="F16553">
        <v>4</v>
      </c>
      <c r="G16553">
        <v>28</v>
      </c>
      <c r="H16553" s="1">
        <v>45235</v>
      </c>
      <c r="I16553" t="s">
        <v>28</v>
      </c>
    </row>
    <row r="16554" spans="1:9" x14ac:dyDescent="0.3">
      <c r="A16554" t="s">
        <v>16695</v>
      </c>
      <c r="B16554" t="s">
        <v>232</v>
      </c>
      <c r="C16554" t="s">
        <v>11</v>
      </c>
      <c r="D16554" t="s">
        <v>12</v>
      </c>
      <c r="E16554">
        <f t="shared" si="258"/>
        <v>3</v>
      </c>
      <c r="F16554">
        <v>2</v>
      </c>
      <c r="G16554">
        <v>6</v>
      </c>
      <c r="H16554" s="1">
        <v>44722</v>
      </c>
      <c r="I16554" t="s">
        <v>13</v>
      </c>
    </row>
    <row r="16555" spans="1:9" x14ac:dyDescent="0.3">
      <c r="A16555" t="s">
        <v>16696</v>
      </c>
      <c r="B16555" t="s">
        <v>109</v>
      </c>
      <c r="C16555" t="s">
        <v>20</v>
      </c>
      <c r="D16555" t="s">
        <v>21</v>
      </c>
      <c r="E16555">
        <f t="shared" si="258"/>
        <v>15</v>
      </c>
      <c r="F16555">
        <v>4</v>
      </c>
      <c r="G16555">
        <v>60</v>
      </c>
      <c r="H16555" s="1">
        <v>44598</v>
      </c>
      <c r="I16555" t="s">
        <v>17</v>
      </c>
    </row>
    <row r="16556" spans="1:9" x14ac:dyDescent="0.3">
      <c r="A16556" t="s">
        <v>16697</v>
      </c>
      <c r="B16556" t="s">
        <v>215</v>
      </c>
      <c r="C16556" t="s">
        <v>20</v>
      </c>
      <c r="D16556" t="s">
        <v>245</v>
      </c>
      <c r="E16556">
        <f t="shared" si="258"/>
        <v>20</v>
      </c>
      <c r="F16556">
        <v>5</v>
      </c>
      <c r="G16556">
        <v>100</v>
      </c>
      <c r="H16556" s="1">
        <v>45139</v>
      </c>
      <c r="I16556" t="s">
        <v>17</v>
      </c>
    </row>
    <row r="16557" spans="1:9" x14ac:dyDescent="0.3">
      <c r="A16557" t="s">
        <v>16698</v>
      </c>
      <c r="B16557" t="s">
        <v>19</v>
      </c>
      <c r="C16557" t="s">
        <v>24</v>
      </c>
      <c r="D16557" t="s">
        <v>168</v>
      </c>
      <c r="E16557">
        <f t="shared" si="258"/>
        <v>1</v>
      </c>
      <c r="F16557">
        <v>3</v>
      </c>
      <c r="G16557">
        <v>3</v>
      </c>
      <c r="H16557" s="1">
        <v>44945</v>
      </c>
      <c r="I16557" t="s">
        <v>28</v>
      </c>
    </row>
    <row r="16558" spans="1:9" x14ac:dyDescent="0.3">
      <c r="A16558" t="s">
        <v>16699</v>
      </c>
      <c r="B16558" t="s">
        <v>120</v>
      </c>
      <c r="C16558" t="s">
        <v>24</v>
      </c>
      <c r="D16558" t="s">
        <v>141</v>
      </c>
      <c r="E16558">
        <f t="shared" si="258"/>
        <v>2.5</v>
      </c>
      <c r="F16558">
        <v>3</v>
      </c>
      <c r="G16558">
        <v>7.5</v>
      </c>
      <c r="H16558" s="1">
        <v>44934</v>
      </c>
      <c r="I16558" t="s">
        <v>28</v>
      </c>
    </row>
    <row r="16559" spans="1:9" x14ac:dyDescent="0.3">
      <c r="A16559" t="s">
        <v>16700</v>
      </c>
      <c r="B16559" t="s">
        <v>202</v>
      </c>
      <c r="C16559" t="s">
        <v>20</v>
      </c>
      <c r="D16559" t="s">
        <v>41</v>
      </c>
      <c r="E16559">
        <f t="shared" si="258"/>
        <v>14</v>
      </c>
      <c r="F16559">
        <v>3</v>
      </c>
      <c r="G16559">
        <v>42</v>
      </c>
      <c r="H16559" s="1">
        <v>44853</v>
      </c>
      <c r="I16559" t="s">
        <v>13</v>
      </c>
    </row>
    <row r="16560" spans="1:9" x14ac:dyDescent="0.3">
      <c r="A16560" t="s">
        <v>16701</v>
      </c>
      <c r="B16560" t="s">
        <v>378</v>
      </c>
      <c r="C16560" t="s">
        <v>38</v>
      </c>
      <c r="D16560" t="s">
        <v>43</v>
      </c>
      <c r="E16560">
        <f t="shared" si="258"/>
        <v>6</v>
      </c>
      <c r="F16560">
        <v>4</v>
      </c>
      <c r="G16560">
        <v>24</v>
      </c>
      <c r="H16560" s="1">
        <v>44861</v>
      </c>
      <c r="I16560" t="s">
        <v>13</v>
      </c>
    </row>
    <row r="16561" spans="1:9" x14ac:dyDescent="0.3">
      <c r="A16561" t="s">
        <v>16702</v>
      </c>
      <c r="B16561" t="s">
        <v>219</v>
      </c>
      <c r="C16561" t="s">
        <v>24</v>
      </c>
      <c r="D16561" t="s">
        <v>71</v>
      </c>
      <c r="E16561">
        <f t="shared" si="258"/>
        <v>3</v>
      </c>
      <c r="F16561">
        <v>2</v>
      </c>
      <c r="G16561">
        <v>6</v>
      </c>
      <c r="H16561" s="1">
        <v>45243</v>
      </c>
    </row>
    <row r="16562" spans="1:9" x14ac:dyDescent="0.3">
      <c r="A16562" t="s">
        <v>16703</v>
      </c>
      <c r="B16562" t="s">
        <v>313</v>
      </c>
      <c r="C16562" t="s">
        <v>24</v>
      </c>
      <c r="D16562" t="str" cm="1">
        <f t="array" ref="D16562">IFERROR(INDEX('Lookup table'!$B$2:$B$15, MATCH(1, (TRIM('Lookup table'!$A$2:$A$15)=TRIM(C16562)) * (ROUND('Lookup table'!$C$2:$C$15,2)=ROUND(E16562,2)), 0)), "")</f>
        <v/>
      </c>
      <c r="E16562">
        <f t="shared" si="258"/>
        <v>2.5</v>
      </c>
      <c r="F16562">
        <v>3</v>
      </c>
      <c r="G16562">
        <v>7.5</v>
      </c>
      <c r="H16562" s="1">
        <v>44883</v>
      </c>
      <c r="I16562" t="s">
        <v>17</v>
      </c>
    </row>
    <row r="16563" spans="1:9" x14ac:dyDescent="0.3">
      <c r="A16563" t="s">
        <v>16704</v>
      </c>
      <c r="B16563" t="s">
        <v>215</v>
      </c>
      <c r="C16563" t="s">
        <v>38</v>
      </c>
      <c r="D16563" t="s">
        <v>43</v>
      </c>
      <c r="E16563">
        <f t="shared" si="258"/>
        <v>6</v>
      </c>
      <c r="F16563">
        <v>5</v>
      </c>
      <c r="G16563">
        <v>30</v>
      </c>
      <c r="H16563" s="1">
        <v>44755</v>
      </c>
      <c r="I16563" t="s">
        <v>13</v>
      </c>
    </row>
    <row r="16564" spans="1:9" x14ac:dyDescent="0.3">
      <c r="A16564" t="s">
        <v>16705</v>
      </c>
      <c r="B16564" t="s">
        <v>167</v>
      </c>
      <c r="C16564" t="s">
        <v>38</v>
      </c>
      <c r="D16564" t="s">
        <v>43</v>
      </c>
      <c r="E16564">
        <f t="shared" si="258"/>
        <v>6</v>
      </c>
      <c r="F16564">
        <v>2</v>
      </c>
      <c r="G16564">
        <v>12</v>
      </c>
      <c r="H16564" s="1">
        <v>44719</v>
      </c>
      <c r="I16564" t="s">
        <v>28</v>
      </c>
    </row>
    <row r="16565" spans="1:9" x14ac:dyDescent="0.3">
      <c r="A16565" t="s">
        <v>16706</v>
      </c>
      <c r="B16565" t="s">
        <v>158</v>
      </c>
      <c r="C16565" t="s">
        <v>24</v>
      </c>
      <c r="D16565" t="str" cm="1">
        <f t="array" ref="D16565">IFERROR(INDEX('Lookup table'!$B$2:$B$15, MATCH(1, (TRIM('Lookup table'!$A$2:$A$15)=TRIM(C16565)) * (ROUND('Lookup table'!$C$2:$C$15,2)=ROUND(E16565,2)), 0)), "")</f>
        <v/>
      </c>
      <c r="E16565">
        <f t="shared" si="258"/>
        <v>3</v>
      </c>
      <c r="F16565">
        <v>5</v>
      </c>
      <c r="G16565">
        <v>15</v>
      </c>
      <c r="H16565" s="1">
        <v>44981</v>
      </c>
    </row>
    <row r="16566" spans="1:9" x14ac:dyDescent="0.3">
      <c r="A16566" t="s">
        <v>16707</v>
      </c>
      <c r="B16566" t="s">
        <v>185</v>
      </c>
      <c r="C16566" t="s">
        <v>50</v>
      </c>
      <c r="D16566" t="s">
        <v>112</v>
      </c>
      <c r="E16566">
        <f t="shared" si="258"/>
        <v>4</v>
      </c>
      <c r="F16566">
        <v>3</v>
      </c>
      <c r="G16566">
        <v>12</v>
      </c>
      <c r="H16566" s="1">
        <v>44728</v>
      </c>
      <c r="I16566" t="s">
        <v>17</v>
      </c>
    </row>
    <row r="16567" spans="1:9" x14ac:dyDescent="0.3">
      <c r="A16567" t="s">
        <v>16708</v>
      </c>
      <c r="B16567" t="s">
        <v>114</v>
      </c>
      <c r="C16567" t="s">
        <v>20</v>
      </c>
      <c r="D16567" t="s">
        <v>41</v>
      </c>
      <c r="E16567">
        <f t="shared" si="258"/>
        <v>14</v>
      </c>
      <c r="F16567">
        <v>5</v>
      </c>
      <c r="G16567">
        <v>70</v>
      </c>
      <c r="H16567" s="1">
        <v>45002</v>
      </c>
      <c r="I16567" t="s">
        <v>13</v>
      </c>
    </row>
    <row r="16568" spans="1:9" x14ac:dyDescent="0.3">
      <c r="A16568" t="s">
        <v>16709</v>
      </c>
      <c r="B16568" t="s">
        <v>26</v>
      </c>
      <c r="C16568" t="s">
        <v>50</v>
      </c>
      <c r="D16568" t="s">
        <v>51</v>
      </c>
      <c r="E16568">
        <f t="shared" si="258"/>
        <v>5</v>
      </c>
      <c r="F16568">
        <v>5</v>
      </c>
      <c r="G16568">
        <v>25</v>
      </c>
      <c r="H16568" s="1">
        <v>44958</v>
      </c>
      <c r="I16568" t="s">
        <v>28</v>
      </c>
    </row>
    <row r="16569" spans="1:9" x14ac:dyDescent="0.3">
      <c r="A16569" t="s">
        <v>16710</v>
      </c>
      <c r="B16569" t="s">
        <v>378</v>
      </c>
      <c r="C16569" t="s">
        <v>38</v>
      </c>
      <c r="D16569" t="s">
        <v>125</v>
      </c>
      <c r="E16569">
        <f t="shared" si="258"/>
        <v>7</v>
      </c>
      <c r="F16569">
        <v>5</v>
      </c>
      <c r="G16569">
        <v>35</v>
      </c>
      <c r="H16569" s="1">
        <v>44928</v>
      </c>
      <c r="I16569" t="s">
        <v>13</v>
      </c>
    </row>
    <row r="16570" spans="1:9" x14ac:dyDescent="0.3">
      <c r="A16570" t="s">
        <v>16711</v>
      </c>
      <c r="B16570" t="s">
        <v>200</v>
      </c>
      <c r="C16570" t="s">
        <v>20</v>
      </c>
      <c r="D16570" t="s">
        <v>27</v>
      </c>
      <c r="E16570">
        <f t="shared" si="258"/>
        <v>12</v>
      </c>
      <c r="F16570">
        <v>2</v>
      </c>
      <c r="G16570">
        <v>24</v>
      </c>
      <c r="H16570" s="1">
        <v>44821</v>
      </c>
      <c r="I16570" t="s">
        <v>13</v>
      </c>
    </row>
    <row r="16571" spans="1:9" x14ac:dyDescent="0.3">
      <c r="A16571" t="s">
        <v>16712</v>
      </c>
      <c r="B16571" t="s">
        <v>281</v>
      </c>
      <c r="C16571" t="s">
        <v>50</v>
      </c>
      <c r="D16571" t="s">
        <v>86</v>
      </c>
      <c r="E16571">
        <f t="shared" si="258"/>
        <v>5</v>
      </c>
      <c r="F16571">
        <v>4</v>
      </c>
      <c r="G16571">
        <v>20</v>
      </c>
      <c r="H16571" s="1">
        <v>45147</v>
      </c>
      <c r="I16571" t="s">
        <v>13</v>
      </c>
    </row>
    <row r="16572" spans="1:9" x14ac:dyDescent="0.3">
      <c r="A16572" t="s">
        <v>16713</v>
      </c>
      <c r="B16572" t="s">
        <v>176</v>
      </c>
      <c r="C16572" t="s">
        <v>11</v>
      </c>
      <c r="D16572" t="s">
        <v>12</v>
      </c>
      <c r="E16572">
        <f t="shared" si="258"/>
        <v>3</v>
      </c>
      <c r="F16572">
        <v>5</v>
      </c>
      <c r="G16572">
        <v>15</v>
      </c>
      <c r="H16572" s="1">
        <v>44659</v>
      </c>
      <c r="I16572" t="s">
        <v>28</v>
      </c>
    </row>
    <row r="16573" spans="1:9" x14ac:dyDescent="0.3">
      <c r="A16573" t="s">
        <v>16714</v>
      </c>
      <c r="B16573" t="s">
        <v>200</v>
      </c>
      <c r="C16573" t="s">
        <v>11</v>
      </c>
      <c r="D16573" t="s">
        <v>16</v>
      </c>
      <c r="E16573">
        <f t="shared" si="258"/>
        <v>4</v>
      </c>
      <c r="F16573">
        <v>2</v>
      </c>
      <c r="G16573">
        <v>8</v>
      </c>
      <c r="H16573" s="1">
        <v>44762</v>
      </c>
      <c r="I16573" t="s">
        <v>28</v>
      </c>
    </row>
    <row r="16574" spans="1:9" x14ac:dyDescent="0.3">
      <c r="A16574" t="s">
        <v>16715</v>
      </c>
      <c r="B16574" t="s">
        <v>127</v>
      </c>
      <c r="C16574" t="s">
        <v>50</v>
      </c>
      <c r="D16574" t="s">
        <v>99</v>
      </c>
      <c r="E16574">
        <f t="shared" si="258"/>
        <v>8</v>
      </c>
      <c r="F16574">
        <v>3</v>
      </c>
      <c r="G16574">
        <v>24</v>
      </c>
      <c r="H16574" s="1">
        <v>44580</v>
      </c>
      <c r="I16574" t="s">
        <v>13</v>
      </c>
    </row>
    <row r="16575" spans="1:9" x14ac:dyDescent="0.3">
      <c r="A16575" t="s">
        <v>16716</v>
      </c>
      <c r="B16575" t="s">
        <v>397</v>
      </c>
      <c r="C16575" t="s">
        <v>38</v>
      </c>
      <c r="D16575" t="s">
        <v>74</v>
      </c>
      <c r="E16575">
        <f t="shared" si="258"/>
        <v>6</v>
      </c>
      <c r="F16575">
        <v>4</v>
      </c>
      <c r="G16575">
        <v>24</v>
      </c>
      <c r="H16575" s="1">
        <v>45091</v>
      </c>
      <c r="I16575" t="s">
        <v>17</v>
      </c>
    </row>
    <row r="16576" spans="1:9" x14ac:dyDescent="0.3">
      <c r="A16576" t="s">
        <v>16717</v>
      </c>
      <c r="B16576" t="s">
        <v>49</v>
      </c>
      <c r="C16576" t="s">
        <v>11</v>
      </c>
      <c r="D16576" t="s">
        <v>33</v>
      </c>
      <c r="E16576">
        <f t="shared" si="258"/>
        <v>4</v>
      </c>
      <c r="F16576">
        <v>5</v>
      </c>
      <c r="G16576">
        <v>20</v>
      </c>
      <c r="H16576" s="1">
        <v>44573</v>
      </c>
      <c r="I16576" t="s">
        <v>13</v>
      </c>
    </row>
    <row r="16577" spans="1:9" x14ac:dyDescent="0.3">
      <c r="A16577" t="s">
        <v>16718</v>
      </c>
      <c r="B16577" t="s">
        <v>240</v>
      </c>
      <c r="C16577" t="s">
        <v>20</v>
      </c>
      <c r="D16577" t="s">
        <v>245</v>
      </c>
      <c r="E16577">
        <f t="shared" si="258"/>
        <v>20</v>
      </c>
      <c r="F16577">
        <v>4</v>
      </c>
      <c r="G16577">
        <v>80</v>
      </c>
      <c r="H16577" s="1">
        <v>45106</v>
      </c>
      <c r="I16577" t="s">
        <v>17</v>
      </c>
    </row>
    <row r="16578" spans="1:9" x14ac:dyDescent="0.3">
      <c r="A16578" t="s">
        <v>16719</v>
      </c>
      <c r="B16578" t="s">
        <v>232</v>
      </c>
      <c r="C16578" t="s">
        <v>50</v>
      </c>
      <c r="D16578" t="s">
        <v>112</v>
      </c>
      <c r="E16578">
        <f t="shared" si="258"/>
        <v>4</v>
      </c>
      <c r="F16578">
        <v>1</v>
      </c>
      <c r="G16578">
        <v>4</v>
      </c>
      <c r="H16578" s="1">
        <v>44759</v>
      </c>
      <c r="I16578" t="s">
        <v>28</v>
      </c>
    </row>
    <row r="16579" spans="1:9" x14ac:dyDescent="0.3">
      <c r="A16579" t="s">
        <v>16720</v>
      </c>
      <c r="B16579" t="s">
        <v>83</v>
      </c>
      <c r="C16579" t="s">
        <v>24</v>
      </c>
      <c r="D16579" t="str" cm="1">
        <f t="array" ref="D16579">IFERROR(INDEX('Lookup table'!$B$2:$B$15, MATCH(1, (TRIM('Lookup table'!$A$2:$A$15)=TRIM(C16579)) * (ROUND('Lookup table'!$C$2:$C$15,2)=ROUND(E16579,2)), 0)), "")</f>
        <v/>
      </c>
      <c r="E16579">
        <f t="shared" si="258"/>
        <v>3</v>
      </c>
      <c r="F16579">
        <v>5</v>
      </c>
      <c r="G16579">
        <v>15</v>
      </c>
      <c r="H16579" s="1">
        <v>44782</v>
      </c>
    </row>
    <row r="16580" spans="1:9" x14ac:dyDescent="0.3">
      <c r="A16580" t="s">
        <v>16721</v>
      </c>
      <c r="B16580" t="s">
        <v>223</v>
      </c>
      <c r="C16580" t="s">
        <v>11</v>
      </c>
      <c r="D16580" t="s">
        <v>33</v>
      </c>
      <c r="E16580">
        <f t="shared" si="258"/>
        <v>4</v>
      </c>
      <c r="F16580">
        <v>4</v>
      </c>
      <c r="G16580">
        <v>16</v>
      </c>
      <c r="H16580" s="1">
        <v>45222</v>
      </c>
      <c r="I16580" t="s">
        <v>17</v>
      </c>
    </row>
    <row r="16581" spans="1:9" x14ac:dyDescent="0.3">
      <c r="A16581" t="s">
        <v>16722</v>
      </c>
      <c r="B16581" t="s">
        <v>234</v>
      </c>
      <c r="C16581" t="s">
        <v>24</v>
      </c>
      <c r="D16581" t="s">
        <v>71</v>
      </c>
      <c r="E16581">
        <f t="shared" si="258"/>
        <v>3</v>
      </c>
      <c r="F16581">
        <v>1</v>
      </c>
      <c r="G16581">
        <v>3</v>
      </c>
      <c r="H16581" s="1">
        <v>44717</v>
      </c>
      <c r="I16581" t="s">
        <v>13</v>
      </c>
    </row>
    <row r="16582" spans="1:9" x14ac:dyDescent="0.3">
      <c r="A16582" t="s">
        <v>16723</v>
      </c>
      <c r="B16582" t="s">
        <v>225</v>
      </c>
      <c r="C16582" t="s">
        <v>38</v>
      </c>
      <c r="D16582" t="s">
        <v>74</v>
      </c>
      <c r="E16582">
        <f t="shared" ref="E16582:E16645" si="259">IF(AND(G16582&lt;&gt;0, F16582&lt;&gt;0), G16582/F16582, "")</f>
        <v>6</v>
      </c>
      <c r="F16582">
        <v>1</v>
      </c>
      <c r="G16582">
        <v>6</v>
      </c>
      <c r="H16582" s="1">
        <v>44669</v>
      </c>
      <c r="I16582" t="s">
        <v>17</v>
      </c>
    </row>
    <row r="16583" spans="1:9" x14ac:dyDescent="0.3">
      <c r="A16583" t="s">
        <v>16724</v>
      </c>
      <c r="B16583" t="s">
        <v>95</v>
      </c>
      <c r="C16583" t="s">
        <v>50</v>
      </c>
      <c r="D16583" t="s">
        <v>86</v>
      </c>
      <c r="E16583">
        <f t="shared" si="259"/>
        <v>5</v>
      </c>
      <c r="F16583">
        <v>4</v>
      </c>
      <c r="G16583">
        <v>20</v>
      </c>
      <c r="H16583" s="1">
        <v>44793</v>
      </c>
      <c r="I16583" t="s">
        <v>28</v>
      </c>
    </row>
    <row r="16584" spans="1:9" x14ac:dyDescent="0.3">
      <c r="A16584" t="s">
        <v>16725</v>
      </c>
      <c r="B16584" t="s">
        <v>73</v>
      </c>
      <c r="C16584" t="s">
        <v>11</v>
      </c>
      <c r="D16584" t="s">
        <v>16</v>
      </c>
      <c r="E16584">
        <f t="shared" si="259"/>
        <v>4</v>
      </c>
      <c r="F16584">
        <v>1</v>
      </c>
      <c r="G16584">
        <v>4</v>
      </c>
      <c r="H16584" s="1">
        <v>44695</v>
      </c>
      <c r="I16584" t="s">
        <v>28</v>
      </c>
    </row>
    <row r="16585" spans="1:9" x14ac:dyDescent="0.3">
      <c r="A16585" t="s">
        <v>16726</v>
      </c>
      <c r="B16585" t="s">
        <v>223</v>
      </c>
      <c r="C16585" t="s">
        <v>38</v>
      </c>
      <c r="D16585" t="s">
        <v>43</v>
      </c>
      <c r="E16585">
        <f t="shared" si="259"/>
        <v>6</v>
      </c>
      <c r="F16585">
        <v>2</v>
      </c>
      <c r="G16585">
        <v>12</v>
      </c>
      <c r="H16585" s="1">
        <v>45066</v>
      </c>
      <c r="I16585" t="s">
        <v>28</v>
      </c>
    </row>
    <row r="16586" spans="1:9" x14ac:dyDescent="0.3">
      <c r="A16586" t="s">
        <v>16727</v>
      </c>
      <c r="B16586" t="s">
        <v>10</v>
      </c>
      <c r="C16586" t="s">
        <v>20</v>
      </c>
      <c r="D16586" t="s">
        <v>27</v>
      </c>
      <c r="E16586">
        <f t="shared" si="259"/>
        <v>12</v>
      </c>
      <c r="F16586">
        <v>2</v>
      </c>
      <c r="G16586">
        <v>24</v>
      </c>
      <c r="H16586" s="1">
        <v>44668</v>
      </c>
      <c r="I16586" t="s">
        <v>17</v>
      </c>
    </row>
    <row r="16587" spans="1:9" x14ac:dyDescent="0.3">
      <c r="A16587" t="s">
        <v>16728</v>
      </c>
      <c r="B16587" t="s">
        <v>326</v>
      </c>
      <c r="C16587" t="s">
        <v>24</v>
      </c>
      <c r="D16587" t="s">
        <v>141</v>
      </c>
      <c r="E16587">
        <f t="shared" si="259"/>
        <v>2.5</v>
      </c>
      <c r="F16587">
        <v>1</v>
      </c>
      <c r="G16587">
        <v>2.5</v>
      </c>
      <c r="H16587" s="1">
        <v>44876</v>
      </c>
      <c r="I16587" t="s">
        <v>13</v>
      </c>
    </row>
    <row r="16588" spans="1:9" x14ac:dyDescent="0.3">
      <c r="A16588" t="s">
        <v>16729</v>
      </c>
      <c r="B16588" t="s">
        <v>123</v>
      </c>
      <c r="C16588" t="s">
        <v>24</v>
      </c>
      <c r="D16588" t="s">
        <v>141</v>
      </c>
      <c r="E16588">
        <f t="shared" si="259"/>
        <v>2.5</v>
      </c>
      <c r="F16588">
        <v>4</v>
      </c>
      <c r="G16588">
        <v>10</v>
      </c>
      <c r="H16588" s="1">
        <v>44816</v>
      </c>
      <c r="I16588" t="s">
        <v>13</v>
      </c>
    </row>
    <row r="16589" spans="1:9" x14ac:dyDescent="0.3">
      <c r="A16589" t="s">
        <v>16730</v>
      </c>
      <c r="B16589" t="s">
        <v>81</v>
      </c>
      <c r="C16589" t="s">
        <v>11</v>
      </c>
      <c r="D16589" t="s">
        <v>79</v>
      </c>
      <c r="E16589">
        <f t="shared" si="259"/>
        <v>5</v>
      </c>
      <c r="F16589">
        <v>4</v>
      </c>
      <c r="G16589">
        <v>20</v>
      </c>
      <c r="H16589" s="1">
        <v>45140</v>
      </c>
      <c r="I16589" t="s">
        <v>28</v>
      </c>
    </row>
    <row r="16590" spans="1:9" x14ac:dyDescent="0.3">
      <c r="A16590" t="s">
        <v>16731</v>
      </c>
      <c r="B16590" t="s">
        <v>32</v>
      </c>
      <c r="C16590" t="s">
        <v>38</v>
      </c>
      <c r="D16590" t="s">
        <v>121</v>
      </c>
      <c r="E16590">
        <f t="shared" si="259"/>
        <v>5</v>
      </c>
      <c r="F16590">
        <v>1</v>
      </c>
      <c r="G16590">
        <v>5</v>
      </c>
      <c r="H16590" s="1">
        <v>44903</v>
      </c>
      <c r="I16590" t="s">
        <v>13</v>
      </c>
    </row>
    <row r="16591" spans="1:9" x14ac:dyDescent="0.3">
      <c r="A16591" t="s">
        <v>16732</v>
      </c>
      <c r="B16591" t="s">
        <v>92</v>
      </c>
      <c r="C16591" t="s">
        <v>38</v>
      </c>
      <c r="D16591" t="s">
        <v>121</v>
      </c>
      <c r="E16591">
        <f t="shared" si="259"/>
        <v>5</v>
      </c>
      <c r="F16591">
        <v>3</v>
      </c>
      <c r="G16591">
        <v>15</v>
      </c>
      <c r="H16591" s="1">
        <v>44717</v>
      </c>
      <c r="I16591" t="s">
        <v>17</v>
      </c>
    </row>
    <row r="16592" spans="1:9" x14ac:dyDescent="0.3">
      <c r="A16592" t="s">
        <v>16733</v>
      </c>
      <c r="B16592" t="s">
        <v>221</v>
      </c>
      <c r="C16592" t="s">
        <v>38</v>
      </c>
      <c r="D16592" t="s">
        <v>121</v>
      </c>
      <c r="E16592">
        <f t="shared" si="259"/>
        <v>5</v>
      </c>
      <c r="F16592">
        <v>4</v>
      </c>
      <c r="G16592">
        <v>20</v>
      </c>
      <c r="H16592" s="1">
        <v>45029</v>
      </c>
      <c r="I16592" t="s">
        <v>13</v>
      </c>
    </row>
    <row r="16593" spans="1:9" x14ac:dyDescent="0.3">
      <c r="A16593" t="s">
        <v>16734</v>
      </c>
      <c r="B16593" t="s">
        <v>40</v>
      </c>
      <c r="C16593" t="s">
        <v>38</v>
      </c>
      <c r="D16593" t="str" cm="1">
        <f t="array" ref="D16593">IFERROR(INDEX('Lookup table'!$B$2:$B$15, MATCH(1, (TRIM('Lookup table'!$A$2:$A$15)=TRIM(C16593)) * (ROUND('Lookup table'!$C$2:$C$15,2)=ROUND(E16593,2)), 0)), "")</f>
        <v/>
      </c>
      <c r="E16593" t="str">
        <f t="shared" si="259"/>
        <v/>
      </c>
      <c r="H16593" s="1">
        <v>45289</v>
      </c>
      <c r="I16593" t="s">
        <v>28</v>
      </c>
    </row>
    <row r="16594" spans="1:9" x14ac:dyDescent="0.3">
      <c r="A16594" t="s">
        <v>16735</v>
      </c>
      <c r="B16594" t="s">
        <v>345</v>
      </c>
      <c r="C16594" t="s">
        <v>38</v>
      </c>
      <c r="D16594" t="s">
        <v>121</v>
      </c>
      <c r="E16594">
        <f t="shared" si="259"/>
        <v>5</v>
      </c>
      <c r="F16594">
        <v>5</v>
      </c>
      <c r="G16594">
        <v>25</v>
      </c>
      <c r="H16594" s="1">
        <v>45162</v>
      </c>
      <c r="I16594" t="s">
        <v>13</v>
      </c>
    </row>
    <row r="16595" spans="1:9" x14ac:dyDescent="0.3">
      <c r="A16595" t="s">
        <v>16736</v>
      </c>
      <c r="B16595" t="s">
        <v>254</v>
      </c>
      <c r="C16595" t="s">
        <v>20</v>
      </c>
      <c r="D16595" t="s">
        <v>41</v>
      </c>
      <c r="E16595">
        <f t="shared" si="259"/>
        <v>14</v>
      </c>
      <c r="F16595">
        <v>5</v>
      </c>
      <c r="G16595">
        <v>70</v>
      </c>
      <c r="H16595" s="1">
        <v>44708</v>
      </c>
      <c r="I16595" t="s">
        <v>17</v>
      </c>
    </row>
    <row r="16596" spans="1:9" x14ac:dyDescent="0.3">
      <c r="A16596" t="s">
        <v>16737</v>
      </c>
      <c r="B16596" t="s">
        <v>287</v>
      </c>
      <c r="C16596" t="s">
        <v>38</v>
      </c>
      <c r="D16596" t="s">
        <v>107</v>
      </c>
      <c r="E16596">
        <f t="shared" si="259"/>
        <v>4</v>
      </c>
      <c r="F16596">
        <v>3</v>
      </c>
      <c r="G16596">
        <v>12</v>
      </c>
      <c r="H16596" s="1">
        <v>44652</v>
      </c>
      <c r="I16596" t="s">
        <v>17</v>
      </c>
    </row>
    <row r="16597" spans="1:9" x14ac:dyDescent="0.3">
      <c r="A16597" t="s">
        <v>16738</v>
      </c>
      <c r="B16597" t="s">
        <v>219</v>
      </c>
      <c r="C16597" t="s">
        <v>11</v>
      </c>
      <c r="D16597" t="s">
        <v>12</v>
      </c>
      <c r="E16597">
        <f t="shared" si="259"/>
        <v>3</v>
      </c>
      <c r="F16597">
        <v>2</v>
      </c>
      <c r="G16597">
        <v>6</v>
      </c>
      <c r="H16597" s="1">
        <v>44597</v>
      </c>
      <c r="I16597" t="s">
        <v>13</v>
      </c>
    </row>
    <row r="16598" spans="1:9" x14ac:dyDescent="0.3">
      <c r="A16598" t="s">
        <v>16739</v>
      </c>
      <c r="B16598" t="s">
        <v>145</v>
      </c>
      <c r="C16598" t="s">
        <v>11</v>
      </c>
      <c r="D16598" t="s">
        <v>33</v>
      </c>
      <c r="E16598">
        <f t="shared" si="259"/>
        <v>4</v>
      </c>
      <c r="F16598">
        <v>1</v>
      </c>
      <c r="G16598">
        <v>4</v>
      </c>
      <c r="H16598" s="1">
        <v>44663</v>
      </c>
    </row>
    <row r="16599" spans="1:9" x14ac:dyDescent="0.3">
      <c r="A16599" t="s">
        <v>16740</v>
      </c>
      <c r="B16599" t="s">
        <v>53</v>
      </c>
      <c r="C16599" t="s">
        <v>11</v>
      </c>
      <c r="D16599" t="s">
        <v>12</v>
      </c>
      <c r="E16599">
        <f t="shared" si="259"/>
        <v>3</v>
      </c>
      <c r="F16599">
        <v>2</v>
      </c>
      <c r="G16599">
        <v>6</v>
      </c>
      <c r="H16599" s="1">
        <v>44931</v>
      </c>
      <c r="I16599" t="s">
        <v>28</v>
      </c>
    </row>
    <row r="16600" spans="1:9" x14ac:dyDescent="0.3">
      <c r="A16600" t="s">
        <v>16741</v>
      </c>
      <c r="B16600" t="s">
        <v>176</v>
      </c>
      <c r="C16600" t="s">
        <v>38</v>
      </c>
      <c r="D16600" t="s">
        <v>107</v>
      </c>
      <c r="E16600">
        <f t="shared" si="259"/>
        <v>4</v>
      </c>
      <c r="F16600">
        <v>2</v>
      </c>
      <c r="G16600">
        <v>8</v>
      </c>
      <c r="H16600" s="1">
        <v>44905</v>
      </c>
      <c r="I16600" t="s">
        <v>28</v>
      </c>
    </row>
    <row r="16601" spans="1:9" x14ac:dyDescent="0.3">
      <c r="A16601" t="s">
        <v>16742</v>
      </c>
      <c r="B16601" t="s">
        <v>81</v>
      </c>
      <c r="C16601" t="s">
        <v>38</v>
      </c>
      <c r="D16601" t="s">
        <v>43</v>
      </c>
      <c r="E16601">
        <f t="shared" si="259"/>
        <v>6</v>
      </c>
      <c r="F16601">
        <v>1</v>
      </c>
      <c r="G16601">
        <v>6</v>
      </c>
      <c r="H16601" s="1">
        <v>44677</v>
      </c>
      <c r="I16601" t="s">
        <v>28</v>
      </c>
    </row>
    <row r="16602" spans="1:9" x14ac:dyDescent="0.3">
      <c r="A16602" t="s">
        <v>16743</v>
      </c>
      <c r="B16602" t="s">
        <v>53</v>
      </c>
      <c r="C16602" t="s">
        <v>38</v>
      </c>
      <c r="D16602" t="s">
        <v>121</v>
      </c>
      <c r="E16602">
        <f t="shared" si="259"/>
        <v>5</v>
      </c>
      <c r="F16602">
        <v>4</v>
      </c>
      <c r="G16602">
        <v>20</v>
      </c>
      <c r="H16602" s="1">
        <v>44568</v>
      </c>
      <c r="I16602" t="s">
        <v>28</v>
      </c>
    </row>
    <row r="16603" spans="1:9" x14ac:dyDescent="0.3">
      <c r="A16603" t="s">
        <v>16744</v>
      </c>
      <c r="B16603" t="s">
        <v>45</v>
      </c>
      <c r="C16603" t="s">
        <v>20</v>
      </c>
      <c r="D16603" t="s">
        <v>27</v>
      </c>
      <c r="E16603">
        <f t="shared" si="259"/>
        <v>12</v>
      </c>
      <c r="F16603">
        <v>4</v>
      </c>
      <c r="G16603">
        <v>48</v>
      </c>
      <c r="H16603" s="1">
        <v>44663</v>
      </c>
      <c r="I16603" t="s">
        <v>28</v>
      </c>
    </row>
    <row r="16604" spans="1:9" x14ac:dyDescent="0.3">
      <c r="A16604" t="s">
        <v>16745</v>
      </c>
      <c r="B16604" t="s">
        <v>35</v>
      </c>
      <c r="C16604" t="s">
        <v>11</v>
      </c>
      <c r="D16604" t="s">
        <v>12</v>
      </c>
      <c r="E16604">
        <f t="shared" si="259"/>
        <v>3</v>
      </c>
      <c r="F16604">
        <v>5</v>
      </c>
      <c r="G16604">
        <v>15</v>
      </c>
      <c r="H16604" s="1">
        <v>45033</v>
      </c>
      <c r="I16604" t="s">
        <v>17</v>
      </c>
    </row>
    <row r="16605" spans="1:9" x14ac:dyDescent="0.3">
      <c r="A16605" t="s">
        <v>16746</v>
      </c>
      <c r="B16605" t="s">
        <v>97</v>
      </c>
      <c r="C16605" t="s">
        <v>11</v>
      </c>
      <c r="D16605" t="s">
        <v>16</v>
      </c>
      <c r="E16605">
        <f t="shared" si="259"/>
        <v>4</v>
      </c>
      <c r="F16605">
        <v>5</v>
      </c>
      <c r="G16605">
        <v>20</v>
      </c>
      <c r="H16605" s="1">
        <v>45155</v>
      </c>
      <c r="I16605" t="s">
        <v>17</v>
      </c>
    </row>
    <row r="16606" spans="1:9" x14ac:dyDescent="0.3">
      <c r="A16606" t="s">
        <v>16747</v>
      </c>
      <c r="B16606" t="s">
        <v>185</v>
      </c>
      <c r="C16606" t="s">
        <v>50</v>
      </c>
      <c r="D16606" t="s">
        <v>207</v>
      </c>
      <c r="E16606">
        <f t="shared" si="259"/>
        <v>10</v>
      </c>
      <c r="F16606">
        <v>3</v>
      </c>
      <c r="G16606">
        <v>30</v>
      </c>
      <c r="H16606" s="1">
        <v>44830</v>
      </c>
      <c r="I16606" t="s">
        <v>13</v>
      </c>
    </row>
    <row r="16607" spans="1:9" x14ac:dyDescent="0.3">
      <c r="A16607" t="s">
        <v>16748</v>
      </c>
      <c r="B16607" t="s">
        <v>81</v>
      </c>
      <c r="C16607" t="s">
        <v>38</v>
      </c>
      <c r="D16607" t="s">
        <v>125</v>
      </c>
      <c r="E16607">
        <f t="shared" si="259"/>
        <v>7</v>
      </c>
      <c r="F16607">
        <v>4</v>
      </c>
      <c r="G16607">
        <v>28</v>
      </c>
      <c r="H16607" s="1">
        <v>45069</v>
      </c>
      <c r="I16607" t="s">
        <v>17</v>
      </c>
    </row>
    <row r="16608" spans="1:9" x14ac:dyDescent="0.3">
      <c r="A16608" t="s">
        <v>16749</v>
      </c>
      <c r="B16608" t="s">
        <v>138</v>
      </c>
      <c r="C16608" t="s">
        <v>38</v>
      </c>
      <c r="D16608" t="s">
        <v>121</v>
      </c>
      <c r="E16608">
        <f t="shared" si="259"/>
        <v>5</v>
      </c>
      <c r="F16608">
        <v>5</v>
      </c>
      <c r="G16608">
        <v>25</v>
      </c>
      <c r="H16608" s="1">
        <v>45037</v>
      </c>
      <c r="I16608" t="s">
        <v>13</v>
      </c>
    </row>
    <row r="16609" spans="1:9" x14ac:dyDescent="0.3">
      <c r="A16609" t="s">
        <v>16750</v>
      </c>
      <c r="B16609" t="s">
        <v>64</v>
      </c>
      <c r="C16609" t="s">
        <v>38</v>
      </c>
      <c r="D16609" t="s">
        <v>121</v>
      </c>
      <c r="E16609">
        <f t="shared" si="259"/>
        <v>5</v>
      </c>
      <c r="F16609">
        <v>2</v>
      </c>
      <c r="G16609">
        <v>10</v>
      </c>
      <c r="H16609" s="1">
        <v>44775</v>
      </c>
      <c r="I16609" t="s">
        <v>13</v>
      </c>
    </row>
    <row r="16610" spans="1:9" x14ac:dyDescent="0.3">
      <c r="A16610" t="s">
        <v>16751</v>
      </c>
      <c r="B16610" t="s">
        <v>45</v>
      </c>
      <c r="C16610" t="s">
        <v>50</v>
      </c>
      <c r="D16610" t="s">
        <v>99</v>
      </c>
      <c r="E16610">
        <f t="shared" si="259"/>
        <v>8</v>
      </c>
      <c r="F16610">
        <v>2</v>
      </c>
      <c r="G16610">
        <v>16</v>
      </c>
      <c r="H16610" s="1">
        <v>45090</v>
      </c>
      <c r="I16610" t="s">
        <v>28</v>
      </c>
    </row>
    <row r="16611" spans="1:9" x14ac:dyDescent="0.3">
      <c r="A16611" t="s">
        <v>16752</v>
      </c>
      <c r="B16611" t="s">
        <v>165</v>
      </c>
      <c r="C16611" t="s">
        <v>50</v>
      </c>
      <c r="D16611" t="s">
        <v>207</v>
      </c>
      <c r="E16611">
        <f t="shared" si="259"/>
        <v>10</v>
      </c>
      <c r="F16611">
        <v>5</v>
      </c>
      <c r="G16611">
        <v>50</v>
      </c>
      <c r="H16611" s="1">
        <v>45087</v>
      </c>
    </row>
    <row r="16612" spans="1:9" x14ac:dyDescent="0.3">
      <c r="A16612" t="s">
        <v>16753</v>
      </c>
      <c r="B16612" t="s">
        <v>326</v>
      </c>
      <c r="C16612" t="s">
        <v>24</v>
      </c>
      <c r="D16612" t="s">
        <v>77</v>
      </c>
      <c r="E16612">
        <f t="shared" si="259"/>
        <v>2.5</v>
      </c>
      <c r="F16612">
        <v>2</v>
      </c>
      <c r="G16612">
        <v>5</v>
      </c>
      <c r="H16612" s="1">
        <v>44974</v>
      </c>
      <c r="I16612" t="s">
        <v>28</v>
      </c>
    </row>
    <row r="16613" spans="1:9" x14ac:dyDescent="0.3">
      <c r="A16613" t="s">
        <v>16754</v>
      </c>
      <c r="B16613" t="s">
        <v>45</v>
      </c>
      <c r="C16613" t="s">
        <v>11</v>
      </c>
      <c r="D16613" t="s">
        <v>12</v>
      </c>
      <c r="E16613">
        <f t="shared" si="259"/>
        <v>3</v>
      </c>
      <c r="F16613">
        <v>1</v>
      </c>
      <c r="G16613">
        <v>3</v>
      </c>
      <c r="H16613" s="1">
        <v>44858</v>
      </c>
      <c r="I16613" t="s">
        <v>13</v>
      </c>
    </row>
    <row r="16614" spans="1:9" x14ac:dyDescent="0.3">
      <c r="A16614" t="s">
        <v>16755</v>
      </c>
      <c r="B16614" t="s">
        <v>111</v>
      </c>
      <c r="C16614" t="s">
        <v>11</v>
      </c>
      <c r="D16614" t="s">
        <v>12</v>
      </c>
      <c r="E16614">
        <f t="shared" si="259"/>
        <v>3</v>
      </c>
      <c r="F16614">
        <v>5</v>
      </c>
      <c r="G16614">
        <v>15</v>
      </c>
      <c r="H16614" s="1">
        <v>45264</v>
      </c>
      <c r="I16614" t="s">
        <v>28</v>
      </c>
    </row>
    <row r="16615" spans="1:9" x14ac:dyDescent="0.3">
      <c r="A16615" t="s">
        <v>16756</v>
      </c>
      <c r="B16615" t="s">
        <v>155</v>
      </c>
      <c r="C16615" t="s">
        <v>11</v>
      </c>
      <c r="D16615" t="s">
        <v>230</v>
      </c>
      <c r="E16615">
        <f t="shared" si="259"/>
        <v>5</v>
      </c>
      <c r="F16615">
        <v>4</v>
      </c>
      <c r="G16615">
        <v>20</v>
      </c>
      <c r="H16615" s="1">
        <v>44869</v>
      </c>
      <c r="I16615" t="s">
        <v>28</v>
      </c>
    </row>
    <row r="16616" spans="1:9" x14ac:dyDescent="0.3">
      <c r="A16616" t="s">
        <v>16757</v>
      </c>
      <c r="B16616" t="s">
        <v>101</v>
      </c>
      <c r="C16616" t="s">
        <v>24</v>
      </c>
      <c r="D16616" t="s">
        <v>168</v>
      </c>
      <c r="E16616">
        <f t="shared" si="259"/>
        <v>1</v>
      </c>
      <c r="F16616">
        <v>3</v>
      </c>
      <c r="G16616">
        <v>3</v>
      </c>
      <c r="H16616" s="1">
        <v>44624</v>
      </c>
      <c r="I16616" t="s">
        <v>17</v>
      </c>
    </row>
    <row r="16617" spans="1:9" x14ac:dyDescent="0.3">
      <c r="A16617" t="s">
        <v>16758</v>
      </c>
      <c r="B16617" t="s">
        <v>298</v>
      </c>
      <c r="C16617" t="s">
        <v>38</v>
      </c>
      <c r="D16617" t="s">
        <v>125</v>
      </c>
      <c r="E16617">
        <f t="shared" si="259"/>
        <v>7</v>
      </c>
      <c r="F16617">
        <v>5</v>
      </c>
      <c r="G16617">
        <v>35</v>
      </c>
      <c r="H16617" s="1">
        <v>44713</v>
      </c>
      <c r="I16617" t="s">
        <v>17</v>
      </c>
    </row>
    <row r="16618" spans="1:9" x14ac:dyDescent="0.3">
      <c r="A16618" t="s">
        <v>16759</v>
      </c>
      <c r="B16618" t="s">
        <v>232</v>
      </c>
      <c r="C16618" t="s">
        <v>24</v>
      </c>
      <c r="D16618" t="s">
        <v>168</v>
      </c>
      <c r="E16618">
        <f t="shared" si="259"/>
        <v>1</v>
      </c>
      <c r="F16618">
        <v>1</v>
      </c>
      <c r="G16618">
        <v>1</v>
      </c>
      <c r="H16618" s="1">
        <v>44659</v>
      </c>
      <c r="I16618" t="s">
        <v>13</v>
      </c>
    </row>
    <row r="16619" spans="1:9" x14ac:dyDescent="0.3">
      <c r="A16619" t="s">
        <v>16760</v>
      </c>
      <c r="B16619" t="s">
        <v>15</v>
      </c>
      <c r="C16619" t="s">
        <v>50</v>
      </c>
      <c r="D16619" t="s">
        <v>17678</v>
      </c>
      <c r="E16619">
        <f t="shared" si="259"/>
        <v>7</v>
      </c>
      <c r="F16619">
        <v>2</v>
      </c>
      <c r="G16619">
        <v>14</v>
      </c>
      <c r="H16619" s="1">
        <v>45186</v>
      </c>
      <c r="I16619" t="s">
        <v>13</v>
      </c>
    </row>
    <row r="16620" spans="1:9" x14ac:dyDescent="0.3">
      <c r="A16620" t="s">
        <v>16761</v>
      </c>
      <c r="B16620" t="s">
        <v>64</v>
      </c>
      <c r="C16620" t="s">
        <v>38</v>
      </c>
      <c r="D16620" t="s">
        <v>121</v>
      </c>
      <c r="E16620">
        <f t="shared" si="259"/>
        <v>5</v>
      </c>
      <c r="F16620">
        <v>5</v>
      </c>
      <c r="G16620">
        <v>25</v>
      </c>
      <c r="H16620" s="1">
        <v>44817</v>
      </c>
      <c r="I16620" t="s">
        <v>13</v>
      </c>
    </row>
    <row r="16621" spans="1:9" x14ac:dyDescent="0.3">
      <c r="A16621" t="s">
        <v>16762</v>
      </c>
      <c r="B16621" t="s">
        <v>411</v>
      </c>
      <c r="C16621" t="s">
        <v>38</v>
      </c>
      <c r="D16621" t="s">
        <v>125</v>
      </c>
      <c r="E16621">
        <f t="shared" si="259"/>
        <v>7</v>
      </c>
      <c r="F16621">
        <v>1</v>
      </c>
      <c r="G16621">
        <v>7</v>
      </c>
      <c r="H16621" s="1">
        <v>44988</v>
      </c>
      <c r="I16621" t="s">
        <v>28</v>
      </c>
    </row>
    <row r="16622" spans="1:9" x14ac:dyDescent="0.3">
      <c r="A16622" t="s">
        <v>16763</v>
      </c>
      <c r="B16622" t="s">
        <v>223</v>
      </c>
      <c r="C16622" t="s">
        <v>50</v>
      </c>
      <c r="D16622" t="s">
        <v>17678</v>
      </c>
      <c r="E16622">
        <f t="shared" si="259"/>
        <v>7</v>
      </c>
      <c r="F16622">
        <v>4</v>
      </c>
      <c r="G16622">
        <v>28</v>
      </c>
      <c r="H16622" s="1">
        <v>45097</v>
      </c>
      <c r="I16622" t="s">
        <v>13</v>
      </c>
    </row>
    <row r="16623" spans="1:9" x14ac:dyDescent="0.3">
      <c r="A16623" t="s">
        <v>16764</v>
      </c>
      <c r="B16623" t="s">
        <v>160</v>
      </c>
      <c r="C16623" t="s">
        <v>24</v>
      </c>
      <c r="D16623" t="s">
        <v>56</v>
      </c>
      <c r="E16623">
        <f t="shared" si="259"/>
        <v>3</v>
      </c>
      <c r="F16623">
        <v>1</v>
      </c>
      <c r="G16623">
        <v>3</v>
      </c>
      <c r="H16623" s="1">
        <v>44704</v>
      </c>
      <c r="I16623" t="s">
        <v>17</v>
      </c>
    </row>
    <row r="16624" spans="1:9" x14ac:dyDescent="0.3">
      <c r="A16624" t="s">
        <v>16765</v>
      </c>
      <c r="B16624" t="s">
        <v>225</v>
      </c>
      <c r="C16624" t="s">
        <v>20</v>
      </c>
      <c r="D16624" t="s">
        <v>245</v>
      </c>
      <c r="E16624">
        <f t="shared" si="259"/>
        <v>20</v>
      </c>
      <c r="F16624">
        <v>5</v>
      </c>
      <c r="G16624">
        <v>100</v>
      </c>
      <c r="H16624" s="1">
        <v>44574</v>
      </c>
      <c r="I16624" t="s">
        <v>13</v>
      </c>
    </row>
    <row r="16625" spans="1:9" x14ac:dyDescent="0.3">
      <c r="A16625" t="s">
        <v>16766</v>
      </c>
      <c r="B16625" t="s">
        <v>188</v>
      </c>
      <c r="C16625" t="s">
        <v>20</v>
      </c>
      <c r="D16625" t="s">
        <v>21</v>
      </c>
      <c r="E16625">
        <f t="shared" si="259"/>
        <v>15</v>
      </c>
      <c r="F16625">
        <v>5</v>
      </c>
      <c r="G16625">
        <v>75</v>
      </c>
      <c r="H16625" s="1">
        <v>45187</v>
      </c>
      <c r="I16625" t="s">
        <v>28</v>
      </c>
    </row>
    <row r="16626" spans="1:9" x14ac:dyDescent="0.3">
      <c r="A16626" t="s">
        <v>16767</v>
      </c>
      <c r="B16626" t="s">
        <v>188</v>
      </c>
      <c r="C16626" t="s">
        <v>11</v>
      </c>
      <c r="D16626" t="s">
        <v>79</v>
      </c>
      <c r="E16626">
        <f t="shared" si="259"/>
        <v>5</v>
      </c>
      <c r="F16626">
        <v>2</v>
      </c>
      <c r="G16626">
        <v>10</v>
      </c>
      <c r="H16626" s="1">
        <v>44882</v>
      </c>
      <c r="I16626" t="s">
        <v>13</v>
      </c>
    </row>
    <row r="16627" spans="1:9" x14ac:dyDescent="0.3">
      <c r="A16627" t="s">
        <v>16768</v>
      </c>
      <c r="B16627" t="s">
        <v>457</v>
      </c>
      <c r="C16627" t="s">
        <v>20</v>
      </c>
      <c r="D16627" t="s">
        <v>21</v>
      </c>
      <c r="E16627">
        <f t="shared" si="259"/>
        <v>15</v>
      </c>
      <c r="F16627">
        <v>2</v>
      </c>
      <c r="G16627">
        <v>30</v>
      </c>
      <c r="H16627" s="1">
        <v>44709</v>
      </c>
      <c r="I16627" t="s">
        <v>13</v>
      </c>
    </row>
    <row r="16628" spans="1:9" x14ac:dyDescent="0.3">
      <c r="A16628" t="s">
        <v>16769</v>
      </c>
      <c r="B16628" t="s">
        <v>368</v>
      </c>
      <c r="C16628" t="s">
        <v>11</v>
      </c>
      <c r="D16628" t="str" cm="1">
        <f t="array" ref="D16628">IFERROR(INDEX('Lookup table'!$B$2:$B$15, MATCH(1, (TRIM('Lookup table'!$A$2:$A$15)=TRIM(C16628)) * (ROUND('Lookup table'!$C$2:$C$15,2)=ROUND(E16628,2)), 0)), "")</f>
        <v/>
      </c>
      <c r="E16628" t="str">
        <f t="shared" si="259"/>
        <v/>
      </c>
      <c r="H16628" s="1">
        <v>44878</v>
      </c>
      <c r="I16628" t="s">
        <v>13</v>
      </c>
    </row>
    <row r="16629" spans="1:9" x14ac:dyDescent="0.3">
      <c r="A16629" t="s">
        <v>16770</v>
      </c>
      <c r="B16629" t="s">
        <v>95</v>
      </c>
      <c r="C16629" t="s">
        <v>38</v>
      </c>
      <c r="D16629" t="s">
        <v>107</v>
      </c>
      <c r="E16629">
        <f t="shared" si="259"/>
        <v>4</v>
      </c>
      <c r="F16629">
        <v>2</v>
      </c>
      <c r="G16629">
        <v>8</v>
      </c>
      <c r="H16629" s="1">
        <v>44646</v>
      </c>
      <c r="I16629" t="s">
        <v>13</v>
      </c>
    </row>
    <row r="16630" spans="1:9" x14ac:dyDescent="0.3">
      <c r="A16630" t="s">
        <v>16771</v>
      </c>
      <c r="B16630" t="s">
        <v>240</v>
      </c>
      <c r="C16630" t="s">
        <v>24</v>
      </c>
      <c r="D16630" t="s">
        <v>56</v>
      </c>
      <c r="E16630">
        <f t="shared" si="259"/>
        <v>3</v>
      </c>
      <c r="F16630">
        <v>3</v>
      </c>
      <c r="G16630">
        <v>9</v>
      </c>
      <c r="H16630" s="1">
        <v>45194</v>
      </c>
      <c r="I16630" t="s">
        <v>17</v>
      </c>
    </row>
    <row r="16631" spans="1:9" x14ac:dyDescent="0.3">
      <c r="A16631" t="s">
        <v>16772</v>
      </c>
      <c r="B16631" t="s">
        <v>194</v>
      </c>
      <c r="C16631" t="s">
        <v>20</v>
      </c>
      <c r="D16631" t="s">
        <v>27</v>
      </c>
      <c r="E16631">
        <f t="shared" si="259"/>
        <v>12</v>
      </c>
      <c r="F16631">
        <v>4</v>
      </c>
      <c r="G16631">
        <v>48</v>
      </c>
      <c r="H16631" s="1">
        <v>44742</v>
      </c>
      <c r="I16631" t="s">
        <v>17</v>
      </c>
    </row>
    <row r="16632" spans="1:9" x14ac:dyDescent="0.3">
      <c r="A16632" t="s">
        <v>16773</v>
      </c>
      <c r="B16632" t="s">
        <v>55</v>
      </c>
      <c r="C16632" t="s">
        <v>50</v>
      </c>
      <c r="D16632" t="s">
        <v>99</v>
      </c>
      <c r="E16632">
        <f t="shared" si="259"/>
        <v>8</v>
      </c>
      <c r="F16632">
        <v>2</v>
      </c>
      <c r="G16632">
        <v>16</v>
      </c>
      <c r="H16632" s="1">
        <v>45255</v>
      </c>
      <c r="I16632" t="s">
        <v>28</v>
      </c>
    </row>
    <row r="16633" spans="1:9" x14ac:dyDescent="0.3">
      <c r="A16633" t="s">
        <v>16774</v>
      </c>
      <c r="B16633" t="s">
        <v>114</v>
      </c>
      <c r="C16633" t="s">
        <v>50</v>
      </c>
      <c r="D16633" t="s">
        <v>86</v>
      </c>
      <c r="E16633">
        <f t="shared" si="259"/>
        <v>5</v>
      </c>
      <c r="F16633">
        <v>2</v>
      </c>
      <c r="G16633">
        <v>10</v>
      </c>
      <c r="H16633" s="1">
        <v>45111</v>
      </c>
      <c r="I16633" t="s">
        <v>17</v>
      </c>
    </row>
    <row r="16634" spans="1:9" x14ac:dyDescent="0.3">
      <c r="A16634" t="s">
        <v>16775</v>
      </c>
      <c r="B16634" t="s">
        <v>10</v>
      </c>
      <c r="C16634" t="s">
        <v>20</v>
      </c>
      <c r="D16634" t="str" cm="1">
        <f t="array" ref="D16634">IFERROR(INDEX('Lookup table'!$B$2:$B$15, MATCH(1, (TRIM('Lookup table'!$A$2:$A$15)=TRIM(C16634)) * (ROUND('Lookup table'!$C$2:$C$15,2)=ROUND(E16634,2)), 0)), "")</f>
        <v>Grilled Chicken</v>
      </c>
      <c r="E16634">
        <f t="shared" si="259"/>
        <v>15</v>
      </c>
      <c r="F16634">
        <v>5</v>
      </c>
      <c r="G16634">
        <v>75</v>
      </c>
      <c r="H16634" s="1">
        <v>44979</v>
      </c>
      <c r="I16634" t="s">
        <v>28</v>
      </c>
    </row>
    <row r="16635" spans="1:9" x14ac:dyDescent="0.3">
      <c r="A16635" t="s">
        <v>16776</v>
      </c>
      <c r="B16635" t="s">
        <v>143</v>
      </c>
      <c r="C16635" t="s">
        <v>11</v>
      </c>
      <c r="D16635" t="s">
        <v>12</v>
      </c>
      <c r="E16635">
        <f t="shared" si="259"/>
        <v>3</v>
      </c>
      <c r="F16635">
        <v>3</v>
      </c>
      <c r="G16635">
        <v>9</v>
      </c>
      <c r="H16635" s="1">
        <v>44671</v>
      </c>
      <c r="I16635" t="s">
        <v>13</v>
      </c>
    </row>
    <row r="16636" spans="1:9" x14ac:dyDescent="0.3">
      <c r="A16636" t="s">
        <v>16777</v>
      </c>
      <c r="B16636" t="s">
        <v>413</v>
      </c>
      <c r="C16636" t="s">
        <v>24</v>
      </c>
      <c r="D16636" t="s">
        <v>168</v>
      </c>
      <c r="E16636">
        <f t="shared" si="259"/>
        <v>1</v>
      </c>
      <c r="F16636">
        <v>3</v>
      </c>
      <c r="G16636">
        <v>3</v>
      </c>
      <c r="H16636" s="1">
        <v>44829</v>
      </c>
      <c r="I16636" t="s">
        <v>28</v>
      </c>
    </row>
    <row r="16637" spans="1:9" x14ac:dyDescent="0.3">
      <c r="A16637" t="s">
        <v>16778</v>
      </c>
      <c r="B16637" t="s">
        <v>26</v>
      </c>
      <c r="C16637" t="s">
        <v>24</v>
      </c>
      <c r="D16637" t="s">
        <v>77</v>
      </c>
      <c r="E16637">
        <f t="shared" si="259"/>
        <v>2.5</v>
      </c>
      <c r="F16637">
        <v>3</v>
      </c>
      <c r="G16637">
        <v>7.5</v>
      </c>
      <c r="H16637" s="1">
        <v>45275</v>
      </c>
      <c r="I16637" t="s">
        <v>13</v>
      </c>
    </row>
    <row r="16638" spans="1:9" x14ac:dyDescent="0.3">
      <c r="A16638" t="s">
        <v>16779</v>
      </c>
      <c r="B16638" t="s">
        <v>69</v>
      </c>
      <c r="C16638" t="s">
        <v>38</v>
      </c>
      <c r="D16638" t="s">
        <v>74</v>
      </c>
      <c r="E16638">
        <f t="shared" si="259"/>
        <v>6</v>
      </c>
      <c r="F16638">
        <v>5</v>
      </c>
      <c r="G16638">
        <v>30</v>
      </c>
      <c r="H16638" s="1">
        <v>44623</v>
      </c>
      <c r="I16638" t="s">
        <v>17</v>
      </c>
    </row>
    <row r="16639" spans="1:9" x14ac:dyDescent="0.3">
      <c r="A16639" t="s">
        <v>16780</v>
      </c>
      <c r="B16639" t="s">
        <v>62</v>
      </c>
      <c r="C16639" t="s">
        <v>50</v>
      </c>
      <c r="D16639" t="s">
        <v>207</v>
      </c>
      <c r="E16639">
        <f t="shared" si="259"/>
        <v>10</v>
      </c>
      <c r="F16639">
        <v>2</v>
      </c>
      <c r="G16639">
        <v>20</v>
      </c>
      <c r="H16639" s="1">
        <v>44728</v>
      </c>
      <c r="I16639" t="s">
        <v>17</v>
      </c>
    </row>
    <row r="16640" spans="1:9" x14ac:dyDescent="0.3">
      <c r="A16640" t="s">
        <v>16781</v>
      </c>
      <c r="B16640" t="s">
        <v>441</v>
      </c>
      <c r="C16640" t="s">
        <v>38</v>
      </c>
      <c r="D16640" t="s">
        <v>74</v>
      </c>
      <c r="E16640">
        <f t="shared" si="259"/>
        <v>6</v>
      </c>
      <c r="F16640">
        <v>4</v>
      </c>
      <c r="G16640">
        <v>24</v>
      </c>
      <c r="H16640" s="1">
        <v>44576</v>
      </c>
      <c r="I16640" t="s">
        <v>17</v>
      </c>
    </row>
    <row r="16641" spans="1:9" x14ac:dyDescent="0.3">
      <c r="A16641" t="s">
        <v>16782</v>
      </c>
      <c r="B16641" t="s">
        <v>167</v>
      </c>
      <c r="C16641" t="s">
        <v>38</v>
      </c>
      <c r="D16641" t="s">
        <v>74</v>
      </c>
      <c r="E16641">
        <f t="shared" si="259"/>
        <v>6</v>
      </c>
      <c r="F16641">
        <v>2</v>
      </c>
      <c r="G16641">
        <v>12</v>
      </c>
      <c r="H16641" s="1">
        <v>45075</v>
      </c>
      <c r="I16641" t="s">
        <v>13</v>
      </c>
    </row>
    <row r="16642" spans="1:9" x14ac:dyDescent="0.3">
      <c r="A16642" t="s">
        <v>16783</v>
      </c>
      <c r="B16642" t="s">
        <v>90</v>
      </c>
      <c r="C16642" t="s">
        <v>11</v>
      </c>
      <c r="D16642" t="s">
        <v>12</v>
      </c>
      <c r="E16642">
        <f t="shared" si="259"/>
        <v>3</v>
      </c>
      <c r="F16642">
        <v>3</v>
      </c>
      <c r="G16642">
        <v>9</v>
      </c>
      <c r="H16642" s="1">
        <v>45099</v>
      </c>
      <c r="I16642" t="s">
        <v>13</v>
      </c>
    </row>
    <row r="16643" spans="1:9" x14ac:dyDescent="0.3">
      <c r="A16643" t="s">
        <v>16784</v>
      </c>
      <c r="B16643" t="s">
        <v>53</v>
      </c>
      <c r="C16643" t="s">
        <v>50</v>
      </c>
      <c r="D16643" t="s">
        <v>99</v>
      </c>
      <c r="E16643">
        <f t="shared" si="259"/>
        <v>8</v>
      </c>
      <c r="F16643">
        <v>2</v>
      </c>
      <c r="G16643">
        <v>16</v>
      </c>
      <c r="H16643" s="1">
        <v>44946</v>
      </c>
      <c r="I16643" t="s">
        <v>28</v>
      </c>
    </row>
    <row r="16644" spans="1:9" x14ac:dyDescent="0.3">
      <c r="A16644" t="s">
        <v>16785</v>
      </c>
      <c r="B16644" t="s">
        <v>283</v>
      </c>
      <c r="C16644" t="s">
        <v>38</v>
      </c>
      <c r="D16644" t="s">
        <v>74</v>
      </c>
      <c r="E16644">
        <f t="shared" si="259"/>
        <v>6</v>
      </c>
      <c r="F16644">
        <v>4</v>
      </c>
      <c r="G16644">
        <v>24</v>
      </c>
      <c r="H16644" s="1">
        <v>44863</v>
      </c>
      <c r="I16644" t="s">
        <v>13</v>
      </c>
    </row>
    <row r="16645" spans="1:9" x14ac:dyDescent="0.3">
      <c r="A16645" t="s">
        <v>16786</v>
      </c>
      <c r="B16645" t="s">
        <v>223</v>
      </c>
      <c r="C16645" t="s">
        <v>20</v>
      </c>
      <c r="D16645" t="s">
        <v>21</v>
      </c>
      <c r="E16645">
        <f t="shared" si="259"/>
        <v>15</v>
      </c>
      <c r="F16645">
        <v>3</v>
      </c>
      <c r="G16645">
        <v>45</v>
      </c>
      <c r="H16645" s="1">
        <v>44623</v>
      </c>
      <c r="I16645" t="s">
        <v>17</v>
      </c>
    </row>
    <row r="16646" spans="1:9" x14ac:dyDescent="0.3">
      <c r="A16646" t="s">
        <v>16787</v>
      </c>
      <c r="B16646" t="s">
        <v>129</v>
      </c>
      <c r="C16646" t="s">
        <v>20</v>
      </c>
      <c r="D16646" t="s">
        <v>245</v>
      </c>
      <c r="E16646">
        <f t="shared" ref="E16646:E16709" si="260">IF(AND(G16646&lt;&gt;0, F16646&lt;&gt;0), G16646/F16646, "")</f>
        <v>20</v>
      </c>
      <c r="F16646">
        <v>4</v>
      </c>
      <c r="G16646">
        <v>80</v>
      </c>
      <c r="H16646" s="1">
        <v>44838</v>
      </c>
      <c r="I16646" t="s">
        <v>28</v>
      </c>
    </row>
    <row r="16647" spans="1:9" x14ac:dyDescent="0.3">
      <c r="A16647" t="s">
        <v>16788</v>
      </c>
      <c r="B16647" t="s">
        <v>457</v>
      </c>
      <c r="C16647" t="s">
        <v>50</v>
      </c>
      <c r="D16647" t="s">
        <v>207</v>
      </c>
      <c r="E16647">
        <f t="shared" si="260"/>
        <v>10</v>
      </c>
      <c r="F16647">
        <v>5</v>
      </c>
      <c r="G16647">
        <v>50</v>
      </c>
      <c r="H16647" s="1">
        <v>44843</v>
      </c>
      <c r="I16647" t="s">
        <v>13</v>
      </c>
    </row>
    <row r="16648" spans="1:9" x14ac:dyDescent="0.3">
      <c r="A16648" t="s">
        <v>16789</v>
      </c>
      <c r="B16648" t="s">
        <v>26</v>
      </c>
      <c r="C16648" t="s">
        <v>11</v>
      </c>
      <c r="D16648" t="s">
        <v>33</v>
      </c>
      <c r="E16648">
        <f t="shared" si="260"/>
        <v>4</v>
      </c>
      <c r="F16648">
        <v>3</v>
      </c>
      <c r="G16648">
        <v>12</v>
      </c>
      <c r="H16648" s="1">
        <v>45214</v>
      </c>
      <c r="I16648" t="s">
        <v>28</v>
      </c>
    </row>
    <row r="16649" spans="1:9" x14ac:dyDescent="0.3">
      <c r="A16649" t="s">
        <v>16790</v>
      </c>
      <c r="B16649" t="s">
        <v>111</v>
      </c>
      <c r="C16649" t="s">
        <v>20</v>
      </c>
      <c r="D16649" t="s">
        <v>41</v>
      </c>
      <c r="E16649">
        <f t="shared" si="260"/>
        <v>14</v>
      </c>
      <c r="F16649">
        <v>2</v>
      </c>
      <c r="G16649">
        <v>28</v>
      </c>
      <c r="H16649" s="1">
        <v>45219</v>
      </c>
      <c r="I16649" t="s">
        <v>28</v>
      </c>
    </row>
    <row r="16650" spans="1:9" x14ac:dyDescent="0.3">
      <c r="A16650" t="s">
        <v>16791</v>
      </c>
      <c r="B16650" t="s">
        <v>60</v>
      </c>
      <c r="C16650" t="s">
        <v>24</v>
      </c>
      <c r="D16650" t="str" cm="1">
        <f t="array" ref="D16650">IFERROR(INDEX('Lookup table'!$B$2:$B$15, MATCH(1, (TRIM('Lookup table'!$A$2:$A$15)=TRIM(C16650)) * (ROUND('Lookup table'!$C$2:$C$15,2)=ROUND(E16650,2)), 0)), "")</f>
        <v>Water</v>
      </c>
      <c r="E16650">
        <f t="shared" si="260"/>
        <v>1</v>
      </c>
      <c r="F16650">
        <v>2</v>
      </c>
      <c r="G16650">
        <v>2</v>
      </c>
      <c r="H16650" s="1">
        <v>44747</v>
      </c>
    </row>
    <row r="16651" spans="1:9" x14ac:dyDescent="0.3">
      <c r="A16651" t="s">
        <v>16792</v>
      </c>
      <c r="B16651" t="s">
        <v>283</v>
      </c>
      <c r="C16651" t="s">
        <v>24</v>
      </c>
      <c r="D16651" t="s">
        <v>56</v>
      </c>
      <c r="E16651">
        <f t="shared" si="260"/>
        <v>3</v>
      </c>
      <c r="F16651">
        <v>5</v>
      </c>
      <c r="G16651">
        <v>15</v>
      </c>
      <c r="H16651" s="1">
        <v>44607</v>
      </c>
      <c r="I16651" t="s">
        <v>17</v>
      </c>
    </row>
    <row r="16652" spans="1:9" x14ac:dyDescent="0.3">
      <c r="A16652" t="s">
        <v>16793</v>
      </c>
      <c r="B16652" t="s">
        <v>155</v>
      </c>
      <c r="C16652" t="s">
        <v>50</v>
      </c>
      <c r="D16652" t="s">
        <v>112</v>
      </c>
      <c r="E16652">
        <f t="shared" si="260"/>
        <v>4</v>
      </c>
      <c r="F16652">
        <v>3</v>
      </c>
      <c r="G16652">
        <v>12</v>
      </c>
      <c r="H16652" s="1">
        <v>44899</v>
      </c>
      <c r="I16652" t="s">
        <v>28</v>
      </c>
    </row>
    <row r="16653" spans="1:9" x14ac:dyDescent="0.3">
      <c r="A16653" t="s">
        <v>16794</v>
      </c>
      <c r="B16653" t="s">
        <v>32</v>
      </c>
      <c r="C16653" t="s">
        <v>11</v>
      </c>
      <c r="D16653" t="s">
        <v>12</v>
      </c>
      <c r="E16653">
        <f t="shared" si="260"/>
        <v>3</v>
      </c>
      <c r="F16653">
        <v>2</v>
      </c>
      <c r="G16653">
        <v>6</v>
      </c>
      <c r="H16653" s="1">
        <v>44626</v>
      </c>
      <c r="I16653" t="s">
        <v>28</v>
      </c>
    </row>
    <row r="16654" spans="1:9" x14ac:dyDescent="0.3">
      <c r="A16654" t="s">
        <v>16795</v>
      </c>
      <c r="B16654" t="s">
        <v>150</v>
      </c>
      <c r="C16654" t="s">
        <v>20</v>
      </c>
      <c r="D16654" t="s">
        <v>21</v>
      </c>
      <c r="E16654">
        <f t="shared" si="260"/>
        <v>15</v>
      </c>
      <c r="F16654">
        <v>2</v>
      </c>
      <c r="G16654">
        <v>30</v>
      </c>
      <c r="H16654" s="1">
        <v>44913</v>
      </c>
      <c r="I16654" t="s">
        <v>13</v>
      </c>
    </row>
    <row r="16655" spans="1:9" x14ac:dyDescent="0.3">
      <c r="A16655" t="s">
        <v>16796</v>
      </c>
      <c r="B16655" t="s">
        <v>150</v>
      </c>
      <c r="C16655" t="s">
        <v>11</v>
      </c>
      <c r="D16655" t="str" cm="1">
        <f t="array" ref="D16655">IFERROR(INDEX('Lookup table'!$B$2:$B$15, MATCH(1, (TRIM('Lookup table'!$A$2:$A$15)=TRIM(C16655)) * (ROUND('Lookup table'!$C$2:$C$15,2)=ROUND(E16655,2)), 0)), "")</f>
        <v/>
      </c>
      <c r="E16655">
        <f t="shared" si="260"/>
        <v>4</v>
      </c>
      <c r="F16655">
        <v>5</v>
      </c>
      <c r="G16655">
        <v>20</v>
      </c>
      <c r="H16655" s="1">
        <v>44902</v>
      </c>
      <c r="I16655" t="s">
        <v>17</v>
      </c>
    </row>
    <row r="16656" spans="1:9" x14ac:dyDescent="0.3">
      <c r="A16656" t="s">
        <v>16797</v>
      </c>
      <c r="B16656" t="s">
        <v>215</v>
      </c>
      <c r="C16656" t="s">
        <v>38</v>
      </c>
      <c r="D16656" t="s">
        <v>121</v>
      </c>
      <c r="E16656">
        <f t="shared" si="260"/>
        <v>5</v>
      </c>
      <c r="F16656">
        <v>2</v>
      </c>
      <c r="G16656">
        <v>10</v>
      </c>
      <c r="H16656" s="1">
        <v>44888</v>
      </c>
      <c r="I16656" t="s">
        <v>13</v>
      </c>
    </row>
    <row r="16657" spans="1:9" x14ac:dyDescent="0.3">
      <c r="A16657" t="s">
        <v>16798</v>
      </c>
      <c r="B16657" t="s">
        <v>219</v>
      </c>
      <c r="C16657" t="s">
        <v>24</v>
      </c>
      <c r="D16657" t="str" cm="1">
        <f t="array" ref="D16657">IFERROR(INDEX('Lookup table'!$B$2:$B$15, MATCH(1, (TRIM('Lookup table'!$A$2:$A$15)=TRIM(C16657)) * (ROUND('Lookup table'!$C$2:$C$15,2)=ROUND(E16657,2)), 0)), "")</f>
        <v/>
      </c>
      <c r="E16657">
        <f t="shared" si="260"/>
        <v>2.5</v>
      </c>
      <c r="F16657">
        <v>2</v>
      </c>
      <c r="G16657">
        <v>5</v>
      </c>
      <c r="H16657" s="1">
        <v>45113</v>
      </c>
      <c r="I16657" t="s">
        <v>13</v>
      </c>
    </row>
    <row r="16658" spans="1:9" x14ac:dyDescent="0.3">
      <c r="A16658" t="s">
        <v>16799</v>
      </c>
      <c r="B16658" t="s">
        <v>53</v>
      </c>
      <c r="C16658" t="s">
        <v>24</v>
      </c>
      <c r="D16658" t="s">
        <v>77</v>
      </c>
      <c r="E16658">
        <f t="shared" si="260"/>
        <v>2.5</v>
      </c>
      <c r="F16658">
        <v>5</v>
      </c>
      <c r="G16658">
        <v>12.5</v>
      </c>
      <c r="H16658" s="1">
        <v>44570</v>
      </c>
      <c r="I16658" t="s">
        <v>13</v>
      </c>
    </row>
    <row r="16659" spans="1:9" x14ac:dyDescent="0.3">
      <c r="A16659" t="s">
        <v>16800</v>
      </c>
      <c r="B16659" t="s">
        <v>47</v>
      </c>
      <c r="C16659" t="s">
        <v>24</v>
      </c>
      <c r="D16659" t="s">
        <v>77</v>
      </c>
      <c r="E16659">
        <f t="shared" si="260"/>
        <v>2.5</v>
      </c>
      <c r="F16659">
        <v>5</v>
      </c>
      <c r="G16659">
        <v>12.5</v>
      </c>
      <c r="H16659" s="1">
        <v>44720</v>
      </c>
      <c r="I16659" t="s">
        <v>17</v>
      </c>
    </row>
    <row r="16660" spans="1:9" x14ac:dyDescent="0.3">
      <c r="A16660" t="s">
        <v>16801</v>
      </c>
      <c r="B16660" t="s">
        <v>411</v>
      </c>
      <c r="C16660" t="s">
        <v>50</v>
      </c>
      <c r="D16660" t="str" cm="1">
        <f t="array" ref="D16660">IFERROR(INDEX('Lookup table'!$B$2:$B$15, MATCH(1, (TRIM('Lookup table'!$A$2:$A$15)=TRIM(C16660)) * (ROUND('Lookup table'!$C$2:$C$15,2)=ROUND(E16660,2)), 0)), "")</f>
        <v/>
      </c>
      <c r="E16660">
        <f t="shared" si="260"/>
        <v>5</v>
      </c>
      <c r="F16660">
        <v>5</v>
      </c>
      <c r="G16660">
        <v>25</v>
      </c>
      <c r="H16660" s="1">
        <v>45136</v>
      </c>
      <c r="I16660" t="s">
        <v>28</v>
      </c>
    </row>
    <row r="16661" spans="1:9" x14ac:dyDescent="0.3">
      <c r="A16661" t="s">
        <v>16802</v>
      </c>
      <c r="B16661" t="s">
        <v>55</v>
      </c>
      <c r="C16661" t="s">
        <v>24</v>
      </c>
      <c r="D16661" t="s">
        <v>77</v>
      </c>
      <c r="E16661">
        <f t="shared" si="260"/>
        <v>2.5</v>
      </c>
      <c r="F16661">
        <v>3</v>
      </c>
      <c r="G16661">
        <v>7.5</v>
      </c>
      <c r="H16661" s="1">
        <v>44834</v>
      </c>
      <c r="I16661" t="s">
        <v>28</v>
      </c>
    </row>
    <row r="16662" spans="1:9" x14ac:dyDescent="0.3">
      <c r="A16662" t="s">
        <v>16803</v>
      </c>
      <c r="B16662" t="s">
        <v>160</v>
      </c>
      <c r="C16662" t="s">
        <v>11</v>
      </c>
      <c r="D16662" t="s">
        <v>230</v>
      </c>
      <c r="E16662">
        <f t="shared" si="260"/>
        <v>5</v>
      </c>
      <c r="F16662">
        <v>3</v>
      </c>
      <c r="G16662">
        <v>15</v>
      </c>
      <c r="H16662" s="1">
        <v>44875</v>
      </c>
      <c r="I16662" t="s">
        <v>13</v>
      </c>
    </row>
    <row r="16663" spans="1:9" x14ac:dyDescent="0.3">
      <c r="A16663" t="s">
        <v>16804</v>
      </c>
      <c r="B16663" t="s">
        <v>103</v>
      </c>
      <c r="C16663" t="s">
        <v>38</v>
      </c>
      <c r="D16663" t="s">
        <v>107</v>
      </c>
      <c r="E16663">
        <f t="shared" si="260"/>
        <v>4</v>
      </c>
      <c r="F16663">
        <v>1</v>
      </c>
      <c r="G16663">
        <v>4</v>
      </c>
      <c r="H16663" s="1">
        <v>44685</v>
      </c>
      <c r="I16663" t="s">
        <v>13</v>
      </c>
    </row>
    <row r="16664" spans="1:9" x14ac:dyDescent="0.3">
      <c r="A16664" t="s">
        <v>16805</v>
      </c>
      <c r="B16664" t="s">
        <v>287</v>
      </c>
      <c r="C16664" t="s">
        <v>20</v>
      </c>
      <c r="D16664" t="s">
        <v>27</v>
      </c>
      <c r="E16664">
        <f t="shared" si="260"/>
        <v>12</v>
      </c>
      <c r="F16664">
        <v>4</v>
      </c>
      <c r="G16664">
        <v>48</v>
      </c>
      <c r="H16664" s="1">
        <v>44785</v>
      </c>
      <c r="I16664" t="s">
        <v>17</v>
      </c>
    </row>
    <row r="16665" spans="1:9" x14ac:dyDescent="0.3">
      <c r="A16665" t="s">
        <v>16806</v>
      </c>
      <c r="B16665" t="s">
        <v>223</v>
      </c>
      <c r="C16665" t="s">
        <v>20</v>
      </c>
      <c r="D16665" t="str" cm="1">
        <f t="array" ref="D16665">IFERROR(INDEX('Lookup table'!$B$2:$B$15, MATCH(1, (TRIM('Lookup table'!$A$2:$A$15)=TRIM(C16665)) * (ROUND('Lookup table'!$C$2:$C$15,2)=ROUND(E16665,2)), 0)), "")</f>
        <v>Pasta Alfredo</v>
      </c>
      <c r="E16665">
        <f t="shared" si="260"/>
        <v>12</v>
      </c>
      <c r="F16665">
        <v>4</v>
      </c>
      <c r="G16665">
        <v>48</v>
      </c>
      <c r="H16665" s="1">
        <v>44667</v>
      </c>
    </row>
    <row r="16666" spans="1:9" x14ac:dyDescent="0.3">
      <c r="A16666" t="s">
        <v>16807</v>
      </c>
      <c r="B16666" t="s">
        <v>425</v>
      </c>
      <c r="C16666" t="s">
        <v>24</v>
      </c>
      <c r="D16666" t="s">
        <v>56</v>
      </c>
      <c r="E16666">
        <f t="shared" si="260"/>
        <v>3</v>
      </c>
      <c r="F16666">
        <v>3</v>
      </c>
      <c r="G16666">
        <v>9</v>
      </c>
      <c r="H16666" s="1">
        <v>45042</v>
      </c>
      <c r="I16666" t="s">
        <v>13</v>
      </c>
    </row>
    <row r="16667" spans="1:9" x14ac:dyDescent="0.3">
      <c r="A16667" t="s">
        <v>16808</v>
      </c>
      <c r="B16667" t="s">
        <v>73</v>
      </c>
      <c r="C16667" t="s">
        <v>50</v>
      </c>
      <c r="D16667" t="s">
        <v>112</v>
      </c>
      <c r="E16667">
        <f t="shared" si="260"/>
        <v>4</v>
      </c>
      <c r="F16667">
        <v>3</v>
      </c>
      <c r="G16667">
        <v>12</v>
      </c>
      <c r="H16667" s="1">
        <v>44699</v>
      </c>
      <c r="I16667" t="s">
        <v>13</v>
      </c>
    </row>
    <row r="16668" spans="1:9" x14ac:dyDescent="0.3">
      <c r="A16668" t="s">
        <v>16809</v>
      </c>
      <c r="B16668" t="s">
        <v>76</v>
      </c>
      <c r="C16668" t="s">
        <v>50</v>
      </c>
      <c r="D16668" t="s">
        <v>17678</v>
      </c>
      <c r="E16668">
        <f t="shared" si="260"/>
        <v>7</v>
      </c>
      <c r="F16668">
        <v>2</v>
      </c>
      <c r="G16668">
        <v>14</v>
      </c>
      <c r="H16668" s="1">
        <v>45186</v>
      </c>
      <c r="I16668" t="s">
        <v>17</v>
      </c>
    </row>
    <row r="16669" spans="1:9" x14ac:dyDescent="0.3">
      <c r="A16669" t="s">
        <v>16810</v>
      </c>
      <c r="B16669" t="s">
        <v>326</v>
      </c>
      <c r="C16669" t="s">
        <v>20</v>
      </c>
      <c r="D16669" t="s">
        <v>21</v>
      </c>
      <c r="E16669">
        <f t="shared" si="260"/>
        <v>15</v>
      </c>
      <c r="F16669">
        <v>1</v>
      </c>
      <c r="G16669">
        <v>15</v>
      </c>
      <c r="H16669" s="1">
        <v>44669</v>
      </c>
      <c r="I16669" t="s">
        <v>28</v>
      </c>
    </row>
    <row r="16670" spans="1:9" x14ac:dyDescent="0.3">
      <c r="A16670" t="s">
        <v>16811</v>
      </c>
      <c r="B16670" t="s">
        <v>313</v>
      </c>
      <c r="C16670" t="s">
        <v>11</v>
      </c>
      <c r="D16670" t="s">
        <v>79</v>
      </c>
      <c r="E16670">
        <f t="shared" si="260"/>
        <v>5</v>
      </c>
      <c r="F16670">
        <v>3</v>
      </c>
      <c r="G16670">
        <v>15</v>
      </c>
      <c r="H16670" s="1">
        <v>45131</v>
      </c>
      <c r="I16670" t="s">
        <v>17</v>
      </c>
    </row>
    <row r="16671" spans="1:9" x14ac:dyDescent="0.3">
      <c r="A16671" t="s">
        <v>16812</v>
      </c>
      <c r="B16671" t="s">
        <v>372</v>
      </c>
      <c r="C16671" t="s">
        <v>50</v>
      </c>
      <c r="D16671" t="s">
        <v>17678</v>
      </c>
      <c r="E16671">
        <f t="shared" si="260"/>
        <v>7</v>
      </c>
      <c r="F16671">
        <v>3</v>
      </c>
      <c r="G16671">
        <v>21</v>
      </c>
      <c r="H16671" s="1">
        <v>44942</v>
      </c>
      <c r="I16671" t="s">
        <v>13</v>
      </c>
    </row>
    <row r="16672" spans="1:9" x14ac:dyDescent="0.3">
      <c r="A16672" t="s">
        <v>16813</v>
      </c>
      <c r="B16672" t="s">
        <v>368</v>
      </c>
      <c r="C16672" t="s">
        <v>11</v>
      </c>
      <c r="D16672" t="s">
        <v>16</v>
      </c>
      <c r="E16672">
        <f t="shared" si="260"/>
        <v>4</v>
      </c>
      <c r="F16672">
        <v>3</v>
      </c>
      <c r="G16672">
        <v>12</v>
      </c>
      <c r="H16672" s="1">
        <v>45096</v>
      </c>
      <c r="I16672" t="s">
        <v>17</v>
      </c>
    </row>
    <row r="16673" spans="1:9" x14ac:dyDescent="0.3">
      <c r="A16673" t="s">
        <v>16814</v>
      </c>
      <c r="B16673" t="s">
        <v>202</v>
      </c>
      <c r="C16673" t="s">
        <v>38</v>
      </c>
      <c r="D16673" t="s">
        <v>125</v>
      </c>
      <c r="E16673">
        <f t="shared" si="260"/>
        <v>7</v>
      </c>
      <c r="F16673">
        <v>2</v>
      </c>
      <c r="G16673">
        <v>14</v>
      </c>
      <c r="H16673" s="1">
        <v>44963</v>
      </c>
      <c r="I16673" t="s">
        <v>28</v>
      </c>
    </row>
    <row r="16674" spans="1:9" x14ac:dyDescent="0.3">
      <c r="A16674" t="s">
        <v>16815</v>
      </c>
      <c r="B16674" t="s">
        <v>209</v>
      </c>
      <c r="C16674" t="s">
        <v>24</v>
      </c>
      <c r="D16674" t="str" cm="1">
        <f t="array" ref="D16674">IFERROR(INDEX('Lookup table'!$B$2:$B$15, MATCH(1, (TRIM('Lookup table'!$A$2:$A$15)=TRIM(C16674)) * (ROUND('Lookup table'!$C$2:$C$15,2)=ROUND(E16674,2)), 0)), "")</f>
        <v>Water</v>
      </c>
      <c r="E16674">
        <f t="shared" si="260"/>
        <v>1</v>
      </c>
      <c r="F16674">
        <v>3</v>
      </c>
      <c r="G16674">
        <v>3</v>
      </c>
      <c r="H16674" s="1">
        <v>44717</v>
      </c>
      <c r="I16674" t="s">
        <v>17</v>
      </c>
    </row>
    <row r="16675" spans="1:9" x14ac:dyDescent="0.3">
      <c r="A16675" t="s">
        <v>16816</v>
      </c>
      <c r="B16675" t="s">
        <v>176</v>
      </c>
      <c r="C16675" t="s">
        <v>11</v>
      </c>
      <c r="D16675" t="s">
        <v>79</v>
      </c>
      <c r="E16675">
        <f t="shared" si="260"/>
        <v>5</v>
      </c>
      <c r="F16675">
        <v>2</v>
      </c>
      <c r="G16675">
        <v>10</v>
      </c>
      <c r="H16675" s="1">
        <v>45200</v>
      </c>
      <c r="I16675" t="s">
        <v>13</v>
      </c>
    </row>
    <row r="16676" spans="1:9" x14ac:dyDescent="0.3">
      <c r="A16676" t="s">
        <v>16817</v>
      </c>
      <c r="B16676" t="s">
        <v>23</v>
      </c>
      <c r="C16676" t="s">
        <v>11</v>
      </c>
      <c r="D16676" t="str" cm="1">
        <f t="array" ref="D16676">IFERROR(INDEX('Lookup table'!$B$2:$B$15, MATCH(1, (TRIM('Lookup table'!$A$2:$A$15)=TRIM(C16676)) * (ROUND('Lookup table'!$C$2:$C$15,2)=ROUND(E16676,2)), 0)), "")</f>
        <v/>
      </c>
      <c r="E16676">
        <f t="shared" si="260"/>
        <v>5</v>
      </c>
      <c r="F16676">
        <v>5</v>
      </c>
      <c r="G16676">
        <v>25</v>
      </c>
      <c r="H16676" s="1">
        <v>44682</v>
      </c>
      <c r="I16676" t="s">
        <v>13</v>
      </c>
    </row>
    <row r="16677" spans="1:9" x14ac:dyDescent="0.3">
      <c r="A16677" t="s">
        <v>16818</v>
      </c>
      <c r="B16677" t="s">
        <v>165</v>
      </c>
      <c r="C16677" t="s">
        <v>38</v>
      </c>
      <c r="D16677" t="s">
        <v>74</v>
      </c>
      <c r="E16677">
        <f t="shared" si="260"/>
        <v>6</v>
      </c>
      <c r="F16677">
        <v>2</v>
      </c>
      <c r="G16677">
        <v>12</v>
      </c>
      <c r="H16677" s="1">
        <v>44987</v>
      </c>
      <c r="I16677" t="s">
        <v>28</v>
      </c>
    </row>
    <row r="16678" spans="1:9" x14ac:dyDescent="0.3">
      <c r="A16678" t="s">
        <v>16819</v>
      </c>
      <c r="B16678" t="s">
        <v>83</v>
      </c>
      <c r="C16678" t="s">
        <v>50</v>
      </c>
      <c r="D16678" t="s">
        <v>112</v>
      </c>
      <c r="E16678">
        <f t="shared" si="260"/>
        <v>4</v>
      </c>
      <c r="F16678">
        <v>3</v>
      </c>
      <c r="G16678">
        <v>12</v>
      </c>
      <c r="H16678" s="1">
        <v>44668</v>
      </c>
      <c r="I16678" t="s">
        <v>17</v>
      </c>
    </row>
    <row r="16679" spans="1:9" x14ac:dyDescent="0.3">
      <c r="A16679" t="s">
        <v>16820</v>
      </c>
      <c r="B16679" t="s">
        <v>49</v>
      </c>
      <c r="C16679" t="s">
        <v>38</v>
      </c>
      <c r="D16679" t="s">
        <v>121</v>
      </c>
      <c r="E16679">
        <f t="shared" si="260"/>
        <v>5</v>
      </c>
      <c r="F16679">
        <v>3</v>
      </c>
      <c r="G16679">
        <v>15</v>
      </c>
      <c r="H16679" s="1">
        <v>44608</v>
      </c>
      <c r="I16679" t="s">
        <v>28</v>
      </c>
    </row>
    <row r="16680" spans="1:9" x14ac:dyDescent="0.3">
      <c r="A16680" t="s">
        <v>16821</v>
      </c>
      <c r="B16680" t="s">
        <v>143</v>
      </c>
      <c r="C16680" t="s">
        <v>38</v>
      </c>
      <c r="D16680" t="s">
        <v>121</v>
      </c>
      <c r="E16680">
        <f t="shared" si="260"/>
        <v>5</v>
      </c>
      <c r="F16680">
        <v>5</v>
      </c>
      <c r="G16680">
        <v>25</v>
      </c>
      <c r="H16680" s="1">
        <v>45034</v>
      </c>
      <c r="I16680" t="s">
        <v>28</v>
      </c>
    </row>
    <row r="16681" spans="1:9" x14ac:dyDescent="0.3">
      <c r="A16681" t="s">
        <v>16822</v>
      </c>
      <c r="B16681" t="s">
        <v>202</v>
      </c>
      <c r="C16681" t="s">
        <v>50</v>
      </c>
      <c r="D16681" t="s">
        <v>112</v>
      </c>
      <c r="E16681">
        <f t="shared" si="260"/>
        <v>4</v>
      </c>
      <c r="F16681">
        <v>1</v>
      </c>
      <c r="G16681">
        <v>4</v>
      </c>
      <c r="H16681" s="1">
        <v>44574</v>
      </c>
      <c r="I16681" t="s">
        <v>28</v>
      </c>
    </row>
    <row r="16682" spans="1:9" x14ac:dyDescent="0.3">
      <c r="A16682" t="s">
        <v>16823</v>
      </c>
      <c r="B16682" t="s">
        <v>143</v>
      </c>
      <c r="C16682" t="s">
        <v>20</v>
      </c>
      <c r="D16682" t="s">
        <v>41</v>
      </c>
      <c r="E16682">
        <f t="shared" si="260"/>
        <v>14</v>
      </c>
      <c r="F16682">
        <v>4</v>
      </c>
      <c r="G16682">
        <v>56</v>
      </c>
      <c r="H16682" s="1">
        <v>44757</v>
      </c>
      <c r="I16682" t="s">
        <v>13</v>
      </c>
    </row>
    <row r="16683" spans="1:9" x14ac:dyDescent="0.3">
      <c r="A16683" t="s">
        <v>16824</v>
      </c>
      <c r="B16683" t="s">
        <v>40</v>
      </c>
      <c r="C16683" t="s">
        <v>11</v>
      </c>
      <c r="D16683" t="s">
        <v>16</v>
      </c>
      <c r="E16683">
        <f t="shared" si="260"/>
        <v>4</v>
      </c>
      <c r="F16683">
        <v>1</v>
      </c>
      <c r="G16683">
        <v>4</v>
      </c>
      <c r="H16683" s="1">
        <v>44583</v>
      </c>
      <c r="I16683" t="s">
        <v>17</v>
      </c>
    </row>
    <row r="16684" spans="1:9" x14ac:dyDescent="0.3">
      <c r="A16684" t="s">
        <v>16825</v>
      </c>
      <c r="B16684" t="s">
        <v>103</v>
      </c>
      <c r="C16684" t="s">
        <v>38</v>
      </c>
      <c r="D16684" t="s">
        <v>43</v>
      </c>
      <c r="E16684">
        <f t="shared" si="260"/>
        <v>6</v>
      </c>
      <c r="F16684">
        <v>5</v>
      </c>
      <c r="G16684">
        <v>30</v>
      </c>
      <c r="H16684" s="1">
        <v>44900</v>
      </c>
      <c r="I16684" t="s">
        <v>17</v>
      </c>
    </row>
    <row r="16685" spans="1:9" x14ac:dyDescent="0.3">
      <c r="A16685" t="s">
        <v>16826</v>
      </c>
      <c r="B16685" t="s">
        <v>145</v>
      </c>
      <c r="C16685" t="s">
        <v>50</v>
      </c>
      <c r="D16685" t="s">
        <v>86</v>
      </c>
      <c r="E16685">
        <f t="shared" si="260"/>
        <v>5</v>
      </c>
      <c r="F16685">
        <v>1</v>
      </c>
      <c r="G16685">
        <v>5</v>
      </c>
      <c r="H16685" s="1">
        <v>45127</v>
      </c>
      <c r="I16685" t="s">
        <v>17</v>
      </c>
    </row>
    <row r="16686" spans="1:9" x14ac:dyDescent="0.3">
      <c r="A16686" t="s">
        <v>16827</v>
      </c>
      <c r="B16686" t="s">
        <v>155</v>
      </c>
      <c r="C16686" t="s">
        <v>38</v>
      </c>
      <c r="D16686" t="s">
        <v>74</v>
      </c>
      <c r="E16686">
        <f t="shared" si="260"/>
        <v>6</v>
      </c>
      <c r="F16686">
        <v>5</v>
      </c>
      <c r="G16686">
        <v>30</v>
      </c>
      <c r="H16686" s="1">
        <v>44572</v>
      </c>
      <c r="I16686" t="s">
        <v>28</v>
      </c>
    </row>
    <row r="16687" spans="1:9" x14ac:dyDescent="0.3">
      <c r="A16687" t="s">
        <v>16828</v>
      </c>
      <c r="B16687" t="s">
        <v>15</v>
      </c>
      <c r="C16687" t="s">
        <v>11</v>
      </c>
      <c r="D16687" t="s">
        <v>12</v>
      </c>
      <c r="E16687">
        <f t="shared" si="260"/>
        <v>3</v>
      </c>
      <c r="F16687">
        <v>3</v>
      </c>
      <c r="G16687">
        <v>9</v>
      </c>
      <c r="H16687" s="1">
        <v>44750</v>
      </c>
      <c r="I16687" t="s">
        <v>28</v>
      </c>
    </row>
    <row r="16688" spans="1:9" x14ac:dyDescent="0.3">
      <c r="A16688" t="s">
        <v>16829</v>
      </c>
      <c r="B16688" t="s">
        <v>111</v>
      </c>
      <c r="C16688" t="s">
        <v>38</v>
      </c>
      <c r="D16688" t="s">
        <v>121</v>
      </c>
      <c r="E16688">
        <f t="shared" si="260"/>
        <v>5</v>
      </c>
      <c r="F16688">
        <v>3</v>
      </c>
      <c r="G16688">
        <v>15</v>
      </c>
      <c r="H16688" s="1">
        <v>44921</v>
      </c>
      <c r="I16688" t="s">
        <v>13</v>
      </c>
    </row>
    <row r="16689" spans="1:9" x14ac:dyDescent="0.3">
      <c r="A16689" t="s">
        <v>16830</v>
      </c>
      <c r="B16689" t="s">
        <v>215</v>
      </c>
      <c r="C16689" t="s">
        <v>11</v>
      </c>
      <c r="D16689" t="s">
        <v>12</v>
      </c>
      <c r="E16689">
        <f t="shared" si="260"/>
        <v>3</v>
      </c>
      <c r="F16689">
        <v>5</v>
      </c>
      <c r="G16689">
        <v>15</v>
      </c>
      <c r="H16689" s="1">
        <v>44860</v>
      </c>
    </row>
    <row r="16690" spans="1:9" x14ac:dyDescent="0.3">
      <c r="A16690" t="s">
        <v>16831</v>
      </c>
      <c r="B16690" t="s">
        <v>597</v>
      </c>
      <c r="C16690" t="s">
        <v>38</v>
      </c>
      <c r="D16690" t="s">
        <v>107</v>
      </c>
      <c r="E16690">
        <f t="shared" si="260"/>
        <v>4</v>
      </c>
      <c r="F16690">
        <v>1</v>
      </c>
      <c r="G16690">
        <v>4</v>
      </c>
      <c r="H16690" s="1">
        <v>45142</v>
      </c>
      <c r="I16690" t="s">
        <v>13</v>
      </c>
    </row>
    <row r="16691" spans="1:9" x14ac:dyDescent="0.3">
      <c r="A16691" t="s">
        <v>16832</v>
      </c>
      <c r="B16691" t="s">
        <v>81</v>
      </c>
      <c r="C16691" t="s">
        <v>11</v>
      </c>
      <c r="D16691" t="s">
        <v>16</v>
      </c>
      <c r="E16691">
        <f t="shared" si="260"/>
        <v>4</v>
      </c>
      <c r="F16691">
        <v>5</v>
      </c>
      <c r="G16691">
        <v>20</v>
      </c>
      <c r="H16691" s="1">
        <v>44587</v>
      </c>
      <c r="I16691" t="s">
        <v>28</v>
      </c>
    </row>
    <row r="16692" spans="1:9" x14ac:dyDescent="0.3">
      <c r="A16692" t="s">
        <v>16833</v>
      </c>
      <c r="B16692" t="s">
        <v>225</v>
      </c>
      <c r="C16692" t="s">
        <v>11</v>
      </c>
      <c r="D16692" t="s">
        <v>16</v>
      </c>
      <c r="E16692">
        <f t="shared" si="260"/>
        <v>4</v>
      </c>
      <c r="F16692">
        <v>2</v>
      </c>
      <c r="G16692">
        <v>8</v>
      </c>
      <c r="H16692" s="1">
        <v>44590</v>
      </c>
      <c r="I16692" t="s">
        <v>13</v>
      </c>
    </row>
    <row r="16693" spans="1:9" x14ac:dyDescent="0.3">
      <c r="A16693" t="s">
        <v>16834</v>
      </c>
      <c r="B16693" t="s">
        <v>118</v>
      </c>
      <c r="C16693" t="s">
        <v>38</v>
      </c>
      <c r="D16693" t="str" cm="1">
        <f t="array" ref="D16693">IFERROR(INDEX('Lookup table'!$B$2:$B$15, MATCH(1, (TRIM('Lookup table'!$A$2:$A$15)=TRIM(C16693)) * (ROUND('Lookup table'!$C$2:$C$15,2)=ROUND(E16693,2)), 0)), "")</f>
        <v/>
      </c>
      <c r="E16693" t="str">
        <f t="shared" si="260"/>
        <v/>
      </c>
      <c r="H16693" s="1">
        <v>45236</v>
      </c>
      <c r="I16693" t="s">
        <v>28</v>
      </c>
    </row>
    <row r="16694" spans="1:9" x14ac:dyDescent="0.3">
      <c r="A16694" t="s">
        <v>16835</v>
      </c>
      <c r="B16694" t="s">
        <v>305</v>
      </c>
      <c r="C16694" t="s">
        <v>24</v>
      </c>
      <c r="D16694" t="s">
        <v>77</v>
      </c>
      <c r="E16694">
        <f t="shared" si="260"/>
        <v>2.5</v>
      </c>
      <c r="F16694">
        <v>5</v>
      </c>
      <c r="G16694">
        <v>12.5</v>
      </c>
      <c r="H16694" s="1">
        <v>44961</v>
      </c>
      <c r="I16694" t="s">
        <v>28</v>
      </c>
    </row>
    <row r="16695" spans="1:9" x14ac:dyDescent="0.3">
      <c r="A16695" t="s">
        <v>16836</v>
      </c>
      <c r="B16695" t="s">
        <v>423</v>
      </c>
      <c r="C16695" t="s">
        <v>11</v>
      </c>
      <c r="D16695" t="s">
        <v>79</v>
      </c>
      <c r="E16695">
        <f t="shared" si="260"/>
        <v>5</v>
      </c>
      <c r="F16695">
        <v>1</v>
      </c>
      <c r="G16695">
        <v>5</v>
      </c>
      <c r="H16695" s="1">
        <v>44927</v>
      </c>
      <c r="I16695" t="s">
        <v>28</v>
      </c>
    </row>
    <row r="16696" spans="1:9" x14ac:dyDescent="0.3">
      <c r="A16696" t="s">
        <v>16837</v>
      </c>
      <c r="B16696" t="s">
        <v>26</v>
      </c>
      <c r="C16696" t="s">
        <v>11</v>
      </c>
      <c r="D16696" t="s">
        <v>16</v>
      </c>
      <c r="E16696">
        <f t="shared" si="260"/>
        <v>4</v>
      </c>
      <c r="F16696">
        <v>1</v>
      </c>
      <c r="G16696">
        <v>4</v>
      </c>
      <c r="H16696" s="1">
        <v>45112</v>
      </c>
      <c r="I16696" t="s">
        <v>28</v>
      </c>
    </row>
    <row r="16697" spans="1:9" x14ac:dyDescent="0.3">
      <c r="A16697" t="s">
        <v>16838</v>
      </c>
      <c r="B16697" t="s">
        <v>76</v>
      </c>
      <c r="C16697" t="s">
        <v>38</v>
      </c>
      <c r="D16697" t="s">
        <v>121</v>
      </c>
      <c r="E16697">
        <f t="shared" si="260"/>
        <v>5</v>
      </c>
      <c r="F16697">
        <v>3</v>
      </c>
      <c r="G16697">
        <v>15</v>
      </c>
      <c r="H16697" s="1">
        <v>44954</v>
      </c>
      <c r="I16697" t="s">
        <v>17</v>
      </c>
    </row>
    <row r="16698" spans="1:9" x14ac:dyDescent="0.3">
      <c r="A16698" t="s">
        <v>16839</v>
      </c>
      <c r="B16698" t="s">
        <v>163</v>
      </c>
      <c r="C16698" t="s">
        <v>50</v>
      </c>
      <c r="D16698" t="s">
        <v>99</v>
      </c>
      <c r="E16698">
        <f t="shared" si="260"/>
        <v>8</v>
      </c>
      <c r="F16698">
        <v>4</v>
      </c>
      <c r="G16698">
        <v>32</v>
      </c>
      <c r="H16698" s="1">
        <v>44843</v>
      </c>
      <c r="I16698" t="s">
        <v>13</v>
      </c>
    </row>
    <row r="16699" spans="1:9" x14ac:dyDescent="0.3">
      <c r="A16699" t="s">
        <v>16840</v>
      </c>
      <c r="B16699" t="s">
        <v>15</v>
      </c>
      <c r="C16699" t="s">
        <v>11</v>
      </c>
      <c r="D16699" t="s">
        <v>230</v>
      </c>
      <c r="E16699">
        <f t="shared" si="260"/>
        <v>5</v>
      </c>
      <c r="F16699">
        <v>4</v>
      </c>
      <c r="G16699">
        <v>20</v>
      </c>
      <c r="H16699" s="1">
        <v>44652</v>
      </c>
      <c r="I16699" t="s">
        <v>28</v>
      </c>
    </row>
    <row r="16700" spans="1:9" x14ac:dyDescent="0.3">
      <c r="A16700" t="s">
        <v>16841</v>
      </c>
      <c r="B16700" t="s">
        <v>83</v>
      </c>
      <c r="C16700" t="s">
        <v>24</v>
      </c>
      <c r="D16700" t="s">
        <v>77</v>
      </c>
      <c r="E16700">
        <f t="shared" si="260"/>
        <v>2.5</v>
      </c>
      <c r="F16700">
        <v>4</v>
      </c>
      <c r="G16700">
        <v>10</v>
      </c>
      <c r="H16700" s="1">
        <v>44710</v>
      </c>
      <c r="I16700" t="s">
        <v>17</v>
      </c>
    </row>
    <row r="16701" spans="1:9" x14ac:dyDescent="0.3">
      <c r="A16701" t="s">
        <v>16842</v>
      </c>
      <c r="B16701" t="s">
        <v>69</v>
      </c>
      <c r="C16701" t="s">
        <v>38</v>
      </c>
      <c r="D16701" t="s">
        <v>107</v>
      </c>
      <c r="E16701">
        <f t="shared" si="260"/>
        <v>4</v>
      </c>
      <c r="F16701">
        <v>2</v>
      </c>
      <c r="G16701">
        <v>8</v>
      </c>
      <c r="H16701" s="1">
        <v>45238</v>
      </c>
      <c r="I16701" t="s">
        <v>13</v>
      </c>
    </row>
    <row r="16702" spans="1:9" x14ac:dyDescent="0.3">
      <c r="A16702" t="s">
        <v>16843</v>
      </c>
      <c r="B16702" t="s">
        <v>397</v>
      </c>
      <c r="C16702" t="s">
        <v>11</v>
      </c>
      <c r="D16702" t="s">
        <v>12</v>
      </c>
      <c r="E16702">
        <f t="shared" si="260"/>
        <v>3</v>
      </c>
      <c r="F16702">
        <v>3</v>
      </c>
      <c r="G16702">
        <v>9</v>
      </c>
      <c r="H16702" s="1">
        <v>44624</v>
      </c>
      <c r="I16702" t="s">
        <v>17</v>
      </c>
    </row>
    <row r="16703" spans="1:9" x14ac:dyDescent="0.3">
      <c r="A16703" t="s">
        <v>16844</v>
      </c>
      <c r="B16703" t="s">
        <v>205</v>
      </c>
      <c r="C16703" t="s">
        <v>38</v>
      </c>
      <c r="D16703" t="s">
        <v>43</v>
      </c>
      <c r="E16703">
        <f t="shared" si="260"/>
        <v>6</v>
      </c>
      <c r="F16703">
        <v>3</v>
      </c>
      <c r="G16703">
        <v>18</v>
      </c>
      <c r="H16703" s="1">
        <v>45235</v>
      </c>
      <c r="I16703" t="s">
        <v>28</v>
      </c>
    </row>
    <row r="16704" spans="1:9" x14ac:dyDescent="0.3">
      <c r="A16704" t="s">
        <v>16845</v>
      </c>
      <c r="B16704" t="s">
        <v>95</v>
      </c>
      <c r="C16704" t="s">
        <v>11</v>
      </c>
      <c r="D16704" t="s">
        <v>230</v>
      </c>
      <c r="E16704">
        <f t="shared" si="260"/>
        <v>5</v>
      </c>
      <c r="F16704">
        <v>3</v>
      </c>
      <c r="G16704">
        <v>15</v>
      </c>
      <c r="H16704" s="1">
        <v>44777</v>
      </c>
      <c r="I16704" t="s">
        <v>28</v>
      </c>
    </row>
    <row r="16705" spans="1:9" x14ac:dyDescent="0.3">
      <c r="A16705" t="s">
        <v>16846</v>
      </c>
      <c r="B16705" t="s">
        <v>60</v>
      </c>
      <c r="C16705" t="s">
        <v>38</v>
      </c>
      <c r="D16705" t="str" cm="1">
        <f t="array" ref="D16705">IFERROR(INDEX('Lookup table'!$B$2:$B$15, MATCH(1, (TRIM('Lookup table'!$A$2:$A$15)=TRIM(C16705)) * (ROUND('Lookup table'!$C$2:$C$15,2)=ROUND(E16705,2)), 0)), "")</f>
        <v>Cheesecake</v>
      </c>
      <c r="E16705">
        <f t="shared" si="260"/>
        <v>7</v>
      </c>
      <c r="F16705">
        <v>1</v>
      </c>
      <c r="G16705">
        <v>7</v>
      </c>
      <c r="H16705" s="1">
        <v>44736</v>
      </c>
      <c r="I16705" t="s">
        <v>28</v>
      </c>
    </row>
    <row r="16706" spans="1:9" x14ac:dyDescent="0.3">
      <c r="A16706" t="s">
        <v>16847</v>
      </c>
      <c r="B16706" t="s">
        <v>221</v>
      </c>
      <c r="C16706" t="s">
        <v>20</v>
      </c>
      <c r="D16706" t="s">
        <v>245</v>
      </c>
      <c r="E16706">
        <f t="shared" si="260"/>
        <v>20</v>
      </c>
      <c r="F16706">
        <v>5</v>
      </c>
      <c r="G16706">
        <v>100</v>
      </c>
      <c r="H16706" s="1">
        <v>45054</v>
      </c>
      <c r="I16706" t="s">
        <v>13</v>
      </c>
    </row>
    <row r="16707" spans="1:9" x14ac:dyDescent="0.3">
      <c r="A16707" t="s">
        <v>16848</v>
      </c>
      <c r="B16707" t="s">
        <v>283</v>
      </c>
      <c r="C16707" t="s">
        <v>11</v>
      </c>
      <c r="D16707" t="s">
        <v>16</v>
      </c>
      <c r="E16707">
        <f t="shared" si="260"/>
        <v>4</v>
      </c>
      <c r="F16707">
        <v>1</v>
      </c>
      <c r="G16707">
        <v>4</v>
      </c>
      <c r="H16707" s="1">
        <v>45210</v>
      </c>
      <c r="I16707" t="s">
        <v>17</v>
      </c>
    </row>
    <row r="16708" spans="1:9" x14ac:dyDescent="0.3">
      <c r="A16708" t="s">
        <v>16849</v>
      </c>
      <c r="B16708" t="s">
        <v>281</v>
      </c>
      <c r="C16708" t="s">
        <v>11</v>
      </c>
      <c r="D16708" t="s">
        <v>16</v>
      </c>
      <c r="E16708">
        <f t="shared" si="260"/>
        <v>4</v>
      </c>
      <c r="F16708">
        <v>2</v>
      </c>
      <c r="G16708">
        <v>8</v>
      </c>
      <c r="H16708" s="1">
        <v>45096</v>
      </c>
      <c r="I16708" t="s">
        <v>17</v>
      </c>
    </row>
    <row r="16709" spans="1:9" x14ac:dyDescent="0.3">
      <c r="A16709" t="s">
        <v>16850</v>
      </c>
      <c r="B16709" t="s">
        <v>597</v>
      </c>
      <c r="C16709" t="s">
        <v>24</v>
      </c>
      <c r="D16709" t="s">
        <v>141</v>
      </c>
      <c r="E16709">
        <f t="shared" si="260"/>
        <v>2.5</v>
      </c>
      <c r="F16709">
        <v>1</v>
      </c>
      <c r="G16709">
        <v>2.5</v>
      </c>
      <c r="H16709" s="1">
        <v>44967</v>
      </c>
    </row>
    <row r="16710" spans="1:9" x14ac:dyDescent="0.3">
      <c r="A16710" t="s">
        <v>16851</v>
      </c>
      <c r="B16710" t="s">
        <v>47</v>
      </c>
      <c r="C16710" t="s">
        <v>20</v>
      </c>
      <c r="D16710" t="s">
        <v>21</v>
      </c>
      <c r="E16710">
        <f t="shared" ref="E16710:E16773" si="261">IF(AND(G16710&lt;&gt;0, F16710&lt;&gt;0), G16710/F16710, "")</f>
        <v>15</v>
      </c>
      <c r="F16710">
        <v>5</v>
      </c>
      <c r="G16710">
        <v>75</v>
      </c>
      <c r="H16710" s="1">
        <v>45166</v>
      </c>
      <c r="I16710" t="s">
        <v>28</v>
      </c>
    </row>
    <row r="16711" spans="1:9" x14ac:dyDescent="0.3">
      <c r="A16711" t="s">
        <v>16852</v>
      </c>
      <c r="B16711" t="s">
        <v>66</v>
      </c>
      <c r="C16711" t="s">
        <v>11</v>
      </c>
      <c r="D16711" t="s">
        <v>230</v>
      </c>
      <c r="E16711">
        <f t="shared" si="261"/>
        <v>5</v>
      </c>
      <c r="F16711">
        <v>2</v>
      </c>
      <c r="G16711">
        <v>10</v>
      </c>
      <c r="H16711" s="1">
        <v>44895</v>
      </c>
      <c r="I16711" t="s">
        <v>28</v>
      </c>
    </row>
    <row r="16712" spans="1:9" x14ac:dyDescent="0.3">
      <c r="A16712" t="s">
        <v>16853</v>
      </c>
      <c r="B16712" t="s">
        <v>26</v>
      </c>
      <c r="C16712" t="s">
        <v>38</v>
      </c>
      <c r="D16712" t="s">
        <v>121</v>
      </c>
      <c r="E16712">
        <f t="shared" si="261"/>
        <v>5</v>
      </c>
      <c r="F16712">
        <v>5</v>
      </c>
      <c r="G16712">
        <v>25</v>
      </c>
      <c r="H16712" s="1">
        <v>44635</v>
      </c>
      <c r="I16712" t="s">
        <v>13</v>
      </c>
    </row>
    <row r="16713" spans="1:9" x14ac:dyDescent="0.3">
      <c r="A16713" t="s">
        <v>16854</v>
      </c>
      <c r="B16713" t="s">
        <v>81</v>
      </c>
      <c r="C16713" t="s">
        <v>38</v>
      </c>
      <c r="D16713" t="s">
        <v>74</v>
      </c>
      <c r="E16713">
        <f t="shared" si="261"/>
        <v>6</v>
      </c>
      <c r="F16713">
        <v>2</v>
      </c>
      <c r="G16713">
        <v>12</v>
      </c>
      <c r="H16713" s="1">
        <v>45091</v>
      </c>
      <c r="I16713" t="s">
        <v>13</v>
      </c>
    </row>
    <row r="16714" spans="1:9" x14ac:dyDescent="0.3">
      <c r="A16714" t="s">
        <v>16855</v>
      </c>
      <c r="B16714" t="s">
        <v>221</v>
      </c>
      <c r="C16714" t="s">
        <v>11</v>
      </c>
      <c r="D16714" t="s">
        <v>79</v>
      </c>
      <c r="E16714">
        <f t="shared" si="261"/>
        <v>5</v>
      </c>
      <c r="F16714">
        <v>3</v>
      </c>
      <c r="G16714">
        <v>15</v>
      </c>
      <c r="H16714" s="1">
        <v>45020</v>
      </c>
      <c r="I16714" t="s">
        <v>13</v>
      </c>
    </row>
    <row r="16715" spans="1:9" x14ac:dyDescent="0.3">
      <c r="A16715" t="s">
        <v>16856</v>
      </c>
      <c r="B16715" t="s">
        <v>372</v>
      </c>
      <c r="C16715" t="s">
        <v>50</v>
      </c>
      <c r="D16715" t="s">
        <v>51</v>
      </c>
      <c r="E16715">
        <f t="shared" si="261"/>
        <v>5</v>
      </c>
      <c r="F16715">
        <v>5</v>
      </c>
      <c r="G16715">
        <v>25</v>
      </c>
      <c r="H16715" s="1">
        <v>45224</v>
      </c>
      <c r="I16715" t="s">
        <v>28</v>
      </c>
    </row>
    <row r="16716" spans="1:9" x14ac:dyDescent="0.3">
      <c r="A16716" t="s">
        <v>16857</v>
      </c>
      <c r="B16716" t="s">
        <v>305</v>
      </c>
      <c r="C16716" t="s">
        <v>38</v>
      </c>
      <c r="D16716" t="str" cm="1">
        <f t="array" ref="D16716">IFERROR(INDEX('Lookup table'!$B$2:$B$15, MATCH(1, (TRIM('Lookup table'!$A$2:$A$15)=TRIM(C16716)) * (ROUND('Lookup table'!$C$2:$C$15,2)=ROUND(E16716,2)), 0)), "")</f>
        <v>Ice Cream</v>
      </c>
      <c r="E16716">
        <f t="shared" si="261"/>
        <v>5</v>
      </c>
      <c r="F16716">
        <v>2</v>
      </c>
      <c r="G16716">
        <v>10</v>
      </c>
      <c r="H16716" s="1">
        <v>45286</v>
      </c>
    </row>
    <row r="16717" spans="1:9" x14ac:dyDescent="0.3">
      <c r="A16717" t="s">
        <v>16858</v>
      </c>
      <c r="B16717" t="s">
        <v>217</v>
      </c>
      <c r="C16717" t="s">
        <v>38</v>
      </c>
      <c r="D16717" t="s">
        <v>74</v>
      </c>
      <c r="E16717">
        <f t="shared" si="261"/>
        <v>6</v>
      </c>
      <c r="F16717">
        <v>4</v>
      </c>
      <c r="G16717">
        <v>24</v>
      </c>
      <c r="H16717" s="1">
        <v>44866</v>
      </c>
      <c r="I16717" t="s">
        <v>17</v>
      </c>
    </row>
    <row r="16718" spans="1:9" x14ac:dyDescent="0.3">
      <c r="A16718" t="s">
        <v>16859</v>
      </c>
      <c r="B16718" t="s">
        <v>109</v>
      </c>
      <c r="C16718" t="s">
        <v>50</v>
      </c>
      <c r="D16718" t="s">
        <v>86</v>
      </c>
      <c r="E16718">
        <f t="shared" si="261"/>
        <v>5</v>
      </c>
      <c r="F16718">
        <v>4</v>
      </c>
      <c r="G16718">
        <v>20</v>
      </c>
      <c r="H16718" s="1">
        <v>44957</v>
      </c>
      <c r="I16718" t="s">
        <v>28</v>
      </c>
    </row>
    <row r="16719" spans="1:9" x14ac:dyDescent="0.3">
      <c r="A16719" t="s">
        <v>16860</v>
      </c>
      <c r="B16719" t="s">
        <v>150</v>
      </c>
      <c r="C16719" t="s">
        <v>24</v>
      </c>
      <c r="D16719" t="s">
        <v>141</v>
      </c>
      <c r="E16719">
        <f t="shared" si="261"/>
        <v>2.5</v>
      </c>
      <c r="F16719">
        <v>4</v>
      </c>
      <c r="G16719">
        <v>10</v>
      </c>
      <c r="H16719" s="1">
        <v>45241</v>
      </c>
      <c r="I16719" t="s">
        <v>17</v>
      </c>
    </row>
    <row r="16720" spans="1:9" x14ac:dyDescent="0.3">
      <c r="A16720" t="s">
        <v>16861</v>
      </c>
      <c r="B16720" t="s">
        <v>194</v>
      </c>
      <c r="C16720" t="s">
        <v>24</v>
      </c>
      <c r="D16720" t="s">
        <v>168</v>
      </c>
      <c r="E16720">
        <f t="shared" si="261"/>
        <v>1</v>
      </c>
      <c r="F16720">
        <v>4</v>
      </c>
      <c r="G16720">
        <v>4</v>
      </c>
      <c r="H16720" s="1">
        <v>45161</v>
      </c>
      <c r="I16720" t="s">
        <v>13</v>
      </c>
    </row>
    <row r="16721" spans="1:9" x14ac:dyDescent="0.3">
      <c r="A16721" t="s">
        <v>16862</v>
      </c>
      <c r="B16721" t="s">
        <v>165</v>
      </c>
      <c r="C16721" t="s">
        <v>38</v>
      </c>
      <c r="D16721" t="s">
        <v>125</v>
      </c>
      <c r="E16721">
        <f t="shared" si="261"/>
        <v>7</v>
      </c>
      <c r="F16721">
        <v>5</v>
      </c>
      <c r="G16721">
        <v>35</v>
      </c>
      <c r="H16721" s="1">
        <v>44764</v>
      </c>
      <c r="I16721" t="s">
        <v>17</v>
      </c>
    </row>
    <row r="16722" spans="1:9" x14ac:dyDescent="0.3">
      <c r="A16722" t="s">
        <v>16863</v>
      </c>
      <c r="B16722" t="s">
        <v>196</v>
      </c>
      <c r="C16722" t="s">
        <v>50</v>
      </c>
      <c r="D16722" t="s">
        <v>17678</v>
      </c>
      <c r="E16722">
        <f t="shared" si="261"/>
        <v>7</v>
      </c>
      <c r="F16722">
        <v>5</v>
      </c>
      <c r="G16722">
        <v>35</v>
      </c>
      <c r="H16722" s="1">
        <v>45097</v>
      </c>
      <c r="I16722" t="s">
        <v>13</v>
      </c>
    </row>
    <row r="16723" spans="1:9" x14ac:dyDescent="0.3">
      <c r="A16723" t="s">
        <v>16864</v>
      </c>
      <c r="B16723" t="s">
        <v>95</v>
      </c>
      <c r="C16723" t="s">
        <v>38</v>
      </c>
      <c r="D16723" t="s">
        <v>74</v>
      </c>
      <c r="E16723">
        <f t="shared" si="261"/>
        <v>6</v>
      </c>
      <c r="F16723">
        <v>4</v>
      </c>
      <c r="G16723">
        <v>24</v>
      </c>
      <c r="H16723" s="1">
        <v>45196</v>
      </c>
      <c r="I16723" t="s">
        <v>28</v>
      </c>
    </row>
    <row r="16724" spans="1:9" x14ac:dyDescent="0.3">
      <c r="A16724" t="s">
        <v>16865</v>
      </c>
      <c r="B16724" t="s">
        <v>423</v>
      </c>
      <c r="C16724" t="s">
        <v>11</v>
      </c>
      <c r="D16724" t="s">
        <v>12</v>
      </c>
      <c r="E16724">
        <f t="shared" si="261"/>
        <v>3</v>
      </c>
      <c r="F16724">
        <v>2</v>
      </c>
      <c r="G16724">
        <v>6</v>
      </c>
      <c r="H16724" s="1">
        <v>45060</v>
      </c>
      <c r="I16724" t="s">
        <v>13</v>
      </c>
    </row>
    <row r="16725" spans="1:9" x14ac:dyDescent="0.3">
      <c r="A16725" t="s">
        <v>16866</v>
      </c>
      <c r="B16725" t="s">
        <v>209</v>
      </c>
      <c r="C16725" t="s">
        <v>11</v>
      </c>
      <c r="D16725" t="s">
        <v>79</v>
      </c>
      <c r="E16725">
        <f t="shared" si="261"/>
        <v>5</v>
      </c>
      <c r="F16725">
        <v>5</v>
      </c>
      <c r="G16725">
        <v>25</v>
      </c>
      <c r="H16725" s="1">
        <v>45271</v>
      </c>
      <c r="I16725" t="s">
        <v>17</v>
      </c>
    </row>
    <row r="16726" spans="1:9" x14ac:dyDescent="0.3">
      <c r="A16726" t="s">
        <v>16867</v>
      </c>
      <c r="B16726" t="s">
        <v>69</v>
      </c>
      <c r="C16726" t="s">
        <v>50</v>
      </c>
      <c r="D16726" t="s">
        <v>51</v>
      </c>
      <c r="E16726">
        <f t="shared" si="261"/>
        <v>5</v>
      </c>
      <c r="F16726">
        <v>4</v>
      </c>
      <c r="G16726">
        <v>20</v>
      </c>
      <c r="H16726" s="1">
        <v>44814</v>
      </c>
      <c r="I16726" t="s">
        <v>17</v>
      </c>
    </row>
    <row r="16727" spans="1:9" x14ac:dyDescent="0.3">
      <c r="A16727" t="s">
        <v>16868</v>
      </c>
      <c r="B16727" t="s">
        <v>597</v>
      </c>
      <c r="C16727" t="s">
        <v>50</v>
      </c>
      <c r="D16727" t="s">
        <v>99</v>
      </c>
      <c r="E16727">
        <f t="shared" si="261"/>
        <v>8</v>
      </c>
      <c r="F16727">
        <v>5</v>
      </c>
      <c r="G16727">
        <v>40</v>
      </c>
      <c r="H16727" s="1">
        <v>44671</v>
      </c>
      <c r="I16727" t="s">
        <v>28</v>
      </c>
    </row>
    <row r="16728" spans="1:9" x14ac:dyDescent="0.3">
      <c r="A16728" t="s">
        <v>16869</v>
      </c>
      <c r="B16728" t="s">
        <v>55</v>
      </c>
      <c r="C16728" t="s">
        <v>20</v>
      </c>
      <c r="D16728" t="s">
        <v>30</v>
      </c>
      <c r="E16728">
        <f t="shared" si="261"/>
        <v>18</v>
      </c>
      <c r="F16728">
        <v>1</v>
      </c>
      <c r="G16728">
        <v>18</v>
      </c>
      <c r="H16728" s="1">
        <v>45273</v>
      </c>
      <c r="I16728" t="s">
        <v>28</v>
      </c>
    </row>
    <row r="16729" spans="1:9" x14ac:dyDescent="0.3">
      <c r="A16729" t="s">
        <v>16870</v>
      </c>
      <c r="B16729" t="s">
        <v>185</v>
      </c>
      <c r="C16729" t="s">
        <v>50</v>
      </c>
      <c r="D16729" t="s">
        <v>17678</v>
      </c>
      <c r="E16729">
        <f t="shared" si="261"/>
        <v>7</v>
      </c>
      <c r="F16729">
        <v>5</v>
      </c>
      <c r="G16729">
        <v>35</v>
      </c>
      <c r="H16729" s="1">
        <v>44651</v>
      </c>
      <c r="I16729" t="s">
        <v>28</v>
      </c>
    </row>
    <row r="16730" spans="1:9" x14ac:dyDescent="0.3">
      <c r="A16730" t="s">
        <v>16871</v>
      </c>
      <c r="B16730" t="s">
        <v>92</v>
      </c>
      <c r="C16730" t="s">
        <v>50</v>
      </c>
      <c r="D16730" t="s">
        <v>17678</v>
      </c>
      <c r="E16730">
        <f t="shared" si="261"/>
        <v>7</v>
      </c>
      <c r="F16730">
        <v>3</v>
      </c>
      <c r="G16730">
        <v>21</v>
      </c>
      <c r="H16730" s="1">
        <v>44995</v>
      </c>
      <c r="I16730" t="s">
        <v>13</v>
      </c>
    </row>
    <row r="16731" spans="1:9" x14ac:dyDescent="0.3">
      <c r="A16731" t="s">
        <v>16872</v>
      </c>
      <c r="B16731" t="s">
        <v>313</v>
      </c>
      <c r="C16731" t="s">
        <v>11</v>
      </c>
      <c r="D16731" t="s">
        <v>79</v>
      </c>
      <c r="E16731">
        <f t="shared" si="261"/>
        <v>5</v>
      </c>
      <c r="F16731">
        <v>5</v>
      </c>
      <c r="G16731">
        <v>25</v>
      </c>
      <c r="H16731" s="1">
        <v>44790</v>
      </c>
      <c r="I16731" t="s">
        <v>17</v>
      </c>
    </row>
    <row r="16732" spans="1:9" x14ac:dyDescent="0.3">
      <c r="A16732" t="s">
        <v>16873</v>
      </c>
      <c r="B16732" t="s">
        <v>457</v>
      </c>
      <c r="C16732" t="s">
        <v>24</v>
      </c>
      <c r="D16732" t="s">
        <v>71</v>
      </c>
      <c r="E16732">
        <f t="shared" si="261"/>
        <v>3</v>
      </c>
      <c r="F16732">
        <v>5</v>
      </c>
      <c r="G16732">
        <v>15</v>
      </c>
      <c r="H16732" s="1">
        <v>45064</v>
      </c>
      <c r="I16732" t="s">
        <v>28</v>
      </c>
    </row>
    <row r="16733" spans="1:9" x14ac:dyDescent="0.3">
      <c r="A16733" t="s">
        <v>16874</v>
      </c>
      <c r="B16733" t="s">
        <v>425</v>
      </c>
      <c r="C16733" t="s">
        <v>50</v>
      </c>
      <c r="D16733" t="s">
        <v>17678</v>
      </c>
      <c r="E16733">
        <f t="shared" si="261"/>
        <v>7</v>
      </c>
      <c r="F16733">
        <v>3</v>
      </c>
      <c r="G16733">
        <v>21</v>
      </c>
      <c r="H16733" s="1">
        <v>45276</v>
      </c>
      <c r="I16733" t="s">
        <v>13</v>
      </c>
    </row>
    <row r="16734" spans="1:9" x14ac:dyDescent="0.3">
      <c r="A16734" t="s">
        <v>16875</v>
      </c>
      <c r="B16734" t="s">
        <v>111</v>
      </c>
      <c r="C16734" t="s">
        <v>50</v>
      </c>
      <c r="D16734" t="s">
        <v>112</v>
      </c>
      <c r="E16734">
        <f t="shared" si="261"/>
        <v>4</v>
      </c>
      <c r="F16734">
        <v>4</v>
      </c>
      <c r="G16734">
        <v>16</v>
      </c>
      <c r="H16734" s="1">
        <v>45144</v>
      </c>
      <c r="I16734" t="s">
        <v>17</v>
      </c>
    </row>
    <row r="16735" spans="1:9" x14ac:dyDescent="0.3">
      <c r="A16735" t="s">
        <v>16876</v>
      </c>
      <c r="B16735" t="s">
        <v>205</v>
      </c>
      <c r="C16735" t="s">
        <v>11</v>
      </c>
      <c r="D16735" t="str" cm="1">
        <f t="array" ref="D16735">IFERROR(INDEX('Lookup table'!$B$2:$B$15, MATCH(1, (TRIM('Lookup table'!$A$2:$A$15)=TRIM(C16735)) * (ROUND('Lookup table'!$C$2:$C$15,2)=ROUND(E16735,2)), 0)), "")</f>
        <v/>
      </c>
      <c r="E16735" t="str">
        <f t="shared" si="261"/>
        <v/>
      </c>
      <c r="H16735" s="1">
        <v>45103</v>
      </c>
    </row>
    <row r="16736" spans="1:9" x14ac:dyDescent="0.3">
      <c r="A16736" t="s">
        <v>16877</v>
      </c>
      <c r="B16736" t="s">
        <v>209</v>
      </c>
      <c r="C16736" t="s">
        <v>24</v>
      </c>
      <c r="D16736" t="s">
        <v>168</v>
      </c>
      <c r="E16736">
        <f t="shared" si="261"/>
        <v>1</v>
      </c>
      <c r="F16736">
        <v>3</v>
      </c>
      <c r="G16736">
        <v>3</v>
      </c>
      <c r="H16736" s="1">
        <v>45277</v>
      </c>
      <c r="I16736" t="s">
        <v>17</v>
      </c>
    </row>
    <row r="16737" spans="1:9" x14ac:dyDescent="0.3">
      <c r="A16737" t="s">
        <v>16878</v>
      </c>
      <c r="B16737" t="s">
        <v>597</v>
      </c>
      <c r="C16737" t="s">
        <v>11</v>
      </c>
      <c r="D16737" t="str" cm="1">
        <f t="array" ref="D16737">IFERROR(INDEX('Lookup table'!$B$2:$B$15, MATCH(1, (TRIM('Lookup table'!$A$2:$A$15)=TRIM(C16737)) * (ROUND('Lookup table'!$C$2:$C$15,2)=ROUND(E16737,2)), 0)), "")</f>
        <v>Side Salad</v>
      </c>
      <c r="E16737">
        <f t="shared" si="261"/>
        <v>3</v>
      </c>
      <c r="F16737">
        <v>5</v>
      </c>
      <c r="G16737">
        <v>15</v>
      </c>
      <c r="H16737" s="1">
        <v>45100</v>
      </c>
      <c r="I16737" t="s">
        <v>13</v>
      </c>
    </row>
    <row r="16738" spans="1:9" x14ac:dyDescent="0.3">
      <c r="A16738" t="s">
        <v>16879</v>
      </c>
      <c r="B16738" t="s">
        <v>225</v>
      </c>
      <c r="C16738" t="s">
        <v>20</v>
      </c>
      <c r="D16738" t="s">
        <v>21</v>
      </c>
      <c r="E16738">
        <f t="shared" si="261"/>
        <v>15</v>
      </c>
      <c r="F16738">
        <v>3</v>
      </c>
      <c r="G16738">
        <v>45</v>
      </c>
      <c r="H16738" s="1">
        <v>45116</v>
      </c>
      <c r="I16738" t="s">
        <v>13</v>
      </c>
    </row>
    <row r="16739" spans="1:9" x14ac:dyDescent="0.3">
      <c r="A16739" t="s">
        <v>16880</v>
      </c>
      <c r="B16739" t="s">
        <v>457</v>
      </c>
      <c r="C16739" t="s">
        <v>11</v>
      </c>
      <c r="D16739" t="s">
        <v>12</v>
      </c>
      <c r="E16739">
        <f t="shared" si="261"/>
        <v>3</v>
      </c>
      <c r="F16739">
        <v>1</v>
      </c>
      <c r="G16739">
        <v>3</v>
      </c>
      <c r="H16739" s="1">
        <v>44687</v>
      </c>
      <c r="I16739" t="s">
        <v>13</v>
      </c>
    </row>
    <row r="16740" spans="1:9" x14ac:dyDescent="0.3">
      <c r="A16740" t="s">
        <v>16881</v>
      </c>
      <c r="B16740" t="s">
        <v>181</v>
      </c>
      <c r="C16740" t="s">
        <v>24</v>
      </c>
      <c r="D16740" t="s">
        <v>71</v>
      </c>
      <c r="E16740">
        <f t="shared" si="261"/>
        <v>3</v>
      </c>
      <c r="F16740">
        <v>4</v>
      </c>
      <c r="G16740">
        <v>12</v>
      </c>
      <c r="H16740" s="1">
        <v>44693</v>
      </c>
      <c r="I16740" t="s">
        <v>17</v>
      </c>
    </row>
    <row r="16741" spans="1:9" x14ac:dyDescent="0.3">
      <c r="A16741" t="s">
        <v>16882</v>
      </c>
      <c r="B16741" t="s">
        <v>221</v>
      </c>
      <c r="C16741" t="s">
        <v>50</v>
      </c>
      <c r="D16741" t="s">
        <v>207</v>
      </c>
      <c r="E16741">
        <f t="shared" si="261"/>
        <v>10</v>
      </c>
      <c r="F16741">
        <v>4</v>
      </c>
      <c r="G16741">
        <v>40</v>
      </c>
      <c r="H16741" s="1">
        <v>44811</v>
      </c>
      <c r="I16741" t="s">
        <v>28</v>
      </c>
    </row>
    <row r="16742" spans="1:9" x14ac:dyDescent="0.3">
      <c r="A16742" t="s">
        <v>16883</v>
      </c>
      <c r="B16742" t="s">
        <v>223</v>
      </c>
      <c r="C16742" t="s">
        <v>38</v>
      </c>
      <c r="D16742" t="s">
        <v>125</v>
      </c>
      <c r="E16742">
        <f t="shared" si="261"/>
        <v>7</v>
      </c>
      <c r="F16742">
        <v>2</v>
      </c>
      <c r="G16742">
        <v>14</v>
      </c>
      <c r="H16742" s="1">
        <v>45103</v>
      </c>
      <c r="I16742" t="s">
        <v>17</v>
      </c>
    </row>
    <row r="16743" spans="1:9" x14ac:dyDescent="0.3">
      <c r="A16743" t="s">
        <v>16884</v>
      </c>
      <c r="B16743" t="s">
        <v>181</v>
      </c>
      <c r="C16743" t="s">
        <v>50</v>
      </c>
      <c r="D16743" t="s">
        <v>86</v>
      </c>
      <c r="E16743">
        <f t="shared" si="261"/>
        <v>5</v>
      </c>
      <c r="F16743">
        <v>2</v>
      </c>
      <c r="G16743">
        <v>10</v>
      </c>
      <c r="H16743" s="1">
        <v>44985</v>
      </c>
      <c r="I16743" t="s">
        <v>13</v>
      </c>
    </row>
    <row r="16744" spans="1:9" x14ac:dyDescent="0.3">
      <c r="A16744" t="s">
        <v>16885</v>
      </c>
      <c r="B16744" t="s">
        <v>205</v>
      </c>
      <c r="C16744" t="s">
        <v>24</v>
      </c>
      <c r="D16744" t="s">
        <v>71</v>
      </c>
      <c r="E16744">
        <f t="shared" si="261"/>
        <v>3</v>
      </c>
      <c r="F16744">
        <v>2</v>
      </c>
      <c r="G16744">
        <v>6</v>
      </c>
      <c r="H16744" s="1">
        <v>45098</v>
      </c>
      <c r="I16744" t="s">
        <v>17</v>
      </c>
    </row>
    <row r="16745" spans="1:9" x14ac:dyDescent="0.3">
      <c r="A16745" t="s">
        <v>16886</v>
      </c>
      <c r="B16745" t="s">
        <v>64</v>
      </c>
      <c r="C16745" t="s">
        <v>20</v>
      </c>
      <c r="D16745" t="s">
        <v>27</v>
      </c>
      <c r="E16745">
        <f t="shared" si="261"/>
        <v>12</v>
      </c>
      <c r="F16745">
        <v>1</v>
      </c>
      <c r="G16745">
        <v>12</v>
      </c>
      <c r="H16745" s="1">
        <v>44742</v>
      </c>
      <c r="I16745" t="s">
        <v>28</v>
      </c>
    </row>
    <row r="16746" spans="1:9" x14ac:dyDescent="0.3">
      <c r="A16746" t="s">
        <v>16887</v>
      </c>
      <c r="B16746" t="s">
        <v>298</v>
      </c>
      <c r="C16746" t="s">
        <v>50</v>
      </c>
      <c r="D16746" t="s">
        <v>51</v>
      </c>
      <c r="E16746">
        <f t="shared" si="261"/>
        <v>5</v>
      </c>
      <c r="F16746">
        <v>1</v>
      </c>
      <c r="G16746">
        <v>5</v>
      </c>
      <c r="H16746" s="1">
        <v>44687</v>
      </c>
      <c r="I16746" t="s">
        <v>13</v>
      </c>
    </row>
    <row r="16747" spans="1:9" x14ac:dyDescent="0.3">
      <c r="A16747" t="s">
        <v>16888</v>
      </c>
      <c r="B16747" t="s">
        <v>136</v>
      </c>
      <c r="C16747" t="s">
        <v>50</v>
      </c>
      <c r="D16747" t="s">
        <v>17678</v>
      </c>
      <c r="E16747">
        <f t="shared" si="261"/>
        <v>7</v>
      </c>
      <c r="F16747">
        <v>2</v>
      </c>
      <c r="G16747">
        <v>14</v>
      </c>
      <c r="H16747" s="1">
        <v>45174</v>
      </c>
      <c r="I16747" t="s">
        <v>13</v>
      </c>
    </row>
    <row r="16748" spans="1:9" x14ac:dyDescent="0.3">
      <c r="A16748" t="s">
        <v>16889</v>
      </c>
      <c r="B16748" t="s">
        <v>240</v>
      </c>
      <c r="C16748" t="s">
        <v>11</v>
      </c>
      <c r="D16748" t="str" cm="1">
        <f t="array" ref="D16748">IFERROR(INDEX('Lookup table'!$B$2:$B$15, MATCH(1, (TRIM('Lookup table'!$A$2:$A$15)=TRIM(C16748)) * (ROUND('Lookup table'!$C$2:$C$15,2)=ROUND(E16748,2)), 0)), "")</f>
        <v>Side Salad</v>
      </c>
      <c r="E16748">
        <f t="shared" si="261"/>
        <v>3</v>
      </c>
      <c r="F16748">
        <v>4</v>
      </c>
      <c r="G16748">
        <v>12</v>
      </c>
      <c r="H16748" s="1">
        <v>44856</v>
      </c>
    </row>
    <row r="16749" spans="1:9" x14ac:dyDescent="0.3">
      <c r="A16749" t="s">
        <v>16890</v>
      </c>
      <c r="B16749" t="s">
        <v>234</v>
      </c>
      <c r="C16749" t="s">
        <v>20</v>
      </c>
      <c r="D16749" t="s">
        <v>21</v>
      </c>
      <c r="E16749">
        <f t="shared" si="261"/>
        <v>15</v>
      </c>
      <c r="F16749">
        <v>2</v>
      </c>
      <c r="G16749">
        <v>30</v>
      </c>
      <c r="H16749" s="1">
        <v>44658</v>
      </c>
      <c r="I16749" t="s">
        <v>28</v>
      </c>
    </row>
    <row r="16750" spans="1:9" x14ac:dyDescent="0.3">
      <c r="A16750" t="s">
        <v>16891</v>
      </c>
      <c r="B16750" t="s">
        <v>111</v>
      </c>
      <c r="C16750" t="s">
        <v>11</v>
      </c>
      <c r="D16750" t="s">
        <v>79</v>
      </c>
      <c r="E16750">
        <f t="shared" si="261"/>
        <v>5</v>
      </c>
      <c r="F16750">
        <v>4</v>
      </c>
      <c r="G16750">
        <v>20</v>
      </c>
      <c r="H16750" s="1">
        <v>44880</v>
      </c>
      <c r="I16750" t="s">
        <v>17</v>
      </c>
    </row>
    <row r="16751" spans="1:9" x14ac:dyDescent="0.3">
      <c r="A16751" t="s">
        <v>16892</v>
      </c>
      <c r="B16751" t="s">
        <v>103</v>
      </c>
      <c r="C16751" t="s">
        <v>50</v>
      </c>
      <c r="D16751" t="s">
        <v>86</v>
      </c>
      <c r="E16751">
        <f t="shared" si="261"/>
        <v>5</v>
      </c>
      <c r="F16751">
        <v>4</v>
      </c>
      <c r="G16751">
        <v>20</v>
      </c>
      <c r="H16751" s="1">
        <v>44980</v>
      </c>
      <c r="I16751" t="s">
        <v>13</v>
      </c>
    </row>
    <row r="16752" spans="1:9" x14ac:dyDescent="0.3">
      <c r="A16752" t="s">
        <v>16893</v>
      </c>
      <c r="B16752" t="s">
        <v>143</v>
      </c>
      <c r="C16752" t="s">
        <v>50</v>
      </c>
      <c r="D16752" t="s">
        <v>51</v>
      </c>
      <c r="E16752">
        <f t="shared" si="261"/>
        <v>5</v>
      </c>
      <c r="F16752">
        <v>2</v>
      </c>
      <c r="G16752">
        <v>10</v>
      </c>
      <c r="H16752" s="1">
        <v>44944</v>
      </c>
      <c r="I16752" t="s">
        <v>28</v>
      </c>
    </row>
    <row r="16753" spans="1:9" x14ac:dyDescent="0.3">
      <c r="A16753" t="s">
        <v>16894</v>
      </c>
      <c r="B16753" t="s">
        <v>111</v>
      </c>
      <c r="C16753" t="s">
        <v>24</v>
      </c>
      <c r="D16753" t="s">
        <v>168</v>
      </c>
      <c r="E16753">
        <f t="shared" si="261"/>
        <v>1</v>
      </c>
      <c r="F16753">
        <v>4</v>
      </c>
      <c r="G16753">
        <v>4</v>
      </c>
      <c r="H16753" s="1">
        <v>45251</v>
      </c>
      <c r="I16753" t="s">
        <v>13</v>
      </c>
    </row>
    <row r="16754" spans="1:9" x14ac:dyDescent="0.3">
      <c r="A16754" t="s">
        <v>16895</v>
      </c>
      <c r="B16754" t="s">
        <v>219</v>
      </c>
      <c r="C16754" t="s">
        <v>11</v>
      </c>
      <c r="D16754" t="s">
        <v>33</v>
      </c>
      <c r="E16754">
        <f t="shared" si="261"/>
        <v>4</v>
      </c>
      <c r="F16754">
        <v>3</v>
      </c>
      <c r="G16754">
        <v>12</v>
      </c>
      <c r="H16754" s="1">
        <v>45052</v>
      </c>
      <c r="I16754" t="s">
        <v>13</v>
      </c>
    </row>
    <row r="16755" spans="1:9" x14ac:dyDescent="0.3">
      <c r="A16755" t="s">
        <v>16896</v>
      </c>
      <c r="B16755" t="s">
        <v>188</v>
      </c>
      <c r="C16755" t="s">
        <v>11</v>
      </c>
      <c r="D16755" t="s">
        <v>12</v>
      </c>
      <c r="E16755">
        <f t="shared" si="261"/>
        <v>3</v>
      </c>
      <c r="F16755">
        <v>1</v>
      </c>
      <c r="G16755">
        <v>3</v>
      </c>
      <c r="H16755" s="1">
        <v>45205</v>
      </c>
      <c r="I16755" t="s">
        <v>17</v>
      </c>
    </row>
    <row r="16756" spans="1:9" x14ac:dyDescent="0.3">
      <c r="A16756" t="s">
        <v>16897</v>
      </c>
      <c r="B16756" t="s">
        <v>298</v>
      </c>
      <c r="C16756" t="s">
        <v>38</v>
      </c>
      <c r="D16756" t="s">
        <v>125</v>
      </c>
      <c r="E16756">
        <f t="shared" si="261"/>
        <v>7</v>
      </c>
      <c r="F16756">
        <v>4</v>
      </c>
      <c r="G16756">
        <v>28</v>
      </c>
      <c r="H16756" s="1">
        <v>45203</v>
      </c>
    </row>
    <row r="16757" spans="1:9" x14ac:dyDescent="0.3">
      <c r="A16757" t="s">
        <v>16898</v>
      </c>
      <c r="B16757" t="s">
        <v>411</v>
      </c>
      <c r="C16757" t="s">
        <v>20</v>
      </c>
      <c r="D16757" t="s">
        <v>30</v>
      </c>
      <c r="E16757">
        <f t="shared" si="261"/>
        <v>18</v>
      </c>
      <c r="F16757">
        <v>3</v>
      </c>
      <c r="G16757">
        <v>54</v>
      </c>
      <c r="H16757" s="1">
        <v>44717</v>
      </c>
      <c r="I16757" t="s">
        <v>28</v>
      </c>
    </row>
    <row r="16758" spans="1:9" x14ac:dyDescent="0.3">
      <c r="A16758" t="s">
        <v>16899</v>
      </c>
      <c r="B16758" t="s">
        <v>64</v>
      </c>
      <c r="C16758" t="s">
        <v>11</v>
      </c>
      <c r="D16758" t="s">
        <v>33</v>
      </c>
      <c r="E16758">
        <f t="shared" si="261"/>
        <v>4</v>
      </c>
      <c r="F16758">
        <v>4</v>
      </c>
      <c r="G16758">
        <v>16</v>
      </c>
      <c r="H16758" s="1">
        <v>45287</v>
      </c>
      <c r="I16758" t="s">
        <v>13</v>
      </c>
    </row>
    <row r="16759" spans="1:9" x14ac:dyDescent="0.3">
      <c r="A16759" t="s">
        <v>16900</v>
      </c>
      <c r="B16759" t="s">
        <v>120</v>
      </c>
      <c r="C16759" t="s">
        <v>38</v>
      </c>
      <c r="D16759" t="s">
        <v>43</v>
      </c>
      <c r="E16759">
        <f t="shared" si="261"/>
        <v>6</v>
      </c>
      <c r="F16759">
        <v>3</v>
      </c>
      <c r="G16759">
        <v>18</v>
      </c>
      <c r="H16759" s="1">
        <v>44827</v>
      </c>
      <c r="I16759" t="s">
        <v>17</v>
      </c>
    </row>
    <row r="16760" spans="1:9" x14ac:dyDescent="0.3">
      <c r="A16760" t="s">
        <v>16901</v>
      </c>
      <c r="B16760" t="s">
        <v>597</v>
      </c>
      <c r="C16760" t="s">
        <v>38</v>
      </c>
      <c r="D16760" t="s">
        <v>121</v>
      </c>
      <c r="E16760">
        <f t="shared" si="261"/>
        <v>5</v>
      </c>
      <c r="F16760">
        <v>5</v>
      </c>
      <c r="G16760">
        <v>25</v>
      </c>
      <c r="H16760" s="1">
        <v>44607</v>
      </c>
      <c r="I16760" t="s">
        <v>17</v>
      </c>
    </row>
    <row r="16761" spans="1:9" x14ac:dyDescent="0.3">
      <c r="A16761" t="s">
        <v>16902</v>
      </c>
      <c r="B16761" t="s">
        <v>172</v>
      </c>
      <c r="C16761" t="s">
        <v>11</v>
      </c>
      <c r="D16761" t="s">
        <v>79</v>
      </c>
      <c r="E16761">
        <f t="shared" si="261"/>
        <v>5</v>
      </c>
      <c r="F16761">
        <v>2</v>
      </c>
      <c r="G16761">
        <v>10</v>
      </c>
      <c r="H16761" s="1">
        <v>44595</v>
      </c>
      <c r="I16761" t="s">
        <v>28</v>
      </c>
    </row>
    <row r="16762" spans="1:9" x14ac:dyDescent="0.3">
      <c r="A16762" t="s">
        <v>16903</v>
      </c>
      <c r="B16762" t="s">
        <v>111</v>
      </c>
      <c r="C16762" t="s">
        <v>20</v>
      </c>
      <c r="D16762" t="s">
        <v>21</v>
      </c>
      <c r="E16762">
        <f t="shared" si="261"/>
        <v>15</v>
      </c>
      <c r="F16762">
        <v>1</v>
      </c>
      <c r="G16762">
        <v>15</v>
      </c>
      <c r="H16762" s="1">
        <v>44775</v>
      </c>
      <c r="I16762" t="s">
        <v>13</v>
      </c>
    </row>
    <row r="16763" spans="1:9" x14ac:dyDescent="0.3">
      <c r="A16763" t="s">
        <v>16904</v>
      </c>
      <c r="B16763" t="s">
        <v>147</v>
      </c>
      <c r="C16763" t="s">
        <v>20</v>
      </c>
      <c r="D16763" t="s">
        <v>41</v>
      </c>
      <c r="E16763">
        <f t="shared" si="261"/>
        <v>14</v>
      </c>
      <c r="F16763">
        <v>2</v>
      </c>
      <c r="G16763">
        <v>28</v>
      </c>
      <c r="H16763" s="1">
        <v>45171</v>
      </c>
      <c r="I16763" t="s">
        <v>28</v>
      </c>
    </row>
    <row r="16764" spans="1:9" x14ac:dyDescent="0.3">
      <c r="A16764" t="s">
        <v>16905</v>
      </c>
      <c r="B16764" t="s">
        <v>81</v>
      </c>
      <c r="C16764" t="s">
        <v>50</v>
      </c>
      <c r="D16764" t="s">
        <v>17678</v>
      </c>
      <c r="E16764">
        <f t="shared" si="261"/>
        <v>7</v>
      </c>
      <c r="F16764">
        <v>5</v>
      </c>
      <c r="G16764">
        <v>35</v>
      </c>
      <c r="H16764" s="1">
        <v>44572</v>
      </c>
      <c r="I16764" t="s">
        <v>13</v>
      </c>
    </row>
    <row r="16765" spans="1:9" x14ac:dyDescent="0.3">
      <c r="A16765" t="s">
        <v>16906</v>
      </c>
      <c r="B16765" t="s">
        <v>209</v>
      </c>
      <c r="C16765" t="s">
        <v>11</v>
      </c>
      <c r="D16765" t="s">
        <v>12</v>
      </c>
      <c r="E16765">
        <f t="shared" si="261"/>
        <v>3</v>
      </c>
      <c r="F16765">
        <v>1</v>
      </c>
      <c r="G16765">
        <v>3</v>
      </c>
      <c r="H16765" s="1">
        <v>44876</v>
      </c>
      <c r="I16765" t="s">
        <v>28</v>
      </c>
    </row>
    <row r="16766" spans="1:9" x14ac:dyDescent="0.3">
      <c r="A16766" t="s">
        <v>16907</v>
      </c>
      <c r="B16766" t="s">
        <v>150</v>
      </c>
      <c r="C16766" t="s">
        <v>11</v>
      </c>
      <c r="D16766" t="s">
        <v>79</v>
      </c>
      <c r="E16766">
        <f t="shared" si="261"/>
        <v>5</v>
      </c>
      <c r="F16766">
        <v>1</v>
      </c>
      <c r="G16766">
        <v>5</v>
      </c>
      <c r="H16766" s="1">
        <v>44722</v>
      </c>
      <c r="I16766" t="s">
        <v>13</v>
      </c>
    </row>
    <row r="16767" spans="1:9" x14ac:dyDescent="0.3">
      <c r="A16767" t="s">
        <v>16908</v>
      </c>
      <c r="B16767" t="s">
        <v>83</v>
      </c>
      <c r="C16767" t="s">
        <v>11</v>
      </c>
      <c r="D16767" t="s">
        <v>16</v>
      </c>
      <c r="E16767">
        <f t="shared" si="261"/>
        <v>4</v>
      </c>
      <c r="F16767">
        <v>3</v>
      </c>
      <c r="G16767">
        <v>12</v>
      </c>
      <c r="H16767" s="1">
        <v>44956</v>
      </c>
      <c r="I16767" t="s">
        <v>17</v>
      </c>
    </row>
    <row r="16768" spans="1:9" x14ac:dyDescent="0.3">
      <c r="A16768" t="s">
        <v>16909</v>
      </c>
      <c r="B16768" t="s">
        <v>19</v>
      </c>
      <c r="C16768" t="s">
        <v>38</v>
      </c>
      <c r="D16768" t="s">
        <v>121</v>
      </c>
      <c r="E16768">
        <f t="shared" si="261"/>
        <v>5</v>
      </c>
      <c r="F16768">
        <v>1</v>
      </c>
      <c r="G16768">
        <v>5</v>
      </c>
      <c r="H16768" s="1">
        <v>44891</v>
      </c>
      <c r="I16768" t="s">
        <v>28</v>
      </c>
    </row>
    <row r="16769" spans="1:9" x14ac:dyDescent="0.3">
      <c r="A16769" t="s">
        <v>16910</v>
      </c>
      <c r="B16769" t="s">
        <v>69</v>
      </c>
      <c r="C16769" t="s">
        <v>20</v>
      </c>
      <c r="D16769" t="s">
        <v>30</v>
      </c>
      <c r="E16769">
        <f t="shared" si="261"/>
        <v>18</v>
      </c>
      <c r="F16769">
        <v>4</v>
      </c>
      <c r="G16769">
        <v>72</v>
      </c>
      <c r="H16769" s="1">
        <v>44983</v>
      </c>
      <c r="I16769" t="s">
        <v>17</v>
      </c>
    </row>
    <row r="16770" spans="1:9" x14ac:dyDescent="0.3">
      <c r="A16770" t="s">
        <v>16911</v>
      </c>
      <c r="B16770" t="s">
        <v>69</v>
      </c>
      <c r="C16770" t="s">
        <v>24</v>
      </c>
      <c r="D16770" t="s">
        <v>71</v>
      </c>
      <c r="E16770">
        <f t="shared" si="261"/>
        <v>3</v>
      </c>
      <c r="F16770">
        <v>1</v>
      </c>
      <c r="G16770">
        <v>3</v>
      </c>
      <c r="H16770" s="1">
        <v>44955</v>
      </c>
      <c r="I16770" t="s">
        <v>13</v>
      </c>
    </row>
    <row r="16771" spans="1:9" x14ac:dyDescent="0.3">
      <c r="A16771" t="s">
        <v>16912</v>
      </c>
      <c r="B16771" t="s">
        <v>15</v>
      </c>
      <c r="C16771" t="s">
        <v>11</v>
      </c>
      <c r="D16771" t="s">
        <v>33</v>
      </c>
      <c r="E16771">
        <f t="shared" si="261"/>
        <v>4</v>
      </c>
      <c r="F16771">
        <v>2</v>
      </c>
      <c r="G16771">
        <v>8</v>
      </c>
      <c r="H16771" s="1">
        <v>44711</v>
      </c>
      <c r="I16771" t="s">
        <v>28</v>
      </c>
    </row>
    <row r="16772" spans="1:9" x14ac:dyDescent="0.3">
      <c r="A16772" t="s">
        <v>16913</v>
      </c>
      <c r="B16772" t="s">
        <v>188</v>
      </c>
      <c r="C16772" t="s">
        <v>24</v>
      </c>
      <c r="D16772" t="s">
        <v>56</v>
      </c>
      <c r="E16772">
        <f t="shared" si="261"/>
        <v>3</v>
      </c>
      <c r="F16772">
        <v>1</v>
      </c>
      <c r="G16772">
        <v>3</v>
      </c>
      <c r="H16772" s="1">
        <v>44572</v>
      </c>
      <c r="I16772" t="s">
        <v>28</v>
      </c>
    </row>
    <row r="16773" spans="1:9" x14ac:dyDescent="0.3">
      <c r="A16773" t="s">
        <v>16914</v>
      </c>
      <c r="B16773" t="s">
        <v>425</v>
      </c>
      <c r="C16773" t="s">
        <v>24</v>
      </c>
      <c r="D16773" t="s">
        <v>56</v>
      </c>
      <c r="E16773">
        <f t="shared" si="261"/>
        <v>3</v>
      </c>
      <c r="F16773">
        <v>4</v>
      </c>
      <c r="G16773">
        <v>12</v>
      </c>
      <c r="H16773" s="1">
        <v>44666</v>
      </c>
      <c r="I16773" t="s">
        <v>13</v>
      </c>
    </row>
    <row r="16774" spans="1:9" x14ac:dyDescent="0.3">
      <c r="A16774" t="s">
        <v>16915</v>
      </c>
      <c r="B16774" t="s">
        <v>150</v>
      </c>
      <c r="C16774" t="s">
        <v>24</v>
      </c>
      <c r="D16774" t="s">
        <v>168</v>
      </c>
      <c r="E16774">
        <f t="shared" ref="E16774:E16837" si="262">IF(AND(G16774&lt;&gt;0, F16774&lt;&gt;0), G16774/F16774, "")</f>
        <v>1</v>
      </c>
      <c r="F16774">
        <v>2</v>
      </c>
      <c r="G16774">
        <v>2</v>
      </c>
      <c r="H16774" s="1">
        <v>44919</v>
      </c>
      <c r="I16774" t="s">
        <v>13</v>
      </c>
    </row>
    <row r="16775" spans="1:9" x14ac:dyDescent="0.3">
      <c r="A16775" t="s">
        <v>16916</v>
      </c>
      <c r="B16775" t="s">
        <v>345</v>
      </c>
      <c r="C16775" t="s">
        <v>50</v>
      </c>
      <c r="D16775" t="s">
        <v>17678</v>
      </c>
      <c r="E16775">
        <f t="shared" si="262"/>
        <v>7</v>
      </c>
      <c r="F16775">
        <v>1</v>
      </c>
      <c r="G16775">
        <v>7</v>
      </c>
      <c r="H16775" s="1">
        <v>44974</v>
      </c>
      <c r="I16775" t="s">
        <v>17</v>
      </c>
    </row>
    <row r="16776" spans="1:9" x14ac:dyDescent="0.3">
      <c r="A16776" t="s">
        <v>16917</v>
      </c>
      <c r="B16776" t="s">
        <v>81</v>
      </c>
      <c r="C16776" t="s">
        <v>11</v>
      </c>
      <c r="D16776" t="s">
        <v>79</v>
      </c>
      <c r="E16776">
        <f t="shared" si="262"/>
        <v>5</v>
      </c>
      <c r="F16776">
        <v>1</v>
      </c>
      <c r="G16776">
        <v>5</v>
      </c>
      <c r="H16776" s="1">
        <v>45256</v>
      </c>
      <c r="I16776" t="s">
        <v>28</v>
      </c>
    </row>
    <row r="16777" spans="1:9" x14ac:dyDescent="0.3">
      <c r="A16777" t="s">
        <v>16918</v>
      </c>
      <c r="B16777" t="s">
        <v>37</v>
      </c>
      <c r="C16777" t="s">
        <v>24</v>
      </c>
      <c r="D16777" t="s">
        <v>141</v>
      </c>
      <c r="E16777">
        <f t="shared" si="262"/>
        <v>2.5</v>
      </c>
      <c r="F16777">
        <v>2</v>
      </c>
      <c r="G16777">
        <v>5</v>
      </c>
      <c r="H16777" s="1">
        <v>44785</v>
      </c>
      <c r="I16777" t="s">
        <v>13</v>
      </c>
    </row>
    <row r="16778" spans="1:9" x14ac:dyDescent="0.3">
      <c r="A16778" t="s">
        <v>16919</v>
      </c>
      <c r="B16778" t="s">
        <v>53</v>
      </c>
      <c r="C16778" t="s">
        <v>24</v>
      </c>
      <c r="D16778" t="s">
        <v>168</v>
      </c>
      <c r="E16778">
        <f t="shared" si="262"/>
        <v>1</v>
      </c>
      <c r="F16778">
        <v>1</v>
      </c>
      <c r="G16778">
        <v>1</v>
      </c>
      <c r="H16778" s="1">
        <v>45178</v>
      </c>
      <c r="I16778" t="s">
        <v>28</v>
      </c>
    </row>
    <row r="16779" spans="1:9" x14ac:dyDescent="0.3">
      <c r="A16779" t="s">
        <v>16920</v>
      </c>
      <c r="B16779" t="s">
        <v>457</v>
      </c>
      <c r="C16779" t="s">
        <v>24</v>
      </c>
      <c r="D16779" t="s">
        <v>77</v>
      </c>
      <c r="E16779">
        <f t="shared" si="262"/>
        <v>2.5</v>
      </c>
      <c r="F16779">
        <v>5</v>
      </c>
      <c r="G16779">
        <v>12.5</v>
      </c>
      <c r="H16779" s="1">
        <v>45102</v>
      </c>
      <c r="I16779" t="s">
        <v>28</v>
      </c>
    </row>
    <row r="16780" spans="1:9" x14ac:dyDescent="0.3">
      <c r="A16780" t="s">
        <v>16921</v>
      </c>
      <c r="B16780" t="s">
        <v>26</v>
      </c>
      <c r="C16780" t="s">
        <v>50</v>
      </c>
      <c r="D16780" t="s">
        <v>51</v>
      </c>
      <c r="E16780">
        <f t="shared" si="262"/>
        <v>5</v>
      </c>
      <c r="F16780">
        <v>3</v>
      </c>
      <c r="G16780">
        <v>15</v>
      </c>
      <c r="H16780" s="1">
        <v>44659</v>
      </c>
      <c r="I16780" t="s">
        <v>28</v>
      </c>
    </row>
    <row r="16781" spans="1:9" x14ac:dyDescent="0.3">
      <c r="A16781" t="s">
        <v>16922</v>
      </c>
      <c r="B16781" t="s">
        <v>32</v>
      </c>
      <c r="C16781" t="s">
        <v>11</v>
      </c>
      <c r="D16781" t="s">
        <v>16</v>
      </c>
      <c r="E16781">
        <f t="shared" si="262"/>
        <v>4</v>
      </c>
      <c r="F16781">
        <v>2</v>
      </c>
      <c r="G16781">
        <v>8</v>
      </c>
      <c r="H16781" s="1">
        <v>45104</v>
      </c>
      <c r="I16781" t="s">
        <v>28</v>
      </c>
    </row>
    <row r="16782" spans="1:9" x14ac:dyDescent="0.3">
      <c r="A16782" t="s">
        <v>16923</v>
      </c>
      <c r="B16782" t="s">
        <v>425</v>
      </c>
      <c r="C16782" t="s">
        <v>50</v>
      </c>
      <c r="D16782" t="s">
        <v>112</v>
      </c>
      <c r="E16782">
        <f t="shared" si="262"/>
        <v>4</v>
      </c>
      <c r="F16782">
        <v>1</v>
      </c>
      <c r="G16782">
        <v>4</v>
      </c>
      <c r="H16782" s="1">
        <v>44761</v>
      </c>
      <c r="I16782" t="s">
        <v>28</v>
      </c>
    </row>
    <row r="16783" spans="1:9" x14ac:dyDescent="0.3">
      <c r="A16783" t="s">
        <v>16924</v>
      </c>
      <c r="B16783" t="s">
        <v>37</v>
      </c>
      <c r="C16783" t="s">
        <v>20</v>
      </c>
      <c r="D16783" t="s">
        <v>21</v>
      </c>
      <c r="E16783">
        <f t="shared" si="262"/>
        <v>15</v>
      </c>
      <c r="F16783">
        <v>1</v>
      </c>
      <c r="G16783">
        <v>15</v>
      </c>
      <c r="H16783" s="1">
        <v>44858</v>
      </c>
      <c r="I16783" t="s">
        <v>28</v>
      </c>
    </row>
    <row r="16784" spans="1:9" x14ac:dyDescent="0.3">
      <c r="A16784" t="s">
        <v>16925</v>
      </c>
      <c r="B16784" t="s">
        <v>181</v>
      </c>
      <c r="C16784" t="s">
        <v>11</v>
      </c>
      <c r="D16784" t="s">
        <v>12</v>
      </c>
      <c r="E16784">
        <f t="shared" si="262"/>
        <v>3</v>
      </c>
      <c r="F16784">
        <v>1</v>
      </c>
      <c r="G16784">
        <v>3</v>
      </c>
      <c r="H16784" s="1">
        <v>44865</v>
      </c>
      <c r="I16784" t="s">
        <v>17</v>
      </c>
    </row>
    <row r="16785" spans="1:9" x14ac:dyDescent="0.3">
      <c r="A16785" t="s">
        <v>16926</v>
      </c>
      <c r="B16785" t="s">
        <v>167</v>
      </c>
      <c r="C16785" t="s">
        <v>20</v>
      </c>
      <c r="D16785" t="s">
        <v>21</v>
      </c>
      <c r="E16785">
        <f t="shared" si="262"/>
        <v>15</v>
      </c>
      <c r="F16785">
        <v>5</v>
      </c>
      <c r="G16785">
        <v>75</v>
      </c>
      <c r="H16785" s="1">
        <v>45156</v>
      </c>
      <c r="I16785" t="s">
        <v>28</v>
      </c>
    </row>
    <row r="16786" spans="1:9" x14ac:dyDescent="0.3">
      <c r="A16786" t="s">
        <v>16927</v>
      </c>
      <c r="B16786" t="s">
        <v>88</v>
      </c>
      <c r="C16786" t="s">
        <v>38</v>
      </c>
      <c r="D16786" t="s">
        <v>74</v>
      </c>
      <c r="E16786">
        <f t="shared" si="262"/>
        <v>6</v>
      </c>
      <c r="F16786">
        <v>1</v>
      </c>
      <c r="G16786">
        <v>6</v>
      </c>
      <c r="H16786" s="1">
        <v>44625</v>
      </c>
      <c r="I16786" t="s">
        <v>28</v>
      </c>
    </row>
    <row r="16787" spans="1:9" x14ac:dyDescent="0.3">
      <c r="A16787" t="s">
        <v>16928</v>
      </c>
      <c r="B16787" t="s">
        <v>423</v>
      </c>
      <c r="C16787" t="s">
        <v>50</v>
      </c>
      <c r="D16787" t="s">
        <v>86</v>
      </c>
      <c r="E16787">
        <f t="shared" si="262"/>
        <v>5</v>
      </c>
      <c r="F16787">
        <v>3</v>
      </c>
      <c r="G16787">
        <v>15</v>
      </c>
      <c r="H16787" s="1">
        <v>45181</v>
      </c>
      <c r="I16787" t="s">
        <v>17</v>
      </c>
    </row>
    <row r="16788" spans="1:9" x14ac:dyDescent="0.3">
      <c r="A16788" t="s">
        <v>16929</v>
      </c>
      <c r="B16788" t="s">
        <v>234</v>
      </c>
      <c r="C16788" t="s">
        <v>24</v>
      </c>
      <c r="D16788" t="s">
        <v>71</v>
      </c>
      <c r="E16788">
        <f t="shared" si="262"/>
        <v>3</v>
      </c>
      <c r="F16788">
        <v>1</v>
      </c>
      <c r="G16788">
        <v>3</v>
      </c>
      <c r="H16788" s="1">
        <v>45045</v>
      </c>
      <c r="I16788" t="s">
        <v>17</v>
      </c>
    </row>
    <row r="16789" spans="1:9" x14ac:dyDescent="0.3">
      <c r="A16789" t="s">
        <v>16930</v>
      </c>
      <c r="B16789" t="s">
        <v>441</v>
      </c>
      <c r="C16789" t="s">
        <v>11</v>
      </c>
      <c r="D16789" t="s">
        <v>33</v>
      </c>
      <c r="E16789">
        <f t="shared" si="262"/>
        <v>4</v>
      </c>
      <c r="F16789">
        <v>3</v>
      </c>
      <c r="G16789">
        <v>12</v>
      </c>
      <c r="H16789" s="1">
        <v>45125</v>
      </c>
      <c r="I16789" t="s">
        <v>13</v>
      </c>
    </row>
    <row r="16790" spans="1:9" x14ac:dyDescent="0.3">
      <c r="A16790" t="s">
        <v>16931</v>
      </c>
      <c r="B16790" t="s">
        <v>118</v>
      </c>
      <c r="C16790" t="s">
        <v>50</v>
      </c>
      <c r="D16790" t="s">
        <v>99</v>
      </c>
      <c r="E16790">
        <f t="shared" si="262"/>
        <v>8</v>
      </c>
      <c r="F16790">
        <v>4</v>
      </c>
      <c r="G16790">
        <v>32</v>
      </c>
      <c r="H16790" s="1">
        <v>44602</v>
      </c>
      <c r="I16790" t="s">
        <v>28</v>
      </c>
    </row>
    <row r="16791" spans="1:9" x14ac:dyDescent="0.3">
      <c r="A16791" t="s">
        <v>16932</v>
      </c>
      <c r="B16791" t="s">
        <v>69</v>
      </c>
      <c r="C16791" t="s">
        <v>24</v>
      </c>
      <c r="D16791" t="s">
        <v>71</v>
      </c>
      <c r="E16791">
        <f t="shared" si="262"/>
        <v>3</v>
      </c>
      <c r="F16791">
        <v>1</v>
      </c>
      <c r="G16791">
        <v>3</v>
      </c>
      <c r="H16791" s="1">
        <v>44774</v>
      </c>
      <c r="I16791" t="s">
        <v>28</v>
      </c>
    </row>
    <row r="16792" spans="1:9" x14ac:dyDescent="0.3">
      <c r="A16792" t="s">
        <v>16933</v>
      </c>
      <c r="B16792" t="s">
        <v>131</v>
      </c>
      <c r="C16792" t="s">
        <v>11</v>
      </c>
      <c r="D16792" t="str" cm="1">
        <f t="array" ref="D16792">IFERROR(INDEX('Lookup table'!$B$2:$B$15, MATCH(1, (TRIM('Lookup table'!$A$2:$A$15)=TRIM(C16792)) * (ROUND('Lookup table'!$C$2:$C$15,2)=ROUND(E16792,2)), 0)), "")</f>
        <v/>
      </c>
      <c r="E16792" t="str">
        <f t="shared" si="262"/>
        <v/>
      </c>
      <c r="H16792" s="1">
        <v>44969</v>
      </c>
      <c r="I16792" t="s">
        <v>17</v>
      </c>
    </row>
    <row r="16793" spans="1:9" x14ac:dyDescent="0.3">
      <c r="A16793" t="s">
        <v>16934</v>
      </c>
      <c r="B16793" t="s">
        <v>281</v>
      </c>
      <c r="C16793" t="s">
        <v>50</v>
      </c>
      <c r="D16793" t="str" cm="1">
        <f t="array" ref="D16793">IFERROR(INDEX('Lookup table'!$B$2:$B$15, MATCH(1, (TRIM('Lookup table'!$A$2:$A$15)=TRIM(C16793)) * (ROUND('Lookup table'!$C$2:$C$15,2)=ROUND(E16793,2)), 0)), "")</f>
        <v/>
      </c>
      <c r="E16793" t="str">
        <f t="shared" si="262"/>
        <v/>
      </c>
      <c r="H16793" s="1">
        <v>44746</v>
      </c>
      <c r="I16793" t="s">
        <v>17</v>
      </c>
    </row>
    <row r="16794" spans="1:9" x14ac:dyDescent="0.3">
      <c r="A16794" t="s">
        <v>16935</v>
      </c>
      <c r="B16794" t="s">
        <v>287</v>
      </c>
      <c r="C16794" t="s">
        <v>38</v>
      </c>
      <c r="D16794" t="s">
        <v>43</v>
      </c>
      <c r="E16794">
        <f t="shared" si="262"/>
        <v>6</v>
      </c>
      <c r="F16794">
        <v>4</v>
      </c>
      <c r="G16794">
        <v>24</v>
      </c>
      <c r="H16794" s="1">
        <v>45010</v>
      </c>
      <c r="I16794" t="s">
        <v>17</v>
      </c>
    </row>
    <row r="16795" spans="1:9" x14ac:dyDescent="0.3">
      <c r="A16795" t="s">
        <v>16936</v>
      </c>
      <c r="B16795" t="s">
        <v>152</v>
      </c>
      <c r="C16795" t="s">
        <v>24</v>
      </c>
      <c r="D16795" t="s">
        <v>141</v>
      </c>
      <c r="E16795">
        <f t="shared" si="262"/>
        <v>2.5</v>
      </c>
      <c r="F16795">
        <v>1</v>
      </c>
      <c r="G16795">
        <v>2.5</v>
      </c>
      <c r="H16795" s="1">
        <v>44757</v>
      </c>
      <c r="I16795" t="s">
        <v>17</v>
      </c>
    </row>
    <row r="16796" spans="1:9" x14ac:dyDescent="0.3">
      <c r="A16796" t="s">
        <v>16937</v>
      </c>
      <c r="B16796" t="s">
        <v>163</v>
      </c>
      <c r="C16796" t="s">
        <v>20</v>
      </c>
      <c r="D16796" t="s">
        <v>21</v>
      </c>
      <c r="E16796">
        <f t="shared" si="262"/>
        <v>15</v>
      </c>
      <c r="F16796">
        <v>5</v>
      </c>
      <c r="G16796">
        <v>75</v>
      </c>
      <c r="H16796" s="1">
        <v>45214</v>
      </c>
      <c r="I16796" t="s">
        <v>28</v>
      </c>
    </row>
    <row r="16797" spans="1:9" x14ac:dyDescent="0.3">
      <c r="A16797" t="s">
        <v>16938</v>
      </c>
      <c r="B16797" t="s">
        <v>326</v>
      </c>
      <c r="C16797" t="s">
        <v>38</v>
      </c>
      <c r="D16797" t="s">
        <v>121</v>
      </c>
      <c r="E16797">
        <f t="shared" si="262"/>
        <v>5</v>
      </c>
      <c r="F16797">
        <v>4</v>
      </c>
      <c r="G16797">
        <v>20</v>
      </c>
      <c r="H16797" s="1">
        <v>45114</v>
      </c>
      <c r="I16797" t="s">
        <v>17</v>
      </c>
    </row>
    <row r="16798" spans="1:9" x14ac:dyDescent="0.3">
      <c r="A16798" t="s">
        <v>16939</v>
      </c>
      <c r="B16798" t="s">
        <v>287</v>
      </c>
      <c r="C16798" t="s">
        <v>20</v>
      </c>
      <c r="D16798" t="s">
        <v>21</v>
      </c>
      <c r="E16798">
        <f t="shared" si="262"/>
        <v>15</v>
      </c>
      <c r="F16798">
        <v>2</v>
      </c>
      <c r="G16798">
        <v>30</v>
      </c>
      <c r="H16798" s="1">
        <v>45067</v>
      </c>
      <c r="I16798" t="s">
        <v>28</v>
      </c>
    </row>
    <row r="16799" spans="1:9" x14ac:dyDescent="0.3">
      <c r="A16799" t="s">
        <v>16940</v>
      </c>
      <c r="B16799" t="s">
        <v>40</v>
      </c>
      <c r="C16799" t="s">
        <v>50</v>
      </c>
      <c r="D16799" t="s">
        <v>86</v>
      </c>
      <c r="E16799">
        <f t="shared" si="262"/>
        <v>5</v>
      </c>
      <c r="F16799">
        <v>1</v>
      </c>
      <c r="G16799">
        <v>5</v>
      </c>
      <c r="H16799" s="1">
        <v>44958</v>
      </c>
      <c r="I16799" t="s">
        <v>17</v>
      </c>
    </row>
    <row r="16800" spans="1:9" x14ac:dyDescent="0.3">
      <c r="A16800" t="s">
        <v>16941</v>
      </c>
      <c r="B16800" t="s">
        <v>163</v>
      </c>
      <c r="C16800" t="s">
        <v>20</v>
      </c>
      <c r="D16800" t="str" cm="1">
        <f t="array" ref="D16800">IFERROR(INDEX('Lookup table'!$B$2:$B$15, MATCH(1, (TRIM('Lookup table'!$A$2:$A$15)=TRIM(C16800)) * (ROUND('Lookup table'!$C$2:$C$15,2)=ROUND(E16800,2)), 0)), "")</f>
        <v>Vegetarian Platter</v>
      </c>
      <c r="E16800">
        <f t="shared" si="262"/>
        <v>14</v>
      </c>
      <c r="F16800">
        <v>2</v>
      </c>
      <c r="G16800">
        <v>28</v>
      </c>
      <c r="H16800" s="1">
        <v>44662</v>
      </c>
      <c r="I16800" t="s">
        <v>17</v>
      </c>
    </row>
    <row r="16801" spans="1:9" x14ac:dyDescent="0.3">
      <c r="A16801" t="s">
        <v>16942</v>
      </c>
      <c r="B16801" t="s">
        <v>232</v>
      </c>
      <c r="C16801" t="s">
        <v>11</v>
      </c>
      <c r="D16801" t="s">
        <v>16</v>
      </c>
      <c r="E16801">
        <f t="shared" si="262"/>
        <v>4</v>
      </c>
      <c r="F16801">
        <v>3</v>
      </c>
      <c r="G16801">
        <v>12</v>
      </c>
      <c r="H16801" s="1">
        <v>44677</v>
      </c>
      <c r="I16801" t="s">
        <v>28</v>
      </c>
    </row>
    <row r="16802" spans="1:9" x14ac:dyDescent="0.3">
      <c r="A16802" t="s">
        <v>16943</v>
      </c>
      <c r="B16802" t="s">
        <v>120</v>
      </c>
      <c r="C16802" t="s">
        <v>38</v>
      </c>
      <c r="D16802" t="s">
        <v>121</v>
      </c>
      <c r="E16802">
        <f t="shared" si="262"/>
        <v>5</v>
      </c>
      <c r="F16802">
        <v>1</v>
      </c>
      <c r="G16802">
        <v>5</v>
      </c>
      <c r="H16802" s="1">
        <v>45016</v>
      </c>
    </row>
    <row r="16803" spans="1:9" x14ac:dyDescent="0.3">
      <c r="A16803" t="s">
        <v>16944</v>
      </c>
      <c r="B16803" t="s">
        <v>378</v>
      </c>
      <c r="C16803" t="s">
        <v>50</v>
      </c>
      <c r="D16803" t="s">
        <v>112</v>
      </c>
      <c r="E16803">
        <f t="shared" si="262"/>
        <v>4</v>
      </c>
      <c r="F16803">
        <v>2</v>
      </c>
      <c r="G16803">
        <v>8</v>
      </c>
      <c r="H16803" s="1">
        <v>44829</v>
      </c>
      <c r="I16803" t="s">
        <v>17</v>
      </c>
    </row>
    <row r="16804" spans="1:9" x14ac:dyDescent="0.3">
      <c r="A16804" t="s">
        <v>16945</v>
      </c>
      <c r="B16804" t="s">
        <v>131</v>
      </c>
      <c r="C16804" t="s">
        <v>11</v>
      </c>
      <c r="D16804" t="str" cm="1">
        <f t="array" ref="D16804">IFERROR(INDEX('Lookup table'!$B$2:$B$15, MATCH(1, (TRIM('Lookup table'!$A$2:$A$15)=TRIM(C16804)) * (ROUND('Lookup table'!$C$2:$C$15,2)=ROUND(E16804,2)), 0)), "")</f>
        <v/>
      </c>
      <c r="E16804">
        <f t="shared" si="262"/>
        <v>4</v>
      </c>
      <c r="F16804">
        <v>5</v>
      </c>
      <c r="G16804">
        <v>20</v>
      </c>
      <c r="H16804" s="1">
        <v>45184</v>
      </c>
    </row>
    <row r="16805" spans="1:9" x14ac:dyDescent="0.3">
      <c r="A16805" t="s">
        <v>16946</v>
      </c>
      <c r="B16805" t="s">
        <v>167</v>
      </c>
      <c r="C16805" t="s">
        <v>50</v>
      </c>
      <c r="D16805" t="s">
        <v>112</v>
      </c>
      <c r="E16805">
        <f t="shared" si="262"/>
        <v>4</v>
      </c>
      <c r="F16805">
        <v>4</v>
      </c>
      <c r="G16805">
        <v>16</v>
      </c>
      <c r="H16805" s="1">
        <v>44869</v>
      </c>
      <c r="I16805" t="s">
        <v>17</v>
      </c>
    </row>
    <row r="16806" spans="1:9" x14ac:dyDescent="0.3">
      <c r="A16806" t="s">
        <v>16947</v>
      </c>
      <c r="B16806" t="s">
        <v>192</v>
      </c>
      <c r="C16806" t="s">
        <v>20</v>
      </c>
      <c r="D16806" t="s">
        <v>27</v>
      </c>
      <c r="E16806">
        <f t="shared" si="262"/>
        <v>12</v>
      </c>
      <c r="F16806">
        <v>4</v>
      </c>
      <c r="G16806">
        <v>48</v>
      </c>
      <c r="H16806" s="1">
        <v>44675</v>
      </c>
      <c r="I16806" t="s">
        <v>17</v>
      </c>
    </row>
    <row r="16807" spans="1:9" x14ac:dyDescent="0.3">
      <c r="A16807" t="s">
        <v>16948</v>
      </c>
      <c r="B16807" t="s">
        <v>236</v>
      </c>
      <c r="C16807" t="s">
        <v>20</v>
      </c>
      <c r="D16807" t="str" cm="1">
        <f t="array" ref="D16807">IFERROR(INDEX('Lookup table'!$B$2:$B$15, MATCH(1, (TRIM('Lookup table'!$A$2:$A$15)=TRIM(C16807)) * (ROUND('Lookup table'!$C$2:$C$15,2)=ROUND(E16807,2)), 0)), "")</f>
        <v>Pasta Alfredo</v>
      </c>
      <c r="E16807">
        <f t="shared" si="262"/>
        <v>12</v>
      </c>
      <c r="F16807">
        <v>4</v>
      </c>
      <c r="G16807">
        <v>48</v>
      </c>
      <c r="H16807" s="1">
        <v>45164</v>
      </c>
      <c r="I16807" t="s">
        <v>13</v>
      </c>
    </row>
    <row r="16808" spans="1:9" x14ac:dyDescent="0.3">
      <c r="A16808" t="s">
        <v>16949</v>
      </c>
      <c r="B16808" t="s">
        <v>232</v>
      </c>
      <c r="C16808" t="s">
        <v>20</v>
      </c>
      <c r="D16808" t="s">
        <v>21</v>
      </c>
      <c r="E16808">
        <f t="shared" si="262"/>
        <v>15</v>
      </c>
      <c r="F16808">
        <v>2</v>
      </c>
      <c r="G16808">
        <v>30</v>
      </c>
      <c r="H16808" s="1">
        <v>44865</v>
      </c>
      <c r="I16808" t="s">
        <v>13</v>
      </c>
    </row>
    <row r="16809" spans="1:9" x14ac:dyDescent="0.3">
      <c r="A16809" t="s">
        <v>16950</v>
      </c>
      <c r="B16809" t="s">
        <v>62</v>
      </c>
      <c r="C16809" t="s">
        <v>50</v>
      </c>
      <c r="D16809" t="s">
        <v>51</v>
      </c>
      <c r="E16809">
        <f t="shared" si="262"/>
        <v>5</v>
      </c>
      <c r="F16809">
        <v>4</v>
      </c>
      <c r="G16809">
        <v>20</v>
      </c>
      <c r="H16809" s="1">
        <v>45210</v>
      </c>
      <c r="I16809" t="s">
        <v>28</v>
      </c>
    </row>
    <row r="16810" spans="1:9" x14ac:dyDescent="0.3">
      <c r="A16810" t="s">
        <v>16951</v>
      </c>
      <c r="B16810" t="s">
        <v>225</v>
      </c>
      <c r="C16810" t="s">
        <v>11</v>
      </c>
      <c r="D16810" t="s">
        <v>79</v>
      </c>
      <c r="E16810">
        <f t="shared" si="262"/>
        <v>5</v>
      </c>
      <c r="F16810">
        <v>3</v>
      </c>
      <c r="G16810">
        <v>15</v>
      </c>
      <c r="H16810" s="1">
        <v>44594</v>
      </c>
      <c r="I16810" t="s">
        <v>28</v>
      </c>
    </row>
    <row r="16811" spans="1:9" x14ac:dyDescent="0.3">
      <c r="A16811" t="s">
        <v>16952</v>
      </c>
      <c r="B16811" t="s">
        <v>127</v>
      </c>
      <c r="C16811" t="s">
        <v>50</v>
      </c>
      <c r="D16811" t="s">
        <v>207</v>
      </c>
      <c r="E16811">
        <f t="shared" si="262"/>
        <v>10</v>
      </c>
      <c r="F16811">
        <v>2</v>
      </c>
      <c r="G16811">
        <v>20</v>
      </c>
      <c r="H16811" s="1">
        <v>44607</v>
      </c>
      <c r="I16811" t="s">
        <v>28</v>
      </c>
    </row>
    <row r="16812" spans="1:9" x14ac:dyDescent="0.3">
      <c r="A16812" t="s">
        <v>16953</v>
      </c>
      <c r="B16812" t="s">
        <v>45</v>
      </c>
      <c r="C16812" t="s">
        <v>24</v>
      </c>
      <c r="D16812" t="s">
        <v>56</v>
      </c>
      <c r="E16812">
        <f t="shared" si="262"/>
        <v>3</v>
      </c>
      <c r="F16812">
        <v>5</v>
      </c>
      <c r="G16812">
        <v>15</v>
      </c>
      <c r="H16812" s="1">
        <v>44743</v>
      </c>
      <c r="I16812" t="s">
        <v>17</v>
      </c>
    </row>
    <row r="16813" spans="1:9" x14ac:dyDescent="0.3">
      <c r="A16813" t="s">
        <v>16954</v>
      </c>
      <c r="B16813" t="s">
        <v>441</v>
      </c>
      <c r="C16813" t="s">
        <v>20</v>
      </c>
      <c r="D16813" t="s">
        <v>21</v>
      </c>
      <c r="E16813">
        <f t="shared" si="262"/>
        <v>15</v>
      </c>
      <c r="F16813">
        <v>1</v>
      </c>
      <c r="G16813">
        <v>15</v>
      </c>
      <c r="H16813" s="1">
        <v>45273</v>
      </c>
      <c r="I16813" t="s">
        <v>13</v>
      </c>
    </row>
    <row r="16814" spans="1:9" x14ac:dyDescent="0.3">
      <c r="A16814" t="s">
        <v>16955</v>
      </c>
      <c r="B16814" t="s">
        <v>413</v>
      </c>
      <c r="C16814" t="s">
        <v>50</v>
      </c>
      <c r="D16814" t="s">
        <v>51</v>
      </c>
      <c r="E16814">
        <f t="shared" si="262"/>
        <v>5</v>
      </c>
      <c r="F16814">
        <v>5</v>
      </c>
      <c r="G16814">
        <v>25</v>
      </c>
      <c r="H16814" s="1">
        <v>44671</v>
      </c>
      <c r="I16814" t="s">
        <v>28</v>
      </c>
    </row>
    <row r="16815" spans="1:9" x14ac:dyDescent="0.3">
      <c r="A16815" t="s">
        <v>16956</v>
      </c>
      <c r="B16815" t="s">
        <v>160</v>
      </c>
      <c r="C16815" t="s">
        <v>38</v>
      </c>
      <c r="D16815" t="s">
        <v>121</v>
      </c>
      <c r="E16815">
        <f t="shared" si="262"/>
        <v>5</v>
      </c>
      <c r="F16815">
        <v>3</v>
      </c>
      <c r="G16815">
        <v>15</v>
      </c>
      <c r="H16815" s="1">
        <v>45142</v>
      </c>
      <c r="I16815" t="s">
        <v>17</v>
      </c>
    </row>
    <row r="16816" spans="1:9" x14ac:dyDescent="0.3">
      <c r="A16816" t="s">
        <v>16957</v>
      </c>
      <c r="B16816" t="s">
        <v>200</v>
      </c>
      <c r="C16816" t="s">
        <v>38</v>
      </c>
      <c r="D16816" t="s">
        <v>74</v>
      </c>
      <c r="E16816">
        <f t="shared" si="262"/>
        <v>6</v>
      </c>
      <c r="F16816">
        <v>2</v>
      </c>
      <c r="G16816">
        <v>12</v>
      </c>
      <c r="H16816" s="1">
        <v>45047</v>
      </c>
      <c r="I16816" t="s">
        <v>28</v>
      </c>
    </row>
    <row r="16817" spans="1:9" x14ac:dyDescent="0.3">
      <c r="A16817" t="s">
        <v>16958</v>
      </c>
      <c r="B16817" t="s">
        <v>219</v>
      </c>
      <c r="C16817" t="s">
        <v>11</v>
      </c>
      <c r="D16817" t="s">
        <v>16</v>
      </c>
      <c r="E16817">
        <f t="shared" si="262"/>
        <v>4</v>
      </c>
      <c r="F16817">
        <v>2</v>
      </c>
      <c r="G16817">
        <v>8</v>
      </c>
      <c r="H16817" s="1">
        <v>45024</v>
      </c>
      <c r="I16817" t="s">
        <v>28</v>
      </c>
    </row>
    <row r="16818" spans="1:9" x14ac:dyDescent="0.3">
      <c r="A16818" t="s">
        <v>16959</v>
      </c>
      <c r="B16818" t="s">
        <v>95</v>
      </c>
      <c r="C16818" t="s">
        <v>11</v>
      </c>
      <c r="D16818" t="s">
        <v>230</v>
      </c>
      <c r="E16818">
        <f t="shared" si="262"/>
        <v>5</v>
      </c>
      <c r="F16818">
        <v>2</v>
      </c>
      <c r="G16818">
        <v>10</v>
      </c>
      <c r="H16818" s="1">
        <v>45139</v>
      </c>
      <c r="I16818" t="s">
        <v>28</v>
      </c>
    </row>
    <row r="16819" spans="1:9" x14ac:dyDescent="0.3">
      <c r="A16819" t="s">
        <v>16960</v>
      </c>
      <c r="B16819" t="s">
        <v>287</v>
      </c>
      <c r="C16819" t="s">
        <v>50</v>
      </c>
      <c r="D16819" t="s">
        <v>51</v>
      </c>
      <c r="E16819">
        <f t="shared" si="262"/>
        <v>5</v>
      </c>
      <c r="F16819">
        <v>1</v>
      </c>
      <c r="G16819">
        <v>5</v>
      </c>
      <c r="H16819" s="1">
        <v>44617</v>
      </c>
      <c r="I16819" t="s">
        <v>28</v>
      </c>
    </row>
    <row r="16820" spans="1:9" x14ac:dyDescent="0.3">
      <c r="A16820" t="s">
        <v>16961</v>
      </c>
      <c r="B16820" t="s">
        <v>413</v>
      </c>
      <c r="C16820" t="s">
        <v>11</v>
      </c>
      <c r="D16820" t="s">
        <v>12</v>
      </c>
      <c r="E16820">
        <f t="shared" si="262"/>
        <v>3</v>
      </c>
      <c r="F16820">
        <v>1</v>
      </c>
      <c r="G16820">
        <v>3</v>
      </c>
      <c r="H16820" s="1">
        <v>44665</v>
      </c>
      <c r="I16820" t="s">
        <v>13</v>
      </c>
    </row>
    <row r="16821" spans="1:9" x14ac:dyDescent="0.3">
      <c r="A16821" t="s">
        <v>16962</v>
      </c>
      <c r="B16821" t="s">
        <v>143</v>
      </c>
      <c r="C16821" t="s">
        <v>24</v>
      </c>
      <c r="D16821" t="s">
        <v>141</v>
      </c>
      <c r="E16821">
        <f t="shared" si="262"/>
        <v>2.5</v>
      </c>
      <c r="F16821">
        <v>4</v>
      </c>
      <c r="G16821">
        <v>10</v>
      </c>
      <c r="H16821" s="1">
        <v>45282</v>
      </c>
      <c r="I16821" t="s">
        <v>28</v>
      </c>
    </row>
    <row r="16822" spans="1:9" x14ac:dyDescent="0.3">
      <c r="A16822" t="s">
        <v>16963</v>
      </c>
      <c r="B16822" t="s">
        <v>223</v>
      </c>
      <c r="C16822" t="s">
        <v>50</v>
      </c>
      <c r="D16822" t="s">
        <v>86</v>
      </c>
      <c r="E16822">
        <f t="shared" si="262"/>
        <v>5</v>
      </c>
      <c r="F16822">
        <v>4</v>
      </c>
      <c r="G16822">
        <v>20</v>
      </c>
      <c r="H16822" s="1">
        <v>45036</v>
      </c>
      <c r="I16822" t="s">
        <v>17</v>
      </c>
    </row>
    <row r="16823" spans="1:9" x14ac:dyDescent="0.3">
      <c r="A16823" t="s">
        <v>16964</v>
      </c>
      <c r="B16823" t="s">
        <v>232</v>
      </c>
      <c r="C16823" t="s">
        <v>20</v>
      </c>
      <c r="D16823" t="str" cm="1">
        <f t="array" ref="D16823">IFERROR(INDEX('Lookup table'!$B$2:$B$15, MATCH(1, (TRIM('Lookup table'!$A$2:$A$15)=TRIM(C16823)) * (ROUND('Lookup table'!$C$2:$C$15,2)=ROUND(E16823,2)), 0)), "")</f>
        <v>Salmon</v>
      </c>
      <c r="E16823">
        <f t="shared" si="262"/>
        <v>18</v>
      </c>
      <c r="F16823">
        <v>1</v>
      </c>
      <c r="G16823">
        <v>18</v>
      </c>
      <c r="H16823" s="1">
        <v>45058</v>
      </c>
      <c r="I16823" t="s">
        <v>28</v>
      </c>
    </row>
    <row r="16824" spans="1:9" x14ac:dyDescent="0.3">
      <c r="A16824" t="s">
        <v>16965</v>
      </c>
      <c r="B16824" t="s">
        <v>143</v>
      </c>
      <c r="C16824" t="s">
        <v>24</v>
      </c>
      <c r="D16824" t="s">
        <v>77</v>
      </c>
      <c r="E16824">
        <f t="shared" si="262"/>
        <v>2.5</v>
      </c>
      <c r="F16824">
        <v>3</v>
      </c>
      <c r="G16824">
        <v>7.5</v>
      </c>
      <c r="H16824" s="1">
        <v>44731</v>
      </c>
      <c r="I16824" t="s">
        <v>28</v>
      </c>
    </row>
    <row r="16825" spans="1:9" x14ac:dyDescent="0.3">
      <c r="A16825" t="s">
        <v>16966</v>
      </c>
      <c r="B16825" t="s">
        <v>165</v>
      </c>
      <c r="C16825" t="s">
        <v>11</v>
      </c>
      <c r="D16825" t="s">
        <v>33</v>
      </c>
      <c r="E16825">
        <f t="shared" si="262"/>
        <v>4</v>
      </c>
      <c r="F16825">
        <v>1</v>
      </c>
      <c r="G16825">
        <v>4</v>
      </c>
      <c r="H16825" s="1">
        <v>44687</v>
      </c>
      <c r="I16825" t="s">
        <v>28</v>
      </c>
    </row>
    <row r="16826" spans="1:9" x14ac:dyDescent="0.3">
      <c r="A16826" t="s">
        <v>16967</v>
      </c>
      <c r="B16826" t="s">
        <v>101</v>
      </c>
      <c r="C16826" t="s">
        <v>20</v>
      </c>
      <c r="D16826" t="s">
        <v>27</v>
      </c>
      <c r="E16826">
        <f t="shared" si="262"/>
        <v>12</v>
      </c>
      <c r="F16826">
        <v>1</v>
      </c>
      <c r="G16826">
        <v>12</v>
      </c>
      <c r="H16826" s="1">
        <v>44616</v>
      </c>
      <c r="I16826" t="s">
        <v>28</v>
      </c>
    </row>
    <row r="16827" spans="1:9" x14ac:dyDescent="0.3">
      <c r="A16827" t="s">
        <v>16968</v>
      </c>
      <c r="B16827" t="s">
        <v>268</v>
      </c>
      <c r="C16827" t="s">
        <v>38</v>
      </c>
      <c r="D16827" t="s">
        <v>121</v>
      </c>
      <c r="E16827">
        <f t="shared" si="262"/>
        <v>5</v>
      </c>
      <c r="F16827">
        <v>3</v>
      </c>
      <c r="G16827">
        <v>15</v>
      </c>
      <c r="H16827" s="1">
        <v>45149</v>
      </c>
      <c r="I16827" t="s">
        <v>28</v>
      </c>
    </row>
    <row r="16828" spans="1:9" x14ac:dyDescent="0.3">
      <c r="A16828" t="s">
        <v>16969</v>
      </c>
      <c r="B16828" t="s">
        <v>120</v>
      </c>
      <c r="C16828" t="s">
        <v>38</v>
      </c>
      <c r="D16828" t="s">
        <v>121</v>
      </c>
      <c r="E16828">
        <f t="shared" si="262"/>
        <v>5</v>
      </c>
      <c r="F16828">
        <v>5</v>
      </c>
      <c r="G16828">
        <v>25</v>
      </c>
      <c r="H16828" s="1">
        <v>44978</v>
      </c>
      <c r="I16828" t="s">
        <v>13</v>
      </c>
    </row>
    <row r="16829" spans="1:9" x14ac:dyDescent="0.3">
      <c r="A16829" t="s">
        <v>16970</v>
      </c>
      <c r="B16829" t="s">
        <v>368</v>
      </c>
      <c r="C16829" t="s">
        <v>38</v>
      </c>
      <c r="D16829" t="s">
        <v>121</v>
      </c>
      <c r="E16829">
        <f t="shared" si="262"/>
        <v>5</v>
      </c>
      <c r="F16829">
        <v>4</v>
      </c>
      <c r="G16829">
        <v>20</v>
      </c>
      <c r="H16829" s="1">
        <v>44660</v>
      </c>
      <c r="I16829" t="s">
        <v>13</v>
      </c>
    </row>
    <row r="16830" spans="1:9" x14ac:dyDescent="0.3">
      <c r="A16830" t="s">
        <v>16971</v>
      </c>
      <c r="B16830" t="s">
        <v>155</v>
      </c>
      <c r="C16830" t="s">
        <v>50</v>
      </c>
      <c r="D16830" t="s">
        <v>207</v>
      </c>
      <c r="E16830">
        <f t="shared" si="262"/>
        <v>10</v>
      </c>
      <c r="F16830">
        <v>5</v>
      </c>
      <c r="G16830">
        <v>50</v>
      </c>
      <c r="H16830" s="1">
        <v>45031</v>
      </c>
      <c r="I16830" t="s">
        <v>13</v>
      </c>
    </row>
    <row r="16831" spans="1:9" x14ac:dyDescent="0.3">
      <c r="A16831" t="s">
        <v>16972</v>
      </c>
      <c r="B16831" t="s">
        <v>150</v>
      </c>
      <c r="C16831" t="s">
        <v>11</v>
      </c>
      <c r="D16831" t="s">
        <v>12</v>
      </c>
      <c r="E16831">
        <f t="shared" si="262"/>
        <v>3</v>
      </c>
      <c r="F16831">
        <v>5</v>
      </c>
      <c r="G16831">
        <v>15</v>
      </c>
      <c r="H16831" s="1">
        <v>45005</v>
      </c>
      <c r="I16831" t="s">
        <v>28</v>
      </c>
    </row>
    <row r="16832" spans="1:9" x14ac:dyDescent="0.3">
      <c r="A16832" t="s">
        <v>16973</v>
      </c>
      <c r="B16832" t="s">
        <v>236</v>
      </c>
      <c r="C16832" t="s">
        <v>24</v>
      </c>
      <c r="D16832" t="str" cm="1">
        <f t="array" ref="D16832">IFERROR(INDEX('Lookup table'!$B$2:$B$15, MATCH(1, (TRIM('Lookup table'!$A$2:$A$15)=TRIM(C16832)) * (ROUND('Lookup table'!$C$2:$C$15,2)=ROUND(E16832,2)), 0)), "")</f>
        <v/>
      </c>
      <c r="E16832">
        <f t="shared" si="262"/>
        <v>3</v>
      </c>
      <c r="F16832">
        <v>5</v>
      </c>
      <c r="G16832">
        <v>15</v>
      </c>
      <c r="H16832" s="1">
        <v>44959</v>
      </c>
      <c r="I16832" t="s">
        <v>13</v>
      </c>
    </row>
    <row r="16833" spans="1:9" x14ac:dyDescent="0.3">
      <c r="A16833" t="s">
        <v>16974</v>
      </c>
      <c r="B16833" t="s">
        <v>120</v>
      </c>
      <c r="C16833" t="s">
        <v>50</v>
      </c>
      <c r="D16833" t="s">
        <v>112</v>
      </c>
      <c r="E16833">
        <f t="shared" si="262"/>
        <v>4</v>
      </c>
      <c r="F16833">
        <v>2</v>
      </c>
      <c r="G16833">
        <v>8</v>
      </c>
      <c r="H16833" s="1">
        <v>44667</v>
      </c>
      <c r="I16833" t="s">
        <v>13</v>
      </c>
    </row>
    <row r="16834" spans="1:9" x14ac:dyDescent="0.3">
      <c r="A16834" t="s">
        <v>16975</v>
      </c>
      <c r="B16834" t="s">
        <v>441</v>
      </c>
      <c r="C16834" t="s">
        <v>20</v>
      </c>
      <c r="D16834" t="s">
        <v>30</v>
      </c>
      <c r="E16834">
        <f t="shared" si="262"/>
        <v>18</v>
      </c>
      <c r="F16834">
        <v>1</v>
      </c>
      <c r="G16834">
        <v>18</v>
      </c>
      <c r="H16834" s="1">
        <v>44939</v>
      </c>
      <c r="I16834" t="s">
        <v>28</v>
      </c>
    </row>
    <row r="16835" spans="1:9" x14ac:dyDescent="0.3">
      <c r="A16835" t="s">
        <v>16976</v>
      </c>
      <c r="B16835" t="s">
        <v>313</v>
      </c>
      <c r="C16835" t="s">
        <v>20</v>
      </c>
      <c r="D16835" t="str" cm="1">
        <f t="array" ref="D16835">IFERROR(INDEX('Lookup table'!$B$2:$B$15, MATCH(1, (TRIM('Lookup table'!$A$2:$A$15)=TRIM(C16835)) * (ROUND('Lookup table'!$C$2:$C$15,2)=ROUND(E16835,2)), 0)), "")</f>
        <v>Grilled Chicken</v>
      </c>
      <c r="E16835">
        <f t="shared" si="262"/>
        <v>15</v>
      </c>
      <c r="F16835">
        <v>1</v>
      </c>
      <c r="G16835">
        <v>15</v>
      </c>
      <c r="H16835" s="1">
        <v>44718</v>
      </c>
      <c r="I16835" t="s">
        <v>13</v>
      </c>
    </row>
    <row r="16836" spans="1:9" x14ac:dyDescent="0.3">
      <c r="A16836" t="s">
        <v>16977</v>
      </c>
      <c r="B16836" t="s">
        <v>10</v>
      </c>
      <c r="C16836" t="s">
        <v>38</v>
      </c>
      <c r="D16836" t="s">
        <v>43</v>
      </c>
      <c r="E16836">
        <f t="shared" si="262"/>
        <v>6</v>
      </c>
      <c r="F16836">
        <v>3</v>
      </c>
      <c r="G16836">
        <v>18</v>
      </c>
      <c r="H16836" s="1">
        <v>44709</v>
      </c>
      <c r="I16836" t="s">
        <v>17</v>
      </c>
    </row>
    <row r="16837" spans="1:9" x14ac:dyDescent="0.3">
      <c r="A16837" t="s">
        <v>16978</v>
      </c>
      <c r="B16837" t="s">
        <v>145</v>
      </c>
      <c r="C16837" t="s">
        <v>20</v>
      </c>
      <c r="D16837" t="s">
        <v>27</v>
      </c>
      <c r="E16837">
        <f t="shared" si="262"/>
        <v>12</v>
      </c>
      <c r="F16837">
        <v>5</v>
      </c>
      <c r="G16837">
        <v>60</v>
      </c>
      <c r="H16837" s="1">
        <v>45214</v>
      </c>
      <c r="I16837" t="s">
        <v>28</v>
      </c>
    </row>
    <row r="16838" spans="1:9" x14ac:dyDescent="0.3">
      <c r="A16838" t="s">
        <v>16979</v>
      </c>
      <c r="B16838" t="s">
        <v>155</v>
      </c>
      <c r="C16838" t="s">
        <v>50</v>
      </c>
      <c r="D16838" t="s">
        <v>112</v>
      </c>
      <c r="E16838">
        <f t="shared" ref="E16838:E16901" si="263">IF(AND(G16838&lt;&gt;0, F16838&lt;&gt;0), G16838/F16838, "")</f>
        <v>4</v>
      </c>
      <c r="F16838">
        <v>3</v>
      </c>
      <c r="G16838">
        <v>12</v>
      </c>
      <c r="H16838" s="1">
        <v>44815</v>
      </c>
      <c r="I16838" t="s">
        <v>13</v>
      </c>
    </row>
    <row r="16839" spans="1:9" x14ac:dyDescent="0.3">
      <c r="A16839" t="s">
        <v>16980</v>
      </c>
      <c r="B16839" t="s">
        <v>484</v>
      </c>
      <c r="C16839" t="s">
        <v>50</v>
      </c>
      <c r="D16839" t="s">
        <v>112</v>
      </c>
      <c r="E16839">
        <f t="shared" si="263"/>
        <v>4</v>
      </c>
      <c r="F16839">
        <v>4</v>
      </c>
      <c r="G16839">
        <v>16</v>
      </c>
      <c r="H16839" s="1">
        <v>45228</v>
      </c>
      <c r="I16839" t="s">
        <v>17</v>
      </c>
    </row>
    <row r="16840" spans="1:9" x14ac:dyDescent="0.3">
      <c r="A16840" t="s">
        <v>16981</v>
      </c>
      <c r="B16840" t="s">
        <v>234</v>
      </c>
      <c r="C16840" t="s">
        <v>38</v>
      </c>
      <c r="D16840" t="s">
        <v>125</v>
      </c>
      <c r="E16840">
        <f t="shared" si="263"/>
        <v>7</v>
      </c>
      <c r="F16840">
        <v>3</v>
      </c>
      <c r="G16840">
        <v>21</v>
      </c>
      <c r="H16840" s="1">
        <v>44777</v>
      </c>
    </row>
    <row r="16841" spans="1:9" x14ac:dyDescent="0.3">
      <c r="A16841" t="s">
        <v>16982</v>
      </c>
      <c r="B16841" t="s">
        <v>223</v>
      </c>
      <c r="C16841" t="s">
        <v>11</v>
      </c>
      <c r="D16841" t="s">
        <v>79</v>
      </c>
      <c r="E16841">
        <f t="shared" si="263"/>
        <v>5</v>
      </c>
      <c r="F16841">
        <v>3</v>
      </c>
      <c r="G16841">
        <v>15</v>
      </c>
      <c r="H16841" s="1">
        <v>44666</v>
      </c>
      <c r="I16841" t="s">
        <v>17</v>
      </c>
    </row>
    <row r="16842" spans="1:9" x14ac:dyDescent="0.3">
      <c r="A16842" t="s">
        <v>16983</v>
      </c>
      <c r="B16842" t="s">
        <v>69</v>
      </c>
      <c r="C16842" t="s">
        <v>50</v>
      </c>
      <c r="D16842" t="s">
        <v>207</v>
      </c>
      <c r="E16842">
        <f t="shared" si="263"/>
        <v>10</v>
      </c>
      <c r="F16842">
        <v>1</v>
      </c>
      <c r="G16842">
        <v>10</v>
      </c>
      <c r="H16842" s="1">
        <v>44775</v>
      </c>
      <c r="I16842" t="s">
        <v>28</v>
      </c>
    </row>
    <row r="16843" spans="1:9" x14ac:dyDescent="0.3">
      <c r="A16843" t="s">
        <v>16984</v>
      </c>
      <c r="B16843" t="s">
        <v>49</v>
      </c>
      <c r="C16843" t="s">
        <v>20</v>
      </c>
      <c r="D16843" t="s">
        <v>30</v>
      </c>
      <c r="E16843">
        <f t="shared" si="263"/>
        <v>18</v>
      </c>
      <c r="F16843">
        <v>2</v>
      </c>
      <c r="G16843">
        <v>36</v>
      </c>
      <c r="H16843" s="1">
        <v>45185</v>
      </c>
      <c r="I16843" t="s">
        <v>28</v>
      </c>
    </row>
    <row r="16844" spans="1:9" x14ac:dyDescent="0.3">
      <c r="A16844" t="s">
        <v>16985</v>
      </c>
      <c r="B16844" t="s">
        <v>283</v>
      </c>
      <c r="C16844" t="s">
        <v>24</v>
      </c>
      <c r="D16844" t="s">
        <v>77</v>
      </c>
      <c r="E16844">
        <f t="shared" si="263"/>
        <v>2.5</v>
      </c>
      <c r="F16844">
        <v>2</v>
      </c>
      <c r="G16844">
        <v>5</v>
      </c>
      <c r="H16844" s="1">
        <v>44992</v>
      </c>
      <c r="I16844" t="s">
        <v>13</v>
      </c>
    </row>
    <row r="16845" spans="1:9" x14ac:dyDescent="0.3">
      <c r="A16845" t="s">
        <v>16986</v>
      </c>
      <c r="B16845" t="s">
        <v>49</v>
      </c>
      <c r="C16845" t="s">
        <v>11</v>
      </c>
      <c r="D16845" t="s">
        <v>33</v>
      </c>
      <c r="E16845">
        <f t="shared" si="263"/>
        <v>4</v>
      </c>
      <c r="F16845">
        <v>5</v>
      </c>
      <c r="G16845">
        <v>20</v>
      </c>
      <c r="H16845" s="1">
        <v>45238</v>
      </c>
      <c r="I16845" t="s">
        <v>28</v>
      </c>
    </row>
    <row r="16846" spans="1:9" x14ac:dyDescent="0.3">
      <c r="A16846" t="s">
        <v>16987</v>
      </c>
      <c r="B16846" t="s">
        <v>326</v>
      </c>
      <c r="C16846" t="s">
        <v>24</v>
      </c>
      <c r="D16846" t="str" cm="1">
        <f t="array" ref="D16846">IFERROR(INDEX('Lookup table'!$B$2:$B$15, MATCH(1, (TRIM('Lookup table'!$A$2:$A$15)=TRIM(C16846)) * (ROUND('Lookup table'!$C$2:$C$15,2)=ROUND(E16846,2)), 0)), "")</f>
        <v>Water</v>
      </c>
      <c r="E16846">
        <f t="shared" si="263"/>
        <v>1</v>
      </c>
      <c r="F16846">
        <v>3</v>
      </c>
      <c r="G16846">
        <v>3</v>
      </c>
      <c r="H16846" s="1">
        <v>45218</v>
      </c>
    </row>
    <row r="16847" spans="1:9" x14ac:dyDescent="0.3">
      <c r="A16847" t="s">
        <v>16988</v>
      </c>
      <c r="B16847" t="s">
        <v>298</v>
      </c>
      <c r="C16847" t="s">
        <v>24</v>
      </c>
      <c r="D16847" t="s">
        <v>168</v>
      </c>
      <c r="E16847">
        <f t="shared" si="263"/>
        <v>1</v>
      </c>
      <c r="F16847">
        <v>2</v>
      </c>
      <c r="G16847">
        <v>2</v>
      </c>
      <c r="H16847" s="1">
        <v>45007</v>
      </c>
      <c r="I16847" t="s">
        <v>13</v>
      </c>
    </row>
    <row r="16848" spans="1:9" x14ac:dyDescent="0.3">
      <c r="A16848" t="s">
        <v>16989</v>
      </c>
      <c r="B16848" t="s">
        <v>305</v>
      </c>
      <c r="C16848" t="s">
        <v>20</v>
      </c>
      <c r="D16848" t="s">
        <v>21</v>
      </c>
      <c r="E16848">
        <f t="shared" si="263"/>
        <v>15</v>
      </c>
      <c r="F16848">
        <v>2</v>
      </c>
      <c r="G16848">
        <v>30</v>
      </c>
      <c r="H16848" s="1">
        <v>44621</v>
      </c>
      <c r="I16848" t="s">
        <v>17</v>
      </c>
    </row>
    <row r="16849" spans="1:9" x14ac:dyDescent="0.3">
      <c r="A16849" t="s">
        <v>16990</v>
      </c>
      <c r="B16849" t="s">
        <v>150</v>
      </c>
      <c r="C16849" t="s">
        <v>24</v>
      </c>
      <c r="D16849" t="s">
        <v>168</v>
      </c>
      <c r="E16849">
        <f t="shared" si="263"/>
        <v>1</v>
      </c>
      <c r="F16849">
        <v>1</v>
      </c>
      <c r="G16849">
        <v>1</v>
      </c>
      <c r="H16849" s="1">
        <v>45138</v>
      </c>
      <c r="I16849" t="s">
        <v>28</v>
      </c>
    </row>
    <row r="16850" spans="1:9" x14ac:dyDescent="0.3">
      <c r="A16850" t="s">
        <v>16991</v>
      </c>
      <c r="B16850" t="s">
        <v>35</v>
      </c>
      <c r="C16850" t="s">
        <v>50</v>
      </c>
      <c r="D16850" t="s">
        <v>51</v>
      </c>
      <c r="E16850">
        <f t="shared" si="263"/>
        <v>5</v>
      </c>
      <c r="F16850">
        <v>4</v>
      </c>
      <c r="G16850">
        <v>20</v>
      </c>
      <c r="H16850" s="1">
        <v>44797</v>
      </c>
      <c r="I16850" t="s">
        <v>13</v>
      </c>
    </row>
    <row r="16851" spans="1:9" x14ac:dyDescent="0.3">
      <c r="A16851" t="s">
        <v>16992</v>
      </c>
      <c r="B16851" t="s">
        <v>111</v>
      </c>
      <c r="C16851" t="s">
        <v>11</v>
      </c>
      <c r="D16851" t="s">
        <v>12</v>
      </c>
      <c r="E16851">
        <f t="shared" si="263"/>
        <v>3</v>
      </c>
      <c r="F16851">
        <v>2</v>
      </c>
      <c r="G16851">
        <v>6</v>
      </c>
      <c r="H16851" s="1">
        <v>44824</v>
      </c>
      <c r="I16851" t="s">
        <v>13</v>
      </c>
    </row>
    <row r="16852" spans="1:9" x14ac:dyDescent="0.3">
      <c r="A16852" t="s">
        <v>16993</v>
      </c>
      <c r="B16852" t="s">
        <v>223</v>
      </c>
      <c r="C16852" t="s">
        <v>20</v>
      </c>
      <c r="D16852" t="s">
        <v>245</v>
      </c>
      <c r="E16852">
        <f t="shared" si="263"/>
        <v>20</v>
      </c>
      <c r="F16852">
        <v>1</v>
      </c>
      <c r="G16852">
        <v>20</v>
      </c>
      <c r="H16852" s="1">
        <v>44884</v>
      </c>
      <c r="I16852" t="s">
        <v>13</v>
      </c>
    </row>
    <row r="16853" spans="1:9" x14ac:dyDescent="0.3">
      <c r="A16853" t="s">
        <v>16994</v>
      </c>
      <c r="B16853" t="s">
        <v>205</v>
      </c>
      <c r="C16853" t="s">
        <v>50</v>
      </c>
      <c r="D16853" t="s">
        <v>86</v>
      </c>
      <c r="E16853">
        <f t="shared" si="263"/>
        <v>5</v>
      </c>
      <c r="F16853">
        <v>1</v>
      </c>
      <c r="G16853">
        <v>5</v>
      </c>
      <c r="H16853" s="1">
        <v>44775</v>
      </c>
      <c r="I16853" t="s">
        <v>13</v>
      </c>
    </row>
    <row r="16854" spans="1:9" x14ac:dyDescent="0.3">
      <c r="A16854" t="s">
        <v>16995</v>
      </c>
      <c r="B16854" t="s">
        <v>118</v>
      </c>
      <c r="C16854" t="s">
        <v>11</v>
      </c>
      <c r="D16854" t="str" cm="1">
        <f t="array" ref="D16854">IFERROR(INDEX('Lookup table'!$B$2:$B$15, MATCH(1, (TRIM('Lookup table'!$A$2:$A$15)=TRIM(C16854)) * (ROUND('Lookup table'!$C$2:$C$15,2)=ROUND(E16854,2)), 0)), "")</f>
        <v/>
      </c>
      <c r="E16854" t="str">
        <f t="shared" si="263"/>
        <v/>
      </c>
      <c r="H16854" s="1">
        <v>45064</v>
      </c>
    </row>
    <row r="16855" spans="1:9" x14ac:dyDescent="0.3">
      <c r="A16855" t="s">
        <v>16996</v>
      </c>
      <c r="B16855" t="s">
        <v>397</v>
      </c>
      <c r="C16855" t="s">
        <v>24</v>
      </c>
      <c r="D16855" t="s">
        <v>141</v>
      </c>
      <c r="E16855">
        <f t="shared" si="263"/>
        <v>2.5</v>
      </c>
      <c r="F16855">
        <v>5</v>
      </c>
      <c r="G16855">
        <v>12.5</v>
      </c>
      <c r="H16855" s="1">
        <v>44721</v>
      </c>
      <c r="I16855" t="s">
        <v>13</v>
      </c>
    </row>
    <row r="16856" spans="1:9" x14ac:dyDescent="0.3">
      <c r="A16856" t="s">
        <v>16997</v>
      </c>
      <c r="B16856" t="s">
        <v>425</v>
      </c>
      <c r="C16856" t="s">
        <v>20</v>
      </c>
      <c r="D16856" t="s">
        <v>30</v>
      </c>
      <c r="E16856">
        <f t="shared" si="263"/>
        <v>18</v>
      </c>
      <c r="F16856">
        <v>5</v>
      </c>
      <c r="G16856">
        <v>90</v>
      </c>
      <c r="H16856" s="1">
        <v>44636</v>
      </c>
      <c r="I16856" t="s">
        <v>13</v>
      </c>
    </row>
    <row r="16857" spans="1:9" x14ac:dyDescent="0.3">
      <c r="A16857" t="s">
        <v>16998</v>
      </c>
      <c r="B16857" t="s">
        <v>372</v>
      </c>
      <c r="C16857" t="s">
        <v>50</v>
      </c>
      <c r="D16857" t="str" cm="1">
        <f t="array" ref="D16857">IFERROR(INDEX('Lookup table'!$B$2:$B$15, MATCH(1, (TRIM('Lookup table'!$A$2:$A$15)=TRIM(C16857)) * (ROUND('Lookup table'!$C$2:$C$15,2)=ROUND(E16857,2)), 0)), "")</f>
        <v>Chicken Melt</v>
      </c>
      <c r="E16857">
        <f t="shared" si="263"/>
        <v>8</v>
      </c>
      <c r="F16857">
        <v>4</v>
      </c>
      <c r="G16857">
        <v>32</v>
      </c>
      <c r="H16857" s="1">
        <v>45005</v>
      </c>
    </row>
    <row r="16858" spans="1:9" x14ac:dyDescent="0.3">
      <c r="A16858" t="s">
        <v>16999</v>
      </c>
      <c r="B16858" t="s">
        <v>376</v>
      </c>
      <c r="C16858" t="s">
        <v>20</v>
      </c>
      <c r="D16858" t="s">
        <v>27</v>
      </c>
      <c r="E16858">
        <f t="shared" si="263"/>
        <v>12</v>
      </c>
      <c r="F16858">
        <v>2</v>
      </c>
      <c r="G16858">
        <v>24</v>
      </c>
      <c r="H16858" s="1">
        <v>44843</v>
      </c>
      <c r="I16858" t="s">
        <v>13</v>
      </c>
    </row>
    <row r="16859" spans="1:9" x14ac:dyDescent="0.3">
      <c r="A16859" t="s">
        <v>17000</v>
      </c>
      <c r="B16859" t="s">
        <v>73</v>
      </c>
      <c r="C16859" t="s">
        <v>50</v>
      </c>
      <c r="D16859" t="s">
        <v>51</v>
      </c>
      <c r="E16859">
        <f t="shared" si="263"/>
        <v>5</v>
      </c>
      <c r="F16859">
        <v>2</v>
      </c>
      <c r="G16859">
        <v>10</v>
      </c>
      <c r="H16859" s="1">
        <v>45266</v>
      </c>
      <c r="I16859" t="s">
        <v>13</v>
      </c>
    </row>
    <row r="16860" spans="1:9" x14ac:dyDescent="0.3">
      <c r="A16860" t="s">
        <v>17001</v>
      </c>
      <c r="B16860" t="s">
        <v>234</v>
      </c>
      <c r="C16860" t="s">
        <v>50</v>
      </c>
      <c r="D16860" t="s">
        <v>99</v>
      </c>
      <c r="E16860">
        <f t="shared" si="263"/>
        <v>8</v>
      </c>
      <c r="F16860">
        <v>3</v>
      </c>
      <c r="G16860">
        <v>24</v>
      </c>
      <c r="H16860" s="1">
        <v>45259</v>
      </c>
      <c r="I16860" t="s">
        <v>28</v>
      </c>
    </row>
    <row r="16861" spans="1:9" x14ac:dyDescent="0.3">
      <c r="A16861" t="s">
        <v>17002</v>
      </c>
      <c r="B16861" t="s">
        <v>103</v>
      </c>
      <c r="C16861" t="s">
        <v>20</v>
      </c>
      <c r="D16861" t="str" cm="1">
        <f t="array" ref="D16861">IFERROR(INDEX('Lookup table'!$B$2:$B$15, MATCH(1, (TRIM('Lookup table'!$A$2:$A$15)=TRIM(C16861)) * (ROUND('Lookup table'!$C$2:$C$15,2)=ROUND(E16861,2)), 0)), "")</f>
        <v>Grilled Chicken</v>
      </c>
      <c r="E16861">
        <f t="shared" si="263"/>
        <v>15</v>
      </c>
      <c r="F16861">
        <v>4</v>
      </c>
      <c r="G16861">
        <v>60</v>
      </c>
      <c r="H16861" s="1">
        <v>44945</v>
      </c>
      <c r="I16861" t="s">
        <v>13</v>
      </c>
    </row>
    <row r="16862" spans="1:9" x14ac:dyDescent="0.3">
      <c r="A16862" t="s">
        <v>17003</v>
      </c>
      <c r="B16862" t="s">
        <v>123</v>
      </c>
      <c r="C16862" t="s">
        <v>50</v>
      </c>
      <c r="D16862" t="s">
        <v>17678</v>
      </c>
      <c r="E16862">
        <f t="shared" si="263"/>
        <v>7</v>
      </c>
      <c r="F16862">
        <v>2</v>
      </c>
      <c r="G16862">
        <v>14</v>
      </c>
      <c r="H16862" s="1">
        <v>44979</v>
      </c>
      <c r="I16862" t="s">
        <v>13</v>
      </c>
    </row>
    <row r="16863" spans="1:9" x14ac:dyDescent="0.3">
      <c r="A16863" t="s">
        <v>17004</v>
      </c>
      <c r="B16863" t="s">
        <v>147</v>
      </c>
      <c r="C16863" t="s">
        <v>20</v>
      </c>
      <c r="D16863" t="s">
        <v>245</v>
      </c>
      <c r="E16863">
        <f t="shared" si="263"/>
        <v>20</v>
      </c>
      <c r="F16863">
        <v>5</v>
      </c>
      <c r="G16863">
        <v>100</v>
      </c>
      <c r="H16863" s="1">
        <v>44821</v>
      </c>
      <c r="I16863" t="s">
        <v>17</v>
      </c>
    </row>
    <row r="16864" spans="1:9" x14ac:dyDescent="0.3">
      <c r="A16864" t="s">
        <v>17005</v>
      </c>
      <c r="B16864" t="s">
        <v>136</v>
      </c>
      <c r="C16864" t="s">
        <v>50</v>
      </c>
      <c r="D16864" t="s">
        <v>112</v>
      </c>
      <c r="E16864">
        <f t="shared" si="263"/>
        <v>4</v>
      </c>
      <c r="F16864">
        <v>2</v>
      </c>
      <c r="G16864">
        <v>8</v>
      </c>
      <c r="H16864" s="1">
        <v>45052</v>
      </c>
      <c r="I16864" t="s">
        <v>28</v>
      </c>
    </row>
    <row r="16865" spans="1:9" x14ac:dyDescent="0.3">
      <c r="A16865" t="s">
        <v>17006</v>
      </c>
      <c r="B16865" t="s">
        <v>441</v>
      </c>
      <c r="C16865" t="s">
        <v>20</v>
      </c>
      <c r="D16865" t="s">
        <v>41</v>
      </c>
      <c r="E16865">
        <f t="shared" si="263"/>
        <v>14</v>
      </c>
      <c r="F16865">
        <v>3</v>
      </c>
      <c r="G16865">
        <v>42</v>
      </c>
      <c r="H16865" s="1">
        <v>44855</v>
      </c>
      <c r="I16865" t="s">
        <v>13</v>
      </c>
    </row>
    <row r="16866" spans="1:9" x14ac:dyDescent="0.3">
      <c r="A16866" t="s">
        <v>17007</v>
      </c>
      <c r="B16866" t="s">
        <v>176</v>
      </c>
      <c r="C16866" t="s">
        <v>20</v>
      </c>
      <c r="D16866" t="s">
        <v>27</v>
      </c>
      <c r="E16866">
        <f t="shared" si="263"/>
        <v>12</v>
      </c>
      <c r="F16866">
        <v>5</v>
      </c>
      <c r="G16866">
        <v>60</v>
      </c>
      <c r="H16866" s="1">
        <v>44576</v>
      </c>
      <c r="I16866" t="s">
        <v>28</v>
      </c>
    </row>
    <row r="16867" spans="1:9" x14ac:dyDescent="0.3">
      <c r="A16867" t="s">
        <v>17008</v>
      </c>
      <c r="B16867" t="s">
        <v>597</v>
      </c>
      <c r="C16867" t="s">
        <v>20</v>
      </c>
      <c r="D16867" t="s">
        <v>21</v>
      </c>
      <c r="E16867">
        <f t="shared" si="263"/>
        <v>15</v>
      </c>
      <c r="F16867">
        <v>5</v>
      </c>
      <c r="G16867">
        <v>75</v>
      </c>
      <c r="H16867" s="1">
        <v>45126</v>
      </c>
      <c r="I16867" t="s">
        <v>28</v>
      </c>
    </row>
    <row r="16868" spans="1:9" x14ac:dyDescent="0.3">
      <c r="A16868" t="s">
        <v>17009</v>
      </c>
      <c r="B16868" t="s">
        <v>105</v>
      </c>
      <c r="C16868" t="s">
        <v>24</v>
      </c>
      <c r="D16868" t="s">
        <v>71</v>
      </c>
      <c r="E16868">
        <f t="shared" si="263"/>
        <v>3</v>
      </c>
      <c r="F16868">
        <v>2</v>
      </c>
      <c r="G16868">
        <v>6</v>
      </c>
      <c r="H16868" s="1">
        <v>44875</v>
      </c>
      <c r="I16868" t="s">
        <v>17</v>
      </c>
    </row>
    <row r="16869" spans="1:9" x14ac:dyDescent="0.3">
      <c r="A16869" t="s">
        <v>17010</v>
      </c>
      <c r="B16869" t="s">
        <v>368</v>
      </c>
      <c r="C16869" t="s">
        <v>50</v>
      </c>
      <c r="D16869" t="s">
        <v>99</v>
      </c>
      <c r="E16869">
        <f t="shared" si="263"/>
        <v>8</v>
      </c>
      <c r="F16869">
        <v>3</v>
      </c>
      <c r="G16869">
        <v>24</v>
      </c>
      <c r="H16869" s="1">
        <v>44977</v>
      </c>
      <c r="I16869" t="s">
        <v>13</v>
      </c>
    </row>
    <row r="16870" spans="1:9" x14ac:dyDescent="0.3">
      <c r="A16870" t="s">
        <v>17011</v>
      </c>
      <c r="B16870" t="s">
        <v>196</v>
      </c>
      <c r="C16870" t="s">
        <v>20</v>
      </c>
      <c r="D16870" t="s">
        <v>245</v>
      </c>
      <c r="E16870">
        <f t="shared" si="263"/>
        <v>20</v>
      </c>
      <c r="F16870">
        <v>4</v>
      </c>
      <c r="G16870">
        <v>80</v>
      </c>
      <c r="H16870" s="1">
        <v>44789</v>
      </c>
      <c r="I16870" t="s">
        <v>17</v>
      </c>
    </row>
    <row r="16871" spans="1:9" x14ac:dyDescent="0.3">
      <c r="A16871" t="s">
        <v>17012</v>
      </c>
      <c r="B16871" t="s">
        <v>35</v>
      </c>
      <c r="C16871" t="s">
        <v>20</v>
      </c>
      <c r="D16871" t="s">
        <v>21</v>
      </c>
      <c r="E16871">
        <f t="shared" si="263"/>
        <v>15</v>
      </c>
      <c r="F16871">
        <v>3</v>
      </c>
      <c r="G16871">
        <v>45</v>
      </c>
      <c r="H16871" s="1">
        <v>44691</v>
      </c>
      <c r="I16871" t="s">
        <v>17</v>
      </c>
    </row>
    <row r="16872" spans="1:9" x14ac:dyDescent="0.3">
      <c r="A16872" t="s">
        <v>17013</v>
      </c>
      <c r="B16872" t="s">
        <v>158</v>
      </c>
      <c r="C16872" t="s">
        <v>11</v>
      </c>
      <c r="D16872" t="s">
        <v>16</v>
      </c>
      <c r="E16872">
        <f t="shared" si="263"/>
        <v>4</v>
      </c>
      <c r="F16872">
        <v>5</v>
      </c>
      <c r="G16872">
        <v>20</v>
      </c>
      <c r="H16872" s="1">
        <v>44964</v>
      </c>
      <c r="I16872" t="s">
        <v>13</v>
      </c>
    </row>
    <row r="16873" spans="1:9" x14ac:dyDescent="0.3">
      <c r="A16873" t="s">
        <v>17014</v>
      </c>
      <c r="B16873" t="s">
        <v>376</v>
      </c>
      <c r="C16873" t="s">
        <v>24</v>
      </c>
      <c r="D16873" t="s">
        <v>71</v>
      </c>
      <c r="E16873">
        <f t="shared" si="263"/>
        <v>3</v>
      </c>
      <c r="F16873">
        <v>2</v>
      </c>
      <c r="G16873">
        <v>6</v>
      </c>
      <c r="H16873" s="1">
        <v>44615</v>
      </c>
      <c r="I16873" t="s">
        <v>28</v>
      </c>
    </row>
    <row r="16874" spans="1:9" x14ac:dyDescent="0.3">
      <c r="A16874" t="s">
        <v>17015</v>
      </c>
      <c r="B16874" t="s">
        <v>457</v>
      </c>
      <c r="C16874" t="s">
        <v>38</v>
      </c>
      <c r="D16874" t="s">
        <v>125</v>
      </c>
      <c r="E16874">
        <f t="shared" si="263"/>
        <v>7</v>
      </c>
      <c r="F16874">
        <v>1</v>
      </c>
      <c r="G16874">
        <v>7</v>
      </c>
      <c r="H16874" s="1">
        <v>44852</v>
      </c>
      <c r="I16874" t="s">
        <v>13</v>
      </c>
    </row>
    <row r="16875" spans="1:9" x14ac:dyDescent="0.3">
      <c r="A16875" t="s">
        <v>17016</v>
      </c>
      <c r="B16875" t="s">
        <v>62</v>
      </c>
      <c r="C16875" t="s">
        <v>24</v>
      </c>
      <c r="D16875" t="s">
        <v>77</v>
      </c>
      <c r="E16875">
        <f t="shared" si="263"/>
        <v>2.5</v>
      </c>
      <c r="F16875">
        <v>1</v>
      </c>
      <c r="G16875">
        <v>2.5</v>
      </c>
      <c r="H16875" s="1">
        <v>44980</v>
      </c>
      <c r="I16875" t="s">
        <v>17</v>
      </c>
    </row>
    <row r="16876" spans="1:9" x14ac:dyDescent="0.3">
      <c r="A16876" t="s">
        <v>17017</v>
      </c>
      <c r="B16876" t="s">
        <v>136</v>
      </c>
      <c r="C16876" t="s">
        <v>38</v>
      </c>
      <c r="D16876" t="s">
        <v>121</v>
      </c>
      <c r="E16876">
        <f t="shared" si="263"/>
        <v>5</v>
      </c>
      <c r="F16876">
        <v>4</v>
      </c>
      <c r="G16876">
        <v>20</v>
      </c>
      <c r="H16876" s="1">
        <v>45182</v>
      </c>
      <c r="I16876" t="s">
        <v>13</v>
      </c>
    </row>
    <row r="16877" spans="1:9" x14ac:dyDescent="0.3">
      <c r="A16877" t="s">
        <v>17018</v>
      </c>
      <c r="B16877" t="s">
        <v>254</v>
      </c>
      <c r="C16877" t="s">
        <v>50</v>
      </c>
      <c r="D16877" t="s">
        <v>112</v>
      </c>
      <c r="E16877">
        <f t="shared" si="263"/>
        <v>4</v>
      </c>
      <c r="F16877">
        <v>4</v>
      </c>
      <c r="G16877">
        <v>16</v>
      </c>
      <c r="H16877" s="1">
        <v>44924</v>
      </c>
      <c r="I16877" t="s">
        <v>13</v>
      </c>
    </row>
    <row r="16878" spans="1:9" x14ac:dyDescent="0.3">
      <c r="A16878" t="s">
        <v>17019</v>
      </c>
      <c r="B16878" t="s">
        <v>181</v>
      </c>
      <c r="C16878" t="s">
        <v>50</v>
      </c>
      <c r="D16878" t="s">
        <v>17678</v>
      </c>
      <c r="E16878">
        <f t="shared" si="263"/>
        <v>7</v>
      </c>
      <c r="F16878">
        <v>4</v>
      </c>
      <c r="G16878">
        <v>28</v>
      </c>
      <c r="H16878" s="1">
        <v>44847</v>
      </c>
      <c r="I16878" t="s">
        <v>13</v>
      </c>
    </row>
    <row r="16879" spans="1:9" x14ac:dyDescent="0.3">
      <c r="A16879" t="s">
        <v>17020</v>
      </c>
      <c r="B16879" t="s">
        <v>160</v>
      </c>
      <c r="C16879" t="s">
        <v>50</v>
      </c>
      <c r="D16879" t="s">
        <v>17678</v>
      </c>
      <c r="E16879">
        <f t="shared" si="263"/>
        <v>7</v>
      </c>
      <c r="F16879">
        <v>2</v>
      </c>
      <c r="G16879">
        <v>14</v>
      </c>
      <c r="H16879" s="1">
        <v>44962</v>
      </c>
      <c r="I16879" t="s">
        <v>17</v>
      </c>
    </row>
    <row r="16880" spans="1:9" x14ac:dyDescent="0.3">
      <c r="A16880" t="s">
        <v>17021</v>
      </c>
      <c r="B16880" t="s">
        <v>10</v>
      </c>
      <c r="C16880" t="s">
        <v>11</v>
      </c>
      <c r="D16880" t="s">
        <v>230</v>
      </c>
      <c r="E16880">
        <f t="shared" si="263"/>
        <v>5</v>
      </c>
      <c r="F16880">
        <v>1</v>
      </c>
      <c r="G16880">
        <v>5</v>
      </c>
      <c r="H16880" s="1">
        <v>45173</v>
      </c>
      <c r="I16880" t="s">
        <v>13</v>
      </c>
    </row>
    <row r="16881" spans="1:9" x14ac:dyDescent="0.3">
      <c r="A16881" t="s">
        <v>17022</v>
      </c>
      <c r="B16881" t="s">
        <v>123</v>
      </c>
      <c r="C16881" t="s">
        <v>50</v>
      </c>
      <c r="D16881" t="s">
        <v>112</v>
      </c>
      <c r="E16881">
        <f t="shared" si="263"/>
        <v>4</v>
      </c>
      <c r="F16881">
        <v>5</v>
      </c>
      <c r="G16881">
        <v>20</v>
      </c>
      <c r="H16881" s="1">
        <v>45106</v>
      </c>
      <c r="I16881" t="s">
        <v>13</v>
      </c>
    </row>
    <row r="16882" spans="1:9" x14ac:dyDescent="0.3">
      <c r="A16882" t="s">
        <v>17023</v>
      </c>
      <c r="B16882" t="s">
        <v>95</v>
      </c>
      <c r="C16882" t="s">
        <v>38</v>
      </c>
      <c r="D16882" t="s">
        <v>74</v>
      </c>
      <c r="E16882">
        <f t="shared" si="263"/>
        <v>6</v>
      </c>
      <c r="F16882">
        <v>1</v>
      </c>
      <c r="G16882">
        <v>6</v>
      </c>
      <c r="H16882" s="1">
        <v>44794</v>
      </c>
      <c r="I16882" t="s">
        <v>17</v>
      </c>
    </row>
    <row r="16883" spans="1:9" x14ac:dyDescent="0.3">
      <c r="A16883" t="s">
        <v>17024</v>
      </c>
      <c r="B16883" t="s">
        <v>101</v>
      </c>
      <c r="C16883" t="s">
        <v>11</v>
      </c>
      <c r="D16883" t="s">
        <v>230</v>
      </c>
      <c r="E16883">
        <f t="shared" si="263"/>
        <v>5</v>
      </c>
      <c r="F16883">
        <v>5</v>
      </c>
      <c r="G16883">
        <v>25</v>
      </c>
      <c r="H16883" s="1">
        <v>44812</v>
      </c>
      <c r="I16883" t="s">
        <v>28</v>
      </c>
    </row>
    <row r="16884" spans="1:9" x14ac:dyDescent="0.3">
      <c r="A16884" t="s">
        <v>17025</v>
      </c>
      <c r="B16884" t="s">
        <v>368</v>
      </c>
      <c r="C16884" t="s">
        <v>50</v>
      </c>
      <c r="D16884" t="str" cm="1">
        <f t="array" ref="D16884">IFERROR(INDEX('Lookup table'!$B$2:$B$15, MATCH(1, (TRIM('Lookup table'!$A$2:$A$15)=TRIM(C16884)) * (ROUND('Lookup table'!$C$2:$C$15,2)=ROUND(E16884,2)), 0)), "")</f>
        <v>Beef Chilli</v>
      </c>
      <c r="E16884">
        <f t="shared" si="263"/>
        <v>7</v>
      </c>
      <c r="F16884">
        <v>1</v>
      </c>
      <c r="G16884">
        <v>7</v>
      </c>
      <c r="H16884" s="1">
        <v>44822</v>
      </c>
      <c r="I16884" t="s">
        <v>17</v>
      </c>
    </row>
    <row r="16885" spans="1:9" x14ac:dyDescent="0.3">
      <c r="A16885" t="s">
        <v>17026</v>
      </c>
      <c r="B16885" t="s">
        <v>69</v>
      </c>
      <c r="C16885" t="s">
        <v>38</v>
      </c>
      <c r="D16885" t="s">
        <v>74</v>
      </c>
      <c r="E16885">
        <f t="shared" si="263"/>
        <v>6</v>
      </c>
      <c r="F16885">
        <v>2</v>
      </c>
      <c r="G16885">
        <v>12</v>
      </c>
      <c r="H16885" s="1">
        <v>44846</v>
      </c>
      <c r="I16885" t="s">
        <v>17</v>
      </c>
    </row>
    <row r="16886" spans="1:9" x14ac:dyDescent="0.3">
      <c r="A16886" t="s">
        <v>17027</v>
      </c>
      <c r="B16886" t="s">
        <v>138</v>
      </c>
      <c r="C16886" t="s">
        <v>11</v>
      </c>
      <c r="D16886" t="s">
        <v>79</v>
      </c>
      <c r="E16886">
        <f t="shared" si="263"/>
        <v>5</v>
      </c>
      <c r="F16886">
        <v>2</v>
      </c>
      <c r="G16886">
        <v>10</v>
      </c>
      <c r="H16886" s="1">
        <v>44613</v>
      </c>
      <c r="I16886" t="s">
        <v>13</v>
      </c>
    </row>
    <row r="16887" spans="1:9" x14ac:dyDescent="0.3">
      <c r="A16887" t="s">
        <v>17028</v>
      </c>
      <c r="B16887" t="s">
        <v>167</v>
      </c>
      <c r="C16887" t="s">
        <v>11</v>
      </c>
      <c r="D16887" t="s">
        <v>16</v>
      </c>
      <c r="E16887">
        <f t="shared" si="263"/>
        <v>4</v>
      </c>
      <c r="F16887">
        <v>3</v>
      </c>
      <c r="G16887">
        <v>12</v>
      </c>
      <c r="H16887" s="1">
        <v>44742</v>
      </c>
      <c r="I16887" t="s">
        <v>13</v>
      </c>
    </row>
    <row r="16888" spans="1:9" x14ac:dyDescent="0.3">
      <c r="A16888" t="s">
        <v>17029</v>
      </c>
      <c r="B16888" t="s">
        <v>188</v>
      </c>
      <c r="C16888" t="s">
        <v>20</v>
      </c>
      <c r="D16888" t="s">
        <v>30</v>
      </c>
      <c r="E16888">
        <f t="shared" si="263"/>
        <v>18</v>
      </c>
      <c r="F16888">
        <v>4</v>
      </c>
      <c r="G16888">
        <v>72</v>
      </c>
      <c r="H16888" s="1">
        <v>45253</v>
      </c>
      <c r="I16888" t="s">
        <v>13</v>
      </c>
    </row>
    <row r="16889" spans="1:9" x14ac:dyDescent="0.3">
      <c r="A16889" t="s">
        <v>17030</v>
      </c>
      <c r="B16889" t="s">
        <v>134</v>
      </c>
      <c r="C16889" t="s">
        <v>38</v>
      </c>
      <c r="D16889" t="s">
        <v>74</v>
      </c>
      <c r="E16889">
        <f t="shared" si="263"/>
        <v>6</v>
      </c>
      <c r="F16889">
        <v>5</v>
      </c>
      <c r="G16889">
        <v>30</v>
      </c>
      <c r="H16889" s="1">
        <v>45050</v>
      </c>
      <c r="I16889" t="s">
        <v>28</v>
      </c>
    </row>
    <row r="16890" spans="1:9" x14ac:dyDescent="0.3">
      <c r="A16890" t="s">
        <v>17031</v>
      </c>
      <c r="B16890" t="s">
        <v>232</v>
      </c>
      <c r="C16890" t="s">
        <v>38</v>
      </c>
      <c r="D16890" t="s">
        <v>121</v>
      </c>
      <c r="E16890">
        <f t="shared" si="263"/>
        <v>5</v>
      </c>
      <c r="F16890">
        <v>2</v>
      </c>
      <c r="G16890">
        <v>10</v>
      </c>
      <c r="H16890" s="1">
        <v>45265</v>
      </c>
      <c r="I16890" t="s">
        <v>28</v>
      </c>
    </row>
    <row r="16891" spans="1:9" x14ac:dyDescent="0.3">
      <c r="A16891" t="s">
        <v>17032</v>
      </c>
      <c r="B16891" t="s">
        <v>194</v>
      </c>
      <c r="C16891" t="s">
        <v>24</v>
      </c>
      <c r="D16891" t="s">
        <v>168</v>
      </c>
      <c r="E16891">
        <f t="shared" si="263"/>
        <v>1</v>
      </c>
      <c r="F16891">
        <v>2</v>
      </c>
      <c r="G16891">
        <v>2</v>
      </c>
      <c r="H16891" s="1">
        <v>44882</v>
      </c>
      <c r="I16891" t="s">
        <v>13</v>
      </c>
    </row>
    <row r="16892" spans="1:9" x14ac:dyDescent="0.3">
      <c r="A16892" t="s">
        <v>17033</v>
      </c>
      <c r="B16892" t="s">
        <v>147</v>
      </c>
      <c r="C16892" t="s">
        <v>20</v>
      </c>
      <c r="D16892" t="s">
        <v>30</v>
      </c>
      <c r="E16892">
        <f t="shared" si="263"/>
        <v>18</v>
      </c>
      <c r="F16892">
        <v>2</v>
      </c>
      <c r="G16892">
        <v>36</v>
      </c>
      <c r="H16892" s="1">
        <v>45186</v>
      </c>
      <c r="I16892" t="s">
        <v>17</v>
      </c>
    </row>
    <row r="16893" spans="1:9" x14ac:dyDescent="0.3">
      <c r="A16893" t="s">
        <v>17034</v>
      </c>
      <c r="B16893" t="s">
        <v>163</v>
      </c>
      <c r="C16893" t="s">
        <v>11</v>
      </c>
      <c r="D16893" t="s">
        <v>230</v>
      </c>
      <c r="E16893">
        <f t="shared" si="263"/>
        <v>5</v>
      </c>
      <c r="F16893">
        <v>2</v>
      </c>
      <c r="G16893">
        <v>10</v>
      </c>
      <c r="H16893" s="1">
        <v>44688</v>
      </c>
      <c r="I16893" t="s">
        <v>17</v>
      </c>
    </row>
    <row r="16894" spans="1:9" x14ac:dyDescent="0.3">
      <c r="A16894" t="s">
        <v>17035</v>
      </c>
      <c r="B16894" t="s">
        <v>268</v>
      </c>
      <c r="C16894" t="s">
        <v>50</v>
      </c>
      <c r="D16894" t="s">
        <v>99</v>
      </c>
      <c r="E16894">
        <f t="shared" si="263"/>
        <v>8</v>
      </c>
      <c r="F16894">
        <v>4</v>
      </c>
      <c r="G16894">
        <v>32</v>
      </c>
      <c r="H16894" s="1">
        <v>45270</v>
      </c>
      <c r="I16894" t="s">
        <v>17</v>
      </c>
    </row>
    <row r="16895" spans="1:9" x14ac:dyDescent="0.3">
      <c r="A16895" t="s">
        <v>17036</v>
      </c>
      <c r="B16895" t="s">
        <v>217</v>
      </c>
      <c r="C16895" t="s">
        <v>24</v>
      </c>
      <c r="D16895" t="s">
        <v>168</v>
      </c>
      <c r="E16895">
        <f t="shared" si="263"/>
        <v>1</v>
      </c>
      <c r="F16895">
        <v>5</v>
      </c>
      <c r="G16895">
        <v>5</v>
      </c>
      <c r="H16895" s="1">
        <v>45120</v>
      </c>
      <c r="I16895" t="s">
        <v>28</v>
      </c>
    </row>
    <row r="16896" spans="1:9" x14ac:dyDescent="0.3">
      <c r="A16896" t="s">
        <v>17037</v>
      </c>
      <c r="B16896" t="s">
        <v>232</v>
      </c>
      <c r="C16896" t="s">
        <v>20</v>
      </c>
      <c r="D16896" t="s">
        <v>27</v>
      </c>
      <c r="E16896">
        <f t="shared" si="263"/>
        <v>12</v>
      </c>
      <c r="F16896">
        <v>4</v>
      </c>
      <c r="G16896">
        <v>48</v>
      </c>
      <c r="H16896" s="1">
        <v>44743</v>
      </c>
      <c r="I16896" t="s">
        <v>17</v>
      </c>
    </row>
    <row r="16897" spans="1:9" x14ac:dyDescent="0.3">
      <c r="A16897" t="s">
        <v>17038</v>
      </c>
      <c r="B16897" t="s">
        <v>345</v>
      </c>
      <c r="C16897" t="s">
        <v>24</v>
      </c>
      <c r="D16897" t="s">
        <v>168</v>
      </c>
      <c r="E16897">
        <f t="shared" si="263"/>
        <v>1</v>
      </c>
      <c r="F16897">
        <v>3</v>
      </c>
      <c r="G16897">
        <v>3</v>
      </c>
      <c r="H16897" s="1">
        <v>44802</v>
      </c>
      <c r="I16897" t="s">
        <v>28</v>
      </c>
    </row>
    <row r="16898" spans="1:9" x14ac:dyDescent="0.3">
      <c r="A16898" t="s">
        <v>17039</v>
      </c>
      <c r="B16898" t="s">
        <v>597</v>
      </c>
      <c r="C16898" t="s">
        <v>38</v>
      </c>
      <c r="D16898" t="s">
        <v>107</v>
      </c>
      <c r="E16898">
        <f t="shared" si="263"/>
        <v>4</v>
      </c>
      <c r="F16898">
        <v>2</v>
      </c>
      <c r="G16898">
        <v>8</v>
      </c>
      <c r="H16898" s="1">
        <v>44713</v>
      </c>
      <c r="I16898" t="s">
        <v>28</v>
      </c>
    </row>
    <row r="16899" spans="1:9" x14ac:dyDescent="0.3">
      <c r="A16899" t="s">
        <v>17040</v>
      </c>
      <c r="B16899" t="s">
        <v>134</v>
      </c>
      <c r="C16899" t="s">
        <v>38</v>
      </c>
      <c r="D16899" t="s">
        <v>121</v>
      </c>
      <c r="E16899">
        <f t="shared" si="263"/>
        <v>5</v>
      </c>
      <c r="F16899">
        <v>2</v>
      </c>
      <c r="G16899">
        <v>10</v>
      </c>
      <c r="H16899" s="1">
        <v>44624</v>
      </c>
      <c r="I16899" t="s">
        <v>13</v>
      </c>
    </row>
    <row r="16900" spans="1:9" x14ac:dyDescent="0.3">
      <c r="A16900" t="s">
        <v>17041</v>
      </c>
      <c r="B16900" t="s">
        <v>90</v>
      </c>
      <c r="C16900" t="s">
        <v>24</v>
      </c>
      <c r="D16900" t="s">
        <v>168</v>
      </c>
      <c r="E16900">
        <f t="shared" si="263"/>
        <v>1</v>
      </c>
      <c r="F16900">
        <v>5</v>
      </c>
      <c r="G16900">
        <v>5</v>
      </c>
      <c r="H16900" s="1">
        <v>45214</v>
      </c>
      <c r="I16900" t="s">
        <v>17</v>
      </c>
    </row>
    <row r="16901" spans="1:9" x14ac:dyDescent="0.3">
      <c r="A16901" t="s">
        <v>17042</v>
      </c>
      <c r="B16901" t="s">
        <v>143</v>
      </c>
      <c r="C16901" t="s">
        <v>50</v>
      </c>
      <c r="D16901" t="s">
        <v>112</v>
      </c>
      <c r="E16901">
        <f t="shared" si="263"/>
        <v>4</v>
      </c>
      <c r="F16901">
        <v>2</v>
      </c>
      <c r="G16901">
        <v>8</v>
      </c>
      <c r="H16901" s="1">
        <v>45055</v>
      </c>
    </row>
    <row r="16902" spans="1:9" x14ac:dyDescent="0.3">
      <c r="A16902" t="s">
        <v>17043</v>
      </c>
      <c r="B16902" t="s">
        <v>484</v>
      </c>
      <c r="C16902" t="s">
        <v>11</v>
      </c>
      <c r="D16902" t="s">
        <v>33</v>
      </c>
      <c r="E16902">
        <f t="shared" ref="E16902:E16965" si="264">IF(AND(G16902&lt;&gt;0, F16902&lt;&gt;0), G16902/F16902, "")</f>
        <v>4</v>
      </c>
      <c r="F16902">
        <v>4</v>
      </c>
      <c r="G16902">
        <v>16</v>
      </c>
      <c r="H16902" s="1">
        <v>45105</v>
      </c>
      <c r="I16902" t="s">
        <v>13</v>
      </c>
    </row>
    <row r="16903" spans="1:9" x14ac:dyDescent="0.3">
      <c r="A16903" t="s">
        <v>17044</v>
      </c>
      <c r="B16903" t="s">
        <v>205</v>
      </c>
      <c r="C16903" t="s">
        <v>24</v>
      </c>
      <c r="D16903" t="s">
        <v>168</v>
      </c>
      <c r="E16903">
        <f t="shared" si="264"/>
        <v>1</v>
      </c>
      <c r="F16903">
        <v>4</v>
      </c>
      <c r="G16903">
        <v>4</v>
      </c>
      <c r="H16903" s="1">
        <v>44803</v>
      </c>
      <c r="I16903" t="s">
        <v>13</v>
      </c>
    </row>
    <row r="16904" spans="1:9" x14ac:dyDescent="0.3">
      <c r="A16904" t="s">
        <v>17045</v>
      </c>
      <c r="B16904" t="s">
        <v>152</v>
      </c>
      <c r="C16904" t="s">
        <v>50</v>
      </c>
      <c r="D16904" t="s">
        <v>112</v>
      </c>
      <c r="E16904">
        <f t="shared" si="264"/>
        <v>4</v>
      </c>
      <c r="F16904">
        <v>5</v>
      </c>
      <c r="G16904">
        <v>20</v>
      </c>
      <c r="H16904" s="1">
        <v>44966</v>
      </c>
      <c r="I16904" t="s">
        <v>13</v>
      </c>
    </row>
    <row r="16905" spans="1:9" x14ac:dyDescent="0.3">
      <c r="A16905" t="s">
        <v>17046</v>
      </c>
      <c r="B16905" t="s">
        <v>66</v>
      </c>
      <c r="C16905" t="s">
        <v>38</v>
      </c>
      <c r="D16905" t="s">
        <v>125</v>
      </c>
      <c r="E16905">
        <f t="shared" si="264"/>
        <v>7</v>
      </c>
      <c r="F16905">
        <v>3</v>
      </c>
      <c r="G16905">
        <v>21</v>
      </c>
      <c r="H16905" s="1">
        <v>45183</v>
      </c>
      <c r="I16905" t="s">
        <v>17</v>
      </c>
    </row>
    <row r="16906" spans="1:9" x14ac:dyDescent="0.3">
      <c r="A16906" t="s">
        <v>17047</v>
      </c>
      <c r="B16906" t="s">
        <v>45</v>
      </c>
      <c r="C16906" t="s">
        <v>38</v>
      </c>
      <c r="D16906" t="s">
        <v>121</v>
      </c>
      <c r="E16906">
        <f t="shared" si="264"/>
        <v>5</v>
      </c>
      <c r="F16906">
        <v>5</v>
      </c>
      <c r="G16906">
        <v>25</v>
      </c>
      <c r="H16906" s="1">
        <v>44704</v>
      </c>
      <c r="I16906" t="s">
        <v>13</v>
      </c>
    </row>
    <row r="16907" spans="1:9" x14ac:dyDescent="0.3">
      <c r="A16907" t="s">
        <v>17048</v>
      </c>
      <c r="B16907" t="s">
        <v>81</v>
      </c>
      <c r="C16907" t="s">
        <v>38</v>
      </c>
      <c r="D16907" t="s">
        <v>107</v>
      </c>
      <c r="E16907">
        <f t="shared" si="264"/>
        <v>4</v>
      </c>
      <c r="F16907">
        <v>1</v>
      </c>
      <c r="G16907">
        <v>4</v>
      </c>
      <c r="H16907" s="1">
        <v>45274</v>
      </c>
    </row>
    <row r="16908" spans="1:9" x14ac:dyDescent="0.3">
      <c r="A16908" t="s">
        <v>17049</v>
      </c>
      <c r="B16908" t="s">
        <v>15</v>
      </c>
      <c r="C16908" t="s">
        <v>38</v>
      </c>
      <c r="D16908" t="s">
        <v>107</v>
      </c>
      <c r="E16908">
        <f t="shared" si="264"/>
        <v>4</v>
      </c>
      <c r="F16908">
        <v>2</v>
      </c>
      <c r="G16908">
        <v>8</v>
      </c>
      <c r="H16908" s="1">
        <v>44680</v>
      </c>
      <c r="I16908" t="s">
        <v>17</v>
      </c>
    </row>
    <row r="16909" spans="1:9" x14ac:dyDescent="0.3">
      <c r="A16909" t="s">
        <v>17050</v>
      </c>
      <c r="B16909" t="s">
        <v>165</v>
      </c>
      <c r="C16909" t="s">
        <v>50</v>
      </c>
      <c r="D16909" t="s">
        <v>207</v>
      </c>
      <c r="E16909">
        <f t="shared" si="264"/>
        <v>10</v>
      </c>
      <c r="F16909">
        <v>2</v>
      </c>
      <c r="G16909">
        <v>20</v>
      </c>
      <c r="H16909" s="1">
        <v>45067</v>
      </c>
      <c r="I16909" t="s">
        <v>13</v>
      </c>
    </row>
    <row r="16910" spans="1:9" x14ac:dyDescent="0.3">
      <c r="A16910" t="s">
        <v>17051</v>
      </c>
      <c r="B16910" t="s">
        <v>150</v>
      </c>
      <c r="C16910" t="s">
        <v>38</v>
      </c>
      <c r="D16910" t="s">
        <v>43</v>
      </c>
      <c r="E16910">
        <f t="shared" si="264"/>
        <v>6</v>
      </c>
      <c r="F16910">
        <v>5</v>
      </c>
      <c r="G16910">
        <v>30</v>
      </c>
      <c r="H16910" s="1">
        <v>45087</v>
      </c>
      <c r="I16910" t="s">
        <v>13</v>
      </c>
    </row>
    <row r="16911" spans="1:9" x14ac:dyDescent="0.3">
      <c r="A16911" t="s">
        <v>17052</v>
      </c>
      <c r="B16911" t="s">
        <v>181</v>
      </c>
      <c r="C16911" t="s">
        <v>38</v>
      </c>
      <c r="D16911" t="s">
        <v>107</v>
      </c>
      <c r="E16911">
        <f t="shared" si="264"/>
        <v>4</v>
      </c>
      <c r="F16911">
        <v>1</v>
      </c>
      <c r="G16911">
        <v>4</v>
      </c>
      <c r="H16911" s="1">
        <v>45156</v>
      </c>
      <c r="I16911" t="s">
        <v>13</v>
      </c>
    </row>
    <row r="16912" spans="1:9" x14ac:dyDescent="0.3">
      <c r="A16912" t="s">
        <v>17053</v>
      </c>
      <c r="B16912" t="s">
        <v>37</v>
      </c>
      <c r="C16912" t="s">
        <v>24</v>
      </c>
      <c r="D16912" t="s">
        <v>56</v>
      </c>
      <c r="E16912">
        <f t="shared" si="264"/>
        <v>3</v>
      </c>
      <c r="F16912">
        <v>4</v>
      </c>
      <c r="G16912">
        <v>12</v>
      </c>
      <c r="H16912" s="1">
        <v>45266</v>
      </c>
      <c r="I16912" t="s">
        <v>17</v>
      </c>
    </row>
    <row r="16913" spans="1:9" x14ac:dyDescent="0.3">
      <c r="A16913" t="s">
        <v>17054</v>
      </c>
      <c r="B16913" t="s">
        <v>345</v>
      </c>
      <c r="C16913" t="s">
        <v>38</v>
      </c>
      <c r="D16913" t="s">
        <v>125</v>
      </c>
      <c r="E16913">
        <f t="shared" si="264"/>
        <v>7</v>
      </c>
      <c r="F16913">
        <v>4</v>
      </c>
      <c r="G16913">
        <v>28</v>
      </c>
      <c r="H16913" s="1">
        <v>44727</v>
      </c>
      <c r="I16913" t="s">
        <v>13</v>
      </c>
    </row>
    <row r="16914" spans="1:9" x14ac:dyDescent="0.3">
      <c r="A16914" t="s">
        <v>17055</v>
      </c>
      <c r="B16914" t="s">
        <v>287</v>
      </c>
      <c r="C16914" t="s">
        <v>24</v>
      </c>
      <c r="D16914" t="s">
        <v>56</v>
      </c>
      <c r="E16914">
        <f t="shared" si="264"/>
        <v>3</v>
      </c>
      <c r="F16914">
        <v>4</v>
      </c>
      <c r="G16914">
        <v>12</v>
      </c>
      <c r="H16914" s="1">
        <v>44853</v>
      </c>
    </row>
    <row r="16915" spans="1:9" x14ac:dyDescent="0.3">
      <c r="A16915" t="s">
        <v>17056</v>
      </c>
      <c r="B16915" t="s">
        <v>92</v>
      </c>
      <c r="C16915" t="s">
        <v>50</v>
      </c>
      <c r="D16915" t="s">
        <v>17678</v>
      </c>
      <c r="E16915">
        <f t="shared" si="264"/>
        <v>7</v>
      </c>
      <c r="F16915">
        <v>5</v>
      </c>
      <c r="G16915">
        <v>35</v>
      </c>
      <c r="H16915" s="1">
        <v>44564</v>
      </c>
      <c r="I16915" t="s">
        <v>28</v>
      </c>
    </row>
    <row r="16916" spans="1:9" x14ac:dyDescent="0.3">
      <c r="A16916" t="s">
        <v>17057</v>
      </c>
      <c r="B16916" t="s">
        <v>240</v>
      </c>
      <c r="C16916" t="s">
        <v>38</v>
      </c>
      <c r="D16916" t="s">
        <v>43</v>
      </c>
      <c r="E16916">
        <f t="shared" si="264"/>
        <v>6</v>
      </c>
      <c r="F16916">
        <v>2</v>
      </c>
      <c r="G16916">
        <v>12</v>
      </c>
      <c r="H16916" s="1">
        <v>45192</v>
      </c>
      <c r="I16916" t="s">
        <v>17</v>
      </c>
    </row>
    <row r="16917" spans="1:9" x14ac:dyDescent="0.3">
      <c r="A16917" t="s">
        <v>17058</v>
      </c>
      <c r="B16917" t="s">
        <v>397</v>
      </c>
      <c r="C16917" t="s">
        <v>20</v>
      </c>
      <c r="D16917" t="s">
        <v>27</v>
      </c>
      <c r="E16917">
        <f t="shared" si="264"/>
        <v>12</v>
      </c>
      <c r="F16917">
        <v>5</v>
      </c>
      <c r="G16917">
        <v>60</v>
      </c>
      <c r="H16917" s="1">
        <v>44988</v>
      </c>
      <c r="I16917" t="s">
        <v>28</v>
      </c>
    </row>
    <row r="16918" spans="1:9" x14ac:dyDescent="0.3">
      <c r="A16918" t="s">
        <v>17059</v>
      </c>
      <c r="B16918" t="s">
        <v>397</v>
      </c>
      <c r="C16918" t="s">
        <v>20</v>
      </c>
      <c r="D16918" t="s">
        <v>27</v>
      </c>
      <c r="E16918">
        <f t="shared" si="264"/>
        <v>12</v>
      </c>
      <c r="F16918">
        <v>3</v>
      </c>
      <c r="G16918">
        <v>36</v>
      </c>
      <c r="H16918" s="1">
        <v>45190</v>
      </c>
      <c r="I16918" t="s">
        <v>28</v>
      </c>
    </row>
    <row r="16919" spans="1:9" x14ac:dyDescent="0.3">
      <c r="A16919" t="s">
        <v>17060</v>
      </c>
      <c r="B16919" t="s">
        <v>76</v>
      </c>
      <c r="C16919" t="s">
        <v>24</v>
      </c>
      <c r="D16919" t="s">
        <v>71</v>
      </c>
      <c r="E16919">
        <f t="shared" si="264"/>
        <v>3</v>
      </c>
      <c r="F16919">
        <v>5</v>
      </c>
      <c r="G16919">
        <v>15</v>
      </c>
      <c r="H16919" s="1">
        <v>44822</v>
      </c>
      <c r="I16919" t="s">
        <v>13</v>
      </c>
    </row>
    <row r="16920" spans="1:9" x14ac:dyDescent="0.3">
      <c r="A16920" t="s">
        <v>17061</v>
      </c>
      <c r="B16920" t="s">
        <v>64</v>
      </c>
      <c r="C16920" t="s">
        <v>50</v>
      </c>
      <c r="D16920" t="s">
        <v>112</v>
      </c>
      <c r="E16920">
        <f t="shared" si="264"/>
        <v>4</v>
      </c>
      <c r="F16920">
        <v>1</v>
      </c>
      <c r="G16920">
        <v>4</v>
      </c>
      <c r="H16920" s="1">
        <v>44974</v>
      </c>
      <c r="I16920" t="s">
        <v>13</v>
      </c>
    </row>
    <row r="16921" spans="1:9" x14ac:dyDescent="0.3">
      <c r="A16921" t="s">
        <v>17062</v>
      </c>
      <c r="B16921" t="s">
        <v>60</v>
      </c>
      <c r="C16921" t="s">
        <v>24</v>
      </c>
      <c r="D16921" t="s">
        <v>168</v>
      </c>
      <c r="E16921">
        <f t="shared" si="264"/>
        <v>1</v>
      </c>
      <c r="F16921">
        <v>1</v>
      </c>
      <c r="G16921">
        <v>1</v>
      </c>
      <c r="H16921" s="1">
        <v>45237</v>
      </c>
      <c r="I16921" t="s">
        <v>17</v>
      </c>
    </row>
    <row r="16922" spans="1:9" x14ac:dyDescent="0.3">
      <c r="A16922" t="s">
        <v>17063</v>
      </c>
      <c r="B16922" t="s">
        <v>136</v>
      </c>
      <c r="C16922" t="s">
        <v>50</v>
      </c>
      <c r="D16922" t="s">
        <v>86</v>
      </c>
      <c r="E16922">
        <f t="shared" si="264"/>
        <v>5</v>
      </c>
      <c r="F16922">
        <v>4</v>
      </c>
      <c r="G16922">
        <v>20</v>
      </c>
      <c r="H16922" s="1">
        <v>44676</v>
      </c>
      <c r="I16922" t="s">
        <v>17</v>
      </c>
    </row>
    <row r="16923" spans="1:9" x14ac:dyDescent="0.3">
      <c r="A16923" t="s">
        <v>17064</v>
      </c>
      <c r="B16923" t="s">
        <v>55</v>
      </c>
      <c r="C16923" t="s">
        <v>20</v>
      </c>
      <c r="D16923" t="s">
        <v>27</v>
      </c>
      <c r="E16923">
        <f t="shared" si="264"/>
        <v>12</v>
      </c>
      <c r="F16923">
        <v>5</v>
      </c>
      <c r="G16923">
        <v>60</v>
      </c>
      <c r="H16923" s="1">
        <v>44593</v>
      </c>
      <c r="I16923" t="s">
        <v>13</v>
      </c>
    </row>
    <row r="16924" spans="1:9" x14ac:dyDescent="0.3">
      <c r="A16924" t="s">
        <v>17065</v>
      </c>
      <c r="B16924" t="s">
        <v>97</v>
      </c>
      <c r="C16924" t="s">
        <v>20</v>
      </c>
      <c r="D16924" t="s">
        <v>245</v>
      </c>
      <c r="E16924">
        <f t="shared" si="264"/>
        <v>20</v>
      </c>
      <c r="F16924">
        <v>4</v>
      </c>
      <c r="G16924">
        <v>80</v>
      </c>
      <c r="H16924" s="1">
        <v>45281</v>
      </c>
      <c r="I16924" t="s">
        <v>28</v>
      </c>
    </row>
    <row r="16925" spans="1:9" x14ac:dyDescent="0.3">
      <c r="A16925" t="s">
        <v>17066</v>
      </c>
      <c r="B16925" t="s">
        <v>155</v>
      </c>
      <c r="C16925" t="s">
        <v>50</v>
      </c>
      <c r="D16925" t="s">
        <v>51</v>
      </c>
      <c r="E16925">
        <f t="shared" si="264"/>
        <v>5</v>
      </c>
      <c r="F16925">
        <v>3</v>
      </c>
      <c r="G16925">
        <v>15</v>
      </c>
      <c r="H16925" s="1">
        <v>44894</v>
      </c>
      <c r="I16925" t="s">
        <v>13</v>
      </c>
    </row>
    <row r="16926" spans="1:9" x14ac:dyDescent="0.3">
      <c r="A16926" t="s">
        <v>17067</v>
      </c>
      <c r="B16926" t="s">
        <v>19</v>
      </c>
      <c r="C16926" t="s">
        <v>50</v>
      </c>
      <c r="D16926" t="s">
        <v>86</v>
      </c>
      <c r="E16926">
        <f t="shared" si="264"/>
        <v>5</v>
      </c>
      <c r="F16926">
        <v>1</v>
      </c>
      <c r="G16926">
        <v>5</v>
      </c>
      <c r="H16926" s="1">
        <v>45291</v>
      </c>
      <c r="I16926" t="s">
        <v>17</v>
      </c>
    </row>
    <row r="16927" spans="1:9" x14ac:dyDescent="0.3">
      <c r="A16927" t="s">
        <v>17068</v>
      </c>
      <c r="B16927" t="s">
        <v>209</v>
      </c>
      <c r="C16927" t="s">
        <v>11</v>
      </c>
      <c r="D16927" t="s">
        <v>12</v>
      </c>
      <c r="E16927">
        <f t="shared" si="264"/>
        <v>3</v>
      </c>
      <c r="F16927">
        <v>1</v>
      </c>
      <c r="G16927">
        <v>3</v>
      </c>
      <c r="H16927" s="1">
        <v>45095</v>
      </c>
      <c r="I16927" t="s">
        <v>28</v>
      </c>
    </row>
    <row r="16928" spans="1:9" x14ac:dyDescent="0.3">
      <c r="A16928" t="s">
        <v>17069</v>
      </c>
      <c r="B16928" t="s">
        <v>97</v>
      </c>
      <c r="C16928" t="s">
        <v>24</v>
      </c>
      <c r="D16928" t="s">
        <v>77</v>
      </c>
      <c r="E16928">
        <f t="shared" si="264"/>
        <v>2.5</v>
      </c>
      <c r="F16928">
        <v>4</v>
      </c>
      <c r="G16928">
        <v>10</v>
      </c>
      <c r="H16928" s="1">
        <v>44765</v>
      </c>
      <c r="I16928" t="s">
        <v>13</v>
      </c>
    </row>
    <row r="16929" spans="1:9" x14ac:dyDescent="0.3">
      <c r="A16929" t="s">
        <v>17070</v>
      </c>
      <c r="B16929" t="s">
        <v>145</v>
      </c>
      <c r="C16929" t="s">
        <v>20</v>
      </c>
      <c r="D16929" t="s">
        <v>21</v>
      </c>
      <c r="E16929">
        <f t="shared" si="264"/>
        <v>15</v>
      </c>
      <c r="F16929">
        <v>1</v>
      </c>
      <c r="G16929">
        <v>15</v>
      </c>
      <c r="H16929" s="1">
        <v>44820</v>
      </c>
      <c r="I16929" t="s">
        <v>17</v>
      </c>
    </row>
    <row r="16930" spans="1:9" x14ac:dyDescent="0.3">
      <c r="A16930" t="s">
        <v>17071</v>
      </c>
      <c r="B16930" t="s">
        <v>95</v>
      </c>
      <c r="C16930" t="s">
        <v>11</v>
      </c>
      <c r="D16930" t="s">
        <v>16</v>
      </c>
      <c r="E16930">
        <f t="shared" si="264"/>
        <v>4</v>
      </c>
      <c r="F16930">
        <v>1</v>
      </c>
      <c r="G16930">
        <v>4</v>
      </c>
      <c r="H16930" s="1">
        <v>44957</v>
      </c>
      <c r="I16930" t="s">
        <v>13</v>
      </c>
    </row>
    <row r="16931" spans="1:9" x14ac:dyDescent="0.3">
      <c r="A16931" t="s">
        <v>17072</v>
      </c>
      <c r="B16931" t="s">
        <v>441</v>
      </c>
      <c r="C16931" t="s">
        <v>20</v>
      </c>
      <c r="D16931" t="s">
        <v>27</v>
      </c>
      <c r="E16931">
        <f t="shared" si="264"/>
        <v>12</v>
      </c>
      <c r="F16931">
        <v>1</v>
      </c>
      <c r="G16931">
        <v>12</v>
      </c>
      <c r="H16931" s="1">
        <v>45091</v>
      </c>
      <c r="I16931" t="s">
        <v>28</v>
      </c>
    </row>
    <row r="16932" spans="1:9" x14ac:dyDescent="0.3">
      <c r="A16932" t="s">
        <v>17073</v>
      </c>
      <c r="B16932" t="s">
        <v>287</v>
      </c>
      <c r="C16932" t="s">
        <v>38</v>
      </c>
      <c r="D16932" t="s">
        <v>121</v>
      </c>
      <c r="E16932">
        <f t="shared" si="264"/>
        <v>5</v>
      </c>
      <c r="F16932">
        <v>1</v>
      </c>
      <c r="G16932">
        <v>5</v>
      </c>
      <c r="H16932" s="1">
        <v>44594</v>
      </c>
      <c r="I16932" t="s">
        <v>13</v>
      </c>
    </row>
    <row r="16933" spans="1:9" x14ac:dyDescent="0.3">
      <c r="A16933" t="s">
        <v>17074</v>
      </c>
      <c r="B16933" t="s">
        <v>83</v>
      </c>
      <c r="C16933" t="s">
        <v>50</v>
      </c>
      <c r="D16933" t="s">
        <v>112</v>
      </c>
      <c r="E16933">
        <f t="shared" si="264"/>
        <v>4</v>
      </c>
      <c r="F16933">
        <v>5</v>
      </c>
      <c r="G16933">
        <v>20</v>
      </c>
      <c r="H16933" s="1">
        <v>44738</v>
      </c>
      <c r="I16933" t="s">
        <v>13</v>
      </c>
    </row>
    <row r="16934" spans="1:9" x14ac:dyDescent="0.3">
      <c r="A16934" t="s">
        <v>17075</v>
      </c>
      <c r="B16934" t="s">
        <v>254</v>
      </c>
      <c r="C16934" t="s">
        <v>50</v>
      </c>
      <c r="D16934" t="s">
        <v>112</v>
      </c>
      <c r="E16934">
        <f t="shared" si="264"/>
        <v>4</v>
      </c>
      <c r="F16934">
        <v>2</v>
      </c>
      <c r="G16934">
        <v>8</v>
      </c>
      <c r="H16934" s="1">
        <v>45217</v>
      </c>
      <c r="I16934" t="s">
        <v>17</v>
      </c>
    </row>
    <row r="16935" spans="1:9" x14ac:dyDescent="0.3">
      <c r="A16935" t="s">
        <v>17076</v>
      </c>
      <c r="B16935" t="s">
        <v>90</v>
      </c>
      <c r="C16935" t="s">
        <v>11</v>
      </c>
      <c r="D16935" t="s">
        <v>79</v>
      </c>
      <c r="E16935">
        <f t="shared" si="264"/>
        <v>5</v>
      </c>
      <c r="F16935">
        <v>3</v>
      </c>
      <c r="G16935">
        <v>15</v>
      </c>
      <c r="H16935" s="1">
        <v>45258</v>
      </c>
      <c r="I16935" t="s">
        <v>13</v>
      </c>
    </row>
    <row r="16936" spans="1:9" x14ac:dyDescent="0.3">
      <c r="A16936" t="s">
        <v>17077</v>
      </c>
      <c r="B16936" t="s">
        <v>423</v>
      </c>
      <c r="C16936" t="s">
        <v>11</v>
      </c>
      <c r="D16936" t="s">
        <v>230</v>
      </c>
      <c r="E16936">
        <f t="shared" si="264"/>
        <v>5</v>
      </c>
      <c r="F16936">
        <v>4</v>
      </c>
      <c r="G16936">
        <v>20</v>
      </c>
      <c r="H16936" s="1">
        <v>44720</v>
      </c>
      <c r="I16936" t="s">
        <v>17</v>
      </c>
    </row>
    <row r="16937" spans="1:9" x14ac:dyDescent="0.3">
      <c r="A16937" t="s">
        <v>17078</v>
      </c>
      <c r="B16937" t="s">
        <v>196</v>
      </c>
      <c r="C16937" t="s">
        <v>20</v>
      </c>
      <c r="D16937" t="str" cm="1">
        <f t="array" ref="D16937">IFERROR(INDEX('Lookup table'!$B$2:$B$15, MATCH(1, (TRIM('Lookup table'!$A$2:$A$15)=TRIM(C16937)) * (ROUND('Lookup table'!$C$2:$C$15,2)=ROUND(E16937,2)), 0)), "")</f>
        <v>Grilled Chicken</v>
      </c>
      <c r="E16937">
        <f t="shared" si="264"/>
        <v>15</v>
      </c>
      <c r="F16937">
        <v>4</v>
      </c>
      <c r="G16937">
        <v>60</v>
      </c>
      <c r="H16937" s="1">
        <v>44694</v>
      </c>
      <c r="I16937" t="s">
        <v>28</v>
      </c>
    </row>
    <row r="16938" spans="1:9" x14ac:dyDescent="0.3">
      <c r="A16938" t="s">
        <v>17079</v>
      </c>
      <c r="B16938" t="s">
        <v>597</v>
      </c>
      <c r="C16938" t="s">
        <v>11</v>
      </c>
      <c r="D16938" t="s">
        <v>79</v>
      </c>
      <c r="E16938">
        <f t="shared" si="264"/>
        <v>5</v>
      </c>
      <c r="F16938">
        <v>2</v>
      </c>
      <c r="G16938">
        <v>10</v>
      </c>
      <c r="H16938" s="1">
        <v>44746</v>
      </c>
      <c r="I16938" t="s">
        <v>13</v>
      </c>
    </row>
    <row r="16939" spans="1:9" x14ac:dyDescent="0.3">
      <c r="A16939" t="s">
        <v>17080</v>
      </c>
      <c r="B16939" t="s">
        <v>167</v>
      </c>
      <c r="C16939" t="s">
        <v>24</v>
      </c>
      <c r="D16939" t="s">
        <v>141</v>
      </c>
      <c r="E16939">
        <f t="shared" si="264"/>
        <v>2.5</v>
      </c>
      <c r="F16939">
        <v>1</v>
      </c>
      <c r="G16939">
        <v>2.5</v>
      </c>
      <c r="H16939" s="1">
        <v>44652</v>
      </c>
      <c r="I16939" t="s">
        <v>17</v>
      </c>
    </row>
    <row r="16940" spans="1:9" x14ac:dyDescent="0.3">
      <c r="A16940" t="s">
        <v>17081</v>
      </c>
      <c r="B16940" t="s">
        <v>397</v>
      </c>
      <c r="C16940" t="s">
        <v>38</v>
      </c>
      <c r="D16940" t="s">
        <v>43</v>
      </c>
      <c r="E16940">
        <f t="shared" si="264"/>
        <v>6</v>
      </c>
      <c r="F16940">
        <v>3</v>
      </c>
      <c r="G16940">
        <v>18</v>
      </c>
      <c r="H16940" s="1">
        <v>45090</v>
      </c>
      <c r="I16940" t="s">
        <v>17</v>
      </c>
    </row>
    <row r="16941" spans="1:9" x14ac:dyDescent="0.3">
      <c r="A16941" t="s">
        <v>17082</v>
      </c>
      <c r="B16941" t="s">
        <v>192</v>
      </c>
      <c r="C16941" t="s">
        <v>50</v>
      </c>
      <c r="D16941" t="s">
        <v>51</v>
      </c>
      <c r="E16941">
        <f t="shared" si="264"/>
        <v>5</v>
      </c>
      <c r="F16941">
        <v>2</v>
      </c>
      <c r="G16941">
        <v>10</v>
      </c>
      <c r="H16941" s="1">
        <v>44745</v>
      </c>
      <c r="I16941" t="s">
        <v>17</v>
      </c>
    </row>
    <row r="16942" spans="1:9" x14ac:dyDescent="0.3">
      <c r="A16942" t="s">
        <v>17083</v>
      </c>
      <c r="B16942" t="s">
        <v>45</v>
      </c>
      <c r="C16942" t="s">
        <v>38</v>
      </c>
      <c r="D16942" t="s">
        <v>74</v>
      </c>
      <c r="E16942">
        <f t="shared" si="264"/>
        <v>6</v>
      </c>
      <c r="F16942">
        <v>2</v>
      </c>
      <c r="G16942">
        <v>12</v>
      </c>
      <c r="H16942" s="1">
        <v>44630</v>
      </c>
      <c r="I16942" t="s">
        <v>17</v>
      </c>
    </row>
    <row r="16943" spans="1:9" x14ac:dyDescent="0.3">
      <c r="A16943" t="s">
        <v>17084</v>
      </c>
      <c r="B16943" t="s">
        <v>209</v>
      </c>
      <c r="C16943" t="s">
        <v>20</v>
      </c>
      <c r="D16943" t="s">
        <v>41</v>
      </c>
      <c r="E16943">
        <f t="shared" si="264"/>
        <v>14</v>
      </c>
      <c r="F16943">
        <v>4</v>
      </c>
      <c r="G16943">
        <v>56</v>
      </c>
      <c r="H16943" s="1">
        <v>45264</v>
      </c>
      <c r="I16943" t="s">
        <v>13</v>
      </c>
    </row>
    <row r="16944" spans="1:9" x14ac:dyDescent="0.3">
      <c r="A16944" t="s">
        <v>17085</v>
      </c>
      <c r="B16944" t="s">
        <v>165</v>
      </c>
      <c r="C16944" t="s">
        <v>24</v>
      </c>
      <c r="D16944" t="s">
        <v>71</v>
      </c>
      <c r="E16944">
        <f t="shared" si="264"/>
        <v>3</v>
      </c>
      <c r="F16944">
        <v>4</v>
      </c>
      <c r="G16944">
        <v>12</v>
      </c>
      <c r="H16944" s="1">
        <v>44919</v>
      </c>
      <c r="I16944" t="s">
        <v>13</v>
      </c>
    </row>
    <row r="16945" spans="1:9" x14ac:dyDescent="0.3">
      <c r="A16945" t="s">
        <v>17086</v>
      </c>
      <c r="B16945" t="s">
        <v>232</v>
      </c>
      <c r="C16945" t="s">
        <v>11</v>
      </c>
      <c r="D16945" t="s">
        <v>16</v>
      </c>
      <c r="E16945">
        <f t="shared" si="264"/>
        <v>4</v>
      </c>
      <c r="F16945">
        <v>3</v>
      </c>
      <c r="G16945">
        <v>12</v>
      </c>
      <c r="H16945" s="1">
        <v>45158</v>
      </c>
      <c r="I16945" t="s">
        <v>28</v>
      </c>
    </row>
    <row r="16946" spans="1:9" x14ac:dyDescent="0.3">
      <c r="A16946" t="s">
        <v>17087</v>
      </c>
      <c r="B16946" t="s">
        <v>194</v>
      </c>
      <c r="C16946" t="s">
        <v>11</v>
      </c>
      <c r="D16946" t="s">
        <v>16</v>
      </c>
      <c r="E16946">
        <f t="shared" si="264"/>
        <v>4</v>
      </c>
      <c r="F16946">
        <v>2</v>
      </c>
      <c r="G16946">
        <v>8</v>
      </c>
      <c r="H16946" s="1">
        <v>45227</v>
      </c>
      <c r="I16946" t="s">
        <v>17</v>
      </c>
    </row>
    <row r="16947" spans="1:9" x14ac:dyDescent="0.3">
      <c r="A16947" t="s">
        <v>17088</v>
      </c>
      <c r="B16947" t="s">
        <v>372</v>
      </c>
      <c r="C16947" t="s">
        <v>50</v>
      </c>
      <c r="D16947" t="s">
        <v>99</v>
      </c>
      <c r="E16947">
        <f t="shared" si="264"/>
        <v>8</v>
      </c>
      <c r="F16947">
        <v>3</v>
      </c>
      <c r="G16947">
        <v>24</v>
      </c>
      <c r="H16947" s="1">
        <v>45247</v>
      </c>
      <c r="I16947" t="s">
        <v>28</v>
      </c>
    </row>
    <row r="16948" spans="1:9" x14ac:dyDescent="0.3">
      <c r="A16948" t="s">
        <v>17089</v>
      </c>
      <c r="B16948" t="s">
        <v>413</v>
      </c>
      <c r="C16948" t="s">
        <v>11</v>
      </c>
      <c r="D16948" t="s">
        <v>16</v>
      </c>
      <c r="E16948">
        <f t="shared" si="264"/>
        <v>4</v>
      </c>
      <c r="F16948">
        <v>3</v>
      </c>
      <c r="G16948">
        <v>12</v>
      </c>
      <c r="H16948" s="1">
        <v>44670</v>
      </c>
      <c r="I16948" t="s">
        <v>17</v>
      </c>
    </row>
    <row r="16949" spans="1:9" x14ac:dyDescent="0.3">
      <c r="A16949" t="s">
        <v>17090</v>
      </c>
      <c r="B16949" t="s">
        <v>114</v>
      </c>
      <c r="C16949" t="s">
        <v>24</v>
      </c>
      <c r="D16949" t="s">
        <v>168</v>
      </c>
      <c r="E16949">
        <f t="shared" si="264"/>
        <v>1</v>
      </c>
      <c r="F16949">
        <v>1</v>
      </c>
      <c r="G16949">
        <v>1</v>
      </c>
      <c r="H16949" s="1">
        <v>45148</v>
      </c>
      <c r="I16949" t="s">
        <v>17</v>
      </c>
    </row>
    <row r="16950" spans="1:9" x14ac:dyDescent="0.3">
      <c r="A16950" t="s">
        <v>17091</v>
      </c>
      <c r="B16950" t="s">
        <v>194</v>
      </c>
      <c r="C16950" t="s">
        <v>38</v>
      </c>
      <c r="D16950" t="s">
        <v>107</v>
      </c>
      <c r="E16950">
        <f t="shared" si="264"/>
        <v>4</v>
      </c>
      <c r="F16950">
        <v>3</v>
      </c>
      <c r="G16950">
        <v>12</v>
      </c>
      <c r="H16950" s="1">
        <v>44758</v>
      </c>
      <c r="I16950" t="s">
        <v>28</v>
      </c>
    </row>
    <row r="16951" spans="1:9" x14ac:dyDescent="0.3">
      <c r="A16951" t="s">
        <v>17092</v>
      </c>
      <c r="B16951" t="s">
        <v>484</v>
      </c>
      <c r="C16951" t="s">
        <v>38</v>
      </c>
      <c r="D16951" t="s">
        <v>125</v>
      </c>
      <c r="E16951">
        <f t="shared" si="264"/>
        <v>7</v>
      </c>
      <c r="F16951">
        <v>3</v>
      </c>
      <c r="G16951">
        <v>21</v>
      </c>
      <c r="H16951" s="1">
        <v>44825</v>
      </c>
      <c r="I16951" t="s">
        <v>13</v>
      </c>
    </row>
    <row r="16952" spans="1:9" x14ac:dyDescent="0.3">
      <c r="A16952" t="s">
        <v>17093</v>
      </c>
      <c r="B16952" t="s">
        <v>345</v>
      </c>
      <c r="C16952" t="s">
        <v>11</v>
      </c>
      <c r="D16952" t="s">
        <v>230</v>
      </c>
      <c r="E16952">
        <f t="shared" si="264"/>
        <v>5</v>
      </c>
      <c r="F16952">
        <v>2</v>
      </c>
      <c r="G16952">
        <v>10</v>
      </c>
      <c r="H16952" s="1">
        <v>45258</v>
      </c>
      <c r="I16952" t="s">
        <v>28</v>
      </c>
    </row>
    <row r="16953" spans="1:9" x14ac:dyDescent="0.3">
      <c r="A16953" t="s">
        <v>17094</v>
      </c>
      <c r="B16953" t="s">
        <v>425</v>
      </c>
      <c r="C16953" t="s">
        <v>11</v>
      </c>
      <c r="D16953" t="str" cm="1">
        <f t="array" ref="D16953">IFERROR(INDEX('Lookup table'!$B$2:$B$15, MATCH(1, (TRIM('Lookup table'!$A$2:$A$15)=TRIM(C16953)) * (ROUND('Lookup table'!$C$2:$C$15,2)=ROUND(E16953,2)), 0)), "")</f>
        <v>Side Salad</v>
      </c>
      <c r="E16953">
        <f t="shared" si="264"/>
        <v>3</v>
      </c>
      <c r="F16953">
        <v>5</v>
      </c>
      <c r="G16953">
        <v>15</v>
      </c>
      <c r="H16953" s="1">
        <v>45105</v>
      </c>
      <c r="I16953" t="s">
        <v>28</v>
      </c>
    </row>
    <row r="16954" spans="1:9" x14ac:dyDescent="0.3">
      <c r="A16954" t="s">
        <v>17095</v>
      </c>
      <c r="B16954" t="s">
        <v>90</v>
      </c>
      <c r="C16954" t="s">
        <v>24</v>
      </c>
      <c r="D16954" t="s">
        <v>168</v>
      </c>
      <c r="E16954">
        <f t="shared" si="264"/>
        <v>1</v>
      </c>
      <c r="F16954">
        <v>2</v>
      </c>
      <c r="G16954">
        <v>2</v>
      </c>
      <c r="H16954" s="1">
        <v>45163</v>
      </c>
      <c r="I16954" t="s">
        <v>17</v>
      </c>
    </row>
    <row r="16955" spans="1:9" x14ac:dyDescent="0.3">
      <c r="A16955" t="s">
        <v>17096</v>
      </c>
      <c r="B16955" t="s">
        <v>83</v>
      </c>
      <c r="C16955" t="s">
        <v>20</v>
      </c>
      <c r="D16955" t="str" cm="1">
        <f t="array" ref="D16955">IFERROR(INDEX('Lookup table'!$B$2:$B$15, MATCH(1, (TRIM('Lookup table'!$A$2:$A$15)=TRIM(C16955)) * (ROUND('Lookup table'!$C$2:$C$15,2)=ROUND(E16955,2)), 0)), "")</f>
        <v>Grilled Chicken</v>
      </c>
      <c r="E16955">
        <f t="shared" si="264"/>
        <v>15</v>
      </c>
      <c r="F16955">
        <v>1</v>
      </c>
      <c r="G16955">
        <v>15</v>
      </c>
      <c r="H16955" s="1">
        <v>44686</v>
      </c>
      <c r="I16955" t="s">
        <v>13</v>
      </c>
    </row>
    <row r="16956" spans="1:9" x14ac:dyDescent="0.3">
      <c r="A16956" t="s">
        <v>17097</v>
      </c>
      <c r="B16956" t="s">
        <v>15</v>
      </c>
      <c r="C16956" t="s">
        <v>50</v>
      </c>
      <c r="D16956" t="s">
        <v>86</v>
      </c>
      <c r="E16956">
        <f t="shared" si="264"/>
        <v>5</v>
      </c>
      <c r="F16956">
        <v>3</v>
      </c>
      <c r="G16956">
        <v>15</v>
      </c>
      <c r="H16956" s="1">
        <v>45038</v>
      </c>
    </row>
    <row r="16957" spans="1:9" x14ac:dyDescent="0.3">
      <c r="A16957" t="s">
        <v>17098</v>
      </c>
      <c r="B16957" t="s">
        <v>313</v>
      </c>
      <c r="C16957" t="s">
        <v>50</v>
      </c>
      <c r="D16957" t="s">
        <v>99</v>
      </c>
      <c r="E16957">
        <f t="shared" si="264"/>
        <v>8</v>
      </c>
      <c r="F16957">
        <v>5</v>
      </c>
      <c r="G16957">
        <v>40</v>
      </c>
      <c r="H16957" s="1">
        <v>44775</v>
      </c>
    </row>
    <row r="16958" spans="1:9" x14ac:dyDescent="0.3">
      <c r="A16958" t="s">
        <v>17099</v>
      </c>
      <c r="B16958" t="s">
        <v>254</v>
      </c>
      <c r="C16958" t="s">
        <v>20</v>
      </c>
      <c r="D16958" t="s">
        <v>30</v>
      </c>
      <c r="E16958">
        <f t="shared" si="264"/>
        <v>18</v>
      </c>
      <c r="F16958">
        <v>4</v>
      </c>
      <c r="G16958">
        <v>72</v>
      </c>
      <c r="H16958" s="1">
        <v>44936</v>
      </c>
      <c r="I16958" t="s">
        <v>28</v>
      </c>
    </row>
    <row r="16959" spans="1:9" x14ac:dyDescent="0.3">
      <c r="A16959" t="s">
        <v>17100</v>
      </c>
      <c r="B16959" t="s">
        <v>287</v>
      </c>
      <c r="C16959" t="s">
        <v>20</v>
      </c>
      <c r="D16959" t="s">
        <v>27</v>
      </c>
      <c r="E16959">
        <f t="shared" si="264"/>
        <v>12</v>
      </c>
      <c r="F16959">
        <v>4</v>
      </c>
      <c r="G16959">
        <v>48</v>
      </c>
      <c r="H16959" s="1">
        <v>45105</v>
      </c>
      <c r="I16959" t="s">
        <v>13</v>
      </c>
    </row>
    <row r="16960" spans="1:9" x14ac:dyDescent="0.3">
      <c r="A16960" t="s">
        <v>17101</v>
      </c>
      <c r="B16960" t="s">
        <v>150</v>
      </c>
      <c r="C16960" t="s">
        <v>24</v>
      </c>
      <c r="D16960" t="s">
        <v>168</v>
      </c>
      <c r="E16960">
        <f t="shared" si="264"/>
        <v>1</v>
      </c>
      <c r="F16960">
        <v>3</v>
      </c>
      <c r="G16960">
        <v>3</v>
      </c>
      <c r="H16960" s="1">
        <v>44884</v>
      </c>
      <c r="I16960" t="s">
        <v>13</v>
      </c>
    </row>
    <row r="16961" spans="1:9" x14ac:dyDescent="0.3">
      <c r="A16961" t="s">
        <v>17102</v>
      </c>
      <c r="B16961" t="s">
        <v>313</v>
      </c>
      <c r="C16961" t="s">
        <v>20</v>
      </c>
      <c r="D16961" t="s">
        <v>41</v>
      </c>
      <c r="E16961">
        <f t="shared" si="264"/>
        <v>14</v>
      </c>
      <c r="F16961">
        <v>5</v>
      </c>
      <c r="G16961">
        <v>70</v>
      </c>
      <c r="H16961" s="1">
        <v>44596</v>
      </c>
      <c r="I16961" t="s">
        <v>13</v>
      </c>
    </row>
    <row r="16962" spans="1:9" x14ac:dyDescent="0.3">
      <c r="A16962" t="s">
        <v>17103</v>
      </c>
      <c r="B16962" t="s">
        <v>160</v>
      </c>
      <c r="C16962" t="s">
        <v>50</v>
      </c>
      <c r="D16962" t="s">
        <v>112</v>
      </c>
      <c r="E16962">
        <f t="shared" si="264"/>
        <v>4</v>
      </c>
      <c r="F16962">
        <v>2</v>
      </c>
      <c r="G16962">
        <v>8</v>
      </c>
      <c r="H16962" s="1">
        <v>44888</v>
      </c>
      <c r="I16962" t="s">
        <v>28</v>
      </c>
    </row>
    <row r="16963" spans="1:9" x14ac:dyDescent="0.3">
      <c r="A16963" t="s">
        <v>17104</v>
      </c>
      <c r="B16963" t="s">
        <v>120</v>
      </c>
      <c r="C16963" t="s">
        <v>24</v>
      </c>
      <c r="D16963" t="str" cm="1">
        <f t="array" ref="D16963">IFERROR(INDEX('Lookup table'!$B$2:$B$15, MATCH(1, (TRIM('Lookup table'!$A$2:$A$15)=TRIM(C16963)) * (ROUND('Lookup table'!$C$2:$C$15,2)=ROUND(E16963,2)), 0)), "")</f>
        <v/>
      </c>
      <c r="E16963" t="str">
        <f t="shared" si="264"/>
        <v/>
      </c>
      <c r="H16963" s="1">
        <v>44614</v>
      </c>
      <c r="I16963" t="s">
        <v>13</v>
      </c>
    </row>
    <row r="16964" spans="1:9" x14ac:dyDescent="0.3">
      <c r="A16964" t="s">
        <v>17105</v>
      </c>
      <c r="B16964" t="s">
        <v>597</v>
      </c>
      <c r="C16964" t="s">
        <v>11</v>
      </c>
      <c r="D16964" t="s">
        <v>16</v>
      </c>
      <c r="E16964">
        <f t="shared" si="264"/>
        <v>4</v>
      </c>
      <c r="F16964">
        <v>4</v>
      </c>
      <c r="G16964">
        <v>16</v>
      </c>
      <c r="H16964" s="1">
        <v>44572</v>
      </c>
      <c r="I16964" t="s">
        <v>13</v>
      </c>
    </row>
    <row r="16965" spans="1:9" x14ac:dyDescent="0.3">
      <c r="A16965" t="s">
        <v>17106</v>
      </c>
      <c r="B16965" t="s">
        <v>92</v>
      </c>
      <c r="C16965" t="s">
        <v>50</v>
      </c>
      <c r="D16965" t="s">
        <v>86</v>
      </c>
      <c r="E16965">
        <f t="shared" si="264"/>
        <v>5</v>
      </c>
      <c r="F16965">
        <v>2</v>
      </c>
      <c r="G16965">
        <v>10</v>
      </c>
      <c r="H16965" s="1">
        <v>45227</v>
      </c>
      <c r="I16965" t="s">
        <v>17</v>
      </c>
    </row>
    <row r="16966" spans="1:9" x14ac:dyDescent="0.3">
      <c r="A16966" t="s">
        <v>17107</v>
      </c>
      <c r="B16966" t="s">
        <v>120</v>
      </c>
      <c r="C16966" t="s">
        <v>20</v>
      </c>
      <c r="D16966" t="s">
        <v>27</v>
      </c>
      <c r="E16966">
        <f t="shared" ref="E16966:E17029" si="265">IF(AND(G16966&lt;&gt;0, F16966&lt;&gt;0), G16966/F16966, "")</f>
        <v>12</v>
      </c>
      <c r="F16966">
        <v>3</v>
      </c>
      <c r="G16966">
        <v>36</v>
      </c>
      <c r="H16966" s="1">
        <v>44685</v>
      </c>
      <c r="I16966" t="s">
        <v>13</v>
      </c>
    </row>
    <row r="16967" spans="1:9" x14ac:dyDescent="0.3">
      <c r="A16967" t="s">
        <v>17108</v>
      </c>
      <c r="B16967" t="s">
        <v>167</v>
      </c>
      <c r="C16967" t="s">
        <v>11</v>
      </c>
      <c r="D16967" t="s">
        <v>230</v>
      </c>
      <c r="E16967">
        <f t="shared" si="265"/>
        <v>5</v>
      </c>
      <c r="F16967">
        <v>2</v>
      </c>
      <c r="G16967">
        <v>10</v>
      </c>
      <c r="H16967" s="1">
        <v>44767</v>
      </c>
      <c r="I16967" t="s">
        <v>28</v>
      </c>
    </row>
    <row r="16968" spans="1:9" x14ac:dyDescent="0.3">
      <c r="A16968" t="s">
        <v>17109</v>
      </c>
      <c r="B16968" t="s">
        <v>81</v>
      </c>
      <c r="C16968" t="s">
        <v>38</v>
      </c>
      <c r="D16968" t="s">
        <v>43</v>
      </c>
      <c r="E16968">
        <f t="shared" si="265"/>
        <v>6</v>
      </c>
      <c r="F16968">
        <v>2</v>
      </c>
      <c r="G16968">
        <v>12</v>
      </c>
      <c r="H16968" s="1">
        <v>44969</v>
      </c>
      <c r="I16968" t="s">
        <v>28</v>
      </c>
    </row>
    <row r="16969" spans="1:9" x14ac:dyDescent="0.3">
      <c r="A16969" t="s">
        <v>17110</v>
      </c>
      <c r="B16969" t="s">
        <v>83</v>
      </c>
      <c r="C16969" t="s">
        <v>11</v>
      </c>
      <c r="D16969" t="s">
        <v>230</v>
      </c>
      <c r="E16969">
        <f t="shared" si="265"/>
        <v>5</v>
      </c>
      <c r="F16969">
        <v>1</v>
      </c>
      <c r="G16969">
        <v>5</v>
      </c>
      <c r="H16969" s="1">
        <v>44834</v>
      </c>
      <c r="I16969" t="s">
        <v>28</v>
      </c>
    </row>
    <row r="16970" spans="1:9" x14ac:dyDescent="0.3">
      <c r="A16970" t="s">
        <v>17111</v>
      </c>
      <c r="B16970" t="s">
        <v>53</v>
      </c>
      <c r="C16970" t="s">
        <v>20</v>
      </c>
      <c r="D16970" t="s">
        <v>21</v>
      </c>
      <c r="E16970">
        <f t="shared" si="265"/>
        <v>15</v>
      </c>
      <c r="F16970">
        <v>3</v>
      </c>
      <c r="G16970">
        <v>45</v>
      </c>
      <c r="H16970" s="1">
        <v>44582</v>
      </c>
      <c r="I16970" t="s">
        <v>13</v>
      </c>
    </row>
    <row r="16971" spans="1:9" x14ac:dyDescent="0.3">
      <c r="A16971" t="s">
        <v>17112</v>
      </c>
      <c r="B16971" t="s">
        <v>109</v>
      </c>
      <c r="C16971" t="s">
        <v>38</v>
      </c>
      <c r="D16971" t="s">
        <v>121</v>
      </c>
      <c r="E16971">
        <f t="shared" si="265"/>
        <v>5</v>
      </c>
      <c r="F16971">
        <v>5</v>
      </c>
      <c r="G16971">
        <v>25</v>
      </c>
      <c r="H16971" s="1">
        <v>44741</v>
      </c>
      <c r="I16971" t="s">
        <v>17</v>
      </c>
    </row>
    <row r="16972" spans="1:9" x14ac:dyDescent="0.3">
      <c r="A16972" t="s">
        <v>17113</v>
      </c>
      <c r="B16972" t="s">
        <v>298</v>
      </c>
      <c r="C16972" t="s">
        <v>20</v>
      </c>
      <c r="D16972" t="s">
        <v>27</v>
      </c>
      <c r="E16972">
        <f t="shared" si="265"/>
        <v>12</v>
      </c>
      <c r="F16972">
        <v>3</v>
      </c>
      <c r="G16972">
        <v>36</v>
      </c>
      <c r="H16972" s="1">
        <v>44670</v>
      </c>
      <c r="I16972" t="s">
        <v>13</v>
      </c>
    </row>
    <row r="16973" spans="1:9" x14ac:dyDescent="0.3">
      <c r="A16973" t="s">
        <v>17114</v>
      </c>
      <c r="B16973" t="s">
        <v>152</v>
      </c>
      <c r="C16973" t="s">
        <v>20</v>
      </c>
      <c r="D16973" t="s">
        <v>27</v>
      </c>
      <c r="E16973">
        <f t="shared" si="265"/>
        <v>12</v>
      </c>
      <c r="F16973">
        <v>5</v>
      </c>
      <c r="G16973">
        <v>60</v>
      </c>
      <c r="H16973" s="1">
        <v>44603</v>
      </c>
      <c r="I16973" t="s">
        <v>17</v>
      </c>
    </row>
    <row r="16974" spans="1:9" x14ac:dyDescent="0.3">
      <c r="A16974" t="s">
        <v>17115</v>
      </c>
      <c r="B16974" t="s">
        <v>221</v>
      </c>
      <c r="C16974" t="s">
        <v>24</v>
      </c>
      <c r="D16974" t="s">
        <v>56</v>
      </c>
      <c r="E16974">
        <f t="shared" si="265"/>
        <v>3</v>
      </c>
      <c r="F16974">
        <v>5</v>
      </c>
      <c r="G16974">
        <v>15</v>
      </c>
      <c r="H16974" s="1">
        <v>44611</v>
      </c>
      <c r="I16974" t="s">
        <v>13</v>
      </c>
    </row>
    <row r="16975" spans="1:9" x14ac:dyDescent="0.3">
      <c r="A16975" t="s">
        <v>17116</v>
      </c>
      <c r="B16975" t="s">
        <v>95</v>
      </c>
      <c r="C16975" t="s">
        <v>24</v>
      </c>
      <c r="D16975" t="s">
        <v>168</v>
      </c>
      <c r="E16975">
        <f t="shared" si="265"/>
        <v>1</v>
      </c>
      <c r="F16975">
        <v>4</v>
      </c>
      <c r="G16975">
        <v>4</v>
      </c>
      <c r="H16975" s="1">
        <v>44870</v>
      </c>
      <c r="I16975" t="s">
        <v>17</v>
      </c>
    </row>
    <row r="16976" spans="1:9" x14ac:dyDescent="0.3">
      <c r="A16976" t="s">
        <v>17117</v>
      </c>
      <c r="B16976" t="s">
        <v>484</v>
      </c>
      <c r="C16976" t="s">
        <v>24</v>
      </c>
      <c r="D16976" t="s">
        <v>71</v>
      </c>
      <c r="E16976">
        <f t="shared" si="265"/>
        <v>3</v>
      </c>
      <c r="F16976">
        <v>2</v>
      </c>
      <c r="G16976">
        <v>6</v>
      </c>
      <c r="H16976" s="1">
        <v>44692</v>
      </c>
      <c r="I16976" t="s">
        <v>28</v>
      </c>
    </row>
    <row r="16977" spans="1:9" x14ac:dyDescent="0.3">
      <c r="A16977" t="s">
        <v>17118</v>
      </c>
      <c r="B16977" t="s">
        <v>196</v>
      </c>
      <c r="C16977" t="s">
        <v>38</v>
      </c>
      <c r="D16977" t="s">
        <v>107</v>
      </c>
      <c r="E16977">
        <f t="shared" si="265"/>
        <v>4</v>
      </c>
      <c r="F16977">
        <v>1</v>
      </c>
      <c r="G16977">
        <v>4</v>
      </c>
      <c r="H16977" s="1">
        <v>44791</v>
      </c>
      <c r="I16977" t="s">
        <v>13</v>
      </c>
    </row>
    <row r="16978" spans="1:9" x14ac:dyDescent="0.3">
      <c r="A16978" t="s">
        <v>17119</v>
      </c>
      <c r="B16978" t="s">
        <v>202</v>
      </c>
      <c r="C16978" t="s">
        <v>11</v>
      </c>
      <c r="D16978" t="s">
        <v>79</v>
      </c>
      <c r="E16978">
        <f t="shared" si="265"/>
        <v>5</v>
      </c>
      <c r="F16978">
        <v>3</v>
      </c>
      <c r="G16978">
        <v>15</v>
      </c>
      <c r="H16978" s="1">
        <v>44743</v>
      </c>
      <c r="I16978" t="s">
        <v>17</v>
      </c>
    </row>
    <row r="16979" spans="1:9" x14ac:dyDescent="0.3">
      <c r="A16979" t="s">
        <v>17120</v>
      </c>
      <c r="B16979" t="s">
        <v>232</v>
      </c>
      <c r="C16979" t="s">
        <v>20</v>
      </c>
      <c r="D16979" t="s">
        <v>21</v>
      </c>
      <c r="E16979">
        <f t="shared" si="265"/>
        <v>15</v>
      </c>
      <c r="F16979">
        <v>4</v>
      </c>
      <c r="G16979">
        <v>60</v>
      </c>
      <c r="H16979" s="1">
        <v>44894</v>
      </c>
      <c r="I16979" t="s">
        <v>28</v>
      </c>
    </row>
    <row r="16980" spans="1:9" x14ac:dyDescent="0.3">
      <c r="A16980" t="s">
        <v>17121</v>
      </c>
      <c r="B16980" t="s">
        <v>217</v>
      </c>
      <c r="C16980" t="s">
        <v>38</v>
      </c>
      <c r="D16980" t="s">
        <v>121</v>
      </c>
      <c r="E16980">
        <f t="shared" si="265"/>
        <v>5</v>
      </c>
      <c r="F16980">
        <v>4</v>
      </c>
      <c r="G16980">
        <v>20</v>
      </c>
      <c r="H16980" s="1">
        <v>44944</v>
      </c>
      <c r="I16980" t="s">
        <v>13</v>
      </c>
    </row>
    <row r="16981" spans="1:9" x14ac:dyDescent="0.3">
      <c r="A16981" t="s">
        <v>17122</v>
      </c>
      <c r="B16981" t="s">
        <v>23</v>
      </c>
      <c r="C16981" t="s">
        <v>38</v>
      </c>
      <c r="D16981" t="s">
        <v>43</v>
      </c>
      <c r="E16981">
        <f t="shared" si="265"/>
        <v>6</v>
      </c>
      <c r="F16981">
        <v>2</v>
      </c>
      <c r="G16981">
        <v>12</v>
      </c>
      <c r="H16981" s="1">
        <v>45128</v>
      </c>
      <c r="I16981" t="s">
        <v>13</v>
      </c>
    </row>
    <row r="16982" spans="1:9" x14ac:dyDescent="0.3">
      <c r="A16982" t="s">
        <v>17123</v>
      </c>
      <c r="B16982" t="s">
        <v>76</v>
      </c>
      <c r="C16982" t="s">
        <v>11</v>
      </c>
      <c r="D16982" t="s">
        <v>12</v>
      </c>
      <c r="E16982">
        <f t="shared" si="265"/>
        <v>3</v>
      </c>
      <c r="F16982">
        <v>2</v>
      </c>
      <c r="G16982">
        <v>6</v>
      </c>
      <c r="H16982" s="1">
        <v>44729</v>
      </c>
      <c r="I16982" t="s">
        <v>28</v>
      </c>
    </row>
    <row r="16983" spans="1:9" x14ac:dyDescent="0.3">
      <c r="A16983" t="s">
        <v>17124</v>
      </c>
      <c r="B16983" t="s">
        <v>114</v>
      </c>
      <c r="C16983" t="s">
        <v>38</v>
      </c>
      <c r="D16983" t="s">
        <v>74</v>
      </c>
      <c r="E16983">
        <f t="shared" si="265"/>
        <v>6</v>
      </c>
      <c r="F16983">
        <v>5</v>
      </c>
      <c r="G16983">
        <v>30</v>
      </c>
      <c r="H16983" s="1">
        <v>44990</v>
      </c>
      <c r="I16983" t="s">
        <v>13</v>
      </c>
    </row>
    <row r="16984" spans="1:9" x14ac:dyDescent="0.3">
      <c r="A16984" t="s">
        <v>17125</v>
      </c>
      <c r="B16984" t="s">
        <v>181</v>
      </c>
      <c r="C16984" t="s">
        <v>20</v>
      </c>
      <c r="D16984" t="s">
        <v>27</v>
      </c>
      <c r="E16984">
        <f t="shared" si="265"/>
        <v>12</v>
      </c>
      <c r="F16984">
        <v>4</v>
      </c>
      <c r="G16984">
        <v>48</v>
      </c>
      <c r="H16984" s="1">
        <v>45119</v>
      </c>
      <c r="I16984" t="s">
        <v>17</v>
      </c>
    </row>
    <row r="16985" spans="1:9" x14ac:dyDescent="0.3">
      <c r="A16985" t="s">
        <v>17126</v>
      </c>
      <c r="B16985" t="s">
        <v>268</v>
      </c>
      <c r="C16985" t="s">
        <v>24</v>
      </c>
      <c r="D16985" t="s">
        <v>77</v>
      </c>
      <c r="E16985">
        <f t="shared" si="265"/>
        <v>2.5</v>
      </c>
      <c r="F16985">
        <v>5</v>
      </c>
      <c r="G16985">
        <v>12.5</v>
      </c>
      <c r="H16985" s="1">
        <v>45069</v>
      </c>
      <c r="I16985" t="s">
        <v>13</v>
      </c>
    </row>
    <row r="16986" spans="1:9" x14ac:dyDescent="0.3">
      <c r="A16986" t="s">
        <v>17127</v>
      </c>
      <c r="B16986" t="s">
        <v>23</v>
      </c>
      <c r="C16986" t="s">
        <v>20</v>
      </c>
      <c r="D16986" t="s">
        <v>30</v>
      </c>
      <c r="E16986">
        <f t="shared" si="265"/>
        <v>18</v>
      </c>
      <c r="F16986">
        <v>2</v>
      </c>
      <c r="G16986">
        <v>36</v>
      </c>
      <c r="H16986" s="1">
        <v>44768</v>
      </c>
      <c r="I16986" t="s">
        <v>17</v>
      </c>
    </row>
    <row r="16987" spans="1:9" x14ac:dyDescent="0.3">
      <c r="A16987" t="s">
        <v>17128</v>
      </c>
      <c r="B16987" t="s">
        <v>73</v>
      </c>
      <c r="C16987" t="s">
        <v>50</v>
      </c>
      <c r="D16987" t="s">
        <v>17678</v>
      </c>
      <c r="E16987">
        <f t="shared" si="265"/>
        <v>7</v>
      </c>
      <c r="F16987">
        <v>1</v>
      </c>
      <c r="G16987">
        <v>7</v>
      </c>
      <c r="H16987" s="1">
        <v>44967</v>
      </c>
      <c r="I16987" t="s">
        <v>17</v>
      </c>
    </row>
    <row r="16988" spans="1:9" x14ac:dyDescent="0.3">
      <c r="A16988" t="s">
        <v>17129</v>
      </c>
      <c r="B16988" t="s">
        <v>368</v>
      </c>
      <c r="C16988" t="s">
        <v>38</v>
      </c>
      <c r="D16988" t="str" cm="1">
        <f t="array" ref="D16988">IFERROR(INDEX('Lookup table'!$B$2:$B$15, MATCH(1, (TRIM('Lookup table'!$A$2:$A$15)=TRIM(C16988)) * (ROUND('Lookup table'!$C$2:$C$15,2)=ROUND(E16988,2)), 0)), "")</f>
        <v>Fruit Salad</v>
      </c>
      <c r="E16988">
        <f t="shared" si="265"/>
        <v>4</v>
      </c>
      <c r="F16988">
        <v>4</v>
      </c>
      <c r="G16988">
        <v>16</v>
      </c>
      <c r="H16988" s="1">
        <v>44656</v>
      </c>
      <c r="I16988" t="s">
        <v>28</v>
      </c>
    </row>
    <row r="16989" spans="1:9" x14ac:dyDescent="0.3">
      <c r="A16989" t="s">
        <v>17130</v>
      </c>
      <c r="B16989" t="s">
        <v>147</v>
      </c>
      <c r="C16989" t="s">
        <v>38</v>
      </c>
      <c r="D16989" t="s">
        <v>125</v>
      </c>
      <c r="E16989">
        <f t="shared" si="265"/>
        <v>7</v>
      </c>
      <c r="F16989">
        <v>5</v>
      </c>
      <c r="G16989">
        <v>35</v>
      </c>
      <c r="H16989" s="1">
        <v>45260</v>
      </c>
      <c r="I16989" t="s">
        <v>17</v>
      </c>
    </row>
    <row r="16990" spans="1:9" x14ac:dyDescent="0.3">
      <c r="A16990" t="s">
        <v>17131</v>
      </c>
      <c r="B16990" t="s">
        <v>326</v>
      </c>
      <c r="C16990" t="s">
        <v>11</v>
      </c>
      <c r="D16990" t="str" cm="1">
        <f t="array" ref="D16990">IFERROR(INDEX('Lookup table'!$B$2:$B$15, MATCH(1, (TRIM('Lookup table'!$A$2:$A$15)=TRIM(C16990)) * (ROUND('Lookup table'!$C$2:$C$15,2)=ROUND(E16990,2)), 0)), "")</f>
        <v/>
      </c>
      <c r="E16990">
        <f t="shared" si="265"/>
        <v>4</v>
      </c>
      <c r="F16990">
        <v>5</v>
      </c>
      <c r="G16990">
        <v>20</v>
      </c>
      <c r="H16990" s="1">
        <v>44629</v>
      </c>
    </row>
    <row r="16991" spans="1:9" x14ac:dyDescent="0.3">
      <c r="A16991" t="s">
        <v>17132</v>
      </c>
      <c r="B16991" t="s">
        <v>150</v>
      </c>
      <c r="C16991" t="s">
        <v>50</v>
      </c>
      <c r="D16991" t="s">
        <v>112</v>
      </c>
      <c r="E16991">
        <f t="shared" si="265"/>
        <v>4</v>
      </c>
      <c r="F16991">
        <v>4</v>
      </c>
      <c r="G16991">
        <v>16</v>
      </c>
      <c r="H16991" s="1">
        <v>45041</v>
      </c>
      <c r="I16991" t="s">
        <v>17</v>
      </c>
    </row>
    <row r="16992" spans="1:9" x14ac:dyDescent="0.3">
      <c r="A16992" t="s">
        <v>17133</v>
      </c>
      <c r="B16992" t="s">
        <v>58</v>
      </c>
      <c r="C16992" t="s">
        <v>38</v>
      </c>
      <c r="D16992" t="s">
        <v>74</v>
      </c>
      <c r="E16992">
        <f t="shared" si="265"/>
        <v>6</v>
      </c>
      <c r="F16992">
        <v>4</v>
      </c>
      <c r="G16992">
        <v>24</v>
      </c>
      <c r="H16992" s="1">
        <v>44955</v>
      </c>
      <c r="I16992" t="s">
        <v>28</v>
      </c>
    </row>
    <row r="16993" spans="1:9" x14ac:dyDescent="0.3">
      <c r="A16993" t="s">
        <v>17134</v>
      </c>
      <c r="B16993" t="s">
        <v>10</v>
      </c>
      <c r="C16993" t="s">
        <v>38</v>
      </c>
      <c r="D16993" t="s">
        <v>107</v>
      </c>
      <c r="E16993">
        <f t="shared" si="265"/>
        <v>4</v>
      </c>
      <c r="F16993">
        <v>2</v>
      </c>
      <c r="G16993">
        <v>8</v>
      </c>
      <c r="H16993" s="1">
        <v>44994</v>
      </c>
    </row>
    <row r="16994" spans="1:9" x14ac:dyDescent="0.3">
      <c r="A16994" t="s">
        <v>17135</v>
      </c>
      <c r="B16994" t="s">
        <v>326</v>
      </c>
      <c r="C16994" t="s">
        <v>24</v>
      </c>
      <c r="D16994" t="s">
        <v>77</v>
      </c>
      <c r="E16994">
        <f t="shared" si="265"/>
        <v>2.5</v>
      </c>
      <c r="F16994">
        <v>3</v>
      </c>
      <c r="G16994">
        <v>7.5</v>
      </c>
      <c r="H16994" s="1">
        <v>45105</v>
      </c>
      <c r="I16994" t="s">
        <v>13</v>
      </c>
    </row>
    <row r="16995" spans="1:9" x14ac:dyDescent="0.3">
      <c r="A16995" t="s">
        <v>17136</v>
      </c>
      <c r="B16995" t="s">
        <v>167</v>
      </c>
      <c r="C16995" t="s">
        <v>11</v>
      </c>
      <c r="D16995" t="s">
        <v>16</v>
      </c>
      <c r="E16995">
        <f t="shared" si="265"/>
        <v>4</v>
      </c>
      <c r="F16995">
        <v>5</v>
      </c>
      <c r="G16995">
        <v>20</v>
      </c>
      <c r="H16995" s="1">
        <v>45128</v>
      </c>
      <c r="I16995" t="s">
        <v>13</v>
      </c>
    </row>
    <row r="16996" spans="1:9" x14ac:dyDescent="0.3">
      <c r="A16996" t="s">
        <v>17137</v>
      </c>
      <c r="B16996" t="s">
        <v>287</v>
      </c>
      <c r="C16996" t="s">
        <v>50</v>
      </c>
      <c r="D16996" t="s">
        <v>112</v>
      </c>
      <c r="E16996">
        <f t="shared" si="265"/>
        <v>4</v>
      </c>
      <c r="F16996">
        <v>5</v>
      </c>
      <c r="G16996">
        <v>20</v>
      </c>
      <c r="H16996" s="1">
        <v>44807</v>
      </c>
      <c r="I16996" t="s">
        <v>28</v>
      </c>
    </row>
    <row r="16997" spans="1:9" x14ac:dyDescent="0.3">
      <c r="A16997" t="s">
        <v>17138</v>
      </c>
      <c r="B16997" t="s">
        <v>10</v>
      </c>
      <c r="C16997" t="s">
        <v>38</v>
      </c>
      <c r="D16997" t="s">
        <v>107</v>
      </c>
      <c r="E16997">
        <f t="shared" si="265"/>
        <v>4</v>
      </c>
      <c r="F16997">
        <v>3</v>
      </c>
      <c r="G16997">
        <v>12</v>
      </c>
      <c r="H16997" s="1">
        <v>44870</v>
      </c>
      <c r="I16997" t="s">
        <v>13</v>
      </c>
    </row>
    <row r="16998" spans="1:9" x14ac:dyDescent="0.3">
      <c r="A16998" t="s">
        <v>17139</v>
      </c>
      <c r="B16998" t="s">
        <v>103</v>
      </c>
      <c r="C16998" t="s">
        <v>20</v>
      </c>
      <c r="D16998" t="s">
        <v>27</v>
      </c>
      <c r="E16998">
        <f t="shared" si="265"/>
        <v>12</v>
      </c>
      <c r="F16998">
        <v>5</v>
      </c>
      <c r="G16998">
        <v>60</v>
      </c>
      <c r="H16998" s="1">
        <v>44652</v>
      </c>
      <c r="I16998" t="s">
        <v>13</v>
      </c>
    </row>
    <row r="16999" spans="1:9" x14ac:dyDescent="0.3">
      <c r="A16999" t="s">
        <v>17140</v>
      </c>
      <c r="B16999" t="s">
        <v>118</v>
      </c>
      <c r="C16999" t="s">
        <v>11</v>
      </c>
      <c r="D16999" t="str" cm="1">
        <f t="array" ref="D16999">IFERROR(INDEX('Lookup table'!$B$2:$B$15, MATCH(1, (TRIM('Lookup table'!$A$2:$A$15)=TRIM(C16999)) * (ROUND('Lookup table'!$C$2:$C$15,2)=ROUND(E16999,2)), 0)), "")</f>
        <v/>
      </c>
      <c r="E16999">
        <f t="shared" si="265"/>
        <v>5</v>
      </c>
      <c r="F16999">
        <v>3</v>
      </c>
      <c r="G16999">
        <v>15</v>
      </c>
      <c r="H16999" s="1">
        <v>45060</v>
      </c>
      <c r="I16999" t="s">
        <v>13</v>
      </c>
    </row>
    <row r="17000" spans="1:9" x14ac:dyDescent="0.3">
      <c r="A17000" t="s">
        <v>17141</v>
      </c>
      <c r="B17000" t="s">
        <v>188</v>
      </c>
      <c r="C17000" t="s">
        <v>11</v>
      </c>
      <c r="D17000" t="s">
        <v>230</v>
      </c>
      <c r="E17000">
        <f t="shared" si="265"/>
        <v>5</v>
      </c>
      <c r="F17000">
        <v>5</v>
      </c>
      <c r="G17000">
        <v>25</v>
      </c>
      <c r="H17000" s="1">
        <v>44671</v>
      </c>
      <c r="I17000" t="s">
        <v>13</v>
      </c>
    </row>
    <row r="17001" spans="1:9" x14ac:dyDescent="0.3">
      <c r="A17001" t="s">
        <v>17142</v>
      </c>
      <c r="B17001" t="s">
        <v>205</v>
      </c>
      <c r="C17001" t="s">
        <v>50</v>
      </c>
      <c r="D17001" t="s">
        <v>99</v>
      </c>
      <c r="E17001">
        <f t="shared" si="265"/>
        <v>8</v>
      </c>
      <c r="F17001">
        <v>1</v>
      </c>
      <c r="G17001">
        <v>8</v>
      </c>
      <c r="H17001" s="1">
        <v>45285</v>
      </c>
      <c r="I17001" t="s">
        <v>17</v>
      </c>
    </row>
    <row r="17002" spans="1:9" x14ac:dyDescent="0.3">
      <c r="A17002" t="s">
        <v>17143</v>
      </c>
      <c r="B17002" t="s">
        <v>127</v>
      </c>
      <c r="C17002" t="s">
        <v>50</v>
      </c>
      <c r="D17002" t="str" cm="1">
        <f t="array" ref="D17002">IFERROR(INDEX('Lookup table'!$B$2:$B$15, MATCH(1, (TRIM('Lookup table'!$A$2:$A$15)=TRIM(C17002)) * (ROUND('Lookup table'!$C$2:$C$15,2)=ROUND(E17002,2)), 0)), "")</f>
        <v/>
      </c>
      <c r="E17002">
        <f t="shared" si="265"/>
        <v>5</v>
      </c>
      <c r="F17002">
        <v>5</v>
      </c>
      <c r="G17002">
        <v>25</v>
      </c>
      <c r="H17002" s="1">
        <v>44838</v>
      </c>
    </row>
    <row r="17003" spans="1:9" x14ac:dyDescent="0.3">
      <c r="A17003" t="s">
        <v>17144</v>
      </c>
      <c r="B17003" t="s">
        <v>298</v>
      </c>
      <c r="C17003" t="s">
        <v>11</v>
      </c>
      <c r="D17003" t="s">
        <v>79</v>
      </c>
      <c r="E17003">
        <f t="shared" si="265"/>
        <v>5</v>
      </c>
      <c r="F17003">
        <v>4</v>
      </c>
      <c r="G17003">
        <v>20</v>
      </c>
      <c r="H17003" s="1">
        <v>44742</v>
      </c>
      <c r="I17003" t="s">
        <v>17</v>
      </c>
    </row>
    <row r="17004" spans="1:9" x14ac:dyDescent="0.3">
      <c r="A17004" t="s">
        <v>17145</v>
      </c>
      <c r="B17004" t="s">
        <v>425</v>
      </c>
      <c r="C17004" t="s">
        <v>24</v>
      </c>
      <c r="D17004" t="str" cm="1">
        <f t="array" ref="D17004">IFERROR(INDEX('Lookup table'!$B$2:$B$15, MATCH(1, (TRIM('Lookup table'!$A$2:$A$15)=TRIM(C17004)) * (ROUND('Lookup table'!$C$2:$C$15,2)=ROUND(E17004,2)), 0)), "")</f>
        <v/>
      </c>
      <c r="E17004">
        <f t="shared" si="265"/>
        <v>3</v>
      </c>
      <c r="F17004">
        <v>4</v>
      </c>
      <c r="G17004">
        <v>12</v>
      </c>
      <c r="H17004" s="1">
        <v>44642</v>
      </c>
    </row>
    <row r="17005" spans="1:9" x14ac:dyDescent="0.3">
      <c r="A17005" t="s">
        <v>17146</v>
      </c>
      <c r="B17005" t="s">
        <v>376</v>
      </c>
      <c r="C17005" t="s">
        <v>20</v>
      </c>
      <c r="D17005" t="s">
        <v>30</v>
      </c>
      <c r="E17005">
        <f t="shared" si="265"/>
        <v>18</v>
      </c>
      <c r="F17005">
        <v>3</v>
      </c>
      <c r="G17005">
        <v>54</v>
      </c>
      <c r="H17005" s="1">
        <v>44667</v>
      </c>
      <c r="I17005" t="s">
        <v>13</v>
      </c>
    </row>
    <row r="17006" spans="1:9" x14ac:dyDescent="0.3">
      <c r="A17006" t="s">
        <v>17147</v>
      </c>
      <c r="B17006" t="s">
        <v>215</v>
      </c>
      <c r="C17006" t="s">
        <v>11</v>
      </c>
      <c r="D17006" t="s">
        <v>12</v>
      </c>
      <c r="E17006">
        <f t="shared" si="265"/>
        <v>3</v>
      </c>
      <c r="F17006">
        <v>4</v>
      </c>
      <c r="G17006">
        <v>12</v>
      </c>
      <c r="H17006" s="1">
        <v>45151</v>
      </c>
      <c r="I17006" t="s">
        <v>17</v>
      </c>
    </row>
    <row r="17007" spans="1:9" x14ac:dyDescent="0.3">
      <c r="A17007" t="s">
        <v>17148</v>
      </c>
      <c r="B17007" t="s">
        <v>15</v>
      </c>
      <c r="C17007" t="s">
        <v>20</v>
      </c>
      <c r="D17007" t="s">
        <v>27</v>
      </c>
      <c r="E17007">
        <f t="shared" si="265"/>
        <v>12</v>
      </c>
      <c r="F17007">
        <v>2</v>
      </c>
      <c r="G17007">
        <v>24</v>
      </c>
      <c r="H17007" s="1">
        <v>45079</v>
      </c>
      <c r="I17007" t="s">
        <v>17</v>
      </c>
    </row>
    <row r="17008" spans="1:9" x14ac:dyDescent="0.3">
      <c r="A17008" t="s">
        <v>17149</v>
      </c>
      <c r="B17008" t="s">
        <v>209</v>
      </c>
      <c r="C17008" t="s">
        <v>24</v>
      </c>
      <c r="D17008" t="s">
        <v>168</v>
      </c>
      <c r="E17008">
        <f t="shared" si="265"/>
        <v>1</v>
      </c>
      <c r="F17008">
        <v>2</v>
      </c>
      <c r="G17008">
        <v>2</v>
      </c>
      <c r="H17008" s="1">
        <v>45041</v>
      </c>
      <c r="I17008" t="s">
        <v>17</v>
      </c>
    </row>
    <row r="17009" spans="1:9" x14ac:dyDescent="0.3">
      <c r="A17009" t="s">
        <v>17150</v>
      </c>
      <c r="B17009" t="s">
        <v>326</v>
      </c>
      <c r="C17009" t="s">
        <v>50</v>
      </c>
      <c r="D17009" t="s">
        <v>86</v>
      </c>
      <c r="E17009">
        <f t="shared" si="265"/>
        <v>5</v>
      </c>
      <c r="F17009">
        <v>3</v>
      </c>
      <c r="G17009">
        <v>15</v>
      </c>
      <c r="H17009" s="1">
        <v>45139</v>
      </c>
      <c r="I17009" t="s">
        <v>28</v>
      </c>
    </row>
    <row r="17010" spans="1:9" x14ac:dyDescent="0.3">
      <c r="A17010" t="s">
        <v>17151</v>
      </c>
      <c r="B17010" t="s">
        <v>221</v>
      </c>
      <c r="C17010" t="s">
        <v>20</v>
      </c>
      <c r="D17010" t="s">
        <v>30</v>
      </c>
      <c r="E17010">
        <f t="shared" si="265"/>
        <v>18</v>
      </c>
      <c r="F17010">
        <v>2</v>
      </c>
      <c r="G17010">
        <v>36</v>
      </c>
      <c r="H17010" s="1">
        <v>44843</v>
      </c>
      <c r="I17010" t="s">
        <v>13</v>
      </c>
    </row>
    <row r="17011" spans="1:9" x14ac:dyDescent="0.3">
      <c r="A17011" t="s">
        <v>17152</v>
      </c>
      <c r="B17011" t="s">
        <v>58</v>
      </c>
      <c r="C17011" t="s">
        <v>24</v>
      </c>
      <c r="D17011" t="str" cm="1">
        <f t="array" ref="D17011">IFERROR(INDEX('Lookup table'!$B$2:$B$15, MATCH(1, (TRIM('Lookup table'!$A$2:$A$15)=TRIM(C17011)) * (ROUND('Lookup table'!$C$2:$C$15,2)=ROUND(E17011,2)), 0)), "")</f>
        <v/>
      </c>
      <c r="E17011" t="str">
        <f t="shared" si="265"/>
        <v/>
      </c>
      <c r="H17011" s="1">
        <v>44651</v>
      </c>
      <c r="I17011" t="s">
        <v>17</v>
      </c>
    </row>
    <row r="17012" spans="1:9" x14ac:dyDescent="0.3">
      <c r="A17012" t="s">
        <v>17153</v>
      </c>
      <c r="B17012" t="s">
        <v>118</v>
      </c>
      <c r="C17012" t="s">
        <v>50</v>
      </c>
      <c r="D17012" t="s">
        <v>112</v>
      </c>
      <c r="E17012">
        <f t="shared" si="265"/>
        <v>4</v>
      </c>
      <c r="F17012">
        <v>3</v>
      </c>
      <c r="G17012">
        <v>12</v>
      </c>
      <c r="H17012" s="1">
        <v>45224</v>
      </c>
      <c r="I17012" t="s">
        <v>28</v>
      </c>
    </row>
    <row r="17013" spans="1:9" x14ac:dyDescent="0.3">
      <c r="A17013" t="s">
        <v>17154</v>
      </c>
      <c r="B17013" t="s">
        <v>118</v>
      </c>
      <c r="C17013" t="s">
        <v>38</v>
      </c>
      <c r="D17013" t="s">
        <v>74</v>
      </c>
      <c r="E17013">
        <f t="shared" si="265"/>
        <v>6</v>
      </c>
      <c r="F17013">
        <v>1</v>
      </c>
      <c r="G17013">
        <v>6</v>
      </c>
      <c r="H17013" s="1">
        <v>44727</v>
      </c>
    </row>
    <row r="17014" spans="1:9" x14ac:dyDescent="0.3">
      <c r="A17014" t="s">
        <v>17155</v>
      </c>
      <c r="B17014" t="s">
        <v>202</v>
      </c>
      <c r="C17014" t="s">
        <v>11</v>
      </c>
      <c r="D17014" t="s">
        <v>12</v>
      </c>
      <c r="E17014">
        <f t="shared" si="265"/>
        <v>3</v>
      </c>
      <c r="F17014">
        <v>2</v>
      </c>
      <c r="G17014">
        <v>6</v>
      </c>
      <c r="H17014" s="1">
        <v>45122</v>
      </c>
      <c r="I17014" t="s">
        <v>13</v>
      </c>
    </row>
    <row r="17015" spans="1:9" x14ac:dyDescent="0.3">
      <c r="A17015" t="s">
        <v>17156</v>
      </c>
      <c r="B17015" t="s">
        <v>109</v>
      </c>
      <c r="C17015" t="s">
        <v>11</v>
      </c>
      <c r="D17015" t="s">
        <v>79</v>
      </c>
      <c r="E17015">
        <f t="shared" si="265"/>
        <v>5</v>
      </c>
      <c r="F17015">
        <v>1</v>
      </c>
      <c r="G17015">
        <v>5</v>
      </c>
      <c r="H17015" s="1">
        <v>45242</v>
      </c>
      <c r="I17015" t="s">
        <v>17</v>
      </c>
    </row>
    <row r="17016" spans="1:9" x14ac:dyDescent="0.3">
      <c r="A17016" t="s">
        <v>17157</v>
      </c>
      <c r="B17016" t="s">
        <v>413</v>
      </c>
      <c r="C17016" t="s">
        <v>38</v>
      </c>
      <c r="D17016" t="s">
        <v>107</v>
      </c>
      <c r="E17016">
        <f t="shared" si="265"/>
        <v>4</v>
      </c>
      <c r="F17016">
        <v>4</v>
      </c>
      <c r="G17016">
        <v>16</v>
      </c>
      <c r="H17016" s="1">
        <v>45165</v>
      </c>
      <c r="I17016" t="s">
        <v>28</v>
      </c>
    </row>
    <row r="17017" spans="1:9" x14ac:dyDescent="0.3">
      <c r="A17017" t="s">
        <v>17158</v>
      </c>
      <c r="B17017" t="s">
        <v>131</v>
      </c>
      <c r="C17017" t="s">
        <v>24</v>
      </c>
      <c r="D17017" t="s">
        <v>77</v>
      </c>
      <c r="E17017">
        <f t="shared" si="265"/>
        <v>2.5</v>
      </c>
      <c r="F17017">
        <v>2</v>
      </c>
      <c r="G17017">
        <v>5</v>
      </c>
      <c r="H17017" s="1">
        <v>44726</v>
      </c>
      <c r="I17017" t="s">
        <v>28</v>
      </c>
    </row>
    <row r="17018" spans="1:9" x14ac:dyDescent="0.3">
      <c r="A17018" t="s">
        <v>17159</v>
      </c>
      <c r="B17018" t="s">
        <v>225</v>
      </c>
      <c r="C17018" t="s">
        <v>50</v>
      </c>
      <c r="D17018" t="s">
        <v>207</v>
      </c>
      <c r="E17018">
        <f t="shared" si="265"/>
        <v>10</v>
      </c>
      <c r="F17018">
        <v>4</v>
      </c>
      <c r="G17018">
        <v>40</v>
      </c>
      <c r="H17018" s="1">
        <v>44810</v>
      </c>
      <c r="I17018" t="s">
        <v>17</v>
      </c>
    </row>
    <row r="17019" spans="1:9" x14ac:dyDescent="0.3">
      <c r="A17019" t="s">
        <v>17160</v>
      </c>
      <c r="B17019" t="s">
        <v>23</v>
      </c>
      <c r="C17019" t="s">
        <v>38</v>
      </c>
      <c r="D17019" t="str" cm="1">
        <f t="array" ref="D17019">IFERROR(INDEX('Lookup table'!$B$2:$B$15, MATCH(1, (TRIM('Lookup table'!$A$2:$A$15)=TRIM(C17019)) * (ROUND('Lookup table'!$C$2:$C$15,2)=ROUND(E17019,2)), 0)), "")</f>
        <v/>
      </c>
      <c r="E17019" t="str">
        <f t="shared" si="265"/>
        <v/>
      </c>
      <c r="H17019" s="1">
        <v>45025</v>
      </c>
      <c r="I17019" t="s">
        <v>13</v>
      </c>
    </row>
    <row r="17020" spans="1:9" x14ac:dyDescent="0.3">
      <c r="A17020" t="s">
        <v>17161</v>
      </c>
      <c r="B17020" t="s">
        <v>114</v>
      </c>
      <c r="C17020" t="s">
        <v>38</v>
      </c>
      <c r="D17020" t="s">
        <v>74</v>
      </c>
      <c r="E17020">
        <f t="shared" si="265"/>
        <v>6</v>
      </c>
      <c r="F17020">
        <v>1</v>
      </c>
      <c r="G17020">
        <v>6</v>
      </c>
      <c r="H17020" s="1">
        <v>44776</v>
      </c>
      <c r="I17020" t="s">
        <v>13</v>
      </c>
    </row>
    <row r="17021" spans="1:9" x14ac:dyDescent="0.3">
      <c r="A17021" t="s">
        <v>17162</v>
      </c>
      <c r="B17021" t="s">
        <v>223</v>
      </c>
      <c r="C17021" t="s">
        <v>11</v>
      </c>
      <c r="D17021" t="s">
        <v>16</v>
      </c>
      <c r="E17021">
        <f t="shared" si="265"/>
        <v>4</v>
      </c>
      <c r="F17021">
        <v>2</v>
      </c>
      <c r="G17021">
        <v>8</v>
      </c>
      <c r="H17021" s="1">
        <v>44641</v>
      </c>
      <c r="I17021" t="s">
        <v>17</v>
      </c>
    </row>
    <row r="17022" spans="1:9" x14ac:dyDescent="0.3">
      <c r="A17022" t="s">
        <v>17163</v>
      </c>
      <c r="B17022" t="s">
        <v>26</v>
      </c>
      <c r="C17022" t="s">
        <v>38</v>
      </c>
      <c r="D17022" t="s">
        <v>125</v>
      </c>
      <c r="E17022">
        <f t="shared" si="265"/>
        <v>7</v>
      </c>
      <c r="F17022">
        <v>1</v>
      </c>
      <c r="G17022">
        <v>7</v>
      </c>
      <c r="H17022" s="1">
        <v>45067</v>
      </c>
      <c r="I17022" t="s">
        <v>13</v>
      </c>
    </row>
    <row r="17023" spans="1:9" x14ac:dyDescent="0.3">
      <c r="A17023" t="s">
        <v>17164</v>
      </c>
      <c r="B17023" t="s">
        <v>114</v>
      </c>
      <c r="C17023" t="s">
        <v>38</v>
      </c>
      <c r="D17023" t="s">
        <v>121</v>
      </c>
      <c r="E17023">
        <f t="shared" si="265"/>
        <v>5</v>
      </c>
      <c r="F17023">
        <v>2</v>
      </c>
      <c r="G17023">
        <v>10</v>
      </c>
      <c r="H17023" s="1">
        <v>44756</v>
      </c>
      <c r="I17023" t="s">
        <v>17</v>
      </c>
    </row>
    <row r="17024" spans="1:9" x14ac:dyDescent="0.3">
      <c r="A17024" t="s">
        <v>17165</v>
      </c>
      <c r="B17024" t="s">
        <v>160</v>
      </c>
      <c r="C17024" t="s">
        <v>38</v>
      </c>
      <c r="D17024" t="s">
        <v>43</v>
      </c>
      <c r="E17024">
        <f t="shared" si="265"/>
        <v>6</v>
      </c>
      <c r="F17024">
        <v>5</v>
      </c>
      <c r="G17024">
        <v>30</v>
      </c>
      <c r="H17024" s="1">
        <v>45138</v>
      </c>
    </row>
    <row r="17025" spans="1:9" x14ac:dyDescent="0.3">
      <c r="A17025" t="s">
        <v>17166</v>
      </c>
      <c r="B17025" t="s">
        <v>62</v>
      </c>
      <c r="C17025" t="s">
        <v>24</v>
      </c>
      <c r="D17025" t="s">
        <v>168</v>
      </c>
      <c r="E17025">
        <f t="shared" si="265"/>
        <v>1</v>
      </c>
      <c r="F17025">
        <v>1</v>
      </c>
      <c r="G17025">
        <v>1</v>
      </c>
      <c r="H17025" s="1">
        <v>45221</v>
      </c>
      <c r="I17025" t="s">
        <v>28</v>
      </c>
    </row>
    <row r="17026" spans="1:9" x14ac:dyDescent="0.3">
      <c r="A17026" t="s">
        <v>17167</v>
      </c>
      <c r="B17026" t="s">
        <v>111</v>
      </c>
      <c r="C17026" t="s">
        <v>24</v>
      </c>
      <c r="D17026" t="s">
        <v>71</v>
      </c>
      <c r="E17026">
        <f t="shared" si="265"/>
        <v>3</v>
      </c>
      <c r="F17026">
        <v>5</v>
      </c>
      <c r="G17026">
        <v>15</v>
      </c>
      <c r="H17026" s="1">
        <v>44721</v>
      </c>
      <c r="I17026" t="s">
        <v>28</v>
      </c>
    </row>
    <row r="17027" spans="1:9" x14ac:dyDescent="0.3">
      <c r="A17027" t="s">
        <v>17168</v>
      </c>
      <c r="B17027" t="s">
        <v>158</v>
      </c>
      <c r="C17027" t="s">
        <v>50</v>
      </c>
      <c r="D17027" t="s">
        <v>86</v>
      </c>
      <c r="E17027">
        <f t="shared" si="265"/>
        <v>5</v>
      </c>
      <c r="F17027">
        <v>4</v>
      </c>
      <c r="G17027">
        <v>20</v>
      </c>
      <c r="H17027" s="1">
        <v>44889</v>
      </c>
      <c r="I17027" t="s">
        <v>28</v>
      </c>
    </row>
    <row r="17028" spans="1:9" x14ac:dyDescent="0.3">
      <c r="A17028" t="s">
        <v>17169</v>
      </c>
      <c r="B17028" t="s">
        <v>37</v>
      </c>
      <c r="C17028" t="s">
        <v>11</v>
      </c>
      <c r="D17028" t="s">
        <v>79</v>
      </c>
      <c r="E17028">
        <f t="shared" si="265"/>
        <v>5</v>
      </c>
      <c r="F17028">
        <v>4</v>
      </c>
      <c r="G17028">
        <v>20</v>
      </c>
      <c r="H17028" s="1">
        <v>45114</v>
      </c>
      <c r="I17028" t="s">
        <v>13</v>
      </c>
    </row>
    <row r="17029" spans="1:9" x14ac:dyDescent="0.3">
      <c r="A17029" t="s">
        <v>17170</v>
      </c>
      <c r="B17029" t="s">
        <v>66</v>
      </c>
      <c r="C17029" t="s">
        <v>20</v>
      </c>
      <c r="D17029" t="s">
        <v>245</v>
      </c>
      <c r="E17029">
        <f t="shared" si="265"/>
        <v>20</v>
      </c>
      <c r="F17029">
        <v>5</v>
      </c>
      <c r="G17029">
        <v>100</v>
      </c>
      <c r="H17029" s="1">
        <v>45049</v>
      </c>
      <c r="I17029" t="s">
        <v>28</v>
      </c>
    </row>
    <row r="17030" spans="1:9" x14ac:dyDescent="0.3">
      <c r="A17030" t="s">
        <v>17171</v>
      </c>
      <c r="B17030" t="s">
        <v>105</v>
      </c>
      <c r="C17030" t="s">
        <v>11</v>
      </c>
      <c r="D17030" t="s">
        <v>16</v>
      </c>
      <c r="E17030">
        <f t="shared" ref="E17030:E17093" si="266">IF(AND(G17030&lt;&gt;0, F17030&lt;&gt;0), G17030/F17030, "")</f>
        <v>4</v>
      </c>
      <c r="F17030">
        <v>2</v>
      </c>
      <c r="G17030">
        <v>8</v>
      </c>
      <c r="H17030" s="1">
        <v>44759</v>
      </c>
      <c r="I17030" t="s">
        <v>17</v>
      </c>
    </row>
    <row r="17031" spans="1:9" x14ac:dyDescent="0.3">
      <c r="A17031" t="s">
        <v>17172</v>
      </c>
      <c r="B17031" t="s">
        <v>298</v>
      </c>
      <c r="C17031" t="s">
        <v>20</v>
      </c>
      <c r="D17031" t="s">
        <v>27</v>
      </c>
      <c r="E17031">
        <f t="shared" si="266"/>
        <v>12</v>
      </c>
      <c r="F17031">
        <v>1</v>
      </c>
      <c r="G17031">
        <v>12</v>
      </c>
      <c r="H17031" s="1">
        <v>45183</v>
      </c>
      <c r="I17031" t="s">
        <v>17</v>
      </c>
    </row>
    <row r="17032" spans="1:9" x14ac:dyDescent="0.3">
      <c r="A17032" t="s">
        <v>17173</v>
      </c>
      <c r="B17032" t="s">
        <v>23</v>
      </c>
      <c r="C17032" t="s">
        <v>24</v>
      </c>
      <c r="D17032" t="s">
        <v>141</v>
      </c>
      <c r="E17032">
        <f t="shared" si="266"/>
        <v>2.5</v>
      </c>
      <c r="F17032">
        <v>2</v>
      </c>
      <c r="G17032">
        <v>5</v>
      </c>
      <c r="H17032" s="1">
        <v>45030</v>
      </c>
      <c r="I17032" t="s">
        <v>28</v>
      </c>
    </row>
    <row r="17033" spans="1:9" x14ac:dyDescent="0.3">
      <c r="A17033" t="s">
        <v>17174</v>
      </c>
      <c r="B17033" t="s">
        <v>55</v>
      </c>
      <c r="C17033" t="s">
        <v>38</v>
      </c>
      <c r="D17033" t="s">
        <v>121</v>
      </c>
      <c r="E17033">
        <f t="shared" si="266"/>
        <v>5</v>
      </c>
      <c r="F17033">
        <v>2</v>
      </c>
      <c r="G17033">
        <v>10</v>
      </c>
      <c r="H17033" s="1">
        <v>45069</v>
      </c>
      <c r="I17033" t="s">
        <v>28</v>
      </c>
    </row>
    <row r="17034" spans="1:9" x14ac:dyDescent="0.3">
      <c r="A17034" t="s">
        <v>17175</v>
      </c>
      <c r="B17034" t="s">
        <v>111</v>
      </c>
      <c r="C17034" t="s">
        <v>38</v>
      </c>
      <c r="D17034" t="s">
        <v>43</v>
      </c>
      <c r="E17034">
        <f t="shared" si="266"/>
        <v>6</v>
      </c>
      <c r="F17034">
        <v>3</v>
      </c>
      <c r="G17034">
        <v>18</v>
      </c>
      <c r="H17034" s="1">
        <v>44845</v>
      </c>
      <c r="I17034" t="s">
        <v>28</v>
      </c>
    </row>
    <row r="17035" spans="1:9" x14ac:dyDescent="0.3">
      <c r="A17035" t="s">
        <v>17176</v>
      </c>
      <c r="B17035" t="s">
        <v>35</v>
      </c>
      <c r="C17035" t="s">
        <v>50</v>
      </c>
      <c r="D17035" t="s">
        <v>207</v>
      </c>
      <c r="E17035">
        <f t="shared" si="266"/>
        <v>10</v>
      </c>
      <c r="F17035">
        <v>5</v>
      </c>
      <c r="G17035">
        <v>50</v>
      </c>
      <c r="H17035" s="1">
        <v>44629</v>
      </c>
      <c r="I17035" t="s">
        <v>17</v>
      </c>
    </row>
    <row r="17036" spans="1:9" x14ac:dyDescent="0.3">
      <c r="A17036" t="s">
        <v>17177</v>
      </c>
      <c r="B17036" t="s">
        <v>147</v>
      </c>
      <c r="C17036" t="s">
        <v>38</v>
      </c>
      <c r="D17036" t="s">
        <v>74</v>
      </c>
      <c r="E17036">
        <f t="shared" si="266"/>
        <v>6</v>
      </c>
      <c r="F17036">
        <v>5</v>
      </c>
      <c r="G17036">
        <v>30</v>
      </c>
      <c r="H17036" s="1">
        <v>45062</v>
      </c>
      <c r="I17036" t="s">
        <v>13</v>
      </c>
    </row>
    <row r="17037" spans="1:9" x14ac:dyDescent="0.3">
      <c r="A17037" t="s">
        <v>17178</v>
      </c>
      <c r="B17037" t="s">
        <v>23</v>
      </c>
      <c r="C17037" t="s">
        <v>50</v>
      </c>
      <c r="D17037" t="s">
        <v>99</v>
      </c>
      <c r="E17037">
        <f t="shared" si="266"/>
        <v>8</v>
      </c>
      <c r="F17037">
        <v>4</v>
      </c>
      <c r="G17037">
        <v>32</v>
      </c>
      <c r="H17037" s="1">
        <v>44873</v>
      </c>
      <c r="I17037" t="s">
        <v>17</v>
      </c>
    </row>
    <row r="17038" spans="1:9" x14ac:dyDescent="0.3">
      <c r="A17038" t="s">
        <v>17179</v>
      </c>
      <c r="B17038" t="s">
        <v>118</v>
      </c>
      <c r="C17038" t="s">
        <v>11</v>
      </c>
      <c r="D17038" t="s">
        <v>12</v>
      </c>
      <c r="E17038">
        <f t="shared" si="266"/>
        <v>3</v>
      </c>
      <c r="F17038">
        <v>5</v>
      </c>
      <c r="G17038">
        <v>15</v>
      </c>
      <c r="H17038" s="1">
        <v>44917</v>
      </c>
      <c r="I17038" t="s">
        <v>13</v>
      </c>
    </row>
    <row r="17039" spans="1:9" x14ac:dyDescent="0.3">
      <c r="A17039" t="s">
        <v>17180</v>
      </c>
      <c r="B17039" t="s">
        <v>35</v>
      </c>
      <c r="C17039" t="s">
        <v>38</v>
      </c>
      <c r="D17039" t="s">
        <v>43</v>
      </c>
      <c r="E17039">
        <f t="shared" si="266"/>
        <v>6</v>
      </c>
      <c r="F17039">
        <v>1</v>
      </c>
      <c r="G17039">
        <v>6</v>
      </c>
      <c r="H17039" s="1">
        <v>44684</v>
      </c>
      <c r="I17039" t="s">
        <v>28</v>
      </c>
    </row>
    <row r="17040" spans="1:9" x14ac:dyDescent="0.3">
      <c r="A17040" t="s">
        <v>17181</v>
      </c>
      <c r="B17040" t="s">
        <v>232</v>
      </c>
      <c r="C17040" t="s">
        <v>11</v>
      </c>
      <c r="D17040" t="s">
        <v>16</v>
      </c>
      <c r="E17040">
        <f t="shared" si="266"/>
        <v>4</v>
      </c>
      <c r="F17040">
        <v>1</v>
      </c>
      <c r="G17040">
        <v>4</v>
      </c>
      <c r="H17040" s="1">
        <v>45245</v>
      </c>
      <c r="I17040" t="s">
        <v>17</v>
      </c>
    </row>
    <row r="17041" spans="1:9" x14ac:dyDescent="0.3">
      <c r="A17041" t="s">
        <v>17182</v>
      </c>
      <c r="B17041" t="s">
        <v>55</v>
      </c>
      <c r="C17041" t="s">
        <v>24</v>
      </c>
      <c r="D17041" t="s">
        <v>71</v>
      </c>
      <c r="E17041">
        <f t="shared" si="266"/>
        <v>3</v>
      </c>
      <c r="F17041">
        <v>3</v>
      </c>
      <c r="G17041">
        <v>9</v>
      </c>
      <c r="H17041" s="1">
        <v>44904</v>
      </c>
      <c r="I17041" t="s">
        <v>28</v>
      </c>
    </row>
    <row r="17042" spans="1:9" x14ac:dyDescent="0.3">
      <c r="A17042" t="s">
        <v>17183</v>
      </c>
      <c r="B17042" t="s">
        <v>60</v>
      </c>
      <c r="C17042" t="s">
        <v>50</v>
      </c>
      <c r="D17042" t="s">
        <v>112</v>
      </c>
      <c r="E17042">
        <f t="shared" si="266"/>
        <v>4</v>
      </c>
      <c r="F17042">
        <v>3</v>
      </c>
      <c r="G17042">
        <v>12</v>
      </c>
      <c r="H17042" s="1">
        <v>44606</v>
      </c>
      <c r="I17042" t="s">
        <v>13</v>
      </c>
    </row>
    <row r="17043" spans="1:9" x14ac:dyDescent="0.3">
      <c r="A17043" t="s">
        <v>17184</v>
      </c>
      <c r="B17043" t="s">
        <v>55</v>
      </c>
      <c r="C17043" t="s">
        <v>11</v>
      </c>
      <c r="D17043" t="s">
        <v>16</v>
      </c>
      <c r="E17043">
        <f t="shared" si="266"/>
        <v>4</v>
      </c>
      <c r="F17043">
        <v>1</v>
      </c>
      <c r="G17043">
        <v>4</v>
      </c>
      <c r="H17043" s="1">
        <v>44746</v>
      </c>
      <c r="I17043" t="s">
        <v>28</v>
      </c>
    </row>
    <row r="17044" spans="1:9" x14ac:dyDescent="0.3">
      <c r="A17044" t="s">
        <v>17185</v>
      </c>
      <c r="B17044" t="s">
        <v>101</v>
      </c>
      <c r="C17044" t="s">
        <v>50</v>
      </c>
      <c r="D17044" t="s">
        <v>112</v>
      </c>
      <c r="E17044">
        <f t="shared" si="266"/>
        <v>4</v>
      </c>
      <c r="F17044">
        <v>5</v>
      </c>
      <c r="G17044">
        <v>20</v>
      </c>
      <c r="H17044" s="1">
        <v>44933</v>
      </c>
      <c r="I17044" t="s">
        <v>17</v>
      </c>
    </row>
    <row r="17045" spans="1:9" x14ac:dyDescent="0.3">
      <c r="A17045" t="s">
        <v>17186</v>
      </c>
      <c r="B17045" t="s">
        <v>123</v>
      </c>
      <c r="C17045" t="s">
        <v>20</v>
      </c>
      <c r="D17045" t="s">
        <v>21</v>
      </c>
      <c r="E17045">
        <f t="shared" si="266"/>
        <v>15</v>
      </c>
      <c r="F17045">
        <v>5</v>
      </c>
      <c r="G17045">
        <v>75</v>
      </c>
      <c r="H17045" s="1">
        <v>44867</v>
      </c>
      <c r="I17045" t="s">
        <v>17</v>
      </c>
    </row>
    <row r="17046" spans="1:9" x14ac:dyDescent="0.3">
      <c r="A17046" t="s">
        <v>17187</v>
      </c>
      <c r="B17046" t="s">
        <v>313</v>
      </c>
      <c r="C17046" t="s">
        <v>38</v>
      </c>
      <c r="D17046" t="str" cm="1">
        <f t="array" ref="D17046">IFERROR(INDEX('Lookup table'!$B$2:$B$15, MATCH(1, (TRIM('Lookup table'!$A$2:$A$15)=TRIM(C17046)) * (ROUND('Lookup table'!$C$2:$C$15,2)=ROUND(E17046,2)), 0)), "")</f>
        <v>Cheesecake</v>
      </c>
      <c r="E17046">
        <f t="shared" si="266"/>
        <v>7</v>
      </c>
      <c r="F17046">
        <v>1</v>
      </c>
      <c r="G17046">
        <v>7</v>
      </c>
      <c r="H17046" s="1">
        <v>44645</v>
      </c>
    </row>
    <row r="17047" spans="1:9" x14ac:dyDescent="0.3">
      <c r="A17047" t="s">
        <v>17188</v>
      </c>
      <c r="B17047" t="s">
        <v>45</v>
      </c>
      <c r="C17047" t="s">
        <v>50</v>
      </c>
      <c r="D17047" t="s">
        <v>207</v>
      </c>
      <c r="E17047">
        <f t="shared" si="266"/>
        <v>10</v>
      </c>
      <c r="F17047">
        <v>5</v>
      </c>
      <c r="G17047">
        <v>50</v>
      </c>
      <c r="H17047" s="1">
        <v>44951</v>
      </c>
      <c r="I17047" t="s">
        <v>13</v>
      </c>
    </row>
    <row r="17048" spans="1:9" x14ac:dyDescent="0.3">
      <c r="A17048" t="s">
        <v>17189</v>
      </c>
      <c r="B17048" t="s">
        <v>123</v>
      </c>
      <c r="C17048" t="s">
        <v>20</v>
      </c>
      <c r="D17048" t="s">
        <v>30</v>
      </c>
      <c r="E17048">
        <f t="shared" si="266"/>
        <v>18</v>
      </c>
      <c r="F17048">
        <v>2</v>
      </c>
      <c r="G17048">
        <v>36</v>
      </c>
      <c r="H17048" s="1">
        <v>44831</v>
      </c>
      <c r="I17048" t="s">
        <v>28</v>
      </c>
    </row>
    <row r="17049" spans="1:9" x14ac:dyDescent="0.3">
      <c r="A17049" t="s">
        <v>17190</v>
      </c>
      <c r="B17049" t="s">
        <v>232</v>
      </c>
      <c r="C17049" t="s">
        <v>50</v>
      </c>
      <c r="D17049" t="s">
        <v>17678</v>
      </c>
      <c r="E17049">
        <f t="shared" si="266"/>
        <v>7</v>
      </c>
      <c r="F17049">
        <v>2</v>
      </c>
      <c r="G17049">
        <v>14</v>
      </c>
      <c r="H17049" s="1">
        <v>44754</v>
      </c>
      <c r="I17049" t="s">
        <v>13</v>
      </c>
    </row>
    <row r="17050" spans="1:9" x14ac:dyDescent="0.3">
      <c r="A17050" t="s">
        <v>17191</v>
      </c>
      <c r="B17050" t="s">
        <v>23</v>
      </c>
      <c r="C17050" t="s">
        <v>38</v>
      </c>
      <c r="D17050" t="s">
        <v>121</v>
      </c>
      <c r="E17050">
        <f t="shared" si="266"/>
        <v>5</v>
      </c>
      <c r="F17050">
        <v>5</v>
      </c>
      <c r="G17050">
        <v>25</v>
      </c>
      <c r="H17050" s="1">
        <v>44929</v>
      </c>
      <c r="I17050" t="s">
        <v>28</v>
      </c>
    </row>
    <row r="17051" spans="1:9" x14ac:dyDescent="0.3">
      <c r="A17051" t="s">
        <v>17192</v>
      </c>
      <c r="B17051" t="s">
        <v>114</v>
      </c>
      <c r="C17051" t="s">
        <v>20</v>
      </c>
      <c r="D17051" t="s">
        <v>21</v>
      </c>
      <c r="E17051">
        <f t="shared" si="266"/>
        <v>15</v>
      </c>
      <c r="F17051">
        <v>1</v>
      </c>
      <c r="G17051">
        <v>15</v>
      </c>
      <c r="H17051" s="1">
        <v>44765</v>
      </c>
      <c r="I17051" t="s">
        <v>13</v>
      </c>
    </row>
    <row r="17052" spans="1:9" x14ac:dyDescent="0.3">
      <c r="A17052" t="s">
        <v>17193</v>
      </c>
      <c r="B17052" t="s">
        <v>62</v>
      </c>
      <c r="C17052" t="s">
        <v>20</v>
      </c>
      <c r="D17052" t="s">
        <v>27</v>
      </c>
      <c r="E17052">
        <f t="shared" si="266"/>
        <v>12</v>
      </c>
      <c r="F17052">
        <v>2</v>
      </c>
      <c r="G17052">
        <v>24</v>
      </c>
      <c r="H17052" s="1">
        <v>44877</v>
      </c>
      <c r="I17052" t="s">
        <v>28</v>
      </c>
    </row>
    <row r="17053" spans="1:9" x14ac:dyDescent="0.3">
      <c r="A17053" t="s">
        <v>17194</v>
      </c>
      <c r="B17053" t="s">
        <v>35</v>
      </c>
      <c r="C17053" t="s">
        <v>38</v>
      </c>
      <c r="D17053" t="s">
        <v>43</v>
      </c>
      <c r="E17053">
        <f t="shared" si="266"/>
        <v>6</v>
      </c>
      <c r="F17053">
        <v>5</v>
      </c>
      <c r="G17053">
        <v>30</v>
      </c>
      <c r="H17053" s="1">
        <v>45036</v>
      </c>
      <c r="I17053" t="s">
        <v>17</v>
      </c>
    </row>
    <row r="17054" spans="1:9" x14ac:dyDescent="0.3">
      <c r="A17054" t="s">
        <v>17195</v>
      </c>
      <c r="B17054" t="s">
        <v>136</v>
      </c>
      <c r="C17054" t="s">
        <v>11</v>
      </c>
      <c r="D17054" t="s">
        <v>79</v>
      </c>
      <c r="E17054">
        <f t="shared" si="266"/>
        <v>5</v>
      </c>
      <c r="F17054">
        <v>2</v>
      </c>
      <c r="G17054">
        <v>10</v>
      </c>
      <c r="H17054" s="1">
        <v>45131</v>
      </c>
      <c r="I17054" t="s">
        <v>13</v>
      </c>
    </row>
    <row r="17055" spans="1:9" x14ac:dyDescent="0.3">
      <c r="A17055" t="s">
        <v>17196</v>
      </c>
      <c r="B17055" t="s">
        <v>23</v>
      </c>
      <c r="C17055" t="s">
        <v>24</v>
      </c>
      <c r="D17055" t="s">
        <v>77</v>
      </c>
      <c r="E17055">
        <f t="shared" si="266"/>
        <v>2.5</v>
      </c>
      <c r="F17055">
        <v>1</v>
      </c>
      <c r="G17055">
        <v>2.5</v>
      </c>
      <c r="H17055" s="1">
        <v>44692</v>
      </c>
      <c r="I17055" t="s">
        <v>13</v>
      </c>
    </row>
    <row r="17056" spans="1:9" x14ac:dyDescent="0.3">
      <c r="A17056" t="s">
        <v>17197</v>
      </c>
      <c r="B17056" t="s">
        <v>176</v>
      </c>
      <c r="C17056" t="s">
        <v>24</v>
      </c>
      <c r="D17056" t="str" cm="1">
        <f t="array" ref="D17056">IFERROR(INDEX('Lookup table'!$B$2:$B$15, MATCH(1, (TRIM('Lookup table'!$A$2:$A$15)=TRIM(C17056)) * (ROUND('Lookup table'!$C$2:$C$15,2)=ROUND(E17056,2)), 0)), "")</f>
        <v/>
      </c>
      <c r="E17056">
        <f t="shared" si="266"/>
        <v>2.5</v>
      </c>
      <c r="F17056">
        <v>1</v>
      </c>
      <c r="G17056">
        <v>2.5</v>
      </c>
      <c r="H17056" s="1">
        <v>44697</v>
      </c>
      <c r="I17056" t="s">
        <v>17</v>
      </c>
    </row>
    <row r="17057" spans="1:9" x14ac:dyDescent="0.3">
      <c r="A17057" t="s">
        <v>17198</v>
      </c>
      <c r="B17057" t="s">
        <v>223</v>
      </c>
      <c r="C17057" t="s">
        <v>38</v>
      </c>
      <c r="D17057" t="s">
        <v>43</v>
      </c>
      <c r="E17057">
        <f t="shared" si="266"/>
        <v>6</v>
      </c>
      <c r="F17057">
        <v>1</v>
      </c>
      <c r="G17057">
        <v>6</v>
      </c>
      <c r="H17057" s="1">
        <v>45205</v>
      </c>
      <c r="I17057" t="s">
        <v>17</v>
      </c>
    </row>
    <row r="17058" spans="1:9" x14ac:dyDescent="0.3">
      <c r="A17058" t="s">
        <v>17199</v>
      </c>
      <c r="B17058" t="s">
        <v>147</v>
      </c>
      <c r="C17058" t="s">
        <v>38</v>
      </c>
      <c r="D17058" t="s">
        <v>74</v>
      </c>
      <c r="E17058">
        <f t="shared" si="266"/>
        <v>6</v>
      </c>
      <c r="F17058">
        <v>4</v>
      </c>
      <c r="G17058">
        <v>24</v>
      </c>
      <c r="H17058" s="1">
        <v>44894</v>
      </c>
      <c r="I17058" t="s">
        <v>13</v>
      </c>
    </row>
    <row r="17059" spans="1:9" x14ac:dyDescent="0.3">
      <c r="A17059" t="s">
        <v>17200</v>
      </c>
      <c r="B17059" t="s">
        <v>305</v>
      </c>
      <c r="C17059" t="s">
        <v>11</v>
      </c>
      <c r="D17059" t="s">
        <v>12</v>
      </c>
      <c r="E17059">
        <f t="shared" si="266"/>
        <v>3</v>
      </c>
      <c r="F17059">
        <v>1</v>
      </c>
      <c r="G17059">
        <v>3</v>
      </c>
      <c r="H17059" s="1">
        <v>44791</v>
      </c>
      <c r="I17059" t="s">
        <v>13</v>
      </c>
    </row>
    <row r="17060" spans="1:9" x14ac:dyDescent="0.3">
      <c r="A17060" t="s">
        <v>17201</v>
      </c>
      <c r="B17060" t="s">
        <v>254</v>
      </c>
      <c r="C17060" t="s">
        <v>38</v>
      </c>
      <c r="D17060" t="s">
        <v>107</v>
      </c>
      <c r="E17060">
        <f t="shared" si="266"/>
        <v>4</v>
      </c>
      <c r="F17060">
        <v>3</v>
      </c>
      <c r="G17060">
        <v>12</v>
      </c>
      <c r="H17060" s="1">
        <v>45068</v>
      </c>
      <c r="I17060" t="s">
        <v>13</v>
      </c>
    </row>
    <row r="17061" spans="1:9" x14ac:dyDescent="0.3">
      <c r="A17061" t="s">
        <v>17202</v>
      </c>
      <c r="B17061" t="s">
        <v>172</v>
      </c>
      <c r="C17061" t="s">
        <v>38</v>
      </c>
      <c r="D17061" t="s">
        <v>43</v>
      </c>
      <c r="E17061">
        <f t="shared" si="266"/>
        <v>6</v>
      </c>
      <c r="F17061">
        <v>5</v>
      </c>
      <c r="G17061">
        <v>30</v>
      </c>
      <c r="H17061" s="1">
        <v>44622</v>
      </c>
      <c r="I17061" t="s">
        <v>28</v>
      </c>
    </row>
    <row r="17062" spans="1:9" x14ac:dyDescent="0.3">
      <c r="A17062" t="s">
        <v>17203</v>
      </c>
      <c r="B17062" t="s">
        <v>192</v>
      </c>
      <c r="C17062" t="s">
        <v>38</v>
      </c>
      <c r="D17062" t="s">
        <v>74</v>
      </c>
      <c r="E17062">
        <f t="shared" si="266"/>
        <v>6</v>
      </c>
      <c r="F17062">
        <v>5</v>
      </c>
      <c r="G17062">
        <v>30</v>
      </c>
      <c r="H17062" s="1">
        <v>44809</v>
      </c>
      <c r="I17062" t="s">
        <v>17</v>
      </c>
    </row>
    <row r="17063" spans="1:9" x14ac:dyDescent="0.3">
      <c r="A17063" t="s">
        <v>17204</v>
      </c>
      <c r="B17063" t="s">
        <v>69</v>
      </c>
      <c r="C17063" t="s">
        <v>24</v>
      </c>
      <c r="D17063" t="s">
        <v>168</v>
      </c>
      <c r="E17063">
        <f t="shared" si="266"/>
        <v>1</v>
      </c>
      <c r="F17063">
        <v>1</v>
      </c>
      <c r="G17063">
        <v>1</v>
      </c>
      <c r="H17063" s="1">
        <v>44995</v>
      </c>
      <c r="I17063" t="s">
        <v>13</v>
      </c>
    </row>
    <row r="17064" spans="1:9" x14ac:dyDescent="0.3">
      <c r="A17064" t="s">
        <v>17205</v>
      </c>
      <c r="B17064" t="s">
        <v>123</v>
      </c>
      <c r="C17064" t="s">
        <v>38</v>
      </c>
      <c r="D17064" t="str" cm="1">
        <f t="array" ref="D17064">IFERROR(INDEX('Lookup table'!$B$2:$B$15, MATCH(1, (TRIM('Lookup table'!$A$2:$A$15)=TRIM(C17064)) * (ROUND('Lookup table'!$C$2:$C$15,2)=ROUND(E17064,2)), 0)), "")</f>
        <v/>
      </c>
      <c r="E17064">
        <f t="shared" si="266"/>
        <v>6</v>
      </c>
      <c r="F17064">
        <v>4</v>
      </c>
      <c r="G17064">
        <v>24</v>
      </c>
      <c r="H17064" s="1">
        <v>45263</v>
      </c>
      <c r="I17064" t="s">
        <v>13</v>
      </c>
    </row>
    <row r="17065" spans="1:9" x14ac:dyDescent="0.3">
      <c r="A17065" t="s">
        <v>17206</v>
      </c>
      <c r="B17065" t="s">
        <v>158</v>
      </c>
      <c r="C17065" t="s">
        <v>50</v>
      </c>
      <c r="D17065" t="s">
        <v>112</v>
      </c>
      <c r="E17065">
        <f t="shared" si="266"/>
        <v>4</v>
      </c>
      <c r="F17065">
        <v>5</v>
      </c>
      <c r="G17065">
        <v>20</v>
      </c>
      <c r="H17065" s="1">
        <v>45079</v>
      </c>
      <c r="I17065" t="s">
        <v>28</v>
      </c>
    </row>
    <row r="17066" spans="1:9" x14ac:dyDescent="0.3">
      <c r="A17066" t="s">
        <v>17207</v>
      </c>
      <c r="B17066" t="s">
        <v>236</v>
      </c>
      <c r="C17066" t="s">
        <v>50</v>
      </c>
      <c r="D17066" t="s">
        <v>99</v>
      </c>
      <c r="E17066">
        <f t="shared" si="266"/>
        <v>8</v>
      </c>
      <c r="F17066">
        <v>1</v>
      </c>
      <c r="G17066">
        <v>8</v>
      </c>
      <c r="H17066" s="1">
        <v>44675</v>
      </c>
      <c r="I17066" t="s">
        <v>13</v>
      </c>
    </row>
    <row r="17067" spans="1:9" x14ac:dyDescent="0.3">
      <c r="A17067" t="s">
        <v>17208</v>
      </c>
      <c r="B17067" t="s">
        <v>254</v>
      </c>
      <c r="C17067" t="s">
        <v>38</v>
      </c>
      <c r="D17067" t="s">
        <v>43</v>
      </c>
      <c r="E17067">
        <f t="shared" si="266"/>
        <v>6</v>
      </c>
      <c r="F17067">
        <v>3</v>
      </c>
      <c r="G17067">
        <v>18</v>
      </c>
      <c r="H17067" s="1">
        <v>45078</v>
      </c>
      <c r="I17067" t="s">
        <v>28</v>
      </c>
    </row>
    <row r="17068" spans="1:9" x14ac:dyDescent="0.3">
      <c r="A17068" t="s">
        <v>17209</v>
      </c>
      <c r="B17068" t="s">
        <v>281</v>
      </c>
      <c r="C17068" t="s">
        <v>11</v>
      </c>
      <c r="D17068" t="s">
        <v>230</v>
      </c>
      <c r="E17068">
        <f t="shared" si="266"/>
        <v>5</v>
      </c>
      <c r="F17068">
        <v>1</v>
      </c>
      <c r="G17068">
        <v>5</v>
      </c>
      <c r="H17068" s="1">
        <v>44713</v>
      </c>
      <c r="I17068" t="s">
        <v>13</v>
      </c>
    </row>
    <row r="17069" spans="1:9" x14ac:dyDescent="0.3">
      <c r="A17069" t="s">
        <v>17210</v>
      </c>
      <c r="B17069" t="s">
        <v>134</v>
      </c>
      <c r="C17069" t="s">
        <v>38</v>
      </c>
      <c r="D17069" t="s">
        <v>74</v>
      </c>
      <c r="E17069">
        <f t="shared" si="266"/>
        <v>6</v>
      </c>
      <c r="F17069">
        <v>2</v>
      </c>
      <c r="G17069">
        <v>12</v>
      </c>
      <c r="H17069" s="1">
        <v>44799</v>
      </c>
      <c r="I17069" t="s">
        <v>28</v>
      </c>
    </row>
    <row r="17070" spans="1:9" x14ac:dyDescent="0.3">
      <c r="A17070" t="s">
        <v>17211</v>
      </c>
      <c r="B17070" t="s">
        <v>181</v>
      </c>
      <c r="C17070" t="s">
        <v>38</v>
      </c>
      <c r="D17070" t="s">
        <v>125</v>
      </c>
      <c r="E17070">
        <f t="shared" si="266"/>
        <v>7</v>
      </c>
      <c r="F17070">
        <v>3</v>
      </c>
      <c r="G17070">
        <v>21</v>
      </c>
      <c r="H17070" s="1">
        <v>44684</v>
      </c>
      <c r="I17070" t="s">
        <v>13</v>
      </c>
    </row>
    <row r="17071" spans="1:9" x14ac:dyDescent="0.3">
      <c r="A17071" t="s">
        <v>17212</v>
      </c>
      <c r="B17071" t="s">
        <v>441</v>
      </c>
      <c r="C17071" t="s">
        <v>50</v>
      </c>
      <c r="D17071" t="s">
        <v>99</v>
      </c>
      <c r="E17071">
        <f t="shared" si="266"/>
        <v>8</v>
      </c>
      <c r="F17071">
        <v>1</v>
      </c>
      <c r="G17071">
        <v>8</v>
      </c>
      <c r="H17071" s="1">
        <v>45268</v>
      </c>
      <c r="I17071" t="s">
        <v>28</v>
      </c>
    </row>
    <row r="17072" spans="1:9" x14ac:dyDescent="0.3">
      <c r="A17072" t="s">
        <v>17213</v>
      </c>
      <c r="B17072" t="s">
        <v>35</v>
      </c>
      <c r="C17072" t="s">
        <v>11</v>
      </c>
      <c r="D17072" t="s">
        <v>79</v>
      </c>
      <c r="E17072">
        <f t="shared" si="266"/>
        <v>5</v>
      </c>
      <c r="F17072">
        <v>1</v>
      </c>
      <c r="G17072">
        <v>5</v>
      </c>
      <c r="H17072" s="1">
        <v>44727</v>
      </c>
      <c r="I17072" t="s">
        <v>28</v>
      </c>
    </row>
    <row r="17073" spans="1:9" x14ac:dyDescent="0.3">
      <c r="A17073" t="s">
        <v>17214</v>
      </c>
      <c r="B17073" t="s">
        <v>425</v>
      </c>
      <c r="C17073" t="s">
        <v>11</v>
      </c>
      <c r="D17073" t="s">
        <v>79</v>
      </c>
      <c r="E17073">
        <f t="shared" si="266"/>
        <v>5</v>
      </c>
      <c r="F17073">
        <v>4</v>
      </c>
      <c r="G17073">
        <v>20</v>
      </c>
      <c r="H17073" s="1">
        <v>44587</v>
      </c>
      <c r="I17073" t="s">
        <v>17</v>
      </c>
    </row>
    <row r="17074" spans="1:9" x14ac:dyDescent="0.3">
      <c r="A17074" t="s">
        <v>17215</v>
      </c>
      <c r="B17074" t="s">
        <v>160</v>
      </c>
      <c r="C17074" t="s">
        <v>11</v>
      </c>
      <c r="D17074" t="s">
        <v>12</v>
      </c>
      <c r="E17074">
        <f t="shared" si="266"/>
        <v>3</v>
      </c>
      <c r="F17074">
        <v>2</v>
      </c>
      <c r="G17074">
        <v>6</v>
      </c>
      <c r="H17074" s="1">
        <v>44777</v>
      </c>
      <c r="I17074" t="s">
        <v>28</v>
      </c>
    </row>
    <row r="17075" spans="1:9" x14ac:dyDescent="0.3">
      <c r="A17075" t="s">
        <v>17216</v>
      </c>
      <c r="B17075" t="s">
        <v>40</v>
      </c>
      <c r="C17075" t="s">
        <v>11</v>
      </c>
      <c r="D17075" t="str" cm="1">
        <f t="array" ref="D17075">IFERROR(INDEX('Lookup table'!$B$2:$B$15, MATCH(1, (TRIM('Lookup table'!$A$2:$A$15)=TRIM(C17075)) * (ROUND('Lookup table'!$C$2:$C$15,2)=ROUND(E17075,2)), 0)), "")</f>
        <v/>
      </c>
      <c r="E17075" t="str">
        <f t="shared" si="266"/>
        <v/>
      </c>
      <c r="H17075" s="1">
        <v>45276</v>
      </c>
      <c r="I17075" t="s">
        <v>17</v>
      </c>
    </row>
    <row r="17076" spans="1:9" x14ac:dyDescent="0.3">
      <c r="A17076" t="s">
        <v>17217</v>
      </c>
      <c r="B17076" t="s">
        <v>81</v>
      </c>
      <c r="C17076" t="s">
        <v>11</v>
      </c>
      <c r="D17076" t="s">
        <v>33</v>
      </c>
      <c r="E17076">
        <f t="shared" si="266"/>
        <v>4</v>
      </c>
      <c r="F17076">
        <v>5</v>
      </c>
      <c r="G17076">
        <v>20</v>
      </c>
      <c r="H17076" s="1">
        <v>45224</v>
      </c>
      <c r="I17076" t="s">
        <v>28</v>
      </c>
    </row>
    <row r="17077" spans="1:9" x14ac:dyDescent="0.3">
      <c r="A17077" t="s">
        <v>17218</v>
      </c>
      <c r="B17077" t="s">
        <v>120</v>
      </c>
      <c r="C17077" t="s">
        <v>20</v>
      </c>
      <c r="D17077" t="s">
        <v>21</v>
      </c>
      <c r="E17077">
        <f t="shared" si="266"/>
        <v>15</v>
      </c>
      <c r="F17077">
        <v>3</v>
      </c>
      <c r="G17077">
        <v>45</v>
      </c>
      <c r="H17077" s="1">
        <v>45135</v>
      </c>
      <c r="I17077" t="s">
        <v>13</v>
      </c>
    </row>
    <row r="17078" spans="1:9" x14ac:dyDescent="0.3">
      <c r="A17078" t="s">
        <v>17219</v>
      </c>
      <c r="B17078" t="s">
        <v>69</v>
      </c>
      <c r="C17078" t="s">
        <v>50</v>
      </c>
      <c r="D17078" t="s">
        <v>207</v>
      </c>
      <c r="E17078">
        <f t="shared" si="266"/>
        <v>10</v>
      </c>
      <c r="F17078">
        <v>5</v>
      </c>
      <c r="G17078">
        <v>50</v>
      </c>
      <c r="H17078" s="1">
        <v>45039</v>
      </c>
      <c r="I17078" t="s">
        <v>13</v>
      </c>
    </row>
    <row r="17079" spans="1:9" x14ac:dyDescent="0.3">
      <c r="A17079" t="s">
        <v>17220</v>
      </c>
      <c r="B17079" t="s">
        <v>345</v>
      </c>
      <c r="C17079" t="s">
        <v>20</v>
      </c>
      <c r="D17079" t="s">
        <v>27</v>
      </c>
      <c r="E17079">
        <f t="shared" si="266"/>
        <v>12</v>
      </c>
      <c r="F17079">
        <v>1</v>
      </c>
      <c r="G17079">
        <v>12</v>
      </c>
      <c r="H17079" s="1">
        <v>45265</v>
      </c>
    </row>
    <row r="17080" spans="1:9" x14ac:dyDescent="0.3">
      <c r="A17080" t="s">
        <v>17221</v>
      </c>
      <c r="B17080" t="s">
        <v>55</v>
      </c>
      <c r="C17080" t="s">
        <v>20</v>
      </c>
      <c r="D17080" t="s">
        <v>30</v>
      </c>
      <c r="E17080">
        <f t="shared" si="266"/>
        <v>18</v>
      </c>
      <c r="F17080">
        <v>3</v>
      </c>
      <c r="G17080">
        <v>54</v>
      </c>
      <c r="H17080" s="1">
        <v>44663</v>
      </c>
      <c r="I17080" t="s">
        <v>13</v>
      </c>
    </row>
    <row r="17081" spans="1:9" x14ac:dyDescent="0.3">
      <c r="A17081" t="s">
        <v>17222</v>
      </c>
      <c r="B17081" t="s">
        <v>64</v>
      </c>
      <c r="C17081" t="s">
        <v>11</v>
      </c>
      <c r="D17081" t="str" cm="1">
        <f t="array" ref="D17081">IFERROR(INDEX('Lookup table'!$B$2:$B$15, MATCH(1, (TRIM('Lookup table'!$A$2:$A$15)=TRIM(C17081)) * (ROUND('Lookup table'!$C$2:$C$15,2)=ROUND(E17081,2)), 0)), "")</f>
        <v>Side Salad</v>
      </c>
      <c r="E17081">
        <f t="shared" si="266"/>
        <v>3</v>
      </c>
      <c r="F17081">
        <v>1</v>
      </c>
      <c r="G17081">
        <v>3</v>
      </c>
      <c r="H17081" s="1">
        <v>44565</v>
      </c>
      <c r="I17081" t="s">
        <v>17</v>
      </c>
    </row>
    <row r="17082" spans="1:9" x14ac:dyDescent="0.3">
      <c r="A17082" t="s">
        <v>17223</v>
      </c>
      <c r="B17082" t="s">
        <v>188</v>
      </c>
      <c r="C17082" t="s">
        <v>24</v>
      </c>
      <c r="D17082" t="s">
        <v>168</v>
      </c>
      <c r="E17082">
        <f t="shared" si="266"/>
        <v>1</v>
      </c>
      <c r="F17082">
        <v>5</v>
      </c>
      <c r="G17082">
        <v>5</v>
      </c>
      <c r="H17082" s="1">
        <v>44635</v>
      </c>
      <c r="I17082" t="s">
        <v>13</v>
      </c>
    </row>
    <row r="17083" spans="1:9" x14ac:dyDescent="0.3">
      <c r="A17083" t="s">
        <v>17224</v>
      </c>
      <c r="B17083" t="s">
        <v>60</v>
      </c>
      <c r="C17083" t="s">
        <v>50</v>
      </c>
      <c r="D17083" t="s">
        <v>112</v>
      </c>
      <c r="E17083">
        <f t="shared" si="266"/>
        <v>4</v>
      </c>
      <c r="F17083">
        <v>3</v>
      </c>
      <c r="G17083">
        <v>12</v>
      </c>
      <c r="H17083" s="1">
        <v>44963</v>
      </c>
      <c r="I17083" t="s">
        <v>17</v>
      </c>
    </row>
    <row r="17084" spans="1:9" x14ac:dyDescent="0.3">
      <c r="A17084" t="s">
        <v>17225</v>
      </c>
      <c r="B17084" t="s">
        <v>64</v>
      </c>
      <c r="C17084" t="s">
        <v>24</v>
      </c>
      <c r="D17084" t="s">
        <v>56</v>
      </c>
      <c r="E17084">
        <f t="shared" si="266"/>
        <v>3</v>
      </c>
      <c r="F17084">
        <v>3</v>
      </c>
      <c r="G17084">
        <v>9</v>
      </c>
      <c r="H17084" s="1">
        <v>45285</v>
      </c>
      <c r="I17084" t="s">
        <v>17</v>
      </c>
    </row>
    <row r="17085" spans="1:9" x14ac:dyDescent="0.3">
      <c r="A17085" t="s">
        <v>17226</v>
      </c>
      <c r="B17085" t="s">
        <v>196</v>
      </c>
      <c r="C17085" t="s">
        <v>20</v>
      </c>
      <c r="D17085" t="s">
        <v>41</v>
      </c>
      <c r="E17085">
        <f t="shared" si="266"/>
        <v>14</v>
      </c>
      <c r="F17085">
        <v>5</v>
      </c>
      <c r="G17085">
        <v>70</v>
      </c>
      <c r="H17085" s="1">
        <v>44826</v>
      </c>
      <c r="I17085" t="s">
        <v>28</v>
      </c>
    </row>
    <row r="17086" spans="1:9" x14ac:dyDescent="0.3">
      <c r="A17086" t="s">
        <v>17227</v>
      </c>
      <c r="B17086" t="s">
        <v>165</v>
      </c>
      <c r="C17086" t="s">
        <v>11</v>
      </c>
      <c r="D17086" t="s">
        <v>12</v>
      </c>
      <c r="E17086">
        <f t="shared" si="266"/>
        <v>3</v>
      </c>
      <c r="F17086">
        <v>5</v>
      </c>
      <c r="G17086">
        <v>15</v>
      </c>
      <c r="H17086" s="1">
        <v>45275</v>
      </c>
      <c r="I17086" t="s">
        <v>13</v>
      </c>
    </row>
    <row r="17087" spans="1:9" x14ac:dyDescent="0.3">
      <c r="A17087" t="s">
        <v>17228</v>
      </c>
      <c r="B17087" t="s">
        <v>109</v>
      </c>
      <c r="C17087" t="s">
        <v>11</v>
      </c>
      <c r="D17087" t="s">
        <v>16</v>
      </c>
      <c r="E17087">
        <f t="shared" si="266"/>
        <v>4</v>
      </c>
      <c r="F17087">
        <v>5</v>
      </c>
      <c r="G17087">
        <v>20</v>
      </c>
      <c r="H17087" s="1">
        <v>44979</v>
      </c>
      <c r="I17087" t="s">
        <v>28</v>
      </c>
    </row>
    <row r="17088" spans="1:9" x14ac:dyDescent="0.3">
      <c r="A17088" t="s">
        <v>17229</v>
      </c>
      <c r="B17088" t="s">
        <v>26</v>
      </c>
      <c r="C17088" t="s">
        <v>20</v>
      </c>
      <c r="D17088" t="s">
        <v>21</v>
      </c>
      <c r="E17088">
        <f t="shared" si="266"/>
        <v>15</v>
      </c>
      <c r="F17088">
        <v>4</v>
      </c>
      <c r="G17088">
        <v>60</v>
      </c>
      <c r="H17088" s="1">
        <v>45143</v>
      </c>
      <c r="I17088" t="s">
        <v>17</v>
      </c>
    </row>
    <row r="17089" spans="1:9" x14ac:dyDescent="0.3">
      <c r="A17089" t="s">
        <v>17230</v>
      </c>
      <c r="B17089" t="s">
        <v>368</v>
      </c>
      <c r="C17089" t="s">
        <v>11</v>
      </c>
      <c r="D17089" t="s">
        <v>12</v>
      </c>
      <c r="E17089">
        <f t="shared" si="266"/>
        <v>3</v>
      </c>
      <c r="F17089">
        <v>5</v>
      </c>
      <c r="G17089">
        <v>15</v>
      </c>
      <c r="H17089" s="1">
        <v>45093</v>
      </c>
      <c r="I17089" t="s">
        <v>28</v>
      </c>
    </row>
    <row r="17090" spans="1:9" x14ac:dyDescent="0.3">
      <c r="A17090" t="s">
        <v>17231</v>
      </c>
      <c r="B17090" t="s">
        <v>101</v>
      </c>
      <c r="C17090" t="s">
        <v>24</v>
      </c>
      <c r="D17090" t="s">
        <v>77</v>
      </c>
      <c r="E17090">
        <f t="shared" si="266"/>
        <v>2.5</v>
      </c>
      <c r="F17090">
        <v>5</v>
      </c>
      <c r="G17090">
        <v>12.5</v>
      </c>
      <c r="H17090" s="1">
        <v>45012</v>
      </c>
      <c r="I17090" t="s">
        <v>13</v>
      </c>
    </row>
    <row r="17091" spans="1:9" x14ac:dyDescent="0.3">
      <c r="A17091" t="s">
        <v>17232</v>
      </c>
      <c r="B17091" t="s">
        <v>105</v>
      </c>
      <c r="C17091" t="s">
        <v>24</v>
      </c>
      <c r="D17091" t="s">
        <v>56</v>
      </c>
      <c r="E17091">
        <f t="shared" si="266"/>
        <v>3</v>
      </c>
      <c r="F17091">
        <v>1</v>
      </c>
      <c r="G17091">
        <v>3</v>
      </c>
      <c r="H17091" s="1">
        <v>45102</v>
      </c>
      <c r="I17091" t="s">
        <v>17</v>
      </c>
    </row>
    <row r="17092" spans="1:9" x14ac:dyDescent="0.3">
      <c r="A17092" t="s">
        <v>17233</v>
      </c>
      <c r="B17092" t="s">
        <v>127</v>
      </c>
      <c r="C17092" t="s">
        <v>38</v>
      </c>
      <c r="D17092" t="s">
        <v>107</v>
      </c>
      <c r="E17092">
        <f t="shared" si="266"/>
        <v>4</v>
      </c>
      <c r="F17092">
        <v>3</v>
      </c>
      <c r="G17092">
        <v>12</v>
      </c>
      <c r="H17092" s="1">
        <v>45014</v>
      </c>
      <c r="I17092" t="s">
        <v>13</v>
      </c>
    </row>
    <row r="17093" spans="1:9" x14ac:dyDescent="0.3">
      <c r="A17093" t="s">
        <v>17234</v>
      </c>
      <c r="B17093" t="s">
        <v>281</v>
      </c>
      <c r="C17093" t="s">
        <v>20</v>
      </c>
      <c r="D17093" t="s">
        <v>41</v>
      </c>
      <c r="E17093">
        <f t="shared" si="266"/>
        <v>14</v>
      </c>
      <c r="F17093">
        <v>2</v>
      </c>
      <c r="G17093">
        <v>28</v>
      </c>
      <c r="H17093" s="1">
        <v>44697</v>
      </c>
      <c r="I17093" t="s">
        <v>17</v>
      </c>
    </row>
    <row r="17094" spans="1:9" x14ac:dyDescent="0.3">
      <c r="A17094" t="s">
        <v>17235</v>
      </c>
      <c r="B17094" t="s">
        <v>26</v>
      </c>
      <c r="C17094" t="s">
        <v>24</v>
      </c>
      <c r="D17094" t="s">
        <v>168</v>
      </c>
      <c r="E17094">
        <f t="shared" ref="E17094:E17157" si="267">IF(AND(G17094&lt;&gt;0, F17094&lt;&gt;0), G17094/F17094, "")</f>
        <v>1</v>
      </c>
      <c r="F17094">
        <v>1</v>
      </c>
      <c r="G17094">
        <v>1</v>
      </c>
      <c r="H17094" s="1">
        <v>44971</v>
      </c>
      <c r="I17094" t="s">
        <v>13</v>
      </c>
    </row>
    <row r="17095" spans="1:9" x14ac:dyDescent="0.3">
      <c r="A17095" t="s">
        <v>17236</v>
      </c>
      <c r="B17095" t="s">
        <v>223</v>
      </c>
      <c r="C17095" t="s">
        <v>20</v>
      </c>
      <c r="D17095" t="s">
        <v>245</v>
      </c>
      <c r="E17095">
        <f t="shared" si="267"/>
        <v>20</v>
      </c>
      <c r="F17095">
        <v>5</v>
      </c>
      <c r="G17095">
        <v>100</v>
      </c>
      <c r="H17095" s="1">
        <v>45181</v>
      </c>
      <c r="I17095" t="s">
        <v>13</v>
      </c>
    </row>
    <row r="17096" spans="1:9" x14ac:dyDescent="0.3">
      <c r="A17096" t="s">
        <v>17237</v>
      </c>
      <c r="B17096" t="s">
        <v>254</v>
      </c>
      <c r="C17096" t="s">
        <v>11</v>
      </c>
      <c r="D17096" t="s">
        <v>12</v>
      </c>
      <c r="E17096">
        <f t="shared" si="267"/>
        <v>3</v>
      </c>
      <c r="F17096">
        <v>1</v>
      </c>
      <c r="G17096">
        <v>3</v>
      </c>
      <c r="H17096" s="1">
        <v>45158</v>
      </c>
      <c r="I17096" t="s">
        <v>13</v>
      </c>
    </row>
    <row r="17097" spans="1:9" x14ac:dyDescent="0.3">
      <c r="A17097" t="s">
        <v>17238</v>
      </c>
      <c r="B17097" t="s">
        <v>181</v>
      </c>
      <c r="C17097" t="s">
        <v>38</v>
      </c>
      <c r="D17097" t="s">
        <v>43</v>
      </c>
      <c r="E17097">
        <f t="shared" si="267"/>
        <v>6</v>
      </c>
      <c r="F17097">
        <v>1</v>
      </c>
      <c r="G17097">
        <v>6</v>
      </c>
      <c r="H17097" s="1">
        <v>45012</v>
      </c>
      <c r="I17097" t="s">
        <v>28</v>
      </c>
    </row>
    <row r="17098" spans="1:9" x14ac:dyDescent="0.3">
      <c r="A17098" t="s">
        <v>17239</v>
      </c>
      <c r="B17098" t="s">
        <v>268</v>
      </c>
      <c r="C17098" t="s">
        <v>24</v>
      </c>
      <c r="D17098" t="s">
        <v>77</v>
      </c>
      <c r="E17098">
        <f t="shared" si="267"/>
        <v>2.5</v>
      </c>
      <c r="F17098">
        <v>2</v>
      </c>
      <c r="G17098">
        <v>5</v>
      </c>
      <c r="H17098" s="1">
        <v>45234</v>
      </c>
      <c r="I17098" t="s">
        <v>28</v>
      </c>
    </row>
    <row r="17099" spans="1:9" x14ac:dyDescent="0.3">
      <c r="A17099" t="s">
        <v>17240</v>
      </c>
      <c r="B17099" t="s">
        <v>103</v>
      </c>
      <c r="C17099" t="s">
        <v>24</v>
      </c>
      <c r="D17099" t="s">
        <v>71</v>
      </c>
      <c r="E17099">
        <f t="shared" si="267"/>
        <v>3</v>
      </c>
      <c r="F17099">
        <v>5</v>
      </c>
      <c r="G17099">
        <v>15</v>
      </c>
      <c r="H17099" s="1">
        <v>44759</v>
      </c>
      <c r="I17099" t="s">
        <v>17</v>
      </c>
    </row>
    <row r="17100" spans="1:9" x14ac:dyDescent="0.3">
      <c r="A17100" t="s">
        <v>17241</v>
      </c>
      <c r="B17100" t="s">
        <v>283</v>
      </c>
      <c r="C17100" t="s">
        <v>38</v>
      </c>
      <c r="D17100" t="s">
        <v>121</v>
      </c>
      <c r="E17100">
        <f t="shared" si="267"/>
        <v>5</v>
      </c>
      <c r="F17100">
        <v>4</v>
      </c>
      <c r="G17100">
        <v>20</v>
      </c>
      <c r="H17100" s="1">
        <v>44909</v>
      </c>
      <c r="I17100" t="s">
        <v>13</v>
      </c>
    </row>
    <row r="17101" spans="1:9" x14ac:dyDescent="0.3">
      <c r="A17101" t="s">
        <v>17242</v>
      </c>
      <c r="B17101" t="s">
        <v>90</v>
      </c>
      <c r="C17101" t="s">
        <v>11</v>
      </c>
      <c r="D17101" t="s">
        <v>12</v>
      </c>
      <c r="E17101">
        <f t="shared" si="267"/>
        <v>3</v>
      </c>
      <c r="F17101">
        <v>1</v>
      </c>
      <c r="G17101">
        <v>3</v>
      </c>
      <c r="H17101" s="1">
        <v>45194</v>
      </c>
      <c r="I17101" t="s">
        <v>13</v>
      </c>
    </row>
    <row r="17102" spans="1:9" x14ac:dyDescent="0.3">
      <c r="A17102" t="s">
        <v>17243</v>
      </c>
      <c r="B17102" t="s">
        <v>413</v>
      </c>
      <c r="C17102" t="s">
        <v>24</v>
      </c>
      <c r="D17102" t="s">
        <v>168</v>
      </c>
      <c r="E17102">
        <f t="shared" si="267"/>
        <v>1</v>
      </c>
      <c r="F17102">
        <v>4</v>
      </c>
      <c r="G17102">
        <v>4</v>
      </c>
      <c r="H17102" s="1">
        <v>45162</v>
      </c>
      <c r="I17102" t="s">
        <v>28</v>
      </c>
    </row>
    <row r="17103" spans="1:9" x14ac:dyDescent="0.3">
      <c r="A17103" t="s">
        <v>17244</v>
      </c>
      <c r="B17103" t="s">
        <v>32</v>
      </c>
      <c r="C17103" t="s">
        <v>38</v>
      </c>
      <c r="D17103" t="s">
        <v>74</v>
      </c>
      <c r="E17103">
        <f t="shared" si="267"/>
        <v>6</v>
      </c>
      <c r="F17103">
        <v>3</v>
      </c>
      <c r="G17103">
        <v>18</v>
      </c>
      <c r="H17103" s="1">
        <v>44783</v>
      </c>
    </row>
    <row r="17104" spans="1:9" x14ac:dyDescent="0.3">
      <c r="A17104" t="s">
        <v>17245</v>
      </c>
      <c r="B17104" t="s">
        <v>158</v>
      </c>
      <c r="C17104" t="s">
        <v>20</v>
      </c>
      <c r="D17104" t="s">
        <v>21</v>
      </c>
      <c r="E17104">
        <f t="shared" si="267"/>
        <v>15</v>
      </c>
      <c r="F17104">
        <v>2</v>
      </c>
      <c r="G17104">
        <v>30</v>
      </c>
      <c r="H17104" s="1">
        <v>45173</v>
      </c>
      <c r="I17104" t="s">
        <v>17</v>
      </c>
    </row>
    <row r="17105" spans="1:9" x14ac:dyDescent="0.3">
      <c r="A17105" t="s">
        <v>17246</v>
      </c>
      <c r="B17105" t="s">
        <v>236</v>
      </c>
      <c r="C17105" t="s">
        <v>11</v>
      </c>
      <c r="D17105" t="s">
        <v>79</v>
      </c>
      <c r="E17105">
        <f t="shared" si="267"/>
        <v>5</v>
      </c>
      <c r="F17105">
        <v>4</v>
      </c>
      <c r="G17105">
        <v>20</v>
      </c>
      <c r="H17105" s="1">
        <v>45290</v>
      </c>
      <c r="I17105" t="s">
        <v>17</v>
      </c>
    </row>
    <row r="17106" spans="1:9" x14ac:dyDescent="0.3">
      <c r="A17106" t="s">
        <v>17247</v>
      </c>
      <c r="B17106" t="s">
        <v>97</v>
      </c>
      <c r="C17106" t="s">
        <v>11</v>
      </c>
      <c r="D17106" t="s">
        <v>230</v>
      </c>
      <c r="E17106">
        <f t="shared" si="267"/>
        <v>5</v>
      </c>
      <c r="F17106">
        <v>3</v>
      </c>
      <c r="G17106">
        <v>15</v>
      </c>
      <c r="H17106" s="1">
        <v>44626</v>
      </c>
      <c r="I17106" t="s">
        <v>28</v>
      </c>
    </row>
    <row r="17107" spans="1:9" x14ac:dyDescent="0.3">
      <c r="A17107" t="s">
        <v>17248</v>
      </c>
      <c r="B17107" t="s">
        <v>69</v>
      </c>
      <c r="C17107" t="s">
        <v>38</v>
      </c>
      <c r="D17107" t="s">
        <v>74</v>
      </c>
      <c r="E17107">
        <f t="shared" si="267"/>
        <v>6</v>
      </c>
      <c r="F17107">
        <v>4</v>
      </c>
      <c r="G17107">
        <v>24</v>
      </c>
      <c r="H17107" s="1">
        <v>44575</v>
      </c>
      <c r="I17107" t="s">
        <v>13</v>
      </c>
    </row>
    <row r="17108" spans="1:9" x14ac:dyDescent="0.3">
      <c r="A17108" t="s">
        <v>17249</v>
      </c>
      <c r="B17108" t="s">
        <v>202</v>
      </c>
      <c r="C17108" t="s">
        <v>38</v>
      </c>
      <c r="D17108" t="s">
        <v>125</v>
      </c>
      <c r="E17108">
        <f t="shared" si="267"/>
        <v>7</v>
      </c>
      <c r="F17108">
        <v>4</v>
      </c>
      <c r="G17108">
        <v>28</v>
      </c>
      <c r="H17108" s="1">
        <v>44706</v>
      </c>
      <c r="I17108" t="s">
        <v>28</v>
      </c>
    </row>
    <row r="17109" spans="1:9" x14ac:dyDescent="0.3">
      <c r="A17109" t="s">
        <v>17250</v>
      </c>
      <c r="B17109" t="s">
        <v>150</v>
      </c>
      <c r="C17109" t="s">
        <v>11</v>
      </c>
      <c r="D17109" t="s">
        <v>16</v>
      </c>
      <c r="E17109">
        <f t="shared" si="267"/>
        <v>4</v>
      </c>
      <c r="F17109">
        <v>2</v>
      </c>
      <c r="G17109">
        <v>8</v>
      </c>
      <c r="H17109" s="1">
        <v>45143</v>
      </c>
      <c r="I17109" t="s">
        <v>17</v>
      </c>
    </row>
    <row r="17110" spans="1:9" x14ac:dyDescent="0.3">
      <c r="A17110" t="s">
        <v>17251</v>
      </c>
      <c r="B17110" t="s">
        <v>326</v>
      </c>
      <c r="C17110" t="s">
        <v>24</v>
      </c>
      <c r="D17110" t="s">
        <v>168</v>
      </c>
      <c r="E17110">
        <f t="shared" si="267"/>
        <v>1</v>
      </c>
      <c r="F17110">
        <v>3</v>
      </c>
      <c r="G17110">
        <v>3</v>
      </c>
      <c r="H17110" s="1">
        <v>44886</v>
      </c>
      <c r="I17110" t="s">
        <v>13</v>
      </c>
    </row>
    <row r="17111" spans="1:9" x14ac:dyDescent="0.3">
      <c r="A17111" t="s">
        <v>17252</v>
      </c>
      <c r="B17111" t="s">
        <v>209</v>
      </c>
      <c r="C17111" t="s">
        <v>24</v>
      </c>
      <c r="D17111" t="s">
        <v>168</v>
      </c>
      <c r="E17111">
        <f t="shared" si="267"/>
        <v>1</v>
      </c>
      <c r="F17111">
        <v>2</v>
      </c>
      <c r="G17111">
        <v>2</v>
      </c>
      <c r="H17111" s="1">
        <v>45273</v>
      </c>
      <c r="I17111" t="s">
        <v>13</v>
      </c>
    </row>
    <row r="17112" spans="1:9" x14ac:dyDescent="0.3">
      <c r="A17112" t="s">
        <v>17253</v>
      </c>
      <c r="B17112" t="s">
        <v>15</v>
      </c>
      <c r="C17112" t="s">
        <v>50</v>
      </c>
      <c r="D17112" t="s">
        <v>112</v>
      </c>
      <c r="E17112">
        <f t="shared" si="267"/>
        <v>4</v>
      </c>
      <c r="F17112">
        <v>4</v>
      </c>
      <c r="G17112">
        <v>16</v>
      </c>
      <c r="H17112" s="1">
        <v>45153</v>
      </c>
      <c r="I17112" t="s">
        <v>28</v>
      </c>
    </row>
    <row r="17113" spans="1:9" x14ac:dyDescent="0.3">
      <c r="A17113" t="s">
        <v>17254</v>
      </c>
      <c r="B17113" t="s">
        <v>97</v>
      </c>
      <c r="C17113" t="s">
        <v>24</v>
      </c>
      <c r="D17113" t="s">
        <v>168</v>
      </c>
      <c r="E17113">
        <f t="shared" si="267"/>
        <v>1</v>
      </c>
      <c r="F17113">
        <v>3</v>
      </c>
      <c r="G17113">
        <v>3</v>
      </c>
      <c r="H17113" s="1">
        <v>44909</v>
      </c>
      <c r="I17113" t="s">
        <v>13</v>
      </c>
    </row>
    <row r="17114" spans="1:9" x14ac:dyDescent="0.3">
      <c r="A17114" t="s">
        <v>17255</v>
      </c>
      <c r="B17114" t="s">
        <v>35</v>
      </c>
      <c r="C17114" t="s">
        <v>50</v>
      </c>
      <c r="D17114" t="s">
        <v>17678</v>
      </c>
      <c r="E17114">
        <f t="shared" si="267"/>
        <v>7</v>
      </c>
      <c r="F17114">
        <v>5</v>
      </c>
      <c r="G17114">
        <v>35</v>
      </c>
      <c r="H17114" s="1">
        <v>44956</v>
      </c>
      <c r="I17114" t="s">
        <v>28</v>
      </c>
    </row>
    <row r="17115" spans="1:9" x14ac:dyDescent="0.3">
      <c r="A17115" t="s">
        <v>17256</v>
      </c>
      <c r="B17115" t="s">
        <v>143</v>
      </c>
      <c r="C17115" t="s">
        <v>50</v>
      </c>
      <c r="D17115" t="s">
        <v>86</v>
      </c>
      <c r="E17115">
        <f t="shared" si="267"/>
        <v>5</v>
      </c>
      <c r="F17115">
        <v>4</v>
      </c>
      <c r="G17115">
        <v>20</v>
      </c>
      <c r="H17115" s="1">
        <v>44802</v>
      </c>
      <c r="I17115" t="s">
        <v>28</v>
      </c>
    </row>
    <row r="17116" spans="1:9" x14ac:dyDescent="0.3">
      <c r="A17116" t="s">
        <v>17257</v>
      </c>
      <c r="B17116" t="s">
        <v>10</v>
      </c>
      <c r="C17116" t="s">
        <v>11</v>
      </c>
      <c r="D17116" t="s">
        <v>79</v>
      </c>
      <c r="E17116">
        <f t="shared" si="267"/>
        <v>5</v>
      </c>
      <c r="F17116">
        <v>5</v>
      </c>
      <c r="G17116">
        <v>25</v>
      </c>
      <c r="H17116" s="1">
        <v>45106</v>
      </c>
      <c r="I17116" t="s">
        <v>17</v>
      </c>
    </row>
    <row r="17117" spans="1:9" x14ac:dyDescent="0.3">
      <c r="A17117" t="s">
        <v>17258</v>
      </c>
      <c r="B17117" t="s">
        <v>165</v>
      </c>
      <c r="C17117" t="s">
        <v>24</v>
      </c>
      <c r="D17117" t="s">
        <v>77</v>
      </c>
      <c r="E17117">
        <f t="shared" si="267"/>
        <v>2.5</v>
      </c>
      <c r="F17117">
        <v>3</v>
      </c>
      <c r="G17117">
        <v>7.5</v>
      </c>
      <c r="H17117" s="1">
        <v>44776</v>
      </c>
      <c r="I17117" t="s">
        <v>17</v>
      </c>
    </row>
    <row r="17118" spans="1:9" x14ac:dyDescent="0.3">
      <c r="A17118" t="s">
        <v>17259</v>
      </c>
      <c r="B17118" t="s">
        <v>40</v>
      </c>
      <c r="C17118" t="s">
        <v>11</v>
      </c>
      <c r="D17118" t="str" cm="1">
        <f t="array" ref="D17118">IFERROR(INDEX('Lookup table'!$B$2:$B$15, MATCH(1, (TRIM('Lookup table'!$A$2:$A$15)=TRIM(C17118)) * (ROUND('Lookup table'!$C$2:$C$15,2)=ROUND(E17118,2)), 0)), "")</f>
        <v/>
      </c>
      <c r="E17118">
        <f t="shared" si="267"/>
        <v>4</v>
      </c>
      <c r="F17118">
        <v>1</v>
      </c>
      <c r="G17118">
        <v>4</v>
      </c>
      <c r="H17118" s="1">
        <v>44702</v>
      </c>
      <c r="I17118" t="s">
        <v>13</v>
      </c>
    </row>
    <row r="17119" spans="1:9" x14ac:dyDescent="0.3">
      <c r="A17119" t="s">
        <v>17260</v>
      </c>
      <c r="B17119" t="s">
        <v>254</v>
      </c>
      <c r="C17119" t="s">
        <v>50</v>
      </c>
      <c r="D17119" t="str" cm="1">
        <f t="array" ref="D17119">IFERROR(INDEX('Lookup table'!$B$2:$B$15, MATCH(1, (TRIM('Lookup table'!$A$2:$A$15)=TRIM(C17119)) * (ROUND('Lookup table'!$C$2:$C$15,2)=ROUND(E17119,2)), 0)), "")</f>
        <v/>
      </c>
      <c r="E17119">
        <f t="shared" si="267"/>
        <v>5</v>
      </c>
      <c r="F17119">
        <v>1</v>
      </c>
      <c r="G17119">
        <v>5</v>
      </c>
      <c r="H17119" s="1">
        <v>44956</v>
      </c>
    </row>
    <row r="17120" spans="1:9" x14ac:dyDescent="0.3">
      <c r="A17120" t="s">
        <v>17261</v>
      </c>
      <c r="B17120" t="s">
        <v>345</v>
      </c>
      <c r="C17120" t="s">
        <v>11</v>
      </c>
      <c r="D17120" t="s">
        <v>16</v>
      </c>
      <c r="E17120">
        <f t="shared" si="267"/>
        <v>4</v>
      </c>
      <c r="F17120">
        <v>1</v>
      </c>
      <c r="G17120">
        <v>4</v>
      </c>
      <c r="H17120" s="1">
        <v>44786</v>
      </c>
      <c r="I17120" t="s">
        <v>28</v>
      </c>
    </row>
    <row r="17121" spans="1:9" x14ac:dyDescent="0.3">
      <c r="A17121" t="s">
        <v>17262</v>
      </c>
      <c r="B17121" t="s">
        <v>202</v>
      </c>
      <c r="C17121" t="s">
        <v>24</v>
      </c>
      <c r="D17121" t="s">
        <v>168</v>
      </c>
      <c r="E17121">
        <f t="shared" si="267"/>
        <v>1</v>
      </c>
      <c r="F17121">
        <v>1</v>
      </c>
      <c r="G17121">
        <v>1</v>
      </c>
      <c r="H17121" s="1">
        <v>44968</v>
      </c>
      <c r="I17121" t="s">
        <v>28</v>
      </c>
    </row>
    <row r="17122" spans="1:9" x14ac:dyDescent="0.3">
      <c r="A17122" t="s">
        <v>17263</v>
      </c>
      <c r="B17122" t="s">
        <v>26</v>
      </c>
      <c r="C17122" t="s">
        <v>20</v>
      </c>
      <c r="D17122" t="s">
        <v>245</v>
      </c>
      <c r="E17122">
        <f t="shared" si="267"/>
        <v>20</v>
      </c>
      <c r="F17122">
        <v>4</v>
      </c>
      <c r="G17122">
        <v>80</v>
      </c>
      <c r="H17122" s="1">
        <v>44889</v>
      </c>
      <c r="I17122" t="s">
        <v>28</v>
      </c>
    </row>
    <row r="17123" spans="1:9" x14ac:dyDescent="0.3">
      <c r="A17123" t="s">
        <v>17264</v>
      </c>
      <c r="B17123" t="s">
        <v>423</v>
      </c>
      <c r="C17123" t="s">
        <v>11</v>
      </c>
      <c r="D17123" t="s">
        <v>16</v>
      </c>
      <c r="E17123">
        <f t="shared" si="267"/>
        <v>4</v>
      </c>
      <c r="F17123">
        <v>4</v>
      </c>
      <c r="G17123">
        <v>16</v>
      </c>
      <c r="H17123" s="1">
        <v>44631</v>
      </c>
      <c r="I17123" t="s">
        <v>28</v>
      </c>
    </row>
    <row r="17124" spans="1:9" x14ac:dyDescent="0.3">
      <c r="A17124" t="s">
        <v>17265</v>
      </c>
      <c r="B17124" t="s">
        <v>69</v>
      </c>
      <c r="C17124" t="s">
        <v>20</v>
      </c>
      <c r="D17124" t="s">
        <v>21</v>
      </c>
      <c r="E17124">
        <f t="shared" si="267"/>
        <v>15</v>
      </c>
      <c r="F17124">
        <v>2</v>
      </c>
      <c r="G17124">
        <v>30</v>
      </c>
      <c r="H17124" s="1">
        <v>44665</v>
      </c>
      <c r="I17124" t="s">
        <v>17</v>
      </c>
    </row>
    <row r="17125" spans="1:9" x14ac:dyDescent="0.3">
      <c r="A17125" t="s">
        <v>17266</v>
      </c>
      <c r="B17125" t="s">
        <v>287</v>
      </c>
      <c r="C17125" t="s">
        <v>11</v>
      </c>
      <c r="D17125" t="s">
        <v>79</v>
      </c>
      <c r="E17125">
        <f t="shared" si="267"/>
        <v>5</v>
      </c>
      <c r="F17125">
        <v>4</v>
      </c>
      <c r="G17125">
        <v>20</v>
      </c>
      <c r="H17125" s="1">
        <v>45259</v>
      </c>
      <c r="I17125" t="s">
        <v>28</v>
      </c>
    </row>
    <row r="17126" spans="1:9" x14ac:dyDescent="0.3">
      <c r="A17126" t="s">
        <v>17267</v>
      </c>
      <c r="B17126" t="s">
        <v>26</v>
      </c>
      <c r="C17126" t="s">
        <v>50</v>
      </c>
      <c r="D17126" t="s">
        <v>99</v>
      </c>
      <c r="E17126">
        <f t="shared" si="267"/>
        <v>8</v>
      </c>
      <c r="F17126">
        <v>3</v>
      </c>
      <c r="G17126">
        <v>24</v>
      </c>
      <c r="H17126" s="1">
        <v>45256</v>
      </c>
      <c r="I17126" t="s">
        <v>13</v>
      </c>
    </row>
    <row r="17127" spans="1:9" x14ac:dyDescent="0.3">
      <c r="A17127" t="s">
        <v>17268</v>
      </c>
      <c r="B17127" t="s">
        <v>76</v>
      </c>
      <c r="C17127" t="s">
        <v>50</v>
      </c>
      <c r="D17127" t="s">
        <v>112</v>
      </c>
      <c r="E17127">
        <f t="shared" si="267"/>
        <v>4</v>
      </c>
      <c r="F17127">
        <v>2</v>
      </c>
      <c r="G17127">
        <v>8</v>
      </c>
      <c r="H17127" s="1">
        <v>44589</v>
      </c>
      <c r="I17127" t="s">
        <v>28</v>
      </c>
    </row>
    <row r="17128" spans="1:9" x14ac:dyDescent="0.3">
      <c r="A17128" t="s">
        <v>17269</v>
      </c>
      <c r="B17128" t="s">
        <v>69</v>
      </c>
      <c r="C17128" t="s">
        <v>24</v>
      </c>
      <c r="D17128" t="s">
        <v>141</v>
      </c>
      <c r="E17128">
        <f t="shared" si="267"/>
        <v>2.5</v>
      </c>
      <c r="F17128">
        <v>5</v>
      </c>
      <c r="G17128">
        <v>12.5</v>
      </c>
      <c r="H17128" s="1">
        <v>44923</v>
      </c>
      <c r="I17128" t="s">
        <v>17</v>
      </c>
    </row>
    <row r="17129" spans="1:9" x14ac:dyDescent="0.3">
      <c r="A17129" t="s">
        <v>17270</v>
      </c>
      <c r="B17129" t="s">
        <v>109</v>
      </c>
      <c r="C17129" t="s">
        <v>50</v>
      </c>
      <c r="D17129" t="str" cm="1">
        <f t="array" ref="D17129">IFERROR(INDEX('Lookup table'!$B$2:$B$15, MATCH(1, (TRIM('Lookup table'!$A$2:$A$15)=TRIM(C17129)) * (ROUND('Lookup table'!$C$2:$C$15,2)=ROUND(E17129,2)), 0)), "")</f>
        <v/>
      </c>
      <c r="E17129">
        <f t="shared" si="267"/>
        <v>5</v>
      </c>
      <c r="F17129">
        <v>4</v>
      </c>
      <c r="G17129">
        <v>20</v>
      </c>
      <c r="H17129" s="1">
        <v>44860</v>
      </c>
      <c r="I17129" t="s">
        <v>28</v>
      </c>
    </row>
    <row r="17130" spans="1:9" x14ac:dyDescent="0.3">
      <c r="A17130" t="s">
        <v>17271</v>
      </c>
      <c r="B17130" t="s">
        <v>55</v>
      </c>
      <c r="C17130" t="s">
        <v>20</v>
      </c>
      <c r="D17130" t="s">
        <v>41</v>
      </c>
      <c r="E17130">
        <f t="shared" si="267"/>
        <v>14</v>
      </c>
      <c r="F17130">
        <v>2</v>
      </c>
      <c r="G17130">
        <v>28</v>
      </c>
      <c r="H17130" s="1">
        <v>44872</v>
      </c>
      <c r="I17130" t="s">
        <v>17</v>
      </c>
    </row>
    <row r="17131" spans="1:9" x14ac:dyDescent="0.3">
      <c r="A17131" t="s">
        <v>17272</v>
      </c>
      <c r="B17131" t="s">
        <v>101</v>
      </c>
      <c r="C17131" t="s">
        <v>20</v>
      </c>
      <c r="D17131" t="s">
        <v>27</v>
      </c>
      <c r="E17131">
        <f t="shared" si="267"/>
        <v>12</v>
      </c>
      <c r="F17131">
        <v>5</v>
      </c>
      <c r="G17131">
        <v>60</v>
      </c>
      <c r="H17131" s="1">
        <v>44789</v>
      </c>
      <c r="I17131" t="s">
        <v>17</v>
      </c>
    </row>
    <row r="17132" spans="1:9" x14ac:dyDescent="0.3">
      <c r="A17132" t="s">
        <v>17273</v>
      </c>
      <c r="B17132" t="s">
        <v>283</v>
      </c>
      <c r="C17132" t="s">
        <v>50</v>
      </c>
      <c r="D17132" t="s">
        <v>51</v>
      </c>
      <c r="E17132">
        <f t="shared" si="267"/>
        <v>5</v>
      </c>
      <c r="F17132">
        <v>1</v>
      </c>
      <c r="G17132">
        <v>5</v>
      </c>
      <c r="H17132" s="1">
        <v>44707</v>
      </c>
      <c r="I17132" t="s">
        <v>13</v>
      </c>
    </row>
    <row r="17133" spans="1:9" x14ac:dyDescent="0.3">
      <c r="A17133" t="s">
        <v>17274</v>
      </c>
      <c r="B17133" t="s">
        <v>26</v>
      </c>
      <c r="C17133" t="s">
        <v>11</v>
      </c>
      <c r="D17133" t="s">
        <v>16</v>
      </c>
      <c r="E17133">
        <f t="shared" si="267"/>
        <v>4</v>
      </c>
      <c r="F17133">
        <v>4</v>
      </c>
      <c r="G17133">
        <v>16</v>
      </c>
      <c r="H17133" s="1">
        <v>45027</v>
      </c>
      <c r="I17133" t="s">
        <v>28</v>
      </c>
    </row>
    <row r="17134" spans="1:9" x14ac:dyDescent="0.3">
      <c r="A17134" t="s">
        <v>17275</v>
      </c>
      <c r="B17134" t="s">
        <v>81</v>
      </c>
      <c r="C17134" t="s">
        <v>50</v>
      </c>
      <c r="D17134" t="str" cm="1">
        <f t="array" ref="D17134">IFERROR(INDEX('Lookup table'!$B$2:$B$15, MATCH(1, (TRIM('Lookup table'!$A$2:$A$15)=TRIM(C17134)) * (ROUND('Lookup table'!$C$2:$C$15,2)=ROUND(E17134,2)), 0)), "")</f>
        <v/>
      </c>
      <c r="E17134">
        <f t="shared" si="267"/>
        <v>5</v>
      </c>
      <c r="F17134">
        <v>3</v>
      </c>
      <c r="G17134">
        <v>15</v>
      </c>
      <c r="H17134" s="1">
        <v>45107</v>
      </c>
      <c r="I17134" t="s">
        <v>28</v>
      </c>
    </row>
    <row r="17135" spans="1:9" x14ac:dyDescent="0.3">
      <c r="A17135" t="s">
        <v>17276</v>
      </c>
      <c r="B17135" t="s">
        <v>160</v>
      </c>
      <c r="C17135" t="s">
        <v>50</v>
      </c>
      <c r="D17135" t="s">
        <v>112</v>
      </c>
      <c r="E17135">
        <f t="shared" si="267"/>
        <v>4</v>
      </c>
      <c r="F17135">
        <v>4</v>
      </c>
      <c r="G17135">
        <v>16</v>
      </c>
      <c r="H17135" s="1">
        <v>44625</v>
      </c>
      <c r="I17135" t="s">
        <v>28</v>
      </c>
    </row>
    <row r="17136" spans="1:9" x14ac:dyDescent="0.3">
      <c r="A17136" t="s">
        <v>17277</v>
      </c>
      <c r="B17136" t="s">
        <v>205</v>
      </c>
      <c r="C17136" t="s">
        <v>20</v>
      </c>
      <c r="D17136" t="s">
        <v>27</v>
      </c>
      <c r="E17136">
        <f t="shared" si="267"/>
        <v>12</v>
      </c>
      <c r="F17136">
        <v>4</v>
      </c>
      <c r="G17136">
        <v>48</v>
      </c>
      <c r="H17136" s="1">
        <v>45226</v>
      </c>
      <c r="I17136" t="s">
        <v>28</v>
      </c>
    </row>
    <row r="17137" spans="1:9" x14ac:dyDescent="0.3">
      <c r="A17137" t="s">
        <v>17278</v>
      </c>
      <c r="B17137" t="s">
        <v>234</v>
      </c>
      <c r="C17137" t="s">
        <v>20</v>
      </c>
      <c r="D17137" t="s">
        <v>27</v>
      </c>
      <c r="E17137">
        <f t="shared" si="267"/>
        <v>12</v>
      </c>
      <c r="F17137">
        <v>5</v>
      </c>
      <c r="G17137">
        <v>60</v>
      </c>
      <c r="H17137" s="1">
        <v>44757</v>
      </c>
      <c r="I17137" t="s">
        <v>28</v>
      </c>
    </row>
    <row r="17138" spans="1:9" x14ac:dyDescent="0.3">
      <c r="A17138" t="s">
        <v>17279</v>
      </c>
      <c r="B17138" t="s">
        <v>413</v>
      </c>
      <c r="C17138" t="s">
        <v>38</v>
      </c>
      <c r="D17138" t="s">
        <v>74</v>
      </c>
      <c r="E17138">
        <f t="shared" si="267"/>
        <v>6</v>
      </c>
      <c r="F17138">
        <v>2</v>
      </c>
      <c r="G17138">
        <v>12</v>
      </c>
      <c r="H17138" s="1">
        <v>45131</v>
      </c>
      <c r="I17138" t="s">
        <v>17</v>
      </c>
    </row>
    <row r="17139" spans="1:9" x14ac:dyDescent="0.3">
      <c r="A17139" t="s">
        <v>17280</v>
      </c>
      <c r="B17139" t="s">
        <v>283</v>
      </c>
      <c r="C17139" t="s">
        <v>38</v>
      </c>
      <c r="D17139" t="s">
        <v>74</v>
      </c>
      <c r="E17139">
        <f t="shared" si="267"/>
        <v>6</v>
      </c>
      <c r="F17139">
        <v>4</v>
      </c>
      <c r="G17139">
        <v>24</v>
      </c>
      <c r="H17139" s="1">
        <v>44984</v>
      </c>
      <c r="I17139" t="s">
        <v>17</v>
      </c>
    </row>
    <row r="17140" spans="1:9" x14ac:dyDescent="0.3">
      <c r="A17140" t="s">
        <v>17281</v>
      </c>
      <c r="B17140" t="s">
        <v>147</v>
      </c>
      <c r="C17140" t="s">
        <v>38</v>
      </c>
      <c r="D17140" t="s">
        <v>74</v>
      </c>
      <c r="E17140">
        <f t="shared" si="267"/>
        <v>6</v>
      </c>
      <c r="F17140">
        <v>2</v>
      </c>
      <c r="G17140">
        <v>12</v>
      </c>
      <c r="H17140" s="1">
        <v>45037</v>
      </c>
      <c r="I17140" t="s">
        <v>17</v>
      </c>
    </row>
    <row r="17141" spans="1:9" x14ac:dyDescent="0.3">
      <c r="A17141" t="s">
        <v>17282</v>
      </c>
      <c r="B17141" t="s">
        <v>152</v>
      </c>
      <c r="C17141" t="s">
        <v>50</v>
      </c>
      <c r="D17141" t="s">
        <v>112</v>
      </c>
      <c r="E17141">
        <f t="shared" si="267"/>
        <v>4</v>
      </c>
      <c r="F17141">
        <v>2</v>
      </c>
      <c r="G17141">
        <v>8</v>
      </c>
      <c r="H17141" s="1">
        <v>44599</v>
      </c>
      <c r="I17141" t="s">
        <v>13</v>
      </c>
    </row>
    <row r="17142" spans="1:9" x14ac:dyDescent="0.3">
      <c r="A17142" t="s">
        <v>17283</v>
      </c>
      <c r="B17142" t="s">
        <v>53</v>
      </c>
      <c r="C17142" t="s">
        <v>20</v>
      </c>
      <c r="D17142" t="s">
        <v>27</v>
      </c>
      <c r="E17142">
        <f t="shared" si="267"/>
        <v>12</v>
      </c>
      <c r="F17142">
        <v>4</v>
      </c>
      <c r="G17142">
        <v>48</v>
      </c>
      <c r="H17142" s="1">
        <v>44579</v>
      </c>
      <c r="I17142" t="s">
        <v>13</v>
      </c>
    </row>
    <row r="17143" spans="1:9" x14ac:dyDescent="0.3">
      <c r="A17143" t="s">
        <v>17284</v>
      </c>
      <c r="B17143" t="s">
        <v>217</v>
      </c>
      <c r="C17143" t="s">
        <v>24</v>
      </c>
      <c r="D17143" t="s">
        <v>77</v>
      </c>
      <c r="E17143">
        <f t="shared" si="267"/>
        <v>2.5</v>
      </c>
      <c r="F17143">
        <v>2</v>
      </c>
      <c r="G17143">
        <v>5</v>
      </c>
      <c r="H17143" s="1">
        <v>44986</v>
      </c>
      <c r="I17143" t="s">
        <v>13</v>
      </c>
    </row>
    <row r="17144" spans="1:9" x14ac:dyDescent="0.3">
      <c r="A17144" t="s">
        <v>17285</v>
      </c>
      <c r="B17144" t="s">
        <v>120</v>
      </c>
      <c r="C17144" t="s">
        <v>11</v>
      </c>
      <c r="D17144" t="s">
        <v>16</v>
      </c>
      <c r="E17144">
        <f t="shared" si="267"/>
        <v>4</v>
      </c>
      <c r="F17144">
        <v>1</v>
      </c>
      <c r="G17144">
        <v>4</v>
      </c>
      <c r="H17144" s="1">
        <v>44687</v>
      </c>
      <c r="I17144" t="s">
        <v>28</v>
      </c>
    </row>
    <row r="17145" spans="1:9" x14ac:dyDescent="0.3">
      <c r="A17145" t="s">
        <v>17286</v>
      </c>
      <c r="B17145" t="s">
        <v>441</v>
      </c>
      <c r="C17145" t="s">
        <v>11</v>
      </c>
      <c r="D17145" t="s">
        <v>12</v>
      </c>
      <c r="E17145">
        <f t="shared" si="267"/>
        <v>3</v>
      </c>
      <c r="F17145">
        <v>4</v>
      </c>
      <c r="G17145">
        <v>12</v>
      </c>
      <c r="H17145" s="1">
        <v>44979</v>
      </c>
      <c r="I17145" t="s">
        <v>28</v>
      </c>
    </row>
    <row r="17146" spans="1:9" x14ac:dyDescent="0.3">
      <c r="A17146" t="s">
        <v>17287</v>
      </c>
      <c r="B17146" t="s">
        <v>234</v>
      </c>
      <c r="C17146" t="s">
        <v>11</v>
      </c>
      <c r="D17146" t="s">
        <v>16</v>
      </c>
      <c r="E17146">
        <f t="shared" si="267"/>
        <v>4</v>
      </c>
      <c r="F17146">
        <v>4</v>
      </c>
      <c r="G17146">
        <v>16</v>
      </c>
      <c r="H17146" s="1">
        <v>44849</v>
      </c>
      <c r="I17146" t="s">
        <v>13</v>
      </c>
    </row>
    <row r="17147" spans="1:9" x14ac:dyDescent="0.3">
      <c r="A17147" t="s">
        <v>17288</v>
      </c>
      <c r="B17147" t="s">
        <v>167</v>
      </c>
      <c r="C17147" t="s">
        <v>11</v>
      </c>
      <c r="D17147" t="s">
        <v>12</v>
      </c>
      <c r="E17147">
        <f t="shared" si="267"/>
        <v>3</v>
      </c>
      <c r="F17147">
        <v>1</v>
      </c>
      <c r="G17147">
        <v>3</v>
      </c>
      <c r="H17147" s="1">
        <v>44729</v>
      </c>
      <c r="I17147" t="s">
        <v>17</v>
      </c>
    </row>
    <row r="17148" spans="1:9" x14ac:dyDescent="0.3">
      <c r="A17148" t="s">
        <v>17289</v>
      </c>
      <c r="B17148" t="s">
        <v>185</v>
      </c>
      <c r="C17148" t="s">
        <v>24</v>
      </c>
      <c r="D17148" t="s">
        <v>77</v>
      </c>
      <c r="E17148">
        <f t="shared" si="267"/>
        <v>2.5</v>
      </c>
      <c r="F17148">
        <v>5</v>
      </c>
      <c r="G17148">
        <v>12.5</v>
      </c>
      <c r="H17148" s="1">
        <v>45290</v>
      </c>
      <c r="I17148" t="s">
        <v>13</v>
      </c>
    </row>
    <row r="17149" spans="1:9" x14ac:dyDescent="0.3">
      <c r="A17149" t="s">
        <v>17290</v>
      </c>
      <c r="B17149" t="s">
        <v>221</v>
      </c>
      <c r="C17149" t="s">
        <v>20</v>
      </c>
      <c r="D17149" t="s">
        <v>27</v>
      </c>
      <c r="E17149">
        <f t="shared" si="267"/>
        <v>12</v>
      </c>
      <c r="F17149">
        <v>5</v>
      </c>
      <c r="G17149">
        <v>60</v>
      </c>
      <c r="H17149" s="1">
        <v>44765</v>
      </c>
      <c r="I17149" t="s">
        <v>17</v>
      </c>
    </row>
    <row r="17150" spans="1:9" x14ac:dyDescent="0.3">
      <c r="A17150" t="s">
        <v>17291</v>
      </c>
      <c r="B17150" t="s">
        <v>209</v>
      </c>
      <c r="C17150" t="s">
        <v>24</v>
      </c>
      <c r="D17150" t="s">
        <v>77</v>
      </c>
      <c r="E17150">
        <f t="shared" si="267"/>
        <v>2.5</v>
      </c>
      <c r="F17150">
        <v>2</v>
      </c>
      <c r="G17150">
        <v>5</v>
      </c>
      <c r="H17150" s="1">
        <v>44958</v>
      </c>
      <c r="I17150" t="s">
        <v>17</v>
      </c>
    </row>
    <row r="17151" spans="1:9" x14ac:dyDescent="0.3">
      <c r="A17151" t="s">
        <v>17292</v>
      </c>
      <c r="B17151" t="s">
        <v>202</v>
      </c>
      <c r="C17151" t="s">
        <v>11</v>
      </c>
      <c r="D17151" t="s">
        <v>16</v>
      </c>
      <c r="E17151">
        <f t="shared" si="267"/>
        <v>4</v>
      </c>
      <c r="F17151">
        <v>1</v>
      </c>
      <c r="G17151">
        <v>4</v>
      </c>
      <c r="H17151" s="1">
        <v>45175</v>
      </c>
      <c r="I17151" t="s">
        <v>28</v>
      </c>
    </row>
    <row r="17152" spans="1:9" x14ac:dyDescent="0.3">
      <c r="A17152" t="s">
        <v>17293</v>
      </c>
      <c r="B17152" t="s">
        <v>55</v>
      </c>
      <c r="C17152" t="s">
        <v>24</v>
      </c>
      <c r="D17152" t="s">
        <v>77</v>
      </c>
      <c r="E17152">
        <f t="shared" si="267"/>
        <v>2.5</v>
      </c>
      <c r="F17152">
        <v>2</v>
      </c>
      <c r="G17152">
        <v>5</v>
      </c>
      <c r="H17152" s="1">
        <v>45011</v>
      </c>
      <c r="I17152" t="s">
        <v>13</v>
      </c>
    </row>
    <row r="17153" spans="1:9" x14ac:dyDescent="0.3">
      <c r="A17153" t="s">
        <v>17294</v>
      </c>
      <c r="B17153" t="s">
        <v>194</v>
      </c>
      <c r="C17153" t="s">
        <v>38</v>
      </c>
      <c r="D17153" t="s">
        <v>43</v>
      </c>
      <c r="E17153">
        <f t="shared" si="267"/>
        <v>6</v>
      </c>
      <c r="F17153">
        <v>3</v>
      </c>
      <c r="G17153">
        <v>18</v>
      </c>
      <c r="H17153" s="1">
        <v>44597</v>
      </c>
      <c r="I17153" t="s">
        <v>17</v>
      </c>
    </row>
    <row r="17154" spans="1:9" x14ac:dyDescent="0.3">
      <c r="A17154" t="s">
        <v>17295</v>
      </c>
      <c r="B17154" t="s">
        <v>254</v>
      </c>
      <c r="C17154" t="s">
        <v>20</v>
      </c>
      <c r="D17154" t="s">
        <v>21</v>
      </c>
      <c r="E17154">
        <f t="shared" si="267"/>
        <v>15</v>
      </c>
      <c r="F17154">
        <v>1</v>
      </c>
      <c r="G17154">
        <v>15</v>
      </c>
      <c r="H17154" s="1">
        <v>44801</v>
      </c>
      <c r="I17154" t="s">
        <v>17</v>
      </c>
    </row>
    <row r="17155" spans="1:9" x14ac:dyDescent="0.3">
      <c r="A17155" t="s">
        <v>17296</v>
      </c>
      <c r="B17155" t="s">
        <v>58</v>
      </c>
      <c r="C17155" t="s">
        <v>38</v>
      </c>
      <c r="D17155" t="s">
        <v>121</v>
      </c>
      <c r="E17155">
        <f t="shared" si="267"/>
        <v>5</v>
      </c>
      <c r="F17155">
        <v>5</v>
      </c>
      <c r="G17155">
        <v>25</v>
      </c>
      <c r="H17155" s="1">
        <v>44678</v>
      </c>
      <c r="I17155" t="s">
        <v>28</v>
      </c>
    </row>
    <row r="17156" spans="1:9" x14ac:dyDescent="0.3">
      <c r="A17156" t="s">
        <v>17297</v>
      </c>
      <c r="B17156" t="s">
        <v>83</v>
      </c>
      <c r="C17156" t="s">
        <v>50</v>
      </c>
      <c r="D17156" t="s">
        <v>99</v>
      </c>
      <c r="E17156">
        <f t="shared" si="267"/>
        <v>8</v>
      </c>
      <c r="F17156">
        <v>3</v>
      </c>
      <c r="G17156">
        <v>24</v>
      </c>
      <c r="H17156" s="1">
        <v>45008</v>
      </c>
      <c r="I17156" t="s">
        <v>13</v>
      </c>
    </row>
    <row r="17157" spans="1:9" x14ac:dyDescent="0.3">
      <c r="A17157" t="s">
        <v>17298</v>
      </c>
      <c r="B17157" t="s">
        <v>298</v>
      </c>
      <c r="C17157" t="s">
        <v>38</v>
      </c>
      <c r="D17157" t="s">
        <v>43</v>
      </c>
      <c r="E17157">
        <f t="shared" si="267"/>
        <v>6</v>
      </c>
      <c r="F17157">
        <v>4</v>
      </c>
      <c r="G17157">
        <v>24</v>
      </c>
      <c r="H17157" s="1">
        <v>45252</v>
      </c>
      <c r="I17157" t="s">
        <v>28</v>
      </c>
    </row>
    <row r="17158" spans="1:9" x14ac:dyDescent="0.3">
      <c r="A17158" t="s">
        <v>17299</v>
      </c>
      <c r="B17158" t="s">
        <v>200</v>
      </c>
      <c r="C17158" t="s">
        <v>24</v>
      </c>
      <c r="D17158" t="s">
        <v>168</v>
      </c>
      <c r="E17158">
        <f t="shared" ref="E17158:E17221" si="268">IF(AND(G17158&lt;&gt;0, F17158&lt;&gt;0), G17158/F17158, "")</f>
        <v>1</v>
      </c>
      <c r="F17158">
        <v>4</v>
      </c>
      <c r="G17158">
        <v>4</v>
      </c>
      <c r="H17158" s="1">
        <v>44615</v>
      </c>
      <c r="I17158" t="s">
        <v>17</v>
      </c>
    </row>
    <row r="17159" spans="1:9" x14ac:dyDescent="0.3">
      <c r="A17159" t="s">
        <v>17300</v>
      </c>
      <c r="B17159" t="s">
        <v>217</v>
      </c>
      <c r="C17159" t="s">
        <v>38</v>
      </c>
      <c r="D17159" t="s">
        <v>43</v>
      </c>
      <c r="E17159">
        <f t="shared" si="268"/>
        <v>6</v>
      </c>
      <c r="F17159">
        <v>5</v>
      </c>
      <c r="G17159">
        <v>30</v>
      </c>
      <c r="H17159" s="1">
        <v>45272</v>
      </c>
      <c r="I17159" t="s">
        <v>28</v>
      </c>
    </row>
    <row r="17160" spans="1:9" x14ac:dyDescent="0.3">
      <c r="A17160" t="s">
        <v>17301</v>
      </c>
      <c r="B17160" t="s">
        <v>215</v>
      </c>
      <c r="C17160" t="s">
        <v>11</v>
      </c>
      <c r="D17160" t="s">
        <v>12</v>
      </c>
      <c r="E17160">
        <f t="shared" si="268"/>
        <v>3</v>
      </c>
      <c r="F17160">
        <v>1</v>
      </c>
      <c r="G17160">
        <v>3</v>
      </c>
      <c r="H17160" s="1">
        <v>44975</v>
      </c>
      <c r="I17160" t="s">
        <v>17</v>
      </c>
    </row>
    <row r="17161" spans="1:9" x14ac:dyDescent="0.3">
      <c r="A17161" t="s">
        <v>17302</v>
      </c>
      <c r="B17161" t="s">
        <v>147</v>
      </c>
      <c r="C17161" t="s">
        <v>20</v>
      </c>
      <c r="D17161" t="s">
        <v>245</v>
      </c>
      <c r="E17161">
        <f t="shared" si="268"/>
        <v>20</v>
      </c>
      <c r="F17161">
        <v>3</v>
      </c>
      <c r="G17161">
        <v>60</v>
      </c>
      <c r="H17161" s="1">
        <v>44827</v>
      </c>
      <c r="I17161" t="s">
        <v>17</v>
      </c>
    </row>
    <row r="17162" spans="1:9" x14ac:dyDescent="0.3">
      <c r="A17162" t="s">
        <v>17303</v>
      </c>
      <c r="B17162" t="s">
        <v>217</v>
      </c>
      <c r="C17162" t="s">
        <v>38</v>
      </c>
      <c r="D17162" t="s">
        <v>121</v>
      </c>
      <c r="E17162">
        <f t="shared" si="268"/>
        <v>5</v>
      </c>
      <c r="F17162">
        <v>4</v>
      </c>
      <c r="G17162">
        <v>20</v>
      </c>
      <c r="H17162" s="1">
        <v>45031</v>
      </c>
      <c r="I17162" t="s">
        <v>13</v>
      </c>
    </row>
    <row r="17163" spans="1:9" x14ac:dyDescent="0.3">
      <c r="A17163" t="s">
        <v>17304</v>
      </c>
      <c r="B17163" t="s">
        <v>109</v>
      </c>
      <c r="C17163" t="s">
        <v>50</v>
      </c>
      <c r="D17163" t="s">
        <v>207</v>
      </c>
      <c r="E17163">
        <f t="shared" si="268"/>
        <v>10</v>
      </c>
      <c r="F17163">
        <v>4</v>
      </c>
      <c r="G17163">
        <v>40</v>
      </c>
      <c r="H17163" s="1">
        <v>45240</v>
      </c>
      <c r="I17163" t="s">
        <v>13</v>
      </c>
    </row>
    <row r="17164" spans="1:9" x14ac:dyDescent="0.3">
      <c r="A17164" t="s">
        <v>17305</v>
      </c>
      <c r="B17164" t="s">
        <v>209</v>
      </c>
      <c r="C17164" t="s">
        <v>20</v>
      </c>
      <c r="D17164" t="s">
        <v>21</v>
      </c>
      <c r="E17164">
        <f t="shared" si="268"/>
        <v>15</v>
      </c>
      <c r="F17164">
        <v>5</v>
      </c>
      <c r="G17164">
        <v>75</v>
      </c>
      <c r="H17164" s="1">
        <v>45223</v>
      </c>
      <c r="I17164" t="s">
        <v>17</v>
      </c>
    </row>
    <row r="17165" spans="1:9" x14ac:dyDescent="0.3">
      <c r="A17165" t="s">
        <v>17306</v>
      </c>
      <c r="B17165" t="s">
        <v>281</v>
      </c>
      <c r="C17165" t="s">
        <v>20</v>
      </c>
      <c r="D17165" t="s">
        <v>41</v>
      </c>
      <c r="E17165">
        <f t="shared" si="268"/>
        <v>14</v>
      </c>
      <c r="F17165">
        <v>3</v>
      </c>
      <c r="G17165">
        <v>42</v>
      </c>
      <c r="H17165" s="1">
        <v>44906</v>
      </c>
      <c r="I17165" t="s">
        <v>13</v>
      </c>
    </row>
    <row r="17166" spans="1:9" x14ac:dyDescent="0.3">
      <c r="A17166" t="s">
        <v>17307</v>
      </c>
      <c r="B17166" t="s">
        <v>215</v>
      </c>
      <c r="C17166" t="s">
        <v>24</v>
      </c>
      <c r="D17166" t="s">
        <v>77</v>
      </c>
      <c r="E17166">
        <f t="shared" si="268"/>
        <v>2.5</v>
      </c>
      <c r="F17166">
        <v>1</v>
      </c>
      <c r="G17166">
        <v>2.5</v>
      </c>
      <c r="H17166" s="1">
        <v>45086</v>
      </c>
      <c r="I17166" t="s">
        <v>13</v>
      </c>
    </row>
    <row r="17167" spans="1:9" x14ac:dyDescent="0.3">
      <c r="A17167" t="s">
        <v>17308</v>
      </c>
      <c r="B17167" t="s">
        <v>129</v>
      </c>
      <c r="C17167" t="s">
        <v>11</v>
      </c>
      <c r="D17167" t="s">
        <v>12</v>
      </c>
      <c r="E17167">
        <f t="shared" si="268"/>
        <v>3</v>
      </c>
      <c r="F17167">
        <v>2</v>
      </c>
      <c r="G17167">
        <v>6</v>
      </c>
      <c r="H17167" s="1">
        <v>44973</v>
      </c>
      <c r="I17167" t="s">
        <v>28</v>
      </c>
    </row>
    <row r="17168" spans="1:9" x14ac:dyDescent="0.3">
      <c r="A17168" t="s">
        <v>17309</v>
      </c>
      <c r="B17168" t="s">
        <v>196</v>
      </c>
      <c r="C17168" t="s">
        <v>24</v>
      </c>
      <c r="D17168" t="s">
        <v>56</v>
      </c>
      <c r="E17168">
        <f t="shared" si="268"/>
        <v>3</v>
      </c>
      <c r="F17168">
        <v>5</v>
      </c>
      <c r="G17168">
        <v>15</v>
      </c>
      <c r="H17168" s="1">
        <v>44681</v>
      </c>
      <c r="I17168" t="s">
        <v>13</v>
      </c>
    </row>
    <row r="17169" spans="1:9" x14ac:dyDescent="0.3">
      <c r="A17169" t="s">
        <v>17310</v>
      </c>
      <c r="B17169" t="s">
        <v>376</v>
      </c>
      <c r="C17169" t="s">
        <v>38</v>
      </c>
      <c r="D17169" t="s">
        <v>121</v>
      </c>
      <c r="E17169">
        <f t="shared" si="268"/>
        <v>5</v>
      </c>
      <c r="F17169">
        <v>4</v>
      </c>
      <c r="G17169">
        <v>20</v>
      </c>
      <c r="H17169" s="1">
        <v>44899</v>
      </c>
      <c r="I17169" t="s">
        <v>17</v>
      </c>
    </row>
    <row r="17170" spans="1:9" x14ac:dyDescent="0.3">
      <c r="A17170" t="s">
        <v>17311</v>
      </c>
      <c r="B17170" t="s">
        <v>209</v>
      </c>
      <c r="C17170" t="s">
        <v>50</v>
      </c>
      <c r="D17170" t="s">
        <v>17678</v>
      </c>
      <c r="E17170">
        <f t="shared" si="268"/>
        <v>7</v>
      </c>
      <c r="F17170">
        <v>1</v>
      </c>
      <c r="G17170">
        <v>7</v>
      </c>
      <c r="H17170" s="1">
        <v>44920</v>
      </c>
      <c r="I17170" t="s">
        <v>13</v>
      </c>
    </row>
    <row r="17171" spans="1:9" x14ac:dyDescent="0.3">
      <c r="A17171" t="s">
        <v>17312</v>
      </c>
      <c r="B17171" t="s">
        <v>368</v>
      </c>
      <c r="C17171" t="s">
        <v>20</v>
      </c>
      <c r="D17171" t="str" cm="1">
        <f t="array" ref="D17171">IFERROR(INDEX('Lookup table'!$B$2:$B$15, MATCH(1, (TRIM('Lookup table'!$A$2:$A$15)=TRIM(C17171)) * (ROUND('Lookup table'!$C$2:$C$15,2)=ROUND(E17171,2)), 0)), "")</f>
        <v>Pasta Alfredo</v>
      </c>
      <c r="E17171">
        <f t="shared" si="268"/>
        <v>12</v>
      </c>
      <c r="F17171">
        <v>5</v>
      </c>
      <c r="G17171">
        <v>60</v>
      </c>
      <c r="H17171" s="1">
        <v>45018</v>
      </c>
      <c r="I17171" t="s">
        <v>17</v>
      </c>
    </row>
    <row r="17172" spans="1:9" x14ac:dyDescent="0.3">
      <c r="A17172" t="s">
        <v>17313</v>
      </c>
      <c r="B17172" t="s">
        <v>283</v>
      </c>
      <c r="C17172" t="s">
        <v>20</v>
      </c>
      <c r="D17172" t="s">
        <v>21</v>
      </c>
      <c r="E17172">
        <f t="shared" si="268"/>
        <v>15</v>
      </c>
      <c r="F17172">
        <v>5</v>
      </c>
      <c r="G17172">
        <v>75</v>
      </c>
      <c r="H17172" s="1">
        <v>44843</v>
      </c>
      <c r="I17172" t="s">
        <v>17</v>
      </c>
    </row>
    <row r="17173" spans="1:9" x14ac:dyDescent="0.3">
      <c r="A17173" t="s">
        <v>17314</v>
      </c>
      <c r="B17173" t="s">
        <v>53</v>
      </c>
      <c r="C17173" t="s">
        <v>20</v>
      </c>
      <c r="D17173" t="s">
        <v>27</v>
      </c>
      <c r="E17173">
        <f t="shared" si="268"/>
        <v>12</v>
      </c>
      <c r="F17173">
        <v>1</v>
      </c>
      <c r="G17173">
        <v>12</v>
      </c>
      <c r="H17173" s="1">
        <v>44674</v>
      </c>
      <c r="I17173" t="s">
        <v>28</v>
      </c>
    </row>
    <row r="17174" spans="1:9" x14ac:dyDescent="0.3">
      <c r="A17174" t="s">
        <v>17315</v>
      </c>
      <c r="B17174" t="s">
        <v>209</v>
      </c>
      <c r="C17174" t="s">
        <v>24</v>
      </c>
      <c r="D17174" t="str" cm="1">
        <f t="array" ref="D17174">IFERROR(INDEX('Lookup table'!$B$2:$B$15, MATCH(1, (TRIM('Lookup table'!$A$2:$A$15)=TRIM(C17174)) * (ROUND('Lookup table'!$C$2:$C$15,2)=ROUND(E17174,2)), 0)), "")</f>
        <v/>
      </c>
      <c r="E17174">
        <f t="shared" si="268"/>
        <v>2.5</v>
      </c>
      <c r="F17174">
        <v>5</v>
      </c>
      <c r="G17174">
        <v>12.5</v>
      </c>
      <c r="H17174" s="1">
        <v>44756</v>
      </c>
    </row>
    <row r="17175" spans="1:9" x14ac:dyDescent="0.3">
      <c r="A17175" t="s">
        <v>17316</v>
      </c>
      <c r="B17175" t="s">
        <v>372</v>
      </c>
      <c r="C17175" t="s">
        <v>20</v>
      </c>
      <c r="D17175" t="s">
        <v>21</v>
      </c>
      <c r="E17175">
        <f t="shared" si="268"/>
        <v>15</v>
      </c>
      <c r="F17175">
        <v>2</v>
      </c>
      <c r="G17175">
        <v>30</v>
      </c>
      <c r="H17175" s="1">
        <v>45140</v>
      </c>
      <c r="I17175" t="s">
        <v>17</v>
      </c>
    </row>
    <row r="17176" spans="1:9" x14ac:dyDescent="0.3">
      <c r="A17176" t="s">
        <v>17317</v>
      </c>
      <c r="B17176" t="s">
        <v>194</v>
      </c>
      <c r="C17176" t="s">
        <v>20</v>
      </c>
      <c r="D17176" t="str" cm="1">
        <f t="array" ref="D17176">IFERROR(INDEX('Lookup table'!$B$2:$B$15, MATCH(1, (TRIM('Lookup table'!$A$2:$A$15)=TRIM(C17176)) * (ROUND('Lookup table'!$C$2:$C$15,2)=ROUND(E17176,2)), 0)), "")</f>
        <v>Steak</v>
      </c>
      <c r="E17176">
        <f t="shared" si="268"/>
        <v>20</v>
      </c>
      <c r="F17176">
        <v>1</v>
      </c>
      <c r="G17176">
        <v>20</v>
      </c>
      <c r="H17176" s="1">
        <v>44617</v>
      </c>
      <c r="I17176" t="s">
        <v>13</v>
      </c>
    </row>
    <row r="17177" spans="1:9" x14ac:dyDescent="0.3">
      <c r="A17177" t="s">
        <v>17318</v>
      </c>
      <c r="B17177" t="s">
        <v>287</v>
      </c>
      <c r="C17177" t="s">
        <v>20</v>
      </c>
      <c r="D17177" t="s">
        <v>27</v>
      </c>
      <c r="E17177">
        <f t="shared" si="268"/>
        <v>12</v>
      </c>
      <c r="F17177">
        <v>2</v>
      </c>
      <c r="G17177">
        <v>24</v>
      </c>
      <c r="H17177" s="1">
        <v>44830</v>
      </c>
      <c r="I17177" t="s">
        <v>13</v>
      </c>
    </row>
    <row r="17178" spans="1:9" x14ac:dyDescent="0.3">
      <c r="A17178" t="s">
        <v>17319</v>
      </c>
      <c r="B17178" t="s">
        <v>158</v>
      </c>
      <c r="C17178" t="s">
        <v>20</v>
      </c>
      <c r="D17178" t="s">
        <v>27</v>
      </c>
      <c r="E17178">
        <f t="shared" si="268"/>
        <v>12</v>
      </c>
      <c r="F17178">
        <v>1</v>
      </c>
      <c r="G17178">
        <v>12</v>
      </c>
      <c r="H17178" s="1">
        <v>45049</v>
      </c>
      <c r="I17178" t="s">
        <v>17</v>
      </c>
    </row>
    <row r="17179" spans="1:9" x14ac:dyDescent="0.3">
      <c r="A17179" t="s">
        <v>17320</v>
      </c>
      <c r="B17179" t="s">
        <v>47</v>
      </c>
      <c r="C17179" t="s">
        <v>38</v>
      </c>
      <c r="D17179" t="s">
        <v>125</v>
      </c>
      <c r="E17179">
        <f t="shared" si="268"/>
        <v>7</v>
      </c>
      <c r="F17179">
        <v>4</v>
      </c>
      <c r="G17179">
        <v>28</v>
      </c>
      <c r="H17179" s="1">
        <v>45135</v>
      </c>
      <c r="I17179" t="s">
        <v>28</v>
      </c>
    </row>
    <row r="17180" spans="1:9" x14ac:dyDescent="0.3">
      <c r="A17180" t="s">
        <v>17321</v>
      </c>
      <c r="B17180" t="s">
        <v>35</v>
      </c>
      <c r="C17180" t="s">
        <v>50</v>
      </c>
      <c r="D17180" t="s">
        <v>207</v>
      </c>
      <c r="E17180">
        <f t="shared" si="268"/>
        <v>10</v>
      </c>
      <c r="F17180">
        <v>3</v>
      </c>
      <c r="G17180">
        <v>30</v>
      </c>
      <c r="H17180" s="1">
        <v>44569</v>
      </c>
      <c r="I17180" t="s">
        <v>28</v>
      </c>
    </row>
    <row r="17181" spans="1:9" x14ac:dyDescent="0.3">
      <c r="A17181" t="s">
        <v>17322</v>
      </c>
      <c r="B17181" t="s">
        <v>136</v>
      </c>
      <c r="C17181" t="s">
        <v>11</v>
      </c>
      <c r="D17181" t="s">
        <v>12</v>
      </c>
      <c r="E17181">
        <f t="shared" si="268"/>
        <v>3</v>
      </c>
      <c r="F17181">
        <v>5</v>
      </c>
      <c r="G17181">
        <v>15</v>
      </c>
      <c r="H17181" s="1">
        <v>45118</v>
      </c>
      <c r="I17181" t="s">
        <v>17</v>
      </c>
    </row>
    <row r="17182" spans="1:9" x14ac:dyDescent="0.3">
      <c r="A17182" t="s">
        <v>17323</v>
      </c>
      <c r="B17182" t="s">
        <v>47</v>
      </c>
      <c r="C17182" t="s">
        <v>24</v>
      </c>
      <c r="D17182" t="s">
        <v>56</v>
      </c>
      <c r="E17182">
        <f t="shared" si="268"/>
        <v>3</v>
      </c>
      <c r="F17182">
        <v>2</v>
      </c>
      <c r="G17182">
        <v>6</v>
      </c>
      <c r="H17182" s="1">
        <v>44905</v>
      </c>
      <c r="I17182" t="s">
        <v>28</v>
      </c>
    </row>
    <row r="17183" spans="1:9" x14ac:dyDescent="0.3">
      <c r="A17183" t="s">
        <v>17324</v>
      </c>
      <c r="B17183" t="s">
        <v>136</v>
      </c>
      <c r="C17183" t="s">
        <v>38</v>
      </c>
      <c r="D17183" t="str" cm="1">
        <f t="array" ref="D17183">IFERROR(INDEX('Lookup table'!$B$2:$B$15, MATCH(1, (TRIM('Lookup table'!$A$2:$A$15)=TRIM(C17183)) * (ROUND('Lookup table'!$C$2:$C$15,2)=ROUND(E17183,2)), 0)), "")</f>
        <v/>
      </c>
      <c r="E17183" t="str">
        <f t="shared" si="268"/>
        <v/>
      </c>
      <c r="H17183" s="1">
        <v>44849</v>
      </c>
    </row>
    <row r="17184" spans="1:9" x14ac:dyDescent="0.3">
      <c r="A17184" t="s">
        <v>17325</v>
      </c>
      <c r="B17184" t="s">
        <v>111</v>
      </c>
      <c r="C17184" t="s">
        <v>50</v>
      </c>
      <c r="D17184" t="s">
        <v>207</v>
      </c>
      <c r="E17184">
        <f t="shared" si="268"/>
        <v>10</v>
      </c>
      <c r="F17184">
        <v>1</v>
      </c>
      <c r="G17184">
        <v>10</v>
      </c>
      <c r="H17184" s="1">
        <v>45146</v>
      </c>
      <c r="I17184" t="s">
        <v>28</v>
      </c>
    </row>
    <row r="17185" spans="1:9" x14ac:dyDescent="0.3">
      <c r="A17185" t="s">
        <v>17326</v>
      </c>
      <c r="B17185" t="s">
        <v>81</v>
      </c>
      <c r="C17185" t="s">
        <v>11</v>
      </c>
      <c r="D17185" t="str" cm="1">
        <f t="array" ref="D17185">IFERROR(INDEX('Lookup table'!$B$2:$B$15, MATCH(1, (TRIM('Lookup table'!$A$2:$A$15)=TRIM(C17185)) * (ROUND('Lookup table'!$C$2:$C$15,2)=ROUND(E17185,2)), 0)), "")</f>
        <v/>
      </c>
      <c r="E17185">
        <f t="shared" si="268"/>
        <v>5</v>
      </c>
      <c r="F17185">
        <v>2</v>
      </c>
      <c r="G17185">
        <v>10</v>
      </c>
      <c r="H17185" s="1">
        <v>45034</v>
      </c>
      <c r="I17185" t="s">
        <v>13</v>
      </c>
    </row>
    <row r="17186" spans="1:9" x14ac:dyDescent="0.3">
      <c r="A17186" t="s">
        <v>17327</v>
      </c>
      <c r="B17186" t="s">
        <v>150</v>
      </c>
      <c r="C17186" t="s">
        <v>11</v>
      </c>
      <c r="D17186" t="s">
        <v>12</v>
      </c>
      <c r="E17186">
        <f t="shared" si="268"/>
        <v>3</v>
      </c>
      <c r="F17186">
        <v>1</v>
      </c>
      <c r="G17186">
        <v>3</v>
      </c>
      <c r="H17186" s="1">
        <v>44822</v>
      </c>
      <c r="I17186" t="s">
        <v>28</v>
      </c>
    </row>
    <row r="17187" spans="1:9" x14ac:dyDescent="0.3">
      <c r="A17187" t="s">
        <v>17328</v>
      </c>
      <c r="B17187" t="s">
        <v>66</v>
      </c>
      <c r="C17187" t="s">
        <v>20</v>
      </c>
      <c r="D17187" t="s">
        <v>21</v>
      </c>
      <c r="E17187">
        <f t="shared" si="268"/>
        <v>15</v>
      </c>
      <c r="F17187">
        <v>3</v>
      </c>
      <c r="G17187">
        <v>45</v>
      </c>
      <c r="H17187" s="1">
        <v>45144</v>
      </c>
      <c r="I17187" t="s">
        <v>17</v>
      </c>
    </row>
    <row r="17188" spans="1:9" x14ac:dyDescent="0.3">
      <c r="A17188" t="s">
        <v>17329</v>
      </c>
      <c r="B17188" t="s">
        <v>326</v>
      </c>
      <c r="C17188" t="s">
        <v>20</v>
      </c>
      <c r="D17188" t="s">
        <v>245</v>
      </c>
      <c r="E17188">
        <f t="shared" si="268"/>
        <v>20</v>
      </c>
      <c r="F17188">
        <v>3</v>
      </c>
      <c r="G17188">
        <v>60</v>
      </c>
      <c r="H17188" s="1">
        <v>44738</v>
      </c>
      <c r="I17188" t="s">
        <v>28</v>
      </c>
    </row>
    <row r="17189" spans="1:9" x14ac:dyDescent="0.3">
      <c r="A17189" t="s">
        <v>17330</v>
      </c>
      <c r="B17189" t="s">
        <v>165</v>
      </c>
      <c r="C17189" t="s">
        <v>20</v>
      </c>
      <c r="D17189" t="s">
        <v>41</v>
      </c>
      <c r="E17189">
        <f t="shared" si="268"/>
        <v>14</v>
      </c>
      <c r="F17189">
        <v>5</v>
      </c>
      <c r="G17189">
        <v>70</v>
      </c>
      <c r="H17189" s="1">
        <v>44730</v>
      </c>
      <c r="I17189" t="s">
        <v>28</v>
      </c>
    </row>
    <row r="17190" spans="1:9" x14ac:dyDescent="0.3">
      <c r="A17190" t="s">
        <v>17331</v>
      </c>
      <c r="B17190" t="s">
        <v>188</v>
      </c>
      <c r="C17190" t="s">
        <v>24</v>
      </c>
      <c r="D17190" t="s">
        <v>77</v>
      </c>
      <c r="E17190">
        <f t="shared" si="268"/>
        <v>2.5</v>
      </c>
      <c r="F17190">
        <v>1</v>
      </c>
      <c r="G17190">
        <v>2.5</v>
      </c>
      <c r="H17190" s="1">
        <v>44938</v>
      </c>
      <c r="I17190" t="s">
        <v>13</v>
      </c>
    </row>
    <row r="17191" spans="1:9" x14ac:dyDescent="0.3">
      <c r="A17191" t="s">
        <v>17332</v>
      </c>
      <c r="B17191" t="s">
        <v>181</v>
      </c>
      <c r="C17191" t="s">
        <v>38</v>
      </c>
      <c r="D17191" t="s">
        <v>43</v>
      </c>
      <c r="E17191">
        <f t="shared" si="268"/>
        <v>6</v>
      </c>
      <c r="F17191">
        <v>3</v>
      </c>
      <c r="G17191">
        <v>18</v>
      </c>
      <c r="H17191" s="1">
        <v>45027</v>
      </c>
      <c r="I17191" t="s">
        <v>13</v>
      </c>
    </row>
    <row r="17192" spans="1:9" x14ac:dyDescent="0.3">
      <c r="A17192" t="s">
        <v>17333</v>
      </c>
      <c r="B17192" t="s">
        <v>423</v>
      </c>
      <c r="C17192" t="s">
        <v>11</v>
      </c>
      <c r="D17192" t="s">
        <v>79</v>
      </c>
      <c r="E17192">
        <f t="shared" si="268"/>
        <v>5</v>
      </c>
      <c r="F17192">
        <v>1</v>
      </c>
      <c r="G17192">
        <v>5</v>
      </c>
      <c r="H17192" s="1">
        <v>44723</v>
      </c>
      <c r="I17192" t="s">
        <v>28</v>
      </c>
    </row>
    <row r="17193" spans="1:9" x14ac:dyDescent="0.3">
      <c r="A17193" t="s">
        <v>17334</v>
      </c>
      <c r="B17193" t="s">
        <v>64</v>
      </c>
      <c r="C17193" t="s">
        <v>20</v>
      </c>
      <c r="D17193" t="str" cm="1">
        <f t="array" ref="D17193">IFERROR(INDEX('Lookup table'!$B$2:$B$15, MATCH(1, (TRIM('Lookup table'!$A$2:$A$15)=TRIM(C17193)) * (ROUND('Lookup table'!$C$2:$C$15,2)=ROUND(E17193,2)), 0)), "")</f>
        <v>Steak</v>
      </c>
      <c r="E17193">
        <f t="shared" si="268"/>
        <v>20</v>
      </c>
      <c r="F17193">
        <v>4</v>
      </c>
      <c r="G17193">
        <v>80</v>
      </c>
      <c r="H17193" s="1">
        <v>44718</v>
      </c>
      <c r="I17193" t="s">
        <v>13</v>
      </c>
    </row>
    <row r="17194" spans="1:9" x14ac:dyDescent="0.3">
      <c r="A17194" t="s">
        <v>17335</v>
      </c>
      <c r="B17194" t="s">
        <v>326</v>
      </c>
      <c r="C17194" t="s">
        <v>50</v>
      </c>
      <c r="D17194" t="s">
        <v>99</v>
      </c>
      <c r="E17194">
        <f t="shared" si="268"/>
        <v>8</v>
      </c>
      <c r="F17194">
        <v>2</v>
      </c>
      <c r="G17194">
        <v>16</v>
      </c>
      <c r="H17194" s="1">
        <v>44616</v>
      </c>
      <c r="I17194" t="s">
        <v>17</v>
      </c>
    </row>
    <row r="17195" spans="1:9" x14ac:dyDescent="0.3">
      <c r="A17195" t="s">
        <v>17336</v>
      </c>
      <c r="B17195" t="s">
        <v>372</v>
      </c>
      <c r="C17195" t="s">
        <v>24</v>
      </c>
      <c r="D17195" t="s">
        <v>141</v>
      </c>
      <c r="E17195">
        <f t="shared" si="268"/>
        <v>2.5</v>
      </c>
      <c r="F17195">
        <v>5</v>
      </c>
      <c r="G17195">
        <v>12.5</v>
      </c>
      <c r="H17195" s="1">
        <v>44695</v>
      </c>
      <c r="I17195" t="s">
        <v>17</v>
      </c>
    </row>
    <row r="17196" spans="1:9" x14ac:dyDescent="0.3">
      <c r="A17196" t="s">
        <v>17337</v>
      </c>
      <c r="B17196" t="s">
        <v>413</v>
      </c>
      <c r="C17196" t="s">
        <v>11</v>
      </c>
      <c r="D17196" t="s">
        <v>16</v>
      </c>
      <c r="E17196">
        <f t="shared" si="268"/>
        <v>4</v>
      </c>
      <c r="F17196">
        <v>3</v>
      </c>
      <c r="G17196">
        <v>12</v>
      </c>
      <c r="H17196" s="1">
        <v>44697</v>
      </c>
      <c r="I17196" t="s">
        <v>28</v>
      </c>
    </row>
    <row r="17197" spans="1:9" x14ac:dyDescent="0.3">
      <c r="A17197" t="s">
        <v>17338</v>
      </c>
      <c r="B17197" t="s">
        <v>105</v>
      </c>
      <c r="C17197" t="s">
        <v>50</v>
      </c>
      <c r="D17197" t="str" cm="1">
        <f t="array" ref="D17197">IFERROR(INDEX('Lookup table'!$B$2:$B$15, MATCH(1, (TRIM('Lookup table'!$A$2:$A$15)=TRIM(C17197)) * (ROUND('Lookup table'!$C$2:$C$15,2)=ROUND(E17197,2)), 0)), "")</f>
        <v/>
      </c>
      <c r="E17197">
        <f t="shared" si="268"/>
        <v>5</v>
      </c>
      <c r="F17197">
        <v>5</v>
      </c>
      <c r="G17197">
        <v>25</v>
      </c>
      <c r="H17197" s="1">
        <v>45106</v>
      </c>
      <c r="I17197" t="s">
        <v>28</v>
      </c>
    </row>
    <row r="17198" spans="1:9" x14ac:dyDescent="0.3">
      <c r="A17198" t="s">
        <v>17339</v>
      </c>
      <c r="B17198" t="s">
        <v>129</v>
      </c>
      <c r="C17198" t="s">
        <v>38</v>
      </c>
      <c r="D17198" t="s">
        <v>43</v>
      </c>
      <c r="E17198">
        <f t="shared" si="268"/>
        <v>6</v>
      </c>
      <c r="F17198">
        <v>3</v>
      </c>
      <c r="G17198">
        <v>18</v>
      </c>
      <c r="H17198" s="1">
        <v>45158</v>
      </c>
      <c r="I17198" t="s">
        <v>28</v>
      </c>
    </row>
    <row r="17199" spans="1:9" x14ac:dyDescent="0.3">
      <c r="A17199" t="s">
        <v>17340</v>
      </c>
      <c r="B17199" t="s">
        <v>155</v>
      </c>
      <c r="C17199" t="s">
        <v>24</v>
      </c>
      <c r="D17199" t="s">
        <v>77</v>
      </c>
      <c r="E17199">
        <f t="shared" si="268"/>
        <v>2.5</v>
      </c>
      <c r="F17199">
        <v>4</v>
      </c>
      <c r="G17199">
        <v>10</v>
      </c>
      <c r="H17199" s="1">
        <v>44707</v>
      </c>
      <c r="I17199" t="s">
        <v>17</v>
      </c>
    </row>
    <row r="17200" spans="1:9" x14ac:dyDescent="0.3">
      <c r="A17200" t="s">
        <v>17341</v>
      </c>
      <c r="B17200" t="s">
        <v>202</v>
      </c>
      <c r="C17200" t="s">
        <v>50</v>
      </c>
      <c r="D17200" t="s">
        <v>17678</v>
      </c>
      <c r="E17200">
        <f t="shared" si="268"/>
        <v>7</v>
      </c>
      <c r="F17200">
        <v>1</v>
      </c>
      <c r="G17200">
        <v>7</v>
      </c>
      <c r="H17200" s="1">
        <v>44916</v>
      </c>
      <c r="I17200" t="s">
        <v>13</v>
      </c>
    </row>
    <row r="17201" spans="1:9" x14ac:dyDescent="0.3">
      <c r="A17201" t="s">
        <v>17342</v>
      </c>
      <c r="B17201" t="s">
        <v>345</v>
      </c>
      <c r="C17201" t="s">
        <v>38</v>
      </c>
      <c r="D17201" t="s">
        <v>74</v>
      </c>
      <c r="E17201">
        <f t="shared" si="268"/>
        <v>6</v>
      </c>
      <c r="F17201">
        <v>2</v>
      </c>
      <c r="G17201">
        <v>12</v>
      </c>
      <c r="H17201" s="1">
        <v>44732</v>
      </c>
      <c r="I17201" t="s">
        <v>17</v>
      </c>
    </row>
    <row r="17202" spans="1:9" x14ac:dyDescent="0.3">
      <c r="A17202" t="s">
        <v>17343</v>
      </c>
      <c r="B17202" t="s">
        <v>225</v>
      </c>
      <c r="C17202" t="s">
        <v>38</v>
      </c>
      <c r="D17202" t="s">
        <v>121</v>
      </c>
      <c r="E17202">
        <f t="shared" si="268"/>
        <v>5</v>
      </c>
      <c r="F17202">
        <v>3</v>
      </c>
      <c r="G17202">
        <v>15</v>
      </c>
      <c r="H17202" s="1">
        <v>45255</v>
      </c>
      <c r="I17202" t="s">
        <v>28</v>
      </c>
    </row>
    <row r="17203" spans="1:9" x14ac:dyDescent="0.3">
      <c r="A17203" t="s">
        <v>17344</v>
      </c>
      <c r="B17203" t="s">
        <v>143</v>
      </c>
      <c r="C17203" t="s">
        <v>20</v>
      </c>
      <c r="D17203" t="s">
        <v>245</v>
      </c>
      <c r="E17203">
        <f t="shared" si="268"/>
        <v>20</v>
      </c>
      <c r="F17203">
        <v>1</v>
      </c>
      <c r="G17203">
        <v>20</v>
      </c>
      <c r="H17203" s="1">
        <v>44861</v>
      </c>
      <c r="I17203" t="s">
        <v>28</v>
      </c>
    </row>
    <row r="17204" spans="1:9" x14ac:dyDescent="0.3">
      <c r="A17204" t="s">
        <v>17345</v>
      </c>
      <c r="B17204" t="s">
        <v>66</v>
      </c>
      <c r="C17204" t="s">
        <v>38</v>
      </c>
      <c r="D17204" t="s">
        <v>43</v>
      </c>
      <c r="E17204">
        <f t="shared" si="268"/>
        <v>6</v>
      </c>
      <c r="F17204">
        <v>4</v>
      </c>
      <c r="G17204">
        <v>24</v>
      </c>
      <c r="H17204" s="1">
        <v>44779</v>
      </c>
      <c r="I17204" t="s">
        <v>17</v>
      </c>
    </row>
    <row r="17205" spans="1:9" x14ac:dyDescent="0.3">
      <c r="A17205" t="s">
        <v>17346</v>
      </c>
      <c r="B17205" t="s">
        <v>83</v>
      </c>
      <c r="C17205" t="s">
        <v>24</v>
      </c>
      <c r="D17205" t="s">
        <v>168</v>
      </c>
      <c r="E17205">
        <f t="shared" si="268"/>
        <v>1</v>
      </c>
      <c r="F17205">
        <v>2</v>
      </c>
      <c r="G17205">
        <v>2</v>
      </c>
      <c r="H17205" s="1">
        <v>44801</v>
      </c>
      <c r="I17205" t="s">
        <v>13</v>
      </c>
    </row>
    <row r="17206" spans="1:9" x14ac:dyDescent="0.3">
      <c r="A17206" t="s">
        <v>17347</v>
      </c>
      <c r="B17206" t="s">
        <v>69</v>
      </c>
      <c r="C17206" t="s">
        <v>20</v>
      </c>
      <c r="D17206" t="s">
        <v>21</v>
      </c>
      <c r="E17206">
        <f t="shared" si="268"/>
        <v>15</v>
      </c>
      <c r="F17206">
        <v>3</v>
      </c>
      <c r="G17206">
        <v>45</v>
      </c>
      <c r="H17206" s="1">
        <v>44965</v>
      </c>
      <c r="I17206" t="s">
        <v>17</v>
      </c>
    </row>
    <row r="17207" spans="1:9" x14ac:dyDescent="0.3">
      <c r="A17207" t="s">
        <v>17348</v>
      </c>
      <c r="B17207" t="s">
        <v>92</v>
      </c>
      <c r="C17207" t="s">
        <v>38</v>
      </c>
      <c r="D17207" t="s">
        <v>121</v>
      </c>
      <c r="E17207">
        <f t="shared" si="268"/>
        <v>5</v>
      </c>
      <c r="F17207">
        <v>2</v>
      </c>
      <c r="G17207">
        <v>10</v>
      </c>
      <c r="H17207" s="1">
        <v>44870</v>
      </c>
      <c r="I17207" t="s">
        <v>17</v>
      </c>
    </row>
    <row r="17208" spans="1:9" x14ac:dyDescent="0.3">
      <c r="A17208" t="s">
        <v>17349</v>
      </c>
      <c r="B17208" t="s">
        <v>196</v>
      </c>
      <c r="C17208" t="s">
        <v>24</v>
      </c>
      <c r="D17208" t="s">
        <v>77</v>
      </c>
      <c r="E17208">
        <f t="shared" si="268"/>
        <v>2.5</v>
      </c>
      <c r="F17208">
        <v>5</v>
      </c>
      <c r="G17208">
        <v>12.5</v>
      </c>
      <c r="H17208" s="1">
        <v>44569</v>
      </c>
      <c r="I17208" t="s">
        <v>13</v>
      </c>
    </row>
    <row r="17209" spans="1:9" x14ac:dyDescent="0.3">
      <c r="A17209" t="s">
        <v>17350</v>
      </c>
      <c r="B17209" t="s">
        <v>150</v>
      </c>
      <c r="C17209" t="s">
        <v>11</v>
      </c>
      <c r="D17209" t="s">
        <v>33</v>
      </c>
      <c r="E17209">
        <f t="shared" si="268"/>
        <v>4</v>
      </c>
      <c r="F17209">
        <v>2</v>
      </c>
      <c r="G17209">
        <v>8</v>
      </c>
      <c r="H17209" s="1">
        <v>44924</v>
      </c>
      <c r="I17209" t="s">
        <v>13</v>
      </c>
    </row>
    <row r="17210" spans="1:9" x14ac:dyDescent="0.3">
      <c r="A17210" t="s">
        <v>17351</v>
      </c>
      <c r="B17210" t="s">
        <v>368</v>
      </c>
      <c r="C17210" t="s">
        <v>24</v>
      </c>
      <c r="D17210" t="s">
        <v>77</v>
      </c>
      <c r="E17210">
        <f t="shared" si="268"/>
        <v>2.5</v>
      </c>
      <c r="F17210">
        <v>3</v>
      </c>
      <c r="G17210">
        <v>7.5</v>
      </c>
      <c r="H17210" s="1">
        <v>44870</v>
      </c>
      <c r="I17210" t="s">
        <v>17</v>
      </c>
    </row>
    <row r="17211" spans="1:9" x14ac:dyDescent="0.3">
      <c r="A17211" t="s">
        <v>17352</v>
      </c>
      <c r="B17211" t="s">
        <v>167</v>
      </c>
      <c r="C17211" t="s">
        <v>50</v>
      </c>
      <c r="D17211" t="str" cm="1">
        <f t="array" ref="D17211">IFERROR(INDEX('Lookup table'!$B$2:$B$15, MATCH(1, (TRIM('Lookup table'!$A$2:$A$15)=TRIM(C17211)) * (ROUND('Lookup table'!$C$2:$C$15,2)=ROUND(E17211,2)), 0)), "")</f>
        <v>Chicken Melt</v>
      </c>
      <c r="E17211">
        <f t="shared" si="268"/>
        <v>8</v>
      </c>
      <c r="F17211">
        <v>4</v>
      </c>
      <c r="G17211">
        <v>32</v>
      </c>
      <c r="H17211" s="1">
        <v>44862</v>
      </c>
      <c r="I17211" t="s">
        <v>13</v>
      </c>
    </row>
    <row r="17212" spans="1:9" x14ac:dyDescent="0.3">
      <c r="A17212" t="s">
        <v>17353</v>
      </c>
      <c r="B17212" t="s">
        <v>145</v>
      </c>
      <c r="C17212" t="s">
        <v>24</v>
      </c>
      <c r="D17212" t="s">
        <v>77</v>
      </c>
      <c r="E17212">
        <f t="shared" si="268"/>
        <v>2.5</v>
      </c>
      <c r="F17212">
        <v>1</v>
      </c>
      <c r="G17212">
        <v>2.5</v>
      </c>
      <c r="H17212" s="1">
        <v>45034</v>
      </c>
      <c r="I17212" t="s">
        <v>17</v>
      </c>
    </row>
    <row r="17213" spans="1:9" x14ac:dyDescent="0.3">
      <c r="A17213" t="s">
        <v>17354</v>
      </c>
      <c r="B17213" t="s">
        <v>155</v>
      </c>
      <c r="C17213" t="s">
        <v>20</v>
      </c>
      <c r="D17213" t="s">
        <v>21</v>
      </c>
      <c r="E17213">
        <f t="shared" si="268"/>
        <v>15</v>
      </c>
      <c r="F17213">
        <v>5</v>
      </c>
      <c r="G17213">
        <v>75</v>
      </c>
      <c r="H17213" s="1">
        <v>45030</v>
      </c>
      <c r="I17213" t="s">
        <v>28</v>
      </c>
    </row>
    <row r="17214" spans="1:9" x14ac:dyDescent="0.3">
      <c r="A17214" t="s">
        <v>17355</v>
      </c>
      <c r="B17214" t="s">
        <v>372</v>
      </c>
      <c r="C17214" t="s">
        <v>24</v>
      </c>
      <c r="D17214" t="s">
        <v>56</v>
      </c>
      <c r="E17214">
        <f t="shared" si="268"/>
        <v>3</v>
      </c>
      <c r="F17214">
        <v>3</v>
      </c>
      <c r="G17214">
        <v>9</v>
      </c>
      <c r="H17214" s="1">
        <v>44720</v>
      </c>
      <c r="I17214" t="s">
        <v>28</v>
      </c>
    </row>
    <row r="17215" spans="1:9" x14ac:dyDescent="0.3">
      <c r="A17215" t="s">
        <v>17356</v>
      </c>
      <c r="B17215" t="s">
        <v>281</v>
      </c>
      <c r="C17215" t="s">
        <v>38</v>
      </c>
      <c r="D17215" t="s">
        <v>125</v>
      </c>
      <c r="E17215">
        <f t="shared" si="268"/>
        <v>7</v>
      </c>
      <c r="F17215">
        <v>3</v>
      </c>
      <c r="G17215">
        <v>21</v>
      </c>
      <c r="H17215" s="1">
        <v>45237</v>
      </c>
      <c r="I17215" t="s">
        <v>17</v>
      </c>
    </row>
    <row r="17216" spans="1:9" x14ac:dyDescent="0.3">
      <c r="A17216" t="s">
        <v>17357</v>
      </c>
      <c r="B17216" t="s">
        <v>131</v>
      </c>
      <c r="C17216" t="s">
        <v>11</v>
      </c>
      <c r="D17216" t="s">
        <v>79</v>
      </c>
      <c r="E17216">
        <f t="shared" si="268"/>
        <v>5</v>
      </c>
      <c r="F17216">
        <v>1</v>
      </c>
      <c r="G17216">
        <v>5</v>
      </c>
      <c r="H17216" s="1">
        <v>44937</v>
      </c>
      <c r="I17216" t="s">
        <v>28</v>
      </c>
    </row>
    <row r="17217" spans="1:9" x14ac:dyDescent="0.3">
      <c r="A17217" t="s">
        <v>17358</v>
      </c>
      <c r="B17217" t="s">
        <v>268</v>
      </c>
      <c r="C17217" t="s">
        <v>50</v>
      </c>
      <c r="D17217" t="s">
        <v>17678</v>
      </c>
      <c r="E17217">
        <f t="shared" si="268"/>
        <v>7</v>
      </c>
      <c r="F17217">
        <v>1</v>
      </c>
      <c r="G17217">
        <v>7</v>
      </c>
      <c r="H17217" s="1">
        <v>45176</v>
      </c>
      <c r="I17217" t="s">
        <v>28</v>
      </c>
    </row>
    <row r="17218" spans="1:9" x14ac:dyDescent="0.3">
      <c r="A17218" t="s">
        <v>17359</v>
      </c>
      <c r="B17218" t="s">
        <v>283</v>
      </c>
      <c r="C17218" t="s">
        <v>50</v>
      </c>
      <c r="D17218" t="s">
        <v>207</v>
      </c>
      <c r="E17218">
        <f t="shared" si="268"/>
        <v>10</v>
      </c>
      <c r="F17218">
        <v>2</v>
      </c>
      <c r="G17218">
        <v>20</v>
      </c>
      <c r="H17218" s="1">
        <v>45060</v>
      </c>
    </row>
    <row r="17219" spans="1:9" x14ac:dyDescent="0.3">
      <c r="A17219" t="s">
        <v>17360</v>
      </c>
      <c r="B17219" t="s">
        <v>209</v>
      </c>
      <c r="C17219" t="s">
        <v>11</v>
      </c>
      <c r="D17219" t="s">
        <v>16</v>
      </c>
      <c r="E17219">
        <f t="shared" si="268"/>
        <v>4</v>
      </c>
      <c r="F17219">
        <v>3</v>
      </c>
      <c r="G17219">
        <v>12</v>
      </c>
      <c r="H17219" s="1">
        <v>45253</v>
      </c>
      <c r="I17219" t="s">
        <v>17</v>
      </c>
    </row>
    <row r="17220" spans="1:9" x14ac:dyDescent="0.3">
      <c r="A17220" t="s">
        <v>17361</v>
      </c>
      <c r="B17220" t="s">
        <v>232</v>
      </c>
      <c r="C17220" t="s">
        <v>11</v>
      </c>
      <c r="D17220" t="s">
        <v>16</v>
      </c>
      <c r="E17220">
        <f t="shared" si="268"/>
        <v>4</v>
      </c>
      <c r="F17220">
        <v>5</v>
      </c>
      <c r="G17220">
        <v>20</v>
      </c>
      <c r="H17220" s="1">
        <v>45147</v>
      </c>
      <c r="I17220" t="s">
        <v>13</v>
      </c>
    </row>
    <row r="17221" spans="1:9" x14ac:dyDescent="0.3">
      <c r="A17221" t="s">
        <v>17362</v>
      </c>
      <c r="B17221" t="s">
        <v>143</v>
      </c>
      <c r="C17221" t="s">
        <v>38</v>
      </c>
      <c r="D17221" t="s">
        <v>107</v>
      </c>
      <c r="E17221">
        <f t="shared" si="268"/>
        <v>4</v>
      </c>
      <c r="F17221">
        <v>4</v>
      </c>
      <c r="G17221">
        <v>16</v>
      </c>
      <c r="H17221" s="1">
        <v>45280</v>
      </c>
      <c r="I17221" t="s">
        <v>13</v>
      </c>
    </row>
    <row r="17222" spans="1:9" x14ac:dyDescent="0.3">
      <c r="A17222" t="s">
        <v>17363</v>
      </c>
      <c r="B17222" t="s">
        <v>287</v>
      </c>
      <c r="C17222" t="s">
        <v>11</v>
      </c>
      <c r="D17222" t="s">
        <v>79</v>
      </c>
      <c r="E17222">
        <f t="shared" ref="E17222:E17285" si="269">IF(AND(G17222&lt;&gt;0, F17222&lt;&gt;0), G17222/F17222, "")</f>
        <v>5</v>
      </c>
      <c r="F17222">
        <v>3</v>
      </c>
      <c r="G17222">
        <v>15</v>
      </c>
      <c r="H17222" s="1">
        <v>44924</v>
      </c>
      <c r="I17222" t="s">
        <v>13</v>
      </c>
    </row>
    <row r="17223" spans="1:9" x14ac:dyDescent="0.3">
      <c r="A17223" t="s">
        <v>17364</v>
      </c>
      <c r="B17223" t="s">
        <v>60</v>
      </c>
      <c r="C17223" t="s">
        <v>38</v>
      </c>
      <c r="D17223" t="s">
        <v>74</v>
      </c>
      <c r="E17223">
        <f t="shared" si="269"/>
        <v>6</v>
      </c>
      <c r="F17223">
        <v>3</v>
      </c>
      <c r="G17223">
        <v>18</v>
      </c>
      <c r="H17223" s="1">
        <v>45238</v>
      </c>
      <c r="I17223" t="s">
        <v>17</v>
      </c>
    </row>
    <row r="17224" spans="1:9" x14ac:dyDescent="0.3">
      <c r="A17224" t="s">
        <v>17365</v>
      </c>
      <c r="B17224" t="s">
        <v>123</v>
      </c>
      <c r="C17224" t="s">
        <v>24</v>
      </c>
      <c r="D17224" t="s">
        <v>77</v>
      </c>
      <c r="E17224">
        <f t="shared" si="269"/>
        <v>2.5</v>
      </c>
      <c r="F17224">
        <v>2</v>
      </c>
      <c r="G17224">
        <v>5</v>
      </c>
      <c r="H17224" s="1">
        <v>44925</v>
      </c>
      <c r="I17224" t="s">
        <v>13</v>
      </c>
    </row>
    <row r="17225" spans="1:9" x14ac:dyDescent="0.3">
      <c r="A17225" t="s">
        <v>17366</v>
      </c>
      <c r="B17225" t="s">
        <v>103</v>
      </c>
      <c r="C17225" t="s">
        <v>24</v>
      </c>
      <c r="D17225" t="s">
        <v>168</v>
      </c>
      <c r="E17225">
        <f t="shared" si="269"/>
        <v>1</v>
      </c>
      <c r="F17225">
        <v>3</v>
      </c>
      <c r="G17225">
        <v>3</v>
      </c>
      <c r="H17225" s="1">
        <v>45181</v>
      </c>
      <c r="I17225" t="s">
        <v>17</v>
      </c>
    </row>
    <row r="17226" spans="1:9" x14ac:dyDescent="0.3">
      <c r="A17226" t="s">
        <v>17367</v>
      </c>
      <c r="B17226" t="s">
        <v>147</v>
      </c>
      <c r="C17226" t="s">
        <v>38</v>
      </c>
      <c r="D17226" t="s">
        <v>74</v>
      </c>
      <c r="E17226">
        <f t="shared" si="269"/>
        <v>6</v>
      </c>
      <c r="F17226">
        <v>2</v>
      </c>
      <c r="G17226">
        <v>12</v>
      </c>
      <c r="H17226" s="1">
        <v>44805</v>
      </c>
      <c r="I17226" t="s">
        <v>17</v>
      </c>
    </row>
    <row r="17227" spans="1:9" x14ac:dyDescent="0.3">
      <c r="A17227" t="s">
        <v>17368</v>
      </c>
      <c r="B17227" t="s">
        <v>167</v>
      </c>
      <c r="C17227" t="s">
        <v>24</v>
      </c>
      <c r="D17227" t="s">
        <v>168</v>
      </c>
      <c r="E17227">
        <f t="shared" si="269"/>
        <v>1</v>
      </c>
      <c r="F17227">
        <v>4</v>
      </c>
      <c r="G17227">
        <v>4</v>
      </c>
      <c r="H17227" s="1">
        <v>44637</v>
      </c>
      <c r="I17227" t="s">
        <v>28</v>
      </c>
    </row>
    <row r="17228" spans="1:9" x14ac:dyDescent="0.3">
      <c r="A17228" t="s">
        <v>17369</v>
      </c>
      <c r="B17228" t="s">
        <v>181</v>
      </c>
      <c r="C17228" t="s">
        <v>11</v>
      </c>
      <c r="D17228" t="s">
        <v>230</v>
      </c>
      <c r="E17228">
        <f t="shared" si="269"/>
        <v>5</v>
      </c>
      <c r="F17228">
        <v>5</v>
      </c>
      <c r="G17228">
        <v>25</v>
      </c>
      <c r="H17228" s="1">
        <v>45153</v>
      </c>
      <c r="I17228" t="s">
        <v>17</v>
      </c>
    </row>
    <row r="17229" spans="1:9" x14ac:dyDescent="0.3">
      <c r="A17229" t="s">
        <v>17370</v>
      </c>
      <c r="B17229" t="s">
        <v>35</v>
      </c>
      <c r="C17229" t="s">
        <v>20</v>
      </c>
      <c r="D17229" t="s">
        <v>21</v>
      </c>
      <c r="E17229">
        <f t="shared" si="269"/>
        <v>15</v>
      </c>
      <c r="F17229">
        <v>4</v>
      </c>
      <c r="G17229">
        <v>60</v>
      </c>
      <c r="H17229" s="1">
        <v>44630</v>
      </c>
      <c r="I17229" t="s">
        <v>13</v>
      </c>
    </row>
    <row r="17230" spans="1:9" x14ac:dyDescent="0.3">
      <c r="A17230" t="s">
        <v>17371</v>
      </c>
      <c r="B17230" t="s">
        <v>217</v>
      </c>
      <c r="C17230" t="s">
        <v>20</v>
      </c>
      <c r="D17230" t="s">
        <v>30</v>
      </c>
      <c r="E17230">
        <f t="shared" si="269"/>
        <v>18</v>
      </c>
      <c r="F17230">
        <v>1</v>
      </c>
      <c r="G17230">
        <v>18</v>
      </c>
      <c r="H17230" s="1">
        <v>45194</v>
      </c>
      <c r="I17230" t="s">
        <v>17</v>
      </c>
    </row>
    <row r="17231" spans="1:9" x14ac:dyDescent="0.3">
      <c r="A17231" t="s">
        <v>17372</v>
      </c>
      <c r="B17231" t="s">
        <v>155</v>
      </c>
      <c r="C17231" t="s">
        <v>50</v>
      </c>
      <c r="D17231" t="s">
        <v>99</v>
      </c>
      <c r="E17231">
        <f t="shared" si="269"/>
        <v>8</v>
      </c>
      <c r="F17231">
        <v>3</v>
      </c>
      <c r="G17231">
        <v>24</v>
      </c>
      <c r="H17231" s="1">
        <v>44591</v>
      </c>
      <c r="I17231" t="s">
        <v>28</v>
      </c>
    </row>
    <row r="17232" spans="1:9" x14ac:dyDescent="0.3">
      <c r="A17232" t="s">
        <v>17373</v>
      </c>
      <c r="B17232" t="s">
        <v>298</v>
      </c>
      <c r="C17232" t="s">
        <v>20</v>
      </c>
      <c r="D17232" t="s">
        <v>41</v>
      </c>
      <c r="E17232">
        <f t="shared" si="269"/>
        <v>14</v>
      </c>
      <c r="F17232">
        <v>4</v>
      </c>
      <c r="G17232">
        <v>56</v>
      </c>
      <c r="H17232" s="1">
        <v>45066</v>
      </c>
      <c r="I17232" t="s">
        <v>17</v>
      </c>
    </row>
    <row r="17233" spans="1:9" x14ac:dyDescent="0.3">
      <c r="A17233" t="s">
        <v>17374</v>
      </c>
      <c r="B17233" t="s">
        <v>152</v>
      </c>
      <c r="C17233" t="s">
        <v>24</v>
      </c>
      <c r="D17233" t="s">
        <v>71</v>
      </c>
      <c r="E17233">
        <f t="shared" si="269"/>
        <v>3</v>
      </c>
      <c r="F17233">
        <v>4</v>
      </c>
      <c r="G17233">
        <v>12</v>
      </c>
      <c r="H17233" s="1">
        <v>44902</v>
      </c>
      <c r="I17233" t="s">
        <v>17</v>
      </c>
    </row>
    <row r="17234" spans="1:9" x14ac:dyDescent="0.3">
      <c r="A17234" t="s">
        <v>17375</v>
      </c>
      <c r="B17234" t="s">
        <v>234</v>
      </c>
      <c r="C17234" t="s">
        <v>11</v>
      </c>
      <c r="D17234" t="s">
        <v>12</v>
      </c>
      <c r="E17234">
        <f t="shared" si="269"/>
        <v>3</v>
      </c>
      <c r="F17234">
        <v>2</v>
      </c>
      <c r="G17234">
        <v>6</v>
      </c>
      <c r="H17234" s="1">
        <v>44660</v>
      </c>
      <c r="I17234" t="s">
        <v>17</v>
      </c>
    </row>
    <row r="17235" spans="1:9" x14ac:dyDescent="0.3">
      <c r="A17235" t="s">
        <v>17376</v>
      </c>
      <c r="B17235" t="s">
        <v>120</v>
      </c>
      <c r="C17235" t="s">
        <v>24</v>
      </c>
      <c r="D17235" t="s">
        <v>71</v>
      </c>
      <c r="E17235">
        <f t="shared" si="269"/>
        <v>3</v>
      </c>
      <c r="F17235">
        <v>5</v>
      </c>
      <c r="G17235">
        <v>15</v>
      </c>
      <c r="H17235" s="1">
        <v>44979</v>
      </c>
      <c r="I17235" t="s">
        <v>28</v>
      </c>
    </row>
    <row r="17236" spans="1:9" x14ac:dyDescent="0.3">
      <c r="A17236" t="s">
        <v>17377</v>
      </c>
      <c r="B17236" t="s">
        <v>283</v>
      </c>
      <c r="C17236" t="s">
        <v>38</v>
      </c>
      <c r="D17236" t="s">
        <v>107</v>
      </c>
      <c r="E17236">
        <f t="shared" si="269"/>
        <v>4</v>
      </c>
      <c r="F17236">
        <v>4</v>
      </c>
      <c r="G17236">
        <v>16</v>
      </c>
      <c r="H17236" s="1">
        <v>45022</v>
      </c>
      <c r="I17236" t="s">
        <v>28</v>
      </c>
    </row>
    <row r="17237" spans="1:9" x14ac:dyDescent="0.3">
      <c r="A17237" t="s">
        <v>17378</v>
      </c>
      <c r="B17237" t="s">
        <v>221</v>
      </c>
      <c r="C17237" t="s">
        <v>24</v>
      </c>
      <c r="D17237" t="s">
        <v>77</v>
      </c>
      <c r="E17237">
        <f t="shared" si="269"/>
        <v>2.5</v>
      </c>
      <c r="F17237">
        <v>5</v>
      </c>
      <c r="G17237">
        <v>12.5</v>
      </c>
      <c r="H17237" s="1">
        <v>45197</v>
      </c>
      <c r="I17237" t="s">
        <v>17</v>
      </c>
    </row>
    <row r="17238" spans="1:9" x14ac:dyDescent="0.3">
      <c r="A17238" t="s">
        <v>17379</v>
      </c>
      <c r="B17238" t="s">
        <v>145</v>
      </c>
      <c r="C17238" t="s">
        <v>24</v>
      </c>
      <c r="D17238" t="s">
        <v>77</v>
      </c>
      <c r="E17238">
        <f t="shared" si="269"/>
        <v>2.5</v>
      </c>
      <c r="F17238">
        <v>4</v>
      </c>
      <c r="G17238">
        <v>10</v>
      </c>
      <c r="H17238" s="1">
        <v>45191</v>
      </c>
      <c r="I17238" t="s">
        <v>17</v>
      </c>
    </row>
    <row r="17239" spans="1:9" x14ac:dyDescent="0.3">
      <c r="A17239" t="s">
        <v>17380</v>
      </c>
      <c r="B17239" t="s">
        <v>268</v>
      </c>
      <c r="C17239" t="s">
        <v>24</v>
      </c>
      <c r="D17239" t="s">
        <v>71</v>
      </c>
      <c r="E17239">
        <f t="shared" si="269"/>
        <v>3</v>
      </c>
      <c r="F17239">
        <v>1</v>
      </c>
      <c r="G17239">
        <v>3</v>
      </c>
      <c r="H17239" s="1">
        <v>44628</v>
      </c>
      <c r="I17239" t="s">
        <v>28</v>
      </c>
    </row>
    <row r="17240" spans="1:9" x14ac:dyDescent="0.3">
      <c r="A17240" t="s">
        <v>17381</v>
      </c>
      <c r="B17240" t="s">
        <v>90</v>
      </c>
      <c r="C17240" t="s">
        <v>38</v>
      </c>
      <c r="D17240" t="s">
        <v>121</v>
      </c>
      <c r="E17240">
        <f t="shared" si="269"/>
        <v>5</v>
      </c>
      <c r="F17240">
        <v>1</v>
      </c>
      <c r="G17240">
        <v>5</v>
      </c>
      <c r="H17240" s="1">
        <v>44680</v>
      </c>
      <c r="I17240" t="s">
        <v>17</v>
      </c>
    </row>
    <row r="17241" spans="1:9" x14ac:dyDescent="0.3">
      <c r="A17241" t="s">
        <v>17382</v>
      </c>
      <c r="B17241" t="s">
        <v>76</v>
      </c>
      <c r="C17241" t="s">
        <v>50</v>
      </c>
      <c r="D17241" t="str" cm="1">
        <f t="array" ref="D17241">IFERROR(INDEX('Lookup table'!$B$2:$B$15, MATCH(1, (TRIM('Lookup table'!$A$2:$A$15)=TRIM(C17241)) * (ROUND('Lookup table'!$C$2:$C$15,2)=ROUND(E17241,2)), 0)), "")</f>
        <v/>
      </c>
      <c r="E17241">
        <f t="shared" si="269"/>
        <v>5</v>
      </c>
      <c r="F17241">
        <v>3</v>
      </c>
      <c r="G17241">
        <v>15</v>
      </c>
      <c r="H17241" s="1">
        <v>45226</v>
      </c>
    </row>
    <row r="17242" spans="1:9" x14ac:dyDescent="0.3">
      <c r="A17242" t="s">
        <v>17383</v>
      </c>
      <c r="B17242" t="s">
        <v>484</v>
      </c>
      <c r="C17242" t="s">
        <v>50</v>
      </c>
      <c r="D17242" t="s">
        <v>86</v>
      </c>
      <c r="E17242">
        <f t="shared" si="269"/>
        <v>5</v>
      </c>
      <c r="F17242">
        <v>1</v>
      </c>
      <c r="G17242">
        <v>5</v>
      </c>
      <c r="H17242" s="1">
        <v>44827</v>
      </c>
      <c r="I17242" t="s">
        <v>17</v>
      </c>
    </row>
    <row r="17243" spans="1:9" x14ac:dyDescent="0.3">
      <c r="A17243" t="s">
        <v>17384</v>
      </c>
      <c r="B17243" t="s">
        <v>305</v>
      </c>
      <c r="C17243" t="s">
        <v>11</v>
      </c>
      <c r="D17243" t="s">
        <v>16</v>
      </c>
      <c r="E17243">
        <f t="shared" si="269"/>
        <v>4</v>
      </c>
      <c r="F17243">
        <v>1</v>
      </c>
      <c r="G17243">
        <v>4</v>
      </c>
      <c r="H17243" s="1">
        <v>45002</v>
      </c>
      <c r="I17243" t="s">
        <v>17</v>
      </c>
    </row>
    <row r="17244" spans="1:9" x14ac:dyDescent="0.3">
      <c r="A17244" t="s">
        <v>17385</v>
      </c>
      <c r="B17244" t="s">
        <v>53</v>
      </c>
      <c r="C17244" t="s">
        <v>20</v>
      </c>
      <c r="D17244" t="s">
        <v>27</v>
      </c>
      <c r="E17244">
        <f t="shared" si="269"/>
        <v>12</v>
      </c>
      <c r="F17244">
        <v>4</v>
      </c>
      <c r="G17244">
        <v>48</v>
      </c>
      <c r="H17244" s="1">
        <v>45090</v>
      </c>
      <c r="I17244" t="s">
        <v>13</v>
      </c>
    </row>
    <row r="17245" spans="1:9" x14ac:dyDescent="0.3">
      <c r="A17245" t="s">
        <v>17386</v>
      </c>
      <c r="B17245" t="s">
        <v>209</v>
      </c>
      <c r="C17245" t="s">
        <v>50</v>
      </c>
      <c r="D17245" t="s">
        <v>17678</v>
      </c>
      <c r="E17245">
        <f t="shared" si="269"/>
        <v>7</v>
      </c>
      <c r="F17245">
        <v>2</v>
      </c>
      <c r="G17245">
        <v>14</v>
      </c>
      <c r="H17245" s="1">
        <v>45031</v>
      </c>
      <c r="I17245" t="s">
        <v>28</v>
      </c>
    </row>
    <row r="17246" spans="1:9" x14ac:dyDescent="0.3">
      <c r="A17246" t="s">
        <v>17387</v>
      </c>
      <c r="B17246" t="s">
        <v>90</v>
      </c>
      <c r="C17246" t="s">
        <v>20</v>
      </c>
      <c r="D17246" t="s">
        <v>41</v>
      </c>
      <c r="E17246">
        <f t="shared" si="269"/>
        <v>14</v>
      </c>
      <c r="F17246">
        <v>1</v>
      </c>
      <c r="G17246">
        <v>14</v>
      </c>
      <c r="H17246" s="1">
        <v>44736</v>
      </c>
      <c r="I17246" t="s">
        <v>13</v>
      </c>
    </row>
    <row r="17247" spans="1:9" x14ac:dyDescent="0.3">
      <c r="A17247" t="s">
        <v>17388</v>
      </c>
      <c r="B17247" t="s">
        <v>215</v>
      </c>
      <c r="C17247" t="s">
        <v>24</v>
      </c>
      <c r="D17247" t="s">
        <v>56</v>
      </c>
      <c r="E17247">
        <f t="shared" si="269"/>
        <v>3</v>
      </c>
      <c r="F17247">
        <v>4</v>
      </c>
      <c r="G17247">
        <v>12</v>
      </c>
      <c r="H17247" s="1">
        <v>45096</v>
      </c>
      <c r="I17247" t="s">
        <v>13</v>
      </c>
    </row>
    <row r="17248" spans="1:9" x14ac:dyDescent="0.3">
      <c r="A17248" t="s">
        <v>17389</v>
      </c>
      <c r="B17248" t="s">
        <v>305</v>
      </c>
      <c r="C17248" t="s">
        <v>24</v>
      </c>
      <c r="D17248" t="s">
        <v>168</v>
      </c>
      <c r="E17248">
        <f t="shared" si="269"/>
        <v>1</v>
      </c>
      <c r="F17248">
        <v>5</v>
      </c>
      <c r="G17248">
        <v>5</v>
      </c>
      <c r="H17248" s="1">
        <v>44994</v>
      </c>
      <c r="I17248" t="s">
        <v>17</v>
      </c>
    </row>
    <row r="17249" spans="1:9" x14ac:dyDescent="0.3">
      <c r="A17249" t="s">
        <v>17390</v>
      </c>
      <c r="B17249" t="s">
        <v>64</v>
      </c>
      <c r="C17249" t="s">
        <v>24</v>
      </c>
      <c r="D17249" t="s">
        <v>77</v>
      </c>
      <c r="E17249">
        <f t="shared" si="269"/>
        <v>2.5</v>
      </c>
      <c r="F17249">
        <v>3</v>
      </c>
      <c r="G17249">
        <v>7.5</v>
      </c>
      <c r="H17249" s="1">
        <v>44984</v>
      </c>
      <c r="I17249" t="s">
        <v>17</v>
      </c>
    </row>
    <row r="17250" spans="1:9" x14ac:dyDescent="0.3">
      <c r="A17250" t="s">
        <v>17391</v>
      </c>
      <c r="B17250" t="s">
        <v>15</v>
      </c>
      <c r="C17250" t="s">
        <v>20</v>
      </c>
      <c r="D17250" t="s">
        <v>21</v>
      </c>
      <c r="E17250">
        <f t="shared" si="269"/>
        <v>15</v>
      </c>
      <c r="F17250">
        <v>4</v>
      </c>
      <c r="G17250">
        <v>60</v>
      </c>
      <c r="H17250" s="1">
        <v>44562</v>
      </c>
      <c r="I17250" t="s">
        <v>28</v>
      </c>
    </row>
    <row r="17251" spans="1:9" x14ac:dyDescent="0.3">
      <c r="A17251" t="s">
        <v>17392</v>
      </c>
      <c r="B17251" t="s">
        <v>145</v>
      </c>
      <c r="C17251" t="s">
        <v>20</v>
      </c>
      <c r="D17251" t="s">
        <v>245</v>
      </c>
      <c r="E17251">
        <f t="shared" si="269"/>
        <v>20</v>
      </c>
      <c r="F17251">
        <v>1</v>
      </c>
      <c r="G17251">
        <v>20</v>
      </c>
      <c r="H17251" s="1">
        <v>45279</v>
      </c>
      <c r="I17251" t="s">
        <v>28</v>
      </c>
    </row>
    <row r="17252" spans="1:9" x14ac:dyDescent="0.3">
      <c r="A17252" t="s">
        <v>17393</v>
      </c>
      <c r="B17252" t="s">
        <v>95</v>
      </c>
      <c r="C17252" t="s">
        <v>38</v>
      </c>
      <c r="D17252" t="s">
        <v>121</v>
      </c>
      <c r="E17252">
        <f t="shared" si="269"/>
        <v>5</v>
      </c>
      <c r="F17252">
        <v>2</v>
      </c>
      <c r="G17252">
        <v>10</v>
      </c>
      <c r="H17252" s="1">
        <v>44754</v>
      </c>
      <c r="I17252" t="s">
        <v>13</v>
      </c>
    </row>
    <row r="17253" spans="1:9" x14ac:dyDescent="0.3">
      <c r="A17253" t="s">
        <v>17394</v>
      </c>
      <c r="B17253" t="s">
        <v>172</v>
      </c>
      <c r="C17253" t="s">
        <v>38</v>
      </c>
      <c r="D17253" t="s">
        <v>121</v>
      </c>
      <c r="E17253">
        <f t="shared" si="269"/>
        <v>5</v>
      </c>
      <c r="F17253">
        <v>3</v>
      </c>
      <c r="G17253">
        <v>15</v>
      </c>
      <c r="H17253" s="1">
        <v>44598</v>
      </c>
      <c r="I17253" t="s">
        <v>13</v>
      </c>
    </row>
    <row r="17254" spans="1:9" x14ac:dyDescent="0.3">
      <c r="A17254" t="s">
        <v>17395</v>
      </c>
      <c r="B17254" t="s">
        <v>19</v>
      </c>
      <c r="C17254" t="s">
        <v>11</v>
      </c>
      <c r="D17254" t="s">
        <v>33</v>
      </c>
      <c r="E17254">
        <f t="shared" si="269"/>
        <v>4</v>
      </c>
      <c r="F17254">
        <v>5</v>
      </c>
      <c r="G17254">
        <v>20</v>
      </c>
      <c r="H17254" s="1">
        <v>44564</v>
      </c>
      <c r="I17254" t="s">
        <v>13</v>
      </c>
    </row>
    <row r="17255" spans="1:9" x14ac:dyDescent="0.3">
      <c r="A17255" t="s">
        <v>17396</v>
      </c>
      <c r="B17255" t="s">
        <v>457</v>
      </c>
      <c r="C17255" t="s">
        <v>24</v>
      </c>
      <c r="D17255" t="s">
        <v>168</v>
      </c>
      <c r="E17255">
        <f t="shared" si="269"/>
        <v>1</v>
      </c>
      <c r="F17255">
        <v>5</v>
      </c>
      <c r="G17255">
        <v>5</v>
      </c>
      <c r="H17255" s="1">
        <v>44776</v>
      </c>
      <c r="I17255" t="s">
        <v>13</v>
      </c>
    </row>
    <row r="17256" spans="1:9" x14ac:dyDescent="0.3">
      <c r="A17256" t="s">
        <v>17397</v>
      </c>
      <c r="B17256" t="s">
        <v>167</v>
      </c>
      <c r="C17256" t="s">
        <v>11</v>
      </c>
      <c r="D17256" t="s">
        <v>16</v>
      </c>
      <c r="E17256">
        <f t="shared" si="269"/>
        <v>4</v>
      </c>
      <c r="F17256">
        <v>2</v>
      </c>
      <c r="G17256">
        <v>8</v>
      </c>
      <c r="H17256" s="1">
        <v>45128</v>
      </c>
      <c r="I17256" t="s">
        <v>17</v>
      </c>
    </row>
    <row r="17257" spans="1:9" x14ac:dyDescent="0.3">
      <c r="A17257" t="s">
        <v>17398</v>
      </c>
      <c r="B17257" t="s">
        <v>90</v>
      </c>
      <c r="C17257" t="s">
        <v>20</v>
      </c>
      <c r="D17257" t="s">
        <v>27</v>
      </c>
      <c r="E17257">
        <f t="shared" si="269"/>
        <v>12</v>
      </c>
      <c r="F17257">
        <v>5</v>
      </c>
      <c r="G17257">
        <v>60</v>
      </c>
      <c r="H17257" s="1">
        <v>44623</v>
      </c>
      <c r="I17257" t="s">
        <v>17</v>
      </c>
    </row>
    <row r="17258" spans="1:9" x14ac:dyDescent="0.3">
      <c r="A17258" t="s">
        <v>17399</v>
      </c>
      <c r="B17258" t="s">
        <v>136</v>
      </c>
      <c r="C17258" t="s">
        <v>38</v>
      </c>
      <c r="D17258" t="s">
        <v>121</v>
      </c>
      <c r="E17258">
        <f t="shared" si="269"/>
        <v>5</v>
      </c>
      <c r="F17258">
        <v>1</v>
      </c>
      <c r="G17258">
        <v>5</v>
      </c>
      <c r="H17258" s="1">
        <v>44605</v>
      </c>
      <c r="I17258" t="s">
        <v>13</v>
      </c>
    </row>
    <row r="17259" spans="1:9" x14ac:dyDescent="0.3">
      <c r="A17259" t="s">
        <v>17400</v>
      </c>
      <c r="B17259" t="s">
        <v>283</v>
      </c>
      <c r="C17259" t="s">
        <v>38</v>
      </c>
      <c r="D17259" t="s">
        <v>74</v>
      </c>
      <c r="E17259">
        <f t="shared" si="269"/>
        <v>6</v>
      </c>
      <c r="F17259">
        <v>4</v>
      </c>
      <c r="G17259">
        <v>24</v>
      </c>
      <c r="H17259" s="1">
        <v>45193</v>
      </c>
      <c r="I17259" t="s">
        <v>28</v>
      </c>
    </row>
    <row r="17260" spans="1:9" x14ac:dyDescent="0.3">
      <c r="A17260" t="s">
        <v>17401</v>
      </c>
      <c r="B17260" t="s">
        <v>172</v>
      </c>
      <c r="C17260" t="s">
        <v>38</v>
      </c>
      <c r="D17260" t="s">
        <v>74</v>
      </c>
      <c r="E17260">
        <f t="shared" si="269"/>
        <v>6</v>
      </c>
      <c r="F17260">
        <v>3</v>
      </c>
      <c r="G17260">
        <v>18</v>
      </c>
      <c r="H17260" s="1">
        <v>44700</v>
      </c>
      <c r="I17260" t="s">
        <v>13</v>
      </c>
    </row>
    <row r="17261" spans="1:9" x14ac:dyDescent="0.3">
      <c r="A17261" t="s">
        <v>17402</v>
      </c>
      <c r="B17261" t="s">
        <v>200</v>
      </c>
      <c r="C17261" t="s">
        <v>20</v>
      </c>
      <c r="D17261" t="s">
        <v>245</v>
      </c>
      <c r="E17261">
        <f t="shared" si="269"/>
        <v>20</v>
      </c>
      <c r="F17261">
        <v>2</v>
      </c>
      <c r="G17261">
        <v>40</v>
      </c>
      <c r="H17261" s="1">
        <v>44886</v>
      </c>
      <c r="I17261" t="s">
        <v>17</v>
      </c>
    </row>
    <row r="17262" spans="1:9" x14ac:dyDescent="0.3">
      <c r="A17262" t="s">
        <v>17403</v>
      </c>
      <c r="B17262" t="s">
        <v>105</v>
      </c>
      <c r="C17262" t="s">
        <v>20</v>
      </c>
      <c r="D17262" t="s">
        <v>245</v>
      </c>
      <c r="E17262">
        <f t="shared" si="269"/>
        <v>20</v>
      </c>
      <c r="F17262">
        <v>1</v>
      </c>
      <c r="G17262">
        <v>20</v>
      </c>
      <c r="H17262" s="1">
        <v>44747</v>
      </c>
      <c r="I17262" t="s">
        <v>17</v>
      </c>
    </row>
    <row r="17263" spans="1:9" x14ac:dyDescent="0.3">
      <c r="A17263" t="s">
        <v>17404</v>
      </c>
      <c r="B17263" t="s">
        <v>10</v>
      </c>
      <c r="C17263" t="s">
        <v>50</v>
      </c>
      <c r="D17263" t="s">
        <v>99</v>
      </c>
      <c r="E17263">
        <f t="shared" si="269"/>
        <v>8</v>
      </c>
      <c r="F17263">
        <v>2</v>
      </c>
      <c r="G17263">
        <v>16</v>
      </c>
      <c r="H17263" s="1">
        <v>44648</v>
      </c>
      <c r="I17263" t="s">
        <v>13</v>
      </c>
    </row>
    <row r="17264" spans="1:9" x14ac:dyDescent="0.3">
      <c r="A17264" t="s">
        <v>17405</v>
      </c>
      <c r="B17264" t="s">
        <v>83</v>
      </c>
      <c r="C17264" t="s">
        <v>50</v>
      </c>
      <c r="D17264" t="s">
        <v>207</v>
      </c>
      <c r="E17264">
        <f t="shared" si="269"/>
        <v>10</v>
      </c>
      <c r="F17264">
        <v>4</v>
      </c>
      <c r="G17264">
        <v>40</v>
      </c>
      <c r="H17264" s="1">
        <v>44965</v>
      </c>
      <c r="I17264" t="s">
        <v>13</v>
      </c>
    </row>
    <row r="17265" spans="1:9" x14ac:dyDescent="0.3">
      <c r="A17265" t="s">
        <v>17406</v>
      </c>
      <c r="B17265" t="s">
        <v>217</v>
      </c>
      <c r="C17265" t="s">
        <v>24</v>
      </c>
      <c r="D17265" t="s">
        <v>168</v>
      </c>
      <c r="E17265">
        <f t="shared" si="269"/>
        <v>1</v>
      </c>
      <c r="F17265">
        <v>3</v>
      </c>
      <c r="G17265">
        <v>3</v>
      </c>
      <c r="H17265" s="1">
        <v>44585</v>
      </c>
      <c r="I17265" t="s">
        <v>13</v>
      </c>
    </row>
    <row r="17266" spans="1:9" x14ac:dyDescent="0.3">
      <c r="A17266" t="s">
        <v>17407</v>
      </c>
      <c r="B17266" t="s">
        <v>97</v>
      </c>
      <c r="C17266" t="s">
        <v>38</v>
      </c>
      <c r="D17266" t="str" cm="1">
        <f t="array" ref="D17266">IFERROR(INDEX('Lookup table'!$B$2:$B$15, MATCH(1, (TRIM('Lookup table'!$A$2:$A$15)=TRIM(C17266)) * (ROUND('Lookup table'!$C$2:$C$15,2)=ROUND(E17266,2)), 0)), "")</f>
        <v/>
      </c>
      <c r="E17266" t="str">
        <f t="shared" si="269"/>
        <v/>
      </c>
      <c r="H17266" s="1">
        <v>45100</v>
      </c>
      <c r="I17266" t="s">
        <v>13</v>
      </c>
    </row>
    <row r="17267" spans="1:9" x14ac:dyDescent="0.3">
      <c r="A17267" t="s">
        <v>17408</v>
      </c>
      <c r="B17267" t="s">
        <v>111</v>
      </c>
      <c r="C17267" t="s">
        <v>50</v>
      </c>
      <c r="D17267" t="s">
        <v>112</v>
      </c>
      <c r="E17267">
        <f t="shared" si="269"/>
        <v>4</v>
      </c>
      <c r="F17267">
        <v>4</v>
      </c>
      <c r="G17267">
        <v>16</v>
      </c>
      <c r="H17267" s="1">
        <v>45108</v>
      </c>
      <c r="I17267" t="s">
        <v>17</v>
      </c>
    </row>
    <row r="17268" spans="1:9" x14ac:dyDescent="0.3">
      <c r="A17268" t="s">
        <v>17409</v>
      </c>
      <c r="B17268" t="s">
        <v>69</v>
      </c>
      <c r="C17268" t="s">
        <v>50</v>
      </c>
      <c r="D17268" t="s">
        <v>17678</v>
      </c>
      <c r="E17268">
        <f t="shared" si="269"/>
        <v>7</v>
      </c>
      <c r="F17268">
        <v>3</v>
      </c>
      <c r="G17268">
        <v>21</v>
      </c>
      <c r="H17268" s="1">
        <v>45158</v>
      </c>
      <c r="I17268" t="s">
        <v>28</v>
      </c>
    </row>
    <row r="17269" spans="1:9" x14ac:dyDescent="0.3">
      <c r="A17269" t="s">
        <v>17410</v>
      </c>
      <c r="B17269" t="s">
        <v>268</v>
      </c>
      <c r="C17269" t="s">
        <v>11</v>
      </c>
      <c r="D17269" t="str" cm="1">
        <f t="array" ref="D17269">IFERROR(INDEX('Lookup table'!$B$2:$B$15, MATCH(1, (TRIM('Lookup table'!$A$2:$A$15)=TRIM(C17269)) * (ROUND('Lookup table'!$C$2:$C$15,2)=ROUND(E17269,2)), 0)), "")</f>
        <v/>
      </c>
      <c r="E17269">
        <f t="shared" si="269"/>
        <v>5</v>
      </c>
      <c r="F17269">
        <v>4</v>
      </c>
      <c r="G17269">
        <v>20</v>
      </c>
      <c r="H17269" s="1">
        <v>44574</v>
      </c>
      <c r="I17269" t="s">
        <v>13</v>
      </c>
    </row>
    <row r="17270" spans="1:9" x14ac:dyDescent="0.3">
      <c r="A17270" t="s">
        <v>17411</v>
      </c>
      <c r="B17270" t="s">
        <v>81</v>
      </c>
      <c r="C17270" t="s">
        <v>50</v>
      </c>
      <c r="D17270" t="s">
        <v>17678</v>
      </c>
      <c r="E17270">
        <f t="shared" si="269"/>
        <v>7</v>
      </c>
      <c r="F17270">
        <v>5</v>
      </c>
      <c r="G17270">
        <v>35</v>
      </c>
      <c r="H17270" s="1">
        <v>44946</v>
      </c>
    </row>
    <row r="17271" spans="1:9" x14ac:dyDescent="0.3">
      <c r="A17271" t="s">
        <v>17412</v>
      </c>
      <c r="B17271" t="s">
        <v>95</v>
      </c>
      <c r="C17271" t="s">
        <v>20</v>
      </c>
      <c r="D17271" t="s">
        <v>245</v>
      </c>
      <c r="E17271">
        <f t="shared" si="269"/>
        <v>20</v>
      </c>
      <c r="F17271">
        <v>3</v>
      </c>
      <c r="G17271">
        <v>60</v>
      </c>
      <c r="H17271" s="1">
        <v>44590</v>
      </c>
      <c r="I17271" t="s">
        <v>17</v>
      </c>
    </row>
    <row r="17272" spans="1:9" x14ac:dyDescent="0.3">
      <c r="A17272" t="s">
        <v>17413</v>
      </c>
      <c r="B17272" t="s">
        <v>281</v>
      </c>
      <c r="C17272" t="s">
        <v>24</v>
      </c>
      <c r="D17272" t="s">
        <v>71</v>
      </c>
      <c r="E17272">
        <f t="shared" si="269"/>
        <v>3</v>
      </c>
      <c r="F17272">
        <v>3</v>
      </c>
      <c r="G17272">
        <v>9</v>
      </c>
      <c r="H17272" s="1">
        <v>45289</v>
      </c>
      <c r="I17272" t="s">
        <v>28</v>
      </c>
    </row>
    <row r="17273" spans="1:9" x14ac:dyDescent="0.3">
      <c r="A17273" t="s">
        <v>17414</v>
      </c>
      <c r="B17273" t="s">
        <v>219</v>
      </c>
      <c r="C17273" t="s">
        <v>50</v>
      </c>
      <c r="D17273" t="s">
        <v>99</v>
      </c>
      <c r="E17273">
        <f t="shared" si="269"/>
        <v>8</v>
      </c>
      <c r="F17273">
        <v>3</v>
      </c>
      <c r="G17273">
        <v>24</v>
      </c>
      <c r="H17273" s="1">
        <v>44942</v>
      </c>
      <c r="I17273" t="s">
        <v>13</v>
      </c>
    </row>
    <row r="17274" spans="1:9" x14ac:dyDescent="0.3">
      <c r="A17274" t="s">
        <v>17415</v>
      </c>
      <c r="B17274" t="s">
        <v>155</v>
      </c>
      <c r="C17274" t="s">
        <v>38</v>
      </c>
      <c r="D17274" t="s">
        <v>43</v>
      </c>
      <c r="E17274">
        <f t="shared" si="269"/>
        <v>6</v>
      </c>
      <c r="F17274">
        <v>2</v>
      </c>
      <c r="G17274">
        <v>12</v>
      </c>
      <c r="H17274" s="1">
        <v>44982</v>
      </c>
      <c r="I17274" t="s">
        <v>13</v>
      </c>
    </row>
    <row r="17275" spans="1:9" x14ac:dyDescent="0.3">
      <c r="A17275" t="s">
        <v>17416</v>
      </c>
      <c r="B17275" t="s">
        <v>111</v>
      </c>
      <c r="C17275" t="s">
        <v>38</v>
      </c>
      <c r="D17275" t="s">
        <v>74</v>
      </c>
      <c r="E17275">
        <f t="shared" si="269"/>
        <v>6</v>
      </c>
      <c r="F17275">
        <v>2</v>
      </c>
      <c r="G17275">
        <v>12</v>
      </c>
      <c r="H17275" s="1">
        <v>44818</v>
      </c>
      <c r="I17275" t="s">
        <v>28</v>
      </c>
    </row>
    <row r="17276" spans="1:9" x14ac:dyDescent="0.3">
      <c r="A17276" t="s">
        <v>17417</v>
      </c>
      <c r="B17276" t="s">
        <v>160</v>
      </c>
      <c r="C17276" t="s">
        <v>38</v>
      </c>
      <c r="D17276" t="s">
        <v>107</v>
      </c>
      <c r="E17276">
        <f t="shared" si="269"/>
        <v>4</v>
      </c>
      <c r="F17276">
        <v>3</v>
      </c>
      <c r="G17276">
        <v>12</v>
      </c>
      <c r="H17276" s="1">
        <v>45261</v>
      </c>
      <c r="I17276" t="s">
        <v>17</v>
      </c>
    </row>
    <row r="17277" spans="1:9" x14ac:dyDescent="0.3">
      <c r="A17277" t="s">
        <v>17418</v>
      </c>
      <c r="B17277" t="s">
        <v>32</v>
      </c>
      <c r="C17277" t="s">
        <v>24</v>
      </c>
      <c r="D17277" t="s">
        <v>141</v>
      </c>
      <c r="E17277">
        <f t="shared" si="269"/>
        <v>2.5</v>
      </c>
      <c r="F17277">
        <v>5</v>
      </c>
      <c r="G17277">
        <v>12.5</v>
      </c>
      <c r="H17277" s="1">
        <v>44779</v>
      </c>
      <c r="I17277" t="s">
        <v>13</v>
      </c>
    </row>
    <row r="17278" spans="1:9" x14ac:dyDescent="0.3">
      <c r="A17278" t="s">
        <v>17419</v>
      </c>
      <c r="B17278" t="s">
        <v>223</v>
      </c>
      <c r="C17278" t="s">
        <v>20</v>
      </c>
      <c r="D17278" t="s">
        <v>30</v>
      </c>
      <c r="E17278">
        <f t="shared" si="269"/>
        <v>18</v>
      </c>
      <c r="F17278">
        <v>5</v>
      </c>
      <c r="G17278">
        <v>90</v>
      </c>
      <c r="H17278" s="1">
        <v>44583</v>
      </c>
      <c r="I17278" t="s">
        <v>17</v>
      </c>
    </row>
    <row r="17279" spans="1:9" x14ac:dyDescent="0.3">
      <c r="A17279" t="s">
        <v>17420</v>
      </c>
      <c r="B17279" t="s">
        <v>62</v>
      </c>
      <c r="C17279" t="s">
        <v>20</v>
      </c>
      <c r="D17279" t="s">
        <v>27</v>
      </c>
      <c r="E17279">
        <f t="shared" si="269"/>
        <v>12</v>
      </c>
      <c r="F17279">
        <v>3</v>
      </c>
      <c r="G17279">
        <v>36</v>
      </c>
      <c r="H17279" s="1">
        <v>44577</v>
      </c>
      <c r="I17279" t="s">
        <v>17</v>
      </c>
    </row>
    <row r="17280" spans="1:9" x14ac:dyDescent="0.3">
      <c r="A17280" t="s">
        <v>17421</v>
      </c>
      <c r="B17280" t="s">
        <v>66</v>
      </c>
      <c r="C17280" t="s">
        <v>24</v>
      </c>
      <c r="D17280" t="s">
        <v>168</v>
      </c>
      <c r="E17280">
        <f t="shared" si="269"/>
        <v>1</v>
      </c>
      <c r="F17280">
        <v>5</v>
      </c>
      <c r="G17280">
        <v>5</v>
      </c>
      <c r="H17280" s="1">
        <v>45157</v>
      </c>
      <c r="I17280" t="s">
        <v>13</v>
      </c>
    </row>
    <row r="17281" spans="1:9" x14ac:dyDescent="0.3">
      <c r="A17281" t="s">
        <v>17422</v>
      </c>
      <c r="B17281" t="s">
        <v>196</v>
      </c>
      <c r="C17281" t="s">
        <v>11</v>
      </c>
      <c r="D17281" t="s">
        <v>12</v>
      </c>
      <c r="E17281">
        <f t="shared" si="269"/>
        <v>3</v>
      </c>
      <c r="F17281">
        <v>2</v>
      </c>
      <c r="G17281">
        <v>6</v>
      </c>
      <c r="H17281" s="1">
        <v>44984</v>
      </c>
      <c r="I17281" t="s">
        <v>17</v>
      </c>
    </row>
    <row r="17282" spans="1:9" x14ac:dyDescent="0.3">
      <c r="A17282" t="s">
        <v>17423</v>
      </c>
      <c r="B17282" t="s">
        <v>200</v>
      </c>
      <c r="C17282" t="s">
        <v>50</v>
      </c>
      <c r="D17282" t="s">
        <v>99</v>
      </c>
      <c r="E17282">
        <f t="shared" si="269"/>
        <v>8</v>
      </c>
      <c r="F17282">
        <v>1</v>
      </c>
      <c r="G17282">
        <v>8</v>
      </c>
      <c r="H17282" s="1">
        <v>45104</v>
      </c>
      <c r="I17282" t="s">
        <v>28</v>
      </c>
    </row>
    <row r="17283" spans="1:9" x14ac:dyDescent="0.3">
      <c r="A17283" t="s">
        <v>17424</v>
      </c>
      <c r="B17283" t="s">
        <v>76</v>
      </c>
      <c r="C17283" t="s">
        <v>11</v>
      </c>
      <c r="D17283" t="s">
        <v>33</v>
      </c>
      <c r="E17283">
        <f t="shared" si="269"/>
        <v>4</v>
      </c>
      <c r="F17283">
        <v>1</v>
      </c>
      <c r="G17283">
        <v>4</v>
      </c>
      <c r="H17283" s="1">
        <v>44719</v>
      </c>
      <c r="I17283" t="s">
        <v>28</v>
      </c>
    </row>
    <row r="17284" spans="1:9" x14ac:dyDescent="0.3">
      <c r="A17284" t="s">
        <v>17425</v>
      </c>
      <c r="B17284" t="s">
        <v>134</v>
      </c>
      <c r="C17284" t="s">
        <v>38</v>
      </c>
      <c r="D17284" t="s">
        <v>74</v>
      </c>
      <c r="E17284">
        <f t="shared" si="269"/>
        <v>6</v>
      </c>
      <c r="F17284">
        <v>1</v>
      </c>
      <c r="G17284">
        <v>6</v>
      </c>
      <c r="H17284" s="1">
        <v>44702</v>
      </c>
      <c r="I17284" t="s">
        <v>17</v>
      </c>
    </row>
    <row r="17285" spans="1:9" x14ac:dyDescent="0.3">
      <c r="A17285" t="s">
        <v>17426</v>
      </c>
      <c r="B17285" t="s">
        <v>32</v>
      </c>
      <c r="C17285" t="s">
        <v>50</v>
      </c>
      <c r="D17285" t="s">
        <v>51</v>
      </c>
      <c r="E17285">
        <f t="shared" si="269"/>
        <v>5</v>
      </c>
      <c r="F17285">
        <v>1</v>
      </c>
      <c r="G17285">
        <v>5</v>
      </c>
      <c r="H17285" s="1">
        <v>45189</v>
      </c>
      <c r="I17285" t="s">
        <v>17</v>
      </c>
    </row>
    <row r="17286" spans="1:9" x14ac:dyDescent="0.3">
      <c r="A17286" t="s">
        <v>17427</v>
      </c>
      <c r="B17286" t="s">
        <v>165</v>
      </c>
      <c r="C17286" t="s">
        <v>38</v>
      </c>
      <c r="D17286" t="s">
        <v>43</v>
      </c>
      <c r="E17286">
        <f t="shared" ref="E17286:E17349" si="270">IF(AND(G17286&lt;&gt;0, F17286&lt;&gt;0), G17286/F17286, "")</f>
        <v>6</v>
      </c>
      <c r="F17286">
        <v>4</v>
      </c>
      <c r="G17286">
        <v>24</v>
      </c>
      <c r="H17286" s="1">
        <v>44935</v>
      </c>
      <c r="I17286" t="s">
        <v>13</v>
      </c>
    </row>
    <row r="17287" spans="1:9" x14ac:dyDescent="0.3">
      <c r="A17287" t="s">
        <v>17428</v>
      </c>
      <c r="B17287" t="s">
        <v>19</v>
      </c>
      <c r="C17287" t="s">
        <v>50</v>
      </c>
      <c r="D17287" t="s">
        <v>99</v>
      </c>
      <c r="E17287">
        <f t="shared" si="270"/>
        <v>8</v>
      </c>
      <c r="F17287">
        <v>4</v>
      </c>
      <c r="G17287">
        <v>32</v>
      </c>
      <c r="H17287" s="1">
        <v>45116</v>
      </c>
      <c r="I17287" t="s">
        <v>17</v>
      </c>
    </row>
    <row r="17288" spans="1:9" x14ac:dyDescent="0.3">
      <c r="A17288" t="s">
        <v>17429</v>
      </c>
      <c r="B17288" t="s">
        <v>172</v>
      </c>
      <c r="C17288" t="s">
        <v>50</v>
      </c>
      <c r="D17288" t="s">
        <v>17678</v>
      </c>
      <c r="E17288">
        <f t="shared" si="270"/>
        <v>7</v>
      </c>
      <c r="F17288">
        <v>2</v>
      </c>
      <c r="G17288">
        <v>14</v>
      </c>
      <c r="H17288" s="1">
        <v>45258</v>
      </c>
      <c r="I17288" t="s">
        <v>13</v>
      </c>
    </row>
    <row r="17289" spans="1:9" x14ac:dyDescent="0.3">
      <c r="A17289" t="s">
        <v>17430</v>
      </c>
      <c r="B17289" t="s">
        <v>26</v>
      </c>
      <c r="C17289" t="s">
        <v>38</v>
      </c>
      <c r="D17289" t="s">
        <v>107</v>
      </c>
      <c r="E17289">
        <f t="shared" si="270"/>
        <v>4</v>
      </c>
      <c r="F17289">
        <v>3</v>
      </c>
      <c r="G17289">
        <v>12</v>
      </c>
      <c r="H17289" s="1">
        <v>45040</v>
      </c>
      <c r="I17289" t="s">
        <v>28</v>
      </c>
    </row>
    <row r="17290" spans="1:9" x14ac:dyDescent="0.3">
      <c r="A17290" t="s">
        <v>17431</v>
      </c>
      <c r="B17290" t="s">
        <v>413</v>
      </c>
      <c r="C17290" t="s">
        <v>11</v>
      </c>
      <c r="D17290" t="s">
        <v>230</v>
      </c>
      <c r="E17290">
        <f t="shared" si="270"/>
        <v>5</v>
      </c>
      <c r="F17290">
        <v>2</v>
      </c>
      <c r="G17290">
        <v>10</v>
      </c>
      <c r="H17290" s="1">
        <v>45104</v>
      </c>
      <c r="I17290" t="s">
        <v>13</v>
      </c>
    </row>
    <row r="17291" spans="1:9" x14ac:dyDescent="0.3">
      <c r="A17291" t="s">
        <v>17432</v>
      </c>
      <c r="B17291" t="s">
        <v>47</v>
      </c>
      <c r="C17291" t="s">
        <v>24</v>
      </c>
      <c r="D17291" t="s">
        <v>168</v>
      </c>
      <c r="E17291">
        <f t="shared" si="270"/>
        <v>1</v>
      </c>
      <c r="F17291">
        <v>1</v>
      </c>
      <c r="G17291">
        <v>1</v>
      </c>
      <c r="H17291" s="1">
        <v>44762</v>
      </c>
      <c r="I17291" t="s">
        <v>17</v>
      </c>
    </row>
    <row r="17292" spans="1:9" x14ac:dyDescent="0.3">
      <c r="A17292" t="s">
        <v>17433</v>
      </c>
      <c r="B17292" t="s">
        <v>457</v>
      </c>
      <c r="C17292" t="s">
        <v>50</v>
      </c>
      <c r="D17292" t="s">
        <v>86</v>
      </c>
      <c r="E17292">
        <f t="shared" si="270"/>
        <v>5</v>
      </c>
      <c r="F17292">
        <v>5</v>
      </c>
      <c r="G17292">
        <v>25</v>
      </c>
      <c r="H17292" s="1">
        <v>44825</v>
      </c>
      <c r="I17292" t="s">
        <v>13</v>
      </c>
    </row>
    <row r="17293" spans="1:9" x14ac:dyDescent="0.3">
      <c r="A17293" t="s">
        <v>17434</v>
      </c>
      <c r="B17293" t="s">
        <v>225</v>
      </c>
      <c r="C17293" t="s">
        <v>20</v>
      </c>
      <c r="D17293" t="str" cm="1">
        <f t="array" ref="D17293">IFERROR(INDEX('Lookup table'!$B$2:$B$15, MATCH(1, (TRIM('Lookup table'!$A$2:$A$15)=TRIM(C17293)) * (ROUND('Lookup table'!$C$2:$C$15,2)=ROUND(E17293,2)), 0)), "")</f>
        <v/>
      </c>
      <c r="E17293" t="str">
        <f t="shared" si="270"/>
        <v/>
      </c>
      <c r="H17293" s="1">
        <v>44940</v>
      </c>
      <c r="I17293" t="s">
        <v>17</v>
      </c>
    </row>
    <row r="17294" spans="1:9" x14ac:dyDescent="0.3">
      <c r="A17294" t="s">
        <v>17435</v>
      </c>
      <c r="B17294" t="s">
        <v>118</v>
      </c>
      <c r="C17294" t="s">
        <v>24</v>
      </c>
      <c r="D17294" t="s">
        <v>168</v>
      </c>
      <c r="E17294">
        <f t="shared" si="270"/>
        <v>1</v>
      </c>
      <c r="F17294">
        <v>1</v>
      </c>
      <c r="G17294">
        <v>1</v>
      </c>
      <c r="H17294" s="1">
        <v>44654</v>
      </c>
      <c r="I17294" t="s">
        <v>17</v>
      </c>
    </row>
    <row r="17295" spans="1:9" x14ac:dyDescent="0.3">
      <c r="A17295" t="s">
        <v>17436</v>
      </c>
      <c r="B17295" t="s">
        <v>47</v>
      </c>
      <c r="C17295" t="s">
        <v>24</v>
      </c>
      <c r="D17295" t="s">
        <v>168</v>
      </c>
      <c r="E17295">
        <f t="shared" si="270"/>
        <v>1</v>
      </c>
      <c r="F17295">
        <v>2</v>
      </c>
      <c r="G17295">
        <v>2</v>
      </c>
      <c r="H17295" s="1">
        <v>44871</v>
      </c>
      <c r="I17295" t="s">
        <v>28</v>
      </c>
    </row>
    <row r="17296" spans="1:9" x14ac:dyDescent="0.3">
      <c r="A17296" t="s">
        <v>17437</v>
      </c>
      <c r="B17296" t="s">
        <v>215</v>
      </c>
      <c r="C17296" t="s">
        <v>50</v>
      </c>
      <c r="D17296" t="s">
        <v>99</v>
      </c>
      <c r="E17296">
        <f t="shared" si="270"/>
        <v>8</v>
      </c>
      <c r="F17296">
        <v>5</v>
      </c>
      <c r="G17296">
        <v>40</v>
      </c>
      <c r="H17296" s="1">
        <v>44885</v>
      </c>
      <c r="I17296" t="s">
        <v>28</v>
      </c>
    </row>
    <row r="17297" spans="1:9" x14ac:dyDescent="0.3">
      <c r="A17297" t="s">
        <v>17438</v>
      </c>
      <c r="B17297" t="s">
        <v>120</v>
      </c>
      <c r="C17297" t="s">
        <v>20</v>
      </c>
      <c r="D17297" t="s">
        <v>30</v>
      </c>
      <c r="E17297">
        <f t="shared" si="270"/>
        <v>18</v>
      </c>
      <c r="F17297">
        <v>5</v>
      </c>
      <c r="G17297">
        <v>90</v>
      </c>
      <c r="H17297" s="1">
        <v>45024</v>
      </c>
      <c r="I17297" t="s">
        <v>28</v>
      </c>
    </row>
    <row r="17298" spans="1:9" x14ac:dyDescent="0.3">
      <c r="A17298" t="s">
        <v>17439</v>
      </c>
      <c r="B17298" t="s">
        <v>326</v>
      </c>
      <c r="C17298" t="s">
        <v>24</v>
      </c>
      <c r="D17298" t="s">
        <v>56</v>
      </c>
      <c r="E17298">
        <f t="shared" si="270"/>
        <v>3</v>
      </c>
      <c r="F17298">
        <v>5</v>
      </c>
      <c r="G17298">
        <v>15</v>
      </c>
      <c r="H17298" s="1">
        <v>44656</v>
      </c>
      <c r="I17298" t="s">
        <v>28</v>
      </c>
    </row>
    <row r="17299" spans="1:9" x14ac:dyDescent="0.3">
      <c r="A17299" t="s">
        <v>17440</v>
      </c>
      <c r="B17299" t="s">
        <v>234</v>
      </c>
      <c r="C17299" t="s">
        <v>38</v>
      </c>
      <c r="D17299" t="s">
        <v>74</v>
      </c>
      <c r="E17299">
        <f t="shared" si="270"/>
        <v>6</v>
      </c>
      <c r="F17299">
        <v>2</v>
      </c>
      <c r="G17299">
        <v>12</v>
      </c>
      <c r="H17299" s="1">
        <v>44631</v>
      </c>
      <c r="I17299" t="s">
        <v>28</v>
      </c>
    </row>
    <row r="17300" spans="1:9" x14ac:dyDescent="0.3">
      <c r="A17300" t="s">
        <v>17441</v>
      </c>
      <c r="B17300" t="s">
        <v>143</v>
      </c>
      <c r="C17300" t="s">
        <v>24</v>
      </c>
      <c r="D17300" t="s">
        <v>168</v>
      </c>
      <c r="E17300">
        <f t="shared" si="270"/>
        <v>1</v>
      </c>
      <c r="F17300">
        <v>3</v>
      </c>
      <c r="G17300">
        <v>3</v>
      </c>
      <c r="H17300" s="1">
        <v>45266</v>
      </c>
      <c r="I17300" t="s">
        <v>28</v>
      </c>
    </row>
    <row r="17301" spans="1:9" x14ac:dyDescent="0.3">
      <c r="A17301" t="s">
        <v>17442</v>
      </c>
      <c r="B17301" t="s">
        <v>160</v>
      </c>
      <c r="C17301" t="s">
        <v>50</v>
      </c>
      <c r="D17301" t="s">
        <v>51</v>
      </c>
      <c r="E17301">
        <f t="shared" si="270"/>
        <v>5</v>
      </c>
      <c r="F17301">
        <v>1</v>
      </c>
      <c r="G17301">
        <v>5</v>
      </c>
      <c r="H17301" s="1">
        <v>44916</v>
      </c>
      <c r="I17301" t="s">
        <v>28</v>
      </c>
    </row>
    <row r="17302" spans="1:9" x14ac:dyDescent="0.3">
      <c r="A17302" t="s">
        <v>17443</v>
      </c>
      <c r="B17302" t="s">
        <v>15</v>
      </c>
      <c r="C17302" t="s">
        <v>24</v>
      </c>
      <c r="D17302" t="s">
        <v>168</v>
      </c>
      <c r="E17302">
        <f t="shared" si="270"/>
        <v>1</v>
      </c>
      <c r="F17302">
        <v>3</v>
      </c>
      <c r="G17302">
        <v>3</v>
      </c>
      <c r="H17302" s="1">
        <v>45083</v>
      </c>
      <c r="I17302" t="s">
        <v>28</v>
      </c>
    </row>
    <row r="17303" spans="1:9" x14ac:dyDescent="0.3">
      <c r="A17303" t="s">
        <v>17444</v>
      </c>
      <c r="B17303" t="s">
        <v>172</v>
      </c>
      <c r="C17303" t="s">
        <v>38</v>
      </c>
      <c r="D17303" t="s">
        <v>121</v>
      </c>
      <c r="E17303">
        <f t="shared" si="270"/>
        <v>5</v>
      </c>
      <c r="F17303">
        <v>5</v>
      </c>
      <c r="G17303">
        <v>25</v>
      </c>
      <c r="H17303" s="1">
        <v>44565</v>
      </c>
      <c r="I17303" t="s">
        <v>28</v>
      </c>
    </row>
    <row r="17304" spans="1:9" x14ac:dyDescent="0.3">
      <c r="A17304" t="s">
        <v>17445</v>
      </c>
      <c r="B17304" t="s">
        <v>457</v>
      </c>
      <c r="C17304" t="s">
        <v>38</v>
      </c>
      <c r="D17304" t="s">
        <v>43</v>
      </c>
      <c r="E17304">
        <f t="shared" si="270"/>
        <v>6</v>
      </c>
      <c r="F17304">
        <v>1</v>
      </c>
      <c r="G17304">
        <v>6</v>
      </c>
      <c r="H17304" s="1">
        <v>44952</v>
      </c>
      <c r="I17304" t="s">
        <v>13</v>
      </c>
    </row>
    <row r="17305" spans="1:9" x14ac:dyDescent="0.3">
      <c r="A17305" t="s">
        <v>17446</v>
      </c>
      <c r="B17305" t="s">
        <v>15</v>
      </c>
      <c r="C17305" t="s">
        <v>20</v>
      </c>
      <c r="D17305" t="s">
        <v>30</v>
      </c>
      <c r="E17305">
        <f t="shared" si="270"/>
        <v>18</v>
      </c>
      <c r="F17305">
        <v>1</v>
      </c>
      <c r="G17305">
        <v>18</v>
      </c>
      <c r="H17305" s="1">
        <v>44626</v>
      </c>
      <c r="I17305" t="s">
        <v>17</v>
      </c>
    </row>
    <row r="17306" spans="1:9" x14ac:dyDescent="0.3">
      <c r="A17306" t="s">
        <v>17447</v>
      </c>
      <c r="B17306" t="s">
        <v>215</v>
      </c>
      <c r="C17306" t="s">
        <v>38</v>
      </c>
      <c r="D17306" t="s">
        <v>43</v>
      </c>
      <c r="E17306">
        <f t="shared" si="270"/>
        <v>6</v>
      </c>
      <c r="F17306">
        <v>2</v>
      </c>
      <c r="G17306">
        <v>12</v>
      </c>
      <c r="H17306" s="1">
        <v>44644</v>
      </c>
      <c r="I17306" t="s">
        <v>28</v>
      </c>
    </row>
    <row r="17307" spans="1:9" x14ac:dyDescent="0.3">
      <c r="A17307" t="s">
        <v>17448</v>
      </c>
      <c r="B17307" t="s">
        <v>37</v>
      </c>
      <c r="C17307" t="s">
        <v>24</v>
      </c>
      <c r="D17307" t="s">
        <v>71</v>
      </c>
      <c r="E17307">
        <f t="shared" si="270"/>
        <v>3</v>
      </c>
      <c r="F17307">
        <v>2</v>
      </c>
      <c r="G17307">
        <v>6</v>
      </c>
      <c r="H17307" s="1">
        <v>44857</v>
      </c>
      <c r="I17307" t="s">
        <v>17</v>
      </c>
    </row>
    <row r="17308" spans="1:9" x14ac:dyDescent="0.3">
      <c r="A17308" t="s">
        <v>17449</v>
      </c>
      <c r="B17308" t="s">
        <v>200</v>
      </c>
      <c r="C17308" t="s">
        <v>24</v>
      </c>
      <c r="D17308" t="s">
        <v>168</v>
      </c>
      <c r="E17308">
        <f t="shared" si="270"/>
        <v>1</v>
      </c>
      <c r="F17308">
        <v>2</v>
      </c>
      <c r="G17308">
        <v>2</v>
      </c>
      <c r="H17308" s="1">
        <v>44802</v>
      </c>
      <c r="I17308" t="s">
        <v>13</v>
      </c>
    </row>
    <row r="17309" spans="1:9" x14ac:dyDescent="0.3">
      <c r="A17309" t="s">
        <v>17450</v>
      </c>
      <c r="B17309" t="s">
        <v>376</v>
      </c>
      <c r="C17309" t="s">
        <v>24</v>
      </c>
      <c r="D17309" t="s">
        <v>168</v>
      </c>
      <c r="E17309">
        <f t="shared" si="270"/>
        <v>1</v>
      </c>
      <c r="F17309">
        <v>2</v>
      </c>
      <c r="G17309">
        <v>2</v>
      </c>
      <c r="H17309" s="1">
        <v>44726</v>
      </c>
      <c r="I17309" t="s">
        <v>17</v>
      </c>
    </row>
    <row r="17310" spans="1:9" x14ac:dyDescent="0.3">
      <c r="A17310" t="s">
        <v>17451</v>
      </c>
      <c r="B17310" t="s">
        <v>268</v>
      </c>
      <c r="C17310" t="s">
        <v>38</v>
      </c>
      <c r="D17310" t="s">
        <v>121</v>
      </c>
      <c r="E17310">
        <f t="shared" si="270"/>
        <v>5</v>
      </c>
      <c r="F17310">
        <v>5</v>
      </c>
      <c r="G17310">
        <v>25</v>
      </c>
      <c r="H17310" s="1">
        <v>44814</v>
      </c>
      <c r="I17310" t="s">
        <v>17</v>
      </c>
    </row>
    <row r="17311" spans="1:9" x14ac:dyDescent="0.3">
      <c r="A17311" t="s">
        <v>17452</v>
      </c>
      <c r="B17311" t="s">
        <v>120</v>
      </c>
      <c r="C17311" t="s">
        <v>50</v>
      </c>
      <c r="D17311" t="s">
        <v>86</v>
      </c>
      <c r="E17311">
        <f t="shared" si="270"/>
        <v>5</v>
      </c>
      <c r="F17311">
        <v>3</v>
      </c>
      <c r="G17311">
        <v>15</v>
      </c>
      <c r="H17311" s="1">
        <v>44718</v>
      </c>
      <c r="I17311" t="s">
        <v>28</v>
      </c>
    </row>
    <row r="17312" spans="1:9" x14ac:dyDescent="0.3">
      <c r="A17312" t="s">
        <v>17453</v>
      </c>
      <c r="B17312" t="s">
        <v>147</v>
      </c>
      <c r="C17312" t="s">
        <v>20</v>
      </c>
      <c r="D17312" t="s">
        <v>245</v>
      </c>
      <c r="E17312">
        <f t="shared" si="270"/>
        <v>20</v>
      </c>
      <c r="F17312">
        <v>3</v>
      </c>
      <c r="G17312">
        <v>60</v>
      </c>
      <c r="H17312" s="1">
        <v>45074</v>
      </c>
      <c r="I17312" t="s">
        <v>28</v>
      </c>
    </row>
    <row r="17313" spans="1:9" x14ac:dyDescent="0.3">
      <c r="A17313" t="s">
        <v>17454</v>
      </c>
      <c r="B17313" t="s">
        <v>111</v>
      </c>
      <c r="C17313" t="s">
        <v>50</v>
      </c>
      <c r="D17313" t="str" cm="1">
        <f t="array" ref="D17313">IFERROR(INDEX('Lookup table'!$B$2:$B$15, MATCH(1, (TRIM('Lookup table'!$A$2:$A$15)=TRIM(C17313)) * (ROUND('Lookup table'!$C$2:$C$15,2)=ROUND(E17313,2)), 0)), "")</f>
        <v/>
      </c>
      <c r="E17313" t="str">
        <f t="shared" si="270"/>
        <v/>
      </c>
      <c r="H17313" s="1">
        <v>45064</v>
      </c>
      <c r="I17313" t="s">
        <v>28</v>
      </c>
    </row>
    <row r="17314" spans="1:9" x14ac:dyDescent="0.3">
      <c r="A17314" t="s">
        <v>17455</v>
      </c>
      <c r="B17314" t="s">
        <v>192</v>
      </c>
      <c r="C17314" t="s">
        <v>24</v>
      </c>
      <c r="D17314" t="s">
        <v>71</v>
      </c>
      <c r="E17314">
        <f t="shared" si="270"/>
        <v>3</v>
      </c>
      <c r="F17314">
        <v>5</v>
      </c>
      <c r="G17314">
        <v>15</v>
      </c>
      <c r="H17314" s="1">
        <v>45211</v>
      </c>
      <c r="I17314" t="s">
        <v>28</v>
      </c>
    </row>
    <row r="17315" spans="1:9" x14ac:dyDescent="0.3">
      <c r="A17315" t="s">
        <v>17456</v>
      </c>
      <c r="B17315" t="s">
        <v>185</v>
      </c>
      <c r="C17315" t="s">
        <v>24</v>
      </c>
      <c r="D17315" t="s">
        <v>77</v>
      </c>
      <c r="E17315">
        <f t="shared" si="270"/>
        <v>2.5</v>
      </c>
      <c r="F17315">
        <v>5</v>
      </c>
      <c r="G17315">
        <v>12.5</v>
      </c>
      <c r="H17315" s="1">
        <v>44939</v>
      </c>
      <c r="I17315" t="s">
        <v>13</v>
      </c>
    </row>
    <row r="17316" spans="1:9" x14ac:dyDescent="0.3">
      <c r="A17316" t="s">
        <v>17457</v>
      </c>
      <c r="B17316" t="s">
        <v>194</v>
      </c>
      <c r="C17316" t="s">
        <v>24</v>
      </c>
      <c r="D17316" t="s">
        <v>77</v>
      </c>
      <c r="E17316">
        <f t="shared" si="270"/>
        <v>2.5</v>
      </c>
      <c r="F17316">
        <v>1</v>
      </c>
      <c r="G17316">
        <v>2.5</v>
      </c>
      <c r="H17316" s="1">
        <v>45159</v>
      </c>
    </row>
    <row r="17317" spans="1:9" x14ac:dyDescent="0.3">
      <c r="A17317" t="s">
        <v>17458</v>
      </c>
      <c r="B17317" t="s">
        <v>90</v>
      </c>
      <c r="C17317" t="s">
        <v>50</v>
      </c>
      <c r="D17317" t="s">
        <v>17678</v>
      </c>
      <c r="E17317">
        <f t="shared" si="270"/>
        <v>7</v>
      </c>
      <c r="F17317">
        <v>2</v>
      </c>
      <c r="G17317">
        <v>14</v>
      </c>
      <c r="H17317" s="1">
        <v>44929</v>
      </c>
      <c r="I17317" t="s">
        <v>13</v>
      </c>
    </row>
    <row r="17318" spans="1:9" x14ac:dyDescent="0.3">
      <c r="A17318" t="s">
        <v>17459</v>
      </c>
      <c r="B17318" t="s">
        <v>92</v>
      </c>
      <c r="C17318" t="s">
        <v>11</v>
      </c>
      <c r="D17318" t="s">
        <v>16</v>
      </c>
      <c r="E17318">
        <f t="shared" si="270"/>
        <v>4</v>
      </c>
      <c r="F17318">
        <v>2</v>
      </c>
      <c r="G17318">
        <v>8</v>
      </c>
      <c r="H17318" s="1">
        <v>44611</v>
      </c>
      <c r="I17318" t="s">
        <v>17</v>
      </c>
    </row>
    <row r="17319" spans="1:9" x14ac:dyDescent="0.3">
      <c r="A17319" t="s">
        <v>17460</v>
      </c>
      <c r="B17319" t="s">
        <v>219</v>
      </c>
      <c r="C17319" t="s">
        <v>38</v>
      </c>
      <c r="D17319" t="s">
        <v>107</v>
      </c>
      <c r="E17319">
        <f t="shared" si="270"/>
        <v>4</v>
      </c>
      <c r="F17319">
        <v>5</v>
      </c>
      <c r="G17319">
        <v>20</v>
      </c>
      <c r="H17319" s="1">
        <v>45221</v>
      </c>
      <c r="I17319" t="s">
        <v>13</v>
      </c>
    </row>
    <row r="17320" spans="1:9" x14ac:dyDescent="0.3">
      <c r="A17320" t="s">
        <v>17461</v>
      </c>
      <c r="B17320" t="s">
        <v>205</v>
      </c>
      <c r="C17320" t="s">
        <v>38</v>
      </c>
      <c r="D17320" t="str" cm="1">
        <f t="array" ref="D17320">IFERROR(INDEX('Lookup table'!$B$2:$B$15, MATCH(1, (TRIM('Lookup table'!$A$2:$A$15)=TRIM(C17320)) * (ROUND('Lookup table'!$C$2:$C$15,2)=ROUND(E17320,2)), 0)), "")</f>
        <v/>
      </c>
      <c r="E17320" t="str">
        <f t="shared" si="270"/>
        <v/>
      </c>
      <c r="H17320" s="1">
        <v>44762</v>
      </c>
    </row>
    <row r="17321" spans="1:9" x14ac:dyDescent="0.3">
      <c r="A17321" t="s">
        <v>17462</v>
      </c>
      <c r="B17321" t="s">
        <v>127</v>
      </c>
      <c r="C17321" t="s">
        <v>11</v>
      </c>
      <c r="D17321" t="s">
        <v>79</v>
      </c>
      <c r="E17321">
        <f t="shared" si="270"/>
        <v>5</v>
      </c>
      <c r="F17321">
        <v>3</v>
      </c>
      <c r="G17321">
        <v>15</v>
      </c>
      <c r="H17321" s="1">
        <v>44906</v>
      </c>
      <c r="I17321" t="s">
        <v>28</v>
      </c>
    </row>
    <row r="17322" spans="1:9" x14ac:dyDescent="0.3">
      <c r="A17322" t="s">
        <v>17463</v>
      </c>
      <c r="B17322" t="s">
        <v>62</v>
      </c>
      <c r="C17322" t="s">
        <v>11</v>
      </c>
      <c r="D17322" t="s">
        <v>16</v>
      </c>
      <c r="E17322">
        <f t="shared" si="270"/>
        <v>4</v>
      </c>
      <c r="F17322">
        <v>2</v>
      </c>
      <c r="G17322">
        <v>8</v>
      </c>
      <c r="H17322" s="1">
        <v>45244</v>
      </c>
      <c r="I17322" t="s">
        <v>13</v>
      </c>
    </row>
    <row r="17323" spans="1:9" x14ac:dyDescent="0.3">
      <c r="A17323" t="s">
        <v>17464</v>
      </c>
      <c r="B17323" t="s">
        <v>155</v>
      </c>
      <c r="C17323" t="s">
        <v>50</v>
      </c>
      <c r="D17323" t="str" cm="1">
        <f t="array" ref="D17323">IFERROR(INDEX('Lookup table'!$B$2:$B$15, MATCH(1, (TRIM('Lookup table'!$A$2:$A$15)=TRIM(C17323)) * (ROUND('Lookup table'!$C$2:$C$15,2)=ROUND(E17323,2)), 0)), "")</f>
        <v/>
      </c>
      <c r="E17323">
        <f t="shared" si="270"/>
        <v>5</v>
      </c>
      <c r="F17323">
        <v>1</v>
      </c>
      <c r="G17323">
        <v>5</v>
      </c>
      <c r="H17323" s="1">
        <v>45226</v>
      </c>
      <c r="I17323" t="s">
        <v>17</v>
      </c>
    </row>
    <row r="17324" spans="1:9" x14ac:dyDescent="0.3">
      <c r="A17324" t="s">
        <v>17465</v>
      </c>
      <c r="B17324" t="s">
        <v>597</v>
      </c>
      <c r="C17324" t="s">
        <v>38</v>
      </c>
      <c r="D17324" t="str" cm="1">
        <f t="array" ref="D17324">IFERROR(INDEX('Lookup table'!$B$2:$B$15, MATCH(1, (TRIM('Lookup table'!$A$2:$A$15)=TRIM(C17324)) * (ROUND('Lookup table'!$C$2:$C$15,2)=ROUND(E17324,2)), 0)), "")</f>
        <v/>
      </c>
      <c r="E17324">
        <f t="shared" si="270"/>
        <v>6</v>
      </c>
      <c r="F17324">
        <v>1</v>
      </c>
      <c r="G17324">
        <v>6</v>
      </c>
      <c r="H17324" s="1">
        <v>45220</v>
      </c>
    </row>
    <row r="17325" spans="1:9" x14ac:dyDescent="0.3">
      <c r="A17325" t="s">
        <v>17466</v>
      </c>
      <c r="B17325" t="s">
        <v>597</v>
      </c>
      <c r="C17325" t="s">
        <v>20</v>
      </c>
      <c r="D17325" t="s">
        <v>21</v>
      </c>
      <c r="E17325">
        <f t="shared" si="270"/>
        <v>15</v>
      </c>
      <c r="F17325">
        <v>3</v>
      </c>
      <c r="G17325">
        <v>45</v>
      </c>
      <c r="H17325" s="1">
        <v>44853</v>
      </c>
      <c r="I17325" t="s">
        <v>28</v>
      </c>
    </row>
    <row r="17326" spans="1:9" x14ac:dyDescent="0.3">
      <c r="A17326" t="s">
        <v>17467</v>
      </c>
      <c r="B17326" t="s">
        <v>131</v>
      </c>
      <c r="C17326" t="s">
        <v>50</v>
      </c>
      <c r="D17326" t="s">
        <v>86</v>
      </c>
      <c r="E17326">
        <f t="shared" si="270"/>
        <v>5</v>
      </c>
      <c r="F17326">
        <v>1</v>
      </c>
      <c r="G17326">
        <v>5</v>
      </c>
      <c r="H17326" s="1">
        <v>44868</v>
      </c>
      <c r="I17326" t="s">
        <v>28</v>
      </c>
    </row>
    <row r="17327" spans="1:9" x14ac:dyDescent="0.3">
      <c r="A17327" t="s">
        <v>17468</v>
      </c>
      <c r="B17327" t="s">
        <v>60</v>
      </c>
      <c r="C17327" t="s">
        <v>50</v>
      </c>
      <c r="D17327" t="s">
        <v>86</v>
      </c>
      <c r="E17327">
        <f t="shared" si="270"/>
        <v>5</v>
      </c>
      <c r="F17327">
        <v>5</v>
      </c>
      <c r="G17327">
        <v>25</v>
      </c>
      <c r="H17327" s="1">
        <v>44826</v>
      </c>
      <c r="I17327" t="s">
        <v>13</v>
      </c>
    </row>
    <row r="17328" spans="1:9" x14ac:dyDescent="0.3">
      <c r="A17328" t="s">
        <v>17469</v>
      </c>
      <c r="B17328" t="s">
        <v>326</v>
      </c>
      <c r="C17328" t="s">
        <v>20</v>
      </c>
      <c r="D17328" t="s">
        <v>27</v>
      </c>
      <c r="E17328">
        <f t="shared" si="270"/>
        <v>12</v>
      </c>
      <c r="F17328">
        <v>2</v>
      </c>
      <c r="G17328">
        <v>24</v>
      </c>
      <c r="H17328" s="1">
        <v>44583</v>
      </c>
      <c r="I17328" t="s">
        <v>17</v>
      </c>
    </row>
    <row r="17329" spans="1:9" x14ac:dyDescent="0.3">
      <c r="A17329" t="s">
        <v>17470</v>
      </c>
      <c r="B17329" t="s">
        <v>411</v>
      </c>
      <c r="C17329" t="s">
        <v>11</v>
      </c>
      <c r="D17329" t="s">
        <v>230</v>
      </c>
      <c r="E17329">
        <f t="shared" si="270"/>
        <v>5</v>
      </c>
      <c r="F17329">
        <v>1</v>
      </c>
      <c r="G17329">
        <v>5</v>
      </c>
      <c r="H17329" s="1">
        <v>44968</v>
      </c>
      <c r="I17329" t="s">
        <v>13</v>
      </c>
    </row>
    <row r="17330" spans="1:9" x14ac:dyDescent="0.3">
      <c r="A17330" t="s">
        <v>17471</v>
      </c>
      <c r="B17330" t="s">
        <v>441</v>
      </c>
      <c r="C17330" t="s">
        <v>11</v>
      </c>
      <c r="D17330" t="s">
        <v>12</v>
      </c>
      <c r="E17330">
        <f t="shared" si="270"/>
        <v>3</v>
      </c>
      <c r="F17330">
        <v>2</v>
      </c>
      <c r="G17330">
        <v>6</v>
      </c>
      <c r="H17330" s="1">
        <v>44706</v>
      </c>
      <c r="I17330" t="s">
        <v>17</v>
      </c>
    </row>
    <row r="17331" spans="1:9" x14ac:dyDescent="0.3">
      <c r="A17331" t="s">
        <v>17472</v>
      </c>
      <c r="B17331" t="s">
        <v>205</v>
      </c>
      <c r="C17331" t="s">
        <v>24</v>
      </c>
      <c r="D17331" t="s">
        <v>77</v>
      </c>
      <c r="E17331">
        <f t="shared" si="270"/>
        <v>2.5</v>
      </c>
      <c r="F17331">
        <v>5</v>
      </c>
      <c r="G17331">
        <v>12.5</v>
      </c>
      <c r="H17331" s="1">
        <v>44776</v>
      </c>
      <c r="I17331" t="s">
        <v>13</v>
      </c>
    </row>
    <row r="17332" spans="1:9" x14ac:dyDescent="0.3">
      <c r="A17332" t="s">
        <v>17473</v>
      </c>
      <c r="B17332" t="s">
        <v>101</v>
      </c>
      <c r="C17332" t="s">
        <v>38</v>
      </c>
      <c r="D17332" t="s">
        <v>121</v>
      </c>
      <c r="E17332">
        <f t="shared" si="270"/>
        <v>5</v>
      </c>
      <c r="F17332">
        <v>1</v>
      </c>
      <c r="G17332">
        <v>5</v>
      </c>
      <c r="H17332" s="1">
        <v>44776</v>
      </c>
      <c r="I17332" t="s">
        <v>13</v>
      </c>
    </row>
    <row r="17333" spans="1:9" x14ac:dyDescent="0.3">
      <c r="A17333" t="s">
        <v>17474</v>
      </c>
      <c r="B17333" t="s">
        <v>83</v>
      </c>
      <c r="C17333" t="s">
        <v>24</v>
      </c>
      <c r="D17333" t="s">
        <v>141</v>
      </c>
      <c r="E17333">
        <f t="shared" si="270"/>
        <v>2.5</v>
      </c>
      <c r="F17333">
        <v>3</v>
      </c>
      <c r="G17333">
        <v>7.5</v>
      </c>
      <c r="H17333" s="1">
        <v>45273</v>
      </c>
      <c r="I17333" t="s">
        <v>17</v>
      </c>
    </row>
    <row r="17334" spans="1:9" x14ac:dyDescent="0.3">
      <c r="A17334" t="s">
        <v>17475</v>
      </c>
      <c r="B17334" t="s">
        <v>196</v>
      </c>
      <c r="C17334" t="s">
        <v>20</v>
      </c>
      <c r="D17334" t="s">
        <v>27</v>
      </c>
      <c r="E17334">
        <f t="shared" si="270"/>
        <v>12</v>
      </c>
      <c r="F17334">
        <v>2</v>
      </c>
      <c r="G17334">
        <v>24</v>
      </c>
      <c r="H17334" s="1">
        <v>45170</v>
      </c>
      <c r="I17334" t="s">
        <v>13</v>
      </c>
    </row>
    <row r="17335" spans="1:9" x14ac:dyDescent="0.3">
      <c r="A17335" t="s">
        <v>17476</v>
      </c>
      <c r="B17335" t="s">
        <v>60</v>
      </c>
      <c r="C17335" t="s">
        <v>50</v>
      </c>
      <c r="D17335" t="s">
        <v>112</v>
      </c>
      <c r="E17335">
        <f t="shared" si="270"/>
        <v>4</v>
      </c>
      <c r="F17335">
        <v>5</v>
      </c>
      <c r="G17335">
        <v>20</v>
      </c>
      <c r="H17335" s="1">
        <v>44785</v>
      </c>
      <c r="I17335" t="s">
        <v>28</v>
      </c>
    </row>
    <row r="17336" spans="1:9" x14ac:dyDescent="0.3">
      <c r="A17336" t="s">
        <v>17477</v>
      </c>
      <c r="B17336" t="s">
        <v>62</v>
      </c>
      <c r="C17336" t="s">
        <v>20</v>
      </c>
      <c r="D17336" t="s">
        <v>21</v>
      </c>
      <c r="E17336">
        <f t="shared" si="270"/>
        <v>15</v>
      </c>
      <c r="F17336">
        <v>5</v>
      </c>
      <c r="G17336">
        <v>75</v>
      </c>
      <c r="H17336" s="1">
        <v>44667</v>
      </c>
      <c r="I17336" t="s">
        <v>28</v>
      </c>
    </row>
    <row r="17337" spans="1:9" x14ac:dyDescent="0.3">
      <c r="A17337" t="s">
        <v>17478</v>
      </c>
      <c r="B17337" t="s">
        <v>176</v>
      </c>
      <c r="C17337" t="s">
        <v>24</v>
      </c>
      <c r="D17337" t="s">
        <v>71</v>
      </c>
      <c r="E17337">
        <f t="shared" si="270"/>
        <v>3</v>
      </c>
      <c r="F17337">
        <v>2</v>
      </c>
      <c r="G17337">
        <v>6</v>
      </c>
      <c r="H17337" s="1">
        <v>44734</v>
      </c>
      <c r="I17337" t="s">
        <v>13</v>
      </c>
    </row>
    <row r="17338" spans="1:9" x14ac:dyDescent="0.3">
      <c r="A17338" t="s">
        <v>17479</v>
      </c>
      <c r="B17338" t="s">
        <v>163</v>
      </c>
      <c r="C17338" t="s">
        <v>24</v>
      </c>
      <c r="D17338" t="s">
        <v>77</v>
      </c>
      <c r="E17338">
        <f t="shared" si="270"/>
        <v>2.5</v>
      </c>
      <c r="F17338">
        <v>4</v>
      </c>
      <c r="G17338">
        <v>10</v>
      </c>
      <c r="H17338" s="1">
        <v>45269</v>
      </c>
      <c r="I17338" t="s">
        <v>28</v>
      </c>
    </row>
    <row r="17339" spans="1:9" x14ac:dyDescent="0.3">
      <c r="A17339" t="s">
        <v>17480</v>
      </c>
      <c r="B17339" t="s">
        <v>181</v>
      </c>
      <c r="C17339" t="s">
        <v>20</v>
      </c>
      <c r="D17339" t="s">
        <v>27</v>
      </c>
      <c r="E17339">
        <f t="shared" si="270"/>
        <v>12</v>
      </c>
      <c r="F17339">
        <v>2</v>
      </c>
      <c r="G17339">
        <v>24</v>
      </c>
      <c r="H17339" s="1">
        <v>45266</v>
      </c>
    </row>
    <row r="17340" spans="1:9" x14ac:dyDescent="0.3">
      <c r="A17340" t="s">
        <v>17481</v>
      </c>
      <c r="B17340" t="s">
        <v>236</v>
      </c>
      <c r="C17340" t="s">
        <v>38</v>
      </c>
      <c r="D17340" t="s">
        <v>43</v>
      </c>
      <c r="E17340">
        <f t="shared" si="270"/>
        <v>6</v>
      </c>
      <c r="F17340">
        <v>4</v>
      </c>
      <c r="G17340">
        <v>24</v>
      </c>
      <c r="H17340" s="1">
        <v>44807</v>
      </c>
      <c r="I17340" t="s">
        <v>17</v>
      </c>
    </row>
    <row r="17341" spans="1:9" x14ac:dyDescent="0.3">
      <c r="A17341" t="s">
        <v>17482</v>
      </c>
      <c r="B17341" t="s">
        <v>120</v>
      </c>
      <c r="C17341" t="s">
        <v>20</v>
      </c>
      <c r="D17341" t="s">
        <v>27</v>
      </c>
      <c r="E17341">
        <f t="shared" si="270"/>
        <v>12</v>
      </c>
      <c r="F17341">
        <v>4</v>
      </c>
      <c r="G17341">
        <v>48</v>
      </c>
      <c r="H17341" s="1">
        <v>44708</v>
      </c>
      <c r="I17341" t="s">
        <v>17</v>
      </c>
    </row>
    <row r="17342" spans="1:9" x14ac:dyDescent="0.3">
      <c r="A17342" t="s">
        <v>17483</v>
      </c>
      <c r="B17342" t="s">
        <v>376</v>
      </c>
      <c r="C17342" t="s">
        <v>20</v>
      </c>
      <c r="D17342" t="s">
        <v>30</v>
      </c>
      <c r="E17342">
        <f t="shared" si="270"/>
        <v>18</v>
      </c>
      <c r="F17342">
        <v>2</v>
      </c>
      <c r="G17342">
        <v>36</v>
      </c>
      <c r="H17342" s="1">
        <v>44746</v>
      </c>
      <c r="I17342" t="s">
        <v>17</v>
      </c>
    </row>
    <row r="17343" spans="1:9" x14ac:dyDescent="0.3">
      <c r="A17343" t="s">
        <v>17484</v>
      </c>
      <c r="B17343" t="s">
        <v>163</v>
      </c>
      <c r="C17343" t="s">
        <v>11</v>
      </c>
      <c r="D17343" t="s">
        <v>12</v>
      </c>
      <c r="E17343">
        <f t="shared" si="270"/>
        <v>3</v>
      </c>
      <c r="F17343">
        <v>3</v>
      </c>
      <c r="G17343">
        <v>9</v>
      </c>
      <c r="H17343" s="1">
        <v>45219</v>
      </c>
      <c r="I17343" t="s">
        <v>13</v>
      </c>
    </row>
    <row r="17344" spans="1:9" x14ac:dyDescent="0.3">
      <c r="A17344" t="s">
        <v>17485</v>
      </c>
      <c r="B17344" t="s">
        <v>127</v>
      </c>
      <c r="C17344" t="s">
        <v>20</v>
      </c>
      <c r="D17344" t="str" cm="1">
        <f t="array" ref="D17344">IFERROR(INDEX('Lookup table'!$B$2:$B$15, MATCH(1, (TRIM('Lookup table'!$A$2:$A$15)=TRIM(C17344)) * (ROUND('Lookup table'!$C$2:$C$15,2)=ROUND(E17344,2)), 0)), "")</f>
        <v/>
      </c>
      <c r="E17344" t="str">
        <f t="shared" si="270"/>
        <v/>
      </c>
      <c r="H17344" s="1">
        <v>45156</v>
      </c>
    </row>
    <row r="17345" spans="1:9" x14ac:dyDescent="0.3">
      <c r="A17345" t="s">
        <v>17486</v>
      </c>
      <c r="B17345" t="s">
        <v>219</v>
      </c>
      <c r="C17345" t="s">
        <v>11</v>
      </c>
      <c r="D17345" t="str" cm="1">
        <f t="array" ref="D17345">IFERROR(INDEX('Lookup table'!$B$2:$B$15, MATCH(1, (TRIM('Lookup table'!$A$2:$A$15)=TRIM(C17345)) * (ROUND('Lookup table'!$C$2:$C$15,2)=ROUND(E17345,2)), 0)), "")</f>
        <v/>
      </c>
      <c r="E17345" t="str">
        <f t="shared" si="270"/>
        <v/>
      </c>
      <c r="H17345" s="1">
        <v>44632</v>
      </c>
    </row>
    <row r="17346" spans="1:9" x14ac:dyDescent="0.3">
      <c r="A17346" t="s">
        <v>17487</v>
      </c>
      <c r="B17346" t="s">
        <v>118</v>
      </c>
      <c r="C17346" t="s">
        <v>11</v>
      </c>
      <c r="D17346" t="s">
        <v>79</v>
      </c>
      <c r="E17346">
        <f t="shared" si="270"/>
        <v>5</v>
      </c>
      <c r="F17346">
        <v>3</v>
      </c>
      <c r="G17346">
        <v>15</v>
      </c>
      <c r="H17346" s="1">
        <v>44878</v>
      </c>
      <c r="I17346" t="s">
        <v>13</v>
      </c>
    </row>
    <row r="17347" spans="1:9" x14ac:dyDescent="0.3">
      <c r="A17347" t="s">
        <v>17488</v>
      </c>
      <c r="B17347" t="s">
        <v>83</v>
      </c>
      <c r="C17347" t="s">
        <v>24</v>
      </c>
      <c r="D17347" t="s">
        <v>77</v>
      </c>
      <c r="E17347">
        <f t="shared" si="270"/>
        <v>2.5</v>
      </c>
      <c r="F17347">
        <v>1</v>
      </c>
      <c r="G17347">
        <v>2.5</v>
      </c>
      <c r="H17347" s="1">
        <v>45117</v>
      </c>
    </row>
    <row r="17348" spans="1:9" x14ac:dyDescent="0.3">
      <c r="A17348" t="s">
        <v>17489</v>
      </c>
      <c r="B17348" t="s">
        <v>215</v>
      </c>
      <c r="C17348" t="s">
        <v>11</v>
      </c>
      <c r="D17348" t="s">
        <v>230</v>
      </c>
      <c r="E17348">
        <f t="shared" si="270"/>
        <v>5</v>
      </c>
      <c r="F17348">
        <v>5</v>
      </c>
      <c r="G17348">
        <v>25</v>
      </c>
      <c r="H17348" s="1">
        <v>44753</v>
      </c>
      <c r="I17348" t="s">
        <v>28</v>
      </c>
    </row>
    <row r="17349" spans="1:9" x14ac:dyDescent="0.3">
      <c r="A17349" t="s">
        <v>17490</v>
      </c>
      <c r="B17349" t="s">
        <v>147</v>
      </c>
      <c r="C17349" t="s">
        <v>38</v>
      </c>
      <c r="D17349" t="s">
        <v>125</v>
      </c>
      <c r="E17349">
        <f t="shared" si="270"/>
        <v>7</v>
      </c>
      <c r="F17349">
        <v>3</v>
      </c>
      <c r="G17349">
        <v>21</v>
      </c>
      <c r="H17349" s="1">
        <v>44985</v>
      </c>
      <c r="I17349" t="s">
        <v>28</v>
      </c>
    </row>
    <row r="17350" spans="1:9" x14ac:dyDescent="0.3">
      <c r="A17350" t="s">
        <v>17491</v>
      </c>
      <c r="B17350" t="s">
        <v>158</v>
      </c>
      <c r="C17350" t="s">
        <v>20</v>
      </c>
      <c r="D17350" t="s">
        <v>245</v>
      </c>
      <c r="E17350">
        <f t="shared" ref="E17350:E17413" si="271">IF(AND(G17350&lt;&gt;0, F17350&lt;&gt;0), G17350/F17350, "")</f>
        <v>20</v>
      </c>
      <c r="F17350">
        <v>5</v>
      </c>
      <c r="G17350">
        <v>100</v>
      </c>
      <c r="H17350" s="1">
        <v>44944</v>
      </c>
      <c r="I17350" t="s">
        <v>17</v>
      </c>
    </row>
    <row r="17351" spans="1:9" x14ac:dyDescent="0.3">
      <c r="A17351" t="s">
        <v>17492</v>
      </c>
      <c r="B17351" t="s">
        <v>376</v>
      </c>
      <c r="C17351" t="s">
        <v>38</v>
      </c>
      <c r="D17351" t="s">
        <v>125</v>
      </c>
      <c r="E17351">
        <f t="shared" si="271"/>
        <v>7</v>
      </c>
      <c r="F17351">
        <v>1</v>
      </c>
      <c r="G17351">
        <v>7</v>
      </c>
      <c r="H17351" s="1">
        <v>45237</v>
      </c>
      <c r="I17351" t="s">
        <v>17</v>
      </c>
    </row>
    <row r="17352" spans="1:9" x14ac:dyDescent="0.3">
      <c r="A17352" t="s">
        <v>17493</v>
      </c>
      <c r="B17352" t="s">
        <v>15</v>
      </c>
      <c r="C17352" t="s">
        <v>20</v>
      </c>
      <c r="D17352" t="s">
        <v>21</v>
      </c>
      <c r="E17352">
        <f t="shared" si="271"/>
        <v>15</v>
      </c>
      <c r="F17352">
        <v>1</v>
      </c>
      <c r="G17352">
        <v>15</v>
      </c>
      <c r="H17352" s="1">
        <v>44625</v>
      </c>
      <c r="I17352" t="s">
        <v>28</v>
      </c>
    </row>
    <row r="17353" spans="1:9" x14ac:dyDescent="0.3">
      <c r="A17353" t="s">
        <v>17494</v>
      </c>
      <c r="B17353" t="s">
        <v>23</v>
      </c>
      <c r="C17353" t="s">
        <v>50</v>
      </c>
      <c r="D17353" t="s">
        <v>99</v>
      </c>
      <c r="E17353">
        <f t="shared" si="271"/>
        <v>8</v>
      </c>
      <c r="F17353">
        <v>1</v>
      </c>
      <c r="G17353">
        <v>8</v>
      </c>
      <c r="H17353" s="1">
        <v>44686</v>
      </c>
      <c r="I17353" t="s">
        <v>17</v>
      </c>
    </row>
    <row r="17354" spans="1:9" x14ac:dyDescent="0.3">
      <c r="A17354" t="s">
        <v>17495</v>
      </c>
      <c r="B17354" t="s">
        <v>145</v>
      </c>
      <c r="C17354" t="s">
        <v>11</v>
      </c>
      <c r="D17354" t="s">
        <v>230</v>
      </c>
      <c r="E17354">
        <f t="shared" si="271"/>
        <v>5</v>
      </c>
      <c r="F17354">
        <v>3</v>
      </c>
      <c r="G17354">
        <v>15</v>
      </c>
      <c r="H17354" s="1">
        <v>45155</v>
      </c>
      <c r="I17354" t="s">
        <v>13</v>
      </c>
    </row>
    <row r="17355" spans="1:9" x14ac:dyDescent="0.3">
      <c r="A17355" t="s">
        <v>17496</v>
      </c>
      <c r="B17355" t="s">
        <v>26</v>
      </c>
      <c r="C17355" t="s">
        <v>38</v>
      </c>
      <c r="D17355" t="s">
        <v>74</v>
      </c>
      <c r="E17355">
        <f t="shared" si="271"/>
        <v>6</v>
      </c>
      <c r="F17355">
        <v>1</v>
      </c>
      <c r="G17355">
        <v>6</v>
      </c>
      <c r="H17355" s="1">
        <v>45001</v>
      </c>
      <c r="I17355" t="s">
        <v>17</v>
      </c>
    </row>
    <row r="17356" spans="1:9" x14ac:dyDescent="0.3">
      <c r="A17356" t="s">
        <v>17497</v>
      </c>
      <c r="B17356" t="s">
        <v>313</v>
      </c>
      <c r="C17356" t="s">
        <v>50</v>
      </c>
      <c r="D17356" t="s">
        <v>51</v>
      </c>
      <c r="E17356">
        <f t="shared" si="271"/>
        <v>5</v>
      </c>
      <c r="F17356">
        <v>3</v>
      </c>
      <c r="G17356">
        <v>15</v>
      </c>
      <c r="H17356" s="1">
        <v>44665</v>
      </c>
      <c r="I17356" t="s">
        <v>28</v>
      </c>
    </row>
    <row r="17357" spans="1:9" x14ac:dyDescent="0.3">
      <c r="A17357" t="s">
        <v>17498</v>
      </c>
      <c r="B17357" t="s">
        <v>234</v>
      </c>
      <c r="C17357" t="s">
        <v>24</v>
      </c>
      <c r="D17357" t="s">
        <v>141</v>
      </c>
      <c r="E17357">
        <f t="shared" si="271"/>
        <v>2.5</v>
      </c>
      <c r="F17357">
        <v>4</v>
      </c>
      <c r="G17357">
        <v>10</v>
      </c>
      <c r="H17357" s="1">
        <v>44624</v>
      </c>
      <c r="I17357" t="s">
        <v>17</v>
      </c>
    </row>
    <row r="17358" spans="1:9" x14ac:dyDescent="0.3">
      <c r="A17358" t="s">
        <v>17499</v>
      </c>
      <c r="B17358" t="s">
        <v>90</v>
      </c>
      <c r="C17358" t="s">
        <v>50</v>
      </c>
      <c r="D17358" t="str" cm="1">
        <f t="array" ref="D17358">IFERROR(INDEX('Lookup table'!$B$2:$B$15, MATCH(1, (TRIM('Lookup table'!$A$2:$A$15)=TRIM(C17358)) * (ROUND('Lookup table'!$C$2:$C$15,2)=ROUND(E17358,2)), 0)), "")</f>
        <v>French Fries</v>
      </c>
      <c r="E17358">
        <f t="shared" si="271"/>
        <v>4</v>
      </c>
      <c r="F17358">
        <v>2</v>
      </c>
      <c r="G17358">
        <v>8</v>
      </c>
      <c r="H17358" s="1">
        <v>45102</v>
      </c>
      <c r="I17358" t="s">
        <v>13</v>
      </c>
    </row>
    <row r="17359" spans="1:9" x14ac:dyDescent="0.3">
      <c r="A17359" t="s">
        <v>17500</v>
      </c>
      <c r="B17359" t="s">
        <v>236</v>
      </c>
      <c r="C17359" t="s">
        <v>38</v>
      </c>
      <c r="D17359" t="s">
        <v>125</v>
      </c>
      <c r="E17359">
        <f t="shared" si="271"/>
        <v>7</v>
      </c>
      <c r="F17359">
        <v>1</v>
      </c>
      <c r="G17359">
        <v>7</v>
      </c>
      <c r="H17359" s="1">
        <v>45133</v>
      </c>
      <c r="I17359" t="s">
        <v>17</v>
      </c>
    </row>
    <row r="17360" spans="1:9" x14ac:dyDescent="0.3">
      <c r="A17360" t="s">
        <v>17501</v>
      </c>
      <c r="B17360" t="s">
        <v>155</v>
      </c>
      <c r="C17360" t="s">
        <v>11</v>
      </c>
      <c r="D17360" t="s">
        <v>16</v>
      </c>
      <c r="E17360">
        <f t="shared" si="271"/>
        <v>4</v>
      </c>
      <c r="F17360">
        <v>1</v>
      </c>
      <c r="G17360">
        <v>4</v>
      </c>
      <c r="H17360" s="1">
        <v>44649</v>
      </c>
      <c r="I17360" t="s">
        <v>13</v>
      </c>
    </row>
    <row r="17361" spans="1:9" x14ac:dyDescent="0.3">
      <c r="A17361" t="s">
        <v>17502</v>
      </c>
      <c r="B17361" t="s">
        <v>194</v>
      </c>
      <c r="C17361" t="s">
        <v>38</v>
      </c>
      <c r="D17361" t="s">
        <v>125</v>
      </c>
      <c r="E17361">
        <f t="shared" si="271"/>
        <v>7</v>
      </c>
      <c r="F17361">
        <v>1</v>
      </c>
      <c r="G17361">
        <v>7</v>
      </c>
      <c r="H17361" s="1">
        <v>44869</v>
      </c>
      <c r="I17361" t="s">
        <v>28</v>
      </c>
    </row>
    <row r="17362" spans="1:9" x14ac:dyDescent="0.3">
      <c r="A17362" t="s">
        <v>17503</v>
      </c>
      <c r="B17362" t="s">
        <v>60</v>
      </c>
      <c r="C17362" t="s">
        <v>11</v>
      </c>
      <c r="D17362" t="str" cm="1">
        <f t="array" ref="D17362">IFERROR(INDEX('Lookup table'!$B$2:$B$15, MATCH(1, (TRIM('Lookup table'!$A$2:$A$15)=TRIM(C17362)) * (ROUND('Lookup table'!$C$2:$C$15,2)=ROUND(E17362,2)), 0)), "")</f>
        <v/>
      </c>
      <c r="E17362">
        <f t="shared" si="271"/>
        <v>4</v>
      </c>
      <c r="F17362">
        <v>4</v>
      </c>
      <c r="G17362">
        <v>16</v>
      </c>
      <c r="H17362" s="1">
        <v>44578</v>
      </c>
      <c r="I17362" t="s">
        <v>13</v>
      </c>
    </row>
    <row r="17363" spans="1:9" x14ac:dyDescent="0.3">
      <c r="A17363" t="s">
        <v>17504</v>
      </c>
      <c r="B17363" t="s">
        <v>45</v>
      </c>
      <c r="C17363" t="s">
        <v>50</v>
      </c>
      <c r="D17363" t="s">
        <v>99</v>
      </c>
      <c r="E17363">
        <f t="shared" si="271"/>
        <v>8</v>
      </c>
      <c r="F17363">
        <v>2</v>
      </c>
      <c r="G17363">
        <v>16</v>
      </c>
      <c r="H17363" s="1">
        <v>45255</v>
      </c>
      <c r="I17363" t="s">
        <v>28</v>
      </c>
    </row>
    <row r="17364" spans="1:9" x14ac:dyDescent="0.3">
      <c r="A17364" t="s">
        <v>17505</v>
      </c>
      <c r="B17364" t="s">
        <v>127</v>
      </c>
      <c r="C17364" t="s">
        <v>50</v>
      </c>
      <c r="D17364" t="s">
        <v>51</v>
      </c>
      <c r="E17364">
        <f t="shared" si="271"/>
        <v>5</v>
      </c>
      <c r="F17364">
        <v>1</v>
      </c>
      <c r="G17364">
        <v>5</v>
      </c>
      <c r="H17364" s="1">
        <v>44998</v>
      </c>
      <c r="I17364" t="s">
        <v>17</v>
      </c>
    </row>
    <row r="17365" spans="1:9" x14ac:dyDescent="0.3">
      <c r="A17365" t="s">
        <v>17506</v>
      </c>
      <c r="B17365" t="s">
        <v>597</v>
      </c>
      <c r="C17365" t="s">
        <v>11</v>
      </c>
      <c r="D17365" t="s">
        <v>12</v>
      </c>
      <c r="E17365">
        <f t="shared" si="271"/>
        <v>3</v>
      </c>
      <c r="F17365">
        <v>4</v>
      </c>
      <c r="G17365">
        <v>12</v>
      </c>
      <c r="H17365" s="1">
        <v>44647</v>
      </c>
      <c r="I17365" t="s">
        <v>13</v>
      </c>
    </row>
    <row r="17366" spans="1:9" x14ac:dyDescent="0.3">
      <c r="A17366" t="s">
        <v>17507</v>
      </c>
      <c r="B17366" t="s">
        <v>97</v>
      </c>
      <c r="C17366" t="s">
        <v>20</v>
      </c>
      <c r="D17366" t="s">
        <v>30</v>
      </c>
      <c r="E17366">
        <f t="shared" si="271"/>
        <v>18</v>
      </c>
      <c r="F17366">
        <v>3</v>
      </c>
      <c r="G17366">
        <v>54</v>
      </c>
      <c r="H17366" s="1">
        <v>44624</v>
      </c>
    </row>
    <row r="17367" spans="1:9" x14ac:dyDescent="0.3">
      <c r="A17367" t="s">
        <v>17508</v>
      </c>
      <c r="B17367" t="s">
        <v>281</v>
      </c>
      <c r="C17367" t="s">
        <v>24</v>
      </c>
      <c r="D17367" t="s">
        <v>56</v>
      </c>
      <c r="E17367">
        <f t="shared" si="271"/>
        <v>3</v>
      </c>
      <c r="F17367">
        <v>3</v>
      </c>
      <c r="G17367">
        <v>9</v>
      </c>
      <c r="H17367" s="1">
        <v>45082</v>
      </c>
      <c r="I17367" t="s">
        <v>28</v>
      </c>
    </row>
    <row r="17368" spans="1:9" x14ac:dyDescent="0.3">
      <c r="A17368" t="s">
        <v>17509</v>
      </c>
      <c r="B17368" t="s">
        <v>145</v>
      </c>
      <c r="C17368" t="s">
        <v>11</v>
      </c>
      <c r="D17368" t="s">
        <v>79</v>
      </c>
      <c r="E17368">
        <f t="shared" si="271"/>
        <v>5</v>
      </c>
      <c r="F17368">
        <v>1</v>
      </c>
      <c r="G17368">
        <v>5</v>
      </c>
      <c r="H17368" s="1">
        <v>44921</v>
      </c>
      <c r="I17368" t="s">
        <v>28</v>
      </c>
    </row>
    <row r="17369" spans="1:9" x14ac:dyDescent="0.3">
      <c r="A17369" t="s">
        <v>17510</v>
      </c>
      <c r="B17369" t="s">
        <v>232</v>
      </c>
      <c r="C17369" t="s">
        <v>20</v>
      </c>
      <c r="D17369" t="s">
        <v>30</v>
      </c>
      <c r="E17369">
        <f t="shared" si="271"/>
        <v>18</v>
      </c>
      <c r="F17369">
        <v>5</v>
      </c>
      <c r="G17369">
        <v>90</v>
      </c>
      <c r="H17369" s="1">
        <v>45057</v>
      </c>
      <c r="I17369" t="s">
        <v>28</v>
      </c>
    </row>
    <row r="17370" spans="1:9" x14ac:dyDescent="0.3">
      <c r="A17370" t="s">
        <v>17511</v>
      </c>
      <c r="B17370" t="s">
        <v>47</v>
      </c>
      <c r="C17370" t="s">
        <v>11</v>
      </c>
      <c r="D17370" t="s">
        <v>33</v>
      </c>
      <c r="E17370">
        <f t="shared" si="271"/>
        <v>4</v>
      </c>
      <c r="F17370">
        <v>1</v>
      </c>
      <c r="G17370">
        <v>4</v>
      </c>
      <c r="H17370" s="1">
        <v>44830</v>
      </c>
      <c r="I17370" t="s">
        <v>13</v>
      </c>
    </row>
    <row r="17371" spans="1:9" x14ac:dyDescent="0.3">
      <c r="A17371" t="s">
        <v>17512</v>
      </c>
      <c r="B17371" t="s">
        <v>423</v>
      </c>
      <c r="C17371" t="s">
        <v>20</v>
      </c>
      <c r="D17371" t="s">
        <v>30</v>
      </c>
      <c r="E17371">
        <f t="shared" si="271"/>
        <v>18</v>
      </c>
      <c r="F17371">
        <v>4</v>
      </c>
      <c r="G17371">
        <v>72</v>
      </c>
      <c r="H17371" s="1">
        <v>44795</v>
      </c>
      <c r="I17371" t="s">
        <v>13</v>
      </c>
    </row>
    <row r="17372" spans="1:9" x14ac:dyDescent="0.3">
      <c r="A17372" t="s">
        <v>17513</v>
      </c>
      <c r="B17372" t="s">
        <v>411</v>
      </c>
      <c r="C17372" t="s">
        <v>24</v>
      </c>
      <c r="D17372" t="s">
        <v>71</v>
      </c>
      <c r="E17372">
        <f t="shared" si="271"/>
        <v>3</v>
      </c>
      <c r="F17372">
        <v>5</v>
      </c>
      <c r="G17372">
        <v>15</v>
      </c>
      <c r="H17372" s="1">
        <v>45167</v>
      </c>
      <c r="I17372" t="s">
        <v>13</v>
      </c>
    </row>
    <row r="17373" spans="1:9" x14ac:dyDescent="0.3">
      <c r="A17373" t="s">
        <v>17514</v>
      </c>
      <c r="B17373" t="s">
        <v>457</v>
      </c>
      <c r="C17373" t="s">
        <v>20</v>
      </c>
      <c r="D17373" t="s">
        <v>41</v>
      </c>
      <c r="E17373">
        <f t="shared" si="271"/>
        <v>14</v>
      </c>
      <c r="F17373">
        <v>1</v>
      </c>
      <c r="G17373">
        <v>14</v>
      </c>
      <c r="H17373" s="1">
        <v>44799</v>
      </c>
      <c r="I17373" t="s">
        <v>13</v>
      </c>
    </row>
    <row r="17374" spans="1:9" x14ac:dyDescent="0.3">
      <c r="A17374" t="s">
        <v>17515</v>
      </c>
      <c r="B17374" t="s">
        <v>138</v>
      </c>
      <c r="C17374" t="s">
        <v>11</v>
      </c>
      <c r="D17374" t="s">
        <v>33</v>
      </c>
      <c r="E17374">
        <f t="shared" si="271"/>
        <v>4</v>
      </c>
      <c r="F17374">
        <v>1</v>
      </c>
      <c r="G17374">
        <v>4</v>
      </c>
      <c r="H17374" s="1">
        <v>45205</v>
      </c>
      <c r="I17374" t="s">
        <v>28</v>
      </c>
    </row>
    <row r="17375" spans="1:9" x14ac:dyDescent="0.3">
      <c r="A17375" t="s">
        <v>17516</v>
      </c>
      <c r="B17375" t="s">
        <v>217</v>
      </c>
      <c r="C17375" t="s">
        <v>50</v>
      </c>
      <c r="D17375" t="s">
        <v>112</v>
      </c>
      <c r="E17375">
        <f t="shared" si="271"/>
        <v>4</v>
      </c>
      <c r="F17375">
        <v>1</v>
      </c>
      <c r="G17375">
        <v>4</v>
      </c>
      <c r="H17375" s="1">
        <v>44842</v>
      </c>
      <c r="I17375" t="s">
        <v>17</v>
      </c>
    </row>
    <row r="17376" spans="1:9" x14ac:dyDescent="0.3">
      <c r="A17376" t="s">
        <v>17517</v>
      </c>
      <c r="B17376" t="s">
        <v>378</v>
      </c>
      <c r="C17376" t="s">
        <v>11</v>
      </c>
      <c r="D17376" t="s">
        <v>16</v>
      </c>
      <c r="E17376">
        <f t="shared" si="271"/>
        <v>4</v>
      </c>
      <c r="F17376">
        <v>5</v>
      </c>
      <c r="G17376">
        <v>20</v>
      </c>
      <c r="H17376" s="1">
        <v>44781</v>
      </c>
      <c r="I17376" t="s">
        <v>13</v>
      </c>
    </row>
    <row r="17377" spans="1:9" x14ac:dyDescent="0.3">
      <c r="A17377" t="s">
        <v>17518</v>
      </c>
      <c r="B17377" t="s">
        <v>81</v>
      </c>
      <c r="C17377" t="s">
        <v>24</v>
      </c>
      <c r="D17377" t="s">
        <v>141</v>
      </c>
      <c r="E17377">
        <f t="shared" si="271"/>
        <v>2.5</v>
      </c>
      <c r="F17377">
        <v>3</v>
      </c>
      <c r="G17377">
        <v>7.5</v>
      </c>
      <c r="H17377" s="1">
        <v>44571</v>
      </c>
      <c r="I17377" t="s">
        <v>13</v>
      </c>
    </row>
    <row r="17378" spans="1:9" x14ac:dyDescent="0.3">
      <c r="A17378" t="s">
        <v>17519</v>
      </c>
      <c r="B17378" t="s">
        <v>597</v>
      </c>
      <c r="C17378" t="s">
        <v>50</v>
      </c>
      <c r="D17378" t="s">
        <v>112</v>
      </c>
      <c r="E17378">
        <f t="shared" si="271"/>
        <v>4</v>
      </c>
      <c r="F17378">
        <v>1</v>
      </c>
      <c r="G17378">
        <v>4</v>
      </c>
      <c r="H17378" s="1">
        <v>44667</v>
      </c>
      <c r="I17378" t="s">
        <v>17</v>
      </c>
    </row>
    <row r="17379" spans="1:9" x14ac:dyDescent="0.3">
      <c r="A17379" t="s">
        <v>17520</v>
      </c>
      <c r="B17379" t="s">
        <v>196</v>
      </c>
      <c r="C17379" t="s">
        <v>38</v>
      </c>
      <c r="D17379" t="s">
        <v>121</v>
      </c>
      <c r="E17379">
        <f t="shared" si="271"/>
        <v>5</v>
      </c>
      <c r="F17379">
        <v>4</v>
      </c>
      <c r="G17379">
        <v>20</v>
      </c>
      <c r="H17379" s="1">
        <v>44725</v>
      </c>
      <c r="I17379" t="s">
        <v>17</v>
      </c>
    </row>
    <row r="17380" spans="1:9" x14ac:dyDescent="0.3">
      <c r="A17380" t="s">
        <v>17521</v>
      </c>
      <c r="B17380" t="s">
        <v>225</v>
      </c>
      <c r="C17380" t="s">
        <v>38</v>
      </c>
      <c r="D17380" t="s">
        <v>121</v>
      </c>
      <c r="E17380">
        <f t="shared" si="271"/>
        <v>5</v>
      </c>
      <c r="F17380">
        <v>4</v>
      </c>
      <c r="G17380">
        <v>20</v>
      </c>
      <c r="H17380" s="1">
        <v>45008</v>
      </c>
      <c r="I17380" t="s">
        <v>17</v>
      </c>
    </row>
    <row r="17381" spans="1:9" x14ac:dyDescent="0.3">
      <c r="A17381" t="s">
        <v>17522</v>
      </c>
      <c r="B17381" t="s">
        <v>143</v>
      </c>
      <c r="C17381" t="s">
        <v>50</v>
      </c>
      <c r="D17381" t="s">
        <v>17678</v>
      </c>
      <c r="E17381">
        <f t="shared" si="271"/>
        <v>7</v>
      </c>
      <c r="F17381">
        <v>1</v>
      </c>
      <c r="G17381">
        <v>7</v>
      </c>
      <c r="H17381" s="1">
        <v>44850</v>
      </c>
      <c r="I17381" t="s">
        <v>28</v>
      </c>
    </row>
    <row r="17382" spans="1:9" x14ac:dyDescent="0.3">
      <c r="A17382" t="s">
        <v>17523</v>
      </c>
      <c r="B17382" t="s">
        <v>23</v>
      </c>
      <c r="C17382" t="s">
        <v>11</v>
      </c>
      <c r="D17382" t="s">
        <v>16</v>
      </c>
      <c r="E17382">
        <f t="shared" si="271"/>
        <v>4</v>
      </c>
      <c r="F17382">
        <v>1</v>
      </c>
      <c r="G17382">
        <v>4</v>
      </c>
      <c r="H17382" s="1">
        <v>44762</v>
      </c>
      <c r="I17382" t="s">
        <v>17</v>
      </c>
    </row>
    <row r="17383" spans="1:9" x14ac:dyDescent="0.3">
      <c r="A17383" t="s">
        <v>17524</v>
      </c>
      <c r="B17383" t="s">
        <v>372</v>
      </c>
      <c r="C17383" t="s">
        <v>38</v>
      </c>
      <c r="D17383" t="s">
        <v>74</v>
      </c>
      <c r="E17383">
        <f t="shared" si="271"/>
        <v>6</v>
      </c>
      <c r="F17383">
        <v>3</v>
      </c>
      <c r="G17383">
        <v>18</v>
      </c>
      <c r="H17383" s="1">
        <v>45192</v>
      </c>
      <c r="I17383" t="s">
        <v>17</v>
      </c>
    </row>
    <row r="17384" spans="1:9" x14ac:dyDescent="0.3">
      <c r="A17384" t="s">
        <v>17525</v>
      </c>
      <c r="B17384" t="s">
        <v>155</v>
      </c>
      <c r="C17384" t="s">
        <v>20</v>
      </c>
      <c r="D17384" t="s">
        <v>27</v>
      </c>
      <c r="E17384">
        <f t="shared" si="271"/>
        <v>12</v>
      </c>
      <c r="F17384">
        <v>3</v>
      </c>
      <c r="G17384">
        <v>36</v>
      </c>
      <c r="H17384" s="1">
        <v>45029</v>
      </c>
      <c r="I17384" t="s">
        <v>13</v>
      </c>
    </row>
    <row r="17385" spans="1:9" x14ac:dyDescent="0.3">
      <c r="A17385" t="s">
        <v>17526</v>
      </c>
      <c r="B17385" t="s">
        <v>111</v>
      </c>
      <c r="C17385" t="s">
        <v>24</v>
      </c>
      <c r="D17385" t="s">
        <v>56</v>
      </c>
      <c r="E17385">
        <f t="shared" si="271"/>
        <v>3</v>
      </c>
      <c r="F17385">
        <v>5</v>
      </c>
      <c r="G17385">
        <v>15</v>
      </c>
      <c r="H17385" s="1">
        <v>44879</v>
      </c>
      <c r="I17385" t="s">
        <v>28</v>
      </c>
    </row>
    <row r="17386" spans="1:9" x14ac:dyDescent="0.3">
      <c r="A17386" t="s">
        <v>17527</v>
      </c>
      <c r="B17386" t="s">
        <v>123</v>
      </c>
      <c r="C17386" t="s">
        <v>50</v>
      </c>
      <c r="D17386" t="str" cm="1">
        <f t="array" ref="D17386">IFERROR(INDEX('Lookup table'!$B$2:$B$15, MATCH(1, (TRIM('Lookup table'!$A$2:$A$15)=TRIM(C17386)) * (ROUND('Lookup table'!$C$2:$C$15,2)=ROUND(E17386,2)), 0)), "")</f>
        <v/>
      </c>
      <c r="E17386">
        <f t="shared" si="271"/>
        <v>5</v>
      </c>
      <c r="F17386">
        <v>1</v>
      </c>
      <c r="G17386">
        <v>5</v>
      </c>
      <c r="H17386" s="1">
        <v>45045</v>
      </c>
      <c r="I17386" t="s">
        <v>28</v>
      </c>
    </row>
    <row r="17387" spans="1:9" x14ac:dyDescent="0.3">
      <c r="A17387" t="s">
        <v>17528</v>
      </c>
      <c r="B17387" t="s">
        <v>345</v>
      </c>
      <c r="C17387" t="s">
        <v>24</v>
      </c>
      <c r="D17387" t="s">
        <v>77</v>
      </c>
      <c r="E17387">
        <f t="shared" si="271"/>
        <v>2.5</v>
      </c>
      <c r="F17387">
        <v>3</v>
      </c>
      <c r="G17387">
        <v>7.5</v>
      </c>
      <c r="H17387" s="1">
        <v>44787</v>
      </c>
      <c r="I17387" t="s">
        <v>28</v>
      </c>
    </row>
    <row r="17388" spans="1:9" x14ac:dyDescent="0.3">
      <c r="A17388" t="s">
        <v>17529</v>
      </c>
      <c r="B17388" t="s">
        <v>138</v>
      </c>
      <c r="C17388" t="s">
        <v>50</v>
      </c>
      <c r="D17388" t="s">
        <v>17678</v>
      </c>
      <c r="E17388">
        <f t="shared" si="271"/>
        <v>7</v>
      </c>
      <c r="F17388">
        <v>1</v>
      </c>
      <c r="G17388">
        <v>7</v>
      </c>
      <c r="H17388" s="1">
        <v>44943</v>
      </c>
    </row>
    <row r="17389" spans="1:9" x14ac:dyDescent="0.3">
      <c r="A17389" t="s">
        <v>17530</v>
      </c>
      <c r="B17389" t="s">
        <v>114</v>
      </c>
      <c r="C17389" t="s">
        <v>11</v>
      </c>
      <c r="D17389" t="s">
        <v>16</v>
      </c>
      <c r="E17389">
        <f t="shared" si="271"/>
        <v>4</v>
      </c>
      <c r="F17389">
        <v>3</v>
      </c>
      <c r="G17389">
        <v>12</v>
      </c>
      <c r="H17389" s="1">
        <v>44902</v>
      </c>
      <c r="I17389" t="s">
        <v>28</v>
      </c>
    </row>
    <row r="17390" spans="1:9" x14ac:dyDescent="0.3">
      <c r="A17390" t="s">
        <v>17531</v>
      </c>
      <c r="B17390" t="s">
        <v>423</v>
      </c>
      <c r="C17390" t="s">
        <v>20</v>
      </c>
      <c r="D17390" t="s">
        <v>30</v>
      </c>
      <c r="E17390">
        <f t="shared" si="271"/>
        <v>18</v>
      </c>
      <c r="F17390">
        <v>3</v>
      </c>
      <c r="G17390">
        <v>54</v>
      </c>
      <c r="H17390" s="1">
        <v>44951</v>
      </c>
      <c r="I17390" t="s">
        <v>28</v>
      </c>
    </row>
    <row r="17391" spans="1:9" x14ac:dyDescent="0.3">
      <c r="A17391" t="s">
        <v>17532</v>
      </c>
      <c r="B17391" t="s">
        <v>457</v>
      </c>
      <c r="C17391" t="s">
        <v>24</v>
      </c>
      <c r="D17391" t="s">
        <v>168</v>
      </c>
      <c r="E17391">
        <f t="shared" si="271"/>
        <v>1</v>
      </c>
      <c r="F17391">
        <v>2</v>
      </c>
      <c r="G17391">
        <v>2</v>
      </c>
      <c r="H17391" s="1">
        <v>44955</v>
      </c>
      <c r="I17391" t="s">
        <v>28</v>
      </c>
    </row>
    <row r="17392" spans="1:9" x14ac:dyDescent="0.3">
      <c r="A17392" t="s">
        <v>17533</v>
      </c>
      <c r="B17392" t="s">
        <v>127</v>
      </c>
      <c r="C17392" t="s">
        <v>24</v>
      </c>
      <c r="D17392" t="s">
        <v>168</v>
      </c>
      <c r="E17392">
        <f t="shared" si="271"/>
        <v>1</v>
      </c>
      <c r="F17392">
        <v>4</v>
      </c>
      <c r="G17392">
        <v>4</v>
      </c>
      <c r="H17392" s="1">
        <v>44743</v>
      </c>
      <c r="I17392" t="s">
        <v>28</v>
      </c>
    </row>
    <row r="17393" spans="1:9" x14ac:dyDescent="0.3">
      <c r="A17393" t="s">
        <v>17534</v>
      </c>
      <c r="B17393" t="s">
        <v>372</v>
      </c>
      <c r="C17393" t="s">
        <v>20</v>
      </c>
      <c r="D17393" t="s">
        <v>21</v>
      </c>
      <c r="E17393">
        <f t="shared" si="271"/>
        <v>15</v>
      </c>
      <c r="F17393">
        <v>5</v>
      </c>
      <c r="G17393">
        <v>75</v>
      </c>
      <c r="H17393" s="1">
        <v>44738</v>
      </c>
    </row>
    <row r="17394" spans="1:9" x14ac:dyDescent="0.3">
      <c r="A17394" t="s">
        <v>17535</v>
      </c>
      <c r="B17394" t="s">
        <v>413</v>
      </c>
      <c r="C17394" t="s">
        <v>24</v>
      </c>
      <c r="D17394" t="s">
        <v>56</v>
      </c>
      <c r="E17394">
        <f t="shared" si="271"/>
        <v>3</v>
      </c>
      <c r="F17394">
        <v>3</v>
      </c>
      <c r="G17394">
        <v>9</v>
      </c>
      <c r="H17394" s="1">
        <v>45141</v>
      </c>
      <c r="I17394" t="s">
        <v>17</v>
      </c>
    </row>
    <row r="17395" spans="1:9" x14ac:dyDescent="0.3">
      <c r="A17395" t="s">
        <v>17536</v>
      </c>
      <c r="B17395" t="s">
        <v>143</v>
      </c>
      <c r="C17395" t="s">
        <v>24</v>
      </c>
      <c r="D17395" t="s">
        <v>168</v>
      </c>
      <c r="E17395">
        <f t="shared" si="271"/>
        <v>1</v>
      </c>
      <c r="F17395">
        <v>5</v>
      </c>
      <c r="G17395">
        <v>5</v>
      </c>
      <c r="H17395" s="1">
        <v>44609</v>
      </c>
      <c r="I17395" t="s">
        <v>28</v>
      </c>
    </row>
    <row r="17396" spans="1:9" x14ac:dyDescent="0.3">
      <c r="A17396" t="s">
        <v>17537</v>
      </c>
      <c r="B17396" t="s">
        <v>298</v>
      </c>
      <c r="C17396" t="s">
        <v>24</v>
      </c>
      <c r="D17396" t="s">
        <v>168</v>
      </c>
      <c r="E17396">
        <f t="shared" si="271"/>
        <v>1</v>
      </c>
      <c r="F17396">
        <v>5</v>
      </c>
      <c r="G17396">
        <v>5</v>
      </c>
      <c r="H17396" s="1">
        <v>44576</v>
      </c>
      <c r="I17396" t="s">
        <v>13</v>
      </c>
    </row>
    <row r="17397" spans="1:9" x14ac:dyDescent="0.3">
      <c r="A17397" t="s">
        <v>17538</v>
      </c>
      <c r="B17397" t="s">
        <v>136</v>
      </c>
      <c r="C17397" t="s">
        <v>20</v>
      </c>
      <c r="D17397" t="s">
        <v>27</v>
      </c>
      <c r="E17397">
        <f t="shared" si="271"/>
        <v>12</v>
      </c>
      <c r="F17397">
        <v>2</v>
      </c>
      <c r="G17397">
        <v>24</v>
      </c>
      <c r="H17397" s="1">
        <v>44688</v>
      </c>
      <c r="I17397" t="s">
        <v>13</v>
      </c>
    </row>
    <row r="17398" spans="1:9" x14ac:dyDescent="0.3">
      <c r="A17398" t="s">
        <v>17539</v>
      </c>
      <c r="B17398" t="s">
        <v>223</v>
      </c>
      <c r="C17398" t="s">
        <v>20</v>
      </c>
      <c r="D17398" t="str" cm="1">
        <f t="array" ref="D17398">IFERROR(INDEX('Lookup table'!$B$2:$B$15, MATCH(1, (TRIM('Lookup table'!$A$2:$A$15)=TRIM(C17398)) * (ROUND('Lookup table'!$C$2:$C$15,2)=ROUND(E17398,2)), 0)), "")</f>
        <v>Steak</v>
      </c>
      <c r="E17398">
        <f t="shared" si="271"/>
        <v>20</v>
      </c>
      <c r="F17398">
        <v>5</v>
      </c>
      <c r="G17398">
        <v>100</v>
      </c>
      <c r="H17398" s="1">
        <v>45224</v>
      </c>
    </row>
    <row r="17399" spans="1:9" x14ac:dyDescent="0.3">
      <c r="A17399" t="s">
        <v>17540</v>
      </c>
      <c r="B17399" t="s">
        <v>62</v>
      </c>
      <c r="C17399" t="s">
        <v>11</v>
      </c>
      <c r="D17399" t="s">
        <v>12</v>
      </c>
      <c r="E17399">
        <f t="shared" si="271"/>
        <v>3</v>
      </c>
      <c r="F17399">
        <v>1</v>
      </c>
      <c r="G17399">
        <v>3</v>
      </c>
      <c r="H17399" s="1">
        <v>44899</v>
      </c>
      <c r="I17399" t="s">
        <v>13</v>
      </c>
    </row>
    <row r="17400" spans="1:9" x14ac:dyDescent="0.3">
      <c r="A17400" t="s">
        <v>17541</v>
      </c>
      <c r="B17400" t="s">
        <v>441</v>
      </c>
      <c r="C17400" t="s">
        <v>50</v>
      </c>
      <c r="D17400" t="s">
        <v>17678</v>
      </c>
      <c r="E17400">
        <f t="shared" si="271"/>
        <v>7</v>
      </c>
      <c r="F17400">
        <v>4</v>
      </c>
      <c r="G17400">
        <v>28</v>
      </c>
      <c r="H17400" s="1">
        <v>44574</v>
      </c>
      <c r="I17400" t="s">
        <v>17</v>
      </c>
    </row>
    <row r="17401" spans="1:9" x14ac:dyDescent="0.3">
      <c r="A17401" t="s">
        <v>17542</v>
      </c>
      <c r="B17401" t="s">
        <v>185</v>
      </c>
      <c r="C17401" t="s">
        <v>38</v>
      </c>
      <c r="D17401" t="s">
        <v>74</v>
      </c>
      <c r="E17401">
        <f t="shared" si="271"/>
        <v>6</v>
      </c>
      <c r="F17401">
        <v>1</v>
      </c>
      <c r="G17401">
        <v>6</v>
      </c>
      <c r="H17401" s="1">
        <v>45211</v>
      </c>
      <c r="I17401" t="s">
        <v>13</v>
      </c>
    </row>
    <row r="17402" spans="1:9" x14ac:dyDescent="0.3">
      <c r="A17402" t="s">
        <v>17543</v>
      </c>
      <c r="B17402" t="s">
        <v>205</v>
      </c>
      <c r="C17402" t="s">
        <v>20</v>
      </c>
      <c r="D17402" t="s">
        <v>41</v>
      </c>
      <c r="E17402">
        <f t="shared" si="271"/>
        <v>14</v>
      </c>
      <c r="F17402">
        <v>3</v>
      </c>
      <c r="G17402">
        <v>42</v>
      </c>
      <c r="H17402" s="1">
        <v>44606</v>
      </c>
      <c r="I17402" t="s">
        <v>17</v>
      </c>
    </row>
    <row r="17403" spans="1:9" x14ac:dyDescent="0.3">
      <c r="A17403" t="s">
        <v>17544</v>
      </c>
      <c r="B17403" t="s">
        <v>176</v>
      </c>
      <c r="C17403" t="s">
        <v>38</v>
      </c>
      <c r="D17403" t="s">
        <v>43</v>
      </c>
      <c r="E17403">
        <f t="shared" si="271"/>
        <v>6</v>
      </c>
      <c r="F17403">
        <v>3</v>
      </c>
      <c r="G17403">
        <v>18</v>
      </c>
      <c r="H17403" s="1">
        <v>45081</v>
      </c>
      <c r="I17403" t="s">
        <v>13</v>
      </c>
    </row>
    <row r="17404" spans="1:9" x14ac:dyDescent="0.3">
      <c r="A17404" t="s">
        <v>17545</v>
      </c>
      <c r="B17404" t="s">
        <v>313</v>
      </c>
      <c r="C17404" t="s">
        <v>38</v>
      </c>
      <c r="D17404" t="s">
        <v>74</v>
      </c>
      <c r="E17404">
        <f t="shared" si="271"/>
        <v>6</v>
      </c>
      <c r="F17404">
        <v>2</v>
      </c>
      <c r="G17404">
        <v>12</v>
      </c>
      <c r="H17404" s="1">
        <v>45235</v>
      </c>
      <c r="I17404" t="s">
        <v>28</v>
      </c>
    </row>
    <row r="17405" spans="1:9" x14ac:dyDescent="0.3">
      <c r="A17405" t="s">
        <v>17546</v>
      </c>
      <c r="B17405" t="s">
        <v>192</v>
      </c>
      <c r="C17405" t="s">
        <v>20</v>
      </c>
      <c r="D17405" t="s">
        <v>21</v>
      </c>
      <c r="E17405">
        <f t="shared" si="271"/>
        <v>15</v>
      </c>
      <c r="F17405">
        <v>3</v>
      </c>
      <c r="G17405">
        <v>45</v>
      </c>
      <c r="H17405" s="1">
        <v>44619</v>
      </c>
      <c r="I17405" t="s">
        <v>28</v>
      </c>
    </row>
    <row r="17406" spans="1:9" x14ac:dyDescent="0.3">
      <c r="A17406" t="s">
        <v>17547</v>
      </c>
      <c r="B17406" t="s">
        <v>47</v>
      </c>
      <c r="C17406" t="s">
        <v>20</v>
      </c>
      <c r="D17406" t="s">
        <v>21</v>
      </c>
      <c r="E17406">
        <f t="shared" si="271"/>
        <v>15</v>
      </c>
      <c r="F17406">
        <v>2</v>
      </c>
      <c r="G17406">
        <v>30</v>
      </c>
      <c r="H17406" s="1">
        <v>45028</v>
      </c>
      <c r="I17406" t="s">
        <v>13</v>
      </c>
    </row>
    <row r="17407" spans="1:9" x14ac:dyDescent="0.3">
      <c r="A17407" t="s">
        <v>17548</v>
      </c>
      <c r="B17407" t="s">
        <v>127</v>
      </c>
      <c r="C17407" t="s">
        <v>50</v>
      </c>
      <c r="D17407" t="s">
        <v>86</v>
      </c>
      <c r="E17407">
        <f t="shared" si="271"/>
        <v>5</v>
      </c>
      <c r="F17407">
        <v>1</v>
      </c>
      <c r="G17407">
        <v>5</v>
      </c>
      <c r="H17407" s="1">
        <v>44833</v>
      </c>
      <c r="I17407" t="s">
        <v>17</v>
      </c>
    </row>
    <row r="17408" spans="1:9" x14ac:dyDescent="0.3">
      <c r="A17408" t="s">
        <v>17549</v>
      </c>
      <c r="B17408" t="s">
        <v>118</v>
      </c>
      <c r="C17408" t="s">
        <v>50</v>
      </c>
      <c r="D17408" t="s">
        <v>17678</v>
      </c>
      <c r="E17408">
        <f t="shared" si="271"/>
        <v>7</v>
      </c>
      <c r="F17408">
        <v>5</v>
      </c>
      <c r="G17408">
        <v>35</v>
      </c>
      <c r="H17408" s="1">
        <v>44643</v>
      </c>
      <c r="I17408" t="s">
        <v>28</v>
      </c>
    </row>
    <row r="17409" spans="1:9" x14ac:dyDescent="0.3">
      <c r="A17409" t="s">
        <v>17550</v>
      </c>
      <c r="B17409" t="s">
        <v>136</v>
      </c>
      <c r="C17409" t="s">
        <v>20</v>
      </c>
      <c r="D17409" t="s">
        <v>27</v>
      </c>
      <c r="E17409">
        <f t="shared" si="271"/>
        <v>12</v>
      </c>
      <c r="F17409">
        <v>2</v>
      </c>
      <c r="G17409">
        <v>24</v>
      </c>
      <c r="H17409" s="1">
        <v>44931</v>
      </c>
    </row>
    <row r="17410" spans="1:9" x14ac:dyDescent="0.3">
      <c r="A17410" t="s">
        <v>17551</v>
      </c>
      <c r="B17410" t="s">
        <v>217</v>
      </c>
      <c r="C17410" t="s">
        <v>24</v>
      </c>
      <c r="D17410" t="str" cm="1">
        <f t="array" ref="D17410">IFERROR(INDEX('Lookup table'!$B$2:$B$15, MATCH(1, (TRIM('Lookup table'!$A$2:$A$15)=TRIM(C17410)) * (ROUND('Lookup table'!$C$2:$C$15,2)=ROUND(E17410,2)), 0)), "")</f>
        <v/>
      </c>
      <c r="E17410" t="str">
        <f t="shared" si="271"/>
        <v/>
      </c>
      <c r="H17410" s="1">
        <v>44857</v>
      </c>
      <c r="I17410" t="s">
        <v>13</v>
      </c>
    </row>
    <row r="17411" spans="1:9" x14ac:dyDescent="0.3">
      <c r="A17411" t="s">
        <v>17552</v>
      </c>
      <c r="B17411" t="s">
        <v>123</v>
      </c>
      <c r="C17411" t="s">
        <v>24</v>
      </c>
      <c r="D17411" t="s">
        <v>141</v>
      </c>
      <c r="E17411">
        <f t="shared" si="271"/>
        <v>2.5</v>
      </c>
      <c r="F17411">
        <v>3</v>
      </c>
      <c r="G17411">
        <v>7.5</v>
      </c>
      <c r="H17411" s="1">
        <v>45026</v>
      </c>
      <c r="I17411" t="s">
        <v>13</v>
      </c>
    </row>
    <row r="17412" spans="1:9" x14ac:dyDescent="0.3">
      <c r="A17412" t="s">
        <v>17553</v>
      </c>
      <c r="B17412" t="s">
        <v>240</v>
      </c>
      <c r="C17412" t="s">
        <v>24</v>
      </c>
      <c r="D17412" t="str" cm="1">
        <f t="array" ref="D17412">IFERROR(INDEX('Lookup table'!$B$2:$B$15, MATCH(1, (TRIM('Lookup table'!$A$2:$A$15)=TRIM(C17412)) * (ROUND('Lookup table'!$C$2:$C$15,2)=ROUND(E17412,2)), 0)), "")</f>
        <v/>
      </c>
      <c r="E17412" t="str">
        <f t="shared" si="271"/>
        <v/>
      </c>
      <c r="H17412" s="1">
        <v>45118</v>
      </c>
      <c r="I17412" t="s">
        <v>13</v>
      </c>
    </row>
    <row r="17413" spans="1:9" x14ac:dyDescent="0.3">
      <c r="A17413" t="s">
        <v>17554</v>
      </c>
      <c r="B17413" t="s">
        <v>66</v>
      </c>
      <c r="C17413" t="s">
        <v>11</v>
      </c>
      <c r="D17413" t="s">
        <v>16</v>
      </c>
      <c r="E17413">
        <f t="shared" si="271"/>
        <v>4</v>
      </c>
      <c r="F17413">
        <v>2</v>
      </c>
      <c r="G17413">
        <v>8</v>
      </c>
      <c r="H17413" s="1">
        <v>44918</v>
      </c>
      <c r="I17413" t="s">
        <v>28</v>
      </c>
    </row>
    <row r="17414" spans="1:9" x14ac:dyDescent="0.3">
      <c r="A17414" t="s">
        <v>17555</v>
      </c>
      <c r="B17414" t="s">
        <v>103</v>
      </c>
      <c r="C17414" t="s">
        <v>20</v>
      </c>
      <c r="D17414" t="s">
        <v>21</v>
      </c>
      <c r="E17414">
        <f t="shared" ref="E17414:E17477" si="272">IF(AND(G17414&lt;&gt;0, F17414&lt;&gt;0), G17414/F17414, "")</f>
        <v>15</v>
      </c>
      <c r="F17414">
        <v>4</v>
      </c>
      <c r="G17414">
        <v>60</v>
      </c>
      <c r="H17414" s="1">
        <v>44766</v>
      </c>
      <c r="I17414" t="s">
        <v>28</v>
      </c>
    </row>
    <row r="17415" spans="1:9" x14ac:dyDescent="0.3">
      <c r="A17415" t="s">
        <v>17556</v>
      </c>
      <c r="B17415" t="s">
        <v>236</v>
      </c>
      <c r="C17415" t="s">
        <v>20</v>
      </c>
      <c r="D17415" t="str" cm="1">
        <f t="array" ref="D17415">IFERROR(INDEX('Lookup table'!$B$2:$B$15, MATCH(1, (TRIM('Lookup table'!$A$2:$A$15)=TRIM(C17415)) * (ROUND('Lookup table'!$C$2:$C$15,2)=ROUND(E17415,2)), 0)), "")</f>
        <v>Salmon</v>
      </c>
      <c r="E17415">
        <f t="shared" si="272"/>
        <v>18</v>
      </c>
      <c r="F17415">
        <v>2</v>
      </c>
      <c r="G17415">
        <v>36</v>
      </c>
      <c r="H17415" s="1">
        <v>44941</v>
      </c>
      <c r="I17415" t="s">
        <v>13</v>
      </c>
    </row>
    <row r="17416" spans="1:9" x14ac:dyDescent="0.3">
      <c r="A17416" t="s">
        <v>17557</v>
      </c>
      <c r="B17416" t="s">
        <v>441</v>
      </c>
      <c r="C17416" t="s">
        <v>50</v>
      </c>
      <c r="D17416" t="s">
        <v>112</v>
      </c>
      <c r="E17416">
        <f t="shared" si="272"/>
        <v>4</v>
      </c>
      <c r="F17416">
        <v>2</v>
      </c>
      <c r="G17416">
        <v>8</v>
      </c>
      <c r="H17416" s="1">
        <v>44582</v>
      </c>
      <c r="I17416" t="s">
        <v>17</v>
      </c>
    </row>
    <row r="17417" spans="1:9" x14ac:dyDescent="0.3">
      <c r="A17417" t="s">
        <v>17558</v>
      </c>
      <c r="B17417" t="s">
        <v>165</v>
      </c>
      <c r="C17417" t="s">
        <v>38</v>
      </c>
      <c r="D17417" t="s">
        <v>125</v>
      </c>
      <c r="E17417">
        <f t="shared" si="272"/>
        <v>7</v>
      </c>
      <c r="F17417">
        <v>3</v>
      </c>
      <c r="G17417">
        <v>21</v>
      </c>
      <c r="H17417" s="1">
        <v>44852</v>
      </c>
      <c r="I17417" t="s">
        <v>13</v>
      </c>
    </row>
    <row r="17418" spans="1:9" x14ac:dyDescent="0.3">
      <c r="A17418" t="s">
        <v>17559</v>
      </c>
      <c r="B17418" t="s">
        <v>254</v>
      </c>
      <c r="C17418" t="s">
        <v>20</v>
      </c>
      <c r="D17418" t="s">
        <v>245</v>
      </c>
      <c r="E17418">
        <f t="shared" si="272"/>
        <v>20</v>
      </c>
      <c r="F17418">
        <v>5</v>
      </c>
      <c r="G17418">
        <v>100</v>
      </c>
      <c r="H17418" s="1">
        <v>44734</v>
      </c>
      <c r="I17418" t="s">
        <v>13</v>
      </c>
    </row>
    <row r="17419" spans="1:9" x14ac:dyDescent="0.3">
      <c r="A17419" t="s">
        <v>17560</v>
      </c>
      <c r="B17419" t="s">
        <v>150</v>
      </c>
      <c r="C17419" t="s">
        <v>50</v>
      </c>
      <c r="D17419" t="s">
        <v>207</v>
      </c>
      <c r="E17419">
        <f t="shared" si="272"/>
        <v>10</v>
      </c>
      <c r="F17419">
        <v>1</v>
      </c>
      <c r="G17419">
        <v>10</v>
      </c>
      <c r="H17419" s="1">
        <v>44624</v>
      </c>
      <c r="I17419" t="s">
        <v>28</v>
      </c>
    </row>
    <row r="17420" spans="1:9" x14ac:dyDescent="0.3">
      <c r="A17420" t="s">
        <v>17561</v>
      </c>
      <c r="B17420" t="s">
        <v>254</v>
      </c>
      <c r="C17420" t="s">
        <v>38</v>
      </c>
      <c r="D17420" t="str" cm="1">
        <f t="array" ref="D17420">IFERROR(INDEX('Lookup table'!$B$2:$B$15, MATCH(1, (TRIM('Lookup table'!$A$2:$A$15)=TRIM(C17420)) * (ROUND('Lookup table'!$C$2:$C$15,2)=ROUND(E17420,2)), 0)), "")</f>
        <v>Ice Cream</v>
      </c>
      <c r="E17420">
        <f t="shared" si="272"/>
        <v>5</v>
      </c>
      <c r="F17420">
        <v>4</v>
      </c>
      <c r="G17420">
        <v>20</v>
      </c>
      <c r="H17420" s="1">
        <v>45244</v>
      </c>
      <c r="I17420" t="s">
        <v>17</v>
      </c>
    </row>
    <row r="17421" spans="1:9" x14ac:dyDescent="0.3">
      <c r="A17421" t="s">
        <v>17562</v>
      </c>
      <c r="B17421" t="s">
        <v>165</v>
      </c>
      <c r="C17421" t="s">
        <v>24</v>
      </c>
      <c r="D17421" t="s">
        <v>56</v>
      </c>
      <c r="E17421">
        <f t="shared" si="272"/>
        <v>3</v>
      </c>
      <c r="F17421">
        <v>2</v>
      </c>
      <c r="G17421">
        <v>6</v>
      </c>
      <c r="H17421" s="1">
        <v>44746</v>
      </c>
    </row>
    <row r="17422" spans="1:9" x14ac:dyDescent="0.3">
      <c r="A17422" t="s">
        <v>17563</v>
      </c>
      <c r="B17422" t="s">
        <v>225</v>
      </c>
      <c r="C17422" t="s">
        <v>50</v>
      </c>
      <c r="D17422" t="s">
        <v>17678</v>
      </c>
      <c r="E17422">
        <f t="shared" si="272"/>
        <v>7</v>
      </c>
      <c r="F17422">
        <v>3</v>
      </c>
      <c r="G17422">
        <v>21</v>
      </c>
      <c r="H17422" s="1">
        <v>44591</v>
      </c>
      <c r="I17422" t="s">
        <v>28</v>
      </c>
    </row>
    <row r="17423" spans="1:9" x14ac:dyDescent="0.3">
      <c r="A17423" t="s">
        <v>17564</v>
      </c>
      <c r="B17423" t="s">
        <v>88</v>
      </c>
      <c r="C17423" t="s">
        <v>38</v>
      </c>
      <c r="D17423" t="s">
        <v>121</v>
      </c>
      <c r="E17423">
        <f t="shared" si="272"/>
        <v>5</v>
      </c>
      <c r="F17423">
        <v>2</v>
      </c>
      <c r="G17423">
        <v>10</v>
      </c>
      <c r="H17423" s="1">
        <v>44917</v>
      </c>
      <c r="I17423" t="s">
        <v>13</v>
      </c>
    </row>
    <row r="17424" spans="1:9" x14ac:dyDescent="0.3">
      <c r="A17424" t="s">
        <v>17565</v>
      </c>
      <c r="B17424" t="s">
        <v>145</v>
      </c>
      <c r="C17424" t="s">
        <v>38</v>
      </c>
      <c r="D17424" t="str" cm="1">
        <f t="array" ref="D17424">IFERROR(INDEX('Lookup table'!$B$2:$B$15, MATCH(1, (TRIM('Lookup table'!$A$2:$A$15)=TRIM(C17424)) * (ROUND('Lookup table'!$C$2:$C$15,2)=ROUND(E17424,2)), 0)), "")</f>
        <v/>
      </c>
      <c r="E17424">
        <f t="shared" si="272"/>
        <v>6</v>
      </c>
      <c r="F17424">
        <v>5</v>
      </c>
      <c r="G17424">
        <v>30</v>
      </c>
      <c r="H17424" s="1">
        <v>44723</v>
      </c>
      <c r="I17424" t="s">
        <v>17</v>
      </c>
    </row>
    <row r="17425" spans="1:9" x14ac:dyDescent="0.3">
      <c r="A17425" t="s">
        <v>17566</v>
      </c>
      <c r="B17425" t="s">
        <v>158</v>
      </c>
      <c r="C17425" t="s">
        <v>11</v>
      </c>
      <c r="D17425" t="s">
        <v>79</v>
      </c>
      <c r="E17425">
        <f t="shared" si="272"/>
        <v>5</v>
      </c>
      <c r="F17425">
        <v>5</v>
      </c>
      <c r="G17425">
        <v>25</v>
      </c>
      <c r="H17425" s="1">
        <v>45155</v>
      </c>
      <c r="I17425" t="s">
        <v>17</v>
      </c>
    </row>
    <row r="17426" spans="1:9" x14ac:dyDescent="0.3">
      <c r="A17426" t="s">
        <v>17567</v>
      </c>
      <c r="B17426" t="s">
        <v>127</v>
      </c>
      <c r="C17426" t="s">
        <v>24</v>
      </c>
      <c r="D17426" t="s">
        <v>77</v>
      </c>
      <c r="E17426">
        <f t="shared" si="272"/>
        <v>2.5</v>
      </c>
      <c r="F17426">
        <v>2</v>
      </c>
      <c r="G17426">
        <v>5</v>
      </c>
      <c r="H17426" s="1">
        <v>44714</v>
      </c>
      <c r="I17426" t="s">
        <v>17</v>
      </c>
    </row>
    <row r="17427" spans="1:9" x14ac:dyDescent="0.3">
      <c r="A17427" t="s">
        <v>17568</v>
      </c>
      <c r="B17427" t="s">
        <v>37</v>
      </c>
      <c r="C17427" t="s">
        <v>11</v>
      </c>
      <c r="D17427" t="s">
        <v>79</v>
      </c>
      <c r="E17427">
        <f t="shared" si="272"/>
        <v>5</v>
      </c>
      <c r="F17427">
        <v>2</v>
      </c>
      <c r="G17427">
        <v>10</v>
      </c>
      <c r="H17427" s="1">
        <v>45218</v>
      </c>
      <c r="I17427" t="s">
        <v>28</v>
      </c>
    </row>
    <row r="17428" spans="1:9" x14ac:dyDescent="0.3">
      <c r="A17428" t="s">
        <v>17569</v>
      </c>
      <c r="B17428" t="s">
        <v>181</v>
      </c>
      <c r="C17428" t="s">
        <v>20</v>
      </c>
      <c r="D17428" t="s">
        <v>245</v>
      </c>
      <c r="E17428">
        <f t="shared" si="272"/>
        <v>20</v>
      </c>
      <c r="F17428">
        <v>5</v>
      </c>
      <c r="G17428">
        <v>100</v>
      </c>
      <c r="H17428" s="1">
        <v>44831</v>
      </c>
      <c r="I17428" t="s">
        <v>13</v>
      </c>
    </row>
    <row r="17429" spans="1:9" x14ac:dyDescent="0.3">
      <c r="A17429" t="s">
        <v>17570</v>
      </c>
      <c r="B17429" t="s">
        <v>397</v>
      </c>
      <c r="C17429" t="s">
        <v>50</v>
      </c>
      <c r="D17429" t="s">
        <v>207</v>
      </c>
      <c r="E17429">
        <f t="shared" si="272"/>
        <v>10</v>
      </c>
      <c r="F17429">
        <v>2</v>
      </c>
      <c r="G17429">
        <v>20</v>
      </c>
      <c r="H17429" s="1">
        <v>44732</v>
      </c>
      <c r="I17429" t="s">
        <v>17</v>
      </c>
    </row>
    <row r="17430" spans="1:9" x14ac:dyDescent="0.3">
      <c r="A17430" t="s">
        <v>17571</v>
      </c>
      <c r="B17430" t="s">
        <v>192</v>
      </c>
      <c r="C17430" t="s">
        <v>11</v>
      </c>
      <c r="D17430" t="s">
        <v>33</v>
      </c>
      <c r="E17430">
        <f t="shared" si="272"/>
        <v>4</v>
      </c>
      <c r="F17430">
        <v>3</v>
      </c>
      <c r="G17430">
        <v>12</v>
      </c>
      <c r="H17430" s="1">
        <v>44937</v>
      </c>
      <c r="I17430" t="s">
        <v>13</v>
      </c>
    </row>
    <row r="17431" spans="1:9" x14ac:dyDescent="0.3">
      <c r="A17431" t="s">
        <v>17572</v>
      </c>
      <c r="B17431" t="s">
        <v>368</v>
      </c>
      <c r="C17431" t="s">
        <v>11</v>
      </c>
      <c r="D17431" t="s">
        <v>79</v>
      </c>
      <c r="E17431">
        <f t="shared" si="272"/>
        <v>5</v>
      </c>
      <c r="F17431">
        <v>2</v>
      </c>
      <c r="G17431">
        <v>10</v>
      </c>
      <c r="H17431" s="1">
        <v>44845</v>
      </c>
      <c r="I17431" t="s">
        <v>13</v>
      </c>
    </row>
    <row r="17432" spans="1:9" x14ac:dyDescent="0.3">
      <c r="A17432" t="s">
        <v>17573</v>
      </c>
      <c r="B17432" t="s">
        <v>123</v>
      </c>
      <c r="C17432" t="s">
        <v>24</v>
      </c>
      <c r="D17432" t="s">
        <v>71</v>
      </c>
      <c r="E17432">
        <f t="shared" si="272"/>
        <v>3</v>
      </c>
      <c r="F17432">
        <v>1</v>
      </c>
      <c r="G17432">
        <v>3</v>
      </c>
      <c r="H17432" s="1">
        <v>45093</v>
      </c>
      <c r="I17432" t="s">
        <v>13</v>
      </c>
    </row>
    <row r="17433" spans="1:9" x14ac:dyDescent="0.3">
      <c r="A17433" t="s">
        <v>17574</v>
      </c>
      <c r="B17433" t="s">
        <v>127</v>
      </c>
      <c r="C17433" t="s">
        <v>11</v>
      </c>
      <c r="D17433" t="str" cm="1">
        <f t="array" ref="D17433">IFERROR(INDEX('Lookup table'!$B$2:$B$15, MATCH(1, (TRIM('Lookup table'!$A$2:$A$15)=TRIM(C17433)) * (ROUND('Lookup table'!$C$2:$C$15,2)=ROUND(E17433,2)), 0)), "")</f>
        <v>Side Salad</v>
      </c>
      <c r="E17433">
        <f t="shared" si="272"/>
        <v>3</v>
      </c>
      <c r="F17433">
        <v>4</v>
      </c>
      <c r="G17433">
        <v>12</v>
      </c>
      <c r="H17433" s="1">
        <v>45216</v>
      </c>
      <c r="I17433" t="s">
        <v>28</v>
      </c>
    </row>
    <row r="17434" spans="1:9" x14ac:dyDescent="0.3">
      <c r="A17434" t="s">
        <v>17575</v>
      </c>
      <c r="B17434" t="s">
        <v>120</v>
      </c>
      <c r="C17434" t="s">
        <v>20</v>
      </c>
      <c r="D17434" t="str" cm="1">
        <f t="array" ref="D17434">IFERROR(INDEX('Lookup table'!$B$2:$B$15, MATCH(1, (TRIM('Lookup table'!$A$2:$A$15)=TRIM(C17434)) * (ROUND('Lookup table'!$C$2:$C$15,2)=ROUND(E17434,2)), 0)), "")</f>
        <v>Grilled Chicken</v>
      </c>
      <c r="E17434">
        <f t="shared" si="272"/>
        <v>15</v>
      </c>
      <c r="F17434">
        <v>4</v>
      </c>
      <c r="G17434">
        <v>60</v>
      </c>
      <c r="H17434" s="1">
        <v>44734</v>
      </c>
      <c r="I17434" t="s">
        <v>28</v>
      </c>
    </row>
    <row r="17435" spans="1:9" x14ac:dyDescent="0.3">
      <c r="A17435" t="s">
        <v>17576</v>
      </c>
      <c r="B17435" t="s">
        <v>152</v>
      </c>
      <c r="C17435" t="s">
        <v>38</v>
      </c>
      <c r="D17435" t="s">
        <v>121</v>
      </c>
      <c r="E17435">
        <f t="shared" si="272"/>
        <v>5</v>
      </c>
      <c r="F17435">
        <v>5</v>
      </c>
      <c r="G17435">
        <v>25</v>
      </c>
      <c r="H17435" s="1">
        <v>44660</v>
      </c>
      <c r="I17435" t="s">
        <v>28</v>
      </c>
    </row>
    <row r="17436" spans="1:9" x14ac:dyDescent="0.3">
      <c r="A17436" t="s">
        <v>17577</v>
      </c>
      <c r="B17436" t="s">
        <v>136</v>
      </c>
      <c r="C17436" t="s">
        <v>20</v>
      </c>
      <c r="D17436" t="s">
        <v>21</v>
      </c>
      <c r="E17436">
        <f t="shared" si="272"/>
        <v>15</v>
      </c>
      <c r="F17436">
        <v>5</v>
      </c>
      <c r="G17436">
        <v>75</v>
      </c>
      <c r="H17436" s="1">
        <v>45066</v>
      </c>
      <c r="I17436" t="s">
        <v>17</v>
      </c>
    </row>
    <row r="17437" spans="1:9" x14ac:dyDescent="0.3">
      <c r="A17437" t="s">
        <v>17578</v>
      </c>
      <c r="B17437" t="s">
        <v>163</v>
      </c>
      <c r="C17437" t="s">
        <v>11</v>
      </c>
      <c r="D17437" t="s">
        <v>16</v>
      </c>
      <c r="E17437">
        <f t="shared" si="272"/>
        <v>4</v>
      </c>
      <c r="F17437">
        <v>3</v>
      </c>
      <c r="G17437">
        <v>12</v>
      </c>
      <c r="H17437" s="1">
        <v>44563</v>
      </c>
      <c r="I17437" t="s">
        <v>28</v>
      </c>
    </row>
    <row r="17438" spans="1:9" x14ac:dyDescent="0.3">
      <c r="A17438" t="s">
        <v>17579</v>
      </c>
      <c r="B17438" t="s">
        <v>105</v>
      </c>
      <c r="C17438" t="s">
        <v>50</v>
      </c>
      <c r="D17438" t="s">
        <v>86</v>
      </c>
      <c r="E17438">
        <f t="shared" si="272"/>
        <v>5</v>
      </c>
      <c r="F17438">
        <v>4</v>
      </c>
      <c r="G17438">
        <v>20</v>
      </c>
      <c r="H17438" s="1">
        <v>45157</v>
      </c>
      <c r="I17438" t="s">
        <v>13</v>
      </c>
    </row>
    <row r="17439" spans="1:9" x14ac:dyDescent="0.3">
      <c r="A17439" t="s">
        <v>17580</v>
      </c>
      <c r="B17439" t="s">
        <v>236</v>
      </c>
      <c r="C17439" t="s">
        <v>38</v>
      </c>
      <c r="D17439" t="s">
        <v>74</v>
      </c>
      <c r="E17439">
        <f t="shared" si="272"/>
        <v>6</v>
      </c>
      <c r="F17439">
        <v>5</v>
      </c>
      <c r="G17439">
        <v>30</v>
      </c>
      <c r="H17439" s="1">
        <v>45065</v>
      </c>
      <c r="I17439" t="s">
        <v>13</v>
      </c>
    </row>
    <row r="17440" spans="1:9" x14ac:dyDescent="0.3">
      <c r="A17440" t="s">
        <v>17581</v>
      </c>
      <c r="B17440" t="s">
        <v>219</v>
      </c>
      <c r="C17440" t="s">
        <v>11</v>
      </c>
      <c r="D17440" t="s">
        <v>16</v>
      </c>
      <c r="E17440">
        <f t="shared" si="272"/>
        <v>4</v>
      </c>
      <c r="F17440">
        <v>1</v>
      </c>
      <c r="G17440">
        <v>4</v>
      </c>
      <c r="H17440" s="1">
        <v>44658</v>
      </c>
      <c r="I17440" t="s">
        <v>17</v>
      </c>
    </row>
    <row r="17441" spans="1:9" x14ac:dyDescent="0.3">
      <c r="A17441" t="s">
        <v>17582</v>
      </c>
      <c r="B17441" t="s">
        <v>268</v>
      </c>
      <c r="C17441" t="s">
        <v>24</v>
      </c>
      <c r="D17441" t="str" cm="1">
        <f t="array" ref="D17441">IFERROR(INDEX('Lookup table'!$B$2:$B$15, MATCH(1, (TRIM('Lookup table'!$A$2:$A$15)=TRIM(C17441)) * (ROUND('Lookup table'!$C$2:$C$15,2)=ROUND(E17441,2)), 0)), "")</f>
        <v/>
      </c>
      <c r="E17441">
        <f t="shared" si="272"/>
        <v>3</v>
      </c>
      <c r="F17441">
        <v>4</v>
      </c>
      <c r="G17441">
        <v>12</v>
      </c>
      <c r="H17441" s="1">
        <v>44655</v>
      </c>
    </row>
    <row r="17442" spans="1:9" x14ac:dyDescent="0.3">
      <c r="A17442" t="s">
        <v>17583</v>
      </c>
      <c r="B17442" t="s">
        <v>254</v>
      </c>
      <c r="C17442" t="s">
        <v>11</v>
      </c>
      <c r="D17442" t="s">
        <v>12</v>
      </c>
      <c r="E17442">
        <f t="shared" si="272"/>
        <v>3</v>
      </c>
      <c r="F17442">
        <v>3</v>
      </c>
      <c r="G17442">
        <v>9</v>
      </c>
      <c r="H17442" s="1">
        <v>44920</v>
      </c>
      <c r="I17442" t="s">
        <v>13</v>
      </c>
    </row>
    <row r="17443" spans="1:9" x14ac:dyDescent="0.3">
      <c r="A17443" t="s">
        <v>17584</v>
      </c>
      <c r="B17443" t="s">
        <v>202</v>
      </c>
      <c r="C17443" t="s">
        <v>38</v>
      </c>
      <c r="D17443" t="s">
        <v>121</v>
      </c>
      <c r="E17443">
        <f t="shared" si="272"/>
        <v>5</v>
      </c>
      <c r="F17443">
        <v>1</v>
      </c>
      <c r="G17443">
        <v>5</v>
      </c>
      <c r="H17443" s="1">
        <v>44578</v>
      </c>
      <c r="I17443" t="s">
        <v>28</v>
      </c>
    </row>
    <row r="17444" spans="1:9" x14ac:dyDescent="0.3">
      <c r="A17444" t="s">
        <v>17585</v>
      </c>
      <c r="B17444" t="s">
        <v>397</v>
      </c>
      <c r="C17444" t="s">
        <v>50</v>
      </c>
      <c r="D17444" t="s">
        <v>207</v>
      </c>
      <c r="E17444">
        <f t="shared" si="272"/>
        <v>10</v>
      </c>
      <c r="F17444">
        <v>2</v>
      </c>
      <c r="G17444">
        <v>20</v>
      </c>
      <c r="H17444" s="1">
        <v>45260</v>
      </c>
      <c r="I17444" t="s">
        <v>17</v>
      </c>
    </row>
    <row r="17445" spans="1:9" x14ac:dyDescent="0.3">
      <c r="A17445" t="s">
        <v>17586</v>
      </c>
      <c r="B17445" t="s">
        <v>155</v>
      </c>
      <c r="C17445" t="s">
        <v>50</v>
      </c>
      <c r="D17445" t="s">
        <v>86</v>
      </c>
      <c r="E17445">
        <f t="shared" si="272"/>
        <v>5</v>
      </c>
      <c r="F17445">
        <v>2</v>
      </c>
      <c r="G17445">
        <v>10</v>
      </c>
      <c r="H17445" s="1">
        <v>45246</v>
      </c>
      <c r="I17445" t="s">
        <v>28</v>
      </c>
    </row>
    <row r="17446" spans="1:9" x14ac:dyDescent="0.3">
      <c r="A17446" t="s">
        <v>17587</v>
      </c>
      <c r="B17446" t="s">
        <v>155</v>
      </c>
      <c r="C17446" t="s">
        <v>50</v>
      </c>
      <c r="D17446" t="s">
        <v>112</v>
      </c>
      <c r="E17446">
        <f t="shared" si="272"/>
        <v>4</v>
      </c>
      <c r="F17446">
        <v>4</v>
      </c>
      <c r="G17446">
        <v>16</v>
      </c>
      <c r="H17446" s="1">
        <v>44934</v>
      </c>
      <c r="I17446" t="s">
        <v>28</v>
      </c>
    </row>
    <row r="17447" spans="1:9" x14ac:dyDescent="0.3">
      <c r="A17447" t="s">
        <v>17588</v>
      </c>
      <c r="B17447" t="s">
        <v>484</v>
      </c>
      <c r="C17447" t="s">
        <v>24</v>
      </c>
      <c r="D17447" t="str" cm="1">
        <f t="array" ref="D17447">IFERROR(INDEX('Lookup table'!$B$2:$B$15, MATCH(1, (TRIM('Lookup table'!$A$2:$A$15)=TRIM(C17447)) * (ROUND('Lookup table'!$C$2:$C$15,2)=ROUND(E17447,2)), 0)), "")</f>
        <v>Water</v>
      </c>
      <c r="E17447">
        <f t="shared" si="272"/>
        <v>1</v>
      </c>
      <c r="F17447">
        <v>3</v>
      </c>
      <c r="G17447">
        <v>3</v>
      </c>
      <c r="H17447" s="1">
        <v>44767</v>
      </c>
    </row>
    <row r="17448" spans="1:9" x14ac:dyDescent="0.3">
      <c r="A17448" t="s">
        <v>17589</v>
      </c>
      <c r="B17448" t="s">
        <v>225</v>
      </c>
      <c r="C17448" t="s">
        <v>11</v>
      </c>
      <c r="D17448" t="s">
        <v>230</v>
      </c>
      <c r="E17448">
        <f t="shared" si="272"/>
        <v>5</v>
      </c>
      <c r="F17448">
        <v>3</v>
      </c>
      <c r="G17448">
        <v>15</v>
      </c>
      <c r="H17448" s="1">
        <v>44964</v>
      </c>
    </row>
    <row r="17449" spans="1:9" x14ac:dyDescent="0.3">
      <c r="A17449" t="s">
        <v>17590</v>
      </c>
      <c r="B17449" t="s">
        <v>441</v>
      </c>
      <c r="C17449" t="s">
        <v>24</v>
      </c>
      <c r="D17449" t="s">
        <v>77</v>
      </c>
      <c r="E17449">
        <f t="shared" si="272"/>
        <v>2.5</v>
      </c>
      <c r="F17449">
        <v>5</v>
      </c>
      <c r="G17449">
        <v>12.5</v>
      </c>
      <c r="H17449" s="1">
        <v>45194</v>
      </c>
      <c r="I17449" t="s">
        <v>28</v>
      </c>
    </row>
    <row r="17450" spans="1:9" x14ac:dyDescent="0.3">
      <c r="A17450" t="s">
        <v>17591</v>
      </c>
      <c r="B17450" t="s">
        <v>268</v>
      </c>
      <c r="C17450" t="s">
        <v>11</v>
      </c>
      <c r="D17450" t="s">
        <v>12</v>
      </c>
      <c r="E17450">
        <f t="shared" si="272"/>
        <v>3</v>
      </c>
      <c r="F17450">
        <v>3</v>
      </c>
      <c r="G17450">
        <v>9</v>
      </c>
      <c r="H17450" s="1">
        <v>45053</v>
      </c>
      <c r="I17450" t="s">
        <v>17</v>
      </c>
    </row>
    <row r="17451" spans="1:9" x14ac:dyDescent="0.3">
      <c r="A17451" t="s">
        <v>17592</v>
      </c>
      <c r="B17451" t="s">
        <v>372</v>
      </c>
      <c r="C17451" t="s">
        <v>38</v>
      </c>
      <c r="D17451" t="s">
        <v>74</v>
      </c>
      <c r="E17451">
        <f t="shared" si="272"/>
        <v>6</v>
      </c>
      <c r="F17451">
        <v>2</v>
      </c>
      <c r="G17451">
        <v>12</v>
      </c>
      <c r="H17451" s="1">
        <v>44834</v>
      </c>
      <c r="I17451" t="s">
        <v>17</v>
      </c>
    </row>
    <row r="17452" spans="1:9" x14ac:dyDescent="0.3">
      <c r="A17452" t="s">
        <v>17593</v>
      </c>
      <c r="B17452" t="s">
        <v>158</v>
      </c>
      <c r="C17452" t="s">
        <v>11</v>
      </c>
      <c r="D17452" t="s">
        <v>33</v>
      </c>
      <c r="E17452">
        <f t="shared" si="272"/>
        <v>4</v>
      </c>
      <c r="F17452">
        <v>1</v>
      </c>
      <c r="G17452">
        <v>4</v>
      </c>
      <c r="H17452" s="1">
        <v>44589</v>
      </c>
      <c r="I17452" t="s">
        <v>28</v>
      </c>
    </row>
    <row r="17453" spans="1:9" x14ac:dyDescent="0.3">
      <c r="A17453" t="s">
        <v>17594</v>
      </c>
      <c r="B17453" t="s">
        <v>219</v>
      </c>
      <c r="C17453" t="s">
        <v>24</v>
      </c>
      <c r="D17453" t="str" cm="1">
        <f t="array" ref="D17453">IFERROR(INDEX('Lookup table'!$B$2:$B$15, MATCH(1, (TRIM('Lookup table'!$A$2:$A$15)=TRIM(C17453)) * (ROUND('Lookup table'!$C$2:$C$15,2)=ROUND(E17453,2)), 0)), "")</f>
        <v/>
      </c>
      <c r="E17453" t="str">
        <f t="shared" si="272"/>
        <v/>
      </c>
      <c r="H17453" s="1">
        <v>44759</v>
      </c>
      <c r="I17453" t="s">
        <v>13</v>
      </c>
    </row>
    <row r="17454" spans="1:9" x14ac:dyDescent="0.3">
      <c r="A17454" t="s">
        <v>17595</v>
      </c>
      <c r="B17454" t="s">
        <v>376</v>
      </c>
      <c r="C17454" t="s">
        <v>50</v>
      </c>
      <c r="D17454" t="s">
        <v>86</v>
      </c>
      <c r="E17454">
        <f t="shared" si="272"/>
        <v>5</v>
      </c>
      <c r="F17454">
        <v>1</v>
      </c>
      <c r="G17454">
        <v>5</v>
      </c>
      <c r="H17454" s="1">
        <v>44617</v>
      </c>
      <c r="I17454" t="s">
        <v>17</v>
      </c>
    </row>
    <row r="17455" spans="1:9" x14ac:dyDescent="0.3">
      <c r="A17455" t="s">
        <v>17596</v>
      </c>
      <c r="B17455" t="s">
        <v>185</v>
      </c>
      <c r="C17455" t="s">
        <v>20</v>
      </c>
      <c r="D17455" t="s">
        <v>30</v>
      </c>
      <c r="E17455">
        <f t="shared" si="272"/>
        <v>18</v>
      </c>
      <c r="F17455">
        <v>3</v>
      </c>
      <c r="G17455">
        <v>54</v>
      </c>
      <c r="H17455" s="1">
        <v>45268</v>
      </c>
      <c r="I17455" t="s">
        <v>13</v>
      </c>
    </row>
    <row r="17456" spans="1:9" x14ac:dyDescent="0.3">
      <c r="A17456" t="s">
        <v>17597</v>
      </c>
      <c r="B17456" t="s">
        <v>97</v>
      </c>
      <c r="C17456" t="s">
        <v>24</v>
      </c>
      <c r="D17456" t="s">
        <v>77</v>
      </c>
      <c r="E17456">
        <f t="shared" si="272"/>
        <v>2.5</v>
      </c>
      <c r="F17456">
        <v>4</v>
      </c>
      <c r="G17456">
        <v>10</v>
      </c>
      <c r="H17456" s="1">
        <v>44651</v>
      </c>
      <c r="I17456" t="s">
        <v>17</v>
      </c>
    </row>
    <row r="17457" spans="1:9" x14ac:dyDescent="0.3">
      <c r="A17457" t="s">
        <v>17598</v>
      </c>
      <c r="B17457" t="s">
        <v>305</v>
      </c>
      <c r="C17457" t="s">
        <v>50</v>
      </c>
      <c r="D17457" t="s">
        <v>112</v>
      </c>
      <c r="E17457">
        <f t="shared" si="272"/>
        <v>4</v>
      </c>
      <c r="F17457">
        <v>2</v>
      </c>
      <c r="G17457">
        <v>8</v>
      </c>
      <c r="H17457" s="1">
        <v>44597</v>
      </c>
      <c r="I17457" t="s">
        <v>17</v>
      </c>
    </row>
    <row r="17458" spans="1:9" x14ac:dyDescent="0.3">
      <c r="A17458" t="s">
        <v>17599</v>
      </c>
      <c r="B17458" t="s">
        <v>95</v>
      </c>
      <c r="C17458" t="s">
        <v>24</v>
      </c>
      <c r="D17458" t="s">
        <v>141</v>
      </c>
      <c r="E17458">
        <f t="shared" si="272"/>
        <v>2.5</v>
      </c>
      <c r="F17458">
        <v>1</v>
      </c>
      <c r="G17458">
        <v>2.5</v>
      </c>
      <c r="H17458" s="1">
        <v>44845</v>
      </c>
      <c r="I17458" t="s">
        <v>13</v>
      </c>
    </row>
    <row r="17459" spans="1:9" x14ac:dyDescent="0.3">
      <c r="A17459" t="s">
        <v>17600</v>
      </c>
      <c r="B17459" t="s">
        <v>181</v>
      </c>
      <c r="C17459" t="s">
        <v>50</v>
      </c>
      <c r="D17459" t="s">
        <v>99</v>
      </c>
      <c r="E17459">
        <f t="shared" si="272"/>
        <v>8</v>
      </c>
      <c r="F17459">
        <v>3</v>
      </c>
      <c r="G17459">
        <v>24</v>
      </c>
      <c r="H17459" s="1">
        <v>44663</v>
      </c>
      <c r="I17459" t="s">
        <v>17</v>
      </c>
    </row>
    <row r="17460" spans="1:9" x14ac:dyDescent="0.3">
      <c r="A17460" t="s">
        <v>17601</v>
      </c>
      <c r="B17460" t="s">
        <v>397</v>
      </c>
      <c r="C17460" t="s">
        <v>24</v>
      </c>
      <c r="D17460" t="s">
        <v>77</v>
      </c>
      <c r="E17460">
        <f t="shared" si="272"/>
        <v>2.5</v>
      </c>
      <c r="F17460">
        <v>4</v>
      </c>
      <c r="G17460">
        <v>10</v>
      </c>
      <c r="H17460" s="1">
        <v>45280</v>
      </c>
      <c r="I17460" t="s">
        <v>28</v>
      </c>
    </row>
    <row r="17461" spans="1:9" x14ac:dyDescent="0.3">
      <c r="A17461" t="s">
        <v>17602</v>
      </c>
      <c r="B17461" t="s">
        <v>176</v>
      </c>
      <c r="C17461" t="s">
        <v>24</v>
      </c>
      <c r="D17461" t="s">
        <v>141</v>
      </c>
      <c r="E17461">
        <f t="shared" si="272"/>
        <v>2.5</v>
      </c>
      <c r="F17461">
        <v>4</v>
      </c>
      <c r="G17461">
        <v>10</v>
      </c>
      <c r="H17461" s="1">
        <v>45050</v>
      </c>
      <c r="I17461" t="s">
        <v>13</v>
      </c>
    </row>
    <row r="17462" spans="1:9" x14ac:dyDescent="0.3">
      <c r="A17462" t="s">
        <v>17603</v>
      </c>
      <c r="B17462" t="s">
        <v>19</v>
      </c>
      <c r="C17462" t="s">
        <v>24</v>
      </c>
      <c r="D17462" t="s">
        <v>77</v>
      </c>
      <c r="E17462">
        <f t="shared" si="272"/>
        <v>2.5</v>
      </c>
      <c r="F17462">
        <v>1</v>
      </c>
      <c r="G17462">
        <v>2.5</v>
      </c>
      <c r="H17462" s="1">
        <v>44631</v>
      </c>
      <c r="I17462" t="s">
        <v>13</v>
      </c>
    </row>
    <row r="17463" spans="1:9" x14ac:dyDescent="0.3">
      <c r="A17463" t="s">
        <v>17604</v>
      </c>
      <c r="B17463" t="s">
        <v>150</v>
      </c>
      <c r="C17463" t="s">
        <v>50</v>
      </c>
      <c r="D17463" t="s">
        <v>99</v>
      </c>
      <c r="E17463">
        <f t="shared" si="272"/>
        <v>8</v>
      </c>
      <c r="F17463">
        <v>1</v>
      </c>
      <c r="G17463">
        <v>8</v>
      </c>
      <c r="H17463" s="1">
        <v>44971</v>
      </c>
      <c r="I17463" t="s">
        <v>17</v>
      </c>
    </row>
    <row r="17464" spans="1:9" x14ac:dyDescent="0.3">
      <c r="A17464" t="s">
        <v>17605</v>
      </c>
      <c r="B17464" t="s">
        <v>200</v>
      </c>
      <c r="C17464" t="s">
        <v>11</v>
      </c>
      <c r="D17464" t="s">
        <v>12</v>
      </c>
      <c r="E17464">
        <f t="shared" si="272"/>
        <v>3</v>
      </c>
      <c r="F17464">
        <v>3</v>
      </c>
      <c r="G17464">
        <v>9</v>
      </c>
      <c r="H17464" s="1">
        <v>44993</v>
      </c>
      <c r="I17464" t="s">
        <v>13</v>
      </c>
    </row>
    <row r="17465" spans="1:9" x14ac:dyDescent="0.3">
      <c r="A17465" t="s">
        <v>17606</v>
      </c>
      <c r="B17465" t="s">
        <v>120</v>
      </c>
      <c r="C17465" t="s">
        <v>20</v>
      </c>
      <c r="D17465" t="s">
        <v>27</v>
      </c>
      <c r="E17465">
        <f t="shared" si="272"/>
        <v>12</v>
      </c>
      <c r="F17465">
        <v>5</v>
      </c>
      <c r="G17465">
        <v>60</v>
      </c>
      <c r="H17465" s="1">
        <v>45096</v>
      </c>
      <c r="I17465" t="s">
        <v>28</v>
      </c>
    </row>
    <row r="17466" spans="1:9" x14ac:dyDescent="0.3">
      <c r="A17466" t="s">
        <v>17607</v>
      </c>
      <c r="B17466" t="s">
        <v>225</v>
      </c>
      <c r="C17466" t="s">
        <v>50</v>
      </c>
      <c r="D17466" t="s">
        <v>112</v>
      </c>
      <c r="E17466">
        <f t="shared" si="272"/>
        <v>4</v>
      </c>
      <c r="F17466">
        <v>5</v>
      </c>
      <c r="G17466">
        <v>20</v>
      </c>
      <c r="H17466" s="1">
        <v>44940</v>
      </c>
      <c r="I17466" t="s">
        <v>17</v>
      </c>
    </row>
    <row r="17467" spans="1:9" x14ac:dyDescent="0.3">
      <c r="A17467" t="s">
        <v>17608</v>
      </c>
      <c r="B17467" t="s">
        <v>397</v>
      </c>
      <c r="C17467" t="s">
        <v>50</v>
      </c>
      <c r="D17467" t="s">
        <v>99</v>
      </c>
      <c r="E17467">
        <f t="shared" si="272"/>
        <v>8</v>
      </c>
      <c r="F17467">
        <v>1</v>
      </c>
      <c r="G17467">
        <v>8</v>
      </c>
      <c r="H17467" s="1">
        <v>45025</v>
      </c>
      <c r="I17467" t="s">
        <v>13</v>
      </c>
    </row>
    <row r="17468" spans="1:9" x14ac:dyDescent="0.3">
      <c r="A17468" t="s">
        <v>17609</v>
      </c>
      <c r="B17468" t="s">
        <v>234</v>
      </c>
      <c r="C17468" t="s">
        <v>38</v>
      </c>
      <c r="D17468" t="s">
        <v>74</v>
      </c>
      <c r="E17468">
        <f t="shared" si="272"/>
        <v>6</v>
      </c>
      <c r="F17468">
        <v>4</v>
      </c>
      <c r="G17468">
        <v>24</v>
      </c>
      <c r="H17468" s="1">
        <v>44725</v>
      </c>
      <c r="I17468" t="s">
        <v>28</v>
      </c>
    </row>
    <row r="17469" spans="1:9" x14ac:dyDescent="0.3">
      <c r="A17469" t="s">
        <v>17610</v>
      </c>
      <c r="B17469" t="s">
        <v>313</v>
      </c>
      <c r="C17469" t="s">
        <v>24</v>
      </c>
      <c r="D17469" t="s">
        <v>77</v>
      </c>
      <c r="E17469">
        <f t="shared" si="272"/>
        <v>2.5</v>
      </c>
      <c r="F17469">
        <v>5</v>
      </c>
      <c r="G17469">
        <v>12.5</v>
      </c>
      <c r="H17469" s="1">
        <v>44892</v>
      </c>
      <c r="I17469" t="s">
        <v>28</v>
      </c>
    </row>
    <row r="17470" spans="1:9" x14ac:dyDescent="0.3">
      <c r="A17470" t="s">
        <v>17611</v>
      </c>
      <c r="B17470" t="s">
        <v>192</v>
      </c>
      <c r="C17470" t="s">
        <v>24</v>
      </c>
      <c r="D17470" t="s">
        <v>141</v>
      </c>
      <c r="E17470">
        <f t="shared" si="272"/>
        <v>2.5</v>
      </c>
      <c r="F17470">
        <v>1</v>
      </c>
      <c r="G17470">
        <v>2.5</v>
      </c>
      <c r="H17470" s="1">
        <v>44712</v>
      </c>
      <c r="I17470" t="s">
        <v>17</v>
      </c>
    </row>
    <row r="17471" spans="1:9" x14ac:dyDescent="0.3">
      <c r="A17471" t="s">
        <v>17612</v>
      </c>
      <c r="B17471" t="s">
        <v>305</v>
      </c>
      <c r="C17471" t="s">
        <v>11</v>
      </c>
      <c r="D17471" t="s">
        <v>230</v>
      </c>
      <c r="E17471">
        <f t="shared" si="272"/>
        <v>5</v>
      </c>
      <c r="F17471">
        <v>3</v>
      </c>
      <c r="G17471">
        <v>15</v>
      </c>
      <c r="H17471" s="1">
        <v>44683</v>
      </c>
      <c r="I17471" t="s">
        <v>17</v>
      </c>
    </row>
    <row r="17472" spans="1:9" x14ac:dyDescent="0.3">
      <c r="A17472" t="s">
        <v>17613</v>
      </c>
      <c r="B17472" t="s">
        <v>411</v>
      </c>
      <c r="C17472" t="s">
        <v>11</v>
      </c>
      <c r="D17472" t="s">
        <v>16</v>
      </c>
      <c r="E17472">
        <f t="shared" si="272"/>
        <v>4</v>
      </c>
      <c r="F17472">
        <v>4</v>
      </c>
      <c r="G17472">
        <v>16</v>
      </c>
      <c r="H17472" s="1">
        <v>45008</v>
      </c>
      <c r="I17472" t="s">
        <v>13</v>
      </c>
    </row>
    <row r="17473" spans="1:9" x14ac:dyDescent="0.3">
      <c r="A17473" t="s">
        <v>17614</v>
      </c>
      <c r="B17473" t="s">
        <v>37</v>
      </c>
      <c r="C17473" t="s">
        <v>24</v>
      </c>
      <c r="D17473" t="s">
        <v>56</v>
      </c>
      <c r="E17473">
        <f t="shared" si="272"/>
        <v>3</v>
      </c>
      <c r="F17473">
        <v>5</v>
      </c>
      <c r="G17473">
        <v>15</v>
      </c>
      <c r="H17473" s="1">
        <v>44965</v>
      </c>
      <c r="I17473" t="s">
        <v>17</v>
      </c>
    </row>
    <row r="17474" spans="1:9" x14ac:dyDescent="0.3">
      <c r="A17474" t="s">
        <v>17615</v>
      </c>
      <c r="B17474" t="s">
        <v>194</v>
      </c>
      <c r="C17474" t="s">
        <v>11</v>
      </c>
      <c r="D17474" t="s">
        <v>33</v>
      </c>
      <c r="E17474">
        <f t="shared" si="272"/>
        <v>4</v>
      </c>
      <c r="F17474">
        <v>2</v>
      </c>
      <c r="G17474">
        <v>8</v>
      </c>
      <c r="H17474" s="1">
        <v>45173</v>
      </c>
      <c r="I17474" t="s">
        <v>28</v>
      </c>
    </row>
    <row r="17475" spans="1:9" x14ac:dyDescent="0.3">
      <c r="A17475" t="s">
        <v>17616</v>
      </c>
      <c r="B17475" t="s">
        <v>81</v>
      </c>
      <c r="C17475" t="s">
        <v>38</v>
      </c>
      <c r="D17475" t="str" cm="1">
        <f t="array" ref="D17475">IFERROR(INDEX('Lookup table'!$B$2:$B$15, MATCH(1, (TRIM('Lookup table'!$A$2:$A$15)=TRIM(C17475)) * (ROUND('Lookup table'!$C$2:$C$15,2)=ROUND(E17475,2)), 0)), "")</f>
        <v/>
      </c>
      <c r="E17475" t="str">
        <f t="shared" si="272"/>
        <v/>
      </c>
      <c r="H17475" s="1">
        <v>44924</v>
      </c>
      <c r="I17475" t="s">
        <v>28</v>
      </c>
    </row>
    <row r="17476" spans="1:9" x14ac:dyDescent="0.3">
      <c r="A17476" t="s">
        <v>17617</v>
      </c>
      <c r="B17476" t="s">
        <v>60</v>
      </c>
      <c r="C17476" t="s">
        <v>38</v>
      </c>
      <c r="D17476" t="s">
        <v>107</v>
      </c>
      <c r="E17476">
        <f t="shared" si="272"/>
        <v>4</v>
      </c>
      <c r="F17476">
        <v>5</v>
      </c>
      <c r="G17476">
        <v>20</v>
      </c>
      <c r="H17476" s="1">
        <v>45278</v>
      </c>
      <c r="I17476" t="s">
        <v>28</v>
      </c>
    </row>
    <row r="17477" spans="1:9" x14ac:dyDescent="0.3">
      <c r="A17477" t="s">
        <v>17618</v>
      </c>
      <c r="B17477" t="s">
        <v>101</v>
      </c>
      <c r="C17477" t="s">
        <v>24</v>
      </c>
      <c r="D17477" t="s">
        <v>56</v>
      </c>
      <c r="E17477">
        <f t="shared" si="272"/>
        <v>3</v>
      </c>
      <c r="F17477">
        <v>3</v>
      </c>
      <c r="G17477">
        <v>9</v>
      </c>
      <c r="H17477" s="1">
        <v>44791</v>
      </c>
      <c r="I17477" t="s">
        <v>28</v>
      </c>
    </row>
    <row r="17478" spans="1:9" x14ac:dyDescent="0.3">
      <c r="A17478" t="s">
        <v>17619</v>
      </c>
      <c r="B17478" t="s">
        <v>66</v>
      </c>
      <c r="C17478" t="s">
        <v>20</v>
      </c>
      <c r="D17478" t="s">
        <v>27</v>
      </c>
      <c r="E17478">
        <f t="shared" ref="E17478:E17535" si="273">IF(AND(G17478&lt;&gt;0, F17478&lt;&gt;0), G17478/F17478, "")</f>
        <v>12</v>
      </c>
      <c r="F17478">
        <v>1</v>
      </c>
      <c r="G17478">
        <v>12</v>
      </c>
      <c r="H17478" s="1">
        <v>44880</v>
      </c>
      <c r="I17478" t="s">
        <v>28</v>
      </c>
    </row>
    <row r="17479" spans="1:9" x14ac:dyDescent="0.3">
      <c r="A17479" t="s">
        <v>17620</v>
      </c>
      <c r="B17479" t="s">
        <v>221</v>
      </c>
      <c r="C17479" t="s">
        <v>20</v>
      </c>
      <c r="D17479" t="s">
        <v>27</v>
      </c>
      <c r="E17479">
        <f t="shared" si="273"/>
        <v>12</v>
      </c>
      <c r="F17479">
        <v>4</v>
      </c>
      <c r="G17479">
        <v>48</v>
      </c>
      <c r="H17479" s="1">
        <v>44926</v>
      </c>
      <c r="I17479" t="s">
        <v>17</v>
      </c>
    </row>
    <row r="17480" spans="1:9" x14ac:dyDescent="0.3">
      <c r="A17480" t="s">
        <v>17621</v>
      </c>
      <c r="B17480" t="s">
        <v>194</v>
      </c>
      <c r="C17480" t="s">
        <v>38</v>
      </c>
      <c r="D17480" t="s">
        <v>121</v>
      </c>
      <c r="E17480">
        <f t="shared" si="273"/>
        <v>5</v>
      </c>
      <c r="F17480">
        <v>1</v>
      </c>
      <c r="G17480">
        <v>5</v>
      </c>
      <c r="H17480" s="1">
        <v>44591</v>
      </c>
      <c r="I17480" t="s">
        <v>17</v>
      </c>
    </row>
    <row r="17481" spans="1:9" x14ac:dyDescent="0.3">
      <c r="A17481" t="s">
        <v>17622</v>
      </c>
      <c r="B17481" t="s">
        <v>441</v>
      </c>
      <c r="C17481" t="s">
        <v>11</v>
      </c>
      <c r="D17481" t="s">
        <v>33</v>
      </c>
      <c r="E17481">
        <f t="shared" si="273"/>
        <v>4</v>
      </c>
      <c r="F17481">
        <v>4</v>
      </c>
      <c r="G17481">
        <v>16</v>
      </c>
      <c r="H17481" s="1">
        <v>44873</v>
      </c>
      <c r="I17481" t="s">
        <v>28</v>
      </c>
    </row>
    <row r="17482" spans="1:9" x14ac:dyDescent="0.3">
      <c r="A17482" t="s">
        <v>17623</v>
      </c>
      <c r="B17482" t="s">
        <v>114</v>
      </c>
      <c r="C17482" t="s">
        <v>20</v>
      </c>
      <c r="D17482" t="s">
        <v>30</v>
      </c>
      <c r="E17482">
        <f t="shared" si="273"/>
        <v>18</v>
      </c>
      <c r="F17482">
        <v>2</v>
      </c>
      <c r="G17482">
        <v>36</v>
      </c>
      <c r="H17482" s="1">
        <v>45009</v>
      </c>
      <c r="I17482" t="s">
        <v>13</v>
      </c>
    </row>
    <row r="17483" spans="1:9" x14ac:dyDescent="0.3">
      <c r="A17483" t="s">
        <v>17624</v>
      </c>
      <c r="B17483" t="s">
        <v>254</v>
      </c>
      <c r="C17483" t="s">
        <v>38</v>
      </c>
      <c r="D17483" t="s">
        <v>43</v>
      </c>
      <c r="E17483">
        <f t="shared" si="273"/>
        <v>6</v>
      </c>
      <c r="F17483">
        <v>3</v>
      </c>
      <c r="G17483">
        <v>18</v>
      </c>
      <c r="H17483" s="1">
        <v>45291</v>
      </c>
      <c r="I17483" t="s">
        <v>17</v>
      </c>
    </row>
    <row r="17484" spans="1:9" x14ac:dyDescent="0.3">
      <c r="A17484" t="s">
        <v>17625</v>
      </c>
      <c r="B17484" t="s">
        <v>597</v>
      </c>
      <c r="C17484" t="s">
        <v>38</v>
      </c>
      <c r="D17484" t="s">
        <v>121</v>
      </c>
      <c r="E17484">
        <f t="shared" si="273"/>
        <v>5</v>
      </c>
      <c r="F17484">
        <v>5</v>
      </c>
      <c r="G17484">
        <v>25</v>
      </c>
      <c r="H17484" s="1">
        <v>44931</v>
      </c>
      <c r="I17484" t="s">
        <v>28</v>
      </c>
    </row>
    <row r="17485" spans="1:9" x14ac:dyDescent="0.3">
      <c r="A17485" t="s">
        <v>17626</v>
      </c>
      <c r="B17485" t="s">
        <v>283</v>
      </c>
      <c r="C17485" t="s">
        <v>11</v>
      </c>
      <c r="D17485" t="s">
        <v>33</v>
      </c>
      <c r="E17485">
        <f t="shared" si="273"/>
        <v>4</v>
      </c>
      <c r="F17485">
        <v>3</v>
      </c>
      <c r="G17485">
        <v>12</v>
      </c>
      <c r="H17485" s="1">
        <v>44883</v>
      </c>
    </row>
    <row r="17486" spans="1:9" x14ac:dyDescent="0.3">
      <c r="A17486" t="s">
        <v>17627</v>
      </c>
      <c r="B17486" t="s">
        <v>138</v>
      </c>
      <c r="C17486" t="s">
        <v>11</v>
      </c>
      <c r="D17486" t="s">
        <v>12</v>
      </c>
      <c r="E17486">
        <f t="shared" si="273"/>
        <v>3</v>
      </c>
      <c r="F17486">
        <v>4</v>
      </c>
      <c r="G17486">
        <v>12</v>
      </c>
      <c r="H17486" s="1">
        <v>44564</v>
      </c>
      <c r="I17486" t="s">
        <v>28</v>
      </c>
    </row>
    <row r="17487" spans="1:9" x14ac:dyDescent="0.3">
      <c r="A17487" t="s">
        <v>17628</v>
      </c>
      <c r="B17487" t="s">
        <v>136</v>
      </c>
      <c r="C17487" t="s">
        <v>50</v>
      </c>
      <c r="D17487" t="s">
        <v>99</v>
      </c>
      <c r="E17487">
        <f t="shared" si="273"/>
        <v>8</v>
      </c>
      <c r="F17487">
        <v>4</v>
      </c>
      <c r="G17487">
        <v>32</v>
      </c>
      <c r="H17487" s="1">
        <v>44906</v>
      </c>
      <c r="I17487" t="s">
        <v>17</v>
      </c>
    </row>
    <row r="17488" spans="1:9" x14ac:dyDescent="0.3">
      <c r="A17488" t="s">
        <v>17629</v>
      </c>
      <c r="B17488" t="s">
        <v>32</v>
      </c>
      <c r="C17488" t="s">
        <v>24</v>
      </c>
      <c r="D17488" t="s">
        <v>168</v>
      </c>
      <c r="E17488">
        <f t="shared" si="273"/>
        <v>1</v>
      </c>
      <c r="F17488">
        <v>2</v>
      </c>
      <c r="G17488">
        <v>2</v>
      </c>
      <c r="H17488" s="1">
        <v>45136</v>
      </c>
      <c r="I17488" t="s">
        <v>28</v>
      </c>
    </row>
    <row r="17489" spans="1:9" x14ac:dyDescent="0.3">
      <c r="A17489" t="s">
        <v>17630</v>
      </c>
      <c r="B17489" t="s">
        <v>95</v>
      </c>
      <c r="C17489" t="s">
        <v>50</v>
      </c>
      <c r="D17489" t="s">
        <v>86</v>
      </c>
      <c r="E17489">
        <f t="shared" si="273"/>
        <v>5</v>
      </c>
      <c r="F17489">
        <v>5</v>
      </c>
      <c r="G17489">
        <v>25</v>
      </c>
      <c r="H17489" s="1">
        <v>44615</v>
      </c>
      <c r="I17489" t="s">
        <v>17</v>
      </c>
    </row>
    <row r="17490" spans="1:9" x14ac:dyDescent="0.3">
      <c r="A17490" t="s">
        <v>17631</v>
      </c>
      <c r="B17490" t="s">
        <v>131</v>
      </c>
      <c r="C17490" t="s">
        <v>50</v>
      </c>
      <c r="D17490" t="s">
        <v>207</v>
      </c>
      <c r="E17490">
        <f t="shared" si="273"/>
        <v>10</v>
      </c>
      <c r="F17490">
        <v>1</v>
      </c>
      <c r="G17490">
        <v>10</v>
      </c>
      <c r="H17490" s="1">
        <v>44863</v>
      </c>
      <c r="I17490" t="s">
        <v>28</v>
      </c>
    </row>
    <row r="17491" spans="1:9" x14ac:dyDescent="0.3">
      <c r="A17491" t="s">
        <v>17632</v>
      </c>
      <c r="B17491" t="s">
        <v>234</v>
      </c>
      <c r="C17491" t="s">
        <v>11</v>
      </c>
      <c r="D17491" t="s">
        <v>12</v>
      </c>
      <c r="E17491">
        <f t="shared" si="273"/>
        <v>3</v>
      </c>
      <c r="F17491">
        <v>5</v>
      </c>
      <c r="G17491">
        <v>15</v>
      </c>
      <c r="H17491" s="1">
        <v>45157</v>
      </c>
      <c r="I17491" t="s">
        <v>17</v>
      </c>
    </row>
    <row r="17492" spans="1:9" x14ac:dyDescent="0.3">
      <c r="A17492" t="s">
        <v>17633</v>
      </c>
      <c r="B17492" t="s">
        <v>47</v>
      </c>
      <c r="C17492" t="s">
        <v>20</v>
      </c>
      <c r="D17492" t="s">
        <v>30</v>
      </c>
      <c r="E17492">
        <f t="shared" si="273"/>
        <v>18</v>
      </c>
      <c r="F17492">
        <v>2</v>
      </c>
      <c r="G17492">
        <v>36</v>
      </c>
      <c r="H17492" s="1">
        <v>45041</v>
      </c>
      <c r="I17492" t="s">
        <v>17</v>
      </c>
    </row>
    <row r="17493" spans="1:9" x14ac:dyDescent="0.3">
      <c r="A17493" t="s">
        <v>17634</v>
      </c>
      <c r="B17493" t="s">
        <v>234</v>
      </c>
      <c r="C17493" t="s">
        <v>11</v>
      </c>
      <c r="D17493" t="s">
        <v>230</v>
      </c>
      <c r="E17493">
        <f t="shared" si="273"/>
        <v>5</v>
      </c>
      <c r="F17493">
        <v>4</v>
      </c>
      <c r="G17493">
        <v>20</v>
      </c>
      <c r="H17493" s="1">
        <v>45274</v>
      </c>
      <c r="I17493" t="s">
        <v>13</v>
      </c>
    </row>
    <row r="17494" spans="1:9" x14ac:dyDescent="0.3">
      <c r="A17494" t="s">
        <v>17635</v>
      </c>
      <c r="B17494" t="s">
        <v>145</v>
      </c>
      <c r="C17494" t="s">
        <v>24</v>
      </c>
      <c r="D17494" t="str" cm="1">
        <f t="array" ref="D17494">IFERROR(INDEX('Lookup table'!$B$2:$B$15, MATCH(1, (TRIM('Lookup table'!$A$2:$A$15)=TRIM(C17494)) * (ROUND('Lookup table'!$C$2:$C$15,2)=ROUND(E17494,2)), 0)), "")</f>
        <v>Water</v>
      </c>
      <c r="E17494">
        <f t="shared" si="273"/>
        <v>1</v>
      </c>
      <c r="F17494">
        <v>3</v>
      </c>
      <c r="G17494">
        <v>3</v>
      </c>
      <c r="H17494" s="1">
        <v>44916</v>
      </c>
      <c r="I17494" t="s">
        <v>17</v>
      </c>
    </row>
    <row r="17495" spans="1:9" x14ac:dyDescent="0.3">
      <c r="A17495" t="s">
        <v>17636</v>
      </c>
      <c r="B17495" t="s">
        <v>109</v>
      </c>
      <c r="C17495" t="s">
        <v>24</v>
      </c>
      <c r="D17495" t="s">
        <v>77</v>
      </c>
      <c r="E17495">
        <f t="shared" si="273"/>
        <v>2.5</v>
      </c>
      <c r="F17495">
        <v>4</v>
      </c>
      <c r="G17495">
        <v>10</v>
      </c>
      <c r="H17495" s="1">
        <v>44813</v>
      </c>
      <c r="I17495" t="s">
        <v>17</v>
      </c>
    </row>
    <row r="17496" spans="1:9" x14ac:dyDescent="0.3">
      <c r="A17496" t="s">
        <v>17637</v>
      </c>
      <c r="B17496" t="s">
        <v>305</v>
      </c>
      <c r="C17496" t="s">
        <v>38</v>
      </c>
      <c r="D17496" t="s">
        <v>125</v>
      </c>
      <c r="E17496">
        <f t="shared" si="273"/>
        <v>7</v>
      </c>
      <c r="F17496">
        <v>4</v>
      </c>
      <c r="G17496">
        <v>28</v>
      </c>
      <c r="H17496" s="1">
        <v>45242</v>
      </c>
      <c r="I17496" t="s">
        <v>17</v>
      </c>
    </row>
    <row r="17497" spans="1:9" x14ac:dyDescent="0.3">
      <c r="A17497" t="s">
        <v>17638</v>
      </c>
      <c r="B17497" t="s">
        <v>53</v>
      </c>
      <c r="C17497" t="s">
        <v>20</v>
      </c>
      <c r="D17497" t="s">
        <v>245</v>
      </c>
      <c r="E17497">
        <f t="shared" si="273"/>
        <v>20</v>
      </c>
      <c r="F17497">
        <v>5</v>
      </c>
      <c r="G17497">
        <v>100</v>
      </c>
      <c r="H17497" s="1">
        <v>45231</v>
      </c>
      <c r="I17497" t="s">
        <v>13</v>
      </c>
    </row>
    <row r="17498" spans="1:9" x14ac:dyDescent="0.3">
      <c r="A17498" t="s">
        <v>17639</v>
      </c>
      <c r="B17498" t="s">
        <v>345</v>
      </c>
      <c r="C17498" t="s">
        <v>24</v>
      </c>
      <c r="D17498" t="s">
        <v>77</v>
      </c>
      <c r="E17498">
        <f t="shared" si="273"/>
        <v>2.5</v>
      </c>
      <c r="F17498">
        <v>3</v>
      </c>
      <c r="G17498">
        <v>7.5</v>
      </c>
      <c r="H17498" s="1">
        <v>44732</v>
      </c>
      <c r="I17498" t="s">
        <v>28</v>
      </c>
    </row>
    <row r="17499" spans="1:9" x14ac:dyDescent="0.3">
      <c r="A17499" t="s">
        <v>17640</v>
      </c>
      <c r="B17499" t="s">
        <v>60</v>
      </c>
      <c r="C17499" t="s">
        <v>24</v>
      </c>
      <c r="D17499" t="str" cm="1">
        <f t="array" ref="D17499">IFERROR(INDEX('Lookup table'!$B$2:$B$15, MATCH(1, (TRIM('Lookup table'!$A$2:$A$15)=TRIM(C17499)) * (ROUND('Lookup table'!$C$2:$C$15,2)=ROUND(E17499,2)), 0)), "")</f>
        <v/>
      </c>
      <c r="E17499" t="str">
        <f t="shared" si="273"/>
        <v/>
      </c>
      <c r="H17499" s="1">
        <v>44623</v>
      </c>
      <c r="I17499" t="s">
        <v>28</v>
      </c>
    </row>
    <row r="17500" spans="1:9" x14ac:dyDescent="0.3">
      <c r="A17500" t="s">
        <v>17641</v>
      </c>
      <c r="B17500" t="s">
        <v>441</v>
      </c>
      <c r="C17500" t="s">
        <v>24</v>
      </c>
      <c r="D17500" t="s">
        <v>77</v>
      </c>
      <c r="E17500">
        <f t="shared" si="273"/>
        <v>2.5</v>
      </c>
      <c r="F17500">
        <v>1</v>
      </c>
      <c r="G17500">
        <v>2.5</v>
      </c>
      <c r="H17500" s="1">
        <v>44873</v>
      </c>
      <c r="I17500" t="s">
        <v>13</v>
      </c>
    </row>
    <row r="17501" spans="1:9" x14ac:dyDescent="0.3">
      <c r="A17501" t="s">
        <v>17642</v>
      </c>
      <c r="B17501" t="s">
        <v>196</v>
      </c>
      <c r="C17501" t="s">
        <v>24</v>
      </c>
      <c r="D17501" t="str" cm="1">
        <f t="array" ref="D17501">IFERROR(INDEX('Lookup table'!$B$2:$B$15, MATCH(1, (TRIM('Lookup table'!$A$2:$A$15)=TRIM(C17501)) * (ROUND('Lookup table'!$C$2:$C$15,2)=ROUND(E17501,2)), 0)), "")</f>
        <v/>
      </c>
      <c r="E17501">
        <f t="shared" si="273"/>
        <v>3</v>
      </c>
      <c r="F17501">
        <v>4</v>
      </c>
      <c r="G17501">
        <v>12</v>
      </c>
      <c r="H17501" s="1">
        <v>45025</v>
      </c>
      <c r="I17501" t="s">
        <v>17</v>
      </c>
    </row>
    <row r="17502" spans="1:9" x14ac:dyDescent="0.3">
      <c r="A17502" t="s">
        <v>17643</v>
      </c>
      <c r="B17502" t="s">
        <v>40</v>
      </c>
      <c r="C17502" t="s">
        <v>50</v>
      </c>
      <c r="D17502" t="s">
        <v>17678</v>
      </c>
      <c r="E17502">
        <f t="shared" si="273"/>
        <v>7</v>
      </c>
      <c r="F17502">
        <v>3</v>
      </c>
      <c r="G17502">
        <v>21</v>
      </c>
      <c r="H17502" s="1">
        <v>45012</v>
      </c>
      <c r="I17502" t="s">
        <v>28</v>
      </c>
    </row>
    <row r="17503" spans="1:9" x14ac:dyDescent="0.3">
      <c r="A17503" t="s">
        <v>17644</v>
      </c>
      <c r="B17503" t="s">
        <v>97</v>
      </c>
      <c r="C17503" t="s">
        <v>20</v>
      </c>
      <c r="D17503" t="s">
        <v>27</v>
      </c>
      <c r="E17503">
        <f t="shared" si="273"/>
        <v>12</v>
      </c>
      <c r="F17503">
        <v>5</v>
      </c>
      <c r="G17503">
        <v>60</v>
      </c>
      <c r="H17503" s="1">
        <v>44778</v>
      </c>
      <c r="I17503" t="s">
        <v>13</v>
      </c>
    </row>
    <row r="17504" spans="1:9" x14ac:dyDescent="0.3">
      <c r="A17504" t="s">
        <v>17645</v>
      </c>
      <c r="B17504" t="s">
        <v>209</v>
      </c>
      <c r="C17504" t="s">
        <v>24</v>
      </c>
      <c r="D17504" t="s">
        <v>168</v>
      </c>
      <c r="E17504">
        <f t="shared" si="273"/>
        <v>1</v>
      </c>
      <c r="F17504">
        <v>3</v>
      </c>
      <c r="G17504">
        <v>3</v>
      </c>
      <c r="H17504" s="1">
        <v>44706</v>
      </c>
      <c r="I17504" t="s">
        <v>17</v>
      </c>
    </row>
    <row r="17505" spans="1:9" x14ac:dyDescent="0.3">
      <c r="A17505" t="s">
        <v>17646</v>
      </c>
      <c r="B17505" t="s">
        <v>138</v>
      </c>
      <c r="C17505" t="s">
        <v>24</v>
      </c>
      <c r="D17505" t="s">
        <v>71</v>
      </c>
      <c r="E17505">
        <f t="shared" si="273"/>
        <v>3</v>
      </c>
      <c r="F17505">
        <v>3</v>
      </c>
      <c r="G17505">
        <v>9</v>
      </c>
      <c r="H17505" s="1">
        <v>44649</v>
      </c>
      <c r="I17505" t="s">
        <v>13</v>
      </c>
    </row>
    <row r="17506" spans="1:9" x14ac:dyDescent="0.3">
      <c r="A17506" t="s">
        <v>17647</v>
      </c>
      <c r="B17506" t="s">
        <v>152</v>
      </c>
      <c r="C17506" t="s">
        <v>50</v>
      </c>
      <c r="D17506" t="s">
        <v>86</v>
      </c>
      <c r="E17506">
        <f t="shared" si="273"/>
        <v>5</v>
      </c>
      <c r="F17506">
        <v>1</v>
      </c>
      <c r="G17506">
        <v>5</v>
      </c>
      <c r="H17506" s="1">
        <v>45127</v>
      </c>
      <c r="I17506" t="s">
        <v>17</v>
      </c>
    </row>
    <row r="17507" spans="1:9" x14ac:dyDescent="0.3">
      <c r="A17507" t="s">
        <v>17648</v>
      </c>
      <c r="B17507" t="s">
        <v>196</v>
      </c>
      <c r="C17507" t="s">
        <v>20</v>
      </c>
      <c r="D17507" t="str" cm="1">
        <f t="array" ref="D17507">IFERROR(INDEX('Lookup table'!$B$2:$B$15, MATCH(1, (TRIM('Lookup table'!$A$2:$A$15)=TRIM(C17507)) * (ROUND('Lookup table'!$C$2:$C$15,2)=ROUND(E17507,2)), 0)), "")</f>
        <v>Grilled Chicken</v>
      </c>
      <c r="E17507">
        <f t="shared" si="273"/>
        <v>15</v>
      </c>
      <c r="F17507">
        <v>4</v>
      </c>
      <c r="G17507">
        <v>60</v>
      </c>
      <c r="H17507" s="1">
        <v>44918</v>
      </c>
      <c r="I17507" t="s">
        <v>28</v>
      </c>
    </row>
    <row r="17508" spans="1:9" x14ac:dyDescent="0.3">
      <c r="A17508" t="s">
        <v>17649</v>
      </c>
      <c r="B17508" t="s">
        <v>423</v>
      </c>
      <c r="C17508" t="s">
        <v>20</v>
      </c>
      <c r="D17508" t="str" cm="1">
        <f t="array" ref="D17508">IFERROR(INDEX('Lookup table'!$B$2:$B$15, MATCH(1, (TRIM('Lookup table'!$A$2:$A$15)=TRIM(C17508)) * (ROUND('Lookup table'!$C$2:$C$15,2)=ROUND(E17508,2)), 0)), "")</f>
        <v/>
      </c>
      <c r="E17508" t="str">
        <f t="shared" si="273"/>
        <v/>
      </c>
      <c r="H17508" s="1">
        <v>44762</v>
      </c>
      <c r="I17508" t="s">
        <v>17</v>
      </c>
    </row>
    <row r="17509" spans="1:9" x14ac:dyDescent="0.3">
      <c r="A17509" t="s">
        <v>17650</v>
      </c>
      <c r="B17509" t="s">
        <v>60</v>
      </c>
      <c r="C17509" t="s">
        <v>24</v>
      </c>
      <c r="D17509" t="s">
        <v>168</v>
      </c>
      <c r="E17509">
        <f t="shared" si="273"/>
        <v>1</v>
      </c>
      <c r="F17509">
        <v>1</v>
      </c>
      <c r="G17509">
        <v>1</v>
      </c>
      <c r="H17509" s="1">
        <v>44644</v>
      </c>
      <c r="I17509" t="s">
        <v>17</v>
      </c>
    </row>
    <row r="17510" spans="1:9" x14ac:dyDescent="0.3">
      <c r="A17510" t="s">
        <v>17651</v>
      </c>
      <c r="B17510" t="s">
        <v>165</v>
      </c>
      <c r="C17510" t="s">
        <v>50</v>
      </c>
      <c r="D17510" t="s">
        <v>17678</v>
      </c>
      <c r="E17510">
        <f t="shared" si="273"/>
        <v>7</v>
      </c>
      <c r="F17510">
        <v>3</v>
      </c>
      <c r="G17510">
        <v>21</v>
      </c>
      <c r="H17510" s="1">
        <v>45027</v>
      </c>
      <c r="I17510" t="s">
        <v>13</v>
      </c>
    </row>
    <row r="17511" spans="1:9" x14ac:dyDescent="0.3">
      <c r="A17511" t="s">
        <v>17652</v>
      </c>
      <c r="B17511" t="s">
        <v>181</v>
      </c>
      <c r="C17511" t="s">
        <v>50</v>
      </c>
      <c r="D17511" t="str" cm="1">
        <f t="array" ref="D17511">IFERROR(INDEX('Lookup table'!$B$2:$B$15, MATCH(1, (TRIM('Lookup table'!$A$2:$A$15)=TRIM(C17511)) * (ROUND('Lookup table'!$C$2:$C$15,2)=ROUND(E17511,2)), 0)), "")</f>
        <v>Chicken Melt</v>
      </c>
      <c r="E17511">
        <f t="shared" si="273"/>
        <v>8</v>
      </c>
      <c r="F17511">
        <v>1</v>
      </c>
      <c r="G17511">
        <v>8</v>
      </c>
      <c r="H17511" s="1">
        <v>45134</v>
      </c>
      <c r="I17511" t="s">
        <v>13</v>
      </c>
    </row>
    <row r="17512" spans="1:9" x14ac:dyDescent="0.3">
      <c r="A17512" t="s">
        <v>17653</v>
      </c>
      <c r="B17512" t="s">
        <v>155</v>
      </c>
      <c r="C17512" t="s">
        <v>50</v>
      </c>
      <c r="D17512" t="s">
        <v>86</v>
      </c>
      <c r="E17512">
        <f t="shared" si="273"/>
        <v>5</v>
      </c>
      <c r="F17512">
        <v>4</v>
      </c>
      <c r="G17512">
        <v>20</v>
      </c>
      <c r="H17512" s="1">
        <v>45276</v>
      </c>
      <c r="I17512" t="s">
        <v>28</v>
      </c>
    </row>
    <row r="17513" spans="1:9" x14ac:dyDescent="0.3">
      <c r="A17513" t="s">
        <v>17654</v>
      </c>
      <c r="B17513" t="s">
        <v>378</v>
      </c>
      <c r="C17513" t="s">
        <v>50</v>
      </c>
      <c r="D17513" t="s">
        <v>86</v>
      </c>
      <c r="E17513">
        <f t="shared" si="273"/>
        <v>5</v>
      </c>
      <c r="F17513">
        <v>4</v>
      </c>
      <c r="G17513">
        <v>20</v>
      </c>
      <c r="H17513" s="1">
        <v>45096</v>
      </c>
      <c r="I17513" t="s">
        <v>28</v>
      </c>
    </row>
    <row r="17514" spans="1:9" x14ac:dyDescent="0.3">
      <c r="A17514" t="s">
        <v>17655</v>
      </c>
      <c r="B17514" t="s">
        <v>10</v>
      </c>
      <c r="C17514" t="s">
        <v>50</v>
      </c>
      <c r="D17514" t="s">
        <v>17678</v>
      </c>
      <c r="E17514">
        <f t="shared" si="273"/>
        <v>7</v>
      </c>
      <c r="F17514">
        <v>3</v>
      </c>
      <c r="G17514">
        <v>21</v>
      </c>
      <c r="H17514" s="1">
        <v>44589</v>
      </c>
      <c r="I17514" t="s">
        <v>17</v>
      </c>
    </row>
    <row r="17515" spans="1:9" x14ac:dyDescent="0.3">
      <c r="A17515" t="s">
        <v>17656</v>
      </c>
      <c r="B17515" t="s">
        <v>163</v>
      </c>
      <c r="C17515" t="s">
        <v>11</v>
      </c>
      <c r="D17515" t="s">
        <v>33</v>
      </c>
      <c r="E17515">
        <f t="shared" si="273"/>
        <v>4</v>
      </c>
      <c r="F17515">
        <v>2</v>
      </c>
      <c r="G17515">
        <v>8</v>
      </c>
      <c r="H17515" s="1">
        <v>45092</v>
      </c>
      <c r="I17515" t="s">
        <v>17</v>
      </c>
    </row>
    <row r="17516" spans="1:9" x14ac:dyDescent="0.3">
      <c r="A17516" t="s">
        <v>17657</v>
      </c>
      <c r="B17516" t="s">
        <v>32</v>
      </c>
      <c r="C17516" t="s">
        <v>50</v>
      </c>
      <c r="D17516" t="s">
        <v>112</v>
      </c>
      <c r="E17516">
        <f t="shared" si="273"/>
        <v>4</v>
      </c>
      <c r="F17516">
        <v>5</v>
      </c>
      <c r="G17516">
        <v>20</v>
      </c>
      <c r="H17516" s="1">
        <v>44574</v>
      </c>
      <c r="I17516" t="s">
        <v>13</v>
      </c>
    </row>
    <row r="17517" spans="1:9" x14ac:dyDescent="0.3">
      <c r="A17517" t="s">
        <v>17658</v>
      </c>
      <c r="B17517" t="s">
        <v>55</v>
      </c>
      <c r="C17517" t="s">
        <v>24</v>
      </c>
      <c r="D17517" t="str" cm="1">
        <f t="array" ref="D17517">IFERROR(INDEX('Lookup table'!$B$2:$B$15, MATCH(1, (TRIM('Lookup table'!$A$2:$A$15)=TRIM(C17517)) * (ROUND('Lookup table'!$C$2:$C$15,2)=ROUND(E17517,2)), 0)), "")</f>
        <v/>
      </c>
      <c r="E17517">
        <f t="shared" si="273"/>
        <v>2.5</v>
      </c>
      <c r="F17517">
        <v>5</v>
      </c>
      <c r="G17517">
        <v>12.5</v>
      </c>
      <c r="H17517" s="1">
        <v>44889</v>
      </c>
    </row>
    <row r="17518" spans="1:9" x14ac:dyDescent="0.3">
      <c r="A17518" t="s">
        <v>17659</v>
      </c>
      <c r="B17518" t="s">
        <v>234</v>
      </c>
      <c r="C17518" t="s">
        <v>24</v>
      </c>
      <c r="D17518" t="s">
        <v>141</v>
      </c>
      <c r="E17518">
        <f t="shared" si="273"/>
        <v>2.5</v>
      </c>
      <c r="F17518">
        <v>1</v>
      </c>
      <c r="G17518">
        <v>2.5</v>
      </c>
      <c r="H17518" s="1">
        <v>45151</v>
      </c>
      <c r="I17518" t="s">
        <v>13</v>
      </c>
    </row>
    <row r="17519" spans="1:9" x14ac:dyDescent="0.3">
      <c r="A17519" t="s">
        <v>17660</v>
      </c>
      <c r="B17519" t="s">
        <v>287</v>
      </c>
      <c r="C17519" t="s">
        <v>38</v>
      </c>
      <c r="D17519" t="s">
        <v>74</v>
      </c>
      <c r="E17519">
        <f t="shared" si="273"/>
        <v>6</v>
      </c>
      <c r="F17519">
        <v>2</v>
      </c>
      <c r="G17519">
        <v>12</v>
      </c>
      <c r="H17519" s="1">
        <v>45284</v>
      </c>
      <c r="I17519" t="s">
        <v>17</v>
      </c>
    </row>
    <row r="17520" spans="1:9" x14ac:dyDescent="0.3">
      <c r="A17520" t="s">
        <v>17661</v>
      </c>
      <c r="B17520" t="s">
        <v>53</v>
      </c>
      <c r="C17520" t="s">
        <v>11</v>
      </c>
      <c r="D17520" t="s">
        <v>16</v>
      </c>
      <c r="E17520">
        <f t="shared" si="273"/>
        <v>4</v>
      </c>
      <c r="F17520">
        <v>5</v>
      </c>
      <c r="G17520">
        <v>20</v>
      </c>
      <c r="H17520" s="1">
        <v>45288</v>
      </c>
      <c r="I17520" t="s">
        <v>28</v>
      </c>
    </row>
    <row r="17521" spans="1:9" x14ac:dyDescent="0.3">
      <c r="A17521" t="s">
        <v>17662</v>
      </c>
      <c r="B17521" t="s">
        <v>160</v>
      </c>
      <c r="C17521" t="s">
        <v>50</v>
      </c>
      <c r="D17521" t="s">
        <v>51</v>
      </c>
      <c r="E17521">
        <f t="shared" si="273"/>
        <v>5</v>
      </c>
      <c r="F17521">
        <v>2</v>
      </c>
      <c r="G17521">
        <v>10</v>
      </c>
      <c r="H17521" s="1">
        <v>45155</v>
      </c>
      <c r="I17521" t="s">
        <v>28</v>
      </c>
    </row>
    <row r="17522" spans="1:9" x14ac:dyDescent="0.3">
      <c r="A17522" t="s">
        <v>17663</v>
      </c>
      <c r="B17522" t="s">
        <v>165</v>
      </c>
      <c r="C17522" t="s">
        <v>50</v>
      </c>
      <c r="D17522" t="s">
        <v>51</v>
      </c>
      <c r="E17522">
        <f t="shared" si="273"/>
        <v>5</v>
      </c>
      <c r="F17522">
        <v>5</v>
      </c>
      <c r="G17522">
        <v>25</v>
      </c>
      <c r="H17522" s="1">
        <v>44750</v>
      </c>
      <c r="I17522" t="s">
        <v>17</v>
      </c>
    </row>
    <row r="17523" spans="1:9" x14ac:dyDescent="0.3">
      <c r="A17523" t="s">
        <v>17664</v>
      </c>
      <c r="B17523" t="s">
        <v>281</v>
      </c>
      <c r="C17523" t="s">
        <v>11</v>
      </c>
      <c r="D17523" t="s">
        <v>12</v>
      </c>
      <c r="E17523">
        <f t="shared" si="273"/>
        <v>3</v>
      </c>
      <c r="F17523">
        <v>1</v>
      </c>
      <c r="G17523">
        <v>3</v>
      </c>
      <c r="H17523" s="1">
        <v>44629</v>
      </c>
      <c r="I17523" t="s">
        <v>13</v>
      </c>
    </row>
    <row r="17524" spans="1:9" x14ac:dyDescent="0.3">
      <c r="A17524" t="s">
        <v>17665</v>
      </c>
      <c r="B17524" t="s">
        <v>305</v>
      </c>
      <c r="C17524" t="s">
        <v>38</v>
      </c>
      <c r="D17524" t="s">
        <v>125</v>
      </c>
      <c r="E17524">
        <f t="shared" si="273"/>
        <v>7</v>
      </c>
      <c r="F17524">
        <v>4</v>
      </c>
      <c r="G17524">
        <v>28</v>
      </c>
      <c r="H17524" s="1">
        <v>44833</v>
      </c>
      <c r="I17524" t="s">
        <v>13</v>
      </c>
    </row>
    <row r="17525" spans="1:9" x14ac:dyDescent="0.3">
      <c r="A17525" t="s">
        <v>17666</v>
      </c>
      <c r="B17525" t="s">
        <v>200</v>
      </c>
      <c r="C17525" t="s">
        <v>11</v>
      </c>
      <c r="D17525" t="s">
        <v>79</v>
      </c>
      <c r="E17525">
        <f t="shared" si="273"/>
        <v>5</v>
      </c>
      <c r="F17525">
        <v>2</v>
      </c>
      <c r="G17525">
        <v>10</v>
      </c>
      <c r="H17525" s="1">
        <v>45004</v>
      </c>
      <c r="I17525" t="s">
        <v>13</v>
      </c>
    </row>
    <row r="17526" spans="1:9" x14ac:dyDescent="0.3">
      <c r="A17526" t="s">
        <v>17667</v>
      </c>
      <c r="B17526" t="s">
        <v>37</v>
      </c>
      <c r="C17526" t="s">
        <v>20</v>
      </c>
      <c r="D17526" t="s">
        <v>27</v>
      </c>
      <c r="E17526">
        <f t="shared" si="273"/>
        <v>12</v>
      </c>
      <c r="F17526">
        <v>4</v>
      </c>
      <c r="G17526">
        <v>48</v>
      </c>
      <c r="H17526" s="1">
        <v>44873</v>
      </c>
      <c r="I17526" t="s">
        <v>13</v>
      </c>
    </row>
    <row r="17527" spans="1:9" x14ac:dyDescent="0.3">
      <c r="A17527" t="s">
        <v>17668</v>
      </c>
      <c r="B17527" t="s">
        <v>225</v>
      </c>
      <c r="C17527" t="s">
        <v>20</v>
      </c>
      <c r="D17527" t="s">
        <v>27</v>
      </c>
      <c r="E17527">
        <f t="shared" si="273"/>
        <v>12</v>
      </c>
      <c r="F17527">
        <v>3</v>
      </c>
      <c r="G17527">
        <v>36</v>
      </c>
      <c r="H17527" s="1">
        <v>45131</v>
      </c>
      <c r="I17527" t="s">
        <v>17</v>
      </c>
    </row>
    <row r="17528" spans="1:9" x14ac:dyDescent="0.3">
      <c r="A17528" t="s">
        <v>17669</v>
      </c>
      <c r="B17528" t="s">
        <v>73</v>
      </c>
      <c r="C17528" t="s">
        <v>20</v>
      </c>
      <c r="D17528" t="s">
        <v>27</v>
      </c>
      <c r="E17528">
        <f t="shared" si="273"/>
        <v>12</v>
      </c>
      <c r="F17528">
        <v>3</v>
      </c>
      <c r="G17528">
        <v>36</v>
      </c>
      <c r="H17528" s="1">
        <v>45026</v>
      </c>
      <c r="I17528" t="s">
        <v>13</v>
      </c>
    </row>
    <row r="17529" spans="1:9" x14ac:dyDescent="0.3">
      <c r="A17529" t="s">
        <v>17670</v>
      </c>
      <c r="B17529" t="s">
        <v>120</v>
      </c>
      <c r="C17529" t="s">
        <v>11</v>
      </c>
      <c r="D17529" t="s">
        <v>33</v>
      </c>
      <c r="E17529">
        <f t="shared" si="273"/>
        <v>4</v>
      </c>
      <c r="F17529">
        <v>3</v>
      </c>
      <c r="G17529">
        <v>12</v>
      </c>
      <c r="H17529" s="1">
        <v>44657</v>
      </c>
      <c r="I17529" t="s">
        <v>13</v>
      </c>
    </row>
    <row r="17530" spans="1:9" x14ac:dyDescent="0.3">
      <c r="A17530" t="s">
        <v>17671</v>
      </c>
      <c r="B17530" t="s">
        <v>376</v>
      </c>
      <c r="C17530" t="s">
        <v>11</v>
      </c>
      <c r="D17530" t="s">
        <v>16</v>
      </c>
      <c r="E17530">
        <f t="shared" si="273"/>
        <v>4</v>
      </c>
      <c r="F17530">
        <v>5</v>
      </c>
      <c r="G17530">
        <v>20</v>
      </c>
      <c r="H17530" s="1">
        <v>44673</v>
      </c>
      <c r="I17530" t="s">
        <v>17</v>
      </c>
    </row>
    <row r="17531" spans="1:9" x14ac:dyDescent="0.3">
      <c r="A17531" t="s">
        <v>17672</v>
      </c>
      <c r="B17531" t="s">
        <v>15</v>
      </c>
      <c r="C17531" t="s">
        <v>24</v>
      </c>
      <c r="D17531" t="str" cm="1">
        <f t="array" ref="D17531">IFERROR(INDEX('Lookup table'!$B$2:$B$15, MATCH(1, (TRIM('Lookup table'!$A$2:$A$15)=TRIM(C17531)) * (ROUND('Lookup table'!$C$2:$C$15,2)=ROUND(E17531,2)), 0)), "")</f>
        <v>Water</v>
      </c>
      <c r="E17531">
        <f t="shared" si="273"/>
        <v>1</v>
      </c>
      <c r="F17531">
        <v>4</v>
      </c>
      <c r="G17531">
        <v>4</v>
      </c>
      <c r="H17531" s="1">
        <v>45283</v>
      </c>
      <c r="I17531" t="s">
        <v>28</v>
      </c>
    </row>
    <row r="17532" spans="1:9" x14ac:dyDescent="0.3">
      <c r="A17532" t="s">
        <v>17673</v>
      </c>
      <c r="B17532" t="s">
        <v>397</v>
      </c>
      <c r="C17532" t="s">
        <v>38</v>
      </c>
      <c r="D17532" t="s">
        <v>121</v>
      </c>
      <c r="E17532">
        <f t="shared" si="273"/>
        <v>5</v>
      </c>
      <c r="F17532">
        <v>3</v>
      </c>
      <c r="G17532">
        <v>15</v>
      </c>
      <c r="H17532" s="1">
        <v>45278</v>
      </c>
      <c r="I17532" t="s">
        <v>28</v>
      </c>
    </row>
    <row r="17533" spans="1:9" x14ac:dyDescent="0.3">
      <c r="A17533" t="s">
        <v>17674</v>
      </c>
      <c r="B17533" t="s">
        <v>192</v>
      </c>
      <c r="C17533" t="s">
        <v>38</v>
      </c>
      <c r="D17533" t="s">
        <v>121</v>
      </c>
      <c r="E17533">
        <f t="shared" si="273"/>
        <v>5</v>
      </c>
      <c r="F17533">
        <v>4</v>
      </c>
      <c r="G17533">
        <v>20</v>
      </c>
      <c r="H17533" s="1">
        <v>44701</v>
      </c>
      <c r="I17533" t="s">
        <v>17</v>
      </c>
    </row>
    <row r="17534" spans="1:9" x14ac:dyDescent="0.3">
      <c r="A17534" t="s">
        <v>17675</v>
      </c>
      <c r="B17534" t="s">
        <v>232</v>
      </c>
      <c r="C17534" t="s">
        <v>11</v>
      </c>
      <c r="D17534" t="s">
        <v>16</v>
      </c>
      <c r="E17534">
        <f t="shared" si="273"/>
        <v>4</v>
      </c>
      <c r="F17534">
        <v>2</v>
      </c>
      <c r="G17534">
        <v>8</v>
      </c>
      <c r="H17534" s="1">
        <v>44588</v>
      </c>
      <c r="I17534" t="s">
        <v>17</v>
      </c>
    </row>
    <row r="17535" spans="1:9" x14ac:dyDescent="0.3">
      <c r="A17535" t="s">
        <v>17676</v>
      </c>
      <c r="B17535" t="s">
        <v>376</v>
      </c>
      <c r="C17535" t="s">
        <v>38</v>
      </c>
      <c r="D17535" t="str" cm="1">
        <f t="array" ref="D17535">IFERROR(INDEX('Lookup table'!$B$2:$B$15, MATCH(1, (TRIM('Lookup table'!$A$2:$A$15)=TRIM(C17535)) * (ROUND('Lookup table'!$C$2:$C$15,2)=ROUND(E17535,2)), 0)), "")</f>
        <v>Cheesecake</v>
      </c>
      <c r="E17535">
        <f t="shared" si="273"/>
        <v>7</v>
      </c>
      <c r="F17535">
        <v>4</v>
      </c>
      <c r="G17535">
        <v>28</v>
      </c>
      <c r="H17535" s="1">
        <v>44933</v>
      </c>
    </row>
  </sheetData>
  <autoFilter ref="A1:I17535" xr:uid="{B071BEFF-CB50-4992-9012-5E7FEBA61B9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6168F-BBAF-46D1-B9E8-F6D84FCE2327}">
  <dimension ref="A1:C15"/>
  <sheetViews>
    <sheetView workbookViewId="0">
      <selection sqref="A1:XFD1048576"/>
    </sheetView>
  </sheetViews>
  <sheetFormatPr defaultRowHeight="14.4" x14ac:dyDescent="0.3"/>
  <sheetData>
    <row r="1" spans="1:3" x14ac:dyDescent="0.3">
      <c r="A1" t="s">
        <v>2</v>
      </c>
      <c r="B1" t="s">
        <v>17677</v>
      </c>
      <c r="C1" t="s">
        <v>4</v>
      </c>
    </row>
    <row r="2" spans="1:3" x14ac:dyDescent="0.3">
      <c r="A2" t="s">
        <v>38</v>
      </c>
      <c r="B2" t="s">
        <v>125</v>
      </c>
      <c r="C2">
        <v>7</v>
      </c>
    </row>
    <row r="3" spans="1:3" x14ac:dyDescent="0.3">
      <c r="A3" t="s">
        <v>38</v>
      </c>
      <c r="B3" t="s">
        <v>107</v>
      </c>
      <c r="C3">
        <v>4</v>
      </c>
    </row>
    <row r="4" spans="1:3" x14ac:dyDescent="0.3">
      <c r="A4" t="s">
        <v>38</v>
      </c>
      <c r="B4" t="s">
        <v>121</v>
      </c>
      <c r="C4">
        <v>5</v>
      </c>
    </row>
    <row r="5" spans="1:3" x14ac:dyDescent="0.3">
      <c r="A5" t="s">
        <v>24</v>
      </c>
      <c r="B5" t="s">
        <v>168</v>
      </c>
      <c r="C5">
        <v>1</v>
      </c>
    </row>
    <row r="6" spans="1:3" x14ac:dyDescent="0.3">
      <c r="A6" t="s">
        <v>20</v>
      </c>
      <c r="B6" t="s">
        <v>21</v>
      </c>
      <c r="C6">
        <v>15</v>
      </c>
    </row>
    <row r="7" spans="1:3" x14ac:dyDescent="0.3">
      <c r="A7" t="s">
        <v>20</v>
      </c>
      <c r="B7" t="s">
        <v>27</v>
      </c>
      <c r="C7">
        <v>12</v>
      </c>
    </row>
    <row r="8" spans="1:3" x14ac:dyDescent="0.3">
      <c r="A8" t="s">
        <v>20</v>
      </c>
      <c r="B8" t="s">
        <v>30</v>
      </c>
      <c r="C8">
        <v>18</v>
      </c>
    </row>
    <row r="9" spans="1:3" x14ac:dyDescent="0.3">
      <c r="A9" t="s">
        <v>20</v>
      </c>
      <c r="B9" t="s">
        <v>245</v>
      </c>
      <c r="C9">
        <v>20</v>
      </c>
    </row>
    <row r="10" spans="1:3" x14ac:dyDescent="0.3">
      <c r="A10" t="s">
        <v>20</v>
      </c>
      <c r="B10" t="s">
        <v>41</v>
      </c>
      <c r="C10">
        <v>14</v>
      </c>
    </row>
    <row r="11" spans="1:3" x14ac:dyDescent="0.3">
      <c r="A11" t="s">
        <v>11</v>
      </c>
      <c r="B11" t="s">
        <v>12</v>
      </c>
      <c r="C11">
        <v>3</v>
      </c>
    </row>
    <row r="12" spans="1:3" x14ac:dyDescent="0.3">
      <c r="A12" t="s">
        <v>50</v>
      </c>
      <c r="B12" t="s">
        <v>17678</v>
      </c>
      <c r="C12">
        <v>7</v>
      </c>
    </row>
    <row r="13" spans="1:3" x14ac:dyDescent="0.3">
      <c r="A13" t="s">
        <v>50</v>
      </c>
      <c r="B13" t="s">
        <v>99</v>
      </c>
      <c r="C13">
        <v>8</v>
      </c>
    </row>
    <row r="14" spans="1:3" x14ac:dyDescent="0.3">
      <c r="A14" t="s">
        <v>50</v>
      </c>
      <c r="B14" t="s">
        <v>112</v>
      </c>
      <c r="C14">
        <v>4</v>
      </c>
    </row>
    <row r="15" spans="1:3" x14ac:dyDescent="0.3">
      <c r="A15" t="s">
        <v>50</v>
      </c>
      <c r="B15" t="s">
        <v>207</v>
      </c>
      <c r="C15">
        <v>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B1F06-4409-4919-AA95-91D3F7BF2E9B}">
  <dimension ref="A1:B30"/>
  <sheetViews>
    <sheetView workbookViewId="0">
      <selection activeCell="I24" sqref="I24"/>
    </sheetView>
  </sheetViews>
  <sheetFormatPr defaultRowHeight="14.4" x14ac:dyDescent="0.3"/>
  <cols>
    <col min="1" max="1" width="12.44140625" bestFit="1" customWidth="1"/>
    <col min="2" max="2" width="16.33203125" style="6" bestFit="1" customWidth="1"/>
  </cols>
  <sheetData>
    <row r="1" spans="1:2" x14ac:dyDescent="0.3">
      <c r="A1" s="2" t="s">
        <v>17680</v>
      </c>
      <c r="B1" s="6" t="s">
        <v>17679</v>
      </c>
    </row>
    <row r="2" spans="1:2" x14ac:dyDescent="0.3">
      <c r="A2" s="3" t="s">
        <v>17682</v>
      </c>
      <c r="B2" s="6">
        <v>174102</v>
      </c>
    </row>
    <row r="3" spans="1:2" x14ac:dyDescent="0.3">
      <c r="A3" s="4" t="s">
        <v>17684</v>
      </c>
      <c r="B3" s="6">
        <v>14406.5</v>
      </c>
    </row>
    <row r="4" spans="1:2" x14ac:dyDescent="0.3">
      <c r="A4" s="4" t="s">
        <v>17685</v>
      </c>
      <c r="B4" s="6">
        <v>12841.5</v>
      </c>
    </row>
    <row r="5" spans="1:2" x14ac:dyDescent="0.3">
      <c r="A5" s="4" t="s">
        <v>17686</v>
      </c>
      <c r="B5" s="6">
        <v>15784</v>
      </c>
    </row>
    <row r="6" spans="1:2" x14ac:dyDescent="0.3">
      <c r="A6" s="4" t="s">
        <v>17687</v>
      </c>
      <c r="B6" s="6">
        <v>14889</v>
      </c>
    </row>
    <row r="7" spans="1:2" x14ac:dyDescent="0.3">
      <c r="A7" s="4" t="s">
        <v>17688</v>
      </c>
      <c r="B7" s="6">
        <v>14236</v>
      </c>
    </row>
    <row r="8" spans="1:2" x14ac:dyDescent="0.3">
      <c r="A8" s="4" t="s">
        <v>17689</v>
      </c>
      <c r="B8" s="6">
        <v>15076</v>
      </c>
    </row>
    <row r="9" spans="1:2" x14ac:dyDescent="0.3">
      <c r="A9" s="4" t="s">
        <v>17690</v>
      </c>
      <c r="B9" s="6">
        <v>14768</v>
      </c>
    </row>
    <row r="10" spans="1:2" x14ac:dyDescent="0.3">
      <c r="A10" s="4" t="s">
        <v>17691</v>
      </c>
      <c r="B10" s="6">
        <v>14872</v>
      </c>
    </row>
    <row r="11" spans="1:2" x14ac:dyDescent="0.3">
      <c r="A11" s="4" t="s">
        <v>17692</v>
      </c>
      <c r="B11" s="6">
        <v>13584</v>
      </c>
    </row>
    <row r="12" spans="1:2" x14ac:dyDescent="0.3">
      <c r="A12" s="4" t="s">
        <v>17693</v>
      </c>
      <c r="B12" s="6">
        <v>15927</v>
      </c>
    </row>
    <row r="13" spans="1:2" x14ac:dyDescent="0.3">
      <c r="A13" s="4" t="s">
        <v>17694</v>
      </c>
      <c r="B13" s="6">
        <v>14344.5</v>
      </c>
    </row>
    <row r="14" spans="1:2" x14ac:dyDescent="0.3">
      <c r="A14" s="4" t="s">
        <v>17695</v>
      </c>
      <c r="B14" s="6">
        <v>13373.5</v>
      </c>
    </row>
    <row r="15" spans="1:2" x14ac:dyDescent="0.3">
      <c r="A15" s="3" t="s">
        <v>17683</v>
      </c>
      <c r="B15" s="6">
        <v>166515.5</v>
      </c>
    </row>
    <row r="16" spans="1:2" x14ac:dyDescent="0.3">
      <c r="A16" s="4" t="s">
        <v>17684</v>
      </c>
      <c r="B16" s="6">
        <v>13563</v>
      </c>
    </row>
    <row r="17" spans="1:2" x14ac:dyDescent="0.3">
      <c r="A17" s="4" t="s">
        <v>17685</v>
      </c>
      <c r="B17" s="6">
        <v>12589.5</v>
      </c>
    </row>
    <row r="18" spans="1:2" x14ac:dyDescent="0.3">
      <c r="A18" s="4" t="s">
        <v>17686</v>
      </c>
      <c r="B18" s="6">
        <v>14897.5</v>
      </c>
    </row>
    <row r="19" spans="1:2" x14ac:dyDescent="0.3">
      <c r="A19" s="4" t="s">
        <v>17687</v>
      </c>
      <c r="B19" s="6">
        <v>14313</v>
      </c>
    </row>
    <row r="20" spans="1:2" x14ac:dyDescent="0.3">
      <c r="A20" s="4" t="s">
        <v>17688</v>
      </c>
      <c r="B20" s="6">
        <v>15390</v>
      </c>
    </row>
    <row r="21" spans="1:2" x14ac:dyDescent="0.3">
      <c r="A21" s="4" t="s">
        <v>17689</v>
      </c>
      <c r="B21" s="6">
        <v>13733.5</v>
      </c>
    </row>
    <row r="22" spans="1:2" x14ac:dyDescent="0.3">
      <c r="A22" s="4" t="s">
        <v>17690</v>
      </c>
      <c r="B22" s="6">
        <v>14063</v>
      </c>
    </row>
    <row r="23" spans="1:2" x14ac:dyDescent="0.3">
      <c r="A23" s="4" t="s">
        <v>17691</v>
      </c>
      <c r="B23" s="6">
        <v>14774</v>
      </c>
    </row>
    <row r="24" spans="1:2" x14ac:dyDescent="0.3">
      <c r="A24" s="4" t="s">
        <v>17692</v>
      </c>
      <c r="B24" s="6">
        <v>13255</v>
      </c>
    </row>
    <row r="25" spans="1:2" x14ac:dyDescent="0.3">
      <c r="A25" s="4" t="s">
        <v>17693</v>
      </c>
      <c r="B25" s="6">
        <v>13327.5</v>
      </c>
    </row>
    <row r="26" spans="1:2" x14ac:dyDescent="0.3">
      <c r="A26" s="4" t="s">
        <v>17694</v>
      </c>
      <c r="B26" s="6">
        <v>12880</v>
      </c>
    </row>
    <row r="27" spans="1:2" x14ac:dyDescent="0.3">
      <c r="A27" s="4" t="s">
        <v>17695</v>
      </c>
      <c r="B27" s="6">
        <v>13729.5</v>
      </c>
    </row>
    <row r="28" spans="1:2" x14ac:dyDescent="0.3">
      <c r="A28" s="3" t="s">
        <v>17681</v>
      </c>
      <c r="B28" s="6">
        <v>340617.5</v>
      </c>
    </row>
    <row r="29" spans="1:2" x14ac:dyDescent="0.3">
      <c r="B29"/>
    </row>
    <row r="30" spans="1:2" x14ac:dyDescent="0.3">
      <c r="B30"/>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0791F-25AE-47A5-9F4E-9D3BB1425DBC}">
  <dimension ref="A1:B5"/>
  <sheetViews>
    <sheetView workbookViewId="0">
      <selection activeCell="B1" sqref="B1"/>
    </sheetView>
  </sheetViews>
  <sheetFormatPr defaultRowHeight="14.4" x14ac:dyDescent="0.3"/>
  <cols>
    <col min="1" max="1" width="12.44140625" bestFit="1" customWidth="1"/>
    <col min="2" max="2" width="15.109375" bestFit="1" customWidth="1"/>
  </cols>
  <sheetData>
    <row r="1" spans="1:2" x14ac:dyDescent="0.3">
      <c r="A1" s="2" t="s">
        <v>17680</v>
      </c>
      <c r="B1" t="s">
        <v>17696</v>
      </c>
    </row>
    <row r="2" spans="1:2" x14ac:dyDescent="0.3">
      <c r="A2" s="3" t="s">
        <v>28</v>
      </c>
      <c r="B2" s="5">
        <v>0.33424507658643327</v>
      </c>
    </row>
    <row r="3" spans="1:2" x14ac:dyDescent="0.3">
      <c r="A3" s="3" t="s">
        <v>13</v>
      </c>
      <c r="B3" s="5">
        <v>0.33454899100413321</v>
      </c>
    </row>
    <row r="4" spans="1:2" x14ac:dyDescent="0.3">
      <c r="A4" s="3" t="s">
        <v>17</v>
      </c>
      <c r="B4" s="5">
        <v>0.33120593240943352</v>
      </c>
    </row>
    <row r="5" spans="1:2" x14ac:dyDescent="0.3">
      <c r="A5" s="3" t="s">
        <v>17681</v>
      </c>
      <c r="B5" s="5">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1A464-FBBA-4D2E-80D2-7EC0DB0FB409}">
  <dimension ref="A1:B8"/>
  <sheetViews>
    <sheetView workbookViewId="0">
      <selection activeCell="B1" sqref="B1"/>
    </sheetView>
  </sheetViews>
  <sheetFormatPr defaultRowHeight="14.4" x14ac:dyDescent="0.3"/>
  <cols>
    <col min="1" max="1" width="12.44140625" bestFit="1" customWidth="1"/>
    <col min="2" max="2" width="16.33203125" style="6" bestFit="1" customWidth="1"/>
  </cols>
  <sheetData>
    <row r="1" spans="1:2" x14ac:dyDescent="0.3">
      <c r="A1" s="2" t="s">
        <v>17680</v>
      </c>
      <c r="B1" s="6" t="s">
        <v>17679</v>
      </c>
    </row>
    <row r="2" spans="1:2" x14ac:dyDescent="0.3">
      <c r="A2" s="3" t="s">
        <v>38</v>
      </c>
      <c r="B2" s="6">
        <v>56883</v>
      </c>
    </row>
    <row r="3" spans="1:2" x14ac:dyDescent="0.3">
      <c r="A3" s="3" t="s">
        <v>24</v>
      </c>
      <c r="B3" s="6">
        <v>22588.5</v>
      </c>
    </row>
    <row r="4" spans="1:2" x14ac:dyDescent="0.3">
      <c r="A4" s="3" t="s">
        <v>20</v>
      </c>
      <c r="B4" s="6">
        <v>160553</v>
      </c>
    </row>
    <row r="5" spans="1:2" x14ac:dyDescent="0.3">
      <c r="A5" s="3" t="s">
        <v>11</v>
      </c>
      <c r="B5" s="6">
        <v>40549</v>
      </c>
    </row>
    <row r="6" spans="1:2" x14ac:dyDescent="0.3">
      <c r="A6" s="3" t="s">
        <v>50</v>
      </c>
      <c r="B6" s="6">
        <v>60044</v>
      </c>
    </row>
    <row r="7" spans="1:2" x14ac:dyDescent="0.3">
      <c r="A7" s="3" t="s">
        <v>17681</v>
      </c>
      <c r="B7" s="6">
        <v>340617.5</v>
      </c>
    </row>
    <row r="8" spans="1:2" x14ac:dyDescent="0.3">
      <c r="B8"/>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FCC36-E77D-487E-B168-B0C3CBBF1F7E}">
  <dimension ref="A1:B28"/>
  <sheetViews>
    <sheetView workbookViewId="0">
      <selection activeCell="B1" sqref="B1:B1048576"/>
    </sheetView>
  </sheetViews>
  <sheetFormatPr defaultRowHeight="14.4" x14ac:dyDescent="0.3"/>
  <cols>
    <col min="1" max="1" width="15.88671875" bestFit="1" customWidth="1"/>
    <col min="2" max="2" width="16.33203125" bestFit="1" customWidth="1"/>
  </cols>
  <sheetData>
    <row r="1" spans="1:2" x14ac:dyDescent="0.3">
      <c r="A1" s="2" t="s">
        <v>17680</v>
      </c>
      <c r="B1" s="6" t="s">
        <v>17679</v>
      </c>
    </row>
    <row r="2" spans="1:2" x14ac:dyDescent="0.3">
      <c r="A2" s="3" t="s">
        <v>141</v>
      </c>
      <c r="B2" s="6">
        <v>2527.5</v>
      </c>
    </row>
    <row r="3" spans="1:2" x14ac:dyDescent="0.3">
      <c r="A3" s="3" t="s">
        <v>168</v>
      </c>
      <c r="B3" s="6">
        <v>3183</v>
      </c>
    </row>
    <row r="4" spans="1:2" x14ac:dyDescent="0.3">
      <c r="A4" s="3" t="s">
        <v>56</v>
      </c>
      <c r="B4" s="6">
        <v>4344</v>
      </c>
    </row>
    <row r="5" spans="1:2" x14ac:dyDescent="0.3">
      <c r="A5" s="3" t="s">
        <v>33</v>
      </c>
      <c r="B5" s="6">
        <v>4908</v>
      </c>
    </row>
    <row r="6" spans="1:2" x14ac:dyDescent="0.3">
      <c r="A6" s="3" t="s">
        <v>71</v>
      </c>
      <c r="B6" s="6">
        <v>5241</v>
      </c>
    </row>
    <row r="7" spans="1:2" x14ac:dyDescent="0.3">
      <c r="A7" s="3" t="s">
        <v>230</v>
      </c>
      <c r="B7" s="6">
        <v>5390</v>
      </c>
    </row>
    <row r="8" spans="1:2" x14ac:dyDescent="0.3">
      <c r="A8" s="3" t="s">
        <v>77</v>
      </c>
      <c r="B8" s="6">
        <v>5705</v>
      </c>
    </row>
    <row r="9" spans="1:2" x14ac:dyDescent="0.3">
      <c r="A9" s="3" t="s">
        <v>107</v>
      </c>
      <c r="B9" s="6">
        <v>5976</v>
      </c>
    </row>
    <row r="10" spans="1:2" x14ac:dyDescent="0.3">
      <c r="A10" s="3" t="s">
        <v>51</v>
      </c>
      <c r="B10" s="6">
        <v>7040</v>
      </c>
    </row>
    <row r="11" spans="1:2" x14ac:dyDescent="0.3">
      <c r="A11" s="3" t="s">
        <v>207</v>
      </c>
      <c r="B11" s="6">
        <v>7540</v>
      </c>
    </row>
    <row r="12" spans="1:2" x14ac:dyDescent="0.3">
      <c r="A12" s="3" t="s">
        <v>43</v>
      </c>
      <c r="B12" s="6">
        <v>8136</v>
      </c>
    </row>
    <row r="13" spans="1:2" x14ac:dyDescent="0.3">
      <c r="A13" s="3" t="s">
        <v>79</v>
      </c>
      <c r="B13" s="6">
        <v>8565</v>
      </c>
    </row>
    <row r="14" spans="1:2" x14ac:dyDescent="0.3">
      <c r="A14" s="3" t="s">
        <v>16</v>
      </c>
      <c r="B14" s="6">
        <v>9496</v>
      </c>
    </row>
    <row r="15" spans="1:2" x14ac:dyDescent="0.3">
      <c r="A15" s="3" t="s">
        <v>12</v>
      </c>
      <c r="B15" s="6">
        <v>9600</v>
      </c>
    </row>
    <row r="16" spans="1:2" x14ac:dyDescent="0.3">
      <c r="A16" s="3" t="s">
        <v>86</v>
      </c>
      <c r="B16" s="6">
        <v>10305</v>
      </c>
    </row>
    <row r="17" spans="1:2" x14ac:dyDescent="0.3">
      <c r="A17" s="3" t="s">
        <v>17678</v>
      </c>
      <c r="B17" s="6">
        <v>10927</v>
      </c>
    </row>
    <row r="18" spans="1:2" x14ac:dyDescent="0.3">
      <c r="A18" s="3" t="s">
        <v>125</v>
      </c>
      <c r="B18" s="6">
        <v>11018</v>
      </c>
    </row>
    <row r="19" spans="1:2" x14ac:dyDescent="0.3">
      <c r="A19" s="3" t="s">
        <v>99</v>
      </c>
      <c r="B19" s="6">
        <v>11448</v>
      </c>
    </row>
    <row r="20" spans="1:2" x14ac:dyDescent="0.3">
      <c r="A20" s="3" t="s">
        <v>112</v>
      </c>
      <c r="B20" s="6">
        <v>11624</v>
      </c>
    </row>
    <row r="21" spans="1:2" x14ac:dyDescent="0.3">
      <c r="A21" s="3" t="s">
        <v>74</v>
      </c>
      <c r="B21" s="6">
        <v>14088</v>
      </c>
    </row>
    <row r="22" spans="1:2" x14ac:dyDescent="0.3">
      <c r="A22" s="3" t="s">
        <v>121</v>
      </c>
      <c r="B22" s="6">
        <v>15805</v>
      </c>
    </row>
    <row r="23" spans="1:2" x14ac:dyDescent="0.3">
      <c r="A23" s="3" t="s">
        <v>41</v>
      </c>
      <c r="B23" s="6">
        <v>17290</v>
      </c>
    </row>
    <row r="24" spans="1:2" x14ac:dyDescent="0.3">
      <c r="A24" s="3" t="s">
        <v>30</v>
      </c>
      <c r="B24" s="6">
        <v>24696</v>
      </c>
    </row>
    <row r="25" spans="1:2" x14ac:dyDescent="0.3">
      <c r="A25" s="3" t="s">
        <v>245</v>
      </c>
      <c r="B25" s="6">
        <v>38080</v>
      </c>
    </row>
    <row r="26" spans="1:2" x14ac:dyDescent="0.3">
      <c r="A26" s="3" t="s">
        <v>21</v>
      </c>
      <c r="B26" s="6">
        <v>40155</v>
      </c>
    </row>
    <row r="27" spans="1:2" x14ac:dyDescent="0.3">
      <c r="A27" s="3" t="s">
        <v>27</v>
      </c>
      <c r="B27" s="6">
        <v>40332</v>
      </c>
    </row>
    <row r="28" spans="1:2" x14ac:dyDescent="0.3">
      <c r="A28" s="3" t="s">
        <v>17681</v>
      </c>
      <c r="B28" s="6">
        <v>333419.5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E3E8-D30A-4695-87A4-5DE8472FD07D}">
  <dimension ref="A1:C2"/>
  <sheetViews>
    <sheetView workbookViewId="0">
      <selection activeCell="C1" sqref="C1:C2"/>
    </sheetView>
  </sheetViews>
  <sheetFormatPr defaultRowHeight="14.4" x14ac:dyDescent="0.3"/>
  <cols>
    <col min="1" max="1" width="20.5546875" style="7" bestFit="1" customWidth="1"/>
    <col min="2" max="2" width="15.109375" bestFit="1" customWidth="1"/>
    <col min="3" max="3" width="17.77734375" style="7" bestFit="1" customWidth="1"/>
  </cols>
  <sheetData>
    <row r="1" spans="1:3" ht="15.6" customHeight="1" x14ac:dyDescent="0.3">
      <c r="A1" s="7" t="s">
        <v>17697</v>
      </c>
      <c r="B1" t="s">
        <v>17696</v>
      </c>
      <c r="C1" s="7" t="s">
        <v>17679</v>
      </c>
    </row>
    <row r="2" spans="1:3" x14ac:dyDescent="0.3">
      <c r="A2" s="7">
        <v>19.914493685687557</v>
      </c>
      <c r="B2" s="6">
        <v>17534</v>
      </c>
      <c r="C2" s="7">
        <v>340617.5</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1D191-A974-42D8-967B-5398EE273DA4}">
  <dimension ref="F9:L13"/>
  <sheetViews>
    <sheetView showGridLines="0" tabSelected="1" workbookViewId="0">
      <selection activeCell="G35" sqref="G35"/>
    </sheetView>
  </sheetViews>
  <sheetFormatPr defaultRowHeight="14.4" x14ac:dyDescent="0.3"/>
  <cols>
    <col min="11" max="11" width="6.109375" customWidth="1"/>
    <col min="12" max="12" width="9.6640625" customWidth="1"/>
  </cols>
  <sheetData>
    <row r="9" spans="6:12" x14ac:dyDescent="0.3">
      <c r="F9" s="7" t="str" cm="1">
        <f t="array" ref="F9:F10">aov</f>
        <v>Average of Order Total</v>
      </c>
      <c r="I9" t="str" cm="1">
        <f t="array" ref="I9:I10">order</f>
        <v>Count of Order ID</v>
      </c>
      <c r="L9" t="str" cm="1">
        <f t="array" ref="L9:L10">money</f>
        <v>Sum of Order Total</v>
      </c>
    </row>
    <row r="10" spans="6:12" x14ac:dyDescent="0.3">
      <c r="F10" s="7">
        <v>19.914493685687557</v>
      </c>
      <c r="I10">
        <v>17534</v>
      </c>
      <c r="L10">
        <v>340617.5</v>
      </c>
    </row>
    <row r="13" spans="6:12" x14ac:dyDescent="0.3">
      <c r="J13" t="s">
        <v>17698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5</vt:i4>
      </vt:variant>
    </vt:vector>
  </HeadingPairs>
  <TitlesOfParts>
    <vt:vector size="14" baseType="lpstr">
      <vt:lpstr>restaurant_sales_data_backup</vt:lpstr>
      <vt:lpstr>restaurant_sales_data</vt:lpstr>
      <vt:lpstr>Lookup table</vt:lpstr>
      <vt:lpstr>revenue trend</vt:lpstr>
      <vt:lpstr>payment method distribution</vt:lpstr>
      <vt:lpstr>revenue by category</vt:lpstr>
      <vt:lpstr>revenue by item</vt:lpstr>
      <vt:lpstr>kpi cards</vt:lpstr>
      <vt:lpstr>dashboard</vt:lpstr>
      <vt:lpstr>aov</vt:lpstr>
      <vt:lpstr>Count_of_Order_ID</vt:lpstr>
      <vt:lpstr>money</vt:lpstr>
      <vt:lpstr>order</vt:lpstr>
      <vt:lpstr>order_count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Douglas Tan</dc:creator>
  <cp:lastModifiedBy>Douglas Tan</cp:lastModifiedBy>
  <dcterms:created xsi:type="dcterms:W3CDTF">2025-09-20T00:53:16Z</dcterms:created>
  <dcterms:modified xsi:type="dcterms:W3CDTF">2025-09-21T05:43:31Z</dcterms:modified>
</cp:coreProperties>
</file>